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E:\Manufacturing Project\"/>
    </mc:Choice>
  </mc:AlternateContent>
  <xr:revisionPtr revIDLastSave="0" documentId="13_ncr:1_{30CBD373-1329-4078-ACCF-40BF64C52009}" xr6:coauthVersionLast="47" xr6:coauthVersionMax="47" xr10:uidLastSave="{00000000-0000-0000-0000-000000000000}"/>
  <bookViews>
    <workbookView xWindow="-108" yWindow="-108" windowWidth="23256" windowHeight="13896" xr2:uid="{BC0D331A-0AC5-4960-82A6-ACDB3D44E054}"/>
  </bookViews>
  <sheets>
    <sheet name="Dashboard" sheetId="9" r:id="rId1"/>
    <sheet name="Data Analysis " sheetId="12" r:id="rId2"/>
    <sheet name="KPI" sheetId="3" r:id="rId3"/>
    <sheet name="Emp-Wise Rejected Qty" sheetId="4" r:id="rId4"/>
    <sheet name="Machine-Wise Rejected Qty" sheetId="5" r:id="rId5"/>
    <sheet name="Manufactured Vs Rejected" sheetId="6" r:id="rId6"/>
    <sheet name="Dept-Wise Man vs Rejct" sheetId="7" r:id="rId7"/>
    <sheet name="Production Comparison Trend" sheetId="8" r:id="rId8"/>
    <sheet name="Sheet1" sheetId="13" r:id="rId9"/>
    <sheet name="Master_Data" sheetId="1" r:id="rId10"/>
  </sheets>
  <definedNames>
    <definedName name="Slicer_Department_Name">#N/A</definedName>
    <definedName name="Slicer_Emp_Name">#N/A</definedName>
    <definedName name="Slicer_Machine_Code">#N/A</definedName>
    <definedName name="Slicer_Month">#N/A</definedName>
    <definedName name="Slicer_Quarter">#N/A</definedName>
  </definedNames>
  <calcPr calcId="191029"/>
  <pivotCaches>
    <pivotCache cacheId="0" r:id="rId11"/>
    <pivotCache cacheId="1" r:id="rId12"/>
    <pivotCache cacheId="47" r:id="rId13"/>
    <pivotCache cacheId="50" r:id="rId14"/>
    <pivotCache cacheId="53" r:id="rId15"/>
    <pivotCache cacheId="56" r:id="rId16"/>
    <pivotCache cacheId="59" r:id="rId17"/>
    <pivotCache cacheId="62" r:id="rId18"/>
    <pivotCache cacheId="65" r:id="rId19"/>
    <pivotCache cacheId="68" r:id="rId20"/>
    <pivotCache cacheId="71" r:id="rId21"/>
    <pivotCache cacheId="74" r:id="rId22"/>
  </pivotCaches>
  <extLst>
    <ext xmlns:x14="http://schemas.microsoft.com/office/spreadsheetml/2009/9/main" uri="{876F7934-8845-4945-9796-88D515C7AA90}">
      <x14:pivotCaches>
        <pivotCache cacheId="12" r:id="rId23"/>
        <pivotCache cacheId="13" r:id="rId24"/>
        <pivotCache cacheId="14" r:id="rId25"/>
      </x14:pivotCaches>
    </ext>
    <ext xmlns:x14="http://schemas.microsoft.com/office/spreadsheetml/2009/9/main" uri="{BBE1A952-AA13-448e-AADC-164F8A28A991}">
      <x14:slicerCaches>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culations_703db4ad-0016-4838-b88f-547f37b61a52" name="Calculations" connection="Query - Calculations"/>
          <x15:modelTable id="Manufacturing_Data_f58fd5e2-cad1-4614-b35a-0337ad9bccbb" name="Manufacturing_Data" connection="Query - Manufacturing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2" i="12" l="1"/>
  <c r="G11" i="12"/>
  <c r="H12" i="12"/>
  <c r="H11" i="12"/>
  <c r="D25" i="12"/>
  <c r="D24" i="12"/>
  <c r="D21" i="12"/>
  <c r="E20" i="12"/>
  <c r="D20" i="12"/>
  <c r="D16" i="12"/>
  <c r="D17" i="12"/>
  <c r="D13" i="12"/>
  <c r="D12" i="12"/>
  <c r="D9" i="12"/>
  <c r="D8" i="12"/>
  <c r="E24" i="12" l="1"/>
  <c r="E16" i="12"/>
  <c r="E12" i="12"/>
  <c r="E8" i="12"/>
  <c r="B8" i="6" l="1"/>
  <c r="B7" i="6"/>
  <c r="H5" i="3"/>
  <c r="G5" i="3"/>
  <c r="F5" i="3"/>
  <c r="E5" i="3"/>
  <c r="D5" i="3"/>
  <c r="C5" i="3"/>
  <c r="B5" i="3"/>
  <c r="C8" i="6"/>
  <c r="C6" i="3"/>
  <c r="F6" i="3"/>
  <c r="D6" i="3"/>
  <c r="B6" i="3"/>
  <c r="C7" i="6"/>
  <c r="G15" i="3"/>
  <c r="E6" i="3"/>
  <c r="C20" i="3"/>
  <c r="C16" i="3"/>
  <c r="G16" i="3"/>
  <c r="C15" i="3"/>
  <c r="G6" i="3"/>
  <c r="G11" i="3"/>
  <c r="C21" i="3"/>
  <c r="G10" i="3"/>
  <c r="H15" i="3"/>
  <c r="H6" i="3"/>
  <c r="C11" i="3"/>
  <c r="C10" i="3"/>
  <c r="H10" i="3" l="1"/>
  <c r="D15" i="3"/>
  <c r="D20" i="3"/>
  <c r="D1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B4C542-60BA-4A92-A24D-B889929F4CFE}" name="Query - Calculations" description="Connection to the 'Calculations' query in the workbook." type="100" refreshedVersion="8" minRefreshableVersion="5">
    <extLst>
      <ext xmlns:x15="http://schemas.microsoft.com/office/spreadsheetml/2010/11/main" uri="{DE250136-89BD-433C-8126-D09CA5730AF9}">
        <x15:connection id="d74a1ba7-1056-4fc9-8950-dde01175404a"/>
      </ext>
    </extLst>
  </connection>
  <connection id="2" xr16:uid="{94A3E99D-4054-4576-A060-138F71385246}" name="Query - Manufacturing_Data" description="Connection to the 'Manufacturing_Data' query in the workbook." type="100" refreshedVersion="8" minRefreshableVersion="5">
    <extLst>
      <ext xmlns:x15="http://schemas.microsoft.com/office/spreadsheetml/2010/11/main" uri="{DE250136-89BD-433C-8126-D09CA5730AF9}">
        <x15:connection id="b17e3bd4-81d5-455c-b62c-112025ddca01"/>
      </ext>
    </extLst>
  </connection>
  <connection id="3" xr16:uid="{F99BBF66-81F3-403A-8FB4-78F1A93549F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<sst xmlns="http://schemas.openxmlformats.org/spreadsheetml/2006/main" count="198444" uniqueCount="5014">
  <si>
    <t>Buyer</t>
  </si>
  <si>
    <t>Cust Code</t>
  </si>
  <si>
    <t>Cust Name</t>
  </si>
  <si>
    <t xml:space="preserve">Delivery Period </t>
  </si>
  <si>
    <t>Department Name</t>
  </si>
  <si>
    <t>Doc Date</t>
  </si>
  <si>
    <t>Emp Name</t>
  </si>
  <si>
    <t>EMP_Code</t>
  </si>
  <si>
    <t>End Time</t>
  </si>
  <si>
    <t>Fiscal Date</t>
  </si>
  <si>
    <t>Form Type</t>
  </si>
  <si>
    <t>Item Code</t>
  </si>
  <si>
    <t>Item Name</t>
  </si>
  <si>
    <t>Machine Code</t>
  </si>
  <si>
    <t>Machine Code (EMP)</t>
  </si>
  <si>
    <t>Machine Name</t>
  </si>
  <si>
    <t>Machine Name (EMP)</t>
  </si>
  <si>
    <t>Operation Name</t>
  </si>
  <si>
    <t>SAP So Num</t>
  </si>
  <si>
    <t>SO Delivery Date</t>
  </si>
  <si>
    <t>Start Time</t>
  </si>
  <si>
    <t>GRC_Date</t>
  </si>
  <si>
    <t>GR_Rate</t>
  </si>
  <si>
    <t>User Name</t>
  </si>
  <si>
    <t>Variant Name</t>
  </si>
  <si>
    <t>WO Date</t>
  </si>
  <si>
    <t>WO Number</t>
  </si>
  <si>
    <t>Work Centre Name</t>
  </si>
  <si>
    <t>Balance Qty</t>
  </si>
  <si>
    <t>Final Processed Qty</t>
  </si>
  <si>
    <t>Fiscal Year</t>
  </si>
  <si>
    <t>Manufactured Qty</t>
  </si>
  <si>
    <t>Per day Machine Cost made</t>
  </si>
  <si>
    <t>Pressed Qty</t>
  </si>
  <si>
    <t>Processed Qty</t>
  </si>
  <si>
    <t>Produced Qty</t>
  </si>
  <si>
    <t>Rejected Qty</t>
  </si>
  <si>
    <t>Repeat</t>
  </si>
  <si>
    <t>Total Qty</t>
  </si>
  <si>
    <t>Total Value</t>
  </si>
  <si>
    <t>WO Qty</t>
  </si>
  <si>
    <t>Month_Num</t>
  </si>
  <si>
    <t>Month</t>
  </si>
  <si>
    <t>Quarter</t>
  </si>
  <si>
    <t>H&amp;M</t>
  </si>
  <si>
    <t>C000589</t>
  </si>
  <si>
    <t>GLOBAL MODE AND ACCESSORIES PVT.LTD.</t>
  </si>
  <si>
    <t>On Time</t>
  </si>
  <si>
    <t>Woven Lables</t>
  </si>
  <si>
    <t>Shruti Singh</t>
  </si>
  <si>
    <t>EM144</t>
  </si>
  <si>
    <t>Printed Labels</t>
  </si>
  <si>
    <t>PL-HM-HM30K-S-OW-BF1</t>
  </si>
  <si>
    <t>PRINTED FABRIC WASH CARE AND SIZE LABEL HM30000 SATIN OFF WHITE BOOK FOLD-1</t>
  </si>
  <si>
    <t>MC033</t>
  </si>
  <si>
    <t>C020</t>
  </si>
  <si>
    <t>Cut  &amp; Fold</t>
  </si>
  <si>
    <t>CUTFOLD</t>
  </si>
  <si>
    <t>104-(CN-110/50)</t>
  </si>
  <si>
    <t>Cut &amp; Fold</t>
  </si>
  <si>
    <t>Sep</t>
  </si>
  <si>
    <t>Q-3</t>
  </si>
  <si>
    <t>110-(CN-110/53)</t>
  </si>
  <si>
    <t>116-(CN-120/53)</t>
  </si>
  <si>
    <t>122-(CN-120/56)</t>
  </si>
  <si>
    <t>128-(CN-130/69)</t>
  </si>
  <si>
    <t>140-(CN-140/60)</t>
  </si>
  <si>
    <t>98-(CN-100/50)</t>
  </si>
  <si>
    <t>W/C-92-(CN-90/50)</t>
  </si>
  <si>
    <t>C000481</t>
  </si>
  <si>
    <t>SHAKTHI KNITTING LIMITED</t>
  </si>
  <si>
    <t>PL-HM-HM30000-OW-BF1</t>
  </si>
  <si>
    <t>PRINTED FABRIC WASH CARE LABEL HM30000 SATIN OFF WHITE BOOK FOLD-1</t>
  </si>
  <si>
    <t>W/C</t>
  </si>
  <si>
    <t>Pyare Lal</t>
  </si>
  <si>
    <t>EM049</t>
  </si>
  <si>
    <t>MC027</t>
  </si>
  <si>
    <t>CR001</t>
  </si>
  <si>
    <t>Cross Checking</t>
  </si>
  <si>
    <t>MF11</t>
  </si>
  <si>
    <t>Pyare lal</t>
  </si>
  <si>
    <t>EM198</t>
  </si>
  <si>
    <t>MC026</t>
  </si>
  <si>
    <t>Pack001</t>
  </si>
  <si>
    <t>Packing</t>
  </si>
  <si>
    <t>C000022</t>
  </si>
  <si>
    <t>SHAHI EXPORTS PVT.LTD. {F}</t>
  </si>
  <si>
    <t>Sandeep kr</t>
  </si>
  <si>
    <t>EM244</t>
  </si>
  <si>
    <t>MC058</t>
  </si>
  <si>
    <t>MC056</t>
  </si>
  <si>
    <t>F3</t>
  </si>
  <si>
    <t>F1</t>
  </si>
  <si>
    <t>Printing</t>
  </si>
  <si>
    <t>user11</t>
  </si>
  <si>
    <t>PL-HM-HM30000-OW-FLP</t>
  </si>
  <si>
    <t>PRINTED FABRIC WASH CARE LABEL HM30000 SATIN OFF WHITE FLAP</t>
  </si>
  <si>
    <t>FLAP</t>
  </si>
  <si>
    <t>C002019</t>
  </si>
  <si>
    <t>EMPEROR TEXTILES PVT.LTD.</t>
  </si>
  <si>
    <t>ASHISH</t>
  </si>
  <si>
    <t>EM315</t>
  </si>
  <si>
    <t>PL-HnM-HOME18005</t>
  </si>
  <si>
    <t>PRINTED FABRIC MAIN LABEL HOME 18005 COSY 18X18 HnM F20308 NOC 1</t>
  </si>
  <si>
    <t>M/L</t>
  </si>
  <si>
    <t>MAHENDRA SINGH</t>
  </si>
  <si>
    <t>EM004</t>
  </si>
  <si>
    <t>MC038</t>
  </si>
  <si>
    <t>C026</t>
  </si>
  <si>
    <t>L&amp;F-BELK</t>
  </si>
  <si>
    <t>C000133</t>
  </si>
  <si>
    <t>RICHA GLOBAL(294)</t>
  </si>
  <si>
    <t>Early</t>
  </si>
  <si>
    <t>PL-LFB-1362316</t>
  </si>
  <si>
    <t>PRINTED FABRIC WASH CARE LABEL 1362316 BELK F10986 NOC 1</t>
  </si>
  <si>
    <t>KAPPAHL</t>
  </si>
  <si>
    <t>C000770</t>
  </si>
  <si>
    <t>SUPER GLITZ</t>
  </si>
  <si>
    <t>PL-KAP-F10766</t>
  </si>
  <si>
    <t>PRINTED  FABRIC WASH CARE LABEL KAPPAHL F10766 NOC 1</t>
  </si>
  <si>
    <t>MC095</t>
  </si>
  <si>
    <t>C031</t>
  </si>
  <si>
    <t>MAIN FABRIC 100% COTTON TRIMMING  100% COTTON</t>
  </si>
  <si>
    <t>GYAN BHUSHAN</t>
  </si>
  <si>
    <t>EM273</t>
  </si>
  <si>
    <t>PL-HM-HOME30K-OW-FLP</t>
  </si>
  <si>
    <t>PRINTED FABRIC WASH CARE LABEL HOME 30000  WHITE OPTION A SATIN FLAP</t>
  </si>
  <si>
    <t>User10</t>
  </si>
  <si>
    <t>PL-HM-HM30000-B-FLP</t>
  </si>
  <si>
    <t>PRINTED FABRIC WASH CARE LABEL HM30000 SATIN BLACK FLAP</t>
  </si>
  <si>
    <t>PL-HM-HM30000-B-BF1</t>
  </si>
  <si>
    <t>PRINTED FABRIC WASH CARE LABEL HM30000 SATIN BLACK BOOK FOLD-1</t>
  </si>
  <si>
    <t>PL-HM-HOME30K-OW-BF1</t>
  </si>
  <si>
    <t>PRINTED FABRIC WASH CARE LABEL HOME30000 WHITE OPTION A SATIN BOOK FOLD 1</t>
  </si>
  <si>
    <t>TRI-G.W Bass</t>
  </si>
  <si>
    <t>C000011</t>
  </si>
  <si>
    <t>GUPTA EXIM ( INDIA) PVT LTD</t>
  </si>
  <si>
    <t>PL-WC-TRI-00004</t>
  </si>
  <si>
    <t>PRINTED FABRIC WASH CARE LABEL MENS  MWLA 6004CC TRI-G.W Bass F2515 NOC 1</t>
  </si>
  <si>
    <t>WASH CARE</t>
  </si>
  <si>
    <t>NXG-TALBOTS</t>
  </si>
  <si>
    <t>C000124</t>
  </si>
  <si>
    <t>ORIENT CRAFT LIMITED {1213}</t>
  </si>
  <si>
    <t>PL-TL-CARE-N</t>
  </si>
  <si>
    <t>PRINTED FABRIC  CARE LABEL TL CARE N NXG TALBOTS</t>
  </si>
  <si>
    <t>100% COTTON</t>
  </si>
  <si>
    <t>C003019</t>
  </si>
  <si>
    <t>SHIVALIK PRINTS LTD.</t>
  </si>
  <si>
    <t>MC048</t>
  </si>
  <si>
    <t>C022</t>
  </si>
  <si>
    <t>PL-HM-HM30000-OW-BF2</t>
  </si>
  <si>
    <t>PRINTED FABRIC WASH CARE LABEL HM30000 SATIN OFF WHITE BOOK FOLD-2</t>
  </si>
  <si>
    <t>Sandeep</t>
  </si>
  <si>
    <t>EM050</t>
  </si>
  <si>
    <t>SANDEEP</t>
  </si>
  <si>
    <t>EM266</t>
  </si>
  <si>
    <t>RAM SUTI</t>
  </si>
  <si>
    <t>EM177</t>
  </si>
  <si>
    <t>TCP</t>
  </si>
  <si>
    <t>C000473</t>
  </si>
  <si>
    <t>MAHENDRA EXPORTS (P) LIMITED</t>
  </si>
  <si>
    <t>Mohit</t>
  </si>
  <si>
    <t>EM366</t>
  </si>
  <si>
    <t>PL-TCP-PLCE96-97</t>
  </si>
  <si>
    <t>PRINTED FABRIC WASH CARE LABEL PLCE 96 TCP DZN</t>
  </si>
  <si>
    <t>2060906</t>
  </si>
  <si>
    <t>2060901</t>
  </si>
  <si>
    <t>SANTOSH</t>
  </si>
  <si>
    <t>EM353</t>
  </si>
  <si>
    <t>2057159</t>
  </si>
  <si>
    <t>2061254</t>
  </si>
  <si>
    <t>SEARS-USA</t>
  </si>
  <si>
    <t>C000198</t>
  </si>
  <si>
    <t>SHOR SHOT INDIA PVT. LTD.</t>
  </si>
  <si>
    <t>PL-SEU-1001UECO-CL</t>
  </si>
  <si>
    <t>PRINTED FABRIC UNIVERSAL ECO WASH CARE LABEL 1001UECO-CL SEARS-USA F17773 NOC 1</t>
  </si>
  <si>
    <t>MC028</t>
  </si>
  <si>
    <t>C027</t>
  </si>
  <si>
    <t>814769020205	1X</t>
  </si>
  <si>
    <t>814769020212	2X</t>
  </si>
  <si>
    <t>814769020229	3X</t>
  </si>
  <si>
    <t>BlackBerry</t>
  </si>
  <si>
    <t>C001617</t>
  </si>
  <si>
    <t>AVM PRINT PACK PVT.LTD.</t>
  </si>
  <si>
    <t>MUKESH KUMAR</t>
  </si>
  <si>
    <t>EM046</t>
  </si>
  <si>
    <t>Woven Labels</t>
  </si>
  <si>
    <t>WL-BKB-MSBP039</t>
  </si>
  <si>
    <t>WOVEN FABRIC SHIRT SIZE LABEL MS BP039 SS 15 BLACK BERRY F4847 NOC 1</t>
  </si>
  <si>
    <t>MC006</t>
  </si>
  <si>
    <t>MC001</t>
  </si>
  <si>
    <t>6</t>
  </si>
  <si>
    <t>1</t>
  </si>
  <si>
    <t>Weaving</t>
  </si>
  <si>
    <t>Process</t>
  </si>
  <si>
    <t>L/40CM</t>
  </si>
  <si>
    <t>RAJEEV CHOUDHARY</t>
  </si>
  <si>
    <t>EM031</t>
  </si>
  <si>
    <t>WL-HnM-18001PSA-B</t>
  </si>
  <si>
    <t>WOVEN FABRIC MAIN LABEL DIVIDED18001 BLUE OPTION B HnM  PERU N SOUTH AFRICA F6066 NOC 1</t>
  </si>
  <si>
    <t>MC004</t>
  </si>
  <si>
    <t>4</t>
  </si>
  <si>
    <t>NA</t>
  </si>
  <si>
    <t>C002332</t>
  </si>
  <si>
    <t>BINITA SUPPLIERS</t>
  </si>
  <si>
    <t>RAVISH PATHAK</t>
  </si>
  <si>
    <t>EM252</t>
  </si>
  <si>
    <t>WL-NAB-SAGKSLBL</t>
  </si>
  <si>
    <t>WOVEN FABRIC SHERPA LABEL SAG KS LBL F8083 NOC 1</t>
  </si>
  <si>
    <t>SHERPA LABEL</t>
  </si>
  <si>
    <t>C000114</t>
  </si>
  <si>
    <t>MAHARANI OF INDIA</t>
  </si>
  <si>
    <t>MC034</t>
  </si>
  <si>
    <t>C021</t>
  </si>
  <si>
    <t>MC039</t>
  </si>
  <si>
    <t>C028</t>
  </si>
  <si>
    <t>C001050</t>
  </si>
  <si>
    <t>LE SHARK GLOBAL LLP.</t>
  </si>
  <si>
    <t>Late</t>
  </si>
  <si>
    <t>SATENDER</t>
  </si>
  <si>
    <t>EM181</t>
  </si>
  <si>
    <t>raj  kumar</t>
  </si>
  <si>
    <t>EM246</t>
  </si>
  <si>
    <t>RAJ KUMAR</t>
  </si>
  <si>
    <t>EM186</t>
  </si>
  <si>
    <t>PL-HM-HM30000-B-BF2</t>
  </si>
  <si>
    <t>PRINTED FABRIC WASH CARE LABEL HM30000 SATIN BLACK BOOK FOLD-2</t>
  </si>
  <si>
    <t>PL-HnM-HM98061F-1</t>
  </si>
  <si>
    <t>PRINTED FABRIC WASH CARE LABEL HM98061 OFF WHITE SATIN FLAP HnM</t>
  </si>
  <si>
    <t>GAJENDRA KUMAR</t>
  </si>
  <si>
    <t>EM364</t>
  </si>
  <si>
    <t>PL-HM-98061-BLK</t>
  </si>
  <si>
    <t>PRINTED FABRIC WASH CARE LABEL HM98061 BLACK SATIN FLAP</t>
  </si>
  <si>
    <t>AVINASH</t>
  </si>
  <si>
    <t>EM180</t>
  </si>
  <si>
    <t>C002570</t>
  </si>
  <si>
    <t>ROYAL EXPORTS</t>
  </si>
  <si>
    <t>Under Production</t>
  </si>
  <si>
    <t>TAJENDER</t>
  </si>
  <si>
    <t>EM026</t>
  </si>
  <si>
    <t>TPU00407</t>
  </si>
  <si>
    <t>22MM WOVEN DAMASK OFF WHITE TAPE</t>
  </si>
  <si>
    <t>MC024</t>
  </si>
  <si>
    <t>24</t>
  </si>
  <si>
    <t>TAPE 22MM</t>
  </si>
  <si>
    <t>Oct</t>
  </si>
  <si>
    <t>Q-4</t>
  </si>
  <si>
    <t>WL-HnM-18001E-A</t>
  </si>
  <si>
    <t>WOVEN FABRIC MAIN LABEL DIVIDED18001 BLACK OPTION A HnM EU US MID ASIA n CANADA F6066 NOC 1</t>
  </si>
  <si>
    <t>MC054</t>
  </si>
  <si>
    <t>C011</t>
  </si>
  <si>
    <t>RAM JI</t>
  </si>
  <si>
    <t>EM279</t>
  </si>
  <si>
    <t>MC094</t>
  </si>
  <si>
    <t>US001</t>
  </si>
  <si>
    <t>Ultrasonic</t>
  </si>
  <si>
    <t>VIJAY</t>
  </si>
  <si>
    <t>EM019</t>
  </si>
  <si>
    <t>WL-BEN-00251</t>
  </si>
  <si>
    <t>WOVEN FABRIC MAIN LABEL 4030010000251 BENETTON</t>
  </si>
  <si>
    <t>MC089</t>
  </si>
  <si>
    <t>27</t>
  </si>
  <si>
    <t>BLACK/GREEN (M/L)</t>
  </si>
  <si>
    <t>RAKESH</t>
  </si>
  <si>
    <t>EM025</t>
  </si>
  <si>
    <t>BHARAT BHUSHAN</t>
  </si>
  <si>
    <t>EM365</t>
  </si>
  <si>
    <t>MC015</t>
  </si>
  <si>
    <t>15</t>
  </si>
  <si>
    <t>Amit Sahu</t>
  </si>
  <si>
    <t>EM337</t>
  </si>
  <si>
    <t>PL-HM26003</t>
  </si>
  <si>
    <t>PRINTED FABRIC HM26003 GIRL AND BOY MAIN AND SIZE LABEL MITRE FOLD MIDD EAST EUROPE AND ASIA</t>
  </si>
  <si>
    <t>MC062</t>
  </si>
  <si>
    <t>S3</t>
  </si>
  <si>
    <t>110/116-(CN-120/60)</t>
  </si>
  <si>
    <t>122/128-(CN-130/64)</t>
  </si>
  <si>
    <t>134/140-(CN-140/68)</t>
  </si>
  <si>
    <t>92-(CN-90/52)</t>
  </si>
  <si>
    <t>98/104-(CN-110/56)</t>
  </si>
  <si>
    <t>WL-BKB-BBSS16S040-B</t>
  </si>
  <si>
    <t>WOVEN FABRIC WORLD IS A CAFE LABEL BBSS16S040B BLACKBERRY F16208 NOC 1</t>
  </si>
  <si>
    <t>WOVEN LABEL</t>
  </si>
  <si>
    <t>ANUJ</t>
  </si>
  <si>
    <t>EM023</t>
  </si>
  <si>
    <t>WL-PAN-F9674-SL</t>
  </si>
  <si>
    <t>WOVEN FABRIC AKRITI SIZE LABEL FOR LADIES PANTALOONS F9674 NOC 1</t>
  </si>
  <si>
    <t>MC0010</t>
  </si>
  <si>
    <t>10</t>
  </si>
  <si>
    <t>S/M</t>
  </si>
  <si>
    <t>XL</t>
  </si>
  <si>
    <t>XS</t>
  </si>
  <si>
    <t>XXL</t>
  </si>
  <si>
    <t>MC031</t>
  </si>
  <si>
    <t>C016</t>
  </si>
  <si>
    <t>L</t>
  </si>
  <si>
    <t>L/XL</t>
  </si>
  <si>
    <t>M</t>
  </si>
  <si>
    <t>WL-BEN-F14847</t>
  </si>
  <si>
    <t>WOVEN FABRIC LINEN COTTON LABEL BENETTON F14847 NOC 1</t>
  </si>
  <si>
    <t>MC047</t>
  </si>
  <si>
    <t>C010</t>
  </si>
  <si>
    <t>LINEN COTTON LABEL</t>
  </si>
  <si>
    <t>WL-PAN-F10825</t>
  </si>
  <si>
    <t>WOVEN FABRIC POPPERS GIRLS LOOP LABEL PANTALOONS F10825 NOC 1</t>
  </si>
  <si>
    <t>MC053</t>
  </si>
  <si>
    <t>C002</t>
  </si>
  <si>
    <t>11-Dec</t>
  </si>
  <si>
    <t>13-14</t>
  </si>
  <si>
    <t>15-16</t>
  </si>
  <si>
    <t>07-Aug</t>
  </si>
  <si>
    <t>09-Oct</t>
  </si>
  <si>
    <t>WL-PRK-3LBL01117-K8</t>
  </si>
  <si>
    <t>WOVEN FABRIC EASY CARE CONTENT LABEL 3LBL01117 K8 PARK AVENUE F10421 NOC 1</t>
  </si>
  <si>
    <t>EASY CARE CONTENT LABEL</t>
  </si>
  <si>
    <t>WL-RAY-3LMN01596-K7</t>
  </si>
  <si>
    <t>WOVEN FABRIC ZIG ZIAG STITCH MAIN LABEL SMALL 3LMN01596-K7 RAYMOND F17593 NOC 1</t>
  </si>
  <si>
    <t>SMALL-M/L</t>
  </si>
  <si>
    <t>MC126</t>
  </si>
  <si>
    <t>C037</t>
  </si>
  <si>
    <t>ISRAIL</t>
  </si>
  <si>
    <t>EM311</t>
  </si>
  <si>
    <t>MC003</t>
  </si>
  <si>
    <t>3</t>
  </si>
  <si>
    <t>WL-RAY-3LFT01107-K7</t>
  </si>
  <si>
    <t>WOVEN FABRIC CONTEMPORARY FIT LABEL 3LFT01107-K7 RAYMOND F11536 NOC 1</t>
  </si>
  <si>
    <t>MC032</t>
  </si>
  <si>
    <t>C017</t>
  </si>
  <si>
    <t>CONTEMPORARY FIT LABEL</t>
  </si>
  <si>
    <t>WL-PRK-3LMN01325-K8</t>
  </si>
  <si>
    <t>WOVEN FABRIC PARK AVENUE MAIN LABEL 3LMN01325 K8 F8883 NOC 1</t>
  </si>
  <si>
    <t>WL-RAY-3LMN01593-M8</t>
  </si>
  <si>
    <t>WOVEN FABRIC CEREMONIAL SHIRT MAIN LABEL BIG 3LMN01593 M8 RAYMOND F17595 NOC 1</t>
  </si>
  <si>
    <t>WL-RAY-3LFT01079-K6</t>
  </si>
  <si>
    <t>WOVEN FABRIC CONTEMPORARY FIT LABEL 3LFT01079 K6 RAYMOND F7401 NOC 1</t>
  </si>
  <si>
    <t>MC046</t>
  </si>
  <si>
    <t>C006</t>
  </si>
  <si>
    <t>WL-RAY-3LAD01387-K6</t>
  </si>
  <si>
    <t>WOVEN SIZE LABEL FINE EGYPTIAN COTTON 3LAD01387 K6 RAYMOND F1744 NOC 1</t>
  </si>
  <si>
    <t>FINE EGYPTIAN COTTON</t>
  </si>
  <si>
    <t>MC029</t>
  </si>
  <si>
    <t>C014</t>
  </si>
  <si>
    <t>PL-SPY-SLPLPL0327</t>
  </si>
  <si>
    <t>PRINTED FABRIC SPYKAR STYLE ESSENTIALS LABEL SLPLPL0327 F17432 NOC 1</t>
  </si>
  <si>
    <t>MC025</t>
  </si>
  <si>
    <t>C007</t>
  </si>
  <si>
    <t>EM264</t>
  </si>
  <si>
    <t>WL-TCP-LRW00078-BP</t>
  </si>
  <si>
    <t>WOVEN FABRIC MAIN LABEL LRW 00078 BP TCP DZN</t>
  </si>
  <si>
    <t>WL-TCP-LLW00057-BP</t>
  </si>
  <si>
    <t>WOVEN FABRIC MAIN LABEL LLW 00057 BP TCP DZN</t>
  </si>
  <si>
    <t>MC043</t>
  </si>
  <si>
    <t>C004</t>
  </si>
  <si>
    <t>SHRI NIWASH</t>
  </si>
  <si>
    <t>EM326</t>
  </si>
  <si>
    <t>WL-LQW-00062-BC-DZN</t>
  </si>
  <si>
    <t>WOVEN FABRIC SIZE LABEL LQW 00062 BC TCP DZN</t>
  </si>
  <si>
    <t>MC016</t>
  </si>
  <si>
    <t>16</t>
  </si>
  <si>
    <t>12-18 MM</t>
  </si>
  <si>
    <t>18-24 MM</t>
  </si>
  <si>
    <t>VISHAL</t>
  </si>
  <si>
    <t>EM339</t>
  </si>
  <si>
    <t>MC124</t>
  </si>
  <si>
    <t>33</t>
  </si>
  <si>
    <t>WL-PRK-3LMN01373-B7</t>
  </si>
  <si>
    <t>WOVEN FABRIC AUTHENTIC DRESS CASUALS MAIN LABEL 3LMN01373-B7 PARK AVENUE F18551 NOC 1</t>
  </si>
  <si>
    <t>MC129</t>
  </si>
  <si>
    <t>C039</t>
  </si>
  <si>
    <t>WL-TCP-LQW00061-B</t>
  </si>
  <si>
    <t>WOVEN FABRIC SIZE LABEL LQW 00061 BP TCP DZN</t>
  </si>
  <si>
    <t>MC042</t>
  </si>
  <si>
    <t>C003</t>
  </si>
  <si>
    <t>12</t>
  </si>
  <si>
    <t>5</t>
  </si>
  <si>
    <t>7</t>
  </si>
  <si>
    <t>8</t>
  </si>
  <si>
    <t>WL-NAB-1058046</t>
  </si>
  <si>
    <t>WOVEN FABRIC S OLIVER WOMEN LABEL LA WL 1058046 F13091 NOC 1</t>
  </si>
  <si>
    <t>WOMEN WOVEN LABEL</t>
  </si>
  <si>
    <t>EM265</t>
  </si>
  <si>
    <t>BALJEET</t>
  </si>
  <si>
    <t>EM041</t>
  </si>
  <si>
    <t>MC011</t>
  </si>
  <si>
    <t>11</t>
  </si>
  <si>
    <t>MC044</t>
  </si>
  <si>
    <t>C005</t>
  </si>
  <si>
    <t>UMASHANKER</t>
  </si>
  <si>
    <t>EM009</t>
  </si>
  <si>
    <t>WL-NAB-1056796-WTH</t>
  </si>
  <si>
    <t>WOVEN FABRIC S OLIVER WOMEN LABEL WITH INTERNATIONAL SIZING  KONFEKTION LA SL1056796 F13082 NOC 1</t>
  </si>
  <si>
    <t>MC007</t>
  </si>
  <si>
    <t>36</t>
  </si>
  <si>
    <t>38</t>
  </si>
  <si>
    <t>40</t>
  </si>
  <si>
    <t>42</t>
  </si>
  <si>
    <t>44</t>
  </si>
  <si>
    <t>GANGA RAM</t>
  </si>
  <si>
    <t>EM341</t>
  </si>
  <si>
    <t>MC122</t>
  </si>
  <si>
    <t>31</t>
  </si>
  <si>
    <t>MC127</t>
  </si>
  <si>
    <t>C036</t>
  </si>
  <si>
    <t>SHRI KANT</t>
  </si>
  <si>
    <t>EM011</t>
  </si>
  <si>
    <t>MC017</t>
  </si>
  <si>
    <t>17</t>
  </si>
  <si>
    <t>14</t>
  </si>
  <si>
    <t>34</t>
  </si>
  <si>
    <t>46</t>
  </si>
  <si>
    <t>SANTOSH KUMAR</t>
  </si>
  <si>
    <t>EM070</t>
  </si>
  <si>
    <t>MC030</t>
  </si>
  <si>
    <t>C015</t>
  </si>
  <si>
    <t>KALI PARSAD</t>
  </si>
  <si>
    <t>EM018</t>
  </si>
  <si>
    <t>WL-RAY-3LSL01072-M8</t>
  </si>
  <si>
    <t>WOVEN  FABRIC SLIM FIT CUM SLEEVE LABEL WITH BUTTON HOLE 3LSL01072-M8 RAYMOND F19640 NOC 1</t>
  </si>
  <si>
    <t>MC009</t>
  </si>
  <si>
    <t>9</t>
  </si>
  <si>
    <t>SLIM FIT</t>
  </si>
  <si>
    <t>WL-RAY-3LSL01071-M8</t>
  </si>
  <si>
    <t>WOVEN FABRIC CONTEMPORARY FIT CUM SLEEVE LABEL WITH BUTTON HOLE 3LSL01071-M8 RAYMOND F19970 NOC 1</t>
  </si>
  <si>
    <t>CONTEMPORARY FIT</t>
  </si>
  <si>
    <t>WL-VNH-TLAVD0009</t>
  </si>
  <si>
    <t>WOVEN FABRIC SIZE LABEL TLAVD0009 TNVHSZL0838 V DOT  VAN HEUSEN</t>
  </si>
  <si>
    <t>MC002</t>
  </si>
  <si>
    <t>2</t>
  </si>
  <si>
    <t>82 CM</t>
  </si>
  <si>
    <t>WL-VNH-TLAVD0010</t>
  </si>
  <si>
    <t>WOVEN FABRIC SIZE LABEL TLAVD0010 TNVHSZL0839 V DOT  VAN HEUSEN</t>
  </si>
  <si>
    <t>86 CM</t>
  </si>
  <si>
    <t>MC037</t>
  </si>
  <si>
    <t>C019</t>
  </si>
  <si>
    <t>WL-NAB-ALVARO-SML</t>
  </si>
  <si>
    <t>WOVEN FABRIC SMALL ALVARO MAIN LABEL F7481 NOC 1</t>
  </si>
  <si>
    <t>MC045</t>
  </si>
  <si>
    <t>C008</t>
  </si>
  <si>
    <t>WL-NAB-ALVARO</t>
  </si>
  <si>
    <t>WOVEN FABRIC ALVARO MAIN LABEL F7472 NOC 1</t>
  </si>
  <si>
    <t>HETPAL</t>
  </si>
  <si>
    <t>EM275</t>
  </si>
  <si>
    <t>PL-HM-LOGG-18146-B</t>
  </si>
  <si>
    <t>PRINTED FABRIC LOGG18146 WOMAN GIRL BOY AND BABY MAIL LABEL CENTER FOLD 14X10MM HM LOGO OPTION B</t>
  </si>
  <si>
    <t>SUNIL</t>
  </si>
  <si>
    <t>EM189</t>
  </si>
  <si>
    <t>WL-PRK-3LBL01089-K6</t>
  </si>
  <si>
    <t>WOVEN FABRIC CONTENT LABEL WRINKLE FREE 3LBL01089 K6 PARK AVENUE F10417 NOC 1</t>
  </si>
  <si>
    <t>WRINKLE FREE CONTENT LABEL</t>
  </si>
  <si>
    <t>PL-HM-LOGG18140-02</t>
  </si>
  <si>
    <t>PRINTED FABRIC MAIN LABEL  LOGG 18140 CENTER FOLD OPTION B 16X10 HnM</t>
  </si>
  <si>
    <t>PL-TRU-MSC1103A01</t>
  </si>
  <si>
    <t>PRINTED FABRIC MSC MAIN LOOP LABEL MSC1103A01 TARGET F19666 NOC 1</t>
  </si>
  <si>
    <t>MAIN LABEL</t>
  </si>
  <si>
    <t>OXYLANE</t>
  </si>
  <si>
    <t>C002683</t>
  </si>
  <si>
    <t>SHAHI EXPORTS PVT.LTD.(B)</t>
  </si>
  <si>
    <t>PL-DEO-2013903</t>
  </si>
  <si>
    <t>PRINTED FABRIC VENTILATION TAG SOLOGNAC LABEL  2013903 OXYLANE F17105 NOC 1</t>
  </si>
  <si>
    <t>VENTILATION TAG</t>
  </si>
  <si>
    <t>SUBHASH SINGH</t>
  </si>
  <si>
    <t>EM032</t>
  </si>
  <si>
    <t>WL-NAB-F18080</t>
  </si>
  <si>
    <t>WOVEN FABRIC MINA VICTORY HOME ACCENTS BY NOURISONS LABEL F18080 NOC 1</t>
  </si>
  <si>
    <t>MC022</t>
  </si>
  <si>
    <t>22</t>
  </si>
  <si>
    <t>MINA VICTORY HOME ACCENTS BY NOURISONS LABEL</t>
  </si>
  <si>
    <t>RALPH-LAUREN</t>
  </si>
  <si>
    <t>C000328</t>
  </si>
  <si>
    <t>MATRIX CLOTHING PVT.LTD(G)</t>
  </si>
  <si>
    <t>EM317</t>
  </si>
  <si>
    <t>PW-RAL-IC1136776</t>
  </si>
  <si>
    <t>FLAG EMBROIDERY BADGE 323 IC1136776 RALPH LAUREN F10991 NOC 1</t>
  </si>
  <si>
    <t>MC103</t>
  </si>
  <si>
    <t>EM001</t>
  </si>
  <si>
    <t>Embroidery</t>
  </si>
  <si>
    <t>user7</t>
  </si>
  <si>
    <t>FLAG EMB. BADGE</t>
  </si>
  <si>
    <t>C001268</t>
  </si>
  <si>
    <t>TRIDENT LIMITED</t>
  </si>
  <si>
    <t>NAVEEN</t>
  </si>
  <si>
    <t>EM363</t>
  </si>
  <si>
    <t>PL-NAB-F17579</t>
  </si>
  <si>
    <t>PRINTED FABRIC HOTEL LUXURY RESERVE SATIN MAIN CUM WASH CARE LABEL F17579 NOC 1</t>
  </si>
  <si>
    <t>Jockey</t>
  </si>
  <si>
    <t>rajesh</t>
  </si>
  <si>
    <t>EM291</t>
  </si>
  <si>
    <t>PW-JKY-GY2BW-T9</t>
  </si>
  <si>
    <t>WOVEN FABRIC TR03 NEW TRIANGLE BADGE T9 GY2BW WITH GREY FUSING JOCKEY F7754 NOC 1</t>
  </si>
  <si>
    <t>MC106</t>
  </si>
  <si>
    <t>LC001</t>
  </si>
  <si>
    <t>Laser - Cutting</t>
  </si>
  <si>
    <t>BASE-GREY/TEXT-WHITE/LOGO-BLACK</t>
  </si>
  <si>
    <t>Laser-Cutting</t>
  </si>
  <si>
    <t>C000992</t>
  </si>
  <si>
    <t>PAGE INDUSTRIES LTD.</t>
  </si>
  <si>
    <t>GAP</t>
  </si>
  <si>
    <t>C000543</t>
  </si>
  <si>
    <t>SHAHKAM IND. PVT.LTD.</t>
  </si>
  <si>
    <t>PL-GAP-F19972</t>
  </si>
  <si>
    <t>PRINTED FABRIC SEPT ACTIVE LABEL F15Y208 GAP F19972 NOC 1</t>
  </si>
  <si>
    <t>SEPT ACTIVE LABEL</t>
  </si>
  <si>
    <t>ASHOK</t>
  </si>
  <si>
    <t>EM356</t>
  </si>
  <si>
    <t>PL-HM-DENI26003-EU</t>
  </si>
  <si>
    <t>PRINTED DENIM26003 MAN MAIN n SIZE SKINNY LOW WAIST LABEL EU US MID n ASIA F15270 NOC 1</t>
  </si>
  <si>
    <t>28/32-(CN-175/72A)</t>
  </si>
  <si>
    <t>36/34-(CN-180/90A)</t>
  </si>
  <si>
    <t>ArB-US Polo</t>
  </si>
  <si>
    <t>C000085</t>
  </si>
  <si>
    <t>GOKALDAS EXPORTS LTD.</t>
  </si>
  <si>
    <t>PW-ARU-TUSLM0018</t>
  </si>
  <si>
    <t>WOVEN FABRIC BADGE TUSLM0018 US POLO F10896  NOC 1</t>
  </si>
  <si>
    <t>WOVEN BADGE</t>
  </si>
  <si>
    <t>C000373</t>
  </si>
  <si>
    <t>MITTAL CLOTHING CO.</t>
  </si>
  <si>
    <t>PW-HM-F16694</t>
  </si>
  <si>
    <t>WOVEN FABRIC TIMELESS DEPENDABLE AUTHENTIC BADGE HM F16694 NOC 1</t>
  </si>
  <si>
    <t>MUKESH</t>
  </si>
  <si>
    <t>EM362</t>
  </si>
  <si>
    <t>PL-HM-HM26017-EU</t>
  </si>
  <si>
    <t>PRINTED MAIN AND SIZE LABEL HM26017 ORGANIC COTTON FOR BABY EUROPE-ME-ASIA F19841 NOC1</t>
  </si>
  <si>
    <t>86-(CN-90/47)</t>
  </si>
  <si>
    <t>92-(CN-90/50)</t>
  </si>
  <si>
    <t>B S Studio</t>
  </si>
  <si>
    <t>C002292</t>
  </si>
  <si>
    <t>B S STUDIO &amp; SERVICES INDIA PVT.LTD.</t>
  </si>
  <si>
    <t>PL-BSS-F11049-BLK</t>
  </si>
  <si>
    <t>PRINTED FABRIC PIECES WASH CARE LABEL BLACK BS STUDIO F11049 NOC 1</t>
  </si>
  <si>
    <t>(R &amp; A) PCTEKLA LONG SCARF</t>
  </si>
  <si>
    <t>DHANVEER KUMAR</t>
  </si>
  <si>
    <t>EM289</t>
  </si>
  <si>
    <t>PL-BSS-WCBLKBOYS-WRD</t>
  </si>
  <si>
    <t>Printed Little Pieces Wash Care black label Boys F17667 NOC 1</t>
  </si>
  <si>
    <t>(AMBUJA)LPBVLADIMIR S/S SHIRT 11/12</t>
  </si>
  <si>
    <t>C000987</t>
  </si>
  <si>
    <t>ALPHA START LTD.</t>
  </si>
  <si>
    <t>PW-JKY-BLCH</t>
  </si>
  <si>
    <t>WOVEN FABRIC ROUND BADGE WITH GREY FUSING BLACK BL-CH LBL BD SPRT WRE07 JOCKEY F7791 NOC 1</t>
  </si>
  <si>
    <t>BASE-BLACK/TXT-CHARCOAL</t>
  </si>
  <si>
    <t>C000986</t>
  </si>
  <si>
    <t>DAD CREATION</t>
  </si>
  <si>
    <t>WL-HnM-HOME18001</t>
  </si>
  <si>
    <t>WOVEN FABRIC MAIN LABEL HOME18001 OPTIONB HnM</t>
  </si>
  <si>
    <t>ADIDAS</t>
  </si>
  <si>
    <t>C002555</t>
  </si>
  <si>
    <t>KNITWELL APPARELS PVT.LTD.</t>
  </si>
  <si>
    <t>PW-ADI-F17448</t>
  </si>
  <si>
    <t>WOVEN FABRIC NATIONAL POLICE ACADEMY BADGE ADIDAS F17448 NOC 1</t>
  </si>
  <si>
    <t>DESIGUAL</t>
  </si>
  <si>
    <t>C002873</t>
  </si>
  <si>
    <t>C.R. GARMENTS</t>
  </si>
  <si>
    <t>WL-DES-F14082</t>
  </si>
  <si>
    <t>WOVEN FABRIC ORGANIC COTTON STYLES SIZE LABEL DESIGUAL F14082 NOC 1</t>
  </si>
  <si>
    <t>11/12 146-152CM</t>
  </si>
  <si>
    <t>13/14 158-164CM</t>
  </si>
  <si>
    <t>5/6 110-116CM</t>
  </si>
  <si>
    <t>7/8 122-128CM</t>
  </si>
  <si>
    <t>9/10 134-140CM</t>
  </si>
  <si>
    <t>WL-JKY-WTB08-NV2ST</t>
  </si>
  <si>
    <t>WOVEN FABRIC HALF BOY LABEL LBL BD 24X7 WTB08 NV2ST JOKEY F15337 NOC 1</t>
  </si>
  <si>
    <t>BASE-J.NAVY/TXT-SEAPOART TEAL</t>
  </si>
  <si>
    <t>MC035</t>
  </si>
  <si>
    <t>C013</t>
  </si>
  <si>
    <t>BENETTON</t>
  </si>
  <si>
    <t>C000297</t>
  </si>
  <si>
    <t>BENETTON INDIA {P} LTD.</t>
  </si>
  <si>
    <t>PL-BEN-F11844</t>
  </si>
  <si>
    <t>PRINTED FABRIC HAPPY TODAY MAIN LABEL BENETTON F11844 NOC 1</t>
  </si>
  <si>
    <t>C000594</t>
  </si>
  <si>
    <t>B.K.FASHIONS</t>
  </si>
  <si>
    <t>WL-NAB-F12412GRL-A</t>
  </si>
  <si>
    <t>WOVEN FABRIC POMP DELUX MAIN LABEL GIRLS A F12412 NOC 1</t>
  </si>
  <si>
    <t>WL-HM-HM18042EU-OPB</t>
  </si>
  <si>
    <t>WOVEN FABRIC HM18042 MAIN LABEL FOR REGULAR FIT 44x22 END FOLD EU US MIDnASIA OPT B F16299 NOC 1</t>
  </si>
  <si>
    <t>EM314</t>
  </si>
  <si>
    <t>MC012</t>
  </si>
  <si>
    <t>LMK-Babyshop</t>
  </si>
  <si>
    <t>C003509</t>
  </si>
  <si>
    <t>G.K.FASHIONS PVT.LTD.(N)</t>
  </si>
  <si>
    <t>WL-LMB-F14672</t>
  </si>
  <si>
    <t>WOVEN FABRIC HELLO KITTY TEENS FLAG LABEL LMK BABYSHOP F14672 NOC 1</t>
  </si>
  <si>
    <t>FLAG LABEL</t>
  </si>
  <si>
    <t>J C PENNY</t>
  </si>
  <si>
    <t>PL-JCP-CLRVPL1A-BRN</t>
  </si>
  <si>
    <t>PRINTED FABRIC ROYAL VELVET CL RV PL 1 A BROWN COMBO MAIN COO CARE LABEL J C PENNY  F9483 NOC 1</t>
  </si>
  <si>
    <t>SANTOSH MISHRA</t>
  </si>
  <si>
    <t>EM187</t>
  </si>
  <si>
    <t>PW-JKY-DGFO-T4</t>
  </si>
  <si>
    <t>WOVEN FABRIC TR01 POP TRIANGLE BADGE WITH GREY FUSING DG FO T4 JOCKEY F7773 NOC 1</t>
  </si>
  <si>
    <t>BASE-DARK GREY/TEXT-FLUROSCENT ORANGE/LOGO-WHITE</t>
  </si>
  <si>
    <t>WL-JKY-LBLBDMPRM-01</t>
  </si>
  <si>
    <t>WOVEN FABRIC BD HALF BOY LOGO FOR MENS PREMIUM WHB-G LABEL LBL BD MPRM FLAG01 JOCKEY F8623 NOC 1</t>
  </si>
  <si>
    <t>MENS PREMIUM LABEL</t>
  </si>
  <si>
    <t>C000281</t>
  </si>
  <si>
    <t>KAPOOR &amp; CO. EXPORTS INDIA</t>
  </si>
  <si>
    <t>PL-NAB-F19207</t>
  </si>
  <si>
    <t>PRINTED FABRIC PENTI BEACHWEAR MAIN CUM SIZE LABEL F19207 NOC 1</t>
  </si>
  <si>
    <t>MC085</t>
  </si>
  <si>
    <t>C030</t>
  </si>
  <si>
    <t>S</t>
  </si>
  <si>
    <t>BHAGIRATH</t>
  </si>
  <si>
    <t>EM286</t>
  </si>
  <si>
    <t>WL-JKY-NY2GY-T24</t>
  </si>
  <si>
    <t>WOVEN FABRIC HALF BOY LABEL LBL BD 24X7 WTB04 NY2GY T24 JOCKEY F7655 NOC 1</t>
  </si>
  <si>
    <t>MC019</t>
  </si>
  <si>
    <t>19</t>
  </si>
  <si>
    <t>BASE-NAVY/TEXT-GREY MEL</t>
  </si>
  <si>
    <t>C002357</t>
  </si>
  <si>
    <t>PURE SOURCE CLOTHING PVT.LTD.</t>
  </si>
  <si>
    <t>WL-DES-F18782</t>
  </si>
  <si>
    <t>WOVEN FABRIC BBAY PURE MAIN LABE DESIGUAL F18782 NOC 1</t>
  </si>
  <si>
    <t>OLD NAVY</t>
  </si>
  <si>
    <t>C002712</t>
  </si>
  <si>
    <t>PEARL GLOBAL INDUSTRIES LTD.</t>
  </si>
  <si>
    <t>PL-ON-RD159652</t>
  </si>
  <si>
    <t>PRINTED FABRIC GIRLS BRANDS TOPS GENERIC SIZE COO LABEL GLOBAL RD159652 OLD NAVY F8917 NOC 1</t>
  </si>
  <si>
    <t>REGULAR/STANDARD-L/G (10-12)</t>
  </si>
  <si>
    <t>REGULAR/STANDARD-M (8)</t>
  </si>
  <si>
    <t>REGULAR/STANDARD-S/P (6-7)</t>
  </si>
  <si>
    <t>REGULAR/STANDARD-XL/TG (14)</t>
  </si>
  <si>
    <t>REGULAR/STANDARD-XS/TP (5)</t>
  </si>
  <si>
    <t>REGULAR/STANDARD-XXL/TTG (16)</t>
  </si>
  <si>
    <t>WL-JKY-SR2WH</t>
  </si>
  <si>
    <t>WOVEN FABRIC HALF BOY LABEL LBL BD 24X7 WTB04 SR2WH JOKEY F15339 NOC 1</t>
  </si>
  <si>
    <t>BASE-J Shanghai Red/TXT-WHITE</t>
  </si>
  <si>
    <t>WL-JKY-CH2GM</t>
  </si>
  <si>
    <t>WOVEN FABRIC HALF BOY LABEL LBL BD 24X7 WTB04 CH2GM JOKEY F15339 NOC 1</t>
  </si>
  <si>
    <t>BASE-Charcoal Mel/TXT-Jgrey Mel</t>
  </si>
  <si>
    <t>C003520</t>
  </si>
  <si>
    <t>TRANSWORLD SWEATERS LTD.</t>
  </si>
  <si>
    <t>CHANDAN SINGH</t>
  </si>
  <si>
    <t>EM300</t>
  </si>
  <si>
    <t>MC087</t>
  </si>
  <si>
    <t>25</t>
  </si>
  <si>
    <t>YOGESH KUMAR</t>
  </si>
  <si>
    <t>EM045</t>
  </si>
  <si>
    <t>C000894</t>
  </si>
  <si>
    <t>ATRACO INDUSTRIAL ENTERPRISES</t>
  </si>
  <si>
    <t>KIYAMUDIN</t>
  </si>
  <si>
    <t>EM029</t>
  </si>
  <si>
    <t>MC125</t>
  </si>
  <si>
    <t>12-18 MOS</t>
  </si>
  <si>
    <t>18-24 MOS</t>
  </si>
  <si>
    <t>2T</t>
  </si>
  <si>
    <t>3T</t>
  </si>
  <si>
    <t>WL-TCP-LRP00004-BC</t>
  </si>
  <si>
    <t>WOVEN FABRIC SIZE LABEL LRP 00004 BC CANADA TCP DZN</t>
  </si>
  <si>
    <t>18-24M/M</t>
  </si>
  <si>
    <t>4T</t>
  </si>
  <si>
    <t>5T</t>
  </si>
  <si>
    <t>MC036</t>
  </si>
  <si>
    <t>C018</t>
  </si>
  <si>
    <t>12-18M/M</t>
  </si>
  <si>
    <t>ArB-Elle</t>
  </si>
  <si>
    <t>C001240</t>
  </si>
  <si>
    <t>PANKAJ OVERSEAS</t>
  </si>
  <si>
    <t>anil jha</t>
  </si>
  <si>
    <t>EM234</t>
  </si>
  <si>
    <t>PL-ELE-EF0006</t>
  </si>
  <si>
    <t>PRINTED FABRIC ELLE LABEL EF0006 AB ELLE</t>
  </si>
  <si>
    <t>ELLE LABEL</t>
  </si>
  <si>
    <t>PL-ELE-SL0009</t>
  </si>
  <si>
    <t>PRINTED FABRIC SIZE LABEL SL0009 AB ELLE</t>
  </si>
  <si>
    <t>MC061</t>
  </si>
  <si>
    <t>S2</t>
  </si>
  <si>
    <t>PL-TCP-LLW00191-SP</t>
  </si>
  <si>
    <t>PRINTED FABRIC SIZE LABEL LLW 00191 SP TCP DZN</t>
  </si>
  <si>
    <t>C002275</t>
  </si>
  <si>
    <t>RICHA &amp; CO. {389}</t>
  </si>
  <si>
    <t>PL-NA-WC-79X16</t>
  </si>
  <si>
    <t>PRINTED FABRIC WASH CARE WITH SIZE LABEL 79X16</t>
  </si>
  <si>
    <t>XS/TP</t>
  </si>
  <si>
    <t>XXS/TTP</t>
  </si>
  <si>
    <t>L/G</t>
  </si>
  <si>
    <t>S/P</t>
  </si>
  <si>
    <t>M/M</t>
  </si>
  <si>
    <t>XXL/TTG</t>
  </si>
  <si>
    <t>C001627</t>
  </si>
  <si>
    <t>SRI LAKSHMI CLOTHINGS</t>
  </si>
  <si>
    <t>PL-BEN-F19821-GBK</t>
  </si>
  <si>
    <t>PRINTED FABRIC BENETTON LOGO FLAG LABEL BASE-GREY/TXT-BLACK F19821 NOC 1</t>
  </si>
  <si>
    <t>BASE-GREY/TXT-BLACK</t>
  </si>
  <si>
    <t>PL-TCP-LLW00051-BP</t>
  </si>
  <si>
    <t>PRINTED FABRIC MAIN LABEL LLW00051 BP TCP DZN</t>
  </si>
  <si>
    <t>C003638</t>
  </si>
  <si>
    <t>JAGSAN AND JINGO CLOTHING PVT LTD</t>
  </si>
  <si>
    <t>WL-NAB-F19460</t>
  </si>
  <si>
    <t>WOVEN FABRIC FABRICH MAIN LABEL F19460 NOC 1</t>
  </si>
  <si>
    <t>MC090</t>
  </si>
  <si>
    <t>28</t>
  </si>
  <si>
    <t>ARB-COLT</t>
  </si>
  <si>
    <t>C003641</t>
  </si>
  <si>
    <t>SOCCER INTERNATIONAL PVT LTD</t>
  </si>
  <si>
    <t>WL-CLT-CLOTGS16M-03</t>
  </si>
  <si>
    <t>WOVEN FABRIC COLT MAIN LABEL FOR TROUSERS CLOTGS16M-03 ARB-COLT F18895 NOC 1</t>
  </si>
  <si>
    <t>C003637</t>
  </si>
  <si>
    <t>JAZIBA INTERNATIONAL</t>
  </si>
  <si>
    <t>MC098</t>
  </si>
  <si>
    <t>C034</t>
  </si>
  <si>
    <t>WL-TCP-LLW00151-BC</t>
  </si>
  <si>
    <t>WOVEN FABRIC SIZE LABEL LLW 00151 BC TCP DZN</t>
  </si>
  <si>
    <t>10H</t>
  </si>
  <si>
    <t>12H</t>
  </si>
  <si>
    <t>14H</t>
  </si>
  <si>
    <t>16H</t>
  </si>
  <si>
    <t>4H</t>
  </si>
  <si>
    <t>5H</t>
  </si>
  <si>
    <t>6H</t>
  </si>
  <si>
    <t>7H</t>
  </si>
  <si>
    <t>8H</t>
  </si>
  <si>
    <t>LIN-SEPPALA</t>
  </si>
  <si>
    <t>C003513</t>
  </si>
  <si>
    <t>EXPOKNITS INTERNATIONAL</t>
  </si>
  <si>
    <t>WL-LIS-SEPgc-sl02</t>
  </si>
  <si>
    <t>WOVEN FABRIC SEPPALA SIZE LABEL SEPgc-sl02 LIN-SEPPALA F11359 NOC 1</t>
  </si>
  <si>
    <t>146/152</t>
  </si>
  <si>
    <t>158/164</t>
  </si>
  <si>
    <t>MANOJ KUMAR</t>
  </si>
  <si>
    <t>EM027</t>
  </si>
  <si>
    <t>C000126</t>
  </si>
  <si>
    <t>MS INDIA PVT.LTD.</t>
  </si>
  <si>
    <t>WL-NAB-AJC009b</t>
  </si>
  <si>
    <t>WOVEN FABRIC OTTO AJC MAIN LABEL AJC 009b F17313 NOC 1</t>
  </si>
  <si>
    <t>MC128</t>
  </si>
  <si>
    <t>C038</t>
  </si>
  <si>
    <t>C003628</t>
  </si>
  <si>
    <t>SARA COLLECTIONS PVT LTD.</t>
  </si>
  <si>
    <t>PL-ELE-MF0001</t>
  </si>
  <si>
    <t>PRINTED FABRIC ELLE LABEL MF0001 AB ELLE</t>
  </si>
  <si>
    <t>C000580</t>
  </si>
  <si>
    <t>CHEER SAGAR</t>
  </si>
  <si>
    <t>PL-ELE-EF0005</t>
  </si>
  <si>
    <t>PRINTED FABRIC ELLE LABEL EF0005 AB ELLE</t>
  </si>
  <si>
    <t>PL-TCP-LGW00088-SP</t>
  </si>
  <si>
    <t>PRINTED FABRIC SIZE LABEL LGW 00088 SP TCP DZN</t>
  </si>
  <si>
    <t>12-18MM</t>
  </si>
  <si>
    <t>6-9MM</t>
  </si>
  <si>
    <t>9-12MM</t>
  </si>
  <si>
    <t>PL-TCP-LGW00093-BP</t>
  </si>
  <si>
    <t>PRINTED FABRIC SIZE LABEL LGW 00093 BP TCP DZN</t>
  </si>
  <si>
    <t>18-24MM</t>
  </si>
  <si>
    <t>C002546</t>
  </si>
  <si>
    <t>INDIAN DESIGN EXPORT PVT. LTD.</t>
  </si>
  <si>
    <t>PL-HM-LOGG22065-CA</t>
  </si>
  <si>
    <t>PRINTED FABRIC SIZE LABEL LOGG22065 CENTER FOLD 50X25 US AND CANADA</t>
  </si>
  <si>
    <t>L-(CN-180/108A)</t>
  </si>
  <si>
    <t>Ram Chandar</t>
  </si>
  <si>
    <t>EM221</t>
  </si>
  <si>
    <t>PL-ELE-SL0008</t>
  </si>
  <si>
    <t>PRINTED FABRIC SIZE LABEL SL0008 AB ELLE</t>
  </si>
  <si>
    <t>Arun Salar</t>
  </si>
  <si>
    <t>EM040</t>
  </si>
  <si>
    <t>MC014</t>
  </si>
  <si>
    <t>6X/7</t>
  </si>
  <si>
    <t>Raymond</t>
  </si>
  <si>
    <t>C001037</t>
  </si>
  <si>
    <t>TRIO APPARELS INDIA PVT.LTD.</t>
  </si>
  <si>
    <t>WL-RAY-3LBL01294-M1</t>
  </si>
  <si>
    <t>WOVEN FABRIC SIGNATURE LABEL FINE EGYPTIAN COTTON 3LBL01294-M1/3LBL01272-M1 RAYMOND F17048 NOC 1</t>
  </si>
  <si>
    <t>WL-18002-OPT-A</t>
  </si>
  <si>
    <t>WOVEN FABRIC MAIN LABEL DIVIDED 18002 OPTION A HnM 23X10</t>
  </si>
  <si>
    <t>WL-TCP-LRP00003-BP</t>
  </si>
  <si>
    <t>WOVEN FABRIC SIZE LABEL LRP 00003 BP USA TCP DZN</t>
  </si>
  <si>
    <t>Wild Craft</t>
  </si>
  <si>
    <t>WL-WDC-F14925</t>
  </si>
  <si>
    <t>WOVEN FABRIC MAIN CUM SIZE LABEL WILD CRAFT F14925 NOC 1</t>
  </si>
  <si>
    <t>PL-HnM-LOGG22064-EUR</t>
  </si>
  <si>
    <t>PRINTED FABRIC SIZE LABEL LOGG22064 CENTER FOLD 25X30MM EUR MIDD EAST AND ASIA F2084 NOC 1</t>
  </si>
  <si>
    <t>MC097</t>
  </si>
  <si>
    <t>C033</t>
  </si>
  <si>
    <t>28-(CN-165/72A)</t>
  </si>
  <si>
    <t>29-(CN-170/74A)</t>
  </si>
  <si>
    <t>30-(CN-170/76A)</t>
  </si>
  <si>
    <t>31-(CN-170/78A)</t>
  </si>
  <si>
    <t>32-(CN-175/82A)</t>
  </si>
  <si>
    <t>33-(CN-175/84A)</t>
  </si>
  <si>
    <t>34-(CN-175/86A)</t>
  </si>
  <si>
    <t>36-(CN-180/90A)</t>
  </si>
  <si>
    <t>38-(CN-180/96A)</t>
  </si>
  <si>
    <t>PL-NA-M-00013</t>
  </si>
  <si>
    <t>PRINTED  FABRIC MAIN LABEL SHEEGO CASUAL SHE 091E CENTER FOLD F1464 NOC 1</t>
  </si>
  <si>
    <t>C002761</t>
  </si>
  <si>
    <t>MANGLA APPARELS INDIA PVT. LTD.</t>
  </si>
  <si>
    <t>PL-NAB-F11028</t>
  </si>
  <si>
    <t>PRINTED FABRIC CRIMSOUNE CLUB MAIN CUM SIZE LABEL F11028 NOC 1</t>
  </si>
  <si>
    <t>SPYKAR</t>
  </si>
  <si>
    <t>C003642</t>
  </si>
  <si>
    <t>CUBES FASHIONS</t>
  </si>
  <si>
    <t>PL-SPY-SLPLPL0328-GN</t>
  </si>
  <si>
    <t>PRINTED FABRIC SPYKAR 1992 LABEL GREEN SLPLPL0328 F17489 NOC 1</t>
  </si>
  <si>
    <t>BASE-ECRU/TXT-GREEN</t>
  </si>
  <si>
    <t>PL-HnM-LOGG22064-CA</t>
  </si>
  <si>
    <t>PRINTED FABRIC SIZE LABEL LOGG22064 CENTER FOLD 25X30MM US AND CANADA F2084 NOC 1</t>
  </si>
  <si>
    <t>L&amp;F-SUPERDRY</t>
  </si>
  <si>
    <t>C001238</t>
  </si>
  <si>
    <t>PAHWA INTERNATIONAL</t>
  </si>
  <si>
    <t>WL-LSD-F19246</t>
  </si>
  <si>
    <t>WOVEN FABRIC HIGH DENSITY MAIN LABEL LnF SUPERDRY F19246 NOC 1</t>
  </si>
  <si>
    <t>WL-LSD-F19209</t>
  </si>
  <si>
    <t>WOVEN FABRIC SUPERDRY ENDURANCE LEATHER HIGH DENSITY LABEL LnF SUPERDRY F19209 NOC 1</t>
  </si>
  <si>
    <t>HIGH DENSITY LABEL</t>
  </si>
  <si>
    <t>C003180</t>
  </si>
  <si>
    <t>M.M. EXPORTS INDIA (F)</t>
  </si>
  <si>
    <t>Mahender</t>
  </si>
  <si>
    <t>EM327</t>
  </si>
  <si>
    <t>PL-OUI-140X38</t>
  </si>
  <si>
    <t>PRINTED FABRIC WASH CARE LABEL OUI BLACK TAPE WHITE PRINT</t>
  </si>
  <si>
    <t>ART 53793/A284679</t>
  </si>
  <si>
    <t>WL-NAB-LASL1056774</t>
  </si>
  <si>
    <t>WOVEN FABRIC S OLIVER JUNIOR LABEL LA SL 1056774 F12760 NOC 1</t>
  </si>
  <si>
    <t>68</t>
  </si>
  <si>
    <t>C003079</t>
  </si>
  <si>
    <t>BIBA APPARELS PVT. LTD.</t>
  </si>
  <si>
    <t>SHARWAN</t>
  </si>
  <si>
    <t>EM267</t>
  </si>
  <si>
    <t>WL-NAB-F3653-ML</t>
  </si>
  <si>
    <t>WOVEN FABRIC MAIN LABEL RANGRITI METER FOLD F3653 NOC 1</t>
  </si>
  <si>
    <t>C000109</t>
  </si>
  <si>
    <t>GROVER SONS APPAREL PVT.LTD. (D)</t>
  </si>
  <si>
    <t>BHAGWAN SINGH</t>
  </si>
  <si>
    <t>EM184</t>
  </si>
  <si>
    <t>PL-NAB-MISST</t>
  </si>
  <si>
    <t>PRINTED FABRIC MISS T SIZE LABEL</t>
  </si>
  <si>
    <t>28IN (70CM)</t>
  </si>
  <si>
    <t>36IN (90CM)</t>
  </si>
  <si>
    <t>32IN (80CM)</t>
  </si>
  <si>
    <t>34IN (85CM)</t>
  </si>
  <si>
    <t>42IN (105CM)</t>
  </si>
  <si>
    <t>40IN (100CM)</t>
  </si>
  <si>
    <t>38IN (95CM)</t>
  </si>
  <si>
    <t>BIRENDER</t>
  </si>
  <si>
    <t>EM299</t>
  </si>
  <si>
    <t>WL-LSD-F19208</t>
  </si>
  <si>
    <t>WOVEN FABRIC HIGH DENSITY LOOP LABEL LnF SUPERDRY F19208 NOC 1</t>
  </si>
  <si>
    <t>C002548</t>
  </si>
  <si>
    <t>JAY JAY MILLS (INDIA) PVT LTD</t>
  </si>
  <si>
    <t>PL-TCP-LAP012-02</t>
  </si>
  <si>
    <t>PRINTED FABRIC WASH CARE LABEL LAP 012 BP USA TCP DZN</t>
  </si>
  <si>
    <t>2059825</t>
  </si>
  <si>
    <t>C002907</t>
  </si>
  <si>
    <t>GINNI GARMENTS (DIVISION)</t>
  </si>
  <si>
    <t>C000529</t>
  </si>
  <si>
    <t>BRANDIX APPAREL LTD.</t>
  </si>
  <si>
    <t>PL-ON-RD158673</t>
  </si>
  <si>
    <t>PRINTED WOMEN MEN MATERNITY BABY  BRANDS BOTTOMS GENERIC SIZE LABEL GLOBAL RD158673 F9258 NOC 1</t>
  </si>
  <si>
    <t>PLUS LONG/TAILLE FORTE LONG-16</t>
  </si>
  <si>
    <t>PLUS LONG/TAILLE FORTE LONG-18</t>
  </si>
  <si>
    <t>PLUS LONG/TAILLE FORTE LONG-20</t>
  </si>
  <si>
    <t>PLUS LONG/TAILLE FORTE LONG-22</t>
  </si>
  <si>
    <t>PLUS LONG/TAILLE FORTE LONG-24</t>
  </si>
  <si>
    <t>PLUS LONG/TAILLE FORTE LONG-26</t>
  </si>
  <si>
    <t>PLUS LONG/TAILLE FORTE LONG-28</t>
  </si>
  <si>
    <t>PLUS LONG/TAILLE FORTE LONG-30</t>
  </si>
  <si>
    <t>56-(CN-59/41)</t>
  </si>
  <si>
    <t>62-(CN-66/44)</t>
  </si>
  <si>
    <t>68-(CN-66/47)</t>
  </si>
  <si>
    <t>74-(CN-73/47)</t>
  </si>
  <si>
    <t>80-(CN-80/47)</t>
  </si>
  <si>
    <t>mukesh-1</t>
  </si>
  <si>
    <t>EM238</t>
  </si>
  <si>
    <t>PLUS SHORT/TAILLE FORTE COURT-16</t>
  </si>
  <si>
    <t>PLUS SHORT/TAILLE FORTE COURT-18</t>
  </si>
  <si>
    <t>PLUS SHORT/TAILLE FORTE COURT-20</t>
  </si>
  <si>
    <t>PLUS SHORT/TAILLE FORTE COURT-22</t>
  </si>
  <si>
    <t>PLUS SHORT/TAILLE FORTE COURT-24</t>
  </si>
  <si>
    <t>PLUS SHORT/TAILLE FORTE COURT-26</t>
  </si>
  <si>
    <t>PLUS SHORT/TAILLE FORTE COURT-28</t>
  </si>
  <si>
    <t>PLUS SHORT/TAILLE FORTE COURT-30</t>
  </si>
  <si>
    <t>PL-BEN-F11862</t>
  </si>
  <si>
    <t>PRINTED FABRIC WEAT IT WITH EASE MAIN LABEL BENETTON F11862 NOC 1</t>
  </si>
  <si>
    <t>PW-JKY-NV2WG-T1</t>
  </si>
  <si>
    <t>WOVEN FABRIC TR03 NEW TRIANGLE BADGE T1 NV2WG WITH GREY FUSING JOCKEY F7754 NOC 1</t>
  </si>
  <si>
    <t>BASE-J NAVY/TEXT-GREY/LOGO-WHITE</t>
  </si>
  <si>
    <t>WL-HM-F17232-OPA</t>
  </si>
  <si>
    <t>WOVEN FABRIC WEEKDAY22009 SIZE LABEL 15X10 OPTION-A SINGLE SIZE HnM F17232 NOC 1</t>
  </si>
  <si>
    <t>C002851</t>
  </si>
  <si>
    <t>ANANTA APPARELS LTD.</t>
  </si>
  <si>
    <t>12-18 M</t>
  </si>
  <si>
    <t>18-24 M</t>
  </si>
  <si>
    <t>2T/2A</t>
  </si>
  <si>
    <t>3T/3A</t>
  </si>
  <si>
    <t>4T/4A</t>
  </si>
  <si>
    <t>5T/5A</t>
  </si>
  <si>
    <t>PL-ON-RD158703</t>
  </si>
  <si>
    <t>PRINTED UNIVERSAL EXCEPT MATERNITY BRAND TOP BOTTOM STRAIGHT GLOBAL MAIN LABEL RD158703 F8921 NOC 1</t>
  </si>
  <si>
    <t>MC051</t>
  </si>
  <si>
    <t>C025</t>
  </si>
  <si>
    <t>AMERICAN SWAN</t>
  </si>
  <si>
    <t>C001830</t>
  </si>
  <si>
    <t>KLASS APPARELS</t>
  </si>
  <si>
    <t>WL-AMS-ASOBML-2</t>
  </si>
  <si>
    <t>WOVEN FABRIC TROUSER INSERT LABEL ASOBML2 AMERICAN SWAN F10610 NOC 1</t>
  </si>
  <si>
    <t>TROUSER INSERT LABEL</t>
  </si>
  <si>
    <t>WL-JKY-NV2WH-T5</t>
  </si>
  <si>
    <t>WOVEN FABRIC TAB  LABEL LBL BD SPORT TB03 T5 NV2WH JOCKEY F7651 NOC 1</t>
  </si>
  <si>
    <t>BASE-J NAVY/TEXT-WHITE</t>
  </si>
  <si>
    <t>TRI-TCHIBO</t>
  </si>
  <si>
    <t>C000681</t>
  </si>
  <si>
    <t>SWATI EXIM PVT.LTD</t>
  </si>
  <si>
    <t>PL-TRH-PRJ84912-WC</t>
  </si>
  <si>
    <t>PRINTED FABRIC TCM WASH CARE LABEL PROJECT NO 84912 TRI TCHIBO F19513 NOC 1</t>
  </si>
  <si>
    <t>325969</t>
  </si>
  <si>
    <t>325970</t>
  </si>
  <si>
    <t>325971</t>
  </si>
  <si>
    <t>325972</t>
  </si>
  <si>
    <t>325973</t>
  </si>
  <si>
    <t>325974</t>
  </si>
  <si>
    <t>325975</t>
  </si>
  <si>
    <t>MC088</t>
  </si>
  <si>
    <t>26</t>
  </si>
  <si>
    <t>TARGET-USA</t>
  </si>
  <si>
    <t>C001573</t>
  </si>
  <si>
    <t>DEVGIRI EXPORTS</t>
  </si>
  <si>
    <t>PARDEEP KUMAR</t>
  </si>
  <si>
    <t>EM042</t>
  </si>
  <si>
    <t>WL-CARE-DEVG-US-100</t>
  </si>
  <si>
    <t>TARGET-THRESHOLD-US-WOVEN CARE LABEL-39X90 MM</t>
  </si>
  <si>
    <t>MC021</t>
  </si>
  <si>
    <t>21</t>
  </si>
  <si>
    <t>TARGET_THRESHOLD_US_WOVEN CARE LABEL FIBER 100% COTTON</t>
  </si>
  <si>
    <t>WL-JKY-SR2NV</t>
  </si>
  <si>
    <t>WOVEN FABRIC HALF BOY LABEL LBL BD 24X7 WTB04 SR2NV JOKEY F15339 NOC 1</t>
  </si>
  <si>
    <t>BASE-J Shanghai Red/TXT-NAVY</t>
  </si>
  <si>
    <t>WL-JKY-HWGT-T2</t>
  </si>
  <si>
    <t>WOVEN FABRIC HALF BOY LABEL LBL BD 24X7 WTB04 HW GT T2 JOKEY F7655 NOC 1</t>
  </si>
  <si>
    <t>BASE-HAWALLAN OCEAN/TEXT-GUN METAL</t>
  </si>
  <si>
    <t>WL-JKY-GM2DA</t>
  </si>
  <si>
    <t>WOVEN FABRIC HALF BOY LABEL LBL BD 24X7 WTB04 GM2DA JOKEY F15339 NOC 1</t>
  </si>
  <si>
    <t>BASE-Grey Mel/TXT-Deep Atlantis</t>
  </si>
  <si>
    <t>(RAKAM) PCBOSMA CAFTAN</t>
  </si>
  <si>
    <t>WL-JKY-TR2GP-T3</t>
  </si>
  <si>
    <t>WOVEN FABRIC HALF BOY LABEL LBL BD 24X7 WTB04 TR2GP T3 JOKEY F7655 NOC 1</t>
  </si>
  <si>
    <t>BASE-TEAM RED/TEXT-GRAPHITE</t>
  </si>
  <si>
    <t>IMP-DEBENHEMS</t>
  </si>
  <si>
    <t>C000004</t>
  </si>
  <si>
    <t>DHRUV GLOBALS LTD.</t>
  </si>
  <si>
    <t>PL-IMD-F20248</t>
  </si>
  <si>
    <t>PRINTED FABRIC ORIGINAL MANTARAY MAIN LABEL IMP-DEBENHAMS F20248 NOC 1</t>
  </si>
  <si>
    <t>WL-JKY-CHOR</t>
  </si>
  <si>
    <t>WOVEN FABRIC HALF BOY LABEL LBL BD 24X7 WTB04 CH-OR JOKEY F15339 NOC 1</t>
  </si>
  <si>
    <t>BASE-Charcoal Mel/TXT-Orange Rustl</t>
  </si>
  <si>
    <t>C002685</t>
  </si>
  <si>
    <t>AMBATTUR CLOTHING LTD.</t>
  </si>
  <si>
    <t>WL-TL-CORE-P10</t>
  </si>
  <si>
    <t>WOVEN FABRIC MAIN LABEL TL CORE-P10 NXG-TALBOTS</t>
  </si>
  <si>
    <t>WL-JKY-GM2CH</t>
  </si>
  <si>
    <t>WOVEN FABRIC HALF BOY LABEL LBL BD 24X7 WTB04 GM2CH JOKEY F15339 NOC 1</t>
  </si>
  <si>
    <t>BASE-Jgreymel/TXT-Charcoal Mel</t>
  </si>
  <si>
    <t>PW-JKY-GTHW</t>
  </si>
  <si>
    <t>WOVEN FABRIC ROUND BADGE WITH GREY FUSING GUNMETAL GT-HW LBL BD SPRT WRE06 JOCKEY F7791 NOC 1</t>
  </si>
  <si>
    <t>MC020</t>
  </si>
  <si>
    <t>20</t>
  </si>
  <si>
    <t>BADGE</t>
  </si>
  <si>
    <t>C001412</t>
  </si>
  <si>
    <t>OXFORD APPARELS</t>
  </si>
  <si>
    <t>WL-NAB-F19502</t>
  </si>
  <si>
    <t>WOVEN FABRIC JOHNNIE-O MAIN LABEL F19502 NOC 1</t>
  </si>
  <si>
    <t>C000845</t>
  </si>
  <si>
    <t>KWIK PATCH LIMITED</t>
  </si>
  <si>
    <t>WL-DEO-F19845-BLK</t>
  </si>
  <si>
    <t>WOVEN FABRIC FOUGANZA MAIN LABEL BLACK SMALL OXYLANE F19845 NOC 1</t>
  </si>
  <si>
    <t>C001423</t>
  </si>
  <si>
    <t>VICKY FASHION LTD.</t>
  </si>
  <si>
    <t>Taf-Kiabi</t>
  </si>
  <si>
    <t>C000480</t>
  </si>
  <si>
    <t>SCM GARMENTS PVT LTD</t>
  </si>
  <si>
    <t>PL-KIB-139X30-RF-06</t>
  </si>
  <si>
    <t>PRINTED FABRIC WASH CARE LABEL ROLL FORM 139X30 TAF KIABI F11908 NOC 1</t>
  </si>
  <si>
    <t>EA 0932 FDUS16CUFRO TS 481 580853</t>
  </si>
  <si>
    <t>100% COTTON EXCLUSIVE OF DECORATION</t>
  </si>
  <si>
    <t>PL-TCP-PLCE96-96</t>
  </si>
  <si>
    <t>MC050</t>
  </si>
  <si>
    <t>C024</t>
  </si>
  <si>
    <t>2057041</t>
  </si>
  <si>
    <t>C002586</t>
  </si>
  <si>
    <t>TEXPORT OVERSEAS PVT LTD.</t>
  </si>
  <si>
    <t>PL-ON-RD158698</t>
  </si>
  <si>
    <t>PRINTED MATERNITY BRAND TOPS BOTTOMS GENERIC GLOBAL MAIN LABEL RD158698 F9254 NOC 1</t>
  </si>
  <si>
    <t>C001613</t>
  </si>
  <si>
    <t>KAPOOR INDUSTRIES LTD.</t>
  </si>
  <si>
    <t>sanjay  kumar</t>
  </si>
  <si>
    <t>EM239</t>
  </si>
  <si>
    <t>PL-TRG-R-KI-US</t>
  </si>
  <si>
    <t>TARGET US RE RECYCLED PRINTED LABEL 35X76 MM</t>
  </si>
  <si>
    <t>TARGET US_RE_RECYCLED PRINTED LABEL_35X76 MM_ 80% COTTON 20% POLYESTER</t>
  </si>
  <si>
    <t>TARGET US_RE_RECYCLED PRINTED LABEL_35X76 MM_ 100% COTTON</t>
  </si>
  <si>
    <t>(R &amp; A) PCTIMA LONG SCARF</t>
  </si>
  <si>
    <t>C002408</t>
  </si>
  <si>
    <t>PARI CREATIONS PVT.LTD.</t>
  </si>
  <si>
    <t>WL-TRU-F18848</t>
  </si>
  <si>
    <t>WOVEN FABRIC MERONA SMALL MAIN END FOLD MAIN LABEL TARGET MA1Ø_Ø2BØ2 F18848 NOC 1</t>
  </si>
  <si>
    <t>C001239</t>
  </si>
  <si>
    <t>GUS CLOTHING COMPANY</t>
  </si>
  <si>
    <t>EA 1330 NCLS16TBIPR TW 213 665178</t>
  </si>
  <si>
    <t>C000260</t>
  </si>
  <si>
    <t>RADNIK EXPORTS {N}</t>
  </si>
  <si>
    <t>PL-HM-HM22066C-A</t>
  </si>
  <si>
    <t>PRINTED FABRIC SIZE LABEL HM22066 WOMAN MEDIUM OPTION A US CANADA  HNM</t>
  </si>
  <si>
    <t>32-(CN-155/76A)</t>
  </si>
  <si>
    <t>34-(CN-160/80A)</t>
  </si>
  <si>
    <t>36-(CN-165/84A)</t>
  </si>
  <si>
    <t>40-(CN-170/92A)</t>
  </si>
  <si>
    <t>42-(CN-170/96A)</t>
  </si>
  <si>
    <t>Montu Sharma</t>
  </si>
  <si>
    <t>EM355</t>
  </si>
  <si>
    <t>PL-BSS-F11049-WH</t>
  </si>
  <si>
    <t>PRINTED FABRIC PIECES WASH CARE LABEL WHITE BS STUDIO F11049 NOC 1</t>
  </si>
  <si>
    <t>(XLNC) PCDRATE LONG SCARF</t>
  </si>
  <si>
    <t>umesh</t>
  </si>
  <si>
    <t>EM230</t>
  </si>
  <si>
    <t>PL-JCP-AZ01760-CR1</t>
  </si>
  <si>
    <t>PRINTED FABRIC ARIZONA JEAN CO LABEL 43X25MM AZ 01 760  C JC PENNY F70 NOC 1</t>
  </si>
  <si>
    <t>FIBER CONTENT (60% COTTON /40% POLYESTER) LABEL</t>
  </si>
  <si>
    <t>C000234</t>
  </si>
  <si>
    <t>CTA APPARELS PVT LTD</t>
  </si>
  <si>
    <t>PL-HM-MNK26004-OPT2</t>
  </si>
  <si>
    <t>PRINTED FABRIC MONKI 26004 SIZE LABEL 22X22 CENTRE FOLD OPTION 2 BLACK HnM</t>
  </si>
  <si>
    <t>L-(CN-175/104A)</t>
  </si>
  <si>
    <t>M-(CN-170/96A)</t>
  </si>
  <si>
    <t>S-(CN-165/88A)</t>
  </si>
  <si>
    <t>XS-(CN-160/80A)</t>
  </si>
  <si>
    <t>XXS-(CN-155/72A)</t>
  </si>
  <si>
    <t>PL-ON-RD158675</t>
  </si>
  <si>
    <t>PRINTED FABRIC SIZE LABEL RD158675 OLD NAVY F6243 NOC 1</t>
  </si>
  <si>
    <t>TALL GRAND-L/G</t>
  </si>
  <si>
    <t>TALL GRAND-M</t>
  </si>
  <si>
    <t>TALL GRAND-XL/TG</t>
  </si>
  <si>
    <t>TALL GRAND-XXL/TTG</t>
  </si>
  <si>
    <t>TALL GRAND-XXXL/TTTG</t>
  </si>
  <si>
    <t>C000101</t>
  </si>
  <si>
    <t>GROVER SONS APPAREL PVT.LTD. (H)</t>
  </si>
  <si>
    <t>PL-NAB-LHS-SL</t>
  </si>
  <si>
    <t>PRINTED FABRIC SIZE LABEL PARIS BEAUTY LHS</t>
  </si>
  <si>
    <t>75</t>
  </si>
  <si>
    <t>85</t>
  </si>
  <si>
    <t>WL-NAB-JJ2717</t>
  </si>
  <si>
    <t>WOVEN FABRIC JJ2717 PREMIUM BY JACK n JONES SIZE LABEL</t>
  </si>
  <si>
    <t>WL-NAB-JJ2728-BLK</t>
  </si>
  <si>
    <t>WOVEN FABRIC MAIN LABEL JJ2728 BLACK F14007 NOC 1</t>
  </si>
  <si>
    <t>MS-VH</t>
  </si>
  <si>
    <t>C000077</t>
  </si>
  <si>
    <t>R.C.APPARELS</t>
  </si>
  <si>
    <t>PL-VNH-F14969-WC</t>
  </si>
  <si>
    <t>PRINTED FABRIC UNIVERSITY OF OXFORD WASH CARE LABEL ADB-VH F14969 NOC 1</t>
  </si>
  <si>
    <t>98% COTTON 2% SPANDEX</t>
  </si>
  <si>
    <t>C000176</t>
  </si>
  <si>
    <t>MAYA EXPORTS CORPORATION</t>
  </si>
  <si>
    <t>EA 1161 VBLS16GCBRO TR 473 699114</t>
  </si>
  <si>
    <t>EA 1161 FWLS16BCHIM TP 705 503953</t>
  </si>
  <si>
    <t>EA 1161 FWLS16BCHIM TP 705 602187</t>
  </si>
  <si>
    <t>PL-KIB-139X30-RF-07</t>
  </si>
  <si>
    <t>EA 1330 NCLS16TSPIN TR 830 558197</t>
  </si>
  <si>
    <t>KRISHNA</t>
  </si>
  <si>
    <t>EM281</t>
  </si>
  <si>
    <t>PREM PAL</t>
  </si>
  <si>
    <t>EM196</t>
  </si>
  <si>
    <t>EA 1330 NCLS16TSPIN TR 830 622085</t>
  </si>
  <si>
    <t>C002057</t>
  </si>
  <si>
    <t>KOKEVA DESIGNS PVT.LTD.</t>
  </si>
  <si>
    <t>mukesh-3</t>
  </si>
  <si>
    <t>EM240</t>
  </si>
  <si>
    <t>PL-NAB-F15661</t>
  </si>
  <si>
    <t>PRINTED FABRIC BRAVE SOUL WASHCARE WITH SIZE LABEL F15661 NOC 1</t>
  </si>
  <si>
    <t>PAWAN KUMAR</t>
  </si>
  <si>
    <t>EM282</t>
  </si>
  <si>
    <t>ITX- ZARA</t>
  </si>
  <si>
    <t>C002089</t>
  </si>
  <si>
    <t>TEAM KRIAN</t>
  </si>
  <si>
    <t>PL-ITZ-F14997-GCC</t>
  </si>
  <si>
    <t>PRINTED FABRIC GIRLS CASUAL COLLECTION MAIN CUM SIZE LABEL ITX ZARA F14997 NOC 1</t>
  </si>
  <si>
    <t>11/12 ( 152 CM)</t>
  </si>
  <si>
    <t>13/14 ( 164 CM)</t>
  </si>
  <si>
    <t>3/4 (104 CM)</t>
  </si>
  <si>
    <t>4/5 (110 CM)</t>
  </si>
  <si>
    <t>5/6 (116 CM)</t>
  </si>
  <si>
    <t>6/7 ( 122 CM)</t>
  </si>
  <si>
    <t>7/8 ( 128 CM)</t>
  </si>
  <si>
    <t>9/10 ( 140 CM)</t>
  </si>
  <si>
    <t>EA 1161 FWLS16BCHIM TP 705 144556</t>
  </si>
  <si>
    <t>C000250</t>
  </si>
  <si>
    <t>MEENU CREATION</t>
  </si>
  <si>
    <t>EA 0643 FWLS16BPOCH TN 674 674349</t>
  </si>
  <si>
    <t>EA 1161 VBLS16GCBRO TR 473 697606</t>
  </si>
  <si>
    <t>LMK- MAX</t>
  </si>
  <si>
    <t>C001722</t>
  </si>
  <si>
    <t>PEARL APPARELS</t>
  </si>
  <si>
    <t>PL-MAX-TAFFETA</t>
  </si>
  <si>
    <t>PRINTED FABRIC BELT WASH CARE LABEL TAFFETA MAX 10X88</t>
  </si>
  <si>
    <t>POLYURETHANE</t>
  </si>
  <si>
    <t>C001018</t>
  </si>
  <si>
    <t>EAST COAST CLOTHING COMPANY PVT.LTD.</t>
  </si>
  <si>
    <t>WL-LMB-LCWL04</t>
  </si>
  <si>
    <t>WOVEN FABRIC LEE COOPER MAIN LABEL LCWL04 LMK BABYSHOP F14417 NOC 1</t>
  </si>
  <si>
    <t>C001834</t>
  </si>
  <si>
    <t>PALI APPAREL</t>
  </si>
  <si>
    <t>WL-NAB-F19801</t>
  </si>
  <si>
    <t>WOVEN FABRIC APPLE FILLING LABEL F19801 NOC 1</t>
  </si>
  <si>
    <t>APPLE FILLING LABEL</t>
  </si>
  <si>
    <t>EM312</t>
  </si>
  <si>
    <t>AJAY  KUMAR</t>
  </si>
  <si>
    <t>EM039</t>
  </si>
  <si>
    <t>MC018</t>
  </si>
  <si>
    <t>18</t>
  </si>
  <si>
    <t>WL-NAB-1060124</t>
  </si>
  <si>
    <t>WOVEN FABRIC S OLIVER DENIM MAIN  LABEL LA-WL-1060124 F14598 NOC 1</t>
  </si>
  <si>
    <t>DENIM WOVEN LABEL</t>
  </si>
  <si>
    <t>C002402</t>
  </si>
  <si>
    <t>VISHWAA APPARELS</t>
  </si>
  <si>
    <t>WL-NAB-F3399</t>
  </si>
  <si>
    <t>WOVEN  FABRIC SIZE LABEL PIERRE CARDIN F3399 NOC 1</t>
  </si>
  <si>
    <t>C002400</t>
  </si>
  <si>
    <t>SPYKAR LIFESTYLES PVT.LTD.</t>
  </si>
  <si>
    <t>WL-SPY-SLPLWL0481</t>
  </si>
  <si>
    <t>WOVEN FABRIC MAIN CUM SIZE LABEL SLPLWL0481 SPYKAR F18310 NOC 1</t>
  </si>
  <si>
    <t>WL-BEN-F13182-28M</t>
  </si>
  <si>
    <t>WOVEN FABRIC LOGO LABEL BASE-28M/TXT-101 BENETTON F13182 NOC 1</t>
  </si>
  <si>
    <t>BASE-28M/TXT-101</t>
  </si>
  <si>
    <t>SUPERDRY</t>
  </si>
  <si>
    <t>C002106</t>
  </si>
  <si>
    <t>JUNO IMPEX</t>
  </si>
  <si>
    <t>WT-SUP-F16193-BPK</t>
  </si>
  <si>
    <t>WOVEN FABRIC SUPERDRY TAPE BASE-BLACK/TXT-PINK 15MM F16193 NOC 1</t>
  </si>
  <si>
    <t>BASE-BLACK/TXT-PINK-15MM</t>
  </si>
  <si>
    <t>C000486</t>
  </si>
  <si>
    <t>BHUVANESHWARI TEX</t>
  </si>
  <si>
    <t>PL-KIB-ADDWCLBL</t>
  </si>
  <si>
    <t>PRINTED FABRIC ADD CARE INSTRUCTIONS LABEL KIABI F11908 NOC 1</t>
  </si>
  <si>
    <t>WASH SEPARATELY/LAVAR POR SEPARADO</t>
  </si>
  <si>
    <t>EA 0932 MSBS16XRBMO TN 166 589416</t>
  </si>
  <si>
    <t>MAIN FABRIC 100% VISCOSE TRIMMING 100% COTTON</t>
  </si>
  <si>
    <t>sanjay singh</t>
  </si>
  <si>
    <t>EM237</t>
  </si>
  <si>
    <t>MC049</t>
  </si>
  <si>
    <t>C023</t>
  </si>
  <si>
    <t>PL-HM-HM98027</t>
  </si>
  <si>
    <t>PRINTED FABRIC HOME 98027 LABEL FOR CARELESSNESS CAUSES FIRE ONLY FOR GB HnM</t>
  </si>
  <si>
    <t>C001755</t>
  </si>
  <si>
    <t>COTTON BLOSSOM INDIA PVT LTD.</t>
  </si>
  <si>
    <t>PL-MAX-MFCL005</t>
  </si>
  <si>
    <t>PRINTED FABRIC WASH CARE LABEL CUM SIZE LABEL LEGGING  MFCL 005 20X69 MAX</t>
  </si>
  <si>
    <t>08-Sep</t>
  </si>
  <si>
    <t>PL-MAX-MFCL-005-004</t>
  </si>
  <si>
    <t>PRINTED FABRIC  WASH CARE LABEL MFCL 005 MAX 25X76</t>
  </si>
  <si>
    <t>100%VISCOSE</t>
  </si>
  <si>
    <t>C000474</t>
  </si>
  <si>
    <t>SHIVANI TEXTILES</t>
  </si>
  <si>
    <t>PL-HM-HM34186</t>
  </si>
  <si>
    <t>PRINTED FABRIC HM34186 LICENSE LABEL FOR DESPLICABLE ME F14501 NOC 1</t>
  </si>
  <si>
    <t>LICENSE LABEL</t>
  </si>
  <si>
    <t>PL-HnM-HM98158</t>
  </si>
  <si>
    <t>PRINTED FABRIC HM98158 PM LARGE TSSA LABEL FORM 2 FOR CA</t>
  </si>
  <si>
    <t>2057149</t>
  </si>
  <si>
    <t>Shekhar Chandra</t>
  </si>
  <si>
    <t>EM348</t>
  </si>
  <si>
    <t>2061618</t>
  </si>
  <si>
    <t>mukesh-1 kumar</t>
  </si>
  <si>
    <t>EM236</t>
  </si>
  <si>
    <t>PL-HM-HM18007-B</t>
  </si>
  <si>
    <t>PRINTED FABRIC MAIN LABEL HnM HOME 18007 OPTION B 18X18 HnM</t>
  </si>
  <si>
    <t>2060897</t>
  </si>
  <si>
    <t>TALL GRAND-S/P</t>
  </si>
  <si>
    <t>TALL GRAND-XS/TP</t>
  </si>
  <si>
    <t>2062975</t>
  </si>
  <si>
    <t>2062976</t>
  </si>
  <si>
    <t>2060903</t>
  </si>
  <si>
    <t>2059000</t>
  </si>
  <si>
    <t>C002122</t>
  </si>
  <si>
    <t>D &amp; J TRADING CO.LTD.</t>
  </si>
  <si>
    <t>100% POLYESTER</t>
  </si>
  <si>
    <t>Pantaloons</t>
  </si>
  <si>
    <t>C000642</t>
  </si>
  <si>
    <t>STERLING EXPORTS</t>
  </si>
  <si>
    <t>WL-PAN-F10589</t>
  </si>
  <si>
    <t>WOVEN FABRIC CANDIES SIZE LABEL PANTALOONS F10589 NOC 1</t>
  </si>
  <si>
    <t>ROHIT</t>
  </si>
  <si>
    <t>EM306</t>
  </si>
  <si>
    <t>WL-NAB-F9774</t>
  </si>
  <si>
    <t>WOVEN FABRIC SHERPA MAIN CUM SIZE LABEL F9774 NOC 1</t>
  </si>
  <si>
    <t>MC091</t>
  </si>
  <si>
    <t>29</t>
  </si>
  <si>
    <t>EA 1063 ELCS16HJAP3 TR 245 570959</t>
  </si>
  <si>
    <t>EA 1063 ELCS16HJAP3 TR 245 570902</t>
  </si>
  <si>
    <t>C002490</t>
  </si>
  <si>
    <t>RICHA GLOBAL EXPORTS PVT.LTD.(H)</t>
  </si>
  <si>
    <t>C001620</t>
  </si>
  <si>
    <t>PRISOURCE GLOBAL PVT.LTD.</t>
  </si>
  <si>
    <t>SHELL 50%COTTON 45%POLYESTER 3%ACRYLIC 2%VISCOSE LINING 100%POLYESTER OTHER FIBER POLYVINYL CHLORIDE</t>
  </si>
  <si>
    <t>SHELL 84%COTTON 6%POLYESTER 5%ACRYLIC 5%VISCOSE LINING 100%POLYESTER OTHER FIBER POLYVINYL CHLORIDE</t>
  </si>
  <si>
    <t>C001151</t>
  </si>
  <si>
    <t>EXEL SOURCING COMPANY</t>
  </si>
  <si>
    <t>C001402</t>
  </si>
  <si>
    <t>MORNING STAAR APPARELS</t>
  </si>
  <si>
    <t>81% Cotton ,19% Polyester</t>
  </si>
  <si>
    <t>JAY PARKASH</t>
  </si>
  <si>
    <t>EM178</t>
  </si>
  <si>
    <t>Nov</t>
  </si>
  <si>
    <t>sanjeet</t>
  </si>
  <si>
    <t>EM359</t>
  </si>
  <si>
    <t>MC123</t>
  </si>
  <si>
    <t>32</t>
  </si>
  <si>
    <t>C003596</t>
  </si>
  <si>
    <t>S.F.APPARELS</t>
  </si>
  <si>
    <t>PW-JKY-F9923</t>
  </si>
  <si>
    <t>WOVEN FABRIC MERROWING PATCH WITH BACK FUSING US91 JOCKEY F9923 NOC 1</t>
  </si>
  <si>
    <t>JOCKEY PATCH</t>
  </si>
  <si>
    <t>C000374</t>
  </si>
  <si>
    <t>PRADHAN MERCANTILE (P) LTD</t>
  </si>
  <si>
    <t>PW-BEN-F15710-YBR</t>
  </si>
  <si>
    <t>WOVEN FABRIC BENETTON HEART EMB BADGE WITH B/S HEAT SEAL BASE-YELLOW/TXT-BLACK/RED F15710 NOC 1</t>
  </si>
  <si>
    <t>BASE-YELLOW/TXT-BLACK/RED</t>
  </si>
  <si>
    <t>C002525</t>
  </si>
  <si>
    <t>ALPINE APPARELS PVT.LTD.</t>
  </si>
  <si>
    <t>WL-NAB-F20004</t>
  </si>
  <si>
    <t>WOVEN FABRIC MADE IN INDIA LABEL F20004 NOC 1</t>
  </si>
  <si>
    <t>MADE IN INDIA LABEL</t>
  </si>
  <si>
    <t>C003640</t>
  </si>
  <si>
    <t>SNEH DESIGNS PVT LTD</t>
  </si>
  <si>
    <t>WL-LMB-F14677</t>
  </si>
  <si>
    <t>WOVEN FABRIC HELLO KITTY TODDLER FLAG LABEL LMK BABYSHOP F14677 NOC 1</t>
  </si>
  <si>
    <t>WL-BEN-F13182-1AO</t>
  </si>
  <si>
    <t>WOVEN FABRIC BENETTON LOGO LOOP LABEL BASE-1AO/TXT-101 F13182 NOC 1</t>
  </si>
  <si>
    <t>BASE-1AO/TXT-101</t>
  </si>
  <si>
    <t>C002440</t>
  </si>
  <si>
    <t>TRIDENT COMPLEX (MP)</t>
  </si>
  <si>
    <t>2059831</t>
  </si>
  <si>
    <t>2058445</t>
  </si>
  <si>
    <t>2059833</t>
  </si>
  <si>
    <t>2059827</t>
  </si>
  <si>
    <t>PW-BEN-F20751-RYB</t>
  </si>
  <si>
    <t>WOVEN FABRIC BENETTON 05 EMB. BADGE WITH BACK SIDE IRON BACKING RED/YELLOW/BLUE F20751 NOC 1</t>
  </si>
  <si>
    <t>BASE-RED/TXT-YELLOW/BLUE</t>
  </si>
  <si>
    <t>PW-BEN-F20751-RBW</t>
  </si>
  <si>
    <t>WOVEN FABRIC BENETTON 05 EMB. BADGE WITH BACK SIDE IRON BACKING RED/BLUE/WHITE F20751 NOC 1</t>
  </si>
  <si>
    <t>BASE-RED/TXT-BLUE/WHITE</t>
  </si>
  <si>
    <t>WL-JKY-O-000002</t>
  </si>
  <si>
    <t>WOVEN FABRIC BADGE LABEL LBL BD US54 USAORG JOCKEY F5998 NOC 1</t>
  </si>
  <si>
    <t>PW-JKY-NB2NW-T12</t>
  </si>
  <si>
    <t>WOVEN FABRIC TR03 NEW TRIANGLE BADGE T12 NB2NW WITH GREY FUSING JOCKEY F7754 NOC 1</t>
  </si>
  <si>
    <t>BASE-NEON BLUE/TEXT-WHITE/LOGO-NAVY</t>
  </si>
  <si>
    <t>SANT RAM</t>
  </si>
  <si>
    <t>EM043</t>
  </si>
  <si>
    <t>WL-JKY-O-000005</t>
  </si>
  <si>
    <t>WOVEN FABRIC TAB LABEL USA ORGINAL US 52 BASE NAVY JOCKEY</t>
  </si>
  <si>
    <t>JNAVY</t>
  </si>
  <si>
    <t>PW-JKY-SR2CW-T15</t>
  </si>
  <si>
    <t>WOVEN FABRIC TR03 NEW TRIANGLE BADGE T15 SR2CW WITH GREY FUSING JOCKEY SPORTS F7754 NOC 1</t>
  </si>
  <si>
    <t>BASE-J SANGHAI RED/TEXT-CHARCOAL/LOGO-WHITE</t>
  </si>
  <si>
    <t>C002097</t>
  </si>
  <si>
    <t>MANTRA EXPORTS PVT.LTD.</t>
  </si>
  <si>
    <t>WL-ARU-TUSLM0074</t>
  </si>
  <si>
    <t>WOVEN FABRIC USPA KIDS BOTTOM WEAR MAIN CUM SIZE LABEL TUSLM0074 ArB US POLO F8892 NOC 1</t>
  </si>
  <si>
    <t>EES 6/7Y</t>
  </si>
  <si>
    <t>EL 13/14Y</t>
  </si>
  <si>
    <t>ES 8/9Y</t>
  </si>
  <si>
    <t>L 11/12Y</t>
  </si>
  <si>
    <t>M 10/11Y</t>
  </si>
  <si>
    <t>S 9/10Y</t>
  </si>
  <si>
    <t>WL-JKY-SR2CH-T10</t>
  </si>
  <si>
    <t>WOVEN FABRIC HALF BOY LABEL LBL BD 24X7 WTB04 SR2CH T10 JOKEY F7655 NOC 1</t>
  </si>
  <si>
    <t>BASE-J SHANGHAI RED/TEXT-CHARCOAL</t>
  </si>
  <si>
    <t>PL-IMD-F19891</t>
  </si>
  <si>
    <t>PRINTED FABRIC MANTARAY NEW SIZE LABEL IMP-DEBENHAMS F19891 NOC 1</t>
  </si>
  <si>
    <t>18-Dec</t>
  </si>
  <si>
    <t>18-24</t>
  </si>
  <si>
    <t>02-Mar</t>
  </si>
  <si>
    <t>03-Apr</t>
  </si>
  <si>
    <t>04-May</t>
  </si>
  <si>
    <t>05-Jun</t>
  </si>
  <si>
    <t>WL-JKY-O-00001</t>
  </si>
  <si>
    <t>WOVEN FABRIC TAB LABEL LBL BD US54 BASE NAVY JOCKEY F5998 NOC 1</t>
  </si>
  <si>
    <t>TAB LABEL(NAVY)</t>
  </si>
  <si>
    <t>WL-NAB-F11084</t>
  </si>
  <si>
    <t>WOVEN FABRIC CRIMSOUNE CLUB MAIN CUM SIZE LABEL F11084 NOC 1</t>
  </si>
  <si>
    <t>WL-JKY-GY2NV-T13</t>
  </si>
  <si>
    <t>WOVEN FABRIC TAB LABEL LBL BD SPORT TB03 T13 GY2NV JOCKEY F7651 NOC 1</t>
  </si>
  <si>
    <t>BASE-GREY/TEXT-J NAVY</t>
  </si>
  <si>
    <t>PW-JKY-GP2TW</t>
  </si>
  <si>
    <t>WOVEN FABRIC ROUND BADGE WITH GREY FUSING J GRAPHITE GP2TW LBL BD SPRT WRE06 JOCKEY F7791 NOC 1</t>
  </si>
  <si>
    <t>C001384</t>
  </si>
  <si>
    <t>DURATEX APPARELS</t>
  </si>
  <si>
    <t>PL-BEN-F20699-GRY</t>
  </si>
  <si>
    <t>PRINTED FABRIC BENETTON LOGO LABEL BASE-(100)19-4007 TCX /TXT-GREY 16-4402 TCX F20699 NOC 1</t>
  </si>
  <si>
    <t>BASE-(100)19-4007 TCX /TXT-GREY 16-4402 TCX</t>
  </si>
  <si>
    <t>PL-ON-RD158664</t>
  </si>
  <si>
    <t>PRINTED FABRIC WOMEN MEN BABY  BRANDS BOTTOMS GENERIC MAIN LABEL GLOBAL RD158664 F9311 NOC 1</t>
  </si>
  <si>
    <t>XL/TG</t>
  </si>
  <si>
    <t>PL-TRU-16360</t>
  </si>
  <si>
    <t>PRINTED FABRIC TARGET US RE RECYCLED LABEL 24MM X 70MM RE 15 03A1R F16360 NOC 1</t>
  </si>
  <si>
    <t>TARGET US RE RECYCLED PRINTED LABEL_24MM X 70MM_100%COTTON</t>
  </si>
  <si>
    <t>SANJEET</t>
  </si>
  <si>
    <t>EM370</t>
  </si>
  <si>
    <t>WL-NAB-JJ2719</t>
  </si>
  <si>
    <t>WOVEN FABRIC MAIN LABEL LABEL JJ2719 F5950 NOC 1</t>
  </si>
  <si>
    <t>WL-NAB-F12073</t>
  </si>
  <si>
    <t>WOVEN FABRIC JACK n JONES SIZE LABEL JJ2735 F12073 NOC 1</t>
  </si>
  <si>
    <t>C002691</t>
  </si>
  <si>
    <t>VISHESH OVERSEAS (G)</t>
  </si>
  <si>
    <t>PL-IMP-MANTRAY-01</t>
  </si>
  <si>
    <t>PRINTED MAIN LABEL MANTRAY MFPL PL MTRY 2 4611 IMPULSE</t>
  </si>
  <si>
    <t>PL-TRH-PRJ84625</t>
  </si>
  <si>
    <t>PRINTED FABRIC TCM WASH CARE LABEL PROJECT NO 84625 TRI-TCHIBO F20024 NOC 1</t>
  </si>
  <si>
    <t>326851</t>
  </si>
  <si>
    <t>326852</t>
  </si>
  <si>
    <t>326853</t>
  </si>
  <si>
    <t>C000523</t>
  </si>
  <si>
    <t>UNI SOURCE TREEND INDIA</t>
  </si>
  <si>
    <t>WL-KAP-S-000011</t>
  </si>
  <si>
    <t>WOVEN FABRIC SIZE LABEL HR114 BEIGE KAPPAHL</t>
  </si>
  <si>
    <t>EXS 4/5Y</t>
  </si>
  <si>
    <t>WL-NAB-1060132</t>
  </si>
  <si>
    <t>WOVEN FABRIC S OLIVER DENIM MAIN LABEL LA-WL-1060132 F14604 NOC 1</t>
  </si>
  <si>
    <t>C000185</t>
  </si>
  <si>
    <t>PARAMOUNT PRODUCTS PVT.LTD.</t>
  </si>
  <si>
    <t>WL-NAB-F10738</t>
  </si>
  <si>
    <t>WOVEN  FABRIC MISS SELFRIDGE MAIN CUM SIZE LABEL END FOLD F10738 NOC 1</t>
  </si>
  <si>
    <t>EUR 32 US 0 UK 4</t>
  </si>
  <si>
    <t>EUR 40 US 8 UK 12</t>
  </si>
  <si>
    <t>EUR 34 US 2 UK 6</t>
  </si>
  <si>
    <t>EUR 36 US 4 UK 8</t>
  </si>
  <si>
    <t>EUR 42 US 10 UK 14</t>
  </si>
  <si>
    <t>EUR 38 US 6 UK 10</t>
  </si>
  <si>
    <t>WL-NAB-LBL065</t>
  </si>
  <si>
    <t>WOVEN FABRIC CRIMSOUNE CLUB MAIN LABEL LBL 065 F17147 NOC 1</t>
  </si>
  <si>
    <t>C002835</t>
  </si>
  <si>
    <t>GOKALDAS INDIA {100% EXPORT ORIENTED UNIT}</t>
  </si>
  <si>
    <t>C002046</t>
  </si>
  <si>
    <t>RAYMOND APPAREL LTD</t>
  </si>
  <si>
    <t>WL-RAY-3LSZ39514-K6</t>
  </si>
  <si>
    <t>WOVEN SIZE LABEL 3LSZ39514 K6 39 RAYMOND F1744 NOC 1</t>
  </si>
  <si>
    <t>39</t>
  </si>
  <si>
    <t>WL-RAY-3LSZ40538-K6</t>
  </si>
  <si>
    <t>WOVEN SIZE LABEL 3LSZ40538 K6 40 RAYMOND F1744 NOC 1</t>
  </si>
  <si>
    <t>WL-RAY-3LSZ42515-K6</t>
  </si>
  <si>
    <t>WOVEN SIZE LABEL 3LSZ42515 K6 42 RAYMOND F1744 NOC 1</t>
  </si>
  <si>
    <t>WL-NAB-F10739</t>
  </si>
  <si>
    <t>WOVEN  FABRIC MISS SELFRIDGE MAIN CUM SIZE LABEL MITRE FOLD F10739 NOC 1</t>
  </si>
  <si>
    <t>C000763</t>
  </si>
  <si>
    <t>VIDHI CLOTHING COMPANY</t>
  </si>
  <si>
    <t>PL-BEN-F20470-BLK</t>
  </si>
  <si>
    <t>PRINTED FABRIC BENETTON LOGO LABEL BASE-BLACKTXT- WHITE F20470 NOC 1</t>
  </si>
  <si>
    <t>BASE-BLACKTXT- WHITE</t>
  </si>
  <si>
    <t>C003228</t>
  </si>
  <si>
    <t>PARAMOUNT CLOTHING CREATIONS</t>
  </si>
  <si>
    <t>PL-NAB-GT-03</t>
  </si>
  <si>
    <t>PRINTED FABRIC GIRLS TOPS MAIN LABEL  GT 03 PEEK F14517 NOC 1</t>
  </si>
  <si>
    <t>2061248</t>
  </si>
  <si>
    <t>SAMEER</t>
  </si>
  <si>
    <t>EM253</t>
  </si>
  <si>
    <t>2060909</t>
  </si>
  <si>
    <t>2061621</t>
  </si>
  <si>
    <t>2060860</t>
  </si>
  <si>
    <t>2063256</t>
  </si>
  <si>
    <t>C000125</t>
  </si>
  <si>
    <t>ORIENT CRAFT LIMITED (80P)</t>
  </si>
  <si>
    <t>Bharat Jha</t>
  </si>
  <si>
    <t>EM330</t>
  </si>
  <si>
    <t>C001020</t>
  </si>
  <si>
    <t>FAREAST DRESSES LTD.</t>
  </si>
  <si>
    <t>M/M(7/8)</t>
  </si>
  <si>
    <t>S/P(5/6)</t>
  </si>
  <si>
    <t>WL-BSS-NM002</t>
  </si>
  <si>
    <t>WOVEN FABRIC NM002 NOISY MAY LABEL B S STUDIO F10074 NOC 1</t>
  </si>
  <si>
    <t>NOISY MAY LABEL</t>
  </si>
  <si>
    <t>WL-BSS-NM003</t>
  </si>
  <si>
    <t>WOVEN FABRIC NM003 NOISY MAY LABEL B S STUDIO F8983 NOC 1</t>
  </si>
  <si>
    <t>C000820</t>
  </si>
  <si>
    <t>ORCHID OVERSEAS</t>
  </si>
  <si>
    <t>PL-SUP-F18589-BLK</t>
  </si>
  <si>
    <t>PRINTED FABRIC SILICON REAL SUPERDRY LABEL BASE-BLACK/TXT-OPTIC WHITE F18589 NOC 1</t>
  </si>
  <si>
    <t>SILICON REAL SUPERDRY LABEL</t>
  </si>
  <si>
    <t>NXG-Cato</t>
  </si>
  <si>
    <t>C002096</t>
  </si>
  <si>
    <t>SILVER STAR FASHIONS PVT.LTD.</t>
  </si>
  <si>
    <t>HARENDER</t>
  </si>
  <si>
    <t>EM034</t>
  </si>
  <si>
    <t>WL-NXG-CATO-S-01</t>
  </si>
  <si>
    <t>WOVEN FABRIC SIZE WITH COO LABEL CAT EF CG 05 NXG CATO F3948 NOC 1</t>
  </si>
  <si>
    <t>18/20W</t>
  </si>
  <si>
    <t>26/28W</t>
  </si>
  <si>
    <t>C000412</t>
  </si>
  <si>
    <t>EVELINE INTERNATIONAL</t>
  </si>
  <si>
    <t>PL-BEN-F20818-FOR</t>
  </si>
  <si>
    <t>PRINTED FABRIC BENETTON LOGO LOOP LABEL BASE-FLUO ORANGE/TXT-101 F20818 NOC 1</t>
  </si>
  <si>
    <t>BASE-FLUO ORANGE/TXT-101</t>
  </si>
  <si>
    <t>C001403</t>
  </si>
  <si>
    <t>HONG KONG DENIM LIMITED</t>
  </si>
  <si>
    <t>C002218</t>
  </si>
  <si>
    <t>WELCO EXPORT PVT.LTD.</t>
  </si>
  <si>
    <t>C000146</t>
  </si>
  <si>
    <t>ANUPAM CREATIONS</t>
  </si>
  <si>
    <t>WL-NAB-F20392</t>
  </si>
  <si>
    <t>WOVEN FABRIC CORAL SIZE LABEL F20392 NOC 1</t>
  </si>
  <si>
    <t>C000393</t>
  </si>
  <si>
    <t>RIVIERA HOME FURNISHING PVT. LTD.</t>
  </si>
  <si>
    <t>PL-SUP-F20123WO-PK</t>
  </si>
  <si>
    <t>PRINTED FABRIC SILICON REAL SUPERDRY WITHOUT DRESS LABEL BASE-PINK/TXT-OPTIC BLACK F20123 NOC 1</t>
  </si>
  <si>
    <t>BASE-PINK/TXT-OPTIC BLACK</t>
  </si>
  <si>
    <t>C003491</t>
  </si>
  <si>
    <t>WEAR WELL INDIA PVT.LTD.(N)</t>
  </si>
  <si>
    <t>WL-NAB-F19399</t>
  </si>
  <si>
    <t>WOVEN FABRIC DEBENHAMS- MANTARAY TAB LABEL F19399 NOC 1</t>
  </si>
  <si>
    <t>TAB LABEL</t>
  </si>
  <si>
    <t>C002699</t>
  </si>
  <si>
    <t>RADNIK EXPORTS (G)</t>
  </si>
  <si>
    <t>PL-NAB-F20940-FPK</t>
  </si>
  <si>
    <t>PRINTED FABRIC CECIL MAIN CUM SIZE  LABEL FOR COLLECTION 1 PINK 3000522 F20940 NOC 1</t>
  </si>
  <si>
    <t>WEAVABEL-MUUBAA</t>
  </si>
  <si>
    <t>C002416</t>
  </si>
  <si>
    <t>WEAVABEL</t>
  </si>
  <si>
    <t>WL-WEM-MUU026W-S</t>
  </si>
  <si>
    <t>WOVEN FABRIC SIZE LABEL MUU026W-S WEAVABEL MUUBAA F12529 NOC 1</t>
  </si>
  <si>
    <t>WL-WEM-MUU026W-L</t>
  </si>
  <si>
    <t>WOVEN FABRIC SIZE LABEL MUU026W-L WEAVABEL MUUBAA F12529 NOC 1</t>
  </si>
  <si>
    <t>PL-IMD-F19533</t>
  </si>
  <si>
    <t>PRINTED FABRIC ORIGINAL MANTARAY MAIN LABEL IMP-DEBENHAMS F19533 NOC 1</t>
  </si>
  <si>
    <t>MC099</t>
  </si>
  <si>
    <t>C035</t>
  </si>
  <si>
    <t>C000450</t>
  </si>
  <si>
    <t>HIGH STREET FASHION (P)LTD.</t>
  </si>
  <si>
    <t>SAMIM ANSARI</t>
  </si>
  <si>
    <t>EM035</t>
  </si>
  <si>
    <t>WL-ADI-20167-MBL</t>
  </si>
  <si>
    <t>WOVEN FABRIC ADIDAS LOGO LABEL BASE-MINIRAL BLUE/TXT-SHOCK BLUE 61031497  F20167 NOC 1</t>
  </si>
  <si>
    <t>BASE-MINIRAL BLUE/TXT-SHOCK BLUE</t>
  </si>
  <si>
    <t>WL-RAY-3LMN01600-V7</t>
  </si>
  <si>
    <t>WOVEN FABRIC ZIG ZAG CLUB LINE MAIN LABEL SMALL 3LMN01600-V7 RAYMOND F19081 NOC 1</t>
  </si>
  <si>
    <t>WL-RAY-3LSL01069-K7</t>
  </si>
  <si>
    <t>WOVEN FABRIC CONTEMPORARY FIT CUM SLEEVE LABEL WITH BUTTON HOLE 3LSL01069-K7 RAYMOND F19970 NOC 1</t>
  </si>
  <si>
    <t>WL-RAY-3LBL01251-K9</t>
  </si>
  <si>
    <t>WOVEN FABRIC 100 PERCENT CASHMERE LABEL 3LBL01251-K9 RAYMOND F11547 NOC 1</t>
  </si>
  <si>
    <t>100% CASHMERE</t>
  </si>
  <si>
    <t>WL-RAY-3LBL01254-K9</t>
  </si>
  <si>
    <t>WOVEN FABRIC  BLEND SUPERFINE 150S LABEL 3LBL01254-K9 RAYMOND F11516 NOC 1</t>
  </si>
  <si>
    <t>BLEND SUPERFINE 150S LABEL</t>
  </si>
  <si>
    <t>WL-RAY-3LHL01039-K9</t>
  </si>
  <si>
    <t>WOVEN FABRIC HANGER LOOP LABEL 3LHL01039-K9 RAYMOND F11515 NOC 1</t>
  </si>
  <si>
    <t>HANGER LOOP LABEL</t>
  </si>
  <si>
    <t>WL-RAY-3LBL01253-K9</t>
  </si>
  <si>
    <t>WOVEN FABRIC CONTENT LABEL 100 PERCENT VIRGIN WOOL 3LBL01253 K9 RAYMOND F11914 NOC 1</t>
  </si>
  <si>
    <t>100% VIRGIN WOOL</t>
  </si>
  <si>
    <t>WL-PRK-3LHL01042-V7</t>
  </si>
  <si>
    <t>WOVEN FABRIC CLUB LINE NECK LABEL 3LHL01042-V7 RAYMOND F18866 NOC 1</t>
  </si>
  <si>
    <t>CLUB LINE NECK LABEL</t>
  </si>
  <si>
    <t>WL-RAY-3LFT01139-V7</t>
  </si>
  <si>
    <t>WOVEN FABRIC CONTEMPORARY FIT LABEL 3LFT01139-V7 RAYMOND F18864 NOC 1</t>
  </si>
  <si>
    <t>WL-RAY-3LBL01244-M8</t>
  </si>
  <si>
    <t>WOVEN FABRIC WOOL RICH LABEL SIGNATURE 3LBL01244-M8 RAYMOND F11524 NOC 1</t>
  </si>
  <si>
    <t>WOOL RICH</t>
  </si>
  <si>
    <t>WL-RAY-3LFT01133-K7</t>
  </si>
  <si>
    <t>WOVEN FABRIC ITALIAN CUT CONTENT LABEL 3LFT01133-K7 RAYMOND F16301 NOC 1</t>
  </si>
  <si>
    <t>ITALIAN CUT CONTENT LABEL</t>
  </si>
  <si>
    <t>L&amp;F-Meijer</t>
  </si>
  <si>
    <t>C003078</t>
  </si>
  <si>
    <t>GOKALDAS IMAGES LTD</t>
  </si>
  <si>
    <t>WL-LFM-FC08-CCS</t>
  </si>
  <si>
    <t>WOVEN FABRIC FALLS CREEK WASHCARE nCONTENT WITH SIZE LABEL FC08 CCS LnF MEIJER F13028 NOC 1</t>
  </si>
  <si>
    <t>36X30</t>
  </si>
  <si>
    <t>36X32</t>
  </si>
  <si>
    <t>38X30</t>
  </si>
  <si>
    <t>38X32</t>
  </si>
  <si>
    <t>40X29</t>
  </si>
  <si>
    <t>42x29</t>
  </si>
  <si>
    <t>42x32</t>
  </si>
  <si>
    <t>2057106</t>
  </si>
  <si>
    <t>2060681</t>
  </si>
  <si>
    <t>AMIT</t>
  </si>
  <si>
    <t>EM255</t>
  </si>
  <si>
    <t>2062127</t>
  </si>
  <si>
    <t>ArB-Ruggers</t>
  </si>
  <si>
    <t>C002014</t>
  </si>
  <si>
    <t>PUNIT CREATION</t>
  </si>
  <si>
    <t>WL-ARR-RGBPL001</t>
  </si>
  <si>
    <t>WOVEN FABRIC RUGGERS POCKET LABEL RGBPL-001 ArB-Ruggers F7372 NOC 1</t>
  </si>
  <si>
    <t>POCKET LABEL</t>
  </si>
  <si>
    <t>PLUS/TAILLE/FORTE-1X</t>
  </si>
  <si>
    <t>PLUS/TAILLE/FORTE-2X</t>
  </si>
  <si>
    <t>PLUS/TAILLE/FORTE-3X</t>
  </si>
  <si>
    <t>PLUS/TAILLE/FORTE-4X</t>
  </si>
  <si>
    <t>2062143</t>
  </si>
  <si>
    <t>2062337</t>
  </si>
  <si>
    <t>2060742</t>
  </si>
  <si>
    <t>2066857</t>
  </si>
  <si>
    <t>2061340</t>
  </si>
  <si>
    <t>2062187</t>
  </si>
  <si>
    <t>2066064</t>
  </si>
  <si>
    <t>2062614</t>
  </si>
  <si>
    <t>2062381</t>
  </si>
  <si>
    <t>2061339</t>
  </si>
  <si>
    <t>2062925</t>
  </si>
  <si>
    <t>2061388</t>
  </si>
  <si>
    <t>2062377</t>
  </si>
  <si>
    <t>2062390</t>
  </si>
  <si>
    <t>2060380</t>
  </si>
  <si>
    <t>C002452</t>
  </si>
  <si>
    <t>UNITED ARYAN EPZ LTD.</t>
  </si>
  <si>
    <t>PL-NAB-F17863</t>
  </si>
  <si>
    <t>PRINTED FABRIC WEST BOUND WASH CARE LABEL F17863 NOC 1</t>
  </si>
  <si>
    <t>77% RAYON 20% NYLON 3% SPANDEX- 12</t>
  </si>
  <si>
    <t>77% RAYON 20% NYLON 3% SPANDEX- 14</t>
  </si>
  <si>
    <t>77% RAYON 20% NYLON 3% SPANDEX- 18</t>
  </si>
  <si>
    <t>WL-NAB-JJ2732-A</t>
  </si>
  <si>
    <t>WOVEN FABRIC MAIN LABEL JJ2732-A F14566 NOC 1</t>
  </si>
  <si>
    <t>PL-HM-F16179</t>
  </si>
  <si>
    <t>PRINTED FABRIC HOPKINS AUTHENTIC CONSTUCTION DECO LABEL HM F16179 NOC 1</t>
  </si>
  <si>
    <t>DECO LABEL</t>
  </si>
  <si>
    <t>C003654</t>
  </si>
  <si>
    <t>KOLOUR KONCEPTS INTERNATIONAL</t>
  </si>
  <si>
    <t>PRINTED FABRIC ELLE LABEL EF0005 AB ELLE F5068 NOC 1</t>
  </si>
  <si>
    <t>110</t>
  </si>
  <si>
    <t>128</t>
  </si>
  <si>
    <t>164</t>
  </si>
  <si>
    <t>74</t>
  </si>
  <si>
    <t>92</t>
  </si>
  <si>
    <t>ASHVANI</t>
  </si>
  <si>
    <t>EM176</t>
  </si>
  <si>
    <t>PL-NAB-F19964</t>
  </si>
  <si>
    <t>PRINTED FABRIC TRIDENT TAFFETA LABEL F19964 NOC 1</t>
  </si>
  <si>
    <t>312003945_TAFETA_BATH TOWEL_70X140</t>
  </si>
  <si>
    <t>312003944_TAFETA_HAND TOWEL_40X60</t>
  </si>
  <si>
    <t>REEBOK</t>
  </si>
  <si>
    <t>C001022</t>
  </si>
  <si>
    <t>RADNIK AUTO EXPORTS</t>
  </si>
  <si>
    <t>WL-REE-62714857-LDG</t>
  </si>
  <si>
    <t>WOVEN FABRIC REEBOK DELTA LABEL 62714857 BASE-BLACK /TXT-SOLAR GREEN AND LT n DK GREY F16523 NOC 1</t>
  </si>
  <si>
    <t>BASE-BLACK/TXT-SOLAR GREEN AND LT. &amp; DK. GREY</t>
  </si>
  <si>
    <t>WL-REE-62714857-GRY</t>
  </si>
  <si>
    <t>WOVEN FABRIC REEBOK DELTA LABEL 62714857 BASE-BLACK /TXT-ELECTRIC PEACH/LT DK GREY F16523 NOC 1</t>
  </si>
  <si>
    <t>BASE-BLACK/TXT-ELECTRIC PEACH AND LT. &amp; DK. GREY</t>
  </si>
  <si>
    <t>2007643</t>
  </si>
  <si>
    <t>NXG-TK MAXX</t>
  </si>
  <si>
    <t>C003643</t>
  </si>
  <si>
    <t>SURYA INTERNATIONALS</t>
  </si>
  <si>
    <t>PL-TKM-TKM-EU-CARE-3</t>
  </si>
  <si>
    <t>PRINTED FABRIC SATIN WASH CARE LABEL TKM-EU-CARE-3 NXG-TK-MAXX F19026 NOC 1</t>
  </si>
  <si>
    <t>WL-TCP-LPK00008-BP</t>
  </si>
  <si>
    <t>WOVEN FABRIC BOTTOM LABEL INTL LPK 00008 BP TCP DZN F12537 NOC 1</t>
  </si>
  <si>
    <t>BOTTOM LABEL</t>
  </si>
  <si>
    <t>C003656</t>
  </si>
  <si>
    <t>ARYAN CLOTHING COMPANY</t>
  </si>
  <si>
    <t>WL-NAB-F20602</t>
  </si>
  <si>
    <t>WOVEN FABRIC VINTAGE COLLECTION LABEL F20602 NOC 1</t>
  </si>
  <si>
    <t>VINTAGE COLLECTION LABEL</t>
  </si>
  <si>
    <t>WL-NAB-F9682</t>
  </si>
  <si>
    <t>WOVEN FABRIC SIZE LABEL F9682 NOC 1</t>
  </si>
  <si>
    <t>XXS</t>
  </si>
  <si>
    <t>C001109</t>
  </si>
  <si>
    <t>MARI CREATIONS PVT.LTD.</t>
  </si>
  <si>
    <t>PW-NAB-F18587</t>
  </si>
  <si>
    <t>WOVEN FABRIC CROCODILE BADGE F18587 NOC 1</t>
  </si>
  <si>
    <t>CROCODILE BADGE</t>
  </si>
  <si>
    <t>WL-NAB-F20584</t>
  </si>
  <si>
    <t>WOVEN FABRIC CITRUS YOUTH MAIN LABEL F20584 NOC 1</t>
  </si>
  <si>
    <t>WL-NAB-F9681</t>
  </si>
  <si>
    <t>WOVEN FABRIC NUNA LIE LABEL F9681 NOC 1</t>
  </si>
  <si>
    <t>MC005</t>
  </si>
  <si>
    <t>NUNA LIE LABEL</t>
  </si>
  <si>
    <t>PW-JKY-TR2NW</t>
  </si>
  <si>
    <t>WOVEN FABRIC TR03 NEW TRIANGLE BADGE TR2NW WITH GREY FUSING JOCKEY F7754 NOC 1</t>
  </si>
  <si>
    <t>BASE-TEAM RED/TXT-J NAVY/WHITE/LOGO-NAVY</t>
  </si>
  <si>
    <t>WL-JKY-F16437-SML</t>
  </si>
  <si>
    <t>WOVEN FABRIC TRIDENT- JOCKEY USA ORIGINAL SMALL LABEL F16437 NOC 1</t>
  </si>
  <si>
    <t>SMALL LABEL</t>
  </si>
  <si>
    <t>WL-TCP-LPK00007-BP</t>
  </si>
  <si>
    <t>WOVEN FABRIC SIZE LABEL LPK 00007 BP TCP DZN F7918 NOC 1</t>
  </si>
  <si>
    <t>122-(CN-120/64)</t>
  </si>
  <si>
    <t>WL-NAB-F20599-HDF</t>
  </si>
  <si>
    <t>WOVEN FABRIC CITRUS VINTAGE HARDY FIT LABEL F20599 NOC 1</t>
  </si>
  <si>
    <t>HARDY FIT LABEL</t>
  </si>
  <si>
    <t>PW-NAB-F18588</t>
  </si>
  <si>
    <t>WOVEN FABRIC ZEBRA BADGE F18588 NOC 1</t>
  </si>
  <si>
    <t>ZEBRA BADGE</t>
  </si>
  <si>
    <t>PL-NAB-F18729</t>
  </si>
  <si>
    <t>PRINTED FABRIC BEACH SAMS MEMBER'S MARK TAFETTA LABEL F18729 NOC 1</t>
  </si>
  <si>
    <t>WL-BEN-F20094-100</t>
  </si>
  <si>
    <t>WOVEN FABRIC LOGO FLAG LABEL BASE-100/TXT-101 BENETTON F20094 NOC 1</t>
  </si>
  <si>
    <t>BASE-100/TXT-101</t>
  </si>
  <si>
    <t>WL-HM-F19966</t>
  </si>
  <si>
    <t>WOVEN FABRIC COACHELLA LABEL SMALL CENTERFOLD 36X30 F19966 NOC1</t>
  </si>
  <si>
    <t>COACHELLA SMALL LABEL</t>
  </si>
  <si>
    <t>2068854</t>
  </si>
  <si>
    <t>WL-TCP-LRW00081-BX</t>
  </si>
  <si>
    <t>WOVEN FABRIC MAIN LABEL LRW 00081 BX TCP DZN</t>
  </si>
  <si>
    <t>WL-BKB-CSBP033</t>
  </si>
  <si>
    <t>WOVEN FABRIC BLAZER SLIM FIT LABELS BP033 BLACK BERRY F4841 NOC 1</t>
  </si>
  <si>
    <t>SLIM FIT LABEL</t>
  </si>
  <si>
    <t>WL-BEN-F20094-10H</t>
  </si>
  <si>
    <t>WOVEN FABRIC LOGO FLAG LABEL BASE-10H/TXT-101 BENETTON F20094 NOC 1</t>
  </si>
  <si>
    <t>BASE-10H/TXT-101</t>
  </si>
  <si>
    <t>C000112</t>
  </si>
  <si>
    <t>KNIT CRAFT APPARELS PVT. LTD.</t>
  </si>
  <si>
    <t>WL-SUP-F18807</t>
  </si>
  <si>
    <t>WOVEN FABRIC SUPERDRY JOGGERS HIGH DEFINATION LABEL F18807 NOC 1</t>
  </si>
  <si>
    <t>HIGH DEFINATION LABEL</t>
  </si>
  <si>
    <t>WL-SUP-F18805</t>
  </si>
  <si>
    <t>WOVEN FABRIC SUPERDRY SHORTS HIGH DEFINATION LABEL F18805 NOC 1</t>
  </si>
  <si>
    <t>C003442</t>
  </si>
  <si>
    <t>ERIC APPAREL PVT.LTD.</t>
  </si>
  <si>
    <t>WL-LMB-LCWL08</t>
  </si>
  <si>
    <t>WOVEN FABRIC LEE COOPER MAIN LABEL LCWL08 LMK-BABYSHOP F14419 NOC 1</t>
  </si>
  <si>
    <t>WL-LMB-LCWL12-RGR</t>
  </si>
  <si>
    <t>WOVEN  FABRIC REGULAR FIT LABEL LCWL12 LMK-BABYSHOP F14421 NOC 1</t>
  </si>
  <si>
    <t>REGULAR FIT LABEL</t>
  </si>
  <si>
    <t>C002664</t>
  </si>
  <si>
    <t>CARLOO TEXTILE</t>
  </si>
  <si>
    <t>WL-MAX-F1642-ML</t>
  </si>
  <si>
    <t>WOVEN FABRIC MAIN LABEL CHEROKEE CH050034 LMK MAX F1642 NOC 1</t>
  </si>
  <si>
    <t>WL-NA-M-000016</t>
  </si>
  <si>
    <t>WOVEN FABRIC MAIN LABEL SHEEGO BASIC SHE 002 B SMALL END FOLD F1451 NOC 1</t>
  </si>
  <si>
    <t>3-6 M</t>
  </si>
  <si>
    <t>C001977</t>
  </si>
  <si>
    <t>SANYA CREATIONS</t>
  </si>
  <si>
    <t>WL-NA-FLG-S-BLCK</t>
  </si>
  <si>
    <t>WOVEN  FABRIC FLAG LABEL BLACK</t>
  </si>
  <si>
    <t>C002461</t>
  </si>
  <si>
    <t>KANCHAN APPARELS</t>
  </si>
  <si>
    <t>WL-SPY-SLPLWL0482</t>
  </si>
  <si>
    <t>WOVEN FABRIC MAIN CUM SIZE LABEL SLPLWL0482 SPYKAR F18310 NOC 1</t>
  </si>
  <si>
    <t>WL-NAB-LBL065-A</t>
  </si>
  <si>
    <t>WOVEN FABRIC CRIMSOUNE CLUB SIZE LABEL LBL 065-A F17146 NOC 1</t>
  </si>
  <si>
    <t>ECHO DESIGN</t>
  </si>
  <si>
    <t>C003399</t>
  </si>
  <si>
    <t>ALOKA EXPORTS (M)</t>
  </si>
  <si>
    <t>WL-ECH-MFEWL003-BLK</t>
  </si>
  <si>
    <t>WOVEN FABRIC ECHO DESIGN MAIN LABEL MFE WL 003 BLK F14794 NOC 1</t>
  </si>
  <si>
    <t>PL-HM-DENIM26076-EU</t>
  </si>
  <si>
    <t>PRINTED MAIN &amp; SIZE LABEL DENIM26076 REGULAR WAIST SHORTS FOR WOMAN EUR-US-ME-ASIA F19971 NOC 1</t>
  </si>
  <si>
    <t>34-(CN-160/64A)</t>
  </si>
  <si>
    <t>36-(CN-165/68A)</t>
  </si>
  <si>
    <t>C001156</t>
  </si>
  <si>
    <t>MAHAS APPAREL</t>
  </si>
  <si>
    <t>WL-ARU-TUSLM0067</t>
  </si>
  <si>
    <t>WOVEN FABRIC MAIN LABEL TUSLM0067 ArB US POLO F8283 NOC 1</t>
  </si>
  <si>
    <t>AU-PEEK</t>
  </si>
  <si>
    <t>C000213</t>
  </si>
  <si>
    <t>ORIENT FASHION EXPORT INDIA PVT.LTD.</t>
  </si>
  <si>
    <t>Surender</t>
  </si>
  <si>
    <t>EM333</t>
  </si>
  <si>
    <t>PL-APP-GSC-05</t>
  </si>
  <si>
    <t>PRINTED FABRIC GIRLS SIZE CARE LABEL GSC 05 APPAREL UNITED</t>
  </si>
  <si>
    <t>2XL/TTG (12)</t>
  </si>
  <si>
    <t>3XL/TTTG (14)</t>
  </si>
  <si>
    <t>L/G (8)</t>
  </si>
  <si>
    <t>M/M (6-7)</t>
  </si>
  <si>
    <t>S/P (4-5)</t>
  </si>
  <si>
    <t>XL/TG (10)</t>
  </si>
  <si>
    <t>XS/TP (2-3)</t>
  </si>
  <si>
    <t>C000385</t>
  </si>
  <si>
    <t>ARVIND LTD. {DENIM GENTS DIVISION}</t>
  </si>
  <si>
    <t>30/34-(CN-180/76A)</t>
  </si>
  <si>
    <t>29/32-(CN-175/74A)</t>
  </si>
  <si>
    <t>34/34-(CN-180/86A)</t>
  </si>
  <si>
    <t>32/32-(CN-175/82A)</t>
  </si>
  <si>
    <t>WL-GAP-RD177172G-OP1</t>
  </si>
  <si>
    <t>WOVEN MAIN CUM SIZE OUTWEAR LABEL SMALL GLOBAL GMWLBL177172 GC RD177172 OP 1 GAP F13362 NOC 1</t>
  </si>
  <si>
    <t>C001660</t>
  </si>
  <si>
    <t>SUNG WOO KOREA OFF-SHORE LTD.</t>
  </si>
  <si>
    <t>WL-26014-WKD-01</t>
  </si>
  <si>
    <t>WEEKDAY 26014 WOVEN FABRIC OPTION A LARGE MEDIUM MAIN n SIZE LABEL MEDIUM CENTER FOLD HnM</t>
  </si>
  <si>
    <t>C003585</t>
  </si>
  <si>
    <t>FASHION DIFFUSION</t>
  </si>
  <si>
    <t>WL-AMS-AMSBML</t>
  </si>
  <si>
    <t>WOVEN FABRIC AS CORE TROUSER LABEL AMSBML AMERICAN SWAN F10070 NOC 1</t>
  </si>
  <si>
    <t>TROUSER LABEL</t>
  </si>
  <si>
    <t>C003445</t>
  </si>
  <si>
    <t>SPICY DESIGNS</t>
  </si>
  <si>
    <t>C003549</t>
  </si>
  <si>
    <t>JTEX</t>
  </si>
  <si>
    <t>ArB-CHEROKEE</t>
  </si>
  <si>
    <t>C003364</t>
  </si>
  <si>
    <t>AYMA CREATIONS &amp; LTD.</t>
  </si>
  <si>
    <t>WL-ARK-CH180035A</t>
  </si>
  <si>
    <t>WOVEN FABRIC CHEROKEE MAIN CUM SIZE LABEL CH180035A ARB-CHEROKEE F13645 NOC 1</t>
  </si>
  <si>
    <t>6-9 MOS</t>
  </si>
  <si>
    <t>WL-NAB-F19741</t>
  </si>
  <si>
    <t>WOVEN FABRIC MILLER WOMEN MAIN LABEL F19741 NOC 1</t>
  </si>
  <si>
    <t>AU-Charlotte Russe</t>
  </si>
  <si>
    <t>C001592</t>
  </si>
  <si>
    <t>ANKHUA EXPORTS</t>
  </si>
  <si>
    <t>WL-CR-MLST-W001</t>
  </si>
  <si>
    <t>WOVEN FABRIC SIZE LABEL CR-MLST-W001 CHARLOTTE RUSSIE</t>
  </si>
  <si>
    <t>1X</t>
  </si>
  <si>
    <t>2X</t>
  </si>
  <si>
    <t>3X</t>
  </si>
  <si>
    <t>C000261</t>
  </si>
  <si>
    <t>RADNIK EXPORTS {SEC63}</t>
  </si>
  <si>
    <t>WL-KAP-KA147</t>
  </si>
  <si>
    <t>WOVEN FABRIC DESIGN BY KAPPAHL SIZE LABEL KA 147 F13789 NOC 1</t>
  </si>
  <si>
    <t>2060693</t>
  </si>
  <si>
    <t>2063246</t>
  </si>
  <si>
    <t>MS Solly</t>
  </si>
  <si>
    <t>WL-VNH-TBAMMNL5709</t>
  </si>
  <si>
    <t>WOVEN FABRIC ALLEN SOLLY MAIN TROUSER LABEL TBAMMNL 5709--FOR SEA GREEN F18463 NOC 1</t>
  </si>
  <si>
    <t>MC013</t>
  </si>
  <si>
    <t>13</t>
  </si>
  <si>
    <t>C001978</t>
  </si>
  <si>
    <t>JCT LIMITED</t>
  </si>
  <si>
    <t>WL-NAB-F1914-ML</t>
  </si>
  <si>
    <t>WOVEN FABRIC MAIN LABEL ZACCARIA F1914 NOC 1</t>
  </si>
  <si>
    <t>C000838</t>
  </si>
  <si>
    <t>PRASAM EXPORTS</t>
  </si>
  <si>
    <t>WL-LIS-SEPmn-bl02</t>
  </si>
  <si>
    <t>WOVEN FABRIC SEPPALA MEN MAIN LABEL SEPmn-bl02 LIN-SEPPALA F11368 NOC 1</t>
  </si>
  <si>
    <t>PL-BEN-F11843</t>
  </si>
  <si>
    <t>PRINTED FABRIC BE YOUNG BE COLORFUL CYCLE MAIN LABEL BENETTON F11843 NOC 1</t>
  </si>
  <si>
    <t>C002844</t>
  </si>
  <si>
    <t>LAGUNA CLOTHING PVT.LTD.</t>
  </si>
  <si>
    <t>WL-NA-CHARLES-M-IW</t>
  </si>
  <si>
    <t>WOVEN FABRIC MAIN WITH SIZE LABEL CHARLES TYRWHITT IVORY WHITE</t>
  </si>
  <si>
    <t>16/35IN/41/89 CM</t>
  </si>
  <si>
    <t>C000553</t>
  </si>
  <si>
    <t>ADITYA GARMENTS</t>
  </si>
  <si>
    <t>WL-ALS-TNASFTL5474</t>
  </si>
  <si>
    <t>WOVEN FABRIC ALLEN SOLLY TROUSER SMART SLIM FIT LABEL TNASFTL 5474 F18464 NOC 1</t>
  </si>
  <si>
    <t>SMART SLIM FIT</t>
  </si>
  <si>
    <t>PL-HM-HM22066E</t>
  </si>
  <si>
    <t>PRINTED FABRIC SIZE LABEL HM22066 WOMAN MEDIUM OPTION A EUROPE MIDDLE EAST n ASIA  HNM</t>
  </si>
  <si>
    <t>PL-LIS-SEPmdm-bs02</t>
  </si>
  <si>
    <t>PRINTED FABRIC MAIN CUM SIZE LABEL  SEPPALA MEN DENIM BRAND SIZE LABEL SEPmdm-bs02 F20128 NOC 1</t>
  </si>
  <si>
    <t>W30</t>
  </si>
  <si>
    <t>W32</t>
  </si>
  <si>
    <t>W34</t>
  </si>
  <si>
    <t>W36</t>
  </si>
  <si>
    <t>W38</t>
  </si>
  <si>
    <t>WL-WEM-MUU011W</t>
  </si>
  <si>
    <t>WOVEN FABRIC MUUBAA LONDON MAIN LABEL MUU011W BLACK WEAVABEL MUUBAA F9931 NOC 1</t>
  </si>
  <si>
    <t>PL-NAB-F20940-BLU</t>
  </si>
  <si>
    <t>PRINTED FABRIC CECIL MAIN CUM SIZE  LABEL FOR COLLECTION 1 BLUE 3000522 F20940 NOC 1</t>
  </si>
  <si>
    <t>NAND KISHOR</t>
  </si>
  <si>
    <t>EM015</t>
  </si>
  <si>
    <t>WT-ARU-TUSTP0076</t>
  </si>
  <si>
    <t>WOVEN FABRIC US POLO LOGO TAPE KHAKI/RED/NAVY TUSTP0076 22MM F10455 NOC 1</t>
  </si>
  <si>
    <t>MC092</t>
  </si>
  <si>
    <t>30</t>
  </si>
  <si>
    <t>KHAKI/RED/NAVY(as per sample) -22MM</t>
  </si>
  <si>
    <t>WL-JKY-GM2BL</t>
  </si>
  <si>
    <t>WOVEN FABRIC HALF BOY LABEL LBL BD 24X7 WTB05 GM 2BL  JOKEY F10126 NOC 1</t>
  </si>
  <si>
    <t>BASE- J GREY MEL/TEXT-J BLACK</t>
  </si>
  <si>
    <t>WL-WEM-MUU026W-M</t>
  </si>
  <si>
    <t>WOVEN FABRIC SIZE LABEL MUU026W-M WEAVABEL MUUBAA F12529 NOC 1</t>
  </si>
  <si>
    <t>WL-JKY-TR2GP-T12</t>
  </si>
  <si>
    <t>WOVEN FABRIC TAB LABEL LBL BD SPORT TB03 T12 TR2GP JOCKEY F7651 NOC 1</t>
  </si>
  <si>
    <t>WL-JKY-NV2VD-T25</t>
  </si>
  <si>
    <t>WOVEN FABRIC HALF BOY LABEL LBL BD 24X7 WTB04 NV2VD T25 JOCKEY F7655 NOC 1</t>
  </si>
  <si>
    <t>BASE-NAVY/TEXT-VIRIDIAN</t>
  </si>
  <si>
    <t>C001883</t>
  </si>
  <si>
    <t>PERLEI TEXTILES PVT.LTD.</t>
  </si>
  <si>
    <t>WL-KAP-KA-107</t>
  </si>
  <si>
    <t>WOVEN FABRIC SIZE LABEL KA 107  KAPPAHL F17404 NOC 1</t>
  </si>
  <si>
    <t>WL-KAP-KA106-B</t>
  </si>
  <si>
    <t>WOVEN FABRIC DESIGN BY KAPPAHL MAIN LABEL KA-106 B KAPPAHL F17539 NOC 1</t>
  </si>
  <si>
    <t>WL-JKY-O-000004</t>
  </si>
  <si>
    <t>WOVEN FABRIC MAIN LABEL US-56 (NEW)  (JOCKEY)</t>
  </si>
  <si>
    <t>PL-HM-LOGG22065-EU</t>
  </si>
  <si>
    <t>PRINTED FABRIC SIZE LABEL LOGG22065 CENTER FOLD 50X25 EUROPE MIDDLE EAST AND ASIA</t>
  </si>
  <si>
    <t>M-(CN-175/100A)</t>
  </si>
  <si>
    <t>S-(CN-170/92A)</t>
  </si>
  <si>
    <t>XL-(CN-185/116A)</t>
  </si>
  <si>
    <t>XS-(CN-165/84A)</t>
  </si>
  <si>
    <t>WL-WEM-MUU026W-XL</t>
  </si>
  <si>
    <t>WOVEN FABRIC SIZE LABEL MUU026W-XL WEAVABEL MUUBAA F12529 NOC 1</t>
  </si>
  <si>
    <t>2067411</t>
  </si>
  <si>
    <t>2057035</t>
  </si>
  <si>
    <t>SURYA BHAN SIGNH</t>
  </si>
  <si>
    <t>EM298</t>
  </si>
  <si>
    <t>MC023</t>
  </si>
  <si>
    <t>23</t>
  </si>
  <si>
    <t>Jan</t>
  </si>
  <si>
    <t>Q-1</t>
  </si>
  <si>
    <t>HOSHIYAR SINGH</t>
  </si>
  <si>
    <t>EM283</t>
  </si>
  <si>
    <t>PL-HM-HM26000-EU</t>
  </si>
  <si>
    <t>PRINTED FABRIC MAIN AND SIZE LABEL HM26000 BABY EUROPE MIDDLE EAST AND ASIA</t>
  </si>
  <si>
    <t>WL-PAN-F14680</t>
  </si>
  <si>
    <t>WOVEN FABRIC IZABEL MAIN LABEL PANTALOON F14680 NOC 1</t>
  </si>
  <si>
    <t>WL-ARU-TUSLW0217</t>
  </si>
  <si>
    <t>WOVEN FABRIC WASH CARE WITH SIZE LABEL TUSLW0217 US POLO F7914 NOC 1</t>
  </si>
  <si>
    <t>WL-BEN-4030010292001</t>
  </si>
  <si>
    <t>WOVEN FABRIC SLIM FIT LABEL 4030010292001 BENETTON</t>
  </si>
  <si>
    <t>WL-PAN-T001</t>
  </si>
  <si>
    <t>WOVEN FABRIC AJILE MENS MAIN CUM SIZE LABEL T001 PANTALOONS F7421 NOC 1</t>
  </si>
  <si>
    <t>WL-BEN-F14846</t>
  </si>
  <si>
    <t>WOVEN FABRIC STILE BENETTON LABEL F14846 NOC 1</t>
  </si>
  <si>
    <t>STILE BENETTON LABEL</t>
  </si>
  <si>
    <t>HEMANT</t>
  </si>
  <si>
    <t>EM0010</t>
  </si>
  <si>
    <t>WL-PRK-3LMN01442-B6</t>
  </si>
  <si>
    <t>WOVEN FABRIC PARK AVENUE SLIM FIT LABEL 3LMN01442 B6 F10642 NOC 1</t>
  </si>
  <si>
    <t>MC008</t>
  </si>
  <si>
    <t>WL-PRK-3LMN39048-B6</t>
  </si>
  <si>
    <t>WOVEN FABRIC MAIN CUM SIZE LABEL 3LMN39048-B6 S PARK AVENUE F15452 NOC 1</t>
  </si>
  <si>
    <t>WL-PRK-3LFT01034-K6</t>
  </si>
  <si>
    <t>WOVEN FABRIC SUPER SLIM FIT LABEL 3LFT01034 K6 PARK AVENUE F10410 NOC 1</t>
  </si>
  <si>
    <t>SUPER SLIM FIT LABEL</t>
  </si>
  <si>
    <t>WL-PRK-3LMN01586-K5</t>
  </si>
  <si>
    <t>WOVEN FABRIC MERCERISED COTTON MAIN LABEL 3LMN01586-K5 PARK AVENUE F15305 NOC 1</t>
  </si>
  <si>
    <t>WL-NAB-F20587</t>
  </si>
  <si>
    <t>WOVEN FABRIC STAY YOUNG LABEL F20587 NOC 1</t>
  </si>
  <si>
    <t>STAY YOUNG LABEL</t>
  </si>
  <si>
    <t>WL-NAB-F20577</t>
  </si>
  <si>
    <t>WOVEN FABRIC STRECH WITH ARROW LABEL F20577 NOC 1</t>
  </si>
  <si>
    <t>STRECH WITH ARROW LABEL</t>
  </si>
  <si>
    <t>WL-NAB-F20582-LRF</t>
  </si>
  <si>
    <t>WOVEN FABRIC CITRUS LAUREL FIT LABEL F20582 NOC 1</t>
  </si>
  <si>
    <t>LAUREL FIT</t>
  </si>
  <si>
    <t>WL-NAB-F20586-LDL</t>
  </si>
  <si>
    <t>WOVEN FABRIC 242 LAUREL FIT LABEL F20586 NOC 1</t>
  </si>
  <si>
    <t>WL-NAB-F20599-LRF</t>
  </si>
  <si>
    <t>WOVEN FABRIC  CITRUS VINTAGE LAUREL FIT LABEL F20599 NOC 1</t>
  </si>
  <si>
    <t>WL-NAB-F20601</t>
  </si>
  <si>
    <t>WOVEN FABRIC STRECH CITRUS VINTAGE LABEL F20601 NOC 1</t>
  </si>
  <si>
    <t>WL-NAB-F20594</t>
  </si>
  <si>
    <t>WOVEN FABRIC STRECH LINEN RAGE LABEL F20594 NOC 1</t>
  </si>
  <si>
    <t>STRECH LINEN RAGE</t>
  </si>
  <si>
    <t>WL-NAB-F20586-HDF</t>
  </si>
  <si>
    <t>WOVEN FABRIC 242 HARDY FIT LABEL F20586 NOC 1</t>
  </si>
  <si>
    <t>HARDY FIT</t>
  </si>
  <si>
    <t>WL-REE-62718859-BWH</t>
  </si>
  <si>
    <t>WOVEN FABRIC REEBOK LABEL 62718859 BASE-BLACK/TXT-WHITE F16504 NOC 1</t>
  </si>
  <si>
    <t>BASE-BLACK/TXT-WHITE</t>
  </si>
  <si>
    <t>WL-REE-62719464</t>
  </si>
  <si>
    <t>WOVEN FABRIC REEBOK DELTA LOOP LABEL BASE-WHITE/TXT-BLACK 62719464 F16505 NOC 1</t>
  </si>
  <si>
    <t>LOOP LABEL</t>
  </si>
  <si>
    <t>BABLU GUPTA</t>
  </si>
  <si>
    <t>EM028</t>
  </si>
  <si>
    <t>WL-NAB-F20598</t>
  </si>
  <si>
    <t>WOVEN FABRIC LOGO LABEL WITH SIZE MEN CITRUS  VINTAGE F20598 NOC 1</t>
  </si>
  <si>
    <t>28 INCH</t>
  </si>
  <si>
    <t>32 INCH</t>
  </si>
  <si>
    <t>34 INCH</t>
  </si>
  <si>
    <t>38 INCH</t>
  </si>
  <si>
    <t>42 INCH</t>
  </si>
  <si>
    <t>30 INCH</t>
  </si>
  <si>
    <t>36 INCH</t>
  </si>
  <si>
    <t>40 INCH</t>
  </si>
  <si>
    <t>C002815</t>
  </si>
  <si>
    <t>WELSPUN INDIA LTD.</t>
  </si>
  <si>
    <t>PL-TRU-HTH1503A1R</t>
  </si>
  <si>
    <t>PRINTED FABRIC TARGET THRESHOLD RECYLCED LABEL HTH15 03A1R TARGET USA F15780 NOC 1</t>
  </si>
  <si>
    <t>LBLTA300SALAAL004_300TC_THRESHOLD RECYCLED PRINTED LABEL_ 40MM X 102MM</t>
  </si>
  <si>
    <t>PL-ON-RD158676</t>
  </si>
  <si>
    <t>PRINTED UNIVERSAL EXCEPT MATERNITY BRAND TOPS BOTTOMS GENERIC GLOBAL MAIN LABEL RD158676 F8918 NOC 1</t>
  </si>
  <si>
    <t>PL-TCP-LPP-012-BP</t>
  </si>
  <si>
    <t>PRINTED FABRIC TRACKING LABEL LPP 012 BP TCP DZN</t>
  </si>
  <si>
    <t>2061412/2061411/2064058/2060667</t>
  </si>
  <si>
    <t>PL-BSS-WCBLK</t>
  </si>
  <si>
    <t>Printed Pieces Wash Care black label</t>
  </si>
  <si>
    <t>(JAK) PCSIRI CANVAS BAG</t>
  </si>
  <si>
    <t>WL-TCP-S-BC-DZN</t>
  </si>
  <si>
    <t>WOVEN FABRIC SIZE LABEL LMW 00122 BC CANADA DZN</t>
  </si>
  <si>
    <t>10:00 PM</t>
  </si>
  <si>
    <t>12:00 PM</t>
  </si>
  <si>
    <t>14 P</t>
  </si>
  <si>
    <t>16 P</t>
  </si>
  <si>
    <t>4:00 PM</t>
  </si>
  <si>
    <t>5:00 PM</t>
  </si>
  <si>
    <t>6:00 PM</t>
  </si>
  <si>
    <t>6X/7 P</t>
  </si>
  <si>
    <t>8:00 PM</t>
  </si>
  <si>
    <t>Puma</t>
  </si>
  <si>
    <t>C003136</t>
  </si>
  <si>
    <t>ASPEN CREW SPORTSGEAR</t>
  </si>
  <si>
    <t>PL-PUM-LOGOWT</t>
  </si>
  <si>
    <t>PRINTED FABRIC REFLECTING TAPE PUMA WITH LOGO</t>
  </si>
  <si>
    <t>LOGO</t>
  </si>
  <si>
    <t>(RAKAM) PCDOLINE LONG SCARF</t>
  </si>
  <si>
    <t>PW-BEN-F20656-YEL</t>
  </si>
  <si>
    <t>WOVEN FABRIC BENETTON HEART BREAK EMB BADGE W/BACK SIDE HEAT SEAL YELLOW/BLACK/RED F20656 NOC1</t>
  </si>
  <si>
    <t>YELLOW/BLACK/RED</t>
  </si>
  <si>
    <t>C003287</t>
  </si>
  <si>
    <t>ABK</t>
  </si>
  <si>
    <t>WL-NAB-F20936</t>
  </si>
  <si>
    <t>WOVEN FABRIC CREAMIE MADE IN INDIA COO LABEL CUT CUT CODE-180 F20936 NOC 1</t>
  </si>
  <si>
    <t>COO LABEL(CUT-CUT)</t>
  </si>
  <si>
    <t>WL-NAB-CD130-CNF</t>
  </si>
  <si>
    <t>WOVEN FABRIC CREAMIE FLAG LABEL CODE - 130 CENTRE WITH END FOLD F20934 NOC 1</t>
  </si>
  <si>
    <t>FLAG LABEL-CENTER FOLD WITH END FOLD</t>
  </si>
  <si>
    <t>WL-NAB-CD160-CNF</t>
  </si>
  <si>
    <t>WOVEN FABRIC CREAMIE FLAG LABEL CODE - 160 CENTRE FOLD/END FOLD F20935 NOC 1</t>
  </si>
  <si>
    <t>FLAG LABEL(CENTRE +END FOLD)</t>
  </si>
  <si>
    <t>2062581</t>
  </si>
  <si>
    <t>L&amp;F-MESH (ELY CUMBERLAND SPERRY)</t>
  </si>
  <si>
    <t>C000129</t>
  </si>
  <si>
    <t>P.S. APPARELS (INDIA)</t>
  </si>
  <si>
    <t>PL-LFS-F4206-ML</t>
  </si>
  <si>
    <t>PRINTED FABRIC MAIN LABEL CUMBERLAND OUTFITTERS LI n FUNG F4206 NOC 1</t>
  </si>
  <si>
    <t>C003311</t>
  </si>
  <si>
    <t>REGENCY THREE LIMITED</t>
  </si>
  <si>
    <t>PL-TCP-LGW00033-BP</t>
  </si>
  <si>
    <t>PRINTED FABRIC MAIN LABEL LGW00033 BP TCP DZN</t>
  </si>
  <si>
    <t>PL-TCP-LLW00188-SP</t>
  </si>
  <si>
    <t>PRINTED FABRIC SIZE LABEL LLW 00188 SP TCP DZN</t>
  </si>
  <si>
    <t>PL-LFS-F4206-SL</t>
  </si>
  <si>
    <t>PRINTED FABRIC SIZE LABEL CUMBERLAND OUTFITTERS  LI n FUNG F4206 NOC 1</t>
  </si>
  <si>
    <t>KANHAIYA</t>
  </si>
  <si>
    <t>EM369</t>
  </si>
  <si>
    <t>WL-TCP-LQW00088-BX</t>
  </si>
  <si>
    <t>WOVEN FABRIC MAIN  LABEL LQW 00088 BX TCP DZN</t>
  </si>
  <si>
    <t>C001911</t>
  </si>
  <si>
    <t>TRIMURTI WELDMESH PVT.LTD.</t>
  </si>
  <si>
    <t>WL-NAB-POETRY-A</t>
  </si>
  <si>
    <t>WOVEN FABRIC POETRY MAIN LABEL DULL SHINE WHITE COBMO A F7170 NOC 1</t>
  </si>
  <si>
    <t>C000985</t>
  </si>
  <si>
    <t>G.B.K.C FASHIONS</t>
  </si>
  <si>
    <t>WL-BKB-F15746-BLK</t>
  </si>
  <si>
    <t>WOVEN FABRIC SIZE LABEL COMBO-1 BASE-BLACK/TXT-WHITE BLACKBERRY F15746 NOC 1</t>
  </si>
  <si>
    <t>L/40 CM</t>
  </si>
  <si>
    <t>M/39 CM</t>
  </si>
  <si>
    <t>XL/42 CM</t>
  </si>
  <si>
    <t>XXL/44 CM</t>
  </si>
  <si>
    <t>WL-SUP-F18801</t>
  </si>
  <si>
    <t>WOVEN FABRIC APPLIQUE JOGERRS/SHORTS PREMIUM  CENTRE BACK WAISTBAND SUPERDRY LABEL F18801 NOC1</t>
  </si>
  <si>
    <t>PREMIUM SUPERDRY LABEL</t>
  </si>
  <si>
    <t>WL-NA-M-000018</t>
  </si>
  <si>
    <t>WOVEN FABRIC MAIN LABEL SHEEGO CASUAL SHE 002 E SMALL END FOLD F1451 NOC 1</t>
  </si>
  <si>
    <t>WL-SUP-F16543</t>
  </si>
  <si>
    <t>WOVEN FABRIC ORANGE SIZE LABEL SUPERDRY F16543 NOC 1</t>
  </si>
  <si>
    <t>WL-NAB-1056797-WTO</t>
  </si>
  <si>
    <t>WOVEN FABRIC S OLIVER WOMEN LABEL WITHOUT INTERNATIONAL SIZING  KONFEKTION LA SL1056797 F13084 NOC 1</t>
  </si>
  <si>
    <t>PL-TCP-LLW00194-SP</t>
  </si>
  <si>
    <t>PRINTED FABRIC SIZE LABEL LLW 00194 SP TCP DZN</t>
  </si>
  <si>
    <t>WL-NAB-F18583</t>
  </si>
  <si>
    <t>WOVEN FABRIC X-PLORER LABEL F18583 NOC 1</t>
  </si>
  <si>
    <t>X-PLORER LABEL</t>
  </si>
  <si>
    <t>C002356</t>
  </si>
  <si>
    <t>PIYRRANO KNIITS COMPANY</t>
  </si>
  <si>
    <t>WL-LIN-SEPLKBS-01</t>
  </si>
  <si>
    <t>WOVEN FABRIC SEPPALA LINK BRAND SIZE LABEL SEPLK BS01 LINDEX F8201 NOC 1</t>
  </si>
  <si>
    <t>WL-SUP-F16540</t>
  </si>
  <si>
    <t>WOVEN FABRIC CUFF ORANGE LABEL SUPERDRY F16540 NOC 1</t>
  </si>
  <si>
    <t>SUPERDRY LABEL</t>
  </si>
  <si>
    <t>WL-LNF-F4252</t>
  </si>
  <si>
    <t>WOVEN FABRIC SIZE LABEL ELY  LI n FUNG F4252 NOC 1</t>
  </si>
  <si>
    <t>WL-NAB-F18329</t>
  </si>
  <si>
    <t>WOVEN FABRIC APT-9 OF RIVIERA F18329 NOC 1</t>
  </si>
  <si>
    <t>APT-9 LABEL</t>
  </si>
  <si>
    <t>C001455</t>
  </si>
  <si>
    <t>TILAK EXPORTS (U.P)</t>
  </si>
  <si>
    <t>WL-KAP-HR131</t>
  </si>
  <si>
    <t>WOVEN FABRIC HAMPTON REPUBLIC MAIN LABEL HR131 KAPPAHL</t>
  </si>
  <si>
    <t>PL-TCP-LLW00195-SP</t>
  </si>
  <si>
    <t>PRINTED FABRIC SIZE LABEL LLW00195 SP TCP DZN</t>
  </si>
  <si>
    <t>10S</t>
  </si>
  <si>
    <t>12S</t>
  </si>
  <si>
    <t>14S</t>
  </si>
  <si>
    <t>16S</t>
  </si>
  <si>
    <t>4S</t>
  </si>
  <si>
    <t>5S</t>
  </si>
  <si>
    <t>6S</t>
  </si>
  <si>
    <t>7S</t>
  </si>
  <si>
    <t>8S</t>
  </si>
  <si>
    <t>WL-PRK-3LMN01588-K5</t>
  </si>
  <si>
    <t>WOVEN FABRIC MERCERISED PIMA COTTON MAIN LABEL 3LMN01588-K5 PARK AVENUE F15305 NOC 1</t>
  </si>
  <si>
    <t>WL-PRK-3LAD01383-W2</t>
  </si>
  <si>
    <t>WOVEN FABRIC PARK AVENUE WASH CARE LABEL 3LAD01383 W2 F11810 NOC 1</t>
  </si>
  <si>
    <t>WL-BKB-DLBP054K-KHA</t>
  </si>
  <si>
    <t>WOVEN FABRIC LABELING PROGRAM BP TROUSER SIZE LABEL SS15 KHAKIS DL BP 054K BLACKBERRY F4838 NOC 1</t>
  </si>
  <si>
    <t>36/91CM</t>
  </si>
  <si>
    <t>WL-BKB-DLBP048</t>
  </si>
  <si>
    <t>WOVEN FABRIC FIT LABEL DL BP048 SS 15 BLACK BERRY F4840 NOC 1</t>
  </si>
  <si>
    <t>B 90</t>
  </si>
  <si>
    <t>WL-BKB-DLBP054J-KHA</t>
  </si>
  <si>
    <t>WOVEN FABRIC LABELING PROGRAM BP TROUSER SIZE LABEL SS15 KHAKIS DL BP 054J BLACKBERRY F4838 NOC 1</t>
  </si>
  <si>
    <t>34"/86CM</t>
  </si>
  <si>
    <t>WL-RAY-3LMN01595-K7</t>
  </si>
  <si>
    <t>WOVEN FABRIC ZIG ZIAG STITCH MAIN LABEL BIG 3LMN01595-K7 RAYMOND F17593 NOC 1</t>
  </si>
  <si>
    <t>BIG-M/L</t>
  </si>
  <si>
    <t>WL-TCP-LLW00143-BX</t>
  </si>
  <si>
    <t>WOVEN FABRIC MAIN LABEL LLW 00143 BX TCP DZN</t>
  </si>
  <si>
    <t>TPU00411</t>
  </si>
  <si>
    <t>10MM WOVEN TAPE H&amp;M BASIC CREAM</t>
  </si>
  <si>
    <t>PL-HM-HM18090-EU</t>
  </si>
  <si>
    <t>PRINTED HM18090 WOMAN EVERYDAY MAIN LABEL FOR BASIC PRODUCTS MITRE FOLD EU US MIDnASIA F11596 NOC  1</t>
  </si>
  <si>
    <t>anil kumar</t>
  </si>
  <si>
    <t>EM227</t>
  </si>
  <si>
    <t>PL-HM-HM18090-CA</t>
  </si>
  <si>
    <t>PRINTED HM18090 WOMAN EVERYDAY MAIN LABEL FOR BASIC PRODUCTS MITRE FOLD CANADA F11596  NOC 1</t>
  </si>
  <si>
    <t>user12</t>
  </si>
  <si>
    <t>WL-TCP-LQP00001-BP</t>
  </si>
  <si>
    <t>WOVEN FABRIC MAIN LABEL LQP 00001 BP  TCP DZN</t>
  </si>
  <si>
    <t>WL-BKB-MSBP038</t>
  </si>
  <si>
    <t>WOVEN FABRIC SHIRT SIZE LABEL MS BP038 SS 15 BLACK BERRY F4847 NOC 1</t>
  </si>
  <si>
    <t>M/39CM</t>
  </si>
  <si>
    <t>WL-PRK-3LBL01182-B8</t>
  </si>
  <si>
    <t>WOVEN FABRIC COTTON LINEN CONTENT LABEL 3LBL01182-B8 PARK AVENUE F18542 NOC 1</t>
  </si>
  <si>
    <t>COTTON LINEN</t>
  </si>
  <si>
    <t>WL-PRK-3LBL01301-B8</t>
  </si>
  <si>
    <t>WOVEN FABRIC COTTON RICH CONTENT LABEL 3LBL01301-B8 PARK AVENUE F20329 NOC 1</t>
  </si>
  <si>
    <t>COTTON RICH</t>
  </si>
  <si>
    <t>WL-PRK-3LAD01474-B8</t>
  </si>
  <si>
    <t>WOVEN FABRIC SLIM FIT LABEL 3LAD01474-B8 PARK AVENUE F20327 NOC 1</t>
  </si>
  <si>
    <t>WL-PRK-3LCN01056-B7</t>
  </si>
  <si>
    <t>WOVEN FABRIC 100 PERCENT LINEN CONTENT LABEL 3LCN01056-B7 PARK AVENUE F18542 NOC 1</t>
  </si>
  <si>
    <t>100% LINEN</t>
  </si>
  <si>
    <t>WL-NAB-1056822</t>
  </si>
  <si>
    <t>WOVEN FABRIC S OLIVER BODYWEAR LABEL LA SL 1056822 F12961</t>
  </si>
  <si>
    <t>WL-RAY-3LSL01074-G6</t>
  </si>
  <si>
    <t>WOVEN  FABRIC SLIM FIT CUM SLEEVE LABEL WITH BUTTON HOLE 3LSL01074-G6 RAYMOND F19640 NOC 1</t>
  </si>
  <si>
    <t>WL-RAY-3LSL01073-G6</t>
  </si>
  <si>
    <t>WOVEN FABRIC CONTEMPORARY FIT CUM SLEEVE LABEL WITH BUTTON HOLE 3LSL01073-G6 RAYMOND F19970 NOC 1</t>
  </si>
  <si>
    <t>WL-RAY-3LSZ11017-K7</t>
  </si>
  <si>
    <t>WOVEN FABRIC SIZE LABEL 3LSZ11017-K7 44 INCH/112CM RAYMOND F11537 NOC 1</t>
  </si>
  <si>
    <t>44" INCH/112CM</t>
  </si>
  <si>
    <t>PL-VNH-TBVDSPL1360</t>
  </si>
  <si>
    <t>PRINTED FABRIC SKINNY  FIT LABEL FOR TROUSER TBVDSPL1360 VAN HEUSEN 34X5</t>
  </si>
  <si>
    <t>SKINNY FIT LABEL</t>
  </si>
  <si>
    <t>PL-VNH-BEATFIT</t>
  </si>
  <si>
    <t>PRINTED FABRIC BEAT FIT LABEL VAN HEUSEN F9096 NOC 1</t>
  </si>
  <si>
    <t>PL-TRH-F18320-WC</t>
  </si>
  <si>
    <t>PRINTED FABRIC TCM WASH CARE LABEL PROJECT NO 84117 TRI-TCHIBO F18320 NOC 1</t>
  </si>
  <si>
    <t>325215</t>
  </si>
  <si>
    <t>325216</t>
  </si>
  <si>
    <t>325222</t>
  </si>
  <si>
    <t>325223</t>
  </si>
  <si>
    <t>325224</t>
  </si>
  <si>
    <t>325225</t>
  </si>
  <si>
    <t>PL-TRH-F18320-CT</t>
  </si>
  <si>
    <t>PRINTED FABRIC TCM CONTENT LABEL PROJECT NO 84117 TRI-TCHIBO F18320 NOC 1</t>
  </si>
  <si>
    <t>CONTENT LABEL</t>
  </si>
  <si>
    <t>PL-VNH-TNVHWCL1673</t>
  </si>
  <si>
    <t>PRINTED FABRIC BEST FORMAL WASH CARE LABEL TNVHWCL 1673 VAN HEUSEN F7764 NOC 1</t>
  </si>
  <si>
    <t>BEST FORMAL</t>
  </si>
  <si>
    <t>TPU00729</t>
  </si>
  <si>
    <t>13MM POLYESTER TAFFETA BLACK TOP SHOP</t>
  </si>
  <si>
    <t>TAPE 13MM</t>
  </si>
  <si>
    <t>WL-RAY-3LADO1458-K7</t>
  </si>
  <si>
    <t>WOVEN FABRIC SLEEP IN STYLE LABEL SLIM FIT 3LADO1458-K7 RAYMOND F16300 NOC 1</t>
  </si>
  <si>
    <t>TRIM TAG</t>
  </si>
  <si>
    <t>PW-TRT-16002100078</t>
  </si>
  <si>
    <t>WOVEN FABRIC ENGLISH FIRST CBSA CREST BADGE W/MERROWnBACK FUSING 1600-21-000-7804 TRIMTAGF19819NOC 1</t>
  </si>
  <si>
    <t>ENGLISH FIRST</t>
  </si>
  <si>
    <t>PL-TRU-MSC1105A01</t>
  </si>
  <si>
    <t>PRINTED FABRIC MOSSIMO WASH CARE LABEL MSC1105A01 TARGET F19473 NOC 1</t>
  </si>
  <si>
    <t>C001812</t>
  </si>
  <si>
    <t>GURU NANAK APPARELS (G)</t>
  </si>
  <si>
    <t>WL-NAB-F11491-NBR</t>
  </si>
  <si>
    <t>WOVEN FABRIC JOSEPH ABBOUD LABEL NAVY/BRONZE/RED CUT CUT F11491 NOC 1</t>
  </si>
  <si>
    <t>JOSEPH ABBOUD LABEL</t>
  </si>
  <si>
    <t>WL-NAB-F18084</t>
  </si>
  <si>
    <t>WOVEN FABRIC MINA VICTORY COUTURE LABEL F18084 NOC 1</t>
  </si>
  <si>
    <t>MINA VICTORY COUTURE LABEL</t>
  </si>
  <si>
    <t>WL-BSS-ONWL55-1</t>
  </si>
  <si>
    <t>WOVEN FABRIC ONWL-55-1 MAIN CUM SIZE LABEL B S STUDIO F13569 NOC 1</t>
  </si>
  <si>
    <t>(RAKAM) PCTRINNE SQUARE SCARF</t>
  </si>
  <si>
    <t>VINOD</t>
  </si>
  <si>
    <t>EM188</t>
  </si>
  <si>
    <t>PL-NAB-F9950</t>
  </si>
  <si>
    <t>PRINTED FABRIC MADE IN INDIA RN LABEL TOP SHOP F9950 NOC 1</t>
  </si>
  <si>
    <t>RN LABEL</t>
  </si>
  <si>
    <t>Karunakar</t>
  </si>
  <si>
    <t>EM336</t>
  </si>
  <si>
    <t>PL-NAB-F13220</t>
  </si>
  <si>
    <t>PRINTED  FABRIC TOPSHOP PETITE MAIN CUM SIZE LABEL F13220 NOC 1</t>
  </si>
  <si>
    <t>WL-JKY-GY2BL-T7</t>
  </si>
  <si>
    <t>WOVEN FABRIC TAB LABEL LBL BD SPORT TB03 T7 GY2BL JOCKEY F7651 NOC 1</t>
  </si>
  <si>
    <t>BASE-GREY/TEXT-J BLACK</t>
  </si>
  <si>
    <t>UPENDER1</t>
  </si>
  <si>
    <t>EM020</t>
  </si>
  <si>
    <t>C003618</t>
  </si>
  <si>
    <t>BHARAT SILKS</t>
  </si>
  <si>
    <t>WL-ARU-TUSLM0073</t>
  </si>
  <si>
    <t>WOVEN FABRIC KIDS BOYS TOPS MAIN LABEL TUSLM0073 ArB US POLO F8890 NOC 1</t>
  </si>
  <si>
    <t>WL-BSS-ONWL33-1</t>
  </si>
  <si>
    <t>WOVEN FABRIC ONWL-33-1 ONLY MAIN CUM SIZE LABEL B S STUDIO F13392 NOC 1</t>
  </si>
  <si>
    <t>WL-LIS-SEPwn-bl02</t>
  </si>
  <si>
    <t>WOVEN FABRIC MAIN LABEL  SEPPALA  WOMENS SEPwn-bl02 F11371 NOC 1</t>
  </si>
  <si>
    <t>C000045</t>
  </si>
  <si>
    <t>LAJ EXPORTS (B) LTD</t>
  </si>
  <si>
    <t>PL-BEN-F11846</t>
  </si>
  <si>
    <t>PRINTED FABRIC BE YOUNG BE COLORFUL MAIN LABEL BENETTON F11846 NOC 1</t>
  </si>
  <si>
    <t>C001984</t>
  </si>
  <si>
    <t>R &amp; A SILK INTERNATIONAL</t>
  </si>
  <si>
    <t>PL-TRH-PRJ84747</t>
  </si>
  <si>
    <t>PRINTED FABRIC TCM WASH CARE LABEL PROJECT NO 84747 TRI-TCHIBO F19160 NOC 1</t>
  </si>
  <si>
    <t>32/34-(CN-180/82A)</t>
  </si>
  <si>
    <t>33/32-(CN-175/84A)</t>
  </si>
  <si>
    <t>34/32-(CN-175/86A)</t>
  </si>
  <si>
    <t>30/32-(CN-175/76A)</t>
  </si>
  <si>
    <t>31/32-(CN-175/78A)</t>
  </si>
  <si>
    <t>27/30-(CN-170/68A)</t>
  </si>
  <si>
    <t>29/30-(CN-170/74A)</t>
  </si>
  <si>
    <t>vijay</t>
  </si>
  <si>
    <t>EM354</t>
  </si>
  <si>
    <t>C002354</t>
  </si>
  <si>
    <t>CLASSIC APPARELS DIVISION</t>
  </si>
  <si>
    <t>PL-IMD-F18595</t>
  </si>
  <si>
    <t>PRINTED FABRIC JUNIOR J TODDLER BOYS- BACK NECK LABEL IMP-DEBENHAMS F18595 NOC 1</t>
  </si>
  <si>
    <t>JUNIOR J TODDLER BOYS- BACK NECK LABEL</t>
  </si>
  <si>
    <t>C001528</t>
  </si>
  <si>
    <t>ALLIANCE COMPANY</t>
  </si>
  <si>
    <t>PL-APP-GT-03</t>
  </si>
  <si>
    <t>PRINTED FABRIC GIRLS TOPS  MAIN LABEL  GT 03 APPAREL UNITED</t>
  </si>
  <si>
    <t>PL-IMD-F19188</t>
  </si>
  <si>
    <t>PRINTED FABRIC JASPER J CONRAN YOUNGER BOYS MAIN LABEL IMP-DEBENHAMS F19188 NOC 1</t>
  </si>
  <si>
    <t>JASPER J CONRAN YOUNGER BOYS MAIN LABEL</t>
  </si>
  <si>
    <t>PL-IMD-F19187</t>
  </si>
  <si>
    <t>PRINTED FABRIC JASPER J CONRAN YOUNGER BOYS COLLAR LABEL IMP-DEBENHAMS F19187 NOC 1</t>
  </si>
  <si>
    <t>JASPER J CONRAN YOUNGER BOYS COLLAR LABEL</t>
  </si>
  <si>
    <t>C001802</t>
  </si>
  <si>
    <t>PURPLEUNIT APPARELS PVT.LTD.</t>
  </si>
  <si>
    <t>C003622</t>
  </si>
  <si>
    <t>SOORTY TEXTILES (BD) LTD</t>
  </si>
  <si>
    <t>PL-BEN-F18900</t>
  </si>
  <si>
    <t>PRINTED FABRIC SLIM STRAIGHT LABEL BENETTON F18900 NOC 1</t>
  </si>
  <si>
    <t>SLIM STRAIGHT LABEL</t>
  </si>
  <si>
    <t>PL-BEN-F18899</t>
  </si>
  <si>
    <t>PRINTED FABRIC SUPER SKINNY LABEL BENETTON F18899 NOC 1</t>
  </si>
  <si>
    <t>SUPER SKINNY LABEL</t>
  </si>
  <si>
    <t>PL-IMD-F18596</t>
  </si>
  <si>
    <t>PRINTED FABRIC JUNIOR J TODDLER BOYS- MAIN LABEL IMP-DEBENHAMS F18596 NOC 1</t>
  </si>
  <si>
    <t>WL-NAB-F10713-C2</t>
  </si>
  <si>
    <t>WOVEN FABRIC 100 PERCENT COTTON MELANGE MAIN LABEL F10713 NOC 1</t>
  </si>
  <si>
    <t>PL-IMD-F19189</t>
  </si>
  <si>
    <t>PRINTED FABRIC JASPER J CONRAN YOUNGER BOYS SIZE LABEL IMP-DEBENHAMS F19189 NOC 1</t>
  </si>
  <si>
    <t>AGE(11-12)</t>
  </si>
  <si>
    <t>AGE(12-13)</t>
  </si>
  <si>
    <t>AGE(13-14)</t>
  </si>
  <si>
    <t>AGE(4-5)</t>
  </si>
  <si>
    <t>AGE(5-6)</t>
  </si>
  <si>
    <t>AGE(6-7)</t>
  </si>
  <si>
    <t>AGE(7-8)</t>
  </si>
  <si>
    <t>AGE(8-9)</t>
  </si>
  <si>
    <t>AGE(9-10)</t>
  </si>
  <si>
    <t>C000081</t>
  </si>
  <si>
    <t>S.R.KUMAR INTL.</t>
  </si>
  <si>
    <t>WL-NAB-F20207</t>
  </si>
  <si>
    <t>WOVEN FABRIC DOT BEACH MAIN CUM WASH CARE LABEL F20207 NOC 1</t>
  </si>
  <si>
    <t>DOT BEACH</t>
  </si>
  <si>
    <t>C003098</t>
  </si>
  <si>
    <t>VELOCITY JEANS COMPANY</t>
  </si>
  <si>
    <t>XXXL/TTTG</t>
  </si>
  <si>
    <t>C000075</t>
  </si>
  <si>
    <t>LYRA INDUSTRIES</t>
  </si>
  <si>
    <t>WL-DES-6439993</t>
  </si>
  <si>
    <t>WOVEN FABRIC MAIN CUM SIZE LABEL 6439993 NUMERIC DESIGUAL F17526 NOC 1</t>
  </si>
  <si>
    <t>XL/TG(14)</t>
  </si>
  <si>
    <t>XS/TP(4)</t>
  </si>
  <si>
    <t>WL-ARU-TUSLF0088</t>
  </si>
  <si>
    <t>WOVEN FABRIC DELTA SLIM TAPPERED FIT LABEL TUSLF0088 ArB US POLO F9437 NOC 1</t>
  </si>
  <si>
    <t>W-34/L-34</t>
  </si>
  <si>
    <t>BILA</t>
  </si>
  <si>
    <t>C002744</t>
  </si>
  <si>
    <t>CATCH TWENTY TWO CLOTHING PVT. LTD.</t>
  </si>
  <si>
    <t>WL-BIL-F4988</t>
  </si>
  <si>
    <t>WOVEN  FABRIC SIZE LABEL PATRONS OF PEACE BILA</t>
  </si>
  <si>
    <t>C000391</t>
  </si>
  <si>
    <t>NARESH UDYOG</t>
  </si>
  <si>
    <t>PL-NAB-RICHERSL</t>
  </si>
  <si>
    <t>PRINTED FABRIC  RICHER SIZE LABEL</t>
  </si>
  <si>
    <t>C001746</t>
  </si>
  <si>
    <t>MULTI CLOTHINGS</t>
  </si>
  <si>
    <t>WL-ARR-RGML001</t>
  </si>
  <si>
    <t>WOVEN FABRIC RUGGERS SIZE LABEL RGML-001 ARB-RUGGERS F15068 NOC 1</t>
  </si>
  <si>
    <t>C002444</t>
  </si>
  <si>
    <t>MNB CLOTHING PVT.LTD.</t>
  </si>
  <si>
    <t>WL-TRU-MA1002G01</t>
  </si>
  <si>
    <t>WOVEN FABRIC MA10 02G01 MERONA SIZE LABEL TARGET USA F18096 NOC 1</t>
  </si>
  <si>
    <t>WL-BEN-F13182-BLW</t>
  </si>
  <si>
    <t>WOVEN FABRIC LOGO LOOP LABEL BASE-1AK BLUE/TXT-101 WHITE BENETTON F13182 NOC 1</t>
  </si>
  <si>
    <t>LOGO LOOP LABEL</t>
  </si>
  <si>
    <t>PL-TRU-MSC1103G01</t>
  </si>
  <si>
    <t>PRINTED FABRIC MOSSIMO SUPPLY CO SIZE n COO LABEL  MSC11 03G01 TARGET F18442 NOC1</t>
  </si>
  <si>
    <t>(R &amp; A) PCTULSI TUBE SCARF IP</t>
  </si>
  <si>
    <t>PL-HM-HM26017-UCA</t>
  </si>
  <si>
    <t>PRINTED MAIN AND SIZE LABEL HM26017 ORGANIC COTTON FOR BABY US AND CANADA F19841 NOC1</t>
  </si>
  <si>
    <t>IMP-JACK WILLS</t>
  </si>
  <si>
    <t>PL-IMJ-F10664</t>
  </si>
  <si>
    <t>PRINTED NEW JACKS WILLS BARCODE WASH CARE HORIZONTAL LABEL IMPULSE JACK WILLS F10664 NOC 1</t>
  </si>
  <si>
    <t>TOTAL QTY</t>
  </si>
  <si>
    <t>WL-HM-HOM18001-A</t>
  </si>
  <si>
    <t>WOVEN FABRIC MAIN LABEL HOME18001 OPTION-A</t>
  </si>
  <si>
    <t>WL-BEN-F16500-GNV</t>
  </si>
  <si>
    <t>WOVEN FABRIC LOGO LOOP LABEL GREEN/NAVY BENETTON F16500 NOC 1</t>
  </si>
  <si>
    <t>LOGO LABEL</t>
  </si>
  <si>
    <t>16-1/2/35IN/42/89 CM</t>
  </si>
  <si>
    <t>15-1/2/37IN/39/94 CM</t>
  </si>
  <si>
    <t>16/33IN/41/84 CM</t>
  </si>
  <si>
    <t>WL-BEN-F13182</t>
  </si>
  <si>
    <t>WOVEN FABRIC LOGO LABEL BENETTON F13182 NOC 1</t>
  </si>
  <si>
    <t>C001968</t>
  </si>
  <si>
    <t>GARMEF</t>
  </si>
  <si>
    <t>PL-SEU-F2315</t>
  </si>
  <si>
    <t>PRINTED FABRIC CARE n COO LABEL 1007U CL CONTENT SEARS F2315 NOC 1</t>
  </si>
  <si>
    <t>815323020167	1X</t>
  </si>
  <si>
    <t>815323020174	2X</t>
  </si>
  <si>
    <t>815323020181	3X</t>
  </si>
  <si>
    <t>815323020129	1X</t>
  </si>
  <si>
    <t>815323020136	2X</t>
  </si>
  <si>
    <t>815323020143	3X</t>
  </si>
  <si>
    <t>PL-KAP-F10765</t>
  </si>
  <si>
    <t>PRINTED  FABRIC WASH CARE LABEL KAPPAHL F10765 NOC 1</t>
  </si>
  <si>
    <t>100% VISCOSE</t>
  </si>
  <si>
    <t>WL-IMD-MTRY6811</t>
  </si>
  <si>
    <t>WOVEN MANTARAY TAB LABEL IMPULSE DEBENHAMS F6811</t>
  </si>
  <si>
    <t>WL-NAB-1067342</t>
  </si>
  <si>
    <t>WOVEN FABRIC S OLIVER WOMEN MAIN  LABEL LA-WL-1067342 F19983 NOC 1</t>
  </si>
  <si>
    <t>PL-HM-LOGG22072</t>
  </si>
  <si>
    <t>PRINTED FABRIC SIZE LABEL LOGG 22072 BOY AND BABY BOY SHORT EUROPE MIDDLE EAST AND ASIA</t>
  </si>
  <si>
    <t>80-(CN-80/48)</t>
  </si>
  <si>
    <t>86-(CN-90/48)</t>
  </si>
  <si>
    <t>WL-BEN-F13182-101</t>
  </si>
  <si>
    <t>WOVEN FABRIC LOGO LABEL BASE-10M/TXT-101 BENETTON F13182 NOC 1</t>
  </si>
  <si>
    <t>BASE-10M/TXT-101</t>
  </si>
  <si>
    <t>NXG- Pier1import</t>
  </si>
  <si>
    <t>WL-NPI-LOGO-ST</t>
  </si>
  <si>
    <t>WOVEN FABRIC PIER 1 IMPORTS MAIN LABEL PIE-WOVEN-LOGO-ST NXG-PIER1IMPOT F13222 NOC 1</t>
  </si>
  <si>
    <t>WL-JKY-WTB08-NV2GM</t>
  </si>
  <si>
    <t>WOVEN FABRIC HALF BOY LABEL LBL BD 24X7 WTB08 NV2GM JOKEY F15337 NOC 1</t>
  </si>
  <si>
    <t>BASE- J GREY MEL/TEXT-J NAVY</t>
  </si>
  <si>
    <t>815323020006	1X</t>
  </si>
  <si>
    <t>815323020044	1X</t>
  </si>
  <si>
    <t>815323020242	1X</t>
  </si>
  <si>
    <t>815323020280	1X</t>
  </si>
  <si>
    <t>PETITE-L/G</t>
  </si>
  <si>
    <t>PETITE-M</t>
  </si>
  <si>
    <t>PETITE-S/P</t>
  </si>
  <si>
    <t>PETITE-XS/TP</t>
  </si>
  <si>
    <t>C000655</t>
  </si>
  <si>
    <t>FAB DISTRIBUTORS</t>
  </si>
  <si>
    <t>WL-ARU-TUSLF0083</t>
  </si>
  <si>
    <t>WOVEN FABRIC MENS SHIRT DENIM CO PLACKETIABLE LABEL TUSLF0083 US POLO F8962 NOC 1</t>
  </si>
  <si>
    <t>DENIM LABEL</t>
  </si>
  <si>
    <t>C000165</t>
  </si>
  <si>
    <t>INTERCITY TRADERS PVT.LTD</t>
  </si>
  <si>
    <t>WL-DSGL-6411530</t>
  </si>
  <si>
    <t>WOVEN FABRIC SIZE LABEL DESIGUAL 6411530</t>
  </si>
  <si>
    <t>C002018</t>
  </si>
  <si>
    <t>SHEEN INDIA PRIVATE LIMITED</t>
  </si>
  <si>
    <t>PL-ITZ-F14997</t>
  </si>
  <si>
    <t>PRINTED FABRIC ZARA GIRLS SOFT COLLECTION MAIN CUM SIZE LABEL ITX ZARA F14997 NOC 1</t>
  </si>
  <si>
    <t>ARB-SHUFFLE</t>
  </si>
  <si>
    <t>C003605</t>
  </si>
  <si>
    <t>ESTILO</t>
  </si>
  <si>
    <t>WL-SHF-F17202</t>
  </si>
  <si>
    <t>WOVEN FABRIC SIZE LABEL ARB-SHUFFLE  F17202 NOC 1</t>
  </si>
  <si>
    <t>FRENCH CONNECTION</t>
  </si>
  <si>
    <t>C000491</t>
  </si>
  <si>
    <t>EASTMAN EXPORTS GLOBAL CLOTHING (P) LTD.</t>
  </si>
  <si>
    <t>PL-NAB-FCJSLR</t>
  </si>
  <si>
    <t>PRINTED FABRIC FRENCH CONNECTION LABEL REGULAR FIT FCJ SL R WITH MERROWING</t>
  </si>
  <si>
    <t>LARGE</t>
  </si>
  <si>
    <t>MEDIUM</t>
  </si>
  <si>
    <t>X LARGE</t>
  </si>
  <si>
    <t>XX LARGE</t>
  </si>
  <si>
    <t>NUMERO UNO</t>
  </si>
  <si>
    <t>C002282</t>
  </si>
  <si>
    <t>UNISEX SOLUTIONS</t>
  </si>
  <si>
    <t>PL-NUM-F16747</t>
  </si>
  <si>
    <t>PRINTED  FABRIC WASH CARE LABEL NUMERO UNO F16747 NOC 1</t>
  </si>
  <si>
    <t>PL-KIB-139X30-RF</t>
  </si>
  <si>
    <t>EA 1330 FDCS16HPJAP TR 230 592057</t>
  </si>
  <si>
    <t>EA 1330 NCLS16TSLEV TW 214 670199</t>
  </si>
  <si>
    <t>PL-KIB-F11908-RF-01</t>
  </si>
  <si>
    <t>PRINTED FABRIC WASH CARE LABEL ROLL FORM TAF KIABI F11908 NOC 1</t>
  </si>
  <si>
    <t>EA 1330 SLCS16HCER2 TR 434 591222</t>
  </si>
  <si>
    <t>EA 1330 SLCS16HCER2 TR 434 503360</t>
  </si>
  <si>
    <t>EA 1330 FDCS16HPJAP TR 230 591920</t>
  </si>
  <si>
    <t>PL-HM-MNK26006-OP2</t>
  </si>
  <si>
    <t>PRINTED FABRIC MONKI 26006 SIZE LABEL 22X47 CENTRE FOLD OPTION 2 BLACK</t>
  </si>
  <si>
    <t>32-(CN-155/60A)</t>
  </si>
  <si>
    <t>38-(CN-165/72A)</t>
  </si>
  <si>
    <t>40-(CN-170/76A)</t>
  </si>
  <si>
    <t>42-(CN-170/80A)</t>
  </si>
  <si>
    <t>24-(CN-155/62A)</t>
  </si>
  <si>
    <t>25-(CN-160/64A)</t>
  </si>
  <si>
    <t>26-(CN-160/66A)</t>
  </si>
  <si>
    <t>27-(CN-165/68A)</t>
  </si>
  <si>
    <t>29-(CN-165/74A)</t>
  </si>
  <si>
    <t>C000400</t>
  </si>
  <si>
    <t>SPACE KNITWEAR PVT. LTD.</t>
  </si>
  <si>
    <t>WL-RAY-3LSZ39530-K1</t>
  </si>
  <si>
    <t>WOVEN FABRIC SIZE LABEL 3LSZ39530-K1 39 BLACK/RED RAYMOND F15552 NOC 1</t>
  </si>
  <si>
    <t>WL-RAY-3LSZ40565-K1</t>
  </si>
  <si>
    <t>WOVEN FABRIC SIZE LABEL 3LSZ40565-K1 40 BLACK/RED RAYMOND F15552 NOC 1</t>
  </si>
  <si>
    <t>WL-RAY-3LSZ42539-K1</t>
  </si>
  <si>
    <t>WOVEN FABRIC SIZE LABEL 3LSZ42539-K1 42 BLACK/RED RAYMOND F15552 NOC 1</t>
  </si>
  <si>
    <t>WL-RAY-3LSZ44546-K1</t>
  </si>
  <si>
    <t>WOVEN FABRIC SIZE LABEL 3LSZ44546-K1 44 BLACK/RED RAYMOND F15552 NOC 1</t>
  </si>
  <si>
    <t>WL-GAP-LUREX-SA</t>
  </si>
  <si>
    <t>WOVEN FABRIC LUREX FLAG LABEL Summar Azalea  GAP F98 NOC 1</t>
  </si>
  <si>
    <t>Summar Azalea</t>
  </si>
  <si>
    <t>PL-HM-LOGG22076-CA</t>
  </si>
  <si>
    <t>PRINTED FABRIC LOGG22076 WOMAN  SIZE LABEL CENTER FOLD 25X50MM US AND CANADA</t>
  </si>
  <si>
    <t>C001327</t>
  </si>
  <si>
    <t>ASHI CREATION PVT.LTD.</t>
  </si>
  <si>
    <t>EA 1311 DSBS16DFFVO TP 520 691395</t>
  </si>
  <si>
    <t>EA 1311 DSBS16DFFVO TP 520 691396</t>
  </si>
  <si>
    <t>WL-NA-M-S-BLCK</t>
  </si>
  <si>
    <t>WOVEN  FABRIC MAIN CUM SIZE LABEL BLACK</t>
  </si>
  <si>
    <t>L/40</t>
  </si>
  <si>
    <t>M/38</t>
  </si>
  <si>
    <t>XL/42</t>
  </si>
  <si>
    <t>WL-NAB-F8180</t>
  </si>
  <si>
    <t>WOVEN FABRIC RAWURBAN CULTURE MAIN CUM SIZE LABEL F8180 NOC 1</t>
  </si>
  <si>
    <t>PL-NAB-F20356</t>
  </si>
  <si>
    <t>PRINTED FABRIC FABRICH WASH CARE LABEL F20356 NOC 1</t>
  </si>
  <si>
    <t>C003350</t>
  </si>
  <si>
    <t>MPM TEXTILE PVT.LTD.</t>
  </si>
  <si>
    <t>TRI-Ann Taylor</t>
  </si>
  <si>
    <t>PL-TRA-F13919-WSL</t>
  </si>
  <si>
    <t>PRINTED FABRIC WASH CARE WITH SIZE LABEL TRI ANN TAYLOR F13919 NOC 1</t>
  </si>
  <si>
    <t>C001505</t>
  </si>
  <si>
    <t>PT.UNGARAN SARI GARMENTS</t>
  </si>
  <si>
    <t>WL-BKB-F17557-WFR</t>
  </si>
  <si>
    <t>WOVEN FABRIC MS BP A/LBL WRINKLE FREE SS-16 ADDITIONAL LABEL BLACKBERRY F17557 NOC 1</t>
  </si>
  <si>
    <t>WRINKLE FREE</t>
  </si>
  <si>
    <t>Manoj</t>
  </si>
  <si>
    <t>EM351</t>
  </si>
  <si>
    <t>814769020489	1X</t>
  </si>
  <si>
    <t>814769020496	2X</t>
  </si>
  <si>
    <t>814769020502	3X</t>
  </si>
  <si>
    <t>2057042</t>
  </si>
  <si>
    <t>2060659</t>
  </si>
  <si>
    <t>2061587</t>
  </si>
  <si>
    <t>C002985</t>
  </si>
  <si>
    <t>COTFAB INDIA</t>
  </si>
  <si>
    <t>PL-BIL-F12474-MSL</t>
  </si>
  <si>
    <t>PRINTED FABRIC MAIN CUM SIZE LABEL ALTARD STATE BILA F12474 NOC 1</t>
  </si>
  <si>
    <t>C000135</t>
  </si>
  <si>
    <t>SPARK  (A UNIT OF P.O.P.L)</t>
  </si>
  <si>
    <t>WL-CR-ML-W006</t>
  </si>
  <si>
    <t>WOVEN FABRIC MAIN LABEL CR ML W006 CHARLOTTE RUSSIE</t>
  </si>
  <si>
    <t>C003624</t>
  </si>
  <si>
    <t>SAMBHRAM APPARELS</t>
  </si>
  <si>
    <t>WL-VNH-F16353-C1</t>
  </si>
  <si>
    <t>WOVEN FABRIC ALLEN SOLLY MAIN LABEL SEA GREEN TNASMNL5421 ADB-VH F16353 NOC 1</t>
  </si>
  <si>
    <t>WL-LFM-FC08-202</t>
  </si>
  <si>
    <t>WOVEN FABRIC FALLS CREEK MAIN LABEL FC08 202 LnF MEIJER F13025 NOC 1</t>
  </si>
  <si>
    <t>C003293</t>
  </si>
  <si>
    <t>BOMBAY VINTAGE CLOTHING</t>
  </si>
  <si>
    <t>WL-PAN-F10828</t>
  </si>
  <si>
    <t>WOVEN FABRIC POPPERS BOYS LOOP LABEL PANTALOONS F10828 NOC 1</t>
  </si>
  <si>
    <t>WL-PAN-F10827</t>
  </si>
  <si>
    <t>WOVEN FABRIC POPPERS BOYS SHIRTS LABEL PANTALOONS F10827 NOC 1</t>
  </si>
  <si>
    <t>BOYS SHIRTS LABEL</t>
  </si>
  <si>
    <t>WL-RAY-3LBL01245-G6</t>
  </si>
  <si>
    <t>WOVEN FABRIC SILK BLEND CONTENT LABEL 3LBL01245-G6 RAYMOND F11914 NOC 1</t>
  </si>
  <si>
    <t>SILK BLEND</t>
  </si>
  <si>
    <t>C002508</t>
  </si>
  <si>
    <t>SUMMIT INDIA</t>
  </si>
  <si>
    <t>WL-BEN-F15649</t>
  </si>
  <si>
    <t>WOVEN FABRIC LUREX LABEL BENETTON F15649 NOC 1</t>
  </si>
  <si>
    <t>LUREX LABEL</t>
  </si>
  <si>
    <t>C000065</t>
  </si>
  <si>
    <t>RAKAM EXPORTS</t>
  </si>
  <si>
    <t>WL-ECH-MFEWL004A-BLK</t>
  </si>
  <si>
    <t>WOVEN FABRIC MAIN LABEL MFE WL 004A BLK ECHO DESIGN F14784 NOC 1</t>
  </si>
  <si>
    <t>WL-RAY-3LFT01108-G6</t>
  </si>
  <si>
    <t>WOVEN FABRIC SLIM FIT LABEL 3LFT01108-G6 RAYMOND F11536 NOC 1</t>
  </si>
  <si>
    <t>WL-RAY-3LMN01598-G6</t>
  </si>
  <si>
    <t>WOVEN FABRIC ZIG ZIAG STITCH MAIN LABEL SPECIAL EDITION 3LMN01598-G6 RAYMOND F17596 NOC 1</t>
  </si>
  <si>
    <t>WL-RAY-3LFT01134-M8</t>
  </si>
  <si>
    <t>WOVEN FABRIC ITALIAN CUT CONTENT LABEL 3LFT01134-M8 RAYMOND F16301 NOC 1</t>
  </si>
  <si>
    <t>WL-RAY-3LFT01135-K9</t>
  </si>
  <si>
    <t>WOVEN FABRIC ITALIAN CUT CONTENT LABEL 3LFT01135-K9 RAYMOND F16301 NOC 1</t>
  </si>
  <si>
    <t>WL-RAY-3LFT01136-G6</t>
  </si>
  <si>
    <t>WOVEN FABRIC ITALIAN CUT CONTENT LABEL 3LFT01136-G6 RAYMOND F16301 NOC 1</t>
  </si>
  <si>
    <t>WL-RAY-3LMN01602-V7</t>
  </si>
  <si>
    <t>WOVEN FABRIC ZIG ZAG CLUB LINE MAIN LABEL BIG 3LMN01602-V7 RAYMOND F18863 NOC 1</t>
  </si>
  <si>
    <t>WL-RAY-3LMN01454-K7</t>
  </si>
  <si>
    <t>WOVEN FABRIC FINELY CRAFTED MAIN LABEL 3LMN01454-K7 RAYMOND F11922 NOC 1</t>
  </si>
  <si>
    <t>WL-RAY-3LFT01112-K7</t>
  </si>
  <si>
    <t>WOVEN FABRIC CLASSIC FIT LABEL 3LFT01112 K7 RAYMOND F11536 NOC 1</t>
  </si>
  <si>
    <t>CLASSIC FIT LABEL</t>
  </si>
  <si>
    <t>WL-RAY-3LBL01249-K9</t>
  </si>
  <si>
    <t>WOVEN FABRIC CONTENT LABEL SUPERFINE 130S 3LBL01249 K9 RAYMOND F11914 NOC 1</t>
  </si>
  <si>
    <t>SUPERFINE 130S</t>
  </si>
  <si>
    <t>WL-RAY-3LBL01248-K9</t>
  </si>
  <si>
    <t>WOVEN FABRIC CONTENT LABEL SUPERFINE 140S 3LBL01248 K9 RAYMOND F11914 NOC 1</t>
  </si>
  <si>
    <t>SUPERFINE 140S</t>
  </si>
  <si>
    <t>WL-RAY-3LFT01109-K9</t>
  </si>
  <si>
    <t>WOVEN FABRIC CONTEMPORARY FIT LABEL 3LFT01109-K9/3LFT01114-K1 RAYMOND F11513 NOC 1</t>
  </si>
  <si>
    <t>C002104</t>
  </si>
  <si>
    <t>WE2 SOLUTIONS</t>
  </si>
  <si>
    <t>PRINTED FABRIC BELT WASH CARE LABEL TAFFETA MAX 10X69</t>
  </si>
  <si>
    <t>SHELL 81% POLYESTER 19%COTTON OTHER FIBERS LEATHER</t>
  </si>
  <si>
    <t>WL-RAY-3LADO1457-K7</t>
  </si>
  <si>
    <t>WOVEN FABRIC RR LOGO LABEL 3LADO1457 K7 RAYMOND F16297 NOC 1</t>
  </si>
  <si>
    <t>RR LOGO</t>
  </si>
  <si>
    <t>WL-RAY-3LBL01265-K7</t>
  </si>
  <si>
    <t>WOVEN FABRIC SUPERFINE 120 FIT LABEL 3LBL01265-K7 RAYMOND F11531 NOC 1</t>
  </si>
  <si>
    <t>SUPERFINE 120</t>
  </si>
  <si>
    <t>30X30</t>
  </si>
  <si>
    <t>2060680</t>
  </si>
  <si>
    <t>C000253</t>
  </si>
  <si>
    <t>PARAGON APPARELS PVT.LTD.</t>
  </si>
  <si>
    <t>C002331</t>
  </si>
  <si>
    <t>SGS EXPORT PVT.LTD.</t>
  </si>
  <si>
    <t>WL-ARR-RGFL001C</t>
  </si>
  <si>
    <t>WOVEN FABRIC RUGGERS URBAN SLIM FIT LABEL RGFL-001C ArB-Ruggers F7371 NOC 1</t>
  </si>
  <si>
    <t>URBAN SLIM FIT LABEL</t>
  </si>
  <si>
    <t>C001849</t>
  </si>
  <si>
    <t>USHA GARMENT MGF CO.PVT.LTD.</t>
  </si>
  <si>
    <t>SMALL</t>
  </si>
  <si>
    <t>X SMALL</t>
  </si>
  <si>
    <t>ITX-OYSHO</t>
  </si>
  <si>
    <t>PL-OYS-F5188-08</t>
  </si>
  <si>
    <t>PRINTED FABRIC BARCODE LABEL BASE GREY TEXT BLACK OYSHO F5188 NOC 1</t>
  </si>
  <si>
    <t>0787/357/251-02-S</t>
  </si>
  <si>
    <t>0787/357/251-03-M</t>
  </si>
  <si>
    <t>0787/357/251-04-L</t>
  </si>
  <si>
    <t>0783/357/637-02-S</t>
  </si>
  <si>
    <t>0783/357/637-03-M</t>
  </si>
  <si>
    <t>0783/357/637-04-L</t>
  </si>
  <si>
    <t>0783/357/464-02-S</t>
  </si>
  <si>
    <t>0783/357/464-03-M</t>
  </si>
  <si>
    <t>0783/357/464-04-L</t>
  </si>
  <si>
    <t>2064166</t>
  </si>
  <si>
    <t>2066304</t>
  </si>
  <si>
    <t>2066305</t>
  </si>
  <si>
    <t>2062269</t>
  </si>
  <si>
    <t>2058889</t>
  </si>
  <si>
    <t>2066303</t>
  </si>
  <si>
    <t>2062374</t>
  </si>
  <si>
    <t>2060180</t>
  </si>
  <si>
    <t>2065260</t>
  </si>
  <si>
    <t>2062375</t>
  </si>
  <si>
    <t>2057255</t>
  </si>
  <si>
    <t>2062402</t>
  </si>
  <si>
    <t>ARB-PRYM</t>
  </si>
  <si>
    <t>C002067</t>
  </si>
  <si>
    <t>RUSHABH LIFESTYLE PVT.LTD.</t>
  </si>
  <si>
    <t>WL-PRY-F17209-MEN</t>
  </si>
  <si>
    <t>WOVEN FABRIC  SIZE LABEL MEN ARB-PRYM F17209 NOC 1</t>
  </si>
  <si>
    <t>C001761</t>
  </si>
  <si>
    <t>JAY JAY MILLS LANKA (PVT) LTD.</t>
  </si>
  <si>
    <t>PL-HM-HM26000-CA</t>
  </si>
  <si>
    <t>PRINTED FABRIC MAIN AND SIZE LABEL HM26000 BABY US AND CANADA</t>
  </si>
  <si>
    <t>68-(CN-66/48)</t>
  </si>
  <si>
    <t>74-(CN-73/48)</t>
  </si>
  <si>
    <t>98-(CN-100/56)</t>
  </si>
  <si>
    <t>C001775</t>
  </si>
  <si>
    <t>SHAKTI TRENTZ PVT.LTD.</t>
  </si>
  <si>
    <t>WL-NAB-SLT101AIN-TEE</t>
  </si>
  <si>
    <t>WOVEN FABRIC SLT HOME INDIGO LABEL SLT INDIGO 101A</t>
  </si>
  <si>
    <t>HOME INDIGO TEE LABEL</t>
  </si>
  <si>
    <t>RAYMOND-PARK AVENUE</t>
  </si>
  <si>
    <t>WL-PRK-3LMN01398-B8</t>
  </si>
  <si>
    <t>WOVEN FABRIC PARK AVENUE LUXUS MAIN LABEL BIG 3LMN01398 B8 F14185 NOC 1</t>
  </si>
  <si>
    <t>79% COT 20% POLY 1% SPD- 10</t>
  </si>
  <si>
    <t>79% COT 20% POLY 1% SPD- 10P</t>
  </si>
  <si>
    <t>79% COT 20% POLY 1% SPD- 12</t>
  </si>
  <si>
    <t>79% COT 20% POLY 1% SPD- 12P</t>
  </si>
  <si>
    <t>79% COT 20% POLY 1% SPD- 14P</t>
  </si>
  <si>
    <t>79% COT 20% POLY 1% SPD- 14W</t>
  </si>
  <si>
    <t>79% COT 20% POLY 1% SPD- 16W</t>
  </si>
  <si>
    <t>79% COT 20% POLY 1% SPD- 18W</t>
  </si>
  <si>
    <t>79% COT 20% POLY 1% SPD- 20W</t>
  </si>
  <si>
    <t>79% COT 20% POLY 1% SPD- 22W</t>
  </si>
  <si>
    <t>79% COT 20% POLY 1% SPD- 24W</t>
  </si>
  <si>
    <t>79% COT 20% POLY 1% SPD- 6P</t>
  </si>
  <si>
    <t>79% COT 20% POLY 1% SPD- 8P</t>
  </si>
  <si>
    <t>WL-NAB-LASL1056776</t>
  </si>
  <si>
    <t>WOVEN FABRIC S OLIVER JUNIOR LABEL LA SL 1056776 F11448 NOC 1</t>
  </si>
  <si>
    <t>S/140</t>
  </si>
  <si>
    <t>WL-BEN-F13182-100</t>
  </si>
  <si>
    <t>WOVEN FABRIC BENETTON LOGO LOOP LABEL BASE-100/TXT-10 R F13182 NOC 1</t>
  </si>
  <si>
    <t>BASE-100/TXT-10 R</t>
  </si>
  <si>
    <t>WL-BEN-F13182-10S</t>
  </si>
  <si>
    <t>WOVEN FABRIC BENETTON LOGO LOOP LABEL BASE-10 S/TXT-10 A F13182 NOC 1</t>
  </si>
  <si>
    <t>BASE-10 S/TXT-10 A</t>
  </si>
  <si>
    <t>WL-BEN-F13182-BLK</t>
  </si>
  <si>
    <t>WOVEN FABRIC BENETTON LOGO LOOP LABEL BASE-100/TXT-10 Q F13182 NOC 1</t>
  </si>
  <si>
    <t>BASE-100/TXT-10 Q</t>
  </si>
  <si>
    <t>WL-NAB-1059174</t>
  </si>
  <si>
    <t>WOVEN FABRIC S OLIVER MEN LABEL LA SL 1059174 F13247 NOC 1</t>
  </si>
  <si>
    <t>D 40</t>
  </si>
  <si>
    <t>AMBRIT LAL</t>
  </si>
  <si>
    <t>EM304</t>
  </si>
  <si>
    <t>MC060</t>
  </si>
  <si>
    <t>S1</t>
  </si>
  <si>
    <t>PETITE-XXS/TTP</t>
  </si>
  <si>
    <t>C001821</t>
  </si>
  <si>
    <t>TEXTILE WORLD</t>
  </si>
  <si>
    <t>EA 1161 CABS16RGNAO TS 002 675998</t>
  </si>
  <si>
    <t>EA 0932 FDCS16HCOUF TN 871 224746</t>
  </si>
  <si>
    <t>PL-HM-HOME30K-OW-BF2</t>
  </si>
  <si>
    <t>PRINTED FABRIC WASH CARE LABEL HOME30000 WHITE OPTION A SATIN BOOK FOLD 2</t>
  </si>
  <si>
    <t>PL-HM-HOME30K-OW-BF3</t>
  </si>
  <si>
    <t>PRINTED FABRIC WASH CARE LABEL HOME30000 WHITE OPTION A SATIN BOOK FOLD 3</t>
  </si>
  <si>
    <t>PL-HM-HM30000-B-BF3</t>
  </si>
  <si>
    <t>PRINTED FABRIC WASH CARE LABEL HM30000 SATIN BLACK BOOK FOLD-3</t>
  </si>
  <si>
    <t>PL-NAB-BRCDLBL-01</t>
  </si>
  <si>
    <t>PRINTED FABRIC TAFFETA BARCODE LABEL SR KUMAR</t>
  </si>
  <si>
    <t>8.44E+12</t>
  </si>
  <si>
    <t>2050848</t>
  </si>
  <si>
    <t>PL-HnM-LOGG22069-EUR</t>
  </si>
  <si>
    <t>PRINTED FABRIC SIZE LABEL LOGG 22069 GIRL AND BABY EUROPE MIDDLE EAST n ASIA F8044 NOC 1</t>
  </si>
  <si>
    <t>146/152-(CN-150/76)</t>
  </si>
  <si>
    <t>158/164-(CN-165/84)</t>
  </si>
  <si>
    <t>170-(CN-170/88)</t>
  </si>
  <si>
    <t>PL-HnM-HM18007-A</t>
  </si>
  <si>
    <t>PRINTED FABRIC MAIN LABEL HM HOME 18007 OPTION A 18X50 HnM</t>
  </si>
  <si>
    <t>C002311</t>
  </si>
  <si>
    <t>NANDINI</t>
  </si>
  <si>
    <t>PL-OYS-F5188WC</t>
  </si>
  <si>
    <t>PRINTED FABRIC WASH LABEL BASE GREY TEXT BLACK OYSHO F5188 NOC 1</t>
  </si>
  <si>
    <t>1150/607/800-03-M</t>
  </si>
  <si>
    <t>WL-BEN-F20094-10M</t>
  </si>
  <si>
    <t>WOVEN FABRIC BENETTON LOGO FLAG LABEL BASE-10M/TXT-101 F20094 NOC 1</t>
  </si>
  <si>
    <t>WL-BEN-F20094-10B</t>
  </si>
  <si>
    <t>WOVEN FABRIC BENETTON LOGO FLAG LABEL BASE-10B/TXT-101 WHITE F20094 NOC 1</t>
  </si>
  <si>
    <t>BASE-10B/TXT-101 WHITE</t>
  </si>
  <si>
    <t>WL-BEN-F20094-1AW</t>
  </si>
  <si>
    <t>WOVEN FABRIC BENETTON LOGO FLAG LABEL BASE-1AW/TXT-101 F20094 NOC 1</t>
  </si>
  <si>
    <t>BASE-1AW/TXT-101</t>
  </si>
  <si>
    <t>WL-BEN-F20094-1AV</t>
  </si>
  <si>
    <t>WOVEN FABRIC BENETTON LOGO FLAG LABEL BASE-1AV/TXT-101 F20094 NOC 1</t>
  </si>
  <si>
    <t>BASE-1AV/TXT-101</t>
  </si>
  <si>
    <t>WL-BEN-F20094-10C</t>
  </si>
  <si>
    <t>WOVEN FABRIC BENETTON LOGO FLAG LABEL BASE-10C/TXT-101 F20094 NOC 1</t>
  </si>
  <si>
    <t>BASE-10C/TXT-101</t>
  </si>
  <si>
    <t>WL-BEN-F20094-10W</t>
  </si>
  <si>
    <t>WOVEN FABRIC BENETTON LOGO FLAG LABEL BASE-10W/TXT-74 F20094 NOC 1</t>
  </si>
  <si>
    <t>BASE-10W/TXT-74</t>
  </si>
  <si>
    <t>WL-BEN-F20094-10G</t>
  </si>
  <si>
    <t>WOVEN FABRIC BENETTON LOGO FLAG LABEL BASE-10G/TXT-101 F20094 NOC 1</t>
  </si>
  <si>
    <t>BASE-10G/TXT-101</t>
  </si>
  <si>
    <t>WL-BEN-F20094-74</t>
  </si>
  <si>
    <t>WOVEN FABRIC BENETTON LOGO FLAG LABEL BASE-74/TXT-M-36 F20094 NOC 1</t>
  </si>
  <si>
    <t>BASE-74/TXT-M-36</t>
  </si>
  <si>
    <t>WL-BEN-F20094-39</t>
  </si>
  <si>
    <t>WOVEN FABRIC BENETTON LOGO FLAG LABEL BASE-16-6339/TXT-74 F20094 NOC 1</t>
  </si>
  <si>
    <t>BASE-16-6339/TXT-74</t>
  </si>
  <si>
    <t>WL-BEN-F20094-1AO</t>
  </si>
  <si>
    <t>WOVEN FABRIC BENETTON LOGO FLAG LABEL BASE-1AO/TXT-1AW F20094 NOC 1</t>
  </si>
  <si>
    <t>BASE-1AOTXT-1AW</t>
  </si>
  <si>
    <t>WL-BEN-F20094-M13</t>
  </si>
  <si>
    <t>WOVEN FABRIC BENETTON LOGO FLAG LABEL BASE-M13/TXT-M12 F20094 NOC 1</t>
  </si>
  <si>
    <t>BASE-M13/TXT-M12</t>
  </si>
  <si>
    <t>WL-BEN-F20094-1AS</t>
  </si>
  <si>
    <t>WOVEN FABRIC BENETTON LOGO FLAG LABEL BASE-1AS/TXT-74 F20094 NOC 1</t>
  </si>
  <si>
    <t>BASE-1AS/TXT-74</t>
  </si>
  <si>
    <t>YEPME</t>
  </si>
  <si>
    <t>C002142</t>
  </si>
  <si>
    <t>PADIA INTERNATIONAL LIMITED</t>
  </si>
  <si>
    <t>WL-YEP-NEWDENIM</t>
  </si>
  <si>
    <t>WOVEN FABRIC MAIN CUM SIZE NEW DENIM LABEL YEP ME F6715 NOC 1</t>
  </si>
  <si>
    <t>C000892</t>
  </si>
  <si>
    <t>PERIWINKLE IMPEX</t>
  </si>
  <si>
    <t>PL-ARU-TELLM0006</t>
  </si>
  <si>
    <t>PRINTED FABRIC ELLE MAIN LABEL TELLM0006 ARB-US POLO F17748 NOC 1</t>
  </si>
  <si>
    <t>C003409</t>
  </si>
  <si>
    <t>AL-RKAYAN APPARELS AND EXPORTS PVT.LTD.</t>
  </si>
  <si>
    <t>WL-PRK-3LMN01379-W2</t>
  </si>
  <si>
    <t>WOVEN FABRIC MAIN LABEL 3LMN01379-W2 PARK AVENUE F11809 NOC 1</t>
  </si>
  <si>
    <t>WL-NAB-F18586</t>
  </si>
  <si>
    <t>WOVEN FABRIC BAYOU SPIRIT LABEL F18586 NOC 1</t>
  </si>
  <si>
    <t>BAYOU SPIRIT LABEL</t>
  </si>
  <si>
    <t>C002582</t>
  </si>
  <si>
    <t>TETS N RAI INTERNATIONAL</t>
  </si>
  <si>
    <t>PL-HM-LOGG22072-CA</t>
  </si>
  <si>
    <t>PRINTED FABRIC SIZE LABEL LOGG 22072 BOY AND BABY BOY SHORT US AND CANADA</t>
  </si>
  <si>
    <t>WL-NAB-F20593-HDF</t>
  </si>
  <si>
    <t>WOVEN FABRIC LINEN RAGE HARDY FIT LABEL F20593 NOC 1</t>
  </si>
  <si>
    <t>WL-NAB-F20593-LRF</t>
  </si>
  <si>
    <t>WOVEN FABRIC  LINEN RAGE LAUREL FIT LABEL F20593 NOC 1</t>
  </si>
  <si>
    <t>LAUREL FIT LABEL</t>
  </si>
  <si>
    <t>WL-NAB-F20588</t>
  </si>
  <si>
    <t>WOVEL FABRIC CITRUS YC LOGO LABEL F20588 NOC 1</t>
  </si>
  <si>
    <t>YC LOGO LABEL</t>
  </si>
  <si>
    <t>MC096</t>
  </si>
  <si>
    <t>C032</t>
  </si>
  <si>
    <t>PP-BKB-F16902-NV</t>
  </si>
  <si>
    <t>PRINTED FABRIC PUT YOUR HEARTS OUT SATIN TAPE NAVY 6MM BLACKBERRY F16902 NOC 1</t>
  </si>
  <si>
    <t>PUT YOUR HEARTS OUT</t>
  </si>
  <si>
    <t>SIKANDER</t>
  </si>
  <si>
    <t>EM193</t>
  </si>
  <si>
    <t>C000558</t>
  </si>
  <si>
    <t>RAJ OVERSEAS</t>
  </si>
  <si>
    <t>C000179</t>
  </si>
  <si>
    <t>NEETAS CREATIONS</t>
  </si>
  <si>
    <t>WL-NAB-F17784</t>
  </si>
  <si>
    <t>WOVEN FABRIC NANO NANETTE SIZE LABEL F17784  NOC 1</t>
  </si>
  <si>
    <t>18M/81CM</t>
  </si>
  <si>
    <t>1M/55CM</t>
  </si>
  <si>
    <t>3M/60CM</t>
  </si>
  <si>
    <t>2A/86CM</t>
  </si>
  <si>
    <t>3A/94CM</t>
  </si>
  <si>
    <t>WL-PRK-3LMN82002-B8</t>
  </si>
  <si>
    <t>WOVEN FABRIC MAIN CUM SIZE LABEL 3LMN82002-B8 82 CM PARK AVENUE F4163 NOC 1</t>
  </si>
  <si>
    <t>WL-PRK-3LAD20005-B8</t>
  </si>
  <si>
    <t>WOVEN FABRIC SUPERFINE POLY WOOL SIGNATURE LABEL 3LAD20005-B8 PARK AVENUE F14190 NOC 1</t>
  </si>
  <si>
    <t>SUPERFINE POLY WOOL</t>
  </si>
  <si>
    <t>WL-PRK-3LAD20004-B8</t>
  </si>
  <si>
    <t>WOVEN FABRIC SUPERFINE WOOL RICH LABEL 3LAD20004-B8 PARK AVENUE F14190 NOC 1</t>
  </si>
  <si>
    <t>SUPERFINE WOOL RICH</t>
  </si>
  <si>
    <t>PL-TCP-LLW00196-SP</t>
  </si>
  <si>
    <t>PRINTED FABRIC SIZE LABEL LLW 00196 SP TCP  DZN</t>
  </si>
  <si>
    <t>C002198</t>
  </si>
  <si>
    <t>GINZA INDUSTRIES LTD.(M)</t>
  </si>
  <si>
    <t>325226</t>
  </si>
  <si>
    <t>325218</t>
  </si>
  <si>
    <t>325217</t>
  </si>
  <si>
    <t>325219</t>
  </si>
  <si>
    <t>PL-TCP-LLW00189-TP</t>
  </si>
  <si>
    <t>PRINTED FABRIC SIZE LABEL LLW 00189 TP TCP DZN</t>
  </si>
  <si>
    <t>PL-IMD-F1898</t>
  </si>
  <si>
    <t>PRINTED FABRIC MAIN LABEL MFPL PL 31a 1898 IMP DEBENHEMS F1898 NOC 1</t>
  </si>
  <si>
    <t>PL-KIB-139X30-RF-08</t>
  </si>
  <si>
    <t>EA 1330 NCLS16TEPAU TT 068 123994</t>
  </si>
  <si>
    <t>EA 1330 NCLS16TEPAU TT 068 464893</t>
  </si>
  <si>
    <t>EA 1330 NCLS16TNEBI TW 211 670060</t>
  </si>
  <si>
    <t>C002723</t>
  </si>
  <si>
    <t>FINE LINES</t>
  </si>
  <si>
    <t>13/14</t>
  </si>
  <si>
    <t>C002145</t>
  </si>
  <si>
    <t>VNS CORPORATION</t>
  </si>
  <si>
    <t>C000018</t>
  </si>
  <si>
    <t>PEE EMPRO EXPORTS PVT.LTD. {F}</t>
  </si>
  <si>
    <t>PL-KAP-KA125</t>
  </si>
  <si>
    <t>PRINTED FABRIC DESIGN BY KAPPAHL MAIN LABEL  KA-125 F3390 NOC 1</t>
  </si>
  <si>
    <t>C000731</t>
  </si>
  <si>
    <t>GLOBAL APPARELS SERVICE LINKERS</t>
  </si>
  <si>
    <t>PL-MIJ-TRKLBL5</t>
  </si>
  <si>
    <t>PRINTED FABRIC CPSIA TRACKING LABEL SEW IN TRK LBL5 LnF MEIJER F10932 NOC 1</t>
  </si>
  <si>
    <t>TRACKING LABEL</t>
  </si>
  <si>
    <t>C000537</t>
  </si>
  <si>
    <t>GOLDEN HORIZON LTD.</t>
  </si>
  <si>
    <t>WL-LMW-00124-BC-DZN</t>
  </si>
  <si>
    <t>WOVEN FABRIC SIZE LABEL LMW 00124 BC CANADA DZN</t>
  </si>
  <si>
    <t>6X/7S</t>
  </si>
  <si>
    <t>Monrow</t>
  </si>
  <si>
    <t>C001721</t>
  </si>
  <si>
    <t>JAHANGIR GARMENT</t>
  </si>
  <si>
    <t>WL-NAB-MONROW-2B</t>
  </si>
  <si>
    <t>WOVEN FABRIC MAIN CUM SIZE LABEL MONROW 2B</t>
  </si>
  <si>
    <t>6-9M/M</t>
  </si>
  <si>
    <t>WL-NA-RIVIERA-W</t>
  </si>
  <si>
    <t>WOVEN SIMPLY VERA WASE CARE LABEL</t>
  </si>
  <si>
    <t>SIMPLY VERA WANG 100%  COMBED COTTON PILE</t>
  </si>
  <si>
    <t>C002770</t>
  </si>
  <si>
    <t>MS APPARELS</t>
  </si>
  <si>
    <t>PL-BIL-F12080</t>
  </si>
  <si>
    <t>PRINTED FABRIC AQUA MAIN LABEL BILLA F12080 NOC 1</t>
  </si>
  <si>
    <t>79% COT 20% POLY 1% SPD- 14</t>
  </si>
  <si>
    <t>79% COT 20% POLY 1% SPD- 16</t>
  </si>
  <si>
    <t>79% COT 20% POLY 1% SPD- 16P</t>
  </si>
  <si>
    <t>79% COT 20% POLY 1% SPD- 18</t>
  </si>
  <si>
    <t>79% COT 20% POLY 1% SPD- 4P</t>
  </si>
  <si>
    <t>79% COT 20% POLY 1% SPD- 6</t>
  </si>
  <si>
    <t>79% COT 20% POLY 1% SPD- 8</t>
  </si>
  <si>
    <t>77% RAYON 20% NYLON 3% SPANDEX- 10</t>
  </si>
  <si>
    <t>77% RAYON 20% NYLON 3% SPANDEX- 16W</t>
  </si>
  <si>
    <t>77% RAYON 20% NYLON 3% SPANDEX- 18W</t>
  </si>
  <si>
    <t>77% RAYON 20% NYLON 3% SPANDEX- 20W</t>
  </si>
  <si>
    <t>77% RAYON 20% NYLON 3% SPANDEX- 14W</t>
  </si>
  <si>
    <t>77% RAYON 20% NYLON 3% SPANDEX- 16P</t>
  </si>
  <si>
    <t>77% RAYON 20% NYLON 3% SPANDEX- 22W</t>
  </si>
  <si>
    <t>77% RAYON 20% NYLON 3% SPANDEX- 24W</t>
  </si>
  <si>
    <t>77% RAYON 20% NYLON 3% SPANDEX- 2P</t>
  </si>
  <si>
    <t>77% RAYON 20% NYLON 3% SPANDEX- 4P</t>
  </si>
  <si>
    <t>77% RAYON 20% NYLON 3% SPANDEX- 6P</t>
  </si>
  <si>
    <t>77% RAYON 20% NYLON 3% SPANDEX- 8P</t>
  </si>
  <si>
    <t>140-(CN-140/68)</t>
  </si>
  <si>
    <t>146-(CN-145/72)</t>
  </si>
  <si>
    <t>152-(CN-150/76)</t>
  </si>
  <si>
    <t>PL-TCP-LGW00100-BP</t>
  </si>
  <si>
    <t>PRINTED FABRIC SIZE CUM COO LABEL LGW 00100 BP TCP DZN F15048 NOC 1</t>
  </si>
  <si>
    <t>18-24 MOS.</t>
  </si>
  <si>
    <t>6-9 MOS.</t>
  </si>
  <si>
    <t>9-12 MOS.</t>
  </si>
  <si>
    <t>C003283</t>
  </si>
  <si>
    <t>MODERN CREATIONS</t>
  </si>
  <si>
    <t>WL-CLT-CLOTGS16M-01</t>
  </si>
  <si>
    <t>WOVEN FABRIC COLT MAIN LABEL FOR TROUSERS CLOTGS16M-01 ARB-COLT F18877 NOC 1</t>
  </si>
  <si>
    <t>WL-CLT-F18878</t>
  </si>
  <si>
    <t>WOVEN FABRIC COLT SIZE LABEL FOR TROUSERS CLMLS16SL-01 ARB-COLT F18878 NOC 1</t>
  </si>
  <si>
    <t>WL-BSS-140X200</t>
  </si>
  <si>
    <t>RAW RUG WH-WOVEN LABEL B S STUDIO F13874 NOC 1</t>
  </si>
  <si>
    <t>RAW RUG WH-WOVEN LABEL 170X240CM</t>
  </si>
  <si>
    <t>C002574</t>
  </si>
  <si>
    <t>SREEJA HOSIERIES PVT.LTD.</t>
  </si>
  <si>
    <t>PL-KIB-F11908-CC-01</t>
  </si>
  <si>
    <t>PRINTED FABRIC WASH CARE LABEL CUT CUT TAF KIABI F11908 NOC 1</t>
  </si>
  <si>
    <t>EA 0551 FDCS16HBAP2 TU 397 601916</t>
  </si>
  <si>
    <t>PL-HM-HOME30K-B-BF1</t>
  </si>
  <si>
    <t>PRINTED FABRIC WASH CARE LABEL HOME 30000 BLACK OPTION B SATIN BOOK FOLD 1</t>
  </si>
  <si>
    <t>PL-KIB-F11909-C1</t>
  </si>
  <si>
    <t>PRINTED FABRIC LINGERIE WASH CARE CUM SIZE LABEL COMBO 1 TAF KIABI F11909 NOC 1</t>
  </si>
  <si>
    <t>10A</t>
  </si>
  <si>
    <t>12A</t>
  </si>
  <si>
    <t>PL-KIB-F11909-C2</t>
  </si>
  <si>
    <t>PRINTED FABRIC LINGERIE COO LABEL COMBO 2 TAF KIABI F11909 NOC 1</t>
  </si>
  <si>
    <t>EA 0932 MAUS16FBRFA TN 009 465584</t>
  </si>
  <si>
    <t>EA 1311 DSBS16DFFVO TP 520 657441</t>
  </si>
  <si>
    <t>C003635</t>
  </si>
  <si>
    <t>VANSH DESIGN</t>
  </si>
  <si>
    <t>WL-ARU-TUSLB0057</t>
  </si>
  <si>
    <t>WOVEN FABRIC CONTENT 2 PLY COMPACT LABEL TUSLB0057 US POLO F14928 NOC 1</t>
  </si>
  <si>
    <t>2 PLY COMPACT</t>
  </si>
  <si>
    <t>WL-ARU-TUSLS0093</t>
  </si>
  <si>
    <t>WOVEN FABRIC SIZE LABEL TUSLS0093 ArB US POLO F10616 NOC 1</t>
  </si>
  <si>
    <t>3XL</t>
  </si>
  <si>
    <t>C001614</t>
  </si>
  <si>
    <t>SHINY KNITWEAR PRIVATE LIMITED</t>
  </si>
  <si>
    <t>PL-DES-6420281</t>
  </si>
  <si>
    <t>PRINTED FABRIC MAIN CUM SIZE LABEL 6420281 BOOK FOLD BLACK DESIGUAL</t>
  </si>
  <si>
    <t>C003272</t>
  </si>
  <si>
    <t>TCNS LIMITED (SEC-63)</t>
  </si>
  <si>
    <t>WL-IMD-F8505</t>
  </si>
  <si>
    <t>WOVEN ROCHA JOHN ROCHA MAIN LABEL CAPITAL IMPULSE DEBENHEMS F8505 NOC 1</t>
  </si>
  <si>
    <t>PL-NAB-F12390</t>
  </si>
  <si>
    <t>PRINTED FABRIC JOHNNIE O SIZE LABEL F12390 NOC 1</t>
  </si>
  <si>
    <t>C003613</t>
  </si>
  <si>
    <t>CHOUDHARY FASHIONS</t>
  </si>
  <si>
    <t>shahnwaz</t>
  </si>
  <si>
    <t>EM242</t>
  </si>
  <si>
    <t>PL-TKM-TKMEUCARE-1</t>
  </si>
  <si>
    <t>PRINTED FABRIC WASH CARE LABEL TKM-EU-CARE-1  NXG-TK-MAXX F19023 NOC 1</t>
  </si>
  <si>
    <t>PL-NAB-F12389</t>
  </si>
  <si>
    <t>PRINTED FABRIC JOHNNIE O MAIN LABEL F12389 NOC 1</t>
  </si>
  <si>
    <t>JOHNNIE O MAIN LABEL</t>
  </si>
  <si>
    <t>L(10/12)</t>
  </si>
  <si>
    <t>M(7/8)</t>
  </si>
  <si>
    <t>S(5/6)</t>
  </si>
  <si>
    <t>XL(14)</t>
  </si>
  <si>
    <t>XS(4)</t>
  </si>
  <si>
    <t>146</t>
  </si>
  <si>
    <t>158</t>
  </si>
  <si>
    <t>176</t>
  </si>
  <si>
    <t>98</t>
  </si>
  <si>
    <t>122</t>
  </si>
  <si>
    <t>152</t>
  </si>
  <si>
    <t>C000262</t>
  </si>
  <si>
    <t>RAINBOW FABART PVT.LTD.</t>
  </si>
  <si>
    <t>XL-(CN-175/116A)</t>
  </si>
  <si>
    <t>RAYMOND-PARX</t>
  </si>
  <si>
    <t>WL-PAR-3LMN01614-B7</t>
  </si>
  <si>
    <t>WOVEN FABRIC PARX KNITS MAIN LABEL 3LMN01614-B7 RAYMOND-PARX F20275 NOC 1</t>
  </si>
  <si>
    <t>WL-PAR-3LMN01615-B7</t>
  </si>
  <si>
    <t>WOVEN FABRIC PARX INDIGO COLLECTION MAIN LABEL 3LMN01615-B7 RAYMOND-PARX F20267 NOC 1</t>
  </si>
  <si>
    <t>WL-PAR-F20270</t>
  </si>
  <si>
    <t>WOVEN FABRIC PARX TROUSER BODY LABEL RAYMOND-PARX F20270 NOC 1</t>
  </si>
  <si>
    <t>PARX TROUSER BODY LABEL</t>
  </si>
  <si>
    <t>WL-PAR-3LAD01482-B7</t>
  </si>
  <si>
    <t>WOVEN FABRIC PARX TRIM LABEL 3LAD01482-B7 RAYMOND-PARX F20833 NOC 1</t>
  </si>
  <si>
    <t>TRIM LABEL</t>
  </si>
  <si>
    <t>WL-PAR-3LBL01328-B7</t>
  </si>
  <si>
    <t>WOVEN FABRIC PARX PREMIUM WOLL BLEND CONTENT LABEL 3LBL01328-B7 RAYMOND-PARX F20659 NOC 1</t>
  </si>
  <si>
    <t>PREMIUM WOLL BLEND</t>
  </si>
  <si>
    <t>WL-PAR-3LBL01329-B7</t>
  </si>
  <si>
    <t>WOVEN FABRIC PARX 2 PLY COTTON CONTENT LABEL 3LBL01329-B7 RAYMOND-PARX F20659 NOC 1</t>
  </si>
  <si>
    <t>2 PLY COTTON</t>
  </si>
  <si>
    <t>WL-PAR-3LAD01483-B7</t>
  </si>
  <si>
    <t>WOVEN FABRIC PARX TRIM DRAW CORD LABEL 3LAD010483-B7 RAYMOND-PARX F20835 NOC 1</t>
  </si>
  <si>
    <t>PARX TRIM DRAW CORD LABEL</t>
  </si>
  <si>
    <t>WL-PAR-3LAD01484-B7</t>
  </si>
  <si>
    <t>WOVEN FABRIC PARX REVERSIBLE LOOP LABEL 3LAD01484-B7 RAYMOND-PARX F20828 NOC 1</t>
  </si>
  <si>
    <t>PARX REVERSIBLE LOOP LABEL</t>
  </si>
  <si>
    <t>WL-PAR-3LSL01084-B7</t>
  </si>
  <si>
    <t>WOVEN FABRIC PARX TRIM FLAG LABEL 3LSL01084-B7 RAYMOND-PARX F20836 NOC 1</t>
  </si>
  <si>
    <t>PARX TRIM FLAG LABEL</t>
  </si>
  <si>
    <t>WL-PAR-3LFO1027-B7</t>
  </si>
  <si>
    <t>WOVEN FABRIC PARX FINAL FLAG LABEL 3LFO1027-B7 RAYMOND-PARX F20831 NOC 1</t>
  </si>
  <si>
    <t>PARX FINAL FLAG LABEL</t>
  </si>
  <si>
    <t>WL-PAR-F20834</t>
  </si>
  <si>
    <t>WOVEN FABRIC PARX ZIP LABEL RAYMOND-PARX F20834 NOC 1</t>
  </si>
  <si>
    <t>PARX ZIP LABEL</t>
  </si>
  <si>
    <t>WL-PAR-F20640</t>
  </si>
  <si>
    <t>WOVEN FABRIC PARX FOR TRACK PANT MAIN CUM SIZE LABEL RAYMOND-PARX F20640 NOC 1</t>
  </si>
  <si>
    <t>EA 1161 NCLS16TECHL TR 941 305790</t>
  </si>
  <si>
    <t>WL-REE-62702901-PLM</t>
  </si>
  <si>
    <t>WOVEN MAIN LABEL PLM 62702901 REE 3147 BLK REEBOK</t>
  </si>
  <si>
    <t>2061410</t>
  </si>
  <si>
    <t>PW-RAY-KSF5990-C2</t>
  </si>
  <si>
    <t>WOVEN FABRIC KS PATCH COMBO 2 RAYMOND F5990 NOC 1</t>
  </si>
  <si>
    <t>COMBO 2</t>
  </si>
  <si>
    <t>PW-RAY-PARXF5991-C2</t>
  </si>
  <si>
    <t>WOVEN FABRIC PARX PATCH COMBO 2 RAYMOND F5991 NOC 1</t>
  </si>
  <si>
    <t>PL-TCP-LKW00005-BP</t>
  </si>
  <si>
    <t>PRINTED FABRIC MAIN LABEL LKW 00005 BP TCP F9246 NOC 1</t>
  </si>
  <si>
    <t>PL-TCP-LLW00218-BP</t>
  </si>
  <si>
    <t>PRINTED FABRIC SIZE CUM COO LABEL LLW 00218 BP TCP DZN F14332 NOC 1</t>
  </si>
  <si>
    <t>PL-BSS-F17787-BL</t>
  </si>
  <si>
    <t>PRINTED FABRIC PIECES WASH CARE LABEL BLACK B S STUDIO F17787 NOC 1</t>
  </si>
  <si>
    <t>(FANCY) PCTRIBLY SL OVER-SIZE DRESS M/L</t>
  </si>
  <si>
    <t>(R &amp; A) PCTJICKA TRIANGLE SCARF</t>
  </si>
  <si>
    <t>PL-TCP-LLW00193-SP</t>
  </si>
  <si>
    <t>PRINTED FABRIC SIZE LABEL LLW 00193 SP TCP DZN</t>
  </si>
  <si>
    <t>(FANCY) PCTRUDA SS KAFTAN SPORTSZONE M/L</t>
  </si>
  <si>
    <t>C002614</t>
  </si>
  <si>
    <t>ANUVARTHH APPARELS PVT.LTD.</t>
  </si>
  <si>
    <t>9-12 MOS</t>
  </si>
  <si>
    <t>(FANCY) PCTRUDA SS KAFTAN SPORTSZONE S/M</t>
  </si>
  <si>
    <t>ELITE - BIBA</t>
  </si>
  <si>
    <t>C002396</t>
  </si>
  <si>
    <t>ELITE INTERNATIONAL</t>
  </si>
  <si>
    <t>WL-ELB-F8485-MF</t>
  </si>
  <si>
    <t>WOVEN FABRIC BIBA MAIN LABEL MITRE FOLD ELITE BIBA F8485 NOC 1</t>
  </si>
  <si>
    <t>C001101</t>
  </si>
  <si>
    <t>IR ACCESSORIES PVT.LTD.</t>
  </si>
  <si>
    <t>WL-ELB-F8485</t>
  </si>
  <si>
    <t>WOVEN FABRIC BIBA MAIN LABEL END FOLD ELITE BIBA F8485 NOC 1</t>
  </si>
  <si>
    <t>WL-ELB-F10143</t>
  </si>
  <si>
    <t>WOVEN FABRIC BIBA LUREX SIZE LABEL ELITE BIBA F10143 NOC 1</t>
  </si>
  <si>
    <t>ANKIT</t>
  </si>
  <si>
    <t>EM197</t>
  </si>
  <si>
    <t>PL-DIVID-22000-EU</t>
  </si>
  <si>
    <t>PRINTED FABRIC SIZE LABEL DIVIDED22000 EUR/MIDD/EAST AND ASIA</t>
  </si>
  <si>
    <t>WL-KAP-KA106-A</t>
  </si>
  <si>
    <t>WOVEN FABRIC DESIGN BY KAPPAHL MAIN LABEL KA-106 A KAPPAHL F17537 NOC 1</t>
  </si>
  <si>
    <t>IMP-HOUSE OF FRASER</t>
  </si>
  <si>
    <t>WL-IMH-112002134X</t>
  </si>
  <si>
    <t>WOVEN FABRIC CRIMINAL SIZE LABEL 112002134X IMP HOUSE OF FRASER F12944 NOC 1</t>
  </si>
  <si>
    <t>WL-PAR-F20830-SLM</t>
  </si>
  <si>
    <t>WOVEN FABRIC PARX SLIM DENIM BACK LABEL RAYMOND-PARX F20830 NOC 1</t>
  </si>
  <si>
    <t>SLIM</t>
  </si>
  <si>
    <t>WL-PAR-F20830-REG</t>
  </si>
  <si>
    <t>WOVEN FABRIC PARX REGULAR DENIM BACK LABEL RAYMOND-PARX F20830 NOC 1</t>
  </si>
  <si>
    <t>REGULAR</t>
  </si>
  <si>
    <t>WL-PAR-F20830-STR</t>
  </si>
  <si>
    <t>WOVEN FABRIC PARX SLIM TAPERED DENIM BACK LABEL RAYMOND-PARX F20830 NOC 1</t>
  </si>
  <si>
    <t>SLIM TAPERED</t>
  </si>
  <si>
    <t>WL-PAR-F20830-JGR</t>
  </si>
  <si>
    <t>WOVEN FABRIC PARX JOGGER DENIM BACK LABEL RAYMOND-PARX F20830 NOC 1</t>
  </si>
  <si>
    <t>JOGGER</t>
  </si>
  <si>
    <t>WL-PAR-F20830-SKY</t>
  </si>
  <si>
    <t>WOVEN FABRIC PARX SKINNY DENIM BACK LABEL RAYMOND-PARX F20830 NOC 1</t>
  </si>
  <si>
    <t>SKINNY</t>
  </si>
  <si>
    <t>WL-PAR-F20273-RGL</t>
  </si>
  <si>
    <t>WOVEN FABRIC PARX REGULAR TROUSER WAIST LABEL RAYMOND-PARX F20273 NOC 1</t>
  </si>
  <si>
    <t>WL-PAR-F20273-SLM</t>
  </si>
  <si>
    <t>WOVEN FABRIC PARX SLIM TROUSER WAIST LABEL RAYMOND-PARX F20273 NOC 1</t>
  </si>
  <si>
    <t>WL-PAR-F20273-STR</t>
  </si>
  <si>
    <t>WOVEN FABRIC PARX SLIM TAPERED TROUSER WAIST LABEL RAYMOND-PARX F20273 NOC 1</t>
  </si>
  <si>
    <t>WL-PAR-F20273-LRT</t>
  </si>
  <si>
    <t>WOVEN FABRIC PARX LOW RISE TAPERED TROUSER WAIST LABEL RAYMOND-PARX F20273 NOC 1</t>
  </si>
  <si>
    <t>LOW RISE TAPERED</t>
  </si>
  <si>
    <t>WL-PAR-F20273-SSL</t>
  </si>
  <si>
    <t>WOVEN FABRIC PARX SUPER SLIM TROUSER WAIST LABEL RAYMOND-PARX F20273 NOC 1</t>
  </si>
  <si>
    <t>SUPER SLIM</t>
  </si>
  <si>
    <t>PL-HM-LOGG22068</t>
  </si>
  <si>
    <t>PRINTED FABRIC SIZE LABEL LOGG22068 GIRL AND BABY GIRL SHORT EUROPE  MIDDLE EAST AND ASIA</t>
  </si>
  <si>
    <t>134-(CN-135/68)</t>
  </si>
  <si>
    <t>158-(CN-160/80)</t>
  </si>
  <si>
    <t>164-(CN-165/84)</t>
  </si>
  <si>
    <t>38-(CN-165/88A)</t>
  </si>
  <si>
    <t>C003478</t>
  </si>
  <si>
    <t>ABHIASMI INTERNATIONAL PVT.LTD.</t>
  </si>
  <si>
    <t>PL-TRU-F20105-L82</t>
  </si>
  <si>
    <t>PRINTED FABRIC TYVEK  WASH CARE LABEL TARGET USA F20105 NOC 1</t>
  </si>
  <si>
    <t>TYVEK LABEL FOR CUSHION COVER WASH CARE</t>
  </si>
  <si>
    <t>MC086</t>
  </si>
  <si>
    <t>F5</t>
  </si>
  <si>
    <t>PL-TRU-MSC1403D01</t>
  </si>
  <si>
    <t>PRINTED FABRIC MOSSIMO SUPPLY CO 4 SIDE SEW LABEL MSC14 03D01 TARGET F18444 NOC1</t>
  </si>
  <si>
    <t>PL-HM-DENIM26015-EU</t>
  </si>
  <si>
    <t>PRINTED FABRIC DENIM26015 MAN MAIN AND SIZE LABEL SLIM LOW WAIST EUROPE US MIDDLE EAST AND ASIA</t>
  </si>
  <si>
    <t>33/34-(CN-180/84A)</t>
  </si>
  <si>
    <t>ANANTU KUMAR</t>
  </si>
  <si>
    <t>EM017</t>
  </si>
  <si>
    <t>WL-CARE-THR-ALK</t>
  </si>
  <si>
    <t>TARGET FCL US WOVEN WASH CARE LABEL</t>
  </si>
  <si>
    <t>TARGET_FCL_WOVEN WASH CARE LABEL_CUT &amp; FOLD 33 X 80 MM</t>
  </si>
  <si>
    <t>C001146</t>
  </si>
  <si>
    <t>SHASHIKAR ENTERPRISES UNIT-2</t>
  </si>
  <si>
    <t>PL-HM-LOGG22076-EU</t>
  </si>
  <si>
    <t>PRINTED FABRIC LOGG22076 WOMAN  SIZE LABEL CENTER FOLD 25X50MM EUROPE MIDDLE EAST AND ASIA</t>
  </si>
  <si>
    <t>44-(CN-175/100A)</t>
  </si>
  <si>
    <t>46-(CN-175/104A)</t>
  </si>
  <si>
    <t>PL-HM-MNK26004-OPT1</t>
  </si>
  <si>
    <t>PRINTED FABRIC MONKI 26004 SIZE LABEL 22X22 CENTRE FOLD OPTION 1 WHITE HnM</t>
  </si>
  <si>
    <t>C002758</t>
  </si>
  <si>
    <t>GHCL LTD (TEXTILE DIV.)</t>
  </si>
  <si>
    <t>(RAKAM) PCTHAO LONG SCARF</t>
  </si>
  <si>
    <t>C000131</t>
  </si>
  <si>
    <t>RICHA GLOBAL(232)</t>
  </si>
  <si>
    <t>WT-BKB-F4858</t>
  </si>
  <si>
    <t>WOVEN FABRIC MS BP SHIRT BELLY BAND TAPE NAVY 10MM SS 15BP 043 BLACK BERRY F4858 NOC 1</t>
  </si>
  <si>
    <t>NAVY AS PER ATTACHED SAMPLE -10MM</t>
  </si>
  <si>
    <t>WL-PRK-3LBL00001-K8</t>
  </si>
  <si>
    <t>WOVEN FABRIC CONTENT LABEL WOOL BLEND 3LBL00001 K8 PARK AVENUE F10378 NOC 1</t>
  </si>
  <si>
    <t>C002882</t>
  </si>
  <si>
    <t>SHAHI EXPORT PVT.LTD.-KNITS DIVISION</t>
  </si>
  <si>
    <t>PL-GAP-S16B738-NWH</t>
  </si>
  <si>
    <t>PRINTED FABRIC MAIN LABEL BASE-635 VINTAGE NAVY/TXT-NEW OFF WHITE S16B738 GAP F19683 NOC 1</t>
  </si>
  <si>
    <t>BASE-635 VINTAGE NAVY/TXT-NEW OFF WHITE</t>
  </si>
  <si>
    <t>16-1/2/34IN/42/86 CM</t>
  </si>
  <si>
    <t>WL-JKY-F8623-C5</t>
  </si>
  <si>
    <t>WOVEN FABRIC FLAG LABEL ZONE FLAG03 JZR W COMBO 5 JOCKEY F8623 NOC 1</t>
  </si>
  <si>
    <t>C000343</t>
  </si>
  <si>
    <t>FORMAL CLOTHING COMPANY</t>
  </si>
  <si>
    <t>BALCHAND</t>
  </si>
  <si>
    <t>EM357</t>
  </si>
  <si>
    <t>PL-ELE-MF0002</t>
  </si>
  <si>
    <t>PRINTED FABRIC ELLE LABEL MF0002 AB ELLE</t>
  </si>
  <si>
    <t>ART 53982/A284680</t>
  </si>
  <si>
    <t>PL-NAB-LGLBLBLK-FLP</t>
  </si>
  <si>
    <t>PRINTED FABRIC WASH CARE MM LOGO LABEL OUI BLACK TAPE WHITE PRINT FLAP</t>
  </si>
  <si>
    <t>M M LOGO LABEL</t>
  </si>
  <si>
    <t>C002063</t>
  </si>
  <si>
    <t>BIMLA MARU FASHION PVT.LTD.</t>
  </si>
  <si>
    <t>PL-SPY-SLPLPL0330-RE</t>
  </si>
  <si>
    <t>PRINTED FABRIC BRAND LABEL BASE-RED/TXT-ECRU SLPLPL0330 SPYKAR F17214 NOC 1</t>
  </si>
  <si>
    <t>BASE-RED/TXT-ECRU</t>
  </si>
  <si>
    <t>WL-JKY-NV2BG</t>
  </si>
  <si>
    <t>WOVEN FABRIC HALF BOY LABEL LBL BD 24X7 WTB04 NV2BG JOKEY F15339 NOC 1</t>
  </si>
  <si>
    <t>BASE-J NAVY/TXT-Burnt Gold</t>
  </si>
  <si>
    <t>WL-JKY-GTHW-T6</t>
  </si>
  <si>
    <t>WOVEN FABRIC HALF BOY LABEL LBL BD 24X7 WTB04 GT HW T6 JOKEY F7655 NOC 1</t>
  </si>
  <si>
    <t>BASE-GUN METAL/TEXT-HAWALLAN OCEAN</t>
  </si>
  <si>
    <t>WL-JKY-GM2BL-T1</t>
  </si>
  <si>
    <t>WOVEN FABRIC HALF BOY LABEL LBL BD 24X7 WTB04 GM2BL T1 JOKEY F7655 NOC 1</t>
  </si>
  <si>
    <t>BASE-GREY/TEXT-BLACK</t>
  </si>
  <si>
    <t>WL-JKY-GYCH-T11</t>
  </si>
  <si>
    <t>WOVEN FABRIC TAB LABEL LBL BD SPORT TB03 T11 GY CH JOCKEY F7651 NOC 1</t>
  </si>
  <si>
    <t>BASE-GREY/TEXT-CHARCOAL</t>
  </si>
  <si>
    <t>WL-NAB-F19507</t>
  </si>
  <si>
    <t>WOVEN FABRIC ALPHA SIZE CUM COO LABEL F19507 NOC 1</t>
  </si>
  <si>
    <t>PL-SEU-1007ECO-CL</t>
  </si>
  <si>
    <t>PRINTED FABRIC WASH CARE LABEL 1007UECO CL SEARS USA F5993 NOC 1</t>
  </si>
  <si>
    <t>814769020281	1X</t>
  </si>
  <si>
    <t>814769020298	2X</t>
  </si>
  <si>
    <t>814769020304	3X</t>
  </si>
  <si>
    <t>WL-NAB-SAGKHLBL</t>
  </si>
  <si>
    <t>WOVEN FABRIC SHERPA LABEL SAG KH LBL F8085 NOC 1</t>
  </si>
  <si>
    <t>REGULAR/STANDARD-M/L</t>
  </si>
  <si>
    <t>REGULAR/STANDARD-XS/ S</t>
  </si>
  <si>
    <t>PL-NAB-OEKOTEX</t>
  </si>
  <si>
    <t>PRINTED FABRIC TAFFETA OEKO TEX LABEL</t>
  </si>
  <si>
    <t>OEKO TEX LABEL</t>
  </si>
  <si>
    <t>C002310</t>
  </si>
  <si>
    <t>FIRST STEPS BABY WEAR PVT LTD.(T)</t>
  </si>
  <si>
    <t>Dec</t>
  </si>
  <si>
    <t>C000169</t>
  </si>
  <si>
    <t>J.J EXPO IMPO</t>
  </si>
  <si>
    <t>WL-DES-6411525</t>
  </si>
  <si>
    <t>WOVEN FABRIC SIZE LABEL 6411525 DESIGUAL F10631 NOC 1</t>
  </si>
  <si>
    <t>C002580</t>
  </si>
  <si>
    <t>TEENA GARMENTS</t>
  </si>
  <si>
    <t>WL-JKY-CH2SR-T14</t>
  </si>
  <si>
    <t>WOVEN FABRIC HALF BOY LABEL LBL BD 24X7 WTB04 CH2SR T14 JOKEY F7655 NOC 1</t>
  </si>
  <si>
    <t>BASE-CHARCOAL/TEXT-J SHANGHAI RED</t>
  </si>
  <si>
    <t>WL-JKY-GP2TR-T7</t>
  </si>
  <si>
    <t>WOVEN FABRIC HALF BOY LABEL LBL BD 24X7 WTB04 GP2TR T7 JOKEY F7655 NOC 1</t>
  </si>
  <si>
    <t>BASE-J GRAPHITE/TEXT-TEAM RED</t>
  </si>
  <si>
    <t>C001296</t>
  </si>
  <si>
    <t>TUSKER APPAREL LTD.CO.</t>
  </si>
  <si>
    <t>WL-TRA-F4427-C1</t>
  </si>
  <si>
    <t>WOVEN FABRIC MAIN LABEL JULIE TROUSER TRI ANN TAYLOR F4427 NOC 1</t>
  </si>
  <si>
    <t>WL-BKB-BBSS16S040-A</t>
  </si>
  <si>
    <t>WOVEN FABRIC ONE LIFE ONE WAY LABEL BBSS16S040A BLACKBERRY F16208 NOC 1</t>
  </si>
  <si>
    <t>PW-BEN-F15709</t>
  </si>
  <si>
    <t>WOVEN FABRIC POP TALK EMB BADGE WITH BACK SIDE HEAT SEAL BENETTON F15709 NOC 1</t>
  </si>
  <si>
    <t>POP TALK EMB BADGE</t>
  </si>
  <si>
    <t>WL-PRK-3LBL01115-K8</t>
  </si>
  <si>
    <t>WOVEN FABRIC COTTON LINEN LABEL 3LBL01115 K8 PARK AVENUE F10408 NOC 1</t>
  </si>
  <si>
    <t>COTTON LINEN LABEL</t>
  </si>
  <si>
    <t>WL-PRK-3LMN40052-B6</t>
  </si>
  <si>
    <t>WOVEN FABRIC MAIN CUM SIZE LABEL 3LMN40052-B6 M PARK AVENUE F15452 NOC 1</t>
  </si>
  <si>
    <t>WL-PRK-3LMN01581-W2</t>
  </si>
  <si>
    <t>WOVEN FABRIC SUPER WHITE SHIRT SLIM FIT LABEL 3LMN01581-W2 PARK AVENUE F15556 NOC 1</t>
  </si>
  <si>
    <t>WL-PRK-3LMN40049-B8</t>
  </si>
  <si>
    <t>WOVEN FABRIC MAIN CUM SIZE LABEL 3LMN40049 B8 40 CM PARK AVENUE F15452 NOC 1</t>
  </si>
  <si>
    <t>40 CM</t>
  </si>
  <si>
    <t>OUTSOURCING</t>
  </si>
  <si>
    <t>EM261</t>
  </si>
  <si>
    <t>MC064</t>
  </si>
  <si>
    <t>Outsourcing</t>
  </si>
  <si>
    <t>User6</t>
  </si>
  <si>
    <t>TPU00432</t>
  </si>
  <si>
    <t>25MM WOVEN POLYESTER CREAM TAPE FOR LOGG B</t>
  </si>
  <si>
    <t>TAPE 25 MM</t>
  </si>
  <si>
    <t>WL-RAY-3LSL01070-K7</t>
  </si>
  <si>
    <t>WOVEN  FABRIC SLIM FIT CUM SLEEVE LABEL WITH BUTTON HOLE 3LSL01070-K7 RAYMOND F19640 NOC 1</t>
  </si>
  <si>
    <t>WL-VNH-TLAVD0007</t>
  </si>
  <si>
    <t>WOVEN FABRIC SIZE LABEL TLAVD0007 TNVHSZL0836 V DOT VAN HEUSEN</t>
  </si>
  <si>
    <t>72 CM</t>
  </si>
  <si>
    <t>WL-VNH-TLAVD0174</t>
  </si>
  <si>
    <t>WOVEN FABRIC MAIN LABEL SKINNY FIT SLEEVE TLAVD0174  V DOT TBVDFTL0861 VAN HEUSEN F15019 NOC 1</t>
  </si>
  <si>
    <t>WL-HnM-18001E-B</t>
  </si>
  <si>
    <t>WOVEN FABRIC MAIN LABEL DIVIDED18001 BLUE OPTION B HnM EU US MID ASIA n CANADA F6066 NOC 1</t>
  </si>
  <si>
    <t>WL-RAY-3LBL01295-K6</t>
  </si>
  <si>
    <t>WOVEN FABRIC BLEND LABEL 2/80S FINE EGYPTIAN COTTON 3LBL01295-K6 RAYMOND F17050 NOC 1</t>
  </si>
  <si>
    <t>2/80S FINE EGYPTIAN COTTON</t>
  </si>
  <si>
    <t>WL-RAY-3LBL01314-K7</t>
  </si>
  <si>
    <t>WOVEN FABRIC 100 PERCENT LINEN FIT LABEL 3LBL01314-K7 RAYMOND F11531 NOC 1</t>
  </si>
  <si>
    <t>WL-RAY-3LBL01311-K7</t>
  </si>
  <si>
    <t>WOVEN FABRIC WOOL LINEN FIT LABEL 3LBL01311-K7 RAYMOND F11531 NOC 1</t>
  </si>
  <si>
    <t>WOOL LINEN</t>
  </si>
  <si>
    <t>WL-RAY-3LBL01323-V7</t>
  </si>
  <si>
    <t>WOVEN FABRIC CLUB LINE BLEND LABEL WOOL RICH 3LBL01323-V7 RAYMOND F18867 NOC 1</t>
  </si>
  <si>
    <t>ANUJ 2</t>
  </si>
  <si>
    <t>EM340</t>
  </si>
  <si>
    <t>WL-ARK-CH180041</t>
  </si>
  <si>
    <t>WOVEN FABRIC CHERKOEE MAIN LABEL CH180041 ARB-CHERKOEE F20289 NOC 1</t>
  </si>
  <si>
    <t>WL-ALS-TBAMMNL5712</t>
  </si>
  <si>
    <t>WOVEN FABRIC ALLEN SOLLY MAIN LABEL TBAMMNL 5712 FOR TROUSER ADB-ALLEN SOLLY F17285 NOC 1</t>
  </si>
  <si>
    <t>WL-JKY-F8623-C4</t>
  </si>
  <si>
    <t>WOVEN FABRIC MODERN CLASSIC FLAG LABEL FLAG01 MCB W COMBO 4 JOCKEY F8623 NOC 1</t>
  </si>
  <si>
    <t>PL-BSS-F18984</t>
  </si>
  <si>
    <t>PRINTED  FABRIC BECK SONDERGAARD MIDFOLD LABEL BS STUDIO F18984 NOC 1</t>
  </si>
  <si>
    <t>BECK SONDERGAARD MIDFOLD LABEL</t>
  </si>
  <si>
    <t>PL-BEN-F19821-18</t>
  </si>
  <si>
    <t>PRINTED FABRIC BENETTON LOGO FLAG LABEL BASE-(10G)18-3945 TCX/TXT-(101)11-0601 TCX F19821 NOC 1</t>
  </si>
  <si>
    <t>BASE-(10G)18-3945 TCX/TXT-(101)11-0601 TCX</t>
  </si>
  <si>
    <t>C003539</t>
  </si>
  <si>
    <t>SSIPL RETAIL LIMITED</t>
  </si>
  <si>
    <t>kanhaiya lal</t>
  </si>
  <si>
    <t>EM224</t>
  </si>
  <si>
    <t>PL-PUM-F20173-RBK</t>
  </si>
  <si>
    <t>PRINTED FABRIC PUMA LOGO LABEL BASE-RED BLAST/TXT-BLACK F20173 NOC 1</t>
  </si>
  <si>
    <t>BASE-RED BLAST/TXT-BLACK</t>
  </si>
  <si>
    <t>PL-BEN-F19821-1664</t>
  </si>
  <si>
    <t>PRINTED FABRIC BENETTON LOGO FLAG LABEL BASE-(10V)18-1664 TCX/TXT-(101)11-0601 TCX F19821 NOC 1</t>
  </si>
  <si>
    <t>BASE-(10V)18-1664 TCX/TXT-(101)11-0601 TCX</t>
  </si>
  <si>
    <t>PL-BEN-F19821-0601</t>
  </si>
  <si>
    <t>PRINTED FABRIC BENETTON LOGO FLAG LABEL BASE-(10W)18-1651 TCX/TXT-(101)11-0601 TCX F19821 NOC 1</t>
  </si>
  <si>
    <t>BASE-(10W)18-1651 TCX/TXT-(101)11-0601 TCX</t>
  </si>
  <si>
    <t>PL-PUM-F20169-RBK</t>
  </si>
  <si>
    <t>PRINTED FABRIC PUMA LOGO LABEL BASE-RED BLAST/TXT-BLACK F20169 NOC 1</t>
  </si>
  <si>
    <t>WL-NAB-F12653</t>
  </si>
  <si>
    <t>WOVEN FABRIC POMPDELUX  SIZE LABEL GIRLS F12653 NOC 1</t>
  </si>
  <si>
    <t>134/140</t>
  </si>
  <si>
    <t>PL-BEN-F19821-11</t>
  </si>
  <si>
    <t>PRINTED FABRIC BENETTON LOGO FLAG LABEL BASE-(1AB)18-2436 TCX/TXT-(101)11-0601 TCX F19821 NOC 1</t>
  </si>
  <si>
    <t>BASE-(1AB)18-2436 TCX/TXT-(101)11-0601 TCX</t>
  </si>
  <si>
    <t>WL-HM-HM18042CA-OPB</t>
  </si>
  <si>
    <t>WOVEN FABRIC HM18042 MAIN LABEL FOR REGULAR FIT 44x22 END FOLD CANADA OPT B F16299 NOC 1</t>
  </si>
  <si>
    <t>PW-JKY-BLRB-T3</t>
  </si>
  <si>
    <t>WOVEN FABRIC TR01 POP TRIANGLE BADGE WITH GREY FUSING BL RB T3 JOCKEY F7773 NOC 1</t>
  </si>
  <si>
    <t>BASE-BLACK/TEXT-ROYAL BLUE/LOGO-WHITE</t>
  </si>
  <si>
    <t>PL-BEN-F19821-10V</t>
  </si>
  <si>
    <t>PRINTED FABRIC BENETTON LOGO FLAG LABEL BASE-10V (18-1664 TCX)/TXT-074 (11-0602 TCX) F19821 NOC 1</t>
  </si>
  <si>
    <t>BASE-10V (18-1664 TCX)/TXT-074 (11-0602 TCX)</t>
  </si>
  <si>
    <t>C003155</t>
  </si>
  <si>
    <t>TRIMTAG TRADING INC</t>
  </si>
  <si>
    <t>PW-TRT-ONTCS10J</t>
  </si>
  <si>
    <t>WOVEN FABRIC EMBRODERY BADGE ONTCS10J TRIMTAG F259 NOC 1</t>
  </si>
  <si>
    <t>EMBRODERY BADGE</t>
  </si>
  <si>
    <t>C000501</t>
  </si>
  <si>
    <t>ALPINE OVERSEAS</t>
  </si>
  <si>
    <t>PL-DES-6433440</t>
  </si>
  <si>
    <t>PRINTED FABRIC MAIN CUM SIZE LABEL 6433440 DESIGUAL</t>
  </si>
  <si>
    <t>WL-JKY-NV2BA</t>
  </si>
  <si>
    <t>WOVEN FABRIC HALF BOY LABEL LBL BD 24X7 WTB04 NV2BA JOKEY F15339 NOC 1</t>
  </si>
  <si>
    <t>BASE-J NAVY/TXT-Blue Atol</t>
  </si>
  <si>
    <t>WL-DESIGUAL-3400191</t>
  </si>
  <si>
    <t>WOVEN LABEL 3400191-NUMERIC-DESIGUAL</t>
  </si>
  <si>
    <t>C003262</t>
  </si>
  <si>
    <t>WONDER BLUES</t>
  </si>
  <si>
    <t>PW-BEN-F16789</t>
  </si>
  <si>
    <t>WOVEN FABRIC CHILLI EMB BADGE WITH BACK SIDE HEAT SEAL BENETTON F16789 NOC 1</t>
  </si>
  <si>
    <t>CHILLI EMB BADGE</t>
  </si>
  <si>
    <t>WL-NAB-F20345</t>
  </si>
  <si>
    <t>WOVEN FABRIC RADNIK MAIN LABEL F20345 NOC 1</t>
  </si>
  <si>
    <t>WL-CLT-CLMLS16SL-03A</t>
  </si>
  <si>
    <t>WOVEN FABRIC COLT SIZE LABEL CLMLS16SL-03A ARB-COLT F18890 NOC 1</t>
  </si>
  <si>
    <t>WL-TCP-LMW000135-Sp</t>
  </si>
  <si>
    <t>WOVEN FABRIC SIZE LABEL LMW 000135 SP TCP DZN</t>
  </si>
  <si>
    <t>C000465</t>
  </si>
  <si>
    <t>IN LEATHER</t>
  </si>
  <si>
    <t>PL-BEN-F20160-10L</t>
  </si>
  <si>
    <t>PRINTED FABRIC BENETTON LOGO LABEL BASE-10 L (16-1324 TCX )/TXT-10 E (19-1940 TCX) F20160 NOC 1</t>
  </si>
  <si>
    <t>BASE-10 L (16-1324 TCX )/TXT-10 E (19-1940 TCX)</t>
  </si>
  <si>
    <t>WL-LSD-F19212</t>
  </si>
  <si>
    <t>WOVEN FABRIC A GENUINE SUPERDRY REAL LEATER PRODUCT INSIDE POCKET LABEL LnF SUPERDRY F19212 NOC 1</t>
  </si>
  <si>
    <t>C003361</t>
  </si>
  <si>
    <t>G.S.SETTIA &amp; BROS PVT.LTD.</t>
  </si>
  <si>
    <t>WL-LSD-F19210-CMP</t>
  </si>
  <si>
    <t>WOVEN FABRIC  HIGH DENSITY THE COMP JKT LABEL LnF SUPERDRY F19210 NOC 1</t>
  </si>
  <si>
    <t>THE COMP JKT LABEL</t>
  </si>
  <si>
    <t>WL-LSD-F19210-TRL</t>
  </si>
  <si>
    <t>WOVEN FABRIC  HIGH DENSITY THE  TRIALS JKT LABEL LnF SUPERDRY F19210 NOC 1</t>
  </si>
  <si>
    <t>THE  TRIALS JKT LABEL</t>
  </si>
  <si>
    <t>WL-LSD-F19210-IDY</t>
  </si>
  <si>
    <t>WOVEN FABRIC  HIGH DENSITY THE  INDY JKT LABEL LnF SUPERDRY F19210 NOC 1</t>
  </si>
  <si>
    <t>THE  INDY JKT LABEL</t>
  </si>
  <si>
    <t>WL-LSD-F19210-SDR</t>
  </si>
  <si>
    <t>WOVEN FABRIC  HIGH DENSITY THE  SPEEDSTER LABEL LnF SUPERDRY F19210 NOC 1</t>
  </si>
  <si>
    <t>THE  SPEEDSTER LABEL</t>
  </si>
  <si>
    <t>WL-LMB-F14678</t>
  </si>
  <si>
    <t>WOVEN FABRIC HELLO KITTY TODDLERS SIZE LABEL LMK BABYSHOP F14678 NOC 1</t>
  </si>
  <si>
    <t>2-3YRS</t>
  </si>
  <si>
    <t>3-4YRS</t>
  </si>
  <si>
    <t>5-6YRS</t>
  </si>
  <si>
    <t>7-8YRS</t>
  </si>
  <si>
    <t>WL-DIV-26001-OPT-B</t>
  </si>
  <si>
    <t>WOVEN FABRIC MAIN CUM SIZE LABEL BLUE DIVIDED 26001 FOR GB OPTION B HnM</t>
  </si>
  <si>
    <t>WL-JKY-BL2GY-T2</t>
  </si>
  <si>
    <t>WOVEN FABRIC TAB LABEL LBL BD SPORT TB03 T2 BL2GY JOCKEY F7651 NOC 1</t>
  </si>
  <si>
    <t>BASE-J BLACK/TEXT-GREY</t>
  </si>
  <si>
    <t>WL-JKY-SR2CH-T4</t>
  </si>
  <si>
    <t>WOVEN FABRIC TAB LABEL LBL BD SPORT TB03 T4 SR2CH JOCKEY F7651 NOC 1</t>
  </si>
  <si>
    <t>BASE-SHANGHAI RED/TEXT-CHARCOAL</t>
  </si>
  <si>
    <t>WL-JKY-NV2NB-T9</t>
  </si>
  <si>
    <t>WOVEN FABRIC HALF BOY LABEL LBL BD 24X7 WTB04 NV2NB T9 JOKEY F7655 NOC 1</t>
  </si>
  <si>
    <t>BASE-J NAVY/TEXT-J NEON BLUE</t>
  </si>
  <si>
    <t>C003474</t>
  </si>
  <si>
    <t>GENERATION NEXT EXPORTS</t>
  </si>
  <si>
    <t>PW-JKY-F7791-NV2NW</t>
  </si>
  <si>
    <t>WOVEN FABRIC ROUND BADGE WITH GREY FUSING  J NAVY NV2NW LBL BD SPRT WRE06 JOCKEY F7791 NOC 1</t>
  </si>
  <si>
    <t>WL-JKY-GP2SR-T14</t>
  </si>
  <si>
    <t>WOVEN FABRIC TAB LABEL LBL BD SPORT TB03 T14 GP2SR JOCKEY F7651 NOC 1</t>
  </si>
  <si>
    <t>BASE-J GRAPHITE/TEXT-J SHANGHAI RED</t>
  </si>
  <si>
    <t>WL-TL-CORE-6</t>
  </si>
  <si>
    <t>WOVEN FABRIC MAIN LABEL TL CORE 6 NXG TALBOTS</t>
  </si>
  <si>
    <t>TL-CORE-6</t>
  </si>
  <si>
    <t>WL-NAB-JJ2726</t>
  </si>
  <si>
    <t>WOVEN FABRIC MAIN LABEL JJ2726 F14004 NOC 1</t>
  </si>
  <si>
    <t>WL-NAB-1060145</t>
  </si>
  <si>
    <t>WOVEN FABRIC S OLIVER DENIM MAIN  LABEL LA-WL-1060145 F14606 NOC 1</t>
  </si>
  <si>
    <t>WL-18009-OPTION-1</t>
  </si>
  <si>
    <t>WOVEN FABRIC MAIN LABEL MONKI 18009 OPTION 1 WHITE HnM</t>
  </si>
  <si>
    <t>EA 1330 NCLS16TSPIN TR 830 622091</t>
  </si>
  <si>
    <t>WT-SUP-F16193-NPK</t>
  </si>
  <si>
    <t>WOVEN FABRIC SUPERDRY TAPE BASE-NAVY/TXT-PINK 15MM F16193 NOC 1</t>
  </si>
  <si>
    <t>BASE-NAVY/TXT-PINK-15MM</t>
  </si>
  <si>
    <t>C001208</t>
  </si>
  <si>
    <t>FAIR N FLAIR GARMENTS</t>
  </si>
  <si>
    <t>PL-KAP-KA127</t>
  </si>
  <si>
    <t>PRINTED FABRIC SIZE LABEL  KA-127 KAPPAHL F16626 NOC 1</t>
  </si>
  <si>
    <t>110/116</t>
  </si>
  <si>
    <t>122/128</t>
  </si>
  <si>
    <t>86/92</t>
  </si>
  <si>
    <t>98/104</t>
  </si>
  <si>
    <t>WL-NAB-F17585</t>
  </si>
  <si>
    <t>WOVEN FABRIC PIERRE CARDIN HEM LABEL F17585 NOC 1</t>
  </si>
  <si>
    <t>HEM LABEL</t>
  </si>
  <si>
    <t>C003130</t>
  </si>
  <si>
    <t>K.MOHAN &amp; CO.EXPORTS PVT.LTD -DTA</t>
  </si>
  <si>
    <t>WL-RAY-3LSZ41313-K1</t>
  </si>
  <si>
    <t>WOVEN FABRIC SIZE LABEL 3LSZ41313-K1 40C CM BLACK/RED RAYMOND F15859 NOC 1</t>
  </si>
  <si>
    <t>40C CM</t>
  </si>
  <si>
    <t>WL-RAY-3LSZ43174-K1</t>
  </si>
  <si>
    <t>WOVEN FABRIC SIZE LABEL 3LSZ43174-K1 42C CM BLACK/RED RAYMOND F15859 NOC 1</t>
  </si>
  <si>
    <t>42C CM</t>
  </si>
  <si>
    <t>GO</t>
  </si>
  <si>
    <t>C002181</t>
  </si>
  <si>
    <t>GIZA SPINNING AND WEAVING CO.</t>
  </si>
  <si>
    <t>PL-GPO-H15B039-C8</t>
  </si>
  <si>
    <t>PRINTED FABRIC PANT LABEL H15B039 C-8 BLADE SHADE/NEON ORANGE SHERBERT W-13MM GAPOUTLET F15523 NOC 1</t>
  </si>
  <si>
    <t>BASE-BLADE SHADE/TXT-NEON ORANGE SHERBERT</t>
  </si>
  <si>
    <t>PL-HM22045-CA</t>
  </si>
  <si>
    <t>PRINTED SIZE LABEL HM22045 FOR GIRL AND BOY BASIC LONG US AND CANADA F20408 NOC 1</t>
  </si>
  <si>
    <t>128-(CN-130/59)</t>
  </si>
  <si>
    <t>PL-HM22045-EU</t>
  </si>
  <si>
    <t>PRINTED SIZE LABEL HM22045 FOR GIRL AND BOY BASIC LONG EUR-US-ME-ASIA F20408 NOC 1</t>
  </si>
  <si>
    <t>134-(CN-135/60)</t>
  </si>
  <si>
    <t>MANGE RAM</t>
  </si>
  <si>
    <t>EM179</t>
  </si>
  <si>
    <t>PL-DIVID-22000-CA</t>
  </si>
  <si>
    <t>PRINTED FABRIC SIZE LABEL DIVIDED22000 US AND CANADA</t>
  </si>
  <si>
    <t>WL-BEN-F13182-1AD</t>
  </si>
  <si>
    <t>WOVEN FABRIC LOGO LABEL BASE-1 AD/TXT-101 BENETTON F13182 NOC 1</t>
  </si>
  <si>
    <t>BASE-1 AD/TXT-101</t>
  </si>
  <si>
    <t>WL-LMB-LCWL15</t>
  </si>
  <si>
    <t>WOVEN FABRIC LEE COOPER SIZE LABEL LCWL15 LMK-BABYSHOP F14425 NOC 1</t>
  </si>
  <si>
    <t>C000396</t>
  </si>
  <si>
    <t>CENTEX FABRIC</t>
  </si>
  <si>
    <t>PL-TL-SCARF-CARE-5</t>
  </si>
  <si>
    <t>PRINTED TL SCARF CARE 5 NXG TALBOTS 130X12</t>
  </si>
  <si>
    <t>C000149</t>
  </si>
  <si>
    <t>MNS EXPORTS</t>
  </si>
  <si>
    <t>Manish</t>
  </si>
  <si>
    <t>EM367</t>
  </si>
  <si>
    <t>WL-ARK-CH130038</t>
  </si>
  <si>
    <t>WOVEN FABRIC CHEROKEE SIZE LABEL CH130038 ARB-CHEROKEE F13649 NOC 1</t>
  </si>
  <si>
    <t>WL-RAY-3LSZ86471-G6</t>
  </si>
  <si>
    <t>WOVEN FABRIC SIZE LABEL 3LSZ86471-G6 34 INCH/86CM RAYMOND F11537 NOC 1</t>
  </si>
  <si>
    <t>34 INCH/86CM</t>
  </si>
  <si>
    <t>PL-HM-DENIM26076-CA</t>
  </si>
  <si>
    <t>PRINTED MAIN &amp; SIZE LABEL DENIM26076 REGULAR WAIST SHORTS FOR WOMAN CANADA F19971 NOC 1</t>
  </si>
  <si>
    <t>C002010</t>
  </si>
  <si>
    <t>B.N.T.CONNECTIONS IMPEX LIMITED</t>
  </si>
  <si>
    <t>SHELL 100% COTTON OTHER FIBER100% COTTON</t>
  </si>
  <si>
    <t>C001070</t>
  </si>
  <si>
    <t>LINEAR DESIGN</t>
  </si>
  <si>
    <t>PL-VNH-F20108-CF</t>
  </si>
  <si>
    <t>PRINTED FABRIC  WASH CARE LABEL CENTRE FOLD VAN HEUSEN WOMEN F20108 NOC 1</t>
  </si>
  <si>
    <t>WC-44-(CN-45/41)</t>
  </si>
  <si>
    <t>WC-50-(CN-52/41)</t>
  </si>
  <si>
    <t>WC-56-(CN-59/41)</t>
  </si>
  <si>
    <t>WC-62-(CN-66/44)</t>
  </si>
  <si>
    <t>WC-68-(CN-66/47)</t>
  </si>
  <si>
    <t>PL-HM-HM30000-OW-BF3</t>
  </si>
  <si>
    <t>PRINTED FABRIC WASH CARE LABEL HM30000 SATIN OFF WHITE BOOK FOLD-3</t>
  </si>
  <si>
    <t>814769020526	1X</t>
  </si>
  <si>
    <t>814769020533	2X</t>
  </si>
  <si>
    <t>814769020540	3X</t>
  </si>
  <si>
    <t>814769020564	1X</t>
  </si>
  <si>
    <t>814769020571	2X</t>
  </si>
  <si>
    <t>814769020588	3X</t>
  </si>
  <si>
    <t>814769020441	1X</t>
  </si>
  <si>
    <t>814769020458	2X</t>
  </si>
  <si>
    <t>814769020465	3X</t>
  </si>
  <si>
    <t>WL-ARR-RYML001</t>
  </si>
  <si>
    <t>WOVEN FABRIC SLIM FIT SIZE LABEL RYML-001 ARB-RUGGERS F15067 NOC 1</t>
  </si>
  <si>
    <t>WC-80-(CN-80/48)</t>
  </si>
  <si>
    <t>WC-86-(CN-90/48)</t>
  </si>
  <si>
    <t>C001075</t>
  </si>
  <si>
    <t>KABADI SHANKARSA &amp; CO.</t>
  </si>
  <si>
    <t>C002528</t>
  </si>
  <si>
    <t>BANOX EXIM PVT.LTD.</t>
  </si>
  <si>
    <t>PL-HM-HM30001B-BF2</t>
  </si>
  <si>
    <t>PRINTED WASH CARE LABEL FOR SMALL ACCESSORIES HM30001 SATIN BLACK BOOK  FOLD-2</t>
  </si>
  <si>
    <t>PL-HnM-HM30001-B-BF1</t>
  </si>
  <si>
    <t>PRINTED WASH CARE LABEL FOR SMALL ACCESSORIES  HM30001 SATIN BLACK BOOK  FOLD-1</t>
  </si>
  <si>
    <t>PL-HnM-HM30001B-BF3</t>
  </si>
  <si>
    <t>PRINTED WASH CARE LABEL FOR SMALL ACCESSORIES HM30001 SATIN BLACK BOOK  FOLD-3</t>
  </si>
  <si>
    <t>2060660/2045110/2045111/2045112</t>
  </si>
  <si>
    <t>2027025</t>
  </si>
  <si>
    <t>2027013</t>
  </si>
  <si>
    <t>2026052</t>
  </si>
  <si>
    <t>2027012</t>
  </si>
  <si>
    <t>koshal mishra</t>
  </si>
  <si>
    <t>EM232</t>
  </si>
  <si>
    <t>2044126</t>
  </si>
  <si>
    <t>WL-LIS-SEPbw-bl01</t>
  </si>
  <si>
    <t>WOVEN FABRIC SEPPALA BOYS MAIN LABEL SEPbw-bl01 LIN-SEPPALA F15975 NOC 1</t>
  </si>
  <si>
    <t>W/C-L-(CN-175/88A)</t>
  </si>
  <si>
    <t>W/C-M-(CN-170/80A)</t>
  </si>
  <si>
    <t>W/C-S-(CN-165/72A)</t>
  </si>
  <si>
    <t>W/C-XS-(CN-160/64A)</t>
  </si>
  <si>
    <t>BITTU mishra</t>
  </si>
  <si>
    <t>EM139</t>
  </si>
  <si>
    <t>WL-RAY-F20407</t>
  </si>
  <si>
    <t>WOVEN FABRIC AZITHRAL NEW LOGO MAIN LABEL RAYMOND F20407 NOC 1</t>
  </si>
  <si>
    <t>FAKIR MOHMAD</t>
  </si>
  <si>
    <t>EM014</t>
  </si>
  <si>
    <t>WL-TCP-LRW00077-BC</t>
  </si>
  <si>
    <t>WOVEN FABRIC SIZE LABEL LRW 00077 BC TCP DZN</t>
  </si>
  <si>
    <t>Feb</t>
  </si>
  <si>
    <t>MC052</t>
  </si>
  <si>
    <t>C001</t>
  </si>
  <si>
    <t>WL-ARU-TUSLM0085</t>
  </si>
  <si>
    <t>WOVEN FABRIC MENS KNITS DENIM CO MAIN LABEL TUSLM0085 ArB US POLO F8959 NOC 1</t>
  </si>
  <si>
    <t>WL-PAN-F11290</t>
  </si>
  <si>
    <t>WOVEN FABRIC BYFORD FLAG  LABEL PANTALOONS  F11290 NOC 1</t>
  </si>
  <si>
    <t>WL-MAX-WWL-27N</t>
  </si>
  <si>
    <t>WOVEN FABRIC MAIN COM SIZE BACK NECK LABEL CODE WWL-27N LMK-MAX F16969 NOC 1</t>
  </si>
  <si>
    <t>L/96CMS</t>
  </si>
  <si>
    <t>M/91CMS</t>
  </si>
  <si>
    <t>S/86CMS</t>
  </si>
  <si>
    <t>XL/101CMS</t>
  </si>
  <si>
    <t>XS/81CMS</t>
  </si>
  <si>
    <t>XXL/106CMS</t>
  </si>
  <si>
    <t>PW-ARU-F16228</t>
  </si>
  <si>
    <t>WOVEN FABRIC ROUND BADGE WITH MERROWING ARB-US POLO F16228 NOC 1</t>
  </si>
  <si>
    <t>PW-AMS-F17136-WHR</t>
  </si>
  <si>
    <t>WOVEN FABRIC AS TERRY EMBROIDERED PATCH WHITE/RED AMERICAN SWAN F17136 NOC 1</t>
  </si>
  <si>
    <t>MC107</t>
  </si>
  <si>
    <t>LC002</t>
  </si>
  <si>
    <t>Laser Cutting2</t>
  </si>
  <si>
    <t>EMB-PATCH-WHITE/RED</t>
  </si>
  <si>
    <t>PW-AMS-F17136-RNV</t>
  </si>
  <si>
    <t>WOVEN FABRIC AS TERRY EMBROIDERED PATCH RED/NAVY AMERICAN SWAN F17136 NOC 1</t>
  </si>
  <si>
    <t>EMB-PATCH-RED/NAVY</t>
  </si>
  <si>
    <t>WL-VNH-TLAVH1017</t>
  </si>
  <si>
    <t>WOVEN FABRIC MAIN LABEL TLAVH1017 TBVDMNL0859 V DOT  VAN HEUSEN F15029 NOC 1</t>
  </si>
  <si>
    <t>WL-ARU-TUSLW0219</t>
  </si>
  <si>
    <t>WOVEN FABRIC WASH CARE WITH SIZE LABEL TUSLW0219 US POLO F7910 NOC 1</t>
  </si>
  <si>
    <t>WL-TRT-GNELPHPNT1</t>
  </si>
  <si>
    <t>WOVEN FABRIC EMBROIDERY WATER LOO WITH VELCRO BACKING NAME TAGS LABEL TRIM TAG</t>
  </si>
  <si>
    <t>NAME TAG</t>
  </si>
  <si>
    <t>WL-PAN-F9671-ML</t>
  </si>
  <si>
    <t>WOVEN FABRIC AKRITI MAIN LABEL FOR LADIES PANTALOONS F9671 NOC 1</t>
  </si>
  <si>
    <t>WL-VNH-F16353-C4</t>
  </si>
  <si>
    <t>WOVEN FABRIC ALLEN SOLLY MAIN LABEL NAVY TNASMNL5428 ADB-VH F16353 NOC 1</t>
  </si>
  <si>
    <t>WL-SUP-F18880</t>
  </si>
  <si>
    <t>WOVEN FABRIC HIGH DENSITY BACK NECK SUPER DRY SNIPER SLIM LABEL F18880 NOC 1</t>
  </si>
  <si>
    <t>HIGH DENSITY BACK NECK SUPER DRY SNIPER SLIM LABEL</t>
  </si>
  <si>
    <t>WL-SUP-F18885</t>
  </si>
  <si>
    <t>WOVEN FABRIC HIGH DENSITY SUPERDRY SNIPERLINE 23 LABEL F18885 NOC 1</t>
  </si>
  <si>
    <t>HIGH DENSITY SUPERDRY SNIPERLINE 23 LABEL</t>
  </si>
  <si>
    <t>WL-PRK-3LBL01116-K8</t>
  </si>
  <si>
    <t>WOVEN FABRIC 100 PERCENT COTTON LABEL 3LBL01116 K8 PARK AVENUE F4768 NOC 1</t>
  </si>
  <si>
    <t>WL-PRK-3LBL01120-K8</t>
  </si>
  <si>
    <t>WOVEN FABRIC 100 PERCENT LINEN LABEL 3LBL01120 K8 PARK AVENUE F10407 NOC 1</t>
  </si>
  <si>
    <t>100% LINEN LABEL</t>
  </si>
  <si>
    <t>WL-PRK-3LCN01060-B7</t>
  </si>
  <si>
    <t>WOVEN FABRIC COMPOSITION LABEL 100 PERCENT COTTON 3LCN01060 B7 PARK AVENUE F15456 NOC 1</t>
  </si>
  <si>
    <t>COMPOSITION LABEL</t>
  </si>
  <si>
    <t>WL-PRK-3LSL01047-B6</t>
  </si>
  <si>
    <t>WOVEN FABRIC PARK AVENUE MAIN CUM SLIM FIT LABEL 3LSL01047-B6 F9203 NOC 1</t>
  </si>
  <si>
    <t>WL-PRK-3LSZ42548-K8</t>
  </si>
  <si>
    <t>WOVEN FABRIC SIZE LABEL 3LSZ42548-K8 PARK AVENUE F16224 NOC 1</t>
  </si>
  <si>
    <t>WL-PRK-3LSZ39536-K8</t>
  </si>
  <si>
    <t>WOVEN FABRIC SIZE LABEL 3LSZ39536-K8 PARK AVENUE F16224 NOC 1</t>
  </si>
  <si>
    <t>WL-PRK-3LSZ44554-K8</t>
  </si>
  <si>
    <t>WOVEN FABRIC SIZE LABEL 3LSZ44554-K8 PARK AVENUE F16224 NOC 1</t>
  </si>
  <si>
    <t>WL-PRK-3LSZ40574-K8</t>
  </si>
  <si>
    <t>WOVEN FABRIC SIZE LABEL 3LSZ40574-K8 PARK AVENUE F16224 NOC 1</t>
  </si>
  <si>
    <t>WL-PRK-3LSZ38307-K4</t>
  </si>
  <si>
    <t>WOVEN FABRIC PARK AVENUE SIZE LABEL 3LSZ38307 K4  F8884 NOC 1</t>
  </si>
  <si>
    <t>38 CM</t>
  </si>
  <si>
    <t>WL-PRK-3LSZ40318-K4</t>
  </si>
  <si>
    <t>WOVEN FABRIC PARK AVENUE SIZE LABEL 3LSZ40318 K4  F8884 NOC 1</t>
  </si>
  <si>
    <t>WL-PRK-3LFT01099-B6</t>
  </si>
  <si>
    <t>WOVEN FABRIC SMART FIT LABEL 3LFT01099 B6 PARK AVENUE F9207 NOC 1</t>
  </si>
  <si>
    <t>SMART FIT</t>
  </si>
  <si>
    <t>WL-PRK-3LHL01032-F4</t>
  </si>
  <si>
    <t>WOVEN FABRIC PARK AVENUE MAIN LABEL SMALL 3LHL01032 F4 F10391 NOC 1</t>
  </si>
  <si>
    <t>WL-PRK-3LMN01396-F4</t>
  </si>
  <si>
    <t>WOVEN FABRIC SUPER SLIM FIT MAIN LABEL 3LMN01396 F4 PARK AVENUE F4772 NOC 1</t>
  </si>
  <si>
    <t>WL-PRK-3LMN01587-K5</t>
  </si>
  <si>
    <t>WOVEN FABRIC 2 PLY DOUBLE MERCERISED COTTON MAIN LABEL 3LMN01587-K5 PARK AVENUE F15305 NOC 1</t>
  </si>
  <si>
    <t>WL-PRK-3LFT01100-B6</t>
  </si>
  <si>
    <t>WOVEN FABRIC COMFORT FIT LABEL 3LFT01100 B6 PARK AVENUE F9207 NOC 1</t>
  </si>
  <si>
    <t>COMFORT FIT</t>
  </si>
  <si>
    <t>WL-PRK-3LMN01580-W2</t>
  </si>
  <si>
    <t>WOVEN FABRIC SUPER WHITE SHIRT MAIN LABEL 3LMN01580-W2 PARK AVENUE F15556 NOC 1</t>
  </si>
  <si>
    <t>WL-PRK-3LMN44045-B8</t>
  </si>
  <si>
    <t>WOVEN FABRIC MAIN CUM SIZE LABEL 3LMN44045 B8 44 CM PARK AVENUE F15452 NOC 1</t>
  </si>
  <si>
    <t>44 CM</t>
  </si>
  <si>
    <t>WL-PRK-3LMN46010-B8</t>
  </si>
  <si>
    <t>WOVEN FABRIC MAIN CUM SIZE LABEL 3LMN46010 B8 46 CM PARK AVENUE F15452 NOC 1</t>
  </si>
  <si>
    <t>46 CM</t>
  </si>
  <si>
    <t>WL-4030010000250</t>
  </si>
  <si>
    <t>WOVEN FABRIC MAIN LABEL 4030010000250  BENETTON</t>
  </si>
  <si>
    <t>WL-RAY-3LMN01449-G1</t>
  </si>
  <si>
    <t>WOVEN FABRIC MAIN LABEL ZIG ZAG STITCH 3LMN01449-G1 FOR SHIRT RAYMOND F14996 NOC 1</t>
  </si>
  <si>
    <t>WL-RAY-3LFT01080-K6</t>
  </si>
  <si>
    <t>WOVEN  SLIM FIT LABEL 36MM 3LFT01080 K6 RAYMOND F7401 NOC 1</t>
  </si>
  <si>
    <t>WL-RAY-3LBL01247-K7</t>
  </si>
  <si>
    <t>WOVEN FABRIC WOOL BLEND FIT LABEL 3LBL01247-K7 RAYMOND F11531 NOC 1</t>
  </si>
  <si>
    <t>WOOL BLEND</t>
  </si>
  <si>
    <t>WL-RAY-3LBL01257-K7</t>
  </si>
  <si>
    <t>WOVEN FABRIC SILK BLEND FIT LABEL 3LBL01257-K7 RAYMOND F11531 NOC 1</t>
  </si>
  <si>
    <t>WL-RAY-3LMN01450-K1</t>
  </si>
  <si>
    <t>WOVEN FABRIC CHAIRMAN COLLECTION MAIN LABEL 3LMN01450-K1 RAYMOND F11543 NOC 1</t>
  </si>
  <si>
    <t>WL-RAY-3LAD01392-K6</t>
  </si>
  <si>
    <t>WOVEN FABRIC LABEL 3LAD01392 K6 RAYMOND</t>
  </si>
  <si>
    <t>WL-RAY-3LBL01242-M8</t>
  </si>
  <si>
    <t>WOVEN FABRIC WOOL SILK  LABEL SIGNATURE 3LBL01242-M8 RAYMOND F11524 NOC 1</t>
  </si>
  <si>
    <t>WOOL SILK</t>
  </si>
  <si>
    <t>WL-PAN-F11941-SL</t>
  </si>
  <si>
    <t>WOVEN HONEY WOMEN BOTTOM SIZE LABEL PANTALOONS F11941 NOC 1</t>
  </si>
  <si>
    <t>26/66</t>
  </si>
  <si>
    <t>28/71</t>
  </si>
  <si>
    <t>30/76</t>
  </si>
  <si>
    <t>32/81</t>
  </si>
  <si>
    <t>34/86</t>
  </si>
  <si>
    <t>PW-NUM-F17301-EMB1</t>
  </si>
  <si>
    <t>WOVEN FABRIC NUMERO UNO EMB-1 NU BADGE W/BACK SIDE HEAT SEAL ASHROSE/INK BLUE F17301NOC 1</t>
  </si>
  <si>
    <t>ASHROSE/INK BLUE</t>
  </si>
  <si>
    <t>PW-NUM-F4082-EMB10</t>
  </si>
  <si>
    <t>WOVEN FABRIC NU MADIERA POLNEON THREAD BADGES EMB-10 NUMERO UNO F4082 NOC 1</t>
  </si>
  <si>
    <t>BASE-NAVY(1742)TXT-RED(1637)</t>
  </si>
  <si>
    <t>PW-NUM-F4082-EMB11</t>
  </si>
  <si>
    <t>WOVEN FABRIC NU MADIERA POLNEON THREAD BADGES EMB-11 NUMERO UNO F4082 NOC 1</t>
  </si>
  <si>
    <t>BASE-WHITE(1802)/TXT-NAVY(1742)</t>
  </si>
  <si>
    <t>PW-NUM-F17301-EMB13</t>
  </si>
  <si>
    <t>WOVEN FABRIC NUMERO UNO EMB-13 NU BADGE W/BACK SIDE HEAT SEAL OFF WHITE/MARSALA F17301NOC 1</t>
  </si>
  <si>
    <t>OFF WHITE/MARSALA</t>
  </si>
  <si>
    <t>WL-BKB-CSBP083</t>
  </si>
  <si>
    <t>WOVEN FABRIC BLAZER SLIM FIT LABELS BP083 BLACK BERRY F4841 NOC 1</t>
  </si>
  <si>
    <t>WL-BKB-F17406-NCM</t>
  </si>
  <si>
    <t>WOVEN FABRIC SHIRT ADDITIONAL LABEL MS A/LBL ESTD 1991 SS-16 NAVY/CREAM BLACKBERRY F17406 NOC 1</t>
  </si>
  <si>
    <t>BASE-NAVY/TXT-CREAM</t>
  </si>
  <si>
    <t>WL-BKB-MSBP041</t>
  </si>
  <si>
    <t>WOVEN FABRIC SHIRT SIZE LABEL MS BP041 SS 15 BLACK BERRY F4847 NOC 1</t>
  </si>
  <si>
    <t>XXL/44CM</t>
  </si>
  <si>
    <t>WL-PRK-3LFT01047-R8</t>
  </si>
  <si>
    <t>WOVEN FABRIC LOW RISE TAPERED LABEL 3LFT01047-R8 PARK AVENUE F18549 NOC 1</t>
  </si>
  <si>
    <t>WL-PRK-3LMN01360-B6</t>
  </si>
  <si>
    <t>WOVEN FABRIC DRESS CASUAL MAIN LABEL 3LMN01360-B6 PARK AVENUE F18556 NOC 1</t>
  </si>
  <si>
    <t>WL-ALS-TBAMMNL5806</t>
  </si>
  <si>
    <t>WOVEN FABRIC ALLEN SOLLY MAIN LABEL TBAMMNL 5806 ADB-ALLEN SOLLY F17285 NOC 1</t>
  </si>
  <si>
    <t>AKSHAY</t>
  </si>
  <si>
    <t>EM037</t>
  </si>
  <si>
    <t>WL-PRK-3LSZ46495-W2</t>
  </si>
  <si>
    <t>WOVEN FABRIC SIZE LABEL 3LSZ46495-W2 PARK AVENUE F20331 NOC 1</t>
  </si>
  <si>
    <t>46 CM/18 INCH</t>
  </si>
  <si>
    <t>WL-PRK-3LSZ44555-W2</t>
  </si>
  <si>
    <t>WOVEN FABRIC SIZE LABEL 3LSZ44555-W2 PARK AVENUE F20331 NOC 1</t>
  </si>
  <si>
    <t>44 CM/17 1/4 INCH</t>
  </si>
  <si>
    <t>WL-PRK-3LSZ42549-W2</t>
  </si>
  <si>
    <t>WOVEN FABRIC SIZE LABEL 3LSZ42549-W2 PARK AVENUE F20331 NOC 1</t>
  </si>
  <si>
    <t>42 CM/16 1/2 INCH</t>
  </si>
  <si>
    <t>WL-PRK-3LSZ40575-W2</t>
  </si>
  <si>
    <t>WOVEN FABRIC SIZE LABEL 3LSZ40575-W2 PARK AVENUE F20331 NOC 1</t>
  </si>
  <si>
    <t>40 CM/15 3/4 INCH</t>
  </si>
  <si>
    <t>WL-PRK-3LSZ39537-W2</t>
  </si>
  <si>
    <t>WOVEN FABRIC SIZE LABEL 3LSZ39537-W2 PARK AVENUE F20331 NOC 1</t>
  </si>
  <si>
    <t>39 CM/15 3/8 INCH</t>
  </si>
  <si>
    <t>WL-PRK-3LSZ38371-W2</t>
  </si>
  <si>
    <t>WOVEN FABRIC SIZE LABEL 3LSZ38371-W2 PARK AVENUE F20331 NOC 1</t>
  </si>
  <si>
    <t>38 CM/15 INCH</t>
  </si>
  <si>
    <t>WL-ALS-TBAMSZL5799</t>
  </si>
  <si>
    <t>WOVEN FABRIC ALLEN SOLLY SIZE LABEL TBAMSZL5799 ADB-ALLEN SOLLY F18949 NOC 1</t>
  </si>
  <si>
    <t>WL-ALS-TBAMSZL5800</t>
  </si>
  <si>
    <t>WOVEN FABRIC ALLEN SOLLY SIZE LABEL TBAMSZL5800 ADB-ALLEN SOLLY F18949 NOC 1</t>
  </si>
  <si>
    <t>WL-ALS-TBAMSZL5801</t>
  </si>
  <si>
    <t>WOVEN FABRIC ALLEN SOLLY SIZE LABEL TBAMSZL5801 ADB-ALLEN SOLLY F18949 NOC 1</t>
  </si>
  <si>
    <t>WL-ALS-TBAMSZL5802</t>
  </si>
  <si>
    <t>WOVEN FABRIC ALLEN SOLLY SIZE LABEL TBAMSZL5802 ADB-ALLEN SOLLY F18949 NOC 1</t>
  </si>
  <si>
    <t>WL-ALS-TBAMSZL5803</t>
  </si>
  <si>
    <t>WOVEN FABRIC ALLEN SOLLY SIZE LABEL TBAMSZL5803 ADB-ALLEN SOLLY F18949 NOC 1</t>
  </si>
  <si>
    <t>WL-ALS-TBAMSZL5804</t>
  </si>
  <si>
    <t>WOVEN FABRIC ALLEN SOLLY SIZE LABEL TBAMSZL5804 ADB-ALLEN SOLLY F18949 NOC 1</t>
  </si>
  <si>
    <t>WL-ALS-TBAMSZL5805</t>
  </si>
  <si>
    <t>WOVEN FABRIC ALLEN SOLLY SIZE LABEL TBAMSZL5805 ADB-ALLEN SOLLY F18949 NOC 1</t>
  </si>
  <si>
    <t>48</t>
  </si>
  <si>
    <t>WL-NAB-1056819</t>
  </si>
  <si>
    <t>WOVEN FABRIC S OLIVER BODYWEAR LABEL LA SL 1056819 F11449 NOC 1</t>
  </si>
  <si>
    <t>TRI-LIG</t>
  </si>
  <si>
    <t>PW-TRL-F14110-GRY</t>
  </si>
  <si>
    <t>WOVEN FABRIC LIG EMBROIDERY PATCH GREY HTR TRI-LIG F14110 NOC 1</t>
  </si>
  <si>
    <t>PATCH-GREY</t>
  </si>
  <si>
    <t>PW-TRL-F14110-CBL</t>
  </si>
  <si>
    <t>WOVEN FABRIC LIG EMBROIDERY PATCH COBALT BLUE TRI-LIG F14110 NOC 1</t>
  </si>
  <si>
    <t>PATCH-COBALT BLUE</t>
  </si>
  <si>
    <t>C002732</t>
  </si>
  <si>
    <t>FUCHSIA VINE DESIGNS PVT. LTD.</t>
  </si>
  <si>
    <t>PL-NAB-F18785</t>
  </si>
  <si>
    <t>PRINTED FABRIC PLAY CLAN FLAG END FOLD SIZE LABEL F18785 NOC 1</t>
  </si>
  <si>
    <t>PL-NAB-F18786</t>
  </si>
  <si>
    <t>PRINTED FABRIC PLAY CLAN FLAG CENTER FOLD SIZE LABEL F18786 NOC 1</t>
  </si>
  <si>
    <t>FT-NAB-F19890</t>
  </si>
  <si>
    <t>PRINTED FABRIC NAMASKAR HANG TAG WITH EYELET n DORI F19890 NOC 3</t>
  </si>
  <si>
    <t>FABRIC NAMASKAR HANG TAG</t>
  </si>
  <si>
    <t>WL-NAB-F18082</t>
  </si>
  <si>
    <t>WOVEN FABRIC KATHY IRELAND HOME LABEL F18082 NOC 1</t>
  </si>
  <si>
    <t>KATHY IRELAND HOME LABEL</t>
  </si>
  <si>
    <t>PW-BEN-F16532</t>
  </si>
  <si>
    <t>WOVEN FABRIC MASK EMB BADGE WITH BACK SIDE HEAT SEAL BENETTON F16532 NOC 1</t>
  </si>
  <si>
    <t>MASK EMB BADGE</t>
  </si>
  <si>
    <t>PW-JKY-GP2SN-T6</t>
  </si>
  <si>
    <t>WOVEN FABRIC TR03 NEW TRIANGLE BADGE T6 GP2SN WITH GREY FUSING JOCKEY F7754 NOC 1</t>
  </si>
  <si>
    <t>BASE-GRAPHITE/TEXT-NICKEL/LOGO-SHANGHAI RED</t>
  </si>
  <si>
    <t>PW-JKY-BL2GW-T2</t>
  </si>
  <si>
    <t>WOVEN FABRIC TR03 NEW TRIANGLE BADGE T2 BL2GW WITH GREY FUSING JOCKEY F7754 NOC 1</t>
  </si>
  <si>
    <t>BASE-BLACK/TEXT-WHITE/LOGO-GREY</t>
  </si>
  <si>
    <t>PW-IMH-F18854</t>
  </si>
  <si>
    <t>WOVEN FABRIC EMB HOWICK TOBY APPLIQUE PATCH IMP-HOUSE OF FRASER F18854 NOC 1</t>
  </si>
  <si>
    <t>EMB-PATCH</t>
  </si>
  <si>
    <t>PW-IMH-F18853</t>
  </si>
  <si>
    <t>WOVEN FABRIC EMB HOWICK RYAN APPLIQUE PATCH IMP-HOUSE OF FRASER F18853 NOC 1</t>
  </si>
  <si>
    <t>C001916</t>
  </si>
  <si>
    <t>ARTEX APPARELS</t>
  </si>
  <si>
    <t>WL-LMB-LCWL05</t>
  </si>
  <si>
    <t>WOVEN FABRIC LEE COOPER MAIN LABEL LCWL05 LMK BABYSHOP F14418 NOC 1</t>
  </si>
  <si>
    <t>WL-LMB-LCEF06</t>
  </si>
  <si>
    <t>WOVEN FABRIC LEE COOPER COIN POCKET LABEL LCEF06 LMK BABYSHOP F17016 NOC 1</t>
  </si>
  <si>
    <t>(R &amp; A) PCTUSSI TUBE SCARF BOX IP</t>
  </si>
  <si>
    <t>PL-TRH-PRJ84583</t>
  </si>
  <si>
    <t>PRINTED FABRIC TCM WASH CARE LABEL PROJECT NO 84583 TRI-TCHIBO F19781 NOC 1</t>
  </si>
  <si>
    <t>326066</t>
  </si>
  <si>
    <t>phool kumar</t>
  </si>
  <si>
    <t>EM235</t>
  </si>
  <si>
    <t>326068</t>
  </si>
  <si>
    <t>WL-NAB-F10713-C3</t>
  </si>
  <si>
    <t>WOVEN FABRIC 100 PERCENT COTTON MAIN LABEL F10713 NOC 1</t>
  </si>
  <si>
    <t>WL-NAB-F10713-C1</t>
  </si>
  <si>
    <t>WOVEN FABRIC 2 PLY MERCERIZED COTTON MAIN LABEL F10713 NOC 1</t>
  </si>
  <si>
    <t>31/34-(CN-180/78A)</t>
  </si>
  <si>
    <t>PL-4030010288006</t>
  </si>
  <si>
    <t>PRINTED FABRIC SLIM FIT LABEL 4030010288006 BLUE BASE BENETTON</t>
  </si>
  <si>
    <t>PL-4030010266</t>
  </si>
  <si>
    <t>PRINTED FABRIC MAIN CUM SIZE LABEL 4030010266 BLUE BASE BENETTON</t>
  </si>
  <si>
    <t>WL-NAB-LBL-066</t>
  </si>
  <si>
    <t>WOVEN FABRIC CRIMSOUNE CLUB MAIN LABEL LBL 066 F16356 NOC 1</t>
  </si>
  <si>
    <t>EM269</t>
  </si>
  <si>
    <t>(R &amp; A) PCTAMI AQUARE SCARF</t>
  </si>
  <si>
    <t>C001112</t>
  </si>
  <si>
    <t>VARDHAMAN NISSHINBO GARMENT COMPANY LTD.</t>
  </si>
  <si>
    <t>C000319</t>
  </si>
  <si>
    <t>IMYMECO INCORPORATION</t>
  </si>
  <si>
    <t>PW-NAB-F19357</t>
  </si>
  <si>
    <t>WOVEN FABRIC CALIFORNIA BADGE F19357 NOC 1</t>
  </si>
  <si>
    <t>CALIFORNIA BADGE</t>
  </si>
  <si>
    <t>WL-SUP-F18882</t>
  </si>
  <si>
    <t>WOVEN FABRIC HIGH DENSITY SUPERDRY SNIPERLINE S LABEL F18882 NOC 1</t>
  </si>
  <si>
    <t>2XL</t>
  </si>
  <si>
    <t>C003046</t>
  </si>
  <si>
    <t>IDT CLOTHING PVT. LTD.</t>
  </si>
  <si>
    <t>PL-DES-6440043</t>
  </si>
  <si>
    <t>PRINTED FABRIC MAIN CUM SIZE LABEL 6440043 ALPHABETIC DESIGUAL F17530 NOC 1</t>
  </si>
  <si>
    <t>(R &amp; A) PCTABBA TUBE SCARF</t>
  </si>
  <si>
    <t>C000913</t>
  </si>
  <si>
    <t>PRANAV INTERNATIONAL KNIT WEAR</t>
  </si>
  <si>
    <t>WL-RAY-3LMN01453-K1</t>
  </si>
  <si>
    <t>WOVEN FABRIC FINELY CRAFTED MAIN LABEL 3LMN01453-K1/3LMN01502-K1  RAYMOND F15525 NOC 1</t>
  </si>
  <si>
    <t>WL-NAB-1056761</t>
  </si>
  <si>
    <t>WOVEN FABRIC S OLIVER ACCESSORIES LABEL LA WL 1056761 F13108 NOC 1</t>
  </si>
  <si>
    <t>ACCESSORIES WOVEN LABEL</t>
  </si>
  <si>
    <t>C000086</t>
  </si>
  <si>
    <t>UNIVERSAL KNITWEARS</t>
  </si>
  <si>
    <t>WL-NAB-F19356</t>
  </si>
  <si>
    <t>WOVEN FABRIC NATURESSE MAIN LABEL F19356 NOC 1</t>
  </si>
  <si>
    <t>C003623</t>
  </si>
  <si>
    <t>KEMS FASHIONS LTD.</t>
  </si>
  <si>
    <t>WL-NAB-S16FL015</t>
  </si>
  <si>
    <t>WOVEN FABRIC TUCTUC ZIPPER PULLER LABEL S16 FL015 F13825 NOC 1</t>
  </si>
  <si>
    <t>TUCTUC ZIPPER PULLER</t>
  </si>
  <si>
    <t>WL-NAB-S16FL021</t>
  </si>
  <si>
    <t>WOVEN FABRIC EAT VEGGIES ZIPPER PULLER LABEL S16 FL021 F13824 NOC 1</t>
  </si>
  <si>
    <t>C003625</t>
  </si>
  <si>
    <t>N.K.EXIM</t>
  </si>
  <si>
    <t>WL-NA-FLAG-LOGO-01</t>
  </si>
  <si>
    <t>WOVEN FABRIC BRAZILAN FLAG LOGO LABEL YELLOW BLUE GREEN 44X10</t>
  </si>
  <si>
    <t>FLAG LOGO LABEL</t>
  </si>
  <si>
    <t>(R &amp; A) PCTHOMINE TUBE SCARF</t>
  </si>
  <si>
    <t>C003598</t>
  </si>
  <si>
    <t>WADHAWAN SPORTS PVT.LTD.</t>
  </si>
  <si>
    <t>PW-ADI-F17744</t>
  </si>
  <si>
    <t>WOVEN FABRIC FC PUNE CITY JERSEY BADGE ADIDAS F17744 NOC 1</t>
  </si>
  <si>
    <t>FC PUNE CITY BADGE</t>
  </si>
  <si>
    <t>PW-ADI-F18600</t>
  </si>
  <si>
    <t>WOVEN FABRIC FC PUNE CITY SHORT BADGE ADIDAS F18600 NOC 1</t>
  </si>
  <si>
    <t>FC PUNE CITY SHORT BADGE</t>
  </si>
  <si>
    <t>WL-BEN-F13182-PBY</t>
  </si>
  <si>
    <t>WOVEN FABRIC LOGO LOOP LABEL BASE-10H PEACOCK BLUE/TXT-YELLOW BENETTON F13182 NOC 1</t>
  </si>
  <si>
    <t>WL-BEN-F20094-BLF</t>
  </si>
  <si>
    <t>WOVEN FABRIC LOGO FLAG LABEL BASE-100 BLACK /TXT-FUXIA BENETTON F20094 NOC 1</t>
  </si>
  <si>
    <t>LOGO FLAG LABEL</t>
  </si>
  <si>
    <t>C001191</t>
  </si>
  <si>
    <t>TWINKLE FASHION</t>
  </si>
  <si>
    <t>C002111</t>
  </si>
  <si>
    <t>NATIONAL COTTAGE INDUSTRIES</t>
  </si>
  <si>
    <t>EM192</t>
  </si>
  <si>
    <t>(R &amp; A) PCTENNA SQUARE SCARF</t>
  </si>
  <si>
    <t>C001060</t>
  </si>
  <si>
    <t>R.N.OSWAL HOSIERY FACTORY</t>
  </si>
  <si>
    <t>WL-JKY-LG2NB</t>
  </si>
  <si>
    <t>WOVEN FABRIC TAB LABEL LBL-BD-SPORT-TB04 LG2NB JOCKEY F7651 NOC 1</t>
  </si>
  <si>
    <t>BASE-Lt Grey/TXT-Jneon Blue</t>
  </si>
  <si>
    <t>PL-TCP-LGW00090-SP</t>
  </si>
  <si>
    <t>PRINTED FABRIC SIZE LABEL LGW 00090 SP TCP DZN F10607 NOC 1</t>
  </si>
  <si>
    <t>WL-DES-6439994</t>
  </si>
  <si>
    <t>WOVEN FABRIC MAIN CUM SIZE LABEL 6439994 ALPHABETIC DESIGUAL F17526 NOC 1</t>
  </si>
  <si>
    <t>WL-JKY-NB2NV</t>
  </si>
  <si>
    <t>WOVEN FABRIC TAB LABEL LBL-BD-SPORT-TB04 NB2NV JOCKEY F7651 NOC 1</t>
  </si>
  <si>
    <t>BASE-Jneonblue/TXT-J NAVY</t>
  </si>
  <si>
    <t>WL-JKY-JBLWH</t>
  </si>
  <si>
    <t>WOVEN FABRIC HALF BOY TAB LABEL LBL-BD-SPORT-TB05 BL-WH JOKEY F15477 NOC 1</t>
  </si>
  <si>
    <t>BASE-J BLACK/TXT-WHITE</t>
  </si>
  <si>
    <t>C002888</t>
  </si>
  <si>
    <t>CELEBRATIONS APPARELS LTD.</t>
  </si>
  <si>
    <t>WL-JKY-CH2BL</t>
  </si>
  <si>
    <t>WOVEN FABRIC TAB LABEL LBL-BD-SPORT-TB04 CH2BL JOCKEY F7651 NOC 1</t>
  </si>
  <si>
    <t>BASE-CHARCOAL/TXT-J BLACK</t>
  </si>
  <si>
    <t>WL-JKY-TRCH</t>
  </si>
  <si>
    <t>WOVEN FABRIC TAB LABEL LBL-BD-SPORT-TB04 TR-CH JOCKEY F7651 NOC 1</t>
  </si>
  <si>
    <t>BASE-TEAM RED/TXT-CHARCOAL MEL</t>
  </si>
  <si>
    <t>WL-JKY-NV2LG</t>
  </si>
  <si>
    <t>WOVEN FABRIC TAB LABEL LBL-BD-SPORT-TB04 NV2LG JOCKEY F7651 NOC 1</t>
  </si>
  <si>
    <t>BASE-Jnavy/TXT-Lt Grey</t>
  </si>
  <si>
    <t>15-1/2/34IN/39/86 CM</t>
  </si>
  <si>
    <t>17/35IN/43/89 CM</t>
  </si>
  <si>
    <t>16/34IN/41/86 CM</t>
  </si>
  <si>
    <t>15/33IN/38/84 CM</t>
  </si>
  <si>
    <t>C001328</t>
  </si>
  <si>
    <t>RR TRENDS PRIVATE LIMITED.SEC-59</t>
  </si>
  <si>
    <t>WL-KAP-F19228</t>
  </si>
  <si>
    <t>WOVEN FABRIC K BY KAPPAHL SIZE LABEL K BY 112 F19228 NOC 1</t>
  </si>
  <si>
    <t>PL-TCP-LLW00227-BP</t>
  </si>
  <si>
    <t>PRINTED FABRIC SIZE CUM COO LABEL LLW 00227 BP TCP DZN F16094 NOC 1</t>
  </si>
  <si>
    <t>WL-BEN-F13182-10F</t>
  </si>
  <si>
    <t>WOVEN FABRIC LOGO LABEL BASE-10V/TXT-10F BENETTON F13182 NOC 1</t>
  </si>
  <si>
    <t>BASE-10V/TXT-10F</t>
  </si>
  <si>
    <t>C003235</t>
  </si>
  <si>
    <t>DASHA CREATIONS</t>
  </si>
  <si>
    <t>WL-AMS-F9471</t>
  </si>
  <si>
    <t>WOVEN FABRIC MAIN LABEL FOR TOPS LOGO ORIGINAL ASO TML 01 CUT CUT AMERICAN SWAN F9471 NOC 1</t>
  </si>
  <si>
    <t>WL-BEN-F13182-1AN</t>
  </si>
  <si>
    <t>WOVEN FABRIC LOGO LABEL BASE-1 AN/TXT-101 BENETTON F13182 NOC 1</t>
  </si>
  <si>
    <t>BASE-1 AN/TXT-101</t>
  </si>
  <si>
    <t>PLUS/TAILLE/FORTE-XXL/TTG (16)</t>
  </si>
  <si>
    <t>C001419</t>
  </si>
  <si>
    <t>GARG ACRYLICS LTD.</t>
  </si>
  <si>
    <t>WL-PRK-3LMN42054-B6</t>
  </si>
  <si>
    <t>WOVEN FABRIC MAIN CUM SIZE LABEL 3LMN42054 L PARK AVENUE F15452 NOC 1</t>
  </si>
  <si>
    <t>WL-JKY-WTB08-CM2SR</t>
  </si>
  <si>
    <t>WOVEN FABRIC HALF BOY LABEL LBL BD 24X7 WTB08 CM2SR JOKEY F15337 NOC 1</t>
  </si>
  <si>
    <t>BASE-CHARCOAL MEL/TXT-J-SHANGHAI RED</t>
  </si>
  <si>
    <t>WL-JKY-WTB08-BL2GM</t>
  </si>
  <si>
    <t>WOVEN FABRIC HALF BOY LABEL LBL BD 24X7 WTB08 BL 2GM  JOKEY F15337 NOC 1</t>
  </si>
  <si>
    <t>BASE-J. BLACK/TEXT-J. GREY MEL.</t>
  </si>
  <si>
    <t>C003626</t>
  </si>
  <si>
    <t>TATA INTERNATIONAL LTD.(FOOTWEAR DIV.)</t>
  </si>
  <si>
    <t>PL-HM-HM18091A-EU</t>
  </si>
  <si>
    <t>PRINTED HM18091A WOMAN MAIN LABEL WITH QUALITY 50X10  EU MIDnASIA F12160 NOC 1 WITH ADHESIVE</t>
  </si>
  <si>
    <t>SUEDE</t>
  </si>
  <si>
    <t>C002319</t>
  </si>
  <si>
    <t>ASM INDUSTRIES INDIA PVT LTD</t>
  </si>
  <si>
    <t>WL-PRK-3LSZ33453-B6</t>
  </si>
  <si>
    <t>WOVEN FABRIC SIZE LABEL 3LSZ33453-B6 84CM /33INCH PARK AVENUE F9201 NOC 1</t>
  </si>
  <si>
    <t>84CM/33INCH</t>
  </si>
  <si>
    <t>WL-PRK-3LSZ35322-B6</t>
  </si>
  <si>
    <t>WOVEN FABRIC SIZE LABEL 3LSZ35322-B6 88CM /34 1/4INCH PARK AVENUE F9201 NOC 1</t>
  </si>
  <si>
    <t>88CM/34 1/4INCH</t>
  </si>
  <si>
    <t>WL-PRK-3LSZ31434-B6</t>
  </si>
  <si>
    <t>WOVEN FABRIC SIZE LABEL 3LSZ31434-B6 80CM /31 1/2INCH PARK AVENUE F9201 NOC 1</t>
  </si>
  <si>
    <t>80CM/31 1/2 INCH</t>
  </si>
  <si>
    <t>C003531</t>
  </si>
  <si>
    <t>DRAGONFLY CREATIONS PRIVATE LIMITED</t>
  </si>
  <si>
    <t>PL-NAB-3000470</t>
  </si>
  <si>
    <t>PRINTED FABRIC CECIL MAIN LABEL 3000470 F19439 NOC 1</t>
  </si>
  <si>
    <t>C003608</t>
  </si>
  <si>
    <t>CHANDER CREATIONS</t>
  </si>
  <si>
    <t>WL-ECH-MFEWSLSP-WHT</t>
  </si>
  <si>
    <t>WOVEN FABRIC ECHO DESIGN SIZE LABEL MFE WSL SP WHT F15864 NOC 1</t>
  </si>
  <si>
    <t>WL-ECH-MFEWSLOSTUWH</t>
  </si>
  <si>
    <t>WOVEN FABRIC ECHO DESIGN SIZE LABEL MFE WSL OSTU WHT F15864 NOC 1</t>
  </si>
  <si>
    <t>ONE SIZE</t>
  </si>
  <si>
    <t>12M/74CM</t>
  </si>
  <si>
    <t>6M/67CM</t>
  </si>
  <si>
    <t>C003419</t>
  </si>
  <si>
    <t>CAVANA CLOTHING PVT.LTD.</t>
  </si>
  <si>
    <t>WL-AMS-ASOBP03-ECR</t>
  </si>
  <si>
    <t>WOVEN FABRIC PULLOVER LABEL ECRU COMBO-ASOBP03 AMERICAN SWAN F15787 NOC 1</t>
  </si>
  <si>
    <t>PULLOVER LABEL</t>
  </si>
  <si>
    <t>WL-DES-M-000005</t>
  </si>
  <si>
    <t>WOVEN LABEL LACROIX BLACK WITH GOLDEN FACE -DESIGUAL</t>
  </si>
  <si>
    <t>W-32/L-34</t>
  </si>
  <si>
    <t>W-42/L-34</t>
  </si>
  <si>
    <t>PL-HM-HM22035-CAN</t>
  </si>
  <si>
    <t>PRINTED FABRIC SIZE LABEL HM22035 SHORT US AND CANADA OPTION A</t>
  </si>
  <si>
    <t>PL-WC-TRI-00005</t>
  </si>
  <si>
    <t>PRINTED FABRIC WASH CARE LABEL WWLA 6155C WOMENS TRI GW BASS F2514 NOC 1</t>
  </si>
  <si>
    <t>WL-TCP-LRW00079-BP</t>
  </si>
  <si>
    <t>WOVEN FABRIC MAIN LABEL LRW 00079 BP TCP DZN</t>
  </si>
  <si>
    <t>C002516</t>
  </si>
  <si>
    <t>TRENDS LIFESTYLE PRIVATE LTD.</t>
  </si>
  <si>
    <t>WL-PRK-3LSZ16099-K8</t>
  </si>
  <si>
    <t>WOVEN FABRIC SIZE LABEL 3LSZ16099 K8 PARK AVENUE F4769 NOC 1</t>
  </si>
  <si>
    <t>116 CM/46</t>
  </si>
  <si>
    <t>WL-NAB-F15152</t>
  </si>
  <si>
    <t>WOVEN FABRIC SERGE BLANCO MAIN LABEL F15152 NOC 1</t>
  </si>
  <si>
    <t>MIAN LABEL</t>
  </si>
  <si>
    <t>WL-RAY-3LBL01237-K1</t>
  </si>
  <si>
    <t>WOVEN FABRIC MERINO WOOL BLEND LABEL 3LBL01237-K1 RAYMOND F15526 NOC 1</t>
  </si>
  <si>
    <t>MERINO WOOL BLEND</t>
  </si>
  <si>
    <t>WL-LMB-F14674</t>
  </si>
  <si>
    <t>WOVEN FABRIC HELLO KITTY TEENS SIZE LABEL LMK BABYSHOP F14674 NOC 1</t>
  </si>
  <si>
    <t>11/12Y</t>
  </si>
  <si>
    <t>13/14Y</t>
  </si>
  <si>
    <t>15/16Y</t>
  </si>
  <si>
    <t>9/10Y</t>
  </si>
  <si>
    <t>WL-LMB-F14676</t>
  </si>
  <si>
    <t>WOVEN FABRIC HELLO KITTY TODDLERS MAIN LABEL LMK BABYSHOP F14676 NOC 1</t>
  </si>
  <si>
    <t>WL-NAB-1056821</t>
  </si>
  <si>
    <t>WOVEN FABRIC S OLIVER BODYWEAR LABEL LA SL 1056821 F12960 NOC 1</t>
  </si>
  <si>
    <t>WL-JKY-BL2GM</t>
  </si>
  <si>
    <t>WOVEN FABRIC HALF BOY LABEL LBL BD 24X7 WTB05 BL 2GM  JOKEY F10126 NOC 1</t>
  </si>
  <si>
    <t>WL-TCP-LMW000136-SP</t>
  </si>
  <si>
    <t>WOVEN FABRIC SIZE LABEL LMW 000136 SP TCP DZN</t>
  </si>
  <si>
    <t>10P</t>
  </si>
  <si>
    <t>12P</t>
  </si>
  <si>
    <t>14P</t>
  </si>
  <si>
    <t>4P</t>
  </si>
  <si>
    <t>5P</t>
  </si>
  <si>
    <t>6P</t>
  </si>
  <si>
    <t>6X/7P</t>
  </si>
  <si>
    <t>8P</t>
  </si>
  <si>
    <t>C002316</t>
  </si>
  <si>
    <t>RCR EXPORTS</t>
  </si>
  <si>
    <t>PP-ARU-F4725-WNW</t>
  </si>
  <si>
    <t>PRINTED FABRIC GROSS GRAIN STAR TAPE-BASE-WHITE n NAVY/TEXT-WHITE 10MM TUSTP0098 US POLO F4725 NOC 1</t>
  </si>
  <si>
    <t>MC081</t>
  </si>
  <si>
    <t>F6</t>
  </si>
  <si>
    <t>BASE-WHITE n NAVY/TEXT-WHITE 10MM</t>
  </si>
  <si>
    <t>C000914</t>
  </si>
  <si>
    <t>ROYAL CLASSIC MILLS PVT.LTD.</t>
  </si>
  <si>
    <t>WL-GPO-LUREX-CFT</t>
  </si>
  <si>
    <t>WOVEN FABRIC LUREX LABEL CORAL FROST GAP OUTLET F3538 NOC 1</t>
  </si>
  <si>
    <t>CORAL FROST</t>
  </si>
  <si>
    <t>3XL/46</t>
  </si>
  <si>
    <t>S/36</t>
  </si>
  <si>
    <t>XXL/44</t>
  </si>
  <si>
    <t>WL-TRU-MA1002B01</t>
  </si>
  <si>
    <t>WOVEN FABRIC MA10 02B01 MAIN LABEL TARGET USA F18093 NOC 1</t>
  </si>
  <si>
    <t>C002139</t>
  </si>
  <si>
    <t>METRO CLOTHING CO.</t>
  </si>
  <si>
    <t>WL-NAB-F16454</t>
  </si>
  <si>
    <t>WOVEN FABRIC SOPHIE ALLPORT MAIN LABEL F16454 NOC 1</t>
  </si>
  <si>
    <t>WL-NAB-F16455</t>
  </si>
  <si>
    <t>WOVEN FABRIC SOPHIE ALLPORT LOOP LABEL F16455 NOC 1</t>
  </si>
  <si>
    <t>PL-HM-DENIM260135-EU</t>
  </si>
  <si>
    <t>PRINTED MAIN AND SIZE LABEL DENIM260135 KICK FLARE FOR WOMAN EUR-US-ME-ASIA F19663 NOC 1</t>
  </si>
  <si>
    <t>WL-BEN-F20094-LWH</t>
  </si>
  <si>
    <t>WOVEN FABRIC LOGO FLAG LABEL BASE-1AJ LEMONADE/TXT-101 WHITE BENETTON F20094 NOC 1</t>
  </si>
  <si>
    <t>WL-BEN-F20094-YWH</t>
  </si>
  <si>
    <t>WOVEN FABRIC LOGO FLAG LABEL BASE-1AD YELLOW/TXT-101 WHITE BENETTON F20094 NOC 1</t>
  </si>
  <si>
    <t>WL-NAB-3836BEES-1</t>
  </si>
  <si>
    <t>WOVEN FABRIC BASIC EDITION  LABEL 3836BE-ES-1 F20002 NOC 1</t>
  </si>
  <si>
    <t>BASIC EDITION  LABEL</t>
  </si>
  <si>
    <t>C000854</t>
  </si>
  <si>
    <t>ARVIND LIFESTYLE BRANDS LTD.</t>
  </si>
  <si>
    <t>6418203</t>
  </si>
  <si>
    <t>WL-BEN-F13182-10E</t>
  </si>
  <si>
    <t>WOVEN FABRIC LOGO LOOP LABEL BASE-10E/TXT-101 WHITE BENETTON F13182 NOC 1</t>
  </si>
  <si>
    <t>BASE-10E/TXT-101 WHITE</t>
  </si>
  <si>
    <t>Mar</t>
  </si>
  <si>
    <t>WL-VNH-TLAVD0005</t>
  </si>
  <si>
    <t>WOVEN FABRIC SIZE LABEL TLAVD0005 V DOT TBVDSZL0088  VAN HEUSEN F15027 NOC 1</t>
  </si>
  <si>
    <t>42 CM</t>
  </si>
  <si>
    <t>WL-VNH-TLAVD0006</t>
  </si>
  <si>
    <t>WOVEN FABRIC SIZE LABEL TLAVD0006 V DOT TBVDSZL0089  VAN HEUSEN F15028 NOC 1</t>
  </si>
  <si>
    <t>MC101</t>
  </si>
  <si>
    <t>US003</t>
  </si>
  <si>
    <t>PW-ARU-F16229</t>
  </si>
  <si>
    <t>WOVEN FABRIC DENIM CO. BADGE WITH MERROWING ARB-US POLO F16229 NOC 1</t>
  </si>
  <si>
    <t>WL-BEN-F15560</t>
  </si>
  <si>
    <t>WOVEN FABRIC PURE LINEN LABEL BENETTON F15560 NOC 1</t>
  </si>
  <si>
    <t>PURE LINEN LABEL</t>
  </si>
  <si>
    <t>WL-PRY-F17208-CC</t>
  </si>
  <si>
    <t>WOVEN FABRIC MAIN LABEL  CUT CUT ARB-PRYM F17208 NOC 1</t>
  </si>
  <si>
    <t>WL-PRK-3LBL01119-K6</t>
  </si>
  <si>
    <t>WOVEN FABRIC CONTENT LABEL PURE LINEN 3LBL01119 K6 PARK AVENUE F10362 NOC 1</t>
  </si>
  <si>
    <t>WL-PRK-3LBL01114-K8</t>
  </si>
  <si>
    <t>WOVEN FABRIC SUPER FINE GIZA COTTON CONTENT LABEL 3LBL01114 K8 PARK AVENUE F10420 NOC 1</t>
  </si>
  <si>
    <t>SUPER FINE GIZA CONTENT LABEL</t>
  </si>
  <si>
    <t>WL-PRK-3LMN01356-K8</t>
  </si>
  <si>
    <t>WOVEN FABRIC SLIM FIT MAIN LABEL 3LMN01356 K8 PARK AVENUE F4772 NOC 1</t>
  </si>
  <si>
    <t>WL-RAY-3LAD01442-G1</t>
  </si>
  <si>
    <t>WOVEN FABRIC 100 PERCENT FINE EGYPTIAN COTTON LABEL SIGNATURE 3LAD01442-G1 RAYMOND F17047 NOC 1</t>
  </si>
  <si>
    <t>100% FINE EGYPTIAN COTTON</t>
  </si>
  <si>
    <t>WL-RAY-3LFT01104-K1</t>
  </si>
  <si>
    <t>WOVEN FABRIC CONTEMPORARY FIT LABEL 3LFT01104-K1 RAYMOND F11513 NOC 1</t>
  </si>
  <si>
    <t>WL-TCP-F10567</t>
  </si>
  <si>
    <t>WOVEN FABRIC MAIN LABEL END FOLD LRT 00015 BP TCP F10567 NOC 1</t>
  </si>
  <si>
    <t>PW-NUM-F17301-EMB12</t>
  </si>
  <si>
    <t>WOVEN FABRIC NUMERO UNO EMB-12 NU BADGE W/BACK SIDE HEAT SEAL ORANGE/HAWAIN BLUE F17301NOC 1</t>
  </si>
  <si>
    <t>ORANGE/HAWAIN BLUE</t>
  </si>
  <si>
    <t>PW-NUM-F17301-EMB3</t>
  </si>
  <si>
    <t>WOVEN FABRIC NUMERO UNO EMB-3 NU BADGE W/BACK SIDE HEAT SEAL ROYAL BLUE/NAVY F17301NOC 1</t>
  </si>
  <si>
    <t>ROYAL BLUE/NAVY</t>
  </si>
  <si>
    <t>PL-VNH-TBVDSPL1359</t>
  </si>
  <si>
    <t>PRINTED FABRIC SLIM FIT LABEL FOR TROUSER TBVDSPL1359 VAN HEUSEN 34X50</t>
  </si>
  <si>
    <t>PL-VNH-TBVDSPL1357</t>
  </si>
  <si>
    <t>PRINTED FABRIC SLIM FIT LABEL FOR SUIT TBVDSPL1357 VAN HEUSEN 115X13</t>
  </si>
  <si>
    <t>PL-TCE-3000470</t>
  </si>
  <si>
    <t>PRINTED FABRIC CECIL MAIN LABEL 3000470 F18770 NOC 1</t>
  </si>
  <si>
    <t>WL-VNH-TLAVD0154</t>
  </si>
  <si>
    <t>WOVEN FABRIC MAIN LABEL SLIM FIT TLAVD0154 V DOT TNVHSLL1094 VAN HEUSEN F15032 NOC 1</t>
  </si>
  <si>
    <t>C239</t>
  </si>
  <si>
    <t>WL-NAB-F8723</t>
  </si>
  <si>
    <t>WOVEN FABRIC PARAMOUNT SATIN LABEL F8723 NOC 1</t>
  </si>
  <si>
    <t>PARAMOUNT LABEL</t>
  </si>
  <si>
    <t>C000030</t>
  </si>
  <si>
    <t>CITY HOSIERY PVT.LTD</t>
  </si>
  <si>
    <t>WL-NAB-F19545</t>
  </si>
  <si>
    <t>WOVEN FABRIC MAIN CUM SIZE LABEL THE NATURELLE BASE-BABY PINK/TXT-DK PINK/WHITE/LT-PURPLEF19545NOC 1</t>
  </si>
  <si>
    <t>PL-DEO-2013907</t>
  </si>
  <si>
    <t>PRINTED FABRIC STRETCH TAG SOLOGNAC LABEL 2013907 OXYLANE F17105 NOC 1</t>
  </si>
  <si>
    <t>STRETCH TAG</t>
  </si>
  <si>
    <t>WL-NAB-F18076</t>
  </si>
  <si>
    <t>WOVEN FABRIC MICHAEL AMINI LABEL F18076 NOC 1</t>
  </si>
  <si>
    <t>MICHAEI AMINI LABEL</t>
  </si>
  <si>
    <t>C002713</t>
  </si>
  <si>
    <t>REFAT GARMENT LTD</t>
  </si>
  <si>
    <t>PW-GPO-S16Y500r1</t>
  </si>
  <si>
    <t>WOVEN FABRIC HAPPY CAMPER EMBROIDERY PATCH S16Y500r1 GAP OUTLET F16879 NOC 1</t>
  </si>
  <si>
    <t>HAPPY CAMPER EMBROIDERY PATCH</t>
  </si>
  <si>
    <t>C001325</t>
  </si>
  <si>
    <t>ORIENT CRAFT SWEATERS LIMITED.</t>
  </si>
  <si>
    <t>PL-IMP-MFPL-JASPER-1</t>
  </si>
  <si>
    <t>PRINTED LABEL JASPER J CONRAN MFPL PL JASPER 4282 IMPULSE</t>
  </si>
  <si>
    <t>PRINTED LABEL</t>
  </si>
  <si>
    <t>WL-NAB-OTTOSOR004</t>
  </si>
  <si>
    <t>WOVEN FABRIC S OLIVER WOMEN MAIN  LABEL OTTO SOR 004 F20191 NOC 1</t>
  </si>
  <si>
    <t>C000482</t>
  </si>
  <si>
    <t>SHINY KNITWEAR</t>
  </si>
  <si>
    <t>PL-DES-6433439</t>
  </si>
  <si>
    <t>PRINTED FABRIC MAIN CUM SIZE LABEL 6433439 DESIGUAL</t>
  </si>
  <si>
    <t>C003616</t>
  </si>
  <si>
    <t>ATTIRE CREATION CO.</t>
  </si>
  <si>
    <t>PL-FRC-FCJ-SL-S</t>
  </si>
  <si>
    <t>PRINTED FABRIC SIZE CUM SLIM  FIT LABEL WITH MERROWING FCJ-SL-S FRENCH CONNECTION F6563 NOC 1</t>
  </si>
  <si>
    <t>28/30-(CN-170/72A)</t>
  </si>
  <si>
    <t>PL-BEN-88013</t>
  </si>
  <si>
    <t>PRINTED FABRIC CARROT FIT LABEL 4030010288013 BENETTON</t>
  </si>
  <si>
    <t>CARROT FIT</t>
  </si>
  <si>
    <t>C003185</t>
  </si>
  <si>
    <t>EASTERN BASE</t>
  </si>
  <si>
    <t>PL-NAB-BSC09CA</t>
  </si>
  <si>
    <t>PRINTED BOYS BOTTOMS NUMERIC WASH CARE WITH SIZE LABEL TEXT TEAL BSC 09CA PEEK F14402 NOC 1</t>
  </si>
  <si>
    <t>WL-NAB-F17783</t>
  </si>
  <si>
    <t>WOVEN FABRIC NANO NANETTE MAIN LABEL F17783  NOC 1</t>
  </si>
  <si>
    <t>C000910</t>
  </si>
  <si>
    <t>DRIPS APPARELS P.LTD.</t>
  </si>
  <si>
    <t>PL-TRU-RECYCLED-US</t>
  </si>
  <si>
    <t>TARGET RE US RECYCLED PRINTED LABEL 35x88MM</t>
  </si>
  <si>
    <t>LBLTAUFDS00AAL002_RE14-03A1R PRINTED LABEL_35x88_100%COTTON (ROLL FORM)</t>
  </si>
  <si>
    <t>104-(CN-110/56)</t>
  </si>
  <si>
    <t>110-(CN-110/60)</t>
  </si>
  <si>
    <t>116-(CN-120/60)</t>
  </si>
  <si>
    <t>PL-HnM-LOGG22068-CA</t>
  </si>
  <si>
    <t>PRINTED FABRIC SIZE LABEL LOGG22068 GIRL AND BABY GIRL SHORT US AND CANADA</t>
  </si>
  <si>
    <t>128-(CN-130/64)</t>
  </si>
  <si>
    <t>WL-NAB-1056784</t>
  </si>
  <si>
    <t>WOVEN FABRIC S OLIVER MEN LABEL LA WL 1056784 F12854 NOC 1</t>
  </si>
  <si>
    <t>MEN WOVEN LABEL</t>
  </si>
  <si>
    <t>C003507</t>
  </si>
  <si>
    <t>ARK INC</t>
  </si>
  <si>
    <t>WL-SHF-F17201</t>
  </si>
  <si>
    <t>WOVEN FABRIC MAIN LABEL ARB SHUFFLE F17201 NOC 1</t>
  </si>
  <si>
    <t>DPJ Clothing ltd-White Stuff</t>
  </si>
  <si>
    <t>C003511</t>
  </si>
  <si>
    <t>MBN INTERNATIONAL</t>
  </si>
  <si>
    <t>PL-DWS-F15575-CF</t>
  </si>
  <si>
    <t>PRINTED FABRIC CLASSIC FIT LABEL WHITE STUFF F15575 NOC 1</t>
  </si>
  <si>
    <t>CLASSIC FIT</t>
  </si>
  <si>
    <t>C000754</t>
  </si>
  <si>
    <t>GUPTA H.C. OVERSEAS (I) PVT. LTD.</t>
  </si>
  <si>
    <t>WL-NAB-1060204</t>
  </si>
  <si>
    <t>WOVEN FABRIC S OLIVER DENIM MAIN  LABEL LA-WL-1060204 F14745 NOC 1</t>
  </si>
  <si>
    <t>LEATHER</t>
  </si>
  <si>
    <t>WL-NAB-1065003</t>
  </si>
  <si>
    <t>WOVEN FABRIC S OLIVER WOMEN MAIN  LABEL LA-WL-1065003 F17979 NOC 1</t>
  </si>
  <si>
    <t>PW-TRT-F19962-BLK</t>
  </si>
  <si>
    <t>WOVEN FABRIC COMMUNITY-COMMIMENT SHOULDER CREST WITHFUSING BADGES ONTSCPPC1823BM TRIM TAG F19962NOC1</t>
  </si>
  <si>
    <t>BADGES</t>
  </si>
  <si>
    <t>C003495</t>
  </si>
  <si>
    <t>MEHUL EXPORTS</t>
  </si>
  <si>
    <t>WL-LIS-SEPgw-bl01</t>
  </si>
  <si>
    <t>WOVEN FABRIC SEPPALA GIRLS MAIN LABEL SEPgw-bl01 LIN-SEPPALA F11362 NOC 1</t>
  </si>
  <si>
    <t>PL-SEU-1003UECOCL-03</t>
  </si>
  <si>
    <t>PRINTED FABRIC UNIVERSAL ECO  CARE LABEL 1003UECO CL SEARS F1044 NOC 1</t>
  </si>
  <si>
    <t>8903613224295	S</t>
  </si>
  <si>
    <t>8903613224301	M</t>
  </si>
  <si>
    <t>8903613224318	L</t>
  </si>
  <si>
    <t>8903613224325	XL</t>
  </si>
  <si>
    <t>PL-HM-HM30K-S-B-BF1</t>
  </si>
  <si>
    <t>PRINTED FABRIC WASH CARE AND SIZE LABEL HM30000 SATIN BLACK BOOK FOLD-1</t>
  </si>
  <si>
    <t>DHARMVEER SINGH</t>
  </si>
  <si>
    <t>EM361</t>
  </si>
  <si>
    <t>C002867</t>
  </si>
  <si>
    <t>BOMBAY RAYON FASHIONS LTD (BGLR)</t>
  </si>
  <si>
    <t>PL-ON-RD191041</t>
  </si>
  <si>
    <t>PRINTED UNIVERSAL EXCEPT MATERNITY BRAND TOP BOTTOM STRAIGHT GLOBAL MAIN LABEL RD191041 F8921 NOC 1</t>
  </si>
  <si>
    <t>C000663</t>
  </si>
  <si>
    <t>LAYAP HGNIS APPARELS PVT.LTD</t>
  </si>
  <si>
    <t>WL-NAB-F20505</t>
  </si>
  <si>
    <t>WOVEN FABRIC MAIN LABEL FOR RAJESH PRATAP SINGH BLACK/SILVER F20505 NOC 1</t>
  </si>
  <si>
    <t>C002143</t>
  </si>
  <si>
    <t>BAZAAR KONNECTIONS</t>
  </si>
  <si>
    <t>WL-VNH-TLAVD0163</t>
  </si>
  <si>
    <t>WOVEN FABRIC MAIN LABEL TLAVD0163 TBVDMNL0096 VAN HEUSEN F15031 NOC 1</t>
  </si>
  <si>
    <t>WL-PRK-3LMN01339-K8</t>
  </si>
  <si>
    <t>WOVEN FABRIC SLIM LABEL 3LMN01339 K8 PARK AVENUE F4770 NOC 1</t>
  </si>
  <si>
    <t>SLIM LABEL</t>
  </si>
  <si>
    <t>TAPE 22 MM</t>
  </si>
  <si>
    <t>PW-NUM-F4082-EMB7</t>
  </si>
  <si>
    <t>WOVEN FABRIC NU MADIERA POLNEON THREAD BADGES EMB-7 NUMERO UNO F4082 NOC 1</t>
  </si>
  <si>
    <t>BASE-NAVY(1764)/TXT-WHITE(1803)</t>
  </si>
  <si>
    <t>WL-BKB-DLBP008</t>
  </si>
  <si>
    <t>WOVEN FABRIC TROUSER MAIN LABEL SS15 BP008 BLACK BERRY F4843 NOC 1</t>
  </si>
  <si>
    <t>PW-TRT-F160-YLW</t>
  </si>
  <si>
    <t>WOVEN FABRIC BADGE PROVINCIAL OFFENCES TRANSPORTATION SERVICES WITH YELLOW TEXT nMERROW TRIMTAG F160</t>
  </si>
  <si>
    <t>BASE-BLACK/TXT-YELLOW</t>
  </si>
  <si>
    <t>WL-VNH-TBVDMNL3030</t>
  </si>
  <si>
    <t>WOVEN FABRIC BLACK IRIS MAIN LABEL TBVDMNL3030 VAN HEUSEN F485 NOC 1</t>
  </si>
  <si>
    <t>BLACK IRIS LABEL</t>
  </si>
  <si>
    <t>WL-BKB-F15743-BLK</t>
  </si>
  <si>
    <t>WOVEN FABRIC MAIN LABEL COMBO-1 BASE-BLACK/TXT-WHITE BLACKBERRY F15743 NOC 1</t>
  </si>
  <si>
    <t>PL-98108-NEW-WHT</t>
  </si>
  <si>
    <t>PRINTED FABRIC LABEL ME98108 NEW OFF WHITE SATIN SEASON 1 OPTION-A HnM</t>
  </si>
  <si>
    <t>ME LABEL</t>
  </si>
  <si>
    <t>WL-PAN-F10822</t>
  </si>
  <si>
    <t>WOVEN FABRIC POPPERS UNISEX BOTTOM WEAR LABEL PANTALOONS F10822 NOC 1</t>
  </si>
  <si>
    <t>WL-PRK-3LAD01280-K6</t>
  </si>
  <si>
    <t>WOVEN FABRIC COMFORT FIT LABEL 3LAD01280 K6 PARK AVENUE F10405 NOC 1</t>
  </si>
  <si>
    <t>COMFORT FIT LABEL</t>
  </si>
  <si>
    <t>WL-PRK-3LAD01278-K6</t>
  </si>
  <si>
    <t>WOVEN FABRIC SMART FIT LABEL 3LAD01278 K6 PARK AVENUE F10402 NOC 1</t>
  </si>
  <si>
    <t>SMART FIT LABEL</t>
  </si>
  <si>
    <t>WL-CLT-CLBIBS16M-01</t>
  </si>
  <si>
    <t>WOVEN FABRIC SHIRT COLT MAIN LABEL CLBIBS16M-01  ARB-COLT F18879 NOC 1</t>
  </si>
  <si>
    <t>WL-BKB-CSBP172</t>
  </si>
  <si>
    <t>WOVEN FABRIC A LBL CONTEMPORARY FIT LABEL SS 15 CS BP172 BLACK BERRY F4846 NOC 1</t>
  </si>
  <si>
    <t>WL-VNH-TNASSZL5717</t>
  </si>
  <si>
    <t>WOVEN FABRIC BOTTOM SIZE LABEL TNASSZL5717 VAN HEUSEN F17335 NOC 1</t>
  </si>
  <si>
    <t>WL-VNH-TNASSZL5720</t>
  </si>
  <si>
    <t>WOVEN FABRIC BOTTOM SIZE LABEL TNASSZL5720 VAN HEUSEN F17335 NOC 1</t>
  </si>
  <si>
    <t>WL-VNH-TNASSZL5722</t>
  </si>
  <si>
    <t>WOVEN FABRIC BOTTOM SIZE LABEL TNASSZL5722 VAN HEUSEN F17335 NOC 1</t>
  </si>
  <si>
    <t>WL-VNH-TNASSZL5715</t>
  </si>
  <si>
    <t>WOVEN FABRIC BOTTOM SIZE LABEL TNASSZL5715 VAN HEUSEN F17335 NOC 1</t>
  </si>
  <si>
    <t>WL-VNH-TNASSZL5716</t>
  </si>
  <si>
    <t>WOVEN FABRIC BOTTOM SIZE LABEL TNASSZL5716 VAN HEUSEN F17335 NOC 1</t>
  </si>
  <si>
    <t>WL-VNH-TNASSZL5721</t>
  </si>
  <si>
    <t>WOVEN FABRIC BOTTOM SIZE LABEL TNASSZL5721 VAN HEUSEN F17335 NOC 1</t>
  </si>
  <si>
    <t>WL-VNH-TNASSZL5719</t>
  </si>
  <si>
    <t>WOVEN FABRIC BOTTOM SIZE LABEL TNASSZL5719 VAN HEUSEN F17335 NOC 1</t>
  </si>
  <si>
    <t>WL-VNH-TNASSZL5714</t>
  </si>
  <si>
    <t>WOVEN FABRIC BOTTOM SIZE LABEL TNASSZL5714 VAN HEUSEN F17335 NOC 1</t>
  </si>
  <si>
    <t>WL-VNH-TNASSZL5718</t>
  </si>
  <si>
    <t>WOVEN FABRIC BOTTOM SIZE LABEL TNASSZL5718 VAN HEUSEN F17335 NOC 1</t>
  </si>
  <si>
    <t>WL-BKB-DLBP165C-DLT</t>
  </si>
  <si>
    <t>WOVEN FABRIC TROUSER SIZE LABEL DL BP165 C DLT SS 15 BLACK BERRY F4838 NOC 1</t>
  </si>
  <si>
    <t>44"/1M 12 CM</t>
  </si>
  <si>
    <t>WL-BKB-MSBP040</t>
  </si>
  <si>
    <t>WOVEN FABRIC SHIRT SIZE LABEL MS BP040 SS 15 BLACK BERRY F4847 NOC 1</t>
  </si>
  <si>
    <t>XL/42CM</t>
  </si>
  <si>
    <t>WL-BKB-DLBP165L-KHA</t>
  </si>
  <si>
    <t>WOVEN FABRIC LABELING PROGRAM BP TROUSER SIZE LABEL SS15 KHAKIS DL BP 165L BLACKBERRY F4838 NOC 1</t>
  </si>
  <si>
    <t>50"/1M 27CM</t>
  </si>
  <si>
    <t>T</t>
  </si>
  <si>
    <t>PL-SPY-SLPLPL0323</t>
  </si>
  <si>
    <t>PRINTED FABRIC FIT CUM SIZE LABELS SLPLPL0323 SPYKAR F17299 NOC 1</t>
  </si>
  <si>
    <t>WL-PRY-F17209-WMN</t>
  </si>
  <si>
    <t>WOVEN FABRIC SIZE LABEL WOMEN ARB-PRYM F17209 NOC 1</t>
  </si>
  <si>
    <t>WL-NAB-F10714-MEN</t>
  </si>
  <si>
    <t>WOVEN FABRIC BUTTON TAG LABEL MENS F10714 NOC 1</t>
  </si>
  <si>
    <t>AMSLER</t>
  </si>
  <si>
    <t>PRE WASHED INDIGO</t>
  </si>
  <si>
    <t>PL-NAB-F9750-BL</t>
  </si>
  <si>
    <t>PRINTED FABRIC RIVER ISLAND IN BLACK F9750 NOC 1</t>
  </si>
  <si>
    <t>RIVER ISLAND</t>
  </si>
  <si>
    <t>(R &amp; A) PCTHAITHUR SQUARE SCARF</t>
  </si>
  <si>
    <t>PW-TRT-ONTMNR13J</t>
  </si>
  <si>
    <t>WOVEN FABRIC EMBROIDERY MNR WARDEN SHOULDER CREST WITH MERROWING/FUSING ONTMNR13J TRIMTAG F15197NOC1</t>
  </si>
  <si>
    <t>ONTMNR13J</t>
  </si>
  <si>
    <t>PL-PUM-F20173-QAS</t>
  </si>
  <si>
    <t>PRINTED FABRIC PUMA LOGO LABEL BASE-QUARRY/TXT-ASPHALT  F20173 NOC 1</t>
  </si>
  <si>
    <t>BASE-QUARRY/TXT-ASPHALT</t>
  </si>
  <si>
    <t>PL-PUM-F20173-PWH</t>
  </si>
  <si>
    <t>PRINTED FABRIC PUMA LOGO LABEL BASE-PEACOAT/TXT-WHITE F20173 NOC 1</t>
  </si>
  <si>
    <t>BASE-PEACOAT/TXT-WHITE</t>
  </si>
  <si>
    <t>PL-PUM-F20169-PWH</t>
  </si>
  <si>
    <t>PRINTED FABRIC PUMA LOGO LABEL BASE-PEACOAT/TXT-WHITE F20169 NOC 1</t>
  </si>
  <si>
    <t>PL-PUM-F20172-QAS</t>
  </si>
  <si>
    <t>PRINTED FABRIC PUMA LOGO LABEL BASE-QUARRY/TXT-ASPHALT F20172 NOC 1</t>
  </si>
  <si>
    <t>C003127</t>
  </si>
  <si>
    <t>REIA FASHIONS</t>
  </si>
  <si>
    <t>PL-MAX-F10936</t>
  </si>
  <si>
    <t>PRINTED FABRIC BOYS MAIN CUM SIZE LABEL F10936 NOC 1</t>
  </si>
  <si>
    <t>2-3 YRS</t>
  </si>
  <si>
    <t>3-4 YRS</t>
  </si>
  <si>
    <t>5-6 YRS</t>
  </si>
  <si>
    <t>7-8 YRS</t>
  </si>
  <si>
    <t>PL-BEN-F15479-FOB</t>
  </si>
  <si>
    <t>PRINTED FABRIC BENETTON LOGO LABEL BASE-FLUO ORNAGE/TXT-BLACK F15479 NOC 1</t>
  </si>
  <si>
    <t>BASE-FLUO ORNAGE/TXT-BLACK</t>
  </si>
  <si>
    <t>C003289</t>
  </si>
  <si>
    <t>MNSDENIMS &amp; EXPORTS LTD.</t>
  </si>
  <si>
    <t>WL-PAN-F11773</t>
  </si>
  <si>
    <t>WOVEN FABRIC LOW WAIST TAPERED FIT LABEL PANTALOONS F11773 NOC 1</t>
  </si>
  <si>
    <t>FIT LABEL</t>
  </si>
  <si>
    <t>PL-MAX-F19843</t>
  </si>
  <si>
    <t>PRINTED FABRIC MAX DENIM BOYS- AUTHENTIC MAIN CUM SIZE LABEL LMK MAX F19843 NOC 1</t>
  </si>
  <si>
    <t>11-12 YRS</t>
  </si>
  <si>
    <t>13-14 YRS</t>
  </si>
  <si>
    <t>8-9 YRS</t>
  </si>
  <si>
    <t>9-10 YRS</t>
  </si>
  <si>
    <t>PL-IMP-MANTRAY-02</t>
  </si>
  <si>
    <t>PRINTED SIZE  LABEL MANTRAY MFPL PL SL MTRY 5001 IMPULSE</t>
  </si>
  <si>
    <t>SIZE-10</t>
  </si>
  <si>
    <t>SIZE-11</t>
  </si>
  <si>
    <t>SIZE-12</t>
  </si>
  <si>
    <t>SIZE-13</t>
  </si>
  <si>
    <t>SIZE-14</t>
  </si>
  <si>
    <t>SIZE-4</t>
  </si>
  <si>
    <t>SIZE-5</t>
  </si>
  <si>
    <t>SIZE-6</t>
  </si>
  <si>
    <t>SIZE-7</t>
  </si>
  <si>
    <t>SIZE-8</t>
  </si>
  <si>
    <t>SIZE-9</t>
  </si>
  <si>
    <t>C000082</t>
  </si>
  <si>
    <t>SWATI APPARELS</t>
  </si>
  <si>
    <t>PL-NAB-ESEOESE</t>
  </si>
  <si>
    <t>PRINTED FABRIC WASH CARE LABEL ESE O ESE F7482 NOC 1</t>
  </si>
  <si>
    <t>WL-JKY-O-000001</t>
  </si>
  <si>
    <t>WOVEN FABRIC TAB LABEL LBL BD US54 BASE BLACK JOCKEY F5998 NOC 1</t>
  </si>
  <si>
    <t>BLACK</t>
  </si>
  <si>
    <t>WL-JKY-UB06070910</t>
  </si>
  <si>
    <t>WOVEN FABRIC OLDER BOYS FOLD LABELS USA ORIGINAL UB 06070910 LBL BD UB06 TAB JOCKEY</t>
  </si>
  <si>
    <t>USA ORIGINAL LABEL</t>
  </si>
  <si>
    <t>sunil singh</t>
  </si>
  <si>
    <t>EM226</t>
  </si>
  <si>
    <t>PL-BEN-F20470-10W</t>
  </si>
  <si>
    <t>PRINTED FABRIC BENETTON LOGO LABEL BASE-10M(19-3830 TCX) /TXT-10W(18-1651 TCX) F20470 NOC 1</t>
  </si>
  <si>
    <t>BASE-10M(19-3830 TCX) /TXT-10W(18-1651 TCX)</t>
  </si>
  <si>
    <t>PL-BEN-F20470-10G</t>
  </si>
  <si>
    <t>PRINTED FABRIC BENETTON LOGO LABEL BASE-10G (18-3945 TCX)/TXT- WHITE 101 F20470 NOC 1</t>
  </si>
  <si>
    <t>BASE-10G (18-3945 TCX)/TXT- WHITE 101</t>
  </si>
  <si>
    <t>WT-SUP-F16193-OWN</t>
  </si>
  <si>
    <t>WOVEN FABRIC SUPERDRY TAPE BASE-OPTIC WHITE/TXT-NAVY 15MM F16193 NOC 1</t>
  </si>
  <si>
    <t>BASE-OPTIC WHITE/TXT-NAVY-15MM</t>
  </si>
  <si>
    <t>C001289</t>
  </si>
  <si>
    <t>GLOBAL EXCHANGE (RNS)</t>
  </si>
  <si>
    <t>PL-USP-M-000001</t>
  </si>
  <si>
    <t>PRINTED FABRIC ELLE MAIN LABEL TELLM 0016 U S POLO 40X13</t>
  </si>
  <si>
    <t>2060849</t>
  </si>
  <si>
    <t>2060911</t>
  </si>
  <si>
    <t>2062548</t>
  </si>
  <si>
    <t>2060848</t>
  </si>
  <si>
    <t>ITX-BERSHKA</t>
  </si>
  <si>
    <t>WL-ITB-F17508</t>
  </si>
  <si>
    <t>WOVEN FABRIC GENERIC INNER LABEL BERSHKA LETTER SIZE LABEL ITX-BERSHKA F17508 NOC 1</t>
  </si>
  <si>
    <t>L/MEX28</t>
  </si>
  <si>
    <t>M/MEX28</t>
  </si>
  <si>
    <t>S/MEX28</t>
  </si>
  <si>
    <t>WL-CLT-CLBIBS16SL-01</t>
  </si>
  <si>
    <t>WOVEN FABRIC COLT SHIRT SIZE LABEL CLBIBS16SL-01 ARB-COLT F18881 NOC 1</t>
  </si>
  <si>
    <t>WL-VNH-TBAMMNL5711</t>
  </si>
  <si>
    <t>WOVEN FABRIC ALLEN SOLLY MAIN TROUSER LABEL TBAMMNL 5711---FOR NAVY ADB-VH F18463 NOC 1</t>
  </si>
  <si>
    <t>C002414</t>
  </si>
  <si>
    <t>TRANS TEXTILE</t>
  </si>
  <si>
    <t>WL-NAB-F10734</t>
  </si>
  <si>
    <t>WOVEN FABRIC MADE IN INDIA MAIN CUM SIZE LABEL F10734 NOC 1</t>
  </si>
  <si>
    <t>C002436</t>
  </si>
  <si>
    <t>ASTRID FASHION</t>
  </si>
  <si>
    <t>PL-SPY-SLPLPL0324</t>
  </si>
  <si>
    <t>PRINTED FABRIC LIVE AN ADVENTURE MAIN CUM SIZE LABEL SLPLPL0324 SPYKAR F17297 NOC 1</t>
  </si>
  <si>
    <t>4XL</t>
  </si>
  <si>
    <t>5XL</t>
  </si>
  <si>
    <t>WL-KAP-KA145</t>
  </si>
  <si>
    <t>WOVEN FABRIC DESIGN BY KAPPAHL MAIN LABEL KA 145 F13787 NOC 1</t>
  </si>
  <si>
    <t>PL-SUP-F18589WO-NV</t>
  </si>
  <si>
    <t>PRINTED FABRIC SILICON REAL SUPERDRY WITHOUT DRESS LABEL BASE-NAVY/TXT-OPTIC WHITE F18589 NOC 1</t>
  </si>
  <si>
    <t>BASE-NAVY/TXT-OPTIC WHITE</t>
  </si>
  <si>
    <t>WOVEN FABRIC ALLEN SOLLY MAIN TROUSER LABEL TBAMMNL 5711---FOR NAVY F18463 NOC 1</t>
  </si>
  <si>
    <t>C002759</t>
  </si>
  <si>
    <t>SUNLORD APPARELS MFG.CO.PVT.LTD.</t>
  </si>
  <si>
    <t>WL-ALS-TNASFTL5476</t>
  </si>
  <si>
    <t>WOVEN FABRIC ALLEN SOLLY TROUSER REGULAR FIT LABEL TNASFTL 5476  F18464 NOC 1</t>
  </si>
  <si>
    <t>REGULAR FIT</t>
  </si>
  <si>
    <t>WL-ALS-TNASFTL5473</t>
  </si>
  <si>
    <t>WOVEN FABRIC ALLEN SOLLY TROUSER CUSTOM FIT LABEL TNASFTL 5473  F18464 NOC 1</t>
  </si>
  <si>
    <t>CUSTOM FIT</t>
  </si>
  <si>
    <t>WL-ALS-TBAMFTL5713</t>
  </si>
  <si>
    <t>WOVEN FABRIC ALLEN SOLLY TROUSER COMFORT FIT LABEL TBAMFTL 5713  F18464 NOC 1</t>
  </si>
  <si>
    <t>WL-WEM-MUU012W-IND</t>
  </si>
  <si>
    <t>WOVEN FABRIC MADE IN INDIA LABEL MUU012W INDIA WEAVABEL F9932 NOC 1</t>
  </si>
  <si>
    <t>WL-WEM-MUU014W-BL</t>
  </si>
  <si>
    <t>WOVEN FABRIC SIZE LABEL MUU014W BLACK WEAVABEL F9932 NOC 1</t>
  </si>
  <si>
    <t>UK 10/US 6/EU 38</t>
  </si>
  <si>
    <t>UK 12/US 8/EU 40</t>
  </si>
  <si>
    <t>UK 4/US 0/EU 32</t>
  </si>
  <si>
    <t>UK 6/US 2/EU 34</t>
  </si>
  <si>
    <t>UK 8/US 4/EU 36</t>
  </si>
  <si>
    <t>WL-JKY-CHBO-T22</t>
  </si>
  <si>
    <t>WOVEN FABRIC HALF BOY LABEL LBL BD 24X7 WTB04 CH-BO T22 JOCKEY F7655 NOC 1</t>
  </si>
  <si>
    <t>BASE-CHARCOAL MEL/TEXT-BURNT OCHRE</t>
  </si>
  <si>
    <t>WL-ALS-TNASSZL5732</t>
  </si>
  <si>
    <t>WOVEN FABRIC ALLEN SOLLY TROUSER SIZE LABEL TNASSZL 5732 F18465 NOC 1</t>
  </si>
  <si>
    <t>WL-ALS-TNASSZL5733</t>
  </si>
  <si>
    <t>WOVEN FABRIC ALLEN SOLLY TROUSER SIZE LABEL TNASSZL 5733 F18465 NOC 1</t>
  </si>
  <si>
    <t>WL-ALS-TNASSZL5734</t>
  </si>
  <si>
    <t>WOVEN FABRIC ALLEN SOLLY TROUSER SIZE LABEL TNASSZL 5734 F18465 NOC 1</t>
  </si>
  <si>
    <t>WL-ALS-TNASSZL5735</t>
  </si>
  <si>
    <t>WOVEN FABRIC ALLEN SOLLY TROUSER SIZE LABEL TNASSZL 5735 F18465 NOC 1</t>
  </si>
  <si>
    <t>WL-ALS-TNASSZL5736</t>
  </si>
  <si>
    <t>WOVEN FABRIC ALLEN SOLLY TROUSER SIZE LABEL TNASSZL 5736 F18465 NOC 1</t>
  </si>
  <si>
    <t>WL-ALS-TNASSZL5737</t>
  </si>
  <si>
    <t>WOVEN FABRIC ALLEN SOLLY TROUSER SIZE LABEL TNASSZL 5737 F18465 NOC 1</t>
  </si>
  <si>
    <t>WL-ALS-TNASSZL5738</t>
  </si>
  <si>
    <t>WOVEN FABRIC ALLEN SOLLY TROUSER SIZE LABEL TNASSZL 5738 F18465 NOC 1</t>
  </si>
  <si>
    <t>WL-ALS-TNASSZL5739</t>
  </si>
  <si>
    <t>WOVEN FABRIC ALLEN SOLLY TROUSER SIZE LABEL TNASSZL 5739  F18465 NOC 1</t>
  </si>
  <si>
    <t>WL-ALS-TNASSZL5740</t>
  </si>
  <si>
    <t>WOVEN FABRIC ALLEN SOLLY TROUSER SIZE LABEL TNASSZL 5740 F18465 NOC 1</t>
  </si>
  <si>
    <t>WL-JKY-GTHO-T3</t>
  </si>
  <si>
    <t>WOVEN FABRIC TAB LABEL LBL BD SPORT TB03 T3 GT HO JOCKEY F7651 NOC 1</t>
  </si>
  <si>
    <t>WL-JKY-HWGT</t>
  </si>
  <si>
    <t>WOVEN FABRIC HALF BOY LABEL LBL BD 24X7 WTB05 HW GT  JOKEY F10126 NOC 1</t>
  </si>
  <si>
    <t>BASE-HAWAIIAN OCEAN/TEXT-GUNMETAL</t>
  </si>
  <si>
    <t>PW-JKY-GYHG-T10</t>
  </si>
  <si>
    <t>WOVEN FABRIC TR03 NEW TRIANGLE BADGE T10 GY HG WITH GREY FUSING JOCKEY F7754 NOC 1</t>
  </si>
  <si>
    <t>BASE-GREY/TEXT-HAWALLAN/LOGO-GUN METAL</t>
  </si>
  <si>
    <t>WL-ADI-20167-EOR</t>
  </si>
  <si>
    <t>WOVEN FABRIC ADIDAS LOGO LABEL BASE-EQT ORANGE/TXT-MID SOLID GREY 61031497  F20167 NOC 1</t>
  </si>
  <si>
    <t>BASE-EQT ORANGE/TXT-MID SOLID GREY</t>
  </si>
  <si>
    <t>2067407</t>
  </si>
  <si>
    <t>2060657</t>
  </si>
  <si>
    <t>2060665</t>
  </si>
  <si>
    <t>2067209</t>
  </si>
  <si>
    <t>2067014</t>
  </si>
  <si>
    <t>2067405</t>
  </si>
  <si>
    <t>2067208</t>
  </si>
  <si>
    <t>akhilesh kumar</t>
  </si>
  <si>
    <t>EM228</t>
  </si>
  <si>
    <t>PL-HM26003-CA</t>
  </si>
  <si>
    <t>PRINTED FABRIC HM26003 GIRL AND BOY MAIN AND SIZE LABEL MITRE FOLD US AND CANADA</t>
  </si>
  <si>
    <t>C001913</t>
  </si>
  <si>
    <t>TIRUBALA INTERNATIONAL PVT LTD.</t>
  </si>
  <si>
    <t>C000611</t>
  </si>
  <si>
    <t>AT HOME INDIA PVT. LTD.</t>
  </si>
  <si>
    <t>WL-RAY-3LBL01313-K9</t>
  </si>
  <si>
    <t>WOVEN FABRIC WOOL SILK LABEL 3LBL01313-K9 RAYMOND F11516 NOC 1</t>
  </si>
  <si>
    <t>WL-RAY-3LSL01080-V7</t>
  </si>
  <si>
    <t>WOVEN  FABRIC SLIM FIT CUM SLEEVE LABEL WITH BUTTON HOLE 3LSL01080-V7 RAYMOND F19640 NOC 1</t>
  </si>
  <si>
    <t>PW-NUM-F17301-EMB4</t>
  </si>
  <si>
    <t>WOVEN FABRIC NUMERO UNO EMB-4 NU BADGE W/BACK SIDE HEAT SEAL CORN YELLOW/HAWAIN BLUE F17301NOC 1</t>
  </si>
  <si>
    <t>YELLOW/HAWAIN BLUE</t>
  </si>
  <si>
    <t>PW-NUM-F17301-EMB5</t>
  </si>
  <si>
    <t>WOVEN FABRIC NUMERO UNO EMB-5 NU BADGE W/BACK SIDE HEAT SEAL TURQUISE/NAVY F17301NOC 1</t>
  </si>
  <si>
    <t>TURQUISE/NAVY</t>
  </si>
  <si>
    <t>WL-PRK-3LCN01057-B7</t>
  </si>
  <si>
    <t>WOVEN FABRIC COTTON LYCRA CONTENT LABEL 3LCN01057-B7 PARK AVENUE F18543 NOC 1</t>
  </si>
  <si>
    <t>COTTON LYCRA</t>
  </si>
  <si>
    <t>WOVEN FABRIC FINELY CRAFTED MAIN LABEL 3LMN01453-K1/3LMN01502-K1/3LMN01605-K1  RAYMOND F15525 NOC 1</t>
  </si>
  <si>
    <t>WL-VNH-TLAVD0012</t>
  </si>
  <si>
    <t>WOVEN FABRIC SIZE LABEL TLAVD0012  TNVHSZL0841 V DOT VAN HEUSEN</t>
  </si>
  <si>
    <t>96 CM</t>
  </si>
  <si>
    <t>WL-RAY-3LBL01296-K6</t>
  </si>
  <si>
    <t>WOVEN FABRIC BLEND LABEL 2/100S FINE EGYPTIAN COTTON 3LBL01296-K6 RAYMOND F17050 NOC 1</t>
  </si>
  <si>
    <t>2/100S FINE EGYPTIAN COTTON</t>
  </si>
  <si>
    <t>WL-PRK-3LBL01144-K8</t>
  </si>
  <si>
    <t>WOVEN FABRIC COTTON BLEND CONTENT LABEL 3LBL01144 K8 PARK AVENUE F10419 NOC 1</t>
  </si>
  <si>
    <t>COTTON BLEND CONTENT LABEL</t>
  </si>
  <si>
    <t>Falabella</t>
  </si>
  <si>
    <t>C001365</t>
  </si>
  <si>
    <t>SAMRAT GEMS IMPEX PVT.LTD.</t>
  </si>
  <si>
    <t>PL-FAL-DFCL13</t>
  </si>
  <si>
    <t>PRINTED FABRIC DOO AUSTRALIA MAIN CUM SIZE LABEL DF CL 13 FALABELLA F9754 NOC 1</t>
  </si>
  <si>
    <t>PW-JKY-CHBL</t>
  </si>
  <si>
    <t>WOVEN FABRIC ROUND BADGE WITH GREY FUSING CHARCOAL CH-BL LBL BD SPRT WRE07 JOCKEY F7791 NOC 1</t>
  </si>
  <si>
    <t>BASE-CHARCOAL/TXT-BLACK</t>
  </si>
  <si>
    <t>IMP-BODEN</t>
  </si>
  <si>
    <t>PL-BDN-MBL-001</t>
  </si>
  <si>
    <t>PRINTED FABRIC MINI BODEN MAIN CUM SIZE LABEL MBL-001 IMP-MINIBODEN F17924 NOC 1</t>
  </si>
  <si>
    <t>6-7 YRS</t>
  </si>
  <si>
    <t>PL-PUM-F20172-RBK</t>
  </si>
  <si>
    <t>PRINTED FABRIC PUMA LOGO LABEL BASE-RED BLAST /TXT-BLACK  F20172 NOC 1</t>
  </si>
  <si>
    <t>JITENDER KUMAR</t>
  </si>
  <si>
    <t>EM295</t>
  </si>
  <si>
    <t>PL-PUM-F20172-RWH</t>
  </si>
  <si>
    <t>PRINTED FABRIC PUMA LOGO LABEL BASE-ROSE RED /TXT-WHITE  F20172 NOC 1</t>
  </si>
  <si>
    <t>BASE-ROSE RED/TXT-WHITE</t>
  </si>
  <si>
    <t>PL-PUM-F20172-BKQ</t>
  </si>
  <si>
    <t>PRINTED FABRIC PUMA LOGO LABEL BASE-BLACK/TXT-QUARRY F20172 NOC 1</t>
  </si>
  <si>
    <t>BASE-BLACK/TXT-QUARRY</t>
  </si>
  <si>
    <t>PL-PUM-F20169-RWH</t>
  </si>
  <si>
    <t>PRINTED FABRIC PUMA LOGO LABEL BASE-ROSE RED/TXT-WHITE F20169 NOC 1</t>
  </si>
  <si>
    <t>WL-LMB-F14671</t>
  </si>
  <si>
    <t>WOVEN FABRIC HELLO KITTY TEENS MAIN LABEL LMK BABYSHOP F14671 NOC 1</t>
  </si>
  <si>
    <t>WL-BSS-ONWL55-2</t>
  </si>
  <si>
    <t>WOVEN FABRIC ONWL-55-2 MAIN CUM SIZE LABEL B S STUDIO F13570 NOC 1</t>
  </si>
  <si>
    <t>PL-ON-RD159653</t>
  </si>
  <si>
    <t>PRINTED FABRIC BOYS BRANDS TOPS GENERIC SIZE COO LABEL GLOBAL RD159653 OLD NAVY F8917 NOC 1</t>
  </si>
  <si>
    <t>WL-NAB-VILLA001</t>
  </si>
  <si>
    <t>WOVEN FABRIC MAIN CUM SIZE LABEL VILLA 001</t>
  </si>
  <si>
    <t>C000534</t>
  </si>
  <si>
    <t>Columbia Apparels Ltd.</t>
  </si>
  <si>
    <t>WL-WDC-F14923</t>
  </si>
  <si>
    <t>WOVEN FABRIC W LOOP LABEL WILD CRAFT F14923 NOC 1</t>
  </si>
  <si>
    <t>WL-NAB-F3653-SL</t>
  </si>
  <si>
    <t>WOVEN FABRIC SIZE  LABEL RANGRITI F3653 NOC 1</t>
  </si>
  <si>
    <t>L/G(10/12)</t>
  </si>
  <si>
    <t>WL-RIVER-ISLAND-02</t>
  </si>
  <si>
    <t>WOVEN FABRIC SIZE LABEL RIVER ISLAND 10X35 BLACK</t>
  </si>
  <si>
    <t>EUR-32(6)</t>
  </si>
  <si>
    <t>EUR-34(8)</t>
  </si>
  <si>
    <t>EUR-36(10)</t>
  </si>
  <si>
    <t>EUR-38(12)</t>
  </si>
  <si>
    <t>EUR-40(14)</t>
  </si>
  <si>
    <t>EUR-42(16)</t>
  </si>
  <si>
    <t>EUR-44(18)</t>
  </si>
  <si>
    <t>WL-HM-HM18006-A</t>
  </si>
  <si>
    <t>WOVEN FABRIC MAIN LABLE HM18006 END FOLD OPTIONA 36X18 HnM</t>
  </si>
  <si>
    <t>ART 54497/A284682</t>
  </si>
  <si>
    <t>WL-ADI-P62697288</t>
  </si>
  <si>
    <t>WOVEN FABRIC ADIDAS LOGO LABEL P62697288 ADIDAS F6506 NOC 1</t>
  </si>
  <si>
    <t>MC102</t>
  </si>
  <si>
    <t>US004</t>
  </si>
  <si>
    <t>C001178</t>
  </si>
  <si>
    <t>RUBINSHA EXPORT PVT LTD</t>
  </si>
  <si>
    <t>2025798/799</t>
  </si>
  <si>
    <t>WL-IMH-112005853X</t>
  </si>
  <si>
    <t>WOVEN FABRIC CRIMINAL MAIN LABEL 112005853X IMP HOUSE OF FRASER F13034 NOC 1</t>
  </si>
  <si>
    <t>C001027</t>
  </si>
  <si>
    <t>R.K.INDUSTRIES-IV</t>
  </si>
  <si>
    <t>WL-JKY-NB2NW-T1</t>
  </si>
  <si>
    <t>WOVEN FABRIC TAB LABEL LBL BD SPORT TB03 T1 NB2NV JOCKEY F7651 NOC 1</t>
  </si>
  <si>
    <t>BASE-J NEON BLUE/TEXT-J NAVY</t>
  </si>
  <si>
    <t>WL-RAY-3LFT01125-M1</t>
  </si>
  <si>
    <t>WOVEN FABRIC CONTEMPORARY FIT LABEL 3LFT01125-M1 RAYMOND F11520 NOC 1</t>
  </si>
  <si>
    <t>WL-TL-CORE-W6</t>
  </si>
  <si>
    <t>WOVEN FABRIC MAIN LABEL TL CORE- W6 NXG-TALBOTS</t>
  </si>
  <si>
    <t>TL CORE- W6</t>
  </si>
  <si>
    <t>WL-TL-CORE-WP6</t>
  </si>
  <si>
    <t>WOVEN FABRIC MAIN LABEL TL CORE-WP6 - NXG-TALBOTS</t>
  </si>
  <si>
    <t>TL CORE-WP6</t>
  </si>
  <si>
    <t>PETITE-XL/TG</t>
  </si>
  <si>
    <t>PETITE-XXL/TTG</t>
  </si>
  <si>
    <t>C002297</t>
  </si>
  <si>
    <t>STANDARD STITCHES LIMITED (WOVEN UNIT)</t>
  </si>
  <si>
    <t>WL-RAY-3LSZ78471-M8</t>
  </si>
  <si>
    <t>WOVEN FABRIC SIZE LABEL 3LSZ78471-M8 30 3/4 INCH/78CM RAYMOND F11537 NOC 1</t>
  </si>
  <si>
    <t>30 3/4 INCH/78CM</t>
  </si>
  <si>
    <t>WL-RAY-3LSZ01507-M8</t>
  </si>
  <si>
    <t>WOVEN FABRIC SIZE LABEL 3LSZ01507-M8 40 INCH/102 CM RAYMOND F11537 NOC 1</t>
  </si>
  <si>
    <t>40 INCH/102 CM</t>
  </si>
  <si>
    <t>PL-SUP-F18589-OWH</t>
  </si>
  <si>
    <t>PRINTED FABRIC SILICON REAL SUPERDRY LABEL BASE-OPTIC WHITE/TXT-BLACK F18589 NOC 1</t>
  </si>
  <si>
    <t>BASE-OFF WHITE/TXT-BLACK</t>
  </si>
  <si>
    <t>PL-HM-MNK26006-OP1</t>
  </si>
  <si>
    <t>PRINTED FABRIC MONKI 26006 SIZE LABEL 22X47 CENTRE FOLD OPTION 1</t>
  </si>
  <si>
    <t>WL-IMH-F18466</t>
  </si>
  <si>
    <t>WOVEN FABRIC CRIMINAL OUTERWEAR BACK NECK LABEL KANE - STORY ONE IMP HOUSE OF FRASER F18466 NOC 1</t>
  </si>
  <si>
    <t>CRIMINAL LABEL</t>
  </si>
  <si>
    <t>C000088</t>
  </si>
  <si>
    <t>BOUTIQUE INTERNATIONAL G</t>
  </si>
  <si>
    <t>WL-NAB-MY1STYR-ML</t>
  </si>
  <si>
    <t>WOVEN FABRIC MAIN LABEL MY 1ST YEARS MADE WITH LOVE F2630 NOC 1</t>
  </si>
  <si>
    <t>C000421</t>
  </si>
  <si>
    <t>WOOL SPUN LTD.</t>
  </si>
  <si>
    <t>WL-NAB-F20825</t>
  </si>
  <si>
    <t>WOVEN FABRIC ANIMAL SIZE LABEL F20825 NOC 1</t>
  </si>
  <si>
    <t>15-16 YRS</t>
  </si>
  <si>
    <t>PL-HnM-HM18036</t>
  </si>
  <si>
    <t>PRINTED FABRIC MAIN LABEL HM18036 GIRL AND BOY FOR BASIC PRODUCT MITRE FOLD EU US MID N ASIA 78x10MM</t>
  </si>
  <si>
    <t>PL-NAB-BYSC04CA</t>
  </si>
  <si>
    <t>PRINTED BABY TOPSnDRESSES ALPHA WASH CARE WITH SIZE LABEL TEXT DARK BROWN BYSC-04 CA PEEK F14402NOC1</t>
  </si>
  <si>
    <t>L/G (12-18M)</t>
  </si>
  <si>
    <t>M/M (6-12M)</t>
  </si>
  <si>
    <t>S/P (3-6M)</t>
  </si>
  <si>
    <t>XL/TG (18-24M)</t>
  </si>
  <si>
    <t>C001218</t>
  </si>
  <si>
    <t>GINZA INDUSTRIES LTD.</t>
  </si>
  <si>
    <t>PL-NAB-F20748</t>
  </si>
  <si>
    <t>PRINTED FABRIC PINK K WASH CARE LABEL F20748 NOC 1</t>
  </si>
  <si>
    <t>0-4321339702-4 38B</t>
  </si>
  <si>
    <t>0-4321339703-1 40B</t>
  </si>
  <si>
    <t>0-4321339704-8 36C</t>
  </si>
  <si>
    <t>0-4321339705-5 38C</t>
  </si>
  <si>
    <t>0-4321339706-2 40C</t>
  </si>
  <si>
    <t>0-4321339707-9 42C</t>
  </si>
  <si>
    <t>0-4321339708-6 44C</t>
  </si>
  <si>
    <t>WL-DESIGUAL-3400190</t>
  </si>
  <si>
    <t>WOVEN FABRIC SIZE  LABEL 3400190 ALPHA DESIGUAL</t>
  </si>
  <si>
    <t>WL-MAX-F1642-SL</t>
  </si>
  <si>
    <t>WOVEN FABRIC SIZE LABEL CHEROKEE LMK MAX F1642 NOC 1</t>
  </si>
  <si>
    <t>WL-TCP-LRW00076-BP</t>
  </si>
  <si>
    <t>WOVEN FABRIC SIZE LABEL LRW 00076 BP TCP DZN</t>
  </si>
  <si>
    <t>PL-WEEKDAY-30002-02</t>
  </si>
  <si>
    <t>PRINTED FABRIC WASH CARE WEEKDAY-30002 LABEL WHITE OPTION A HnM</t>
  </si>
  <si>
    <t>EA 1330 SLCS16HCER2 TR 434 200162</t>
  </si>
  <si>
    <t>815323020082	1X</t>
  </si>
  <si>
    <t>815323020099	2X</t>
  </si>
  <si>
    <t>815323020105	3X</t>
  </si>
  <si>
    <t>815323020259	2X</t>
  </si>
  <si>
    <t>815323020266	3X</t>
  </si>
  <si>
    <t>815323020297	2X</t>
  </si>
  <si>
    <t>815323020303	3X</t>
  </si>
  <si>
    <t>PL-HM-HM98076-CA</t>
  </si>
  <si>
    <t>PRINTED FABRIC WITH  COUNTRY OF ORIGIN FOR CA  LABEL 98076 HM</t>
  </si>
  <si>
    <t>ORIGIN LABEL</t>
  </si>
  <si>
    <t>PL-OYS-F5188</t>
  </si>
  <si>
    <t>0132/359/250-03-M</t>
  </si>
  <si>
    <t>PW-RAL-F11639-LGR</t>
  </si>
  <si>
    <t>WOVEN FABRIC PL RL 67 EMBROIDERY CREST PATCH LARGE RALPH LAUREN F11639 NOC 1</t>
  </si>
  <si>
    <t>EMB. CREST PATCH(LARGE)</t>
  </si>
  <si>
    <t>C003265</t>
  </si>
  <si>
    <t>SAHAJ ENTERPRISES INDIA PVT.LTD.</t>
  </si>
  <si>
    <t>C003146</t>
  </si>
  <si>
    <t>BODYLINE IMPEX PVT. LTD.</t>
  </si>
  <si>
    <t>MGB</t>
  </si>
  <si>
    <t>C003005</t>
  </si>
  <si>
    <t>VIROLA INTERNATIONAL</t>
  </si>
  <si>
    <t>WL-MGB-ROVERML</t>
  </si>
  <si>
    <t>WOVEN MAIN LABEL ROVER n LAKES MGB</t>
  </si>
  <si>
    <t>EA 1161 FWLW15BFLOL TF 915 623737</t>
  </si>
  <si>
    <t>EA 1161 FWLW15BFLOL TF 915 623732</t>
  </si>
  <si>
    <t>1001/613/701-03-M</t>
  </si>
  <si>
    <t>PL-HM-MNK30017-OWH</t>
  </si>
  <si>
    <t>PRINTED FABRIC MONKI30017 WASH CARE LABEL WHITE/BEIGE</t>
  </si>
  <si>
    <t>PL-WEEK-DAY-30002-01</t>
  </si>
  <si>
    <t>PRINTED FABRIC WASH CARE WEEKDAY-30002 LABEL BLACK OPTION B HnM</t>
  </si>
  <si>
    <t>WC</t>
  </si>
  <si>
    <t>PL-WEEK-DAY-30002-F</t>
  </si>
  <si>
    <t>PRINTED FABRIC WASH CARE WEEKDAY-30002 LABEL FLAP  BLACK OPTION B HnM</t>
  </si>
  <si>
    <t>WL-LIS-SEPgc-sl01</t>
  </si>
  <si>
    <t>WOVEN FABRIC SEPPALA SIZE LABEL SEPgc-sl01 LIN-SEPPALA F11356 NOC 1</t>
  </si>
  <si>
    <t>W/C-50-(CN-52/40)</t>
  </si>
  <si>
    <t>W/C-68-(CN-66/48)</t>
  </si>
  <si>
    <t>WC-44-(CN-45/40)</t>
  </si>
  <si>
    <t>WC-56-(CN-59/40)</t>
  </si>
  <si>
    <t>C002233</t>
  </si>
  <si>
    <t>CHRISTY APPARELS</t>
  </si>
  <si>
    <t>C000476</t>
  </si>
  <si>
    <t>NETWORK CLOTHING COMPANY PVT LTD</t>
  </si>
  <si>
    <t>WL-DIV-26001-OPT-A</t>
  </si>
  <si>
    <t>WOVEN FABRIC MAIN CUM SIZE LABEL BLACK DIVIDED 26001 FOR GB OPTION A HnM</t>
  </si>
  <si>
    <t>325221</t>
  </si>
  <si>
    <t>325227</t>
  </si>
  <si>
    <t>325228</t>
  </si>
  <si>
    <t>WT-BKB-BBSS161003B</t>
  </si>
  <si>
    <t>WOVEN FABRIC  FOR WORK AND FOR FUN WOVEN TWILL TAPE BBSS161003B NAVY 25MM BLACKBERRY F16146 NOC 1</t>
  </si>
  <si>
    <t>NAVY-25MM</t>
  </si>
  <si>
    <t>WL-BKB-MSBP017</t>
  </si>
  <si>
    <t>WOVEN FABRIC SHIRT LABEL MS BP017 SS 15 BLACK BERRY F4845 NOC 1</t>
  </si>
  <si>
    <t>2PLY GIZA COTTON</t>
  </si>
  <si>
    <t>WL-BKB-BK012-GRN</t>
  </si>
  <si>
    <t>WOVEN FABRIC ADDITIONAL LABEL BK 012 GREEN BLACKBERRY F16205 NOC 1</t>
  </si>
  <si>
    <t>BECOME INSTANT HUMAN</t>
  </si>
  <si>
    <t>PL-HM-LOGG-18145-A</t>
  </si>
  <si>
    <t>PRINTED FABRIC LOGG18145 WOMAN GIRL BOY AND BABY MAIN LABEL END FOLD 65X17MM OPTION A HnM</t>
  </si>
  <si>
    <t>C002917</t>
  </si>
  <si>
    <t>MADURA GARMENTS EXPORTS</t>
  </si>
  <si>
    <t>PL-TVHPKY2028-FIT</t>
  </si>
  <si>
    <t>PRINTED FABRIC CUSTOM  FIT LABEL TBVHLLL2044 TBVHPKY2028 VAN HEUSEN 126X10</t>
  </si>
  <si>
    <t>PL-NAB-F10768</t>
  </si>
  <si>
    <t>PRINTED FABRIC CRIMSOUNE CLUB MAIN CUM SIZE LABEL SMART CASUALS F10768 NOC 1</t>
  </si>
  <si>
    <t>PL-GPO-H15B039C2-PWH</t>
  </si>
  <si>
    <t>PRINTED FABRIC PANT LABEL H15B039 COMBO-2 PANGEA BLUE/NEW OFF WHITE W-13MM GAPOUTLET F15523 NOC 1</t>
  </si>
  <si>
    <t>PANGEA BLUE/NEW OFF WHITE</t>
  </si>
  <si>
    <t>PL-PUM-F20173-BKQ</t>
  </si>
  <si>
    <t>PRINTED FABRIC PUMA LOGO LABEL BASE-BLACK/TXT-QUARRY F20173 NOC 1</t>
  </si>
  <si>
    <t>PL-BEN-F19821-3951</t>
  </si>
  <si>
    <t>PRINTED FABRIC BENETTON LOGO FLAG LABEL BASE-(M21)19-3951 TCX/TXT-(101)11-0601 TCX F19821 NOC 1</t>
  </si>
  <si>
    <t>BASE-(M21)19-3951 TCX/TXT-(101)11-0601 TCX</t>
  </si>
  <si>
    <t>TALL/GRAND-L/G</t>
  </si>
  <si>
    <t>TALL/GRAND-M</t>
  </si>
  <si>
    <t>TALL/GRAND-S/P</t>
  </si>
  <si>
    <t>TALL/GRAND-XL/TG</t>
  </si>
  <si>
    <t>TALL/GRAND-XS/TP</t>
  </si>
  <si>
    <t>TALL/GRAND-XXL/TTG</t>
  </si>
  <si>
    <t>WL-NAB-F20614</t>
  </si>
  <si>
    <t>WOVEN FABRIC BARCLAYBUTERA LIFE STYLE MAIN LABEL F20614 NOC 1</t>
  </si>
  <si>
    <t>WL-NAB-RVRISLAND-CRM</t>
  </si>
  <si>
    <t>WOVEN FABRIC SIZE LABEL RIVER ISLAND 10X35 CREAM</t>
  </si>
  <si>
    <t>C003634</t>
  </si>
  <si>
    <t>Z Z CO</t>
  </si>
  <si>
    <t>WL-TRU-F8905</t>
  </si>
  <si>
    <t>TARGET THRESHOLD WOVEN CARE LABEL 39 x 77 MM F8905 NOC 1</t>
  </si>
  <si>
    <t>TARGET THRESHOLD_US_ WOVEN CARE LABEL _39 x 77 MM_60% POLYESTER 40% COTTON</t>
  </si>
  <si>
    <t>C002031</t>
  </si>
  <si>
    <t>SONEX GLOBAL APPARELS PRIVATE LIMITED.</t>
  </si>
  <si>
    <t>WL-JKY-LBLBDUB-08</t>
  </si>
  <si>
    <t>WOVEN FABRIC US FLAG LABEL LBL BD UB08 FLAG01 JOCKEY F9250 NOC 1</t>
  </si>
  <si>
    <t>WL-GAP-LUREX-990</t>
  </si>
  <si>
    <t>WOVEN FABRIC LUREX LABEL PINK CAMEO 990 GAP F98 NOC 1</t>
  </si>
  <si>
    <t>PINK CAMEO 990</t>
  </si>
  <si>
    <t>WL-TL-CORE-10</t>
  </si>
  <si>
    <t>WOVEN FABRIC MAIN LABEL TLCORE 10 NXG TALBOTS</t>
  </si>
  <si>
    <t>WL-TL-CORE-P6</t>
  </si>
  <si>
    <t>WOVEN FABRIC MAIN LABEL TL CORE-P6 -NXG-TALBOTS</t>
  </si>
  <si>
    <t>TL-CORE-P6</t>
  </si>
  <si>
    <t>C001889</t>
  </si>
  <si>
    <t>VOLTA FASHIONS P.LTD.(AP)</t>
  </si>
  <si>
    <t>0-4321339678-2 38B</t>
  </si>
  <si>
    <t>0-4321339679-9 40B</t>
  </si>
  <si>
    <t>0-4321339680-5 36C</t>
  </si>
  <si>
    <t>0-4321339681-2 38C</t>
  </si>
  <si>
    <t>0-4321339682-9 40C</t>
  </si>
  <si>
    <t>0-4321339683-6 42C</t>
  </si>
  <si>
    <t>0-4321339684-3 44C</t>
  </si>
  <si>
    <t>0-4321339685-0 38D</t>
  </si>
  <si>
    <t>0-4321339686-7 40D</t>
  </si>
  <si>
    <t>0-4321339687-4 42D</t>
  </si>
  <si>
    <t>0-4321346371-2 44D</t>
  </si>
  <si>
    <t>0-4321350312-8 40DD</t>
  </si>
  <si>
    <t>0-4321350313-5 42DD</t>
  </si>
  <si>
    <t>0-4321350314-2 44DD</t>
  </si>
  <si>
    <t>0-4321339701-7 36B</t>
  </si>
  <si>
    <t>0-4321339709-3 38D</t>
  </si>
  <si>
    <t>0-4321339710-9 40D</t>
  </si>
  <si>
    <t>0-4321339711-6 42D</t>
  </si>
  <si>
    <t>0-4321346383-5 44D</t>
  </si>
  <si>
    <t>0-4321350321-0 40DD</t>
  </si>
  <si>
    <t>0-4321350322-7 42DD</t>
  </si>
  <si>
    <t>0-4321350323-4 44DD</t>
  </si>
  <si>
    <t>WL-SUP-F18809</t>
  </si>
  <si>
    <t>WOVEN FABRIC WOMENS APPLIQUE JOGGERS / SHORTS SIZE LABEL SUPERDRY F18809 NOC 1</t>
  </si>
  <si>
    <t>2XS</t>
  </si>
  <si>
    <t>PL-NAB-F20104</t>
  </si>
  <si>
    <t>PRINTED FABRIC SAMPLE BY UNISEX SOLUTION LABEL F20104 NOC 1</t>
  </si>
  <si>
    <t>SAMPLE BY UNISEX SOLUTION LABEL</t>
  </si>
  <si>
    <t>WL-SUP-F18810</t>
  </si>
  <si>
    <t>WOVEN FABRIC WOMENS APPLIQUE JOGGERS / SHORTS SIZE LABEL SUPERDRY F18810 NOC 1</t>
  </si>
  <si>
    <t>0-3 M</t>
  </si>
  <si>
    <t>6-12 M</t>
  </si>
  <si>
    <t>C003359</t>
  </si>
  <si>
    <t>ELAND APPAREL LTD.</t>
  </si>
  <si>
    <t>WL-NAB-F8181</t>
  </si>
  <si>
    <t>WOVEN FABRIC CARE RC LABEL F8181 NOC 1</t>
  </si>
  <si>
    <t>RC LABEL</t>
  </si>
  <si>
    <t>WL-TCP-LRW00083-BX</t>
  </si>
  <si>
    <t>WOVEN FABRIC MAIN LABEL LRW 00083 BX DZN TCP F1301 NOC 1</t>
  </si>
  <si>
    <t>C000231</t>
  </si>
  <si>
    <t>CREATIVE CLOTHEX</t>
  </si>
  <si>
    <t>PL-NAB-F16385</t>
  </si>
  <si>
    <t>PRINTED FABRIC ASICS WASHCARE LABEL F16385 NOC 1</t>
  </si>
  <si>
    <t>C002521</t>
  </si>
  <si>
    <t>SIYARAM SILK MILLS LTD.</t>
  </si>
  <si>
    <t>PL-DWS-F15575-SF</t>
  </si>
  <si>
    <t>PRINTED FABRIC SLIM FIT LABEL WHITE STUFF F15575 NOC 1</t>
  </si>
  <si>
    <t>WL-AMS-AMSFLB02</t>
  </si>
  <si>
    <t>WOVEN FABRIC CORE FLAG LABEL AMS FLB 02 AMERICAN SWAN F11609 NOC 1</t>
  </si>
  <si>
    <t>C001005</t>
  </si>
  <si>
    <t>KAMADGIRI FASHION LTD.</t>
  </si>
  <si>
    <t>PL-NAB-ZACCARIA</t>
  </si>
  <si>
    <t>PRINTED FABRIC SATIN ZACCARIA SIZE LABEL</t>
  </si>
  <si>
    <t>50</t>
  </si>
  <si>
    <t>52</t>
  </si>
  <si>
    <t>54</t>
  </si>
  <si>
    <t>56</t>
  </si>
  <si>
    <t>58</t>
  </si>
  <si>
    <t>60</t>
  </si>
  <si>
    <t>62</t>
  </si>
  <si>
    <t>64</t>
  </si>
  <si>
    <t>PL-NAB-SIGGIGRP</t>
  </si>
  <si>
    <t>PRINTED FABRIC  TAFFETA SIGGI GROUP LABEL</t>
  </si>
  <si>
    <t>SIGGI GROUP LABEL(MADE IN INDIA)</t>
  </si>
  <si>
    <t>EA 1063 MLMW15NONAM TF 814 673288</t>
  </si>
  <si>
    <t>EA 0643 KSLS16RCARO TR 555 409564</t>
  </si>
  <si>
    <t>joginder singh</t>
  </si>
  <si>
    <t>EM241</t>
  </si>
  <si>
    <t>EA 0643 KSLS16RCARO TR 555 409566</t>
  </si>
  <si>
    <t>C003299</t>
  </si>
  <si>
    <t>CREATIVE IMPEX</t>
  </si>
  <si>
    <t>C001221</t>
  </si>
  <si>
    <t>PARCALE INTERNATIONAL</t>
  </si>
  <si>
    <t>W/C-74-(CN-73/48)</t>
  </si>
  <si>
    <t>PP-PRK-3LBB01027-B6</t>
  </si>
  <si>
    <t>PRINTED FABRIC PARK AVENUE BELLY BAND 3LBB01027-B6 F10645 NOC 1</t>
  </si>
  <si>
    <t>BELLY BAND</t>
  </si>
  <si>
    <t>PL-NAB-LOTTO</t>
  </si>
  <si>
    <t>PRINTED FABRIC TAFFETA LOTTO ORDER NO LABEL</t>
  </si>
  <si>
    <t>LOTTO-15OA02589</t>
  </si>
  <si>
    <t>1958/357/810-02-S</t>
  </si>
  <si>
    <t>1958/357/810-03-M</t>
  </si>
  <si>
    <t>1958/357/810-04-L</t>
  </si>
  <si>
    <t>PL-HnM-HM30001B-BF5</t>
  </si>
  <si>
    <t>PRINTED WASH CARE LABEL FOR SMALL ACCESSORIES HM30001 SATIN BLACK BOOK  FOLD-5</t>
  </si>
  <si>
    <t>PL-HnM-HM30001B-LFP</t>
  </si>
  <si>
    <t>PRINTED WASH CARE LABEL FOR SMALL ACCESSORIES HM30001 SATIN BLACK FLAP</t>
  </si>
  <si>
    <t>WC-74-(CN-73/47)</t>
  </si>
  <si>
    <t>PL-HnM-HM30001B-BF4</t>
  </si>
  <si>
    <t>PRINTED WASH CARE LABEL FOR SMALL ACCESSORIES HM30001 SATIN BLACK BOOK  FOLD-4</t>
  </si>
  <si>
    <t>1959/357/497-02-S</t>
  </si>
  <si>
    <t>1959/357/497-03-M</t>
  </si>
  <si>
    <t>1959/357/497-04-L</t>
  </si>
  <si>
    <t>C003629</t>
  </si>
  <si>
    <t>PEARL GLOBAL INDUSTRIES LIMITED</t>
  </si>
  <si>
    <t>WL-PRK-3LMN42051-B8</t>
  </si>
  <si>
    <t>WOVEN FABRIC MAIN CUM SIZE LABEL 3LMN42051 B8 42 CM PARK AVENUE F15452 NOC 1</t>
  </si>
  <si>
    <t>PW-NUM-F17301-EMB6</t>
  </si>
  <si>
    <t>WOVEN FABRIC NUMERO UNO EMB-6 NU BADGE W/BACK SIDE HEAT SEAL OFF WHITE /NAVY F17301NOC 1</t>
  </si>
  <si>
    <t>WHITE /NAVY</t>
  </si>
  <si>
    <t>WL-ALS-TBAMBBW5702</t>
  </si>
  <si>
    <t>WOVEN FABRIC ALLEN SOLLY WITH LOGO BELLY BAND LABEL TBAMBBW5702 ADB-ALLEN SOLLY F18947 NOC 1</t>
  </si>
  <si>
    <t>6-9 MM</t>
  </si>
  <si>
    <t>9-12 MM</t>
  </si>
  <si>
    <t>WL-PRK-3LSZ38369-Y2</t>
  </si>
  <si>
    <t>WOVEN FABRIC SIZE LABEL 3LSZ38369-Y2 PARK AVENUE F15464 NOC 1</t>
  </si>
  <si>
    <t>WL-18010-OPTION-2</t>
  </si>
  <si>
    <t>WOVEN FABRIC MAIN LABEL MONKI 18010 OPTION 2 BLACK HnM</t>
  </si>
  <si>
    <t>WL-18010-OPTION-1</t>
  </si>
  <si>
    <t>WOVEN FABRIC MAIN LABEL MONKI 18010 OPTION 1 WHITE HnM</t>
  </si>
  <si>
    <t>WL-RAY-3LSZ76399-V7</t>
  </si>
  <si>
    <t>WOVEN FABRIC TROUSER SIZE LABEL 30 INCH/76 CM 3LSZ76399-V7 RAYMOND F19088 NOC 1</t>
  </si>
  <si>
    <t>30 INCH/76 CM</t>
  </si>
  <si>
    <t>WL-RAY-3LBL01324-V7</t>
  </si>
  <si>
    <t>WOVEN FABRIC CLUB LINE BLEND LABEL SILK BLEND 3LBL01324-V7 RAYMOND F18867 NOC 1</t>
  </si>
  <si>
    <t>WL-RAY-3LSZ82476-V7</t>
  </si>
  <si>
    <t>WOVEN FABRIC TROUSER SIZE LABEL 32 INCH/82 CM 3LSZ82476-V7 RAYMOND F19088 NOC 1</t>
  </si>
  <si>
    <t>32 INCH/82 CM</t>
  </si>
  <si>
    <t>WL-RAY-3LSZ84475-V7</t>
  </si>
  <si>
    <t>WOVEN FABRIC TROUSER SIZE LABEL 33 INCH/84 CM 3LSZ84475-V7 RAYMOND F19088 NOC 1</t>
  </si>
  <si>
    <t>33 INCH/84 CM</t>
  </si>
  <si>
    <t>WL-RAY-3LSZ86478-V7</t>
  </si>
  <si>
    <t>WOVEN FABRIC TROUSER SIZE LABEL 34 INCH/86 CM 3LSZ86478-V7 RAYMOND F19088 NOC 1</t>
  </si>
  <si>
    <t>34 INCH/86 CM</t>
  </si>
  <si>
    <t>WL-RAY-3LSZ88477-V7</t>
  </si>
  <si>
    <t>WOVEN FABRIC TROUSER SIZE LABEL 35 INCH/88 CM 3LSZ88477-V7 RAYMOND F19088 NOC 1</t>
  </si>
  <si>
    <t>35 INCH/88 CM</t>
  </si>
  <si>
    <t>WL-RAY-3LSZ92487-V7</t>
  </si>
  <si>
    <t>WOVEN FABRIC TROUSER SIZE LABEL 36 INCH/92 CM 3LSZ92487-V7 RAYMOND F19088 NOC 1</t>
  </si>
  <si>
    <t>36 INCH/92 CM</t>
  </si>
  <si>
    <t>WL-RAY-3LSZ96497-V7</t>
  </si>
  <si>
    <t>WOVEN FABRIC TROUSER SIZE LABEL 38 INCH/96 CM 3LSZ96497-V7 RAYMOND F19088 NOC 1</t>
  </si>
  <si>
    <t>38 INCH/96 CM</t>
  </si>
  <si>
    <t>WL-RAY-3LSZ10126-V7</t>
  </si>
  <si>
    <t>WOVEN FABRIC TROUSER SIZE LABEL 39 INCH/100 CM 3LSZ10126-V7 RAYMOND F19088 NOC 1</t>
  </si>
  <si>
    <t>39 INCH/100 CM</t>
  </si>
  <si>
    <t>WL-RAY-3LSZ14119-V7</t>
  </si>
  <si>
    <t>WOVEN FABRIC TROUSER SIZE LABEL 41 INCH/104 CM 3LSZ14119-V7 RAYMOND F19088 NOC 1</t>
  </si>
  <si>
    <t>41 INCH/104 CM</t>
  </si>
  <si>
    <t>WL-RAY-3LSZ01509-V7</t>
  </si>
  <si>
    <t>WOVEN FABRIC TROUSER SIZE LABEL 44 INCH/112 CM 3LSZ01509-V7 RAYMOND F19088 NOC 1</t>
  </si>
  <si>
    <t>44 INCH/112 CM</t>
  </si>
  <si>
    <t>WL-RAY-3LSZ16115-V7</t>
  </si>
  <si>
    <t>WOVEN FABRIC TROUSER SIZE LABEL 46 INCH/116 CM 3LSZ016115-V7 RAYMOND F19088 NOC 1</t>
  </si>
  <si>
    <t>46 INCH/116 CM</t>
  </si>
  <si>
    <t>WL-RAY-3LSZ39528-G1</t>
  </si>
  <si>
    <t>WOVEN FABRIC SIZE LABEL 3LSZ39528-G1 39CM GREY/NAVY RAYMOND F15859 NOC 1</t>
  </si>
  <si>
    <t>39CM</t>
  </si>
  <si>
    <t>WL-RAY-3LSZ40314-G1</t>
  </si>
  <si>
    <t>WOVEN FABRIC SIZE LABEL 3LSZ40314-G1 40CM WITHOUT C GREY/NAVY RAYMOND F15859 NOC 1</t>
  </si>
  <si>
    <t>40CM</t>
  </si>
  <si>
    <t>WL-RAY-3LSZ42175-G1</t>
  </si>
  <si>
    <t>WOVEN FABRIC SIZE LABEL 3LSZ42175-G1 42CM WITHOUT C GREY/NAVY RAYMOND F15859 NOC 1</t>
  </si>
  <si>
    <t>42CM</t>
  </si>
  <si>
    <t>WL-RAY-3LSZ44544-G1</t>
  </si>
  <si>
    <t>WOVEN FABRIC SIZE LABEL 3LSZ44544-G1 44CM GREY/NAVY RAYMOND F15859 NOC 1</t>
  </si>
  <si>
    <t>44CM</t>
  </si>
  <si>
    <t>PL-PUM-F20172-PWH</t>
  </si>
  <si>
    <t>PRINTED FABRIC PUMA LOGO LABEL BASE-PEACOAT/TXT-WHITE F20172 NOC 1</t>
  </si>
  <si>
    <t>PP-NAB-F20409-NPK</t>
  </si>
  <si>
    <t>PRINTED FABRIC JOE BOXER NEON TAPE BASE-NEON PINK/TXT-BLACK 10MM SEARS- USA F20409 NOC 1</t>
  </si>
  <si>
    <t>BASE-NEON PINK/TXT-BLACK-10MM</t>
  </si>
  <si>
    <t>PP-NAB-F20409-NGR</t>
  </si>
  <si>
    <t>PRINTED FABRIC JOE BOXER NEON TAPE BASE-NEON GREEN/TXT-BLACK 10MM SEARS- USA F20409 NOC 1</t>
  </si>
  <si>
    <t>BASE-NEON GREEN/TXT-BLACK-10MM</t>
  </si>
  <si>
    <t>C000997</t>
  </si>
  <si>
    <t>ROOTS APPARELS PVT.LTD.</t>
  </si>
  <si>
    <t>AJAY YADAV</t>
  </si>
  <si>
    <t>EM022</t>
  </si>
  <si>
    <t>WL-TCP-LLW00149-BC</t>
  </si>
  <si>
    <t>WOVEN FABRIC SIZE LABEL LLW 00149 BC TCP DZN</t>
  </si>
  <si>
    <t>ONE SIZE- (CN-ONE SIZE)</t>
  </si>
  <si>
    <t>16P</t>
  </si>
  <si>
    <t>WL-HM-MNK18006-OP1</t>
  </si>
  <si>
    <t>WOVEN FABRIC MAIN LABEL MONKI 18006 OPTION 1 WHITE HnM</t>
  </si>
  <si>
    <t>WL-GAP-LUREX-412</t>
  </si>
  <si>
    <t>WOVEN FABRIC LUREX LABEL SHORE BLUE 412 GAP F98 NOC 1</t>
  </si>
  <si>
    <t>SHORE BLUE 412</t>
  </si>
  <si>
    <t>WL-GAP-LUREX-714</t>
  </si>
  <si>
    <t>WOVEN FABRIC LUREX FLAG LABEL DEVI PINK 714 GAP F98 NOC 1</t>
  </si>
  <si>
    <t>DEVI PINK 714</t>
  </si>
  <si>
    <t>WL-GAP-LUREX-FLR</t>
  </si>
  <si>
    <t>WOVEN FABRIC LUREX LABEL FRESH LAVENDER GAP F98 NOC 1</t>
  </si>
  <si>
    <t>FRESH LAVENDER</t>
  </si>
  <si>
    <t>WL-GAP-LUREX-622</t>
  </si>
  <si>
    <t>WOVEN FABRIC LUREX LABEL BLOOD ORANGE 622 GAP F98 NOC 1</t>
  </si>
  <si>
    <t>BLOOD ORANGE 622</t>
  </si>
  <si>
    <t>WL-GAP-LUREX-ASB</t>
  </si>
  <si>
    <t>WOVEN FABRIC LUREX LABEL AIR STREAM BLUE GAP F98 NOC 1</t>
  </si>
  <si>
    <t>AIR STREAM BLUE</t>
  </si>
  <si>
    <t>WL-GAP-LUREX-503</t>
  </si>
  <si>
    <t>WOVEN FABRIC LUREX FLAG LABEL BICOASTAL BLUE 503 GAP F98 NOC 1</t>
  </si>
  <si>
    <t>BICOASTAL BLUE 503</t>
  </si>
  <si>
    <t>WL-GAP-LUREX-380</t>
  </si>
  <si>
    <t>WOVEN FABRIC LUREX FLAG LABEL BLUE TINT 380 GAP F98 NOC 1</t>
  </si>
  <si>
    <t>BLUE TINT 380</t>
  </si>
  <si>
    <t>WL-GAP-LUREX-530</t>
  </si>
  <si>
    <t>WOVEN FABRIC LUREX LABEL CORAL FROST 530 GAP F98 NOC 1</t>
  </si>
  <si>
    <t>CORAL FROST 530</t>
  </si>
  <si>
    <t>WL-GAP-LUREX-483</t>
  </si>
  <si>
    <t>WOVEN FABRIC LUREX FLAG LABEL PARISIAN PINK 483 GAP F98 NOC 1</t>
  </si>
  <si>
    <t>PARISIAN PINK 483</t>
  </si>
  <si>
    <t>WL-GAP-LUREX-209</t>
  </si>
  <si>
    <t>WOVEN FABRIC LUREX FLAG LABEL FRESH CORAL 209 GAP F98 NOC 1</t>
  </si>
  <si>
    <t>FRESH CORAL 209</t>
  </si>
  <si>
    <t>WL-TRU-DEVGUS-TEN</t>
  </si>
  <si>
    <t>TARGET THRESHOLD US WOVEN CARE LABEL 39X90 MM</t>
  </si>
  <si>
    <t>TARGET_THRESHOLD_US_WOVEN CARE LABEL FIBER PILE_60% COTTON / 40% TENCEL ® LYOCELL 39X 90 MM</t>
  </si>
  <si>
    <t>WL-TRU-F13617</t>
  </si>
  <si>
    <t>TARGET THRESHOLD WOVEN LABEL 39 x 90 MM F13617 NOC 1</t>
  </si>
  <si>
    <t>TARGET THRESHOLD_US_ WOVEN LABEL _39 x 90 MM FIBER_80% COTTON 20% TENCEL® LYOCELL</t>
  </si>
  <si>
    <t>WL-TRU-F19485</t>
  </si>
  <si>
    <t>WOVEN FABRIC NBK LABEL HTH12 02A1 TARGET USA F19485 NOC 1</t>
  </si>
  <si>
    <t>THRESHOLD WOVEN LABEL_97% COTTON / 3% OTHER FIBERS_40MM X 90MM</t>
  </si>
  <si>
    <t>WL-RAY-3LSZ44551-M1</t>
  </si>
  <si>
    <t>WOVEN FABRIC NUMERIC SIZE LABEL 3LSZ44551 M1 44 RAYMOND F15970 NOC 1</t>
  </si>
  <si>
    <t>PW-JKY-BL2GW</t>
  </si>
  <si>
    <t>WOVEN FABRIC ROUND BADGE WITH GREY FUSING J BLACK BL2GW LBL BD SPRT WRE06 JOCKEY F7791 NOC 1</t>
  </si>
  <si>
    <t>BASE-J. BLACK/TXT-J. GRAPHITE/WHITE</t>
  </si>
  <si>
    <t>WL-TL-CORE-W10</t>
  </si>
  <si>
    <t>WOVEN FABRIC MAIN LABEL TL CORE- W10 NXG-TALBOTS</t>
  </si>
  <si>
    <t>WL-TL-CORE-WP10</t>
  </si>
  <si>
    <t>WOVEN FABRIC MAIN LABEL TL CORE-WP10 NXG-TALBOTS</t>
  </si>
  <si>
    <t>PW-JKY-GY2BW</t>
  </si>
  <si>
    <t>WOVEN FABRIC ROUND BADGE WITH GREY FUSING GREY GY2BW LBL BD SPRT WRE06 JOCKEY F7791 NOC 1</t>
  </si>
  <si>
    <t>WL-JKY-NV2ST</t>
  </si>
  <si>
    <t>WOVEN FABRIC HALF BOY LABEL LBL BD 24X7 WTB04 NV2ST JOKEY F15339 NOC 1</t>
  </si>
  <si>
    <t>BASE-J NAVY/TXT-Seaport Teal</t>
  </si>
  <si>
    <t>WL-KAP-DENIM102</t>
  </si>
  <si>
    <t>WOVEN FABRIC HAMPTON DENIM 102 MAIN LABEL KAPPAHL F14720 NOC 1</t>
  </si>
  <si>
    <t>WL-TCP-LPK00003-BP</t>
  </si>
  <si>
    <t>WOVEN FABRIC MAIN LABEL LPK 00003 BP TCP DZN F7917 NOC 1</t>
  </si>
  <si>
    <t>WL-BSS-F10684NM004</t>
  </si>
  <si>
    <t>WOVEN FABRIC NM004 MADE IN INDIA LABEL B S STUDIO F10684 NOC 1</t>
  </si>
  <si>
    <t>WL-NAB-1060154</t>
  </si>
  <si>
    <t>WOVEN FABRIC S OLIVER DENIM MAIN  LABEL LA-WL-1060154 F14748 NOC 1</t>
  </si>
  <si>
    <t>C001853</t>
  </si>
  <si>
    <t>GALAXY ELEGANT FASHIONS PVT.LTD.</t>
  </si>
  <si>
    <t>C000184</t>
  </si>
  <si>
    <t>PANORAMA EXPORTS PVT.LTD.</t>
  </si>
  <si>
    <t>C001035</t>
  </si>
  <si>
    <t>SEVEN HILLS INTERNATIONAL(B)</t>
  </si>
  <si>
    <t>PL-VNH-TBVHPKY2028</t>
  </si>
  <si>
    <t>PRINTED FABRIC FOR CUSTOM FIT LABEL WITH BUTTON HOLE TBVHPKY2028 ADB-VH F19678 NOC 1</t>
  </si>
  <si>
    <t>CUSTOM FIT LABEL</t>
  </si>
  <si>
    <t>0-4321339677-5 36B</t>
  </si>
  <si>
    <t>2064988</t>
  </si>
  <si>
    <t>0-4321355296-6 38B</t>
  </si>
  <si>
    <t>0-4321355297-3 40B</t>
  </si>
  <si>
    <t>0-4321355321-5 40DD</t>
  </si>
  <si>
    <t>0-4321355322-2 42DD</t>
  </si>
  <si>
    <t>0-4321355323-9 44DD</t>
  </si>
  <si>
    <t>0-4321339689-8 36B</t>
  </si>
  <si>
    <t>0-4321339690-4 38B</t>
  </si>
  <si>
    <t>0-4321339691-1 40B</t>
  </si>
  <si>
    <t>0-4321339692-8 36C</t>
  </si>
  <si>
    <t>0-4321339693-5 38C</t>
  </si>
  <si>
    <t>0-4321339694-2 40C</t>
  </si>
  <si>
    <t>0-4321339695-9 42C</t>
  </si>
  <si>
    <t>0-4321339696-6 44C</t>
  </si>
  <si>
    <t>0-4321339697-3 38D</t>
  </si>
  <si>
    <t>0-4321339698-0 40D</t>
  </si>
  <si>
    <t>0-4321339699-7 42D</t>
  </si>
  <si>
    <t>0-4321346423-8 44D</t>
  </si>
  <si>
    <t>0-4321350315-9 40DD</t>
  </si>
  <si>
    <t>0-4321350316-6 42DD</t>
  </si>
  <si>
    <t>0-4321350317-3 44DD</t>
  </si>
  <si>
    <t>WL-RAY-3LMN01599-K9</t>
  </si>
  <si>
    <t>WOVEN FABRIC ZIG ZAG CHAIRMAN COLLECTION MAIN LABEL 3LMN01599-K9 RAYMOND F20417 NOC 1</t>
  </si>
  <si>
    <t>WL-RAY-3LSL01079-V7</t>
  </si>
  <si>
    <t>WOVEN FABRIC CONTEMPORARY FIT CUM SLEEVE LABEL WITH BUTTON HOLE 3LSL01079-V7 RAYMOND F19970 NOC 1</t>
  </si>
  <si>
    <t>40X32</t>
  </si>
  <si>
    <t>38X29</t>
  </si>
  <si>
    <t>WL-HM-HM18080EU-OPB</t>
  </si>
  <si>
    <t>WOVEN FABRIC HM18080 MAIN LABEL FOR SKINNY FIT 44x22 END FOLD EU US MIDnASIA OPT B F20997 NOC 1</t>
  </si>
  <si>
    <t>C003657</t>
  </si>
  <si>
    <t>AVA APPARELS LLP</t>
  </si>
  <si>
    <t>2062392</t>
  </si>
  <si>
    <t>2064395</t>
  </si>
  <si>
    <t>2064397</t>
  </si>
  <si>
    <t>2057252</t>
  </si>
  <si>
    <t>2063194</t>
  </si>
  <si>
    <t>2062574</t>
  </si>
  <si>
    <t>WL-BEN-F13182-10V</t>
  </si>
  <si>
    <t>WOVEN FABRIC BENETTON LOGO LOOP LABEL BASE-10 V/TXT-074 F13182 NOC 1</t>
  </si>
  <si>
    <t>BASE-10 V/TXT-074</t>
  </si>
  <si>
    <t>PL-NAB-F19582-WS</t>
  </si>
  <si>
    <t>PRINTED FABRIC WEST BOUND MITRE FOLD LABEL F19582 NOC 1</t>
  </si>
  <si>
    <t>PL-NAB-F19582-PTS</t>
  </si>
  <si>
    <t>PRINTED FABRIC WEST BOUND PETITES MITRE FOLD LABEL F19582 NOC 1</t>
  </si>
  <si>
    <t>MAIN LABLE</t>
  </si>
  <si>
    <t>PL-NAB-F19582-WMN</t>
  </si>
  <si>
    <t>PRINTED FABRIC WEST BOUND WOMAN MITRE FOLD LABEL F19582 NOC 1</t>
  </si>
  <si>
    <t>EA 1161 CABS16RGNAO TS 002 675994</t>
  </si>
  <si>
    <t>PL-HM-HM34203</t>
  </si>
  <si>
    <t>PRINTED FABRIC LICENSE LABEL HM34203 FOR STAR WARS F16658 NOC 1</t>
  </si>
  <si>
    <t>LICENSE LABEL FOR STAR WARS</t>
  </si>
  <si>
    <t>C001333</t>
  </si>
  <si>
    <t xml:space="preserve">BM INTERNATIONAL LTD. </t>
  </si>
  <si>
    <t>PW-NAB-F4262</t>
  </si>
  <si>
    <t>WOVEN FABRIC BADGE BODY CARE F4262 NOC 1</t>
  </si>
  <si>
    <t>104</t>
  </si>
  <si>
    <t>116</t>
  </si>
  <si>
    <t>134</t>
  </si>
  <si>
    <t>140</t>
  </si>
  <si>
    <t>80</t>
  </si>
  <si>
    <t>80/86</t>
  </si>
  <si>
    <t>92/98</t>
  </si>
  <si>
    <t>PL-BEN-F19821-RED</t>
  </si>
  <si>
    <t>PRINTED FABRIC BENETTON LOGO FLAG LABEL BASE-(RED)18-1664 TCX/TXT-(10G)18-3945 TCX F19821 NOC 1</t>
  </si>
  <si>
    <t>BASE-(RED)18-1664 TCX/TXT-(10G)18-3945 TCX</t>
  </si>
  <si>
    <t>EA 1330 NCLS16DBOMB TR 931 501228</t>
  </si>
  <si>
    <t>EA 1330 NCLS16DBOMB TR 931 501752</t>
  </si>
  <si>
    <t>REGULAR/STANDARD-XL/TG (14-16)</t>
  </si>
  <si>
    <t>REGULAR/STANDARD-XXL/TTG (18)</t>
  </si>
  <si>
    <t>C003139</t>
  </si>
  <si>
    <t>AMMEN MILLS</t>
  </si>
  <si>
    <t>SANJEEV  PRINTING</t>
  </si>
  <si>
    <t>EM287</t>
  </si>
  <si>
    <t>PL-TRH-PRJ84883-WC</t>
  </si>
  <si>
    <t>PRINTED FABRIC TCM WASH CARE LABEL PROJECT NO 84883 TRI TCHIBO F19458 NOC 1</t>
  </si>
  <si>
    <t>325991</t>
  </si>
  <si>
    <t>PL-TRH-PRJ84883-CT</t>
  </si>
  <si>
    <t>PRINTED FABRIC TCM CONTENT LABEL PROJECT NO 84883 TRI TCHIBO F19458 NOC 1</t>
  </si>
  <si>
    <t>EA 1161 NCLS16TDENG TR 955 689039</t>
  </si>
  <si>
    <t>EA 1161 NCLS16TDENG TR 955 698642</t>
  </si>
  <si>
    <t>SHELL 100%COTTON LINING 100%COTTON</t>
  </si>
  <si>
    <t>SHELL 62%COTTON 33%POLYESTER 5%VISCOSE LINING 100%POLYESTER OTHER FIBER POLYVINYL CHLORIDE</t>
  </si>
  <si>
    <t>SHELL 100%POLYESTER LINING 100%POLYESTER</t>
  </si>
  <si>
    <t>EA 1330 NCLS16TSPIN TR 830 499496</t>
  </si>
  <si>
    <t>WL-ARU-TUSLM0028</t>
  </si>
  <si>
    <t>WOVEN FABRIC MAIN LABEL LABEL TUSLM0028 US POLO</t>
  </si>
  <si>
    <t>WL-LFS-ELY1878</t>
  </si>
  <si>
    <t>WOVEN FABRIC MAIN LABEL ELY 1878  LI  FUNG MESH F4252 NOC 1</t>
  </si>
  <si>
    <t>WL-NAB-1063188</t>
  </si>
  <si>
    <t>WOVEN FABRIC S OLIVER DENIM MAIN  LABEL LA-WL-1063188 F17223 NOC 1</t>
  </si>
  <si>
    <t>2064658</t>
  </si>
  <si>
    <t>70A</t>
  </si>
  <si>
    <t>75A</t>
  </si>
  <si>
    <t>75B</t>
  </si>
  <si>
    <t>75C</t>
  </si>
  <si>
    <t>80A</t>
  </si>
  <si>
    <t>80B</t>
  </si>
  <si>
    <t>80C</t>
  </si>
  <si>
    <t>85A</t>
  </si>
  <si>
    <t>85B</t>
  </si>
  <si>
    <t>85C</t>
  </si>
  <si>
    <t>PW-TRT-F19962-YEL</t>
  </si>
  <si>
    <t>WOVEN FABRIC COMMUNITY-COMMIMENT SHOULDER CREST WITHFUSING BADGES ONTSCPPC1822YM TRIM TAG F19962NOC1</t>
  </si>
  <si>
    <t>PW-TRT-F19817</t>
  </si>
  <si>
    <t>WOVENFABRIC STRATHROY CARADOC POLICE W/H FUSINGnMERROWING PATCH ONTSCPPC1820BW TRIMTAGF19817NOC</t>
  </si>
  <si>
    <t>PATCH</t>
  </si>
  <si>
    <t>WL-CLIMA-LITE-NEW-02</t>
  </si>
  <si>
    <t>WOVEN FABRIC CLIMA LITE LABEL NEW REF 62584868 BASE CLEAR ONIX TEXT WHITE ADIDAS</t>
  </si>
  <si>
    <t>BASE-CLEAR ONIX/ TEXT-WHITE</t>
  </si>
  <si>
    <t>W/C-L-(CN-175/104A)</t>
  </si>
  <si>
    <t>W/C-M-(CN-170/96A)</t>
  </si>
  <si>
    <t>W/C-S-(CN-165/88A)</t>
  </si>
  <si>
    <t>W/C-XS-(CN-160/80A)</t>
  </si>
  <si>
    <t>C003342</t>
  </si>
  <si>
    <t>CAZORA RETAILING</t>
  </si>
  <si>
    <t>PW-TRT-F11893-WH</t>
  </si>
  <si>
    <t>WOVEN PARAMEDIC CREST BADGE COMBO 1 WHITE WITH MERRROWING TRIM TAG F11893 NOC 1</t>
  </si>
  <si>
    <t>WL-NAB-F18445</t>
  </si>
  <si>
    <t>WOVEN FABRIC STAR TAB LABEL F18445 NOC 1</t>
  </si>
  <si>
    <t>STAR TAB LABEL</t>
  </si>
  <si>
    <t>WL-PRK-3LMN39045-B8</t>
  </si>
  <si>
    <t>WOVEN FABRIC MAIN CUM SIZE LABEL 3LMN39045 B8 39 CM PARK AVENUE F15452 NOC 1</t>
  </si>
  <si>
    <t>39 CM</t>
  </si>
  <si>
    <t>WL-RAY-3LFT01138-V7</t>
  </si>
  <si>
    <t>WOVEN FABRIC SLIM FIT LABEL 3LFT01138-V7 RAYMOND F18864 NOC 1</t>
  </si>
  <si>
    <t>WL-PAN-F11772</t>
  </si>
  <si>
    <t>WOVEN FABRIC LOW WAIST SKINNY FIT LABEL PANTALOONS F11772 NOC 1</t>
  </si>
  <si>
    <t>WL-RAY-3LBL01322-V7</t>
  </si>
  <si>
    <t>WOVEN FABRIC CLUB LINE BLEND LABEL WOOL BLEND 3LBL01322-V7 RAYMOND F18867 NOC 1</t>
  </si>
  <si>
    <t>WL-NAB-YH0810</t>
  </si>
  <si>
    <t>WOVEN FABRIC CLASSIC FIT LABEL YH 0810 F12596 NOC 1</t>
  </si>
  <si>
    <t>PW-NAB-F12983</t>
  </si>
  <si>
    <t>WOVEN FABRIC DONALD DUCK PATCH WITH GUMMING F12983 NOC 1</t>
  </si>
  <si>
    <t>PW-NAB-F12979</t>
  </si>
  <si>
    <t>WOVEN FABRIC MICKEYS NO ONE PAL PLUTO PATCH WITH GUMMING F12979 NOC 1</t>
  </si>
  <si>
    <t>PW-NAB-F12987</t>
  </si>
  <si>
    <t>WOVEN FABRIC BOUNCE CHAMPION PATCH WITH GUMMING F12987 NOC 1</t>
  </si>
  <si>
    <t>WL-ARU-TUSLB0061</t>
  </si>
  <si>
    <t>WOVEN FABRIC DOUBLE MERCERIZED CONTENT LABEL TUSLB0061 ArB-US POLO F14928 NOC 1</t>
  </si>
  <si>
    <t>DOUBLE MERCERIZED</t>
  </si>
  <si>
    <t>PL-HM-LOGG-18146-A</t>
  </si>
  <si>
    <t>PRINTED FABRIC LOGG18146 GIRL BOY AND BABY MAIN LABEL CENTER FOLD OPTION A HnM</t>
  </si>
  <si>
    <t>PL-HM-LOGG18139-02</t>
  </si>
  <si>
    <t>PRINTED FABRIC MAIN LABEL  LOGG 18139 MAN END FOLD OPTION B 73X20 HnM</t>
  </si>
  <si>
    <t>C001814</t>
  </si>
  <si>
    <t>TANFAC APPARELS LIMITED</t>
  </si>
  <si>
    <t>PL-USP-TELLS0007</t>
  </si>
  <si>
    <t>PRINTED FABRIC BOOK FOLD LABEL TELLS0007 US POLO</t>
  </si>
  <si>
    <t>EES</t>
  </si>
  <si>
    <t>EL</t>
  </si>
  <si>
    <t>ES</t>
  </si>
  <si>
    <t>EXS</t>
  </si>
  <si>
    <t>C003631</t>
  </si>
  <si>
    <t>RASIK VATIKA CLOTHING PVT LTD</t>
  </si>
  <si>
    <t>WL-PAN-F11771-MID</t>
  </si>
  <si>
    <t>WOVEN FABRIC MID WAIST STRAIGHT FIT LABEL PANTALOONS F11771 NOC 1</t>
  </si>
  <si>
    <t>MID STRAIGHT FIT LABEL</t>
  </si>
  <si>
    <t>SIZE-12-18</t>
  </si>
  <si>
    <t>SIZE-18-24</t>
  </si>
  <si>
    <t>SIZE-2-3</t>
  </si>
  <si>
    <t>SIZE-3-4</t>
  </si>
  <si>
    <t>SIZE-4-5</t>
  </si>
  <si>
    <t>SIZE-5-6</t>
  </si>
  <si>
    <t>C002026</t>
  </si>
  <si>
    <t>LAMBA FOOTWEAR INDUSTRIES</t>
  </si>
  <si>
    <t>326854</t>
  </si>
  <si>
    <t>ELITE - LLAB</t>
  </si>
  <si>
    <t>PL-FRC-F8487</t>
  </si>
  <si>
    <t>PRINTED FABRIC LAB MAIN CUM SIZE LABEL ELITE LLAB F8487 NOC 1</t>
  </si>
  <si>
    <t>PL-BEN-F20470-10V</t>
  </si>
  <si>
    <t>PRINTED FABRIC BENETTON LOGO LABEL BASE-10V(18-1664 TCX) /TXT-WHITE 101 F20470 NOC 1</t>
  </si>
  <si>
    <t>BASE-10V(18-1664 TCX) /TXT-WHITE 101</t>
  </si>
  <si>
    <t>WL-HM-F20103</t>
  </si>
  <si>
    <t>WOVEN FABRIC FESTIVE LABEL 50X50 F20103 NOC1</t>
  </si>
  <si>
    <t>WOVEN FESTIVE LABEL</t>
  </si>
  <si>
    <t>WL-TCP-LLP00001-BP</t>
  </si>
  <si>
    <t>WOVEN FABRIC MAIN LABEL LLP 00001 BP TCP DZN</t>
  </si>
  <si>
    <t>WL-ALS-TNASSZL5725</t>
  </si>
  <si>
    <t>WOVEN FABRIC ALLEN SOLLY TROUSER SIZE LABEL TNASSZL 5725 F18465 NOC 1</t>
  </si>
  <si>
    <t>WL-ALS-TNASSZL5723</t>
  </si>
  <si>
    <t>WOVEN FABRIC ALLEN SOLLY TROUSER SIZE LABEL TNASSZL 5723 F18465 NOC 1</t>
  </si>
  <si>
    <t>WL-ALS-TNASSZL5724</t>
  </si>
  <si>
    <t>WOVEN FABRIC ALLEN SOLLY TROUSER SIZE LABEL TNASSZL 5724 F18465 NOC 1</t>
  </si>
  <si>
    <t>WL-ALS-TNASSZL5726</t>
  </si>
  <si>
    <t>WOVEN FABRIC ALLEN SOLLY TROUSER SIZE LABEL TNASSZL 5726 F18465 NOC 1</t>
  </si>
  <si>
    <t>WL-ALS-TNASSZL5727</t>
  </si>
  <si>
    <t>WOVEN FABRIC ALLEN SOLLY TROUSER SIZE LABEL TNASSZL 5727 F18465 NOC 1</t>
  </si>
  <si>
    <t>WL-ALS-TNASSZL5728</t>
  </si>
  <si>
    <t>WOVEN FABRIC ALLEN SOLLY TROUSER SIZE LABEL TNASSZL 5728 F18465 NOC 1</t>
  </si>
  <si>
    <t>WL-ALS-TNASSZL5729</t>
  </si>
  <si>
    <t>WOVEN FABRIC ALLEN SOLLY TROUSER SIZE LABEL TNASSZL 5729 F18465 NOC 1</t>
  </si>
  <si>
    <t>WL-ALS-TNASSZL5730</t>
  </si>
  <si>
    <t>WOVEN FABRIC ALLEN SOLLY TROUSER SIZE LABEL TNASSZL 5730 F18465 NOC 1</t>
  </si>
  <si>
    <t>WL-ALS-TNASSZL5731</t>
  </si>
  <si>
    <t>WOVEN FABRIC ALLEN SOLLY TROUSER SIZE LABEL TNASSZL 5731 F18465 NOC 1</t>
  </si>
  <si>
    <t>WL-JKY-CHGG-T23</t>
  </si>
  <si>
    <t>WOVEN FABRIC HALF BOY LABEL LBL BD 24X7 WTB04 CH-GG T23 JOCKEY F7655 NOC 1</t>
  </si>
  <si>
    <t>BASE-CHARCOAL MEL/TEXT-GOTHIC GRAPE</t>
  </si>
  <si>
    <t>PW-JKY-TR2GN-T4</t>
  </si>
  <si>
    <t>WOVEN FABRIC TR03 NEW TRIANGLE BADGE T4 TR2GN WITH GREY FUSING JOCKEY F7754 NOC 1</t>
  </si>
  <si>
    <t>BASE-TEAM RED/TEXT-NICKEL/LOGO-GRAPHITE</t>
  </si>
  <si>
    <t>WL-ADI-20167-EGN</t>
  </si>
  <si>
    <t>WOVEN FABRIC ADIDAS LOGO LABEL BASE-EQT GREEN/TXT-DK GREY 61031497  F20167 NOC 1</t>
  </si>
  <si>
    <t>BASE-EQT GREEN/TXT-DK GREY</t>
  </si>
  <si>
    <t>PL-BIL-MLBILLA</t>
  </si>
  <si>
    <t>PRINTED  FABRIC MAIN CUM SIZE LABEL BILA 88X25 BILA</t>
  </si>
  <si>
    <t>WL-NAB-F19428</t>
  </si>
  <si>
    <t>WOVEN FABRIC UNDER THE SEA DPAM LABEL F19428 NOC 1</t>
  </si>
  <si>
    <t>UNDER THE SEA DPAM LABE</t>
  </si>
  <si>
    <t>2060661</t>
  </si>
  <si>
    <t>C002068</t>
  </si>
  <si>
    <t>ORIENT CRAFT LIMITED (SEC-33-34)</t>
  </si>
  <si>
    <t>PL-ITO-F18806-BLK</t>
  </si>
  <si>
    <t>PRINTED FABRIC MAIN CUM SIZE LABEL OYSHO BLACK F18806 NOC 1</t>
  </si>
  <si>
    <t>S/CH</t>
  </si>
  <si>
    <t>2056193</t>
  </si>
  <si>
    <t>WL-NAB-SLIMFIT</t>
  </si>
  <si>
    <t>WOVEN FABRIC MAIN LABEL SLIM FIT LABEL WHITE</t>
  </si>
  <si>
    <t>WL-BEN-F13182-16B</t>
  </si>
  <si>
    <t>WOVEN FABRIC BENETTON LOGO LOOP LABEL BASE-16 B/TXT-101 F13182 NOC 1</t>
  </si>
  <si>
    <t>BASE-16 B/TXT-101</t>
  </si>
  <si>
    <t>WL-NAB-F20597</t>
  </si>
  <si>
    <t>WOVEN FABRIC CITRUS VINTAGE MAIN LABEL F20597 NOC 1</t>
  </si>
  <si>
    <t>EA 1330 NCLS16TELLE TO 853 435946</t>
  </si>
  <si>
    <t>PL-CARTO-O-000001</t>
  </si>
  <si>
    <t>PRINTED FABRIC WASH LABEL CAT CARE NXG CATO</t>
  </si>
  <si>
    <t>100% COTTON/EMBROIDERY 100% POLYESTER</t>
  </si>
  <si>
    <t>PL-DES-6441236</t>
  </si>
  <si>
    <t>PRINTED FABRIC REGULAR FIT LABEL 6441236 DESIGUAL F18352 NOC 1</t>
  </si>
  <si>
    <t>170</t>
  </si>
  <si>
    <t>PL-MAX-MS-MX-31</t>
  </si>
  <si>
    <t>PRINTED FABRIC MX 31 INFANTS MAIN CUM SIZE LABEL MAX</t>
  </si>
  <si>
    <t>12-18MONTHS</t>
  </si>
  <si>
    <t>18-24 MONTHS</t>
  </si>
  <si>
    <t>6-12 MONTHS</t>
  </si>
  <si>
    <t>sharukh</t>
  </si>
  <si>
    <t>EM260</t>
  </si>
  <si>
    <t>325992</t>
  </si>
  <si>
    <t>325993</t>
  </si>
  <si>
    <t>325994</t>
  </si>
  <si>
    <t>325995</t>
  </si>
  <si>
    <t>UPENDER 2</t>
  </si>
  <si>
    <t>EM021</t>
  </si>
  <si>
    <t>WL-NAB-1060164</t>
  </si>
  <si>
    <t>WOVEN FABRIC S OLIVER DENIM MAIN  LABEL LA-WL-1060164 F14744 NOC 1</t>
  </si>
  <si>
    <t>PL-HM-WKY98016-B</t>
  </si>
  <si>
    <t>PRINTED WEEKDAY98016 PM LABEL FOR NON TEXTILE PART OF ANIMAL ORIGINAL FOR EU OPT B F11764 NOC 1</t>
  </si>
  <si>
    <t>PM LABEL</t>
  </si>
  <si>
    <t>50-(CN-52/40)</t>
  </si>
  <si>
    <t>WL-NAB-1056773</t>
  </si>
  <si>
    <t>WOVEN FABRIC S OLIVER JUNIOR LABEL LA SL 1056773 F12759 NOC 1</t>
  </si>
  <si>
    <t>ORANGE SOURCING - CREW CLOTHING</t>
  </si>
  <si>
    <t>C002003</t>
  </si>
  <si>
    <t>EASTERN HERITAGE</t>
  </si>
  <si>
    <t>WL-NAB-F19287</t>
  </si>
  <si>
    <t>WOVEN FABRIC CREW CLOTHING WASH CARE LABEL ORANGE SOURCING - CREW CLOTHING F19287 NOC 1</t>
  </si>
  <si>
    <t>OUTER 100%COTTON INNER 100%POLYESTER</t>
  </si>
  <si>
    <t>WL-NAB-MONROW-2A</t>
  </si>
  <si>
    <t>WOVEN FABRIC MAIN CUM SIZE LABEL MONROW 2A</t>
  </si>
  <si>
    <t>PL-HnM-HM30001OW-BF1</t>
  </si>
  <si>
    <t>PRINTED WASH CARE LABEL FOR SMALL ACCESSORIES HM30001 SATIN OFF WHITE BOOK  FOLD -1</t>
  </si>
  <si>
    <t>PL-HnM-HM30001OW-BF2</t>
  </si>
  <si>
    <t>PRINTED WASH CARE LABEL FOR SMALL ACCESSORIES HM30001 SATIN OFF WHITE BOOK  FOLD 2</t>
  </si>
  <si>
    <t>PL-HnM-HM30001OW-BF3</t>
  </si>
  <si>
    <t>PRINTED WASH CARE LABEL FOR SMALL ACCESSORIES HM30001 SATIN OFF WHITE BOOK  FOLD  3</t>
  </si>
  <si>
    <t>C003667</t>
  </si>
  <si>
    <t>JKS nternational</t>
  </si>
  <si>
    <t>75D</t>
  </si>
  <si>
    <t>80D</t>
  </si>
  <si>
    <t>WC-110/116-(CN-120/60)</t>
  </si>
  <si>
    <t>WC-122/128-(CN-130/64)</t>
  </si>
  <si>
    <t>WC-134/140-(CN-140/68)</t>
  </si>
  <si>
    <t>WC-92-(CN-90/52)</t>
  </si>
  <si>
    <t>WC-98/104-(CN-110/56)</t>
  </si>
  <si>
    <t>WC-110/116-(CN-120/53)</t>
  </si>
  <si>
    <t>WC-122/128-(CN-130/59)</t>
  </si>
  <si>
    <t>WC-134/140-(CN-140/60)</t>
  </si>
  <si>
    <t>WC-98/104-(CN-110/50)</t>
  </si>
  <si>
    <t>PW-RAY-GHSF5992</t>
  </si>
  <si>
    <t>WOVEN FABRIC GHS PATCH RAYMOND F5992 NOC 1</t>
  </si>
  <si>
    <t>GHS PATCH</t>
  </si>
  <si>
    <t>PL-HM-LOGG-22075-A</t>
  </si>
  <si>
    <t>PRINTED FABRIC LOGG22075 WOMAN  SIZE LABEL CENTER FOLD 25X30MM EUROPE MIDDLE EAST n ASIA</t>
  </si>
  <si>
    <t>PW-AMS-F17136-NVR</t>
  </si>
  <si>
    <t>WOVEN FABRIC AS TERRY EMBROIDERED PATCH AMERICAN SWAN NAVY/RED F17136 NOC 1</t>
  </si>
  <si>
    <t>EMB-PATCH-NAVY/RED</t>
  </si>
  <si>
    <t>PW-NUM-F4082-EMB8</t>
  </si>
  <si>
    <t>WOVEN FABRIC NU MADIERA POLNEON THREAD BADGES EMB-8 NUMERO UNO F4082 NOC 1</t>
  </si>
  <si>
    <t>BASE-GREY(1718)/TXT-ROYAL BLUE(1829)</t>
  </si>
  <si>
    <t>PW-NUM-F17301-EMB9</t>
  </si>
  <si>
    <t>WOVEN FABRIC NUMERO UNO EMB-9 NU BADGE W/BACK SIDE HEAT SEAL NAVY/GOLD F17301NOC 1</t>
  </si>
  <si>
    <t>NAVY/GOLD</t>
  </si>
  <si>
    <t>325220</t>
  </si>
  <si>
    <t>WL-RAY-3LBL01325-V7</t>
  </si>
  <si>
    <t>WOVEN FABRIC CLUB LINE BLEND LABEL 100 PERCENT LINEN 3LBL01325-V7 RAYMOND F18867 NOC 1</t>
  </si>
  <si>
    <t>PW-NAB-F12986</t>
  </si>
  <si>
    <t>WOVEN FABRIC MICKEY MOUSE PATCH WITH GUMMING F12986 NOC 1</t>
  </si>
  <si>
    <t>PL-HM-F19391</t>
  </si>
  <si>
    <t>PRINTED FABRIC TIMELESS APPEREAL BOTTOM PATCH LABEL BIG GROUP HM F19391 NOC 1</t>
  </si>
  <si>
    <t>TIMELESS APPEREAL BOTTOM PATCH LABEL</t>
  </si>
  <si>
    <t>WL-NAB-F20613</t>
  </si>
  <si>
    <t>WOVEN FABRIC CALVIN KLEIN MAIN LABEL F20613 NOC 1</t>
  </si>
  <si>
    <t>PW-BEN-F15715-BWB</t>
  </si>
  <si>
    <t>WOVEN FABRIC BENETTON EXCLMINTIN EMB BADGE W- B/S HEAT SEAL BASE-BLUE/TXT-BLACK/WHITE F15715 NOC 1</t>
  </si>
  <si>
    <t>BASE-BLUE/TXT-BLACK/WHITE</t>
  </si>
  <si>
    <t>PW-BEN-F15712-RBY</t>
  </si>
  <si>
    <t>WOVEN FABRIC BENETTON 05 EMB BADGE WITH BACK SIDE HEAT SEAL RED/BLUE/YELLOW F15712 NOC 1</t>
  </si>
  <si>
    <t>RED/BLUE/YELLOW</t>
  </si>
  <si>
    <t>PL-NAB-NTRLEBBY-ML</t>
  </si>
  <si>
    <t>PRINTED FABRIC MAIN LABEL NATURELLE BABY F5662 NOC 1</t>
  </si>
  <si>
    <t>RAMJI</t>
  </si>
  <si>
    <t>EM329</t>
  </si>
  <si>
    <t>WL-SUP-F18802</t>
  </si>
  <si>
    <t>WOVEN FABRIC APPLIQUE JOGERRS/SHORTS PREMIUM  CENTRE BACK WAISTBAND SUPERDRY LABEL F18802 NOC1</t>
  </si>
  <si>
    <t>umesh kushwa</t>
  </si>
  <si>
    <t>EM233</t>
  </si>
  <si>
    <t>PL-BEN-F20846-10V</t>
  </si>
  <si>
    <t>PRINTED FABRIC BENETTON LOGO FLAG LABEL BASE-10V/TXT-101  F20846 NOC 1</t>
  </si>
  <si>
    <t>BASE-10V/TXT-101</t>
  </si>
  <si>
    <t>30/30-(CN-170/76A)</t>
  </si>
  <si>
    <t>C003267</t>
  </si>
  <si>
    <t>GARDEN CITY FASHION PVT.LTD.</t>
  </si>
  <si>
    <t>PL-IMD-MANTARAY-15A</t>
  </si>
  <si>
    <t>PRINTED MANTARAY MAIN LABEL DARK NAVY BLUE IMPULSE F5500</t>
  </si>
  <si>
    <t>WT-IMD-F15411</t>
  </si>
  <si>
    <t>WOVEN FABRIC MANTARAY SS16 BACK NECK TAPE TODDLER GIRLS 10MM IMP DEBENHAMS F15411 NOC 1</t>
  </si>
  <si>
    <t>BACK NECK</t>
  </si>
  <si>
    <t>2057043</t>
  </si>
  <si>
    <t>WL-RAY-3LBL01256-K7</t>
  </si>
  <si>
    <t>WOVEN FABRIC CONTENT LABEL WOOL SILK 3LBL01256-K7 RAYMOND F11531 NOC 1</t>
  </si>
  <si>
    <t>WL-RAY-3LSL01082-K7</t>
  </si>
  <si>
    <t>WOVEN  FABRIC ITALIAN CUT FIT CUM SLEEVE LABEL WITH BUTTON HOLE 3LSL01082-K7 RAYMOND F19970 NOC 1</t>
  </si>
  <si>
    <t>ITALIAN CUT</t>
  </si>
  <si>
    <t>WL-RAY-3LSL01075-K9</t>
  </si>
  <si>
    <t>WOVEN FABRIC CONTEMPORARY FIT CUM SLEEVE LABEL WITH BUTTON HOLE 3LSL01075-K9 RAYMOND F19970 NOC 1</t>
  </si>
  <si>
    <t>WL-NAB-F16681</t>
  </si>
  <si>
    <t>WOVEN  FABRIC OTTO AJC  LABEL AIC-002A WHITE 17191 F16681 NOC 1</t>
  </si>
  <si>
    <t>OTTO AJC WOVEN LABEL</t>
  </si>
  <si>
    <t>WL-TRI-O-0005</t>
  </si>
  <si>
    <t>WOVEN FABRIC  SUNnSURY WASH CARE LABEL SR KUMAR</t>
  </si>
  <si>
    <t>77% RAYON 20% NYLON 3% SPANDEX- 16</t>
  </si>
  <si>
    <t>77% RAYON 20% NYLON 3% SPANDEX- 6</t>
  </si>
  <si>
    <t>77% RAYON 20% NYLON 3% SPANDEX- 8</t>
  </si>
  <si>
    <t>77% RAYON 20% NYLON 3% SPANDEX- 10P</t>
  </si>
  <si>
    <t>77% RAYON 20% NYLON 3% SPANDEX- 12P</t>
  </si>
  <si>
    <t>WL-BEN-F13182-10Q</t>
  </si>
  <si>
    <t>WOVEN FABRIC BENETTON LOGO LOOP LABEL BASE-10 Q/TXT-101 F13182 NOC 1</t>
  </si>
  <si>
    <t>BASE-10 Q/TXT-101</t>
  </si>
  <si>
    <t>PL-NAB-F20422-PH</t>
  </si>
  <si>
    <t>PRINTED FABRIC SHERPA MAIN CUM SIZE WITH CONTENT LABEL PREETI HEADBAND F20422 NOC 1</t>
  </si>
  <si>
    <t>PREETI HEADBAND</t>
  </si>
  <si>
    <t>PL-NAB-F20422-AH</t>
  </si>
  <si>
    <t>PRINTED FABRIC SHERPA MAIN CUM SIZE WITH CONTENT LABEL ASHA HEADBAND F20422 NOC 1</t>
  </si>
  <si>
    <t>ASHA HEADBAND</t>
  </si>
  <si>
    <t>WL-TRA-ANNLOFT-ML</t>
  </si>
  <si>
    <t>WOVEN FABRIC MAIN LABEL ANN LOFT TAYLOR F14102 NOC 1</t>
  </si>
  <si>
    <t>MISSY</t>
  </si>
  <si>
    <t>WL-JKY-NV2TR</t>
  </si>
  <si>
    <t>WOVEN FABRIC TAB LABEL LBL BD SPORT TB03 NV2TR JOCKEY F7651 NOC 1</t>
  </si>
  <si>
    <t>BASE-J NAVY/TXT-TEAM RED</t>
  </si>
  <si>
    <t>C003574</t>
  </si>
  <si>
    <t>SILVER COMPOSITE TEXTILE MILLS LTD.UNIT-1</t>
  </si>
  <si>
    <t>C002040</t>
  </si>
  <si>
    <t>KRISHAN SEMWAL</t>
  </si>
  <si>
    <t>PP-NAB-F20126</t>
  </si>
  <si>
    <t>PRINTED FABRIC PLAY CLAN TAPE 11MM F20126 NOC 1</t>
  </si>
  <si>
    <t>PLAY CLAN-11MM</t>
  </si>
  <si>
    <t>PW-NAB-F20510</t>
  </si>
  <si>
    <t>WOVEN FABRIC ANCHORED BADGE F20510 NOC 1</t>
  </si>
  <si>
    <t>ANCHORED BADGE</t>
  </si>
  <si>
    <t>104/110</t>
  </si>
  <si>
    <t>128/134</t>
  </si>
  <si>
    <t>XL/176</t>
  </si>
  <si>
    <t>WL-NAB-1056780</t>
  </si>
  <si>
    <t>WOVEN FABRIC S OLIVER MEN LABEL LA SL 1056780 F11446 NOC 1</t>
  </si>
  <si>
    <t>WL-SUP-F16539</t>
  </si>
  <si>
    <t>WOVEN FABRIC VINTAGE ORANGE MAIN LABEL GOODS SUPERDRY F16539 NOC 1</t>
  </si>
  <si>
    <t>WL-DES-6436869</t>
  </si>
  <si>
    <t>WOVEN FABRIC ATYPICAL WEAR LABEL 6436869 DESIGUAL F12407 NOC 1</t>
  </si>
  <si>
    <t>ATYPICAL WEAR LABEL</t>
  </si>
  <si>
    <t>WL-NAB-1056889</t>
  </si>
  <si>
    <t>WOVEN FABRIC S OLIVER MEN LABEL LA WL 1056889 F12860 NOC 1</t>
  </si>
  <si>
    <t>C003144</t>
  </si>
  <si>
    <t>TEXPORT INDUSTRIES(P) LTD (M)</t>
  </si>
  <si>
    <t>60% COTTON 40% POLYESTER</t>
  </si>
  <si>
    <t>C002082</t>
  </si>
  <si>
    <t>GROVERSONS</t>
  </si>
  <si>
    <t>WL-NAB-NVSHALINI-CHL</t>
  </si>
  <si>
    <t>WOVEN FABRIC SIZE LABEL SHALINI BACK CHAMAN LAL</t>
  </si>
  <si>
    <t>90</t>
  </si>
  <si>
    <t>PL-HM-HOME30K-B-FLP</t>
  </si>
  <si>
    <t>PRINTED FABRIC WASH CARE LABEL HOME 30000 BLACK OPTION B SATIN FLAP HnM</t>
  </si>
  <si>
    <t>WECA- PRESWICK AND MOORE</t>
  </si>
  <si>
    <t>C000200</t>
  </si>
  <si>
    <t>THEME EXPORTS PVT.LTD.</t>
  </si>
  <si>
    <t>WL-WEP-PRESWICKWC</t>
  </si>
  <si>
    <t>WOVEN FABRIC WASH CARE LABEL PRESWICK n MOORE WILLAM E CORNER</t>
  </si>
  <si>
    <t>PW-TRT-F13516-BL</t>
  </si>
  <si>
    <t>WOVEN FABRIC EMBROIDERY MAPPLE LEAF BADGE BLACK TRIM TAG F13516 NOC 1</t>
  </si>
  <si>
    <t>EMB. BADGE</t>
  </si>
  <si>
    <t>WL-ARK-CH050036</t>
  </si>
  <si>
    <t>WOVEN FABRIC CHEROKEE MAIN  LABEL CH050036 ARB-CHEROKEE F13647 NOC 1</t>
  </si>
  <si>
    <t>WL-NAB-RICHER-BLU</t>
  </si>
  <si>
    <t>WOVEN FABRIC MAIN RICHER LABEL BLUE</t>
  </si>
  <si>
    <t>BLUE</t>
  </si>
  <si>
    <t>EA 1063 SLCS15HEDCC TM 975 637705</t>
  </si>
  <si>
    <t>C000497</t>
  </si>
  <si>
    <t>VICTUS DYEINGS</t>
  </si>
  <si>
    <t>EA 0631 CABS16BLECO TQ 945 692237</t>
  </si>
  <si>
    <t>2057107</t>
  </si>
  <si>
    <t>WL-ALS-TNASFTL5472</t>
  </si>
  <si>
    <t>WOVEN FABRIC ALLEN SOLLY TROUSER SMART SLIM FIT LABEL TNASFTL 5472 F18464 NOC 1</t>
  </si>
  <si>
    <t>EM368</t>
  </si>
  <si>
    <t>EA 0932 FDCS16HCOUF TN 871 681621</t>
  </si>
  <si>
    <t>C001253</t>
  </si>
  <si>
    <t>SIXTH SENSE</t>
  </si>
  <si>
    <t>2051788</t>
  </si>
  <si>
    <t>2051763</t>
  </si>
  <si>
    <t>MC057</t>
  </si>
  <si>
    <t>F2</t>
  </si>
  <si>
    <t>2067406</t>
  </si>
  <si>
    <t>2062003</t>
  </si>
  <si>
    <t>PL-BEN-F15666</t>
  </si>
  <si>
    <t>PRINTED FABRIC I LOVE LABEL BENETTON F15666 NOC 1</t>
  </si>
  <si>
    <t>I LOVE LABEL</t>
  </si>
  <si>
    <t>Total Manufacturing Qty</t>
  </si>
  <si>
    <t>Total Rejected Qty</t>
  </si>
  <si>
    <t>Total Processed Qty</t>
  </si>
  <si>
    <t>Total Wastage Qty</t>
  </si>
  <si>
    <t>Wastage %</t>
  </si>
  <si>
    <t>Total Quantity</t>
  </si>
  <si>
    <t>Total Manufactured Qty</t>
  </si>
  <si>
    <t>Total Produced Qty</t>
  </si>
  <si>
    <t>Wastage Qty</t>
  </si>
  <si>
    <t>KPIs</t>
  </si>
  <si>
    <t>Emp-Wise Rejected Qty</t>
  </si>
  <si>
    <t>Manufactured Vs Rejected</t>
  </si>
  <si>
    <t>Department-Wise Manufactured Vs Rejected</t>
  </si>
  <si>
    <t>Production Comparison Trend</t>
  </si>
  <si>
    <t>Machine-Wise Rejected 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</si>
</sst>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0%;#,##0.00%"/>
    <numFmt numFmtId="165" formatCode="[&lt;999999]0.00,&quot; K&quot;;[&lt;999999999]0.00,,&quot; M&quot;;0.00,&quot; B&quot;"/>
  </numFmts>
  <fonts count="1" x14ac:knownFonts="1">
    <fon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rgb="FFFFC0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s>
  <cellStyleXfs count="1">
    <xf numFmtId="0" fontId="0" fillId="0" borderId="0"/>
  </cellStyleXfs>
  <cellXfs count="17">
    <xf numFmtId="0" fontId="0" fillId="0" borderId="0" xfId="0"/>
    <xf numFmtId="22" fontId="0" fillId="0" borderId="0" xfId="0" applyNumberFormat="1"/>
    <xf numFmtId="14" fontId="0" fillId="0" borderId="0" xfId="0" applyNumberFormat="1"/>
    <xf numFmtId="3" fontId="0" fillId="0" borderId="0" xfId="0" applyNumberFormat="1"/>
    <xf numFmtId="0" fontId="0" fillId="0" borderId="1" xfId="0" applyBorder="1"/>
    <xf numFmtId="164" fontId="0" fillId="0" borderId="1" xfId="0" applyNumberFormat="1" applyBorder="1"/>
    <xf numFmtId="3" fontId="0" fillId="0" borderId="1" xfId="0" applyNumberFormat="1" applyBorder="1"/>
    <xf numFmtId="0" fontId="0" fillId="2" borderId="0" xfId="0" applyFill="1"/>
    <xf numFmtId="0" fontId="0" fillId="0" borderId="2" xfId="0" applyBorder="1"/>
    <xf numFmtId="0" fontId="0" fillId="0" borderId="0" xfId="0" pivotButton="1"/>
    <xf numFmtId="165" fontId="0" fillId="0" borderId="1" xfId="0" applyNumberFormat="1" applyBorder="1"/>
    <xf numFmtId="10" fontId="0" fillId="0" borderId="1" xfId="0" applyNumberFormat="1" applyBorder="1"/>
    <xf numFmtId="0" fontId="0" fillId="0" borderId="1" xfId="0" pivotButton="1" applyBorder="1"/>
    <xf numFmtId="0" fontId="0" fillId="3" borderId="0" xfId="0" applyFill="1"/>
    <xf numFmtId="0" fontId="0" fillId="2" borderId="3" xfId="0" applyFill="1" applyBorder="1" applyAlignment="1">
      <alignment horizontal="center"/>
    </xf>
    <xf numFmtId="0" fontId="0" fillId="4" borderId="3" xfId="0" applyFill="1" applyBorder="1" applyAlignment="1">
      <alignment horizontal="center"/>
    </xf>
    <xf numFmtId="0" fontId="0" fillId="2" borderId="0" xfId="0" applyFill="1" applyAlignment="1">
      <alignment horizontal="center"/>
    </xf>
  </cellXfs>
  <cellStyles count="1">
    <cellStyle name="Normal" xfId="0" builtinId="0"/>
  </cellStyles>
  <dxfs count="16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27" formatCode="dd/mm/yyyy\ hh:m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27" formatCode="dd/mm/yyyy\ hh:mm"/>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z val="12"/>
        <color theme="0"/>
      </font>
      <fill>
        <patternFill>
          <bgColor rgb="FF0F1B26"/>
        </patternFill>
      </fill>
      <border diagonalUp="0" diagonalDown="0">
        <left/>
        <right/>
        <top/>
        <bottom/>
        <vertical/>
        <horizontal/>
      </border>
    </dxf>
    <dxf>
      <font>
        <b val="0"/>
        <i val="0"/>
        <sz val="12"/>
        <color theme="0"/>
      </font>
      <fill>
        <patternFill>
          <bgColor rgb="FF0F1B26"/>
        </patternFill>
      </fill>
      <border diagonalUp="0" diagonalDown="0">
        <left/>
        <right/>
        <top/>
        <bottom/>
        <vertical/>
        <horizontal/>
      </border>
    </dxf>
    <dxf>
      <font>
        <b val="0"/>
        <i val="0"/>
        <sz val="12"/>
        <color rgb="FF0F1B26"/>
      </font>
      <fill>
        <patternFill>
          <bgColor theme="0"/>
        </patternFill>
      </fill>
      <border diagonalUp="0" diagonalDown="0">
        <left/>
        <right/>
        <top/>
        <bottom/>
        <vertical/>
        <horizontal/>
      </border>
    </dxf>
    <dxf>
      <font>
        <b val="0"/>
        <i val="0"/>
        <sz val="12"/>
        <color rgb="FF0F1B26"/>
      </font>
      <fill>
        <patternFill>
          <bgColor theme="0"/>
        </patternFill>
      </fill>
      <border diagonalUp="0" diagonalDown="0">
        <left/>
        <right/>
        <top/>
        <bottom/>
        <vertical/>
        <horizontal/>
      </border>
    </dxf>
  </dxfs>
  <tableStyles count="5" defaultTableStyle="TableStyleMedium2" defaultPivotStyle="PivotStyleLight16">
    <tableStyle name="Invisible" pivot="0" table="0" count="0" xr9:uid="{CCED6762-6355-44CB-9CE9-17D5ECBEF1E1}"/>
    <tableStyle name="SlicerStyleLight1 2" pivot="0" table="0" count="4" xr9:uid="{2CB6D6E5-99D3-44E2-997E-D66DEBCC6ED7}">
      <tableStyleElement type="wholeTable" dxfId="160"/>
    </tableStyle>
    <tableStyle name="SlicerStyleLight1 2 2" pivot="0" table="0" count="4" xr9:uid="{AE205E03-1C28-44DE-8DB7-939C78019006}">
      <tableStyleElement type="wholeTable" dxfId="159"/>
    </tableStyle>
    <tableStyle name="SlicerStyleLight1 2 2 2" pivot="0" table="0" count="4" xr9:uid="{6760A1A1-4153-4CC6-943F-F67E806BAE9F}">
      <tableStyleElement type="wholeTable" dxfId="158"/>
    </tableStyle>
    <tableStyle name="SlicerStyleLight1 2 3" pivot="0" table="0" count="4" xr9:uid="{B31673E7-5BE6-4684-87A8-C21226061A4D}">
      <tableStyleElement type="wholeTable" dxfId="157"/>
    </tableStyle>
  </tableStyles>
  <colors>
    <mruColors>
      <color rgb="FF04BF9D"/>
      <color rgb="FFF24444"/>
      <color rgb="FF0F1B26"/>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2"/>
            <color theme="0"/>
          </font>
          <fill>
            <patternFill>
              <bgColor rgb="FF04BF9D"/>
            </patternFill>
          </fill>
          <border diagonalUp="0" diagonalDown="0">
            <left/>
            <right/>
            <top/>
            <bottom/>
            <vertical/>
            <horizontal/>
          </border>
        </dxf>
        <dxf>
          <font>
            <b/>
            <i val="0"/>
            <sz val="12"/>
            <color theme="0"/>
          </font>
          <fill>
            <patternFill>
              <bgColor rgb="FF04BF9D"/>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2"/>
            <color theme="0"/>
          </font>
          <fill>
            <patternFill>
              <bgColor rgb="FF0F1B26"/>
            </patternFill>
          </fill>
          <border diagonalUp="0" diagonalDown="0">
            <left/>
            <right/>
            <top/>
            <bottom/>
            <vertical/>
            <horizontal/>
          </border>
        </dxf>
        <dxf>
          <font>
            <b/>
            <i val="0"/>
            <sz val="12"/>
            <color theme="0"/>
          </font>
          <fill>
            <patternFill>
              <bgColor rgb="FFF24444"/>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theme="0"/>
          </font>
          <fill>
            <patternFill>
              <bgColor rgb="FFF24444"/>
            </patternFill>
          </fill>
          <border diagonalUp="0" diagonalDown="0">
            <left/>
            <right/>
            <top/>
            <bottom/>
            <vertical/>
            <horizontal/>
          </border>
        </dxf>
        <dxf>
          <font>
            <b/>
            <i val="0"/>
            <sz val="12"/>
            <color theme="0"/>
          </font>
          <fill>
            <patternFill>
              <bgColor rgb="FFF24444"/>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2"/>
            <color theme="0"/>
          </font>
          <fill>
            <patternFill>
              <bgColor rgb="FF04BF9D"/>
            </patternFill>
          </fill>
          <border diagonalUp="0" diagonalDown="0">
            <left/>
            <right/>
            <top/>
            <bottom/>
            <vertical/>
            <horizontal/>
          </border>
        </dxf>
        <dxf>
          <font>
            <b/>
            <i val="0"/>
            <sz val="12"/>
            <color theme="0"/>
          </font>
          <fill>
            <patternFill>
              <bgColor rgb="FF04BF9D"/>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selectedItemWithData" dxfId="11"/>
            <x14:slicerStyleElement type="selectedItemWithNoData" dxfId="10"/>
            <x14:slicerStyleElement type="hoveredUnselectedItemWithNoData" dxfId="9"/>
          </x14:slicerStyleElements>
        </x14:slicerStyle>
        <x14:slicerStyle name="SlicerStyleLight1 2 2">
          <x14:slicerStyleElements>
            <x14:slicerStyleElement type="selectedItemWithData" dxfId="8"/>
            <x14:slicerStyleElement type="selectedItemWithNoData" dxfId="7"/>
            <x14:slicerStyleElement type="hoveredUnselectedItemWithNoData" dxfId="6"/>
          </x14:slicerStyleElements>
        </x14:slicerStyle>
        <x14:slicerStyle name="SlicerStyleLight1 2 2 2">
          <x14:slicerStyleElements>
            <x14:slicerStyleElement type="selectedItemWithData" dxfId="5"/>
            <x14:slicerStyleElement type="selectedItemWithNoData" dxfId="4"/>
            <x14:slicerStyleElement type="hoveredUnselectedItemWithNoData" dxfId="3"/>
          </x14:slicerStyleElements>
        </x14:slicerStyle>
        <x14:slicerStyle name="SlicerStyleLight1 2 3">
          <x14:slicerStyleElements>
            <x14:slicerStyleElement type="selectedItemWithData" dxfId="2"/>
            <x14:slicerStyleElement type="selectedItemWithNoData" dxfId="1"/>
            <x14:slicerStyleElement type="hovered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1.xml"/><Relationship Id="rId34" Type="http://schemas.openxmlformats.org/officeDocument/2006/relationships/sharedStrings" Target="sharedStrings.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63"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microsoft.com/office/2007/relationships/slicerCache" Target="slicerCaches/slicerCache4.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openxmlformats.org/officeDocument/2006/relationships/connections" Target="connection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5" Type="http://schemas.openxmlformats.org/officeDocument/2006/relationships/worksheet" Target="worksheets/sheet5.xml"/><Relationship Id="rId61" Type="http://schemas.openxmlformats.org/officeDocument/2006/relationships/customXml" Target="../customXml/item25.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8" Type="http://schemas.openxmlformats.org/officeDocument/2006/relationships/worksheet" Target="worksheets/sheet8.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styles" Target="style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10.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microsoft.com/office/2007/relationships/slicerCache" Target="slicerCaches/slicerCache3.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worksheet" Target="worksheets/sheet10.xml"/><Relationship Id="rId31" Type="http://schemas.openxmlformats.org/officeDocument/2006/relationships/theme" Target="theme/theme1.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75492972799658"/>
          <c:y val="0.14566742986913869"/>
          <c:w val="0.78574074074074063"/>
          <c:h val="0.78574074074074063"/>
        </c:manualLayout>
      </c:layout>
      <c:doughnutChart>
        <c:varyColors val="1"/>
        <c:ser>
          <c:idx val="0"/>
          <c:order val="0"/>
          <c:dPt>
            <c:idx val="0"/>
            <c:bubble3D val="0"/>
            <c:spPr>
              <a:solidFill>
                <a:srgbClr val="04BF9D"/>
              </a:solidFill>
              <a:ln w="19050">
                <a:noFill/>
              </a:ln>
              <a:effectLst/>
            </c:spPr>
            <c:extLst>
              <c:ext xmlns:c16="http://schemas.microsoft.com/office/drawing/2014/chart" uri="{C3380CC4-5D6E-409C-BE32-E72D297353CC}">
                <c16:uniqueId val="{00000001-7C06-405E-8B52-AEA8A0FE805E}"/>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7C06-405E-8B52-AEA8A0FE80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06-405E-8B52-AEA8A0FE805E}"/>
              </c:ext>
            </c:extLst>
          </c:dPt>
          <c:val>
            <c:numRef>
              <c:f>KPI!$C$10:$C$12</c:f>
              <c:numCache>
                <c:formatCode>[&lt;999999]0.00," K";[&lt;999999999]0.00,," M";0.00," B"</c:formatCode>
                <c:ptCount val="3"/>
                <c:pt idx="0">
                  <c:v>86725064</c:v>
                </c:pt>
                <c:pt idx="1">
                  <c:v>259176036</c:v>
                </c:pt>
              </c:numCache>
            </c:numRef>
          </c:val>
          <c:extLst>
            <c:ext xmlns:c16="http://schemas.microsoft.com/office/drawing/2014/chart" uri="{C3380CC4-5D6E-409C-BE32-E72D297353CC}">
              <c16:uniqueId val="{00000006-7C06-405E-8B52-AEA8A0FE805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27772068996197"/>
          <c:y val="0.12731481481481483"/>
          <c:w val="0.75775788524244114"/>
          <c:h val="0.79166666666666674"/>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CAC0-4178-AAFC-68B2D6F17412}"/>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CAC0-4178-AAFC-68B2D6F17412}"/>
              </c:ext>
            </c:extLst>
          </c:dPt>
          <c:val>
            <c:numRef>
              <c:f>KPI!$C$15:$C$16</c:f>
              <c:numCache>
                <c:formatCode>[&lt;999999]0.00," K";[&lt;999999999]0.00,," M";0.00," B"</c:formatCode>
                <c:ptCount val="2"/>
                <c:pt idx="0">
                  <c:v>524729</c:v>
                </c:pt>
                <c:pt idx="1">
                  <c:v>259176036</c:v>
                </c:pt>
              </c:numCache>
            </c:numRef>
          </c:val>
          <c:extLst>
            <c:ext xmlns:c16="http://schemas.microsoft.com/office/drawing/2014/chart" uri="{C3380CC4-5D6E-409C-BE32-E72D297353CC}">
              <c16:uniqueId val="{00000004-CAC0-4178-AAFC-68B2D6F17412}"/>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18798480152685"/>
          <c:y val="0.12557077625570776"/>
          <c:w val="0.72938663304792417"/>
          <c:h val="0.74885844748858443"/>
        </c:manualLayout>
      </c:layout>
      <c:doughnutChart>
        <c:varyColors val="1"/>
        <c:ser>
          <c:idx val="0"/>
          <c:order val="0"/>
          <c:spPr>
            <a:ln>
              <a:noFill/>
            </a:ln>
          </c:spPr>
          <c:dPt>
            <c:idx val="0"/>
            <c:bubble3D val="0"/>
            <c:spPr>
              <a:solidFill>
                <a:srgbClr val="F24444"/>
              </a:solidFill>
              <a:ln w="19050">
                <a:noFill/>
              </a:ln>
              <a:effectLst/>
            </c:spPr>
            <c:extLst>
              <c:ext xmlns:c16="http://schemas.microsoft.com/office/drawing/2014/chart" uri="{C3380CC4-5D6E-409C-BE32-E72D297353CC}">
                <c16:uniqueId val="{00000001-17EE-4FC4-AD09-2D1C6782198A}"/>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17EE-4FC4-AD09-2D1C6782198A}"/>
              </c:ext>
            </c:extLst>
          </c:dPt>
          <c:val>
            <c:numRef>
              <c:f>KPI!$G$10:$G$11</c:f>
              <c:numCache>
                <c:formatCode>[&lt;999999]0.00," K";[&lt;999999999]0.00,," M";0.00," B"</c:formatCode>
                <c:ptCount val="2"/>
                <c:pt idx="0">
                  <c:v>86200335</c:v>
                </c:pt>
                <c:pt idx="1">
                  <c:v>259176036</c:v>
                </c:pt>
              </c:numCache>
            </c:numRef>
          </c:val>
          <c:extLst>
            <c:ext xmlns:c16="http://schemas.microsoft.com/office/drawing/2014/chart" uri="{C3380CC4-5D6E-409C-BE32-E72D297353CC}">
              <c16:uniqueId val="{00000004-17EE-4FC4-AD09-2D1C6782198A}"/>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09468560378743"/>
          <c:y val="0.12222222222222222"/>
          <c:w val="0.71981062879242519"/>
          <c:h val="0.75555555555555554"/>
        </c:manualLayout>
      </c:layout>
      <c:doughnutChart>
        <c:varyColors val="1"/>
        <c:ser>
          <c:idx val="0"/>
          <c:order val="0"/>
          <c:spPr>
            <a:solidFill>
              <a:schemeClr val="bg1">
                <a:lumMod val="75000"/>
              </a:schemeClr>
            </a:solidFill>
            <a:ln>
              <a:noFill/>
            </a:ln>
          </c:spPr>
          <c:dPt>
            <c:idx val="0"/>
            <c:bubble3D val="0"/>
            <c:spPr>
              <a:solidFill>
                <a:schemeClr val="bg1">
                  <a:lumMod val="75000"/>
                </a:schemeClr>
              </a:solidFill>
              <a:ln w="19050">
                <a:noFill/>
              </a:ln>
              <a:effectLst/>
            </c:spPr>
            <c:extLst>
              <c:ext xmlns:c16="http://schemas.microsoft.com/office/drawing/2014/chart" uri="{C3380CC4-5D6E-409C-BE32-E72D297353CC}">
                <c16:uniqueId val="{00000001-8C2A-490E-99AC-7A7F9A1BE934}"/>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8C2A-490E-99AC-7A7F9A1BE934}"/>
              </c:ext>
            </c:extLst>
          </c:dPt>
          <c:val>
            <c:numRef>
              <c:f>KPI!$G$15:$G$16</c:f>
              <c:numCache>
                <c:formatCode>[&lt;999999]0.00," K";[&lt;999999999]0.00,," M";0.00," B"</c:formatCode>
                <c:ptCount val="2"/>
                <c:pt idx="0">
                  <c:v>524729</c:v>
                </c:pt>
                <c:pt idx="1">
                  <c:v>259176036</c:v>
                </c:pt>
              </c:numCache>
            </c:numRef>
          </c:val>
          <c:extLst>
            <c:ext xmlns:c16="http://schemas.microsoft.com/office/drawing/2014/chart" uri="{C3380CC4-5D6E-409C-BE32-E72D297353CC}">
              <c16:uniqueId val="{00000004-8C2A-490E-99AC-7A7F9A1BE934}"/>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87129629629631"/>
          <c:y val="0.14414537037037037"/>
          <c:w val="0.78431666666666666"/>
          <c:h val="0.78431666666666666"/>
        </c:manualLayout>
      </c:layout>
      <c:doughnutChart>
        <c:varyColors val="1"/>
        <c:ser>
          <c:idx val="0"/>
          <c:order val="0"/>
          <c:spPr>
            <a:ln>
              <a:noFill/>
            </a:ln>
          </c:spPr>
          <c:dPt>
            <c:idx val="0"/>
            <c:bubble3D val="0"/>
            <c:spPr>
              <a:solidFill>
                <a:srgbClr val="04BF9D"/>
              </a:solidFill>
              <a:ln w="19050">
                <a:noFill/>
              </a:ln>
              <a:effectLst/>
            </c:spPr>
            <c:extLst>
              <c:ext xmlns:c16="http://schemas.microsoft.com/office/drawing/2014/chart" uri="{C3380CC4-5D6E-409C-BE32-E72D297353CC}">
                <c16:uniqueId val="{00000001-EB48-4C7A-A65A-38B8B74B1951}"/>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EB48-4C7A-A65A-38B8B74B1951}"/>
              </c:ext>
            </c:extLst>
          </c:dPt>
          <c:val>
            <c:numRef>
              <c:f>KPI!$C$20:$C$21</c:f>
              <c:numCache>
                <c:formatCode>[&lt;999999]0.00," K";[&lt;999999999]0.00,," M";0.00," B"</c:formatCode>
                <c:ptCount val="2"/>
                <c:pt idx="0">
                  <c:v>124653572</c:v>
                </c:pt>
                <c:pt idx="1">
                  <c:v>259176036</c:v>
                </c:pt>
              </c:numCache>
            </c:numRef>
          </c:val>
          <c:extLst>
            <c:ext xmlns:c16="http://schemas.microsoft.com/office/drawing/2014/chart" uri="{C3380CC4-5D6E-409C-BE32-E72D297353CC}">
              <c16:uniqueId val="{00000004-EB48-4C7A-A65A-38B8B74B1951}"/>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[Manufactured Dashboard.xlsx]Emp-Wise Rejected Qty!PivotTable2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244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24444"/>
          </a:solidFill>
          <a:ln>
            <a:noFill/>
          </a:ln>
          <a:effectLst/>
        </c:spPr>
      </c:pivotFmt>
    </c:pivotFmts>
    <c:plotArea>
      <c:layout>
        <c:manualLayout>
          <c:layoutTarget val="inner"/>
          <c:xMode val="edge"/>
          <c:yMode val="edge"/>
          <c:x val="0.12307175497485125"/>
          <c:y val="6.4279155188246104E-2"/>
          <c:w val="0.82380739509154977"/>
          <c:h val="0.89898989898989901"/>
        </c:manualLayout>
      </c:layout>
      <c:barChart>
        <c:barDir val="col"/>
        <c:grouping val="clustered"/>
        <c:varyColors val="0"/>
        <c:ser>
          <c:idx val="0"/>
          <c:order val="0"/>
          <c:tx>
            <c:strRef>
              <c:f>'Emp-Wise Rejected Qty'!$C$3</c:f>
              <c:strCache>
                <c:ptCount val="1"/>
                <c:pt idx="0">
                  <c:v>Total</c:v>
                </c:pt>
              </c:strCache>
            </c:strRef>
          </c:tx>
          <c:spPr>
            <a:solidFill>
              <a:srgbClr val="F24444"/>
            </a:solidFill>
            <a:ln>
              <a:noFill/>
            </a:ln>
            <a:effectLst/>
          </c:spPr>
          <c:invertIfNegative val="0"/>
          <c:cat>
            <c:strRef>
              <c:f>'Emp-Wise Rejected Qty'!$B$4:$B$120</c:f>
              <c:strCache>
                <c:ptCount val="117"/>
                <c:pt idx="0">
                  <c:v>AJAY  KUMAR</c:v>
                </c:pt>
                <c:pt idx="1">
                  <c:v>AJAY YADAV</c:v>
                </c:pt>
                <c:pt idx="2">
                  <c:v>akhilesh kumar</c:v>
                </c:pt>
                <c:pt idx="3">
                  <c:v>AKSHAY</c:v>
                </c:pt>
                <c:pt idx="4">
                  <c:v>AMBRIT LAL</c:v>
                </c:pt>
                <c:pt idx="5">
                  <c:v>AMIT</c:v>
                </c:pt>
                <c:pt idx="6">
                  <c:v>Amit Sahu</c:v>
                </c:pt>
                <c:pt idx="7">
                  <c:v>ANANTU KUMAR</c:v>
                </c:pt>
                <c:pt idx="8">
                  <c:v>anil jha</c:v>
                </c:pt>
                <c:pt idx="9">
                  <c:v>anil kumar</c:v>
                </c:pt>
                <c:pt idx="10">
                  <c:v>ANKIT</c:v>
                </c:pt>
                <c:pt idx="11">
                  <c:v>ANUJ</c:v>
                </c:pt>
                <c:pt idx="12">
                  <c:v>ANUJ 2</c:v>
                </c:pt>
                <c:pt idx="13">
                  <c:v>Arun Salar</c:v>
                </c:pt>
                <c:pt idx="14">
                  <c:v>ASHISH</c:v>
                </c:pt>
                <c:pt idx="15">
                  <c:v>ASHOK</c:v>
                </c:pt>
                <c:pt idx="16">
                  <c:v>ASHVANI</c:v>
                </c:pt>
                <c:pt idx="17">
                  <c:v>AVINASH</c:v>
                </c:pt>
                <c:pt idx="18">
                  <c:v>BABLU GUPTA</c:v>
                </c:pt>
                <c:pt idx="19">
                  <c:v>BALCHAND</c:v>
                </c:pt>
                <c:pt idx="20">
                  <c:v>BALJEET</c:v>
                </c:pt>
                <c:pt idx="21">
                  <c:v>BHAGIRATH</c:v>
                </c:pt>
                <c:pt idx="22">
                  <c:v>BHAGWAN SINGH</c:v>
                </c:pt>
                <c:pt idx="23">
                  <c:v>BHARAT BHUSHAN</c:v>
                </c:pt>
                <c:pt idx="24">
                  <c:v>Bharat Jha</c:v>
                </c:pt>
                <c:pt idx="25">
                  <c:v>BIRENDER</c:v>
                </c:pt>
                <c:pt idx="26">
                  <c:v>BITTU mishra</c:v>
                </c:pt>
                <c:pt idx="27">
                  <c:v>CHANDAN SINGH</c:v>
                </c:pt>
                <c:pt idx="28">
                  <c:v>DHANVEER KUMAR</c:v>
                </c:pt>
                <c:pt idx="29">
                  <c:v>DHARMVEER SINGH</c:v>
                </c:pt>
                <c:pt idx="30">
                  <c:v>FAKIR MOHMAD</c:v>
                </c:pt>
                <c:pt idx="31">
                  <c:v>GAJENDRA KUMAR</c:v>
                </c:pt>
                <c:pt idx="32">
                  <c:v>GANGA RAM</c:v>
                </c:pt>
                <c:pt idx="33">
                  <c:v>GYAN BHUSHAN</c:v>
                </c:pt>
                <c:pt idx="34">
                  <c:v>HARENDER</c:v>
                </c:pt>
                <c:pt idx="35">
                  <c:v>HEMANT</c:v>
                </c:pt>
                <c:pt idx="36">
                  <c:v>HETPAL</c:v>
                </c:pt>
                <c:pt idx="37">
                  <c:v>HOSHIYAR SINGH</c:v>
                </c:pt>
                <c:pt idx="38">
                  <c:v>ISRAIL</c:v>
                </c:pt>
                <c:pt idx="39">
                  <c:v>JAY PARKASH</c:v>
                </c:pt>
                <c:pt idx="40">
                  <c:v>JITENDER KUMAR</c:v>
                </c:pt>
                <c:pt idx="41">
                  <c:v>joginder singh</c:v>
                </c:pt>
                <c:pt idx="42">
                  <c:v>KALI PARSAD</c:v>
                </c:pt>
                <c:pt idx="43">
                  <c:v>KANHAIYA</c:v>
                </c:pt>
                <c:pt idx="44">
                  <c:v>kanhaiya lal</c:v>
                </c:pt>
                <c:pt idx="45">
                  <c:v>Karunakar</c:v>
                </c:pt>
                <c:pt idx="46">
                  <c:v>KIYAMUDIN</c:v>
                </c:pt>
                <c:pt idx="47">
                  <c:v>koshal mishra</c:v>
                </c:pt>
                <c:pt idx="48">
                  <c:v>KRISHNA</c:v>
                </c:pt>
                <c:pt idx="49">
                  <c:v>Mahender</c:v>
                </c:pt>
                <c:pt idx="50">
                  <c:v>MAHENDRA SINGH</c:v>
                </c:pt>
                <c:pt idx="51">
                  <c:v>MANGE RAM</c:v>
                </c:pt>
                <c:pt idx="52">
                  <c:v>Manish</c:v>
                </c:pt>
                <c:pt idx="53">
                  <c:v>Manoj</c:v>
                </c:pt>
                <c:pt idx="54">
                  <c:v>MANOJ KUMAR</c:v>
                </c:pt>
                <c:pt idx="55">
                  <c:v>Mohit</c:v>
                </c:pt>
                <c:pt idx="56">
                  <c:v>Montu Sharma</c:v>
                </c:pt>
                <c:pt idx="57">
                  <c:v>MUKESH</c:v>
                </c:pt>
                <c:pt idx="58">
                  <c:v>MUKESH KUMAR</c:v>
                </c:pt>
                <c:pt idx="59">
                  <c:v>mukesh-1</c:v>
                </c:pt>
                <c:pt idx="60">
                  <c:v>mukesh-1 kumar</c:v>
                </c:pt>
                <c:pt idx="61">
                  <c:v>mukesh-3</c:v>
                </c:pt>
                <c:pt idx="62">
                  <c:v>NAND KISHOR</c:v>
                </c:pt>
                <c:pt idx="63">
                  <c:v>NAVEEN</c:v>
                </c:pt>
                <c:pt idx="64">
                  <c:v>OUTSOURCING</c:v>
                </c:pt>
                <c:pt idx="65">
                  <c:v>PARDEEP KUMAR</c:v>
                </c:pt>
                <c:pt idx="66">
                  <c:v>PAWAN KUMAR</c:v>
                </c:pt>
                <c:pt idx="67">
                  <c:v>phool kumar</c:v>
                </c:pt>
                <c:pt idx="68">
                  <c:v>PREM PAL</c:v>
                </c:pt>
                <c:pt idx="69">
                  <c:v>Pyare Lal</c:v>
                </c:pt>
                <c:pt idx="70">
                  <c:v>raj  kumar</c:v>
                </c:pt>
                <c:pt idx="71">
                  <c:v>RAJ KUMAR</c:v>
                </c:pt>
                <c:pt idx="72">
                  <c:v>RAJEEV CHOUDHARY</c:v>
                </c:pt>
                <c:pt idx="73">
                  <c:v>rajesh</c:v>
                </c:pt>
                <c:pt idx="74">
                  <c:v>RAKESH</c:v>
                </c:pt>
                <c:pt idx="75">
                  <c:v>Ram Chandar</c:v>
                </c:pt>
                <c:pt idx="76">
                  <c:v>RAM JI</c:v>
                </c:pt>
                <c:pt idx="77">
                  <c:v>RAM SUTI</c:v>
                </c:pt>
                <c:pt idx="78">
                  <c:v>RAMJI</c:v>
                </c:pt>
                <c:pt idx="79">
                  <c:v>RAVISH PATHAK</c:v>
                </c:pt>
                <c:pt idx="80">
                  <c:v>ROHIT</c:v>
                </c:pt>
                <c:pt idx="81">
                  <c:v>SAMEER</c:v>
                </c:pt>
                <c:pt idx="82">
                  <c:v>SAMIM ANSARI</c:v>
                </c:pt>
                <c:pt idx="83">
                  <c:v>Sandeep</c:v>
                </c:pt>
                <c:pt idx="84">
                  <c:v>Sandeep kr</c:v>
                </c:pt>
                <c:pt idx="85">
                  <c:v>sanjay  kumar</c:v>
                </c:pt>
                <c:pt idx="86">
                  <c:v>sanjay singh</c:v>
                </c:pt>
                <c:pt idx="87">
                  <c:v>sanjeet</c:v>
                </c:pt>
                <c:pt idx="88">
                  <c:v>SANJEEV  PRINTING</c:v>
                </c:pt>
                <c:pt idx="89">
                  <c:v>SANT RAM</c:v>
                </c:pt>
                <c:pt idx="90">
                  <c:v>SANTOSH</c:v>
                </c:pt>
                <c:pt idx="91">
                  <c:v>SANTOSH KUMAR</c:v>
                </c:pt>
                <c:pt idx="92">
                  <c:v>SANTOSH MISHRA</c:v>
                </c:pt>
                <c:pt idx="93">
                  <c:v>SATENDER</c:v>
                </c:pt>
                <c:pt idx="94">
                  <c:v>shahnwaz</c:v>
                </c:pt>
                <c:pt idx="95">
                  <c:v>sharukh</c:v>
                </c:pt>
                <c:pt idx="96">
                  <c:v>SHARWAN</c:v>
                </c:pt>
                <c:pt idx="97">
                  <c:v>Shekhar Chandra</c:v>
                </c:pt>
                <c:pt idx="98">
                  <c:v>SHRI KANT</c:v>
                </c:pt>
                <c:pt idx="99">
                  <c:v>SHRI NIWASH</c:v>
                </c:pt>
                <c:pt idx="100">
                  <c:v>Shruti Singh</c:v>
                </c:pt>
                <c:pt idx="101">
                  <c:v>SIKANDER</c:v>
                </c:pt>
                <c:pt idx="102">
                  <c:v>SUBHASH SINGH</c:v>
                </c:pt>
                <c:pt idx="103">
                  <c:v>SUNIL</c:v>
                </c:pt>
                <c:pt idx="104">
                  <c:v>sunil singh</c:v>
                </c:pt>
                <c:pt idx="105">
                  <c:v>Surender</c:v>
                </c:pt>
                <c:pt idx="106">
                  <c:v>SURYA BHAN SIGNH</c:v>
                </c:pt>
                <c:pt idx="107">
                  <c:v>TAJENDER</c:v>
                </c:pt>
                <c:pt idx="108">
                  <c:v>UMASHANKER</c:v>
                </c:pt>
                <c:pt idx="109">
                  <c:v>umesh</c:v>
                </c:pt>
                <c:pt idx="110">
                  <c:v>umesh kushwa</c:v>
                </c:pt>
                <c:pt idx="111">
                  <c:v>UPENDER 2</c:v>
                </c:pt>
                <c:pt idx="112">
                  <c:v>UPENDER1</c:v>
                </c:pt>
                <c:pt idx="113">
                  <c:v>VIJAY</c:v>
                </c:pt>
                <c:pt idx="114">
                  <c:v>VINOD</c:v>
                </c:pt>
                <c:pt idx="115">
                  <c:v>VISHAL</c:v>
                </c:pt>
                <c:pt idx="116">
                  <c:v>YOGESH KUMAR</c:v>
                </c:pt>
              </c:strCache>
            </c:strRef>
          </c:cat>
          <c:val>
            <c:numRef>
              <c:f>'Emp-Wise Rejected Qty'!$C$4:$C$120</c:f>
              <c:numCache>
                <c:formatCode>#,##0</c:formatCode>
                <c:ptCount val="117"/>
                <c:pt idx="0">
                  <c:v>0</c:v>
                </c:pt>
                <c:pt idx="1">
                  <c:v>0</c:v>
                </c:pt>
                <c:pt idx="2">
                  <c:v>0</c:v>
                </c:pt>
                <c:pt idx="3">
                  <c:v>0</c:v>
                </c:pt>
                <c:pt idx="4">
                  <c:v>0</c:v>
                </c:pt>
                <c:pt idx="5">
                  <c:v>0</c:v>
                </c:pt>
                <c:pt idx="6">
                  <c:v>160</c:v>
                </c:pt>
                <c:pt idx="7">
                  <c:v>0</c:v>
                </c:pt>
                <c:pt idx="8">
                  <c:v>0</c:v>
                </c:pt>
                <c:pt idx="9">
                  <c:v>0</c:v>
                </c:pt>
                <c:pt idx="10">
                  <c:v>0</c:v>
                </c:pt>
                <c:pt idx="11">
                  <c:v>0</c:v>
                </c:pt>
                <c:pt idx="12">
                  <c:v>0</c:v>
                </c:pt>
                <c:pt idx="13">
                  <c:v>0</c:v>
                </c:pt>
                <c:pt idx="14">
                  <c:v>0</c:v>
                </c:pt>
                <c:pt idx="15">
                  <c:v>20</c:v>
                </c:pt>
                <c:pt idx="16">
                  <c:v>60</c:v>
                </c:pt>
                <c:pt idx="17">
                  <c:v>245</c:v>
                </c:pt>
                <c:pt idx="18">
                  <c:v>0</c:v>
                </c:pt>
                <c:pt idx="19">
                  <c:v>0</c:v>
                </c:pt>
                <c:pt idx="20">
                  <c:v>0</c:v>
                </c:pt>
                <c:pt idx="21">
                  <c:v>0</c:v>
                </c:pt>
                <c:pt idx="22">
                  <c:v>55</c:v>
                </c:pt>
                <c:pt idx="23">
                  <c:v>0</c:v>
                </c:pt>
                <c:pt idx="24">
                  <c:v>0</c:v>
                </c:pt>
                <c:pt idx="25">
                  <c:v>0</c:v>
                </c:pt>
                <c:pt idx="26">
                  <c:v>290</c:v>
                </c:pt>
                <c:pt idx="27">
                  <c:v>0</c:v>
                </c:pt>
                <c:pt idx="28">
                  <c:v>0</c:v>
                </c:pt>
                <c:pt idx="29">
                  <c:v>0</c:v>
                </c:pt>
                <c:pt idx="30">
                  <c:v>0</c:v>
                </c:pt>
                <c:pt idx="31">
                  <c:v>0</c:v>
                </c:pt>
                <c:pt idx="32">
                  <c:v>0</c:v>
                </c:pt>
                <c:pt idx="33">
                  <c:v>70</c:v>
                </c:pt>
                <c:pt idx="34">
                  <c:v>0</c:v>
                </c:pt>
                <c:pt idx="35">
                  <c:v>0</c:v>
                </c:pt>
                <c:pt idx="36">
                  <c:v>130</c:v>
                </c:pt>
                <c:pt idx="37">
                  <c:v>0</c:v>
                </c:pt>
                <c:pt idx="38">
                  <c:v>0</c:v>
                </c:pt>
                <c:pt idx="39">
                  <c:v>160</c:v>
                </c:pt>
                <c:pt idx="40">
                  <c:v>0</c:v>
                </c:pt>
                <c:pt idx="41">
                  <c:v>0</c:v>
                </c:pt>
                <c:pt idx="42">
                  <c:v>1</c:v>
                </c:pt>
                <c:pt idx="43">
                  <c:v>0</c:v>
                </c:pt>
                <c:pt idx="44">
                  <c:v>20</c:v>
                </c:pt>
                <c:pt idx="45">
                  <c:v>45</c:v>
                </c:pt>
                <c:pt idx="46">
                  <c:v>0</c:v>
                </c:pt>
                <c:pt idx="47">
                  <c:v>0</c:v>
                </c:pt>
                <c:pt idx="48">
                  <c:v>50</c:v>
                </c:pt>
                <c:pt idx="49">
                  <c:v>45</c:v>
                </c:pt>
                <c:pt idx="50">
                  <c:v>0</c:v>
                </c:pt>
                <c:pt idx="51">
                  <c:v>0</c:v>
                </c:pt>
                <c:pt idx="52">
                  <c:v>0</c:v>
                </c:pt>
                <c:pt idx="53">
                  <c:v>0</c:v>
                </c:pt>
                <c:pt idx="54">
                  <c:v>0</c:v>
                </c:pt>
                <c:pt idx="55">
                  <c:v>20</c:v>
                </c:pt>
                <c:pt idx="56">
                  <c:v>45</c:v>
                </c:pt>
                <c:pt idx="57">
                  <c:v>0</c:v>
                </c:pt>
                <c:pt idx="58">
                  <c:v>0</c:v>
                </c:pt>
                <c:pt idx="59">
                  <c:v>10</c:v>
                </c:pt>
                <c:pt idx="60">
                  <c:v>60</c:v>
                </c:pt>
                <c:pt idx="61">
                  <c:v>0</c:v>
                </c:pt>
                <c:pt idx="62">
                  <c:v>0</c:v>
                </c:pt>
                <c:pt idx="63">
                  <c:v>45</c:v>
                </c:pt>
                <c:pt idx="64">
                  <c:v>0</c:v>
                </c:pt>
                <c:pt idx="65">
                  <c:v>0</c:v>
                </c:pt>
                <c:pt idx="66">
                  <c:v>25</c:v>
                </c:pt>
                <c:pt idx="67">
                  <c:v>0</c:v>
                </c:pt>
                <c:pt idx="68">
                  <c:v>141</c:v>
                </c:pt>
                <c:pt idx="69">
                  <c:v>0</c:v>
                </c:pt>
                <c:pt idx="70">
                  <c:v>250</c:v>
                </c:pt>
                <c:pt idx="71">
                  <c:v>30</c:v>
                </c:pt>
                <c:pt idx="72">
                  <c:v>0</c:v>
                </c:pt>
                <c:pt idx="73">
                  <c:v>0</c:v>
                </c:pt>
                <c:pt idx="74">
                  <c:v>0</c:v>
                </c:pt>
                <c:pt idx="75">
                  <c:v>70</c:v>
                </c:pt>
                <c:pt idx="76">
                  <c:v>500</c:v>
                </c:pt>
                <c:pt idx="77">
                  <c:v>40</c:v>
                </c:pt>
                <c:pt idx="78">
                  <c:v>0</c:v>
                </c:pt>
                <c:pt idx="79">
                  <c:v>0</c:v>
                </c:pt>
                <c:pt idx="80">
                  <c:v>0</c:v>
                </c:pt>
                <c:pt idx="81">
                  <c:v>120</c:v>
                </c:pt>
                <c:pt idx="82">
                  <c:v>0</c:v>
                </c:pt>
                <c:pt idx="83">
                  <c:v>0</c:v>
                </c:pt>
                <c:pt idx="84">
                  <c:v>50</c:v>
                </c:pt>
                <c:pt idx="85">
                  <c:v>205</c:v>
                </c:pt>
                <c:pt idx="86">
                  <c:v>0</c:v>
                </c:pt>
                <c:pt idx="87">
                  <c:v>0</c:v>
                </c:pt>
                <c:pt idx="88">
                  <c:v>0</c:v>
                </c:pt>
                <c:pt idx="89">
                  <c:v>0</c:v>
                </c:pt>
                <c:pt idx="90">
                  <c:v>15</c:v>
                </c:pt>
                <c:pt idx="91">
                  <c:v>350</c:v>
                </c:pt>
                <c:pt idx="92">
                  <c:v>0</c:v>
                </c:pt>
                <c:pt idx="93">
                  <c:v>230</c:v>
                </c:pt>
                <c:pt idx="94">
                  <c:v>0</c:v>
                </c:pt>
                <c:pt idx="95">
                  <c:v>0</c:v>
                </c:pt>
                <c:pt idx="96">
                  <c:v>0</c:v>
                </c:pt>
                <c:pt idx="97">
                  <c:v>130</c:v>
                </c:pt>
                <c:pt idx="98">
                  <c:v>0</c:v>
                </c:pt>
                <c:pt idx="99">
                  <c:v>0</c:v>
                </c:pt>
                <c:pt idx="100">
                  <c:v>520867</c:v>
                </c:pt>
                <c:pt idx="101">
                  <c:v>0</c:v>
                </c:pt>
                <c:pt idx="102">
                  <c:v>0</c:v>
                </c:pt>
                <c:pt idx="103">
                  <c:v>60</c:v>
                </c:pt>
                <c:pt idx="104">
                  <c:v>0</c:v>
                </c:pt>
                <c:pt idx="105">
                  <c:v>85</c:v>
                </c:pt>
                <c:pt idx="106">
                  <c:v>0</c:v>
                </c:pt>
                <c:pt idx="107">
                  <c:v>0</c:v>
                </c:pt>
                <c:pt idx="108">
                  <c:v>0</c:v>
                </c:pt>
                <c:pt idx="109">
                  <c:v>20</c:v>
                </c:pt>
                <c:pt idx="110">
                  <c:v>0</c:v>
                </c:pt>
                <c:pt idx="111">
                  <c:v>0</c:v>
                </c:pt>
                <c:pt idx="112">
                  <c:v>0</c:v>
                </c:pt>
                <c:pt idx="113">
                  <c:v>0</c:v>
                </c:pt>
                <c:pt idx="114">
                  <c:v>10</c:v>
                </c:pt>
                <c:pt idx="115">
                  <c:v>0</c:v>
                </c:pt>
                <c:pt idx="116">
                  <c:v>0</c:v>
                </c:pt>
              </c:numCache>
            </c:numRef>
          </c:val>
          <c:extLst>
            <c:ext xmlns:c16="http://schemas.microsoft.com/office/drawing/2014/chart" uri="{C3380CC4-5D6E-409C-BE32-E72D297353CC}">
              <c16:uniqueId val="{00000004-31EB-4310-9185-7C7EF58DAA30}"/>
            </c:ext>
          </c:extLst>
        </c:ser>
        <c:dLbls>
          <c:showLegendKey val="0"/>
          <c:showVal val="0"/>
          <c:showCatName val="0"/>
          <c:showSerName val="0"/>
          <c:showPercent val="0"/>
          <c:showBubbleSize val="0"/>
        </c:dLbls>
        <c:gapWidth val="219"/>
        <c:overlap val="-27"/>
        <c:axId val="5041359"/>
        <c:axId val="5040399"/>
      </c:barChart>
      <c:catAx>
        <c:axId val="5041359"/>
        <c:scaling>
          <c:orientation val="minMax"/>
        </c:scaling>
        <c:delete val="1"/>
        <c:axPos val="b"/>
        <c:numFmt formatCode="General" sourceLinked="1"/>
        <c:majorTickMark val="none"/>
        <c:minorTickMark val="none"/>
        <c:tickLblPos val="nextTo"/>
        <c:crossAx val="5040399"/>
        <c:crosses val="autoZero"/>
        <c:auto val="1"/>
        <c:lblAlgn val="ctr"/>
        <c:lblOffset val="100"/>
        <c:noMultiLvlLbl val="0"/>
      </c:catAx>
      <c:valAx>
        <c:axId val="5040399"/>
        <c:scaling>
          <c:orientation val="minMax"/>
        </c:scaling>
        <c:delete val="0"/>
        <c:axPos val="l"/>
        <c:numFmt formatCode="[&lt;999999]0.0,&quot; K&quot;;[&lt;999999999]0.0,,&quot; M&quot;;0.0,&quot; 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[Manufactured Dashboard.xlsx]Machine-Wise Rejected Qty!PivotTable3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4BF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'Machine-Wise Rejected Qty'!$C$3</c:f>
              <c:strCache>
                <c:ptCount val="1"/>
                <c:pt idx="0">
                  <c:v>Total</c:v>
                </c:pt>
              </c:strCache>
            </c:strRef>
          </c:tx>
          <c:spPr>
            <a:solidFill>
              <a:srgbClr val="04BF9D"/>
            </a:solidFill>
            <a:ln>
              <a:noFill/>
            </a:ln>
            <a:effectLst/>
          </c:spPr>
          <c:invertIfNegative val="0"/>
          <c:cat>
            <c:strRef>
              <c:f>'Machine-Wise Rejected Qty'!$B$4:$B$90</c:f>
              <c:strCache>
                <c:ptCount val="87"/>
                <c:pt idx="0">
                  <c:v>MC001</c:v>
                </c:pt>
                <c:pt idx="1">
                  <c:v>MC0010</c:v>
                </c:pt>
                <c:pt idx="2">
                  <c:v>MC002</c:v>
                </c:pt>
                <c:pt idx="3">
                  <c:v>MC003</c:v>
                </c:pt>
                <c:pt idx="4">
                  <c:v>MC004</c:v>
                </c:pt>
                <c:pt idx="5">
                  <c:v>MC005</c:v>
                </c:pt>
                <c:pt idx="6">
                  <c:v>MC006</c:v>
                </c:pt>
                <c:pt idx="7">
                  <c:v>MC007</c:v>
                </c:pt>
                <c:pt idx="8">
                  <c:v>MC008</c:v>
                </c:pt>
                <c:pt idx="9">
                  <c:v>MC009</c:v>
                </c:pt>
                <c:pt idx="10">
                  <c:v>MC011</c:v>
                </c:pt>
                <c:pt idx="11">
                  <c:v>MC012</c:v>
                </c:pt>
                <c:pt idx="12">
                  <c:v>MC013</c:v>
                </c:pt>
                <c:pt idx="13">
                  <c:v>MC014</c:v>
                </c:pt>
                <c:pt idx="14">
                  <c:v>MC015</c:v>
                </c:pt>
                <c:pt idx="15">
                  <c:v>MC016</c:v>
                </c:pt>
                <c:pt idx="16">
                  <c:v>MC017</c:v>
                </c:pt>
                <c:pt idx="17">
                  <c:v>MC018</c:v>
                </c:pt>
                <c:pt idx="18">
                  <c:v>MC019</c:v>
                </c:pt>
                <c:pt idx="19">
                  <c:v>MC020</c:v>
                </c:pt>
                <c:pt idx="20">
                  <c:v>MC021</c:v>
                </c:pt>
                <c:pt idx="21">
                  <c:v>MC022</c:v>
                </c:pt>
                <c:pt idx="22">
                  <c:v>MC023</c:v>
                </c:pt>
                <c:pt idx="23">
                  <c:v>MC024</c:v>
                </c:pt>
                <c:pt idx="24">
                  <c:v>MC025</c:v>
                </c:pt>
                <c:pt idx="25">
                  <c:v>MC026</c:v>
                </c:pt>
                <c:pt idx="26">
                  <c:v>MC027</c:v>
                </c:pt>
                <c:pt idx="27">
                  <c:v>MC028</c:v>
                </c:pt>
                <c:pt idx="28">
                  <c:v>MC029</c:v>
                </c:pt>
                <c:pt idx="29">
                  <c:v>MC030</c:v>
                </c:pt>
                <c:pt idx="30">
                  <c:v>MC031</c:v>
                </c:pt>
                <c:pt idx="31">
                  <c:v>MC032</c:v>
                </c:pt>
                <c:pt idx="32">
                  <c:v>MC033</c:v>
                </c:pt>
                <c:pt idx="33">
                  <c:v>MC034</c:v>
                </c:pt>
                <c:pt idx="34">
                  <c:v>MC035</c:v>
                </c:pt>
                <c:pt idx="35">
                  <c:v>MC036</c:v>
                </c:pt>
                <c:pt idx="36">
                  <c:v>MC037</c:v>
                </c:pt>
                <c:pt idx="37">
                  <c:v>MC038</c:v>
                </c:pt>
                <c:pt idx="38">
                  <c:v>MC039</c:v>
                </c:pt>
                <c:pt idx="39">
                  <c:v>MC042</c:v>
                </c:pt>
                <c:pt idx="40">
                  <c:v>MC043</c:v>
                </c:pt>
                <c:pt idx="41">
                  <c:v>MC044</c:v>
                </c:pt>
                <c:pt idx="42">
                  <c:v>MC045</c:v>
                </c:pt>
                <c:pt idx="43">
                  <c:v>MC046</c:v>
                </c:pt>
                <c:pt idx="44">
                  <c:v>MC047</c:v>
                </c:pt>
                <c:pt idx="45">
                  <c:v>MC048</c:v>
                </c:pt>
                <c:pt idx="46">
                  <c:v>MC049</c:v>
                </c:pt>
                <c:pt idx="47">
                  <c:v>MC050</c:v>
                </c:pt>
                <c:pt idx="48">
                  <c:v>MC051</c:v>
                </c:pt>
                <c:pt idx="49">
                  <c:v>MC052</c:v>
                </c:pt>
                <c:pt idx="50">
                  <c:v>MC053</c:v>
                </c:pt>
                <c:pt idx="51">
                  <c:v>MC054</c:v>
                </c:pt>
                <c:pt idx="52">
                  <c:v>MC056</c:v>
                </c:pt>
                <c:pt idx="53">
                  <c:v>MC057</c:v>
                </c:pt>
                <c:pt idx="54">
                  <c:v>MC058</c:v>
                </c:pt>
                <c:pt idx="55">
                  <c:v>MC060</c:v>
                </c:pt>
                <c:pt idx="56">
                  <c:v>MC061</c:v>
                </c:pt>
                <c:pt idx="57">
                  <c:v>MC062</c:v>
                </c:pt>
                <c:pt idx="58">
                  <c:v>MC064</c:v>
                </c:pt>
                <c:pt idx="59">
                  <c:v>MC081</c:v>
                </c:pt>
                <c:pt idx="60">
                  <c:v>MC085</c:v>
                </c:pt>
                <c:pt idx="61">
                  <c:v>MC086</c:v>
                </c:pt>
                <c:pt idx="62">
                  <c:v>MC087</c:v>
                </c:pt>
                <c:pt idx="63">
                  <c:v>MC088</c:v>
                </c:pt>
                <c:pt idx="64">
                  <c:v>MC089</c:v>
                </c:pt>
                <c:pt idx="65">
                  <c:v>MC090</c:v>
                </c:pt>
                <c:pt idx="66">
                  <c:v>MC091</c:v>
                </c:pt>
                <c:pt idx="67">
                  <c:v>MC092</c:v>
                </c:pt>
                <c:pt idx="68">
                  <c:v>MC094</c:v>
                </c:pt>
                <c:pt idx="69">
                  <c:v>MC095</c:v>
                </c:pt>
                <c:pt idx="70">
                  <c:v>MC096</c:v>
                </c:pt>
                <c:pt idx="71">
                  <c:v>MC097</c:v>
                </c:pt>
                <c:pt idx="72">
                  <c:v>MC098</c:v>
                </c:pt>
                <c:pt idx="73">
                  <c:v>MC099</c:v>
                </c:pt>
                <c:pt idx="74">
                  <c:v>MC101</c:v>
                </c:pt>
                <c:pt idx="75">
                  <c:v>MC102</c:v>
                </c:pt>
                <c:pt idx="76">
                  <c:v>MC103</c:v>
                </c:pt>
                <c:pt idx="77">
                  <c:v>MC106</c:v>
                </c:pt>
                <c:pt idx="78">
                  <c:v>MC107</c:v>
                </c:pt>
                <c:pt idx="79">
                  <c:v>MC122</c:v>
                </c:pt>
                <c:pt idx="80">
                  <c:v>MC123</c:v>
                </c:pt>
                <c:pt idx="81">
                  <c:v>MC124</c:v>
                </c:pt>
                <c:pt idx="82">
                  <c:v>MC125</c:v>
                </c:pt>
                <c:pt idx="83">
                  <c:v>MC126</c:v>
                </c:pt>
                <c:pt idx="84">
                  <c:v>MC127</c:v>
                </c:pt>
                <c:pt idx="85">
                  <c:v>MC128</c:v>
                </c:pt>
                <c:pt idx="86">
                  <c:v>MC129</c:v>
                </c:pt>
              </c:strCache>
            </c:strRef>
          </c:cat>
          <c:val>
            <c:numRef>
              <c:f>'Machine-Wise Rejected Qty'!$C$4:$C$90</c:f>
              <c:numCache>
                <c:formatCode>#,##0</c:formatCode>
                <c:ptCount val="87"/>
                <c:pt idx="0">
                  <c:v>0</c:v>
                </c:pt>
                <c:pt idx="1">
                  <c:v>0</c:v>
                </c:pt>
                <c:pt idx="2">
                  <c:v>0</c:v>
                </c:pt>
                <c:pt idx="3">
                  <c:v>0</c:v>
                </c:pt>
                <c:pt idx="4">
                  <c:v>0</c:v>
                </c:pt>
                <c:pt idx="5">
                  <c:v>0</c:v>
                </c:pt>
                <c:pt idx="6">
                  <c:v>0</c:v>
                </c:pt>
                <c:pt idx="7">
                  <c:v>0</c:v>
                </c:pt>
                <c:pt idx="8">
                  <c:v>1</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33660</c:v>
                </c:pt>
                <c:pt idx="25">
                  <c:v>0</c:v>
                </c:pt>
                <c:pt idx="26">
                  <c:v>0</c:v>
                </c:pt>
                <c:pt idx="27">
                  <c:v>9980</c:v>
                </c:pt>
                <c:pt idx="28">
                  <c:v>9730</c:v>
                </c:pt>
                <c:pt idx="29">
                  <c:v>10550</c:v>
                </c:pt>
                <c:pt idx="30">
                  <c:v>11220</c:v>
                </c:pt>
                <c:pt idx="31">
                  <c:v>7540</c:v>
                </c:pt>
                <c:pt idx="32">
                  <c:v>18740</c:v>
                </c:pt>
                <c:pt idx="33">
                  <c:v>17200</c:v>
                </c:pt>
                <c:pt idx="34">
                  <c:v>15305</c:v>
                </c:pt>
                <c:pt idx="35">
                  <c:v>18250</c:v>
                </c:pt>
                <c:pt idx="36">
                  <c:v>10610</c:v>
                </c:pt>
                <c:pt idx="37">
                  <c:v>15360</c:v>
                </c:pt>
                <c:pt idx="38">
                  <c:v>18060</c:v>
                </c:pt>
                <c:pt idx="39">
                  <c:v>17600</c:v>
                </c:pt>
                <c:pt idx="40">
                  <c:v>15040</c:v>
                </c:pt>
                <c:pt idx="41">
                  <c:v>12400</c:v>
                </c:pt>
                <c:pt idx="42">
                  <c:v>18915</c:v>
                </c:pt>
                <c:pt idx="43">
                  <c:v>7475</c:v>
                </c:pt>
                <c:pt idx="44">
                  <c:v>9140</c:v>
                </c:pt>
                <c:pt idx="45">
                  <c:v>23480</c:v>
                </c:pt>
                <c:pt idx="46">
                  <c:v>22773</c:v>
                </c:pt>
                <c:pt idx="47">
                  <c:v>18990</c:v>
                </c:pt>
                <c:pt idx="48">
                  <c:v>8251</c:v>
                </c:pt>
                <c:pt idx="49">
                  <c:v>3300</c:v>
                </c:pt>
                <c:pt idx="50">
                  <c:v>14430</c:v>
                </c:pt>
                <c:pt idx="51">
                  <c:v>15530</c:v>
                </c:pt>
                <c:pt idx="52">
                  <c:v>45</c:v>
                </c:pt>
                <c:pt idx="53">
                  <c:v>0</c:v>
                </c:pt>
                <c:pt idx="54">
                  <c:v>1931</c:v>
                </c:pt>
                <c:pt idx="55">
                  <c:v>0</c:v>
                </c:pt>
                <c:pt idx="56">
                  <c:v>10</c:v>
                </c:pt>
                <c:pt idx="57">
                  <c:v>735</c:v>
                </c:pt>
                <c:pt idx="58">
                  <c:v>0</c:v>
                </c:pt>
                <c:pt idx="59">
                  <c:v>0</c:v>
                </c:pt>
                <c:pt idx="60">
                  <c:v>10760</c:v>
                </c:pt>
                <c:pt idx="61">
                  <c:v>0</c:v>
                </c:pt>
                <c:pt idx="62">
                  <c:v>0</c:v>
                </c:pt>
                <c:pt idx="63">
                  <c:v>0</c:v>
                </c:pt>
                <c:pt idx="64">
                  <c:v>0</c:v>
                </c:pt>
                <c:pt idx="65">
                  <c:v>0</c:v>
                </c:pt>
                <c:pt idx="66">
                  <c:v>0</c:v>
                </c:pt>
                <c:pt idx="67">
                  <c:v>0</c:v>
                </c:pt>
                <c:pt idx="68">
                  <c:v>500</c:v>
                </c:pt>
                <c:pt idx="69">
                  <c:v>17125</c:v>
                </c:pt>
                <c:pt idx="70">
                  <c:v>260</c:v>
                </c:pt>
                <c:pt idx="71">
                  <c:v>15095</c:v>
                </c:pt>
                <c:pt idx="72">
                  <c:v>14190</c:v>
                </c:pt>
                <c:pt idx="73">
                  <c:v>12380</c:v>
                </c:pt>
                <c:pt idx="74">
                  <c:v>0</c:v>
                </c:pt>
                <c:pt idx="75">
                  <c:v>0</c:v>
                </c:pt>
                <c:pt idx="76">
                  <c:v>0</c:v>
                </c:pt>
                <c:pt idx="77">
                  <c:v>0</c:v>
                </c:pt>
                <c:pt idx="78">
                  <c:v>0</c:v>
                </c:pt>
                <c:pt idx="79">
                  <c:v>0</c:v>
                </c:pt>
                <c:pt idx="80">
                  <c:v>0</c:v>
                </c:pt>
                <c:pt idx="81">
                  <c:v>0</c:v>
                </c:pt>
                <c:pt idx="82">
                  <c:v>0</c:v>
                </c:pt>
                <c:pt idx="83">
                  <c:v>21030</c:v>
                </c:pt>
                <c:pt idx="84">
                  <c:v>16565</c:v>
                </c:pt>
                <c:pt idx="85">
                  <c:v>4093</c:v>
                </c:pt>
                <c:pt idx="86">
                  <c:v>26480</c:v>
                </c:pt>
              </c:numCache>
            </c:numRef>
          </c:val>
          <c:extLst>
            <c:ext xmlns:c16="http://schemas.microsoft.com/office/drawing/2014/chart" uri="{C3380CC4-5D6E-409C-BE32-E72D297353CC}">
              <c16:uniqueId val="{00000004-1F3E-417C-8C45-0140AFFA6BDB}"/>
            </c:ext>
          </c:extLst>
        </c:ser>
        <c:dLbls>
          <c:showLegendKey val="0"/>
          <c:showVal val="0"/>
          <c:showCatName val="0"/>
          <c:showSerName val="0"/>
          <c:showPercent val="0"/>
          <c:showBubbleSize val="0"/>
        </c:dLbls>
        <c:gapWidth val="182"/>
        <c:axId val="2145401648"/>
        <c:axId val="2145378128"/>
      </c:barChart>
      <c:catAx>
        <c:axId val="2145401648"/>
        <c:scaling>
          <c:orientation val="minMax"/>
        </c:scaling>
        <c:delete val="1"/>
        <c:axPos val="l"/>
        <c:numFmt formatCode="General" sourceLinked="1"/>
        <c:majorTickMark val="none"/>
        <c:minorTickMark val="none"/>
        <c:tickLblPos val="nextTo"/>
        <c:crossAx val="2145378128"/>
        <c:crosses val="autoZero"/>
        <c:auto val="1"/>
        <c:lblAlgn val="ctr"/>
        <c:lblOffset val="100"/>
        <c:noMultiLvlLbl val="0"/>
      </c:catAx>
      <c:valAx>
        <c:axId val="2145378128"/>
        <c:scaling>
          <c:orientation val="minMax"/>
        </c:scaling>
        <c:delete val="0"/>
        <c:axPos val="b"/>
        <c:numFmt formatCode="[&lt;999999]0.0,&quot; K&quot;;[&lt;999999999]0.0,,&quot; M&quot;;0.0,&quot; 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0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90099817068321"/>
          <c:y val="0.21095488063992002"/>
          <c:w val="0.39075565364935444"/>
          <c:h val="0.73685351831021118"/>
        </c:manualLayout>
      </c:layout>
      <c:doughnutChart>
        <c:varyColors val="1"/>
        <c:ser>
          <c:idx val="0"/>
          <c:order val="0"/>
          <c:spPr>
            <a:solidFill>
              <a:schemeClr val="bg1">
                <a:lumMod val="75000"/>
              </a:schemeClr>
            </a:solidFill>
            <a:ln>
              <a:noFill/>
            </a:ln>
          </c:spPr>
          <c:dPt>
            <c:idx val="0"/>
            <c:bubble3D val="0"/>
            <c:spPr>
              <a:solidFill>
                <a:srgbClr val="04BF9D"/>
              </a:solidFill>
              <a:ln w="19050">
                <a:noFill/>
              </a:ln>
              <a:effectLst/>
            </c:spPr>
            <c:extLst>
              <c:ext xmlns:c16="http://schemas.microsoft.com/office/drawing/2014/chart" uri="{C3380CC4-5D6E-409C-BE32-E72D297353CC}">
                <c16:uniqueId val="{00000001-1F8A-40C6-AB83-E8340E1F16B0}"/>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1F8A-40C6-AB83-E8340E1F16B0}"/>
              </c:ext>
            </c:extLst>
          </c:dPt>
          <c:dLbls>
            <c:dLbl>
              <c:idx val="0"/>
              <c:layout>
                <c:manualLayout>
                  <c:x val="6.9412795938386493E-2"/>
                  <c:y val="-0.24119078865141858"/>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8929717118693489"/>
                      <c:h val="0.23387139107611546"/>
                    </c:manualLayout>
                  </c15:layout>
                </c:ext>
                <c:ext xmlns:c16="http://schemas.microsoft.com/office/drawing/2014/chart" uri="{C3380CC4-5D6E-409C-BE32-E72D297353CC}">
                  <c16:uniqueId val="{00000001-1F8A-40C6-AB83-E8340E1F16B0}"/>
                </c:ext>
              </c:extLst>
            </c:dLbl>
            <c:dLbl>
              <c:idx val="1"/>
              <c:layout>
                <c:manualLayout>
                  <c:x val="-0.3035863888226093"/>
                  <c:y val="-7.7545619297587881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23127601474061"/>
                      <c:h val="0.45026184226971622"/>
                    </c:manualLayout>
                  </c15:layout>
                </c:ext>
                <c:ext xmlns:c16="http://schemas.microsoft.com/office/drawing/2014/chart" uri="{C3380CC4-5D6E-409C-BE32-E72D297353CC}">
                  <c16:uniqueId val="{00000003-1F8A-40C6-AB83-E8340E1F16B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'Manufactured Vs Rejected'!$B$7:$B$8</c:f>
              <c:strCache>
                <c:ptCount val="2"/>
                <c:pt idx="0">
                  <c:v>Total Rejected Qty</c:v>
                </c:pt>
                <c:pt idx="1">
                  <c:v>Total Manufacturing Qty</c:v>
                </c:pt>
              </c:strCache>
            </c:strRef>
          </c:cat>
          <c:val>
            <c:numRef>
              <c:f>'Manufactured Vs Rejected'!$C$7:$C$8</c:f>
              <c:numCache>
                <c:formatCode>[&lt;999999]0.00," K";[&lt;999999999]0.00,," M";0.00," B"</c:formatCode>
                <c:ptCount val="2"/>
                <c:pt idx="0">
                  <c:v>524729</c:v>
                </c:pt>
                <c:pt idx="1">
                  <c:v>86725064</c:v>
                </c:pt>
              </c:numCache>
            </c:numRef>
          </c:val>
          <c:extLst>
            <c:ext xmlns:c16="http://schemas.microsoft.com/office/drawing/2014/chart" uri="{C3380CC4-5D6E-409C-BE32-E72D297353CC}">
              <c16:uniqueId val="{00000004-1F8A-40C6-AB83-E8340E1F16B0}"/>
            </c:ext>
          </c:extLst>
        </c:ser>
        <c:dLbls>
          <c:showLegendKey val="0"/>
          <c:showVal val="0"/>
          <c:showCatName val="0"/>
          <c:showSerName val="0"/>
          <c:showPercent val="0"/>
          <c:showBubbleSize val="0"/>
          <c:showLeaderLines val="0"/>
        </c:dLbls>
        <c:firstSliceAng val="0"/>
        <c:holeSize val="72"/>
      </c:doughnutChart>
      <c:spPr>
        <a:noFill/>
        <a:ln>
          <a:noFill/>
        </a:ln>
        <a:effectLst/>
      </c:spPr>
    </c:plotArea>
    <c:legend>
      <c:legendPos val="r"/>
      <c:layout>
        <c:manualLayout>
          <c:xMode val="edge"/>
          <c:yMode val="edge"/>
          <c:x val="0.67130060446989581"/>
          <c:y val="0.33200349956255459"/>
          <c:w val="0.30279262371996246"/>
          <c:h val="0.5554086989126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[Manufactured Dashboard.xlsx]Dept-Wise Man vs Rejct!PivotTable5</c:name>
    <c:fmtId val="5"/>
  </c:pivotSource>
  <c:chart>
    <c:autoTitleDeleted val="0"/>
    <c:pivotFmts>
      <c:pivotFmt>
        <c:idx val="0"/>
        <c:spPr>
          <a:solidFill>
            <a:schemeClr val="accent1"/>
          </a:solidFill>
          <a:ln>
            <a:noFill/>
          </a:ln>
          <a:effectLst/>
        </c:spPr>
        <c:marker>
          <c:symbol val="none"/>
        </c:marker>
        <c:dLbl>
          <c:idx val="0"/>
          <c:numFmt formatCode="[&lt;999999]0.0,&quot; K&quot;;[&lt;999999999]0.0,,&quot; M&quot;;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lt;999999]0.0,&quot; K&quot;;[&lt;999999999]0.0,,&quot; M&quot;;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24444"/>
          </a:solidFill>
          <a:ln>
            <a:noFill/>
          </a:ln>
          <a:effectLst/>
        </c:spPr>
        <c:marker>
          <c:symbol val="none"/>
        </c:marker>
        <c:dLbl>
          <c:idx val="0"/>
          <c:numFmt formatCode="[&lt;999999]0.0,&quot; K&quot;;[&lt;999999999]0.0,,&quot; M&quot;;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4BF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97927801851318E-2"/>
          <c:y val="2.1782962613544274E-2"/>
          <c:w val="0.93888888888888888"/>
          <c:h val="0.8416746864975212"/>
        </c:manualLayout>
      </c:layout>
      <c:barChart>
        <c:barDir val="col"/>
        <c:grouping val="clustered"/>
        <c:varyColors val="0"/>
        <c:ser>
          <c:idx val="0"/>
          <c:order val="0"/>
          <c:tx>
            <c:strRef>
              <c:f>'Dept-Wise Man vs Rejct'!$C$3</c:f>
              <c:strCache>
                <c:ptCount val="1"/>
                <c:pt idx="0">
                  <c:v>Total Rejected Qty</c:v>
                </c:pt>
              </c:strCache>
            </c:strRef>
          </c:tx>
          <c:spPr>
            <a:solidFill>
              <a:srgbClr val="F24444"/>
            </a:solidFill>
            <a:ln>
              <a:noFill/>
            </a:ln>
            <a:effectLst/>
          </c:spPr>
          <c:invertIfNegative val="0"/>
          <c:dLbls>
            <c:numFmt formatCode="[&lt;999999]0.0,&quot; K&quot;;[&lt;999999999]0.0,,&quot; M&quot;;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'Dept-Wise Man vs Rejct'!$B$4:$B$5</c:f>
              <c:strCache>
                <c:ptCount val="2"/>
                <c:pt idx="0">
                  <c:v>Printed Labels</c:v>
                </c:pt>
                <c:pt idx="1">
                  <c:v>Woven Lables</c:v>
                </c:pt>
              </c:strCache>
            </c:strRef>
          </c:cat>
          <c:val>
            <c:numRef>
              <c:f>'Dept-Wise Man vs Rejct'!$C$4:$C$5</c:f>
              <c:numCache>
                <c:formatCode>#,##0</c:formatCode>
                <c:ptCount val="2"/>
                <c:pt idx="0">
                  <c:v>3221</c:v>
                </c:pt>
                <c:pt idx="1">
                  <c:v>521508</c:v>
                </c:pt>
              </c:numCache>
            </c:numRef>
          </c:val>
          <c:extLst>
            <c:ext xmlns:c16="http://schemas.microsoft.com/office/drawing/2014/chart" uri="{C3380CC4-5D6E-409C-BE32-E72D297353CC}">
              <c16:uniqueId val="{00000009-E9AC-4763-9E56-33178F937448}"/>
            </c:ext>
          </c:extLst>
        </c:ser>
        <c:ser>
          <c:idx val="1"/>
          <c:order val="1"/>
          <c:tx>
            <c:strRef>
              <c:f>'Dept-Wise Man vs Rejct'!$D$3</c:f>
              <c:strCache>
                <c:ptCount val="1"/>
                <c:pt idx="0">
                  <c:v>Total Manufacturing Qty</c:v>
                </c:pt>
              </c:strCache>
            </c:strRef>
          </c:tx>
          <c:spPr>
            <a:solidFill>
              <a:srgbClr val="04BF9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'Dept-Wise Man vs Rejct'!$B$4:$B$5</c:f>
              <c:strCache>
                <c:ptCount val="2"/>
                <c:pt idx="0">
                  <c:v>Printed Labels</c:v>
                </c:pt>
                <c:pt idx="1">
                  <c:v>Woven Lables</c:v>
                </c:pt>
              </c:strCache>
            </c:strRef>
          </c:cat>
          <c:val>
            <c:numRef>
              <c:f>'Dept-Wise Man vs Rejct'!$D$4:$D$5</c:f>
              <c:numCache>
                <c:formatCode>[&lt;999999]0.00," K";[&lt;999999999]0.00,," M";0.00," B"</c:formatCode>
                <c:ptCount val="2"/>
                <c:pt idx="0">
                  <c:v>28538598</c:v>
                </c:pt>
                <c:pt idx="1">
                  <c:v>58186466</c:v>
                </c:pt>
              </c:numCache>
            </c:numRef>
          </c:val>
          <c:extLst>
            <c:ext xmlns:c16="http://schemas.microsoft.com/office/drawing/2014/chart" uri="{C3380CC4-5D6E-409C-BE32-E72D297353CC}">
              <c16:uniqueId val="{0000000A-E9AC-4763-9E56-33178F937448}"/>
            </c:ext>
          </c:extLst>
        </c:ser>
        <c:dLbls>
          <c:dLblPos val="outEnd"/>
          <c:showLegendKey val="0"/>
          <c:showVal val="1"/>
          <c:showCatName val="0"/>
          <c:showSerName val="0"/>
          <c:showPercent val="0"/>
          <c:showBubbleSize val="0"/>
        </c:dLbls>
        <c:gapWidth val="219"/>
        <c:overlap val="-27"/>
        <c:axId val="5041839"/>
        <c:axId val="5026959"/>
      </c:barChart>
      <c:catAx>
        <c:axId val="50418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6959"/>
        <c:crosses val="autoZero"/>
        <c:auto val="1"/>
        <c:lblAlgn val="ctr"/>
        <c:lblOffset val="100"/>
        <c:noMultiLvlLbl val="0"/>
      </c:catAx>
      <c:valAx>
        <c:axId val="5026959"/>
        <c:scaling>
          <c:orientation val="minMax"/>
        </c:scaling>
        <c:delete val="1"/>
        <c:axPos val="l"/>
        <c:numFmt formatCode="#,##0" sourceLinked="1"/>
        <c:majorTickMark val="out"/>
        <c:minorTickMark val="none"/>
        <c:tickLblPos val="nextTo"/>
        <c:crossAx val="504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[Manufactured Dashboard.xlsx]Production Comparison Trend!PivotTable6</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rgbClr val="04BF9D">
                <a:alpha val="93000"/>
              </a:srgbClr>
            </a:solidFill>
            <a:round/>
          </a:ln>
          <a:effectLst/>
        </c:spPr>
        <c:marker>
          <c:symbol val="circle"/>
          <c:size val="6"/>
          <c:spPr>
            <a:solidFill>
              <a:srgbClr val="04BF9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'Production Comparison Trend'!$C$3</c:f>
              <c:strCache>
                <c:ptCount val="1"/>
                <c:pt idx="0">
                  <c:v>Total</c:v>
                </c:pt>
              </c:strCache>
            </c:strRef>
          </c:tx>
          <c:spPr>
            <a:ln w="25400" cap="rnd">
              <a:solidFill>
                <a:srgbClr val="04BF9D">
                  <a:alpha val="93000"/>
                </a:srgbClr>
              </a:solidFill>
              <a:round/>
            </a:ln>
            <a:effectLst/>
          </c:spPr>
          <c:marker>
            <c:symbol val="circle"/>
            <c:size val="6"/>
            <c:spPr>
              <a:solidFill>
                <a:srgbClr val="04BF9D"/>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rgbClr val="F24444"/>
                </a:solidFill>
                <a:prstDash val="sysDot"/>
              </a:ln>
              <a:effectLst/>
            </c:spPr>
            <c:trendlineType val="linear"/>
            <c:dispRSqr val="0"/>
            <c:dispEq val="0"/>
          </c:trendline>
          <c:cat>
            <c:strRef>
              <c:f>'Production Comparison Trend'!$B$4:$B$10</c:f>
              <c:strCache>
                <c:ptCount val="7"/>
                <c:pt idx="0">
                  <c:v>Jan</c:v>
                </c:pt>
                <c:pt idx="1">
                  <c:v>Feb</c:v>
                </c:pt>
                <c:pt idx="2">
                  <c:v>Mar</c:v>
                </c:pt>
                <c:pt idx="3">
                  <c:v>Sep</c:v>
                </c:pt>
                <c:pt idx="4">
                  <c:v>Oct</c:v>
                </c:pt>
                <c:pt idx="5">
                  <c:v>Nov</c:v>
                </c:pt>
                <c:pt idx="6">
                  <c:v>Dec</c:v>
                </c:pt>
              </c:strCache>
            </c:strRef>
          </c:cat>
          <c:val>
            <c:numRef>
              <c:f>'Production Comparison Trend'!$C$4:$C$10</c:f>
              <c:numCache>
                <c:formatCode>[&lt;999999]0.00," K";[&lt;999999999]0.00,," M";0.00," B"</c:formatCode>
                <c:ptCount val="7"/>
                <c:pt idx="0">
                  <c:v>6594144</c:v>
                </c:pt>
                <c:pt idx="1">
                  <c:v>11796442</c:v>
                </c:pt>
                <c:pt idx="2">
                  <c:v>9444223</c:v>
                </c:pt>
                <c:pt idx="3">
                  <c:v>1614120</c:v>
                </c:pt>
                <c:pt idx="4">
                  <c:v>11447839</c:v>
                </c:pt>
                <c:pt idx="5">
                  <c:v>82802862</c:v>
                </c:pt>
                <c:pt idx="6">
                  <c:v>953942</c:v>
                </c:pt>
              </c:numCache>
            </c:numRef>
          </c:val>
          <c:smooth val="1"/>
          <c:extLst>
            <c:ext xmlns:c16="http://schemas.microsoft.com/office/drawing/2014/chart" uri="{C3380CC4-5D6E-409C-BE32-E72D297353CC}">
              <c16:uniqueId val="{00000001-FB40-4096-B025-673281AE92FD}"/>
            </c:ext>
          </c:extLst>
        </c:ser>
        <c:dLbls>
          <c:showLegendKey val="0"/>
          <c:showVal val="0"/>
          <c:showCatName val="0"/>
          <c:showSerName val="0"/>
          <c:showPercent val="0"/>
          <c:showBubbleSize val="0"/>
        </c:dLbls>
        <c:marker val="1"/>
        <c:smooth val="0"/>
        <c:axId val="834190415"/>
        <c:axId val="834182255"/>
      </c:lineChart>
      <c:catAx>
        <c:axId val="83419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182255"/>
        <c:crosses val="autoZero"/>
        <c:auto val="1"/>
        <c:lblAlgn val="ctr"/>
        <c:lblOffset val="100"/>
        <c:noMultiLvlLbl val="0"/>
      </c:catAx>
      <c:valAx>
        <c:axId val="834182255"/>
        <c:scaling>
          <c:orientation val="minMax"/>
        </c:scaling>
        <c:delete val="1"/>
        <c:axPos val="l"/>
        <c:numFmt formatCode="[&lt;999999]0.00,&quot; K&quot;;[&lt;999999999]0.00,,&quot; M&quot;;0.00,&quot; B&quot;" sourceLinked="1"/>
        <c:majorTickMark val="none"/>
        <c:minorTickMark val="none"/>
        <c:tickLblPos val="nextTo"/>
        <c:crossAx val="83419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4.gif"/><Relationship Id="rId18" Type="http://schemas.openxmlformats.org/officeDocument/2006/relationships/image" Target="../media/image7.png"/><Relationship Id="rId26" Type="http://schemas.openxmlformats.org/officeDocument/2006/relationships/chart" Target="../charts/chart10.xml"/><Relationship Id="rId3" Type="http://schemas.openxmlformats.org/officeDocument/2006/relationships/chart" Target="../charts/chart1.xml"/><Relationship Id="rId21" Type="http://schemas.openxmlformats.org/officeDocument/2006/relationships/image" Target="../media/image9.png"/><Relationship Id="rId7" Type="http://schemas.openxmlformats.org/officeDocument/2006/relationships/chart" Target="../charts/chart5.xml"/><Relationship Id="rId12" Type="http://schemas.openxmlformats.org/officeDocument/2006/relationships/chart" Target="../charts/chart9.xml"/><Relationship Id="rId17" Type="http://schemas.openxmlformats.org/officeDocument/2006/relationships/hyperlink" Target="#Dashboard!A1"/><Relationship Id="rId25"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6.svg"/><Relationship Id="rId20" Type="http://schemas.openxmlformats.org/officeDocument/2006/relationships/hyperlink" Target="#'Data Analysis '!A1"/><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8.xml"/><Relationship Id="rId24" Type="http://schemas.openxmlformats.org/officeDocument/2006/relationships/image" Target="../media/image11.png"/><Relationship Id="rId5" Type="http://schemas.openxmlformats.org/officeDocument/2006/relationships/chart" Target="../charts/chart3.xml"/><Relationship Id="rId15" Type="http://schemas.openxmlformats.org/officeDocument/2006/relationships/image" Target="../media/image5.png"/><Relationship Id="rId23" Type="http://schemas.openxmlformats.org/officeDocument/2006/relationships/hyperlink" Target="mailto:saminarajewale5@gmail.com?subject=Manufacturing%20Dashboard" TargetMode="External"/><Relationship Id="rId10" Type="http://schemas.openxmlformats.org/officeDocument/2006/relationships/image" Target="../media/image3.gif"/><Relationship Id="rId19" Type="http://schemas.openxmlformats.org/officeDocument/2006/relationships/image" Target="../media/image8.svg"/><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hyperlink" Target="https://www.manoharfilaments.com/" TargetMode="External"/><Relationship Id="rId22" Type="http://schemas.openxmlformats.org/officeDocument/2006/relationships/image" Target="../media/image10.svg"/></Relationships>
</file>

<file path=xl/drawings/_rels/drawing2.xml.rels><?xml version="1.0" encoding="UTF-8" standalone="yes"?>
<Relationships xmlns="http://schemas.openxmlformats.org/package/2006/relationships"><Relationship Id="rId8" Type="http://schemas.openxmlformats.org/officeDocument/2006/relationships/hyperlink" Target="#'Data Analysis'!A1"/><Relationship Id="rId3" Type="http://schemas.openxmlformats.org/officeDocument/2006/relationships/hyperlink" Target="https://www.manoharfilaments.com/" TargetMode="External"/><Relationship Id="rId7" Type="http://schemas.openxmlformats.org/officeDocument/2006/relationships/image" Target="../media/image8.svg"/><Relationship Id="rId12" Type="http://schemas.openxmlformats.org/officeDocument/2006/relationships/image" Target="../media/image12.svg"/><Relationship Id="rId2" Type="http://schemas.openxmlformats.org/officeDocument/2006/relationships/image" Target="../media/image4.gif"/><Relationship Id="rId1" Type="http://schemas.openxmlformats.org/officeDocument/2006/relationships/hyperlink" Target="#Dashboard!A1"/><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6.svg"/><Relationship Id="rId10" Type="http://schemas.openxmlformats.org/officeDocument/2006/relationships/image" Target="../media/image10.svg"/><Relationship Id="rId4" Type="http://schemas.openxmlformats.org/officeDocument/2006/relationships/image" Target="../media/image5.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2</xdr:col>
      <xdr:colOff>472440</xdr:colOff>
      <xdr:row>0</xdr:row>
      <xdr:rowOff>38100</xdr:rowOff>
    </xdr:from>
    <xdr:to>
      <xdr:col>23</xdr:col>
      <xdr:colOff>251460</xdr:colOff>
      <xdr:row>8</xdr:row>
      <xdr:rowOff>38100</xdr:rowOff>
    </xdr:to>
    <xdr:sp macro="" textlink="">
      <xdr:nvSpPr>
        <xdr:cNvPr id="2" name="Rectangle: Rounded Corners 1">
          <a:extLst>
            <a:ext uri="{FF2B5EF4-FFF2-40B4-BE49-F238E27FC236}">
              <a16:creationId xmlns:a16="http://schemas.microsoft.com/office/drawing/2014/main" id="{FFD79CF9-0D51-4278-9BB5-95CE2AB6177A}"/>
            </a:ext>
          </a:extLst>
        </xdr:cNvPr>
        <xdr:cNvSpPr/>
      </xdr:nvSpPr>
      <xdr:spPr>
        <a:xfrm>
          <a:off x="1691640" y="38100"/>
          <a:ext cx="12580620" cy="1463040"/>
        </a:xfrm>
        <a:prstGeom prst="roundRect">
          <a:avLst>
            <a:gd name="adj" fmla="val 0"/>
          </a:avLst>
        </a:prstGeom>
        <a:solidFill>
          <a:srgbClr val="0F1B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60960</xdr:colOff>
      <xdr:row>4</xdr:row>
      <xdr:rowOff>91440</xdr:rowOff>
    </xdr:from>
    <xdr:to>
      <xdr:col>6</xdr:col>
      <xdr:colOff>350520</xdr:colOff>
      <xdr:row>10</xdr:row>
      <xdr:rowOff>167640</xdr:rowOff>
    </xdr:to>
    <xdr:sp macro="" textlink="">
      <xdr:nvSpPr>
        <xdr:cNvPr id="3" name="Rectangle: Rounded Corners 2">
          <a:extLst>
            <a:ext uri="{FF2B5EF4-FFF2-40B4-BE49-F238E27FC236}">
              <a16:creationId xmlns:a16="http://schemas.microsoft.com/office/drawing/2014/main" id="{44B552B9-138C-4DEF-BF62-9E6290C70730}"/>
            </a:ext>
          </a:extLst>
        </xdr:cNvPr>
        <xdr:cNvSpPr/>
      </xdr:nvSpPr>
      <xdr:spPr>
        <a:xfrm>
          <a:off x="1889760" y="822960"/>
          <a:ext cx="2118360" cy="1173480"/>
        </a:xfrm>
        <a:prstGeom prst="roundRect">
          <a:avLst>
            <a:gd name="adj" fmla="val 11292"/>
          </a:avLst>
        </a:prstGeom>
        <a:solidFill>
          <a:schemeClr val="bg1"/>
        </a:solidFill>
        <a:ln>
          <a:noFill/>
        </a:ln>
        <a:effectLst>
          <a:outerShdw blurRad="88900" dist="38100" dir="6000000" sx="101000" sy="101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119280</xdr:colOff>
      <xdr:row>4</xdr:row>
      <xdr:rowOff>91440</xdr:rowOff>
    </xdr:from>
    <xdr:to>
      <xdr:col>10</xdr:col>
      <xdr:colOff>407280</xdr:colOff>
      <xdr:row>10</xdr:row>
      <xdr:rowOff>167760</xdr:rowOff>
    </xdr:to>
    <xdr:sp macro="" textlink="">
      <xdr:nvSpPr>
        <xdr:cNvPr id="4" name="Rectangle: Rounded Corners 3">
          <a:extLst>
            <a:ext uri="{FF2B5EF4-FFF2-40B4-BE49-F238E27FC236}">
              <a16:creationId xmlns:a16="http://schemas.microsoft.com/office/drawing/2014/main" id="{8B724C63-72C7-41B6-9447-AC324E9EBAE9}"/>
            </a:ext>
          </a:extLst>
        </xdr:cNvPr>
        <xdr:cNvSpPr/>
      </xdr:nvSpPr>
      <xdr:spPr>
        <a:xfrm>
          <a:off x="4386480" y="822960"/>
          <a:ext cx="2116800" cy="1173600"/>
        </a:xfrm>
        <a:prstGeom prst="roundRect">
          <a:avLst>
            <a:gd name="adj" fmla="val 11292"/>
          </a:avLst>
        </a:prstGeom>
        <a:solidFill>
          <a:schemeClr val="bg1"/>
        </a:solidFill>
        <a:ln>
          <a:noFill/>
        </a:ln>
        <a:effectLst>
          <a:outerShdw blurRad="88900" dist="38100" dir="6000000" sx="101000" sy="101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176040</xdr:colOff>
      <xdr:row>4</xdr:row>
      <xdr:rowOff>91440</xdr:rowOff>
    </xdr:from>
    <xdr:to>
      <xdr:col>14</xdr:col>
      <xdr:colOff>464040</xdr:colOff>
      <xdr:row>10</xdr:row>
      <xdr:rowOff>167760</xdr:rowOff>
    </xdr:to>
    <xdr:sp macro="" textlink="">
      <xdr:nvSpPr>
        <xdr:cNvPr id="5" name="Rectangle: Rounded Corners 4">
          <a:extLst>
            <a:ext uri="{FF2B5EF4-FFF2-40B4-BE49-F238E27FC236}">
              <a16:creationId xmlns:a16="http://schemas.microsoft.com/office/drawing/2014/main" id="{09006FE6-24F9-411E-A05E-AD29B1D6B081}"/>
            </a:ext>
          </a:extLst>
        </xdr:cNvPr>
        <xdr:cNvSpPr/>
      </xdr:nvSpPr>
      <xdr:spPr>
        <a:xfrm>
          <a:off x="6881640" y="822960"/>
          <a:ext cx="2116800" cy="1173600"/>
        </a:xfrm>
        <a:prstGeom prst="roundRect">
          <a:avLst>
            <a:gd name="adj" fmla="val 11292"/>
          </a:avLst>
        </a:prstGeom>
        <a:solidFill>
          <a:schemeClr val="bg1"/>
        </a:solidFill>
        <a:ln>
          <a:noFill/>
        </a:ln>
        <a:effectLst>
          <a:outerShdw blurRad="88900" dist="38100" dir="6000000" sx="101000" sy="101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232800</xdr:colOff>
      <xdr:row>4</xdr:row>
      <xdr:rowOff>91440</xdr:rowOff>
    </xdr:from>
    <xdr:to>
      <xdr:col>18</xdr:col>
      <xdr:colOff>520800</xdr:colOff>
      <xdr:row>10</xdr:row>
      <xdr:rowOff>167760</xdr:rowOff>
    </xdr:to>
    <xdr:sp macro="" textlink="">
      <xdr:nvSpPr>
        <xdr:cNvPr id="6" name="Rectangle: Rounded Corners 5">
          <a:extLst>
            <a:ext uri="{FF2B5EF4-FFF2-40B4-BE49-F238E27FC236}">
              <a16:creationId xmlns:a16="http://schemas.microsoft.com/office/drawing/2014/main" id="{4810A519-ACF6-4A0C-86E1-E8919BB6420A}"/>
            </a:ext>
          </a:extLst>
        </xdr:cNvPr>
        <xdr:cNvSpPr/>
      </xdr:nvSpPr>
      <xdr:spPr>
        <a:xfrm>
          <a:off x="9376800" y="822960"/>
          <a:ext cx="2116800" cy="1173600"/>
        </a:xfrm>
        <a:prstGeom prst="roundRect">
          <a:avLst>
            <a:gd name="adj" fmla="val 11292"/>
          </a:avLst>
        </a:prstGeom>
        <a:solidFill>
          <a:schemeClr val="bg1"/>
        </a:solidFill>
        <a:ln>
          <a:noFill/>
        </a:ln>
        <a:effectLst>
          <a:outerShdw blurRad="88900" dist="38100" dir="6000000" sx="101000" sy="101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289560</xdr:colOff>
      <xdr:row>4</xdr:row>
      <xdr:rowOff>91440</xdr:rowOff>
    </xdr:from>
    <xdr:to>
      <xdr:col>22</xdr:col>
      <xdr:colOff>577560</xdr:colOff>
      <xdr:row>10</xdr:row>
      <xdr:rowOff>167760</xdr:rowOff>
    </xdr:to>
    <xdr:sp macro="" textlink="">
      <xdr:nvSpPr>
        <xdr:cNvPr id="7" name="Rectangle: Rounded Corners 6">
          <a:extLst>
            <a:ext uri="{FF2B5EF4-FFF2-40B4-BE49-F238E27FC236}">
              <a16:creationId xmlns:a16="http://schemas.microsoft.com/office/drawing/2014/main" id="{81A9F9FC-E8A0-47A5-8501-AB65C61D45CD}"/>
            </a:ext>
          </a:extLst>
        </xdr:cNvPr>
        <xdr:cNvSpPr/>
      </xdr:nvSpPr>
      <xdr:spPr>
        <a:xfrm>
          <a:off x="11871960" y="822960"/>
          <a:ext cx="2116800" cy="1173600"/>
        </a:xfrm>
        <a:prstGeom prst="roundRect">
          <a:avLst>
            <a:gd name="adj" fmla="val 11292"/>
          </a:avLst>
        </a:prstGeom>
        <a:solidFill>
          <a:schemeClr val="bg1"/>
        </a:solidFill>
        <a:ln>
          <a:noFill/>
        </a:ln>
        <a:effectLst>
          <a:outerShdw blurRad="88900" dist="38100" dir="6000000" sx="101000" sy="101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0</xdr:row>
      <xdr:rowOff>22860</xdr:rowOff>
    </xdr:from>
    <xdr:to>
      <xdr:col>2</xdr:col>
      <xdr:colOff>228600</xdr:colOff>
      <xdr:row>34</xdr:row>
      <xdr:rowOff>99060</xdr:rowOff>
    </xdr:to>
    <xdr:sp macro="" textlink="">
      <xdr:nvSpPr>
        <xdr:cNvPr id="8" name="Rectangle: Rounded Corners 7">
          <a:extLst>
            <a:ext uri="{FF2B5EF4-FFF2-40B4-BE49-F238E27FC236}">
              <a16:creationId xmlns:a16="http://schemas.microsoft.com/office/drawing/2014/main" id="{E4DFFC2A-4E12-4E7C-BDCA-07EAD20E38AA}"/>
            </a:ext>
          </a:extLst>
        </xdr:cNvPr>
        <xdr:cNvSpPr/>
      </xdr:nvSpPr>
      <xdr:spPr>
        <a:xfrm>
          <a:off x="114300" y="22860"/>
          <a:ext cx="1333500" cy="6294120"/>
        </a:xfrm>
        <a:prstGeom prst="roundRect">
          <a:avLst>
            <a:gd name="adj" fmla="val 7493"/>
          </a:avLst>
        </a:prstGeom>
        <a:solidFill>
          <a:srgbClr val="0F1B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441960</xdr:colOff>
      <xdr:row>12</xdr:row>
      <xdr:rowOff>0</xdr:rowOff>
    </xdr:from>
    <xdr:to>
      <xdr:col>12</xdr:col>
      <xdr:colOff>179499</xdr:colOff>
      <xdr:row>23</xdr:row>
      <xdr:rowOff>91440</xdr:rowOff>
    </xdr:to>
    <xdr:sp macro="" textlink="">
      <xdr:nvSpPr>
        <xdr:cNvPr id="9" name="Rectangle: Rounded Corners 8">
          <a:extLst>
            <a:ext uri="{FF2B5EF4-FFF2-40B4-BE49-F238E27FC236}">
              <a16:creationId xmlns:a16="http://schemas.microsoft.com/office/drawing/2014/main" id="{640FD23D-05F9-4C1E-ACD7-100286AAB764}"/>
            </a:ext>
          </a:extLst>
        </xdr:cNvPr>
        <xdr:cNvSpPr/>
      </xdr:nvSpPr>
      <xdr:spPr>
        <a:xfrm>
          <a:off x="1661160" y="2194560"/>
          <a:ext cx="5833539" cy="2103120"/>
        </a:xfrm>
        <a:prstGeom prst="roundRect">
          <a:avLst>
            <a:gd name="adj" fmla="val 5042"/>
          </a:avLst>
        </a:prstGeom>
        <a:solidFill>
          <a:schemeClr val="bg1"/>
        </a:solidFill>
        <a:ln>
          <a:noFill/>
        </a:ln>
        <a:effectLst>
          <a:outerShdw blurRad="88900" dist="38100" dir="6000000" sx="101000" sy="101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12</xdr:col>
      <xdr:colOff>364226</xdr:colOff>
      <xdr:row>12</xdr:row>
      <xdr:rowOff>7620</xdr:rowOff>
    </xdr:from>
    <xdr:to>
      <xdr:col>16</xdr:col>
      <xdr:colOff>173299</xdr:colOff>
      <xdr:row>23</xdr:row>
      <xdr:rowOff>91440</xdr:rowOff>
    </xdr:to>
    <xdr:sp macro="" textlink="">
      <xdr:nvSpPr>
        <xdr:cNvPr id="10" name="Rectangle: Rounded Corners 9">
          <a:extLst>
            <a:ext uri="{FF2B5EF4-FFF2-40B4-BE49-F238E27FC236}">
              <a16:creationId xmlns:a16="http://schemas.microsoft.com/office/drawing/2014/main" id="{56BD484F-84C5-4C66-8B46-2D17C4671E35}"/>
            </a:ext>
          </a:extLst>
        </xdr:cNvPr>
        <xdr:cNvSpPr/>
      </xdr:nvSpPr>
      <xdr:spPr>
        <a:xfrm>
          <a:off x="7679426" y="2202180"/>
          <a:ext cx="2247473" cy="2095500"/>
        </a:xfrm>
        <a:prstGeom prst="roundRect">
          <a:avLst>
            <a:gd name="adj" fmla="val 3656"/>
          </a:avLst>
        </a:prstGeom>
        <a:solidFill>
          <a:schemeClr val="bg1"/>
        </a:solidFill>
        <a:ln>
          <a:noFill/>
        </a:ln>
        <a:effectLst>
          <a:outerShdw blurRad="88900" dist="38100" dir="6000000" sx="101000" sy="101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358027</xdr:colOff>
      <xdr:row>11</xdr:row>
      <xdr:rowOff>167640</xdr:rowOff>
    </xdr:from>
    <xdr:to>
      <xdr:col>23</xdr:col>
      <xdr:colOff>228601</xdr:colOff>
      <xdr:row>23</xdr:row>
      <xdr:rowOff>91440</xdr:rowOff>
    </xdr:to>
    <xdr:sp macro="" textlink="">
      <xdr:nvSpPr>
        <xdr:cNvPr id="11" name="Rectangle: Rounded Corners 10">
          <a:extLst>
            <a:ext uri="{FF2B5EF4-FFF2-40B4-BE49-F238E27FC236}">
              <a16:creationId xmlns:a16="http://schemas.microsoft.com/office/drawing/2014/main" id="{7CD4EC91-F30E-45B5-B94A-50BF4A334ACD}"/>
            </a:ext>
          </a:extLst>
        </xdr:cNvPr>
        <xdr:cNvSpPr/>
      </xdr:nvSpPr>
      <xdr:spPr>
        <a:xfrm>
          <a:off x="10111627" y="2179320"/>
          <a:ext cx="4137774" cy="2118360"/>
        </a:xfrm>
        <a:prstGeom prst="roundRect">
          <a:avLst>
            <a:gd name="adj" fmla="val 5431"/>
          </a:avLst>
        </a:prstGeom>
        <a:solidFill>
          <a:schemeClr val="bg1"/>
        </a:solidFill>
        <a:ln>
          <a:noFill/>
        </a:ln>
        <a:effectLst>
          <a:outerShdw blurRad="88900" dist="38100" dir="6000000" sx="101000" sy="101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430530</xdr:colOff>
      <xdr:row>24</xdr:row>
      <xdr:rowOff>91440</xdr:rowOff>
    </xdr:from>
    <xdr:to>
      <xdr:col>7</xdr:col>
      <xdr:colOff>468630</xdr:colOff>
      <xdr:row>34</xdr:row>
      <xdr:rowOff>101099</xdr:rowOff>
    </xdr:to>
    <xdr:sp macro="" textlink="">
      <xdr:nvSpPr>
        <xdr:cNvPr id="12" name="Rectangle: Rounded Corners 11">
          <a:extLst>
            <a:ext uri="{FF2B5EF4-FFF2-40B4-BE49-F238E27FC236}">
              <a16:creationId xmlns:a16="http://schemas.microsoft.com/office/drawing/2014/main" id="{7603F38F-DEE9-4CAC-B011-06FFB6D89526}"/>
            </a:ext>
          </a:extLst>
        </xdr:cNvPr>
        <xdr:cNvSpPr/>
      </xdr:nvSpPr>
      <xdr:spPr>
        <a:xfrm>
          <a:off x="1649730" y="4480560"/>
          <a:ext cx="3086100" cy="1838459"/>
        </a:xfrm>
        <a:prstGeom prst="roundRect">
          <a:avLst>
            <a:gd name="adj" fmla="val 5165"/>
          </a:avLst>
        </a:prstGeom>
        <a:solidFill>
          <a:schemeClr val="bg1"/>
        </a:solidFill>
        <a:ln>
          <a:noFill/>
        </a:ln>
        <a:effectLst>
          <a:outerShdw blurRad="88900" dist="38100" dir="6000000" sx="101000" sy="101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99060</xdr:colOff>
      <xdr:row>24</xdr:row>
      <xdr:rowOff>99060</xdr:rowOff>
    </xdr:from>
    <xdr:to>
      <xdr:col>16</xdr:col>
      <xdr:colOff>30480</xdr:colOff>
      <xdr:row>34</xdr:row>
      <xdr:rowOff>121920</xdr:rowOff>
    </xdr:to>
    <xdr:sp macro="" textlink="">
      <xdr:nvSpPr>
        <xdr:cNvPr id="13" name="Rectangle: Rounded Corners 12">
          <a:extLst>
            <a:ext uri="{FF2B5EF4-FFF2-40B4-BE49-F238E27FC236}">
              <a16:creationId xmlns:a16="http://schemas.microsoft.com/office/drawing/2014/main" id="{96B5997B-A312-4A3A-AF7F-5B2247085612}"/>
            </a:ext>
          </a:extLst>
        </xdr:cNvPr>
        <xdr:cNvSpPr/>
      </xdr:nvSpPr>
      <xdr:spPr>
        <a:xfrm>
          <a:off x="4975860" y="4488180"/>
          <a:ext cx="4808220" cy="1851660"/>
        </a:xfrm>
        <a:prstGeom prst="roundRect">
          <a:avLst>
            <a:gd name="adj" fmla="val 4019"/>
          </a:avLst>
        </a:prstGeom>
        <a:solidFill>
          <a:schemeClr val="bg1"/>
        </a:solidFill>
        <a:ln>
          <a:noFill/>
        </a:ln>
        <a:effectLst>
          <a:outerShdw blurRad="88900" dist="38100" dir="6000000" sx="101000" sy="101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209549</xdr:colOff>
      <xdr:row>24</xdr:row>
      <xdr:rowOff>91440</xdr:rowOff>
    </xdr:from>
    <xdr:to>
      <xdr:col>23</xdr:col>
      <xdr:colOff>228600</xdr:colOff>
      <xdr:row>34</xdr:row>
      <xdr:rowOff>100669</xdr:rowOff>
    </xdr:to>
    <xdr:sp macro="" textlink="">
      <xdr:nvSpPr>
        <xdr:cNvPr id="14" name="Rectangle: Rounded Corners 13">
          <a:extLst>
            <a:ext uri="{FF2B5EF4-FFF2-40B4-BE49-F238E27FC236}">
              <a16:creationId xmlns:a16="http://schemas.microsoft.com/office/drawing/2014/main" id="{7854AB54-3EB7-4EA2-9FAB-8B7B44C4CCE9}"/>
            </a:ext>
          </a:extLst>
        </xdr:cNvPr>
        <xdr:cNvSpPr/>
      </xdr:nvSpPr>
      <xdr:spPr>
        <a:xfrm>
          <a:off x="9963149" y="4480560"/>
          <a:ext cx="4286251" cy="1838029"/>
        </a:xfrm>
        <a:prstGeom prst="roundRect">
          <a:avLst>
            <a:gd name="adj" fmla="val 4402"/>
          </a:avLst>
        </a:prstGeom>
        <a:solidFill>
          <a:schemeClr val="bg1"/>
        </a:solidFill>
        <a:ln>
          <a:noFill/>
        </a:ln>
        <a:effectLst>
          <a:outerShdw blurRad="88900" dist="38100" dir="6000000" sx="101000" sy="101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369569</xdr:colOff>
      <xdr:row>0</xdr:row>
      <xdr:rowOff>121920</xdr:rowOff>
    </xdr:from>
    <xdr:to>
      <xdr:col>12</xdr:col>
      <xdr:colOff>483869</xdr:colOff>
      <xdr:row>3</xdr:row>
      <xdr:rowOff>167640</xdr:rowOff>
    </xdr:to>
    <xdr:sp macro="" textlink="">
      <xdr:nvSpPr>
        <xdr:cNvPr id="15" name="TextBox 14">
          <a:extLst>
            <a:ext uri="{FF2B5EF4-FFF2-40B4-BE49-F238E27FC236}">
              <a16:creationId xmlns:a16="http://schemas.microsoft.com/office/drawing/2014/main" id="{4C1D572E-1899-4700-9CD9-68F9369B3CD0}"/>
            </a:ext>
          </a:extLst>
        </xdr:cNvPr>
        <xdr:cNvSpPr txBox="1"/>
      </xdr:nvSpPr>
      <xdr:spPr>
        <a:xfrm>
          <a:off x="3417569" y="121920"/>
          <a:ext cx="438150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b="1">
              <a:solidFill>
                <a:schemeClr val="bg1"/>
              </a:solidFill>
            </a:rPr>
            <a:t>MANUFACTURING</a:t>
          </a:r>
          <a:r>
            <a:rPr lang="en-IN" sz="2400" b="1" baseline="0">
              <a:solidFill>
                <a:srgbClr val="F24444"/>
              </a:solidFill>
            </a:rPr>
            <a:t> </a:t>
          </a:r>
          <a:r>
            <a:rPr lang="en-IN" sz="2400" b="1" baseline="0">
              <a:solidFill>
                <a:schemeClr val="bg1"/>
              </a:solidFill>
            </a:rPr>
            <a:t>DASHBOARD</a:t>
          </a:r>
          <a:endParaRPr lang="en-IN" sz="2400" b="1">
            <a:solidFill>
              <a:schemeClr val="bg1"/>
            </a:solidFill>
          </a:endParaRPr>
        </a:p>
      </xdr:txBody>
    </xdr:sp>
    <xdr:clientData/>
  </xdr:twoCellAnchor>
  <xdr:twoCellAnchor editAs="oneCell">
    <xdr:from>
      <xdr:col>3</xdr:col>
      <xdr:colOff>140969</xdr:colOff>
      <xdr:row>1</xdr:row>
      <xdr:rowOff>45720</xdr:rowOff>
    </xdr:from>
    <xdr:to>
      <xdr:col>5</xdr:col>
      <xdr:colOff>186689</xdr:colOff>
      <xdr:row>3</xdr:row>
      <xdr:rowOff>91440</xdr:rowOff>
    </xdr:to>
    <xdr:pic>
      <xdr:nvPicPr>
        <xdr:cNvPr id="16" name="Graphic 15">
          <a:extLst>
            <a:ext uri="{FF2B5EF4-FFF2-40B4-BE49-F238E27FC236}">
              <a16:creationId xmlns:a16="http://schemas.microsoft.com/office/drawing/2014/main" id="{3B8D1C20-94B2-4B9D-B311-A487BF87EE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69769" y="228600"/>
          <a:ext cx="1264920" cy="411480"/>
        </a:xfrm>
        <a:prstGeom prst="rect">
          <a:avLst/>
        </a:prstGeom>
      </xdr:spPr>
    </xdr:pic>
    <xdr:clientData/>
  </xdr:twoCellAnchor>
  <xdr:twoCellAnchor>
    <xdr:from>
      <xdr:col>3</xdr:col>
      <xdr:colOff>57149</xdr:colOff>
      <xdr:row>5</xdr:row>
      <xdr:rowOff>15240</xdr:rowOff>
    </xdr:from>
    <xdr:to>
      <xdr:col>5</xdr:col>
      <xdr:colOff>80009</xdr:colOff>
      <xdr:row>7</xdr:row>
      <xdr:rowOff>114300</xdr:rowOff>
    </xdr:to>
    <xdr:sp macro="" textlink="">
      <xdr:nvSpPr>
        <xdr:cNvPr id="17" name="TextBox 16">
          <a:extLst>
            <a:ext uri="{FF2B5EF4-FFF2-40B4-BE49-F238E27FC236}">
              <a16:creationId xmlns:a16="http://schemas.microsoft.com/office/drawing/2014/main" id="{882821FB-F1B6-4145-A407-BBE9715E7957}"/>
            </a:ext>
          </a:extLst>
        </xdr:cNvPr>
        <xdr:cNvSpPr txBox="1"/>
      </xdr:nvSpPr>
      <xdr:spPr>
        <a:xfrm>
          <a:off x="1885949" y="929640"/>
          <a:ext cx="124206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tx1">
                  <a:lumMod val="75000"/>
                  <a:lumOff val="25000"/>
                </a:schemeClr>
              </a:solidFill>
              <a:latin typeface="+mn-lt"/>
            </a:rPr>
            <a:t>Manufactured</a:t>
          </a:r>
          <a:r>
            <a:rPr lang="en-IN" sz="1200" b="0" baseline="0">
              <a:solidFill>
                <a:schemeClr val="tx1">
                  <a:lumMod val="75000"/>
                  <a:lumOff val="25000"/>
                </a:schemeClr>
              </a:solidFill>
              <a:latin typeface="+mn-lt"/>
            </a:rPr>
            <a:t> Qty</a:t>
          </a:r>
          <a:endParaRPr lang="en-IN" sz="1200" b="0">
            <a:solidFill>
              <a:schemeClr val="tx1">
                <a:lumMod val="75000"/>
                <a:lumOff val="25000"/>
              </a:schemeClr>
            </a:solidFill>
            <a:latin typeface="+mn-lt"/>
          </a:endParaRPr>
        </a:p>
      </xdr:txBody>
    </xdr:sp>
    <xdr:clientData/>
  </xdr:twoCellAnchor>
  <xdr:twoCellAnchor>
    <xdr:from>
      <xdr:col>7</xdr:col>
      <xdr:colOff>251459</xdr:colOff>
      <xdr:row>5</xdr:row>
      <xdr:rowOff>53340</xdr:rowOff>
    </xdr:from>
    <xdr:to>
      <xdr:col>8</xdr:col>
      <xdr:colOff>586740</xdr:colOff>
      <xdr:row>7</xdr:row>
      <xdr:rowOff>152400</xdr:rowOff>
    </xdr:to>
    <xdr:sp macro="" textlink="">
      <xdr:nvSpPr>
        <xdr:cNvPr id="18" name="TextBox 17">
          <a:extLst>
            <a:ext uri="{FF2B5EF4-FFF2-40B4-BE49-F238E27FC236}">
              <a16:creationId xmlns:a16="http://schemas.microsoft.com/office/drawing/2014/main" id="{5576E9A2-8468-4D06-B3D0-8A8E5CEDB71A}"/>
            </a:ext>
          </a:extLst>
        </xdr:cNvPr>
        <xdr:cNvSpPr txBox="1"/>
      </xdr:nvSpPr>
      <xdr:spPr>
        <a:xfrm>
          <a:off x="4518659" y="967740"/>
          <a:ext cx="944881"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tx1">
                  <a:lumMod val="75000"/>
                  <a:lumOff val="25000"/>
                </a:schemeClr>
              </a:solidFill>
              <a:latin typeface="+mn-lt"/>
            </a:rPr>
            <a:t>Rejected</a:t>
          </a:r>
          <a:r>
            <a:rPr lang="en-IN" sz="1200" b="0" baseline="0">
              <a:solidFill>
                <a:schemeClr val="tx1">
                  <a:lumMod val="75000"/>
                  <a:lumOff val="25000"/>
                </a:schemeClr>
              </a:solidFill>
              <a:latin typeface="+mn-lt"/>
            </a:rPr>
            <a:t> Qty</a:t>
          </a:r>
          <a:endParaRPr lang="en-IN" sz="1200" b="0">
            <a:solidFill>
              <a:schemeClr val="tx1">
                <a:lumMod val="75000"/>
                <a:lumOff val="25000"/>
              </a:schemeClr>
            </a:solidFill>
            <a:latin typeface="+mn-lt"/>
          </a:endParaRPr>
        </a:p>
      </xdr:txBody>
    </xdr:sp>
    <xdr:clientData/>
  </xdr:twoCellAnchor>
  <xdr:twoCellAnchor>
    <xdr:from>
      <xdr:col>11</xdr:col>
      <xdr:colOff>213359</xdr:colOff>
      <xdr:row>5</xdr:row>
      <xdr:rowOff>38100</xdr:rowOff>
    </xdr:from>
    <xdr:to>
      <xdr:col>13</xdr:col>
      <xdr:colOff>38098</xdr:colOff>
      <xdr:row>7</xdr:row>
      <xdr:rowOff>137160</xdr:rowOff>
    </xdr:to>
    <xdr:sp macro="" textlink="">
      <xdr:nvSpPr>
        <xdr:cNvPr id="19" name="TextBox 18">
          <a:extLst>
            <a:ext uri="{FF2B5EF4-FFF2-40B4-BE49-F238E27FC236}">
              <a16:creationId xmlns:a16="http://schemas.microsoft.com/office/drawing/2014/main" id="{011C7F63-C4D2-4D24-B25D-C4C346AF96B9}"/>
            </a:ext>
          </a:extLst>
        </xdr:cNvPr>
        <xdr:cNvSpPr txBox="1"/>
      </xdr:nvSpPr>
      <xdr:spPr>
        <a:xfrm>
          <a:off x="6918959" y="952500"/>
          <a:ext cx="1043939"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tx1">
                  <a:lumMod val="75000"/>
                  <a:lumOff val="25000"/>
                </a:schemeClr>
              </a:solidFill>
              <a:latin typeface="+mn-lt"/>
            </a:rPr>
            <a:t>Processed</a:t>
          </a:r>
          <a:r>
            <a:rPr lang="en-IN" sz="1200" b="0" baseline="0">
              <a:solidFill>
                <a:schemeClr val="tx1">
                  <a:lumMod val="75000"/>
                  <a:lumOff val="25000"/>
                </a:schemeClr>
              </a:solidFill>
              <a:latin typeface="+mn-lt"/>
            </a:rPr>
            <a:t> Qty</a:t>
          </a:r>
          <a:endParaRPr lang="en-IN" sz="1200" b="0">
            <a:solidFill>
              <a:schemeClr val="tx1">
                <a:lumMod val="75000"/>
                <a:lumOff val="25000"/>
              </a:schemeClr>
            </a:solidFill>
            <a:latin typeface="+mn-lt"/>
          </a:endParaRPr>
        </a:p>
      </xdr:txBody>
    </xdr:sp>
    <xdr:clientData/>
  </xdr:twoCellAnchor>
  <xdr:twoCellAnchor>
    <xdr:from>
      <xdr:col>15</xdr:col>
      <xdr:colOff>304799</xdr:colOff>
      <xdr:row>5</xdr:row>
      <xdr:rowOff>60960</xdr:rowOff>
    </xdr:from>
    <xdr:to>
      <xdr:col>17</xdr:col>
      <xdr:colOff>38098</xdr:colOff>
      <xdr:row>7</xdr:row>
      <xdr:rowOff>160020</xdr:rowOff>
    </xdr:to>
    <xdr:sp macro="" textlink="">
      <xdr:nvSpPr>
        <xdr:cNvPr id="20" name="TextBox 19">
          <a:extLst>
            <a:ext uri="{FF2B5EF4-FFF2-40B4-BE49-F238E27FC236}">
              <a16:creationId xmlns:a16="http://schemas.microsoft.com/office/drawing/2014/main" id="{C2C15E09-AC16-4E58-AFFB-98719321C425}"/>
            </a:ext>
          </a:extLst>
        </xdr:cNvPr>
        <xdr:cNvSpPr txBox="1"/>
      </xdr:nvSpPr>
      <xdr:spPr>
        <a:xfrm>
          <a:off x="9448799" y="975360"/>
          <a:ext cx="952499"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tx1">
                  <a:lumMod val="75000"/>
                  <a:lumOff val="25000"/>
                </a:schemeClr>
              </a:solidFill>
              <a:latin typeface="+mn-lt"/>
            </a:rPr>
            <a:t>Wastage</a:t>
          </a:r>
          <a:r>
            <a:rPr lang="en-IN" sz="1200" b="0" baseline="0">
              <a:solidFill>
                <a:schemeClr val="tx1">
                  <a:lumMod val="75000"/>
                  <a:lumOff val="25000"/>
                </a:schemeClr>
              </a:solidFill>
              <a:latin typeface="+mn-lt"/>
            </a:rPr>
            <a:t> Qty</a:t>
          </a:r>
          <a:endParaRPr lang="en-IN" sz="1200" b="0">
            <a:solidFill>
              <a:schemeClr val="tx1">
                <a:lumMod val="75000"/>
                <a:lumOff val="25000"/>
              </a:schemeClr>
            </a:solidFill>
            <a:latin typeface="+mn-lt"/>
          </a:endParaRPr>
        </a:p>
      </xdr:txBody>
    </xdr:sp>
    <xdr:clientData/>
  </xdr:twoCellAnchor>
  <xdr:twoCellAnchor>
    <xdr:from>
      <xdr:col>19</xdr:col>
      <xdr:colOff>320039</xdr:colOff>
      <xdr:row>5</xdr:row>
      <xdr:rowOff>38100</xdr:rowOff>
    </xdr:from>
    <xdr:to>
      <xdr:col>21</xdr:col>
      <xdr:colOff>106678</xdr:colOff>
      <xdr:row>7</xdr:row>
      <xdr:rowOff>137160</xdr:rowOff>
    </xdr:to>
    <xdr:sp macro="" textlink="">
      <xdr:nvSpPr>
        <xdr:cNvPr id="21" name="TextBox 20">
          <a:extLst>
            <a:ext uri="{FF2B5EF4-FFF2-40B4-BE49-F238E27FC236}">
              <a16:creationId xmlns:a16="http://schemas.microsoft.com/office/drawing/2014/main" id="{143CDDE5-55B8-4DBF-A5EA-17FAA7D2FFB5}"/>
            </a:ext>
          </a:extLst>
        </xdr:cNvPr>
        <xdr:cNvSpPr txBox="1"/>
      </xdr:nvSpPr>
      <xdr:spPr>
        <a:xfrm>
          <a:off x="11902439" y="952500"/>
          <a:ext cx="1005839"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tx1">
                  <a:lumMod val="75000"/>
                  <a:lumOff val="25000"/>
                </a:schemeClr>
              </a:solidFill>
              <a:latin typeface="+mn-lt"/>
            </a:rPr>
            <a:t>Produced</a:t>
          </a:r>
          <a:r>
            <a:rPr lang="en-IN" sz="1200" b="0" baseline="0">
              <a:solidFill>
                <a:schemeClr val="tx1">
                  <a:lumMod val="75000"/>
                  <a:lumOff val="25000"/>
                </a:schemeClr>
              </a:solidFill>
              <a:latin typeface="+mn-lt"/>
            </a:rPr>
            <a:t> Qty</a:t>
          </a:r>
          <a:endParaRPr lang="en-IN" sz="1200" b="0">
            <a:solidFill>
              <a:schemeClr val="tx1">
                <a:lumMod val="75000"/>
                <a:lumOff val="25000"/>
              </a:schemeClr>
            </a:solidFill>
            <a:latin typeface="+mn-lt"/>
          </a:endParaRPr>
        </a:p>
      </xdr:txBody>
    </xdr:sp>
    <xdr:clientData/>
  </xdr:twoCellAnchor>
  <xdr:twoCellAnchor>
    <xdr:from>
      <xdr:col>3</xdr:col>
      <xdr:colOff>60960</xdr:colOff>
      <xdr:row>4</xdr:row>
      <xdr:rowOff>114300</xdr:rowOff>
    </xdr:from>
    <xdr:to>
      <xdr:col>4</xdr:col>
      <xdr:colOff>502920</xdr:colOff>
      <xdr:row>7</xdr:row>
      <xdr:rowOff>0</xdr:rowOff>
    </xdr:to>
    <xdr:sp macro="" textlink="KPI!$B$7">
      <xdr:nvSpPr>
        <xdr:cNvPr id="22" name="TextBox 21">
          <a:extLst>
            <a:ext uri="{FF2B5EF4-FFF2-40B4-BE49-F238E27FC236}">
              <a16:creationId xmlns:a16="http://schemas.microsoft.com/office/drawing/2014/main" id="{52D70DFB-D57E-4EDB-9063-DE14E25DEE7B}"/>
            </a:ext>
          </a:extLst>
        </xdr:cNvPr>
        <xdr:cNvSpPr txBox="1"/>
      </xdr:nvSpPr>
      <xdr:spPr>
        <a:xfrm>
          <a:off x="1889760" y="845820"/>
          <a:ext cx="10515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84C443-34D0-4A47-BDB6-EC95EB94AA6C}" type="TxLink">
            <a:rPr lang="en-US" sz="2000" b="1" i="0" u="none" strike="noStrike">
              <a:solidFill>
                <a:schemeClr val="tx1">
                  <a:lumMod val="75000"/>
                  <a:lumOff val="25000"/>
                </a:schemeClr>
              </a:solidFill>
              <a:latin typeface="Calibri"/>
              <a:ea typeface="Calibri"/>
              <a:cs typeface="Calibri"/>
            </a:rPr>
            <a:pPr/>
            <a:t> </a:t>
          </a:fld>
          <a:endParaRPr lang="en-IN" sz="2000" b="1">
            <a:solidFill>
              <a:schemeClr val="tx1">
                <a:lumMod val="75000"/>
                <a:lumOff val="25000"/>
              </a:schemeClr>
            </a:solidFill>
          </a:endParaRPr>
        </a:p>
      </xdr:txBody>
    </xdr:sp>
    <xdr:clientData/>
  </xdr:twoCellAnchor>
  <xdr:twoCellAnchor>
    <xdr:from>
      <xdr:col>3</xdr:col>
      <xdr:colOff>213360</xdr:colOff>
      <xdr:row>5</xdr:row>
      <xdr:rowOff>83820</xdr:rowOff>
    </xdr:from>
    <xdr:to>
      <xdr:col>5</xdr:col>
      <xdr:colOff>45720</xdr:colOff>
      <xdr:row>7</xdr:row>
      <xdr:rowOff>152400</xdr:rowOff>
    </xdr:to>
    <xdr:sp macro="" textlink="KPI!$B$7">
      <xdr:nvSpPr>
        <xdr:cNvPr id="23" name="TextBox 22">
          <a:extLst>
            <a:ext uri="{FF2B5EF4-FFF2-40B4-BE49-F238E27FC236}">
              <a16:creationId xmlns:a16="http://schemas.microsoft.com/office/drawing/2014/main" id="{403BCC01-A003-4AFE-B738-140304E2995C}"/>
            </a:ext>
          </a:extLst>
        </xdr:cNvPr>
        <xdr:cNvSpPr txBox="1"/>
      </xdr:nvSpPr>
      <xdr:spPr>
        <a:xfrm>
          <a:off x="2042160" y="998220"/>
          <a:ext cx="10515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84C443-34D0-4A47-BDB6-EC95EB94AA6C}" type="TxLink">
            <a:rPr lang="en-US" sz="2000" b="1" i="0" u="none" strike="noStrike">
              <a:solidFill>
                <a:schemeClr val="tx1">
                  <a:lumMod val="75000"/>
                  <a:lumOff val="25000"/>
                </a:schemeClr>
              </a:solidFill>
              <a:latin typeface="Calibri"/>
              <a:ea typeface="Calibri"/>
              <a:cs typeface="Calibri"/>
            </a:rPr>
            <a:pPr/>
            <a:t> </a:t>
          </a:fld>
          <a:endParaRPr lang="en-IN" sz="2000" b="1">
            <a:solidFill>
              <a:schemeClr val="tx1">
                <a:lumMod val="75000"/>
                <a:lumOff val="25000"/>
              </a:schemeClr>
            </a:solidFill>
          </a:endParaRPr>
        </a:p>
      </xdr:txBody>
    </xdr:sp>
    <xdr:clientData/>
  </xdr:twoCellAnchor>
  <xdr:twoCellAnchor>
    <xdr:from>
      <xdr:col>3</xdr:col>
      <xdr:colOff>190500</xdr:colOff>
      <xdr:row>7</xdr:row>
      <xdr:rowOff>175260</xdr:rowOff>
    </xdr:from>
    <xdr:to>
      <xdr:col>5</xdr:col>
      <xdr:colOff>22860</xdr:colOff>
      <xdr:row>10</xdr:row>
      <xdr:rowOff>60960</xdr:rowOff>
    </xdr:to>
    <xdr:sp macro="" textlink="KPI!$C$10">
      <xdr:nvSpPr>
        <xdr:cNvPr id="24" name="TextBox 23">
          <a:extLst>
            <a:ext uri="{FF2B5EF4-FFF2-40B4-BE49-F238E27FC236}">
              <a16:creationId xmlns:a16="http://schemas.microsoft.com/office/drawing/2014/main" id="{916B8C11-45E8-4285-1CEB-127B3869FB13}"/>
            </a:ext>
          </a:extLst>
        </xdr:cNvPr>
        <xdr:cNvSpPr txBox="1"/>
      </xdr:nvSpPr>
      <xdr:spPr>
        <a:xfrm>
          <a:off x="2019300" y="1455420"/>
          <a:ext cx="10515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C0CBD15-99F1-40C5-88A5-243D6E5CE73C}" type="TxLink">
            <a:rPr lang="en-US" sz="2000" b="1" i="0" u="none" strike="noStrike">
              <a:solidFill>
                <a:srgbClr val="0F1B26"/>
              </a:solidFill>
              <a:latin typeface="Calibri"/>
              <a:ea typeface="Calibri"/>
              <a:cs typeface="Calibri"/>
            </a:rPr>
            <a:pPr marL="0" indent="0"/>
            <a:t>86.73 M</a:t>
          </a:fld>
          <a:endParaRPr lang="en-IN" sz="2000" b="1" i="0" u="none" strike="noStrike">
            <a:solidFill>
              <a:srgbClr val="0F1B26"/>
            </a:solidFill>
            <a:latin typeface="Calibri"/>
            <a:ea typeface="Calibri"/>
            <a:cs typeface="Calibri"/>
          </a:endParaRPr>
        </a:p>
      </xdr:txBody>
    </xdr:sp>
    <xdr:clientData/>
  </xdr:twoCellAnchor>
  <xdr:twoCellAnchor>
    <xdr:from>
      <xdr:col>7</xdr:col>
      <xdr:colOff>190500</xdr:colOff>
      <xdr:row>7</xdr:row>
      <xdr:rowOff>175260</xdr:rowOff>
    </xdr:from>
    <xdr:to>
      <xdr:col>9</xdr:col>
      <xdr:colOff>114300</xdr:colOff>
      <xdr:row>10</xdr:row>
      <xdr:rowOff>60960</xdr:rowOff>
    </xdr:to>
    <xdr:sp macro="" textlink="KPI!C6">
      <xdr:nvSpPr>
        <xdr:cNvPr id="25" name="TextBox 24">
          <a:extLst>
            <a:ext uri="{FF2B5EF4-FFF2-40B4-BE49-F238E27FC236}">
              <a16:creationId xmlns:a16="http://schemas.microsoft.com/office/drawing/2014/main" id="{B5F3C95A-CAF7-4C84-9652-620471277173}"/>
            </a:ext>
          </a:extLst>
        </xdr:cNvPr>
        <xdr:cNvSpPr txBox="1"/>
      </xdr:nvSpPr>
      <xdr:spPr>
        <a:xfrm>
          <a:off x="4457700" y="1455420"/>
          <a:ext cx="114300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5644E2-5818-4C2C-AC2B-3EAD1349EEDA}" type="TxLink">
            <a:rPr lang="en-US" sz="2000" b="1" i="0" u="none" strike="noStrike">
              <a:solidFill>
                <a:srgbClr val="0F1B26"/>
              </a:solidFill>
              <a:latin typeface="Calibri"/>
              <a:ea typeface="Calibri"/>
              <a:cs typeface="Calibri"/>
            </a:rPr>
            <a:pPr marL="0" indent="0"/>
            <a:t>524.73 K</a:t>
          </a:fld>
          <a:endParaRPr lang="en-IN" sz="2000" b="1" i="0" u="none" strike="noStrike">
            <a:solidFill>
              <a:srgbClr val="0F1B26"/>
            </a:solidFill>
            <a:latin typeface="Calibri"/>
            <a:ea typeface="Calibri"/>
            <a:cs typeface="Calibri"/>
          </a:endParaRPr>
        </a:p>
      </xdr:txBody>
    </xdr:sp>
    <xdr:clientData/>
  </xdr:twoCellAnchor>
  <xdr:twoCellAnchor>
    <xdr:from>
      <xdr:col>11</xdr:col>
      <xdr:colOff>297180</xdr:colOff>
      <xdr:row>7</xdr:row>
      <xdr:rowOff>175260</xdr:rowOff>
    </xdr:from>
    <xdr:to>
      <xdr:col>13</xdr:col>
      <xdr:colOff>129540</xdr:colOff>
      <xdr:row>10</xdr:row>
      <xdr:rowOff>60960</xdr:rowOff>
    </xdr:to>
    <xdr:sp macro="" textlink="KPI!D6">
      <xdr:nvSpPr>
        <xdr:cNvPr id="26" name="TextBox 25">
          <a:extLst>
            <a:ext uri="{FF2B5EF4-FFF2-40B4-BE49-F238E27FC236}">
              <a16:creationId xmlns:a16="http://schemas.microsoft.com/office/drawing/2014/main" id="{00E2488F-2E1E-4C88-A823-E93BAAF450BB}"/>
            </a:ext>
          </a:extLst>
        </xdr:cNvPr>
        <xdr:cNvSpPr txBox="1"/>
      </xdr:nvSpPr>
      <xdr:spPr>
        <a:xfrm>
          <a:off x="7002780" y="1455420"/>
          <a:ext cx="10515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FCE7B95-DB3B-41AC-9156-F39FE7F0E47E}" type="TxLink">
            <a:rPr lang="en-US" sz="2000" b="1" i="0" u="none" strike="noStrike">
              <a:solidFill>
                <a:srgbClr val="0F1B26"/>
              </a:solidFill>
              <a:latin typeface="Calibri"/>
              <a:ea typeface="Calibri"/>
              <a:cs typeface="Calibri"/>
            </a:rPr>
            <a:pPr marL="0" indent="0"/>
            <a:t>86.20 M</a:t>
          </a:fld>
          <a:endParaRPr lang="en-IN" sz="2000" b="1" i="0" u="none" strike="noStrike">
            <a:solidFill>
              <a:srgbClr val="0F1B26"/>
            </a:solidFill>
            <a:latin typeface="Calibri"/>
            <a:ea typeface="Calibri"/>
            <a:cs typeface="Calibri"/>
          </a:endParaRPr>
        </a:p>
      </xdr:txBody>
    </xdr:sp>
    <xdr:clientData/>
  </xdr:twoCellAnchor>
  <xdr:twoCellAnchor>
    <xdr:from>
      <xdr:col>15</xdr:col>
      <xdr:colOff>312420</xdr:colOff>
      <xdr:row>7</xdr:row>
      <xdr:rowOff>175260</xdr:rowOff>
    </xdr:from>
    <xdr:to>
      <xdr:col>17</xdr:col>
      <xdr:colOff>251460</xdr:colOff>
      <xdr:row>10</xdr:row>
      <xdr:rowOff>60960</xdr:rowOff>
    </xdr:to>
    <xdr:sp macro="" textlink="KPI!E6">
      <xdr:nvSpPr>
        <xdr:cNvPr id="27" name="TextBox 26">
          <a:extLst>
            <a:ext uri="{FF2B5EF4-FFF2-40B4-BE49-F238E27FC236}">
              <a16:creationId xmlns:a16="http://schemas.microsoft.com/office/drawing/2014/main" id="{204E7FE2-1362-4B04-9ABE-1CBF3C873CC9}"/>
            </a:ext>
          </a:extLst>
        </xdr:cNvPr>
        <xdr:cNvSpPr txBox="1"/>
      </xdr:nvSpPr>
      <xdr:spPr>
        <a:xfrm>
          <a:off x="9456420" y="1455420"/>
          <a:ext cx="115824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E214084-DBE6-4EF0-909A-69F0616CF408}" type="TxLink">
            <a:rPr lang="en-US" sz="2000" b="1" i="0" u="none" strike="noStrike">
              <a:solidFill>
                <a:srgbClr val="0F1B26"/>
              </a:solidFill>
              <a:latin typeface="Calibri"/>
              <a:ea typeface="Calibri"/>
              <a:cs typeface="Calibri"/>
            </a:rPr>
            <a:pPr marL="0" indent="0"/>
            <a:t>524.73 K</a:t>
          </a:fld>
          <a:endParaRPr lang="en-IN" sz="2000" b="1" i="0" u="none" strike="noStrike">
            <a:solidFill>
              <a:srgbClr val="0F1B26"/>
            </a:solidFill>
            <a:latin typeface="Calibri"/>
            <a:ea typeface="Calibri"/>
            <a:cs typeface="Calibri"/>
          </a:endParaRPr>
        </a:p>
      </xdr:txBody>
    </xdr:sp>
    <xdr:clientData/>
  </xdr:twoCellAnchor>
  <xdr:twoCellAnchor>
    <xdr:from>
      <xdr:col>19</xdr:col>
      <xdr:colOff>320040</xdr:colOff>
      <xdr:row>7</xdr:row>
      <xdr:rowOff>175260</xdr:rowOff>
    </xdr:from>
    <xdr:to>
      <xdr:col>21</xdr:col>
      <xdr:colOff>289560</xdr:colOff>
      <xdr:row>10</xdr:row>
      <xdr:rowOff>60960</xdr:rowOff>
    </xdr:to>
    <xdr:sp macro="" textlink="KPI!H6">
      <xdr:nvSpPr>
        <xdr:cNvPr id="28" name="TextBox 27">
          <a:extLst>
            <a:ext uri="{FF2B5EF4-FFF2-40B4-BE49-F238E27FC236}">
              <a16:creationId xmlns:a16="http://schemas.microsoft.com/office/drawing/2014/main" id="{E81F498B-4834-4388-920F-1EDBED6BEB04}"/>
            </a:ext>
          </a:extLst>
        </xdr:cNvPr>
        <xdr:cNvSpPr txBox="1"/>
      </xdr:nvSpPr>
      <xdr:spPr>
        <a:xfrm>
          <a:off x="11902440" y="1455420"/>
          <a:ext cx="11887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B013878-1219-4E4E-9B0E-9343EEEAF2D2}" type="TxLink">
            <a:rPr lang="en-US" sz="2000" b="1" i="0" u="none" strike="noStrike">
              <a:solidFill>
                <a:srgbClr val="0F1B26"/>
              </a:solidFill>
              <a:latin typeface="Calibri"/>
              <a:ea typeface="Calibri"/>
              <a:cs typeface="Calibri"/>
            </a:rPr>
            <a:pPr marL="0" indent="0"/>
            <a:t>124.65 M</a:t>
          </a:fld>
          <a:endParaRPr lang="en-IN" sz="2000" b="1" i="0" u="none" strike="noStrike">
            <a:solidFill>
              <a:srgbClr val="0F1B26"/>
            </a:solidFill>
            <a:latin typeface="Calibri"/>
            <a:ea typeface="Calibri"/>
            <a:cs typeface="Calibri"/>
          </a:endParaRPr>
        </a:p>
      </xdr:txBody>
    </xdr:sp>
    <xdr:clientData/>
  </xdr:twoCellAnchor>
  <xdr:twoCellAnchor>
    <xdr:from>
      <xdr:col>4</xdr:col>
      <xdr:colOff>431700</xdr:colOff>
      <xdr:row>4</xdr:row>
      <xdr:rowOff>133350</xdr:rowOff>
    </xdr:from>
    <xdr:to>
      <xdr:col>6</xdr:col>
      <xdr:colOff>335280</xdr:colOff>
      <xdr:row>10</xdr:row>
      <xdr:rowOff>110490</xdr:rowOff>
    </xdr:to>
    <xdr:graphicFrame macro="">
      <xdr:nvGraphicFramePr>
        <xdr:cNvPr id="29" name="Chart 28">
          <a:extLst>
            <a:ext uri="{FF2B5EF4-FFF2-40B4-BE49-F238E27FC236}">
              <a16:creationId xmlns:a16="http://schemas.microsoft.com/office/drawing/2014/main" id="{EA0CD35C-1B79-4847-ABAE-56A256D1D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461438</xdr:colOff>
      <xdr:row>4</xdr:row>
      <xdr:rowOff>144780</xdr:rowOff>
    </xdr:from>
    <xdr:to>
      <xdr:col>10</xdr:col>
      <xdr:colOff>388620</xdr:colOff>
      <xdr:row>10</xdr:row>
      <xdr:rowOff>144780</xdr:rowOff>
    </xdr:to>
    <xdr:graphicFrame macro="">
      <xdr:nvGraphicFramePr>
        <xdr:cNvPr id="30" name="Chart 29">
          <a:extLst>
            <a:ext uri="{FF2B5EF4-FFF2-40B4-BE49-F238E27FC236}">
              <a16:creationId xmlns:a16="http://schemas.microsoft.com/office/drawing/2014/main" id="{7275B968-1491-47DC-96A4-94D91C7F4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780</xdr:colOff>
      <xdr:row>4</xdr:row>
      <xdr:rowOff>144780</xdr:rowOff>
    </xdr:from>
    <xdr:to>
      <xdr:col>14</xdr:col>
      <xdr:colOff>533400</xdr:colOff>
      <xdr:row>10</xdr:row>
      <xdr:rowOff>160020</xdr:rowOff>
    </xdr:to>
    <xdr:graphicFrame macro="">
      <xdr:nvGraphicFramePr>
        <xdr:cNvPr id="31" name="Chart 30">
          <a:extLst>
            <a:ext uri="{FF2B5EF4-FFF2-40B4-BE49-F238E27FC236}">
              <a16:creationId xmlns:a16="http://schemas.microsoft.com/office/drawing/2014/main" id="{8A24F4A5-7CF4-4E09-8220-1DB195957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590940</xdr:colOff>
      <xdr:row>4</xdr:row>
      <xdr:rowOff>99060</xdr:rowOff>
    </xdr:from>
    <xdr:to>
      <xdr:col>18</xdr:col>
      <xdr:colOff>571500</xdr:colOff>
      <xdr:row>10</xdr:row>
      <xdr:rowOff>144780</xdr:rowOff>
    </xdr:to>
    <xdr:graphicFrame macro="">
      <xdr:nvGraphicFramePr>
        <xdr:cNvPr id="32" name="Chart 31">
          <a:extLst>
            <a:ext uri="{FF2B5EF4-FFF2-40B4-BE49-F238E27FC236}">
              <a16:creationId xmlns:a16="http://schemas.microsoft.com/office/drawing/2014/main" id="{CDA01B8C-0368-4B72-A1DB-A5FECE734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60960</xdr:colOff>
      <xdr:row>4</xdr:row>
      <xdr:rowOff>130560</xdr:rowOff>
    </xdr:from>
    <xdr:to>
      <xdr:col>22</xdr:col>
      <xdr:colOff>531360</xdr:colOff>
      <xdr:row>10</xdr:row>
      <xdr:rowOff>113280</xdr:rowOff>
    </xdr:to>
    <xdr:graphicFrame macro="">
      <xdr:nvGraphicFramePr>
        <xdr:cNvPr id="33" name="Chart 32">
          <a:extLst>
            <a:ext uri="{FF2B5EF4-FFF2-40B4-BE49-F238E27FC236}">
              <a16:creationId xmlns:a16="http://schemas.microsoft.com/office/drawing/2014/main" id="{14F59B60-7A42-4153-8E0F-A88EBDBCE7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118538</xdr:colOff>
      <xdr:row>7</xdr:row>
      <xdr:rowOff>22860</xdr:rowOff>
    </xdr:from>
    <xdr:to>
      <xdr:col>6</xdr:col>
      <xdr:colOff>141398</xdr:colOff>
      <xdr:row>8</xdr:row>
      <xdr:rowOff>99060</xdr:rowOff>
    </xdr:to>
    <xdr:sp macro="" textlink="KPI!$D$10">
      <xdr:nvSpPr>
        <xdr:cNvPr id="34" name="TextBox 33">
          <a:extLst>
            <a:ext uri="{FF2B5EF4-FFF2-40B4-BE49-F238E27FC236}">
              <a16:creationId xmlns:a16="http://schemas.microsoft.com/office/drawing/2014/main" id="{DEAA3742-C6EE-40CE-8672-A66FC5001EE7}"/>
            </a:ext>
          </a:extLst>
        </xdr:cNvPr>
        <xdr:cNvSpPr txBox="1"/>
      </xdr:nvSpPr>
      <xdr:spPr>
        <a:xfrm>
          <a:off x="3166538" y="1303020"/>
          <a:ext cx="6324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D5C03B-76FF-4B96-A465-3AEAFF74B1CB}" type="TxLink">
            <a:rPr lang="en-US" sz="1100" b="1" i="0" u="none" strike="noStrike">
              <a:solidFill>
                <a:srgbClr val="000000"/>
              </a:solidFill>
              <a:latin typeface="Calibri"/>
              <a:ea typeface="Calibri"/>
              <a:cs typeface="Calibri"/>
            </a:rPr>
            <a:pPr/>
            <a:t>33.46%</a:t>
          </a:fld>
          <a:endParaRPr lang="en-IN" sz="1100" b="1" i="0" u="none" strike="noStrike">
            <a:solidFill>
              <a:srgbClr val="000000"/>
            </a:solidFill>
            <a:latin typeface="Calibri"/>
            <a:ea typeface="Calibri"/>
            <a:cs typeface="Calibri"/>
          </a:endParaRPr>
        </a:p>
      </xdr:txBody>
    </xdr:sp>
    <xdr:clientData/>
  </xdr:twoCellAnchor>
  <xdr:twoCellAnchor>
    <xdr:from>
      <xdr:col>9</xdr:col>
      <xdr:colOff>194738</xdr:colOff>
      <xdr:row>7</xdr:row>
      <xdr:rowOff>45720</xdr:rowOff>
    </xdr:from>
    <xdr:to>
      <xdr:col>10</xdr:col>
      <xdr:colOff>217598</xdr:colOff>
      <xdr:row>8</xdr:row>
      <xdr:rowOff>121920</xdr:rowOff>
    </xdr:to>
    <xdr:sp macro="" textlink="KPI!$D$15">
      <xdr:nvSpPr>
        <xdr:cNvPr id="35" name="TextBox 34">
          <a:extLst>
            <a:ext uri="{FF2B5EF4-FFF2-40B4-BE49-F238E27FC236}">
              <a16:creationId xmlns:a16="http://schemas.microsoft.com/office/drawing/2014/main" id="{C1DEA375-DFD4-463E-8F70-9270DC77B989}"/>
            </a:ext>
          </a:extLst>
        </xdr:cNvPr>
        <xdr:cNvSpPr txBox="1"/>
      </xdr:nvSpPr>
      <xdr:spPr>
        <a:xfrm>
          <a:off x="5681138" y="1325880"/>
          <a:ext cx="6324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3E2458E-8380-4E6C-91C6-5466CE02D943}" type="TxLink">
            <a:rPr lang="en-US" sz="1100" b="1" i="0" u="none" strike="noStrike">
              <a:solidFill>
                <a:srgbClr val="000000"/>
              </a:solidFill>
              <a:latin typeface="Calibri"/>
              <a:ea typeface="Calibri"/>
              <a:cs typeface="Calibri"/>
            </a:rPr>
            <a:pPr marL="0" indent="0"/>
            <a:t>0.20%</a:t>
          </a:fld>
          <a:endParaRPr lang="en-IN" sz="1100" b="1" i="0" u="none" strike="noStrike">
            <a:solidFill>
              <a:srgbClr val="000000"/>
            </a:solidFill>
            <a:latin typeface="Calibri"/>
            <a:ea typeface="Calibri"/>
            <a:cs typeface="Calibri"/>
          </a:endParaRPr>
        </a:p>
      </xdr:txBody>
    </xdr:sp>
    <xdr:clientData/>
  </xdr:twoCellAnchor>
  <xdr:twoCellAnchor>
    <xdr:from>
      <xdr:col>13</xdr:col>
      <xdr:colOff>255698</xdr:colOff>
      <xdr:row>7</xdr:row>
      <xdr:rowOff>30480</xdr:rowOff>
    </xdr:from>
    <xdr:to>
      <xdr:col>14</xdr:col>
      <xdr:colOff>278558</xdr:colOff>
      <xdr:row>8</xdr:row>
      <xdr:rowOff>106680</xdr:rowOff>
    </xdr:to>
    <xdr:sp macro="" textlink="KPI!$H$10">
      <xdr:nvSpPr>
        <xdr:cNvPr id="36" name="TextBox 35">
          <a:extLst>
            <a:ext uri="{FF2B5EF4-FFF2-40B4-BE49-F238E27FC236}">
              <a16:creationId xmlns:a16="http://schemas.microsoft.com/office/drawing/2014/main" id="{CCF794F7-AAC7-4A00-A861-0901D7148753}"/>
            </a:ext>
          </a:extLst>
        </xdr:cNvPr>
        <xdr:cNvSpPr txBox="1"/>
      </xdr:nvSpPr>
      <xdr:spPr>
        <a:xfrm>
          <a:off x="8180498" y="1310640"/>
          <a:ext cx="6324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80A8C68-EB58-4F6F-B708-C8DACC5BA41E}" type="TxLink">
            <a:rPr lang="en-US" sz="1100" b="1" i="0" u="none" strike="noStrike">
              <a:solidFill>
                <a:srgbClr val="000000"/>
              </a:solidFill>
              <a:latin typeface="Calibri"/>
              <a:ea typeface="Calibri"/>
              <a:cs typeface="Calibri"/>
            </a:rPr>
            <a:pPr marL="0" indent="0"/>
            <a:t>33.26%</a:t>
          </a:fld>
          <a:endParaRPr lang="en-IN" sz="1100" b="1" i="0" u="none" strike="noStrike">
            <a:solidFill>
              <a:srgbClr val="000000"/>
            </a:solidFill>
            <a:latin typeface="Calibri"/>
            <a:ea typeface="Calibri"/>
            <a:cs typeface="Calibri"/>
          </a:endParaRPr>
        </a:p>
      </xdr:txBody>
    </xdr:sp>
    <xdr:clientData/>
  </xdr:twoCellAnchor>
  <xdr:twoCellAnchor>
    <xdr:from>
      <xdr:col>17</xdr:col>
      <xdr:colOff>339518</xdr:colOff>
      <xdr:row>7</xdr:row>
      <xdr:rowOff>0</xdr:rowOff>
    </xdr:from>
    <xdr:to>
      <xdr:col>18</xdr:col>
      <xdr:colOff>362378</xdr:colOff>
      <xdr:row>8</xdr:row>
      <xdr:rowOff>76200</xdr:rowOff>
    </xdr:to>
    <xdr:sp macro="" textlink="KPI!$H$15">
      <xdr:nvSpPr>
        <xdr:cNvPr id="37" name="TextBox 36">
          <a:extLst>
            <a:ext uri="{FF2B5EF4-FFF2-40B4-BE49-F238E27FC236}">
              <a16:creationId xmlns:a16="http://schemas.microsoft.com/office/drawing/2014/main" id="{35501F1D-E9BD-4DCE-961B-A1827C915551}"/>
            </a:ext>
          </a:extLst>
        </xdr:cNvPr>
        <xdr:cNvSpPr txBox="1"/>
      </xdr:nvSpPr>
      <xdr:spPr>
        <a:xfrm>
          <a:off x="10702718" y="1280160"/>
          <a:ext cx="6324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B446B50-5CAC-4CDE-8F56-C97004B7ACEC}" type="TxLink">
            <a:rPr lang="en-US" sz="1100" b="1" i="0" u="none" strike="noStrike">
              <a:solidFill>
                <a:srgbClr val="000000"/>
              </a:solidFill>
              <a:latin typeface="Calibri"/>
              <a:ea typeface="Calibri"/>
              <a:cs typeface="Calibri"/>
            </a:rPr>
            <a:pPr marL="0" indent="0"/>
            <a:t>0.61%</a:t>
          </a:fld>
          <a:endParaRPr lang="en-IN" sz="1100" b="1" i="0" u="none" strike="noStrike">
            <a:solidFill>
              <a:srgbClr val="000000"/>
            </a:solidFill>
            <a:latin typeface="Calibri"/>
            <a:ea typeface="Calibri"/>
            <a:cs typeface="Calibri"/>
          </a:endParaRPr>
        </a:p>
      </xdr:txBody>
    </xdr:sp>
    <xdr:clientData/>
  </xdr:twoCellAnchor>
  <xdr:twoCellAnchor>
    <xdr:from>
      <xdr:col>21</xdr:col>
      <xdr:colOff>347138</xdr:colOff>
      <xdr:row>7</xdr:row>
      <xdr:rowOff>38100</xdr:rowOff>
    </xdr:from>
    <xdr:to>
      <xdr:col>22</xdr:col>
      <xdr:colOff>369998</xdr:colOff>
      <xdr:row>8</xdr:row>
      <xdr:rowOff>114300</xdr:rowOff>
    </xdr:to>
    <xdr:sp macro="" textlink="KPI!D20">
      <xdr:nvSpPr>
        <xdr:cNvPr id="38" name="TextBox 37">
          <a:extLst>
            <a:ext uri="{FF2B5EF4-FFF2-40B4-BE49-F238E27FC236}">
              <a16:creationId xmlns:a16="http://schemas.microsoft.com/office/drawing/2014/main" id="{088C4A93-113A-4BD1-A136-5607F7022F2A}"/>
            </a:ext>
          </a:extLst>
        </xdr:cNvPr>
        <xdr:cNvSpPr txBox="1"/>
      </xdr:nvSpPr>
      <xdr:spPr>
        <a:xfrm>
          <a:off x="13148738" y="1318260"/>
          <a:ext cx="6324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1205CFD-3FC2-4318-AE40-29471C98D73D}" type="TxLink">
            <a:rPr lang="en-US" sz="1100" b="1" i="0" u="none" strike="noStrike">
              <a:solidFill>
                <a:srgbClr val="000000"/>
              </a:solidFill>
              <a:latin typeface="Calibri"/>
              <a:ea typeface="Calibri"/>
              <a:cs typeface="Calibri"/>
            </a:rPr>
            <a:pPr marL="0" indent="0"/>
            <a:t>48.10%</a:t>
          </a:fld>
          <a:endParaRPr lang="en-IN" sz="1100" b="1" i="0" u="none" strike="noStrike">
            <a:solidFill>
              <a:srgbClr val="000000"/>
            </a:solidFill>
            <a:latin typeface="Calibri"/>
            <a:ea typeface="Calibri"/>
            <a:cs typeface="Calibri"/>
          </a:endParaRPr>
        </a:p>
      </xdr:txBody>
    </xdr:sp>
    <xdr:clientData/>
  </xdr:twoCellAnchor>
  <xdr:twoCellAnchor>
    <xdr:from>
      <xdr:col>2</xdr:col>
      <xdr:colOff>533400</xdr:colOff>
      <xdr:row>14</xdr:row>
      <xdr:rowOff>91440</xdr:rowOff>
    </xdr:from>
    <xdr:to>
      <xdr:col>7</xdr:col>
      <xdr:colOff>342900</xdr:colOff>
      <xdr:row>22</xdr:row>
      <xdr:rowOff>160020</xdr:rowOff>
    </xdr:to>
    <xdr:graphicFrame macro="">
      <xdr:nvGraphicFramePr>
        <xdr:cNvPr id="39" name="Chart 38">
          <a:extLst>
            <a:ext uri="{FF2B5EF4-FFF2-40B4-BE49-F238E27FC236}">
              <a16:creationId xmlns:a16="http://schemas.microsoft.com/office/drawing/2014/main" id="{B12DF8B0-E4A9-4E94-9EBB-AB59D839F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369998</xdr:colOff>
      <xdr:row>14</xdr:row>
      <xdr:rowOff>68580</xdr:rowOff>
    </xdr:from>
    <xdr:to>
      <xdr:col>12</xdr:col>
      <xdr:colOff>121920</xdr:colOff>
      <xdr:row>23</xdr:row>
      <xdr:rowOff>0</xdr:rowOff>
    </xdr:to>
    <xdr:graphicFrame macro="">
      <xdr:nvGraphicFramePr>
        <xdr:cNvPr id="40" name="Chart 39">
          <a:extLst>
            <a:ext uri="{FF2B5EF4-FFF2-40B4-BE49-F238E27FC236}">
              <a16:creationId xmlns:a16="http://schemas.microsoft.com/office/drawing/2014/main" id="{8B0E7DA3-1B04-45EF-ABA8-BFBCB500B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202358</xdr:colOff>
      <xdr:row>12</xdr:row>
      <xdr:rowOff>83820</xdr:rowOff>
    </xdr:from>
    <xdr:to>
      <xdr:col>6</xdr:col>
      <xdr:colOff>118538</xdr:colOff>
      <xdr:row>14</xdr:row>
      <xdr:rowOff>27818</xdr:rowOff>
    </xdr:to>
    <xdr:sp macro="" textlink="">
      <xdr:nvSpPr>
        <xdr:cNvPr id="41" name="TextBox 40">
          <a:extLst>
            <a:ext uri="{FF2B5EF4-FFF2-40B4-BE49-F238E27FC236}">
              <a16:creationId xmlns:a16="http://schemas.microsoft.com/office/drawing/2014/main" id="{5F31CAF1-F6A3-4156-9B18-6A8B3BA570AE}"/>
            </a:ext>
          </a:extLst>
        </xdr:cNvPr>
        <xdr:cNvSpPr txBox="1"/>
      </xdr:nvSpPr>
      <xdr:spPr>
        <a:xfrm>
          <a:off x="2031158" y="2278380"/>
          <a:ext cx="1744980" cy="309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75000"/>
                  <a:lumOff val="25000"/>
                </a:schemeClr>
              </a:solidFill>
              <a:latin typeface="+mn-lt"/>
            </a:rPr>
            <a:t>Emp-Wise Rejected</a:t>
          </a:r>
          <a:r>
            <a:rPr lang="en-IN" sz="1200" b="1" baseline="0">
              <a:solidFill>
                <a:schemeClr val="tx1">
                  <a:lumMod val="75000"/>
                  <a:lumOff val="25000"/>
                </a:schemeClr>
              </a:solidFill>
              <a:latin typeface="+mn-lt"/>
            </a:rPr>
            <a:t> Qty</a:t>
          </a:r>
          <a:endParaRPr lang="en-IN" sz="1200" b="1">
            <a:solidFill>
              <a:schemeClr val="tx1">
                <a:lumMod val="75000"/>
                <a:lumOff val="25000"/>
              </a:schemeClr>
            </a:solidFill>
            <a:latin typeface="+mn-lt"/>
          </a:endParaRPr>
        </a:p>
      </xdr:txBody>
    </xdr:sp>
    <xdr:clientData/>
  </xdr:twoCellAnchor>
  <xdr:twoCellAnchor>
    <xdr:from>
      <xdr:col>8</xdr:col>
      <xdr:colOff>187118</xdr:colOff>
      <xdr:row>12</xdr:row>
      <xdr:rowOff>60960</xdr:rowOff>
    </xdr:from>
    <xdr:to>
      <xdr:col>11</xdr:col>
      <xdr:colOff>356346</xdr:colOff>
      <xdr:row>14</xdr:row>
      <xdr:rowOff>4958</xdr:rowOff>
    </xdr:to>
    <xdr:sp macro="" textlink="">
      <xdr:nvSpPr>
        <xdr:cNvPr id="42" name="TextBox 41">
          <a:extLst>
            <a:ext uri="{FF2B5EF4-FFF2-40B4-BE49-F238E27FC236}">
              <a16:creationId xmlns:a16="http://schemas.microsoft.com/office/drawing/2014/main" id="{CF56C265-4E46-4231-AB34-F8CE062B42D5}"/>
            </a:ext>
          </a:extLst>
        </xdr:cNvPr>
        <xdr:cNvSpPr txBox="1"/>
      </xdr:nvSpPr>
      <xdr:spPr>
        <a:xfrm>
          <a:off x="5063918" y="2255520"/>
          <a:ext cx="1998028" cy="309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75000"/>
                  <a:lumOff val="25000"/>
                </a:schemeClr>
              </a:solidFill>
              <a:latin typeface="+mn-lt"/>
            </a:rPr>
            <a:t>Machine-Wise</a:t>
          </a:r>
          <a:r>
            <a:rPr lang="en-IN" sz="1200" b="1" baseline="0">
              <a:solidFill>
                <a:schemeClr val="tx1">
                  <a:lumMod val="75000"/>
                  <a:lumOff val="25000"/>
                </a:schemeClr>
              </a:solidFill>
              <a:latin typeface="+mn-lt"/>
            </a:rPr>
            <a:t> Rejected Qty</a:t>
          </a:r>
          <a:endParaRPr lang="en-IN" sz="1200" b="1">
            <a:solidFill>
              <a:schemeClr val="tx1">
                <a:lumMod val="75000"/>
                <a:lumOff val="25000"/>
              </a:schemeClr>
            </a:solidFill>
            <a:latin typeface="+mn-lt"/>
          </a:endParaRPr>
        </a:p>
      </xdr:txBody>
    </xdr:sp>
    <xdr:clientData/>
  </xdr:twoCellAnchor>
  <xdr:twoCellAnchor>
    <xdr:from>
      <xdr:col>13</xdr:col>
      <xdr:colOff>519017</xdr:colOff>
      <xdr:row>12</xdr:row>
      <xdr:rowOff>68580</xdr:rowOff>
    </xdr:from>
    <xdr:to>
      <xdr:col>14</xdr:col>
      <xdr:colOff>524894</xdr:colOff>
      <xdr:row>13</xdr:row>
      <xdr:rowOff>129552</xdr:rowOff>
    </xdr:to>
    <xdr:sp macro="" textlink="">
      <xdr:nvSpPr>
        <xdr:cNvPr id="43" name="TextBox 42">
          <a:extLst>
            <a:ext uri="{FF2B5EF4-FFF2-40B4-BE49-F238E27FC236}">
              <a16:creationId xmlns:a16="http://schemas.microsoft.com/office/drawing/2014/main" id="{4A80DEF6-6393-41BE-9D6E-CABC23C30F83}"/>
            </a:ext>
          </a:extLst>
        </xdr:cNvPr>
        <xdr:cNvSpPr txBox="1"/>
      </xdr:nvSpPr>
      <xdr:spPr>
        <a:xfrm>
          <a:off x="8443817" y="2263140"/>
          <a:ext cx="615477" cy="243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75000"/>
                  <a:lumOff val="25000"/>
                </a:schemeClr>
              </a:solidFill>
              <a:latin typeface="+mn-lt"/>
            </a:rPr>
            <a:t>Month</a:t>
          </a:r>
        </a:p>
      </xdr:txBody>
    </xdr:sp>
    <xdr:clientData/>
  </xdr:twoCellAnchor>
  <xdr:twoCellAnchor editAs="oneCell">
    <xdr:from>
      <xdr:col>13</xdr:col>
      <xdr:colOff>23717</xdr:colOff>
      <xdr:row>12</xdr:row>
      <xdr:rowOff>38100</xdr:rowOff>
    </xdr:from>
    <xdr:to>
      <xdr:col>13</xdr:col>
      <xdr:colOff>412337</xdr:colOff>
      <xdr:row>14</xdr:row>
      <xdr:rowOff>60960</xdr:rowOff>
    </xdr:to>
    <xdr:pic>
      <xdr:nvPicPr>
        <xdr:cNvPr id="44" name="Picture 43">
          <a:extLst>
            <a:ext uri="{FF2B5EF4-FFF2-40B4-BE49-F238E27FC236}">
              <a16:creationId xmlns:a16="http://schemas.microsoft.com/office/drawing/2014/main" id="{7FCBD7F2-CA87-4E71-A8D1-D819AA12F29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948517" y="2232660"/>
          <a:ext cx="388620" cy="388620"/>
        </a:xfrm>
        <a:prstGeom prst="rect">
          <a:avLst/>
        </a:prstGeom>
      </xdr:spPr>
    </xdr:pic>
    <xdr:clientData/>
  </xdr:twoCellAnchor>
  <xdr:twoCellAnchor>
    <xdr:from>
      <xdr:col>2</xdr:col>
      <xdr:colOff>449580</xdr:colOff>
      <xdr:row>26</xdr:row>
      <xdr:rowOff>60960</xdr:rowOff>
    </xdr:from>
    <xdr:to>
      <xdr:col>7</xdr:col>
      <xdr:colOff>419100</xdr:colOff>
      <xdr:row>34</xdr:row>
      <xdr:rowOff>53340</xdr:rowOff>
    </xdr:to>
    <xdr:graphicFrame macro="">
      <xdr:nvGraphicFramePr>
        <xdr:cNvPr id="45" name="Chart 44">
          <a:extLst>
            <a:ext uri="{FF2B5EF4-FFF2-40B4-BE49-F238E27FC236}">
              <a16:creationId xmlns:a16="http://schemas.microsoft.com/office/drawing/2014/main" id="{3997AA07-2562-4FEA-B16B-102CF6F4A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415290</xdr:colOff>
      <xdr:row>24</xdr:row>
      <xdr:rowOff>160020</xdr:rowOff>
    </xdr:from>
    <xdr:to>
      <xdr:col>6</xdr:col>
      <xdr:colOff>582930</xdr:colOff>
      <xdr:row>25</xdr:row>
      <xdr:rowOff>164901</xdr:rowOff>
    </xdr:to>
    <xdr:sp macro="" textlink="">
      <xdr:nvSpPr>
        <xdr:cNvPr id="46" name="TextBox 45">
          <a:extLst>
            <a:ext uri="{FF2B5EF4-FFF2-40B4-BE49-F238E27FC236}">
              <a16:creationId xmlns:a16="http://schemas.microsoft.com/office/drawing/2014/main" id="{47EE2413-DBF4-4AE7-BF99-FFEE81B7CB2B}"/>
            </a:ext>
          </a:extLst>
        </xdr:cNvPr>
        <xdr:cNvSpPr txBox="1"/>
      </xdr:nvSpPr>
      <xdr:spPr>
        <a:xfrm>
          <a:off x="2244090" y="4549140"/>
          <a:ext cx="1996440" cy="187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75000"/>
                  <a:lumOff val="25000"/>
                </a:schemeClr>
              </a:solidFill>
              <a:latin typeface="+mn-lt"/>
            </a:rPr>
            <a:t>Manufactured</a:t>
          </a:r>
          <a:r>
            <a:rPr lang="en-IN" sz="1200" b="1" baseline="0">
              <a:solidFill>
                <a:schemeClr val="tx1">
                  <a:lumMod val="75000"/>
                  <a:lumOff val="25000"/>
                </a:schemeClr>
              </a:solidFill>
              <a:latin typeface="+mn-lt"/>
            </a:rPr>
            <a:t> Vs </a:t>
          </a:r>
          <a:r>
            <a:rPr lang="en-IN" sz="1200" b="1">
              <a:solidFill>
                <a:schemeClr val="tx1">
                  <a:lumMod val="75000"/>
                  <a:lumOff val="25000"/>
                </a:schemeClr>
              </a:solidFill>
              <a:latin typeface="+mn-lt"/>
            </a:rPr>
            <a:t>Rejected</a:t>
          </a:r>
        </a:p>
      </xdr:txBody>
    </xdr:sp>
    <xdr:clientData/>
  </xdr:twoCellAnchor>
  <xdr:twoCellAnchor>
    <xdr:from>
      <xdr:col>16</xdr:col>
      <xdr:colOff>472440</xdr:colOff>
      <xdr:row>14</xdr:row>
      <xdr:rowOff>45720</xdr:rowOff>
    </xdr:from>
    <xdr:to>
      <xdr:col>23</xdr:col>
      <xdr:colOff>91440</xdr:colOff>
      <xdr:row>23</xdr:row>
      <xdr:rowOff>53340</xdr:rowOff>
    </xdr:to>
    <xdr:graphicFrame macro="">
      <xdr:nvGraphicFramePr>
        <xdr:cNvPr id="47" name="Chart 46">
          <a:extLst>
            <a:ext uri="{FF2B5EF4-FFF2-40B4-BE49-F238E27FC236}">
              <a16:creationId xmlns:a16="http://schemas.microsoft.com/office/drawing/2014/main" id="{56A2AD60-E29F-415D-981B-4267C676A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274321</xdr:colOff>
      <xdr:row>12</xdr:row>
      <xdr:rowOff>91440</xdr:rowOff>
    </xdr:from>
    <xdr:to>
      <xdr:col>22</xdr:col>
      <xdr:colOff>301315</xdr:colOff>
      <xdr:row>14</xdr:row>
      <xdr:rowOff>9076</xdr:rowOff>
    </xdr:to>
    <xdr:sp macro="" textlink="">
      <xdr:nvSpPr>
        <xdr:cNvPr id="48" name="TextBox 47">
          <a:extLst>
            <a:ext uri="{FF2B5EF4-FFF2-40B4-BE49-F238E27FC236}">
              <a16:creationId xmlns:a16="http://schemas.microsoft.com/office/drawing/2014/main" id="{05E1E6AD-2175-4416-AF2E-F12EA4887B5A}"/>
            </a:ext>
          </a:extLst>
        </xdr:cNvPr>
        <xdr:cNvSpPr txBox="1"/>
      </xdr:nvSpPr>
      <xdr:spPr>
        <a:xfrm>
          <a:off x="10637521" y="2286000"/>
          <a:ext cx="3074994" cy="283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75000"/>
                  <a:lumOff val="25000"/>
                </a:schemeClr>
              </a:solidFill>
              <a:latin typeface="+mn-lt"/>
            </a:rPr>
            <a:t>Department-Wise Manufactured</a:t>
          </a:r>
          <a:r>
            <a:rPr lang="en-IN" sz="1200" b="1" baseline="0">
              <a:solidFill>
                <a:schemeClr val="tx1">
                  <a:lumMod val="75000"/>
                  <a:lumOff val="25000"/>
                </a:schemeClr>
              </a:solidFill>
              <a:latin typeface="+mn-lt"/>
            </a:rPr>
            <a:t> Vs </a:t>
          </a:r>
          <a:r>
            <a:rPr lang="en-IN" sz="1200" b="1">
              <a:solidFill>
                <a:schemeClr val="tx1">
                  <a:lumMod val="75000"/>
                  <a:lumOff val="25000"/>
                </a:schemeClr>
              </a:solidFill>
              <a:latin typeface="+mn-lt"/>
            </a:rPr>
            <a:t>Rejected</a:t>
          </a:r>
        </a:p>
      </xdr:txBody>
    </xdr:sp>
    <xdr:clientData/>
  </xdr:twoCellAnchor>
  <xdr:twoCellAnchor>
    <xdr:from>
      <xdr:col>10</xdr:col>
      <xdr:colOff>152400</xdr:colOff>
      <xdr:row>25</xdr:row>
      <xdr:rowOff>15240</xdr:rowOff>
    </xdr:from>
    <xdr:to>
      <xdr:col>13</xdr:col>
      <xdr:colOff>443548</xdr:colOff>
      <xdr:row>26</xdr:row>
      <xdr:rowOff>37586</xdr:rowOff>
    </xdr:to>
    <xdr:sp macro="" textlink="">
      <xdr:nvSpPr>
        <xdr:cNvPr id="50" name="TextBox 49">
          <a:extLst>
            <a:ext uri="{FF2B5EF4-FFF2-40B4-BE49-F238E27FC236}">
              <a16:creationId xmlns:a16="http://schemas.microsoft.com/office/drawing/2014/main" id="{3F4DC3A6-CA29-4B49-96FF-B0E1BAEE8DF1}"/>
            </a:ext>
          </a:extLst>
        </xdr:cNvPr>
        <xdr:cNvSpPr txBox="1"/>
      </xdr:nvSpPr>
      <xdr:spPr>
        <a:xfrm>
          <a:off x="6248400" y="4587240"/>
          <a:ext cx="2119948" cy="205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75000"/>
                  <a:lumOff val="25000"/>
                </a:schemeClr>
              </a:solidFill>
              <a:latin typeface="+mn-lt"/>
            </a:rPr>
            <a:t>Production</a:t>
          </a:r>
          <a:r>
            <a:rPr lang="en-IN" sz="1200" b="1" baseline="0">
              <a:solidFill>
                <a:schemeClr val="tx1">
                  <a:lumMod val="75000"/>
                  <a:lumOff val="25000"/>
                </a:schemeClr>
              </a:solidFill>
              <a:latin typeface="+mn-lt"/>
            </a:rPr>
            <a:t> Comparison Trend</a:t>
          </a:r>
          <a:endParaRPr lang="en-IN" sz="1200" b="1">
            <a:solidFill>
              <a:schemeClr val="tx1">
                <a:lumMod val="75000"/>
                <a:lumOff val="25000"/>
              </a:schemeClr>
            </a:solidFill>
            <a:latin typeface="+mn-lt"/>
          </a:endParaRPr>
        </a:p>
      </xdr:txBody>
    </xdr:sp>
    <xdr:clientData/>
  </xdr:twoCellAnchor>
  <xdr:twoCellAnchor editAs="oneCell">
    <xdr:from>
      <xdr:col>16</xdr:col>
      <xdr:colOff>438149</xdr:colOff>
      <xdr:row>27</xdr:row>
      <xdr:rowOff>99061</xdr:rowOff>
    </xdr:from>
    <xdr:to>
      <xdr:col>19</xdr:col>
      <xdr:colOff>438149</xdr:colOff>
      <xdr:row>33</xdr:row>
      <xdr:rowOff>160021</xdr:rowOff>
    </xdr:to>
    <mc:AlternateContent xmlns:mc="http://schemas.openxmlformats.org/markup-compatibility/2006" xmlns:a14="http://schemas.microsoft.com/office/drawing/2010/main">
      <mc:Choice Requires="a14">
        <xdr:graphicFrame macro="">
          <xdr:nvGraphicFramePr>
            <xdr:cNvPr id="51" name="Emp Name">
              <a:extLst>
                <a:ext uri="{FF2B5EF4-FFF2-40B4-BE49-F238E27FC236}">
                  <a16:creationId xmlns:a16="http://schemas.microsoft.com/office/drawing/2014/main" id="{E438614B-835B-4F40-9156-D0A094651EC4}"/>
                </a:ext>
              </a:extLst>
            </xdr:cNvPr>
            <xdr:cNvGraphicFramePr/>
          </xdr:nvGraphicFramePr>
          <xdr:xfrm>
            <a:off x="0" y="0"/>
            <a:ext cx="0" cy="0"/>
          </xdr:xfrm>
          <a:graphic>
            <a:graphicData uri="http://schemas.microsoft.com/office/drawing/2010/slicer">
              <sle:slicer xmlns:sle="http://schemas.microsoft.com/office/drawing/2010/slicer" name="Emp Name"/>
            </a:graphicData>
          </a:graphic>
        </xdr:graphicFrame>
      </mc:Choice>
      <mc:Fallback xmlns="">
        <xdr:sp macro="" textlink="">
          <xdr:nvSpPr>
            <xdr:cNvPr id="0" name=""/>
            <xdr:cNvSpPr>
              <a:spLocks noTextEdit="1"/>
            </xdr:cNvSpPr>
          </xdr:nvSpPr>
          <xdr:spPr>
            <a:xfrm>
              <a:off x="10191749" y="503682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129540</xdr:colOff>
      <xdr:row>27</xdr:row>
      <xdr:rowOff>106680</xdr:rowOff>
    </xdr:from>
    <xdr:to>
      <xdr:col>23</xdr:col>
      <xdr:colOff>129540</xdr:colOff>
      <xdr:row>33</xdr:row>
      <xdr:rowOff>160020</xdr:rowOff>
    </xdr:to>
    <mc:AlternateContent xmlns:mc="http://schemas.openxmlformats.org/markup-compatibility/2006" xmlns:a14="http://schemas.microsoft.com/office/drawing/2010/main">
      <mc:Choice Requires="a14">
        <xdr:graphicFrame macro="">
          <xdr:nvGraphicFramePr>
            <xdr:cNvPr id="53" name="Machine Code">
              <a:extLst>
                <a:ext uri="{FF2B5EF4-FFF2-40B4-BE49-F238E27FC236}">
                  <a16:creationId xmlns:a16="http://schemas.microsoft.com/office/drawing/2014/main" id="{313846B1-531E-4D9C-9865-E1079B3ADFF6}"/>
                </a:ext>
              </a:extLst>
            </xdr:cNvPr>
            <xdr:cNvGraphicFramePr/>
          </xdr:nvGraphicFramePr>
          <xdr:xfrm>
            <a:off x="0" y="0"/>
            <a:ext cx="0" cy="0"/>
          </xdr:xfrm>
          <a:graphic>
            <a:graphicData uri="http://schemas.microsoft.com/office/drawing/2010/slicer">
              <sle:slicer xmlns:sle="http://schemas.microsoft.com/office/drawing/2010/slicer" name="Machine Code"/>
            </a:graphicData>
          </a:graphic>
        </xdr:graphicFrame>
      </mc:Choice>
      <mc:Fallback xmlns="">
        <xdr:sp macro="" textlink="">
          <xdr:nvSpPr>
            <xdr:cNvPr id="0" name=""/>
            <xdr:cNvSpPr>
              <a:spLocks noTextEdit="1"/>
            </xdr:cNvSpPr>
          </xdr:nvSpPr>
          <xdr:spPr>
            <a:xfrm>
              <a:off x="12321540" y="5044440"/>
              <a:ext cx="182880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110489</xdr:colOff>
      <xdr:row>26</xdr:row>
      <xdr:rowOff>121920</xdr:rowOff>
    </xdr:from>
    <xdr:to>
      <xdr:col>18</xdr:col>
      <xdr:colOff>411479</xdr:colOff>
      <xdr:row>27</xdr:row>
      <xdr:rowOff>100602</xdr:rowOff>
    </xdr:to>
    <xdr:sp macro="" textlink="">
      <xdr:nvSpPr>
        <xdr:cNvPr id="54" name="TextBox 53">
          <a:extLst>
            <a:ext uri="{FF2B5EF4-FFF2-40B4-BE49-F238E27FC236}">
              <a16:creationId xmlns:a16="http://schemas.microsoft.com/office/drawing/2014/main" id="{4F0FA6D8-A9DA-4597-B48E-7C7E90A36035}"/>
            </a:ext>
          </a:extLst>
        </xdr:cNvPr>
        <xdr:cNvSpPr txBox="1"/>
      </xdr:nvSpPr>
      <xdr:spPr>
        <a:xfrm>
          <a:off x="10473689" y="4876800"/>
          <a:ext cx="910590" cy="16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0">
              <a:solidFill>
                <a:schemeClr val="tx1">
                  <a:lumMod val="75000"/>
                  <a:lumOff val="25000"/>
                </a:schemeClr>
              </a:solidFill>
              <a:latin typeface="+mn-lt"/>
            </a:rPr>
            <a:t>Emp Name</a:t>
          </a:r>
        </a:p>
      </xdr:txBody>
    </xdr:sp>
    <xdr:clientData/>
  </xdr:twoCellAnchor>
  <xdr:twoCellAnchor>
    <xdr:from>
      <xdr:col>20</xdr:col>
      <xdr:colOff>377189</xdr:colOff>
      <xdr:row>26</xdr:row>
      <xdr:rowOff>114300</xdr:rowOff>
    </xdr:from>
    <xdr:to>
      <xdr:col>22</xdr:col>
      <xdr:colOff>274319</xdr:colOff>
      <xdr:row>27</xdr:row>
      <xdr:rowOff>92982</xdr:rowOff>
    </xdr:to>
    <xdr:sp macro="" textlink="">
      <xdr:nvSpPr>
        <xdr:cNvPr id="55" name="TextBox 54">
          <a:extLst>
            <a:ext uri="{FF2B5EF4-FFF2-40B4-BE49-F238E27FC236}">
              <a16:creationId xmlns:a16="http://schemas.microsoft.com/office/drawing/2014/main" id="{872F9217-D391-4DFE-A807-83502758FF39}"/>
            </a:ext>
          </a:extLst>
        </xdr:cNvPr>
        <xdr:cNvSpPr txBox="1"/>
      </xdr:nvSpPr>
      <xdr:spPr>
        <a:xfrm>
          <a:off x="12569189" y="4869180"/>
          <a:ext cx="1116330" cy="16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0">
              <a:solidFill>
                <a:schemeClr val="tx1">
                  <a:lumMod val="75000"/>
                  <a:lumOff val="25000"/>
                </a:schemeClr>
              </a:solidFill>
              <a:latin typeface="+mn-lt"/>
            </a:rPr>
            <a:t>Machine Code</a:t>
          </a:r>
        </a:p>
      </xdr:txBody>
    </xdr:sp>
    <xdr:clientData/>
  </xdr:twoCellAnchor>
  <xdr:twoCellAnchor>
    <xdr:from>
      <xdr:col>19</xdr:col>
      <xdr:colOff>3809</xdr:colOff>
      <xdr:row>24</xdr:row>
      <xdr:rowOff>167640</xdr:rowOff>
    </xdr:from>
    <xdr:to>
      <xdr:col>20</xdr:col>
      <xdr:colOff>304799</xdr:colOff>
      <xdr:row>25</xdr:row>
      <xdr:rowOff>146322</xdr:rowOff>
    </xdr:to>
    <xdr:sp macro="" textlink="">
      <xdr:nvSpPr>
        <xdr:cNvPr id="57" name="TextBox 56">
          <a:extLst>
            <a:ext uri="{FF2B5EF4-FFF2-40B4-BE49-F238E27FC236}">
              <a16:creationId xmlns:a16="http://schemas.microsoft.com/office/drawing/2014/main" id="{C9202A23-A1B7-49C9-BCEF-C448EB84FC6E}"/>
            </a:ext>
          </a:extLst>
        </xdr:cNvPr>
        <xdr:cNvSpPr txBox="1"/>
      </xdr:nvSpPr>
      <xdr:spPr>
        <a:xfrm>
          <a:off x="11586209" y="4556760"/>
          <a:ext cx="910590" cy="16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lumMod val="75000"/>
                  <a:lumOff val="25000"/>
                </a:schemeClr>
              </a:solidFill>
              <a:latin typeface="+mn-lt"/>
            </a:rPr>
            <a:t>Filter Panel</a:t>
          </a:r>
        </a:p>
      </xdr:txBody>
    </xdr:sp>
    <xdr:clientData/>
  </xdr:twoCellAnchor>
  <xdr:twoCellAnchor editAs="oneCell">
    <xdr:from>
      <xdr:col>12</xdr:col>
      <xdr:colOff>480060</xdr:colOff>
      <xdr:row>14</xdr:row>
      <xdr:rowOff>160020</xdr:rowOff>
    </xdr:from>
    <xdr:to>
      <xdr:col>16</xdr:col>
      <xdr:colOff>53339</xdr:colOff>
      <xdr:row>23</xdr:row>
      <xdr:rowOff>91440</xdr:rowOff>
    </xdr:to>
    <mc:AlternateContent xmlns:mc="http://schemas.openxmlformats.org/markup-compatibility/2006" xmlns:a14="http://schemas.microsoft.com/office/drawing/2010/main">
      <mc:Choice Requires="a14">
        <xdr:graphicFrame macro="">
          <xdr:nvGraphicFramePr>
            <xdr:cNvPr id="58" name="Month">
              <a:extLst>
                <a:ext uri="{FF2B5EF4-FFF2-40B4-BE49-F238E27FC236}">
                  <a16:creationId xmlns:a16="http://schemas.microsoft.com/office/drawing/2014/main" id="{23058D41-9608-490F-9BE8-1CE6815D2B6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795260" y="2720340"/>
              <a:ext cx="2011679"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401910</xdr:colOff>
      <xdr:row>1</xdr:row>
      <xdr:rowOff>106680</xdr:rowOff>
    </xdr:from>
    <xdr:to>
      <xdr:col>1</xdr:col>
      <xdr:colOff>512310</xdr:colOff>
      <xdr:row>5</xdr:row>
      <xdr:rowOff>95160</xdr:rowOff>
    </xdr:to>
    <xdr:pic>
      <xdr:nvPicPr>
        <xdr:cNvPr id="59" name="Picture 58">
          <a:extLst>
            <a:ext uri="{FF2B5EF4-FFF2-40B4-BE49-F238E27FC236}">
              <a16:creationId xmlns:a16="http://schemas.microsoft.com/office/drawing/2014/main" id="{366BB3C2-1E78-4301-9F96-EE9E8F5B54E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01910" y="289560"/>
          <a:ext cx="720000" cy="720000"/>
        </a:xfrm>
        <a:prstGeom prst="rect">
          <a:avLst/>
        </a:prstGeom>
      </xdr:spPr>
    </xdr:pic>
    <xdr:clientData/>
  </xdr:twoCellAnchor>
  <xdr:twoCellAnchor editAs="oneCell">
    <xdr:from>
      <xdr:col>0</xdr:col>
      <xdr:colOff>419100</xdr:colOff>
      <xdr:row>23</xdr:row>
      <xdr:rowOff>30480</xdr:rowOff>
    </xdr:from>
    <xdr:to>
      <xdr:col>1</xdr:col>
      <xdr:colOff>529500</xdr:colOff>
      <xdr:row>27</xdr:row>
      <xdr:rowOff>18960</xdr:rowOff>
    </xdr:to>
    <xdr:pic>
      <xdr:nvPicPr>
        <xdr:cNvPr id="60" name="Graphic 59" descr="Internet with solid fill">
          <a:hlinkClick xmlns:r="http://schemas.openxmlformats.org/officeDocument/2006/relationships" r:id="rId14"/>
          <a:extLst>
            <a:ext uri="{FF2B5EF4-FFF2-40B4-BE49-F238E27FC236}">
              <a16:creationId xmlns:a16="http://schemas.microsoft.com/office/drawing/2014/main" id="{771E28C1-4142-4420-80F5-1A6F1244D7C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19100" y="4236720"/>
          <a:ext cx="720000" cy="720000"/>
        </a:xfrm>
        <a:prstGeom prst="rect">
          <a:avLst/>
        </a:prstGeom>
      </xdr:spPr>
    </xdr:pic>
    <xdr:clientData/>
  </xdr:twoCellAnchor>
  <xdr:twoCellAnchor editAs="oneCell">
    <xdr:from>
      <xdr:col>0</xdr:col>
      <xdr:colOff>419100</xdr:colOff>
      <xdr:row>13</xdr:row>
      <xdr:rowOff>5220</xdr:rowOff>
    </xdr:from>
    <xdr:to>
      <xdr:col>1</xdr:col>
      <xdr:colOff>529500</xdr:colOff>
      <xdr:row>16</xdr:row>
      <xdr:rowOff>176580</xdr:rowOff>
    </xdr:to>
    <xdr:pic>
      <xdr:nvPicPr>
        <xdr:cNvPr id="61" name="Graphic 60" descr="Database with solid fill">
          <a:hlinkClick xmlns:r="http://schemas.openxmlformats.org/officeDocument/2006/relationships" r:id="rId17"/>
          <a:extLst>
            <a:ext uri="{FF2B5EF4-FFF2-40B4-BE49-F238E27FC236}">
              <a16:creationId xmlns:a16="http://schemas.microsoft.com/office/drawing/2014/main" id="{B72F48B1-C21B-4E7F-BD99-48A6F641E80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19100" y="2382660"/>
          <a:ext cx="720000" cy="720000"/>
        </a:xfrm>
        <a:prstGeom prst="rect">
          <a:avLst/>
        </a:prstGeom>
      </xdr:spPr>
    </xdr:pic>
    <xdr:clientData/>
  </xdr:twoCellAnchor>
  <xdr:twoCellAnchor editAs="oneCell">
    <xdr:from>
      <xdr:col>0</xdr:col>
      <xdr:colOff>419100</xdr:colOff>
      <xdr:row>7</xdr:row>
      <xdr:rowOff>117120</xdr:rowOff>
    </xdr:from>
    <xdr:to>
      <xdr:col>1</xdr:col>
      <xdr:colOff>529500</xdr:colOff>
      <xdr:row>11</xdr:row>
      <xdr:rowOff>105600</xdr:rowOff>
    </xdr:to>
    <xdr:pic>
      <xdr:nvPicPr>
        <xdr:cNvPr id="62" name="Graphic 61" descr="Presentation with pie chart with solid fill">
          <a:hlinkClick xmlns:r="http://schemas.openxmlformats.org/officeDocument/2006/relationships" r:id="rId20"/>
          <a:extLst>
            <a:ext uri="{FF2B5EF4-FFF2-40B4-BE49-F238E27FC236}">
              <a16:creationId xmlns:a16="http://schemas.microsoft.com/office/drawing/2014/main" id="{8D64AE16-F17C-47D5-89A8-B27191AD5BD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19100" y="1397280"/>
          <a:ext cx="720000" cy="720000"/>
        </a:xfrm>
        <a:prstGeom prst="rect">
          <a:avLst/>
        </a:prstGeom>
      </xdr:spPr>
    </xdr:pic>
    <xdr:clientData/>
  </xdr:twoCellAnchor>
  <xdr:twoCellAnchor editAs="oneCell">
    <xdr:from>
      <xdr:col>0</xdr:col>
      <xdr:colOff>419100</xdr:colOff>
      <xdr:row>18</xdr:row>
      <xdr:rowOff>53760</xdr:rowOff>
    </xdr:from>
    <xdr:to>
      <xdr:col>1</xdr:col>
      <xdr:colOff>529500</xdr:colOff>
      <xdr:row>22</xdr:row>
      <xdr:rowOff>42240</xdr:rowOff>
    </xdr:to>
    <xdr:pic>
      <xdr:nvPicPr>
        <xdr:cNvPr id="63" name="Graphic 62" descr="Envelope with solid fill">
          <a:hlinkClick xmlns:r="http://schemas.openxmlformats.org/officeDocument/2006/relationships" r:id="rId23"/>
          <a:extLst>
            <a:ext uri="{FF2B5EF4-FFF2-40B4-BE49-F238E27FC236}">
              <a16:creationId xmlns:a16="http://schemas.microsoft.com/office/drawing/2014/main" id="{1B8EBCE9-D49C-4894-8BFD-FD066174E86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419100" y="3345600"/>
          <a:ext cx="720000" cy="720000"/>
        </a:xfrm>
        <a:prstGeom prst="rect">
          <a:avLst/>
        </a:prstGeom>
      </xdr:spPr>
    </xdr:pic>
    <xdr:clientData/>
  </xdr:twoCellAnchor>
  <xdr:twoCellAnchor editAs="oneCell">
    <xdr:from>
      <xdr:col>18</xdr:col>
      <xdr:colOff>579120</xdr:colOff>
      <xdr:row>0</xdr:row>
      <xdr:rowOff>91440</xdr:rowOff>
    </xdr:from>
    <xdr:to>
      <xdr:col>23</xdr:col>
      <xdr:colOff>68580</xdr:colOff>
      <xdr:row>4</xdr:row>
      <xdr:rowOff>22860</xdr:rowOff>
    </xdr:to>
    <mc:AlternateContent xmlns:mc="http://schemas.openxmlformats.org/markup-compatibility/2006" xmlns:a14="http://schemas.microsoft.com/office/drawing/2010/main">
      <mc:Choice Requires="a14">
        <xdr:graphicFrame macro="">
          <xdr:nvGraphicFramePr>
            <xdr:cNvPr id="64" name="Quarter">
              <a:extLst>
                <a:ext uri="{FF2B5EF4-FFF2-40B4-BE49-F238E27FC236}">
                  <a16:creationId xmlns:a16="http://schemas.microsoft.com/office/drawing/2014/main" id="{81060B18-9BD9-45BA-9FF3-632672E68AC1}"/>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1551920" y="91440"/>
              <a:ext cx="2537460" cy="662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190500</xdr:colOff>
      <xdr:row>0</xdr:row>
      <xdr:rowOff>137161</xdr:rowOff>
    </xdr:from>
    <xdr:to>
      <xdr:col>17</xdr:col>
      <xdr:colOff>601980</xdr:colOff>
      <xdr:row>4</xdr:row>
      <xdr:rowOff>60960</xdr:rowOff>
    </xdr:to>
    <mc:AlternateContent xmlns:mc="http://schemas.openxmlformats.org/markup-compatibility/2006" xmlns:a14="http://schemas.microsoft.com/office/drawing/2010/main">
      <mc:Choice Requires="a14">
        <xdr:graphicFrame macro="">
          <xdr:nvGraphicFramePr>
            <xdr:cNvPr id="56" name="Department Name">
              <a:extLst>
                <a:ext uri="{FF2B5EF4-FFF2-40B4-BE49-F238E27FC236}">
                  <a16:creationId xmlns:a16="http://schemas.microsoft.com/office/drawing/2014/main" id="{40620332-8C34-49AB-B7D8-564305BB01A6}"/>
                </a:ext>
              </a:extLst>
            </xdr:cNvPr>
            <xdr:cNvGraphicFramePr/>
          </xdr:nvGraphicFramePr>
          <xdr:xfrm>
            <a:off x="0" y="0"/>
            <a:ext cx="0" cy="0"/>
          </xdr:xfrm>
          <a:graphic>
            <a:graphicData uri="http://schemas.microsoft.com/office/drawing/2010/slicer">
              <sle:slicer xmlns:sle="http://schemas.microsoft.com/office/drawing/2010/slicer" name="Department Name"/>
            </a:graphicData>
          </a:graphic>
        </xdr:graphicFrame>
      </mc:Choice>
      <mc:Fallback xmlns="">
        <xdr:sp macro="" textlink="">
          <xdr:nvSpPr>
            <xdr:cNvPr id="0" name=""/>
            <xdr:cNvSpPr>
              <a:spLocks noTextEdit="1"/>
            </xdr:cNvSpPr>
          </xdr:nvSpPr>
          <xdr:spPr>
            <a:xfrm>
              <a:off x="8115300" y="137161"/>
              <a:ext cx="284988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167640</xdr:colOff>
      <xdr:row>27</xdr:row>
      <xdr:rowOff>0</xdr:rowOff>
    </xdr:from>
    <xdr:to>
      <xdr:col>15</xdr:col>
      <xdr:colOff>586740</xdr:colOff>
      <xdr:row>34</xdr:row>
      <xdr:rowOff>68580</xdr:rowOff>
    </xdr:to>
    <xdr:graphicFrame macro="">
      <xdr:nvGraphicFramePr>
        <xdr:cNvPr id="52" name="Chart 51">
          <a:extLst>
            <a:ext uri="{FF2B5EF4-FFF2-40B4-BE49-F238E27FC236}">
              <a16:creationId xmlns:a16="http://schemas.microsoft.com/office/drawing/2014/main" id="{C5E73F0B-E3B7-48CC-91AA-F8083F76A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480060</xdr:colOff>
      <xdr:row>34</xdr:row>
      <xdr:rowOff>76200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FD78ADCA-DA1D-4E21-A7D4-CDA03C7346D9}"/>
            </a:ext>
          </a:extLst>
        </xdr:cNvPr>
        <xdr:cNvSpPr/>
      </xdr:nvSpPr>
      <xdr:spPr>
        <a:xfrm>
          <a:off x="0" y="0"/>
          <a:ext cx="1417320" cy="6294120"/>
        </a:xfrm>
        <a:prstGeom prst="roundRect">
          <a:avLst>
            <a:gd name="adj" fmla="val 7493"/>
          </a:avLst>
        </a:prstGeom>
        <a:solidFill>
          <a:srgbClr val="0F1B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363810</xdr:colOff>
      <xdr:row>1</xdr:row>
      <xdr:rowOff>76200</xdr:rowOff>
    </xdr:from>
    <xdr:to>
      <xdr:col>1</xdr:col>
      <xdr:colOff>146550</xdr:colOff>
      <xdr:row>5</xdr:row>
      <xdr:rowOff>64680</xdr:rowOff>
    </xdr:to>
    <xdr:pic>
      <xdr:nvPicPr>
        <xdr:cNvPr id="3" name="Picture 2">
          <a:extLst>
            <a:ext uri="{FF2B5EF4-FFF2-40B4-BE49-F238E27FC236}">
              <a16:creationId xmlns:a16="http://schemas.microsoft.com/office/drawing/2014/main" id="{C67FBE97-A1F0-45F2-A468-73269BDAE24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3810" y="259080"/>
          <a:ext cx="720000" cy="720000"/>
        </a:xfrm>
        <a:prstGeom prst="rect">
          <a:avLst/>
        </a:prstGeom>
      </xdr:spPr>
    </xdr:pic>
    <xdr:clientData/>
  </xdr:twoCellAnchor>
  <xdr:twoCellAnchor editAs="oneCell">
    <xdr:from>
      <xdr:col>0</xdr:col>
      <xdr:colOff>297180</xdr:colOff>
      <xdr:row>22</xdr:row>
      <xdr:rowOff>7620</xdr:rowOff>
    </xdr:from>
    <xdr:to>
      <xdr:col>1</xdr:col>
      <xdr:colOff>79920</xdr:colOff>
      <xdr:row>25</xdr:row>
      <xdr:rowOff>178980</xdr:rowOff>
    </xdr:to>
    <xdr:pic>
      <xdr:nvPicPr>
        <xdr:cNvPr id="4" name="Graphic 3" descr="Internet with solid fill">
          <a:hlinkClick xmlns:r="http://schemas.openxmlformats.org/officeDocument/2006/relationships" r:id="rId3"/>
          <a:extLst>
            <a:ext uri="{FF2B5EF4-FFF2-40B4-BE49-F238E27FC236}">
              <a16:creationId xmlns:a16="http://schemas.microsoft.com/office/drawing/2014/main" id="{9F258BEE-7C48-4431-8062-26E7FAFF18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97180" y="4030980"/>
          <a:ext cx="720000" cy="720000"/>
        </a:xfrm>
        <a:prstGeom prst="rect">
          <a:avLst/>
        </a:prstGeom>
      </xdr:spPr>
    </xdr:pic>
    <xdr:clientData/>
  </xdr:twoCellAnchor>
  <xdr:twoCellAnchor editAs="oneCell">
    <xdr:from>
      <xdr:col>0</xdr:col>
      <xdr:colOff>297180</xdr:colOff>
      <xdr:row>11</xdr:row>
      <xdr:rowOff>165240</xdr:rowOff>
    </xdr:from>
    <xdr:to>
      <xdr:col>1</xdr:col>
      <xdr:colOff>79920</xdr:colOff>
      <xdr:row>15</xdr:row>
      <xdr:rowOff>153720</xdr:rowOff>
    </xdr:to>
    <xdr:pic>
      <xdr:nvPicPr>
        <xdr:cNvPr id="5" name="Graphic 4" descr="Database with solid fill">
          <a:hlinkClick xmlns:r="http://schemas.openxmlformats.org/officeDocument/2006/relationships" r:id="rId1"/>
          <a:extLst>
            <a:ext uri="{FF2B5EF4-FFF2-40B4-BE49-F238E27FC236}">
              <a16:creationId xmlns:a16="http://schemas.microsoft.com/office/drawing/2014/main" id="{51CEEAA8-7DC1-47AA-9025-A92507A36AF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97180" y="2176920"/>
          <a:ext cx="720000" cy="720000"/>
        </a:xfrm>
        <a:prstGeom prst="rect">
          <a:avLst/>
        </a:prstGeom>
      </xdr:spPr>
    </xdr:pic>
    <xdr:clientData/>
  </xdr:twoCellAnchor>
  <xdr:twoCellAnchor editAs="oneCell">
    <xdr:from>
      <xdr:col>0</xdr:col>
      <xdr:colOff>297180</xdr:colOff>
      <xdr:row>6</xdr:row>
      <xdr:rowOff>94260</xdr:rowOff>
    </xdr:from>
    <xdr:to>
      <xdr:col>1</xdr:col>
      <xdr:colOff>79920</xdr:colOff>
      <xdr:row>10</xdr:row>
      <xdr:rowOff>82740</xdr:rowOff>
    </xdr:to>
    <xdr:pic>
      <xdr:nvPicPr>
        <xdr:cNvPr id="6" name="Graphic 5" descr="Presentation with pie chart with solid fill">
          <a:hlinkClick xmlns:r="http://schemas.openxmlformats.org/officeDocument/2006/relationships" r:id="rId8"/>
          <a:extLst>
            <a:ext uri="{FF2B5EF4-FFF2-40B4-BE49-F238E27FC236}">
              <a16:creationId xmlns:a16="http://schemas.microsoft.com/office/drawing/2014/main" id="{1C93E5B6-210F-4502-BEED-7BA398F1842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180" y="1191540"/>
          <a:ext cx="720000" cy="720000"/>
        </a:xfrm>
        <a:prstGeom prst="rect">
          <a:avLst/>
        </a:prstGeom>
      </xdr:spPr>
    </xdr:pic>
    <xdr:clientData/>
  </xdr:twoCellAnchor>
  <xdr:twoCellAnchor editAs="oneCell">
    <xdr:from>
      <xdr:col>0</xdr:col>
      <xdr:colOff>297180</xdr:colOff>
      <xdr:row>17</xdr:row>
      <xdr:rowOff>30900</xdr:rowOff>
    </xdr:from>
    <xdr:to>
      <xdr:col>1</xdr:col>
      <xdr:colOff>79920</xdr:colOff>
      <xdr:row>21</xdr:row>
      <xdr:rowOff>19380</xdr:rowOff>
    </xdr:to>
    <xdr:pic>
      <xdr:nvPicPr>
        <xdr:cNvPr id="7" name="Graphic 6" descr="Envelope with solid fill">
          <a:extLst>
            <a:ext uri="{FF2B5EF4-FFF2-40B4-BE49-F238E27FC236}">
              <a16:creationId xmlns:a16="http://schemas.microsoft.com/office/drawing/2014/main" id="{C1DEAF36-FB5B-4604-9772-290DAB4B77B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97180" y="3139860"/>
          <a:ext cx="720000" cy="7200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955574884261" backgroundQuery="1" createdVersion="8" refreshedVersion="8" minRefreshableVersion="3" recordCount="0" supportSubquery="1" supportAdvancedDrill="1" xr:uid="{01F8DFF1-BF49-4C70-810B-F9D771A9D0AA}">
  <cacheSource type="external" connectionId="3"/>
  <cacheFields count="2">
    <cacheField name="[Measures].[Total Rejected Qty]" caption="Total Rejected Qty" numFmtId="0" hierarchy="46" level="32767"/>
    <cacheField name="[Manufacturing_Data].[Emp Name].[Emp Name]" caption="Emp Name" numFmtId="0" hierarchy="7" level="1">
      <sharedItems count="117">
        <s v="AJAY  KUMAR"/>
        <s v="AJAY YADAV"/>
        <s v="akhilesh kumar"/>
        <s v="AKSHAY"/>
        <s v="AMBRIT LAL"/>
        <s v="AMIT"/>
        <s v="Amit Sahu"/>
        <s v="ANANTU KUMAR"/>
        <s v="anil jha"/>
        <s v="anil kumar"/>
        <s v="ANKIT"/>
        <s v="ANUJ"/>
        <s v="ANUJ 2"/>
        <s v="Arun Salar"/>
        <s v="ASHISH"/>
        <s v="ASHOK"/>
        <s v="ASHVANI"/>
        <s v="AVINASH"/>
        <s v="BABLU GUPTA"/>
        <s v="BALCHAND"/>
        <s v="BALJEET"/>
        <s v="BHAGIRATH"/>
        <s v="BHAGWAN SINGH"/>
        <s v="BHARAT BHUSHAN"/>
        <s v="Bharat Jha"/>
        <s v="BIRENDER"/>
        <s v="BITTU mishra"/>
        <s v="CHANDAN SINGH"/>
        <s v="DHANVEER KUMAR"/>
        <s v="DHARMVEER SINGH"/>
        <s v="FAKIR MOHMAD"/>
        <s v="GAJENDRA KUMAR"/>
        <s v="GANGA RAM"/>
        <s v="GYAN BHUSHAN"/>
        <s v="HARENDER"/>
        <s v="HEMANT"/>
        <s v="HETPAL"/>
        <s v="HOSHIYAR SINGH"/>
        <s v="ISRAIL"/>
        <s v="JAY PARKASH"/>
        <s v="JITENDER KUMAR"/>
        <s v="joginder singh"/>
        <s v="KALI PARSAD"/>
        <s v="KANHAIYA"/>
        <s v="kanhaiya lal"/>
        <s v="Karunakar"/>
        <s v="KIYAMUDIN"/>
        <s v="koshal mishra"/>
        <s v="KRISHNA"/>
        <s v="Mahender"/>
        <s v="MAHENDRA SINGH"/>
        <s v="MANGE RAM"/>
        <s v="Manish"/>
        <s v="Manoj"/>
        <s v="MANOJ KUMAR"/>
        <s v="Mohit"/>
        <s v="Montu Sharma"/>
        <s v="MUKESH"/>
        <s v="MUKESH KUMAR"/>
        <s v="mukesh-1"/>
        <s v="mukesh-1 kumar"/>
        <s v="mukesh-3"/>
        <s v="NAND KISHOR"/>
        <s v="NAVEEN"/>
        <s v="OUTSOURCING"/>
        <s v="PARDEEP KUMAR"/>
        <s v="PAWAN KUMAR"/>
        <s v="phool kumar"/>
        <s v="PREM PAL"/>
        <s v="Pyare Lal"/>
        <s v="raj  kumar"/>
        <s v="RAJ KUMAR"/>
        <s v="RAJEEV CHOUDHARY"/>
        <s v="rajesh"/>
        <s v="RAKESH"/>
        <s v="Ram Chandar"/>
        <s v="RAM JI"/>
        <s v="RAM SUTI"/>
        <s v="RAMJI"/>
        <s v="RAVISH PATHAK"/>
        <s v="ROHIT"/>
        <s v="SAMEER"/>
        <s v="SAMIM ANSARI"/>
        <s v="Sandeep"/>
        <s v="Sandeep kr"/>
        <s v="sanjay  kumar"/>
        <s v="sanjay singh"/>
        <s v="sanjeet"/>
        <s v="SANJEEV  PRINTING"/>
        <s v="SANT RAM"/>
        <s v="SANTOSH"/>
        <s v="SANTOSH KUMAR"/>
        <s v="SANTOSH MISHRA"/>
        <s v="SATENDER"/>
        <s v="shahnwaz"/>
        <s v="sharukh"/>
        <s v="SHARWAN"/>
        <s v="Shekhar Chandra"/>
        <s v="SHRI KANT"/>
        <s v="SHRI NIWASH"/>
        <s v="Shruti Singh"/>
        <s v="SIKANDER"/>
        <s v="SUBHASH SINGH"/>
        <s v="SUNIL"/>
        <s v="sunil singh"/>
        <s v="Surender"/>
        <s v="SURYA BHAN SIGNH"/>
        <s v="TAJENDER"/>
        <s v="UMASHANKER"/>
        <s v="umesh"/>
        <s v="umesh kushwa"/>
        <s v="UPENDER 2"/>
        <s v="UPENDER1"/>
        <s v="VIJAY"/>
        <s v="VINOD"/>
        <s v="VISHAL"/>
        <s v="YOGESH KUMAR"/>
      </sharedItems>
    </cacheField>
  </cacheFields>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2"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0"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2" memberValueDatatype="130" unbalanced="0">
      <fieldsUsage count="2">
        <fieldUsage x="-1"/>
        <fieldUsage x="1"/>
      </fieldsUsage>
    </cacheHierarchy>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0"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0" memberValueDatatype="130" unbalanced="0"/>
    <cacheHierarchy uniqueName="[Manufacturing_Data].[Quarter]" caption="Quarter" attribute="1" defaultMemberUniqueName="[Manufacturing_Data].[Quarter].[All]" allUniqueName="[Manufacturing_Data].[Quarter].[All]" dimensionUniqueName="[Manufacturing_Data]" displayFolder="" count="0" memberValueDatatype="130" unbalanced="0"/>
    <cacheHierarchy uniqueName="[Measures].[Total Manufacturing Qty]" caption="Total Manufacturing Qty" measure="1" displayFolder="" measureGroup="Calculations" count="0"/>
    <cacheHierarchy uniqueName="[Measures].[Total Rejected Qty]" caption="Total Rejected Qty" measure="1" displayFolder="" measureGroup="Calculations" count="0" oneField="1">
      <fieldsUsage count="1">
        <fieldUsage x="0"/>
      </fieldsUsage>
    </cacheHierarchy>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dimensions count="3">
    <dimension name="Calculations" uniqueName="[Calculations]" caption="Calculations"/>
    <dimension name="Manufacturing_Data" uniqueName="[Manufacturing_Data]" caption="Manufacturing_Data"/>
    <dimension measure="1" name="Measures" uniqueName="[Measures]" caption="Measures"/>
  </dimensions>
  <measureGroups count="2">
    <measureGroup name="Calculations" caption="Calculations"/>
    <measureGroup name="Manufacturing_Data" caption="Manufacturing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955598148146" backgroundQuery="1" createdVersion="8" refreshedVersion="8" minRefreshableVersion="3" recordCount="0" supportSubquery="1" supportAdvancedDrill="1" xr:uid="{91EA53B9-CE9C-4DA2-BBEC-B8A14D3DF372}">
  <cacheSource type="external" connectionId="3"/>
  <cacheFields count="2">
    <cacheField name="[Measures].[Total Rejected Qty]" caption="Total Rejected Qty" numFmtId="0" hierarchy="46" level="32767"/>
    <cacheField name="[Manufacturing_Data].[Machine Code].[Machine Code]" caption="Machine Code" numFmtId="0" hierarchy="14" level="1">
      <sharedItems count="87">
        <s v="MC001"/>
        <s v="MC0010"/>
        <s v="MC002"/>
        <s v="MC003"/>
        <s v="MC004"/>
        <s v="MC005"/>
        <s v="MC006"/>
        <s v="MC007"/>
        <s v="MC008"/>
        <s v="MC009"/>
        <s v="MC011"/>
        <s v="MC012"/>
        <s v="MC013"/>
        <s v="MC014"/>
        <s v="MC015"/>
        <s v="MC016"/>
        <s v="MC017"/>
        <s v="MC018"/>
        <s v="MC019"/>
        <s v="MC020"/>
        <s v="MC021"/>
        <s v="MC022"/>
        <s v="MC023"/>
        <s v="MC024"/>
        <s v="MC025"/>
        <s v="MC026"/>
        <s v="MC027"/>
        <s v="MC028"/>
        <s v="MC029"/>
        <s v="MC030"/>
        <s v="MC031"/>
        <s v="MC032"/>
        <s v="MC033"/>
        <s v="MC034"/>
        <s v="MC035"/>
        <s v="MC036"/>
        <s v="MC037"/>
        <s v="MC038"/>
        <s v="MC039"/>
        <s v="MC042"/>
        <s v="MC043"/>
        <s v="MC044"/>
        <s v="MC045"/>
        <s v="MC046"/>
        <s v="MC047"/>
        <s v="MC048"/>
        <s v="MC049"/>
        <s v="MC050"/>
        <s v="MC051"/>
        <s v="MC052"/>
        <s v="MC053"/>
        <s v="MC054"/>
        <s v="MC056"/>
        <s v="MC057"/>
        <s v="MC058"/>
        <s v="MC060"/>
        <s v="MC061"/>
        <s v="MC062"/>
        <s v="MC064"/>
        <s v="MC081"/>
        <s v="MC085"/>
        <s v="MC086"/>
        <s v="MC087"/>
        <s v="MC088"/>
        <s v="MC089"/>
        <s v="MC090"/>
        <s v="MC091"/>
        <s v="MC092"/>
        <s v="MC094"/>
        <s v="MC095"/>
        <s v="MC096"/>
        <s v="MC097"/>
        <s v="MC098"/>
        <s v="MC099"/>
        <s v="MC101"/>
        <s v="MC102"/>
        <s v="MC103"/>
        <s v="MC106"/>
        <s v="MC107"/>
        <s v="MC122"/>
        <s v="MC123"/>
        <s v="MC124"/>
        <s v="MC125"/>
        <s v="MC126"/>
        <s v="MC127"/>
        <s v="MC128"/>
        <s v="MC129"/>
      </sharedItems>
    </cacheField>
  </cacheFields>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0"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0"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0"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2" memberValueDatatype="130" unbalanced="0">
      <fieldsUsage count="2">
        <fieldUsage x="-1"/>
        <fieldUsage x="1"/>
      </fieldsUsage>
    </cacheHierarchy>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0" memberValueDatatype="130" unbalanced="0"/>
    <cacheHierarchy uniqueName="[Manufacturing_Data].[Quarter]" caption="Quarter" attribute="1" defaultMemberUniqueName="[Manufacturing_Data].[Quarter].[All]" allUniqueName="[Manufacturing_Data].[Quarter].[All]" dimensionUniqueName="[Manufacturing_Data]" displayFolder="" count="0" memberValueDatatype="130" unbalanced="0"/>
    <cacheHierarchy uniqueName="[Measures].[Total Manufacturing Qty]" caption="Total Manufacturing Qty" measure="1" displayFolder="" measureGroup="Calculations" count="0"/>
    <cacheHierarchy uniqueName="[Measures].[Total Rejected Qty]" caption="Total Rejected Qty" measure="1" displayFolder="" measureGroup="Calculations" count="0" oneField="1">
      <fieldsUsage count="1">
        <fieldUsage x="0"/>
      </fieldsUsage>
    </cacheHierarchy>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dimensions count="3">
    <dimension name="Calculations" uniqueName="[Calculations]" caption="Calculations"/>
    <dimension name="Manufacturing_Data" uniqueName="[Manufacturing_Data]" caption="Manufacturing_Data"/>
    <dimension measure="1" name="Measures" uniqueName="[Measures]" caption="Measures"/>
  </dimensions>
  <measureGroups count="2">
    <measureGroup name="Calculations" caption="Calculations"/>
    <measureGroup name="Manufacturing_Data" caption="Manufacturing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962556712962" backgroundQuery="1" createdVersion="8" refreshedVersion="8" minRefreshableVersion="3" recordCount="0" supportSubquery="1" supportAdvancedDrill="1" xr:uid="{A0E42C2E-6730-4BA0-BD37-C6E4F23D66F0}">
  <cacheSource type="external" connectionId="3"/>
  <cacheFields count="3">
    <cacheField name="[Manufacturing_Data].[Month].[Month]" caption="Month" numFmtId="0" hierarchy="43" level="1">
      <sharedItems count="7">
        <s v="Jan"/>
        <s v="Feb"/>
        <s v="Mar"/>
        <s v="Sep"/>
        <s v="Oct"/>
        <s v="Nov"/>
        <s v="Dec"/>
      </sharedItems>
    </cacheField>
    <cacheField name="[Measures].[Total Produced Qty]" caption="Total Produced Qty" numFmtId="0" hierarchy="51" level="32767"/>
    <cacheField name="[Manufacturing_Data].[Quarter].[Quarter]" caption="Quarter" numFmtId="0" hierarchy="44" level="1">
      <sharedItems containsSemiMixedTypes="0" containsNonDate="0" containsString="0"/>
    </cacheField>
  </cacheFields>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0"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2"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2"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2"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2" memberValueDatatype="130" unbalanced="0">
      <fieldsUsage count="2">
        <fieldUsage x="-1"/>
        <fieldUsage x="0"/>
      </fieldsUsage>
    </cacheHierarchy>
    <cacheHierarchy uniqueName="[Manufacturing_Data].[Quarter]" caption="Quarter" attribute="1" defaultMemberUniqueName="[Manufacturing_Data].[Quarter].[All]" allUniqueName="[Manufacturing_Data].[Quarter].[All]" dimensionUniqueName="[Manufacturing_Data]" displayFolder="" count="2" memberValueDatatype="130" unbalanced="0">
      <fieldsUsage count="2">
        <fieldUsage x="-1"/>
        <fieldUsage x="2"/>
      </fieldsUsage>
    </cacheHierarchy>
    <cacheHierarchy uniqueName="[Measures].[Total Manufacturing Qty]" caption="Total Manufacturing Qty" measure="1" displayFolder="" measureGroup="Calculations" count="0"/>
    <cacheHierarchy uniqueName="[Measures].[Total Rejected Qty]" caption="Total Rejected Qty" measure="1" displayFolder="" measureGroup="Calculations" count="0"/>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oneField="1">
      <fieldsUsage count="1">
        <fieldUsage x="1"/>
      </fieldsUsage>
    </cacheHierarchy>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dimensions count="3">
    <dimension name="Calculations" uniqueName="[Calculations]" caption="Calculations"/>
    <dimension name="Manufacturing_Data" uniqueName="[Manufacturing_Data]" caption="Manufacturing_Data"/>
    <dimension measure="1" name="Measures" uniqueName="[Measures]" caption="Measures"/>
  </dimensions>
  <measureGroups count="2">
    <measureGroup name="Calculations" caption="Calculations"/>
    <measureGroup name="Manufacturing_Data" caption="Manufacturing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962557407409" backgroundQuery="1" createdVersion="8" refreshedVersion="8" minRefreshableVersion="3" recordCount="0" supportSubquery="1" supportAdvancedDrill="1" xr:uid="{4B31D649-28B5-4E77-A578-F72DBA5D0AB2}">
  <cacheSource type="external" connectionId="3"/>
  <cacheFields count="3">
    <cacheField name="[Measures].[Total Rejected Qty]" caption="Total Rejected Qty" numFmtId="0" hierarchy="46" level="32767"/>
    <cacheField name="[Measures].[Total Manufacturing Qty]" caption="Total Manufacturing Qty" numFmtId="0" hierarchy="45" level="32767"/>
    <cacheField name="[Manufacturing_Data].[Quarter].[Quarter]" caption="Quarter" numFmtId="0" hierarchy="44" level="1">
      <sharedItems containsSemiMixedTypes="0" containsNonDate="0" containsString="0"/>
    </cacheField>
  </cacheFields>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0"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2"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2"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2"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2" memberValueDatatype="130" unbalanced="0"/>
    <cacheHierarchy uniqueName="[Manufacturing_Data].[Quarter]" caption="Quarter" attribute="1" defaultMemberUniqueName="[Manufacturing_Data].[Quarter].[All]" allUniqueName="[Manufacturing_Data].[Quarter].[All]" dimensionUniqueName="[Manufacturing_Data]" displayFolder="" count="2" memberValueDatatype="130" unbalanced="0">
      <fieldsUsage count="2">
        <fieldUsage x="-1"/>
        <fieldUsage x="2"/>
      </fieldsUsage>
    </cacheHierarchy>
    <cacheHierarchy uniqueName="[Measures].[Total Manufacturing Qty]" caption="Total Manufacturing Qty" measure="1" displayFolder="" measureGroup="Calculations" count="0" oneField="1">
      <fieldsUsage count="1">
        <fieldUsage x="1"/>
      </fieldsUsage>
    </cacheHierarchy>
    <cacheHierarchy uniqueName="[Measures].[Total Rejected Qty]" caption="Total Rejected Qty" measure="1" displayFolder="" measureGroup="Calculations" count="0" oneField="1">
      <fieldsUsage count="1">
        <fieldUsage x="0"/>
      </fieldsUsage>
    </cacheHierarchy>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dimensions count="3">
    <dimension name="Calculations" uniqueName="[Calculations]" caption="Calculations"/>
    <dimension name="Manufacturing_Data" uniqueName="[Manufacturing_Data]" caption="Manufacturing_Data"/>
    <dimension measure="1" name="Measures" uniqueName="[Measures]" caption="Measures"/>
  </dimensions>
  <measureGroups count="2">
    <measureGroup name="Calculations" caption="Calculations"/>
    <measureGroup name="Manufacturing_Data" caption="Manufacturing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962557754632" backgroundQuery="1" createdVersion="8" refreshedVersion="8" minRefreshableVersion="3" recordCount="0" supportSubquery="1" supportAdvancedDrill="1" xr:uid="{ACD53F77-35F1-49A7-8C39-B4234200715F}">
  <cacheSource type="external" connectionId="3"/>
  <cacheFields count="4">
    <cacheField name="[Measures].[Total Rejected Qty]" caption="Total Rejected Qty" numFmtId="0" hierarchy="46" level="32767"/>
    <cacheField name="[Measures].[Total Manufacturing Qty]" caption="Total Manufacturing Qty" numFmtId="0" hierarchy="45" level="32767"/>
    <cacheField name="[Manufacturing_Data].[Department Name].[Department Name]" caption="Department Name" numFmtId="0" hierarchy="5" level="1">
      <sharedItems count="2">
        <s v="Printed Labels"/>
        <s v="Woven Lables"/>
      </sharedItems>
    </cacheField>
    <cacheField name="[Manufacturing_Data].[Quarter].[Quarter]" caption="Quarter" numFmtId="0" hierarchy="44" level="1">
      <sharedItems containsSemiMixedTypes="0" containsNonDate="0" containsString="0"/>
    </cacheField>
  </cacheFields>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0"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2" memberValueDatatype="130" unbalanced="0">
      <fieldsUsage count="2">
        <fieldUsage x="-1"/>
        <fieldUsage x="2"/>
      </fieldsUsage>
    </cacheHierarchy>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2"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2"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2" memberValueDatatype="130" unbalanced="0"/>
    <cacheHierarchy uniqueName="[Manufacturing_Data].[Quarter]" caption="Quarter" attribute="1" defaultMemberUniqueName="[Manufacturing_Data].[Quarter].[All]" allUniqueName="[Manufacturing_Data].[Quarter].[All]" dimensionUniqueName="[Manufacturing_Data]" displayFolder="" count="2" memberValueDatatype="130" unbalanced="0">
      <fieldsUsage count="2">
        <fieldUsage x="-1"/>
        <fieldUsage x="3"/>
      </fieldsUsage>
    </cacheHierarchy>
    <cacheHierarchy uniqueName="[Measures].[Total Manufacturing Qty]" caption="Total Manufacturing Qty" measure="1" displayFolder="" measureGroup="Calculations" count="0" oneField="1">
      <fieldsUsage count="1">
        <fieldUsage x="1"/>
      </fieldsUsage>
    </cacheHierarchy>
    <cacheHierarchy uniqueName="[Measures].[Total Rejected Qty]" caption="Total Rejected Qty" measure="1" displayFolder="" measureGroup="Calculations" count="0" oneField="1">
      <fieldsUsage count="1">
        <fieldUsage x="0"/>
      </fieldsUsage>
    </cacheHierarchy>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dimensions count="3">
    <dimension name="Calculations" uniqueName="[Calculations]" caption="Calculations"/>
    <dimension name="Manufacturing_Data" uniqueName="[Manufacturing_Data]" caption="Manufacturing_Data"/>
    <dimension measure="1" name="Measures" uniqueName="[Measures]" caption="Measures"/>
  </dimensions>
  <measureGroups count="2">
    <measureGroup name="Calculations" caption="Calculations"/>
    <measureGroup name="Manufacturing_Data" caption="Manufacturing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962558333333" backgroundQuery="1" createdVersion="8" refreshedVersion="8" minRefreshableVersion="3" recordCount="0" supportSubquery="1" supportAdvancedDrill="1" xr:uid="{0105588B-02A1-42B0-BA91-6E97A4D39837}">
  <cacheSource type="external" connectionId="3"/>
  <cacheFields count="8">
    <cacheField name="[Measures].[Total Manufacturing Qty]" caption="Total Manufacturing Qty" numFmtId="0" hierarchy="45" level="32767"/>
    <cacheField name="[Measures].[Total Rejected Qty]" caption="Total Rejected Qty" numFmtId="0" hierarchy="46" level="32767"/>
    <cacheField name="[Measures].[Total Processed Qty]" caption="Total Processed Qty" numFmtId="0" hierarchy="47" level="32767"/>
    <cacheField name="[Measures].[Total Wastage Qty]" caption="Total Wastage Qty" numFmtId="0" hierarchy="48" level="32767"/>
    <cacheField name="[Measures].[Wastage %]" caption="Wastage %" numFmtId="0" hierarchy="49" level="32767"/>
    <cacheField name="[Measures].[Total Quantity]" caption="Total Quantity" numFmtId="0" hierarchy="50" level="32767"/>
    <cacheField name="[Measures].[Total Produced Qty]" caption="Total Produced Qty" numFmtId="0" hierarchy="51" level="32767"/>
    <cacheField name="[Manufacturing_Data].[Quarter].[Quarter]" caption="Quarter" numFmtId="0" hierarchy="44" level="1">
      <sharedItems containsSemiMixedTypes="0" containsNonDate="0" containsString="0"/>
    </cacheField>
  </cacheFields>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0"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2"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2"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2"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2" memberValueDatatype="130" unbalanced="0"/>
    <cacheHierarchy uniqueName="[Manufacturing_Data].[Quarter]" caption="Quarter" attribute="1" defaultMemberUniqueName="[Manufacturing_Data].[Quarter].[All]" allUniqueName="[Manufacturing_Data].[Quarter].[All]" dimensionUniqueName="[Manufacturing_Data]" displayFolder="" count="2" memberValueDatatype="130" unbalanced="0">
      <fieldsUsage count="2">
        <fieldUsage x="-1"/>
        <fieldUsage x="7"/>
      </fieldsUsage>
    </cacheHierarchy>
    <cacheHierarchy uniqueName="[Measures].[Total Manufacturing Qty]" caption="Total Manufacturing Qty" measure="1" displayFolder="" measureGroup="Calculations" count="0" oneField="1">
      <fieldsUsage count="1">
        <fieldUsage x="0"/>
      </fieldsUsage>
    </cacheHierarchy>
    <cacheHierarchy uniqueName="[Measures].[Total Rejected Qty]" caption="Total Rejected Qty" measure="1" displayFolder="" measureGroup="Calculations" count="0" oneField="1">
      <fieldsUsage count="1">
        <fieldUsage x="1"/>
      </fieldsUsage>
    </cacheHierarchy>
    <cacheHierarchy uniqueName="[Measures].[Total Processed Qty]" caption="Total Processed Qty" measure="1" displayFolder="" measureGroup="Calculations" count="0" oneField="1">
      <fieldsUsage count="1">
        <fieldUsage x="2"/>
      </fieldsUsage>
    </cacheHierarchy>
    <cacheHierarchy uniqueName="[Measures].[Total Wastage Qty]" caption="Total Wastage Qty" measure="1" displayFolder="" measureGroup="Calculations" count="0" oneField="1">
      <fieldsUsage count="1">
        <fieldUsage x="3"/>
      </fieldsUsage>
    </cacheHierarchy>
    <cacheHierarchy uniqueName="[Measures].[Wastage %]" caption="Wastage %" measure="1" displayFolder="" measureGroup="Calculations" count="0" oneField="1">
      <fieldsUsage count="1">
        <fieldUsage x="4"/>
      </fieldsUsage>
    </cacheHierarchy>
    <cacheHierarchy uniqueName="[Measures].[Total Quantity]" caption="Total Quantity" measure="1" displayFolder="" measureGroup="Calculations" count="0" oneField="1">
      <fieldsUsage count="1">
        <fieldUsage x="5"/>
      </fieldsUsage>
    </cacheHierarchy>
    <cacheHierarchy uniqueName="[Measures].[Total Produced Qty]" caption="Total Produced Qty" measure="1" displayFolder="" measureGroup="Calculations" count="0" oneField="1">
      <fieldsUsage count="1">
        <fieldUsage x="6"/>
      </fieldsUsage>
    </cacheHierarchy>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dimensions count="3">
    <dimension name="Calculations" uniqueName="[Calculations]" caption="Calculations"/>
    <dimension name="Manufacturing_Data" uniqueName="[Manufacturing_Data]" caption="Manufacturing_Data"/>
    <dimension measure="1" name="Measures" uniqueName="[Measures]" caption="Measures"/>
  </dimensions>
  <measureGroups count="2">
    <measureGroup name="Calculations" caption="Calculations"/>
    <measureGroup name="Manufacturing_Data" caption="Manufacturing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962558912041" backgroundQuery="1" createdVersion="8" refreshedVersion="8" minRefreshableVersion="3" recordCount="0" supportSubquery="1" supportAdvancedDrill="1" xr:uid="{BE45AE78-516E-4A98-82A2-F4583470BD60}">
  <cacheSource type="external" connectionId="3"/>
  <cacheFields count="8">
    <cacheField name="[Measures].[Total Manufacturing Qty]" caption="Total Manufacturing Qty" numFmtId="0" hierarchy="45" level="32767"/>
    <cacheField name="[Measures].[Total Rejected Qty]" caption="Total Rejected Qty" numFmtId="0" hierarchy="46" level="32767"/>
    <cacheField name="[Measures].[Total Processed Qty]" caption="Total Processed Qty" numFmtId="0" hierarchy="47" level="32767"/>
    <cacheField name="[Measures].[Total Wastage Qty]" caption="Total Wastage Qty" numFmtId="0" hierarchy="48" level="32767"/>
    <cacheField name="[Measures].[Wastage %]" caption="Wastage %" numFmtId="0" hierarchy="49" level="32767"/>
    <cacheField name="[Measures].[Total Quantity]" caption="Total Quantity" numFmtId="0" hierarchy="50" level="32767"/>
    <cacheField name="[Measures].[Total Produced Qty]" caption="Total Produced Qty" numFmtId="0" hierarchy="51" level="32767"/>
    <cacheField name="[Manufacturing_Data].[Quarter].[Quarter]" caption="Quarter" numFmtId="0" hierarchy="44" level="1">
      <sharedItems containsSemiMixedTypes="0" containsNonDate="0" containsString="0"/>
    </cacheField>
  </cacheFields>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0"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0"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2"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0"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2" memberValueDatatype="130" unbalanced="0"/>
    <cacheHierarchy uniqueName="[Manufacturing_Data].[Quarter]" caption="Quarter" attribute="1" defaultMemberUniqueName="[Manufacturing_Data].[Quarter].[All]" allUniqueName="[Manufacturing_Data].[Quarter].[All]" dimensionUniqueName="[Manufacturing_Data]" displayFolder="" count="2" memberValueDatatype="130" unbalanced="0">
      <fieldsUsage count="2">
        <fieldUsage x="-1"/>
        <fieldUsage x="7"/>
      </fieldsUsage>
    </cacheHierarchy>
    <cacheHierarchy uniqueName="[Measures].[Total Manufacturing Qty]" caption="Total Manufacturing Qty" measure="1" displayFolder="" measureGroup="Calculations" count="0" oneField="1">
      <fieldsUsage count="1">
        <fieldUsage x="0"/>
      </fieldsUsage>
    </cacheHierarchy>
    <cacheHierarchy uniqueName="[Measures].[Total Rejected Qty]" caption="Total Rejected Qty" measure="1" displayFolder="" measureGroup="Calculations" count="0" oneField="1">
      <fieldsUsage count="1">
        <fieldUsage x="1"/>
      </fieldsUsage>
    </cacheHierarchy>
    <cacheHierarchy uniqueName="[Measures].[Total Processed Qty]" caption="Total Processed Qty" measure="1" displayFolder="" measureGroup="Calculations" count="0" oneField="1">
      <fieldsUsage count="1">
        <fieldUsage x="2"/>
      </fieldsUsage>
    </cacheHierarchy>
    <cacheHierarchy uniqueName="[Measures].[Total Wastage Qty]" caption="Total Wastage Qty" measure="1" displayFolder="" measureGroup="Calculations" count="0" oneField="1">
      <fieldsUsage count="1">
        <fieldUsage x="3"/>
      </fieldsUsage>
    </cacheHierarchy>
    <cacheHierarchy uniqueName="[Measures].[Wastage %]" caption="Wastage %" measure="1" displayFolder="" measureGroup="Calculations" count="0" oneField="1">
      <fieldsUsage count="1">
        <fieldUsage x="4"/>
      </fieldsUsage>
    </cacheHierarchy>
    <cacheHierarchy uniqueName="[Measures].[Total Quantity]" caption="Total Quantity" measure="1" displayFolder="" measureGroup="Calculations" count="0" oneField="1">
      <fieldsUsage count="1">
        <fieldUsage x="5"/>
      </fieldsUsage>
    </cacheHierarchy>
    <cacheHierarchy uniqueName="[Measures].[Total Produced Qty]" caption="Total Produced Qty" measure="1" displayFolder="" measureGroup="Calculations" count="0" oneField="1">
      <fieldsUsage count="1">
        <fieldUsage x="6"/>
      </fieldsUsage>
    </cacheHierarchy>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dimensions count="3">
    <dimension name="Calculations" uniqueName="[Calculations]" caption="Calculations"/>
    <dimension name="Manufacturing_Data" uniqueName="[Manufacturing_Data]" caption="Manufacturing_Data"/>
    <dimension measure="1" name="Measures" uniqueName="[Measures]" caption="Measures"/>
  </dimensions>
  <measureGroups count="2">
    <measureGroup name="Calculations" caption="Calculations"/>
    <measureGroup name="Manufacturing_Data" caption="Manufacturing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962559490741" backgroundQuery="1" createdVersion="8" refreshedVersion="8" minRefreshableVersion="3" recordCount="0" supportSubquery="1" supportAdvancedDrill="1" xr:uid="{684A1623-CE00-4E5A-9EB3-59D01E7E3C77}">
  <cacheSource type="external" connectionId="3"/>
  <cacheFields count="3">
    <cacheField name="[Measures].[Total Rejected Qty]" caption="Total Rejected Qty" numFmtId="0" hierarchy="46" level="32767"/>
    <cacheField name="[Measures].[Total Manufacturing Qty]" caption="Total Manufacturing Qty" numFmtId="0" hierarchy="45" level="32767"/>
    <cacheField name="[Manufacturing_Data].[Quarter].[Quarter]" caption="Quarter" numFmtId="0" hierarchy="44" level="1">
      <sharedItems containsSemiMixedTypes="0" containsNonDate="0" containsString="0"/>
    </cacheField>
  </cacheFields>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0"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0"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0"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0"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2" memberValueDatatype="130" unbalanced="0"/>
    <cacheHierarchy uniqueName="[Manufacturing_Data].[Quarter]" caption="Quarter" attribute="1" defaultMemberUniqueName="[Manufacturing_Data].[Quarter].[All]" allUniqueName="[Manufacturing_Data].[Quarter].[All]" dimensionUniqueName="[Manufacturing_Data]" displayFolder="" count="2" memberValueDatatype="130" unbalanced="0">
      <fieldsUsage count="2">
        <fieldUsage x="-1"/>
        <fieldUsage x="2"/>
      </fieldsUsage>
    </cacheHierarchy>
    <cacheHierarchy uniqueName="[Measures].[Total Manufacturing Qty]" caption="Total Manufacturing Qty" measure="1" displayFolder="" measureGroup="Calculations" count="0" oneField="1">
      <fieldsUsage count="1">
        <fieldUsage x="1"/>
      </fieldsUsage>
    </cacheHierarchy>
    <cacheHierarchy uniqueName="[Measures].[Total Rejected Qty]" caption="Total Rejected Qty" measure="1" displayFolder="" measureGroup="Calculations" count="0" oneField="1">
      <fieldsUsage count="1">
        <fieldUsage x="0"/>
      </fieldsUsage>
    </cacheHierarchy>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dimensions count="3">
    <dimension name="Calculations" uniqueName="[Calculations]" caption="Calculations"/>
    <dimension name="Manufacturing_Data" uniqueName="[Manufacturing_Data]" caption="Manufacturing_Data"/>
    <dimension measure="1" name="Measures" uniqueName="[Measures]" caption="Measures"/>
  </dimensions>
  <measureGroups count="2">
    <measureGroup name="Calculations" caption="Calculations"/>
    <measureGroup name="Manufacturing_Data" caption="Manufacturing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962559953703" backgroundQuery="1" createdVersion="8" refreshedVersion="8" minRefreshableVersion="3" recordCount="0" supportSubquery="1" supportAdvancedDrill="1" xr:uid="{5473A234-3496-4402-AD12-CF7CFEFA8E47}">
  <cacheSource type="external" connectionId="3"/>
  <cacheFields count="4">
    <cacheField name="[Measures].[Total Rejected Qty]" caption="Total Rejected Qty" numFmtId="0" hierarchy="46" level="32767"/>
    <cacheField name="[Measures].[Total Manufacturing Qty]" caption="Total Manufacturing Qty" numFmtId="0" hierarchy="45" level="32767"/>
    <cacheField name="[Manufacturing_Data].[Department Name].[Department Name]" caption="Department Name" numFmtId="0" hierarchy="5" level="1">
      <sharedItems count="2">
        <s v="Printed Labels"/>
        <s v="Woven Lables"/>
      </sharedItems>
    </cacheField>
    <cacheField name="[Manufacturing_Data].[Quarter].[Quarter]" caption="Quarter" numFmtId="0" hierarchy="44" level="1">
      <sharedItems containsSemiMixedTypes="0" containsNonDate="0" containsString="0"/>
    </cacheField>
  </cacheFields>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0"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2" memberValueDatatype="130" unbalanced="0">
      <fieldsUsage count="2">
        <fieldUsage x="-1"/>
        <fieldUsage x="2"/>
      </fieldsUsage>
    </cacheHierarchy>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0"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0"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2" memberValueDatatype="130" unbalanced="0"/>
    <cacheHierarchy uniqueName="[Manufacturing_Data].[Quarter]" caption="Quarter" attribute="1" defaultMemberUniqueName="[Manufacturing_Data].[Quarter].[All]" allUniqueName="[Manufacturing_Data].[Quarter].[All]" dimensionUniqueName="[Manufacturing_Data]" displayFolder="" count="2" memberValueDatatype="130" unbalanced="0">
      <fieldsUsage count="2">
        <fieldUsage x="-1"/>
        <fieldUsage x="3"/>
      </fieldsUsage>
    </cacheHierarchy>
    <cacheHierarchy uniqueName="[Measures].[Total Manufacturing Qty]" caption="Total Manufacturing Qty" measure="1" displayFolder="" measureGroup="Calculations" count="0" oneField="1">
      <fieldsUsage count="1">
        <fieldUsage x="1"/>
      </fieldsUsage>
    </cacheHierarchy>
    <cacheHierarchy uniqueName="[Measures].[Total Rejected Qty]" caption="Total Rejected Qty" measure="1" displayFolder="" measureGroup="Calculations" count="0" oneField="1">
      <fieldsUsage count="1">
        <fieldUsage x="0"/>
      </fieldsUsage>
    </cacheHierarchy>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dimensions count="3">
    <dimension name="Calculations" uniqueName="[Calculations]" caption="Calculations"/>
    <dimension name="Manufacturing_Data" uniqueName="[Manufacturing_Data]" caption="Manufacturing_Data"/>
    <dimension measure="1" name="Measures" uniqueName="[Measures]" caption="Measures"/>
  </dimensions>
  <measureGroups count="2">
    <measureGroup name="Calculations" caption="Calculations"/>
    <measureGroup name="Manufacturing_Data" caption="Manufacturing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962560416665" backgroundQuery="1" createdVersion="8" refreshedVersion="8" minRefreshableVersion="3" recordCount="0" supportSubquery="1" supportAdvancedDrill="1" xr:uid="{A5E57AB2-25BC-4258-BBEB-B2D5428BA507}">
  <cacheSource type="external" connectionId="3"/>
  <cacheFields count="4">
    <cacheField name="[Manufacturing_Data].[Month].[Month]" caption="Month" numFmtId="0" hierarchy="43" level="1">
      <sharedItems count="7">
        <s v="Jan"/>
        <s v="Feb"/>
        <s v="Mar"/>
        <s v="Sep"/>
        <s v="Oct"/>
        <s v="Nov"/>
        <s v="Dec"/>
      </sharedItems>
    </cacheField>
    <cacheField name="[Measures].[Total Produced Qty]" caption="Total Produced Qty" numFmtId="0" hierarchy="51" level="32767"/>
    <cacheField name="[Measures].[Total Rejected Qty]" caption="Total Rejected Qty" numFmtId="0" hierarchy="46" level="32767"/>
    <cacheField name="[Manufacturing_Data].[Quarter].[Quarter]" caption="Quarter" numFmtId="0" hierarchy="44" level="1">
      <sharedItems containsSemiMixedTypes="0" containsNonDate="0" containsString="0"/>
    </cacheField>
  </cacheFields>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0"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0"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0"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0"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2" memberValueDatatype="130" unbalanced="0">
      <fieldsUsage count="2">
        <fieldUsage x="-1"/>
        <fieldUsage x="0"/>
      </fieldsUsage>
    </cacheHierarchy>
    <cacheHierarchy uniqueName="[Manufacturing_Data].[Quarter]" caption="Quarter" attribute="1" defaultMemberUniqueName="[Manufacturing_Data].[Quarter].[All]" allUniqueName="[Manufacturing_Data].[Quarter].[All]" dimensionUniqueName="[Manufacturing_Data]" displayFolder="" count="2" memberValueDatatype="130" unbalanced="0">
      <fieldsUsage count="2">
        <fieldUsage x="-1"/>
        <fieldUsage x="3"/>
      </fieldsUsage>
    </cacheHierarchy>
    <cacheHierarchy uniqueName="[Measures].[Total Manufacturing Qty]" caption="Total Manufacturing Qty" measure="1" displayFolder="" measureGroup="Calculations" count="0"/>
    <cacheHierarchy uniqueName="[Measures].[Total Rejected Qty]" caption="Total Rejected Qty" measure="1" displayFolder="" measureGroup="Calculations" count="0" oneField="1">
      <fieldsUsage count="1">
        <fieldUsage x="2"/>
      </fieldsUsage>
    </cacheHierarchy>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oneField="1">
      <fieldsUsage count="1">
        <fieldUsage x="1"/>
      </fieldsUsage>
    </cacheHierarchy>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dimensions count="3">
    <dimension name="Calculations" uniqueName="[Calculations]" caption="Calculations"/>
    <dimension name="Manufacturing_Data" uniqueName="[Manufacturing_Data]" caption="Manufacturing_Data"/>
    <dimension measure="1" name="Measures" uniqueName="[Measures]" caption="Measures"/>
  </dimensions>
  <measureGroups count="2">
    <measureGroup name="Calculations" caption="Calculations"/>
    <measureGroup name="Manufacturing_Data" caption="Manufacturing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962561111111" backgroundQuery="1" createdVersion="8" refreshedVersion="8" minRefreshableVersion="3" recordCount="0" supportSubquery="1" supportAdvancedDrill="1" xr:uid="{B3027ECE-17B9-45B0-BE44-2EF673E3EAFB}">
  <cacheSource type="external" connectionId="3"/>
  <cacheFields count="3">
    <cacheField name="[Measures].[Total Rejected Qty]" caption="Total Rejected Qty" numFmtId="0" hierarchy="46" level="32767"/>
    <cacheField name="[Manufacturing_Data].[Machine Code].[Machine Code]" caption="Machine Code" numFmtId="0" hierarchy="14" level="1">
      <sharedItems count="87">
        <s v="MC001"/>
        <s v="MC0010"/>
        <s v="MC002"/>
        <s v="MC003"/>
        <s v="MC004"/>
        <s v="MC005"/>
        <s v="MC006"/>
        <s v="MC007"/>
        <s v="MC008"/>
        <s v="MC009"/>
        <s v="MC011"/>
        <s v="MC012"/>
        <s v="MC013"/>
        <s v="MC014"/>
        <s v="MC015"/>
        <s v="MC016"/>
        <s v="MC017"/>
        <s v="MC018"/>
        <s v="MC019"/>
        <s v="MC020"/>
        <s v="MC021"/>
        <s v="MC022"/>
        <s v="MC023"/>
        <s v="MC024"/>
        <s v="MC025"/>
        <s v="MC026"/>
        <s v="MC027"/>
        <s v="MC028"/>
        <s v="MC029"/>
        <s v="MC030"/>
        <s v="MC031"/>
        <s v="MC032"/>
        <s v="MC033"/>
        <s v="MC034"/>
        <s v="MC035"/>
        <s v="MC036"/>
        <s v="MC037"/>
        <s v="MC038"/>
        <s v="MC039"/>
        <s v="MC042"/>
        <s v="MC043"/>
        <s v="MC044"/>
        <s v="MC045"/>
        <s v="MC046"/>
        <s v="MC047"/>
        <s v="MC048"/>
        <s v="MC049"/>
        <s v="MC050"/>
        <s v="MC051"/>
        <s v="MC052"/>
        <s v="MC053"/>
        <s v="MC054"/>
        <s v="MC056"/>
        <s v="MC057"/>
        <s v="MC058"/>
        <s v="MC060"/>
        <s v="MC061"/>
        <s v="MC062"/>
        <s v="MC064"/>
        <s v="MC081"/>
        <s v="MC085"/>
        <s v="MC086"/>
        <s v="MC087"/>
        <s v="MC088"/>
        <s v="MC089"/>
        <s v="MC090"/>
        <s v="MC091"/>
        <s v="MC092"/>
        <s v="MC094"/>
        <s v="MC095"/>
        <s v="MC096"/>
        <s v="MC097"/>
        <s v="MC098"/>
        <s v="MC099"/>
        <s v="MC101"/>
        <s v="MC102"/>
        <s v="MC103"/>
        <s v="MC106"/>
        <s v="MC107"/>
        <s v="MC122"/>
        <s v="MC123"/>
        <s v="MC124"/>
        <s v="MC125"/>
        <s v="MC126"/>
        <s v="MC127"/>
        <s v="MC128"/>
        <s v="MC129"/>
      </sharedItems>
    </cacheField>
    <cacheField name="[Manufacturing_Data].[Quarter].[Quarter]" caption="Quarter" numFmtId="0" hierarchy="44" level="1">
      <sharedItems containsSemiMixedTypes="0" containsNonDate="0" containsString="0"/>
    </cacheField>
  </cacheFields>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0"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2"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2"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2" memberValueDatatype="130" unbalanced="0">
      <fieldsUsage count="2">
        <fieldUsage x="-1"/>
        <fieldUsage x="1"/>
      </fieldsUsage>
    </cacheHierarchy>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2" memberValueDatatype="130" unbalanced="0"/>
    <cacheHierarchy uniqueName="[Manufacturing_Data].[Quarter]" caption="Quarter" attribute="1" defaultMemberUniqueName="[Manufacturing_Data].[Quarter].[All]" allUniqueName="[Manufacturing_Data].[Quarter].[All]" dimensionUniqueName="[Manufacturing_Data]" displayFolder="" count="2" memberValueDatatype="130" unbalanced="0">
      <fieldsUsage count="2">
        <fieldUsage x="-1"/>
        <fieldUsage x="2"/>
      </fieldsUsage>
    </cacheHierarchy>
    <cacheHierarchy uniqueName="[Measures].[Total Manufacturing Qty]" caption="Total Manufacturing Qty" measure="1" displayFolder="" measureGroup="Calculations" count="0"/>
    <cacheHierarchy uniqueName="[Measures].[Total Rejected Qty]" caption="Total Rejected Qty" measure="1" displayFolder="" measureGroup="Calculations" count="0" oneField="1">
      <fieldsUsage count="1">
        <fieldUsage x="0"/>
      </fieldsUsage>
    </cacheHierarchy>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dimensions count="3">
    <dimension name="Calculations" uniqueName="[Calculations]" caption="Calculations"/>
    <dimension name="Manufacturing_Data" uniqueName="[Manufacturing_Data]" caption="Manufacturing_Data"/>
    <dimension measure="1" name="Measures" uniqueName="[Measures]" caption="Measures"/>
  </dimensions>
  <measureGroups count="2">
    <measureGroup name="Calculations" caption="Calculations"/>
    <measureGroup name="Manufacturing_Data" caption="Manufacturing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962561458335" backgroundQuery="1" createdVersion="8" refreshedVersion="8" minRefreshableVersion="3" recordCount="0" supportSubquery="1" supportAdvancedDrill="1" xr:uid="{4643FD00-4483-4981-A5D0-510FBCAE0DF9}">
  <cacheSource type="external" connectionId="3"/>
  <cacheFields count="3">
    <cacheField name="[Measures].[Total Rejected Qty]" caption="Total Rejected Qty" numFmtId="0" hierarchy="46" level="32767"/>
    <cacheField name="[Manufacturing_Data].[Emp Name].[Emp Name]" caption="Emp Name" numFmtId="0" hierarchy="7" level="1">
      <sharedItems count="117">
        <s v="AJAY  KUMAR"/>
        <s v="AJAY YADAV"/>
        <s v="akhilesh kumar"/>
        <s v="AKSHAY"/>
        <s v="AMBRIT LAL"/>
        <s v="AMIT"/>
        <s v="Amit Sahu"/>
        <s v="ANANTU KUMAR"/>
        <s v="anil jha"/>
        <s v="anil kumar"/>
        <s v="ANKIT"/>
        <s v="ANUJ"/>
        <s v="ANUJ 2"/>
        <s v="Arun Salar"/>
        <s v="ASHISH"/>
        <s v="ASHOK"/>
        <s v="ASHVANI"/>
        <s v="AVINASH"/>
        <s v="BABLU GUPTA"/>
        <s v="BALCHAND"/>
        <s v="BALJEET"/>
        <s v="BHAGIRATH"/>
        <s v="BHAGWAN SINGH"/>
        <s v="BHARAT BHUSHAN"/>
        <s v="Bharat Jha"/>
        <s v="BIRENDER"/>
        <s v="BITTU mishra"/>
        <s v="CHANDAN SINGH"/>
        <s v="DHANVEER KUMAR"/>
        <s v="DHARMVEER SINGH"/>
        <s v="FAKIR MOHMAD"/>
        <s v="GAJENDRA KUMAR"/>
        <s v="GANGA RAM"/>
        <s v="GYAN BHUSHAN"/>
        <s v="HARENDER"/>
        <s v="HEMANT"/>
        <s v="HETPAL"/>
        <s v="HOSHIYAR SINGH"/>
        <s v="ISRAIL"/>
        <s v="JAY PARKASH"/>
        <s v="JITENDER KUMAR"/>
        <s v="joginder singh"/>
        <s v="KALI PARSAD"/>
        <s v="KANHAIYA"/>
        <s v="kanhaiya lal"/>
        <s v="Karunakar"/>
        <s v="KIYAMUDIN"/>
        <s v="koshal mishra"/>
        <s v="KRISHNA"/>
        <s v="Mahender"/>
        <s v="MAHENDRA SINGH"/>
        <s v="MANGE RAM"/>
        <s v="Manish"/>
        <s v="Manoj"/>
        <s v="MANOJ KUMAR"/>
        <s v="Mohit"/>
        <s v="Montu Sharma"/>
        <s v="MUKESH"/>
        <s v="MUKESH KUMAR"/>
        <s v="mukesh-1"/>
        <s v="mukesh-1 kumar"/>
        <s v="mukesh-3"/>
        <s v="NAND KISHOR"/>
        <s v="NAVEEN"/>
        <s v="OUTSOURCING"/>
        <s v="PARDEEP KUMAR"/>
        <s v="PAWAN KUMAR"/>
        <s v="phool kumar"/>
        <s v="PREM PAL"/>
        <s v="Pyare Lal"/>
        <s v="raj  kumar"/>
        <s v="RAJ KUMAR"/>
        <s v="RAJEEV CHOUDHARY"/>
        <s v="rajesh"/>
        <s v="RAKESH"/>
        <s v="Ram Chandar"/>
        <s v="RAM JI"/>
        <s v="RAM SUTI"/>
        <s v="RAMJI"/>
        <s v="RAVISH PATHAK"/>
        <s v="ROHIT"/>
        <s v="SAMEER"/>
        <s v="SAMIM ANSARI"/>
        <s v="Sandeep"/>
        <s v="Sandeep kr"/>
        <s v="sanjay  kumar"/>
        <s v="sanjay singh"/>
        <s v="sanjeet"/>
        <s v="SANJEEV  PRINTING"/>
        <s v="SANT RAM"/>
        <s v="SANTOSH"/>
        <s v="SANTOSH KUMAR"/>
        <s v="SANTOSH MISHRA"/>
        <s v="SATENDER"/>
        <s v="shahnwaz"/>
        <s v="sharukh"/>
        <s v="SHARWAN"/>
        <s v="Shekhar Chandra"/>
        <s v="SHRI KANT"/>
        <s v="SHRI NIWASH"/>
        <s v="Shruti Singh"/>
        <s v="SIKANDER"/>
        <s v="SUBHASH SINGH"/>
        <s v="SUNIL"/>
        <s v="sunil singh"/>
        <s v="Surender"/>
        <s v="SURYA BHAN SIGNH"/>
        <s v="TAJENDER"/>
        <s v="UMASHANKER"/>
        <s v="umesh"/>
        <s v="umesh kushwa"/>
        <s v="UPENDER 2"/>
        <s v="UPENDER1"/>
        <s v="VIJAY"/>
        <s v="VINOD"/>
        <s v="VISHAL"/>
        <s v="YOGESH KUMAR"/>
      </sharedItems>
    </cacheField>
    <cacheField name="[Manufacturing_Data].[Quarter].[Quarter]" caption="Quarter" numFmtId="0" hierarchy="44" level="1">
      <sharedItems containsSemiMixedTypes="0" containsNonDate="0" containsString="0"/>
    </cacheField>
  </cacheFields>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2"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2"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2" memberValueDatatype="130" unbalanced="0">
      <fieldsUsage count="2">
        <fieldUsage x="-1"/>
        <fieldUsage x="1"/>
      </fieldsUsage>
    </cacheHierarchy>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2"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2" memberValueDatatype="130" unbalanced="0"/>
    <cacheHierarchy uniqueName="[Manufacturing_Data].[Quarter]" caption="Quarter" attribute="1" defaultMemberUniqueName="[Manufacturing_Data].[Quarter].[All]" allUniqueName="[Manufacturing_Data].[Quarter].[All]" dimensionUniqueName="[Manufacturing_Data]" displayFolder="" count="2" memberValueDatatype="130" unbalanced="0">
      <fieldsUsage count="2">
        <fieldUsage x="-1"/>
        <fieldUsage x="2"/>
      </fieldsUsage>
    </cacheHierarchy>
    <cacheHierarchy uniqueName="[Measures].[Total Manufacturing Qty]" caption="Total Manufacturing Qty" measure="1" displayFolder="" measureGroup="Calculations" count="0"/>
    <cacheHierarchy uniqueName="[Measures].[Total Rejected Qty]" caption="Total Rejected Qty" measure="1" displayFolder="" measureGroup="Calculations" count="0" oneField="1">
      <fieldsUsage count="1">
        <fieldUsage x="0"/>
      </fieldsUsage>
    </cacheHierarchy>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dimensions count="3">
    <dimension name="Calculations" uniqueName="[Calculations]" caption="Calculations"/>
    <dimension name="Manufacturing_Data" uniqueName="[Manufacturing_Data]" caption="Manufacturing_Data"/>
    <dimension measure="1" name="Measures" uniqueName="[Measures]" caption="Measures"/>
  </dimensions>
  <measureGroups count="2">
    <measureGroup name="Calculations" caption="Calculations"/>
    <measureGroup name="Manufacturing_Data" caption="Manufacturing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673861226853" backgroundQuery="1" createdVersion="3" refreshedVersion="8" minRefreshableVersion="3" recordCount="0" supportSubquery="1" supportAdvancedDrill="1" xr:uid="{0EC59620-6027-4E0C-9C3B-F7B14BB27C8D}">
  <cacheSource type="external" connectionId="3">
    <extLst>
      <ext xmlns:x14="http://schemas.microsoft.com/office/spreadsheetml/2009/9/main" uri="{F057638F-6D5F-4e77-A914-E7F072B9BCA8}">
        <x14:sourceConnection name="ThisWorkbookDataModel"/>
      </ext>
    </extLst>
  </cacheSource>
  <cacheFields count="0"/>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0"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0"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2"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2"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0"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0" memberValueDatatype="130" unbalanced="0"/>
    <cacheHierarchy uniqueName="[Manufacturing_Data].[Quarter]" caption="Quarter" attribute="1" defaultMemberUniqueName="[Manufacturing_Data].[Quarter].[All]" allUniqueName="[Manufacturing_Data].[Quarter].[All]" dimensionUniqueName="[Manufacturing_Data]" displayFolder="" count="0" memberValueDatatype="130" unbalanced="0"/>
    <cacheHierarchy uniqueName="[Measures].[Total Manufacturing Qty]" caption="Total Manufacturing Qty" measure="1" displayFolder="" measureGroup="Calculations" count="0"/>
    <cacheHierarchy uniqueName="[Measures].[Total Rejected Qty]" caption="Total Rejected Qty" measure="1" displayFolder="" measureGroup="Calculations" count="0"/>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524005"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674553819445" backgroundQuery="1" createdVersion="3" refreshedVersion="8" minRefreshableVersion="3" recordCount="0" supportSubquery="1" supportAdvancedDrill="1" xr:uid="{1D1DEC78-4196-40D6-B19C-00E17730CC70}">
  <cacheSource type="external" connectionId="3">
    <extLst>
      <ext xmlns:x14="http://schemas.microsoft.com/office/spreadsheetml/2009/9/main" uri="{F057638F-6D5F-4e77-A914-E7F072B9BCA8}">
        <x14:sourceConnection name="ThisWorkbookDataModel"/>
      </ext>
    </extLst>
  </cacheSource>
  <cacheFields count="0"/>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0"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0"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0"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0"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2"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2" memberValueDatatype="130" unbalanced="0"/>
    <cacheHierarchy uniqueName="[Manufacturing_Data].[Quarter]" caption="Quarter" attribute="1" defaultMemberUniqueName="[Manufacturing_Data].[Quarter].[All]" allUniqueName="[Manufacturing_Data].[Quarter].[All]" dimensionUniqueName="[Manufacturing_Data]" displayFolder="" count="0" memberValueDatatype="130" unbalanced="0"/>
    <cacheHierarchy uniqueName="[Measures].[Total Manufacturing Qty]" caption="Total Manufacturing Qty" measure="1" displayFolder="" measureGroup="Calculations" count="0"/>
    <cacheHierarchy uniqueName="[Measures].[Total Rejected Qty]" caption="Total Rejected Qty" measure="1" displayFolder="" measureGroup="Calculations" count="0"/>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95047244"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na" refreshedDate="45472.683451041667" backgroundQuery="1" createdVersion="3" refreshedVersion="8" minRefreshableVersion="3" recordCount="0" supportSubquery="1" supportAdvancedDrill="1" xr:uid="{4A8829B9-B333-4DC4-93D6-4467E79F5755}">
  <cacheSource type="external" connectionId="3">
    <extLst>
      <ext xmlns:x14="http://schemas.microsoft.com/office/spreadsheetml/2009/9/main" uri="{F057638F-6D5F-4e77-A914-E7F072B9BCA8}">
        <x14:sourceConnection name="ThisWorkbookDataModel"/>
      </ext>
    </extLst>
  </cacheSource>
  <cacheFields count="0"/>
  <cacheHierarchies count="55">
    <cacheHierarchy uniqueName="[Calculations].[Calculations]" caption="Calculations" attribute="1" defaultMemberUniqueName="[Calculations].[Calculations].[All]" allUniqueName="[Calculations].[Calculations].[All]" dimensionUniqueName="[Calculations]" displayFolder="" count="0" memberValueDatatype="130" unbalanced="0"/>
    <cacheHierarchy uniqueName="[Manufacturing_Data].[Buyer]" caption="Buyer" attribute="1" defaultMemberUniqueName="[Manufacturing_Data].[Buyer].[All]" allUniqueName="[Manufacturing_Data].[Buyer].[All]" dimensionUniqueName="[Manufacturing_Data]" displayFolder="" count="2" memberValueDatatype="130" unbalanced="0"/>
    <cacheHierarchy uniqueName="[Manufacturing_Data].[Cust Code]" caption="Cust Code" attribute="1" defaultMemberUniqueName="[Manufacturing_Data].[Cust Code].[All]" allUniqueName="[Manufacturing_Data].[Cust Code].[All]" dimensionUniqueName="[Manufacturing_Data]" displayFolder="" count="0" memberValueDatatype="130" unbalanced="0"/>
    <cacheHierarchy uniqueName="[Manufacturing_Data].[Cust Name]" caption="Cust Name" attribute="1" defaultMemberUniqueName="[Manufacturing_Data].[Cust Name].[All]" allUniqueName="[Manufacturing_Data].[Cust Name].[All]" dimensionUniqueName="[Manufacturing_Data]" displayFolder="" count="0" memberValueDatatype="130" unbalanced="0"/>
    <cacheHierarchy uniqueName="[Manufacturing_Data].[Delivery Period]" caption="Delivery Period" attribute="1" defaultMemberUniqueName="[Manufacturing_Data].[Delivery Period].[All]" allUniqueName="[Manufacturing_Data].[Delivery Period].[All]" dimensionUniqueName="[Manufacturing_Data]" displayFolder="" count="2" memberValueDatatype="130" unbalanced="0"/>
    <cacheHierarchy uniqueName="[Manufacturing_Data].[Department Name]" caption="Department Name" attribute="1" defaultMemberUniqueName="[Manufacturing_Data].[Department Name].[All]" allUniqueName="[Manufacturing_Data].[Department Name].[All]" dimensionUniqueName="[Manufacturing_Data]" displayFolder="" count="0" memberValueDatatype="130" unbalanced="0"/>
    <cacheHierarchy uniqueName="[Manufacturing_Data].[Doc Date]" caption="Doc Date" attribute="1" time="1" defaultMemberUniqueName="[Manufacturing_Data].[Doc Date].[All]" allUniqueName="[Manufacturing_Data].[Doc Date].[All]" dimensionUniqueName="[Manufacturing_Data]" displayFolder="" count="0" memberValueDatatype="7" unbalanced="0"/>
    <cacheHierarchy uniqueName="[Manufacturing_Data].[Emp Name]" caption="Emp Name" attribute="1" defaultMemberUniqueName="[Manufacturing_Data].[Emp Name].[All]" allUniqueName="[Manufacturing_Data].[Emp Name].[All]" dimensionUniqueName="[Manufacturing_Data]" displayFolder="" count="0" memberValueDatatype="130" unbalanced="0"/>
    <cacheHierarchy uniqueName="[Manufacturing_Data].[EMP_Code]" caption="EMP_Code" attribute="1" defaultMemberUniqueName="[Manufacturing_Data].[EMP_Code].[All]" allUniqueName="[Manufacturing_Data].[EMP_Code].[All]" dimensionUniqueName="[Manufacturing_Data]" displayFolder="" count="0" memberValueDatatype="130" unbalanced="0"/>
    <cacheHierarchy uniqueName="[Manufacturing_Data].[End Time]" caption="End Time" attribute="1" time="1" defaultMemberUniqueName="[Manufacturing_Data].[End Time].[All]" allUniqueName="[Manufacturing_Data].[End Time].[All]" dimensionUniqueName="[Manufacturing_Data]" displayFolder="" count="0" memberValueDatatype="7" unbalanced="0"/>
    <cacheHierarchy uniqueName="[Manufacturing_Data].[Fiscal Date]" caption="Fiscal Date" attribute="1" time="1" defaultMemberUniqueName="[Manufacturing_Data].[Fiscal Date].[All]" allUniqueName="[Manufacturing_Data].[Fiscal Date].[All]" dimensionUniqueName="[Manufacturing_Data]" displayFolder="" count="0" memberValueDatatype="7" unbalanced="0"/>
    <cacheHierarchy uniqueName="[Manufacturing_Data].[Form Type]" caption="Form Type" attribute="1" defaultMemberUniqueName="[Manufacturing_Data].[Form Type].[All]" allUniqueName="[Manufacturing_Data].[Form Type].[All]" dimensionUniqueName="[Manufacturing_Data]" displayFolder="" count="0" memberValueDatatype="130" unbalanced="0"/>
    <cacheHierarchy uniqueName="[Manufacturing_Data].[Item Code]" caption="Item Code" attribute="1" defaultMemberUniqueName="[Manufacturing_Data].[Item Code].[All]" allUniqueName="[Manufacturing_Data].[Item Code].[All]" dimensionUniqueName="[Manufacturing_Data]" displayFolder="" count="0" memberValueDatatype="130" unbalanced="0"/>
    <cacheHierarchy uniqueName="[Manufacturing_Data].[Item Name]" caption="Item Name" attribute="1" defaultMemberUniqueName="[Manufacturing_Data].[Item Name].[All]" allUniqueName="[Manufacturing_Data].[Item Name].[All]" dimensionUniqueName="[Manufacturing_Data]" displayFolder="" count="0" memberValueDatatype="130" unbalanced="0"/>
    <cacheHierarchy uniqueName="[Manufacturing_Data].[Machine Code]" caption="Machine Code" attribute="1" defaultMemberUniqueName="[Manufacturing_Data].[Machine Code].[All]" allUniqueName="[Manufacturing_Data].[Machine Code].[All]" dimensionUniqueName="[Manufacturing_Data]" displayFolder="" count="0" memberValueDatatype="130" unbalanced="0"/>
    <cacheHierarchy uniqueName="[Manufacturing_Data].[Machine Code (EMP)]" caption="Machine Code (EMP)" attribute="1" defaultMemberUniqueName="[Manufacturing_Data].[Machine Code (EMP)].[All]" allUniqueName="[Manufacturing_Data].[Machine Code (EMP)].[All]" dimensionUniqueName="[Manufacturing_Data]" displayFolder="" count="0" memberValueDatatype="130" unbalanced="0"/>
    <cacheHierarchy uniqueName="[Manufacturing_Data].[Machine Name]" caption="Machine Name" attribute="1" defaultMemberUniqueName="[Manufacturing_Data].[Machine Name].[All]" allUniqueName="[Manufacturing_Data].[Machine Name].[All]" dimensionUniqueName="[Manufacturing_Data]" displayFolder="" count="0" memberValueDatatype="130" unbalanced="0"/>
    <cacheHierarchy uniqueName="[Manufacturing_Data].[Machine Name (EMP)]" caption="Machine Name (EMP)" attribute="1" defaultMemberUniqueName="[Manufacturing_Data].[Machine Name (EMP)].[All]" allUniqueName="[Manufacturing_Data].[Machine Name (EMP)].[All]" dimensionUniqueName="[Manufacturing_Data]" displayFolder="" count="0" memberValueDatatype="130" unbalanced="0"/>
    <cacheHierarchy uniqueName="[Manufacturing_Data].[Operation Name]" caption="Operation Name" attribute="1" defaultMemberUniqueName="[Manufacturing_Data].[Operation Name].[All]" allUniqueName="[Manufacturing_Data].[Operation Name].[All]" dimensionUniqueName="[Manufacturing_Data]" displayFolder="" count="0" memberValueDatatype="130" unbalanced="0"/>
    <cacheHierarchy uniqueName="[Manufacturing_Data].[SAP So Num]" caption="SAP So Num" attribute="1" defaultMemberUniqueName="[Manufacturing_Data].[SAP So Num].[All]" allUniqueName="[Manufacturing_Data].[SAP So Num].[All]" dimensionUniqueName="[Manufacturing_Data]" displayFolder="" count="0" memberValueDatatype="20" unbalanced="0"/>
    <cacheHierarchy uniqueName="[Manufacturing_Data].[SO Delivery Date]" caption="SO Delivery Date" attribute="1" time="1" defaultMemberUniqueName="[Manufacturing_Data].[SO Delivery Date].[All]" allUniqueName="[Manufacturing_Data].[SO Delivery Date].[All]" dimensionUniqueName="[Manufacturing_Data]" displayFolder="" count="0" memberValueDatatype="7" unbalanced="0"/>
    <cacheHierarchy uniqueName="[Manufacturing_Data].[Start Time]" caption="Start Time" attribute="1" time="1" defaultMemberUniqueName="[Manufacturing_Data].[Start Time].[All]" allUniqueName="[Manufacturing_Data].[Start Time].[All]" dimensionUniqueName="[Manufacturing_Data]" displayFolder="" count="0" memberValueDatatype="7" unbalanced="0"/>
    <cacheHierarchy uniqueName="[Manufacturing_Data].[GRC_Date]" caption="GRC_Date" attribute="1" time="1" defaultMemberUniqueName="[Manufacturing_Data].[GRC_Date].[All]" allUniqueName="[Manufacturing_Data].[GRC_Date].[All]" dimensionUniqueName="[Manufacturing_Data]" displayFolder="" count="0" memberValueDatatype="7" unbalanced="0"/>
    <cacheHierarchy uniqueName="[Manufacturing_Data].[GR_Rate]" caption="GR_Rate" attribute="1" defaultMemberUniqueName="[Manufacturing_Data].[GR_Rate].[All]" allUniqueName="[Manufacturing_Data].[GR_Rate].[All]" dimensionUniqueName="[Manufacturing_Data]" displayFolder="" count="0" memberValueDatatype="5" unbalanced="0"/>
    <cacheHierarchy uniqueName="[Manufacturing_Data].[User Name]" caption="User Name" attribute="1" defaultMemberUniqueName="[Manufacturing_Data].[User Name].[All]" allUniqueName="[Manufacturing_Data].[User Name].[All]" dimensionUniqueName="[Manufacturing_Data]" displayFolder="" count="0" memberValueDatatype="130" unbalanced="0"/>
    <cacheHierarchy uniqueName="[Manufacturing_Data].[Variant Name]" caption="Variant Name" attribute="1" defaultMemberUniqueName="[Manufacturing_Data].[Variant Name].[All]" allUniqueName="[Manufacturing_Data].[Variant Name].[All]" dimensionUniqueName="[Manufacturing_Data]" displayFolder="" count="0" memberValueDatatype="130" unbalanced="0"/>
    <cacheHierarchy uniqueName="[Manufacturing_Data].[WO Date]" caption="WO Date" attribute="1" time="1" defaultMemberUniqueName="[Manufacturing_Data].[WO Date].[All]" allUniqueName="[Manufacturing_Data].[WO Date].[All]" dimensionUniqueName="[Manufacturing_Data]" displayFolder="" count="0" memberValueDatatype="7" unbalanced="0"/>
    <cacheHierarchy uniqueName="[Manufacturing_Data].[WO Number]" caption="WO Number" attribute="1" defaultMemberUniqueName="[Manufacturing_Data].[WO Number].[All]" allUniqueName="[Manufacturing_Data].[WO Number].[All]" dimensionUniqueName="[Manufacturing_Data]" displayFolder="" count="0" memberValueDatatype="20" unbalanced="0"/>
    <cacheHierarchy uniqueName="[Manufacturing_Data].[Work Centre Name]" caption="Work Centre Name" attribute="1" defaultMemberUniqueName="[Manufacturing_Data].[Work Centre Name].[All]" allUniqueName="[Manufacturing_Data].[Work Centre Name].[All]" dimensionUniqueName="[Manufacturing_Data]" displayFolder="" count="0" memberValueDatatype="130" unbalanced="0"/>
    <cacheHierarchy uniqueName="[Manufacturing_Data].[Balance Qty]" caption="Balance Qty" attribute="1" defaultMemberUniqueName="[Manufacturing_Data].[Balance Qty].[All]" allUniqueName="[Manufacturing_Data].[Balance Qty].[All]" dimensionUniqueName="[Manufacturing_Data]" displayFolder="" count="0" memberValueDatatype="20" unbalanced="0"/>
    <cacheHierarchy uniqueName="[Manufacturing_Data].[Final Processed Qty]" caption="Final Processed Qty" attribute="1" defaultMemberUniqueName="[Manufacturing_Data].[Final Processed Qty].[All]" allUniqueName="[Manufacturing_Data].[Final Processed Qty].[All]" dimensionUniqueName="[Manufacturing_Data]" displayFolder="" count="0" memberValueDatatype="20" unbalanced="0"/>
    <cacheHierarchy uniqueName="[Manufacturing_Data].[Fiscal Year]" caption="Fiscal Year" attribute="1" defaultMemberUniqueName="[Manufacturing_Data].[Fiscal Year].[All]" allUniqueName="[Manufacturing_Data].[Fiscal Year].[All]" dimensionUniqueName="[Manufacturing_Data]" displayFolder="" count="0" memberValueDatatype="20" unbalanced="0"/>
    <cacheHierarchy uniqueName="[Manufacturing_Data].[Manufactured Qty]" caption="Manufactured Qty" attribute="1" defaultMemberUniqueName="[Manufacturing_Data].[Manufactured Qty].[All]" allUniqueName="[Manufacturing_Data].[Manufactured Qty].[All]" dimensionUniqueName="[Manufacturing_Data]" displayFolder="" count="0" memberValueDatatype="20" unbalanced="0"/>
    <cacheHierarchy uniqueName="[Manufacturing_Data].[Per day Machine Cost made]" caption="Per day Machine Cost made" attribute="1" defaultMemberUniqueName="[Manufacturing_Data].[Per day Machine Cost made].[All]" allUniqueName="[Manufacturing_Data].[Per day Machine Cost made].[All]" dimensionUniqueName="[Manufacturing_Data]" displayFolder="" count="0" memberValueDatatype="5" unbalanced="0"/>
    <cacheHierarchy uniqueName="[Manufacturing_Data].[Pressed Qty]" caption="Pressed Qty" attribute="1" defaultMemberUniqueName="[Manufacturing_Data].[Pressed Qty].[All]" allUniqueName="[Manufacturing_Data].[Pressed Qty].[All]" dimensionUniqueName="[Manufacturing_Data]" displayFolder="" count="0" memberValueDatatype="20" unbalanced="0"/>
    <cacheHierarchy uniqueName="[Manufacturing_Data].[Processed Qty]" caption="Processed Qty" attribute="1" defaultMemberUniqueName="[Manufacturing_Data].[Processed Qty].[All]" allUniqueName="[Manufacturing_Data].[Processed Qty].[All]" dimensionUniqueName="[Manufacturing_Data]" displayFolder="" count="0" memberValueDatatype="20" unbalanced="0"/>
    <cacheHierarchy uniqueName="[Manufacturing_Data].[Produced Qty]" caption="Produced Qty" attribute="1" defaultMemberUniqueName="[Manufacturing_Data].[Produced Qty].[All]" allUniqueName="[Manufacturing_Data].[Produced Qty].[All]" dimensionUniqueName="[Manufacturing_Data]" displayFolder="" count="0" memberValueDatatype="20" unbalanced="0"/>
    <cacheHierarchy uniqueName="[Manufacturing_Data].[Rejected Qty]" caption="Rejected Qty" attribute="1" defaultMemberUniqueName="[Manufacturing_Data].[Rejected Qty].[All]" allUniqueName="[Manufacturing_Data].[Rejected Qty].[All]" dimensionUniqueName="[Manufacturing_Data]" displayFolder="" count="0" memberValueDatatype="20" unbalanced="0"/>
    <cacheHierarchy uniqueName="[Manufacturing_Data].[Repeat]" caption="Repeat" attribute="1" defaultMemberUniqueName="[Manufacturing_Data].[Repeat].[All]" allUniqueName="[Manufacturing_Data].[Repeat].[All]" dimensionUniqueName="[Manufacturing_Data]" displayFolder="" count="0" memberValueDatatype="20" unbalanced="0"/>
    <cacheHierarchy uniqueName="[Manufacturing_Data].[Total Qty]" caption="Total Qty" attribute="1" defaultMemberUniqueName="[Manufacturing_Data].[Total Qty].[All]" allUniqueName="[Manufacturing_Data].[Total Qty].[All]" dimensionUniqueName="[Manufacturing_Data]" displayFolder="" count="0" memberValueDatatype="20" unbalanced="0"/>
    <cacheHierarchy uniqueName="[Manufacturing_Data].[Total Value]" caption="Total Value" attribute="1" defaultMemberUniqueName="[Manufacturing_Data].[Total Value].[All]" allUniqueName="[Manufacturing_Data].[Total Value].[All]" dimensionUniqueName="[Manufacturing_Data]" displayFolder="" count="0" memberValueDatatype="5" unbalanced="0"/>
    <cacheHierarchy uniqueName="[Manufacturing_Data].[WO Qty]" caption="WO Qty" attribute="1" defaultMemberUniqueName="[Manufacturing_Data].[WO Qty].[All]" allUniqueName="[Manufacturing_Data].[WO Qty].[All]" dimensionUniqueName="[Manufacturing_Data]" displayFolder="" count="0" memberValueDatatype="20" unbalanced="0"/>
    <cacheHierarchy uniqueName="[Manufacturing_Data].[Month_Num]" caption="Month_Num" attribute="1" defaultMemberUniqueName="[Manufacturing_Data].[Month_Num].[All]" allUniqueName="[Manufacturing_Data].[Month_Num].[All]" dimensionUniqueName="[Manufacturing_Data]" displayFolder="" count="0" memberValueDatatype="20" unbalanced="0"/>
    <cacheHierarchy uniqueName="[Manufacturing_Data].[Month]" caption="Month" attribute="1" defaultMemberUniqueName="[Manufacturing_Data].[Month].[All]" allUniqueName="[Manufacturing_Data].[Month].[All]" dimensionUniqueName="[Manufacturing_Data]" displayFolder="" count="0" memberValueDatatype="130" unbalanced="0"/>
    <cacheHierarchy uniqueName="[Manufacturing_Data].[Quarter]" caption="Quarter" attribute="1" defaultMemberUniqueName="[Manufacturing_Data].[Quarter].[All]" allUniqueName="[Manufacturing_Data].[Quarter].[All]" dimensionUniqueName="[Manufacturing_Data]" displayFolder="" count="2" memberValueDatatype="130" unbalanced="0"/>
    <cacheHierarchy uniqueName="[Measures].[Total Manufacturing Qty]" caption="Total Manufacturing Qty" measure="1" displayFolder="" measureGroup="Calculations" count="0"/>
    <cacheHierarchy uniqueName="[Measures].[Total Rejected Qty]" caption="Total Rejected Qty" measure="1" displayFolder="" measureGroup="Calculations" count="0"/>
    <cacheHierarchy uniqueName="[Measures].[Total Processed Qty]" caption="Total Processed Qty" measure="1" displayFolder="" measureGroup="Calculations" count="0"/>
    <cacheHierarchy uniqueName="[Measures].[Total Wastage Qty]" caption="Total Wastage Qty" measure="1" displayFolder="" measureGroup="Calculations" count="0"/>
    <cacheHierarchy uniqueName="[Measures].[Wastage %]" caption="Wastage %" measure="1" displayFolder="" measureGroup="Calculations" count="0"/>
    <cacheHierarchy uniqueName="[Measures].[Total Quantity]" caption="Total Quantity" measure="1" displayFolder="" measureGroup="Calculations" count="0"/>
    <cacheHierarchy uniqueName="[Measures].[Total Produced Qty]" caption="Total Produced Qty" measure="1" displayFolder="" measureGroup="Calculations" count="0"/>
    <cacheHierarchy uniqueName="[Measures].[__XL_Count Calculations]" caption="__XL_Count Calculations" measure="1" displayFolder="" measureGroup="Calculations" count="0" hidden="1"/>
    <cacheHierarchy uniqueName="[Measures].[__XL_Count Manufacturing_Data]" caption="__XL_Count Manufacturing_Data" measure="1" displayFolder="" measureGroup="Manufacturing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144129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18BFDF-7417-4659-9653-451E947CD01F}" name="PivotTable11" cacheId="62" applyNumberFormats="0" applyBorderFormats="0" applyFontFormats="0" applyPatternFormats="0" applyAlignmentFormats="0" applyWidthHeightFormats="1" dataCaption="Values" tag="4b835ccc-4fdb-4907-9f31-465c010cf7b7" updatedVersion="8" minRefreshableVersion="3" useAutoFormatting="1" itemPrintTitles="1" createdVersion="8" indent="0" outline="1" outlineData="1" multipleFieldFilters="0">
  <location ref="G7:H8"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numFmtId="165"/>
    <dataField fld="1" subtotal="count" baseField="0" baseItem="0" numFmtId="165"/>
  </dataFields>
  <formats count="3">
    <format dxfId="125">
      <pivotArea dataOnly="0" outline="0" fieldPosition="0">
        <references count="1">
          <reference field="4294967294" count="2">
            <x v="0"/>
            <x v="1"/>
          </reference>
        </references>
      </pivotArea>
    </format>
    <format dxfId="124">
      <pivotArea outline="0" collapsedLevelsAreSubtotals="1" fieldPosition="0">
        <references count="1">
          <reference field="4294967294" count="1" selected="0">
            <x v="0"/>
          </reference>
        </references>
      </pivotArea>
    </format>
    <format dxfId="123">
      <pivotArea outline="0" collapsedLevelsAreSubtotals="1" fieldPosition="0">
        <references count="1">
          <reference field="4294967294" count="1" selected="0">
            <x v="1"/>
          </reference>
        </references>
      </pivotArea>
    </format>
  </formats>
  <pivotHierarchies count="5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Manufactur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044FA5-C20A-4FD1-BA8C-D475E49AF39F}" name="PivotTable10" cacheId="1" applyNumberFormats="0" applyBorderFormats="0" applyFontFormats="0" applyPatternFormats="0" applyAlignmentFormats="0" applyWidthHeightFormats="1" dataCaption="Values" tag="9803bfad-d79c-493a-9e61-e624a024f281" updatedVersion="8" minRefreshableVersion="3" useAutoFormatting="1" rowGrandTotals="0" colGrandTotals="0" itemPrintTitles="1" createdVersion="8" indent="0" compact="0" compactData="0" multipleFieldFilters="0" chartFormat="3">
  <location ref="N3:O90" firstHeaderRow="1" firstDataRow="1" firstDataCol="1"/>
  <pivotFields count="2">
    <pivotField dataField="1" compact="0" outline="0" subtotalTop="0" showAll="0" defaultSubtotal="0"/>
    <pivotField axis="axisRow" compact="0" allDrilled="1" outline="0" subtotalTop="0" showAll="0" dataSourceSort="1" defaultSubtotal="0" defaultAttributeDrillState="1">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s>
    </pivotField>
  </pivotFields>
  <rowFields count="1">
    <field x="1"/>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rowItems>
  <colItems count="1">
    <i/>
  </colItems>
  <dataFields count="1">
    <dataField fld="0" subtotal="count" baseField="0" baseItem="0"/>
  </dataFields>
  <formats count="6">
    <format dxfId="131">
      <pivotArea type="all" dataOnly="0" outline="0" fieldPosition="0"/>
    </format>
    <format dxfId="130">
      <pivotArea outline="0" collapsedLevelsAreSubtotals="1" fieldPosition="0"/>
    </format>
    <format dxfId="129">
      <pivotArea field="1" type="button" dataOnly="0" labelOnly="1" outline="0" axis="axisRow" fieldPosition="0"/>
    </format>
    <format dxfId="128">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7">
      <pivotArea dataOnly="0" labelOnly="1" outline="0" fieldPosition="0">
        <references count="1">
          <reference field="1" count="37">
            <x v="50"/>
            <x v="51"/>
            <x v="52"/>
            <x v="53"/>
            <x v="54"/>
            <x v="55"/>
            <x v="56"/>
            <x v="57"/>
            <x v="58"/>
            <x v="59"/>
            <x v="60"/>
            <x v="61"/>
            <x v="62"/>
            <x v="63"/>
            <x v="64"/>
            <x v="65"/>
            <x v="66"/>
            <x v="67"/>
            <x v="68"/>
            <x v="69"/>
            <x v="70"/>
            <x v="71"/>
            <x v="72"/>
            <x v="73"/>
            <x v="74"/>
            <x v="75"/>
            <x v="76"/>
            <x v="77"/>
            <x v="78"/>
            <x v="79"/>
            <x v="80"/>
            <x v="81"/>
            <x v="82"/>
            <x v="83"/>
            <x v="84"/>
            <x v="85"/>
            <x v="86"/>
          </reference>
        </references>
      </pivotArea>
    </format>
    <format dxfId="126">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Manufactur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D37FE1-3330-401F-93F8-2AEDB798850F}" name="PivotTable9" cacheId="0" applyNumberFormats="0" applyBorderFormats="0" applyFontFormats="0" applyPatternFormats="0" applyAlignmentFormats="0" applyWidthHeightFormats="1" dataCaption="Values" tag="f8c07843-8b26-4f5f-9b16-bade68f00154" updatedVersion="8" minRefreshableVersion="3" useAutoFormatting="1" rowGrandTotals="0" colGrandTotals="0" itemPrintTitles="1" createdVersion="8" indent="0" compact="0" compactData="0" multipleFieldFilters="0" chartFormat="3">
  <location ref="K3:L120" firstHeaderRow="1" firstDataRow="1" firstDataCol="1"/>
  <pivotFields count="2">
    <pivotField dataField="1" compact="0" outline="0" subtotalTop="0" showAll="0" defaultSubtotal="0"/>
    <pivotField axis="axisRow" compact="0" allDrilled="1" outline="0" subtotalTop="0" showAll="0" dataSourceSort="1" defaultSubtotal="0" defaultAttributeDrillState="1">
      <items count="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s>
    </pivotField>
  </pivotFields>
  <rowFields count="1">
    <field x="1"/>
  </rowFields>
  <rowItems count="1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rowItems>
  <colItems count="1">
    <i/>
  </colItems>
  <dataFields count="1">
    <dataField fld="0" subtotal="count" baseField="0" baseItem="0"/>
  </dataFields>
  <formats count="7">
    <format dxfId="138">
      <pivotArea type="all" dataOnly="0" outline="0" fieldPosition="0"/>
    </format>
    <format dxfId="137">
      <pivotArea outline="0" collapsedLevelsAreSubtotals="1" fieldPosition="0"/>
    </format>
    <format dxfId="136">
      <pivotArea field="1" type="button" dataOnly="0" labelOnly="1" outline="0" axis="axisRow" fieldPosition="0"/>
    </format>
    <format dxfId="135">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4">
      <pivotArea dataOnly="0" labelOnly="1" outline="0"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3">
      <pivotArea dataOnly="0" labelOnly="1" outline="0" fieldPosition="0">
        <references count="1">
          <reference field="1" count="17">
            <x v="100"/>
            <x v="101"/>
            <x v="102"/>
            <x v="103"/>
            <x v="104"/>
            <x v="105"/>
            <x v="106"/>
            <x v="107"/>
            <x v="108"/>
            <x v="109"/>
            <x v="110"/>
            <x v="111"/>
            <x v="112"/>
            <x v="113"/>
            <x v="114"/>
            <x v="115"/>
            <x v="116"/>
          </reference>
        </references>
      </pivotArea>
    </format>
    <format dxfId="132">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00"/>
          </reference>
        </references>
      </pivotArea>
    </chartFormat>
  </chartFormats>
  <pivotHierarchies count="55">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Manufactur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4BF647-CFB7-45A1-AB4C-3D6EA1C18A2B}" name="PivotTable8" cacheId="59" applyNumberFormats="0" applyBorderFormats="0" applyFontFormats="0" applyPatternFormats="0" applyAlignmentFormats="0" applyWidthHeightFormats="1" dataCaption="Values" tag="1ce21580-c7b3-4fdb-b44f-d59992d13540" updatedVersion="8" minRefreshableVersion="3" useAutoFormatting="1" itemPrintTitles="1" createdVersion="8" indent="0" outline="1" outlineData="1" multipleFieldFilters="0">
  <location ref="C3:I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7">
    <i>
      <x/>
    </i>
    <i i="1">
      <x v="1"/>
    </i>
    <i i="2">
      <x v="2"/>
    </i>
    <i i="3">
      <x v="3"/>
    </i>
    <i i="4">
      <x v="4"/>
    </i>
    <i i="5">
      <x v="5"/>
    </i>
    <i i="6">
      <x v="6"/>
    </i>
  </colItems>
  <dataFields count="7">
    <dataField fld="0" subtotal="count" baseField="0" baseItem="0"/>
    <dataField fld="1" subtotal="count" baseField="0" baseItem="0"/>
    <dataField fld="2" subtotal="count" baseField="0" baseItem="0"/>
    <dataField fld="3" subtotal="count" baseField="0" baseItem="0"/>
    <dataField fld="4" subtotal="count" baseField="0" baseItem="0" numFmtId="10"/>
    <dataField fld="5" subtotal="count" baseField="0" baseItem="0"/>
    <dataField fld="6" subtotal="count" baseField="0" baseItem="0"/>
  </dataFields>
  <formats count="5">
    <format dxfId="143">
      <pivotArea type="all" dataOnly="0" outline="0" fieldPosition="0"/>
    </format>
    <format dxfId="142">
      <pivotArea outline="0" collapsedLevelsAreSubtotals="1" fieldPosition="0"/>
    </format>
    <format dxfId="141">
      <pivotArea dataOnly="0" labelOnly="1" outline="0" fieldPosition="0">
        <references count="1">
          <reference field="4294967294" count="6">
            <x v="0"/>
            <x v="1"/>
            <x v="2"/>
            <x v="3"/>
            <x v="4"/>
            <x v="5"/>
          </reference>
        </references>
      </pivotArea>
    </format>
    <format dxfId="140">
      <pivotArea outline="0" collapsedLevelsAreSubtotals="1" fieldPosition="0"/>
    </format>
    <format dxfId="139">
      <pivotArea outline="0" collapsedLevelsAreSubtotals="1" fieldPosition="0">
        <references count="1">
          <reference field="4294967294" count="1" selected="0">
            <x v="4"/>
          </reference>
        </references>
      </pivotArea>
    </format>
  </formats>
  <pivotHierarchies count="55">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Manufactur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10089B-8A2A-478A-8749-3CD8C5777CC9}" name="PivotTable14" cacheId="68" applyNumberFormats="0" applyBorderFormats="0" applyFontFormats="0" applyPatternFormats="0" applyAlignmentFormats="0" applyWidthHeightFormats="1" dataCaption="Values" tag="ef267aad-313c-418f-8368-33fa8c37fb33" updatedVersion="8" minRefreshableVersion="3" useAutoFormatting="1" rowGrandTotals="0" colGrandTotals="0" itemPrintTitles="1" createdVersion="8" indent="0" compact="0" compactData="0" multipleFieldFilters="0" chartFormat="3">
  <location ref="G16:I23" firstHeaderRow="0" firstDataRow="1" firstDataCol="1"/>
  <pivotFields count="4">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7">
    <i>
      <x/>
    </i>
    <i>
      <x v="1"/>
    </i>
    <i>
      <x v="2"/>
    </i>
    <i>
      <x v="3"/>
    </i>
    <i>
      <x v="4"/>
    </i>
    <i>
      <x v="5"/>
    </i>
    <i>
      <x v="6"/>
    </i>
  </rowItems>
  <colFields count="1">
    <field x="-2"/>
  </colFields>
  <colItems count="2">
    <i>
      <x/>
    </i>
    <i i="1">
      <x v="1"/>
    </i>
  </colItems>
  <dataFields count="2">
    <dataField fld="1" subtotal="count" baseField="0" baseItem="0"/>
    <dataField fld="2" subtotal="count" baseField="0" baseItem="0"/>
  </dataFields>
  <formats count="6">
    <format dxfId="149">
      <pivotArea type="all" dataOnly="0" outline="0" fieldPosition="0"/>
    </format>
    <format dxfId="148">
      <pivotArea outline="0" collapsedLevelsAreSubtotals="1" fieldPosition="0"/>
    </format>
    <format dxfId="147">
      <pivotArea field="0" type="button" dataOnly="0" labelOnly="1" outline="0" axis="axisRow" fieldPosition="0"/>
    </format>
    <format dxfId="146">
      <pivotArea dataOnly="0" labelOnly="1" outline="0" fieldPosition="0">
        <references count="1">
          <reference field="0" count="0"/>
        </references>
      </pivotArea>
    </format>
    <format dxfId="145">
      <pivotArea dataOnly="0" labelOnly="1" outline="0" fieldPosition="0">
        <references count="1">
          <reference field="4294967294" count="2">
            <x v="0"/>
            <x v="1"/>
          </reference>
        </references>
      </pivotArea>
    </format>
    <format dxfId="144">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_Data]"/>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45707D-AF21-4391-B074-29748D0A7F30}" name="PivotTable12" cacheId="65" applyNumberFormats="0" applyBorderFormats="0" applyFontFormats="0" applyPatternFormats="0" applyAlignmentFormats="0" applyWidthHeightFormats="1" dataCaption="Values" tag="34769012-cce7-475d-a1e9-2fb097782f35" updatedVersion="8" minRefreshableVersion="3" useAutoFormatting="1" rowGrandTotals="0" colGrandTotals="0" itemPrintTitles="1" createdVersion="8" indent="0" compact="0" compactData="0" multipleFieldFilters="0" chartFormat="6">
  <location ref="C28:E30"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0" subtotal="count" baseField="0" baseItem="0" numFmtId="165"/>
    <dataField fld="1" subtotal="count" baseField="0" baseItem="0" numFmtId="165"/>
  </dataFields>
  <formats count="7">
    <format dxfId="156">
      <pivotArea type="all" dataOnly="0" outline="0" fieldPosition="0"/>
    </format>
    <format dxfId="155">
      <pivotArea outline="0" collapsedLevelsAreSubtotals="1" fieldPosition="0"/>
    </format>
    <format dxfId="154">
      <pivotArea field="2" type="button" dataOnly="0" labelOnly="1" outline="0" axis="axisRow" fieldPosition="0"/>
    </format>
    <format dxfId="153">
      <pivotArea dataOnly="0" labelOnly="1" outline="0" fieldPosition="0">
        <references count="1">
          <reference field="2" count="0"/>
        </references>
      </pivotArea>
    </format>
    <format dxfId="152">
      <pivotArea dataOnly="0" labelOnly="1" outline="0" fieldPosition="0">
        <references count="1">
          <reference field="4294967294" count="2">
            <x v="0"/>
            <x v="1"/>
          </reference>
        </references>
      </pivotArea>
    </format>
    <format dxfId="151">
      <pivotArea outline="0" fieldPosition="0">
        <references count="1">
          <reference field="4294967294" count="1" selected="0">
            <x v="1"/>
          </reference>
        </references>
      </pivotArea>
    </format>
    <format dxfId="150">
      <pivotArea outline="0" fieldPosition="0">
        <references count="1">
          <reference field="4294967294" count="1" selected="0">
            <x v="0"/>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Manufactur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9D0C74-8585-41FD-A6BD-D7527A865ED9}" name="PivotTable1" cacheId="56" applyNumberFormats="0" applyBorderFormats="0" applyFontFormats="0" applyPatternFormats="0" applyAlignmentFormats="0" applyWidthHeightFormats="1" dataCaption="Values" tag="135da901-0bd3-4f7d-b4a0-660bd15e4e53" updatedVersion="8" minRefreshableVersion="3" useAutoFormatting="1" itemPrintTitles="1" createdVersion="8" indent="0" outline="1" outlineData="1" multipleFieldFilters="0">
  <location ref="B2:H3"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7">
    <i>
      <x/>
    </i>
    <i i="1">
      <x v="1"/>
    </i>
    <i i="2">
      <x v="2"/>
    </i>
    <i i="3">
      <x v="3"/>
    </i>
    <i i="4">
      <x v="4"/>
    </i>
    <i i="5">
      <x v="5"/>
    </i>
    <i i="6">
      <x v="6"/>
    </i>
  </colItems>
  <dataFields count="7">
    <dataField fld="0" subtotal="count" baseField="0" baseItem="0"/>
    <dataField fld="1" subtotal="count" baseField="0" baseItem="0"/>
    <dataField fld="2" subtotal="count" baseField="0" baseItem="0"/>
    <dataField fld="3" subtotal="count" baseField="0" baseItem="0"/>
    <dataField fld="4" subtotal="count" baseField="0" baseItem="0" numFmtId="10"/>
    <dataField fld="5" subtotal="count" baseField="0" baseItem="0"/>
    <dataField fld="6" subtotal="count" baseField="0" baseItem="0"/>
  </dataFields>
  <formats count="5">
    <format dxfId="122">
      <pivotArea type="all" dataOnly="0" outline="0" fieldPosition="0"/>
    </format>
    <format dxfId="121">
      <pivotArea outline="0" collapsedLevelsAreSubtotals="1" fieldPosition="0"/>
    </format>
    <format dxfId="120">
      <pivotArea dataOnly="0" labelOnly="1" outline="0" fieldPosition="0">
        <references count="1">
          <reference field="4294967294" count="6">
            <x v="0"/>
            <x v="1"/>
            <x v="2"/>
            <x v="3"/>
            <x v="4"/>
            <x v="5"/>
          </reference>
        </references>
      </pivotArea>
    </format>
    <format dxfId="119">
      <pivotArea outline="0" collapsedLevelsAreSubtotals="1" fieldPosition="0"/>
    </format>
    <format dxfId="118">
      <pivotArea outline="0" collapsedLevelsAreSubtotals="1" fieldPosition="0">
        <references count="1">
          <reference field="4294967294" count="1" selected="0">
            <x v="4"/>
          </reference>
        </references>
      </pivotArea>
    </format>
  </formats>
  <pivotHierarchies count="55">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Manufactur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E46618-EC41-48A9-8A87-FFB277ADCFFE}" name="PivotTable2" cacheId="74" applyNumberFormats="0" applyBorderFormats="0" applyFontFormats="0" applyPatternFormats="0" applyAlignmentFormats="0" applyWidthHeightFormats="1" dataCaption="Values" tag="2a6d50f0-4041-49a9-9901-585933700609" updatedVersion="8" minRefreshableVersion="3" useAutoFormatting="1" rowGrandTotals="0" colGrandTotals="0" itemPrintTitles="1" createdVersion="8" indent="0" compact="0" compactData="0" multipleFieldFilters="0" chartFormat="3">
  <location ref="B3:C120"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s>
    </pivotField>
    <pivotField compact="0" allDrilled="1" outline="0" subtotalTop="0" showAll="0" dataSourceSort="1" defaultSubtotal="0" defaultAttributeDrillState="1"/>
  </pivotFields>
  <rowFields count="1">
    <field x="1"/>
  </rowFields>
  <rowItems count="1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rowItems>
  <colItems count="1">
    <i/>
  </colItems>
  <dataFields count="1">
    <dataField fld="0" subtotal="count"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00"/>
          </reference>
        </references>
      </pivotArea>
    </chartFormat>
  </chartFormats>
  <pivotHierarchies count="55">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Manufactur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AE8CA4-14F2-4FAB-B218-136882EF0195}" name="PivotTable3" cacheId="71" applyNumberFormats="0" applyBorderFormats="0" applyFontFormats="0" applyPatternFormats="0" applyAlignmentFormats="0" applyWidthHeightFormats="1" dataCaption="Values" tag="40c26d85-577d-4634-81e0-8afe26714da4" updatedVersion="8" minRefreshableVersion="3" useAutoFormatting="1" rowGrandTotals="0" colGrandTotals="0" itemPrintTitles="1" createdVersion="8" indent="0" compact="0" compactData="0" multipleFieldFilters="0" chartFormat="3">
  <location ref="B3:C90"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s>
    </pivotField>
    <pivotField compact="0" allDrilled="1" outline="0" subtotalTop="0" showAll="0" dataSourceSort="1" defaultSubtotal="0" defaultAttributeDrillState="1"/>
  </pivotFields>
  <rowFields count="1">
    <field x="1"/>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rowItems>
  <colItems count="1">
    <i/>
  </colItems>
  <dataFields count="1">
    <dataField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alculations]"/>
        <x15:activeTabTopLevelEntity name="[Manufactur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598E01-5000-4438-A0A9-ED4AEF267D80}" name="PivotTable4" cacheId="50" applyNumberFormats="0" applyBorderFormats="0" applyFontFormats="0" applyPatternFormats="0" applyAlignmentFormats="0" applyWidthHeightFormats="1" dataCaption="Values" tag="2ada859e-559f-4537-95a5-5de1f0a2cb13" updatedVersion="8" minRefreshableVersion="3" useAutoFormatting="1" itemPrintTitles="1" createdVersion="8" indent="0" outline="1" outlineData="1" multipleFieldFilters="0">
  <location ref="B3:C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1">
    <format dxfId="117">
      <pivotArea dataOnly="0" outline="0" fieldPosition="0">
        <references count="1">
          <reference field="4294967294" count="2">
            <x v="0"/>
            <x v="1"/>
          </reference>
        </references>
      </pivotArea>
    </format>
  </formats>
  <pivotHierarchies count="55">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Manufactur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7C6831-AD44-4AE8-ACF5-A591B6757900}" name="PivotTable5" cacheId="53" applyNumberFormats="0" applyBorderFormats="0" applyFontFormats="0" applyPatternFormats="0" applyAlignmentFormats="0" applyWidthHeightFormats="1" dataCaption="Values" tag="b35d63ad-fcca-450a-8fd1-39f428aa09c4" updatedVersion="8" minRefreshableVersion="3" useAutoFormatting="1" rowGrandTotals="0" colGrandTotals="0" itemPrintTitles="1" createdVersion="8" indent="0" compact="0" compactData="0" multipleFieldFilters="0" chartFormat="6">
  <location ref="B3:D5"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0" subtotal="count" baseField="0" baseItem="0"/>
    <dataField fld="1" subtotal="count" baseField="0" baseItem="0" numFmtId="165"/>
  </dataFields>
  <formats count="6">
    <format dxfId="116">
      <pivotArea type="all" dataOnly="0" outline="0" fieldPosition="0"/>
    </format>
    <format dxfId="115">
      <pivotArea outline="0" collapsedLevelsAreSubtotals="1" fieldPosition="0"/>
    </format>
    <format dxfId="114">
      <pivotArea field="2" type="button" dataOnly="0" labelOnly="1" outline="0" axis="axisRow" fieldPosition="0"/>
    </format>
    <format dxfId="113">
      <pivotArea dataOnly="0" labelOnly="1" outline="0" fieldPosition="0">
        <references count="1">
          <reference field="2" count="0"/>
        </references>
      </pivotArea>
    </format>
    <format dxfId="112">
      <pivotArea dataOnly="0" labelOnly="1" outline="0" fieldPosition="0">
        <references count="1">
          <reference field="4294967294" count="2">
            <x v="0"/>
            <x v="1"/>
          </reference>
        </references>
      </pivotArea>
    </format>
    <format dxfId="111">
      <pivotArea outline="0" fieldPosition="0">
        <references count="1">
          <reference field="4294967294" count="1" selected="0">
            <x v="1"/>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Manufactur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68DB1D-6AE0-4739-BD06-ECB9E4C3EE72}" name="PivotTable6" cacheId="47" applyNumberFormats="0" applyBorderFormats="0" applyFontFormats="0" applyPatternFormats="0" applyAlignmentFormats="0" applyWidthHeightFormats="1" dataCaption="Values" tag="09bfdd40-0fa9-45f1-8e1f-de49ef069349" updatedVersion="8" minRefreshableVersion="3" useAutoFormatting="1" rowGrandTotals="0" colGrandTotals="0" itemPrintTitles="1" createdVersion="8" indent="0" compact="0" compactData="0" multipleFieldFilters="0" chartFormat="14">
  <location ref="B3:C10" firstHeaderRow="1" firstDataRow="1" firstDataCol="1"/>
  <pivotFields count="3">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7">
    <i>
      <x/>
    </i>
    <i>
      <x v="1"/>
    </i>
    <i>
      <x v="2"/>
    </i>
    <i>
      <x v="3"/>
    </i>
    <i>
      <x v="4"/>
    </i>
    <i>
      <x v="5"/>
    </i>
    <i>
      <x v="6"/>
    </i>
  </rowItems>
  <colItems count="1">
    <i/>
  </colItems>
  <dataFields count="1">
    <dataField name="Produced Qty" fld="1" subtotal="count" baseField="0" baseItem="0"/>
  </dataFields>
  <formats count="6">
    <format dxfId="110">
      <pivotArea type="all" dataOnly="0" outline="0" fieldPosition="0"/>
    </format>
    <format dxfId="109">
      <pivotArea outline="0" collapsedLevelsAreSubtotals="1" fieldPosition="0"/>
    </format>
    <format dxfId="108">
      <pivotArea field="0" type="button" dataOnly="0" labelOnly="1" outline="0" axis="axisRow" fieldPosition="0"/>
    </format>
    <format dxfId="107">
      <pivotArea dataOnly="0" labelOnly="1" outline="0" fieldPosition="0">
        <references count="1">
          <reference field="0" count="0"/>
        </references>
      </pivotArea>
    </format>
    <format dxfId="106">
      <pivotArea dataOnly="0" labelOnly="1" outline="0" fieldPosition="0">
        <references count="1">
          <reference field="4294967294" count="1">
            <x v="0"/>
          </reference>
        </references>
      </pivotArea>
    </format>
    <format dxfId="105">
      <pivotArea outline="0" collapsedLevelsAreSubtotals="1" fieldPosition="0"/>
    </format>
  </formats>
  <chartFormats count="4">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duced Q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_Data]"/>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Name" xr10:uid="{331444EA-9822-4A06-A24B-C873BAFA67CE}" sourceName="[Manufacturing_Data].[Emp Name]">
  <pivotTables>
    <pivotTable tabId="4" name="PivotTable2"/>
    <pivotTable tabId="3" name="PivotTable1"/>
    <pivotTable tabId="12" name="PivotTable8"/>
    <pivotTable tabId="12" name="PivotTable9"/>
    <pivotTable tabId="6" name="PivotTable4"/>
    <pivotTable tabId="5" name="PivotTable3"/>
    <pivotTable tabId="7" name="PivotTable5"/>
    <pivotTable tabId="8" name="PivotTable6"/>
  </pivotTables>
  <data>
    <olap pivotCacheId="19524005">
      <levels count="2">
        <level uniqueName="[Manufacturing_Data].[Emp Name].[(All)]" sourceCaption="(All)" count="0"/>
        <level uniqueName="[Manufacturing_Data].[Emp Name].[Emp Name]" sourceCaption="Emp Name" count="117">
          <ranges>
            <range startItem="0">
              <i n="[Manufacturing_Data].[Emp Name].&amp;[AJAY  KUMAR]" c="AJAY  KUMAR"/>
              <i n="[Manufacturing_Data].[Emp Name].&amp;[AJAY YADAV]" c="AJAY YADAV"/>
              <i n="[Manufacturing_Data].[Emp Name].&amp;[akhilesh kumar]" c="akhilesh kumar"/>
              <i n="[Manufacturing_Data].[Emp Name].&amp;[AKSHAY]" c="AKSHAY"/>
              <i n="[Manufacturing_Data].[Emp Name].&amp;[AMBRIT LAL]" c="AMBRIT LAL"/>
              <i n="[Manufacturing_Data].[Emp Name].&amp;[AMIT]" c="AMIT"/>
              <i n="[Manufacturing_Data].[Emp Name].&amp;[Amit Sahu]" c="Amit Sahu"/>
              <i n="[Manufacturing_Data].[Emp Name].&amp;[ANANTU KUMAR]" c="ANANTU KUMAR"/>
              <i n="[Manufacturing_Data].[Emp Name].&amp;[anil jha]" c="anil jha"/>
              <i n="[Manufacturing_Data].[Emp Name].&amp;[anil kumar]" c="anil kumar"/>
              <i n="[Manufacturing_Data].[Emp Name].&amp;[ANKIT]" c="ANKIT"/>
              <i n="[Manufacturing_Data].[Emp Name].&amp;[ANUJ]" c="ANUJ"/>
              <i n="[Manufacturing_Data].[Emp Name].&amp;[ANUJ 2]" c="ANUJ 2"/>
              <i n="[Manufacturing_Data].[Emp Name].&amp;[Arun Salar]" c="Arun Salar"/>
              <i n="[Manufacturing_Data].[Emp Name].&amp;[ASHISH]" c="ASHISH"/>
              <i n="[Manufacturing_Data].[Emp Name].&amp;[ASHOK]" c="ASHOK"/>
              <i n="[Manufacturing_Data].[Emp Name].&amp;[ASHVANI]" c="ASHVANI"/>
              <i n="[Manufacturing_Data].[Emp Name].&amp;[AVINASH]" c="AVINASH"/>
              <i n="[Manufacturing_Data].[Emp Name].&amp;[BABLU GUPTA]" c="BABLU GUPTA"/>
              <i n="[Manufacturing_Data].[Emp Name].&amp;[BALCHAND]" c="BALCHAND"/>
              <i n="[Manufacturing_Data].[Emp Name].&amp;[BALJEET]" c="BALJEET"/>
              <i n="[Manufacturing_Data].[Emp Name].&amp;[BHAGIRATH]" c="BHAGIRATH"/>
              <i n="[Manufacturing_Data].[Emp Name].&amp;[BHAGWAN SINGH]" c="BHAGWAN SINGH"/>
              <i n="[Manufacturing_Data].[Emp Name].&amp;[BHARAT BHUSHAN]" c="BHARAT BHUSHAN"/>
              <i n="[Manufacturing_Data].[Emp Name].&amp;[Bharat Jha]" c="Bharat Jha"/>
              <i n="[Manufacturing_Data].[Emp Name].&amp;[BIRENDER]" c="BIRENDER"/>
              <i n="[Manufacturing_Data].[Emp Name].&amp;[BITTU mishra]" c="BITTU mishra"/>
              <i n="[Manufacturing_Data].[Emp Name].&amp;[CHANDAN SINGH]" c="CHANDAN SINGH"/>
              <i n="[Manufacturing_Data].[Emp Name].&amp;[DHANVEER KUMAR]" c="DHANVEER KUMAR"/>
              <i n="[Manufacturing_Data].[Emp Name].&amp;[DHARMVEER SINGH]" c="DHARMVEER SINGH"/>
              <i n="[Manufacturing_Data].[Emp Name].&amp;[FAKIR MOHMAD]" c="FAKIR MOHMAD"/>
              <i n="[Manufacturing_Data].[Emp Name].&amp;[GAJENDRA KUMAR]" c="GAJENDRA KUMAR"/>
              <i n="[Manufacturing_Data].[Emp Name].&amp;[GANGA RAM]" c="GANGA RAM"/>
              <i n="[Manufacturing_Data].[Emp Name].&amp;[GYAN BHUSHAN]" c="GYAN BHUSHAN"/>
              <i n="[Manufacturing_Data].[Emp Name].&amp;[HARENDER]" c="HARENDER"/>
              <i n="[Manufacturing_Data].[Emp Name].&amp;[HEMANT]" c="HEMANT"/>
              <i n="[Manufacturing_Data].[Emp Name].&amp;[HETPAL]" c="HETPAL"/>
              <i n="[Manufacturing_Data].[Emp Name].&amp;[HOSHIYAR SINGH]" c="HOSHIYAR SINGH"/>
              <i n="[Manufacturing_Data].[Emp Name].&amp;[ISRAIL]" c="ISRAIL"/>
              <i n="[Manufacturing_Data].[Emp Name].&amp;[JAY PARKASH]" c="JAY PARKASH"/>
              <i n="[Manufacturing_Data].[Emp Name].&amp;[JITENDER KUMAR]" c="JITENDER KUMAR"/>
              <i n="[Manufacturing_Data].[Emp Name].&amp;[joginder singh]" c="joginder singh"/>
              <i n="[Manufacturing_Data].[Emp Name].&amp;[KALI PARSAD]" c="KALI PARSAD"/>
              <i n="[Manufacturing_Data].[Emp Name].&amp;[KANHAIYA]" c="KANHAIYA"/>
              <i n="[Manufacturing_Data].[Emp Name].&amp;[kanhaiya lal]" c="kanhaiya lal"/>
              <i n="[Manufacturing_Data].[Emp Name].&amp;[Karunakar]" c="Karunakar"/>
              <i n="[Manufacturing_Data].[Emp Name].&amp;[KIYAMUDIN]" c="KIYAMUDIN"/>
              <i n="[Manufacturing_Data].[Emp Name].&amp;[koshal mishra]" c="koshal mishra"/>
              <i n="[Manufacturing_Data].[Emp Name].&amp;[KRISHNA]" c="KRISHNA"/>
              <i n="[Manufacturing_Data].[Emp Name].&amp;[Mahender]" c="Mahender"/>
              <i n="[Manufacturing_Data].[Emp Name].&amp;[MAHENDRA SINGH]" c="MAHENDRA SINGH"/>
              <i n="[Manufacturing_Data].[Emp Name].&amp;[MANGE RAM]" c="MANGE RAM"/>
              <i n="[Manufacturing_Data].[Emp Name].&amp;[Manish]" c="Manish"/>
              <i n="[Manufacturing_Data].[Emp Name].&amp;[Manoj]" c="Manoj"/>
              <i n="[Manufacturing_Data].[Emp Name].&amp;[MANOJ KUMAR]" c="MANOJ KUMAR"/>
              <i n="[Manufacturing_Data].[Emp Name].&amp;[Mohit]" c="Mohit"/>
              <i n="[Manufacturing_Data].[Emp Name].&amp;[Montu Sharma]" c="Montu Sharma"/>
              <i n="[Manufacturing_Data].[Emp Name].&amp;[MUKESH]" c="MUKESH"/>
              <i n="[Manufacturing_Data].[Emp Name].&amp;[MUKESH KUMAR]" c="MUKESH KUMAR"/>
              <i n="[Manufacturing_Data].[Emp Name].&amp;[mukesh-1]" c="mukesh-1"/>
              <i n="[Manufacturing_Data].[Emp Name].&amp;[mukesh-1 kumar]" c="mukesh-1 kumar"/>
              <i n="[Manufacturing_Data].[Emp Name].&amp;[mukesh-3]" c="mukesh-3"/>
              <i n="[Manufacturing_Data].[Emp Name].&amp;[NAND KISHOR]" c="NAND KISHOR"/>
              <i n="[Manufacturing_Data].[Emp Name].&amp;[NAVEEN]" c="NAVEEN"/>
              <i n="[Manufacturing_Data].[Emp Name].&amp;[OUTSOURCING]" c="OUTSOURCING"/>
              <i n="[Manufacturing_Data].[Emp Name].&amp;[PARDEEP KUMAR]" c="PARDEEP KUMAR"/>
              <i n="[Manufacturing_Data].[Emp Name].&amp;[PAWAN KUMAR]" c="PAWAN KUMAR"/>
              <i n="[Manufacturing_Data].[Emp Name].&amp;[phool kumar]" c="phool kumar"/>
              <i n="[Manufacturing_Data].[Emp Name].&amp;[PREM PAL]" c="PREM PAL"/>
              <i n="[Manufacturing_Data].[Emp Name].&amp;[Pyare Lal]" c="Pyare Lal"/>
              <i n="[Manufacturing_Data].[Emp Name].&amp;[raj  kumar]" c="raj  kumar"/>
              <i n="[Manufacturing_Data].[Emp Name].&amp;[RAJ KUMAR]" c="RAJ KUMAR"/>
              <i n="[Manufacturing_Data].[Emp Name].&amp;[RAJEEV CHOUDHARY]" c="RAJEEV CHOUDHARY"/>
              <i n="[Manufacturing_Data].[Emp Name].&amp;[rajesh]" c="rajesh"/>
              <i n="[Manufacturing_Data].[Emp Name].&amp;[RAKESH]" c="RAKESH"/>
              <i n="[Manufacturing_Data].[Emp Name].&amp;[Ram Chandar]" c="Ram Chandar"/>
              <i n="[Manufacturing_Data].[Emp Name].&amp;[RAM JI]" c="RAM JI"/>
              <i n="[Manufacturing_Data].[Emp Name].&amp;[RAM SUTI]" c="RAM SUTI"/>
              <i n="[Manufacturing_Data].[Emp Name].&amp;[RAMJI]" c="RAMJI"/>
              <i n="[Manufacturing_Data].[Emp Name].&amp;[RAVISH PATHAK]" c="RAVISH PATHAK"/>
              <i n="[Manufacturing_Data].[Emp Name].&amp;[ROHIT]" c="ROHIT"/>
              <i n="[Manufacturing_Data].[Emp Name].&amp;[SAMEER]" c="SAMEER"/>
              <i n="[Manufacturing_Data].[Emp Name].&amp;[SAMIM ANSARI]" c="SAMIM ANSARI"/>
              <i n="[Manufacturing_Data].[Emp Name].&amp;[Sandeep]" c="Sandeep"/>
              <i n="[Manufacturing_Data].[Emp Name].&amp;[Sandeep kr]" c="Sandeep kr"/>
              <i n="[Manufacturing_Data].[Emp Name].&amp;[sanjay  kumar]" c="sanjay  kumar"/>
              <i n="[Manufacturing_Data].[Emp Name].&amp;[sanjay singh]" c="sanjay singh"/>
              <i n="[Manufacturing_Data].[Emp Name].&amp;[sanjeet]" c="sanjeet"/>
              <i n="[Manufacturing_Data].[Emp Name].&amp;[SANJEEV  PRINTING]" c="SANJEEV  PRINTING"/>
              <i n="[Manufacturing_Data].[Emp Name].&amp;[SANT RAM]" c="SANT RAM"/>
              <i n="[Manufacturing_Data].[Emp Name].&amp;[SANTOSH]" c="SANTOSH"/>
              <i n="[Manufacturing_Data].[Emp Name].&amp;[SANTOSH KUMAR]" c="SANTOSH KUMAR"/>
              <i n="[Manufacturing_Data].[Emp Name].&amp;[SANTOSH MISHRA]" c="SANTOSH MISHRA"/>
              <i n="[Manufacturing_Data].[Emp Name].&amp;[SATENDER]" c="SATENDER"/>
              <i n="[Manufacturing_Data].[Emp Name].&amp;[shahnwaz]" c="shahnwaz"/>
              <i n="[Manufacturing_Data].[Emp Name].&amp;[sharukh]" c="sharukh"/>
              <i n="[Manufacturing_Data].[Emp Name].&amp;[SHARWAN]" c="SHARWAN"/>
              <i n="[Manufacturing_Data].[Emp Name].&amp;[Shekhar Chandra]" c="Shekhar Chandra"/>
              <i n="[Manufacturing_Data].[Emp Name].&amp;[SHRI KANT]" c="SHRI KANT"/>
              <i n="[Manufacturing_Data].[Emp Name].&amp;[SHRI NIWASH]" c="SHRI NIWASH"/>
              <i n="[Manufacturing_Data].[Emp Name].&amp;[Shruti Singh]" c="Shruti Singh"/>
              <i n="[Manufacturing_Data].[Emp Name].&amp;[SIKANDER]" c="SIKANDER"/>
              <i n="[Manufacturing_Data].[Emp Name].&amp;[SUBHASH SINGH]" c="SUBHASH SINGH"/>
              <i n="[Manufacturing_Data].[Emp Name].&amp;[SUNIL]" c="SUNIL"/>
              <i n="[Manufacturing_Data].[Emp Name].&amp;[sunil singh]" c="sunil singh"/>
              <i n="[Manufacturing_Data].[Emp Name].&amp;[Surender]" c="Surender"/>
              <i n="[Manufacturing_Data].[Emp Name].&amp;[SURYA BHAN SIGNH]" c="SURYA BHAN SIGNH"/>
              <i n="[Manufacturing_Data].[Emp Name].&amp;[TAJENDER]" c="TAJENDER"/>
              <i n="[Manufacturing_Data].[Emp Name].&amp;[UMASHANKER]" c="UMASHANKER"/>
              <i n="[Manufacturing_Data].[Emp Name].&amp;[umesh]" c="umesh"/>
              <i n="[Manufacturing_Data].[Emp Name].&amp;[umesh kushwa]" c="umesh kushwa"/>
              <i n="[Manufacturing_Data].[Emp Name].&amp;[UPENDER 2]" c="UPENDER 2"/>
              <i n="[Manufacturing_Data].[Emp Name].&amp;[UPENDER1]" c="UPENDER1"/>
              <i n="[Manufacturing_Data].[Emp Name].&amp;[VIJAY]" c="VIJAY"/>
              <i n="[Manufacturing_Data].[Emp Name].&amp;[VINOD]" c="VINOD"/>
              <i n="[Manufacturing_Data].[Emp Name].&amp;[VISHAL]" c="VISHAL"/>
              <i n="[Manufacturing_Data].[Emp Name].&amp;[YOGESH KUMAR]" c="YOGESH KUMAR"/>
            </range>
          </ranges>
        </level>
      </levels>
      <selections count="1">
        <selection n="[Manufacturing_Data].[Emp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chine_Code" xr10:uid="{122D9FF7-60D3-49BC-AA59-1DF0578E2425}" sourceName="[Manufacturing_Data].[Machine Code]">
  <pivotTables>
    <pivotTable tabId="5" name="PivotTable3"/>
    <pivotTable tabId="12" name="PivotTable10"/>
    <pivotTable tabId="6" name="PivotTable4"/>
    <pivotTable tabId="4" name="PivotTable2"/>
    <pivotTable tabId="3" name="PivotTable1"/>
    <pivotTable tabId="7" name="PivotTable5"/>
    <pivotTable tabId="8" name="PivotTable6"/>
  </pivotTables>
  <data>
    <olap pivotCacheId="695047244">
      <levels count="2">
        <level uniqueName="[Manufacturing_Data].[Machine Code].[(All)]" sourceCaption="(All)" count="0"/>
        <level uniqueName="[Manufacturing_Data].[Machine Code].[Machine Code]" sourceCaption="Machine Code" count="87">
          <ranges>
            <range startItem="0">
              <i n="[Manufacturing_Data].[Machine Code].&amp;[MC001]" c="MC001"/>
              <i n="[Manufacturing_Data].[Machine Code].&amp;[MC0010]" c="MC0010"/>
              <i n="[Manufacturing_Data].[Machine Code].&amp;[MC002]" c="MC002"/>
              <i n="[Manufacturing_Data].[Machine Code].&amp;[MC003]" c="MC003"/>
              <i n="[Manufacturing_Data].[Machine Code].&amp;[MC004]" c="MC004"/>
              <i n="[Manufacturing_Data].[Machine Code].&amp;[MC005]" c="MC005"/>
              <i n="[Manufacturing_Data].[Machine Code].&amp;[MC006]" c="MC006"/>
              <i n="[Manufacturing_Data].[Machine Code].&amp;[MC007]" c="MC007"/>
              <i n="[Manufacturing_Data].[Machine Code].&amp;[MC008]" c="MC008"/>
              <i n="[Manufacturing_Data].[Machine Code].&amp;[MC009]" c="MC009"/>
              <i n="[Manufacturing_Data].[Machine Code].&amp;[MC011]" c="MC011"/>
              <i n="[Manufacturing_Data].[Machine Code].&amp;[MC012]" c="MC012"/>
              <i n="[Manufacturing_Data].[Machine Code].&amp;[MC013]" c="MC013"/>
              <i n="[Manufacturing_Data].[Machine Code].&amp;[MC014]" c="MC014"/>
              <i n="[Manufacturing_Data].[Machine Code].&amp;[MC015]" c="MC015"/>
              <i n="[Manufacturing_Data].[Machine Code].&amp;[MC016]" c="MC016"/>
              <i n="[Manufacturing_Data].[Machine Code].&amp;[MC017]" c="MC017"/>
              <i n="[Manufacturing_Data].[Machine Code].&amp;[MC018]" c="MC018"/>
              <i n="[Manufacturing_Data].[Machine Code].&amp;[MC019]" c="MC019"/>
              <i n="[Manufacturing_Data].[Machine Code].&amp;[MC020]" c="MC020"/>
              <i n="[Manufacturing_Data].[Machine Code].&amp;[MC021]" c="MC021"/>
              <i n="[Manufacturing_Data].[Machine Code].&amp;[MC022]" c="MC022"/>
              <i n="[Manufacturing_Data].[Machine Code].&amp;[MC023]" c="MC023"/>
              <i n="[Manufacturing_Data].[Machine Code].&amp;[MC024]" c="MC024"/>
              <i n="[Manufacturing_Data].[Machine Code].&amp;[MC025]" c="MC025"/>
              <i n="[Manufacturing_Data].[Machine Code].&amp;[MC026]" c="MC026"/>
              <i n="[Manufacturing_Data].[Machine Code].&amp;[MC027]" c="MC027"/>
              <i n="[Manufacturing_Data].[Machine Code].&amp;[MC028]" c="MC028"/>
              <i n="[Manufacturing_Data].[Machine Code].&amp;[MC029]" c="MC029"/>
              <i n="[Manufacturing_Data].[Machine Code].&amp;[MC030]" c="MC030"/>
              <i n="[Manufacturing_Data].[Machine Code].&amp;[MC031]" c="MC031"/>
              <i n="[Manufacturing_Data].[Machine Code].&amp;[MC032]" c="MC032"/>
              <i n="[Manufacturing_Data].[Machine Code].&amp;[MC033]" c="MC033"/>
              <i n="[Manufacturing_Data].[Machine Code].&amp;[MC034]" c="MC034"/>
              <i n="[Manufacturing_Data].[Machine Code].&amp;[MC035]" c="MC035"/>
              <i n="[Manufacturing_Data].[Machine Code].&amp;[MC036]" c="MC036"/>
              <i n="[Manufacturing_Data].[Machine Code].&amp;[MC037]" c="MC037"/>
              <i n="[Manufacturing_Data].[Machine Code].&amp;[MC038]" c="MC038"/>
              <i n="[Manufacturing_Data].[Machine Code].&amp;[MC039]" c="MC039"/>
              <i n="[Manufacturing_Data].[Machine Code].&amp;[MC042]" c="MC042"/>
              <i n="[Manufacturing_Data].[Machine Code].&amp;[MC043]" c="MC043"/>
              <i n="[Manufacturing_Data].[Machine Code].&amp;[MC044]" c="MC044"/>
              <i n="[Manufacturing_Data].[Machine Code].&amp;[MC045]" c="MC045"/>
              <i n="[Manufacturing_Data].[Machine Code].&amp;[MC046]" c="MC046"/>
              <i n="[Manufacturing_Data].[Machine Code].&amp;[MC047]" c="MC047"/>
              <i n="[Manufacturing_Data].[Machine Code].&amp;[MC048]" c="MC048"/>
              <i n="[Manufacturing_Data].[Machine Code].&amp;[MC049]" c="MC049"/>
              <i n="[Manufacturing_Data].[Machine Code].&amp;[MC050]" c="MC050"/>
              <i n="[Manufacturing_Data].[Machine Code].&amp;[MC051]" c="MC051"/>
              <i n="[Manufacturing_Data].[Machine Code].&amp;[MC052]" c="MC052"/>
              <i n="[Manufacturing_Data].[Machine Code].&amp;[MC053]" c="MC053"/>
              <i n="[Manufacturing_Data].[Machine Code].&amp;[MC054]" c="MC054"/>
              <i n="[Manufacturing_Data].[Machine Code].&amp;[MC056]" c="MC056"/>
              <i n="[Manufacturing_Data].[Machine Code].&amp;[MC057]" c="MC057"/>
              <i n="[Manufacturing_Data].[Machine Code].&amp;[MC058]" c="MC058"/>
              <i n="[Manufacturing_Data].[Machine Code].&amp;[MC060]" c="MC060"/>
              <i n="[Manufacturing_Data].[Machine Code].&amp;[MC061]" c="MC061"/>
              <i n="[Manufacturing_Data].[Machine Code].&amp;[MC062]" c="MC062"/>
              <i n="[Manufacturing_Data].[Machine Code].&amp;[MC064]" c="MC064"/>
              <i n="[Manufacturing_Data].[Machine Code].&amp;[MC081]" c="MC081"/>
              <i n="[Manufacturing_Data].[Machine Code].&amp;[MC085]" c="MC085"/>
              <i n="[Manufacturing_Data].[Machine Code].&amp;[MC086]" c="MC086"/>
              <i n="[Manufacturing_Data].[Machine Code].&amp;[MC087]" c="MC087"/>
              <i n="[Manufacturing_Data].[Machine Code].&amp;[MC088]" c="MC088"/>
              <i n="[Manufacturing_Data].[Machine Code].&amp;[MC089]" c="MC089"/>
              <i n="[Manufacturing_Data].[Machine Code].&amp;[MC090]" c="MC090"/>
              <i n="[Manufacturing_Data].[Machine Code].&amp;[MC091]" c="MC091"/>
              <i n="[Manufacturing_Data].[Machine Code].&amp;[MC092]" c="MC092"/>
              <i n="[Manufacturing_Data].[Machine Code].&amp;[MC094]" c="MC094"/>
              <i n="[Manufacturing_Data].[Machine Code].&amp;[MC095]" c="MC095"/>
              <i n="[Manufacturing_Data].[Machine Code].&amp;[MC096]" c="MC096"/>
              <i n="[Manufacturing_Data].[Machine Code].&amp;[MC097]" c="MC097"/>
              <i n="[Manufacturing_Data].[Machine Code].&amp;[MC098]" c="MC098"/>
              <i n="[Manufacturing_Data].[Machine Code].&amp;[MC099]" c="MC099"/>
              <i n="[Manufacturing_Data].[Machine Code].&amp;[MC101]" c="MC101"/>
              <i n="[Manufacturing_Data].[Machine Code].&amp;[MC102]" c="MC102"/>
              <i n="[Manufacturing_Data].[Machine Code].&amp;[MC103]" c="MC103"/>
              <i n="[Manufacturing_Data].[Machine Code].&amp;[MC106]" c="MC106"/>
              <i n="[Manufacturing_Data].[Machine Code].&amp;[MC107]" c="MC107"/>
              <i n="[Manufacturing_Data].[Machine Code].&amp;[MC122]" c="MC122"/>
              <i n="[Manufacturing_Data].[Machine Code].&amp;[MC123]" c="MC123"/>
              <i n="[Manufacturing_Data].[Machine Code].&amp;[MC124]" c="MC124"/>
              <i n="[Manufacturing_Data].[Machine Code].&amp;[MC125]" c="MC125"/>
              <i n="[Manufacturing_Data].[Machine Code].&amp;[MC126]" c="MC126"/>
              <i n="[Manufacturing_Data].[Machine Code].&amp;[MC127]" c="MC127"/>
              <i n="[Manufacturing_Data].[Machine Code].&amp;[MC128]" c="MC128"/>
              <i n="[Manufacturing_Data].[Machine Code].&amp;[MC129]" c="MC129"/>
            </range>
          </ranges>
        </level>
      </levels>
      <selections count="1">
        <selection n="[Manufacturing_Data].[Machine Cod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80F323B-F023-491C-A98A-C8512074C303}" sourceName="[Manufacturing_Data].[Month]">
  <pivotTables>
    <pivotTable tabId="8" name="PivotTable6"/>
    <pivotTable tabId="6" name="PivotTable4"/>
    <pivotTable tabId="7" name="PivotTable5"/>
    <pivotTable tabId="3" name="PivotTable1"/>
    <pivotTable tabId="12" name="PivotTable8"/>
    <pivotTable tabId="12" name="PivotTable11"/>
    <pivotTable tabId="12" name="PivotTable12"/>
    <pivotTable tabId="12" name="PivotTable14"/>
    <pivotTable tabId="5" name="PivotTable3"/>
    <pivotTable tabId="4" name="PivotTable2"/>
  </pivotTables>
  <data>
    <olap pivotCacheId="695047244">
      <levels count="2">
        <level uniqueName="[Manufacturing_Data].[Month].[(All)]" sourceCaption="(All)" count="0"/>
        <level uniqueName="[Manufacturing_Data].[Month].[Month]" sourceCaption="Month" count="7">
          <ranges>
            <range startItem="0">
              <i n="[Manufacturing_Data].[Month].&amp;[Jan]" c="Jan"/>
              <i n="[Manufacturing_Data].[Month].&amp;[Feb]" c="Feb"/>
              <i n="[Manufacturing_Data].[Month].&amp;[Mar]" c="Mar"/>
              <i n="[Manufacturing_Data].[Month].&amp;[Sep]" c="Sep"/>
              <i n="[Manufacturing_Data].[Month].&amp;[Oct]" c="Oct"/>
              <i n="[Manufacturing_Data].[Month].&amp;[Nov]" c="Nov"/>
              <i n="[Manufacturing_Data].[Month].&amp;[Dec]" c="Dec"/>
            </range>
          </ranges>
        </level>
      </levels>
      <selections count="1">
        <selection n="[Manufacturing_Data].[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BC513BAC-97BB-41C8-BFBC-B3ACEE74BED1}" sourceName="[Manufacturing_Data].[Quarter]">
  <pivotTables>
    <pivotTable tabId="8" name="PivotTable6"/>
    <pivotTable tabId="6" name="PivotTable4"/>
    <pivotTable tabId="7" name="PivotTable5"/>
    <pivotTable tabId="3" name="PivotTable1"/>
    <pivotTable tabId="12" name="PivotTable8"/>
    <pivotTable tabId="12" name="PivotTable11"/>
    <pivotTable tabId="12" name="PivotTable12"/>
    <pivotTable tabId="12" name="PivotTable14"/>
    <pivotTable tabId="5" name="PivotTable3"/>
    <pivotTable tabId="4" name="PivotTable2"/>
  </pivotTables>
  <data>
    <olap pivotCacheId="414412943">
      <levels count="2">
        <level uniqueName="[Manufacturing_Data].[Quarter].[(All)]" sourceCaption="(All)" count="0"/>
        <level uniqueName="[Manufacturing_Data].[Quarter].[Quarter]" sourceCaption="Quarter" count="3">
          <ranges>
            <range startItem="0">
              <i n="[Manufacturing_Data].[Quarter].&amp;[Q-1]" c="Q-1"/>
              <i n="[Manufacturing_Data].[Quarter].&amp;[Q-3]" c="Q-3"/>
              <i n="[Manufacturing_Data].[Quarter].&amp;[Q-4]" c="Q-4"/>
            </range>
          </ranges>
        </level>
      </levels>
      <selections count="1">
        <selection n="[Manufacturing_Data].[Quart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Name" xr10:uid="{5678B8D4-F86D-4B53-B344-144F32044CF0}" sourceName="[Manufacturing_Data].[Department Name]">
  <pivotTables>
    <pivotTable tabId="7" name="PivotTable5"/>
    <pivotTable tabId="8" name="PivotTable6"/>
    <pivotTable tabId="6" name="PivotTable4"/>
    <pivotTable tabId="5" name="PivotTable3"/>
    <pivotTable tabId="4" name="PivotTable2"/>
    <pivotTable tabId="3" name="PivotTable1"/>
  </pivotTables>
  <data>
    <olap pivotCacheId="19524005">
      <levels count="2">
        <level uniqueName="[Manufacturing_Data].[Department Name].[(All)]" sourceCaption="(All)" count="0"/>
        <level uniqueName="[Manufacturing_Data].[Department Name].[Department Name]" sourceCaption="Department Name" count="2">
          <ranges>
            <range startItem="0">
              <i n="[Manufacturing_Data].[Department Name].&amp;[Printed Labels]" c="Printed Labels"/>
              <i n="[Manufacturing_Data].[Department Name].&amp;[Woven Lables]" c="Woven Lables"/>
            </range>
          </ranges>
        </level>
      </levels>
      <selections count="1">
        <selection n="[Manufacturing_Data].[Department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 Name" xr10:uid="{B2927348-8653-4DA8-A8DA-259A30037B25}" cache="Slicer_Emp_Name" caption="Emp Name" level="1" style="SlicerStyleLight1 2" rowHeight="234950"/>
  <slicer name="Machine Code" xr10:uid="{C93BFA2C-D5AD-45A2-A28A-8BD94FCFA1A3}" cache="Slicer_Machine_Code" caption="Machine Code" startItem="41" level="1" style="SlicerStyleLight1 2" rowHeight="234950"/>
  <slicer name="Month" xr10:uid="{4F982C1F-A28C-4111-B666-3428AE682C36}" cache="Slicer_Month" caption="Month" columnCount="2" showCaption="0" level="1" style="SlicerStyleLight1 2 2" rowHeight="324000"/>
  <slicer name="Quarter" xr10:uid="{7922DD89-236E-46CA-AF05-330908CE6FFA}" cache="Slicer_Quarter" caption="Filter By Quarter" columnCount="3" level="1" style="SlicerStyleLight1 2 2 2" rowHeight="234950"/>
  <slicer name="Department Name" xr10:uid="{7FD8287D-F5D1-4592-A684-19FB802C0B89}" cache="Slicer_Department_Name" caption="Department Name" columnCount="2" level="1" style="SlicerStyleLight1 2 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ED3F05-54A3-4B29-9A20-42EBEE79CA06}" name="Manufacturing_Data3" displayName="Manufacturing_Data3" ref="A1:AR10619" totalsRowShown="0">
  <autoFilter ref="A1:AR10619" xr:uid="{15ED3F05-54A3-4B29-9A20-42EBEE79CA06}"/>
  <tableColumns count="44">
    <tableColumn id="1" xr3:uid="{72153FFE-0352-4EB8-A8C2-D84B6990CED6}" name="Buyer" dataDxfId="104"/>
    <tableColumn id="2" xr3:uid="{2DB1D816-FECC-4FBF-85BA-C6AAE421790B}" name="Cust Code" dataDxfId="103"/>
    <tableColumn id="3" xr3:uid="{1A38A87E-D037-49D9-B991-877545F45B47}" name="Cust Name" dataDxfId="102"/>
    <tableColumn id="4" xr3:uid="{EAD0A176-8A1E-454D-B19D-E648B3199F9B}" name="Delivery Period " dataDxfId="101"/>
    <tableColumn id="5" xr3:uid="{1A6E2824-8807-4EF8-8EC6-BF8CE1D60AE7}" name="Department Name" dataDxfId="100"/>
    <tableColumn id="6" xr3:uid="{77EB749B-2F50-4134-A7EC-57E4F65560DD}" name="Doc Date" dataDxfId="99"/>
    <tableColumn id="7" xr3:uid="{CCE5A41A-1F23-4D1B-89F4-87476CFBE4DB}" name="Emp Name" dataDxfId="98"/>
    <tableColumn id="8" xr3:uid="{C29D23A0-D428-4F90-9D37-C3A112CE4A91}" name="EMP_Code" dataDxfId="97"/>
    <tableColumn id="9" xr3:uid="{64DD0C77-7C2B-4DE5-AD7B-FEA68C4746D0}" name="End Time" dataDxfId="96"/>
    <tableColumn id="10" xr3:uid="{BB24A2C2-ED27-4D81-BF8F-7555F9D3A759}" name="Fiscal Date" dataDxfId="95"/>
    <tableColumn id="11" xr3:uid="{7DF28688-83CE-4FEC-B6E4-46AC5A2DDCC2}" name="Form Type" dataDxfId="94"/>
    <tableColumn id="12" xr3:uid="{4A303C8E-D39C-4492-B21E-FEC8546A71F5}" name="Item Code" dataDxfId="93"/>
    <tableColumn id="13" xr3:uid="{5139B4CB-8423-45E5-AC17-D3B158E95FC3}" name="Item Name" dataDxfId="92"/>
    <tableColumn id="14" xr3:uid="{28B7B89F-6DFF-4ED9-88E0-F05F45D8E6D1}" name="Machine Code" dataDxfId="91"/>
    <tableColumn id="15" xr3:uid="{6409AD02-B62E-4320-95B8-C67C36C6928F}" name="Machine Code (EMP)" dataDxfId="90"/>
    <tableColumn id="16" xr3:uid="{6BF85D09-E566-4808-9882-BB97F15D2569}" name="Machine Name" dataDxfId="89"/>
    <tableColumn id="17" xr3:uid="{4643C3D4-9F5F-4C8A-955D-3CFEBEACECCB}" name="Machine Name (EMP)" dataDxfId="88"/>
    <tableColumn id="18" xr3:uid="{C166F767-1C35-4BE9-AFBE-542096AA2783}" name="Operation Name" dataDxfId="87"/>
    <tableColumn id="19" xr3:uid="{8FFB433F-CEC1-47E6-A9A3-B43D9B7CDE25}" name="SAP So Num"/>
    <tableColumn id="20" xr3:uid="{E12AD208-4DDF-4DB7-B84A-0C8EE8662ED0}" name="SO Delivery Date" dataDxfId="86"/>
    <tableColumn id="21" xr3:uid="{228C1367-FF69-413B-A728-70F52C4D3DE8}" name="Start Time" dataDxfId="85"/>
    <tableColumn id="22" xr3:uid="{69C2432C-CC0A-4E7A-9A45-27934E707097}" name="GRC_Date" dataDxfId="84"/>
    <tableColumn id="23" xr3:uid="{2FA13D06-9604-4950-A043-24F6F343C1FE}" name="GR_Rate"/>
    <tableColumn id="24" xr3:uid="{0593F1B7-A02F-4C75-A849-18E68423ADB6}" name="User Name" dataDxfId="83"/>
    <tableColumn id="25" xr3:uid="{1C77E330-0B10-44EC-A2E8-ABBEF46A187E}" name="Variant Name" dataDxfId="82"/>
    <tableColumn id="26" xr3:uid="{D5D579A0-441A-40FD-B9A9-4C09D3A89672}" name="WO Date" dataDxfId="81"/>
    <tableColumn id="27" xr3:uid="{F80E9BA2-4885-441D-A641-C0C151841F1B}" name="WO Number"/>
    <tableColumn id="28" xr3:uid="{B7C50FAC-B72D-4C70-A931-3BB571206F68}" name="Work Centre Name" dataDxfId="80"/>
    <tableColumn id="29" xr3:uid="{6C7DF2D7-EC80-45C5-9633-29CB9F2BE3DA}" name="Balance Qty"/>
    <tableColumn id="30" xr3:uid="{00D7B5E3-DAB1-40AA-A7BA-1046A8DAB253}" name="Final Processed Qty"/>
    <tableColumn id="31" xr3:uid="{AE1BC7CD-C0C4-4207-8D3D-F23AD22CB52A}" name="Fiscal Year"/>
    <tableColumn id="32" xr3:uid="{C25592D7-ABBD-482B-8A61-2E2F6F24E23C}" name="Manufactured Qty"/>
    <tableColumn id="33" xr3:uid="{DE21DD1B-E164-4D10-901E-2E5A49A830DE}" name="Per day Machine Cost made"/>
    <tableColumn id="34" xr3:uid="{472C526B-1A46-41FA-A8B3-3AFAE1E6D682}" name="Pressed Qty"/>
    <tableColumn id="35" xr3:uid="{D37AC0DA-A768-49DA-933E-96EFE74DCCD0}" name="Processed Qty"/>
    <tableColumn id="36" xr3:uid="{9BEBF0B6-6998-4F9C-92B2-8A901EE9A3C3}" name="Produced Qty"/>
    <tableColumn id="37" xr3:uid="{607CE855-3295-4B8A-BE39-A9EA936F133B}" name="Rejected Qty"/>
    <tableColumn id="38" xr3:uid="{00FB0C41-BAD1-4096-88A6-6A3CFCE723D5}" name="Repeat"/>
    <tableColumn id="39" xr3:uid="{73F0C422-A84F-410F-AB8C-F319FDF3788A}" name="Total Qty"/>
    <tableColumn id="40" xr3:uid="{AF76088B-E169-49AB-B8C7-CCD50D8D6D44}" name="Total Value"/>
    <tableColumn id="41" xr3:uid="{A358F11C-E451-405B-8ACA-B38F1D6D0B89}" name="WO Qty"/>
    <tableColumn id="42" xr3:uid="{8C5FA078-413A-4DAF-B25A-84F48FACF290}" name="Month_Num"/>
    <tableColumn id="43" xr3:uid="{7DDEE1EC-B0C9-4137-A81D-774559E342BC}" name="Month" dataDxfId="79"/>
    <tableColumn id="44" xr3:uid="{38C01FA8-4E35-4AEA-A39F-6FD48817255E}" name="Quarter" dataDxfId="78"/>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5CD6C-7788-49F3-9535-C27B94218505}">
  <dimension ref="A1"/>
  <sheetViews>
    <sheetView showGridLines="0" showRowColHeaders="0" tabSelected="1" workbookViewId="0">
      <selection activeCell="X11" sqref="X11"/>
    </sheetView>
  </sheetViews>
  <sheetFormatPr defaultRowHeight="14.4" x14ac:dyDescent="0.3"/>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D8C8-E612-4B71-94D7-531DDA4BCF1B}">
  <dimension ref="C2:O120"/>
  <sheetViews>
    <sheetView workbookViewId="0"/>
  </sheetViews>
  <sheetFormatPr defaultRowHeight="14.4" x14ac:dyDescent="0.3"/>
  <cols>
    <col min="1" max="1" width="13.6640625" customWidth="1"/>
    <col min="3" max="3" width="18.88671875" bestFit="1" customWidth="1"/>
    <col min="4" max="4" width="16.5546875" bestFit="1" customWidth="1"/>
    <col min="5" max="5" width="22" bestFit="1" customWidth="1"/>
    <col min="6" max="6" width="16.44140625" customWidth="1"/>
    <col min="7" max="7" width="9" bestFit="1" customWidth="1"/>
    <col min="8" max="8" width="17.44140625" bestFit="1" customWidth="1"/>
    <col min="9" max="9" width="16.5546875" bestFit="1" customWidth="1"/>
    <col min="11" max="11" width="18.33203125" bestFit="1" customWidth="1"/>
    <col min="12" max="12" width="16.5546875" bestFit="1" customWidth="1"/>
    <col min="14" max="14" width="15.44140625" bestFit="1" customWidth="1"/>
    <col min="15" max="15" width="16.5546875" bestFit="1" customWidth="1"/>
  </cols>
  <sheetData>
    <row r="2" spans="3:15" x14ac:dyDescent="0.3">
      <c r="C2" s="7" t="s">
        <v>5008</v>
      </c>
      <c r="K2" s="16" t="s">
        <v>5009</v>
      </c>
      <c r="L2" s="16"/>
      <c r="N2" s="14" t="s">
        <v>5013</v>
      </c>
      <c r="O2" s="14"/>
    </row>
    <row r="3" spans="3:15" x14ac:dyDescent="0.3">
      <c r="C3" s="4" t="s">
        <v>4999</v>
      </c>
      <c r="D3" s="4" t="s">
        <v>5000</v>
      </c>
      <c r="E3" s="4" t="s">
        <v>5001</v>
      </c>
      <c r="F3" s="4" t="s">
        <v>5002</v>
      </c>
      <c r="G3" s="4" t="s">
        <v>5003</v>
      </c>
      <c r="H3" s="4" t="s">
        <v>5004</v>
      </c>
      <c r="I3" s="4" t="s">
        <v>5006</v>
      </c>
      <c r="K3" s="12" t="s">
        <v>6</v>
      </c>
      <c r="L3" s="4" t="s">
        <v>5000</v>
      </c>
      <c r="N3" s="12" t="s">
        <v>13</v>
      </c>
      <c r="O3" s="4" t="s">
        <v>5000</v>
      </c>
    </row>
    <row r="4" spans="3:15" x14ac:dyDescent="0.3">
      <c r="C4" s="10">
        <v>86725064</v>
      </c>
      <c r="D4" s="10">
        <v>524729</v>
      </c>
      <c r="E4" s="10">
        <v>86200335</v>
      </c>
      <c r="F4" s="10">
        <v>524729</v>
      </c>
      <c r="G4" s="11">
        <v>6.0873197302539483E-3</v>
      </c>
      <c r="H4" s="10">
        <v>259176036</v>
      </c>
      <c r="I4" s="10">
        <v>124653572</v>
      </c>
      <c r="K4" s="4" t="s">
        <v>1100</v>
      </c>
      <c r="L4" s="6">
        <v>0</v>
      </c>
      <c r="N4" s="4" t="s">
        <v>190</v>
      </c>
      <c r="O4" s="6">
        <v>0</v>
      </c>
    </row>
    <row r="5" spans="3:15" x14ac:dyDescent="0.3">
      <c r="K5" s="4" t="s">
        <v>4495</v>
      </c>
      <c r="L5" s="6">
        <v>0</v>
      </c>
      <c r="N5" s="4" t="s">
        <v>287</v>
      </c>
      <c r="O5" s="6">
        <v>0</v>
      </c>
    </row>
    <row r="6" spans="3:15" x14ac:dyDescent="0.3">
      <c r="G6" s="14" t="s">
        <v>5010</v>
      </c>
      <c r="H6" s="14"/>
      <c r="K6" s="4" t="s">
        <v>4066</v>
      </c>
      <c r="L6" s="6">
        <v>0</v>
      </c>
      <c r="N6" s="4" t="s">
        <v>426</v>
      </c>
      <c r="O6" s="6">
        <v>0</v>
      </c>
    </row>
    <row r="7" spans="3:15" x14ac:dyDescent="0.3">
      <c r="C7" s="15" t="s">
        <v>5005</v>
      </c>
      <c r="D7" s="15"/>
      <c r="E7" s="15"/>
      <c r="G7" s="4" t="s">
        <v>5000</v>
      </c>
      <c r="H7" s="4" t="s">
        <v>4999</v>
      </c>
      <c r="K7" s="4" t="s">
        <v>3360</v>
      </c>
      <c r="L7" s="6">
        <v>0</v>
      </c>
      <c r="N7" s="4" t="s">
        <v>322</v>
      </c>
      <c r="O7" s="6">
        <v>0</v>
      </c>
    </row>
    <row r="8" spans="3:15" x14ac:dyDescent="0.3">
      <c r="C8" s="4" t="s">
        <v>31</v>
      </c>
      <c r="D8" s="10">
        <f>GETPIVOTDATA("[Measures].[Total Manufacturing Qty]",$C$2)</f>
        <v>86725064</v>
      </c>
      <c r="E8" s="5">
        <f>D8/D9</f>
        <v>0.33461837497969915</v>
      </c>
      <c r="G8" s="10">
        <v>524729</v>
      </c>
      <c r="H8" s="10">
        <v>86725064</v>
      </c>
      <c r="K8" s="4" t="s">
        <v>2467</v>
      </c>
      <c r="L8" s="6">
        <v>0</v>
      </c>
      <c r="N8" s="4" t="s">
        <v>200</v>
      </c>
      <c r="O8" s="6">
        <v>0</v>
      </c>
    </row>
    <row r="9" spans="3:15" x14ac:dyDescent="0.3">
      <c r="C9" s="4" t="s">
        <v>38</v>
      </c>
      <c r="D9" s="10">
        <f>GETPIVOTDATA("[Measures].[Total Quantity]",$C$2)</f>
        <v>259176036</v>
      </c>
      <c r="E9" s="4"/>
      <c r="K9" s="4" t="s">
        <v>1466</v>
      </c>
      <c r="L9" s="6">
        <v>0</v>
      </c>
      <c r="N9" s="4" t="s">
        <v>1555</v>
      </c>
      <c r="O9" s="6">
        <v>0</v>
      </c>
    </row>
    <row r="10" spans="3:15" x14ac:dyDescent="0.3">
      <c r="G10" s="14" t="s">
        <v>5010</v>
      </c>
      <c r="H10" s="14"/>
      <c r="K10" s="4" t="s">
        <v>269</v>
      </c>
      <c r="L10" s="6">
        <v>160</v>
      </c>
      <c r="N10" s="4" t="s">
        <v>189</v>
      </c>
      <c r="O10" s="6">
        <v>0</v>
      </c>
    </row>
    <row r="11" spans="3:15" x14ac:dyDescent="0.3">
      <c r="C11" s="15" t="s">
        <v>5000</v>
      </c>
      <c r="D11" s="15"/>
      <c r="E11" s="15"/>
      <c r="G11" s="4" t="str">
        <f>G7</f>
        <v>Total Rejected Qty</v>
      </c>
      <c r="H11" s="10">
        <f>GETPIVOTDATA("[Measures].[Total Rejected Qty]",$C$3)</f>
        <v>524729</v>
      </c>
      <c r="K11" s="4" t="s">
        <v>2850</v>
      </c>
      <c r="L11" s="6">
        <v>0</v>
      </c>
      <c r="N11" s="4" t="s">
        <v>391</v>
      </c>
      <c r="O11" s="6">
        <v>0</v>
      </c>
    </row>
    <row r="12" spans="3:15" x14ac:dyDescent="0.3">
      <c r="C12" s="4" t="s">
        <v>36</v>
      </c>
      <c r="D12" s="10">
        <f>GETPIVOTDATA("[Measures].[Total Rejected Qty]",$C$2)</f>
        <v>524729</v>
      </c>
      <c r="E12" s="5">
        <f>D12/D13</f>
        <v>2.0246046204673027E-3</v>
      </c>
      <c r="G12" s="4" t="str">
        <f>H7</f>
        <v>Total Manufacturing Qty</v>
      </c>
      <c r="H12" s="10">
        <f>GETPIVOTDATA("[Measures].[Total Manufacturing Qty]",$C$3)</f>
        <v>86725064</v>
      </c>
      <c r="K12" s="4" t="s">
        <v>657</v>
      </c>
      <c r="L12" s="6">
        <v>0</v>
      </c>
      <c r="N12" s="4" t="s">
        <v>1788</v>
      </c>
      <c r="O12" s="6">
        <v>1</v>
      </c>
    </row>
    <row r="13" spans="3:15" x14ac:dyDescent="0.3">
      <c r="C13" s="4" t="s">
        <v>38</v>
      </c>
      <c r="D13" s="10">
        <f>GETPIVOTDATA("[Measures].[Total Quantity]",$C$2)</f>
        <v>259176036</v>
      </c>
      <c r="E13" s="4"/>
      <c r="K13" s="4" t="s">
        <v>1973</v>
      </c>
      <c r="L13" s="6">
        <v>0</v>
      </c>
      <c r="N13" s="4" t="s">
        <v>418</v>
      </c>
      <c r="O13" s="6">
        <v>0</v>
      </c>
    </row>
    <row r="14" spans="3:15" x14ac:dyDescent="0.3">
      <c r="K14" s="4" t="s">
        <v>2796</v>
      </c>
      <c r="L14" s="6">
        <v>0</v>
      </c>
      <c r="N14" s="4" t="s">
        <v>383</v>
      </c>
      <c r="O14" s="6">
        <v>0</v>
      </c>
    </row>
    <row r="15" spans="3:15" x14ac:dyDescent="0.3">
      <c r="C15" s="15" t="s">
        <v>5001</v>
      </c>
      <c r="D15" s="15"/>
      <c r="E15" s="15"/>
      <c r="G15" s="14" t="s">
        <v>5012</v>
      </c>
      <c r="H15" s="14"/>
      <c r="I15" s="14"/>
      <c r="K15" s="4" t="s">
        <v>283</v>
      </c>
      <c r="L15" s="6">
        <v>0</v>
      </c>
      <c r="N15" s="4" t="s">
        <v>576</v>
      </c>
      <c r="O15" s="6">
        <v>0</v>
      </c>
    </row>
    <row r="16" spans="3:15" x14ac:dyDescent="0.3">
      <c r="C16" s="4" t="s">
        <v>34</v>
      </c>
      <c r="D16" s="10">
        <f>GETPIVOTDATA("[Measures].[Total Processed Qty]",$C$2)</f>
        <v>86200335</v>
      </c>
      <c r="E16" s="5">
        <f>D16/D17</f>
        <v>0.33259377035923182</v>
      </c>
      <c r="G16" s="12" t="s">
        <v>42</v>
      </c>
      <c r="H16" s="4" t="s">
        <v>5006</v>
      </c>
      <c r="I16" s="4" t="s">
        <v>5000</v>
      </c>
      <c r="K16" s="4" t="s">
        <v>2983</v>
      </c>
      <c r="L16" s="6">
        <v>0</v>
      </c>
      <c r="N16" s="4" t="s">
        <v>1693</v>
      </c>
      <c r="O16" s="6">
        <v>0</v>
      </c>
    </row>
    <row r="17" spans="3:15" x14ac:dyDescent="0.3">
      <c r="C17" s="4" t="s">
        <v>38</v>
      </c>
      <c r="D17" s="10">
        <f>GETPIVOTDATA("[Measures].[Total Quantity]",$C$2)</f>
        <v>259176036</v>
      </c>
      <c r="E17" s="4"/>
      <c r="G17" s="4" t="s">
        <v>1767</v>
      </c>
      <c r="H17" s="10">
        <v>6594144</v>
      </c>
      <c r="I17" s="10">
        <v>33243</v>
      </c>
      <c r="K17" s="4" t="s">
        <v>751</v>
      </c>
      <c r="L17" s="6">
        <v>0</v>
      </c>
      <c r="N17" s="4" t="s">
        <v>753</v>
      </c>
      <c r="O17" s="6">
        <v>0</v>
      </c>
    </row>
    <row r="18" spans="3:15" x14ac:dyDescent="0.3">
      <c r="G18" s="4" t="s">
        <v>3223</v>
      </c>
      <c r="H18" s="10">
        <v>11796442</v>
      </c>
      <c r="I18" s="10">
        <v>45463</v>
      </c>
      <c r="K18" s="4" t="s">
        <v>100</v>
      </c>
      <c r="L18" s="6">
        <v>0</v>
      </c>
      <c r="N18" s="4" t="s">
        <v>267</v>
      </c>
      <c r="O18" s="6">
        <v>0</v>
      </c>
    </row>
    <row r="19" spans="3:15" x14ac:dyDescent="0.3">
      <c r="C19" s="15" t="s">
        <v>5002</v>
      </c>
      <c r="D19" s="15"/>
      <c r="E19" s="15"/>
      <c r="G19" s="4" t="s">
        <v>3686</v>
      </c>
      <c r="H19" s="10">
        <v>9444223</v>
      </c>
      <c r="I19" s="10">
        <v>24858</v>
      </c>
      <c r="K19" s="4" t="s">
        <v>502</v>
      </c>
      <c r="L19" s="6">
        <v>20</v>
      </c>
      <c r="N19" s="4" t="s">
        <v>357</v>
      </c>
      <c r="O19" s="6">
        <v>0</v>
      </c>
    </row>
    <row r="20" spans="3:15" x14ac:dyDescent="0.3">
      <c r="C20" s="4" t="s">
        <v>5007</v>
      </c>
      <c r="D20" s="10">
        <f>GETPIVOTDATA("[Measures].[Total Wastage Qty]",$C$2)</f>
        <v>524729</v>
      </c>
      <c r="E20" s="5">
        <f>GETPIVOTDATA("[Measures].[Wastage %]",$C$2)</f>
        <v>6.0873197302539483E-3</v>
      </c>
      <c r="G20" s="4" t="s">
        <v>60</v>
      </c>
      <c r="H20" s="10">
        <v>1614120</v>
      </c>
      <c r="I20" s="10">
        <v>6270</v>
      </c>
      <c r="K20" s="4" t="s">
        <v>1514</v>
      </c>
      <c r="L20" s="6">
        <v>60</v>
      </c>
      <c r="N20" s="4" t="s">
        <v>405</v>
      </c>
      <c r="O20" s="6">
        <v>0</v>
      </c>
    </row>
    <row r="21" spans="3:15" x14ac:dyDescent="0.3">
      <c r="C21" s="4" t="s">
        <v>38</v>
      </c>
      <c r="D21" s="10">
        <f>GETPIVOTDATA("[Measures].[Total Quantity]",$C$2)</f>
        <v>259176036</v>
      </c>
      <c r="E21" s="4"/>
      <c r="G21" s="4" t="s">
        <v>245</v>
      </c>
      <c r="H21" s="10">
        <v>11447839</v>
      </c>
      <c r="I21" s="10">
        <v>71186</v>
      </c>
      <c r="K21" s="4" t="s">
        <v>233</v>
      </c>
      <c r="L21" s="6">
        <v>245</v>
      </c>
      <c r="N21" s="4" t="s">
        <v>1102</v>
      </c>
      <c r="O21" s="6">
        <v>0</v>
      </c>
    </row>
    <row r="22" spans="3:15" x14ac:dyDescent="0.3">
      <c r="G22" s="4" t="s">
        <v>1196</v>
      </c>
      <c r="H22" s="10">
        <v>82802862</v>
      </c>
      <c r="I22" s="10">
        <v>333544</v>
      </c>
      <c r="K22" s="4" t="s">
        <v>1823</v>
      </c>
      <c r="L22" s="6">
        <v>0</v>
      </c>
      <c r="N22" s="4" t="s">
        <v>605</v>
      </c>
      <c r="O22" s="6">
        <v>0</v>
      </c>
    </row>
    <row r="23" spans="3:15" x14ac:dyDescent="0.3">
      <c r="C23" s="15" t="s">
        <v>5006</v>
      </c>
      <c r="D23" s="15"/>
      <c r="E23" s="15"/>
      <c r="G23" s="4" t="s">
        <v>2924</v>
      </c>
      <c r="H23" s="10">
        <v>953942</v>
      </c>
      <c r="I23" s="10">
        <v>10165</v>
      </c>
      <c r="K23" s="4" t="s">
        <v>2883</v>
      </c>
      <c r="L23" s="6">
        <v>0</v>
      </c>
      <c r="N23" s="4" t="s">
        <v>951</v>
      </c>
      <c r="O23" s="6">
        <v>0</v>
      </c>
    </row>
    <row r="24" spans="3:15" x14ac:dyDescent="0.3">
      <c r="C24" s="4" t="s">
        <v>35</v>
      </c>
      <c r="D24" s="10">
        <f>GETPIVOTDATA("[Measures].[Total Produced Qty]",$C$2)</f>
        <v>124653572</v>
      </c>
      <c r="E24" s="5">
        <f>D24/D25</f>
        <v>0.48096102527009865</v>
      </c>
      <c r="K24" s="4" t="s">
        <v>381</v>
      </c>
      <c r="L24" s="6">
        <v>0</v>
      </c>
      <c r="N24" s="4" t="s">
        <v>918</v>
      </c>
      <c r="O24" s="6">
        <v>0</v>
      </c>
    </row>
    <row r="25" spans="3:15" x14ac:dyDescent="0.3">
      <c r="C25" s="4" t="s">
        <v>38</v>
      </c>
      <c r="D25" s="10">
        <f>GETPIVOTDATA("[Measures].[Total Quantity]",$C$2)</f>
        <v>259176036</v>
      </c>
      <c r="E25" s="4"/>
      <c r="K25" s="4" t="s">
        <v>601</v>
      </c>
      <c r="L25" s="6">
        <v>0</v>
      </c>
      <c r="N25" s="4" t="s">
        <v>464</v>
      </c>
      <c r="O25" s="6">
        <v>0</v>
      </c>
    </row>
    <row r="26" spans="3:15" x14ac:dyDescent="0.3">
      <c r="K26" s="4" t="s">
        <v>820</v>
      </c>
      <c r="L26" s="6">
        <v>55</v>
      </c>
      <c r="N26" s="4" t="s">
        <v>1765</v>
      </c>
      <c r="O26" s="6">
        <v>0</v>
      </c>
    </row>
    <row r="27" spans="3:15" x14ac:dyDescent="0.3">
      <c r="C27" s="14" t="s">
        <v>5011</v>
      </c>
      <c r="D27" s="14"/>
      <c r="E27" s="14"/>
      <c r="K27" s="4" t="s">
        <v>265</v>
      </c>
      <c r="L27" s="6">
        <v>0</v>
      </c>
      <c r="N27" s="4" t="s">
        <v>242</v>
      </c>
      <c r="O27" s="6">
        <v>0</v>
      </c>
    </row>
    <row r="28" spans="3:15" x14ac:dyDescent="0.3">
      <c r="C28" s="12" t="s">
        <v>4</v>
      </c>
      <c r="D28" s="4" t="s">
        <v>5000</v>
      </c>
      <c r="E28" s="4" t="s">
        <v>4999</v>
      </c>
      <c r="K28" s="4" t="s">
        <v>1355</v>
      </c>
      <c r="L28" s="6">
        <v>0</v>
      </c>
      <c r="N28" s="4" t="s">
        <v>344</v>
      </c>
      <c r="O28" s="6">
        <v>33660</v>
      </c>
    </row>
    <row r="29" spans="3:15" x14ac:dyDescent="0.3">
      <c r="C29" s="4" t="s">
        <v>51</v>
      </c>
      <c r="D29" s="10">
        <v>3221</v>
      </c>
      <c r="E29" s="10">
        <v>28538598</v>
      </c>
      <c r="K29" s="4" t="s">
        <v>831</v>
      </c>
      <c r="L29" s="6">
        <v>0</v>
      </c>
      <c r="N29" s="4" t="s">
        <v>82</v>
      </c>
      <c r="O29" s="6">
        <v>0</v>
      </c>
    </row>
    <row r="30" spans="3:15" x14ac:dyDescent="0.3">
      <c r="C30" s="4" t="s">
        <v>48</v>
      </c>
      <c r="D30" s="10">
        <v>521508</v>
      </c>
      <c r="E30" s="10">
        <v>58186466</v>
      </c>
      <c r="K30" s="4" t="s">
        <v>3215</v>
      </c>
      <c r="L30" s="6">
        <v>290</v>
      </c>
      <c r="N30" s="4" t="s">
        <v>76</v>
      </c>
      <c r="O30" s="6">
        <v>0</v>
      </c>
    </row>
    <row r="31" spans="3:15" x14ac:dyDescent="0.3">
      <c r="K31" s="4" t="s">
        <v>631</v>
      </c>
      <c r="L31" s="6">
        <v>0</v>
      </c>
      <c r="N31" s="4" t="s">
        <v>176</v>
      </c>
      <c r="O31" s="6">
        <v>9980</v>
      </c>
    </row>
    <row r="32" spans="3:15" x14ac:dyDescent="0.3">
      <c r="K32" s="4" t="s">
        <v>530</v>
      </c>
      <c r="L32" s="6">
        <v>0</v>
      </c>
      <c r="N32" s="4" t="s">
        <v>340</v>
      </c>
      <c r="O32" s="6">
        <v>9730</v>
      </c>
    </row>
    <row r="33" spans="11:15" x14ac:dyDescent="0.3">
      <c r="K33" s="4" t="s">
        <v>3819</v>
      </c>
      <c r="L33" s="6">
        <v>0</v>
      </c>
      <c r="N33" s="4" t="s">
        <v>412</v>
      </c>
      <c r="O33" s="6">
        <v>10550</v>
      </c>
    </row>
    <row r="34" spans="11:15" x14ac:dyDescent="0.3">
      <c r="K34" s="4" t="s">
        <v>3219</v>
      </c>
      <c r="L34" s="6">
        <v>0</v>
      </c>
      <c r="N34" s="4" t="s">
        <v>293</v>
      </c>
      <c r="O34" s="6">
        <v>11220</v>
      </c>
    </row>
    <row r="35" spans="11:15" x14ac:dyDescent="0.3">
      <c r="K35" s="4" t="s">
        <v>229</v>
      </c>
      <c r="L35" s="6">
        <v>0</v>
      </c>
      <c r="N35" s="4" t="s">
        <v>326</v>
      </c>
      <c r="O35" s="6">
        <v>7540</v>
      </c>
    </row>
    <row r="36" spans="11:15" x14ac:dyDescent="0.3">
      <c r="K36" s="4" t="s">
        <v>397</v>
      </c>
      <c r="L36" s="6">
        <v>0</v>
      </c>
      <c r="N36" s="4" t="s">
        <v>54</v>
      </c>
      <c r="O36" s="6">
        <v>18740</v>
      </c>
    </row>
    <row r="37" spans="11:15" x14ac:dyDescent="0.3">
      <c r="K37" s="4" t="s">
        <v>123</v>
      </c>
      <c r="L37" s="6">
        <v>70</v>
      </c>
      <c r="N37" s="4" t="s">
        <v>212</v>
      </c>
      <c r="O37" s="6">
        <v>17200</v>
      </c>
    </row>
    <row r="38" spans="11:15" x14ac:dyDescent="0.3">
      <c r="K38" s="4" t="s">
        <v>1374</v>
      </c>
      <c r="L38" s="6">
        <v>0</v>
      </c>
      <c r="N38" s="4" t="s">
        <v>562</v>
      </c>
      <c r="O38" s="6">
        <v>15305</v>
      </c>
    </row>
    <row r="39" spans="11:15" x14ac:dyDescent="0.3">
      <c r="K39" s="4" t="s">
        <v>1784</v>
      </c>
      <c r="L39" s="6">
        <v>0</v>
      </c>
      <c r="N39" s="4" t="s">
        <v>651</v>
      </c>
      <c r="O39" s="6">
        <v>18250</v>
      </c>
    </row>
    <row r="40" spans="11:15" x14ac:dyDescent="0.3">
      <c r="K40" s="4" t="s">
        <v>440</v>
      </c>
      <c r="L40" s="6">
        <v>130</v>
      </c>
      <c r="N40" s="4" t="s">
        <v>432</v>
      </c>
      <c r="O40" s="6">
        <v>10610</v>
      </c>
    </row>
    <row r="41" spans="11:15" x14ac:dyDescent="0.3">
      <c r="K41" s="4" t="s">
        <v>1769</v>
      </c>
      <c r="L41" s="6">
        <v>0</v>
      </c>
      <c r="N41" s="4" t="s">
        <v>107</v>
      </c>
      <c r="O41" s="6">
        <v>15360</v>
      </c>
    </row>
    <row r="42" spans="11:15" x14ac:dyDescent="0.3">
      <c r="K42" s="4" t="s">
        <v>320</v>
      </c>
      <c r="L42" s="6">
        <v>0</v>
      </c>
      <c r="N42" s="4" t="s">
        <v>214</v>
      </c>
      <c r="O42" s="6">
        <v>18060</v>
      </c>
    </row>
    <row r="43" spans="11:15" x14ac:dyDescent="0.3">
      <c r="K43" s="4" t="s">
        <v>1194</v>
      </c>
      <c r="L43" s="6">
        <v>160</v>
      </c>
      <c r="N43" s="4" t="s">
        <v>371</v>
      </c>
      <c r="O43" s="6">
        <v>17600</v>
      </c>
    </row>
    <row r="44" spans="11:15" x14ac:dyDescent="0.3">
      <c r="K44" s="4" t="s">
        <v>4111</v>
      </c>
      <c r="L44" s="6">
        <v>0</v>
      </c>
      <c r="N44" s="4" t="s">
        <v>351</v>
      </c>
      <c r="O44" s="6">
        <v>15040</v>
      </c>
    </row>
    <row r="45" spans="11:15" x14ac:dyDescent="0.3">
      <c r="K45" s="4" t="s">
        <v>4394</v>
      </c>
      <c r="L45" s="6">
        <v>0</v>
      </c>
      <c r="N45" s="4" t="s">
        <v>385</v>
      </c>
      <c r="O45" s="6">
        <v>12400</v>
      </c>
    </row>
    <row r="46" spans="11:15" x14ac:dyDescent="0.3">
      <c r="K46" s="4" t="s">
        <v>414</v>
      </c>
      <c r="L46" s="6">
        <v>1</v>
      </c>
      <c r="N46" s="4" t="s">
        <v>436</v>
      </c>
      <c r="O46" s="6">
        <v>18915</v>
      </c>
    </row>
    <row r="47" spans="11:15" x14ac:dyDescent="0.3">
      <c r="K47" s="4" t="s">
        <v>1894</v>
      </c>
      <c r="L47" s="6">
        <v>0</v>
      </c>
      <c r="N47" s="4" t="s">
        <v>335</v>
      </c>
      <c r="O47" s="6">
        <v>7475</v>
      </c>
    </row>
    <row r="48" spans="11:15" x14ac:dyDescent="0.3">
      <c r="K48" s="4" t="s">
        <v>2999</v>
      </c>
      <c r="L48" s="6">
        <v>20</v>
      </c>
      <c r="N48" s="4" t="s">
        <v>300</v>
      </c>
      <c r="O48" s="6">
        <v>9140</v>
      </c>
    </row>
    <row r="49" spans="11:15" x14ac:dyDescent="0.3">
      <c r="K49" s="4" t="s">
        <v>2049</v>
      </c>
      <c r="L49" s="6">
        <v>45</v>
      </c>
      <c r="N49" s="4" t="s">
        <v>148</v>
      </c>
      <c r="O49" s="6">
        <v>23480</v>
      </c>
    </row>
    <row r="50" spans="11:15" x14ac:dyDescent="0.3">
      <c r="K50" s="4" t="s">
        <v>639</v>
      </c>
      <c r="L50" s="6">
        <v>0</v>
      </c>
      <c r="N50" s="4" t="s">
        <v>1133</v>
      </c>
      <c r="O50" s="6">
        <v>22773</v>
      </c>
    </row>
    <row r="51" spans="11:15" x14ac:dyDescent="0.3">
      <c r="K51" s="4" t="s">
        <v>3206</v>
      </c>
      <c r="L51" s="6">
        <v>0</v>
      </c>
      <c r="N51" s="4" t="s">
        <v>972</v>
      </c>
      <c r="O51" s="6">
        <v>18990</v>
      </c>
    </row>
    <row r="52" spans="11:15" x14ac:dyDescent="0.3">
      <c r="K52" s="4" t="s">
        <v>1053</v>
      </c>
      <c r="L52" s="6">
        <v>50</v>
      </c>
      <c r="N52" s="4" t="s">
        <v>886</v>
      </c>
      <c r="O52" s="6">
        <v>8251</v>
      </c>
    </row>
    <row r="53" spans="11:15" x14ac:dyDescent="0.3">
      <c r="K53" s="4" t="s">
        <v>804</v>
      </c>
      <c r="L53" s="6">
        <v>45</v>
      </c>
      <c r="N53" s="4" t="s">
        <v>3224</v>
      </c>
      <c r="O53" s="6">
        <v>3300</v>
      </c>
    </row>
    <row r="54" spans="11:15" x14ac:dyDescent="0.3">
      <c r="K54" s="4" t="s">
        <v>105</v>
      </c>
      <c r="L54" s="6">
        <v>0</v>
      </c>
      <c r="N54" s="4" t="s">
        <v>305</v>
      </c>
      <c r="O54" s="6">
        <v>14430</v>
      </c>
    </row>
    <row r="55" spans="11:15" x14ac:dyDescent="0.3">
      <c r="K55" s="4" t="s">
        <v>3140</v>
      </c>
      <c r="L55" s="6">
        <v>0</v>
      </c>
      <c r="N55" s="4" t="s">
        <v>249</v>
      </c>
      <c r="O55" s="6">
        <v>15530</v>
      </c>
    </row>
    <row r="56" spans="11:15" x14ac:dyDescent="0.3">
      <c r="K56" s="4" t="s">
        <v>3155</v>
      </c>
      <c r="L56" s="6">
        <v>0</v>
      </c>
      <c r="N56" s="4" t="s">
        <v>90</v>
      </c>
      <c r="O56" s="6">
        <v>45</v>
      </c>
    </row>
    <row r="57" spans="11:15" x14ac:dyDescent="0.3">
      <c r="K57" s="4" t="s">
        <v>2306</v>
      </c>
      <c r="L57" s="6">
        <v>0</v>
      </c>
      <c r="N57" s="4" t="s">
        <v>4992</v>
      </c>
      <c r="O57" s="6">
        <v>0</v>
      </c>
    </row>
    <row r="58" spans="11:15" x14ac:dyDescent="0.3">
      <c r="K58" s="4" t="s">
        <v>718</v>
      </c>
      <c r="L58" s="6">
        <v>0</v>
      </c>
      <c r="N58" s="4" t="s">
        <v>89</v>
      </c>
      <c r="O58" s="6">
        <v>1931</v>
      </c>
    </row>
    <row r="59" spans="11:15" x14ac:dyDescent="0.3">
      <c r="K59" s="4" t="s">
        <v>161</v>
      </c>
      <c r="L59" s="6">
        <v>20</v>
      </c>
      <c r="N59" s="4" t="s">
        <v>2469</v>
      </c>
      <c r="O59" s="6">
        <v>0</v>
      </c>
    </row>
    <row r="60" spans="11:15" x14ac:dyDescent="0.3">
      <c r="K60" s="4" t="s">
        <v>1004</v>
      </c>
      <c r="L60" s="6">
        <v>45</v>
      </c>
      <c r="N60" s="4" t="s">
        <v>664</v>
      </c>
      <c r="O60" s="6">
        <v>10</v>
      </c>
    </row>
    <row r="61" spans="11:15" x14ac:dyDescent="0.3">
      <c r="K61" s="4" t="s">
        <v>518</v>
      </c>
      <c r="L61" s="6">
        <v>0</v>
      </c>
      <c r="N61" s="4" t="s">
        <v>273</v>
      </c>
      <c r="O61" s="6">
        <v>735</v>
      </c>
    </row>
    <row r="62" spans="11:15" x14ac:dyDescent="0.3">
      <c r="K62" s="4" t="s">
        <v>184</v>
      </c>
      <c r="L62" s="6">
        <v>0</v>
      </c>
      <c r="N62" s="4" t="s">
        <v>2958</v>
      </c>
      <c r="O62" s="6">
        <v>0</v>
      </c>
    </row>
    <row r="63" spans="11:15" x14ac:dyDescent="0.3">
      <c r="K63" s="4" t="s">
        <v>859</v>
      </c>
      <c r="L63" s="6">
        <v>10</v>
      </c>
      <c r="N63" s="4" t="s">
        <v>3652</v>
      </c>
      <c r="O63" s="6">
        <v>0</v>
      </c>
    </row>
    <row r="64" spans="11:15" x14ac:dyDescent="0.3">
      <c r="K64" s="4" t="s">
        <v>1156</v>
      </c>
      <c r="L64" s="6">
        <v>60</v>
      </c>
      <c r="N64" s="4" t="s">
        <v>598</v>
      </c>
      <c r="O64" s="6">
        <v>10760</v>
      </c>
    </row>
    <row r="65" spans="11:15" x14ac:dyDescent="0.3">
      <c r="K65" s="4" t="s">
        <v>1060</v>
      </c>
      <c r="L65" s="6">
        <v>0</v>
      </c>
      <c r="N65" s="4" t="s">
        <v>2843</v>
      </c>
      <c r="O65" s="6">
        <v>0</v>
      </c>
    </row>
    <row r="66" spans="11:15" x14ac:dyDescent="0.3">
      <c r="K66" s="4" t="s">
        <v>1728</v>
      </c>
      <c r="L66" s="6">
        <v>0</v>
      </c>
      <c r="N66" s="4" t="s">
        <v>633</v>
      </c>
      <c r="O66" s="6">
        <v>0</v>
      </c>
    </row>
    <row r="67" spans="11:15" x14ac:dyDescent="0.3">
      <c r="K67" s="4" t="s">
        <v>480</v>
      </c>
      <c r="L67" s="6">
        <v>45</v>
      </c>
      <c r="N67" s="4" t="s">
        <v>909</v>
      </c>
      <c r="O67" s="6">
        <v>0</v>
      </c>
    </row>
    <row r="68" spans="11:15" x14ac:dyDescent="0.3">
      <c r="K68" s="4" t="s">
        <v>2956</v>
      </c>
      <c r="L68" s="6">
        <v>0</v>
      </c>
      <c r="N68" s="4" t="s">
        <v>260</v>
      </c>
      <c r="O68" s="6">
        <v>0</v>
      </c>
    </row>
    <row r="69" spans="11:15" x14ac:dyDescent="0.3">
      <c r="K69" s="4" t="s">
        <v>914</v>
      </c>
      <c r="L69" s="6">
        <v>0</v>
      </c>
      <c r="N69" s="4" t="s">
        <v>689</v>
      </c>
      <c r="O69" s="6">
        <v>0</v>
      </c>
    </row>
    <row r="70" spans="11:15" x14ac:dyDescent="0.3">
      <c r="K70" s="4" t="s">
        <v>1064</v>
      </c>
      <c r="L70" s="6">
        <v>25</v>
      </c>
      <c r="N70" s="4" t="s">
        <v>1179</v>
      </c>
      <c r="O70" s="6">
        <v>0</v>
      </c>
    </row>
    <row r="71" spans="11:15" x14ac:dyDescent="0.3">
      <c r="K71" s="4" t="s">
        <v>3440</v>
      </c>
      <c r="L71" s="6">
        <v>0</v>
      </c>
      <c r="N71" s="4" t="s">
        <v>1732</v>
      </c>
      <c r="O71" s="6">
        <v>0</v>
      </c>
    </row>
    <row r="72" spans="11:15" x14ac:dyDescent="0.3">
      <c r="K72" s="4" t="s">
        <v>1055</v>
      </c>
      <c r="L72" s="6">
        <v>141</v>
      </c>
      <c r="N72" s="4" t="s">
        <v>253</v>
      </c>
      <c r="O72" s="6">
        <v>500</v>
      </c>
    </row>
    <row r="73" spans="11:15" x14ac:dyDescent="0.3">
      <c r="K73" s="4" t="s">
        <v>74</v>
      </c>
      <c r="L73" s="6">
        <v>0</v>
      </c>
      <c r="N73" s="4" t="s">
        <v>120</v>
      </c>
      <c r="O73" s="6">
        <v>17125</v>
      </c>
    </row>
    <row r="74" spans="11:15" x14ac:dyDescent="0.3">
      <c r="K74" s="4" t="s">
        <v>221</v>
      </c>
      <c r="L74" s="6">
        <v>250</v>
      </c>
      <c r="N74" s="4" t="s">
        <v>2561</v>
      </c>
      <c r="O74" s="6">
        <v>260</v>
      </c>
    </row>
    <row r="75" spans="11:15" x14ac:dyDescent="0.3">
      <c r="K75" s="4" t="s">
        <v>223</v>
      </c>
      <c r="L75" s="6">
        <v>30</v>
      </c>
      <c r="N75" s="4" t="s">
        <v>769</v>
      </c>
      <c r="O75" s="6">
        <v>15095</v>
      </c>
    </row>
    <row r="76" spans="11:15" x14ac:dyDescent="0.3">
      <c r="K76" s="4" t="s">
        <v>196</v>
      </c>
      <c r="L76" s="6">
        <v>0</v>
      </c>
      <c r="N76" s="4" t="s">
        <v>698</v>
      </c>
      <c r="O76" s="6">
        <v>14190</v>
      </c>
    </row>
    <row r="77" spans="11:15" x14ac:dyDescent="0.3">
      <c r="K77" s="4" t="s">
        <v>485</v>
      </c>
      <c r="L77" s="6">
        <v>0</v>
      </c>
      <c r="N77" s="4" t="s">
        <v>1416</v>
      </c>
      <c r="O77" s="6">
        <v>12380</v>
      </c>
    </row>
    <row r="78" spans="11:15" x14ac:dyDescent="0.3">
      <c r="K78" s="4" t="s">
        <v>263</v>
      </c>
      <c r="L78" s="6">
        <v>0</v>
      </c>
      <c r="N78" s="4" t="s">
        <v>3692</v>
      </c>
      <c r="O78" s="6">
        <v>0</v>
      </c>
    </row>
    <row r="79" spans="11:15" x14ac:dyDescent="0.3">
      <c r="K79" s="4" t="s">
        <v>747</v>
      </c>
      <c r="L79" s="6">
        <v>70</v>
      </c>
      <c r="N79" s="4" t="s">
        <v>4150</v>
      </c>
      <c r="O79" s="6">
        <v>0</v>
      </c>
    </row>
    <row r="80" spans="11:15" x14ac:dyDescent="0.3">
      <c r="K80" s="4" t="s">
        <v>251</v>
      </c>
      <c r="L80" s="6">
        <v>500</v>
      </c>
      <c r="N80" s="4" t="s">
        <v>473</v>
      </c>
      <c r="O80" s="6">
        <v>0</v>
      </c>
    </row>
    <row r="81" spans="11:15" x14ac:dyDescent="0.3">
      <c r="K81" s="4" t="s">
        <v>156</v>
      </c>
      <c r="L81" s="6">
        <v>40</v>
      </c>
      <c r="N81" s="4" t="s">
        <v>489</v>
      </c>
      <c r="O81" s="6">
        <v>0</v>
      </c>
    </row>
    <row r="82" spans="11:15" x14ac:dyDescent="0.3">
      <c r="K82" s="4" t="s">
        <v>4884</v>
      </c>
      <c r="L82" s="6">
        <v>0</v>
      </c>
      <c r="N82" s="4" t="s">
        <v>3242</v>
      </c>
      <c r="O82" s="6">
        <v>0</v>
      </c>
    </row>
    <row r="83" spans="11:15" x14ac:dyDescent="0.3">
      <c r="K83" s="4" t="s">
        <v>205</v>
      </c>
      <c r="L83" s="6">
        <v>0</v>
      </c>
      <c r="N83" s="4" t="s">
        <v>399</v>
      </c>
      <c r="O83" s="6">
        <v>0</v>
      </c>
    </row>
    <row r="84" spans="11:15" x14ac:dyDescent="0.3">
      <c r="K84" s="4" t="s">
        <v>1175</v>
      </c>
      <c r="L84" s="6">
        <v>0</v>
      </c>
      <c r="N84" s="4" t="s">
        <v>1199</v>
      </c>
      <c r="O84" s="6">
        <v>0</v>
      </c>
    </row>
    <row r="85" spans="11:15" x14ac:dyDescent="0.3">
      <c r="K85" s="4" t="s">
        <v>1347</v>
      </c>
      <c r="L85" s="6">
        <v>120</v>
      </c>
      <c r="N85" s="4" t="s">
        <v>363</v>
      </c>
      <c r="O85" s="6">
        <v>0</v>
      </c>
    </row>
    <row r="86" spans="11:15" x14ac:dyDescent="0.3">
      <c r="K86" s="4" t="s">
        <v>1420</v>
      </c>
      <c r="L86" s="6">
        <v>0</v>
      </c>
      <c r="N86" s="4" t="s">
        <v>641</v>
      </c>
      <c r="O86" s="6">
        <v>0</v>
      </c>
    </row>
    <row r="87" spans="11:15" x14ac:dyDescent="0.3">
      <c r="K87" s="4" t="s">
        <v>152</v>
      </c>
      <c r="L87" s="6">
        <v>0</v>
      </c>
      <c r="N87" s="4" t="s">
        <v>318</v>
      </c>
      <c r="O87" s="6">
        <v>21030</v>
      </c>
    </row>
    <row r="88" spans="11:15" x14ac:dyDescent="0.3">
      <c r="K88" s="4" t="s">
        <v>87</v>
      </c>
      <c r="L88" s="6">
        <v>50</v>
      </c>
      <c r="N88" s="4" t="s">
        <v>401</v>
      </c>
      <c r="O88" s="6">
        <v>16565</v>
      </c>
    </row>
    <row r="89" spans="11:15" x14ac:dyDescent="0.3">
      <c r="K89" s="4" t="s">
        <v>981</v>
      </c>
      <c r="L89" s="6">
        <v>205</v>
      </c>
      <c r="N89" s="4" t="s">
        <v>724</v>
      </c>
      <c r="O89" s="6">
        <v>4093</v>
      </c>
    </row>
    <row r="90" spans="11:15" x14ac:dyDescent="0.3">
      <c r="K90" s="4" t="s">
        <v>1131</v>
      </c>
      <c r="L90" s="6">
        <v>0</v>
      </c>
      <c r="N90" s="4" t="s">
        <v>367</v>
      </c>
      <c r="O90" s="6">
        <v>26480</v>
      </c>
    </row>
    <row r="91" spans="11:15" x14ac:dyDescent="0.3">
      <c r="K91" s="4" t="s">
        <v>1197</v>
      </c>
      <c r="L91" s="6">
        <v>0</v>
      </c>
    </row>
    <row r="92" spans="11:15" x14ac:dyDescent="0.3">
      <c r="K92" s="4" t="s">
        <v>4645</v>
      </c>
      <c r="L92" s="6">
        <v>0</v>
      </c>
    </row>
    <row r="93" spans="11:15" x14ac:dyDescent="0.3">
      <c r="K93" s="4" t="s">
        <v>1240</v>
      </c>
      <c r="L93" s="6">
        <v>0</v>
      </c>
    </row>
    <row r="94" spans="11:15" x14ac:dyDescent="0.3">
      <c r="K94" s="4" t="s">
        <v>167</v>
      </c>
      <c r="L94" s="6">
        <v>15</v>
      </c>
    </row>
    <row r="95" spans="11:15" x14ac:dyDescent="0.3">
      <c r="K95" s="4" t="s">
        <v>410</v>
      </c>
      <c r="L95" s="6">
        <v>350</v>
      </c>
    </row>
    <row r="96" spans="11:15" x14ac:dyDescent="0.3">
      <c r="K96" s="4" t="s">
        <v>586</v>
      </c>
      <c r="L96" s="6">
        <v>0</v>
      </c>
    </row>
    <row r="97" spans="11:12" x14ac:dyDescent="0.3">
      <c r="K97" s="4" t="s">
        <v>219</v>
      </c>
      <c r="L97" s="6">
        <v>230</v>
      </c>
    </row>
    <row r="98" spans="11:12" x14ac:dyDescent="0.3">
      <c r="K98" s="4" t="s">
        <v>2706</v>
      </c>
      <c r="L98" s="6">
        <v>0</v>
      </c>
    </row>
    <row r="99" spans="11:12" x14ac:dyDescent="0.3">
      <c r="K99" s="4" t="s">
        <v>4809</v>
      </c>
      <c r="L99" s="6">
        <v>0</v>
      </c>
    </row>
    <row r="100" spans="11:12" x14ac:dyDescent="0.3">
      <c r="K100" s="4" t="s">
        <v>814</v>
      </c>
      <c r="L100" s="6">
        <v>0</v>
      </c>
    </row>
    <row r="101" spans="11:12" x14ac:dyDescent="0.3">
      <c r="K101" s="4" t="s">
        <v>1153</v>
      </c>
      <c r="L101" s="6">
        <v>130</v>
      </c>
    </row>
    <row r="102" spans="11:12" x14ac:dyDescent="0.3">
      <c r="K102" s="4" t="s">
        <v>403</v>
      </c>
      <c r="L102" s="6">
        <v>0</v>
      </c>
    </row>
    <row r="103" spans="11:12" x14ac:dyDescent="0.3">
      <c r="K103" s="4" t="s">
        <v>353</v>
      </c>
      <c r="L103" s="6">
        <v>0</v>
      </c>
    </row>
    <row r="104" spans="11:12" x14ac:dyDescent="0.3">
      <c r="K104" s="4" t="s">
        <v>49</v>
      </c>
      <c r="L104" s="6">
        <v>520867</v>
      </c>
    </row>
    <row r="105" spans="11:12" x14ac:dyDescent="0.3">
      <c r="K105" s="4" t="s">
        <v>2566</v>
      </c>
      <c r="L105" s="6">
        <v>0</v>
      </c>
    </row>
    <row r="106" spans="11:12" x14ac:dyDescent="0.3">
      <c r="K106" s="4" t="s">
        <v>460</v>
      </c>
      <c r="L106" s="6">
        <v>0</v>
      </c>
    </row>
    <row r="107" spans="11:12" x14ac:dyDescent="0.3">
      <c r="K107" s="4" t="s">
        <v>444</v>
      </c>
      <c r="L107" s="6">
        <v>60</v>
      </c>
    </row>
    <row r="108" spans="11:12" x14ac:dyDescent="0.3">
      <c r="K108" s="4" t="s">
        <v>3963</v>
      </c>
      <c r="L108" s="6">
        <v>0</v>
      </c>
    </row>
    <row r="109" spans="11:12" x14ac:dyDescent="0.3">
      <c r="K109" s="4" t="s">
        <v>1636</v>
      </c>
      <c r="L109" s="6">
        <v>85</v>
      </c>
    </row>
    <row r="110" spans="11:12" x14ac:dyDescent="0.3">
      <c r="K110" s="4" t="s">
        <v>1763</v>
      </c>
      <c r="L110" s="6">
        <v>0</v>
      </c>
    </row>
    <row r="111" spans="11:12" x14ac:dyDescent="0.3">
      <c r="K111" s="4" t="s">
        <v>238</v>
      </c>
      <c r="L111" s="6">
        <v>0</v>
      </c>
    </row>
    <row r="112" spans="11:12" x14ac:dyDescent="0.3">
      <c r="K112" s="4" t="s">
        <v>387</v>
      </c>
      <c r="L112" s="6">
        <v>0</v>
      </c>
    </row>
    <row r="113" spans="11:12" x14ac:dyDescent="0.3">
      <c r="K113" s="4" t="s">
        <v>1009</v>
      </c>
      <c r="L113" s="6">
        <v>20</v>
      </c>
    </row>
    <row r="114" spans="11:12" x14ac:dyDescent="0.3">
      <c r="K114" s="4" t="s">
        <v>4888</v>
      </c>
      <c r="L114" s="6">
        <v>0</v>
      </c>
    </row>
    <row r="115" spans="11:12" x14ac:dyDescent="0.3">
      <c r="K115" s="4" t="s">
        <v>4815</v>
      </c>
      <c r="L115" s="6">
        <v>0</v>
      </c>
    </row>
    <row r="116" spans="11:12" x14ac:dyDescent="0.3">
      <c r="K116" s="4" t="s">
        <v>2056</v>
      </c>
      <c r="L116" s="6">
        <v>0</v>
      </c>
    </row>
    <row r="117" spans="11:12" x14ac:dyDescent="0.3">
      <c r="K117" s="4" t="s">
        <v>256</v>
      </c>
      <c r="L117" s="6">
        <v>0</v>
      </c>
    </row>
    <row r="118" spans="11:12" x14ac:dyDescent="0.3">
      <c r="K118" s="4" t="s">
        <v>2044</v>
      </c>
      <c r="L118" s="6">
        <v>10</v>
      </c>
    </row>
    <row r="119" spans="11:12" x14ac:dyDescent="0.3">
      <c r="K119" s="4" t="s">
        <v>361</v>
      </c>
      <c r="L119" s="6">
        <v>0</v>
      </c>
    </row>
    <row r="120" spans="11:12" x14ac:dyDescent="0.3">
      <c r="K120" s="4" t="s">
        <v>635</v>
      </c>
      <c r="L120" s="6">
        <v>0</v>
      </c>
    </row>
  </sheetData>
  <mergeCells count="11">
    <mergeCell ref="C27:E27"/>
    <mergeCell ref="G15:I15"/>
    <mergeCell ref="N2:O2"/>
    <mergeCell ref="C7:E7"/>
    <mergeCell ref="C11:E11"/>
    <mergeCell ref="C15:E15"/>
    <mergeCell ref="C19:E19"/>
    <mergeCell ref="C23:E23"/>
    <mergeCell ref="K2:L2"/>
    <mergeCell ref="G6:H6"/>
    <mergeCell ref="G10:H10"/>
  </mergeCells>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F0E60-0323-4F67-B8E6-7399DD491140}">
  <dimension ref="B2:H21"/>
  <sheetViews>
    <sheetView workbookViewId="0">
      <selection activeCell="C3" sqref="C3"/>
    </sheetView>
  </sheetViews>
  <sheetFormatPr defaultRowHeight="14.4" x14ac:dyDescent="0.3"/>
  <cols>
    <col min="2" max="2" width="22" bestFit="1" customWidth="1"/>
    <col min="3" max="3" width="16.5546875" bestFit="1" customWidth="1"/>
    <col min="4" max="4" width="17.77734375" bestFit="1" customWidth="1"/>
    <col min="5" max="5" width="16.44140625" bestFit="1" customWidth="1"/>
    <col min="6" max="6" width="10.109375" bestFit="1" customWidth="1"/>
    <col min="7" max="7" width="13.109375" bestFit="1" customWidth="1"/>
    <col min="8" max="8" width="17.44140625" bestFit="1" customWidth="1"/>
  </cols>
  <sheetData>
    <row r="2" spans="2:8" x14ac:dyDescent="0.3">
      <c r="B2" s="4" t="s">
        <v>4999</v>
      </c>
      <c r="C2" s="4" t="s">
        <v>5000</v>
      </c>
      <c r="D2" s="4" t="s">
        <v>5001</v>
      </c>
      <c r="E2" s="4" t="s">
        <v>5002</v>
      </c>
      <c r="F2" s="4" t="s">
        <v>5003</v>
      </c>
      <c r="G2" s="4" t="s">
        <v>5004</v>
      </c>
      <c r="H2" s="4" t="s">
        <v>5006</v>
      </c>
    </row>
    <row r="3" spans="2:8" x14ac:dyDescent="0.3">
      <c r="B3" s="10">
        <v>86725064</v>
      </c>
      <c r="C3" s="10">
        <v>524729</v>
      </c>
      <c r="D3" s="10">
        <v>86200335</v>
      </c>
      <c r="E3" s="10">
        <v>524729</v>
      </c>
      <c r="F3" s="11">
        <v>6.0873197302539483E-3</v>
      </c>
      <c r="G3" s="10">
        <v>259176036</v>
      </c>
      <c r="H3" s="10">
        <v>124653572</v>
      </c>
    </row>
    <row r="5" spans="2:8" x14ac:dyDescent="0.3">
      <c r="B5" s="4" t="str">
        <f t="shared" ref="B5:H5" si="0">B2</f>
        <v>Total Manufacturing Qty</v>
      </c>
      <c r="C5" s="4" t="str">
        <f t="shared" si="0"/>
        <v>Total Rejected Qty</v>
      </c>
      <c r="D5" s="4" t="str">
        <f t="shared" si="0"/>
        <v>Total Processed Qty</v>
      </c>
      <c r="E5" s="4" t="str">
        <f t="shared" si="0"/>
        <v>Total Wastage Qty</v>
      </c>
      <c r="F5" s="4" t="str">
        <f t="shared" si="0"/>
        <v>Wastage %</v>
      </c>
      <c r="G5" s="4" t="str">
        <f t="shared" si="0"/>
        <v>Total Quantity</v>
      </c>
      <c r="H5" s="8" t="str">
        <f t="shared" si="0"/>
        <v>Total Produced Qty</v>
      </c>
    </row>
    <row r="6" spans="2:8" x14ac:dyDescent="0.3">
      <c r="B6" s="10">
        <f>GETPIVOTDATA("[Measures].[Total Manufacturing Qty]",$B$2)</f>
        <v>86725064</v>
      </c>
      <c r="C6" s="10">
        <f>GETPIVOTDATA("[Measures].[Total Rejected Qty]",$B$2)</f>
        <v>524729</v>
      </c>
      <c r="D6" s="10">
        <f>GETPIVOTDATA("[Measures].[Total Processed Qty]",$B$2)</f>
        <v>86200335</v>
      </c>
      <c r="E6" s="10">
        <f>GETPIVOTDATA("[Measures].[Total Wastage Qty]",$B$2)</f>
        <v>524729</v>
      </c>
      <c r="F6" s="11">
        <f>GETPIVOTDATA("[Measures].[Wastage %]",$B$2)</f>
        <v>6.0873197302539483E-3</v>
      </c>
      <c r="G6" s="10">
        <f>GETPIVOTDATA("[Measures].[Total Quantity]",$B$2)</f>
        <v>259176036</v>
      </c>
      <c r="H6" s="10">
        <f>GETPIVOTDATA("[Measures].[Total Produced Qty]",$B$2)</f>
        <v>124653572</v>
      </c>
    </row>
    <row r="9" spans="2:8" x14ac:dyDescent="0.3">
      <c r="B9" s="14" t="s">
        <v>5005</v>
      </c>
      <c r="C9" s="14"/>
      <c r="D9" s="14"/>
      <c r="F9" s="14" t="s">
        <v>5001</v>
      </c>
      <c r="G9" s="14"/>
      <c r="H9" s="14"/>
    </row>
    <row r="10" spans="2:8" x14ac:dyDescent="0.3">
      <c r="B10" s="4" t="s">
        <v>31</v>
      </c>
      <c r="C10" s="10">
        <f>GETPIVOTDATA("[Measures].[Total Manufacturing Qty]",$B$2)</f>
        <v>86725064</v>
      </c>
      <c r="D10" s="5">
        <f>C10/C11</f>
        <v>0.33461837497969915</v>
      </c>
      <c r="F10" s="4" t="s">
        <v>34</v>
      </c>
      <c r="G10" s="10">
        <f>GETPIVOTDATA("[Measures].[Total Processed Qty]",$B$2)</f>
        <v>86200335</v>
      </c>
      <c r="H10" s="5">
        <f>G10/G11</f>
        <v>0.33259377035923182</v>
      </c>
    </row>
    <row r="11" spans="2:8" x14ac:dyDescent="0.3">
      <c r="B11" s="4" t="s">
        <v>38</v>
      </c>
      <c r="C11" s="10">
        <f>GETPIVOTDATA("[Measures].[Total Quantity]",$B$2)</f>
        <v>259176036</v>
      </c>
      <c r="D11" s="4"/>
      <c r="F11" s="4" t="s">
        <v>38</v>
      </c>
      <c r="G11" s="10">
        <f>GETPIVOTDATA("[Measures].[Total Quantity]",$B$2)</f>
        <v>259176036</v>
      </c>
      <c r="H11" s="4"/>
    </row>
    <row r="14" spans="2:8" x14ac:dyDescent="0.3">
      <c r="B14" s="14" t="s">
        <v>5000</v>
      </c>
      <c r="C14" s="14"/>
      <c r="D14" s="14"/>
      <c r="F14" s="14" t="s">
        <v>5002</v>
      </c>
      <c r="G14" s="14"/>
      <c r="H14" s="14"/>
    </row>
    <row r="15" spans="2:8" x14ac:dyDescent="0.3">
      <c r="B15" s="4" t="s">
        <v>36</v>
      </c>
      <c r="C15" s="10">
        <f>GETPIVOTDATA("[Measures].[Total Rejected Qty]",$B$2)</f>
        <v>524729</v>
      </c>
      <c r="D15" s="5">
        <f>C15/C16</f>
        <v>2.0246046204673027E-3</v>
      </c>
      <c r="F15" s="4" t="s">
        <v>5007</v>
      </c>
      <c r="G15" s="10">
        <f>GETPIVOTDATA("[Measures].[Total Wastage Qty]",$B$2)</f>
        <v>524729</v>
      </c>
      <c r="H15" s="5">
        <f>GETPIVOTDATA("[Measures].[Wastage %]",$B$2)</f>
        <v>6.0873197302539483E-3</v>
      </c>
    </row>
    <row r="16" spans="2:8" x14ac:dyDescent="0.3">
      <c r="B16" s="4" t="s">
        <v>38</v>
      </c>
      <c r="C16" s="10">
        <f>GETPIVOTDATA("[Measures].[Total Quantity]",$B$2)</f>
        <v>259176036</v>
      </c>
      <c r="D16" s="4"/>
      <c r="F16" s="4" t="s">
        <v>38</v>
      </c>
      <c r="G16" s="10">
        <f>GETPIVOTDATA("[Measures].[Total Quantity]",$B$2)</f>
        <v>259176036</v>
      </c>
      <c r="H16" s="4"/>
    </row>
    <row r="19" spans="2:4" x14ac:dyDescent="0.3">
      <c r="B19" s="14" t="s">
        <v>5006</v>
      </c>
      <c r="C19" s="14"/>
      <c r="D19" s="14"/>
    </row>
    <row r="20" spans="2:4" x14ac:dyDescent="0.3">
      <c r="B20" s="4" t="s">
        <v>35</v>
      </c>
      <c r="C20" s="10">
        <f>GETPIVOTDATA("[Measures].[Total Produced Qty]",$B$2)</f>
        <v>124653572</v>
      </c>
      <c r="D20" s="5">
        <f>C20/C21</f>
        <v>0.48096102527009865</v>
      </c>
    </row>
    <row r="21" spans="2:4" x14ac:dyDescent="0.3">
      <c r="B21" s="4" t="s">
        <v>38</v>
      </c>
      <c r="C21" s="10">
        <f>GETPIVOTDATA("[Measures].[Total Quantity]",$B$2)</f>
        <v>259176036</v>
      </c>
      <c r="D21" s="4"/>
    </row>
  </sheetData>
  <mergeCells count="5">
    <mergeCell ref="F14:H14"/>
    <mergeCell ref="F9:H9"/>
    <mergeCell ref="B9:D9"/>
    <mergeCell ref="B14:D14"/>
    <mergeCell ref="B19:D1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02C7B-DDE7-4823-A5EC-DF6308C2F14A}">
  <dimension ref="B3:C120"/>
  <sheetViews>
    <sheetView topLeftCell="A87" workbookViewId="0">
      <selection activeCell="B3" sqref="B3:C120"/>
    </sheetView>
  </sheetViews>
  <sheetFormatPr defaultRowHeight="14.4" x14ac:dyDescent="0.3"/>
  <cols>
    <col min="2" max="2" width="18.33203125" bestFit="1" customWidth="1"/>
    <col min="3" max="3" width="16.5546875" bestFit="1" customWidth="1"/>
  </cols>
  <sheetData>
    <row r="3" spans="2:3" x14ac:dyDescent="0.3">
      <c r="B3" s="9" t="s">
        <v>6</v>
      </c>
      <c r="C3" t="s">
        <v>5000</v>
      </c>
    </row>
    <row r="4" spans="2:3" x14ac:dyDescent="0.3">
      <c r="B4" t="s">
        <v>1100</v>
      </c>
      <c r="C4" s="3">
        <v>0</v>
      </c>
    </row>
    <row r="5" spans="2:3" x14ac:dyDescent="0.3">
      <c r="B5" t="s">
        <v>4495</v>
      </c>
      <c r="C5" s="3">
        <v>0</v>
      </c>
    </row>
    <row r="6" spans="2:3" x14ac:dyDescent="0.3">
      <c r="B6" t="s">
        <v>4066</v>
      </c>
      <c r="C6" s="3">
        <v>0</v>
      </c>
    </row>
    <row r="7" spans="2:3" x14ac:dyDescent="0.3">
      <c r="B7" t="s">
        <v>3360</v>
      </c>
      <c r="C7" s="3">
        <v>0</v>
      </c>
    </row>
    <row r="8" spans="2:3" x14ac:dyDescent="0.3">
      <c r="B8" t="s">
        <v>2467</v>
      </c>
      <c r="C8" s="3">
        <v>0</v>
      </c>
    </row>
    <row r="9" spans="2:3" x14ac:dyDescent="0.3">
      <c r="B9" t="s">
        <v>1466</v>
      </c>
      <c r="C9" s="3">
        <v>0</v>
      </c>
    </row>
    <row r="10" spans="2:3" x14ac:dyDescent="0.3">
      <c r="B10" t="s">
        <v>269</v>
      </c>
      <c r="C10" s="3">
        <v>160</v>
      </c>
    </row>
    <row r="11" spans="2:3" x14ac:dyDescent="0.3">
      <c r="B11" t="s">
        <v>2850</v>
      </c>
      <c r="C11" s="3">
        <v>0</v>
      </c>
    </row>
    <row r="12" spans="2:3" x14ac:dyDescent="0.3">
      <c r="B12" t="s">
        <v>657</v>
      </c>
      <c r="C12" s="3">
        <v>0</v>
      </c>
    </row>
    <row r="13" spans="2:3" x14ac:dyDescent="0.3">
      <c r="B13" t="s">
        <v>1973</v>
      </c>
      <c r="C13" s="3">
        <v>0</v>
      </c>
    </row>
    <row r="14" spans="2:3" x14ac:dyDescent="0.3">
      <c r="B14" t="s">
        <v>2796</v>
      </c>
      <c r="C14" s="3">
        <v>0</v>
      </c>
    </row>
    <row r="15" spans="2:3" x14ac:dyDescent="0.3">
      <c r="B15" t="s">
        <v>283</v>
      </c>
      <c r="C15" s="3">
        <v>0</v>
      </c>
    </row>
    <row r="16" spans="2:3" x14ac:dyDescent="0.3">
      <c r="B16" t="s">
        <v>2983</v>
      </c>
      <c r="C16" s="3">
        <v>0</v>
      </c>
    </row>
    <row r="17" spans="2:3" x14ac:dyDescent="0.3">
      <c r="B17" t="s">
        <v>751</v>
      </c>
      <c r="C17" s="3">
        <v>0</v>
      </c>
    </row>
    <row r="18" spans="2:3" x14ac:dyDescent="0.3">
      <c r="B18" t="s">
        <v>100</v>
      </c>
      <c r="C18" s="3">
        <v>0</v>
      </c>
    </row>
    <row r="19" spans="2:3" x14ac:dyDescent="0.3">
      <c r="B19" t="s">
        <v>502</v>
      </c>
      <c r="C19" s="3">
        <v>20</v>
      </c>
    </row>
    <row r="20" spans="2:3" x14ac:dyDescent="0.3">
      <c r="B20" t="s">
        <v>1514</v>
      </c>
      <c r="C20" s="3">
        <v>60</v>
      </c>
    </row>
    <row r="21" spans="2:3" x14ac:dyDescent="0.3">
      <c r="B21" t="s">
        <v>233</v>
      </c>
      <c r="C21" s="3">
        <v>245</v>
      </c>
    </row>
    <row r="22" spans="2:3" x14ac:dyDescent="0.3">
      <c r="B22" t="s">
        <v>1823</v>
      </c>
      <c r="C22" s="3">
        <v>0</v>
      </c>
    </row>
    <row r="23" spans="2:3" x14ac:dyDescent="0.3">
      <c r="B23" t="s">
        <v>2883</v>
      </c>
      <c r="C23" s="3">
        <v>0</v>
      </c>
    </row>
    <row r="24" spans="2:3" x14ac:dyDescent="0.3">
      <c r="B24" t="s">
        <v>381</v>
      </c>
      <c r="C24" s="3">
        <v>0</v>
      </c>
    </row>
    <row r="25" spans="2:3" x14ac:dyDescent="0.3">
      <c r="B25" t="s">
        <v>601</v>
      </c>
      <c r="C25" s="3">
        <v>0</v>
      </c>
    </row>
    <row r="26" spans="2:3" x14ac:dyDescent="0.3">
      <c r="B26" t="s">
        <v>820</v>
      </c>
      <c r="C26" s="3">
        <v>55</v>
      </c>
    </row>
    <row r="27" spans="2:3" x14ac:dyDescent="0.3">
      <c r="B27" t="s">
        <v>265</v>
      </c>
      <c r="C27" s="3">
        <v>0</v>
      </c>
    </row>
    <row r="28" spans="2:3" x14ac:dyDescent="0.3">
      <c r="B28" t="s">
        <v>1355</v>
      </c>
      <c r="C28" s="3">
        <v>0</v>
      </c>
    </row>
    <row r="29" spans="2:3" x14ac:dyDescent="0.3">
      <c r="B29" t="s">
        <v>831</v>
      </c>
      <c r="C29" s="3">
        <v>0</v>
      </c>
    </row>
    <row r="30" spans="2:3" x14ac:dyDescent="0.3">
      <c r="B30" t="s">
        <v>3215</v>
      </c>
      <c r="C30" s="3">
        <v>290</v>
      </c>
    </row>
    <row r="31" spans="2:3" x14ac:dyDescent="0.3">
      <c r="B31" t="s">
        <v>631</v>
      </c>
      <c r="C31" s="3">
        <v>0</v>
      </c>
    </row>
    <row r="32" spans="2:3" x14ac:dyDescent="0.3">
      <c r="B32" t="s">
        <v>530</v>
      </c>
      <c r="C32" s="3">
        <v>0</v>
      </c>
    </row>
    <row r="33" spans="2:3" x14ac:dyDescent="0.3">
      <c r="B33" t="s">
        <v>3819</v>
      </c>
      <c r="C33" s="3">
        <v>0</v>
      </c>
    </row>
    <row r="34" spans="2:3" x14ac:dyDescent="0.3">
      <c r="B34" t="s">
        <v>3219</v>
      </c>
      <c r="C34" s="3">
        <v>0</v>
      </c>
    </row>
    <row r="35" spans="2:3" x14ac:dyDescent="0.3">
      <c r="B35" t="s">
        <v>229</v>
      </c>
      <c r="C35" s="3">
        <v>0</v>
      </c>
    </row>
    <row r="36" spans="2:3" x14ac:dyDescent="0.3">
      <c r="B36" t="s">
        <v>397</v>
      </c>
      <c r="C36" s="3">
        <v>0</v>
      </c>
    </row>
    <row r="37" spans="2:3" x14ac:dyDescent="0.3">
      <c r="B37" t="s">
        <v>123</v>
      </c>
      <c r="C37" s="3">
        <v>70</v>
      </c>
    </row>
    <row r="38" spans="2:3" x14ac:dyDescent="0.3">
      <c r="B38" t="s">
        <v>1374</v>
      </c>
      <c r="C38" s="3">
        <v>0</v>
      </c>
    </row>
    <row r="39" spans="2:3" x14ac:dyDescent="0.3">
      <c r="B39" t="s">
        <v>1784</v>
      </c>
      <c r="C39" s="3">
        <v>0</v>
      </c>
    </row>
    <row r="40" spans="2:3" x14ac:dyDescent="0.3">
      <c r="B40" t="s">
        <v>440</v>
      </c>
      <c r="C40" s="3">
        <v>130</v>
      </c>
    </row>
    <row r="41" spans="2:3" x14ac:dyDescent="0.3">
      <c r="B41" t="s">
        <v>1769</v>
      </c>
      <c r="C41" s="3">
        <v>0</v>
      </c>
    </row>
    <row r="42" spans="2:3" x14ac:dyDescent="0.3">
      <c r="B42" t="s">
        <v>320</v>
      </c>
      <c r="C42" s="3">
        <v>0</v>
      </c>
    </row>
    <row r="43" spans="2:3" x14ac:dyDescent="0.3">
      <c r="B43" t="s">
        <v>1194</v>
      </c>
      <c r="C43" s="3">
        <v>160</v>
      </c>
    </row>
    <row r="44" spans="2:3" x14ac:dyDescent="0.3">
      <c r="B44" t="s">
        <v>4111</v>
      </c>
      <c r="C44" s="3">
        <v>0</v>
      </c>
    </row>
    <row r="45" spans="2:3" x14ac:dyDescent="0.3">
      <c r="B45" t="s">
        <v>4394</v>
      </c>
      <c r="C45" s="3">
        <v>0</v>
      </c>
    </row>
    <row r="46" spans="2:3" x14ac:dyDescent="0.3">
      <c r="B46" t="s">
        <v>414</v>
      </c>
      <c r="C46" s="3">
        <v>1</v>
      </c>
    </row>
    <row r="47" spans="2:3" x14ac:dyDescent="0.3">
      <c r="B47" t="s">
        <v>1894</v>
      </c>
      <c r="C47" s="3">
        <v>0</v>
      </c>
    </row>
    <row r="48" spans="2:3" x14ac:dyDescent="0.3">
      <c r="B48" t="s">
        <v>2999</v>
      </c>
      <c r="C48" s="3">
        <v>20</v>
      </c>
    </row>
    <row r="49" spans="2:3" x14ac:dyDescent="0.3">
      <c r="B49" t="s">
        <v>2049</v>
      </c>
      <c r="C49" s="3">
        <v>45</v>
      </c>
    </row>
    <row r="50" spans="2:3" x14ac:dyDescent="0.3">
      <c r="B50" t="s">
        <v>639</v>
      </c>
      <c r="C50" s="3">
        <v>0</v>
      </c>
    </row>
    <row r="51" spans="2:3" x14ac:dyDescent="0.3">
      <c r="B51" t="s">
        <v>3206</v>
      </c>
      <c r="C51" s="3">
        <v>0</v>
      </c>
    </row>
    <row r="52" spans="2:3" x14ac:dyDescent="0.3">
      <c r="B52" t="s">
        <v>1053</v>
      </c>
      <c r="C52" s="3">
        <v>50</v>
      </c>
    </row>
    <row r="53" spans="2:3" x14ac:dyDescent="0.3">
      <c r="B53" t="s">
        <v>804</v>
      </c>
      <c r="C53" s="3">
        <v>45</v>
      </c>
    </row>
    <row r="54" spans="2:3" x14ac:dyDescent="0.3">
      <c r="B54" t="s">
        <v>105</v>
      </c>
      <c r="C54" s="3">
        <v>0</v>
      </c>
    </row>
    <row r="55" spans="2:3" x14ac:dyDescent="0.3">
      <c r="B55" t="s">
        <v>3140</v>
      </c>
      <c r="C55" s="3">
        <v>0</v>
      </c>
    </row>
    <row r="56" spans="2:3" x14ac:dyDescent="0.3">
      <c r="B56" t="s">
        <v>3155</v>
      </c>
      <c r="C56" s="3">
        <v>0</v>
      </c>
    </row>
    <row r="57" spans="2:3" x14ac:dyDescent="0.3">
      <c r="B57" t="s">
        <v>2306</v>
      </c>
      <c r="C57" s="3">
        <v>0</v>
      </c>
    </row>
    <row r="58" spans="2:3" x14ac:dyDescent="0.3">
      <c r="B58" t="s">
        <v>718</v>
      </c>
      <c r="C58" s="3">
        <v>0</v>
      </c>
    </row>
    <row r="59" spans="2:3" x14ac:dyDescent="0.3">
      <c r="B59" t="s">
        <v>161</v>
      </c>
      <c r="C59" s="3">
        <v>20</v>
      </c>
    </row>
    <row r="60" spans="2:3" x14ac:dyDescent="0.3">
      <c r="B60" t="s">
        <v>1004</v>
      </c>
      <c r="C60" s="3">
        <v>45</v>
      </c>
    </row>
    <row r="61" spans="2:3" x14ac:dyDescent="0.3">
      <c r="B61" t="s">
        <v>518</v>
      </c>
      <c r="C61" s="3">
        <v>0</v>
      </c>
    </row>
    <row r="62" spans="2:3" x14ac:dyDescent="0.3">
      <c r="B62" t="s">
        <v>184</v>
      </c>
      <c r="C62" s="3">
        <v>0</v>
      </c>
    </row>
    <row r="63" spans="2:3" x14ac:dyDescent="0.3">
      <c r="B63" t="s">
        <v>859</v>
      </c>
      <c r="C63" s="3">
        <v>10</v>
      </c>
    </row>
    <row r="64" spans="2:3" x14ac:dyDescent="0.3">
      <c r="B64" t="s">
        <v>1156</v>
      </c>
      <c r="C64" s="3">
        <v>60</v>
      </c>
    </row>
    <row r="65" spans="2:3" x14ac:dyDescent="0.3">
      <c r="B65" t="s">
        <v>1060</v>
      </c>
      <c r="C65" s="3">
        <v>0</v>
      </c>
    </row>
    <row r="66" spans="2:3" x14ac:dyDescent="0.3">
      <c r="B66" t="s">
        <v>1728</v>
      </c>
      <c r="C66" s="3">
        <v>0</v>
      </c>
    </row>
    <row r="67" spans="2:3" x14ac:dyDescent="0.3">
      <c r="B67" t="s">
        <v>480</v>
      </c>
      <c r="C67" s="3">
        <v>45</v>
      </c>
    </row>
    <row r="68" spans="2:3" x14ac:dyDescent="0.3">
      <c r="B68" t="s">
        <v>2956</v>
      </c>
      <c r="C68" s="3">
        <v>0</v>
      </c>
    </row>
    <row r="69" spans="2:3" x14ac:dyDescent="0.3">
      <c r="B69" t="s">
        <v>914</v>
      </c>
      <c r="C69" s="3">
        <v>0</v>
      </c>
    </row>
    <row r="70" spans="2:3" x14ac:dyDescent="0.3">
      <c r="B70" t="s">
        <v>1064</v>
      </c>
      <c r="C70" s="3">
        <v>25</v>
      </c>
    </row>
    <row r="71" spans="2:3" x14ac:dyDescent="0.3">
      <c r="B71" t="s">
        <v>3440</v>
      </c>
      <c r="C71" s="3">
        <v>0</v>
      </c>
    </row>
    <row r="72" spans="2:3" x14ac:dyDescent="0.3">
      <c r="B72" t="s">
        <v>1055</v>
      </c>
      <c r="C72" s="3">
        <v>141</v>
      </c>
    </row>
    <row r="73" spans="2:3" x14ac:dyDescent="0.3">
      <c r="B73" t="s">
        <v>74</v>
      </c>
      <c r="C73" s="3">
        <v>0</v>
      </c>
    </row>
    <row r="74" spans="2:3" x14ac:dyDescent="0.3">
      <c r="B74" t="s">
        <v>221</v>
      </c>
      <c r="C74" s="3">
        <v>250</v>
      </c>
    </row>
    <row r="75" spans="2:3" x14ac:dyDescent="0.3">
      <c r="B75" t="s">
        <v>223</v>
      </c>
      <c r="C75" s="3">
        <v>30</v>
      </c>
    </row>
    <row r="76" spans="2:3" x14ac:dyDescent="0.3">
      <c r="B76" t="s">
        <v>196</v>
      </c>
      <c r="C76" s="3">
        <v>0</v>
      </c>
    </row>
    <row r="77" spans="2:3" x14ac:dyDescent="0.3">
      <c r="B77" t="s">
        <v>485</v>
      </c>
      <c r="C77" s="3">
        <v>0</v>
      </c>
    </row>
    <row r="78" spans="2:3" x14ac:dyDescent="0.3">
      <c r="B78" t="s">
        <v>263</v>
      </c>
      <c r="C78" s="3">
        <v>0</v>
      </c>
    </row>
    <row r="79" spans="2:3" x14ac:dyDescent="0.3">
      <c r="B79" t="s">
        <v>747</v>
      </c>
      <c r="C79" s="3">
        <v>70</v>
      </c>
    </row>
    <row r="80" spans="2:3" x14ac:dyDescent="0.3">
      <c r="B80" t="s">
        <v>251</v>
      </c>
      <c r="C80" s="3">
        <v>500</v>
      </c>
    </row>
    <row r="81" spans="2:3" x14ac:dyDescent="0.3">
      <c r="B81" t="s">
        <v>156</v>
      </c>
      <c r="C81" s="3">
        <v>40</v>
      </c>
    </row>
    <row r="82" spans="2:3" x14ac:dyDescent="0.3">
      <c r="B82" t="s">
        <v>4884</v>
      </c>
      <c r="C82" s="3">
        <v>0</v>
      </c>
    </row>
    <row r="83" spans="2:3" x14ac:dyDescent="0.3">
      <c r="B83" t="s">
        <v>205</v>
      </c>
      <c r="C83" s="3">
        <v>0</v>
      </c>
    </row>
    <row r="84" spans="2:3" x14ac:dyDescent="0.3">
      <c r="B84" t="s">
        <v>1175</v>
      </c>
      <c r="C84" s="3">
        <v>0</v>
      </c>
    </row>
    <row r="85" spans="2:3" x14ac:dyDescent="0.3">
      <c r="B85" t="s">
        <v>1347</v>
      </c>
      <c r="C85" s="3">
        <v>120</v>
      </c>
    </row>
    <row r="86" spans="2:3" x14ac:dyDescent="0.3">
      <c r="B86" t="s">
        <v>1420</v>
      </c>
      <c r="C86" s="3">
        <v>0</v>
      </c>
    </row>
    <row r="87" spans="2:3" x14ac:dyDescent="0.3">
      <c r="B87" t="s">
        <v>152</v>
      </c>
      <c r="C87" s="3">
        <v>0</v>
      </c>
    </row>
    <row r="88" spans="2:3" x14ac:dyDescent="0.3">
      <c r="B88" t="s">
        <v>87</v>
      </c>
      <c r="C88" s="3">
        <v>50</v>
      </c>
    </row>
    <row r="89" spans="2:3" x14ac:dyDescent="0.3">
      <c r="B89" t="s">
        <v>981</v>
      </c>
      <c r="C89" s="3">
        <v>205</v>
      </c>
    </row>
    <row r="90" spans="2:3" x14ac:dyDescent="0.3">
      <c r="B90" t="s">
        <v>1131</v>
      </c>
      <c r="C90" s="3">
        <v>0</v>
      </c>
    </row>
    <row r="91" spans="2:3" x14ac:dyDescent="0.3">
      <c r="B91" t="s">
        <v>1197</v>
      </c>
      <c r="C91" s="3">
        <v>0</v>
      </c>
    </row>
    <row r="92" spans="2:3" x14ac:dyDescent="0.3">
      <c r="B92" t="s">
        <v>4645</v>
      </c>
      <c r="C92" s="3">
        <v>0</v>
      </c>
    </row>
    <row r="93" spans="2:3" x14ac:dyDescent="0.3">
      <c r="B93" t="s">
        <v>1240</v>
      </c>
      <c r="C93" s="3">
        <v>0</v>
      </c>
    </row>
    <row r="94" spans="2:3" x14ac:dyDescent="0.3">
      <c r="B94" t="s">
        <v>167</v>
      </c>
      <c r="C94" s="3">
        <v>15</v>
      </c>
    </row>
    <row r="95" spans="2:3" x14ac:dyDescent="0.3">
      <c r="B95" t="s">
        <v>410</v>
      </c>
      <c r="C95" s="3">
        <v>350</v>
      </c>
    </row>
    <row r="96" spans="2:3" x14ac:dyDescent="0.3">
      <c r="B96" t="s">
        <v>586</v>
      </c>
      <c r="C96" s="3">
        <v>0</v>
      </c>
    </row>
    <row r="97" spans="2:3" x14ac:dyDescent="0.3">
      <c r="B97" t="s">
        <v>219</v>
      </c>
      <c r="C97" s="3">
        <v>230</v>
      </c>
    </row>
    <row r="98" spans="2:3" x14ac:dyDescent="0.3">
      <c r="B98" t="s">
        <v>2706</v>
      </c>
      <c r="C98" s="3">
        <v>0</v>
      </c>
    </row>
    <row r="99" spans="2:3" x14ac:dyDescent="0.3">
      <c r="B99" t="s">
        <v>4809</v>
      </c>
      <c r="C99" s="3">
        <v>0</v>
      </c>
    </row>
    <row r="100" spans="2:3" x14ac:dyDescent="0.3">
      <c r="B100" t="s">
        <v>814</v>
      </c>
      <c r="C100" s="3">
        <v>0</v>
      </c>
    </row>
    <row r="101" spans="2:3" x14ac:dyDescent="0.3">
      <c r="B101" t="s">
        <v>1153</v>
      </c>
      <c r="C101" s="3">
        <v>130</v>
      </c>
    </row>
    <row r="102" spans="2:3" x14ac:dyDescent="0.3">
      <c r="B102" t="s">
        <v>403</v>
      </c>
      <c r="C102" s="3">
        <v>0</v>
      </c>
    </row>
    <row r="103" spans="2:3" x14ac:dyDescent="0.3">
      <c r="B103" t="s">
        <v>353</v>
      </c>
      <c r="C103" s="3">
        <v>0</v>
      </c>
    </row>
    <row r="104" spans="2:3" x14ac:dyDescent="0.3">
      <c r="B104" t="s">
        <v>49</v>
      </c>
      <c r="C104" s="3">
        <v>520867</v>
      </c>
    </row>
    <row r="105" spans="2:3" x14ac:dyDescent="0.3">
      <c r="B105" t="s">
        <v>2566</v>
      </c>
      <c r="C105" s="3">
        <v>0</v>
      </c>
    </row>
    <row r="106" spans="2:3" x14ac:dyDescent="0.3">
      <c r="B106" t="s">
        <v>460</v>
      </c>
      <c r="C106" s="3">
        <v>0</v>
      </c>
    </row>
    <row r="107" spans="2:3" x14ac:dyDescent="0.3">
      <c r="B107" t="s">
        <v>444</v>
      </c>
      <c r="C107" s="3">
        <v>60</v>
      </c>
    </row>
    <row r="108" spans="2:3" x14ac:dyDescent="0.3">
      <c r="B108" t="s">
        <v>3963</v>
      </c>
      <c r="C108" s="3">
        <v>0</v>
      </c>
    </row>
    <row r="109" spans="2:3" x14ac:dyDescent="0.3">
      <c r="B109" t="s">
        <v>1636</v>
      </c>
      <c r="C109" s="3">
        <v>85</v>
      </c>
    </row>
    <row r="110" spans="2:3" x14ac:dyDescent="0.3">
      <c r="B110" t="s">
        <v>1763</v>
      </c>
      <c r="C110" s="3">
        <v>0</v>
      </c>
    </row>
    <row r="111" spans="2:3" x14ac:dyDescent="0.3">
      <c r="B111" t="s">
        <v>238</v>
      </c>
      <c r="C111" s="3">
        <v>0</v>
      </c>
    </row>
    <row r="112" spans="2:3" x14ac:dyDescent="0.3">
      <c r="B112" t="s">
        <v>387</v>
      </c>
      <c r="C112" s="3">
        <v>0</v>
      </c>
    </row>
    <row r="113" spans="2:3" x14ac:dyDescent="0.3">
      <c r="B113" t="s">
        <v>1009</v>
      </c>
      <c r="C113" s="3">
        <v>20</v>
      </c>
    </row>
    <row r="114" spans="2:3" x14ac:dyDescent="0.3">
      <c r="B114" t="s">
        <v>4888</v>
      </c>
      <c r="C114" s="3">
        <v>0</v>
      </c>
    </row>
    <row r="115" spans="2:3" x14ac:dyDescent="0.3">
      <c r="B115" t="s">
        <v>4815</v>
      </c>
      <c r="C115" s="3">
        <v>0</v>
      </c>
    </row>
    <row r="116" spans="2:3" x14ac:dyDescent="0.3">
      <c r="B116" t="s">
        <v>2056</v>
      </c>
      <c r="C116" s="3">
        <v>0</v>
      </c>
    </row>
    <row r="117" spans="2:3" x14ac:dyDescent="0.3">
      <c r="B117" t="s">
        <v>256</v>
      </c>
      <c r="C117" s="3">
        <v>0</v>
      </c>
    </row>
    <row r="118" spans="2:3" x14ac:dyDescent="0.3">
      <c r="B118" t="s">
        <v>2044</v>
      </c>
      <c r="C118" s="3">
        <v>10</v>
      </c>
    </row>
    <row r="119" spans="2:3" x14ac:dyDescent="0.3">
      <c r="B119" t="s">
        <v>361</v>
      </c>
      <c r="C119" s="3">
        <v>0</v>
      </c>
    </row>
    <row r="120" spans="2:3" x14ac:dyDescent="0.3">
      <c r="B120" t="s">
        <v>635</v>
      </c>
      <c r="C120" s="3">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A99F4-F678-4C44-9D52-D7A0BCD2A72D}">
  <dimension ref="B3:C90"/>
  <sheetViews>
    <sheetView workbookViewId="0">
      <selection activeCell="C5" sqref="C5"/>
    </sheetView>
  </sheetViews>
  <sheetFormatPr defaultRowHeight="14.4" x14ac:dyDescent="0.3"/>
  <cols>
    <col min="2" max="2" width="15.44140625" bestFit="1" customWidth="1"/>
    <col min="3" max="3" width="16.5546875" bestFit="1" customWidth="1"/>
  </cols>
  <sheetData>
    <row r="3" spans="2:3" x14ac:dyDescent="0.3">
      <c r="B3" s="9" t="s">
        <v>13</v>
      </c>
      <c r="C3" t="s">
        <v>5000</v>
      </c>
    </row>
    <row r="4" spans="2:3" x14ac:dyDescent="0.3">
      <c r="B4" t="s">
        <v>190</v>
      </c>
      <c r="C4" s="3">
        <v>0</v>
      </c>
    </row>
    <row r="5" spans="2:3" x14ac:dyDescent="0.3">
      <c r="B5" t="s">
        <v>287</v>
      </c>
      <c r="C5" s="3">
        <v>0</v>
      </c>
    </row>
    <row r="6" spans="2:3" x14ac:dyDescent="0.3">
      <c r="B6" t="s">
        <v>426</v>
      </c>
      <c r="C6" s="3">
        <v>0</v>
      </c>
    </row>
    <row r="7" spans="2:3" x14ac:dyDescent="0.3">
      <c r="B7" t="s">
        <v>322</v>
      </c>
      <c r="C7" s="3">
        <v>0</v>
      </c>
    </row>
    <row r="8" spans="2:3" x14ac:dyDescent="0.3">
      <c r="B8" t="s">
        <v>200</v>
      </c>
      <c r="C8" s="3">
        <v>0</v>
      </c>
    </row>
    <row r="9" spans="2:3" x14ac:dyDescent="0.3">
      <c r="B9" t="s">
        <v>1555</v>
      </c>
      <c r="C9" s="3">
        <v>0</v>
      </c>
    </row>
    <row r="10" spans="2:3" x14ac:dyDescent="0.3">
      <c r="B10" t="s">
        <v>189</v>
      </c>
      <c r="C10" s="3">
        <v>0</v>
      </c>
    </row>
    <row r="11" spans="2:3" x14ac:dyDescent="0.3">
      <c r="B11" t="s">
        <v>391</v>
      </c>
      <c r="C11" s="3">
        <v>0</v>
      </c>
    </row>
    <row r="12" spans="2:3" x14ac:dyDescent="0.3">
      <c r="B12" t="s">
        <v>1788</v>
      </c>
      <c r="C12" s="3">
        <v>1</v>
      </c>
    </row>
    <row r="13" spans="2:3" x14ac:dyDescent="0.3">
      <c r="B13" t="s">
        <v>418</v>
      </c>
      <c r="C13" s="3">
        <v>0</v>
      </c>
    </row>
    <row r="14" spans="2:3" x14ac:dyDescent="0.3">
      <c r="B14" t="s">
        <v>383</v>
      </c>
      <c r="C14" s="3">
        <v>0</v>
      </c>
    </row>
    <row r="15" spans="2:3" x14ac:dyDescent="0.3">
      <c r="B15" t="s">
        <v>576</v>
      </c>
      <c r="C15" s="3">
        <v>0</v>
      </c>
    </row>
    <row r="16" spans="2:3" x14ac:dyDescent="0.3">
      <c r="B16" t="s">
        <v>1693</v>
      </c>
      <c r="C16" s="3">
        <v>0</v>
      </c>
    </row>
    <row r="17" spans="2:3" x14ac:dyDescent="0.3">
      <c r="B17" t="s">
        <v>753</v>
      </c>
      <c r="C17" s="3">
        <v>0</v>
      </c>
    </row>
    <row r="18" spans="2:3" x14ac:dyDescent="0.3">
      <c r="B18" t="s">
        <v>267</v>
      </c>
      <c r="C18" s="3">
        <v>0</v>
      </c>
    </row>
    <row r="19" spans="2:3" x14ac:dyDescent="0.3">
      <c r="B19" t="s">
        <v>357</v>
      </c>
      <c r="C19" s="3">
        <v>0</v>
      </c>
    </row>
    <row r="20" spans="2:3" x14ac:dyDescent="0.3">
      <c r="B20" t="s">
        <v>405</v>
      </c>
      <c r="C20" s="3">
        <v>0</v>
      </c>
    </row>
    <row r="21" spans="2:3" x14ac:dyDescent="0.3">
      <c r="B21" t="s">
        <v>1102</v>
      </c>
      <c r="C21" s="3">
        <v>0</v>
      </c>
    </row>
    <row r="22" spans="2:3" x14ac:dyDescent="0.3">
      <c r="B22" t="s">
        <v>605</v>
      </c>
      <c r="C22" s="3">
        <v>0</v>
      </c>
    </row>
    <row r="23" spans="2:3" x14ac:dyDescent="0.3">
      <c r="B23" t="s">
        <v>951</v>
      </c>
      <c r="C23" s="3">
        <v>0</v>
      </c>
    </row>
    <row r="24" spans="2:3" x14ac:dyDescent="0.3">
      <c r="B24" t="s">
        <v>918</v>
      </c>
      <c r="C24" s="3">
        <v>0</v>
      </c>
    </row>
    <row r="25" spans="2:3" x14ac:dyDescent="0.3">
      <c r="B25" t="s">
        <v>464</v>
      </c>
      <c r="C25" s="3">
        <v>0</v>
      </c>
    </row>
    <row r="26" spans="2:3" x14ac:dyDescent="0.3">
      <c r="B26" t="s">
        <v>1765</v>
      </c>
      <c r="C26" s="3">
        <v>0</v>
      </c>
    </row>
    <row r="27" spans="2:3" x14ac:dyDescent="0.3">
      <c r="B27" t="s">
        <v>242</v>
      </c>
      <c r="C27" s="3">
        <v>0</v>
      </c>
    </row>
    <row r="28" spans="2:3" x14ac:dyDescent="0.3">
      <c r="B28" t="s">
        <v>344</v>
      </c>
      <c r="C28" s="3">
        <v>33660</v>
      </c>
    </row>
    <row r="29" spans="2:3" x14ac:dyDescent="0.3">
      <c r="B29" t="s">
        <v>82</v>
      </c>
      <c r="C29" s="3">
        <v>0</v>
      </c>
    </row>
    <row r="30" spans="2:3" x14ac:dyDescent="0.3">
      <c r="B30" t="s">
        <v>76</v>
      </c>
      <c r="C30" s="3">
        <v>0</v>
      </c>
    </row>
    <row r="31" spans="2:3" x14ac:dyDescent="0.3">
      <c r="B31" t="s">
        <v>176</v>
      </c>
      <c r="C31" s="3">
        <v>9980</v>
      </c>
    </row>
    <row r="32" spans="2:3" x14ac:dyDescent="0.3">
      <c r="B32" t="s">
        <v>340</v>
      </c>
      <c r="C32" s="3">
        <v>9730</v>
      </c>
    </row>
    <row r="33" spans="2:3" x14ac:dyDescent="0.3">
      <c r="B33" t="s">
        <v>412</v>
      </c>
      <c r="C33" s="3">
        <v>10550</v>
      </c>
    </row>
    <row r="34" spans="2:3" x14ac:dyDescent="0.3">
      <c r="B34" t="s">
        <v>293</v>
      </c>
      <c r="C34" s="3">
        <v>11220</v>
      </c>
    </row>
    <row r="35" spans="2:3" x14ac:dyDescent="0.3">
      <c r="B35" t="s">
        <v>326</v>
      </c>
      <c r="C35" s="3">
        <v>7540</v>
      </c>
    </row>
    <row r="36" spans="2:3" x14ac:dyDescent="0.3">
      <c r="B36" t="s">
        <v>54</v>
      </c>
      <c r="C36" s="3">
        <v>18740</v>
      </c>
    </row>
    <row r="37" spans="2:3" x14ac:dyDescent="0.3">
      <c r="B37" t="s">
        <v>212</v>
      </c>
      <c r="C37" s="3">
        <v>17200</v>
      </c>
    </row>
    <row r="38" spans="2:3" x14ac:dyDescent="0.3">
      <c r="B38" t="s">
        <v>562</v>
      </c>
      <c r="C38" s="3">
        <v>15305</v>
      </c>
    </row>
    <row r="39" spans="2:3" x14ac:dyDescent="0.3">
      <c r="B39" t="s">
        <v>651</v>
      </c>
      <c r="C39" s="3">
        <v>18250</v>
      </c>
    </row>
    <row r="40" spans="2:3" x14ac:dyDescent="0.3">
      <c r="B40" t="s">
        <v>432</v>
      </c>
      <c r="C40" s="3">
        <v>10610</v>
      </c>
    </row>
    <row r="41" spans="2:3" x14ac:dyDescent="0.3">
      <c r="B41" t="s">
        <v>107</v>
      </c>
      <c r="C41" s="3">
        <v>15360</v>
      </c>
    </row>
    <row r="42" spans="2:3" x14ac:dyDescent="0.3">
      <c r="B42" t="s">
        <v>214</v>
      </c>
      <c r="C42" s="3">
        <v>18060</v>
      </c>
    </row>
    <row r="43" spans="2:3" x14ac:dyDescent="0.3">
      <c r="B43" t="s">
        <v>371</v>
      </c>
      <c r="C43" s="3">
        <v>17600</v>
      </c>
    </row>
    <row r="44" spans="2:3" x14ac:dyDescent="0.3">
      <c r="B44" t="s">
        <v>351</v>
      </c>
      <c r="C44" s="3">
        <v>15040</v>
      </c>
    </row>
    <row r="45" spans="2:3" x14ac:dyDescent="0.3">
      <c r="B45" t="s">
        <v>385</v>
      </c>
      <c r="C45" s="3">
        <v>12400</v>
      </c>
    </row>
    <row r="46" spans="2:3" x14ac:dyDescent="0.3">
      <c r="B46" t="s">
        <v>436</v>
      </c>
      <c r="C46" s="3">
        <v>18915</v>
      </c>
    </row>
    <row r="47" spans="2:3" x14ac:dyDescent="0.3">
      <c r="B47" t="s">
        <v>335</v>
      </c>
      <c r="C47" s="3">
        <v>7475</v>
      </c>
    </row>
    <row r="48" spans="2:3" x14ac:dyDescent="0.3">
      <c r="B48" t="s">
        <v>300</v>
      </c>
      <c r="C48" s="3">
        <v>9140</v>
      </c>
    </row>
    <row r="49" spans="2:3" x14ac:dyDescent="0.3">
      <c r="B49" t="s">
        <v>148</v>
      </c>
      <c r="C49" s="3">
        <v>23480</v>
      </c>
    </row>
    <row r="50" spans="2:3" x14ac:dyDescent="0.3">
      <c r="B50" t="s">
        <v>1133</v>
      </c>
      <c r="C50" s="3">
        <v>22773</v>
      </c>
    </row>
    <row r="51" spans="2:3" x14ac:dyDescent="0.3">
      <c r="B51" t="s">
        <v>972</v>
      </c>
      <c r="C51" s="3">
        <v>18990</v>
      </c>
    </row>
    <row r="52" spans="2:3" x14ac:dyDescent="0.3">
      <c r="B52" t="s">
        <v>886</v>
      </c>
      <c r="C52" s="3">
        <v>8251</v>
      </c>
    </row>
    <row r="53" spans="2:3" x14ac:dyDescent="0.3">
      <c r="B53" t="s">
        <v>3224</v>
      </c>
      <c r="C53" s="3">
        <v>3300</v>
      </c>
    </row>
    <row r="54" spans="2:3" x14ac:dyDescent="0.3">
      <c r="B54" t="s">
        <v>305</v>
      </c>
      <c r="C54" s="3">
        <v>14430</v>
      </c>
    </row>
    <row r="55" spans="2:3" x14ac:dyDescent="0.3">
      <c r="B55" t="s">
        <v>249</v>
      </c>
      <c r="C55" s="3">
        <v>15530</v>
      </c>
    </row>
    <row r="56" spans="2:3" x14ac:dyDescent="0.3">
      <c r="B56" t="s">
        <v>90</v>
      </c>
      <c r="C56" s="3">
        <v>45</v>
      </c>
    </row>
    <row r="57" spans="2:3" x14ac:dyDescent="0.3">
      <c r="B57" t="s">
        <v>4992</v>
      </c>
      <c r="C57" s="3">
        <v>0</v>
      </c>
    </row>
    <row r="58" spans="2:3" x14ac:dyDescent="0.3">
      <c r="B58" t="s">
        <v>89</v>
      </c>
      <c r="C58" s="3">
        <v>1931</v>
      </c>
    </row>
    <row r="59" spans="2:3" x14ac:dyDescent="0.3">
      <c r="B59" t="s">
        <v>2469</v>
      </c>
      <c r="C59" s="3">
        <v>0</v>
      </c>
    </row>
    <row r="60" spans="2:3" x14ac:dyDescent="0.3">
      <c r="B60" t="s">
        <v>664</v>
      </c>
      <c r="C60" s="3">
        <v>10</v>
      </c>
    </row>
    <row r="61" spans="2:3" x14ac:dyDescent="0.3">
      <c r="B61" t="s">
        <v>273</v>
      </c>
      <c r="C61" s="3">
        <v>735</v>
      </c>
    </row>
    <row r="62" spans="2:3" x14ac:dyDescent="0.3">
      <c r="B62" t="s">
        <v>2958</v>
      </c>
      <c r="C62" s="3">
        <v>0</v>
      </c>
    </row>
    <row r="63" spans="2:3" x14ac:dyDescent="0.3">
      <c r="B63" t="s">
        <v>3652</v>
      </c>
      <c r="C63" s="3">
        <v>0</v>
      </c>
    </row>
    <row r="64" spans="2:3" x14ac:dyDescent="0.3">
      <c r="B64" t="s">
        <v>598</v>
      </c>
      <c r="C64" s="3">
        <v>10760</v>
      </c>
    </row>
    <row r="65" spans="2:3" x14ac:dyDescent="0.3">
      <c r="B65" t="s">
        <v>2843</v>
      </c>
      <c r="C65" s="3">
        <v>0</v>
      </c>
    </row>
    <row r="66" spans="2:3" x14ac:dyDescent="0.3">
      <c r="B66" t="s">
        <v>633</v>
      </c>
      <c r="C66" s="3">
        <v>0</v>
      </c>
    </row>
    <row r="67" spans="2:3" x14ac:dyDescent="0.3">
      <c r="B67" t="s">
        <v>909</v>
      </c>
      <c r="C67" s="3">
        <v>0</v>
      </c>
    </row>
    <row r="68" spans="2:3" x14ac:dyDescent="0.3">
      <c r="B68" t="s">
        <v>260</v>
      </c>
      <c r="C68" s="3">
        <v>0</v>
      </c>
    </row>
    <row r="69" spans="2:3" x14ac:dyDescent="0.3">
      <c r="B69" t="s">
        <v>689</v>
      </c>
      <c r="C69" s="3">
        <v>0</v>
      </c>
    </row>
    <row r="70" spans="2:3" x14ac:dyDescent="0.3">
      <c r="B70" t="s">
        <v>1179</v>
      </c>
      <c r="C70" s="3">
        <v>0</v>
      </c>
    </row>
    <row r="71" spans="2:3" x14ac:dyDescent="0.3">
      <c r="B71" t="s">
        <v>1732</v>
      </c>
      <c r="C71" s="3">
        <v>0</v>
      </c>
    </row>
    <row r="72" spans="2:3" x14ac:dyDescent="0.3">
      <c r="B72" t="s">
        <v>253</v>
      </c>
      <c r="C72" s="3">
        <v>500</v>
      </c>
    </row>
    <row r="73" spans="2:3" x14ac:dyDescent="0.3">
      <c r="B73" t="s">
        <v>120</v>
      </c>
      <c r="C73" s="3">
        <v>17125</v>
      </c>
    </row>
    <row r="74" spans="2:3" x14ac:dyDescent="0.3">
      <c r="B74" t="s">
        <v>2561</v>
      </c>
      <c r="C74" s="3">
        <v>260</v>
      </c>
    </row>
    <row r="75" spans="2:3" x14ac:dyDescent="0.3">
      <c r="B75" t="s">
        <v>769</v>
      </c>
      <c r="C75" s="3">
        <v>15095</v>
      </c>
    </row>
    <row r="76" spans="2:3" x14ac:dyDescent="0.3">
      <c r="B76" t="s">
        <v>698</v>
      </c>
      <c r="C76" s="3">
        <v>14190</v>
      </c>
    </row>
    <row r="77" spans="2:3" x14ac:dyDescent="0.3">
      <c r="B77" t="s">
        <v>1416</v>
      </c>
      <c r="C77" s="3">
        <v>12380</v>
      </c>
    </row>
    <row r="78" spans="2:3" x14ac:dyDescent="0.3">
      <c r="B78" t="s">
        <v>3692</v>
      </c>
      <c r="C78" s="3">
        <v>0</v>
      </c>
    </row>
    <row r="79" spans="2:3" x14ac:dyDescent="0.3">
      <c r="B79" t="s">
        <v>4150</v>
      </c>
      <c r="C79" s="3">
        <v>0</v>
      </c>
    </row>
    <row r="80" spans="2:3" x14ac:dyDescent="0.3">
      <c r="B80" t="s">
        <v>473</v>
      </c>
      <c r="C80" s="3">
        <v>0</v>
      </c>
    </row>
    <row r="81" spans="2:3" x14ac:dyDescent="0.3">
      <c r="B81" t="s">
        <v>489</v>
      </c>
      <c r="C81" s="3">
        <v>0</v>
      </c>
    </row>
    <row r="82" spans="2:3" x14ac:dyDescent="0.3">
      <c r="B82" t="s">
        <v>3242</v>
      </c>
      <c r="C82" s="3">
        <v>0</v>
      </c>
    </row>
    <row r="83" spans="2:3" x14ac:dyDescent="0.3">
      <c r="B83" t="s">
        <v>399</v>
      </c>
      <c r="C83" s="3">
        <v>0</v>
      </c>
    </row>
    <row r="84" spans="2:3" x14ac:dyDescent="0.3">
      <c r="B84" t="s">
        <v>1199</v>
      </c>
      <c r="C84" s="3">
        <v>0</v>
      </c>
    </row>
    <row r="85" spans="2:3" x14ac:dyDescent="0.3">
      <c r="B85" t="s">
        <v>363</v>
      </c>
      <c r="C85" s="3">
        <v>0</v>
      </c>
    </row>
    <row r="86" spans="2:3" x14ac:dyDescent="0.3">
      <c r="B86" t="s">
        <v>641</v>
      </c>
      <c r="C86" s="3">
        <v>0</v>
      </c>
    </row>
    <row r="87" spans="2:3" x14ac:dyDescent="0.3">
      <c r="B87" t="s">
        <v>318</v>
      </c>
      <c r="C87" s="3">
        <v>21030</v>
      </c>
    </row>
    <row r="88" spans="2:3" x14ac:dyDescent="0.3">
      <c r="B88" t="s">
        <v>401</v>
      </c>
      <c r="C88" s="3">
        <v>16565</v>
      </c>
    </row>
    <row r="89" spans="2:3" x14ac:dyDescent="0.3">
      <c r="B89" t="s">
        <v>724</v>
      </c>
      <c r="C89" s="3">
        <v>4093</v>
      </c>
    </row>
    <row r="90" spans="2:3" x14ac:dyDescent="0.3">
      <c r="B90" t="s">
        <v>367</v>
      </c>
      <c r="C90" s="3">
        <v>26480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E1282-B81E-494A-BB91-26CEE582B64A}">
  <dimension ref="B3:C8"/>
  <sheetViews>
    <sheetView workbookViewId="0">
      <selection activeCell="C4" sqref="C4"/>
    </sheetView>
  </sheetViews>
  <sheetFormatPr defaultRowHeight="14.4" x14ac:dyDescent="0.3"/>
  <cols>
    <col min="2" max="2" width="16.5546875" bestFit="1" customWidth="1"/>
    <col min="3" max="3" width="22" bestFit="1" customWidth="1"/>
  </cols>
  <sheetData>
    <row r="3" spans="2:3" x14ac:dyDescent="0.3">
      <c r="B3" s="4" t="s">
        <v>5000</v>
      </c>
      <c r="C3" s="4" t="s">
        <v>4999</v>
      </c>
    </row>
    <row r="4" spans="2:3" x14ac:dyDescent="0.3">
      <c r="B4" s="6">
        <v>524729</v>
      </c>
      <c r="C4" s="6">
        <v>86725064</v>
      </c>
    </row>
    <row r="7" spans="2:3" x14ac:dyDescent="0.3">
      <c r="B7" s="4" t="str">
        <f>B3</f>
        <v>Total Rejected Qty</v>
      </c>
      <c r="C7" s="10">
        <f>GETPIVOTDATA("[Measures].[Total Rejected Qty]",$B$3)</f>
        <v>524729</v>
      </c>
    </row>
    <row r="8" spans="2:3" x14ac:dyDescent="0.3">
      <c r="B8" s="4" t="str">
        <f>C3</f>
        <v>Total Manufacturing Qty</v>
      </c>
      <c r="C8" s="10">
        <f>GETPIVOTDATA("[Measures].[Total Manufacturing Qty]",$B$3)</f>
        <v>86725064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223D8-7220-48E6-860A-09EB9F15411C}">
  <dimension ref="B3:D5"/>
  <sheetViews>
    <sheetView workbookViewId="0">
      <selection activeCell="D4" sqref="D4"/>
    </sheetView>
  </sheetViews>
  <sheetFormatPr defaultRowHeight="14.4" x14ac:dyDescent="0.3"/>
  <cols>
    <col min="2" max="2" width="18.88671875" bestFit="1" customWidth="1"/>
    <col min="3" max="3" width="16.5546875" bestFit="1" customWidth="1"/>
    <col min="4" max="4" width="22" bestFit="1" customWidth="1"/>
  </cols>
  <sheetData>
    <row r="3" spans="2:4" x14ac:dyDescent="0.3">
      <c r="B3" s="12" t="s">
        <v>4</v>
      </c>
      <c r="C3" s="4" t="s">
        <v>5000</v>
      </c>
      <c r="D3" s="4" t="s">
        <v>4999</v>
      </c>
    </row>
    <row r="4" spans="2:4" x14ac:dyDescent="0.3">
      <c r="B4" s="4" t="s">
        <v>51</v>
      </c>
      <c r="C4" s="6">
        <v>3221</v>
      </c>
      <c r="D4" s="10">
        <v>28538598</v>
      </c>
    </row>
    <row r="5" spans="2:4" x14ac:dyDescent="0.3">
      <c r="B5" s="4" t="s">
        <v>48</v>
      </c>
      <c r="C5" s="6">
        <v>521508</v>
      </c>
      <c r="D5" s="10">
        <v>58186466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89E0C-22A1-4142-BA26-D4F2FF0A2326}">
  <dimension ref="B3:C10"/>
  <sheetViews>
    <sheetView workbookViewId="0">
      <selection activeCell="B3" sqref="B3:C10"/>
    </sheetView>
  </sheetViews>
  <sheetFormatPr defaultRowHeight="14.4" x14ac:dyDescent="0.3"/>
  <cols>
    <col min="2" max="2" width="9" bestFit="1" customWidth="1"/>
    <col min="3" max="3" width="12.5546875" bestFit="1" customWidth="1"/>
    <col min="4" max="4" width="16.5546875" bestFit="1" customWidth="1"/>
  </cols>
  <sheetData>
    <row r="3" spans="2:3" x14ac:dyDescent="0.3">
      <c r="B3" s="12" t="s">
        <v>42</v>
      </c>
      <c r="C3" s="4" t="s">
        <v>35</v>
      </c>
    </row>
    <row r="4" spans="2:3" x14ac:dyDescent="0.3">
      <c r="B4" s="4" t="s">
        <v>1767</v>
      </c>
      <c r="C4" s="10">
        <v>6594144</v>
      </c>
    </row>
    <row r="5" spans="2:3" x14ac:dyDescent="0.3">
      <c r="B5" s="4" t="s">
        <v>3223</v>
      </c>
      <c r="C5" s="10">
        <v>11796442</v>
      </c>
    </row>
    <row r="6" spans="2:3" x14ac:dyDescent="0.3">
      <c r="B6" s="4" t="s">
        <v>3686</v>
      </c>
      <c r="C6" s="10">
        <v>9444223</v>
      </c>
    </row>
    <row r="7" spans="2:3" x14ac:dyDescent="0.3">
      <c r="B7" s="4" t="s">
        <v>60</v>
      </c>
      <c r="C7" s="10">
        <v>1614120</v>
      </c>
    </row>
    <row r="8" spans="2:3" x14ac:dyDescent="0.3">
      <c r="B8" s="4" t="s">
        <v>245</v>
      </c>
      <c r="C8" s="10">
        <v>11447839</v>
      </c>
    </row>
    <row r="9" spans="2:3" x14ac:dyDescent="0.3">
      <c r="B9" s="4" t="s">
        <v>1196</v>
      </c>
      <c r="C9" s="10">
        <v>82802862</v>
      </c>
    </row>
    <row r="10" spans="2:3" x14ac:dyDescent="0.3">
      <c r="B10" s="4" t="s">
        <v>2924</v>
      </c>
      <c r="C10" s="10">
        <v>953942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5AE0A-4E4E-4B14-AE1A-18658DD71B57}">
  <dimension ref="A1"/>
  <sheetViews>
    <sheetView workbookViewId="0"/>
  </sheetViews>
  <sheetFormatPr defaultRowHeight="14.4" x14ac:dyDescent="0.3"/>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EA4BD-F8C3-4321-A400-157D6FADD2DF}">
  <dimension ref="A1:AR10619"/>
  <sheetViews>
    <sheetView workbookViewId="0">
      <selection sqref="A1:AR10619"/>
    </sheetView>
  </sheetViews>
  <sheetFormatPr defaultRowHeight="14.4" x14ac:dyDescent="0.3"/>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s="1">
        <v>42258.515972222223</v>
      </c>
      <c r="G2" t="s">
        <v>49</v>
      </c>
      <c r="H2" t="s">
        <v>50</v>
      </c>
      <c r="I2" s="1">
        <v>42258.530555555553</v>
      </c>
      <c r="J2" s="2">
        <v>42258</v>
      </c>
      <c r="K2" t="s">
        <v>51</v>
      </c>
      <c r="L2" t="s">
        <v>52</v>
      </c>
      <c r="M2" t="s">
        <v>53</v>
      </c>
      <c r="N2" t="s">
        <v>54</v>
      </c>
      <c r="P2" t="s">
        <v>55</v>
      </c>
      <c r="R2" t="s">
        <v>56</v>
      </c>
      <c r="S2">
        <v>1516043818</v>
      </c>
      <c r="T2" s="2">
        <v>42227</v>
      </c>
      <c r="U2" s="1">
        <v>42258.530555555553</v>
      </c>
      <c r="V2" s="2">
        <v>42258</v>
      </c>
      <c r="W2">
        <v>0.33</v>
      </c>
      <c r="X2" t="s">
        <v>57</v>
      </c>
      <c r="Y2" t="s">
        <v>58</v>
      </c>
      <c r="Z2" s="2">
        <v>42135</v>
      </c>
      <c r="AA2">
        <v>151661442</v>
      </c>
      <c r="AB2" t="s">
        <v>59</v>
      </c>
      <c r="AC2">
        <v>86</v>
      </c>
      <c r="AE2">
        <v>2015</v>
      </c>
      <c r="AF2">
        <v>6140</v>
      </c>
      <c r="AG2">
        <v>1403</v>
      </c>
      <c r="AH2">
        <v>0</v>
      </c>
      <c r="AI2">
        <v>6140</v>
      </c>
      <c r="AJ2">
        <v>6140</v>
      </c>
      <c r="AK2">
        <v>0</v>
      </c>
      <c r="AL2">
        <v>0</v>
      </c>
      <c r="AM2">
        <v>166192</v>
      </c>
      <c r="AN2">
        <v>106362.88</v>
      </c>
      <c r="AO2">
        <v>6226</v>
      </c>
      <c r="AP2">
        <v>9</v>
      </c>
      <c r="AQ2" t="s">
        <v>60</v>
      </c>
      <c r="AR2" t="s">
        <v>61</v>
      </c>
    </row>
    <row r="3" spans="1:44" x14ac:dyDescent="0.3">
      <c r="A3" t="s">
        <v>44</v>
      </c>
      <c r="B3" t="s">
        <v>45</v>
      </c>
      <c r="C3" t="s">
        <v>46</v>
      </c>
      <c r="D3" t="s">
        <v>47</v>
      </c>
      <c r="E3" t="s">
        <v>48</v>
      </c>
      <c r="F3" s="1">
        <v>42258.515972222223</v>
      </c>
      <c r="G3" t="s">
        <v>49</v>
      </c>
      <c r="H3" t="s">
        <v>50</v>
      </c>
      <c r="I3" s="1">
        <v>42258.530555555553</v>
      </c>
      <c r="J3" s="2">
        <v>42258</v>
      </c>
      <c r="K3" t="s">
        <v>51</v>
      </c>
      <c r="L3" t="s">
        <v>52</v>
      </c>
      <c r="M3" t="s">
        <v>53</v>
      </c>
      <c r="N3" t="s">
        <v>54</v>
      </c>
      <c r="P3" t="s">
        <v>55</v>
      </c>
      <c r="R3" t="s">
        <v>56</v>
      </c>
      <c r="S3">
        <v>1516043818</v>
      </c>
      <c r="T3" s="2">
        <v>42227</v>
      </c>
      <c r="U3" s="1">
        <v>42258.530555555553</v>
      </c>
      <c r="V3" s="2">
        <v>42258</v>
      </c>
      <c r="W3">
        <v>0.33</v>
      </c>
      <c r="X3" t="s">
        <v>57</v>
      </c>
      <c r="Y3" t="s">
        <v>62</v>
      </c>
      <c r="Z3" s="2">
        <v>42135</v>
      </c>
      <c r="AA3">
        <v>151661442</v>
      </c>
      <c r="AB3" t="s">
        <v>59</v>
      </c>
      <c r="AC3">
        <v>125</v>
      </c>
      <c r="AE3">
        <v>2015</v>
      </c>
      <c r="AF3">
        <v>6308</v>
      </c>
      <c r="AG3">
        <v>1403</v>
      </c>
      <c r="AH3">
        <v>0</v>
      </c>
      <c r="AI3">
        <v>6308</v>
      </c>
      <c r="AJ3">
        <v>6308</v>
      </c>
      <c r="AK3">
        <v>0</v>
      </c>
      <c r="AL3">
        <v>0</v>
      </c>
      <c r="AM3">
        <v>166192</v>
      </c>
      <c r="AN3">
        <v>106362.88</v>
      </c>
      <c r="AO3">
        <v>6433</v>
      </c>
      <c r="AP3">
        <v>9</v>
      </c>
      <c r="AQ3" t="s">
        <v>60</v>
      </c>
      <c r="AR3" t="s">
        <v>61</v>
      </c>
    </row>
    <row r="4" spans="1:44" x14ac:dyDescent="0.3">
      <c r="A4" t="s">
        <v>44</v>
      </c>
      <c r="B4" t="s">
        <v>45</v>
      </c>
      <c r="C4" t="s">
        <v>46</v>
      </c>
      <c r="D4" t="s">
        <v>47</v>
      </c>
      <c r="E4" t="s">
        <v>48</v>
      </c>
      <c r="F4" s="1">
        <v>42258.515972222223</v>
      </c>
      <c r="G4" t="s">
        <v>49</v>
      </c>
      <c r="H4" t="s">
        <v>50</v>
      </c>
      <c r="I4" s="1">
        <v>42258.530555555553</v>
      </c>
      <c r="J4" s="2">
        <v>42258</v>
      </c>
      <c r="K4" t="s">
        <v>51</v>
      </c>
      <c r="L4" t="s">
        <v>52</v>
      </c>
      <c r="M4" t="s">
        <v>53</v>
      </c>
      <c r="N4" t="s">
        <v>54</v>
      </c>
      <c r="P4" t="s">
        <v>55</v>
      </c>
      <c r="R4" t="s">
        <v>56</v>
      </c>
      <c r="S4">
        <v>1516043818</v>
      </c>
      <c r="T4" s="2">
        <v>42227</v>
      </c>
      <c r="U4" s="1">
        <v>42258.530555555553</v>
      </c>
      <c r="V4" s="2">
        <v>42258</v>
      </c>
      <c r="W4">
        <v>0.33</v>
      </c>
      <c r="X4" t="s">
        <v>57</v>
      </c>
      <c r="Y4" t="s">
        <v>63</v>
      </c>
      <c r="Z4" s="2">
        <v>42135</v>
      </c>
      <c r="AA4">
        <v>151661442</v>
      </c>
      <c r="AB4" t="s">
        <v>59</v>
      </c>
      <c r="AC4">
        <v>87</v>
      </c>
      <c r="AE4">
        <v>2015</v>
      </c>
      <c r="AF4">
        <v>6257</v>
      </c>
      <c r="AG4">
        <v>1403</v>
      </c>
      <c r="AH4">
        <v>0</v>
      </c>
      <c r="AI4">
        <v>6257</v>
      </c>
      <c r="AJ4">
        <v>6257</v>
      </c>
      <c r="AK4">
        <v>0</v>
      </c>
      <c r="AL4">
        <v>0</v>
      </c>
      <c r="AM4">
        <v>166192</v>
      </c>
      <c r="AN4">
        <v>106362.88</v>
      </c>
      <c r="AO4">
        <v>6344</v>
      </c>
      <c r="AP4">
        <v>9</v>
      </c>
      <c r="AQ4" t="s">
        <v>60</v>
      </c>
      <c r="AR4" t="s">
        <v>61</v>
      </c>
    </row>
    <row r="5" spans="1:44" x14ac:dyDescent="0.3">
      <c r="A5" t="s">
        <v>44</v>
      </c>
      <c r="B5" t="s">
        <v>45</v>
      </c>
      <c r="C5" t="s">
        <v>46</v>
      </c>
      <c r="D5" t="s">
        <v>47</v>
      </c>
      <c r="E5" t="s">
        <v>48</v>
      </c>
      <c r="F5" s="1">
        <v>42258.515972222223</v>
      </c>
      <c r="G5" t="s">
        <v>49</v>
      </c>
      <c r="H5" t="s">
        <v>50</v>
      </c>
      <c r="I5" s="1">
        <v>42258.530555555553</v>
      </c>
      <c r="J5" s="2">
        <v>42258</v>
      </c>
      <c r="K5" t="s">
        <v>51</v>
      </c>
      <c r="L5" t="s">
        <v>52</v>
      </c>
      <c r="M5" t="s">
        <v>53</v>
      </c>
      <c r="N5" t="s">
        <v>54</v>
      </c>
      <c r="P5" t="s">
        <v>55</v>
      </c>
      <c r="R5" t="s">
        <v>56</v>
      </c>
      <c r="S5">
        <v>1516043818</v>
      </c>
      <c r="T5" s="2">
        <v>42227</v>
      </c>
      <c r="U5" s="1">
        <v>42258.530555555553</v>
      </c>
      <c r="V5" s="2">
        <v>42258</v>
      </c>
      <c r="W5">
        <v>0.33</v>
      </c>
      <c r="X5" t="s">
        <v>57</v>
      </c>
      <c r="Y5" t="s">
        <v>64</v>
      </c>
      <c r="Z5" s="2">
        <v>42135</v>
      </c>
      <c r="AA5">
        <v>151661442</v>
      </c>
      <c r="AB5" t="s">
        <v>59</v>
      </c>
      <c r="AC5">
        <v>91</v>
      </c>
      <c r="AE5">
        <v>2015</v>
      </c>
      <c r="AF5">
        <v>6410</v>
      </c>
      <c r="AG5">
        <v>1403</v>
      </c>
      <c r="AH5">
        <v>0</v>
      </c>
      <c r="AI5">
        <v>6410</v>
      </c>
      <c r="AJ5">
        <v>6410</v>
      </c>
      <c r="AK5">
        <v>0</v>
      </c>
      <c r="AL5">
        <v>0</v>
      </c>
      <c r="AM5">
        <v>166192</v>
      </c>
      <c r="AN5">
        <v>106362.88</v>
      </c>
      <c r="AO5">
        <v>6501</v>
      </c>
      <c r="AP5">
        <v>9</v>
      </c>
      <c r="AQ5" t="s">
        <v>60</v>
      </c>
      <c r="AR5" t="s">
        <v>61</v>
      </c>
    </row>
    <row r="6" spans="1:44" x14ac:dyDescent="0.3">
      <c r="A6" t="s">
        <v>44</v>
      </c>
      <c r="B6" t="s">
        <v>45</v>
      </c>
      <c r="C6" t="s">
        <v>46</v>
      </c>
      <c r="D6" t="s">
        <v>47</v>
      </c>
      <c r="E6" t="s">
        <v>48</v>
      </c>
      <c r="F6" s="1">
        <v>42258.515972222223</v>
      </c>
      <c r="G6" t="s">
        <v>49</v>
      </c>
      <c r="H6" t="s">
        <v>50</v>
      </c>
      <c r="I6" s="1">
        <v>42258.530555555553</v>
      </c>
      <c r="J6" s="2">
        <v>42258</v>
      </c>
      <c r="K6" t="s">
        <v>51</v>
      </c>
      <c r="L6" t="s">
        <v>52</v>
      </c>
      <c r="M6" t="s">
        <v>53</v>
      </c>
      <c r="N6" t="s">
        <v>54</v>
      </c>
      <c r="P6" t="s">
        <v>55</v>
      </c>
      <c r="R6" t="s">
        <v>56</v>
      </c>
      <c r="S6">
        <v>1516043818</v>
      </c>
      <c r="T6" s="2">
        <v>42227</v>
      </c>
      <c r="U6" s="1">
        <v>42258.530555555553</v>
      </c>
      <c r="V6" s="2">
        <v>42258</v>
      </c>
      <c r="W6">
        <v>0.33</v>
      </c>
      <c r="X6" t="s">
        <v>57</v>
      </c>
      <c r="Y6" t="s">
        <v>65</v>
      </c>
      <c r="Z6" s="2">
        <v>42135</v>
      </c>
      <c r="AA6">
        <v>151661442</v>
      </c>
      <c r="AB6" t="s">
        <v>59</v>
      </c>
      <c r="AC6">
        <v>273</v>
      </c>
      <c r="AE6">
        <v>2015</v>
      </c>
      <c r="AF6">
        <v>8541</v>
      </c>
      <c r="AG6">
        <v>1403</v>
      </c>
      <c r="AH6">
        <v>0</v>
      </c>
      <c r="AI6">
        <v>8541</v>
      </c>
      <c r="AJ6">
        <v>8541</v>
      </c>
      <c r="AK6">
        <v>0</v>
      </c>
      <c r="AL6">
        <v>0</v>
      </c>
      <c r="AM6">
        <v>166192</v>
      </c>
      <c r="AN6">
        <v>106362.88</v>
      </c>
      <c r="AO6">
        <v>8814</v>
      </c>
      <c r="AP6">
        <v>9</v>
      </c>
      <c r="AQ6" t="s">
        <v>60</v>
      </c>
      <c r="AR6" t="s">
        <v>61</v>
      </c>
    </row>
    <row r="7" spans="1:44" x14ac:dyDescent="0.3">
      <c r="A7" t="s">
        <v>44</v>
      </c>
      <c r="B7" t="s">
        <v>45</v>
      </c>
      <c r="C7" t="s">
        <v>46</v>
      </c>
      <c r="D7" t="s">
        <v>47</v>
      </c>
      <c r="E7" t="s">
        <v>48</v>
      </c>
      <c r="F7" s="1">
        <v>42258.515972222223</v>
      </c>
      <c r="G7" t="s">
        <v>49</v>
      </c>
      <c r="H7" t="s">
        <v>50</v>
      </c>
      <c r="I7" s="1">
        <v>42258.530555555553</v>
      </c>
      <c r="J7" s="2">
        <v>42258</v>
      </c>
      <c r="K7" t="s">
        <v>51</v>
      </c>
      <c r="L7" t="s">
        <v>52</v>
      </c>
      <c r="M7" t="s">
        <v>53</v>
      </c>
      <c r="N7" t="s">
        <v>54</v>
      </c>
      <c r="P7" t="s">
        <v>55</v>
      </c>
      <c r="R7" t="s">
        <v>56</v>
      </c>
      <c r="S7">
        <v>1516043818</v>
      </c>
      <c r="T7" s="2">
        <v>42227</v>
      </c>
      <c r="U7" s="1">
        <v>42258.530555555553</v>
      </c>
      <c r="V7" s="2">
        <v>42258</v>
      </c>
      <c r="W7">
        <v>0.33</v>
      </c>
      <c r="X7" t="s">
        <v>57</v>
      </c>
      <c r="Y7" t="s">
        <v>66</v>
      </c>
      <c r="Z7" s="2">
        <v>42135</v>
      </c>
      <c r="AA7">
        <v>151661442</v>
      </c>
      <c r="AB7" t="s">
        <v>59</v>
      </c>
      <c r="AC7">
        <v>0</v>
      </c>
      <c r="AE7">
        <v>2015</v>
      </c>
      <c r="AF7">
        <v>1028</v>
      </c>
      <c r="AG7">
        <v>1403</v>
      </c>
      <c r="AH7">
        <v>0</v>
      </c>
      <c r="AI7">
        <v>1028</v>
      </c>
      <c r="AJ7">
        <v>1028</v>
      </c>
      <c r="AK7">
        <v>0</v>
      </c>
      <c r="AL7">
        <v>0</v>
      </c>
      <c r="AM7">
        <v>166192</v>
      </c>
      <c r="AN7">
        <v>106362.88</v>
      </c>
      <c r="AO7">
        <v>984</v>
      </c>
      <c r="AP7">
        <v>9</v>
      </c>
      <c r="AQ7" t="s">
        <v>60</v>
      </c>
      <c r="AR7" t="s">
        <v>61</v>
      </c>
    </row>
    <row r="8" spans="1:44" x14ac:dyDescent="0.3">
      <c r="A8" t="s">
        <v>44</v>
      </c>
      <c r="B8" t="s">
        <v>45</v>
      </c>
      <c r="C8" t="s">
        <v>46</v>
      </c>
      <c r="D8" t="s">
        <v>47</v>
      </c>
      <c r="E8" t="s">
        <v>48</v>
      </c>
      <c r="F8" s="1">
        <v>42258.515972222223</v>
      </c>
      <c r="G8" t="s">
        <v>49</v>
      </c>
      <c r="H8" t="s">
        <v>50</v>
      </c>
      <c r="I8" s="1">
        <v>42258.530555555553</v>
      </c>
      <c r="J8" s="2">
        <v>42258</v>
      </c>
      <c r="K8" t="s">
        <v>51</v>
      </c>
      <c r="L8" t="s">
        <v>52</v>
      </c>
      <c r="M8" t="s">
        <v>53</v>
      </c>
      <c r="N8" t="s">
        <v>54</v>
      </c>
      <c r="P8" t="s">
        <v>55</v>
      </c>
      <c r="R8" t="s">
        <v>56</v>
      </c>
      <c r="S8">
        <v>1516043818</v>
      </c>
      <c r="T8" s="2">
        <v>42227</v>
      </c>
      <c r="U8" s="1">
        <v>42258.530555555553</v>
      </c>
      <c r="V8" s="2">
        <v>42258</v>
      </c>
      <c r="W8">
        <v>0.33</v>
      </c>
      <c r="X8" t="s">
        <v>57</v>
      </c>
      <c r="Y8" t="s">
        <v>67</v>
      </c>
      <c r="Z8" s="2">
        <v>42135</v>
      </c>
      <c r="AA8">
        <v>151661442</v>
      </c>
      <c r="AB8" t="s">
        <v>59</v>
      </c>
      <c r="AC8">
        <v>100</v>
      </c>
      <c r="AE8">
        <v>2015</v>
      </c>
      <c r="AF8">
        <v>5613</v>
      </c>
      <c r="AG8">
        <v>1403</v>
      </c>
      <c r="AH8">
        <v>0</v>
      </c>
      <c r="AI8">
        <v>5613</v>
      </c>
      <c r="AJ8">
        <v>5613</v>
      </c>
      <c r="AK8">
        <v>0</v>
      </c>
      <c r="AL8">
        <v>0</v>
      </c>
      <c r="AM8">
        <v>166192</v>
      </c>
      <c r="AN8">
        <v>106362.88</v>
      </c>
      <c r="AO8">
        <v>5713</v>
      </c>
      <c r="AP8">
        <v>9</v>
      </c>
      <c r="AQ8" t="s">
        <v>60</v>
      </c>
      <c r="AR8" t="s">
        <v>61</v>
      </c>
    </row>
    <row r="9" spans="1:44" x14ac:dyDescent="0.3">
      <c r="A9" t="s">
        <v>44</v>
      </c>
      <c r="B9" t="s">
        <v>45</v>
      </c>
      <c r="C9" t="s">
        <v>46</v>
      </c>
      <c r="D9" t="s">
        <v>47</v>
      </c>
      <c r="E9" t="s">
        <v>48</v>
      </c>
      <c r="F9" s="1">
        <v>42258.515972222223</v>
      </c>
      <c r="G9" t="s">
        <v>49</v>
      </c>
      <c r="H9" t="s">
        <v>50</v>
      </c>
      <c r="I9" s="1">
        <v>42258.530555555553</v>
      </c>
      <c r="J9" s="2">
        <v>42258</v>
      </c>
      <c r="K9" t="s">
        <v>51</v>
      </c>
      <c r="L9" t="s">
        <v>52</v>
      </c>
      <c r="M9" t="s">
        <v>53</v>
      </c>
      <c r="N9" t="s">
        <v>54</v>
      </c>
      <c r="P9" t="s">
        <v>55</v>
      </c>
      <c r="R9" t="s">
        <v>56</v>
      </c>
      <c r="S9">
        <v>1516043818</v>
      </c>
      <c r="T9" s="2">
        <v>42227</v>
      </c>
      <c r="U9" s="1">
        <v>42258.530555555553</v>
      </c>
      <c r="V9" s="2">
        <v>42258</v>
      </c>
      <c r="W9">
        <v>0.33</v>
      </c>
      <c r="X9" t="s">
        <v>57</v>
      </c>
      <c r="Y9" t="s">
        <v>68</v>
      </c>
      <c r="Z9" s="2">
        <v>42135</v>
      </c>
      <c r="AA9">
        <v>151661442</v>
      </c>
      <c r="AB9" t="s">
        <v>59</v>
      </c>
      <c r="AC9">
        <v>23</v>
      </c>
      <c r="AE9">
        <v>2015</v>
      </c>
      <c r="AF9">
        <v>3741</v>
      </c>
      <c r="AG9">
        <v>1403</v>
      </c>
      <c r="AH9">
        <v>0</v>
      </c>
      <c r="AI9">
        <v>3241</v>
      </c>
      <c r="AJ9">
        <v>3741</v>
      </c>
      <c r="AK9">
        <v>500</v>
      </c>
      <c r="AL9">
        <v>0</v>
      </c>
      <c r="AM9">
        <v>166192</v>
      </c>
      <c r="AN9">
        <v>106362.88</v>
      </c>
      <c r="AO9">
        <v>3764</v>
      </c>
      <c r="AP9">
        <v>9</v>
      </c>
      <c r="AQ9" t="s">
        <v>60</v>
      </c>
      <c r="AR9" t="s">
        <v>61</v>
      </c>
    </row>
    <row r="10" spans="1:44" x14ac:dyDescent="0.3">
      <c r="A10" t="s">
        <v>44</v>
      </c>
      <c r="B10" t="s">
        <v>69</v>
      </c>
      <c r="C10" t="s">
        <v>70</v>
      </c>
      <c r="D10" t="s">
        <v>47</v>
      </c>
      <c r="E10" t="s">
        <v>48</v>
      </c>
      <c r="F10" s="1">
        <v>42258.335416666669</v>
      </c>
      <c r="G10" t="s">
        <v>49</v>
      </c>
      <c r="H10" t="s">
        <v>50</v>
      </c>
      <c r="I10" s="1">
        <v>42258.365277777775</v>
      </c>
      <c r="J10" s="2">
        <v>42258</v>
      </c>
      <c r="K10" t="s">
        <v>51</v>
      </c>
      <c r="L10" t="s">
        <v>71</v>
      </c>
      <c r="M10" t="s">
        <v>72</v>
      </c>
      <c r="N10" t="s">
        <v>54</v>
      </c>
      <c r="P10" t="s">
        <v>55</v>
      </c>
      <c r="R10" t="s">
        <v>56</v>
      </c>
      <c r="S10">
        <v>1516044031</v>
      </c>
      <c r="T10" s="2">
        <v>42227</v>
      </c>
      <c r="U10" s="1">
        <v>42258.365277777775</v>
      </c>
      <c r="V10" s="2">
        <v>42288</v>
      </c>
      <c r="W10">
        <v>0.33</v>
      </c>
      <c r="X10" t="s">
        <v>57</v>
      </c>
      <c r="Y10" t="s">
        <v>73</v>
      </c>
      <c r="Z10" s="2">
        <v>42135</v>
      </c>
      <c r="AA10">
        <v>151661477</v>
      </c>
      <c r="AB10" t="s">
        <v>59</v>
      </c>
      <c r="AC10">
        <v>16124</v>
      </c>
      <c r="AE10">
        <v>2015</v>
      </c>
      <c r="AF10">
        <v>52476</v>
      </c>
      <c r="AG10">
        <v>1403</v>
      </c>
      <c r="AH10">
        <v>0</v>
      </c>
      <c r="AI10">
        <v>51476</v>
      </c>
      <c r="AJ10">
        <v>52476</v>
      </c>
      <c r="AK10">
        <v>1000</v>
      </c>
      <c r="AL10">
        <v>0</v>
      </c>
      <c r="AM10">
        <v>130392</v>
      </c>
      <c r="AN10">
        <v>84754.8</v>
      </c>
      <c r="AO10">
        <v>67804</v>
      </c>
      <c r="AP10">
        <v>9</v>
      </c>
      <c r="AQ10" t="s">
        <v>60</v>
      </c>
      <c r="AR10" t="s">
        <v>61</v>
      </c>
    </row>
    <row r="11" spans="1:44" x14ac:dyDescent="0.3">
      <c r="A11" t="s">
        <v>44</v>
      </c>
      <c r="B11" t="s">
        <v>69</v>
      </c>
      <c r="C11" t="s">
        <v>70</v>
      </c>
      <c r="D11" t="s">
        <v>47</v>
      </c>
      <c r="E11" t="s">
        <v>48</v>
      </c>
      <c r="F11" s="1">
        <v>42258.465277777781</v>
      </c>
      <c r="G11" t="s">
        <v>74</v>
      </c>
      <c r="H11" t="s">
        <v>75</v>
      </c>
      <c r="I11" s="1">
        <v>42258.501388888886</v>
      </c>
      <c r="J11" s="2">
        <v>42258</v>
      </c>
      <c r="K11" t="s">
        <v>51</v>
      </c>
      <c r="L11" t="s">
        <v>71</v>
      </c>
      <c r="M11" t="s">
        <v>72</v>
      </c>
      <c r="N11" t="s">
        <v>76</v>
      </c>
      <c r="P11" t="s">
        <v>77</v>
      </c>
      <c r="R11" t="s">
        <v>78</v>
      </c>
      <c r="S11">
        <v>1516044031</v>
      </c>
      <c r="T11" s="2">
        <v>42227</v>
      </c>
      <c r="U11" s="1">
        <v>42258.501388888886</v>
      </c>
      <c r="V11" s="2">
        <v>42288</v>
      </c>
      <c r="W11">
        <v>0.33</v>
      </c>
      <c r="X11" t="s">
        <v>79</v>
      </c>
      <c r="Y11" t="s">
        <v>73</v>
      </c>
      <c r="Z11" s="2">
        <v>42135</v>
      </c>
      <c r="AA11">
        <v>151661477</v>
      </c>
      <c r="AB11" t="s">
        <v>78</v>
      </c>
      <c r="AC11">
        <v>0</v>
      </c>
      <c r="AE11">
        <v>2015</v>
      </c>
      <c r="AF11">
        <v>52476</v>
      </c>
      <c r="AG11">
        <v>1403</v>
      </c>
      <c r="AH11">
        <v>0</v>
      </c>
      <c r="AI11">
        <v>52476</v>
      </c>
      <c r="AJ11">
        <v>52476</v>
      </c>
      <c r="AK11">
        <v>0</v>
      </c>
      <c r="AL11">
        <v>0</v>
      </c>
      <c r="AM11">
        <v>130392</v>
      </c>
      <c r="AN11">
        <v>84754.8</v>
      </c>
      <c r="AO11">
        <v>67804</v>
      </c>
      <c r="AP11">
        <v>9</v>
      </c>
      <c r="AQ11" t="s">
        <v>60</v>
      </c>
      <c r="AR11" t="s">
        <v>61</v>
      </c>
    </row>
    <row r="12" spans="1:44" x14ac:dyDescent="0.3">
      <c r="A12" t="s">
        <v>44</v>
      </c>
      <c r="B12" t="s">
        <v>69</v>
      </c>
      <c r="C12" t="s">
        <v>70</v>
      </c>
      <c r="D12" t="s">
        <v>47</v>
      </c>
      <c r="E12" t="s">
        <v>51</v>
      </c>
      <c r="F12" s="1">
        <v>42258.465277777781</v>
      </c>
      <c r="G12" t="s">
        <v>80</v>
      </c>
      <c r="H12" t="s">
        <v>81</v>
      </c>
      <c r="I12" s="1">
        <v>42258.501388888886</v>
      </c>
      <c r="J12" s="2">
        <v>42258</v>
      </c>
      <c r="K12" t="s">
        <v>51</v>
      </c>
      <c r="L12" t="s">
        <v>71</v>
      </c>
      <c r="M12" t="s">
        <v>72</v>
      </c>
      <c r="N12" t="s">
        <v>82</v>
      </c>
      <c r="O12" t="s">
        <v>82</v>
      </c>
      <c r="P12" t="s">
        <v>83</v>
      </c>
      <c r="Q12" t="s">
        <v>83</v>
      </c>
      <c r="R12" t="s">
        <v>84</v>
      </c>
      <c r="S12">
        <v>1516044031</v>
      </c>
      <c r="T12" s="2">
        <v>42227</v>
      </c>
      <c r="U12" s="1">
        <v>42258.501388888886</v>
      </c>
      <c r="V12" s="2">
        <v>42288</v>
      </c>
      <c r="W12">
        <v>0.33</v>
      </c>
      <c r="X12" t="s">
        <v>79</v>
      </c>
      <c r="Y12" t="s">
        <v>73</v>
      </c>
      <c r="Z12" s="2">
        <v>42135</v>
      </c>
      <c r="AA12">
        <v>151661477</v>
      </c>
      <c r="AB12" t="s">
        <v>84</v>
      </c>
      <c r="AC12">
        <v>0</v>
      </c>
      <c r="AD12">
        <v>52476</v>
      </c>
      <c r="AE12">
        <v>2015</v>
      </c>
      <c r="AF12">
        <v>52476</v>
      </c>
      <c r="AG12">
        <v>1403</v>
      </c>
      <c r="AH12">
        <v>0</v>
      </c>
      <c r="AI12">
        <v>52476</v>
      </c>
      <c r="AJ12">
        <v>52476</v>
      </c>
      <c r="AK12">
        <v>0</v>
      </c>
      <c r="AL12">
        <v>0</v>
      </c>
      <c r="AM12">
        <v>130392</v>
      </c>
      <c r="AN12">
        <v>84754.8</v>
      </c>
      <c r="AO12">
        <v>67804</v>
      </c>
      <c r="AP12">
        <v>9</v>
      </c>
      <c r="AQ12" t="s">
        <v>60</v>
      </c>
      <c r="AR12" t="s">
        <v>61</v>
      </c>
    </row>
    <row r="13" spans="1:44" x14ac:dyDescent="0.3">
      <c r="A13" t="s">
        <v>44</v>
      </c>
      <c r="B13" t="s">
        <v>69</v>
      </c>
      <c r="C13" t="s">
        <v>70</v>
      </c>
      <c r="D13" t="s">
        <v>47</v>
      </c>
      <c r="E13" t="s">
        <v>48</v>
      </c>
      <c r="F13" s="1">
        <v>42258.77847222222</v>
      </c>
      <c r="G13" t="s">
        <v>49</v>
      </c>
      <c r="H13" t="s">
        <v>50</v>
      </c>
      <c r="I13" s="1">
        <v>42258.781944444447</v>
      </c>
      <c r="J13" s="2">
        <v>42258</v>
      </c>
      <c r="K13" t="s">
        <v>51</v>
      </c>
      <c r="L13" t="s">
        <v>71</v>
      </c>
      <c r="M13" t="s">
        <v>72</v>
      </c>
      <c r="N13" t="s">
        <v>54</v>
      </c>
      <c r="P13" t="s">
        <v>55</v>
      </c>
      <c r="R13" t="s">
        <v>56</v>
      </c>
      <c r="S13">
        <v>1516044031</v>
      </c>
      <c r="T13" s="2">
        <v>42227</v>
      </c>
      <c r="U13" s="1">
        <v>42258.781944444447</v>
      </c>
      <c r="V13" s="2">
        <v>42288</v>
      </c>
      <c r="W13">
        <v>0.33</v>
      </c>
      <c r="X13" t="s">
        <v>57</v>
      </c>
      <c r="Y13" t="s">
        <v>73</v>
      </c>
      <c r="Z13" s="2">
        <v>42135</v>
      </c>
      <c r="AA13">
        <v>151661477</v>
      </c>
      <c r="AB13" t="s">
        <v>59</v>
      </c>
      <c r="AC13">
        <v>2274</v>
      </c>
      <c r="AE13">
        <v>2015</v>
      </c>
      <c r="AF13">
        <v>13850</v>
      </c>
      <c r="AG13">
        <v>1403</v>
      </c>
      <c r="AH13">
        <v>0</v>
      </c>
      <c r="AI13">
        <v>13550</v>
      </c>
      <c r="AJ13">
        <v>66326</v>
      </c>
      <c r="AK13">
        <v>300</v>
      </c>
      <c r="AL13">
        <v>0</v>
      </c>
      <c r="AM13">
        <v>130392</v>
      </c>
      <c r="AN13">
        <v>84754.8</v>
      </c>
      <c r="AO13">
        <v>67804</v>
      </c>
      <c r="AP13">
        <v>9</v>
      </c>
      <c r="AQ13" t="s">
        <v>60</v>
      </c>
      <c r="AR13" t="s">
        <v>61</v>
      </c>
    </row>
    <row r="14" spans="1:44" x14ac:dyDescent="0.3">
      <c r="A14" t="s">
        <v>44</v>
      </c>
      <c r="B14" t="s">
        <v>85</v>
      </c>
      <c r="C14" t="s">
        <v>86</v>
      </c>
      <c r="D14" t="s">
        <v>47</v>
      </c>
      <c r="E14" t="s">
        <v>51</v>
      </c>
      <c r="F14" s="1">
        <v>42258.906944444447</v>
      </c>
      <c r="G14" t="s">
        <v>87</v>
      </c>
      <c r="H14" t="s">
        <v>88</v>
      </c>
      <c r="I14" s="1">
        <v>42258.906944444447</v>
      </c>
      <c r="J14" s="2">
        <v>42258</v>
      </c>
      <c r="K14" t="s">
        <v>51</v>
      </c>
      <c r="L14" t="s">
        <v>71</v>
      </c>
      <c r="M14" t="s">
        <v>72</v>
      </c>
      <c r="N14" t="s">
        <v>89</v>
      </c>
      <c r="O14" t="s">
        <v>90</v>
      </c>
      <c r="P14" t="s">
        <v>91</v>
      </c>
      <c r="Q14" t="s">
        <v>92</v>
      </c>
      <c r="R14" t="s">
        <v>93</v>
      </c>
      <c r="S14">
        <v>1516044030</v>
      </c>
      <c r="T14" s="2">
        <v>42227</v>
      </c>
      <c r="U14" s="1">
        <v>42258.906944444447</v>
      </c>
      <c r="V14" s="2">
        <v>42288</v>
      </c>
      <c r="W14">
        <v>0.33</v>
      </c>
      <c r="X14" t="s">
        <v>94</v>
      </c>
      <c r="Y14" t="s">
        <v>73</v>
      </c>
      <c r="Z14" s="2">
        <v>42135</v>
      </c>
      <c r="AA14">
        <v>151661483</v>
      </c>
      <c r="AB14" t="s">
        <v>93</v>
      </c>
      <c r="AC14">
        <v>0</v>
      </c>
      <c r="AE14">
        <v>2015</v>
      </c>
      <c r="AF14">
        <v>5437</v>
      </c>
      <c r="AG14">
        <v>744.27499999999998</v>
      </c>
      <c r="AH14">
        <v>0</v>
      </c>
      <c r="AI14">
        <v>5437</v>
      </c>
      <c r="AJ14">
        <v>5437</v>
      </c>
      <c r="AK14">
        <v>0</v>
      </c>
      <c r="AL14">
        <v>0</v>
      </c>
      <c r="AM14">
        <v>10454</v>
      </c>
      <c r="AN14">
        <v>4965.6499999999996</v>
      </c>
      <c r="AO14">
        <v>5437</v>
      </c>
      <c r="AP14">
        <v>9</v>
      </c>
      <c r="AQ14" t="s">
        <v>60</v>
      </c>
      <c r="AR14" t="s">
        <v>61</v>
      </c>
    </row>
    <row r="15" spans="1:44" x14ac:dyDescent="0.3">
      <c r="A15" t="s">
        <v>44</v>
      </c>
      <c r="B15" t="s">
        <v>85</v>
      </c>
      <c r="C15" t="s">
        <v>86</v>
      </c>
      <c r="D15" t="s">
        <v>47</v>
      </c>
      <c r="E15" t="s">
        <v>51</v>
      </c>
      <c r="F15" s="1">
        <v>42258.906944444447</v>
      </c>
      <c r="G15" t="s">
        <v>87</v>
      </c>
      <c r="H15" t="s">
        <v>88</v>
      </c>
      <c r="I15" s="1">
        <v>42258.907638888886</v>
      </c>
      <c r="J15" s="2">
        <v>42258</v>
      </c>
      <c r="K15" t="s">
        <v>51</v>
      </c>
      <c r="L15" t="s">
        <v>95</v>
      </c>
      <c r="M15" t="s">
        <v>96</v>
      </c>
      <c r="N15" t="s">
        <v>89</v>
      </c>
      <c r="O15" t="s">
        <v>90</v>
      </c>
      <c r="P15" t="s">
        <v>91</v>
      </c>
      <c r="Q15" t="s">
        <v>92</v>
      </c>
      <c r="R15" t="s">
        <v>93</v>
      </c>
      <c r="S15">
        <v>1516044030</v>
      </c>
      <c r="T15" s="2">
        <v>42227</v>
      </c>
      <c r="U15" s="1">
        <v>42258.907638888886</v>
      </c>
      <c r="V15" s="2">
        <v>42288</v>
      </c>
      <c r="W15">
        <v>0.185</v>
      </c>
      <c r="X15" t="s">
        <v>94</v>
      </c>
      <c r="Y15" t="s">
        <v>97</v>
      </c>
      <c r="Z15" s="2">
        <v>42135</v>
      </c>
      <c r="AA15">
        <v>151661484</v>
      </c>
      <c r="AB15" t="s">
        <v>93</v>
      </c>
      <c r="AC15">
        <v>0</v>
      </c>
      <c r="AE15">
        <v>2015</v>
      </c>
      <c r="AF15">
        <v>5750</v>
      </c>
      <c r="AG15">
        <v>744.27499999999998</v>
      </c>
      <c r="AH15">
        <v>0</v>
      </c>
      <c r="AI15">
        <v>5750</v>
      </c>
      <c r="AJ15">
        <v>5750</v>
      </c>
      <c r="AK15">
        <v>0</v>
      </c>
      <c r="AL15">
        <v>0</v>
      </c>
      <c r="AM15">
        <v>10454</v>
      </c>
      <c r="AN15">
        <v>4965.6499999999996</v>
      </c>
      <c r="AO15">
        <v>5750</v>
      </c>
      <c r="AP15">
        <v>9</v>
      </c>
      <c r="AQ15" t="s">
        <v>60</v>
      </c>
      <c r="AR15" t="s">
        <v>61</v>
      </c>
    </row>
    <row r="16" spans="1:44" x14ac:dyDescent="0.3">
      <c r="A16" t="s">
        <v>44</v>
      </c>
      <c r="B16" t="s">
        <v>98</v>
      </c>
      <c r="C16" t="s">
        <v>99</v>
      </c>
      <c r="D16" t="s">
        <v>47</v>
      </c>
      <c r="E16" t="s">
        <v>48</v>
      </c>
      <c r="F16" s="1">
        <v>42258.588194444441</v>
      </c>
      <c r="G16" t="s">
        <v>100</v>
      </c>
      <c r="H16" t="s">
        <v>101</v>
      </c>
      <c r="I16" s="1">
        <v>42258.675694444442</v>
      </c>
      <c r="J16" s="2">
        <v>42258</v>
      </c>
      <c r="K16" t="s">
        <v>51</v>
      </c>
      <c r="L16" t="s">
        <v>102</v>
      </c>
      <c r="M16" t="s">
        <v>103</v>
      </c>
      <c r="N16" t="s">
        <v>76</v>
      </c>
      <c r="P16" t="s">
        <v>77</v>
      </c>
      <c r="R16" t="s">
        <v>78</v>
      </c>
      <c r="S16">
        <v>1516043849</v>
      </c>
      <c r="T16" s="2">
        <v>42321</v>
      </c>
      <c r="U16" s="1">
        <v>42258.675694444442</v>
      </c>
      <c r="V16" s="2">
        <v>42258</v>
      </c>
      <c r="W16">
        <v>0.375</v>
      </c>
      <c r="X16" t="s">
        <v>79</v>
      </c>
      <c r="Y16" t="s">
        <v>104</v>
      </c>
      <c r="Z16" s="2">
        <v>42166</v>
      </c>
      <c r="AA16">
        <v>151661565</v>
      </c>
      <c r="AB16" t="s">
        <v>78</v>
      </c>
      <c r="AC16">
        <v>0</v>
      </c>
      <c r="AE16">
        <v>2015</v>
      </c>
      <c r="AF16">
        <v>10900</v>
      </c>
      <c r="AG16">
        <v>1403</v>
      </c>
      <c r="AH16">
        <v>0</v>
      </c>
      <c r="AI16">
        <v>10900</v>
      </c>
      <c r="AJ16">
        <v>10900</v>
      </c>
      <c r="AK16">
        <v>0</v>
      </c>
      <c r="AL16">
        <v>0</v>
      </c>
      <c r="AM16">
        <v>10900</v>
      </c>
      <c r="AN16">
        <v>8175</v>
      </c>
      <c r="AO16">
        <v>11554</v>
      </c>
      <c r="AP16">
        <v>9</v>
      </c>
      <c r="AQ16" t="s">
        <v>60</v>
      </c>
      <c r="AR16" t="s">
        <v>61</v>
      </c>
    </row>
    <row r="17" spans="1:44" x14ac:dyDescent="0.3">
      <c r="A17" t="s">
        <v>44</v>
      </c>
      <c r="B17" t="s">
        <v>98</v>
      </c>
      <c r="C17" t="s">
        <v>99</v>
      </c>
      <c r="D17" t="s">
        <v>47</v>
      </c>
      <c r="E17" t="s">
        <v>48</v>
      </c>
      <c r="F17" s="1">
        <v>42258.588194444441</v>
      </c>
      <c r="G17" t="s">
        <v>105</v>
      </c>
      <c r="H17" t="s">
        <v>106</v>
      </c>
      <c r="I17" s="1">
        <v>42258.675694444442</v>
      </c>
      <c r="J17" s="2">
        <v>42258</v>
      </c>
      <c r="K17" t="s">
        <v>51</v>
      </c>
      <c r="L17" t="s">
        <v>102</v>
      </c>
      <c r="M17" t="s">
        <v>103</v>
      </c>
      <c r="N17" t="s">
        <v>82</v>
      </c>
      <c r="O17" t="s">
        <v>82</v>
      </c>
      <c r="P17" t="s">
        <v>83</v>
      </c>
      <c r="Q17" t="s">
        <v>83</v>
      </c>
      <c r="R17" t="s">
        <v>84</v>
      </c>
      <c r="S17">
        <v>1516043849</v>
      </c>
      <c r="T17" s="2">
        <v>42321</v>
      </c>
      <c r="U17" s="1">
        <v>42258.675694444442</v>
      </c>
      <c r="V17" s="2">
        <v>42258</v>
      </c>
      <c r="W17">
        <v>0.375</v>
      </c>
      <c r="X17" t="s">
        <v>79</v>
      </c>
      <c r="Y17" t="s">
        <v>104</v>
      </c>
      <c r="Z17" s="2">
        <v>42166</v>
      </c>
      <c r="AA17">
        <v>151661565</v>
      </c>
      <c r="AB17" t="s">
        <v>84</v>
      </c>
      <c r="AC17">
        <v>800</v>
      </c>
      <c r="AD17">
        <v>10100</v>
      </c>
      <c r="AE17">
        <v>2015</v>
      </c>
      <c r="AF17">
        <v>10100</v>
      </c>
      <c r="AG17">
        <v>1403</v>
      </c>
      <c r="AH17">
        <v>0</v>
      </c>
      <c r="AI17">
        <v>10100</v>
      </c>
      <c r="AJ17">
        <v>10100</v>
      </c>
      <c r="AK17">
        <v>0</v>
      </c>
      <c r="AL17">
        <v>0</v>
      </c>
      <c r="AM17">
        <v>10900</v>
      </c>
      <c r="AN17">
        <v>8175</v>
      </c>
      <c r="AO17">
        <v>11554</v>
      </c>
      <c r="AP17">
        <v>9</v>
      </c>
      <c r="AQ17" t="s">
        <v>60</v>
      </c>
      <c r="AR17" t="s">
        <v>61</v>
      </c>
    </row>
    <row r="18" spans="1:44" x14ac:dyDescent="0.3">
      <c r="A18" t="s">
        <v>44</v>
      </c>
      <c r="B18" t="s">
        <v>98</v>
      </c>
      <c r="C18" t="s">
        <v>99</v>
      </c>
      <c r="D18" t="s">
        <v>47</v>
      </c>
      <c r="E18" t="s">
        <v>48</v>
      </c>
      <c r="F18" s="1">
        <v>42258.61041666667</v>
      </c>
      <c r="G18" t="s">
        <v>49</v>
      </c>
      <c r="H18" t="s">
        <v>50</v>
      </c>
      <c r="I18" s="1">
        <v>42258.611805555556</v>
      </c>
      <c r="J18" s="2">
        <v>42258</v>
      </c>
      <c r="K18" t="s">
        <v>51</v>
      </c>
      <c r="L18" t="s">
        <v>102</v>
      </c>
      <c r="M18" t="s">
        <v>103</v>
      </c>
      <c r="N18" t="s">
        <v>107</v>
      </c>
      <c r="P18" t="s">
        <v>108</v>
      </c>
      <c r="R18" t="s">
        <v>56</v>
      </c>
      <c r="S18">
        <v>1516043849</v>
      </c>
      <c r="T18" s="2">
        <v>42321</v>
      </c>
      <c r="U18" s="1">
        <v>42258.611805555556</v>
      </c>
      <c r="V18" s="2">
        <v>42258</v>
      </c>
      <c r="W18">
        <v>0.375</v>
      </c>
      <c r="X18" t="s">
        <v>57</v>
      </c>
      <c r="Y18" t="s">
        <v>104</v>
      </c>
      <c r="Z18" s="2">
        <v>42166</v>
      </c>
      <c r="AA18">
        <v>151661565</v>
      </c>
      <c r="AB18" t="s">
        <v>59</v>
      </c>
      <c r="AC18">
        <v>654</v>
      </c>
      <c r="AE18">
        <v>2015</v>
      </c>
      <c r="AF18">
        <v>10900</v>
      </c>
      <c r="AG18">
        <v>1403</v>
      </c>
      <c r="AH18">
        <v>0</v>
      </c>
      <c r="AI18">
        <v>10750</v>
      </c>
      <c r="AJ18">
        <v>10900</v>
      </c>
      <c r="AK18">
        <v>150</v>
      </c>
      <c r="AL18">
        <v>0</v>
      </c>
      <c r="AM18">
        <v>10900</v>
      </c>
      <c r="AN18">
        <v>8175</v>
      </c>
      <c r="AO18">
        <v>11554</v>
      </c>
      <c r="AP18">
        <v>9</v>
      </c>
      <c r="AQ18" t="s">
        <v>60</v>
      </c>
      <c r="AR18" t="s">
        <v>61</v>
      </c>
    </row>
    <row r="19" spans="1:44" x14ac:dyDescent="0.3">
      <c r="A19" t="s">
        <v>109</v>
      </c>
      <c r="B19" t="s">
        <v>110</v>
      </c>
      <c r="C19" t="s">
        <v>111</v>
      </c>
      <c r="D19" t="s">
        <v>112</v>
      </c>
      <c r="E19" t="s">
        <v>48</v>
      </c>
      <c r="F19" s="1">
        <v>42258.588194444441</v>
      </c>
      <c r="G19" t="s">
        <v>100</v>
      </c>
      <c r="H19" t="s">
        <v>101</v>
      </c>
      <c r="I19" s="1">
        <v>42258.73541666667</v>
      </c>
      <c r="J19" s="2">
        <v>42258</v>
      </c>
      <c r="K19" t="s">
        <v>51</v>
      </c>
      <c r="L19" t="s">
        <v>113</v>
      </c>
      <c r="M19" t="s">
        <v>114</v>
      </c>
      <c r="N19" t="s">
        <v>76</v>
      </c>
      <c r="P19" t="s">
        <v>77</v>
      </c>
      <c r="R19" t="s">
        <v>78</v>
      </c>
      <c r="S19">
        <v>1516043834</v>
      </c>
      <c r="T19" s="2">
        <v>42326</v>
      </c>
      <c r="U19" s="1">
        <v>42258.73541666667</v>
      </c>
      <c r="V19" s="2">
        <v>42258</v>
      </c>
      <c r="W19">
        <v>0.19</v>
      </c>
      <c r="X19" t="s">
        <v>79</v>
      </c>
      <c r="Y19" t="s">
        <v>73</v>
      </c>
      <c r="Z19" s="2">
        <v>42166</v>
      </c>
      <c r="AA19">
        <v>151661551</v>
      </c>
      <c r="AB19" t="s">
        <v>78</v>
      </c>
      <c r="AC19">
        <v>24540</v>
      </c>
      <c r="AE19">
        <v>2015</v>
      </c>
      <c r="AF19">
        <v>7000</v>
      </c>
      <c r="AG19">
        <v>1403</v>
      </c>
      <c r="AH19">
        <v>0</v>
      </c>
      <c r="AI19">
        <v>7000</v>
      </c>
      <c r="AJ19">
        <v>7000</v>
      </c>
      <c r="AK19">
        <v>0</v>
      </c>
      <c r="AL19">
        <v>0</v>
      </c>
      <c r="AM19">
        <v>30950</v>
      </c>
      <c r="AN19">
        <v>11761</v>
      </c>
      <c r="AO19">
        <v>32188</v>
      </c>
      <c r="AP19">
        <v>9</v>
      </c>
      <c r="AQ19" t="s">
        <v>60</v>
      </c>
      <c r="AR19" t="s">
        <v>61</v>
      </c>
    </row>
    <row r="20" spans="1:44" x14ac:dyDescent="0.3">
      <c r="A20" t="s">
        <v>115</v>
      </c>
      <c r="B20" t="s">
        <v>116</v>
      </c>
      <c r="C20" t="s">
        <v>117</v>
      </c>
      <c r="D20" t="s">
        <v>112</v>
      </c>
      <c r="E20" t="s">
        <v>48</v>
      </c>
      <c r="F20" s="1">
        <v>42258.512499999997</v>
      </c>
      <c r="G20" t="s">
        <v>49</v>
      </c>
      <c r="H20" t="s">
        <v>50</v>
      </c>
      <c r="I20" s="1">
        <v>42258.512499999997</v>
      </c>
      <c r="J20" s="2">
        <v>42258</v>
      </c>
      <c r="K20" t="s">
        <v>51</v>
      </c>
      <c r="L20" t="s">
        <v>118</v>
      </c>
      <c r="M20" t="s">
        <v>119</v>
      </c>
      <c r="N20" t="s">
        <v>120</v>
      </c>
      <c r="P20" t="s">
        <v>121</v>
      </c>
      <c r="R20" t="s">
        <v>56</v>
      </c>
      <c r="S20">
        <v>1516044193</v>
      </c>
      <c r="T20" s="2">
        <v>42323</v>
      </c>
      <c r="U20" s="1">
        <v>42258.512499999997</v>
      </c>
      <c r="V20" s="2">
        <v>42258</v>
      </c>
      <c r="W20">
        <v>0.3</v>
      </c>
      <c r="X20" t="s">
        <v>57</v>
      </c>
      <c r="Y20" t="s">
        <v>122</v>
      </c>
      <c r="Z20" s="2">
        <v>42166</v>
      </c>
      <c r="AA20">
        <v>151661610</v>
      </c>
      <c r="AB20" t="s">
        <v>59</v>
      </c>
      <c r="AC20">
        <v>30</v>
      </c>
      <c r="AE20">
        <v>2015</v>
      </c>
      <c r="AF20">
        <v>6900</v>
      </c>
      <c r="AG20">
        <v>1403</v>
      </c>
      <c r="AH20">
        <v>0</v>
      </c>
      <c r="AI20">
        <v>6850</v>
      </c>
      <c r="AJ20">
        <v>6900</v>
      </c>
      <c r="AK20">
        <v>50</v>
      </c>
      <c r="AL20">
        <v>0</v>
      </c>
      <c r="AM20">
        <v>6300</v>
      </c>
      <c r="AN20">
        <v>3780</v>
      </c>
      <c r="AO20">
        <v>6930</v>
      </c>
      <c r="AP20">
        <v>9</v>
      </c>
      <c r="AQ20" t="s">
        <v>60</v>
      </c>
      <c r="AR20" t="s">
        <v>61</v>
      </c>
    </row>
    <row r="21" spans="1:44" x14ac:dyDescent="0.3">
      <c r="A21" t="s">
        <v>44</v>
      </c>
      <c r="B21" t="s">
        <v>98</v>
      </c>
      <c r="C21" t="s">
        <v>99</v>
      </c>
      <c r="D21" t="s">
        <v>47</v>
      </c>
      <c r="E21" t="s">
        <v>51</v>
      </c>
      <c r="F21" s="1">
        <v>42258.449305555558</v>
      </c>
      <c r="G21" t="s">
        <v>123</v>
      </c>
      <c r="H21" t="s">
        <v>124</v>
      </c>
      <c r="I21" s="1">
        <v>42258.456944444442</v>
      </c>
      <c r="J21" s="2">
        <v>42258</v>
      </c>
      <c r="K21" t="s">
        <v>51</v>
      </c>
      <c r="L21" t="s">
        <v>125</v>
      </c>
      <c r="M21" t="s">
        <v>126</v>
      </c>
      <c r="N21" t="s">
        <v>89</v>
      </c>
      <c r="O21" t="s">
        <v>90</v>
      </c>
      <c r="P21" t="s">
        <v>91</v>
      </c>
      <c r="Q21" t="s">
        <v>92</v>
      </c>
      <c r="R21" t="s">
        <v>93</v>
      </c>
      <c r="S21">
        <v>1516043991</v>
      </c>
      <c r="T21" s="2">
        <v>42227</v>
      </c>
      <c r="U21" s="1">
        <v>42258.456944444442</v>
      </c>
      <c r="V21" s="2">
        <v>42288</v>
      </c>
      <c r="W21">
        <v>0.17499999999999999</v>
      </c>
      <c r="X21" t="s">
        <v>127</v>
      </c>
      <c r="Y21" t="s">
        <v>97</v>
      </c>
      <c r="Z21" s="2">
        <v>42166</v>
      </c>
      <c r="AA21">
        <v>151661619</v>
      </c>
      <c r="AB21" t="s">
        <v>93</v>
      </c>
      <c r="AC21">
        <v>0</v>
      </c>
      <c r="AE21">
        <v>2015</v>
      </c>
      <c r="AF21">
        <v>1700</v>
      </c>
      <c r="AG21">
        <v>744.27499999999998</v>
      </c>
      <c r="AH21">
        <v>0</v>
      </c>
      <c r="AI21">
        <v>1690</v>
      </c>
      <c r="AJ21">
        <v>1700</v>
      </c>
      <c r="AK21">
        <v>10</v>
      </c>
      <c r="AL21">
        <v>0</v>
      </c>
      <c r="AM21">
        <v>2400</v>
      </c>
      <c r="AN21">
        <v>1320</v>
      </c>
      <c r="AO21">
        <v>1356</v>
      </c>
      <c r="AP21">
        <v>9</v>
      </c>
      <c r="AQ21" t="s">
        <v>60</v>
      </c>
      <c r="AR21" t="s">
        <v>61</v>
      </c>
    </row>
    <row r="22" spans="1:44" x14ac:dyDescent="0.3">
      <c r="A22" t="s">
        <v>44</v>
      </c>
      <c r="B22" t="s">
        <v>98</v>
      </c>
      <c r="C22" t="s">
        <v>99</v>
      </c>
      <c r="D22" t="s">
        <v>47</v>
      </c>
      <c r="E22" t="s">
        <v>51</v>
      </c>
      <c r="F22" s="1">
        <v>42258.449305555558</v>
      </c>
      <c r="G22" t="s">
        <v>123</v>
      </c>
      <c r="H22" t="s">
        <v>124</v>
      </c>
      <c r="I22" s="1">
        <v>42258.457638888889</v>
      </c>
      <c r="J22" s="2">
        <v>42258</v>
      </c>
      <c r="K22" t="s">
        <v>51</v>
      </c>
      <c r="L22" t="s">
        <v>125</v>
      </c>
      <c r="M22" t="s">
        <v>126</v>
      </c>
      <c r="N22" t="s">
        <v>89</v>
      </c>
      <c r="O22" t="s">
        <v>90</v>
      </c>
      <c r="P22" t="s">
        <v>91</v>
      </c>
      <c r="Q22" t="s">
        <v>92</v>
      </c>
      <c r="R22" t="s">
        <v>93</v>
      </c>
      <c r="S22">
        <v>1516043988</v>
      </c>
      <c r="T22" s="2">
        <v>42227</v>
      </c>
      <c r="U22" s="1">
        <v>42258.457638888889</v>
      </c>
      <c r="V22" s="2">
        <v>42288</v>
      </c>
      <c r="W22">
        <v>0.17499999999999999</v>
      </c>
      <c r="X22" t="s">
        <v>127</v>
      </c>
      <c r="Y22" t="s">
        <v>97</v>
      </c>
      <c r="Z22" s="2">
        <v>42166</v>
      </c>
      <c r="AA22">
        <v>151661617</v>
      </c>
      <c r="AB22" t="s">
        <v>93</v>
      </c>
      <c r="AC22">
        <v>0</v>
      </c>
      <c r="AE22">
        <v>2015</v>
      </c>
      <c r="AF22">
        <v>5000</v>
      </c>
      <c r="AG22">
        <v>744.27499999999998</v>
      </c>
      <c r="AH22">
        <v>0</v>
      </c>
      <c r="AI22">
        <v>4990</v>
      </c>
      <c r="AJ22">
        <v>5000</v>
      </c>
      <c r="AK22">
        <v>10</v>
      </c>
      <c r="AL22">
        <v>0</v>
      </c>
      <c r="AM22">
        <v>8100</v>
      </c>
      <c r="AN22">
        <v>4455</v>
      </c>
      <c r="AO22">
        <v>4455</v>
      </c>
      <c r="AP22">
        <v>9</v>
      </c>
      <c r="AQ22" t="s">
        <v>60</v>
      </c>
      <c r="AR22" t="s">
        <v>61</v>
      </c>
    </row>
    <row r="23" spans="1:44" x14ac:dyDescent="0.3">
      <c r="A23" t="s">
        <v>44</v>
      </c>
      <c r="B23" t="s">
        <v>69</v>
      </c>
      <c r="C23" t="s">
        <v>70</v>
      </c>
      <c r="D23" t="s">
        <v>47</v>
      </c>
      <c r="E23" t="s">
        <v>48</v>
      </c>
      <c r="F23" s="1">
        <v>42258.77847222222</v>
      </c>
      <c r="G23" t="s">
        <v>49</v>
      </c>
      <c r="H23" t="s">
        <v>50</v>
      </c>
      <c r="I23" s="1">
        <v>42258.816666666666</v>
      </c>
      <c r="J23" s="2">
        <v>42258</v>
      </c>
      <c r="K23" t="s">
        <v>51</v>
      </c>
      <c r="L23" t="s">
        <v>128</v>
      </c>
      <c r="M23" t="s">
        <v>129</v>
      </c>
      <c r="N23" t="s">
        <v>120</v>
      </c>
      <c r="P23" t="s">
        <v>121</v>
      </c>
      <c r="R23" t="s">
        <v>56</v>
      </c>
      <c r="S23">
        <v>1516043973</v>
      </c>
      <c r="T23" s="2">
        <v>42227</v>
      </c>
      <c r="U23" s="1">
        <v>42258.816666666666</v>
      </c>
      <c r="V23" s="2">
        <v>42288</v>
      </c>
      <c r="W23">
        <v>0.19500000000000001</v>
      </c>
      <c r="X23" t="s">
        <v>57</v>
      </c>
      <c r="Y23" t="s">
        <v>97</v>
      </c>
      <c r="Z23" s="2">
        <v>42166</v>
      </c>
      <c r="AA23">
        <v>151661550</v>
      </c>
      <c r="AB23" t="s">
        <v>59</v>
      </c>
      <c r="AC23">
        <v>0</v>
      </c>
      <c r="AE23">
        <v>2015</v>
      </c>
      <c r="AF23">
        <v>24583</v>
      </c>
      <c r="AG23">
        <v>1403</v>
      </c>
      <c r="AH23">
        <v>0</v>
      </c>
      <c r="AI23">
        <v>24433</v>
      </c>
      <c r="AJ23">
        <v>24583</v>
      </c>
      <c r="AK23">
        <v>150</v>
      </c>
      <c r="AL23">
        <v>0</v>
      </c>
      <c r="AM23">
        <v>46966</v>
      </c>
      <c r="AN23">
        <v>24891.98</v>
      </c>
      <c r="AO23">
        <v>24423</v>
      </c>
      <c r="AP23">
        <v>9</v>
      </c>
      <c r="AQ23" t="s">
        <v>60</v>
      </c>
      <c r="AR23" t="s">
        <v>61</v>
      </c>
    </row>
    <row r="24" spans="1:44" x14ac:dyDescent="0.3">
      <c r="A24" t="s">
        <v>44</v>
      </c>
      <c r="B24" t="s">
        <v>98</v>
      </c>
      <c r="C24" t="s">
        <v>99</v>
      </c>
      <c r="D24" t="s">
        <v>47</v>
      </c>
      <c r="E24" t="s">
        <v>48</v>
      </c>
      <c r="F24" s="1">
        <v>42258.879166666666</v>
      </c>
      <c r="G24" t="s">
        <v>49</v>
      </c>
      <c r="H24" t="s">
        <v>50</v>
      </c>
      <c r="I24" s="1">
        <v>42258.879166666666</v>
      </c>
      <c r="J24" s="2">
        <v>42258</v>
      </c>
      <c r="K24" t="s">
        <v>51</v>
      </c>
      <c r="L24" t="s">
        <v>125</v>
      </c>
      <c r="M24" t="s">
        <v>126</v>
      </c>
      <c r="N24" t="s">
        <v>120</v>
      </c>
      <c r="P24" t="s">
        <v>121</v>
      </c>
      <c r="R24" t="s">
        <v>56</v>
      </c>
      <c r="S24">
        <v>1516043991</v>
      </c>
      <c r="T24" s="2">
        <v>42227</v>
      </c>
      <c r="U24" s="1">
        <v>42258.879166666666</v>
      </c>
      <c r="V24" s="2">
        <v>42288</v>
      </c>
      <c r="W24">
        <v>0.17499999999999999</v>
      </c>
      <c r="X24" t="s">
        <v>57</v>
      </c>
      <c r="Y24" t="s">
        <v>97</v>
      </c>
      <c r="Z24" s="2">
        <v>42166</v>
      </c>
      <c r="AA24">
        <v>151661619</v>
      </c>
      <c r="AB24" t="s">
        <v>59</v>
      </c>
      <c r="AC24">
        <v>0</v>
      </c>
      <c r="AE24">
        <v>2015</v>
      </c>
      <c r="AF24">
        <v>1850</v>
      </c>
      <c r="AG24">
        <v>1403</v>
      </c>
      <c r="AH24">
        <v>0</v>
      </c>
      <c r="AI24">
        <v>1840</v>
      </c>
      <c r="AJ24">
        <v>1850</v>
      </c>
      <c r="AK24">
        <v>10</v>
      </c>
      <c r="AL24">
        <v>0</v>
      </c>
      <c r="AM24">
        <v>2400</v>
      </c>
      <c r="AN24">
        <v>1320</v>
      </c>
      <c r="AO24">
        <v>1356</v>
      </c>
      <c r="AP24">
        <v>9</v>
      </c>
      <c r="AQ24" t="s">
        <v>60</v>
      </c>
      <c r="AR24" t="s">
        <v>61</v>
      </c>
    </row>
    <row r="25" spans="1:44" x14ac:dyDescent="0.3">
      <c r="A25" t="s">
        <v>44</v>
      </c>
      <c r="B25" t="s">
        <v>98</v>
      </c>
      <c r="C25" t="s">
        <v>99</v>
      </c>
      <c r="D25" t="s">
        <v>47</v>
      </c>
      <c r="E25" t="s">
        <v>48</v>
      </c>
      <c r="F25" s="1">
        <v>42258.879166666666</v>
      </c>
      <c r="G25" t="s">
        <v>49</v>
      </c>
      <c r="H25" t="s">
        <v>50</v>
      </c>
      <c r="I25" s="1">
        <v>42258.881249999999</v>
      </c>
      <c r="J25" s="2">
        <v>42258</v>
      </c>
      <c r="K25" t="s">
        <v>51</v>
      </c>
      <c r="L25" t="s">
        <v>125</v>
      </c>
      <c r="M25" t="s">
        <v>126</v>
      </c>
      <c r="N25" t="s">
        <v>120</v>
      </c>
      <c r="P25" t="s">
        <v>121</v>
      </c>
      <c r="R25" t="s">
        <v>56</v>
      </c>
      <c r="S25">
        <v>1516043988</v>
      </c>
      <c r="T25" s="2">
        <v>42227</v>
      </c>
      <c r="U25" s="1">
        <v>42258.881249999999</v>
      </c>
      <c r="V25" s="2">
        <v>42288</v>
      </c>
      <c r="W25">
        <v>0.17499999999999999</v>
      </c>
      <c r="X25" t="s">
        <v>57</v>
      </c>
      <c r="Y25" t="s">
        <v>97</v>
      </c>
      <c r="Z25" s="2">
        <v>42166</v>
      </c>
      <c r="AA25">
        <v>151661617</v>
      </c>
      <c r="AB25" t="s">
        <v>59</v>
      </c>
      <c r="AC25">
        <v>0</v>
      </c>
      <c r="AE25">
        <v>2015</v>
      </c>
      <c r="AF25">
        <v>5460</v>
      </c>
      <c r="AG25">
        <v>1403</v>
      </c>
      <c r="AH25">
        <v>0</v>
      </c>
      <c r="AI25">
        <v>5430</v>
      </c>
      <c r="AJ25">
        <v>5460</v>
      </c>
      <c r="AK25">
        <v>30</v>
      </c>
      <c r="AL25">
        <v>0</v>
      </c>
      <c r="AM25">
        <v>8100</v>
      </c>
      <c r="AN25">
        <v>4455</v>
      </c>
      <c r="AO25">
        <v>4455</v>
      </c>
      <c r="AP25">
        <v>9</v>
      </c>
      <c r="AQ25" t="s">
        <v>60</v>
      </c>
      <c r="AR25" t="s">
        <v>61</v>
      </c>
    </row>
    <row r="26" spans="1:44" x14ac:dyDescent="0.3">
      <c r="A26" t="s">
        <v>44</v>
      </c>
      <c r="B26" t="s">
        <v>69</v>
      </c>
      <c r="C26" t="s">
        <v>70</v>
      </c>
      <c r="D26" t="s">
        <v>47</v>
      </c>
      <c r="E26" t="s">
        <v>48</v>
      </c>
      <c r="F26" s="1">
        <v>42258.930555555555</v>
      </c>
      <c r="G26" t="s">
        <v>49</v>
      </c>
      <c r="H26" t="s">
        <v>50</v>
      </c>
      <c r="I26" s="1">
        <v>42288.043749999997</v>
      </c>
      <c r="J26" s="2">
        <v>42258</v>
      </c>
      <c r="K26" t="s">
        <v>51</v>
      </c>
      <c r="L26" t="s">
        <v>130</v>
      </c>
      <c r="M26" t="s">
        <v>131</v>
      </c>
      <c r="N26" t="s">
        <v>54</v>
      </c>
      <c r="P26" t="s">
        <v>55</v>
      </c>
      <c r="R26" t="s">
        <v>56</v>
      </c>
      <c r="S26">
        <v>1516043973</v>
      </c>
      <c r="T26" s="2">
        <v>42227</v>
      </c>
      <c r="U26" s="1">
        <v>42288.043749999997</v>
      </c>
      <c r="V26" s="2">
        <v>42288</v>
      </c>
      <c r="W26">
        <v>0.39</v>
      </c>
      <c r="X26" t="s">
        <v>57</v>
      </c>
      <c r="Y26" t="s">
        <v>73</v>
      </c>
      <c r="Z26" s="2">
        <v>42166</v>
      </c>
      <c r="AA26">
        <v>151661549</v>
      </c>
      <c r="AB26" t="s">
        <v>59</v>
      </c>
      <c r="AC26">
        <v>631</v>
      </c>
      <c r="AE26">
        <v>2015</v>
      </c>
      <c r="AF26">
        <v>23792</v>
      </c>
      <c r="AG26">
        <v>1403</v>
      </c>
      <c r="AH26">
        <v>0</v>
      </c>
      <c r="AI26">
        <v>23092</v>
      </c>
      <c r="AJ26">
        <v>23792</v>
      </c>
      <c r="AK26">
        <v>700</v>
      </c>
      <c r="AL26">
        <v>0</v>
      </c>
      <c r="AM26">
        <v>46966</v>
      </c>
      <c r="AN26">
        <v>24891.98</v>
      </c>
      <c r="AO26">
        <v>24423</v>
      </c>
      <c r="AP26">
        <v>9</v>
      </c>
      <c r="AQ26" t="s">
        <v>60</v>
      </c>
      <c r="AR26" t="s">
        <v>61</v>
      </c>
    </row>
    <row r="27" spans="1:44" x14ac:dyDescent="0.3">
      <c r="A27" t="s">
        <v>44</v>
      </c>
      <c r="B27" t="s">
        <v>98</v>
      </c>
      <c r="C27" t="s">
        <v>99</v>
      </c>
      <c r="D27" t="s">
        <v>47</v>
      </c>
      <c r="E27" t="s">
        <v>51</v>
      </c>
      <c r="F27" s="1">
        <v>42258.449305555558</v>
      </c>
      <c r="G27" t="s">
        <v>123</v>
      </c>
      <c r="H27" t="s">
        <v>124</v>
      </c>
      <c r="I27" s="1">
        <v>42258.456250000003</v>
      </c>
      <c r="J27" s="2">
        <v>42258</v>
      </c>
      <c r="K27" t="s">
        <v>51</v>
      </c>
      <c r="L27" t="s">
        <v>132</v>
      </c>
      <c r="M27" t="s">
        <v>133</v>
      </c>
      <c r="N27" t="s">
        <v>89</v>
      </c>
      <c r="O27" t="s">
        <v>90</v>
      </c>
      <c r="P27" t="s">
        <v>91</v>
      </c>
      <c r="Q27" t="s">
        <v>92</v>
      </c>
      <c r="R27" t="s">
        <v>93</v>
      </c>
      <c r="S27">
        <v>1516043991</v>
      </c>
      <c r="T27" s="2">
        <v>42321</v>
      </c>
      <c r="U27" s="1">
        <v>42258.456250000003</v>
      </c>
      <c r="V27" s="2">
        <v>42288</v>
      </c>
      <c r="W27">
        <v>0.36499999999999999</v>
      </c>
      <c r="X27" t="s">
        <v>127</v>
      </c>
      <c r="Y27" t="s">
        <v>73</v>
      </c>
      <c r="Z27" s="2">
        <v>42166</v>
      </c>
      <c r="AA27">
        <v>151661618</v>
      </c>
      <c r="AB27" t="s">
        <v>93</v>
      </c>
      <c r="AC27">
        <v>0</v>
      </c>
      <c r="AE27">
        <v>2015</v>
      </c>
      <c r="AF27">
        <v>1700</v>
      </c>
      <c r="AG27">
        <v>744.27499999999998</v>
      </c>
      <c r="AH27">
        <v>0</v>
      </c>
      <c r="AI27">
        <v>1690</v>
      </c>
      <c r="AJ27">
        <v>1700</v>
      </c>
      <c r="AK27">
        <v>10</v>
      </c>
      <c r="AL27">
        <v>0</v>
      </c>
      <c r="AM27">
        <v>2400</v>
      </c>
      <c r="AN27">
        <v>1320</v>
      </c>
      <c r="AO27">
        <v>1392</v>
      </c>
      <c r="AP27">
        <v>9</v>
      </c>
      <c r="AQ27" t="s">
        <v>60</v>
      </c>
      <c r="AR27" t="s">
        <v>61</v>
      </c>
    </row>
    <row r="28" spans="1:44" x14ac:dyDescent="0.3">
      <c r="A28" t="s">
        <v>44</v>
      </c>
      <c r="B28" t="s">
        <v>98</v>
      </c>
      <c r="C28" t="s">
        <v>99</v>
      </c>
      <c r="D28" t="s">
        <v>47</v>
      </c>
      <c r="E28" t="s">
        <v>51</v>
      </c>
      <c r="F28" s="1">
        <v>42258.449305555558</v>
      </c>
      <c r="G28" t="s">
        <v>123</v>
      </c>
      <c r="H28" t="s">
        <v>124</v>
      </c>
      <c r="I28" s="1">
        <v>42258.457638888889</v>
      </c>
      <c r="J28" s="2">
        <v>42258</v>
      </c>
      <c r="K28" t="s">
        <v>51</v>
      </c>
      <c r="L28" t="s">
        <v>132</v>
      </c>
      <c r="M28" t="s">
        <v>133</v>
      </c>
      <c r="N28" t="s">
        <v>89</v>
      </c>
      <c r="O28" t="s">
        <v>90</v>
      </c>
      <c r="P28" t="s">
        <v>91</v>
      </c>
      <c r="Q28" t="s">
        <v>92</v>
      </c>
      <c r="R28" t="s">
        <v>93</v>
      </c>
      <c r="S28">
        <v>1516043988</v>
      </c>
      <c r="T28" s="2">
        <v>42321</v>
      </c>
      <c r="U28" s="1">
        <v>42258.457638888889</v>
      </c>
      <c r="V28" s="2">
        <v>42288</v>
      </c>
      <c r="W28">
        <v>0.36499999999999999</v>
      </c>
      <c r="X28" t="s">
        <v>127</v>
      </c>
      <c r="Y28" t="s">
        <v>73</v>
      </c>
      <c r="Z28" s="2">
        <v>42166</v>
      </c>
      <c r="AA28">
        <v>151661616</v>
      </c>
      <c r="AB28" t="s">
        <v>93</v>
      </c>
      <c r="AC28">
        <v>0</v>
      </c>
      <c r="AE28">
        <v>2015</v>
      </c>
      <c r="AF28">
        <v>5000</v>
      </c>
      <c r="AG28">
        <v>744.27499999999998</v>
      </c>
      <c r="AH28">
        <v>0</v>
      </c>
      <c r="AI28">
        <v>4990</v>
      </c>
      <c r="AJ28">
        <v>5000</v>
      </c>
      <c r="AK28">
        <v>10</v>
      </c>
      <c r="AL28">
        <v>0</v>
      </c>
      <c r="AM28">
        <v>8100</v>
      </c>
      <c r="AN28">
        <v>4455</v>
      </c>
      <c r="AO28">
        <v>4455</v>
      </c>
      <c r="AP28">
        <v>9</v>
      </c>
      <c r="AQ28" t="s">
        <v>60</v>
      </c>
      <c r="AR28" t="s">
        <v>61</v>
      </c>
    </row>
    <row r="29" spans="1:44" x14ac:dyDescent="0.3">
      <c r="A29" t="s">
        <v>134</v>
      </c>
      <c r="B29" t="s">
        <v>135</v>
      </c>
      <c r="C29" t="s">
        <v>136</v>
      </c>
      <c r="D29" t="s">
        <v>47</v>
      </c>
      <c r="E29" t="s">
        <v>51</v>
      </c>
      <c r="F29" s="1">
        <v>42258.863888888889</v>
      </c>
      <c r="G29" t="s">
        <v>87</v>
      </c>
      <c r="H29" t="s">
        <v>88</v>
      </c>
      <c r="I29" s="1">
        <v>42258.863888888889</v>
      </c>
      <c r="J29" s="2">
        <v>42258</v>
      </c>
      <c r="K29" t="s">
        <v>51</v>
      </c>
      <c r="L29" t="s">
        <v>137</v>
      </c>
      <c r="M29" t="s">
        <v>138</v>
      </c>
      <c r="N29" t="s">
        <v>89</v>
      </c>
      <c r="O29" t="s">
        <v>90</v>
      </c>
      <c r="P29" t="s">
        <v>91</v>
      </c>
      <c r="Q29" t="s">
        <v>92</v>
      </c>
      <c r="R29" t="s">
        <v>93</v>
      </c>
      <c r="S29">
        <v>1516043838</v>
      </c>
      <c r="T29" s="2">
        <v>42321</v>
      </c>
      <c r="U29" s="1">
        <v>42258.863888888889</v>
      </c>
      <c r="V29" s="2">
        <v>42288</v>
      </c>
      <c r="W29">
        <v>0.75</v>
      </c>
      <c r="X29" t="s">
        <v>94</v>
      </c>
      <c r="Y29" t="s">
        <v>139</v>
      </c>
      <c r="Z29" s="2">
        <v>42166</v>
      </c>
      <c r="AA29">
        <v>151661522</v>
      </c>
      <c r="AB29" t="s">
        <v>93</v>
      </c>
      <c r="AC29">
        <v>0</v>
      </c>
      <c r="AE29">
        <v>2015</v>
      </c>
      <c r="AF29">
        <v>4785</v>
      </c>
      <c r="AG29">
        <v>744.27499999999998</v>
      </c>
      <c r="AH29">
        <v>0</v>
      </c>
      <c r="AI29">
        <v>4785</v>
      </c>
      <c r="AJ29">
        <v>4785</v>
      </c>
      <c r="AK29">
        <v>0</v>
      </c>
      <c r="AL29">
        <v>0</v>
      </c>
      <c r="AM29">
        <v>4350</v>
      </c>
      <c r="AN29">
        <v>6525</v>
      </c>
      <c r="AO29">
        <v>4785</v>
      </c>
      <c r="AP29">
        <v>9</v>
      </c>
      <c r="AQ29" t="s">
        <v>60</v>
      </c>
      <c r="AR29" t="s">
        <v>61</v>
      </c>
    </row>
    <row r="30" spans="1:44" x14ac:dyDescent="0.3">
      <c r="A30" t="s">
        <v>140</v>
      </c>
      <c r="B30" t="s">
        <v>141</v>
      </c>
      <c r="C30" t="s">
        <v>142</v>
      </c>
      <c r="D30" t="s">
        <v>112</v>
      </c>
      <c r="E30" t="s">
        <v>48</v>
      </c>
      <c r="F30" s="1">
        <v>42258.930555555555</v>
      </c>
      <c r="G30" t="s">
        <v>49</v>
      </c>
      <c r="H30" t="s">
        <v>50</v>
      </c>
      <c r="I30" s="1">
        <v>42258.947222222225</v>
      </c>
      <c r="J30" s="2">
        <v>42258</v>
      </c>
      <c r="K30" t="s">
        <v>51</v>
      </c>
      <c r="L30" t="s">
        <v>143</v>
      </c>
      <c r="M30" t="s">
        <v>144</v>
      </c>
      <c r="N30" t="s">
        <v>120</v>
      </c>
      <c r="P30" t="s">
        <v>121</v>
      </c>
      <c r="R30" t="s">
        <v>56</v>
      </c>
      <c r="S30">
        <v>1516044117</v>
      </c>
      <c r="T30" s="2">
        <v>42323</v>
      </c>
      <c r="U30" s="1">
        <v>42258.947222222225</v>
      </c>
      <c r="V30" s="2">
        <v>42288</v>
      </c>
      <c r="W30">
        <v>0.6</v>
      </c>
      <c r="X30" t="s">
        <v>57</v>
      </c>
      <c r="Y30" t="s">
        <v>145</v>
      </c>
      <c r="Z30" s="2">
        <v>42166</v>
      </c>
      <c r="AA30">
        <v>151661640</v>
      </c>
      <c r="AB30" t="s">
        <v>59</v>
      </c>
      <c r="AC30">
        <v>0</v>
      </c>
      <c r="AE30">
        <v>2015</v>
      </c>
      <c r="AF30">
        <v>5441</v>
      </c>
      <c r="AG30">
        <v>1403</v>
      </c>
      <c r="AH30">
        <v>0</v>
      </c>
      <c r="AI30">
        <v>5421</v>
      </c>
      <c r="AJ30">
        <v>5441</v>
      </c>
      <c r="AK30">
        <v>20</v>
      </c>
      <c r="AL30">
        <v>0</v>
      </c>
      <c r="AM30">
        <v>1150</v>
      </c>
      <c r="AN30">
        <v>1380</v>
      </c>
      <c r="AO30">
        <v>1323</v>
      </c>
      <c r="AP30">
        <v>9</v>
      </c>
      <c r="AQ30" t="s">
        <v>60</v>
      </c>
      <c r="AR30" t="s">
        <v>61</v>
      </c>
    </row>
    <row r="31" spans="1:44" x14ac:dyDescent="0.3">
      <c r="A31" t="s">
        <v>44</v>
      </c>
      <c r="B31" t="s">
        <v>146</v>
      </c>
      <c r="C31" t="s">
        <v>147</v>
      </c>
      <c r="D31" t="s">
        <v>112</v>
      </c>
      <c r="E31" t="s">
        <v>48</v>
      </c>
      <c r="F31" s="1">
        <v>42258.709027777775</v>
      </c>
      <c r="G31" t="s">
        <v>49</v>
      </c>
      <c r="H31" t="s">
        <v>50</v>
      </c>
      <c r="I31" s="1">
        <v>42258.710416666669</v>
      </c>
      <c r="J31" s="2">
        <v>42258</v>
      </c>
      <c r="K31" t="s">
        <v>51</v>
      </c>
      <c r="L31" t="s">
        <v>71</v>
      </c>
      <c r="M31" t="s">
        <v>72</v>
      </c>
      <c r="N31" t="s">
        <v>148</v>
      </c>
      <c r="P31" t="s">
        <v>149</v>
      </c>
      <c r="R31" t="s">
        <v>56</v>
      </c>
      <c r="S31">
        <v>1516044160</v>
      </c>
      <c r="T31" s="2">
        <v>42227</v>
      </c>
      <c r="U31" s="1">
        <v>42258.710416666669</v>
      </c>
      <c r="V31" s="2">
        <v>42321</v>
      </c>
      <c r="W31">
        <v>0.33</v>
      </c>
      <c r="X31" t="s">
        <v>57</v>
      </c>
      <c r="Y31" t="s">
        <v>73</v>
      </c>
      <c r="Z31" s="2">
        <v>42166</v>
      </c>
      <c r="AA31">
        <v>151661641</v>
      </c>
      <c r="AB31" t="s">
        <v>59</v>
      </c>
      <c r="AC31">
        <v>55</v>
      </c>
      <c r="AE31">
        <v>2015</v>
      </c>
      <c r="AF31">
        <v>35945</v>
      </c>
      <c r="AG31">
        <v>1403</v>
      </c>
      <c r="AH31">
        <v>0</v>
      </c>
      <c r="AI31">
        <v>35545</v>
      </c>
      <c r="AJ31">
        <v>35945</v>
      </c>
      <c r="AK31">
        <v>400</v>
      </c>
      <c r="AL31">
        <v>0</v>
      </c>
      <c r="AM31">
        <v>95450</v>
      </c>
      <c r="AN31">
        <v>62997</v>
      </c>
      <c r="AO31">
        <v>49634</v>
      </c>
      <c r="AP31">
        <v>9</v>
      </c>
      <c r="AQ31" t="s">
        <v>60</v>
      </c>
      <c r="AR31" t="s">
        <v>61</v>
      </c>
    </row>
    <row r="32" spans="1:44" x14ac:dyDescent="0.3">
      <c r="A32" t="s">
        <v>44</v>
      </c>
      <c r="B32" t="s">
        <v>146</v>
      </c>
      <c r="C32" t="s">
        <v>147</v>
      </c>
      <c r="D32" t="s">
        <v>112</v>
      </c>
      <c r="E32" t="s">
        <v>48</v>
      </c>
      <c r="F32" s="1">
        <v>42258.709027777775</v>
      </c>
      <c r="G32" t="s">
        <v>49</v>
      </c>
      <c r="H32" t="s">
        <v>50</v>
      </c>
      <c r="I32" s="1">
        <v>42258.711111111108</v>
      </c>
      <c r="J32" s="2">
        <v>42258</v>
      </c>
      <c r="K32" t="s">
        <v>51</v>
      </c>
      <c r="L32" t="s">
        <v>150</v>
      </c>
      <c r="M32" t="s">
        <v>151</v>
      </c>
      <c r="N32" t="s">
        <v>54</v>
      </c>
      <c r="P32" t="s">
        <v>55</v>
      </c>
      <c r="R32" t="s">
        <v>56</v>
      </c>
      <c r="S32">
        <v>1516044160</v>
      </c>
      <c r="T32" s="2">
        <v>42227</v>
      </c>
      <c r="U32" s="1">
        <v>42258.711111111108</v>
      </c>
      <c r="V32" s="2">
        <v>42321</v>
      </c>
      <c r="W32">
        <v>0.33</v>
      </c>
      <c r="X32" t="s">
        <v>57</v>
      </c>
      <c r="Y32" t="s">
        <v>73</v>
      </c>
      <c r="Z32" s="2">
        <v>42166</v>
      </c>
      <c r="AA32">
        <v>151661642</v>
      </c>
      <c r="AB32" t="s">
        <v>59</v>
      </c>
      <c r="AC32">
        <v>210</v>
      </c>
      <c r="AE32">
        <v>2015</v>
      </c>
      <c r="AF32">
        <v>35790</v>
      </c>
      <c r="AG32">
        <v>1403</v>
      </c>
      <c r="AH32">
        <v>0</v>
      </c>
      <c r="AI32">
        <v>35240</v>
      </c>
      <c r="AJ32">
        <v>35790</v>
      </c>
      <c r="AK32">
        <v>550</v>
      </c>
      <c r="AL32">
        <v>0</v>
      </c>
      <c r="AM32">
        <v>95450</v>
      </c>
      <c r="AN32">
        <v>62997</v>
      </c>
      <c r="AO32">
        <v>49634</v>
      </c>
      <c r="AP32">
        <v>9</v>
      </c>
      <c r="AQ32" t="s">
        <v>60</v>
      </c>
      <c r="AR32" t="s">
        <v>61</v>
      </c>
    </row>
    <row r="33" spans="1:44" x14ac:dyDescent="0.3">
      <c r="A33" t="s">
        <v>44</v>
      </c>
      <c r="B33" t="s">
        <v>146</v>
      </c>
      <c r="C33" t="s">
        <v>147</v>
      </c>
      <c r="D33" t="s">
        <v>112</v>
      </c>
      <c r="E33" t="s">
        <v>48</v>
      </c>
      <c r="F33" s="1">
        <v>42258.874305555553</v>
      </c>
      <c r="G33" t="s">
        <v>152</v>
      </c>
      <c r="H33" t="s">
        <v>153</v>
      </c>
      <c r="I33" s="1">
        <v>42258.874305555553</v>
      </c>
      <c r="J33" s="2">
        <v>42258</v>
      </c>
      <c r="K33" t="s">
        <v>51</v>
      </c>
      <c r="L33" t="s">
        <v>150</v>
      </c>
      <c r="M33" t="s">
        <v>151</v>
      </c>
      <c r="N33" t="s">
        <v>76</v>
      </c>
      <c r="P33" t="s">
        <v>77</v>
      </c>
      <c r="R33" t="s">
        <v>78</v>
      </c>
      <c r="S33">
        <v>1516044160</v>
      </c>
      <c r="T33" s="2">
        <v>42227</v>
      </c>
      <c r="U33" s="1">
        <v>42258.874305555553</v>
      </c>
      <c r="V33" s="2">
        <v>42321</v>
      </c>
      <c r="W33">
        <v>0.33</v>
      </c>
      <c r="X33" t="s">
        <v>79</v>
      </c>
      <c r="Y33" t="s">
        <v>73</v>
      </c>
      <c r="Z33" s="2">
        <v>42166</v>
      </c>
      <c r="AA33">
        <v>151661642</v>
      </c>
      <c r="AB33" t="s">
        <v>78</v>
      </c>
      <c r="AC33">
        <v>790</v>
      </c>
      <c r="AE33">
        <v>2015</v>
      </c>
      <c r="AF33">
        <v>35000</v>
      </c>
      <c r="AG33">
        <v>1403</v>
      </c>
      <c r="AH33">
        <v>0</v>
      </c>
      <c r="AI33">
        <v>35000</v>
      </c>
      <c r="AJ33">
        <v>35000</v>
      </c>
      <c r="AK33">
        <v>0</v>
      </c>
      <c r="AL33">
        <v>0</v>
      </c>
      <c r="AM33">
        <v>95450</v>
      </c>
      <c r="AN33">
        <v>62997</v>
      </c>
      <c r="AO33">
        <v>49634</v>
      </c>
      <c r="AP33">
        <v>9</v>
      </c>
      <c r="AQ33" t="s">
        <v>60</v>
      </c>
      <c r="AR33" t="s">
        <v>61</v>
      </c>
    </row>
    <row r="34" spans="1:44" x14ac:dyDescent="0.3">
      <c r="A34" t="s">
        <v>44</v>
      </c>
      <c r="B34" t="s">
        <v>146</v>
      </c>
      <c r="C34" t="s">
        <v>147</v>
      </c>
      <c r="D34" t="s">
        <v>112</v>
      </c>
      <c r="E34" t="s">
        <v>48</v>
      </c>
      <c r="F34" s="1">
        <v>42258.874305555553</v>
      </c>
      <c r="G34" t="s">
        <v>154</v>
      </c>
      <c r="H34" t="s">
        <v>155</v>
      </c>
      <c r="I34" s="1">
        <v>42258.875694444447</v>
      </c>
      <c r="J34" s="2">
        <v>42258</v>
      </c>
      <c r="K34" t="s">
        <v>51</v>
      </c>
      <c r="L34" t="s">
        <v>150</v>
      </c>
      <c r="M34" t="s">
        <v>151</v>
      </c>
      <c r="N34" t="s">
        <v>82</v>
      </c>
      <c r="O34" t="s">
        <v>82</v>
      </c>
      <c r="P34" t="s">
        <v>83</v>
      </c>
      <c r="Q34" t="s">
        <v>83</v>
      </c>
      <c r="R34" t="s">
        <v>84</v>
      </c>
      <c r="S34">
        <v>1516044160</v>
      </c>
      <c r="T34" s="2">
        <v>42227</v>
      </c>
      <c r="U34" s="1">
        <v>42258.875694444447</v>
      </c>
      <c r="V34" s="2">
        <v>42321</v>
      </c>
      <c r="W34">
        <v>0.33</v>
      </c>
      <c r="X34" t="s">
        <v>79</v>
      </c>
      <c r="Y34" t="s">
        <v>73</v>
      </c>
      <c r="Z34" s="2">
        <v>42166</v>
      </c>
      <c r="AA34">
        <v>151661642</v>
      </c>
      <c r="AB34" t="s">
        <v>84</v>
      </c>
      <c r="AC34">
        <v>8683</v>
      </c>
      <c r="AD34">
        <v>26317</v>
      </c>
      <c r="AE34">
        <v>2015</v>
      </c>
      <c r="AF34">
        <v>26317</v>
      </c>
      <c r="AG34">
        <v>1403</v>
      </c>
      <c r="AH34">
        <v>0</v>
      </c>
      <c r="AI34">
        <v>26317</v>
      </c>
      <c r="AJ34">
        <v>26317</v>
      </c>
      <c r="AK34">
        <v>0</v>
      </c>
      <c r="AL34">
        <v>0</v>
      </c>
      <c r="AM34">
        <v>95450</v>
      </c>
      <c r="AN34">
        <v>62997</v>
      </c>
      <c r="AO34">
        <v>49634</v>
      </c>
      <c r="AP34">
        <v>9</v>
      </c>
      <c r="AQ34" t="s">
        <v>60</v>
      </c>
      <c r="AR34" t="s">
        <v>61</v>
      </c>
    </row>
    <row r="35" spans="1:44" x14ac:dyDescent="0.3">
      <c r="A35" t="s">
        <v>44</v>
      </c>
      <c r="B35" t="s">
        <v>146</v>
      </c>
      <c r="C35" t="s">
        <v>147</v>
      </c>
      <c r="D35" t="s">
        <v>112</v>
      </c>
      <c r="E35" t="s">
        <v>51</v>
      </c>
      <c r="F35" s="1">
        <v>42258.906944444447</v>
      </c>
      <c r="G35" t="s">
        <v>156</v>
      </c>
      <c r="H35" t="s">
        <v>157</v>
      </c>
      <c r="I35" s="1">
        <v>42258.911805555559</v>
      </c>
      <c r="J35" s="2">
        <v>42258</v>
      </c>
      <c r="K35" t="s">
        <v>51</v>
      </c>
      <c r="L35" t="s">
        <v>71</v>
      </c>
      <c r="M35" t="s">
        <v>72</v>
      </c>
      <c r="N35" t="s">
        <v>89</v>
      </c>
      <c r="O35" t="s">
        <v>90</v>
      </c>
      <c r="P35" t="s">
        <v>91</v>
      </c>
      <c r="Q35" t="s">
        <v>92</v>
      </c>
      <c r="R35" t="s">
        <v>93</v>
      </c>
      <c r="S35">
        <v>1516044160</v>
      </c>
      <c r="T35" s="2">
        <v>42227</v>
      </c>
      <c r="U35" s="1">
        <v>42258.911805555559</v>
      </c>
      <c r="V35" s="2">
        <v>42321</v>
      </c>
      <c r="W35">
        <v>0.33</v>
      </c>
      <c r="X35" t="s">
        <v>94</v>
      </c>
      <c r="Y35" t="s">
        <v>73</v>
      </c>
      <c r="Z35" s="2">
        <v>42166</v>
      </c>
      <c r="AA35">
        <v>151661641</v>
      </c>
      <c r="AB35" t="s">
        <v>93</v>
      </c>
      <c r="AC35">
        <v>0</v>
      </c>
      <c r="AE35">
        <v>2015</v>
      </c>
      <c r="AF35">
        <v>14400</v>
      </c>
      <c r="AG35">
        <v>744.27499999999998</v>
      </c>
      <c r="AH35">
        <v>0</v>
      </c>
      <c r="AI35">
        <v>14400</v>
      </c>
      <c r="AJ35">
        <v>50400</v>
      </c>
      <c r="AK35">
        <v>0</v>
      </c>
      <c r="AL35">
        <v>0</v>
      </c>
      <c r="AM35">
        <v>95450</v>
      </c>
      <c r="AN35">
        <v>62997</v>
      </c>
      <c r="AO35">
        <v>49634</v>
      </c>
      <c r="AP35">
        <v>9</v>
      </c>
      <c r="AQ35" t="s">
        <v>60</v>
      </c>
      <c r="AR35" t="s">
        <v>61</v>
      </c>
    </row>
    <row r="36" spans="1:44" x14ac:dyDescent="0.3">
      <c r="A36" t="s">
        <v>44</v>
      </c>
      <c r="B36" t="s">
        <v>146</v>
      </c>
      <c r="C36" t="s">
        <v>147</v>
      </c>
      <c r="D36" t="s">
        <v>112</v>
      </c>
      <c r="E36" t="s">
        <v>51</v>
      </c>
      <c r="F36" s="1">
        <v>42258.906944444447</v>
      </c>
      <c r="G36" t="s">
        <v>156</v>
      </c>
      <c r="H36" t="s">
        <v>157</v>
      </c>
      <c r="I36" s="1">
        <v>42258.912499999999</v>
      </c>
      <c r="J36" s="2">
        <v>42258</v>
      </c>
      <c r="K36" t="s">
        <v>51</v>
      </c>
      <c r="L36" t="s">
        <v>150</v>
      </c>
      <c r="M36" t="s">
        <v>151</v>
      </c>
      <c r="N36" t="s">
        <v>89</v>
      </c>
      <c r="O36" t="s">
        <v>90</v>
      </c>
      <c r="P36" t="s">
        <v>91</v>
      </c>
      <c r="Q36" t="s">
        <v>92</v>
      </c>
      <c r="R36" t="s">
        <v>93</v>
      </c>
      <c r="S36">
        <v>1516044160</v>
      </c>
      <c r="T36" s="2">
        <v>42227</v>
      </c>
      <c r="U36" s="1">
        <v>42258.912499999999</v>
      </c>
      <c r="V36" s="2">
        <v>42321</v>
      </c>
      <c r="W36">
        <v>0.33</v>
      </c>
      <c r="X36" t="s">
        <v>94</v>
      </c>
      <c r="Y36" t="s">
        <v>73</v>
      </c>
      <c r="Z36" s="2">
        <v>42166</v>
      </c>
      <c r="AA36">
        <v>151661642</v>
      </c>
      <c r="AB36" t="s">
        <v>93</v>
      </c>
      <c r="AC36">
        <v>0</v>
      </c>
      <c r="AE36">
        <v>2015</v>
      </c>
      <c r="AF36">
        <v>14000</v>
      </c>
      <c r="AG36">
        <v>744.27499999999998</v>
      </c>
      <c r="AH36">
        <v>0</v>
      </c>
      <c r="AI36">
        <v>14000</v>
      </c>
      <c r="AJ36">
        <v>50000</v>
      </c>
      <c r="AK36">
        <v>0</v>
      </c>
      <c r="AL36">
        <v>0</v>
      </c>
      <c r="AM36">
        <v>95450</v>
      </c>
      <c r="AN36">
        <v>62997</v>
      </c>
      <c r="AO36">
        <v>49634</v>
      </c>
      <c r="AP36">
        <v>9</v>
      </c>
      <c r="AQ36" t="s">
        <v>60</v>
      </c>
      <c r="AR36" t="s">
        <v>61</v>
      </c>
    </row>
    <row r="37" spans="1:44" x14ac:dyDescent="0.3">
      <c r="A37" t="s">
        <v>158</v>
      </c>
      <c r="B37" t="s">
        <v>159</v>
      </c>
      <c r="C37" t="s">
        <v>160</v>
      </c>
      <c r="D37" t="s">
        <v>112</v>
      </c>
      <c r="E37" t="s">
        <v>51</v>
      </c>
      <c r="F37" s="1">
        <v>42258.906944444447</v>
      </c>
      <c r="G37" t="s">
        <v>161</v>
      </c>
      <c r="H37" t="s">
        <v>162</v>
      </c>
      <c r="I37" s="1">
        <v>42258.931250000001</v>
      </c>
      <c r="J37" s="2">
        <v>42258</v>
      </c>
      <c r="K37" t="s">
        <v>51</v>
      </c>
      <c r="L37" t="s">
        <v>163</v>
      </c>
      <c r="M37" t="s">
        <v>164</v>
      </c>
      <c r="N37" t="s">
        <v>89</v>
      </c>
      <c r="O37" t="s">
        <v>90</v>
      </c>
      <c r="P37" t="s">
        <v>91</v>
      </c>
      <c r="Q37" t="s">
        <v>92</v>
      </c>
      <c r="R37" t="s">
        <v>93</v>
      </c>
      <c r="S37">
        <v>1516043941</v>
      </c>
      <c r="T37" s="2">
        <v>42326</v>
      </c>
      <c r="U37" s="1">
        <v>42258.931250000001</v>
      </c>
      <c r="V37" s="2">
        <v>42322</v>
      </c>
      <c r="W37">
        <v>0.3</v>
      </c>
      <c r="X37" t="s">
        <v>94</v>
      </c>
      <c r="Y37" t="s">
        <v>165</v>
      </c>
      <c r="Z37" s="2">
        <v>42166</v>
      </c>
      <c r="AA37">
        <v>151661541</v>
      </c>
      <c r="AB37" t="s">
        <v>93</v>
      </c>
      <c r="AC37">
        <v>0</v>
      </c>
      <c r="AE37">
        <v>2015</v>
      </c>
      <c r="AF37">
        <v>52142</v>
      </c>
      <c r="AG37">
        <v>744.27499999999998</v>
      </c>
      <c r="AH37">
        <v>0</v>
      </c>
      <c r="AI37">
        <v>52142</v>
      </c>
      <c r="AJ37">
        <v>52142</v>
      </c>
      <c r="AK37">
        <v>0</v>
      </c>
      <c r="AL37">
        <v>0</v>
      </c>
      <c r="AM37">
        <v>4178</v>
      </c>
      <c r="AN37">
        <v>17046.240000000002</v>
      </c>
      <c r="AO37">
        <v>52142</v>
      </c>
      <c r="AP37">
        <v>9</v>
      </c>
      <c r="AQ37" t="s">
        <v>60</v>
      </c>
      <c r="AR37" t="s">
        <v>61</v>
      </c>
    </row>
    <row r="38" spans="1:44" x14ac:dyDescent="0.3">
      <c r="A38" t="s">
        <v>158</v>
      </c>
      <c r="B38" t="s">
        <v>159</v>
      </c>
      <c r="C38" t="s">
        <v>160</v>
      </c>
      <c r="D38" t="s">
        <v>112</v>
      </c>
      <c r="E38" t="s">
        <v>51</v>
      </c>
      <c r="F38" s="1">
        <v>42258.906944444447</v>
      </c>
      <c r="G38" t="s">
        <v>161</v>
      </c>
      <c r="H38" t="s">
        <v>162</v>
      </c>
      <c r="I38" s="1">
        <v>42258.930555555555</v>
      </c>
      <c r="J38" s="2">
        <v>42258</v>
      </c>
      <c r="K38" t="s">
        <v>51</v>
      </c>
      <c r="L38" t="s">
        <v>163</v>
      </c>
      <c r="M38" t="s">
        <v>164</v>
      </c>
      <c r="N38" t="s">
        <v>89</v>
      </c>
      <c r="O38" t="s">
        <v>90</v>
      </c>
      <c r="P38" t="s">
        <v>91</v>
      </c>
      <c r="Q38" t="s">
        <v>92</v>
      </c>
      <c r="R38" t="s">
        <v>93</v>
      </c>
      <c r="S38">
        <v>1516043909</v>
      </c>
      <c r="T38" s="2">
        <v>42326</v>
      </c>
      <c r="U38" s="1">
        <v>42258.930555555555</v>
      </c>
      <c r="V38" s="2">
        <v>42324</v>
      </c>
      <c r="W38">
        <v>0.3</v>
      </c>
      <c r="X38" t="s">
        <v>94</v>
      </c>
      <c r="Y38" t="s">
        <v>166</v>
      </c>
      <c r="Z38" s="2">
        <v>42166</v>
      </c>
      <c r="AA38">
        <v>151661557</v>
      </c>
      <c r="AB38" t="s">
        <v>93</v>
      </c>
      <c r="AC38">
        <v>0</v>
      </c>
      <c r="AE38">
        <v>2015</v>
      </c>
      <c r="AF38">
        <v>6429</v>
      </c>
      <c r="AG38">
        <v>744.27499999999998</v>
      </c>
      <c r="AH38">
        <v>0</v>
      </c>
      <c r="AI38">
        <v>6429</v>
      </c>
      <c r="AJ38">
        <v>6429</v>
      </c>
      <c r="AK38">
        <v>0</v>
      </c>
      <c r="AL38">
        <v>0</v>
      </c>
      <c r="AM38">
        <v>487</v>
      </c>
      <c r="AN38">
        <v>1986.96</v>
      </c>
      <c r="AO38">
        <v>6429</v>
      </c>
      <c r="AP38">
        <v>9</v>
      </c>
      <c r="AQ38" t="s">
        <v>60</v>
      </c>
      <c r="AR38" t="s">
        <v>61</v>
      </c>
    </row>
    <row r="39" spans="1:44" x14ac:dyDescent="0.3">
      <c r="A39" t="s">
        <v>158</v>
      </c>
      <c r="B39" t="s">
        <v>159</v>
      </c>
      <c r="C39" t="s">
        <v>160</v>
      </c>
      <c r="D39" t="s">
        <v>112</v>
      </c>
      <c r="E39" t="s">
        <v>51</v>
      </c>
      <c r="F39" s="1">
        <v>42258.906944444447</v>
      </c>
      <c r="G39" t="s">
        <v>167</v>
      </c>
      <c r="H39" t="s">
        <v>168</v>
      </c>
      <c r="I39" s="1">
        <v>42258.930555555555</v>
      </c>
      <c r="J39" s="2">
        <v>42258</v>
      </c>
      <c r="K39" t="s">
        <v>51</v>
      </c>
      <c r="L39" t="s">
        <v>163</v>
      </c>
      <c r="M39" t="s">
        <v>164</v>
      </c>
      <c r="N39" t="s">
        <v>89</v>
      </c>
      <c r="O39" t="s">
        <v>90</v>
      </c>
      <c r="P39" t="s">
        <v>91</v>
      </c>
      <c r="Q39" t="s">
        <v>92</v>
      </c>
      <c r="R39" t="s">
        <v>93</v>
      </c>
      <c r="S39">
        <v>1516043940</v>
      </c>
      <c r="T39" s="2">
        <v>42326</v>
      </c>
      <c r="U39" s="1">
        <v>42258.930555555555</v>
      </c>
      <c r="V39" s="2">
        <v>42325</v>
      </c>
      <c r="W39">
        <v>0.3</v>
      </c>
      <c r="X39" t="s">
        <v>94</v>
      </c>
      <c r="Y39" t="s">
        <v>169</v>
      </c>
      <c r="Z39" s="2">
        <v>42166</v>
      </c>
      <c r="AA39">
        <v>151661540</v>
      </c>
      <c r="AB39" t="s">
        <v>93</v>
      </c>
      <c r="AC39">
        <v>0</v>
      </c>
      <c r="AE39">
        <v>2015</v>
      </c>
      <c r="AF39">
        <v>47000</v>
      </c>
      <c r="AG39">
        <v>744.27499999999998</v>
      </c>
      <c r="AH39">
        <v>0</v>
      </c>
      <c r="AI39">
        <v>47000</v>
      </c>
      <c r="AJ39">
        <v>47000</v>
      </c>
      <c r="AK39">
        <v>0</v>
      </c>
      <c r="AL39">
        <v>0</v>
      </c>
      <c r="AM39">
        <v>3766</v>
      </c>
      <c r="AN39">
        <v>15365.28</v>
      </c>
      <c r="AO39">
        <v>47000</v>
      </c>
      <c r="AP39">
        <v>9</v>
      </c>
      <c r="AQ39" t="s">
        <v>60</v>
      </c>
      <c r="AR39" t="s">
        <v>61</v>
      </c>
    </row>
    <row r="40" spans="1:44" x14ac:dyDescent="0.3">
      <c r="A40" t="s">
        <v>158</v>
      </c>
      <c r="B40" t="s">
        <v>159</v>
      </c>
      <c r="C40" t="s">
        <v>160</v>
      </c>
      <c r="D40" t="s">
        <v>112</v>
      </c>
      <c r="E40" t="s">
        <v>51</v>
      </c>
      <c r="F40" s="1">
        <v>42258.906944444447</v>
      </c>
      <c r="G40" t="s">
        <v>161</v>
      </c>
      <c r="H40" t="s">
        <v>162</v>
      </c>
      <c r="I40" s="1">
        <v>42258.932638888888</v>
      </c>
      <c r="J40" s="2">
        <v>42258</v>
      </c>
      <c r="K40" t="s">
        <v>51</v>
      </c>
      <c r="L40" t="s">
        <v>163</v>
      </c>
      <c r="M40" t="s">
        <v>164</v>
      </c>
      <c r="N40" t="s">
        <v>89</v>
      </c>
      <c r="O40" t="s">
        <v>90</v>
      </c>
      <c r="P40" t="s">
        <v>91</v>
      </c>
      <c r="Q40" t="s">
        <v>92</v>
      </c>
      <c r="R40" t="s">
        <v>93</v>
      </c>
      <c r="S40">
        <v>1516043920</v>
      </c>
      <c r="T40" s="2">
        <v>42326</v>
      </c>
      <c r="U40" s="1">
        <v>42258.932638888888</v>
      </c>
      <c r="V40" s="2">
        <v>42327</v>
      </c>
      <c r="W40">
        <v>0.3</v>
      </c>
      <c r="X40" t="s">
        <v>94</v>
      </c>
      <c r="Y40" t="s">
        <v>170</v>
      </c>
      <c r="Z40" s="2">
        <v>42166</v>
      </c>
      <c r="AA40">
        <v>151661562</v>
      </c>
      <c r="AB40" t="s">
        <v>93</v>
      </c>
      <c r="AC40">
        <v>0</v>
      </c>
      <c r="AE40">
        <v>2015</v>
      </c>
      <c r="AF40">
        <v>1114</v>
      </c>
      <c r="AG40">
        <v>744.27499999999998</v>
      </c>
      <c r="AH40">
        <v>0</v>
      </c>
      <c r="AI40">
        <v>1114</v>
      </c>
      <c r="AJ40">
        <v>1114</v>
      </c>
      <c r="AK40">
        <v>0</v>
      </c>
      <c r="AL40">
        <v>0</v>
      </c>
      <c r="AM40">
        <v>80</v>
      </c>
      <c r="AN40">
        <v>326.39999999999998</v>
      </c>
      <c r="AO40">
        <v>1114</v>
      </c>
      <c r="AP40">
        <v>9</v>
      </c>
      <c r="AQ40" t="s">
        <v>60</v>
      </c>
      <c r="AR40" t="s">
        <v>61</v>
      </c>
    </row>
    <row r="41" spans="1:44" x14ac:dyDescent="0.3">
      <c r="A41" t="s">
        <v>44</v>
      </c>
      <c r="B41" t="s">
        <v>98</v>
      </c>
      <c r="C41" t="s">
        <v>99</v>
      </c>
      <c r="D41" t="s">
        <v>47</v>
      </c>
      <c r="E41" t="s">
        <v>48</v>
      </c>
      <c r="F41" s="1">
        <v>42258.738888888889</v>
      </c>
      <c r="G41" t="s">
        <v>49</v>
      </c>
      <c r="H41" t="s">
        <v>50</v>
      </c>
      <c r="I41" s="1">
        <v>42258.738888888889</v>
      </c>
      <c r="J41" s="2">
        <v>42258</v>
      </c>
      <c r="K41" t="s">
        <v>51</v>
      </c>
      <c r="L41" t="s">
        <v>102</v>
      </c>
      <c r="M41" t="s">
        <v>103</v>
      </c>
      <c r="N41" t="s">
        <v>107</v>
      </c>
      <c r="P41" t="s">
        <v>108</v>
      </c>
      <c r="R41" t="s">
        <v>56</v>
      </c>
      <c r="S41">
        <v>1516043999</v>
      </c>
      <c r="T41" s="2">
        <v>42258</v>
      </c>
      <c r="U41" s="1">
        <v>42258.738888888889</v>
      </c>
      <c r="V41" s="2">
        <v>42288</v>
      </c>
      <c r="W41">
        <v>0.375</v>
      </c>
      <c r="X41" t="s">
        <v>57</v>
      </c>
      <c r="Y41" t="s">
        <v>104</v>
      </c>
      <c r="Z41" s="2">
        <v>42196</v>
      </c>
      <c r="AA41">
        <v>151661696</v>
      </c>
      <c r="AB41" t="s">
        <v>59</v>
      </c>
      <c r="AC41">
        <v>550</v>
      </c>
      <c r="AE41">
        <v>2015</v>
      </c>
      <c r="AF41">
        <v>5250</v>
      </c>
      <c r="AG41">
        <v>1403</v>
      </c>
      <c r="AH41">
        <v>0</v>
      </c>
      <c r="AI41">
        <v>5200</v>
      </c>
      <c r="AJ41">
        <v>5250</v>
      </c>
      <c r="AK41">
        <v>50</v>
      </c>
      <c r="AL41">
        <v>0</v>
      </c>
      <c r="AM41">
        <v>5250</v>
      </c>
      <c r="AN41">
        <v>3937.5</v>
      </c>
      <c r="AO41">
        <v>5775</v>
      </c>
      <c r="AP41">
        <v>9</v>
      </c>
      <c r="AQ41" t="s">
        <v>60</v>
      </c>
      <c r="AR41" t="s">
        <v>61</v>
      </c>
    </row>
    <row r="42" spans="1:44" x14ac:dyDescent="0.3">
      <c r="A42" t="s">
        <v>171</v>
      </c>
      <c r="B42" t="s">
        <v>172</v>
      </c>
      <c r="C42" t="s">
        <v>173</v>
      </c>
      <c r="D42" t="s">
        <v>112</v>
      </c>
      <c r="E42" t="s">
        <v>48</v>
      </c>
      <c r="F42" s="1">
        <v>42258.879166666666</v>
      </c>
      <c r="G42" t="s">
        <v>49</v>
      </c>
      <c r="H42" t="s">
        <v>50</v>
      </c>
      <c r="I42" s="1">
        <v>42258.882638888892</v>
      </c>
      <c r="J42" s="2">
        <v>42258</v>
      </c>
      <c r="K42" t="s">
        <v>51</v>
      </c>
      <c r="L42" t="s">
        <v>174</v>
      </c>
      <c r="M42" t="s">
        <v>175</v>
      </c>
      <c r="N42" t="s">
        <v>176</v>
      </c>
      <c r="P42" t="s">
        <v>177</v>
      </c>
      <c r="R42" t="s">
        <v>56</v>
      </c>
      <c r="S42">
        <v>1516044077</v>
      </c>
      <c r="T42" s="2">
        <v>42323</v>
      </c>
      <c r="U42" s="1">
        <v>42258.882638888892</v>
      </c>
      <c r="V42" s="2">
        <v>42288</v>
      </c>
      <c r="W42">
        <v>0.45</v>
      </c>
      <c r="X42" t="s">
        <v>57</v>
      </c>
      <c r="Y42" t="s">
        <v>178</v>
      </c>
      <c r="Z42" s="2">
        <v>42196</v>
      </c>
      <c r="AA42">
        <v>151661699</v>
      </c>
      <c r="AB42" t="s">
        <v>59</v>
      </c>
      <c r="AC42">
        <v>168</v>
      </c>
      <c r="AE42">
        <v>2015</v>
      </c>
      <c r="AF42">
        <v>1050</v>
      </c>
      <c r="AG42">
        <v>1403</v>
      </c>
      <c r="AH42">
        <v>0</v>
      </c>
      <c r="AI42">
        <v>1050</v>
      </c>
      <c r="AJ42">
        <v>1050</v>
      </c>
      <c r="AK42">
        <v>0</v>
      </c>
      <c r="AL42">
        <v>0</v>
      </c>
      <c r="AM42">
        <v>4210</v>
      </c>
      <c r="AN42">
        <v>8420</v>
      </c>
      <c r="AO42">
        <v>1218</v>
      </c>
      <c r="AP42">
        <v>9</v>
      </c>
      <c r="AQ42" t="s">
        <v>60</v>
      </c>
      <c r="AR42" t="s">
        <v>61</v>
      </c>
    </row>
    <row r="43" spans="1:44" x14ac:dyDescent="0.3">
      <c r="A43" t="s">
        <v>171</v>
      </c>
      <c r="B43" t="s">
        <v>172</v>
      </c>
      <c r="C43" t="s">
        <v>173</v>
      </c>
      <c r="D43" t="s">
        <v>112</v>
      </c>
      <c r="E43" t="s">
        <v>48</v>
      </c>
      <c r="F43" s="1">
        <v>42258.879166666666</v>
      </c>
      <c r="G43" t="s">
        <v>49</v>
      </c>
      <c r="H43" t="s">
        <v>50</v>
      </c>
      <c r="I43" s="1">
        <v>42258.882638888892</v>
      </c>
      <c r="J43" s="2">
        <v>42258</v>
      </c>
      <c r="K43" t="s">
        <v>51</v>
      </c>
      <c r="L43" t="s">
        <v>174</v>
      </c>
      <c r="M43" t="s">
        <v>175</v>
      </c>
      <c r="N43" t="s">
        <v>176</v>
      </c>
      <c r="P43" t="s">
        <v>177</v>
      </c>
      <c r="R43" t="s">
        <v>56</v>
      </c>
      <c r="S43">
        <v>1516044077</v>
      </c>
      <c r="T43" s="2">
        <v>42323</v>
      </c>
      <c r="U43" s="1">
        <v>42258.882638888892</v>
      </c>
      <c r="V43" s="2">
        <v>42288</v>
      </c>
      <c r="W43">
        <v>0.45</v>
      </c>
      <c r="X43" t="s">
        <v>57</v>
      </c>
      <c r="Y43" t="s">
        <v>179</v>
      </c>
      <c r="Z43" s="2">
        <v>42196</v>
      </c>
      <c r="AA43">
        <v>151661699</v>
      </c>
      <c r="AB43" t="s">
        <v>59</v>
      </c>
      <c r="AC43">
        <v>0</v>
      </c>
      <c r="AE43">
        <v>2015</v>
      </c>
      <c r="AF43">
        <v>1910</v>
      </c>
      <c r="AG43">
        <v>1403</v>
      </c>
      <c r="AH43">
        <v>0</v>
      </c>
      <c r="AI43">
        <v>1910</v>
      </c>
      <c r="AJ43">
        <v>1910</v>
      </c>
      <c r="AK43">
        <v>0</v>
      </c>
      <c r="AL43">
        <v>0</v>
      </c>
      <c r="AM43">
        <v>4210</v>
      </c>
      <c r="AN43">
        <v>8420</v>
      </c>
      <c r="AO43">
        <v>1786</v>
      </c>
      <c r="AP43">
        <v>9</v>
      </c>
      <c r="AQ43" t="s">
        <v>60</v>
      </c>
      <c r="AR43" t="s">
        <v>61</v>
      </c>
    </row>
    <row r="44" spans="1:44" x14ac:dyDescent="0.3">
      <c r="A44" t="s">
        <v>171</v>
      </c>
      <c r="B44" t="s">
        <v>172</v>
      </c>
      <c r="C44" t="s">
        <v>173</v>
      </c>
      <c r="D44" t="s">
        <v>112</v>
      </c>
      <c r="E44" t="s">
        <v>48</v>
      </c>
      <c r="F44" s="1">
        <v>42258.879166666666</v>
      </c>
      <c r="G44" t="s">
        <v>49</v>
      </c>
      <c r="H44" t="s">
        <v>50</v>
      </c>
      <c r="I44" s="1">
        <v>42258.882638888892</v>
      </c>
      <c r="J44" s="2">
        <v>42258</v>
      </c>
      <c r="K44" t="s">
        <v>51</v>
      </c>
      <c r="L44" t="s">
        <v>174</v>
      </c>
      <c r="M44" t="s">
        <v>175</v>
      </c>
      <c r="N44" t="s">
        <v>176</v>
      </c>
      <c r="P44" t="s">
        <v>177</v>
      </c>
      <c r="R44" t="s">
        <v>56</v>
      </c>
      <c r="S44">
        <v>1516044077</v>
      </c>
      <c r="T44" s="2">
        <v>42323</v>
      </c>
      <c r="U44" s="1">
        <v>42258.882638888892</v>
      </c>
      <c r="V44" s="2">
        <v>42288</v>
      </c>
      <c r="W44">
        <v>0.45</v>
      </c>
      <c r="X44" t="s">
        <v>57</v>
      </c>
      <c r="Y44" t="s">
        <v>180</v>
      </c>
      <c r="Z44" s="2">
        <v>42196</v>
      </c>
      <c r="AA44">
        <v>151661699</v>
      </c>
      <c r="AB44" t="s">
        <v>59</v>
      </c>
      <c r="AC44">
        <v>0</v>
      </c>
      <c r="AE44">
        <v>2015</v>
      </c>
      <c r="AF44">
        <v>1870</v>
      </c>
      <c r="AG44">
        <v>1403</v>
      </c>
      <c r="AH44">
        <v>0</v>
      </c>
      <c r="AI44">
        <v>1870</v>
      </c>
      <c r="AJ44">
        <v>1870</v>
      </c>
      <c r="AK44">
        <v>0</v>
      </c>
      <c r="AL44">
        <v>0</v>
      </c>
      <c r="AM44">
        <v>4210</v>
      </c>
      <c r="AN44">
        <v>8420</v>
      </c>
      <c r="AO44">
        <v>1786</v>
      </c>
      <c r="AP44">
        <v>9</v>
      </c>
      <c r="AQ44" t="s">
        <v>60</v>
      </c>
      <c r="AR44" t="s">
        <v>61</v>
      </c>
    </row>
    <row r="45" spans="1:44" x14ac:dyDescent="0.3">
      <c r="A45" t="s">
        <v>181</v>
      </c>
      <c r="B45" t="s">
        <v>182</v>
      </c>
      <c r="C45" t="s">
        <v>183</v>
      </c>
      <c r="D45" t="s">
        <v>112</v>
      </c>
      <c r="E45" t="s">
        <v>48</v>
      </c>
      <c r="F45" s="1">
        <v>42258.976388888892</v>
      </c>
      <c r="G45" t="s">
        <v>184</v>
      </c>
      <c r="H45" t="s">
        <v>185</v>
      </c>
      <c r="I45" s="1">
        <v>42258.979166666664</v>
      </c>
      <c r="J45" s="2">
        <v>42258</v>
      </c>
      <c r="K45" t="s">
        <v>186</v>
      </c>
      <c r="L45" t="s">
        <v>187</v>
      </c>
      <c r="M45" t="s">
        <v>188</v>
      </c>
      <c r="N45" t="s">
        <v>189</v>
      </c>
      <c r="O45" t="s">
        <v>190</v>
      </c>
      <c r="P45" t="s">
        <v>191</v>
      </c>
      <c r="Q45" t="s">
        <v>192</v>
      </c>
      <c r="R45" t="s">
        <v>193</v>
      </c>
      <c r="S45">
        <v>1516043986</v>
      </c>
      <c r="T45" s="2">
        <v>42288</v>
      </c>
      <c r="U45" s="1">
        <v>42258.979166666664</v>
      </c>
      <c r="V45" s="2">
        <v>42326</v>
      </c>
      <c r="W45">
        <v>0.11</v>
      </c>
      <c r="X45" t="s">
        <v>194</v>
      </c>
      <c r="Y45" t="s">
        <v>195</v>
      </c>
      <c r="Z45" s="2">
        <v>42196</v>
      </c>
      <c r="AA45">
        <v>151656092</v>
      </c>
      <c r="AB45" t="s">
        <v>193</v>
      </c>
      <c r="AC45">
        <v>0</v>
      </c>
      <c r="AE45">
        <v>2015</v>
      </c>
      <c r="AF45">
        <v>2000</v>
      </c>
      <c r="AG45">
        <v>755.55</v>
      </c>
      <c r="AH45">
        <v>0</v>
      </c>
      <c r="AI45">
        <v>2000</v>
      </c>
      <c r="AJ45">
        <v>2000</v>
      </c>
      <c r="AK45">
        <v>0</v>
      </c>
      <c r="AL45">
        <v>20</v>
      </c>
      <c r="AM45">
        <v>3030</v>
      </c>
      <c r="AN45">
        <v>666.6</v>
      </c>
      <c r="AO45">
        <v>1700</v>
      </c>
      <c r="AP45">
        <v>9</v>
      </c>
      <c r="AQ45" t="s">
        <v>60</v>
      </c>
      <c r="AR45" t="s">
        <v>61</v>
      </c>
    </row>
    <row r="46" spans="1:44" x14ac:dyDescent="0.3">
      <c r="A46" t="s">
        <v>44</v>
      </c>
      <c r="B46" t="s">
        <v>146</v>
      </c>
      <c r="C46" t="s">
        <v>147</v>
      </c>
      <c r="D46" t="s">
        <v>112</v>
      </c>
      <c r="E46" t="s">
        <v>48</v>
      </c>
      <c r="F46" s="1">
        <v>42258.969444444447</v>
      </c>
      <c r="G46" t="s">
        <v>196</v>
      </c>
      <c r="H46" t="s">
        <v>197</v>
      </c>
      <c r="I46" s="1">
        <v>42258.973611111112</v>
      </c>
      <c r="J46" s="2">
        <v>42258</v>
      </c>
      <c r="K46" t="s">
        <v>186</v>
      </c>
      <c r="L46" t="s">
        <v>198</v>
      </c>
      <c r="M46" t="s">
        <v>199</v>
      </c>
      <c r="N46" t="s">
        <v>200</v>
      </c>
      <c r="O46" t="s">
        <v>190</v>
      </c>
      <c r="P46" t="s">
        <v>201</v>
      </c>
      <c r="Q46" t="s">
        <v>192</v>
      </c>
      <c r="R46" t="s">
        <v>193</v>
      </c>
      <c r="S46">
        <v>1516044121</v>
      </c>
      <c r="T46" s="2">
        <v>42258</v>
      </c>
      <c r="U46" s="1">
        <v>42258.973611111112</v>
      </c>
      <c r="V46" s="2">
        <v>42288</v>
      </c>
      <c r="W46">
        <v>0.45</v>
      </c>
      <c r="X46" t="s">
        <v>194</v>
      </c>
      <c r="Y46" t="s">
        <v>104</v>
      </c>
      <c r="Z46" s="2">
        <v>42258</v>
      </c>
      <c r="AA46">
        <v>151656099</v>
      </c>
      <c r="AB46" t="s">
        <v>193</v>
      </c>
      <c r="AC46">
        <v>0</v>
      </c>
      <c r="AE46">
        <v>2015</v>
      </c>
      <c r="AF46">
        <v>750</v>
      </c>
      <c r="AG46">
        <v>755.55</v>
      </c>
      <c r="AH46">
        <v>0</v>
      </c>
      <c r="AI46">
        <v>750</v>
      </c>
      <c r="AJ46">
        <v>750</v>
      </c>
      <c r="AK46">
        <v>0</v>
      </c>
      <c r="AL46">
        <v>10</v>
      </c>
      <c r="AM46">
        <v>320</v>
      </c>
      <c r="AN46">
        <v>288</v>
      </c>
      <c r="AO46">
        <v>560</v>
      </c>
      <c r="AP46">
        <v>9</v>
      </c>
      <c r="AQ46" t="s">
        <v>60</v>
      </c>
      <c r="AR46" t="s">
        <v>61</v>
      </c>
    </row>
    <row r="47" spans="1:44" x14ac:dyDescent="0.3">
      <c r="A47" t="s">
        <v>202</v>
      </c>
      <c r="B47" t="s">
        <v>203</v>
      </c>
      <c r="C47" t="s">
        <v>204</v>
      </c>
      <c r="D47" t="s">
        <v>112</v>
      </c>
      <c r="E47" t="s">
        <v>48</v>
      </c>
      <c r="F47" s="1">
        <v>42258.976388888892</v>
      </c>
      <c r="G47" t="s">
        <v>205</v>
      </c>
      <c r="H47" t="s">
        <v>206</v>
      </c>
      <c r="I47" s="1">
        <v>42258.976388888892</v>
      </c>
      <c r="J47" s="2">
        <v>42258</v>
      </c>
      <c r="K47" t="s">
        <v>186</v>
      </c>
      <c r="L47" t="s">
        <v>207</v>
      </c>
      <c r="M47" t="s">
        <v>208</v>
      </c>
      <c r="N47" t="s">
        <v>200</v>
      </c>
      <c r="O47" t="s">
        <v>190</v>
      </c>
      <c r="P47" t="s">
        <v>201</v>
      </c>
      <c r="Q47" t="s">
        <v>192</v>
      </c>
      <c r="R47" t="s">
        <v>193</v>
      </c>
      <c r="S47">
        <v>1516044101</v>
      </c>
      <c r="T47" s="2">
        <v>42323</v>
      </c>
      <c r="U47" s="1">
        <v>42258.976388888892</v>
      </c>
      <c r="V47" s="2">
        <v>42325</v>
      </c>
      <c r="W47">
        <v>0.27500000000000002</v>
      </c>
      <c r="X47" t="s">
        <v>194</v>
      </c>
      <c r="Y47" t="s">
        <v>209</v>
      </c>
      <c r="Z47" s="2">
        <v>42258</v>
      </c>
      <c r="AA47">
        <v>151656123</v>
      </c>
      <c r="AB47" t="s">
        <v>193</v>
      </c>
      <c r="AC47">
        <v>0</v>
      </c>
      <c r="AE47">
        <v>2015</v>
      </c>
      <c r="AF47">
        <v>6450</v>
      </c>
      <c r="AG47">
        <v>755.55</v>
      </c>
      <c r="AH47">
        <v>0</v>
      </c>
      <c r="AI47">
        <v>6450</v>
      </c>
      <c r="AJ47">
        <v>6450</v>
      </c>
      <c r="AK47">
        <v>0</v>
      </c>
      <c r="AL47">
        <v>215</v>
      </c>
      <c r="AM47">
        <v>5600</v>
      </c>
      <c r="AN47">
        <v>3360</v>
      </c>
      <c r="AO47">
        <v>6440</v>
      </c>
      <c r="AP47">
        <v>9</v>
      </c>
      <c r="AQ47" t="s">
        <v>60</v>
      </c>
      <c r="AR47" t="s">
        <v>61</v>
      </c>
    </row>
    <row r="48" spans="1:44" x14ac:dyDescent="0.3">
      <c r="A48" t="s">
        <v>44</v>
      </c>
      <c r="B48" t="s">
        <v>210</v>
      </c>
      <c r="C48" t="s">
        <v>211</v>
      </c>
      <c r="D48" t="s">
        <v>112</v>
      </c>
      <c r="E48" t="s">
        <v>48</v>
      </c>
      <c r="F48" s="1">
        <v>42258.447222222225</v>
      </c>
      <c r="G48" t="s">
        <v>49</v>
      </c>
      <c r="H48" t="s">
        <v>50</v>
      </c>
      <c r="I48" s="1">
        <v>42258.447222222225</v>
      </c>
      <c r="J48" s="2">
        <v>42258</v>
      </c>
      <c r="K48" t="s">
        <v>51</v>
      </c>
      <c r="L48" t="s">
        <v>128</v>
      </c>
      <c r="M48" t="s">
        <v>129</v>
      </c>
      <c r="N48" t="s">
        <v>120</v>
      </c>
      <c r="P48" t="s">
        <v>121</v>
      </c>
      <c r="R48" t="s">
        <v>56</v>
      </c>
      <c r="S48">
        <v>1516044197</v>
      </c>
      <c r="T48" s="2">
        <v>42258</v>
      </c>
      <c r="U48" s="1">
        <v>42258.447222222225</v>
      </c>
      <c r="V48" s="2">
        <v>42258</v>
      </c>
      <c r="W48">
        <v>0.19500000000000001</v>
      </c>
      <c r="X48" t="s">
        <v>57</v>
      </c>
      <c r="Y48" t="s">
        <v>97</v>
      </c>
      <c r="Z48" s="2">
        <v>42166</v>
      </c>
      <c r="AA48">
        <v>151661634</v>
      </c>
      <c r="AB48" t="s">
        <v>59</v>
      </c>
      <c r="AC48">
        <v>1470</v>
      </c>
      <c r="AE48">
        <v>2015</v>
      </c>
      <c r="AF48">
        <v>40330</v>
      </c>
      <c r="AG48">
        <v>1403</v>
      </c>
      <c r="AH48">
        <v>0</v>
      </c>
      <c r="AI48">
        <v>40030</v>
      </c>
      <c r="AJ48">
        <v>40330</v>
      </c>
      <c r="AK48">
        <v>300</v>
      </c>
      <c r="AL48">
        <v>0</v>
      </c>
      <c r="AM48">
        <v>80000</v>
      </c>
      <c r="AN48">
        <v>46400</v>
      </c>
      <c r="AO48">
        <v>41600</v>
      </c>
      <c r="AP48">
        <v>9</v>
      </c>
      <c r="AQ48" t="s">
        <v>60</v>
      </c>
      <c r="AR48" t="s">
        <v>61</v>
      </c>
    </row>
    <row r="49" spans="1:44" x14ac:dyDescent="0.3">
      <c r="A49" t="s">
        <v>44</v>
      </c>
      <c r="B49" t="s">
        <v>210</v>
      </c>
      <c r="C49" t="s">
        <v>211</v>
      </c>
      <c r="D49" t="s">
        <v>112</v>
      </c>
      <c r="E49" t="s">
        <v>48</v>
      </c>
      <c r="F49" s="1">
        <v>42258.447222222225</v>
      </c>
      <c r="G49" t="s">
        <v>49</v>
      </c>
      <c r="H49" t="s">
        <v>50</v>
      </c>
      <c r="I49" s="1">
        <v>42258.447916666664</v>
      </c>
      <c r="J49" s="2">
        <v>42258</v>
      </c>
      <c r="K49" t="s">
        <v>51</v>
      </c>
      <c r="L49" t="s">
        <v>130</v>
      </c>
      <c r="M49" t="s">
        <v>131</v>
      </c>
      <c r="N49" t="s">
        <v>54</v>
      </c>
      <c r="P49" t="s">
        <v>55</v>
      </c>
      <c r="R49" t="s">
        <v>56</v>
      </c>
      <c r="S49">
        <v>1516044197</v>
      </c>
      <c r="T49" s="2">
        <v>42258</v>
      </c>
      <c r="U49" s="1">
        <v>42258.447916666664</v>
      </c>
      <c r="V49" s="2">
        <v>42258</v>
      </c>
      <c r="W49">
        <v>0.39</v>
      </c>
      <c r="X49" t="s">
        <v>57</v>
      </c>
      <c r="Y49" t="s">
        <v>73</v>
      </c>
      <c r="Z49" s="2">
        <v>42166</v>
      </c>
      <c r="AA49">
        <v>151661633</v>
      </c>
      <c r="AB49" t="s">
        <v>59</v>
      </c>
      <c r="AC49">
        <v>1660</v>
      </c>
      <c r="AE49">
        <v>2015</v>
      </c>
      <c r="AF49">
        <v>41340</v>
      </c>
      <c r="AG49">
        <v>1403</v>
      </c>
      <c r="AH49">
        <v>100</v>
      </c>
      <c r="AI49">
        <v>40840</v>
      </c>
      <c r="AJ49">
        <v>41340</v>
      </c>
      <c r="AK49">
        <v>500</v>
      </c>
      <c r="AL49">
        <v>0</v>
      </c>
      <c r="AM49">
        <v>80000</v>
      </c>
      <c r="AN49">
        <v>46400</v>
      </c>
      <c r="AO49">
        <v>41600</v>
      </c>
      <c r="AP49">
        <v>9</v>
      </c>
      <c r="AQ49" t="s">
        <v>60</v>
      </c>
      <c r="AR49" t="s">
        <v>61</v>
      </c>
    </row>
    <row r="50" spans="1:44" x14ac:dyDescent="0.3">
      <c r="A50" t="s">
        <v>44</v>
      </c>
      <c r="B50" t="s">
        <v>210</v>
      </c>
      <c r="C50" t="s">
        <v>211</v>
      </c>
      <c r="D50" t="s">
        <v>112</v>
      </c>
      <c r="E50" t="s">
        <v>48</v>
      </c>
      <c r="F50" s="1">
        <v>42258.588194444441</v>
      </c>
      <c r="G50" t="s">
        <v>100</v>
      </c>
      <c r="H50" t="s">
        <v>101</v>
      </c>
      <c r="I50" s="1">
        <v>42258.654166666667</v>
      </c>
      <c r="J50" s="2">
        <v>42258</v>
      </c>
      <c r="K50" t="s">
        <v>51</v>
      </c>
      <c r="L50" t="s">
        <v>128</v>
      </c>
      <c r="M50" t="s">
        <v>129</v>
      </c>
      <c r="N50" t="s">
        <v>76</v>
      </c>
      <c r="P50" t="s">
        <v>77</v>
      </c>
      <c r="R50" t="s">
        <v>78</v>
      </c>
      <c r="S50">
        <v>1516044197</v>
      </c>
      <c r="T50" s="2">
        <v>42258</v>
      </c>
      <c r="U50" s="1">
        <v>42258.654166666667</v>
      </c>
      <c r="V50" s="2">
        <v>42258</v>
      </c>
      <c r="W50">
        <v>0.19500000000000001</v>
      </c>
      <c r="X50" t="s">
        <v>79</v>
      </c>
      <c r="Y50" t="s">
        <v>97</v>
      </c>
      <c r="Z50" s="2">
        <v>42166</v>
      </c>
      <c r="AA50">
        <v>151661634</v>
      </c>
      <c r="AB50" t="s">
        <v>78</v>
      </c>
      <c r="AC50">
        <v>0</v>
      </c>
      <c r="AE50">
        <v>2015</v>
      </c>
      <c r="AF50">
        <v>40830</v>
      </c>
      <c r="AG50">
        <v>1403</v>
      </c>
      <c r="AH50">
        <v>0</v>
      </c>
      <c r="AI50">
        <v>40830</v>
      </c>
      <c r="AJ50">
        <v>40830</v>
      </c>
      <c r="AK50">
        <v>0</v>
      </c>
      <c r="AL50">
        <v>0</v>
      </c>
      <c r="AM50">
        <v>80000</v>
      </c>
      <c r="AN50">
        <v>46400</v>
      </c>
      <c r="AO50">
        <v>41600</v>
      </c>
      <c r="AP50">
        <v>9</v>
      </c>
      <c r="AQ50" t="s">
        <v>60</v>
      </c>
      <c r="AR50" t="s">
        <v>61</v>
      </c>
    </row>
    <row r="51" spans="1:44" x14ac:dyDescent="0.3">
      <c r="A51" t="s">
        <v>44</v>
      </c>
      <c r="B51" t="s">
        <v>210</v>
      </c>
      <c r="C51" t="s">
        <v>211</v>
      </c>
      <c r="D51" t="s">
        <v>112</v>
      </c>
      <c r="E51" t="s">
        <v>48</v>
      </c>
      <c r="F51" s="1">
        <v>42258.588194444441</v>
      </c>
      <c r="G51" t="s">
        <v>105</v>
      </c>
      <c r="H51" t="s">
        <v>106</v>
      </c>
      <c r="I51" s="1">
        <v>42258.654861111114</v>
      </c>
      <c r="J51" s="2">
        <v>42258</v>
      </c>
      <c r="K51" t="s">
        <v>51</v>
      </c>
      <c r="L51" t="s">
        <v>128</v>
      </c>
      <c r="M51" t="s">
        <v>129</v>
      </c>
      <c r="N51" t="s">
        <v>82</v>
      </c>
      <c r="O51" t="s">
        <v>82</v>
      </c>
      <c r="P51" t="s">
        <v>83</v>
      </c>
      <c r="Q51" t="s">
        <v>83</v>
      </c>
      <c r="R51" t="s">
        <v>84</v>
      </c>
      <c r="S51">
        <v>1516044197</v>
      </c>
      <c r="T51" s="2">
        <v>42258</v>
      </c>
      <c r="U51" s="1">
        <v>42258.654861111114</v>
      </c>
      <c r="V51" s="2">
        <v>42258</v>
      </c>
      <c r="W51">
        <v>0.19500000000000001</v>
      </c>
      <c r="X51" t="s">
        <v>79</v>
      </c>
      <c r="Y51" t="s">
        <v>97</v>
      </c>
      <c r="Z51" s="2">
        <v>42166</v>
      </c>
      <c r="AA51">
        <v>151661634</v>
      </c>
      <c r="AB51" t="s">
        <v>84</v>
      </c>
      <c r="AC51">
        <v>830</v>
      </c>
      <c r="AD51">
        <v>40000</v>
      </c>
      <c r="AE51">
        <v>2015</v>
      </c>
      <c r="AF51">
        <v>40000</v>
      </c>
      <c r="AG51">
        <v>1403</v>
      </c>
      <c r="AH51">
        <v>0</v>
      </c>
      <c r="AI51">
        <v>40000</v>
      </c>
      <c r="AJ51">
        <v>40000</v>
      </c>
      <c r="AK51">
        <v>0</v>
      </c>
      <c r="AL51">
        <v>0</v>
      </c>
      <c r="AM51">
        <v>80000</v>
      </c>
      <c r="AN51">
        <v>46400</v>
      </c>
      <c r="AO51">
        <v>41600</v>
      </c>
      <c r="AP51">
        <v>9</v>
      </c>
      <c r="AQ51" t="s">
        <v>60</v>
      </c>
      <c r="AR51" t="s">
        <v>61</v>
      </c>
    </row>
    <row r="52" spans="1:44" x14ac:dyDescent="0.3">
      <c r="A52" t="s">
        <v>44</v>
      </c>
      <c r="B52" t="s">
        <v>210</v>
      </c>
      <c r="C52" t="s">
        <v>211</v>
      </c>
      <c r="D52" t="s">
        <v>112</v>
      </c>
      <c r="E52" t="s">
        <v>48</v>
      </c>
      <c r="F52" s="1">
        <v>42258.588194444441</v>
      </c>
      <c r="G52" t="s">
        <v>100</v>
      </c>
      <c r="H52" t="s">
        <v>101</v>
      </c>
      <c r="I52" s="1">
        <v>42258.655555555553</v>
      </c>
      <c r="J52" s="2">
        <v>42258</v>
      </c>
      <c r="K52" t="s">
        <v>51</v>
      </c>
      <c r="L52" t="s">
        <v>130</v>
      </c>
      <c r="M52" t="s">
        <v>131</v>
      </c>
      <c r="N52" t="s">
        <v>76</v>
      </c>
      <c r="P52" t="s">
        <v>77</v>
      </c>
      <c r="R52" t="s">
        <v>78</v>
      </c>
      <c r="S52">
        <v>1516044197</v>
      </c>
      <c r="T52" s="2">
        <v>42258</v>
      </c>
      <c r="U52" s="1">
        <v>42258.655555555553</v>
      </c>
      <c r="V52" s="2">
        <v>42258</v>
      </c>
      <c r="W52">
        <v>0.39</v>
      </c>
      <c r="X52" t="s">
        <v>79</v>
      </c>
      <c r="Y52" t="s">
        <v>73</v>
      </c>
      <c r="Z52" s="2">
        <v>42166</v>
      </c>
      <c r="AA52">
        <v>151661633</v>
      </c>
      <c r="AB52" t="s">
        <v>78</v>
      </c>
      <c r="AC52">
        <v>0</v>
      </c>
      <c r="AE52">
        <v>2015</v>
      </c>
      <c r="AF52">
        <v>41340</v>
      </c>
      <c r="AG52">
        <v>1403</v>
      </c>
      <c r="AH52">
        <v>0</v>
      </c>
      <c r="AI52">
        <v>41340</v>
      </c>
      <c r="AJ52">
        <v>41340</v>
      </c>
      <c r="AK52">
        <v>0</v>
      </c>
      <c r="AL52">
        <v>0</v>
      </c>
      <c r="AM52">
        <v>80000</v>
      </c>
      <c r="AN52">
        <v>46400</v>
      </c>
      <c r="AO52">
        <v>41600</v>
      </c>
      <c r="AP52">
        <v>9</v>
      </c>
      <c r="AQ52" t="s">
        <v>60</v>
      </c>
      <c r="AR52" t="s">
        <v>61</v>
      </c>
    </row>
    <row r="53" spans="1:44" x14ac:dyDescent="0.3">
      <c r="A53" t="s">
        <v>44</v>
      </c>
      <c r="B53" t="s">
        <v>210</v>
      </c>
      <c r="C53" t="s">
        <v>211</v>
      </c>
      <c r="D53" t="s">
        <v>112</v>
      </c>
      <c r="E53" t="s">
        <v>48</v>
      </c>
      <c r="F53" s="1">
        <v>42258.588194444441</v>
      </c>
      <c r="G53" t="s">
        <v>105</v>
      </c>
      <c r="H53" t="s">
        <v>106</v>
      </c>
      <c r="I53" s="1">
        <v>42258.655555555553</v>
      </c>
      <c r="J53" s="2">
        <v>42258</v>
      </c>
      <c r="K53" t="s">
        <v>51</v>
      </c>
      <c r="L53" t="s">
        <v>130</v>
      </c>
      <c r="M53" t="s">
        <v>131</v>
      </c>
      <c r="N53" t="s">
        <v>82</v>
      </c>
      <c r="O53" t="s">
        <v>82</v>
      </c>
      <c r="P53" t="s">
        <v>83</v>
      </c>
      <c r="Q53" t="s">
        <v>83</v>
      </c>
      <c r="R53" t="s">
        <v>84</v>
      </c>
      <c r="S53">
        <v>1516044197</v>
      </c>
      <c r="T53" s="2">
        <v>42258</v>
      </c>
      <c r="U53" s="1">
        <v>42258.655555555553</v>
      </c>
      <c r="V53" s="2">
        <v>42258</v>
      </c>
      <c r="W53">
        <v>0.39</v>
      </c>
      <c r="X53" t="s">
        <v>79</v>
      </c>
      <c r="Y53" t="s">
        <v>73</v>
      </c>
      <c r="Z53" s="2">
        <v>42166</v>
      </c>
      <c r="AA53">
        <v>151661633</v>
      </c>
      <c r="AB53" t="s">
        <v>84</v>
      </c>
      <c r="AC53">
        <v>1340</v>
      </c>
      <c r="AD53">
        <v>40000</v>
      </c>
      <c r="AE53">
        <v>2015</v>
      </c>
      <c r="AF53">
        <v>40000</v>
      </c>
      <c r="AG53">
        <v>1403</v>
      </c>
      <c r="AH53">
        <v>0</v>
      </c>
      <c r="AI53">
        <v>40000</v>
      </c>
      <c r="AJ53">
        <v>40000</v>
      </c>
      <c r="AK53">
        <v>0</v>
      </c>
      <c r="AL53">
        <v>0</v>
      </c>
      <c r="AM53">
        <v>80000</v>
      </c>
      <c r="AN53">
        <v>46400</v>
      </c>
      <c r="AO53">
        <v>41600</v>
      </c>
      <c r="AP53">
        <v>9</v>
      </c>
      <c r="AQ53" t="s">
        <v>60</v>
      </c>
      <c r="AR53" t="s">
        <v>61</v>
      </c>
    </row>
    <row r="54" spans="1:44" x14ac:dyDescent="0.3">
      <c r="A54" t="s">
        <v>44</v>
      </c>
      <c r="B54" t="s">
        <v>210</v>
      </c>
      <c r="C54" t="s">
        <v>211</v>
      </c>
      <c r="D54" t="s">
        <v>47</v>
      </c>
      <c r="E54" t="s">
        <v>48</v>
      </c>
      <c r="F54" s="1">
        <v>42258.62222222222</v>
      </c>
      <c r="G54" t="s">
        <v>49</v>
      </c>
      <c r="H54" t="s">
        <v>50</v>
      </c>
      <c r="I54" s="1">
        <v>42258.684027777781</v>
      </c>
      <c r="J54" s="2">
        <v>42258</v>
      </c>
      <c r="K54" t="s">
        <v>51</v>
      </c>
      <c r="L54" t="s">
        <v>95</v>
      </c>
      <c r="M54" t="s">
        <v>96</v>
      </c>
      <c r="N54" t="s">
        <v>212</v>
      </c>
      <c r="P54" t="s">
        <v>213</v>
      </c>
      <c r="R54" t="s">
        <v>56</v>
      </c>
      <c r="S54">
        <v>1516044199</v>
      </c>
      <c r="T54" s="2">
        <v>42258</v>
      </c>
      <c r="U54" s="1">
        <v>42258.684027777781</v>
      </c>
      <c r="V54" s="2">
        <v>42288</v>
      </c>
      <c r="W54">
        <v>0.185</v>
      </c>
      <c r="X54" t="s">
        <v>57</v>
      </c>
      <c r="Y54" t="s">
        <v>97</v>
      </c>
      <c r="Z54" s="2">
        <v>42166</v>
      </c>
      <c r="AA54">
        <v>151661621</v>
      </c>
      <c r="AB54" t="s">
        <v>59</v>
      </c>
      <c r="AC54">
        <v>0</v>
      </c>
      <c r="AE54">
        <v>2015</v>
      </c>
      <c r="AF54">
        <v>36080</v>
      </c>
      <c r="AG54">
        <v>1403</v>
      </c>
      <c r="AH54">
        <v>0</v>
      </c>
      <c r="AI54">
        <v>35830</v>
      </c>
      <c r="AJ54">
        <v>36080</v>
      </c>
      <c r="AK54">
        <v>250</v>
      </c>
      <c r="AL54">
        <v>0</v>
      </c>
      <c r="AM54">
        <v>68800</v>
      </c>
      <c r="AN54">
        <v>37840</v>
      </c>
      <c r="AO54">
        <v>35776</v>
      </c>
      <c r="AP54">
        <v>9</v>
      </c>
      <c r="AQ54" t="s">
        <v>60</v>
      </c>
      <c r="AR54" t="s">
        <v>61</v>
      </c>
    </row>
    <row r="55" spans="1:44" x14ac:dyDescent="0.3">
      <c r="A55" t="s">
        <v>44</v>
      </c>
      <c r="B55" t="s">
        <v>210</v>
      </c>
      <c r="C55" t="s">
        <v>211</v>
      </c>
      <c r="D55" t="s">
        <v>47</v>
      </c>
      <c r="E55" t="s">
        <v>48</v>
      </c>
      <c r="F55" s="1">
        <v>42258.738888888889</v>
      </c>
      <c r="G55" t="s">
        <v>49</v>
      </c>
      <c r="H55" t="s">
        <v>50</v>
      </c>
      <c r="I55" s="1">
        <v>42258.740277777775</v>
      </c>
      <c r="J55" s="2">
        <v>42258</v>
      </c>
      <c r="K55" t="s">
        <v>51</v>
      </c>
      <c r="L55" t="s">
        <v>71</v>
      </c>
      <c r="M55" t="s">
        <v>72</v>
      </c>
      <c r="N55" t="s">
        <v>214</v>
      </c>
      <c r="P55" t="s">
        <v>215</v>
      </c>
      <c r="R55" t="s">
        <v>56</v>
      </c>
      <c r="S55">
        <v>1516044199</v>
      </c>
      <c r="T55" s="2">
        <v>42258</v>
      </c>
      <c r="U55" s="1">
        <v>42258.740277777775</v>
      </c>
      <c r="V55" s="2">
        <v>42288</v>
      </c>
      <c r="W55">
        <v>0.33</v>
      </c>
      <c r="X55" t="s">
        <v>57</v>
      </c>
      <c r="Y55" t="s">
        <v>73</v>
      </c>
      <c r="Z55" s="2">
        <v>42166</v>
      </c>
      <c r="AA55">
        <v>151661620</v>
      </c>
      <c r="AB55" t="s">
        <v>59</v>
      </c>
      <c r="AC55">
        <v>386</v>
      </c>
      <c r="AE55">
        <v>2015</v>
      </c>
      <c r="AF55">
        <v>35390</v>
      </c>
      <c r="AG55">
        <v>1403</v>
      </c>
      <c r="AH55">
        <v>200</v>
      </c>
      <c r="AI55">
        <v>35090</v>
      </c>
      <c r="AJ55">
        <v>35390</v>
      </c>
      <c r="AK55">
        <v>300</v>
      </c>
      <c r="AL55">
        <v>0</v>
      </c>
      <c r="AM55">
        <v>68800</v>
      </c>
      <c r="AN55">
        <v>37840</v>
      </c>
      <c r="AO55">
        <v>35776</v>
      </c>
      <c r="AP55">
        <v>9</v>
      </c>
      <c r="AQ55" t="s">
        <v>60</v>
      </c>
      <c r="AR55" t="s">
        <v>61</v>
      </c>
    </row>
    <row r="56" spans="1:44" x14ac:dyDescent="0.3">
      <c r="A56" t="s">
        <v>44</v>
      </c>
      <c r="B56" t="s">
        <v>216</v>
      </c>
      <c r="C56" t="s">
        <v>217</v>
      </c>
      <c r="D56" t="s">
        <v>112</v>
      </c>
      <c r="E56" t="s">
        <v>51</v>
      </c>
      <c r="F56" s="1">
        <v>42258.946527777778</v>
      </c>
      <c r="G56" t="s">
        <v>87</v>
      </c>
      <c r="H56" t="s">
        <v>88</v>
      </c>
      <c r="I56" s="1">
        <v>42288.003472222219</v>
      </c>
      <c r="J56" s="2">
        <v>42258</v>
      </c>
      <c r="K56" t="s">
        <v>51</v>
      </c>
      <c r="L56" t="s">
        <v>71</v>
      </c>
      <c r="M56" t="s">
        <v>72</v>
      </c>
      <c r="N56" t="s">
        <v>89</v>
      </c>
      <c r="O56" t="s">
        <v>90</v>
      </c>
      <c r="P56" t="s">
        <v>91</v>
      </c>
      <c r="Q56" t="s">
        <v>92</v>
      </c>
      <c r="R56" t="s">
        <v>93</v>
      </c>
      <c r="S56">
        <v>1516044296</v>
      </c>
      <c r="T56" s="2">
        <v>42258</v>
      </c>
      <c r="U56" s="1">
        <v>42288.003472222219</v>
      </c>
      <c r="V56" s="2">
        <v>42321</v>
      </c>
      <c r="W56">
        <v>0.33</v>
      </c>
      <c r="X56" t="s">
        <v>94</v>
      </c>
      <c r="Y56" t="s">
        <v>73</v>
      </c>
      <c r="Z56" s="2">
        <v>42166</v>
      </c>
      <c r="AA56">
        <v>151661628</v>
      </c>
      <c r="AB56" t="s">
        <v>93</v>
      </c>
      <c r="AC56">
        <v>0</v>
      </c>
      <c r="AE56">
        <v>2015</v>
      </c>
      <c r="AF56">
        <v>13356</v>
      </c>
      <c r="AG56">
        <v>744.27499999999998</v>
      </c>
      <c r="AH56">
        <v>0</v>
      </c>
      <c r="AI56">
        <v>13356</v>
      </c>
      <c r="AJ56">
        <v>13356</v>
      </c>
      <c r="AK56">
        <v>0</v>
      </c>
      <c r="AL56">
        <v>0</v>
      </c>
      <c r="AM56">
        <v>25200</v>
      </c>
      <c r="AN56">
        <v>12726</v>
      </c>
      <c r="AO56">
        <v>13356</v>
      </c>
      <c r="AP56">
        <v>9</v>
      </c>
      <c r="AQ56" t="s">
        <v>60</v>
      </c>
      <c r="AR56" t="s">
        <v>61</v>
      </c>
    </row>
    <row r="57" spans="1:44" x14ac:dyDescent="0.3">
      <c r="A57" t="s">
        <v>44</v>
      </c>
      <c r="B57" t="s">
        <v>216</v>
      </c>
      <c r="C57" t="s">
        <v>217</v>
      </c>
      <c r="D57" t="s">
        <v>112</v>
      </c>
      <c r="E57" t="s">
        <v>51</v>
      </c>
      <c r="F57" s="1">
        <v>42258.946527777778</v>
      </c>
      <c r="G57" t="s">
        <v>87</v>
      </c>
      <c r="H57" t="s">
        <v>88</v>
      </c>
      <c r="I57" s="1">
        <v>42288.004166666666</v>
      </c>
      <c r="J57" s="2">
        <v>42258</v>
      </c>
      <c r="K57" t="s">
        <v>51</v>
      </c>
      <c r="L57" t="s">
        <v>95</v>
      </c>
      <c r="M57" t="s">
        <v>96</v>
      </c>
      <c r="N57" t="s">
        <v>89</v>
      </c>
      <c r="O57" t="s">
        <v>90</v>
      </c>
      <c r="P57" t="s">
        <v>91</v>
      </c>
      <c r="Q57" t="s">
        <v>92</v>
      </c>
      <c r="R57" t="s">
        <v>93</v>
      </c>
      <c r="S57">
        <v>1516044296</v>
      </c>
      <c r="T57" s="2">
        <v>42258</v>
      </c>
      <c r="U57" s="1">
        <v>42288.004166666666</v>
      </c>
      <c r="V57" s="2">
        <v>42321</v>
      </c>
      <c r="W57">
        <v>0.185</v>
      </c>
      <c r="X57" t="s">
        <v>94</v>
      </c>
      <c r="Y57" t="s">
        <v>97</v>
      </c>
      <c r="Z57" s="2">
        <v>42166</v>
      </c>
      <c r="AA57">
        <v>151661629</v>
      </c>
      <c r="AB57" t="s">
        <v>93</v>
      </c>
      <c r="AC57">
        <v>0</v>
      </c>
      <c r="AE57">
        <v>2015</v>
      </c>
      <c r="AF57">
        <v>13356</v>
      </c>
      <c r="AG57">
        <v>744.27499999999998</v>
      </c>
      <c r="AH57">
        <v>0</v>
      </c>
      <c r="AI57">
        <v>13356</v>
      </c>
      <c r="AJ57">
        <v>13356</v>
      </c>
      <c r="AK57">
        <v>0</v>
      </c>
      <c r="AL57">
        <v>0</v>
      </c>
      <c r="AM57">
        <v>25200</v>
      </c>
      <c r="AN57">
        <v>12726</v>
      </c>
      <c r="AO57">
        <v>13356</v>
      </c>
      <c r="AP57">
        <v>9</v>
      </c>
      <c r="AQ57" t="s">
        <v>60</v>
      </c>
      <c r="AR57" t="s">
        <v>61</v>
      </c>
    </row>
    <row r="58" spans="1:44" x14ac:dyDescent="0.3">
      <c r="A58" t="s">
        <v>44</v>
      </c>
      <c r="B58" t="s">
        <v>146</v>
      </c>
      <c r="C58" t="s">
        <v>147</v>
      </c>
      <c r="D58" t="s">
        <v>112</v>
      </c>
      <c r="E58" t="s">
        <v>48</v>
      </c>
      <c r="F58" s="1">
        <v>42258.393750000003</v>
      </c>
      <c r="G58" t="s">
        <v>49</v>
      </c>
      <c r="H58" t="s">
        <v>50</v>
      </c>
      <c r="I58" s="1">
        <v>42258.393750000003</v>
      </c>
      <c r="J58" s="2">
        <v>42258</v>
      </c>
      <c r="K58" t="s">
        <v>51</v>
      </c>
      <c r="L58" t="s">
        <v>71</v>
      </c>
      <c r="M58" t="s">
        <v>72</v>
      </c>
      <c r="N58" t="s">
        <v>148</v>
      </c>
      <c r="P58" t="s">
        <v>149</v>
      </c>
      <c r="R58" t="s">
        <v>56</v>
      </c>
      <c r="S58">
        <v>1516044470</v>
      </c>
      <c r="T58" s="2">
        <v>42227</v>
      </c>
      <c r="U58" s="1">
        <v>42258.393750000003</v>
      </c>
      <c r="V58" s="2">
        <v>42258</v>
      </c>
      <c r="W58">
        <v>0.33</v>
      </c>
      <c r="X58" t="s">
        <v>57</v>
      </c>
      <c r="Y58" t="s">
        <v>73</v>
      </c>
      <c r="Z58" s="2">
        <v>42196</v>
      </c>
      <c r="AA58">
        <v>151661708</v>
      </c>
      <c r="AB58" t="s">
        <v>59</v>
      </c>
      <c r="AC58">
        <v>0</v>
      </c>
      <c r="AE58">
        <v>2015</v>
      </c>
      <c r="AF58">
        <v>4540</v>
      </c>
      <c r="AG58">
        <v>1403</v>
      </c>
      <c r="AH58">
        <v>0</v>
      </c>
      <c r="AI58">
        <v>4490</v>
      </c>
      <c r="AJ58">
        <v>4540</v>
      </c>
      <c r="AK58">
        <v>50</v>
      </c>
      <c r="AL58">
        <v>0</v>
      </c>
      <c r="AM58">
        <v>7660</v>
      </c>
      <c r="AN58">
        <v>3868.3</v>
      </c>
      <c r="AO58">
        <v>4290</v>
      </c>
      <c r="AP58">
        <v>9</v>
      </c>
      <c r="AQ58" t="s">
        <v>60</v>
      </c>
      <c r="AR58" t="s">
        <v>61</v>
      </c>
    </row>
    <row r="59" spans="1:44" x14ac:dyDescent="0.3">
      <c r="A59" t="s">
        <v>44</v>
      </c>
      <c r="B59" t="s">
        <v>146</v>
      </c>
      <c r="C59" t="s">
        <v>147</v>
      </c>
      <c r="D59" t="s">
        <v>112</v>
      </c>
      <c r="E59" t="s">
        <v>48</v>
      </c>
      <c r="F59" s="1">
        <v>42258.588194444441</v>
      </c>
      <c r="G59" t="s">
        <v>100</v>
      </c>
      <c r="H59" t="s">
        <v>101</v>
      </c>
      <c r="I59" s="1">
        <v>42258.666666666664</v>
      </c>
      <c r="J59" s="2">
        <v>42258</v>
      </c>
      <c r="K59" t="s">
        <v>51</v>
      </c>
      <c r="L59" t="s">
        <v>71</v>
      </c>
      <c r="M59" t="s">
        <v>72</v>
      </c>
      <c r="N59" t="s">
        <v>76</v>
      </c>
      <c r="P59" t="s">
        <v>77</v>
      </c>
      <c r="R59" t="s">
        <v>78</v>
      </c>
      <c r="S59">
        <v>1516044470</v>
      </c>
      <c r="T59" s="2">
        <v>42227</v>
      </c>
      <c r="U59" s="1">
        <v>42258.666666666664</v>
      </c>
      <c r="V59" s="2">
        <v>42258</v>
      </c>
      <c r="W59">
        <v>0.33</v>
      </c>
      <c r="X59" t="s">
        <v>79</v>
      </c>
      <c r="Y59" t="s">
        <v>73</v>
      </c>
      <c r="Z59" s="2">
        <v>42196</v>
      </c>
      <c r="AA59">
        <v>151661708</v>
      </c>
      <c r="AB59" t="s">
        <v>78</v>
      </c>
      <c r="AC59">
        <v>0</v>
      </c>
      <c r="AE59">
        <v>2015</v>
      </c>
      <c r="AF59">
        <v>4540</v>
      </c>
      <c r="AG59">
        <v>1403</v>
      </c>
      <c r="AH59">
        <v>0</v>
      </c>
      <c r="AI59">
        <v>4540</v>
      </c>
      <c r="AJ59">
        <v>4540</v>
      </c>
      <c r="AK59">
        <v>0</v>
      </c>
      <c r="AL59">
        <v>0</v>
      </c>
      <c r="AM59">
        <v>7660</v>
      </c>
      <c r="AN59">
        <v>3868.3</v>
      </c>
      <c r="AO59">
        <v>4290</v>
      </c>
      <c r="AP59">
        <v>9</v>
      </c>
      <c r="AQ59" t="s">
        <v>60</v>
      </c>
      <c r="AR59" t="s">
        <v>61</v>
      </c>
    </row>
    <row r="60" spans="1:44" x14ac:dyDescent="0.3">
      <c r="A60" t="s">
        <v>44</v>
      </c>
      <c r="B60" t="s">
        <v>146</v>
      </c>
      <c r="C60" t="s">
        <v>147</v>
      </c>
      <c r="D60" t="s">
        <v>112</v>
      </c>
      <c r="E60" t="s">
        <v>48</v>
      </c>
      <c r="F60" s="1">
        <v>42258.515972222223</v>
      </c>
      <c r="G60" t="s">
        <v>49</v>
      </c>
      <c r="H60" t="s">
        <v>50</v>
      </c>
      <c r="I60" s="1">
        <v>42258.515972222223</v>
      </c>
      <c r="J60" s="2">
        <v>42258</v>
      </c>
      <c r="K60" t="s">
        <v>51</v>
      </c>
      <c r="L60" t="s">
        <v>95</v>
      </c>
      <c r="M60" t="s">
        <v>96</v>
      </c>
      <c r="N60" t="s">
        <v>120</v>
      </c>
      <c r="P60" t="s">
        <v>121</v>
      </c>
      <c r="R60" t="s">
        <v>56</v>
      </c>
      <c r="S60">
        <v>1516044470</v>
      </c>
      <c r="T60" s="2">
        <v>42258</v>
      </c>
      <c r="U60" s="1">
        <v>42258.515972222223</v>
      </c>
      <c r="V60" s="2">
        <v>42258</v>
      </c>
      <c r="W60">
        <v>0.185</v>
      </c>
      <c r="X60" t="s">
        <v>57</v>
      </c>
      <c r="Y60" t="s">
        <v>97</v>
      </c>
      <c r="Z60" s="2">
        <v>42196</v>
      </c>
      <c r="AA60">
        <v>151661709</v>
      </c>
      <c r="AB60" t="s">
        <v>59</v>
      </c>
      <c r="AC60">
        <v>0</v>
      </c>
      <c r="AE60">
        <v>2015</v>
      </c>
      <c r="AF60">
        <v>4500</v>
      </c>
      <c r="AG60">
        <v>1403</v>
      </c>
      <c r="AH60">
        <v>0</v>
      </c>
      <c r="AI60">
        <v>4480</v>
      </c>
      <c r="AJ60">
        <v>4500</v>
      </c>
      <c r="AK60">
        <v>20</v>
      </c>
      <c r="AL60">
        <v>0</v>
      </c>
      <c r="AM60">
        <v>7660</v>
      </c>
      <c r="AN60">
        <v>3868.3</v>
      </c>
      <c r="AO60">
        <v>4213</v>
      </c>
      <c r="AP60">
        <v>9</v>
      </c>
      <c r="AQ60" t="s">
        <v>60</v>
      </c>
      <c r="AR60" t="s">
        <v>61</v>
      </c>
    </row>
    <row r="61" spans="1:44" x14ac:dyDescent="0.3">
      <c r="A61" t="s">
        <v>44</v>
      </c>
      <c r="B61" t="s">
        <v>146</v>
      </c>
      <c r="C61" t="s">
        <v>147</v>
      </c>
      <c r="D61" t="s">
        <v>112</v>
      </c>
      <c r="E61" t="s">
        <v>48</v>
      </c>
      <c r="F61" s="1">
        <v>42258.588194444441</v>
      </c>
      <c r="G61" t="s">
        <v>100</v>
      </c>
      <c r="H61" t="s">
        <v>101</v>
      </c>
      <c r="I61" s="1">
        <v>42258.667361111111</v>
      </c>
      <c r="J61" s="2">
        <v>42258</v>
      </c>
      <c r="K61" t="s">
        <v>51</v>
      </c>
      <c r="L61" t="s">
        <v>95</v>
      </c>
      <c r="M61" t="s">
        <v>96</v>
      </c>
      <c r="N61" t="s">
        <v>76</v>
      </c>
      <c r="P61" t="s">
        <v>77</v>
      </c>
      <c r="R61" t="s">
        <v>78</v>
      </c>
      <c r="S61">
        <v>1516044470</v>
      </c>
      <c r="T61" s="2">
        <v>42258</v>
      </c>
      <c r="U61" s="1">
        <v>42258.667361111111</v>
      </c>
      <c r="V61" s="2">
        <v>42258</v>
      </c>
      <c r="W61">
        <v>0.185</v>
      </c>
      <c r="X61" t="s">
        <v>79</v>
      </c>
      <c r="Y61" t="s">
        <v>97</v>
      </c>
      <c r="Z61" s="2">
        <v>42196</v>
      </c>
      <c r="AA61">
        <v>151661709</v>
      </c>
      <c r="AB61" t="s">
        <v>78</v>
      </c>
      <c r="AC61">
        <v>0</v>
      </c>
      <c r="AE61">
        <v>2015</v>
      </c>
      <c r="AF61">
        <v>4500</v>
      </c>
      <c r="AG61">
        <v>1403</v>
      </c>
      <c r="AH61">
        <v>0</v>
      </c>
      <c r="AI61">
        <v>4500</v>
      </c>
      <c r="AJ61">
        <v>4500</v>
      </c>
      <c r="AK61">
        <v>0</v>
      </c>
      <c r="AL61">
        <v>0</v>
      </c>
      <c r="AM61">
        <v>7660</v>
      </c>
      <c r="AN61">
        <v>3868.3</v>
      </c>
      <c r="AO61">
        <v>4213</v>
      </c>
      <c r="AP61">
        <v>9</v>
      </c>
      <c r="AQ61" t="s">
        <v>60</v>
      </c>
      <c r="AR61" t="s">
        <v>61</v>
      </c>
    </row>
    <row r="62" spans="1:44" x14ac:dyDescent="0.3">
      <c r="A62" t="s">
        <v>44</v>
      </c>
      <c r="B62" t="s">
        <v>146</v>
      </c>
      <c r="C62" t="s">
        <v>147</v>
      </c>
      <c r="D62" t="s">
        <v>47</v>
      </c>
      <c r="E62" t="s">
        <v>51</v>
      </c>
      <c r="F62" s="1">
        <v>42258.449305555558</v>
      </c>
      <c r="G62" t="s">
        <v>123</v>
      </c>
      <c r="H62" t="s">
        <v>124</v>
      </c>
      <c r="I62" s="1">
        <v>42258.45416666667</v>
      </c>
      <c r="J62" s="2">
        <v>42258</v>
      </c>
      <c r="K62" t="s">
        <v>51</v>
      </c>
      <c r="L62" t="s">
        <v>71</v>
      </c>
      <c r="M62" t="s">
        <v>72</v>
      </c>
      <c r="N62" t="s">
        <v>89</v>
      </c>
      <c r="O62" t="s">
        <v>90</v>
      </c>
      <c r="P62" t="s">
        <v>91</v>
      </c>
      <c r="Q62" t="s">
        <v>92</v>
      </c>
      <c r="R62" t="s">
        <v>93</v>
      </c>
      <c r="S62">
        <v>1516044479</v>
      </c>
      <c r="T62" s="2">
        <v>42258</v>
      </c>
      <c r="U62" s="1">
        <v>42258.45416666667</v>
      </c>
      <c r="V62" s="2">
        <v>42288</v>
      </c>
      <c r="W62">
        <v>0.33</v>
      </c>
      <c r="X62" t="s">
        <v>127</v>
      </c>
      <c r="Y62" t="s">
        <v>73</v>
      </c>
      <c r="Z62" s="2">
        <v>42196</v>
      </c>
      <c r="AA62">
        <v>151661710</v>
      </c>
      <c r="AB62" t="s">
        <v>93</v>
      </c>
      <c r="AC62">
        <v>0</v>
      </c>
      <c r="AE62">
        <v>2015</v>
      </c>
      <c r="AF62">
        <v>6900</v>
      </c>
      <c r="AG62">
        <v>744.27499999999998</v>
      </c>
      <c r="AH62">
        <v>0</v>
      </c>
      <c r="AI62">
        <v>6890</v>
      </c>
      <c r="AJ62">
        <v>6900</v>
      </c>
      <c r="AK62">
        <v>10</v>
      </c>
      <c r="AL62">
        <v>0</v>
      </c>
      <c r="AM62">
        <v>11850</v>
      </c>
      <c r="AN62">
        <v>7821</v>
      </c>
      <c r="AO62">
        <v>6518</v>
      </c>
      <c r="AP62">
        <v>9</v>
      </c>
      <c r="AQ62" t="s">
        <v>60</v>
      </c>
      <c r="AR62" t="s">
        <v>61</v>
      </c>
    </row>
    <row r="63" spans="1:44" x14ac:dyDescent="0.3">
      <c r="A63" t="s">
        <v>44</v>
      </c>
      <c r="B63" t="s">
        <v>146</v>
      </c>
      <c r="C63" t="s">
        <v>147</v>
      </c>
      <c r="D63" t="s">
        <v>47</v>
      </c>
      <c r="E63" t="s">
        <v>51</v>
      </c>
      <c r="F63" s="1">
        <v>42258.449305555558</v>
      </c>
      <c r="G63" t="s">
        <v>123</v>
      </c>
      <c r="H63" t="s">
        <v>124</v>
      </c>
      <c r="I63" s="1">
        <v>42258.454861111109</v>
      </c>
      <c r="J63" s="2">
        <v>42258</v>
      </c>
      <c r="K63" t="s">
        <v>51</v>
      </c>
      <c r="L63" t="s">
        <v>150</v>
      </c>
      <c r="M63" t="s">
        <v>151</v>
      </c>
      <c r="N63" t="s">
        <v>89</v>
      </c>
      <c r="O63" t="s">
        <v>90</v>
      </c>
      <c r="P63" t="s">
        <v>91</v>
      </c>
      <c r="Q63" t="s">
        <v>92</v>
      </c>
      <c r="R63" t="s">
        <v>93</v>
      </c>
      <c r="S63">
        <v>1516044479</v>
      </c>
      <c r="T63" s="2">
        <v>42258</v>
      </c>
      <c r="U63" s="1">
        <v>42258.454861111109</v>
      </c>
      <c r="V63" s="2">
        <v>42288</v>
      </c>
      <c r="W63">
        <v>0.33</v>
      </c>
      <c r="X63" t="s">
        <v>127</v>
      </c>
      <c r="Y63" t="s">
        <v>73</v>
      </c>
      <c r="Z63" s="2">
        <v>42196</v>
      </c>
      <c r="AA63">
        <v>151661711</v>
      </c>
      <c r="AB63" t="s">
        <v>93</v>
      </c>
      <c r="AC63">
        <v>0</v>
      </c>
      <c r="AE63">
        <v>2015</v>
      </c>
      <c r="AF63">
        <v>6900</v>
      </c>
      <c r="AG63">
        <v>744.27499999999998</v>
      </c>
      <c r="AH63">
        <v>0</v>
      </c>
      <c r="AI63">
        <v>6890</v>
      </c>
      <c r="AJ63">
        <v>6900</v>
      </c>
      <c r="AK63">
        <v>10</v>
      </c>
      <c r="AL63">
        <v>0</v>
      </c>
      <c r="AM63">
        <v>11850</v>
      </c>
      <c r="AN63">
        <v>7821</v>
      </c>
      <c r="AO63">
        <v>6518</v>
      </c>
      <c r="AP63">
        <v>9</v>
      </c>
      <c r="AQ63" t="s">
        <v>60</v>
      </c>
      <c r="AR63" t="s">
        <v>61</v>
      </c>
    </row>
    <row r="64" spans="1:44" x14ac:dyDescent="0.3">
      <c r="A64" t="s">
        <v>44</v>
      </c>
      <c r="B64" t="s">
        <v>69</v>
      </c>
      <c r="C64" t="s">
        <v>70</v>
      </c>
      <c r="D64" t="s">
        <v>218</v>
      </c>
      <c r="E64" t="s">
        <v>51</v>
      </c>
      <c r="F64" s="1">
        <v>42258.449305555558</v>
      </c>
      <c r="G64" t="s">
        <v>219</v>
      </c>
      <c r="H64" t="s">
        <v>220</v>
      </c>
      <c r="I64" s="1">
        <v>42258.45208333333</v>
      </c>
      <c r="J64" s="2">
        <v>42258</v>
      </c>
      <c r="K64" t="s">
        <v>51</v>
      </c>
      <c r="L64" t="s">
        <v>71</v>
      </c>
      <c r="M64" t="s">
        <v>72</v>
      </c>
      <c r="N64" t="s">
        <v>89</v>
      </c>
      <c r="O64" t="s">
        <v>90</v>
      </c>
      <c r="P64" t="s">
        <v>91</v>
      </c>
      <c r="Q64" t="s">
        <v>92</v>
      </c>
      <c r="R64" t="s">
        <v>93</v>
      </c>
      <c r="S64">
        <v>1516044378</v>
      </c>
      <c r="T64" s="2">
        <v>42258</v>
      </c>
      <c r="U64" s="1">
        <v>42258.45208333333</v>
      </c>
      <c r="V64" s="2">
        <v>42319</v>
      </c>
      <c r="W64">
        <v>0.33</v>
      </c>
      <c r="X64" t="s">
        <v>127</v>
      </c>
      <c r="Y64" t="s">
        <v>73</v>
      </c>
      <c r="Z64" s="2">
        <v>42196</v>
      </c>
      <c r="AA64">
        <v>151661680</v>
      </c>
      <c r="AB64" t="s">
        <v>93</v>
      </c>
      <c r="AC64">
        <v>0</v>
      </c>
      <c r="AE64">
        <v>2015</v>
      </c>
      <c r="AF64">
        <v>33859</v>
      </c>
      <c r="AG64">
        <v>744.27499999999998</v>
      </c>
      <c r="AH64">
        <v>0</v>
      </c>
      <c r="AI64">
        <v>33839</v>
      </c>
      <c r="AJ64">
        <v>33859</v>
      </c>
      <c r="AK64">
        <v>20</v>
      </c>
      <c r="AL64">
        <v>0</v>
      </c>
      <c r="AM64">
        <v>65112</v>
      </c>
      <c r="AN64">
        <v>42322.8</v>
      </c>
      <c r="AO64">
        <v>33859</v>
      </c>
      <c r="AP64">
        <v>9</v>
      </c>
      <c r="AQ64" t="s">
        <v>60</v>
      </c>
      <c r="AR64" t="s">
        <v>61</v>
      </c>
    </row>
    <row r="65" spans="1:44" x14ac:dyDescent="0.3">
      <c r="A65" t="s">
        <v>44</v>
      </c>
      <c r="B65" t="s">
        <v>69</v>
      </c>
      <c r="C65" t="s">
        <v>70</v>
      </c>
      <c r="D65" t="s">
        <v>218</v>
      </c>
      <c r="E65" t="s">
        <v>51</v>
      </c>
      <c r="F65" s="1">
        <v>42258.449305555558</v>
      </c>
      <c r="G65" t="s">
        <v>219</v>
      </c>
      <c r="H65" t="s">
        <v>220</v>
      </c>
      <c r="I65" s="1">
        <v>42258.452777777777</v>
      </c>
      <c r="J65" s="2">
        <v>42258</v>
      </c>
      <c r="K65" t="s">
        <v>51</v>
      </c>
      <c r="L65" t="s">
        <v>150</v>
      </c>
      <c r="M65" t="s">
        <v>151</v>
      </c>
      <c r="N65" t="s">
        <v>89</v>
      </c>
      <c r="O65" t="s">
        <v>90</v>
      </c>
      <c r="P65" t="s">
        <v>91</v>
      </c>
      <c r="Q65" t="s">
        <v>92</v>
      </c>
      <c r="R65" t="s">
        <v>93</v>
      </c>
      <c r="S65">
        <v>1516044378</v>
      </c>
      <c r="T65" s="2">
        <v>42258</v>
      </c>
      <c r="U65" s="1">
        <v>42258.452777777777</v>
      </c>
      <c r="V65" s="2">
        <v>42319</v>
      </c>
      <c r="W65">
        <v>0.33</v>
      </c>
      <c r="X65" t="s">
        <v>127</v>
      </c>
      <c r="Y65" t="s">
        <v>73</v>
      </c>
      <c r="Z65" s="2">
        <v>42196</v>
      </c>
      <c r="AA65">
        <v>151661681</v>
      </c>
      <c r="AB65" t="s">
        <v>93</v>
      </c>
      <c r="AC65">
        <v>0</v>
      </c>
      <c r="AE65">
        <v>2015</v>
      </c>
      <c r="AF65">
        <v>33859</v>
      </c>
      <c r="AG65">
        <v>744.27499999999998</v>
      </c>
      <c r="AH65">
        <v>0</v>
      </c>
      <c r="AI65">
        <v>33839</v>
      </c>
      <c r="AJ65">
        <v>33859</v>
      </c>
      <c r="AK65">
        <v>20</v>
      </c>
      <c r="AL65">
        <v>0</v>
      </c>
      <c r="AM65">
        <v>65112</v>
      </c>
      <c r="AN65">
        <v>42322.8</v>
      </c>
      <c r="AO65">
        <v>33859</v>
      </c>
      <c r="AP65">
        <v>9</v>
      </c>
      <c r="AQ65" t="s">
        <v>60</v>
      </c>
      <c r="AR65" t="s">
        <v>61</v>
      </c>
    </row>
    <row r="66" spans="1:44" x14ac:dyDescent="0.3">
      <c r="A66" t="s">
        <v>44</v>
      </c>
      <c r="B66" t="s">
        <v>69</v>
      </c>
      <c r="C66" t="s">
        <v>70</v>
      </c>
      <c r="D66" t="s">
        <v>218</v>
      </c>
      <c r="E66" t="s">
        <v>51</v>
      </c>
      <c r="F66" s="1">
        <v>42258.902083333334</v>
      </c>
      <c r="G66" t="s">
        <v>221</v>
      </c>
      <c r="H66" t="s">
        <v>222</v>
      </c>
      <c r="I66" s="1">
        <v>42258.902083333334</v>
      </c>
      <c r="J66" s="2">
        <v>42258</v>
      </c>
      <c r="K66" t="s">
        <v>51</v>
      </c>
      <c r="L66" t="s">
        <v>130</v>
      </c>
      <c r="M66" t="s">
        <v>131</v>
      </c>
      <c r="N66" t="s">
        <v>89</v>
      </c>
      <c r="O66" t="s">
        <v>90</v>
      </c>
      <c r="P66" t="s">
        <v>91</v>
      </c>
      <c r="Q66" t="s">
        <v>92</v>
      </c>
      <c r="R66" t="s">
        <v>93</v>
      </c>
      <c r="S66">
        <v>1516044405</v>
      </c>
      <c r="T66" s="2">
        <v>42258</v>
      </c>
      <c r="U66" s="1">
        <v>42258.902083333334</v>
      </c>
      <c r="V66" s="2">
        <v>42321</v>
      </c>
      <c r="W66">
        <v>0.39</v>
      </c>
      <c r="X66" t="s">
        <v>94</v>
      </c>
      <c r="Y66" t="s">
        <v>73</v>
      </c>
      <c r="Z66" s="2">
        <v>42196</v>
      </c>
      <c r="AA66">
        <v>151661706</v>
      </c>
      <c r="AB66" t="s">
        <v>93</v>
      </c>
      <c r="AC66">
        <v>0</v>
      </c>
      <c r="AE66">
        <v>2015</v>
      </c>
      <c r="AF66">
        <v>52280</v>
      </c>
      <c r="AG66">
        <v>744.27499999999998</v>
      </c>
      <c r="AH66">
        <v>0</v>
      </c>
      <c r="AI66">
        <v>52280</v>
      </c>
      <c r="AJ66">
        <v>52280</v>
      </c>
      <c r="AK66">
        <v>0</v>
      </c>
      <c r="AL66">
        <v>0</v>
      </c>
      <c r="AM66">
        <v>100538</v>
      </c>
      <c r="AN66">
        <v>69371.22</v>
      </c>
      <c r="AO66">
        <v>52280</v>
      </c>
      <c r="AP66">
        <v>9</v>
      </c>
      <c r="AQ66" t="s">
        <v>60</v>
      </c>
      <c r="AR66" t="s">
        <v>61</v>
      </c>
    </row>
    <row r="67" spans="1:44" x14ac:dyDescent="0.3">
      <c r="A67" t="s">
        <v>44</v>
      </c>
      <c r="B67" t="s">
        <v>69</v>
      </c>
      <c r="C67" t="s">
        <v>70</v>
      </c>
      <c r="D67" t="s">
        <v>218</v>
      </c>
      <c r="E67" t="s">
        <v>51</v>
      </c>
      <c r="F67" s="1">
        <v>42258.902083333334</v>
      </c>
      <c r="G67" t="s">
        <v>223</v>
      </c>
      <c r="H67" t="s">
        <v>224</v>
      </c>
      <c r="I67" s="1">
        <v>42258.90347222222</v>
      </c>
      <c r="J67" s="2">
        <v>42258</v>
      </c>
      <c r="K67" t="s">
        <v>51</v>
      </c>
      <c r="L67" t="s">
        <v>225</v>
      </c>
      <c r="M67" t="s">
        <v>226</v>
      </c>
      <c r="N67" t="s">
        <v>89</v>
      </c>
      <c r="O67" t="s">
        <v>90</v>
      </c>
      <c r="P67" t="s">
        <v>91</v>
      </c>
      <c r="Q67" t="s">
        <v>92</v>
      </c>
      <c r="R67" t="s">
        <v>93</v>
      </c>
      <c r="S67">
        <v>1516044405</v>
      </c>
      <c r="T67" s="2">
        <v>42258</v>
      </c>
      <c r="U67" s="1">
        <v>42258.90347222222</v>
      </c>
      <c r="V67" s="2">
        <v>42321</v>
      </c>
      <c r="W67">
        <v>0.39</v>
      </c>
      <c r="X67" t="s">
        <v>94</v>
      </c>
      <c r="Y67" t="s">
        <v>73</v>
      </c>
      <c r="Z67" s="2">
        <v>42196</v>
      </c>
      <c r="AA67">
        <v>151661707</v>
      </c>
      <c r="AB67" t="s">
        <v>93</v>
      </c>
      <c r="AC67">
        <v>0</v>
      </c>
      <c r="AE67">
        <v>2015</v>
      </c>
      <c r="AF67">
        <v>52280</v>
      </c>
      <c r="AG67">
        <v>744.27499999999998</v>
      </c>
      <c r="AH67">
        <v>0</v>
      </c>
      <c r="AI67">
        <v>52280</v>
      </c>
      <c r="AJ67">
        <v>52280</v>
      </c>
      <c r="AK67">
        <v>0</v>
      </c>
      <c r="AL67">
        <v>0</v>
      </c>
      <c r="AM67">
        <v>100538</v>
      </c>
      <c r="AN67">
        <v>69371.22</v>
      </c>
      <c r="AO67">
        <v>52280</v>
      </c>
      <c r="AP67">
        <v>9</v>
      </c>
      <c r="AQ67" t="s">
        <v>60</v>
      </c>
      <c r="AR67" t="s">
        <v>61</v>
      </c>
    </row>
    <row r="68" spans="1:44" x14ac:dyDescent="0.3">
      <c r="A68" t="s">
        <v>44</v>
      </c>
      <c r="B68" t="s">
        <v>69</v>
      </c>
      <c r="C68" t="s">
        <v>70</v>
      </c>
      <c r="D68" t="s">
        <v>218</v>
      </c>
      <c r="E68" t="s">
        <v>48</v>
      </c>
      <c r="F68" s="1">
        <v>42258.930555555555</v>
      </c>
      <c r="G68" t="s">
        <v>49</v>
      </c>
      <c r="H68" t="s">
        <v>50</v>
      </c>
      <c r="I68" s="1">
        <v>42258.992361111108</v>
      </c>
      <c r="J68" s="2">
        <v>42258</v>
      </c>
      <c r="K68" t="s">
        <v>51</v>
      </c>
      <c r="L68" t="s">
        <v>227</v>
      </c>
      <c r="M68" t="s">
        <v>228</v>
      </c>
      <c r="N68" t="s">
        <v>176</v>
      </c>
      <c r="P68" t="s">
        <v>177</v>
      </c>
      <c r="R68" t="s">
        <v>56</v>
      </c>
      <c r="S68">
        <v>1516044379</v>
      </c>
      <c r="T68" s="2">
        <v>42258</v>
      </c>
      <c r="U68" s="1">
        <v>42258.992361111108</v>
      </c>
      <c r="V68" s="2">
        <v>42321</v>
      </c>
      <c r="W68">
        <v>0.17499999999999999</v>
      </c>
      <c r="X68" t="s">
        <v>57</v>
      </c>
      <c r="Y68" t="s">
        <v>97</v>
      </c>
      <c r="Z68" s="2">
        <v>42196</v>
      </c>
      <c r="AA68">
        <v>151661682</v>
      </c>
      <c r="AB68" t="s">
        <v>59</v>
      </c>
      <c r="AC68">
        <v>0</v>
      </c>
      <c r="AE68">
        <v>2015</v>
      </c>
      <c r="AF68">
        <v>364</v>
      </c>
      <c r="AG68">
        <v>1403</v>
      </c>
      <c r="AH68">
        <v>0</v>
      </c>
      <c r="AI68">
        <v>344</v>
      </c>
      <c r="AJ68">
        <v>364</v>
      </c>
      <c r="AK68">
        <v>20</v>
      </c>
      <c r="AL68">
        <v>0</v>
      </c>
      <c r="AM68">
        <v>164</v>
      </c>
      <c r="AN68">
        <v>57.4</v>
      </c>
      <c r="AO68">
        <v>246</v>
      </c>
      <c r="AP68">
        <v>9</v>
      </c>
      <c r="AQ68" t="s">
        <v>60</v>
      </c>
      <c r="AR68" t="s">
        <v>61</v>
      </c>
    </row>
    <row r="69" spans="1:44" x14ac:dyDescent="0.3">
      <c r="A69" t="s">
        <v>44</v>
      </c>
      <c r="B69" t="s">
        <v>216</v>
      </c>
      <c r="C69" t="s">
        <v>217</v>
      </c>
      <c r="D69" t="s">
        <v>112</v>
      </c>
      <c r="E69" t="s">
        <v>51</v>
      </c>
      <c r="F69" s="1">
        <v>42258.902083333334</v>
      </c>
      <c r="G69" t="s">
        <v>87</v>
      </c>
      <c r="H69" t="s">
        <v>88</v>
      </c>
      <c r="I69" s="1">
        <v>42258.904861111114</v>
      </c>
      <c r="J69" s="2">
        <v>42258</v>
      </c>
      <c r="K69" t="s">
        <v>51</v>
      </c>
      <c r="L69" t="s">
        <v>71</v>
      </c>
      <c r="M69" t="s">
        <v>72</v>
      </c>
      <c r="N69" t="s">
        <v>89</v>
      </c>
      <c r="O69" t="s">
        <v>90</v>
      </c>
      <c r="P69" t="s">
        <v>91</v>
      </c>
      <c r="Q69" t="s">
        <v>92</v>
      </c>
      <c r="R69" t="s">
        <v>93</v>
      </c>
      <c r="S69">
        <v>1516044256</v>
      </c>
      <c r="T69" s="2">
        <v>42258</v>
      </c>
      <c r="U69" s="1">
        <v>42258.904861111114</v>
      </c>
      <c r="V69" s="2">
        <v>42321</v>
      </c>
      <c r="W69">
        <v>0.33</v>
      </c>
      <c r="X69" t="s">
        <v>94</v>
      </c>
      <c r="Y69" t="s">
        <v>73</v>
      </c>
      <c r="Z69" s="2">
        <v>42196</v>
      </c>
      <c r="AA69">
        <v>151661687</v>
      </c>
      <c r="AB69" t="s">
        <v>93</v>
      </c>
      <c r="AC69">
        <v>0</v>
      </c>
      <c r="AE69">
        <v>2015</v>
      </c>
      <c r="AF69">
        <v>12932</v>
      </c>
      <c r="AG69">
        <v>744.27499999999998</v>
      </c>
      <c r="AH69">
        <v>0</v>
      </c>
      <c r="AI69">
        <v>12932</v>
      </c>
      <c r="AJ69">
        <v>12932</v>
      </c>
      <c r="AK69">
        <v>0</v>
      </c>
      <c r="AL69">
        <v>0</v>
      </c>
      <c r="AM69">
        <v>24400</v>
      </c>
      <c r="AN69">
        <v>12322</v>
      </c>
      <c r="AO69">
        <v>12932</v>
      </c>
      <c r="AP69">
        <v>9</v>
      </c>
      <c r="AQ69" t="s">
        <v>60</v>
      </c>
      <c r="AR69" t="s">
        <v>61</v>
      </c>
    </row>
    <row r="70" spans="1:44" x14ac:dyDescent="0.3">
      <c r="A70" t="s">
        <v>44</v>
      </c>
      <c r="B70" t="s">
        <v>216</v>
      </c>
      <c r="C70" t="s">
        <v>217</v>
      </c>
      <c r="D70" t="s">
        <v>112</v>
      </c>
      <c r="E70" t="s">
        <v>51</v>
      </c>
      <c r="F70" s="1">
        <v>42258.902083333334</v>
      </c>
      <c r="G70" t="s">
        <v>229</v>
      </c>
      <c r="H70" t="s">
        <v>230</v>
      </c>
      <c r="I70" s="1">
        <v>42258.904861111114</v>
      </c>
      <c r="J70" s="2">
        <v>42258</v>
      </c>
      <c r="K70" t="s">
        <v>51</v>
      </c>
      <c r="L70" t="s">
        <v>95</v>
      </c>
      <c r="M70" t="s">
        <v>96</v>
      </c>
      <c r="N70" t="s">
        <v>89</v>
      </c>
      <c r="O70" t="s">
        <v>90</v>
      </c>
      <c r="P70" t="s">
        <v>91</v>
      </c>
      <c r="Q70" t="s">
        <v>92</v>
      </c>
      <c r="R70" t="s">
        <v>93</v>
      </c>
      <c r="S70">
        <v>1516044256</v>
      </c>
      <c r="T70" s="2">
        <v>42258</v>
      </c>
      <c r="U70" s="1">
        <v>42258.904861111114</v>
      </c>
      <c r="V70" s="2">
        <v>42321</v>
      </c>
      <c r="W70">
        <v>0.185</v>
      </c>
      <c r="X70" t="s">
        <v>94</v>
      </c>
      <c r="Y70" t="s">
        <v>97</v>
      </c>
      <c r="Z70" s="2">
        <v>42196</v>
      </c>
      <c r="AA70">
        <v>151661688</v>
      </c>
      <c r="AB70" t="s">
        <v>93</v>
      </c>
      <c r="AC70">
        <v>0</v>
      </c>
      <c r="AE70">
        <v>2015</v>
      </c>
      <c r="AF70">
        <v>12932</v>
      </c>
      <c r="AG70">
        <v>744.27499999999998</v>
      </c>
      <c r="AH70">
        <v>0</v>
      </c>
      <c r="AI70">
        <v>12932</v>
      </c>
      <c r="AJ70">
        <v>12932</v>
      </c>
      <c r="AK70">
        <v>0</v>
      </c>
      <c r="AL70">
        <v>0</v>
      </c>
      <c r="AM70">
        <v>24400</v>
      </c>
      <c r="AN70">
        <v>12322</v>
      </c>
      <c r="AO70">
        <v>12932</v>
      </c>
      <c r="AP70">
        <v>9</v>
      </c>
      <c r="AQ70" t="s">
        <v>60</v>
      </c>
      <c r="AR70" t="s">
        <v>61</v>
      </c>
    </row>
    <row r="71" spans="1:44" x14ac:dyDescent="0.3">
      <c r="A71" t="s">
        <v>44</v>
      </c>
      <c r="B71" t="s">
        <v>146</v>
      </c>
      <c r="C71" t="s">
        <v>147</v>
      </c>
      <c r="D71" t="s">
        <v>112</v>
      </c>
      <c r="E71" t="s">
        <v>48</v>
      </c>
      <c r="F71" s="1">
        <v>42258.930555555555</v>
      </c>
      <c r="G71" t="s">
        <v>49</v>
      </c>
      <c r="H71" t="s">
        <v>50</v>
      </c>
      <c r="I71" s="1">
        <v>42258.945833333331</v>
      </c>
      <c r="J71" s="2">
        <v>42258</v>
      </c>
      <c r="K71" t="s">
        <v>51</v>
      </c>
      <c r="L71" t="s">
        <v>231</v>
      </c>
      <c r="M71" t="s">
        <v>232</v>
      </c>
      <c r="N71" t="s">
        <v>176</v>
      </c>
      <c r="P71" t="s">
        <v>177</v>
      </c>
      <c r="R71" t="s">
        <v>56</v>
      </c>
      <c r="S71">
        <v>1516044487</v>
      </c>
      <c r="T71" s="2">
        <v>42258</v>
      </c>
      <c r="U71" s="1">
        <v>42258.945833333331</v>
      </c>
      <c r="V71" s="2">
        <v>42321</v>
      </c>
      <c r="W71">
        <v>0.2</v>
      </c>
      <c r="X71" t="s">
        <v>57</v>
      </c>
      <c r="Y71" t="s">
        <v>97</v>
      </c>
      <c r="Z71" s="2">
        <v>42196</v>
      </c>
      <c r="AA71">
        <v>151661719</v>
      </c>
      <c r="AB71" t="s">
        <v>59</v>
      </c>
      <c r="AC71">
        <v>0</v>
      </c>
      <c r="AE71">
        <v>2015</v>
      </c>
      <c r="AF71">
        <v>445</v>
      </c>
      <c r="AG71">
        <v>1403</v>
      </c>
      <c r="AH71">
        <v>0</v>
      </c>
      <c r="AI71">
        <v>435</v>
      </c>
      <c r="AJ71">
        <v>445</v>
      </c>
      <c r="AK71">
        <v>10</v>
      </c>
      <c r="AL71">
        <v>0</v>
      </c>
      <c r="AM71">
        <v>315</v>
      </c>
      <c r="AN71">
        <v>126</v>
      </c>
      <c r="AO71">
        <v>410</v>
      </c>
      <c r="AP71">
        <v>9</v>
      </c>
      <c r="AQ71" t="s">
        <v>60</v>
      </c>
      <c r="AR71" t="s">
        <v>61</v>
      </c>
    </row>
    <row r="72" spans="1:44" x14ac:dyDescent="0.3">
      <c r="A72" t="s">
        <v>44</v>
      </c>
      <c r="B72" t="s">
        <v>146</v>
      </c>
      <c r="C72" t="s">
        <v>147</v>
      </c>
      <c r="D72" t="s">
        <v>47</v>
      </c>
      <c r="E72" t="s">
        <v>51</v>
      </c>
      <c r="F72" s="1">
        <v>42258.449305555558</v>
      </c>
      <c r="G72" t="s">
        <v>233</v>
      </c>
      <c r="H72" t="s">
        <v>234</v>
      </c>
      <c r="I72" s="1">
        <v>42258.453472222223</v>
      </c>
      <c r="J72" s="2">
        <v>42258</v>
      </c>
      <c r="K72" t="s">
        <v>51</v>
      </c>
      <c r="L72" t="s">
        <v>71</v>
      </c>
      <c r="M72" t="s">
        <v>72</v>
      </c>
      <c r="N72" t="s">
        <v>89</v>
      </c>
      <c r="O72" t="s">
        <v>90</v>
      </c>
      <c r="P72" t="s">
        <v>91</v>
      </c>
      <c r="Q72" t="s">
        <v>92</v>
      </c>
      <c r="R72" t="s">
        <v>93</v>
      </c>
      <c r="S72">
        <v>1516044489</v>
      </c>
      <c r="T72" s="2">
        <v>42258</v>
      </c>
      <c r="U72" s="1">
        <v>42258.453472222223</v>
      </c>
      <c r="V72" s="2">
        <v>42322</v>
      </c>
      <c r="W72">
        <v>0.33</v>
      </c>
      <c r="X72" t="s">
        <v>127</v>
      </c>
      <c r="Y72" t="s">
        <v>73</v>
      </c>
      <c r="Z72" s="2">
        <v>42196</v>
      </c>
      <c r="AA72">
        <v>151661722</v>
      </c>
      <c r="AB72" t="s">
        <v>93</v>
      </c>
      <c r="AC72">
        <v>0</v>
      </c>
      <c r="AE72">
        <v>2015</v>
      </c>
      <c r="AF72">
        <v>51700</v>
      </c>
      <c r="AG72">
        <v>744.27499999999998</v>
      </c>
      <c r="AH72">
        <v>0</v>
      </c>
      <c r="AI72">
        <v>51680</v>
      </c>
      <c r="AJ72">
        <v>51700</v>
      </c>
      <c r="AK72">
        <v>20</v>
      </c>
      <c r="AL72">
        <v>0</v>
      </c>
      <c r="AM72">
        <v>97476</v>
      </c>
      <c r="AN72">
        <v>64334.16</v>
      </c>
      <c r="AO72">
        <v>50688</v>
      </c>
      <c r="AP72">
        <v>9</v>
      </c>
      <c r="AQ72" t="s">
        <v>60</v>
      </c>
      <c r="AR72" t="s">
        <v>61</v>
      </c>
    </row>
    <row r="73" spans="1:44" x14ac:dyDescent="0.3">
      <c r="A73" t="s">
        <v>44</v>
      </c>
      <c r="B73" t="s">
        <v>146</v>
      </c>
      <c r="C73" t="s">
        <v>147</v>
      </c>
      <c r="D73" t="s">
        <v>47</v>
      </c>
      <c r="E73" t="s">
        <v>51</v>
      </c>
      <c r="F73" s="1">
        <v>42258.449305555558</v>
      </c>
      <c r="G73" t="s">
        <v>233</v>
      </c>
      <c r="H73" t="s">
        <v>234</v>
      </c>
      <c r="I73" s="1">
        <v>42258.45416666667</v>
      </c>
      <c r="J73" s="2">
        <v>42258</v>
      </c>
      <c r="K73" t="s">
        <v>51</v>
      </c>
      <c r="L73" t="s">
        <v>150</v>
      </c>
      <c r="M73" t="s">
        <v>151</v>
      </c>
      <c r="N73" t="s">
        <v>89</v>
      </c>
      <c r="O73" t="s">
        <v>90</v>
      </c>
      <c r="P73" t="s">
        <v>91</v>
      </c>
      <c r="Q73" t="s">
        <v>92</v>
      </c>
      <c r="R73" t="s">
        <v>93</v>
      </c>
      <c r="S73">
        <v>1516044489</v>
      </c>
      <c r="T73" s="2">
        <v>42258</v>
      </c>
      <c r="U73" s="1">
        <v>42258.45416666667</v>
      </c>
      <c r="V73" s="2">
        <v>42322</v>
      </c>
      <c r="W73">
        <v>0.33</v>
      </c>
      <c r="X73" t="s">
        <v>127</v>
      </c>
      <c r="Y73" t="s">
        <v>73</v>
      </c>
      <c r="Z73" s="2">
        <v>42196</v>
      </c>
      <c r="AA73">
        <v>151661723</v>
      </c>
      <c r="AB73" t="s">
        <v>93</v>
      </c>
      <c r="AC73">
        <v>0</v>
      </c>
      <c r="AE73">
        <v>2015</v>
      </c>
      <c r="AF73">
        <v>51800</v>
      </c>
      <c r="AG73">
        <v>744.27499999999998</v>
      </c>
      <c r="AH73">
        <v>0</v>
      </c>
      <c r="AI73">
        <v>51780</v>
      </c>
      <c r="AJ73">
        <v>51800</v>
      </c>
      <c r="AK73">
        <v>20</v>
      </c>
      <c r="AL73">
        <v>0</v>
      </c>
      <c r="AM73">
        <v>97476</v>
      </c>
      <c r="AN73">
        <v>64334.16</v>
      </c>
      <c r="AO73">
        <v>50688</v>
      </c>
      <c r="AP73">
        <v>9</v>
      </c>
      <c r="AQ73" t="s">
        <v>60</v>
      </c>
      <c r="AR73" t="s">
        <v>61</v>
      </c>
    </row>
    <row r="74" spans="1:44" x14ac:dyDescent="0.3">
      <c r="A74" t="s">
        <v>44</v>
      </c>
      <c r="B74" t="s">
        <v>235</v>
      </c>
      <c r="C74" t="s">
        <v>236</v>
      </c>
      <c r="D74" t="s">
        <v>47</v>
      </c>
      <c r="E74" t="s">
        <v>48</v>
      </c>
      <c r="F74" s="1">
        <v>42258.879166666666</v>
      </c>
      <c r="G74" t="s">
        <v>49</v>
      </c>
      <c r="H74" t="s">
        <v>50</v>
      </c>
      <c r="I74" s="1">
        <v>42258.880555555559</v>
      </c>
      <c r="J74" s="2">
        <v>42258</v>
      </c>
      <c r="K74" t="s">
        <v>51</v>
      </c>
      <c r="L74" t="s">
        <v>95</v>
      </c>
      <c r="M74" t="s">
        <v>96</v>
      </c>
      <c r="N74" t="s">
        <v>120</v>
      </c>
      <c r="P74" t="s">
        <v>121</v>
      </c>
      <c r="R74" t="s">
        <v>56</v>
      </c>
      <c r="S74">
        <v>1516044564</v>
      </c>
      <c r="T74" s="2">
        <v>42323</v>
      </c>
      <c r="U74" s="1">
        <v>42258.880555555559</v>
      </c>
      <c r="V74" s="2">
        <v>42288</v>
      </c>
      <c r="W74">
        <v>0.185</v>
      </c>
      <c r="X74" t="s">
        <v>57</v>
      </c>
      <c r="Y74" t="s">
        <v>97</v>
      </c>
      <c r="Z74" s="2">
        <v>42196</v>
      </c>
      <c r="AA74">
        <v>151661773</v>
      </c>
      <c r="AB74" t="s">
        <v>59</v>
      </c>
      <c r="AC74">
        <v>0</v>
      </c>
      <c r="AE74">
        <v>2015</v>
      </c>
      <c r="AF74">
        <v>3850</v>
      </c>
      <c r="AG74">
        <v>1403</v>
      </c>
      <c r="AH74">
        <v>0</v>
      </c>
      <c r="AI74">
        <v>3830</v>
      </c>
      <c r="AJ74">
        <v>3850</v>
      </c>
      <c r="AK74">
        <v>20</v>
      </c>
      <c r="AL74">
        <v>0</v>
      </c>
      <c r="AM74">
        <v>6600</v>
      </c>
      <c r="AN74">
        <v>3630</v>
      </c>
      <c r="AO74">
        <v>3630</v>
      </c>
      <c r="AP74">
        <v>9</v>
      </c>
      <c r="AQ74" t="s">
        <v>60</v>
      </c>
      <c r="AR74" t="s">
        <v>61</v>
      </c>
    </row>
    <row r="75" spans="1:44" x14ac:dyDescent="0.3">
      <c r="A75" t="s">
        <v>44</v>
      </c>
      <c r="B75" t="s">
        <v>69</v>
      </c>
      <c r="C75" t="s">
        <v>70</v>
      </c>
      <c r="D75" t="s">
        <v>112</v>
      </c>
      <c r="E75" t="s">
        <v>51</v>
      </c>
      <c r="F75" s="1">
        <v>42258.449305555558</v>
      </c>
      <c r="G75" t="s">
        <v>219</v>
      </c>
      <c r="H75" t="s">
        <v>220</v>
      </c>
      <c r="I75" s="1">
        <v>42258.455555555556</v>
      </c>
      <c r="J75" s="2">
        <v>42258</v>
      </c>
      <c r="K75" t="s">
        <v>51</v>
      </c>
      <c r="L75" t="s">
        <v>95</v>
      </c>
      <c r="M75" t="s">
        <v>96</v>
      </c>
      <c r="N75" t="s">
        <v>89</v>
      </c>
      <c r="O75" t="s">
        <v>90</v>
      </c>
      <c r="P75" t="s">
        <v>91</v>
      </c>
      <c r="Q75" t="s">
        <v>92</v>
      </c>
      <c r="R75" t="s">
        <v>93</v>
      </c>
      <c r="S75">
        <v>1516044582</v>
      </c>
      <c r="T75" s="2">
        <v>42288</v>
      </c>
      <c r="U75" s="1">
        <v>42258.455555555556</v>
      </c>
      <c r="V75" s="2">
        <v>42288</v>
      </c>
      <c r="W75">
        <v>0.185</v>
      </c>
      <c r="X75" t="s">
        <v>127</v>
      </c>
      <c r="Y75" t="s">
        <v>97</v>
      </c>
      <c r="Z75" s="2">
        <v>42196</v>
      </c>
      <c r="AA75">
        <v>151661778</v>
      </c>
      <c r="AB75" t="s">
        <v>93</v>
      </c>
      <c r="AC75">
        <v>0</v>
      </c>
      <c r="AE75">
        <v>2015</v>
      </c>
      <c r="AF75">
        <v>21500</v>
      </c>
      <c r="AG75">
        <v>744.27499999999998</v>
      </c>
      <c r="AH75">
        <v>0</v>
      </c>
      <c r="AI75">
        <v>21480</v>
      </c>
      <c r="AJ75">
        <v>21500</v>
      </c>
      <c r="AK75">
        <v>20</v>
      </c>
      <c r="AL75">
        <v>0</v>
      </c>
      <c r="AM75">
        <v>41250</v>
      </c>
      <c r="AN75">
        <v>20831.25</v>
      </c>
      <c r="AO75">
        <v>21450</v>
      </c>
      <c r="AP75">
        <v>9</v>
      </c>
      <c r="AQ75" t="s">
        <v>60</v>
      </c>
      <c r="AR75" t="s">
        <v>61</v>
      </c>
    </row>
    <row r="76" spans="1:44" x14ac:dyDescent="0.3">
      <c r="A76" t="s">
        <v>44</v>
      </c>
      <c r="B76" t="s">
        <v>69</v>
      </c>
      <c r="C76" t="s">
        <v>70</v>
      </c>
      <c r="D76" t="s">
        <v>112</v>
      </c>
      <c r="E76" t="s">
        <v>48</v>
      </c>
      <c r="F76" s="1">
        <v>42258.749305555553</v>
      </c>
      <c r="G76" t="s">
        <v>49</v>
      </c>
      <c r="H76" t="s">
        <v>50</v>
      </c>
      <c r="I76" s="1">
        <v>42258.749305555553</v>
      </c>
      <c r="J76" s="2">
        <v>42258</v>
      </c>
      <c r="K76" t="s">
        <v>51</v>
      </c>
      <c r="L76" t="s">
        <v>95</v>
      </c>
      <c r="M76" t="s">
        <v>96</v>
      </c>
      <c r="N76" t="s">
        <v>120</v>
      </c>
      <c r="P76" t="s">
        <v>121</v>
      </c>
      <c r="R76" t="s">
        <v>56</v>
      </c>
      <c r="S76">
        <v>1516044582</v>
      </c>
      <c r="T76" s="2">
        <v>42288</v>
      </c>
      <c r="U76" s="1">
        <v>42258.749305555553</v>
      </c>
      <c r="V76" s="2">
        <v>42288</v>
      </c>
      <c r="W76">
        <v>0.185</v>
      </c>
      <c r="X76" t="s">
        <v>57</v>
      </c>
      <c r="Y76" t="s">
        <v>97</v>
      </c>
      <c r="Z76" s="2">
        <v>42196</v>
      </c>
      <c r="AA76">
        <v>151661778</v>
      </c>
      <c r="AB76" t="s">
        <v>59</v>
      </c>
      <c r="AC76">
        <v>0</v>
      </c>
      <c r="AE76">
        <v>2015</v>
      </c>
      <c r="AF76">
        <v>21625</v>
      </c>
      <c r="AG76">
        <v>1403</v>
      </c>
      <c r="AH76">
        <v>0</v>
      </c>
      <c r="AI76">
        <v>21325</v>
      </c>
      <c r="AJ76">
        <v>21625</v>
      </c>
      <c r="AK76">
        <v>300</v>
      </c>
      <c r="AL76">
        <v>0</v>
      </c>
      <c r="AM76">
        <v>41250</v>
      </c>
      <c r="AN76">
        <v>20831.25</v>
      </c>
      <c r="AO76">
        <v>21450</v>
      </c>
      <c r="AP76">
        <v>9</v>
      </c>
      <c r="AQ76" t="s">
        <v>60</v>
      </c>
      <c r="AR76" t="s">
        <v>61</v>
      </c>
    </row>
    <row r="77" spans="1:44" x14ac:dyDescent="0.3">
      <c r="A77" t="s">
        <v>44</v>
      </c>
      <c r="B77" t="s">
        <v>69</v>
      </c>
      <c r="C77" t="s">
        <v>70</v>
      </c>
      <c r="D77" t="s">
        <v>112</v>
      </c>
      <c r="E77" t="s">
        <v>51</v>
      </c>
      <c r="F77" s="1">
        <v>42258.449305555558</v>
      </c>
      <c r="G77" t="s">
        <v>219</v>
      </c>
      <c r="H77" t="s">
        <v>220</v>
      </c>
      <c r="I77" s="1">
        <v>42258.455555555556</v>
      </c>
      <c r="J77" s="2">
        <v>42258</v>
      </c>
      <c r="K77" t="s">
        <v>51</v>
      </c>
      <c r="L77" t="s">
        <v>71</v>
      </c>
      <c r="M77" t="s">
        <v>72</v>
      </c>
      <c r="N77" t="s">
        <v>89</v>
      </c>
      <c r="O77" t="s">
        <v>90</v>
      </c>
      <c r="P77" t="s">
        <v>91</v>
      </c>
      <c r="Q77" t="s">
        <v>92</v>
      </c>
      <c r="R77" t="s">
        <v>93</v>
      </c>
      <c r="S77">
        <v>1516044582</v>
      </c>
      <c r="T77" s="2">
        <v>42323</v>
      </c>
      <c r="U77" s="1">
        <v>42258.455555555556</v>
      </c>
      <c r="V77" s="2">
        <v>42288</v>
      </c>
      <c r="W77">
        <v>0.33</v>
      </c>
      <c r="X77" t="s">
        <v>127</v>
      </c>
      <c r="Y77" t="s">
        <v>73</v>
      </c>
      <c r="Z77" s="2">
        <v>42196</v>
      </c>
      <c r="AA77">
        <v>151661777</v>
      </c>
      <c r="AB77" t="s">
        <v>93</v>
      </c>
      <c r="AC77">
        <v>0</v>
      </c>
      <c r="AE77">
        <v>2015</v>
      </c>
      <c r="AF77">
        <v>22000</v>
      </c>
      <c r="AG77">
        <v>744.27499999999998</v>
      </c>
      <c r="AH77">
        <v>0</v>
      </c>
      <c r="AI77">
        <v>21980</v>
      </c>
      <c r="AJ77">
        <v>22000</v>
      </c>
      <c r="AK77">
        <v>20</v>
      </c>
      <c r="AL77">
        <v>0</v>
      </c>
      <c r="AM77">
        <v>41250</v>
      </c>
      <c r="AN77">
        <v>20831.25</v>
      </c>
      <c r="AO77">
        <v>21450</v>
      </c>
      <c r="AP77">
        <v>9</v>
      </c>
      <c r="AQ77" t="s">
        <v>60</v>
      </c>
      <c r="AR77" t="s">
        <v>61</v>
      </c>
    </row>
    <row r="78" spans="1:44" x14ac:dyDescent="0.3">
      <c r="A78" t="s">
        <v>44</v>
      </c>
      <c r="B78" t="s">
        <v>69</v>
      </c>
      <c r="C78" t="s">
        <v>70</v>
      </c>
      <c r="D78" t="s">
        <v>112</v>
      </c>
      <c r="E78" t="s">
        <v>48</v>
      </c>
      <c r="F78" s="1">
        <v>42258.870138888888</v>
      </c>
      <c r="G78" t="s">
        <v>49</v>
      </c>
      <c r="H78" t="s">
        <v>50</v>
      </c>
      <c r="I78" s="1">
        <v>42258.870138888888</v>
      </c>
      <c r="J78" s="2">
        <v>42258</v>
      </c>
      <c r="K78" t="s">
        <v>51</v>
      </c>
      <c r="L78" t="s">
        <v>71</v>
      </c>
      <c r="M78" t="s">
        <v>72</v>
      </c>
      <c r="N78" t="s">
        <v>214</v>
      </c>
      <c r="P78" t="s">
        <v>215</v>
      </c>
      <c r="R78" t="s">
        <v>56</v>
      </c>
      <c r="S78">
        <v>1516044582</v>
      </c>
      <c r="T78" s="2">
        <v>42323</v>
      </c>
      <c r="U78" s="1">
        <v>42258.870138888888</v>
      </c>
      <c r="V78" s="2">
        <v>42288</v>
      </c>
      <c r="W78">
        <v>0.33</v>
      </c>
      <c r="X78" t="s">
        <v>57</v>
      </c>
      <c r="Y78" t="s">
        <v>73</v>
      </c>
      <c r="Z78" s="2">
        <v>42196</v>
      </c>
      <c r="AA78">
        <v>151661777</v>
      </c>
      <c r="AB78" t="s">
        <v>59</v>
      </c>
      <c r="AC78">
        <v>1780</v>
      </c>
      <c r="AE78">
        <v>2015</v>
      </c>
      <c r="AF78">
        <v>20220</v>
      </c>
      <c r="AG78">
        <v>1403</v>
      </c>
      <c r="AH78">
        <v>0</v>
      </c>
      <c r="AI78">
        <v>19920</v>
      </c>
      <c r="AJ78">
        <v>20220</v>
      </c>
      <c r="AK78">
        <v>300</v>
      </c>
      <c r="AL78">
        <v>0</v>
      </c>
      <c r="AM78">
        <v>41250</v>
      </c>
      <c r="AN78">
        <v>20831.25</v>
      </c>
      <c r="AO78">
        <v>21450</v>
      </c>
      <c r="AP78">
        <v>9</v>
      </c>
      <c r="AQ78" t="s">
        <v>60</v>
      </c>
      <c r="AR78" t="s">
        <v>61</v>
      </c>
    </row>
    <row r="79" spans="1:44" x14ac:dyDescent="0.3">
      <c r="A79" t="s">
        <v>44</v>
      </c>
      <c r="B79" t="s">
        <v>146</v>
      </c>
      <c r="C79" t="s">
        <v>147</v>
      </c>
      <c r="D79" t="s">
        <v>112</v>
      </c>
      <c r="E79" t="s">
        <v>51</v>
      </c>
      <c r="F79" s="1">
        <v>42258.946527777778</v>
      </c>
      <c r="G79" t="s">
        <v>156</v>
      </c>
      <c r="H79" t="s">
        <v>157</v>
      </c>
      <c r="I79" s="1">
        <v>42288.00277777778</v>
      </c>
      <c r="J79" s="2">
        <v>42258</v>
      </c>
      <c r="K79" t="s">
        <v>51</v>
      </c>
      <c r="L79" t="s">
        <v>95</v>
      </c>
      <c r="M79" t="s">
        <v>96</v>
      </c>
      <c r="N79" t="s">
        <v>89</v>
      </c>
      <c r="O79" t="s">
        <v>90</v>
      </c>
      <c r="P79" t="s">
        <v>91</v>
      </c>
      <c r="Q79" t="s">
        <v>92</v>
      </c>
      <c r="R79" t="s">
        <v>93</v>
      </c>
      <c r="S79">
        <v>1516044544</v>
      </c>
      <c r="T79" s="2">
        <v>42288</v>
      </c>
      <c r="U79" s="1">
        <v>42288.00277777778</v>
      </c>
      <c r="V79" s="2">
        <v>42321</v>
      </c>
      <c r="W79">
        <v>0.185</v>
      </c>
      <c r="X79" t="s">
        <v>94</v>
      </c>
      <c r="Y79" t="s">
        <v>97</v>
      </c>
      <c r="Z79" s="2">
        <v>42196</v>
      </c>
      <c r="AA79">
        <v>151661770</v>
      </c>
      <c r="AB79" t="s">
        <v>93</v>
      </c>
      <c r="AC79">
        <v>0</v>
      </c>
      <c r="AE79">
        <v>2015</v>
      </c>
      <c r="AF79">
        <v>41964</v>
      </c>
      <c r="AG79">
        <v>744.27499999999998</v>
      </c>
      <c r="AH79">
        <v>0</v>
      </c>
      <c r="AI79">
        <v>41964</v>
      </c>
      <c r="AJ79">
        <v>41964</v>
      </c>
      <c r="AK79">
        <v>0</v>
      </c>
      <c r="AL79">
        <v>0</v>
      </c>
      <c r="AM79">
        <v>80700</v>
      </c>
      <c r="AN79">
        <v>40753.5</v>
      </c>
      <c r="AO79">
        <v>41964</v>
      </c>
      <c r="AP79">
        <v>9</v>
      </c>
      <c r="AQ79" t="s">
        <v>60</v>
      </c>
      <c r="AR79" t="s">
        <v>61</v>
      </c>
    </row>
    <row r="80" spans="1:44" x14ac:dyDescent="0.3">
      <c r="A80" t="s">
        <v>44</v>
      </c>
      <c r="B80" t="s">
        <v>146</v>
      </c>
      <c r="C80" t="s">
        <v>147</v>
      </c>
      <c r="D80" t="s">
        <v>112</v>
      </c>
      <c r="E80" t="s">
        <v>51</v>
      </c>
      <c r="F80" s="1">
        <v>42258.946527777778</v>
      </c>
      <c r="G80" t="s">
        <v>156</v>
      </c>
      <c r="H80" t="s">
        <v>157</v>
      </c>
      <c r="I80" s="1">
        <v>42288.002083333333</v>
      </c>
      <c r="J80" s="2">
        <v>42258</v>
      </c>
      <c r="K80" t="s">
        <v>51</v>
      </c>
      <c r="L80" t="s">
        <v>71</v>
      </c>
      <c r="M80" t="s">
        <v>72</v>
      </c>
      <c r="N80" t="s">
        <v>89</v>
      </c>
      <c r="O80" t="s">
        <v>90</v>
      </c>
      <c r="P80" t="s">
        <v>91</v>
      </c>
      <c r="Q80" t="s">
        <v>92</v>
      </c>
      <c r="R80" t="s">
        <v>93</v>
      </c>
      <c r="S80">
        <v>1516044544</v>
      </c>
      <c r="T80" s="2">
        <v>42321</v>
      </c>
      <c r="U80" s="1">
        <v>42288.002083333333</v>
      </c>
      <c r="V80" s="2">
        <v>42321</v>
      </c>
      <c r="W80">
        <v>0.33</v>
      </c>
      <c r="X80" t="s">
        <v>94</v>
      </c>
      <c r="Y80" t="s">
        <v>73</v>
      </c>
      <c r="Z80" s="2">
        <v>42196</v>
      </c>
      <c r="AA80">
        <v>151661769</v>
      </c>
      <c r="AB80" t="s">
        <v>93</v>
      </c>
      <c r="AC80">
        <v>0</v>
      </c>
      <c r="AE80">
        <v>2015</v>
      </c>
      <c r="AF80">
        <v>41964</v>
      </c>
      <c r="AG80">
        <v>744.27499999999998</v>
      </c>
      <c r="AH80">
        <v>0</v>
      </c>
      <c r="AI80">
        <v>41964</v>
      </c>
      <c r="AJ80">
        <v>41964</v>
      </c>
      <c r="AK80">
        <v>0</v>
      </c>
      <c r="AL80">
        <v>0</v>
      </c>
      <c r="AM80">
        <v>80700</v>
      </c>
      <c r="AN80">
        <v>40753.5</v>
      </c>
      <c r="AO80">
        <v>41964</v>
      </c>
      <c r="AP80">
        <v>9</v>
      </c>
      <c r="AQ80" t="s">
        <v>60</v>
      </c>
      <c r="AR80" t="s">
        <v>61</v>
      </c>
    </row>
    <row r="81" spans="1:44" x14ac:dyDescent="0.3">
      <c r="A81" t="s">
        <v>44</v>
      </c>
      <c r="B81" t="s">
        <v>69</v>
      </c>
      <c r="C81" t="s">
        <v>70</v>
      </c>
      <c r="D81" t="s">
        <v>112</v>
      </c>
      <c r="E81" t="s">
        <v>48</v>
      </c>
      <c r="F81" s="1">
        <v>42258.930555555555</v>
      </c>
      <c r="G81" t="s">
        <v>49</v>
      </c>
      <c r="H81" t="s">
        <v>50</v>
      </c>
      <c r="I81" s="1">
        <v>42258.930555555555</v>
      </c>
      <c r="J81" s="2">
        <v>42258</v>
      </c>
      <c r="K81" t="s">
        <v>51</v>
      </c>
      <c r="L81" t="s">
        <v>231</v>
      </c>
      <c r="M81" t="s">
        <v>232</v>
      </c>
      <c r="N81" t="s">
        <v>176</v>
      </c>
      <c r="P81" t="s">
        <v>177</v>
      </c>
      <c r="R81" t="s">
        <v>56</v>
      </c>
      <c r="S81">
        <v>1516044571</v>
      </c>
      <c r="T81" s="2">
        <v>42323</v>
      </c>
      <c r="U81" s="1">
        <v>42258.930555555555</v>
      </c>
      <c r="V81" s="2">
        <v>42321</v>
      </c>
      <c r="W81">
        <v>0.2</v>
      </c>
      <c r="X81" t="s">
        <v>57</v>
      </c>
      <c r="Y81" t="s">
        <v>97</v>
      </c>
      <c r="Z81" s="2">
        <v>42196</v>
      </c>
      <c r="AA81">
        <v>151661776</v>
      </c>
      <c r="AB81" t="s">
        <v>59</v>
      </c>
      <c r="AC81">
        <v>0</v>
      </c>
      <c r="AE81">
        <v>2015</v>
      </c>
      <c r="AF81">
        <v>837</v>
      </c>
      <c r="AG81">
        <v>1403</v>
      </c>
      <c r="AH81">
        <v>0</v>
      </c>
      <c r="AI81">
        <v>737</v>
      </c>
      <c r="AJ81">
        <v>837</v>
      </c>
      <c r="AK81">
        <v>100</v>
      </c>
      <c r="AL81">
        <v>0</v>
      </c>
      <c r="AM81">
        <v>667</v>
      </c>
      <c r="AN81">
        <v>266.8</v>
      </c>
      <c r="AO81">
        <v>801</v>
      </c>
      <c r="AP81">
        <v>9</v>
      </c>
      <c r="AQ81" t="s">
        <v>60</v>
      </c>
      <c r="AR81" t="s">
        <v>61</v>
      </c>
    </row>
    <row r="82" spans="1:44" x14ac:dyDescent="0.3">
      <c r="A82" t="s">
        <v>44</v>
      </c>
      <c r="B82" t="s">
        <v>146</v>
      </c>
      <c r="C82" t="s">
        <v>147</v>
      </c>
      <c r="D82" t="s">
        <v>112</v>
      </c>
      <c r="E82" t="s">
        <v>48</v>
      </c>
      <c r="F82" s="1">
        <v>42258.930555555555</v>
      </c>
      <c r="G82" t="s">
        <v>49</v>
      </c>
      <c r="H82" t="s">
        <v>50</v>
      </c>
      <c r="I82" s="1">
        <v>42258.992361111108</v>
      </c>
      <c r="J82" s="2">
        <v>42258</v>
      </c>
      <c r="K82" t="s">
        <v>51</v>
      </c>
      <c r="L82" t="s">
        <v>227</v>
      </c>
      <c r="M82" t="s">
        <v>228</v>
      </c>
      <c r="N82" t="s">
        <v>176</v>
      </c>
      <c r="P82" t="s">
        <v>177</v>
      </c>
      <c r="R82" t="s">
        <v>56</v>
      </c>
      <c r="S82">
        <v>1516044545</v>
      </c>
      <c r="T82" s="2">
        <v>42323</v>
      </c>
      <c r="U82" s="1">
        <v>42258.992361111108</v>
      </c>
      <c r="V82" s="2">
        <v>42321</v>
      </c>
      <c r="W82">
        <v>0.17499999999999999</v>
      </c>
      <c r="X82" t="s">
        <v>57</v>
      </c>
      <c r="Y82" t="s">
        <v>97</v>
      </c>
      <c r="Z82" s="2">
        <v>42196</v>
      </c>
      <c r="AA82">
        <v>151661771</v>
      </c>
      <c r="AB82" t="s">
        <v>59</v>
      </c>
      <c r="AC82">
        <v>0</v>
      </c>
      <c r="AE82">
        <v>2015</v>
      </c>
      <c r="AF82">
        <v>300</v>
      </c>
      <c r="AG82">
        <v>1403</v>
      </c>
      <c r="AH82">
        <v>0</v>
      </c>
      <c r="AI82">
        <v>290</v>
      </c>
      <c r="AJ82">
        <v>300</v>
      </c>
      <c r="AK82">
        <v>10</v>
      </c>
      <c r="AL82">
        <v>0</v>
      </c>
      <c r="AM82">
        <v>200</v>
      </c>
      <c r="AN82">
        <v>70</v>
      </c>
      <c r="AO82">
        <v>300</v>
      </c>
      <c r="AP82">
        <v>9</v>
      </c>
      <c r="AQ82" t="s">
        <v>60</v>
      </c>
      <c r="AR82" t="s">
        <v>61</v>
      </c>
    </row>
    <row r="83" spans="1:44" x14ac:dyDescent="0.3">
      <c r="D83" t="s">
        <v>237</v>
      </c>
      <c r="E83" t="s">
        <v>48</v>
      </c>
      <c r="F83" s="1">
        <v>42288.88958333333</v>
      </c>
      <c r="G83" t="s">
        <v>238</v>
      </c>
      <c r="H83" t="s">
        <v>239</v>
      </c>
      <c r="I83" s="1">
        <v>42288.88958333333</v>
      </c>
      <c r="J83" s="2">
        <v>42288</v>
      </c>
      <c r="K83" t="s">
        <v>186</v>
      </c>
      <c r="L83" t="s">
        <v>240</v>
      </c>
      <c r="M83" t="s">
        <v>241</v>
      </c>
      <c r="N83" t="s">
        <v>242</v>
      </c>
      <c r="O83" t="s">
        <v>190</v>
      </c>
      <c r="P83" t="s">
        <v>243</v>
      </c>
      <c r="Q83" t="s">
        <v>192</v>
      </c>
      <c r="R83" t="s">
        <v>193</v>
      </c>
      <c r="T83" s="2">
        <v>42231</v>
      </c>
      <c r="U83" s="1">
        <v>42288.88958333333</v>
      </c>
      <c r="V83" s="2"/>
      <c r="X83" t="s">
        <v>194</v>
      </c>
      <c r="Y83" t="s">
        <v>244</v>
      </c>
      <c r="Z83" s="2">
        <v>42071</v>
      </c>
      <c r="AA83">
        <v>151649974</v>
      </c>
      <c r="AB83" t="s">
        <v>193</v>
      </c>
      <c r="AC83">
        <v>0</v>
      </c>
      <c r="AE83">
        <v>2015</v>
      </c>
      <c r="AF83">
        <v>5112</v>
      </c>
      <c r="AG83">
        <v>755.55</v>
      </c>
      <c r="AH83">
        <v>0</v>
      </c>
      <c r="AI83">
        <v>5112</v>
      </c>
      <c r="AJ83">
        <v>5112</v>
      </c>
      <c r="AK83">
        <v>0</v>
      </c>
      <c r="AL83">
        <v>71</v>
      </c>
      <c r="AO83">
        <v>5040</v>
      </c>
      <c r="AP83">
        <v>10</v>
      </c>
      <c r="AQ83" t="s">
        <v>245</v>
      </c>
      <c r="AR83" t="s">
        <v>246</v>
      </c>
    </row>
    <row r="84" spans="1:44" x14ac:dyDescent="0.3">
      <c r="D84" t="s">
        <v>237</v>
      </c>
      <c r="E84" t="s">
        <v>48</v>
      </c>
      <c r="F84" s="1">
        <v>42288.003472222219</v>
      </c>
      <c r="G84" t="s">
        <v>49</v>
      </c>
      <c r="H84" t="s">
        <v>50</v>
      </c>
      <c r="I84" s="1">
        <v>42288.140277777777</v>
      </c>
      <c r="J84" s="2">
        <v>42288</v>
      </c>
      <c r="K84" t="s">
        <v>186</v>
      </c>
      <c r="L84" t="s">
        <v>247</v>
      </c>
      <c r="M84" t="s">
        <v>248</v>
      </c>
      <c r="N84" t="s">
        <v>249</v>
      </c>
      <c r="P84" t="s">
        <v>250</v>
      </c>
      <c r="R84" t="s">
        <v>56</v>
      </c>
      <c r="T84" s="2">
        <v>42264</v>
      </c>
      <c r="U84" s="1">
        <v>42288.140277777777</v>
      </c>
      <c r="V84" s="2"/>
      <c r="W84">
        <v>0.55000000000000004</v>
      </c>
      <c r="X84" t="s">
        <v>57</v>
      </c>
      <c r="Y84" t="s">
        <v>104</v>
      </c>
      <c r="Z84" s="2">
        <v>42240</v>
      </c>
      <c r="AA84">
        <v>151651073</v>
      </c>
      <c r="AB84" t="s">
        <v>59</v>
      </c>
      <c r="AC84">
        <v>23810</v>
      </c>
      <c r="AE84">
        <v>2015</v>
      </c>
      <c r="AF84">
        <v>8500</v>
      </c>
      <c r="AG84">
        <v>1403</v>
      </c>
      <c r="AH84">
        <v>15</v>
      </c>
      <c r="AI84">
        <v>8400</v>
      </c>
      <c r="AJ84">
        <v>8500</v>
      </c>
      <c r="AK84">
        <v>100</v>
      </c>
      <c r="AL84">
        <v>0</v>
      </c>
      <c r="AO84">
        <v>27571</v>
      </c>
      <c r="AP84">
        <v>10</v>
      </c>
      <c r="AQ84" t="s">
        <v>245</v>
      </c>
      <c r="AR84" t="s">
        <v>246</v>
      </c>
    </row>
    <row r="85" spans="1:44" x14ac:dyDescent="0.3">
      <c r="D85" t="s">
        <v>237</v>
      </c>
      <c r="E85" t="s">
        <v>51</v>
      </c>
      <c r="F85" s="1">
        <v>42288.175694444442</v>
      </c>
      <c r="G85" t="s">
        <v>251</v>
      </c>
      <c r="H85" t="s">
        <v>252</v>
      </c>
      <c r="I85" s="1">
        <v>42288.219444444447</v>
      </c>
      <c r="J85" s="2">
        <v>42288</v>
      </c>
      <c r="K85" t="s">
        <v>186</v>
      </c>
      <c r="L85" t="s">
        <v>247</v>
      </c>
      <c r="M85" t="s">
        <v>248</v>
      </c>
      <c r="N85" t="s">
        <v>253</v>
      </c>
      <c r="O85" t="s">
        <v>253</v>
      </c>
      <c r="P85" t="s">
        <v>254</v>
      </c>
      <c r="Q85" t="s">
        <v>254</v>
      </c>
      <c r="R85" t="s">
        <v>255</v>
      </c>
      <c r="T85" s="2">
        <v>42264</v>
      </c>
      <c r="U85" s="1">
        <v>42288.219444444447</v>
      </c>
      <c r="V85" s="2"/>
      <c r="W85">
        <v>0.55000000000000004</v>
      </c>
      <c r="X85" t="s">
        <v>57</v>
      </c>
      <c r="Y85" t="s">
        <v>104</v>
      </c>
      <c r="Z85" s="2">
        <v>42240</v>
      </c>
      <c r="AA85">
        <v>151651089</v>
      </c>
      <c r="AB85" t="s">
        <v>255</v>
      </c>
      <c r="AC85">
        <v>0</v>
      </c>
      <c r="AE85">
        <v>2015</v>
      </c>
      <c r="AF85">
        <v>28125</v>
      </c>
      <c r="AG85">
        <v>1403</v>
      </c>
      <c r="AH85">
        <v>0</v>
      </c>
      <c r="AI85">
        <v>28125</v>
      </c>
      <c r="AJ85">
        <v>28125</v>
      </c>
      <c r="AK85">
        <v>0</v>
      </c>
      <c r="AL85">
        <v>0</v>
      </c>
      <c r="AO85">
        <v>27571</v>
      </c>
      <c r="AP85">
        <v>10</v>
      </c>
      <c r="AQ85" t="s">
        <v>245</v>
      </c>
      <c r="AR85" t="s">
        <v>246</v>
      </c>
    </row>
    <row r="86" spans="1:44" x14ac:dyDescent="0.3">
      <c r="D86" t="s">
        <v>237</v>
      </c>
      <c r="E86" t="s">
        <v>48</v>
      </c>
      <c r="F86" s="1">
        <v>42288.175694444442</v>
      </c>
      <c r="G86" t="s">
        <v>49</v>
      </c>
      <c r="H86" t="s">
        <v>50</v>
      </c>
      <c r="I86" s="1">
        <v>42288.219444444447</v>
      </c>
      <c r="J86" s="2">
        <v>42288</v>
      </c>
      <c r="K86" t="s">
        <v>186</v>
      </c>
      <c r="L86" t="s">
        <v>247</v>
      </c>
      <c r="M86" t="s">
        <v>248</v>
      </c>
      <c r="N86" t="s">
        <v>249</v>
      </c>
      <c r="P86" t="s">
        <v>250</v>
      </c>
      <c r="R86" t="s">
        <v>56</v>
      </c>
      <c r="T86" s="2">
        <v>42264</v>
      </c>
      <c r="U86" s="1">
        <v>42288.219444444447</v>
      </c>
      <c r="V86" s="2"/>
      <c r="W86">
        <v>0.55000000000000004</v>
      </c>
      <c r="X86" t="s">
        <v>57</v>
      </c>
      <c r="Y86" t="s">
        <v>104</v>
      </c>
      <c r="Z86" s="2">
        <v>42240</v>
      </c>
      <c r="AA86">
        <v>151651089</v>
      </c>
      <c r="AB86" t="s">
        <v>59</v>
      </c>
      <c r="AC86">
        <v>15425</v>
      </c>
      <c r="AE86">
        <v>2015</v>
      </c>
      <c r="AF86">
        <v>12700</v>
      </c>
      <c r="AG86">
        <v>1403</v>
      </c>
      <c r="AH86">
        <v>100</v>
      </c>
      <c r="AI86">
        <v>11850</v>
      </c>
      <c r="AJ86">
        <v>12700</v>
      </c>
      <c r="AK86">
        <v>850</v>
      </c>
      <c r="AL86">
        <v>0</v>
      </c>
      <c r="AO86">
        <v>27571</v>
      </c>
      <c r="AP86">
        <v>10</v>
      </c>
      <c r="AQ86" t="s">
        <v>245</v>
      </c>
      <c r="AR86" t="s">
        <v>246</v>
      </c>
    </row>
    <row r="87" spans="1:44" x14ac:dyDescent="0.3">
      <c r="D87" t="s">
        <v>237</v>
      </c>
      <c r="E87" t="s">
        <v>48</v>
      </c>
      <c r="F87" s="1">
        <v>42288.342361111114</v>
      </c>
      <c r="G87" t="s">
        <v>100</v>
      </c>
      <c r="H87" t="s">
        <v>101</v>
      </c>
      <c r="I87" s="1">
        <v>42288.364583333336</v>
      </c>
      <c r="J87" s="2">
        <v>42288</v>
      </c>
      <c r="K87" t="s">
        <v>186</v>
      </c>
      <c r="L87" t="s">
        <v>247</v>
      </c>
      <c r="M87" t="s">
        <v>248</v>
      </c>
      <c r="N87" t="s">
        <v>76</v>
      </c>
      <c r="P87" t="s">
        <v>77</v>
      </c>
      <c r="R87" t="s">
        <v>78</v>
      </c>
      <c r="T87" s="2">
        <v>42264</v>
      </c>
      <c r="U87" s="1">
        <v>42288.364583333336</v>
      </c>
      <c r="V87" s="2"/>
      <c r="W87">
        <v>0.55000000000000004</v>
      </c>
      <c r="X87" t="s">
        <v>79</v>
      </c>
      <c r="Y87" t="s">
        <v>104</v>
      </c>
      <c r="Z87" s="2">
        <v>42240</v>
      </c>
      <c r="AA87">
        <v>151651089</v>
      </c>
      <c r="AB87" t="s">
        <v>78</v>
      </c>
      <c r="AC87">
        <v>0</v>
      </c>
      <c r="AE87">
        <v>2015</v>
      </c>
      <c r="AF87">
        <v>12700</v>
      </c>
      <c r="AG87">
        <v>1403</v>
      </c>
      <c r="AH87">
        <v>0</v>
      </c>
      <c r="AI87">
        <v>12700</v>
      </c>
      <c r="AJ87">
        <v>12700</v>
      </c>
      <c r="AK87">
        <v>0</v>
      </c>
      <c r="AL87">
        <v>0</v>
      </c>
      <c r="AO87">
        <v>27571</v>
      </c>
      <c r="AP87">
        <v>10</v>
      </c>
      <c r="AQ87" t="s">
        <v>245</v>
      </c>
      <c r="AR87" t="s">
        <v>246</v>
      </c>
    </row>
    <row r="88" spans="1:44" x14ac:dyDescent="0.3">
      <c r="D88" t="s">
        <v>237</v>
      </c>
      <c r="E88" t="s">
        <v>48</v>
      </c>
      <c r="F88" s="1">
        <v>42288.512499999997</v>
      </c>
      <c r="G88" t="s">
        <v>105</v>
      </c>
      <c r="H88" t="s">
        <v>106</v>
      </c>
      <c r="I88" s="1">
        <v>42288.512499999997</v>
      </c>
      <c r="J88" s="2">
        <v>42288</v>
      </c>
      <c r="K88" t="s">
        <v>186</v>
      </c>
      <c r="L88" t="s">
        <v>247</v>
      </c>
      <c r="M88" t="s">
        <v>248</v>
      </c>
      <c r="N88" t="s">
        <v>82</v>
      </c>
      <c r="O88" t="s">
        <v>82</v>
      </c>
      <c r="P88" t="s">
        <v>83</v>
      </c>
      <c r="Q88" t="s">
        <v>83</v>
      </c>
      <c r="R88" t="s">
        <v>84</v>
      </c>
      <c r="T88" s="2">
        <v>42264</v>
      </c>
      <c r="U88" s="1">
        <v>42288.512499999997</v>
      </c>
      <c r="V88" s="2"/>
      <c r="W88">
        <v>0.55000000000000004</v>
      </c>
      <c r="X88" t="s">
        <v>79</v>
      </c>
      <c r="Y88" t="s">
        <v>104</v>
      </c>
      <c r="Z88" s="2">
        <v>42240</v>
      </c>
      <c r="AA88">
        <v>151651097</v>
      </c>
      <c r="AB88" t="s">
        <v>84</v>
      </c>
      <c r="AC88">
        <v>0</v>
      </c>
      <c r="AD88">
        <v>62500</v>
      </c>
      <c r="AE88">
        <v>2015</v>
      </c>
      <c r="AF88">
        <v>62500</v>
      </c>
      <c r="AG88">
        <v>1403</v>
      </c>
      <c r="AH88">
        <v>0</v>
      </c>
      <c r="AI88">
        <v>62500</v>
      </c>
      <c r="AJ88">
        <v>62500</v>
      </c>
      <c r="AK88">
        <v>0</v>
      </c>
      <c r="AL88">
        <v>0</v>
      </c>
      <c r="AO88">
        <v>27571</v>
      </c>
      <c r="AP88">
        <v>10</v>
      </c>
      <c r="AQ88" t="s">
        <v>245</v>
      </c>
      <c r="AR88" t="s">
        <v>246</v>
      </c>
    </row>
    <row r="89" spans="1:44" x14ac:dyDescent="0.3">
      <c r="D89" t="s">
        <v>237</v>
      </c>
      <c r="E89" t="s">
        <v>48</v>
      </c>
      <c r="F89" s="1">
        <v>42288.581944444442</v>
      </c>
      <c r="G89" t="s">
        <v>100</v>
      </c>
      <c r="H89" t="s">
        <v>101</v>
      </c>
      <c r="I89" s="1">
        <v>42288.692361111112</v>
      </c>
      <c r="J89" s="2">
        <v>42288</v>
      </c>
      <c r="K89" t="s">
        <v>186</v>
      </c>
      <c r="L89" t="s">
        <v>247</v>
      </c>
      <c r="M89" t="s">
        <v>248</v>
      </c>
      <c r="N89" t="s">
        <v>76</v>
      </c>
      <c r="P89" t="s">
        <v>77</v>
      </c>
      <c r="R89" t="s">
        <v>78</v>
      </c>
      <c r="T89" s="2">
        <v>42264</v>
      </c>
      <c r="U89" s="1">
        <v>42288.692361111112</v>
      </c>
      <c r="V89" s="2"/>
      <c r="W89">
        <v>0.55000000000000004</v>
      </c>
      <c r="X89" t="s">
        <v>79</v>
      </c>
      <c r="Y89" t="s">
        <v>104</v>
      </c>
      <c r="Z89" s="2">
        <v>42240</v>
      </c>
      <c r="AA89">
        <v>151651092</v>
      </c>
      <c r="AB89" t="s">
        <v>78</v>
      </c>
      <c r="AC89">
        <v>15468</v>
      </c>
      <c r="AE89">
        <v>2015</v>
      </c>
      <c r="AF89">
        <v>17032</v>
      </c>
      <c r="AG89">
        <v>1403</v>
      </c>
      <c r="AH89">
        <v>0</v>
      </c>
      <c r="AI89">
        <v>17032</v>
      </c>
      <c r="AJ89">
        <v>17032</v>
      </c>
      <c r="AK89">
        <v>0</v>
      </c>
      <c r="AL89">
        <v>0</v>
      </c>
      <c r="AO89">
        <v>27571</v>
      </c>
      <c r="AP89">
        <v>10</v>
      </c>
      <c r="AQ89" t="s">
        <v>245</v>
      </c>
      <c r="AR89" t="s">
        <v>246</v>
      </c>
    </row>
    <row r="90" spans="1:44" x14ac:dyDescent="0.3">
      <c r="D90" t="s">
        <v>237</v>
      </c>
      <c r="E90" t="s">
        <v>48</v>
      </c>
      <c r="F90" s="1">
        <v>42288.216666666667</v>
      </c>
      <c r="G90" t="s">
        <v>256</v>
      </c>
      <c r="H90" t="s">
        <v>257</v>
      </c>
      <c r="I90" s="1">
        <v>42288.217361111114</v>
      </c>
      <c r="J90" s="2">
        <v>42288</v>
      </c>
      <c r="K90" t="s">
        <v>186</v>
      </c>
      <c r="L90" t="s">
        <v>258</v>
      </c>
      <c r="M90" t="s">
        <v>259</v>
      </c>
      <c r="N90" t="s">
        <v>260</v>
      </c>
      <c r="O90" t="s">
        <v>190</v>
      </c>
      <c r="P90" t="s">
        <v>261</v>
      </c>
      <c r="Q90" t="s">
        <v>192</v>
      </c>
      <c r="R90" t="s">
        <v>193</v>
      </c>
      <c r="T90" s="2">
        <v>42287</v>
      </c>
      <c r="U90" s="1">
        <v>42288.217361111114</v>
      </c>
      <c r="V90" s="2"/>
      <c r="W90">
        <v>0.54</v>
      </c>
      <c r="X90" t="s">
        <v>194</v>
      </c>
      <c r="Y90" t="s">
        <v>262</v>
      </c>
      <c r="Z90" s="2">
        <v>42270</v>
      </c>
      <c r="AA90">
        <v>151652692</v>
      </c>
      <c r="AB90" t="s">
        <v>193</v>
      </c>
      <c r="AC90">
        <v>0</v>
      </c>
      <c r="AE90">
        <v>2015</v>
      </c>
      <c r="AF90">
        <v>53040</v>
      </c>
      <c r="AG90">
        <v>755.55</v>
      </c>
      <c r="AH90">
        <v>0</v>
      </c>
      <c r="AI90">
        <v>53040</v>
      </c>
      <c r="AJ90">
        <v>53040</v>
      </c>
      <c r="AK90">
        <v>0</v>
      </c>
      <c r="AL90">
        <v>442</v>
      </c>
      <c r="AO90">
        <v>53000</v>
      </c>
      <c r="AP90">
        <v>10</v>
      </c>
      <c r="AQ90" t="s">
        <v>245</v>
      </c>
      <c r="AR90" t="s">
        <v>246</v>
      </c>
    </row>
    <row r="91" spans="1:44" x14ac:dyDescent="0.3">
      <c r="D91" t="s">
        <v>237</v>
      </c>
      <c r="E91" t="s">
        <v>48</v>
      </c>
      <c r="F91" s="1">
        <v>42288.216666666667</v>
      </c>
      <c r="G91" t="s">
        <v>263</v>
      </c>
      <c r="H91" t="s">
        <v>264</v>
      </c>
      <c r="I91" s="1">
        <v>42288.218055555553</v>
      </c>
      <c r="J91" s="2">
        <v>42288</v>
      </c>
      <c r="K91" t="s">
        <v>186</v>
      </c>
      <c r="L91" t="s">
        <v>258</v>
      </c>
      <c r="M91" t="s">
        <v>259</v>
      </c>
      <c r="N91" t="s">
        <v>260</v>
      </c>
      <c r="O91" t="s">
        <v>190</v>
      </c>
      <c r="P91" t="s">
        <v>261</v>
      </c>
      <c r="Q91" t="s">
        <v>192</v>
      </c>
      <c r="R91" t="s">
        <v>193</v>
      </c>
      <c r="T91" s="2">
        <v>42287</v>
      </c>
      <c r="U91" s="1">
        <v>42288.218055555553</v>
      </c>
      <c r="V91" s="2"/>
      <c r="W91">
        <v>0.54</v>
      </c>
      <c r="X91" t="s">
        <v>194</v>
      </c>
      <c r="Y91" t="s">
        <v>262</v>
      </c>
      <c r="Z91" s="2">
        <v>42270</v>
      </c>
      <c r="AA91">
        <v>151652691</v>
      </c>
      <c r="AB91" t="s">
        <v>193</v>
      </c>
      <c r="AC91">
        <v>16760</v>
      </c>
      <c r="AE91">
        <v>2015</v>
      </c>
      <c r="AF91">
        <v>36240</v>
      </c>
      <c r="AG91">
        <v>755.55</v>
      </c>
      <c r="AH91">
        <v>0</v>
      </c>
      <c r="AI91">
        <v>36240</v>
      </c>
      <c r="AJ91">
        <v>36240</v>
      </c>
      <c r="AK91">
        <v>0</v>
      </c>
      <c r="AL91">
        <v>302</v>
      </c>
      <c r="AO91">
        <v>53000</v>
      </c>
      <c r="AP91">
        <v>10</v>
      </c>
      <c r="AQ91" t="s">
        <v>245</v>
      </c>
      <c r="AR91" t="s">
        <v>246</v>
      </c>
    </row>
    <row r="92" spans="1:44" x14ac:dyDescent="0.3">
      <c r="D92" t="s">
        <v>237</v>
      </c>
      <c r="E92" t="s">
        <v>48</v>
      </c>
      <c r="F92" s="1">
        <v>42288.003472222219</v>
      </c>
      <c r="G92" t="s">
        <v>49</v>
      </c>
      <c r="H92" t="s">
        <v>50</v>
      </c>
      <c r="I92" s="1">
        <v>42288.145833333336</v>
      </c>
      <c r="J92" s="2">
        <v>42288</v>
      </c>
      <c r="K92" t="s">
        <v>186</v>
      </c>
      <c r="L92" t="s">
        <v>258</v>
      </c>
      <c r="M92" t="s">
        <v>259</v>
      </c>
      <c r="N92" t="s">
        <v>249</v>
      </c>
      <c r="P92" t="s">
        <v>250</v>
      </c>
      <c r="R92" t="s">
        <v>56</v>
      </c>
      <c r="T92" s="2">
        <v>42307</v>
      </c>
      <c r="U92" s="1">
        <v>42288.145833333336</v>
      </c>
      <c r="V92" s="2"/>
      <c r="W92">
        <v>0.54</v>
      </c>
      <c r="X92" t="s">
        <v>57</v>
      </c>
      <c r="Y92" t="s">
        <v>262</v>
      </c>
      <c r="Z92" s="2">
        <v>42270</v>
      </c>
      <c r="AA92">
        <v>151652694</v>
      </c>
      <c r="AB92" t="s">
        <v>59</v>
      </c>
      <c r="AC92">
        <v>19950</v>
      </c>
      <c r="AE92">
        <v>2015</v>
      </c>
      <c r="AF92">
        <v>39900</v>
      </c>
      <c r="AG92">
        <v>1403</v>
      </c>
      <c r="AH92">
        <v>300</v>
      </c>
      <c r="AI92">
        <v>38700</v>
      </c>
      <c r="AJ92">
        <v>39900</v>
      </c>
      <c r="AK92">
        <v>1200</v>
      </c>
      <c r="AL92">
        <v>0</v>
      </c>
      <c r="AO92">
        <v>53000</v>
      </c>
      <c r="AP92">
        <v>10</v>
      </c>
      <c r="AQ92" t="s">
        <v>245</v>
      </c>
      <c r="AR92" t="s">
        <v>246</v>
      </c>
    </row>
    <row r="93" spans="1:44" x14ac:dyDescent="0.3">
      <c r="D93" t="s">
        <v>237</v>
      </c>
      <c r="E93" t="s">
        <v>48</v>
      </c>
      <c r="F93" s="1">
        <v>42288.28402777778</v>
      </c>
      <c r="G93" t="s">
        <v>49</v>
      </c>
      <c r="H93" t="s">
        <v>50</v>
      </c>
      <c r="I93" s="1">
        <v>42288.303472222222</v>
      </c>
      <c r="J93" s="2">
        <v>42288</v>
      </c>
      <c r="K93" t="s">
        <v>186</v>
      </c>
      <c r="L93" t="s">
        <v>258</v>
      </c>
      <c r="M93" t="s">
        <v>259</v>
      </c>
      <c r="N93" t="s">
        <v>249</v>
      </c>
      <c r="P93" t="s">
        <v>250</v>
      </c>
      <c r="R93" t="s">
        <v>56</v>
      </c>
      <c r="T93" s="2">
        <v>42307</v>
      </c>
      <c r="U93" s="1">
        <v>42288.303472222222</v>
      </c>
      <c r="V93" s="2"/>
      <c r="W93">
        <v>0.54</v>
      </c>
      <c r="X93" t="s">
        <v>57</v>
      </c>
      <c r="Y93" t="s">
        <v>262</v>
      </c>
      <c r="Z93" s="2">
        <v>42270</v>
      </c>
      <c r="AA93">
        <v>151652694</v>
      </c>
      <c r="AB93" t="s">
        <v>59</v>
      </c>
      <c r="AC93">
        <v>11350</v>
      </c>
      <c r="AE93">
        <v>2015</v>
      </c>
      <c r="AF93">
        <v>8600</v>
      </c>
      <c r="AG93">
        <v>1403</v>
      </c>
      <c r="AH93">
        <v>0</v>
      </c>
      <c r="AI93">
        <v>7600</v>
      </c>
      <c r="AJ93">
        <v>48500</v>
      </c>
      <c r="AK93">
        <v>1000</v>
      </c>
      <c r="AL93">
        <v>0</v>
      </c>
      <c r="AO93">
        <v>53000</v>
      </c>
      <c r="AP93">
        <v>10</v>
      </c>
      <c r="AQ93" t="s">
        <v>245</v>
      </c>
      <c r="AR93" t="s">
        <v>246</v>
      </c>
    </row>
    <row r="94" spans="1:44" x14ac:dyDescent="0.3">
      <c r="D94" t="s">
        <v>237</v>
      </c>
      <c r="E94" t="s">
        <v>48</v>
      </c>
      <c r="F94" s="1">
        <v>42288.342361111114</v>
      </c>
      <c r="G94" t="s">
        <v>100</v>
      </c>
      <c r="H94" t="s">
        <v>101</v>
      </c>
      <c r="I94" s="1">
        <v>42288.366666666669</v>
      </c>
      <c r="J94" s="2">
        <v>42288</v>
      </c>
      <c r="K94" t="s">
        <v>186</v>
      </c>
      <c r="L94" t="s">
        <v>258</v>
      </c>
      <c r="M94" t="s">
        <v>259</v>
      </c>
      <c r="N94" t="s">
        <v>76</v>
      </c>
      <c r="P94" t="s">
        <v>77</v>
      </c>
      <c r="R94" t="s">
        <v>78</v>
      </c>
      <c r="T94" s="2">
        <v>42307</v>
      </c>
      <c r="U94" s="1">
        <v>42288.366666666669</v>
      </c>
      <c r="V94" s="2"/>
      <c r="W94">
        <v>0.54</v>
      </c>
      <c r="X94" t="s">
        <v>79</v>
      </c>
      <c r="Y94" t="s">
        <v>262</v>
      </c>
      <c r="Z94" s="2">
        <v>42270</v>
      </c>
      <c r="AA94">
        <v>151652694</v>
      </c>
      <c r="AB94" t="s">
        <v>78</v>
      </c>
      <c r="AC94">
        <v>40200</v>
      </c>
      <c r="AE94">
        <v>2015</v>
      </c>
      <c r="AF94">
        <v>8300</v>
      </c>
      <c r="AG94">
        <v>1403</v>
      </c>
      <c r="AH94">
        <v>0</v>
      </c>
      <c r="AI94">
        <v>8300</v>
      </c>
      <c r="AJ94">
        <v>8300</v>
      </c>
      <c r="AK94">
        <v>0</v>
      </c>
      <c r="AL94">
        <v>0</v>
      </c>
      <c r="AO94">
        <v>53000</v>
      </c>
      <c r="AP94">
        <v>10</v>
      </c>
      <c r="AQ94" t="s">
        <v>245</v>
      </c>
      <c r="AR94" t="s">
        <v>246</v>
      </c>
    </row>
    <row r="95" spans="1:44" x14ac:dyDescent="0.3">
      <c r="D95" t="s">
        <v>237</v>
      </c>
      <c r="E95" t="s">
        <v>48</v>
      </c>
      <c r="F95" s="1">
        <v>42288.342361111114</v>
      </c>
      <c r="G95" t="s">
        <v>105</v>
      </c>
      <c r="H95" t="s">
        <v>106</v>
      </c>
      <c r="I95" s="1">
        <v>42288.366666666669</v>
      </c>
      <c r="J95" s="2">
        <v>42288</v>
      </c>
      <c r="K95" t="s">
        <v>186</v>
      </c>
      <c r="L95" t="s">
        <v>258</v>
      </c>
      <c r="M95" t="s">
        <v>259</v>
      </c>
      <c r="N95" t="s">
        <v>82</v>
      </c>
      <c r="O95" t="s">
        <v>82</v>
      </c>
      <c r="P95" t="s">
        <v>83</v>
      </c>
      <c r="Q95" t="s">
        <v>83</v>
      </c>
      <c r="R95" t="s">
        <v>84</v>
      </c>
      <c r="T95" s="2">
        <v>42307</v>
      </c>
      <c r="U95" s="1">
        <v>42288.366666666669</v>
      </c>
      <c r="V95" s="2"/>
      <c r="W95">
        <v>0.54</v>
      </c>
      <c r="X95" t="s">
        <v>79</v>
      </c>
      <c r="Y95" t="s">
        <v>262</v>
      </c>
      <c r="Z95" s="2">
        <v>42270</v>
      </c>
      <c r="AA95">
        <v>151652694</v>
      </c>
      <c r="AB95" t="s">
        <v>84</v>
      </c>
      <c r="AC95">
        <v>0</v>
      </c>
      <c r="AD95">
        <v>8300</v>
      </c>
      <c r="AE95">
        <v>2015</v>
      </c>
      <c r="AF95">
        <v>8300</v>
      </c>
      <c r="AG95">
        <v>1403</v>
      </c>
      <c r="AH95">
        <v>0</v>
      </c>
      <c r="AI95">
        <v>8300</v>
      </c>
      <c r="AJ95">
        <v>8300</v>
      </c>
      <c r="AK95">
        <v>0</v>
      </c>
      <c r="AL95">
        <v>0</v>
      </c>
      <c r="AO95">
        <v>53000</v>
      </c>
      <c r="AP95">
        <v>10</v>
      </c>
      <c r="AQ95" t="s">
        <v>245</v>
      </c>
      <c r="AR95" t="s">
        <v>246</v>
      </c>
    </row>
    <row r="96" spans="1:44" x14ac:dyDescent="0.3">
      <c r="D96" t="s">
        <v>237</v>
      </c>
      <c r="E96" t="s">
        <v>48</v>
      </c>
      <c r="F96" s="1">
        <v>42288.636111111111</v>
      </c>
      <c r="G96" t="s">
        <v>265</v>
      </c>
      <c r="H96" t="s">
        <v>266</v>
      </c>
      <c r="I96" s="1">
        <v>42288.704861111109</v>
      </c>
      <c r="J96" s="2">
        <v>42288</v>
      </c>
      <c r="K96" t="s">
        <v>186</v>
      </c>
      <c r="L96" t="s">
        <v>258</v>
      </c>
      <c r="M96" t="s">
        <v>259</v>
      </c>
      <c r="N96" t="s">
        <v>267</v>
      </c>
      <c r="O96" t="s">
        <v>190</v>
      </c>
      <c r="P96" t="s">
        <v>268</v>
      </c>
      <c r="Q96" t="s">
        <v>192</v>
      </c>
      <c r="R96" t="s">
        <v>193</v>
      </c>
      <c r="T96" s="2">
        <v>42307</v>
      </c>
      <c r="U96" s="1">
        <v>42288.704861111109</v>
      </c>
      <c r="V96" s="2"/>
      <c r="W96">
        <v>0.54</v>
      </c>
      <c r="X96" t="s">
        <v>194</v>
      </c>
      <c r="Y96" t="s">
        <v>262</v>
      </c>
      <c r="Z96" s="2">
        <v>42270</v>
      </c>
      <c r="AA96">
        <v>151652693</v>
      </c>
      <c r="AB96" t="s">
        <v>193</v>
      </c>
      <c r="AC96">
        <v>0</v>
      </c>
      <c r="AE96">
        <v>2015</v>
      </c>
      <c r="AF96">
        <v>54150</v>
      </c>
      <c r="AG96">
        <v>755.55</v>
      </c>
      <c r="AH96">
        <v>0</v>
      </c>
      <c r="AI96">
        <v>54150</v>
      </c>
      <c r="AJ96">
        <v>54150</v>
      </c>
      <c r="AK96">
        <v>0</v>
      </c>
      <c r="AL96">
        <v>516</v>
      </c>
      <c r="AO96">
        <v>53000</v>
      </c>
      <c r="AP96">
        <v>10</v>
      </c>
      <c r="AQ96" t="s">
        <v>245</v>
      </c>
      <c r="AR96" t="s">
        <v>246</v>
      </c>
    </row>
    <row r="97" spans="4:44" x14ac:dyDescent="0.3">
      <c r="D97" t="s">
        <v>237</v>
      </c>
      <c r="E97" t="s">
        <v>51</v>
      </c>
      <c r="F97" s="1">
        <v>42288.129861111112</v>
      </c>
      <c r="G97" t="s">
        <v>269</v>
      </c>
      <c r="H97" t="s">
        <v>270</v>
      </c>
      <c r="I97" s="1">
        <v>42288.129861111112</v>
      </c>
      <c r="J97" s="2">
        <v>42288</v>
      </c>
      <c r="K97" t="s">
        <v>51</v>
      </c>
      <c r="L97" t="s">
        <v>271</v>
      </c>
      <c r="M97" t="s">
        <v>272</v>
      </c>
      <c r="N97" t="s">
        <v>273</v>
      </c>
      <c r="O97" t="s">
        <v>90</v>
      </c>
      <c r="P97" t="s">
        <v>274</v>
      </c>
      <c r="Q97" t="s">
        <v>92</v>
      </c>
      <c r="R97" t="s">
        <v>93</v>
      </c>
      <c r="T97" s="2">
        <v>42134</v>
      </c>
      <c r="U97" s="1">
        <v>42288.129861111112</v>
      </c>
      <c r="V97" s="2"/>
      <c r="W97">
        <v>0.55000000000000004</v>
      </c>
      <c r="X97" t="s">
        <v>94</v>
      </c>
      <c r="Y97" t="s">
        <v>275</v>
      </c>
      <c r="Z97" s="2">
        <v>42134</v>
      </c>
      <c r="AA97">
        <v>151658490</v>
      </c>
      <c r="AB97" t="s">
        <v>93</v>
      </c>
      <c r="AC97">
        <v>209400</v>
      </c>
      <c r="AE97">
        <v>2015</v>
      </c>
      <c r="AF97">
        <v>52900</v>
      </c>
      <c r="AG97">
        <v>744.27499999999998</v>
      </c>
      <c r="AH97">
        <v>0</v>
      </c>
      <c r="AI97">
        <v>52900</v>
      </c>
      <c r="AJ97">
        <v>94600</v>
      </c>
      <c r="AK97">
        <v>0</v>
      </c>
      <c r="AL97">
        <v>0</v>
      </c>
      <c r="AO97">
        <v>304000</v>
      </c>
      <c r="AP97">
        <v>10</v>
      </c>
      <c r="AQ97" t="s">
        <v>245</v>
      </c>
      <c r="AR97" t="s">
        <v>246</v>
      </c>
    </row>
    <row r="98" spans="4:44" x14ac:dyDescent="0.3">
      <c r="D98" t="s">
        <v>237</v>
      </c>
      <c r="E98" t="s">
        <v>51</v>
      </c>
      <c r="F98" s="1">
        <v>42288.129861111112</v>
      </c>
      <c r="G98" t="s">
        <v>269</v>
      </c>
      <c r="H98" t="s">
        <v>270</v>
      </c>
      <c r="I98" s="1">
        <v>42288.129861111112</v>
      </c>
      <c r="J98" s="2">
        <v>42288</v>
      </c>
      <c r="K98" t="s">
        <v>51</v>
      </c>
      <c r="L98" t="s">
        <v>271</v>
      </c>
      <c r="M98" t="s">
        <v>272</v>
      </c>
      <c r="N98" t="s">
        <v>273</v>
      </c>
      <c r="O98" t="s">
        <v>90</v>
      </c>
      <c r="P98" t="s">
        <v>274</v>
      </c>
      <c r="Q98" t="s">
        <v>92</v>
      </c>
      <c r="R98" t="s">
        <v>93</v>
      </c>
      <c r="T98" s="2">
        <v>42134</v>
      </c>
      <c r="U98" s="1">
        <v>42288.129861111112</v>
      </c>
      <c r="V98" s="2"/>
      <c r="W98">
        <v>0.55000000000000004</v>
      </c>
      <c r="X98" t="s">
        <v>94</v>
      </c>
      <c r="Y98" t="s">
        <v>276</v>
      </c>
      <c r="Z98" s="2">
        <v>42134</v>
      </c>
      <c r="AA98">
        <v>151658490</v>
      </c>
      <c r="AB98" t="s">
        <v>93</v>
      </c>
      <c r="AC98">
        <v>156000</v>
      </c>
      <c r="AE98">
        <v>2015</v>
      </c>
      <c r="AF98">
        <v>29500</v>
      </c>
      <c r="AG98">
        <v>744.27499999999998</v>
      </c>
      <c r="AH98">
        <v>0</v>
      </c>
      <c r="AI98">
        <v>29500</v>
      </c>
      <c r="AJ98">
        <v>76000</v>
      </c>
      <c r="AK98">
        <v>0</v>
      </c>
      <c r="AL98">
        <v>0</v>
      </c>
      <c r="AO98">
        <v>232000</v>
      </c>
      <c r="AP98">
        <v>10</v>
      </c>
      <c r="AQ98" t="s">
        <v>245</v>
      </c>
      <c r="AR98" t="s">
        <v>246</v>
      </c>
    </row>
    <row r="99" spans="4:44" x14ac:dyDescent="0.3">
      <c r="D99" t="s">
        <v>237</v>
      </c>
      <c r="E99" t="s">
        <v>51</v>
      </c>
      <c r="F99" s="1">
        <v>42288.129861111112</v>
      </c>
      <c r="G99" t="s">
        <v>269</v>
      </c>
      <c r="H99" t="s">
        <v>270</v>
      </c>
      <c r="I99" s="1">
        <v>42288.129861111112</v>
      </c>
      <c r="J99" s="2">
        <v>42288</v>
      </c>
      <c r="K99" t="s">
        <v>51</v>
      </c>
      <c r="L99" t="s">
        <v>271</v>
      </c>
      <c r="M99" t="s">
        <v>272</v>
      </c>
      <c r="N99" t="s">
        <v>273</v>
      </c>
      <c r="O99" t="s">
        <v>90</v>
      </c>
      <c r="P99" t="s">
        <v>274</v>
      </c>
      <c r="Q99" t="s">
        <v>92</v>
      </c>
      <c r="R99" t="s">
        <v>93</v>
      </c>
      <c r="T99" s="2">
        <v>42134</v>
      </c>
      <c r="U99" s="1">
        <v>42288.129861111112</v>
      </c>
      <c r="V99" s="2"/>
      <c r="W99">
        <v>0.55000000000000004</v>
      </c>
      <c r="X99" t="s">
        <v>94</v>
      </c>
      <c r="Y99" t="s">
        <v>277</v>
      </c>
      <c r="Z99" s="2">
        <v>42134</v>
      </c>
      <c r="AA99">
        <v>151658490</v>
      </c>
      <c r="AB99" t="s">
        <v>93</v>
      </c>
      <c r="AC99">
        <v>64700</v>
      </c>
      <c r="AE99">
        <v>2015</v>
      </c>
      <c r="AF99">
        <v>22000</v>
      </c>
      <c r="AG99">
        <v>744.27499999999998</v>
      </c>
      <c r="AH99">
        <v>0</v>
      </c>
      <c r="AI99">
        <v>22000</v>
      </c>
      <c r="AJ99">
        <v>56500</v>
      </c>
      <c r="AK99">
        <v>0</v>
      </c>
      <c r="AL99">
        <v>0</v>
      </c>
      <c r="AO99">
        <v>121200</v>
      </c>
      <c r="AP99">
        <v>10</v>
      </c>
      <c r="AQ99" t="s">
        <v>245</v>
      </c>
      <c r="AR99" t="s">
        <v>246</v>
      </c>
    </row>
    <row r="100" spans="4:44" x14ac:dyDescent="0.3">
      <c r="D100" t="s">
        <v>237</v>
      </c>
      <c r="E100" t="s">
        <v>51</v>
      </c>
      <c r="F100" s="1">
        <v>42288.129861111112</v>
      </c>
      <c r="G100" t="s">
        <v>269</v>
      </c>
      <c r="H100" t="s">
        <v>270</v>
      </c>
      <c r="I100" s="1">
        <v>42288.129861111112</v>
      </c>
      <c r="J100" s="2">
        <v>42288</v>
      </c>
      <c r="K100" t="s">
        <v>51</v>
      </c>
      <c r="L100" t="s">
        <v>271</v>
      </c>
      <c r="M100" t="s">
        <v>272</v>
      </c>
      <c r="N100" t="s">
        <v>273</v>
      </c>
      <c r="O100" t="s">
        <v>90</v>
      </c>
      <c r="P100" t="s">
        <v>274</v>
      </c>
      <c r="Q100" t="s">
        <v>92</v>
      </c>
      <c r="R100" t="s">
        <v>93</v>
      </c>
      <c r="T100" s="2">
        <v>42134</v>
      </c>
      <c r="U100" s="1">
        <v>42288.129861111112</v>
      </c>
      <c r="V100" s="2"/>
      <c r="W100">
        <v>0.55000000000000004</v>
      </c>
      <c r="X100" t="s">
        <v>94</v>
      </c>
      <c r="Y100" t="s">
        <v>278</v>
      </c>
      <c r="Z100" s="2">
        <v>42134</v>
      </c>
      <c r="AA100">
        <v>151658490</v>
      </c>
      <c r="AB100" t="s">
        <v>93</v>
      </c>
      <c r="AC100">
        <v>43900</v>
      </c>
      <c r="AE100">
        <v>2015</v>
      </c>
      <c r="AF100">
        <v>7400</v>
      </c>
      <c r="AG100">
        <v>744.27499999999998</v>
      </c>
      <c r="AH100">
        <v>0</v>
      </c>
      <c r="AI100">
        <v>7400</v>
      </c>
      <c r="AJ100">
        <v>19100</v>
      </c>
      <c r="AK100">
        <v>0</v>
      </c>
      <c r="AL100">
        <v>0</v>
      </c>
      <c r="AO100">
        <v>63000</v>
      </c>
      <c r="AP100">
        <v>10</v>
      </c>
      <c r="AQ100" t="s">
        <v>245</v>
      </c>
      <c r="AR100" t="s">
        <v>246</v>
      </c>
    </row>
    <row r="101" spans="4:44" x14ac:dyDescent="0.3">
      <c r="D101" t="s">
        <v>237</v>
      </c>
      <c r="E101" t="s">
        <v>51</v>
      </c>
      <c r="F101" s="1">
        <v>42288.129861111112</v>
      </c>
      <c r="G101" t="s">
        <v>269</v>
      </c>
      <c r="H101" t="s">
        <v>270</v>
      </c>
      <c r="I101" s="1">
        <v>42288.129861111112</v>
      </c>
      <c r="J101" s="2">
        <v>42288</v>
      </c>
      <c r="K101" t="s">
        <v>51</v>
      </c>
      <c r="L101" t="s">
        <v>271</v>
      </c>
      <c r="M101" t="s">
        <v>272</v>
      </c>
      <c r="N101" t="s">
        <v>273</v>
      </c>
      <c r="O101" t="s">
        <v>90</v>
      </c>
      <c r="P101" t="s">
        <v>274</v>
      </c>
      <c r="Q101" t="s">
        <v>92</v>
      </c>
      <c r="R101" t="s">
        <v>93</v>
      </c>
      <c r="T101" s="2">
        <v>42134</v>
      </c>
      <c r="U101" s="1">
        <v>42288.129861111112</v>
      </c>
      <c r="V101" s="2"/>
      <c r="W101">
        <v>0.55000000000000004</v>
      </c>
      <c r="X101" t="s">
        <v>94</v>
      </c>
      <c r="Y101" t="s">
        <v>279</v>
      </c>
      <c r="Z101" s="2">
        <v>42134</v>
      </c>
      <c r="AA101">
        <v>151658490</v>
      </c>
      <c r="AB101" t="s">
        <v>93</v>
      </c>
      <c r="AC101">
        <v>144717</v>
      </c>
      <c r="AE101">
        <v>2015</v>
      </c>
      <c r="AF101">
        <v>32000</v>
      </c>
      <c r="AG101">
        <v>744.27499999999998</v>
      </c>
      <c r="AH101">
        <v>0</v>
      </c>
      <c r="AI101">
        <v>32000</v>
      </c>
      <c r="AJ101">
        <v>56583</v>
      </c>
      <c r="AK101">
        <v>0</v>
      </c>
      <c r="AL101">
        <v>0</v>
      </c>
      <c r="AO101">
        <v>201300</v>
      </c>
      <c r="AP101">
        <v>10</v>
      </c>
      <c r="AQ101" t="s">
        <v>245</v>
      </c>
      <c r="AR101" t="s">
        <v>246</v>
      </c>
    </row>
    <row r="102" spans="4:44" x14ac:dyDescent="0.3">
      <c r="D102" t="s">
        <v>237</v>
      </c>
      <c r="E102" t="s">
        <v>48</v>
      </c>
      <c r="F102" s="1">
        <v>42288.262499999997</v>
      </c>
      <c r="G102" t="s">
        <v>100</v>
      </c>
      <c r="H102" t="s">
        <v>101</v>
      </c>
      <c r="I102" s="1">
        <v>42288.299305555556</v>
      </c>
      <c r="J102" s="2">
        <v>42288</v>
      </c>
      <c r="K102" t="s">
        <v>186</v>
      </c>
      <c r="L102" t="s">
        <v>280</v>
      </c>
      <c r="M102" t="s">
        <v>281</v>
      </c>
      <c r="N102" t="s">
        <v>76</v>
      </c>
      <c r="P102" t="s">
        <v>77</v>
      </c>
      <c r="R102" t="s">
        <v>78</v>
      </c>
      <c r="T102" s="2">
        <v>42227</v>
      </c>
      <c r="U102" s="1">
        <v>42288.299305555556</v>
      </c>
      <c r="V102" s="2"/>
      <c r="W102">
        <v>0.95</v>
      </c>
      <c r="X102" t="s">
        <v>79</v>
      </c>
      <c r="Y102" t="s">
        <v>282</v>
      </c>
      <c r="Z102" s="2">
        <v>42257</v>
      </c>
      <c r="AA102">
        <v>151653875</v>
      </c>
      <c r="AB102" t="s">
        <v>78</v>
      </c>
      <c r="AC102">
        <v>820</v>
      </c>
      <c r="AE102">
        <v>2015</v>
      </c>
      <c r="AF102">
        <v>1400</v>
      </c>
      <c r="AG102">
        <v>1403</v>
      </c>
      <c r="AH102">
        <v>0</v>
      </c>
      <c r="AI102">
        <v>1400</v>
      </c>
      <c r="AJ102">
        <v>1400</v>
      </c>
      <c r="AK102">
        <v>0</v>
      </c>
      <c r="AL102">
        <v>0</v>
      </c>
      <c r="AO102">
        <v>2500</v>
      </c>
      <c r="AP102">
        <v>10</v>
      </c>
      <c r="AQ102" t="s">
        <v>245</v>
      </c>
      <c r="AR102" t="s">
        <v>246</v>
      </c>
    </row>
    <row r="103" spans="4:44" x14ac:dyDescent="0.3">
      <c r="D103" t="s">
        <v>237</v>
      </c>
      <c r="E103" t="s">
        <v>48</v>
      </c>
      <c r="F103" s="1">
        <v>42288.262499999997</v>
      </c>
      <c r="G103" t="s">
        <v>105</v>
      </c>
      <c r="H103" t="s">
        <v>106</v>
      </c>
      <c r="I103" s="1">
        <v>42288.3</v>
      </c>
      <c r="J103" s="2">
        <v>42288</v>
      </c>
      <c r="K103" t="s">
        <v>186</v>
      </c>
      <c r="L103" t="s">
        <v>280</v>
      </c>
      <c r="M103" t="s">
        <v>281</v>
      </c>
      <c r="N103" t="s">
        <v>82</v>
      </c>
      <c r="O103" t="s">
        <v>82</v>
      </c>
      <c r="P103" t="s">
        <v>83</v>
      </c>
      <c r="Q103" t="s">
        <v>83</v>
      </c>
      <c r="R103" t="s">
        <v>84</v>
      </c>
      <c r="T103" s="2">
        <v>42227</v>
      </c>
      <c r="U103" s="1">
        <v>42288.3</v>
      </c>
      <c r="V103" s="2"/>
      <c r="W103">
        <v>0.95</v>
      </c>
      <c r="X103" t="s">
        <v>79</v>
      </c>
      <c r="Y103" t="s">
        <v>282</v>
      </c>
      <c r="Z103" s="2">
        <v>42257</v>
      </c>
      <c r="AA103">
        <v>151653875</v>
      </c>
      <c r="AB103" t="s">
        <v>84</v>
      </c>
      <c r="AC103">
        <v>0</v>
      </c>
      <c r="AD103">
        <v>1400</v>
      </c>
      <c r="AE103">
        <v>2015</v>
      </c>
      <c r="AF103">
        <v>1400</v>
      </c>
      <c r="AG103">
        <v>1403</v>
      </c>
      <c r="AH103">
        <v>0</v>
      </c>
      <c r="AI103">
        <v>1400</v>
      </c>
      <c r="AJ103">
        <v>1400</v>
      </c>
      <c r="AK103">
        <v>0</v>
      </c>
      <c r="AL103">
        <v>0</v>
      </c>
      <c r="AO103">
        <v>2500</v>
      </c>
      <c r="AP103">
        <v>10</v>
      </c>
      <c r="AQ103" t="s">
        <v>245</v>
      </c>
      <c r="AR103" t="s">
        <v>246</v>
      </c>
    </row>
    <row r="104" spans="4:44" x14ac:dyDescent="0.3">
      <c r="D104" t="s">
        <v>237</v>
      </c>
      <c r="E104" t="s">
        <v>48</v>
      </c>
      <c r="F104" s="1">
        <v>42288.216666666667</v>
      </c>
      <c r="G104" t="s">
        <v>283</v>
      </c>
      <c r="H104" t="s">
        <v>284</v>
      </c>
      <c r="I104" s="1">
        <v>42288.314583333333</v>
      </c>
      <c r="J104" s="2">
        <v>42288</v>
      </c>
      <c r="K104" t="s">
        <v>186</v>
      </c>
      <c r="L104" t="s">
        <v>285</v>
      </c>
      <c r="M104" t="s">
        <v>286</v>
      </c>
      <c r="N104" t="s">
        <v>287</v>
      </c>
      <c r="O104" t="s">
        <v>190</v>
      </c>
      <c r="P104" t="s">
        <v>288</v>
      </c>
      <c r="Q104" t="s">
        <v>192</v>
      </c>
      <c r="R104" t="s">
        <v>193</v>
      </c>
      <c r="T104" s="2">
        <v>42321</v>
      </c>
      <c r="U104" s="1">
        <v>42288.314583333333</v>
      </c>
      <c r="V104" s="2"/>
      <c r="W104">
        <v>0.125</v>
      </c>
      <c r="X104" t="s">
        <v>194</v>
      </c>
      <c r="Y104" t="s">
        <v>289</v>
      </c>
      <c r="Z104" s="2">
        <v>42291</v>
      </c>
      <c r="AA104">
        <v>151654095</v>
      </c>
      <c r="AB104" t="s">
        <v>193</v>
      </c>
      <c r="AC104">
        <v>0</v>
      </c>
      <c r="AE104">
        <v>2015</v>
      </c>
      <c r="AF104">
        <v>3000</v>
      </c>
      <c r="AG104">
        <v>755.55</v>
      </c>
      <c r="AH104">
        <v>0</v>
      </c>
      <c r="AI104">
        <v>3000</v>
      </c>
      <c r="AJ104">
        <v>3000</v>
      </c>
      <c r="AK104">
        <v>0</v>
      </c>
      <c r="AL104">
        <v>150</v>
      </c>
      <c r="AO104">
        <v>2475</v>
      </c>
      <c r="AP104">
        <v>10</v>
      </c>
      <c r="AQ104" t="s">
        <v>245</v>
      </c>
      <c r="AR104" t="s">
        <v>246</v>
      </c>
    </row>
    <row r="105" spans="4:44" x14ac:dyDescent="0.3">
      <c r="D105" t="s">
        <v>237</v>
      </c>
      <c r="E105" t="s">
        <v>48</v>
      </c>
      <c r="F105" s="1">
        <v>42288.216666666667</v>
      </c>
      <c r="G105" t="s">
        <v>283</v>
      </c>
      <c r="H105" t="s">
        <v>284</v>
      </c>
      <c r="I105" s="1">
        <v>42288.314583333333</v>
      </c>
      <c r="J105" s="2">
        <v>42288</v>
      </c>
      <c r="K105" t="s">
        <v>186</v>
      </c>
      <c r="L105" t="s">
        <v>285</v>
      </c>
      <c r="M105" t="s">
        <v>286</v>
      </c>
      <c r="N105" t="s">
        <v>287</v>
      </c>
      <c r="O105" t="s">
        <v>190</v>
      </c>
      <c r="P105" t="s">
        <v>288</v>
      </c>
      <c r="Q105" t="s">
        <v>192</v>
      </c>
      <c r="R105" t="s">
        <v>193</v>
      </c>
      <c r="T105" s="2">
        <v>42321</v>
      </c>
      <c r="U105" s="1">
        <v>42288.314583333333</v>
      </c>
      <c r="V105" s="2"/>
      <c r="W105">
        <v>0.125</v>
      </c>
      <c r="X105" t="s">
        <v>194</v>
      </c>
      <c r="Y105" t="s">
        <v>290</v>
      </c>
      <c r="Z105" s="2">
        <v>42291</v>
      </c>
      <c r="AA105">
        <v>151654095</v>
      </c>
      <c r="AB105" t="s">
        <v>193</v>
      </c>
      <c r="AC105">
        <v>0</v>
      </c>
      <c r="AE105">
        <v>2015</v>
      </c>
      <c r="AF105">
        <v>6000</v>
      </c>
      <c r="AG105">
        <v>755.55</v>
      </c>
      <c r="AH105">
        <v>0</v>
      </c>
      <c r="AI105">
        <v>6000</v>
      </c>
      <c r="AJ105">
        <v>6000</v>
      </c>
      <c r="AK105">
        <v>0</v>
      </c>
      <c r="AL105">
        <v>300</v>
      </c>
      <c r="AO105">
        <v>5310</v>
      </c>
      <c r="AP105">
        <v>10</v>
      </c>
      <c r="AQ105" t="s">
        <v>245</v>
      </c>
      <c r="AR105" t="s">
        <v>246</v>
      </c>
    </row>
    <row r="106" spans="4:44" x14ac:dyDescent="0.3">
      <c r="D106" t="s">
        <v>237</v>
      </c>
      <c r="E106" t="s">
        <v>48</v>
      </c>
      <c r="F106" s="1">
        <v>42288.216666666667</v>
      </c>
      <c r="G106" t="s">
        <v>283</v>
      </c>
      <c r="H106" t="s">
        <v>284</v>
      </c>
      <c r="I106" s="1">
        <v>42288.314583333333</v>
      </c>
      <c r="J106" s="2">
        <v>42288</v>
      </c>
      <c r="K106" t="s">
        <v>186</v>
      </c>
      <c r="L106" t="s">
        <v>285</v>
      </c>
      <c r="M106" t="s">
        <v>286</v>
      </c>
      <c r="N106" t="s">
        <v>287</v>
      </c>
      <c r="O106" t="s">
        <v>190</v>
      </c>
      <c r="P106" t="s">
        <v>288</v>
      </c>
      <c r="Q106" t="s">
        <v>192</v>
      </c>
      <c r="R106" t="s">
        <v>193</v>
      </c>
      <c r="T106" s="2">
        <v>42321</v>
      </c>
      <c r="U106" s="1">
        <v>42288.314583333333</v>
      </c>
      <c r="V106" s="2"/>
      <c r="W106">
        <v>0.125</v>
      </c>
      <c r="X106" t="s">
        <v>194</v>
      </c>
      <c r="Y106" t="s">
        <v>291</v>
      </c>
      <c r="Z106" s="2">
        <v>42291</v>
      </c>
      <c r="AA106">
        <v>151654095</v>
      </c>
      <c r="AB106" t="s">
        <v>193</v>
      </c>
      <c r="AC106">
        <v>0</v>
      </c>
      <c r="AE106">
        <v>2015</v>
      </c>
      <c r="AF106">
        <v>7000</v>
      </c>
      <c r="AG106">
        <v>755.55</v>
      </c>
      <c r="AH106">
        <v>0</v>
      </c>
      <c r="AI106">
        <v>7000</v>
      </c>
      <c r="AJ106">
        <v>7000</v>
      </c>
      <c r="AK106">
        <v>0</v>
      </c>
      <c r="AL106">
        <v>350</v>
      </c>
      <c r="AO106">
        <v>6285</v>
      </c>
      <c r="AP106">
        <v>10</v>
      </c>
      <c r="AQ106" t="s">
        <v>245</v>
      </c>
      <c r="AR106" t="s">
        <v>246</v>
      </c>
    </row>
    <row r="107" spans="4:44" x14ac:dyDescent="0.3">
      <c r="D107" t="s">
        <v>237</v>
      </c>
      <c r="E107" t="s">
        <v>48</v>
      </c>
      <c r="F107" s="1">
        <v>42288.216666666667</v>
      </c>
      <c r="G107" t="s">
        <v>283</v>
      </c>
      <c r="H107" t="s">
        <v>284</v>
      </c>
      <c r="I107" s="1">
        <v>42288.314583333333</v>
      </c>
      <c r="J107" s="2">
        <v>42288</v>
      </c>
      <c r="K107" t="s">
        <v>186</v>
      </c>
      <c r="L107" t="s">
        <v>285</v>
      </c>
      <c r="M107" t="s">
        <v>286</v>
      </c>
      <c r="N107" t="s">
        <v>287</v>
      </c>
      <c r="O107" t="s">
        <v>190</v>
      </c>
      <c r="P107" t="s">
        <v>288</v>
      </c>
      <c r="Q107" t="s">
        <v>192</v>
      </c>
      <c r="R107" t="s">
        <v>193</v>
      </c>
      <c r="T107" s="2">
        <v>42321</v>
      </c>
      <c r="U107" s="1">
        <v>42288.314583333333</v>
      </c>
      <c r="V107" s="2"/>
      <c r="W107">
        <v>0.125</v>
      </c>
      <c r="X107" t="s">
        <v>194</v>
      </c>
      <c r="Y107" t="s">
        <v>292</v>
      </c>
      <c r="Z107" s="2">
        <v>42291</v>
      </c>
      <c r="AA107">
        <v>151654095</v>
      </c>
      <c r="AB107" t="s">
        <v>193</v>
      </c>
      <c r="AC107">
        <v>0</v>
      </c>
      <c r="AE107">
        <v>2015</v>
      </c>
      <c r="AF107">
        <v>4000</v>
      </c>
      <c r="AG107">
        <v>755.55</v>
      </c>
      <c r="AH107">
        <v>0</v>
      </c>
      <c r="AI107">
        <v>4000</v>
      </c>
      <c r="AJ107">
        <v>4000</v>
      </c>
      <c r="AK107">
        <v>0</v>
      </c>
      <c r="AL107">
        <v>200</v>
      </c>
      <c r="AO107">
        <v>3450</v>
      </c>
      <c r="AP107">
        <v>10</v>
      </c>
      <c r="AQ107" t="s">
        <v>245</v>
      </c>
      <c r="AR107" t="s">
        <v>246</v>
      </c>
    </row>
    <row r="108" spans="4:44" x14ac:dyDescent="0.3">
      <c r="D108" t="s">
        <v>237</v>
      </c>
      <c r="E108" t="s">
        <v>48</v>
      </c>
      <c r="F108" s="1">
        <v>42288.463888888888</v>
      </c>
      <c r="G108" t="s">
        <v>49</v>
      </c>
      <c r="H108" t="s">
        <v>50</v>
      </c>
      <c r="I108" s="1">
        <v>42288.488888888889</v>
      </c>
      <c r="J108" s="2">
        <v>42288</v>
      </c>
      <c r="K108" t="s">
        <v>186</v>
      </c>
      <c r="L108" t="s">
        <v>285</v>
      </c>
      <c r="M108" t="s">
        <v>286</v>
      </c>
      <c r="N108" t="s">
        <v>293</v>
      </c>
      <c r="P108" t="s">
        <v>294</v>
      </c>
      <c r="R108" t="s">
        <v>56</v>
      </c>
      <c r="T108" s="2">
        <v>42321</v>
      </c>
      <c r="U108" s="1">
        <v>42288.488888888889</v>
      </c>
      <c r="V108" s="2"/>
      <c r="W108">
        <v>0.125</v>
      </c>
      <c r="X108" t="s">
        <v>57</v>
      </c>
      <c r="Y108" t="s">
        <v>295</v>
      </c>
      <c r="Z108" s="2">
        <v>42291</v>
      </c>
      <c r="AA108">
        <v>151654094</v>
      </c>
      <c r="AB108" t="s">
        <v>59</v>
      </c>
      <c r="AC108">
        <v>0</v>
      </c>
      <c r="AE108">
        <v>2015</v>
      </c>
      <c r="AF108">
        <v>25797</v>
      </c>
      <c r="AG108">
        <v>1403</v>
      </c>
      <c r="AH108">
        <v>0</v>
      </c>
      <c r="AI108">
        <v>25797</v>
      </c>
      <c r="AJ108">
        <v>25797</v>
      </c>
      <c r="AK108">
        <v>0</v>
      </c>
      <c r="AL108">
        <v>0</v>
      </c>
      <c r="AO108">
        <v>13482</v>
      </c>
      <c r="AP108">
        <v>10</v>
      </c>
      <c r="AQ108" t="s">
        <v>245</v>
      </c>
      <c r="AR108" t="s">
        <v>246</v>
      </c>
    </row>
    <row r="109" spans="4:44" x14ac:dyDescent="0.3">
      <c r="D109" t="s">
        <v>237</v>
      </c>
      <c r="E109" t="s">
        <v>48</v>
      </c>
      <c r="F109" s="1">
        <v>42288.463888888888</v>
      </c>
      <c r="G109" t="s">
        <v>49</v>
      </c>
      <c r="H109" t="s">
        <v>50</v>
      </c>
      <c r="I109" s="1">
        <v>42288.488888888889</v>
      </c>
      <c r="J109" s="2">
        <v>42288</v>
      </c>
      <c r="K109" t="s">
        <v>186</v>
      </c>
      <c r="L109" t="s">
        <v>285</v>
      </c>
      <c r="M109" t="s">
        <v>286</v>
      </c>
      <c r="N109" t="s">
        <v>293</v>
      </c>
      <c r="P109" t="s">
        <v>294</v>
      </c>
      <c r="R109" t="s">
        <v>56</v>
      </c>
      <c r="T109" s="2">
        <v>42321</v>
      </c>
      <c r="U109" s="1">
        <v>42288.488888888889</v>
      </c>
      <c r="V109" s="2"/>
      <c r="W109">
        <v>0.125</v>
      </c>
      <c r="X109" t="s">
        <v>57</v>
      </c>
      <c r="Y109" t="s">
        <v>296</v>
      </c>
      <c r="Z109" s="2">
        <v>42291</v>
      </c>
      <c r="AA109">
        <v>151654094</v>
      </c>
      <c r="AB109" t="s">
        <v>59</v>
      </c>
      <c r="AC109">
        <v>150</v>
      </c>
      <c r="AE109">
        <v>2015</v>
      </c>
      <c r="AF109">
        <v>1850</v>
      </c>
      <c r="AG109">
        <v>1403</v>
      </c>
      <c r="AH109">
        <v>0</v>
      </c>
      <c r="AI109">
        <v>1850</v>
      </c>
      <c r="AJ109">
        <v>1850</v>
      </c>
      <c r="AK109">
        <v>0</v>
      </c>
      <c r="AL109">
        <v>0</v>
      </c>
      <c r="AO109">
        <v>1650</v>
      </c>
      <c r="AP109">
        <v>10</v>
      </c>
      <c r="AQ109" t="s">
        <v>245</v>
      </c>
      <c r="AR109" t="s">
        <v>246</v>
      </c>
    </row>
    <row r="110" spans="4:44" x14ac:dyDescent="0.3">
      <c r="D110" t="s">
        <v>237</v>
      </c>
      <c r="E110" t="s">
        <v>48</v>
      </c>
      <c r="F110" s="1">
        <v>42288.463888888888</v>
      </c>
      <c r="G110" t="s">
        <v>49</v>
      </c>
      <c r="H110" t="s">
        <v>50</v>
      </c>
      <c r="I110" s="1">
        <v>42288.488888888889</v>
      </c>
      <c r="J110" s="2">
        <v>42288</v>
      </c>
      <c r="K110" t="s">
        <v>186</v>
      </c>
      <c r="L110" t="s">
        <v>285</v>
      </c>
      <c r="M110" t="s">
        <v>286</v>
      </c>
      <c r="N110" t="s">
        <v>293</v>
      </c>
      <c r="P110" t="s">
        <v>294</v>
      </c>
      <c r="R110" t="s">
        <v>56</v>
      </c>
      <c r="T110" s="2">
        <v>42321</v>
      </c>
      <c r="U110" s="1">
        <v>42288.488888888889</v>
      </c>
      <c r="V110" s="2"/>
      <c r="W110">
        <v>0.125</v>
      </c>
      <c r="X110" t="s">
        <v>57</v>
      </c>
      <c r="Y110" t="s">
        <v>297</v>
      </c>
      <c r="Z110" s="2">
        <v>42291</v>
      </c>
      <c r="AA110">
        <v>151654094</v>
      </c>
      <c r="AB110" t="s">
        <v>59</v>
      </c>
      <c r="AC110">
        <v>10550</v>
      </c>
      <c r="AE110">
        <v>2015</v>
      </c>
      <c r="AF110">
        <v>7450</v>
      </c>
      <c r="AG110">
        <v>1403</v>
      </c>
      <c r="AH110">
        <v>0</v>
      </c>
      <c r="AI110">
        <v>7450</v>
      </c>
      <c r="AJ110">
        <v>7450</v>
      </c>
      <c r="AK110">
        <v>0</v>
      </c>
      <c r="AL110">
        <v>0</v>
      </c>
      <c r="AO110">
        <v>16915</v>
      </c>
      <c r="AP110">
        <v>10</v>
      </c>
      <c r="AQ110" t="s">
        <v>245</v>
      </c>
      <c r="AR110" t="s">
        <v>246</v>
      </c>
    </row>
    <row r="111" spans="4:44" x14ac:dyDescent="0.3">
      <c r="D111" t="s">
        <v>237</v>
      </c>
      <c r="E111" t="s">
        <v>48</v>
      </c>
      <c r="F111" s="1">
        <v>42288.463888888888</v>
      </c>
      <c r="G111" t="s">
        <v>49</v>
      </c>
      <c r="H111" t="s">
        <v>50</v>
      </c>
      <c r="I111" s="1">
        <v>42288.488888888889</v>
      </c>
      <c r="J111" s="2">
        <v>42288</v>
      </c>
      <c r="K111" t="s">
        <v>186</v>
      </c>
      <c r="L111" t="s">
        <v>285</v>
      </c>
      <c r="M111" t="s">
        <v>286</v>
      </c>
      <c r="N111" t="s">
        <v>293</v>
      </c>
      <c r="P111" t="s">
        <v>294</v>
      </c>
      <c r="R111" t="s">
        <v>56</v>
      </c>
      <c r="T111" s="2">
        <v>42321</v>
      </c>
      <c r="U111" s="1">
        <v>42288.488888888889</v>
      </c>
      <c r="V111" s="2"/>
      <c r="W111">
        <v>0.125</v>
      </c>
      <c r="X111" t="s">
        <v>57</v>
      </c>
      <c r="Y111" t="s">
        <v>290</v>
      </c>
      <c r="Z111" s="2">
        <v>42291</v>
      </c>
      <c r="AA111">
        <v>151654094</v>
      </c>
      <c r="AB111" t="s">
        <v>59</v>
      </c>
      <c r="AC111">
        <v>320</v>
      </c>
      <c r="AE111">
        <v>2015</v>
      </c>
      <c r="AF111">
        <v>5680</v>
      </c>
      <c r="AG111">
        <v>1403</v>
      </c>
      <c r="AH111">
        <v>0</v>
      </c>
      <c r="AI111">
        <v>4680</v>
      </c>
      <c r="AJ111">
        <v>5680</v>
      </c>
      <c r="AK111">
        <v>1000</v>
      </c>
      <c r="AL111">
        <v>0</v>
      </c>
      <c r="AO111">
        <v>5310</v>
      </c>
      <c r="AP111">
        <v>10</v>
      </c>
      <c r="AQ111" t="s">
        <v>245</v>
      </c>
      <c r="AR111" t="s">
        <v>246</v>
      </c>
    </row>
    <row r="112" spans="4:44" x14ac:dyDescent="0.3">
      <c r="D112" t="s">
        <v>237</v>
      </c>
      <c r="E112" t="s">
        <v>48</v>
      </c>
      <c r="F112" s="1">
        <v>42288.54583333333</v>
      </c>
      <c r="G112" t="s">
        <v>283</v>
      </c>
      <c r="H112" t="s">
        <v>284</v>
      </c>
      <c r="I112" s="1">
        <v>42288.591666666667</v>
      </c>
      <c r="J112" s="2">
        <v>42288</v>
      </c>
      <c r="K112" t="s">
        <v>186</v>
      </c>
      <c r="L112" t="s">
        <v>285</v>
      </c>
      <c r="M112" t="s">
        <v>286</v>
      </c>
      <c r="N112" t="s">
        <v>287</v>
      </c>
      <c r="O112" t="s">
        <v>190</v>
      </c>
      <c r="P112" t="s">
        <v>288</v>
      </c>
      <c r="Q112" t="s">
        <v>192</v>
      </c>
      <c r="R112" t="s">
        <v>193</v>
      </c>
      <c r="T112" s="2">
        <v>42321</v>
      </c>
      <c r="U112" s="1">
        <v>42288.591666666667</v>
      </c>
      <c r="V112" s="2"/>
      <c r="W112">
        <v>0.125</v>
      </c>
      <c r="X112" t="s">
        <v>194</v>
      </c>
      <c r="Y112" t="s">
        <v>295</v>
      </c>
      <c r="Z112" s="2">
        <v>42291</v>
      </c>
      <c r="AA112">
        <v>151654096</v>
      </c>
      <c r="AB112" t="s">
        <v>193</v>
      </c>
      <c r="AC112">
        <v>0</v>
      </c>
      <c r="AE112">
        <v>2015</v>
      </c>
      <c r="AF112">
        <v>14000</v>
      </c>
      <c r="AG112">
        <v>755.55</v>
      </c>
      <c r="AH112">
        <v>0</v>
      </c>
      <c r="AI112">
        <v>14000</v>
      </c>
      <c r="AJ112">
        <v>14000</v>
      </c>
      <c r="AK112">
        <v>0</v>
      </c>
      <c r="AL112">
        <v>700</v>
      </c>
      <c r="AO112">
        <v>13482</v>
      </c>
      <c r="AP112">
        <v>10</v>
      </c>
      <c r="AQ112" t="s">
        <v>245</v>
      </c>
      <c r="AR112" t="s">
        <v>246</v>
      </c>
    </row>
    <row r="113" spans="4:44" x14ac:dyDescent="0.3">
      <c r="D113" t="s">
        <v>237</v>
      </c>
      <c r="E113" t="s">
        <v>48</v>
      </c>
      <c r="F113" s="1">
        <v>42288.54583333333</v>
      </c>
      <c r="G113" t="s">
        <v>283</v>
      </c>
      <c r="H113" t="s">
        <v>284</v>
      </c>
      <c r="I113" s="1">
        <v>42288.591666666667</v>
      </c>
      <c r="J113" s="2">
        <v>42288</v>
      </c>
      <c r="K113" t="s">
        <v>186</v>
      </c>
      <c r="L113" t="s">
        <v>285</v>
      </c>
      <c r="M113" t="s">
        <v>286</v>
      </c>
      <c r="N113" t="s">
        <v>287</v>
      </c>
      <c r="O113" t="s">
        <v>190</v>
      </c>
      <c r="P113" t="s">
        <v>288</v>
      </c>
      <c r="Q113" t="s">
        <v>192</v>
      </c>
      <c r="R113" t="s">
        <v>193</v>
      </c>
      <c r="T113" s="2">
        <v>42321</v>
      </c>
      <c r="U113" s="1">
        <v>42288.591666666667</v>
      </c>
      <c r="V113" s="2"/>
      <c r="W113">
        <v>0.125</v>
      </c>
      <c r="X113" t="s">
        <v>194</v>
      </c>
      <c r="Y113" t="s">
        <v>296</v>
      </c>
      <c r="Z113" s="2">
        <v>42291</v>
      </c>
      <c r="AA113">
        <v>151654096</v>
      </c>
      <c r="AB113" t="s">
        <v>193</v>
      </c>
      <c r="AC113">
        <v>0</v>
      </c>
      <c r="AE113">
        <v>2015</v>
      </c>
      <c r="AF113">
        <v>2000</v>
      </c>
      <c r="AG113">
        <v>755.55</v>
      </c>
      <c r="AH113">
        <v>0</v>
      </c>
      <c r="AI113">
        <v>2000</v>
      </c>
      <c r="AJ113">
        <v>2000</v>
      </c>
      <c r="AK113">
        <v>0</v>
      </c>
      <c r="AL113">
        <v>100</v>
      </c>
      <c r="AO113">
        <v>1650</v>
      </c>
      <c r="AP113">
        <v>10</v>
      </c>
      <c r="AQ113" t="s">
        <v>245</v>
      </c>
      <c r="AR113" t="s">
        <v>246</v>
      </c>
    </row>
    <row r="114" spans="4:44" x14ac:dyDescent="0.3">
      <c r="D114" t="s">
        <v>237</v>
      </c>
      <c r="E114" t="s">
        <v>48</v>
      </c>
      <c r="F114" s="1">
        <v>42288.936805555553</v>
      </c>
      <c r="G114" t="s">
        <v>49</v>
      </c>
      <c r="H114" t="s">
        <v>50</v>
      </c>
      <c r="I114" s="1">
        <v>42288.936805555553</v>
      </c>
      <c r="J114" s="2">
        <v>42288</v>
      </c>
      <c r="K114" t="s">
        <v>186</v>
      </c>
      <c r="L114" t="s">
        <v>285</v>
      </c>
      <c r="M114" t="s">
        <v>286</v>
      </c>
      <c r="N114" t="s">
        <v>293</v>
      </c>
      <c r="P114" t="s">
        <v>294</v>
      </c>
      <c r="R114" t="s">
        <v>56</v>
      </c>
      <c r="T114" s="2">
        <v>42321</v>
      </c>
      <c r="U114" s="1">
        <v>42288.936805555553</v>
      </c>
      <c r="V114" s="2"/>
      <c r="W114">
        <v>0.125</v>
      </c>
      <c r="X114" t="s">
        <v>57</v>
      </c>
      <c r="Y114" t="s">
        <v>297</v>
      </c>
      <c r="Z114" s="2">
        <v>42291</v>
      </c>
      <c r="AA114">
        <v>151654094</v>
      </c>
      <c r="AB114" t="s">
        <v>59</v>
      </c>
      <c r="AC114">
        <v>990</v>
      </c>
      <c r="AE114">
        <v>2015</v>
      </c>
      <c r="AF114">
        <v>9560</v>
      </c>
      <c r="AG114">
        <v>1403</v>
      </c>
      <c r="AH114">
        <v>0</v>
      </c>
      <c r="AI114">
        <v>9560</v>
      </c>
      <c r="AJ114">
        <v>17010</v>
      </c>
      <c r="AK114">
        <v>0</v>
      </c>
      <c r="AL114">
        <v>0</v>
      </c>
      <c r="AO114">
        <v>16915</v>
      </c>
      <c r="AP114">
        <v>10</v>
      </c>
      <c r="AQ114" t="s">
        <v>245</v>
      </c>
      <c r="AR114" t="s">
        <v>246</v>
      </c>
    </row>
    <row r="115" spans="4:44" x14ac:dyDescent="0.3">
      <c r="D115" t="s">
        <v>237</v>
      </c>
      <c r="E115" t="s">
        <v>48</v>
      </c>
      <c r="F115" s="1">
        <v>42288.936805555553</v>
      </c>
      <c r="G115" t="s">
        <v>49</v>
      </c>
      <c r="H115" t="s">
        <v>50</v>
      </c>
      <c r="I115" s="1">
        <v>42288.936805555553</v>
      </c>
      <c r="J115" s="2">
        <v>42288</v>
      </c>
      <c r="K115" t="s">
        <v>186</v>
      </c>
      <c r="L115" t="s">
        <v>285</v>
      </c>
      <c r="M115" t="s">
        <v>286</v>
      </c>
      <c r="N115" t="s">
        <v>293</v>
      </c>
      <c r="P115" t="s">
        <v>294</v>
      </c>
      <c r="R115" t="s">
        <v>56</v>
      </c>
      <c r="T115" s="2">
        <v>42321</v>
      </c>
      <c r="U115" s="1">
        <v>42288.936805555553</v>
      </c>
      <c r="V115" s="2"/>
      <c r="W115">
        <v>0.125</v>
      </c>
      <c r="X115" t="s">
        <v>57</v>
      </c>
      <c r="Y115" t="s">
        <v>289</v>
      </c>
      <c r="Z115" s="2">
        <v>42291</v>
      </c>
      <c r="AA115">
        <v>151654094</v>
      </c>
      <c r="AB115" t="s">
        <v>59</v>
      </c>
      <c r="AC115">
        <v>0</v>
      </c>
      <c r="AE115">
        <v>2015</v>
      </c>
      <c r="AF115">
        <v>5530</v>
      </c>
      <c r="AG115">
        <v>1403</v>
      </c>
      <c r="AH115">
        <v>0</v>
      </c>
      <c r="AI115">
        <v>5530</v>
      </c>
      <c r="AJ115">
        <v>5530</v>
      </c>
      <c r="AK115">
        <v>0</v>
      </c>
      <c r="AL115">
        <v>0</v>
      </c>
      <c r="AO115">
        <v>2475</v>
      </c>
      <c r="AP115">
        <v>10</v>
      </c>
      <c r="AQ115" t="s">
        <v>245</v>
      </c>
      <c r="AR115" t="s">
        <v>246</v>
      </c>
    </row>
    <row r="116" spans="4:44" x14ac:dyDescent="0.3">
      <c r="D116" t="s">
        <v>237</v>
      </c>
      <c r="E116" t="s">
        <v>48</v>
      </c>
      <c r="F116" s="1">
        <v>42288.936805555553</v>
      </c>
      <c r="G116" t="s">
        <v>49</v>
      </c>
      <c r="H116" t="s">
        <v>50</v>
      </c>
      <c r="I116" s="1">
        <v>42288.936805555553</v>
      </c>
      <c r="J116" s="2">
        <v>42288</v>
      </c>
      <c r="K116" t="s">
        <v>186</v>
      </c>
      <c r="L116" t="s">
        <v>285</v>
      </c>
      <c r="M116" t="s">
        <v>286</v>
      </c>
      <c r="N116" t="s">
        <v>293</v>
      </c>
      <c r="P116" t="s">
        <v>294</v>
      </c>
      <c r="R116" t="s">
        <v>56</v>
      </c>
      <c r="T116" s="2">
        <v>42321</v>
      </c>
      <c r="U116" s="1">
        <v>42288.936805555553</v>
      </c>
      <c r="V116" s="2"/>
      <c r="W116">
        <v>0.125</v>
      </c>
      <c r="X116" t="s">
        <v>57</v>
      </c>
      <c r="Y116" t="s">
        <v>291</v>
      </c>
      <c r="Z116" s="2">
        <v>42291</v>
      </c>
      <c r="AA116">
        <v>151654094</v>
      </c>
      <c r="AB116" t="s">
        <v>59</v>
      </c>
      <c r="AC116">
        <v>1084</v>
      </c>
      <c r="AE116">
        <v>2015</v>
      </c>
      <c r="AF116">
        <v>5916</v>
      </c>
      <c r="AG116">
        <v>1403</v>
      </c>
      <c r="AH116">
        <v>0</v>
      </c>
      <c r="AI116">
        <v>5916</v>
      </c>
      <c r="AJ116">
        <v>5916</v>
      </c>
      <c r="AK116">
        <v>0</v>
      </c>
      <c r="AL116">
        <v>0</v>
      </c>
      <c r="AO116">
        <v>6285</v>
      </c>
      <c r="AP116">
        <v>10</v>
      </c>
      <c r="AQ116" t="s">
        <v>245</v>
      </c>
      <c r="AR116" t="s">
        <v>246</v>
      </c>
    </row>
    <row r="117" spans="4:44" x14ac:dyDescent="0.3">
      <c r="D117" t="s">
        <v>237</v>
      </c>
      <c r="E117" t="s">
        <v>48</v>
      </c>
      <c r="F117" s="1">
        <v>42288.936805555553</v>
      </c>
      <c r="G117" t="s">
        <v>49</v>
      </c>
      <c r="H117" t="s">
        <v>50</v>
      </c>
      <c r="I117" s="1">
        <v>42288.936805555553</v>
      </c>
      <c r="J117" s="2">
        <v>42288</v>
      </c>
      <c r="K117" t="s">
        <v>186</v>
      </c>
      <c r="L117" t="s">
        <v>285</v>
      </c>
      <c r="M117" t="s">
        <v>286</v>
      </c>
      <c r="N117" t="s">
        <v>293</v>
      </c>
      <c r="P117" t="s">
        <v>294</v>
      </c>
      <c r="R117" t="s">
        <v>56</v>
      </c>
      <c r="T117" s="2">
        <v>42321</v>
      </c>
      <c r="U117" s="1">
        <v>42288.936805555553</v>
      </c>
      <c r="V117" s="2"/>
      <c r="W117">
        <v>0.125</v>
      </c>
      <c r="X117" t="s">
        <v>57</v>
      </c>
      <c r="Y117" t="s">
        <v>292</v>
      </c>
      <c r="Z117" s="2">
        <v>42291</v>
      </c>
      <c r="AA117">
        <v>151654094</v>
      </c>
      <c r="AB117" t="s">
        <v>59</v>
      </c>
      <c r="AC117">
        <v>1650</v>
      </c>
      <c r="AE117">
        <v>2015</v>
      </c>
      <c r="AF117">
        <v>2350</v>
      </c>
      <c r="AG117">
        <v>1403</v>
      </c>
      <c r="AH117">
        <v>0</v>
      </c>
      <c r="AI117">
        <v>1300</v>
      </c>
      <c r="AJ117">
        <v>2350</v>
      </c>
      <c r="AK117">
        <v>1050</v>
      </c>
      <c r="AL117">
        <v>0</v>
      </c>
      <c r="AO117">
        <v>3450</v>
      </c>
      <c r="AP117">
        <v>10</v>
      </c>
      <c r="AQ117" t="s">
        <v>245</v>
      </c>
      <c r="AR117" t="s">
        <v>246</v>
      </c>
    </row>
    <row r="118" spans="4:44" x14ac:dyDescent="0.3">
      <c r="D118" t="s">
        <v>237</v>
      </c>
      <c r="E118" t="s">
        <v>48</v>
      </c>
      <c r="F118" s="1">
        <v>42288.28402777778</v>
      </c>
      <c r="G118" t="s">
        <v>49</v>
      </c>
      <c r="H118" t="s">
        <v>50</v>
      </c>
      <c r="I118" s="1">
        <v>42288.320138888892</v>
      </c>
      <c r="J118" s="2">
        <v>42288</v>
      </c>
      <c r="K118" t="s">
        <v>186</v>
      </c>
      <c r="L118" t="s">
        <v>298</v>
      </c>
      <c r="M118" t="s">
        <v>299</v>
      </c>
      <c r="N118" t="s">
        <v>300</v>
      </c>
      <c r="P118" t="s">
        <v>301</v>
      </c>
      <c r="R118" t="s">
        <v>56</v>
      </c>
      <c r="T118" s="2">
        <v>42297</v>
      </c>
      <c r="U118" s="1">
        <v>42288.320138888892</v>
      </c>
      <c r="V118" s="2"/>
      <c r="W118">
        <v>0.625</v>
      </c>
      <c r="X118" t="s">
        <v>57</v>
      </c>
      <c r="Y118" t="s">
        <v>302</v>
      </c>
      <c r="Z118" s="2">
        <v>42293</v>
      </c>
      <c r="AA118">
        <v>151654261</v>
      </c>
      <c r="AB118" t="s">
        <v>59</v>
      </c>
      <c r="AC118">
        <v>29000</v>
      </c>
      <c r="AE118">
        <v>2015</v>
      </c>
      <c r="AF118">
        <v>9000</v>
      </c>
      <c r="AG118">
        <v>1403</v>
      </c>
      <c r="AH118">
        <v>150</v>
      </c>
      <c r="AI118">
        <v>8775</v>
      </c>
      <c r="AJ118">
        <v>9000</v>
      </c>
      <c r="AK118">
        <v>225</v>
      </c>
      <c r="AL118">
        <v>0</v>
      </c>
      <c r="AO118">
        <v>27250</v>
      </c>
      <c r="AP118">
        <v>10</v>
      </c>
      <c r="AQ118" t="s">
        <v>245</v>
      </c>
      <c r="AR118" t="s">
        <v>246</v>
      </c>
    </row>
    <row r="119" spans="4:44" x14ac:dyDescent="0.3">
      <c r="D119" t="s">
        <v>237</v>
      </c>
      <c r="E119" t="s">
        <v>48</v>
      </c>
      <c r="F119" s="1">
        <v>42288.175694444442</v>
      </c>
      <c r="G119" t="s">
        <v>49</v>
      </c>
      <c r="H119" t="s">
        <v>50</v>
      </c>
      <c r="I119" s="1">
        <v>42288.195833333331</v>
      </c>
      <c r="J119" s="2">
        <v>42288</v>
      </c>
      <c r="K119" t="s">
        <v>186</v>
      </c>
      <c r="L119" t="s">
        <v>303</v>
      </c>
      <c r="M119" t="s">
        <v>304</v>
      </c>
      <c r="N119" t="s">
        <v>305</v>
      </c>
      <c r="P119" t="s">
        <v>306</v>
      </c>
      <c r="R119" t="s">
        <v>56</v>
      </c>
      <c r="T119" s="2">
        <v>42324</v>
      </c>
      <c r="U119" s="1">
        <v>42288.195833333331</v>
      </c>
      <c r="V119" s="2"/>
      <c r="W119">
        <v>0.24</v>
      </c>
      <c r="X119" t="s">
        <v>57</v>
      </c>
      <c r="Y119" t="s">
        <v>307</v>
      </c>
      <c r="Z119" s="2">
        <v>42293</v>
      </c>
      <c r="AA119">
        <v>151654281</v>
      </c>
      <c r="AB119" t="s">
        <v>59</v>
      </c>
      <c r="AC119">
        <v>12515</v>
      </c>
      <c r="AE119">
        <v>2015</v>
      </c>
      <c r="AF119">
        <v>500</v>
      </c>
      <c r="AG119">
        <v>1403</v>
      </c>
      <c r="AH119">
        <v>0</v>
      </c>
      <c r="AI119">
        <v>500</v>
      </c>
      <c r="AJ119">
        <v>14785</v>
      </c>
      <c r="AK119">
        <v>0</v>
      </c>
      <c r="AL119">
        <v>0</v>
      </c>
      <c r="AO119">
        <v>22791</v>
      </c>
      <c r="AP119">
        <v>10</v>
      </c>
      <c r="AQ119" t="s">
        <v>245</v>
      </c>
      <c r="AR119" t="s">
        <v>246</v>
      </c>
    </row>
    <row r="120" spans="4:44" x14ac:dyDescent="0.3">
      <c r="D120" t="s">
        <v>237</v>
      </c>
      <c r="E120" t="s">
        <v>48</v>
      </c>
      <c r="F120" s="1">
        <v>42288.175694444442</v>
      </c>
      <c r="G120" t="s">
        <v>49</v>
      </c>
      <c r="H120" t="s">
        <v>50</v>
      </c>
      <c r="I120" s="1">
        <v>42288.195833333331</v>
      </c>
      <c r="J120" s="2">
        <v>42288</v>
      </c>
      <c r="K120" t="s">
        <v>186</v>
      </c>
      <c r="L120" t="s">
        <v>303</v>
      </c>
      <c r="M120" t="s">
        <v>304</v>
      </c>
      <c r="N120" t="s">
        <v>305</v>
      </c>
      <c r="P120" t="s">
        <v>306</v>
      </c>
      <c r="R120" t="s">
        <v>56</v>
      </c>
      <c r="T120" s="2">
        <v>42324</v>
      </c>
      <c r="U120" s="1">
        <v>42288.195833333331</v>
      </c>
      <c r="V120" s="2"/>
      <c r="W120">
        <v>0.24</v>
      </c>
      <c r="X120" t="s">
        <v>57</v>
      </c>
      <c r="Y120" t="s">
        <v>308</v>
      </c>
      <c r="Z120" s="2">
        <v>42293</v>
      </c>
      <c r="AA120">
        <v>151654281</v>
      </c>
      <c r="AB120" t="s">
        <v>59</v>
      </c>
      <c r="AC120">
        <v>7970</v>
      </c>
      <c r="AE120">
        <v>2015</v>
      </c>
      <c r="AF120">
        <v>3650</v>
      </c>
      <c r="AG120">
        <v>1403</v>
      </c>
      <c r="AH120">
        <v>0</v>
      </c>
      <c r="AI120">
        <v>3650</v>
      </c>
      <c r="AJ120">
        <v>14780</v>
      </c>
      <c r="AK120">
        <v>0</v>
      </c>
      <c r="AL120">
        <v>0</v>
      </c>
      <c r="AO120">
        <v>22791</v>
      </c>
      <c r="AP120">
        <v>10</v>
      </c>
      <c r="AQ120" t="s">
        <v>245</v>
      </c>
      <c r="AR120" t="s">
        <v>246</v>
      </c>
    </row>
    <row r="121" spans="4:44" x14ac:dyDescent="0.3">
      <c r="D121" t="s">
        <v>237</v>
      </c>
      <c r="E121" t="s">
        <v>48</v>
      </c>
      <c r="F121" s="1">
        <v>42288.175694444442</v>
      </c>
      <c r="G121" t="s">
        <v>49</v>
      </c>
      <c r="H121" t="s">
        <v>50</v>
      </c>
      <c r="I121" s="1">
        <v>42288.195833333331</v>
      </c>
      <c r="J121" s="2">
        <v>42288</v>
      </c>
      <c r="K121" t="s">
        <v>186</v>
      </c>
      <c r="L121" t="s">
        <v>303</v>
      </c>
      <c r="M121" t="s">
        <v>304</v>
      </c>
      <c r="N121" t="s">
        <v>305</v>
      </c>
      <c r="P121" t="s">
        <v>306</v>
      </c>
      <c r="R121" t="s">
        <v>56</v>
      </c>
      <c r="T121" s="2">
        <v>42324</v>
      </c>
      <c r="U121" s="1">
        <v>42288.195833333331</v>
      </c>
      <c r="V121" s="2"/>
      <c r="W121">
        <v>0.24</v>
      </c>
      <c r="X121" t="s">
        <v>57</v>
      </c>
      <c r="Y121" t="s">
        <v>309</v>
      </c>
      <c r="Z121" s="2">
        <v>42293</v>
      </c>
      <c r="AA121">
        <v>151654281</v>
      </c>
      <c r="AB121" t="s">
        <v>59</v>
      </c>
      <c r="AC121">
        <v>2548</v>
      </c>
      <c r="AE121">
        <v>2015</v>
      </c>
      <c r="AF121">
        <v>4420</v>
      </c>
      <c r="AG121">
        <v>1403</v>
      </c>
      <c r="AH121">
        <v>0</v>
      </c>
      <c r="AI121">
        <v>4420</v>
      </c>
      <c r="AJ121">
        <v>15652</v>
      </c>
      <c r="AK121">
        <v>0</v>
      </c>
      <c r="AL121">
        <v>0</v>
      </c>
      <c r="AO121">
        <v>15334</v>
      </c>
      <c r="AP121">
        <v>10</v>
      </c>
      <c r="AQ121" t="s">
        <v>245</v>
      </c>
      <c r="AR121" t="s">
        <v>246</v>
      </c>
    </row>
    <row r="122" spans="4:44" x14ac:dyDescent="0.3">
      <c r="D122" t="s">
        <v>237</v>
      </c>
      <c r="E122" t="s">
        <v>48</v>
      </c>
      <c r="F122" s="1">
        <v>42288.175694444442</v>
      </c>
      <c r="G122" t="s">
        <v>49</v>
      </c>
      <c r="H122" t="s">
        <v>50</v>
      </c>
      <c r="I122" s="1">
        <v>42288.195833333331</v>
      </c>
      <c r="J122" s="2">
        <v>42288</v>
      </c>
      <c r="K122" t="s">
        <v>186</v>
      </c>
      <c r="L122" t="s">
        <v>303</v>
      </c>
      <c r="M122" t="s">
        <v>304</v>
      </c>
      <c r="N122" t="s">
        <v>305</v>
      </c>
      <c r="P122" t="s">
        <v>306</v>
      </c>
      <c r="R122" t="s">
        <v>56</v>
      </c>
      <c r="T122" s="2">
        <v>42324</v>
      </c>
      <c r="U122" s="1">
        <v>42288.195833333331</v>
      </c>
      <c r="V122" s="2"/>
      <c r="W122">
        <v>0.24</v>
      </c>
      <c r="X122" t="s">
        <v>57</v>
      </c>
      <c r="Y122" t="s">
        <v>310</v>
      </c>
      <c r="Z122" s="2">
        <v>42293</v>
      </c>
      <c r="AA122">
        <v>151654281</v>
      </c>
      <c r="AB122" t="s">
        <v>59</v>
      </c>
      <c r="AC122">
        <v>5230</v>
      </c>
      <c r="AE122">
        <v>2015</v>
      </c>
      <c r="AF122">
        <v>2310</v>
      </c>
      <c r="AG122">
        <v>1403</v>
      </c>
      <c r="AH122">
        <v>0</v>
      </c>
      <c r="AI122">
        <v>2310</v>
      </c>
      <c r="AJ122">
        <v>12970</v>
      </c>
      <c r="AK122">
        <v>0</v>
      </c>
      <c r="AL122">
        <v>0</v>
      </c>
      <c r="AO122">
        <v>15334</v>
      </c>
      <c r="AP122">
        <v>10</v>
      </c>
      <c r="AQ122" t="s">
        <v>245</v>
      </c>
      <c r="AR122" t="s">
        <v>246</v>
      </c>
    </row>
    <row r="123" spans="4:44" x14ac:dyDescent="0.3">
      <c r="D123" t="s">
        <v>237</v>
      </c>
      <c r="E123" t="s">
        <v>48</v>
      </c>
      <c r="F123" s="1">
        <v>42288.175694444442</v>
      </c>
      <c r="G123" t="s">
        <v>49</v>
      </c>
      <c r="H123" t="s">
        <v>50</v>
      </c>
      <c r="I123" s="1">
        <v>42288.195833333331</v>
      </c>
      <c r="J123" s="2">
        <v>42288</v>
      </c>
      <c r="K123" t="s">
        <v>186</v>
      </c>
      <c r="L123" t="s">
        <v>303</v>
      </c>
      <c r="M123" t="s">
        <v>304</v>
      </c>
      <c r="N123" t="s">
        <v>305</v>
      </c>
      <c r="P123" t="s">
        <v>306</v>
      </c>
      <c r="R123" t="s">
        <v>56</v>
      </c>
      <c r="T123" s="2">
        <v>42324</v>
      </c>
      <c r="U123" s="1">
        <v>42288.195833333331</v>
      </c>
      <c r="V123" s="2"/>
      <c r="W123">
        <v>0.24</v>
      </c>
      <c r="X123" t="s">
        <v>57</v>
      </c>
      <c r="Y123" t="s">
        <v>311</v>
      </c>
      <c r="Z123" s="2">
        <v>42293</v>
      </c>
      <c r="AA123">
        <v>151654281</v>
      </c>
      <c r="AB123" t="s">
        <v>59</v>
      </c>
      <c r="AC123">
        <v>6950</v>
      </c>
      <c r="AE123">
        <v>2015</v>
      </c>
      <c r="AF123">
        <v>5780</v>
      </c>
      <c r="AG123">
        <v>1403</v>
      </c>
      <c r="AH123">
        <v>500</v>
      </c>
      <c r="AI123">
        <v>5380</v>
      </c>
      <c r="AJ123">
        <v>15800</v>
      </c>
      <c r="AK123">
        <v>400</v>
      </c>
      <c r="AL123">
        <v>0</v>
      </c>
      <c r="AO123">
        <v>22791</v>
      </c>
      <c r="AP123">
        <v>10</v>
      </c>
      <c r="AQ123" t="s">
        <v>245</v>
      </c>
      <c r="AR123" t="s">
        <v>246</v>
      </c>
    </row>
    <row r="124" spans="4:44" x14ac:dyDescent="0.3">
      <c r="D124" t="s">
        <v>237</v>
      </c>
      <c r="E124" t="s">
        <v>48</v>
      </c>
      <c r="F124" s="1">
        <v>42288.175694444442</v>
      </c>
      <c r="G124" t="s">
        <v>49</v>
      </c>
      <c r="H124" t="s">
        <v>50</v>
      </c>
      <c r="I124" s="1">
        <v>42288.217361111114</v>
      </c>
      <c r="J124" s="2">
        <v>42288</v>
      </c>
      <c r="K124" t="s">
        <v>186</v>
      </c>
      <c r="L124" t="s">
        <v>303</v>
      </c>
      <c r="M124" t="s">
        <v>304</v>
      </c>
      <c r="N124" t="s">
        <v>305</v>
      </c>
      <c r="P124" t="s">
        <v>306</v>
      </c>
      <c r="R124" t="s">
        <v>56</v>
      </c>
      <c r="T124" s="2">
        <v>42324</v>
      </c>
      <c r="U124" s="1">
        <v>42288.217361111114</v>
      </c>
      <c r="V124" s="2"/>
      <c r="W124">
        <v>0.24</v>
      </c>
      <c r="X124" t="s">
        <v>57</v>
      </c>
      <c r="Y124" t="s">
        <v>307</v>
      </c>
      <c r="Z124" s="2">
        <v>42293</v>
      </c>
      <c r="AA124">
        <v>151654281</v>
      </c>
      <c r="AB124" t="s">
        <v>59</v>
      </c>
      <c r="AC124">
        <v>5555</v>
      </c>
      <c r="AE124">
        <v>2015</v>
      </c>
      <c r="AF124">
        <v>6960</v>
      </c>
      <c r="AG124">
        <v>1403</v>
      </c>
      <c r="AH124">
        <v>0</v>
      </c>
      <c r="AI124">
        <v>6960</v>
      </c>
      <c r="AJ124">
        <v>21745</v>
      </c>
      <c r="AK124">
        <v>0</v>
      </c>
      <c r="AL124">
        <v>0</v>
      </c>
      <c r="AO124">
        <v>22791</v>
      </c>
      <c r="AP124">
        <v>10</v>
      </c>
      <c r="AQ124" t="s">
        <v>245</v>
      </c>
      <c r="AR124" t="s">
        <v>246</v>
      </c>
    </row>
    <row r="125" spans="4:44" x14ac:dyDescent="0.3">
      <c r="D125" t="s">
        <v>237</v>
      </c>
      <c r="E125" t="s">
        <v>48</v>
      </c>
      <c r="F125" s="1">
        <v>42288.175694444442</v>
      </c>
      <c r="G125" t="s">
        <v>49</v>
      </c>
      <c r="H125" t="s">
        <v>50</v>
      </c>
      <c r="I125" s="1">
        <v>42288.217361111114</v>
      </c>
      <c r="J125" s="2">
        <v>42288</v>
      </c>
      <c r="K125" t="s">
        <v>186</v>
      </c>
      <c r="L125" t="s">
        <v>303</v>
      </c>
      <c r="M125" t="s">
        <v>304</v>
      </c>
      <c r="N125" t="s">
        <v>305</v>
      </c>
      <c r="P125" t="s">
        <v>306</v>
      </c>
      <c r="R125" t="s">
        <v>56</v>
      </c>
      <c r="T125" s="2">
        <v>42324</v>
      </c>
      <c r="U125" s="1">
        <v>42288.217361111114</v>
      </c>
      <c r="V125" s="2"/>
      <c r="W125">
        <v>0.24</v>
      </c>
      <c r="X125" t="s">
        <v>57</v>
      </c>
      <c r="Y125" t="s">
        <v>308</v>
      </c>
      <c r="Z125" s="2">
        <v>42293</v>
      </c>
      <c r="AA125">
        <v>151654281</v>
      </c>
      <c r="AB125" t="s">
        <v>59</v>
      </c>
      <c r="AC125">
        <v>6220</v>
      </c>
      <c r="AE125">
        <v>2015</v>
      </c>
      <c r="AF125">
        <v>1750</v>
      </c>
      <c r="AG125">
        <v>1403</v>
      </c>
      <c r="AH125">
        <v>0</v>
      </c>
      <c r="AI125">
        <v>1750</v>
      </c>
      <c r="AJ125">
        <v>16530</v>
      </c>
      <c r="AK125">
        <v>0</v>
      </c>
      <c r="AL125">
        <v>0</v>
      </c>
      <c r="AO125">
        <v>22791</v>
      </c>
      <c r="AP125">
        <v>10</v>
      </c>
      <c r="AQ125" t="s">
        <v>245</v>
      </c>
      <c r="AR125" t="s">
        <v>246</v>
      </c>
    </row>
    <row r="126" spans="4:44" x14ac:dyDescent="0.3">
      <c r="D126" t="s">
        <v>237</v>
      </c>
      <c r="E126" t="s">
        <v>48</v>
      </c>
      <c r="F126" s="1">
        <v>42288.175694444442</v>
      </c>
      <c r="G126" t="s">
        <v>49</v>
      </c>
      <c r="H126" t="s">
        <v>50</v>
      </c>
      <c r="I126" s="1">
        <v>42288.217361111114</v>
      </c>
      <c r="J126" s="2">
        <v>42288</v>
      </c>
      <c r="K126" t="s">
        <v>186</v>
      </c>
      <c r="L126" t="s">
        <v>303</v>
      </c>
      <c r="M126" t="s">
        <v>304</v>
      </c>
      <c r="N126" t="s">
        <v>305</v>
      </c>
      <c r="P126" t="s">
        <v>306</v>
      </c>
      <c r="R126" t="s">
        <v>56</v>
      </c>
      <c r="T126" s="2">
        <v>42324</v>
      </c>
      <c r="U126" s="1">
        <v>42288.217361111114</v>
      </c>
      <c r="V126" s="2"/>
      <c r="W126">
        <v>0.24</v>
      </c>
      <c r="X126" t="s">
        <v>57</v>
      </c>
      <c r="Y126" t="s">
        <v>310</v>
      </c>
      <c r="Z126" s="2">
        <v>42293</v>
      </c>
      <c r="AA126">
        <v>151654281</v>
      </c>
      <c r="AB126" t="s">
        <v>59</v>
      </c>
      <c r="AC126">
        <v>2980</v>
      </c>
      <c r="AE126">
        <v>2015</v>
      </c>
      <c r="AF126">
        <v>2250</v>
      </c>
      <c r="AG126">
        <v>1403</v>
      </c>
      <c r="AH126">
        <v>15</v>
      </c>
      <c r="AI126">
        <v>2050</v>
      </c>
      <c r="AJ126">
        <v>15220</v>
      </c>
      <c r="AK126">
        <v>200</v>
      </c>
      <c r="AL126">
        <v>0</v>
      </c>
      <c r="AO126">
        <v>15334</v>
      </c>
      <c r="AP126">
        <v>10</v>
      </c>
      <c r="AQ126" t="s">
        <v>245</v>
      </c>
      <c r="AR126" t="s">
        <v>246</v>
      </c>
    </row>
    <row r="127" spans="4:44" x14ac:dyDescent="0.3">
      <c r="D127" t="s">
        <v>237</v>
      </c>
      <c r="E127" t="s">
        <v>48</v>
      </c>
      <c r="F127" s="1">
        <v>42288.581944444442</v>
      </c>
      <c r="G127" t="s">
        <v>100</v>
      </c>
      <c r="H127" t="s">
        <v>101</v>
      </c>
      <c r="I127" s="1">
        <v>42288.619444444441</v>
      </c>
      <c r="J127" s="2">
        <v>42288</v>
      </c>
      <c r="K127" t="s">
        <v>186</v>
      </c>
      <c r="L127" t="s">
        <v>303</v>
      </c>
      <c r="M127" t="s">
        <v>304</v>
      </c>
      <c r="N127" t="s">
        <v>76</v>
      </c>
      <c r="P127" t="s">
        <v>77</v>
      </c>
      <c r="R127" t="s">
        <v>78</v>
      </c>
      <c r="T127" s="2">
        <v>42324</v>
      </c>
      <c r="U127" s="1">
        <v>42288.619444444441</v>
      </c>
      <c r="V127" s="2"/>
      <c r="W127">
        <v>0.24</v>
      </c>
      <c r="X127" t="s">
        <v>79</v>
      </c>
      <c r="Y127" t="s">
        <v>307</v>
      </c>
      <c r="Z127" s="2">
        <v>42293</v>
      </c>
      <c r="AA127">
        <v>151654281</v>
      </c>
      <c r="AB127" t="s">
        <v>78</v>
      </c>
      <c r="AC127">
        <v>7200</v>
      </c>
      <c r="AE127">
        <v>2015</v>
      </c>
      <c r="AF127">
        <v>4430</v>
      </c>
      <c r="AG127">
        <v>1403</v>
      </c>
      <c r="AH127">
        <v>0</v>
      </c>
      <c r="AI127">
        <v>4430</v>
      </c>
      <c r="AJ127">
        <v>14545</v>
      </c>
      <c r="AK127">
        <v>0</v>
      </c>
      <c r="AL127">
        <v>0</v>
      </c>
      <c r="AO127">
        <v>22791</v>
      </c>
      <c r="AP127">
        <v>10</v>
      </c>
      <c r="AQ127" t="s">
        <v>245</v>
      </c>
      <c r="AR127" t="s">
        <v>246</v>
      </c>
    </row>
    <row r="128" spans="4:44" x14ac:dyDescent="0.3">
      <c r="D128" t="s">
        <v>237</v>
      </c>
      <c r="E128" t="s">
        <v>48</v>
      </c>
      <c r="F128" s="1">
        <v>42288.581944444442</v>
      </c>
      <c r="G128" t="s">
        <v>100</v>
      </c>
      <c r="H128" t="s">
        <v>101</v>
      </c>
      <c r="I128" s="1">
        <v>42288.619444444441</v>
      </c>
      <c r="J128" s="2">
        <v>42288</v>
      </c>
      <c r="K128" t="s">
        <v>186</v>
      </c>
      <c r="L128" t="s">
        <v>303</v>
      </c>
      <c r="M128" t="s">
        <v>304</v>
      </c>
      <c r="N128" t="s">
        <v>76</v>
      </c>
      <c r="P128" t="s">
        <v>77</v>
      </c>
      <c r="R128" t="s">
        <v>78</v>
      </c>
      <c r="T128" s="2">
        <v>42324</v>
      </c>
      <c r="U128" s="1">
        <v>42288.619444444441</v>
      </c>
      <c r="V128" s="2"/>
      <c r="W128">
        <v>0.24</v>
      </c>
      <c r="X128" t="s">
        <v>79</v>
      </c>
      <c r="Y128" t="s">
        <v>308</v>
      </c>
      <c r="Z128" s="2">
        <v>42293</v>
      </c>
      <c r="AA128">
        <v>151654281</v>
      </c>
      <c r="AB128" t="s">
        <v>78</v>
      </c>
      <c r="AC128">
        <v>1980</v>
      </c>
      <c r="AE128">
        <v>2015</v>
      </c>
      <c r="AF128">
        <v>7250</v>
      </c>
      <c r="AG128">
        <v>1403</v>
      </c>
      <c r="AH128">
        <v>0</v>
      </c>
      <c r="AI128">
        <v>7250</v>
      </c>
      <c r="AJ128">
        <v>14550</v>
      </c>
      <c r="AK128">
        <v>0</v>
      </c>
      <c r="AL128">
        <v>0</v>
      </c>
      <c r="AO128">
        <v>22791</v>
      </c>
      <c r="AP128">
        <v>10</v>
      </c>
      <c r="AQ128" t="s">
        <v>245</v>
      </c>
      <c r="AR128" t="s">
        <v>246</v>
      </c>
    </row>
    <row r="129" spans="4:44" x14ac:dyDescent="0.3">
      <c r="D129" t="s">
        <v>237</v>
      </c>
      <c r="E129" t="s">
        <v>48</v>
      </c>
      <c r="F129" s="1">
        <v>42288.581944444442</v>
      </c>
      <c r="G129" t="s">
        <v>100</v>
      </c>
      <c r="H129" t="s">
        <v>101</v>
      </c>
      <c r="I129" s="1">
        <v>42288.619444444441</v>
      </c>
      <c r="J129" s="2">
        <v>42288</v>
      </c>
      <c r="K129" t="s">
        <v>186</v>
      </c>
      <c r="L129" t="s">
        <v>303</v>
      </c>
      <c r="M129" t="s">
        <v>304</v>
      </c>
      <c r="N129" t="s">
        <v>76</v>
      </c>
      <c r="P129" t="s">
        <v>77</v>
      </c>
      <c r="R129" t="s">
        <v>78</v>
      </c>
      <c r="T129" s="2">
        <v>42324</v>
      </c>
      <c r="U129" s="1">
        <v>42288.619444444441</v>
      </c>
      <c r="V129" s="2"/>
      <c r="W129">
        <v>0.24</v>
      </c>
      <c r="X129" t="s">
        <v>79</v>
      </c>
      <c r="Y129" t="s">
        <v>309</v>
      </c>
      <c r="Z129" s="2">
        <v>42293</v>
      </c>
      <c r="AA129">
        <v>151654281</v>
      </c>
      <c r="AB129" t="s">
        <v>78</v>
      </c>
      <c r="AC129">
        <v>11232</v>
      </c>
      <c r="AE129">
        <v>2015</v>
      </c>
      <c r="AF129">
        <v>4420</v>
      </c>
      <c r="AG129">
        <v>1403</v>
      </c>
      <c r="AH129">
        <v>0</v>
      </c>
      <c r="AI129">
        <v>4420</v>
      </c>
      <c r="AJ129">
        <v>4420</v>
      </c>
      <c r="AK129">
        <v>0</v>
      </c>
      <c r="AL129">
        <v>0</v>
      </c>
      <c r="AO129">
        <v>15334</v>
      </c>
      <c r="AP129">
        <v>10</v>
      </c>
      <c r="AQ129" t="s">
        <v>245</v>
      </c>
      <c r="AR129" t="s">
        <v>246</v>
      </c>
    </row>
    <row r="130" spans="4:44" x14ac:dyDescent="0.3">
      <c r="D130" t="s">
        <v>237</v>
      </c>
      <c r="E130" t="s">
        <v>48</v>
      </c>
      <c r="F130" s="1">
        <v>42288.581944444442</v>
      </c>
      <c r="G130" t="s">
        <v>100</v>
      </c>
      <c r="H130" t="s">
        <v>101</v>
      </c>
      <c r="I130" s="1">
        <v>42288.619444444441</v>
      </c>
      <c r="J130" s="2">
        <v>42288</v>
      </c>
      <c r="K130" t="s">
        <v>186</v>
      </c>
      <c r="L130" t="s">
        <v>303</v>
      </c>
      <c r="M130" t="s">
        <v>304</v>
      </c>
      <c r="N130" t="s">
        <v>76</v>
      </c>
      <c r="P130" t="s">
        <v>77</v>
      </c>
      <c r="R130" t="s">
        <v>78</v>
      </c>
      <c r="T130" s="2">
        <v>42324</v>
      </c>
      <c r="U130" s="1">
        <v>42288.619444444441</v>
      </c>
      <c r="V130" s="2"/>
      <c r="W130">
        <v>0.24</v>
      </c>
      <c r="X130" t="s">
        <v>79</v>
      </c>
      <c r="Y130" t="s">
        <v>310</v>
      </c>
      <c r="Z130" s="2">
        <v>42293</v>
      </c>
      <c r="AA130">
        <v>151654281</v>
      </c>
      <c r="AB130" t="s">
        <v>78</v>
      </c>
      <c r="AC130">
        <v>10855</v>
      </c>
      <c r="AE130">
        <v>2015</v>
      </c>
      <c r="AF130">
        <v>4365</v>
      </c>
      <c r="AG130">
        <v>1403</v>
      </c>
      <c r="AH130">
        <v>0</v>
      </c>
      <c r="AI130">
        <v>4365</v>
      </c>
      <c r="AJ130">
        <v>4365</v>
      </c>
      <c r="AK130">
        <v>0</v>
      </c>
      <c r="AL130">
        <v>0</v>
      </c>
      <c r="AO130">
        <v>15334</v>
      </c>
      <c r="AP130">
        <v>10</v>
      </c>
      <c r="AQ130" t="s">
        <v>245</v>
      </c>
      <c r="AR130" t="s">
        <v>246</v>
      </c>
    </row>
    <row r="131" spans="4:44" x14ac:dyDescent="0.3">
      <c r="D131" t="s">
        <v>237</v>
      </c>
      <c r="E131" t="s">
        <v>48</v>
      </c>
      <c r="F131" s="1">
        <v>42288.581944444442</v>
      </c>
      <c r="G131" t="s">
        <v>100</v>
      </c>
      <c r="H131" t="s">
        <v>101</v>
      </c>
      <c r="I131" s="1">
        <v>42288.619444444441</v>
      </c>
      <c r="J131" s="2">
        <v>42288</v>
      </c>
      <c r="K131" t="s">
        <v>186</v>
      </c>
      <c r="L131" t="s">
        <v>303</v>
      </c>
      <c r="M131" t="s">
        <v>304</v>
      </c>
      <c r="N131" t="s">
        <v>76</v>
      </c>
      <c r="P131" t="s">
        <v>77</v>
      </c>
      <c r="R131" t="s">
        <v>78</v>
      </c>
      <c r="T131" s="2">
        <v>42324</v>
      </c>
      <c r="U131" s="1">
        <v>42288.619444444441</v>
      </c>
      <c r="V131" s="2"/>
      <c r="W131">
        <v>0.24</v>
      </c>
      <c r="X131" t="s">
        <v>79</v>
      </c>
      <c r="Y131" t="s">
        <v>311</v>
      </c>
      <c r="Z131" s="2">
        <v>42293</v>
      </c>
      <c r="AA131">
        <v>151654281</v>
      </c>
      <c r="AB131" t="s">
        <v>78</v>
      </c>
      <c r="AC131">
        <v>0</v>
      </c>
      <c r="AE131">
        <v>2015</v>
      </c>
      <c r="AF131">
        <v>5780</v>
      </c>
      <c r="AG131">
        <v>1403</v>
      </c>
      <c r="AH131">
        <v>0</v>
      </c>
      <c r="AI131">
        <v>5780</v>
      </c>
      <c r="AJ131">
        <v>15800</v>
      </c>
      <c r="AK131">
        <v>0</v>
      </c>
      <c r="AL131">
        <v>0</v>
      </c>
      <c r="AO131">
        <v>22791</v>
      </c>
      <c r="AP131">
        <v>10</v>
      </c>
      <c r="AQ131" t="s">
        <v>245</v>
      </c>
      <c r="AR131" t="s">
        <v>246</v>
      </c>
    </row>
    <row r="132" spans="4:44" x14ac:dyDescent="0.3">
      <c r="D132" t="s">
        <v>237</v>
      </c>
      <c r="E132" t="s">
        <v>48</v>
      </c>
      <c r="F132" s="1">
        <v>42288.429861111108</v>
      </c>
      <c r="G132" t="s">
        <v>49</v>
      </c>
      <c r="H132" t="s">
        <v>50</v>
      </c>
      <c r="I132" s="1">
        <v>42288.444444444445</v>
      </c>
      <c r="J132" s="2">
        <v>42288</v>
      </c>
      <c r="K132" t="s">
        <v>186</v>
      </c>
      <c r="L132" t="s">
        <v>312</v>
      </c>
      <c r="M132" t="s">
        <v>313</v>
      </c>
      <c r="N132" t="s">
        <v>293</v>
      </c>
      <c r="P132" t="s">
        <v>294</v>
      </c>
      <c r="R132" t="s">
        <v>56</v>
      </c>
      <c r="T132" s="2">
        <v>42328</v>
      </c>
      <c r="U132" s="1">
        <v>42288.444444444445</v>
      </c>
      <c r="V132" s="2"/>
      <c r="W132">
        <v>0.22</v>
      </c>
      <c r="X132" t="s">
        <v>57</v>
      </c>
      <c r="Y132" t="s">
        <v>314</v>
      </c>
      <c r="Z132" s="2">
        <v>42294</v>
      </c>
      <c r="AA132">
        <v>151654422</v>
      </c>
      <c r="AB132" t="s">
        <v>59</v>
      </c>
      <c r="AC132">
        <v>18520</v>
      </c>
      <c r="AE132">
        <v>2015</v>
      </c>
      <c r="AF132">
        <v>2435</v>
      </c>
      <c r="AG132">
        <v>1403</v>
      </c>
      <c r="AH132">
        <v>0</v>
      </c>
      <c r="AI132">
        <v>2385</v>
      </c>
      <c r="AJ132">
        <v>34680</v>
      </c>
      <c r="AK132">
        <v>50</v>
      </c>
      <c r="AL132">
        <v>0</v>
      </c>
      <c r="AO132">
        <v>48840</v>
      </c>
      <c r="AP132">
        <v>10</v>
      </c>
      <c r="AQ132" t="s">
        <v>245</v>
      </c>
      <c r="AR132" t="s">
        <v>246</v>
      </c>
    </row>
    <row r="133" spans="4:44" x14ac:dyDescent="0.3">
      <c r="D133" t="s">
        <v>237</v>
      </c>
      <c r="E133" t="s">
        <v>51</v>
      </c>
      <c r="F133" s="1">
        <v>42288.175694444442</v>
      </c>
      <c r="G133" t="s">
        <v>251</v>
      </c>
      <c r="H133" t="s">
        <v>252</v>
      </c>
      <c r="I133" s="1">
        <v>42288.243055555555</v>
      </c>
      <c r="J133" s="2">
        <v>42288</v>
      </c>
      <c r="K133" t="s">
        <v>186</v>
      </c>
      <c r="L133" t="s">
        <v>315</v>
      </c>
      <c r="M133" t="s">
        <v>316</v>
      </c>
      <c r="N133" t="s">
        <v>253</v>
      </c>
      <c r="O133" t="s">
        <v>253</v>
      </c>
      <c r="P133" t="s">
        <v>254</v>
      </c>
      <c r="Q133" t="s">
        <v>254</v>
      </c>
      <c r="R133" t="s">
        <v>255</v>
      </c>
      <c r="T133" s="2">
        <v>42324</v>
      </c>
      <c r="U133" s="1">
        <v>42288.243055555555</v>
      </c>
      <c r="V133" s="2"/>
      <c r="W133">
        <v>2.2749999999999999</v>
      </c>
      <c r="X133" t="s">
        <v>57</v>
      </c>
      <c r="Y133" t="s">
        <v>317</v>
      </c>
      <c r="Z133" s="2">
        <v>42298</v>
      </c>
      <c r="AA133">
        <v>151654708</v>
      </c>
      <c r="AB133" t="s">
        <v>255</v>
      </c>
      <c r="AC133">
        <v>0</v>
      </c>
      <c r="AE133">
        <v>2015</v>
      </c>
      <c r="AF133">
        <v>10200</v>
      </c>
      <c r="AG133">
        <v>1403</v>
      </c>
      <c r="AH133">
        <v>0</v>
      </c>
      <c r="AI133">
        <v>10200</v>
      </c>
      <c r="AJ133">
        <v>10200</v>
      </c>
      <c r="AK133">
        <v>0</v>
      </c>
      <c r="AL133">
        <v>0</v>
      </c>
      <c r="AO133">
        <v>9909</v>
      </c>
      <c r="AP133">
        <v>10</v>
      </c>
      <c r="AQ133" t="s">
        <v>245</v>
      </c>
      <c r="AR133" t="s">
        <v>246</v>
      </c>
    </row>
    <row r="134" spans="4:44" x14ac:dyDescent="0.3">
      <c r="D134" t="s">
        <v>237</v>
      </c>
      <c r="E134" t="s">
        <v>48</v>
      </c>
      <c r="F134" s="1">
        <v>42288.175694444442</v>
      </c>
      <c r="G134" t="s">
        <v>49</v>
      </c>
      <c r="H134" t="s">
        <v>50</v>
      </c>
      <c r="I134" s="1">
        <v>42288.243055555555</v>
      </c>
      <c r="J134" s="2">
        <v>42288</v>
      </c>
      <c r="K134" t="s">
        <v>186</v>
      </c>
      <c r="L134" t="s">
        <v>315</v>
      </c>
      <c r="M134" t="s">
        <v>316</v>
      </c>
      <c r="N134" t="s">
        <v>318</v>
      </c>
      <c r="P134" t="s">
        <v>319</v>
      </c>
      <c r="R134" t="s">
        <v>56</v>
      </c>
      <c r="T134" s="2">
        <v>42324</v>
      </c>
      <c r="U134" s="1">
        <v>42288.243055555555</v>
      </c>
      <c r="V134" s="2"/>
      <c r="W134">
        <v>2.2749999999999999</v>
      </c>
      <c r="X134" t="s">
        <v>57</v>
      </c>
      <c r="Y134" t="s">
        <v>317</v>
      </c>
      <c r="Z134" s="2">
        <v>42298</v>
      </c>
      <c r="AA134">
        <v>151654708</v>
      </c>
      <c r="AB134" t="s">
        <v>59</v>
      </c>
      <c r="AC134">
        <v>4200</v>
      </c>
      <c r="AE134">
        <v>2015</v>
      </c>
      <c r="AF134">
        <v>6000</v>
      </c>
      <c r="AG134">
        <v>1403</v>
      </c>
      <c r="AH134">
        <v>700</v>
      </c>
      <c r="AI134">
        <v>5700</v>
      </c>
      <c r="AJ134">
        <v>6000</v>
      </c>
      <c r="AK134">
        <v>300</v>
      </c>
      <c r="AL134">
        <v>0</v>
      </c>
      <c r="AO134">
        <v>9909</v>
      </c>
      <c r="AP134">
        <v>10</v>
      </c>
      <c r="AQ134" t="s">
        <v>245</v>
      </c>
      <c r="AR134" t="s">
        <v>246</v>
      </c>
    </row>
    <row r="135" spans="4:44" x14ac:dyDescent="0.3">
      <c r="D135" t="s">
        <v>237</v>
      </c>
      <c r="E135" t="s">
        <v>48</v>
      </c>
      <c r="F135" s="1">
        <v>42288.216666666667</v>
      </c>
      <c r="G135" t="s">
        <v>320</v>
      </c>
      <c r="H135" t="s">
        <v>321</v>
      </c>
      <c r="I135" s="1">
        <v>42288.275694444441</v>
      </c>
      <c r="J135" s="2">
        <v>42288</v>
      </c>
      <c r="K135" t="s">
        <v>186</v>
      </c>
      <c r="L135" t="s">
        <v>315</v>
      </c>
      <c r="M135" t="s">
        <v>316</v>
      </c>
      <c r="N135" t="s">
        <v>322</v>
      </c>
      <c r="O135" t="s">
        <v>190</v>
      </c>
      <c r="P135" t="s">
        <v>323</v>
      </c>
      <c r="Q135" t="s">
        <v>192</v>
      </c>
      <c r="R135" t="s">
        <v>193</v>
      </c>
      <c r="T135" s="2">
        <v>42324</v>
      </c>
      <c r="U135" s="1">
        <v>42288.275694444441</v>
      </c>
      <c r="V135" s="2"/>
      <c r="W135">
        <v>2.2749999999999999</v>
      </c>
      <c r="X135" t="s">
        <v>194</v>
      </c>
      <c r="Y135" t="s">
        <v>317</v>
      </c>
      <c r="Z135" s="2">
        <v>42298</v>
      </c>
      <c r="AA135">
        <v>151654709</v>
      </c>
      <c r="AB135" t="s">
        <v>193</v>
      </c>
      <c r="AC135">
        <v>0</v>
      </c>
      <c r="AE135">
        <v>2015</v>
      </c>
      <c r="AF135">
        <v>10200</v>
      </c>
      <c r="AG135">
        <v>755.55</v>
      </c>
      <c r="AH135">
        <v>0</v>
      </c>
      <c r="AI135">
        <v>10200</v>
      </c>
      <c r="AJ135">
        <v>10200</v>
      </c>
      <c r="AK135">
        <v>0</v>
      </c>
      <c r="AL135">
        <v>340</v>
      </c>
      <c r="AO135">
        <v>9909</v>
      </c>
      <c r="AP135">
        <v>10</v>
      </c>
      <c r="AQ135" t="s">
        <v>245</v>
      </c>
      <c r="AR135" t="s">
        <v>246</v>
      </c>
    </row>
    <row r="136" spans="4:44" x14ac:dyDescent="0.3">
      <c r="D136" t="s">
        <v>237</v>
      </c>
      <c r="E136" t="s">
        <v>48</v>
      </c>
      <c r="F136" s="1">
        <v>42288.28402777778</v>
      </c>
      <c r="G136" t="s">
        <v>49</v>
      </c>
      <c r="H136" t="s">
        <v>50</v>
      </c>
      <c r="I136" s="1">
        <v>42288.320833333331</v>
      </c>
      <c r="J136" s="2">
        <v>42288</v>
      </c>
      <c r="K136" t="s">
        <v>186</v>
      </c>
      <c r="L136" t="s">
        <v>324</v>
      </c>
      <c r="M136" t="s">
        <v>325</v>
      </c>
      <c r="N136" t="s">
        <v>326</v>
      </c>
      <c r="P136" t="s">
        <v>327</v>
      </c>
      <c r="R136" t="s">
        <v>56</v>
      </c>
      <c r="T136" s="2">
        <v>42324</v>
      </c>
      <c r="U136" s="1">
        <v>42288.320833333331</v>
      </c>
      <c r="V136" s="2"/>
      <c r="W136">
        <v>0.39</v>
      </c>
      <c r="X136" t="s">
        <v>57</v>
      </c>
      <c r="Y136" t="s">
        <v>328</v>
      </c>
      <c r="Z136" s="2">
        <v>42298</v>
      </c>
      <c r="AA136">
        <v>151654748</v>
      </c>
      <c r="AB136" t="s">
        <v>59</v>
      </c>
      <c r="AC136">
        <v>34500</v>
      </c>
      <c r="AE136">
        <v>2015</v>
      </c>
      <c r="AF136">
        <v>31500</v>
      </c>
      <c r="AG136">
        <v>1403</v>
      </c>
      <c r="AH136">
        <v>300</v>
      </c>
      <c r="AI136">
        <v>31220</v>
      </c>
      <c r="AJ136">
        <v>31500</v>
      </c>
      <c r="AK136">
        <v>280</v>
      </c>
      <c r="AL136">
        <v>0</v>
      </c>
      <c r="AO136">
        <v>64953</v>
      </c>
      <c r="AP136">
        <v>10</v>
      </c>
      <c r="AQ136" t="s">
        <v>245</v>
      </c>
      <c r="AR136" t="s">
        <v>246</v>
      </c>
    </row>
    <row r="137" spans="4:44" x14ac:dyDescent="0.3">
      <c r="D137" t="s">
        <v>237</v>
      </c>
      <c r="E137" t="s">
        <v>48</v>
      </c>
      <c r="F137" s="1">
        <v>42288.458333333336</v>
      </c>
      <c r="G137" t="s">
        <v>100</v>
      </c>
      <c r="H137" t="s">
        <v>101</v>
      </c>
      <c r="I137" s="1">
        <v>42288.477083333331</v>
      </c>
      <c r="J137" s="2">
        <v>42288</v>
      </c>
      <c r="K137" t="s">
        <v>186</v>
      </c>
      <c r="L137" t="s">
        <v>324</v>
      </c>
      <c r="M137" t="s">
        <v>325</v>
      </c>
      <c r="N137" t="s">
        <v>76</v>
      </c>
      <c r="P137" t="s">
        <v>77</v>
      </c>
      <c r="R137" t="s">
        <v>78</v>
      </c>
      <c r="T137" s="2">
        <v>42324</v>
      </c>
      <c r="U137" s="1">
        <v>42288.477083333331</v>
      </c>
      <c r="V137" s="2"/>
      <c r="W137">
        <v>0.39</v>
      </c>
      <c r="X137" t="s">
        <v>79</v>
      </c>
      <c r="Y137" t="s">
        <v>328</v>
      </c>
      <c r="Z137" s="2">
        <v>42298</v>
      </c>
      <c r="AA137">
        <v>151654748</v>
      </c>
      <c r="AB137" t="s">
        <v>78</v>
      </c>
      <c r="AC137">
        <v>215</v>
      </c>
      <c r="AE137">
        <v>2015</v>
      </c>
      <c r="AF137">
        <v>31285</v>
      </c>
      <c r="AG137">
        <v>1403</v>
      </c>
      <c r="AH137">
        <v>0</v>
      </c>
      <c r="AI137">
        <v>31285</v>
      </c>
      <c r="AJ137">
        <v>31285</v>
      </c>
      <c r="AK137">
        <v>0</v>
      </c>
      <c r="AL137">
        <v>0</v>
      </c>
      <c r="AO137">
        <v>64953</v>
      </c>
      <c r="AP137">
        <v>10</v>
      </c>
      <c r="AQ137" t="s">
        <v>245</v>
      </c>
      <c r="AR137" t="s">
        <v>246</v>
      </c>
    </row>
    <row r="138" spans="4:44" x14ac:dyDescent="0.3">
      <c r="D138" t="s">
        <v>237</v>
      </c>
      <c r="E138" t="s">
        <v>48</v>
      </c>
      <c r="F138" s="1">
        <v>42288.458333333336</v>
      </c>
      <c r="G138" t="s">
        <v>105</v>
      </c>
      <c r="H138" t="s">
        <v>106</v>
      </c>
      <c r="I138" s="1">
        <v>42288.477777777778</v>
      </c>
      <c r="J138" s="2">
        <v>42288</v>
      </c>
      <c r="K138" t="s">
        <v>186</v>
      </c>
      <c r="L138" t="s">
        <v>324</v>
      </c>
      <c r="M138" t="s">
        <v>325</v>
      </c>
      <c r="N138" t="s">
        <v>82</v>
      </c>
      <c r="O138" t="s">
        <v>82</v>
      </c>
      <c r="P138" t="s">
        <v>83</v>
      </c>
      <c r="Q138" t="s">
        <v>83</v>
      </c>
      <c r="R138" t="s">
        <v>84</v>
      </c>
      <c r="T138" s="2">
        <v>42324</v>
      </c>
      <c r="U138" s="1">
        <v>42288.477777777778</v>
      </c>
      <c r="V138" s="2"/>
      <c r="W138">
        <v>0.39</v>
      </c>
      <c r="X138" t="s">
        <v>79</v>
      </c>
      <c r="Y138" t="s">
        <v>328</v>
      </c>
      <c r="Z138" s="2">
        <v>42298</v>
      </c>
      <c r="AA138">
        <v>151654748</v>
      </c>
      <c r="AB138" t="s">
        <v>84</v>
      </c>
      <c r="AC138">
        <v>29935</v>
      </c>
      <c r="AD138">
        <v>1350</v>
      </c>
      <c r="AE138">
        <v>2015</v>
      </c>
      <c r="AF138">
        <v>1350</v>
      </c>
      <c r="AG138">
        <v>1403</v>
      </c>
      <c r="AH138">
        <v>0</v>
      </c>
      <c r="AI138">
        <v>1350</v>
      </c>
      <c r="AJ138">
        <v>1350</v>
      </c>
      <c r="AK138">
        <v>0</v>
      </c>
      <c r="AL138">
        <v>0</v>
      </c>
      <c r="AO138">
        <v>64953</v>
      </c>
      <c r="AP138">
        <v>10</v>
      </c>
      <c r="AQ138" t="s">
        <v>245</v>
      </c>
      <c r="AR138" t="s">
        <v>246</v>
      </c>
    </row>
    <row r="139" spans="4:44" x14ac:dyDescent="0.3">
      <c r="D139" t="s">
        <v>237</v>
      </c>
      <c r="E139" t="s">
        <v>48</v>
      </c>
      <c r="F139" s="1">
        <v>42288.526388888888</v>
      </c>
      <c r="G139" t="s">
        <v>100</v>
      </c>
      <c r="H139" t="s">
        <v>101</v>
      </c>
      <c r="I139" s="1">
        <v>42288.526388888888</v>
      </c>
      <c r="J139" s="2">
        <v>42288</v>
      </c>
      <c r="K139" t="s">
        <v>186</v>
      </c>
      <c r="L139" t="s">
        <v>315</v>
      </c>
      <c r="M139" t="s">
        <v>316</v>
      </c>
      <c r="N139" t="s">
        <v>76</v>
      </c>
      <c r="P139" t="s">
        <v>77</v>
      </c>
      <c r="R139" t="s">
        <v>78</v>
      </c>
      <c r="T139" s="2">
        <v>42324</v>
      </c>
      <c r="U139" s="1">
        <v>42288.526388888888</v>
      </c>
      <c r="V139" s="2"/>
      <c r="W139">
        <v>2.2749999999999999</v>
      </c>
      <c r="X139" t="s">
        <v>79</v>
      </c>
      <c r="Y139" t="s">
        <v>317</v>
      </c>
      <c r="Z139" s="2">
        <v>42298</v>
      </c>
      <c r="AA139">
        <v>151654708</v>
      </c>
      <c r="AB139" t="s">
        <v>78</v>
      </c>
      <c r="AC139">
        <v>0</v>
      </c>
      <c r="AE139">
        <v>2015</v>
      </c>
      <c r="AF139">
        <v>6000</v>
      </c>
      <c r="AG139">
        <v>1403</v>
      </c>
      <c r="AH139">
        <v>0</v>
      </c>
      <c r="AI139">
        <v>6000</v>
      </c>
      <c r="AJ139">
        <v>6000</v>
      </c>
      <c r="AK139">
        <v>0</v>
      </c>
      <c r="AL139">
        <v>0</v>
      </c>
      <c r="AO139">
        <v>9909</v>
      </c>
      <c r="AP139">
        <v>10</v>
      </c>
      <c r="AQ139" t="s">
        <v>245</v>
      </c>
      <c r="AR139" t="s">
        <v>246</v>
      </c>
    </row>
    <row r="140" spans="4:44" x14ac:dyDescent="0.3">
      <c r="D140" t="s">
        <v>237</v>
      </c>
      <c r="E140" t="s">
        <v>48</v>
      </c>
      <c r="F140" s="1">
        <v>42288.526388888888</v>
      </c>
      <c r="G140" t="s">
        <v>105</v>
      </c>
      <c r="H140" t="s">
        <v>106</v>
      </c>
      <c r="I140" s="1">
        <v>42288.526388888888</v>
      </c>
      <c r="J140" s="2">
        <v>42288</v>
      </c>
      <c r="K140" t="s">
        <v>186</v>
      </c>
      <c r="L140" t="s">
        <v>315</v>
      </c>
      <c r="M140" t="s">
        <v>316</v>
      </c>
      <c r="N140" t="s">
        <v>82</v>
      </c>
      <c r="O140" t="s">
        <v>82</v>
      </c>
      <c r="P140" t="s">
        <v>83</v>
      </c>
      <c r="Q140" t="s">
        <v>83</v>
      </c>
      <c r="R140" t="s">
        <v>84</v>
      </c>
      <c r="T140" s="2">
        <v>42324</v>
      </c>
      <c r="U140" s="1">
        <v>42288.526388888888</v>
      </c>
      <c r="V140" s="2"/>
      <c r="W140">
        <v>2.2749999999999999</v>
      </c>
      <c r="X140" t="s">
        <v>79</v>
      </c>
      <c r="Y140" t="s">
        <v>317</v>
      </c>
      <c r="Z140" s="2">
        <v>42298</v>
      </c>
      <c r="AA140">
        <v>151654708</v>
      </c>
      <c r="AB140" t="s">
        <v>84</v>
      </c>
      <c r="AC140">
        <v>5250</v>
      </c>
      <c r="AD140">
        <v>750</v>
      </c>
      <c r="AE140">
        <v>2015</v>
      </c>
      <c r="AF140">
        <v>750</v>
      </c>
      <c r="AG140">
        <v>1403</v>
      </c>
      <c r="AH140">
        <v>0</v>
      </c>
      <c r="AI140">
        <v>750</v>
      </c>
      <c r="AJ140">
        <v>750</v>
      </c>
      <c r="AK140">
        <v>0</v>
      </c>
      <c r="AL140">
        <v>0</v>
      </c>
      <c r="AO140">
        <v>9909</v>
      </c>
      <c r="AP140">
        <v>10</v>
      </c>
      <c r="AQ140" t="s">
        <v>245</v>
      </c>
      <c r="AR140" t="s">
        <v>246</v>
      </c>
    </row>
    <row r="141" spans="4:44" x14ac:dyDescent="0.3">
      <c r="D141" t="s">
        <v>237</v>
      </c>
      <c r="E141" t="s">
        <v>48</v>
      </c>
      <c r="F141" s="1">
        <v>42288.670138888891</v>
      </c>
      <c r="G141" t="s">
        <v>49</v>
      </c>
      <c r="H141" t="s">
        <v>50</v>
      </c>
      <c r="I141" s="1">
        <v>42288.683333333334</v>
      </c>
      <c r="J141" s="2">
        <v>42288</v>
      </c>
      <c r="K141" t="s">
        <v>186</v>
      </c>
      <c r="L141" t="s">
        <v>324</v>
      </c>
      <c r="M141" t="s">
        <v>325</v>
      </c>
      <c r="N141" t="s">
        <v>326</v>
      </c>
      <c r="P141" t="s">
        <v>327</v>
      </c>
      <c r="R141" t="s">
        <v>56</v>
      </c>
      <c r="T141" s="2">
        <v>42324</v>
      </c>
      <c r="U141" s="1">
        <v>42288.683333333334</v>
      </c>
      <c r="V141" s="2"/>
      <c r="W141">
        <v>0.39</v>
      </c>
      <c r="X141" t="s">
        <v>57</v>
      </c>
      <c r="Y141" t="s">
        <v>328</v>
      </c>
      <c r="Z141" s="2">
        <v>42298</v>
      </c>
      <c r="AA141">
        <v>151654705</v>
      </c>
      <c r="AB141" t="s">
        <v>59</v>
      </c>
      <c r="AC141">
        <v>3000</v>
      </c>
      <c r="AE141">
        <v>2015</v>
      </c>
      <c r="AF141">
        <v>15000</v>
      </c>
      <c r="AG141">
        <v>1403</v>
      </c>
      <c r="AH141">
        <v>200</v>
      </c>
      <c r="AI141">
        <v>14600</v>
      </c>
      <c r="AJ141">
        <v>15000</v>
      </c>
      <c r="AK141">
        <v>400</v>
      </c>
      <c r="AL141">
        <v>0</v>
      </c>
      <c r="AO141">
        <v>15477</v>
      </c>
      <c r="AP141">
        <v>10</v>
      </c>
      <c r="AQ141" t="s">
        <v>245</v>
      </c>
      <c r="AR141" t="s">
        <v>246</v>
      </c>
    </row>
    <row r="142" spans="4:44" x14ac:dyDescent="0.3">
      <c r="D142" t="s">
        <v>237</v>
      </c>
      <c r="E142" t="s">
        <v>48</v>
      </c>
      <c r="F142" s="1">
        <v>42288.458333333336</v>
      </c>
      <c r="G142" t="s">
        <v>100</v>
      </c>
      <c r="H142" t="s">
        <v>101</v>
      </c>
      <c r="I142" s="1">
        <v>42288.479166666664</v>
      </c>
      <c r="J142" s="2">
        <v>42288</v>
      </c>
      <c r="K142" t="s">
        <v>186</v>
      </c>
      <c r="L142" t="s">
        <v>329</v>
      </c>
      <c r="M142" t="s">
        <v>330</v>
      </c>
      <c r="N142" t="s">
        <v>76</v>
      </c>
      <c r="P142" t="s">
        <v>77</v>
      </c>
      <c r="R142" t="s">
        <v>78</v>
      </c>
      <c r="T142" s="2">
        <v>42349</v>
      </c>
      <c r="U142" s="1">
        <v>42288.479166666664</v>
      </c>
      <c r="V142" s="2"/>
      <c r="W142">
        <v>1.135</v>
      </c>
      <c r="X142" t="s">
        <v>79</v>
      </c>
      <c r="Y142" t="s">
        <v>104</v>
      </c>
      <c r="Z142" s="2">
        <v>42299</v>
      </c>
      <c r="AA142">
        <v>151654897</v>
      </c>
      <c r="AB142" t="s">
        <v>78</v>
      </c>
      <c r="AC142">
        <v>1247</v>
      </c>
      <c r="AE142">
        <v>2015</v>
      </c>
      <c r="AF142">
        <v>16253</v>
      </c>
      <c r="AG142">
        <v>1403</v>
      </c>
      <c r="AH142">
        <v>0</v>
      </c>
      <c r="AI142">
        <v>16253</v>
      </c>
      <c r="AJ142">
        <v>21463</v>
      </c>
      <c r="AK142">
        <v>0</v>
      </c>
      <c r="AL142">
        <v>0</v>
      </c>
      <c r="AO142">
        <v>165000</v>
      </c>
      <c r="AP142">
        <v>10</v>
      </c>
      <c r="AQ142" t="s">
        <v>245</v>
      </c>
      <c r="AR142" t="s">
        <v>246</v>
      </c>
    </row>
    <row r="143" spans="4:44" x14ac:dyDescent="0.3">
      <c r="D143" t="s">
        <v>237</v>
      </c>
      <c r="E143" t="s">
        <v>48</v>
      </c>
      <c r="F143" s="1">
        <v>42288.003472222219</v>
      </c>
      <c r="G143" t="s">
        <v>49</v>
      </c>
      <c r="H143" t="s">
        <v>50</v>
      </c>
      <c r="I143" s="1">
        <v>42288.034722222219</v>
      </c>
      <c r="J143" s="2">
        <v>42288</v>
      </c>
      <c r="K143" t="s">
        <v>186</v>
      </c>
      <c r="L143" t="s">
        <v>331</v>
      </c>
      <c r="M143" t="s">
        <v>332</v>
      </c>
      <c r="N143" t="s">
        <v>300</v>
      </c>
      <c r="P143" t="s">
        <v>301</v>
      </c>
      <c r="R143" t="s">
        <v>56</v>
      </c>
      <c r="T143" s="2">
        <v>42324</v>
      </c>
      <c r="U143" s="1">
        <v>42288.034722222219</v>
      </c>
      <c r="V143" s="2"/>
      <c r="W143">
        <v>3.7850000000000001</v>
      </c>
      <c r="X143" t="s">
        <v>57</v>
      </c>
      <c r="Y143" t="s">
        <v>104</v>
      </c>
      <c r="Z143" s="2">
        <v>42299</v>
      </c>
      <c r="AA143">
        <v>151654815</v>
      </c>
      <c r="AB143" t="s">
        <v>59</v>
      </c>
      <c r="AC143">
        <v>1000</v>
      </c>
      <c r="AE143">
        <v>2015</v>
      </c>
      <c r="AF143">
        <v>3000</v>
      </c>
      <c r="AG143">
        <v>1403</v>
      </c>
      <c r="AH143">
        <v>660</v>
      </c>
      <c r="AI143">
        <v>2715</v>
      </c>
      <c r="AJ143">
        <v>3000</v>
      </c>
      <c r="AK143">
        <v>285</v>
      </c>
      <c r="AL143">
        <v>0</v>
      </c>
      <c r="AO143">
        <v>3777</v>
      </c>
      <c r="AP143">
        <v>10</v>
      </c>
      <c r="AQ143" t="s">
        <v>245</v>
      </c>
      <c r="AR143" t="s">
        <v>246</v>
      </c>
    </row>
    <row r="144" spans="4:44" x14ac:dyDescent="0.3">
      <c r="D144" t="s">
        <v>237</v>
      </c>
      <c r="E144" t="s">
        <v>48</v>
      </c>
      <c r="F144" s="1">
        <v>42288.326388888891</v>
      </c>
      <c r="G144" t="s">
        <v>49</v>
      </c>
      <c r="H144" t="s">
        <v>50</v>
      </c>
      <c r="I144" s="1">
        <v>42288.32708333333</v>
      </c>
      <c r="J144" s="2">
        <v>42288</v>
      </c>
      <c r="K144" t="s">
        <v>186</v>
      </c>
      <c r="L144" t="s">
        <v>333</v>
      </c>
      <c r="M144" t="s">
        <v>334</v>
      </c>
      <c r="N144" t="s">
        <v>335</v>
      </c>
      <c r="P144" t="s">
        <v>336</v>
      </c>
      <c r="R144" t="s">
        <v>56</v>
      </c>
      <c r="T144" s="2">
        <v>42324</v>
      </c>
      <c r="U144" s="1">
        <v>42288.32708333333</v>
      </c>
      <c r="V144" s="2"/>
      <c r="W144">
        <v>0.3</v>
      </c>
      <c r="X144" t="s">
        <v>57</v>
      </c>
      <c r="Y144" t="s">
        <v>328</v>
      </c>
      <c r="Z144" s="2">
        <v>42299</v>
      </c>
      <c r="AA144">
        <v>151654898</v>
      </c>
      <c r="AB144" t="s">
        <v>59</v>
      </c>
      <c r="AC144">
        <v>82885</v>
      </c>
      <c r="AE144">
        <v>2015</v>
      </c>
      <c r="AF144">
        <v>19000</v>
      </c>
      <c r="AG144">
        <v>1403</v>
      </c>
      <c r="AH144">
        <v>300</v>
      </c>
      <c r="AI144">
        <v>18500</v>
      </c>
      <c r="AJ144">
        <v>127115</v>
      </c>
      <c r="AK144">
        <v>500</v>
      </c>
      <c r="AL144">
        <v>0</v>
      </c>
      <c r="AO144">
        <v>198000</v>
      </c>
      <c r="AP144">
        <v>10</v>
      </c>
      <c r="AQ144" t="s">
        <v>245</v>
      </c>
      <c r="AR144" t="s">
        <v>246</v>
      </c>
    </row>
    <row r="145" spans="4:44" x14ac:dyDescent="0.3">
      <c r="D145" t="s">
        <v>237</v>
      </c>
      <c r="E145" t="s">
        <v>48</v>
      </c>
      <c r="F145" s="1">
        <v>42288.458333333336</v>
      </c>
      <c r="G145" t="s">
        <v>100</v>
      </c>
      <c r="H145" t="s">
        <v>101</v>
      </c>
      <c r="I145" s="1">
        <v>42288.47152777778</v>
      </c>
      <c r="J145" s="2">
        <v>42288</v>
      </c>
      <c r="K145" t="s">
        <v>186</v>
      </c>
      <c r="L145" t="s">
        <v>337</v>
      </c>
      <c r="M145" t="s">
        <v>338</v>
      </c>
      <c r="N145" t="s">
        <v>76</v>
      </c>
      <c r="P145" t="s">
        <v>77</v>
      </c>
      <c r="R145" t="s">
        <v>78</v>
      </c>
      <c r="T145" s="2">
        <v>42324</v>
      </c>
      <c r="U145" s="1">
        <v>42288.47152777778</v>
      </c>
      <c r="V145" s="2"/>
      <c r="W145">
        <v>0.9</v>
      </c>
      <c r="X145" t="s">
        <v>79</v>
      </c>
      <c r="Y145" t="s">
        <v>339</v>
      </c>
      <c r="Z145" s="2">
        <v>42299</v>
      </c>
      <c r="AA145">
        <v>151654895</v>
      </c>
      <c r="AB145" t="s">
        <v>78</v>
      </c>
      <c r="AC145">
        <v>17145</v>
      </c>
      <c r="AE145">
        <v>2015</v>
      </c>
      <c r="AF145">
        <v>32635</v>
      </c>
      <c r="AG145">
        <v>1403</v>
      </c>
      <c r="AH145">
        <v>0</v>
      </c>
      <c r="AI145">
        <v>32635</v>
      </c>
      <c r="AJ145">
        <v>32635</v>
      </c>
      <c r="AK145">
        <v>0</v>
      </c>
      <c r="AL145">
        <v>0</v>
      </c>
      <c r="AO145">
        <v>198000</v>
      </c>
      <c r="AP145">
        <v>10</v>
      </c>
      <c r="AQ145" t="s">
        <v>245</v>
      </c>
      <c r="AR145" t="s">
        <v>246</v>
      </c>
    </row>
    <row r="146" spans="4:44" x14ac:dyDescent="0.3">
      <c r="D146" t="s">
        <v>237</v>
      </c>
      <c r="E146" t="s">
        <v>48</v>
      </c>
      <c r="F146" s="1">
        <v>42288.692361111112</v>
      </c>
      <c r="G146" t="s">
        <v>49</v>
      </c>
      <c r="H146" t="s">
        <v>50</v>
      </c>
      <c r="I146" s="1">
        <v>42288.693749999999</v>
      </c>
      <c r="J146" s="2">
        <v>42288</v>
      </c>
      <c r="K146" t="s">
        <v>186</v>
      </c>
      <c r="L146" t="s">
        <v>333</v>
      </c>
      <c r="M146" t="s">
        <v>334</v>
      </c>
      <c r="N146" t="s">
        <v>340</v>
      </c>
      <c r="P146" t="s">
        <v>341</v>
      </c>
      <c r="R146" t="s">
        <v>56</v>
      </c>
      <c r="T146" s="2">
        <v>42324</v>
      </c>
      <c r="U146" s="1">
        <v>42288.693749999999</v>
      </c>
      <c r="V146" s="2"/>
      <c r="W146">
        <v>0.3</v>
      </c>
      <c r="X146" t="s">
        <v>57</v>
      </c>
      <c r="Y146" t="s">
        <v>328</v>
      </c>
      <c r="Z146" s="2">
        <v>42299</v>
      </c>
      <c r="AA146">
        <v>151654898</v>
      </c>
      <c r="AB146" t="s">
        <v>59</v>
      </c>
      <c r="AC146">
        <v>70385</v>
      </c>
      <c r="AE146">
        <v>2015</v>
      </c>
      <c r="AF146">
        <v>12500</v>
      </c>
      <c r="AG146">
        <v>1403</v>
      </c>
      <c r="AH146">
        <v>200</v>
      </c>
      <c r="AI146">
        <v>12400</v>
      </c>
      <c r="AJ146">
        <v>139615</v>
      </c>
      <c r="AK146">
        <v>100</v>
      </c>
      <c r="AL146">
        <v>0</v>
      </c>
      <c r="AO146">
        <v>198000</v>
      </c>
      <c r="AP146">
        <v>10</v>
      </c>
      <c r="AQ146" t="s">
        <v>245</v>
      </c>
      <c r="AR146" t="s">
        <v>246</v>
      </c>
    </row>
    <row r="147" spans="4:44" x14ac:dyDescent="0.3">
      <c r="D147" t="s">
        <v>237</v>
      </c>
      <c r="E147" t="s">
        <v>48</v>
      </c>
      <c r="F147" s="1">
        <v>42288.039583333331</v>
      </c>
      <c r="G147" t="s">
        <v>49</v>
      </c>
      <c r="H147" t="s">
        <v>50</v>
      </c>
      <c r="I147" s="1">
        <v>42288.040277777778</v>
      </c>
      <c r="J147" s="2">
        <v>42288</v>
      </c>
      <c r="K147" t="s">
        <v>51</v>
      </c>
      <c r="L147" t="s">
        <v>342</v>
      </c>
      <c r="M147" t="s">
        <v>343</v>
      </c>
      <c r="N147" t="s">
        <v>344</v>
      </c>
      <c r="P147" t="s">
        <v>345</v>
      </c>
      <c r="R147" t="s">
        <v>56</v>
      </c>
      <c r="T147" s="2">
        <v>42300</v>
      </c>
      <c r="U147" s="1">
        <v>42288.040277777778</v>
      </c>
      <c r="V147" s="2"/>
      <c r="W147">
        <v>2.25</v>
      </c>
      <c r="X147" t="s">
        <v>57</v>
      </c>
      <c r="Y147" t="s">
        <v>295</v>
      </c>
      <c r="Z147" s="2">
        <v>42300</v>
      </c>
      <c r="AA147">
        <v>151660254</v>
      </c>
      <c r="AB147" t="s">
        <v>59</v>
      </c>
      <c r="AC147">
        <v>6835</v>
      </c>
      <c r="AE147">
        <v>2015</v>
      </c>
      <c r="AF147">
        <v>1160</v>
      </c>
      <c r="AG147">
        <v>1403</v>
      </c>
      <c r="AH147">
        <v>0</v>
      </c>
      <c r="AI147">
        <v>1160</v>
      </c>
      <c r="AJ147">
        <v>4165</v>
      </c>
      <c r="AK147">
        <v>0</v>
      </c>
      <c r="AL147">
        <v>0</v>
      </c>
      <c r="AO147">
        <v>11000</v>
      </c>
      <c r="AP147">
        <v>10</v>
      </c>
      <c r="AQ147" t="s">
        <v>245</v>
      </c>
      <c r="AR147" t="s">
        <v>246</v>
      </c>
    </row>
    <row r="148" spans="4:44" x14ac:dyDescent="0.3">
      <c r="D148" t="s">
        <v>237</v>
      </c>
      <c r="E148" t="s">
        <v>48</v>
      </c>
      <c r="F148" s="1">
        <v>42288.039583333331</v>
      </c>
      <c r="G148" t="s">
        <v>49</v>
      </c>
      <c r="H148" t="s">
        <v>50</v>
      </c>
      <c r="I148" s="1">
        <v>42288.040277777778</v>
      </c>
      <c r="J148" s="2">
        <v>42288</v>
      </c>
      <c r="K148" t="s">
        <v>51</v>
      </c>
      <c r="L148" t="s">
        <v>342</v>
      </c>
      <c r="M148" t="s">
        <v>343</v>
      </c>
      <c r="N148" t="s">
        <v>344</v>
      </c>
      <c r="P148" t="s">
        <v>345</v>
      </c>
      <c r="R148" t="s">
        <v>56</v>
      </c>
      <c r="T148" s="2">
        <v>42300</v>
      </c>
      <c r="U148" s="1">
        <v>42288.040277777778</v>
      </c>
      <c r="V148" s="2"/>
      <c r="W148">
        <v>2.25</v>
      </c>
      <c r="X148" t="s">
        <v>57</v>
      </c>
      <c r="Y148" t="s">
        <v>297</v>
      </c>
      <c r="Z148" s="2">
        <v>42300</v>
      </c>
      <c r="AA148">
        <v>151660254</v>
      </c>
      <c r="AB148" t="s">
        <v>59</v>
      </c>
      <c r="AC148">
        <v>0</v>
      </c>
      <c r="AE148">
        <v>2015</v>
      </c>
      <c r="AF148">
        <v>8140</v>
      </c>
      <c r="AG148">
        <v>1403</v>
      </c>
      <c r="AH148">
        <v>0</v>
      </c>
      <c r="AI148">
        <v>8140</v>
      </c>
      <c r="AJ148">
        <v>12345</v>
      </c>
      <c r="AK148">
        <v>0</v>
      </c>
      <c r="AL148">
        <v>0</v>
      </c>
      <c r="AO148">
        <v>9970</v>
      </c>
      <c r="AP148">
        <v>10</v>
      </c>
      <c r="AQ148" t="s">
        <v>245</v>
      </c>
      <c r="AR148" t="s">
        <v>246</v>
      </c>
    </row>
    <row r="149" spans="4:44" x14ac:dyDescent="0.3">
      <c r="D149" t="s">
        <v>237</v>
      </c>
      <c r="E149" t="s">
        <v>51</v>
      </c>
      <c r="F149" s="1">
        <v>42288.875694444447</v>
      </c>
      <c r="G149" t="s">
        <v>152</v>
      </c>
      <c r="H149" t="s">
        <v>346</v>
      </c>
      <c r="I149" s="1">
        <v>42288.878472222219</v>
      </c>
      <c r="J149" s="2">
        <v>42288</v>
      </c>
      <c r="K149" t="s">
        <v>51</v>
      </c>
      <c r="L149" t="s">
        <v>342</v>
      </c>
      <c r="M149" t="s">
        <v>343</v>
      </c>
      <c r="N149" t="s">
        <v>76</v>
      </c>
      <c r="P149" t="s">
        <v>77</v>
      </c>
      <c r="R149" t="s">
        <v>78</v>
      </c>
      <c r="T149" s="2">
        <v>42300</v>
      </c>
      <c r="U149" s="1">
        <v>42288.878472222219</v>
      </c>
      <c r="V149" s="2"/>
      <c r="W149">
        <v>2.25</v>
      </c>
      <c r="X149" t="s">
        <v>79</v>
      </c>
      <c r="Y149" t="s">
        <v>295</v>
      </c>
      <c r="Z149" s="2">
        <v>42300</v>
      </c>
      <c r="AA149">
        <v>151660254</v>
      </c>
      <c r="AB149" t="s">
        <v>78</v>
      </c>
      <c r="AC149">
        <v>0</v>
      </c>
      <c r="AE149">
        <v>2015</v>
      </c>
      <c r="AF149">
        <v>1160</v>
      </c>
      <c r="AG149">
        <v>1403</v>
      </c>
      <c r="AH149">
        <v>0</v>
      </c>
      <c r="AI149">
        <v>1160</v>
      </c>
      <c r="AJ149">
        <v>5072</v>
      </c>
      <c r="AK149">
        <v>0</v>
      </c>
      <c r="AL149">
        <v>0</v>
      </c>
      <c r="AO149">
        <v>11000</v>
      </c>
      <c r="AP149">
        <v>10</v>
      </c>
      <c r="AQ149" t="s">
        <v>245</v>
      </c>
      <c r="AR149" t="s">
        <v>246</v>
      </c>
    </row>
    <row r="150" spans="4:44" x14ac:dyDescent="0.3">
      <c r="D150" t="s">
        <v>237</v>
      </c>
      <c r="E150" t="s">
        <v>51</v>
      </c>
      <c r="F150" s="1">
        <v>42288.875694444447</v>
      </c>
      <c r="G150" t="s">
        <v>152</v>
      </c>
      <c r="H150" t="s">
        <v>346</v>
      </c>
      <c r="I150" s="1">
        <v>42288.878472222219</v>
      </c>
      <c r="J150" s="2">
        <v>42288</v>
      </c>
      <c r="K150" t="s">
        <v>51</v>
      </c>
      <c r="L150" t="s">
        <v>342</v>
      </c>
      <c r="M150" t="s">
        <v>343</v>
      </c>
      <c r="N150" t="s">
        <v>76</v>
      </c>
      <c r="P150" t="s">
        <v>77</v>
      </c>
      <c r="R150" t="s">
        <v>78</v>
      </c>
      <c r="T150" s="2">
        <v>42300</v>
      </c>
      <c r="U150" s="1">
        <v>42288.878472222219</v>
      </c>
      <c r="V150" s="2"/>
      <c r="W150">
        <v>2.25</v>
      </c>
      <c r="X150" t="s">
        <v>79</v>
      </c>
      <c r="Y150" t="s">
        <v>297</v>
      </c>
      <c r="Z150" s="2">
        <v>42300</v>
      </c>
      <c r="AA150">
        <v>151660254</v>
      </c>
      <c r="AB150" t="s">
        <v>78</v>
      </c>
      <c r="AC150">
        <v>6045</v>
      </c>
      <c r="AE150">
        <v>2015</v>
      </c>
      <c r="AF150">
        <v>1840</v>
      </c>
      <c r="AG150">
        <v>1403</v>
      </c>
      <c r="AH150">
        <v>0</v>
      </c>
      <c r="AI150">
        <v>1840</v>
      </c>
      <c r="AJ150">
        <v>6300</v>
      </c>
      <c r="AK150">
        <v>0</v>
      </c>
      <c r="AL150">
        <v>0</v>
      </c>
      <c r="AO150">
        <v>9970</v>
      </c>
      <c r="AP150">
        <v>10</v>
      </c>
      <c r="AQ150" t="s">
        <v>245</v>
      </c>
      <c r="AR150" t="s">
        <v>246</v>
      </c>
    </row>
    <row r="151" spans="4:44" x14ac:dyDescent="0.3">
      <c r="D151" t="s">
        <v>237</v>
      </c>
      <c r="E151" t="s">
        <v>48</v>
      </c>
      <c r="F151" s="1">
        <v>42288.875694444447</v>
      </c>
      <c r="G151" t="s">
        <v>105</v>
      </c>
      <c r="H151" t="s">
        <v>106</v>
      </c>
      <c r="I151" s="1">
        <v>42288.879166666666</v>
      </c>
      <c r="J151" s="2">
        <v>42288</v>
      </c>
      <c r="K151" t="s">
        <v>51</v>
      </c>
      <c r="L151" t="s">
        <v>342</v>
      </c>
      <c r="M151" t="s">
        <v>343</v>
      </c>
      <c r="N151" t="s">
        <v>82</v>
      </c>
      <c r="O151" t="s">
        <v>82</v>
      </c>
      <c r="P151" t="s">
        <v>83</v>
      </c>
      <c r="Q151" t="s">
        <v>83</v>
      </c>
      <c r="R151" t="s">
        <v>84</v>
      </c>
      <c r="T151" s="2">
        <v>42300</v>
      </c>
      <c r="U151" s="1">
        <v>42288.879166666666</v>
      </c>
      <c r="V151" s="2"/>
      <c r="W151">
        <v>2.25</v>
      </c>
      <c r="X151" t="s">
        <v>79</v>
      </c>
      <c r="Y151" t="s">
        <v>295</v>
      </c>
      <c r="Z151" s="2">
        <v>42300</v>
      </c>
      <c r="AA151">
        <v>151660254</v>
      </c>
      <c r="AB151" t="s">
        <v>84</v>
      </c>
      <c r="AC151">
        <v>1730</v>
      </c>
      <c r="AD151">
        <v>1160</v>
      </c>
      <c r="AE151">
        <v>2015</v>
      </c>
      <c r="AF151">
        <v>1160</v>
      </c>
      <c r="AG151">
        <v>1403</v>
      </c>
      <c r="AH151">
        <v>0</v>
      </c>
      <c r="AI151">
        <v>1160</v>
      </c>
      <c r="AJ151">
        <v>3342</v>
      </c>
      <c r="AK151">
        <v>0</v>
      </c>
      <c r="AL151">
        <v>0</v>
      </c>
      <c r="AO151">
        <v>11000</v>
      </c>
      <c r="AP151">
        <v>10</v>
      </c>
      <c r="AQ151" t="s">
        <v>245</v>
      </c>
      <c r="AR151" t="s">
        <v>246</v>
      </c>
    </row>
    <row r="152" spans="4:44" x14ac:dyDescent="0.3">
      <c r="D152" t="s">
        <v>237</v>
      </c>
      <c r="E152" t="s">
        <v>48</v>
      </c>
      <c r="F152" s="1">
        <v>42288.875694444447</v>
      </c>
      <c r="G152" t="s">
        <v>105</v>
      </c>
      <c r="H152" t="s">
        <v>106</v>
      </c>
      <c r="I152" s="1">
        <v>42288.879166666666</v>
      </c>
      <c r="J152" s="2">
        <v>42288</v>
      </c>
      <c r="K152" t="s">
        <v>51</v>
      </c>
      <c r="L152" t="s">
        <v>342</v>
      </c>
      <c r="M152" t="s">
        <v>343</v>
      </c>
      <c r="N152" t="s">
        <v>82</v>
      </c>
      <c r="O152" t="s">
        <v>82</v>
      </c>
      <c r="P152" t="s">
        <v>83</v>
      </c>
      <c r="Q152" t="s">
        <v>83</v>
      </c>
      <c r="R152" t="s">
        <v>84</v>
      </c>
      <c r="T152" s="2">
        <v>42300</v>
      </c>
      <c r="U152" s="1">
        <v>42288.879166666666</v>
      </c>
      <c r="V152" s="2"/>
      <c r="W152">
        <v>2.25</v>
      </c>
      <c r="X152" t="s">
        <v>79</v>
      </c>
      <c r="Y152" t="s">
        <v>297</v>
      </c>
      <c r="Z152" s="2">
        <v>42300</v>
      </c>
      <c r="AA152">
        <v>151660254</v>
      </c>
      <c r="AB152" t="s">
        <v>84</v>
      </c>
      <c r="AC152">
        <v>2395</v>
      </c>
      <c r="AD152">
        <v>1800</v>
      </c>
      <c r="AE152">
        <v>2015</v>
      </c>
      <c r="AF152">
        <v>1800</v>
      </c>
      <c r="AG152">
        <v>1403</v>
      </c>
      <c r="AH152">
        <v>0</v>
      </c>
      <c r="AI152">
        <v>1800</v>
      </c>
      <c r="AJ152">
        <v>3905</v>
      </c>
      <c r="AK152">
        <v>0</v>
      </c>
      <c r="AL152">
        <v>0</v>
      </c>
      <c r="AO152">
        <v>9970</v>
      </c>
      <c r="AP152">
        <v>10</v>
      </c>
      <c r="AQ152" t="s">
        <v>245</v>
      </c>
      <c r="AR152" t="s">
        <v>246</v>
      </c>
    </row>
    <row r="153" spans="4:44" x14ac:dyDescent="0.3">
      <c r="D153" t="s">
        <v>237</v>
      </c>
      <c r="E153" t="s">
        <v>48</v>
      </c>
      <c r="F153" s="1">
        <v>42288.003472222219</v>
      </c>
      <c r="G153" t="s">
        <v>49</v>
      </c>
      <c r="H153" t="s">
        <v>50</v>
      </c>
      <c r="I153" s="1">
        <v>42288.038194444445</v>
      </c>
      <c r="J153" s="2">
        <v>42288</v>
      </c>
      <c r="K153" t="s">
        <v>186</v>
      </c>
      <c r="L153" t="s">
        <v>347</v>
      </c>
      <c r="M153" t="s">
        <v>348</v>
      </c>
      <c r="N153" t="s">
        <v>318</v>
      </c>
      <c r="P153" t="s">
        <v>319</v>
      </c>
      <c r="R153" t="s">
        <v>56</v>
      </c>
      <c r="T153" s="2">
        <v>42308</v>
      </c>
      <c r="U153" s="1">
        <v>42288.038194444445</v>
      </c>
      <c r="V153" s="2"/>
      <c r="W153">
        <v>7.0000000000000007E-2</v>
      </c>
      <c r="X153" t="s">
        <v>57</v>
      </c>
      <c r="Y153" t="s">
        <v>104</v>
      </c>
      <c r="Z153" s="2">
        <v>42300</v>
      </c>
      <c r="AA153">
        <v>151654991</v>
      </c>
      <c r="AB153" t="s">
        <v>59</v>
      </c>
      <c r="AC153">
        <v>29820</v>
      </c>
      <c r="AE153">
        <v>2015</v>
      </c>
      <c r="AF153">
        <v>7360</v>
      </c>
      <c r="AG153">
        <v>1403</v>
      </c>
      <c r="AH153">
        <v>50</v>
      </c>
      <c r="AI153">
        <v>6890</v>
      </c>
      <c r="AJ153">
        <v>24180</v>
      </c>
      <c r="AK153">
        <v>470</v>
      </c>
      <c r="AL153">
        <v>0</v>
      </c>
      <c r="AO153">
        <v>53406</v>
      </c>
      <c r="AP153">
        <v>10</v>
      </c>
      <c r="AQ153" t="s">
        <v>245</v>
      </c>
      <c r="AR153" t="s">
        <v>246</v>
      </c>
    </row>
    <row r="154" spans="4:44" x14ac:dyDescent="0.3">
      <c r="D154" t="s">
        <v>237</v>
      </c>
      <c r="E154" t="s">
        <v>48</v>
      </c>
      <c r="F154" s="1">
        <v>42288.322916666664</v>
      </c>
      <c r="G154" t="s">
        <v>49</v>
      </c>
      <c r="H154" t="s">
        <v>50</v>
      </c>
      <c r="I154" s="1">
        <v>42288.323611111111</v>
      </c>
      <c r="J154" s="2">
        <v>42288</v>
      </c>
      <c r="K154" t="s">
        <v>186</v>
      </c>
      <c r="L154" t="s">
        <v>349</v>
      </c>
      <c r="M154" t="s">
        <v>350</v>
      </c>
      <c r="N154" t="s">
        <v>351</v>
      </c>
      <c r="P154" t="s">
        <v>352</v>
      </c>
      <c r="R154" t="s">
        <v>56</v>
      </c>
      <c r="T154" s="2">
        <v>42307</v>
      </c>
      <c r="U154" s="1">
        <v>42288.323611111111</v>
      </c>
      <c r="V154" s="2"/>
      <c r="W154">
        <v>8.1600000000000006E-2</v>
      </c>
      <c r="X154" t="s">
        <v>57</v>
      </c>
      <c r="Y154" t="s">
        <v>104</v>
      </c>
      <c r="Z154" s="2">
        <v>42303</v>
      </c>
      <c r="AA154">
        <v>151655072</v>
      </c>
      <c r="AB154" t="s">
        <v>59</v>
      </c>
      <c r="AC154">
        <v>0</v>
      </c>
      <c r="AE154">
        <v>2015</v>
      </c>
      <c r="AF154">
        <v>27600</v>
      </c>
      <c r="AG154">
        <v>1403</v>
      </c>
      <c r="AH154">
        <v>1250</v>
      </c>
      <c r="AI154">
        <v>26700</v>
      </c>
      <c r="AJ154">
        <v>27600</v>
      </c>
      <c r="AK154">
        <v>900</v>
      </c>
      <c r="AL154">
        <v>0</v>
      </c>
      <c r="AO154">
        <v>43004</v>
      </c>
      <c r="AP154">
        <v>10</v>
      </c>
      <c r="AQ154" t="s">
        <v>245</v>
      </c>
      <c r="AR154" t="s">
        <v>246</v>
      </c>
    </row>
    <row r="155" spans="4:44" x14ac:dyDescent="0.3">
      <c r="D155" t="s">
        <v>237</v>
      </c>
      <c r="E155" t="s">
        <v>48</v>
      </c>
      <c r="F155" s="1">
        <v>42288.611111111109</v>
      </c>
      <c r="G155" t="s">
        <v>353</v>
      </c>
      <c r="H155" t="s">
        <v>354</v>
      </c>
      <c r="I155" s="1">
        <v>42288.634027777778</v>
      </c>
      <c r="J155" s="2">
        <v>42288</v>
      </c>
      <c r="K155" t="s">
        <v>186</v>
      </c>
      <c r="L155" t="s">
        <v>355</v>
      </c>
      <c r="M155" t="s">
        <v>356</v>
      </c>
      <c r="N155" t="s">
        <v>357</v>
      </c>
      <c r="O155" t="s">
        <v>190</v>
      </c>
      <c r="P155" t="s">
        <v>358</v>
      </c>
      <c r="Q155" t="s">
        <v>192</v>
      </c>
      <c r="R155" t="s">
        <v>193</v>
      </c>
      <c r="T155" s="2">
        <v>42307</v>
      </c>
      <c r="U155" s="1">
        <v>42288.634027777778</v>
      </c>
      <c r="V155" s="2"/>
      <c r="W155">
        <v>5.0999999999999997E-2</v>
      </c>
      <c r="X155" t="s">
        <v>194</v>
      </c>
      <c r="Y155" t="s">
        <v>359</v>
      </c>
      <c r="Z155" s="2">
        <v>42303</v>
      </c>
      <c r="AA155">
        <v>151655085</v>
      </c>
      <c r="AB155" t="s">
        <v>193</v>
      </c>
      <c r="AC155">
        <v>0</v>
      </c>
      <c r="AE155">
        <v>2015</v>
      </c>
      <c r="AF155">
        <v>6750</v>
      </c>
      <c r="AG155">
        <v>755.55</v>
      </c>
      <c r="AH155">
        <v>0</v>
      </c>
      <c r="AI155">
        <v>6750</v>
      </c>
      <c r="AJ155">
        <v>6750</v>
      </c>
      <c r="AK155">
        <v>0</v>
      </c>
      <c r="AL155">
        <v>450</v>
      </c>
      <c r="AO155">
        <v>5964</v>
      </c>
      <c r="AP155">
        <v>10</v>
      </c>
      <c r="AQ155" t="s">
        <v>245</v>
      </c>
      <c r="AR155" t="s">
        <v>246</v>
      </c>
    </row>
    <row r="156" spans="4:44" x14ac:dyDescent="0.3">
      <c r="D156" t="s">
        <v>237</v>
      </c>
      <c r="E156" t="s">
        <v>48</v>
      </c>
      <c r="F156" s="1">
        <v>42288.611111111109</v>
      </c>
      <c r="G156" t="s">
        <v>353</v>
      </c>
      <c r="H156" t="s">
        <v>354</v>
      </c>
      <c r="I156" s="1">
        <v>42288.634027777778</v>
      </c>
      <c r="J156" s="2">
        <v>42288</v>
      </c>
      <c r="K156" t="s">
        <v>186</v>
      </c>
      <c r="L156" t="s">
        <v>355</v>
      </c>
      <c r="M156" t="s">
        <v>356</v>
      </c>
      <c r="N156" t="s">
        <v>357</v>
      </c>
      <c r="O156" t="s">
        <v>190</v>
      </c>
      <c r="P156" t="s">
        <v>358</v>
      </c>
      <c r="Q156" t="s">
        <v>192</v>
      </c>
      <c r="R156" t="s">
        <v>193</v>
      </c>
      <c r="T156" s="2">
        <v>42307</v>
      </c>
      <c r="U156" s="1">
        <v>42288.634027777778</v>
      </c>
      <c r="V156" s="2"/>
      <c r="W156">
        <v>5.0999999999999997E-2</v>
      </c>
      <c r="X156" t="s">
        <v>194</v>
      </c>
      <c r="Y156" t="s">
        <v>360</v>
      </c>
      <c r="Z156" s="2">
        <v>42303</v>
      </c>
      <c r="AA156">
        <v>151655085</v>
      </c>
      <c r="AB156" t="s">
        <v>193</v>
      </c>
      <c r="AC156">
        <v>0</v>
      </c>
      <c r="AE156">
        <v>2015</v>
      </c>
      <c r="AF156">
        <v>6000</v>
      </c>
      <c r="AG156">
        <v>755.55</v>
      </c>
      <c r="AH156">
        <v>0</v>
      </c>
      <c r="AI156">
        <v>6000</v>
      </c>
      <c r="AJ156">
        <v>6000</v>
      </c>
      <c r="AK156">
        <v>0</v>
      </c>
      <c r="AL156">
        <v>400</v>
      </c>
      <c r="AO156">
        <v>5688</v>
      </c>
      <c r="AP156">
        <v>10</v>
      </c>
      <c r="AQ156" t="s">
        <v>245</v>
      </c>
      <c r="AR156" t="s">
        <v>246</v>
      </c>
    </row>
    <row r="157" spans="4:44" x14ac:dyDescent="0.3">
      <c r="D157" t="s">
        <v>237</v>
      </c>
      <c r="E157" t="s">
        <v>48</v>
      </c>
      <c r="F157" s="1">
        <v>42288.959722222222</v>
      </c>
      <c r="G157" t="s">
        <v>361</v>
      </c>
      <c r="H157" t="s">
        <v>362</v>
      </c>
      <c r="I157" s="1">
        <v>42288.980555555558</v>
      </c>
      <c r="J157" s="2">
        <v>42288</v>
      </c>
      <c r="K157" t="s">
        <v>186</v>
      </c>
      <c r="L157" t="s">
        <v>349</v>
      </c>
      <c r="M157" t="s">
        <v>350</v>
      </c>
      <c r="N157" t="s">
        <v>363</v>
      </c>
      <c r="O157" t="s">
        <v>190</v>
      </c>
      <c r="P157" t="s">
        <v>364</v>
      </c>
      <c r="Q157" t="s">
        <v>192</v>
      </c>
      <c r="R157" t="s">
        <v>193</v>
      </c>
      <c r="T157" s="2">
        <v>42307</v>
      </c>
      <c r="U157" s="1">
        <v>42288.980555555558</v>
      </c>
      <c r="V157" s="2"/>
      <c r="W157">
        <v>8.1600000000000006E-2</v>
      </c>
      <c r="X157" t="s">
        <v>194</v>
      </c>
      <c r="Y157" t="s">
        <v>104</v>
      </c>
      <c r="Z157" s="2">
        <v>42303</v>
      </c>
      <c r="AA157">
        <v>151655072</v>
      </c>
      <c r="AB157" t="s">
        <v>193</v>
      </c>
      <c r="AC157">
        <v>0</v>
      </c>
      <c r="AE157">
        <v>2015</v>
      </c>
      <c r="AF157">
        <v>28000</v>
      </c>
      <c r="AG157">
        <v>755.55</v>
      </c>
      <c r="AH157">
        <v>0</v>
      </c>
      <c r="AI157">
        <v>28000</v>
      </c>
      <c r="AJ157">
        <v>44800</v>
      </c>
      <c r="AK157">
        <v>0</v>
      </c>
      <c r="AL157">
        <v>2000</v>
      </c>
      <c r="AO157">
        <v>43004</v>
      </c>
      <c r="AP157">
        <v>10</v>
      </c>
      <c r="AQ157" t="s">
        <v>245</v>
      </c>
      <c r="AR157" t="s">
        <v>246</v>
      </c>
    </row>
    <row r="158" spans="4:44" x14ac:dyDescent="0.3">
      <c r="D158" t="s">
        <v>237</v>
      </c>
      <c r="E158" t="s">
        <v>48</v>
      </c>
      <c r="F158" s="1">
        <v>42288.003472222219</v>
      </c>
      <c r="G158" t="s">
        <v>49</v>
      </c>
      <c r="H158" t="s">
        <v>50</v>
      </c>
      <c r="I158" s="1">
        <v>42288.07708333333</v>
      </c>
      <c r="J158" s="2">
        <v>42288</v>
      </c>
      <c r="K158" t="s">
        <v>186</v>
      </c>
      <c r="L158" t="s">
        <v>365</v>
      </c>
      <c r="M158" t="s">
        <v>366</v>
      </c>
      <c r="N158" t="s">
        <v>367</v>
      </c>
      <c r="P158" t="s">
        <v>368</v>
      </c>
      <c r="R158" t="s">
        <v>56</v>
      </c>
      <c r="T158" s="2">
        <v>42324</v>
      </c>
      <c r="U158" s="1">
        <v>42288.07708333333</v>
      </c>
      <c r="V158" s="2"/>
      <c r="W158">
        <v>1.4650000000000001</v>
      </c>
      <c r="X158" t="s">
        <v>57</v>
      </c>
      <c r="Y158" t="s">
        <v>104</v>
      </c>
      <c r="Z158" s="2">
        <v>42303</v>
      </c>
      <c r="AA158">
        <v>151655115</v>
      </c>
      <c r="AB158" t="s">
        <v>59</v>
      </c>
      <c r="AC158">
        <v>0</v>
      </c>
      <c r="AE158">
        <v>2015</v>
      </c>
      <c r="AF158">
        <v>1750</v>
      </c>
      <c r="AG158">
        <v>1403</v>
      </c>
      <c r="AH158">
        <v>0</v>
      </c>
      <c r="AI158">
        <v>1700</v>
      </c>
      <c r="AJ158">
        <v>12550</v>
      </c>
      <c r="AK158">
        <v>50</v>
      </c>
      <c r="AL158">
        <v>0</v>
      </c>
      <c r="AO158">
        <v>12632</v>
      </c>
      <c r="AP158">
        <v>10</v>
      </c>
      <c r="AQ158" t="s">
        <v>245</v>
      </c>
      <c r="AR158" t="s">
        <v>246</v>
      </c>
    </row>
    <row r="159" spans="4:44" x14ac:dyDescent="0.3">
      <c r="D159" t="s">
        <v>237</v>
      </c>
      <c r="E159" t="s">
        <v>48</v>
      </c>
      <c r="F159" s="1">
        <v>42288.003472222219</v>
      </c>
      <c r="G159" t="s">
        <v>49</v>
      </c>
      <c r="H159" t="s">
        <v>50</v>
      </c>
      <c r="I159" s="1">
        <v>42288.042361111111</v>
      </c>
      <c r="J159" s="2">
        <v>42288</v>
      </c>
      <c r="K159" t="s">
        <v>186</v>
      </c>
      <c r="L159" t="s">
        <v>369</v>
      </c>
      <c r="M159" t="s">
        <v>370</v>
      </c>
      <c r="N159" t="s">
        <v>371</v>
      </c>
      <c r="P159" t="s">
        <v>372</v>
      </c>
      <c r="R159" t="s">
        <v>56</v>
      </c>
      <c r="T159" s="2">
        <v>42307</v>
      </c>
      <c r="U159" s="1">
        <v>42288.042361111111</v>
      </c>
      <c r="V159" s="2"/>
      <c r="W159">
        <v>0.03</v>
      </c>
      <c r="X159" t="s">
        <v>57</v>
      </c>
      <c r="Y159" t="s">
        <v>288</v>
      </c>
      <c r="Z159" s="2">
        <v>42304</v>
      </c>
      <c r="AA159">
        <v>151655189</v>
      </c>
      <c r="AB159" t="s">
        <v>59</v>
      </c>
      <c r="AC159">
        <v>0</v>
      </c>
      <c r="AE159">
        <v>2015</v>
      </c>
      <c r="AF159">
        <v>1585</v>
      </c>
      <c r="AG159">
        <v>1403</v>
      </c>
      <c r="AH159">
        <v>0</v>
      </c>
      <c r="AI159">
        <v>1585</v>
      </c>
      <c r="AJ159">
        <v>1585</v>
      </c>
      <c r="AK159">
        <v>0</v>
      </c>
      <c r="AL159">
        <v>0</v>
      </c>
      <c r="AO159">
        <v>882</v>
      </c>
      <c r="AP159">
        <v>10</v>
      </c>
      <c r="AQ159" t="s">
        <v>245</v>
      </c>
      <c r="AR159" t="s">
        <v>246</v>
      </c>
    </row>
    <row r="160" spans="4:44" x14ac:dyDescent="0.3">
      <c r="D160" t="s">
        <v>237</v>
      </c>
      <c r="E160" t="s">
        <v>48</v>
      </c>
      <c r="F160" s="1">
        <v>42288.003472222219</v>
      </c>
      <c r="G160" t="s">
        <v>49</v>
      </c>
      <c r="H160" t="s">
        <v>50</v>
      </c>
      <c r="I160" s="1">
        <v>42288.042361111111</v>
      </c>
      <c r="J160" s="2">
        <v>42288</v>
      </c>
      <c r="K160" t="s">
        <v>186</v>
      </c>
      <c r="L160" t="s">
        <v>369</v>
      </c>
      <c r="M160" t="s">
        <v>370</v>
      </c>
      <c r="N160" t="s">
        <v>371</v>
      </c>
      <c r="P160" t="s">
        <v>372</v>
      </c>
      <c r="R160" t="s">
        <v>56</v>
      </c>
      <c r="T160" s="2">
        <v>42307</v>
      </c>
      <c r="U160" s="1">
        <v>42288.042361111111</v>
      </c>
      <c r="V160" s="2"/>
      <c r="W160">
        <v>0.03</v>
      </c>
      <c r="X160" t="s">
        <v>57</v>
      </c>
      <c r="Y160" t="s">
        <v>373</v>
      </c>
      <c r="Z160" s="2">
        <v>42304</v>
      </c>
      <c r="AA160">
        <v>151655189</v>
      </c>
      <c r="AB160" t="s">
        <v>59</v>
      </c>
      <c r="AC160">
        <v>0</v>
      </c>
      <c r="AE160">
        <v>2015</v>
      </c>
      <c r="AF160">
        <v>1332</v>
      </c>
      <c r="AG160">
        <v>1403</v>
      </c>
      <c r="AH160">
        <v>0</v>
      </c>
      <c r="AI160">
        <v>1132</v>
      </c>
      <c r="AJ160">
        <v>1332</v>
      </c>
      <c r="AK160">
        <v>200</v>
      </c>
      <c r="AL160">
        <v>0</v>
      </c>
      <c r="AO160">
        <v>882</v>
      </c>
      <c r="AP160">
        <v>10</v>
      </c>
      <c r="AQ160" t="s">
        <v>245</v>
      </c>
      <c r="AR160" t="s">
        <v>246</v>
      </c>
    </row>
    <row r="161" spans="4:44" x14ac:dyDescent="0.3">
      <c r="D161" t="s">
        <v>237</v>
      </c>
      <c r="E161" t="s">
        <v>48</v>
      </c>
      <c r="F161" s="1">
        <v>42288.003472222219</v>
      </c>
      <c r="G161" t="s">
        <v>49</v>
      </c>
      <c r="H161" t="s">
        <v>50</v>
      </c>
      <c r="I161" s="1">
        <v>42288.042361111111</v>
      </c>
      <c r="J161" s="2">
        <v>42288</v>
      </c>
      <c r="K161" t="s">
        <v>186</v>
      </c>
      <c r="L161" t="s">
        <v>369</v>
      </c>
      <c r="M161" t="s">
        <v>370</v>
      </c>
      <c r="N161" t="s">
        <v>371</v>
      </c>
      <c r="P161" t="s">
        <v>372</v>
      </c>
      <c r="R161" t="s">
        <v>56</v>
      </c>
      <c r="T161" s="2">
        <v>42307</v>
      </c>
      <c r="U161" s="1">
        <v>42288.042361111111</v>
      </c>
      <c r="V161" s="2"/>
      <c r="W161">
        <v>0.03</v>
      </c>
      <c r="X161" t="s">
        <v>57</v>
      </c>
      <c r="Y161" t="s">
        <v>374</v>
      </c>
      <c r="Z161" s="2">
        <v>42304</v>
      </c>
      <c r="AA161">
        <v>151655189</v>
      </c>
      <c r="AB161" t="s">
        <v>59</v>
      </c>
      <c r="AC161">
        <v>0</v>
      </c>
      <c r="AE161">
        <v>2015</v>
      </c>
      <c r="AF161">
        <v>2004</v>
      </c>
      <c r="AG161">
        <v>1403</v>
      </c>
      <c r="AH161">
        <v>0</v>
      </c>
      <c r="AI161">
        <v>2004</v>
      </c>
      <c r="AJ161">
        <v>2004</v>
      </c>
      <c r="AK161">
        <v>0</v>
      </c>
      <c r="AL161">
        <v>0</v>
      </c>
      <c r="AO161">
        <v>1470</v>
      </c>
      <c r="AP161">
        <v>10</v>
      </c>
      <c r="AQ161" t="s">
        <v>245</v>
      </c>
      <c r="AR161" t="s">
        <v>246</v>
      </c>
    </row>
    <row r="162" spans="4:44" x14ac:dyDescent="0.3">
      <c r="D162" t="s">
        <v>237</v>
      </c>
      <c r="E162" t="s">
        <v>48</v>
      </c>
      <c r="F162" s="1">
        <v>42288.003472222219</v>
      </c>
      <c r="G162" t="s">
        <v>49</v>
      </c>
      <c r="H162" t="s">
        <v>50</v>
      </c>
      <c r="I162" s="1">
        <v>42288.042361111111</v>
      </c>
      <c r="J162" s="2">
        <v>42288</v>
      </c>
      <c r="K162" t="s">
        <v>186</v>
      </c>
      <c r="L162" t="s">
        <v>369</v>
      </c>
      <c r="M162" t="s">
        <v>370</v>
      </c>
      <c r="N162" t="s">
        <v>371</v>
      </c>
      <c r="P162" t="s">
        <v>372</v>
      </c>
      <c r="R162" t="s">
        <v>56</v>
      </c>
      <c r="T162" s="2">
        <v>42307</v>
      </c>
      <c r="U162" s="1">
        <v>42288.042361111111</v>
      </c>
      <c r="V162" s="2"/>
      <c r="W162">
        <v>0.03</v>
      </c>
      <c r="X162" t="s">
        <v>57</v>
      </c>
      <c r="Y162" t="s">
        <v>191</v>
      </c>
      <c r="Z162" s="2">
        <v>42304</v>
      </c>
      <c r="AA162">
        <v>151655189</v>
      </c>
      <c r="AB162" t="s">
        <v>59</v>
      </c>
      <c r="AC162">
        <v>0</v>
      </c>
      <c r="AE162">
        <v>2015</v>
      </c>
      <c r="AF162">
        <v>1980</v>
      </c>
      <c r="AG162">
        <v>1403</v>
      </c>
      <c r="AH162">
        <v>0</v>
      </c>
      <c r="AI162">
        <v>1980</v>
      </c>
      <c r="AJ162">
        <v>1980</v>
      </c>
      <c r="AK162">
        <v>0</v>
      </c>
      <c r="AL162">
        <v>0</v>
      </c>
      <c r="AO162">
        <v>1470</v>
      </c>
      <c r="AP162">
        <v>10</v>
      </c>
      <c r="AQ162" t="s">
        <v>245</v>
      </c>
      <c r="AR162" t="s">
        <v>246</v>
      </c>
    </row>
    <row r="163" spans="4:44" x14ac:dyDescent="0.3">
      <c r="D163" t="s">
        <v>237</v>
      </c>
      <c r="E163" t="s">
        <v>48</v>
      </c>
      <c r="F163" s="1">
        <v>42288.003472222219</v>
      </c>
      <c r="G163" t="s">
        <v>49</v>
      </c>
      <c r="H163" t="s">
        <v>50</v>
      </c>
      <c r="I163" s="1">
        <v>42288.042361111111</v>
      </c>
      <c r="J163" s="2">
        <v>42288</v>
      </c>
      <c r="K163" t="s">
        <v>186</v>
      </c>
      <c r="L163" t="s">
        <v>369</v>
      </c>
      <c r="M163" t="s">
        <v>370</v>
      </c>
      <c r="N163" t="s">
        <v>371</v>
      </c>
      <c r="P163" t="s">
        <v>372</v>
      </c>
      <c r="R163" t="s">
        <v>56</v>
      </c>
      <c r="T163" s="2">
        <v>42307</v>
      </c>
      <c r="U163" s="1">
        <v>42288.042361111111</v>
      </c>
      <c r="V163" s="2"/>
      <c r="W163">
        <v>0.03</v>
      </c>
      <c r="X163" t="s">
        <v>57</v>
      </c>
      <c r="Y163" t="s">
        <v>375</v>
      </c>
      <c r="Z163" s="2">
        <v>42304</v>
      </c>
      <c r="AA163">
        <v>151655189</v>
      </c>
      <c r="AB163" t="s">
        <v>59</v>
      </c>
      <c r="AC163">
        <v>0</v>
      </c>
      <c r="AE163">
        <v>2015</v>
      </c>
      <c r="AF163">
        <v>1992</v>
      </c>
      <c r="AG163">
        <v>1403</v>
      </c>
      <c r="AH163">
        <v>0</v>
      </c>
      <c r="AI163">
        <v>1992</v>
      </c>
      <c r="AJ163">
        <v>1992</v>
      </c>
      <c r="AK163">
        <v>0</v>
      </c>
      <c r="AL163">
        <v>0</v>
      </c>
      <c r="AO163">
        <v>1470</v>
      </c>
      <c r="AP163">
        <v>10</v>
      </c>
      <c r="AQ163" t="s">
        <v>245</v>
      </c>
      <c r="AR163" t="s">
        <v>246</v>
      </c>
    </row>
    <row r="164" spans="4:44" x14ac:dyDescent="0.3">
      <c r="D164" t="s">
        <v>237</v>
      </c>
      <c r="E164" t="s">
        <v>48</v>
      </c>
      <c r="F164" s="1">
        <v>42288.262499999997</v>
      </c>
      <c r="G164" t="s">
        <v>100</v>
      </c>
      <c r="H164" t="s">
        <v>101</v>
      </c>
      <c r="I164" s="1">
        <v>42288.281944444447</v>
      </c>
      <c r="J164" s="2">
        <v>42288</v>
      </c>
      <c r="K164" t="s">
        <v>186</v>
      </c>
      <c r="L164" t="s">
        <v>369</v>
      </c>
      <c r="M164" t="s">
        <v>370</v>
      </c>
      <c r="N164" t="s">
        <v>76</v>
      </c>
      <c r="P164" t="s">
        <v>77</v>
      </c>
      <c r="R164" t="s">
        <v>78</v>
      </c>
      <c r="T164" s="2">
        <v>42307</v>
      </c>
      <c r="U164" s="1">
        <v>42288.281944444447</v>
      </c>
      <c r="V164" s="2"/>
      <c r="W164">
        <v>0.03</v>
      </c>
      <c r="X164" t="s">
        <v>79</v>
      </c>
      <c r="Y164" t="s">
        <v>288</v>
      </c>
      <c r="Z164" s="2">
        <v>42304</v>
      </c>
      <c r="AA164">
        <v>151655189</v>
      </c>
      <c r="AB164" t="s">
        <v>78</v>
      </c>
      <c r="AC164">
        <v>1</v>
      </c>
      <c r="AE164">
        <v>2015</v>
      </c>
      <c r="AF164">
        <v>1584</v>
      </c>
      <c r="AG164">
        <v>1403</v>
      </c>
      <c r="AH164">
        <v>0</v>
      </c>
      <c r="AI164">
        <v>1584</v>
      </c>
      <c r="AJ164">
        <v>1584</v>
      </c>
      <c r="AK164">
        <v>0</v>
      </c>
      <c r="AL164">
        <v>0</v>
      </c>
      <c r="AO164">
        <v>882</v>
      </c>
      <c r="AP164">
        <v>10</v>
      </c>
      <c r="AQ164" t="s">
        <v>245</v>
      </c>
      <c r="AR164" t="s">
        <v>246</v>
      </c>
    </row>
    <row r="165" spans="4:44" x14ac:dyDescent="0.3">
      <c r="D165" t="s">
        <v>237</v>
      </c>
      <c r="E165" t="s">
        <v>48</v>
      </c>
      <c r="F165" s="1">
        <v>42288.262499999997</v>
      </c>
      <c r="G165" t="s">
        <v>100</v>
      </c>
      <c r="H165" t="s">
        <v>101</v>
      </c>
      <c r="I165" s="1">
        <v>42288.281944444447</v>
      </c>
      <c r="J165" s="2">
        <v>42288</v>
      </c>
      <c r="K165" t="s">
        <v>186</v>
      </c>
      <c r="L165" t="s">
        <v>369</v>
      </c>
      <c r="M165" t="s">
        <v>370</v>
      </c>
      <c r="N165" t="s">
        <v>76</v>
      </c>
      <c r="P165" t="s">
        <v>77</v>
      </c>
      <c r="R165" t="s">
        <v>78</v>
      </c>
      <c r="T165" s="2">
        <v>42307</v>
      </c>
      <c r="U165" s="1">
        <v>42288.281944444447</v>
      </c>
      <c r="V165" s="2"/>
      <c r="W165">
        <v>0.03</v>
      </c>
      <c r="X165" t="s">
        <v>79</v>
      </c>
      <c r="Y165" t="s">
        <v>373</v>
      </c>
      <c r="Z165" s="2">
        <v>42304</v>
      </c>
      <c r="AA165">
        <v>151655189</v>
      </c>
      <c r="AB165" t="s">
        <v>78</v>
      </c>
      <c r="AC165">
        <v>0</v>
      </c>
      <c r="AE165">
        <v>2015</v>
      </c>
      <c r="AF165">
        <v>1332</v>
      </c>
      <c r="AG165">
        <v>1403</v>
      </c>
      <c r="AH165">
        <v>0</v>
      </c>
      <c r="AI165">
        <v>1332</v>
      </c>
      <c r="AJ165">
        <v>1332</v>
      </c>
      <c r="AK165">
        <v>0</v>
      </c>
      <c r="AL165">
        <v>0</v>
      </c>
      <c r="AO165">
        <v>882</v>
      </c>
      <c r="AP165">
        <v>10</v>
      </c>
      <c r="AQ165" t="s">
        <v>245</v>
      </c>
      <c r="AR165" t="s">
        <v>246</v>
      </c>
    </row>
    <row r="166" spans="4:44" x14ac:dyDescent="0.3">
      <c r="D166" t="s">
        <v>237</v>
      </c>
      <c r="E166" t="s">
        <v>48</v>
      </c>
      <c r="F166" s="1">
        <v>42288.262499999997</v>
      </c>
      <c r="G166" t="s">
        <v>100</v>
      </c>
      <c r="H166" t="s">
        <v>101</v>
      </c>
      <c r="I166" s="1">
        <v>42288.281944444447</v>
      </c>
      <c r="J166" s="2">
        <v>42288</v>
      </c>
      <c r="K166" t="s">
        <v>186</v>
      </c>
      <c r="L166" t="s">
        <v>369</v>
      </c>
      <c r="M166" t="s">
        <v>370</v>
      </c>
      <c r="N166" t="s">
        <v>76</v>
      </c>
      <c r="P166" t="s">
        <v>77</v>
      </c>
      <c r="R166" t="s">
        <v>78</v>
      </c>
      <c r="T166" s="2">
        <v>42307</v>
      </c>
      <c r="U166" s="1">
        <v>42288.281944444447</v>
      </c>
      <c r="V166" s="2"/>
      <c r="W166">
        <v>0.03</v>
      </c>
      <c r="X166" t="s">
        <v>79</v>
      </c>
      <c r="Y166" t="s">
        <v>374</v>
      </c>
      <c r="Z166" s="2">
        <v>42304</v>
      </c>
      <c r="AA166">
        <v>151655189</v>
      </c>
      <c r="AB166" t="s">
        <v>78</v>
      </c>
      <c r="AC166">
        <v>204</v>
      </c>
      <c r="AE166">
        <v>2015</v>
      </c>
      <c r="AF166">
        <v>1800</v>
      </c>
      <c r="AG166">
        <v>1403</v>
      </c>
      <c r="AH166">
        <v>0</v>
      </c>
      <c r="AI166">
        <v>1800</v>
      </c>
      <c r="AJ166">
        <v>1800</v>
      </c>
      <c r="AK166">
        <v>0</v>
      </c>
      <c r="AL166">
        <v>0</v>
      </c>
      <c r="AO166">
        <v>1470</v>
      </c>
      <c r="AP166">
        <v>10</v>
      </c>
      <c r="AQ166" t="s">
        <v>245</v>
      </c>
      <c r="AR166" t="s">
        <v>246</v>
      </c>
    </row>
    <row r="167" spans="4:44" x14ac:dyDescent="0.3">
      <c r="D167" t="s">
        <v>237</v>
      </c>
      <c r="E167" t="s">
        <v>48</v>
      </c>
      <c r="F167" s="1">
        <v>42288.262499999997</v>
      </c>
      <c r="G167" t="s">
        <v>100</v>
      </c>
      <c r="H167" t="s">
        <v>101</v>
      </c>
      <c r="I167" s="1">
        <v>42288.281944444447</v>
      </c>
      <c r="J167" s="2">
        <v>42288</v>
      </c>
      <c r="K167" t="s">
        <v>186</v>
      </c>
      <c r="L167" t="s">
        <v>369</v>
      </c>
      <c r="M167" t="s">
        <v>370</v>
      </c>
      <c r="N167" t="s">
        <v>76</v>
      </c>
      <c r="P167" t="s">
        <v>77</v>
      </c>
      <c r="R167" t="s">
        <v>78</v>
      </c>
      <c r="T167" s="2">
        <v>42307</v>
      </c>
      <c r="U167" s="1">
        <v>42288.281944444447</v>
      </c>
      <c r="V167" s="2"/>
      <c r="W167">
        <v>0.03</v>
      </c>
      <c r="X167" t="s">
        <v>79</v>
      </c>
      <c r="Y167" t="s">
        <v>191</v>
      </c>
      <c r="Z167" s="2">
        <v>42304</v>
      </c>
      <c r="AA167">
        <v>151655189</v>
      </c>
      <c r="AB167" t="s">
        <v>78</v>
      </c>
      <c r="AC167">
        <v>180</v>
      </c>
      <c r="AE167">
        <v>2015</v>
      </c>
      <c r="AF167">
        <v>1800</v>
      </c>
      <c r="AG167">
        <v>1403</v>
      </c>
      <c r="AH167">
        <v>0</v>
      </c>
      <c r="AI167">
        <v>1800</v>
      </c>
      <c r="AJ167">
        <v>1800</v>
      </c>
      <c r="AK167">
        <v>0</v>
      </c>
      <c r="AL167">
        <v>0</v>
      </c>
      <c r="AO167">
        <v>1470</v>
      </c>
      <c r="AP167">
        <v>10</v>
      </c>
      <c r="AQ167" t="s">
        <v>245</v>
      </c>
      <c r="AR167" t="s">
        <v>246</v>
      </c>
    </row>
    <row r="168" spans="4:44" x14ac:dyDescent="0.3">
      <c r="D168" t="s">
        <v>237</v>
      </c>
      <c r="E168" t="s">
        <v>48</v>
      </c>
      <c r="F168" s="1">
        <v>42288.262499999997</v>
      </c>
      <c r="G168" t="s">
        <v>100</v>
      </c>
      <c r="H168" t="s">
        <v>101</v>
      </c>
      <c r="I168" s="1">
        <v>42288.281944444447</v>
      </c>
      <c r="J168" s="2">
        <v>42288</v>
      </c>
      <c r="K168" t="s">
        <v>186</v>
      </c>
      <c r="L168" t="s">
        <v>369</v>
      </c>
      <c r="M168" t="s">
        <v>370</v>
      </c>
      <c r="N168" t="s">
        <v>76</v>
      </c>
      <c r="P168" t="s">
        <v>77</v>
      </c>
      <c r="R168" t="s">
        <v>78</v>
      </c>
      <c r="T168" s="2">
        <v>42307</v>
      </c>
      <c r="U168" s="1">
        <v>42288.281944444447</v>
      </c>
      <c r="V168" s="2"/>
      <c r="W168">
        <v>0.03</v>
      </c>
      <c r="X168" t="s">
        <v>79</v>
      </c>
      <c r="Y168" t="s">
        <v>375</v>
      </c>
      <c r="Z168" s="2">
        <v>42304</v>
      </c>
      <c r="AA168">
        <v>151655189</v>
      </c>
      <c r="AB168" t="s">
        <v>78</v>
      </c>
      <c r="AC168">
        <v>192</v>
      </c>
      <c r="AE168">
        <v>2015</v>
      </c>
      <c r="AF168">
        <v>1800</v>
      </c>
      <c r="AG168">
        <v>1403</v>
      </c>
      <c r="AH168">
        <v>0</v>
      </c>
      <c r="AI168">
        <v>1800</v>
      </c>
      <c r="AJ168">
        <v>1800</v>
      </c>
      <c r="AK168">
        <v>0</v>
      </c>
      <c r="AL168">
        <v>0</v>
      </c>
      <c r="AO168">
        <v>1470</v>
      </c>
      <c r="AP168">
        <v>10</v>
      </c>
      <c r="AQ168" t="s">
        <v>245</v>
      </c>
      <c r="AR168" t="s">
        <v>246</v>
      </c>
    </row>
    <row r="169" spans="4:44" x14ac:dyDescent="0.3">
      <c r="D169" t="s">
        <v>237</v>
      </c>
      <c r="E169" t="s">
        <v>48</v>
      </c>
      <c r="F169" s="1">
        <v>42288.262499999997</v>
      </c>
      <c r="G169" t="s">
        <v>105</v>
      </c>
      <c r="H169" t="s">
        <v>106</v>
      </c>
      <c r="I169" s="1">
        <v>42288.282638888886</v>
      </c>
      <c r="J169" s="2">
        <v>42288</v>
      </c>
      <c r="K169" t="s">
        <v>186</v>
      </c>
      <c r="L169" t="s">
        <v>369</v>
      </c>
      <c r="M169" t="s">
        <v>370</v>
      </c>
      <c r="N169" t="s">
        <v>82</v>
      </c>
      <c r="O169" t="s">
        <v>82</v>
      </c>
      <c r="P169" t="s">
        <v>83</v>
      </c>
      <c r="Q169" t="s">
        <v>83</v>
      </c>
      <c r="R169" t="s">
        <v>84</v>
      </c>
      <c r="T169" s="2">
        <v>42307</v>
      </c>
      <c r="U169" s="1">
        <v>42288.282638888886</v>
      </c>
      <c r="V169" s="2"/>
      <c r="W169">
        <v>0.03</v>
      </c>
      <c r="X169" t="s">
        <v>79</v>
      </c>
      <c r="Y169" t="s">
        <v>288</v>
      </c>
      <c r="Z169" s="2">
        <v>42304</v>
      </c>
      <c r="AA169">
        <v>151655189</v>
      </c>
      <c r="AB169" t="s">
        <v>84</v>
      </c>
      <c r="AC169">
        <v>0</v>
      </c>
      <c r="AD169">
        <v>1584</v>
      </c>
      <c r="AE169">
        <v>2015</v>
      </c>
      <c r="AF169">
        <v>1584</v>
      </c>
      <c r="AG169">
        <v>1403</v>
      </c>
      <c r="AH169">
        <v>0</v>
      </c>
      <c r="AI169">
        <v>1584</v>
      </c>
      <c r="AJ169">
        <v>1584</v>
      </c>
      <c r="AK169">
        <v>0</v>
      </c>
      <c r="AL169">
        <v>0</v>
      </c>
      <c r="AO169">
        <v>882</v>
      </c>
      <c r="AP169">
        <v>10</v>
      </c>
      <c r="AQ169" t="s">
        <v>245</v>
      </c>
      <c r="AR169" t="s">
        <v>246</v>
      </c>
    </row>
    <row r="170" spans="4:44" x14ac:dyDescent="0.3">
      <c r="D170" t="s">
        <v>237</v>
      </c>
      <c r="E170" t="s">
        <v>48</v>
      </c>
      <c r="F170" s="1">
        <v>42288.262499999997</v>
      </c>
      <c r="G170" t="s">
        <v>105</v>
      </c>
      <c r="H170" t="s">
        <v>106</v>
      </c>
      <c r="I170" s="1">
        <v>42288.282638888886</v>
      </c>
      <c r="J170" s="2">
        <v>42288</v>
      </c>
      <c r="K170" t="s">
        <v>186</v>
      </c>
      <c r="L170" t="s">
        <v>369</v>
      </c>
      <c r="M170" t="s">
        <v>370</v>
      </c>
      <c r="N170" t="s">
        <v>82</v>
      </c>
      <c r="O170" t="s">
        <v>82</v>
      </c>
      <c r="P170" t="s">
        <v>83</v>
      </c>
      <c r="Q170" t="s">
        <v>83</v>
      </c>
      <c r="R170" t="s">
        <v>84</v>
      </c>
      <c r="T170" s="2">
        <v>42307</v>
      </c>
      <c r="U170" s="1">
        <v>42288.282638888886</v>
      </c>
      <c r="V170" s="2"/>
      <c r="W170">
        <v>0.03</v>
      </c>
      <c r="X170" t="s">
        <v>79</v>
      </c>
      <c r="Y170" t="s">
        <v>373</v>
      </c>
      <c r="Z170" s="2">
        <v>42304</v>
      </c>
      <c r="AA170">
        <v>151655189</v>
      </c>
      <c r="AB170" t="s">
        <v>84</v>
      </c>
      <c r="AC170">
        <v>0</v>
      </c>
      <c r="AD170">
        <v>1332</v>
      </c>
      <c r="AE170">
        <v>2015</v>
      </c>
      <c r="AF170">
        <v>1332</v>
      </c>
      <c r="AG170">
        <v>1403</v>
      </c>
      <c r="AH170">
        <v>0</v>
      </c>
      <c r="AI170">
        <v>1332</v>
      </c>
      <c r="AJ170">
        <v>1332</v>
      </c>
      <c r="AK170">
        <v>0</v>
      </c>
      <c r="AL170">
        <v>0</v>
      </c>
      <c r="AO170">
        <v>882</v>
      </c>
      <c r="AP170">
        <v>10</v>
      </c>
      <c r="AQ170" t="s">
        <v>245</v>
      </c>
      <c r="AR170" t="s">
        <v>246</v>
      </c>
    </row>
    <row r="171" spans="4:44" x14ac:dyDescent="0.3">
      <c r="D171" t="s">
        <v>237</v>
      </c>
      <c r="E171" t="s">
        <v>48</v>
      </c>
      <c r="F171" s="1">
        <v>42288.262499999997</v>
      </c>
      <c r="G171" t="s">
        <v>105</v>
      </c>
      <c r="H171" t="s">
        <v>106</v>
      </c>
      <c r="I171" s="1">
        <v>42288.282638888886</v>
      </c>
      <c r="J171" s="2">
        <v>42288</v>
      </c>
      <c r="K171" t="s">
        <v>186</v>
      </c>
      <c r="L171" t="s">
        <v>369</v>
      </c>
      <c r="M171" t="s">
        <v>370</v>
      </c>
      <c r="N171" t="s">
        <v>82</v>
      </c>
      <c r="O171" t="s">
        <v>82</v>
      </c>
      <c r="P171" t="s">
        <v>83</v>
      </c>
      <c r="Q171" t="s">
        <v>83</v>
      </c>
      <c r="R171" t="s">
        <v>84</v>
      </c>
      <c r="T171" s="2">
        <v>42307</v>
      </c>
      <c r="U171" s="1">
        <v>42288.282638888886</v>
      </c>
      <c r="V171" s="2"/>
      <c r="W171">
        <v>0.03</v>
      </c>
      <c r="X171" t="s">
        <v>79</v>
      </c>
      <c r="Y171" t="s">
        <v>374</v>
      </c>
      <c r="Z171" s="2">
        <v>42304</v>
      </c>
      <c r="AA171">
        <v>151655189</v>
      </c>
      <c r="AB171" t="s">
        <v>84</v>
      </c>
      <c r="AC171">
        <v>0</v>
      </c>
      <c r="AD171">
        <v>1800</v>
      </c>
      <c r="AE171">
        <v>2015</v>
      </c>
      <c r="AF171">
        <v>1800</v>
      </c>
      <c r="AG171">
        <v>1403</v>
      </c>
      <c r="AH171">
        <v>0</v>
      </c>
      <c r="AI171">
        <v>1800</v>
      </c>
      <c r="AJ171">
        <v>1800</v>
      </c>
      <c r="AK171">
        <v>0</v>
      </c>
      <c r="AL171">
        <v>0</v>
      </c>
      <c r="AO171">
        <v>1470</v>
      </c>
      <c r="AP171">
        <v>10</v>
      </c>
      <c r="AQ171" t="s">
        <v>245</v>
      </c>
      <c r="AR171" t="s">
        <v>246</v>
      </c>
    </row>
    <row r="172" spans="4:44" x14ac:dyDescent="0.3">
      <c r="D172" t="s">
        <v>237</v>
      </c>
      <c r="E172" t="s">
        <v>48</v>
      </c>
      <c r="F172" s="1">
        <v>42288.262499999997</v>
      </c>
      <c r="G172" t="s">
        <v>105</v>
      </c>
      <c r="H172" t="s">
        <v>106</v>
      </c>
      <c r="I172" s="1">
        <v>42288.282638888886</v>
      </c>
      <c r="J172" s="2">
        <v>42288</v>
      </c>
      <c r="K172" t="s">
        <v>186</v>
      </c>
      <c r="L172" t="s">
        <v>369</v>
      </c>
      <c r="M172" t="s">
        <v>370</v>
      </c>
      <c r="N172" t="s">
        <v>82</v>
      </c>
      <c r="O172" t="s">
        <v>82</v>
      </c>
      <c r="P172" t="s">
        <v>83</v>
      </c>
      <c r="Q172" t="s">
        <v>83</v>
      </c>
      <c r="R172" t="s">
        <v>84</v>
      </c>
      <c r="T172" s="2">
        <v>42307</v>
      </c>
      <c r="U172" s="1">
        <v>42288.282638888886</v>
      </c>
      <c r="V172" s="2"/>
      <c r="W172">
        <v>0.03</v>
      </c>
      <c r="X172" t="s">
        <v>79</v>
      </c>
      <c r="Y172" t="s">
        <v>191</v>
      </c>
      <c r="Z172" s="2">
        <v>42304</v>
      </c>
      <c r="AA172">
        <v>151655189</v>
      </c>
      <c r="AB172" t="s">
        <v>84</v>
      </c>
      <c r="AC172">
        <v>0</v>
      </c>
      <c r="AD172">
        <v>1800</v>
      </c>
      <c r="AE172">
        <v>2015</v>
      </c>
      <c r="AF172">
        <v>1800</v>
      </c>
      <c r="AG172">
        <v>1403</v>
      </c>
      <c r="AH172">
        <v>0</v>
      </c>
      <c r="AI172">
        <v>1800</v>
      </c>
      <c r="AJ172">
        <v>1800</v>
      </c>
      <c r="AK172">
        <v>0</v>
      </c>
      <c r="AL172">
        <v>0</v>
      </c>
      <c r="AO172">
        <v>1470</v>
      </c>
      <c r="AP172">
        <v>10</v>
      </c>
      <c r="AQ172" t="s">
        <v>245</v>
      </c>
      <c r="AR172" t="s">
        <v>246</v>
      </c>
    </row>
    <row r="173" spans="4:44" x14ac:dyDescent="0.3">
      <c r="D173" t="s">
        <v>237</v>
      </c>
      <c r="E173" t="s">
        <v>48</v>
      </c>
      <c r="F173" s="1">
        <v>42288.262499999997</v>
      </c>
      <c r="G173" t="s">
        <v>105</v>
      </c>
      <c r="H173" t="s">
        <v>106</v>
      </c>
      <c r="I173" s="1">
        <v>42288.282638888886</v>
      </c>
      <c r="J173" s="2">
        <v>42288</v>
      </c>
      <c r="K173" t="s">
        <v>186</v>
      </c>
      <c r="L173" t="s">
        <v>369</v>
      </c>
      <c r="M173" t="s">
        <v>370</v>
      </c>
      <c r="N173" t="s">
        <v>82</v>
      </c>
      <c r="O173" t="s">
        <v>82</v>
      </c>
      <c r="P173" t="s">
        <v>83</v>
      </c>
      <c r="Q173" t="s">
        <v>83</v>
      </c>
      <c r="R173" t="s">
        <v>84</v>
      </c>
      <c r="T173" s="2">
        <v>42307</v>
      </c>
      <c r="U173" s="1">
        <v>42288.282638888886</v>
      </c>
      <c r="V173" s="2"/>
      <c r="W173">
        <v>0.03</v>
      </c>
      <c r="X173" t="s">
        <v>79</v>
      </c>
      <c r="Y173" t="s">
        <v>375</v>
      </c>
      <c r="Z173" s="2">
        <v>42304</v>
      </c>
      <c r="AA173">
        <v>151655189</v>
      </c>
      <c r="AB173" t="s">
        <v>84</v>
      </c>
      <c r="AC173">
        <v>0</v>
      </c>
      <c r="AD173">
        <v>1800</v>
      </c>
      <c r="AE173">
        <v>2015</v>
      </c>
      <c r="AF173">
        <v>1800</v>
      </c>
      <c r="AG173">
        <v>1403</v>
      </c>
      <c r="AH173">
        <v>0</v>
      </c>
      <c r="AI173">
        <v>1800</v>
      </c>
      <c r="AJ173">
        <v>1800</v>
      </c>
      <c r="AK173">
        <v>0</v>
      </c>
      <c r="AL173">
        <v>0</v>
      </c>
      <c r="AO173">
        <v>1470</v>
      </c>
      <c r="AP173">
        <v>10</v>
      </c>
      <c r="AQ173" t="s">
        <v>245</v>
      </c>
      <c r="AR173" t="s">
        <v>246</v>
      </c>
    </row>
    <row r="174" spans="4:44" x14ac:dyDescent="0.3">
      <c r="D174" t="s">
        <v>237</v>
      </c>
      <c r="E174" t="s">
        <v>48</v>
      </c>
      <c r="F174" s="1">
        <v>42288.322916666664</v>
      </c>
      <c r="G174" t="s">
        <v>49</v>
      </c>
      <c r="H174" t="s">
        <v>50</v>
      </c>
      <c r="I174" s="1">
        <v>42288.324305555558</v>
      </c>
      <c r="J174" s="2">
        <v>42288</v>
      </c>
      <c r="K174" t="s">
        <v>186</v>
      </c>
      <c r="L174" t="s">
        <v>355</v>
      </c>
      <c r="M174" t="s">
        <v>356</v>
      </c>
      <c r="N174" t="s">
        <v>371</v>
      </c>
      <c r="P174" t="s">
        <v>372</v>
      </c>
      <c r="R174" t="s">
        <v>56</v>
      </c>
      <c r="T174" s="2">
        <v>42307</v>
      </c>
      <c r="U174" s="1">
        <v>42288.324305555558</v>
      </c>
      <c r="V174" s="2"/>
      <c r="W174">
        <v>5.0999999999999997E-2</v>
      </c>
      <c r="X174" t="s">
        <v>57</v>
      </c>
      <c r="Y174" t="s">
        <v>191</v>
      </c>
      <c r="Z174" s="2">
        <v>42304</v>
      </c>
      <c r="AA174">
        <v>151655197</v>
      </c>
      <c r="AB174" t="s">
        <v>59</v>
      </c>
      <c r="AC174">
        <v>2920</v>
      </c>
      <c r="AE174">
        <v>2015</v>
      </c>
      <c r="AF174">
        <v>7080</v>
      </c>
      <c r="AG174">
        <v>1403</v>
      </c>
      <c r="AH174">
        <v>100</v>
      </c>
      <c r="AI174">
        <v>6930</v>
      </c>
      <c r="AJ174">
        <v>7080</v>
      </c>
      <c r="AK174">
        <v>150</v>
      </c>
      <c r="AL174">
        <v>0</v>
      </c>
      <c r="AO174">
        <v>8901</v>
      </c>
      <c r="AP174">
        <v>10</v>
      </c>
      <c r="AQ174" t="s">
        <v>245</v>
      </c>
      <c r="AR174" t="s">
        <v>246</v>
      </c>
    </row>
    <row r="175" spans="4:44" x14ac:dyDescent="0.3">
      <c r="D175" t="s">
        <v>237</v>
      </c>
      <c r="E175" t="s">
        <v>48</v>
      </c>
      <c r="F175" s="1">
        <v>42288.322916666664</v>
      </c>
      <c r="G175" t="s">
        <v>49</v>
      </c>
      <c r="H175" t="s">
        <v>50</v>
      </c>
      <c r="I175" s="1">
        <v>42288.324305555558</v>
      </c>
      <c r="J175" s="2">
        <v>42288</v>
      </c>
      <c r="K175" t="s">
        <v>186</v>
      </c>
      <c r="L175" t="s">
        <v>355</v>
      </c>
      <c r="M175" t="s">
        <v>356</v>
      </c>
      <c r="N175" t="s">
        <v>371</v>
      </c>
      <c r="P175" t="s">
        <v>372</v>
      </c>
      <c r="R175" t="s">
        <v>56</v>
      </c>
      <c r="T175" s="2">
        <v>42307</v>
      </c>
      <c r="U175" s="1">
        <v>42288.324305555558</v>
      </c>
      <c r="V175" s="2"/>
      <c r="W175">
        <v>5.0999999999999997E-2</v>
      </c>
      <c r="X175" t="s">
        <v>57</v>
      </c>
      <c r="Y175" t="s">
        <v>375</v>
      </c>
      <c r="Z175" s="2">
        <v>42304</v>
      </c>
      <c r="AA175">
        <v>151655197</v>
      </c>
      <c r="AB175" t="s">
        <v>59</v>
      </c>
      <c r="AC175">
        <v>2100</v>
      </c>
      <c r="AE175">
        <v>2015</v>
      </c>
      <c r="AF175">
        <v>6900</v>
      </c>
      <c r="AG175">
        <v>1403</v>
      </c>
      <c r="AH175">
        <v>0</v>
      </c>
      <c r="AI175">
        <v>6900</v>
      </c>
      <c r="AJ175">
        <v>6900</v>
      </c>
      <c r="AK175">
        <v>0</v>
      </c>
      <c r="AL175">
        <v>0</v>
      </c>
      <c r="AO175">
        <v>8687</v>
      </c>
      <c r="AP175">
        <v>10</v>
      </c>
      <c r="AQ175" t="s">
        <v>245</v>
      </c>
      <c r="AR175" t="s">
        <v>246</v>
      </c>
    </row>
    <row r="176" spans="4:44" x14ac:dyDescent="0.3">
      <c r="D176" t="s">
        <v>237</v>
      </c>
      <c r="E176" t="s">
        <v>48</v>
      </c>
      <c r="F176" s="1">
        <v>42288.322916666664</v>
      </c>
      <c r="G176" t="s">
        <v>49</v>
      </c>
      <c r="H176" t="s">
        <v>50</v>
      </c>
      <c r="I176" s="1">
        <v>42288.324305555558</v>
      </c>
      <c r="J176" s="2">
        <v>42288</v>
      </c>
      <c r="K176" t="s">
        <v>186</v>
      </c>
      <c r="L176" t="s">
        <v>355</v>
      </c>
      <c r="M176" t="s">
        <v>356</v>
      </c>
      <c r="N176" t="s">
        <v>371</v>
      </c>
      <c r="P176" t="s">
        <v>372</v>
      </c>
      <c r="R176" t="s">
        <v>56</v>
      </c>
      <c r="T176" s="2">
        <v>42307</v>
      </c>
      <c r="U176" s="1">
        <v>42288.324305555558</v>
      </c>
      <c r="V176" s="2"/>
      <c r="W176">
        <v>5.0999999999999997E-2</v>
      </c>
      <c r="X176" t="s">
        <v>57</v>
      </c>
      <c r="Y176" t="s">
        <v>376</v>
      </c>
      <c r="Z176" s="2">
        <v>42304</v>
      </c>
      <c r="AA176">
        <v>151655197</v>
      </c>
      <c r="AB176" t="s">
        <v>59</v>
      </c>
      <c r="AC176">
        <v>400</v>
      </c>
      <c r="AE176">
        <v>2015</v>
      </c>
      <c r="AF176">
        <v>9600</v>
      </c>
      <c r="AG176">
        <v>1403</v>
      </c>
      <c r="AH176">
        <v>0</v>
      </c>
      <c r="AI176">
        <v>9600</v>
      </c>
      <c r="AJ176">
        <v>9600</v>
      </c>
      <c r="AK176">
        <v>0</v>
      </c>
      <c r="AL176">
        <v>0</v>
      </c>
      <c r="AO176">
        <v>9497</v>
      </c>
      <c r="AP176">
        <v>10</v>
      </c>
      <c r="AQ176" t="s">
        <v>245</v>
      </c>
      <c r="AR176" t="s">
        <v>246</v>
      </c>
    </row>
    <row r="177" spans="4:44" x14ac:dyDescent="0.3">
      <c r="D177" t="s">
        <v>237</v>
      </c>
      <c r="E177" t="s">
        <v>48</v>
      </c>
      <c r="F177" s="1">
        <v>42288.458333333336</v>
      </c>
      <c r="G177" t="s">
        <v>100</v>
      </c>
      <c r="H177" t="s">
        <v>101</v>
      </c>
      <c r="I177" s="1">
        <v>42288.467361111114</v>
      </c>
      <c r="J177" s="2">
        <v>42288</v>
      </c>
      <c r="K177" t="s">
        <v>186</v>
      </c>
      <c r="L177" t="s">
        <v>355</v>
      </c>
      <c r="M177" t="s">
        <v>356</v>
      </c>
      <c r="N177" t="s">
        <v>76</v>
      </c>
      <c r="P177" t="s">
        <v>77</v>
      </c>
      <c r="R177" t="s">
        <v>78</v>
      </c>
      <c r="T177" s="2">
        <v>42307</v>
      </c>
      <c r="U177" s="1">
        <v>42288.467361111114</v>
      </c>
      <c r="V177" s="2"/>
      <c r="W177">
        <v>5.0999999999999997E-2</v>
      </c>
      <c r="X177" t="s">
        <v>79</v>
      </c>
      <c r="Y177" t="s">
        <v>201</v>
      </c>
      <c r="Z177" s="2">
        <v>42304</v>
      </c>
      <c r="AA177">
        <v>151655197</v>
      </c>
      <c r="AB177" t="s">
        <v>78</v>
      </c>
      <c r="AC177">
        <v>0</v>
      </c>
      <c r="AE177">
        <v>2015</v>
      </c>
      <c r="AF177">
        <v>4100</v>
      </c>
      <c r="AG177">
        <v>1403</v>
      </c>
      <c r="AH177">
        <v>0</v>
      </c>
      <c r="AI177">
        <v>4100</v>
      </c>
      <c r="AJ177">
        <v>4100</v>
      </c>
      <c r="AK177">
        <v>0</v>
      </c>
      <c r="AL177">
        <v>0</v>
      </c>
      <c r="AO177">
        <v>4654</v>
      </c>
      <c r="AP177">
        <v>10</v>
      </c>
      <c r="AQ177" t="s">
        <v>245</v>
      </c>
      <c r="AR177" t="s">
        <v>246</v>
      </c>
    </row>
    <row r="178" spans="4:44" x14ac:dyDescent="0.3">
      <c r="D178" t="s">
        <v>237</v>
      </c>
      <c r="E178" t="s">
        <v>48</v>
      </c>
      <c r="F178" s="1">
        <v>42288.458333333336</v>
      </c>
      <c r="G178" t="s">
        <v>100</v>
      </c>
      <c r="H178" t="s">
        <v>101</v>
      </c>
      <c r="I178" s="1">
        <v>42288.467361111114</v>
      </c>
      <c r="J178" s="2">
        <v>42288</v>
      </c>
      <c r="K178" t="s">
        <v>186</v>
      </c>
      <c r="L178" t="s">
        <v>355</v>
      </c>
      <c r="M178" t="s">
        <v>356</v>
      </c>
      <c r="N178" t="s">
        <v>76</v>
      </c>
      <c r="P178" t="s">
        <v>77</v>
      </c>
      <c r="R178" t="s">
        <v>78</v>
      </c>
      <c r="T178" s="2">
        <v>42307</v>
      </c>
      <c r="U178" s="1">
        <v>42288.467361111114</v>
      </c>
      <c r="V178" s="2"/>
      <c r="W178">
        <v>5.0999999999999997E-2</v>
      </c>
      <c r="X178" t="s">
        <v>79</v>
      </c>
      <c r="Y178" t="s">
        <v>374</v>
      </c>
      <c r="Z178" s="2">
        <v>42304</v>
      </c>
      <c r="AA178">
        <v>151655197</v>
      </c>
      <c r="AB178" t="s">
        <v>78</v>
      </c>
      <c r="AC178">
        <v>0</v>
      </c>
      <c r="AE178">
        <v>2015</v>
      </c>
      <c r="AF178">
        <v>8570</v>
      </c>
      <c r="AG178">
        <v>1403</v>
      </c>
      <c r="AH178">
        <v>0</v>
      </c>
      <c r="AI178">
        <v>8570</v>
      </c>
      <c r="AJ178">
        <v>8570</v>
      </c>
      <c r="AK178">
        <v>0</v>
      </c>
      <c r="AL178">
        <v>0</v>
      </c>
      <c r="AO178">
        <v>7534</v>
      </c>
      <c r="AP178">
        <v>10</v>
      </c>
      <c r="AQ178" t="s">
        <v>245</v>
      </c>
      <c r="AR178" t="s">
        <v>246</v>
      </c>
    </row>
    <row r="179" spans="4:44" x14ac:dyDescent="0.3">
      <c r="D179" t="s">
        <v>237</v>
      </c>
      <c r="E179" t="s">
        <v>48</v>
      </c>
      <c r="F179" s="1">
        <v>42288.458333333336</v>
      </c>
      <c r="G179" t="s">
        <v>105</v>
      </c>
      <c r="H179" t="s">
        <v>106</v>
      </c>
      <c r="I179" s="1">
        <v>42288.468055555553</v>
      </c>
      <c r="J179" s="2">
        <v>42288</v>
      </c>
      <c r="K179" t="s">
        <v>186</v>
      </c>
      <c r="L179" t="s">
        <v>355</v>
      </c>
      <c r="M179" t="s">
        <v>356</v>
      </c>
      <c r="N179" t="s">
        <v>82</v>
      </c>
      <c r="O179" t="s">
        <v>82</v>
      </c>
      <c r="P179" t="s">
        <v>83</v>
      </c>
      <c r="Q179" t="s">
        <v>83</v>
      </c>
      <c r="R179" t="s">
        <v>84</v>
      </c>
      <c r="T179" s="2">
        <v>42307</v>
      </c>
      <c r="U179" s="1">
        <v>42288.468055555553</v>
      </c>
      <c r="V179" s="2"/>
      <c r="W179">
        <v>5.0999999999999997E-2</v>
      </c>
      <c r="X179" t="s">
        <v>79</v>
      </c>
      <c r="Y179" t="s">
        <v>201</v>
      </c>
      <c r="Z179" s="2">
        <v>42304</v>
      </c>
      <c r="AA179">
        <v>151655197</v>
      </c>
      <c r="AB179" t="s">
        <v>84</v>
      </c>
      <c r="AC179">
        <v>0</v>
      </c>
      <c r="AD179">
        <v>4100</v>
      </c>
      <c r="AE179">
        <v>2015</v>
      </c>
      <c r="AF179">
        <v>4100</v>
      </c>
      <c r="AG179">
        <v>1403</v>
      </c>
      <c r="AH179">
        <v>0</v>
      </c>
      <c r="AI179">
        <v>4100</v>
      </c>
      <c r="AJ179">
        <v>4100</v>
      </c>
      <c r="AK179">
        <v>0</v>
      </c>
      <c r="AL179">
        <v>0</v>
      </c>
      <c r="AO179">
        <v>4654</v>
      </c>
      <c r="AP179">
        <v>10</v>
      </c>
      <c r="AQ179" t="s">
        <v>245</v>
      </c>
      <c r="AR179" t="s">
        <v>246</v>
      </c>
    </row>
    <row r="180" spans="4:44" x14ac:dyDescent="0.3">
      <c r="D180" t="s">
        <v>237</v>
      </c>
      <c r="E180" t="s">
        <v>48</v>
      </c>
      <c r="F180" s="1">
        <v>42288.458333333336</v>
      </c>
      <c r="G180" t="s">
        <v>105</v>
      </c>
      <c r="H180" t="s">
        <v>106</v>
      </c>
      <c r="I180" s="1">
        <v>42288.468055555553</v>
      </c>
      <c r="J180" s="2">
        <v>42288</v>
      </c>
      <c r="K180" t="s">
        <v>186</v>
      </c>
      <c r="L180" t="s">
        <v>355</v>
      </c>
      <c r="M180" t="s">
        <v>356</v>
      </c>
      <c r="N180" t="s">
        <v>82</v>
      </c>
      <c r="O180" t="s">
        <v>82</v>
      </c>
      <c r="P180" t="s">
        <v>83</v>
      </c>
      <c r="Q180" t="s">
        <v>83</v>
      </c>
      <c r="R180" t="s">
        <v>84</v>
      </c>
      <c r="T180" s="2">
        <v>42307</v>
      </c>
      <c r="U180" s="1">
        <v>42288.468055555553</v>
      </c>
      <c r="V180" s="2"/>
      <c r="W180">
        <v>5.0999999999999997E-2</v>
      </c>
      <c r="X180" t="s">
        <v>79</v>
      </c>
      <c r="Y180" t="s">
        <v>374</v>
      </c>
      <c r="Z180" s="2">
        <v>42304</v>
      </c>
      <c r="AA180">
        <v>151655197</v>
      </c>
      <c r="AB180" t="s">
        <v>84</v>
      </c>
      <c r="AC180">
        <v>0</v>
      </c>
      <c r="AD180">
        <v>8570</v>
      </c>
      <c r="AE180">
        <v>2015</v>
      </c>
      <c r="AF180">
        <v>8570</v>
      </c>
      <c r="AG180">
        <v>1403</v>
      </c>
      <c r="AH180">
        <v>0</v>
      </c>
      <c r="AI180">
        <v>8570</v>
      </c>
      <c r="AJ180">
        <v>8570</v>
      </c>
      <c r="AK180">
        <v>0</v>
      </c>
      <c r="AL180">
        <v>0</v>
      </c>
      <c r="AO180">
        <v>7534</v>
      </c>
      <c r="AP180">
        <v>10</v>
      </c>
      <c r="AQ180" t="s">
        <v>245</v>
      </c>
      <c r="AR180" t="s">
        <v>246</v>
      </c>
    </row>
    <row r="181" spans="4:44" x14ac:dyDescent="0.3">
      <c r="D181" t="s">
        <v>237</v>
      </c>
      <c r="E181" t="s">
        <v>48</v>
      </c>
      <c r="F181" s="1">
        <v>42288.581944444442</v>
      </c>
      <c r="G181" t="s">
        <v>100</v>
      </c>
      <c r="H181" t="s">
        <v>101</v>
      </c>
      <c r="I181" s="1">
        <v>42288.647916666669</v>
      </c>
      <c r="J181" s="2">
        <v>42288</v>
      </c>
      <c r="K181" t="s">
        <v>186</v>
      </c>
      <c r="L181" t="s">
        <v>355</v>
      </c>
      <c r="M181" t="s">
        <v>356</v>
      </c>
      <c r="N181" t="s">
        <v>76</v>
      </c>
      <c r="P181" t="s">
        <v>77</v>
      </c>
      <c r="R181" t="s">
        <v>78</v>
      </c>
      <c r="T181" s="2">
        <v>42307</v>
      </c>
      <c r="U181" s="1">
        <v>42288.647916666669</v>
      </c>
      <c r="V181" s="2"/>
      <c r="W181">
        <v>5.0999999999999997E-2</v>
      </c>
      <c r="X181" t="s">
        <v>79</v>
      </c>
      <c r="Y181" t="s">
        <v>191</v>
      </c>
      <c r="Z181" s="2">
        <v>42304</v>
      </c>
      <c r="AA181">
        <v>151655197</v>
      </c>
      <c r="AB181" t="s">
        <v>78</v>
      </c>
      <c r="AC181">
        <v>0</v>
      </c>
      <c r="AE181">
        <v>2015</v>
      </c>
      <c r="AF181">
        <v>7080</v>
      </c>
      <c r="AG181">
        <v>1403</v>
      </c>
      <c r="AH181">
        <v>0</v>
      </c>
      <c r="AI181">
        <v>7080</v>
      </c>
      <c r="AJ181">
        <v>7080</v>
      </c>
      <c r="AK181">
        <v>0</v>
      </c>
      <c r="AL181">
        <v>0</v>
      </c>
      <c r="AO181">
        <v>8901</v>
      </c>
      <c r="AP181">
        <v>10</v>
      </c>
      <c r="AQ181" t="s">
        <v>245</v>
      </c>
      <c r="AR181" t="s">
        <v>246</v>
      </c>
    </row>
    <row r="182" spans="4:44" x14ac:dyDescent="0.3">
      <c r="D182" t="s">
        <v>237</v>
      </c>
      <c r="E182" t="s">
        <v>48</v>
      </c>
      <c r="F182" s="1">
        <v>42288.581944444442</v>
      </c>
      <c r="G182" t="s">
        <v>100</v>
      </c>
      <c r="H182" t="s">
        <v>101</v>
      </c>
      <c r="I182" s="1">
        <v>42288.647916666669</v>
      </c>
      <c r="J182" s="2">
        <v>42288</v>
      </c>
      <c r="K182" t="s">
        <v>186</v>
      </c>
      <c r="L182" t="s">
        <v>355</v>
      </c>
      <c r="M182" t="s">
        <v>356</v>
      </c>
      <c r="N182" t="s">
        <v>76</v>
      </c>
      <c r="P182" t="s">
        <v>77</v>
      </c>
      <c r="R182" t="s">
        <v>78</v>
      </c>
      <c r="T182" s="2">
        <v>42307</v>
      </c>
      <c r="U182" s="1">
        <v>42288.647916666669</v>
      </c>
      <c r="V182" s="2"/>
      <c r="W182">
        <v>5.0999999999999997E-2</v>
      </c>
      <c r="X182" t="s">
        <v>79</v>
      </c>
      <c r="Y182" t="s">
        <v>375</v>
      </c>
      <c r="Z182" s="2">
        <v>42304</v>
      </c>
      <c r="AA182">
        <v>151655197</v>
      </c>
      <c r="AB182" t="s">
        <v>78</v>
      </c>
      <c r="AC182">
        <v>0</v>
      </c>
      <c r="AE182">
        <v>2015</v>
      </c>
      <c r="AF182">
        <v>8700</v>
      </c>
      <c r="AG182">
        <v>1403</v>
      </c>
      <c r="AH182">
        <v>0</v>
      </c>
      <c r="AI182">
        <v>8700</v>
      </c>
      <c r="AJ182">
        <v>8700</v>
      </c>
      <c r="AK182">
        <v>0</v>
      </c>
      <c r="AL182">
        <v>0</v>
      </c>
      <c r="AO182">
        <v>8687</v>
      </c>
      <c r="AP182">
        <v>10</v>
      </c>
      <c r="AQ182" t="s">
        <v>245</v>
      </c>
      <c r="AR182" t="s">
        <v>246</v>
      </c>
    </row>
    <row r="183" spans="4:44" x14ac:dyDescent="0.3">
      <c r="D183" t="s">
        <v>237</v>
      </c>
      <c r="E183" t="s">
        <v>48</v>
      </c>
      <c r="F183" s="1">
        <v>42288.581944444442</v>
      </c>
      <c r="G183" t="s">
        <v>100</v>
      </c>
      <c r="H183" t="s">
        <v>101</v>
      </c>
      <c r="I183" s="1">
        <v>42288.647916666669</v>
      </c>
      <c r="J183" s="2">
        <v>42288</v>
      </c>
      <c r="K183" t="s">
        <v>186</v>
      </c>
      <c r="L183" t="s">
        <v>355</v>
      </c>
      <c r="M183" t="s">
        <v>356</v>
      </c>
      <c r="N183" t="s">
        <v>76</v>
      </c>
      <c r="P183" t="s">
        <v>77</v>
      </c>
      <c r="R183" t="s">
        <v>78</v>
      </c>
      <c r="T183" s="2">
        <v>42307</v>
      </c>
      <c r="U183" s="1">
        <v>42288.647916666669</v>
      </c>
      <c r="V183" s="2"/>
      <c r="W183">
        <v>5.0999999999999997E-2</v>
      </c>
      <c r="X183" t="s">
        <v>79</v>
      </c>
      <c r="Y183" t="s">
        <v>376</v>
      </c>
      <c r="Z183" s="2">
        <v>42304</v>
      </c>
      <c r="AA183">
        <v>151655197</v>
      </c>
      <c r="AB183" t="s">
        <v>78</v>
      </c>
      <c r="AC183">
        <v>0</v>
      </c>
      <c r="AE183">
        <v>2015</v>
      </c>
      <c r="AF183">
        <v>9600</v>
      </c>
      <c r="AG183">
        <v>1403</v>
      </c>
      <c r="AH183">
        <v>0</v>
      </c>
      <c r="AI183">
        <v>9600</v>
      </c>
      <c r="AJ183">
        <v>9600</v>
      </c>
      <c r="AK183">
        <v>0</v>
      </c>
      <c r="AL183">
        <v>0</v>
      </c>
      <c r="AO183">
        <v>9497</v>
      </c>
      <c r="AP183">
        <v>10</v>
      </c>
      <c r="AQ183" t="s">
        <v>245</v>
      </c>
      <c r="AR183" t="s">
        <v>246</v>
      </c>
    </row>
    <row r="184" spans="4:44" x14ac:dyDescent="0.3">
      <c r="D184" t="s">
        <v>237</v>
      </c>
      <c r="E184" t="s">
        <v>48</v>
      </c>
      <c r="F184" s="1">
        <v>42288.581944444442</v>
      </c>
      <c r="G184" t="s">
        <v>105</v>
      </c>
      <c r="H184" t="s">
        <v>106</v>
      </c>
      <c r="I184" s="1">
        <v>42288.648611111108</v>
      </c>
      <c r="J184" s="2">
        <v>42288</v>
      </c>
      <c r="K184" t="s">
        <v>186</v>
      </c>
      <c r="L184" t="s">
        <v>355</v>
      </c>
      <c r="M184" t="s">
        <v>356</v>
      </c>
      <c r="N184" t="s">
        <v>82</v>
      </c>
      <c r="O184" t="s">
        <v>82</v>
      </c>
      <c r="P184" t="s">
        <v>83</v>
      </c>
      <c r="Q184" t="s">
        <v>83</v>
      </c>
      <c r="R184" t="s">
        <v>84</v>
      </c>
      <c r="T184" s="2">
        <v>42307</v>
      </c>
      <c r="U184" s="1">
        <v>42288.648611111108</v>
      </c>
      <c r="V184" s="2"/>
      <c r="W184">
        <v>5.0999999999999997E-2</v>
      </c>
      <c r="X184" t="s">
        <v>79</v>
      </c>
      <c r="Y184" t="s">
        <v>191</v>
      </c>
      <c r="Z184" s="2">
        <v>42304</v>
      </c>
      <c r="AA184">
        <v>151655197</v>
      </c>
      <c r="AB184" t="s">
        <v>84</v>
      </c>
      <c r="AC184">
        <v>0</v>
      </c>
      <c r="AD184">
        <v>7080</v>
      </c>
      <c r="AE184">
        <v>2015</v>
      </c>
      <c r="AF184">
        <v>7080</v>
      </c>
      <c r="AG184">
        <v>1403</v>
      </c>
      <c r="AH184">
        <v>0</v>
      </c>
      <c r="AI184">
        <v>7080</v>
      </c>
      <c r="AJ184">
        <v>7080</v>
      </c>
      <c r="AK184">
        <v>0</v>
      </c>
      <c r="AL184">
        <v>0</v>
      </c>
      <c r="AO184">
        <v>8901</v>
      </c>
      <c r="AP184">
        <v>10</v>
      </c>
      <c r="AQ184" t="s">
        <v>245</v>
      </c>
      <c r="AR184" t="s">
        <v>246</v>
      </c>
    </row>
    <row r="185" spans="4:44" x14ac:dyDescent="0.3">
      <c r="D185" t="s">
        <v>237</v>
      </c>
      <c r="E185" t="s">
        <v>48</v>
      </c>
      <c r="F185" s="1">
        <v>42288.581944444442</v>
      </c>
      <c r="G185" t="s">
        <v>105</v>
      </c>
      <c r="H185" t="s">
        <v>106</v>
      </c>
      <c r="I185" s="1">
        <v>42288.648611111108</v>
      </c>
      <c r="J185" s="2">
        <v>42288</v>
      </c>
      <c r="K185" t="s">
        <v>186</v>
      </c>
      <c r="L185" t="s">
        <v>355</v>
      </c>
      <c r="M185" t="s">
        <v>356</v>
      </c>
      <c r="N185" t="s">
        <v>82</v>
      </c>
      <c r="O185" t="s">
        <v>82</v>
      </c>
      <c r="P185" t="s">
        <v>83</v>
      </c>
      <c r="Q185" t="s">
        <v>83</v>
      </c>
      <c r="R185" t="s">
        <v>84</v>
      </c>
      <c r="T185" s="2">
        <v>42307</v>
      </c>
      <c r="U185" s="1">
        <v>42288.648611111108</v>
      </c>
      <c r="V185" s="2"/>
      <c r="W185">
        <v>5.0999999999999997E-2</v>
      </c>
      <c r="X185" t="s">
        <v>79</v>
      </c>
      <c r="Y185" t="s">
        <v>375</v>
      </c>
      <c r="Z185" s="2">
        <v>42304</v>
      </c>
      <c r="AA185">
        <v>151655197</v>
      </c>
      <c r="AB185" t="s">
        <v>84</v>
      </c>
      <c r="AC185">
        <v>0</v>
      </c>
      <c r="AD185">
        <v>8700</v>
      </c>
      <c r="AE185">
        <v>2015</v>
      </c>
      <c r="AF185">
        <v>8700</v>
      </c>
      <c r="AG185">
        <v>1403</v>
      </c>
      <c r="AH185">
        <v>0</v>
      </c>
      <c r="AI185">
        <v>8700</v>
      </c>
      <c r="AJ185">
        <v>8700</v>
      </c>
      <c r="AK185">
        <v>0</v>
      </c>
      <c r="AL185">
        <v>0</v>
      </c>
      <c r="AO185">
        <v>8687</v>
      </c>
      <c r="AP185">
        <v>10</v>
      </c>
      <c r="AQ185" t="s">
        <v>245</v>
      </c>
      <c r="AR185" t="s">
        <v>246</v>
      </c>
    </row>
    <row r="186" spans="4:44" x14ac:dyDescent="0.3">
      <c r="D186" t="s">
        <v>237</v>
      </c>
      <c r="E186" t="s">
        <v>48</v>
      </c>
      <c r="F186" s="1">
        <v>42288.581944444442</v>
      </c>
      <c r="G186" t="s">
        <v>105</v>
      </c>
      <c r="H186" t="s">
        <v>106</v>
      </c>
      <c r="I186" s="1">
        <v>42288.648611111108</v>
      </c>
      <c r="J186" s="2">
        <v>42288</v>
      </c>
      <c r="K186" t="s">
        <v>186</v>
      </c>
      <c r="L186" t="s">
        <v>355</v>
      </c>
      <c r="M186" t="s">
        <v>356</v>
      </c>
      <c r="N186" t="s">
        <v>82</v>
      </c>
      <c r="O186" t="s">
        <v>82</v>
      </c>
      <c r="P186" t="s">
        <v>83</v>
      </c>
      <c r="Q186" t="s">
        <v>83</v>
      </c>
      <c r="R186" t="s">
        <v>84</v>
      </c>
      <c r="T186" s="2">
        <v>42307</v>
      </c>
      <c r="U186" s="1">
        <v>42288.648611111108</v>
      </c>
      <c r="V186" s="2"/>
      <c r="W186">
        <v>5.0999999999999997E-2</v>
      </c>
      <c r="X186" t="s">
        <v>79</v>
      </c>
      <c r="Y186" t="s">
        <v>376</v>
      </c>
      <c r="Z186" s="2">
        <v>42304</v>
      </c>
      <c r="AA186">
        <v>151655197</v>
      </c>
      <c r="AB186" t="s">
        <v>84</v>
      </c>
      <c r="AC186">
        <v>0</v>
      </c>
      <c r="AD186">
        <v>9600</v>
      </c>
      <c r="AE186">
        <v>2015</v>
      </c>
      <c r="AF186">
        <v>9600</v>
      </c>
      <c r="AG186">
        <v>1403</v>
      </c>
      <c r="AH186">
        <v>0</v>
      </c>
      <c r="AI186">
        <v>9600</v>
      </c>
      <c r="AJ186">
        <v>9600</v>
      </c>
      <c r="AK186">
        <v>0</v>
      </c>
      <c r="AL186">
        <v>0</v>
      </c>
      <c r="AO186">
        <v>9497</v>
      </c>
      <c r="AP186">
        <v>10</v>
      </c>
      <c r="AQ186" t="s">
        <v>245</v>
      </c>
      <c r="AR186" t="s">
        <v>246</v>
      </c>
    </row>
    <row r="187" spans="4:44" x14ac:dyDescent="0.3">
      <c r="D187" t="s">
        <v>237</v>
      </c>
      <c r="E187" t="s">
        <v>48</v>
      </c>
      <c r="F187" s="1">
        <v>42288.638888888891</v>
      </c>
      <c r="G187" t="s">
        <v>49</v>
      </c>
      <c r="H187" t="s">
        <v>50</v>
      </c>
      <c r="I187" s="1">
        <v>42288.64166666667</v>
      </c>
      <c r="J187" s="2">
        <v>42288</v>
      </c>
      <c r="K187" t="s">
        <v>186</v>
      </c>
      <c r="L187" t="s">
        <v>315</v>
      </c>
      <c r="M187" t="s">
        <v>316</v>
      </c>
      <c r="N187" t="s">
        <v>318</v>
      </c>
      <c r="P187" t="s">
        <v>319</v>
      </c>
      <c r="R187" t="s">
        <v>56</v>
      </c>
      <c r="T187" s="2">
        <v>42324</v>
      </c>
      <c r="U187" s="1">
        <v>42288.64166666667</v>
      </c>
      <c r="V187" s="2"/>
      <c r="W187">
        <v>2.2749999999999999</v>
      </c>
      <c r="X187" t="s">
        <v>57</v>
      </c>
      <c r="Y187" t="s">
        <v>317</v>
      </c>
      <c r="Z187" s="2">
        <v>42304</v>
      </c>
      <c r="AA187">
        <v>151655187</v>
      </c>
      <c r="AB187" t="s">
        <v>59</v>
      </c>
      <c r="AC187">
        <v>0</v>
      </c>
      <c r="AE187">
        <v>2015</v>
      </c>
      <c r="AF187">
        <v>11705</v>
      </c>
      <c r="AG187">
        <v>1403</v>
      </c>
      <c r="AH187">
        <v>100</v>
      </c>
      <c r="AI187">
        <v>11005</v>
      </c>
      <c r="AJ187">
        <v>11705</v>
      </c>
      <c r="AK187">
        <v>700</v>
      </c>
      <c r="AL187">
        <v>0</v>
      </c>
      <c r="AO187">
        <v>10083</v>
      </c>
      <c r="AP187">
        <v>10</v>
      </c>
      <c r="AQ187" t="s">
        <v>245</v>
      </c>
      <c r="AR187" t="s">
        <v>246</v>
      </c>
    </row>
    <row r="188" spans="4:44" x14ac:dyDescent="0.3">
      <c r="D188" t="s">
        <v>237</v>
      </c>
      <c r="E188" t="s">
        <v>48</v>
      </c>
      <c r="F188" s="1">
        <v>42288.095833333333</v>
      </c>
      <c r="G188" t="s">
        <v>100</v>
      </c>
      <c r="H188" t="s">
        <v>101</v>
      </c>
      <c r="I188" s="1">
        <v>42288.105555555558</v>
      </c>
      <c r="J188" s="2">
        <v>42288</v>
      </c>
      <c r="K188" t="s">
        <v>186</v>
      </c>
      <c r="L188" t="s">
        <v>377</v>
      </c>
      <c r="M188" t="s">
        <v>378</v>
      </c>
      <c r="N188" t="s">
        <v>76</v>
      </c>
      <c r="P188" t="s">
        <v>77</v>
      </c>
      <c r="R188" t="s">
        <v>78</v>
      </c>
      <c r="T188" s="2">
        <v>42307</v>
      </c>
      <c r="U188" s="1">
        <v>42288.105555555558</v>
      </c>
      <c r="V188" s="2"/>
      <c r="W188">
        <v>0.3</v>
      </c>
      <c r="X188" t="s">
        <v>79</v>
      </c>
      <c r="Y188" t="s">
        <v>379</v>
      </c>
      <c r="Z188" s="2">
        <v>42305</v>
      </c>
      <c r="AA188">
        <v>151655326</v>
      </c>
      <c r="AB188" t="s">
        <v>78</v>
      </c>
      <c r="AC188">
        <v>0</v>
      </c>
      <c r="AE188">
        <v>2015</v>
      </c>
      <c r="AF188">
        <v>37200</v>
      </c>
      <c r="AG188">
        <v>1403</v>
      </c>
      <c r="AH188">
        <v>0</v>
      </c>
      <c r="AI188">
        <v>37200</v>
      </c>
      <c r="AJ188">
        <v>37200</v>
      </c>
      <c r="AK188">
        <v>0</v>
      </c>
      <c r="AL188">
        <v>0</v>
      </c>
      <c r="AO188">
        <v>53000</v>
      </c>
      <c r="AP188">
        <v>10</v>
      </c>
      <c r="AQ188" t="s">
        <v>245</v>
      </c>
      <c r="AR188" t="s">
        <v>246</v>
      </c>
    </row>
    <row r="189" spans="4:44" x14ac:dyDescent="0.3">
      <c r="D189" t="s">
        <v>237</v>
      </c>
      <c r="E189" t="s">
        <v>48</v>
      </c>
      <c r="F189" s="1">
        <v>42288.095833333333</v>
      </c>
      <c r="G189" t="s">
        <v>154</v>
      </c>
      <c r="H189" t="s">
        <v>155</v>
      </c>
      <c r="I189" s="1">
        <v>42288.105555555558</v>
      </c>
      <c r="J189" s="2">
        <v>42288</v>
      </c>
      <c r="K189" t="s">
        <v>186</v>
      </c>
      <c r="L189" t="s">
        <v>377</v>
      </c>
      <c r="M189" t="s">
        <v>378</v>
      </c>
      <c r="N189" t="s">
        <v>82</v>
      </c>
      <c r="O189" t="s">
        <v>82</v>
      </c>
      <c r="P189" t="s">
        <v>83</v>
      </c>
      <c r="Q189" t="s">
        <v>83</v>
      </c>
      <c r="R189" t="s">
        <v>84</v>
      </c>
      <c r="T189" s="2">
        <v>42307</v>
      </c>
      <c r="U189" s="1">
        <v>42288.105555555558</v>
      </c>
      <c r="V189" s="2"/>
      <c r="W189">
        <v>0.3</v>
      </c>
      <c r="X189" t="s">
        <v>79</v>
      </c>
      <c r="Y189" t="s">
        <v>379</v>
      </c>
      <c r="Z189" s="2">
        <v>42305</v>
      </c>
      <c r="AA189">
        <v>151655326</v>
      </c>
      <c r="AB189" t="s">
        <v>84</v>
      </c>
      <c r="AC189">
        <v>0</v>
      </c>
      <c r="AD189">
        <v>37200</v>
      </c>
      <c r="AE189">
        <v>2015</v>
      </c>
      <c r="AF189">
        <v>37200</v>
      </c>
      <c r="AG189">
        <v>1403</v>
      </c>
      <c r="AH189">
        <v>0</v>
      </c>
      <c r="AI189">
        <v>37200</v>
      </c>
      <c r="AJ189">
        <v>37200</v>
      </c>
      <c r="AK189">
        <v>0</v>
      </c>
      <c r="AL189">
        <v>0</v>
      </c>
      <c r="AO189">
        <v>53000</v>
      </c>
      <c r="AP189">
        <v>10</v>
      </c>
      <c r="AQ189" t="s">
        <v>245</v>
      </c>
      <c r="AR189" t="s">
        <v>246</v>
      </c>
    </row>
    <row r="190" spans="4:44" x14ac:dyDescent="0.3">
      <c r="D190" t="s">
        <v>237</v>
      </c>
      <c r="E190" t="s">
        <v>51</v>
      </c>
      <c r="F190" s="1">
        <v>42288.095833333333</v>
      </c>
      <c r="G190" t="s">
        <v>152</v>
      </c>
      <c r="H190" t="s">
        <v>346</v>
      </c>
      <c r="I190" s="1">
        <v>42288.106944444444</v>
      </c>
      <c r="J190" s="2">
        <v>42288</v>
      </c>
      <c r="K190" t="s">
        <v>186</v>
      </c>
      <c r="L190" t="s">
        <v>377</v>
      </c>
      <c r="M190" t="s">
        <v>378</v>
      </c>
      <c r="N190" t="s">
        <v>76</v>
      </c>
      <c r="P190" t="s">
        <v>77</v>
      </c>
      <c r="R190" t="s">
        <v>78</v>
      </c>
      <c r="T190" s="2">
        <v>42307</v>
      </c>
      <c r="U190" s="1">
        <v>42288.106944444444</v>
      </c>
      <c r="V190" s="2"/>
      <c r="W190">
        <v>0.3</v>
      </c>
      <c r="X190" t="s">
        <v>79</v>
      </c>
      <c r="Y190" t="s">
        <v>379</v>
      </c>
      <c r="Z190" s="2">
        <v>42305</v>
      </c>
      <c r="AA190">
        <v>151655328</v>
      </c>
      <c r="AB190" t="s">
        <v>78</v>
      </c>
      <c r="AC190">
        <v>0</v>
      </c>
      <c r="AE190">
        <v>2015</v>
      </c>
      <c r="AF190">
        <v>6425</v>
      </c>
      <c r="AG190">
        <v>1403</v>
      </c>
      <c r="AH190">
        <v>0</v>
      </c>
      <c r="AI190">
        <v>6425</v>
      </c>
      <c r="AJ190">
        <v>6425</v>
      </c>
      <c r="AK190">
        <v>0</v>
      </c>
      <c r="AL190">
        <v>0</v>
      </c>
      <c r="AO190">
        <v>53000</v>
      </c>
      <c r="AP190">
        <v>10</v>
      </c>
      <c r="AQ190" t="s">
        <v>245</v>
      </c>
      <c r="AR190" t="s">
        <v>246</v>
      </c>
    </row>
    <row r="191" spans="4:44" x14ac:dyDescent="0.3">
      <c r="D191" t="s">
        <v>237</v>
      </c>
      <c r="E191" t="s">
        <v>51</v>
      </c>
      <c r="F191" s="1">
        <v>42288.095833333333</v>
      </c>
      <c r="G191" t="s">
        <v>154</v>
      </c>
      <c r="H191" t="s">
        <v>380</v>
      </c>
      <c r="I191" s="1">
        <v>42288.106944444444</v>
      </c>
      <c r="J191" s="2">
        <v>42288</v>
      </c>
      <c r="K191" t="s">
        <v>186</v>
      </c>
      <c r="L191" t="s">
        <v>377</v>
      </c>
      <c r="M191" t="s">
        <v>378</v>
      </c>
      <c r="N191" t="s">
        <v>82</v>
      </c>
      <c r="O191" t="s">
        <v>82</v>
      </c>
      <c r="P191" t="s">
        <v>83</v>
      </c>
      <c r="Q191" t="s">
        <v>83</v>
      </c>
      <c r="R191" t="s">
        <v>84</v>
      </c>
      <c r="T191" s="2">
        <v>42307</v>
      </c>
      <c r="U191" s="1">
        <v>42288.106944444444</v>
      </c>
      <c r="V191" s="2"/>
      <c r="W191">
        <v>0.3</v>
      </c>
      <c r="X191" t="s">
        <v>79</v>
      </c>
      <c r="Y191" t="s">
        <v>379</v>
      </c>
      <c r="Z191" s="2">
        <v>42305</v>
      </c>
      <c r="AA191">
        <v>151655328</v>
      </c>
      <c r="AB191" t="s">
        <v>84</v>
      </c>
      <c r="AC191">
        <v>0</v>
      </c>
      <c r="AD191">
        <v>6425</v>
      </c>
      <c r="AE191">
        <v>2015</v>
      </c>
      <c r="AF191">
        <v>6425</v>
      </c>
      <c r="AG191">
        <v>1403</v>
      </c>
      <c r="AH191">
        <v>0</v>
      </c>
      <c r="AI191">
        <v>6425</v>
      </c>
      <c r="AJ191">
        <v>6425</v>
      </c>
      <c r="AK191">
        <v>0</v>
      </c>
      <c r="AL191">
        <v>0</v>
      </c>
      <c r="AO191">
        <v>53000</v>
      </c>
      <c r="AP191">
        <v>10</v>
      </c>
      <c r="AQ191" t="s">
        <v>245</v>
      </c>
      <c r="AR191" t="s">
        <v>246</v>
      </c>
    </row>
    <row r="192" spans="4:44" x14ac:dyDescent="0.3">
      <c r="D192" t="s">
        <v>237</v>
      </c>
      <c r="E192" t="s">
        <v>48</v>
      </c>
      <c r="F192" s="1">
        <v>42288.216666666667</v>
      </c>
      <c r="G192" t="s">
        <v>381</v>
      </c>
      <c r="H192" t="s">
        <v>382</v>
      </c>
      <c r="I192" s="1">
        <v>42288.226388888892</v>
      </c>
      <c r="J192" s="2">
        <v>42288</v>
      </c>
      <c r="K192" t="s">
        <v>186</v>
      </c>
      <c r="L192" t="s">
        <v>349</v>
      </c>
      <c r="M192" t="s">
        <v>350</v>
      </c>
      <c r="N192" t="s">
        <v>383</v>
      </c>
      <c r="O192" t="s">
        <v>190</v>
      </c>
      <c r="P192" t="s">
        <v>384</v>
      </c>
      <c r="Q192" t="s">
        <v>192</v>
      </c>
      <c r="R192" t="s">
        <v>193</v>
      </c>
      <c r="T192" s="2">
        <v>42307</v>
      </c>
      <c r="U192" s="1">
        <v>42288.226388888892</v>
      </c>
      <c r="V192" s="2"/>
      <c r="W192">
        <v>8.1600000000000006E-2</v>
      </c>
      <c r="X192" t="s">
        <v>194</v>
      </c>
      <c r="Y192" t="s">
        <v>104</v>
      </c>
      <c r="Z192" s="2">
        <v>42305</v>
      </c>
      <c r="AA192">
        <v>151655300</v>
      </c>
      <c r="AB192" t="s">
        <v>193</v>
      </c>
      <c r="AC192">
        <v>9240</v>
      </c>
      <c r="AE192">
        <v>2015</v>
      </c>
      <c r="AF192">
        <v>12100</v>
      </c>
      <c r="AG192">
        <v>755.55</v>
      </c>
      <c r="AH192">
        <v>0</v>
      </c>
      <c r="AI192">
        <v>12100</v>
      </c>
      <c r="AJ192">
        <v>17600</v>
      </c>
      <c r="AK192">
        <v>0</v>
      </c>
      <c r="AL192">
        <v>1100</v>
      </c>
      <c r="AO192">
        <v>26840</v>
      </c>
      <c r="AP192">
        <v>10</v>
      </c>
      <c r="AQ192" t="s">
        <v>245</v>
      </c>
      <c r="AR192" t="s">
        <v>246</v>
      </c>
    </row>
    <row r="193" spans="4:44" x14ac:dyDescent="0.3">
      <c r="D193" t="s">
        <v>237</v>
      </c>
      <c r="E193" t="s">
        <v>48</v>
      </c>
      <c r="F193" s="1">
        <v>42288.28402777778</v>
      </c>
      <c r="G193" t="s">
        <v>49</v>
      </c>
      <c r="H193" t="s">
        <v>50</v>
      </c>
      <c r="I193" s="1">
        <v>42288.295138888891</v>
      </c>
      <c r="J193" s="2">
        <v>42288</v>
      </c>
      <c r="K193" t="s">
        <v>186</v>
      </c>
      <c r="L193" t="s">
        <v>349</v>
      </c>
      <c r="M193" t="s">
        <v>350</v>
      </c>
      <c r="N193" t="s">
        <v>385</v>
      </c>
      <c r="P193" t="s">
        <v>386</v>
      </c>
      <c r="R193" t="s">
        <v>56</v>
      </c>
      <c r="T193" s="2">
        <v>42307</v>
      </c>
      <c r="U193" s="1">
        <v>42288.295138888891</v>
      </c>
      <c r="V193" s="2"/>
      <c r="W193">
        <v>8.1600000000000006E-2</v>
      </c>
      <c r="X193" t="s">
        <v>57</v>
      </c>
      <c r="Y193" t="s">
        <v>104</v>
      </c>
      <c r="Z193" s="2">
        <v>42305</v>
      </c>
      <c r="AA193">
        <v>151655299</v>
      </c>
      <c r="AB193" t="s">
        <v>59</v>
      </c>
      <c r="AC193">
        <v>11700</v>
      </c>
      <c r="AE193">
        <v>2015</v>
      </c>
      <c r="AF193">
        <v>18000</v>
      </c>
      <c r="AG193">
        <v>1403</v>
      </c>
      <c r="AH193">
        <v>1100</v>
      </c>
      <c r="AI193">
        <v>17550</v>
      </c>
      <c r="AJ193">
        <v>18000</v>
      </c>
      <c r="AK193">
        <v>450</v>
      </c>
      <c r="AL193">
        <v>0</v>
      </c>
      <c r="AO193">
        <v>26840</v>
      </c>
      <c r="AP193">
        <v>10</v>
      </c>
      <c r="AQ193" t="s">
        <v>245</v>
      </c>
      <c r="AR193" t="s">
        <v>246</v>
      </c>
    </row>
    <row r="194" spans="4:44" x14ac:dyDescent="0.3">
      <c r="D194" t="s">
        <v>237</v>
      </c>
      <c r="E194" t="s">
        <v>48</v>
      </c>
      <c r="F194" s="1">
        <v>42288.28402777778</v>
      </c>
      <c r="G194" t="s">
        <v>49</v>
      </c>
      <c r="H194" t="s">
        <v>50</v>
      </c>
      <c r="I194" s="1">
        <v>42288.318749999999</v>
      </c>
      <c r="J194" s="2">
        <v>42288</v>
      </c>
      <c r="K194" t="s">
        <v>186</v>
      </c>
      <c r="L194" t="s">
        <v>349</v>
      </c>
      <c r="M194" t="s">
        <v>350</v>
      </c>
      <c r="N194" t="s">
        <v>385</v>
      </c>
      <c r="P194" t="s">
        <v>386</v>
      </c>
      <c r="R194" t="s">
        <v>56</v>
      </c>
      <c r="T194" s="2">
        <v>42307</v>
      </c>
      <c r="U194" s="1">
        <v>42288.318749999999</v>
      </c>
      <c r="V194" s="2"/>
      <c r="W194">
        <v>8.1600000000000006E-2</v>
      </c>
      <c r="X194" t="s">
        <v>57</v>
      </c>
      <c r="Y194" t="s">
        <v>104</v>
      </c>
      <c r="Z194" s="2">
        <v>42305</v>
      </c>
      <c r="AA194">
        <v>151655300</v>
      </c>
      <c r="AB194" t="s">
        <v>59</v>
      </c>
      <c r="AC194">
        <v>3200</v>
      </c>
      <c r="AE194">
        <v>2015</v>
      </c>
      <c r="AF194">
        <v>14400</v>
      </c>
      <c r="AG194">
        <v>1403</v>
      </c>
      <c r="AH194">
        <v>800</v>
      </c>
      <c r="AI194">
        <v>14100</v>
      </c>
      <c r="AJ194">
        <v>14400</v>
      </c>
      <c r="AK194">
        <v>300</v>
      </c>
      <c r="AL194">
        <v>0</v>
      </c>
      <c r="AO194">
        <v>26840</v>
      </c>
      <c r="AP194">
        <v>10</v>
      </c>
      <c r="AQ194" t="s">
        <v>245</v>
      </c>
      <c r="AR194" t="s">
        <v>246</v>
      </c>
    </row>
    <row r="195" spans="4:44" x14ac:dyDescent="0.3">
      <c r="D195" t="s">
        <v>237</v>
      </c>
      <c r="E195" t="s">
        <v>48</v>
      </c>
      <c r="F195" s="1">
        <v>42288.425000000003</v>
      </c>
      <c r="G195" t="s">
        <v>387</v>
      </c>
      <c r="H195" t="s">
        <v>388</v>
      </c>
      <c r="I195" s="1">
        <v>42288.425000000003</v>
      </c>
      <c r="J195" s="2">
        <v>42288</v>
      </c>
      <c r="K195" t="s">
        <v>186</v>
      </c>
      <c r="L195" t="s">
        <v>389</v>
      </c>
      <c r="M195" t="s">
        <v>390</v>
      </c>
      <c r="N195" t="s">
        <v>391</v>
      </c>
      <c r="O195" t="s">
        <v>190</v>
      </c>
      <c r="P195" t="s">
        <v>375</v>
      </c>
      <c r="Q195" t="s">
        <v>192</v>
      </c>
      <c r="R195" t="s">
        <v>193</v>
      </c>
      <c r="T195" s="2">
        <v>42307</v>
      </c>
      <c r="U195" s="1">
        <v>42288.425000000003</v>
      </c>
      <c r="V195" s="2"/>
      <c r="W195">
        <v>0.17</v>
      </c>
      <c r="X195" t="s">
        <v>194</v>
      </c>
      <c r="Y195" t="s">
        <v>392</v>
      </c>
      <c r="Z195" s="2">
        <v>42305</v>
      </c>
      <c r="AA195">
        <v>151655344</v>
      </c>
      <c r="AB195" t="s">
        <v>193</v>
      </c>
      <c r="AC195">
        <v>0</v>
      </c>
      <c r="AE195">
        <v>2015</v>
      </c>
      <c r="AF195">
        <v>21750</v>
      </c>
      <c r="AG195">
        <v>755.55</v>
      </c>
      <c r="AH195">
        <v>0</v>
      </c>
      <c r="AI195">
        <v>21750</v>
      </c>
      <c r="AJ195">
        <v>21750</v>
      </c>
      <c r="AK195">
        <v>0</v>
      </c>
      <c r="AL195">
        <v>335</v>
      </c>
      <c r="AO195">
        <v>18333</v>
      </c>
      <c r="AP195">
        <v>10</v>
      </c>
      <c r="AQ195" t="s">
        <v>245</v>
      </c>
      <c r="AR195" t="s">
        <v>246</v>
      </c>
    </row>
    <row r="196" spans="4:44" x14ac:dyDescent="0.3">
      <c r="D196" t="s">
        <v>237</v>
      </c>
      <c r="E196" t="s">
        <v>48</v>
      </c>
      <c r="F196" s="1">
        <v>42288.425000000003</v>
      </c>
      <c r="G196" t="s">
        <v>387</v>
      </c>
      <c r="H196" t="s">
        <v>388</v>
      </c>
      <c r="I196" s="1">
        <v>42288.425000000003</v>
      </c>
      <c r="J196" s="2">
        <v>42288</v>
      </c>
      <c r="K196" t="s">
        <v>186</v>
      </c>
      <c r="L196" t="s">
        <v>389</v>
      </c>
      <c r="M196" t="s">
        <v>390</v>
      </c>
      <c r="N196" t="s">
        <v>391</v>
      </c>
      <c r="O196" t="s">
        <v>190</v>
      </c>
      <c r="P196" t="s">
        <v>375</v>
      </c>
      <c r="Q196" t="s">
        <v>192</v>
      </c>
      <c r="R196" t="s">
        <v>193</v>
      </c>
      <c r="T196" s="2">
        <v>42307</v>
      </c>
      <c r="U196" s="1">
        <v>42288.425000000003</v>
      </c>
      <c r="V196" s="2"/>
      <c r="W196">
        <v>0.17</v>
      </c>
      <c r="X196" t="s">
        <v>194</v>
      </c>
      <c r="Y196" t="s">
        <v>393</v>
      </c>
      <c r="Z196" s="2">
        <v>42305</v>
      </c>
      <c r="AA196">
        <v>151655344</v>
      </c>
      <c r="AB196" t="s">
        <v>193</v>
      </c>
      <c r="AC196">
        <v>250</v>
      </c>
      <c r="AE196">
        <v>2015</v>
      </c>
      <c r="AF196">
        <v>21750</v>
      </c>
      <c r="AG196">
        <v>755.55</v>
      </c>
      <c r="AH196">
        <v>0</v>
      </c>
      <c r="AI196">
        <v>21750</v>
      </c>
      <c r="AJ196">
        <v>21750</v>
      </c>
      <c r="AK196">
        <v>0</v>
      </c>
      <c r="AL196">
        <v>335</v>
      </c>
      <c r="AO196">
        <v>22000</v>
      </c>
      <c r="AP196">
        <v>10</v>
      </c>
      <c r="AQ196" t="s">
        <v>245</v>
      </c>
      <c r="AR196" t="s">
        <v>246</v>
      </c>
    </row>
    <row r="197" spans="4:44" x14ac:dyDescent="0.3">
      <c r="D197" t="s">
        <v>237</v>
      </c>
      <c r="E197" t="s">
        <v>48</v>
      </c>
      <c r="F197" s="1">
        <v>42288.425000000003</v>
      </c>
      <c r="G197" t="s">
        <v>387</v>
      </c>
      <c r="H197" t="s">
        <v>388</v>
      </c>
      <c r="I197" s="1">
        <v>42288.425000000003</v>
      </c>
      <c r="J197" s="2">
        <v>42288</v>
      </c>
      <c r="K197" t="s">
        <v>186</v>
      </c>
      <c r="L197" t="s">
        <v>389</v>
      </c>
      <c r="M197" t="s">
        <v>390</v>
      </c>
      <c r="N197" t="s">
        <v>391</v>
      </c>
      <c r="O197" t="s">
        <v>190</v>
      </c>
      <c r="P197" t="s">
        <v>375</v>
      </c>
      <c r="Q197" t="s">
        <v>192</v>
      </c>
      <c r="R197" t="s">
        <v>193</v>
      </c>
      <c r="T197" s="2">
        <v>42307</v>
      </c>
      <c r="U197" s="1">
        <v>42288.425000000003</v>
      </c>
      <c r="V197" s="2"/>
      <c r="W197">
        <v>0.17</v>
      </c>
      <c r="X197" t="s">
        <v>194</v>
      </c>
      <c r="Y197" t="s">
        <v>394</v>
      </c>
      <c r="Z197" s="2">
        <v>42305</v>
      </c>
      <c r="AA197">
        <v>151655344</v>
      </c>
      <c r="AB197" t="s">
        <v>193</v>
      </c>
      <c r="AC197">
        <v>0</v>
      </c>
      <c r="AE197">
        <v>2015</v>
      </c>
      <c r="AF197">
        <v>21750</v>
      </c>
      <c r="AG197">
        <v>755.55</v>
      </c>
      <c r="AH197">
        <v>0</v>
      </c>
      <c r="AI197">
        <v>21750</v>
      </c>
      <c r="AJ197">
        <v>21750</v>
      </c>
      <c r="AK197">
        <v>0</v>
      </c>
      <c r="AL197">
        <v>335</v>
      </c>
      <c r="AO197">
        <v>18333</v>
      </c>
      <c r="AP197">
        <v>10</v>
      </c>
      <c r="AQ197" t="s">
        <v>245</v>
      </c>
      <c r="AR197" t="s">
        <v>246</v>
      </c>
    </row>
    <row r="198" spans="4:44" x14ac:dyDescent="0.3">
      <c r="D198" t="s">
        <v>237</v>
      </c>
      <c r="E198" t="s">
        <v>48</v>
      </c>
      <c r="F198" s="1">
        <v>42288.425000000003</v>
      </c>
      <c r="G198" t="s">
        <v>387</v>
      </c>
      <c r="H198" t="s">
        <v>388</v>
      </c>
      <c r="I198" s="1">
        <v>42288.425000000003</v>
      </c>
      <c r="J198" s="2">
        <v>42288</v>
      </c>
      <c r="K198" t="s">
        <v>186</v>
      </c>
      <c r="L198" t="s">
        <v>389</v>
      </c>
      <c r="M198" t="s">
        <v>390</v>
      </c>
      <c r="N198" t="s">
        <v>391</v>
      </c>
      <c r="O198" t="s">
        <v>190</v>
      </c>
      <c r="P198" t="s">
        <v>375</v>
      </c>
      <c r="Q198" t="s">
        <v>192</v>
      </c>
      <c r="R198" t="s">
        <v>193</v>
      </c>
      <c r="T198" s="2">
        <v>42307</v>
      </c>
      <c r="U198" s="1">
        <v>42288.425000000003</v>
      </c>
      <c r="V198" s="2"/>
      <c r="W198">
        <v>0.17</v>
      </c>
      <c r="X198" t="s">
        <v>194</v>
      </c>
      <c r="Y198" t="s">
        <v>395</v>
      </c>
      <c r="Z198" s="2">
        <v>42305</v>
      </c>
      <c r="AA198">
        <v>151655344</v>
      </c>
      <c r="AB198" t="s">
        <v>193</v>
      </c>
      <c r="AC198">
        <v>250</v>
      </c>
      <c r="AE198">
        <v>2015</v>
      </c>
      <c r="AF198">
        <v>21750</v>
      </c>
      <c r="AG198">
        <v>755.55</v>
      </c>
      <c r="AH198">
        <v>0</v>
      </c>
      <c r="AI198">
        <v>21750</v>
      </c>
      <c r="AJ198">
        <v>21750</v>
      </c>
      <c r="AK198">
        <v>0</v>
      </c>
      <c r="AL198">
        <v>335</v>
      </c>
      <c r="AO198">
        <v>22000</v>
      </c>
      <c r="AP198">
        <v>10</v>
      </c>
      <c r="AQ198" t="s">
        <v>245</v>
      </c>
      <c r="AR198" t="s">
        <v>246</v>
      </c>
    </row>
    <row r="199" spans="4:44" x14ac:dyDescent="0.3">
      <c r="D199" t="s">
        <v>237</v>
      </c>
      <c r="E199" t="s">
        <v>48</v>
      </c>
      <c r="F199" s="1">
        <v>42288.425000000003</v>
      </c>
      <c r="G199" t="s">
        <v>387</v>
      </c>
      <c r="H199" t="s">
        <v>388</v>
      </c>
      <c r="I199" s="1">
        <v>42288.425000000003</v>
      </c>
      <c r="J199" s="2">
        <v>42288</v>
      </c>
      <c r="K199" t="s">
        <v>186</v>
      </c>
      <c r="L199" t="s">
        <v>389</v>
      </c>
      <c r="M199" t="s">
        <v>390</v>
      </c>
      <c r="N199" t="s">
        <v>391</v>
      </c>
      <c r="O199" t="s">
        <v>190</v>
      </c>
      <c r="P199" t="s">
        <v>375</v>
      </c>
      <c r="Q199" t="s">
        <v>192</v>
      </c>
      <c r="R199" t="s">
        <v>193</v>
      </c>
      <c r="T199" s="2">
        <v>42307</v>
      </c>
      <c r="U199" s="1">
        <v>42288.425000000003</v>
      </c>
      <c r="V199" s="2"/>
      <c r="W199">
        <v>0.17</v>
      </c>
      <c r="X199" t="s">
        <v>194</v>
      </c>
      <c r="Y199" t="s">
        <v>396</v>
      </c>
      <c r="Z199" s="2">
        <v>42305</v>
      </c>
      <c r="AA199">
        <v>151655344</v>
      </c>
      <c r="AB199" t="s">
        <v>193</v>
      </c>
      <c r="AC199">
        <v>0</v>
      </c>
      <c r="AE199">
        <v>2015</v>
      </c>
      <c r="AF199">
        <v>7250</v>
      </c>
      <c r="AG199">
        <v>755.55</v>
      </c>
      <c r="AH199">
        <v>0</v>
      </c>
      <c r="AI199">
        <v>7250</v>
      </c>
      <c r="AJ199">
        <v>18500</v>
      </c>
      <c r="AK199">
        <v>0</v>
      </c>
      <c r="AL199">
        <v>112</v>
      </c>
      <c r="AO199">
        <v>16500</v>
      </c>
      <c r="AP199">
        <v>10</v>
      </c>
      <c r="AQ199" t="s">
        <v>245</v>
      </c>
      <c r="AR199" t="s">
        <v>246</v>
      </c>
    </row>
    <row r="200" spans="4:44" x14ac:dyDescent="0.3">
      <c r="D200" t="s">
        <v>237</v>
      </c>
      <c r="E200" t="s">
        <v>48</v>
      </c>
      <c r="F200" s="1">
        <v>42288.453472222223</v>
      </c>
      <c r="G200" t="s">
        <v>397</v>
      </c>
      <c r="H200" t="s">
        <v>398</v>
      </c>
      <c r="I200" s="1">
        <v>42288.453472222223</v>
      </c>
      <c r="J200" s="2">
        <v>42288</v>
      </c>
      <c r="K200" t="s">
        <v>186</v>
      </c>
      <c r="L200" t="s">
        <v>349</v>
      </c>
      <c r="M200" t="s">
        <v>350</v>
      </c>
      <c r="N200" t="s">
        <v>399</v>
      </c>
      <c r="O200" t="s">
        <v>190</v>
      </c>
      <c r="P200" t="s">
        <v>400</v>
      </c>
      <c r="Q200" t="s">
        <v>192</v>
      </c>
      <c r="R200" t="s">
        <v>193</v>
      </c>
      <c r="T200" s="2">
        <v>42307</v>
      </c>
      <c r="U200" s="1">
        <v>42288.453472222223</v>
      </c>
      <c r="V200" s="2"/>
      <c r="W200">
        <v>8.1600000000000006E-2</v>
      </c>
      <c r="X200" t="s">
        <v>194</v>
      </c>
      <c r="Y200" t="s">
        <v>104</v>
      </c>
      <c r="Z200" s="2">
        <v>42305</v>
      </c>
      <c r="AA200">
        <v>151655304</v>
      </c>
      <c r="AB200" t="s">
        <v>193</v>
      </c>
      <c r="AC200">
        <v>8140</v>
      </c>
      <c r="AE200">
        <v>2015</v>
      </c>
      <c r="AF200">
        <v>14300</v>
      </c>
      <c r="AG200">
        <v>755.55</v>
      </c>
      <c r="AH200">
        <v>0</v>
      </c>
      <c r="AI200">
        <v>14300</v>
      </c>
      <c r="AJ200">
        <v>18700</v>
      </c>
      <c r="AK200">
        <v>0</v>
      </c>
      <c r="AL200">
        <v>1300</v>
      </c>
      <c r="AO200">
        <v>26840</v>
      </c>
      <c r="AP200">
        <v>10</v>
      </c>
      <c r="AQ200" t="s">
        <v>245</v>
      </c>
      <c r="AR200" t="s">
        <v>246</v>
      </c>
    </row>
    <row r="201" spans="4:44" x14ac:dyDescent="0.3">
      <c r="D201" t="s">
        <v>237</v>
      </c>
      <c r="E201" t="s">
        <v>48</v>
      </c>
      <c r="F201" s="1">
        <v>42288.458333333336</v>
      </c>
      <c r="G201" t="s">
        <v>100</v>
      </c>
      <c r="H201" t="s">
        <v>101</v>
      </c>
      <c r="I201" s="1">
        <v>42288.464583333334</v>
      </c>
      <c r="J201" s="2">
        <v>42288</v>
      </c>
      <c r="K201" t="s">
        <v>186</v>
      </c>
      <c r="L201" t="s">
        <v>349</v>
      </c>
      <c r="M201" t="s">
        <v>350</v>
      </c>
      <c r="N201" t="s">
        <v>76</v>
      </c>
      <c r="P201" t="s">
        <v>77</v>
      </c>
      <c r="R201" t="s">
        <v>78</v>
      </c>
      <c r="T201" s="2">
        <v>42307</v>
      </c>
      <c r="U201" s="1">
        <v>42288.464583333334</v>
      </c>
      <c r="V201" s="2"/>
      <c r="W201">
        <v>8.1600000000000006E-2</v>
      </c>
      <c r="X201" t="s">
        <v>79</v>
      </c>
      <c r="Y201" t="s">
        <v>104</v>
      </c>
      <c r="Z201" s="2">
        <v>42305</v>
      </c>
      <c r="AA201">
        <v>151655300</v>
      </c>
      <c r="AB201" t="s">
        <v>78</v>
      </c>
      <c r="AC201">
        <v>0</v>
      </c>
      <c r="AE201">
        <v>2015</v>
      </c>
      <c r="AF201">
        <v>14400</v>
      </c>
      <c r="AG201">
        <v>1403</v>
      </c>
      <c r="AH201">
        <v>0</v>
      </c>
      <c r="AI201">
        <v>14400</v>
      </c>
      <c r="AJ201">
        <v>14400</v>
      </c>
      <c r="AK201">
        <v>0</v>
      </c>
      <c r="AL201">
        <v>0</v>
      </c>
      <c r="AO201">
        <v>26840</v>
      </c>
      <c r="AP201">
        <v>10</v>
      </c>
      <c r="AQ201" t="s">
        <v>245</v>
      </c>
      <c r="AR201" t="s">
        <v>246</v>
      </c>
    </row>
    <row r="202" spans="4:44" x14ac:dyDescent="0.3">
      <c r="D202" t="s">
        <v>237</v>
      </c>
      <c r="E202" t="s">
        <v>48</v>
      </c>
      <c r="F202" s="1">
        <v>42288.458333333336</v>
      </c>
      <c r="G202" t="s">
        <v>105</v>
      </c>
      <c r="H202" t="s">
        <v>106</v>
      </c>
      <c r="I202" s="1">
        <v>42288.464583333334</v>
      </c>
      <c r="J202" s="2">
        <v>42288</v>
      </c>
      <c r="K202" t="s">
        <v>186</v>
      </c>
      <c r="L202" t="s">
        <v>349</v>
      </c>
      <c r="M202" t="s">
        <v>350</v>
      </c>
      <c r="N202" t="s">
        <v>82</v>
      </c>
      <c r="O202" t="s">
        <v>82</v>
      </c>
      <c r="P202" t="s">
        <v>83</v>
      </c>
      <c r="Q202" t="s">
        <v>83</v>
      </c>
      <c r="R202" t="s">
        <v>84</v>
      </c>
      <c r="T202" s="2">
        <v>42307</v>
      </c>
      <c r="U202" s="1">
        <v>42288.464583333334</v>
      </c>
      <c r="V202" s="2"/>
      <c r="W202">
        <v>8.1600000000000006E-2</v>
      </c>
      <c r="X202" t="s">
        <v>79</v>
      </c>
      <c r="Y202" t="s">
        <v>104</v>
      </c>
      <c r="Z202" s="2">
        <v>42305</v>
      </c>
      <c r="AA202">
        <v>151655300</v>
      </c>
      <c r="AB202" t="s">
        <v>84</v>
      </c>
      <c r="AC202">
        <v>0</v>
      </c>
      <c r="AD202">
        <v>14400</v>
      </c>
      <c r="AE202">
        <v>2015</v>
      </c>
      <c r="AF202">
        <v>14400</v>
      </c>
      <c r="AG202">
        <v>1403</v>
      </c>
      <c r="AH202">
        <v>0</v>
      </c>
      <c r="AI202">
        <v>14400</v>
      </c>
      <c r="AJ202">
        <v>14400</v>
      </c>
      <c r="AK202">
        <v>0</v>
      </c>
      <c r="AL202">
        <v>0</v>
      </c>
      <c r="AO202">
        <v>26840</v>
      </c>
      <c r="AP202">
        <v>10</v>
      </c>
      <c r="AQ202" t="s">
        <v>245</v>
      </c>
      <c r="AR202" t="s">
        <v>246</v>
      </c>
    </row>
    <row r="203" spans="4:44" x14ac:dyDescent="0.3">
      <c r="D203" t="s">
        <v>237</v>
      </c>
      <c r="E203" t="s">
        <v>48</v>
      </c>
      <c r="F203" s="1">
        <v>42288.458333333336</v>
      </c>
      <c r="G203" t="s">
        <v>100</v>
      </c>
      <c r="H203" t="s">
        <v>101</v>
      </c>
      <c r="I203" s="1">
        <v>42288.479861111111</v>
      </c>
      <c r="J203" s="2">
        <v>42288</v>
      </c>
      <c r="K203" t="s">
        <v>186</v>
      </c>
      <c r="L203" t="s">
        <v>349</v>
      </c>
      <c r="M203" t="s">
        <v>350</v>
      </c>
      <c r="N203" t="s">
        <v>76</v>
      </c>
      <c r="P203" t="s">
        <v>77</v>
      </c>
      <c r="R203" t="s">
        <v>78</v>
      </c>
      <c r="T203" s="2">
        <v>42307</v>
      </c>
      <c r="U203" s="1">
        <v>42288.479861111111</v>
      </c>
      <c r="V203" s="2"/>
      <c r="W203">
        <v>8.1600000000000006E-2</v>
      </c>
      <c r="X203" t="s">
        <v>79</v>
      </c>
      <c r="Y203" t="s">
        <v>104</v>
      </c>
      <c r="Z203" s="2">
        <v>42305</v>
      </c>
      <c r="AA203">
        <v>151655299</v>
      </c>
      <c r="AB203" t="s">
        <v>78</v>
      </c>
      <c r="AC203">
        <v>0</v>
      </c>
      <c r="AE203">
        <v>2015</v>
      </c>
      <c r="AF203">
        <v>18000</v>
      </c>
      <c r="AG203">
        <v>1403</v>
      </c>
      <c r="AH203">
        <v>0</v>
      </c>
      <c r="AI203">
        <v>18000</v>
      </c>
      <c r="AJ203">
        <v>18000</v>
      </c>
      <c r="AK203">
        <v>0</v>
      </c>
      <c r="AL203">
        <v>0</v>
      </c>
      <c r="AO203">
        <v>26840</v>
      </c>
      <c r="AP203">
        <v>10</v>
      </c>
      <c r="AQ203" t="s">
        <v>245</v>
      </c>
      <c r="AR203" t="s">
        <v>246</v>
      </c>
    </row>
    <row r="204" spans="4:44" x14ac:dyDescent="0.3">
      <c r="D204" t="s">
        <v>237</v>
      </c>
      <c r="E204" t="s">
        <v>48</v>
      </c>
      <c r="F204" s="1">
        <v>42288.458333333336</v>
      </c>
      <c r="G204" t="s">
        <v>105</v>
      </c>
      <c r="H204" t="s">
        <v>106</v>
      </c>
      <c r="I204" s="1">
        <v>42288.480555555558</v>
      </c>
      <c r="J204" s="2">
        <v>42288</v>
      </c>
      <c r="K204" t="s">
        <v>186</v>
      </c>
      <c r="L204" t="s">
        <v>349</v>
      </c>
      <c r="M204" t="s">
        <v>350</v>
      </c>
      <c r="N204" t="s">
        <v>82</v>
      </c>
      <c r="O204" t="s">
        <v>82</v>
      </c>
      <c r="P204" t="s">
        <v>83</v>
      </c>
      <c r="Q204" t="s">
        <v>83</v>
      </c>
      <c r="R204" t="s">
        <v>84</v>
      </c>
      <c r="T204" s="2">
        <v>42307</v>
      </c>
      <c r="U204" s="1">
        <v>42288.480555555558</v>
      </c>
      <c r="V204" s="2"/>
      <c r="W204">
        <v>8.1600000000000006E-2</v>
      </c>
      <c r="X204" t="s">
        <v>79</v>
      </c>
      <c r="Y204" t="s">
        <v>104</v>
      </c>
      <c r="Z204" s="2">
        <v>42305</v>
      </c>
      <c r="AA204">
        <v>151655299</v>
      </c>
      <c r="AB204" t="s">
        <v>84</v>
      </c>
      <c r="AC204">
        <v>0</v>
      </c>
      <c r="AD204">
        <v>18000</v>
      </c>
      <c r="AE204">
        <v>2015</v>
      </c>
      <c r="AF204">
        <v>18000</v>
      </c>
      <c r="AG204">
        <v>1403</v>
      </c>
      <c r="AH204">
        <v>0</v>
      </c>
      <c r="AI204">
        <v>18000</v>
      </c>
      <c r="AJ204">
        <v>18000</v>
      </c>
      <c r="AK204">
        <v>0</v>
      </c>
      <c r="AL204">
        <v>0</v>
      </c>
      <c r="AO204">
        <v>26840</v>
      </c>
      <c r="AP204">
        <v>10</v>
      </c>
      <c r="AQ204" t="s">
        <v>245</v>
      </c>
      <c r="AR204" t="s">
        <v>246</v>
      </c>
    </row>
    <row r="205" spans="4:44" x14ac:dyDescent="0.3">
      <c r="D205" t="s">
        <v>237</v>
      </c>
      <c r="E205" t="s">
        <v>48</v>
      </c>
      <c r="F205" s="1">
        <v>42288.567361111112</v>
      </c>
      <c r="G205" t="s">
        <v>49</v>
      </c>
      <c r="H205" t="s">
        <v>50</v>
      </c>
      <c r="I205" s="1">
        <v>42288.567361111112</v>
      </c>
      <c r="J205" s="2">
        <v>42288</v>
      </c>
      <c r="K205" t="s">
        <v>186</v>
      </c>
      <c r="L205" t="s">
        <v>377</v>
      </c>
      <c r="M205" t="s">
        <v>378</v>
      </c>
      <c r="N205" t="s">
        <v>401</v>
      </c>
      <c r="P205" t="s">
        <v>402</v>
      </c>
      <c r="R205" t="s">
        <v>56</v>
      </c>
      <c r="T205" s="2">
        <v>42307</v>
      </c>
      <c r="U205" s="1">
        <v>42288.567361111112</v>
      </c>
      <c r="V205" s="2"/>
      <c r="W205">
        <v>0.3</v>
      </c>
      <c r="X205" t="s">
        <v>57</v>
      </c>
      <c r="Y205" t="s">
        <v>379</v>
      </c>
      <c r="Z205" s="2">
        <v>42305</v>
      </c>
      <c r="AA205">
        <v>151655327</v>
      </c>
      <c r="AB205" t="s">
        <v>59</v>
      </c>
      <c r="AC205">
        <v>22990</v>
      </c>
      <c r="AE205">
        <v>2015</v>
      </c>
      <c r="AF205">
        <v>31160</v>
      </c>
      <c r="AG205">
        <v>1403</v>
      </c>
      <c r="AH205">
        <v>0</v>
      </c>
      <c r="AI205">
        <v>30760</v>
      </c>
      <c r="AJ205">
        <v>31160</v>
      </c>
      <c r="AK205">
        <v>400</v>
      </c>
      <c r="AL205">
        <v>0</v>
      </c>
      <c r="AO205">
        <v>53000</v>
      </c>
      <c r="AP205">
        <v>10</v>
      </c>
      <c r="AQ205" t="s">
        <v>245</v>
      </c>
      <c r="AR205" t="s">
        <v>246</v>
      </c>
    </row>
    <row r="206" spans="4:44" x14ac:dyDescent="0.3">
      <c r="D206" t="s">
        <v>237</v>
      </c>
      <c r="E206" t="s">
        <v>48</v>
      </c>
      <c r="F206" s="1">
        <v>42288.611111111109</v>
      </c>
      <c r="G206" t="s">
        <v>403</v>
      </c>
      <c r="H206" t="s">
        <v>404</v>
      </c>
      <c r="I206" s="1">
        <v>42288.634027777778</v>
      </c>
      <c r="J206" s="2">
        <v>42288</v>
      </c>
      <c r="K206" t="s">
        <v>186</v>
      </c>
      <c r="L206" t="s">
        <v>349</v>
      </c>
      <c r="M206" t="s">
        <v>350</v>
      </c>
      <c r="N206" t="s">
        <v>383</v>
      </c>
      <c r="O206" t="s">
        <v>190</v>
      </c>
      <c r="P206" t="s">
        <v>384</v>
      </c>
      <c r="Q206" t="s">
        <v>192</v>
      </c>
      <c r="R206" t="s">
        <v>193</v>
      </c>
      <c r="T206" s="2">
        <v>42307</v>
      </c>
      <c r="U206" s="1">
        <v>42288.634027777778</v>
      </c>
      <c r="V206" s="2"/>
      <c r="W206">
        <v>8.1600000000000006E-2</v>
      </c>
      <c r="X206" t="s">
        <v>194</v>
      </c>
      <c r="Y206" t="s">
        <v>104</v>
      </c>
      <c r="Z206" s="2">
        <v>42305</v>
      </c>
      <c r="AA206">
        <v>151655300</v>
      </c>
      <c r="AB206" t="s">
        <v>193</v>
      </c>
      <c r="AC206">
        <v>0</v>
      </c>
      <c r="AE206">
        <v>2015</v>
      </c>
      <c r="AF206">
        <v>12100</v>
      </c>
      <c r="AG206">
        <v>755.55</v>
      </c>
      <c r="AH206">
        <v>0</v>
      </c>
      <c r="AI206">
        <v>12100</v>
      </c>
      <c r="AJ206">
        <v>29700</v>
      </c>
      <c r="AK206">
        <v>0</v>
      </c>
      <c r="AL206">
        <v>1100</v>
      </c>
      <c r="AO206">
        <v>26840</v>
      </c>
      <c r="AP206">
        <v>10</v>
      </c>
      <c r="AQ206" t="s">
        <v>245</v>
      </c>
      <c r="AR206" t="s">
        <v>246</v>
      </c>
    </row>
    <row r="207" spans="4:44" x14ac:dyDescent="0.3">
      <c r="D207" t="s">
        <v>237</v>
      </c>
      <c r="E207" t="s">
        <v>48</v>
      </c>
      <c r="F207" s="1">
        <v>42288.611111111109</v>
      </c>
      <c r="G207" t="s">
        <v>353</v>
      </c>
      <c r="H207" t="s">
        <v>354</v>
      </c>
      <c r="I207" s="1">
        <v>42288.634722222225</v>
      </c>
      <c r="J207" s="2">
        <v>42288</v>
      </c>
      <c r="K207" t="s">
        <v>186</v>
      </c>
      <c r="L207" t="s">
        <v>355</v>
      </c>
      <c r="M207" t="s">
        <v>356</v>
      </c>
      <c r="N207" t="s">
        <v>405</v>
      </c>
      <c r="O207" t="s">
        <v>190</v>
      </c>
      <c r="P207" t="s">
        <v>406</v>
      </c>
      <c r="Q207" t="s">
        <v>192</v>
      </c>
      <c r="R207" t="s">
        <v>193</v>
      </c>
      <c r="T207" s="2">
        <v>42307</v>
      </c>
      <c r="U207" s="1">
        <v>42288.634722222225</v>
      </c>
      <c r="V207" s="2"/>
      <c r="W207">
        <v>5.0999999999999997E-2</v>
      </c>
      <c r="X207" t="s">
        <v>194</v>
      </c>
      <c r="Y207" t="s">
        <v>288</v>
      </c>
      <c r="Z207" s="2">
        <v>42305</v>
      </c>
      <c r="AA207">
        <v>151655315</v>
      </c>
      <c r="AB207" t="s">
        <v>193</v>
      </c>
      <c r="AC207">
        <v>0</v>
      </c>
      <c r="AE207">
        <v>2015</v>
      </c>
      <c r="AF207">
        <v>6000</v>
      </c>
      <c r="AG207">
        <v>755.55</v>
      </c>
      <c r="AH207">
        <v>0</v>
      </c>
      <c r="AI207">
        <v>6000</v>
      </c>
      <c r="AJ207">
        <v>6000</v>
      </c>
      <c r="AK207">
        <v>0</v>
      </c>
      <c r="AL207">
        <v>300</v>
      </c>
      <c r="AO207">
        <v>5832</v>
      </c>
      <c r="AP207">
        <v>10</v>
      </c>
      <c r="AQ207" t="s">
        <v>245</v>
      </c>
      <c r="AR207" t="s">
        <v>246</v>
      </c>
    </row>
    <row r="208" spans="4:44" x14ac:dyDescent="0.3">
      <c r="D208" t="s">
        <v>237</v>
      </c>
      <c r="E208" t="s">
        <v>48</v>
      </c>
      <c r="F208" s="1">
        <v>42288.611111111109</v>
      </c>
      <c r="G208" t="s">
        <v>353</v>
      </c>
      <c r="H208" t="s">
        <v>354</v>
      </c>
      <c r="I208" s="1">
        <v>42288.634722222225</v>
      </c>
      <c r="J208" s="2">
        <v>42288</v>
      </c>
      <c r="K208" t="s">
        <v>186</v>
      </c>
      <c r="L208" t="s">
        <v>355</v>
      </c>
      <c r="M208" t="s">
        <v>356</v>
      </c>
      <c r="N208" t="s">
        <v>405</v>
      </c>
      <c r="O208" t="s">
        <v>190</v>
      </c>
      <c r="P208" t="s">
        <v>406</v>
      </c>
      <c r="Q208" t="s">
        <v>192</v>
      </c>
      <c r="R208" t="s">
        <v>193</v>
      </c>
      <c r="T208" s="2">
        <v>42307</v>
      </c>
      <c r="U208" s="1">
        <v>42288.634722222225</v>
      </c>
      <c r="V208" s="2"/>
      <c r="W208">
        <v>5.0999999999999997E-2</v>
      </c>
      <c r="X208" t="s">
        <v>194</v>
      </c>
      <c r="Y208" t="s">
        <v>373</v>
      </c>
      <c r="Z208" s="2">
        <v>42305</v>
      </c>
      <c r="AA208">
        <v>151655315</v>
      </c>
      <c r="AB208" t="s">
        <v>193</v>
      </c>
      <c r="AC208">
        <v>0</v>
      </c>
      <c r="AE208">
        <v>2015</v>
      </c>
      <c r="AF208">
        <v>3000</v>
      </c>
      <c r="AG208">
        <v>755.55</v>
      </c>
      <c r="AH208">
        <v>0</v>
      </c>
      <c r="AI208">
        <v>3000</v>
      </c>
      <c r="AJ208">
        <v>3000</v>
      </c>
      <c r="AK208">
        <v>0</v>
      </c>
      <c r="AL208">
        <v>150</v>
      </c>
      <c r="AO208">
        <v>2462</v>
      </c>
      <c r="AP208">
        <v>10</v>
      </c>
      <c r="AQ208" t="s">
        <v>245</v>
      </c>
      <c r="AR208" t="s">
        <v>246</v>
      </c>
    </row>
    <row r="209" spans="4:44" x14ac:dyDescent="0.3">
      <c r="D209" t="s">
        <v>237</v>
      </c>
      <c r="E209" t="s">
        <v>48</v>
      </c>
      <c r="F209" s="1">
        <v>42288.611111111109</v>
      </c>
      <c r="G209" t="s">
        <v>353</v>
      </c>
      <c r="H209" t="s">
        <v>354</v>
      </c>
      <c r="I209" s="1">
        <v>42288.634722222225</v>
      </c>
      <c r="J209" s="2">
        <v>42288</v>
      </c>
      <c r="K209" t="s">
        <v>186</v>
      </c>
      <c r="L209" t="s">
        <v>355</v>
      </c>
      <c r="M209" t="s">
        <v>356</v>
      </c>
      <c r="N209" t="s">
        <v>405</v>
      </c>
      <c r="O209" t="s">
        <v>190</v>
      </c>
      <c r="P209" t="s">
        <v>406</v>
      </c>
      <c r="Q209" t="s">
        <v>192</v>
      </c>
      <c r="R209" t="s">
        <v>193</v>
      </c>
      <c r="T209" s="2">
        <v>42307</v>
      </c>
      <c r="U209" s="1">
        <v>42288.634722222225</v>
      </c>
      <c r="V209" s="2"/>
      <c r="W209">
        <v>5.0999999999999997E-2</v>
      </c>
      <c r="X209" t="s">
        <v>194</v>
      </c>
      <c r="Y209" t="s">
        <v>407</v>
      </c>
      <c r="Z209" s="2">
        <v>42305</v>
      </c>
      <c r="AA209">
        <v>151655315</v>
      </c>
      <c r="AB209" t="s">
        <v>193</v>
      </c>
      <c r="AC209">
        <v>0</v>
      </c>
      <c r="AE209">
        <v>2015</v>
      </c>
      <c r="AF209">
        <v>3500</v>
      </c>
      <c r="AG209">
        <v>755.55</v>
      </c>
      <c r="AH209">
        <v>0</v>
      </c>
      <c r="AI209">
        <v>3500</v>
      </c>
      <c r="AJ209">
        <v>3500</v>
      </c>
      <c r="AK209">
        <v>0</v>
      </c>
      <c r="AL209">
        <v>175</v>
      </c>
      <c r="AO209">
        <v>2975</v>
      </c>
      <c r="AP209">
        <v>10</v>
      </c>
      <c r="AQ209" t="s">
        <v>245</v>
      </c>
      <c r="AR209" t="s">
        <v>246</v>
      </c>
    </row>
    <row r="210" spans="4:44" x14ac:dyDescent="0.3">
      <c r="D210" t="s">
        <v>237</v>
      </c>
      <c r="E210" t="s">
        <v>48</v>
      </c>
      <c r="F210" s="1">
        <v>42288.611111111109</v>
      </c>
      <c r="G210" t="s">
        <v>353</v>
      </c>
      <c r="H210" t="s">
        <v>354</v>
      </c>
      <c r="I210" s="1">
        <v>42288.634722222225</v>
      </c>
      <c r="J210" s="2">
        <v>42288</v>
      </c>
      <c r="K210" t="s">
        <v>186</v>
      </c>
      <c r="L210" t="s">
        <v>355</v>
      </c>
      <c r="M210" t="s">
        <v>356</v>
      </c>
      <c r="N210" t="s">
        <v>405</v>
      </c>
      <c r="O210" t="s">
        <v>190</v>
      </c>
      <c r="P210" t="s">
        <v>406</v>
      </c>
      <c r="Q210" t="s">
        <v>192</v>
      </c>
      <c r="R210" t="s">
        <v>193</v>
      </c>
      <c r="T210" s="2">
        <v>42307</v>
      </c>
      <c r="U210" s="1">
        <v>42288.634722222225</v>
      </c>
      <c r="V210" s="2"/>
      <c r="W210">
        <v>5.0999999999999997E-2</v>
      </c>
      <c r="X210" t="s">
        <v>194</v>
      </c>
      <c r="Y210" t="s">
        <v>358</v>
      </c>
      <c r="Z210" s="2">
        <v>42305</v>
      </c>
      <c r="AA210">
        <v>151655315</v>
      </c>
      <c r="AB210" t="s">
        <v>193</v>
      </c>
      <c r="AC210">
        <v>0</v>
      </c>
      <c r="AE210">
        <v>2015</v>
      </c>
      <c r="AF210">
        <v>1000</v>
      </c>
      <c r="AG210">
        <v>755.55</v>
      </c>
      <c r="AH210">
        <v>0</v>
      </c>
      <c r="AI210">
        <v>1000</v>
      </c>
      <c r="AJ210">
        <v>1000</v>
      </c>
      <c r="AK210">
        <v>0</v>
      </c>
      <c r="AL210">
        <v>50</v>
      </c>
      <c r="AO210">
        <v>273</v>
      </c>
      <c r="AP210">
        <v>10</v>
      </c>
      <c r="AQ210" t="s">
        <v>245</v>
      </c>
      <c r="AR210" t="s">
        <v>246</v>
      </c>
    </row>
    <row r="211" spans="4:44" x14ac:dyDescent="0.3">
      <c r="D211" t="s">
        <v>237</v>
      </c>
      <c r="E211" t="s">
        <v>48</v>
      </c>
      <c r="F211" s="1">
        <v>42288.611111111109</v>
      </c>
      <c r="G211" t="s">
        <v>353</v>
      </c>
      <c r="H211" t="s">
        <v>354</v>
      </c>
      <c r="I211" s="1">
        <v>42288.634722222225</v>
      </c>
      <c r="J211" s="2">
        <v>42288</v>
      </c>
      <c r="K211" t="s">
        <v>186</v>
      </c>
      <c r="L211" t="s">
        <v>355</v>
      </c>
      <c r="M211" t="s">
        <v>356</v>
      </c>
      <c r="N211" t="s">
        <v>405</v>
      </c>
      <c r="O211" t="s">
        <v>190</v>
      </c>
      <c r="P211" t="s">
        <v>406</v>
      </c>
      <c r="Q211" t="s">
        <v>192</v>
      </c>
      <c r="R211" t="s">
        <v>193</v>
      </c>
      <c r="T211" s="2">
        <v>42307</v>
      </c>
      <c r="U211" s="1">
        <v>42288.634722222225</v>
      </c>
      <c r="V211" s="2"/>
      <c r="W211">
        <v>5.0999999999999997E-2</v>
      </c>
      <c r="X211" t="s">
        <v>194</v>
      </c>
      <c r="Y211" t="s">
        <v>201</v>
      </c>
      <c r="Z211" s="2">
        <v>42305</v>
      </c>
      <c r="AA211">
        <v>151655315</v>
      </c>
      <c r="AB211" t="s">
        <v>193</v>
      </c>
      <c r="AC211">
        <v>0</v>
      </c>
      <c r="AE211">
        <v>2015</v>
      </c>
      <c r="AF211">
        <v>3000</v>
      </c>
      <c r="AG211">
        <v>755.55</v>
      </c>
      <c r="AH211">
        <v>0</v>
      </c>
      <c r="AI211">
        <v>3000</v>
      </c>
      <c r="AJ211">
        <v>3000</v>
      </c>
      <c r="AK211">
        <v>0</v>
      </c>
      <c r="AL211">
        <v>150</v>
      </c>
      <c r="AO211">
        <v>2147</v>
      </c>
      <c r="AP211">
        <v>10</v>
      </c>
      <c r="AQ211" t="s">
        <v>245</v>
      </c>
      <c r="AR211" t="s">
        <v>246</v>
      </c>
    </row>
    <row r="212" spans="4:44" x14ac:dyDescent="0.3">
      <c r="D212" t="s">
        <v>237</v>
      </c>
      <c r="E212" t="s">
        <v>48</v>
      </c>
      <c r="F212" s="1">
        <v>42288.611111111109</v>
      </c>
      <c r="G212" t="s">
        <v>353</v>
      </c>
      <c r="H212" t="s">
        <v>354</v>
      </c>
      <c r="I212" s="1">
        <v>42288.634722222225</v>
      </c>
      <c r="J212" s="2">
        <v>42288</v>
      </c>
      <c r="K212" t="s">
        <v>186</v>
      </c>
      <c r="L212" t="s">
        <v>355</v>
      </c>
      <c r="M212" t="s">
        <v>356</v>
      </c>
      <c r="N212" t="s">
        <v>405</v>
      </c>
      <c r="O212" t="s">
        <v>190</v>
      </c>
      <c r="P212" t="s">
        <v>406</v>
      </c>
      <c r="Q212" t="s">
        <v>192</v>
      </c>
      <c r="R212" t="s">
        <v>193</v>
      </c>
      <c r="T212" s="2">
        <v>42307</v>
      </c>
      <c r="U212" s="1">
        <v>42288.634722222225</v>
      </c>
      <c r="V212" s="2"/>
      <c r="W212">
        <v>5.0999999999999997E-2</v>
      </c>
      <c r="X212" t="s">
        <v>194</v>
      </c>
      <c r="Y212" t="s">
        <v>374</v>
      </c>
      <c r="Z212" s="2">
        <v>42305</v>
      </c>
      <c r="AA212">
        <v>151655315</v>
      </c>
      <c r="AB212" t="s">
        <v>193</v>
      </c>
      <c r="AC212">
        <v>0</v>
      </c>
      <c r="AE212">
        <v>2015</v>
      </c>
      <c r="AF212">
        <v>4000</v>
      </c>
      <c r="AG212">
        <v>755.55</v>
      </c>
      <c r="AH212">
        <v>0</v>
      </c>
      <c r="AI212">
        <v>4000</v>
      </c>
      <c r="AJ212">
        <v>4000</v>
      </c>
      <c r="AK212">
        <v>0</v>
      </c>
      <c r="AL212">
        <v>200</v>
      </c>
      <c r="AO212">
        <v>3866</v>
      </c>
      <c r="AP212">
        <v>10</v>
      </c>
      <c r="AQ212" t="s">
        <v>245</v>
      </c>
      <c r="AR212" t="s">
        <v>246</v>
      </c>
    </row>
    <row r="213" spans="4:44" x14ac:dyDescent="0.3">
      <c r="D213" t="s">
        <v>237</v>
      </c>
      <c r="E213" t="s">
        <v>48</v>
      </c>
      <c r="F213" s="1">
        <v>42288.692361111112</v>
      </c>
      <c r="G213" t="s">
        <v>49</v>
      </c>
      <c r="H213" t="s">
        <v>50</v>
      </c>
      <c r="I213" s="1">
        <v>42288.697916666664</v>
      </c>
      <c r="J213" s="2">
        <v>42288</v>
      </c>
      <c r="K213" t="s">
        <v>186</v>
      </c>
      <c r="L213" t="s">
        <v>377</v>
      </c>
      <c r="M213" t="s">
        <v>378</v>
      </c>
      <c r="N213" t="s">
        <v>401</v>
      </c>
      <c r="P213" t="s">
        <v>402</v>
      </c>
      <c r="R213" t="s">
        <v>56</v>
      </c>
      <c r="T213" s="2">
        <v>42307</v>
      </c>
      <c r="U213" s="1">
        <v>42288.697916666664</v>
      </c>
      <c r="V213" s="2"/>
      <c r="W213">
        <v>0.3</v>
      </c>
      <c r="X213" t="s">
        <v>57</v>
      </c>
      <c r="Y213" t="s">
        <v>379</v>
      </c>
      <c r="Z213" s="2">
        <v>42305</v>
      </c>
      <c r="AA213">
        <v>151655327</v>
      </c>
      <c r="AB213" t="s">
        <v>59</v>
      </c>
      <c r="AC213">
        <v>0</v>
      </c>
      <c r="AE213">
        <v>2015</v>
      </c>
      <c r="AF213">
        <v>28700</v>
      </c>
      <c r="AG213">
        <v>1403</v>
      </c>
      <c r="AH213">
        <v>10</v>
      </c>
      <c r="AI213">
        <v>27700</v>
      </c>
      <c r="AJ213">
        <v>59860</v>
      </c>
      <c r="AK213">
        <v>1000</v>
      </c>
      <c r="AL213">
        <v>0</v>
      </c>
      <c r="AO213">
        <v>53000</v>
      </c>
      <c r="AP213">
        <v>10</v>
      </c>
      <c r="AQ213" t="s">
        <v>245</v>
      </c>
      <c r="AR213" t="s">
        <v>246</v>
      </c>
    </row>
    <row r="214" spans="4:44" x14ac:dyDescent="0.3">
      <c r="D214" t="s">
        <v>237</v>
      </c>
      <c r="E214" t="s">
        <v>51</v>
      </c>
      <c r="F214" s="1">
        <v>42288.692361111112</v>
      </c>
      <c r="G214" t="s">
        <v>251</v>
      </c>
      <c r="H214" t="s">
        <v>252</v>
      </c>
      <c r="I214" s="1">
        <v>42288.739583333336</v>
      </c>
      <c r="J214" s="2">
        <v>42288</v>
      </c>
      <c r="K214" t="s">
        <v>186</v>
      </c>
      <c r="L214" t="s">
        <v>389</v>
      </c>
      <c r="M214" t="s">
        <v>390</v>
      </c>
      <c r="N214" t="s">
        <v>253</v>
      </c>
      <c r="O214" t="s">
        <v>253</v>
      </c>
      <c r="P214" t="s">
        <v>254</v>
      </c>
      <c r="Q214" t="s">
        <v>254</v>
      </c>
      <c r="R214" t="s">
        <v>255</v>
      </c>
      <c r="T214" s="2">
        <v>42307</v>
      </c>
      <c r="U214" s="1">
        <v>42288.739583333336</v>
      </c>
      <c r="V214" s="2"/>
      <c r="W214">
        <v>0.17</v>
      </c>
      <c r="X214" t="s">
        <v>57</v>
      </c>
      <c r="Y214" t="s">
        <v>408</v>
      </c>
      <c r="Z214" s="2">
        <v>42305</v>
      </c>
      <c r="AA214">
        <v>151655342</v>
      </c>
      <c r="AB214" t="s">
        <v>255</v>
      </c>
      <c r="AC214">
        <v>0</v>
      </c>
      <c r="AE214">
        <v>2015</v>
      </c>
      <c r="AF214">
        <v>9000</v>
      </c>
      <c r="AG214">
        <v>1403</v>
      </c>
      <c r="AH214">
        <v>0</v>
      </c>
      <c r="AI214">
        <v>9000</v>
      </c>
      <c r="AJ214">
        <v>9000</v>
      </c>
      <c r="AK214">
        <v>0</v>
      </c>
      <c r="AL214">
        <v>0</v>
      </c>
      <c r="AO214">
        <v>9167</v>
      </c>
      <c r="AP214">
        <v>10</v>
      </c>
      <c r="AQ214" t="s">
        <v>245</v>
      </c>
      <c r="AR214" t="s">
        <v>246</v>
      </c>
    </row>
    <row r="215" spans="4:44" x14ac:dyDescent="0.3">
      <c r="D215" t="s">
        <v>237</v>
      </c>
      <c r="E215" t="s">
        <v>51</v>
      </c>
      <c r="F215" s="1">
        <v>42288.692361111112</v>
      </c>
      <c r="G215" t="s">
        <v>251</v>
      </c>
      <c r="H215" t="s">
        <v>252</v>
      </c>
      <c r="I215" s="1">
        <v>42288.739583333336</v>
      </c>
      <c r="J215" s="2">
        <v>42288</v>
      </c>
      <c r="K215" t="s">
        <v>186</v>
      </c>
      <c r="L215" t="s">
        <v>389</v>
      </c>
      <c r="M215" t="s">
        <v>390</v>
      </c>
      <c r="N215" t="s">
        <v>253</v>
      </c>
      <c r="O215" t="s">
        <v>253</v>
      </c>
      <c r="P215" t="s">
        <v>254</v>
      </c>
      <c r="Q215" t="s">
        <v>254</v>
      </c>
      <c r="R215" t="s">
        <v>255</v>
      </c>
      <c r="T215" s="2">
        <v>42307</v>
      </c>
      <c r="U215" s="1">
        <v>42288.739583333336</v>
      </c>
      <c r="V215" s="2"/>
      <c r="W215">
        <v>0.17</v>
      </c>
      <c r="X215" t="s">
        <v>57</v>
      </c>
      <c r="Y215" t="s">
        <v>392</v>
      </c>
      <c r="Z215" s="2">
        <v>42305</v>
      </c>
      <c r="AA215">
        <v>151655342</v>
      </c>
      <c r="AB215" t="s">
        <v>255</v>
      </c>
      <c r="AC215">
        <v>0</v>
      </c>
      <c r="AE215">
        <v>2015</v>
      </c>
      <c r="AF215">
        <v>21000</v>
      </c>
      <c r="AG215">
        <v>1403</v>
      </c>
      <c r="AH215">
        <v>0</v>
      </c>
      <c r="AI215">
        <v>21000</v>
      </c>
      <c r="AJ215">
        <v>21000</v>
      </c>
      <c r="AK215">
        <v>0</v>
      </c>
      <c r="AL215">
        <v>0</v>
      </c>
      <c r="AO215">
        <v>18333</v>
      </c>
      <c r="AP215">
        <v>10</v>
      </c>
      <c r="AQ215" t="s">
        <v>245</v>
      </c>
      <c r="AR215" t="s">
        <v>246</v>
      </c>
    </row>
    <row r="216" spans="4:44" x14ac:dyDescent="0.3">
      <c r="D216" t="s">
        <v>237</v>
      </c>
      <c r="E216" t="s">
        <v>51</v>
      </c>
      <c r="F216" s="1">
        <v>42288.692361111112</v>
      </c>
      <c r="G216" t="s">
        <v>251</v>
      </c>
      <c r="H216" t="s">
        <v>252</v>
      </c>
      <c r="I216" s="1">
        <v>42288.739583333336</v>
      </c>
      <c r="J216" s="2">
        <v>42288</v>
      </c>
      <c r="K216" t="s">
        <v>186</v>
      </c>
      <c r="L216" t="s">
        <v>389</v>
      </c>
      <c r="M216" t="s">
        <v>390</v>
      </c>
      <c r="N216" t="s">
        <v>253</v>
      </c>
      <c r="O216" t="s">
        <v>253</v>
      </c>
      <c r="P216" t="s">
        <v>254</v>
      </c>
      <c r="Q216" t="s">
        <v>254</v>
      </c>
      <c r="R216" t="s">
        <v>255</v>
      </c>
      <c r="T216" s="2">
        <v>42307</v>
      </c>
      <c r="U216" s="1">
        <v>42288.739583333336</v>
      </c>
      <c r="V216" s="2"/>
      <c r="W216">
        <v>0.17</v>
      </c>
      <c r="X216" t="s">
        <v>57</v>
      </c>
      <c r="Y216" t="s">
        <v>393</v>
      </c>
      <c r="Z216" s="2">
        <v>42305</v>
      </c>
      <c r="AA216">
        <v>151655342</v>
      </c>
      <c r="AB216" t="s">
        <v>255</v>
      </c>
      <c r="AC216">
        <v>0</v>
      </c>
      <c r="AE216">
        <v>2015</v>
      </c>
      <c r="AF216">
        <v>21000</v>
      </c>
      <c r="AG216">
        <v>1403</v>
      </c>
      <c r="AH216">
        <v>0</v>
      </c>
      <c r="AI216">
        <v>21000</v>
      </c>
      <c r="AJ216">
        <v>21000</v>
      </c>
      <c r="AK216">
        <v>0</v>
      </c>
      <c r="AL216">
        <v>0</v>
      </c>
      <c r="AO216">
        <v>22000</v>
      </c>
      <c r="AP216">
        <v>10</v>
      </c>
      <c r="AQ216" t="s">
        <v>245</v>
      </c>
      <c r="AR216" t="s">
        <v>246</v>
      </c>
    </row>
    <row r="217" spans="4:44" x14ac:dyDescent="0.3">
      <c r="D217" t="s">
        <v>237</v>
      </c>
      <c r="E217" t="s">
        <v>51</v>
      </c>
      <c r="F217" s="1">
        <v>42288.692361111112</v>
      </c>
      <c r="G217" t="s">
        <v>251</v>
      </c>
      <c r="H217" t="s">
        <v>252</v>
      </c>
      <c r="I217" s="1">
        <v>42288.739583333336</v>
      </c>
      <c r="J217" s="2">
        <v>42288</v>
      </c>
      <c r="K217" t="s">
        <v>186</v>
      </c>
      <c r="L217" t="s">
        <v>389</v>
      </c>
      <c r="M217" t="s">
        <v>390</v>
      </c>
      <c r="N217" t="s">
        <v>253</v>
      </c>
      <c r="O217" t="s">
        <v>253</v>
      </c>
      <c r="P217" t="s">
        <v>254</v>
      </c>
      <c r="Q217" t="s">
        <v>254</v>
      </c>
      <c r="R217" t="s">
        <v>255</v>
      </c>
      <c r="T217" s="2">
        <v>42307</v>
      </c>
      <c r="U217" s="1">
        <v>42288.739583333336</v>
      </c>
      <c r="V217" s="2"/>
      <c r="W217">
        <v>0.17</v>
      </c>
      <c r="X217" t="s">
        <v>57</v>
      </c>
      <c r="Y217" t="s">
        <v>394</v>
      </c>
      <c r="Z217" s="2">
        <v>42305</v>
      </c>
      <c r="AA217">
        <v>151655342</v>
      </c>
      <c r="AB217" t="s">
        <v>255</v>
      </c>
      <c r="AC217">
        <v>0</v>
      </c>
      <c r="AE217">
        <v>2015</v>
      </c>
      <c r="AF217">
        <v>21000</v>
      </c>
      <c r="AG217">
        <v>1403</v>
      </c>
      <c r="AH217">
        <v>0</v>
      </c>
      <c r="AI217">
        <v>21000</v>
      </c>
      <c r="AJ217">
        <v>21000</v>
      </c>
      <c r="AK217">
        <v>0</v>
      </c>
      <c r="AL217">
        <v>0</v>
      </c>
      <c r="AO217">
        <v>18333</v>
      </c>
      <c r="AP217">
        <v>10</v>
      </c>
      <c r="AQ217" t="s">
        <v>245</v>
      </c>
      <c r="AR217" t="s">
        <v>246</v>
      </c>
    </row>
    <row r="218" spans="4:44" x14ac:dyDescent="0.3">
      <c r="D218" t="s">
        <v>237</v>
      </c>
      <c r="E218" t="s">
        <v>51</v>
      </c>
      <c r="F218" s="1">
        <v>42288.692361111112</v>
      </c>
      <c r="G218" t="s">
        <v>251</v>
      </c>
      <c r="H218" t="s">
        <v>252</v>
      </c>
      <c r="I218" s="1">
        <v>42288.739583333336</v>
      </c>
      <c r="J218" s="2">
        <v>42288</v>
      </c>
      <c r="K218" t="s">
        <v>186</v>
      </c>
      <c r="L218" t="s">
        <v>389</v>
      </c>
      <c r="M218" t="s">
        <v>390</v>
      </c>
      <c r="N218" t="s">
        <v>253</v>
      </c>
      <c r="O218" t="s">
        <v>253</v>
      </c>
      <c r="P218" t="s">
        <v>254</v>
      </c>
      <c r="Q218" t="s">
        <v>254</v>
      </c>
      <c r="R218" t="s">
        <v>255</v>
      </c>
      <c r="T218" s="2">
        <v>42307</v>
      </c>
      <c r="U218" s="1">
        <v>42288.739583333336</v>
      </c>
      <c r="V218" s="2"/>
      <c r="W218">
        <v>0.17</v>
      </c>
      <c r="X218" t="s">
        <v>57</v>
      </c>
      <c r="Y218" t="s">
        <v>395</v>
      </c>
      <c r="Z218" s="2">
        <v>42305</v>
      </c>
      <c r="AA218">
        <v>151655342</v>
      </c>
      <c r="AB218" t="s">
        <v>255</v>
      </c>
      <c r="AC218">
        <v>0</v>
      </c>
      <c r="AE218">
        <v>2015</v>
      </c>
      <c r="AF218">
        <v>21000</v>
      </c>
      <c r="AG218">
        <v>1403</v>
      </c>
      <c r="AH218">
        <v>0</v>
      </c>
      <c r="AI218">
        <v>21000</v>
      </c>
      <c r="AJ218">
        <v>21000</v>
      </c>
      <c r="AK218">
        <v>0</v>
      </c>
      <c r="AL218">
        <v>0</v>
      </c>
      <c r="AO218">
        <v>22000</v>
      </c>
      <c r="AP218">
        <v>10</v>
      </c>
      <c r="AQ218" t="s">
        <v>245</v>
      </c>
      <c r="AR218" t="s">
        <v>246</v>
      </c>
    </row>
    <row r="219" spans="4:44" x14ac:dyDescent="0.3">
      <c r="D219" t="s">
        <v>237</v>
      </c>
      <c r="E219" t="s">
        <v>51</v>
      </c>
      <c r="F219" s="1">
        <v>42288.692361111112</v>
      </c>
      <c r="G219" t="s">
        <v>251</v>
      </c>
      <c r="H219" t="s">
        <v>252</v>
      </c>
      <c r="I219" s="1">
        <v>42288.739583333336</v>
      </c>
      <c r="J219" s="2">
        <v>42288</v>
      </c>
      <c r="K219" t="s">
        <v>186</v>
      </c>
      <c r="L219" t="s">
        <v>389</v>
      </c>
      <c r="M219" t="s">
        <v>390</v>
      </c>
      <c r="N219" t="s">
        <v>253</v>
      </c>
      <c r="O219" t="s">
        <v>253</v>
      </c>
      <c r="P219" t="s">
        <v>254</v>
      </c>
      <c r="Q219" t="s">
        <v>254</v>
      </c>
      <c r="R219" t="s">
        <v>255</v>
      </c>
      <c r="T219" s="2">
        <v>42307</v>
      </c>
      <c r="U219" s="1">
        <v>42288.739583333336</v>
      </c>
      <c r="V219" s="2"/>
      <c r="W219">
        <v>0.17</v>
      </c>
      <c r="X219" t="s">
        <v>57</v>
      </c>
      <c r="Y219" t="s">
        <v>396</v>
      </c>
      <c r="Z219" s="2">
        <v>42305</v>
      </c>
      <c r="AA219">
        <v>151655342</v>
      </c>
      <c r="AB219" t="s">
        <v>255</v>
      </c>
      <c r="AC219">
        <v>0</v>
      </c>
      <c r="AE219">
        <v>2015</v>
      </c>
      <c r="AF219">
        <v>18250</v>
      </c>
      <c r="AG219">
        <v>1403</v>
      </c>
      <c r="AH219">
        <v>0</v>
      </c>
      <c r="AI219">
        <v>18250</v>
      </c>
      <c r="AJ219">
        <v>18250</v>
      </c>
      <c r="AK219">
        <v>0</v>
      </c>
      <c r="AL219">
        <v>0</v>
      </c>
      <c r="AO219">
        <v>16500</v>
      </c>
      <c r="AP219">
        <v>10</v>
      </c>
      <c r="AQ219" t="s">
        <v>245</v>
      </c>
      <c r="AR219" t="s">
        <v>246</v>
      </c>
    </row>
    <row r="220" spans="4:44" x14ac:dyDescent="0.3">
      <c r="D220" t="s">
        <v>237</v>
      </c>
      <c r="E220" t="s">
        <v>51</v>
      </c>
      <c r="F220" s="1">
        <v>42288.692361111112</v>
      </c>
      <c r="G220" t="s">
        <v>251</v>
      </c>
      <c r="H220" t="s">
        <v>252</v>
      </c>
      <c r="I220" s="1">
        <v>42288.739583333336</v>
      </c>
      <c r="J220" s="2">
        <v>42288</v>
      </c>
      <c r="K220" t="s">
        <v>186</v>
      </c>
      <c r="L220" t="s">
        <v>389</v>
      </c>
      <c r="M220" t="s">
        <v>390</v>
      </c>
      <c r="N220" t="s">
        <v>253</v>
      </c>
      <c r="O220" t="s">
        <v>253</v>
      </c>
      <c r="P220" t="s">
        <v>254</v>
      </c>
      <c r="Q220" t="s">
        <v>254</v>
      </c>
      <c r="R220" t="s">
        <v>255</v>
      </c>
      <c r="T220" s="2">
        <v>42307</v>
      </c>
      <c r="U220" s="1">
        <v>42288.739583333336</v>
      </c>
      <c r="V220" s="2"/>
      <c r="W220">
        <v>0.17</v>
      </c>
      <c r="X220" t="s">
        <v>57</v>
      </c>
      <c r="Y220" t="s">
        <v>409</v>
      </c>
      <c r="Z220" s="2">
        <v>42305</v>
      </c>
      <c r="AA220">
        <v>151655342</v>
      </c>
      <c r="AB220" t="s">
        <v>255</v>
      </c>
      <c r="AC220">
        <v>0</v>
      </c>
      <c r="AE220">
        <v>2015</v>
      </c>
      <c r="AF220">
        <v>9000</v>
      </c>
      <c r="AG220">
        <v>1403</v>
      </c>
      <c r="AH220">
        <v>0</v>
      </c>
      <c r="AI220">
        <v>9000</v>
      </c>
      <c r="AJ220">
        <v>9000</v>
      </c>
      <c r="AK220">
        <v>0</v>
      </c>
      <c r="AL220">
        <v>0</v>
      </c>
      <c r="AO220">
        <v>9167</v>
      </c>
      <c r="AP220">
        <v>10</v>
      </c>
      <c r="AQ220" t="s">
        <v>245</v>
      </c>
      <c r="AR220" t="s">
        <v>246</v>
      </c>
    </row>
    <row r="221" spans="4:44" x14ac:dyDescent="0.3">
      <c r="D221" t="s">
        <v>237</v>
      </c>
      <c r="E221" t="s">
        <v>48</v>
      </c>
      <c r="F221" s="1">
        <v>42288.692361111112</v>
      </c>
      <c r="G221" t="s">
        <v>410</v>
      </c>
      <c r="H221" t="s">
        <v>411</v>
      </c>
      <c r="I221" s="1">
        <v>42288.739583333336</v>
      </c>
      <c r="J221" s="2">
        <v>42288</v>
      </c>
      <c r="K221" t="s">
        <v>186</v>
      </c>
      <c r="L221" t="s">
        <v>389</v>
      </c>
      <c r="M221" t="s">
        <v>390</v>
      </c>
      <c r="N221" t="s">
        <v>412</v>
      </c>
      <c r="P221" t="s">
        <v>413</v>
      </c>
      <c r="R221" t="s">
        <v>56</v>
      </c>
      <c r="T221" s="2">
        <v>42307</v>
      </c>
      <c r="U221" s="1">
        <v>42288.739583333336</v>
      </c>
      <c r="V221" s="2"/>
      <c r="W221">
        <v>0.17</v>
      </c>
      <c r="X221" t="s">
        <v>57</v>
      </c>
      <c r="Y221" t="s">
        <v>409</v>
      </c>
      <c r="Z221" s="2">
        <v>42305</v>
      </c>
      <c r="AA221">
        <v>151655342</v>
      </c>
      <c r="AB221" t="s">
        <v>59</v>
      </c>
      <c r="AC221">
        <v>0</v>
      </c>
      <c r="AE221">
        <v>2015</v>
      </c>
      <c r="AF221">
        <v>24400</v>
      </c>
      <c r="AG221">
        <v>1403</v>
      </c>
      <c r="AH221">
        <v>200</v>
      </c>
      <c r="AI221">
        <v>24050</v>
      </c>
      <c r="AJ221">
        <v>24400</v>
      </c>
      <c r="AK221">
        <v>350</v>
      </c>
      <c r="AL221">
        <v>0</v>
      </c>
      <c r="AO221">
        <v>9167</v>
      </c>
      <c r="AP221">
        <v>10</v>
      </c>
      <c r="AQ221" t="s">
        <v>245</v>
      </c>
      <c r="AR221" t="s">
        <v>246</v>
      </c>
    </row>
    <row r="222" spans="4:44" x14ac:dyDescent="0.3">
      <c r="D222" t="s">
        <v>237</v>
      </c>
      <c r="E222" t="s">
        <v>48</v>
      </c>
      <c r="F222" s="1">
        <v>42288.959722222222</v>
      </c>
      <c r="G222" t="s">
        <v>403</v>
      </c>
      <c r="H222" t="s">
        <v>404</v>
      </c>
      <c r="I222" s="1">
        <v>42288.977777777778</v>
      </c>
      <c r="J222" s="2">
        <v>42288</v>
      </c>
      <c r="K222" t="s">
        <v>186</v>
      </c>
      <c r="L222" t="s">
        <v>349</v>
      </c>
      <c r="M222" t="s">
        <v>350</v>
      </c>
      <c r="N222" t="s">
        <v>399</v>
      </c>
      <c r="O222" t="s">
        <v>190</v>
      </c>
      <c r="P222" t="s">
        <v>400</v>
      </c>
      <c r="Q222" t="s">
        <v>192</v>
      </c>
      <c r="R222" t="s">
        <v>193</v>
      </c>
      <c r="T222" s="2">
        <v>42307</v>
      </c>
      <c r="U222" s="1">
        <v>42288.977777777778</v>
      </c>
      <c r="V222" s="2"/>
      <c r="W222">
        <v>8.1600000000000006E-2</v>
      </c>
      <c r="X222" t="s">
        <v>194</v>
      </c>
      <c r="Y222" t="s">
        <v>104</v>
      </c>
      <c r="Z222" s="2">
        <v>42305</v>
      </c>
      <c r="AA222">
        <v>151655304</v>
      </c>
      <c r="AB222" t="s">
        <v>193</v>
      </c>
      <c r="AC222">
        <v>0</v>
      </c>
      <c r="AE222">
        <v>2015</v>
      </c>
      <c r="AF222">
        <v>11000</v>
      </c>
      <c r="AG222">
        <v>755.55</v>
      </c>
      <c r="AH222">
        <v>0</v>
      </c>
      <c r="AI222">
        <v>11000</v>
      </c>
      <c r="AJ222">
        <v>29700</v>
      </c>
      <c r="AK222">
        <v>0</v>
      </c>
      <c r="AL222">
        <v>1000</v>
      </c>
      <c r="AO222">
        <v>26840</v>
      </c>
      <c r="AP222">
        <v>10</v>
      </c>
      <c r="AQ222" t="s">
        <v>245</v>
      </c>
      <c r="AR222" t="s">
        <v>246</v>
      </c>
    </row>
    <row r="223" spans="4:44" x14ac:dyDescent="0.3">
      <c r="D223" t="s">
        <v>237</v>
      </c>
      <c r="E223" t="s">
        <v>48</v>
      </c>
      <c r="F223" s="1">
        <v>42288.017361111109</v>
      </c>
      <c r="G223" t="s">
        <v>414</v>
      </c>
      <c r="H223" t="s">
        <v>415</v>
      </c>
      <c r="I223" s="1">
        <v>42288.134722222225</v>
      </c>
      <c r="J223" s="2">
        <v>42288</v>
      </c>
      <c r="K223" t="s">
        <v>186</v>
      </c>
      <c r="L223" t="s">
        <v>416</v>
      </c>
      <c r="M223" t="s">
        <v>417</v>
      </c>
      <c r="N223" t="s">
        <v>418</v>
      </c>
      <c r="O223" t="s">
        <v>190</v>
      </c>
      <c r="P223" t="s">
        <v>419</v>
      </c>
      <c r="Q223" t="s">
        <v>192</v>
      </c>
      <c r="R223" t="s">
        <v>193</v>
      </c>
      <c r="T223" s="2">
        <v>42334</v>
      </c>
      <c r="U223" s="1">
        <v>42288.134722222225</v>
      </c>
      <c r="V223" s="2"/>
      <c r="W223">
        <v>2.2050000000000001</v>
      </c>
      <c r="X223" t="s">
        <v>194</v>
      </c>
      <c r="Y223" t="s">
        <v>420</v>
      </c>
      <c r="Z223" s="2">
        <v>42307</v>
      </c>
      <c r="AA223">
        <v>151655471</v>
      </c>
      <c r="AB223" t="s">
        <v>193</v>
      </c>
      <c r="AC223">
        <v>0</v>
      </c>
      <c r="AE223">
        <v>2015</v>
      </c>
      <c r="AF223">
        <v>1600</v>
      </c>
      <c r="AG223">
        <v>755.55</v>
      </c>
      <c r="AH223">
        <v>0</v>
      </c>
      <c r="AI223">
        <v>1600</v>
      </c>
      <c r="AJ223">
        <v>1600</v>
      </c>
      <c r="AK223">
        <v>0</v>
      </c>
      <c r="AL223">
        <v>40</v>
      </c>
      <c r="AO223">
        <v>1366</v>
      </c>
      <c r="AP223">
        <v>10</v>
      </c>
      <c r="AQ223" t="s">
        <v>245</v>
      </c>
      <c r="AR223" t="s">
        <v>246</v>
      </c>
    </row>
    <row r="224" spans="4:44" x14ac:dyDescent="0.3">
      <c r="D224" t="s">
        <v>237</v>
      </c>
      <c r="E224" t="s">
        <v>48</v>
      </c>
      <c r="F224" s="1">
        <v>42288.453472222223</v>
      </c>
      <c r="G224" t="s">
        <v>414</v>
      </c>
      <c r="H224" t="s">
        <v>415</v>
      </c>
      <c r="I224" s="1">
        <v>42288.456250000003</v>
      </c>
      <c r="J224" s="2">
        <v>42288</v>
      </c>
      <c r="K224" t="s">
        <v>186</v>
      </c>
      <c r="L224" t="s">
        <v>421</v>
      </c>
      <c r="M224" t="s">
        <v>422</v>
      </c>
      <c r="N224" t="s">
        <v>418</v>
      </c>
      <c r="O224" t="s">
        <v>190</v>
      </c>
      <c r="P224" t="s">
        <v>419</v>
      </c>
      <c r="Q224" t="s">
        <v>192</v>
      </c>
      <c r="R224" t="s">
        <v>193</v>
      </c>
      <c r="T224" s="2">
        <v>42334</v>
      </c>
      <c r="U224" s="1">
        <v>42288.456250000003</v>
      </c>
      <c r="V224" s="2"/>
      <c r="X224" t="s">
        <v>194</v>
      </c>
      <c r="Y224" t="s">
        <v>423</v>
      </c>
      <c r="Z224" s="2">
        <v>42307</v>
      </c>
      <c r="AA224">
        <v>151655470</v>
      </c>
      <c r="AB224" t="s">
        <v>193</v>
      </c>
      <c r="AC224">
        <v>0</v>
      </c>
      <c r="AE224">
        <v>2015</v>
      </c>
      <c r="AF224">
        <v>2800</v>
      </c>
      <c r="AG224">
        <v>755.55</v>
      </c>
      <c r="AH224">
        <v>0</v>
      </c>
      <c r="AI224">
        <v>2800</v>
      </c>
      <c r="AJ224">
        <v>2800</v>
      </c>
      <c r="AK224">
        <v>0</v>
      </c>
      <c r="AL224">
        <v>70</v>
      </c>
      <c r="AO224">
        <v>2796</v>
      </c>
      <c r="AP224">
        <v>10</v>
      </c>
      <c r="AQ224" t="s">
        <v>245</v>
      </c>
      <c r="AR224" t="s">
        <v>246</v>
      </c>
    </row>
    <row r="225" spans="4:44" x14ac:dyDescent="0.3">
      <c r="D225" t="s">
        <v>237</v>
      </c>
      <c r="E225" t="s">
        <v>48</v>
      </c>
      <c r="F225" s="1">
        <v>42288.017361111109</v>
      </c>
      <c r="G225" t="s">
        <v>320</v>
      </c>
      <c r="H225" t="s">
        <v>321</v>
      </c>
      <c r="I225" s="1">
        <v>42288.215277777781</v>
      </c>
      <c r="J225" s="2">
        <v>42288</v>
      </c>
      <c r="K225" t="s">
        <v>186</v>
      </c>
      <c r="L225" t="s">
        <v>424</v>
      </c>
      <c r="M225" t="s">
        <v>425</v>
      </c>
      <c r="N225" t="s">
        <v>426</v>
      </c>
      <c r="O225" t="s">
        <v>190</v>
      </c>
      <c r="P225" t="s">
        <v>427</v>
      </c>
      <c r="Q225" t="s">
        <v>192</v>
      </c>
      <c r="R225" t="s">
        <v>193</v>
      </c>
      <c r="T225" s="2">
        <v>42337</v>
      </c>
      <c r="U225" s="1">
        <v>42288.215277777781</v>
      </c>
      <c r="V225" s="2"/>
      <c r="W225">
        <v>0.1</v>
      </c>
      <c r="X225" t="s">
        <v>194</v>
      </c>
      <c r="Y225" t="s">
        <v>428</v>
      </c>
      <c r="Z225" s="2">
        <v>42046</v>
      </c>
      <c r="AA225">
        <v>151655693</v>
      </c>
      <c r="AB225" t="s">
        <v>193</v>
      </c>
      <c r="AC225">
        <v>0</v>
      </c>
      <c r="AE225">
        <v>2015</v>
      </c>
      <c r="AF225">
        <v>81600</v>
      </c>
      <c r="AG225">
        <v>755.55</v>
      </c>
      <c r="AH225">
        <v>0</v>
      </c>
      <c r="AI225">
        <v>81600</v>
      </c>
      <c r="AJ225">
        <v>81600</v>
      </c>
      <c r="AK225">
        <v>0</v>
      </c>
      <c r="AL225">
        <v>1296</v>
      </c>
      <c r="AO225">
        <v>70080</v>
      </c>
      <c r="AP225">
        <v>10</v>
      </c>
      <c r="AQ225" t="s">
        <v>245</v>
      </c>
      <c r="AR225" t="s">
        <v>246</v>
      </c>
    </row>
    <row r="226" spans="4:44" x14ac:dyDescent="0.3">
      <c r="D226" t="s">
        <v>237</v>
      </c>
      <c r="E226" t="s">
        <v>51</v>
      </c>
      <c r="F226" s="1">
        <v>42288.692361111112</v>
      </c>
      <c r="G226" t="s">
        <v>251</v>
      </c>
      <c r="H226" t="s">
        <v>252</v>
      </c>
      <c r="I226" s="1">
        <v>42288.692361111112</v>
      </c>
      <c r="J226" s="2">
        <v>42288</v>
      </c>
      <c r="K226" t="s">
        <v>186</v>
      </c>
      <c r="L226" t="s">
        <v>429</v>
      </c>
      <c r="M226" t="s">
        <v>430</v>
      </c>
      <c r="N226" t="s">
        <v>253</v>
      </c>
      <c r="O226" t="s">
        <v>253</v>
      </c>
      <c r="P226" t="s">
        <v>254</v>
      </c>
      <c r="Q226" t="s">
        <v>254</v>
      </c>
      <c r="R226" t="s">
        <v>255</v>
      </c>
      <c r="T226" s="2">
        <v>42337</v>
      </c>
      <c r="U226" s="1">
        <v>42288.692361111112</v>
      </c>
      <c r="V226" s="2"/>
      <c r="W226">
        <v>0.1</v>
      </c>
      <c r="X226" t="s">
        <v>57</v>
      </c>
      <c r="Y226" t="s">
        <v>431</v>
      </c>
      <c r="Z226" s="2">
        <v>42046</v>
      </c>
      <c r="AA226">
        <v>151655575</v>
      </c>
      <c r="AB226" t="s">
        <v>255</v>
      </c>
      <c r="AC226">
        <v>0</v>
      </c>
      <c r="AE226">
        <v>2015</v>
      </c>
      <c r="AF226">
        <v>71020</v>
      </c>
      <c r="AG226">
        <v>1403</v>
      </c>
      <c r="AH226">
        <v>0</v>
      </c>
      <c r="AI226">
        <v>71020</v>
      </c>
      <c r="AJ226">
        <v>71020</v>
      </c>
      <c r="AK226">
        <v>0</v>
      </c>
      <c r="AL226">
        <v>0</v>
      </c>
      <c r="AO226">
        <v>70080</v>
      </c>
      <c r="AP226">
        <v>10</v>
      </c>
      <c r="AQ226" t="s">
        <v>245</v>
      </c>
      <c r="AR226" t="s">
        <v>246</v>
      </c>
    </row>
    <row r="227" spans="4:44" x14ac:dyDescent="0.3">
      <c r="D227" t="s">
        <v>237</v>
      </c>
      <c r="E227" t="s">
        <v>48</v>
      </c>
      <c r="F227" s="1">
        <v>42288.692361111112</v>
      </c>
      <c r="G227" t="s">
        <v>49</v>
      </c>
      <c r="H227" t="s">
        <v>50</v>
      </c>
      <c r="I227" s="1">
        <v>42288.693055555559</v>
      </c>
      <c r="J227" s="2">
        <v>42288</v>
      </c>
      <c r="K227" t="s">
        <v>186</v>
      </c>
      <c r="L227" t="s">
        <v>429</v>
      </c>
      <c r="M227" t="s">
        <v>430</v>
      </c>
      <c r="N227" t="s">
        <v>432</v>
      </c>
      <c r="P227" t="s">
        <v>433</v>
      </c>
      <c r="R227" t="s">
        <v>56</v>
      </c>
      <c r="T227" s="2">
        <v>42337</v>
      </c>
      <c r="U227" s="1">
        <v>42288.693055555559</v>
      </c>
      <c r="V227" s="2"/>
      <c r="W227">
        <v>0.1</v>
      </c>
      <c r="X227" t="s">
        <v>57</v>
      </c>
      <c r="Y227" t="s">
        <v>431</v>
      </c>
      <c r="Z227" s="2">
        <v>42046</v>
      </c>
      <c r="AA227">
        <v>151655575</v>
      </c>
      <c r="AB227" t="s">
        <v>59</v>
      </c>
      <c r="AC227">
        <v>36020</v>
      </c>
      <c r="AE227">
        <v>2015</v>
      </c>
      <c r="AF227">
        <v>35000</v>
      </c>
      <c r="AG227">
        <v>1403</v>
      </c>
      <c r="AH227">
        <v>100</v>
      </c>
      <c r="AI227">
        <v>34500</v>
      </c>
      <c r="AJ227">
        <v>35000</v>
      </c>
      <c r="AK227">
        <v>500</v>
      </c>
      <c r="AL227">
        <v>0</v>
      </c>
      <c r="AO227">
        <v>70080</v>
      </c>
      <c r="AP227">
        <v>10</v>
      </c>
      <c r="AQ227" t="s">
        <v>245</v>
      </c>
      <c r="AR227" t="s">
        <v>246</v>
      </c>
    </row>
    <row r="228" spans="4:44" x14ac:dyDescent="0.3">
      <c r="D228" t="s">
        <v>237</v>
      </c>
      <c r="E228" t="s">
        <v>48</v>
      </c>
      <c r="F228" s="1">
        <v>42288.175694444442</v>
      </c>
      <c r="G228" t="s">
        <v>49</v>
      </c>
      <c r="H228" t="s">
        <v>50</v>
      </c>
      <c r="I228" s="1">
        <v>42288.241666666669</v>
      </c>
      <c r="J228" s="2">
        <v>42288</v>
      </c>
      <c r="K228" t="s">
        <v>186</v>
      </c>
      <c r="L228" t="s">
        <v>434</v>
      </c>
      <c r="M228" t="s">
        <v>435</v>
      </c>
      <c r="N228" t="s">
        <v>436</v>
      </c>
      <c r="P228" t="s">
        <v>437</v>
      </c>
      <c r="R228" t="s">
        <v>56</v>
      </c>
      <c r="T228" s="2">
        <v>42338</v>
      </c>
      <c r="U228" s="1">
        <v>42288.241666666669</v>
      </c>
      <c r="V228" s="2"/>
      <c r="W228">
        <v>0.375</v>
      </c>
      <c r="X228" t="s">
        <v>57</v>
      </c>
      <c r="Y228" t="s">
        <v>104</v>
      </c>
      <c r="Z228" s="2">
        <v>42046</v>
      </c>
      <c r="AA228">
        <v>151655673</v>
      </c>
      <c r="AB228" t="s">
        <v>59</v>
      </c>
      <c r="AC228">
        <v>16950</v>
      </c>
      <c r="AE228">
        <v>2015</v>
      </c>
      <c r="AF228">
        <v>12070</v>
      </c>
      <c r="AG228">
        <v>1403</v>
      </c>
      <c r="AH228">
        <v>100</v>
      </c>
      <c r="AI228">
        <v>10870</v>
      </c>
      <c r="AJ228">
        <v>16590</v>
      </c>
      <c r="AK228">
        <v>1200</v>
      </c>
      <c r="AL228">
        <v>0</v>
      </c>
      <c r="AO228">
        <v>32700</v>
      </c>
      <c r="AP228">
        <v>10</v>
      </c>
      <c r="AQ228" t="s">
        <v>245</v>
      </c>
      <c r="AR228" t="s">
        <v>246</v>
      </c>
    </row>
    <row r="229" spans="4:44" x14ac:dyDescent="0.3">
      <c r="D229" t="s">
        <v>237</v>
      </c>
      <c r="E229" t="s">
        <v>48</v>
      </c>
      <c r="F229" s="1">
        <v>42288.175694444442</v>
      </c>
      <c r="G229" t="s">
        <v>49</v>
      </c>
      <c r="H229" t="s">
        <v>50</v>
      </c>
      <c r="I229" s="1">
        <v>42288.242361111108</v>
      </c>
      <c r="J229" s="2">
        <v>42288</v>
      </c>
      <c r="K229" t="s">
        <v>186</v>
      </c>
      <c r="L229" t="s">
        <v>434</v>
      </c>
      <c r="M229" t="s">
        <v>435</v>
      </c>
      <c r="N229" t="s">
        <v>436</v>
      </c>
      <c r="P229" t="s">
        <v>437</v>
      </c>
      <c r="R229" t="s">
        <v>56</v>
      </c>
      <c r="T229" s="2">
        <v>42338</v>
      </c>
      <c r="U229" s="1">
        <v>42288.242361111108</v>
      </c>
      <c r="V229" s="2"/>
      <c r="W229">
        <v>0.375</v>
      </c>
      <c r="X229" t="s">
        <v>57</v>
      </c>
      <c r="Y229" t="s">
        <v>104</v>
      </c>
      <c r="Z229" s="2">
        <v>42046</v>
      </c>
      <c r="AA229">
        <v>151655673</v>
      </c>
      <c r="AB229" t="s">
        <v>59</v>
      </c>
      <c r="AC229">
        <v>5450</v>
      </c>
      <c r="AE229">
        <v>2015</v>
      </c>
      <c r="AF229">
        <v>11500</v>
      </c>
      <c r="AG229">
        <v>1403</v>
      </c>
      <c r="AH229">
        <v>0</v>
      </c>
      <c r="AI229">
        <v>11500</v>
      </c>
      <c r="AJ229">
        <v>28090</v>
      </c>
      <c r="AK229">
        <v>0</v>
      </c>
      <c r="AL229">
        <v>0</v>
      </c>
      <c r="AO229">
        <v>32700</v>
      </c>
      <c r="AP229">
        <v>10</v>
      </c>
      <c r="AQ229" t="s">
        <v>245</v>
      </c>
      <c r="AR229" t="s">
        <v>246</v>
      </c>
    </row>
    <row r="230" spans="4:44" x14ac:dyDescent="0.3">
      <c r="D230" t="s">
        <v>237</v>
      </c>
      <c r="E230" t="s">
        <v>51</v>
      </c>
      <c r="F230" s="1">
        <v>42288.322916666664</v>
      </c>
      <c r="G230" t="s">
        <v>251</v>
      </c>
      <c r="H230" t="s">
        <v>252</v>
      </c>
      <c r="I230" s="1">
        <v>42288.322916666664</v>
      </c>
      <c r="J230" s="2">
        <v>42288</v>
      </c>
      <c r="K230" t="s">
        <v>186</v>
      </c>
      <c r="L230" t="s">
        <v>438</v>
      </c>
      <c r="M230" t="s">
        <v>439</v>
      </c>
      <c r="N230" t="s">
        <v>253</v>
      </c>
      <c r="O230" t="s">
        <v>253</v>
      </c>
      <c r="P230" t="s">
        <v>254</v>
      </c>
      <c r="Q230" t="s">
        <v>254</v>
      </c>
      <c r="R230" t="s">
        <v>255</v>
      </c>
      <c r="T230" s="2">
        <v>42338</v>
      </c>
      <c r="U230" s="1">
        <v>42288.322916666664</v>
      </c>
      <c r="V230" s="2"/>
      <c r="W230">
        <v>0.5</v>
      </c>
      <c r="X230" t="s">
        <v>57</v>
      </c>
      <c r="Y230" t="s">
        <v>104</v>
      </c>
      <c r="Z230" s="2">
        <v>42046</v>
      </c>
      <c r="AA230">
        <v>151655672</v>
      </c>
      <c r="AB230" t="s">
        <v>255</v>
      </c>
      <c r="AC230">
        <v>4450</v>
      </c>
      <c r="AE230">
        <v>2015</v>
      </c>
      <c r="AF230">
        <v>30000</v>
      </c>
      <c r="AG230">
        <v>1403</v>
      </c>
      <c r="AH230">
        <v>0</v>
      </c>
      <c r="AI230">
        <v>30000</v>
      </c>
      <c r="AJ230">
        <v>30000</v>
      </c>
      <c r="AK230">
        <v>0</v>
      </c>
      <c r="AL230">
        <v>0</v>
      </c>
      <c r="AO230">
        <v>32700</v>
      </c>
      <c r="AP230">
        <v>10</v>
      </c>
      <c r="AQ230" t="s">
        <v>245</v>
      </c>
      <c r="AR230" t="s">
        <v>246</v>
      </c>
    </row>
    <row r="231" spans="4:44" x14ac:dyDescent="0.3">
      <c r="D231" t="s">
        <v>237</v>
      </c>
      <c r="E231" t="s">
        <v>48</v>
      </c>
      <c r="F231" s="1">
        <v>42288.322916666664</v>
      </c>
      <c r="G231" t="s">
        <v>49</v>
      </c>
      <c r="H231" t="s">
        <v>50</v>
      </c>
      <c r="I231" s="1">
        <v>42288.322916666664</v>
      </c>
      <c r="J231" s="2">
        <v>42288</v>
      </c>
      <c r="K231" t="s">
        <v>186</v>
      </c>
      <c r="L231" t="s">
        <v>438</v>
      </c>
      <c r="M231" t="s">
        <v>439</v>
      </c>
      <c r="N231" t="s">
        <v>367</v>
      </c>
      <c r="P231" t="s">
        <v>368</v>
      </c>
      <c r="R231" t="s">
        <v>56</v>
      </c>
      <c r="T231" s="2">
        <v>42338</v>
      </c>
      <c r="U231" s="1">
        <v>42288.322916666664</v>
      </c>
      <c r="V231" s="2"/>
      <c r="W231">
        <v>0.5</v>
      </c>
      <c r="X231" t="s">
        <v>57</v>
      </c>
      <c r="Y231" t="s">
        <v>104</v>
      </c>
      <c r="Z231" s="2">
        <v>42046</v>
      </c>
      <c r="AA231">
        <v>151655672</v>
      </c>
      <c r="AB231" t="s">
        <v>59</v>
      </c>
      <c r="AC231">
        <v>9000</v>
      </c>
      <c r="AE231">
        <v>2015</v>
      </c>
      <c r="AF231">
        <v>21000</v>
      </c>
      <c r="AG231">
        <v>1403</v>
      </c>
      <c r="AH231">
        <v>200</v>
      </c>
      <c r="AI231">
        <v>16000</v>
      </c>
      <c r="AJ231">
        <v>21000</v>
      </c>
      <c r="AK231">
        <v>5000</v>
      </c>
      <c r="AL231">
        <v>0</v>
      </c>
      <c r="AO231">
        <v>32700</v>
      </c>
      <c r="AP231">
        <v>10</v>
      </c>
      <c r="AQ231" t="s">
        <v>245</v>
      </c>
      <c r="AR231" t="s">
        <v>246</v>
      </c>
    </row>
    <row r="232" spans="4:44" x14ac:dyDescent="0.3">
      <c r="D232" t="s">
        <v>237</v>
      </c>
      <c r="E232" t="s">
        <v>48</v>
      </c>
      <c r="F232" s="1">
        <v>42288.342361111114</v>
      </c>
      <c r="G232" t="s">
        <v>100</v>
      </c>
      <c r="H232" t="s">
        <v>101</v>
      </c>
      <c r="I232" s="1">
        <v>42288.362500000003</v>
      </c>
      <c r="J232" s="2">
        <v>42288</v>
      </c>
      <c r="K232" t="s">
        <v>186</v>
      </c>
      <c r="L232" t="s">
        <v>434</v>
      </c>
      <c r="M232" t="s">
        <v>435</v>
      </c>
      <c r="N232" t="s">
        <v>76</v>
      </c>
      <c r="P232" t="s">
        <v>77</v>
      </c>
      <c r="R232" t="s">
        <v>78</v>
      </c>
      <c r="T232" s="2">
        <v>42338</v>
      </c>
      <c r="U232" s="1">
        <v>42288.362500000003</v>
      </c>
      <c r="V232" s="2"/>
      <c r="W232">
        <v>0.375</v>
      </c>
      <c r="X232" t="s">
        <v>79</v>
      </c>
      <c r="Y232" t="s">
        <v>104</v>
      </c>
      <c r="Z232" s="2">
        <v>42046</v>
      </c>
      <c r="AA232">
        <v>151655673</v>
      </c>
      <c r="AB232" t="s">
        <v>78</v>
      </c>
      <c r="AC232">
        <v>4520</v>
      </c>
      <c r="AE232">
        <v>2015</v>
      </c>
      <c r="AF232">
        <v>23570</v>
      </c>
      <c r="AG232">
        <v>1403</v>
      </c>
      <c r="AH232">
        <v>0</v>
      </c>
      <c r="AI232">
        <v>23570</v>
      </c>
      <c r="AJ232">
        <v>23570</v>
      </c>
      <c r="AK232">
        <v>0</v>
      </c>
      <c r="AL232">
        <v>0</v>
      </c>
      <c r="AO232">
        <v>32700</v>
      </c>
      <c r="AP232">
        <v>10</v>
      </c>
      <c r="AQ232" t="s">
        <v>245</v>
      </c>
      <c r="AR232" t="s">
        <v>246</v>
      </c>
    </row>
    <row r="233" spans="4:44" x14ac:dyDescent="0.3">
      <c r="D233" t="s">
        <v>237</v>
      </c>
      <c r="E233" t="s">
        <v>51</v>
      </c>
      <c r="F233" s="1">
        <v>42288.342361111114</v>
      </c>
      <c r="G233" t="s">
        <v>80</v>
      </c>
      <c r="H233" t="s">
        <v>81</v>
      </c>
      <c r="I233" s="1">
        <v>42288.363194444442</v>
      </c>
      <c r="J233" s="2">
        <v>42288</v>
      </c>
      <c r="K233" t="s">
        <v>186</v>
      </c>
      <c r="L233" t="s">
        <v>434</v>
      </c>
      <c r="M233" t="s">
        <v>435</v>
      </c>
      <c r="N233" t="s">
        <v>82</v>
      </c>
      <c r="O233" t="s">
        <v>82</v>
      </c>
      <c r="P233" t="s">
        <v>83</v>
      </c>
      <c r="Q233" t="s">
        <v>83</v>
      </c>
      <c r="R233" t="s">
        <v>84</v>
      </c>
      <c r="T233" s="2">
        <v>42338</v>
      </c>
      <c r="U233" s="1">
        <v>42288.363194444442</v>
      </c>
      <c r="V233" s="2"/>
      <c r="W233">
        <v>0.375</v>
      </c>
      <c r="X233" t="s">
        <v>79</v>
      </c>
      <c r="Y233" t="s">
        <v>104</v>
      </c>
      <c r="Z233" s="2">
        <v>42046</v>
      </c>
      <c r="AA233">
        <v>151655673</v>
      </c>
      <c r="AB233" t="s">
        <v>84</v>
      </c>
      <c r="AC233">
        <v>3570</v>
      </c>
      <c r="AD233">
        <v>20000</v>
      </c>
      <c r="AE233">
        <v>2015</v>
      </c>
      <c r="AF233">
        <v>20000</v>
      </c>
      <c r="AG233">
        <v>1403</v>
      </c>
      <c r="AH233">
        <v>0</v>
      </c>
      <c r="AI233">
        <v>20000</v>
      </c>
      <c r="AJ233">
        <v>20000</v>
      </c>
      <c r="AK233">
        <v>0</v>
      </c>
      <c r="AL233">
        <v>0</v>
      </c>
      <c r="AO233">
        <v>32700</v>
      </c>
      <c r="AP233">
        <v>10</v>
      </c>
      <c r="AQ233" t="s">
        <v>245</v>
      </c>
      <c r="AR233" t="s">
        <v>246</v>
      </c>
    </row>
    <row r="234" spans="4:44" x14ac:dyDescent="0.3">
      <c r="D234" t="s">
        <v>237</v>
      </c>
      <c r="E234" t="s">
        <v>48</v>
      </c>
      <c r="F234" s="1">
        <v>42288.458333333336</v>
      </c>
      <c r="G234" t="s">
        <v>100</v>
      </c>
      <c r="H234" t="s">
        <v>101</v>
      </c>
      <c r="I234" s="1">
        <v>42288.509722222225</v>
      </c>
      <c r="J234" s="2">
        <v>42288</v>
      </c>
      <c r="K234" t="s">
        <v>186</v>
      </c>
      <c r="L234" t="s">
        <v>438</v>
      </c>
      <c r="M234" t="s">
        <v>439</v>
      </c>
      <c r="N234" t="s">
        <v>76</v>
      </c>
      <c r="P234" t="s">
        <v>77</v>
      </c>
      <c r="R234" t="s">
        <v>78</v>
      </c>
      <c r="T234" s="2">
        <v>42338</v>
      </c>
      <c r="U234" s="1">
        <v>42288.509722222225</v>
      </c>
      <c r="V234" s="2"/>
      <c r="W234">
        <v>0.5</v>
      </c>
      <c r="X234" t="s">
        <v>79</v>
      </c>
      <c r="Y234" t="s">
        <v>104</v>
      </c>
      <c r="Z234" s="2">
        <v>42046</v>
      </c>
      <c r="AA234">
        <v>151655672</v>
      </c>
      <c r="AB234" t="s">
        <v>78</v>
      </c>
      <c r="AC234">
        <v>0</v>
      </c>
      <c r="AE234">
        <v>2015</v>
      </c>
      <c r="AF234">
        <v>21000</v>
      </c>
      <c r="AG234">
        <v>1403</v>
      </c>
      <c r="AH234">
        <v>0</v>
      </c>
      <c r="AI234">
        <v>21000</v>
      </c>
      <c r="AJ234">
        <v>21000</v>
      </c>
      <c r="AK234">
        <v>0</v>
      </c>
      <c r="AL234">
        <v>0</v>
      </c>
      <c r="AO234">
        <v>32700</v>
      </c>
      <c r="AP234">
        <v>10</v>
      </c>
      <c r="AQ234" t="s">
        <v>245</v>
      </c>
      <c r="AR234" t="s">
        <v>246</v>
      </c>
    </row>
    <row r="235" spans="4:44" x14ac:dyDescent="0.3">
      <c r="D235" t="s">
        <v>237</v>
      </c>
      <c r="E235" t="s">
        <v>48</v>
      </c>
      <c r="F235" s="1">
        <v>42288.638888888891</v>
      </c>
      <c r="G235" t="s">
        <v>49</v>
      </c>
      <c r="H235" t="s">
        <v>50</v>
      </c>
      <c r="I235" s="1">
        <v>42288.667361111111</v>
      </c>
      <c r="J235" s="2">
        <v>42288</v>
      </c>
      <c r="K235" t="s">
        <v>186</v>
      </c>
      <c r="L235" t="s">
        <v>438</v>
      </c>
      <c r="M235" t="s">
        <v>439</v>
      </c>
      <c r="N235" t="s">
        <v>367</v>
      </c>
      <c r="P235" t="s">
        <v>368</v>
      </c>
      <c r="R235" t="s">
        <v>56</v>
      </c>
      <c r="T235" s="2">
        <v>42338</v>
      </c>
      <c r="U235" s="1">
        <v>42288.667361111111</v>
      </c>
      <c r="V235" s="2"/>
      <c r="W235">
        <v>0.5</v>
      </c>
      <c r="X235" t="s">
        <v>57</v>
      </c>
      <c r="Y235" t="s">
        <v>104</v>
      </c>
      <c r="Z235" s="2">
        <v>42046</v>
      </c>
      <c r="AA235">
        <v>151655672</v>
      </c>
      <c r="AB235" t="s">
        <v>59</v>
      </c>
      <c r="AC235">
        <v>4050</v>
      </c>
      <c r="AE235">
        <v>2015</v>
      </c>
      <c r="AF235">
        <v>4950</v>
      </c>
      <c r="AG235">
        <v>1403</v>
      </c>
      <c r="AH235">
        <v>180</v>
      </c>
      <c r="AI235">
        <v>2950</v>
      </c>
      <c r="AJ235">
        <v>25950</v>
      </c>
      <c r="AK235">
        <v>2000</v>
      </c>
      <c r="AL235">
        <v>0</v>
      </c>
      <c r="AO235">
        <v>32700</v>
      </c>
      <c r="AP235">
        <v>10</v>
      </c>
      <c r="AQ235" t="s">
        <v>245</v>
      </c>
      <c r="AR235" t="s">
        <v>246</v>
      </c>
    </row>
    <row r="236" spans="4:44" x14ac:dyDescent="0.3">
      <c r="D236" t="s">
        <v>237</v>
      </c>
      <c r="E236" t="s">
        <v>51</v>
      </c>
      <c r="F236" s="1">
        <v>42288.211805555555</v>
      </c>
      <c r="G236" t="s">
        <v>440</v>
      </c>
      <c r="H236" t="s">
        <v>441</v>
      </c>
      <c r="I236" s="1">
        <v>42288.236805555556</v>
      </c>
      <c r="J236" s="2">
        <v>42288</v>
      </c>
      <c r="K236" t="s">
        <v>51</v>
      </c>
      <c r="L236" t="s">
        <v>442</v>
      </c>
      <c r="M236" t="s">
        <v>443</v>
      </c>
      <c r="N236" t="s">
        <v>273</v>
      </c>
      <c r="O236" t="s">
        <v>90</v>
      </c>
      <c r="P236" t="s">
        <v>274</v>
      </c>
      <c r="Q236" t="s">
        <v>92</v>
      </c>
      <c r="R236" t="s">
        <v>93</v>
      </c>
      <c r="T236" s="2">
        <v>42135</v>
      </c>
      <c r="U236" s="1">
        <v>42288.236805555556</v>
      </c>
      <c r="V236" s="2"/>
      <c r="W236">
        <v>0.22500000000000001</v>
      </c>
      <c r="X236" t="s">
        <v>127</v>
      </c>
      <c r="Y236" t="s">
        <v>104</v>
      </c>
      <c r="Z236" s="2">
        <v>42135</v>
      </c>
      <c r="AA236">
        <v>151661487</v>
      </c>
      <c r="AB236" t="s">
        <v>93</v>
      </c>
      <c r="AC236">
        <v>343000</v>
      </c>
      <c r="AE236">
        <v>2015</v>
      </c>
      <c r="AF236">
        <v>157000</v>
      </c>
      <c r="AG236">
        <v>744.27499999999998</v>
      </c>
      <c r="AH236">
        <v>0</v>
      </c>
      <c r="AI236">
        <v>157000</v>
      </c>
      <c r="AJ236">
        <v>157000</v>
      </c>
      <c r="AK236">
        <v>0</v>
      </c>
      <c r="AL236">
        <v>0</v>
      </c>
      <c r="AO236">
        <v>500000</v>
      </c>
      <c r="AP236">
        <v>10</v>
      </c>
      <c r="AQ236" t="s">
        <v>245</v>
      </c>
      <c r="AR236" t="s">
        <v>246</v>
      </c>
    </row>
    <row r="237" spans="4:44" x14ac:dyDescent="0.3">
      <c r="D237" t="s">
        <v>237</v>
      </c>
      <c r="E237" t="s">
        <v>51</v>
      </c>
      <c r="F237" s="1">
        <v>42288.511111111111</v>
      </c>
      <c r="G237" t="s">
        <v>444</v>
      </c>
      <c r="H237" t="s">
        <v>445</v>
      </c>
      <c r="I237" s="1">
        <v>42288.511111111111</v>
      </c>
      <c r="J237" s="2">
        <v>42288</v>
      </c>
      <c r="K237" t="s">
        <v>51</v>
      </c>
      <c r="L237" t="s">
        <v>442</v>
      </c>
      <c r="M237" t="s">
        <v>443</v>
      </c>
      <c r="N237" t="s">
        <v>273</v>
      </c>
      <c r="O237" t="s">
        <v>90</v>
      </c>
      <c r="P237" t="s">
        <v>274</v>
      </c>
      <c r="Q237" t="s">
        <v>92</v>
      </c>
      <c r="R237" t="s">
        <v>93</v>
      </c>
      <c r="T237" s="2">
        <v>42135</v>
      </c>
      <c r="U237" s="1">
        <v>42288.511111111111</v>
      </c>
      <c r="V237" s="2"/>
      <c r="W237">
        <v>0.22500000000000001</v>
      </c>
      <c r="X237" t="s">
        <v>94</v>
      </c>
      <c r="Y237" t="s">
        <v>104</v>
      </c>
      <c r="Z237" s="2">
        <v>42135</v>
      </c>
      <c r="AA237">
        <v>151661487</v>
      </c>
      <c r="AB237" t="s">
        <v>93</v>
      </c>
      <c r="AC237">
        <v>20200</v>
      </c>
      <c r="AE237">
        <v>2015</v>
      </c>
      <c r="AF237">
        <v>322800</v>
      </c>
      <c r="AG237">
        <v>744.27499999999998</v>
      </c>
      <c r="AH237">
        <v>0</v>
      </c>
      <c r="AI237">
        <v>322770</v>
      </c>
      <c r="AJ237">
        <v>479800</v>
      </c>
      <c r="AK237">
        <v>30</v>
      </c>
      <c r="AL237">
        <v>0</v>
      </c>
      <c r="AO237">
        <v>500000</v>
      </c>
      <c r="AP237">
        <v>10</v>
      </c>
      <c r="AQ237" t="s">
        <v>245</v>
      </c>
      <c r="AR237" t="s">
        <v>246</v>
      </c>
    </row>
    <row r="238" spans="4:44" x14ac:dyDescent="0.3">
      <c r="D238" t="s">
        <v>237</v>
      </c>
      <c r="E238" t="s">
        <v>48</v>
      </c>
      <c r="F238" s="1">
        <v>42288.003472222219</v>
      </c>
      <c r="G238" t="s">
        <v>49</v>
      </c>
      <c r="H238" t="s">
        <v>50</v>
      </c>
      <c r="I238" s="1">
        <v>42288.036805555559</v>
      </c>
      <c r="J238" s="2">
        <v>42288</v>
      </c>
      <c r="K238" t="s">
        <v>186</v>
      </c>
      <c r="L238" t="s">
        <v>446</v>
      </c>
      <c r="M238" t="s">
        <v>447</v>
      </c>
      <c r="N238" t="s">
        <v>293</v>
      </c>
      <c r="P238" t="s">
        <v>294</v>
      </c>
      <c r="R238" t="s">
        <v>56</v>
      </c>
      <c r="T238" s="2">
        <v>42106</v>
      </c>
      <c r="U238" s="1">
        <v>42288.036805555559</v>
      </c>
      <c r="V238" s="2"/>
      <c r="W238">
        <v>0.22</v>
      </c>
      <c r="X238" t="s">
        <v>57</v>
      </c>
      <c r="Y238" t="s">
        <v>448</v>
      </c>
      <c r="Z238" s="2">
        <v>42135</v>
      </c>
      <c r="AA238">
        <v>151655869</v>
      </c>
      <c r="AB238" t="s">
        <v>59</v>
      </c>
      <c r="AC238">
        <v>4868</v>
      </c>
      <c r="AE238">
        <v>2015</v>
      </c>
      <c r="AF238">
        <v>7132</v>
      </c>
      <c r="AG238">
        <v>1403</v>
      </c>
      <c r="AH238">
        <v>400</v>
      </c>
      <c r="AI238">
        <v>6332</v>
      </c>
      <c r="AJ238">
        <v>17632</v>
      </c>
      <c r="AK238">
        <v>800</v>
      </c>
      <c r="AL238">
        <v>0</v>
      </c>
      <c r="AO238">
        <v>20416</v>
      </c>
      <c r="AP238">
        <v>10</v>
      </c>
      <c r="AQ238" t="s">
        <v>245</v>
      </c>
      <c r="AR238" t="s">
        <v>246</v>
      </c>
    </row>
    <row r="239" spans="4:44" x14ac:dyDescent="0.3">
      <c r="D239" t="s">
        <v>237</v>
      </c>
      <c r="E239" t="s">
        <v>48</v>
      </c>
      <c r="F239" s="1">
        <v>42288.342361111114</v>
      </c>
      <c r="G239" t="s">
        <v>100</v>
      </c>
      <c r="H239" t="s">
        <v>101</v>
      </c>
      <c r="I239" s="1">
        <v>42288.370833333334</v>
      </c>
      <c r="J239" s="2">
        <v>42288</v>
      </c>
      <c r="K239" t="s">
        <v>186</v>
      </c>
      <c r="L239" t="s">
        <v>446</v>
      </c>
      <c r="M239" t="s">
        <v>447</v>
      </c>
      <c r="N239" t="s">
        <v>76</v>
      </c>
      <c r="P239" t="s">
        <v>77</v>
      </c>
      <c r="R239" t="s">
        <v>78</v>
      </c>
      <c r="T239" s="2">
        <v>42106</v>
      </c>
      <c r="U239" s="1">
        <v>42288.370833333334</v>
      </c>
      <c r="V239" s="2"/>
      <c r="W239">
        <v>0.22</v>
      </c>
      <c r="X239" t="s">
        <v>79</v>
      </c>
      <c r="Y239" t="s">
        <v>448</v>
      </c>
      <c r="Z239" s="2">
        <v>42135</v>
      </c>
      <c r="AA239">
        <v>151655869</v>
      </c>
      <c r="AB239" t="s">
        <v>78</v>
      </c>
      <c r="AC239">
        <v>10832</v>
      </c>
      <c r="AE239">
        <v>2015</v>
      </c>
      <c r="AF239">
        <v>6800</v>
      </c>
      <c r="AG239">
        <v>1403</v>
      </c>
      <c r="AH239">
        <v>0</v>
      </c>
      <c r="AI239">
        <v>6800</v>
      </c>
      <c r="AJ239">
        <v>6800</v>
      </c>
      <c r="AK239">
        <v>0</v>
      </c>
      <c r="AL239">
        <v>0</v>
      </c>
      <c r="AO239">
        <v>20416</v>
      </c>
      <c r="AP239">
        <v>10</v>
      </c>
      <c r="AQ239" t="s">
        <v>245</v>
      </c>
      <c r="AR239" t="s">
        <v>246</v>
      </c>
    </row>
    <row r="240" spans="4:44" x14ac:dyDescent="0.3">
      <c r="D240" t="s">
        <v>237</v>
      </c>
      <c r="E240" t="s">
        <v>51</v>
      </c>
      <c r="F240" s="1">
        <v>42288.129861111112</v>
      </c>
      <c r="G240" t="s">
        <v>440</v>
      </c>
      <c r="H240" t="s">
        <v>441</v>
      </c>
      <c r="I240" s="1">
        <v>42288.132638888892</v>
      </c>
      <c r="J240" s="2">
        <v>42288</v>
      </c>
      <c r="K240" t="s">
        <v>51</v>
      </c>
      <c r="L240" t="s">
        <v>449</v>
      </c>
      <c r="M240" t="s">
        <v>450</v>
      </c>
      <c r="N240" t="s">
        <v>273</v>
      </c>
      <c r="O240" t="s">
        <v>90</v>
      </c>
      <c r="P240" t="s">
        <v>274</v>
      </c>
      <c r="Q240" t="s">
        <v>92</v>
      </c>
      <c r="R240" t="s">
        <v>93</v>
      </c>
      <c r="T240" s="2">
        <v>42196</v>
      </c>
      <c r="U240" s="1">
        <v>42288.132638888892</v>
      </c>
      <c r="V240" s="2"/>
      <c r="W240">
        <v>0.27500000000000002</v>
      </c>
      <c r="X240" t="s">
        <v>94</v>
      </c>
      <c r="Y240" t="s">
        <v>104</v>
      </c>
      <c r="Z240" s="2">
        <v>42196</v>
      </c>
      <c r="AA240">
        <v>151661800</v>
      </c>
      <c r="AB240" t="s">
        <v>93</v>
      </c>
      <c r="AC240">
        <v>418000</v>
      </c>
      <c r="AE240">
        <v>2015</v>
      </c>
      <c r="AF240">
        <v>82000</v>
      </c>
      <c r="AG240">
        <v>744.27499999999998</v>
      </c>
      <c r="AH240">
        <v>0</v>
      </c>
      <c r="AI240">
        <v>82000</v>
      </c>
      <c r="AJ240">
        <v>82000</v>
      </c>
      <c r="AK240">
        <v>0</v>
      </c>
      <c r="AL240">
        <v>0</v>
      </c>
      <c r="AO240">
        <v>500000</v>
      </c>
      <c r="AP240">
        <v>10</v>
      </c>
      <c r="AQ240" t="s">
        <v>245</v>
      </c>
      <c r="AR240" t="s">
        <v>246</v>
      </c>
    </row>
    <row r="241" spans="1:44" x14ac:dyDescent="0.3">
      <c r="D241" t="s">
        <v>237</v>
      </c>
      <c r="E241" t="s">
        <v>51</v>
      </c>
      <c r="F241" s="1">
        <v>42288.311111111114</v>
      </c>
      <c r="G241" t="s">
        <v>251</v>
      </c>
      <c r="H241" t="s">
        <v>252</v>
      </c>
      <c r="I241" s="1">
        <v>42288.311111111114</v>
      </c>
      <c r="J241" s="2">
        <v>42288</v>
      </c>
      <c r="K241" t="s">
        <v>51</v>
      </c>
      <c r="L241" t="s">
        <v>451</v>
      </c>
      <c r="M241" t="s">
        <v>452</v>
      </c>
      <c r="N241" t="s">
        <v>253</v>
      </c>
      <c r="O241" t="s">
        <v>253</v>
      </c>
      <c r="P241" t="s">
        <v>254</v>
      </c>
      <c r="Q241" t="s">
        <v>254</v>
      </c>
      <c r="R241" t="s">
        <v>255</v>
      </c>
      <c r="T241" s="2">
        <v>42196</v>
      </c>
      <c r="U241" s="1">
        <v>42288.311111111114</v>
      </c>
      <c r="V241" s="2"/>
      <c r="W241">
        <v>0.9</v>
      </c>
      <c r="X241" t="s">
        <v>57</v>
      </c>
      <c r="Y241" t="s">
        <v>453</v>
      </c>
      <c r="Z241" s="2">
        <v>42196</v>
      </c>
      <c r="AA241">
        <v>151661786</v>
      </c>
      <c r="AB241" t="s">
        <v>255</v>
      </c>
      <c r="AC241">
        <v>0</v>
      </c>
      <c r="AE241">
        <v>2015</v>
      </c>
      <c r="AF241">
        <v>90000</v>
      </c>
      <c r="AG241">
        <v>1403</v>
      </c>
      <c r="AH241">
        <v>0</v>
      </c>
      <c r="AI241">
        <v>90000</v>
      </c>
      <c r="AJ241">
        <v>90000</v>
      </c>
      <c r="AK241">
        <v>0</v>
      </c>
      <c r="AL241">
        <v>0</v>
      </c>
      <c r="AO241">
        <v>90000</v>
      </c>
      <c r="AP241">
        <v>10</v>
      </c>
      <c r="AQ241" t="s">
        <v>245</v>
      </c>
      <c r="AR241" t="s">
        <v>246</v>
      </c>
    </row>
    <row r="242" spans="1:44" x14ac:dyDescent="0.3">
      <c r="D242" t="s">
        <v>237</v>
      </c>
      <c r="E242" t="s">
        <v>48</v>
      </c>
      <c r="F242" s="1">
        <v>42288.311111111114</v>
      </c>
      <c r="G242" t="s">
        <v>49</v>
      </c>
      <c r="H242" t="s">
        <v>50</v>
      </c>
      <c r="I242" s="1">
        <v>42288.311111111114</v>
      </c>
      <c r="J242" s="2">
        <v>42288</v>
      </c>
      <c r="K242" t="s">
        <v>51</v>
      </c>
      <c r="L242" t="s">
        <v>451</v>
      </c>
      <c r="M242" t="s">
        <v>452</v>
      </c>
      <c r="N242" t="s">
        <v>107</v>
      </c>
      <c r="P242" t="s">
        <v>108</v>
      </c>
      <c r="R242" t="s">
        <v>56</v>
      </c>
      <c r="T242" s="2">
        <v>42196</v>
      </c>
      <c r="U242" s="1">
        <v>42288.311111111114</v>
      </c>
      <c r="V242" s="2"/>
      <c r="W242">
        <v>0.9</v>
      </c>
      <c r="X242" t="s">
        <v>57</v>
      </c>
      <c r="Y242" t="s">
        <v>453</v>
      </c>
      <c r="Z242" s="2">
        <v>42196</v>
      </c>
      <c r="AA242">
        <v>151661786</v>
      </c>
      <c r="AB242" t="s">
        <v>59</v>
      </c>
      <c r="AC242">
        <v>43020</v>
      </c>
      <c r="AE242">
        <v>2015</v>
      </c>
      <c r="AF242">
        <v>46980</v>
      </c>
      <c r="AG242">
        <v>1403</v>
      </c>
      <c r="AH242">
        <v>0</v>
      </c>
      <c r="AI242">
        <v>46280</v>
      </c>
      <c r="AJ242">
        <v>46980</v>
      </c>
      <c r="AK242">
        <v>700</v>
      </c>
      <c r="AL242">
        <v>0</v>
      </c>
      <c r="AO242">
        <v>90000</v>
      </c>
      <c r="AP242">
        <v>10</v>
      </c>
      <c r="AQ242" t="s">
        <v>245</v>
      </c>
      <c r="AR242" t="s">
        <v>246</v>
      </c>
    </row>
    <row r="243" spans="1:44" x14ac:dyDescent="0.3">
      <c r="D243" t="s">
        <v>237</v>
      </c>
      <c r="E243" t="s">
        <v>48</v>
      </c>
      <c r="F243" s="1">
        <v>42288.458333333336</v>
      </c>
      <c r="G243" t="s">
        <v>100</v>
      </c>
      <c r="H243" t="s">
        <v>101</v>
      </c>
      <c r="I243" s="1">
        <v>42288.462500000001</v>
      </c>
      <c r="J243" s="2">
        <v>42288</v>
      </c>
      <c r="K243" t="s">
        <v>51</v>
      </c>
      <c r="L243" t="s">
        <v>451</v>
      </c>
      <c r="M243" t="s">
        <v>452</v>
      </c>
      <c r="N243" t="s">
        <v>76</v>
      </c>
      <c r="P243" t="s">
        <v>77</v>
      </c>
      <c r="R243" t="s">
        <v>78</v>
      </c>
      <c r="T243" s="2">
        <v>42196</v>
      </c>
      <c r="U243" s="1">
        <v>42288.462500000001</v>
      </c>
      <c r="V243" s="2"/>
      <c r="W243">
        <v>0.9</v>
      </c>
      <c r="X243" t="s">
        <v>79</v>
      </c>
      <c r="Y243" t="s">
        <v>453</v>
      </c>
      <c r="Z243" s="2">
        <v>42196</v>
      </c>
      <c r="AA243">
        <v>151661786</v>
      </c>
      <c r="AB243" t="s">
        <v>78</v>
      </c>
      <c r="AC243">
        <v>0</v>
      </c>
      <c r="AE243">
        <v>2015</v>
      </c>
      <c r="AF243">
        <v>46980</v>
      </c>
      <c r="AG243">
        <v>1403</v>
      </c>
      <c r="AH243">
        <v>0</v>
      </c>
      <c r="AI243">
        <v>46980</v>
      </c>
      <c r="AJ243">
        <v>46980</v>
      </c>
      <c r="AK243">
        <v>0</v>
      </c>
      <c r="AL243">
        <v>0</v>
      </c>
      <c r="AO243">
        <v>90000</v>
      </c>
      <c r="AP243">
        <v>10</v>
      </c>
      <c r="AQ243" t="s">
        <v>245</v>
      </c>
      <c r="AR243" t="s">
        <v>246</v>
      </c>
    </row>
    <row r="244" spans="1:44" x14ac:dyDescent="0.3">
      <c r="D244" t="s">
        <v>237</v>
      </c>
      <c r="E244" t="s">
        <v>48</v>
      </c>
      <c r="F244" s="1">
        <v>42288.458333333336</v>
      </c>
      <c r="G244" t="s">
        <v>105</v>
      </c>
      <c r="H244" t="s">
        <v>106</v>
      </c>
      <c r="I244" s="1">
        <v>42288.463194444441</v>
      </c>
      <c r="J244" s="2">
        <v>42288</v>
      </c>
      <c r="K244" t="s">
        <v>51</v>
      </c>
      <c r="L244" t="s">
        <v>451</v>
      </c>
      <c r="M244" t="s">
        <v>452</v>
      </c>
      <c r="N244" t="s">
        <v>82</v>
      </c>
      <c r="O244" t="s">
        <v>82</v>
      </c>
      <c r="P244" t="s">
        <v>83</v>
      </c>
      <c r="Q244" t="s">
        <v>83</v>
      </c>
      <c r="R244" t="s">
        <v>84</v>
      </c>
      <c r="T244" s="2">
        <v>42196</v>
      </c>
      <c r="U244" s="1">
        <v>42288.463194444441</v>
      </c>
      <c r="V244" s="2"/>
      <c r="W244">
        <v>0.9</v>
      </c>
      <c r="X244" t="s">
        <v>79</v>
      </c>
      <c r="Y244" t="s">
        <v>453</v>
      </c>
      <c r="Z244" s="2">
        <v>42196</v>
      </c>
      <c r="AA244">
        <v>151661786</v>
      </c>
      <c r="AB244" t="s">
        <v>84</v>
      </c>
      <c r="AC244">
        <v>36994</v>
      </c>
      <c r="AD244">
        <v>9986</v>
      </c>
      <c r="AE244">
        <v>2015</v>
      </c>
      <c r="AF244">
        <v>9986</v>
      </c>
      <c r="AG244">
        <v>1403</v>
      </c>
      <c r="AH244">
        <v>0</v>
      </c>
      <c r="AI244">
        <v>9986</v>
      </c>
      <c r="AJ244">
        <v>9986</v>
      </c>
      <c r="AK244">
        <v>0</v>
      </c>
      <c r="AL244">
        <v>0</v>
      </c>
      <c r="AO244">
        <v>90000</v>
      </c>
      <c r="AP244">
        <v>10</v>
      </c>
      <c r="AQ244" t="s">
        <v>245</v>
      </c>
      <c r="AR244" t="s">
        <v>246</v>
      </c>
    </row>
    <row r="245" spans="1:44" x14ac:dyDescent="0.3">
      <c r="A245" t="s">
        <v>454</v>
      </c>
      <c r="B245" t="s">
        <v>455</v>
      </c>
      <c r="C245" t="s">
        <v>456</v>
      </c>
      <c r="D245" t="s">
        <v>218</v>
      </c>
      <c r="E245" t="s">
        <v>48</v>
      </c>
      <c r="F245" s="1">
        <v>42288.00277777778</v>
      </c>
      <c r="G245" t="s">
        <v>49</v>
      </c>
      <c r="H245" t="s">
        <v>50</v>
      </c>
      <c r="I245" s="1">
        <v>42288.004861111112</v>
      </c>
      <c r="J245" s="2">
        <v>42288</v>
      </c>
      <c r="K245" t="s">
        <v>51</v>
      </c>
      <c r="L245" t="s">
        <v>457</v>
      </c>
      <c r="M245" t="s">
        <v>458</v>
      </c>
      <c r="N245" t="s">
        <v>344</v>
      </c>
      <c r="P245" t="s">
        <v>345</v>
      </c>
      <c r="R245" t="s">
        <v>56</v>
      </c>
      <c r="S245">
        <v>1516036321</v>
      </c>
      <c r="T245" s="2">
        <v>42321</v>
      </c>
      <c r="U245" s="1">
        <v>42288.004861111112</v>
      </c>
      <c r="V245" s="2">
        <v>42288</v>
      </c>
      <c r="W245">
        <v>0.875</v>
      </c>
      <c r="X245" t="s">
        <v>79</v>
      </c>
      <c r="Y245" t="s">
        <v>459</v>
      </c>
      <c r="Z245" s="2">
        <v>42258</v>
      </c>
      <c r="AA245">
        <v>151661893</v>
      </c>
      <c r="AB245" t="s">
        <v>59</v>
      </c>
      <c r="AC245">
        <v>42699</v>
      </c>
      <c r="AE245">
        <v>2015</v>
      </c>
      <c r="AF245">
        <v>1</v>
      </c>
      <c r="AG245">
        <v>1403</v>
      </c>
      <c r="AH245">
        <v>0</v>
      </c>
      <c r="AI245">
        <v>1</v>
      </c>
      <c r="AJ245">
        <v>1</v>
      </c>
      <c r="AK245">
        <v>0</v>
      </c>
      <c r="AL245">
        <v>0</v>
      </c>
      <c r="AM245">
        <v>41057</v>
      </c>
      <c r="AN245">
        <v>71849.75</v>
      </c>
      <c r="AO245">
        <v>42700</v>
      </c>
      <c r="AP245">
        <v>10</v>
      </c>
      <c r="AQ245" t="s">
        <v>245</v>
      </c>
      <c r="AR245" t="s">
        <v>246</v>
      </c>
    </row>
    <row r="246" spans="1:44" x14ac:dyDescent="0.3">
      <c r="A246" t="s">
        <v>454</v>
      </c>
      <c r="B246" t="s">
        <v>455</v>
      </c>
      <c r="C246" t="s">
        <v>456</v>
      </c>
      <c r="D246" t="s">
        <v>218</v>
      </c>
      <c r="E246" t="s">
        <v>48</v>
      </c>
      <c r="F246" s="1">
        <v>42288.00277777778</v>
      </c>
      <c r="G246" t="s">
        <v>100</v>
      </c>
      <c r="H246" t="s">
        <v>101</v>
      </c>
      <c r="I246" s="1">
        <v>42288.004861111112</v>
      </c>
      <c r="J246" s="2">
        <v>42288</v>
      </c>
      <c r="K246" t="s">
        <v>51</v>
      </c>
      <c r="L246" t="s">
        <v>457</v>
      </c>
      <c r="M246" t="s">
        <v>458</v>
      </c>
      <c r="N246" t="s">
        <v>76</v>
      </c>
      <c r="P246" t="s">
        <v>77</v>
      </c>
      <c r="R246" t="s">
        <v>78</v>
      </c>
      <c r="S246">
        <v>1516036321</v>
      </c>
      <c r="T246" s="2">
        <v>42321</v>
      </c>
      <c r="U246" s="1">
        <v>42288.004861111112</v>
      </c>
      <c r="V246" s="2">
        <v>42288</v>
      </c>
      <c r="W246">
        <v>0.875</v>
      </c>
      <c r="X246" t="s">
        <v>79</v>
      </c>
      <c r="Y246" t="s">
        <v>459</v>
      </c>
      <c r="Z246" s="2">
        <v>42258</v>
      </c>
      <c r="AA246">
        <v>151661893</v>
      </c>
      <c r="AB246" t="s">
        <v>78</v>
      </c>
      <c r="AC246">
        <v>0</v>
      </c>
      <c r="AE246">
        <v>2015</v>
      </c>
      <c r="AF246">
        <v>31557</v>
      </c>
      <c r="AG246">
        <v>1403</v>
      </c>
      <c r="AH246">
        <v>0</v>
      </c>
      <c r="AI246">
        <v>31557</v>
      </c>
      <c r="AJ246">
        <v>31557</v>
      </c>
      <c r="AK246">
        <v>0</v>
      </c>
      <c r="AL246">
        <v>0</v>
      </c>
      <c r="AM246">
        <v>41057</v>
      </c>
      <c r="AN246">
        <v>71849.75</v>
      </c>
      <c r="AO246">
        <v>42700</v>
      </c>
      <c r="AP246">
        <v>10</v>
      </c>
      <c r="AQ246" t="s">
        <v>245</v>
      </c>
      <c r="AR246" t="s">
        <v>246</v>
      </c>
    </row>
    <row r="247" spans="1:44" x14ac:dyDescent="0.3">
      <c r="A247" t="s">
        <v>454</v>
      </c>
      <c r="B247" t="s">
        <v>455</v>
      </c>
      <c r="C247" t="s">
        <v>456</v>
      </c>
      <c r="D247" t="s">
        <v>218</v>
      </c>
      <c r="E247" t="s">
        <v>48</v>
      </c>
      <c r="F247" s="1">
        <v>42288.00277777778</v>
      </c>
      <c r="G247" t="s">
        <v>154</v>
      </c>
      <c r="H247" t="s">
        <v>155</v>
      </c>
      <c r="I247" s="1">
        <v>42288.004861111112</v>
      </c>
      <c r="J247" s="2">
        <v>42288</v>
      </c>
      <c r="K247" t="s">
        <v>51</v>
      </c>
      <c r="L247" t="s">
        <v>457</v>
      </c>
      <c r="M247" t="s">
        <v>458</v>
      </c>
      <c r="N247" t="s">
        <v>82</v>
      </c>
      <c r="O247" t="s">
        <v>82</v>
      </c>
      <c r="P247" t="s">
        <v>83</v>
      </c>
      <c r="Q247" t="s">
        <v>83</v>
      </c>
      <c r="R247" t="s">
        <v>84</v>
      </c>
      <c r="S247">
        <v>1516036321</v>
      </c>
      <c r="T247" s="2">
        <v>42321</v>
      </c>
      <c r="U247" s="1">
        <v>42288.004861111112</v>
      </c>
      <c r="V247" s="2">
        <v>42288</v>
      </c>
      <c r="W247">
        <v>0.875</v>
      </c>
      <c r="X247" t="s">
        <v>79</v>
      </c>
      <c r="Y247" t="s">
        <v>459</v>
      </c>
      <c r="Z247" s="2">
        <v>42258</v>
      </c>
      <c r="AA247">
        <v>151661893</v>
      </c>
      <c r="AB247" t="s">
        <v>84</v>
      </c>
      <c r="AC247">
        <v>0</v>
      </c>
      <c r="AD247">
        <v>31557</v>
      </c>
      <c r="AE247">
        <v>2015</v>
      </c>
      <c r="AF247">
        <v>31557</v>
      </c>
      <c r="AG247">
        <v>1403</v>
      </c>
      <c r="AH247">
        <v>0</v>
      </c>
      <c r="AI247">
        <v>31557</v>
      </c>
      <c r="AJ247">
        <v>31557</v>
      </c>
      <c r="AK247">
        <v>0</v>
      </c>
      <c r="AL247">
        <v>0</v>
      </c>
      <c r="AM247">
        <v>41057</v>
      </c>
      <c r="AN247">
        <v>71849.75</v>
      </c>
      <c r="AO247">
        <v>42700</v>
      </c>
      <c r="AP247">
        <v>10</v>
      </c>
      <c r="AQ247" t="s">
        <v>245</v>
      </c>
      <c r="AR247" t="s">
        <v>246</v>
      </c>
    </row>
    <row r="248" spans="1:44" x14ac:dyDescent="0.3">
      <c r="A248" t="s">
        <v>202</v>
      </c>
      <c r="D248" t="s">
        <v>237</v>
      </c>
      <c r="E248" t="s">
        <v>48</v>
      </c>
      <c r="F248" s="1">
        <v>42288.54583333333</v>
      </c>
      <c r="G248" t="s">
        <v>460</v>
      </c>
      <c r="H248" t="s">
        <v>461</v>
      </c>
      <c r="I248" s="1">
        <v>42288.591666666667</v>
      </c>
      <c r="J248" s="2">
        <v>42288</v>
      </c>
      <c r="K248" t="s">
        <v>186</v>
      </c>
      <c r="L248" t="s">
        <v>462</v>
      </c>
      <c r="M248" t="s">
        <v>463</v>
      </c>
      <c r="N248" t="s">
        <v>464</v>
      </c>
      <c r="O248" t="s">
        <v>190</v>
      </c>
      <c r="P248" t="s">
        <v>465</v>
      </c>
      <c r="Q248" t="s">
        <v>192</v>
      </c>
      <c r="R248" t="s">
        <v>193</v>
      </c>
      <c r="T248" s="2">
        <v>42294</v>
      </c>
      <c r="U248" s="1">
        <v>42288.591666666667</v>
      </c>
      <c r="V248" s="2"/>
      <c r="W248">
        <v>2.375</v>
      </c>
      <c r="X248" t="s">
        <v>194</v>
      </c>
      <c r="Y248" t="s">
        <v>466</v>
      </c>
      <c r="Z248" s="2">
        <v>42287</v>
      </c>
      <c r="AA248">
        <v>151653889</v>
      </c>
      <c r="AB248" t="s">
        <v>193</v>
      </c>
      <c r="AC248">
        <v>4487</v>
      </c>
      <c r="AE248">
        <v>2015</v>
      </c>
      <c r="AF248">
        <v>2700</v>
      </c>
      <c r="AG248">
        <v>755.55</v>
      </c>
      <c r="AH248">
        <v>0</v>
      </c>
      <c r="AI248">
        <v>2700</v>
      </c>
      <c r="AJ248">
        <v>2700</v>
      </c>
      <c r="AK248">
        <v>0</v>
      </c>
      <c r="AL248">
        <v>180</v>
      </c>
      <c r="AM248">
        <v>50000</v>
      </c>
      <c r="AN248">
        <v>237500</v>
      </c>
      <c r="AO248">
        <v>7187</v>
      </c>
      <c r="AP248">
        <v>10</v>
      </c>
      <c r="AQ248" t="s">
        <v>245</v>
      </c>
      <c r="AR248" t="s">
        <v>246</v>
      </c>
    </row>
    <row r="249" spans="1:44" x14ac:dyDescent="0.3">
      <c r="A249" t="s">
        <v>467</v>
      </c>
      <c r="B249" t="s">
        <v>468</v>
      </c>
      <c r="C249" t="s">
        <v>469</v>
      </c>
      <c r="D249" t="s">
        <v>218</v>
      </c>
      <c r="E249" t="s">
        <v>48</v>
      </c>
      <c r="F249" s="1">
        <v>42288.411111111112</v>
      </c>
      <c r="G249" t="s">
        <v>269</v>
      </c>
      <c r="H249" t="s">
        <v>470</v>
      </c>
      <c r="I249" s="1">
        <v>42288.418749999997</v>
      </c>
      <c r="J249" s="2">
        <v>42288</v>
      </c>
      <c r="K249" t="s">
        <v>186</v>
      </c>
      <c r="L249" t="s">
        <v>471</v>
      </c>
      <c r="M249" t="s">
        <v>472</v>
      </c>
      <c r="N249" t="s">
        <v>473</v>
      </c>
      <c r="P249" t="s">
        <v>474</v>
      </c>
      <c r="R249" t="s">
        <v>475</v>
      </c>
      <c r="S249">
        <v>1516038053</v>
      </c>
      <c r="T249" s="2">
        <v>42300</v>
      </c>
      <c r="U249" s="1">
        <v>42288.418749999997</v>
      </c>
      <c r="V249" s="2">
        <v>42323</v>
      </c>
      <c r="W249">
        <v>1.8743000000000001</v>
      </c>
      <c r="X249" t="s">
        <v>476</v>
      </c>
      <c r="Y249" t="s">
        <v>477</v>
      </c>
      <c r="Z249" s="2">
        <v>42291</v>
      </c>
      <c r="AA249">
        <v>151654157</v>
      </c>
      <c r="AB249" t="s">
        <v>475</v>
      </c>
      <c r="AC249">
        <v>788</v>
      </c>
      <c r="AE249">
        <v>2015</v>
      </c>
      <c r="AF249">
        <v>480</v>
      </c>
      <c r="AG249">
        <v>3404</v>
      </c>
      <c r="AH249">
        <v>0</v>
      </c>
      <c r="AI249">
        <v>480</v>
      </c>
      <c r="AJ249">
        <v>1512</v>
      </c>
      <c r="AK249">
        <v>0</v>
      </c>
      <c r="AL249">
        <v>0</v>
      </c>
      <c r="AM249">
        <v>2659</v>
      </c>
      <c r="AN249">
        <v>109550.8</v>
      </c>
      <c r="AO249">
        <v>3191</v>
      </c>
      <c r="AP249">
        <v>10</v>
      </c>
      <c r="AQ249" t="s">
        <v>245</v>
      </c>
      <c r="AR249" t="s">
        <v>246</v>
      </c>
    </row>
    <row r="250" spans="1:44" x14ac:dyDescent="0.3">
      <c r="A250" t="s">
        <v>202</v>
      </c>
      <c r="B250" t="s">
        <v>478</v>
      </c>
      <c r="C250" t="s">
        <v>479</v>
      </c>
      <c r="D250" t="s">
        <v>112</v>
      </c>
      <c r="E250" t="s">
        <v>51</v>
      </c>
      <c r="F250" s="1">
        <v>42288.454861111109</v>
      </c>
      <c r="G250" t="s">
        <v>480</v>
      </c>
      <c r="H250" t="s">
        <v>481</v>
      </c>
      <c r="I250" s="1">
        <v>42288.457638888889</v>
      </c>
      <c r="J250" s="2">
        <v>42288</v>
      </c>
      <c r="K250" t="s">
        <v>51</v>
      </c>
      <c r="L250" t="s">
        <v>482</v>
      </c>
      <c r="M250" t="s">
        <v>483</v>
      </c>
      <c r="N250" t="s">
        <v>89</v>
      </c>
      <c r="O250" t="s">
        <v>90</v>
      </c>
      <c r="P250" t="s">
        <v>91</v>
      </c>
      <c r="Q250" t="s">
        <v>92</v>
      </c>
      <c r="R250" t="s">
        <v>93</v>
      </c>
      <c r="S250">
        <v>1516038182</v>
      </c>
      <c r="T250" s="2">
        <v>42300</v>
      </c>
      <c r="U250" s="1">
        <v>42288.457638888889</v>
      </c>
      <c r="V250" s="2">
        <v>42308</v>
      </c>
      <c r="W250">
        <v>0.375</v>
      </c>
      <c r="X250" t="s">
        <v>94</v>
      </c>
      <c r="Y250" t="s">
        <v>73</v>
      </c>
      <c r="Z250" s="2">
        <v>42292</v>
      </c>
      <c r="AA250">
        <v>151659585</v>
      </c>
      <c r="AB250" t="s">
        <v>93</v>
      </c>
      <c r="AC250">
        <v>323123</v>
      </c>
      <c r="AE250">
        <v>2015</v>
      </c>
      <c r="AF250">
        <v>70000</v>
      </c>
      <c r="AG250">
        <v>744.27499999999998</v>
      </c>
      <c r="AH250">
        <v>0</v>
      </c>
      <c r="AI250">
        <v>69985</v>
      </c>
      <c r="AJ250">
        <v>635000</v>
      </c>
      <c r="AK250">
        <v>15</v>
      </c>
      <c r="AL250">
        <v>0</v>
      </c>
      <c r="AM250">
        <v>921272</v>
      </c>
      <c r="AN250">
        <v>690954</v>
      </c>
      <c r="AO250">
        <v>958123</v>
      </c>
      <c r="AP250">
        <v>10</v>
      </c>
      <c r="AQ250" t="s">
        <v>245</v>
      </c>
      <c r="AR250" t="s">
        <v>246</v>
      </c>
    </row>
    <row r="251" spans="1:44" x14ac:dyDescent="0.3">
      <c r="A251" t="s">
        <v>484</v>
      </c>
      <c r="D251" t="s">
        <v>237</v>
      </c>
      <c r="E251" t="s">
        <v>48</v>
      </c>
      <c r="F251" s="1">
        <v>42288.411111111112</v>
      </c>
      <c r="G251" t="s">
        <v>485</v>
      </c>
      <c r="H251" t="s">
        <v>486</v>
      </c>
      <c r="I251" s="1">
        <v>42288.411111111112</v>
      </c>
      <c r="J251" s="2">
        <v>42288</v>
      </c>
      <c r="K251" t="s">
        <v>186</v>
      </c>
      <c r="L251" t="s">
        <v>487</v>
      </c>
      <c r="M251" t="s">
        <v>488</v>
      </c>
      <c r="N251" t="s">
        <v>489</v>
      </c>
      <c r="P251" t="s">
        <v>490</v>
      </c>
      <c r="R251" t="s">
        <v>491</v>
      </c>
      <c r="T251" s="2">
        <v>42297</v>
      </c>
      <c r="U251" s="1">
        <v>42288.411111111112</v>
      </c>
      <c r="V251" s="2"/>
      <c r="W251">
        <v>1.25</v>
      </c>
      <c r="X251" t="s">
        <v>476</v>
      </c>
      <c r="Y251" t="s">
        <v>492</v>
      </c>
      <c r="Z251" s="2">
        <v>42294</v>
      </c>
      <c r="AA251">
        <v>151654343</v>
      </c>
      <c r="AB251" t="s">
        <v>493</v>
      </c>
      <c r="AC251">
        <v>0</v>
      </c>
      <c r="AE251">
        <v>2015</v>
      </c>
      <c r="AF251">
        <v>8640</v>
      </c>
      <c r="AG251">
        <v>1403</v>
      </c>
      <c r="AH251">
        <v>0</v>
      </c>
      <c r="AI251">
        <v>8640</v>
      </c>
      <c r="AJ251">
        <v>8640</v>
      </c>
      <c r="AK251">
        <v>0</v>
      </c>
      <c r="AL251">
        <v>0</v>
      </c>
      <c r="AM251">
        <v>101572</v>
      </c>
      <c r="AN251">
        <v>253930</v>
      </c>
      <c r="AO251">
        <v>8344</v>
      </c>
      <c r="AP251">
        <v>10</v>
      </c>
      <c r="AQ251" t="s">
        <v>245</v>
      </c>
      <c r="AR251" t="s">
        <v>246</v>
      </c>
    </row>
    <row r="252" spans="1:44" x14ac:dyDescent="0.3">
      <c r="A252" t="s">
        <v>484</v>
      </c>
      <c r="D252" t="s">
        <v>237</v>
      </c>
      <c r="E252" t="s">
        <v>48</v>
      </c>
      <c r="F252" s="1">
        <v>42288.411111111112</v>
      </c>
      <c r="G252" t="s">
        <v>485</v>
      </c>
      <c r="H252" t="s">
        <v>486</v>
      </c>
      <c r="I252" s="1">
        <v>42288.411805555559</v>
      </c>
      <c r="J252" s="2">
        <v>42288</v>
      </c>
      <c r="K252" t="s">
        <v>186</v>
      </c>
      <c r="L252" t="s">
        <v>487</v>
      </c>
      <c r="M252" t="s">
        <v>488</v>
      </c>
      <c r="N252" t="s">
        <v>489</v>
      </c>
      <c r="P252" t="s">
        <v>490</v>
      </c>
      <c r="R252" t="s">
        <v>491</v>
      </c>
      <c r="T252" s="2">
        <v>42297</v>
      </c>
      <c r="U252" s="1">
        <v>42288.411805555559</v>
      </c>
      <c r="V252" s="2"/>
      <c r="W252">
        <v>1.25</v>
      </c>
      <c r="X252" t="s">
        <v>476</v>
      </c>
      <c r="Y252" t="s">
        <v>492</v>
      </c>
      <c r="Z252" s="2">
        <v>42294</v>
      </c>
      <c r="AA252">
        <v>151654346</v>
      </c>
      <c r="AB252" t="s">
        <v>493</v>
      </c>
      <c r="AC252">
        <v>0</v>
      </c>
      <c r="AE252">
        <v>2015</v>
      </c>
      <c r="AF252">
        <v>8640</v>
      </c>
      <c r="AG252">
        <v>1403</v>
      </c>
      <c r="AH252">
        <v>0</v>
      </c>
      <c r="AI252">
        <v>8640</v>
      </c>
      <c r="AJ252">
        <v>8640</v>
      </c>
      <c r="AK252">
        <v>0</v>
      </c>
      <c r="AL252">
        <v>0</v>
      </c>
      <c r="AM252">
        <v>101572</v>
      </c>
      <c r="AN252">
        <v>253930</v>
      </c>
      <c r="AO252">
        <v>8344</v>
      </c>
      <c r="AP252">
        <v>10</v>
      </c>
      <c r="AQ252" t="s">
        <v>245</v>
      </c>
      <c r="AR252" t="s">
        <v>246</v>
      </c>
    </row>
    <row r="253" spans="1:44" x14ac:dyDescent="0.3">
      <c r="A253" t="s">
        <v>484</v>
      </c>
      <c r="D253" t="s">
        <v>237</v>
      </c>
      <c r="E253" t="s">
        <v>48</v>
      </c>
      <c r="F253" s="1">
        <v>42288.411111111112</v>
      </c>
      <c r="G253" t="s">
        <v>485</v>
      </c>
      <c r="H253" t="s">
        <v>486</v>
      </c>
      <c r="I253" s="1">
        <v>42288.412499999999</v>
      </c>
      <c r="J253" s="2">
        <v>42288</v>
      </c>
      <c r="K253" t="s">
        <v>186</v>
      </c>
      <c r="L253" t="s">
        <v>487</v>
      </c>
      <c r="M253" t="s">
        <v>488</v>
      </c>
      <c r="N253" t="s">
        <v>489</v>
      </c>
      <c r="P253" t="s">
        <v>490</v>
      </c>
      <c r="R253" t="s">
        <v>491</v>
      </c>
      <c r="T253" s="2">
        <v>42297</v>
      </c>
      <c r="U253" s="1">
        <v>42288.412499999999</v>
      </c>
      <c r="V253" s="2"/>
      <c r="W253">
        <v>1.25</v>
      </c>
      <c r="X253" t="s">
        <v>476</v>
      </c>
      <c r="Y253" t="s">
        <v>492</v>
      </c>
      <c r="Z253" s="2">
        <v>42294</v>
      </c>
      <c r="AA253">
        <v>151654345</v>
      </c>
      <c r="AB253" t="s">
        <v>493</v>
      </c>
      <c r="AC253">
        <v>2540</v>
      </c>
      <c r="AE253">
        <v>2015</v>
      </c>
      <c r="AF253">
        <v>6100</v>
      </c>
      <c r="AG253">
        <v>1403</v>
      </c>
      <c r="AH253">
        <v>0</v>
      </c>
      <c r="AI253">
        <v>6100</v>
      </c>
      <c r="AJ253">
        <v>6100</v>
      </c>
      <c r="AK253">
        <v>0</v>
      </c>
      <c r="AL253">
        <v>0</v>
      </c>
      <c r="AM253">
        <v>101572</v>
      </c>
      <c r="AN253">
        <v>253930</v>
      </c>
      <c r="AO253">
        <v>8344</v>
      </c>
      <c r="AP253">
        <v>10</v>
      </c>
      <c r="AQ253" t="s">
        <v>245</v>
      </c>
      <c r="AR253" t="s">
        <v>246</v>
      </c>
    </row>
    <row r="254" spans="1:44" x14ac:dyDescent="0.3">
      <c r="A254" t="s">
        <v>484</v>
      </c>
      <c r="B254" t="s">
        <v>494</v>
      </c>
      <c r="C254" t="s">
        <v>495</v>
      </c>
      <c r="D254" t="s">
        <v>218</v>
      </c>
      <c r="E254" t="s">
        <v>48</v>
      </c>
      <c r="F254" s="1">
        <v>42288.411111111112</v>
      </c>
      <c r="G254" t="s">
        <v>485</v>
      </c>
      <c r="H254" t="s">
        <v>486</v>
      </c>
      <c r="I254" s="1">
        <v>42288.411805555559</v>
      </c>
      <c r="J254" s="2">
        <v>42288</v>
      </c>
      <c r="K254" t="s">
        <v>186</v>
      </c>
      <c r="L254" t="s">
        <v>487</v>
      </c>
      <c r="M254" t="s">
        <v>488</v>
      </c>
      <c r="N254" t="s">
        <v>489</v>
      </c>
      <c r="P254" t="s">
        <v>490</v>
      </c>
      <c r="R254" t="s">
        <v>491</v>
      </c>
      <c r="S254">
        <v>1516038571</v>
      </c>
      <c r="T254" s="2">
        <v>42297</v>
      </c>
      <c r="U254" s="1">
        <v>42288.411805555559</v>
      </c>
      <c r="V254" s="2">
        <v>42327</v>
      </c>
      <c r="W254">
        <v>1.25</v>
      </c>
      <c r="X254" t="s">
        <v>476</v>
      </c>
      <c r="Y254" t="s">
        <v>492</v>
      </c>
      <c r="Z254" s="2">
        <v>42294</v>
      </c>
      <c r="AA254">
        <v>151654341</v>
      </c>
      <c r="AB254" t="s">
        <v>493</v>
      </c>
      <c r="AC254">
        <v>0</v>
      </c>
      <c r="AE254">
        <v>2015</v>
      </c>
      <c r="AF254">
        <v>8640</v>
      </c>
      <c r="AG254">
        <v>1403</v>
      </c>
      <c r="AH254">
        <v>0</v>
      </c>
      <c r="AI254">
        <v>8640</v>
      </c>
      <c r="AJ254">
        <v>8640</v>
      </c>
      <c r="AK254">
        <v>0</v>
      </c>
      <c r="AL254">
        <v>0</v>
      </c>
      <c r="AM254">
        <v>101572</v>
      </c>
      <c r="AN254">
        <v>253930</v>
      </c>
      <c r="AO254">
        <v>8344</v>
      </c>
      <c r="AP254">
        <v>10</v>
      </c>
      <c r="AQ254" t="s">
        <v>245</v>
      </c>
      <c r="AR254" t="s">
        <v>246</v>
      </c>
    </row>
    <row r="255" spans="1:44" x14ac:dyDescent="0.3">
      <c r="A255" t="s">
        <v>496</v>
      </c>
      <c r="B255" t="s">
        <v>497</v>
      </c>
      <c r="C255" t="s">
        <v>498</v>
      </c>
      <c r="D255" t="s">
        <v>112</v>
      </c>
      <c r="E255" t="s">
        <v>51</v>
      </c>
      <c r="F255" s="1">
        <v>42288.211805555555</v>
      </c>
      <c r="G255" t="s">
        <v>269</v>
      </c>
      <c r="H255" t="s">
        <v>270</v>
      </c>
      <c r="I255" s="1">
        <v>42288.234027777777</v>
      </c>
      <c r="J255" s="2">
        <v>42288</v>
      </c>
      <c r="K255" t="s">
        <v>51</v>
      </c>
      <c r="L255" t="s">
        <v>499</v>
      </c>
      <c r="M255" t="s">
        <v>500</v>
      </c>
      <c r="N255" t="s">
        <v>273</v>
      </c>
      <c r="O255" t="s">
        <v>90</v>
      </c>
      <c r="P255" t="s">
        <v>274</v>
      </c>
      <c r="Q255" t="s">
        <v>92</v>
      </c>
      <c r="R255" t="s">
        <v>93</v>
      </c>
      <c r="S255">
        <v>1516038626</v>
      </c>
      <c r="T255" s="2">
        <v>42307</v>
      </c>
      <c r="U255" s="1">
        <v>42288.211805555555</v>
      </c>
      <c r="V255" s="2">
        <v>42166</v>
      </c>
      <c r="W255">
        <v>1.00905</v>
      </c>
      <c r="X255" t="s">
        <v>127</v>
      </c>
      <c r="Y255" t="s">
        <v>501</v>
      </c>
      <c r="Z255" s="2">
        <v>42303</v>
      </c>
      <c r="AA255">
        <v>151660577</v>
      </c>
      <c r="AB255" t="s">
        <v>93</v>
      </c>
      <c r="AC255">
        <v>0</v>
      </c>
      <c r="AE255">
        <v>2015</v>
      </c>
      <c r="AF255">
        <v>1303</v>
      </c>
      <c r="AG255">
        <v>744.27499999999998</v>
      </c>
      <c r="AH255">
        <v>0</v>
      </c>
      <c r="AI255">
        <v>1303</v>
      </c>
      <c r="AJ255">
        <v>1303</v>
      </c>
      <c r="AK255">
        <v>0</v>
      </c>
      <c r="AL255">
        <v>0</v>
      </c>
      <c r="AM255">
        <v>113530</v>
      </c>
      <c r="AN255">
        <v>229114.89</v>
      </c>
      <c r="AO255">
        <v>1303</v>
      </c>
      <c r="AP255">
        <v>10</v>
      </c>
      <c r="AQ255" t="s">
        <v>245</v>
      </c>
      <c r="AR255" t="s">
        <v>246</v>
      </c>
    </row>
    <row r="256" spans="1:44" x14ac:dyDescent="0.3">
      <c r="A256" t="s">
        <v>44</v>
      </c>
      <c r="B256" t="s">
        <v>455</v>
      </c>
      <c r="C256" t="s">
        <v>456</v>
      </c>
      <c r="D256" t="s">
        <v>218</v>
      </c>
      <c r="E256" t="s">
        <v>51</v>
      </c>
      <c r="F256" s="1">
        <v>42288.590277777781</v>
      </c>
      <c r="G256" t="s">
        <v>502</v>
      </c>
      <c r="H256" t="s">
        <v>503</v>
      </c>
      <c r="I256" s="1">
        <v>42288.59097222222</v>
      </c>
      <c r="J256" s="2">
        <v>42288</v>
      </c>
      <c r="K256" t="s">
        <v>51</v>
      </c>
      <c r="L256" t="s">
        <v>504</v>
      </c>
      <c r="M256" t="s">
        <v>505</v>
      </c>
      <c r="N256" t="s">
        <v>90</v>
      </c>
      <c r="O256" t="s">
        <v>90</v>
      </c>
      <c r="P256" t="s">
        <v>92</v>
      </c>
      <c r="Q256" t="s">
        <v>92</v>
      </c>
      <c r="R256" t="s">
        <v>93</v>
      </c>
      <c r="S256">
        <v>1516039557</v>
      </c>
      <c r="T256" s="2">
        <v>42303</v>
      </c>
      <c r="U256" s="1">
        <v>42288.590277777781</v>
      </c>
      <c r="V256" s="2">
        <v>42322</v>
      </c>
      <c r="W256">
        <v>0.95</v>
      </c>
      <c r="X256" t="s">
        <v>94</v>
      </c>
      <c r="Y256" t="s">
        <v>506</v>
      </c>
      <c r="Z256" s="2">
        <v>42298</v>
      </c>
      <c r="AA256">
        <v>151660040</v>
      </c>
      <c r="AB256" t="s">
        <v>93</v>
      </c>
      <c r="AC256">
        <v>0</v>
      </c>
      <c r="AE256">
        <v>2015</v>
      </c>
      <c r="AF256">
        <v>200</v>
      </c>
      <c r="AG256">
        <v>744.27499999999998</v>
      </c>
      <c r="AH256">
        <v>0</v>
      </c>
      <c r="AI256">
        <v>200</v>
      </c>
      <c r="AJ256">
        <v>200</v>
      </c>
      <c r="AK256">
        <v>0</v>
      </c>
      <c r="AL256">
        <v>0</v>
      </c>
      <c r="AM256">
        <v>72181</v>
      </c>
      <c r="AN256">
        <v>137143.9</v>
      </c>
      <c r="AO256">
        <v>103</v>
      </c>
      <c r="AP256">
        <v>10</v>
      </c>
      <c r="AQ256" t="s">
        <v>245</v>
      </c>
      <c r="AR256" t="s">
        <v>246</v>
      </c>
    </row>
    <row r="257" spans="1:44" x14ac:dyDescent="0.3">
      <c r="A257" t="s">
        <v>44</v>
      </c>
      <c r="B257" t="s">
        <v>455</v>
      </c>
      <c r="C257" t="s">
        <v>456</v>
      </c>
      <c r="D257" t="s">
        <v>218</v>
      </c>
      <c r="E257" t="s">
        <v>51</v>
      </c>
      <c r="F257" s="1">
        <v>42288.590277777781</v>
      </c>
      <c r="G257" t="s">
        <v>502</v>
      </c>
      <c r="H257" t="s">
        <v>503</v>
      </c>
      <c r="I257" s="1">
        <v>42288.600694444445</v>
      </c>
      <c r="J257" s="2">
        <v>42288</v>
      </c>
      <c r="K257" t="s">
        <v>51</v>
      </c>
      <c r="L257" t="s">
        <v>504</v>
      </c>
      <c r="M257" t="s">
        <v>505</v>
      </c>
      <c r="N257" t="s">
        <v>90</v>
      </c>
      <c r="O257" t="s">
        <v>90</v>
      </c>
      <c r="P257" t="s">
        <v>92</v>
      </c>
      <c r="Q257" t="s">
        <v>92</v>
      </c>
      <c r="R257" t="s">
        <v>93</v>
      </c>
      <c r="S257">
        <v>1516039557</v>
      </c>
      <c r="T257" s="2">
        <v>42303</v>
      </c>
      <c r="U257" s="1">
        <v>42288.590277777781</v>
      </c>
      <c r="V257" s="2">
        <v>42322</v>
      </c>
      <c r="W257">
        <v>0.95</v>
      </c>
      <c r="X257" t="s">
        <v>94</v>
      </c>
      <c r="Y257" t="s">
        <v>507</v>
      </c>
      <c r="Z257" s="2">
        <v>42298</v>
      </c>
      <c r="AA257">
        <v>151660040</v>
      </c>
      <c r="AB257" t="s">
        <v>93</v>
      </c>
      <c r="AC257">
        <v>0</v>
      </c>
      <c r="AE257">
        <v>2015</v>
      </c>
      <c r="AF257">
        <v>1600</v>
      </c>
      <c r="AG257">
        <v>744.27499999999998</v>
      </c>
      <c r="AH257">
        <v>0</v>
      </c>
      <c r="AI257">
        <v>1600</v>
      </c>
      <c r="AJ257">
        <v>1600</v>
      </c>
      <c r="AK257">
        <v>0</v>
      </c>
      <c r="AL257">
        <v>0</v>
      </c>
      <c r="AM257">
        <v>72181</v>
      </c>
      <c r="AN257">
        <v>137143.9</v>
      </c>
      <c r="AO257">
        <v>1516</v>
      </c>
      <c r="AP257">
        <v>10</v>
      </c>
      <c r="AQ257" t="s">
        <v>245</v>
      </c>
      <c r="AR257" t="s">
        <v>246</v>
      </c>
    </row>
    <row r="258" spans="1:44" x14ac:dyDescent="0.3">
      <c r="A258" t="s">
        <v>508</v>
      </c>
      <c r="B258" t="s">
        <v>509</v>
      </c>
      <c r="C258" t="s">
        <v>510</v>
      </c>
      <c r="D258" t="s">
        <v>218</v>
      </c>
      <c r="E258" t="s">
        <v>48</v>
      </c>
      <c r="F258" s="1">
        <v>42288.411111111112</v>
      </c>
      <c r="G258" t="s">
        <v>485</v>
      </c>
      <c r="H258" t="s">
        <v>486</v>
      </c>
      <c r="I258" s="1">
        <v>42288.416666666664</v>
      </c>
      <c r="J258" s="2">
        <v>42288</v>
      </c>
      <c r="K258" t="s">
        <v>186</v>
      </c>
      <c r="L258" t="s">
        <v>511</v>
      </c>
      <c r="M258" t="s">
        <v>512</v>
      </c>
      <c r="N258" t="s">
        <v>489</v>
      </c>
      <c r="P258" t="s">
        <v>490</v>
      </c>
      <c r="R258" t="s">
        <v>491</v>
      </c>
      <c r="S258">
        <v>1516039649</v>
      </c>
      <c r="T258" s="2">
        <v>42305</v>
      </c>
      <c r="U258" s="1">
        <v>42288.416666666664</v>
      </c>
      <c r="V258" s="2">
        <v>42321</v>
      </c>
      <c r="W258">
        <v>2.9</v>
      </c>
      <c r="X258" t="s">
        <v>476</v>
      </c>
      <c r="Y258" t="s">
        <v>513</v>
      </c>
      <c r="Z258" s="2">
        <v>42297</v>
      </c>
      <c r="AA258">
        <v>151654594</v>
      </c>
      <c r="AB258" t="s">
        <v>493</v>
      </c>
      <c r="AC258">
        <v>0</v>
      </c>
      <c r="AE258">
        <v>2015</v>
      </c>
      <c r="AF258">
        <v>1482</v>
      </c>
      <c r="AG258">
        <v>1403</v>
      </c>
      <c r="AH258">
        <v>0</v>
      </c>
      <c r="AI258">
        <v>1482</v>
      </c>
      <c r="AJ258">
        <v>9000</v>
      </c>
      <c r="AK258">
        <v>0</v>
      </c>
      <c r="AL258">
        <v>0</v>
      </c>
      <c r="AM258">
        <v>7773</v>
      </c>
      <c r="AN258">
        <v>45083.4</v>
      </c>
      <c r="AO258">
        <v>8939</v>
      </c>
      <c r="AP258">
        <v>10</v>
      </c>
      <c r="AQ258" t="s">
        <v>245</v>
      </c>
      <c r="AR258" t="s">
        <v>246</v>
      </c>
    </row>
    <row r="259" spans="1:44" x14ac:dyDescent="0.3">
      <c r="A259" t="s">
        <v>508</v>
      </c>
      <c r="B259" t="s">
        <v>509</v>
      </c>
      <c r="C259" t="s">
        <v>510</v>
      </c>
      <c r="D259" t="s">
        <v>218</v>
      </c>
      <c r="E259" t="s">
        <v>48</v>
      </c>
      <c r="F259" s="1">
        <v>42288.411111111112</v>
      </c>
      <c r="G259" t="s">
        <v>485</v>
      </c>
      <c r="H259" t="s">
        <v>486</v>
      </c>
      <c r="I259" s="1">
        <v>42288.416666666664</v>
      </c>
      <c r="J259" s="2">
        <v>42288</v>
      </c>
      <c r="K259" t="s">
        <v>186</v>
      </c>
      <c r="L259" t="s">
        <v>511</v>
      </c>
      <c r="M259" t="s">
        <v>512</v>
      </c>
      <c r="N259" t="s">
        <v>489</v>
      </c>
      <c r="P259" t="s">
        <v>490</v>
      </c>
      <c r="R259" t="s">
        <v>491</v>
      </c>
      <c r="S259">
        <v>1516039647</v>
      </c>
      <c r="T259" s="2">
        <v>42305</v>
      </c>
      <c r="U259" s="1">
        <v>42288.416666666664</v>
      </c>
      <c r="V259" s="2">
        <v>42327</v>
      </c>
      <c r="W259">
        <v>2.9</v>
      </c>
      <c r="X259" t="s">
        <v>476</v>
      </c>
      <c r="Y259" t="s">
        <v>513</v>
      </c>
      <c r="Z259" s="2">
        <v>42297</v>
      </c>
      <c r="AA259">
        <v>151654595</v>
      </c>
      <c r="AB259" t="s">
        <v>493</v>
      </c>
      <c r="AC259">
        <v>4562</v>
      </c>
      <c r="AE259">
        <v>2015</v>
      </c>
      <c r="AF259">
        <v>3238</v>
      </c>
      <c r="AG259">
        <v>1403</v>
      </c>
      <c r="AH259">
        <v>0</v>
      </c>
      <c r="AI259">
        <v>3238</v>
      </c>
      <c r="AJ259">
        <v>3238</v>
      </c>
      <c r="AK259">
        <v>0</v>
      </c>
      <c r="AL259">
        <v>0</v>
      </c>
      <c r="AM259">
        <v>13345</v>
      </c>
      <c r="AN259">
        <v>77401</v>
      </c>
      <c r="AO259">
        <v>7672</v>
      </c>
      <c r="AP259">
        <v>10</v>
      </c>
      <c r="AQ259" t="s">
        <v>245</v>
      </c>
      <c r="AR259" t="s">
        <v>246</v>
      </c>
    </row>
    <row r="260" spans="1:44" x14ac:dyDescent="0.3">
      <c r="A260" t="s">
        <v>44</v>
      </c>
      <c r="B260" t="s">
        <v>514</v>
      </c>
      <c r="C260" t="s">
        <v>515</v>
      </c>
      <c r="D260" t="s">
        <v>47</v>
      </c>
      <c r="E260" t="s">
        <v>48</v>
      </c>
      <c r="F260" s="1">
        <v>42288.411111111112</v>
      </c>
      <c r="G260" t="s">
        <v>485</v>
      </c>
      <c r="H260" t="s">
        <v>486</v>
      </c>
      <c r="I260" s="1">
        <v>42288.415972222225</v>
      </c>
      <c r="J260" s="2">
        <v>42288</v>
      </c>
      <c r="K260" t="s">
        <v>186</v>
      </c>
      <c r="L260" t="s">
        <v>516</v>
      </c>
      <c r="M260" t="s">
        <v>517</v>
      </c>
      <c r="N260" t="s">
        <v>489</v>
      </c>
      <c r="P260" t="s">
        <v>490</v>
      </c>
      <c r="R260" t="s">
        <v>491</v>
      </c>
      <c r="S260">
        <v>1516040411</v>
      </c>
      <c r="T260" s="2">
        <v>42303</v>
      </c>
      <c r="U260" s="1">
        <v>42288.415972222225</v>
      </c>
      <c r="V260" s="2">
        <v>42288</v>
      </c>
      <c r="W260">
        <v>1.25</v>
      </c>
      <c r="X260" t="s">
        <v>476</v>
      </c>
      <c r="Y260" t="s">
        <v>513</v>
      </c>
      <c r="Z260" s="2">
        <v>42303</v>
      </c>
      <c r="AA260">
        <v>151655100</v>
      </c>
      <c r="AB260" t="s">
        <v>493</v>
      </c>
      <c r="AC260">
        <v>80</v>
      </c>
      <c r="AE260">
        <v>2015</v>
      </c>
      <c r="AF260">
        <v>5600</v>
      </c>
      <c r="AG260">
        <v>1403</v>
      </c>
      <c r="AH260">
        <v>0</v>
      </c>
      <c r="AI260">
        <v>5600</v>
      </c>
      <c r="AJ260">
        <v>23170</v>
      </c>
      <c r="AK260">
        <v>0</v>
      </c>
      <c r="AL260">
        <v>0</v>
      </c>
      <c r="AM260">
        <v>31600</v>
      </c>
      <c r="AN260">
        <v>79000</v>
      </c>
      <c r="AO260">
        <v>21560</v>
      </c>
      <c r="AP260">
        <v>10</v>
      </c>
      <c r="AQ260" t="s">
        <v>245</v>
      </c>
      <c r="AR260" t="s">
        <v>246</v>
      </c>
    </row>
    <row r="261" spans="1:44" x14ac:dyDescent="0.3">
      <c r="A261" t="s">
        <v>44</v>
      </c>
      <c r="B261" t="s">
        <v>514</v>
      </c>
      <c r="C261" t="s">
        <v>515</v>
      </c>
      <c r="D261" t="s">
        <v>47</v>
      </c>
      <c r="E261" t="s">
        <v>48</v>
      </c>
      <c r="F261" s="1">
        <v>42288.458333333336</v>
      </c>
      <c r="G261" t="s">
        <v>100</v>
      </c>
      <c r="H261" t="s">
        <v>101</v>
      </c>
      <c r="I261" s="1">
        <v>42288.475694444445</v>
      </c>
      <c r="J261" s="2">
        <v>42288</v>
      </c>
      <c r="K261" t="s">
        <v>186</v>
      </c>
      <c r="L261" t="s">
        <v>516</v>
      </c>
      <c r="M261" t="s">
        <v>517</v>
      </c>
      <c r="N261" t="s">
        <v>76</v>
      </c>
      <c r="P261" t="s">
        <v>77</v>
      </c>
      <c r="R261" t="s">
        <v>78</v>
      </c>
      <c r="S261">
        <v>1516040411</v>
      </c>
      <c r="T261" s="2">
        <v>42303</v>
      </c>
      <c r="U261" s="1">
        <v>42288.475694444445</v>
      </c>
      <c r="V261" s="2">
        <v>42288</v>
      </c>
      <c r="W261">
        <v>1.25</v>
      </c>
      <c r="X261" t="s">
        <v>79</v>
      </c>
      <c r="Y261" t="s">
        <v>513</v>
      </c>
      <c r="Z261" s="2">
        <v>42303</v>
      </c>
      <c r="AA261">
        <v>151655100</v>
      </c>
      <c r="AB261" t="s">
        <v>78</v>
      </c>
      <c r="AC261">
        <v>0</v>
      </c>
      <c r="AE261">
        <v>2015</v>
      </c>
      <c r="AF261">
        <v>5343</v>
      </c>
      <c r="AG261">
        <v>1403</v>
      </c>
      <c r="AH261">
        <v>0</v>
      </c>
      <c r="AI261">
        <v>5343</v>
      </c>
      <c r="AJ261">
        <v>25853</v>
      </c>
      <c r="AK261">
        <v>0</v>
      </c>
      <c r="AL261">
        <v>0</v>
      </c>
      <c r="AM261">
        <v>31600</v>
      </c>
      <c r="AN261">
        <v>79000</v>
      </c>
      <c r="AO261">
        <v>21560</v>
      </c>
      <c r="AP261">
        <v>10</v>
      </c>
      <c r="AQ261" t="s">
        <v>245</v>
      </c>
      <c r="AR261" t="s">
        <v>246</v>
      </c>
    </row>
    <row r="262" spans="1:44" x14ac:dyDescent="0.3">
      <c r="A262" t="s">
        <v>44</v>
      </c>
      <c r="B262" t="s">
        <v>514</v>
      </c>
      <c r="C262" t="s">
        <v>515</v>
      </c>
      <c r="D262" t="s">
        <v>47</v>
      </c>
      <c r="E262" t="s">
        <v>48</v>
      </c>
      <c r="F262" s="1">
        <v>42288.458333333336</v>
      </c>
      <c r="G262" t="s">
        <v>105</v>
      </c>
      <c r="H262" t="s">
        <v>106</v>
      </c>
      <c r="I262" s="1">
        <v>42288.475694444445</v>
      </c>
      <c r="J262" s="2">
        <v>42288</v>
      </c>
      <c r="K262" t="s">
        <v>186</v>
      </c>
      <c r="L262" t="s">
        <v>516</v>
      </c>
      <c r="M262" t="s">
        <v>517</v>
      </c>
      <c r="N262" t="s">
        <v>82</v>
      </c>
      <c r="O262" t="s">
        <v>82</v>
      </c>
      <c r="P262" t="s">
        <v>83</v>
      </c>
      <c r="Q262" t="s">
        <v>83</v>
      </c>
      <c r="R262" t="s">
        <v>84</v>
      </c>
      <c r="S262">
        <v>1516040411</v>
      </c>
      <c r="T262" s="2">
        <v>42303</v>
      </c>
      <c r="U262" s="1">
        <v>42288.475694444445</v>
      </c>
      <c r="V262" s="2">
        <v>42288</v>
      </c>
      <c r="W262">
        <v>1.25</v>
      </c>
      <c r="X262" t="s">
        <v>79</v>
      </c>
      <c r="Y262" t="s">
        <v>513</v>
      </c>
      <c r="Z262" s="2">
        <v>42303</v>
      </c>
      <c r="AA262">
        <v>151655100</v>
      </c>
      <c r="AB262" t="s">
        <v>84</v>
      </c>
      <c r="AC262">
        <v>153</v>
      </c>
      <c r="AD262">
        <v>5190</v>
      </c>
      <c r="AE262">
        <v>2015</v>
      </c>
      <c r="AF262">
        <v>5190</v>
      </c>
      <c r="AG262">
        <v>1403</v>
      </c>
      <c r="AH262">
        <v>0</v>
      </c>
      <c r="AI262">
        <v>5190</v>
      </c>
      <c r="AJ262">
        <v>25700</v>
      </c>
      <c r="AK262">
        <v>0</v>
      </c>
      <c r="AL262">
        <v>0</v>
      </c>
      <c r="AM262">
        <v>31600</v>
      </c>
      <c r="AN262">
        <v>79000</v>
      </c>
      <c r="AO262">
        <v>21560</v>
      </c>
      <c r="AP262">
        <v>10</v>
      </c>
      <c r="AQ262" t="s">
        <v>245</v>
      </c>
      <c r="AR262" t="s">
        <v>246</v>
      </c>
    </row>
    <row r="263" spans="1:44" x14ac:dyDescent="0.3">
      <c r="A263" t="s">
        <v>44</v>
      </c>
      <c r="B263" t="s">
        <v>69</v>
      </c>
      <c r="C263" t="s">
        <v>70</v>
      </c>
      <c r="D263" t="s">
        <v>218</v>
      </c>
      <c r="E263" t="s">
        <v>51</v>
      </c>
      <c r="F263" s="1">
        <v>42288.675000000003</v>
      </c>
      <c r="G263" t="s">
        <v>518</v>
      </c>
      <c r="H263" t="s">
        <v>519</v>
      </c>
      <c r="I263" s="1">
        <v>42288.821527777778</v>
      </c>
      <c r="J263" s="2">
        <v>42288</v>
      </c>
      <c r="K263" t="s">
        <v>51</v>
      </c>
      <c r="L263" t="s">
        <v>520</v>
      </c>
      <c r="M263" t="s">
        <v>521</v>
      </c>
      <c r="N263" t="s">
        <v>273</v>
      </c>
      <c r="O263" t="s">
        <v>90</v>
      </c>
      <c r="P263" t="s">
        <v>274</v>
      </c>
      <c r="Q263" t="s">
        <v>92</v>
      </c>
      <c r="R263" t="s">
        <v>93</v>
      </c>
      <c r="S263">
        <v>1516040556</v>
      </c>
      <c r="T263" s="2">
        <v>42303</v>
      </c>
      <c r="U263" s="1">
        <v>42288.675000000003</v>
      </c>
      <c r="V263" s="2">
        <v>42325</v>
      </c>
      <c r="W263">
        <v>0.36499999999999999</v>
      </c>
      <c r="X263" t="s">
        <v>127</v>
      </c>
      <c r="Y263" t="s">
        <v>522</v>
      </c>
      <c r="Z263" s="2">
        <v>42300</v>
      </c>
      <c r="AA263">
        <v>151660325</v>
      </c>
      <c r="AB263" t="s">
        <v>93</v>
      </c>
      <c r="AC263">
        <v>0</v>
      </c>
      <c r="AE263">
        <v>2015</v>
      </c>
      <c r="AF263">
        <v>5720</v>
      </c>
      <c r="AG263">
        <v>744.27499999999998</v>
      </c>
      <c r="AH263">
        <v>0</v>
      </c>
      <c r="AI263">
        <v>5720</v>
      </c>
      <c r="AJ263">
        <v>5720</v>
      </c>
      <c r="AK263">
        <v>0</v>
      </c>
      <c r="AL263">
        <v>0</v>
      </c>
      <c r="AM263">
        <v>102440</v>
      </c>
      <c r="AN263">
        <v>74781.2</v>
      </c>
      <c r="AO263">
        <v>5720</v>
      </c>
      <c r="AP263">
        <v>10</v>
      </c>
      <c r="AQ263" t="s">
        <v>245</v>
      </c>
      <c r="AR263" t="s">
        <v>246</v>
      </c>
    </row>
    <row r="264" spans="1:44" x14ac:dyDescent="0.3">
      <c r="A264" t="s">
        <v>44</v>
      </c>
      <c r="B264" t="s">
        <v>69</v>
      </c>
      <c r="C264" t="s">
        <v>70</v>
      </c>
      <c r="D264" t="s">
        <v>218</v>
      </c>
      <c r="E264" t="s">
        <v>51</v>
      </c>
      <c r="F264" s="1">
        <v>42288.675000000003</v>
      </c>
      <c r="G264" t="s">
        <v>518</v>
      </c>
      <c r="H264" t="s">
        <v>519</v>
      </c>
      <c r="I264" s="1">
        <v>42288.923611111109</v>
      </c>
      <c r="J264" s="2">
        <v>42288</v>
      </c>
      <c r="K264" t="s">
        <v>51</v>
      </c>
      <c r="L264" t="s">
        <v>520</v>
      </c>
      <c r="M264" t="s">
        <v>521</v>
      </c>
      <c r="N264" t="s">
        <v>273</v>
      </c>
      <c r="O264" t="s">
        <v>90</v>
      </c>
      <c r="P264" t="s">
        <v>274</v>
      </c>
      <c r="Q264" t="s">
        <v>92</v>
      </c>
      <c r="R264" t="s">
        <v>93</v>
      </c>
      <c r="S264">
        <v>1516040556</v>
      </c>
      <c r="T264" s="2">
        <v>42303</v>
      </c>
      <c r="U264" s="1">
        <v>42288.675000000003</v>
      </c>
      <c r="V264" s="2">
        <v>42325</v>
      </c>
      <c r="W264">
        <v>0.36499999999999999</v>
      </c>
      <c r="X264" t="s">
        <v>127</v>
      </c>
      <c r="Y264" t="s">
        <v>523</v>
      </c>
      <c r="Z264" s="2">
        <v>42300</v>
      </c>
      <c r="AA264">
        <v>151660325</v>
      </c>
      <c r="AB264" t="s">
        <v>93</v>
      </c>
      <c r="AC264">
        <v>0</v>
      </c>
      <c r="AE264">
        <v>2015</v>
      </c>
      <c r="AF264">
        <v>9720</v>
      </c>
      <c r="AG264">
        <v>744.27499999999998</v>
      </c>
      <c r="AH264">
        <v>0</v>
      </c>
      <c r="AI264">
        <v>9720</v>
      </c>
      <c r="AJ264">
        <v>9720</v>
      </c>
      <c r="AK264">
        <v>0</v>
      </c>
      <c r="AL264">
        <v>0</v>
      </c>
      <c r="AM264">
        <v>102440</v>
      </c>
      <c r="AN264">
        <v>74781.2</v>
      </c>
      <c r="AO264">
        <v>9720</v>
      </c>
      <c r="AP264">
        <v>10</v>
      </c>
      <c r="AQ264" t="s">
        <v>245</v>
      </c>
      <c r="AR264" t="s">
        <v>246</v>
      </c>
    </row>
    <row r="265" spans="1:44" x14ac:dyDescent="0.3">
      <c r="A265" t="s">
        <v>524</v>
      </c>
      <c r="B265" t="s">
        <v>525</v>
      </c>
      <c r="C265" t="s">
        <v>526</v>
      </c>
      <c r="D265" t="s">
        <v>218</v>
      </c>
      <c r="E265" t="s">
        <v>48</v>
      </c>
      <c r="F265" s="1">
        <v>42288.342361111114</v>
      </c>
      <c r="G265" t="s">
        <v>100</v>
      </c>
      <c r="H265" t="s">
        <v>101</v>
      </c>
      <c r="I265" s="1">
        <v>42288.365972222222</v>
      </c>
      <c r="J265" s="2">
        <v>42288</v>
      </c>
      <c r="K265" t="s">
        <v>51</v>
      </c>
      <c r="L265" t="s">
        <v>527</v>
      </c>
      <c r="M265" t="s">
        <v>528</v>
      </c>
      <c r="N265" t="s">
        <v>76</v>
      </c>
      <c r="P265" t="s">
        <v>77</v>
      </c>
      <c r="R265" t="s">
        <v>78</v>
      </c>
      <c r="S265">
        <v>1516040506</v>
      </c>
      <c r="T265" s="2">
        <v>42303</v>
      </c>
      <c r="U265" s="1">
        <v>42288.365972222222</v>
      </c>
      <c r="V265" s="2">
        <v>42321</v>
      </c>
      <c r="W265">
        <v>0.52500000000000002</v>
      </c>
      <c r="X265" t="s">
        <v>79</v>
      </c>
      <c r="Y265" t="s">
        <v>529</v>
      </c>
      <c r="Z265" s="2">
        <v>42301</v>
      </c>
      <c r="AA265">
        <v>151660345</v>
      </c>
      <c r="AB265" t="s">
        <v>78</v>
      </c>
      <c r="AC265">
        <v>464</v>
      </c>
      <c r="AE265">
        <v>2015</v>
      </c>
      <c r="AF265">
        <v>1256</v>
      </c>
      <c r="AG265">
        <v>1403</v>
      </c>
      <c r="AH265">
        <v>0</v>
      </c>
      <c r="AI265">
        <v>1256</v>
      </c>
      <c r="AJ265">
        <v>1256</v>
      </c>
      <c r="AK265">
        <v>0</v>
      </c>
      <c r="AL265">
        <v>0</v>
      </c>
      <c r="AM265">
        <v>1800</v>
      </c>
      <c r="AN265">
        <v>1890</v>
      </c>
      <c r="AO265">
        <v>2070</v>
      </c>
      <c r="AP265">
        <v>10</v>
      </c>
      <c r="AQ265" t="s">
        <v>245</v>
      </c>
      <c r="AR265" t="s">
        <v>246</v>
      </c>
    </row>
    <row r="266" spans="1:44" x14ac:dyDescent="0.3">
      <c r="A266" t="s">
        <v>524</v>
      </c>
      <c r="B266" t="s">
        <v>525</v>
      </c>
      <c r="C266" t="s">
        <v>526</v>
      </c>
      <c r="D266" t="s">
        <v>218</v>
      </c>
      <c r="E266" t="s">
        <v>51</v>
      </c>
      <c r="F266" s="1">
        <v>42288.49722222222</v>
      </c>
      <c r="G266" t="s">
        <v>530</v>
      </c>
      <c r="H266" t="s">
        <v>531</v>
      </c>
      <c r="I266" s="1">
        <v>42288.522916666669</v>
      </c>
      <c r="J266" s="2">
        <v>42288</v>
      </c>
      <c r="K266" t="s">
        <v>51</v>
      </c>
      <c r="L266" t="s">
        <v>527</v>
      </c>
      <c r="M266" t="s">
        <v>528</v>
      </c>
      <c r="N266" t="s">
        <v>273</v>
      </c>
      <c r="O266" t="s">
        <v>90</v>
      </c>
      <c r="P266" t="s">
        <v>274</v>
      </c>
      <c r="Q266" t="s">
        <v>92</v>
      </c>
      <c r="R266" t="s">
        <v>93</v>
      </c>
      <c r="S266">
        <v>1516040506</v>
      </c>
      <c r="T266" s="2">
        <v>42303</v>
      </c>
      <c r="U266" s="1">
        <v>42288.49722222222</v>
      </c>
      <c r="V266" s="2">
        <v>42321</v>
      </c>
      <c r="W266">
        <v>0.52500000000000002</v>
      </c>
      <c r="X266" t="s">
        <v>94</v>
      </c>
      <c r="Y266" t="s">
        <v>529</v>
      </c>
      <c r="Z266" s="2">
        <v>42301</v>
      </c>
      <c r="AA266">
        <v>151660345</v>
      </c>
      <c r="AB266" t="s">
        <v>93</v>
      </c>
      <c r="AC266">
        <v>0</v>
      </c>
      <c r="AE266">
        <v>2015</v>
      </c>
      <c r="AF266">
        <v>650</v>
      </c>
      <c r="AG266">
        <v>744.27499999999998</v>
      </c>
      <c r="AH266">
        <v>0</v>
      </c>
      <c r="AI266">
        <v>650</v>
      </c>
      <c r="AJ266">
        <v>650</v>
      </c>
      <c r="AK266">
        <v>0</v>
      </c>
      <c r="AL266">
        <v>0</v>
      </c>
      <c r="AM266">
        <v>1800</v>
      </c>
      <c r="AN266">
        <v>1890</v>
      </c>
      <c r="AO266">
        <v>650</v>
      </c>
      <c r="AP266">
        <v>10</v>
      </c>
      <c r="AQ266" t="s">
        <v>245</v>
      </c>
      <c r="AR266" t="s">
        <v>246</v>
      </c>
    </row>
    <row r="267" spans="1:44" x14ac:dyDescent="0.3">
      <c r="A267" t="s">
        <v>524</v>
      </c>
      <c r="B267" t="s">
        <v>525</v>
      </c>
      <c r="C267" t="s">
        <v>526</v>
      </c>
      <c r="D267" t="s">
        <v>218</v>
      </c>
      <c r="E267" t="s">
        <v>48</v>
      </c>
      <c r="F267" s="1">
        <v>42288.65347222222</v>
      </c>
      <c r="G267" t="s">
        <v>49</v>
      </c>
      <c r="H267" t="s">
        <v>50</v>
      </c>
      <c r="I267" s="1">
        <v>42288.695833333331</v>
      </c>
      <c r="J267" s="2">
        <v>42288</v>
      </c>
      <c r="K267" t="s">
        <v>51</v>
      </c>
      <c r="L267" t="s">
        <v>527</v>
      </c>
      <c r="M267" t="s">
        <v>528</v>
      </c>
      <c r="N267" t="s">
        <v>344</v>
      </c>
      <c r="P267" t="s">
        <v>345</v>
      </c>
      <c r="R267" t="s">
        <v>56</v>
      </c>
      <c r="S267">
        <v>1516040506</v>
      </c>
      <c r="T267" s="2">
        <v>42303</v>
      </c>
      <c r="U267" s="1">
        <v>42288.695833333331</v>
      </c>
      <c r="V267" s="2">
        <v>42321</v>
      </c>
      <c r="W267">
        <v>0.52500000000000002</v>
      </c>
      <c r="X267" t="s">
        <v>57</v>
      </c>
      <c r="Y267" t="s">
        <v>529</v>
      </c>
      <c r="Z267" s="2">
        <v>42301</v>
      </c>
      <c r="AA267">
        <v>151660345</v>
      </c>
      <c r="AB267" t="s">
        <v>59</v>
      </c>
      <c r="AC267">
        <v>0</v>
      </c>
      <c r="AE267">
        <v>2015</v>
      </c>
      <c r="AF267">
        <v>1130</v>
      </c>
      <c r="AG267">
        <v>1403</v>
      </c>
      <c r="AH267">
        <v>430</v>
      </c>
      <c r="AI267">
        <v>920</v>
      </c>
      <c r="AJ267">
        <v>2850</v>
      </c>
      <c r="AK267">
        <v>210</v>
      </c>
      <c r="AL267">
        <v>0</v>
      </c>
      <c r="AM267">
        <v>1800</v>
      </c>
      <c r="AN267">
        <v>1890</v>
      </c>
      <c r="AO267">
        <v>2070</v>
      </c>
      <c r="AP267">
        <v>10</v>
      </c>
      <c r="AQ267" t="s">
        <v>245</v>
      </c>
      <c r="AR267" t="s">
        <v>246</v>
      </c>
    </row>
    <row r="268" spans="1:44" x14ac:dyDescent="0.3">
      <c r="A268" t="s">
        <v>524</v>
      </c>
      <c r="B268" t="s">
        <v>525</v>
      </c>
      <c r="C268" t="s">
        <v>526</v>
      </c>
      <c r="D268" t="s">
        <v>218</v>
      </c>
      <c r="E268" t="s">
        <v>51</v>
      </c>
      <c r="F268" s="1">
        <v>42288.49722222222</v>
      </c>
      <c r="G268" t="s">
        <v>530</v>
      </c>
      <c r="H268" t="s">
        <v>531</v>
      </c>
      <c r="I268" s="1">
        <v>42288.497916666667</v>
      </c>
      <c r="J268" s="2">
        <v>42288</v>
      </c>
      <c r="K268" t="s">
        <v>51</v>
      </c>
      <c r="L268" t="s">
        <v>532</v>
      </c>
      <c r="M268" t="s">
        <v>533</v>
      </c>
      <c r="N268" t="s">
        <v>273</v>
      </c>
      <c r="O268" t="s">
        <v>90</v>
      </c>
      <c r="P268" t="s">
        <v>274</v>
      </c>
      <c r="Q268" t="s">
        <v>92</v>
      </c>
      <c r="R268" t="s">
        <v>93</v>
      </c>
      <c r="S268">
        <v>1516040806</v>
      </c>
      <c r="T268" s="2">
        <v>42303</v>
      </c>
      <c r="U268" s="1">
        <v>42288.497916666667</v>
      </c>
      <c r="V268" s="2">
        <v>42328</v>
      </c>
      <c r="W268">
        <v>0.67500000000000004</v>
      </c>
      <c r="X268" t="s">
        <v>94</v>
      </c>
      <c r="Y268" t="s">
        <v>534</v>
      </c>
      <c r="Z268" s="2">
        <v>42303</v>
      </c>
      <c r="AA268">
        <v>151660443</v>
      </c>
      <c r="AB268" t="s">
        <v>93</v>
      </c>
      <c r="AC268">
        <v>0</v>
      </c>
      <c r="AE268">
        <v>2015</v>
      </c>
      <c r="AF268">
        <v>481</v>
      </c>
      <c r="AG268">
        <v>744.27499999999998</v>
      </c>
      <c r="AH268">
        <v>0</v>
      </c>
      <c r="AI268">
        <v>481</v>
      </c>
      <c r="AJ268">
        <v>481</v>
      </c>
      <c r="AK268">
        <v>0</v>
      </c>
      <c r="AL268">
        <v>0</v>
      </c>
      <c r="AM268">
        <v>370</v>
      </c>
      <c r="AN268">
        <v>499.5</v>
      </c>
      <c r="AO268">
        <v>481</v>
      </c>
      <c r="AP268">
        <v>10</v>
      </c>
      <c r="AQ268" t="s">
        <v>245</v>
      </c>
      <c r="AR268" t="s">
        <v>246</v>
      </c>
    </row>
    <row r="269" spans="1:44" x14ac:dyDescent="0.3">
      <c r="A269" t="s">
        <v>158</v>
      </c>
      <c r="D269" t="s">
        <v>237</v>
      </c>
      <c r="E269" t="s">
        <v>48</v>
      </c>
      <c r="F269" s="1">
        <v>42288.463888888888</v>
      </c>
      <c r="G269" t="s">
        <v>49</v>
      </c>
      <c r="H269" t="s">
        <v>50</v>
      </c>
      <c r="I269" s="1">
        <v>42288.496527777781</v>
      </c>
      <c r="J269" s="2">
        <v>42288</v>
      </c>
      <c r="K269" t="s">
        <v>186</v>
      </c>
      <c r="L269" t="s">
        <v>355</v>
      </c>
      <c r="M269" t="s">
        <v>356</v>
      </c>
      <c r="N269" t="s">
        <v>371</v>
      </c>
      <c r="P269" t="s">
        <v>372</v>
      </c>
      <c r="R269" t="s">
        <v>56</v>
      </c>
      <c r="T269" s="2">
        <v>42075</v>
      </c>
      <c r="U269" s="1">
        <v>42288.496527777781</v>
      </c>
      <c r="V269" s="2"/>
      <c r="W269">
        <v>5.0999999999999997E-2</v>
      </c>
      <c r="X269" t="s">
        <v>57</v>
      </c>
      <c r="Y269" t="s">
        <v>288</v>
      </c>
      <c r="Z269" s="2">
        <v>42304</v>
      </c>
      <c r="AA269">
        <v>151655214</v>
      </c>
      <c r="AB269" t="s">
        <v>59</v>
      </c>
      <c r="AC269">
        <v>244</v>
      </c>
      <c r="AE269">
        <v>2015</v>
      </c>
      <c r="AF269">
        <v>6756</v>
      </c>
      <c r="AG269">
        <v>1403</v>
      </c>
      <c r="AH269">
        <v>0</v>
      </c>
      <c r="AI269">
        <v>6756</v>
      </c>
      <c r="AJ269">
        <v>6756</v>
      </c>
      <c r="AK269">
        <v>0</v>
      </c>
      <c r="AL269">
        <v>0</v>
      </c>
      <c r="AM269">
        <v>5935</v>
      </c>
      <c r="AN269">
        <v>21370.75</v>
      </c>
      <c r="AO269">
        <v>6141</v>
      </c>
      <c r="AP269">
        <v>10</v>
      </c>
      <c r="AQ269" t="s">
        <v>245</v>
      </c>
      <c r="AR269" t="s">
        <v>246</v>
      </c>
    </row>
    <row r="270" spans="1:44" x14ac:dyDescent="0.3">
      <c r="A270" t="s">
        <v>158</v>
      </c>
      <c r="D270" t="s">
        <v>237</v>
      </c>
      <c r="E270" t="s">
        <v>48</v>
      </c>
      <c r="F270" s="1">
        <v>42288.463888888888</v>
      </c>
      <c r="G270" t="s">
        <v>49</v>
      </c>
      <c r="H270" t="s">
        <v>50</v>
      </c>
      <c r="I270" s="1">
        <v>42288.496527777781</v>
      </c>
      <c r="J270" s="2">
        <v>42288</v>
      </c>
      <c r="K270" t="s">
        <v>186</v>
      </c>
      <c r="L270" t="s">
        <v>355</v>
      </c>
      <c r="M270" t="s">
        <v>356</v>
      </c>
      <c r="N270" t="s">
        <v>371</v>
      </c>
      <c r="P270" t="s">
        <v>372</v>
      </c>
      <c r="R270" t="s">
        <v>56</v>
      </c>
      <c r="T270" s="2">
        <v>42075</v>
      </c>
      <c r="U270" s="1">
        <v>42288.496527777781</v>
      </c>
      <c r="V270" s="2"/>
      <c r="W270">
        <v>5.0999999999999997E-2</v>
      </c>
      <c r="X270" t="s">
        <v>57</v>
      </c>
      <c r="Y270" t="s">
        <v>373</v>
      </c>
      <c r="Z270" s="2">
        <v>42304</v>
      </c>
      <c r="AA270">
        <v>151655214</v>
      </c>
      <c r="AB270" t="s">
        <v>59</v>
      </c>
      <c r="AC270">
        <v>355</v>
      </c>
      <c r="AE270">
        <v>2015</v>
      </c>
      <c r="AF270">
        <v>4645</v>
      </c>
      <c r="AG270">
        <v>1403</v>
      </c>
      <c r="AH270">
        <v>0</v>
      </c>
      <c r="AI270">
        <v>4645</v>
      </c>
      <c r="AJ270">
        <v>4645</v>
      </c>
      <c r="AK270">
        <v>0</v>
      </c>
      <c r="AL270">
        <v>0</v>
      </c>
      <c r="AM270">
        <v>5935</v>
      </c>
      <c r="AN270">
        <v>21370.75</v>
      </c>
      <c r="AO270">
        <v>4284</v>
      </c>
      <c r="AP270">
        <v>10</v>
      </c>
      <c r="AQ270" t="s">
        <v>245</v>
      </c>
      <c r="AR270" t="s">
        <v>246</v>
      </c>
    </row>
    <row r="271" spans="1:44" x14ac:dyDescent="0.3">
      <c r="A271" t="s">
        <v>158</v>
      </c>
      <c r="D271" t="s">
        <v>237</v>
      </c>
      <c r="E271" t="s">
        <v>48</v>
      </c>
      <c r="F271" s="1">
        <v>42288.463888888888</v>
      </c>
      <c r="G271" t="s">
        <v>49</v>
      </c>
      <c r="H271" t="s">
        <v>50</v>
      </c>
      <c r="I271" s="1">
        <v>42288.496527777781</v>
      </c>
      <c r="J271" s="2">
        <v>42288</v>
      </c>
      <c r="K271" t="s">
        <v>186</v>
      </c>
      <c r="L271" t="s">
        <v>355</v>
      </c>
      <c r="M271" t="s">
        <v>356</v>
      </c>
      <c r="N271" t="s">
        <v>371</v>
      </c>
      <c r="P271" t="s">
        <v>372</v>
      </c>
      <c r="R271" t="s">
        <v>56</v>
      </c>
      <c r="T271" s="2">
        <v>42075</v>
      </c>
      <c r="U271" s="1">
        <v>42288.496527777781</v>
      </c>
      <c r="V271" s="2"/>
      <c r="W271">
        <v>5.0999999999999997E-2</v>
      </c>
      <c r="X271" t="s">
        <v>57</v>
      </c>
      <c r="Y271" t="s">
        <v>407</v>
      </c>
      <c r="Z271" s="2">
        <v>42304</v>
      </c>
      <c r="AA271">
        <v>151655214</v>
      </c>
      <c r="AB271" t="s">
        <v>59</v>
      </c>
      <c r="AC271">
        <v>984</v>
      </c>
      <c r="AE271">
        <v>2015</v>
      </c>
      <c r="AF271">
        <v>2016</v>
      </c>
      <c r="AG271">
        <v>1403</v>
      </c>
      <c r="AH271">
        <v>0</v>
      </c>
      <c r="AI271">
        <v>2016</v>
      </c>
      <c r="AJ271">
        <v>2016</v>
      </c>
      <c r="AK271">
        <v>0</v>
      </c>
      <c r="AL271">
        <v>0</v>
      </c>
      <c r="AM271">
        <v>5935</v>
      </c>
      <c r="AN271">
        <v>21370.75</v>
      </c>
      <c r="AO271">
        <v>2212</v>
      </c>
      <c r="AP271">
        <v>10</v>
      </c>
      <c r="AQ271" t="s">
        <v>245</v>
      </c>
      <c r="AR271" t="s">
        <v>246</v>
      </c>
    </row>
    <row r="272" spans="1:44" x14ac:dyDescent="0.3">
      <c r="A272" t="s">
        <v>158</v>
      </c>
      <c r="D272" t="s">
        <v>237</v>
      </c>
      <c r="E272" t="s">
        <v>48</v>
      </c>
      <c r="F272" s="1">
        <v>42288.463888888888</v>
      </c>
      <c r="G272" t="s">
        <v>49</v>
      </c>
      <c r="H272" t="s">
        <v>50</v>
      </c>
      <c r="I272" s="1">
        <v>42288.496527777781</v>
      </c>
      <c r="J272" s="2">
        <v>42288</v>
      </c>
      <c r="K272" t="s">
        <v>186</v>
      </c>
      <c r="L272" t="s">
        <v>355</v>
      </c>
      <c r="M272" t="s">
        <v>356</v>
      </c>
      <c r="N272" t="s">
        <v>371</v>
      </c>
      <c r="P272" t="s">
        <v>372</v>
      </c>
      <c r="R272" t="s">
        <v>56</v>
      </c>
      <c r="T272" s="2">
        <v>42075</v>
      </c>
      <c r="U272" s="1">
        <v>42288.496527777781</v>
      </c>
      <c r="V272" s="2"/>
      <c r="W272">
        <v>5.0999999999999997E-2</v>
      </c>
      <c r="X272" t="s">
        <v>57</v>
      </c>
      <c r="Y272" t="s">
        <v>374</v>
      </c>
      <c r="Z272" s="2">
        <v>42304</v>
      </c>
      <c r="AA272">
        <v>151655214</v>
      </c>
      <c r="AB272" t="s">
        <v>59</v>
      </c>
      <c r="AC272">
        <v>1000</v>
      </c>
      <c r="AE272">
        <v>2015</v>
      </c>
      <c r="AF272">
        <v>4500</v>
      </c>
      <c r="AG272">
        <v>1403</v>
      </c>
      <c r="AH272">
        <v>0</v>
      </c>
      <c r="AI272">
        <v>4150</v>
      </c>
      <c r="AJ272">
        <v>4500</v>
      </c>
      <c r="AK272">
        <v>350</v>
      </c>
      <c r="AL272">
        <v>0</v>
      </c>
      <c r="AM272">
        <v>5935</v>
      </c>
      <c r="AN272">
        <v>21370.75</v>
      </c>
      <c r="AO272">
        <v>4680</v>
      </c>
      <c r="AP272">
        <v>10</v>
      </c>
      <c r="AQ272" t="s">
        <v>245</v>
      </c>
      <c r="AR272" t="s">
        <v>246</v>
      </c>
    </row>
    <row r="273" spans="1:44" x14ac:dyDescent="0.3">
      <c r="A273" t="s">
        <v>158</v>
      </c>
      <c r="B273" t="s">
        <v>535</v>
      </c>
      <c r="C273" t="s">
        <v>536</v>
      </c>
      <c r="D273" t="s">
        <v>112</v>
      </c>
      <c r="E273" t="s">
        <v>48</v>
      </c>
      <c r="F273" s="1">
        <v>42288.003472222219</v>
      </c>
      <c r="G273" t="s">
        <v>49</v>
      </c>
      <c r="H273" t="s">
        <v>50</v>
      </c>
      <c r="I273" s="1">
        <v>42288.041666666664</v>
      </c>
      <c r="J273" s="2">
        <v>42288</v>
      </c>
      <c r="K273" t="s">
        <v>186</v>
      </c>
      <c r="L273" t="s">
        <v>355</v>
      </c>
      <c r="M273" t="s">
        <v>356</v>
      </c>
      <c r="N273" t="s">
        <v>371</v>
      </c>
      <c r="P273" t="s">
        <v>372</v>
      </c>
      <c r="R273" t="s">
        <v>56</v>
      </c>
      <c r="S273">
        <v>1516040652</v>
      </c>
      <c r="T273" s="2">
        <v>42075</v>
      </c>
      <c r="U273" s="1">
        <v>42288.041666666664</v>
      </c>
      <c r="V273" s="2">
        <v>42308</v>
      </c>
      <c r="W273">
        <v>5.0999999999999997E-2</v>
      </c>
      <c r="X273" t="s">
        <v>57</v>
      </c>
      <c r="Y273" t="s">
        <v>288</v>
      </c>
      <c r="Z273" s="2">
        <v>42304</v>
      </c>
      <c r="AA273">
        <v>151655213</v>
      </c>
      <c r="AB273" t="s">
        <v>59</v>
      </c>
      <c r="AC273">
        <v>0</v>
      </c>
      <c r="AE273">
        <v>2015</v>
      </c>
      <c r="AF273">
        <v>7850</v>
      </c>
      <c r="AG273">
        <v>1403</v>
      </c>
      <c r="AH273">
        <v>0</v>
      </c>
      <c r="AI273">
        <v>7850</v>
      </c>
      <c r="AJ273">
        <v>7850</v>
      </c>
      <c r="AK273">
        <v>0</v>
      </c>
      <c r="AL273">
        <v>0</v>
      </c>
      <c r="AM273">
        <v>5935</v>
      </c>
      <c r="AN273">
        <v>21370.75</v>
      </c>
      <c r="AO273">
        <v>6141</v>
      </c>
      <c r="AP273">
        <v>10</v>
      </c>
      <c r="AQ273" t="s">
        <v>245</v>
      </c>
      <c r="AR273" t="s">
        <v>246</v>
      </c>
    </row>
    <row r="274" spans="1:44" x14ac:dyDescent="0.3">
      <c r="A274" t="s">
        <v>158</v>
      </c>
      <c r="B274" t="s">
        <v>535</v>
      </c>
      <c r="C274" t="s">
        <v>536</v>
      </c>
      <c r="D274" t="s">
        <v>112</v>
      </c>
      <c r="E274" t="s">
        <v>48</v>
      </c>
      <c r="F274" s="1">
        <v>42288.003472222219</v>
      </c>
      <c r="G274" t="s">
        <v>49</v>
      </c>
      <c r="H274" t="s">
        <v>50</v>
      </c>
      <c r="I274" s="1">
        <v>42288.041666666664</v>
      </c>
      <c r="J274" s="2">
        <v>42288</v>
      </c>
      <c r="K274" t="s">
        <v>186</v>
      </c>
      <c r="L274" t="s">
        <v>355</v>
      </c>
      <c r="M274" t="s">
        <v>356</v>
      </c>
      <c r="N274" t="s">
        <v>371</v>
      </c>
      <c r="P274" t="s">
        <v>372</v>
      </c>
      <c r="R274" t="s">
        <v>56</v>
      </c>
      <c r="S274">
        <v>1516040652</v>
      </c>
      <c r="T274" s="2">
        <v>42075</v>
      </c>
      <c r="U274" s="1">
        <v>42288.041666666664</v>
      </c>
      <c r="V274" s="2">
        <v>42308</v>
      </c>
      <c r="W274">
        <v>5.0999999999999997E-2</v>
      </c>
      <c r="X274" t="s">
        <v>57</v>
      </c>
      <c r="Y274" t="s">
        <v>373</v>
      </c>
      <c r="Z274" s="2">
        <v>42304</v>
      </c>
      <c r="AA274">
        <v>151655213</v>
      </c>
      <c r="AB274" t="s">
        <v>59</v>
      </c>
      <c r="AC274">
        <v>0</v>
      </c>
      <c r="AE274">
        <v>2015</v>
      </c>
      <c r="AF274">
        <v>5700</v>
      </c>
      <c r="AG274">
        <v>1403</v>
      </c>
      <c r="AH274">
        <v>0</v>
      </c>
      <c r="AI274">
        <v>5700</v>
      </c>
      <c r="AJ274">
        <v>5700</v>
      </c>
      <c r="AK274">
        <v>0</v>
      </c>
      <c r="AL274">
        <v>0</v>
      </c>
      <c r="AM274">
        <v>5935</v>
      </c>
      <c r="AN274">
        <v>21370.75</v>
      </c>
      <c r="AO274">
        <v>4284</v>
      </c>
      <c r="AP274">
        <v>10</v>
      </c>
      <c r="AQ274" t="s">
        <v>245</v>
      </c>
      <c r="AR274" t="s">
        <v>246</v>
      </c>
    </row>
    <row r="275" spans="1:44" x14ac:dyDescent="0.3">
      <c r="A275" t="s">
        <v>158</v>
      </c>
      <c r="B275" t="s">
        <v>535</v>
      </c>
      <c r="C275" t="s">
        <v>536</v>
      </c>
      <c r="D275" t="s">
        <v>112</v>
      </c>
      <c r="E275" t="s">
        <v>48</v>
      </c>
      <c r="F275" s="1">
        <v>42288.003472222219</v>
      </c>
      <c r="G275" t="s">
        <v>49</v>
      </c>
      <c r="H275" t="s">
        <v>50</v>
      </c>
      <c r="I275" s="1">
        <v>42288.041666666664</v>
      </c>
      <c r="J275" s="2">
        <v>42288</v>
      </c>
      <c r="K275" t="s">
        <v>186</v>
      </c>
      <c r="L275" t="s">
        <v>355</v>
      </c>
      <c r="M275" t="s">
        <v>356</v>
      </c>
      <c r="N275" t="s">
        <v>371</v>
      </c>
      <c r="P275" t="s">
        <v>372</v>
      </c>
      <c r="R275" t="s">
        <v>56</v>
      </c>
      <c r="S275">
        <v>1516040652</v>
      </c>
      <c r="T275" s="2">
        <v>42075</v>
      </c>
      <c r="U275" s="1">
        <v>42288.041666666664</v>
      </c>
      <c r="V275" s="2">
        <v>42308</v>
      </c>
      <c r="W275">
        <v>5.0999999999999997E-2</v>
      </c>
      <c r="X275" t="s">
        <v>57</v>
      </c>
      <c r="Y275" t="s">
        <v>407</v>
      </c>
      <c r="Z275" s="2">
        <v>42304</v>
      </c>
      <c r="AA275">
        <v>151655213</v>
      </c>
      <c r="AB275" t="s">
        <v>59</v>
      </c>
      <c r="AC275">
        <v>0</v>
      </c>
      <c r="AE275">
        <v>2015</v>
      </c>
      <c r="AF275">
        <v>3645</v>
      </c>
      <c r="AG275">
        <v>1403</v>
      </c>
      <c r="AH275">
        <v>100</v>
      </c>
      <c r="AI275">
        <v>3345</v>
      </c>
      <c r="AJ275">
        <v>3645</v>
      </c>
      <c r="AK275">
        <v>300</v>
      </c>
      <c r="AL275">
        <v>0</v>
      </c>
      <c r="AM275">
        <v>5935</v>
      </c>
      <c r="AN275">
        <v>21370.75</v>
      </c>
      <c r="AO275">
        <v>2212</v>
      </c>
      <c r="AP275">
        <v>10</v>
      </c>
      <c r="AQ275" t="s">
        <v>245</v>
      </c>
      <c r="AR275" t="s">
        <v>246</v>
      </c>
    </row>
    <row r="276" spans="1:44" x14ac:dyDescent="0.3">
      <c r="A276" t="s">
        <v>158</v>
      </c>
      <c r="B276" t="s">
        <v>535</v>
      </c>
      <c r="C276" t="s">
        <v>536</v>
      </c>
      <c r="D276" t="s">
        <v>112</v>
      </c>
      <c r="E276" t="s">
        <v>48</v>
      </c>
      <c r="F276" s="1">
        <v>42288.458333333336</v>
      </c>
      <c r="G276" t="s">
        <v>100</v>
      </c>
      <c r="H276" t="s">
        <v>101</v>
      </c>
      <c r="I276" s="1">
        <v>42288.46597222222</v>
      </c>
      <c r="J276" s="2">
        <v>42288</v>
      </c>
      <c r="K276" t="s">
        <v>186</v>
      </c>
      <c r="L276" t="s">
        <v>355</v>
      </c>
      <c r="M276" t="s">
        <v>356</v>
      </c>
      <c r="N276" t="s">
        <v>76</v>
      </c>
      <c r="P276" t="s">
        <v>77</v>
      </c>
      <c r="R276" t="s">
        <v>78</v>
      </c>
      <c r="S276">
        <v>1516040652</v>
      </c>
      <c r="T276" s="2">
        <v>42075</v>
      </c>
      <c r="U276" s="1">
        <v>42288.46597222222</v>
      </c>
      <c r="V276" s="2">
        <v>42308</v>
      </c>
      <c r="W276">
        <v>5.0999999999999997E-2</v>
      </c>
      <c r="X276" t="s">
        <v>79</v>
      </c>
      <c r="Y276" t="s">
        <v>288</v>
      </c>
      <c r="Z276" s="2">
        <v>42304</v>
      </c>
      <c r="AA276">
        <v>151655213</v>
      </c>
      <c r="AB276" t="s">
        <v>78</v>
      </c>
      <c r="AC276">
        <v>0</v>
      </c>
      <c r="AE276">
        <v>2015</v>
      </c>
      <c r="AF276">
        <v>7850</v>
      </c>
      <c r="AG276">
        <v>1403</v>
      </c>
      <c r="AH276">
        <v>0</v>
      </c>
      <c r="AI276">
        <v>7850</v>
      </c>
      <c r="AJ276">
        <v>7850</v>
      </c>
      <c r="AK276">
        <v>0</v>
      </c>
      <c r="AL276">
        <v>0</v>
      </c>
      <c r="AM276">
        <v>5935</v>
      </c>
      <c r="AN276">
        <v>21370.75</v>
      </c>
      <c r="AO276">
        <v>6141</v>
      </c>
      <c r="AP276">
        <v>10</v>
      </c>
      <c r="AQ276" t="s">
        <v>245</v>
      </c>
      <c r="AR276" t="s">
        <v>246</v>
      </c>
    </row>
    <row r="277" spans="1:44" x14ac:dyDescent="0.3">
      <c r="A277" t="s">
        <v>158</v>
      </c>
      <c r="B277" t="s">
        <v>535</v>
      </c>
      <c r="C277" t="s">
        <v>536</v>
      </c>
      <c r="D277" t="s">
        <v>112</v>
      </c>
      <c r="E277" t="s">
        <v>48</v>
      </c>
      <c r="F277" s="1">
        <v>42288.458333333336</v>
      </c>
      <c r="G277" t="s">
        <v>100</v>
      </c>
      <c r="H277" t="s">
        <v>101</v>
      </c>
      <c r="I277" s="1">
        <v>42288.46597222222</v>
      </c>
      <c r="J277" s="2">
        <v>42288</v>
      </c>
      <c r="K277" t="s">
        <v>186</v>
      </c>
      <c r="L277" t="s">
        <v>355</v>
      </c>
      <c r="M277" t="s">
        <v>356</v>
      </c>
      <c r="N277" t="s">
        <v>76</v>
      </c>
      <c r="P277" t="s">
        <v>77</v>
      </c>
      <c r="R277" t="s">
        <v>78</v>
      </c>
      <c r="S277">
        <v>1516040652</v>
      </c>
      <c r="T277" s="2">
        <v>42075</v>
      </c>
      <c r="U277" s="1">
        <v>42288.46597222222</v>
      </c>
      <c r="V277" s="2">
        <v>42308</v>
      </c>
      <c r="W277">
        <v>5.0999999999999997E-2</v>
      </c>
      <c r="X277" t="s">
        <v>79</v>
      </c>
      <c r="Y277" t="s">
        <v>373</v>
      </c>
      <c r="Z277" s="2">
        <v>42304</v>
      </c>
      <c r="AA277">
        <v>151655213</v>
      </c>
      <c r="AB277" t="s">
        <v>78</v>
      </c>
      <c r="AC277">
        <v>0</v>
      </c>
      <c r="AE277">
        <v>2015</v>
      </c>
      <c r="AF277">
        <v>5730</v>
      </c>
      <c r="AG277">
        <v>1403</v>
      </c>
      <c r="AH277">
        <v>0</v>
      </c>
      <c r="AI277">
        <v>5730</v>
      </c>
      <c r="AJ277">
        <v>5730</v>
      </c>
      <c r="AK277">
        <v>0</v>
      </c>
      <c r="AL277">
        <v>0</v>
      </c>
      <c r="AM277">
        <v>5935</v>
      </c>
      <c r="AN277">
        <v>21370.75</v>
      </c>
      <c r="AO277">
        <v>4284</v>
      </c>
      <c r="AP277">
        <v>10</v>
      </c>
      <c r="AQ277" t="s">
        <v>245</v>
      </c>
      <c r="AR277" t="s">
        <v>246</v>
      </c>
    </row>
    <row r="278" spans="1:44" x14ac:dyDescent="0.3">
      <c r="A278" t="s">
        <v>158</v>
      </c>
      <c r="B278" t="s">
        <v>535</v>
      </c>
      <c r="C278" t="s">
        <v>536</v>
      </c>
      <c r="D278" t="s">
        <v>112</v>
      </c>
      <c r="E278" t="s">
        <v>48</v>
      </c>
      <c r="F278" s="1">
        <v>42288.458333333336</v>
      </c>
      <c r="G278" t="s">
        <v>100</v>
      </c>
      <c r="H278" t="s">
        <v>101</v>
      </c>
      <c r="I278" s="1">
        <v>42288.46597222222</v>
      </c>
      <c r="J278" s="2">
        <v>42288</v>
      </c>
      <c r="K278" t="s">
        <v>186</v>
      </c>
      <c r="L278" t="s">
        <v>355</v>
      </c>
      <c r="M278" t="s">
        <v>356</v>
      </c>
      <c r="N278" t="s">
        <v>76</v>
      </c>
      <c r="P278" t="s">
        <v>77</v>
      </c>
      <c r="R278" t="s">
        <v>78</v>
      </c>
      <c r="S278">
        <v>1516040652</v>
      </c>
      <c r="T278" s="2">
        <v>42075</v>
      </c>
      <c r="U278" s="1">
        <v>42288.46597222222</v>
      </c>
      <c r="V278" s="2">
        <v>42308</v>
      </c>
      <c r="W278">
        <v>5.0999999999999997E-2</v>
      </c>
      <c r="X278" t="s">
        <v>79</v>
      </c>
      <c r="Y278" t="s">
        <v>407</v>
      </c>
      <c r="Z278" s="2">
        <v>42304</v>
      </c>
      <c r="AA278">
        <v>151655213</v>
      </c>
      <c r="AB278" t="s">
        <v>78</v>
      </c>
      <c r="AC278">
        <v>0</v>
      </c>
      <c r="AE278">
        <v>2015</v>
      </c>
      <c r="AF278">
        <v>3645</v>
      </c>
      <c r="AG278">
        <v>1403</v>
      </c>
      <c r="AH278">
        <v>0</v>
      </c>
      <c r="AI278">
        <v>3645</v>
      </c>
      <c r="AJ278">
        <v>3645</v>
      </c>
      <c r="AK278">
        <v>0</v>
      </c>
      <c r="AL278">
        <v>0</v>
      </c>
      <c r="AM278">
        <v>5935</v>
      </c>
      <c r="AN278">
        <v>21370.75</v>
      </c>
      <c r="AO278">
        <v>2212</v>
      </c>
      <c r="AP278">
        <v>10</v>
      </c>
      <c r="AQ278" t="s">
        <v>245</v>
      </c>
      <c r="AR278" t="s">
        <v>246</v>
      </c>
    </row>
    <row r="279" spans="1:44" x14ac:dyDescent="0.3">
      <c r="A279" t="s">
        <v>158</v>
      </c>
      <c r="B279" t="s">
        <v>535</v>
      </c>
      <c r="C279" t="s">
        <v>536</v>
      </c>
      <c r="D279" t="s">
        <v>112</v>
      </c>
      <c r="E279" t="s">
        <v>48</v>
      </c>
      <c r="F279" s="1">
        <v>42288.458333333336</v>
      </c>
      <c r="G279" t="s">
        <v>100</v>
      </c>
      <c r="H279" t="s">
        <v>101</v>
      </c>
      <c r="I279" s="1">
        <v>42288.46597222222</v>
      </c>
      <c r="J279" s="2">
        <v>42288</v>
      </c>
      <c r="K279" t="s">
        <v>186</v>
      </c>
      <c r="L279" t="s">
        <v>355</v>
      </c>
      <c r="M279" t="s">
        <v>356</v>
      </c>
      <c r="N279" t="s">
        <v>76</v>
      </c>
      <c r="P279" t="s">
        <v>77</v>
      </c>
      <c r="R279" t="s">
        <v>78</v>
      </c>
      <c r="S279">
        <v>1516040652</v>
      </c>
      <c r="T279" s="2">
        <v>42075</v>
      </c>
      <c r="U279" s="1">
        <v>42288.46597222222</v>
      </c>
      <c r="V279" s="2">
        <v>42308</v>
      </c>
      <c r="W279">
        <v>5.0999999999999997E-2</v>
      </c>
      <c r="X279" t="s">
        <v>79</v>
      </c>
      <c r="Y279" t="s">
        <v>358</v>
      </c>
      <c r="Z279" s="2">
        <v>42304</v>
      </c>
      <c r="AA279">
        <v>151655213</v>
      </c>
      <c r="AB279" t="s">
        <v>78</v>
      </c>
      <c r="AC279">
        <v>756</v>
      </c>
      <c r="AE279">
        <v>2015</v>
      </c>
      <c r="AF279">
        <v>2820</v>
      </c>
      <c r="AG279">
        <v>1403</v>
      </c>
      <c r="AH279">
        <v>0</v>
      </c>
      <c r="AI279">
        <v>2820</v>
      </c>
      <c r="AJ279">
        <v>2820</v>
      </c>
      <c r="AK279">
        <v>0</v>
      </c>
      <c r="AL279">
        <v>0</v>
      </c>
      <c r="AM279">
        <v>5935</v>
      </c>
      <c r="AN279">
        <v>21370.75</v>
      </c>
      <c r="AO279">
        <v>2250</v>
      </c>
      <c r="AP279">
        <v>10</v>
      </c>
      <c r="AQ279" t="s">
        <v>245</v>
      </c>
      <c r="AR279" t="s">
        <v>246</v>
      </c>
    </row>
    <row r="280" spans="1:44" x14ac:dyDescent="0.3">
      <c r="A280" t="s">
        <v>158</v>
      </c>
      <c r="B280" t="s">
        <v>535</v>
      </c>
      <c r="C280" t="s">
        <v>536</v>
      </c>
      <c r="D280" t="s">
        <v>112</v>
      </c>
      <c r="E280" t="s">
        <v>48</v>
      </c>
      <c r="F280" s="1">
        <v>42288.458333333336</v>
      </c>
      <c r="G280" t="s">
        <v>105</v>
      </c>
      <c r="H280" t="s">
        <v>106</v>
      </c>
      <c r="I280" s="1">
        <v>42288.466666666667</v>
      </c>
      <c r="J280" s="2">
        <v>42288</v>
      </c>
      <c r="K280" t="s">
        <v>186</v>
      </c>
      <c r="L280" t="s">
        <v>355</v>
      </c>
      <c r="M280" t="s">
        <v>356</v>
      </c>
      <c r="N280" t="s">
        <v>82</v>
      </c>
      <c r="O280" t="s">
        <v>82</v>
      </c>
      <c r="P280" t="s">
        <v>83</v>
      </c>
      <c r="Q280" t="s">
        <v>83</v>
      </c>
      <c r="R280" t="s">
        <v>84</v>
      </c>
      <c r="S280">
        <v>1516040652</v>
      </c>
      <c r="T280" s="2">
        <v>42075</v>
      </c>
      <c r="U280" s="1">
        <v>42288.466666666667</v>
      </c>
      <c r="V280" s="2">
        <v>42308</v>
      </c>
      <c r="W280">
        <v>5.0999999999999997E-2</v>
      </c>
      <c r="X280" t="s">
        <v>79</v>
      </c>
      <c r="Y280" t="s">
        <v>288</v>
      </c>
      <c r="Z280" s="2">
        <v>42304</v>
      </c>
      <c r="AA280">
        <v>151655213</v>
      </c>
      <c r="AB280" t="s">
        <v>84</v>
      </c>
      <c r="AC280">
        <v>0</v>
      </c>
      <c r="AD280">
        <v>7850</v>
      </c>
      <c r="AE280">
        <v>2015</v>
      </c>
      <c r="AF280">
        <v>7850</v>
      </c>
      <c r="AG280">
        <v>1403</v>
      </c>
      <c r="AH280">
        <v>0</v>
      </c>
      <c r="AI280">
        <v>7850</v>
      </c>
      <c r="AJ280">
        <v>7850</v>
      </c>
      <c r="AK280">
        <v>0</v>
      </c>
      <c r="AL280">
        <v>0</v>
      </c>
      <c r="AM280">
        <v>5935</v>
      </c>
      <c r="AN280">
        <v>21370.75</v>
      </c>
      <c r="AO280">
        <v>6141</v>
      </c>
      <c r="AP280">
        <v>10</v>
      </c>
      <c r="AQ280" t="s">
        <v>245</v>
      </c>
      <c r="AR280" t="s">
        <v>246</v>
      </c>
    </row>
    <row r="281" spans="1:44" x14ac:dyDescent="0.3">
      <c r="A281" t="s">
        <v>158</v>
      </c>
      <c r="B281" t="s">
        <v>535</v>
      </c>
      <c r="C281" t="s">
        <v>536</v>
      </c>
      <c r="D281" t="s">
        <v>112</v>
      </c>
      <c r="E281" t="s">
        <v>48</v>
      </c>
      <c r="F281" s="1">
        <v>42288.458333333336</v>
      </c>
      <c r="G281" t="s">
        <v>105</v>
      </c>
      <c r="H281" t="s">
        <v>106</v>
      </c>
      <c r="I281" s="1">
        <v>42288.466666666667</v>
      </c>
      <c r="J281" s="2">
        <v>42288</v>
      </c>
      <c r="K281" t="s">
        <v>186</v>
      </c>
      <c r="L281" t="s">
        <v>355</v>
      </c>
      <c r="M281" t="s">
        <v>356</v>
      </c>
      <c r="N281" t="s">
        <v>82</v>
      </c>
      <c r="O281" t="s">
        <v>82</v>
      </c>
      <c r="P281" t="s">
        <v>83</v>
      </c>
      <c r="Q281" t="s">
        <v>83</v>
      </c>
      <c r="R281" t="s">
        <v>84</v>
      </c>
      <c r="S281">
        <v>1516040652</v>
      </c>
      <c r="T281" s="2">
        <v>42075</v>
      </c>
      <c r="U281" s="1">
        <v>42288.466666666667</v>
      </c>
      <c r="V281" s="2">
        <v>42308</v>
      </c>
      <c r="W281">
        <v>5.0999999999999997E-2</v>
      </c>
      <c r="X281" t="s">
        <v>79</v>
      </c>
      <c r="Y281" t="s">
        <v>373</v>
      </c>
      <c r="Z281" s="2">
        <v>42304</v>
      </c>
      <c r="AA281">
        <v>151655213</v>
      </c>
      <c r="AB281" t="s">
        <v>84</v>
      </c>
      <c r="AC281">
        <v>0</v>
      </c>
      <c r="AD281">
        <v>5730</v>
      </c>
      <c r="AE281">
        <v>2015</v>
      </c>
      <c r="AF281">
        <v>5730</v>
      </c>
      <c r="AG281">
        <v>1403</v>
      </c>
      <c r="AH281">
        <v>0</v>
      </c>
      <c r="AI281">
        <v>5730</v>
      </c>
      <c r="AJ281">
        <v>5730</v>
      </c>
      <c r="AK281">
        <v>0</v>
      </c>
      <c r="AL281">
        <v>0</v>
      </c>
      <c r="AM281">
        <v>5935</v>
      </c>
      <c r="AN281">
        <v>21370.75</v>
      </c>
      <c r="AO281">
        <v>4284</v>
      </c>
      <c r="AP281">
        <v>10</v>
      </c>
      <c r="AQ281" t="s">
        <v>245</v>
      </c>
      <c r="AR281" t="s">
        <v>246</v>
      </c>
    </row>
    <row r="282" spans="1:44" x14ac:dyDescent="0.3">
      <c r="A282" t="s">
        <v>158</v>
      </c>
      <c r="B282" t="s">
        <v>535</v>
      </c>
      <c r="C282" t="s">
        <v>536</v>
      </c>
      <c r="D282" t="s">
        <v>112</v>
      </c>
      <c r="E282" t="s">
        <v>48</v>
      </c>
      <c r="F282" s="1">
        <v>42288.458333333336</v>
      </c>
      <c r="G282" t="s">
        <v>105</v>
      </c>
      <c r="H282" t="s">
        <v>106</v>
      </c>
      <c r="I282" s="1">
        <v>42288.466666666667</v>
      </c>
      <c r="J282" s="2">
        <v>42288</v>
      </c>
      <c r="K282" t="s">
        <v>186</v>
      </c>
      <c r="L282" t="s">
        <v>355</v>
      </c>
      <c r="M282" t="s">
        <v>356</v>
      </c>
      <c r="N282" t="s">
        <v>82</v>
      </c>
      <c r="O282" t="s">
        <v>82</v>
      </c>
      <c r="P282" t="s">
        <v>83</v>
      </c>
      <c r="Q282" t="s">
        <v>83</v>
      </c>
      <c r="R282" t="s">
        <v>84</v>
      </c>
      <c r="S282">
        <v>1516040652</v>
      </c>
      <c r="T282" s="2">
        <v>42075</v>
      </c>
      <c r="U282" s="1">
        <v>42288.466666666667</v>
      </c>
      <c r="V282" s="2">
        <v>42308</v>
      </c>
      <c r="W282">
        <v>5.0999999999999997E-2</v>
      </c>
      <c r="X282" t="s">
        <v>79</v>
      </c>
      <c r="Y282" t="s">
        <v>407</v>
      </c>
      <c r="Z282" s="2">
        <v>42304</v>
      </c>
      <c r="AA282">
        <v>151655213</v>
      </c>
      <c r="AB282" t="s">
        <v>84</v>
      </c>
      <c r="AC282">
        <v>0</v>
      </c>
      <c r="AD282">
        <v>3645</v>
      </c>
      <c r="AE282">
        <v>2015</v>
      </c>
      <c r="AF282">
        <v>3645</v>
      </c>
      <c r="AG282">
        <v>1403</v>
      </c>
      <c r="AH282">
        <v>0</v>
      </c>
      <c r="AI282">
        <v>3645</v>
      </c>
      <c r="AJ282">
        <v>3645</v>
      </c>
      <c r="AK282">
        <v>0</v>
      </c>
      <c r="AL282">
        <v>0</v>
      </c>
      <c r="AM282">
        <v>5935</v>
      </c>
      <c r="AN282">
        <v>21370.75</v>
      </c>
      <c r="AO282">
        <v>2212</v>
      </c>
      <c r="AP282">
        <v>10</v>
      </c>
      <c r="AQ282" t="s">
        <v>245</v>
      </c>
      <c r="AR282" t="s">
        <v>246</v>
      </c>
    </row>
    <row r="283" spans="1:44" x14ac:dyDescent="0.3">
      <c r="A283" t="s">
        <v>158</v>
      </c>
      <c r="B283" t="s">
        <v>535</v>
      </c>
      <c r="C283" t="s">
        <v>536</v>
      </c>
      <c r="D283" t="s">
        <v>112</v>
      </c>
      <c r="E283" t="s">
        <v>48</v>
      </c>
      <c r="F283" s="1">
        <v>42288.458333333336</v>
      </c>
      <c r="G283" t="s">
        <v>105</v>
      </c>
      <c r="H283" t="s">
        <v>106</v>
      </c>
      <c r="I283" s="1">
        <v>42288.466666666667</v>
      </c>
      <c r="J283" s="2">
        <v>42288</v>
      </c>
      <c r="K283" t="s">
        <v>186</v>
      </c>
      <c r="L283" t="s">
        <v>355</v>
      </c>
      <c r="M283" t="s">
        <v>356</v>
      </c>
      <c r="N283" t="s">
        <v>82</v>
      </c>
      <c r="O283" t="s">
        <v>82</v>
      </c>
      <c r="P283" t="s">
        <v>83</v>
      </c>
      <c r="Q283" t="s">
        <v>83</v>
      </c>
      <c r="R283" t="s">
        <v>84</v>
      </c>
      <c r="S283">
        <v>1516040652</v>
      </c>
      <c r="T283" s="2">
        <v>42075</v>
      </c>
      <c r="U283" s="1">
        <v>42288.466666666667</v>
      </c>
      <c r="V283" s="2">
        <v>42308</v>
      </c>
      <c r="W283">
        <v>5.0999999999999997E-2</v>
      </c>
      <c r="X283" t="s">
        <v>79</v>
      </c>
      <c r="Y283" t="s">
        <v>358</v>
      </c>
      <c r="Z283" s="2">
        <v>42304</v>
      </c>
      <c r="AA283">
        <v>151655213</v>
      </c>
      <c r="AB283" t="s">
        <v>84</v>
      </c>
      <c r="AC283">
        <v>0</v>
      </c>
      <c r="AD283">
        <v>2820</v>
      </c>
      <c r="AE283">
        <v>2015</v>
      </c>
      <c r="AF283">
        <v>2820</v>
      </c>
      <c r="AG283">
        <v>1403</v>
      </c>
      <c r="AH283">
        <v>0</v>
      </c>
      <c r="AI283">
        <v>2820</v>
      </c>
      <c r="AJ283">
        <v>2820</v>
      </c>
      <c r="AK283">
        <v>0</v>
      </c>
      <c r="AL283">
        <v>0</v>
      </c>
      <c r="AM283">
        <v>5935</v>
      </c>
      <c r="AN283">
        <v>21370.75</v>
      </c>
      <c r="AO283">
        <v>2250</v>
      </c>
      <c r="AP283">
        <v>10</v>
      </c>
      <c r="AQ283" t="s">
        <v>245</v>
      </c>
      <c r="AR283" t="s">
        <v>246</v>
      </c>
    </row>
    <row r="284" spans="1:44" x14ac:dyDescent="0.3">
      <c r="A284" t="s">
        <v>484</v>
      </c>
      <c r="B284" t="s">
        <v>494</v>
      </c>
      <c r="C284" t="s">
        <v>495</v>
      </c>
      <c r="D284" t="s">
        <v>47</v>
      </c>
      <c r="E284" t="s">
        <v>48</v>
      </c>
      <c r="F284" s="1">
        <v>42288.262499999997</v>
      </c>
      <c r="G284" t="s">
        <v>152</v>
      </c>
      <c r="H284" t="s">
        <v>153</v>
      </c>
      <c r="I284" s="1">
        <v>42288.277083333334</v>
      </c>
      <c r="J284" s="2">
        <v>42288</v>
      </c>
      <c r="K284" t="s">
        <v>186</v>
      </c>
      <c r="L284" t="s">
        <v>537</v>
      </c>
      <c r="M284" t="s">
        <v>538</v>
      </c>
      <c r="N284" t="s">
        <v>76</v>
      </c>
      <c r="P284" t="s">
        <v>77</v>
      </c>
      <c r="R284" t="s">
        <v>78</v>
      </c>
      <c r="S284">
        <v>1516040669</v>
      </c>
      <c r="T284" s="2">
        <v>42305</v>
      </c>
      <c r="U284" s="1">
        <v>42288.277083333334</v>
      </c>
      <c r="V284" s="2">
        <v>42288</v>
      </c>
      <c r="W284">
        <v>3.9750000000000001</v>
      </c>
      <c r="X284" t="s">
        <v>79</v>
      </c>
      <c r="Y284" t="s">
        <v>539</v>
      </c>
      <c r="Z284" s="2">
        <v>42304</v>
      </c>
      <c r="AA284">
        <v>151655220</v>
      </c>
      <c r="AB284" t="s">
        <v>78</v>
      </c>
      <c r="AC284">
        <v>1294</v>
      </c>
      <c r="AE284">
        <v>2015</v>
      </c>
      <c r="AF284">
        <v>1746</v>
      </c>
      <c r="AG284">
        <v>1403</v>
      </c>
      <c r="AH284">
        <v>0</v>
      </c>
      <c r="AI284">
        <v>1746</v>
      </c>
      <c r="AJ284">
        <v>1746</v>
      </c>
      <c r="AK284">
        <v>0</v>
      </c>
      <c r="AL284">
        <v>0</v>
      </c>
      <c r="AM284">
        <v>2502</v>
      </c>
      <c r="AN284">
        <v>19890.900000000001</v>
      </c>
      <c r="AO284">
        <v>3003</v>
      </c>
      <c r="AP284">
        <v>10</v>
      </c>
      <c r="AQ284" t="s">
        <v>245</v>
      </c>
      <c r="AR284" t="s">
        <v>246</v>
      </c>
    </row>
    <row r="285" spans="1:44" x14ac:dyDescent="0.3">
      <c r="A285" t="s">
        <v>484</v>
      </c>
      <c r="B285" t="s">
        <v>494</v>
      </c>
      <c r="C285" t="s">
        <v>495</v>
      </c>
      <c r="D285" t="s">
        <v>47</v>
      </c>
      <c r="E285" t="s">
        <v>51</v>
      </c>
      <c r="F285" s="1">
        <v>42288.262499999997</v>
      </c>
      <c r="G285" t="s">
        <v>154</v>
      </c>
      <c r="H285" t="s">
        <v>380</v>
      </c>
      <c r="I285" s="1">
        <v>42288.277777777781</v>
      </c>
      <c r="J285" s="2">
        <v>42288</v>
      </c>
      <c r="K285" t="s">
        <v>186</v>
      </c>
      <c r="L285" t="s">
        <v>537</v>
      </c>
      <c r="M285" t="s">
        <v>538</v>
      </c>
      <c r="N285" t="s">
        <v>82</v>
      </c>
      <c r="O285" t="s">
        <v>82</v>
      </c>
      <c r="P285" t="s">
        <v>83</v>
      </c>
      <c r="Q285" t="s">
        <v>83</v>
      </c>
      <c r="R285" t="s">
        <v>84</v>
      </c>
      <c r="S285">
        <v>1516040669</v>
      </c>
      <c r="T285" s="2">
        <v>42305</v>
      </c>
      <c r="U285" s="1">
        <v>42288.277777777781</v>
      </c>
      <c r="V285" s="2">
        <v>42288</v>
      </c>
      <c r="W285">
        <v>3.9750000000000001</v>
      </c>
      <c r="X285" t="s">
        <v>79</v>
      </c>
      <c r="Y285" t="s">
        <v>539</v>
      </c>
      <c r="Z285" s="2">
        <v>42304</v>
      </c>
      <c r="AA285">
        <v>151655220</v>
      </c>
      <c r="AB285" t="s">
        <v>84</v>
      </c>
      <c r="AC285">
        <v>0</v>
      </c>
      <c r="AD285">
        <v>1746</v>
      </c>
      <c r="AE285">
        <v>2015</v>
      </c>
      <c r="AF285">
        <v>1746</v>
      </c>
      <c r="AG285">
        <v>1403</v>
      </c>
      <c r="AH285">
        <v>0</v>
      </c>
      <c r="AI285">
        <v>1746</v>
      </c>
      <c r="AJ285">
        <v>1746</v>
      </c>
      <c r="AK285">
        <v>0</v>
      </c>
      <c r="AL285">
        <v>0</v>
      </c>
      <c r="AM285">
        <v>2502</v>
      </c>
      <c r="AN285">
        <v>19890.900000000001</v>
      </c>
      <c r="AO285">
        <v>3003</v>
      </c>
      <c r="AP285">
        <v>10</v>
      </c>
      <c r="AQ285" t="s">
        <v>245</v>
      </c>
      <c r="AR285" t="s">
        <v>246</v>
      </c>
    </row>
    <row r="286" spans="1:44" x14ac:dyDescent="0.3">
      <c r="A286" t="s">
        <v>484</v>
      </c>
      <c r="B286" t="s">
        <v>494</v>
      </c>
      <c r="C286" t="s">
        <v>495</v>
      </c>
      <c r="D286" t="s">
        <v>47</v>
      </c>
      <c r="E286" t="s">
        <v>48</v>
      </c>
      <c r="F286" s="1">
        <v>42288.581944444442</v>
      </c>
      <c r="G286" t="s">
        <v>100</v>
      </c>
      <c r="H286" t="s">
        <v>101</v>
      </c>
      <c r="I286" s="1">
        <v>42288.59652777778</v>
      </c>
      <c r="J286" s="2">
        <v>42288</v>
      </c>
      <c r="K286" t="s">
        <v>186</v>
      </c>
      <c r="L286" t="s">
        <v>537</v>
      </c>
      <c r="M286" t="s">
        <v>538</v>
      </c>
      <c r="N286" t="s">
        <v>76</v>
      </c>
      <c r="P286" t="s">
        <v>77</v>
      </c>
      <c r="R286" t="s">
        <v>78</v>
      </c>
      <c r="S286">
        <v>1516040669</v>
      </c>
      <c r="T286" s="2">
        <v>42305</v>
      </c>
      <c r="U286" s="1">
        <v>42288.59652777778</v>
      </c>
      <c r="V286" s="2">
        <v>42288</v>
      </c>
      <c r="W286">
        <v>3.9750000000000001</v>
      </c>
      <c r="X286" t="s">
        <v>79</v>
      </c>
      <c r="Y286" t="s">
        <v>539</v>
      </c>
      <c r="Z286" s="2">
        <v>42304</v>
      </c>
      <c r="AA286">
        <v>151655220</v>
      </c>
      <c r="AB286" t="s">
        <v>78</v>
      </c>
      <c r="AC286">
        <v>0</v>
      </c>
      <c r="AE286">
        <v>2015</v>
      </c>
      <c r="AF286">
        <v>1307</v>
      </c>
      <c r="AG286">
        <v>1403</v>
      </c>
      <c r="AH286">
        <v>0</v>
      </c>
      <c r="AI286">
        <v>1307</v>
      </c>
      <c r="AJ286">
        <v>3053</v>
      </c>
      <c r="AK286">
        <v>0</v>
      </c>
      <c r="AL286">
        <v>0</v>
      </c>
      <c r="AM286">
        <v>2502</v>
      </c>
      <c r="AN286">
        <v>19890.900000000001</v>
      </c>
      <c r="AO286">
        <v>3003</v>
      </c>
      <c r="AP286">
        <v>10</v>
      </c>
      <c r="AQ286" t="s">
        <v>245</v>
      </c>
      <c r="AR286" t="s">
        <v>246</v>
      </c>
    </row>
    <row r="287" spans="1:44" x14ac:dyDescent="0.3">
      <c r="A287" t="s">
        <v>484</v>
      </c>
      <c r="B287" t="s">
        <v>494</v>
      </c>
      <c r="C287" t="s">
        <v>495</v>
      </c>
      <c r="D287" t="s">
        <v>47</v>
      </c>
      <c r="E287" t="s">
        <v>48</v>
      </c>
      <c r="F287" s="1">
        <v>42288.581944444442</v>
      </c>
      <c r="G287" t="s">
        <v>105</v>
      </c>
      <c r="H287" t="s">
        <v>106</v>
      </c>
      <c r="I287" s="1">
        <v>42288.597222222219</v>
      </c>
      <c r="J287" s="2">
        <v>42288</v>
      </c>
      <c r="K287" t="s">
        <v>186</v>
      </c>
      <c r="L287" t="s">
        <v>537</v>
      </c>
      <c r="M287" t="s">
        <v>538</v>
      </c>
      <c r="N287" t="s">
        <v>82</v>
      </c>
      <c r="O287" t="s">
        <v>82</v>
      </c>
      <c r="P287" t="s">
        <v>83</v>
      </c>
      <c r="Q287" t="s">
        <v>83</v>
      </c>
      <c r="R287" t="s">
        <v>84</v>
      </c>
      <c r="S287">
        <v>1516040669</v>
      </c>
      <c r="T287" s="2">
        <v>42305</v>
      </c>
      <c r="U287" s="1">
        <v>42288.597222222219</v>
      </c>
      <c r="V287" s="2">
        <v>42288</v>
      </c>
      <c r="W287">
        <v>3.9750000000000001</v>
      </c>
      <c r="X287" t="s">
        <v>79</v>
      </c>
      <c r="Y287" t="s">
        <v>539</v>
      </c>
      <c r="Z287" s="2">
        <v>42304</v>
      </c>
      <c r="AA287">
        <v>151655220</v>
      </c>
      <c r="AB287" t="s">
        <v>84</v>
      </c>
      <c r="AC287">
        <v>0</v>
      </c>
      <c r="AD287">
        <v>1307</v>
      </c>
      <c r="AE287">
        <v>2015</v>
      </c>
      <c r="AF287">
        <v>1307</v>
      </c>
      <c r="AG287">
        <v>1403</v>
      </c>
      <c r="AH287">
        <v>0</v>
      </c>
      <c r="AI287">
        <v>1307</v>
      </c>
      <c r="AJ287">
        <v>3053</v>
      </c>
      <c r="AK287">
        <v>0</v>
      </c>
      <c r="AL287">
        <v>0</v>
      </c>
      <c r="AM287">
        <v>2502</v>
      </c>
      <c r="AN287">
        <v>19890.900000000001</v>
      </c>
      <c r="AO287">
        <v>3003</v>
      </c>
      <c r="AP287">
        <v>10</v>
      </c>
      <c r="AQ287" t="s">
        <v>245</v>
      </c>
      <c r="AR287" t="s">
        <v>246</v>
      </c>
    </row>
    <row r="288" spans="1:44" x14ac:dyDescent="0.3">
      <c r="A288" t="s">
        <v>44</v>
      </c>
      <c r="B288" t="s">
        <v>540</v>
      </c>
      <c r="C288" t="s">
        <v>541</v>
      </c>
      <c r="D288" t="s">
        <v>218</v>
      </c>
      <c r="E288" t="s">
        <v>48</v>
      </c>
      <c r="F288" s="1">
        <v>42288.670138888891</v>
      </c>
      <c r="G288" t="s">
        <v>49</v>
      </c>
      <c r="H288" t="s">
        <v>50</v>
      </c>
      <c r="I288" s="1">
        <v>42288.671527777777</v>
      </c>
      <c r="J288" s="2">
        <v>42288</v>
      </c>
      <c r="K288" t="s">
        <v>186</v>
      </c>
      <c r="L288" t="s">
        <v>542</v>
      </c>
      <c r="M288" t="s">
        <v>543</v>
      </c>
      <c r="N288" t="s">
        <v>367</v>
      </c>
      <c r="P288" t="s">
        <v>368</v>
      </c>
      <c r="R288" t="s">
        <v>56</v>
      </c>
      <c r="S288">
        <v>1516040771</v>
      </c>
      <c r="T288" s="2">
        <v>42304</v>
      </c>
      <c r="U288" s="1">
        <v>42288.671527777777</v>
      </c>
      <c r="V288" s="2">
        <v>42321</v>
      </c>
      <c r="W288">
        <v>0.41</v>
      </c>
      <c r="X288" t="s">
        <v>57</v>
      </c>
      <c r="Y288" t="s">
        <v>104</v>
      </c>
      <c r="Z288" s="2">
        <v>42304</v>
      </c>
      <c r="AA288">
        <v>151655250</v>
      </c>
      <c r="AB288" t="s">
        <v>59</v>
      </c>
      <c r="AC288">
        <v>0</v>
      </c>
      <c r="AE288">
        <v>2015</v>
      </c>
      <c r="AF288">
        <v>40180</v>
      </c>
      <c r="AG288">
        <v>1403</v>
      </c>
      <c r="AH288">
        <v>0</v>
      </c>
      <c r="AI288">
        <v>40130</v>
      </c>
      <c r="AJ288">
        <v>40180</v>
      </c>
      <c r="AK288">
        <v>50</v>
      </c>
      <c r="AL288">
        <v>0</v>
      </c>
      <c r="AM288">
        <v>35035</v>
      </c>
      <c r="AN288">
        <v>35035</v>
      </c>
      <c r="AO288">
        <v>33208</v>
      </c>
      <c r="AP288">
        <v>10</v>
      </c>
      <c r="AQ288" t="s">
        <v>245</v>
      </c>
      <c r="AR288" t="s">
        <v>246</v>
      </c>
    </row>
    <row r="289" spans="1:44" x14ac:dyDescent="0.3">
      <c r="A289" t="s">
        <v>544</v>
      </c>
      <c r="B289" t="s">
        <v>545</v>
      </c>
      <c r="C289" t="s">
        <v>546</v>
      </c>
      <c r="D289" t="s">
        <v>218</v>
      </c>
      <c r="E289" t="s">
        <v>48</v>
      </c>
      <c r="F289" s="1">
        <v>42288.411111111112</v>
      </c>
      <c r="G289" t="s">
        <v>485</v>
      </c>
      <c r="H289" t="s">
        <v>486</v>
      </c>
      <c r="I289" s="1">
        <v>42288.414583333331</v>
      </c>
      <c r="J289" s="2">
        <v>42288</v>
      </c>
      <c r="K289" t="s">
        <v>186</v>
      </c>
      <c r="L289" t="s">
        <v>547</v>
      </c>
      <c r="M289" t="s">
        <v>548</v>
      </c>
      <c r="N289" t="s">
        <v>489</v>
      </c>
      <c r="P289" t="s">
        <v>490</v>
      </c>
      <c r="R289" t="s">
        <v>491</v>
      </c>
      <c r="S289">
        <v>1516040595</v>
      </c>
      <c r="T289" s="2">
        <v>42046</v>
      </c>
      <c r="U289" s="1">
        <v>42288.414583333331</v>
      </c>
      <c r="V289" s="2">
        <v>42321</v>
      </c>
      <c r="W289">
        <v>7.5</v>
      </c>
      <c r="X289" t="s">
        <v>476</v>
      </c>
      <c r="Y289" t="s">
        <v>513</v>
      </c>
      <c r="Z289" s="2">
        <v>42304</v>
      </c>
      <c r="AA289">
        <v>151655245</v>
      </c>
      <c r="AB289" t="s">
        <v>493</v>
      </c>
      <c r="AC289">
        <v>0</v>
      </c>
      <c r="AE289">
        <v>2015</v>
      </c>
      <c r="AF289">
        <v>2040</v>
      </c>
      <c r="AG289">
        <v>1403</v>
      </c>
      <c r="AH289">
        <v>0</v>
      </c>
      <c r="AI289">
        <v>2040</v>
      </c>
      <c r="AJ289">
        <v>2040</v>
      </c>
      <c r="AK289">
        <v>0</v>
      </c>
      <c r="AL289">
        <v>0</v>
      </c>
      <c r="AM289">
        <v>2060</v>
      </c>
      <c r="AN289">
        <v>30900</v>
      </c>
      <c r="AO289">
        <v>2472</v>
      </c>
      <c r="AP289">
        <v>10</v>
      </c>
      <c r="AQ289" t="s">
        <v>245</v>
      </c>
      <c r="AR289" t="s">
        <v>246</v>
      </c>
    </row>
    <row r="290" spans="1:44" x14ac:dyDescent="0.3">
      <c r="A290" t="s">
        <v>544</v>
      </c>
      <c r="B290" t="s">
        <v>545</v>
      </c>
      <c r="C290" t="s">
        <v>546</v>
      </c>
      <c r="D290" t="s">
        <v>218</v>
      </c>
      <c r="E290" t="s">
        <v>48</v>
      </c>
      <c r="F290" s="1">
        <v>42288.411111111112</v>
      </c>
      <c r="G290" t="s">
        <v>485</v>
      </c>
      <c r="H290" t="s">
        <v>486</v>
      </c>
      <c r="I290" s="1">
        <v>42288.413888888892</v>
      </c>
      <c r="J290" s="2">
        <v>42288</v>
      </c>
      <c r="K290" t="s">
        <v>186</v>
      </c>
      <c r="L290" t="s">
        <v>547</v>
      </c>
      <c r="M290" t="s">
        <v>548</v>
      </c>
      <c r="N290" t="s">
        <v>489</v>
      </c>
      <c r="P290" t="s">
        <v>490</v>
      </c>
      <c r="R290" t="s">
        <v>491</v>
      </c>
      <c r="S290">
        <v>1516040593</v>
      </c>
      <c r="T290" s="2">
        <v>42046</v>
      </c>
      <c r="U290" s="1">
        <v>42288.413888888892</v>
      </c>
      <c r="V290" s="2">
        <v>42324</v>
      </c>
      <c r="W290">
        <v>7.5</v>
      </c>
      <c r="X290" t="s">
        <v>476</v>
      </c>
      <c r="Y290" t="s">
        <v>513</v>
      </c>
      <c r="Z290" s="2">
        <v>42304</v>
      </c>
      <c r="AA290">
        <v>151655244</v>
      </c>
      <c r="AB290" t="s">
        <v>493</v>
      </c>
      <c r="AC290">
        <v>912</v>
      </c>
      <c r="AE290">
        <v>2015</v>
      </c>
      <c r="AF290">
        <v>720</v>
      </c>
      <c r="AG290">
        <v>1403</v>
      </c>
      <c r="AH290">
        <v>0</v>
      </c>
      <c r="AI290">
        <v>720</v>
      </c>
      <c r="AJ290">
        <v>720</v>
      </c>
      <c r="AK290">
        <v>0</v>
      </c>
      <c r="AL290">
        <v>0</v>
      </c>
      <c r="AM290">
        <v>2060</v>
      </c>
      <c r="AN290">
        <v>30900</v>
      </c>
      <c r="AO290">
        <v>2022</v>
      </c>
      <c r="AP290">
        <v>10</v>
      </c>
      <c r="AQ290" t="s">
        <v>245</v>
      </c>
      <c r="AR290" t="s">
        <v>246</v>
      </c>
    </row>
    <row r="291" spans="1:44" x14ac:dyDescent="0.3">
      <c r="A291" t="s">
        <v>544</v>
      </c>
      <c r="B291" t="s">
        <v>545</v>
      </c>
      <c r="C291" t="s">
        <v>546</v>
      </c>
      <c r="D291" t="s">
        <v>218</v>
      </c>
      <c r="E291" t="s">
        <v>48</v>
      </c>
      <c r="F291" s="1">
        <v>42288.411111111112</v>
      </c>
      <c r="G291" t="s">
        <v>485</v>
      </c>
      <c r="H291" t="s">
        <v>486</v>
      </c>
      <c r="I291" s="1">
        <v>42288.415277777778</v>
      </c>
      <c r="J291" s="2">
        <v>42288</v>
      </c>
      <c r="K291" t="s">
        <v>186</v>
      </c>
      <c r="L291" t="s">
        <v>547</v>
      </c>
      <c r="M291" t="s">
        <v>548</v>
      </c>
      <c r="N291" t="s">
        <v>489</v>
      </c>
      <c r="P291" t="s">
        <v>490</v>
      </c>
      <c r="R291" t="s">
        <v>491</v>
      </c>
      <c r="S291">
        <v>1516040593</v>
      </c>
      <c r="T291" s="2">
        <v>42046</v>
      </c>
      <c r="U291" s="1">
        <v>42288.415277777778</v>
      </c>
      <c r="V291" s="2">
        <v>42324</v>
      </c>
      <c r="W291">
        <v>7.5</v>
      </c>
      <c r="X291" t="s">
        <v>476</v>
      </c>
      <c r="Y291" t="s">
        <v>513</v>
      </c>
      <c r="Z291" s="2">
        <v>42304</v>
      </c>
      <c r="AA291">
        <v>151655244</v>
      </c>
      <c r="AB291" t="s">
        <v>493</v>
      </c>
      <c r="AC291">
        <v>9</v>
      </c>
      <c r="AE291">
        <v>2015</v>
      </c>
      <c r="AF291">
        <v>903</v>
      </c>
      <c r="AG291">
        <v>1403</v>
      </c>
      <c r="AH291">
        <v>0</v>
      </c>
      <c r="AI291">
        <v>903</v>
      </c>
      <c r="AJ291">
        <v>1623</v>
      </c>
      <c r="AK291">
        <v>0</v>
      </c>
      <c r="AL291">
        <v>0</v>
      </c>
      <c r="AM291">
        <v>2060</v>
      </c>
      <c r="AN291">
        <v>30900</v>
      </c>
      <c r="AO291">
        <v>2022</v>
      </c>
      <c r="AP291">
        <v>10</v>
      </c>
      <c r="AQ291" t="s">
        <v>245</v>
      </c>
      <c r="AR291" t="s">
        <v>246</v>
      </c>
    </row>
    <row r="292" spans="1:44" x14ac:dyDescent="0.3">
      <c r="A292" t="s">
        <v>544</v>
      </c>
      <c r="B292" t="s">
        <v>545</v>
      </c>
      <c r="C292" t="s">
        <v>546</v>
      </c>
      <c r="D292" t="s">
        <v>218</v>
      </c>
      <c r="E292" t="s">
        <v>48</v>
      </c>
      <c r="F292" s="1">
        <v>42288.886805555558</v>
      </c>
      <c r="G292" t="s">
        <v>100</v>
      </c>
      <c r="H292" t="s">
        <v>101</v>
      </c>
      <c r="I292" s="1">
        <v>42288.886805555558</v>
      </c>
      <c r="J292" s="2">
        <v>42288</v>
      </c>
      <c r="K292" t="s">
        <v>186</v>
      </c>
      <c r="L292" t="s">
        <v>547</v>
      </c>
      <c r="M292" t="s">
        <v>548</v>
      </c>
      <c r="N292" t="s">
        <v>76</v>
      </c>
      <c r="P292" t="s">
        <v>77</v>
      </c>
      <c r="R292" t="s">
        <v>78</v>
      </c>
      <c r="S292">
        <v>1516040593</v>
      </c>
      <c r="T292" s="2">
        <v>42046</v>
      </c>
      <c r="U292" s="1">
        <v>42288.886805555558</v>
      </c>
      <c r="V292" s="2">
        <v>42324</v>
      </c>
      <c r="W292">
        <v>7.5</v>
      </c>
      <c r="X292" t="s">
        <v>79</v>
      </c>
      <c r="Y292" t="s">
        <v>513</v>
      </c>
      <c r="Z292" s="2">
        <v>42304</v>
      </c>
      <c r="AA292">
        <v>151655244</v>
      </c>
      <c r="AB292" t="s">
        <v>78</v>
      </c>
      <c r="AC292">
        <v>0</v>
      </c>
      <c r="AE292">
        <v>2015</v>
      </c>
      <c r="AF292">
        <v>3533</v>
      </c>
      <c r="AG292">
        <v>1403</v>
      </c>
      <c r="AH292">
        <v>0</v>
      </c>
      <c r="AI292">
        <v>3533</v>
      </c>
      <c r="AJ292">
        <v>3533</v>
      </c>
      <c r="AK292">
        <v>0</v>
      </c>
      <c r="AL292">
        <v>0</v>
      </c>
      <c r="AM292">
        <v>2060</v>
      </c>
      <c r="AN292">
        <v>30900</v>
      </c>
      <c r="AO292">
        <v>2022</v>
      </c>
      <c r="AP292">
        <v>10</v>
      </c>
      <c r="AQ292" t="s">
        <v>245</v>
      </c>
      <c r="AR292" t="s">
        <v>246</v>
      </c>
    </row>
    <row r="293" spans="1:44" x14ac:dyDescent="0.3">
      <c r="A293" t="s">
        <v>544</v>
      </c>
      <c r="B293" t="s">
        <v>545</v>
      </c>
      <c r="C293" t="s">
        <v>546</v>
      </c>
      <c r="D293" t="s">
        <v>218</v>
      </c>
      <c r="E293" t="s">
        <v>48</v>
      </c>
      <c r="F293" s="1">
        <v>42288.886805555558</v>
      </c>
      <c r="G293" t="s">
        <v>154</v>
      </c>
      <c r="H293" t="s">
        <v>155</v>
      </c>
      <c r="I293" s="1">
        <v>42288.887499999997</v>
      </c>
      <c r="J293" s="2">
        <v>42288</v>
      </c>
      <c r="K293" t="s">
        <v>186</v>
      </c>
      <c r="L293" t="s">
        <v>547</v>
      </c>
      <c r="M293" t="s">
        <v>548</v>
      </c>
      <c r="N293" t="s">
        <v>82</v>
      </c>
      <c r="O293" t="s">
        <v>82</v>
      </c>
      <c r="P293" t="s">
        <v>83</v>
      </c>
      <c r="Q293" t="s">
        <v>83</v>
      </c>
      <c r="R293" t="s">
        <v>84</v>
      </c>
      <c r="S293">
        <v>1516040593</v>
      </c>
      <c r="T293" s="2">
        <v>42046</v>
      </c>
      <c r="U293" s="1">
        <v>42288.887499999997</v>
      </c>
      <c r="V293" s="2">
        <v>42324</v>
      </c>
      <c r="W293">
        <v>7.5</v>
      </c>
      <c r="X293" t="s">
        <v>79</v>
      </c>
      <c r="Y293" t="s">
        <v>513</v>
      </c>
      <c r="Z293" s="2">
        <v>42304</v>
      </c>
      <c r="AA293">
        <v>151655244</v>
      </c>
      <c r="AB293" t="s">
        <v>84</v>
      </c>
      <c r="AC293">
        <v>0</v>
      </c>
      <c r="AD293">
        <v>3533</v>
      </c>
      <c r="AE293">
        <v>2015</v>
      </c>
      <c r="AF293">
        <v>3533</v>
      </c>
      <c r="AG293">
        <v>1403</v>
      </c>
      <c r="AH293">
        <v>0</v>
      </c>
      <c r="AI293">
        <v>3533</v>
      </c>
      <c r="AJ293">
        <v>3533</v>
      </c>
      <c r="AK293">
        <v>0</v>
      </c>
      <c r="AL293">
        <v>0</v>
      </c>
      <c r="AM293">
        <v>2060</v>
      </c>
      <c r="AN293">
        <v>30900</v>
      </c>
      <c r="AO293">
        <v>2022</v>
      </c>
      <c r="AP293">
        <v>10</v>
      </c>
      <c r="AQ293" t="s">
        <v>245</v>
      </c>
      <c r="AR293" t="s">
        <v>246</v>
      </c>
    </row>
    <row r="294" spans="1:44" x14ac:dyDescent="0.3">
      <c r="A294" t="s">
        <v>549</v>
      </c>
      <c r="B294" t="s">
        <v>550</v>
      </c>
      <c r="C294" t="s">
        <v>551</v>
      </c>
      <c r="D294" t="s">
        <v>218</v>
      </c>
      <c r="E294" t="s">
        <v>48</v>
      </c>
      <c r="F294" s="1">
        <v>42288.003472222219</v>
      </c>
      <c r="G294" t="s">
        <v>49</v>
      </c>
      <c r="H294" t="s">
        <v>50</v>
      </c>
      <c r="I294" s="1">
        <v>42288.074999999997</v>
      </c>
      <c r="J294" s="2">
        <v>42288</v>
      </c>
      <c r="K294" t="s">
        <v>186</v>
      </c>
      <c r="L294" t="s">
        <v>552</v>
      </c>
      <c r="M294" t="s">
        <v>553</v>
      </c>
      <c r="N294" t="s">
        <v>432</v>
      </c>
      <c r="P294" t="s">
        <v>433</v>
      </c>
      <c r="R294" t="s">
        <v>56</v>
      </c>
      <c r="S294">
        <v>1516040995</v>
      </c>
      <c r="T294" s="2">
        <v>42074</v>
      </c>
      <c r="U294" s="1">
        <v>42288.074999999997</v>
      </c>
      <c r="V294" s="2">
        <v>42321</v>
      </c>
      <c r="W294">
        <v>0.125</v>
      </c>
      <c r="X294" t="s">
        <v>57</v>
      </c>
      <c r="Y294" t="s">
        <v>554</v>
      </c>
      <c r="Z294" s="2">
        <v>42307</v>
      </c>
      <c r="AA294">
        <v>151655513</v>
      </c>
      <c r="AB294" t="s">
        <v>59</v>
      </c>
      <c r="AC294">
        <v>170</v>
      </c>
      <c r="AE294">
        <v>2015</v>
      </c>
      <c r="AF294">
        <v>1930</v>
      </c>
      <c r="AG294">
        <v>1403</v>
      </c>
      <c r="AH294">
        <v>0</v>
      </c>
      <c r="AI294">
        <v>1930</v>
      </c>
      <c r="AJ294">
        <v>1930</v>
      </c>
      <c r="AK294">
        <v>0</v>
      </c>
      <c r="AL294">
        <v>0</v>
      </c>
      <c r="AM294">
        <v>28860</v>
      </c>
      <c r="AN294">
        <v>13708.5</v>
      </c>
      <c r="AO294">
        <v>1057</v>
      </c>
      <c r="AP294">
        <v>10</v>
      </c>
      <c r="AQ294" t="s">
        <v>245</v>
      </c>
      <c r="AR294" t="s">
        <v>246</v>
      </c>
    </row>
    <row r="295" spans="1:44" x14ac:dyDescent="0.3">
      <c r="A295" t="s">
        <v>549</v>
      </c>
      <c r="B295" t="s">
        <v>550</v>
      </c>
      <c r="C295" t="s">
        <v>551</v>
      </c>
      <c r="D295" t="s">
        <v>218</v>
      </c>
      <c r="E295" t="s">
        <v>48</v>
      </c>
      <c r="F295" s="1">
        <v>42288.003472222219</v>
      </c>
      <c r="G295" t="s">
        <v>49</v>
      </c>
      <c r="H295" t="s">
        <v>50</v>
      </c>
      <c r="I295" s="1">
        <v>42288.074999999997</v>
      </c>
      <c r="J295" s="2">
        <v>42288</v>
      </c>
      <c r="K295" t="s">
        <v>186</v>
      </c>
      <c r="L295" t="s">
        <v>552</v>
      </c>
      <c r="M295" t="s">
        <v>553</v>
      </c>
      <c r="N295" t="s">
        <v>432</v>
      </c>
      <c r="P295" t="s">
        <v>433</v>
      </c>
      <c r="R295" t="s">
        <v>56</v>
      </c>
      <c r="S295">
        <v>1516040995</v>
      </c>
      <c r="T295" s="2">
        <v>42074</v>
      </c>
      <c r="U295" s="1">
        <v>42288.074999999997</v>
      </c>
      <c r="V295" s="2">
        <v>42321</v>
      </c>
      <c r="W295">
        <v>0.125</v>
      </c>
      <c r="X295" t="s">
        <v>57</v>
      </c>
      <c r="Y295" t="s">
        <v>555</v>
      </c>
      <c r="Z295" s="2">
        <v>42307</v>
      </c>
      <c r="AA295">
        <v>151655513</v>
      </c>
      <c r="AB295" t="s">
        <v>59</v>
      </c>
      <c r="AC295">
        <v>490</v>
      </c>
      <c r="AE295">
        <v>2015</v>
      </c>
      <c r="AF295">
        <v>1610</v>
      </c>
      <c r="AG295">
        <v>1403</v>
      </c>
      <c r="AH295">
        <v>0</v>
      </c>
      <c r="AI295">
        <v>1610</v>
      </c>
      <c r="AJ295">
        <v>1610</v>
      </c>
      <c r="AK295">
        <v>0</v>
      </c>
      <c r="AL295">
        <v>0</v>
      </c>
      <c r="AM295">
        <v>28860</v>
      </c>
      <c r="AN295">
        <v>13708.5</v>
      </c>
      <c r="AO295">
        <v>2287</v>
      </c>
      <c r="AP295">
        <v>10</v>
      </c>
      <c r="AQ295" t="s">
        <v>245</v>
      </c>
      <c r="AR295" t="s">
        <v>246</v>
      </c>
    </row>
    <row r="296" spans="1:44" x14ac:dyDescent="0.3">
      <c r="A296" t="s">
        <v>549</v>
      </c>
      <c r="B296" t="s">
        <v>550</v>
      </c>
      <c r="C296" t="s">
        <v>551</v>
      </c>
      <c r="D296" t="s">
        <v>218</v>
      </c>
      <c r="E296" t="s">
        <v>48</v>
      </c>
      <c r="F296" s="1">
        <v>42288.003472222219</v>
      </c>
      <c r="G296" t="s">
        <v>49</v>
      </c>
      <c r="H296" t="s">
        <v>50</v>
      </c>
      <c r="I296" s="1">
        <v>42288.074999999997</v>
      </c>
      <c r="J296" s="2">
        <v>42288</v>
      </c>
      <c r="K296" t="s">
        <v>186</v>
      </c>
      <c r="L296" t="s">
        <v>552</v>
      </c>
      <c r="M296" t="s">
        <v>553</v>
      </c>
      <c r="N296" t="s">
        <v>432</v>
      </c>
      <c r="P296" t="s">
        <v>433</v>
      </c>
      <c r="R296" t="s">
        <v>56</v>
      </c>
      <c r="S296">
        <v>1516040995</v>
      </c>
      <c r="T296" s="2">
        <v>42074</v>
      </c>
      <c r="U296" s="1">
        <v>42288.074999999997</v>
      </c>
      <c r="V296" s="2">
        <v>42321</v>
      </c>
      <c r="W296">
        <v>0.125</v>
      </c>
      <c r="X296" t="s">
        <v>57</v>
      </c>
      <c r="Y296" t="s">
        <v>556</v>
      </c>
      <c r="Z296" s="2">
        <v>42307</v>
      </c>
      <c r="AA296">
        <v>151655513</v>
      </c>
      <c r="AB296" t="s">
        <v>59</v>
      </c>
      <c r="AC296">
        <v>85</v>
      </c>
      <c r="AE296">
        <v>2015</v>
      </c>
      <c r="AF296">
        <v>1315</v>
      </c>
      <c r="AG296">
        <v>1403</v>
      </c>
      <c r="AH296">
        <v>0</v>
      </c>
      <c r="AI296">
        <v>1315</v>
      </c>
      <c r="AJ296">
        <v>1315</v>
      </c>
      <c r="AK296">
        <v>0</v>
      </c>
      <c r="AL296">
        <v>0</v>
      </c>
      <c r="AM296">
        <v>28860</v>
      </c>
      <c r="AN296">
        <v>13708.5</v>
      </c>
      <c r="AO296">
        <v>1072</v>
      </c>
      <c r="AP296">
        <v>10</v>
      </c>
      <c r="AQ296" t="s">
        <v>245</v>
      </c>
      <c r="AR296" t="s">
        <v>246</v>
      </c>
    </row>
    <row r="297" spans="1:44" x14ac:dyDescent="0.3">
      <c r="A297" t="s">
        <v>549</v>
      </c>
      <c r="B297" t="s">
        <v>550</v>
      </c>
      <c r="C297" t="s">
        <v>551</v>
      </c>
      <c r="D297" t="s">
        <v>218</v>
      </c>
      <c r="E297" t="s">
        <v>48</v>
      </c>
      <c r="F297" s="1">
        <v>42288.003472222219</v>
      </c>
      <c r="G297" t="s">
        <v>49</v>
      </c>
      <c r="H297" t="s">
        <v>50</v>
      </c>
      <c r="I297" s="1">
        <v>42288.074999999997</v>
      </c>
      <c r="J297" s="2">
        <v>42288</v>
      </c>
      <c r="K297" t="s">
        <v>186</v>
      </c>
      <c r="L297" t="s">
        <v>552</v>
      </c>
      <c r="M297" t="s">
        <v>553</v>
      </c>
      <c r="N297" t="s">
        <v>432</v>
      </c>
      <c r="P297" t="s">
        <v>433</v>
      </c>
      <c r="R297" t="s">
        <v>56</v>
      </c>
      <c r="S297">
        <v>1516040995</v>
      </c>
      <c r="T297" s="2">
        <v>42074</v>
      </c>
      <c r="U297" s="1">
        <v>42288.074999999997</v>
      </c>
      <c r="V297" s="2">
        <v>42321</v>
      </c>
      <c r="W297">
        <v>0.125</v>
      </c>
      <c r="X297" t="s">
        <v>57</v>
      </c>
      <c r="Y297" t="s">
        <v>557</v>
      </c>
      <c r="Z297" s="2">
        <v>42307</v>
      </c>
      <c r="AA297">
        <v>151655513</v>
      </c>
      <c r="AB297" t="s">
        <v>59</v>
      </c>
      <c r="AC297">
        <v>255</v>
      </c>
      <c r="AE297">
        <v>2015</v>
      </c>
      <c r="AF297">
        <v>1845</v>
      </c>
      <c r="AG297">
        <v>1403</v>
      </c>
      <c r="AH297">
        <v>0</v>
      </c>
      <c r="AI297">
        <v>1845</v>
      </c>
      <c r="AJ297">
        <v>1845</v>
      </c>
      <c r="AK297">
        <v>0</v>
      </c>
      <c r="AL297">
        <v>0</v>
      </c>
      <c r="AM297">
        <v>28860</v>
      </c>
      <c r="AN297">
        <v>13708.5</v>
      </c>
      <c r="AO297">
        <v>1912</v>
      </c>
      <c r="AP297">
        <v>10</v>
      </c>
      <c r="AQ297" t="s">
        <v>245</v>
      </c>
      <c r="AR297" t="s">
        <v>246</v>
      </c>
    </row>
    <row r="298" spans="1:44" x14ac:dyDescent="0.3">
      <c r="A298" t="s">
        <v>549</v>
      </c>
      <c r="B298" t="s">
        <v>550</v>
      </c>
      <c r="C298" t="s">
        <v>551</v>
      </c>
      <c r="D298" t="s">
        <v>218</v>
      </c>
      <c r="E298" t="s">
        <v>48</v>
      </c>
      <c r="F298" s="1">
        <v>42288.003472222219</v>
      </c>
      <c r="G298" t="s">
        <v>49</v>
      </c>
      <c r="H298" t="s">
        <v>50</v>
      </c>
      <c r="I298" s="1">
        <v>42288.074999999997</v>
      </c>
      <c r="J298" s="2">
        <v>42288</v>
      </c>
      <c r="K298" t="s">
        <v>186</v>
      </c>
      <c r="L298" t="s">
        <v>552</v>
      </c>
      <c r="M298" t="s">
        <v>553</v>
      </c>
      <c r="N298" t="s">
        <v>432</v>
      </c>
      <c r="P298" t="s">
        <v>433</v>
      </c>
      <c r="R298" t="s">
        <v>56</v>
      </c>
      <c r="S298">
        <v>1516040995</v>
      </c>
      <c r="T298" s="2">
        <v>42074</v>
      </c>
      <c r="U298" s="1">
        <v>42288.074999999997</v>
      </c>
      <c r="V298" s="2">
        <v>42321</v>
      </c>
      <c r="W298">
        <v>0.125</v>
      </c>
      <c r="X298" t="s">
        <v>57</v>
      </c>
      <c r="Y298" t="s">
        <v>558</v>
      </c>
      <c r="Z298" s="2">
        <v>42307</v>
      </c>
      <c r="AA298">
        <v>151655513</v>
      </c>
      <c r="AB298" t="s">
        <v>59</v>
      </c>
      <c r="AC298">
        <v>375</v>
      </c>
      <c r="AE298">
        <v>2015</v>
      </c>
      <c r="AF298">
        <v>3125</v>
      </c>
      <c r="AG298">
        <v>1403</v>
      </c>
      <c r="AH298">
        <v>10</v>
      </c>
      <c r="AI298">
        <v>2875</v>
      </c>
      <c r="AJ298">
        <v>3125</v>
      </c>
      <c r="AK298">
        <v>250</v>
      </c>
      <c r="AL298">
        <v>0</v>
      </c>
      <c r="AM298">
        <v>28860</v>
      </c>
      <c r="AN298">
        <v>13708.5</v>
      </c>
      <c r="AO298">
        <v>3630</v>
      </c>
      <c r="AP298">
        <v>10</v>
      </c>
      <c r="AQ298" t="s">
        <v>245</v>
      </c>
      <c r="AR298" t="s">
        <v>246</v>
      </c>
    </row>
    <row r="299" spans="1:44" x14ac:dyDescent="0.3">
      <c r="A299" t="s">
        <v>549</v>
      </c>
      <c r="B299" t="s">
        <v>550</v>
      </c>
      <c r="C299" t="s">
        <v>551</v>
      </c>
      <c r="D299" t="s">
        <v>218</v>
      </c>
      <c r="E299" t="s">
        <v>48</v>
      </c>
      <c r="F299" s="1">
        <v>42288.581944444442</v>
      </c>
      <c r="G299" t="s">
        <v>100</v>
      </c>
      <c r="H299" t="s">
        <v>101</v>
      </c>
      <c r="I299" s="1">
        <v>42288.597916666666</v>
      </c>
      <c r="J299" s="2">
        <v>42288</v>
      </c>
      <c r="K299" t="s">
        <v>186</v>
      </c>
      <c r="L299" t="s">
        <v>552</v>
      </c>
      <c r="M299" t="s">
        <v>553</v>
      </c>
      <c r="N299" t="s">
        <v>76</v>
      </c>
      <c r="P299" t="s">
        <v>77</v>
      </c>
      <c r="R299" t="s">
        <v>78</v>
      </c>
      <c r="S299">
        <v>1516040995</v>
      </c>
      <c r="T299" s="2">
        <v>42074</v>
      </c>
      <c r="U299" s="1">
        <v>42288.597916666666</v>
      </c>
      <c r="V299" s="2">
        <v>42321</v>
      </c>
      <c r="W299">
        <v>0.125</v>
      </c>
      <c r="X299" t="s">
        <v>79</v>
      </c>
      <c r="Y299" t="s">
        <v>554</v>
      </c>
      <c r="Z299" s="2">
        <v>42307</v>
      </c>
      <c r="AA299">
        <v>151655513</v>
      </c>
      <c r="AB299" t="s">
        <v>78</v>
      </c>
      <c r="AC299">
        <v>0</v>
      </c>
      <c r="AE299">
        <v>2015</v>
      </c>
      <c r="AF299">
        <v>1930</v>
      </c>
      <c r="AG299">
        <v>1403</v>
      </c>
      <c r="AH299">
        <v>0</v>
      </c>
      <c r="AI299">
        <v>1930</v>
      </c>
      <c r="AJ299">
        <v>1930</v>
      </c>
      <c r="AK299">
        <v>0</v>
      </c>
      <c r="AL299">
        <v>0</v>
      </c>
      <c r="AM299">
        <v>28860</v>
      </c>
      <c r="AN299">
        <v>13708.5</v>
      </c>
      <c r="AO299">
        <v>1057</v>
      </c>
      <c r="AP299">
        <v>10</v>
      </c>
      <c r="AQ299" t="s">
        <v>245</v>
      </c>
      <c r="AR299" t="s">
        <v>246</v>
      </c>
    </row>
    <row r="300" spans="1:44" x14ac:dyDescent="0.3">
      <c r="A300" t="s">
        <v>549</v>
      </c>
      <c r="B300" t="s">
        <v>550</v>
      </c>
      <c r="C300" t="s">
        <v>551</v>
      </c>
      <c r="D300" t="s">
        <v>218</v>
      </c>
      <c r="E300" t="s">
        <v>48</v>
      </c>
      <c r="F300" s="1">
        <v>42288.581944444442</v>
      </c>
      <c r="G300" t="s">
        <v>100</v>
      </c>
      <c r="H300" t="s">
        <v>101</v>
      </c>
      <c r="I300" s="1">
        <v>42288.597916666666</v>
      </c>
      <c r="J300" s="2">
        <v>42288</v>
      </c>
      <c r="K300" t="s">
        <v>186</v>
      </c>
      <c r="L300" t="s">
        <v>552</v>
      </c>
      <c r="M300" t="s">
        <v>553</v>
      </c>
      <c r="N300" t="s">
        <v>76</v>
      </c>
      <c r="P300" t="s">
        <v>77</v>
      </c>
      <c r="R300" t="s">
        <v>78</v>
      </c>
      <c r="S300">
        <v>1516040995</v>
      </c>
      <c r="T300" s="2">
        <v>42074</v>
      </c>
      <c r="U300" s="1">
        <v>42288.597916666666</v>
      </c>
      <c r="V300" s="2">
        <v>42321</v>
      </c>
      <c r="W300">
        <v>0.125</v>
      </c>
      <c r="X300" t="s">
        <v>79</v>
      </c>
      <c r="Y300" t="s">
        <v>555</v>
      </c>
      <c r="Z300" s="2">
        <v>42307</v>
      </c>
      <c r="AA300">
        <v>151655513</v>
      </c>
      <c r="AB300" t="s">
        <v>78</v>
      </c>
      <c r="AC300">
        <v>0</v>
      </c>
      <c r="AE300">
        <v>2015</v>
      </c>
      <c r="AF300">
        <v>1610</v>
      </c>
      <c r="AG300">
        <v>1403</v>
      </c>
      <c r="AH300">
        <v>0</v>
      </c>
      <c r="AI300">
        <v>1610</v>
      </c>
      <c r="AJ300">
        <v>1610</v>
      </c>
      <c r="AK300">
        <v>0</v>
      </c>
      <c r="AL300">
        <v>0</v>
      </c>
      <c r="AM300">
        <v>28860</v>
      </c>
      <c r="AN300">
        <v>13708.5</v>
      </c>
      <c r="AO300">
        <v>2287</v>
      </c>
      <c r="AP300">
        <v>10</v>
      </c>
      <c r="AQ300" t="s">
        <v>245</v>
      </c>
      <c r="AR300" t="s">
        <v>246</v>
      </c>
    </row>
    <row r="301" spans="1:44" x14ac:dyDescent="0.3">
      <c r="A301" t="s">
        <v>549</v>
      </c>
      <c r="B301" t="s">
        <v>550</v>
      </c>
      <c r="C301" t="s">
        <v>551</v>
      </c>
      <c r="D301" t="s">
        <v>218</v>
      </c>
      <c r="E301" t="s">
        <v>48</v>
      </c>
      <c r="F301" s="1">
        <v>42288.581944444442</v>
      </c>
      <c r="G301" t="s">
        <v>100</v>
      </c>
      <c r="H301" t="s">
        <v>101</v>
      </c>
      <c r="I301" s="1">
        <v>42288.597916666666</v>
      </c>
      <c r="J301" s="2">
        <v>42288</v>
      </c>
      <c r="K301" t="s">
        <v>186</v>
      </c>
      <c r="L301" t="s">
        <v>552</v>
      </c>
      <c r="M301" t="s">
        <v>553</v>
      </c>
      <c r="N301" t="s">
        <v>76</v>
      </c>
      <c r="P301" t="s">
        <v>77</v>
      </c>
      <c r="R301" t="s">
        <v>78</v>
      </c>
      <c r="S301">
        <v>1516040995</v>
      </c>
      <c r="T301" s="2">
        <v>42074</v>
      </c>
      <c r="U301" s="1">
        <v>42288.597916666666</v>
      </c>
      <c r="V301" s="2">
        <v>42321</v>
      </c>
      <c r="W301">
        <v>0.125</v>
      </c>
      <c r="X301" t="s">
        <v>79</v>
      </c>
      <c r="Y301" t="s">
        <v>556</v>
      </c>
      <c r="Z301" s="2">
        <v>42307</v>
      </c>
      <c r="AA301">
        <v>151655513</v>
      </c>
      <c r="AB301" t="s">
        <v>78</v>
      </c>
      <c r="AC301">
        <v>0</v>
      </c>
      <c r="AE301">
        <v>2015</v>
      </c>
      <c r="AF301">
        <v>1315</v>
      </c>
      <c r="AG301">
        <v>1403</v>
      </c>
      <c r="AH301">
        <v>0</v>
      </c>
      <c r="AI301">
        <v>1315</v>
      </c>
      <c r="AJ301">
        <v>1315</v>
      </c>
      <c r="AK301">
        <v>0</v>
      </c>
      <c r="AL301">
        <v>0</v>
      </c>
      <c r="AM301">
        <v>28860</v>
      </c>
      <c r="AN301">
        <v>13708.5</v>
      </c>
      <c r="AO301">
        <v>1072</v>
      </c>
      <c r="AP301">
        <v>10</v>
      </c>
      <c r="AQ301" t="s">
        <v>245</v>
      </c>
      <c r="AR301" t="s">
        <v>246</v>
      </c>
    </row>
    <row r="302" spans="1:44" x14ac:dyDescent="0.3">
      <c r="A302" t="s">
        <v>549</v>
      </c>
      <c r="B302" t="s">
        <v>550</v>
      </c>
      <c r="C302" t="s">
        <v>551</v>
      </c>
      <c r="D302" t="s">
        <v>218</v>
      </c>
      <c r="E302" t="s">
        <v>48</v>
      </c>
      <c r="F302" s="1">
        <v>42288.581944444442</v>
      </c>
      <c r="G302" t="s">
        <v>100</v>
      </c>
      <c r="H302" t="s">
        <v>101</v>
      </c>
      <c r="I302" s="1">
        <v>42288.597916666666</v>
      </c>
      <c r="J302" s="2">
        <v>42288</v>
      </c>
      <c r="K302" t="s">
        <v>186</v>
      </c>
      <c r="L302" t="s">
        <v>552</v>
      </c>
      <c r="M302" t="s">
        <v>553</v>
      </c>
      <c r="N302" t="s">
        <v>76</v>
      </c>
      <c r="P302" t="s">
        <v>77</v>
      </c>
      <c r="R302" t="s">
        <v>78</v>
      </c>
      <c r="S302">
        <v>1516040995</v>
      </c>
      <c r="T302" s="2">
        <v>42074</v>
      </c>
      <c r="U302" s="1">
        <v>42288.597916666666</v>
      </c>
      <c r="V302" s="2">
        <v>42321</v>
      </c>
      <c r="W302">
        <v>0.125</v>
      </c>
      <c r="X302" t="s">
        <v>79</v>
      </c>
      <c r="Y302" t="s">
        <v>557</v>
      </c>
      <c r="Z302" s="2">
        <v>42307</v>
      </c>
      <c r="AA302">
        <v>151655513</v>
      </c>
      <c r="AB302" t="s">
        <v>78</v>
      </c>
      <c r="AC302">
        <v>0</v>
      </c>
      <c r="AE302">
        <v>2015</v>
      </c>
      <c r="AF302">
        <v>1845</v>
      </c>
      <c r="AG302">
        <v>1403</v>
      </c>
      <c r="AH302">
        <v>0</v>
      </c>
      <c r="AI302">
        <v>1845</v>
      </c>
      <c r="AJ302">
        <v>1845</v>
      </c>
      <c r="AK302">
        <v>0</v>
      </c>
      <c r="AL302">
        <v>0</v>
      </c>
      <c r="AM302">
        <v>28860</v>
      </c>
      <c r="AN302">
        <v>13708.5</v>
      </c>
      <c r="AO302">
        <v>1912</v>
      </c>
      <c r="AP302">
        <v>10</v>
      </c>
      <c r="AQ302" t="s">
        <v>245</v>
      </c>
      <c r="AR302" t="s">
        <v>246</v>
      </c>
    </row>
    <row r="303" spans="1:44" x14ac:dyDescent="0.3">
      <c r="A303" t="s">
        <v>549</v>
      </c>
      <c r="B303" t="s">
        <v>550</v>
      </c>
      <c r="C303" t="s">
        <v>551</v>
      </c>
      <c r="D303" t="s">
        <v>218</v>
      </c>
      <c r="E303" t="s">
        <v>48</v>
      </c>
      <c r="F303" s="1">
        <v>42288.581944444442</v>
      </c>
      <c r="G303" t="s">
        <v>100</v>
      </c>
      <c r="H303" t="s">
        <v>101</v>
      </c>
      <c r="I303" s="1">
        <v>42288.597916666666</v>
      </c>
      <c r="J303" s="2">
        <v>42288</v>
      </c>
      <c r="K303" t="s">
        <v>186</v>
      </c>
      <c r="L303" t="s">
        <v>552</v>
      </c>
      <c r="M303" t="s">
        <v>553</v>
      </c>
      <c r="N303" t="s">
        <v>76</v>
      </c>
      <c r="P303" t="s">
        <v>77</v>
      </c>
      <c r="R303" t="s">
        <v>78</v>
      </c>
      <c r="S303">
        <v>1516040995</v>
      </c>
      <c r="T303" s="2">
        <v>42074</v>
      </c>
      <c r="U303" s="1">
        <v>42288.597916666666</v>
      </c>
      <c r="V303" s="2">
        <v>42321</v>
      </c>
      <c r="W303">
        <v>0.125</v>
      </c>
      <c r="X303" t="s">
        <v>79</v>
      </c>
      <c r="Y303" t="s">
        <v>558</v>
      </c>
      <c r="Z303" s="2">
        <v>42307</v>
      </c>
      <c r="AA303">
        <v>151655513</v>
      </c>
      <c r="AB303" t="s">
        <v>78</v>
      </c>
      <c r="AC303">
        <v>0</v>
      </c>
      <c r="AE303">
        <v>2015</v>
      </c>
      <c r="AF303">
        <v>3125</v>
      </c>
      <c r="AG303">
        <v>1403</v>
      </c>
      <c r="AH303">
        <v>0</v>
      </c>
      <c r="AI303">
        <v>3125</v>
      </c>
      <c r="AJ303">
        <v>3125</v>
      </c>
      <c r="AK303">
        <v>0</v>
      </c>
      <c r="AL303">
        <v>0</v>
      </c>
      <c r="AM303">
        <v>28860</v>
      </c>
      <c r="AN303">
        <v>13708.5</v>
      </c>
      <c r="AO303">
        <v>3630</v>
      </c>
      <c r="AP303">
        <v>10</v>
      </c>
      <c r="AQ303" t="s">
        <v>245</v>
      </c>
      <c r="AR303" t="s">
        <v>246</v>
      </c>
    </row>
    <row r="304" spans="1:44" x14ac:dyDescent="0.3">
      <c r="A304" t="s">
        <v>484</v>
      </c>
      <c r="B304" t="s">
        <v>494</v>
      </c>
      <c r="C304" t="s">
        <v>495</v>
      </c>
      <c r="D304" t="s">
        <v>47</v>
      </c>
      <c r="E304" t="s">
        <v>48</v>
      </c>
      <c r="F304" s="1">
        <v>42288.003472222219</v>
      </c>
      <c r="G304" t="s">
        <v>49</v>
      </c>
      <c r="H304" t="s">
        <v>50</v>
      </c>
      <c r="I304" s="1">
        <v>42288.037499999999</v>
      </c>
      <c r="J304" s="2">
        <v>42288</v>
      </c>
      <c r="K304" t="s">
        <v>186</v>
      </c>
      <c r="L304" t="s">
        <v>559</v>
      </c>
      <c r="M304" t="s">
        <v>560</v>
      </c>
      <c r="N304" t="s">
        <v>412</v>
      </c>
      <c r="P304" t="s">
        <v>413</v>
      </c>
      <c r="R304" t="s">
        <v>56</v>
      </c>
      <c r="S304">
        <v>1516041288</v>
      </c>
      <c r="T304" s="2">
        <v>42307</v>
      </c>
      <c r="U304" s="1">
        <v>42288.037499999999</v>
      </c>
      <c r="V304" s="2">
        <v>42288</v>
      </c>
      <c r="W304">
        <v>0.25</v>
      </c>
      <c r="X304" t="s">
        <v>57</v>
      </c>
      <c r="Y304" t="s">
        <v>561</v>
      </c>
      <c r="Z304" s="2">
        <v>42304</v>
      </c>
      <c r="AA304">
        <v>151655227</v>
      </c>
      <c r="AB304" t="s">
        <v>59</v>
      </c>
      <c r="AC304">
        <v>605</v>
      </c>
      <c r="AE304">
        <v>2015</v>
      </c>
      <c r="AF304">
        <v>2770</v>
      </c>
      <c r="AG304">
        <v>1403</v>
      </c>
      <c r="AH304">
        <v>0</v>
      </c>
      <c r="AI304">
        <v>2570</v>
      </c>
      <c r="AJ304">
        <v>2770</v>
      </c>
      <c r="AK304">
        <v>200</v>
      </c>
      <c r="AL304">
        <v>0</v>
      </c>
      <c r="AM304">
        <v>6000</v>
      </c>
      <c r="AN304">
        <v>3000</v>
      </c>
      <c r="AO304">
        <v>6900</v>
      </c>
      <c r="AP304">
        <v>10</v>
      </c>
      <c r="AQ304" t="s">
        <v>245</v>
      </c>
      <c r="AR304" t="s">
        <v>246</v>
      </c>
    </row>
    <row r="305" spans="1:44" x14ac:dyDescent="0.3">
      <c r="A305" t="s">
        <v>484</v>
      </c>
      <c r="B305" t="s">
        <v>494</v>
      </c>
      <c r="C305" t="s">
        <v>495</v>
      </c>
      <c r="D305" t="s">
        <v>47</v>
      </c>
      <c r="E305" t="s">
        <v>51</v>
      </c>
      <c r="F305" s="1">
        <v>42288.262499999997</v>
      </c>
      <c r="G305" t="s">
        <v>152</v>
      </c>
      <c r="H305" t="s">
        <v>346</v>
      </c>
      <c r="I305" s="1">
        <v>42288.297222222223</v>
      </c>
      <c r="J305" s="2">
        <v>42288</v>
      </c>
      <c r="K305" t="s">
        <v>186</v>
      </c>
      <c r="L305" t="s">
        <v>559</v>
      </c>
      <c r="M305" t="s">
        <v>560</v>
      </c>
      <c r="N305" t="s">
        <v>76</v>
      </c>
      <c r="P305" t="s">
        <v>77</v>
      </c>
      <c r="R305" t="s">
        <v>78</v>
      </c>
      <c r="S305">
        <v>1516041288</v>
      </c>
      <c r="T305" s="2">
        <v>42307</v>
      </c>
      <c r="U305" s="1">
        <v>42288.297222222223</v>
      </c>
      <c r="V305" s="2">
        <v>42288</v>
      </c>
      <c r="W305">
        <v>0.25</v>
      </c>
      <c r="X305" t="s">
        <v>79</v>
      </c>
      <c r="Y305" t="s">
        <v>561</v>
      </c>
      <c r="Z305" s="2">
        <v>42304</v>
      </c>
      <c r="AA305">
        <v>151655227</v>
      </c>
      <c r="AB305" t="s">
        <v>78</v>
      </c>
      <c r="AC305">
        <v>0</v>
      </c>
      <c r="AE305">
        <v>2015</v>
      </c>
      <c r="AF305">
        <v>2770</v>
      </c>
      <c r="AG305">
        <v>1403</v>
      </c>
      <c r="AH305">
        <v>0</v>
      </c>
      <c r="AI305">
        <v>2770</v>
      </c>
      <c r="AJ305">
        <v>2770</v>
      </c>
      <c r="AK305">
        <v>0</v>
      </c>
      <c r="AL305">
        <v>0</v>
      </c>
      <c r="AM305">
        <v>6000</v>
      </c>
      <c r="AN305">
        <v>3000</v>
      </c>
      <c r="AO305">
        <v>6900</v>
      </c>
      <c r="AP305">
        <v>10</v>
      </c>
      <c r="AQ305" t="s">
        <v>245</v>
      </c>
      <c r="AR305" t="s">
        <v>246</v>
      </c>
    </row>
    <row r="306" spans="1:44" x14ac:dyDescent="0.3">
      <c r="A306" t="s">
        <v>484</v>
      </c>
      <c r="B306" t="s">
        <v>494</v>
      </c>
      <c r="C306" t="s">
        <v>495</v>
      </c>
      <c r="D306" t="s">
        <v>47</v>
      </c>
      <c r="E306" t="s">
        <v>51</v>
      </c>
      <c r="F306" s="1">
        <v>42288.262499999997</v>
      </c>
      <c r="G306" t="s">
        <v>154</v>
      </c>
      <c r="H306" t="s">
        <v>380</v>
      </c>
      <c r="I306" s="1">
        <v>42288.297222222223</v>
      </c>
      <c r="J306" s="2">
        <v>42288</v>
      </c>
      <c r="K306" t="s">
        <v>186</v>
      </c>
      <c r="L306" t="s">
        <v>559</v>
      </c>
      <c r="M306" t="s">
        <v>560</v>
      </c>
      <c r="N306" t="s">
        <v>82</v>
      </c>
      <c r="O306" t="s">
        <v>82</v>
      </c>
      <c r="P306" t="s">
        <v>83</v>
      </c>
      <c r="Q306" t="s">
        <v>83</v>
      </c>
      <c r="R306" t="s">
        <v>84</v>
      </c>
      <c r="S306">
        <v>1516041288</v>
      </c>
      <c r="T306" s="2">
        <v>42307</v>
      </c>
      <c r="U306" s="1">
        <v>42288.297222222223</v>
      </c>
      <c r="V306" s="2">
        <v>42288</v>
      </c>
      <c r="W306">
        <v>0.25</v>
      </c>
      <c r="X306" t="s">
        <v>79</v>
      </c>
      <c r="Y306" t="s">
        <v>561</v>
      </c>
      <c r="Z306" s="2">
        <v>42304</v>
      </c>
      <c r="AA306">
        <v>151655227</v>
      </c>
      <c r="AB306" t="s">
        <v>84</v>
      </c>
      <c r="AC306">
        <v>0</v>
      </c>
      <c r="AD306">
        <v>2770</v>
      </c>
      <c r="AE306">
        <v>2015</v>
      </c>
      <c r="AF306">
        <v>2770</v>
      </c>
      <c r="AG306">
        <v>1403</v>
      </c>
      <c r="AH306">
        <v>0</v>
      </c>
      <c r="AI306">
        <v>2770</v>
      </c>
      <c r="AJ306">
        <v>2770</v>
      </c>
      <c r="AK306">
        <v>0</v>
      </c>
      <c r="AL306">
        <v>0</v>
      </c>
      <c r="AM306">
        <v>6000</v>
      </c>
      <c r="AN306">
        <v>3000</v>
      </c>
      <c r="AO306">
        <v>6900</v>
      </c>
      <c r="AP306">
        <v>10</v>
      </c>
      <c r="AQ306" t="s">
        <v>245</v>
      </c>
      <c r="AR306" t="s">
        <v>246</v>
      </c>
    </row>
    <row r="307" spans="1:44" x14ac:dyDescent="0.3">
      <c r="A307" t="s">
        <v>484</v>
      </c>
      <c r="B307" t="s">
        <v>494</v>
      </c>
      <c r="C307" t="s">
        <v>495</v>
      </c>
      <c r="D307" t="s">
        <v>47</v>
      </c>
      <c r="E307" t="s">
        <v>48</v>
      </c>
      <c r="F307" s="1">
        <v>42288.463888888888</v>
      </c>
      <c r="G307" t="s">
        <v>49</v>
      </c>
      <c r="H307" t="s">
        <v>50</v>
      </c>
      <c r="I307" s="1">
        <v>42288.506944444445</v>
      </c>
      <c r="J307" s="2">
        <v>42288</v>
      </c>
      <c r="K307" t="s">
        <v>186</v>
      </c>
      <c r="L307" t="s">
        <v>559</v>
      </c>
      <c r="M307" t="s">
        <v>560</v>
      </c>
      <c r="N307" t="s">
        <v>562</v>
      </c>
      <c r="P307" t="s">
        <v>563</v>
      </c>
      <c r="R307" t="s">
        <v>56</v>
      </c>
      <c r="S307">
        <v>1516041288</v>
      </c>
      <c r="T307" s="2">
        <v>42307</v>
      </c>
      <c r="U307" s="1">
        <v>42288.506944444445</v>
      </c>
      <c r="V307" s="2">
        <v>42288</v>
      </c>
      <c r="W307">
        <v>0.25</v>
      </c>
      <c r="X307" t="s">
        <v>57</v>
      </c>
      <c r="Y307" t="s">
        <v>561</v>
      </c>
      <c r="Z307" s="2">
        <v>42304</v>
      </c>
      <c r="AA307">
        <v>151655227</v>
      </c>
      <c r="AB307" t="s">
        <v>59</v>
      </c>
      <c r="AC307">
        <v>0</v>
      </c>
      <c r="AE307">
        <v>2015</v>
      </c>
      <c r="AF307">
        <v>4700</v>
      </c>
      <c r="AG307">
        <v>1403</v>
      </c>
      <c r="AH307">
        <v>0</v>
      </c>
      <c r="AI307">
        <v>4700</v>
      </c>
      <c r="AJ307">
        <v>7470</v>
      </c>
      <c r="AK307">
        <v>0</v>
      </c>
      <c r="AL307">
        <v>0</v>
      </c>
      <c r="AM307">
        <v>6000</v>
      </c>
      <c r="AN307">
        <v>3000</v>
      </c>
      <c r="AO307">
        <v>6900</v>
      </c>
      <c r="AP307">
        <v>10</v>
      </c>
      <c r="AQ307" t="s">
        <v>245</v>
      </c>
      <c r="AR307" t="s">
        <v>246</v>
      </c>
    </row>
    <row r="308" spans="1:44" x14ac:dyDescent="0.3">
      <c r="A308" t="s">
        <v>484</v>
      </c>
      <c r="B308" t="s">
        <v>494</v>
      </c>
      <c r="C308" t="s">
        <v>495</v>
      </c>
      <c r="D308" t="s">
        <v>47</v>
      </c>
      <c r="E308" t="s">
        <v>51</v>
      </c>
      <c r="F308" s="1">
        <v>42288.463888888888</v>
      </c>
      <c r="G308" t="s">
        <v>251</v>
      </c>
      <c r="H308" t="s">
        <v>252</v>
      </c>
      <c r="I308" s="1">
        <v>42288.505555555559</v>
      </c>
      <c r="J308" s="2">
        <v>42288</v>
      </c>
      <c r="K308" t="s">
        <v>186</v>
      </c>
      <c r="L308" t="s">
        <v>559</v>
      </c>
      <c r="M308" t="s">
        <v>560</v>
      </c>
      <c r="N308" t="s">
        <v>253</v>
      </c>
      <c r="O308" t="s">
        <v>253</v>
      </c>
      <c r="P308" t="s">
        <v>254</v>
      </c>
      <c r="Q308" t="s">
        <v>254</v>
      </c>
      <c r="R308" t="s">
        <v>255</v>
      </c>
      <c r="S308">
        <v>1516041291</v>
      </c>
      <c r="T308" s="2">
        <v>42328</v>
      </c>
      <c r="U308" s="1">
        <v>42288.505555555559</v>
      </c>
      <c r="V308" s="2">
        <v>42288</v>
      </c>
      <c r="W308">
        <v>0.25</v>
      </c>
      <c r="X308" t="s">
        <v>57</v>
      </c>
      <c r="Y308" t="s">
        <v>561</v>
      </c>
      <c r="Z308" s="2">
        <v>42304</v>
      </c>
      <c r="AA308">
        <v>151655228</v>
      </c>
      <c r="AB308" t="s">
        <v>255</v>
      </c>
      <c r="AC308">
        <v>0</v>
      </c>
      <c r="AE308">
        <v>2015</v>
      </c>
      <c r="AF308">
        <v>13200</v>
      </c>
      <c r="AG308">
        <v>1403</v>
      </c>
      <c r="AH308">
        <v>0</v>
      </c>
      <c r="AI308">
        <v>13200</v>
      </c>
      <c r="AJ308">
        <v>13200</v>
      </c>
      <c r="AK308">
        <v>0</v>
      </c>
      <c r="AL308">
        <v>0</v>
      </c>
      <c r="AM308">
        <v>12000</v>
      </c>
      <c r="AN308">
        <v>6000</v>
      </c>
      <c r="AO308">
        <v>13200</v>
      </c>
      <c r="AP308">
        <v>10</v>
      </c>
      <c r="AQ308" t="s">
        <v>245</v>
      </c>
      <c r="AR308" t="s">
        <v>246</v>
      </c>
    </row>
    <row r="309" spans="1:44" x14ac:dyDescent="0.3">
      <c r="A309" t="s">
        <v>484</v>
      </c>
      <c r="B309" t="s">
        <v>494</v>
      </c>
      <c r="C309" t="s">
        <v>495</v>
      </c>
      <c r="D309" t="s">
        <v>47</v>
      </c>
      <c r="E309" t="s">
        <v>48</v>
      </c>
      <c r="F309" s="1">
        <v>42288.463888888888</v>
      </c>
      <c r="G309" t="s">
        <v>49</v>
      </c>
      <c r="H309" t="s">
        <v>50</v>
      </c>
      <c r="I309" s="1">
        <v>42288.506249999999</v>
      </c>
      <c r="J309" s="2">
        <v>42288</v>
      </c>
      <c r="K309" t="s">
        <v>186</v>
      </c>
      <c r="L309" t="s">
        <v>559</v>
      </c>
      <c r="M309" t="s">
        <v>560</v>
      </c>
      <c r="N309" t="s">
        <v>562</v>
      </c>
      <c r="P309" t="s">
        <v>563</v>
      </c>
      <c r="R309" t="s">
        <v>56</v>
      </c>
      <c r="S309">
        <v>1516041291</v>
      </c>
      <c r="T309" s="2">
        <v>42328</v>
      </c>
      <c r="U309" s="1">
        <v>42288.506249999999</v>
      </c>
      <c r="V309" s="2">
        <v>42288</v>
      </c>
      <c r="W309">
        <v>0.25</v>
      </c>
      <c r="X309" t="s">
        <v>57</v>
      </c>
      <c r="Y309" t="s">
        <v>561</v>
      </c>
      <c r="Z309" s="2">
        <v>42304</v>
      </c>
      <c r="AA309">
        <v>151655228</v>
      </c>
      <c r="AB309" t="s">
        <v>59</v>
      </c>
      <c r="AC309">
        <v>1200</v>
      </c>
      <c r="AE309">
        <v>2015</v>
      </c>
      <c r="AF309">
        <v>12000</v>
      </c>
      <c r="AG309">
        <v>1403</v>
      </c>
      <c r="AH309">
        <v>0</v>
      </c>
      <c r="AI309">
        <v>11800</v>
      </c>
      <c r="AJ309">
        <v>12000</v>
      </c>
      <c r="AK309">
        <v>200</v>
      </c>
      <c r="AL309">
        <v>0</v>
      </c>
      <c r="AM309">
        <v>12000</v>
      </c>
      <c r="AN309">
        <v>6000</v>
      </c>
      <c r="AO309">
        <v>13200</v>
      </c>
      <c r="AP309">
        <v>10</v>
      </c>
      <c r="AQ309" t="s">
        <v>245</v>
      </c>
      <c r="AR309" t="s">
        <v>246</v>
      </c>
    </row>
    <row r="310" spans="1:44" x14ac:dyDescent="0.3">
      <c r="A310" t="s">
        <v>564</v>
      </c>
      <c r="B310" t="s">
        <v>565</v>
      </c>
      <c r="C310" t="s">
        <v>566</v>
      </c>
      <c r="D310" t="s">
        <v>112</v>
      </c>
      <c r="E310" t="s">
        <v>48</v>
      </c>
      <c r="F310" s="1">
        <v>42288.568749999999</v>
      </c>
      <c r="G310" t="s">
        <v>49</v>
      </c>
      <c r="H310" t="s">
        <v>50</v>
      </c>
      <c r="I310" s="1">
        <v>42288.581944444442</v>
      </c>
      <c r="J310" s="2">
        <v>42288</v>
      </c>
      <c r="K310" t="s">
        <v>51</v>
      </c>
      <c r="L310" t="s">
        <v>567</v>
      </c>
      <c r="M310" t="s">
        <v>568</v>
      </c>
      <c r="N310" t="s">
        <v>344</v>
      </c>
      <c r="P310" t="s">
        <v>345</v>
      </c>
      <c r="R310" t="s">
        <v>56</v>
      </c>
      <c r="S310">
        <v>1516041266</v>
      </c>
      <c r="T310" s="2">
        <v>42307</v>
      </c>
      <c r="U310" s="1">
        <v>42288.581944444442</v>
      </c>
      <c r="V310" s="2">
        <v>42321</v>
      </c>
      <c r="W310">
        <v>0.67500000000000004</v>
      </c>
      <c r="X310" t="s">
        <v>57</v>
      </c>
      <c r="Y310" t="s">
        <v>104</v>
      </c>
      <c r="Z310" s="2">
        <v>42304</v>
      </c>
      <c r="AA310">
        <v>151660589</v>
      </c>
      <c r="AB310" t="s">
        <v>59</v>
      </c>
      <c r="AC310">
        <v>0</v>
      </c>
      <c r="AE310">
        <v>2015</v>
      </c>
      <c r="AF310">
        <v>25400</v>
      </c>
      <c r="AG310">
        <v>1403</v>
      </c>
      <c r="AH310">
        <v>200</v>
      </c>
      <c r="AI310">
        <v>25280</v>
      </c>
      <c r="AJ310">
        <v>25400</v>
      </c>
      <c r="AK310">
        <v>120</v>
      </c>
      <c r="AL310">
        <v>0</v>
      </c>
      <c r="AM310">
        <v>23000</v>
      </c>
      <c r="AN310">
        <v>27140</v>
      </c>
      <c r="AO310">
        <v>24840</v>
      </c>
      <c r="AP310">
        <v>10</v>
      </c>
      <c r="AQ310" t="s">
        <v>245</v>
      </c>
      <c r="AR310" t="s">
        <v>246</v>
      </c>
    </row>
    <row r="311" spans="1:44" x14ac:dyDescent="0.3">
      <c r="A311" t="s">
        <v>202</v>
      </c>
      <c r="B311" t="s">
        <v>569</v>
      </c>
      <c r="C311" t="s">
        <v>570</v>
      </c>
      <c r="D311" t="s">
        <v>218</v>
      </c>
      <c r="E311" t="s">
        <v>48</v>
      </c>
      <c r="F311" s="1">
        <v>42288.003472222219</v>
      </c>
      <c r="G311" t="s">
        <v>49</v>
      </c>
      <c r="H311" t="s">
        <v>50</v>
      </c>
      <c r="I311" s="1">
        <v>42288.11041666667</v>
      </c>
      <c r="J311" s="2">
        <v>42288</v>
      </c>
      <c r="K311" t="s">
        <v>186</v>
      </c>
      <c r="L311" t="s">
        <v>571</v>
      </c>
      <c r="M311" t="s">
        <v>572</v>
      </c>
      <c r="N311" t="s">
        <v>412</v>
      </c>
      <c r="P311" t="s">
        <v>413</v>
      </c>
      <c r="R311" t="s">
        <v>56</v>
      </c>
      <c r="S311">
        <v>1516041371</v>
      </c>
      <c r="T311" s="2">
        <v>42105</v>
      </c>
      <c r="U311" s="1">
        <v>42288.11041666667</v>
      </c>
      <c r="V311" s="2">
        <v>42332</v>
      </c>
      <c r="W311">
        <v>0.65</v>
      </c>
      <c r="X311" t="s">
        <v>57</v>
      </c>
      <c r="Y311" t="s">
        <v>104</v>
      </c>
      <c r="Z311" s="2">
        <v>42304</v>
      </c>
      <c r="AA311">
        <v>151655260</v>
      </c>
      <c r="AB311" t="s">
        <v>59</v>
      </c>
      <c r="AC311">
        <v>6790</v>
      </c>
      <c r="AE311">
        <v>2015</v>
      </c>
      <c r="AF311">
        <v>14200</v>
      </c>
      <c r="AG311">
        <v>1403</v>
      </c>
      <c r="AH311">
        <v>150</v>
      </c>
      <c r="AI311">
        <v>14000</v>
      </c>
      <c r="AJ311">
        <v>53960</v>
      </c>
      <c r="AK311">
        <v>200</v>
      </c>
      <c r="AL311">
        <v>0</v>
      </c>
      <c r="AM311">
        <v>223216</v>
      </c>
      <c r="AN311">
        <v>176340.64</v>
      </c>
      <c r="AO311">
        <v>59152</v>
      </c>
      <c r="AP311">
        <v>10</v>
      </c>
      <c r="AQ311" t="s">
        <v>245</v>
      </c>
      <c r="AR311" t="s">
        <v>246</v>
      </c>
    </row>
    <row r="312" spans="1:44" x14ac:dyDescent="0.3">
      <c r="A312" t="s">
        <v>202</v>
      </c>
      <c r="B312" t="s">
        <v>569</v>
      </c>
      <c r="C312" t="s">
        <v>570</v>
      </c>
      <c r="D312" t="s">
        <v>218</v>
      </c>
      <c r="E312" t="s">
        <v>51</v>
      </c>
      <c r="F312" s="1">
        <v>42288.020138888889</v>
      </c>
      <c r="G312" t="s">
        <v>152</v>
      </c>
      <c r="H312" t="s">
        <v>346</v>
      </c>
      <c r="I312" s="1">
        <v>42288.022916666669</v>
      </c>
      <c r="J312" s="2">
        <v>42288</v>
      </c>
      <c r="K312" t="s">
        <v>186</v>
      </c>
      <c r="L312" t="s">
        <v>571</v>
      </c>
      <c r="M312" t="s">
        <v>572</v>
      </c>
      <c r="N312" t="s">
        <v>76</v>
      </c>
      <c r="P312" t="s">
        <v>77</v>
      </c>
      <c r="R312" t="s">
        <v>78</v>
      </c>
      <c r="S312">
        <v>1516041371</v>
      </c>
      <c r="T312" s="2">
        <v>42105</v>
      </c>
      <c r="U312" s="1">
        <v>42288.022916666669</v>
      </c>
      <c r="V312" s="2">
        <v>42332</v>
      </c>
      <c r="W312">
        <v>0.65</v>
      </c>
      <c r="X312" t="s">
        <v>79</v>
      </c>
      <c r="Y312" t="s">
        <v>104</v>
      </c>
      <c r="Z312" s="2">
        <v>42304</v>
      </c>
      <c r="AA312">
        <v>151655260</v>
      </c>
      <c r="AB312" t="s">
        <v>78</v>
      </c>
      <c r="AC312">
        <v>20760</v>
      </c>
      <c r="AE312">
        <v>2015</v>
      </c>
      <c r="AF312">
        <v>19000</v>
      </c>
      <c r="AG312">
        <v>1403</v>
      </c>
      <c r="AH312">
        <v>0</v>
      </c>
      <c r="AI312">
        <v>19000</v>
      </c>
      <c r="AJ312">
        <v>19000</v>
      </c>
      <c r="AK312">
        <v>0</v>
      </c>
      <c r="AL312">
        <v>0</v>
      </c>
      <c r="AM312">
        <v>223216</v>
      </c>
      <c r="AN312">
        <v>176340.64</v>
      </c>
      <c r="AO312">
        <v>59152</v>
      </c>
      <c r="AP312">
        <v>10</v>
      </c>
      <c r="AQ312" t="s">
        <v>245</v>
      </c>
      <c r="AR312" t="s">
        <v>246</v>
      </c>
    </row>
    <row r="313" spans="1:44" x14ac:dyDescent="0.3">
      <c r="A313" t="s">
        <v>202</v>
      </c>
      <c r="B313" t="s">
        <v>569</v>
      </c>
      <c r="C313" t="s">
        <v>570</v>
      </c>
      <c r="D313" t="s">
        <v>218</v>
      </c>
      <c r="E313" t="s">
        <v>48</v>
      </c>
      <c r="F313" s="1">
        <v>42288.020138888889</v>
      </c>
      <c r="G313" t="s">
        <v>105</v>
      </c>
      <c r="H313" t="s">
        <v>106</v>
      </c>
      <c r="I313" s="1">
        <v>42288.022916666669</v>
      </c>
      <c r="J313" s="2">
        <v>42288</v>
      </c>
      <c r="K313" t="s">
        <v>186</v>
      </c>
      <c r="L313" t="s">
        <v>571</v>
      </c>
      <c r="M313" t="s">
        <v>572</v>
      </c>
      <c r="N313" t="s">
        <v>82</v>
      </c>
      <c r="O313" t="s">
        <v>82</v>
      </c>
      <c r="P313" t="s">
        <v>83</v>
      </c>
      <c r="Q313" t="s">
        <v>83</v>
      </c>
      <c r="R313" t="s">
        <v>84</v>
      </c>
      <c r="S313">
        <v>1516041371</v>
      </c>
      <c r="T313" s="2">
        <v>42105</v>
      </c>
      <c r="U313" s="1">
        <v>42288.022916666669</v>
      </c>
      <c r="V313" s="2">
        <v>42332</v>
      </c>
      <c r="W313">
        <v>0.65</v>
      </c>
      <c r="X313" t="s">
        <v>79</v>
      </c>
      <c r="Y313" t="s">
        <v>104</v>
      </c>
      <c r="Z313" s="2">
        <v>42304</v>
      </c>
      <c r="AA313">
        <v>151655260</v>
      </c>
      <c r="AB313" t="s">
        <v>84</v>
      </c>
      <c r="AC313">
        <v>0</v>
      </c>
      <c r="AD313">
        <v>19000</v>
      </c>
      <c r="AE313">
        <v>2015</v>
      </c>
      <c r="AF313">
        <v>19000</v>
      </c>
      <c r="AG313">
        <v>1403</v>
      </c>
      <c r="AH313">
        <v>0</v>
      </c>
      <c r="AI313">
        <v>19000</v>
      </c>
      <c r="AJ313">
        <v>19000</v>
      </c>
      <c r="AK313">
        <v>0</v>
      </c>
      <c r="AL313">
        <v>0</v>
      </c>
      <c r="AM313">
        <v>223216</v>
      </c>
      <c r="AN313">
        <v>176340.64</v>
      </c>
      <c r="AO313">
        <v>59152</v>
      </c>
      <c r="AP313">
        <v>10</v>
      </c>
      <c r="AQ313" t="s">
        <v>245</v>
      </c>
      <c r="AR313" t="s">
        <v>246</v>
      </c>
    </row>
    <row r="314" spans="1:44" x14ac:dyDescent="0.3">
      <c r="A314" t="s">
        <v>202</v>
      </c>
      <c r="B314" t="s">
        <v>569</v>
      </c>
      <c r="C314" t="s">
        <v>570</v>
      </c>
      <c r="D314" t="s">
        <v>218</v>
      </c>
      <c r="E314" t="s">
        <v>51</v>
      </c>
      <c r="F314" s="1">
        <v>42288.262499999997</v>
      </c>
      <c r="G314" t="s">
        <v>152</v>
      </c>
      <c r="H314" t="s">
        <v>346</v>
      </c>
      <c r="I314" s="1">
        <v>42288.290972222225</v>
      </c>
      <c r="J314" s="2">
        <v>42288</v>
      </c>
      <c r="K314" t="s">
        <v>186</v>
      </c>
      <c r="L314" t="s">
        <v>571</v>
      </c>
      <c r="M314" t="s">
        <v>572</v>
      </c>
      <c r="N314" t="s">
        <v>76</v>
      </c>
      <c r="P314" t="s">
        <v>77</v>
      </c>
      <c r="R314" t="s">
        <v>78</v>
      </c>
      <c r="S314">
        <v>1516041371</v>
      </c>
      <c r="T314" s="2">
        <v>42105</v>
      </c>
      <c r="U314" s="1">
        <v>42288.290972222225</v>
      </c>
      <c r="V314" s="2">
        <v>42332</v>
      </c>
      <c r="W314">
        <v>0.65</v>
      </c>
      <c r="X314" t="s">
        <v>79</v>
      </c>
      <c r="Y314" t="s">
        <v>104</v>
      </c>
      <c r="Z314" s="2">
        <v>42304</v>
      </c>
      <c r="AA314">
        <v>151655260</v>
      </c>
      <c r="AB314" t="s">
        <v>78</v>
      </c>
      <c r="AC314">
        <v>20760</v>
      </c>
      <c r="AE314">
        <v>2015</v>
      </c>
      <c r="AF314">
        <v>14200</v>
      </c>
      <c r="AG314">
        <v>1403</v>
      </c>
      <c r="AH314">
        <v>0</v>
      </c>
      <c r="AI314">
        <v>14200</v>
      </c>
      <c r="AJ314">
        <v>33200</v>
      </c>
      <c r="AK314">
        <v>0</v>
      </c>
      <c r="AL314">
        <v>0</v>
      </c>
      <c r="AM314">
        <v>223216</v>
      </c>
      <c r="AN314">
        <v>176340.64</v>
      </c>
      <c r="AO314">
        <v>59152</v>
      </c>
      <c r="AP314">
        <v>10</v>
      </c>
      <c r="AQ314" t="s">
        <v>245</v>
      </c>
      <c r="AR314" t="s">
        <v>246</v>
      </c>
    </row>
    <row r="315" spans="1:44" x14ac:dyDescent="0.3">
      <c r="A315" t="s">
        <v>202</v>
      </c>
      <c r="B315" t="s">
        <v>569</v>
      </c>
      <c r="C315" t="s">
        <v>570</v>
      </c>
      <c r="D315" t="s">
        <v>218</v>
      </c>
      <c r="E315" t="s">
        <v>48</v>
      </c>
      <c r="F315" s="1">
        <v>42288.262499999997</v>
      </c>
      <c r="G315" t="s">
        <v>154</v>
      </c>
      <c r="H315" t="s">
        <v>155</v>
      </c>
      <c r="I315" s="1">
        <v>42288.291666666664</v>
      </c>
      <c r="J315" s="2">
        <v>42288</v>
      </c>
      <c r="K315" t="s">
        <v>186</v>
      </c>
      <c r="L315" t="s">
        <v>571</v>
      </c>
      <c r="M315" t="s">
        <v>572</v>
      </c>
      <c r="N315" t="s">
        <v>82</v>
      </c>
      <c r="O315" t="s">
        <v>82</v>
      </c>
      <c r="P315" t="s">
        <v>83</v>
      </c>
      <c r="Q315" t="s">
        <v>83</v>
      </c>
      <c r="R315" t="s">
        <v>84</v>
      </c>
      <c r="S315">
        <v>1516041371</v>
      </c>
      <c r="T315" s="2">
        <v>42105</v>
      </c>
      <c r="U315" s="1">
        <v>42288.291666666664</v>
      </c>
      <c r="V315" s="2">
        <v>42332</v>
      </c>
      <c r="W315">
        <v>0.65</v>
      </c>
      <c r="X315" t="s">
        <v>79</v>
      </c>
      <c r="Y315" t="s">
        <v>104</v>
      </c>
      <c r="Z315" s="2">
        <v>42304</v>
      </c>
      <c r="AA315">
        <v>151655260</v>
      </c>
      <c r="AB315" t="s">
        <v>84</v>
      </c>
      <c r="AC315">
        <v>0</v>
      </c>
      <c r="AD315">
        <v>14200</v>
      </c>
      <c r="AE315">
        <v>2015</v>
      </c>
      <c r="AF315">
        <v>14200</v>
      </c>
      <c r="AG315">
        <v>1403</v>
      </c>
      <c r="AH315">
        <v>0</v>
      </c>
      <c r="AI315">
        <v>14200</v>
      </c>
      <c r="AJ315">
        <v>33200</v>
      </c>
      <c r="AK315">
        <v>0</v>
      </c>
      <c r="AL315">
        <v>0</v>
      </c>
      <c r="AM315">
        <v>223216</v>
      </c>
      <c r="AN315">
        <v>176340.64</v>
      </c>
      <c r="AO315">
        <v>59152</v>
      </c>
      <c r="AP315">
        <v>10</v>
      </c>
      <c r="AQ315" t="s">
        <v>245</v>
      </c>
      <c r="AR315" t="s">
        <v>246</v>
      </c>
    </row>
    <row r="316" spans="1:44" x14ac:dyDescent="0.3">
      <c r="A316" t="s">
        <v>44</v>
      </c>
      <c r="D316" t="s">
        <v>237</v>
      </c>
      <c r="E316" t="s">
        <v>48</v>
      </c>
      <c r="F316" s="1">
        <v>42288.859027777777</v>
      </c>
      <c r="G316" t="s">
        <v>49</v>
      </c>
      <c r="H316" t="s">
        <v>50</v>
      </c>
      <c r="I316" s="1">
        <v>42288.923611111109</v>
      </c>
      <c r="J316" s="2">
        <v>42288</v>
      </c>
      <c r="K316" t="s">
        <v>186</v>
      </c>
      <c r="L316" t="s">
        <v>573</v>
      </c>
      <c r="M316" t="s">
        <v>574</v>
      </c>
      <c r="N316" t="s">
        <v>318</v>
      </c>
      <c r="P316" t="s">
        <v>319</v>
      </c>
      <c r="R316" t="s">
        <v>56</v>
      </c>
      <c r="T316" s="2">
        <v>42308</v>
      </c>
      <c r="U316" s="1">
        <v>42288.923611111109</v>
      </c>
      <c r="V316" s="2"/>
      <c r="W316">
        <v>0.65</v>
      </c>
      <c r="X316" t="s">
        <v>57</v>
      </c>
      <c r="Y316" t="s">
        <v>104</v>
      </c>
      <c r="Z316" s="2">
        <v>42306</v>
      </c>
      <c r="AA316">
        <v>151655374</v>
      </c>
      <c r="AB316" t="s">
        <v>59</v>
      </c>
      <c r="AC316">
        <v>22634</v>
      </c>
      <c r="AE316">
        <v>2015</v>
      </c>
      <c r="AF316">
        <v>3700</v>
      </c>
      <c r="AG316">
        <v>1403</v>
      </c>
      <c r="AH316">
        <v>50</v>
      </c>
      <c r="AI316">
        <v>3200</v>
      </c>
      <c r="AJ316">
        <v>3700</v>
      </c>
      <c r="AK316">
        <v>500</v>
      </c>
      <c r="AL316">
        <v>0</v>
      </c>
      <c r="AM316">
        <v>129254</v>
      </c>
      <c r="AN316">
        <v>168030.2</v>
      </c>
      <c r="AO316">
        <v>26345</v>
      </c>
      <c r="AP316">
        <v>10</v>
      </c>
      <c r="AQ316" t="s">
        <v>245</v>
      </c>
      <c r="AR316" t="s">
        <v>246</v>
      </c>
    </row>
    <row r="317" spans="1:44" x14ac:dyDescent="0.3">
      <c r="A317" t="s">
        <v>158</v>
      </c>
      <c r="D317" t="s">
        <v>237</v>
      </c>
      <c r="E317" t="s">
        <v>48</v>
      </c>
      <c r="F317" s="1">
        <v>42288.017361111109</v>
      </c>
      <c r="G317" t="s">
        <v>223</v>
      </c>
      <c r="H317" t="s">
        <v>575</v>
      </c>
      <c r="I317" s="1">
        <v>42288.017361111109</v>
      </c>
      <c r="J317" s="2">
        <v>42288</v>
      </c>
      <c r="K317" t="s">
        <v>186</v>
      </c>
      <c r="L317" t="s">
        <v>349</v>
      </c>
      <c r="M317" t="s">
        <v>350</v>
      </c>
      <c r="N317" t="s">
        <v>576</v>
      </c>
      <c r="O317" t="s">
        <v>190</v>
      </c>
      <c r="P317" t="s">
        <v>373</v>
      </c>
      <c r="Q317" t="s">
        <v>192</v>
      </c>
      <c r="R317" t="s">
        <v>193</v>
      </c>
      <c r="T317" s="2">
        <v>42196</v>
      </c>
      <c r="U317" s="1">
        <v>42288.017361111109</v>
      </c>
      <c r="V317" s="2"/>
      <c r="W317">
        <v>8.1600000000000006E-2</v>
      </c>
      <c r="X317" t="s">
        <v>194</v>
      </c>
      <c r="Y317" t="s">
        <v>104</v>
      </c>
      <c r="Z317" s="2">
        <v>42306</v>
      </c>
      <c r="AA317">
        <v>151655429</v>
      </c>
      <c r="AB317" t="s">
        <v>193</v>
      </c>
      <c r="AC317">
        <v>11850</v>
      </c>
      <c r="AE317">
        <v>2015</v>
      </c>
      <c r="AF317">
        <v>15400</v>
      </c>
      <c r="AG317">
        <v>755.55</v>
      </c>
      <c r="AH317">
        <v>0</v>
      </c>
      <c r="AI317">
        <v>15400</v>
      </c>
      <c r="AJ317">
        <v>15400</v>
      </c>
      <c r="AK317">
        <v>0</v>
      </c>
      <c r="AL317">
        <v>1400</v>
      </c>
      <c r="AM317">
        <v>23087</v>
      </c>
      <c r="AN317">
        <v>188530.82</v>
      </c>
      <c r="AO317">
        <v>27250</v>
      </c>
      <c r="AP317">
        <v>10</v>
      </c>
      <c r="AQ317" t="s">
        <v>245</v>
      </c>
      <c r="AR317" t="s">
        <v>246</v>
      </c>
    </row>
    <row r="318" spans="1:44" x14ac:dyDescent="0.3">
      <c r="A318" t="s">
        <v>158</v>
      </c>
      <c r="D318" t="s">
        <v>237</v>
      </c>
      <c r="E318" t="s">
        <v>48</v>
      </c>
      <c r="F318" s="1">
        <v>42288.54583333333</v>
      </c>
      <c r="G318" t="s">
        <v>223</v>
      </c>
      <c r="H318" t="s">
        <v>575</v>
      </c>
      <c r="I318" s="1">
        <v>42288.59097222222</v>
      </c>
      <c r="J318" s="2">
        <v>42288</v>
      </c>
      <c r="K318" t="s">
        <v>186</v>
      </c>
      <c r="L318" t="s">
        <v>349</v>
      </c>
      <c r="M318" t="s">
        <v>350</v>
      </c>
      <c r="N318" t="s">
        <v>576</v>
      </c>
      <c r="O318" t="s">
        <v>190</v>
      </c>
      <c r="P318" t="s">
        <v>373</v>
      </c>
      <c r="Q318" t="s">
        <v>192</v>
      </c>
      <c r="R318" t="s">
        <v>193</v>
      </c>
      <c r="T318" s="2">
        <v>42196</v>
      </c>
      <c r="U318" s="1">
        <v>42288.59097222222</v>
      </c>
      <c r="V318" s="2"/>
      <c r="W318">
        <v>8.1600000000000006E-2</v>
      </c>
      <c r="X318" t="s">
        <v>194</v>
      </c>
      <c r="Y318" t="s">
        <v>104</v>
      </c>
      <c r="Z318" s="2">
        <v>42306</v>
      </c>
      <c r="AA318">
        <v>151655429</v>
      </c>
      <c r="AB318" t="s">
        <v>193</v>
      </c>
      <c r="AC318">
        <v>0</v>
      </c>
      <c r="AE318">
        <v>2015</v>
      </c>
      <c r="AF318">
        <v>15400</v>
      </c>
      <c r="AG318">
        <v>755.55</v>
      </c>
      <c r="AH318">
        <v>0</v>
      </c>
      <c r="AI318">
        <v>15400</v>
      </c>
      <c r="AJ318">
        <v>30800</v>
      </c>
      <c r="AK318">
        <v>0</v>
      </c>
      <c r="AL318">
        <v>1400</v>
      </c>
      <c r="AM318">
        <v>23087</v>
      </c>
      <c r="AN318">
        <v>188530.82</v>
      </c>
      <c r="AO318">
        <v>27250</v>
      </c>
      <c r="AP318">
        <v>10</v>
      </c>
      <c r="AQ318" t="s">
        <v>245</v>
      </c>
      <c r="AR318" t="s">
        <v>246</v>
      </c>
    </row>
    <row r="319" spans="1:44" x14ac:dyDescent="0.3">
      <c r="A319" t="s">
        <v>577</v>
      </c>
      <c r="B319" t="s">
        <v>578</v>
      </c>
      <c r="C319" t="s">
        <v>579</v>
      </c>
      <c r="D319" t="s">
        <v>218</v>
      </c>
      <c r="E319" t="s">
        <v>48</v>
      </c>
      <c r="F319" s="1">
        <v>42288.411111111112</v>
      </c>
      <c r="G319" t="s">
        <v>485</v>
      </c>
      <c r="H319" t="s">
        <v>486</v>
      </c>
      <c r="I319" s="1">
        <v>42288.414583333331</v>
      </c>
      <c r="J319" s="2">
        <v>42288</v>
      </c>
      <c r="K319" t="s">
        <v>186</v>
      </c>
      <c r="L319" t="s">
        <v>580</v>
      </c>
      <c r="M319" t="s">
        <v>581</v>
      </c>
      <c r="N319" t="s">
        <v>489</v>
      </c>
      <c r="P319" t="s">
        <v>490</v>
      </c>
      <c r="R319" t="s">
        <v>491</v>
      </c>
      <c r="S319">
        <v>1516041679</v>
      </c>
      <c r="T319" s="2">
        <v>42166</v>
      </c>
      <c r="U319" s="1">
        <v>42288.414583333331</v>
      </c>
      <c r="V319" s="2">
        <v>42323</v>
      </c>
      <c r="W319">
        <v>1.2749999999999999</v>
      </c>
      <c r="X319" t="s">
        <v>476</v>
      </c>
      <c r="Y319" t="s">
        <v>582</v>
      </c>
      <c r="Z319" s="2">
        <v>42306</v>
      </c>
      <c r="AA319">
        <v>151655397</v>
      </c>
      <c r="AB319" t="s">
        <v>493</v>
      </c>
      <c r="AC319">
        <v>5970</v>
      </c>
      <c r="AE319">
        <v>2015</v>
      </c>
      <c r="AF319">
        <v>6000</v>
      </c>
      <c r="AG319">
        <v>1403</v>
      </c>
      <c r="AH319">
        <v>0</v>
      </c>
      <c r="AI319">
        <v>6000</v>
      </c>
      <c r="AJ319">
        <v>6000</v>
      </c>
      <c r="AK319">
        <v>0</v>
      </c>
      <c r="AL319">
        <v>0</v>
      </c>
      <c r="AM319">
        <v>10877</v>
      </c>
      <c r="AN319">
        <v>27736.35</v>
      </c>
      <c r="AO319">
        <v>11965</v>
      </c>
      <c r="AP319">
        <v>10</v>
      </c>
      <c r="AQ319" t="s">
        <v>245</v>
      </c>
      <c r="AR319" t="s">
        <v>246</v>
      </c>
    </row>
    <row r="320" spans="1:44" x14ac:dyDescent="0.3">
      <c r="A320" t="s">
        <v>583</v>
      </c>
      <c r="B320" t="s">
        <v>478</v>
      </c>
      <c r="C320" t="s">
        <v>479</v>
      </c>
      <c r="D320" t="s">
        <v>218</v>
      </c>
      <c r="E320" t="s">
        <v>48</v>
      </c>
      <c r="F320" s="1">
        <v>42288.458333333336</v>
      </c>
      <c r="G320" t="s">
        <v>100</v>
      </c>
      <c r="H320" t="s">
        <v>101</v>
      </c>
      <c r="I320" s="1">
        <v>42288.470833333333</v>
      </c>
      <c r="J320" s="2">
        <v>42288</v>
      </c>
      <c r="K320" t="s">
        <v>51</v>
      </c>
      <c r="L320" t="s">
        <v>584</v>
      </c>
      <c r="M320" t="s">
        <v>585</v>
      </c>
      <c r="N320" t="s">
        <v>76</v>
      </c>
      <c r="P320" t="s">
        <v>77</v>
      </c>
      <c r="R320" t="s">
        <v>78</v>
      </c>
      <c r="S320">
        <v>1516041558</v>
      </c>
      <c r="T320" s="2">
        <v>42307</v>
      </c>
      <c r="U320" s="1">
        <v>42288.470833333333</v>
      </c>
      <c r="V320" s="2">
        <v>42324</v>
      </c>
      <c r="W320">
        <v>0.41</v>
      </c>
      <c r="X320" t="s">
        <v>79</v>
      </c>
      <c r="Y320" t="s">
        <v>104</v>
      </c>
      <c r="Z320" s="2">
        <v>42306</v>
      </c>
      <c r="AA320">
        <v>151660842</v>
      </c>
      <c r="AB320" t="s">
        <v>78</v>
      </c>
      <c r="AC320">
        <v>0</v>
      </c>
      <c r="AE320">
        <v>2015</v>
      </c>
      <c r="AF320">
        <v>30000</v>
      </c>
      <c r="AG320">
        <v>1403</v>
      </c>
      <c r="AH320">
        <v>0</v>
      </c>
      <c r="AI320">
        <v>30000</v>
      </c>
      <c r="AJ320">
        <v>30000</v>
      </c>
      <c r="AK320">
        <v>0</v>
      </c>
      <c r="AL320">
        <v>0</v>
      </c>
      <c r="AM320">
        <v>43467</v>
      </c>
      <c r="AN320">
        <v>35642.94</v>
      </c>
      <c r="AO320">
        <v>45641</v>
      </c>
      <c r="AP320">
        <v>10</v>
      </c>
      <c r="AQ320" t="s">
        <v>245</v>
      </c>
      <c r="AR320" t="s">
        <v>246</v>
      </c>
    </row>
    <row r="321" spans="1:44" x14ac:dyDescent="0.3">
      <c r="A321" t="s">
        <v>583</v>
      </c>
      <c r="B321" t="s">
        <v>478</v>
      </c>
      <c r="C321" t="s">
        <v>479</v>
      </c>
      <c r="D321" t="s">
        <v>218</v>
      </c>
      <c r="E321" t="s">
        <v>48</v>
      </c>
      <c r="F321" s="1">
        <v>42288.458333333336</v>
      </c>
      <c r="G321" t="s">
        <v>105</v>
      </c>
      <c r="H321" t="s">
        <v>106</v>
      </c>
      <c r="I321" s="1">
        <v>42288.470833333333</v>
      </c>
      <c r="J321" s="2">
        <v>42288</v>
      </c>
      <c r="K321" t="s">
        <v>51</v>
      </c>
      <c r="L321" t="s">
        <v>584</v>
      </c>
      <c r="M321" t="s">
        <v>585</v>
      </c>
      <c r="N321" t="s">
        <v>82</v>
      </c>
      <c r="O321" t="s">
        <v>82</v>
      </c>
      <c r="P321" t="s">
        <v>83</v>
      </c>
      <c r="Q321" t="s">
        <v>83</v>
      </c>
      <c r="R321" t="s">
        <v>84</v>
      </c>
      <c r="S321">
        <v>1516041558</v>
      </c>
      <c r="T321" s="2">
        <v>42307</v>
      </c>
      <c r="U321" s="1">
        <v>42288.470833333333</v>
      </c>
      <c r="V321" s="2">
        <v>42324</v>
      </c>
      <c r="W321">
        <v>0.41</v>
      </c>
      <c r="X321" t="s">
        <v>79</v>
      </c>
      <c r="Y321" t="s">
        <v>104</v>
      </c>
      <c r="Z321" s="2">
        <v>42306</v>
      </c>
      <c r="AA321">
        <v>151660842</v>
      </c>
      <c r="AB321" t="s">
        <v>84</v>
      </c>
      <c r="AC321">
        <v>0</v>
      </c>
      <c r="AD321">
        <v>30000</v>
      </c>
      <c r="AE321">
        <v>2015</v>
      </c>
      <c r="AF321">
        <v>30000</v>
      </c>
      <c r="AG321">
        <v>1403</v>
      </c>
      <c r="AH321">
        <v>0</v>
      </c>
      <c r="AI321">
        <v>30000</v>
      </c>
      <c r="AJ321">
        <v>30000</v>
      </c>
      <c r="AK321">
        <v>0</v>
      </c>
      <c r="AL321">
        <v>0</v>
      </c>
      <c r="AM321">
        <v>43467</v>
      </c>
      <c r="AN321">
        <v>35642.94</v>
      </c>
      <c r="AO321">
        <v>45641</v>
      </c>
      <c r="AP321">
        <v>10</v>
      </c>
      <c r="AQ321" t="s">
        <v>245</v>
      </c>
      <c r="AR321" t="s">
        <v>246</v>
      </c>
    </row>
    <row r="322" spans="1:44" x14ac:dyDescent="0.3">
      <c r="A322" t="s">
        <v>583</v>
      </c>
      <c r="B322" t="s">
        <v>478</v>
      </c>
      <c r="C322" t="s">
        <v>479</v>
      </c>
      <c r="D322" t="s">
        <v>218</v>
      </c>
      <c r="E322" t="s">
        <v>51</v>
      </c>
      <c r="F322" s="1">
        <v>42288.650694444441</v>
      </c>
      <c r="G322" t="s">
        <v>586</v>
      </c>
      <c r="H322" t="s">
        <v>587</v>
      </c>
      <c r="I322" s="1">
        <v>42288.650694444441</v>
      </c>
      <c r="J322" s="2">
        <v>42288</v>
      </c>
      <c r="K322" t="s">
        <v>51</v>
      </c>
      <c r="L322" t="s">
        <v>584</v>
      </c>
      <c r="M322" t="s">
        <v>585</v>
      </c>
      <c r="N322" t="s">
        <v>89</v>
      </c>
      <c r="O322" t="s">
        <v>90</v>
      </c>
      <c r="P322" t="s">
        <v>91</v>
      </c>
      <c r="Q322" t="s">
        <v>92</v>
      </c>
      <c r="R322" t="s">
        <v>93</v>
      </c>
      <c r="S322">
        <v>1516041558</v>
      </c>
      <c r="T322" s="2">
        <v>42307</v>
      </c>
      <c r="U322" s="1">
        <v>42288.650694444441</v>
      </c>
      <c r="V322" s="2">
        <v>42324</v>
      </c>
      <c r="W322">
        <v>0.41</v>
      </c>
      <c r="X322" t="s">
        <v>127</v>
      </c>
      <c r="Y322" t="s">
        <v>104</v>
      </c>
      <c r="Z322" s="2">
        <v>42306</v>
      </c>
      <c r="AA322">
        <v>151660842</v>
      </c>
      <c r="AB322" t="s">
        <v>93</v>
      </c>
      <c r="AC322">
        <v>0</v>
      </c>
      <c r="AE322">
        <v>2015</v>
      </c>
      <c r="AF322">
        <v>15641</v>
      </c>
      <c r="AG322">
        <v>744.27499999999998</v>
      </c>
      <c r="AH322">
        <v>0</v>
      </c>
      <c r="AI322">
        <v>15641</v>
      </c>
      <c r="AJ322">
        <v>45641</v>
      </c>
      <c r="AK322">
        <v>0</v>
      </c>
      <c r="AL322">
        <v>0</v>
      </c>
      <c r="AM322">
        <v>43467</v>
      </c>
      <c r="AN322">
        <v>35642.94</v>
      </c>
      <c r="AO322">
        <v>45641</v>
      </c>
      <c r="AP322">
        <v>10</v>
      </c>
      <c r="AQ322" t="s">
        <v>245</v>
      </c>
      <c r="AR322" t="s">
        <v>246</v>
      </c>
    </row>
    <row r="323" spans="1:44" x14ac:dyDescent="0.3">
      <c r="A323" t="s">
        <v>484</v>
      </c>
      <c r="B323" t="s">
        <v>494</v>
      </c>
      <c r="C323" t="s">
        <v>495</v>
      </c>
      <c r="D323" t="s">
        <v>47</v>
      </c>
      <c r="E323" t="s">
        <v>48</v>
      </c>
      <c r="F323" s="1">
        <v>42288.411111111112</v>
      </c>
      <c r="G323" t="s">
        <v>485</v>
      </c>
      <c r="H323" t="s">
        <v>486</v>
      </c>
      <c r="I323" s="1">
        <v>42288.415972222225</v>
      </c>
      <c r="J323" s="2">
        <v>42288</v>
      </c>
      <c r="K323" t="s">
        <v>186</v>
      </c>
      <c r="L323" t="s">
        <v>588</v>
      </c>
      <c r="M323" t="s">
        <v>589</v>
      </c>
      <c r="N323" t="s">
        <v>489</v>
      </c>
      <c r="P323" t="s">
        <v>490</v>
      </c>
      <c r="R323" t="s">
        <v>491</v>
      </c>
      <c r="S323">
        <v>1516041639</v>
      </c>
      <c r="T323" s="2">
        <v>42331</v>
      </c>
      <c r="U323" s="1">
        <v>42288.415972222225</v>
      </c>
      <c r="V323" s="2">
        <v>42324</v>
      </c>
      <c r="W323">
        <v>1.4</v>
      </c>
      <c r="X323" t="s">
        <v>476</v>
      </c>
      <c r="Y323" t="s">
        <v>590</v>
      </c>
      <c r="Z323" s="2">
        <v>42307</v>
      </c>
      <c r="AA323">
        <v>151655501</v>
      </c>
      <c r="AB323" t="s">
        <v>493</v>
      </c>
      <c r="AC323">
        <v>4690</v>
      </c>
      <c r="AE323">
        <v>2015</v>
      </c>
      <c r="AF323">
        <v>830</v>
      </c>
      <c r="AG323">
        <v>1403</v>
      </c>
      <c r="AH323">
        <v>0</v>
      </c>
      <c r="AI323">
        <v>830</v>
      </c>
      <c r="AJ323">
        <v>830</v>
      </c>
      <c r="AK323">
        <v>0</v>
      </c>
      <c r="AL323">
        <v>0</v>
      </c>
      <c r="AM323">
        <v>5815</v>
      </c>
      <c r="AN323">
        <v>16282</v>
      </c>
      <c r="AO323">
        <v>5298</v>
      </c>
      <c r="AP323">
        <v>10</v>
      </c>
      <c r="AQ323" t="s">
        <v>245</v>
      </c>
      <c r="AR323" t="s">
        <v>246</v>
      </c>
    </row>
    <row r="324" spans="1:44" x14ac:dyDescent="0.3">
      <c r="A324" t="s">
        <v>484</v>
      </c>
      <c r="D324" t="s">
        <v>237</v>
      </c>
      <c r="E324" t="s">
        <v>48</v>
      </c>
      <c r="F324" s="1">
        <v>42288.003472222219</v>
      </c>
      <c r="G324" t="s">
        <v>49</v>
      </c>
      <c r="H324" t="s">
        <v>50</v>
      </c>
      <c r="I324" s="1">
        <v>42288.143055555556</v>
      </c>
      <c r="J324" s="2">
        <v>42288</v>
      </c>
      <c r="K324" t="s">
        <v>186</v>
      </c>
      <c r="L324" t="s">
        <v>591</v>
      </c>
      <c r="M324" t="s">
        <v>592</v>
      </c>
      <c r="N324" t="s">
        <v>562</v>
      </c>
      <c r="P324" t="s">
        <v>563</v>
      </c>
      <c r="R324" t="s">
        <v>56</v>
      </c>
      <c r="T324" s="2">
        <v>42328</v>
      </c>
      <c r="U324" s="1">
        <v>42288.143055555556</v>
      </c>
      <c r="V324" s="2"/>
      <c r="W324">
        <v>0.25</v>
      </c>
      <c r="X324" t="s">
        <v>57</v>
      </c>
      <c r="Y324" t="s">
        <v>593</v>
      </c>
      <c r="Z324" s="2">
        <v>42046</v>
      </c>
      <c r="AA324">
        <v>151655592</v>
      </c>
      <c r="AB324" t="s">
        <v>59</v>
      </c>
      <c r="AC324">
        <v>0</v>
      </c>
      <c r="AE324">
        <v>2015</v>
      </c>
      <c r="AF324">
        <v>44655</v>
      </c>
      <c r="AG324">
        <v>1403</v>
      </c>
      <c r="AH324">
        <v>0</v>
      </c>
      <c r="AI324">
        <v>44255</v>
      </c>
      <c r="AJ324">
        <v>71655</v>
      </c>
      <c r="AK324">
        <v>400</v>
      </c>
      <c r="AL324">
        <v>0</v>
      </c>
      <c r="AM324">
        <v>345500</v>
      </c>
      <c r="AN324">
        <v>172750</v>
      </c>
      <c r="AO324">
        <v>54820</v>
      </c>
      <c r="AP324">
        <v>10</v>
      </c>
      <c r="AQ324" t="s">
        <v>245</v>
      </c>
      <c r="AR324" t="s">
        <v>246</v>
      </c>
    </row>
    <row r="325" spans="1:44" x14ac:dyDescent="0.3">
      <c r="A325" t="s">
        <v>484</v>
      </c>
      <c r="D325" t="s">
        <v>237</v>
      </c>
      <c r="E325" t="s">
        <v>48</v>
      </c>
      <c r="F325" s="1">
        <v>42288.095833333333</v>
      </c>
      <c r="G325" t="s">
        <v>152</v>
      </c>
      <c r="H325" t="s">
        <v>153</v>
      </c>
      <c r="I325" s="1">
        <v>42288.109027777777</v>
      </c>
      <c r="J325" s="2">
        <v>42288</v>
      </c>
      <c r="K325" t="s">
        <v>186</v>
      </c>
      <c r="L325" t="s">
        <v>591</v>
      </c>
      <c r="M325" t="s">
        <v>592</v>
      </c>
      <c r="N325" t="s">
        <v>76</v>
      </c>
      <c r="P325" t="s">
        <v>77</v>
      </c>
      <c r="R325" t="s">
        <v>78</v>
      </c>
      <c r="T325" s="2">
        <v>42328</v>
      </c>
      <c r="U325" s="1">
        <v>42288.109027777777</v>
      </c>
      <c r="V325" s="2"/>
      <c r="W325">
        <v>0.25</v>
      </c>
      <c r="X325" t="s">
        <v>79</v>
      </c>
      <c r="Y325" t="s">
        <v>593</v>
      </c>
      <c r="Z325" s="2">
        <v>42046</v>
      </c>
      <c r="AA325">
        <v>151655593</v>
      </c>
      <c r="AB325" t="s">
        <v>78</v>
      </c>
      <c r="AC325">
        <v>0</v>
      </c>
      <c r="AE325">
        <v>2015</v>
      </c>
      <c r="AF325">
        <v>47000</v>
      </c>
      <c r="AG325">
        <v>1403</v>
      </c>
      <c r="AH325">
        <v>0</v>
      </c>
      <c r="AI325">
        <v>47000</v>
      </c>
      <c r="AJ325">
        <v>47000</v>
      </c>
      <c r="AK325">
        <v>0</v>
      </c>
      <c r="AL325">
        <v>0</v>
      </c>
      <c r="AM325">
        <v>345500</v>
      </c>
      <c r="AN325">
        <v>172750</v>
      </c>
      <c r="AO325">
        <v>54820</v>
      </c>
      <c r="AP325">
        <v>10</v>
      </c>
      <c r="AQ325" t="s">
        <v>245</v>
      </c>
      <c r="AR325" t="s">
        <v>246</v>
      </c>
    </row>
    <row r="326" spans="1:44" x14ac:dyDescent="0.3">
      <c r="A326" t="s">
        <v>484</v>
      </c>
      <c r="D326" t="s">
        <v>237</v>
      </c>
      <c r="E326" t="s">
        <v>48</v>
      </c>
      <c r="F326" s="1">
        <v>42288.095833333333</v>
      </c>
      <c r="G326" t="s">
        <v>154</v>
      </c>
      <c r="H326" t="s">
        <v>155</v>
      </c>
      <c r="I326" s="1">
        <v>42288.109722222223</v>
      </c>
      <c r="J326" s="2">
        <v>42288</v>
      </c>
      <c r="K326" t="s">
        <v>186</v>
      </c>
      <c r="L326" t="s">
        <v>591</v>
      </c>
      <c r="M326" t="s">
        <v>592</v>
      </c>
      <c r="N326" t="s">
        <v>82</v>
      </c>
      <c r="O326" t="s">
        <v>82</v>
      </c>
      <c r="P326" t="s">
        <v>83</v>
      </c>
      <c r="Q326" t="s">
        <v>83</v>
      </c>
      <c r="R326" t="s">
        <v>84</v>
      </c>
      <c r="T326" s="2">
        <v>42328</v>
      </c>
      <c r="U326" s="1">
        <v>42288.109722222223</v>
      </c>
      <c r="V326" s="2"/>
      <c r="W326">
        <v>0.25</v>
      </c>
      <c r="X326" t="s">
        <v>79</v>
      </c>
      <c r="Y326" t="s">
        <v>593</v>
      </c>
      <c r="Z326" s="2">
        <v>42046</v>
      </c>
      <c r="AA326">
        <v>151655593</v>
      </c>
      <c r="AB326" t="s">
        <v>84</v>
      </c>
      <c r="AC326">
        <v>0</v>
      </c>
      <c r="AD326">
        <v>47000</v>
      </c>
      <c r="AE326">
        <v>2015</v>
      </c>
      <c r="AF326">
        <v>47000</v>
      </c>
      <c r="AG326">
        <v>1403</v>
      </c>
      <c r="AH326">
        <v>0</v>
      </c>
      <c r="AI326">
        <v>47000</v>
      </c>
      <c r="AJ326">
        <v>47000</v>
      </c>
      <c r="AK326">
        <v>0</v>
      </c>
      <c r="AL326">
        <v>0</v>
      </c>
      <c r="AM326">
        <v>345500</v>
      </c>
      <c r="AN326">
        <v>172750</v>
      </c>
      <c r="AO326">
        <v>54820</v>
      </c>
      <c r="AP326">
        <v>10</v>
      </c>
      <c r="AQ326" t="s">
        <v>245</v>
      </c>
      <c r="AR326" t="s">
        <v>246</v>
      </c>
    </row>
    <row r="327" spans="1:44" x14ac:dyDescent="0.3">
      <c r="A327" t="s">
        <v>484</v>
      </c>
      <c r="D327" t="s">
        <v>237</v>
      </c>
      <c r="E327" t="s">
        <v>48</v>
      </c>
      <c r="F327" s="1">
        <v>42288.095833333333</v>
      </c>
      <c r="G327" t="s">
        <v>152</v>
      </c>
      <c r="H327" t="s">
        <v>153</v>
      </c>
      <c r="I327" s="1">
        <v>42288.109722222223</v>
      </c>
      <c r="J327" s="2">
        <v>42288</v>
      </c>
      <c r="K327" t="s">
        <v>186</v>
      </c>
      <c r="L327" t="s">
        <v>591</v>
      </c>
      <c r="M327" t="s">
        <v>592</v>
      </c>
      <c r="N327" t="s">
        <v>76</v>
      </c>
      <c r="P327" t="s">
        <v>77</v>
      </c>
      <c r="R327" t="s">
        <v>78</v>
      </c>
      <c r="T327" s="2">
        <v>42328</v>
      </c>
      <c r="U327" s="1">
        <v>42288.109722222223</v>
      </c>
      <c r="V327" s="2"/>
      <c r="W327">
        <v>0.25</v>
      </c>
      <c r="X327" t="s">
        <v>79</v>
      </c>
      <c r="Y327" t="s">
        <v>593</v>
      </c>
      <c r="Z327" s="2">
        <v>42046</v>
      </c>
      <c r="AA327">
        <v>151655594</v>
      </c>
      <c r="AB327" t="s">
        <v>78</v>
      </c>
      <c r="AC327">
        <v>0</v>
      </c>
      <c r="AE327">
        <v>2015</v>
      </c>
      <c r="AF327">
        <v>40000</v>
      </c>
      <c r="AG327">
        <v>1403</v>
      </c>
      <c r="AH327">
        <v>0</v>
      </c>
      <c r="AI327">
        <v>40000</v>
      </c>
      <c r="AJ327">
        <v>40000</v>
      </c>
      <c r="AK327">
        <v>0</v>
      </c>
      <c r="AL327">
        <v>0</v>
      </c>
      <c r="AM327">
        <v>345500</v>
      </c>
      <c r="AN327">
        <v>172750</v>
      </c>
      <c r="AO327">
        <v>54820</v>
      </c>
      <c r="AP327">
        <v>10</v>
      </c>
      <c r="AQ327" t="s">
        <v>245</v>
      </c>
      <c r="AR327" t="s">
        <v>246</v>
      </c>
    </row>
    <row r="328" spans="1:44" x14ac:dyDescent="0.3">
      <c r="A328" t="s">
        <v>484</v>
      </c>
      <c r="D328" t="s">
        <v>237</v>
      </c>
      <c r="E328" t="s">
        <v>51</v>
      </c>
      <c r="F328" s="1">
        <v>42288.095833333333</v>
      </c>
      <c r="G328" t="s">
        <v>154</v>
      </c>
      <c r="H328" t="s">
        <v>380</v>
      </c>
      <c r="I328" s="1">
        <v>42288.109722222223</v>
      </c>
      <c r="J328" s="2">
        <v>42288</v>
      </c>
      <c r="K328" t="s">
        <v>186</v>
      </c>
      <c r="L328" t="s">
        <v>591</v>
      </c>
      <c r="M328" t="s">
        <v>592</v>
      </c>
      <c r="N328" t="s">
        <v>82</v>
      </c>
      <c r="O328" t="s">
        <v>82</v>
      </c>
      <c r="P328" t="s">
        <v>83</v>
      </c>
      <c r="Q328" t="s">
        <v>83</v>
      </c>
      <c r="R328" t="s">
        <v>84</v>
      </c>
      <c r="T328" s="2">
        <v>42328</v>
      </c>
      <c r="U328" s="1">
        <v>42288.109722222223</v>
      </c>
      <c r="V328" s="2"/>
      <c r="W328">
        <v>0.25</v>
      </c>
      <c r="X328" t="s">
        <v>79</v>
      </c>
      <c r="Y328" t="s">
        <v>593</v>
      </c>
      <c r="Z328" s="2">
        <v>42046</v>
      </c>
      <c r="AA328">
        <v>151655594</v>
      </c>
      <c r="AB328" t="s">
        <v>84</v>
      </c>
      <c r="AC328">
        <v>0</v>
      </c>
      <c r="AD328">
        <v>40000</v>
      </c>
      <c r="AE328">
        <v>2015</v>
      </c>
      <c r="AF328">
        <v>40000</v>
      </c>
      <c r="AG328">
        <v>1403</v>
      </c>
      <c r="AH328">
        <v>0</v>
      </c>
      <c r="AI328">
        <v>40000</v>
      </c>
      <c r="AJ328">
        <v>40000</v>
      </c>
      <c r="AK328">
        <v>0</v>
      </c>
      <c r="AL328">
        <v>0</v>
      </c>
      <c r="AM328">
        <v>345500</v>
      </c>
      <c r="AN328">
        <v>172750</v>
      </c>
      <c r="AO328">
        <v>54820</v>
      </c>
      <c r="AP328">
        <v>10</v>
      </c>
      <c r="AQ328" t="s">
        <v>245</v>
      </c>
      <c r="AR328" t="s">
        <v>246</v>
      </c>
    </row>
    <row r="329" spans="1:44" x14ac:dyDescent="0.3">
      <c r="A329" t="s">
        <v>484</v>
      </c>
      <c r="D329" t="s">
        <v>237</v>
      </c>
      <c r="E329" t="s">
        <v>48</v>
      </c>
      <c r="F329" s="1">
        <v>42288.262499999997</v>
      </c>
      <c r="G329" t="s">
        <v>100</v>
      </c>
      <c r="H329" t="s">
        <v>101</v>
      </c>
      <c r="I329" s="1">
        <v>42288.279861111114</v>
      </c>
      <c r="J329" s="2">
        <v>42288</v>
      </c>
      <c r="K329" t="s">
        <v>186</v>
      </c>
      <c r="L329" t="s">
        <v>591</v>
      </c>
      <c r="M329" t="s">
        <v>592</v>
      </c>
      <c r="N329" t="s">
        <v>76</v>
      </c>
      <c r="P329" t="s">
        <v>77</v>
      </c>
      <c r="R329" t="s">
        <v>78</v>
      </c>
      <c r="T329" s="2">
        <v>42328</v>
      </c>
      <c r="U329" s="1">
        <v>42288.279861111114</v>
      </c>
      <c r="V329" s="2"/>
      <c r="W329">
        <v>0.25</v>
      </c>
      <c r="X329" t="s">
        <v>79</v>
      </c>
      <c r="Y329" t="s">
        <v>593</v>
      </c>
      <c r="Z329" s="2">
        <v>42046</v>
      </c>
      <c r="AA329">
        <v>151655592</v>
      </c>
      <c r="AB329" t="s">
        <v>78</v>
      </c>
      <c r="AC329">
        <v>55</v>
      </c>
      <c r="AE329">
        <v>2015</v>
      </c>
      <c r="AF329">
        <v>44600</v>
      </c>
      <c r="AG329">
        <v>1403</v>
      </c>
      <c r="AH329">
        <v>0</v>
      </c>
      <c r="AI329">
        <v>44600</v>
      </c>
      <c r="AJ329">
        <v>71600</v>
      </c>
      <c r="AK329">
        <v>0</v>
      </c>
      <c r="AL329">
        <v>0</v>
      </c>
      <c r="AM329">
        <v>345500</v>
      </c>
      <c r="AN329">
        <v>172750</v>
      </c>
      <c r="AO329">
        <v>54820</v>
      </c>
      <c r="AP329">
        <v>10</v>
      </c>
      <c r="AQ329" t="s">
        <v>245</v>
      </c>
      <c r="AR329" t="s">
        <v>246</v>
      </c>
    </row>
    <row r="330" spans="1:44" x14ac:dyDescent="0.3">
      <c r="A330" t="s">
        <v>484</v>
      </c>
      <c r="D330" t="s">
        <v>237</v>
      </c>
      <c r="E330" t="s">
        <v>48</v>
      </c>
      <c r="F330" s="1">
        <v>42288.262499999997</v>
      </c>
      <c r="G330" t="s">
        <v>154</v>
      </c>
      <c r="H330" t="s">
        <v>155</v>
      </c>
      <c r="I330" s="1">
        <v>42288.279861111114</v>
      </c>
      <c r="J330" s="2">
        <v>42288</v>
      </c>
      <c r="K330" t="s">
        <v>186</v>
      </c>
      <c r="L330" t="s">
        <v>591</v>
      </c>
      <c r="M330" t="s">
        <v>592</v>
      </c>
      <c r="N330" t="s">
        <v>82</v>
      </c>
      <c r="O330" t="s">
        <v>82</v>
      </c>
      <c r="P330" t="s">
        <v>83</v>
      </c>
      <c r="Q330" t="s">
        <v>83</v>
      </c>
      <c r="R330" t="s">
        <v>84</v>
      </c>
      <c r="T330" s="2">
        <v>42328</v>
      </c>
      <c r="U330" s="1">
        <v>42288.279861111114</v>
      </c>
      <c r="V330" s="2"/>
      <c r="W330">
        <v>0.25</v>
      </c>
      <c r="X330" t="s">
        <v>79</v>
      </c>
      <c r="Y330" t="s">
        <v>593</v>
      </c>
      <c r="Z330" s="2">
        <v>42046</v>
      </c>
      <c r="AA330">
        <v>151655592</v>
      </c>
      <c r="AB330" t="s">
        <v>84</v>
      </c>
      <c r="AC330">
        <v>0</v>
      </c>
      <c r="AD330">
        <v>44600</v>
      </c>
      <c r="AE330">
        <v>2015</v>
      </c>
      <c r="AF330">
        <v>44600</v>
      </c>
      <c r="AG330">
        <v>1403</v>
      </c>
      <c r="AH330">
        <v>0</v>
      </c>
      <c r="AI330">
        <v>44600</v>
      </c>
      <c r="AJ330">
        <v>71600</v>
      </c>
      <c r="AK330">
        <v>0</v>
      </c>
      <c r="AL330">
        <v>0</v>
      </c>
      <c r="AM330">
        <v>345500</v>
      </c>
      <c r="AN330">
        <v>172750</v>
      </c>
      <c r="AO330">
        <v>54820</v>
      </c>
      <c r="AP330">
        <v>10</v>
      </c>
      <c r="AQ330" t="s">
        <v>245</v>
      </c>
      <c r="AR330" t="s">
        <v>246</v>
      </c>
    </row>
    <row r="331" spans="1:44" x14ac:dyDescent="0.3">
      <c r="A331" t="s">
        <v>202</v>
      </c>
      <c r="B331" t="s">
        <v>594</v>
      </c>
      <c r="C331" t="s">
        <v>595</v>
      </c>
      <c r="D331" t="s">
        <v>218</v>
      </c>
      <c r="E331" t="s">
        <v>48</v>
      </c>
      <c r="F331" s="1">
        <v>42288.039583333331</v>
      </c>
      <c r="G331" t="s">
        <v>49</v>
      </c>
      <c r="H331" t="s">
        <v>50</v>
      </c>
      <c r="I331" s="1">
        <v>42288.117361111108</v>
      </c>
      <c r="J331" s="2">
        <v>42288</v>
      </c>
      <c r="K331" t="s">
        <v>51</v>
      </c>
      <c r="L331" t="s">
        <v>596</v>
      </c>
      <c r="M331" t="s">
        <v>597</v>
      </c>
      <c r="N331" t="s">
        <v>598</v>
      </c>
      <c r="P331" t="s">
        <v>599</v>
      </c>
      <c r="R331" t="s">
        <v>56</v>
      </c>
      <c r="S331">
        <v>1516041820</v>
      </c>
      <c r="T331" s="2">
        <v>42166</v>
      </c>
      <c r="U331" s="1">
        <v>42288.117361111108</v>
      </c>
      <c r="V331" s="2">
        <v>42323</v>
      </c>
      <c r="W331">
        <v>0.8</v>
      </c>
      <c r="X331" t="s">
        <v>57</v>
      </c>
      <c r="Y331" t="s">
        <v>297</v>
      </c>
      <c r="Z331" s="2">
        <v>42305</v>
      </c>
      <c r="AA331">
        <v>151660786</v>
      </c>
      <c r="AB331" t="s">
        <v>59</v>
      </c>
      <c r="AC331">
        <v>465</v>
      </c>
      <c r="AE331">
        <v>2015</v>
      </c>
      <c r="AF331">
        <v>15655</v>
      </c>
      <c r="AG331">
        <v>1403</v>
      </c>
      <c r="AH331">
        <v>10</v>
      </c>
      <c r="AI331">
        <v>15455</v>
      </c>
      <c r="AJ331">
        <v>24385</v>
      </c>
      <c r="AK331">
        <v>200</v>
      </c>
      <c r="AL331">
        <v>0</v>
      </c>
      <c r="AM331">
        <v>73800</v>
      </c>
      <c r="AN331">
        <v>107010</v>
      </c>
      <c r="AO331">
        <v>24752</v>
      </c>
      <c r="AP331">
        <v>10</v>
      </c>
      <c r="AQ331" t="s">
        <v>245</v>
      </c>
      <c r="AR331" t="s">
        <v>246</v>
      </c>
    </row>
    <row r="332" spans="1:44" x14ac:dyDescent="0.3">
      <c r="A332" t="s">
        <v>202</v>
      </c>
      <c r="B332" t="s">
        <v>594</v>
      </c>
      <c r="C332" t="s">
        <v>595</v>
      </c>
      <c r="D332" t="s">
        <v>218</v>
      </c>
      <c r="E332" t="s">
        <v>48</v>
      </c>
      <c r="F332" s="1">
        <v>42288.039583333331</v>
      </c>
      <c r="G332" t="s">
        <v>49</v>
      </c>
      <c r="H332" t="s">
        <v>50</v>
      </c>
      <c r="I332" s="1">
        <v>42288.117361111108</v>
      </c>
      <c r="J332" s="2">
        <v>42288</v>
      </c>
      <c r="K332" t="s">
        <v>51</v>
      </c>
      <c r="L332" t="s">
        <v>596</v>
      </c>
      <c r="M332" t="s">
        <v>597</v>
      </c>
      <c r="N332" t="s">
        <v>598</v>
      </c>
      <c r="P332" t="s">
        <v>599</v>
      </c>
      <c r="R332" t="s">
        <v>56</v>
      </c>
      <c r="S332">
        <v>1516041820</v>
      </c>
      <c r="T332" s="2">
        <v>42166</v>
      </c>
      <c r="U332" s="1">
        <v>42288.117361111108</v>
      </c>
      <c r="V332" s="2">
        <v>42323</v>
      </c>
      <c r="W332">
        <v>0.8</v>
      </c>
      <c r="X332" t="s">
        <v>57</v>
      </c>
      <c r="Y332" t="s">
        <v>600</v>
      </c>
      <c r="Z332" s="2">
        <v>42305</v>
      </c>
      <c r="AA332">
        <v>151660786</v>
      </c>
      <c r="AB332" t="s">
        <v>59</v>
      </c>
      <c r="AC332">
        <v>1340</v>
      </c>
      <c r="AE332">
        <v>2015</v>
      </c>
      <c r="AF332">
        <v>9430</v>
      </c>
      <c r="AG332">
        <v>1403</v>
      </c>
      <c r="AH332">
        <v>0</v>
      </c>
      <c r="AI332">
        <v>9430</v>
      </c>
      <c r="AJ332">
        <v>23110</v>
      </c>
      <c r="AK332">
        <v>0</v>
      </c>
      <c r="AL332">
        <v>0</v>
      </c>
      <c r="AM332">
        <v>73800</v>
      </c>
      <c r="AN332">
        <v>107010</v>
      </c>
      <c r="AO332">
        <v>24440</v>
      </c>
      <c r="AP332">
        <v>10</v>
      </c>
      <c r="AQ332" t="s">
        <v>245</v>
      </c>
      <c r="AR332" t="s">
        <v>246</v>
      </c>
    </row>
    <row r="333" spans="1:44" x14ac:dyDescent="0.3">
      <c r="A333" t="s">
        <v>202</v>
      </c>
      <c r="B333" t="s">
        <v>594</v>
      </c>
      <c r="C333" t="s">
        <v>595</v>
      </c>
      <c r="D333" t="s">
        <v>218</v>
      </c>
      <c r="E333" t="s">
        <v>48</v>
      </c>
      <c r="F333" s="1">
        <v>42288.255555555559</v>
      </c>
      <c r="G333" t="s">
        <v>100</v>
      </c>
      <c r="H333" t="s">
        <v>101</v>
      </c>
      <c r="I333" s="1">
        <v>42288.284722222219</v>
      </c>
      <c r="J333" s="2">
        <v>42288</v>
      </c>
      <c r="K333" t="s">
        <v>51</v>
      </c>
      <c r="L333" t="s">
        <v>596</v>
      </c>
      <c r="M333" t="s">
        <v>597</v>
      </c>
      <c r="N333" t="s">
        <v>76</v>
      </c>
      <c r="P333" t="s">
        <v>77</v>
      </c>
      <c r="R333" t="s">
        <v>78</v>
      </c>
      <c r="S333">
        <v>1516041820</v>
      </c>
      <c r="T333" s="2">
        <v>42166</v>
      </c>
      <c r="U333" s="1">
        <v>42288.284722222219</v>
      </c>
      <c r="V333" s="2">
        <v>42323</v>
      </c>
      <c r="W333">
        <v>0.8</v>
      </c>
      <c r="X333" t="s">
        <v>79</v>
      </c>
      <c r="Y333" t="s">
        <v>297</v>
      </c>
      <c r="Z333" s="2">
        <v>42305</v>
      </c>
      <c r="AA333">
        <v>151660786</v>
      </c>
      <c r="AB333" t="s">
        <v>78</v>
      </c>
      <c r="AC333">
        <v>185</v>
      </c>
      <c r="AE333">
        <v>2015</v>
      </c>
      <c r="AF333">
        <v>15500</v>
      </c>
      <c r="AG333">
        <v>1403</v>
      </c>
      <c r="AH333">
        <v>0</v>
      </c>
      <c r="AI333">
        <v>15500</v>
      </c>
      <c r="AJ333">
        <v>24200</v>
      </c>
      <c r="AK333">
        <v>0</v>
      </c>
      <c r="AL333">
        <v>0</v>
      </c>
      <c r="AM333">
        <v>73800</v>
      </c>
      <c r="AN333">
        <v>107010</v>
      </c>
      <c r="AO333">
        <v>24752</v>
      </c>
      <c r="AP333">
        <v>10</v>
      </c>
      <c r="AQ333" t="s">
        <v>245</v>
      </c>
      <c r="AR333" t="s">
        <v>246</v>
      </c>
    </row>
    <row r="334" spans="1:44" x14ac:dyDescent="0.3">
      <c r="A334" t="s">
        <v>202</v>
      </c>
      <c r="B334" t="s">
        <v>594</v>
      </c>
      <c r="C334" t="s">
        <v>595</v>
      </c>
      <c r="D334" t="s">
        <v>218</v>
      </c>
      <c r="E334" t="s">
        <v>48</v>
      </c>
      <c r="F334" s="1">
        <v>42288.255555555559</v>
      </c>
      <c r="G334" t="s">
        <v>100</v>
      </c>
      <c r="H334" t="s">
        <v>101</v>
      </c>
      <c r="I334" s="1">
        <v>42288.284722222219</v>
      </c>
      <c r="J334" s="2">
        <v>42288</v>
      </c>
      <c r="K334" t="s">
        <v>51</v>
      </c>
      <c r="L334" t="s">
        <v>596</v>
      </c>
      <c r="M334" t="s">
        <v>597</v>
      </c>
      <c r="N334" t="s">
        <v>76</v>
      </c>
      <c r="P334" t="s">
        <v>77</v>
      </c>
      <c r="R334" t="s">
        <v>78</v>
      </c>
      <c r="S334">
        <v>1516041820</v>
      </c>
      <c r="T334" s="2">
        <v>42166</v>
      </c>
      <c r="U334" s="1">
        <v>42288.284722222219</v>
      </c>
      <c r="V334" s="2">
        <v>42323</v>
      </c>
      <c r="W334">
        <v>0.8</v>
      </c>
      <c r="X334" t="s">
        <v>79</v>
      </c>
      <c r="Y334" t="s">
        <v>600</v>
      </c>
      <c r="Z334" s="2">
        <v>42305</v>
      </c>
      <c r="AA334">
        <v>151660786</v>
      </c>
      <c r="AB334" t="s">
        <v>78</v>
      </c>
      <c r="AC334">
        <v>10680</v>
      </c>
      <c r="AE334">
        <v>2015</v>
      </c>
      <c r="AF334">
        <v>9430</v>
      </c>
      <c r="AG334">
        <v>1403</v>
      </c>
      <c r="AH334">
        <v>0</v>
      </c>
      <c r="AI334">
        <v>9430</v>
      </c>
      <c r="AJ334">
        <v>12430</v>
      </c>
      <c r="AK334">
        <v>0</v>
      </c>
      <c r="AL334">
        <v>0</v>
      </c>
      <c r="AM334">
        <v>73800</v>
      </c>
      <c r="AN334">
        <v>107010</v>
      </c>
      <c r="AO334">
        <v>24440</v>
      </c>
      <c r="AP334">
        <v>10</v>
      </c>
      <c r="AQ334" t="s">
        <v>245</v>
      </c>
      <c r="AR334" t="s">
        <v>246</v>
      </c>
    </row>
    <row r="335" spans="1:44" x14ac:dyDescent="0.3">
      <c r="A335" t="s">
        <v>202</v>
      </c>
      <c r="B335" t="s">
        <v>594</v>
      </c>
      <c r="C335" t="s">
        <v>595</v>
      </c>
      <c r="D335" t="s">
        <v>218</v>
      </c>
      <c r="E335" t="s">
        <v>48</v>
      </c>
      <c r="F335" s="1">
        <v>42288.255555555559</v>
      </c>
      <c r="G335" t="s">
        <v>105</v>
      </c>
      <c r="H335" t="s">
        <v>106</v>
      </c>
      <c r="I335" s="1">
        <v>42288.285416666666</v>
      </c>
      <c r="J335" s="2">
        <v>42288</v>
      </c>
      <c r="K335" t="s">
        <v>51</v>
      </c>
      <c r="L335" t="s">
        <v>596</v>
      </c>
      <c r="M335" t="s">
        <v>597</v>
      </c>
      <c r="N335" t="s">
        <v>82</v>
      </c>
      <c r="O335" t="s">
        <v>82</v>
      </c>
      <c r="P335" t="s">
        <v>83</v>
      </c>
      <c r="Q335" t="s">
        <v>83</v>
      </c>
      <c r="R335" t="s">
        <v>84</v>
      </c>
      <c r="S335">
        <v>1516041820</v>
      </c>
      <c r="T335" s="2">
        <v>42166</v>
      </c>
      <c r="U335" s="1">
        <v>42288.285416666666</v>
      </c>
      <c r="V335" s="2">
        <v>42323</v>
      </c>
      <c r="W335">
        <v>0.8</v>
      </c>
      <c r="X335" t="s">
        <v>79</v>
      </c>
      <c r="Y335" t="s">
        <v>297</v>
      </c>
      <c r="Z335" s="2">
        <v>42305</v>
      </c>
      <c r="AA335">
        <v>151660786</v>
      </c>
      <c r="AB335" t="s">
        <v>84</v>
      </c>
      <c r="AC335">
        <v>0</v>
      </c>
      <c r="AD335">
        <v>15500</v>
      </c>
      <c r="AE335">
        <v>2015</v>
      </c>
      <c r="AF335">
        <v>15500</v>
      </c>
      <c r="AG335">
        <v>1403</v>
      </c>
      <c r="AH335">
        <v>0</v>
      </c>
      <c r="AI335">
        <v>15500</v>
      </c>
      <c r="AJ335">
        <v>24200</v>
      </c>
      <c r="AK335">
        <v>0</v>
      </c>
      <c r="AL335">
        <v>0</v>
      </c>
      <c r="AM335">
        <v>73800</v>
      </c>
      <c r="AN335">
        <v>107010</v>
      </c>
      <c r="AO335">
        <v>24752</v>
      </c>
      <c r="AP335">
        <v>10</v>
      </c>
      <c r="AQ335" t="s">
        <v>245</v>
      </c>
      <c r="AR335" t="s">
        <v>246</v>
      </c>
    </row>
    <row r="336" spans="1:44" x14ac:dyDescent="0.3">
      <c r="A336" t="s">
        <v>202</v>
      </c>
      <c r="B336" t="s">
        <v>594</v>
      </c>
      <c r="C336" t="s">
        <v>595</v>
      </c>
      <c r="D336" t="s">
        <v>218</v>
      </c>
      <c r="E336" t="s">
        <v>48</v>
      </c>
      <c r="F336" s="1">
        <v>42288.255555555559</v>
      </c>
      <c r="G336" t="s">
        <v>105</v>
      </c>
      <c r="H336" t="s">
        <v>106</v>
      </c>
      <c r="I336" s="1">
        <v>42288.285416666666</v>
      </c>
      <c r="J336" s="2">
        <v>42288</v>
      </c>
      <c r="K336" t="s">
        <v>51</v>
      </c>
      <c r="L336" t="s">
        <v>596</v>
      </c>
      <c r="M336" t="s">
        <v>597</v>
      </c>
      <c r="N336" t="s">
        <v>82</v>
      </c>
      <c r="O336" t="s">
        <v>82</v>
      </c>
      <c r="P336" t="s">
        <v>83</v>
      </c>
      <c r="Q336" t="s">
        <v>83</v>
      </c>
      <c r="R336" t="s">
        <v>84</v>
      </c>
      <c r="S336">
        <v>1516041820</v>
      </c>
      <c r="T336" s="2">
        <v>42166</v>
      </c>
      <c r="U336" s="1">
        <v>42288.285416666666</v>
      </c>
      <c r="V336" s="2">
        <v>42323</v>
      </c>
      <c r="W336">
        <v>0.8</v>
      </c>
      <c r="X336" t="s">
        <v>79</v>
      </c>
      <c r="Y336" t="s">
        <v>600</v>
      </c>
      <c r="Z336" s="2">
        <v>42305</v>
      </c>
      <c r="AA336">
        <v>151660786</v>
      </c>
      <c r="AB336" t="s">
        <v>84</v>
      </c>
      <c r="AC336">
        <v>0</v>
      </c>
      <c r="AD336">
        <v>9430</v>
      </c>
      <c r="AE336">
        <v>2015</v>
      </c>
      <c r="AF336">
        <v>9430</v>
      </c>
      <c r="AG336">
        <v>1403</v>
      </c>
      <c r="AH336">
        <v>0</v>
      </c>
      <c r="AI336">
        <v>9430</v>
      </c>
      <c r="AJ336">
        <v>12430</v>
      </c>
      <c r="AK336">
        <v>0</v>
      </c>
      <c r="AL336">
        <v>0</v>
      </c>
      <c r="AM336">
        <v>73800</v>
      </c>
      <c r="AN336">
        <v>107010</v>
      </c>
      <c r="AO336">
        <v>24440</v>
      </c>
      <c r="AP336">
        <v>10</v>
      </c>
      <c r="AQ336" t="s">
        <v>245</v>
      </c>
      <c r="AR336" t="s">
        <v>246</v>
      </c>
    </row>
    <row r="337" spans="1:44" x14ac:dyDescent="0.3">
      <c r="A337" t="s">
        <v>484</v>
      </c>
      <c r="B337" t="s">
        <v>494</v>
      </c>
      <c r="C337" t="s">
        <v>495</v>
      </c>
      <c r="D337" t="s">
        <v>47</v>
      </c>
      <c r="E337" t="s">
        <v>48</v>
      </c>
      <c r="F337" s="1">
        <v>42288.425000000003</v>
      </c>
      <c r="G337" t="s">
        <v>601</v>
      </c>
      <c r="H337" t="s">
        <v>602</v>
      </c>
      <c r="I337" s="1">
        <v>42288.440972222219</v>
      </c>
      <c r="J337" s="2">
        <v>42288</v>
      </c>
      <c r="K337" t="s">
        <v>186</v>
      </c>
      <c r="L337" t="s">
        <v>603</v>
      </c>
      <c r="M337" t="s">
        <v>604</v>
      </c>
      <c r="N337" t="s">
        <v>605</v>
      </c>
      <c r="O337" t="s">
        <v>190</v>
      </c>
      <c r="P337" t="s">
        <v>606</v>
      </c>
      <c r="Q337" t="s">
        <v>192</v>
      </c>
      <c r="R337" t="s">
        <v>193</v>
      </c>
      <c r="S337">
        <v>1516041753</v>
      </c>
      <c r="T337" s="2">
        <v>42196</v>
      </c>
      <c r="U337" s="1">
        <v>42288.425000000003</v>
      </c>
      <c r="V337" s="2">
        <v>42321</v>
      </c>
      <c r="W337">
        <v>0.25</v>
      </c>
      <c r="X337" t="s">
        <v>194</v>
      </c>
      <c r="Y337" t="s">
        <v>607</v>
      </c>
      <c r="Z337" s="2">
        <v>42307</v>
      </c>
      <c r="AA337">
        <v>151655479</v>
      </c>
      <c r="AB337" t="s">
        <v>193</v>
      </c>
      <c r="AC337">
        <v>0</v>
      </c>
      <c r="AE337">
        <v>2015</v>
      </c>
      <c r="AF337">
        <v>1200</v>
      </c>
      <c r="AG337">
        <v>755.55</v>
      </c>
      <c r="AH337">
        <v>0</v>
      </c>
      <c r="AI337">
        <v>1200</v>
      </c>
      <c r="AJ337">
        <v>1200</v>
      </c>
      <c r="AK337">
        <v>0</v>
      </c>
      <c r="AL337">
        <v>15</v>
      </c>
      <c r="AM337">
        <v>3261</v>
      </c>
      <c r="AN337">
        <v>1630.5</v>
      </c>
      <c r="AO337">
        <v>774</v>
      </c>
      <c r="AP337">
        <v>10</v>
      </c>
      <c r="AQ337" t="s">
        <v>245</v>
      </c>
      <c r="AR337" t="s">
        <v>246</v>
      </c>
    </row>
    <row r="338" spans="1:44" x14ac:dyDescent="0.3">
      <c r="A338" t="s">
        <v>549</v>
      </c>
      <c r="B338" t="s">
        <v>608</v>
      </c>
      <c r="C338" t="s">
        <v>609</v>
      </c>
      <c r="D338" t="s">
        <v>47</v>
      </c>
      <c r="E338" t="s">
        <v>48</v>
      </c>
      <c r="F338" s="1">
        <v>42288.670138888891</v>
      </c>
      <c r="G338" t="s">
        <v>49</v>
      </c>
      <c r="H338" t="s">
        <v>50</v>
      </c>
      <c r="I338" s="1">
        <v>42288.670138888891</v>
      </c>
      <c r="J338" s="2">
        <v>42288</v>
      </c>
      <c r="K338" t="s">
        <v>186</v>
      </c>
      <c r="L338" t="s">
        <v>610</v>
      </c>
      <c r="M338" t="s">
        <v>611</v>
      </c>
      <c r="N338" t="s">
        <v>367</v>
      </c>
      <c r="P338" t="s">
        <v>368</v>
      </c>
      <c r="R338" t="s">
        <v>56</v>
      </c>
      <c r="S338">
        <v>1516041781</v>
      </c>
      <c r="T338" s="2">
        <v>42196</v>
      </c>
      <c r="U338" s="1">
        <v>42288.670138888891</v>
      </c>
      <c r="V338" s="2">
        <v>42321</v>
      </c>
      <c r="W338">
        <v>2.125</v>
      </c>
      <c r="X338" t="s">
        <v>57</v>
      </c>
      <c r="Y338" t="s">
        <v>104</v>
      </c>
      <c r="Z338" s="2">
        <v>42307</v>
      </c>
      <c r="AA338">
        <v>151655475</v>
      </c>
      <c r="AB338" t="s">
        <v>59</v>
      </c>
      <c r="AC338">
        <v>200</v>
      </c>
      <c r="AE338">
        <v>2015</v>
      </c>
      <c r="AF338">
        <v>2350</v>
      </c>
      <c r="AG338">
        <v>1403</v>
      </c>
      <c r="AH338">
        <v>0</v>
      </c>
      <c r="AI338">
        <v>2100</v>
      </c>
      <c r="AJ338">
        <v>2350</v>
      </c>
      <c r="AK338">
        <v>250</v>
      </c>
      <c r="AL338">
        <v>0</v>
      </c>
      <c r="AM338">
        <v>2000</v>
      </c>
      <c r="AN338">
        <v>8500</v>
      </c>
      <c r="AO338">
        <v>2500</v>
      </c>
      <c r="AP338">
        <v>10</v>
      </c>
      <c r="AQ338" t="s">
        <v>245</v>
      </c>
      <c r="AR338" t="s">
        <v>246</v>
      </c>
    </row>
    <row r="339" spans="1:44" x14ac:dyDescent="0.3">
      <c r="A339" t="s">
        <v>549</v>
      </c>
      <c r="B339" t="s">
        <v>608</v>
      </c>
      <c r="C339" t="s">
        <v>609</v>
      </c>
      <c r="D339" t="s">
        <v>47</v>
      </c>
      <c r="E339" t="s">
        <v>48</v>
      </c>
      <c r="F339" s="1">
        <v>42288.876388888886</v>
      </c>
      <c r="G339" t="s">
        <v>100</v>
      </c>
      <c r="H339" t="s">
        <v>101</v>
      </c>
      <c r="I339" s="1">
        <v>42288.884027777778</v>
      </c>
      <c r="J339" s="2">
        <v>42288</v>
      </c>
      <c r="K339" t="s">
        <v>186</v>
      </c>
      <c r="L339" t="s">
        <v>610</v>
      </c>
      <c r="M339" t="s">
        <v>611</v>
      </c>
      <c r="N339" t="s">
        <v>76</v>
      </c>
      <c r="P339" t="s">
        <v>77</v>
      </c>
      <c r="R339" t="s">
        <v>78</v>
      </c>
      <c r="S339">
        <v>1516041781</v>
      </c>
      <c r="T339" s="2">
        <v>42196</v>
      </c>
      <c r="U339" s="1">
        <v>42288.884027777778</v>
      </c>
      <c r="V339" s="2">
        <v>42321</v>
      </c>
      <c r="W339">
        <v>2.125</v>
      </c>
      <c r="X339" t="s">
        <v>79</v>
      </c>
      <c r="Y339" t="s">
        <v>104</v>
      </c>
      <c r="Z339" s="2">
        <v>42307</v>
      </c>
      <c r="AA339">
        <v>151655475</v>
      </c>
      <c r="AB339" t="s">
        <v>78</v>
      </c>
      <c r="AC339">
        <v>350</v>
      </c>
      <c r="AE339">
        <v>2015</v>
      </c>
      <c r="AF339">
        <v>2000</v>
      </c>
      <c r="AG339">
        <v>1403</v>
      </c>
      <c r="AH339">
        <v>0</v>
      </c>
      <c r="AI339">
        <v>2000</v>
      </c>
      <c r="AJ339">
        <v>2000</v>
      </c>
      <c r="AK339">
        <v>0</v>
      </c>
      <c r="AL339">
        <v>0</v>
      </c>
      <c r="AM339">
        <v>2000</v>
      </c>
      <c r="AN339">
        <v>8500</v>
      </c>
      <c r="AO339">
        <v>2500</v>
      </c>
      <c r="AP339">
        <v>10</v>
      </c>
      <c r="AQ339" t="s">
        <v>245</v>
      </c>
      <c r="AR339" t="s">
        <v>246</v>
      </c>
    </row>
    <row r="340" spans="1:44" x14ac:dyDescent="0.3">
      <c r="A340" t="s">
        <v>549</v>
      </c>
      <c r="B340" t="s">
        <v>608</v>
      </c>
      <c r="C340" t="s">
        <v>609</v>
      </c>
      <c r="D340" t="s">
        <v>47</v>
      </c>
      <c r="E340" t="s">
        <v>51</v>
      </c>
      <c r="F340" s="1">
        <v>42288.876388888886</v>
      </c>
      <c r="G340" t="s">
        <v>154</v>
      </c>
      <c r="H340" t="s">
        <v>380</v>
      </c>
      <c r="I340" s="1">
        <v>42288.884027777778</v>
      </c>
      <c r="J340" s="2">
        <v>42288</v>
      </c>
      <c r="K340" t="s">
        <v>186</v>
      </c>
      <c r="L340" t="s">
        <v>610</v>
      </c>
      <c r="M340" t="s">
        <v>611</v>
      </c>
      <c r="N340" t="s">
        <v>82</v>
      </c>
      <c r="O340" t="s">
        <v>82</v>
      </c>
      <c r="P340" t="s">
        <v>83</v>
      </c>
      <c r="Q340" t="s">
        <v>83</v>
      </c>
      <c r="R340" t="s">
        <v>84</v>
      </c>
      <c r="S340">
        <v>1516041781</v>
      </c>
      <c r="T340" s="2">
        <v>42196</v>
      </c>
      <c r="U340" s="1">
        <v>42288.884027777778</v>
      </c>
      <c r="V340" s="2">
        <v>42321</v>
      </c>
      <c r="W340">
        <v>2.125</v>
      </c>
      <c r="X340" t="s">
        <v>79</v>
      </c>
      <c r="Y340" t="s">
        <v>104</v>
      </c>
      <c r="Z340" s="2">
        <v>42307</v>
      </c>
      <c r="AA340">
        <v>151655475</v>
      </c>
      <c r="AB340" t="s">
        <v>84</v>
      </c>
      <c r="AC340">
        <v>0</v>
      </c>
      <c r="AD340">
        <v>2000</v>
      </c>
      <c r="AE340">
        <v>2015</v>
      </c>
      <c r="AF340">
        <v>2000</v>
      </c>
      <c r="AG340">
        <v>1403</v>
      </c>
      <c r="AH340">
        <v>0</v>
      </c>
      <c r="AI340">
        <v>2000</v>
      </c>
      <c r="AJ340">
        <v>2000</v>
      </c>
      <c r="AK340">
        <v>0</v>
      </c>
      <c r="AL340">
        <v>0</v>
      </c>
      <c r="AM340">
        <v>2000</v>
      </c>
      <c r="AN340">
        <v>8500</v>
      </c>
      <c r="AO340">
        <v>2500</v>
      </c>
      <c r="AP340">
        <v>10</v>
      </c>
      <c r="AQ340" t="s">
        <v>245</v>
      </c>
      <c r="AR340" t="s">
        <v>246</v>
      </c>
    </row>
    <row r="341" spans="1:44" x14ac:dyDescent="0.3">
      <c r="A341" t="s">
        <v>612</v>
      </c>
      <c r="B341" t="s">
        <v>613</v>
      </c>
      <c r="C341" t="s">
        <v>614</v>
      </c>
      <c r="D341" t="s">
        <v>218</v>
      </c>
      <c r="E341" t="s">
        <v>48</v>
      </c>
      <c r="F341" s="1">
        <v>42288.910416666666</v>
      </c>
      <c r="G341" t="s">
        <v>49</v>
      </c>
      <c r="H341" t="s">
        <v>50</v>
      </c>
      <c r="I341" s="1">
        <v>42319.169444444444</v>
      </c>
      <c r="J341" s="2">
        <v>42288</v>
      </c>
      <c r="K341" t="s">
        <v>51</v>
      </c>
      <c r="L341" t="s">
        <v>615</v>
      </c>
      <c r="M341" t="s">
        <v>616</v>
      </c>
      <c r="N341" t="s">
        <v>107</v>
      </c>
      <c r="P341" t="s">
        <v>108</v>
      </c>
      <c r="R341" t="s">
        <v>56</v>
      </c>
      <c r="S341">
        <v>1516042005</v>
      </c>
      <c r="T341" s="2">
        <v>42319</v>
      </c>
      <c r="U341" s="1">
        <v>42319.169444444444</v>
      </c>
      <c r="V341" s="2">
        <v>42323</v>
      </c>
      <c r="W341">
        <v>0.3</v>
      </c>
      <c r="X341" t="s">
        <v>57</v>
      </c>
      <c r="Y341" t="s">
        <v>617</v>
      </c>
      <c r="Z341" s="2">
        <v>42307</v>
      </c>
      <c r="AA341">
        <v>151660907</v>
      </c>
      <c r="AB341" t="s">
        <v>59</v>
      </c>
      <c r="AC341">
        <v>60</v>
      </c>
      <c r="AE341">
        <v>2015</v>
      </c>
      <c r="AF341">
        <v>100</v>
      </c>
      <c r="AG341">
        <v>1403</v>
      </c>
      <c r="AH341">
        <v>0</v>
      </c>
      <c r="AI341">
        <v>100</v>
      </c>
      <c r="AJ341">
        <v>100</v>
      </c>
      <c r="AK341">
        <v>0</v>
      </c>
      <c r="AL341">
        <v>0</v>
      </c>
      <c r="AM341">
        <v>1650</v>
      </c>
      <c r="AN341">
        <v>1485</v>
      </c>
      <c r="AO341">
        <v>160</v>
      </c>
      <c r="AP341">
        <v>10</v>
      </c>
      <c r="AQ341" t="s">
        <v>245</v>
      </c>
      <c r="AR341" t="s">
        <v>246</v>
      </c>
    </row>
    <row r="342" spans="1:44" x14ac:dyDescent="0.3">
      <c r="A342" t="s">
        <v>612</v>
      </c>
      <c r="B342" t="s">
        <v>613</v>
      </c>
      <c r="C342" t="s">
        <v>614</v>
      </c>
      <c r="D342" t="s">
        <v>218</v>
      </c>
      <c r="E342" t="s">
        <v>48</v>
      </c>
      <c r="F342" s="1">
        <v>42288.910416666666</v>
      </c>
      <c r="G342" t="s">
        <v>49</v>
      </c>
      <c r="H342" t="s">
        <v>50</v>
      </c>
      <c r="I342" s="1">
        <v>42319.169444444444</v>
      </c>
      <c r="J342" s="2">
        <v>42288</v>
      </c>
      <c r="K342" t="s">
        <v>51</v>
      </c>
      <c r="L342" t="s">
        <v>615</v>
      </c>
      <c r="M342" t="s">
        <v>616</v>
      </c>
      <c r="N342" t="s">
        <v>107</v>
      </c>
      <c r="P342" t="s">
        <v>108</v>
      </c>
      <c r="R342" t="s">
        <v>56</v>
      </c>
      <c r="S342">
        <v>1516042005</v>
      </c>
      <c r="T342" s="2">
        <v>42319</v>
      </c>
      <c r="U342" s="1">
        <v>42319.169444444444</v>
      </c>
      <c r="V342" s="2">
        <v>42323</v>
      </c>
      <c r="W342">
        <v>0.3</v>
      </c>
      <c r="X342" t="s">
        <v>57</v>
      </c>
      <c r="Y342" t="s">
        <v>618</v>
      </c>
      <c r="Z342" s="2">
        <v>42307</v>
      </c>
      <c r="AA342">
        <v>151660907</v>
      </c>
      <c r="AB342" t="s">
        <v>59</v>
      </c>
      <c r="AC342">
        <v>120</v>
      </c>
      <c r="AE342">
        <v>2015</v>
      </c>
      <c r="AF342">
        <v>600</v>
      </c>
      <c r="AG342">
        <v>1403</v>
      </c>
      <c r="AH342">
        <v>0</v>
      </c>
      <c r="AI342">
        <v>600</v>
      </c>
      <c r="AJ342">
        <v>600</v>
      </c>
      <c r="AK342">
        <v>0</v>
      </c>
      <c r="AL342">
        <v>0</v>
      </c>
      <c r="AM342">
        <v>1650</v>
      </c>
      <c r="AN342">
        <v>1485</v>
      </c>
      <c r="AO342">
        <v>720</v>
      </c>
      <c r="AP342">
        <v>10</v>
      </c>
      <c r="AQ342" t="s">
        <v>245</v>
      </c>
      <c r="AR342" t="s">
        <v>246</v>
      </c>
    </row>
    <row r="343" spans="1:44" x14ac:dyDescent="0.3">
      <c r="A343" t="s">
        <v>612</v>
      </c>
      <c r="B343" t="s">
        <v>613</v>
      </c>
      <c r="C343" t="s">
        <v>614</v>
      </c>
      <c r="D343" t="s">
        <v>218</v>
      </c>
      <c r="E343" t="s">
        <v>48</v>
      </c>
      <c r="F343" s="1">
        <v>42288.910416666666</v>
      </c>
      <c r="G343" t="s">
        <v>49</v>
      </c>
      <c r="H343" t="s">
        <v>50</v>
      </c>
      <c r="I343" s="1">
        <v>42319.169444444444</v>
      </c>
      <c r="J343" s="2">
        <v>42288</v>
      </c>
      <c r="K343" t="s">
        <v>51</v>
      </c>
      <c r="L343" t="s">
        <v>615</v>
      </c>
      <c r="M343" t="s">
        <v>616</v>
      </c>
      <c r="N343" t="s">
        <v>107</v>
      </c>
      <c r="P343" t="s">
        <v>108</v>
      </c>
      <c r="R343" t="s">
        <v>56</v>
      </c>
      <c r="S343">
        <v>1516042005</v>
      </c>
      <c r="T343" s="2">
        <v>42319</v>
      </c>
      <c r="U343" s="1">
        <v>42319.169444444444</v>
      </c>
      <c r="V343" s="2">
        <v>42323</v>
      </c>
      <c r="W343">
        <v>0.3</v>
      </c>
      <c r="X343" t="s">
        <v>57</v>
      </c>
      <c r="Y343" t="s">
        <v>619</v>
      </c>
      <c r="Z343" s="2">
        <v>42307</v>
      </c>
      <c r="AA343">
        <v>151660907</v>
      </c>
      <c r="AB343" t="s">
        <v>59</v>
      </c>
      <c r="AC343">
        <v>60</v>
      </c>
      <c r="AE343">
        <v>2015</v>
      </c>
      <c r="AF343">
        <v>100</v>
      </c>
      <c r="AG343">
        <v>1403</v>
      </c>
      <c r="AH343">
        <v>0</v>
      </c>
      <c r="AI343">
        <v>100</v>
      </c>
      <c r="AJ343">
        <v>100</v>
      </c>
      <c r="AK343">
        <v>0</v>
      </c>
      <c r="AL343">
        <v>0</v>
      </c>
      <c r="AM343">
        <v>1650</v>
      </c>
      <c r="AN343">
        <v>1485</v>
      </c>
      <c r="AO343">
        <v>160</v>
      </c>
      <c r="AP343">
        <v>10</v>
      </c>
      <c r="AQ343" t="s">
        <v>245</v>
      </c>
      <c r="AR343" t="s">
        <v>246</v>
      </c>
    </row>
    <row r="344" spans="1:44" x14ac:dyDescent="0.3">
      <c r="A344" t="s">
        <v>612</v>
      </c>
      <c r="B344" t="s">
        <v>613</v>
      </c>
      <c r="C344" t="s">
        <v>614</v>
      </c>
      <c r="D344" t="s">
        <v>218</v>
      </c>
      <c r="E344" t="s">
        <v>48</v>
      </c>
      <c r="F344" s="1">
        <v>42288.910416666666</v>
      </c>
      <c r="G344" t="s">
        <v>49</v>
      </c>
      <c r="H344" t="s">
        <v>50</v>
      </c>
      <c r="I344" s="1">
        <v>42319.169444444444</v>
      </c>
      <c r="J344" s="2">
        <v>42288</v>
      </c>
      <c r="K344" t="s">
        <v>51</v>
      </c>
      <c r="L344" t="s">
        <v>615</v>
      </c>
      <c r="M344" t="s">
        <v>616</v>
      </c>
      <c r="N344" t="s">
        <v>107</v>
      </c>
      <c r="P344" t="s">
        <v>108</v>
      </c>
      <c r="R344" t="s">
        <v>56</v>
      </c>
      <c r="S344">
        <v>1516042005</v>
      </c>
      <c r="T344" s="2">
        <v>42319</v>
      </c>
      <c r="U344" s="1">
        <v>42319.169444444444</v>
      </c>
      <c r="V344" s="2">
        <v>42323</v>
      </c>
      <c r="W344">
        <v>0.3</v>
      </c>
      <c r="X344" t="s">
        <v>57</v>
      </c>
      <c r="Y344" t="s">
        <v>620</v>
      </c>
      <c r="Z344" s="2">
        <v>42307</v>
      </c>
      <c r="AA344">
        <v>151660907</v>
      </c>
      <c r="AB344" t="s">
        <v>59</v>
      </c>
      <c r="AC344">
        <v>120</v>
      </c>
      <c r="AE344">
        <v>2015</v>
      </c>
      <c r="AF344">
        <v>600</v>
      </c>
      <c r="AG344">
        <v>1403</v>
      </c>
      <c r="AH344">
        <v>0</v>
      </c>
      <c r="AI344">
        <v>600</v>
      </c>
      <c r="AJ344">
        <v>600</v>
      </c>
      <c r="AK344">
        <v>0</v>
      </c>
      <c r="AL344">
        <v>0</v>
      </c>
      <c r="AM344">
        <v>1650</v>
      </c>
      <c r="AN344">
        <v>1485</v>
      </c>
      <c r="AO344">
        <v>720</v>
      </c>
      <c r="AP344">
        <v>10</v>
      </c>
      <c r="AQ344" t="s">
        <v>245</v>
      </c>
      <c r="AR344" t="s">
        <v>246</v>
      </c>
    </row>
    <row r="345" spans="1:44" x14ac:dyDescent="0.3">
      <c r="A345" t="s">
        <v>612</v>
      </c>
      <c r="B345" t="s">
        <v>613</v>
      </c>
      <c r="C345" t="s">
        <v>614</v>
      </c>
      <c r="D345" t="s">
        <v>218</v>
      </c>
      <c r="E345" t="s">
        <v>48</v>
      </c>
      <c r="F345" s="1">
        <v>42288.910416666666</v>
      </c>
      <c r="G345" t="s">
        <v>49</v>
      </c>
      <c r="H345" t="s">
        <v>50</v>
      </c>
      <c r="I345" s="1">
        <v>42319.169444444444</v>
      </c>
      <c r="J345" s="2">
        <v>42288</v>
      </c>
      <c r="K345" t="s">
        <v>51</v>
      </c>
      <c r="L345" t="s">
        <v>615</v>
      </c>
      <c r="M345" t="s">
        <v>616</v>
      </c>
      <c r="N345" t="s">
        <v>107</v>
      </c>
      <c r="P345" t="s">
        <v>108</v>
      </c>
      <c r="R345" t="s">
        <v>56</v>
      </c>
      <c r="S345">
        <v>1516042005</v>
      </c>
      <c r="T345" s="2">
        <v>42319</v>
      </c>
      <c r="U345" s="1">
        <v>42319.169444444444</v>
      </c>
      <c r="V345" s="2">
        <v>42323</v>
      </c>
      <c r="W345">
        <v>0.3</v>
      </c>
      <c r="X345" t="s">
        <v>57</v>
      </c>
      <c r="Y345" t="s">
        <v>621</v>
      </c>
      <c r="Z345" s="2">
        <v>42307</v>
      </c>
      <c r="AA345">
        <v>151660907</v>
      </c>
      <c r="AB345" t="s">
        <v>59</v>
      </c>
      <c r="AC345">
        <v>60</v>
      </c>
      <c r="AE345">
        <v>2015</v>
      </c>
      <c r="AF345">
        <v>100</v>
      </c>
      <c r="AG345">
        <v>1403</v>
      </c>
      <c r="AH345">
        <v>0</v>
      </c>
      <c r="AI345">
        <v>100</v>
      </c>
      <c r="AJ345">
        <v>100</v>
      </c>
      <c r="AK345">
        <v>0</v>
      </c>
      <c r="AL345">
        <v>0</v>
      </c>
      <c r="AM345">
        <v>1650</v>
      </c>
      <c r="AN345">
        <v>1485</v>
      </c>
      <c r="AO345">
        <v>160</v>
      </c>
      <c r="AP345">
        <v>10</v>
      </c>
      <c r="AQ345" t="s">
        <v>245</v>
      </c>
      <c r="AR345" t="s">
        <v>246</v>
      </c>
    </row>
    <row r="346" spans="1:44" x14ac:dyDescent="0.3">
      <c r="A346" t="s">
        <v>612</v>
      </c>
      <c r="B346" t="s">
        <v>613</v>
      </c>
      <c r="C346" t="s">
        <v>614</v>
      </c>
      <c r="D346" t="s">
        <v>218</v>
      </c>
      <c r="E346" t="s">
        <v>48</v>
      </c>
      <c r="F346" s="1">
        <v>42288.910416666666</v>
      </c>
      <c r="G346" t="s">
        <v>49</v>
      </c>
      <c r="H346" t="s">
        <v>50</v>
      </c>
      <c r="I346" s="1">
        <v>42319.169444444444</v>
      </c>
      <c r="J346" s="2">
        <v>42288</v>
      </c>
      <c r="K346" t="s">
        <v>51</v>
      </c>
      <c r="L346" t="s">
        <v>615</v>
      </c>
      <c r="M346" t="s">
        <v>616</v>
      </c>
      <c r="N346" t="s">
        <v>107</v>
      </c>
      <c r="P346" t="s">
        <v>108</v>
      </c>
      <c r="R346" t="s">
        <v>56</v>
      </c>
      <c r="S346">
        <v>1516042005</v>
      </c>
      <c r="T346" s="2">
        <v>42319</v>
      </c>
      <c r="U346" s="1">
        <v>42319.169444444444</v>
      </c>
      <c r="V346" s="2">
        <v>42323</v>
      </c>
      <c r="W346">
        <v>0.3</v>
      </c>
      <c r="X346" t="s">
        <v>57</v>
      </c>
      <c r="Y346" t="s">
        <v>622</v>
      </c>
      <c r="Z346" s="2">
        <v>42307</v>
      </c>
      <c r="AA346">
        <v>151660907</v>
      </c>
      <c r="AB346" t="s">
        <v>59</v>
      </c>
      <c r="AC346">
        <v>45</v>
      </c>
      <c r="AE346">
        <v>2015</v>
      </c>
      <c r="AF346">
        <v>150</v>
      </c>
      <c r="AG346">
        <v>1403</v>
      </c>
      <c r="AH346">
        <v>0</v>
      </c>
      <c r="AI346">
        <v>150</v>
      </c>
      <c r="AJ346">
        <v>150</v>
      </c>
      <c r="AK346">
        <v>0</v>
      </c>
      <c r="AL346">
        <v>0</v>
      </c>
      <c r="AM346">
        <v>1650</v>
      </c>
      <c r="AN346">
        <v>1485</v>
      </c>
      <c r="AO346">
        <v>195</v>
      </c>
      <c r="AP346">
        <v>10</v>
      </c>
      <c r="AQ346" t="s">
        <v>245</v>
      </c>
      <c r="AR346" t="s">
        <v>246</v>
      </c>
    </row>
    <row r="347" spans="1:44" x14ac:dyDescent="0.3">
      <c r="A347" t="s">
        <v>484</v>
      </c>
      <c r="B347" t="s">
        <v>494</v>
      </c>
      <c r="C347" t="s">
        <v>495</v>
      </c>
      <c r="D347" t="s">
        <v>47</v>
      </c>
      <c r="E347" t="s">
        <v>48</v>
      </c>
      <c r="F347" s="1">
        <v>42288.017361111109</v>
      </c>
      <c r="G347" t="s">
        <v>184</v>
      </c>
      <c r="H347" t="s">
        <v>185</v>
      </c>
      <c r="I347" s="1">
        <v>42288.065972222219</v>
      </c>
      <c r="J347" s="2">
        <v>42288</v>
      </c>
      <c r="K347" t="s">
        <v>186</v>
      </c>
      <c r="L347" t="s">
        <v>623</v>
      </c>
      <c r="M347" t="s">
        <v>624</v>
      </c>
      <c r="N347" t="s">
        <v>189</v>
      </c>
      <c r="O347" t="s">
        <v>190</v>
      </c>
      <c r="P347" t="s">
        <v>191</v>
      </c>
      <c r="Q347" t="s">
        <v>192</v>
      </c>
      <c r="R347" t="s">
        <v>193</v>
      </c>
      <c r="S347">
        <v>1516041752</v>
      </c>
      <c r="T347" s="2">
        <v>42321</v>
      </c>
      <c r="U347" s="1">
        <v>42288.017361111109</v>
      </c>
      <c r="V347" s="2">
        <v>42321</v>
      </c>
      <c r="W347">
        <v>0.25</v>
      </c>
      <c r="X347" t="s">
        <v>194</v>
      </c>
      <c r="Y347" t="s">
        <v>625</v>
      </c>
      <c r="Z347" s="2">
        <v>42308</v>
      </c>
      <c r="AA347">
        <v>151655530</v>
      </c>
      <c r="AB347" t="s">
        <v>193</v>
      </c>
      <c r="AC347">
        <v>0</v>
      </c>
      <c r="AE347">
        <v>2015</v>
      </c>
      <c r="AF347">
        <v>4400</v>
      </c>
      <c r="AG347">
        <v>755.55</v>
      </c>
      <c r="AH347">
        <v>0</v>
      </c>
      <c r="AI347">
        <v>4400</v>
      </c>
      <c r="AJ347">
        <v>4400</v>
      </c>
      <c r="AK347">
        <v>0</v>
      </c>
      <c r="AL347">
        <v>55</v>
      </c>
      <c r="AM347">
        <v>15530</v>
      </c>
      <c r="AN347">
        <v>7765</v>
      </c>
      <c r="AO347">
        <v>3840</v>
      </c>
      <c r="AP347">
        <v>10</v>
      </c>
      <c r="AQ347" t="s">
        <v>245</v>
      </c>
      <c r="AR347" t="s">
        <v>246</v>
      </c>
    </row>
    <row r="348" spans="1:44" x14ac:dyDescent="0.3">
      <c r="A348" t="s">
        <v>484</v>
      </c>
      <c r="B348" t="s">
        <v>494</v>
      </c>
      <c r="C348" t="s">
        <v>495</v>
      </c>
      <c r="D348" t="s">
        <v>47</v>
      </c>
      <c r="E348" t="s">
        <v>48</v>
      </c>
      <c r="F348" s="1">
        <v>42288.595138888886</v>
      </c>
      <c r="G348" t="s">
        <v>49</v>
      </c>
      <c r="H348" t="s">
        <v>50</v>
      </c>
      <c r="I348" s="1">
        <v>42288.595138888886</v>
      </c>
      <c r="J348" s="2">
        <v>42288</v>
      </c>
      <c r="K348" t="s">
        <v>186</v>
      </c>
      <c r="L348" t="s">
        <v>626</v>
      </c>
      <c r="M348" t="s">
        <v>627</v>
      </c>
      <c r="N348" t="s">
        <v>432</v>
      </c>
      <c r="P348" t="s">
        <v>433</v>
      </c>
      <c r="R348" t="s">
        <v>56</v>
      </c>
      <c r="S348">
        <v>1516041744</v>
      </c>
      <c r="T348" s="2">
        <v>42321</v>
      </c>
      <c r="U348" s="1">
        <v>42288.595138888886</v>
      </c>
      <c r="V348" s="2">
        <v>42321</v>
      </c>
      <c r="W348">
        <v>0.25</v>
      </c>
      <c r="X348" t="s">
        <v>57</v>
      </c>
      <c r="Y348" t="s">
        <v>628</v>
      </c>
      <c r="Z348" s="2">
        <v>42308</v>
      </c>
      <c r="AA348">
        <v>151655533</v>
      </c>
      <c r="AB348" t="s">
        <v>59</v>
      </c>
      <c r="AC348">
        <v>1750</v>
      </c>
      <c r="AE348">
        <v>2015</v>
      </c>
      <c r="AF348">
        <v>18410</v>
      </c>
      <c r="AG348">
        <v>1403</v>
      </c>
      <c r="AH348">
        <v>0</v>
      </c>
      <c r="AI348">
        <v>18210</v>
      </c>
      <c r="AJ348">
        <v>18410</v>
      </c>
      <c r="AK348">
        <v>200</v>
      </c>
      <c r="AL348">
        <v>0</v>
      </c>
      <c r="AM348">
        <v>17900</v>
      </c>
      <c r="AN348">
        <v>8950</v>
      </c>
      <c r="AO348">
        <v>19690</v>
      </c>
      <c r="AP348">
        <v>10</v>
      </c>
      <c r="AQ348" t="s">
        <v>245</v>
      </c>
      <c r="AR348" t="s">
        <v>246</v>
      </c>
    </row>
    <row r="349" spans="1:44" x14ac:dyDescent="0.3">
      <c r="A349" t="s">
        <v>158</v>
      </c>
      <c r="B349" t="s">
        <v>629</v>
      </c>
      <c r="C349" t="s">
        <v>630</v>
      </c>
      <c r="D349" t="s">
        <v>112</v>
      </c>
      <c r="E349" t="s">
        <v>48</v>
      </c>
      <c r="F349" s="1">
        <v>42288.520833333336</v>
      </c>
      <c r="G349" t="s">
        <v>631</v>
      </c>
      <c r="H349" t="s">
        <v>632</v>
      </c>
      <c r="I349" s="1">
        <v>42288.526388888888</v>
      </c>
      <c r="J349" s="2">
        <v>42288</v>
      </c>
      <c r="K349" t="s">
        <v>186</v>
      </c>
      <c r="L349" t="s">
        <v>347</v>
      </c>
      <c r="M349" t="s">
        <v>348</v>
      </c>
      <c r="N349" t="s">
        <v>633</v>
      </c>
      <c r="O349" t="s">
        <v>190</v>
      </c>
      <c r="P349" t="s">
        <v>634</v>
      </c>
      <c r="Q349" t="s">
        <v>192</v>
      </c>
      <c r="R349" t="s">
        <v>193</v>
      </c>
      <c r="S349">
        <v>1516041795</v>
      </c>
      <c r="T349" s="2">
        <v>42227</v>
      </c>
      <c r="U349" s="1">
        <v>42288.526388888888</v>
      </c>
      <c r="V349" s="2">
        <v>42288</v>
      </c>
      <c r="W349">
        <v>7.0000000000000007E-2</v>
      </c>
      <c r="X349" t="s">
        <v>194</v>
      </c>
      <c r="Y349" t="s">
        <v>104</v>
      </c>
      <c r="Z349" s="2">
        <v>42046</v>
      </c>
      <c r="AA349">
        <v>151655662</v>
      </c>
      <c r="AB349" t="s">
        <v>193</v>
      </c>
      <c r="AC349">
        <v>0</v>
      </c>
      <c r="AE349">
        <v>2015</v>
      </c>
      <c r="AF349">
        <v>14544</v>
      </c>
      <c r="AG349">
        <v>755.55</v>
      </c>
      <c r="AH349">
        <v>0</v>
      </c>
      <c r="AI349">
        <v>14544</v>
      </c>
      <c r="AJ349">
        <v>14544</v>
      </c>
      <c r="AK349">
        <v>0</v>
      </c>
      <c r="AL349">
        <v>202</v>
      </c>
      <c r="AM349">
        <v>1100</v>
      </c>
      <c r="AN349">
        <v>9902.2000000000007</v>
      </c>
      <c r="AO349">
        <v>14520</v>
      </c>
      <c r="AP349">
        <v>10</v>
      </c>
      <c r="AQ349" t="s">
        <v>245</v>
      </c>
      <c r="AR349" t="s">
        <v>246</v>
      </c>
    </row>
    <row r="350" spans="1:44" x14ac:dyDescent="0.3">
      <c r="A350" t="s">
        <v>158</v>
      </c>
      <c r="B350" t="s">
        <v>629</v>
      </c>
      <c r="C350" t="s">
        <v>630</v>
      </c>
      <c r="D350" t="s">
        <v>112</v>
      </c>
      <c r="E350" t="s">
        <v>48</v>
      </c>
      <c r="F350" s="1">
        <v>42288.520833333336</v>
      </c>
      <c r="G350" t="s">
        <v>631</v>
      </c>
      <c r="H350" t="s">
        <v>632</v>
      </c>
      <c r="I350" s="1">
        <v>42288.527083333334</v>
      </c>
      <c r="J350" s="2">
        <v>42288</v>
      </c>
      <c r="K350" t="s">
        <v>186</v>
      </c>
      <c r="L350" t="s">
        <v>347</v>
      </c>
      <c r="M350" t="s">
        <v>348</v>
      </c>
      <c r="N350" t="s">
        <v>633</v>
      </c>
      <c r="O350" t="s">
        <v>190</v>
      </c>
      <c r="P350" t="s">
        <v>634</v>
      </c>
      <c r="Q350" t="s">
        <v>192</v>
      </c>
      <c r="R350" t="s">
        <v>193</v>
      </c>
      <c r="S350">
        <v>1516041787</v>
      </c>
      <c r="T350" s="2">
        <v>42227</v>
      </c>
      <c r="U350" s="1">
        <v>42288.527083333334</v>
      </c>
      <c r="V350" s="2">
        <v>42288</v>
      </c>
      <c r="W350">
        <v>7.0000000000000007E-2</v>
      </c>
      <c r="X350" t="s">
        <v>194</v>
      </c>
      <c r="Y350" t="s">
        <v>104</v>
      </c>
      <c r="Z350" s="2">
        <v>42046</v>
      </c>
      <c r="AA350">
        <v>151655663</v>
      </c>
      <c r="AB350" t="s">
        <v>193</v>
      </c>
      <c r="AC350">
        <v>0</v>
      </c>
      <c r="AE350">
        <v>2015</v>
      </c>
      <c r="AF350">
        <v>18216</v>
      </c>
      <c r="AG350">
        <v>755.55</v>
      </c>
      <c r="AH350">
        <v>0</v>
      </c>
      <c r="AI350">
        <v>18216</v>
      </c>
      <c r="AJ350">
        <v>18216</v>
      </c>
      <c r="AK350">
        <v>0</v>
      </c>
      <c r="AL350">
        <v>253</v>
      </c>
      <c r="AM350">
        <v>1380</v>
      </c>
      <c r="AN350">
        <v>12422.76</v>
      </c>
      <c r="AO350">
        <v>18216</v>
      </c>
      <c r="AP350">
        <v>10</v>
      </c>
      <c r="AQ350" t="s">
        <v>245</v>
      </c>
      <c r="AR350" t="s">
        <v>246</v>
      </c>
    </row>
    <row r="351" spans="1:44" x14ac:dyDescent="0.3">
      <c r="A351" t="s">
        <v>158</v>
      </c>
      <c r="B351" t="s">
        <v>629</v>
      </c>
      <c r="C351" t="s">
        <v>630</v>
      </c>
      <c r="D351" t="s">
        <v>112</v>
      </c>
      <c r="E351" t="s">
        <v>48</v>
      </c>
      <c r="F351" s="1">
        <v>42288.175694444442</v>
      </c>
      <c r="G351" t="s">
        <v>49</v>
      </c>
      <c r="H351" t="s">
        <v>50</v>
      </c>
      <c r="I351" s="1">
        <v>42288.240972222222</v>
      </c>
      <c r="J351" s="2">
        <v>42288</v>
      </c>
      <c r="K351" t="s">
        <v>186</v>
      </c>
      <c r="L351" t="s">
        <v>347</v>
      </c>
      <c r="M351" t="s">
        <v>348</v>
      </c>
      <c r="N351" t="s">
        <v>401</v>
      </c>
      <c r="P351" t="s">
        <v>402</v>
      </c>
      <c r="R351" t="s">
        <v>56</v>
      </c>
      <c r="S351">
        <v>1516041799</v>
      </c>
      <c r="T351" s="2">
        <v>42227</v>
      </c>
      <c r="U351" s="1">
        <v>42288.240972222222</v>
      </c>
      <c r="V351" s="2">
        <v>42321</v>
      </c>
      <c r="W351">
        <v>7.0000000000000007E-2</v>
      </c>
      <c r="X351" t="s">
        <v>57</v>
      </c>
      <c r="Y351" t="s">
        <v>104</v>
      </c>
      <c r="Z351" s="2">
        <v>42046</v>
      </c>
      <c r="AA351">
        <v>151655658</v>
      </c>
      <c r="AB351" t="s">
        <v>59</v>
      </c>
      <c r="AC351">
        <v>0</v>
      </c>
      <c r="AE351">
        <v>2015</v>
      </c>
      <c r="AF351">
        <v>4650</v>
      </c>
      <c r="AG351">
        <v>1403</v>
      </c>
      <c r="AH351">
        <v>0</v>
      </c>
      <c r="AI351">
        <v>4550</v>
      </c>
      <c r="AJ351">
        <v>21750</v>
      </c>
      <c r="AK351">
        <v>100</v>
      </c>
      <c r="AL351">
        <v>0</v>
      </c>
      <c r="AM351">
        <v>1470</v>
      </c>
      <c r="AN351">
        <v>13232.94</v>
      </c>
      <c r="AO351">
        <v>19404</v>
      </c>
      <c r="AP351">
        <v>10</v>
      </c>
      <c r="AQ351" t="s">
        <v>245</v>
      </c>
      <c r="AR351" t="s">
        <v>246</v>
      </c>
    </row>
    <row r="352" spans="1:44" x14ac:dyDescent="0.3">
      <c r="A352" t="s">
        <v>158</v>
      </c>
      <c r="B352" t="s">
        <v>629</v>
      </c>
      <c r="C352" t="s">
        <v>630</v>
      </c>
      <c r="D352" t="s">
        <v>112</v>
      </c>
      <c r="E352" t="s">
        <v>48</v>
      </c>
      <c r="F352" s="1">
        <v>42288.342361111114</v>
      </c>
      <c r="G352" t="s">
        <v>100</v>
      </c>
      <c r="H352" t="s">
        <v>101</v>
      </c>
      <c r="I352" s="1">
        <v>42288.371527777781</v>
      </c>
      <c r="J352" s="2">
        <v>42288</v>
      </c>
      <c r="K352" t="s">
        <v>186</v>
      </c>
      <c r="L352" t="s">
        <v>347</v>
      </c>
      <c r="M352" t="s">
        <v>348</v>
      </c>
      <c r="N352" t="s">
        <v>76</v>
      </c>
      <c r="P352" t="s">
        <v>77</v>
      </c>
      <c r="R352" t="s">
        <v>78</v>
      </c>
      <c r="S352">
        <v>1516041799</v>
      </c>
      <c r="T352" s="2">
        <v>42227</v>
      </c>
      <c r="U352" s="1">
        <v>42288.371527777781</v>
      </c>
      <c r="V352" s="2">
        <v>42321</v>
      </c>
      <c r="W352">
        <v>7.0000000000000007E-2</v>
      </c>
      <c r="X352" t="s">
        <v>79</v>
      </c>
      <c r="Y352" t="s">
        <v>104</v>
      </c>
      <c r="Z352" s="2">
        <v>42046</v>
      </c>
      <c r="AA352">
        <v>151655658</v>
      </c>
      <c r="AB352" t="s">
        <v>78</v>
      </c>
      <c r="AC352">
        <v>10</v>
      </c>
      <c r="AE352">
        <v>2015</v>
      </c>
      <c r="AF352">
        <v>21740</v>
      </c>
      <c r="AG352">
        <v>1403</v>
      </c>
      <c r="AH352">
        <v>0</v>
      </c>
      <c r="AI352">
        <v>21740</v>
      </c>
      <c r="AJ352">
        <v>21740</v>
      </c>
      <c r="AK352">
        <v>0</v>
      </c>
      <c r="AL352">
        <v>0</v>
      </c>
      <c r="AM352">
        <v>1470</v>
      </c>
      <c r="AN352">
        <v>13232.94</v>
      </c>
      <c r="AO352">
        <v>19404</v>
      </c>
      <c r="AP352">
        <v>10</v>
      </c>
      <c r="AQ352" t="s">
        <v>245</v>
      </c>
      <c r="AR352" t="s">
        <v>246</v>
      </c>
    </row>
    <row r="353" spans="1:44" x14ac:dyDescent="0.3">
      <c r="A353" t="s">
        <v>158</v>
      </c>
      <c r="B353" t="s">
        <v>629</v>
      </c>
      <c r="C353" t="s">
        <v>630</v>
      </c>
      <c r="D353" t="s">
        <v>112</v>
      </c>
      <c r="E353" t="s">
        <v>48</v>
      </c>
      <c r="F353" s="1">
        <v>42288.342361111114</v>
      </c>
      <c r="G353" t="s">
        <v>105</v>
      </c>
      <c r="H353" t="s">
        <v>106</v>
      </c>
      <c r="I353" s="1">
        <v>42288.372916666667</v>
      </c>
      <c r="J353" s="2">
        <v>42288</v>
      </c>
      <c r="K353" t="s">
        <v>186</v>
      </c>
      <c r="L353" t="s">
        <v>347</v>
      </c>
      <c r="M353" t="s">
        <v>348</v>
      </c>
      <c r="N353" t="s">
        <v>82</v>
      </c>
      <c r="O353" t="s">
        <v>82</v>
      </c>
      <c r="P353" t="s">
        <v>83</v>
      </c>
      <c r="Q353" t="s">
        <v>83</v>
      </c>
      <c r="R353" t="s">
        <v>84</v>
      </c>
      <c r="S353">
        <v>1516041799</v>
      </c>
      <c r="T353" s="2">
        <v>42227</v>
      </c>
      <c r="U353" s="1">
        <v>42288.372916666667</v>
      </c>
      <c r="V353" s="2">
        <v>42321</v>
      </c>
      <c r="W353">
        <v>7.0000000000000007E-2</v>
      </c>
      <c r="X353" t="s">
        <v>79</v>
      </c>
      <c r="Y353" t="s">
        <v>104</v>
      </c>
      <c r="Z353" s="2">
        <v>42046</v>
      </c>
      <c r="AA353">
        <v>151655658</v>
      </c>
      <c r="AB353" t="s">
        <v>84</v>
      </c>
      <c r="AC353">
        <v>0</v>
      </c>
      <c r="AD353">
        <v>21740</v>
      </c>
      <c r="AE353">
        <v>2015</v>
      </c>
      <c r="AF353">
        <v>21740</v>
      </c>
      <c r="AG353">
        <v>1403</v>
      </c>
      <c r="AH353">
        <v>0</v>
      </c>
      <c r="AI353">
        <v>21740</v>
      </c>
      <c r="AJ353">
        <v>21740</v>
      </c>
      <c r="AK353">
        <v>0</v>
      </c>
      <c r="AL353">
        <v>0</v>
      </c>
      <c r="AM353">
        <v>1470</v>
      </c>
      <c r="AN353">
        <v>13232.94</v>
      </c>
      <c r="AO353">
        <v>19404</v>
      </c>
      <c r="AP353">
        <v>10</v>
      </c>
      <c r="AQ353" t="s">
        <v>245</v>
      </c>
      <c r="AR353" t="s">
        <v>246</v>
      </c>
    </row>
    <row r="354" spans="1:44" x14ac:dyDescent="0.3">
      <c r="A354" t="s">
        <v>158</v>
      </c>
      <c r="B354" t="s">
        <v>629</v>
      </c>
      <c r="C354" t="s">
        <v>630</v>
      </c>
      <c r="D354" t="s">
        <v>112</v>
      </c>
      <c r="E354" t="s">
        <v>48</v>
      </c>
      <c r="F354" s="1">
        <v>42288.520833333336</v>
      </c>
      <c r="G354" t="s">
        <v>635</v>
      </c>
      <c r="H354" t="s">
        <v>636</v>
      </c>
      <c r="I354" s="1">
        <v>42288.526388888888</v>
      </c>
      <c r="J354" s="2">
        <v>42288</v>
      </c>
      <c r="K354" t="s">
        <v>186</v>
      </c>
      <c r="L354" t="s">
        <v>347</v>
      </c>
      <c r="M354" t="s">
        <v>348</v>
      </c>
      <c r="N354" t="s">
        <v>633</v>
      </c>
      <c r="O354" t="s">
        <v>190</v>
      </c>
      <c r="P354" t="s">
        <v>634</v>
      </c>
      <c r="Q354" t="s">
        <v>192</v>
      </c>
      <c r="R354" t="s">
        <v>193</v>
      </c>
      <c r="S354">
        <v>1516041798</v>
      </c>
      <c r="T354" s="2">
        <v>42227</v>
      </c>
      <c r="U354" s="1">
        <v>42288.526388888888</v>
      </c>
      <c r="V354" s="2">
        <v>42322</v>
      </c>
      <c r="W354">
        <v>7.0000000000000007E-2</v>
      </c>
      <c r="X354" t="s">
        <v>194</v>
      </c>
      <c r="Y354" t="s">
        <v>104</v>
      </c>
      <c r="Z354" s="2">
        <v>42046</v>
      </c>
      <c r="AA354">
        <v>151655661</v>
      </c>
      <c r="AB354" t="s">
        <v>193</v>
      </c>
      <c r="AC354">
        <v>0</v>
      </c>
      <c r="AE354">
        <v>2015</v>
      </c>
      <c r="AF354">
        <v>34056</v>
      </c>
      <c r="AG354">
        <v>755.55</v>
      </c>
      <c r="AH354">
        <v>0</v>
      </c>
      <c r="AI354">
        <v>34056</v>
      </c>
      <c r="AJ354">
        <v>34056</v>
      </c>
      <c r="AK354">
        <v>0</v>
      </c>
      <c r="AL354">
        <v>473</v>
      </c>
      <c r="AM354">
        <v>2650</v>
      </c>
      <c r="AN354">
        <v>23855.3</v>
      </c>
      <c r="AO354">
        <v>34026</v>
      </c>
      <c r="AP354">
        <v>10</v>
      </c>
      <c r="AQ354" t="s">
        <v>245</v>
      </c>
      <c r="AR354" t="s">
        <v>246</v>
      </c>
    </row>
    <row r="355" spans="1:44" x14ac:dyDescent="0.3">
      <c r="A355" t="s">
        <v>158</v>
      </c>
      <c r="B355" t="s">
        <v>637</v>
      </c>
      <c r="C355" t="s">
        <v>638</v>
      </c>
      <c r="D355" t="s">
        <v>112</v>
      </c>
      <c r="E355" t="s">
        <v>48</v>
      </c>
      <c r="F355" s="1">
        <v>42288.216666666667</v>
      </c>
      <c r="G355" t="s">
        <v>639</v>
      </c>
      <c r="H355" t="s">
        <v>640</v>
      </c>
      <c r="I355" s="1">
        <v>42288.291666666664</v>
      </c>
      <c r="J355" s="2">
        <v>42288</v>
      </c>
      <c r="K355" t="s">
        <v>186</v>
      </c>
      <c r="L355" t="s">
        <v>369</v>
      </c>
      <c r="M355" t="s">
        <v>370</v>
      </c>
      <c r="N355" t="s">
        <v>641</v>
      </c>
      <c r="O355" t="s">
        <v>190</v>
      </c>
      <c r="P355" t="s">
        <v>408</v>
      </c>
      <c r="Q355" t="s">
        <v>192</v>
      </c>
      <c r="R355" t="s">
        <v>193</v>
      </c>
      <c r="S355">
        <v>1516041882</v>
      </c>
      <c r="T355" s="2">
        <v>42227</v>
      </c>
      <c r="U355" s="1">
        <v>42288.291666666664</v>
      </c>
      <c r="V355" s="2">
        <v>42325</v>
      </c>
      <c r="W355">
        <v>0.03</v>
      </c>
      <c r="X355" t="s">
        <v>194</v>
      </c>
      <c r="Y355" t="s">
        <v>642</v>
      </c>
      <c r="Z355" s="2">
        <v>42046</v>
      </c>
      <c r="AA355">
        <v>151655652</v>
      </c>
      <c r="AB355" t="s">
        <v>193</v>
      </c>
      <c r="AC355">
        <v>0</v>
      </c>
      <c r="AE355">
        <v>2015</v>
      </c>
      <c r="AF355">
        <v>8400</v>
      </c>
      <c r="AG355">
        <v>755.55</v>
      </c>
      <c r="AH355">
        <v>0</v>
      </c>
      <c r="AI355">
        <v>8400</v>
      </c>
      <c r="AJ355">
        <v>8400</v>
      </c>
      <c r="AK355">
        <v>0</v>
      </c>
      <c r="AL355">
        <v>600</v>
      </c>
      <c r="AM355">
        <v>4884</v>
      </c>
      <c r="AN355">
        <v>32032.33</v>
      </c>
      <c r="AO355">
        <v>7494</v>
      </c>
      <c r="AP355">
        <v>10</v>
      </c>
      <c r="AQ355" t="s">
        <v>245</v>
      </c>
      <c r="AR355" t="s">
        <v>246</v>
      </c>
    </row>
    <row r="356" spans="1:44" x14ac:dyDescent="0.3">
      <c r="A356" t="s">
        <v>158</v>
      </c>
      <c r="B356" t="s">
        <v>637</v>
      </c>
      <c r="C356" t="s">
        <v>638</v>
      </c>
      <c r="D356" t="s">
        <v>112</v>
      </c>
      <c r="E356" t="s">
        <v>48</v>
      </c>
      <c r="F356" s="1">
        <v>42288.216666666667</v>
      </c>
      <c r="G356" t="s">
        <v>639</v>
      </c>
      <c r="H356" t="s">
        <v>640</v>
      </c>
      <c r="I356" s="1">
        <v>42288.291666666664</v>
      </c>
      <c r="J356" s="2">
        <v>42288</v>
      </c>
      <c r="K356" t="s">
        <v>186</v>
      </c>
      <c r="L356" t="s">
        <v>369</v>
      </c>
      <c r="M356" t="s">
        <v>370</v>
      </c>
      <c r="N356" t="s">
        <v>641</v>
      </c>
      <c r="O356" t="s">
        <v>190</v>
      </c>
      <c r="P356" t="s">
        <v>408</v>
      </c>
      <c r="Q356" t="s">
        <v>192</v>
      </c>
      <c r="R356" t="s">
        <v>193</v>
      </c>
      <c r="S356">
        <v>1516041882</v>
      </c>
      <c r="T356" s="2">
        <v>42227</v>
      </c>
      <c r="U356" s="1">
        <v>42288.291666666664</v>
      </c>
      <c r="V356" s="2">
        <v>42325</v>
      </c>
      <c r="W356">
        <v>0.03</v>
      </c>
      <c r="X356" t="s">
        <v>194</v>
      </c>
      <c r="Y356" t="s">
        <v>643</v>
      </c>
      <c r="Z356" s="2">
        <v>42046</v>
      </c>
      <c r="AA356">
        <v>151655652</v>
      </c>
      <c r="AB356" t="s">
        <v>193</v>
      </c>
      <c r="AC356">
        <v>0</v>
      </c>
      <c r="AE356">
        <v>2015</v>
      </c>
      <c r="AF356">
        <v>8400</v>
      </c>
      <c r="AG356">
        <v>755.55</v>
      </c>
      <c r="AH356">
        <v>0</v>
      </c>
      <c r="AI356">
        <v>8400</v>
      </c>
      <c r="AJ356">
        <v>8400</v>
      </c>
      <c r="AK356">
        <v>0</v>
      </c>
      <c r="AL356">
        <v>600</v>
      </c>
      <c r="AM356">
        <v>4884</v>
      </c>
      <c r="AN356">
        <v>32032.33</v>
      </c>
      <c r="AO356">
        <v>7494</v>
      </c>
      <c r="AP356">
        <v>10</v>
      </c>
      <c r="AQ356" t="s">
        <v>245</v>
      </c>
      <c r="AR356" t="s">
        <v>246</v>
      </c>
    </row>
    <row r="357" spans="1:44" x14ac:dyDescent="0.3">
      <c r="A357" t="s">
        <v>158</v>
      </c>
      <c r="B357" t="s">
        <v>637</v>
      </c>
      <c r="C357" t="s">
        <v>638</v>
      </c>
      <c r="D357" t="s">
        <v>112</v>
      </c>
      <c r="E357" t="s">
        <v>48</v>
      </c>
      <c r="F357" s="1">
        <v>42288.959722222222</v>
      </c>
      <c r="G357" t="s">
        <v>639</v>
      </c>
      <c r="H357" t="s">
        <v>640</v>
      </c>
      <c r="I357" s="1">
        <v>42288.96597222222</v>
      </c>
      <c r="J357" s="2">
        <v>42288</v>
      </c>
      <c r="K357" t="s">
        <v>186</v>
      </c>
      <c r="L357" t="s">
        <v>369</v>
      </c>
      <c r="M357" t="s">
        <v>370</v>
      </c>
      <c r="N357" t="s">
        <v>641</v>
      </c>
      <c r="O357" t="s">
        <v>190</v>
      </c>
      <c r="P357" t="s">
        <v>408</v>
      </c>
      <c r="Q357" t="s">
        <v>192</v>
      </c>
      <c r="R357" t="s">
        <v>193</v>
      </c>
      <c r="S357">
        <v>1516041882</v>
      </c>
      <c r="T357" s="2">
        <v>42227</v>
      </c>
      <c r="U357" s="1">
        <v>42288.96597222222</v>
      </c>
      <c r="V357" s="2">
        <v>42325</v>
      </c>
      <c r="W357">
        <v>0.03</v>
      </c>
      <c r="X357" t="s">
        <v>194</v>
      </c>
      <c r="Y357" t="s">
        <v>644</v>
      </c>
      <c r="Z357" s="2">
        <v>42046</v>
      </c>
      <c r="AA357">
        <v>151655652</v>
      </c>
      <c r="AB357" t="s">
        <v>193</v>
      </c>
      <c r="AC357">
        <v>0</v>
      </c>
      <c r="AE357">
        <v>2015</v>
      </c>
      <c r="AF357">
        <v>14700</v>
      </c>
      <c r="AG357">
        <v>755.55</v>
      </c>
      <c r="AH357">
        <v>0</v>
      </c>
      <c r="AI357">
        <v>14700</v>
      </c>
      <c r="AJ357">
        <v>14700</v>
      </c>
      <c r="AK357">
        <v>0</v>
      </c>
      <c r="AL357">
        <v>1050</v>
      </c>
      <c r="AM357">
        <v>4884</v>
      </c>
      <c r="AN357">
        <v>32032.33</v>
      </c>
      <c r="AO357">
        <v>14322</v>
      </c>
      <c r="AP357">
        <v>10</v>
      </c>
      <c r="AQ357" t="s">
        <v>245</v>
      </c>
      <c r="AR357" t="s">
        <v>246</v>
      </c>
    </row>
    <row r="358" spans="1:44" x14ac:dyDescent="0.3">
      <c r="A358" t="s">
        <v>158</v>
      </c>
      <c r="B358" t="s">
        <v>637</v>
      </c>
      <c r="C358" t="s">
        <v>638</v>
      </c>
      <c r="D358" t="s">
        <v>112</v>
      </c>
      <c r="E358" t="s">
        <v>48</v>
      </c>
      <c r="F358" s="1">
        <v>42288.959722222222</v>
      </c>
      <c r="G358" t="s">
        <v>639</v>
      </c>
      <c r="H358" t="s">
        <v>640</v>
      </c>
      <c r="I358" s="1">
        <v>42288.96597222222</v>
      </c>
      <c r="J358" s="2">
        <v>42288</v>
      </c>
      <c r="K358" t="s">
        <v>186</v>
      </c>
      <c r="L358" t="s">
        <v>369</v>
      </c>
      <c r="M358" t="s">
        <v>370</v>
      </c>
      <c r="N358" t="s">
        <v>641</v>
      </c>
      <c r="O358" t="s">
        <v>190</v>
      </c>
      <c r="P358" t="s">
        <v>408</v>
      </c>
      <c r="Q358" t="s">
        <v>192</v>
      </c>
      <c r="R358" t="s">
        <v>193</v>
      </c>
      <c r="S358">
        <v>1516041882</v>
      </c>
      <c r="T358" s="2">
        <v>42227</v>
      </c>
      <c r="U358" s="1">
        <v>42288.96597222222</v>
      </c>
      <c r="V358" s="2">
        <v>42325</v>
      </c>
      <c r="W358">
        <v>0.03</v>
      </c>
      <c r="X358" t="s">
        <v>194</v>
      </c>
      <c r="Y358" t="s">
        <v>645</v>
      </c>
      <c r="Z358" s="2">
        <v>42046</v>
      </c>
      <c r="AA358">
        <v>151655652</v>
      </c>
      <c r="AB358" t="s">
        <v>193</v>
      </c>
      <c r="AC358">
        <v>0</v>
      </c>
      <c r="AE358">
        <v>2015</v>
      </c>
      <c r="AF358">
        <v>14700</v>
      </c>
      <c r="AG358">
        <v>755.55</v>
      </c>
      <c r="AH358">
        <v>0</v>
      </c>
      <c r="AI358">
        <v>14700</v>
      </c>
      <c r="AJ358">
        <v>14700</v>
      </c>
      <c r="AK358">
        <v>0</v>
      </c>
      <c r="AL358">
        <v>1050</v>
      </c>
      <c r="AM358">
        <v>4884</v>
      </c>
      <c r="AN358">
        <v>32032.33</v>
      </c>
      <c r="AO358">
        <v>14322</v>
      </c>
      <c r="AP358">
        <v>10</v>
      </c>
      <c r="AQ358" t="s">
        <v>245</v>
      </c>
      <c r="AR358" t="s">
        <v>246</v>
      </c>
    </row>
    <row r="359" spans="1:44" x14ac:dyDescent="0.3">
      <c r="A359" t="s">
        <v>158</v>
      </c>
      <c r="B359" t="s">
        <v>629</v>
      </c>
      <c r="C359" t="s">
        <v>630</v>
      </c>
      <c r="D359" t="s">
        <v>47</v>
      </c>
      <c r="E359" t="s">
        <v>48</v>
      </c>
      <c r="F359" s="1">
        <v>42288.28402777778</v>
      </c>
      <c r="G359" t="s">
        <v>49</v>
      </c>
      <c r="H359" t="s">
        <v>50</v>
      </c>
      <c r="I359" s="1">
        <v>42288.3125</v>
      </c>
      <c r="J359" s="2">
        <v>42288</v>
      </c>
      <c r="K359" t="s">
        <v>186</v>
      </c>
      <c r="L359" t="s">
        <v>646</v>
      </c>
      <c r="M359" t="s">
        <v>647</v>
      </c>
      <c r="N359" t="s">
        <v>249</v>
      </c>
      <c r="P359" t="s">
        <v>250</v>
      </c>
      <c r="R359" t="s">
        <v>56</v>
      </c>
      <c r="S359">
        <v>1516041810</v>
      </c>
      <c r="T359" s="2">
        <v>42227</v>
      </c>
      <c r="U359" s="1">
        <v>42288.3125</v>
      </c>
      <c r="V359" s="2">
        <v>42321</v>
      </c>
      <c r="W359">
        <v>0.03</v>
      </c>
      <c r="X359" t="s">
        <v>57</v>
      </c>
      <c r="Y359" t="s">
        <v>648</v>
      </c>
      <c r="Z359" s="2">
        <v>42074</v>
      </c>
      <c r="AA359">
        <v>151655712</v>
      </c>
      <c r="AB359" t="s">
        <v>59</v>
      </c>
      <c r="AC359">
        <v>18095</v>
      </c>
      <c r="AE359">
        <v>2015</v>
      </c>
      <c r="AF359">
        <v>4170</v>
      </c>
      <c r="AG359">
        <v>1403</v>
      </c>
      <c r="AH359">
        <v>60</v>
      </c>
      <c r="AI359">
        <v>3370</v>
      </c>
      <c r="AJ359">
        <v>10205</v>
      </c>
      <c r="AK359">
        <v>800</v>
      </c>
      <c r="AL359">
        <v>0</v>
      </c>
      <c r="AM359">
        <v>12717</v>
      </c>
      <c r="AN359">
        <v>49062.19</v>
      </c>
      <c r="AO359">
        <v>26303</v>
      </c>
      <c r="AP359">
        <v>10</v>
      </c>
      <c r="AQ359" t="s">
        <v>245</v>
      </c>
      <c r="AR359" t="s">
        <v>246</v>
      </c>
    </row>
    <row r="360" spans="1:44" x14ac:dyDescent="0.3">
      <c r="A360" t="s">
        <v>158</v>
      </c>
      <c r="B360" t="s">
        <v>629</v>
      </c>
      <c r="C360" t="s">
        <v>630</v>
      </c>
      <c r="D360" t="s">
        <v>47</v>
      </c>
      <c r="E360" t="s">
        <v>48</v>
      </c>
      <c r="F360" s="1">
        <v>42288.28402777778</v>
      </c>
      <c r="G360" t="s">
        <v>49</v>
      </c>
      <c r="H360" t="s">
        <v>50</v>
      </c>
      <c r="I360" s="1">
        <v>42288.3125</v>
      </c>
      <c r="J360" s="2">
        <v>42288</v>
      </c>
      <c r="K360" t="s">
        <v>186</v>
      </c>
      <c r="L360" t="s">
        <v>646</v>
      </c>
      <c r="M360" t="s">
        <v>647</v>
      </c>
      <c r="N360" t="s">
        <v>249</v>
      </c>
      <c r="P360" t="s">
        <v>250</v>
      </c>
      <c r="R360" t="s">
        <v>56</v>
      </c>
      <c r="S360">
        <v>1516041810</v>
      </c>
      <c r="T360" s="2">
        <v>42227</v>
      </c>
      <c r="U360" s="1">
        <v>42288.3125</v>
      </c>
      <c r="V360" s="2">
        <v>42321</v>
      </c>
      <c r="W360">
        <v>0.03</v>
      </c>
      <c r="X360" t="s">
        <v>57</v>
      </c>
      <c r="Y360" t="s">
        <v>645</v>
      </c>
      <c r="Z360" s="2">
        <v>42074</v>
      </c>
      <c r="AA360">
        <v>151655712</v>
      </c>
      <c r="AB360" t="s">
        <v>59</v>
      </c>
      <c r="AC360">
        <v>24200</v>
      </c>
      <c r="AE360">
        <v>2015</v>
      </c>
      <c r="AF360">
        <v>4100</v>
      </c>
      <c r="AG360">
        <v>1403</v>
      </c>
      <c r="AH360">
        <v>0</v>
      </c>
      <c r="AI360">
        <v>4100</v>
      </c>
      <c r="AJ360">
        <v>4100</v>
      </c>
      <c r="AK360">
        <v>0</v>
      </c>
      <c r="AL360">
        <v>0</v>
      </c>
      <c r="AM360">
        <v>12717</v>
      </c>
      <c r="AN360">
        <v>49062.19</v>
      </c>
      <c r="AO360">
        <v>25414</v>
      </c>
      <c r="AP360">
        <v>10</v>
      </c>
      <c r="AQ360" t="s">
        <v>245</v>
      </c>
      <c r="AR360" t="s">
        <v>246</v>
      </c>
    </row>
    <row r="361" spans="1:44" x14ac:dyDescent="0.3">
      <c r="A361" t="s">
        <v>158</v>
      </c>
      <c r="B361" t="s">
        <v>629</v>
      </c>
      <c r="C361" t="s">
        <v>630</v>
      </c>
      <c r="D361" t="s">
        <v>47</v>
      </c>
      <c r="E361" t="s">
        <v>48</v>
      </c>
      <c r="F361" s="1">
        <v>42288.28402777778</v>
      </c>
      <c r="G361" t="s">
        <v>49</v>
      </c>
      <c r="H361" t="s">
        <v>50</v>
      </c>
      <c r="I361" s="1">
        <v>42288.3125</v>
      </c>
      <c r="J361" s="2">
        <v>42288</v>
      </c>
      <c r="K361" t="s">
        <v>186</v>
      </c>
      <c r="L361" t="s">
        <v>646</v>
      </c>
      <c r="M361" t="s">
        <v>647</v>
      </c>
      <c r="N361" t="s">
        <v>249</v>
      </c>
      <c r="P361" t="s">
        <v>250</v>
      </c>
      <c r="R361" t="s">
        <v>56</v>
      </c>
      <c r="S361">
        <v>1516041810</v>
      </c>
      <c r="T361" s="2">
        <v>42227</v>
      </c>
      <c r="U361" s="1">
        <v>42288.3125</v>
      </c>
      <c r="V361" s="2">
        <v>42321</v>
      </c>
      <c r="W361">
        <v>0.03</v>
      </c>
      <c r="X361" t="s">
        <v>57</v>
      </c>
      <c r="Y361" t="s">
        <v>649</v>
      </c>
      <c r="Z361" s="2">
        <v>42074</v>
      </c>
      <c r="AA361">
        <v>151655712</v>
      </c>
      <c r="AB361" t="s">
        <v>59</v>
      </c>
      <c r="AC361">
        <v>600</v>
      </c>
      <c r="AE361">
        <v>2015</v>
      </c>
      <c r="AF361">
        <v>29500</v>
      </c>
      <c r="AG361">
        <v>1403</v>
      </c>
      <c r="AH361">
        <v>0</v>
      </c>
      <c r="AI361">
        <v>29500</v>
      </c>
      <c r="AJ361">
        <v>29500</v>
      </c>
      <c r="AK361">
        <v>0</v>
      </c>
      <c r="AL361">
        <v>0</v>
      </c>
      <c r="AM361">
        <v>12717</v>
      </c>
      <c r="AN361">
        <v>49062.19</v>
      </c>
      <c r="AO361">
        <v>29665</v>
      </c>
      <c r="AP361">
        <v>10</v>
      </c>
      <c r="AQ361" t="s">
        <v>245</v>
      </c>
      <c r="AR361" t="s">
        <v>246</v>
      </c>
    </row>
    <row r="362" spans="1:44" x14ac:dyDescent="0.3">
      <c r="A362" t="s">
        <v>158</v>
      </c>
      <c r="B362" t="s">
        <v>629</v>
      </c>
      <c r="C362" t="s">
        <v>630</v>
      </c>
      <c r="D362" t="s">
        <v>47</v>
      </c>
      <c r="E362" t="s">
        <v>48</v>
      </c>
      <c r="F362" s="1">
        <v>42288.28402777778</v>
      </c>
      <c r="G362" t="s">
        <v>49</v>
      </c>
      <c r="H362" t="s">
        <v>50</v>
      </c>
      <c r="I362" s="1">
        <v>42288.3125</v>
      </c>
      <c r="J362" s="2">
        <v>42288</v>
      </c>
      <c r="K362" t="s">
        <v>186</v>
      </c>
      <c r="L362" t="s">
        <v>646</v>
      </c>
      <c r="M362" t="s">
        <v>647</v>
      </c>
      <c r="N362" t="s">
        <v>249</v>
      </c>
      <c r="P362" t="s">
        <v>250</v>
      </c>
      <c r="R362" t="s">
        <v>56</v>
      </c>
      <c r="S362">
        <v>1516041810</v>
      </c>
      <c r="T362" s="2">
        <v>42227</v>
      </c>
      <c r="U362" s="1">
        <v>42288.3125</v>
      </c>
      <c r="V362" s="2">
        <v>42321</v>
      </c>
      <c r="W362">
        <v>0.03</v>
      </c>
      <c r="X362" t="s">
        <v>57</v>
      </c>
      <c r="Y362" t="s">
        <v>650</v>
      </c>
      <c r="Z362" s="2">
        <v>42074</v>
      </c>
      <c r="AA362">
        <v>151655712</v>
      </c>
      <c r="AB362" t="s">
        <v>59</v>
      </c>
      <c r="AC362">
        <v>310</v>
      </c>
      <c r="AE362">
        <v>2015</v>
      </c>
      <c r="AF362">
        <v>12590</v>
      </c>
      <c r="AG362">
        <v>1403</v>
      </c>
      <c r="AH362">
        <v>0</v>
      </c>
      <c r="AI362">
        <v>12590</v>
      </c>
      <c r="AJ362">
        <v>12590</v>
      </c>
      <c r="AK362">
        <v>0</v>
      </c>
      <c r="AL362">
        <v>0</v>
      </c>
      <c r="AM362">
        <v>12717</v>
      </c>
      <c r="AN362">
        <v>49062.19</v>
      </c>
      <c r="AO362">
        <v>10876</v>
      </c>
      <c r="AP362">
        <v>10</v>
      </c>
      <c r="AQ362" t="s">
        <v>245</v>
      </c>
      <c r="AR362" t="s">
        <v>246</v>
      </c>
    </row>
    <row r="363" spans="1:44" x14ac:dyDescent="0.3">
      <c r="A363" t="s">
        <v>158</v>
      </c>
      <c r="B363" t="s">
        <v>629</v>
      </c>
      <c r="C363" t="s">
        <v>630</v>
      </c>
      <c r="D363" t="s">
        <v>47</v>
      </c>
      <c r="E363" t="s">
        <v>48</v>
      </c>
      <c r="F363" s="1">
        <v>42288.322916666664</v>
      </c>
      <c r="G363" t="s">
        <v>49</v>
      </c>
      <c r="H363" t="s">
        <v>50</v>
      </c>
      <c r="I363" s="1">
        <v>42288.324999999997</v>
      </c>
      <c r="J363" s="2">
        <v>42288</v>
      </c>
      <c r="K363" t="s">
        <v>186</v>
      </c>
      <c r="L363" t="s">
        <v>646</v>
      </c>
      <c r="M363" t="s">
        <v>647</v>
      </c>
      <c r="N363" t="s">
        <v>651</v>
      </c>
      <c r="P363" t="s">
        <v>652</v>
      </c>
      <c r="R363" t="s">
        <v>56</v>
      </c>
      <c r="S363">
        <v>1516041810</v>
      </c>
      <c r="T363" s="2">
        <v>42227</v>
      </c>
      <c r="U363" s="1">
        <v>42288.324999999997</v>
      </c>
      <c r="V363" s="2">
        <v>42321</v>
      </c>
      <c r="W363">
        <v>0.03</v>
      </c>
      <c r="X363" t="s">
        <v>57</v>
      </c>
      <c r="Y363" t="s">
        <v>653</v>
      </c>
      <c r="Z363" s="2">
        <v>42074</v>
      </c>
      <c r="AA363">
        <v>151655712</v>
      </c>
      <c r="AB363" t="s">
        <v>59</v>
      </c>
      <c r="AC363">
        <v>0</v>
      </c>
      <c r="AE363">
        <v>2015</v>
      </c>
      <c r="AF363">
        <v>14796</v>
      </c>
      <c r="AG363">
        <v>1403</v>
      </c>
      <c r="AH363">
        <v>100</v>
      </c>
      <c r="AI363">
        <v>13496</v>
      </c>
      <c r="AJ363">
        <v>17566</v>
      </c>
      <c r="AK363">
        <v>1300</v>
      </c>
      <c r="AL363">
        <v>0</v>
      </c>
      <c r="AM363">
        <v>12717</v>
      </c>
      <c r="AN363">
        <v>49062.19</v>
      </c>
      <c r="AO363">
        <v>14454</v>
      </c>
      <c r="AP363">
        <v>10</v>
      </c>
      <c r="AQ363" t="s">
        <v>245</v>
      </c>
      <c r="AR363" t="s">
        <v>246</v>
      </c>
    </row>
    <row r="364" spans="1:44" x14ac:dyDescent="0.3">
      <c r="A364" t="s">
        <v>158</v>
      </c>
      <c r="B364" t="s">
        <v>629</v>
      </c>
      <c r="C364" t="s">
        <v>630</v>
      </c>
      <c r="D364" t="s">
        <v>47</v>
      </c>
      <c r="E364" t="s">
        <v>48</v>
      </c>
      <c r="F364" s="1">
        <v>42288.322916666664</v>
      </c>
      <c r="G364" t="s">
        <v>49</v>
      </c>
      <c r="H364" t="s">
        <v>50</v>
      </c>
      <c r="I364" s="1">
        <v>42288.324999999997</v>
      </c>
      <c r="J364" s="2">
        <v>42288</v>
      </c>
      <c r="K364" t="s">
        <v>186</v>
      </c>
      <c r="L364" t="s">
        <v>646</v>
      </c>
      <c r="M364" t="s">
        <v>647</v>
      </c>
      <c r="N364" t="s">
        <v>651</v>
      </c>
      <c r="P364" t="s">
        <v>652</v>
      </c>
      <c r="R364" t="s">
        <v>56</v>
      </c>
      <c r="S364">
        <v>1516041810</v>
      </c>
      <c r="T364" s="2">
        <v>42227</v>
      </c>
      <c r="U364" s="1">
        <v>42288.324999999997</v>
      </c>
      <c r="V364" s="2">
        <v>42321</v>
      </c>
      <c r="W364">
        <v>0.03</v>
      </c>
      <c r="X364" t="s">
        <v>57</v>
      </c>
      <c r="Y364" t="s">
        <v>648</v>
      </c>
      <c r="Z364" s="2">
        <v>42074</v>
      </c>
      <c r="AA364">
        <v>151655712</v>
      </c>
      <c r="AB364" t="s">
        <v>59</v>
      </c>
      <c r="AC364">
        <v>0</v>
      </c>
      <c r="AE364">
        <v>2015</v>
      </c>
      <c r="AF364">
        <v>20400</v>
      </c>
      <c r="AG364">
        <v>1403</v>
      </c>
      <c r="AH364">
        <v>0</v>
      </c>
      <c r="AI364">
        <v>20400</v>
      </c>
      <c r="AJ364">
        <v>30605</v>
      </c>
      <c r="AK364">
        <v>0</v>
      </c>
      <c r="AL364">
        <v>0</v>
      </c>
      <c r="AM364">
        <v>12717</v>
      </c>
      <c r="AN364">
        <v>49062.19</v>
      </c>
      <c r="AO364">
        <v>26303</v>
      </c>
      <c r="AP364">
        <v>10</v>
      </c>
      <c r="AQ364" t="s">
        <v>245</v>
      </c>
      <c r="AR364" t="s">
        <v>246</v>
      </c>
    </row>
    <row r="365" spans="1:44" x14ac:dyDescent="0.3">
      <c r="A365" t="s">
        <v>158</v>
      </c>
      <c r="B365" t="s">
        <v>629</v>
      </c>
      <c r="C365" t="s">
        <v>630</v>
      </c>
      <c r="D365" t="s">
        <v>47</v>
      </c>
      <c r="E365" t="s">
        <v>48</v>
      </c>
      <c r="F365" s="1">
        <v>42288.322916666664</v>
      </c>
      <c r="G365" t="s">
        <v>49</v>
      </c>
      <c r="H365" t="s">
        <v>50</v>
      </c>
      <c r="I365" s="1">
        <v>42288.324999999997</v>
      </c>
      <c r="J365" s="2">
        <v>42288</v>
      </c>
      <c r="K365" t="s">
        <v>186</v>
      </c>
      <c r="L365" t="s">
        <v>646</v>
      </c>
      <c r="M365" t="s">
        <v>647</v>
      </c>
      <c r="N365" t="s">
        <v>651</v>
      </c>
      <c r="P365" t="s">
        <v>652</v>
      </c>
      <c r="R365" t="s">
        <v>56</v>
      </c>
      <c r="S365">
        <v>1516041810</v>
      </c>
      <c r="T365" s="2">
        <v>42227</v>
      </c>
      <c r="U365" s="1">
        <v>42288.324999999997</v>
      </c>
      <c r="V365" s="2">
        <v>42321</v>
      </c>
      <c r="W365">
        <v>0.03</v>
      </c>
      <c r="X365" t="s">
        <v>57</v>
      </c>
      <c r="Y365" t="s">
        <v>644</v>
      </c>
      <c r="Z365" s="2">
        <v>42074</v>
      </c>
      <c r="AA365">
        <v>151655712</v>
      </c>
      <c r="AB365" t="s">
        <v>59</v>
      </c>
      <c r="AC365">
        <v>1148</v>
      </c>
      <c r="AE365">
        <v>2015</v>
      </c>
      <c r="AF365">
        <v>30852</v>
      </c>
      <c r="AG365">
        <v>1403</v>
      </c>
      <c r="AH365">
        <v>0</v>
      </c>
      <c r="AI365">
        <v>30852</v>
      </c>
      <c r="AJ365">
        <v>30852</v>
      </c>
      <c r="AK365">
        <v>0</v>
      </c>
      <c r="AL365">
        <v>0</v>
      </c>
      <c r="AM365">
        <v>12717</v>
      </c>
      <c r="AN365">
        <v>49062.19</v>
      </c>
      <c r="AO365">
        <v>31823</v>
      </c>
      <c r="AP365">
        <v>10</v>
      </c>
      <c r="AQ365" t="s">
        <v>245</v>
      </c>
      <c r="AR365" t="s">
        <v>246</v>
      </c>
    </row>
    <row r="366" spans="1:44" x14ac:dyDescent="0.3">
      <c r="A366" t="s">
        <v>158</v>
      </c>
      <c r="B366" t="s">
        <v>629</v>
      </c>
      <c r="C366" t="s">
        <v>630</v>
      </c>
      <c r="D366" t="s">
        <v>47</v>
      </c>
      <c r="E366" t="s">
        <v>48</v>
      </c>
      <c r="F366" s="1">
        <v>42288.458333333336</v>
      </c>
      <c r="G366" t="s">
        <v>100</v>
      </c>
      <c r="H366" t="s">
        <v>101</v>
      </c>
      <c r="I366" s="1">
        <v>42288.482638888891</v>
      </c>
      <c r="J366" s="2">
        <v>42288</v>
      </c>
      <c r="K366" t="s">
        <v>186</v>
      </c>
      <c r="L366" t="s">
        <v>646</v>
      </c>
      <c r="M366" t="s">
        <v>647</v>
      </c>
      <c r="N366" t="s">
        <v>76</v>
      </c>
      <c r="P366" t="s">
        <v>77</v>
      </c>
      <c r="R366" t="s">
        <v>78</v>
      </c>
      <c r="S366">
        <v>1516041810</v>
      </c>
      <c r="T366" s="2">
        <v>42227</v>
      </c>
      <c r="U366" s="1">
        <v>42288.482638888891</v>
      </c>
      <c r="V366" s="2">
        <v>42321</v>
      </c>
      <c r="W366">
        <v>0.03</v>
      </c>
      <c r="X366" t="s">
        <v>79</v>
      </c>
      <c r="Y366" t="s">
        <v>653</v>
      </c>
      <c r="Z366" s="2">
        <v>42074</v>
      </c>
      <c r="AA366">
        <v>151655712</v>
      </c>
      <c r="AB366" t="s">
        <v>78</v>
      </c>
      <c r="AC366">
        <v>0</v>
      </c>
      <c r="AE366">
        <v>2015</v>
      </c>
      <c r="AF366">
        <v>14796</v>
      </c>
      <c r="AG366">
        <v>1403</v>
      </c>
      <c r="AH366">
        <v>0</v>
      </c>
      <c r="AI366">
        <v>14796</v>
      </c>
      <c r="AJ366">
        <v>17766</v>
      </c>
      <c r="AK366">
        <v>0</v>
      </c>
      <c r="AL366">
        <v>0</v>
      </c>
      <c r="AM366">
        <v>12717</v>
      </c>
      <c r="AN366">
        <v>49062.19</v>
      </c>
      <c r="AO366">
        <v>14454</v>
      </c>
      <c r="AP366">
        <v>10</v>
      </c>
      <c r="AQ366" t="s">
        <v>245</v>
      </c>
      <c r="AR366" t="s">
        <v>246</v>
      </c>
    </row>
    <row r="367" spans="1:44" x14ac:dyDescent="0.3">
      <c r="A367" t="s">
        <v>158</v>
      </c>
      <c r="B367" t="s">
        <v>629</v>
      </c>
      <c r="C367" t="s">
        <v>630</v>
      </c>
      <c r="D367" t="s">
        <v>47</v>
      </c>
      <c r="E367" t="s">
        <v>48</v>
      </c>
      <c r="F367" s="1">
        <v>42288.458333333336</v>
      </c>
      <c r="G367" t="s">
        <v>100</v>
      </c>
      <c r="H367" t="s">
        <v>101</v>
      </c>
      <c r="I367" s="1">
        <v>42288.482638888891</v>
      </c>
      <c r="J367" s="2">
        <v>42288</v>
      </c>
      <c r="K367" t="s">
        <v>186</v>
      </c>
      <c r="L367" t="s">
        <v>646</v>
      </c>
      <c r="M367" t="s">
        <v>647</v>
      </c>
      <c r="N367" t="s">
        <v>76</v>
      </c>
      <c r="P367" t="s">
        <v>77</v>
      </c>
      <c r="R367" t="s">
        <v>78</v>
      </c>
      <c r="S367">
        <v>1516041810</v>
      </c>
      <c r="T367" s="2">
        <v>42227</v>
      </c>
      <c r="U367" s="1">
        <v>42288.482638888891</v>
      </c>
      <c r="V367" s="2">
        <v>42321</v>
      </c>
      <c r="W367">
        <v>0.03</v>
      </c>
      <c r="X367" t="s">
        <v>79</v>
      </c>
      <c r="Y367" t="s">
        <v>648</v>
      </c>
      <c r="Z367" s="2">
        <v>42074</v>
      </c>
      <c r="AA367">
        <v>151655712</v>
      </c>
      <c r="AB367" t="s">
        <v>78</v>
      </c>
      <c r="AC367">
        <v>4181</v>
      </c>
      <c r="AE367">
        <v>2015</v>
      </c>
      <c r="AF367">
        <v>20400</v>
      </c>
      <c r="AG367">
        <v>1403</v>
      </c>
      <c r="AH367">
        <v>0</v>
      </c>
      <c r="AI367">
        <v>20400</v>
      </c>
      <c r="AJ367">
        <v>26424</v>
      </c>
      <c r="AK367">
        <v>0</v>
      </c>
      <c r="AL367">
        <v>0</v>
      </c>
      <c r="AM367">
        <v>12717</v>
      </c>
      <c r="AN367">
        <v>49062.19</v>
      </c>
      <c r="AO367">
        <v>26303</v>
      </c>
      <c r="AP367">
        <v>10</v>
      </c>
      <c r="AQ367" t="s">
        <v>245</v>
      </c>
      <c r="AR367" t="s">
        <v>246</v>
      </c>
    </row>
    <row r="368" spans="1:44" x14ac:dyDescent="0.3">
      <c r="A368" t="s">
        <v>158</v>
      </c>
      <c r="B368" t="s">
        <v>629</v>
      </c>
      <c r="C368" t="s">
        <v>630</v>
      </c>
      <c r="D368" t="s">
        <v>47</v>
      </c>
      <c r="E368" t="s">
        <v>48</v>
      </c>
      <c r="F368" s="1">
        <v>42288.458333333336</v>
      </c>
      <c r="G368" t="s">
        <v>100</v>
      </c>
      <c r="H368" t="s">
        <v>101</v>
      </c>
      <c r="I368" s="1">
        <v>42288.482638888891</v>
      </c>
      <c r="J368" s="2">
        <v>42288</v>
      </c>
      <c r="K368" t="s">
        <v>186</v>
      </c>
      <c r="L368" t="s">
        <v>646</v>
      </c>
      <c r="M368" t="s">
        <v>647</v>
      </c>
      <c r="N368" t="s">
        <v>76</v>
      </c>
      <c r="P368" t="s">
        <v>77</v>
      </c>
      <c r="R368" t="s">
        <v>78</v>
      </c>
      <c r="S368">
        <v>1516041810</v>
      </c>
      <c r="T368" s="2">
        <v>42227</v>
      </c>
      <c r="U368" s="1">
        <v>42288.482638888891</v>
      </c>
      <c r="V368" s="2">
        <v>42321</v>
      </c>
      <c r="W368">
        <v>0.03</v>
      </c>
      <c r="X368" t="s">
        <v>79</v>
      </c>
      <c r="Y368" t="s">
        <v>644</v>
      </c>
      <c r="Z368" s="2">
        <v>42074</v>
      </c>
      <c r="AA368">
        <v>151655712</v>
      </c>
      <c r="AB368" t="s">
        <v>78</v>
      </c>
      <c r="AC368">
        <v>0</v>
      </c>
      <c r="AE368">
        <v>2015</v>
      </c>
      <c r="AF368">
        <v>30852</v>
      </c>
      <c r="AG368">
        <v>1403</v>
      </c>
      <c r="AH368">
        <v>0</v>
      </c>
      <c r="AI368">
        <v>30852</v>
      </c>
      <c r="AJ368">
        <v>30852</v>
      </c>
      <c r="AK368">
        <v>0</v>
      </c>
      <c r="AL368">
        <v>0</v>
      </c>
      <c r="AM368">
        <v>12717</v>
      </c>
      <c r="AN368">
        <v>49062.19</v>
      </c>
      <c r="AO368">
        <v>31823</v>
      </c>
      <c r="AP368">
        <v>10</v>
      </c>
      <c r="AQ368" t="s">
        <v>245</v>
      </c>
      <c r="AR368" t="s">
        <v>246</v>
      </c>
    </row>
    <row r="369" spans="1:44" x14ac:dyDescent="0.3">
      <c r="A369" t="s">
        <v>158</v>
      </c>
      <c r="B369" t="s">
        <v>629</v>
      </c>
      <c r="C369" t="s">
        <v>630</v>
      </c>
      <c r="D369" t="s">
        <v>47</v>
      </c>
      <c r="E369" t="s">
        <v>48</v>
      </c>
      <c r="F369" s="1">
        <v>42288.458333333336</v>
      </c>
      <c r="G369" t="s">
        <v>105</v>
      </c>
      <c r="H369" t="s">
        <v>106</v>
      </c>
      <c r="I369" s="1">
        <v>42288.484027777777</v>
      </c>
      <c r="J369" s="2">
        <v>42288</v>
      </c>
      <c r="K369" t="s">
        <v>186</v>
      </c>
      <c r="L369" t="s">
        <v>646</v>
      </c>
      <c r="M369" t="s">
        <v>647</v>
      </c>
      <c r="N369" t="s">
        <v>82</v>
      </c>
      <c r="O369" t="s">
        <v>82</v>
      </c>
      <c r="P369" t="s">
        <v>83</v>
      </c>
      <c r="Q369" t="s">
        <v>83</v>
      </c>
      <c r="R369" t="s">
        <v>84</v>
      </c>
      <c r="S369">
        <v>1516041810</v>
      </c>
      <c r="T369" s="2">
        <v>42227</v>
      </c>
      <c r="U369" s="1">
        <v>42288.484027777777</v>
      </c>
      <c r="V369" s="2">
        <v>42321</v>
      </c>
      <c r="W369">
        <v>0.03</v>
      </c>
      <c r="X369" t="s">
        <v>79</v>
      </c>
      <c r="Y369" t="s">
        <v>653</v>
      </c>
      <c r="Z369" s="2">
        <v>42074</v>
      </c>
      <c r="AA369">
        <v>151655712</v>
      </c>
      <c r="AB369" t="s">
        <v>84</v>
      </c>
      <c r="AC369">
        <v>0</v>
      </c>
      <c r="AD369">
        <v>14796</v>
      </c>
      <c r="AE369">
        <v>2015</v>
      </c>
      <c r="AF369">
        <v>14796</v>
      </c>
      <c r="AG369">
        <v>1403</v>
      </c>
      <c r="AH369">
        <v>0</v>
      </c>
      <c r="AI369">
        <v>14796</v>
      </c>
      <c r="AJ369">
        <v>17766</v>
      </c>
      <c r="AK369">
        <v>0</v>
      </c>
      <c r="AL369">
        <v>0</v>
      </c>
      <c r="AM369">
        <v>12717</v>
      </c>
      <c r="AN369">
        <v>49062.19</v>
      </c>
      <c r="AO369">
        <v>14454</v>
      </c>
      <c r="AP369">
        <v>10</v>
      </c>
      <c r="AQ369" t="s">
        <v>245</v>
      </c>
      <c r="AR369" t="s">
        <v>246</v>
      </c>
    </row>
    <row r="370" spans="1:44" x14ac:dyDescent="0.3">
      <c r="A370" t="s">
        <v>158</v>
      </c>
      <c r="B370" t="s">
        <v>629</v>
      </c>
      <c r="C370" t="s">
        <v>630</v>
      </c>
      <c r="D370" t="s">
        <v>47</v>
      </c>
      <c r="E370" t="s">
        <v>48</v>
      </c>
      <c r="F370" s="1">
        <v>42288.458333333336</v>
      </c>
      <c r="G370" t="s">
        <v>105</v>
      </c>
      <c r="H370" t="s">
        <v>106</v>
      </c>
      <c r="I370" s="1">
        <v>42288.484027777777</v>
      </c>
      <c r="J370" s="2">
        <v>42288</v>
      </c>
      <c r="K370" t="s">
        <v>186</v>
      </c>
      <c r="L370" t="s">
        <v>646</v>
      </c>
      <c r="M370" t="s">
        <v>647</v>
      </c>
      <c r="N370" t="s">
        <v>82</v>
      </c>
      <c r="O370" t="s">
        <v>82</v>
      </c>
      <c r="P370" t="s">
        <v>83</v>
      </c>
      <c r="Q370" t="s">
        <v>83</v>
      </c>
      <c r="R370" t="s">
        <v>84</v>
      </c>
      <c r="S370">
        <v>1516041810</v>
      </c>
      <c r="T370" s="2">
        <v>42227</v>
      </c>
      <c r="U370" s="1">
        <v>42288.484027777777</v>
      </c>
      <c r="V370" s="2">
        <v>42321</v>
      </c>
      <c r="W370">
        <v>0.03</v>
      </c>
      <c r="X370" t="s">
        <v>79</v>
      </c>
      <c r="Y370" t="s">
        <v>648</v>
      </c>
      <c r="Z370" s="2">
        <v>42074</v>
      </c>
      <c r="AA370">
        <v>151655712</v>
      </c>
      <c r="AB370" t="s">
        <v>84</v>
      </c>
      <c r="AC370">
        <v>0</v>
      </c>
      <c r="AD370">
        <v>20400</v>
      </c>
      <c r="AE370">
        <v>2015</v>
      </c>
      <c r="AF370">
        <v>20400</v>
      </c>
      <c r="AG370">
        <v>1403</v>
      </c>
      <c r="AH370">
        <v>0</v>
      </c>
      <c r="AI370">
        <v>20400</v>
      </c>
      <c r="AJ370">
        <v>26424</v>
      </c>
      <c r="AK370">
        <v>0</v>
      </c>
      <c r="AL370">
        <v>0</v>
      </c>
      <c r="AM370">
        <v>12717</v>
      </c>
      <c r="AN370">
        <v>49062.19</v>
      </c>
      <c r="AO370">
        <v>26303</v>
      </c>
      <c r="AP370">
        <v>10</v>
      </c>
      <c r="AQ370" t="s">
        <v>245</v>
      </c>
      <c r="AR370" t="s">
        <v>246</v>
      </c>
    </row>
    <row r="371" spans="1:44" x14ac:dyDescent="0.3">
      <c r="A371" t="s">
        <v>158</v>
      </c>
      <c r="B371" t="s">
        <v>629</v>
      </c>
      <c r="C371" t="s">
        <v>630</v>
      </c>
      <c r="D371" t="s">
        <v>47</v>
      </c>
      <c r="E371" t="s">
        <v>48</v>
      </c>
      <c r="F371" s="1">
        <v>42288.458333333336</v>
      </c>
      <c r="G371" t="s">
        <v>105</v>
      </c>
      <c r="H371" t="s">
        <v>106</v>
      </c>
      <c r="I371" s="1">
        <v>42288.484027777777</v>
      </c>
      <c r="J371" s="2">
        <v>42288</v>
      </c>
      <c r="K371" t="s">
        <v>186</v>
      </c>
      <c r="L371" t="s">
        <v>646</v>
      </c>
      <c r="M371" t="s">
        <v>647</v>
      </c>
      <c r="N371" t="s">
        <v>82</v>
      </c>
      <c r="O371" t="s">
        <v>82</v>
      </c>
      <c r="P371" t="s">
        <v>83</v>
      </c>
      <c r="Q371" t="s">
        <v>83</v>
      </c>
      <c r="R371" t="s">
        <v>84</v>
      </c>
      <c r="S371">
        <v>1516041810</v>
      </c>
      <c r="T371" s="2">
        <v>42227</v>
      </c>
      <c r="U371" s="1">
        <v>42288.484027777777</v>
      </c>
      <c r="V371" s="2">
        <v>42321</v>
      </c>
      <c r="W371">
        <v>0.03</v>
      </c>
      <c r="X371" t="s">
        <v>79</v>
      </c>
      <c r="Y371" t="s">
        <v>644</v>
      </c>
      <c r="Z371" s="2">
        <v>42074</v>
      </c>
      <c r="AA371">
        <v>151655712</v>
      </c>
      <c r="AB371" t="s">
        <v>84</v>
      </c>
      <c r="AC371">
        <v>0</v>
      </c>
      <c r="AD371">
        <v>30852</v>
      </c>
      <c r="AE371">
        <v>2015</v>
      </c>
      <c r="AF371">
        <v>30852</v>
      </c>
      <c r="AG371">
        <v>1403</v>
      </c>
      <c r="AH371">
        <v>0</v>
      </c>
      <c r="AI371">
        <v>30852</v>
      </c>
      <c r="AJ371">
        <v>30852</v>
      </c>
      <c r="AK371">
        <v>0</v>
      </c>
      <c r="AL371">
        <v>0</v>
      </c>
      <c r="AM371">
        <v>12717</v>
      </c>
      <c r="AN371">
        <v>49062.19</v>
      </c>
      <c r="AO371">
        <v>31823</v>
      </c>
      <c r="AP371">
        <v>10</v>
      </c>
      <c r="AQ371" t="s">
        <v>245</v>
      </c>
      <c r="AR371" t="s">
        <v>246</v>
      </c>
    </row>
    <row r="372" spans="1:44" x14ac:dyDescent="0.3">
      <c r="A372" t="s">
        <v>158</v>
      </c>
      <c r="B372" t="s">
        <v>629</v>
      </c>
      <c r="C372" t="s">
        <v>630</v>
      </c>
      <c r="D372" t="s">
        <v>47</v>
      </c>
      <c r="E372" t="s">
        <v>48</v>
      </c>
      <c r="F372" s="1">
        <v>42288.581250000003</v>
      </c>
      <c r="G372" t="s">
        <v>49</v>
      </c>
      <c r="H372" t="s">
        <v>50</v>
      </c>
      <c r="I372" s="1">
        <v>42288.581944444442</v>
      </c>
      <c r="J372" s="2">
        <v>42288</v>
      </c>
      <c r="K372" t="s">
        <v>186</v>
      </c>
      <c r="L372" t="s">
        <v>646</v>
      </c>
      <c r="M372" t="s">
        <v>647</v>
      </c>
      <c r="N372" t="s">
        <v>651</v>
      </c>
      <c r="P372" t="s">
        <v>652</v>
      </c>
      <c r="R372" t="s">
        <v>56</v>
      </c>
      <c r="S372">
        <v>1516041810</v>
      </c>
      <c r="T372" s="2">
        <v>42227</v>
      </c>
      <c r="U372" s="1">
        <v>42288.581944444442</v>
      </c>
      <c r="V372" s="2">
        <v>42321</v>
      </c>
      <c r="W372">
        <v>0.03</v>
      </c>
      <c r="X372" t="s">
        <v>57</v>
      </c>
      <c r="Y372" t="s">
        <v>645</v>
      </c>
      <c r="Z372" s="2">
        <v>42074</v>
      </c>
      <c r="AA372">
        <v>151655712</v>
      </c>
      <c r="AB372" t="s">
        <v>59</v>
      </c>
      <c r="AC372">
        <v>2830</v>
      </c>
      <c r="AE372">
        <v>2015</v>
      </c>
      <c r="AF372">
        <v>21370</v>
      </c>
      <c r="AG372">
        <v>1403</v>
      </c>
      <c r="AH372">
        <v>1200</v>
      </c>
      <c r="AI372">
        <v>20770</v>
      </c>
      <c r="AJ372">
        <v>25470</v>
      </c>
      <c r="AK372">
        <v>600</v>
      </c>
      <c r="AL372">
        <v>0</v>
      </c>
      <c r="AM372">
        <v>12717</v>
      </c>
      <c r="AN372">
        <v>49062.19</v>
      </c>
      <c r="AO372">
        <v>25414</v>
      </c>
      <c r="AP372">
        <v>10</v>
      </c>
      <c r="AQ372" t="s">
        <v>245</v>
      </c>
      <c r="AR372" t="s">
        <v>246</v>
      </c>
    </row>
    <row r="373" spans="1:44" x14ac:dyDescent="0.3">
      <c r="A373" t="s">
        <v>654</v>
      </c>
      <c r="B373" t="s">
        <v>655</v>
      </c>
      <c r="C373" t="s">
        <v>656</v>
      </c>
      <c r="D373" t="s">
        <v>218</v>
      </c>
      <c r="E373" t="s">
        <v>51</v>
      </c>
      <c r="F373" s="1">
        <v>42288.890972222223</v>
      </c>
      <c r="G373" t="s">
        <v>657</v>
      </c>
      <c r="H373" t="s">
        <v>658</v>
      </c>
      <c r="I373" s="1">
        <v>42288.89166666667</v>
      </c>
      <c r="J373" s="2">
        <v>42288</v>
      </c>
      <c r="K373" t="s">
        <v>51</v>
      </c>
      <c r="L373" t="s">
        <v>659</v>
      </c>
      <c r="M373" t="s">
        <v>660</v>
      </c>
      <c r="N373" t="s">
        <v>273</v>
      </c>
      <c r="O373" t="s">
        <v>90</v>
      </c>
      <c r="P373" t="s">
        <v>274</v>
      </c>
      <c r="Q373" t="s">
        <v>92</v>
      </c>
      <c r="R373" t="s">
        <v>93</v>
      </c>
      <c r="S373">
        <v>1516042029</v>
      </c>
      <c r="T373" s="2">
        <v>42323</v>
      </c>
      <c r="U373" s="1">
        <v>42288.89166666667</v>
      </c>
      <c r="V373" s="2">
        <v>42324</v>
      </c>
      <c r="W373">
        <v>1.45</v>
      </c>
      <c r="X373" t="s">
        <v>127</v>
      </c>
      <c r="Y373" t="s">
        <v>661</v>
      </c>
      <c r="Z373" s="2">
        <v>42074</v>
      </c>
      <c r="AA373">
        <v>151661174</v>
      </c>
      <c r="AB373" t="s">
        <v>93</v>
      </c>
      <c r="AC373">
        <v>0</v>
      </c>
      <c r="AE373">
        <v>2015</v>
      </c>
      <c r="AF373">
        <v>1548</v>
      </c>
      <c r="AG373">
        <v>744.27499999999998</v>
      </c>
      <c r="AH373">
        <v>0</v>
      </c>
      <c r="AI373">
        <v>1548</v>
      </c>
      <c r="AJ373">
        <v>1548</v>
      </c>
      <c r="AK373">
        <v>0</v>
      </c>
      <c r="AL373">
        <v>0</v>
      </c>
      <c r="AM373">
        <v>1346</v>
      </c>
      <c r="AN373">
        <v>673</v>
      </c>
      <c r="AO373">
        <v>1548</v>
      </c>
      <c r="AP373">
        <v>10</v>
      </c>
      <c r="AQ373" t="s">
        <v>245</v>
      </c>
      <c r="AR373" t="s">
        <v>246</v>
      </c>
    </row>
    <row r="374" spans="1:44" x14ac:dyDescent="0.3">
      <c r="A374" t="s">
        <v>654</v>
      </c>
      <c r="B374" t="s">
        <v>655</v>
      </c>
      <c r="C374" t="s">
        <v>656</v>
      </c>
      <c r="D374" t="s">
        <v>218</v>
      </c>
      <c r="E374" t="s">
        <v>51</v>
      </c>
      <c r="F374" s="1">
        <v>42288.890972222223</v>
      </c>
      <c r="G374" t="s">
        <v>657</v>
      </c>
      <c r="H374" t="s">
        <v>658</v>
      </c>
      <c r="I374" s="1">
        <v>42288.893055555556</v>
      </c>
      <c r="J374" s="2">
        <v>42288</v>
      </c>
      <c r="K374" t="s">
        <v>51</v>
      </c>
      <c r="L374" t="s">
        <v>662</v>
      </c>
      <c r="M374" t="s">
        <v>663</v>
      </c>
      <c r="N374" t="s">
        <v>664</v>
      </c>
      <c r="O374" t="s">
        <v>90</v>
      </c>
      <c r="P374" t="s">
        <v>665</v>
      </c>
      <c r="Q374" t="s">
        <v>92</v>
      </c>
      <c r="R374" t="s">
        <v>93</v>
      </c>
      <c r="S374">
        <v>1516042031</v>
      </c>
      <c r="T374" s="2">
        <v>42166</v>
      </c>
      <c r="U374" s="1">
        <v>42288.890972222223</v>
      </c>
      <c r="V374" s="2">
        <v>42322</v>
      </c>
      <c r="W374">
        <v>0.25</v>
      </c>
      <c r="X374" t="s">
        <v>127</v>
      </c>
      <c r="Y374" t="s">
        <v>291</v>
      </c>
      <c r="Z374" s="2">
        <v>42105</v>
      </c>
      <c r="AA374">
        <v>151661328</v>
      </c>
      <c r="AB374" t="s">
        <v>93</v>
      </c>
      <c r="AC374">
        <v>0</v>
      </c>
      <c r="AE374">
        <v>2015</v>
      </c>
      <c r="AF374">
        <v>319</v>
      </c>
      <c r="AG374">
        <v>744.27499999999998</v>
      </c>
      <c r="AH374">
        <v>0</v>
      </c>
      <c r="AI374">
        <v>319</v>
      </c>
      <c r="AJ374">
        <v>319</v>
      </c>
      <c r="AK374">
        <v>0</v>
      </c>
      <c r="AL374">
        <v>0</v>
      </c>
      <c r="AM374">
        <v>2845</v>
      </c>
      <c r="AN374">
        <v>1450.95</v>
      </c>
      <c r="AO374">
        <v>319</v>
      </c>
      <c r="AP374">
        <v>10</v>
      </c>
      <c r="AQ374" t="s">
        <v>245</v>
      </c>
      <c r="AR374" t="s">
        <v>246</v>
      </c>
    </row>
    <row r="375" spans="1:44" x14ac:dyDescent="0.3">
      <c r="A375" t="s">
        <v>654</v>
      </c>
      <c r="B375" t="s">
        <v>655</v>
      </c>
      <c r="C375" t="s">
        <v>656</v>
      </c>
      <c r="D375" t="s">
        <v>218</v>
      </c>
      <c r="E375" t="s">
        <v>51</v>
      </c>
      <c r="F375" s="1">
        <v>42288.890972222223</v>
      </c>
      <c r="G375" t="s">
        <v>657</v>
      </c>
      <c r="H375" t="s">
        <v>658</v>
      </c>
      <c r="I375" s="1">
        <v>42288.895138888889</v>
      </c>
      <c r="J375" s="2">
        <v>42288</v>
      </c>
      <c r="K375" t="s">
        <v>51</v>
      </c>
      <c r="L375" t="s">
        <v>662</v>
      </c>
      <c r="M375" t="s">
        <v>663</v>
      </c>
      <c r="N375" t="s">
        <v>664</v>
      </c>
      <c r="O375" t="s">
        <v>90</v>
      </c>
      <c r="P375" t="s">
        <v>665</v>
      </c>
      <c r="Q375" t="s">
        <v>92</v>
      </c>
      <c r="R375" t="s">
        <v>93</v>
      </c>
      <c r="S375">
        <v>1516042031</v>
      </c>
      <c r="T375" s="2">
        <v>42166</v>
      </c>
      <c r="U375" s="1">
        <v>42288.890972222223</v>
      </c>
      <c r="V375" s="2">
        <v>42322</v>
      </c>
      <c r="W375">
        <v>0.25</v>
      </c>
      <c r="X375" t="s">
        <v>127</v>
      </c>
      <c r="Y375" t="s">
        <v>600</v>
      </c>
      <c r="Z375" s="2">
        <v>42105</v>
      </c>
      <c r="AA375">
        <v>151661328</v>
      </c>
      <c r="AB375" t="s">
        <v>93</v>
      </c>
      <c r="AC375">
        <v>0</v>
      </c>
      <c r="AE375">
        <v>2015</v>
      </c>
      <c r="AF375">
        <v>630</v>
      </c>
      <c r="AG375">
        <v>744.27499999999998</v>
      </c>
      <c r="AH375">
        <v>0</v>
      </c>
      <c r="AI375">
        <v>630</v>
      </c>
      <c r="AJ375">
        <v>630</v>
      </c>
      <c r="AK375">
        <v>0</v>
      </c>
      <c r="AL375">
        <v>0</v>
      </c>
      <c r="AM375">
        <v>2845</v>
      </c>
      <c r="AN375">
        <v>1450.95</v>
      </c>
      <c r="AO375">
        <v>630</v>
      </c>
      <c r="AP375">
        <v>10</v>
      </c>
      <c r="AQ375" t="s">
        <v>245</v>
      </c>
      <c r="AR375" t="s">
        <v>246</v>
      </c>
    </row>
    <row r="376" spans="1:44" x14ac:dyDescent="0.3">
      <c r="A376" t="s">
        <v>654</v>
      </c>
      <c r="B376" t="s">
        <v>655</v>
      </c>
      <c r="C376" t="s">
        <v>656</v>
      </c>
      <c r="D376" t="s">
        <v>218</v>
      </c>
      <c r="E376" t="s">
        <v>51</v>
      </c>
      <c r="F376" s="1">
        <v>42288.890972222223</v>
      </c>
      <c r="G376" t="s">
        <v>657</v>
      </c>
      <c r="H376" t="s">
        <v>658</v>
      </c>
      <c r="I376" s="1">
        <v>42288.896527777775</v>
      </c>
      <c r="J376" s="2">
        <v>42288</v>
      </c>
      <c r="K376" t="s">
        <v>51</v>
      </c>
      <c r="L376" t="s">
        <v>662</v>
      </c>
      <c r="M376" t="s">
        <v>663</v>
      </c>
      <c r="N376" t="s">
        <v>664</v>
      </c>
      <c r="O376" t="s">
        <v>90</v>
      </c>
      <c r="P376" t="s">
        <v>665</v>
      </c>
      <c r="Q376" t="s">
        <v>92</v>
      </c>
      <c r="R376" t="s">
        <v>93</v>
      </c>
      <c r="S376">
        <v>1516042031</v>
      </c>
      <c r="T376" s="2">
        <v>42166</v>
      </c>
      <c r="U376" s="1">
        <v>42288.890972222223</v>
      </c>
      <c r="V376" s="2">
        <v>42322</v>
      </c>
      <c r="W376">
        <v>0.25</v>
      </c>
      <c r="X376" t="s">
        <v>127</v>
      </c>
      <c r="Y376" t="s">
        <v>295</v>
      </c>
      <c r="Z376" s="2">
        <v>42105</v>
      </c>
      <c r="AA376">
        <v>151661328</v>
      </c>
      <c r="AB376" t="s">
        <v>93</v>
      </c>
      <c r="AC376">
        <v>0</v>
      </c>
      <c r="AE376">
        <v>2015</v>
      </c>
      <c r="AF376">
        <v>816</v>
      </c>
      <c r="AG376">
        <v>744.27499999999998</v>
      </c>
      <c r="AH376">
        <v>0</v>
      </c>
      <c r="AI376">
        <v>816</v>
      </c>
      <c r="AJ376">
        <v>816</v>
      </c>
      <c r="AK376">
        <v>0</v>
      </c>
      <c r="AL376">
        <v>0</v>
      </c>
      <c r="AM376">
        <v>2845</v>
      </c>
      <c r="AN376">
        <v>1450.95</v>
      </c>
      <c r="AO376">
        <v>816</v>
      </c>
      <c r="AP376">
        <v>10</v>
      </c>
      <c r="AQ376" t="s">
        <v>245</v>
      </c>
      <c r="AR376" t="s">
        <v>246</v>
      </c>
    </row>
    <row r="377" spans="1:44" x14ac:dyDescent="0.3">
      <c r="A377" t="s">
        <v>158</v>
      </c>
      <c r="B377" t="s">
        <v>535</v>
      </c>
      <c r="C377" t="s">
        <v>536</v>
      </c>
      <c r="D377" t="s">
        <v>218</v>
      </c>
      <c r="E377" t="s">
        <v>48</v>
      </c>
      <c r="F377" s="1">
        <v>42288.578472222223</v>
      </c>
      <c r="G377" t="s">
        <v>49</v>
      </c>
      <c r="H377" t="s">
        <v>50</v>
      </c>
      <c r="I377" s="1">
        <v>42288.57916666667</v>
      </c>
      <c r="J377" s="2">
        <v>42288</v>
      </c>
      <c r="K377" t="s">
        <v>51</v>
      </c>
      <c r="L377" t="s">
        <v>666</v>
      </c>
      <c r="M377" t="s">
        <v>667</v>
      </c>
      <c r="N377" t="s">
        <v>344</v>
      </c>
      <c r="P377" t="s">
        <v>345</v>
      </c>
      <c r="R377" t="s">
        <v>56</v>
      </c>
      <c r="S377">
        <v>1516041928</v>
      </c>
      <c r="T377" s="2">
        <v>42227</v>
      </c>
      <c r="U377" s="1">
        <v>42288.57916666667</v>
      </c>
      <c r="V377" s="2">
        <v>42327</v>
      </c>
      <c r="W377">
        <v>7.4999999999999997E-2</v>
      </c>
      <c r="X377" t="s">
        <v>57</v>
      </c>
      <c r="Y377" t="s">
        <v>288</v>
      </c>
      <c r="Z377" s="2">
        <v>42105</v>
      </c>
      <c r="AA377">
        <v>151661330</v>
      </c>
      <c r="AB377" t="s">
        <v>59</v>
      </c>
      <c r="AC377">
        <v>0</v>
      </c>
      <c r="AE377">
        <v>2015</v>
      </c>
      <c r="AF377">
        <v>5200</v>
      </c>
      <c r="AG377">
        <v>1403</v>
      </c>
      <c r="AH377">
        <v>0</v>
      </c>
      <c r="AI377">
        <v>5200</v>
      </c>
      <c r="AJ377">
        <v>5200</v>
      </c>
      <c r="AK377">
        <v>0</v>
      </c>
      <c r="AL377">
        <v>0</v>
      </c>
      <c r="AM377">
        <v>3065</v>
      </c>
      <c r="AN377">
        <v>23649.54</v>
      </c>
      <c r="AO377">
        <v>5478</v>
      </c>
      <c r="AP377">
        <v>10</v>
      </c>
      <c r="AQ377" t="s">
        <v>245</v>
      </c>
      <c r="AR377" t="s">
        <v>246</v>
      </c>
    </row>
    <row r="378" spans="1:44" x14ac:dyDescent="0.3">
      <c r="A378" t="s">
        <v>158</v>
      </c>
      <c r="B378" t="s">
        <v>535</v>
      </c>
      <c r="C378" t="s">
        <v>536</v>
      </c>
      <c r="D378" t="s">
        <v>218</v>
      </c>
      <c r="E378" t="s">
        <v>48</v>
      </c>
      <c r="F378" s="1">
        <v>42288.578472222223</v>
      </c>
      <c r="G378" t="s">
        <v>49</v>
      </c>
      <c r="H378" t="s">
        <v>50</v>
      </c>
      <c r="I378" s="1">
        <v>42288.57916666667</v>
      </c>
      <c r="J378" s="2">
        <v>42288</v>
      </c>
      <c r="K378" t="s">
        <v>51</v>
      </c>
      <c r="L378" t="s">
        <v>666</v>
      </c>
      <c r="M378" t="s">
        <v>667</v>
      </c>
      <c r="N378" t="s">
        <v>344</v>
      </c>
      <c r="P378" t="s">
        <v>345</v>
      </c>
      <c r="R378" t="s">
        <v>56</v>
      </c>
      <c r="S378">
        <v>1516041928</v>
      </c>
      <c r="T378" s="2">
        <v>42227</v>
      </c>
      <c r="U378" s="1">
        <v>42288.57916666667</v>
      </c>
      <c r="V378" s="2">
        <v>42327</v>
      </c>
      <c r="W378">
        <v>7.4999999999999997E-2</v>
      </c>
      <c r="X378" t="s">
        <v>57</v>
      </c>
      <c r="Y378" t="s">
        <v>373</v>
      </c>
      <c r="Z378" s="2">
        <v>42105</v>
      </c>
      <c r="AA378">
        <v>151661330</v>
      </c>
      <c r="AB378" t="s">
        <v>59</v>
      </c>
      <c r="AC378">
        <v>0</v>
      </c>
      <c r="AE378">
        <v>2015</v>
      </c>
      <c r="AF378">
        <v>3096</v>
      </c>
      <c r="AG378">
        <v>1403</v>
      </c>
      <c r="AH378">
        <v>0</v>
      </c>
      <c r="AI378">
        <v>2796</v>
      </c>
      <c r="AJ378">
        <v>3096</v>
      </c>
      <c r="AK378">
        <v>300</v>
      </c>
      <c r="AL378">
        <v>0</v>
      </c>
      <c r="AM378">
        <v>3065</v>
      </c>
      <c r="AN378">
        <v>23649.54</v>
      </c>
      <c r="AO378">
        <v>3562</v>
      </c>
      <c r="AP378">
        <v>10</v>
      </c>
      <c r="AQ378" t="s">
        <v>245</v>
      </c>
      <c r="AR378" t="s">
        <v>246</v>
      </c>
    </row>
    <row r="379" spans="1:44" x14ac:dyDescent="0.3">
      <c r="A379" t="s">
        <v>158</v>
      </c>
      <c r="B379" t="s">
        <v>535</v>
      </c>
      <c r="C379" t="s">
        <v>536</v>
      </c>
      <c r="D379" t="s">
        <v>218</v>
      </c>
      <c r="E379" t="s">
        <v>48</v>
      </c>
      <c r="F379" s="1">
        <v>42288.881944444445</v>
      </c>
      <c r="G379" t="s">
        <v>100</v>
      </c>
      <c r="H379" t="s">
        <v>101</v>
      </c>
      <c r="I379" s="1">
        <v>42288.881944444445</v>
      </c>
      <c r="J379" s="2">
        <v>42288</v>
      </c>
      <c r="K379" t="s">
        <v>51</v>
      </c>
      <c r="L379" t="s">
        <v>666</v>
      </c>
      <c r="M379" t="s">
        <v>667</v>
      </c>
      <c r="N379" t="s">
        <v>76</v>
      </c>
      <c r="P379" t="s">
        <v>77</v>
      </c>
      <c r="R379" t="s">
        <v>78</v>
      </c>
      <c r="S379">
        <v>1516041928</v>
      </c>
      <c r="T379" s="2">
        <v>42227</v>
      </c>
      <c r="U379" s="1">
        <v>42288.881944444445</v>
      </c>
      <c r="V379" s="2">
        <v>42327</v>
      </c>
      <c r="W379">
        <v>7.4999999999999997E-2</v>
      </c>
      <c r="X379" t="s">
        <v>79</v>
      </c>
      <c r="Y379" t="s">
        <v>288</v>
      </c>
      <c r="Z379" s="2">
        <v>42105</v>
      </c>
      <c r="AA379">
        <v>151661330</v>
      </c>
      <c r="AB379" t="s">
        <v>78</v>
      </c>
      <c r="AC379">
        <v>400</v>
      </c>
      <c r="AE379">
        <v>2015</v>
      </c>
      <c r="AF379">
        <v>4800</v>
      </c>
      <c r="AG379">
        <v>1403</v>
      </c>
      <c r="AH379">
        <v>0</v>
      </c>
      <c r="AI379">
        <v>4800</v>
      </c>
      <c r="AJ379">
        <v>4800</v>
      </c>
      <c r="AK379">
        <v>0</v>
      </c>
      <c r="AL379">
        <v>0</v>
      </c>
      <c r="AM379">
        <v>3065</v>
      </c>
      <c r="AN379">
        <v>23649.54</v>
      </c>
      <c r="AO379">
        <v>5478</v>
      </c>
      <c r="AP379">
        <v>10</v>
      </c>
      <c r="AQ379" t="s">
        <v>245</v>
      </c>
      <c r="AR379" t="s">
        <v>246</v>
      </c>
    </row>
    <row r="380" spans="1:44" x14ac:dyDescent="0.3">
      <c r="A380" t="s">
        <v>158</v>
      </c>
      <c r="B380" t="s">
        <v>535</v>
      </c>
      <c r="C380" t="s">
        <v>536</v>
      </c>
      <c r="D380" t="s">
        <v>218</v>
      </c>
      <c r="E380" t="s">
        <v>48</v>
      </c>
      <c r="F380" s="1">
        <v>42288.881944444445</v>
      </c>
      <c r="G380" t="s">
        <v>100</v>
      </c>
      <c r="H380" t="s">
        <v>101</v>
      </c>
      <c r="I380" s="1">
        <v>42288.881944444445</v>
      </c>
      <c r="J380" s="2">
        <v>42288</v>
      </c>
      <c r="K380" t="s">
        <v>51</v>
      </c>
      <c r="L380" t="s">
        <v>666</v>
      </c>
      <c r="M380" t="s">
        <v>667</v>
      </c>
      <c r="N380" t="s">
        <v>76</v>
      </c>
      <c r="P380" t="s">
        <v>77</v>
      </c>
      <c r="R380" t="s">
        <v>78</v>
      </c>
      <c r="S380">
        <v>1516041928</v>
      </c>
      <c r="T380" s="2">
        <v>42227</v>
      </c>
      <c r="U380" s="1">
        <v>42288.881944444445</v>
      </c>
      <c r="V380" s="2">
        <v>42327</v>
      </c>
      <c r="W380">
        <v>7.4999999999999997E-2</v>
      </c>
      <c r="X380" t="s">
        <v>79</v>
      </c>
      <c r="Y380" t="s">
        <v>373</v>
      </c>
      <c r="Z380" s="2">
        <v>42105</v>
      </c>
      <c r="AA380">
        <v>151661330</v>
      </c>
      <c r="AB380" t="s">
        <v>78</v>
      </c>
      <c r="AC380">
        <v>96</v>
      </c>
      <c r="AE380">
        <v>2015</v>
      </c>
      <c r="AF380">
        <v>3000</v>
      </c>
      <c r="AG380">
        <v>1403</v>
      </c>
      <c r="AH380">
        <v>0</v>
      </c>
      <c r="AI380">
        <v>3000</v>
      </c>
      <c r="AJ380">
        <v>3000</v>
      </c>
      <c r="AK380">
        <v>0</v>
      </c>
      <c r="AL380">
        <v>0</v>
      </c>
      <c r="AM380">
        <v>3065</v>
      </c>
      <c r="AN380">
        <v>23649.54</v>
      </c>
      <c r="AO380">
        <v>3562</v>
      </c>
      <c r="AP380">
        <v>10</v>
      </c>
      <c r="AQ380" t="s">
        <v>245</v>
      </c>
      <c r="AR380" t="s">
        <v>246</v>
      </c>
    </row>
    <row r="381" spans="1:44" x14ac:dyDescent="0.3">
      <c r="A381" t="s">
        <v>158</v>
      </c>
      <c r="B381" t="s">
        <v>535</v>
      </c>
      <c r="C381" t="s">
        <v>536</v>
      </c>
      <c r="D381" t="s">
        <v>218</v>
      </c>
      <c r="E381" t="s">
        <v>48</v>
      </c>
      <c r="F381" s="1">
        <v>42288.881944444445</v>
      </c>
      <c r="G381" t="s">
        <v>105</v>
      </c>
      <c r="H381" t="s">
        <v>106</v>
      </c>
      <c r="I381" s="1">
        <v>42288.882638888892</v>
      </c>
      <c r="J381" s="2">
        <v>42288</v>
      </c>
      <c r="K381" t="s">
        <v>51</v>
      </c>
      <c r="L381" t="s">
        <v>666</v>
      </c>
      <c r="M381" t="s">
        <v>667</v>
      </c>
      <c r="N381" t="s">
        <v>82</v>
      </c>
      <c r="O381" t="s">
        <v>82</v>
      </c>
      <c r="P381" t="s">
        <v>83</v>
      </c>
      <c r="Q381" t="s">
        <v>83</v>
      </c>
      <c r="R381" t="s">
        <v>84</v>
      </c>
      <c r="S381">
        <v>1516041928</v>
      </c>
      <c r="T381" s="2">
        <v>42227</v>
      </c>
      <c r="U381" s="1">
        <v>42288.882638888892</v>
      </c>
      <c r="V381" s="2">
        <v>42327</v>
      </c>
      <c r="W381">
        <v>7.4999999999999997E-2</v>
      </c>
      <c r="X381" t="s">
        <v>79</v>
      </c>
      <c r="Y381" t="s">
        <v>288</v>
      </c>
      <c r="Z381" s="2">
        <v>42105</v>
      </c>
      <c r="AA381">
        <v>151661330</v>
      </c>
      <c r="AB381" t="s">
        <v>84</v>
      </c>
      <c r="AC381">
        <v>0</v>
      </c>
      <c r="AD381">
        <v>4800</v>
      </c>
      <c r="AE381">
        <v>2015</v>
      </c>
      <c r="AF381">
        <v>4800</v>
      </c>
      <c r="AG381">
        <v>1403</v>
      </c>
      <c r="AH381">
        <v>0</v>
      </c>
      <c r="AI381">
        <v>4800</v>
      </c>
      <c r="AJ381">
        <v>4800</v>
      </c>
      <c r="AK381">
        <v>0</v>
      </c>
      <c r="AL381">
        <v>0</v>
      </c>
      <c r="AM381">
        <v>3065</v>
      </c>
      <c r="AN381">
        <v>23649.54</v>
      </c>
      <c r="AO381">
        <v>5478</v>
      </c>
      <c r="AP381">
        <v>10</v>
      </c>
      <c r="AQ381" t="s">
        <v>245</v>
      </c>
      <c r="AR381" t="s">
        <v>246</v>
      </c>
    </row>
    <row r="382" spans="1:44" x14ac:dyDescent="0.3">
      <c r="A382" t="s">
        <v>158</v>
      </c>
      <c r="B382" t="s">
        <v>535</v>
      </c>
      <c r="C382" t="s">
        <v>536</v>
      </c>
      <c r="D382" t="s">
        <v>218</v>
      </c>
      <c r="E382" t="s">
        <v>48</v>
      </c>
      <c r="F382" s="1">
        <v>42288.881944444445</v>
      </c>
      <c r="G382" t="s">
        <v>105</v>
      </c>
      <c r="H382" t="s">
        <v>106</v>
      </c>
      <c r="I382" s="1">
        <v>42288.882638888892</v>
      </c>
      <c r="J382" s="2">
        <v>42288</v>
      </c>
      <c r="K382" t="s">
        <v>51</v>
      </c>
      <c r="L382" t="s">
        <v>666</v>
      </c>
      <c r="M382" t="s">
        <v>667</v>
      </c>
      <c r="N382" t="s">
        <v>82</v>
      </c>
      <c r="O382" t="s">
        <v>82</v>
      </c>
      <c r="P382" t="s">
        <v>83</v>
      </c>
      <c r="Q382" t="s">
        <v>83</v>
      </c>
      <c r="R382" t="s">
        <v>84</v>
      </c>
      <c r="S382">
        <v>1516041928</v>
      </c>
      <c r="T382" s="2">
        <v>42227</v>
      </c>
      <c r="U382" s="1">
        <v>42288.882638888892</v>
      </c>
      <c r="V382" s="2">
        <v>42327</v>
      </c>
      <c r="W382">
        <v>7.4999999999999997E-2</v>
      </c>
      <c r="X382" t="s">
        <v>79</v>
      </c>
      <c r="Y382" t="s">
        <v>373</v>
      </c>
      <c r="Z382" s="2">
        <v>42105</v>
      </c>
      <c r="AA382">
        <v>151661330</v>
      </c>
      <c r="AB382" t="s">
        <v>84</v>
      </c>
      <c r="AC382">
        <v>0</v>
      </c>
      <c r="AD382">
        <v>3000</v>
      </c>
      <c r="AE382">
        <v>2015</v>
      </c>
      <c r="AF382">
        <v>3000</v>
      </c>
      <c r="AG382">
        <v>1403</v>
      </c>
      <c r="AH382">
        <v>0</v>
      </c>
      <c r="AI382">
        <v>3000</v>
      </c>
      <c r="AJ382">
        <v>3000</v>
      </c>
      <c r="AK382">
        <v>0</v>
      </c>
      <c r="AL382">
        <v>0</v>
      </c>
      <c r="AM382">
        <v>3065</v>
      </c>
      <c r="AN382">
        <v>23649.54</v>
      </c>
      <c r="AO382">
        <v>3562</v>
      </c>
      <c r="AP382">
        <v>10</v>
      </c>
      <c r="AQ382" t="s">
        <v>245</v>
      </c>
      <c r="AR382" t="s">
        <v>246</v>
      </c>
    </row>
    <row r="383" spans="1:44" x14ac:dyDescent="0.3">
      <c r="A383" t="s">
        <v>202</v>
      </c>
      <c r="B383" t="s">
        <v>668</v>
      </c>
      <c r="C383" t="s">
        <v>669</v>
      </c>
      <c r="D383" t="s">
        <v>112</v>
      </c>
      <c r="E383" t="s">
        <v>48</v>
      </c>
      <c r="F383" s="1">
        <v>42288.429166666669</v>
      </c>
      <c r="G383" t="s">
        <v>49</v>
      </c>
      <c r="H383" t="s">
        <v>50</v>
      </c>
      <c r="I383" s="1">
        <v>42288.468055555553</v>
      </c>
      <c r="J383" s="2">
        <v>42288</v>
      </c>
      <c r="K383" t="s">
        <v>51</v>
      </c>
      <c r="L383" t="s">
        <v>670</v>
      </c>
      <c r="M383" t="s">
        <v>671</v>
      </c>
      <c r="N383" t="s">
        <v>176</v>
      </c>
      <c r="P383" t="s">
        <v>177</v>
      </c>
      <c r="R383" t="s">
        <v>56</v>
      </c>
      <c r="S383">
        <v>1516042059</v>
      </c>
      <c r="T383" s="2">
        <v>42258</v>
      </c>
      <c r="U383" s="1">
        <v>42288.468055555553</v>
      </c>
      <c r="V383" s="2">
        <v>42328</v>
      </c>
      <c r="W383">
        <v>1.125</v>
      </c>
      <c r="X383" t="s">
        <v>57</v>
      </c>
      <c r="Y383" t="s">
        <v>672</v>
      </c>
      <c r="Z383" s="2">
        <v>42105</v>
      </c>
      <c r="AA383">
        <v>151661340</v>
      </c>
      <c r="AB383" t="s">
        <v>59</v>
      </c>
      <c r="AC383">
        <v>0</v>
      </c>
      <c r="AE383">
        <v>2015</v>
      </c>
      <c r="AF383">
        <v>8560</v>
      </c>
      <c r="AG383">
        <v>1403</v>
      </c>
      <c r="AH383">
        <v>0</v>
      </c>
      <c r="AI383">
        <v>8560</v>
      </c>
      <c r="AJ383">
        <v>8560</v>
      </c>
      <c r="AK383">
        <v>0</v>
      </c>
      <c r="AL383">
        <v>0</v>
      </c>
      <c r="AM383">
        <v>41029</v>
      </c>
      <c r="AN383">
        <v>92315.25</v>
      </c>
      <c r="AO383">
        <v>7941</v>
      </c>
      <c r="AP383">
        <v>10</v>
      </c>
      <c r="AQ383" t="s">
        <v>245</v>
      </c>
      <c r="AR383" t="s">
        <v>246</v>
      </c>
    </row>
    <row r="384" spans="1:44" x14ac:dyDescent="0.3">
      <c r="A384" t="s">
        <v>202</v>
      </c>
      <c r="B384" t="s">
        <v>668</v>
      </c>
      <c r="C384" t="s">
        <v>669</v>
      </c>
      <c r="D384" t="s">
        <v>112</v>
      </c>
      <c r="E384" t="s">
        <v>48</v>
      </c>
      <c r="F384" s="1">
        <v>42288.429166666669</v>
      </c>
      <c r="G384" t="s">
        <v>49</v>
      </c>
      <c r="H384" t="s">
        <v>50</v>
      </c>
      <c r="I384" s="1">
        <v>42288.468055555553</v>
      </c>
      <c r="J384" s="2">
        <v>42288</v>
      </c>
      <c r="K384" t="s">
        <v>51</v>
      </c>
      <c r="L384" t="s">
        <v>670</v>
      </c>
      <c r="M384" t="s">
        <v>671</v>
      </c>
      <c r="N384" t="s">
        <v>176</v>
      </c>
      <c r="P384" t="s">
        <v>177</v>
      </c>
      <c r="R384" t="s">
        <v>56</v>
      </c>
      <c r="S384">
        <v>1516042059</v>
      </c>
      <c r="T384" s="2">
        <v>42258</v>
      </c>
      <c r="U384" s="1">
        <v>42288.468055555553</v>
      </c>
      <c r="V384" s="2">
        <v>42328</v>
      </c>
      <c r="W384">
        <v>1.125</v>
      </c>
      <c r="X384" t="s">
        <v>57</v>
      </c>
      <c r="Y384" t="s">
        <v>673</v>
      </c>
      <c r="Z384" s="2">
        <v>42105</v>
      </c>
      <c r="AA384">
        <v>151661340</v>
      </c>
      <c r="AB384" t="s">
        <v>59</v>
      </c>
      <c r="AC384">
        <v>0</v>
      </c>
      <c r="AE384">
        <v>2015</v>
      </c>
      <c r="AF384">
        <v>350</v>
      </c>
      <c r="AG384">
        <v>1403</v>
      </c>
      <c r="AH384">
        <v>0</v>
      </c>
      <c r="AI384">
        <v>180</v>
      </c>
      <c r="AJ384">
        <v>350</v>
      </c>
      <c r="AK384">
        <v>170</v>
      </c>
      <c r="AL384">
        <v>0</v>
      </c>
      <c r="AM384">
        <v>41029</v>
      </c>
      <c r="AN384">
        <v>92315.25</v>
      </c>
      <c r="AO384">
        <v>260</v>
      </c>
      <c r="AP384">
        <v>10</v>
      </c>
      <c r="AQ384" t="s">
        <v>245</v>
      </c>
      <c r="AR384" t="s">
        <v>246</v>
      </c>
    </row>
    <row r="385" spans="1:44" x14ac:dyDescent="0.3">
      <c r="A385" t="s">
        <v>202</v>
      </c>
      <c r="B385" t="s">
        <v>668</v>
      </c>
      <c r="C385" t="s">
        <v>669</v>
      </c>
      <c r="D385" t="s">
        <v>112</v>
      </c>
      <c r="E385" t="s">
        <v>48</v>
      </c>
      <c r="F385" s="1">
        <v>42288.429166666669</v>
      </c>
      <c r="G385" t="s">
        <v>49</v>
      </c>
      <c r="H385" t="s">
        <v>50</v>
      </c>
      <c r="I385" s="1">
        <v>42288.469444444447</v>
      </c>
      <c r="J385" s="2">
        <v>42288</v>
      </c>
      <c r="K385" t="s">
        <v>51</v>
      </c>
      <c r="L385" t="s">
        <v>670</v>
      </c>
      <c r="M385" t="s">
        <v>671</v>
      </c>
      <c r="N385" t="s">
        <v>176</v>
      </c>
      <c r="P385" t="s">
        <v>177</v>
      </c>
      <c r="R385" t="s">
        <v>56</v>
      </c>
      <c r="S385">
        <v>1516042059</v>
      </c>
      <c r="T385" s="2">
        <v>42258</v>
      </c>
      <c r="U385" s="1">
        <v>42288.469444444447</v>
      </c>
      <c r="V385" s="2">
        <v>42328</v>
      </c>
      <c r="W385">
        <v>1.125</v>
      </c>
      <c r="X385" t="s">
        <v>57</v>
      </c>
      <c r="Y385" t="s">
        <v>674</v>
      </c>
      <c r="Z385" s="2">
        <v>42105</v>
      </c>
      <c r="AA385">
        <v>151661340</v>
      </c>
      <c r="AB385" t="s">
        <v>59</v>
      </c>
      <c r="AC385">
        <v>230</v>
      </c>
      <c r="AE385">
        <v>2015</v>
      </c>
      <c r="AF385">
        <v>5870</v>
      </c>
      <c r="AG385">
        <v>1403</v>
      </c>
      <c r="AH385">
        <v>0</v>
      </c>
      <c r="AI385">
        <v>5720</v>
      </c>
      <c r="AJ385">
        <v>5870</v>
      </c>
      <c r="AK385">
        <v>150</v>
      </c>
      <c r="AL385">
        <v>0</v>
      </c>
      <c r="AM385">
        <v>41029</v>
      </c>
      <c r="AN385">
        <v>92315.25</v>
      </c>
      <c r="AO385">
        <v>7950</v>
      </c>
      <c r="AP385">
        <v>10</v>
      </c>
      <c r="AQ385" t="s">
        <v>245</v>
      </c>
      <c r="AR385" t="s">
        <v>246</v>
      </c>
    </row>
    <row r="386" spans="1:44" x14ac:dyDescent="0.3">
      <c r="A386" t="s">
        <v>202</v>
      </c>
      <c r="B386" t="s">
        <v>668</v>
      </c>
      <c r="C386" t="s">
        <v>669</v>
      </c>
      <c r="D386" t="s">
        <v>112</v>
      </c>
      <c r="E386" t="s">
        <v>48</v>
      </c>
      <c r="F386" s="1">
        <v>42288.429166666669</v>
      </c>
      <c r="G386" t="s">
        <v>49</v>
      </c>
      <c r="H386" t="s">
        <v>50</v>
      </c>
      <c r="I386" s="1">
        <v>42288.469444444447</v>
      </c>
      <c r="J386" s="2">
        <v>42288</v>
      </c>
      <c r="K386" t="s">
        <v>51</v>
      </c>
      <c r="L386" t="s">
        <v>670</v>
      </c>
      <c r="M386" t="s">
        <v>671</v>
      </c>
      <c r="N386" t="s">
        <v>176</v>
      </c>
      <c r="P386" t="s">
        <v>177</v>
      </c>
      <c r="R386" t="s">
        <v>56</v>
      </c>
      <c r="S386">
        <v>1516042059</v>
      </c>
      <c r="T386" s="2">
        <v>42258</v>
      </c>
      <c r="U386" s="1">
        <v>42288.469444444447</v>
      </c>
      <c r="V386" s="2">
        <v>42328</v>
      </c>
      <c r="W386">
        <v>1.125</v>
      </c>
      <c r="X386" t="s">
        <v>57</v>
      </c>
      <c r="Y386" t="s">
        <v>675</v>
      </c>
      <c r="Z386" s="2">
        <v>42105</v>
      </c>
      <c r="AA386">
        <v>151661340</v>
      </c>
      <c r="AB386" t="s">
        <v>59</v>
      </c>
      <c r="AC386">
        <v>153</v>
      </c>
      <c r="AE386">
        <v>2015</v>
      </c>
      <c r="AF386">
        <v>4165</v>
      </c>
      <c r="AG386">
        <v>1403</v>
      </c>
      <c r="AH386">
        <v>0</v>
      </c>
      <c r="AI386">
        <v>4165</v>
      </c>
      <c r="AJ386">
        <v>4165</v>
      </c>
      <c r="AK386">
        <v>0</v>
      </c>
      <c r="AL386">
        <v>0</v>
      </c>
      <c r="AM386">
        <v>41029</v>
      </c>
      <c r="AN386">
        <v>92315.25</v>
      </c>
      <c r="AO386">
        <v>11488</v>
      </c>
      <c r="AP386">
        <v>10</v>
      </c>
      <c r="AQ386" t="s">
        <v>245</v>
      </c>
      <c r="AR386" t="s">
        <v>246</v>
      </c>
    </row>
    <row r="387" spans="1:44" x14ac:dyDescent="0.3">
      <c r="A387" t="s">
        <v>202</v>
      </c>
      <c r="B387" t="s">
        <v>668</v>
      </c>
      <c r="C387" t="s">
        <v>669</v>
      </c>
      <c r="D387" t="s">
        <v>112</v>
      </c>
      <c r="E387" t="s">
        <v>51</v>
      </c>
      <c r="F387" s="1">
        <v>42288.46597222222</v>
      </c>
      <c r="G387" t="s">
        <v>269</v>
      </c>
      <c r="H387" t="s">
        <v>270</v>
      </c>
      <c r="I387" s="1">
        <v>42288.46597222222</v>
      </c>
      <c r="J387" s="2">
        <v>42288</v>
      </c>
      <c r="K387" t="s">
        <v>51</v>
      </c>
      <c r="L387" t="s">
        <v>670</v>
      </c>
      <c r="M387" t="s">
        <v>671</v>
      </c>
      <c r="N387" t="s">
        <v>273</v>
      </c>
      <c r="O387" t="s">
        <v>90</v>
      </c>
      <c r="P387" t="s">
        <v>274</v>
      </c>
      <c r="Q387" t="s">
        <v>92</v>
      </c>
      <c r="R387" t="s">
        <v>93</v>
      </c>
      <c r="S387">
        <v>1516042059</v>
      </c>
      <c r="T387" s="2">
        <v>42258</v>
      </c>
      <c r="U387" s="1">
        <v>42288.46597222222</v>
      </c>
      <c r="V387" s="2">
        <v>42328</v>
      </c>
      <c r="W387">
        <v>1.125</v>
      </c>
      <c r="X387" t="s">
        <v>94</v>
      </c>
      <c r="Y387" t="s">
        <v>676</v>
      </c>
      <c r="Z387" s="2">
        <v>42105</v>
      </c>
      <c r="AA387">
        <v>151661340</v>
      </c>
      <c r="AB387" t="s">
        <v>93</v>
      </c>
      <c r="AC387">
        <v>7919</v>
      </c>
      <c r="AE387">
        <v>2015</v>
      </c>
      <c r="AF387">
        <v>4700</v>
      </c>
      <c r="AG387">
        <v>744.27499999999998</v>
      </c>
      <c r="AH387">
        <v>0</v>
      </c>
      <c r="AI387">
        <v>4695</v>
      </c>
      <c r="AJ387">
        <v>4700</v>
      </c>
      <c r="AK387">
        <v>5</v>
      </c>
      <c r="AL387">
        <v>0</v>
      </c>
      <c r="AM387">
        <v>41029</v>
      </c>
      <c r="AN387">
        <v>92315.25</v>
      </c>
      <c r="AO387">
        <v>12619</v>
      </c>
      <c r="AP387">
        <v>10</v>
      </c>
      <c r="AQ387" t="s">
        <v>245</v>
      </c>
      <c r="AR387" t="s">
        <v>246</v>
      </c>
    </row>
    <row r="388" spans="1:44" x14ac:dyDescent="0.3">
      <c r="A388" t="s">
        <v>202</v>
      </c>
      <c r="B388" t="s">
        <v>668</v>
      </c>
      <c r="C388" t="s">
        <v>669</v>
      </c>
      <c r="D388" t="s">
        <v>112</v>
      </c>
      <c r="E388" t="s">
        <v>51</v>
      </c>
      <c r="F388" s="1">
        <v>42288.46597222222</v>
      </c>
      <c r="G388" t="s">
        <v>269</v>
      </c>
      <c r="H388" t="s">
        <v>270</v>
      </c>
      <c r="I388" s="1">
        <v>42288.46597222222</v>
      </c>
      <c r="J388" s="2">
        <v>42288</v>
      </c>
      <c r="K388" t="s">
        <v>51</v>
      </c>
      <c r="L388" t="s">
        <v>670</v>
      </c>
      <c r="M388" t="s">
        <v>671</v>
      </c>
      <c r="N388" t="s">
        <v>273</v>
      </c>
      <c r="O388" t="s">
        <v>90</v>
      </c>
      <c r="P388" t="s">
        <v>274</v>
      </c>
      <c r="Q388" t="s">
        <v>92</v>
      </c>
      <c r="R388" t="s">
        <v>93</v>
      </c>
      <c r="S388">
        <v>1516042059</v>
      </c>
      <c r="T388" s="2">
        <v>42258</v>
      </c>
      <c r="U388" s="1">
        <v>42288.46597222222</v>
      </c>
      <c r="V388" s="2">
        <v>42328</v>
      </c>
      <c r="W388">
        <v>1.125</v>
      </c>
      <c r="X388" t="s">
        <v>94</v>
      </c>
      <c r="Y388" t="s">
        <v>677</v>
      </c>
      <c r="Z388" s="2">
        <v>42105</v>
      </c>
      <c r="AA388">
        <v>151661340</v>
      </c>
      <c r="AB388" t="s">
        <v>93</v>
      </c>
      <c r="AC388">
        <v>0</v>
      </c>
      <c r="AE388">
        <v>2015</v>
      </c>
      <c r="AF388">
        <v>400</v>
      </c>
      <c r="AG388">
        <v>744.27499999999998</v>
      </c>
      <c r="AH388">
        <v>0</v>
      </c>
      <c r="AI388">
        <v>395</v>
      </c>
      <c r="AJ388">
        <v>400</v>
      </c>
      <c r="AK388">
        <v>5</v>
      </c>
      <c r="AL388">
        <v>0</v>
      </c>
      <c r="AM388">
        <v>41029</v>
      </c>
      <c r="AN388">
        <v>92315.25</v>
      </c>
      <c r="AO388">
        <v>260</v>
      </c>
      <c r="AP388">
        <v>10</v>
      </c>
      <c r="AQ388" t="s">
        <v>245</v>
      </c>
      <c r="AR388" t="s">
        <v>246</v>
      </c>
    </row>
    <row r="389" spans="1:44" x14ac:dyDescent="0.3">
      <c r="A389" t="s">
        <v>202</v>
      </c>
      <c r="B389" t="s">
        <v>668</v>
      </c>
      <c r="C389" t="s">
        <v>669</v>
      </c>
      <c r="D389" t="s">
        <v>112</v>
      </c>
      <c r="E389" t="s">
        <v>48</v>
      </c>
      <c r="F389" s="1">
        <v>42288.499305555553</v>
      </c>
      <c r="G389" t="s">
        <v>74</v>
      </c>
      <c r="H389" t="s">
        <v>75</v>
      </c>
      <c r="I389" s="1">
        <v>42288.530555555553</v>
      </c>
      <c r="J389" s="2">
        <v>42288</v>
      </c>
      <c r="K389" t="s">
        <v>51</v>
      </c>
      <c r="L389" t="s">
        <v>670</v>
      </c>
      <c r="M389" t="s">
        <v>671</v>
      </c>
      <c r="N389" t="s">
        <v>76</v>
      </c>
      <c r="P389" t="s">
        <v>77</v>
      </c>
      <c r="R389" t="s">
        <v>78</v>
      </c>
      <c r="S389">
        <v>1516042059</v>
      </c>
      <c r="T389" s="2">
        <v>42258</v>
      </c>
      <c r="U389" s="1">
        <v>42288.530555555553</v>
      </c>
      <c r="V389" s="2">
        <v>42328</v>
      </c>
      <c r="W389">
        <v>1.125</v>
      </c>
      <c r="X389" t="s">
        <v>79</v>
      </c>
      <c r="Y389" t="s">
        <v>674</v>
      </c>
      <c r="Z389" s="2">
        <v>42105</v>
      </c>
      <c r="AA389">
        <v>151661340</v>
      </c>
      <c r="AB389" t="s">
        <v>78</v>
      </c>
      <c r="AC389">
        <v>0</v>
      </c>
      <c r="AE389">
        <v>2015</v>
      </c>
      <c r="AF389">
        <v>5870</v>
      </c>
      <c r="AG389">
        <v>1403</v>
      </c>
      <c r="AH389">
        <v>0</v>
      </c>
      <c r="AI389">
        <v>5870</v>
      </c>
      <c r="AJ389">
        <v>5870</v>
      </c>
      <c r="AK389">
        <v>0</v>
      </c>
      <c r="AL389">
        <v>0</v>
      </c>
      <c r="AM389">
        <v>41029</v>
      </c>
      <c r="AN389">
        <v>92315.25</v>
      </c>
      <c r="AO389">
        <v>7950</v>
      </c>
      <c r="AP389">
        <v>10</v>
      </c>
      <c r="AQ389" t="s">
        <v>245</v>
      </c>
      <c r="AR389" t="s">
        <v>246</v>
      </c>
    </row>
    <row r="390" spans="1:44" x14ac:dyDescent="0.3">
      <c r="A390" t="s">
        <v>202</v>
      </c>
      <c r="B390" t="s">
        <v>668</v>
      </c>
      <c r="C390" t="s">
        <v>669</v>
      </c>
      <c r="D390" t="s">
        <v>112</v>
      </c>
      <c r="E390" t="s">
        <v>48</v>
      </c>
      <c r="F390" s="1">
        <v>42288.499305555553</v>
      </c>
      <c r="G390" t="s">
        <v>74</v>
      </c>
      <c r="H390" t="s">
        <v>75</v>
      </c>
      <c r="I390" s="1">
        <v>42288.530555555553</v>
      </c>
      <c r="J390" s="2">
        <v>42288</v>
      </c>
      <c r="K390" t="s">
        <v>51</v>
      </c>
      <c r="L390" t="s">
        <v>670</v>
      </c>
      <c r="M390" t="s">
        <v>671</v>
      </c>
      <c r="N390" t="s">
        <v>76</v>
      </c>
      <c r="P390" t="s">
        <v>77</v>
      </c>
      <c r="R390" t="s">
        <v>78</v>
      </c>
      <c r="S390">
        <v>1516042059</v>
      </c>
      <c r="T390" s="2">
        <v>42258</v>
      </c>
      <c r="U390" s="1">
        <v>42288.530555555553</v>
      </c>
      <c r="V390" s="2">
        <v>42328</v>
      </c>
      <c r="W390">
        <v>1.125</v>
      </c>
      <c r="X390" t="s">
        <v>79</v>
      </c>
      <c r="Y390" t="s">
        <v>675</v>
      </c>
      <c r="Z390" s="2">
        <v>42105</v>
      </c>
      <c r="AA390">
        <v>151661340</v>
      </c>
      <c r="AB390" t="s">
        <v>78</v>
      </c>
      <c r="AC390">
        <v>0</v>
      </c>
      <c r="AE390">
        <v>2015</v>
      </c>
      <c r="AF390">
        <v>4165</v>
      </c>
      <c r="AG390">
        <v>1403</v>
      </c>
      <c r="AH390">
        <v>0</v>
      </c>
      <c r="AI390">
        <v>4165</v>
      </c>
      <c r="AJ390">
        <v>4165</v>
      </c>
      <c r="AK390">
        <v>0</v>
      </c>
      <c r="AL390">
        <v>0</v>
      </c>
      <c r="AM390">
        <v>41029</v>
      </c>
      <c r="AN390">
        <v>92315.25</v>
      </c>
      <c r="AO390">
        <v>11488</v>
      </c>
      <c r="AP390">
        <v>10</v>
      </c>
      <c r="AQ390" t="s">
        <v>245</v>
      </c>
      <c r="AR390" t="s">
        <v>246</v>
      </c>
    </row>
    <row r="391" spans="1:44" x14ac:dyDescent="0.3">
      <c r="A391" t="s">
        <v>202</v>
      </c>
      <c r="B391" t="s">
        <v>668</v>
      </c>
      <c r="C391" t="s">
        <v>669</v>
      </c>
      <c r="D391" t="s">
        <v>112</v>
      </c>
      <c r="E391" t="s">
        <v>48</v>
      </c>
      <c r="F391" s="1">
        <v>42288.499305555553</v>
      </c>
      <c r="G391" t="s">
        <v>74</v>
      </c>
      <c r="H391" t="s">
        <v>75</v>
      </c>
      <c r="I391" s="1">
        <v>42288.530555555553</v>
      </c>
      <c r="J391" s="2">
        <v>42288</v>
      </c>
      <c r="K391" t="s">
        <v>51</v>
      </c>
      <c r="L391" t="s">
        <v>670</v>
      </c>
      <c r="M391" t="s">
        <v>671</v>
      </c>
      <c r="N391" t="s">
        <v>76</v>
      </c>
      <c r="P391" t="s">
        <v>77</v>
      </c>
      <c r="R391" t="s">
        <v>78</v>
      </c>
      <c r="S391">
        <v>1516042059</v>
      </c>
      <c r="T391" s="2">
        <v>42258</v>
      </c>
      <c r="U391" s="1">
        <v>42288.530555555553</v>
      </c>
      <c r="V391" s="2">
        <v>42328</v>
      </c>
      <c r="W391">
        <v>1.125</v>
      </c>
      <c r="X391" t="s">
        <v>79</v>
      </c>
      <c r="Y391" t="s">
        <v>672</v>
      </c>
      <c r="Z391" s="2">
        <v>42105</v>
      </c>
      <c r="AA391">
        <v>151661340</v>
      </c>
      <c r="AB391" t="s">
        <v>78</v>
      </c>
      <c r="AC391">
        <v>0</v>
      </c>
      <c r="AE391">
        <v>2015</v>
      </c>
      <c r="AF391">
        <v>8560</v>
      </c>
      <c r="AG391">
        <v>1403</v>
      </c>
      <c r="AH391">
        <v>0</v>
      </c>
      <c r="AI391">
        <v>8560</v>
      </c>
      <c r="AJ391">
        <v>8560</v>
      </c>
      <c r="AK391">
        <v>0</v>
      </c>
      <c r="AL391">
        <v>0</v>
      </c>
      <c r="AM391">
        <v>41029</v>
      </c>
      <c r="AN391">
        <v>92315.25</v>
      </c>
      <c r="AO391">
        <v>7941</v>
      </c>
      <c r="AP391">
        <v>10</v>
      </c>
      <c r="AQ391" t="s">
        <v>245</v>
      </c>
      <c r="AR391" t="s">
        <v>246</v>
      </c>
    </row>
    <row r="392" spans="1:44" x14ac:dyDescent="0.3">
      <c r="A392" t="s">
        <v>202</v>
      </c>
      <c r="B392" t="s">
        <v>668</v>
      </c>
      <c r="C392" t="s">
        <v>669</v>
      </c>
      <c r="D392" t="s">
        <v>112</v>
      </c>
      <c r="E392" t="s">
        <v>48</v>
      </c>
      <c r="F392" s="1">
        <v>42288.499305555553</v>
      </c>
      <c r="G392" t="s">
        <v>74</v>
      </c>
      <c r="H392" t="s">
        <v>75</v>
      </c>
      <c r="I392" s="1">
        <v>42288.530555555553</v>
      </c>
      <c r="J392" s="2">
        <v>42288</v>
      </c>
      <c r="K392" t="s">
        <v>51</v>
      </c>
      <c r="L392" t="s">
        <v>670</v>
      </c>
      <c r="M392" t="s">
        <v>671</v>
      </c>
      <c r="N392" t="s">
        <v>76</v>
      </c>
      <c r="P392" t="s">
        <v>77</v>
      </c>
      <c r="R392" t="s">
        <v>78</v>
      </c>
      <c r="S392">
        <v>1516042059</v>
      </c>
      <c r="T392" s="2">
        <v>42258</v>
      </c>
      <c r="U392" s="1">
        <v>42288.530555555553</v>
      </c>
      <c r="V392" s="2">
        <v>42328</v>
      </c>
      <c r="W392">
        <v>1.125</v>
      </c>
      <c r="X392" t="s">
        <v>79</v>
      </c>
      <c r="Y392" t="s">
        <v>673</v>
      </c>
      <c r="Z392" s="2">
        <v>42105</v>
      </c>
      <c r="AA392">
        <v>151661340</v>
      </c>
      <c r="AB392" t="s">
        <v>78</v>
      </c>
      <c r="AC392">
        <v>0</v>
      </c>
      <c r="AE392">
        <v>2015</v>
      </c>
      <c r="AF392">
        <v>350</v>
      </c>
      <c r="AG392">
        <v>1403</v>
      </c>
      <c r="AH392">
        <v>0</v>
      </c>
      <c r="AI392">
        <v>350</v>
      </c>
      <c r="AJ392">
        <v>350</v>
      </c>
      <c r="AK392">
        <v>0</v>
      </c>
      <c r="AL392">
        <v>0</v>
      </c>
      <c r="AM392">
        <v>41029</v>
      </c>
      <c r="AN392">
        <v>92315.25</v>
      </c>
      <c r="AO392">
        <v>260</v>
      </c>
      <c r="AP392">
        <v>10</v>
      </c>
      <c r="AQ392" t="s">
        <v>245</v>
      </c>
      <c r="AR392" t="s">
        <v>246</v>
      </c>
    </row>
    <row r="393" spans="1:44" x14ac:dyDescent="0.3">
      <c r="A393" t="s">
        <v>202</v>
      </c>
      <c r="B393" t="s">
        <v>668</v>
      </c>
      <c r="C393" t="s">
        <v>669</v>
      </c>
      <c r="D393" t="s">
        <v>112</v>
      </c>
      <c r="E393" t="s">
        <v>51</v>
      </c>
      <c r="F393" s="1">
        <v>42288.499305555553</v>
      </c>
      <c r="G393" t="s">
        <v>80</v>
      </c>
      <c r="H393" t="s">
        <v>81</v>
      </c>
      <c r="I393" s="1">
        <v>42288.53125</v>
      </c>
      <c r="J393" s="2">
        <v>42288</v>
      </c>
      <c r="K393" t="s">
        <v>51</v>
      </c>
      <c r="L393" t="s">
        <v>670</v>
      </c>
      <c r="M393" t="s">
        <v>671</v>
      </c>
      <c r="N393" t="s">
        <v>82</v>
      </c>
      <c r="O393" t="s">
        <v>82</v>
      </c>
      <c r="P393" t="s">
        <v>83</v>
      </c>
      <c r="Q393" t="s">
        <v>83</v>
      </c>
      <c r="R393" t="s">
        <v>84</v>
      </c>
      <c r="S393">
        <v>1516042059</v>
      </c>
      <c r="T393" s="2">
        <v>42258</v>
      </c>
      <c r="U393" s="1">
        <v>42288.53125</v>
      </c>
      <c r="V393" s="2">
        <v>42328</v>
      </c>
      <c r="W393">
        <v>1.125</v>
      </c>
      <c r="X393" t="s">
        <v>79</v>
      </c>
      <c r="Y393" t="s">
        <v>674</v>
      </c>
      <c r="Z393" s="2">
        <v>42105</v>
      </c>
      <c r="AA393">
        <v>151661340</v>
      </c>
      <c r="AB393" t="s">
        <v>84</v>
      </c>
      <c r="AC393">
        <v>0</v>
      </c>
      <c r="AD393">
        <v>5870</v>
      </c>
      <c r="AE393">
        <v>2015</v>
      </c>
      <c r="AF393">
        <v>5870</v>
      </c>
      <c r="AG393">
        <v>1403</v>
      </c>
      <c r="AH393">
        <v>0</v>
      </c>
      <c r="AI393">
        <v>5870</v>
      </c>
      <c r="AJ393">
        <v>5870</v>
      </c>
      <c r="AK393">
        <v>0</v>
      </c>
      <c r="AL393">
        <v>0</v>
      </c>
      <c r="AM393">
        <v>41029</v>
      </c>
      <c r="AN393">
        <v>92315.25</v>
      </c>
      <c r="AO393">
        <v>7950</v>
      </c>
      <c r="AP393">
        <v>10</v>
      </c>
      <c r="AQ393" t="s">
        <v>245</v>
      </c>
      <c r="AR393" t="s">
        <v>246</v>
      </c>
    </row>
    <row r="394" spans="1:44" x14ac:dyDescent="0.3">
      <c r="A394" t="s">
        <v>202</v>
      </c>
      <c r="B394" t="s">
        <v>668</v>
      </c>
      <c r="C394" t="s">
        <v>669</v>
      </c>
      <c r="D394" t="s">
        <v>112</v>
      </c>
      <c r="E394" t="s">
        <v>51</v>
      </c>
      <c r="F394" s="1">
        <v>42288.499305555553</v>
      </c>
      <c r="G394" t="s">
        <v>80</v>
      </c>
      <c r="H394" t="s">
        <v>81</v>
      </c>
      <c r="I394" s="1">
        <v>42288.53125</v>
      </c>
      <c r="J394" s="2">
        <v>42288</v>
      </c>
      <c r="K394" t="s">
        <v>51</v>
      </c>
      <c r="L394" t="s">
        <v>670</v>
      </c>
      <c r="M394" t="s">
        <v>671</v>
      </c>
      <c r="N394" t="s">
        <v>82</v>
      </c>
      <c r="O394" t="s">
        <v>82</v>
      </c>
      <c r="P394" t="s">
        <v>83</v>
      </c>
      <c r="Q394" t="s">
        <v>83</v>
      </c>
      <c r="R394" t="s">
        <v>84</v>
      </c>
      <c r="S394">
        <v>1516042059</v>
      </c>
      <c r="T394" s="2">
        <v>42258</v>
      </c>
      <c r="U394" s="1">
        <v>42288.53125</v>
      </c>
      <c r="V394" s="2">
        <v>42328</v>
      </c>
      <c r="W394">
        <v>1.125</v>
      </c>
      <c r="X394" t="s">
        <v>79</v>
      </c>
      <c r="Y394" t="s">
        <v>675</v>
      </c>
      <c r="Z394" s="2">
        <v>42105</v>
      </c>
      <c r="AA394">
        <v>151661340</v>
      </c>
      <c r="AB394" t="s">
        <v>84</v>
      </c>
      <c r="AC394">
        <v>0</v>
      </c>
      <c r="AD394">
        <v>4165</v>
      </c>
      <c r="AE394">
        <v>2015</v>
      </c>
      <c r="AF394">
        <v>4165</v>
      </c>
      <c r="AG394">
        <v>1403</v>
      </c>
      <c r="AH394">
        <v>0</v>
      </c>
      <c r="AI394">
        <v>4165</v>
      </c>
      <c r="AJ394">
        <v>4165</v>
      </c>
      <c r="AK394">
        <v>0</v>
      </c>
      <c r="AL394">
        <v>0</v>
      </c>
      <c r="AM394">
        <v>41029</v>
      </c>
      <c r="AN394">
        <v>92315.25</v>
      </c>
      <c r="AO394">
        <v>11488</v>
      </c>
      <c r="AP394">
        <v>10</v>
      </c>
      <c r="AQ394" t="s">
        <v>245</v>
      </c>
      <c r="AR394" t="s">
        <v>246</v>
      </c>
    </row>
    <row r="395" spans="1:44" x14ac:dyDescent="0.3">
      <c r="A395" t="s">
        <v>202</v>
      </c>
      <c r="B395" t="s">
        <v>668</v>
      </c>
      <c r="C395" t="s">
        <v>669</v>
      </c>
      <c r="D395" t="s">
        <v>112</v>
      </c>
      <c r="E395" t="s">
        <v>51</v>
      </c>
      <c r="F395" s="1">
        <v>42288.499305555553</v>
      </c>
      <c r="G395" t="s">
        <v>80</v>
      </c>
      <c r="H395" t="s">
        <v>81</v>
      </c>
      <c r="I395" s="1">
        <v>42288.53125</v>
      </c>
      <c r="J395" s="2">
        <v>42288</v>
      </c>
      <c r="K395" t="s">
        <v>51</v>
      </c>
      <c r="L395" t="s">
        <v>670</v>
      </c>
      <c r="M395" t="s">
        <v>671</v>
      </c>
      <c r="N395" t="s">
        <v>82</v>
      </c>
      <c r="O395" t="s">
        <v>82</v>
      </c>
      <c r="P395" t="s">
        <v>83</v>
      </c>
      <c r="Q395" t="s">
        <v>83</v>
      </c>
      <c r="R395" t="s">
        <v>84</v>
      </c>
      <c r="S395">
        <v>1516042059</v>
      </c>
      <c r="T395" s="2">
        <v>42258</v>
      </c>
      <c r="U395" s="1">
        <v>42288.53125</v>
      </c>
      <c r="V395" s="2">
        <v>42328</v>
      </c>
      <c r="W395">
        <v>1.125</v>
      </c>
      <c r="X395" t="s">
        <v>79</v>
      </c>
      <c r="Y395" t="s">
        <v>672</v>
      </c>
      <c r="Z395" s="2">
        <v>42105</v>
      </c>
      <c r="AA395">
        <v>151661340</v>
      </c>
      <c r="AB395" t="s">
        <v>84</v>
      </c>
      <c r="AC395">
        <v>0</v>
      </c>
      <c r="AD395">
        <v>8560</v>
      </c>
      <c r="AE395">
        <v>2015</v>
      </c>
      <c r="AF395">
        <v>8560</v>
      </c>
      <c r="AG395">
        <v>1403</v>
      </c>
      <c r="AH395">
        <v>0</v>
      </c>
      <c r="AI395">
        <v>8560</v>
      </c>
      <c r="AJ395">
        <v>8560</v>
      </c>
      <c r="AK395">
        <v>0</v>
      </c>
      <c r="AL395">
        <v>0</v>
      </c>
      <c r="AM395">
        <v>41029</v>
      </c>
      <c r="AN395">
        <v>92315.25</v>
      </c>
      <c r="AO395">
        <v>7941</v>
      </c>
      <c r="AP395">
        <v>10</v>
      </c>
      <c r="AQ395" t="s">
        <v>245</v>
      </c>
      <c r="AR395" t="s">
        <v>246</v>
      </c>
    </row>
    <row r="396" spans="1:44" x14ac:dyDescent="0.3">
      <c r="A396" t="s">
        <v>202</v>
      </c>
      <c r="B396" t="s">
        <v>668</v>
      </c>
      <c r="C396" t="s">
        <v>669</v>
      </c>
      <c r="D396" t="s">
        <v>112</v>
      </c>
      <c r="E396" t="s">
        <v>51</v>
      </c>
      <c r="F396" s="1">
        <v>42288.499305555553</v>
      </c>
      <c r="G396" t="s">
        <v>80</v>
      </c>
      <c r="H396" t="s">
        <v>81</v>
      </c>
      <c r="I396" s="1">
        <v>42288.53125</v>
      </c>
      <c r="J396" s="2">
        <v>42288</v>
      </c>
      <c r="K396" t="s">
        <v>51</v>
      </c>
      <c r="L396" t="s">
        <v>670</v>
      </c>
      <c r="M396" t="s">
        <v>671</v>
      </c>
      <c r="N396" t="s">
        <v>82</v>
      </c>
      <c r="O396" t="s">
        <v>82</v>
      </c>
      <c r="P396" t="s">
        <v>83</v>
      </c>
      <c r="Q396" t="s">
        <v>83</v>
      </c>
      <c r="R396" t="s">
        <v>84</v>
      </c>
      <c r="S396">
        <v>1516042059</v>
      </c>
      <c r="T396" s="2">
        <v>42258</v>
      </c>
      <c r="U396" s="1">
        <v>42288.53125</v>
      </c>
      <c r="V396" s="2">
        <v>42328</v>
      </c>
      <c r="W396">
        <v>1.125</v>
      </c>
      <c r="X396" t="s">
        <v>79</v>
      </c>
      <c r="Y396" t="s">
        <v>673</v>
      </c>
      <c r="Z396" s="2">
        <v>42105</v>
      </c>
      <c r="AA396">
        <v>151661340</v>
      </c>
      <c r="AB396" t="s">
        <v>84</v>
      </c>
      <c r="AC396">
        <v>0</v>
      </c>
      <c r="AD396">
        <v>350</v>
      </c>
      <c r="AE396">
        <v>2015</v>
      </c>
      <c r="AF396">
        <v>350</v>
      </c>
      <c r="AG396">
        <v>1403</v>
      </c>
      <c r="AH396">
        <v>0</v>
      </c>
      <c r="AI396">
        <v>350</v>
      </c>
      <c r="AJ396">
        <v>350</v>
      </c>
      <c r="AK396">
        <v>0</v>
      </c>
      <c r="AL396">
        <v>0</v>
      </c>
      <c r="AM396">
        <v>41029</v>
      </c>
      <c r="AN396">
        <v>92315.25</v>
      </c>
      <c r="AO396">
        <v>260</v>
      </c>
      <c r="AP396">
        <v>10</v>
      </c>
      <c r="AQ396" t="s">
        <v>245</v>
      </c>
      <c r="AR396" t="s">
        <v>246</v>
      </c>
    </row>
    <row r="397" spans="1:44" x14ac:dyDescent="0.3">
      <c r="A397" t="s">
        <v>564</v>
      </c>
      <c r="B397" t="s">
        <v>678</v>
      </c>
      <c r="C397" t="s">
        <v>679</v>
      </c>
      <c r="D397" t="s">
        <v>112</v>
      </c>
      <c r="E397" t="s">
        <v>51</v>
      </c>
      <c r="F397" s="1">
        <v>42288.574305555558</v>
      </c>
      <c r="G397" t="s">
        <v>440</v>
      </c>
      <c r="H397" t="s">
        <v>441</v>
      </c>
      <c r="I397" s="1">
        <v>42288.574305555558</v>
      </c>
      <c r="J397" s="2">
        <v>42288</v>
      </c>
      <c r="K397" t="s">
        <v>51</v>
      </c>
      <c r="L397" t="s">
        <v>680</v>
      </c>
      <c r="M397" t="s">
        <v>681</v>
      </c>
      <c r="N397" t="s">
        <v>273</v>
      </c>
      <c r="O397" t="s">
        <v>90</v>
      </c>
      <c r="P397" t="s">
        <v>274</v>
      </c>
      <c r="Q397" t="s">
        <v>92</v>
      </c>
      <c r="R397" t="s">
        <v>93</v>
      </c>
      <c r="S397">
        <v>1516042026</v>
      </c>
      <c r="T397" s="2">
        <v>42321</v>
      </c>
      <c r="U397" s="1">
        <v>42288.574305555558</v>
      </c>
      <c r="V397" s="2">
        <v>42322</v>
      </c>
      <c r="W397">
        <v>0.57499999999999996</v>
      </c>
      <c r="X397" t="s">
        <v>94</v>
      </c>
      <c r="Y397" t="s">
        <v>682</v>
      </c>
      <c r="Z397" s="2">
        <v>42135</v>
      </c>
      <c r="AA397">
        <v>151661418</v>
      </c>
      <c r="AB397" t="s">
        <v>93</v>
      </c>
      <c r="AC397">
        <v>0</v>
      </c>
      <c r="AE397">
        <v>2015</v>
      </c>
      <c r="AF397">
        <v>6500</v>
      </c>
      <c r="AG397">
        <v>744.27499999999998</v>
      </c>
      <c r="AH397">
        <v>0</v>
      </c>
      <c r="AI397">
        <v>6490</v>
      </c>
      <c r="AJ397">
        <v>6500</v>
      </c>
      <c r="AK397">
        <v>10</v>
      </c>
      <c r="AL397">
        <v>0</v>
      </c>
      <c r="AM397">
        <v>5850</v>
      </c>
      <c r="AN397">
        <v>6727.5</v>
      </c>
      <c r="AO397">
        <v>6435</v>
      </c>
      <c r="AP397">
        <v>10</v>
      </c>
      <c r="AQ397" t="s">
        <v>245</v>
      </c>
      <c r="AR397" t="s">
        <v>246</v>
      </c>
    </row>
    <row r="398" spans="1:44" x14ac:dyDescent="0.3">
      <c r="A398" t="s">
        <v>158</v>
      </c>
      <c r="B398" t="s">
        <v>535</v>
      </c>
      <c r="C398" t="s">
        <v>536</v>
      </c>
      <c r="D398" t="s">
        <v>47</v>
      </c>
      <c r="E398" t="s">
        <v>48</v>
      </c>
      <c r="F398" s="1">
        <v>42288.00277777778</v>
      </c>
      <c r="G398" t="s">
        <v>152</v>
      </c>
      <c r="H398" t="s">
        <v>153</v>
      </c>
      <c r="I398" s="1">
        <v>42288.012499999997</v>
      </c>
      <c r="J398" s="2">
        <v>42288</v>
      </c>
      <c r="K398" t="s">
        <v>51</v>
      </c>
      <c r="L398" t="s">
        <v>683</v>
      </c>
      <c r="M398" t="s">
        <v>684</v>
      </c>
      <c r="N398" t="s">
        <v>76</v>
      </c>
      <c r="P398" t="s">
        <v>77</v>
      </c>
      <c r="R398" t="s">
        <v>78</v>
      </c>
      <c r="S398">
        <v>1516041919</v>
      </c>
      <c r="T398" s="2">
        <v>42227</v>
      </c>
      <c r="U398" s="1">
        <v>42288.012499999997</v>
      </c>
      <c r="V398" s="2">
        <v>42288</v>
      </c>
      <c r="W398">
        <v>0.125</v>
      </c>
      <c r="X398" t="s">
        <v>79</v>
      </c>
      <c r="Y398" t="s">
        <v>104</v>
      </c>
      <c r="Z398" s="2">
        <v>42166</v>
      </c>
      <c r="AA398">
        <v>151661666</v>
      </c>
      <c r="AB398" t="s">
        <v>78</v>
      </c>
      <c r="AC398">
        <v>0</v>
      </c>
      <c r="AE398">
        <v>2015</v>
      </c>
      <c r="AF398">
        <v>24000</v>
      </c>
      <c r="AG398">
        <v>1403</v>
      </c>
      <c r="AH398">
        <v>0</v>
      </c>
      <c r="AI398">
        <v>24000</v>
      </c>
      <c r="AJ398">
        <v>24000</v>
      </c>
      <c r="AK398">
        <v>0</v>
      </c>
      <c r="AL398">
        <v>0</v>
      </c>
      <c r="AM398">
        <v>1932</v>
      </c>
      <c r="AN398">
        <v>27578.27</v>
      </c>
      <c r="AO398">
        <v>24112</v>
      </c>
      <c r="AP398">
        <v>10</v>
      </c>
      <c r="AQ398" t="s">
        <v>245</v>
      </c>
      <c r="AR398" t="s">
        <v>246</v>
      </c>
    </row>
    <row r="399" spans="1:44" x14ac:dyDescent="0.3">
      <c r="A399" t="s">
        <v>158</v>
      </c>
      <c r="B399" t="s">
        <v>535</v>
      </c>
      <c r="C399" t="s">
        <v>536</v>
      </c>
      <c r="D399" t="s">
        <v>47</v>
      </c>
      <c r="E399" t="s">
        <v>48</v>
      </c>
      <c r="F399" s="1">
        <v>42288.00277777778</v>
      </c>
      <c r="G399" t="s">
        <v>154</v>
      </c>
      <c r="H399" t="s">
        <v>155</v>
      </c>
      <c r="I399" s="1">
        <v>42288.012499999997</v>
      </c>
      <c r="J399" s="2">
        <v>42288</v>
      </c>
      <c r="K399" t="s">
        <v>51</v>
      </c>
      <c r="L399" t="s">
        <v>683</v>
      </c>
      <c r="M399" t="s">
        <v>684</v>
      </c>
      <c r="N399" t="s">
        <v>82</v>
      </c>
      <c r="O399" t="s">
        <v>82</v>
      </c>
      <c r="P399" t="s">
        <v>83</v>
      </c>
      <c r="Q399" t="s">
        <v>83</v>
      </c>
      <c r="R399" t="s">
        <v>84</v>
      </c>
      <c r="S399">
        <v>1516041919</v>
      </c>
      <c r="T399" s="2">
        <v>42227</v>
      </c>
      <c r="U399" s="1">
        <v>42288.012499999997</v>
      </c>
      <c r="V399" s="2">
        <v>42288</v>
      </c>
      <c r="W399">
        <v>0.125</v>
      </c>
      <c r="X399" t="s">
        <v>79</v>
      </c>
      <c r="Y399" t="s">
        <v>104</v>
      </c>
      <c r="Z399" s="2">
        <v>42166</v>
      </c>
      <c r="AA399">
        <v>151661666</v>
      </c>
      <c r="AB399" t="s">
        <v>84</v>
      </c>
      <c r="AC399">
        <v>0</v>
      </c>
      <c r="AD399">
        <v>24000</v>
      </c>
      <c r="AE399">
        <v>2015</v>
      </c>
      <c r="AF399">
        <v>24000</v>
      </c>
      <c r="AG399">
        <v>1403</v>
      </c>
      <c r="AH399">
        <v>0</v>
      </c>
      <c r="AI399">
        <v>24000</v>
      </c>
      <c r="AJ399">
        <v>24000</v>
      </c>
      <c r="AK399">
        <v>0</v>
      </c>
      <c r="AL399">
        <v>0</v>
      </c>
      <c r="AM399">
        <v>1932</v>
      </c>
      <c r="AN399">
        <v>27578.27</v>
      </c>
      <c r="AO399">
        <v>24112</v>
      </c>
      <c r="AP399">
        <v>10</v>
      </c>
      <c r="AQ399" t="s">
        <v>245</v>
      </c>
      <c r="AR399" t="s">
        <v>246</v>
      </c>
    </row>
    <row r="400" spans="1:44" x14ac:dyDescent="0.3">
      <c r="A400" t="s">
        <v>202</v>
      </c>
      <c r="B400" t="s">
        <v>685</v>
      </c>
      <c r="C400" t="s">
        <v>686</v>
      </c>
      <c r="D400" t="s">
        <v>218</v>
      </c>
      <c r="E400" t="s">
        <v>48</v>
      </c>
      <c r="F400" s="1">
        <v>42288.216666666667</v>
      </c>
      <c r="G400" t="s">
        <v>263</v>
      </c>
      <c r="H400" t="s">
        <v>264</v>
      </c>
      <c r="I400" s="1">
        <v>42288.217361111114</v>
      </c>
      <c r="J400" s="2">
        <v>42288</v>
      </c>
      <c r="K400" t="s">
        <v>186</v>
      </c>
      <c r="L400" t="s">
        <v>687</v>
      </c>
      <c r="M400" t="s">
        <v>688</v>
      </c>
      <c r="N400" t="s">
        <v>689</v>
      </c>
      <c r="O400" t="s">
        <v>190</v>
      </c>
      <c r="P400" t="s">
        <v>690</v>
      </c>
      <c r="Q400" t="s">
        <v>192</v>
      </c>
      <c r="R400" t="s">
        <v>193</v>
      </c>
      <c r="S400">
        <v>1516041956</v>
      </c>
      <c r="T400" s="2">
        <v>42321</v>
      </c>
      <c r="U400" s="1">
        <v>42288.217361111114</v>
      </c>
      <c r="V400" s="2">
        <v>42322</v>
      </c>
      <c r="W400">
        <v>0.82499999999999996</v>
      </c>
      <c r="X400" t="s">
        <v>194</v>
      </c>
      <c r="Y400" t="s">
        <v>104</v>
      </c>
      <c r="Z400" s="2">
        <v>42258</v>
      </c>
      <c r="AA400">
        <v>151656142</v>
      </c>
      <c r="AB400" t="s">
        <v>193</v>
      </c>
      <c r="AC400">
        <v>0</v>
      </c>
      <c r="AE400">
        <v>2015</v>
      </c>
      <c r="AF400">
        <v>6160</v>
      </c>
      <c r="AG400">
        <v>755.55</v>
      </c>
      <c r="AH400">
        <v>0</v>
      </c>
      <c r="AI400">
        <v>6160</v>
      </c>
      <c r="AJ400">
        <v>6160</v>
      </c>
      <c r="AK400">
        <v>0</v>
      </c>
      <c r="AL400">
        <v>97</v>
      </c>
      <c r="AM400">
        <v>5000</v>
      </c>
      <c r="AN400">
        <v>8250</v>
      </c>
      <c r="AO400">
        <v>6000</v>
      </c>
      <c r="AP400">
        <v>10</v>
      </c>
      <c r="AQ400" t="s">
        <v>245</v>
      </c>
      <c r="AR400" t="s">
        <v>246</v>
      </c>
    </row>
    <row r="401" spans="1:44" x14ac:dyDescent="0.3">
      <c r="A401" t="s">
        <v>691</v>
      </c>
      <c r="B401" t="s">
        <v>692</v>
      </c>
      <c r="C401" t="s">
        <v>693</v>
      </c>
      <c r="D401" t="s">
        <v>112</v>
      </c>
      <c r="E401" t="s">
        <v>48</v>
      </c>
      <c r="F401" s="1">
        <v>42288.017361111109</v>
      </c>
      <c r="G401" t="s">
        <v>184</v>
      </c>
      <c r="H401" t="s">
        <v>185</v>
      </c>
      <c r="I401" s="1">
        <v>42288.049305555556</v>
      </c>
      <c r="J401" s="2">
        <v>42288</v>
      </c>
      <c r="K401" t="s">
        <v>186</v>
      </c>
      <c r="L401" t="s">
        <v>694</v>
      </c>
      <c r="M401" t="s">
        <v>695</v>
      </c>
      <c r="N401" t="s">
        <v>189</v>
      </c>
      <c r="O401" t="s">
        <v>190</v>
      </c>
      <c r="P401" t="s">
        <v>191</v>
      </c>
      <c r="Q401" t="s">
        <v>192</v>
      </c>
      <c r="R401" t="s">
        <v>193</v>
      </c>
      <c r="S401">
        <v>1516042329</v>
      </c>
      <c r="T401" s="2">
        <v>42196</v>
      </c>
      <c r="U401" s="1">
        <v>42288.017361111109</v>
      </c>
      <c r="V401" s="2">
        <v>42258</v>
      </c>
      <c r="W401">
        <v>0.4</v>
      </c>
      <c r="X401" t="s">
        <v>194</v>
      </c>
      <c r="Y401" t="s">
        <v>104</v>
      </c>
      <c r="Z401" s="2">
        <v>42307</v>
      </c>
      <c r="AA401">
        <v>151655498</v>
      </c>
      <c r="AB401" t="s">
        <v>193</v>
      </c>
      <c r="AC401">
        <v>0</v>
      </c>
      <c r="AE401">
        <v>2015</v>
      </c>
      <c r="AF401">
        <v>2000</v>
      </c>
      <c r="AG401">
        <v>755.55</v>
      </c>
      <c r="AH401">
        <v>0</v>
      </c>
      <c r="AI401">
        <v>2000</v>
      </c>
      <c r="AJ401">
        <v>2000</v>
      </c>
      <c r="AK401">
        <v>0</v>
      </c>
      <c r="AL401">
        <v>40</v>
      </c>
      <c r="AM401">
        <v>9000</v>
      </c>
      <c r="AN401">
        <v>7200</v>
      </c>
      <c r="AO401">
        <v>1907</v>
      </c>
      <c r="AP401">
        <v>10</v>
      </c>
      <c r="AQ401" t="s">
        <v>245</v>
      </c>
      <c r="AR401" t="s">
        <v>246</v>
      </c>
    </row>
    <row r="402" spans="1:44" x14ac:dyDescent="0.3">
      <c r="A402" t="s">
        <v>202</v>
      </c>
      <c r="B402" t="s">
        <v>696</v>
      </c>
      <c r="C402" t="s">
        <v>697</v>
      </c>
      <c r="D402" t="s">
        <v>112</v>
      </c>
      <c r="E402" t="s">
        <v>48</v>
      </c>
      <c r="F402" s="1">
        <v>42288.447222222225</v>
      </c>
      <c r="G402" t="s">
        <v>49</v>
      </c>
      <c r="H402" t="s">
        <v>50</v>
      </c>
      <c r="I402" s="1">
        <v>42288.461111111108</v>
      </c>
      <c r="J402" s="2">
        <v>42288</v>
      </c>
      <c r="K402" t="s">
        <v>51</v>
      </c>
      <c r="L402" t="s">
        <v>596</v>
      </c>
      <c r="M402" t="s">
        <v>597</v>
      </c>
      <c r="N402" t="s">
        <v>698</v>
      </c>
      <c r="P402" t="s">
        <v>699</v>
      </c>
      <c r="R402" t="s">
        <v>56</v>
      </c>
      <c r="S402">
        <v>1516042375</v>
      </c>
      <c r="T402" s="2">
        <v>42196</v>
      </c>
      <c r="U402" s="1">
        <v>42288.461111111108</v>
      </c>
      <c r="V402" s="2">
        <v>42321</v>
      </c>
      <c r="W402">
        <v>0.8</v>
      </c>
      <c r="X402" t="s">
        <v>57</v>
      </c>
      <c r="Y402" t="s">
        <v>295</v>
      </c>
      <c r="Z402" s="2">
        <v>42307</v>
      </c>
      <c r="AA402">
        <v>151660956</v>
      </c>
      <c r="AB402" t="s">
        <v>59</v>
      </c>
      <c r="AC402">
        <v>240</v>
      </c>
      <c r="AE402">
        <v>2015</v>
      </c>
      <c r="AF402">
        <v>3830</v>
      </c>
      <c r="AG402">
        <v>1403</v>
      </c>
      <c r="AH402">
        <v>0</v>
      </c>
      <c r="AI402">
        <v>3830</v>
      </c>
      <c r="AJ402">
        <v>3830</v>
      </c>
      <c r="AK402">
        <v>0</v>
      </c>
      <c r="AL402">
        <v>0</v>
      </c>
      <c r="AM402">
        <v>17850</v>
      </c>
      <c r="AN402">
        <v>28560</v>
      </c>
      <c r="AO402">
        <v>4070</v>
      </c>
      <c r="AP402">
        <v>10</v>
      </c>
      <c r="AQ402" t="s">
        <v>245</v>
      </c>
      <c r="AR402" t="s">
        <v>246</v>
      </c>
    </row>
    <row r="403" spans="1:44" x14ac:dyDescent="0.3">
      <c r="A403" t="s">
        <v>202</v>
      </c>
      <c r="B403" t="s">
        <v>696</v>
      </c>
      <c r="C403" t="s">
        <v>697</v>
      </c>
      <c r="D403" t="s">
        <v>112</v>
      </c>
      <c r="E403" t="s">
        <v>48</v>
      </c>
      <c r="F403" s="1">
        <v>42288.447222222225</v>
      </c>
      <c r="G403" t="s">
        <v>49</v>
      </c>
      <c r="H403" t="s">
        <v>50</v>
      </c>
      <c r="I403" s="1">
        <v>42288.461111111108</v>
      </c>
      <c r="J403" s="2">
        <v>42288</v>
      </c>
      <c r="K403" t="s">
        <v>51</v>
      </c>
      <c r="L403" t="s">
        <v>596</v>
      </c>
      <c r="M403" t="s">
        <v>597</v>
      </c>
      <c r="N403" t="s">
        <v>698</v>
      </c>
      <c r="P403" t="s">
        <v>699</v>
      </c>
      <c r="R403" t="s">
        <v>56</v>
      </c>
      <c r="S403">
        <v>1516042375</v>
      </c>
      <c r="T403" s="2">
        <v>42196</v>
      </c>
      <c r="U403" s="1">
        <v>42288.461111111108</v>
      </c>
      <c r="V403" s="2">
        <v>42321</v>
      </c>
      <c r="W403">
        <v>0.8</v>
      </c>
      <c r="X403" t="s">
        <v>57</v>
      </c>
      <c r="Y403" t="s">
        <v>297</v>
      </c>
      <c r="Z403" s="2">
        <v>42307</v>
      </c>
      <c r="AA403">
        <v>151660956</v>
      </c>
      <c r="AB403" t="s">
        <v>59</v>
      </c>
      <c r="AC403">
        <v>28</v>
      </c>
      <c r="AE403">
        <v>2015</v>
      </c>
      <c r="AF403">
        <v>6022</v>
      </c>
      <c r="AG403">
        <v>1403</v>
      </c>
      <c r="AH403">
        <v>0</v>
      </c>
      <c r="AI403">
        <v>6022</v>
      </c>
      <c r="AJ403">
        <v>6022</v>
      </c>
      <c r="AK403">
        <v>0</v>
      </c>
      <c r="AL403">
        <v>0</v>
      </c>
      <c r="AM403">
        <v>17850</v>
      </c>
      <c r="AN403">
        <v>28560</v>
      </c>
      <c r="AO403">
        <v>6050</v>
      </c>
      <c r="AP403">
        <v>10</v>
      </c>
      <c r="AQ403" t="s">
        <v>245</v>
      </c>
      <c r="AR403" t="s">
        <v>246</v>
      </c>
    </row>
    <row r="404" spans="1:44" x14ac:dyDescent="0.3">
      <c r="A404" t="s">
        <v>202</v>
      </c>
      <c r="B404" t="s">
        <v>696</v>
      </c>
      <c r="C404" t="s">
        <v>697</v>
      </c>
      <c r="D404" t="s">
        <v>112</v>
      </c>
      <c r="E404" t="s">
        <v>48</v>
      </c>
      <c r="F404" s="1">
        <v>42288.447222222225</v>
      </c>
      <c r="G404" t="s">
        <v>49</v>
      </c>
      <c r="H404" t="s">
        <v>50</v>
      </c>
      <c r="I404" s="1">
        <v>42288.461111111108</v>
      </c>
      <c r="J404" s="2">
        <v>42288</v>
      </c>
      <c r="K404" t="s">
        <v>51</v>
      </c>
      <c r="L404" t="s">
        <v>596</v>
      </c>
      <c r="M404" t="s">
        <v>597</v>
      </c>
      <c r="N404" t="s">
        <v>698</v>
      </c>
      <c r="P404" t="s">
        <v>699</v>
      </c>
      <c r="R404" t="s">
        <v>56</v>
      </c>
      <c r="S404">
        <v>1516042375</v>
      </c>
      <c r="T404" s="2">
        <v>42196</v>
      </c>
      <c r="U404" s="1">
        <v>42288.461111111108</v>
      </c>
      <c r="V404" s="2">
        <v>42321</v>
      </c>
      <c r="W404">
        <v>0.8</v>
      </c>
      <c r="X404" t="s">
        <v>57</v>
      </c>
      <c r="Y404" t="s">
        <v>600</v>
      </c>
      <c r="Z404" s="2">
        <v>42307</v>
      </c>
      <c r="AA404">
        <v>151660956</v>
      </c>
      <c r="AB404" t="s">
        <v>59</v>
      </c>
      <c r="AC404">
        <v>0</v>
      </c>
      <c r="AE404">
        <v>2015</v>
      </c>
      <c r="AF404">
        <v>6610</v>
      </c>
      <c r="AG404">
        <v>1403</v>
      </c>
      <c r="AH404">
        <v>0</v>
      </c>
      <c r="AI404">
        <v>6610</v>
      </c>
      <c r="AJ404">
        <v>6610</v>
      </c>
      <c r="AK404">
        <v>0</v>
      </c>
      <c r="AL404">
        <v>0</v>
      </c>
      <c r="AM404">
        <v>17850</v>
      </c>
      <c r="AN404">
        <v>28560</v>
      </c>
      <c r="AO404">
        <v>6490</v>
      </c>
      <c r="AP404">
        <v>10</v>
      </c>
      <c r="AQ404" t="s">
        <v>245</v>
      </c>
      <c r="AR404" t="s">
        <v>246</v>
      </c>
    </row>
    <row r="405" spans="1:44" x14ac:dyDescent="0.3">
      <c r="A405" t="s">
        <v>202</v>
      </c>
      <c r="B405" t="s">
        <v>696</v>
      </c>
      <c r="C405" t="s">
        <v>697</v>
      </c>
      <c r="D405" t="s">
        <v>112</v>
      </c>
      <c r="E405" t="s">
        <v>48</v>
      </c>
      <c r="F405" s="1">
        <v>42288.447222222225</v>
      </c>
      <c r="G405" t="s">
        <v>49</v>
      </c>
      <c r="H405" t="s">
        <v>50</v>
      </c>
      <c r="I405" s="1">
        <v>42288.461111111108</v>
      </c>
      <c r="J405" s="2">
        <v>42288</v>
      </c>
      <c r="K405" t="s">
        <v>51</v>
      </c>
      <c r="L405" t="s">
        <v>596</v>
      </c>
      <c r="M405" t="s">
        <v>597</v>
      </c>
      <c r="N405" t="s">
        <v>698</v>
      </c>
      <c r="P405" t="s">
        <v>699</v>
      </c>
      <c r="R405" t="s">
        <v>56</v>
      </c>
      <c r="S405">
        <v>1516042375</v>
      </c>
      <c r="T405" s="2">
        <v>42196</v>
      </c>
      <c r="U405" s="1">
        <v>42288.461111111108</v>
      </c>
      <c r="V405" s="2">
        <v>42321</v>
      </c>
      <c r="W405">
        <v>0.8</v>
      </c>
      <c r="X405" t="s">
        <v>57</v>
      </c>
      <c r="Y405" t="s">
        <v>291</v>
      </c>
      <c r="Z405" s="2">
        <v>42307</v>
      </c>
      <c r="AA405">
        <v>151660956</v>
      </c>
      <c r="AB405" t="s">
        <v>59</v>
      </c>
      <c r="AC405">
        <v>0</v>
      </c>
      <c r="AE405">
        <v>2015</v>
      </c>
      <c r="AF405">
        <v>3250</v>
      </c>
      <c r="AG405">
        <v>1403</v>
      </c>
      <c r="AH405">
        <v>150</v>
      </c>
      <c r="AI405">
        <v>2950</v>
      </c>
      <c r="AJ405">
        <v>3250</v>
      </c>
      <c r="AK405">
        <v>300</v>
      </c>
      <c r="AL405">
        <v>0</v>
      </c>
      <c r="AM405">
        <v>17850</v>
      </c>
      <c r="AN405">
        <v>28560</v>
      </c>
      <c r="AO405">
        <v>3080</v>
      </c>
      <c r="AP405">
        <v>10</v>
      </c>
      <c r="AQ405" t="s">
        <v>245</v>
      </c>
      <c r="AR405" t="s">
        <v>246</v>
      </c>
    </row>
    <row r="406" spans="1:44" x14ac:dyDescent="0.3">
      <c r="A406" t="s">
        <v>202</v>
      </c>
      <c r="B406" t="s">
        <v>696</v>
      </c>
      <c r="C406" t="s">
        <v>697</v>
      </c>
      <c r="D406" t="s">
        <v>112</v>
      </c>
      <c r="E406" t="s">
        <v>48</v>
      </c>
      <c r="F406" s="1">
        <v>42288.581250000003</v>
      </c>
      <c r="G406" t="s">
        <v>100</v>
      </c>
      <c r="H406" t="s">
        <v>101</v>
      </c>
      <c r="I406" s="1">
        <v>42288.586111111108</v>
      </c>
      <c r="J406" s="2">
        <v>42288</v>
      </c>
      <c r="K406" t="s">
        <v>51</v>
      </c>
      <c r="L406" t="s">
        <v>596</v>
      </c>
      <c r="M406" t="s">
        <v>597</v>
      </c>
      <c r="N406" t="s">
        <v>76</v>
      </c>
      <c r="P406" t="s">
        <v>77</v>
      </c>
      <c r="R406" t="s">
        <v>78</v>
      </c>
      <c r="S406">
        <v>1516042375</v>
      </c>
      <c r="T406" s="2">
        <v>42196</v>
      </c>
      <c r="U406" s="1">
        <v>42288.586111111108</v>
      </c>
      <c r="V406" s="2">
        <v>42321</v>
      </c>
      <c r="W406">
        <v>0.8</v>
      </c>
      <c r="X406" t="s">
        <v>79</v>
      </c>
      <c r="Y406" t="s">
        <v>295</v>
      </c>
      <c r="Z406" s="2">
        <v>42307</v>
      </c>
      <c r="AA406">
        <v>151660956</v>
      </c>
      <c r="AB406" t="s">
        <v>78</v>
      </c>
      <c r="AC406">
        <v>0</v>
      </c>
      <c r="AE406">
        <v>2015</v>
      </c>
      <c r="AF406">
        <v>3830</v>
      </c>
      <c r="AG406">
        <v>1403</v>
      </c>
      <c r="AH406">
        <v>0</v>
      </c>
      <c r="AI406">
        <v>3830</v>
      </c>
      <c r="AJ406">
        <v>3830</v>
      </c>
      <c r="AK406">
        <v>0</v>
      </c>
      <c r="AL406">
        <v>0</v>
      </c>
      <c r="AM406">
        <v>17850</v>
      </c>
      <c r="AN406">
        <v>28560</v>
      </c>
      <c r="AO406">
        <v>4070</v>
      </c>
      <c r="AP406">
        <v>10</v>
      </c>
      <c r="AQ406" t="s">
        <v>245</v>
      </c>
      <c r="AR406" t="s">
        <v>246</v>
      </c>
    </row>
    <row r="407" spans="1:44" x14ac:dyDescent="0.3">
      <c r="A407" t="s">
        <v>202</v>
      </c>
      <c r="B407" t="s">
        <v>696</v>
      </c>
      <c r="C407" t="s">
        <v>697</v>
      </c>
      <c r="D407" t="s">
        <v>112</v>
      </c>
      <c r="E407" t="s">
        <v>48</v>
      </c>
      <c r="F407" s="1">
        <v>42288.581250000003</v>
      </c>
      <c r="G407" t="s">
        <v>100</v>
      </c>
      <c r="H407" t="s">
        <v>101</v>
      </c>
      <c r="I407" s="1">
        <v>42288.586111111108</v>
      </c>
      <c r="J407" s="2">
        <v>42288</v>
      </c>
      <c r="K407" t="s">
        <v>51</v>
      </c>
      <c r="L407" t="s">
        <v>596</v>
      </c>
      <c r="M407" t="s">
        <v>597</v>
      </c>
      <c r="N407" t="s">
        <v>76</v>
      </c>
      <c r="P407" t="s">
        <v>77</v>
      </c>
      <c r="R407" t="s">
        <v>78</v>
      </c>
      <c r="S407">
        <v>1516042375</v>
      </c>
      <c r="T407" s="2">
        <v>42196</v>
      </c>
      <c r="U407" s="1">
        <v>42288.586111111108</v>
      </c>
      <c r="V407" s="2">
        <v>42321</v>
      </c>
      <c r="W407">
        <v>0.8</v>
      </c>
      <c r="X407" t="s">
        <v>79</v>
      </c>
      <c r="Y407" t="s">
        <v>297</v>
      </c>
      <c r="Z407" s="2">
        <v>42307</v>
      </c>
      <c r="AA407">
        <v>151660956</v>
      </c>
      <c r="AB407" t="s">
        <v>78</v>
      </c>
      <c r="AC407">
        <v>0</v>
      </c>
      <c r="AE407">
        <v>2015</v>
      </c>
      <c r="AF407">
        <v>6022</v>
      </c>
      <c r="AG407">
        <v>1403</v>
      </c>
      <c r="AH407">
        <v>0</v>
      </c>
      <c r="AI407">
        <v>6022</v>
      </c>
      <c r="AJ407">
        <v>6022</v>
      </c>
      <c r="AK407">
        <v>0</v>
      </c>
      <c r="AL407">
        <v>0</v>
      </c>
      <c r="AM407">
        <v>17850</v>
      </c>
      <c r="AN407">
        <v>28560</v>
      </c>
      <c r="AO407">
        <v>6050</v>
      </c>
      <c r="AP407">
        <v>10</v>
      </c>
      <c r="AQ407" t="s">
        <v>245</v>
      </c>
      <c r="AR407" t="s">
        <v>246</v>
      </c>
    </row>
    <row r="408" spans="1:44" x14ac:dyDescent="0.3">
      <c r="A408" t="s">
        <v>202</v>
      </c>
      <c r="B408" t="s">
        <v>696</v>
      </c>
      <c r="C408" t="s">
        <v>697</v>
      </c>
      <c r="D408" t="s">
        <v>112</v>
      </c>
      <c r="E408" t="s">
        <v>48</v>
      </c>
      <c r="F408" s="1">
        <v>42288.581250000003</v>
      </c>
      <c r="G408" t="s">
        <v>100</v>
      </c>
      <c r="H408" t="s">
        <v>101</v>
      </c>
      <c r="I408" s="1">
        <v>42288.586111111108</v>
      </c>
      <c r="J408" s="2">
        <v>42288</v>
      </c>
      <c r="K408" t="s">
        <v>51</v>
      </c>
      <c r="L408" t="s">
        <v>596</v>
      </c>
      <c r="M408" t="s">
        <v>597</v>
      </c>
      <c r="N408" t="s">
        <v>76</v>
      </c>
      <c r="P408" t="s">
        <v>77</v>
      </c>
      <c r="R408" t="s">
        <v>78</v>
      </c>
      <c r="S408">
        <v>1516042375</v>
      </c>
      <c r="T408" s="2">
        <v>42196</v>
      </c>
      <c r="U408" s="1">
        <v>42288.586111111108</v>
      </c>
      <c r="V408" s="2">
        <v>42321</v>
      </c>
      <c r="W408">
        <v>0.8</v>
      </c>
      <c r="X408" t="s">
        <v>79</v>
      </c>
      <c r="Y408" t="s">
        <v>600</v>
      </c>
      <c r="Z408" s="2">
        <v>42307</v>
      </c>
      <c r="AA408">
        <v>151660956</v>
      </c>
      <c r="AB408" t="s">
        <v>78</v>
      </c>
      <c r="AC408">
        <v>0</v>
      </c>
      <c r="AE408">
        <v>2015</v>
      </c>
      <c r="AF408">
        <v>6610</v>
      </c>
      <c r="AG408">
        <v>1403</v>
      </c>
      <c r="AH408">
        <v>0</v>
      </c>
      <c r="AI408">
        <v>6610</v>
      </c>
      <c r="AJ408">
        <v>6610</v>
      </c>
      <c r="AK408">
        <v>0</v>
      </c>
      <c r="AL408">
        <v>0</v>
      </c>
      <c r="AM408">
        <v>17850</v>
      </c>
      <c r="AN408">
        <v>28560</v>
      </c>
      <c r="AO408">
        <v>6490</v>
      </c>
      <c r="AP408">
        <v>10</v>
      </c>
      <c r="AQ408" t="s">
        <v>245</v>
      </c>
      <c r="AR408" t="s">
        <v>246</v>
      </c>
    </row>
    <row r="409" spans="1:44" x14ac:dyDescent="0.3">
      <c r="A409" t="s">
        <v>202</v>
      </c>
      <c r="B409" t="s">
        <v>696</v>
      </c>
      <c r="C409" t="s">
        <v>697</v>
      </c>
      <c r="D409" t="s">
        <v>112</v>
      </c>
      <c r="E409" t="s">
        <v>48</v>
      </c>
      <c r="F409" s="1">
        <v>42288.581250000003</v>
      </c>
      <c r="G409" t="s">
        <v>100</v>
      </c>
      <c r="H409" t="s">
        <v>101</v>
      </c>
      <c r="I409" s="1">
        <v>42288.586111111108</v>
      </c>
      <c r="J409" s="2">
        <v>42288</v>
      </c>
      <c r="K409" t="s">
        <v>51</v>
      </c>
      <c r="L409" t="s">
        <v>596</v>
      </c>
      <c r="M409" t="s">
        <v>597</v>
      </c>
      <c r="N409" t="s">
        <v>76</v>
      </c>
      <c r="P409" t="s">
        <v>77</v>
      </c>
      <c r="R409" t="s">
        <v>78</v>
      </c>
      <c r="S409">
        <v>1516042375</v>
      </c>
      <c r="T409" s="2">
        <v>42196</v>
      </c>
      <c r="U409" s="1">
        <v>42288.586111111108</v>
      </c>
      <c r="V409" s="2">
        <v>42321</v>
      </c>
      <c r="W409">
        <v>0.8</v>
      </c>
      <c r="X409" t="s">
        <v>79</v>
      </c>
      <c r="Y409" t="s">
        <v>291</v>
      </c>
      <c r="Z409" s="2">
        <v>42307</v>
      </c>
      <c r="AA409">
        <v>151660956</v>
      </c>
      <c r="AB409" t="s">
        <v>78</v>
      </c>
      <c r="AC409">
        <v>0</v>
      </c>
      <c r="AE409">
        <v>2015</v>
      </c>
      <c r="AF409">
        <v>3250</v>
      </c>
      <c r="AG409">
        <v>1403</v>
      </c>
      <c r="AH409">
        <v>0</v>
      </c>
      <c r="AI409">
        <v>3250</v>
      </c>
      <c r="AJ409">
        <v>3250</v>
      </c>
      <c r="AK409">
        <v>0</v>
      </c>
      <c r="AL409">
        <v>0</v>
      </c>
      <c r="AM409">
        <v>17850</v>
      </c>
      <c r="AN409">
        <v>28560</v>
      </c>
      <c r="AO409">
        <v>3080</v>
      </c>
      <c r="AP409">
        <v>10</v>
      </c>
      <c r="AQ409" t="s">
        <v>245</v>
      </c>
      <c r="AR409" t="s">
        <v>246</v>
      </c>
    </row>
    <row r="410" spans="1:44" x14ac:dyDescent="0.3">
      <c r="A410" t="s">
        <v>202</v>
      </c>
      <c r="B410" t="s">
        <v>696</v>
      </c>
      <c r="C410" t="s">
        <v>697</v>
      </c>
      <c r="D410" t="s">
        <v>112</v>
      </c>
      <c r="E410" t="s">
        <v>48</v>
      </c>
      <c r="F410" s="1">
        <v>42288.581250000003</v>
      </c>
      <c r="G410" t="s">
        <v>105</v>
      </c>
      <c r="H410" t="s">
        <v>106</v>
      </c>
      <c r="I410" s="1">
        <v>42288.586805555555</v>
      </c>
      <c r="J410" s="2">
        <v>42288</v>
      </c>
      <c r="K410" t="s">
        <v>51</v>
      </c>
      <c r="L410" t="s">
        <v>596</v>
      </c>
      <c r="M410" t="s">
        <v>597</v>
      </c>
      <c r="N410" t="s">
        <v>82</v>
      </c>
      <c r="O410" t="s">
        <v>82</v>
      </c>
      <c r="P410" t="s">
        <v>83</v>
      </c>
      <c r="Q410" t="s">
        <v>83</v>
      </c>
      <c r="R410" t="s">
        <v>84</v>
      </c>
      <c r="S410">
        <v>1516042375</v>
      </c>
      <c r="T410" s="2">
        <v>42196</v>
      </c>
      <c r="U410" s="1">
        <v>42288.586805555555</v>
      </c>
      <c r="V410" s="2">
        <v>42321</v>
      </c>
      <c r="W410">
        <v>0.8</v>
      </c>
      <c r="X410" t="s">
        <v>79</v>
      </c>
      <c r="Y410" t="s">
        <v>295</v>
      </c>
      <c r="Z410" s="2">
        <v>42307</v>
      </c>
      <c r="AA410">
        <v>151660956</v>
      </c>
      <c r="AB410" t="s">
        <v>84</v>
      </c>
      <c r="AC410">
        <v>0</v>
      </c>
      <c r="AD410">
        <v>3830</v>
      </c>
      <c r="AE410">
        <v>2015</v>
      </c>
      <c r="AF410">
        <v>3830</v>
      </c>
      <c r="AG410">
        <v>1403</v>
      </c>
      <c r="AH410">
        <v>0</v>
      </c>
      <c r="AI410">
        <v>3830</v>
      </c>
      <c r="AJ410">
        <v>3830</v>
      </c>
      <c r="AK410">
        <v>0</v>
      </c>
      <c r="AL410">
        <v>0</v>
      </c>
      <c r="AM410">
        <v>17850</v>
      </c>
      <c r="AN410">
        <v>28560</v>
      </c>
      <c r="AO410">
        <v>4070</v>
      </c>
      <c r="AP410">
        <v>10</v>
      </c>
      <c r="AQ410" t="s">
        <v>245</v>
      </c>
      <c r="AR410" t="s">
        <v>246</v>
      </c>
    </row>
    <row r="411" spans="1:44" x14ac:dyDescent="0.3">
      <c r="A411" t="s">
        <v>202</v>
      </c>
      <c r="B411" t="s">
        <v>696</v>
      </c>
      <c r="C411" t="s">
        <v>697</v>
      </c>
      <c r="D411" t="s">
        <v>112</v>
      </c>
      <c r="E411" t="s">
        <v>48</v>
      </c>
      <c r="F411" s="1">
        <v>42288.581250000003</v>
      </c>
      <c r="G411" t="s">
        <v>105</v>
      </c>
      <c r="H411" t="s">
        <v>106</v>
      </c>
      <c r="I411" s="1">
        <v>42288.586805555555</v>
      </c>
      <c r="J411" s="2">
        <v>42288</v>
      </c>
      <c r="K411" t="s">
        <v>51</v>
      </c>
      <c r="L411" t="s">
        <v>596</v>
      </c>
      <c r="M411" t="s">
        <v>597</v>
      </c>
      <c r="N411" t="s">
        <v>82</v>
      </c>
      <c r="O411" t="s">
        <v>82</v>
      </c>
      <c r="P411" t="s">
        <v>83</v>
      </c>
      <c r="Q411" t="s">
        <v>83</v>
      </c>
      <c r="R411" t="s">
        <v>84</v>
      </c>
      <c r="S411">
        <v>1516042375</v>
      </c>
      <c r="T411" s="2">
        <v>42196</v>
      </c>
      <c r="U411" s="1">
        <v>42288.586805555555</v>
      </c>
      <c r="V411" s="2">
        <v>42321</v>
      </c>
      <c r="W411">
        <v>0.8</v>
      </c>
      <c r="X411" t="s">
        <v>79</v>
      </c>
      <c r="Y411" t="s">
        <v>297</v>
      </c>
      <c r="Z411" s="2">
        <v>42307</v>
      </c>
      <c r="AA411">
        <v>151660956</v>
      </c>
      <c r="AB411" t="s">
        <v>84</v>
      </c>
      <c r="AC411">
        <v>0</v>
      </c>
      <c r="AD411">
        <v>6022</v>
      </c>
      <c r="AE411">
        <v>2015</v>
      </c>
      <c r="AF411">
        <v>6022</v>
      </c>
      <c r="AG411">
        <v>1403</v>
      </c>
      <c r="AH411">
        <v>0</v>
      </c>
      <c r="AI411">
        <v>6022</v>
      </c>
      <c r="AJ411">
        <v>6022</v>
      </c>
      <c r="AK411">
        <v>0</v>
      </c>
      <c r="AL411">
        <v>0</v>
      </c>
      <c r="AM411">
        <v>17850</v>
      </c>
      <c r="AN411">
        <v>28560</v>
      </c>
      <c r="AO411">
        <v>6050</v>
      </c>
      <c r="AP411">
        <v>10</v>
      </c>
      <c r="AQ411" t="s">
        <v>245</v>
      </c>
      <c r="AR411" t="s">
        <v>246</v>
      </c>
    </row>
    <row r="412" spans="1:44" x14ac:dyDescent="0.3">
      <c r="A412" t="s">
        <v>202</v>
      </c>
      <c r="B412" t="s">
        <v>696</v>
      </c>
      <c r="C412" t="s">
        <v>697</v>
      </c>
      <c r="D412" t="s">
        <v>112</v>
      </c>
      <c r="E412" t="s">
        <v>48</v>
      </c>
      <c r="F412" s="1">
        <v>42288.581250000003</v>
      </c>
      <c r="G412" t="s">
        <v>105</v>
      </c>
      <c r="H412" t="s">
        <v>106</v>
      </c>
      <c r="I412" s="1">
        <v>42288.586805555555</v>
      </c>
      <c r="J412" s="2">
        <v>42288</v>
      </c>
      <c r="K412" t="s">
        <v>51</v>
      </c>
      <c r="L412" t="s">
        <v>596</v>
      </c>
      <c r="M412" t="s">
        <v>597</v>
      </c>
      <c r="N412" t="s">
        <v>82</v>
      </c>
      <c r="O412" t="s">
        <v>82</v>
      </c>
      <c r="P412" t="s">
        <v>83</v>
      </c>
      <c r="Q412" t="s">
        <v>83</v>
      </c>
      <c r="R412" t="s">
        <v>84</v>
      </c>
      <c r="S412">
        <v>1516042375</v>
      </c>
      <c r="T412" s="2">
        <v>42196</v>
      </c>
      <c r="U412" s="1">
        <v>42288.586805555555</v>
      </c>
      <c r="V412" s="2">
        <v>42321</v>
      </c>
      <c r="W412">
        <v>0.8</v>
      </c>
      <c r="X412" t="s">
        <v>79</v>
      </c>
      <c r="Y412" t="s">
        <v>600</v>
      </c>
      <c r="Z412" s="2">
        <v>42307</v>
      </c>
      <c r="AA412">
        <v>151660956</v>
      </c>
      <c r="AB412" t="s">
        <v>84</v>
      </c>
      <c r="AC412">
        <v>0</v>
      </c>
      <c r="AD412">
        <v>6610</v>
      </c>
      <c r="AE412">
        <v>2015</v>
      </c>
      <c r="AF412">
        <v>6610</v>
      </c>
      <c r="AG412">
        <v>1403</v>
      </c>
      <c r="AH412">
        <v>0</v>
      </c>
      <c r="AI412">
        <v>6610</v>
      </c>
      <c r="AJ412">
        <v>6610</v>
      </c>
      <c r="AK412">
        <v>0</v>
      </c>
      <c r="AL412">
        <v>0</v>
      </c>
      <c r="AM412">
        <v>17850</v>
      </c>
      <c r="AN412">
        <v>28560</v>
      </c>
      <c r="AO412">
        <v>6490</v>
      </c>
      <c r="AP412">
        <v>10</v>
      </c>
      <c r="AQ412" t="s">
        <v>245</v>
      </c>
      <c r="AR412" t="s">
        <v>246</v>
      </c>
    </row>
    <row r="413" spans="1:44" x14ac:dyDescent="0.3">
      <c r="A413" t="s">
        <v>202</v>
      </c>
      <c r="B413" t="s">
        <v>696</v>
      </c>
      <c r="C413" t="s">
        <v>697</v>
      </c>
      <c r="D413" t="s">
        <v>112</v>
      </c>
      <c r="E413" t="s">
        <v>48</v>
      </c>
      <c r="F413" s="1">
        <v>42288.581250000003</v>
      </c>
      <c r="G413" t="s">
        <v>105</v>
      </c>
      <c r="H413" t="s">
        <v>106</v>
      </c>
      <c r="I413" s="1">
        <v>42288.586805555555</v>
      </c>
      <c r="J413" s="2">
        <v>42288</v>
      </c>
      <c r="K413" t="s">
        <v>51</v>
      </c>
      <c r="L413" t="s">
        <v>596</v>
      </c>
      <c r="M413" t="s">
        <v>597</v>
      </c>
      <c r="N413" t="s">
        <v>82</v>
      </c>
      <c r="O413" t="s">
        <v>82</v>
      </c>
      <c r="P413" t="s">
        <v>83</v>
      </c>
      <c r="Q413" t="s">
        <v>83</v>
      </c>
      <c r="R413" t="s">
        <v>84</v>
      </c>
      <c r="S413">
        <v>1516042375</v>
      </c>
      <c r="T413" s="2">
        <v>42196</v>
      </c>
      <c r="U413" s="1">
        <v>42288.586805555555</v>
      </c>
      <c r="V413" s="2">
        <v>42321</v>
      </c>
      <c r="W413">
        <v>0.8</v>
      </c>
      <c r="X413" t="s">
        <v>79</v>
      </c>
      <c r="Y413" t="s">
        <v>291</v>
      </c>
      <c r="Z413" s="2">
        <v>42307</v>
      </c>
      <c r="AA413">
        <v>151660956</v>
      </c>
      <c r="AB413" t="s">
        <v>84</v>
      </c>
      <c r="AC413">
        <v>0</v>
      </c>
      <c r="AD413">
        <v>3250</v>
      </c>
      <c r="AE413">
        <v>2015</v>
      </c>
      <c r="AF413">
        <v>3250</v>
      </c>
      <c r="AG413">
        <v>1403</v>
      </c>
      <c r="AH413">
        <v>0</v>
      </c>
      <c r="AI413">
        <v>3250</v>
      </c>
      <c r="AJ413">
        <v>3250</v>
      </c>
      <c r="AK413">
        <v>0</v>
      </c>
      <c r="AL413">
        <v>0</v>
      </c>
      <c r="AM413">
        <v>17850</v>
      </c>
      <c r="AN413">
        <v>28560</v>
      </c>
      <c r="AO413">
        <v>3080</v>
      </c>
      <c r="AP413">
        <v>10</v>
      </c>
      <c r="AQ413" t="s">
        <v>245</v>
      </c>
      <c r="AR413" t="s">
        <v>246</v>
      </c>
    </row>
    <row r="414" spans="1:44" x14ac:dyDescent="0.3">
      <c r="A414" t="s">
        <v>158</v>
      </c>
      <c r="B414" t="s">
        <v>535</v>
      </c>
      <c r="C414" t="s">
        <v>536</v>
      </c>
      <c r="D414" t="s">
        <v>112</v>
      </c>
      <c r="E414" t="s">
        <v>48</v>
      </c>
      <c r="F414" s="1">
        <v>42288.216666666667</v>
      </c>
      <c r="G414" t="s">
        <v>353</v>
      </c>
      <c r="H414" t="s">
        <v>354</v>
      </c>
      <c r="I414" s="1">
        <v>42288.293055555558</v>
      </c>
      <c r="J414" s="2">
        <v>42288</v>
      </c>
      <c r="K414" t="s">
        <v>186</v>
      </c>
      <c r="L414" t="s">
        <v>700</v>
      </c>
      <c r="M414" t="s">
        <v>701</v>
      </c>
      <c r="N414" t="s">
        <v>405</v>
      </c>
      <c r="O414" t="s">
        <v>190</v>
      </c>
      <c r="P414" t="s">
        <v>406</v>
      </c>
      <c r="Q414" t="s">
        <v>192</v>
      </c>
      <c r="R414" t="s">
        <v>193</v>
      </c>
      <c r="S414">
        <v>1516042153</v>
      </c>
      <c r="T414" s="2">
        <v>42258</v>
      </c>
      <c r="U414" s="1">
        <v>42288.293055555558</v>
      </c>
      <c r="V414" s="2">
        <v>42135</v>
      </c>
      <c r="W414">
        <v>5.0999999999999997E-2</v>
      </c>
      <c r="X414" t="s">
        <v>194</v>
      </c>
      <c r="Y414" t="s">
        <v>702</v>
      </c>
      <c r="Z414" s="2">
        <v>42046</v>
      </c>
      <c r="AA414">
        <v>151655633</v>
      </c>
      <c r="AB414" t="s">
        <v>193</v>
      </c>
      <c r="AC414">
        <v>0</v>
      </c>
      <c r="AE414">
        <v>2015</v>
      </c>
      <c r="AF414">
        <v>2000</v>
      </c>
      <c r="AG414">
        <v>755.55</v>
      </c>
      <c r="AH414">
        <v>0</v>
      </c>
      <c r="AI414">
        <v>2000</v>
      </c>
      <c r="AJ414">
        <v>2000</v>
      </c>
      <c r="AK414">
        <v>0</v>
      </c>
      <c r="AL414">
        <v>100</v>
      </c>
      <c r="AM414">
        <v>635</v>
      </c>
      <c r="AN414">
        <v>2286.5100000000002</v>
      </c>
      <c r="AO414">
        <v>1575</v>
      </c>
      <c r="AP414">
        <v>10</v>
      </c>
      <c r="AQ414" t="s">
        <v>245</v>
      </c>
      <c r="AR414" t="s">
        <v>246</v>
      </c>
    </row>
    <row r="415" spans="1:44" x14ac:dyDescent="0.3">
      <c r="A415" t="s">
        <v>158</v>
      </c>
      <c r="B415" t="s">
        <v>535</v>
      </c>
      <c r="C415" t="s">
        <v>536</v>
      </c>
      <c r="D415" t="s">
        <v>112</v>
      </c>
      <c r="E415" t="s">
        <v>48</v>
      </c>
      <c r="F415" s="1">
        <v>42288.216666666667</v>
      </c>
      <c r="G415" t="s">
        <v>353</v>
      </c>
      <c r="H415" t="s">
        <v>354</v>
      </c>
      <c r="I415" s="1">
        <v>42288.293055555558</v>
      </c>
      <c r="J415" s="2">
        <v>42288</v>
      </c>
      <c r="K415" t="s">
        <v>186</v>
      </c>
      <c r="L415" t="s">
        <v>700</v>
      </c>
      <c r="M415" t="s">
        <v>701</v>
      </c>
      <c r="N415" t="s">
        <v>405</v>
      </c>
      <c r="O415" t="s">
        <v>190</v>
      </c>
      <c r="P415" t="s">
        <v>406</v>
      </c>
      <c r="Q415" t="s">
        <v>192</v>
      </c>
      <c r="R415" t="s">
        <v>193</v>
      </c>
      <c r="S415">
        <v>1516042153</v>
      </c>
      <c r="T415" s="2">
        <v>42258</v>
      </c>
      <c r="U415" s="1">
        <v>42288.293055555558</v>
      </c>
      <c r="V415" s="2">
        <v>42135</v>
      </c>
      <c r="W415">
        <v>5.0999999999999997E-2</v>
      </c>
      <c r="X415" t="s">
        <v>194</v>
      </c>
      <c r="Y415" t="s">
        <v>703</v>
      </c>
      <c r="Z415" s="2">
        <v>42046</v>
      </c>
      <c r="AA415">
        <v>151655633</v>
      </c>
      <c r="AB415" t="s">
        <v>193</v>
      </c>
      <c r="AC415">
        <v>0</v>
      </c>
      <c r="AE415">
        <v>2015</v>
      </c>
      <c r="AF415">
        <v>2000</v>
      </c>
      <c r="AG415">
        <v>755.55</v>
      </c>
      <c r="AH415">
        <v>0</v>
      </c>
      <c r="AI415">
        <v>2000</v>
      </c>
      <c r="AJ415">
        <v>2000</v>
      </c>
      <c r="AK415">
        <v>0</v>
      </c>
      <c r="AL415">
        <v>100</v>
      </c>
      <c r="AM415">
        <v>635</v>
      </c>
      <c r="AN415">
        <v>2286.5100000000002</v>
      </c>
      <c r="AO415">
        <v>1650</v>
      </c>
      <c r="AP415">
        <v>10</v>
      </c>
      <c r="AQ415" t="s">
        <v>245</v>
      </c>
      <c r="AR415" t="s">
        <v>246</v>
      </c>
    </row>
    <row r="416" spans="1:44" x14ac:dyDescent="0.3">
      <c r="A416" t="s">
        <v>158</v>
      </c>
      <c r="B416" t="s">
        <v>535</v>
      </c>
      <c r="C416" t="s">
        <v>536</v>
      </c>
      <c r="D416" t="s">
        <v>112</v>
      </c>
      <c r="E416" t="s">
        <v>48</v>
      </c>
      <c r="F416" s="1">
        <v>42288.216666666667</v>
      </c>
      <c r="G416" t="s">
        <v>353</v>
      </c>
      <c r="H416" t="s">
        <v>354</v>
      </c>
      <c r="I416" s="1">
        <v>42288.293055555558</v>
      </c>
      <c r="J416" s="2">
        <v>42288</v>
      </c>
      <c r="K416" t="s">
        <v>186</v>
      </c>
      <c r="L416" t="s">
        <v>700</v>
      </c>
      <c r="M416" t="s">
        <v>701</v>
      </c>
      <c r="N416" t="s">
        <v>405</v>
      </c>
      <c r="O416" t="s">
        <v>190</v>
      </c>
      <c r="P416" t="s">
        <v>406</v>
      </c>
      <c r="Q416" t="s">
        <v>192</v>
      </c>
      <c r="R416" t="s">
        <v>193</v>
      </c>
      <c r="S416">
        <v>1516042153</v>
      </c>
      <c r="T416" s="2">
        <v>42258</v>
      </c>
      <c r="U416" s="1">
        <v>42288.293055555558</v>
      </c>
      <c r="V416" s="2">
        <v>42135</v>
      </c>
      <c r="W416">
        <v>5.0999999999999997E-2</v>
      </c>
      <c r="X416" t="s">
        <v>194</v>
      </c>
      <c r="Y416" t="s">
        <v>704</v>
      </c>
      <c r="Z416" s="2">
        <v>42046</v>
      </c>
      <c r="AA416">
        <v>151655633</v>
      </c>
      <c r="AB416" t="s">
        <v>193</v>
      </c>
      <c r="AC416">
        <v>0</v>
      </c>
      <c r="AE416">
        <v>2015</v>
      </c>
      <c r="AF416">
        <v>2000</v>
      </c>
      <c r="AG416">
        <v>755.55</v>
      </c>
      <c r="AH416">
        <v>0</v>
      </c>
      <c r="AI416">
        <v>2000</v>
      </c>
      <c r="AJ416">
        <v>2000</v>
      </c>
      <c r="AK416">
        <v>0</v>
      </c>
      <c r="AL416">
        <v>100</v>
      </c>
      <c r="AM416">
        <v>635</v>
      </c>
      <c r="AN416">
        <v>2286.5100000000002</v>
      </c>
      <c r="AO416">
        <v>1425</v>
      </c>
      <c r="AP416">
        <v>10</v>
      </c>
      <c r="AQ416" t="s">
        <v>245</v>
      </c>
      <c r="AR416" t="s">
        <v>246</v>
      </c>
    </row>
    <row r="417" spans="1:44" x14ac:dyDescent="0.3">
      <c r="A417" t="s">
        <v>158</v>
      </c>
      <c r="B417" t="s">
        <v>535</v>
      </c>
      <c r="C417" t="s">
        <v>536</v>
      </c>
      <c r="D417" t="s">
        <v>112</v>
      </c>
      <c r="E417" t="s">
        <v>48</v>
      </c>
      <c r="F417" s="1">
        <v>42288.216666666667</v>
      </c>
      <c r="G417" t="s">
        <v>353</v>
      </c>
      <c r="H417" t="s">
        <v>354</v>
      </c>
      <c r="I417" s="1">
        <v>42288.293055555558</v>
      </c>
      <c r="J417" s="2">
        <v>42288</v>
      </c>
      <c r="K417" t="s">
        <v>186</v>
      </c>
      <c r="L417" t="s">
        <v>700</v>
      </c>
      <c r="M417" t="s">
        <v>701</v>
      </c>
      <c r="N417" t="s">
        <v>405</v>
      </c>
      <c r="O417" t="s">
        <v>190</v>
      </c>
      <c r="P417" t="s">
        <v>406</v>
      </c>
      <c r="Q417" t="s">
        <v>192</v>
      </c>
      <c r="R417" t="s">
        <v>193</v>
      </c>
      <c r="S417">
        <v>1516042153</v>
      </c>
      <c r="T417" s="2">
        <v>42258</v>
      </c>
      <c r="U417" s="1">
        <v>42288.293055555558</v>
      </c>
      <c r="V417" s="2">
        <v>42135</v>
      </c>
      <c r="W417">
        <v>5.0999999999999997E-2</v>
      </c>
      <c r="X417" t="s">
        <v>194</v>
      </c>
      <c r="Y417" t="s">
        <v>705</v>
      </c>
      <c r="Z417" s="2">
        <v>42046</v>
      </c>
      <c r="AA417">
        <v>151655633</v>
      </c>
      <c r="AB417" t="s">
        <v>193</v>
      </c>
      <c r="AC417">
        <v>0</v>
      </c>
      <c r="AE417">
        <v>2015</v>
      </c>
      <c r="AF417">
        <v>1400</v>
      </c>
      <c r="AG417">
        <v>755.55</v>
      </c>
      <c r="AH417">
        <v>0</v>
      </c>
      <c r="AI417">
        <v>1400</v>
      </c>
      <c r="AJ417">
        <v>1400</v>
      </c>
      <c r="AK417">
        <v>0</v>
      </c>
      <c r="AL417">
        <v>70</v>
      </c>
      <c r="AM417">
        <v>635</v>
      </c>
      <c r="AN417">
        <v>2286.5100000000002</v>
      </c>
      <c r="AO417">
        <v>900</v>
      </c>
      <c r="AP417">
        <v>10</v>
      </c>
      <c r="AQ417" t="s">
        <v>245</v>
      </c>
      <c r="AR417" t="s">
        <v>246</v>
      </c>
    </row>
    <row r="418" spans="1:44" x14ac:dyDescent="0.3">
      <c r="A418" t="s">
        <v>158</v>
      </c>
      <c r="B418" t="s">
        <v>535</v>
      </c>
      <c r="C418" t="s">
        <v>536</v>
      </c>
      <c r="D418" t="s">
        <v>112</v>
      </c>
      <c r="E418" t="s">
        <v>48</v>
      </c>
      <c r="F418" s="1">
        <v>42288.216666666667</v>
      </c>
      <c r="G418" t="s">
        <v>353</v>
      </c>
      <c r="H418" t="s">
        <v>354</v>
      </c>
      <c r="I418" s="1">
        <v>42288.293055555558</v>
      </c>
      <c r="J418" s="2">
        <v>42288</v>
      </c>
      <c r="K418" t="s">
        <v>186</v>
      </c>
      <c r="L418" t="s">
        <v>700</v>
      </c>
      <c r="M418" t="s">
        <v>701</v>
      </c>
      <c r="N418" t="s">
        <v>405</v>
      </c>
      <c r="O418" t="s">
        <v>190</v>
      </c>
      <c r="P418" t="s">
        <v>406</v>
      </c>
      <c r="Q418" t="s">
        <v>192</v>
      </c>
      <c r="R418" t="s">
        <v>193</v>
      </c>
      <c r="S418">
        <v>1516042153</v>
      </c>
      <c r="T418" s="2">
        <v>42258</v>
      </c>
      <c r="U418" s="1">
        <v>42288.293055555558</v>
      </c>
      <c r="V418" s="2">
        <v>42135</v>
      </c>
      <c r="W418">
        <v>5.0999999999999997E-2</v>
      </c>
      <c r="X418" t="s">
        <v>194</v>
      </c>
      <c r="Y418" t="s">
        <v>706</v>
      </c>
      <c r="Z418" s="2">
        <v>42046</v>
      </c>
      <c r="AA418">
        <v>151655633</v>
      </c>
      <c r="AB418" t="s">
        <v>193</v>
      </c>
      <c r="AC418">
        <v>0</v>
      </c>
      <c r="AE418">
        <v>2015</v>
      </c>
      <c r="AF418">
        <v>1000</v>
      </c>
      <c r="AG418">
        <v>755.55</v>
      </c>
      <c r="AH418">
        <v>0</v>
      </c>
      <c r="AI418">
        <v>1000</v>
      </c>
      <c r="AJ418">
        <v>1000</v>
      </c>
      <c r="AK418">
        <v>0</v>
      </c>
      <c r="AL418">
        <v>50</v>
      </c>
      <c r="AM418">
        <v>635</v>
      </c>
      <c r="AN418">
        <v>2286.5100000000002</v>
      </c>
      <c r="AO418">
        <v>525</v>
      </c>
      <c r="AP418">
        <v>10</v>
      </c>
      <c r="AQ418" t="s">
        <v>245</v>
      </c>
      <c r="AR418" t="s">
        <v>246</v>
      </c>
    </row>
    <row r="419" spans="1:44" x14ac:dyDescent="0.3">
      <c r="A419" t="s">
        <v>158</v>
      </c>
      <c r="B419" t="s">
        <v>535</v>
      </c>
      <c r="C419" t="s">
        <v>536</v>
      </c>
      <c r="D419" t="s">
        <v>112</v>
      </c>
      <c r="E419" t="s">
        <v>48</v>
      </c>
      <c r="F419" s="1">
        <v>42288.216666666667</v>
      </c>
      <c r="G419" t="s">
        <v>353</v>
      </c>
      <c r="H419" t="s">
        <v>354</v>
      </c>
      <c r="I419" s="1">
        <v>42288.293055555558</v>
      </c>
      <c r="J419" s="2">
        <v>42288</v>
      </c>
      <c r="K419" t="s">
        <v>186</v>
      </c>
      <c r="L419" t="s">
        <v>700</v>
      </c>
      <c r="M419" t="s">
        <v>701</v>
      </c>
      <c r="N419" t="s">
        <v>405</v>
      </c>
      <c r="O419" t="s">
        <v>190</v>
      </c>
      <c r="P419" t="s">
        <v>406</v>
      </c>
      <c r="Q419" t="s">
        <v>192</v>
      </c>
      <c r="R419" t="s">
        <v>193</v>
      </c>
      <c r="S419">
        <v>1516042153</v>
      </c>
      <c r="T419" s="2">
        <v>42258</v>
      </c>
      <c r="U419" s="1">
        <v>42288.293055555558</v>
      </c>
      <c r="V419" s="2">
        <v>42135</v>
      </c>
      <c r="W419">
        <v>5.0999999999999997E-2</v>
      </c>
      <c r="X419" t="s">
        <v>194</v>
      </c>
      <c r="Y419" t="s">
        <v>707</v>
      </c>
      <c r="Z419" s="2">
        <v>42046</v>
      </c>
      <c r="AA419">
        <v>151655633</v>
      </c>
      <c r="AB419" t="s">
        <v>193</v>
      </c>
      <c r="AC419">
        <v>0</v>
      </c>
      <c r="AE419">
        <v>2015</v>
      </c>
      <c r="AF419">
        <v>1000</v>
      </c>
      <c r="AG419">
        <v>755.55</v>
      </c>
      <c r="AH419">
        <v>0</v>
      </c>
      <c r="AI419">
        <v>1000</v>
      </c>
      <c r="AJ419">
        <v>1000</v>
      </c>
      <c r="AK419">
        <v>0</v>
      </c>
      <c r="AL419">
        <v>50</v>
      </c>
      <c r="AM419">
        <v>635</v>
      </c>
      <c r="AN419">
        <v>2286.5100000000002</v>
      </c>
      <c r="AO419">
        <v>525</v>
      </c>
      <c r="AP419">
        <v>10</v>
      </c>
      <c r="AQ419" t="s">
        <v>245</v>
      </c>
      <c r="AR419" t="s">
        <v>246</v>
      </c>
    </row>
    <row r="420" spans="1:44" x14ac:dyDescent="0.3">
      <c r="A420" t="s">
        <v>158</v>
      </c>
      <c r="B420" t="s">
        <v>535</v>
      </c>
      <c r="C420" t="s">
        <v>536</v>
      </c>
      <c r="D420" t="s">
        <v>112</v>
      </c>
      <c r="E420" t="s">
        <v>48</v>
      </c>
      <c r="F420" s="1">
        <v>42288.216666666667</v>
      </c>
      <c r="G420" t="s">
        <v>353</v>
      </c>
      <c r="H420" t="s">
        <v>354</v>
      </c>
      <c r="I420" s="1">
        <v>42288.293055555558</v>
      </c>
      <c r="J420" s="2">
        <v>42288</v>
      </c>
      <c r="K420" t="s">
        <v>186</v>
      </c>
      <c r="L420" t="s">
        <v>700</v>
      </c>
      <c r="M420" t="s">
        <v>701</v>
      </c>
      <c r="N420" t="s">
        <v>405</v>
      </c>
      <c r="O420" t="s">
        <v>190</v>
      </c>
      <c r="P420" t="s">
        <v>406</v>
      </c>
      <c r="Q420" t="s">
        <v>192</v>
      </c>
      <c r="R420" t="s">
        <v>193</v>
      </c>
      <c r="S420">
        <v>1516042153</v>
      </c>
      <c r="T420" s="2">
        <v>42258</v>
      </c>
      <c r="U420" s="1">
        <v>42288.293055555558</v>
      </c>
      <c r="V420" s="2">
        <v>42135</v>
      </c>
      <c r="W420">
        <v>5.0999999999999997E-2</v>
      </c>
      <c r="X420" t="s">
        <v>194</v>
      </c>
      <c r="Y420" t="s">
        <v>708</v>
      </c>
      <c r="Z420" s="2">
        <v>42046</v>
      </c>
      <c r="AA420">
        <v>151655633</v>
      </c>
      <c r="AB420" t="s">
        <v>193</v>
      </c>
      <c r="AC420">
        <v>0</v>
      </c>
      <c r="AE420">
        <v>2015</v>
      </c>
      <c r="AF420">
        <v>1000</v>
      </c>
      <c r="AG420">
        <v>755.55</v>
      </c>
      <c r="AH420">
        <v>0</v>
      </c>
      <c r="AI420">
        <v>1000</v>
      </c>
      <c r="AJ420">
        <v>1000</v>
      </c>
      <c r="AK420">
        <v>0</v>
      </c>
      <c r="AL420">
        <v>50</v>
      </c>
      <c r="AM420">
        <v>635</v>
      </c>
      <c r="AN420">
        <v>2286.5100000000002</v>
      </c>
      <c r="AO420">
        <v>900</v>
      </c>
      <c r="AP420">
        <v>10</v>
      </c>
      <c r="AQ420" t="s">
        <v>245</v>
      </c>
      <c r="AR420" t="s">
        <v>246</v>
      </c>
    </row>
    <row r="421" spans="1:44" x14ac:dyDescent="0.3">
      <c r="A421" t="s">
        <v>158</v>
      </c>
      <c r="B421" t="s">
        <v>535</v>
      </c>
      <c r="C421" t="s">
        <v>536</v>
      </c>
      <c r="D421" t="s">
        <v>112</v>
      </c>
      <c r="E421" t="s">
        <v>48</v>
      </c>
      <c r="F421" s="1">
        <v>42288.216666666667</v>
      </c>
      <c r="G421" t="s">
        <v>353</v>
      </c>
      <c r="H421" t="s">
        <v>354</v>
      </c>
      <c r="I421" s="1">
        <v>42288.293055555558</v>
      </c>
      <c r="J421" s="2">
        <v>42288</v>
      </c>
      <c r="K421" t="s">
        <v>186</v>
      </c>
      <c r="L421" t="s">
        <v>700</v>
      </c>
      <c r="M421" t="s">
        <v>701</v>
      </c>
      <c r="N421" t="s">
        <v>405</v>
      </c>
      <c r="O421" t="s">
        <v>190</v>
      </c>
      <c r="P421" t="s">
        <v>406</v>
      </c>
      <c r="Q421" t="s">
        <v>192</v>
      </c>
      <c r="R421" t="s">
        <v>193</v>
      </c>
      <c r="S421">
        <v>1516042153</v>
      </c>
      <c r="T421" s="2">
        <v>42258</v>
      </c>
      <c r="U421" s="1">
        <v>42288.293055555558</v>
      </c>
      <c r="V421" s="2">
        <v>42135</v>
      </c>
      <c r="W421">
        <v>5.0999999999999997E-2</v>
      </c>
      <c r="X421" t="s">
        <v>194</v>
      </c>
      <c r="Y421" t="s">
        <v>709</v>
      </c>
      <c r="Z421" s="2">
        <v>42046</v>
      </c>
      <c r="AA421">
        <v>151655633</v>
      </c>
      <c r="AB421" t="s">
        <v>193</v>
      </c>
      <c r="AC421">
        <v>0</v>
      </c>
      <c r="AE421">
        <v>2015</v>
      </c>
      <c r="AF421">
        <v>2000</v>
      </c>
      <c r="AG421">
        <v>755.55</v>
      </c>
      <c r="AH421">
        <v>0</v>
      </c>
      <c r="AI421">
        <v>2000</v>
      </c>
      <c r="AJ421">
        <v>2000</v>
      </c>
      <c r="AK421">
        <v>0</v>
      </c>
      <c r="AL421">
        <v>100</v>
      </c>
      <c r="AM421">
        <v>635</v>
      </c>
      <c r="AN421">
        <v>2286.5100000000002</v>
      </c>
      <c r="AO421">
        <v>1350</v>
      </c>
      <c r="AP421">
        <v>10</v>
      </c>
      <c r="AQ421" t="s">
        <v>245</v>
      </c>
      <c r="AR421" t="s">
        <v>246</v>
      </c>
    </row>
    <row r="422" spans="1:44" x14ac:dyDescent="0.3">
      <c r="A422" t="s">
        <v>158</v>
      </c>
      <c r="B422" t="s">
        <v>535</v>
      </c>
      <c r="C422" t="s">
        <v>536</v>
      </c>
      <c r="D422" t="s">
        <v>112</v>
      </c>
      <c r="E422" t="s">
        <v>48</v>
      </c>
      <c r="F422" s="1">
        <v>42288.216666666667</v>
      </c>
      <c r="G422" t="s">
        <v>353</v>
      </c>
      <c r="H422" t="s">
        <v>354</v>
      </c>
      <c r="I422" s="1">
        <v>42288.293055555558</v>
      </c>
      <c r="J422" s="2">
        <v>42288</v>
      </c>
      <c r="K422" t="s">
        <v>186</v>
      </c>
      <c r="L422" t="s">
        <v>700</v>
      </c>
      <c r="M422" t="s">
        <v>701</v>
      </c>
      <c r="N422" t="s">
        <v>405</v>
      </c>
      <c r="O422" t="s">
        <v>190</v>
      </c>
      <c r="P422" t="s">
        <v>406</v>
      </c>
      <c r="Q422" t="s">
        <v>192</v>
      </c>
      <c r="R422" t="s">
        <v>193</v>
      </c>
      <c r="S422">
        <v>1516042153</v>
      </c>
      <c r="T422" s="2">
        <v>42258</v>
      </c>
      <c r="U422" s="1">
        <v>42288.293055555558</v>
      </c>
      <c r="V422" s="2">
        <v>42135</v>
      </c>
      <c r="W422">
        <v>5.0999999999999997E-2</v>
      </c>
      <c r="X422" t="s">
        <v>194</v>
      </c>
      <c r="Y422" t="s">
        <v>710</v>
      </c>
      <c r="Z422" s="2">
        <v>42046</v>
      </c>
      <c r="AA422">
        <v>151655633</v>
      </c>
      <c r="AB422" t="s">
        <v>193</v>
      </c>
      <c r="AC422">
        <v>0</v>
      </c>
      <c r="AE422">
        <v>2015</v>
      </c>
      <c r="AF422">
        <v>2000</v>
      </c>
      <c r="AG422">
        <v>755.55</v>
      </c>
      <c r="AH422">
        <v>0</v>
      </c>
      <c r="AI422">
        <v>2000</v>
      </c>
      <c r="AJ422">
        <v>2000</v>
      </c>
      <c r="AK422">
        <v>0</v>
      </c>
      <c r="AL422">
        <v>100</v>
      </c>
      <c r="AM422">
        <v>635</v>
      </c>
      <c r="AN422">
        <v>2286.5100000000002</v>
      </c>
      <c r="AO422">
        <v>1500</v>
      </c>
      <c r="AP422">
        <v>10</v>
      </c>
      <c r="AQ422" t="s">
        <v>245</v>
      </c>
      <c r="AR422" t="s">
        <v>246</v>
      </c>
    </row>
    <row r="423" spans="1:44" x14ac:dyDescent="0.3">
      <c r="A423" t="s">
        <v>711</v>
      </c>
      <c r="B423" t="s">
        <v>712</v>
      </c>
      <c r="C423" t="s">
        <v>713</v>
      </c>
      <c r="D423" t="s">
        <v>47</v>
      </c>
      <c r="E423" t="s">
        <v>48</v>
      </c>
      <c r="F423" s="1">
        <v>42288.463888888888</v>
      </c>
      <c r="G423" t="s">
        <v>49</v>
      </c>
      <c r="H423" t="s">
        <v>50</v>
      </c>
      <c r="I423" s="1">
        <v>42288.527083333334</v>
      </c>
      <c r="J423" s="2">
        <v>42288</v>
      </c>
      <c r="K423" t="s">
        <v>186</v>
      </c>
      <c r="L423" t="s">
        <v>714</v>
      </c>
      <c r="M423" t="s">
        <v>715</v>
      </c>
      <c r="N423" t="s">
        <v>344</v>
      </c>
      <c r="P423" t="s">
        <v>345</v>
      </c>
      <c r="R423" t="s">
        <v>56</v>
      </c>
      <c r="S423">
        <v>1516042088</v>
      </c>
      <c r="T423" s="2">
        <v>42196</v>
      </c>
      <c r="U423" s="1">
        <v>42288.527083333334</v>
      </c>
      <c r="V423" s="2">
        <v>42321</v>
      </c>
      <c r="W423">
        <v>0.125</v>
      </c>
      <c r="X423" t="s">
        <v>57</v>
      </c>
      <c r="Y423" t="s">
        <v>716</v>
      </c>
      <c r="Z423" s="2">
        <v>42046</v>
      </c>
      <c r="AA423">
        <v>151655595</v>
      </c>
      <c r="AB423" t="s">
        <v>59</v>
      </c>
      <c r="AC423">
        <v>540</v>
      </c>
      <c r="AE423">
        <v>2015</v>
      </c>
      <c r="AF423">
        <v>210</v>
      </c>
      <c r="AG423">
        <v>1403</v>
      </c>
      <c r="AH423">
        <v>0</v>
      </c>
      <c r="AI423">
        <v>210</v>
      </c>
      <c r="AJ423">
        <v>210</v>
      </c>
      <c r="AK423">
        <v>0</v>
      </c>
      <c r="AL423">
        <v>0</v>
      </c>
      <c r="AM423">
        <v>930</v>
      </c>
      <c r="AN423">
        <v>232.5</v>
      </c>
      <c r="AO423">
        <v>367</v>
      </c>
      <c r="AP423">
        <v>10</v>
      </c>
      <c r="AQ423" t="s">
        <v>245</v>
      </c>
      <c r="AR423" t="s">
        <v>246</v>
      </c>
    </row>
    <row r="424" spans="1:44" x14ac:dyDescent="0.3">
      <c r="A424" t="s">
        <v>711</v>
      </c>
      <c r="B424" t="s">
        <v>712</v>
      </c>
      <c r="C424" t="s">
        <v>713</v>
      </c>
      <c r="D424" t="s">
        <v>47</v>
      </c>
      <c r="E424" t="s">
        <v>48</v>
      </c>
      <c r="F424" s="1">
        <v>42288.463888888888</v>
      </c>
      <c r="G424" t="s">
        <v>49</v>
      </c>
      <c r="H424" t="s">
        <v>50</v>
      </c>
      <c r="I424" s="1">
        <v>42288.527083333334</v>
      </c>
      <c r="J424" s="2">
        <v>42288</v>
      </c>
      <c r="K424" t="s">
        <v>186</v>
      </c>
      <c r="L424" t="s">
        <v>714</v>
      </c>
      <c r="M424" t="s">
        <v>715</v>
      </c>
      <c r="N424" t="s">
        <v>344</v>
      </c>
      <c r="P424" t="s">
        <v>345</v>
      </c>
      <c r="R424" t="s">
        <v>56</v>
      </c>
      <c r="S424">
        <v>1516042088</v>
      </c>
      <c r="T424" s="2">
        <v>42196</v>
      </c>
      <c r="U424" s="1">
        <v>42288.527083333334</v>
      </c>
      <c r="V424" s="2">
        <v>42321</v>
      </c>
      <c r="W424">
        <v>0.125</v>
      </c>
      <c r="X424" t="s">
        <v>57</v>
      </c>
      <c r="Y424" t="s">
        <v>717</v>
      </c>
      <c r="Z424" s="2">
        <v>42046</v>
      </c>
      <c r="AA424">
        <v>151655595</v>
      </c>
      <c r="AB424" t="s">
        <v>59</v>
      </c>
      <c r="AC424">
        <v>385</v>
      </c>
      <c r="AE424">
        <v>2015</v>
      </c>
      <c r="AF424">
        <v>290</v>
      </c>
      <c r="AG424">
        <v>1403</v>
      </c>
      <c r="AH424">
        <v>0</v>
      </c>
      <c r="AI424">
        <v>290</v>
      </c>
      <c r="AJ424">
        <v>290</v>
      </c>
      <c r="AK424">
        <v>0</v>
      </c>
      <c r="AL424">
        <v>0</v>
      </c>
      <c r="AM424">
        <v>930</v>
      </c>
      <c r="AN424">
        <v>232.5</v>
      </c>
      <c r="AO424">
        <v>508</v>
      </c>
      <c r="AP424">
        <v>10</v>
      </c>
      <c r="AQ424" t="s">
        <v>245</v>
      </c>
      <c r="AR424" t="s">
        <v>246</v>
      </c>
    </row>
    <row r="425" spans="1:44" x14ac:dyDescent="0.3">
      <c r="A425" t="s">
        <v>158</v>
      </c>
      <c r="B425" t="s">
        <v>535</v>
      </c>
      <c r="C425" t="s">
        <v>536</v>
      </c>
      <c r="D425" t="s">
        <v>112</v>
      </c>
      <c r="E425" t="s">
        <v>48</v>
      </c>
      <c r="F425" s="1">
        <v>42288.216666666667</v>
      </c>
      <c r="G425" t="s">
        <v>718</v>
      </c>
      <c r="H425" t="s">
        <v>719</v>
      </c>
      <c r="I425" s="1">
        <v>42288.294444444444</v>
      </c>
      <c r="J425" s="2">
        <v>42288</v>
      </c>
      <c r="K425" t="s">
        <v>186</v>
      </c>
      <c r="L425" t="s">
        <v>355</v>
      </c>
      <c r="M425" t="s">
        <v>356</v>
      </c>
      <c r="N425" t="s">
        <v>357</v>
      </c>
      <c r="O425" t="s">
        <v>190</v>
      </c>
      <c r="P425" t="s">
        <v>358</v>
      </c>
      <c r="Q425" t="s">
        <v>192</v>
      </c>
      <c r="R425" t="s">
        <v>193</v>
      </c>
      <c r="S425">
        <v>1516042155</v>
      </c>
      <c r="T425" s="2">
        <v>42258</v>
      </c>
      <c r="U425" s="1">
        <v>42288.294444444444</v>
      </c>
      <c r="V425" s="2">
        <v>42322</v>
      </c>
      <c r="W425">
        <v>5.0999999999999997E-2</v>
      </c>
      <c r="X425" t="s">
        <v>194</v>
      </c>
      <c r="Y425" t="s">
        <v>650</v>
      </c>
      <c r="Z425" s="2">
        <v>42046</v>
      </c>
      <c r="AA425">
        <v>151655632</v>
      </c>
      <c r="AB425" t="s">
        <v>193</v>
      </c>
      <c r="AC425">
        <v>0</v>
      </c>
      <c r="AE425">
        <v>2015</v>
      </c>
      <c r="AF425">
        <v>6000</v>
      </c>
      <c r="AG425">
        <v>755.55</v>
      </c>
      <c r="AH425">
        <v>0</v>
      </c>
      <c r="AI425">
        <v>6000</v>
      </c>
      <c r="AJ425">
        <v>6000</v>
      </c>
      <c r="AK425">
        <v>0</v>
      </c>
      <c r="AL425">
        <v>400</v>
      </c>
      <c r="AM425">
        <v>5565</v>
      </c>
      <c r="AN425">
        <v>20038.45</v>
      </c>
      <c r="AO425">
        <v>4032</v>
      </c>
      <c r="AP425">
        <v>10</v>
      </c>
      <c r="AQ425" t="s">
        <v>245</v>
      </c>
      <c r="AR425" t="s">
        <v>246</v>
      </c>
    </row>
    <row r="426" spans="1:44" x14ac:dyDescent="0.3">
      <c r="A426" t="s">
        <v>158</v>
      </c>
      <c r="B426" t="s">
        <v>535</v>
      </c>
      <c r="C426" t="s">
        <v>536</v>
      </c>
      <c r="D426" t="s">
        <v>112</v>
      </c>
      <c r="E426" t="s">
        <v>48</v>
      </c>
      <c r="F426" s="1">
        <v>42288.216666666667</v>
      </c>
      <c r="G426" t="s">
        <v>718</v>
      </c>
      <c r="H426" t="s">
        <v>719</v>
      </c>
      <c r="I426" s="1">
        <v>42288.294444444444</v>
      </c>
      <c r="J426" s="2">
        <v>42288</v>
      </c>
      <c r="K426" t="s">
        <v>186</v>
      </c>
      <c r="L426" t="s">
        <v>355</v>
      </c>
      <c r="M426" t="s">
        <v>356</v>
      </c>
      <c r="N426" t="s">
        <v>357</v>
      </c>
      <c r="O426" t="s">
        <v>190</v>
      </c>
      <c r="P426" t="s">
        <v>358</v>
      </c>
      <c r="Q426" t="s">
        <v>192</v>
      </c>
      <c r="R426" t="s">
        <v>193</v>
      </c>
      <c r="S426">
        <v>1516042155</v>
      </c>
      <c r="T426" s="2">
        <v>42258</v>
      </c>
      <c r="U426" s="1">
        <v>42288.294444444444</v>
      </c>
      <c r="V426" s="2">
        <v>42322</v>
      </c>
      <c r="W426">
        <v>5.0999999999999997E-2</v>
      </c>
      <c r="X426" t="s">
        <v>194</v>
      </c>
      <c r="Y426" t="s">
        <v>191</v>
      </c>
      <c r="Z426" s="2">
        <v>42046</v>
      </c>
      <c r="AA426">
        <v>151655632</v>
      </c>
      <c r="AB426" t="s">
        <v>193</v>
      </c>
      <c r="AC426">
        <v>0</v>
      </c>
      <c r="AE426">
        <v>2015</v>
      </c>
      <c r="AF426">
        <v>8250</v>
      </c>
      <c r="AG426">
        <v>755.55</v>
      </c>
      <c r="AH426">
        <v>0</v>
      </c>
      <c r="AI426">
        <v>8250</v>
      </c>
      <c r="AJ426">
        <v>8250</v>
      </c>
      <c r="AK426">
        <v>0</v>
      </c>
      <c r="AL426">
        <v>550</v>
      </c>
      <c r="AM426">
        <v>5565</v>
      </c>
      <c r="AN426">
        <v>20038.45</v>
      </c>
      <c r="AO426">
        <v>7590</v>
      </c>
      <c r="AP426">
        <v>10</v>
      </c>
      <c r="AQ426" t="s">
        <v>245</v>
      </c>
      <c r="AR426" t="s">
        <v>246</v>
      </c>
    </row>
    <row r="427" spans="1:44" x14ac:dyDescent="0.3">
      <c r="A427" t="s">
        <v>158</v>
      </c>
      <c r="B427" t="s">
        <v>535</v>
      </c>
      <c r="C427" t="s">
        <v>536</v>
      </c>
      <c r="D427" t="s">
        <v>112</v>
      </c>
      <c r="E427" t="s">
        <v>48</v>
      </c>
      <c r="F427" s="1">
        <v>42288.216666666667</v>
      </c>
      <c r="G427" t="s">
        <v>718</v>
      </c>
      <c r="H427" t="s">
        <v>719</v>
      </c>
      <c r="I427" s="1">
        <v>42288.294444444444</v>
      </c>
      <c r="J427" s="2">
        <v>42288</v>
      </c>
      <c r="K427" t="s">
        <v>186</v>
      </c>
      <c r="L427" t="s">
        <v>355</v>
      </c>
      <c r="M427" t="s">
        <v>356</v>
      </c>
      <c r="N427" t="s">
        <v>357</v>
      </c>
      <c r="O427" t="s">
        <v>190</v>
      </c>
      <c r="P427" t="s">
        <v>358</v>
      </c>
      <c r="Q427" t="s">
        <v>192</v>
      </c>
      <c r="R427" t="s">
        <v>193</v>
      </c>
      <c r="S427">
        <v>1516042155</v>
      </c>
      <c r="T427" s="2">
        <v>42258</v>
      </c>
      <c r="U427" s="1">
        <v>42288.294444444444</v>
      </c>
      <c r="V427" s="2">
        <v>42322</v>
      </c>
      <c r="W427">
        <v>5.0999999999999997E-2</v>
      </c>
      <c r="X427" t="s">
        <v>194</v>
      </c>
      <c r="Y427" t="s">
        <v>375</v>
      </c>
      <c r="Z427" s="2">
        <v>42046</v>
      </c>
      <c r="AA427">
        <v>151655632</v>
      </c>
      <c r="AB427" t="s">
        <v>193</v>
      </c>
      <c r="AC427">
        <v>0</v>
      </c>
      <c r="AE427">
        <v>2015</v>
      </c>
      <c r="AF427">
        <v>9000</v>
      </c>
      <c r="AG427">
        <v>755.55</v>
      </c>
      <c r="AH427">
        <v>0</v>
      </c>
      <c r="AI427">
        <v>9000</v>
      </c>
      <c r="AJ427">
        <v>9000</v>
      </c>
      <c r="AK427">
        <v>0</v>
      </c>
      <c r="AL427">
        <v>600</v>
      </c>
      <c r="AM427">
        <v>5565</v>
      </c>
      <c r="AN427">
        <v>20038.45</v>
      </c>
      <c r="AO427">
        <v>8142</v>
      </c>
      <c r="AP427">
        <v>10</v>
      </c>
      <c r="AQ427" t="s">
        <v>245</v>
      </c>
      <c r="AR427" t="s">
        <v>246</v>
      </c>
    </row>
    <row r="428" spans="1:44" x14ac:dyDescent="0.3">
      <c r="A428" t="s">
        <v>158</v>
      </c>
      <c r="B428" t="s">
        <v>535</v>
      </c>
      <c r="C428" t="s">
        <v>536</v>
      </c>
      <c r="D428" t="s">
        <v>112</v>
      </c>
      <c r="E428" t="s">
        <v>48</v>
      </c>
      <c r="F428" s="1">
        <v>42288.216666666667</v>
      </c>
      <c r="G428" t="s">
        <v>718</v>
      </c>
      <c r="H428" t="s">
        <v>719</v>
      </c>
      <c r="I428" s="1">
        <v>42288.294444444444</v>
      </c>
      <c r="J428" s="2">
        <v>42288</v>
      </c>
      <c r="K428" t="s">
        <v>186</v>
      </c>
      <c r="L428" t="s">
        <v>355</v>
      </c>
      <c r="M428" t="s">
        <v>356</v>
      </c>
      <c r="N428" t="s">
        <v>357</v>
      </c>
      <c r="O428" t="s">
        <v>190</v>
      </c>
      <c r="P428" t="s">
        <v>358</v>
      </c>
      <c r="Q428" t="s">
        <v>192</v>
      </c>
      <c r="R428" t="s">
        <v>193</v>
      </c>
      <c r="S428">
        <v>1516042155</v>
      </c>
      <c r="T428" s="2">
        <v>42258</v>
      </c>
      <c r="U428" s="1">
        <v>42288.294444444444</v>
      </c>
      <c r="V428" s="2">
        <v>42322</v>
      </c>
      <c r="W428">
        <v>5.0999999999999997E-2</v>
      </c>
      <c r="X428" t="s">
        <v>194</v>
      </c>
      <c r="Y428" t="s">
        <v>376</v>
      </c>
      <c r="Z428" s="2">
        <v>42046</v>
      </c>
      <c r="AA428">
        <v>151655632</v>
      </c>
      <c r="AB428" t="s">
        <v>193</v>
      </c>
      <c r="AC428">
        <v>0</v>
      </c>
      <c r="AE428">
        <v>2015</v>
      </c>
      <c r="AF428">
        <v>9750</v>
      </c>
      <c r="AG428">
        <v>755.55</v>
      </c>
      <c r="AH428">
        <v>0</v>
      </c>
      <c r="AI428">
        <v>9750</v>
      </c>
      <c r="AJ428">
        <v>9750</v>
      </c>
      <c r="AK428">
        <v>0</v>
      </c>
      <c r="AL428">
        <v>650</v>
      </c>
      <c r="AM428">
        <v>5565</v>
      </c>
      <c r="AN428">
        <v>20038.45</v>
      </c>
      <c r="AO428">
        <v>9174</v>
      </c>
      <c r="AP428">
        <v>10</v>
      </c>
      <c r="AQ428" t="s">
        <v>245</v>
      </c>
      <c r="AR428" t="s">
        <v>246</v>
      </c>
    </row>
    <row r="429" spans="1:44" x14ac:dyDescent="0.3">
      <c r="A429" t="s">
        <v>202</v>
      </c>
      <c r="B429" t="s">
        <v>720</v>
      </c>
      <c r="C429" t="s">
        <v>721</v>
      </c>
      <c r="D429" t="s">
        <v>218</v>
      </c>
      <c r="E429" t="s">
        <v>51</v>
      </c>
      <c r="F429" s="1">
        <v>42288.383333333331</v>
      </c>
      <c r="G429" t="s">
        <v>251</v>
      </c>
      <c r="H429" t="s">
        <v>252</v>
      </c>
      <c r="I429" s="1">
        <v>42319.00277777778</v>
      </c>
      <c r="J429" s="2">
        <v>42288</v>
      </c>
      <c r="K429" t="s">
        <v>186</v>
      </c>
      <c r="L429" t="s">
        <v>722</v>
      </c>
      <c r="M429" t="s">
        <v>723</v>
      </c>
      <c r="N429" t="s">
        <v>253</v>
      </c>
      <c r="O429" t="s">
        <v>253</v>
      </c>
      <c r="P429" t="s">
        <v>254</v>
      </c>
      <c r="Q429" t="s">
        <v>254</v>
      </c>
      <c r="R429" t="s">
        <v>255</v>
      </c>
      <c r="S429">
        <v>1516042234</v>
      </c>
      <c r="T429" s="2">
        <v>42330</v>
      </c>
      <c r="U429" s="1">
        <v>42319.00277777778</v>
      </c>
      <c r="V429" s="2">
        <v>42324</v>
      </c>
      <c r="W429">
        <v>0.15</v>
      </c>
      <c r="X429" t="s">
        <v>57</v>
      </c>
      <c r="Y429" t="s">
        <v>104</v>
      </c>
      <c r="Z429" s="2">
        <v>42046</v>
      </c>
      <c r="AA429">
        <v>151655600</v>
      </c>
      <c r="AB429" t="s">
        <v>255</v>
      </c>
      <c r="AC429">
        <v>0</v>
      </c>
      <c r="AE429">
        <v>2015</v>
      </c>
      <c r="AF429">
        <v>6000</v>
      </c>
      <c r="AG429">
        <v>1403</v>
      </c>
      <c r="AH429">
        <v>0</v>
      </c>
      <c r="AI429">
        <v>6000</v>
      </c>
      <c r="AJ429">
        <v>6000</v>
      </c>
      <c r="AK429">
        <v>0</v>
      </c>
      <c r="AL429">
        <v>0</v>
      </c>
      <c r="AM429">
        <v>5000</v>
      </c>
      <c r="AN429">
        <v>1500</v>
      </c>
      <c r="AO429">
        <v>6000</v>
      </c>
      <c r="AP429">
        <v>10</v>
      </c>
      <c r="AQ429" t="s">
        <v>245</v>
      </c>
      <c r="AR429" t="s">
        <v>246</v>
      </c>
    </row>
    <row r="430" spans="1:44" x14ac:dyDescent="0.3">
      <c r="A430" t="s">
        <v>202</v>
      </c>
      <c r="B430" t="s">
        <v>720</v>
      </c>
      <c r="C430" t="s">
        <v>721</v>
      </c>
      <c r="D430" t="s">
        <v>218</v>
      </c>
      <c r="E430" t="s">
        <v>48</v>
      </c>
      <c r="F430" s="1">
        <v>42288.383333333331</v>
      </c>
      <c r="G430" t="s">
        <v>49</v>
      </c>
      <c r="H430" t="s">
        <v>50</v>
      </c>
      <c r="I430" s="1">
        <v>42319.003472222219</v>
      </c>
      <c r="J430" s="2">
        <v>42288</v>
      </c>
      <c r="K430" t="s">
        <v>186</v>
      </c>
      <c r="L430" t="s">
        <v>722</v>
      </c>
      <c r="M430" t="s">
        <v>723</v>
      </c>
      <c r="N430" t="s">
        <v>724</v>
      </c>
      <c r="P430" t="s">
        <v>725</v>
      </c>
      <c r="R430" t="s">
        <v>56</v>
      </c>
      <c r="S430">
        <v>1516042234</v>
      </c>
      <c r="T430" s="2">
        <v>42330</v>
      </c>
      <c r="U430" s="1">
        <v>42319.003472222219</v>
      </c>
      <c r="V430" s="2">
        <v>42324</v>
      </c>
      <c r="W430">
        <v>0.15</v>
      </c>
      <c r="X430" t="s">
        <v>57</v>
      </c>
      <c r="Y430" t="s">
        <v>104</v>
      </c>
      <c r="Z430" s="2">
        <v>42046</v>
      </c>
      <c r="AA430">
        <v>151655600</v>
      </c>
      <c r="AB430" t="s">
        <v>59</v>
      </c>
      <c r="AC430">
        <v>1000</v>
      </c>
      <c r="AE430">
        <v>2015</v>
      </c>
      <c r="AF430">
        <v>5000</v>
      </c>
      <c r="AG430">
        <v>1403</v>
      </c>
      <c r="AH430">
        <v>0</v>
      </c>
      <c r="AI430">
        <v>4500</v>
      </c>
      <c r="AJ430">
        <v>5000</v>
      </c>
      <c r="AK430">
        <v>500</v>
      </c>
      <c r="AL430">
        <v>0</v>
      </c>
      <c r="AM430">
        <v>5000</v>
      </c>
      <c r="AN430">
        <v>1500</v>
      </c>
      <c r="AO430">
        <v>6000</v>
      </c>
      <c r="AP430">
        <v>10</v>
      </c>
      <c r="AQ430" t="s">
        <v>245</v>
      </c>
      <c r="AR430" t="s">
        <v>246</v>
      </c>
    </row>
    <row r="431" spans="1:44" x14ac:dyDescent="0.3">
      <c r="A431" t="s">
        <v>654</v>
      </c>
      <c r="B431" t="s">
        <v>726</v>
      </c>
      <c r="C431" t="s">
        <v>727</v>
      </c>
      <c r="D431" t="s">
        <v>218</v>
      </c>
      <c r="E431" t="s">
        <v>51</v>
      </c>
      <c r="F431" s="1">
        <v>42288.211805555555</v>
      </c>
      <c r="G431" t="s">
        <v>269</v>
      </c>
      <c r="H431" t="s">
        <v>270</v>
      </c>
      <c r="I431" s="1">
        <v>42288.214583333334</v>
      </c>
      <c r="J431" s="2">
        <v>42288</v>
      </c>
      <c r="K431" t="s">
        <v>51</v>
      </c>
      <c r="L431" t="s">
        <v>728</v>
      </c>
      <c r="M431" t="s">
        <v>729</v>
      </c>
      <c r="N431" t="s">
        <v>273</v>
      </c>
      <c r="O431" t="s">
        <v>90</v>
      </c>
      <c r="P431" t="s">
        <v>274</v>
      </c>
      <c r="Q431" t="s">
        <v>92</v>
      </c>
      <c r="R431" t="s">
        <v>93</v>
      </c>
      <c r="S431">
        <v>1516042258</v>
      </c>
      <c r="T431" s="2">
        <v>42166</v>
      </c>
      <c r="U431" s="1">
        <v>42288.214583333334</v>
      </c>
      <c r="V431" s="2">
        <v>42324</v>
      </c>
      <c r="W431">
        <v>1.4650000000000001</v>
      </c>
      <c r="X431" t="s">
        <v>127</v>
      </c>
      <c r="Y431" t="s">
        <v>661</v>
      </c>
      <c r="Z431" s="2">
        <v>42074</v>
      </c>
      <c r="AA431">
        <v>151661149</v>
      </c>
      <c r="AB431" t="s">
        <v>93</v>
      </c>
      <c r="AC431">
        <v>0</v>
      </c>
      <c r="AE431">
        <v>2015</v>
      </c>
      <c r="AF431">
        <v>3207</v>
      </c>
      <c r="AG431">
        <v>744.27499999999998</v>
      </c>
      <c r="AH431">
        <v>0</v>
      </c>
      <c r="AI431">
        <v>3207</v>
      </c>
      <c r="AJ431">
        <v>3207</v>
      </c>
      <c r="AK431">
        <v>0</v>
      </c>
      <c r="AL431">
        <v>0</v>
      </c>
      <c r="AM431">
        <v>2863</v>
      </c>
      <c r="AN431">
        <v>8388.59</v>
      </c>
      <c r="AO431">
        <v>3207</v>
      </c>
      <c r="AP431">
        <v>10</v>
      </c>
      <c r="AQ431" t="s">
        <v>245</v>
      </c>
      <c r="AR431" t="s">
        <v>246</v>
      </c>
    </row>
    <row r="432" spans="1:44" x14ac:dyDescent="0.3">
      <c r="A432" t="s">
        <v>654</v>
      </c>
      <c r="B432" t="s">
        <v>730</v>
      </c>
      <c r="C432" t="s">
        <v>731</v>
      </c>
      <c r="D432" t="s">
        <v>218</v>
      </c>
      <c r="E432" t="s">
        <v>51</v>
      </c>
      <c r="F432" s="1">
        <v>42288.211805555555</v>
      </c>
      <c r="G432" t="s">
        <v>269</v>
      </c>
      <c r="H432" t="s">
        <v>270</v>
      </c>
      <c r="I432" s="1">
        <v>42288.213888888888</v>
      </c>
      <c r="J432" s="2">
        <v>42288</v>
      </c>
      <c r="K432" t="s">
        <v>51</v>
      </c>
      <c r="L432" t="s">
        <v>732</v>
      </c>
      <c r="M432" t="s">
        <v>733</v>
      </c>
      <c r="N432" t="s">
        <v>273</v>
      </c>
      <c r="O432" t="s">
        <v>90</v>
      </c>
      <c r="P432" t="s">
        <v>274</v>
      </c>
      <c r="Q432" t="s">
        <v>92</v>
      </c>
      <c r="R432" t="s">
        <v>93</v>
      </c>
      <c r="S432">
        <v>1516042287</v>
      </c>
      <c r="T432" s="2">
        <v>42074</v>
      </c>
      <c r="U432" s="1">
        <v>42288.213888888888</v>
      </c>
      <c r="V432" s="2">
        <v>42325</v>
      </c>
      <c r="W432">
        <v>1.2</v>
      </c>
      <c r="X432" t="s">
        <v>127</v>
      </c>
      <c r="Y432" t="s">
        <v>661</v>
      </c>
      <c r="Z432" s="2">
        <v>42074</v>
      </c>
      <c r="AA432">
        <v>151661145</v>
      </c>
      <c r="AB432" t="s">
        <v>93</v>
      </c>
      <c r="AC432">
        <v>0</v>
      </c>
      <c r="AE432">
        <v>2015</v>
      </c>
      <c r="AF432">
        <v>5993</v>
      </c>
      <c r="AG432">
        <v>744.27499999999998</v>
      </c>
      <c r="AH432">
        <v>0</v>
      </c>
      <c r="AI432">
        <v>5993</v>
      </c>
      <c r="AJ432">
        <v>5993</v>
      </c>
      <c r="AK432">
        <v>0</v>
      </c>
      <c r="AL432">
        <v>0</v>
      </c>
      <c r="AM432">
        <v>5448</v>
      </c>
      <c r="AN432">
        <v>13075.2</v>
      </c>
      <c r="AO432">
        <v>5993</v>
      </c>
      <c r="AP432">
        <v>10</v>
      </c>
      <c r="AQ432" t="s">
        <v>245</v>
      </c>
      <c r="AR432" t="s">
        <v>246</v>
      </c>
    </row>
    <row r="433" spans="1:44" x14ac:dyDescent="0.3">
      <c r="A433" t="s">
        <v>654</v>
      </c>
      <c r="B433" t="s">
        <v>726</v>
      </c>
      <c r="C433" t="s">
        <v>727</v>
      </c>
      <c r="D433" t="s">
        <v>218</v>
      </c>
      <c r="E433" t="s">
        <v>51</v>
      </c>
      <c r="F433" s="1">
        <v>42288.890972222223</v>
      </c>
      <c r="G433" t="s">
        <v>657</v>
      </c>
      <c r="H433" t="s">
        <v>658</v>
      </c>
      <c r="I433" s="1">
        <v>42288.892361111109</v>
      </c>
      <c r="J433" s="2">
        <v>42288</v>
      </c>
      <c r="K433" t="s">
        <v>51</v>
      </c>
      <c r="L433" t="s">
        <v>659</v>
      </c>
      <c r="M433" t="s">
        <v>660</v>
      </c>
      <c r="N433" t="s">
        <v>273</v>
      </c>
      <c r="O433" t="s">
        <v>90</v>
      </c>
      <c r="P433" t="s">
        <v>274</v>
      </c>
      <c r="Q433" t="s">
        <v>92</v>
      </c>
      <c r="R433" t="s">
        <v>93</v>
      </c>
      <c r="S433">
        <v>1516042259</v>
      </c>
      <c r="T433" s="2">
        <v>42338</v>
      </c>
      <c r="U433" s="1">
        <v>42288.892361111109</v>
      </c>
      <c r="V433" s="2">
        <v>42325</v>
      </c>
      <c r="W433">
        <v>1.45</v>
      </c>
      <c r="X433" t="s">
        <v>127</v>
      </c>
      <c r="Y433" t="s">
        <v>661</v>
      </c>
      <c r="Z433" s="2">
        <v>42074</v>
      </c>
      <c r="AA433">
        <v>151661154</v>
      </c>
      <c r="AB433" t="s">
        <v>93</v>
      </c>
      <c r="AC433">
        <v>0</v>
      </c>
      <c r="AE433">
        <v>2015</v>
      </c>
      <c r="AF433">
        <v>958</v>
      </c>
      <c r="AG433">
        <v>744.27499999999998</v>
      </c>
      <c r="AH433">
        <v>0</v>
      </c>
      <c r="AI433">
        <v>958</v>
      </c>
      <c r="AJ433">
        <v>958</v>
      </c>
      <c r="AK433">
        <v>0</v>
      </c>
      <c r="AL433">
        <v>0</v>
      </c>
      <c r="AM433">
        <v>798</v>
      </c>
      <c r="AN433">
        <v>399</v>
      </c>
      <c r="AO433">
        <v>958</v>
      </c>
      <c r="AP433">
        <v>10</v>
      </c>
      <c r="AQ433" t="s">
        <v>245</v>
      </c>
      <c r="AR433" t="s">
        <v>246</v>
      </c>
    </row>
    <row r="434" spans="1:44" x14ac:dyDescent="0.3">
      <c r="A434" t="s">
        <v>654</v>
      </c>
      <c r="B434" t="s">
        <v>726</v>
      </c>
      <c r="C434" t="s">
        <v>727</v>
      </c>
      <c r="D434" t="s">
        <v>218</v>
      </c>
      <c r="E434" t="s">
        <v>51</v>
      </c>
      <c r="F434" s="1">
        <v>42288.211805555555</v>
      </c>
      <c r="G434" t="s">
        <v>269</v>
      </c>
      <c r="H434" t="s">
        <v>270</v>
      </c>
      <c r="I434" s="1">
        <v>42288.214583333334</v>
      </c>
      <c r="J434" s="2">
        <v>42288</v>
      </c>
      <c r="K434" t="s">
        <v>51</v>
      </c>
      <c r="L434" t="s">
        <v>732</v>
      </c>
      <c r="M434" t="s">
        <v>733</v>
      </c>
      <c r="N434" t="s">
        <v>273</v>
      </c>
      <c r="O434" t="s">
        <v>90</v>
      </c>
      <c r="P434" t="s">
        <v>274</v>
      </c>
      <c r="Q434" t="s">
        <v>92</v>
      </c>
      <c r="R434" t="s">
        <v>93</v>
      </c>
      <c r="S434">
        <v>1516042257</v>
      </c>
      <c r="T434" s="2">
        <v>36526</v>
      </c>
      <c r="U434" s="1">
        <v>42288.214583333334</v>
      </c>
      <c r="V434" s="2">
        <v>42329</v>
      </c>
      <c r="W434">
        <v>1.2</v>
      </c>
      <c r="X434" t="s">
        <v>127</v>
      </c>
      <c r="Y434" t="s">
        <v>661</v>
      </c>
      <c r="Z434" s="2">
        <v>42074</v>
      </c>
      <c r="AA434">
        <v>151661150</v>
      </c>
      <c r="AB434" t="s">
        <v>93</v>
      </c>
      <c r="AC434">
        <v>0</v>
      </c>
      <c r="AE434">
        <v>2015</v>
      </c>
      <c r="AF434">
        <v>2780</v>
      </c>
      <c r="AG434">
        <v>744.27499999999998</v>
      </c>
      <c r="AH434">
        <v>0</v>
      </c>
      <c r="AI434">
        <v>2780</v>
      </c>
      <c r="AJ434">
        <v>2780</v>
      </c>
      <c r="AK434">
        <v>0</v>
      </c>
      <c r="AL434">
        <v>0</v>
      </c>
      <c r="AM434">
        <v>2482</v>
      </c>
      <c r="AN434">
        <v>5956.8</v>
      </c>
      <c r="AO434">
        <v>2780</v>
      </c>
      <c r="AP434">
        <v>10</v>
      </c>
      <c r="AQ434" t="s">
        <v>245</v>
      </c>
      <c r="AR434" t="s">
        <v>246</v>
      </c>
    </row>
    <row r="435" spans="1:44" x14ac:dyDescent="0.3">
      <c r="A435" t="s">
        <v>158</v>
      </c>
      <c r="B435" t="s">
        <v>535</v>
      </c>
      <c r="C435" t="s">
        <v>536</v>
      </c>
      <c r="D435" t="s">
        <v>218</v>
      </c>
      <c r="E435" t="s">
        <v>48</v>
      </c>
      <c r="F435" s="1">
        <v>42288.421527777777</v>
      </c>
      <c r="G435" t="s">
        <v>49</v>
      </c>
      <c r="H435" t="s">
        <v>50</v>
      </c>
      <c r="I435" s="1">
        <v>42288.421527777777</v>
      </c>
      <c r="J435" s="2">
        <v>42288</v>
      </c>
      <c r="K435" t="s">
        <v>51</v>
      </c>
      <c r="L435" t="s">
        <v>734</v>
      </c>
      <c r="M435" t="s">
        <v>735</v>
      </c>
      <c r="N435" t="s">
        <v>344</v>
      </c>
      <c r="P435" t="s">
        <v>345</v>
      </c>
      <c r="R435" t="s">
        <v>56</v>
      </c>
      <c r="S435">
        <v>1516042194</v>
      </c>
      <c r="T435" s="2">
        <v>42258</v>
      </c>
      <c r="U435" s="1">
        <v>42288.421527777777</v>
      </c>
      <c r="V435" s="2">
        <v>42321</v>
      </c>
      <c r="W435">
        <v>7.4999999999999997E-2</v>
      </c>
      <c r="X435" t="s">
        <v>57</v>
      </c>
      <c r="Y435" t="s">
        <v>736</v>
      </c>
      <c r="Z435" s="2">
        <v>42105</v>
      </c>
      <c r="AA435">
        <v>151661333</v>
      </c>
      <c r="AB435" t="s">
        <v>59</v>
      </c>
      <c r="AC435">
        <v>0</v>
      </c>
      <c r="AE435">
        <v>2015</v>
      </c>
      <c r="AF435">
        <v>490</v>
      </c>
      <c r="AG435">
        <v>1403</v>
      </c>
      <c r="AH435">
        <v>0</v>
      </c>
      <c r="AI435">
        <v>490</v>
      </c>
      <c r="AJ435">
        <v>490</v>
      </c>
      <c r="AK435">
        <v>0</v>
      </c>
      <c r="AL435">
        <v>0</v>
      </c>
      <c r="AM435">
        <v>1094</v>
      </c>
      <c r="AN435">
        <v>8441.2999999999993</v>
      </c>
      <c r="AO435">
        <v>778</v>
      </c>
      <c r="AP435">
        <v>10</v>
      </c>
      <c r="AQ435" t="s">
        <v>245</v>
      </c>
      <c r="AR435" t="s">
        <v>246</v>
      </c>
    </row>
    <row r="436" spans="1:44" x14ac:dyDescent="0.3">
      <c r="A436" t="s">
        <v>158</v>
      </c>
      <c r="B436" t="s">
        <v>535</v>
      </c>
      <c r="C436" t="s">
        <v>536</v>
      </c>
      <c r="D436" t="s">
        <v>218</v>
      </c>
      <c r="E436" t="s">
        <v>48</v>
      </c>
      <c r="F436" s="1">
        <v>42288.421527777777</v>
      </c>
      <c r="G436" t="s">
        <v>49</v>
      </c>
      <c r="H436" t="s">
        <v>50</v>
      </c>
      <c r="I436" s="1">
        <v>42288.421527777777</v>
      </c>
      <c r="J436" s="2">
        <v>42288</v>
      </c>
      <c r="K436" t="s">
        <v>51</v>
      </c>
      <c r="L436" t="s">
        <v>734</v>
      </c>
      <c r="M436" t="s">
        <v>735</v>
      </c>
      <c r="N436" t="s">
        <v>344</v>
      </c>
      <c r="P436" t="s">
        <v>345</v>
      </c>
      <c r="R436" t="s">
        <v>56</v>
      </c>
      <c r="S436">
        <v>1516042194</v>
      </c>
      <c r="T436" s="2">
        <v>42258</v>
      </c>
      <c r="U436" s="1">
        <v>42288.421527777777</v>
      </c>
      <c r="V436" s="2">
        <v>42321</v>
      </c>
      <c r="W436">
        <v>7.4999999999999997E-2</v>
      </c>
      <c r="X436" t="s">
        <v>57</v>
      </c>
      <c r="Y436" t="s">
        <v>644</v>
      </c>
      <c r="Z436" s="2">
        <v>42105</v>
      </c>
      <c r="AA436">
        <v>151661333</v>
      </c>
      <c r="AB436" t="s">
        <v>59</v>
      </c>
      <c r="AC436">
        <v>0</v>
      </c>
      <c r="AE436">
        <v>2015</v>
      </c>
      <c r="AF436">
        <v>1972</v>
      </c>
      <c r="AG436">
        <v>1403</v>
      </c>
      <c r="AH436">
        <v>0</v>
      </c>
      <c r="AI436">
        <v>1972</v>
      </c>
      <c r="AJ436">
        <v>1972</v>
      </c>
      <c r="AK436">
        <v>0</v>
      </c>
      <c r="AL436">
        <v>0</v>
      </c>
      <c r="AM436">
        <v>1094</v>
      </c>
      <c r="AN436">
        <v>8441.2999999999993</v>
      </c>
      <c r="AO436">
        <v>2153</v>
      </c>
      <c r="AP436">
        <v>10</v>
      </c>
      <c r="AQ436" t="s">
        <v>245</v>
      </c>
      <c r="AR436" t="s">
        <v>246</v>
      </c>
    </row>
    <row r="437" spans="1:44" x14ac:dyDescent="0.3">
      <c r="A437" t="s">
        <v>158</v>
      </c>
      <c r="B437" t="s">
        <v>535</v>
      </c>
      <c r="C437" t="s">
        <v>536</v>
      </c>
      <c r="D437" t="s">
        <v>218</v>
      </c>
      <c r="E437" t="s">
        <v>48</v>
      </c>
      <c r="F437" s="1">
        <v>42288.421527777777</v>
      </c>
      <c r="G437" t="s">
        <v>49</v>
      </c>
      <c r="H437" t="s">
        <v>50</v>
      </c>
      <c r="I437" s="1">
        <v>42288.421527777777</v>
      </c>
      <c r="J437" s="2">
        <v>42288</v>
      </c>
      <c r="K437" t="s">
        <v>51</v>
      </c>
      <c r="L437" t="s">
        <v>734</v>
      </c>
      <c r="M437" t="s">
        <v>735</v>
      </c>
      <c r="N437" t="s">
        <v>344</v>
      </c>
      <c r="P437" t="s">
        <v>345</v>
      </c>
      <c r="R437" t="s">
        <v>56</v>
      </c>
      <c r="S437">
        <v>1516042194</v>
      </c>
      <c r="T437" s="2">
        <v>42258</v>
      </c>
      <c r="U437" s="1">
        <v>42288.421527777777</v>
      </c>
      <c r="V437" s="2">
        <v>42321</v>
      </c>
      <c r="W437">
        <v>7.4999999999999997E-2</v>
      </c>
      <c r="X437" t="s">
        <v>57</v>
      </c>
      <c r="Y437" t="s">
        <v>645</v>
      </c>
      <c r="Z437" s="2">
        <v>42105</v>
      </c>
      <c r="AA437">
        <v>151661333</v>
      </c>
      <c r="AB437" t="s">
        <v>59</v>
      </c>
      <c r="AC437">
        <v>0</v>
      </c>
      <c r="AE437">
        <v>2015</v>
      </c>
      <c r="AF437">
        <v>3160</v>
      </c>
      <c r="AG437">
        <v>1403</v>
      </c>
      <c r="AH437">
        <v>0</v>
      </c>
      <c r="AI437">
        <v>3160</v>
      </c>
      <c r="AJ437">
        <v>3160</v>
      </c>
      <c r="AK437">
        <v>0</v>
      </c>
      <c r="AL437">
        <v>0</v>
      </c>
      <c r="AM437">
        <v>1094</v>
      </c>
      <c r="AN437">
        <v>8441.2999999999993</v>
      </c>
      <c r="AO437">
        <v>3468</v>
      </c>
      <c r="AP437">
        <v>10</v>
      </c>
      <c r="AQ437" t="s">
        <v>245</v>
      </c>
      <c r="AR437" t="s">
        <v>246</v>
      </c>
    </row>
    <row r="438" spans="1:44" x14ac:dyDescent="0.3">
      <c r="A438" t="s">
        <v>158</v>
      </c>
      <c r="B438" t="s">
        <v>535</v>
      </c>
      <c r="C438" t="s">
        <v>536</v>
      </c>
      <c r="D438" t="s">
        <v>218</v>
      </c>
      <c r="E438" t="s">
        <v>48</v>
      </c>
      <c r="F438" s="1">
        <v>42288.421527777777</v>
      </c>
      <c r="G438" t="s">
        <v>49</v>
      </c>
      <c r="H438" t="s">
        <v>50</v>
      </c>
      <c r="I438" s="1">
        <v>42288.421527777777</v>
      </c>
      <c r="J438" s="2">
        <v>42288</v>
      </c>
      <c r="K438" t="s">
        <v>51</v>
      </c>
      <c r="L438" t="s">
        <v>734</v>
      </c>
      <c r="M438" t="s">
        <v>735</v>
      </c>
      <c r="N438" t="s">
        <v>344</v>
      </c>
      <c r="P438" t="s">
        <v>345</v>
      </c>
      <c r="R438" t="s">
        <v>56</v>
      </c>
      <c r="S438">
        <v>1516042194</v>
      </c>
      <c r="T438" s="2">
        <v>42258</v>
      </c>
      <c r="U438" s="1">
        <v>42288.421527777777</v>
      </c>
      <c r="V438" s="2">
        <v>42321</v>
      </c>
      <c r="W438">
        <v>7.4999999999999997E-2</v>
      </c>
      <c r="X438" t="s">
        <v>57</v>
      </c>
      <c r="Y438" t="s">
        <v>649</v>
      </c>
      <c r="Z438" s="2">
        <v>42105</v>
      </c>
      <c r="AA438">
        <v>151661333</v>
      </c>
      <c r="AB438" t="s">
        <v>59</v>
      </c>
      <c r="AC438">
        <v>0</v>
      </c>
      <c r="AE438">
        <v>2015</v>
      </c>
      <c r="AF438">
        <v>4876</v>
      </c>
      <c r="AG438">
        <v>1403</v>
      </c>
      <c r="AH438">
        <v>0</v>
      </c>
      <c r="AI438">
        <v>4876</v>
      </c>
      <c r="AJ438">
        <v>4876</v>
      </c>
      <c r="AK438">
        <v>0</v>
      </c>
      <c r="AL438">
        <v>0</v>
      </c>
      <c r="AM438">
        <v>1094</v>
      </c>
      <c r="AN438">
        <v>8441.2999999999993</v>
      </c>
      <c r="AO438">
        <v>3468</v>
      </c>
      <c r="AP438">
        <v>10</v>
      </c>
      <c r="AQ438" t="s">
        <v>245</v>
      </c>
      <c r="AR438" t="s">
        <v>246</v>
      </c>
    </row>
    <row r="439" spans="1:44" x14ac:dyDescent="0.3">
      <c r="A439" t="s">
        <v>158</v>
      </c>
      <c r="B439" t="s">
        <v>535</v>
      </c>
      <c r="C439" t="s">
        <v>536</v>
      </c>
      <c r="D439" t="s">
        <v>218</v>
      </c>
      <c r="E439" t="s">
        <v>48</v>
      </c>
      <c r="F439" s="1">
        <v>42288.421527777777</v>
      </c>
      <c r="G439" t="s">
        <v>49</v>
      </c>
      <c r="H439" t="s">
        <v>50</v>
      </c>
      <c r="I439" s="1">
        <v>42288.421527777777</v>
      </c>
      <c r="J439" s="2">
        <v>42288</v>
      </c>
      <c r="K439" t="s">
        <v>51</v>
      </c>
      <c r="L439" t="s">
        <v>734</v>
      </c>
      <c r="M439" t="s">
        <v>735</v>
      </c>
      <c r="N439" t="s">
        <v>344</v>
      </c>
      <c r="P439" t="s">
        <v>345</v>
      </c>
      <c r="R439" t="s">
        <v>56</v>
      </c>
      <c r="S439">
        <v>1516042194</v>
      </c>
      <c r="T439" s="2">
        <v>42258</v>
      </c>
      <c r="U439" s="1">
        <v>42288.421527777777</v>
      </c>
      <c r="V439" s="2">
        <v>42321</v>
      </c>
      <c r="W439">
        <v>7.4999999999999997E-2</v>
      </c>
      <c r="X439" t="s">
        <v>57</v>
      </c>
      <c r="Y439" t="s">
        <v>650</v>
      </c>
      <c r="Z439" s="2">
        <v>42105</v>
      </c>
      <c r="AA439">
        <v>151661333</v>
      </c>
      <c r="AB439" t="s">
        <v>59</v>
      </c>
      <c r="AC439">
        <v>0</v>
      </c>
      <c r="AE439">
        <v>2015</v>
      </c>
      <c r="AF439">
        <v>3324</v>
      </c>
      <c r="AG439">
        <v>1403</v>
      </c>
      <c r="AH439">
        <v>0</v>
      </c>
      <c r="AI439">
        <v>3324</v>
      </c>
      <c r="AJ439">
        <v>3324</v>
      </c>
      <c r="AK439">
        <v>0</v>
      </c>
      <c r="AL439">
        <v>0</v>
      </c>
      <c r="AM439">
        <v>1094</v>
      </c>
      <c r="AN439">
        <v>8441.2999999999993</v>
      </c>
      <c r="AO439">
        <v>2783</v>
      </c>
      <c r="AP439">
        <v>10</v>
      </c>
      <c r="AQ439" t="s">
        <v>245</v>
      </c>
      <c r="AR439" t="s">
        <v>246</v>
      </c>
    </row>
    <row r="440" spans="1:44" x14ac:dyDescent="0.3">
      <c r="A440" t="s">
        <v>158</v>
      </c>
      <c r="B440" t="s">
        <v>535</v>
      </c>
      <c r="C440" t="s">
        <v>536</v>
      </c>
      <c r="D440" t="s">
        <v>218</v>
      </c>
      <c r="E440" t="s">
        <v>48</v>
      </c>
      <c r="F440" s="1">
        <v>42288.421527777777</v>
      </c>
      <c r="G440" t="s">
        <v>49</v>
      </c>
      <c r="H440" t="s">
        <v>50</v>
      </c>
      <c r="I440" s="1">
        <v>42288.421527777777</v>
      </c>
      <c r="J440" s="2">
        <v>42288</v>
      </c>
      <c r="K440" t="s">
        <v>51</v>
      </c>
      <c r="L440" t="s">
        <v>734</v>
      </c>
      <c r="M440" t="s">
        <v>735</v>
      </c>
      <c r="N440" t="s">
        <v>344</v>
      </c>
      <c r="P440" t="s">
        <v>345</v>
      </c>
      <c r="R440" t="s">
        <v>56</v>
      </c>
      <c r="S440">
        <v>1516042194</v>
      </c>
      <c r="T440" s="2">
        <v>42258</v>
      </c>
      <c r="U440" s="1">
        <v>42288.421527777777</v>
      </c>
      <c r="V440" s="2">
        <v>42321</v>
      </c>
      <c r="W440">
        <v>7.4999999999999997E-2</v>
      </c>
      <c r="X440" t="s">
        <v>57</v>
      </c>
      <c r="Y440" t="s">
        <v>737</v>
      </c>
      <c r="Z440" s="2">
        <v>42105</v>
      </c>
      <c r="AA440">
        <v>151661333</v>
      </c>
      <c r="AB440" t="s">
        <v>59</v>
      </c>
      <c r="AC440">
        <v>0</v>
      </c>
      <c r="AE440">
        <v>2015</v>
      </c>
      <c r="AF440">
        <v>470</v>
      </c>
      <c r="AG440">
        <v>1403</v>
      </c>
      <c r="AH440">
        <v>0</v>
      </c>
      <c r="AI440">
        <v>470</v>
      </c>
      <c r="AJ440">
        <v>470</v>
      </c>
      <c r="AK440">
        <v>0</v>
      </c>
      <c r="AL440">
        <v>0</v>
      </c>
      <c r="AM440">
        <v>1094</v>
      </c>
      <c r="AN440">
        <v>8441.2999999999993</v>
      </c>
      <c r="AO440">
        <v>437</v>
      </c>
      <c r="AP440">
        <v>10</v>
      </c>
      <c r="AQ440" t="s">
        <v>245</v>
      </c>
      <c r="AR440" t="s">
        <v>246</v>
      </c>
    </row>
    <row r="441" spans="1:44" x14ac:dyDescent="0.3">
      <c r="A441" t="s">
        <v>158</v>
      </c>
      <c r="B441" t="s">
        <v>535</v>
      </c>
      <c r="C441" t="s">
        <v>536</v>
      </c>
      <c r="D441" t="s">
        <v>218</v>
      </c>
      <c r="E441" t="s">
        <v>48</v>
      </c>
      <c r="F441" s="1">
        <v>42288.421527777777</v>
      </c>
      <c r="G441" t="s">
        <v>49</v>
      </c>
      <c r="H441" t="s">
        <v>50</v>
      </c>
      <c r="I441" s="1">
        <v>42288.421527777777</v>
      </c>
      <c r="J441" s="2">
        <v>42288</v>
      </c>
      <c r="K441" t="s">
        <v>51</v>
      </c>
      <c r="L441" t="s">
        <v>734</v>
      </c>
      <c r="M441" t="s">
        <v>735</v>
      </c>
      <c r="N441" t="s">
        <v>344</v>
      </c>
      <c r="P441" t="s">
        <v>345</v>
      </c>
      <c r="R441" t="s">
        <v>56</v>
      </c>
      <c r="S441">
        <v>1516042194</v>
      </c>
      <c r="T441" s="2">
        <v>42258</v>
      </c>
      <c r="U441" s="1">
        <v>42288.421527777777</v>
      </c>
      <c r="V441" s="2">
        <v>42321</v>
      </c>
      <c r="W441">
        <v>7.4999999999999997E-2</v>
      </c>
      <c r="X441" t="s">
        <v>57</v>
      </c>
      <c r="Y441" t="s">
        <v>738</v>
      </c>
      <c r="Z441" s="2">
        <v>42105</v>
      </c>
      <c r="AA441">
        <v>151661333</v>
      </c>
      <c r="AB441" t="s">
        <v>59</v>
      </c>
      <c r="AC441">
        <v>0</v>
      </c>
      <c r="AE441">
        <v>2015</v>
      </c>
      <c r="AF441">
        <v>455</v>
      </c>
      <c r="AG441">
        <v>1403</v>
      </c>
      <c r="AH441">
        <v>0</v>
      </c>
      <c r="AI441">
        <v>240</v>
      </c>
      <c r="AJ441">
        <v>455</v>
      </c>
      <c r="AK441">
        <v>215</v>
      </c>
      <c r="AL441">
        <v>0</v>
      </c>
      <c r="AM441">
        <v>1094</v>
      </c>
      <c r="AN441">
        <v>8441.2999999999993</v>
      </c>
      <c r="AO441">
        <v>437</v>
      </c>
      <c r="AP441">
        <v>10</v>
      </c>
      <c r="AQ441" t="s">
        <v>245</v>
      </c>
      <c r="AR441" t="s">
        <v>246</v>
      </c>
    </row>
    <row r="442" spans="1:44" x14ac:dyDescent="0.3">
      <c r="A442" t="s">
        <v>158</v>
      </c>
      <c r="B442" t="s">
        <v>535</v>
      </c>
      <c r="C442" t="s">
        <v>536</v>
      </c>
      <c r="D442" t="s">
        <v>218</v>
      </c>
      <c r="E442" t="s">
        <v>48</v>
      </c>
      <c r="F442" s="1">
        <v>42288.581250000003</v>
      </c>
      <c r="G442" t="s">
        <v>49</v>
      </c>
      <c r="H442" t="s">
        <v>50</v>
      </c>
      <c r="I442" s="1">
        <v>42288.685416666667</v>
      </c>
      <c r="J442" s="2">
        <v>42288</v>
      </c>
      <c r="K442" t="s">
        <v>51</v>
      </c>
      <c r="L442" t="s">
        <v>739</v>
      </c>
      <c r="M442" t="s">
        <v>740</v>
      </c>
      <c r="N442" t="s">
        <v>344</v>
      </c>
      <c r="P442" t="s">
        <v>345</v>
      </c>
      <c r="R442" t="s">
        <v>56</v>
      </c>
      <c r="S442">
        <v>1516042189</v>
      </c>
      <c r="T442" s="2">
        <v>42258</v>
      </c>
      <c r="U442" s="1">
        <v>42288.685416666667</v>
      </c>
      <c r="V442" s="2">
        <v>42321</v>
      </c>
      <c r="W442">
        <v>0.06</v>
      </c>
      <c r="X442" t="s">
        <v>79</v>
      </c>
      <c r="Y442" t="s">
        <v>736</v>
      </c>
      <c r="Z442" s="2">
        <v>42105</v>
      </c>
      <c r="AA442">
        <v>151661332</v>
      </c>
      <c r="AB442" t="s">
        <v>59</v>
      </c>
      <c r="AC442">
        <v>0</v>
      </c>
      <c r="AE442">
        <v>2015</v>
      </c>
      <c r="AF442">
        <v>1260</v>
      </c>
      <c r="AG442">
        <v>1403</v>
      </c>
      <c r="AH442">
        <v>0</v>
      </c>
      <c r="AI442">
        <v>1260</v>
      </c>
      <c r="AJ442">
        <v>1260</v>
      </c>
      <c r="AK442">
        <v>0</v>
      </c>
      <c r="AL442">
        <v>0</v>
      </c>
      <c r="AM442">
        <v>613</v>
      </c>
      <c r="AN442">
        <v>4729.91</v>
      </c>
      <c r="AO442">
        <v>850</v>
      </c>
      <c r="AP442">
        <v>10</v>
      </c>
      <c r="AQ442" t="s">
        <v>245</v>
      </c>
      <c r="AR442" t="s">
        <v>246</v>
      </c>
    </row>
    <row r="443" spans="1:44" x14ac:dyDescent="0.3">
      <c r="A443" t="s">
        <v>158</v>
      </c>
      <c r="B443" t="s">
        <v>535</v>
      </c>
      <c r="C443" t="s">
        <v>536</v>
      </c>
      <c r="D443" t="s">
        <v>218</v>
      </c>
      <c r="E443" t="s">
        <v>48</v>
      </c>
      <c r="F443" s="1">
        <v>42288.581250000003</v>
      </c>
      <c r="G443" t="s">
        <v>49</v>
      </c>
      <c r="H443" t="s">
        <v>50</v>
      </c>
      <c r="I443" s="1">
        <v>42288.685416666667</v>
      </c>
      <c r="J443" s="2">
        <v>42288</v>
      </c>
      <c r="K443" t="s">
        <v>51</v>
      </c>
      <c r="L443" t="s">
        <v>739</v>
      </c>
      <c r="M443" t="s">
        <v>740</v>
      </c>
      <c r="N443" t="s">
        <v>344</v>
      </c>
      <c r="P443" t="s">
        <v>345</v>
      </c>
      <c r="R443" t="s">
        <v>56</v>
      </c>
      <c r="S443">
        <v>1516042189</v>
      </c>
      <c r="T443" s="2">
        <v>42258</v>
      </c>
      <c r="U443" s="1">
        <v>42288.685416666667</v>
      </c>
      <c r="V443" s="2">
        <v>42321</v>
      </c>
      <c r="W443">
        <v>0.06</v>
      </c>
      <c r="X443" t="s">
        <v>79</v>
      </c>
      <c r="Y443" t="s">
        <v>741</v>
      </c>
      <c r="Z443" s="2">
        <v>42105</v>
      </c>
      <c r="AA443">
        <v>151661332</v>
      </c>
      <c r="AB443" t="s">
        <v>59</v>
      </c>
      <c r="AC443">
        <v>0</v>
      </c>
      <c r="AE443">
        <v>2015</v>
      </c>
      <c r="AF443">
        <v>804</v>
      </c>
      <c r="AG443">
        <v>1403</v>
      </c>
      <c r="AH443">
        <v>0</v>
      </c>
      <c r="AI443">
        <v>804</v>
      </c>
      <c r="AJ443">
        <v>804</v>
      </c>
      <c r="AK443">
        <v>0</v>
      </c>
      <c r="AL443">
        <v>0</v>
      </c>
      <c r="AM443">
        <v>613</v>
      </c>
      <c r="AN443">
        <v>4729.91</v>
      </c>
      <c r="AO443">
        <v>850</v>
      </c>
      <c r="AP443">
        <v>10</v>
      </c>
      <c r="AQ443" t="s">
        <v>245</v>
      </c>
      <c r="AR443" t="s">
        <v>246</v>
      </c>
    </row>
    <row r="444" spans="1:44" x14ac:dyDescent="0.3">
      <c r="A444" t="s">
        <v>158</v>
      </c>
      <c r="B444" t="s">
        <v>535</v>
      </c>
      <c r="C444" t="s">
        <v>536</v>
      </c>
      <c r="D444" t="s">
        <v>218</v>
      </c>
      <c r="E444" t="s">
        <v>48</v>
      </c>
      <c r="F444" s="1">
        <v>42288.581250000003</v>
      </c>
      <c r="G444" t="s">
        <v>49</v>
      </c>
      <c r="H444" t="s">
        <v>50</v>
      </c>
      <c r="I444" s="1">
        <v>42288.685416666667</v>
      </c>
      <c r="J444" s="2">
        <v>42288</v>
      </c>
      <c r="K444" t="s">
        <v>51</v>
      </c>
      <c r="L444" t="s">
        <v>739</v>
      </c>
      <c r="M444" t="s">
        <v>740</v>
      </c>
      <c r="N444" t="s">
        <v>344</v>
      </c>
      <c r="P444" t="s">
        <v>345</v>
      </c>
      <c r="R444" t="s">
        <v>56</v>
      </c>
      <c r="S444">
        <v>1516042189</v>
      </c>
      <c r="T444" s="2">
        <v>42258</v>
      </c>
      <c r="U444" s="1">
        <v>42288.685416666667</v>
      </c>
      <c r="V444" s="2">
        <v>42321</v>
      </c>
      <c r="W444">
        <v>0.06</v>
      </c>
      <c r="X444" t="s">
        <v>79</v>
      </c>
      <c r="Y444" t="s">
        <v>644</v>
      </c>
      <c r="Z444" s="2">
        <v>42105</v>
      </c>
      <c r="AA444">
        <v>151661332</v>
      </c>
      <c r="AB444" t="s">
        <v>59</v>
      </c>
      <c r="AC444">
        <v>0</v>
      </c>
      <c r="AE444">
        <v>2015</v>
      </c>
      <c r="AF444">
        <v>1008</v>
      </c>
      <c r="AG444">
        <v>1403</v>
      </c>
      <c r="AH444">
        <v>0</v>
      </c>
      <c r="AI444">
        <v>1008</v>
      </c>
      <c r="AJ444">
        <v>1008</v>
      </c>
      <c r="AK444">
        <v>0</v>
      </c>
      <c r="AL444">
        <v>0</v>
      </c>
      <c r="AM444">
        <v>613</v>
      </c>
      <c r="AN444">
        <v>4729.91</v>
      </c>
      <c r="AO444">
        <v>1601</v>
      </c>
      <c r="AP444">
        <v>10</v>
      </c>
      <c r="AQ444" t="s">
        <v>245</v>
      </c>
      <c r="AR444" t="s">
        <v>246</v>
      </c>
    </row>
    <row r="445" spans="1:44" x14ac:dyDescent="0.3">
      <c r="A445" t="s">
        <v>158</v>
      </c>
      <c r="B445" t="s">
        <v>535</v>
      </c>
      <c r="C445" t="s">
        <v>536</v>
      </c>
      <c r="D445" t="s">
        <v>218</v>
      </c>
      <c r="E445" t="s">
        <v>48</v>
      </c>
      <c r="F445" s="1">
        <v>42288.581250000003</v>
      </c>
      <c r="G445" t="s">
        <v>49</v>
      </c>
      <c r="H445" t="s">
        <v>50</v>
      </c>
      <c r="I445" s="1">
        <v>42288.685416666667</v>
      </c>
      <c r="J445" s="2">
        <v>42288</v>
      </c>
      <c r="K445" t="s">
        <v>51</v>
      </c>
      <c r="L445" t="s">
        <v>739</v>
      </c>
      <c r="M445" t="s">
        <v>740</v>
      </c>
      <c r="N445" t="s">
        <v>344</v>
      </c>
      <c r="P445" t="s">
        <v>345</v>
      </c>
      <c r="R445" t="s">
        <v>56</v>
      </c>
      <c r="S445">
        <v>1516042189</v>
      </c>
      <c r="T445" s="2">
        <v>42258</v>
      </c>
      <c r="U445" s="1">
        <v>42288.685416666667</v>
      </c>
      <c r="V445" s="2">
        <v>42321</v>
      </c>
      <c r="W445">
        <v>0.06</v>
      </c>
      <c r="X445" t="s">
        <v>79</v>
      </c>
      <c r="Y445" t="s">
        <v>645</v>
      </c>
      <c r="Z445" s="2">
        <v>42105</v>
      </c>
      <c r="AA445">
        <v>151661332</v>
      </c>
      <c r="AB445" t="s">
        <v>59</v>
      </c>
      <c r="AC445">
        <v>0</v>
      </c>
      <c r="AE445">
        <v>2015</v>
      </c>
      <c r="AF445">
        <v>1596</v>
      </c>
      <c r="AG445">
        <v>1403</v>
      </c>
      <c r="AH445">
        <v>0</v>
      </c>
      <c r="AI445">
        <v>1596</v>
      </c>
      <c r="AJ445">
        <v>1596</v>
      </c>
      <c r="AK445">
        <v>0</v>
      </c>
      <c r="AL445">
        <v>0</v>
      </c>
      <c r="AM445">
        <v>613</v>
      </c>
      <c r="AN445">
        <v>4729.91</v>
      </c>
      <c r="AO445">
        <v>1601</v>
      </c>
      <c r="AP445">
        <v>10</v>
      </c>
      <c r="AQ445" t="s">
        <v>245</v>
      </c>
      <c r="AR445" t="s">
        <v>246</v>
      </c>
    </row>
    <row r="446" spans="1:44" x14ac:dyDescent="0.3">
      <c r="A446" t="s">
        <v>158</v>
      </c>
      <c r="B446" t="s">
        <v>535</v>
      </c>
      <c r="C446" t="s">
        <v>536</v>
      </c>
      <c r="D446" t="s">
        <v>218</v>
      </c>
      <c r="E446" t="s">
        <v>48</v>
      </c>
      <c r="F446" s="1">
        <v>42288.581250000003</v>
      </c>
      <c r="G446" t="s">
        <v>49</v>
      </c>
      <c r="H446" t="s">
        <v>50</v>
      </c>
      <c r="I446" s="1">
        <v>42288.685416666667</v>
      </c>
      <c r="J446" s="2">
        <v>42288</v>
      </c>
      <c r="K446" t="s">
        <v>51</v>
      </c>
      <c r="L446" t="s">
        <v>739</v>
      </c>
      <c r="M446" t="s">
        <v>740</v>
      </c>
      <c r="N446" t="s">
        <v>344</v>
      </c>
      <c r="P446" t="s">
        <v>345</v>
      </c>
      <c r="R446" t="s">
        <v>56</v>
      </c>
      <c r="S446">
        <v>1516042189</v>
      </c>
      <c r="T446" s="2">
        <v>42258</v>
      </c>
      <c r="U446" s="1">
        <v>42288.685416666667</v>
      </c>
      <c r="V446" s="2">
        <v>42321</v>
      </c>
      <c r="W446">
        <v>0.06</v>
      </c>
      <c r="X446" t="s">
        <v>79</v>
      </c>
      <c r="Y446" t="s">
        <v>649</v>
      </c>
      <c r="Z446" s="2">
        <v>42105</v>
      </c>
      <c r="AA446">
        <v>151661332</v>
      </c>
      <c r="AB446" t="s">
        <v>59</v>
      </c>
      <c r="AC446">
        <v>0</v>
      </c>
      <c r="AE446">
        <v>2015</v>
      </c>
      <c r="AF446">
        <v>1572</v>
      </c>
      <c r="AG446">
        <v>1403</v>
      </c>
      <c r="AH446">
        <v>0</v>
      </c>
      <c r="AI446">
        <v>1572</v>
      </c>
      <c r="AJ446">
        <v>1572</v>
      </c>
      <c r="AK446">
        <v>0</v>
      </c>
      <c r="AL446">
        <v>0</v>
      </c>
      <c r="AM446">
        <v>613</v>
      </c>
      <c r="AN446">
        <v>4729.91</v>
      </c>
      <c r="AO446">
        <v>1601</v>
      </c>
      <c r="AP446">
        <v>10</v>
      </c>
      <c r="AQ446" t="s">
        <v>245</v>
      </c>
      <c r="AR446" t="s">
        <v>246</v>
      </c>
    </row>
    <row r="447" spans="1:44" x14ac:dyDescent="0.3">
      <c r="A447" t="s">
        <v>158</v>
      </c>
      <c r="B447" t="s">
        <v>535</v>
      </c>
      <c r="C447" t="s">
        <v>536</v>
      </c>
      <c r="D447" t="s">
        <v>218</v>
      </c>
      <c r="E447" t="s">
        <v>48</v>
      </c>
      <c r="F447" s="1">
        <v>42288.581250000003</v>
      </c>
      <c r="G447" t="s">
        <v>49</v>
      </c>
      <c r="H447" t="s">
        <v>50</v>
      </c>
      <c r="I447" s="1">
        <v>42288.685416666667</v>
      </c>
      <c r="J447" s="2">
        <v>42288</v>
      </c>
      <c r="K447" t="s">
        <v>51</v>
      </c>
      <c r="L447" t="s">
        <v>739</v>
      </c>
      <c r="M447" t="s">
        <v>740</v>
      </c>
      <c r="N447" t="s">
        <v>344</v>
      </c>
      <c r="P447" t="s">
        <v>345</v>
      </c>
      <c r="R447" t="s">
        <v>56</v>
      </c>
      <c r="S447">
        <v>1516042189</v>
      </c>
      <c r="T447" s="2">
        <v>42258</v>
      </c>
      <c r="U447" s="1">
        <v>42288.685416666667</v>
      </c>
      <c r="V447" s="2">
        <v>42321</v>
      </c>
      <c r="W447">
        <v>0.06</v>
      </c>
      <c r="X447" t="s">
        <v>79</v>
      </c>
      <c r="Y447" t="s">
        <v>650</v>
      </c>
      <c r="Z447" s="2">
        <v>42105</v>
      </c>
      <c r="AA447">
        <v>151661332</v>
      </c>
      <c r="AB447" t="s">
        <v>59</v>
      </c>
      <c r="AC447">
        <v>0</v>
      </c>
      <c r="AE447">
        <v>2015</v>
      </c>
      <c r="AF447">
        <v>1864</v>
      </c>
      <c r="AG447">
        <v>1403</v>
      </c>
      <c r="AH447">
        <v>0</v>
      </c>
      <c r="AI447">
        <v>1864</v>
      </c>
      <c r="AJ447">
        <v>1864</v>
      </c>
      <c r="AK447">
        <v>0</v>
      </c>
      <c r="AL447">
        <v>0</v>
      </c>
      <c r="AM447">
        <v>613</v>
      </c>
      <c r="AN447">
        <v>4729.91</v>
      </c>
      <c r="AO447">
        <v>1201</v>
      </c>
      <c r="AP447">
        <v>10</v>
      </c>
      <c r="AQ447" t="s">
        <v>245</v>
      </c>
      <c r="AR447" t="s">
        <v>246</v>
      </c>
    </row>
    <row r="448" spans="1:44" x14ac:dyDescent="0.3">
      <c r="A448" t="s">
        <v>158</v>
      </c>
      <c r="B448" t="s">
        <v>535</v>
      </c>
      <c r="C448" t="s">
        <v>536</v>
      </c>
      <c r="D448" t="s">
        <v>218</v>
      </c>
      <c r="E448" t="s">
        <v>48</v>
      </c>
      <c r="F448" s="1">
        <v>42288.581250000003</v>
      </c>
      <c r="G448" t="s">
        <v>100</v>
      </c>
      <c r="H448" t="s">
        <v>101</v>
      </c>
      <c r="I448" s="1">
        <v>42288.6875</v>
      </c>
      <c r="J448" s="2">
        <v>42288</v>
      </c>
      <c r="K448" t="s">
        <v>51</v>
      </c>
      <c r="L448" t="s">
        <v>739</v>
      </c>
      <c r="M448" t="s">
        <v>740</v>
      </c>
      <c r="N448" t="s">
        <v>76</v>
      </c>
      <c r="P448" t="s">
        <v>77</v>
      </c>
      <c r="R448" t="s">
        <v>78</v>
      </c>
      <c r="S448">
        <v>1516042189</v>
      </c>
      <c r="T448" s="2">
        <v>42258</v>
      </c>
      <c r="U448" s="1">
        <v>42288.6875</v>
      </c>
      <c r="V448" s="2">
        <v>42321</v>
      </c>
      <c r="W448">
        <v>0.06</v>
      </c>
      <c r="X448" t="s">
        <v>79</v>
      </c>
      <c r="Y448" t="s">
        <v>736</v>
      </c>
      <c r="Z448" s="2">
        <v>42105</v>
      </c>
      <c r="AA448">
        <v>151661332</v>
      </c>
      <c r="AB448" t="s">
        <v>78</v>
      </c>
      <c r="AC448">
        <v>0</v>
      </c>
      <c r="AE448">
        <v>2015</v>
      </c>
      <c r="AF448">
        <v>1260</v>
      </c>
      <c r="AG448">
        <v>1403</v>
      </c>
      <c r="AH448">
        <v>0</v>
      </c>
      <c r="AI448">
        <v>1260</v>
      </c>
      <c r="AJ448">
        <v>1260</v>
      </c>
      <c r="AK448">
        <v>0</v>
      </c>
      <c r="AL448">
        <v>0</v>
      </c>
      <c r="AM448">
        <v>613</v>
      </c>
      <c r="AN448">
        <v>4729.91</v>
      </c>
      <c r="AO448">
        <v>850</v>
      </c>
      <c r="AP448">
        <v>10</v>
      </c>
      <c r="AQ448" t="s">
        <v>245</v>
      </c>
      <c r="AR448" t="s">
        <v>246</v>
      </c>
    </row>
    <row r="449" spans="1:44" x14ac:dyDescent="0.3">
      <c r="A449" t="s">
        <v>158</v>
      </c>
      <c r="B449" t="s">
        <v>535</v>
      </c>
      <c r="C449" t="s">
        <v>536</v>
      </c>
      <c r="D449" t="s">
        <v>218</v>
      </c>
      <c r="E449" t="s">
        <v>48</v>
      </c>
      <c r="F449" s="1">
        <v>42288.581250000003</v>
      </c>
      <c r="G449" t="s">
        <v>100</v>
      </c>
      <c r="H449" t="s">
        <v>101</v>
      </c>
      <c r="I449" s="1">
        <v>42288.6875</v>
      </c>
      <c r="J449" s="2">
        <v>42288</v>
      </c>
      <c r="K449" t="s">
        <v>51</v>
      </c>
      <c r="L449" t="s">
        <v>739</v>
      </c>
      <c r="M449" t="s">
        <v>740</v>
      </c>
      <c r="N449" t="s">
        <v>76</v>
      </c>
      <c r="P449" t="s">
        <v>77</v>
      </c>
      <c r="R449" t="s">
        <v>78</v>
      </c>
      <c r="S449">
        <v>1516042189</v>
      </c>
      <c r="T449" s="2">
        <v>42258</v>
      </c>
      <c r="U449" s="1">
        <v>42288.6875</v>
      </c>
      <c r="V449" s="2">
        <v>42321</v>
      </c>
      <c r="W449">
        <v>0.06</v>
      </c>
      <c r="X449" t="s">
        <v>79</v>
      </c>
      <c r="Y449" t="s">
        <v>741</v>
      </c>
      <c r="Z449" s="2">
        <v>42105</v>
      </c>
      <c r="AA449">
        <v>151661332</v>
      </c>
      <c r="AB449" t="s">
        <v>78</v>
      </c>
      <c r="AC449">
        <v>0</v>
      </c>
      <c r="AE449">
        <v>2015</v>
      </c>
      <c r="AF449">
        <v>804</v>
      </c>
      <c r="AG449">
        <v>1403</v>
      </c>
      <c r="AH449">
        <v>0</v>
      </c>
      <c r="AI449">
        <v>804</v>
      </c>
      <c r="AJ449">
        <v>804</v>
      </c>
      <c r="AK449">
        <v>0</v>
      </c>
      <c r="AL449">
        <v>0</v>
      </c>
      <c r="AM449">
        <v>613</v>
      </c>
      <c r="AN449">
        <v>4729.91</v>
      </c>
      <c r="AO449">
        <v>850</v>
      </c>
      <c r="AP449">
        <v>10</v>
      </c>
      <c r="AQ449" t="s">
        <v>245</v>
      </c>
      <c r="AR449" t="s">
        <v>246</v>
      </c>
    </row>
    <row r="450" spans="1:44" x14ac:dyDescent="0.3">
      <c r="A450" t="s">
        <v>158</v>
      </c>
      <c r="B450" t="s">
        <v>535</v>
      </c>
      <c r="C450" t="s">
        <v>536</v>
      </c>
      <c r="D450" t="s">
        <v>218</v>
      </c>
      <c r="E450" t="s">
        <v>48</v>
      </c>
      <c r="F450" s="1">
        <v>42288.581250000003</v>
      </c>
      <c r="G450" t="s">
        <v>100</v>
      </c>
      <c r="H450" t="s">
        <v>101</v>
      </c>
      <c r="I450" s="1">
        <v>42288.6875</v>
      </c>
      <c r="J450" s="2">
        <v>42288</v>
      </c>
      <c r="K450" t="s">
        <v>51</v>
      </c>
      <c r="L450" t="s">
        <v>739</v>
      </c>
      <c r="M450" t="s">
        <v>740</v>
      </c>
      <c r="N450" t="s">
        <v>76</v>
      </c>
      <c r="P450" t="s">
        <v>77</v>
      </c>
      <c r="R450" t="s">
        <v>78</v>
      </c>
      <c r="S450">
        <v>1516042189</v>
      </c>
      <c r="T450" s="2">
        <v>42258</v>
      </c>
      <c r="U450" s="1">
        <v>42288.6875</v>
      </c>
      <c r="V450" s="2">
        <v>42321</v>
      </c>
      <c r="W450">
        <v>0.06</v>
      </c>
      <c r="X450" t="s">
        <v>79</v>
      </c>
      <c r="Y450" t="s">
        <v>644</v>
      </c>
      <c r="Z450" s="2">
        <v>42105</v>
      </c>
      <c r="AA450">
        <v>151661332</v>
      </c>
      <c r="AB450" t="s">
        <v>78</v>
      </c>
      <c r="AC450">
        <v>0</v>
      </c>
      <c r="AE450">
        <v>2015</v>
      </c>
      <c r="AF450">
        <v>1008</v>
      </c>
      <c r="AG450">
        <v>1403</v>
      </c>
      <c r="AH450">
        <v>0</v>
      </c>
      <c r="AI450">
        <v>1008</v>
      </c>
      <c r="AJ450">
        <v>1008</v>
      </c>
      <c r="AK450">
        <v>0</v>
      </c>
      <c r="AL450">
        <v>0</v>
      </c>
      <c r="AM450">
        <v>613</v>
      </c>
      <c r="AN450">
        <v>4729.91</v>
      </c>
      <c r="AO450">
        <v>1601</v>
      </c>
      <c r="AP450">
        <v>10</v>
      </c>
      <c r="AQ450" t="s">
        <v>245</v>
      </c>
      <c r="AR450" t="s">
        <v>246</v>
      </c>
    </row>
    <row r="451" spans="1:44" x14ac:dyDescent="0.3">
      <c r="A451" t="s">
        <v>158</v>
      </c>
      <c r="B451" t="s">
        <v>535</v>
      </c>
      <c r="C451" t="s">
        <v>536</v>
      </c>
      <c r="D451" t="s">
        <v>218</v>
      </c>
      <c r="E451" t="s">
        <v>48</v>
      </c>
      <c r="F451" s="1">
        <v>42288.581250000003</v>
      </c>
      <c r="G451" t="s">
        <v>100</v>
      </c>
      <c r="H451" t="s">
        <v>101</v>
      </c>
      <c r="I451" s="1">
        <v>42288.6875</v>
      </c>
      <c r="J451" s="2">
        <v>42288</v>
      </c>
      <c r="K451" t="s">
        <v>51</v>
      </c>
      <c r="L451" t="s">
        <v>739</v>
      </c>
      <c r="M451" t="s">
        <v>740</v>
      </c>
      <c r="N451" t="s">
        <v>76</v>
      </c>
      <c r="P451" t="s">
        <v>77</v>
      </c>
      <c r="R451" t="s">
        <v>78</v>
      </c>
      <c r="S451">
        <v>1516042189</v>
      </c>
      <c r="T451" s="2">
        <v>42258</v>
      </c>
      <c r="U451" s="1">
        <v>42288.6875</v>
      </c>
      <c r="V451" s="2">
        <v>42321</v>
      </c>
      <c r="W451">
        <v>0.06</v>
      </c>
      <c r="X451" t="s">
        <v>79</v>
      </c>
      <c r="Y451" t="s">
        <v>645</v>
      </c>
      <c r="Z451" s="2">
        <v>42105</v>
      </c>
      <c r="AA451">
        <v>151661332</v>
      </c>
      <c r="AB451" t="s">
        <v>78</v>
      </c>
      <c r="AC451">
        <v>0</v>
      </c>
      <c r="AE451">
        <v>2015</v>
      </c>
      <c r="AF451">
        <v>1596</v>
      </c>
      <c r="AG451">
        <v>1403</v>
      </c>
      <c r="AH451">
        <v>0</v>
      </c>
      <c r="AI451">
        <v>1596</v>
      </c>
      <c r="AJ451">
        <v>1596</v>
      </c>
      <c r="AK451">
        <v>0</v>
      </c>
      <c r="AL451">
        <v>0</v>
      </c>
      <c r="AM451">
        <v>613</v>
      </c>
      <c r="AN451">
        <v>4729.91</v>
      </c>
      <c r="AO451">
        <v>1601</v>
      </c>
      <c r="AP451">
        <v>10</v>
      </c>
      <c r="AQ451" t="s">
        <v>245</v>
      </c>
      <c r="AR451" t="s">
        <v>246</v>
      </c>
    </row>
    <row r="452" spans="1:44" x14ac:dyDescent="0.3">
      <c r="A452" t="s">
        <v>158</v>
      </c>
      <c r="B452" t="s">
        <v>535</v>
      </c>
      <c r="C452" t="s">
        <v>536</v>
      </c>
      <c r="D452" t="s">
        <v>218</v>
      </c>
      <c r="E452" t="s">
        <v>48</v>
      </c>
      <c r="F452" s="1">
        <v>42288.581250000003</v>
      </c>
      <c r="G452" t="s">
        <v>100</v>
      </c>
      <c r="H452" t="s">
        <v>101</v>
      </c>
      <c r="I452" s="1">
        <v>42288.6875</v>
      </c>
      <c r="J452" s="2">
        <v>42288</v>
      </c>
      <c r="K452" t="s">
        <v>51</v>
      </c>
      <c r="L452" t="s">
        <v>739</v>
      </c>
      <c r="M452" t="s">
        <v>740</v>
      </c>
      <c r="N452" t="s">
        <v>76</v>
      </c>
      <c r="P452" t="s">
        <v>77</v>
      </c>
      <c r="R452" t="s">
        <v>78</v>
      </c>
      <c r="S452">
        <v>1516042189</v>
      </c>
      <c r="T452" s="2">
        <v>42258</v>
      </c>
      <c r="U452" s="1">
        <v>42288.6875</v>
      </c>
      <c r="V452" s="2">
        <v>42321</v>
      </c>
      <c r="W452">
        <v>0.06</v>
      </c>
      <c r="X452" t="s">
        <v>79</v>
      </c>
      <c r="Y452" t="s">
        <v>649</v>
      </c>
      <c r="Z452" s="2">
        <v>42105</v>
      </c>
      <c r="AA452">
        <v>151661332</v>
      </c>
      <c r="AB452" t="s">
        <v>78</v>
      </c>
      <c r="AC452">
        <v>0</v>
      </c>
      <c r="AE452">
        <v>2015</v>
      </c>
      <c r="AF452">
        <v>1572</v>
      </c>
      <c r="AG452">
        <v>1403</v>
      </c>
      <c r="AH452">
        <v>0</v>
      </c>
      <c r="AI452">
        <v>1572</v>
      </c>
      <c r="AJ452">
        <v>1572</v>
      </c>
      <c r="AK452">
        <v>0</v>
      </c>
      <c r="AL452">
        <v>0</v>
      </c>
      <c r="AM452">
        <v>613</v>
      </c>
      <c r="AN452">
        <v>4729.91</v>
      </c>
      <c r="AO452">
        <v>1601</v>
      </c>
      <c r="AP452">
        <v>10</v>
      </c>
      <c r="AQ452" t="s">
        <v>245</v>
      </c>
      <c r="AR452" t="s">
        <v>246</v>
      </c>
    </row>
    <row r="453" spans="1:44" x14ac:dyDescent="0.3">
      <c r="A453" t="s">
        <v>158</v>
      </c>
      <c r="B453" t="s">
        <v>535</v>
      </c>
      <c r="C453" t="s">
        <v>536</v>
      </c>
      <c r="D453" t="s">
        <v>218</v>
      </c>
      <c r="E453" t="s">
        <v>48</v>
      </c>
      <c r="F453" s="1">
        <v>42288.581250000003</v>
      </c>
      <c r="G453" t="s">
        <v>100</v>
      </c>
      <c r="H453" t="s">
        <v>101</v>
      </c>
      <c r="I453" s="1">
        <v>42288.6875</v>
      </c>
      <c r="J453" s="2">
        <v>42288</v>
      </c>
      <c r="K453" t="s">
        <v>51</v>
      </c>
      <c r="L453" t="s">
        <v>739</v>
      </c>
      <c r="M453" t="s">
        <v>740</v>
      </c>
      <c r="N453" t="s">
        <v>76</v>
      </c>
      <c r="P453" t="s">
        <v>77</v>
      </c>
      <c r="R453" t="s">
        <v>78</v>
      </c>
      <c r="S453">
        <v>1516042189</v>
      </c>
      <c r="T453" s="2">
        <v>42258</v>
      </c>
      <c r="U453" s="1">
        <v>42288.6875</v>
      </c>
      <c r="V453" s="2">
        <v>42321</v>
      </c>
      <c r="W453">
        <v>0.06</v>
      </c>
      <c r="X453" t="s">
        <v>79</v>
      </c>
      <c r="Y453" t="s">
        <v>650</v>
      </c>
      <c r="Z453" s="2">
        <v>42105</v>
      </c>
      <c r="AA453">
        <v>151661332</v>
      </c>
      <c r="AB453" t="s">
        <v>78</v>
      </c>
      <c r="AC453">
        <v>0</v>
      </c>
      <c r="AE453">
        <v>2015</v>
      </c>
      <c r="AF453">
        <v>1864</v>
      </c>
      <c r="AG453">
        <v>1403</v>
      </c>
      <c r="AH453">
        <v>0</v>
      </c>
      <c r="AI453">
        <v>1864</v>
      </c>
      <c r="AJ453">
        <v>1864</v>
      </c>
      <c r="AK453">
        <v>0</v>
      </c>
      <c r="AL453">
        <v>0</v>
      </c>
      <c r="AM453">
        <v>613</v>
      </c>
      <c r="AN453">
        <v>4729.91</v>
      </c>
      <c r="AO453">
        <v>1201</v>
      </c>
      <c r="AP453">
        <v>10</v>
      </c>
      <c r="AQ453" t="s">
        <v>245</v>
      </c>
      <c r="AR453" t="s">
        <v>246</v>
      </c>
    </row>
    <row r="454" spans="1:44" x14ac:dyDescent="0.3">
      <c r="A454" t="s">
        <v>44</v>
      </c>
      <c r="B454" t="s">
        <v>742</v>
      </c>
      <c r="C454" t="s">
        <v>743</v>
      </c>
      <c r="D454" t="s">
        <v>218</v>
      </c>
      <c r="E454" t="s">
        <v>51</v>
      </c>
      <c r="F454" s="1">
        <v>42288.606249999997</v>
      </c>
      <c r="G454" t="s">
        <v>586</v>
      </c>
      <c r="H454" t="s">
        <v>587</v>
      </c>
      <c r="I454" s="1">
        <v>42288.618750000001</v>
      </c>
      <c r="J454" s="2">
        <v>42288</v>
      </c>
      <c r="K454" t="s">
        <v>51</v>
      </c>
      <c r="L454" t="s">
        <v>744</v>
      </c>
      <c r="M454" t="s">
        <v>745</v>
      </c>
      <c r="N454" t="s">
        <v>273</v>
      </c>
      <c r="O454" t="s">
        <v>90</v>
      </c>
      <c r="P454" t="s">
        <v>274</v>
      </c>
      <c r="Q454" t="s">
        <v>92</v>
      </c>
      <c r="R454" t="s">
        <v>93</v>
      </c>
      <c r="S454">
        <v>1516042235</v>
      </c>
      <c r="T454" s="2">
        <v>42334</v>
      </c>
      <c r="U454" s="1">
        <v>42288.606249999997</v>
      </c>
      <c r="V454" s="2">
        <v>42325</v>
      </c>
      <c r="W454">
        <v>0.875</v>
      </c>
      <c r="X454" t="s">
        <v>127</v>
      </c>
      <c r="Y454" t="s">
        <v>746</v>
      </c>
      <c r="Z454" s="2">
        <v>42105</v>
      </c>
      <c r="AA454">
        <v>151661351</v>
      </c>
      <c r="AB454" t="s">
        <v>93</v>
      </c>
      <c r="AC454">
        <v>0</v>
      </c>
      <c r="AE454">
        <v>2015</v>
      </c>
      <c r="AF454">
        <v>324</v>
      </c>
      <c r="AG454">
        <v>744.27499999999998</v>
      </c>
      <c r="AH454">
        <v>0</v>
      </c>
      <c r="AI454">
        <v>324</v>
      </c>
      <c r="AJ454">
        <v>324</v>
      </c>
      <c r="AK454">
        <v>0</v>
      </c>
      <c r="AL454">
        <v>0</v>
      </c>
      <c r="AM454">
        <v>5701</v>
      </c>
      <c r="AN454">
        <v>9976.75</v>
      </c>
      <c r="AO454">
        <v>324</v>
      </c>
      <c r="AP454">
        <v>10</v>
      </c>
      <c r="AQ454" t="s">
        <v>245</v>
      </c>
      <c r="AR454" t="s">
        <v>246</v>
      </c>
    </row>
    <row r="455" spans="1:44" x14ac:dyDescent="0.3">
      <c r="A455" t="s">
        <v>654</v>
      </c>
      <c r="B455" t="s">
        <v>726</v>
      </c>
      <c r="C455" t="s">
        <v>727</v>
      </c>
      <c r="D455" t="s">
        <v>218</v>
      </c>
      <c r="E455" t="s">
        <v>51</v>
      </c>
      <c r="F455" s="1">
        <v>42288.476388888892</v>
      </c>
      <c r="G455" t="s">
        <v>747</v>
      </c>
      <c r="H455" t="s">
        <v>748</v>
      </c>
      <c r="I455" s="1">
        <v>42288.482638888891</v>
      </c>
      <c r="J455" s="2">
        <v>42288</v>
      </c>
      <c r="K455" t="s">
        <v>51</v>
      </c>
      <c r="L455" t="s">
        <v>749</v>
      </c>
      <c r="M455" t="s">
        <v>750</v>
      </c>
      <c r="N455" t="s">
        <v>273</v>
      </c>
      <c r="O455" t="s">
        <v>90</v>
      </c>
      <c r="P455" t="s">
        <v>274</v>
      </c>
      <c r="Q455" t="s">
        <v>92</v>
      </c>
      <c r="R455" t="s">
        <v>93</v>
      </c>
      <c r="S455">
        <v>1516042260</v>
      </c>
      <c r="T455" s="2">
        <v>42321</v>
      </c>
      <c r="U455" s="1">
        <v>42288.476388888892</v>
      </c>
      <c r="V455" s="2">
        <v>42323</v>
      </c>
      <c r="W455">
        <v>0.25</v>
      </c>
      <c r="X455" t="s">
        <v>94</v>
      </c>
      <c r="Y455" t="s">
        <v>291</v>
      </c>
      <c r="Z455" s="2">
        <v>42196</v>
      </c>
      <c r="AA455">
        <v>151661742</v>
      </c>
      <c r="AB455" t="s">
        <v>93</v>
      </c>
      <c r="AC455">
        <v>0</v>
      </c>
      <c r="AE455">
        <v>2015</v>
      </c>
      <c r="AF455">
        <v>712</v>
      </c>
      <c r="AG455">
        <v>744.27499999999998</v>
      </c>
      <c r="AH455">
        <v>0</v>
      </c>
      <c r="AI455">
        <v>707</v>
      </c>
      <c r="AJ455">
        <v>712</v>
      </c>
      <c r="AK455">
        <v>5</v>
      </c>
      <c r="AL455">
        <v>0</v>
      </c>
      <c r="AM455">
        <v>5207</v>
      </c>
      <c r="AN455">
        <v>2655.57</v>
      </c>
      <c r="AO455">
        <v>712</v>
      </c>
      <c r="AP455">
        <v>10</v>
      </c>
      <c r="AQ455" t="s">
        <v>245</v>
      </c>
      <c r="AR455" t="s">
        <v>246</v>
      </c>
    </row>
    <row r="456" spans="1:44" x14ac:dyDescent="0.3">
      <c r="A456" t="s">
        <v>654</v>
      </c>
      <c r="B456" t="s">
        <v>726</v>
      </c>
      <c r="C456" t="s">
        <v>727</v>
      </c>
      <c r="D456" t="s">
        <v>218</v>
      </c>
      <c r="E456" t="s">
        <v>51</v>
      </c>
      <c r="F456" s="1">
        <v>42288.476388888892</v>
      </c>
      <c r="G456" t="s">
        <v>747</v>
      </c>
      <c r="H456" t="s">
        <v>748</v>
      </c>
      <c r="I456" s="1">
        <v>42288.487500000003</v>
      </c>
      <c r="J456" s="2">
        <v>42288</v>
      </c>
      <c r="K456" t="s">
        <v>51</v>
      </c>
      <c r="L456" t="s">
        <v>749</v>
      </c>
      <c r="M456" t="s">
        <v>750</v>
      </c>
      <c r="N456" t="s">
        <v>273</v>
      </c>
      <c r="O456" t="s">
        <v>90</v>
      </c>
      <c r="P456" t="s">
        <v>274</v>
      </c>
      <c r="Q456" t="s">
        <v>92</v>
      </c>
      <c r="R456" t="s">
        <v>93</v>
      </c>
      <c r="S456">
        <v>1516042260</v>
      </c>
      <c r="T456" s="2">
        <v>42321</v>
      </c>
      <c r="U456" s="1">
        <v>42288.476388888892</v>
      </c>
      <c r="V456" s="2">
        <v>42323</v>
      </c>
      <c r="W456">
        <v>0.25</v>
      </c>
      <c r="X456" t="s">
        <v>94</v>
      </c>
      <c r="Y456" t="s">
        <v>295</v>
      </c>
      <c r="Z456" s="2">
        <v>42196</v>
      </c>
      <c r="AA456">
        <v>151661742</v>
      </c>
      <c r="AB456" t="s">
        <v>93</v>
      </c>
      <c r="AC456">
        <v>0</v>
      </c>
      <c r="AE456">
        <v>2015</v>
      </c>
      <c r="AF456">
        <v>1286</v>
      </c>
      <c r="AG456">
        <v>744.27499999999998</v>
      </c>
      <c r="AH456">
        <v>0</v>
      </c>
      <c r="AI456">
        <v>1281</v>
      </c>
      <c r="AJ456">
        <v>1286</v>
      </c>
      <c r="AK456">
        <v>5</v>
      </c>
      <c r="AL456">
        <v>0</v>
      </c>
      <c r="AM456">
        <v>5207</v>
      </c>
      <c r="AN456">
        <v>2655.57</v>
      </c>
      <c r="AO456">
        <v>1286</v>
      </c>
      <c r="AP456">
        <v>10</v>
      </c>
      <c r="AQ456" t="s">
        <v>245</v>
      </c>
      <c r="AR456" t="s">
        <v>246</v>
      </c>
    </row>
    <row r="457" spans="1:44" x14ac:dyDescent="0.3">
      <c r="A457" t="s">
        <v>654</v>
      </c>
      <c r="B457" t="s">
        <v>726</v>
      </c>
      <c r="C457" t="s">
        <v>727</v>
      </c>
      <c r="D457" t="s">
        <v>218</v>
      </c>
      <c r="E457" t="s">
        <v>51</v>
      </c>
      <c r="F457" s="1">
        <v>42288.476388888892</v>
      </c>
      <c r="G457" t="s">
        <v>747</v>
      </c>
      <c r="H457" t="s">
        <v>748</v>
      </c>
      <c r="I457" s="1">
        <v>42288.488888888889</v>
      </c>
      <c r="J457" s="2">
        <v>42288</v>
      </c>
      <c r="K457" t="s">
        <v>51</v>
      </c>
      <c r="L457" t="s">
        <v>749</v>
      </c>
      <c r="M457" t="s">
        <v>750</v>
      </c>
      <c r="N457" t="s">
        <v>273</v>
      </c>
      <c r="O457" t="s">
        <v>90</v>
      </c>
      <c r="P457" t="s">
        <v>274</v>
      </c>
      <c r="Q457" t="s">
        <v>92</v>
      </c>
      <c r="R457" t="s">
        <v>93</v>
      </c>
      <c r="S457">
        <v>1516042260</v>
      </c>
      <c r="T457" s="2">
        <v>42321</v>
      </c>
      <c r="U457" s="1">
        <v>42288.476388888892</v>
      </c>
      <c r="V457" s="2">
        <v>42323</v>
      </c>
      <c r="W457">
        <v>0.25</v>
      </c>
      <c r="X457" t="s">
        <v>94</v>
      </c>
      <c r="Y457" t="s">
        <v>600</v>
      </c>
      <c r="Z457" s="2">
        <v>42196</v>
      </c>
      <c r="AA457">
        <v>151661742</v>
      </c>
      <c r="AB457" t="s">
        <v>93</v>
      </c>
      <c r="AC457">
        <v>0</v>
      </c>
      <c r="AE457">
        <v>2015</v>
      </c>
      <c r="AF457">
        <v>1460</v>
      </c>
      <c r="AG457">
        <v>744.27499999999998</v>
      </c>
      <c r="AH457">
        <v>0</v>
      </c>
      <c r="AI457">
        <v>1455</v>
      </c>
      <c r="AJ457">
        <v>1460</v>
      </c>
      <c r="AK457">
        <v>5</v>
      </c>
      <c r="AL457">
        <v>0</v>
      </c>
      <c r="AM457">
        <v>5207</v>
      </c>
      <c r="AN457">
        <v>2655.57</v>
      </c>
      <c r="AO457">
        <v>1460</v>
      </c>
      <c r="AP457">
        <v>10</v>
      </c>
      <c r="AQ457" t="s">
        <v>245</v>
      </c>
      <c r="AR457" t="s">
        <v>246</v>
      </c>
    </row>
    <row r="458" spans="1:44" x14ac:dyDescent="0.3">
      <c r="A458" t="s">
        <v>654</v>
      </c>
      <c r="B458" t="s">
        <v>726</v>
      </c>
      <c r="C458" t="s">
        <v>727</v>
      </c>
      <c r="D458" t="s">
        <v>218</v>
      </c>
      <c r="E458" t="s">
        <v>51</v>
      </c>
      <c r="F458" s="1">
        <v>42288.476388888892</v>
      </c>
      <c r="G458" t="s">
        <v>747</v>
      </c>
      <c r="H458" t="s">
        <v>748</v>
      </c>
      <c r="I458" s="1">
        <v>42288.491666666669</v>
      </c>
      <c r="J458" s="2">
        <v>42288</v>
      </c>
      <c r="K458" t="s">
        <v>51</v>
      </c>
      <c r="L458" t="s">
        <v>749</v>
      </c>
      <c r="M458" t="s">
        <v>750</v>
      </c>
      <c r="N458" t="s">
        <v>273</v>
      </c>
      <c r="O458" t="s">
        <v>90</v>
      </c>
      <c r="P458" t="s">
        <v>274</v>
      </c>
      <c r="Q458" t="s">
        <v>92</v>
      </c>
      <c r="R458" t="s">
        <v>93</v>
      </c>
      <c r="S458">
        <v>1516042260</v>
      </c>
      <c r="T458" s="2">
        <v>42321</v>
      </c>
      <c r="U458" s="1">
        <v>42288.476388888892</v>
      </c>
      <c r="V458" s="2">
        <v>42323</v>
      </c>
      <c r="W458">
        <v>0.25</v>
      </c>
      <c r="X458" t="s">
        <v>94</v>
      </c>
      <c r="Y458" t="s">
        <v>297</v>
      </c>
      <c r="Z458" s="2">
        <v>42196</v>
      </c>
      <c r="AA458">
        <v>151661742</v>
      </c>
      <c r="AB458" t="s">
        <v>93</v>
      </c>
      <c r="AC458">
        <v>0</v>
      </c>
      <c r="AE458">
        <v>2015</v>
      </c>
      <c r="AF458">
        <v>1803</v>
      </c>
      <c r="AG458">
        <v>744.27499999999998</v>
      </c>
      <c r="AH458">
        <v>0</v>
      </c>
      <c r="AI458">
        <v>1798</v>
      </c>
      <c r="AJ458">
        <v>1803</v>
      </c>
      <c r="AK458">
        <v>5</v>
      </c>
      <c r="AL458">
        <v>0</v>
      </c>
      <c r="AM458">
        <v>5207</v>
      </c>
      <c r="AN458">
        <v>2655.57</v>
      </c>
      <c r="AO458">
        <v>1803</v>
      </c>
      <c r="AP458">
        <v>10</v>
      </c>
      <c r="AQ458" t="s">
        <v>245</v>
      </c>
      <c r="AR458" t="s">
        <v>246</v>
      </c>
    </row>
    <row r="459" spans="1:44" x14ac:dyDescent="0.3">
      <c r="A459" t="s">
        <v>654</v>
      </c>
      <c r="B459" t="s">
        <v>726</v>
      </c>
      <c r="C459" t="s">
        <v>727</v>
      </c>
      <c r="D459" t="s">
        <v>218</v>
      </c>
      <c r="E459" t="s">
        <v>51</v>
      </c>
      <c r="F459" s="1">
        <v>42288.476388888892</v>
      </c>
      <c r="G459" t="s">
        <v>747</v>
      </c>
      <c r="H459" t="s">
        <v>748</v>
      </c>
      <c r="I459" s="1">
        <v>42288.477777777778</v>
      </c>
      <c r="J459" s="2">
        <v>42288</v>
      </c>
      <c r="K459" t="s">
        <v>51</v>
      </c>
      <c r="L459" t="s">
        <v>662</v>
      </c>
      <c r="M459" t="s">
        <v>663</v>
      </c>
      <c r="N459" t="s">
        <v>273</v>
      </c>
      <c r="O459" t="s">
        <v>90</v>
      </c>
      <c r="P459" t="s">
        <v>274</v>
      </c>
      <c r="Q459" t="s">
        <v>92</v>
      </c>
      <c r="R459" t="s">
        <v>93</v>
      </c>
      <c r="S459">
        <v>1516042261</v>
      </c>
      <c r="T459" s="2">
        <v>42323</v>
      </c>
      <c r="U459" s="1">
        <v>42288.476388888892</v>
      </c>
      <c r="V459" s="2">
        <v>42324</v>
      </c>
      <c r="W459">
        <v>0.25</v>
      </c>
      <c r="X459" t="s">
        <v>94</v>
      </c>
      <c r="Y459" t="s">
        <v>291</v>
      </c>
      <c r="Z459" s="2">
        <v>42196</v>
      </c>
      <c r="AA459">
        <v>151661741</v>
      </c>
      <c r="AB459" t="s">
        <v>93</v>
      </c>
      <c r="AC459">
        <v>0</v>
      </c>
      <c r="AE459">
        <v>2015</v>
      </c>
      <c r="AF459">
        <v>134</v>
      </c>
      <c r="AG459">
        <v>744.27499999999998</v>
      </c>
      <c r="AH459">
        <v>0</v>
      </c>
      <c r="AI459">
        <v>129</v>
      </c>
      <c r="AJ459">
        <v>134</v>
      </c>
      <c r="AK459">
        <v>5</v>
      </c>
      <c r="AL459">
        <v>0</v>
      </c>
      <c r="AM459">
        <v>870</v>
      </c>
      <c r="AN459">
        <v>443.7</v>
      </c>
      <c r="AO459">
        <v>134</v>
      </c>
      <c r="AP459">
        <v>10</v>
      </c>
      <c r="AQ459" t="s">
        <v>245</v>
      </c>
      <c r="AR459" t="s">
        <v>246</v>
      </c>
    </row>
    <row r="460" spans="1:44" x14ac:dyDescent="0.3">
      <c r="A460" t="s">
        <v>654</v>
      </c>
      <c r="B460" t="s">
        <v>726</v>
      </c>
      <c r="C460" t="s">
        <v>727</v>
      </c>
      <c r="D460" t="s">
        <v>218</v>
      </c>
      <c r="E460" t="s">
        <v>51</v>
      </c>
      <c r="F460" s="1">
        <v>42288.476388888892</v>
      </c>
      <c r="G460" t="s">
        <v>747</v>
      </c>
      <c r="H460" t="s">
        <v>748</v>
      </c>
      <c r="I460" s="1">
        <v>42288.478472222225</v>
      </c>
      <c r="J460" s="2">
        <v>42288</v>
      </c>
      <c r="K460" t="s">
        <v>51</v>
      </c>
      <c r="L460" t="s">
        <v>662</v>
      </c>
      <c r="M460" t="s">
        <v>663</v>
      </c>
      <c r="N460" t="s">
        <v>273</v>
      </c>
      <c r="O460" t="s">
        <v>90</v>
      </c>
      <c r="P460" t="s">
        <v>274</v>
      </c>
      <c r="Q460" t="s">
        <v>92</v>
      </c>
      <c r="R460" t="s">
        <v>93</v>
      </c>
      <c r="S460">
        <v>1516042261</v>
      </c>
      <c r="T460" s="2">
        <v>42323</v>
      </c>
      <c r="U460" s="1">
        <v>42288.476388888892</v>
      </c>
      <c r="V460" s="2">
        <v>42324</v>
      </c>
      <c r="W460">
        <v>0.25</v>
      </c>
      <c r="X460" t="s">
        <v>94</v>
      </c>
      <c r="Y460" t="s">
        <v>295</v>
      </c>
      <c r="Z460" s="2">
        <v>42196</v>
      </c>
      <c r="AA460">
        <v>151661741</v>
      </c>
      <c r="AB460" t="s">
        <v>93</v>
      </c>
      <c r="AC460">
        <v>0</v>
      </c>
      <c r="AE460">
        <v>2015</v>
      </c>
      <c r="AF460">
        <v>206</v>
      </c>
      <c r="AG460">
        <v>744.27499999999998</v>
      </c>
      <c r="AH460">
        <v>0</v>
      </c>
      <c r="AI460">
        <v>201</v>
      </c>
      <c r="AJ460">
        <v>206</v>
      </c>
      <c r="AK460">
        <v>5</v>
      </c>
      <c r="AL460">
        <v>0</v>
      </c>
      <c r="AM460">
        <v>870</v>
      </c>
      <c r="AN460">
        <v>443.7</v>
      </c>
      <c r="AO460">
        <v>206</v>
      </c>
      <c r="AP460">
        <v>10</v>
      </c>
      <c r="AQ460" t="s">
        <v>245</v>
      </c>
      <c r="AR460" t="s">
        <v>246</v>
      </c>
    </row>
    <row r="461" spans="1:44" x14ac:dyDescent="0.3">
      <c r="A461" t="s">
        <v>654</v>
      </c>
      <c r="B461" t="s">
        <v>726</v>
      </c>
      <c r="C461" t="s">
        <v>727</v>
      </c>
      <c r="D461" t="s">
        <v>218</v>
      </c>
      <c r="E461" t="s">
        <v>51</v>
      </c>
      <c r="F461" s="1">
        <v>42288.476388888892</v>
      </c>
      <c r="G461" t="s">
        <v>747</v>
      </c>
      <c r="H461" t="s">
        <v>748</v>
      </c>
      <c r="I461" s="1">
        <v>42288.478472222225</v>
      </c>
      <c r="J461" s="2">
        <v>42288</v>
      </c>
      <c r="K461" t="s">
        <v>51</v>
      </c>
      <c r="L461" t="s">
        <v>662</v>
      </c>
      <c r="M461" t="s">
        <v>663</v>
      </c>
      <c r="N461" t="s">
        <v>273</v>
      </c>
      <c r="O461" t="s">
        <v>90</v>
      </c>
      <c r="P461" t="s">
        <v>274</v>
      </c>
      <c r="Q461" t="s">
        <v>92</v>
      </c>
      <c r="R461" t="s">
        <v>93</v>
      </c>
      <c r="S461">
        <v>1516042261</v>
      </c>
      <c r="T461" s="2">
        <v>42323</v>
      </c>
      <c r="U461" s="1">
        <v>42288.476388888892</v>
      </c>
      <c r="V461" s="2">
        <v>42324</v>
      </c>
      <c r="W461">
        <v>0.25</v>
      </c>
      <c r="X461" t="s">
        <v>94</v>
      </c>
      <c r="Y461" t="s">
        <v>600</v>
      </c>
      <c r="Z461" s="2">
        <v>42196</v>
      </c>
      <c r="AA461">
        <v>151661741</v>
      </c>
      <c r="AB461" t="s">
        <v>93</v>
      </c>
      <c r="AC461">
        <v>0</v>
      </c>
      <c r="AE461">
        <v>2015</v>
      </c>
      <c r="AF461">
        <v>246</v>
      </c>
      <c r="AG461">
        <v>744.27499999999998</v>
      </c>
      <c r="AH461">
        <v>0</v>
      </c>
      <c r="AI461">
        <v>241</v>
      </c>
      <c r="AJ461">
        <v>246</v>
      </c>
      <c r="AK461">
        <v>5</v>
      </c>
      <c r="AL461">
        <v>0</v>
      </c>
      <c r="AM461">
        <v>870</v>
      </c>
      <c r="AN461">
        <v>443.7</v>
      </c>
      <c r="AO461">
        <v>246</v>
      </c>
      <c r="AP461">
        <v>10</v>
      </c>
      <c r="AQ461" t="s">
        <v>245</v>
      </c>
      <c r="AR461" t="s">
        <v>246</v>
      </c>
    </row>
    <row r="462" spans="1:44" x14ac:dyDescent="0.3">
      <c r="A462" t="s">
        <v>654</v>
      </c>
      <c r="B462" t="s">
        <v>730</v>
      </c>
      <c r="C462" t="s">
        <v>731</v>
      </c>
      <c r="D462" t="s">
        <v>218</v>
      </c>
      <c r="E462" t="s">
        <v>51</v>
      </c>
      <c r="F462" s="1">
        <v>42288.475694444445</v>
      </c>
      <c r="G462" t="s">
        <v>747</v>
      </c>
      <c r="H462" t="s">
        <v>748</v>
      </c>
      <c r="I462" s="1">
        <v>42288.484722222223</v>
      </c>
      <c r="J462" s="2">
        <v>42288</v>
      </c>
      <c r="K462" t="s">
        <v>51</v>
      </c>
      <c r="L462" t="s">
        <v>749</v>
      </c>
      <c r="M462" t="s">
        <v>750</v>
      </c>
      <c r="N462" t="s">
        <v>273</v>
      </c>
      <c r="O462" t="s">
        <v>90</v>
      </c>
      <c r="P462" t="s">
        <v>274</v>
      </c>
      <c r="Q462" t="s">
        <v>92</v>
      </c>
      <c r="R462" t="s">
        <v>93</v>
      </c>
      <c r="S462">
        <v>1516042288</v>
      </c>
      <c r="T462" s="2">
        <v>42323</v>
      </c>
      <c r="U462" s="1">
        <v>42288.475694444445</v>
      </c>
      <c r="V462" s="2">
        <v>42333</v>
      </c>
      <c r="W462">
        <v>0.25</v>
      </c>
      <c r="X462" t="s">
        <v>94</v>
      </c>
      <c r="Y462" t="s">
        <v>291</v>
      </c>
      <c r="Z462" s="2">
        <v>42196</v>
      </c>
      <c r="AA462">
        <v>151661743</v>
      </c>
      <c r="AB462" t="s">
        <v>93</v>
      </c>
      <c r="AC462">
        <v>0</v>
      </c>
      <c r="AE462">
        <v>2015</v>
      </c>
      <c r="AF462">
        <v>1084</v>
      </c>
      <c r="AG462">
        <v>744.27499999999998</v>
      </c>
      <c r="AH462">
        <v>0</v>
      </c>
      <c r="AI462">
        <v>1079</v>
      </c>
      <c r="AJ462">
        <v>1084</v>
      </c>
      <c r="AK462">
        <v>5</v>
      </c>
      <c r="AL462">
        <v>0</v>
      </c>
      <c r="AM462">
        <v>8735</v>
      </c>
      <c r="AN462">
        <v>4454.8500000000004</v>
      </c>
      <c r="AO462">
        <v>1084</v>
      </c>
      <c r="AP462">
        <v>10</v>
      </c>
      <c r="AQ462" t="s">
        <v>245</v>
      </c>
      <c r="AR462" t="s">
        <v>246</v>
      </c>
    </row>
    <row r="463" spans="1:44" x14ac:dyDescent="0.3">
      <c r="A463" t="s">
        <v>654</v>
      </c>
      <c r="B463" t="s">
        <v>730</v>
      </c>
      <c r="C463" t="s">
        <v>731</v>
      </c>
      <c r="D463" t="s">
        <v>218</v>
      </c>
      <c r="E463" t="s">
        <v>51</v>
      </c>
      <c r="F463" s="1">
        <v>42288.475694444445</v>
      </c>
      <c r="G463" t="s">
        <v>747</v>
      </c>
      <c r="H463" t="s">
        <v>748</v>
      </c>
      <c r="I463" s="1">
        <v>42288.495138888888</v>
      </c>
      <c r="J463" s="2">
        <v>42288</v>
      </c>
      <c r="K463" t="s">
        <v>51</v>
      </c>
      <c r="L463" t="s">
        <v>749</v>
      </c>
      <c r="M463" t="s">
        <v>750</v>
      </c>
      <c r="N463" t="s">
        <v>273</v>
      </c>
      <c r="O463" t="s">
        <v>90</v>
      </c>
      <c r="P463" t="s">
        <v>274</v>
      </c>
      <c r="Q463" t="s">
        <v>92</v>
      </c>
      <c r="R463" t="s">
        <v>93</v>
      </c>
      <c r="S463">
        <v>1516042288</v>
      </c>
      <c r="T463" s="2">
        <v>42323</v>
      </c>
      <c r="U463" s="1">
        <v>42288.475694444445</v>
      </c>
      <c r="V463" s="2">
        <v>42333</v>
      </c>
      <c r="W463">
        <v>0.25</v>
      </c>
      <c r="X463" t="s">
        <v>94</v>
      </c>
      <c r="Y463" t="s">
        <v>295</v>
      </c>
      <c r="Z463" s="2">
        <v>42196</v>
      </c>
      <c r="AA463">
        <v>151661743</v>
      </c>
      <c r="AB463" t="s">
        <v>93</v>
      </c>
      <c r="AC463">
        <v>0</v>
      </c>
      <c r="AE463">
        <v>2015</v>
      </c>
      <c r="AF463">
        <v>2268</v>
      </c>
      <c r="AG463">
        <v>744.27499999999998</v>
      </c>
      <c r="AH463">
        <v>0</v>
      </c>
      <c r="AI463">
        <v>2263</v>
      </c>
      <c r="AJ463">
        <v>2268</v>
      </c>
      <c r="AK463">
        <v>5</v>
      </c>
      <c r="AL463">
        <v>0</v>
      </c>
      <c r="AM463">
        <v>8735</v>
      </c>
      <c r="AN463">
        <v>4454.8500000000004</v>
      </c>
      <c r="AO463">
        <v>2268</v>
      </c>
      <c r="AP463">
        <v>10</v>
      </c>
      <c r="AQ463" t="s">
        <v>245</v>
      </c>
      <c r="AR463" t="s">
        <v>246</v>
      </c>
    </row>
    <row r="464" spans="1:44" x14ac:dyDescent="0.3">
      <c r="A464" t="s">
        <v>654</v>
      </c>
      <c r="B464" t="s">
        <v>730</v>
      </c>
      <c r="C464" t="s">
        <v>731</v>
      </c>
      <c r="D464" t="s">
        <v>218</v>
      </c>
      <c r="E464" t="s">
        <v>51</v>
      </c>
      <c r="F464" s="1">
        <v>42288.475694444445</v>
      </c>
      <c r="G464" t="s">
        <v>747</v>
      </c>
      <c r="H464" t="s">
        <v>748</v>
      </c>
      <c r="I464" s="1">
        <v>42288.495138888888</v>
      </c>
      <c r="J464" s="2">
        <v>42288</v>
      </c>
      <c r="K464" t="s">
        <v>51</v>
      </c>
      <c r="L464" t="s">
        <v>749</v>
      </c>
      <c r="M464" t="s">
        <v>750</v>
      </c>
      <c r="N464" t="s">
        <v>273</v>
      </c>
      <c r="O464" t="s">
        <v>90</v>
      </c>
      <c r="P464" t="s">
        <v>274</v>
      </c>
      <c r="Q464" t="s">
        <v>92</v>
      </c>
      <c r="R464" t="s">
        <v>93</v>
      </c>
      <c r="S464">
        <v>1516042288</v>
      </c>
      <c r="T464" s="2">
        <v>42323</v>
      </c>
      <c r="U464" s="1">
        <v>42288.475694444445</v>
      </c>
      <c r="V464" s="2">
        <v>42333</v>
      </c>
      <c r="W464">
        <v>0.25</v>
      </c>
      <c r="X464" t="s">
        <v>94</v>
      </c>
      <c r="Y464" t="s">
        <v>600</v>
      </c>
      <c r="Z464" s="2">
        <v>42196</v>
      </c>
      <c r="AA464">
        <v>151661743</v>
      </c>
      <c r="AB464" t="s">
        <v>93</v>
      </c>
      <c r="AC464">
        <v>0</v>
      </c>
      <c r="AE464">
        <v>2015</v>
      </c>
      <c r="AF464">
        <v>2309</v>
      </c>
      <c r="AG464">
        <v>744.27499999999998</v>
      </c>
      <c r="AH464">
        <v>0</v>
      </c>
      <c r="AI464">
        <v>2304</v>
      </c>
      <c r="AJ464">
        <v>2309</v>
      </c>
      <c r="AK464">
        <v>5</v>
      </c>
      <c r="AL464">
        <v>0</v>
      </c>
      <c r="AM464">
        <v>8735</v>
      </c>
      <c r="AN464">
        <v>4454.8500000000004</v>
      </c>
      <c r="AO464">
        <v>2309</v>
      </c>
      <c r="AP464">
        <v>10</v>
      </c>
      <c r="AQ464" t="s">
        <v>245</v>
      </c>
      <c r="AR464" t="s">
        <v>246</v>
      </c>
    </row>
    <row r="465" spans="1:44" x14ac:dyDescent="0.3">
      <c r="A465" t="s">
        <v>654</v>
      </c>
      <c r="B465" t="s">
        <v>730</v>
      </c>
      <c r="C465" t="s">
        <v>731</v>
      </c>
      <c r="D465" t="s">
        <v>218</v>
      </c>
      <c r="E465" t="s">
        <v>51</v>
      </c>
      <c r="F465" s="1">
        <v>42288.475694444445</v>
      </c>
      <c r="G465" t="s">
        <v>747</v>
      </c>
      <c r="H465" t="s">
        <v>748</v>
      </c>
      <c r="I465" s="1">
        <v>42288.5</v>
      </c>
      <c r="J465" s="2">
        <v>42288</v>
      </c>
      <c r="K465" t="s">
        <v>51</v>
      </c>
      <c r="L465" t="s">
        <v>749</v>
      </c>
      <c r="M465" t="s">
        <v>750</v>
      </c>
      <c r="N465" t="s">
        <v>273</v>
      </c>
      <c r="O465" t="s">
        <v>90</v>
      </c>
      <c r="P465" t="s">
        <v>274</v>
      </c>
      <c r="Q465" t="s">
        <v>92</v>
      </c>
      <c r="R465" t="s">
        <v>93</v>
      </c>
      <c r="S465">
        <v>1516042288</v>
      </c>
      <c r="T465" s="2">
        <v>42323</v>
      </c>
      <c r="U465" s="1">
        <v>42288.475694444445</v>
      </c>
      <c r="V465" s="2">
        <v>42333</v>
      </c>
      <c r="W465">
        <v>0.25</v>
      </c>
      <c r="X465" t="s">
        <v>94</v>
      </c>
      <c r="Y465" t="s">
        <v>297</v>
      </c>
      <c r="Z465" s="2">
        <v>42196</v>
      </c>
      <c r="AA465">
        <v>151661743</v>
      </c>
      <c r="AB465" t="s">
        <v>93</v>
      </c>
      <c r="AC465">
        <v>0</v>
      </c>
      <c r="AE465">
        <v>2015</v>
      </c>
      <c r="AF465">
        <v>2845</v>
      </c>
      <c r="AG465">
        <v>744.27499999999998</v>
      </c>
      <c r="AH465">
        <v>0</v>
      </c>
      <c r="AI465">
        <v>2840</v>
      </c>
      <c r="AJ465">
        <v>2845</v>
      </c>
      <c r="AK465">
        <v>5</v>
      </c>
      <c r="AL465">
        <v>0</v>
      </c>
      <c r="AM465">
        <v>8735</v>
      </c>
      <c r="AN465">
        <v>4454.8500000000004</v>
      </c>
      <c r="AO465">
        <v>2845</v>
      </c>
      <c r="AP465">
        <v>10</v>
      </c>
      <c r="AQ465" t="s">
        <v>245</v>
      </c>
      <c r="AR465" t="s">
        <v>246</v>
      </c>
    </row>
    <row r="466" spans="1:44" x14ac:dyDescent="0.3">
      <c r="A466" t="s">
        <v>158</v>
      </c>
      <c r="D466" t="s">
        <v>237</v>
      </c>
      <c r="E466" t="s">
        <v>48</v>
      </c>
      <c r="F466" s="1">
        <v>42288.636111111111</v>
      </c>
      <c r="G466" t="s">
        <v>751</v>
      </c>
      <c r="H466" t="s">
        <v>752</v>
      </c>
      <c r="I466" s="1">
        <v>42288.692361111112</v>
      </c>
      <c r="J466" s="2">
        <v>42288</v>
      </c>
      <c r="K466" t="s">
        <v>186</v>
      </c>
      <c r="L466" t="s">
        <v>646</v>
      </c>
      <c r="M466" t="s">
        <v>647</v>
      </c>
      <c r="N466" t="s">
        <v>753</v>
      </c>
      <c r="O466" t="s">
        <v>190</v>
      </c>
      <c r="P466" t="s">
        <v>407</v>
      </c>
      <c r="Q466" t="s">
        <v>192</v>
      </c>
      <c r="R466" t="s">
        <v>193</v>
      </c>
      <c r="T466" s="2">
        <v>42288</v>
      </c>
      <c r="U466" s="1">
        <v>42288.692361111112</v>
      </c>
      <c r="V466" s="2"/>
      <c r="W466">
        <v>0.03</v>
      </c>
      <c r="X466" t="s">
        <v>194</v>
      </c>
      <c r="Y466" t="s">
        <v>288</v>
      </c>
      <c r="Z466" s="2">
        <v>42046</v>
      </c>
      <c r="AA466">
        <v>151655638</v>
      </c>
      <c r="AB466" t="s">
        <v>193</v>
      </c>
      <c r="AC466">
        <v>0</v>
      </c>
      <c r="AE466">
        <v>2015</v>
      </c>
      <c r="AF466">
        <v>18000</v>
      </c>
      <c r="AG466">
        <v>755.55</v>
      </c>
      <c r="AH466">
        <v>0</v>
      </c>
      <c r="AI466">
        <v>18000</v>
      </c>
      <c r="AJ466">
        <v>23400</v>
      </c>
      <c r="AK466">
        <v>0</v>
      </c>
      <c r="AL466">
        <v>300</v>
      </c>
      <c r="AM466">
        <v>33446</v>
      </c>
      <c r="AN466">
        <v>129034.67</v>
      </c>
      <c r="AO466">
        <v>22336</v>
      </c>
      <c r="AP466">
        <v>10</v>
      </c>
      <c r="AQ466" t="s">
        <v>245</v>
      </c>
      <c r="AR466" t="s">
        <v>246</v>
      </c>
    </row>
    <row r="467" spans="1:44" x14ac:dyDescent="0.3">
      <c r="A467" t="s">
        <v>158</v>
      </c>
      <c r="D467" t="s">
        <v>237</v>
      </c>
      <c r="E467" t="s">
        <v>48</v>
      </c>
      <c r="F467" s="1">
        <v>42288.636111111111</v>
      </c>
      <c r="G467" t="s">
        <v>751</v>
      </c>
      <c r="H467" t="s">
        <v>752</v>
      </c>
      <c r="I467" s="1">
        <v>42288.692361111112</v>
      </c>
      <c r="J467" s="2">
        <v>42288</v>
      </c>
      <c r="K467" t="s">
        <v>186</v>
      </c>
      <c r="L467" t="s">
        <v>646</v>
      </c>
      <c r="M467" t="s">
        <v>647</v>
      </c>
      <c r="N467" t="s">
        <v>753</v>
      </c>
      <c r="O467" t="s">
        <v>190</v>
      </c>
      <c r="P467" t="s">
        <v>407</v>
      </c>
      <c r="Q467" t="s">
        <v>192</v>
      </c>
      <c r="R467" t="s">
        <v>193</v>
      </c>
      <c r="T467" s="2">
        <v>42288</v>
      </c>
      <c r="U467" s="1">
        <v>42288.692361111112</v>
      </c>
      <c r="V467" s="2"/>
      <c r="W467">
        <v>0.03</v>
      </c>
      <c r="X467" t="s">
        <v>194</v>
      </c>
      <c r="Y467" t="s">
        <v>373</v>
      </c>
      <c r="Z467" s="2">
        <v>42046</v>
      </c>
      <c r="AA467">
        <v>151655638</v>
      </c>
      <c r="AB467" t="s">
        <v>193</v>
      </c>
      <c r="AC467">
        <v>0</v>
      </c>
      <c r="AE467">
        <v>2015</v>
      </c>
      <c r="AF467">
        <v>18000</v>
      </c>
      <c r="AG467">
        <v>755.55</v>
      </c>
      <c r="AH467">
        <v>0</v>
      </c>
      <c r="AI467">
        <v>18000</v>
      </c>
      <c r="AJ467">
        <v>18000</v>
      </c>
      <c r="AK467">
        <v>0</v>
      </c>
      <c r="AL467">
        <v>300</v>
      </c>
      <c r="AM467">
        <v>33446</v>
      </c>
      <c r="AN467">
        <v>129034.67</v>
      </c>
      <c r="AO467">
        <v>16394</v>
      </c>
      <c r="AP467">
        <v>10</v>
      </c>
      <c r="AQ467" t="s">
        <v>245</v>
      </c>
      <c r="AR467" t="s">
        <v>246</v>
      </c>
    </row>
    <row r="468" spans="1:44" x14ac:dyDescent="0.3">
      <c r="A468" t="s">
        <v>158</v>
      </c>
      <c r="D468" t="s">
        <v>237</v>
      </c>
      <c r="E468" t="s">
        <v>48</v>
      </c>
      <c r="F468" s="1">
        <v>42288.636111111111</v>
      </c>
      <c r="G468" t="s">
        <v>751</v>
      </c>
      <c r="H468" t="s">
        <v>752</v>
      </c>
      <c r="I468" s="1">
        <v>42288.692361111112</v>
      </c>
      <c r="J468" s="2">
        <v>42288</v>
      </c>
      <c r="K468" t="s">
        <v>186</v>
      </c>
      <c r="L468" t="s">
        <v>646</v>
      </c>
      <c r="M468" t="s">
        <v>647</v>
      </c>
      <c r="N468" t="s">
        <v>753</v>
      </c>
      <c r="O468" t="s">
        <v>190</v>
      </c>
      <c r="P468" t="s">
        <v>407</v>
      </c>
      <c r="Q468" t="s">
        <v>192</v>
      </c>
      <c r="R468" t="s">
        <v>193</v>
      </c>
      <c r="T468" s="2">
        <v>42288</v>
      </c>
      <c r="U468" s="1">
        <v>42288.692361111112</v>
      </c>
      <c r="V468" s="2"/>
      <c r="W468">
        <v>0.03</v>
      </c>
      <c r="X468" t="s">
        <v>194</v>
      </c>
      <c r="Y468" t="s">
        <v>374</v>
      </c>
      <c r="Z468" s="2">
        <v>42046</v>
      </c>
      <c r="AA468">
        <v>151655638</v>
      </c>
      <c r="AB468" t="s">
        <v>193</v>
      </c>
      <c r="AC468">
        <v>0</v>
      </c>
      <c r="AE468">
        <v>2015</v>
      </c>
      <c r="AF468">
        <v>18000</v>
      </c>
      <c r="AG468">
        <v>755.55</v>
      </c>
      <c r="AH468">
        <v>0</v>
      </c>
      <c r="AI468">
        <v>18000</v>
      </c>
      <c r="AJ468">
        <v>18000</v>
      </c>
      <c r="AK468">
        <v>0</v>
      </c>
      <c r="AL468">
        <v>300</v>
      </c>
      <c r="AM468">
        <v>33446</v>
      </c>
      <c r="AN468">
        <v>129034.67</v>
      </c>
      <c r="AO468">
        <v>16170</v>
      </c>
      <c r="AP468">
        <v>10</v>
      </c>
      <c r="AQ468" t="s">
        <v>245</v>
      </c>
      <c r="AR468" t="s">
        <v>246</v>
      </c>
    </row>
    <row r="469" spans="1:44" x14ac:dyDescent="0.3">
      <c r="A469" t="s">
        <v>158</v>
      </c>
      <c r="D469" t="s">
        <v>237</v>
      </c>
      <c r="E469" t="s">
        <v>48</v>
      </c>
      <c r="F469" s="1">
        <v>42288.636111111111</v>
      </c>
      <c r="G469" t="s">
        <v>751</v>
      </c>
      <c r="H469" t="s">
        <v>752</v>
      </c>
      <c r="I469" s="1">
        <v>42288.692361111112</v>
      </c>
      <c r="J469" s="2">
        <v>42288</v>
      </c>
      <c r="K469" t="s">
        <v>186</v>
      </c>
      <c r="L469" t="s">
        <v>646</v>
      </c>
      <c r="M469" t="s">
        <v>647</v>
      </c>
      <c r="N469" t="s">
        <v>753</v>
      </c>
      <c r="O469" t="s">
        <v>190</v>
      </c>
      <c r="P469" t="s">
        <v>407</v>
      </c>
      <c r="Q469" t="s">
        <v>192</v>
      </c>
      <c r="R469" t="s">
        <v>193</v>
      </c>
      <c r="T469" s="2">
        <v>42288</v>
      </c>
      <c r="U469" s="1">
        <v>42288.692361111112</v>
      </c>
      <c r="V469" s="2"/>
      <c r="W469">
        <v>0.03</v>
      </c>
      <c r="X469" t="s">
        <v>194</v>
      </c>
      <c r="Y469" t="s">
        <v>191</v>
      </c>
      <c r="Z469" s="2">
        <v>42046</v>
      </c>
      <c r="AA469">
        <v>151655638</v>
      </c>
      <c r="AB469" t="s">
        <v>193</v>
      </c>
      <c r="AC469">
        <v>0</v>
      </c>
      <c r="AE469">
        <v>2015</v>
      </c>
      <c r="AF469">
        <v>18000</v>
      </c>
      <c r="AG469">
        <v>755.55</v>
      </c>
      <c r="AH469">
        <v>0</v>
      </c>
      <c r="AI469">
        <v>18000</v>
      </c>
      <c r="AJ469">
        <v>18000</v>
      </c>
      <c r="AK469">
        <v>0</v>
      </c>
      <c r="AL469">
        <v>300</v>
      </c>
      <c r="AM469">
        <v>33446</v>
      </c>
      <c r="AN469">
        <v>129034.67</v>
      </c>
      <c r="AO469">
        <v>17314</v>
      </c>
      <c r="AP469">
        <v>10</v>
      </c>
      <c r="AQ469" t="s">
        <v>245</v>
      </c>
      <c r="AR469" t="s">
        <v>246</v>
      </c>
    </row>
    <row r="470" spans="1:44" x14ac:dyDescent="0.3">
      <c r="A470" t="s">
        <v>158</v>
      </c>
      <c r="D470" t="s">
        <v>237</v>
      </c>
      <c r="E470" t="s">
        <v>48</v>
      </c>
      <c r="F470" s="1">
        <v>42288.636111111111</v>
      </c>
      <c r="G470" t="s">
        <v>751</v>
      </c>
      <c r="H470" t="s">
        <v>752</v>
      </c>
      <c r="I470" s="1">
        <v>42288.692361111112</v>
      </c>
      <c r="J470" s="2">
        <v>42288</v>
      </c>
      <c r="K470" t="s">
        <v>186</v>
      </c>
      <c r="L470" t="s">
        <v>646</v>
      </c>
      <c r="M470" t="s">
        <v>647</v>
      </c>
      <c r="N470" t="s">
        <v>753</v>
      </c>
      <c r="O470" t="s">
        <v>190</v>
      </c>
      <c r="P470" t="s">
        <v>407</v>
      </c>
      <c r="Q470" t="s">
        <v>192</v>
      </c>
      <c r="R470" t="s">
        <v>193</v>
      </c>
      <c r="T470" s="2">
        <v>42288</v>
      </c>
      <c r="U470" s="1">
        <v>42288.692361111112</v>
      </c>
      <c r="V470" s="2"/>
      <c r="W470">
        <v>0.03</v>
      </c>
      <c r="X470" t="s">
        <v>194</v>
      </c>
      <c r="Y470" t="s">
        <v>754</v>
      </c>
      <c r="Z470" s="2">
        <v>42046</v>
      </c>
      <c r="AA470">
        <v>151655638</v>
      </c>
      <c r="AB470" t="s">
        <v>193</v>
      </c>
      <c r="AC470">
        <v>6119</v>
      </c>
      <c r="AE470">
        <v>2015</v>
      </c>
      <c r="AF470">
        <v>18000</v>
      </c>
      <c r="AG470">
        <v>755.55</v>
      </c>
      <c r="AH470">
        <v>0</v>
      </c>
      <c r="AI470">
        <v>18000</v>
      </c>
      <c r="AJ470">
        <v>18000</v>
      </c>
      <c r="AK470">
        <v>0</v>
      </c>
      <c r="AL470">
        <v>300</v>
      </c>
      <c r="AM470">
        <v>33446</v>
      </c>
      <c r="AN470">
        <v>129034.67</v>
      </c>
      <c r="AO470">
        <v>24119</v>
      </c>
      <c r="AP470">
        <v>10</v>
      </c>
      <c r="AQ470" t="s">
        <v>245</v>
      </c>
      <c r="AR470" t="s">
        <v>246</v>
      </c>
    </row>
    <row r="471" spans="1:44" x14ac:dyDescent="0.3">
      <c r="A471" t="s">
        <v>158</v>
      </c>
      <c r="D471" t="s">
        <v>237</v>
      </c>
      <c r="E471" t="s">
        <v>48</v>
      </c>
      <c r="F471" s="1">
        <v>42288.636111111111</v>
      </c>
      <c r="G471" t="s">
        <v>751</v>
      </c>
      <c r="H471" t="s">
        <v>752</v>
      </c>
      <c r="I471" s="1">
        <v>42288.692361111112</v>
      </c>
      <c r="J471" s="2">
        <v>42288</v>
      </c>
      <c r="K471" t="s">
        <v>186</v>
      </c>
      <c r="L471" t="s">
        <v>646</v>
      </c>
      <c r="M471" t="s">
        <v>647</v>
      </c>
      <c r="N471" t="s">
        <v>753</v>
      </c>
      <c r="O471" t="s">
        <v>190</v>
      </c>
      <c r="P471" t="s">
        <v>407</v>
      </c>
      <c r="Q471" t="s">
        <v>192</v>
      </c>
      <c r="R471" t="s">
        <v>193</v>
      </c>
      <c r="T471" s="2">
        <v>42288</v>
      </c>
      <c r="U471" s="1">
        <v>42288.692361111112</v>
      </c>
      <c r="V471" s="2"/>
      <c r="W471">
        <v>0.03</v>
      </c>
      <c r="X471" t="s">
        <v>194</v>
      </c>
      <c r="Y471" t="s">
        <v>376</v>
      </c>
      <c r="Z471" s="2">
        <v>42046</v>
      </c>
      <c r="AA471">
        <v>151655638</v>
      </c>
      <c r="AB471" t="s">
        <v>193</v>
      </c>
      <c r="AC471">
        <v>7741</v>
      </c>
      <c r="AE471">
        <v>2015</v>
      </c>
      <c r="AF471">
        <v>18000</v>
      </c>
      <c r="AG471">
        <v>755.55</v>
      </c>
      <c r="AH471">
        <v>0</v>
      </c>
      <c r="AI471">
        <v>18000</v>
      </c>
      <c r="AJ471">
        <v>18000</v>
      </c>
      <c r="AK471">
        <v>0</v>
      </c>
      <c r="AL471">
        <v>300</v>
      </c>
      <c r="AM471">
        <v>33446</v>
      </c>
      <c r="AN471">
        <v>129034.67</v>
      </c>
      <c r="AO471">
        <v>25741</v>
      </c>
      <c r="AP471">
        <v>10</v>
      </c>
      <c r="AQ471" t="s">
        <v>245</v>
      </c>
      <c r="AR471" t="s">
        <v>246</v>
      </c>
    </row>
    <row r="472" spans="1:44" x14ac:dyDescent="0.3">
      <c r="A472" t="s">
        <v>158</v>
      </c>
      <c r="B472" t="s">
        <v>629</v>
      </c>
      <c r="C472" t="s">
        <v>630</v>
      </c>
      <c r="D472" t="s">
        <v>112</v>
      </c>
      <c r="E472" t="s">
        <v>48</v>
      </c>
      <c r="F472" s="1">
        <v>42288.216666666667</v>
      </c>
      <c r="G472" t="s">
        <v>353</v>
      </c>
      <c r="H472" t="s">
        <v>354</v>
      </c>
      <c r="I472" s="1">
        <v>42288.292361111111</v>
      </c>
      <c r="J472" s="2">
        <v>42288</v>
      </c>
      <c r="K472" t="s">
        <v>186</v>
      </c>
      <c r="L472" t="s">
        <v>700</v>
      </c>
      <c r="M472" t="s">
        <v>701</v>
      </c>
      <c r="N472" t="s">
        <v>405</v>
      </c>
      <c r="O472" t="s">
        <v>190</v>
      </c>
      <c r="P472" t="s">
        <v>406</v>
      </c>
      <c r="Q472" t="s">
        <v>192</v>
      </c>
      <c r="R472" t="s">
        <v>193</v>
      </c>
      <c r="S472">
        <v>1516042530</v>
      </c>
      <c r="T472" s="2">
        <v>42288</v>
      </c>
      <c r="U472" s="1">
        <v>42288.292361111111</v>
      </c>
      <c r="V472" s="2">
        <v>42135</v>
      </c>
      <c r="W472">
        <v>5.0999999999999997E-2</v>
      </c>
      <c r="X472" t="s">
        <v>194</v>
      </c>
      <c r="Y472" t="s">
        <v>702</v>
      </c>
      <c r="Z472" s="2">
        <v>42046</v>
      </c>
      <c r="AA472">
        <v>151655644</v>
      </c>
      <c r="AB472" t="s">
        <v>193</v>
      </c>
      <c r="AC472">
        <v>0</v>
      </c>
      <c r="AE472">
        <v>2015</v>
      </c>
      <c r="AF472">
        <v>1000</v>
      </c>
      <c r="AG472">
        <v>755.55</v>
      </c>
      <c r="AH472">
        <v>0</v>
      </c>
      <c r="AI472">
        <v>1000</v>
      </c>
      <c r="AJ472">
        <v>1000</v>
      </c>
      <c r="AK472">
        <v>0</v>
      </c>
      <c r="AL472">
        <v>50</v>
      </c>
      <c r="AM472">
        <v>203</v>
      </c>
      <c r="AN472">
        <v>1305.29</v>
      </c>
      <c r="AO472">
        <v>525</v>
      </c>
      <c r="AP472">
        <v>10</v>
      </c>
      <c r="AQ472" t="s">
        <v>245</v>
      </c>
      <c r="AR472" t="s">
        <v>246</v>
      </c>
    </row>
    <row r="473" spans="1:44" x14ac:dyDescent="0.3">
      <c r="A473" t="s">
        <v>158</v>
      </c>
      <c r="B473" t="s">
        <v>629</v>
      </c>
      <c r="C473" t="s">
        <v>630</v>
      </c>
      <c r="D473" t="s">
        <v>112</v>
      </c>
      <c r="E473" t="s">
        <v>48</v>
      </c>
      <c r="F473" s="1">
        <v>42288.216666666667</v>
      </c>
      <c r="G473" t="s">
        <v>353</v>
      </c>
      <c r="H473" t="s">
        <v>354</v>
      </c>
      <c r="I473" s="1">
        <v>42288.292361111111</v>
      </c>
      <c r="J473" s="2">
        <v>42288</v>
      </c>
      <c r="K473" t="s">
        <v>186</v>
      </c>
      <c r="L473" t="s">
        <v>700</v>
      </c>
      <c r="M473" t="s">
        <v>701</v>
      </c>
      <c r="N473" t="s">
        <v>405</v>
      </c>
      <c r="O473" t="s">
        <v>190</v>
      </c>
      <c r="P473" t="s">
        <v>406</v>
      </c>
      <c r="Q473" t="s">
        <v>192</v>
      </c>
      <c r="R473" t="s">
        <v>193</v>
      </c>
      <c r="S473">
        <v>1516042530</v>
      </c>
      <c r="T473" s="2">
        <v>42288</v>
      </c>
      <c r="U473" s="1">
        <v>42288.292361111111</v>
      </c>
      <c r="V473" s="2">
        <v>42135</v>
      </c>
      <c r="W473">
        <v>5.0999999999999997E-2</v>
      </c>
      <c r="X473" t="s">
        <v>194</v>
      </c>
      <c r="Y473" t="s">
        <v>703</v>
      </c>
      <c r="Z473" s="2">
        <v>42046</v>
      </c>
      <c r="AA473">
        <v>151655644</v>
      </c>
      <c r="AB473" t="s">
        <v>193</v>
      </c>
      <c r="AC473">
        <v>0</v>
      </c>
      <c r="AE473">
        <v>2015</v>
      </c>
      <c r="AF473">
        <v>1000</v>
      </c>
      <c r="AG473">
        <v>755.55</v>
      </c>
      <c r="AH473">
        <v>0</v>
      </c>
      <c r="AI473">
        <v>1000</v>
      </c>
      <c r="AJ473">
        <v>1000</v>
      </c>
      <c r="AK473">
        <v>0</v>
      </c>
      <c r="AL473">
        <v>50</v>
      </c>
      <c r="AM473">
        <v>203</v>
      </c>
      <c r="AN473">
        <v>1305.29</v>
      </c>
      <c r="AO473">
        <v>525</v>
      </c>
      <c r="AP473">
        <v>10</v>
      </c>
      <c r="AQ473" t="s">
        <v>245</v>
      </c>
      <c r="AR473" t="s">
        <v>246</v>
      </c>
    </row>
    <row r="474" spans="1:44" x14ac:dyDescent="0.3">
      <c r="A474" t="s">
        <v>158</v>
      </c>
      <c r="B474" t="s">
        <v>629</v>
      </c>
      <c r="C474" t="s">
        <v>630</v>
      </c>
      <c r="D474" t="s">
        <v>112</v>
      </c>
      <c r="E474" t="s">
        <v>48</v>
      </c>
      <c r="F474" s="1">
        <v>42288.216666666667</v>
      </c>
      <c r="G474" t="s">
        <v>353</v>
      </c>
      <c r="H474" t="s">
        <v>354</v>
      </c>
      <c r="I474" s="1">
        <v>42288.292361111111</v>
      </c>
      <c r="J474" s="2">
        <v>42288</v>
      </c>
      <c r="K474" t="s">
        <v>186</v>
      </c>
      <c r="L474" t="s">
        <v>700</v>
      </c>
      <c r="M474" t="s">
        <v>701</v>
      </c>
      <c r="N474" t="s">
        <v>405</v>
      </c>
      <c r="O474" t="s">
        <v>190</v>
      </c>
      <c r="P474" t="s">
        <v>406</v>
      </c>
      <c r="Q474" t="s">
        <v>192</v>
      </c>
      <c r="R474" t="s">
        <v>193</v>
      </c>
      <c r="S474">
        <v>1516042530</v>
      </c>
      <c r="T474" s="2">
        <v>42288</v>
      </c>
      <c r="U474" s="1">
        <v>42288.292361111111</v>
      </c>
      <c r="V474" s="2">
        <v>42135</v>
      </c>
      <c r="W474">
        <v>5.0999999999999997E-2</v>
      </c>
      <c r="X474" t="s">
        <v>194</v>
      </c>
      <c r="Y474" t="s">
        <v>704</v>
      </c>
      <c r="Z474" s="2">
        <v>42046</v>
      </c>
      <c r="AA474">
        <v>151655644</v>
      </c>
      <c r="AB474" t="s">
        <v>193</v>
      </c>
      <c r="AC474">
        <v>0</v>
      </c>
      <c r="AE474">
        <v>2015</v>
      </c>
      <c r="AF474">
        <v>1000</v>
      </c>
      <c r="AG474">
        <v>755.55</v>
      </c>
      <c r="AH474">
        <v>0</v>
      </c>
      <c r="AI474">
        <v>1000</v>
      </c>
      <c r="AJ474">
        <v>1000</v>
      </c>
      <c r="AK474">
        <v>0</v>
      </c>
      <c r="AL474">
        <v>50</v>
      </c>
      <c r="AM474">
        <v>203</v>
      </c>
      <c r="AN474">
        <v>1305.29</v>
      </c>
      <c r="AO474">
        <v>588</v>
      </c>
      <c r="AP474">
        <v>10</v>
      </c>
      <c r="AQ474" t="s">
        <v>245</v>
      </c>
      <c r="AR474" t="s">
        <v>246</v>
      </c>
    </row>
    <row r="475" spans="1:44" x14ac:dyDescent="0.3">
      <c r="A475" t="s">
        <v>158</v>
      </c>
      <c r="B475" t="s">
        <v>629</v>
      </c>
      <c r="C475" t="s">
        <v>630</v>
      </c>
      <c r="D475" t="s">
        <v>112</v>
      </c>
      <c r="E475" t="s">
        <v>48</v>
      </c>
      <c r="F475" s="1">
        <v>42288.216666666667</v>
      </c>
      <c r="G475" t="s">
        <v>353</v>
      </c>
      <c r="H475" t="s">
        <v>354</v>
      </c>
      <c r="I475" s="1">
        <v>42288.292361111111</v>
      </c>
      <c r="J475" s="2">
        <v>42288</v>
      </c>
      <c r="K475" t="s">
        <v>186</v>
      </c>
      <c r="L475" t="s">
        <v>700</v>
      </c>
      <c r="M475" t="s">
        <v>701</v>
      </c>
      <c r="N475" t="s">
        <v>405</v>
      </c>
      <c r="O475" t="s">
        <v>190</v>
      </c>
      <c r="P475" t="s">
        <v>406</v>
      </c>
      <c r="Q475" t="s">
        <v>192</v>
      </c>
      <c r="R475" t="s">
        <v>193</v>
      </c>
      <c r="S475">
        <v>1516042530</v>
      </c>
      <c r="T475" s="2">
        <v>42288</v>
      </c>
      <c r="U475" s="1">
        <v>42288.292361111111</v>
      </c>
      <c r="V475" s="2">
        <v>42135</v>
      </c>
      <c r="W475">
        <v>5.0999999999999997E-2</v>
      </c>
      <c r="X475" t="s">
        <v>194</v>
      </c>
      <c r="Y475" t="s">
        <v>706</v>
      </c>
      <c r="Z475" s="2">
        <v>42046</v>
      </c>
      <c r="AA475">
        <v>151655644</v>
      </c>
      <c r="AB475" t="s">
        <v>193</v>
      </c>
      <c r="AC475">
        <v>0</v>
      </c>
      <c r="AE475">
        <v>2015</v>
      </c>
      <c r="AF475">
        <v>1000</v>
      </c>
      <c r="AG475">
        <v>755.55</v>
      </c>
      <c r="AH475">
        <v>0</v>
      </c>
      <c r="AI475">
        <v>1000</v>
      </c>
      <c r="AJ475">
        <v>1000</v>
      </c>
      <c r="AK475">
        <v>0</v>
      </c>
      <c r="AL475">
        <v>50</v>
      </c>
      <c r="AM475">
        <v>203</v>
      </c>
      <c r="AN475">
        <v>1305.29</v>
      </c>
      <c r="AO475">
        <v>525</v>
      </c>
      <c r="AP475">
        <v>10</v>
      </c>
      <c r="AQ475" t="s">
        <v>245</v>
      </c>
      <c r="AR475" t="s">
        <v>246</v>
      </c>
    </row>
    <row r="476" spans="1:44" x14ac:dyDescent="0.3">
      <c r="A476" t="s">
        <v>158</v>
      </c>
      <c r="B476" t="s">
        <v>629</v>
      </c>
      <c r="C476" t="s">
        <v>630</v>
      </c>
      <c r="D476" t="s">
        <v>112</v>
      </c>
      <c r="E476" t="s">
        <v>48</v>
      </c>
      <c r="F476" s="1">
        <v>42288.216666666667</v>
      </c>
      <c r="G476" t="s">
        <v>353</v>
      </c>
      <c r="H476" t="s">
        <v>354</v>
      </c>
      <c r="I476" s="1">
        <v>42288.292361111111</v>
      </c>
      <c r="J476" s="2">
        <v>42288</v>
      </c>
      <c r="K476" t="s">
        <v>186</v>
      </c>
      <c r="L476" t="s">
        <v>700</v>
      </c>
      <c r="M476" t="s">
        <v>701</v>
      </c>
      <c r="N476" t="s">
        <v>405</v>
      </c>
      <c r="O476" t="s">
        <v>190</v>
      </c>
      <c r="P476" t="s">
        <v>406</v>
      </c>
      <c r="Q476" t="s">
        <v>192</v>
      </c>
      <c r="R476" t="s">
        <v>193</v>
      </c>
      <c r="S476">
        <v>1516042530</v>
      </c>
      <c r="T476" s="2">
        <v>42288</v>
      </c>
      <c r="U476" s="1">
        <v>42288.292361111111</v>
      </c>
      <c r="V476" s="2">
        <v>42135</v>
      </c>
      <c r="W476">
        <v>5.0999999999999997E-2</v>
      </c>
      <c r="X476" t="s">
        <v>194</v>
      </c>
      <c r="Y476" t="s">
        <v>707</v>
      </c>
      <c r="Z476" s="2">
        <v>42046</v>
      </c>
      <c r="AA476">
        <v>151655644</v>
      </c>
      <c r="AB476" t="s">
        <v>193</v>
      </c>
      <c r="AC476">
        <v>0</v>
      </c>
      <c r="AE476">
        <v>2015</v>
      </c>
      <c r="AF476">
        <v>1000</v>
      </c>
      <c r="AG476">
        <v>755.55</v>
      </c>
      <c r="AH476">
        <v>0</v>
      </c>
      <c r="AI476">
        <v>1000</v>
      </c>
      <c r="AJ476">
        <v>1000</v>
      </c>
      <c r="AK476">
        <v>0</v>
      </c>
      <c r="AL476">
        <v>50</v>
      </c>
      <c r="AM476">
        <v>203</v>
      </c>
      <c r="AN476">
        <v>1305.29</v>
      </c>
      <c r="AO476">
        <v>525</v>
      </c>
      <c r="AP476">
        <v>10</v>
      </c>
      <c r="AQ476" t="s">
        <v>245</v>
      </c>
      <c r="AR476" t="s">
        <v>246</v>
      </c>
    </row>
    <row r="477" spans="1:44" x14ac:dyDescent="0.3">
      <c r="A477" t="s">
        <v>158</v>
      </c>
      <c r="B477" t="s">
        <v>629</v>
      </c>
      <c r="C477" t="s">
        <v>630</v>
      </c>
      <c r="D477" t="s">
        <v>112</v>
      </c>
      <c r="E477" t="s">
        <v>48</v>
      </c>
      <c r="F477" s="1">
        <v>42288.216666666667</v>
      </c>
      <c r="G477" t="s">
        <v>353</v>
      </c>
      <c r="H477" t="s">
        <v>354</v>
      </c>
      <c r="I477" s="1">
        <v>42288.292361111111</v>
      </c>
      <c r="J477" s="2">
        <v>42288</v>
      </c>
      <c r="K477" t="s">
        <v>186</v>
      </c>
      <c r="L477" t="s">
        <v>700</v>
      </c>
      <c r="M477" t="s">
        <v>701</v>
      </c>
      <c r="N477" t="s">
        <v>405</v>
      </c>
      <c r="O477" t="s">
        <v>190</v>
      </c>
      <c r="P477" t="s">
        <v>406</v>
      </c>
      <c r="Q477" t="s">
        <v>192</v>
      </c>
      <c r="R477" t="s">
        <v>193</v>
      </c>
      <c r="S477">
        <v>1516042530</v>
      </c>
      <c r="T477" s="2">
        <v>42288</v>
      </c>
      <c r="U477" s="1">
        <v>42288.292361111111</v>
      </c>
      <c r="V477" s="2">
        <v>42135</v>
      </c>
      <c r="W477">
        <v>5.0999999999999997E-2</v>
      </c>
      <c r="X477" t="s">
        <v>194</v>
      </c>
      <c r="Y477" t="s">
        <v>708</v>
      </c>
      <c r="Z477" s="2">
        <v>42046</v>
      </c>
      <c r="AA477">
        <v>151655644</v>
      </c>
      <c r="AB477" t="s">
        <v>193</v>
      </c>
      <c r="AC477">
        <v>0</v>
      </c>
      <c r="AE477">
        <v>2015</v>
      </c>
      <c r="AF477">
        <v>1000</v>
      </c>
      <c r="AG477">
        <v>755.55</v>
      </c>
      <c r="AH477">
        <v>0</v>
      </c>
      <c r="AI477">
        <v>1000</v>
      </c>
      <c r="AJ477">
        <v>1000</v>
      </c>
      <c r="AK477">
        <v>0</v>
      </c>
      <c r="AL477">
        <v>50</v>
      </c>
      <c r="AM477">
        <v>203</v>
      </c>
      <c r="AN477">
        <v>1305.29</v>
      </c>
      <c r="AO477">
        <v>525</v>
      </c>
      <c r="AP477">
        <v>10</v>
      </c>
      <c r="AQ477" t="s">
        <v>245</v>
      </c>
      <c r="AR477" t="s">
        <v>246</v>
      </c>
    </row>
    <row r="478" spans="1:44" x14ac:dyDescent="0.3">
      <c r="A478" t="s">
        <v>158</v>
      </c>
      <c r="B478" t="s">
        <v>629</v>
      </c>
      <c r="C478" t="s">
        <v>630</v>
      </c>
      <c r="D478" t="s">
        <v>112</v>
      </c>
      <c r="E478" t="s">
        <v>48</v>
      </c>
      <c r="F478" s="1">
        <v>42288.216666666667</v>
      </c>
      <c r="G478" t="s">
        <v>353</v>
      </c>
      <c r="H478" t="s">
        <v>354</v>
      </c>
      <c r="I478" s="1">
        <v>42288.292361111111</v>
      </c>
      <c r="J478" s="2">
        <v>42288</v>
      </c>
      <c r="K478" t="s">
        <v>186</v>
      </c>
      <c r="L478" t="s">
        <v>700</v>
      </c>
      <c r="M478" t="s">
        <v>701</v>
      </c>
      <c r="N478" t="s">
        <v>405</v>
      </c>
      <c r="O478" t="s">
        <v>190</v>
      </c>
      <c r="P478" t="s">
        <v>406</v>
      </c>
      <c r="Q478" t="s">
        <v>192</v>
      </c>
      <c r="R478" t="s">
        <v>193</v>
      </c>
      <c r="S478">
        <v>1516042530</v>
      </c>
      <c r="T478" s="2">
        <v>42288</v>
      </c>
      <c r="U478" s="1">
        <v>42288.292361111111</v>
      </c>
      <c r="V478" s="2">
        <v>42135</v>
      </c>
      <c r="W478">
        <v>5.0999999999999997E-2</v>
      </c>
      <c r="X478" t="s">
        <v>194</v>
      </c>
      <c r="Y478" t="s">
        <v>709</v>
      </c>
      <c r="Z478" s="2">
        <v>42046</v>
      </c>
      <c r="AA478">
        <v>151655644</v>
      </c>
      <c r="AB478" t="s">
        <v>193</v>
      </c>
      <c r="AC478">
        <v>0</v>
      </c>
      <c r="AE478">
        <v>2015</v>
      </c>
      <c r="AF478">
        <v>1000</v>
      </c>
      <c r="AG478">
        <v>755.55</v>
      </c>
      <c r="AH478">
        <v>0</v>
      </c>
      <c r="AI478">
        <v>1000</v>
      </c>
      <c r="AJ478">
        <v>1000</v>
      </c>
      <c r="AK478">
        <v>0</v>
      </c>
      <c r="AL478">
        <v>50</v>
      </c>
      <c r="AM478">
        <v>203</v>
      </c>
      <c r="AN478">
        <v>1305.29</v>
      </c>
      <c r="AO478">
        <v>525</v>
      </c>
      <c r="AP478">
        <v>10</v>
      </c>
      <c r="AQ478" t="s">
        <v>245</v>
      </c>
      <c r="AR478" t="s">
        <v>246</v>
      </c>
    </row>
    <row r="479" spans="1:44" x14ac:dyDescent="0.3">
      <c r="A479" t="s">
        <v>158</v>
      </c>
      <c r="B479" t="s">
        <v>629</v>
      </c>
      <c r="C479" t="s">
        <v>630</v>
      </c>
      <c r="D479" t="s">
        <v>112</v>
      </c>
      <c r="E479" t="s">
        <v>48</v>
      </c>
      <c r="F479" s="1">
        <v>42288.216666666667</v>
      </c>
      <c r="G479" t="s">
        <v>353</v>
      </c>
      <c r="H479" t="s">
        <v>354</v>
      </c>
      <c r="I479" s="1">
        <v>42288.292361111111</v>
      </c>
      <c r="J479" s="2">
        <v>42288</v>
      </c>
      <c r="K479" t="s">
        <v>186</v>
      </c>
      <c r="L479" t="s">
        <v>700</v>
      </c>
      <c r="M479" t="s">
        <v>701</v>
      </c>
      <c r="N479" t="s">
        <v>405</v>
      </c>
      <c r="O479" t="s">
        <v>190</v>
      </c>
      <c r="P479" t="s">
        <v>406</v>
      </c>
      <c r="Q479" t="s">
        <v>192</v>
      </c>
      <c r="R479" t="s">
        <v>193</v>
      </c>
      <c r="S479">
        <v>1516042530</v>
      </c>
      <c r="T479" s="2">
        <v>42288</v>
      </c>
      <c r="U479" s="1">
        <v>42288.292361111111</v>
      </c>
      <c r="V479" s="2">
        <v>42135</v>
      </c>
      <c r="W479">
        <v>5.0999999999999997E-2</v>
      </c>
      <c r="X479" t="s">
        <v>194</v>
      </c>
      <c r="Y479" t="s">
        <v>710</v>
      </c>
      <c r="Z479" s="2">
        <v>42046</v>
      </c>
      <c r="AA479">
        <v>151655644</v>
      </c>
      <c r="AB479" t="s">
        <v>193</v>
      </c>
      <c r="AC479">
        <v>0</v>
      </c>
      <c r="AE479">
        <v>2015</v>
      </c>
      <c r="AF479">
        <v>1000</v>
      </c>
      <c r="AG479">
        <v>755.55</v>
      </c>
      <c r="AH479">
        <v>0</v>
      </c>
      <c r="AI479">
        <v>1000</v>
      </c>
      <c r="AJ479">
        <v>1000</v>
      </c>
      <c r="AK479">
        <v>0</v>
      </c>
      <c r="AL479">
        <v>50</v>
      </c>
      <c r="AM479">
        <v>203</v>
      </c>
      <c r="AN479">
        <v>1305.29</v>
      </c>
      <c r="AO479">
        <v>525</v>
      </c>
      <c r="AP479">
        <v>10</v>
      </c>
      <c r="AQ479" t="s">
        <v>245</v>
      </c>
      <c r="AR479" t="s">
        <v>246</v>
      </c>
    </row>
    <row r="480" spans="1:44" x14ac:dyDescent="0.3">
      <c r="A480" t="s">
        <v>755</v>
      </c>
      <c r="B480" t="s">
        <v>756</v>
      </c>
      <c r="C480" t="s">
        <v>757</v>
      </c>
      <c r="D480" t="s">
        <v>112</v>
      </c>
      <c r="E480" t="s">
        <v>48</v>
      </c>
      <c r="F480" s="1">
        <v>42288.262499999997</v>
      </c>
      <c r="G480" t="s">
        <v>100</v>
      </c>
      <c r="H480" t="s">
        <v>101</v>
      </c>
      <c r="I480" s="1">
        <v>42288.262499999997</v>
      </c>
      <c r="J480" s="2">
        <v>42288</v>
      </c>
      <c r="K480" t="s">
        <v>186</v>
      </c>
      <c r="L480" t="s">
        <v>758</v>
      </c>
      <c r="M480" t="s">
        <v>759</v>
      </c>
      <c r="N480" t="s">
        <v>76</v>
      </c>
      <c r="P480" t="s">
        <v>77</v>
      </c>
      <c r="R480" t="s">
        <v>78</v>
      </c>
      <c r="S480">
        <v>1516042492</v>
      </c>
      <c r="T480" s="2">
        <v>42321</v>
      </c>
      <c r="U480" s="1">
        <v>42288.262499999997</v>
      </c>
      <c r="V480" s="2">
        <v>42288</v>
      </c>
      <c r="W480">
        <v>2.2050000000000001</v>
      </c>
      <c r="X480" t="s">
        <v>79</v>
      </c>
      <c r="Y480" t="s">
        <v>339</v>
      </c>
      <c r="Z480" s="2">
        <v>42046</v>
      </c>
      <c r="AA480">
        <v>151655669</v>
      </c>
      <c r="AB480" t="s">
        <v>78</v>
      </c>
      <c r="AC480">
        <v>350</v>
      </c>
      <c r="AE480">
        <v>2015</v>
      </c>
      <c r="AF480">
        <v>3500</v>
      </c>
      <c r="AG480">
        <v>1403</v>
      </c>
      <c r="AH480">
        <v>0</v>
      </c>
      <c r="AI480">
        <v>3500</v>
      </c>
      <c r="AJ480">
        <v>3500</v>
      </c>
      <c r="AK480">
        <v>0</v>
      </c>
      <c r="AL480">
        <v>0</v>
      </c>
      <c r="AM480">
        <v>3180</v>
      </c>
      <c r="AN480">
        <v>14023.8</v>
      </c>
      <c r="AO480">
        <v>2850</v>
      </c>
      <c r="AP480">
        <v>10</v>
      </c>
      <c r="AQ480" t="s">
        <v>245</v>
      </c>
      <c r="AR480" t="s">
        <v>246</v>
      </c>
    </row>
    <row r="481" spans="1:44" x14ac:dyDescent="0.3">
      <c r="A481" t="s">
        <v>755</v>
      </c>
      <c r="B481" t="s">
        <v>756</v>
      </c>
      <c r="C481" t="s">
        <v>757</v>
      </c>
      <c r="D481" t="s">
        <v>112</v>
      </c>
      <c r="E481" t="s">
        <v>48</v>
      </c>
      <c r="F481" s="1">
        <v>42288.262499999997</v>
      </c>
      <c r="G481" t="s">
        <v>105</v>
      </c>
      <c r="H481" t="s">
        <v>106</v>
      </c>
      <c r="I481" s="1">
        <v>42288.262499999997</v>
      </c>
      <c r="J481" s="2">
        <v>42288</v>
      </c>
      <c r="K481" t="s">
        <v>186</v>
      </c>
      <c r="L481" t="s">
        <v>758</v>
      </c>
      <c r="M481" t="s">
        <v>759</v>
      </c>
      <c r="N481" t="s">
        <v>82</v>
      </c>
      <c r="O481" t="s">
        <v>82</v>
      </c>
      <c r="P481" t="s">
        <v>83</v>
      </c>
      <c r="Q481" t="s">
        <v>83</v>
      </c>
      <c r="R481" t="s">
        <v>84</v>
      </c>
      <c r="S481">
        <v>1516042492</v>
      </c>
      <c r="T481" s="2">
        <v>42321</v>
      </c>
      <c r="U481" s="1">
        <v>42288.262499999997</v>
      </c>
      <c r="V481" s="2">
        <v>42288</v>
      </c>
      <c r="W481">
        <v>2.2050000000000001</v>
      </c>
      <c r="X481" t="s">
        <v>79</v>
      </c>
      <c r="Y481" t="s">
        <v>339</v>
      </c>
      <c r="Z481" s="2">
        <v>42046</v>
      </c>
      <c r="AA481">
        <v>151655669</v>
      </c>
      <c r="AB481" t="s">
        <v>84</v>
      </c>
      <c r="AC481">
        <v>1249</v>
      </c>
      <c r="AD481">
        <v>2251</v>
      </c>
      <c r="AE481">
        <v>2015</v>
      </c>
      <c r="AF481">
        <v>2251</v>
      </c>
      <c r="AG481">
        <v>1403</v>
      </c>
      <c r="AH481">
        <v>0</v>
      </c>
      <c r="AI481">
        <v>2251</v>
      </c>
      <c r="AJ481">
        <v>2251</v>
      </c>
      <c r="AK481">
        <v>0</v>
      </c>
      <c r="AL481">
        <v>0</v>
      </c>
      <c r="AM481">
        <v>3180</v>
      </c>
      <c r="AN481">
        <v>14023.8</v>
      </c>
      <c r="AO481">
        <v>2850</v>
      </c>
      <c r="AP481">
        <v>10</v>
      </c>
      <c r="AQ481" t="s">
        <v>245</v>
      </c>
      <c r="AR481" t="s">
        <v>246</v>
      </c>
    </row>
    <row r="482" spans="1:44" x14ac:dyDescent="0.3">
      <c r="A482" t="s">
        <v>44</v>
      </c>
      <c r="B482" t="s">
        <v>742</v>
      </c>
      <c r="C482" t="s">
        <v>743</v>
      </c>
      <c r="D482" t="s">
        <v>112</v>
      </c>
      <c r="E482" t="s">
        <v>48</v>
      </c>
      <c r="F482" s="1">
        <v>42288.020138888889</v>
      </c>
      <c r="G482" t="s">
        <v>100</v>
      </c>
      <c r="H482" t="s">
        <v>101</v>
      </c>
      <c r="I482" s="1">
        <v>42288.020138888889</v>
      </c>
      <c r="J482" s="2">
        <v>42288</v>
      </c>
      <c r="K482" t="s">
        <v>186</v>
      </c>
      <c r="L482" t="s">
        <v>760</v>
      </c>
      <c r="M482" t="s">
        <v>761</v>
      </c>
      <c r="N482" t="s">
        <v>76</v>
      </c>
      <c r="P482" t="s">
        <v>77</v>
      </c>
      <c r="R482" t="s">
        <v>78</v>
      </c>
      <c r="S482">
        <v>1516042449</v>
      </c>
      <c r="T482" s="2">
        <v>42074</v>
      </c>
      <c r="U482" s="1">
        <v>42288.020138888889</v>
      </c>
      <c r="V482" s="2">
        <v>42288</v>
      </c>
      <c r="W482">
        <v>0.375</v>
      </c>
      <c r="X482" t="s">
        <v>79</v>
      </c>
      <c r="Y482" t="s">
        <v>104</v>
      </c>
      <c r="Z482" s="2">
        <v>42046</v>
      </c>
      <c r="AA482">
        <v>151655559</v>
      </c>
      <c r="AB482" t="s">
        <v>78</v>
      </c>
      <c r="AC482">
        <v>1386</v>
      </c>
      <c r="AE482">
        <v>2015</v>
      </c>
      <c r="AF482">
        <v>48614</v>
      </c>
      <c r="AG482">
        <v>1403</v>
      </c>
      <c r="AH482">
        <v>0</v>
      </c>
      <c r="AI482">
        <v>48614</v>
      </c>
      <c r="AJ482">
        <v>48614</v>
      </c>
      <c r="AK482">
        <v>0</v>
      </c>
      <c r="AL482">
        <v>0</v>
      </c>
      <c r="AM482">
        <v>50952</v>
      </c>
      <c r="AN482">
        <v>38214</v>
      </c>
      <c r="AO482">
        <v>54010</v>
      </c>
      <c r="AP482">
        <v>10</v>
      </c>
      <c r="AQ482" t="s">
        <v>245</v>
      </c>
      <c r="AR482" t="s">
        <v>246</v>
      </c>
    </row>
    <row r="483" spans="1:44" x14ac:dyDescent="0.3">
      <c r="A483" t="s">
        <v>44</v>
      </c>
      <c r="B483" t="s">
        <v>742</v>
      </c>
      <c r="C483" t="s">
        <v>743</v>
      </c>
      <c r="D483" t="s">
        <v>112</v>
      </c>
      <c r="E483" t="s">
        <v>48</v>
      </c>
      <c r="F483" s="1">
        <v>42288.020138888889</v>
      </c>
      <c r="G483" t="s">
        <v>154</v>
      </c>
      <c r="H483" t="s">
        <v>155</v>
      </c>
      <c r="I483" s="1">
        <v>42288.020138888889</v>
      </c>
      <c r="J483" s="2">
        <v>42288</v>
      </c>
      <c r="K483" t="s">
        <v>186</v>
      </c>
      <c r="L483" t="s">
        <v>760</v>
      </c>
      <c r="M483" t="s">
        <v>761</v>
      </c>
      <c r="N483" t="s">
        <v>82</v>
      </c>
      <c r="O483" t="s">
        <v>82</v>
      </c>
      <c r="P483" t="s">
        <v>83</v>
      </c>
      <c r="Q483" t="s">
        <v>83</v>
      </c>
      <c r="R483" t="s">
        <v>84</v>
      </c>
      <c r="S483">
        <v>1516042449</v>
      </c>
      <c r="T483" s="2">
        <v>42074</v>
      </c>
      <c r="U483" s="1">
        <v>42288.020138888889</v>
      </c>
      <c r="V483" s="2">
        <v>42288</v>
      </c>
      <c r="W483">
        <v>0.375</v>
      </c>
      <c r="X483" t="s">
        <v>79</v>
      </c>
      <c r="Y483" t="s">
        <v>104</v>
      </c>
      <c r="Z483" s="2">
        <v>42046</v>
      </c>
      <c r="AA483">
        <v>151655559</v>
      </c>
      <c r="AB483" t="s">
        <v>84</v>
      </c>
      <c r="AC483">
        <v>0</v>
      </c>
      <c r="AD483">
        <v>48614</v>
      </c>
      <c r="AE483">
        <v>2015</v>
      </c>
      <c r="AF483">
        <v>48614</v>
      </c>
      <c r="AG483">
        <v>1403</v>
      </c>
      <c r="AH483">
        <v>0</v>
      </c>
      <c r="AI483">
        <v>48614</v>
      </c>
      <c r="AJ483">
        <v>48614</v>
      </c>
      <c r="AK483">
        <v>0</v>
      </c>
      <c r="AL483">
        <v>0</v>
      </c>
      <c r="AM483">
        <v>50952</v>
      </c>
      <c r="AN483">
        <v>38214</v>
      </c>
      <c r="AO483">
        <v>54010</v>
      </c>
      <c r="AP483">
        <v>10</v>
      </c>
      <c r="AQ483" t="s">
        <v>245</v>
      </c>
      <c r="AR483" t="s">
        <v>246</v>
      </c>
    </row>
    <row r="484" spans="1:44" x14ac:dyDescent="0.3">
      <c r="A484" t="s">
        <v>158</v>
      </c>
      <c r="B484" t="s">
        <v>629</v>
      </c>
      <c r="C484" t="s">
        <v>630</v>
      </c>
      <c r="D484" t="s">
        <v>218</v>
      </c>
      <c r="E484" t="s">
        <v>48</v>
      </c>
      <c r="F484" s="1">
        <v>42288.095833333333</v>
      </c>
      <c r="G484" t="s">
        <v>152</v>
      </c>
      <c r="H484" t="s">
        <v>153</v>
      </c>
      <c r="I484" s="1">
        <v>42288.103472222225</v>
      </c>
      <c r="J484" s="2">
        <v>42288</v>
      </c>
      <c r="K484" t="s">
        <v>186</v>
      </c>
      <c r="L484" t="s">
        <v>762</v>
      </c>
      <c r="M484" t="s">
        <v>763</v>
      </c>
      <c r="N484" t="s">
        <v>76</v>
      </c>
      <c r="P484" t="s">
        <v>77</v>
      </c>
      <c r="R484" t="s">
        <v>78</v>
      </c>
      <c r="S484">
        <v>1516042608</v>
      </c>
      <c r="T484" s="2">
        <v>42288</v>
      </c>
      <c r="U484" s="1">
        <v>42288.103472222225</v>
      </c>
      <c r="V484" s="2">
        <v>42323</v>
      </c>
      <c r="W484">
        <v>0.03</v>
      </c>
      <c r="X484" t="s">
        <v>79</v>
      </c>
      <c r="Y484" t="s">
        <v>288</v>
      </c>
      <c r="Z484" s="2">
        <v>42046</v>
      </c>
      <c r="AA484">
        <v>151655643</v>
      </c>
      <c r="AB484" t="s">
        <v>78</v>
      </c>
      <c r="AC484">
        <v>377</v>
      </c>
      <c r="AE484">
        <v>2015</v>
      </c>
      <c r="AF484">
        <v>9600</v>
      </c>
      <c r="AG484">
        <v>1403</v>
      </c>
      <c r="AH484">
        <v>0</v>
      </c>
      <c r="AI484">
        <v>9600</v>
      </c>
      <c r="AJ484">
        <v>9600</v>
      </c>
      <c r="AK484">
        <v>0</v>
      </c>
      <c r="AL484">
        <v>0</v>
      </c>
      <c r="AM484">
        <v>5127</v>
      </c>
      <c r="AN484">
        <v>19779.97</v>
      </c>
      <c r="AO484">
        <v>10468</v>
      </c>
      <c r="AP484">
        <v>10</v>
      </c>
      <c r="AQ484" t="s">
        <v>245</v>
      </c>
      <c r="AR484" t="s">
        <v>246</v>
      </c>
    </row>
    <row r="485" spans="1:44" x14ac:dyDescent="0.3">
      <c r="A485" t="s">
        <v>158</v>
      </c>
      <c r="B485" t="s">
        <v>629</v>
      </c>
      <c r="C485" t="s">
        <v>630</v>
      </c>
      <c r="D485" t="s">
        <v>218</v>
      </c>
      <c r="E485" t="s">
        <v>48</v>
      </c>
      <c r="F485" s="1">
        <v>42288.095833333333</v>
      </c>
      <c r="G485" t="s">
        <v>152</v>
      </c>
      <c r="H485" t="s">
        <v>153</v>
      </c>
      <c r="I485" s="1">
        <v>42288.103472222225</v>
      </c>
      <c r="J485" s="2">
        <v>42288</v>
      </c>
      <c r="K485" t="s">
        <v>186</v>
      </c>
      <c r="L485" t="s">
        <v>762</v>
      </c>
      <c r="M485" t="s">
        <v>763</v>
      </c>
      <c r="N485" t="s">
        <v>76</v>
      </c>
      <c r="P485" t="s">
        <v>77</v>
      </c>
      <c r="R485" t="s">
        <v>78</v>
      </c>
      <c r="S485">
        <v>1516042608</v>
      </c>
      <c r="T485" s="2">
        <v>42288</v>
      </c>
      <c r="U485" s="1">
        <v>42288.103472222225</v>
      </c>
      <c r="V485" s="2">
        <v>42323</v>
      </c>
      <c r="W485">
        <v>0.03</v>
      </c>
      <c r="X485" t="s">
        <v>79</v>
      </c>
      <c r="Y485" t="s">
        <v>407</v>
      </c>
      <c r="Z485" s="2">
        <v>42046</v>
      </c>
      <c r="AA485">
        <v>151655643</v>
      </c>
      <c r="AB485" t="s">
        <v>78</v>
      </c>
      <c r="AC485">
        <v>0</v>
      </c>
      <c r="AE485">
        <v>2015</v>
      </c>
      <c r="AF485">
        <v>9600</v>
      </c>
      <c r="AG485">
        <v>1403</v>
      </c>
      <c r="AH485">
        <v>0</v>
      </c>
      <c r="AI485">
        <v>9600</v>
      </c>
      <c r="AJ485">
        <v>9600</v>
      </c>
      <c r="AK485">
        <v>0</v>
      </c>
      <c r="AL485">
        <v>0</v>
      </c>
      <c r="AM485">
        <v>5127</v>
      </c>
      <c r="AN485">
        <v>19779.97</v>
      </c>
      <c r="AO485">
        <v>7411</v>
      </c>
      <c r="AP485">
        <v>10</v>
      </c>
      <c r="AQ485" t="s">
        <v>245</v>
      </c>
      <c r="AR485" t="s">
        <v>246</v>
      </c>
    </row>
    <row r="486" spans="1:44" x14ac:dyDescent="0.3">
      <c r="A486" t="s">
        <v>158</v>
      </c>
      <c r="B486" t="s">
        <v>629</v>
      </c>
      <c r="C486" t="s">
        <v>630</v>
      </c>
      <c r="D486" t="s">
        <v>218</v>
      </c>
      <c r="E486" t="s">
        <v>48</v>
      </c>
      <c r="F486" s="1">
        <v>42288.095833333333</v>
      </c>
      <c r="G486" t="s">
        <v>152</v>
      </c>
      <c r="H486" t="s">
        <v>153</v>
      </c>
      <c r="I486" s="1">
        <v>42288.103472222225</v>
      </c>
      <c r="J486" s="2">
        <v>42288</v>
      </c>
      <c r="K486" t="s">
        <v>186</v>
      </c>
      <c r="L486" t="s">
        <v>762</v>
      </c>
      <c r="M486" t="s">
        <v>763</v>
      </c>
      <c r="N486" t="s">
        <v>76</v>
      </c>
      <c r="P486" t="s">
        <v>77</v>
      </c>
      <c r="R486" t="s">
        <v>78</v>
      </c>
      <c r="S486">
        <v>1516042608</v>
      </c>
      <c r="T486" s="2">
        <v>42288</v>
      </c>
      <c r="U486" s="1">
        <v>42288.103472222225</v>
      </c>
      <c r="V486" s="2">
        <v>42323</v>
      </c>
      <c r="W486">
        <v>0.03</v>
      </c>
      <c r="X486" t="s">
        <v>79</v>
      </c>
      <c r="Y486" t="s">
        <v>374</v>
      </c>
      <c r="Z486" s="2">
        <v>42046</v>
      </c>
      <c r="AA486">
        <v>151655643</v>
      </c>
      <c r="AB486" t="s">
        <v>78</v>
      </c>
      <c r="AC486">
        <v>960</v>
      </c>
      <c r="AE486">
        <v>2015</v>
      </c>
      <c r="AF486">
        <v>9600</v>
      </c>
      <c r="AG486">
        <v>1403</v>
      </c>
      <c r="AH486">
        <v>0</v>
      </c>
      <c r="AI486">
        <v>9600</v>
      </c>
      <c r="AJ486">
        <v>9600</v>
      </c>
      <c r="AK486">
        <v>0</v>
      </c>
      <c r="AL486">
        <v>0</v>
      </c>
      <c r="AM486">
        <v>5127</v>
      </c>
      <c r="AN486">
        <v>19779.97</v>
      </c>
      <c r="AO486">
        <v>8831</v>
      </c>
      <c r="AP486">
        <v>10</v>
      </c>
      <c r="AQ486" t="s">
        <v>245</v>
      </c>
      <c r="AR486" t="s">
        <v>246</v>
      </c>
    </row>
    <row r="487" spans="1:44" x14ac:dyDescent="0.3">
      <c r="A487" t="s">
        <v>158</v>
      </c>
      <c r="B487" t="s">
        <v>629</v>
      </c>
      <c r="C487" t="s">
        <v>630</v>
      </c>
      <c r="D487" t="s">
        <v>218</v>
      </c>
      <c r="E487" t="s">
        <v>48</v>
      </c>
      <c r="F487" s="1">
        <v>42288.095833333333</v>
      </c>
      <c r="G487" t="s">
        <v>152</v>
      </c>
      <c r="H487" t="s">
        <v>153</v>
      </c>
      <c r="I487" s="1">
        <v>42288.103472222225</v>
      </c>
      <c r="J487" s="2">
        <v>42288</v>
      </c>
      <c r="K487" t="s">
        <v>186</v>
      </c>
      <c r="L487" t="s">
        <v>762</v>
      </c>
      <c r="M487" t="s">
        <v>763</v>
      </c>
      <c r="N487" t="s">
        <v>76</v>
      </c>
      <c r="P487" t="s">
        <v>77</v>
      </c>
      <c r="R487" t="s">
        <v>78</v>
      </c>
      <c r="S487">
        <v>1516042608</v>
      </c>
      <c r="T487" s="2">
        <v>42288</v>
      </c>
      <c r="U487" s="1">
        <v>42288.103472222225</v>
      </c>
      <c r="V487" s="2">
        <v>42323</v>
      </c>
      <c r="W487">
        <v>0.03</v>
      </c>
      <c r="X487" t="s">
        <v>79</v>
      </c>
      <c r="Y487" t="s">
        <v>191</v>
      </c>
      <c r="Z487" s="2">
        <v>42046</v>
      </c>
      <c r="AA487">
        <v>151655643</v>
      </c>
      <c r="AB487" t="s">
        <v>78</v>
      </c>
      <c r="AC487">
        <v>0</v>
      </c>
      <c r="AE487">
        <v>2015</v>
      </c>
      <c r="AF487">
        <v>9600</v>
      </c>
      <c r="AG487">
        <v>1403</v>
      </c>
      <c r="AH487">
        <v>0</v>
      </c>
      <c r="AI487">
        <v>9600</v>
      </c>
      <c r="AJ487">
        <v>9600</v>
      </c>
      <c r="AK487">
        <v>0</v>
      </c>
      <c r="AL487">
        <v>0</v>
      </c>
      <c r="AM487">
        <v>5127</v>
      </c>
      <c r="AN487">
        <v>19779.97</v>
      </c>
      <c r="AO487">
        <v>9136</v>
      </c>
      <c r="AP487">
        <v>10</v>
      </c>
      <c r="AQ487" t="s">
        <v>245</v>
      </c>
      <c r="AR487" t="s">
        <v>246</v>
      </c>
    </row>
    <row r="488" spans="1:44" x14ac:dyDescent="0.3">
      <c r="A488" t="s">
        <v>158</v>
      </c>
      <c r="B488" t="s">
        <v>629</v>
      </c>
      <c r="C488" t="s">
        <v>630</v>
      </c>
      <c r="D488" t="s">
        <v>218</v>
      </c>
      <c r="E488" t="s">
        <v>48</v>
      </c>
      <c r="F488" s="1">
        <v>42288.095833333333</v>
      </c>
      <c r="G488" t="s">
        <v>152</v>
      </c>
      <c r="H488" t="s">
        <v>153</v>
      </c>
      <c r="I488" s="1">
        <v>42288.103472222225</v>
      </c>
      <c r="J488" s="2">
        <v>42288</v>
      </c>
      <c r="K488" t="s">
        <v>186</v>
      </c>
      <c r="L488" t="s">
        <v>762</v>
      </c>
      <c r="M488" t="s">
        <v>763</v>
      </c>
      <c r="N488" t="s">
        <v>76</v>
      </c>
      <c r="P488" t="s">
        <v>77</v>
      </c>
      <c r="R488" t="s">
        <v>78</v>
      </c>
      <c r="S488">
        <v>1516042608</v>
      </c>
      <c r="T488" s="2">
        <v>42288</v>
      </c>
      <c r="U488" s="1">
        <v>42288.103472222225</v>
      </c>
      <c r="V488" s="2">
        <v>42323</v>
      </c>
      <c r="W488">
        <v>0.03</v>
      </c>
      <c r="X488" t="s">
        <v>79</v>
      </c>
      <c r="Y488" t="s">
        <v>754</v>
      </c>
      <c r="Z488" s="2">
        <v>42046</v>
      </c>
      <c r="AA488">
        <v>151655643</v>
      </c>
      <c r="AB488" t="s">
        <v>78</v>
      </c>
      <c r="AC488">
        <v>860</v>
      </c>
      <c r="AE488">
        <v>2015</v>
      </c>
      <c r="AF488">
        <v>9600</v>
      </c>
      <c r="AG488">
        <v>1403</v>
      </c>
      <c r="AH488">
        <v>0</v>
      </c>
      <c r="AI488">
        <v>9600</v>
      </c>
      <c r="AJ488">
        <v>9600</v>
      </c>
      <c r="AK488">
        <v>0</v>
      </c>
      <c r="AL488">
        <v>0</v>
      </c>
      <c r="AM488">
        <v>5127</v>
      </c>
      <c r="AN488">
        <v>19779.97</v>
      </c>
      <c r="AO488">
        <v>8950</v>
      </c>
      <c r="AP488">
        <v>10</v>
      </c>
      <c r="AQ488" t="s">
        <v>245</v>
      </c>
      <c r="AR488" t="s">
        <v>246</v>
      </c>
    </row>
    <row r="489" spans="1:44" x14ac:dyDescent="0.3">
      <c r="A489" t="s">
        <v>158</v>
      </c>
      <c r="B489" t="s">
        <v>629</v>
      </c>
      <c r="C489" t="s">
        <v>630</v>
      </c>
      <c r="D489" t="s">
        <v>218</v>
      </c>
      <c r="E489" t="s">
        <v>48</v>
      </c>
      <c r="F489" s="1">
        <v>42288.095833333333</v>
      </c>
      <c r="G489" t="s">
        <v>152</v>
      </c>
      <c r="H489" t="s">
        <v>153</v>
      </c>
      <c r="I489" s="1">
        <v>42288.103472222225</v>
      </c>
      <c r="J489" s="2">
        <v>42288</v>
      </c>
      <c r="K489" t="s">
        <v>186</v>
      </c>
      <c r="L489" t="s">
        <v>762</v>
      </c>
      <c r="M489" t="s">
        <v>763</v>
      </c>
      <c r="N489" t="s">
        <v>76</v>
      </c>
      <c r="P489" t="s">
        <v>77</v>
      </c>
      <c r="R489" t="s">
        <v>78</v>
      </c>
      <c r="S489">
        <v>1516042608</v>
      </c>
      <c r="T489" s="2">
        <v>42288</v>
      </c>
      <c r="U489" s="1">
        <v>42288.103472222225</v>
      </c>
      <c r="V489" s="2">
        <v>42323</v>
      </c>
      <c r="W489">
        <v>0.03</v>
      </c>
      <c r="X489" t="s">
        <v>79</v>
      </c>
      <c r="Y489" t="s">
        <v>376</v>
      </c>
      <c r="Z489" s="2">
        <v>42046</v>
      </c>
      <c r="AA489">
        <v>151655643</v>
      </c>
      <c r="AB489" t="s">
        <v>78</v>
      </c>
      <c r="AC489">
        <v>2058</v>
      </c>
      <c r="AE489">
        <v>2015</v>
      </c>
      <c r="AF489">
        <v>9600</v>
      </c>
      <c r="AG489">
        <v>1403</v>
      </c>
      <c r="AH489">
        <v>0</v>
      </c>
      <c r="AI489">
        <v>9600</v>
      </c>
      <c r="AJ489">
        <v>9600</v>
      </c>
      <c r="AK489">
        <v>0</v>
      </c>
      <c r="AL489">
        <v>0</v>
      </c>
      <c r="AM489">
        <v>5127</v>
      </c>
      <c r="AN489">
        <v>19779.97</v>
      </c>
      <c r="AO489">
        <v>12606</v>
      </c>
      <c r="AP489">
        <v>10</v>
      </c>
      <c r="AQ489" t="s">
        <v>245</v>
      </c>
      <c r="AR489" t="s">
        <v>246</v>
      </c>
    </row>
    <row r="490" spans="1:44" x14ac:dyDescent="0.3">
      <c r="A490" t="s">
        <v>158</v>
      </c>
      <c r="B490" t="s">
        <v>629</v>
      </c>
      <c r="C490" t="s">
        <v>630</v>
      </c>
      <c r="D490" t="s">
        <v>218</v>
      </c>
      <c r="E490" t="s">
        <v>48</v>
      </c>
      <c r="F490" s="1">
        <v>42288.095833333333</v>
      </c>
      <c r="G490" t="s">
        <v>105</v>
      </c>
      <c r="H490" t="s">
        <v>106</v>
      </c>
      <c r="I490" s="1">
        <v>42288.104166666664</v>
      </c>
      <c r="J490" s="2">
        <v>42288</v>
      </c>
      <c r="K490" t="s">
        <v>186</v>
      </c>
      <c r="L490" t="s">
        <v>762</v>
      </c>
      <c r="M490" t="s">
        <v>763</v>
      </c>
      <c r="N490" t="s">
        <v>82</v>
      </c>
      <c r="O490" t="s">
        <v>82</v>
      </c>
      <c r="P490" t="s">
        <v>83</v>
      </c>
      <c r="Q490" t="s">
        <v>83</v>
      </c>
      <c r="R490" t="s">
        <v>84</v>
      </c>
      <c r="S490">
        <v>1516042608</v>
      </c>
      <c r="T490" s="2">
        <v>42288</v>
      </c>
      <c r="U490" s="1">
        <v>42288.104166666664</v>
      </c>
      <c r="V490" s="2">
        <v>42323</v>
      </c>
      <c r="W490">
        <v>0.03</v>
      </c>
      <c r="X490" t="s">
        <v>79</v>
      </c>
      <c r="Y490" t="s">
        <v>288</v>
      </c>
      <c r="Z490" s="2">
        <v>42046</v>
      </c>
      <c r="AA490">
        <v>151655643</v>
      </c>
      <c r="AB490" t="s">
        <v>84</v>
      </c>
      <c r="AC490">
        <v>0</v>
      </c>
      <c r="AD490">
        <v>9600</v>
      </c>
      <c r="AE490">
        <v>2015</v>
      </c>
      <c r="AF490">
        <v>9600</v>
      </c>
      <c r="AG490">
        <v>1403</v>
      </c>
      <c r="AH490">
        <v>0</v>
      </c>
      <c r="AI490">
        <v>9600</v>
      </c>
      <c r="AJ490">
        <v>9600</v>
      </c>
      <c r="AK490">
        <v>0</v>
      </c>
      <c r="AL490">
        <v>0</v>
      </c>
      <c r="AM490">
        <v>5127</v>
      </c>
      <c r="AN490">
        <v>19779.97</v>
      </c>
      <c r="AO490">
        <v>10468</v>
      </c>
      <c r="AP490">
        <v>10</v>
      </c>
      <c r="AQ490" t="s">
        <v>245</v>
      </c>
      <c r="AR490" t="s">
        <v>246</v>
      </c>
    </row>
    <row r="491" spans="1:44" x14ac:dyDescent="0.3">
      <c r="A491" t="s">
        <v>158</v>
      </c>
      <c r="B491" t="s">
        <v>629</v>
      </c>
      <c r="C491" t="s">
        <v>630</v>
      </c>
      <c r="D491" t="s">
        <v>218</v>
      </c>
      <c r="E491" t="s">
        <v>48</v>
      </c>
      <c r="F491" s="1">
        <v>42288.095833333333</v>
      </c>
      <c r="G491" t="s">
        <v>105</v>
      </c>
      <c r="H491" t="s">
        <v>106</v>
      </c>
      <c r="I491" s="1">
        <v>42288.104166666664</v>
      </c>
      <c r="J491" s="2">
        <v>42288</v>
      </c>
      <c r="K491" t="s">
        <v>186</v>
      </c>
      <c r="L491" t="s">
        <v>762</v>
      </c>
      <c r="M491" t="s">
        <v>763</v>
      </c>
      <c r="N491" t="s">
        <v>82</v>
      </c>
      <c r="O491" t="s">
        <v>82</v>
      </c>
      <c r="P491" t="s">
        <v>83</v>
      </c>
      <c r="Q491" t="s">
        <v>83</v>
      </c>
      <c r="R491" t="s">
        <v>84</v>
      </c>
      <c r="S491">
        <v>1516042608</v>
      </c>
      <c r="T491" s="2">
        <v>42288</v>
      </c>
      <c r="U491" s="1">
        <v>42288.104166666664</v>
      </c>
      <c r="V491" s="2">
        <v>42323</v>
      </c>
      <c r="W491">
        <v>0.03</v>
      </c>
      <c r="X491" t="s">
        <v>79</v>
      </c>
      <c r="Y491" t="s">
        <v>407</v>
      </c>
      <c r="Z491" s="2">
        <v>42046</v>
      </c>
      <c r="AA491">
        <v>151655643</v>
      </c>
      <c r="AB491" t="s">
        <v>84</v>
      </c>
      <c r="AC491">
        <v>0</v>
      </c>
      <c r="AD491">
        <v>9600</v>
      </c>
      <c r="AE491">
        <v>2015</v>
      </c>
      <c r="AF491">
        <v>9600</v>
      </c>
      <c r="AG491">
        <v>1403</v>
      </c>
      <c r="AH491">
        <v>0</v>
      </c>
      <c r="AI491">
        <v>9600</v>
      </c>
      <c r="AJ491">
        <v>9600</v>
      </c>
      <c r="AK491">
        <v>0</v>
      </c>
      <c r="AL491">
        <v>0</v>
      </c>
      <c r="AM491">
        <v>5127</v>
      </c>
      <c r="AN491">
        <v>19779.97</v>
      </c>
      <c r="AO491">
        <v>7411</v>
      </c>
      <c r="AP491">
        <v>10</v>
      </c>
      <c r="AQ491" t="s">
        <v>245</v>
      </c>
      <c r="AR491" t="s">
        <v>246</v>
      </c>
    </row>
    <row r="492" spans="1:44" x14ac:dyDescent="0.3">
      <c r="A492" t="s">
        <v>158</v>
      </c>
      <c r="B492" t="s">
        <v>629</v>
      </c>
      <c r="C492" t="s">
        <v>630</v>
      </c>
      <c r="D492" t="s">
        <v>218</v>
      </c>
      <c r="E492" t="s">
        <v>48</v>
      </c>
      <c r="F492" s="1">
        <v>42288.095833333333</v>
      </c>
      <c r="G492" t="s">
        <v>105</v>
      </c>
      <c r="H492" t="s">
        <v>106</v>
      </c>
      <c r="I492" s="1">
        <v>42288.104166666664</v>
      </c>
      <c r="J492" s="2">
        <v>42288</v>
      </c>
      <c r="K492" t="s">
        <v>186</v>
      </c>
      <c r="L492" t="s">
        <v>762</v>
      </c>
      <c r="M492" t="s">
        <v>763</v>
      </c>
      <c r="N492" t="s">
        <v>82</v>
      </c>
      <c r="O492" t="s">
        <v>82</v>
      </c>
      <c r="P492" t="s">
        <v>83</v>
      </c>
      <c r="Q492" t="s">
        <v>83</v>
      </c>
      <c r="R492" t="s">
        <v>84</v>
      </c>
      <c r="S492">
        <v>1516042608</v>
      </c>
      <c r="T492" s="2">
        <v>42288</v>
      </c>
      <c r="U492" s="1">
        <v>42288.104166666664</v>
      </c>
      <c r="V492" s="2">
        <v>42323</v>
      </c>
      <c r="W492">
        <v>0.03</v>
      </c>
      <c r="X492" t="s">
        <v>79</v>
      </c>
      <c r="Y492" t="s">
        <v>374</v>
      </c>
      <c r="Z492" s="2">
        <v>42046</v>
      </c>
      <c r="AA492">
        <v>151655643</v>
      </c>
      <c r="AB492" t="s">
        <v>84</v>
      </c>
      <c r="AC492">
        <v>0</v>
      </c>
      <c r="AD492">
        <v>9600</v>
      </c>
      <c r="AE492">
        <v>2015</v>
      </c>
      <c r="AF492">
        <v>9600</v>
      </c>
      <c r="AG492">
        <v>1403</v>
      </c>
      <c r="AH492">
        <v>0</v>
      </c>
      <c r="AI492">
        <v>9600</v>
      </c>
      <c r="AJ492">
        <v>9600</v>
      </c>
      <c r="AK492">
        <v>0</v>
      </c>
      <c r="AL492">
        <v>0</v>
      </c>
      <c r="AM492">
        <v>5127</v>
      </c>
      <c r="AN492">
        <v>19779.97</v>
      </c>
      <c r="AO492">
        <v>8831</v>
      </c>
      <c r="AP492">
        <v>10</v>
      </c>
      <c r="AQ492" t="s">
        <v>245</v>
      </c>
      <c r="AR492" t="s">
        <v>246</v>
      </c>
    </row>
    <row r="493" spans="1:44" x14ac:dyDescent="0.3">
      <c r="A493" t="s">
        <v>158</v>
      </c>
      <c r="B493" t="s">
        <v>629</v>
      </c>
      <c r="C493" t="s">
        <v>630</v>
      </c>
      <c r="D493" t="s">
        <v>218</v>
      </c>
      <c r="E493" t="s">
        <v>48</v>
      </c>
      <c r="F493" s="1">
        <v>42288.095833333333</v>
      </c>
      <c r="G493" t="s">
        <v>105</v>
      </c>
      <c r="H493" t="s">
        <v>106</v>
      </c>
      <c r="I493" s="1">
        <v>42288.104166666664</v>
      </c>
      <c r="J493" s="2">
        <v>42288</v>
      </c>
      <c r="K493" t="s">
        <v>186</v>
      </c>
      <c r="L493" t="s">
        <v>762</v>
      </c>
      <c r="M493" t="s">
        <v>763</v>
      </c>
      <c r="N493" t="s">
        <v>82</v>
      </c>
      <c r="O493" t="s">
        <v>82</v>
      </c>
      <c r="P493" t="s">
        <v>83</v>
      </c>
      <c r="Q493" t="s">
        <v>83</v>
      </c>
      <c r="R493" t="s">
        <v>84</v>
      </c>
      <c r="S493">
        <v>1516042608</v>
      </c>
      <c r="T493" s="2">
        <v>42288</v>
      </c>
      <c r="U493" s="1">
        <v>42288.104166666664</v>
      </c>
      <c r="V493" s="2">
        <v>42323</v>
      </c>
      <c r="W493">
        <v>0.03</v>
      </c>
      <c r="X493" t="s">
        <v>79</v>
      </c>
      <c r="Y493" t="s">
        <v>191</v>
      </c>
      <c r="Z493" s="2">
        <v>42046</v>
      </c>
      <c r="AA493">
        <v>151655643</v>
      </c>
      <c r="AB493" t="s">
        <v>84</v>
      </c>
      <c r="AC493">
        <v>0</v>
      </c>
      <c r="AD493">
        <v>9600</v>
      </c>
      <c r="AE493">
        <v>2015</v>
      </c>
      <c r="AF493">
        <v>9600</v>
      </c>
      <c r="AG493">
        <v>1403</v>
      </c>
      <c r="AH493">
        <v>0</v>
      </c>
      <c r="AI493">
        <v>9600</v>
      </c>
      <c r="AJ493">
        <v>9600</v>
      </c>
      <c r="AK493">
        <v>0</v>
      </c>
      <c r="AL493">
        <v>0</v>
      </c>
      <c r="AM493">
        <v>5127</v>
      </c>
      <c r="AN493">
        <v>19779.97</v>
      </c>
      <c r="AO493">
        <v>9136</v>
      </c>
      <c r="AP493">
        <v>10</v>
      </c>
      <c r="AQ493" t="s">
        <v>245</v>
      </c>
      <c r="AR493" t="s">
        <v>246</v>
      </c>
    </row>
    <row r="494" spans="1:44" x14ac:dyDescent="0.3">
      <c r="A494" t="s">
        <v>158</v>
      </c>
      <c r="B494" t="s">
        <v>629</v>
      </c>
      <c r="C494" t="s">
        <v>630</v>
      </c>
      <c r="D494" t="s">
        <v>218</v>
      </c>
      <c r="E494" t="s">
        <v>48</v>
      </c>
      <c r="F494" s="1">
        <v>42288.095833333333</v>
      </c>
      <c r="G494" t="s">
        <v>105</v>
      </c>
      <c r="H494" t="s">
        <v>106</v>
      </c>
      <c r="I494" s="1">
        <v>42288.104166666664</v>
      </c>
      <c r="J494" s="2">
        <v>42288</v>
      </c>
      <c r="K494" t="s">
        <v>186</v>
      </c>
      <c r="L494" t="s">
        <v>762</v>
      </c>
      <c r="M494" t="s">
        <v>763</v>
      </c>
      <c r="N494" t="s">
        <v>82</v>
      </c>
      <c r="O494" t="s">
        <v>82</v>
      </c>
      <c r="P494" t="s">
        <v>83</v>
      </c>
      <c r="Q494" t="s">
        <v>83</v>
      </c>
      <c r="R494" t="s">
        <v>84</v>
      </c>
      <c r="S494">
        <v>1516042608</v>
      </c>
      <c r="T494" s="2">
        <v>42288</v>
      </c>
      <c r="U494" s="1">
        <v>42288.104166666664</v>
      </c>
      <c r="V494" s="2">
        <v>42323</v>
      </c>
      <c r="W494">
        <v>0.03</v>
      </c>
      <c r="X494" t="s">
        <v>79</v>
      </c>
      <c r="Y494" t="s">
        <v>754</v>
      </c>
      <c r="Z494" s="2">
        <v>42046</v>
      </c>
      <c r="AA494">
        <v>151655643</v>
      </c>
      <c r="AB494" t="s">
        <v>84</v>
      </c>
      <c r="AC494">
        <v>0</v>
      </c>
      <c r="AD494">
        <v>9600</v>
      </c>
      <c r="AE494">
        <v>2015</v>
      </c>
      <c r="AF494">
        <v>9600</v>
      </c>
      <c r="AG494">
        <v>1403</v>
      </c>
      <c r="AH494">
        <v>0</v>
      </c>
      <c r="AI494">
        <v>9600</v>
      </c>
      <c r="AJ494">
        <v>9600</v>
      </c>
      <c r="AK494">
        <v>0</v>
      </c>
      <c r="AL494">
        <v>0</v>
      </c>
      <c r="AM494">
        <v>5127</v>
      </c>
      <c r="AN494">
        <v>19779.97</v>
      </c>
      <c r="AO494">
        <v>8950</v>
      </c>
      <c r="AP494">
        <v>10</v>
      </c>
      <c r="AQ494" t="s">
        <v>245</v>
      </c>
      <c r="AR494" t="s">
        <v>246</v>
      </c>
    </row>
    <row r="495" spans="1:44" x14ac:dyDescent="0.3">
      <c r="A495" t="s">
        <v>158</v>
      </c>
      <c r="B495" t="s">
        <v>629</v>
      </c>
      <c r="C495" t="s">
        <v>630</v>
      </c>
      <c r="D495" t="s">
        <v>218</v>
      </c>
      <c r="E495" t="s">
        <v>48</v>
      </c>
      <c r="F495" s="1">
        <v>42288.095833333333</v>
      </c>
      <c r="G495" t="s">
        <v>105</v>
      </c>
      <c r="H495" t="s">
        <v>106</v>
      </c>
      <c r="I495" s="1">
        <v>42288.104166666664</v>
      </c>
      <c r="J495" s="2">
        <v>42288</v>
      </c>
      <c r="K495" t="s">
        <v>186</v>
      </c>
      <c r="L495" t="s">
        <v>762</v>
      </c>
      <c r="M495" t="s">
        <v>763</v>
      </c>
      <c r="N495" t="s">
        <v>82</v>
      </c>
      <c r="O495" t="s">
        <v>82</v>
      </c>
      <c r="P495" t="s">
        <v>83</v>
      </c>
      <c r="Q495" t="s">
        <v>83</v>
      </c>
      <c r="R495" t="s">
        <v>84</v>
      </c>
      <c r="S495">
        <v>1516042608</v>
      </c>
      <c r="T495" s="2">
        <v>42288</v>
      </c>
      <c r="U495" s="1">
        <v>42288.104166666664</v>
      </c>
      <c r="V495" s="2">
        <v>42323</v>
      </c>
      <c r="W495">
        <v>0.03</v>
      </c>
      <c r="X495" t="s">
        <v>79</v>
      </c>
      <c r="Y495" t="s">
        <v>376</v>
      </c>
      <c r="Z495" s="2">
        <v>42046</v>
      </c>
      <c r="AA495">
        <v>151655643</v>
      </c>
      <c r="AB495" t="s">
        <v>84</v>
      </c>
      <c r="AC495">
        <v>0</v>
      </c>
      <c r="AD495">
        <v>9600</v>
      </c>
      <c r="AE495">
        <v>2015</v>
      </c>
      <c r="AF495">
        <v>9600</v>
      </c>
      <c r="AG495">
        <v>1403</v>
      </c>
      <c r="AH495">
        <v>0</v>
      </c>
      <c r="AI495">
        <v>9600</v>
      </c>
      <c r="AJ495">
        <v>9600</v>
      </c>
      <c r="AK495">
        <v>0</v>
      </c>
      <c r="AL495">
        <v>0</v>
      </c>
      <c r="AM495">
        <v>5127</v>
      </c>
      <c r="AN495">
        <v>19779.97</v>
      </c>
      <c r="AO495">
        <v>12606</v>
      </c>
      <c r="AP495">
        <v>10</v>
      </c>
      <c r="AQ495" t="s">
        <v>245</v>
      </c>
      <c r="AR495" t="s">
        <v>246</v>
      </c>
    </row>
    <row r="496" spans="1:44" x14ac:dyDescent="0.3">
      <c r="A496" t="s">
        <v>764</v>
      </c>
      <c r="B496" t="s">
        <v>545</v>
      </c>
      <c r="C496" t="s">
        <v>546</v>
      </c>
      <c r="D496" t="s">
        <v>218</v>
      </c>
      <c r="E496" t="s">
        <v>48</v>
      </c>
      <c r="F496" s="1">
        <v>42288.456250000003</v>
      </c>
      <c r="G496" t="s">
        <v>49</v>
      </c>
      <c r="H496" t="s">
        <v>50</v>
      </c>
      <c r="I496" s="1">
        <v>42288.460416666669</v>
      </c>
      <c r="J496" s="2">
        <v>42288</v>
      </c>
      <c r="K496" t="s">
        <v>186</v>
      </c>
      <c r="L496" t="s">
        <v>765</v>
      </c>
      <c r="M496" t="s">
        <v>766</v>
      </c>
      <c r="N496" t="s">
        <v>724</v>
      </c>
      <c r="P496" t="s">
        <v>725</v>
      </c>
      <c r="R496" t="s">
        <v>56</v>
      </c>
      <c r="S496">
        <v>1516042592</v>
      </c>
      <c r="T496" s="2">
        <v>42258</v>
      </c>
      <c r="U496" s="1">
        <v>42288.460416666669</v>
      </c>
      <c r="V496" s="2">
        <v>42323</v>
      </c>
      <c r="W496">
        <v>1.05</v>
      </c>
      <c r="X496" t="s">
        <v>57</v>
      </c>
      <c r="Y496" t="s">
        <v>295</v>
      </c>
      <c r="Z496" s="2">
        <v>42046</v>
      </c>
      <c r="AA496">
        <v>151655608</v>
      </c>
      <c r="AB496" t="s">
        <v>59</v>
      </c>
      <c r="AC496">
        <v>0</v>
      </c>
      <c r="AE496">
        <v>2015</v>
      </c>
      <c r="AF496">
        <v>1225</v>
      </c>
      <c r="AG496">
        <v>1403</v>
      </c>
      <c r="AH496">
        <v>0</v>
      </c>
      <c r="AI496">
        <v>1225</v>
      </c>
      <c r="AJ496">
        <v>1225</v>
      </c>
      <c r="AK496">
        <v>0</v>
      </c>
      <c r="AL496">
        <v>0</v>
      </c>
      <c r="AM496">
        <v>1478</v>
      </c>
      <c r="AN496">
        <v>3103.8</v>
      </c>
      <c r="AO496">
        <v>755</v>
      </c>
      <c r="AP496">
        <v>10</v>
      </c>
      <c r="AQ496" t="s">
        <v>245</v>
      </c>
      <c r="AR496" t="s">
        <v>246</v>
      </c>
    </row>
    <row r="497" spans="1:44" x14ac:dyDescent="0.3">
      <c r="A497" t="s">
        <v>764</v>
      </c>
      <c r="B497" t="s">
        <v>545</v>
      </c>
      <c r="C497" t="s">
        <v>546</v>
      </c>
      <c r="D497" t="s">
        <v>218</v>
      </c>
      <c r="E497" t="s">
        <v>48</v>
      </c>
      <c r="F497" s="1">
        <v>42288.456250000003</v>
      </c>
      <c r="G497" t="s">
        <v>49</v>
      </c>
      <c r="H497" t="s">
        <v>50</v>
      </c>
      <c r="I497" s="1">
        <v>42288.460416666669</v>
      </c>
      <c r="J497" s="2">
        <v>42288</v>
      </c>
      <c r="K497" t="s">
        <v>186</v>
      </c>
      <c r="L497" t="s">
        <v>765</v>
      </c>
      <c r="M497" t="s">
        <v>766</v>
      </c>
      <c r="N497" t="s">
        <v>724</v>
      </c>
      <c r="P497" t="s">
        <v>725</v>
      </c>
      <c r="R497" t="s">
        <v>56</v>
      </c>
      <c r="S497">
        <v>1516042592</v>
      </c>
      <c r="T497" s="2">
        <v>42258</v>
      </c>
      <c r="U497" s="1">
        <v>42288.460416666669</v>
      </c>
      <c r="V497" s="2">
        <v>42323</v>
      </c>
      <c r="W497">
        <v>1.05</v>
      </c>
      <c r="X497" t="s">
        <v>57</v>
      </c>
      <c r="Y497" t="s">
        <v>297</v>
      </c>
      <c r="Z497" s="2">
        <v>42046</v>
      </c>
      <c r="AA497">
        <v>151655608</v>
      </c>
      <c r="AB497" t="s">
        <v>59</v>
      </c>
      <c r="AC497">
        <v>0</v>
      </c>
      <c r="AE497">
        <v>2015</v>
      </c>
      <c r="AF497">
        <v>1090</v>
      </c>
      <c r="AG497">
        <v>1403</v>
      </c>
      <c r="AH497">
        <v>0</v>
      </c>
      <c r="AI497">
        <v>1090</v>
      </c>
      <c r="AJ497">
        <v>1090</v>
      </c>
      <c r="AK497">
        <v>0</v>
      </c>
      <c r="AL497">
        <v>0</v>
      </c>
      <c r="AM497">
        <v>1478</v>
      </c>
      <c r="AN497">
        <v>3103.8</v>
      </c>
      <c r="AO497">
        <v>755</v>
      </c>
      <c r="AP497">
        <v>10</v>
      </c>
      <c r="AQ497" t="s">
        <v>245</v>
      </c>
      <c r="AR497" t="s">
        <v>246</v>
      </c>
    </row>
    <row r="498" spans="1:44" x14ac:dyDescent="0.3">
      <c r="A498" t="s">
        <v>764</v>
      </c>
      <c r="B498" t="s">
        <v>545</v>
      </c>
      <c r="C498" t="s">
        <v>546</v>
      </c>
      <c r="D498" t="s">
        <v>218</v>
      </c>
      <c r="E498" t="s">
        <v>48</v>
      </c>
      <c r="F498" s="1">
        <v>42288.456250000003</v>
      </c>
      <c r="G498" t="s">
        <v>49</v>
      </c>
      <c r="H498" t="s">
        <v>50</v>
      </c>
      <c r="I498" s="1">
        <v>42288.460416666669</v>
      </c>
      <c r="J498" s="2">
        <v>42288</v>
      </c>
      <c r="K498" t="s">
        <v>186</v>
      </c>
      <c r="L498" t="s">
        <v>765</v>
      </c>
      <c r="M498" t="s">
        <v>766</v>
      </c>
      <c r="N498" t="s">
        <v>724</v>
      </c>
      <c r="P498" t="s">
        <v>725</v>
      </c>
      <c r="R498" t="s">
        <v>56</v>
      </c>
      <c r="S498">
        <v>1516042592</v>
      </c>
      <c r="T498" s="2">
        <v>42258</v>
      </c>
      <c r="U498" s="1">
        <v>42288.460416666669</v>
      </c>
      <c r="V498" s="2">
        <v>42323</v>
      </c>
      <c r="W498">
        <v>1.05</v>
      </c>
      <c r="X498" t="s">
        <v>57</v>
      </c>
      <c r="Y498" t="s">
        <v>600</v>
      </c>
      <c r="Z498" s="2">
        <v>42046</v>
      </c>
      <c r="AA498">
        <v>151655608</v>
      </c>
      <c r="AB498" t="s">
        <v>59</v>
      </c>
      <c r="AC498">
        <v>100</v>
      </c>
      <c r="AE498">
        <v>2015</v>
      </c>
      <c r="AF498">
        <v>300</v>
      </c>
      <c r="AG498">
        <v>1403</v>
      </c>
      <c r="AH498">
        <v>0</v>
      </c>
      <c r="AI498">
        <v>300</v>
      </c>
      <c r="AJ498">
        <v>300</v>
      </c>
      <c r="AK498">
        <v>0</v>
      </c>
      <c r="AL498">
        <v>0</v>
      </c>
      <c r="AM498">
        <v>1478</v>
      </c>
      <c r="AN498">
        <v>3103.8</v>
      </c>
      <c r="AO498">
        <v>324</v>
      </c>
      <c r="AP498">
        <v>10</v>
      </c>
      <c r="AQ498" t="s">
        <v>245</v>
      </c>
      <c r="AR498" t="s">
        <v>246</v>
      </c>
    </row>
    <row r="499" spans="1:44" x14ac:dyDescent="0.3">
      <c r="A499" t="s">
        <v>764</v>
      </c>
      <c r="B499" t="s">
        <v>545</v>
      </c>
      <c r="C499" t="s">
        <v>546</v>
      </c>
      <c r="D499" t="s">
        <v>218</v>
      </c>
      <c r="E499" t="s">
        <v>48</v>
      </c>
      <c r="F499" s="1">
        <v>42288.456250000003</v>
      </c>
      <c r="G499" t="s">
        <v>49</v>
      </c>
      <c r="H499" t="s">
        <v>50</v>
      </c>
      <c r="I499" s="1">
        <v>42288.460416666669</v>
      </c>
      <c r="J499" s="2">
        <v>42288</v>
      </c>
      <c r="K499" t="s">
        <v>186</v>
      </c>
      <c r="L499" t="s">
        <v>765</v>
      </c>
      <c r="M499" t="s">
        <v>766</v>
      </c>
      <c r="N499" t="s">
        <v>724</v>
      </c>
      <c r="P499" t="s">
        <v>725</v>
      </c>
      <c r="R499" t="s">
        <v>56</v>
      </c>
      <c r="S499">
        <v>1516042592</v>
      </c>
      <c r="T499" s="2">
        <v>42258</v>
      </c>
      <c r="U499" s="1">
        <v>42288.460416666669</v>
      </c>
      <c r="V499" s="2">
        <v>42323</v>
      </c>
      <c r="W499">
        <v>1.05</v>
      </c>
      <c r="X499" t="s">
        <v>57</v>
      </c>
      <c r="Y499" t="s">
        <v>290</v>
      </c>
      <c r="Z499" s="2">
        <v>42046</v>
      </c>
      <c r="AA499">
        <v>151655608</v>
      </c>
      <c r="AB499" t="s">
        <v>59</v>
      </c>
      <c r="AC499">
        <v>0</v>
      </c>
      <c r="AE499">
        <v>2015</v>
      </c>
      <c r="AF499">
        <v>925</v>
      </c>
      <c r="AG499">
        <v>1403</v>
      </c>
      <c r="AH499">
        <v>0</v>
      </c>
      <c r="AI499">
        <v>925</v>
      </c>
      <c r="AJ499">
        <v>925</v>
      </c>
      <c r="AK499">
        <v>0</v>
      </c>
      <c r="AL499">
        <v>0</v>
      </c>
      <c r="AM499">
        <v>1478</v>
      </c>
      <c r="AN499">
        <v>3103.8</v>
      </c>
      <c r="AO499">
        <v>538</v>
      </c>
      <c r="AP499">
        <v>10</v>
      </c>
      <c r="AQ499" t="s">
        <v>245</v>
      </c>
      <c r="AR499" t="s">
        <v>246</v>
      </c>
    </row>
    <row r="500" spans="1:44" x14ac:dyDescent="0.3">
      <c r="A500" t="s">
        <v>764</v>
      </c>
      <c r="B500" t="s">
        <v>545</v>
      </c>
      <c r="C500" t="s">
        <v>546</v>
      </c>
      <c r="D500" t="s">
        <v>218</v>
      </c>
      <c r="E500" t="s">
        <v>48</v>
      </c>
      <c r="F500" s="1">
        <v>42288.456250000003</v>
      </c>
      <c r="G500" t="s">
        <v>49</v>
      </c>
      <c r="H500" t="s">
        <v>50</v>
      </c>
      <c r="I500" s="1">
        <v>42288.460416666669</v>
      </c>
      <c r="J500" s="2">
        <v>42288</v>
      </c>
      <c r="K500" t="s">
        <v>186</v>
      </c>
      <c r="L500" t="s">
        <v>765</v>
      </c>
      <c r="M500" t="s">
        <v>766</v>
      </c>
      <c r="N500" t="s">
        <v>724</v>
      </c>
      <c r="P500" t="s">
        <v>725</v>
      </c>
      <c r="R500" t="s">
        <v>56</v>
      </c>
      <c r="S500">
        <v>1516042592</v>
      </c>
      <c r="T500" s="2">
        <v>42258</v>
      </c>
      <c r="U500" s="1">
        <v>42288.460416666669</v>
      </c>
      <c r="V500" s="2">
        <v>42323</v>
      </c>
      <c r="W500">
        <v>1.05</v>
      </c>
      <c r="X500" t="s">
        <v>57</v>
      </c>
      <c r="Y500" t="s">
        <v>292</v>
      </c>
      <c r="Z500" s="2">
        <v>42046</v>
      </c>
      <c r="AA500">
        <v>151655608</v>
      </c>
      <c r="AB500" t="s">
        <v>59</v>
      </c>
      <c r="AC500">
        <v>15</v>
      </c>
      <c r="AE500">
        <v>2015</v>
      </c>
      <c r="AF500">
        <v>385</v>
      </c>
      <c r="AG500">
        <v>1403</v>
      </c>
      <c r="AH500">
        <v>50</v>
      </c>
      <c r="AI500">
        <v>325</v>
      </c>
      <c r="AJ500">
        <v>385</v>
      </c>
      <c r="AK500">
        <v>60</v>
      </c>
      <c r="AL500">
        <v>0</v>
      </c>
      <c r="AM500">
        <v>1478</v>
      </c>
      <c r="AN500">
        <v>3103.8</v>
      </c>
      <c r="AO500">
        <v>217</v>
      </c>
      <c r="AP500">
        <v>10</v>
      </c>
      <c r="AQ500" t="s">
        <v>245</v>
      </c>
      <c r="AR500" t="s">
        <v>246</v>
      </c>
    </row>
    <row r="501" spans="1:44" x14ac:dyDescent="0.3">
      <c r="A501" t="s">
        <v>764</v>
      </c>
      <c r="B501" t="s">
        <v>545</v>
      </c>
      <c r="C501" t="s">
        <v>546</v>
      </c>
      <c r="D501" t="s">
        <v>218</v>
      </c>
      <c r="E501" t="s">
        <v>48</v>
      </c>
      <c r="F501" s="1">
        <v>42288.456250000003</v>
      </c>
      <c r="G501" t="s">
        <v>49</v>
      </c>
      <c r="H501" t="s">
        <v>50</v>
      </c>
      <c r="I501" s="1">
        <v>42288.461111111108</v>
      </c>
      <c r="J501" s="2">
        <v>42288</v>
      </c>
      <c r="K501" t="s">
        <v>186</v>
      </c>
      <c r="L501" t="s">
        <v>765</v>
      </c>
      <c r="M501" t="s">
        <v>766</v>
      </c>
      <c r="N501" t="s">
        <v>724</v>
      </c>
      <c r="P501" t="s">
        <v>725</v>
      </c>
      <c r="R501" t="s">
        <v>56</v>
      </c>
      <c r="S501">
        <v>1516042593</v>
      </c>
      <c r="T501" s="2">
        <v>42258</v>
      </c>
      <c r="U501" s="1">
        <v>42288.461111111108</v>
      </c>
      <c r="V501" s="2">
        <v>42323</v>
      </c>
      <c r="W501">
        <v>1.05</v>
      </c>
      <c r="X501" t="s">
        <v>57</v>
      </c>
      <c r="Y501" t="s">
        <v>600</v>
      </c>
      <c r="Z501" s="2">
        <v>42046</v>
      </c>
      <c r="AA501">
        <v>151655609</v>
      </c>
      <c r="AB501" t="s">
        <v>59</v>
      </c>
      <c r="AC501">
        <v>300</v>
      </c>
      <c r="AE501">
        <v>2015</v>
      </c>
      <c r="AF501">
        <v>500</v>
      </c>
      <c r="AG501">
        <v>1403</v>
      </c>
      <c r="AH501">
        <v>0</v>
      </c>
      <c r="AI501">
        <v>500</v>
      </c>
      <c r="AJ501">
        <v>500</v>
      </c>
      <c r="AK501">
        <v>0</v>
      </c>
      <c r="AL501">
        <v>0</v>
      </c>
      <c r="AM501">
        <v>1255</v>
      </c>
      <c r="AN501">
        <v>2635.5</v>
      </c>
      <c r="AO501">
        <v>611</v>
      </c>
      <c r="AP501">
        <v>10</v>
      </c>
      <c r="AQ501" t="s">
        <v>245</v>
      </c>
      <c r="AR501" t="s">
        <v>246</v>
      </c>
    </row>
    <row r="502" spans="1:44" x14ac:dyDescent="0.3">
      <c r="A502" t="s">
        <v>764</v>
      </c>
      <c r="B502" t="s">
        <v>545</v>
      </c>
      <c r="C502" t="s">
        <v>546</v>
      </c>
      <c r="D502" t="s">
        <v>218</v>
      </c>
      <c r="E502" t="s">
        <v>48</v>
      </c>
      <c r="F502" s="1">
        <v>42288.456250000003</v>
      </c>
      <c r="G502" t="s">
        <v>49</v>
      </c>
      <c r="H502" t="s">
        <v>50</v>
      </c>
      <c r="I502" s="1">
        <v>42288.461111111108</v>
      </c>
      <c r="J502" s="2">
        <v>42288</v>
      </c>
      <c r="K502" t="s">
        <v>186</v>
      </c>
      <c r="L502" t="s">
        <v>765</v>
      </c>
      <c r="M502" t="s">
        <v>766</v>
      </c>
      <c r="N502" t="s">
        <v>724</v>
      </c>
      <c r="P502" t="s">
        <v>725</v>
      </c>
      <c r="R502" t="s">
        <v>56</v>
      </c>
      <c r="S502">
        <v>1516042593</v>
      </c>
      <c r="T502" s="2">
        <v>42258</v>
      </c>
      <c r="U502" s="1">
        <v>42288.461111111108</v>
      </c>
      <c r="V502" s="2">
        <v>42323</v>
      </c>
      <c r="W502">
        <v>1.05</v>
      </c>
      <c r="X502" t="s">
        <v>57</v>
      </c>
      <c r="Y502" t="s">
        <v>290</v>
      </c>
      <c r="Z502" s="2">
        <v>42046</v>
      </c>
      <c r="AA502">
        <v>151655609</v>
      </c>
      <c r="AB502" t="s">
        <v>59</v>
      </c>
      <c r="AC502">
        <v>0</v>
      </c>
      <c r="AE502">
        <v>2015</v>
      </c>
      <c r="AF502">
        <v>415</v>
      </c>
      <c r="AG502">
        <v>1403</v>
      </c>
      <c r="AH502">
        <v>150</v>
      </c>
      <c r="AI502">
        <v>240</v>
      </c>
      <c r="AJ502">
        <v>415</v>
      </c>
      <c r="AK502">
        <v>175</v>
      </c>
      <c r="AL502">
        <v>0</v>
      </c>
      <c r="AM502">
        <v>1255</v>
      </c>
      <c r="AN502">
        <v>2635.5</v>
      </c>
      <c r="AO502">
        <v>184</v>
      </c>
      <c r="AP502">
        <v>10</v>
      </c>
      <c r="AQ502" t="s">
        <v>245</v>
      </c>
      <c r="AR502" t="s">
        <v>246</v>
      </c>
    </row>
    <row r="503" spans="1:44" x14ac:dyDescent="0.3">
      <c r="A503" t="s">
        <v>158</v>
      </c>
      <c r="B503" t="s">
        <v>629</v>
      </c>
      <c r="C503" t="s">
        <v>630</v>
      </c>
      <c r="D503" t="s">
        <v>218</v>
      </c>
      <c r="E503" t="s">
        <v>51</v>
      </c>
      <c r="F503" s="1">
        <v>42288.326388888891</v>
      </c>
      <c r="G503" t="s">
        <v>251</v>
      </c>
      <c r="H503" t="s">
        <v>252</v>
      </c>
      <c r="I503" s="1">
        <v>42288.326388888891</v>
      </c>
      <c r="J503" s="2">
        <v>42288</v>
      </c>
      <c r="K503" t="s">
        <v>186</v>
      </c>
      <c r="L503" t="s">
        <v>646</v>
      </c>
      <c r="M503" t="s">
        <v>647</v>
      </c>
      <c r="N503" t="s">
        <v>253</v>
      </c>
      <c r="O503" t="s">
        <v>253</v>
      </c>
      <c r="P503" t="s">
        <v>254</v>
      </c>
      <c r="Q503" t="s">
        <v>254</v>
      </c>
      <c r="R503" t="s">
        <v>255</v>
      </c>
      <c r="S503">
        <v>1516042606</v>
      </c>
      <c r="T503" s="2">
        <v>42288</v>
      </c>
      <c r="U503" s="1">
        <v>42288.326388888891</v>
      </c>
      <c r="V503" s="2">
        <v>42324</v>
      </c>
      <c r="W503">
        <v>0.03</v>
      </c>
      <c r="X503" t="s">
        <v>57</v>
      </c>
      <c r="Y503" t="s">
        <v>288</v>
      </c>
      <c r="Z503" s="2">
        <v>42046</v>
      </c>
      <c r="AA503">
        <v>151655637</v>
      </c>
      <c r="AB503" t="s">
        <v>255</v>
      </c>
      <c r="AC503">
        <v>0</v>
      </c>
      <c r="AE503">
        <v>2015</v>
      </c>
      <c r="AF503">
        <v>23400</v>
      </c>
      <c r="AG503">
        <v>1403</v>
      </c>
      <c r="AH503">
        <v>0</v>
      </c>
      <c r="AI503">
        <v>23400</v>
      </c>
      <c r="AJ503">
        <v>23400</v>
      </c>
      <c r="AK503">
        <v>0</v>
      </c>
      <c r="AL503">
        <v>0</v>
      </c>
      <c r="AM503">
        <v>33446</v>
      </c>
      <c r="AN503">
        <v>129034.67</v>
      </c>
      <c r="AO503">
        <v>22336</v>
      </c>
      <c r="AP503">
        <v>10</v>
      </c>
      <c r="AQ503" t="s">
        <v>245</v>
      </c>
      <c r="AR503" t="s">
        <v>246</v>
      </c>
    </row>
    <row r="504" spans="1:44" x14ac:dyDescent="0.3">
      <c r="A504" t="s">
        <v>158</v>
      </c>
      <c r="B504" t="s">
        <v>629</v>
      </c>
      <c r="C504" t="s">
        <v>630</v>
      </c>
      <c r="D504" t="s">
        <v>218</v>
      </c>
      <c r="E504" t="s">
        <v>51</v>
      </c>
      <c r="F504" s="1">
        <v>42288.326388888891</v>
      </c>
      <c r="G504" t="s">
        <v>251</v>
      </c>
      <c r="H504" t="s">
        <v>252</v>
      </c>
      <c r="I504" s="1">
        <v>42288.326388888891</v>
      </c>
      <c r="J504" s="2">
        <v>42288</v>
      </c>
      <c r="K504" t="s">
        <v>186</v>
      </c>
      <c r="L504" t="s">
        <v>646</v>
      </c>
      <c r="M504" t="s">
        <v>647</v>
      </c>
      <c r="N504" t="s">
        <v>253</v>
      </c>
      <c r="O504" t="s">
        <v>253</v>
      </c>
      <c r="P504" t="s">
        <v>254</v>
      </c>
      <c r="Q504" t="s">
        <v>254</v>
      </c>
      <c r="R504" t="s">
        <v>255</v>
      </c>
      <c r="S504">
        <v>1516042606</v>
      </c>
      <c r="T504" s="2">
        <v>42288</v>
      </c>
      <c r="U504" s="1">
        <v>42288.326388888891</v>
      </c>
      <c r="V504" s="2">
        <v>42324</v>
      </c>
      <c r="W504">
        <v>0.03</v>
      </c>
      <c r="X504" t="s">
        <v>57</v>
      </c>
      <c r="Y504" t="s">
        <v>373</v>
      </c>
      <c r="Z504" s="2">
        <v>42046</v>
      </c>
      <c r="AA504">
        <v>151655637</v>
      </c>
      <c r="AB504" t="s">
        <v>255</v>
      </c>
      <c r="AC504">
        <v>0</v>
      </c>
      <c r="AE504">
        <v>2015</v>
      </c>
      <c r="AF504">
        <v>18000</v>
      </c>
      <c r="AG504">
        <v>1403</v>
      </c>
      <c r="AH504">
        <v>0</v>
      </c>
      <c r="AI504">
        <v>18000</v>
      </c>
      <c r="AJ504">
        <v>18000</v>
      </c>
      <c r="AK504">
        <v>0</v>
      </c>
      <c r="AL504">
        <v>0</v>
      </c>
      <c r="AM504">
        <v>33446</v>
      </c>
      <c r="AN504">
        <v>129034.67</v>
      </c>
      <c r="AO504">
        <v>16394</v>
      </c>
      <c r="AP504">
        <v>10</v>
      </c>
      <c r="AQ504" t="s">
        <v>245</v>
      </c>
      <c r="AR504" t="s">
        <v>246</v>
      </c>
    </row>
    <row r="505" spans="1:44" x14ac:dyDescent="0.3">
      <c r="A505" t="s">
        <v>158</v>
      </c>
      <c r="B505" t="s">
        <v>629</v>
      </c>
      <c r="C505" t="s">
        <v>630</v>
      </c>
      <c r="D505" t="s">
        <v>218</v>
      </c>
      <c r="E505" t="s">
        <v>51</v>
      </c>
      <c r="F505" s="1">
        <v>42288.326388888891</v>
      </c>
      <c r="G505" t="s">
        <v>251</v>
      </c>
      <c r="H505" t="s">
        <v>252</v>
      </c>
      <c r="I505" s="1">
        <v>42288.326388888891</v>
      </c>
      <c r="J505" s="2">
        <v>42288</v>
      </c>
      <c r="K505" t="s">
        <v>186</v>
      </c>
      <c r="L505" t="s">
        <v>646</v>
      </c>
      <c r="M505" t="s">
        <v>647</v>
      </c>
      <c r="N505" t="s">
        <v>253</v>
      </c>
      <c r="O505" t="s">
        <v>253</v>
      </c>
      <c r="P505" t="s">
        <v>254</v>
      </c>
      <c r="Q505" t="s">
        <v>254</v>
      </c>
      <c r="R505" t="s">
        <v>255</v>
      </c>
      <c r="S505">
        <v>1516042606</v>
      </c>
      <c r="T505" s="2">
        <v>42288</v>
      </c>
      <c r="U505" s="1">
        <v>42288.326388888891</v>
      </c>
      <c r="V505" s="2">
        <v>42324</v>
      </c>
      <c r="W505">
        <v>0.03</v>
      </c>
      <c r="X505" t="s">
        <v>57</v>
      </c>
      <c r="Y505" t="s">
        <v>407</v>
      </c>
      <c r="Z505" s="2">
        <v>42046</v>
      </c>
      <c r="AA505">
        <v>151655637</v>
      </c>
      <c r="AB505" t="s">
        <v>255</v>
      </c>
      <c r="AC505">
        <v>0</v>
      </c>
      <c r="AE505">
        <v>2015</v>
      </c>
      <c r="AF505">
        <v>14400</v>
      </c>
      <c r="AG505">
        <v>1403</v>
      </c>
      <c r="AH505">
        <v>0</v>
      </c>
      <c r="AI505">
        <v>14400</v>
      </c>
      <c r="AJ505">
        <v>14400</v>
      </c>
      <c r="AK505">
        <v>0</v>
      </c>
      <c r="AL505">
        <v>0</v>
      </c>
      <c r="AM505">
        <v>33446</v>
      </c>
      <c r="AN505">
        <v>129034.67</v>
      </c>
      <c r="AO505">
        <v>13010</v>
      </c>
      <c r="AP505">
        <v>10</v>
      </c>
      <c r="AQ505" t="s">
        <v>245</v>
      </c>
      <c r="AR505" t="s">
        <v>246</v>
      </c>
    </row>
    <row r="506" spans="1:44" x14ac:dyDescent="0.3">
      <c r="A506" t="s">
        <v>158</v>
      </c>
      <c r="B506" t="s">
        <v>629</v>
      </c>
      <c r="C506" t="s">
        <v>630</v>
      </c>
      <c r="D506" t="s">
        <v>218</v>
      </c>
      <c r="E506" t="s">
        <v>51</v>
      </c>
      <c r="F506" s="1">
        <v>42288.326388888891</v>
      </c>
      <c r="G506" t="s">
        <v>251</v>
      </c>
      <c r="H506" t="s">
        <v>252</v>
      </c>
      <c r="I506" s="1">
        <v>42288.326388888891</v>
      </c>
      <c r="J506" s="2">
        <v>42288</v>
      </c>
      <c r="K506" t="s">
        <v>186</v>
      </c>
      <c r="L506" t="s">
        <v>646</v>
      </c>
      <c r="M506" t="s">
        <v>647</v>
      </c>
      <c r="N506" t="s">
        <v>253</v>
      </c>
      <c r="O506" t="s">
        <v>253</v>
      </c>
      <c r="P506" t="s">
        <v>254</v>
      </c>
      <c r="Q506" t="s">
        <v>254</v>
      </c>
      <c r="R506" t="s">
        <v>255</v>
      </c>
      <c r="S506">
        <v>1516042606</v>
      </c>
      <c r="T506" s="2">
        <v>42288</v>
      </c>
      <c r="U506" s="1">
        <v>42288.326388888891</v>
      </c>
      <c r="V506" s="2">
        <v>42324</v>
      </c>
      <c r="W506">
        <v>0.03</v>
      </c>
      <c r="X506" t="s">
        <v>57</v>
      </c>
      <c r="Y506" t="s">
        <v>358</v>
      </c>
      <c r="Z506" s="2">
        <v>42046</v>
      </c>
      <c r="AA506">
        <v>151655637</v>
      </c>
      <c r="AB506" t="s">
        <v>255</v>
      </c>
      <c r="AC506">
        <v>0</v>
      </c>
      <c r="AE506">
        <v>2015</v>
      </c>
      <c r="AF506">
        <v>3600</v>
      </c>
      <c r="AG506">
        <v>1403</v>
      </c>
      <c r="AH506">
        <v>0</v>
      </c>
      <c r="AI506">
        <v>3600</v>
      </c>
      <c r="AJ506">
        <v>3600</v>
      </c>
      <c r="AK506">
        <v>0</v>
      </c>
      <c r="AL506">
        <v>0</v>
      </c>
      <c r="AM506">
        <v>33446</v>
      </c>
      <c r="AN506">
        <v>129034.67</v>
      </c>
      <c r="AO506">
        <v>595</v>
      </c>
      <c r="AP506">
        <v>10</v>
      </c>
      <c r="AQ506" t="s">
        <v>245</v>
      </c>
      <c r="AR506" t="s">
        <v>246</v>
      </c>
    </row>
    <row r="507" spans="1:44" x14ac:dyDescent="0.3">
      <c r="A507" t="s">
        <v>158</v>
      </c>
      <c r="B507" t="s">
        <v>629</v>
      </c>
      <c r="C507" t="s">
        <v>630</v>
      </c>
      <c r="D507" t="s">
        <v>218</v>
      </c>
      <c r="E507" t="s">
        <v>51</v>
      </c>
      <c r="F507" s="1">
        <v>42288.326388888891</v>
      </c>
      <c r="G507" t="s">
        <v>251</v>
      </c>
      <c r="H507" t="s">
        <v>252</v>
      </c>
      <c r="I507" s="1">
        <v>42288.326388888891</v>
      </c>
      <c r="J507" s="2">
        <v>42288</v>
      </c>
      <c r="K507" t="s">
        <v>186</v>
      </c>
      <c r="L507" t="s">
        <v>646</v>
      </c>
      <c r="M507" t="s">
        <v>647</v>
      </c>
      <c r="N507" t="s">
        <v>253</v>
      </c>
      <c r="O507" t="s">
        <v>253</v>
      </c>
      <c r="P507" t="s">
        <v>254</v>
      </c>
      <c r="Q507" t="s">
        <v>254</v>
      </c>
      <c r="R507" t="s">
        <v>255</v>
      </c>
      <c r="S507">
        <v>1516042606</v>
      </c>
      <c r="T507" s="2">
        <v>42288</v>
      </c>
      <c r="U507" s="1">
        <v>42288.326388888891</v>
      </c>
      <c r="V507" s="2">
        <v>42324</v>
      </c>
      <c r="W507">
        <v>0.03</v>
      </c>
      <c r="X507" t="s">
        <v>57</v>
      </c>
      <c r="Y507" t="s">
        <v>201</v>
      </c>
      <c r="Z507" s="2">
        <v>42046</v>
      </c>
      <c r="AA507">
        <v>151655637</v>
      </c>
      <c r="AB507" t="s">
        <v>255</v>
      </c>
      <c r="AC507">
        <v>0</v>
      </c>
      <c r="AE507">
        <v>2015</v>
      </c>
      <c r="AF507">
        <v>10800</v>
      </c>
      <c r="AG507">
        <v>1403</v>
      </c>
      <c r="AH507">
        <v>0</v>
      </c>
      <c r="AI507">
        <v>10800</v>
      </c>
      <c r="AJ507">
        <v>10800</v>
      </c>
      <c r="AK507">
        <v>0</v>
      </c>
      <c r="AL507">
        <v>0</v>
      </c>
      <c r="AM507">
        <v>33446</v>
      </c>
      <c r="AN507">
        <v>129034.67</v>
      </c>
      <c r="AO507">
        <v>11039</v>
      </c>
      <c r="AP507">
        <v>10</v>
      </c>
      <c r="AQ507" t="s">
        <v>245</v>
      </c>
      <c r="AR507" t="s">
        <v>246</v>
      </c>
    </row>
    <row r="508" spans="1:44" x14ac:dyDescent="0.3">
      <c r="A508" t="s">
        <v>158</v>
      </c>
      <c r="B508" t="s">
        <v>629</v>
      </c>
      <c r="C508" t="s">
        <v>630</v>
      </c>
      <c r="D508" t="s">
        <v>218</v>
      </c>
      <c r="E508" t="s">
        <v>51</v>
      </c>
      <c r="F508" s="1">
        <v>42288.326388888891</v>
      </c>
      <c r="G508" t="s">
        <v>251</v>
      </c>
      <c r="H508" t="s">
        <v>252</v>
      </c>
      <c r="I508" s="1">
        <v>42288.326388888891</v>
      </c>
      <c r="J508" s="2">
        <v>42288</v>
      </c>
      <c r="K508" t="s">
        <v>186</v>
      </c>
      <c r="L508" t="s">
        <v>646</v>
      </c>
      <c r="M508" t="s">
        <v>647</v>
      </c>
      <c r="N508" t="s">
        <v>253</v>
      </c>
      <c r="O508" t="s">
        <v>253</v>
      </c>
      <c r="P508" t="s">
        <v>254</v>
      </c>
      <c r="Q508" t="s">
        <v>254</v>
      </c>
      <c r="R508" t="s">
        <v>255</v>
      </c>
      <c r="S508">
        <v>1516042606</v>
      </c>
      <c r="T508" s="2">
        <v>42288</v>
      </c>
      <c r="U508" s="1">
        <v>42288.326388888891</v>
      </c>
      <c r="V508" s="2">
        <v>42324</v>
      </c>
      <c r="W508">
        <v>0.03</v>
      </c>
      <c r="X508" t="s">
        <v>57</v>
      </c>
      <c r="Y508" t="s">
        <v>374</v>
      </c>
      <c r="Z508" s="2">
        <v>42046</v>
      </c>
      <c r="AA508">
        <v>151655637</v>
      </c>
      <c r="AB508" t="s">
        <v>255</v>
      </c>
      <c r="AC508">
        <v>0</v>
      </c>
      <c r="AE508">
        <v>2015</v>
      </c>
      <c r="AF508">
        <v>18000</v>
      </c>
      <c r="AG508">
        <v>1403</v>
      </c>
      <c r="AH508">
        <v>0</v>
      </c>
      <c r="AI508">
        <v>18000</v>
      </c>
      <c r="AJ508">
        <v>18000</v>
      </c>
      <c r="AK508">
        <v>0</v>
      </c>
      <c r="AL508">
        <v>0</v>
      </c>
      <c r="AM508">
        <v>33446</v>
      </c>
      <c r="AN508">
        <v>129034.67</v>
      </c>
      <c r="AO508">
        <v>16170</v>
      </c>
      <c r="AP508">
        <v>10</v>
      </c>
      <c r="AQ508" t="s">
        <v>245</v>
      </c>
      <c r="AR508" t="s">
        <v>246</v>
      </c>
    </row>
    <row r="509" spans="1:44" x14ac:dyDescent="0.3">
      <c r="A509" t="s">
        <v>158</v>
      </c>
      <c r="B509" t="s">
        <v>629</v>
      </c>
      <c r="C509" t="s">
        <v>630</v>
      </c>
      <c r="D509" t="s">
        <v>218</v>
      </c>
      <c r="E509" t="s">
        <v>51</v>
      </c>
      <c r="F509" s="1">
        <v>42288.326388888891</v>
      </c>
      <c r="G509" t="s">
        <v>251</v>
      </c>
      <c r="H509" t="s">
        <v>252</v>
      </c>
      <c r="I509" s="1">
        <v>42288.326388888891</v>
      </c>
      <c r="J509" s="2">
        <v>42288</v>
      </c>
      <c r="K509" t="s">
        <v>186</v>
      </c>
      <c r="L509" t="s">
        <v>646</v>
      </c>
      <c r="M509" t="s">
        <v>647</v>
      </c>
      <c r="N509" t="s">
        <v>253</v>
      </c>
      <c r="O509" t="s">
        <v>253</v>
      </c>
      <c r="P509" t="s">
        <v>254</v>
      </c>
      <c r="Q509" t="s">
        <v>254</v>
      </c>
      <c r="R509" t="s">
        <v>255</v>
      </c>
      <c r="S509">
        <v>1516042606</v>
      </c>
      <c r="T509" s="2">
        <v>42288</v>
      </c>
      <c r="U509" s="1">
        <v>42288.326388888891</v>
      </c>
      <c r="V509" s="2">
        <v>42324</v>
      </c>
      <c r="W509">
        <v>0.03</v>
      </c>
      <c r="X509" t="s">
        <v>57</v>
      </c>
      <c r="Y509" t="s">
        <v>191</v>
      </c>
      <c r="Z509" s="2">
        <v>42046</v>
      </c>
      <c r="AA509">
        <v>151655637</v>
      </c>
      <c r="AB509" t="s">
        <v>255</v>
      </c>
      <c r="AC509">
        <v>0</v>
      </c>
      <c r="AE509">
        <v>2015</v>
      </c>
      <c r="AF509">
        <v>18000</v>
      </c>
      <c r="AG509">
        <v>1403</v>
      </c>
      <c r="AH509">
        <v>0</v>
      </c>
      <c r="AI509">
        <v>18000</v>
      </c>
      <c r="AJ509">
        <v>18000</v>
      </c>
      <c r="AK509">
        <v>0</v>
      </c>
      <c r="AL509">
        <v>0</v>
      </c>
      <c r="AM509">
        <v>33446</v>
      </c>
      <c r="AN509">
        <v>129034.67</v>
      </c>
      <c r="AO509">
        <v>17314</v>
      </c>
      <c r="AP509">
        <v>10</v>
      </c>
      <c r="AQ509" t="s">
        <v>245</v>
      </c>
      <c r="AR509" t="s">
        <v>246</v>
      </c>
    </row>
    <row r="510" spans="1:44" x14ac:dyDescent="0.3">
      <c r="A510" t="s">
        <v>158</v>
      </c>
      <c r="B510" t="s">
        <v>629</v>
      </c>
      <c r="C510" t="s">
        <v>630</v>
      </c>
      <c r="D510" t="s">
        <v>218</v>
      </c>
      <c r="E510" t="s">
        <v>51</v>
      </c>
      <c r="F510" s="1">
        <v>42288.326388888891</v>
      </c>
      <c r="G510" t="s">
        <v>251</v>
      </c>
      <c r="H510" t="s">
        <v>252</v>
      </c>
      <c r="I510" s="1">
        <v>42288.326388888891</v>
      </c>
      <c r="J510" s="2">
        <v>42288</v>
      </c>
      <c r="K510" t="s">
        <v>186</v>
      </c>
      <c r="L510" t="s">
        <v>646</v>
      </c>
      <c r="M510" t="s">
        <v>647</v>
      </c>
      <c r="N510" t="s">
        <v>253</v>
      </c>
      <c r="O510" t="s">
        <v>253</v>
      </c>
      <c r="P510" t="s">
        <v>254</v>
      </c>
      <c r="Q510" t="s">
        <v>254</v>
      </c>
      <c r="R510" t="s">
        <v>255</v>
      </c>
      <c r="S510">
        <v>1516042606</v>
      </c>
      <c r="T510" s="2">
        <v>42288</v>
      </c>
      <c r="U510" s="1">
        <v>42288.326388888891</v>
      </c>
      <c r="V510" s="2">
        <v>42324</v>
      </c>
      <c r="W510">
        <v>0.03</v>
      </c>
      <c r="X510" t="s">
        <v>57</v>
      </c>
      <c r="Y510" t="s">
        <v>754</v>
      </c>
      <c r="Z510" s="2">
        <v>42046</v>
      </c>
      <c r="AA510">
        <v>151655637</v>
      </c>
      <c r="AB510" t="s">
        <v>255</v>
      </c>
      <c r="AC510">
        <v>0</v>
      </c>
      <c r="AE510">
        <v>2015</v>
      </c>
      <c r="AF510">
        <v>25200</v>
      </c>
      <c r="AG510">
        <v>1403</v>
      </c>
      <c r="AH510">
        <v>0</v>
      </c>
      <c r="AI510">
        <v>25200</v>
      </c>
      <c r="AJ510">
        <v>25200</v>
      </c>
      <c r="AK510">
        <v>0</v>
      </c>
      <c r="AL510">
        <v>0</v>
      </c>
      <c r="AM510">
        <v>33446</v>
      </c>
      <c r="AN510">
        <v>129034.67</v>
      </c>
      <c r="AO510">
        <v>24119</v>
      </c>
      <c r="AP510">
        <v>10</v>
      </c>
      <c r="AQ510" t="s">
        <v>245</v>
      </c>
      <c r="AR510" t="s">
        <v>246</v>
      </c>
    </row>
    <row r="511" spans="1:44" x14ac:dyDescent="0.3">
      <c r="A511" t="s">
        <v>158</v>
      </c>
      <c r="B511" t="s">
        <v>629</v>
      </c>
      <c r="C511" t="s">
        <v>630</v>
      </c>
      <c r="D511" t="s">
        <v>218</v>
      </c>
      <c r="E511" t="s">
        <v>51</v>
      </c>
      <c r="F511" s="1">
        <v>42288.326388888891</v>
      </c>
      <c r="G511" t="s">
        <v>251</v>
      </c>
      <c r="H511" t="s">
        <v>252</v>
      </c>
      <c r="I511" s="1">
        <v>42288.326388888891</v>
      </c>
      <c r="J511" s="2">
        <v>42288</v>
      </c>
      <c r="K511" t="s">
        <v>186</v>
      </c>
      <c r="L511" t="s">
        <v>646</v>
      </c>
      <c r="M511" t="s">
        <v>647</v>
      </c>
      <c r="N511" t="s">
        <v>253</v>
      </c>
      <c r="O511" t="s">
        <v>253</v>
      </c>
      <c r="P511" t="s">
        <v>254</v>
      </c>
      <c r="Q511" t="s">
        <v>254</v>
      </c>
      <c r="R511" t="s">
        <v>255</v>
      </c>
      <c r="S511">
        <v>1516042606</v>
      </c>
      <c r="T511" s="2">
        <v>42288</v>
      </c>
      <c r="U511" s="1">
        <v>42288.326388888891</v>
      </c>
      <c r="V511" s="2">
        <v>42324</v>
      </c>
      <c r="W511">
        <v>0.03</v>
      </c>
      <c r="X511" t="s">
        <v>57</v>
      </c>
      <c r="Y511" t="s">
        <v>376</v>
      </c>
      <c r="Z511" s="2">
        <v>42046</v>
      </c>
      <c r="AA511">
        <v>151655637</v>
      </c>
      <c r="AB511" t="s">
        <v>255</v>
      </c>
      <c r="AC511">
        <v>0</v>
      </c>
      <c r="AE511">
        <v>2015</v>
      </c>
      <c r="AF511">
        <v>25200</v>
      </c>
      <c r="AG511">
        <v>1403</v>
      </c>
      <c r="AH511">
        <v>0</v>
      </c>
      <c r="AI511">
        <v>25200</v>
      </c>
      <c r="AJ511">
        <v>25200</v>
      </c>
      <c r="AK511">
        <v>0</v>
      </c>
      <c r="AL511">
        <v>0</v>
      </c>
      <c r="AM511">
        <v>33446</v>
      </c>
      <c r="AN511">
        <v>129034.67</v>
      </c>
      <c r="AO511">
        <v>25741</v>
      </c>
      <c r="AP511">
        <v>10</v>
      </c>
      <c r="AQ511" t="s">
        <v>245</v>
      </c>
      <c r="AR511" t="s">
        <v>246</v>
      </c>
    </row>
    <row r="512" spans="1:44" x14ac:dyDescent="0.3">
      <c r="A512" t="s">
        <v>158</v>
      </c>
      <c r="B512" t="s">
        <v>629</v>
      </c>
      <c r="C512" t="s">
        <v>630</v>
      </c>
      <c r="D512" t="s">
        <v>218</v>
      </c>
      <c r="E512" t="s">
        <v>48</v>
      </c>
      <c r="F512" s="1">
        <v>42288.326388888891</v>
      </c>
      <c r="G512" t="s">
        <v>49</v>
      </c>
      <c r="H512" t="s">
        <v>50</v>
      </c>
      <c r="I512" s="1">
        <v>42288.326388888891</v>
      </c>
      <c r="J512" s="2">
        <v>42288</v>
      </c>
      <c r="K512" t="s">
        <v>186</v>
      </c>
      <c r="L512" t="s">
        <v>646</v>
      </c>
      <c r="M512" t="s">
        <v>647</v>
      </c>
      <c r="N512" t="s">
        <v>305</v>
      </c>
      <c r="P512" t="s">
        <v>306</v>
      </c>
      <c r="R512" t="s">
        <v>56</v>
      </c>
      <c r="S512">
        <v>1516042606</v>
      </c>
      <c r="T512" s="2">
        <v>42288</v>
      </c>
      <c r="U512" s="1">
        <v>42288.326388888891</v>
      </c>
      <c r="V512" s="2">
        <v>42324</v>
      </c>
      <c r="W512">
        <v>0.03</v>
      </c>
      <c r="X512" t="s">
        <v>57</v>
      </c>
      <c r="Y512" t="s">
        <v>191</v>
      </c>
      <c r="Z512" s="2">
        <v>42046</v>
      </c>
      <c r="AA512">
        <v>151655637</v>
      </c>
      <c r="AB512" t="s">
        <v>59</v>
      </c>
      <c r="AC512">
        <v>9240</v>
      </c>
      <c r="AE512">
        <v>2015</v>
      </c>
      <c r="AF512">
        <v>8760</v>
      </c>
      <c r="AG512">
        <v>1403</v>
      </c>
      <c r="AH512">
        <v>20</v>
      </c>
      <c r="AI512">
        <v>8460</v>
      </c>
      <c r="AJ512">
        <v>8760</v>
      </c>
      <c r="AK512">
        <v>300</v>
      </c>
      <c r="AL512">
        <v>0</v>
      </c>
      <c r="AM512">
        <v>33446</v>
      </c>
      <c r="AN512">
        <v>129034.67</v>
      </c>
      <c r="AO512">
        <v>17314</v>
      </c>
      <c r="AP512">
        <v>10</v>
      </c>
      <c r="AQ512" t="s">
        <v>245</v>
      </c>
      <c r="AR512" t="s">
        <v>246</v>
      </c>
    </row>
    <row r="513" spans="1:44" x14ac:dyDescent="0.3">
      <c r="A513" t="s">
        <v>158</v>
      </c>
      <c r="B513" t="s">
        <v>629</v>
      </c>
      <c r="C513" t="s">
        <v>630</v>
      </c>
      <c r="D513" t="s">
        <v>218</v>
      </c>
      <c r="E513" t="s">
        <v>48</v>
      </c>
      <c r="F513" s="1">
        <v>42288.326388888891</v>
      </c>
      <c r="G513" t="s">
        <v>49</v>
      </c>
      <c r="H513" t="s">
        <v>50</v>
      </c>
      <c r="I513" s="1">
        <v>42288.326388888891</v>
      </c>
      <c r="J513" s="2">
        <v>42288</v>
      </c>
      <c r="K513" t="s">
        <v>186</v>
      </c>
      <c r="L513" t="s">
        <v>646</v>
      </c>
      <c r="M513" t="s">
        <v>647</v>
      </c>
      <c r="N513" t="s">
        <v>305</v>
      </c>
      <c r="P513" t="s">
        <v>306</v>
      </c>
      <c r="R513" t="s">
        <v>56</v>
      </c>
      <c r="S513">
        <v>1516042606</v>
      </c>
      <c r="T513" s="2">
        <v>42288</v>
      </c>
      <c r="U513" s="1">
        <v>42288.326388888891</v>
      </c>
      <c r="V513" s="2">
        <v>42324</v>
      </c>
      <c r="W513">
        <v>0.03</v>
      </c>
      <c r="X513" t="s">
        <v>57</v>
      </c>
      <c r="Y513" t="s">
        <v>754</v>
      </c>
      <c r="Z513" s="2">
        <v>42046</v>
      </c>
      <c r="AA513">
        <v>151655637</v>
      </c>
      <c r="AB513" t="s">
        <v>59</v>
      </c>
      <c r="AC513">
        <v>16640</v>
      </c>
      <c r="AE513">
        <v>2015</v>
      </c>
      <c r="AF513">
        <v>8560</v>
      </c>
      <c r="AG513">
        <v>1403</v>
      </c>
      <c r="AH513">
        <v>0</v>
      </c>
      <c r="AI513">
        <v>8560</v>
      </c>
      <c r="AJ513">
        <v>8560</v>
      </c>
      <c r="AK513">
        <v>0</v>
      </c>
      <c r="AL513">
        <v>0</v>
      </c>
      <c r="AM513">
        <v>33446</v>
      </c>
      <c r="AN513">
        <v>129034.67</v>
      </c>
      <c r="AO513">
        <v>24119</v>
      </c>
      <c r="AP513">
        <v>10</v>
      </c>
      <c r="AQ513" t="s">
        <v>245</v>
      </c>
      <c r="AR513" t="s">
        <v>246</v>
      </c>
    </row>
    <row r="514" spans="1:44" x14ac:dyDescent="0.3">
      <c r="A514" t="s">
        <v>158</v>
      </c>
      <c r="B514" t="s">
        <v>629</v>
      </c>
      <c r="C514" t="s">
        <v>630</v>
      </c>
      <c r="D514" t="s">
        <v>218</v>
      </c>
      <c r="E514" t="s">
        <v>48</v>
      </c>
      <c r="F514" s="1">
        <v>42288.326388888891</v>
      </c>
      <c r="G514" t="s">
        <v>49</v>
      </c>
      <c r="H514" t="s">
        <v>50</v>
      </c>
      <c r="I514" s="1">
        <v>42288.326388888891</v>
      </c>
      <c r="J514" s="2">
        <v>42288</v>
      </c>
      <c r="K514" t="s">
        <v>186</v>
      </c>
      <c r="L514" t="s">
        <v>646</v>
      </c>
      <c r="M514" t="s">
        <v>647</v>
      </c>
      <c r="N514" t="s">
        <v>305</v>
      </c>
      <c r="P514" t="s">
        <v>306</v>
      </c>
      <c r="R514" t="s">
        <v>56</v>
      </c>
      <c r="S514">
        <v>1516042606</v>
      </c>
      <c r="T514" s="2">
        <v>42288</v>
      </c>
      <c r="U514" s="1">
        <v>42288.326388888891</v>
      </c>
      <c r="V514" s="2">
        <v>42324</v>
      </c>
      <c r="W514">
        <v>0.03</v>
      </c>
      <c r="X514" t="s">
        <v>57</v>
      </c>
      <c r="Y514" t="s">
        <v>376</v>
      </c>
      <c r="Z514" s="2">
        <v>42046</v>
      </c>
      <c r="AA514">
        <v>151655637</v>
      </c>
      <c r="AB514" t="s">
        <v>59</v>
      </c>
      <c r="AC514">
        <v>16610</v>
      </c>
      <c r="AE514">
        <v>2015</v>
      </c>
      <c r="AF514">
        <v>8590</v>
      </c>
      <c r="AG514">
        <v>1403</v>
      </c>
      <c r="AH514">
        <v>0</v>
      </c>
      <c r="AI514">
        <v>8590</v>
      </c>
      <c r="AJ514">
        <v>8590</v>
      </c>
      <c r="AK514">
        <v>0</v>
      </c>
      <c r="AL514">
        <v>0</v>
      </c>
      <c r="AM514">
        <v>33446</v>
      </c>
      <c r="AN514">
        <v>129034.67</v>
      </c>
      <c r="AO514">
        <v>25741</v>
      </c>
      <c r="AP514">
        <v>10</v>
      </c>
      <c r="AQ514" t="s">
        <v>245</v>
      </c>
      <c r="AR514" t="s">
        <v>246</v>
      </c>
    </row>
    <row r="515" spans="1:44" x14ac:dyDescent="0.3">
      <c r="A515" t="s">
        <v>158</v>
      </c>
      <c r="B515" t="s">
        <v>629</v>
      </c>
      <c r="C515" t="s">
        <v>630</v>
      </c>
      <c r="D515" t="s">
        <v>218</v>
      </c>
      <c r="E515" t="s">
        <v>48</v>
      </c>
      <c r="F515" s="1">
        <v>42288.526388888888</v>
      </c>
      <c r="G515" t="s">
        <v>100</v>
      </c>
      <c r="H515" t="s">
        <v>101</v>
      </c>
      <c r="I515" s="1">
        <v>42288.531944444447</v>
      </c>
      <c r="J515" s="2">
        <v>42288</v>
      </c>
      <c r="K515" t="s">
        <v>186</v>
      </c>
      <c r="L515" t="s">
        <v>646</v>
      </c>
      <c r="M515" t="s">
        <v>647</v>
      </c>
      <c r="N515" t="s">
        <v>76</v>
      </c>
      <c r="P515" t="s">
        <v>77</v>
      </c>
      <c r="R515" t="s">
        <v>78</v>
      </c>
      <c r="S515">
        <v>1516042606</v>
      </c>
      <c r="T515" s="2">
        <v>42288</v>
      </c>
      <c r="U515" s="1">
        <v>42288.531944444447</v>
      </c>
      <c r="V515" s="2">
        <v>42324</v>
      </c>
      <c r="W515">
        <v>0.03</v>
      </c>
      <c r="X515" t="s">
        <v>79</v>
      </c>
      <c r="Y515" t="s">
        <v>191</v>
      </c>
      <c r="Z515" s="2">
        <v>42046</v>
      </c>
      <c r="AA515">
        <v>151655637</v>
      </c>
      <c r="AB515" t="s">
        <v>78</v>
      </c>
      <c r="AC515">
        <v>0</v>
      </c>
      <c r="AE515">
        <v>2015</v>
      </c>
      <c r="AF515">
        <v>8760</v>
      </c>
      <c r="AG515">
        <v>1403</v>
      </c>
      <c r="AH515">
        <v>0</v>
      </c>
      <c r="AI515">
        <v>8760</v>
      </c>
      <c r="AJ515">
        <v>8760</v>
      </c>
      <c r="AK515">
        <v>0</v>
      </c>
      <c r="AL515">
        <v>0</v>
      </c>
      <c r="AM515">
        <v>33446</v>
      </c>
      <c r="AN515">
        <v>129034.67</v>
      </c>
      <c r="AO515">
        <v>17314</v>
      </c>
      <c r="AP515">
        <v>10</v>
      </c>
      <c r="AQ515" t="s">
        <v>245</v>
      </c>
      <c r="AR515" t="s">
        <v>246</v>
      </c>
    </row>
    <row r="516" spans="1:44" x14ac:dyDescent="0.3">
      <c r="A516" t="s">
        <v>158</v>
      </c>
      <c r="B516" t="s">
        <v>629</v>
      </c>
      <c r="C516" t="s">
        <v>630</v>
      </c>
      <c r="D516" t="s">
        <v>218</v>
      </c>
      <c r="E516" t="s">
        <v>48</v>
      </c>
      <c r="F516" s="1">
        <v>42288.526388888888</v>
      </c>
      <c r="G516" t="s">
        <v>100</v>
      </c>
      <c r="H516" t="s">
        <v>101</v>
      </c>
      <c r="I516" s="1">
        <v>42288.531944444447</v>
      </c>
      <c r="J516" s="2">
        <v>42288</v>
      </c>
      <c r="K516" t="s">
        <v>186</v>
      </c>
      <c r="L516" t="s">
        <v>646</v>
      </c>
      <c r="M516" t="s">
        <v>647</v>
      </c>
      <c r="N516" t="s">
        <v>76</v>
      </c>
      <c r="P516" t="s">
        <v>77</v>
      </c>
      <c r="R516" t="s">
        <v>78</v>
      </c>
      <c r="S516">
        <v>1516042606</v>
      </c>
      <c r="T516" s="2">
        <v>42288</v>
      </c>
      <c r="U516" s="1">
        <v>42288.531944444447</v>
      </c>
      <c r="V516" s="2">
        <v>42324</v>
      </c>
      <c r="W516">
        <v>0.03</v>
      </c>
      <c r="X516" t="s">
        <v>79</v>
      </c>
      <c r="Y516" t="s">
        <v>754</v>
      </c>
      <c r="Z516" s="2">
        <v>42046</v>
      </c>
      <c r="AA516">
        <v>151655637</v>
      </c>
      <c r="AB516" t="s">
        <v>78</v>
      </c>
      <c r="AC516">
        <v>4</v>
      </c>
      <c r="AE516">
        <v>2015</v>
      </c>
      <c r="AF516">
        <v>8556</v>
      </c>
      <c r="AG516">
        <v>1403</v>
      </c>
      <c r="AH516">
        <v>0</v>
      </c>
      <c r="AI516">
        <v>8556</v>
      </c>
      <c r="AJ516">
        <v>8556</v>
      </c>
      <c r="AK516">
        <v>0</v>
      </c>
      <c r="AL516">
        <v>0</v>
      </c>
      <c r="AM516">
        <v>33446</v>
      </c>
      <c r="AN516">
        <v>129034.67</v>
      </c>
      <c r="AO516">
        <v>24119</v>
      </c>
      <c r="AP516">
        <v>10</v>
      </c>
      <c r="AQ516" t="s">
        <v>245</v>
      </c>
      <c r="AR516" t="s">
        <v>246</v>
      </c>
    </row>
    <row r="517" spans="1:44" x14ac:dyDescent="0.3">
      <c r="A517" t="s">
        <v>158</v>
      </c>
      <c r="B517" t="s">
        <v>629</v>
      </c>
      <c r="C517" t="s">
        <v>630</v>
      </c>
      <c r="D517" t="s">
        <v>218</v>
      </c>
      <c r="E517" t="s">
        <v>48</v>
      </c>
      <c r="F517" s="1">
        <v>42288.526388888888</v>
      </c>
      <c r="G517" t="s">
        <v>100</v>
      </c>
      <c r="H517" t="s">
        <v>101</v>
      </c>
      <c r="I517" s="1">
        <v>42288.531944444447</v>
      </c>
      <c r="J517" s="2">
        <v>42288</v>
      </c>
      <c r="K517" t="s">
        <v>186</v>
      </c>
      <c r="L517" t="s">
        <v>646</v>
      </c>
      <c r="M517" t="s">
        <v>647</v>
      </c>
      <c r="N517" t="s">
        <v>76</v>
      </c>
      <c r="P517" t="s">
        <v>77</v>
      </c>
      <c r="R517" t="s">
        <v>78</v>
      </c>
      <c r="S517">
        <v>1516042606</v>
      </c>
      <c r="T517" s="2">
        <v>42288</v>
      </c>
      <c r="U517" s="1">
        <v>42288.531944444447</v>
      </c>
      <c r="V517" s="2">
        <v>42324</v>
      </c>
      <c r="W517">
        <v>0.03</v>
      </c>
      <c r="X517" t="s">
        <v>79</v>
      </c>
      <c r="Y517" t="s">
        <v>376</v>
      </c>
      <c r="Z517" s="2">
        <v>42046</v>
      </c>
      <c r="AA517">
        <v>151655637</v>
      </c>
      <c r="AB517" t="s">
        <v>78</v>
      </c>
      <c r="AC517">
        <v>10</v>
      </c>
      <c r="AE517">
        <v>2015</v>
      </c>
      <c r="AF517">
        <v>8580</v>
      </c>
      <c r="AG517">
        <v>1403</v>
      </c>
      <c r="AH517">
        <v>0</v>
      </c>
      <c r="AI517">
        <v>8580</v>
      </c>
      <c r="AJ517">
        <v>8580</v>
      </c>
      <c r="AK517">
        <v>0</v>
      </c>
      <c r="AL517">
        <v>0</v>
      </c>
      <c r="AM517">
        <v>33446</v>
      </c>
      <c r="AN517">
        <v>129034.67</v>
      </c>
      <c r="AO517">
        <v>25741</v>
      </c>
      <c r="AP517">
        <v>10</v>
      </c>
      <c r="AQ517" t="s">
        <v>245</v>
      </c>
      <c r="AR517" t="s">
        <v>246</v>
      </c>
    </row>
    <row r="518" spans="1:44" x14ac:dyDescent="0.3">
      <c r="A518" t="s">
        <v>158</v>
      </c>
      <c r="B518" t="s">
        <v>629</v>
      </c>
      <c r="C518" t="s">
        <v>630</v>
      </c>
      <c r="D518" t="s">
        <v>218</v>
      </c>
      <c r="E518" t="s">
        <v>48</v>
      </c>
      <c r="F518" s="1">
        <v>42288.526388888888</v>
      </c>
      <c r="G518" t="s">
        <v>105</v>
      </c>
      <c r="H518" t="s">
        <v>106</v>
      </c>
      <c r="I518" s="1">
        <v>42288.533333333333</v>
      </c>
      <c r="J518" s="2">
        <v>42288</v>
      </c>
      <c r="K518" t="s">
        <v>186</v>
      </c>
      <c r="L518" t="s">
        <v>646</v>
      </c>
      <c r="M518" t="s">
        <v>647</v>
      </c>
      <c r="N518" t="s">
        <v>82</v>
      </c>
      <c r="O518" t="s">
        <v>82</v>
      </c>
      <c r="P518" t="s">
        <v>83</v>
      </c>
      <c r="Q518" t="s">
        <v>83</v>
      </c>
      <c r="R518" t="s">
        <v>84</v>
      </c>
      <c r="S518">
        <v>1516042606</v>
      </c>
      <c r="T518" s="2">
        <v>42288</v>
      </c>
      <c r="U518" s="1">
        <v>42288.533333333333</v>
      </c>
      <c r="V518" s="2">
        <v>42324</v>
      </c>
      <c r="W518">
        <v>0.03</v>
      </c>
      <c r="X518" t="s">
        <v>79</v>
      </c>
      <c r="Y518" t="s">
        <v>191</v>
      </c>
      <c r="Z518" s="2">
        <v>42046</v>
      </c>
      <c r="AA518">
        <v>151655637</v>
      </c>
      <c r="AB518" t="s">
        <v>84</v>
      </c>
      <c r="AC518">
        <v>0</v>
      </c>
      <c r="AD518">
        <v>8760</v>
      </c>
      <c r="AE518">
        <v>2015</v>
      </c>
      <c r="AF518">
        <v>8760</v>
      </c>
      <c r="AG518">
        <v>1403</v>
      </c>
      <c r="AH518">
        <v>0</v>
      </c>
      <c r="AI518">
        <v>8760</v>
      </c>
      <c r="AJ518">
        <v>8760</v>
      </c>
      <c r="AK518">
        <v>0</v>
      </c>
      <c r="AL518">
        <v>0</v>
      </c>
      <c r="AM518">
        <v>33446</v>
      </c>
      <c r="AN518">
        <v>129034.67</v>
      </c>
      <c r="AO518">
        <v>17314</v>
      </c>
      <c r="AP518">
        <v>10</v>
      </c>
      <c r="AQ518" t="s">
        <v>245</v>
      </c>
      <c r="AR518" t="s">
        <v>246</v>
      </c>
    </row>
    <row r="519" spans="1:44" x14ac:dyDescent="0.3">
      <c r="A519" t="s">
        <v>158</v>
      </c>
      <c r="B519" t="s">
        <v>629</v>
      </c>
      <c r="C519" t="s">
        <v>630</v>
      </c>
      <c r="D519" t="s">
        <v>218</v>
      </c>
      <c r="E519" t="s">
        <v>48</v>
      </c>
      <c r="F519" s="1">
        <v>42288.526388888888</v>
      </c>
      <c r="G519" t="s">
        <v>105</v>
      </c>
      <c r="H519" t="s">
        <v>106</v>
      </c>
      <c r="I519" s="1">
        <v>42288.533333333333</v>
      </c>
      <c r="J519" s="2">
        <v>42288</v>
      </c>
      <c r="K519" t="s">
        <v>186</v>
      </c>
      <c r="L519" t="s">
        <v>646</v>
      </c>
      <c r="M519" t="s">
        <v>647</v>
      </c>
      <c r="N519" t="s">
        <v>82</v>
      </c>
      <c r="O519" t="s">
        <v>82</v>
      </c>
      <c r="P519" t="s">
        <v>83</v>
      </c>
      <c r="Q519" t="s">
        <v>83</v>
      </c>
      <c r="R519" t="s">
        <v>84</v>
      </c>
      <c r="S519">
        <v>1516042606</v>
      </c>
      <c r="T519" s="2">
        <v>42288</v>
      </c>
      <c r="U519" s="1">
        <v>42288.533333333333</v>
      </c>
      <c r="V519" s="2">
        <v>42324</v>
      </c>
      <c r="W519">
        <v>0.03</v>
      </c>
      <c r="X519" t="s">
        <v>79</v>
      </c>
      <c r="Y519" t="s">
        <v>754</v>
      </c>
      <c r="Z519" s="2">
        <v>42046</v>
      </c>
      <c r="AA519">
        <v>151655637</v>
      </c>
      <c r="AB519" t="s">
        <v>84</v>
      </c>
      <c r="AC519">
        <v>0</v>
      </c>
      <c r="AD519">
        <v>8556</v>
      </c>
      <c r="AE519">
        <v>2015</v>
      </c>
      <c r="AF519">
        <v>8556</v>
      </c>
      <c r="AG519">
        <v>1403</v>
      </c>
      <c r="AH519">
        <v>0</v>
      </c>
      <c r="AI519">
        <v>8556</v>
      </c>
      <c r="AJ519">
        <v>8556</v>
      </c>
      <c r="AK519">
        <v>0</v>
      </c>
      <c r="AL519">
        <v>0</v>
      </c>
      <c r="AM519">
        <v>33446</v>
      </c>
      <c r="AN519">
        <v>129034.67</v>
      </c>
      <c r="AO519">
        <v>24119</v>
      </c>
      <c r="AP519">
        <v>10</v>
      </c>
      <c r="AQ519" t="s">
        <v>245</v>
      </c>
      <c r="AR519" t="s">
        <v>246</v>
      </c>
    </row>
    <row r="520" spans="1:44" x14ac:dyDescent="0.3">
      <c r="A520" t="s">
        <v>158</v>
      </c>
      <c r="B520" t="s">
        <v>629</v>
      </c>
      <c r="C520" t="s">
        <v>630</v>
      </c>
      <c r="D520" t="s">
        <v>218</v>
      </c>
      <c r="E520" t="s">
        <v>48</v>
      </c>
      <c r="F520" s="1">
        <v>42288.526388888888</v>
      </c>
      <c r="G520" t="s">
        <v>105</v>
      </c>
      <c r="H520" t="s">
        <v>106</v>
      </c>
      <c r="I520" s="1">
        <v>42288.533333333333</v>
      </c>
      <c r="J520" s="2">
        <v>42288</v>
      </c>
      <c r="K520" t="s">
        <v>186</v>
      </c>
      <c r="L520" t="s">
        <v>646</v>
      </c>
      <c r="M520" t="s">
        <v>647</v>
      </c>
      <c r="N520" t="s">
        <v>82</v>
      </c>
      <c r="O520" t="s">
        <v>82</v>
      </c>
      <c r="P520" t="s">
        <v>83</v>
      </c>
      <c r="Q520" t="s">
        <v>83</v>
      </c>
      <c r="R520" t="s">
        <v>84</v>
      </c>
      <c r="S520">
        <v>1516042606</v>
      </c>
      <c r="T520" s="2">
        <v>42288</v>
      </c>
      <c r="U520" s="1">
        <v>42288.533333333333</v>
      </c>
      <c r="V520" s="2">
        <v>42324</v>
      </c>
      <c r="W520">
        <v>0.03</v>
      </c>
      <c r="X520" t="s">
        <v>79</v>
      </c>
      <c r="Y520" t="s">
        <v>376</v>
      </c>
      <c r="Z520" s="2">
        <v>42046</v>
      </c>
      <c r="AA520">
        <v>151655637</v>
      </c>
      <c r="AB520" t="s">
        <v>84</v>
      </c>
      <c r="AC520">
        <v>0</v>
      </c>
      <c r="AD520">
        <v>8580</v>
      </c>
      <c r="AE520">
        <v>2015</v>
      </c>
      <c r="AF520">
        <v>8580</v>
      </c>
      <c r="AG520">
        <v>1403</v>
      </c>
      <c r="AH520">
        <v>0</v>
      </c>
      <c r="AI520">
        <v>8580</v>
      </c>
      <c r="AJ520">
        <v>8580</v>
      </c>
      <c r="AK520">
        <v>0</v>
      </c>
      <c r="AL520">
        <v>0</v>
      </c>
      <c r="AM520">
        <v>33446</v>
      </c>
      <c r="AN520">
        <v>129034.67</v>
      </c>
      <c r="AO520">
        <v>25741</v>
      </c>
      <c r="AP520">
        <v>10</v>
      </c>
      <c r="AQ520" t="s">
        <v>245</v>
      </c>
      <c r="AR520" t="s">
        <v>246</v>
      </c>
    </row>
    <row r="521" spans="1:44" x14ac:dyDescent="0.3">
      <c r="A521" t="s">
        <v>158</v>
      </c>
      <c r="B521" t="s">
        <v>629</v>
      </c>
      <c r="C521" t="s">
        <v>630</v>
      </c>
      <c r="D521" t="s">
        <v>218</v>
      </c>
      <c r="E521" t="s">
        <v>48</v>
      </c>
      <c r="F521" s="1">
        <v>42288.588888888888</v>
      </c>
      <c r="G521" t="s">
        <v>49</v>
      </c>
      <c r="H521" t="s">
        <v>50</v>
      </c>
      <c r="I521" s="1">
        <v>42288.588888888888</v>
      </c>
      <c r="J521" s="2">
        <v>42288</v>
      </c>
      <c r="K521" t="s">
        <v>186</v>
      </c>
      <c r="L521" t="s">
        <v>646</v>
      </c>
      <c r="M521" t="s">
        <v>647</v>
      </c>
      <c r="N521" t="s">
        <v>305</v>
      </c>
      <c r="P521" t="s">
        <v>306</v>
      </c>
      <c r="R521" t="s">
        <v>56</v>
      </c>
      <c r="S521">
        <v>1516042606</v>
      </c>
      <c r="T521" s="2">
        <v>42288</v>
      </c>
      <c r="U521" s="1">
        <v>42288.588888888888</v>
      </c>
      <c r="V521" s="2">
        <v>42324</v>
      </c>
      <c r="W521">
        <v>0.03</v>
      </c>
      <c r="X521" t="s">
        <v>57</v>
      </c>
      <c r="Y521" t="s">
        <v>288</v>
      </c>
      <c r="Z521" s="2">
        <v>42046</v>
      </c>
      <c r="AA521">
        <v>151655637</v>
      </c>
      <c r="AB521" t="s">
        <v>59</v>
      </c>
      <c r="AC521">
        <v>16164</v>
      </c>
      <c r="AE521">
        <v>2015</v>
      </c>
      <c r="AF521">
        <v>7236</v>
      </c>
      <c r="AG521">
        <v>1403</v>
      </c>
      <c r="AH521">
        <v>300</v>
      </c>
      <c r="AI521">
        <v>5536</v>
      </c>
      <c r="AJ521">
        <v>7236</v>
      </c>
      <c r="AK521">
        <v>1700</v>
      </c>
      <c r="AL521">
        <v>0</v>
      </c>
      <c r="AM521">
        <v>33446</v>
      </c>
      <c r="AN521">
        <v>129034.67</v>
      </c>
      <c r="AO521">
        <v>22336</v>
      </c>
      <c r="AP521">
        <v>10</v>
      </c>
      <c r="AQ521" t="s">
        <v>245</v>
      </c>
      <c r="AR521" t="s">
        <v>246</v>
      </c>
    </row>
    <row r="522" spans="1:44" x14ac:dyDescent="0.3">
      <c r="A522" t="s">
        <v>158</v>
      </c>
      <c r="B522" t="s">
        <v>629</v>
      </c>
      <c r="C522" t="s">
        <v>630</v>
      </c>
      <c r="D522" t="s">
        <v>218</v>
      </c>
      <c r="E522" t="s">
        <v>48</v>
      </c>
      <c r="F522" s="1">
        <v>42288.588888888888</v>
      </c>
      <c r="G522" t="s">
        <v>49</v>
      </c>
      <c r="H522" t="s">
        <v>50</v>
      </c>
      <c r="I522" s="1">
        <v>42288.588888888888</v>
      </c>
      <c r="J522" s="2">
        <v>42288</v>
      </c>
      <c r="K522" t="s">
        <v>186</v>
      </c>
      <c r="L522" t="s">
        <v>646</v>
      </c>
      <c r="M522" t="s">
        <v>647</v>
      </c>
      <c r="N522" t="s">
        <v>305</v>
      </c>
      <c r="P522" t="s">
        <v>306</v>
      </c>
      <c r="R522" t="s">
        <v>56</v>
      </c>
      <c r="S522">
        <v>1516042606</v>
      </c>
      <c r="T522" s="2">
        <v>42288</v>
      </c>
      <c r="U522" s="1">
        <v>42288.588888888888</v>
      </c>
      <c r="V522" s="2">
        <v>42324</v>
      </c>
      <c r="W522">
        <v>0.03</v>
      </c>
      <c r="X522" t="s">
        <v>57</v>
      </c>
      <c r="Y522" t="s">
        <v>373</v>
      </c>
      <c r="Z522" s="2">
        <v>42046</v>
      </c>
      <c r="AA522">
        <v>151655637</v>
      </c>
      <c r="AB522" t="s">
        <v>59</v>
      </c>
      <c r="AC522">
        <v>10100</v>
      </c>
      <c r="AE522">
        <v>2015</v>
      </c>
      <c r="AF522">
        <v>7900</v>
      </c>
      <c r="AG522">
        <v>1403</v>
      </c>
      <c r="AH522">
        <v>0</v>
      </c>
      <c r="AI522">
        <v>7900</v>
      </c>
      <c r="AJ522">
        <v>7900</v>
      </c>
      <c r="AK522">
        <v>0</v>
      </c>
      <c r="AL522">
        <v>0</v>
      </c>
      <c r="AM522">
        <v>33446</v>
      </c>
      <c r="AN522">
        <v>129034.67</v>
      </c>
      <c r="AO522">
        <v>16394</v>
      </c>
      <c r="AP522">
        <v>10</v>
      </c>
      <c r="AQ522" t="s">
        <v>245</v>
      </c>
      <c r="AR522" t="s">
        <v>246</v>
      </c>
    </row>
    <row r="523" spans="1:44" x14ac:dyDescent="0.3">
      <c r="A523" t="s">
        <v>158</v>
      </c>
      <c r="B523" t="s">
        <v>629</v>
      </c>
      <c r="C523" t="s">
        <v>630</v>
      </c>
      <c r="D523" t="s">
        <v>218</v>
      </c>
      <c r="E523" t="s">
        <v>48</v>
      </c>
      <c r="F523" s="1">
        <v>42288.588888888888</v>
      </c>
      <c r="G523" t="s">
        <v>49</v>
      </c>
      <c r="H523" t="s">
        <v>50</v>
      </c>
      <c r="I523" s="1">
        <v>42288.588888888888</v>
      </c>
      <c r="J523" s="2">
        <v>42288</v>
      </c>
      <c r="K523" t="s">
        <v>186</v>
      </c>
      <c r="L523" t="s">
        <v>646</v>
      </c>
      <c r="M523" t="s">
        <v>647</v>
      </c>
      <c r="N523" t="s">
        <v>305</v>
      </c>
      <c r="P523" t="s">
        <v>306</v>
      </c>
      <c r="R523" t="s">
        <v>56</v>
      </c>
      <c r="S523">
        <v>1516042606</v>
      </c>
      <c r="T523" s="2">
        <v>42288</v>
      </c>
      <c r="U523" s="1">
        <v>42288.588888888888</v>
      </c>
      <c r="V523" s="2">
        <v>42324</v>
      </c>
      <c r="W523">
        <v>0.03</v>
      </c>
      <c r="X523" t="s">
        <v>57</v>
      </c>
      <c r="Y523" t="s">
        <v>374</v>
      </c>
      <c r="Z523" s="2">
        <v>42046</v>
      </c>
      <c r="AA523">
        <v>151655637</v>
      </c>
      <c r="AB523" t="s">
        <v>59</v>
      </c>
      <c r="AC523">
        <v>12000</v>
      </c>
      <c r="AE523">
        <v>2015</v>
      </c>
      <c r="AF523">
        <v>6000</v>
      </c>
      <c r="AG523">
        <v>1403</v>
      </c>
      <c r="AH523">
        <v>0</v>
      </c>
      <c r="AI523">
        <v>6000</v>
      </c>
      <c r="AJ523">
        <v>6000</v>
      </c>
      <c r="AK523">
        <v>0</v>
      </c>
      <c r="AL523">
        <v>0</v>
      </c>
      <c r="AM523">
        <v>33446</v>
      </c>
      <c r="AN523">
        <v>129034.67</v>
      </c>
      <c r="AO523">
        <v>16170</v>
      </c>
      <c r="AP523">
        <v>10</v>
      </c>
      <c r="AQ523" t="s">
        <v>245</v>
      </c>
      <c r="AR523" t="s">
        <v>246</v>
      </c>
    </row>
    <row r="524" spans="1:44" x14ac:dyDescent="0.3">
      <c r="A524" t="s">
        <v>44</v>
      </c>
      <c r="B524" t="s">
        <v>455</v>
      </c>
      <c r="C524" t="s">
        <v>456</v>
      </c>
      <c r="D524" t="s">
        <v>218</v>
      </c>
      <c r="E524" t="s">
        <v>48</v>
      </c>
      <c r="F524" s="1">
        <v>42288.293055555558</v>
      </c>
      <c r="G524" t="s">
        <v>49</v>
      </c>
      <c r="H524" t="s">
        <v>50</v>
      </c>
      <c r="I524" s="1">
        <v>42288.294444444444</v>
      </c>
      <c r="J524" s="2">
        <v>42288</v>
      </c>
      <c r="K524" t="s">
        <v>51</v>
      </c>
      <c r="L524" t="s">
        <v>767</v>
      </c>
      <c r="M524" t="s">
        <v>768</v>
      </c>
      <c r="N524" t="s">
        <v>769</v>
      </c>
      <c r="P524" t="s">
        <v>770</v>
      </c>
      <c r="R524" t="s">
        <v>56</v>
      </c>
      <c r="S524">
        <v>1516042445</v>
      </c>
      <c r="T524" s="2">
        <v>42334</v>
      </c>
      <c r="U524" s="1">
        <v>42288.294444444444</v>
      </c>
      <c r="V524" s="2">
        <v>42321</v>
      </c>
      <c r="W524">
        <v>0.875</v>
      </c>
      <c r="X524" t="s">
        <v>57</v>
      </c>
      <c r="Y524" t="s">
        <v>771</v>
      </c>
      <c r="Z524" s="2">
        <v>42074</v>
      </c>
      <c r="AA524">
        <v>151661173</v>
      </c>
      <c r="AB524" t="s">
        <v>59</v>
      </c>
      <c r="AC524">
        <v>0</v>
      </c>
      <c r="AE524">
        <v>2015</v>
      </c>
      <c r="AF524">
        <v>1936</v>
      </c>
      <c r="AG524">
        <v>1403</v>
      </c>
      <c r="AH524">
        <v>0</v>
      </c>
      <c r="AI524">
        <v>1936</v>
      </c>
      <c r="AJ524">
        <v>1936</v>
      </c>
      <c r="AK524">
        <v>0</v>
      </c>
      <c r="AL524">
        <v>0</v>
      </c>
      <c r="AM524">
        <v>30311</v>
      </c>
      <c r="AN524">
        <v>53044.25</v>
      </c>
      <c r="AO524">
        <v>1044</v>
      </c>
      <c r="AP524">
        <v>10</v>
      </c>
      <c r="AQ524" t="s">
        <v>245</v>
      </c>
      <c r="AR524" t="s">
        <v>246</v>
      </c>
    </row>
    <row r="525" spans="1:44" x14ac:dyDescent="0.3">
      <c r="A525" t="s">
        <v>44</v>
      </c>
      <c r="B525" t="s">
        <v>455</v>
      </c>
      <c r="C525" t="s">
        <v>456</v>
      </c>
      <c r="D525" t="s">
        <v>218</v>
      </c>
      <c r="E525" t="s">
        <v>48</v>
      </c>
      <c r="F525" s="1">
        <v>42288.293055555558</v>
      </c>
      <c r="G525" t="s">
        <v>49</v>
      </c>
      <c r="H525" t="s">
        <v>50</v>
      </c>
      <c r="I525" s="1">
        <v>42288.294444444444</v>
      </c>
      <c r="J525" s="2">
        <v>42288</v>
      </c>
      <c r="K525" t="s">
        <v>51</v>
      </c>
      <c r="L525" t="s">
        <v>767</v>
      </c>
      <c r="M525" t="s">
        <v>768</v>
      </c>
      <c r="N525" t="s">
        <v>769</v>
      </c>
      <c r="P525" t="s">
        <v>770</v>
      </c>
      <c r="R525" t="s">
        <v>56</v>
      </c>
      <c r="S525">
        <v>1516042445</v>
      </c>
      <c r="T525" s="2">
        <v>42334</v>
      </c>
      <c r="U525" s="1">
        <v>42288.294444444444</v>
      </c>
      <c r="V525" s="2">
        <v>42321</v>
      </c>
      <c r="W525">
        <v>0.875</v>
      </c>
      <c r="X525" t="s">
        <v>57</v>
      </c>
      <c r="Y525" t="s">
        <v>772</v>
      </c>
      <c r="Z525" s="2">
        <v>42074</v>
      </c>
      <c r="AA525">
        <v>151661173</v>
      </c>
      <c r="AB525" t="s">
        <v>59</v>
      </c>
      <c r="AC525">
        <v>0</v>
      </c>
      <c r="AE525">
        <v>2015</v>
      </c>
      <c r="AF525">
        <v>4116</v>
      </c>
      <c r="AG525">
        <v>1403</v>
      </c>
      <c r="AH525">
        <v>0</v>
      </c>
      <c r="AI525">
        <v>4116</v>
      </c>
      <c r="AJ525">
        <v>4116</v>
      </c>
      <c r="AK525">
        <v>0</v>
      </c>
      <c r="AL525">
        <v>0</v>
      </c>
      <c r="AM525">
        <v>30311</v>
      </c>
      <c r="AN525">
        <v>53044.25</v>
      </c>
      <c r="AO525">
        <v>3171</v>
      </c>
      <c r="AP525">
        <v>10</v>
      </c>
      <c r="AQ525" t="s">
        <v>245</v>
      </c>
      <c r="AR525" t="s">
        <v>246</v>
      </c>
    </row>
    <row r="526" spans="1:44" x14ac:dyDescent="0.3">
      <c r="A526" t="s">
        <v>44</v>
      </c>
      <c r="B526" t="s">
        <v>455</v>
      </c>
      <c r="C526" t="s">
        <v>456</v>
      </c>
      <c r="D526" t="s">
        <v>218</v>
      </c>
      <c r="E526" t="s">
        <v>48</v>
      </c>
      <c r="F526" s="1">
        <v>42288.293055555558</v>
      </c>
      <c r="G526" t="s">
        <v>49</v>
      </c>
      <c r="H526" t="s">
        <v>50</v>
      </c>
      <c r="I526" s="1">
        <v>42288.294444444444</v>
      </c>
      <c r="J526" s="2">
        <v>42288</v>
      </c>
      <c r="K526" t="s">
        <v>51</v>
      </c>
      <c r="L526" t="s">
        <v>767</v>
      </c>
      <c r="M526" t="s">
        <v>768</v>
      </c>
      <c r="N526" t="s">
        <v>769</v>
      </c>
      <c r="P526" t="s">
        <v>770</v>
      </c>
      <c r="R526" t="s">
        <v>56</v>
      </c>
      <c r="S526">
        <v>1516042445</v>
      </c>
      <c r="T526" s="2">
        <v>42334</v>
      </c>
      <c r="U526" s="1">
        <v>42288.294444444444</v>
      </c>
      <c r="V526" s="2">
        <v>42321</v>
      </c>
      <c r="W526">
        <v>0.875</v>
      </c>
      <c r="X526" t="s">
        <v>57</v>
      </c>
      <c r="Y526" t="s">
        <v>773</v>
      </c>
      <c r="Z526" s="2">
        <v>42074</v>
      </c>
      <c r="AA526">
        <v>151661173</v>
      </c>
      <c r="AB526" t="s">
        <v>59</v>
      </c>
      <c r="AC526">
        <v>0</v>
      </c>
      <c r="AE526">
        <v>2015</v>
      </c>
      <c r="AF526">
        <v>4012</v>
      </c>
      <c r="AG526">
        <v>1403</v>
      </c>
      <c r="AH526">
        <v>0</v>
      </c>
      <c r="AI526">
        <v>4012</v>
      </c>
      <c r="AJ526">
        <v>4012</v>
      </c>
      <c r="AK526">
        <v>0</v>
      </c>
      <c r="AL526">
        <v>0</v>
      </c>
      <c r="AM526">
        <v>30311</v>
      </c>
      <c r="AN526">
        <v>53044.25</v>
      </c>
      <c r="AO526">
        <v>3833</v>
      </c>
      <c r="AP526">
        <v>10</v>
      </c>
      <c r="AQ526" t="s">
        <v>245</v>
      </c>
      <c r="AR526" t="s">
        <v>246</v>
      </c>
    </row>
    <row r="527" spans="1:44" x14ac:dyDescent="0.3">
      <c r="A527" t="s">
        <v>44</v>
      </c>
      <c r="B527" t="s">
        <v>455</v>
      </c>
      <c r="C527" t="s">
        <v>456</v>
      </c>
      <c r="D527" t="s">
        <v>218</v>
      </c>
      <c r="E527" t="s">
        <v>48</v>
      </c>
      <c r="F527" s="1">
        <v>42288.293055555558</v>
      </c>
      <c r="G527" t="s">
        <v>49</v>
      </c>
      <c r="H527" t="s">
        <v>50</v>
      </c>
      <c r="I527" s="1">
        <v>42288.294444444444</v>
      </c>
      <c r="J527" s="2">
        <v>42288</v>
      </c>
      <c r="K527" t="s">
        <v>51</v>
      </c>
      <c r="L527" t="s">
        <v>767</v>
      </c>
      <c r="M527" t="s">
        <v>768</v>
      </c>
      <c r="N527" t="s">
        <v>769</v>
      </c>
      <c r="P527" t="s">
        <v>770</v>
      </c>
      <c r="R527" t="s">
        <v>56</v>
      </c>
      <c r="S527">
        <v>1516042445</v>
      </c>
      <c r="T527" s="2">
        <v>42334</v>
      </c>
      <c r="U527" s="1">
        <v>42288.294444444444</v>
      </c>
      <c r="V527" s="2">
        <v>42321</v>
      </c>
      <c r="W527">
        <v>0.875</v>
      </c>
      <c r="X527" t="s">
        <v>57</v>
      </c>
      <c r="Y527" t="s">
        <v>774</v>
      </c>
      <c r="Z527" s="2">
        <v>42074</v>
      </c>
      <c r="AA527">
        <v>151661173</v>
      </c>
      <c r="AB527" t="s">
        <v>59</v>
      </c>
      <c r="AC527">
        <v>0</v>
      </c>
      <c r="AE527">
        <v>2015</v>
      </c>
      <c r="AF527">
        <v>4127</v>
      </c>
      <c r="AG527">
        <v>1403</v>
      </c>
      <c r="AH527">
        <v>0</v>
      </c>
      <c r="AI527">
        <v>4127</v>
      </c>
      <c r="AJ527">
        <v>4127</v>
      </c>
      <c r="AK527">
        <v>0</v>
      </c>
      <c r="AL527">
        <v>0</v>
      </c>
      <c r="AM527">
        <v>30311</v>
      </c>
      <c r="AN527">
        <v>53044.25</v>
      </c>
      <c r="AO527">
        <v>3760</v>
      </c>
      <c r="AP527">
        <v>10</v>
      </c>
      <c r="AQ527" t="s">
        <v>245</v>
      </c>
      <c r="AR527" t="s">
        <v>246</v>
      </c>
    </row>
    <row r="528" spans="1:44" x14ac:dyDescent="0.3">
      <c r="A528" t="s">
        <v>44</v>
      </c>
      <c r="B528" t="s">
        <v>455</v>
      </c>
      <c r="C528" t="s">
        <v>456</v>
      </c>
      <c r="D528" t="s">
        <v>218</v>
      </c>
      <c r="E528" t="s">
        <v>48</v>
      </c>
      <c r="F528" s="1">
        <v>42288.293055555558</v>
      </c>
      <c r="G528" t="s">
        <v>49</v>
      </c>
      <c r="H528" t="s">
        <v>50</v>
      </c>
      <c r="I528" s="1">
        <v>42288.294444444444</v>
      </c>
      <c r="J528" s="2">
        <v>42288</v>
      </c>
      <c r="K528" t="s">
        <v>51</v>
      </c>
      <c r="L528" t="s">
        <v>767</v>
      </c>
      <c r="M528" t="s">
        <v>768</v>
      </c>
      <c r="N528" t="s">
        <v>769</v>
      </c>
      <c r="P528" t="s">
        <v>770</v>
      </c>
      <c r="R528" t="s">
        <v>56</v>
      </c>
      <c r="S528">
        <v>1516042445</v>
      </c>
      <c r="T528" s="2">
        <v>42334</v>
      </c>
      <c r="U528" s="1">
        <v>42288.294444444444</v>
      </c>
      <c r="V528" s="2">
        <v>42321</v>
      </c>
      <c r="W528">
        <v>0.875</v>
      </c>
      <c r="X528" t="s">
        <v>57</v>
      </c>
      <c r="Y528" t="s">
        <v>775</v>
      </c>
      <c r="Z528" s="2">
        <v>42074</v>
      </c>
      <c r="AA528">
        <v>151661173</v>
      </c>
      <c r="AB528" t="s">
        <v>59</v>
      </c>
      <c r="AC528">
        <v>2737</v>
      </c>
      <c r="AE528">
        <v>2015</v>
      </c>
      <c r="AF528">
        <v>4000</v>
      </c>
      <c r="AG528">
        <v>1403</v>
      </c>
      <c r="AH528">
        <v>0</v>
      </c>
      <c r="AI528">
        <v>4000</v>
      </c>
      <c r="AJ528">
        <v>4000</v>
      </c>
      <c r="AK528">
        <v>0</v>
      </c>
      <c r="AL528">
        <v>0</v>
      </c>
      <c r="AM528">
        <v>30311</v>
      </c>
      <c r="AN528">
        <v>53044.25</v>
      </c>
      <c r="AO528">
        <v>6737</v>
      </c>
      <c r="AP528">
        <v>10</v>
      </c>
      <c r="AQ528" t="s">
        <v>245</v>
      </c>
      <c r="AR528" t="s">
        <v>246</v>
      </c>
    </row>
    <row r="529" spans="1:44" x14ac:dyDescent="0.3">
      <c r="A529" t="s">
        <v>44</v>
      </c>
      <c r="B529" t="s">
        <v>455</v>
      </c>
      <c r="C529" t="s">
        <v>456</v>
      </c>
      <c r="D529" t="s">
        <v>218</v>
      </c>
      <c r="E529" t="s">
        <v>48</v>
      </c>
      <c r="F529" s="1">
        <v>42288.293055555558</v>
      </c>
      <c r="G529" t="s">
        <v>49</v>
      </c>
      <c r="H529" t="s">
        <v>50</v>
      </c>
      <c r="I529" s="1">
        <v>42288.294444444444</v>
      </c>
      <c r="J529" s="2">
        <v>42288</v>
      </c>
      <c r="K529" t="s">
        <v>51</v>
      </c>
      <c r="L529" t="s">
        <v>767</v>
      </c>
      <c r="M529" t="s">
        <v>768</v>
      </c>
      <c r="N529" t="s">
        <v>769</v>
      </c>
      <c r="P529" t="s">
        <v>770</v>
      </c>
      <c r="R529" t="s">
        <v>56</v>
      </c>
      <c r="S529">
        <v>1516042445</v>
      </c>
      <c r="T529" s="2">
        <v>42334</v>
      </c>
      <c r="U529" s="1">
        <v>42288.294444444444</v>
      </c>
      <c r="V529" s="2">
        <v>42321</v>
      </c>
      <c r="W529">
        <v>0.875</v>
      </c>
      <c r="X529" t="s">
        <v>57</v>
      </c>
      <c r="Y529" t="s">
        <v>776</v>
      </c>
      <c r="Z529" s="2">
        <v>42074</v>
      </c>
      <c r="AA529">
        <v>151661173</v>
      </c>
      <c r="AB529" t="s">
        <v>59</v>
      </c>
      <c r="AC529">
        <v>0</v>
      </c>
      <c r="AE529">
        <v>2015</v>
      </c>
      <c r="AF529">
        <v>4124</v>
      </c>
      <c r="AG529">
        <v>1403</v>
      </c>
      <c r="AH529">
        <v>0</v>
      </c>
      <c r="AI529">
        <v>4124</v>
      </c>
      <c r="AJ529">
        <v>4124</v>
      </c>
      <c r="AK529">
        <v>0</v>
      </c>
      <c r="AL529">
        <v>0</v>
      </c>
      <c r="AM529">
        <v>30311</v>
      </c>
      <c r="AN529">
        <v>53044.25</v>
      </c>
      <c r="AO529">
        <v>4093</v>
      </c>
      <c r="AP529">
        <v>10</v>
      </c>
      <c r="AQ529" t="s">
        <v>245</v>
      </c>
      <c r="AR529" t="s">
        <v>246</v>
      </c>
    </row>
    <row r="530" spans="1:44" x14ac:dyDescent="0.3">
      <c r="A530" t="s">
        <v>44</v>
      </c>
      <c r="B530" t="s">
        <v>455</v>
      </c>
      <c r="C530" t="s">
        <v>456</v>
      </c>
      <c r="D530" t="s">
        <v>218</v>
      </c>
      <c r="E530" t="s">
        <v>48</v>
      </c>
      <c r="F530" s="1">
        <v>42288.293055555558</v>
      </c>
      <c r="G530" t="s">
        <v>49</v>
      </c>
      <c r="H530" t="s">
        <v>50</v>
      </c>
      <c r="I530" s="1">
        <v>42288.294444444444</v>
      </c>
      <c r="J530" s="2">
        <v>42288</v>
      </c>
      <c r="K530" t="s">
        <v>51</v>
      </c>
      <c r="L530" t="s">
        <v>767</v>
      </c>
      <c r="M530" t="s">
        <v>768</v>
      </c>
      <c r="N530" t="s">
        <v>769</v>
      </c>
      <c r="P530" t="s">
        <v>770</v>
      </c>
      <c r="R530" t="s">
        <v>56</v>
      </c>
      <c r="S530">
        <v>1516042445</v>
      </c>
      <c r="T530" s="2">
        <v>42334</v>
      </c>
      <c r="U530" s="1">
        <v>42288.294444444444</v>
      </c>
      <c r="V530" s="2">
        <v>42321</v>
      </c>
      <c r="W530">
        <v>0.875</v>
      </c>
      <c r="X530" t="s">
        <v>57</v>
      </c>
      <c r="Y530" t="s">
        <v>777</v>
      </c>
      <c r="Z530" s="2">
        <v>42074</v>
      </c>
      <c r="AA530">
        <v>151661173</v>
      </c>
      <c r="AB530" t="s">
        <v>59</v>
      </c>
      <c r="AC530">
        <v>0</v>
      </c>
      <c r="AE530">
        <v>2015</v>
      </c>
      <c r="AF530">
        <v>6124</v>
      </c>
      <c r="AG530">
        <v>1403</v>
      </c>
      <c r="AH530">
        <v>0</v>
      </c>
      <c r="AI530">
        <v>6124</v>
      </c>
      <c r="AJ530">
        <v>6124</v>
      </c>
      <c r="AK530">
        <v>0</v>
      </c>
      <c r="AL530">
        <v>0</v>
      </c>
      <c r="AM530">
        <v>30311</v>
      </c>
      <c r="AN530">
        <v>53044.25</v>
      </c>
      <c r="AO530">
        <v>5824</v>
      </c>
      <c r="AP530">
        <v>10</v>
      </c>
      <c r="AQ530" t="s">
        <v>245</v>
      </c>
      <c r="AR530" t="s">
        <v>246</v>
      </c>
    </row>
    <row r="531" spans="1:44" x14ac:dyDescent="0.3">
      <c r="A531" t="s">
        <v>44</v>
      </c>
      <c r="B531" t="s">
        <v>455</v>
      </c>
      <c r="C531" t="s">
        <v>456</v>
      </c>
      <c r="D531" t="s">
        <v>218</v>
      </c>
      <c r="E531" t="s">
        <v>48</v>
      </c>
      <c r="F531" s="1">
        <v>42288.293055555558</v>
      </c>
      <c r="G531" t="s">
        <v>49</v>
      </c>
      <c r="H531" t="s">
        <v>50</v>
      </c>
      <c r="I531" s="1">
        <v>42288.294444444444</v>
      </c>
      <c r="J531" s="2">
        <v>42288</v>
      </c>
      <c r="K531" t="s">
        <v>51</v>
      </c>
      <c r="L531" t="s">
        <v>767</v>
      </c>
      <c r="M531" t="s">
        <v>768</v>
      </c>
      <c r="N531" t="s">
        <v>769</v>
      </c>
      <c r="P531" t="s">
        <v>770</v>
      </c>
      <c r="R531" t="s">
        <v>56</v>
      </c>
      <c r="S531">
        <v>1516042445</v>
      </c>
      <c r="T531" s="2">
        <v>42334</v>
      </c>
      <c r="U531" s="1">
        <v>42288.294444444444</v>
      </c>
      <c r="V531" s="2">
        <v>42321</v>
      </c>
      <c r="W531">
        <v>0.875</v>
      </c>
      <c r="X531" t="s">
        <v>57</v>
      </c>
      <c r="Y531" t="s">
        <v>778</v>
      </c>
      <c r="Z531" s="2">
        <v>42074</v>
      </c>
      <c r="AA531">
        <v>151661173</v>
      </c>
      <c r="AB531" t="s">
        <v>59</v>
      </c>
      <c r="AC531">
        <v>0</v>
      </c>
      <c r="AE531">
        <v>2015</v>
      </c>
      <c r="AF531">
        <v>4093</v>
      </c>
      <c r="AG531">
        <v>1403</v>
      </c>
      <c r="AH531">
        <v>0</v>
      </c>
      <c r="AI531">
        <v>4093</v>
      </c>
      <c r="AJ531">
        <v>4093</v>
      </c>
      <c r="AK531">
        <v>0</v>
      </c>
      <c r="AL531">
        <v>0</v>
      </c>
      <c r="AM531">
        <v>30311</v>
      </c>
      <c r="AN531">
        <v>53044.25</v>
      </c>
      <c r="AO531">
        <v>3465</v>
      </c>
      <c r="AP531">
        <v>10</v>
      </c>
      <c r="AQ531" t="s">
        <v>245</v>
      </c>
      <c r="AR531" t="s">
        <v>246</v>
      </c>
    </row>
    <row r="532" spans="1:44" x14ac:dyDescent="0.3">
      <c r="A532" t="s">
        <v>44</v>
      </c>
      <c r="B532" t="s">
        <v>455</v>
      </c>
      <c r="C532" t="s">
        <v>456</v>
      </c>
      <c r="D532" t="s">
        <v>218</v>
      </c>
      <c r="E532" t="s">
        <v>48</v>
      </c>
      <c r="F532" s="1">
        <v>42288.293055555558</v>
      </c>
      <c r="G532" t="s">
        <v>49</v>
      </c>
      <c r="H532" t="s">
        <v>50</v>
      </c>
      <c r="I532" s="1">
        <v>42288.294444444444</v>
      </c>
      <c r="J532" s="2">
        <v>42288</v>
      </c>
      <c r="K532" t="s">
        <v>51</v>
      </c>
      <c r="L532" t="s">
        <v>767</v>
      </c>
      <c r="M532" t="s">
        <v>768</v>
      </c>
      <c r="N532" t="s">
        <v>769</v>
      </c>
      <c r="P532" t="s">
        <v>770</v>
      </c>
      <c r="R532" t="s">
        <v>56</v>
      </c>
      <c r="S532">
        <v>1516042445</v>
      </c>
      <c r="T532" s="2">
        <v>42334</v>
      </c>
      <c r="U532" s="1">
        <v>42288.294444444444</v>
      </c>
      <c r="V532" s="2">
        <v>42321</v>
      </c>
      <c r="W532">
        <v>0.875</v>
      </c>
      <c r="X532" t="s">
        <v>57</v>
      </c>
      <c r="Y532" t="s">
        <v>779</v>
      </c>
      <c r="Z532" s="2">
        <v>42074</v>
      </c>
      <c r="AA532">
        <v>151661173</v>
      </c>
      <c r="AB532" t="s">
        <v>59</v>
      </c>
      <c r="AC532">
        <v>0</v>
      </c>
      <c r="AE532">
        <v>2015</v>
      </c>
      <c r="AF532">
        <v>1936</v>
      </c>
      <c r="AG532">
        <v>1403</v>
      </c>
      <c r="AH532">
        <v>0</v>
      </c>
      <c r="AI532">
        <v>1936</v>
      </c>
      <c r="AJ532">
        <v>1936</v>
      </c>
      <c r="AK532">
        <v>0</v>
      </c>
      <c r="AL532">
        <v>0</v>
      </c>
      <c r="AM532">
        <v>30311</v>
      </c>
      <c r="AN532">
        <v>53044.25</v>
      </c>
      <c r="AO532">
        <v>1916</v>
      </c>
      <c r="AP532">
        <v>10</v>
      </c>
      <c r="AQ532" t="s">
        <v>245</v>
      </c>
      <c r="AR532" t="s">
        <v>246</v>
      </c>
    </row>
    <row r="533" spans="1:44" x14ac:dyDescent="0.3">
      <c r="A533" t="s">
        <v>44</v>
      </c>
      <c r="B533" t="s">
        <v>455</v>
      </c>
      <c r="C533" t="s">
        <v>456</v>
      </c>
      <c r="D533" t="s">
        <v>218</v>
      </c>
      <c r="E533" t="s">
        <v>48</v>
      </c>
      <c r="F533" s="1">
        <v>42288.581250000003</v>
      </c>
      <c r="G533" t="s">
        <v>100</v>
      </c>
      <c r="H533" t="s">
        <v>101</v>
      </c>
      <c r="I533" s="1">
        <v>42288.695833333331</v>
      </c>
      <c r="J533" s="2">
        <v>42288</v>
      </c>
      <c r="K533" t="s">
        <v>51</v>
      </c>
      <c r="L533" t="s">
        <v>767</v>
      </c>
      <c r="M533" t="s">
        <v>768</v>
      </c>
      <c r="N533" t="s">
        <v>76</v>
      </c>
      <c r="P533" t="s">
        <v>77</v>
      </c>
      <c r="R533" t="s">
        <v>78</v>
      </c>
      <c r="S533">
        <v>1516042445</v>
      </c>
      <c r="T533" s="2">
        <v>42334</v>
      </c>
      <c r="U533" s="1">
        <v>42288.695833333331</v>
      </c>
      <c r="V533" s="2">
        <v>42321</v>
      </c>
      <c r="W533">
        <v>0.875</v>
      </c>
      <c r="X533" t="s">
        <v>79</v>
      </c>
      <c r="Y533" t="s">
        <v>771</v>
      </c>
      <c r="Z533" s="2">
        <v>42074</v>
      </c>
      <c r="AA533">
        <v>151661173</v>
      </c>
      <c r="AB533" t="s">
        <v>78</v>
      </c>
      <c r="AC533">
        <v>776</v>
      </c>
      <c r="AE533">
        <v>2015</v>
      </c>
      <c r="AF533">
        <v>1160</v>
      </c>
      <c r="AG533">
        <v>1403</v>
      </c>
      <c r="AH533">
        <v>0</v>
      </c>
      <c r="AI533">
        <v>1160</v>
      </c>
      <c r="AJ533">
        <v>1160</v>
      </c>
      <c r="AK533">
        <v>0</v>
      </c>
      <c r="AL533">
        <v>0</v>
      </c>
      <c r="AM533">
        <v>30311</v>
      </c>
      <c r="AN533">
        <v>53044.25</v>
      </c>
      <c r="AO533">
        <v>1044</v>
      </c>
      <c r="AP533">
        <v>10</v>
      </c>
      <c r="AQ533" t="s">
        <v>245</v>
      </c>
      <c r="AR533" t="s">
        <v>246</v>
      </c>
    </row>
    <row r="534" spans="1:44" x14ac:dyDescent="0.3">
      <c r="A534" t="s">
        <v>44</v>
      </c>
      <c r="B534" t="s">
        <v>455</v>
      </c>
      <c r="C534" t="s">
        <v>456</v>
      </c>
      <c r="D534" t="s">
        <v>218</v>
      </c>
      <c r="E534" t="s">
        <v>48</v>
      </c>
      <c r="F534" s="1">
        <v>42288.581250000003</v>
      </c>
      <c r="G534" t="s">
        <v>100</v>
      </c>
      <c r="H534" t="s">
        <v>101</v>
      </c>
      <c r="I534" s="1">
        <v>42288.695833333331</v>
      </c>
      <c r="J534" s="2">
        <v>42288</v>
      </c>
      <c r="K534" t="s">
        <v>51</v>
      </c>
      <c r="L534" t="s">
        <v>767</v>
      </c>
      <c r="M534" t="s">
        <v>768</v>
      </c>
      <c r="N534" t="s">
        <v>76</v>
      </c>
      <c r="P534" t="s">
        <v>77</v>
      </c>
      <c r="R534" t="s">
        <v>78</v>
      </c>
      <c r="S534">
        <v>1516042445</v>
      </c>
      <c r="T534" s="2">
        <v>42334</v>
      </c>
      <c r="U534" s="1">
        <v>42288.695833333331</v>
      </c>
      <c r="V534" s="2">
        <v>42321</v>
      </c>
      <c r="W534">
        <v>0.875</v>
      </c>
      <c r="X534" t="s">
        <v>79</v>
      </c>
      <c r="Y534" t="s">
        <v>772</v>
      </c>
      <c r="Z534" s="2">
        <v>42074</v>
      </c>
      <c r="AA534">
        <v>151661173</v>
      </c>
      <c r="AB534" t="s">
        <v>78</v>
      </c>
      <c r="AC534">
        <v>1030</v>
      </c>
      <c r="AE534">
        <v>2015</v>
      </c>
      <c r="AF534">
        <v>3086</v>
      </c>
      <c r="AG534">
        <v>1403</v>
      </c>
      <c r="AH534">
        <v>0</v>
      </c>
      <c r="AI534">
        <v>3086</v>
      </c>
      <c r="AJ534">
        <v>3086</v>
      </c>
      <c r="AK534">
        <v>0</v>
      </c>
      <c r="AL534">
        <v>0</v>
      </c>
      <c r="AM534">
        <v>30311</v>
      </c>
      <c r="AN534">
        <v>53044.25</v>
      </c>
      <c r="AO534">
        <v>3171</v>
      </c>
      <c r="AP534">
        <v>10</v>
      </c>
      <c r="AQ534" t="s">
        <v>245</v>
      </c>
      <c r="AR534" t="s">
        <v>246</v>
      </c>
    </row>
    <row r="535" spans="1:44" x14ac:dyDescent="0.3">
      <c r="A535" t="s">
        <v>44</v>
      </c>
      <c r="B535" t="s">
        <v>455</v>
      </c>
      <c r="C535" t="s">
        <v>456</v>
      </c>
      <c r="D535" t="s">
        <v>218</v>
      </c>
      <c r="E535" t="s">
        <v>48</v>
      </c>
      <c r="F535" s="1">
        <v>42288.581250000003</v>
      </c>
      <c r="G535" t="s">
        <v>100</v>
      </c>
      <c r="H535" t="s">
        <v>101</v>
      </c>
      <c r="I535" s="1">
        <v>42288.695833333331</v>
      </c>
      <c r="J535" s="2">
        <v>42288</v>
      </c>
      <c r="K535" t="s">
        <v>51</v>
      </c>
      <c r="L535" t="s">
        <v>767</v>
      </c>
      <c r="M535" t="s">
        <v>768</v>
      </c>
      <c r="N535" t="s">
        <v>76</v>
      </c>
      <c r="P535" t="s">
        <v>77</v>
      </c>
      <c r="R535" t="s">
        <v>78</v>
      </c>
      <c r="S535">
        <v>1516042445</v>
      </c>
      <c r="T535" s="2">
        <v>42334</v>
      </c>
      <c r="U535" s="1">
        <v>42288.695833333331</v>
      </c>
      <c r="V535" s="2">
        <v>42321</v>
      </c>
      <c r="W535">
        <v>0.875</v>
      </c>
      <c r="X535" t="s">
        <v>79</v>
      </c>
      <c r="Y535" t="s">
        <v>773</v>
      </c>
      <c r="Z535" s="2">
        <v>42074</v>
      </c>
      <c r="AA535">
        <v>151661173</v>
      </c>
      <c r="AB535" t="s">
        <v>78</v>
      </c>
      <c r="AC535">
        <v>0</v>
      </c>
      <c r="AE535">
        <v>2015</v>
      </c>
      <c r="AF535">
        <v>4012</v>
      </c>
      <c r="AG535">
        <v>1403</v>
      </c>
      <c r="AH535">
        <v>0</v>
      </c>
      <c r="AI535">
        <v>4012</v>
      </c>
      <c r="AJ535">
        <v>4012</v>
      </c>
      <c r="AK535">
        <v>0</v>
      </c>
      <c r="AL535">
        <v>0</v>
      </c>
      <c r="AM535">
        <v>30311</v>
      </c>
      <c r="AN535">
        <v>53044.25</v>
      </c>
      <c r="AO535">
        <v>3833</v>
      </c>
      <c r="AP535">
        <v>10</v>
      </c>
      <c r="AQ535" t="s">
        <v>245</v>
      </c>
      <c r="AR535" t="s">
        <v>246</v>
      </c>
    </row>
    <row r="536" spans="1:44" x14ac:dyDescent="0.3">
      <c r="A536" t="s">
        <v>44</v>
      </c>
      <c r="B536" t="s">
        <v>455</v>
      </c>
      <c r="C536" t="s">
        <v>456</v>
      </c>
      <c r="D536" t="s">
        <v>218</v>
      </c>
      <c r="E536" t="s">
        <v>48</v>
      </c>
      <c r="F536" s="1">
        <v>42288.581250000003</v>
      </c>
      <c r="G536" t="s">
        <v>100</v>
      </c>
      <c r="H536" t="s">
        <v>101</v>
      </c>
      <c r="I536" s="1">
        <v>42288.695833333331</v>
      </c>
      <c r="J536" s="2">
        <v>42288</v>
      </c>
      <c r="K536" t="s">
        <v>51</v>
      </c>
      <c r="L536" t="s">
        <v>767</v>
      </c>
      <c r="M536" t="s">
        <v>768</v>
      </c>
      <c r="N536" t="s">
        <v>76</v>
      </c>
      <c r="P536" t="s">
        <v>77</v>
      </c>
      <c r="R536" t="s">
        <v>78</v>
      </c>
      <c r="S536">
        <v>1516042445</v>
      </c>
      <c r="T536" s="2">
        <v>42334</v>
      </c>
      <c r="U536" s="1">
        <v>42288.695833333331</v>
      </c>
      <c r="V536" s="2">
        <v>42321</v>
      </c>
      <c r="W536">
        <v>0.875</v>
      </c>
      <c r="X536" t="s">
        <v>79</v>
      </c>
      <c r="Y536" t="s">
        <v>774</v>
      </c>
      <c r="Z536" s="2">
        <v>42074</v>
      </c>
      <c r="AA536">
        <v>151661173</v>
      </c>
      <c r="AB536" t="s">
        <v>78</v>
      </c>
      <c r="AC536">
        <v>0</v>
      </c>
      <c r="AE536">
        <v>2015</v>
      </c>
      <c r="AF536">
        <v>4127</v>
      </c>
      <c r="AG536">
        <v>1403</v>
      </c>
      <c r="AH536">
        <v>0</v>
      </c>
      <c r="AI536">
        <v>4127</v>
      </c>
      <c r="AJ536">
        <v>4127</v>
      </c>
      <c r="AK536">
        <v>0</v>
      </c>
      <c r="AL536">
        <v>0</v>
      </c>
      <c r="AM536">
        <v>30311</v>
      </c>
      <c r="AN536">
        <v>53044.25</v>
      </c>
      <c r="AO536">
        <v>3760</v>
      </c>
      <c r="AP536">
        <v>10</v>
      </c>
      <c r="AQ536" t="s">
        <v>245</v>
      </c>
      <c r="AR536" t="s">
        <v>246</v>
      </c>
    </row>
    <row r="537" spans="1:44" x14ac:dyDescent="0.3">
      <c r="A537" t="s">
        <v>44</v>
      </c>
      <c r="B537" t="s">
        <v>455</v>
      </c>
      <c r="C537" t="s">
        <v>456</v>
      </c>
      <c r="D537" t="s">
        <v>218</v>
      </c>
      <c r="E537" t="s">
        <v>48</v>
      </c>
      <c r="F537" s="1">
        <v>42288.581250000003</v>
      </c>
      <c r="G537" t="s">
        <v>100</v>
      </c>
      <c r="H537" t="s">
        <v>101</v>
      </c>
      <c r="I537" s="1">
        <v>42288.695833333331</v>
      </c>
      <c r="J537" s="2">
        <v>42288</v>
      </c>
      <c r="K537" t="s">
        <v>51</v>
      </c>
      <c r="L537" t="s">
        <v>767</v>
      </c>
      <c r="M537" t="s">
        <v>768</v>
      </c>
      <c r="N537" t="s">
        <v>76</v>
      </c>
      <c r="P537" t="s">
        <v>77</v>
      </c>
      <c r="R537" t="s">
        <v>78</v>
      </c>
      <c r="S537">
        <v>1516042445</v>
      </c>
      <c r="T537" s="2">
        <v>42334</v>
      </c>
      <c r="U537" s="1">
        <v>42288.695833333331</v>
      </c>
      <c r="V537" s="2">
        <v>42321</v>
      </c>
      <c r="W537">
        <v>0.875</v>
      </c>
      <c r="X537" t="s">
        <v>79</v>
      </c>
      <c r="Y537" t="s">
        <v>775</v>
      </c>
      <c r="Z537" s="2">
        <v>42074</v>
      </c>
      <c r="AA537">
        <v>151661173</v>
      </c>
      <c r="AB537" t="s">
        <v>78</v>
      </c>
      <c r="AC537">
        <v>0</v>
      </c>
      <c r="AE537">
        <v>2015</v>
      </c>
      <c r="AF537">
        <v>4000</v>
      </c>
      <c r="AG537">
        <v>1403</v>
      </c>
      <c r="AH537">
        <v>0</v>
      </c>
      <c r="AI537">
        <v>4000</v>
      </c>
      <c r="AJ537">
        <v>4000</v>
      </c>
      <c r="AK537">
        <v>0</v>
      </c>
      <c r="AL537">
        <v>0</v>
      </c>
      <c r="AM537">
        <v>30311</v>
      </c>
      <c r="AN537">
        <v>53044.25</v>
      </c>
      <c r="AO537">
        <v>6737</v>
      </c>
      <c r="AP537">
        <v>10</v>
      </c>
      <c r="AQ537" t="s">
        <v>245</v>
      </c>
      <c r="AR537" t="s">
        <v>246</v>
      </c>
    </row>
    <row r="538" spans="1:44" x14ac:dyDescent="0.3">
      <c r="A538" t="s">
        <v>44</v>
      </c>
      <c r="B538" t="s">
        <v>455</v>
      </c>
      <c r="C538" t="s">
        <v>456</v>
      </c>
      <c r="D538" t="s">
        <v>218</v>
      </c>
      <c r="E538" t="s">
        <v>48</v>
      </c>
      <c r="F538" s="1">
        <v>42288.581250000003</v>
      </c>
      <c r="G538" t="s">
        <v>100</v>
      </c>
      <c r="H538" t="s">
        <v>101</v>
      </c>
      <c r="I538" s="1">
        <v>42288.695833333331</v>
      </c>
      <c r="J538" s="2">
        <v>42288</v>
      </c>
      <c r="K538" t="s">
        <v>51</v>
      </c>
      <c r="L538" t="s">
        <v>767</v>
      </c>
      <c r="M538" t="s">
        <v>768</v>
      </c>
      <c r="N538" t="s">
        <v>76</v>
      </c>
      <c r="P538" t="s">
        <v>77</v>
      </c>
      <c r="R538" t="s">
        <v>78</v>
      </c>
      <c r="S538">
        <v>1516042445</v>
      </c>
      <c r="T538" s="2">
        <v>42334</v>
      </c>
      <c r="U538" s="1">
        <v>42288.695833333331</v>
      </c>
      <c r="V538" s="2">
        <v>42321</v>
      </c>
      <c r="W538">
        <v>0.875</v>
      </c>
      <c r="X538" t="s">
        <v>79</v>
      </c>
      <c r="Y538" t="s">
        <v>776</v>
      </c>
      <c r="Z538" s="2">
        <v>42074</v>
      </c>
      <c r="AA538">
        <v>151661173</v>
      </c>
      <c r="AB538" t="s">
        <v>78</v>
      </c>
      <c r="AC538">
        <v>2500</v>
      </c>
      <c r="AE538">
        <v>2015</v>
      </c>
      <c r="AF538">
        <v>1624</v>
      </c>
      <c r="AG538">
        <v>1403</v>
      </c>
      <c r="AH538">
        <v>0</v>
      </c>
      <c r="AI538">
        <v>1624</v>
      </c>
      <c r="AJ538">
        <v>1624</v>
      </c>
      <c r="AK538">
        <v>0</v>
      </c>
      <c r="AL538">
        <v>0</v>
      </c>
      <c r="AM538">
        <v>30311</v>
      </c>
      <c r="AN538">
        <v>53044.25</v>
      </c>
      <c r="AO538">
        <v>4093</v>
      </c>
      <c r="AP538">
        <v>10</v>
      </c>
      <c r="AQ538" t="s">
        <v>245</v>
      </c>
      <c r="AR538" t="s">
        <v>246</v>
      </c>
    </row>
    <row r="539" spans="1:44" x14ac:dyDescent="0.3">
      <c r="A539" t="s">
        <v>44</v>
      </c>
      <c r="B539" t="s">
        <v>455</v>
      </c>
      <c r="C539" t="s">
        <v>456</v>
      </c>
      <c r="D539" t="s">
        <v>218</v>
      </c>
      <c r="E539" t="s">
        <v>48</v>
      </c>
      <c r="F539" s="1">
        <v>42288.581250000003</v>
      </c>
      <c r="G539" t="s">
        <v>100</v>
      </c>
      <c r="H539" t="s">
        <v>101</v>
      </c>
      <c r="I539" s="1">
        <v>42288.695833333331</v>
      </c>
      <c r="J539" s="2">
        <v>42288</v>
      </c>
      <c r="K539" t="s">
        <v>51</v>
      </c>
      <c r="L539" t="s">
        <v>767</v>
      </c>
      <c r="M539" t="s">
        <v>768</v>
      </c>
      <c r="N539" t="s">
        <v>76</v>
      </c>
      <c r="P539" t="s">
        <v>77</v>
      </c>
      <c r="R539" t="s">
        <v>78</v>
      </c>
      <c r="S539">
        <v>1516042445</v>
      </c>
      <c r="T539" s="2">
        <v>42334</v>
      </c>
      <c r="U539" s="1">
        <v>42288.695833333331</v>
      </c>
      <c r="V539" s="2">
        <v>42321</v>
      </c>
      <c r="W539">
        <v>0.875</v>
      </c>
      <c r="X539" t="s">
        <v>79</v>
      </c>
      <c r="Y539" t="s">
        <v>777</v>
      </c>
      <c r="Z539" s="2">
        <v>42074</v>
      </c>
      <c r="AA539">
        <v>151661173</v>
      </c>
      <c r="AB539" t="s">
        <v>78</v>
      </c>
      <c r="AC539">
        <v>34</v>
      </c>
      <c r="AE539">
        <v>2015</v>
      </c>
      <c r="AF539">
        <v>6090</v>
      </c>
      <c r="AG539">
        <v>1403</v>
      </c>
      <c r="AH539">
        <v>0</v>
      </c>
      <c r="AI539">
        <v>6090</v>
      </c>
      <c r="AJ539">
        <v>6090</v>
      </c>
      <c r="AK539">
        <v>0</v>
      </c>
      <c r="AL539">
        <v>0</v>
      </c>
      <c r="AM539">
        <v>30311</v>
      </c>
      <c r="AN539">
        <v>53044.25</v>
      </c>
      <c r="AO539">
        <v>5824</v>
      </c>
      <c r="AP539">
        <v>10</v>
      </c>
      <c r="AQ539" t="s">
        <v>245</v>
      </c>
      <c r="AR539" t="s">
        <v>246</v>
      </c>
    </row>
    <row r="540" spans="1:44" x14ac:dyDescent="0.3">
      <c r="A540" t="s">
        <v>44</v>
      </c>
      <c r="B540" t="s">
        <v>455</v>
      </c>
      <c r="C540" t="s">
        <v>456</v>
      </c>
      <c r="D540" t="s">
        <v>218</v>
      </c>
      <c r="E540" t="s">
        <v>48</v>
      </c>
      <c r="F540" s="1">
        <v>42288.581250000003</v>
      </c>
      <c r="G540" t="s">
        <v>100</v>
      </c>
      <c r="H540" t="s">
        <v>101</v>
      </c>
      <c r="I540" s="1">
        <v>42288.695833333331</v>
      </c>
      <c r="J540" s="2">
        <v>42288</v>
      </c>
      <c r="K540" t="s">
        <v>51</v>
      </c>
      <c r="L540" t="s">
        <v>767</v>
      </c>
      <c r="M540" t="s">
        <v>768</v>
      </c>
      <c r="N540" t="s">
        <v>76</v>
      </c>
      <c r="P540" t="s">
        <v>77</v>
      </c>
      <c r="R540" t="s">
        <v>78</v>
      </c>
      <c r="S540">
        <v>1516042445</v>
      </c>
      <c r="T540" s="2">
        <v>42334</v>
      </c>
      <c r="U540" s="1">
        <v>42288.695833333331</v>
      </c>
      <c r="V540" s="2">
        <v>42321</v>
      </c>
      <c r="W540">
        <v>0.875</v>
      </c>
      <c r="X540" t="s">
        <v>79</v>
      </c>
      <c r="Y540" t="s">
        <v>778</v>
      </c>
      <c r="Z540" s="2">
        <v>42074</v>
      </c>
      <c r="AA540">
        <v>151661173</v>
      </c>
      <c r="AB540" t="s">
        <v>78</v>
      </c>
      <c r="AC540">
        <v>0</v>
      </c>
      <c r="AE540">
        <v>2015</v>
      </c>
      <c r="AF540">
        <v>4093</v>
      </c>
      <c r="AG540">
        <v>1403</v>
      </c>
      <c r="AH540">
        <v>0</v>
      </c>
      <c r="AI540">
        <v>4093</v>
      </c>
      <c r="AJ540">
        <v>4093</v>
      </c>
      <c r="AK540">
        <v>0</v>
      </c>
      <c r="AL540">
        <v>0</v>
      </c>
      <c r="AM540">
        <v>30311</v>
      </c>
      <c r="AN540">
        <v>53044.25</v>
      </c>
      <c r="AO540">
        <v>3465</v>
      </c>
      <c r="AP540">
        <v>10</v>
      </c>
      <c r="AQ540" t="s">
        <v>245</v>
      </c>
      <c r="AR540" t="s">
        <v>246</v>
      </c>
    </row>
    <row r="541" spans="1:44" x14ac:dyDescent="0.3">
      <c r="A541" t="s">
        <v>44</v>
      </c>
      <c r="B541" t="s">
        <v>455</v>
      </c>
      <c r="C541" t="s">
        <v>456</v>
      </c>
      <c r="D541" t="s">
        <v>218</v>
      </c>
      <c r="E541" t="s">
        <v>48</v>
      </c>
      <c r="F541" s="1">
        <v>42288.581250000003</v>
      </c>
      <c r="G541" t="s">
        <v>100</v>
      </c>
      <c r="H541" t="s">
        <v>101</v>
      </c>
      <c r="I541" s="1">
        <v>42288.695833333331</v>
      </c>
      <c r="J541" s="2">
        <v>42288</v>
      </c>
      <c r="K541" t="s">
        <v>51</v>
      </c>
      <c r="L541" t="s">
        <v>767</v>
      </c>
      <c r="M541" t="s">
        <v>768</v>
      </c>
      <c r="N541" t="s">
        <v>76</v>
      </c>
      <c r="P541" t="s">
        <v>77</v>
      </c>
      <c r="R541" t="s">
        <v>78</v>
      </c>
      <c r="S541">
        <v>1516042445</v>
      </c>
      <c r="T541" s="2">
        <v>42334</v>
      </c>
      <c r="U541" s="1">
        <v>42288.695833333331</v>
      </c>
      <c r="V541" s="2">
        <v>42321</v>
      </c>
      <c r="W541">
        <v>0.875</v>
      </c>
      <c r="X541" t="s">
        <v>79</v>
      </c>
      <c r="Y541" t="s">
        <v>779</v>
      </c>
      <c r="Z541" s="2">
        <v>42074</v>
      </c>
      <c r="AA541">
        <v>151661173</v>
      </c>
      <c r="AB541" t="s">
        <v>78</v>
      </c>
      <c r="AC541">
        <v>0</v>
      </c>
      <c r="AE541">
        <v>2015</v>
      </c>
      <c r="AF541">
        <v>1936</v>
      </c>
      <c r="AG541">
        <v>1403</v>
      </c>
      <c r="AH541">
        <v>0</v>
      </c>
      <c r="AI541">
        <v>1936</v>
      </c>
      <c r="AJ541">
        <v>1936</v>
      </c>
      <c r="AK541">
        <v>0</v>
      </c>
      <c r="AL541">
        <v>0</v>
      </c>
      <c r="AM541">
        <v>30311</v>
      </c>
      <c r="AN541">
        <v>53044.25</v>
      </c>
      <c r="AO541">
        <v>1916</v>
      </c>
      <c r="AP541">
        <v>10</v>
      </c>
      <c r="AQ541" t="s">
        <v>245</v>
      </c>
      <c r="AR541" t="s">
        <v>246</v>
      </c>
    </row>
    <row r="542" spans="1:44" x14ac:dyDescent="0.3">
      <c r="A542" t="s">
        <v>44</v>
      </c>
      <c r="B542" t="s">
        <v>455</v>
      </c>
      <c r="C542" t="s">
        <v>456</v>
      </c>
      <c r="D542" t="s">
        <v>218</v>
      </c>
      <c r="E542" t="s">
        <v>48</v>
      </c>
      <c r="F542" s="1">
        <v>42288.581250000003</v>
      </c>
      <c r="G542" t="s">
        <v>105</v>
      </c>
      <c r="H542" t="s">
        <v>106</v>
      </c>
      <c r="I542" s="1">
        <v>42288.697916666664</v>
      </c>
      <c r="J542" s="2">
        <v>42288</v>
      </c>
      <c r="K542" t="s">
        <v>51</v>
      </c>
      <c r="L542" t="s">
        <v>767</v>
      </c>
      <c r="M542" t="s">
        <v>768</v>
      </c>
      <c r="N542" t="s">
        <v>82</v>
      </c>
      <c r="O542" t="s">
        <v>82</v>
      </c>
      <c r="P542" t="s">
        <v>83</v>
      </c>
      <c r="Q542" t="s">
        <v>83</v>
      </c>
      <c r="R542" t="s">
        <v>84</v>
      </c>
      <c r="S542">
        <v>1516042445</v>
      </c>
      <c r="T542" s="2">
        <v>42334</v>
      </c>
      <c r="U542" s="1">
        <v>42288.697916666664</v>
      </c>
      <c r="V542" s="2">
        <v>42321</v>
      </c>
      <c r="W542">
        <v>0.875</v>
      </c>
      <c r="X542" t="s">
        <v>79</v>
      </c>
      <c r="Y542" t="s">
        <v>771</v>
      </c>
      <c r="Z542" s="2">
        <v>42074</v>
      </c>
      <c r="AA542">
        <v>151661173</v>
      </c>
      <c r="AB542" t="s">
        <v>84</v>
      </c>
      <c r="AC542">
        <v>0</v>
      </c>
      <c r="AD542">
        <v>870</v>
      </c>
      <c r="AE542">
        <v>2015</v>
      </c>
      <c r="AF542">
        <v>870</v>
      </c>
      <c r="AG542">
        <v>1403</v>
      </c>
      <c r="AH542">
        <v>0</v>
      </c>
      <c r="AI542">
        <v>870</v>
      </c>
      <c r="AJ542">
        <v>870</v>
      </c>
      <c r="AK542">
        <v>0</v>
      </c>
      <c r="AL542">
        <v>0</v>
      </c>
      <c r="AM542">
        <v>30311</v>
      </c>
      <c r="AN542">
        <v>53044.25</v>
      </c>
      <c r="AO542">
        <v>1044</v>
      </c>
      <c r="AP542">
        <v>10</v>
      </c>
      <c r="AQ542" t="s">
        <v>245</v>
      </c>
      <c r="AR542" t="s">
        <v>246</v>
      </c>
    </row>
    <row r="543" spans="1:44" x14ac:dyDescent="0.3">
      <c r="A543" t="s">
        <v>44</v>
      </c>
      <c r="B543" t="s">
        <v>455</v>
      </c>
      <c r="C543" t="s">
        <v>456</v>
      </c>
      <c r="D543" t="s">
        <v>218</v>
      </c>
      <c r="E543" t="s">
        <v>48</v>
      </c>
      <c r="F543" s="1">
        <v>42288.581250000003</v>
      </c>
      <c r="G543" t="s">
        <v>105</v>
      </c>
      <c r="H543" t="s">
        <v>106</v>
      </c>
      <c r="I543" s="1">
        <v>42288.697916666664</v>
      </c>
      <c r="J543" s="2">
        <v>42288</v>
      </c>
      <c r="K543" t="s">
        <v>51</v>
      </c>
      <c r="L543" t="s">
        <v>767</v>
      </c>
      <c r="M543" t="s">
        <v>768</v>
      </c>
      <c r="N543" t="s">
        <v>82</v>
      </c>
      <c r="O543" t="s">
        <v>82</v>
      </c>
      <c r="P543" t="s">
        <v>83</v>
      </c>
      <c r="Q543" t="s">
        <v>83</v>
      </c>
      <c r="R543" t="s">
        <v>84</v>
      </c>
      <c r="S543">
        <v>1516042445</v>
      </c>
      <c r="T543" s="2">
        <v>42334</v>
      </c>
      <c r="U543" s="1">
        <v>42288.697916666664</v>
      </c>
      <c r="V543" s="2">
        <v>42321</v>
      </c>
      <c r="W543">
        <v>0.875</v>
      </c>
      <c r="X543" t="s">
        <v>79</v>
      </c>
      <c r="Y543" t="s">
        <v>772</v>
      </c>
      <c r="Z543" s="2">
        <v>42074</v>
      </c>
      <c r="AA543">
        <v>151661173</v>
      </c>
      <c r="AB543" t="s">
        <v>84</v>
      </c>
      <c r="AC543">
        <v>255</v>
      </c>
      <c r="AD543">
        <v>2831</v>
      </c>
      <c r="AE543">
        <v>2015</v>
      </c>
      <c r="AF543">
        <v>2831</v>
      </c>
      <c r="AG543">
        <v>1403</v>
      </c>
      <c r="AH543">
        <v>0</v>
      </c>
      <c r="AI543">
        <v>2831</v>
      </c>
      <c r="AJ543">
        <v>2831</v>
      </c>
      <c r="AK543">
        <v>0</v>
      </c>
      <c r="AL543">
        <v>0</v>
      </c>
      <c r="AM543">
        <v>30311</v>
      </c>
      <c r="AN543">
        <v>53044.25</v>
      </c>
      <c r="AO543">
        <v>3171</v>
      </c>
      <c r="AP543">
        <v>10</v>
      </c>
      <c r="AQ543" t="s">
        <v>245</v>
      </c>
      <c r="AR543" t="s">
        <v>246</v>
      </c>
    </row>
    <row r="544" spans="1:44" x14ac:dyDescent="0.3">
      <c r="A544" t="s">
        <v>44</v>
      </c>
      <c r="B544" t="s">
        <v>455</v>
      </c>
      <c r="C544" t="s">
        <v>456</v>
      </c>
      <c r="D544" t="s">
        <v>218</v>
      </c>
      <c r="E544" t="s">
        <v>48</v>
      </c>
      <c r="F544" s="1">
        <v>42288.581250000003</v>
      </c>
      <c r="G544" t="s">
        <v>105</v>
      </c>
      <c r="H544" t="s">
        <v>106</v>
      </c>
      <c r="I544" s="1">
        <v>42288.697916666664</v>
      </c>
      <c r="J544" s="2">
        <v>42288</v>
      </c>
      <c r="K544" t="s">
        <v>51</v>
      </c>
      <c r="L544" t="s">
        <v>767</v>
      </c>
      <c r="M544" t="s">
        <v>768</v>
      </c>
      <c r="N544" t="s">
        <v>82</v>
      </c>
      <c r="O544" t="s">
        <v>82</v>
      </c>
      <c r="P544" t="s">
        <v>83</v>
      </c>
      <c r="Q544" t="s">
        <v>83</v>
      </c>
      <c r="R544" t="s">
        <v>84</v>
      </c>
      <c r="S544">
        <v>1516042445</v>
      </c>
      <c r="T544" s="2">
        <v>42334</v>
      </c>
      <c r="U544" s="1">
        <v>42288.697916666664</v>
      </c>
      <c r="V544" s="2">
        <v>42321</v>
      </c>
      <c r="W544">
        <v>0.875</v>
      </c>
      <c r="X544" t="s">
        <v>79</v>
      </c>
      <c r="Y544" t="s">
        <v>773</v>
      </c>
      <c r="Z544" s="2">
        <v>42074</v>
      </c>
      <c r="AA544">
        <v>151661173</v>
      </c>
      <c r="AB544" t="s">
        <v>84</v>
      </c>
      <c r="AC544">
        <v>590</v>
      </c>
      <c r="AD544">
        <v>3422</v>
      </c>
      <c r="AE544">
        <v>2015</v>
      </c>
      <c r="AF544">
        <v>3422</v>
      </c>
      <c r="AG544">
        <v>1403</v>
      </c>
      <c r="AH544">
        <v>0</v>
      </c>
      <c r="AI544">
        <v>3422</v>
      </c>
      <c r="AJ544">
        <v>3422</v>
      </c>
      <c r="AK544">
        <v>0</v>
      </c>
      <c r="AL544">
        <v>0</v>
      </c>
      <c r="AM544">
        <v>30311</v>
      </c>
      <c r="AN544">
        <v>53044.25</v>
      </c>
      <c r="AO544">
        <v>3833</v>
      </c>
      <c r="AP544">
        <v>10</v>
      </c>
      <c r="AQ544" t="s">
        <v>245</v>
      </c>
      <c r="AR544" t="s">
        <v>246</v>
      </c>
    </row>
    <row r="545" spans="1:44" x14ac:dyDescent="0.3">
      <c r="A545" t="s">
        <v>44</v>
      </c>
      <c r="B545" t="s">
        <v>455</v>
      </c>
      <c r="C545" t="s">
        <v>456</v>
      </c>
      <c r="D545" t="s">
        <v>218</v>
      </c>
      <c r="E545" t="s">
        <v>48</v>
      </c>
      <c r="F545" s="1">
        <v>42288.581250000003</v>
      </c>
      <c r="G545" t="s">
        <v>105</v>
      </c>
      <c r="H545" t="s">
        <v>106</v>
      </c>
      <c r="I545" s="1">
        <v>42288.697916666664</v>
      </c>
      <c r="J545" s="2">
        <v>42288</v>
      </c>
      <c r="K545" t="s">
        <v>51</v>
      </c>
      <c r="L545" t="s">
        <v>767</v>
      </c>
      <c r="M545" t="s">
        <v>768</v>
      </c>
      <c r="N545" t="s">
        <v>82</v>
      </c>
      <c r="O545" t="s">
        <v>82</v>
      </c>
      <c r="P545" t="s">
        <v>83</v>
      </c>
      <c r="Q545" t="s">
        <v>83</v>
      </c>
      <c r="R545" t="s">
        <v>84</v>
      </c>
      <c r="S545">
        <v>1516042445</v>
      </c>
      <c r="T545" s="2">
        <v>42334</v>
      </c>
      <c r="U545" s="1">
        <v>42288.697916666664</v>
      </c>
      <c r="V545" s="2">
        <v>42321</v>
      </c>
      <c r="W545">
        <v>0.875</v>
      </c>
      <c r="X545" t="s">
        <v>79</v>
      </c>
      <c r="Y545" t="s">
        <v>774</v>
      </c>
      <c r="Z545" s="2">
        <v>42074</v>
      </c>
      <c r="AA545">
        <v>151661173</v>
      </c>
      <c r="AB545" t="s">
        <v>84</v>
      </c>
      <c r="AC545">
        <v>770</v>
      </c>
      <c r="AD545">
        <v>3357</v>
      </c>
      <c r="AE545">
        <v>2015</v>
      </c>
      <c r="AF545">
        <v>3357</v>
      </c>
      <c r="AG545">
        <v>1403</v>
      </c>
      <c r="AH545">
        <v>0</v>
      </c>
      <c r="AI545">
        <v>3357</v>
      </c>
      <c r="AJ545">
        <v>3357</v>
      </c>
      <c r="AK545">
        <v>0</v>
      </c>
      <c r="AL545">
        <v>0</v>
      </c>
      <c r="AM545">
        <v>30311</v>
      </c>
      <c r="AN545">
        <v>53044.25</v>
      </c>
      <c r="AO545">
        <v>3760</v>
      </c>
      <c r="AP545">
        <v>10</v>
      </c>
      <c r="AQ545" t="s">
        <v>245</v>
      </c>
      <c r="AR545" t="s">
        <v>246</v>
      </c>
    </row>
    <row r="546" spans="1:44" x14ac:dyDescent="0.3">
      <c r="A546" t="s">
        <v>44</v>
      </c>
      <c r="B546" t="s">
        <v>455</v>
      </c>
      <c r="C546" t="s">
        <v>456</v>
      </c>
      <c r="D546" t="s">
        <v>218</v>
      </c>
      <c r="E546" t="s">
        <v>48</v>
      </c>
      <c r="F546" s="1">
        <v>42288.581250000003</v>
      </c>
      <c r="G546" t="s">
        <v>105</v>
      </c>
      <c r="H546" t="s">
        <v>106</v>
      </c>
      <c r="I546" s="1">
        <v>42288.697916666664</v>
      </c>
      <c r="J546" s="2">
        <v>42288</v>
      </c>
      <c r="K546" t="s">
        <v>51</v>
      </c>
      <c r="L546" t="s">
        <v>767</v>
      </c>
      <c r="M546" t="s">
        <v>768</v>
      </c>
      <c r="N546" t="s">
        <v>82</v>
      </c>
      <c r="O546" t="s">
        <v>82</v>
      </c>
      <c r="P546" t="s">
        <v>83</v>
      </c>
      <c r="Q546" t="s">
        <v>83</v>
      </c>
      <c r="R546" t="s">
        <v>84</v>
      </c>
      <c r="S546">
        <v>1516042445</v>
      </c>
      <c r="T546" s="2">
        <v>42334</v>
      </c>
      <c r="U546" s="1">
        <v>42288.697916666664</v>
      </c>
      <c r="V546" s="2">
        <v>42321</v>
      </c>
      <c r="W546">
        <v>0.875</v>
      </c>
      <c r="X546" t="s">
        <v>79</v>
      </c>
      <c r="Y546" t="s">
        <v>775</v>
      </c>
      <c r="Z546" s="2">
        <v>42074</v>
      </c>
      <c r="AA546">
        <v>151661173</v>
      </c>
      <c r="AB546" t="s">
        <v>84</v>
      </c>
      <c r="AC546">
        <v>0</v>
      </c>
      <c r="AD546">
        <v>6124</v>
      </c>
      <c r="AE546">
        <v>2015</v>
      </c>
      <c r="AF546">
        <v>6124</v>
      </c>
      <c r="AG546">
        <v>1403</v>
      </c>
      <c r="AH546">
        <v>0</v>
      </c>
      <c r="AI546">
        <v>6124</v>
      </c>
      <c r="AJ546">
        <v>6124</v>
      </c>
      <c r="AK546">
        <v>0</v>
      </c>
      <c r="AL546">
        <v>0</v>
      </c>
      <c r="AM546">
        <v>30311</v>
      </c>
      <c r="AN546">
        <v>53044.25</v>
      </c>
      <c r="AO546">
        <v>6737</v>
      </c>
      <c r="AP546">
        <v>10</v>
      </c>
      <c r="AQ546" t="s">
        <v>245</v>
      </c>
      <c r="AR546" t="s">
        <v>246</v>
      </c>
    </row>
    <row r="547" spans="1:44" x14ac:dyDescent="0.3">
      <c r="A547" t="s">
        <v>44</v>
      </c>
      <c r="B547" t="s">
        <v>455</v>
      </c>
      <c r="C547" t="s">
        <v>456</v>
      </c>
      <c r="D547" t="s">
        <v>218</v>
      </c>
      <c r="E547" t="s">
        <v>48</v>
      </c>
      <c r="F547" s="1">
        <v>42288.581250000003</v>
      </c>
      <c r="G547" t="s">
        <v>105</v>
      </c>
      <c r="H547" t="s">
        <v>106</v>
      </c>
      <c r="I547" s="1">
        <v>42288.697916666664</v>
      </c>
      <c r="J547" s="2">
        <v>42288</v>
      </c>
      <c r="K547" t="s">
        <v>51</v>
      </c>
      <c r="L547" t="s">
        <v>767</v>
      </c>
      <c r="M547" t="s">
        <v>768</v>
      </c>
      <c r="N547" t="s">
        <v>82</v>
      </c>
      <c r="O547" t="s">
        <v>82</v>
      </c>
      <c r="P547" t="s">
        <v>83</v>
      </c>
      <c r="Q547" t="s">
        <v>83</v>
      </c>
      <c r="R547" t="s">
        <v>84</v>
      </c>
      <c r="S547">
        <v>1516042445</v>
      </c>
      <c r="T547" s="2">
        <v>42334</v>
      </c>
      <c r="U547" s="1">
        <v>42288.697916666664</v>
      </c>
      <c r="V547" s="2">
        <v>42321</v>
      </c>
      <c r="W547">
        <v>0.875</v>
      </c>
      <c r="X547" t="s">
        <v>79</v>
      </c>
      <c r="Y547" t="s">
        <v>776</v>
      </c>
      <c r="Z547" s="2">
        <v>42074</v>
      </c>
      <c r="AA547">
        <v>151661173</v>
      </c>
      <c r="AB547" t="s">
        <v>84</v>
      </c>
      <c r="AC547">
        <v>0</v>
      </c>
      <c r="AD547">
        <v>3654</v>
      </c>
      <c r="AE547">
        <v>2015</v>
      </c>
      <c r="AF547">
        <v>3654</v>
      </c>
      <c r="AG547">
        <v>1403</v>
      </c>
      <c r="AH547">
        <v>0</v>
      </c>
      <c r="AI547">
        <v>3654</v>
      </c>
      <c r="AJ547">
        <v>3654</v>
      </c>
      <c r="AK547">
        <v>0</v>
      </c>
      <c r="AL547">
        <v>0</v>
      </c>
      <c r="AM547">
        <v>30311</v>
      </c>
      <c r="AN547">
        <v>53044.25</v>
      </c>
      <c r="AO547">
        <v>4093</v>
      </c>
      <c r="AP547">
        <v>10</v>
      </c>
      <c r="AQ547" t="s">
        <v>245</v>
      </c>
      <c r="AR547" t="s">
        <v>246</v>
      </c>
    </row>
    <row r="548" spans="1:44" x14ac:dyDescent="0.3">
      <c r="A548" t="s">
        <v>44</v>
      </c>
      <c r="B548" t="s">
        <v>455</v>
      </c>
      <c r="C548" t="s">
        <v>456</v>
      </c>
      <c r="D548" t="s">
        <v>218</v>
      </c>
      <c r="E548" t="s">
        <v>48</v>
      </c>
      <c r="F548" s="1">
        <v>42288.581250000003</v>
      </c>
      <c r="G548" t="s">
        <v>105</v>
      </c>
      <c r="H548" t="s">
        <v>106</v>
      </c>
      <c r="I548" s="1">
        <v>42288.697916666664</v>
      </c>
      <c r="J548" s="2">
        <v>42288</v>
      </c>
      <c r="K548" t="s">
        <v>51</v>
      </c>
      <c r="L548" t="s">
        <v>767</v>
      </c>
      <c r="M548" t="s">
        <v>768</v>
      </c>
      <c r="N548" t="s">
        <v>82</v>
      </c>
      <c r="O548" t="s">
        <v>82</v>
      </c>
      <c r="P548" t="s">
        <v>83</v>
      </c>
      <c r="Q548" t="s">
        <v>83</v>
      </c>
      <c r="R548" t="s">
        <v>84</v>
      </c>
      <c r="S548">
        <v>1516042445</v>
      </c>
      <c r="T548" s="2">
        <v>42334</v>
      </c>
      <c r="U548" s="1">
        <v>42288.697916666664</v>
      </c>
      <c r="V548" s="2">
        <v>42321</v>
      </c>
      <c r="W548">
        <v>0.875</v>
      </c>
      <c r="X548" t="s">
        <v>79</v>
      </c>
      <c r="Y548" t="s">
        <v>777</v>
      </c>
      <c r="Z548" s="2">
        <v>42074</v>
      </c>
      <c r="AA548">
        <v>151661173</v>
      </c>
      <c r="AB548" t="s">
        <v>84</v>
      </c>
      <c r="AC548">
        <v>896</v>
      </c>
      <c r="AD548">
        <v>5194</v>
      </c>
      <c r="AE548">
        <v>2015</v>
      </c>
      <c r="AF548">
        <v>5194</v>
      </c>
      <c r="AG548">
        <v>1403</v>
      </c>
      <c r="AH548">
        <v>0</v>
      </c>
      <c r="AI548">
        <v>5194</v>
      </c>
      <c r="AJ548">
        <v>5194</v>
      </c>
      <c r="AK548">
        <v>0</v>
      </c>
      <c r="AL548">
        <v>0</v>
      </c>
      <c r="AM548">
        <v>30311</v>
      </c>
      <c r="AN548">
        <v>53044.25</v>
      </c>
      <c r="AO548">
        <v>5824</v>
      </c>
      <c r="AP548">
        <v>10</v>
      </c>
      <c r="AQ548" t="s">
        <v>245</v>
      </c>
      <c r="AR548" t="s">
        <v>246</v>
      </c>
    </row>
    <row r="549" spans="1:44" x14ac:dyDescent="0.3">
      <c r="A549" t="s">
        <v>44</v>
      </c>
      <c r="B549" t="s">
        <v>455</v>
      </c>
      <c r="C549" t="s">
        <v>456</v>
      </c>
      <c r="D549" t="s">
        <v>218</v>
      </c>
      <c r="E549" t="s">
        <v>48</v>
      </c>
      <c r="F549" s="1">
        <v>42288.581250000003</v>
      </c>
      <c r="G549" t="s">
        <v>105</v>
      </c>
      <c r="H549" t="s">
        <v>106</v>
      </c>
      <c r="I549" s="1">
        <v>42288.697916666664</v>
      </c>
      <c r="J549" s="2">
        <v>42288</v>
      </c>
      <c r="K549" t="s">
        <v>51</v>
      </c>
      <c r="L549" t="s">
        <v>767</v>
      </c>
      <c r="M549" t="s">
        <v>768</v>
      </c>
      <c r="N549" t="s">
        <v>82</v>
      </c>
      <c r="O549" t="s">
        <v>82</v>
      </c>
      <c r="P549" t="s">
        <v>83</v>
      </c>
      <c r="Q549" t="s">
        <v>83</v>
      </c>
      <c r="R549" t="s">
        <v>84</v>
      </c>
      <c r="S549">
        <v>1516042445</v>
      </c>
      <c r="T549" s="2">
        <v>42334</v>
      </c>
      <c r="U549" s="1">
        <v>42288.697916666664</v>
      </c>
      <c r="V549" s="2">
        <v>42321</v>
      </c>
      <c r="W549">
        <v>0.875</v>
      </c>
      <c r="X549" t="s">
        <v>79</v>
      </c>
      <c r="Y549" t="s">
        <v>778</v>
      </c>
      <c r="Z549" s="2">
        <v>42074</v>
      </c>
      <c r="AA549">
        <v>151661173</v>
      </c>
      <c r="AB549" t="s">
        <v>84</v>
      </c>
      <c r="AC549">
        <v>1000</v>
      </c>
      <c r="AD549">
        <v>3093</v>
      </c>
      <c r="AE549">
        <v>2015</v>
      </c>
      <c r="AF549">
        <v>3093</v>
      </c>
      <c r="AG549">
        <v>1403</v>
      </c>
      <c r="AH549">
        <v>0</v>
      </c>
      <c r="AI549">
        <v>3093</v>
      </c>
      <c r="AJ549">
        <v>3093</v>
      </c>
      <c r="AK549">
        <v>0</v>
      </c>
      <c r="AL549">
        <v>0</v>
      </c>
      <c r="AM549">
        <v>30311</v>
      </c>
      <c r="AN549">
        <v>53044.25</v>
      </c>
      <c r="AO549">
        <v>3465</v>
      </c>
      <c r="AP549">
        <v>10</v>
      </c>
      <c r="AQ549" t="s">
        <v>245</v>
      </c>
      <c r="AR549" t="s">
        <v>246</v>
      </c>
    </row>
    <row r="550" spans="1:44" x14ac:dyDescent="0.3">
      <c r="A550" t="s">
        <v>44</v>
      </c>
      <c r="B550" t="s">
        <v>455</v>
      </c>
      <c r="C550" t="s">
        <v>456</v>
      </c>
      <c r="D550" t="s">
        <v>218</v>
      </c>
      <c r="E550" t="s">
        <v>48</v>
      </c>
      <c r="F550" s="1">
        <v>42288.581250000003</v>
      </c>
      <c r="G550" t="s">
        <v>105</v>
      </c>
      <c r="H550" t="s">
        <v>106</v>
      </c>
      <c r="I550" s="1">
        <v>42288.697916666664</v>
      </c>
      <c r="J550" s="2">
        <v>42288</v>
      </c>
      <c r="K550" t="s">
        <v>51</v>
      </c>
      <c r="L550" t="s">
        <v>767</v>
      </c>
      <c r="M550" t="s">
        <v>768</v>
      </c>
      <c r="N550" t="s">
        <v>82</v>
      </c>
      <c r="O550" t="s">
        <v>82</v>
      </c>
      <c r="P550" t="s">
        <v>83</v>
      </c>
      <c r="Q550" t="s">
        <v>83</v>
      </c>
      <c r="R550" t="s">
        <v>84</v>
      </c>
      <c r="S550">
        <v>1516042445</v>
      </c>
      <c r="T550" s="2">
        <v>42334</v>
      </c>
      <c r="U550" s="1">
        <v>42288.697916666664</v>
      </c>
      <c r="V550" s="2">
        <v>42321</v>
      </c>
      <c r="W550">
        <v>0.875</v>
      </c>
      <c r="X550" t="s">
        <v>79</v>
      </c>
      <c r="Y550" t="s">
        <v>779</v>
      </c>
      <c r="Z550" s="2">
        <v>42074</v>
      </c>
      <c r="AA550">
        <v>151661173</v>
      </c>
      <c r="AB550" t="s">
        <v>84</v>
      </c>
      <c r="AC550">
        <v>270</v>
      </c>
      <c r="AD550">
        <v>1666</v>
      </c>
      <c r="AE550">
        <v>2015</v>
      </c>
      <c r="AF550">
        <v>1666</v>
      </c>
      <c r="AG550">
        <v>1403</v>
      </c>
      <c r="AH550">
        <v>0</v>
      </c>
      <c r="AI550">
        <v>1666</v>
      </c>
      <c r="AJ550">
        <v>1666</v>
      </c>
      <c r="AK550">
        <v>0</v>
      </c>
      <c r="AL550">
        <v>0</v>
      </c>
      <c r="AM550">
        <v>30311</v>
      </c>
      <c r="AN550">
        <v>53044.25</v>
      </c>
      <c r="AO550">
        <v>1916</v>
      </c>
      <c r="AP550">
        <v>10</v>
      </c>
      <c r="AQ550" t="s">
        <v>245</v>
      </c>
      <c r="AR550" t="s">
        <v>246</v>
      </c>
    </row>
    <row r="551" spans="1:44" x14ac:dyDescent="0.3">
      <c r="A551" t="s">
        <v>202</v>
      </c>
      <c r="B551" t="s">
        <v>720</v>
      </c>
      <c r="C551" t="s">
        <v>721</v>
      </c>
      <c r="D551" t="s">
        <v>218</v>
      </c>
      <c r="E551" t="s">
        <v>48</v>
      </c>
      <c r="F551" s="1">
        <v>42288.581250000003</v>
      </c>
      <c r="G551" t="s">
        <v>100</v>
      </c>
      <c r="H551" t="s">
        <v>101</v>
      </c>
      <c r="I551" s="1">
        <v>42288.646527777775</v>
      </c>
      <c r="J551" s="2">
        <v>42288</v>
      </c>
      <c r="K551" t="s">
        <v>51</v>
      </c>
      <c r="L551" t="s">
        <v>780</v>
      </c>
      <c r="M551" t="s">
        <v>781</v>
      </c>
      <c r="N551" t="s">
        <v>76</v>
      </c>
      <c r="P551" t="s">
        <v>77</v>
      </c>
      <c r="R551" t="s">
        <v>78</v>
      </c>
      <c r="S551">
        <v>1516042626</v>
      </c>
      <c r="T551" s="2">
        <v>42338</v>
      </c>
      <c r="U551" s="1">
        <v>42288.646527777775</v>
      </c>
      <c r="V551" s="2">
        <v>42321</v>
      </c>
      <c r="W551">
        <v>0.5</v>
      </c>
      <c r="X551" t="s">
        <v>79</v>
      </c>
      <c r="Y551" t="s">
        <v>104</v>
      </c>
      <c r="Z551" s="2">
        <v>42074</v>
      </c>
      <c r="AA551">
        <v>151661243</v>
      </c>
      <c r="AB551" t="s">
        <v>78</v>
      </c>
      <c r="AC551">
        <v>0</v>
      </c>
      <c r="AE551">
        <v>2015</v>
      </c>
      <c r="AF551">
        <v>16100</v>
      </c>
      <c r="AG551">
        <v>1403</v>
      </c>
      <c r="AH551">
        <v>0</v>
      </c>
      <c r="AI551">
        <v>16100</v>
      </c>
      <c r="AJ551">
        <v>16100</v>
      </c>
      <c r="AK551">
        <v>0</v>
      </c>
      <c r="AL551">
        <v>0</v>
      </c>
      <c r="AM551">
        <v>35000</v>
      </c>
      <c r="AN551">
        <v>38500</v>
      </c>
      <c r="AO551">
        <v>36400</v>
      </c>
      <c r="AP551">
        <v>10</v>
      </c>
      <c r="AQ551" t="s">
        <v>245</v>
      </c>
      <c r="AR551" t="s">
        <v>246</v>
      </c>
    </row>
    <row r="552" spans="1:44" x14ac:dyDescent="0.3">
      <c r="A552" t="s">
        <v>202</v>
      </c>
      <c r="B552" t="s">
        <v>720</v>
      </c>
      <c r="C552" t="s">
        <v>721</v>
      </c>
      <c r="D552" t="s">
        <v>218</v>
      </c>
      <c r="E552" t="s">
        <v>48</v>
      </c>
      <c r="F552" s="1">
        <v>42288.581250000003</v>
      </c>
      <c r="G552" t="s">
        <v>105</v>
      </c>
      <c r="H552" t="s">
        <v>106</v>
      </c>
      <c r="I552" s="1">
        <v>42288.646527777775</v>
      </c>
      <c r="J552" s="2">
        <v>42288</v>
      </c>
      <c r="K552" t="s">
        <v>51</v>
      </c>
      <c r="L552" t="s">
        <v>780</v>
      </c>
      <c r="M552" t="s">
        <v>781</v>
      </c>
      <c r="N552" t="s">
        <v>82</v>
      </c>
      <c r="O552" t="s">
        <v>82</v>
      </c>
      <c r="P552" t="s">
        <v>83</v>
      </c>
      <c r="Q552" t="s">
        <v>83</v>
      </c>
      <c r="R552" t="s">
        <v>84</v>
      </c>
      <c r="S552">
        <v>1516042626</v>
      </c>
      <c r="T552" s="2">
        <v>42338</v>
      </c>
      <c r="U552" s="1">
        <v>42288.646527777775</v>
      </c>
      <c r="V552" s="2">
        <v>42321</v>
      </c>
      <c r="W552">
        <v>0.5</v>
      </c>
      <c r="X552" t="s">
        <v>79</v>
      </c>
      <c r="Y552" t="s">
        <v>104</v>
      </c>
      <c r="Z552" s="2">
        <v>42074</v>
      </c>
      <c r="AA552">
        <v>151661243</v>
      </c>
      <c r="AB552" t="s">
        <v>84</v>
      </c>
      <c r="AC552">
        <v>0</v>
      </c>
      <c r="AD552">
        <v>16100</v>
      </c>
      <c r="AE552">
        <v>2015</v>
      </c>
      <c r="AF552">
        <v>16100</v>
      </c>
      <c r="AG552">
        <v>1403</v>
      </c>
      <c r="AH552">
        <v>0</v>
      </c>
      <c r="AI552">
        <v>16100</v>
      </c>
      <c r="AJ552">
        <v>16100</v>
      </c>
      <c r="AK552">
        <v>0</v>
      </c>
      <c r="AL552">
        <v>0</v>
      </c>
      <c r="AM552">
        <v>35000</v>
      </c>
      <c r="AN552">
        <v>38500</v>
      </c>
      <c r="AO552">
        <v>36400</v>
      </c>
      <c r="AP552">
        <v>10</v>
      </c>
      <c r="AQ552" t="s">
        <v>245</v>
      </c>
      <c r="AR552" t="s">
        <v>246</v>
      </c>
    </row>
    <row r="553" spans="1:44" x14ac:dyDescent="0.3">
      <c r="A553" t="s">
        <v>202</v>
      </c>
      <c r="B553" t="s">
        <v>782</v>
      </c>
      <c r="C553" t="s">
        <v>783</v>
      </c>
      <c r="D553" t="s">
        <v>218</v>
      </c>
      <c r="E553" t="s">
        <v>48</v>
      </c>
      <c r="F553" s="1">
        <v>42288.568749999999</v>
      </c>
      <c r="G553" t="s">
        <v>49</v>
      </c>
      <c r="H553" t="s">
        <v>50</v>
      </c>
      <c r="I553" s="1">
        <v>42288.581250000003</v>
      </c>
      <c r="J553" s="2">
        <v>42288</v>
      </c>
      <c r="K553" t="s">
        <v>51</v>
      </c>
      <c r="L553" t="s">
        <v>784</v>
      </c>
      <c r="M553" t="s">
        <v>785</v>
      </c>
      <c r="N553" t="s">
        <v>598</v>
      </c>
      <c r="P553" t="s">
        <v>599</v>
      </c>
      <c r="R553" t="s">
        <v>56</v>
      </c>
      <c r="S553">
        <v>1516042548</v>
      </c>
      <c r="T553" s="2">
        <v>42258</v>
      </c>
      <c r="U553" s="1">
        <v>42288.581250000003</v>
      </c>
      <c r="V553" s="2">
        <v>42322</v>
      </c>
      <c r="W553">
        <v>0.84</v>
      </c>
      <c r="X553" t="s">
        <v>57</v>
      </c>
      <c r="Y553" t="s">
        <v>393</v>
      </c>
      <c r="Z553" s="2">
        <v>42074</v>
      </c>
      <c r="AA553">
        <v>151661172</v>
      </c>
      <c r="AB553" t="s">
        <v>59</v>
      </c>
      <c r="AC553">
        <v>335</v>
      </c>
      <c r="AE553">
        <v>2015</v>
      </c>
      <c r="AF553">
        <v>1905</v>
      </c>
      <c r="AG553">
        <v>1403</v>
      </c>
      <c r="AH553">
        <v>130</v>
      </c>
      <c r="AI553">
        <v>1435</v>
      </c>
      <c r="AJ553">
        <v>1905</v>
      </c>
      <c r="AK553">
        <v>470</v>
      </c>
      <c r="AL553">
        <v>0</v>
      </c>
      <c r="AM553">
        <v>2000</v>
      </c>
      <c r="AN553">
        <v>3360</v>
      </c>
      <c r="AO553">
        <v>2240</v>
      </c>
      <c r="AP553">
        <v>10</v>
      </c>
      <c r="AQ553" t="s">
        <v>245</v>
      </c>
      <c r="AR553" t="s">
        <v>246</v>
      </c>
    </row>
    <row r="554" spans="1:44" x14ac:dyDescent="0.3">
      <c r="A554" t="s">
        <v>786</v>
      </c>
      <c r="B554" t="s">
        <v>787</v>
      </c>
      <c r="C554" t="s">
        <v>788</v>
      </c>
      <c r="D554" t="s">
        <v>218</v>
      </c>
      <c r="E554" t="s">
        <v>51</v>
      </c>
      <c r="F554" s="1">
        <v>42288.211805555555</v>
      </c>
      <c r="G554" t="s">
        <v>269</v>
      </c>
      <c r="H554" t="s">
        <v>270</v>
      </c>
      <c r="I554" s="1">
        <v>42288.217361111114</v>
      </c>
      <c r="J554" s="2">
        <v>42288</v>
      </c>
      <c r="K554" t="s">
        <v>51</v>
      </c>
      <c r="L554" t="s">
        <v>789</v>
      </c>
      <c r="M554" t="s">
        <v>790</v>
      </c>
      <c r="N554" t="s">
        <v>273</v>
      </c>
      <c r="O554" t="s">
        <v>90</v>
      </c>
      <c r="P554" t="s">
        <v>274</v>
      </c>
      <c r="Q554" t="s">
        <v>92</v>
      </c>
      <c r="R554" t="s">
        <v>93</v>
      </c>
      <c r="S554">
        <v>1516042649</v>
      </c>
      <c r="T554" s="2">
        <v>42288</v>
      </c>
      <c r="U554" s="1">
        <v>42288.217361111114</v>
      </c>
      <c r="V554" s="2">
        <v>42321</v>
      </c>
      <c r="W554">
        <v>0.35</v>
      </c>
      <c r="X554" t="s">
        <v>127</v>
      </c>
      <c r="Y554" t="s">
        <v>791</v>
      </c>
      <c r="Z554" s="2">
        <v>42105</v>
      </c>
      <c r="AA554">
        <v>151661322</v>
      </c>
      <c r="AB554" t="s">
        <v>93</v>
      </c>
      <c r="AC554">
        <v>0</v>
      </c>
      <c r="AE554">
        <v>2015</v>
      </c>
      <c r="AF554">
        <v>780</v>
      </c>
      <c r="AG554">
        <v>744.27499999999998</v>
      </c>
      <c r="AH554">
        <v>0</v>
      </c>
      <c r="AI554">
        <v>780</v>
      </c>
      <c r="AJ554">
        <v>780</v>
      </c>
      <c r="AK554">
        <v>0</v>
      </c>
      <c r="AL554">
        <v>0</v>
      </c>
      <c r="AM554">
        <v>650</v>
      </c>
      <c r="AN554">
        <v>455</v>
      </c>
      <c r="AO554">
        <v>780</v>
      </c>
      <c r="AP554">
        <v>10</v>
      </c>
      <c r="AQ554" t="s">
        <v>245</v>
      </c>
      <c r="AR554" t="s">
        <v>246</v>
      </c>
    </row>
    <row r="555" spans="1:44" x14ac:dyDescent="0.3">
      <c r="A555" t="s">
        <v>786</v>
      </c>
      <c r="B555" t="s">
        <v>787</v>
      </c>
      <c r="C555" t="s">
        <v>788</v>
      </c>
      <c r="D555" t="s">
        <v>218</v>
      </c>
      <c r="E555" t="s">
        <v>48</v>
      </c>
      <c r="F555" s="1">
        <v>42288.421527777777</v>
      </c>
      <c r="G555" t="s">
        <v>49</v>
      </c>
      <c r="H555" t="s">
        <v>50</v>
      </c>
      <c r="I555" s="1">
        <v>42288.42291666667</v>
      </c>
      <c r="J555" s="2">
        <v>42288</v>
      </c>
      <c r="K555" t="s">
        <v>51</v>
      </c>
      <c r="L555" t="s">
        <v>789</v>
      </c>
      <c r="M555" t="s">
        <v>790</v>
      </c>
      <c r="N555" t="s">
        <v>698</v>
      </c>
      <c r="P555" t="s">
        <v>699</v>
      </c>
      <c r="R555" t="s">
        <v>56</v>
      </c>
      <c r="S555">
        <v>1516042649</v>
      </c>
      <c r="T555" s="2">
        <v>42288</v>
      </c>
      <c r="U555" s="1">
        <v>42288.42291666667</v>
      </c>
      <c r="V555" s="2">
        <v>42321</v>
      </c>
      <c r="W555">
        <v>0.35</v>
      </c>
      <c r="X555" t="s">
        <v>57</v>
      </c>
      <c r="Y555" t="s">
        <v>791</v>
      </c>
      <c r="Z555" s="2">
        <v>42105</v>
      </c>
      <c r="AA555">
        <v>151661322</v>
      </c>
      <c r="AB555" t="s">
        <v>59</v>
      </c>
      <c r="AC555">
        <v>70</v>
      </c>
      <c r="AE555">
        <v>2015</v>
      </c>
      <c r="AF555">
        <v>710</v>
      </c>
      <c r="AG555">
        <v>1403</v>
      </c>
      <c r="AH555">
        <v>0</v>
      </c>
      <c r="AI555">
        <v>700</v>
      </c>
      <c r="AJ555">
        <v>710</v>
      </c>
      <c r="AK555">
        <v>10</v>
      </c>
      <c r="AL555">
        <v>0</v>
      </c>
      <c r="AM555">
        <v>650</v>
      </c>
      <c r="AN555">
        <v>455</v>
      </c>
      <c r="AO555">
        <v>780</v>
      </c>
      <c r="AP555">
        <v>10</v>
      </c>
      <c r="AQ555" t="s">
        <v>245</v>
      </c>
      <c r="AR555" t="s">
        <v>246</v>
      </c>
    </row>
    <row r="556" spans="1:44" x14ac:dyDescent="0.3">
      <c r="A556" t="s">
        <v>44</v>
      </c>
      <c r="B556" t="s">
        <v>455</v>
      </c>
      <c r="C556" t="s">
        <v>456</v>
      </c>
      <c r="D556" t="s">
        <v>218</v>
      </c>
      <c r="E556" t="s">
        <v>51</v>
      </c>
      <c r="F556" s="1">
        <v>42288.606249999997</v>
      </c>
      <c r="G556" t="s">
        <v>586</v>
      </c>
      <c r="H556" t="s">
        <v>587</v>
      </c>
      <c r="I556" s="1">
        <v>42288.606944444444</v>
      </c>
      <c r="J556" s="2">
        <v>42288</v>
      </c>
      <c r="K556" t="s">
        <v>51</v>
      </c>
      <c r="L556" t="s">
        <v>792</v>
      </c>
      <c r="M556" t="s">
        <v>793</v>
      </c>
      <c r="N556" t="s">
        <v>273</v>
      </c>
      <c r="O556" t="s">
        <v>90</v>
      </c>
      <c r="P556" t="s">
        <v>274</v>
      </c>
      <c r="Q556" t="s">
        <v>92</v>
      </c>
      <c r="R556" t="s">
        <v>93</v>
      </c>
      <c r="S556">
        <v>1516042446</v>
      </c>
      <c r="T556" s="2">
        <v>42321</v>
      </c>
      <c r="U556" s="1">
        <v>42288.606944444444</v>
      </c>
      <c r="V556" s="2">
        <v>42327</v>
      </c>
      <c r="W556">
        <v>0.875</v>
      </c>
      <c r="X556" t="s">
        <v>127</v>
      </c>
      <c r="Y556" t="s">
        <v>772</v>
      </c>
      <c r="Z556" s="2">
        <v>42196</v>
      </c>
      <c r="AA556">
        <v>151661735</v>
      </c>
      <c r="AB556" t="s">
        <v>93</v>
      </c>
      <c r="AC556">
        <v>0</v>
      </c>
      <c r="AE556">
        <v>2015</v>
      </c>
      <c r="AF556">
        <v>1422</v>
      </c>
      <c r="AG556">
        <v>744.27499999999998</v>
      </c>
      <c r="AH556">
        <v>0</v>
      </c>
      <c r="AI556">
        <v>1422</v>
      </c>
      <c r="AJ556">
        <v>1422</v>
      </c>
      <c r="AK556">
        <v>0</v>
      </c>
      <c r="AL556">
        <v>0</v>
      </c>
      <c r="AM556">
        <v>15451</v>
      </c>
      <c r="AN556">
        <v>27039.25</v>
      </c>
      <c r="AO556">
        <v>1422</v>
      </c>
      <c r="AP556">
        <v>10</v>
      </c>
      <c r="AQ556" t="s">
        <v>245</v>
      </c>
      <c r="AR556" t="s">
        <v>246</v>
      </c>
    </row>
    <row r="557" spans="1:44" x14ac:dyDescent="0.3">
      <c r="A557" t="s">
        <v>44</v>
      </c>
      <c r="B557" t="s">
        <v>455</v>
      </c>
      <c r="C557" t="s">
        <v>456</v>
      </c>
      <c r="D557" t="s">
        <v>218</v>
      </c>
      <c r="E557" t="s">
        <v>51</v>
      </c>
      <c r="F557" s="1">
        <v>42288.606249999997</v>
      </c>
      <c r="G557" t="s">
        <v>586</v>
      </c>
      <c r="H557" t="s">
        <v>587</v>
      </c>
      <c r="I557" s="1">
        <v>42288.606944444444</v>
      </c>
      <c r="J557" s="2">
        <v>42288</v>
      </c>
      <c r="K557" t="s">
        <v>51</v>
      </c>
      <c r="L557" t="s">
        <v>792</v>
      </c>
      <c r="M557" t="s">
        <v>793</v>
      </c>
      <c r="N557" t="s">
        <v>273</v>
      </c>
      <c r="O557" t="s">
        <v>90</v>
      </c>
      <c r="P557" t="s">
        <v>274</v>
      </c>
      <c r="Q557" t="s">
        <v>92</v>
      </c>
      <c r="R557" t="s">
        <v>93</v>
      </c>
      <c r="S557">
        <v>1516042446</v>
      </c>
      <c r="T557" s="2">
        <v>42321</v>
      </c>
      <c r="U557" s="1">
        <v>42288.606944444444</v>
      </c>
      <c r="V557" s="2">
        <v>42327</v>
      </c>
      <c r="W557">
        <v>0.875</v>
      </c>
      <c r="X557" t="s">
        <v>127</v>
      </c>
      <c r="Y557" t="s">
        <v>773</v>
      </c>
      <c r="Z557" s="2">
        <v>42196</v>
      </c>
      <c r="AA557">
        <v>151661735</v>
      </c>
      <c r="AB557" t="s">
        <v>93</v>
      </c>
      <c r="AC557">
        <v>0</v>
      </c>
      <c r="AE557">
        <v>2015</v>
      </c>
      <c r="AF557">
        <v>1955</v>
      </c>
      <c r="AG557">
        <v>744.27499999999998</v>
      </c>
      <c r="AH557">
        <v>0</v>
      </c>
      <c r="AI557">
        <v>1955</v>
      </c>
      <c r="AJ557">
        <v>1955</v>
      </c>
      <c r="AK557">
        <v>0</v>
      </c>
      <c r="AL557">
        <v>0</v>
      </c>
      <c r="AM557">
        <v>15451</v>
      </c>
      <c r="AN557">
        <v>27039.25</v>
      </c>
      <c r="AO557">
        <v>1955</v>
      </c>
      <c r="AP557">
        <v>10</v>
      </c>
      <c r="AQ557" t="s">
        <v>245</v>
      </c>
      <c r="AR557" t="s">
        <v>246</v>
      </c>
    </row>
    <row r="558" spans="1:44" x14ac:dyDescent="0.3">
      <c r="A558" t="s">
        <v>44</v>
      </c>
      <c r="B558" t="s">
        <v>455</v>
      </c>
      <c r="C558" t="s">
        <v>456</v>
      </c>
      <c r="D558" t="s">
        <v>218</v>
      </c>
      <c r="E558" t="s">
        <v>51</v>
      </c>
      <c r="F558" s="1">
        <v>42288.606249999997</v>
      </c>
      <c r="G558" t="s">
        <v>586</v>
      </c>
      <c r="H558" t="s">
        <v>587</v>
      </c>
      <c r="I558" s="1">
        <v>42288.606944444444</v>
      </c>
      <c r="J558" s="2">
        <v>42288</v>
      </c>
      <c r="K558" t="s">
        <v>51</v>
      </c>
      <c r="L558" t="s">
        <v>792</v>
      </c>
      <c r="M558" t="s">
        <v>793</v>
      </c>
      <c r="N558" t="s">
        <v>273</v>
      </c>
      <c r="O558" t="s">
        <v>90</v>
      </c>
      <c r="P558" t="s">
        <v>274</v>
      </c>
      <c r="Q558" t="s">
        <v>92</v>
      </c>
      <c r="R558" t="s">
        <v>93</v>
      </c>
      <c r="S558">
        <v>1516042446</v>
      </c>
      <c r="T558" s="2">
        <v>42321</v>
      </c>
      <c r="U558" s="1">
        <v>42288.606944444444</v>
      </c>
      <c r="V558" s="2">
        <v>42327</v>
      </c>
      <c r="W558">
        <v>0.875</v>
      </c>
      <c r="X558" t="s">
        <v>127</v>
      </c>
      <c r="Y558" t="s">
        <v>774</v>
      </c>
      <c r="Z558" s="2">
        <v>42196</v>
      </c>
      <c r="AA558">
        <v>151661735</v>
      </c>
      <c r="AB558" t="s">
        <v>93</v>
      </c>
      <c r="AC558">
        <v>0</v>
      </c>
      <c r="AE558">
        <v>2015</v>
      </c>
      <c r="AF558">
        <v>1612</v>
      </c>
      <c r="AG558">
        <v>744.27499999999998</v>
      </c>
      <c r="AH558">
        <v>0</v>
      </c>
      <c r="AI558">
        <v>1612</v>
      </c>
      <c r="AJ558">
        <v>1612</v>
      </c>
      <c r="AK558">
        <v>0</v>
      </c>
      <c r="AL558">
        <v>0</v>
      </c>
      <c r="AM558">
        <v>15451</v>
      </c>
      <c r="AN558">
        <v>27039.25</v>
      </c>
      <c r="AO558">
        <v>1612</v>
      </c>
      <c r="AP558">
        <v>10</v>
      </c>
      <c r="AQ558" t="s">
        <v>245</v>
      </c>
      <c r="AR558" t="s">
        <v>246</v>
      </c>
    </row>
    <row r="559" spans="1:44" x14ac:dyDescent="0.3">
      <c r="A559" t="s">
        <v>44</v>
      </c>
      <c r="B559" t="s">
        <v>455</v>
      </c>
      <c r="C559" t="s">
        <v>456</v>
      </c>
      <c r="D559" t="s">
        <v>218</v>
      </c>
      <c r="E559" t="s">
        <v>51</v>
      </c>
      <c r="F559" s="1">
        <v>42288.606249999997</v>
      </c>
      <c r="G559" t="s">
        <v>586</v>
      </c>
      <c r="H559" t="s">
        <v>587</v>
      </c>
      <c r="I559" s="1">
        <v>42288.606944444444</v>
      </c>
      <c r="J559" s="2">
        <v>42288</v>
      </c>
      <c r="K559" t="s">
        <v>51</v>
      </c>
      <c r="L559" t="s">
        <v>792</v>
      </c>
      <c r="M559" t="s">
        <v>793</v>
      </c>
      <c r="N559" t="s">
        <v>273</v>
      </c>
      <c r="O559" t="s">
        <v>90</v>
      </c>
      <c r="P559" t="s">
        <v>274</v>
      </c>
      <c r="Q559" t="s">
        <v>92</v>
      </c>
      <c r="R559" t="s">
        <v>93</v>
      </c>
      <c r="S559">
        <v>1516042446</v>
      </c>
      <c r="T559" s="2">
        <v>42321</v>
      </c>
      <c r="U559" s="1">
        <v>42288.606944444444</v>
      </c>
      <c r="V559" s="2">
        <v>42327</v>
      </c>
      <c r="W559">
        <v>0.875</v>
      </c>
      <c r="X559" t="s">
        <v>127</v>
      </c>
      <c r="Y559" t="s">
        <v>775</v>
      </c>
      <c r="Z559" s="2">
        <v>42196</v>
      </c>
      <c r="AA559">
        <v>151661735</v>
      </c>
      <c r="AB559" t="s">
        <v>93</v>
      </c>
      <c r="AC559">
        <v>0</v>
      </c>
      <c r="AE559">
        <v>2015</v>
      </c>
      <c r="AF559">
        <v>3496</v>
      </c>
      <c r="AG559">
        <v>744.27499999999998</v>
      </c>
      <c r="AH559">
        <v>0</v>
      </c>
      <c r="AI559">
        <v>3496</v>
      </c>
      <c r="AJ559">
        <v>3496</v>
      </c>
      <c r="AK559">
        <v>0</v>
      </c>
      <c r="AL559">
        <v>0</v>
      </c>
      <c r="AM559">
        <v>15451</v>
      </c>
      <c r="AN559">
        <v>27039.25</v>
      </c>
      <c r="AO559">
        <v>3496</v>
      </c>
      <c r="AP559">
        <v>10</v>
      </c>
      <c r="AQ559" t="s">
        <v>245</v>
      </c>
      <c r="AR559" t="s">
        <v>246</v>
      </c>
    </row>
    <row r="560" spans="1:44" x14ac:dyDescent="0.3">
      <c r="A560" t="s">
        <v>44</v>
      </c>
      <c r="B560" t="s">
        <v>455</v>
      </c>
      <c r="C560" t="s">
        <v>456</v>
      </c>
      <c r="D560" t="s">
        <v>218</v>
      </c>
      <c r="E560" t="s">
        <v>51</v>
      </c>
      <c r="F560" s="1">
        <v>42288.606249999997</v>
      </c>
      <c r="G560" t="s">
        <v>586</v>
      </c>
      <c r="H560" t="s">
        <v>587</v>
      </c>
      <c r="I560" s="1">
        <v>42288.606944444444</v>
      </c>
      <c r="J560" s="2">
        <v>42288</v>
      </c>
      <c r="K560" t="s">
        <v>51</v>
      </c>
      <c r="L560" t="s">
        <v>792</v>
      </c>
      <c r="M560" t="s">
        <v>793</v>
      </c>
      <c r="N560" t="s">
        <v>273</v>
      </c>
      <c r="O560" t="s">
        <v>90</v>
      </c>
      <c r="P560" t="s">
        <v>274</v>
      </c>
      <c r="Q560" t="s">
        <v>92</v>
      </c>
      <c r="R560" t="s">
        <v>93</v>
      </c>
      <c r="S560">
        <v>1516042446</v>
      </c>
      <c r="T560" s="2">
        <v>42321</v>
      </c>
      <c r="U560" s="1">
        <v>42288.606944444444</v>
      </c>
      <c r="V560" s="2">
        <v>42327</v>
      </c>
      <c r="W560">
        <v>0.875</v>
      </c>
      <c r="X560" t="s">
        <v>127</v>
      </c>
      <c r="Y560" t="s">
        <v>776</v>
      </c>
      <c r="Z560" s="2">
        <v>42196</v>
      </c>
      <c r="AA560">
        <v>151661735</v>
      </c>
      <c r="AB560" t="s">
        <v>93</v>
      </c>
      <c r="AC560">
        <v>0</v>
      </c>
      <c r="AE560">
        <v>2015</v>
      </c>
      <c r="AF560">
        <v>2133</v>
      </c>
      <c r="AG560">
        <v>744.27499999999998</v>
      </c>
      <c r="AH560">
        <v>0</v>
      </c>
      <c r="AI560">
        <v>2133</v>
      </c>
      <c r="AJ560">
        <v>2133</v>
      </c>
      <c r="AK560">
        <v>0</v>
      </c>
      <c r="AL560">
        <v>0</v>
      </c>
      <c r="AM560">
        <v>15451</v>
      </c>
      <c r="AN560">
        <v>27039.25</v>
      </c>
      <c r="AO560">
        <v>2133</v>
      </c>
      <c r="AP560">
        <v>10</v>
      </c>
      <c r="AQ560" t="s">
        <v>245</v>
      </c>
      <c r="AR560" t="s">
        <v>246</v>
      </c>
    </row>
    <row r="561" spans="1:44" x14ac:dyDescent="0.3">
      <c r="A561" t="s">
        <v>44</v>
      </c>
      <c r="B561" t="s">
        <v>455</v>
      </c>
      <c r="C561" t="s">
        <v>456</v>
      </c>
      <c r="D561" t="s">
        <v>218</v>
      </c>
      <c r="E561" t="s">
        <v>51</v>
      </c>
      <c r="F561" s="1">
        <v>42288.606249999997</v>
      </c>
      <c r="G561" t="s">
        <v>586</v>
      </c>
      <c r="H561" t="s">
        <v>587</v>
      </c>
      <c r="I561" s="1">
        <v>42288.606944444444</v>
      </c>
      <c r="J561" s="2">
        <v>42288</v>
      </c>
      <c r="K561" t="s">
        <v>51</v>
      </c>
      <c r="L561" t="s">
        <v>792</v>
      </c>
      <c r="M561" t="s">
        <v>793</v>
      </c>
      <c r="N561" t="s">
        <v>273</v>
      </c>
      <c r="O561" t="s">
        <v>90</v>
      </c>
      <c r="P561" t="s">
        <v>274</v>
      </c>
      <c r="Q561" t="s">
        <v>92</v>
      </c>
      <c r="R561" t="s">
        <v>93</v>
      </c>
      <c r="S561">
        <v>1516042446</v>
      </c>
      <c r="T561" s="2">
        <v>42321</v>
      </c>
      <c r="U561" s="1">
        <v>42288.606944444444</v>
      </c>
      <c r="V561" s="2">
        <v>42327</v>
      </c>
      <c r="W561">
        <v>0.875</v>
      </c>
      <c r="X561" t="s">
        <v>127</v>
      </c>
      <c r="Y561" t="s">
        <v>777</v>
      </c>
      <c r="Z561" s="2">
        <v>42196</v>
      </c>
      <c r="AA561">
        <v>151661735</v>
      </c>
      <c r="AB561" t="s">
        <v>93</v>
      </c>
      <c r="AC561">
        <v>0</v>
      </c>
      <c r="AE561">
        <v>2015</v>
      </c>
      <c r="AF561">
        <v>3300</v>
      </c>
      <c r="AG561">
        <v>744.27499999999998</v>
      </c>
      <c r="AH561">
        <v>0</v>
      </c>
      <c r="AI561">
        <v>3300</v>
      </c>
      <c r="AJ561">
        <v>3300</v>
      </c>
      <c r="AK561">
        <v>0</v>
      </c>
      <c r="AL561">
        <v>0</v>
      </c>
      <c r="AM561">
        <v>15451</v>
      </c>
      <c r="AN561">
        <v>27039.25</v>
      </c>
      <c r="AO561">
        <v>3300</v>
      </c>
      <c r="AP561">
        <v>10</v>
      </c>
      <c r="AQ561" t="s">
        <v>245</v>
      </c>
      <c r="AR561" t="s">
        <v>246</v>
      </c>
    </row>
    <row r="562" spans="1:44" x14ac:dyDescent="0.3">
      <c r="A562" t="s">
        <v>44</v>
      </c>
      <c r="B562" t="s">
        <v>455</v>
      </c>
      <c r="C562" t="s">
        <v>456</v>
      </c>
      <c r="D562" t="s">
        <v>218</v>
      </c>
      <c r="E562" t="s">
        <v>51</v>
      </c>
      <c r="F562" s="1">
        <v>42288.606249999997</v>
      </c>
      <c r="G562" t="s">
        <v>586</v>
      </c>
      <c r="H562" t="s">
        <v>587</v>
      </c>
      <c r="I562" s="1">
        <v>42288.606944444444</v>
      </c>
      <c r="J562" s="2">
        <v>42288</v>
      </c>
      <c r="K562" t="s">
        <v>51</v>
      </c>
      <c r="L562" t="s">
        <v>792</v>
      </c>
      <c r="M562" t="s">
        <v>793</v>
      </c>
      <c r="N562" t="s">
        <v>273</v>
      </c>
      <c r="O562" t="s">
        <v>90</v>
      </c>
      <c r="P562" t="s">
        <v>274</v>
      </c>
      <c r="Q562" t="s">
        <v>92</v>
      </c>
      <c r="R562" t="s">
        <v>93</v>
      </c>
      <c r="S562">
        <v>1516042446</v>
      </c>
      <c r="T562" s="2">
        <v>42321</v>
      </c>
      <c r="U562" s="1">
        <v>42288.606944444444</v>
      </c>
      <c r="V562" s="2">
        <v>42327</v>
      </c>
      <c r="W562">
        <v>0.875</v>
      </c>
      <c r="X562" t="s">
        <v>127</v>
      </c>
      <c r="Y562" t="s">
        <v>778</v>
      </c>
      <c r="Z562" s="2">
        <v>42196</v>
      </c>
      <c r="AA562">
        <v>151661735</v>
      </c>
      <c r="AB562" t="s">
        <v>93</v>
      </c>
      <c r="AC562">
        <v>0</v>
      </c>
      <c r="AE562">
        <v>2015</v>
      </c>
      <c r="AF562">
        <v>2287</v>
      </c>
      <c r="AG562">
        <v>744.27499999999998</v>
      </c>
      <c r="AH562">
        <v>0</v>
      </c>
      <c r="AI562">
        <v>2287</v>
      </c>
      <c r="AJ562">
        <v>2287</v>
      </c>
      <c r="AK562">
        <v>0</v>
      </c>
      <c r="AL562">
        <v>0</v>
      </c>
      <c r="AM562">
        <v>15451</v>
      </c>
      <c r="AN562">
        <v>27039.25</v>
      </c>
      <c r="AO562">
        <v>2287</v>
      </c>
      <c r="AP562">
        <v>10</v>
      </c>
      <c r="AQ562" t="s">
        <v>245</v>
      </c>
      <c r="AR562" t="s">
        <v>246</v>
      </c>
    </row>
    <row r="563" spans="1:44" x14ac:dyDescent="0.3">
      <c r="A563" t="s">
        <v>44</v>
      </c>
      <c r="B563" t="s">
        <v>455</v>
      </c>
      <c r="C563" t="s">
        <v>456</v>
      </c>
      <c r="D563" t="s">
        <v>218</v>
      </c>
      <c r="E563" t="s">
        <v>51</v>
      </c>
      <c r="F563" s="1">
        <v>42288.606249999997</v>
      </c>
      <c r="G563" t="s">
        <v>586</v>
      </c>
      <c r="H563" t="s">
        <v>587</v>
      </c>
      <c r="I563" s="1">
        <v>42288.606944444444</v>
      </c>
      <c r="J563" s="2">
        <v>42288</v>
      </c>
      <c r="K563" t="s">
        <v>51</v>
      </c>
      <c r="L563" t="s">
        <v>792</v>
      </c>
      <c r="M563" t="s">
        <v>793</v>
      </c>
      <c r="N563" t="s">
        <v>273</v>
      </c>
      <c r="O563" t="s">
        <v>90</v>
      </c>
      <c r="P563" t="s">
        <v>274</v>
      </c>
      <c r="Q563" t="s">
        <v>92</v>
      </c>
      <c r="R563" t="s">
        <v>93</v>
      </c>
      <c r="S563">
        <v>1516042446</v>
      </c>
      <c r="T563" s="2">
        <v>42321</v>
      </c>
      <c r="U563" s="1">
        <v>42288.606944444444</v>
      </c>
      <c r="V563" s="2">
        <v>42327</v>
      </c>
      <c r="W563">
        <v>0.875</v>
      </c>
      <c r="X563" t="s">
        <v>127</v>
      </c>
      <c r="Y563" t="s">
        <v>779</v>
      </c>
      <c r="Z563" s="2">
        <v>42196</v>
      </c>
      <c r="AA563">
        <v>151661735</v>
      </c>
      <c r="AB563" t="s">
        <v>93</v>
      </c>
      <c r="AC563">
        <v>0</v>
      </c>
      <c r="AE563">
        <v>2015</v>
      </c>
      <c r="AF563">
        <v>1386</v>
      </c>
      <c r="AG563">
        <v>744.27499999999998</v>
      </c>
      <c r="AH563">
        <v>0</v>
      </c>
      <c r="AI563">
        <v>1386</v>
      </c>
      <c r="AJ563">
        <v>1386</v>
      </c>
      <c r="AK563">
        <v>0</v>
      </c>
      <c r="AL563">
        <v>0</v>
      </c>
      <c r="AM563">
        <v>15451</v>
      </c>
      <c r="AN563">
        <v>27039.25</v>
      </c>
      <c r="AO563">
        <v>1386</v>
      </c>
      <c r="AP563">
        <v>10</v>
      </c>
      <c r="AQ563" t="s">
        <v>245</v>
      </c>
      <c r="AR563" t="s">
        <v>246</v>
      </c>
    </row>
    <row r="564" spans="1:44" x14ac:dyDescent="0.3">
      <c r="A564" t="s">
        <v>794</v>
      </c>
      <c r="B564" t="s">
        <v>795</v>
      </c>
      <c r="C564" t="s">
        <v>796</v>
      </c>
      <c r="D564" t="s">
        <v>112</v>
      </c>
      <c r="E564" t="s">
        <v>48</v>
      </c>
      <c r="F564" s="1">
        <v>42288.411111111112</v>
      </c>
      <c r="G564" t="s">
        <v>485</v>
      </c>
      <c r="H564" t="s">
        <v>486</v>
      </c>
      <c r="I564" s="1">
        <v>42288.413194444445</v>
      </c>
      <c r="J564" s="2">
        <v>42288</v>
      </c>
      <c r="K564" t="s">
        <v>186</v>
      </c>
      <c r="L564" t="s">
        <v>797</v>
      </c>
      <c r="M564" t="s">
        <v>798</v>
      </c>
      <c r="N564" t="s">
        <v>489</v>
      </c>
      <c r="P564" t="s">
        <v>490</v>
      </c>
      <c r="R564" t="s">
        <v>491</v>
      </c>
      <c r="S564">
        <v>1516042830</v>
      </c>
      <c r="T564" s="2">
        <v>42288</v>
      </c>
      <c r="U564" s="1">
        <v>42288.413194444445</v>
      </c>
      <c r="V564" s="2">
        <v>42321</v>
      </c>
      <c r="W564">
        <v>15.074999999999999</v>
      </c>
      <c r="X564" t="s">
        <v>476</v>
      </c>
      <c r="Y564" t="s">
        <v>104</v>
      </c>
      <c r="Z564" s="2">
        <v>42046</v>
      </c>
      <c r="AA564">
        <v>151655690</v>
      </c>
      <c r="AB564" t="s">
        <v>493</v>
      </c>
      <c r="AC564">
        <v>0</v>
      </c>
      <c r="AE564">
        <v>2015</v>
      </c>
      <c r="AF564">
        <v>258</v>
      </c>
      <c r="AG564">
        <v>1403</v>
      </c>
      <c r="AH564">
        <v>0</v>
      </c>
      <c r="AI564">
        <v>258</v>
      </c>
      <c r="AJ564">
        <v>258</v>
      </c>
      <c r="AK564">
        <v>0</v>
      </c>
      <c r="AL564">
        <v>0</v>
      </c>
      <c r="AM564">
        <v>200</v>
      </c>
      <c r="AN564">
        <v>6030</v>
      </c>
      <c r="AO564">
        <v>350</v>
      </c>
      <c r="AP564">
        <v>10</v>
      </c>
      <c r="AQ564" t="s">
        <v>245</v>
      </c>
      <c r="AR564" t="s">
        <v>246</v>
      </c>
    </row>
    <row r="565" spans="1:44" x14ac:dyDescent="0.3">
      <c r="A565" t="s">
        <v>794</v>
      </c>
      <c r="B565" t="s">
        <v>795</v>
      </c>
      <c r="C565" t="s">
        <v>796</v>
      </c>
      <c r="D565" t="s">
        <v>112</v>
      </c>
      <c r="E565" t="s">
        <v>48</v>
      </c>
      <c r="F565" s="1">
        <v>42288.411111111112</v>
      </c>
      <c r="G565" t="s">
        <v>485</v>
      </c>
      <c r="H565" t="s">
        <v>486</v>
      </c>
      <c r="I565" s="1">
        <v>42288.413194444445</v>
      </c>
      <c r="J565" s="2">
        <v>42288</v>
      </c>
      <c r="K565" t="s">
        <v>186</v>
      </c>
      <c r="L565" t="s">
        <v>799</v>
      </c>
      <c r="M565" t="s">
        <v>800</v>
      </c>
      <c r="N565" t="s">
        <v>489</v>
      </c>
      <c r="P565" t="s">
        <v>490</v>
      </c>
      <c r="R565" t="s">
        <v>491</v>
      </c>
      <c r="S565">
        <v>1516042829</v>
      </c>
      <c r="T565" s="2">
        <v>42288</v>
      </c>
      <c r="U565" s="1">
        <v>42288.413194444445</v>
      </c>
      <c r="V565" s="2">
        <v>42321</v>
      </c>
      <c r="W565">
        <v>3.9750000000000001</v>
      </c>
      <c r="X565" t="s">
        <v>476</v>
      </c>
      <c r="Y565" t="s">
        <v>801</v>
      </c>
      <c r="Z565" s="2">
        <v>42046</v>
      </c>
      <c r="AA565">
        <v>151655689</v>
      </c>
      <c r="AB565" t="s">
        <v>493</v>
      </c>
      <c r="AC565">
        <v>0</v>
      </c>
      <c r="AE565">
        <v>2015</v>
      </c>
      <c r="AF565">
        <v>315</v>
      </c>
      <c r="AG565">
        <v>1403</v>
      </c>
      <c r="AH565">
        <v>0</v>
      </c>
      <c r="AI565">
        <v>315</v>
      </c>
      <c r="AJ565">
        <v>315</v>
      </c>
      <c r="AK565">
        <v>0</v>
      </c>
      <c r="AL565">
        <v>0</v>
      </c>
      <c r="AM565">
        <v>200</v>
      </c>
      <c r="AN565">
        <v>1590</v>
      </c>
      <c r="AO565">
        <v>350</v>
      </c>
      <c r="AP565">
        <v>10</v>
      </c>
      <c r="AQ565" t="s">
        <v>245</v>
      </c>
      <c r="AR565" t="s">
        <v>246</v>
      </c>
    </row>
    <row r="566" spans="1:44" x14ac:dyDescent="0.3">
      <c r="A566" t="s">
        <v>202</v>
      </c>
      <c r="B566" t="s">
        <v>802</v>
      </c>
      <c r="C566" t="s">
        <v>803</v>
      </c>
      <c r="D566" t="s">
        <v>218</v>
      </c>
      <c r="E566" t="s">
        <v>51</v>
      </c>
      <c r="F566" s="1">
        <v>42288.646527777775</v>
      </c>
      <c r="G566" t="s">
        <v>804</v>
      </c>
      <c r="H566" t="s">
        <v>805</v>
      </c>
      <c r="I566" s="1">
        <v>42288.654166666667</v>
      </c>
      <c r="J566" s="2">
        <v>42288</v>
      </c>
      <c r="K566" t="s">
        <v>51</v>
      </c>
      <c r="L566" t="s">
        <v>806</v>
      </c>
      <c r="M566" t="s">
        <v>807</v>
      </c>
      <c r="N566" t="s">
        <v>273</v>
      </c>
      <c r="O566" t="s">
        <v>90</v>
      </c>
      <c r="P566" t="s">
        <v>274</v>
      </c>
      <c r="Q566" t="s">
        <v>92</v>
      </c>
      <c r="R566" t="s">
        <v>93</v>
      </c>
      <c r="S566">
        <v>1516042699</v>
      </c>
      <c r="T566" s="2">
        <v>42135</v>
      </c>
      <c r="U566" s="1">
        <v>42288.654166666667</v>
      </c>
      <c r="V566" s="2">
        <v>42321</v>
      </c>
      <c r="W566">
        <v>1.05</v>
      </c>
      <c r="X566" t="s">
        <v>127</v>
      </c>
      <c r="Y566" t="s">
        <v>808</v>
      </c>
      <c r="Z566" s="2">
        <v>42074</v>
      </c>
      <c r="AA566">
        <v>151661159</v>
      </c>
      <c r="AB566" t="s">
        <v>93</v>
      </c>
      <c r="AC566">
        <v>0</v>
      </c>
      <c r="AE566">
        <v>2015</v>
      </c>
      <c r="AF566">
        <v>462</v>
      </c>
      <c r="AG566">
        <v>744.27499999999998</v>
      </c>
      <c r="AH566">
        <v>0</v>
      </c>
      <c r="AI566">
        <v>452</v>
      </c>
      <c r="AJ566">
        <v>462</v>
      </c>
      <c r="AK566">
        <v>10</v>
      </c>
      <c r="AL566">
        <v>0</v>
      </c>
      <c r="AM566">
        <v>355</v>
      </c>
      <c r="AN566">
        <v>745.5</v>
      </c>
      <c r="AO566">
        <v>462</v>
      </c>
      <c r="AP566">
        <v>10</v>
      </c>
      <c r="AQ566" t="s">
        <v>245</v>
      </c>
      <c r="AR566" t="s">
        <v>246</v>
      </c>
    </row>
    <row r="567" spans="1:44" x14ac:dyDescent="0.3">
      <c r="A567" t="s">
        <v>202</v>
      </c>
      <c r="B567" t="s">
        <v>720</v>
      </c>
      <c r="C567" t="s">
        <v>721</v>
      </c>
      <c r="D567" t="s">
        <v>112</v>
      </c>
      <c r="E567" t="s">
        <v>48</v>
      </c>
      <c r="F567" s="1">
        <v>42288.692361111112</v>
      </c>
      <c r="G567" t="s">
        <v>49</v>
      </c>
      <c r="H567" t="s">
        <v>50</v>
      </c>
      <c r="I567" s="1">
        <v>42288.710416666669</v>
      </c>
      <c r="J567" s="2">
        <v>42288</v>
      </c>
      <c r="K567" t="s">
        <v>186</v>
      </c>
      <c r="L567" t="s">
        <v>809</v>
      </c>
      <c r="M567" t="s">
        <v>810</v>
      </c>
      <c r="N567" t="s">
        <v>698</v>
      </c>
      <c r="P567" t="s">
        <v>699</v>
      </c>
      <c r="R567" t="s">
        <v>56</v>
      </c>
      <c r="S567">
        <v>1516042741</v>
      </c>
      <c r="T567" s="2">
        <v>42330</v>
      </c>
      <c r="U567" s="1">
        <v>42288.710416666669</v>
      </c>
      <c r="V567" s="2">
        <v>42322</v>
      </c>
      <c r="W567">
        <v>0.49</v>
      </c>
      <c r="X567" t="s">
        <v>57</v>
      </c>
      <c r="Y567" t="s">
        <v>811</v>
      </c>
      <c r="Z567" s="2">
        <v>42074</v>
      </c>
      <c r="AA567">
        <v>151655715</v>
      </c>
      <c r="AB567" t="s">
        <v>59</v>
      </c>
      <c r="AC567">
        <v>3666</v>
      </c>
      <c r="AE567">
        <v>2015</v>
      </c>
      <c r="AF567">
        <v>23614</v>
      </c>
      <c r="AG567">
        <v>1403</v>
      </c>
      <c r="AH567">
        <v>100</v>
      </c>
      <c r="AI567">
        <v>21764</v>
      </c>
      <c r="AJ567">
        <v>23614</v>
      </c>
      <c r="AK567">
        <v>1850</v>
      </c>
      <c r="AL567">
        <v>0</v>
      </c>
      <c r="AM567">
        <v>25000</v>
      </c>
      <c r="AN567">
        <v>24500</v>
      </c>
      <c r="AO567">
        <v>27250</v>
      </c>
      <c r="AP567">
        <v>10</v>
      </c>
      <c r="AQ567" t="s">
        <v>245</v>
      </c>
      <c r="AR567" t="s">
        <v>246</v>
      </c>
    </row>
    <row r="568" spans="1:44" x14ac:dyDescent="0.3">
      <c r="A568" t="s">
        <v>202</v>
      </c>
      <c r="B568" t="s">
        <v>812</v>
      </c>
      <c r="C568" t="s">
        <v>813</v>
      </c>
      <c r="D568" t="s">
        <v>112</v>
      </c>
      <c r="E568" t="s">
        <v>48</v>
      </c>
      <c r="F568" s="1">
        <v>42288.216666666667</v>
      </c>
      <c r="G568" t="s">
        <v>814</v>
      </c>
      <c r="H568" t="s">
        <v>815</v>
      </c>
      <c r="I568" s="1">
        <v>42288.270138888889</v>
      </c>
      <c r="J568" s="2">
        <v>42288</v>
      </c>
      <c r="K568" t="s">
        <v>186</v>
      </c>
      <c r="L568" t="s">
        <v>816</v>
      </c>
      <c r="M568" t="s">
        <v>817</v>
      </c>
      <c r="N568" t="s">
        <v>753</v>
      </c>
      <c r="O568" t="s">
        <v>190</v>
      </c>
      <c r="P568" t="s">
        <v>407</v>
      </c>
      <c r="Q568" t="s">
        <v>192</v>
      </c>
      <c r="R568" t="s">
        <v>193</v>
      </c>
      <c r="S568">
        <v>1516042778</v>
      </c>
      <c r="T568" s="2">
        <v>42288</v>
      </c>
      <c r="U568" s="1">
        <v>42288.270138888889</v>
      </c>
      <c r="V568" s="2">
        <v>42323</v>
      </c>
      <c r="W568">
        <v>0.27500000000000002</v>
      </c>
      <c r="X568" t="s">
        <v>194</v>
      </c>
      <c r="Y568" t="s">
        <v>104</v>
      </c>
      <c r="Z568" s="2">
        <v>42074</v>
      </c>
      <c r="AA568">
        <v>151655717</v>
      </c>
      <c r="AB568" t="s">
        <v>193</v>
      </c>
      <c r="AC568">
        <v>0</v>
      </c>
      <c r="AE568">
        <v>2015</v>
      </c>
      <c r="AF568">
        <v>26000</v>
      </c>
      <c r="AG568">
        <v>755.55</v>
      </c>
      <c r="AH568">
        <v>0</v>
      </c>
      <c r="AI568">
        <v>26000</v>
      </c>
      <c r="AJ568">
        <v>53040</v>
      </c>
      <c r="AK568">
        <v>0</v>
      </c>
      <c r="AL568">
        <v>400</v>
      </c>
      <c r="AM568">
        <v>50000</v>
      </c>
      <c r="AN568">
        <v>27500</v>
      </c>
      <c r="AO568">
        <v>53000</v>
      </c>
      <c r="AP568">
        <v>10</v>
      </c>
      <c r="AQ568" t="s">
        <v>245</v>
      </c>
      <c r="AR568" t="s">
        <v>246</v>
      </c>
    </row>
    <row r="569" spans="1:44" x14ac:dyDescent="0.3">
      <c r="A569" t="s">
        <v>202</v>
      </c>
      <c r="B569" t="s">
        <v>818</v>
      </c>
      <c r="C569" t="s">
        <v>819</v>
      </c>
      <c r="D569" t="s">
        <v>218</v>
      </c>
      <c r="E569" t="s">
        <v>51</v>
      </c>
      <c r="F569" s="1">
        <v>42288.46597222222</v>
      </c>
      <c r="G569" t="s">
        <v>820</v>
      </c>
      <c r="H569" t="s">
        <v>821</v>
      </c>
      <c r="I569" s="1">
        <v>42288.466666666667</v>
      </c>
      <c r="J569" s="2">
        <v>42288</v>
      </c>
      <c r="K569" t="s">
        <v>51</v>
      </c>
      <c r="L569" t="s">
        <v>822</v>
      </c>
      <c r="M569" t="s">
        <v>823</v>
      </c>
      <c r="N569" t="s">
        <v>89</v>
      </c>
      <c r="O569" t="s">
        <v>90</v>
      </c>
      <c r="P569" t="s">
        <v>91</v>
      </c>
      <c r="Q569" t="s">
        <v>92</v>
      </c>
      <c r="R569" t="s">
        <v>93</v>
      </c>
      <c r="S569">
        <v>1516042973</v>
      </c>
      <c r="T569" s="2">
        <v>42324</v>
      </c>
      <c r="U569" s="1">
        <v>42288.46597222222</v>
      </c>
      <c r="V569" s="2">
        <v>42322</v>
      </c>
      <c r="W569">
        <v>0.2</v>
      </c>
      <c r="X569" t="s">
        <v>94</v>
      </c>
      <c r="Y569" t="s">
        <v>824</v>
      </c>
      <c r="Z569" s="2">
        <v>42135</v>
      </c>
      <c r="AA569">
        <v>151661475</v>
      </c>
      <c r="AB569" t="s">
        <v>93</v>
      </c>
      <c r="AC569">
        <v>0</v>
      </c>
      <c r="AE569">
        <v>2015</v>
      </c>
      <c r="AF569">
        <v>1000</v>
      </c>
      <c r="AG569">
        <v>744.27499999999998</v>
      </c>
      <c r="AH569">
        <v>0</v>
      </c>
      <c r="AI569">
        <v>995</v>
      </c>
      <c r="AJ569">
        <v>1000</v>
      </c>
      <c r="AK569">
        <v>5</v>
      </c>
      <c r="AL569">
        <v>0</v>
      </c>
      <c r="AM569">
        <v>36100</v>
      </c>
      <c r="AN569">
        <v>14440</v>
      </c>
      <c r="AO569">
        <v>300</v>
      </c>
      <c r="AP569">
        <v>10</v>
      </c>
      <c r="AQ569" t="s">
        <v>245</v>
      </c>
      <c r="AR569" t="s">
        <v>246</v>
      </c>
    </row>
    <row r="570" spans="1:44" x14ac:dyDescent="0.3">
      <c r="A570" t="s">
        <v>202</v>
      </c>
      <c r="B570" t="s">
        <v>818</v>
      </c>
      <c r="C570" t="s">
        <v>819</v>
      </c>
      <c r="D570" t="s">
        <v>218</v>
      </c>
      <c r="E570" t="s">
        <v>51</v>
      </c>
      <c r="F570" s="1">
        <v>42288.46597222222</v>
      </c>
      <c r="G570" t="s">
        <v>820</v>
      </c>
      <c r="H570" t="s">
        <v>821</v>
      </c>
      <c r="I570" s="1">
        <v>42288.470833333333</v>
      </c>
      <c r="J570" s="2">
        <v>42288</v>
      </c>
      <c r="K570" t="s">
        <v>51</v>
      </c>
      <c r="L570" t="s">
        <v>822</v>
      </c>
      <c r="M570" t="s">
        <v>823</v>
      </c>
      <c r="N570" t="s">
        <v>89</v>
      </c>
      <c r="O570" t="s">
        <v>90</v>
      </c>
      <c r="P570" t="s">
        <v>91</v>
      </c>
      <c r="Q570" t="s">
        <v>92</v>
      </c>
      <c r="R570" t="s">
        <v>93</v>
      </c>
      <c r="S570">
        <v>1516042973</v>
      </c>
      <c r="T570" s="2">
        <v>42324</v>
      </c>
      <c r="U570" s="1">
        <v>42288.46597222222</v>
      </c>
      <c r="V570" s="2">
        <v>42322</v>
      </c>
      <c r="W570">
        <v>0.2</v>
      </c>
      <c r="X570" t="s">
        <v>94</v>
      </c>
      <c r="Y570" t="s">
        <v>825</v>
      </c>
      <c r="Z570" s="2">
        <v>42135</v>
      </c>
      <c r="AA570">
        <v>151661475</v>
      </c>
      <c r="AB570" t="s">
        <v>93</v>
      </c>
      <c r="AC570">
        <v>0</v>
      </c>
      <c r="AE570">
        <v>2015</v>
      </c>
      <c r="AF570">
        <v>4000</v>
      </c>
      <c r="AG570">
        <v>744.27499999999998</v>
      </c>
      <c r="AH570">
        <v>0</v>
      </c>
      <c r="AI570">
        <v>3995</v>
      </c>
      <c r="AJ570">
        <v>4000</v>
      </c>
      <c r="AK570">
        <v>5</v>
      </c>
      <c r="AL570">
        <v>0</v>
      </c>
      <c r="AM570">
        <v>36100</v>
      </c>
      <c r="AN570">
        <v>14440</v>
      </c>
      <c r="AO570">
        <v>2576</v>
      </c>
      <c r="AP570">
        <v>10</v>
      </c>
      <c r="AQ570" t="s">
        <v>245</v>
      </c>
      <c r="AR570" t="s">
        <v>246</v>
      </c>
    </row>
    <row r="571" spans="1:44" x14ac:dyDescent="0.3">
      <c r="A571" t="s">
        <v>202</v>
      </c>
      <c r="B571" t="s">
        <v>818</v>
      </c>
      <c r="C571" t="s">
        <v>819</v>
      </c>
      <c r="D571" t="s">
        <v>218</v>
      </c>
      <c r="E571" t="s">
        <v>51</v>
      </c>
      <c r="F571" s="1">
        <v>42288.46597222222</v>
      </c>
      <c r="G571" t="s">
        <v>820</v>
      </c>
      <c r="H571" t="s">
        <v>821</v>
      </c>
      <c r="I571" s="1">
        <v>42288.472916666666</v>
      </c>
      <c r="J571" s="2">
        <v>42288</v>
      </c>
      <c r="K571" t="s">
        <v>51</v>
      </c>
      <c r="L571" t="s">
        <v>822</v>
      </c>
      <c r="M571" t="s">
        <v>823</v>
      </c>
      <c r="N571" t="s">
        <v>89</v>
      </c>
      <c r="O571" t="s">
        <v>90</v>
      </c>
      <c r="P571" t="s">
        <v>91</v>
      </c>
      <c r="Q571" t="s">
        <v>92</v>
      </c>
      <c r="R571" t="s">
        <v>93</v>
      </c>
      <c r="S571">
        <v>1516042973</v>
      </c>
      <c r="T571" s="2">
        <v>42324</v>
      </c>
      <c r="U571" s="1">
        <v>42288.46597222222</v>
      </c>
      <c r="V571" s="2">
        <v>42322</v>
      </c>
      <c r="W571">
        <v>0.2</v>
      </c>
      <c r="X571" t="s">
        <v>94</v>
      </c>
      <c r="Y571" t="s">
        <v>826</v>
      </c>
      <c r="Z571" s="2">
        <v>42135</v>
      </c>
      <c r="AA571">
        <v>151661475</v>
      </c>
      <c r="AB571" t="s">
        <v>93</v>
      </c>
      <c r="AC571">
        <v>0</v>
      </c>
      <c r="AE571">
        <v>2015</v>
      </c>
      <c r="AF571">
        <v>4500</v>
      </c>
      <c r="AG571">
        <v>744.27499999999998</v>
      </c>
      <c r="AH571">
        <v>0</v>
      </c>
      <c r="AI571">
        <v>4495</v>
      </c>
      <c r="AJ571">
        <v>4500</v>
      </c>
      <c r="AK571">
        <v>5</v>
      </c>
      <c r="AL571">
        <v>0</v>
      </c>
      <c r="AM571">
        <v>36100</v>
      </c>
      <c r="AN571">
        <v>14440</v>
      </c>
      <c r="AO571">
        <v>3520</v>
      </c>
      <c r="AP571">
        <v>10</v>
      </c>
      <c r="AQ571" t="s">
        <v>245</v>
      </c>
      <c r="AR571" t="s">
        <v>246</v>
      </c>
    </row>
    <row r="572" spans="1:44" x14ac:dyDescent="0.3">
      <c r="A572" t="s">
        <v>202</v>
      </c>
      <c r="B572" t="s">
        <v>818</v>
      </c>
      <c r="C572" t="s">
        <v>819</v>
      </c>
      <c r="D572" t="s">
        <v>218</v>
      </c>
      <c r="E572" t="s">
        <v>51</v>
      </c>
      <c r="F572" s="1">
        <v>42288.46597222222</v>
      </c>
      <c r="G572" t="s">
        <v>820</v>
      </c>
      <c r="H572" t="s">
        <v>821</v>
      </c>
      <c r="I572" s="1">
        <v>42288.473611111112</v>
      </c>
      <c r="J572" s="2">
        <v>42288</v>
      </c>
      <c r="K572" t="s">
        <v>51</v>
      </c>
      <c r="L572" t="s">
        <v>822</v>
      </c>
      <c r="M572" t="s">
        <v>823</v>
      </c>
      <c r="N572" t="s">
        <v>89</v>
      </c>
      <c r="O572" t="s">
        <v>90</v>
      </c>
      <c r="P572" t="s">
        <v>91</v>
      </c>
      <c r="Q572" t="s">
        <v>92</v>
      </c>
      <c r="R572" t="s">
        <v>93</v>
      </c>
      <c r="S572">
        <v>1516042973</v>
      </c>
      <c r="T572" s="2">
        <v>42324</v>
      </c>
      <c r="U572" s="1">
        <v>42288.46597222222</v>
      </c>
      <c r="V572" s="2">
        <v>42322</v>
      </c>
      <c r="W572">
        <v>0.2</v>
      </c>
      <c r="X572" t="s">
        <v>94</v>
      </c>
      <c r="Y572" t="s">
        <v>827</v>
      </c>
      <c r="Z572" s="2">
        <v>42135</v>
      </c>
      <c r="AA572">
        <v>151661475</v>
      </c>
      <c r="AB572" t="s">
        <v>93</v>
      </c>
      <c r="AC572">
        <v>0</v>
      </c>
      <c r="AE572">
        <v>2015</v>
      </c>
      <c r="AF572">
        <v>5000</v>
      </c>
      <c r="AG572">
        <v>744.27499999999998</v>
      </c>
      <c r="AH572">
        <v>0</v>
      </c>
      <c r="AI572">
        <v>4995</v>
      </c>
      <c r="AJ572">
        <v>5000</v>
      </c>
      <c r="AK572">
        <v>5</v>
      </c>
      <c r="AL572">
        <v>0</v>
      </c>
      <c r="AM572">
        <v>36100</v>
      </c>
      <c r="AN572">
        <v>14440</v>
      </c>
      <c r="AO572">
        <v>3850</v>
      </c>
      <c r="AP572">
        <v>10</v>
      </c>
      <c r="AQ572" t="s">
        <v>245</v>
      </c>
      <c r="AR572" t="s">
        <v>246</v>
      </c>
    </row>
    <row r="573" spans="1:44" x14ac:dyDescent="0.3">
      <c r="A573" t="s">
        <v>202</v>
      </c>
      <c r="B573" t="s">
        <v>818</v>
      </c>
      <c r="C573" t="s">
        <v>819</v>
      </c>
      <c r="D573" t="s">
        <v>218</v>
      </c>
      <c r="E573" t="s">
        <v>51</v>
      </c>
      <c r="F573" s="1">
        <v>42288.46597222222</v>
      </c>
      <c r="G573" t="s">
        <v>820</v>
      </c>
      <c r="H573" t="s">
        <v>821</v>
      </c>
      <c r="I573" s="1">
        <v>42288.473611111112</v>
      </c>
      <c r="J573" s="2">
        <v>42288</v>
      </c>
      <c r="K573" t="s">
        <v>51</v>
      </c>
      <c r="L573" t="s">
        <v>822</v>
      </c>
      <c r="M573" t="s">
        <v>823</v>
      </c>
      <c r="N573" t="s">
        <v>89</v>
      </c>
      <c r="O573" t="s">
        <v>90</v>
      </c>
      <c r="P573" t="s">
        <v>91</v>
      </c>
      <c r="Q573" t="s">
        <v>92</v>
      </c>
      <c r="R573" t="s">
        <v>93</v>
      </c>
      <c r="S573">
        <v>1516042973</v>
      </c>
      <c r="T573" s="2">
        <v>42324</v>
      </c>
      <c r="U573" s="1">
        <v>42288.46597222222</v>
      </c>
      <c r="V573" s="2">
        <v>42322</v>
      </c>
      <c r="W573">
        <v>0.2</v>
      </c>
      <c r="X573" t="s">
        <v>94</v>
      </c>
      <c r="Y573" t="s">
        <v>828</v>
      </c>
      <c r="Z573" s="2">
        <v>42135</v>
      </c>
      <c r="AA573">
        <v>151661475</v>
      </c>
      <c r="AB573" t="s">
        <v>93</v>
      </c>
      <c r="AC573">
        <v>0</v>
      </c>
      <c r="AE573">
        <v>2015</v>
      </c>
      <c r="AF573">
        <v>5000</v>
      </c>
      <c r="AG573">
        <v>744.27499999999998</v>
      </c>
      <c r="AH573">
        <v>0</v>
      </c>
      <c r="AI573">
        <v>4995</v>
      </c>
      <c r="AJ573">
        <v>5000</v>
      </c>
      <c r="AK573">
        <v>5</v>
      </c>
      <c r="AL573">
        <v>0</v>
      </c>
      <c r="AM573">
        <v>36100</v>
      </c>
      <c r="AN573">
        <v>14440</v>
      </c>
      <c r="AO573">
        <v>3960</v>
      </c>
      <c r="AP573">
        <v>10</v>
      </c>
      <c r="AQ573" t="s">
        <v>245</v>
      </c>
      <c r="AR573" t="s">
        <v>246</v>
      </c>
    </row>
    <row r="574" spans="1:44" x14ac:dyDescent="0.3">
      <c r="A574" t="s">
        <v>202</v>
      </c>
      <c r="B574" t="s">
        <v>818</v>
      </c>
      <c r="C574" t="s">
        <v>819</v>
      </c>
      <c r="D574" t="s">
        <v>218</v>
      </c>
      <c r="E574" t="s">
        <v>51</v>
      </c>
      <c r="F574" s="1">
        <v>42288.46597222222</v>
      </c>
      <c r="G574" t="s">
        <v>820</v>
      </c>
      <c r="H574" t="s">
        <v>821</v>
      </c>
      <c r="I574" s="1">
        <v>42288.478472222225</v>
      </c>
      <c r="J574" s="2">
        <v>42288</v>
      </c>
      <c r="K574" t="s">
        <v>51</v>
      </c>
      <c r="L574" t="s">
        <v>822</v>
      </c>
      <c r="M574" t="s">
        <v>823</v>
      </c>
      <c r="N574" t="s">
        <v>89</v>
      </c>
      <c r="O574" t="s">
        <v>90</v>
      </c>
      <c r="P574" t="s">
        <v>91</v>
      </c>
      <c r="Q574" t="s">
        <v>92</v>
      </c>
      <c r="R574" t="s">
        <v>93</v>
      </c>
      <c r="S574">
        <v>1516042973</v>
      </c>
      <c r="T574" s="2">
        <v>42324</v>
      </c>
      <c r="U574" s="1">
        <v>42288.46597222222</v>
      </c>
      <c r="V574" s="2">
        <v>42322</v>
      </c>
      <c r="W574">
        <v>0.2</v>
      </c>
      <c r="X574" t="s">
        <v>94</v>
      </c>
      <c r="Y574" t="s">
        <v>829</v>
      </c>
      <c r="Z574" s="2">
        <v>42135</v>
      </c>
      <c r="AA574">
        <v>151661475</v>
      </c>
      <c r="AB574" t="s">
        <v>93</v>
      </c>
      <c r="AC574">
        <v>0</v>
      </c>
      <c r="AE574">
        <v>2015</v>
      </c>
      <c r="AF574">
        <v>8000</v>
      </c>
      <c r="AG574">
        <v>744.27499999999998</v>
      </c>
      <c r="AH574">
        <v>0</v>
      </c>
      <c r="AI574">
        <v>7995</v>
      </c>
      <c r="AJ574">
        <v>8000</v>
      </c>
      <c r="AK574">
        <v>5</v>
      </c>
      <c r="AL574">
        <v>0</v>
      </c>
      <c r="AM574">
        <v>36100</v>
      </c>
      <c r="AN574">
        <v>14440</v>
      </c>
      <c r="AO574">
        <v>6600</v>
      </c>
      <c r="AP574">
        <v>10</v>
      </c>
      <c r="AQ574" t="s">
        <v>245</v>
      </c>
      <c r="AR574" t="s">
        <v>246</v>
      </c>
    </row>
    <row r="575" spans="1:44" x14ac:dyDescent="0.3">
      <c r="A575" t="s">
        <v>202</v>
      </c>
      <c r="B575" t="s">
        <v>818</v>
      </c>
      <c r="C575" t="s">
        <v>819</v>
      </c>
      <c r="D575" t="s">
        <v>218</v>
      </c>
      <c r="E575" t="s">
        <v>51</v>
      </c>
      <c r="F575" s="1">
        <v>42288.46597222222</v>
      </c>
      <c r="G575" t="s">
        <v>820</v>
      </c>
      <c r="H575" t="s">
        <v>821</v>
      </c>
      <c r="I575" s="1">
        <v>42288.486111111109</v>
      </c>
      <c r="J575" s="2">
        <v>42288</v>
      </c>
      <c r="K575" t="s">
        <v>51</v>
      </c>
      <c r="L575" t="s">
        <v>822</v>
      </c>
      <c r="M575" t="s">
        <v>823</v>
      </c>
      <c r="N575" t="s">
        <v>89</v>
      </c>
      <c r="O575" t="s">
        <v>90</v>
      </c>
      <c r="P575" t="s">
        <v>91</v>
      </c>
      <c r="Q575" t="s">
        <v>92</v>
      </c>
      <c r="R575" t="s">
        <v>93</v>
      </c>
      <c r="S575">
        <v>1516042973</v>
      </c>
      <c r="T575" s="2">
        <v>42324</v>
      </c>
      <c r="U575" s="1">
        <v>42288.46597222222</v>
      </c>
      <c r="V575" s="2">
        <v>42322</v>
      </c>
      <c r="W575">
        <v>0.2</v>
      </c>
      <c r="X575" t="s">
        <v>94</v>
      </c>
      <c r="Y575" t="s">
        <v>830</v>
      </c>
      <c r="Z575" s="2">
        <v>42135</v>
      </c>
      <c r="AA575">
        <v>151661475</v>
      </c>
      <c r="AB575" t="s">
        <v>93</v>
      </c>
      <c r="AC575">
        <v>0</v>
      </c>
      <c r="AE575">
        <v>2015</v>
      </c>
      <c r="AF575">
        <v>12000</v>
      </c>
      <c r="AG575">
        <v>744.27499999999998</v>
      </c>
      <c r="AH575">
        <v>0</v>
      </c>
      <c r="AI575">
        <v>11995</v>
      </c>
      <c r="AJ575">
        <v>12000</v>
      </c>
      <c r="AK575">
        <v>5</v>
      </c>
      <c r="AL575">
        <v>0</v>
      </c>
      <c r="AM575">
        <v>36100</v>
      </c>
      <c r="AN575">
        <v>14440</v>
      </c>
      <c r="AO575">
        <v>10584</v>
      </c>
      <c r="AP575">
        <v>10</v>
      </c>
      <c r="AQ575" t="s">
        <v>245</v>
      </c>
      <c r="AR575" t="s">
        <v>246</v>
      </c>
    </row>
    <row r="576" spans="1:44" x14ac:dyDescent="0.3">
      <c r="A576" t="s">
        <v>794</v>
      </c>
      <c r="B576" t="s">
        <v>795</v>
      </c>
      <c r="C576" t="s">
        <v>796</v>
      </c>
      <c r="D576" t="s">
        <v>47</v>
      </c>
      <c r="E576" t="s">
        <v>48</v>
      </c>
      <c r="F576" s="1">
        <v>42288.54583333333</v>
      </c>
      <c r="G576" t="s">
        <v>831</v>
      </c>
      <c r="H576" t="s">
        <v>832</v>
      </c>
      <c r="I576" s="1">
        <v>42288.593055555553</v>
      </c>
      <c r="J576" s="2">
        <v>42288</v>
      </c>
      <c r="K576" t="s">
        <v>186</v>
      </c>
      <c r="L576" t="s">
        <v>833</v>
      </c>
      <c r="M576" t="s">
        <v>834</v>
      </c>
      <c r="N576" t="s">
        <v>322</v>
      </c>
      <c r="O576" t="s">
        <v>190</v>
      </c>
      <c r="P576" t="s">
        <v>323</v>
      </c>
      <c r="Q576" t="s">
        <v>192</v>
      </c>
      <c r="R576" t="s">
        <v>193</v>
      </c>
      <c r="S576">
        <v>1516042844</v>
      </c>
      <c r="T576" s="2">
        <v>42288</v>
      </c>
      <c r="U576" s="1">
        <v>42288.593055555553</v>
      </c>
      <c r="V576" s="2">
        <v>42322</v>
      </c>
      <c r="W576">
        <v>0.5</v>
      </c>
      <c r="X576" t="s">
        <v>194</v>
      </c>
      <c r="Y576" t="s">
        <v>295</v>
      </c>
      <c r="Z576" s="2">
        <v>42166</v>
      </c>
      <c r="AA576">
        <v>151656030</v>
      </c>
      <c r="AB576" t="s">
        <v>193</v>
      </c>
      <c r="AC576">
        <v>0</v>
      </c>
      <c r="AE576">
        <v>2015</v>
      </c>
      <c r="AF576">
        <v>1125</v>
      </c>
      <c r="AG576">
        <v>755.55</v>
      </c>
      <c r="AH576">
        <v>0</v>
      </c>
      <c r="AI576">
        <v>1125</v>
      </c>
      <c r="AJ576">
        <v>1125</v>
      </c>
      <c r="AK576">
        <v>0</v>
      </c>
      <c r="AL576">
        <v>18</v>
      </c>
      <c r="AM576">
        <v>210</v>
      </c>
      <c r="AN576">
        <v>210</v>
      </c>
      <c r="AO576">
        <v>350</v>
      </c>
      <c r="AP576">
        <v>10</v>
      </c>
      <c r="AQ576" t="s">
        <v>245</v>
      </c>
      <c r="AR576" t="s">
        <v>246</v>
      </c>
    </row>
    <row r="577" spans="1:44" x14ac:dyDescent="0.3">
      <c r="A577" t="s">
        <v>794</v>
      </c>
      <c r="B577" t="s">
        <v>795</v>
      </c>
      <c r="C577" t="s">
        <v>796</v>
      </c>
      <c r="D577" t="s">
        <v>47</v>
      </c>
      <c r="E577" t="s">
        <v>48</v>
      </c>
      <c r="F577" s="1">
        <v>42288.54583333333</v>
      </c>
      <c r="G577" t="s">
        <v>831</v>
      </c>
      <c r="H577" t="s">
        <v>832</v>
      </c>
      <c r="I577" s="1">
        <v>42288.593055555553</v>
      </c>
      <c r="J577" s="2">
        <v>42288</v>
      </c>
      <c r="K577" t="s">
        <v>186</v>
      </c>
      <c r="L577" t="s">
        <v>833</v>
      </c>
      <c r="M577" t="s">
        <v>834</v>
      </c>
      <c r="N577" t="s">
        <v>322</v>
      </c>
      <c r="O577" t="s">
        <v>190</v>
      </c>
      <c r="P577" t="s">
        <v>323</v>
      </c>
      <c r="Q577" t="s">
        <v>192</v>
      </c>
      <c r="R577" t="s">
        <v>193</v>
      </c>
      <c r="S577">
        <v>1516042844</v>
      </c>
      <c r="T577" s="2">
        <v>42288</v>
      </c>
      <c r="U577" s="1">
        <v>42288.593055555553</v>
      </c>
      <c r="V577" s="2">
        <v>42322</v>
      </c>
      <c r="W577">
        <v>0.5</v>
      </c>
      <c r="X577" t="s">
        <v>194</v>
      </c>
      <c r="Y577" t="s">
        <v>297</v>
      </c>
      <c r="Z577" s="2">
        <v>42166</v>
      </c>
      <c r="AA577">
        <v>151656030</v>
      </c>
      <c r="AB577" t="s">
        <v>193</v>
      </c>
      <c r="AC577">
        <v>0</v>
      </c>
      <c r="AE577">
        <v>2015</v>
      </c>
      <c r="AF577">
        <v>500</v>
      </c>
      <c r="AG577">
        <v>755.55</v>
      </c>
      <c r="AH577">
        <v>0</v>
      </c>
      <c r="AI577">
        <v>500</v>
      </c>
      <c r="AJ577">
        <v>500</v>
      </c>
      <c r="AK577">
        <v>0</v>
      </c>
      <c r="AL577">
        <v>8</v>
      </c>
      <c r="AM577">
        <v>210</v>
      </c>
      <c r="AN577">
        <v>210</v>
      </c>
      <c r="AO577">
        <v>18</v>
      </c>
      <c r="AP577">
        <v>10</v>
      </c>
      <c r="AQ577" t="s">
        <v>245</v>
      </c>
      <c r="AR577" t="s">
        <v>246</v>
      </c>
    </row>
    <row r="578" spans="1:44" x14ac:dyDescent="0.3">
      <c r="A578" t="s">
        <v>158</v>
      </c>
      <c r="B578" t="s">
        <v>835</v>
      </c>
      <c r="C578" t="s">
        <v>836</v>
      </c>
      <c r="D578" t="s">
        <v>112</v>
      </c>
      <c r="E578" t="s">
        <v>48</v>
      </c>
      <c r="F578" s="1">
        <v>42288.157638888886</v>
      </c>
      <c r="G578" t="s">
        <v>49</v>
      </c>
      <c r="H578" t="s">
        <v>50</v>
      </c>
      <c r="I578" s="1">
        <v>42288.167361111111</v>
      </c>
      <c r="J578" s="2">
        <v>42288</v>
      </c>
      <c r="K578" t="s">
        <v>51</v>
      </c>
      <c r="L578" t="s">
        <v>837</v>
      </c>
      <c r="M578" t="s">
        <v>838</v>
      </c>
      <c r="N578" t="s">
        <v>212</v>
      </c>
      <c r="P578" t="s">
        <v>213</v>
      </c>
      <c r="R578" t="s">
        <v>56</v>
      </c>
      <c r="S578">
        <v>1516043260</v>
      </c>
      <c r="T578" s="2">
        <v>42321</v>
      </c>
      <c r="U578" s="1">
        <v>42288.167361111111</v>
      </c>
      <c r="V578" s="2">
        <v>42321</v>
      </c>
      <c r="W578">
        <v>3</v>
      </c>
      <c r="X578" t="s">
        <v>57</v>
      </c>
      <c r="Y578" t="s">
        <v>839</v>
      </c>
      <c r="Z578" s="2">
        <v>42074</v>
      </c>
      <c r="AA578">
        <v>151661195</v>
      </c>
      <c r="AB578" t="s">
        <v>59</v>
      </c>
      <c r="AC578">
        <v>528</v>
      </c>
      <c r="AE578">
        <v>2015</v>
      </c>
      <c r="AF578">
        <v>13388</v>
      </c>
      <c r="AG578">
        <v>1403</v>
      </c>
      <c r="AH578">
        <v>0</v>
      </c>
      <c r="AI578">
        <v>13188</v>
      </c>
      <c r="AJ578">
        <v>13388</v>
      </c>
      <c r="AK578">
        <v>200</v>
      </c>
      <c r="AL578">
        <v>0</v>
      </c>
      <c r="AM578">
        <v>1094</v>
      </c>
      <c r="AN578">
        <v>6564</v>
      </c>
      <c r="AO578">
        <v>13916</v>
      </c>
      <c r="AP578">
        <v>10</v>
      </c>
      <c r="AQ578" t="s">
        <v>245</v>
      </c>
      <c r="AR578" t="s">
        <v>246</v>
      </c>
    </row>
    <row r="579" spans="1:44" x14ac:dyDescent="0.3">
      <c r="A579" t="s">
        <v>564</v>
      </c>
      <c r="B579" t="s">
        <v>840</v>
      </c>
      <c r="C579" t="s">
        <v>841</v>
      </c>
      <c r="D579" t="s">
        <v>112</v>
      </c>
      <c r="E579" t="s">
        <v>48</v>
      </c>
      <c r="F579" s="1">
        <v>42288.905555555553</v>
      </c>
      <c r="G579" t="s">
        <v>49</v>
      </c>
      <c r="H579" t="s">
        <v>50</v>
      </c>
      <c r="I579" s="1">
        <v>42288.950694444444</v>
      </c>
      <c r="J579" s="2">
        <v>42288</v>
      </c>
      <c r="K579" t="s">
        <v>51</v>
      </c>
      <c r="L579" t="s">
        <v>567</v>
      </c>
      <c r="M579" t="s">
        <v>568</v>
      </c>
      <c r="N579" t="s">
        <v>724</v>
      </c>
      <c r="P579" t="s">
        <v>725</v>
      </c>
      <c r="R579" t="s">
        <v>56</v>
      </c>
      <c r="S579">
        <v>1516043002</v>
      </c>
      <c r="T579" s="2">
        <v>42288</v>
      </c>
      <c r="U579" s="1">
        <v>42288.950694444444</v>
      </c>
      <c r="V579" s="2">
        <v>42321</v>
      </c>
      <c r="W579">
        <v>0.67500000000000004</v>
      </c>
      <c r="X579" t="s">
        <v>57</v>
      </c>
      <c r="Y579" t="s">
        <v>104</v>
      </c>
      <c r="Z579" s="2">
        <v>42074</v>
      </c>
      <c r="AA579">
        <v>151661134</v>
      </c>
      <c r="AB579" t="s">
        <v>59</v>
      </c>
      <c r="AC579">
        <v>0</v>
      </c>
      <c r="AE579">
        <v>2015</v>
      </c>
      <c r="AF579">
        <v>13356</v>
      </c>
      <c r="AG579">
        <v>1403</v>
      </c>
      <c r="AH579">
        <v>10</v>
      </c>
      <c r="AI579">
        <v>13156</v>
      </c>
      <c r="AJ579">
        <v>13356</v>
      </c>
      <c r="AK579">
        <v>200</v>
      </c>
      <c r="AL579">
        <v>0</v>
      </c>
      <c r="AM579">
        <v>11400</v>
      </c>
      <c r="AN579">
        <v>15390</v>
      </c>
      <c r="AO579">
        <v>12540</v>
      </c>
      <c r="AP579">
        <v>10</v>
      </c>
      <c r="AQ579" t="s">
        <v>245</v>
      </c>
      <c r="AR579" t="s">
        <v>246</v>
      </c>
    </row>
    <row r="580" spans="1:44" x14ac:dyDescent="0.3">
      <c r="A580" t="s">
        <v>612</v>
      </c>
      <c r="B580" t="s">
        <v>842</v>
      </c>
      <c r="C580" t="s">
        <v>843</v>
      </c>
      <c r="D580" t="s">
        <v>112</v>
      </c>
      <c r="E580" t="s">
        <v>51</v>
      </c>
      <c r="F580" s="1">
        <v>42288.102777777778</v>
      </c>
      <c r="G580" t="s">
        <v>440</v>
      </c>
      <c r="H580" t="s">
        <v>441</v>
      </c>
      <c r="I580" s="1">
        <v>42288.103472222225</v>
      </c>
      <c r="J580" s="2">
        <v>42288</v>
      </c>
      <c r="K580" t="s">
        <v>51</v>
      </c>
      <c r="L580" t="s">
        <v>844</v>
      </c>
      <c r="M580" t="s">
        <v>845</v>
      </c>
      <c r="N580" t="s">
        <v>273</v>
      </c>
      <c r="O580" t="s">
        <v>90</v>
      </c>
      <c r="P580" t="s">
        <v>274</v>
      </c>
      <c r="Q580" t="s">
        <v>92</v>
      </c>
      <c r="R580" t="s">
        <v>93</v>
      </c>
      <c r="S580">
        <v>1516043215</v>
      </c>
      <c r="T580" s="2">
        <v>42324</v>
      </c>
      <c r="U580" s="1">
        <v>42288.103472222225</v>
      </c>
      <c r="V580" s="2">
        <v>42321</v>
      </c>
      <c r="W580">
        <v>5.4999999999999997E-3</v>
      </c>
      <c r="X580" t="s">
        <v>94</v>
      </c>
      <c r="Y580" t="s">
        <v>846</v>
      </c>
      <c r="Z580" s="2">
        <v>42074</v>
      </c>
      <c r="AA580">
        <v>151661144</v>
      </c>
      <c r="AB580" t="s">
        <v>93</v>
      </c>
      <c r="AC580">
        <v>0</v>
      </c>
      <c r="AE580">
        <v>2015</v>
      </c>
      <c r="AF580">
        <v>162</v>
      </c>
      <c r="AG580">
        <v>744.27499999999998</v>
      </c>
      <c r="AH580">
        <v>0</v>
      </c>
      <c r="AI580">
        <v>162</v>
      </c>
      <c r="AJ580">
        <v>162</v>
      </c>
      <c r="AK580">
        <v>0</v>
      </c>
      <c r="AL580">
        <v>0</v>
      </c>
      <c r="AM580">
        <v>1811</v>
      </c>
      <c r="AN580">
        <v>1280.8599999999999</v>
      </c>
      <c r="AO580">
        <v>162</v>
      </c>
      <c r="AP580">
        <v>10</v>
      </c>
      <c r="AQ580" t="s">
        <v>245</v>
      </c>
      <c r="AR580" t="s">
        <v>246</v>
      </c>
    </row>
    <row r="581" spans="1:44" x14ac:dyDescent="0.3">
      <c r="A581" t="s">
        <v>612</v>
      </c>
      <c r="B581" t="s">
        <v>842</v>
      </c>
      <c r="C581" t="s">
        <v>843</v>
      </c>
      <c r="D581" t="s">
        <v>112</v>
      </c>
      <c r="E581" t="s">
        <v>51</v>
      </c>
      <c r="F581" s="1">
        <v>42288.102777777778</v>
      </c>
      <c r="G581" t="s">
        <v>440</v>
      </c>
      <c r="H581" t="s">
        <v>441</v>
      </c>
      <c r="I581" s="1">
        <v>42288.103472222225</v>
      </c>
      <c r="J581" s="2">
        <v>42288</v>
      </c>
      <c r="K581" t="s">
        <v>51</v>
      </c>
      <c r="L581" t="s">
        <v>844</v>
      </c>
      <c r="M581" t="s">
        <v>845</v>
      </c>
      <c r="N581" t="s">
        <v>273</v>
      </c>
      <c r="O581" t="s">
        <v>90</v>
      </c>
      <c r="P581" t="s">
        <v>274</v>
      </c>
      <c r="Q581" t="s">
        <v>92</v>
      </c>
      <c r="R581" t="s">
        <v>93</v>
      </c>
      <c r="S581">
        <v>1516043215</v>
      </c>
      <c r="T581" s="2">
        <v>42324</v>
      </c>
      <c r="U581" s="1">
        <v>42288.103472222225</v>
      </c>
      <c r="V581" s="2">
        <v>42321</v>
      </c>
      <c r="W581">
        <v>5.4999999999999997E-3</v>
      </c>
      <c r="X581" t="s">
        <v>94</v>
      </c>
      <c r="Y581" t="s">
        <v>847</v>
      </c>
      <c r="Z581" s="2">
        <v>42074</v>
      </c>
      <c r="AA581">
        <v>151661144</v>
      </c>
      <c r="AB581" t="s">
        <v>93</v>
      </c>
      <c r="AC581">
        <v>0</v>
      </c>
      <c r="AE581">
        <v>2015</v>
      </c>
      <c r="AF581">
        <v>296</v>
      </c>
      <c r="AG581">
        <v>744.27499999999998</v>
      </c>
      <c r="AH581">
        <v>0</v>
      </c>
      <c r="AI581">
        <v>296</v>
      </c>
      <c r="AJ581">
        <v>296</v>
      </c>
      <c r="AK581">
        <v>0</v>
      </c>
      <c r="AL581">
        <v>0</v>
      </c>
      <c r="AM581">
        <v>1811</v>
      </c>
      <c r="AN581">
        <v>1280.8599999999999</v>
      </c>
      <c r="AO581">
        <v>296</v>
      </c>
      <c r="AP581">
        <v>10</v>
      </c>
      <c r="AQ581" t="s">
        <v>245</v>
      </c>
      <c r="AR581" t="s">
        <v>246</v>
      </c>
    </row>
    <row r="582" spans="1:44" x14ac:dyDescent="0.3">
      <c r="A582" t="s">
        <v>612</v>
      </c>
      <c r="B582" t="s">
        <v>842</v>
      </c>
      <c r="C582" t="s">
        <v>843</v>
      </c>
      <c r="D582" t="s">
        <v>112</v>
      </c>
      <c r="E582" t="s">
        <v>51</v>
      </c>
      <c r="F582" s="1">
        <v>42288.102777777778</v>
      </c>
      <c r="G582" t="s">
        <v>440</v>
      </c>
      <c r="H582" t="s">
        <v>441</v>
      </c>
      <c r="I582" s="1">
        <v>42288.103472222225</v>
      </c>
      <c r="J582" s="2">
        <v>42288</v>
      </c>
      <c r="K582" t="s">
        <v>51</v>
      </c>
      <c r="L582" t="s">
        <v>844</v>
      </c>
      <c r="M582" t="s">
        <v>845</v>
      </c>
      <c r="N582" t="s">
        <v>273</v>
      </c>
      <c r="O582" t="s">
        <v>90</v>
      </c>
      <c r="P582" t="s">
        <v>274</v>
      </c>
      <c r="Q582" t="s">
        <v>92</v>
      </c>
      <c r="R582" t="s">
        <v>93</v>
      </c>
      <c r="S582">
        <v>1516043215</v>
      </c>
      <c r="T582" s="2">
        <v>42324</v>
      </c>
      <c r="U582" s="1">
        <v>42288.103472222225</v>
      </c>
      <c r="V582" s="2">
        <v>42321</v>
      </c>
      <c r="W582">
        <v>5.4999999999999997E-3</v>
      </c>
      <c r="X582" t="s">
        <v>94</v>
      </c>
      <c r="Y582" t="s">
        <v>848</v>
      </c>
      <c r="Z582" s="2">
        <v>42074</v>
      </c>
      <c r="AA582">
        <v>151661144</v>
      </c>
      <c r="AB582" t="s">
        <v>93</v>
      </c>
      <c r="AC582">
        <v>0</v>
      </c>
      <c r="AE582">
        <v>2015</v>
      </c>
      <c r="AF582">
        <v>474</v>
      </c>
      <c r="AG582">
        <v>744.27499999999998</v>
      </c>
      <c r="AH582">
        <v>0</v>
      </c>
      <c r="AI582">
        <v>474</v>
      </c>
      <c r="AJ582">
        <v>474</v>
      </c>
      <c r="AK582">
        <v>0</v>
      </c>
      <c r="AL582">
        <v>0</v>
      </c>
      <c r="AM582">
        <v>1811</v>
      </c>
      <c r="AN582">
        <v>1280.8599999999999</v>
      </c>
      <c r="AO582">
        <v>474</v>
      </c>
      <c r="AP582">
        <v>10</v>
      </c>
      <c r="AQ582" t="s">
        <v>245</v>
      </c>
      <c r="AR582" t="s">
        <v>246</v>
      </c>
    </row>
    <row r="583" spans="1:44" x14ac:dyDescent="0.3">
      <c r="A583" t="s">
        <v>612</v>
      </c>
      <c r="B583" t="s">
        <v>842</v>
      </c>
      <c r="C583" t="s">
        <v>843</v>
      </c>
      <c r="D583" t="s">
        <v>112</v>
      </c>
      <c r="E583" t="s">
        <v>51</v>
      </c>
      <c r="F583" s="1">
        <v>42288.102777777778</v>
      </c>
      <c r="G583" t="s">
        <v>440</v>
      </c>
      <c r="H583" t="s">
        <v>441</v>
      </c>
      <c r="I583" s="1">
        <v>42288.103472222225</v>
      </c>
      <c r="J583" s="2">
        <v>42288</v>
      </c>
      <c r="K583" t="s">
        <v>51</v>
      </c>
      <c r="L583" t="s">
        <v>844</v>
      </c>
      <c r="M583" t="s">
        <v>845</v>
      </c>
      <c r="N583" t="s">
        <v>273</v>
      </c>
      <c r="O583" t="s">
        <v>90</v>
      </c>
      <c r="P583" t="s">
        <v>274</v>
      </c>
      <c r="Q583" t="s">
        <v>92</v>
      </c>
      <c r="R583" t="s">
        <v>93</v>
      </c>
      <c r="S583">
        <v>1516043215</v>
      </c>
      <c r="T583" s="2">
        <v>42324</v>
      </c>
      <c r="U583" s="1">
        <v>42288.103472222225</v>
      </c>
      <c r="V583" s="2">
        <v>42321</v>
      </c>
      <c r="W583">
        <v>5.4999999999999997E-3</v>
      </c>
      <c r="X583" t="s">
        <v>94</v>
      </c>
      <c r="Y583" t="s">
        <v>849</v>
      </c>
      <c r="Z583" s="2">
        <v>42074</v>
      </c>
      <c r="AA583">
        <v>151661144</v>
      </c>
      <c r="AB583" t="s">
        <v>93</v>
      </c>
      <c r="AC583">
        <v>0</v>
      </c>
      <c r="AE583">
        <v>2015</v>
      </c>
      <c r="AF583">
        <v>531</v>
      </c>
      <c r="AG583">
        <v>744.27499999999998</v>
      </c>
      <c r="AH583">
        <v>0</v>
      </c>
      <c r="AI583">
        <v>531</v>
      </c>
      <c r="AJ583">
        <v>531</v>
      </c>
      <c r="AK583">
        <v>0</v>
      </c>
      <c r="AL583">
        <v>0</v>
      </c>
      <c r="AM583">
        <v>1811</v>
      </c>
      <c r="AN583">
        <v>1280.8599999999999</v>
      </c>
      <c r="AO583">
        <v>531</v>
      </c>
      <c r="AP583">
        <v>10</v>
      </c>
      <c r="AQ583" t="s">
        <v>245</v>
      </c>
      <c r="AR583" t="s">
        <v>246</v>
      </c>
    </row>
    <row r="584" spans="1:44" x14ac:dyDescent="0.3">
      <c r="A584" t="s">
        <v>612</v>
      </c>
      <c r="B584" t="s">
        <v>842</v>
      </c>
      <c r="C584" t="s">
        <v>843</v>
      </c>
      <c r="D584" t="s">
        <v>112</v>
      </c>
      <c r="E584" t="s">
        <v>51</v>
      </c>
      <c r="F584" s="1">
        <v>42288.102777777778</v>
      </c>
      <c r="G584" t="s">
        <v>440</v>
      </c>
      <c r="H584" t="s">
        <v>441</v>
      </c>
      <c r="I584" s="1">
        <v>42288.103472222225</v>
      </c>
      <c r="J584" s="2">
        <v>42288</v>
      </c>
      <c r="K584" t="s">
        <v>51</v>
      </c>
      <c r="L584" t="s">
        <v>844</v>
      </c>
      <c r="M584" t="s">
        <v>845</v>
      </c>
      <c r="N584" t="s">
        <v>273</v>
      </c>
      <c r="O584" t="s">
        <v>90</v>
      </c>
      <c r="P584" t="s">
        <v>274</v>
      </c>
      <c r="Q584" t="s">
        <v>92</v>
      </c>
      <c r="R584" t="s">
        <v>93</v>
      </c>
      <c r="S584">
        <v>1516043215</v>
      </c>
      <c r="T584" s="2">
        <v>42324</v>
      </c>
      <c r="U584" s="1">
        <v>42288.103472222225</v>
      </c>
      <c r="V584" s="2">
        <v>42321</v>
      </c>
      <c r="W584">
        <v>5.4999999999999997E-3</v>
      </c>
      <c r="X584" t="s">
        <v>94</v>
      </c>
      <c r="Y584" t="s">
        <v>850</v>
      </c>
      <c r="Z584" s="2">
        <v>42074</v>
      </c>
      <c r="AA584">
        <v>151661144</v>
      </c>
      <c r="AB584" t="s">
        <v>93</v>
      </c>
      <c r="AC584">
        <v>0</v>
      </c>
      <c r="AE584">
        <v>2015</v>
      </c>
      <c r="AF584">
        <v>388</v>
      </c>
      <c r="AG584">
        <v>744.27499999999998</v>
      </c>
      <c r="AH584">
        <v>0</v>
      </c>
      <c r="AI584">
        <v>388</v>
      </c>
      <c r="AJ584">
        <v>388</v>
      </c>
      <c r="AK584">
        <v>0</v>
      </c>
      <c r="AL584">
        <v>0</v>
      </c>
      <c r="AM584">
        <v>1811</v>
      </c>
      <c r="AN584">
        <v>1280.8599999999999</v>
      </c>
      <c r="AO584">
        <v>388</v>
      </c>
      <c r="AP584">
        <v>10</v>
      </c>
      <c r="AQ584" t="s">
        <v>245</v>
      </c>
      <c r="AR584" t="s">
        <v>246</v>
      </c>
    </row>
    <row r="585" spans="1:44" x14ac:dyDescent="0.3">
      <c r="A585" t="s">
        <v>612</v>
      </c>
      <c r="B585" t="s">
        <v>842</v>
      </c>
      <c r="C585" t="s">
        <v>843</v>
      </c>
      <c r="D585" t="s">
        <v>112</v>
      </c>
      <c r="E585" t="s">
        <v>51</v>
      </c>
      <c r="F585" s="1">
        <v>42288.102777777778</v>
      </c>
      <c r="G585" t="s">
        <v>440</v>
      </c>
      <c r="H585" t="s">
        <v>441</v>
      </c>
      <c r="I585" s="1">
        <v>42288.103472222225</v>
      </c>
      <c r="J585" s="2">
        <v>42288</v>
      </c>
      <c r="K585" t="s">
        <v>51</v>
      </c>
      <c r="L585" t="s">
        <v>844</v>
      </c>
      <c r="M585" t="s">
        <v>845</v>
      </c>
      <c r="N585" t="s">
        <v>273</v>
      </c>
      <c r="O585" t="s">
        <v>90</v>
      </c>
      <c r="P585" t="s">
        <v>274</v>
      </c>
      <c r="Q585" t="s">
        <v>92</v>
      </c>
      <c r="R585" t="s">
        <v>93</v>
      </c>
      <c r="S585">
        <v>1516043215</v>
      </c>
      <c r="T585" s="2">
        <v>42324</v>
      </c>
      <c r="U585" s="1">
        <v>42288.103472222225</v>
      </c>
      <c r="V585" s="2">
        <v>42321</v>
      </c>
      <c r="W585">
        <v>5.4999999999999997E-3</v>
      </c>
      <c r="X585" t="s">
        <v>94</v>
      </c>
      <c r="Y585" t="s">
        <v>851</v>
      </c>
      <c r="Z585" s="2">
        <v>42074</v>
      </c>
      <c r="AA585">
        <v>151661144</v>
      </c>
      <c r="AB585" t="s">
        <v>93</v>
      </c>
      <c r="AC585">
        <v>0</v>
      </c>
      <c r="AE585">
        <v>2015</v>
      </c>
      <c r="AF585">
        <v>227</v>
      </c>
      <c r="AG585">
        <v>744.27499999999998</v>
      </c>
      <c r="AH585">
        <v>0</v>
      </c>
      <c r="AI585">
        <v>227</v>
      </c>
      <c r="AJ585">
        <v>227</v>
      </c>
      <c r="AK585">
        <v>0</v>
      </c>
      <c r="AL585">
        <v>0</v>
      </c>
      <c r="AM585">
        <v>1811</v>
      </c>
      <c r="AN585">
        <v>1280.8599999999999</v>
      </c>
      <c r="AO585">
        <v>227</v>
      </c>
      <c r="AP585">
        <v>10</v>
      </c>
      <c r="AQ585" t="s">
        <v>245</v>
      </c>
      <c r="AR585" t="s">
        <v>246</v>
      </c>
    </row>
    <row r="586" spans="1:44" x14ac:dyDescent="0.3">
      <c r="A586" t="s">
        <v>612</v>
      </c>
      <c r="B586" t="s">
        <v>842</v>
      </c>
      <c r="C586" t="s">
        <v>843</v>
      </c>
      <c r="D586" t="s">
        <v>112</v>
      </c>
      <c r="E586" t="s">
        <v>51</v>
      </c>
      <c r="F586" s="1">
        <v>42288.102777777778</v>
      </c>
      <c r="G586" t="s">
        <v>440</v>
      </c>
      <c r="H586" t="s">
        <v>441</v>
      </c>
      <c r="I586" s="1">
        <v>42288.103472222225</v>
      </c>
      <c r="J586" s="2">
        <v>42288</v>
      </c>
      <c r="K586" t="s">
        <v>51</v>
      </c>
      <c r="L586" t="s">
        <v>844</v>
      </c>
      <c r="M586" t="s">
        <v>845</v>
      </c>
      <c r="N586" t="s">
        <v>273</v>
      </c>
      <c r="O586" t="s">
        <v>90</v>
      </c>
      <c r="P586" t="s">
        <v>274</v>
      </c>
      <c r="Q586" t="s">
        <v>92</v>
      </c>
      <c r="R586" t="s">
        <v>93</v>
      </c>
      <c r="S586">
        <v>1516043215</v>
      </c>
      <c r="T586" s="2">
        <v>42324</v>
      </c>
      <c r="U586" s="1">
        <v>42288.103472222225</v>
      </c>
      <c r="V586" s="2">
        <v>42321</v>
      </c>
      <c r="W586">
        <v>5.4999999999999997E-3</v>
      </c>
      <c r="X586" t="s">
        <v>94</v>
      </c>
      <c r="Y586" t="s">
        <v>852</v>
      </c>
      <c r="Z586" s="2">
        <v>42074</v>
      </c>
      <c r="AA586">
        <v>151661144</v>
      </c>
      <c r="AB586" t="s">
        <v>93</v>
      </c>
      <c r="AC586">
        <v>0</v>
      </c>
      <c r="AE586">
        <v>2015</v>
      </c>
      <c r="AF586">
        <v>151</v>
      </c>
      <c r="AG586">
        <v>744.27499999999998</v>
      </c>
      <c r="AH586">
        <v>0</v>
      </c>
      <c r="AI586">
        <v>151</v>
      </c>
      <c r="AJ586">
        <v>151</v>
      </c>
      <c r="AK586">
        <v>0</v>
      </c>
      <c r="AL586">
        <v>0</v>
      </c>
      <c r="AM586">
        <v>1811</v>
      </c>
      <c r="AN586">
        <v>1280.8599999999999</v>
      </c>
      <c r="AO586">
        <v>151</v>
      </c>
      <c r="AP586">
        <v>10</v>
      </c>
      <c r="AQ586" t="s">
        <v>245</v>
      </c>
      <c r="AR586" t="s">
        <v>246</v>
      </c>
    </row>
    <row r="587" spans="1:44" x14ac:dyDescent="0.3">
      <c r="A587" t="s">
        <v>612</v>
      </c>
      <c r="B587" t="s">
        <v>842</v>
      </c>
      <c r="C587" t="s">
        <v>843</v>
      </c>
      <c r="D587" t="s">
        <v>112</v>
      </c>
      <c r="E587" t="s">
        <v>51</v>
      </c>
      <c r="F587" s="1">
        <v>42288.102777777778</v>
      </c>
      <c r="G587" t="s">
        <v>440</v>
      </c>
      <c r="H587" t="s">
        <v>441</v>
      </c>
      <c r="I587" s="1">
        <v>42288.103472222225</v>
      </c>
      <c r="J587" s="2">
        <v>42288</v>
      </c>
      <c r="K587" t="s">
        <v>51</v>
      </c>
      <c r="L587" t="s">
        <v>844</v>
      </c>
      <c r="M587" t="s">
        <v>845</v>
      </c>
      <c r="N587" t="s">
        <v>273</v>
      </c>
      <c r="O587" t="s">
        <v>90</v>
      </c>
      <c r="P587" t="s">
        <v>274</v>
      </c>
      <c r="Q587" t="s">
        <v>92</v>
      </c>
      <c r="R587" t="s">
        <v>93</v>
      </c>
      <c r="S587">
        <v>1516043215</v>
      </c>
      <c r="T587" s="2">
        <v>42324</v>
      </c>
      <c r="U587" s="1">
        <v>42288.103472222225</v>
      </c>
      <c r="V587" s="2">
        <v>42321</v>
      </c>
      <c r="W587">
        <v>5.4999999999999997E-3</v>
      </c>
      <c r="X587" t="s">
        <v>94</v>
      </c>
      <c r="Y587" t="s">
        <v>853</v>
      </c>
      <c r="Z587" s="2">
        <v>42074</v>
      </c>
      <c r="AA587">
        <v>151661144</v>
      </c>
      <c r="AB587" t="s">
        <v>93</v>
      </c>
      <c r="AC587">
        <v>0</v>
      </c>
      <c r="AE587">
        <v>2015</v>
      </c>
      <c r="AF587">
        <v>160</v>
      </c>
      <c r="AG587">
        <v>744.27499999999998</v>
      </c>
      <c r="AH587">
        <v>0</v>
      </c>
      <c r="AI587">
        <v>160</v>
      </c>
      <c r="AJ587">
        <v>160</v>
      </c>
      <c r="AK587">
        <v>0</v>
      </c>
      <c r="AL587">
        <v>0</v>
      </c>
      <c r="AM587">
        <v>1811</v>
      </c>
      <c r="AN587">
        <v>1280.8599999999999</v>
      </c>
      <c r="AO587">
        <v>160</v>
      </c>
      <c r="AP587">
        <v>10</v>
      </c>
      <c r="AQ587" t="s">
        <v>245</v>
      </c>
      <c r="AR587" t="s">
        <v>246</v>
      </c>
    </row>
    <row r="588" spans="1:44" x14ac:dyDescent="0.3">
      <c r="A588" t="s">
        <v>612</v>
      </c>
      <c r="B588" t="s">
        <v>842</v>
      </c>
      <c r="C588" t="s">
        <v>843</v>
      </c>
      <c r="D588" t="s">
        <v>112</v>
      </c>
      <c r="E588" t="s">
        <v>48</v>
      </c>
      <c r="F588" s="1">
        <v>42288.478472222225</v>
      </c>
      <c r="G588" t="s">
        <v>49</v>
      </c>
      <c r="H588" t="s">
        <v>50</v>
      </c>
      <c r="I588" s="1">
        <v>42288.501388888886</v>
      </c>
      <c r="J588" s="2">
        <v>42288</v>
      </c>
      <c r="K588" t="s">
        <v>51</v>
      </c>
      <c r="L588" t="s">
        <v>844</v>
      </c>
      <c r="M588" t="s">
        <v>845</v>
      </c>
      <c r="N588" t="s">
        <v>107</v>
      </c>
      <c r="P588" t="s">
        <v>108</v>
      </c>
      <c r="R588" t="s">
        <v>56</v>
      </c>
      <c r="S588">
        <v>1516043215</v>
      </c>
      <c r="T588" s="2">
        <v>42324</v>
      </c>
      <c r="U588" s="1">
        <v>42288.501388888886</v>
      </c>
      <c r="V588" s="2">
        <v>42321</v>
      </c>
      <c r="W588">
        <v>5.4999999999999997E-3</v>
      </c>
      <c r="X588" t="s">
        <v>57</v>
      </c>
      <c r="Y588" t="s">
        <v>846</v>
      </c>
      <c r="Z588" s="2">
        <v>42074</v>
      </c>
      <c r="AA588">
        <v>151661144</v>
      </c>
      <c r="AB588" t="s">
        <v>59</v>
      </c>
      <c r="AC588">
        <v>0</v>
      </c>
      <c r="AE588">
        <v>2015</v>
      </c>
      <c r="AF588">
        <v>294</v>
      </c>
      <c r="AG588">
        <v>1403</v>
      </c>
      <c r="AH588">
        <v>0</v>
      </c>
      <c r="AI588">
        <v>294</v>
      </c>
      <c r="AJ588">
        <v>294</v>
      </c>
      <c r="AK588">
        <v>0</v>
      </c>
      <c r="AL588">
        <v>0</v>
      </c>
      <c r="AM588">
        <v>1811</v>
      </c>
      <c r="AN588">
        <v>1280.8599999999999</v>
      </c>
      <c r="AO588">
        <v>162</v>
      </c>
      <c r="AP588">
        <v>10</v>
      </c>
      <c r="AQ588" t="s">
        <v>245</v>
      </c>
      <c r="AR588" t="s">
        <v>246</v>
      </c>
    </row>
    <row r="589" spans="1:44" x14ac:dyDescent="0.3">
      <c r="A589" t="s">
        <v>612</v>
      </c>
      <c r="B589" t="s">
        <v>842</v>
      </c>
      <c r="C589" t="s">
        <v>843</v>
      </c>
      <c r="D589" t="s">
        <v>112</v>
      </c>
      <c r="E589" t="s">
        <v>48</v>
      </c>
      <c r="F589" s="1">
        <v>42288.478472222225</v>
      </c>
      <c r="G589" t="s">
        <v>49</v>
      </c>
      <c r="H589" t="s">
        <v>50</v>
      </c>
      <c r="I589" s="1">
        <v>42288.501388888886</v>
      </c>
      <c r="J589" s="2">
        <v>42288</v>
      </c>
      <c r="K589" t="s">
        <v>51</v>
      </c>
      <c r="L589" t="s">
        <v>844</v>
      </c>
      <c r="M589" t="s">
        <v>845</v>
      </c>
      <c r="N589" t="s">
        <v>107</v>
      </c>
      <c r="P589" t="s">
        <v>108</v>
      </c>
      <c r="R589" t="s">
        <v>56</v>
      </c>
      <c r="S589">
        <v>1516043215</v>
      </c>
      <c r="T589" s="2">
        <v>42324</v>
      </c>
      <c r="U589" s="1">
        <v>42288.501388888886</v>
      </c>
      <c r="V589" s="2">
        <v>42321</v>
      </c>
      <c r="W589">
        <v>5.4999999999999997E-3</v>
      </c>
      <c r="X589" t="s">
        <v>57</v>
      </c>
      <c r="Y589" t="s">
        <v>847</v>
      </c>
      <c r="Z589" s="2">
        <v>42074</v>
      </c>
      <c r="AA589">
        <v>151661144</v>
      </c>
      <c r="AB589" t="s">
        <v>59</v>
      </c>
      <c r="AC589">
        <v>0</v>
      </c>
      <c r="AE589">
        <v>2015</v>
      </c>
      <c r="AF589">
        <v>332</v>
      </c>
      <c r="AG589">
        <v>1403</v>
      </c>
      <c r="AH589">
        <v>0</v>
      </c>
      <c r="AI589">
        <v>332</v>
      </c>
      <c r="AJ589">
        <v>332</v>
      </c>
      <c r="AK589">
        <v>0</v>
      </c>
      <c r="AL589">
        <v>0</v>
      </c>
      <c r="AM589">
        <v>1811</v>
      </c>
      <c r="AN589">
        <v>1280.8599999999999</v>
      </c>
      <c r="AO589">
        <v>296</v>
      </c>
      <c r="AP589">
        <v>10</v>
      </c>
      <c r="AQ589" t="s">
        <v>245</v>
      </c>
      <c r="AR589" t="s">
        <v>246</v>
      </c>
    </row>
    <row r="590" spans="1:44" x14ac:dyDescent="0.3">
      <c r="A590" t="s">
        <v>612</v>
      </c>
      <c r="B590" t="s">
        <v>842</v>
      </c>
      <c r="C590" t="s">
        <v>843</v>
      </c>
      <c r="D590" t="s">
        <v>112</v>
      </c>
      <c r="E590" t="s">
        <v>48</v>
      </c>
      <c r="F590" s="1">
        <v>42288.478472222225</v>
      </c>
      <c r="G590" t="s">
        <v>49</v>
      </c>
      <c r="H590" t="s">
        <v>50</v>
      </c>
      <c r="I590" s="1">
        <v>42288.501388888886</v>
      </c>
      <c r="J590" s="2">
        <v>42288</v>
      </c>
      <c r="K590" t="s">
        <v>51</v>
      </c>
      <c r="L590" t="s">
        <v>844</v>
      </c>
      <c r="M590" t="s">
        <v>845</v>
      </c>
      <c r="N590" t="s">
        <v>107</v>
      </c>
      <c r="P590" t="s">
        <v>108</v>
      </c>
      <c r="R590" t="s">
        <v>56</v>
      </c>
      <c r="S590">
        <v>1516043215</v>
      </c>
      <c r="T590" s="2">
        <v>42324</v>
      </c>
      <c r="U590" s="1">
        <v>42288.501388888886</v>
      </c>
      <c r="V590" s="2">
        <v>42321</v>
      </c>
      <c r="W590">
        <v>5.4999999999999997E-3</v>
      </c>
      <c r="X590" t="s">
        <v>57</v>
      </c>
      <c r="Y590" t="s">
        <v>848</v>
      </c>
      <c r="Z590" s="2">
        <v>42074</v>
      </c>
      <c r="AA590">
        <v>151661144</v>
      </c>
      <c r="AB590" t="s">
        <v>59</v>
      </c>
      <c r="AC590">
        <v>10</v>
      </c>
      <c r="AE590">
        <v>2015</v>
      </c>
      <c r="AF590">
        <v>464</v>
      </c>
      <c r="AG590">
        <v>1403</v>
      </c>
      <c r="AH590">
        <v>0</v>
      </c>
      <c r="AI590">
        <v>464</v>
      </c>
      <c r="AJ590">
        <v>464</v>
      </c>
      <c r="AK590">
        <v>0</v>
      </c>
      <c r="AL590">
        <v>0</v>
      </c>
      <c r="AM590">
        <v>1811</v>
      </c>
      <c r="AN590">
        <v>1280.8599999999999</v>
      </c>
      <c r="AO590">
        <v>474</v>
      </c>
      <c r="AP590">
        <v>10</v>
      </c>
      <c r="AQ590" t="s">
        <v>245</v>
      </c>
      <c r="AR590" t="s">
        <v>246</v>
      </c>
    </row>
    <row r="591" spans="1:44" x14ac:dyDescent="0.3">
      <c r="A591" t="s">
        <v>612</v>
      </c>
      <c r="B591" t="s">
        <v>842</v>
      </c>
      <c r="C591" t="s">
        <v>843</v>
      </c>
      <c r="D591" t="s">
        <v>112</v>
      </c>
      <c r="E591" t="s">
        <v>48</v>
      </c>
      <c r="F591" s="1">
        <v>42288.478472222225</v>
      </c>
      <c r="G591" t="s">
        <v>49</v>
      </c>
      <c r="H591" t="s">
        <v>50</v>
      </c>
      <c r="I591" s="1">
        <v>42288.501388888886</v>
      </c>
      <c r="J591" s="2">
        <v>42288</v>
      </c>
      <c r="K591" t="s">
        <v>51</v>
      </c>
      <c r="L591" t="s">
        <v>844</v>
      </c>
      <c r="M591" t="s">
        <v>845</v>
      </c>
      <c r="N591" t="s">
        <v>107</v>
      </c>
      <c r="P591" t="s">
        <v>108</v>
      </c>
      <c r="R591" t="s">
        <v>56</v>
      </c>
      <c r="S591">
        <v>1516043215</v>
      </c>
      <c r="T591" s="2">
        <v>42324</v>
      </c>
      <c r="U591" s="1">
        <v>42288.501388888886</v>
      </c>
      <c r="V591" s="2">
        <v>42321</v>
      </c>
      <c r="W591">
        <v>5.4999999999999997E-3</v>
      </c>
      <c r="X591" t="s">
        <v>57</v>
      </c>
      <c r="Y591" t="s">
        <v>849</v>
      </c>
      <c r="Z591" s="2">
        <v>42074</v>
      </c>
      <c r="AA591">
        <v>151661144</v>
      </c>
      <c r="AB591" t="s">
        <v>59</v>
      </c>
      <c r="AC591">
        <v>0</v>
      </c>
      <c r="AE591">
        <v>2015</v>
      </c>
      <c r="AF591">
        <v>588</v>
      </c>
      <c r="AG591">
        <v>1403</v>
      </c>
      <c r="AH591">
        <v>0</v>
      </c>
      <c r="AI591">
        <v>588</v>
      </c>
      <c r="AJ591">
        <v>588</v>
      </c>
      <c r="AK591">
        <v>0</v>
      </c>
      <c r="AL591">
        <v>0</v>
      </c>
      <c r="AM591">
        <v>1811</v>
      </c>
      <c r="AN591">
        <v>1280.8599999999999</v>
      </c>
      <c r="AO591">
        <v>531</v>
      </c>
      <c r="AP591">
        <v>10</v>
      </c>
      <c r="AQ591" t="s">
        <v>245</v>
      </c>
      <c r="AR591" t="s">
        <v>246</v>
      </c>
    </row>
    <row r="592" spans="1:44" x14ac:dyDescent="0.3">
      <c r="A592" t="s">
        <v>612</v>
      </c>
      <c r="B592" t="s">
        <v>842</v>
      </c>
      <c r="C592" t="s">
        <v>843</v>
      </c>
      <c r="D592" t="s">
        <v>112</v>
      </c>
      <c r="E592" t="s">
        <v>48</v>
      </c>
      <c r="F592" s="1">
        <v>42288.478472222225</v>
      </c>
      <c r="G592" t="s">
        <v>49</v>
      </c>
      <c r="H592" t="s">
        <v>50</v>
      </c>
      <c r="I592" s="1">
        <v>42288.501388888886</v>
      </c>
      <c r="J592" s="2">
        <v>42288</v>
      </c>
      <c r="K592" t="s">
        <v>51</v>
      </c>
      <c r="L592" t="s">
        <v>844</v>
      </c>
      <c r="M592" t="s">
        <v>845</v>
      </c>
      <c r="N592" t="s">
        <v>107</v>
      </c>
      <c r="P592" t="s">
        <v>108</v>
      </c>
      <c r="R592" t="s">
        <v>56</v>
      </c>
      <c r="S592">
        <v>1516043215</v>
      </c>
      <c r="T592" s="2">
        <v>42324</v>
      </c>
      <c r="U592" s="1">
        <v>42288.501388888886</v>
      </c>
      <c r="V592" s="2">
        <v>42321</v>
      </c>
      <c r="W592">
        <v>5.4999999999999997E-3</v>
      </c>
      <c r="X592" t="s">
        <v>57</v>
      </c>
      <c r="Y592" t="s">
        <v>850</v>
      </c>
      <c r="Z592" s="2">
        <v>42074</v>
      </c>
      <c r="AA592">
        <v>151661144</v>
      </c>
      <c r="AB592" t="s">
        <v>59</v>
      </c>
      <c r="AC592">
        <v>0</v>
      </c>
      <c r="AE592">
        <v>2015</v>
      </c>
      <c r="AF592">
        <v>508</v>
      </c>
      <c r="AG592">
        <v>1403</v>
      </c>
      <c r="AH592">
        <v>0</v>
      </c>
      <c r="AI592">
        <v>508</v>
      </c>
      <c r="AJ592">
        <v>508</v>
      </c>
      <c r="AK592">
        <v>0</v>
      </c>
      <c r="AL592">
        <v>0</v>
      </c>
      <c r="AM592">
        <v>1811</v>
      </c>
      <c r="AN592">
        <v>1280.8599999999999</v>
      </c>
      <c r="AO592">
        <v>388</v>
      </c>
      <c r="AP592">
        <v>10</v>
      </c>
      <c r="AQ592" t="s">
        <v>245</v>
      </c>
      <c r="AR592" t="s">
        <v>246</v>
      </c>
    </row>
    <row r="593" spans="1:44" x14ac:dyDescent="0.3">
      <c r="A593" t="s">
        <v>612</v>
      </c>
      <c r="B593" t="s">
        <v>842</v>
      </c>
      <c r="C593" t="s">
        <v>843</v>
      </c>
      <c r="D593" t="s">
        <v>112</v>
      </c>
      <c r="E593" t="s">
        <v>48</v>
      </c>
      <c r="F593" s="1">
        <v>42288.478472222225</v>
      </c>
      <c r="G593" t="s">
        <v>49</v>
      </c>
      <c r="H593" t="s">
        <v>50</v>
      </c>
      <c r="I593" s="1">
        <v>42288.501388888886</v>
      </c>
      <c r="J593" s="2">
        <v>42288</v>
      </c>
      <c r="K593" t="s">
        <v>51</v>
      </c>
      <c r="L593" t="s">
        <v>844</v>
      </c>
      <c r="M593" t="s">
        <v>845</v>
      </c>
      <c r="N593" t="s">
        <v>107</v>
      </c>
      <c r="P593" t="s">
        <v>108</v>
      </c>
      <c r="R593" t="s">
        <v>56</v>
      </c>
      <c r="S593">
        <v>1516043215</v>
      </c>
      <c r="T593" s="2">
        <v>42324</v>
      </c>
      <c r="U593" s="1">
        <v>42288.501388888886</v>
      </c>
      <c r="V593" s="2">
        <v>42321</v>
      </c>
      <c r="W593">
        <v>5.4999999999999997E-3</v>
      </c>
      <c r="X593" t="s">
        <v>57</v>
      </c>
      <c r="Y593" t="s">
        <v>851</v>
      </c>
      <c r="Z593" s="2">
        <v>42074</v>
      </c>
      <c r="AA593">
        <v>151661144</v>
      </c>
      <c r="AB593" t="s">
        <v>59</v>
      </c>
      <c r="AC593">
        <v>0</v>
      </c>
      <c r="AE593">
        <v>2015</v>
      </c>
      <c r="AF593">
        <v>294</v>
      </c>
      <c r="AG593">
        <v>1403</v>
      </c>
      <c r="AH593">
        <v>0</v>
      </c>
      <c r="AI593">
        <v>294</v>
      </c>
      <c r="AJ593">
        <v>294</v>
      </c>
      <c r="AK593">
        <v>0</v>
      </c>
      <c r="AL593">
        <v>0</v>
      </c>
      <c r="AM593">
        <v>1811</v>
      </c>
      <c r="AN593">
        <v>1280.8599999999999</v>
      </c>
      <c r="AO593">
        <v>227</v>
      </c>
      <c r="AP593">
        <v>10</v>
      </c>
      <c r="AQ593" t="s">
        <v>245</v>
      </c>
      <c r="AR593" t="s">
        <v>246</v>
      </c>
    </row>
    <row r="594" spans="1:44" x14ac:dyDescent="0.3">
      <c r="A594" t="s">
        <v>612</v>
      </c>
      <c r="B594" t="s">
        <v>842</v>
      </c>
      <c r="C594" t="s">
        <v>843</v>
      </c>
      <c r="D594" t="s">
        <v>112</v>
      </c>
      <c r="E594" t="s">
        <v>48</v>
      </c>
      <c r="F594" s="1">
        <v>42288.478472222225</v>
      </c>
      <c r="G594" t="s">
        <v>49</v>
      </c>
      <c r="H594" t="s">
        <v>50</v>
      </c>
      <c r="I594" s="1">
        <v>42288.501388888886</v>
      </c>
      <c r="J594" s="2">
        <v>42288</v>
      </c>
      <c r="K594" t="s">
        <v>51</v>
      </c>
      <c r="L594" t="s">
        <v>844</v>
      </c>
      <c r="M594" t="s">
        <v>845</v>
      </c>
      <c r="N594" t="s">
        <v>107</v>
      </c>
      <c r="P594" t="s">
        <v>108</v>
      </c>
      <c r="R594" t="s">
        <v>56</v>
      </c>
      <c r="S594">
        <v>1516043215</v>
      </c>
      <c r="T594" s="2">
        <v>42324</v>
      </c>
      <c r="U594" s="1">
        <v>42288.501388888886</v>
      </c>
      <c r="V594" s="2">
        <v>42321</v>
      </c>
      <c r="W594">
        <v>5.4999999999999997E-3</v>
      </c>
      <c r="X594" t="s">
        <v>57</v>
      </c>
      <c r="Y594" t="s">
        <v>852</v>
      </c>
      <c r="Z594" s="2">
        <v>42074</v>
      </c>
      <c r="AA594">
        <v>151661144</v>
      </c>
      <c r="AB594" t="s">
        <v>59</v>
      </c>
      <c r="AC594">
        <v>0</v>
      </c>
      <c r="AE594">
        <v>2015</v>
      </c>
      <c r="AF594">
        <v>221</v>
      </c>
      <c r="AG594">
        <v>1403</v>
      </c>
      <c r="AH594">
        <v>0</v>
      </c>
      <c r="AI594">
        <v>221</v>
      </c>
      <c r="AJ594">
        <v>221</v>
      </c>
      <c r="AK594">
        <v>0</v>
      </c>
      <c r="AL594">
        <v>0</v>
      </c>
      <c r="AM594">
        <v>1811</v>
      </c>
      <c r="AN594">
        <v>1280.8599999999999</v>
      </c>
      <c r="AO594">
        <v>151</v>
      </c>
      <c r="AP594">
        <v>10</v>
      </c>
      <c r="AQ594" t="s">
        <v>245</v>
      </c>
      <c r="AR594" t="s">
        <v>246</v>
      </c>
    </row>
    <row r="595" spans="1:44" x14ac:dyDescent="0.3">
      <c r="A595" t="s">
        <v>612</v>
      </c>
      <c r="B595" t="s">
        <v>842</v>
      </c>
      <c r="C595" t="s">
        <v>843</v>
      </c>
      <c r="D595" t="s">
        <v>112</v>
      </c>
      <c r="E595" t="s">
        <v>48</v>
      </c>
      <c r="F595" s="1">
        <v>42288.478472222225</v>
      </c>
      <c r="G595" t="s">
        <v>49</v>
      </c>
      <c r="H595" t="s">
        <v>50</v>
      </c>
      <c r="I595" s="1">
        <v>42288.501388888886</v>
      </c>
      <c r="J595" s="2">
        <v>42288</v>
      </c>
      <c r="K595" t="s">
        <v>51</v>
      </c>
      <c r="L595" t="s">
        <v>844</v>
      </c>
      <c r="M595" t="s">
        <v>845</v>
      </c>
      <c r="N595" t="s">
        <v>107</v>
      </c>
      <c r="P595" t="s">
        <v>108</v>
      </c>
      <c r="R595" t="s">
        <v>56</v>
      </c>
      <c r="S595">
        <v>1516043215</v>
      </c>
      <c r="T595" s="2">
        <v>42324</v>
      </c>
      <c r="U595" s="1">
        <v>42288.501388888886</v>
      </c>
      <c r="V595" s="2">
        <v>42321</v>
      </c>
      <c r="W595">
        <v>5.4999999999999997E-3</v>
      </c>
      <c r="X595" t="s">
        <v>57</v>
      </c>
      <c r="Y595" t="s">
        <v>853</v>
      </c>
      <c r="Z595" s="2">
        <v>42074</v>
      </c>
      <c r="AA595">
        <v>151661144</v>
      </c>
      <c r="AB595" t="s">
        <v>59</v>
      </c>
      <c r="AC595">
        <v>0</v>
      </c>
      <c r="AE595">
        <v>2015</v>
      </c>
      <c r="AF595">
        <v>260</v>
      </c>
      <c r="AG595">
        <v>1403</v>
      </c>
      <c r="AH595">
        <v>100</v>
      </c>
      <c r="AI595">
        <v>-340</v>
      </c>
      <c r="AJ595">
        <v>260</v>
      </c>
      <c r="AK595">
        <v>600</v>
      </c>
      <c r="AL595">
        <v>0</v>
      </c>
      <c r="AM595">
        <v>1811</v>
      </c>
      <c r="AN595">
        <v>1280.8599999999999</v>
      </c>
      <c r="AO595">
        <v>160</v>
      </c>
      <c r="AP595">
        <v>10</v>
      </c>
      <c r="AQ595" t="s">
        <v>245</v>
      </c>
      <c r="AR595" t="s">
        <v>246</v>
      </c>
    </row>
    <row r="596" spans="1:44" x14ac:dyDescent="0.3">
      <c r="A596" t="s">
        <v>44</v>
      </c>
      <c r="B596" t="s">
        <v>69</v>
      </c>
      <c r="C596" t="s">
        <v>70</v>
      </c>
      <c r="D596" t="s">
        <v>218</v>
      </c>
      <c r="E596" t="s">
        <v>48</v>
      </c>
      <c r="F596" s="1">
        <v>42288.293055555558</v>
      </c>
      <c r="G596" t="s">
        <v>49</v>
      </c>
      <c r="H596" t="s">
        <v>50</v>
      </c>
      <c r="I596" s="1">
        <v>42288.314583333333</v>
      </c>
      <c r="J596" s="2">
        <v>42288</v>
      </c>
      <c r="K596" t="s">
        <v>51</v>
      </c>
      <c r="L596" t="s">
        <v>520</v>
      </c>
      <c r="M596" t="s">
        <v>521</v>
      </c>
      <c r="N596" t="s">
        <v>212</v>
      </c>
      <c r="P596" t="s">
        <v>213</v>
      </c>
      <c r="R596" t="s">
        <v>56</v>
      </c>
      <c r="S596">
        <v>1516043197</v>
      </c>
      <c r="T596" s="2">
        <v>42166</v>
      </c>
      <c r="U596" s="1">
        <v>42288.314583333333</v>
      </c>
      <c r="V596" s="2">
        <v>42325</v>
      </c>
      <c r="W596">
        <v>0.36499999999999999</v>
      </c>
      <c r="X596" t="s">
        <v>57</v>
      </c>
      <c r="Y596" t="s">
        <v>854</v>
      </c>
      <c r="Z596" s="2">
        <v>42074</v>
      </c>
      <c r="AA596">
        <v>151661241</v>
      </c>
      <c r="AB596" t="s">
        <v>59</v>
      </c>
      <c r="AC596">
        <v>0</v>
      </c>
      <c r="AE596">
        <v>2015</v>
      </c>
      <c r="AF596">
        <v>3953</v>
      </c>
      <c r="AG596">
        <v>1403</v>
      </c>
      <c r="AH596">
        <v>0</v>
      </c>
      <c r="AI596">
        <v>3953</v>
      </c>
      <c r="AJ596">
        <v>3953</v>
      </c>
      <c r="AK596">
        <v>0</v>
      </c>
      <c r="AL596">
        <v>0</v>
      </c>
      <c r="AM596">
        <v>39171</v>
      </c>
      <c r="AN596">
        <v>28594.83</v>
      </c>
      <c r="AO596">
        <v>3920</v>
      </c>
      <c r="AP596">
        <v>10</v>
      </c>
      <c r="AQ596" t="s">
        <v>245</v>
      </c>
      <c r="AR596" t="s">
        <v>246</v>
      </c>
    </row>
    <row r="597" spans="1:44" x14ac:dyDescent="0.3">
      <c r="A597" t="s">
        <v>44</v>
      </c>
      <c r="B597" t="s">
        <v>69</v>
      </c>
      <c r="C597" t="s">
        <v>70</v>
      </c>
      <c r="D597" t="s">
        <v>218</v>
      </c>
      <c r="E597" t="s">
        <v>48</v>
      </c>
      <c r="F597" s="1">
        <v>42288.293055555558</v>
      </c>
      <c r="G597" t="s">
        <v>49</v>
      </c>
      <c r="H597" t="s">
        <v>50</v>
      </c>
      <c r="I597" s="1">
        <v>42288.314583333333</v>
      </c>
      <c r="J597" s="2">
        <v>42288</v>
      </c>
      <c r="K597" t="s">
        <v>51</v>
      </c>
      <c r="L597" t="s">
        <v>520</v>
      </c>
      <c r="M597" t="s">
        <v>521</v>
      </c>
      <c r="N597" t="s">
        <v>212</v>
      </c>
      <c r="P597" t="s">
        <v>213</v>
      </c>
      <c r="R597" t="s">
        <v>56</v>
      </c>
      <c r="S597">
        <v>1516043197</v>
      </c>
      <c r="T597" s="2">
        <v>42166</v>
      </c>
      <c r="U597" s="1">
        <v>42288.314583333333</v>
      </c>
      <c r="V597" s="2">
        <v>42325</v>
      </c>
      <c r="W597">
        <v>0.36499999999999999</v>
      </c>
      <c r="X597" t="s">
        <v>57</v>
      </c>
      <c r="Y597" t="s">
        <v>855</v>
      </c>
      <c r="Z597" s="2">
        <v>42074</v>
      </c>
      <c r="AA597">
        <v>151661241</v>
      </c>
      <c r="AB597" t="s">
        <v>59</v>
      </c>
      <c r="AC597">
        <v>262</v>
      </c>
      <c r="AE597">
        <v>2015</v>
      </c>
      <c r="AF597">
        <v>4045</v>
      </c>
      <c r="AG597">
        <v>1403</v>
      </c>
      <c r="AH597">
        <v>0</v>
      </c>
      <c r="AI597">
        <v>4045</v>
      </c>
      <c r="AJ597">
        <v>4045</v>
      </c>
      <c r="AK597">
        <v>0</v>
      </c>
      <c r="AL597">
        <v>0</v>
      </c>
      <c r="AM597">
        <v>39171</v>
      </c>
      <c r="AN597">
        <v>28594.83</v>
      </c>
      <c r="AO597">
        <v>4307</v>
      </c>
      <c r="AP597">
        <v>10</v>
      </c>
      <c r="AQ597" t="s">
        <v>245</v>
      </c>
      <c r="AR597" t="s">
        <v>246</v>
      </c>
    </row>
    <row r="598" spans="1:44" x14ac:dyDescent="0.3">
      <c r="A598" t="s">
        <v>44</v>
      </c>
      <c r="B598" t="s">
        <v>69</v>
      </c>
      <c r="C598" t="s">
        <v>70</v>
      </c>
      <c r="D598" t="s">
        <v>218</v>
      </c>
      <c r="E598" t="s">
        <v>48</v>
      </c>
      <c r="F598" s="1">
        <v>42288.293055555558</v>
      </c>
      <c r="G598" t="s">
        <v>49</v>
      </c>
      <c r="H598" t="s">
        <v>50</v>
      </c>
      <c r="I598" s="1">
        <v>42288.314583333333</v>
      </c>
      <c r="J598" s="2">
        <v>42288</v>
      </c>
      <c r="K598" t="s">
        <v>51</v>
      </c>
      <c r="L598" t="s">
        <v>520</v>
      </c>
      <c r="M598" t="s">
        <v>521</v>
      </c>
      <c r="N598" t="s">
        <v>212</v>
      </c>
      <c r="P598" t="s">
        <v>213</v>
      </c>
      <c r="R598" t="s">
        <v>56</v>
      </c>
      <c r="S598">
        <v>1516043197</v>
      </c>
      <c r="T598" s="2">
        <v>42166</v>
      </c>
      <c r="U598" s="1">
        <v>42288.314583333333</v>
      </c>
      <c r="V598" s="2">
        <v>42325</v>
      </c>
      <c r="W598">
        <v>0.36499999999999999</v>
      </c>
      <c r="X598" t="s">
        <v>57</v>
      </c>
      <c r="Y598" t="s">
        <v>856</v>
      </c>
      <c r="Z598" s="2">
        <v>42074</v>
      </c>
      <c r="AA598">
        <v>151661241</v>
      </c>
      <c r="AB598" t="s">
        <v>59</v>
      </c>
      <c r="AC598">
        <v>0</v>
      </c>
      <c r="AE598">
        <v>2015</v>
      </c>
      <c r="AF598">
        <v>4385</v>
      </c>
      <c r="AG598">
        <v>1403</v>
      </c>
      <c r="AH598">
        <v>0</v>
      </c>
      <c r="AI598">
        <v>4385</v>
      </c>
      <c r="AJ598">
        <v>4385</v>
      </c>
      <c r="AK598">
        <v>0</v>
      </c>
      <c r="AL598">
        <v>0</v>
      </c>
      <c r="AM598">
        <v>39171</v>
      </c>
      <c r="AN598">
        <v>28594.83</v>
      </c>
      <c r="AO598">
        <v>4285</v>
      </c>
      <c r="AP598">
        <v>10</v>
      </c>
      <c r="AQ598" t="s">
        <v>245</v>
      </c>
      <c r="AR598" t="s">
        <v>246</v>
      </c>
    </row>
    <row r="599" spans="1:44" x14ac:dyDescent="0.3">
      <c r="A599" t="s">
        <v>44</v>
      </c>
      <c r="B599" t="s">
        <v>69</v>
      </c>
      <c r="C599" t="s">
        <v>70</v>
      </c>
      <c r="D599" t="s">
        <v>218</v>
      </c>
      <c r="E599" t="s">
        <v>48</v>
      </c>
      <c r="F599" s="1">
        <v>42288.293055555558</v>
      </c>
      <c r="G599" t="s">
        <v>49</v>
      </c>
      <c r="H599" t="s">
        <v>50</v>
      </c>
      <c r="I599" s="1">
        <v>42288.314583333333</v>
      </c>
      <c r="J599" s="2">
        <v>42288</v>
      </c>
      <c r="K599" t="s">
        <v>51</v>
      </c>
      <c r="L599" t="s">
        <v>520</v>
      </c>
      <c r="M599" t="s">
        <v>521</v>
      </c>
      <c r="N599" t="s">
        <v>212</v>
      </c>
      <c r="P599" t="s">
        <v>213</v>
      </c>
      <c r="R599" t="s">
        <v>56</v>
      </c>
      <c r="S599">
        <v>1516043197</v>
      </c>
      <c r="T599" s="2">
        <v>42166</v>
      </c>
      <c r="U599" s="1">
        <v>42288.314583333333</v>
      </c>
      <c r="V599" s="2">
        <v>42325</v>
      </c>
      <c r="W599">
        <v>0.36499999999999999</v>
      </c>
      <c r="X599" t="s">
        <v>57</v>
      </c>
      <c r="Y599" t="s">
        <v>857</v>
      </c>
      <c r="Z599" s="2">
        <v>42074</v>
      </c>
      <c r="AA599">
        <v>151661241</v>
      </c>
      <c r="AB599" t="s">
        <v>59</v>
      </c>
      <c r="AC599">
        <v>2094</v>
      </c>
      <c r="AE599">
        <v>2015</v>
      </c>
      <c r="AF599">
        <v>3940</v>
      </c>
      <c r="AG599">
        <v>1403</v>
      </c>
      <c r="AH599">
        <v>0</v>
      </c>
      <c r="AI599">
        <v>3940</v>
      </c>
      <c r="AJ599">
        <v>3940</v>
      </c>
      <c r="AK599">
        <v>0</v>
      </c>
      <c r="AL599">
        <v>0</v>
      </c>
      <c r="AM599">
        <v>39171</v>
      </c>
      <c r="AN599">
        <v>28594.83</v>
      </c>
      <c r="AO599">
        <v>6034</v>
      </c>
      <c r="AP599">
        <v>10</v>
      </c>
      <c r="AQ599" t="s">
        <v>245</v>
      </c>
      <c r="AR599" t="s">
        <v>246</v>
      </c>
    </row>
    <row r="600" spans="1:44" x14ac:dyDescent="0.3">
      <c r="A600" t="s">
        <v>44</v>
      </c>
      <c r="B600" t="s">
        <v>69</v>
      </c>
      <c r="C600" t="s">
        <v>70</v>
      </c>
      <c r="D600" t="s">
        <v>218</v>
      </c>
      <c r="E600" t="s">
        <v>48</v>
      </c>
      <c r="F600" s="1">
        <v>42288.293055555558</v>
      </c>
      <c r="G600" t="s">
        <v>49</v>
      </c>
      <c r="H600" t="s">
        <v>50</v>
      </c>
      <c r="I600" s="1">
        <v>42288.314583333333</v>
      </c>
      <c r="J600" s="2">
        <v>42288</v>
      </c>
      <c r="K600" t="s">
        <v>51</v>
      </c>
      <c r="L600" t="s">
        <v>520</v>
      </c>
      <c r="M600" t="s">
        <v>521</v>
      </c>
      <c r="N600" t="s">
        <v>212</v>
      </c>
      <c r="P600" t="s">
        <v>213</v>
      </c>
      <c r="R600" t="s">
        <v>56</v>
      </c>
      <c r="S600">
        <v>1516043197</v>
      </c>
      <c r="T600" s="2">
        <v>42166</v>
      </c>
      <c r="U600" s="1">
        <v>42288.314583333333</v>
      </c>
      <c r="V600" s="2">
        <v>42325</v>
      </c>
      <c r="W600">
        <v>0.36499999999999999</v>
      </c>
      <c r="X600" t="s">
        <v>57</v>
      </c>
      <c r="Y600" t="s">
        <v>858</v>
      </c>
      <c r="Z600" s="2">
        <v>42074</v>
      </c>
      <c r="AA600">
        <v>151661241</v>
      </c>
      <c r="AB600" t="s">
        <v>59</v>
      </c>
      <c r="AC600">
        <v>6116</v>
      </c>
      <c r="AE600">
        <v>2015</v>
      </c>
      <c r="AF600">
        <v>1185</v>
      </c>
      <c r="AG600">
        <v>1403</v>
      </c>
      <c r="AH600">
        <v>0</v>
      </c>
      <c r="AI600">
        <v>1185</v>
      </c>
      <c r="AJ600">
        <v>1185</v>
      </c>
      <c r="AK600">
        <v>0</v>
      </c>
      <c r="AL600">
        <v>0</v>
      </c>
      <c r="AM600">
        <v>39171</v>
      </c>
      <c r="AN600">
        <v>28594.83</v>
      </c>
      <c r="AO600">
        <v>7301</v>
      </c>
      <c r="AP600">
        <v>10</v>
      </c>
      <c r="AQ600" t="s">
        <v>245</v>
      </c>
      <c r="AR600" t="s">
        <v>246</v>
      </c>
    </row>
    <row r="601" spans="1:44" x14ac:dyDescent="0.3">
      <c r="A601" t="s">
        <v>44</v>
      </c>
      <c r="B601" t="s">
        <v>69</v>
      </c>
      <c r="C601" t="s">
        <v>70</v>
      </c>
      <c r="D601" t="s">
        <v>218</v>
      </c>
      <c r="E601" t="s">
        <v>51</v>
      </c>
      <c r="F601" s="1">
        <v>42288.46597222222</v>
      </c>
      <c r="G601" t="s">
        <v>859</v>
      </c>
      <c r="H601" t="s">
        <v>860</v>
      </c>
      <c r="I601" s="1">
        <v>42288.469444444447</v>
      </c>
      <c r="J601" s="2">
        <v>42288</v>
      </c>
      <c r="K601" t="s">
        <v>51</v>
      </c>
      <c r="L601" t="s">
        <v>520</v>
      </c>
      <c r="M601" t="s">
        <v>521</v>
      </c>
      <c r="N601" t="s">
        <v>273</v>
      </c>
      <c r="O601" t="s">
        <v>90</v>
      </c>
      <c r="P601" t="s">
        <v>274</v>
      </c>
      <c r="Q601" t="s">
        <v>92</v>
      </c>
      <c r="R601" t="s">
        <v>93</v>
      </c>
      <c r="S601">
        <v>1516043197</v>
      </c>
      <c r="T601" s="2">
        <v>42166</v>
      </c>
      <c r="U601" s="1">
        <v>42288.469444444447</v>
      </c>
      <c r="V601" s="2">
        <v>42325</v>
      </c>
      <c r="W601">
        <v>0.36499999999999999</v>
      </c>
      <c r="X601" t="s">
        <v>94</v>
      </c>
      <c r="Y601" t="s">
        <v>522</v>
      </c>
      <c r="Z601" s="2">
        <v>42074</v>
      </c>
      <c r="AA601">
        <v>151661241</v>
      </c>
      <c r="AB601" t="s">
        <v>93</v>
      </c>
      <c r="AC601">
        <v>0</v>
      </c>
      <c r="AE601">
        <v>2015</v>
      </c>
      <c r="AF601">
        <v>9900</v>
      </c>
      <c r="AG601">
        <v>744.27499999999998</v>
      </c>
      <c r="AH601">
        <v>0</v>
      </c>
      <c r="AI601">
        <v>9895</v>
      </c>
      <c r="AJ601">
        <v>9900</v>
      </c>
      <c r="AK601">
        <v>5</v>
      </c>
      <c r="AL601">
        <v>0</v>
      </c>
      <c r="AM601">
        <v>39171</v>
      </c>
      <c r="AN601">
        <v>28594.83</v>
      </c>
      <c r="AO601">
        <v>9009</v>
      </c>
      <c r="AP601">
        <v>10</v>
      </c>
      <c r="AQ601" t="s">
        <v>245</v>
      </c>
      <c r="AR601" t="s">
        <v>246</v>
      </c>
    </row>
    <row r="602" spans="1:44" x14ac:dyDescent="0.3">
      <c r="A602" t="s">
        <v>44</v>
      </c>
      <c r="B602" t="s">
        <v>69</v>
      </c>
      <c r="C602" t="s">
        <v>70</v>
      </c>
      <c r="D602" t="s">
        <v>218</v>
      </c>
      <c r="E602" t="s">
        <v>51</v>
      </c>
      <c r="F602" s="1">
        <v>42288.46597222222</v>
      </c>
      <c r="G602" t="s">
        <v>859</v>
      </c>
      <c r="H602" t="s">
        <v>860</v>
      </c>
      <c r="I602" s="1">
        <v>42288.469444444447</v>
      </c>
      <c r="J602" s="2">
        <v>42288</v>
      </c>
      <c r="K602" t="s">
        <v>51</v>
      </c>
      <c r="L602" t="s">
        <v>520</v>
      </c>
      <c r="M602" t="s">
        <v>521</v>
      </c>
      <c r="N602" t="s">
        <v>273</v>
      </c>
      <c r="O602" t="s">
        <v>90</v>
      </c>
      <c r="P602" t="s">
        <v>274</v>
      </c>
      <c r="Q602" t="s">
        <v>92</v>
      </c>
      <c r="R602" t="s">
        <v>93</v>
      </c>
      <c r="S602">
        <v>1516043197</v>
      </c>
      <c r="T602" s="2">
        <v>42166</v>
      </c>
      <c r="U602" s="1">
        <v>42288.469444444447</v>
      </c>
      <c r="V602" s="2">
        <v>42325</v>
      </c>
      <c r="W602">
        <v>0.36499999999999999</v>
      </c>
      <c r="X602" t="s">
        <v>94</v>
      </c>
      <c r="Y602" t="s">
        <v>523</v>
      </c>
      <c r="Z602" s="2">
        <v>42074</v>
      </c>
      <c r="AA602">
        <v>151661241</v>
      </c>
      <c r="AB602" t="s">
        <v>93</v>
      </c>
      <c r="AC602">
        <v>0</v>
      </c>
      <c r="AE602">
        <v>2015</v>
      </c>
      <c r="AF602">
        <v>8600</v>
      </c>
      <c r="AG602">
        <v>744.27499999999998</v>
      </c>
      <c r="AH602">
        <v>0</v>
      </c>
      <c r="AI602">
        <v>8595</v>
      </c>
      <c r="AJ602">
        <v>8600</v>
      </c>
      <c r="AK602">
        <v>5</v>
      </c>
      <c r="AL602">
        <v>0</v>
      </c>
      <c r="AM602">
        <v>39171</v>
      </c>
      <c r="AN602">
        <v>28594.83</v>
      </c>
      <c r="AO602">
        <v>8235</v>
      </c>
      <c r="AP602">
        <v>10</v>
      </c>
      <c r="AQ602" t="s">
        <v>245</v>
      </c>
      <c r="AR602" t="s">
        <v>246</v>
      </c>
    </row>
    <row r="603" spans="1:44" x14ac:dyDescent="0.3">
      <c r="A603" t="s">
        <v>612</v>
      </c>
      <c r="B603" t="s">
        <v>842</v>
      </c>
      <c r="C603" t="s">
        <v>843</v>
      </c>
      <c r="D603" t="s">
        <v>47</v>
      </c>
      <c r="E603" t="s">
        <v>51</v>
      </c>
      <c r="F603" s="1">
        <v>42288.102777777778</v>
      </c>
      <c r="G603" t="s">
        <v>440</v>
      </c>
      <c r="H603" t="s">
        <v>441</v>
      </c>
      <c r="I603" s="1">
        <v>42288.102777777778</v>
      </c>
      <c r="J603" s="2">
        <v>42288</v>
      </c>
      <c r="K603" t="s">
        <v>51</v>
      </c>
      <c r="L603" t="s">
        <v>844</v>
      </c>
      <c r="M603" t="s">
        <v>845</v>
      </c>
      <c r="N603" t="s">
        <v>273</v>
      </c>
      <c r="O603" t="s">
        <v>90</v>
      </c>
      <c r="P603" t="s">
        <v>274</v>
      </c>
      <c r="Q603" t="s">
        <v>92</v>
      </c>
      <c r="R603" t="s">
        <v>93</v>
      </c>
      <c r="S603">
        <v>1516043214</v>
      </c>
      <c r="T603" s="2">
        <v>42324</v>
      </c>
      <c r="U603" s="1">
        <v>42288.102777777778</v>
      </c>
      <c r="V603" s="2">
        <v>42325</v>
      </c>
      <c r="W603">
        <v>5.4999999999999997E-3</v>
      </c>
      <c r="X603" t="s">
        <v>94</v>
      </c>
      <c r="Y603" t="s">
        <v>861</v>
      </c>
      <c r="Z603" s="2">
        <v>42074</v>
      </c>
      <c r="AA603">
        <v>151661143</v>
      </c>
      <c r="AB603" t="s">
        <v>93</v>
      </c>
      <c r="AC603">
        <v>0</v>
      </c>
      <c r="AE603">
        <v>2015</v>
      </c>
      <c r="AF603">
        <v>205</v>
      </c>
      <c r="AG603">
        <v>744.27499999999998</v>
      </c>
      <c r="AH603">
        <v>0</v>
      </c>
      <c r="AI603">
        <v>205</v>
      </c>
      <c r="AJ603">
        <v>205</v>
      </c>
      <c r="AK603">
        <v>0</v>
      </c>
      <c r="AL603">
        <v>0</v>
      </c>
      <c r="AM603">
        <v>1780</v>
      </c>
      <c r="AN603">
        <v>1258.99</v>
      </c>
      <c r="AO603">
        <v>205</v>
      </c>
      <c r="AP603">
        <v>10</v>
      </c>
      <c r="AQ603" t="s">
        <v>245</v>
      </c>
      <c r="AR603" t="s">
        <v>246</v>
      </c>
    </row>
    <row r="604" spans="1:44" x14ac:dyDescent="0.3">
      <c r="A604" t="s">
        <v>612</v>
      </c>
      <c r="B604" t="s">
        <v>842</v>
      </c>
      <c r="C604" t="s">
        <v>843</v>
      </c>
      <c r="D604" t="s">
        <v>47</v>
      </c>
      <c r="E604" t="s">
        <v>51</v>
      </c>
      <c r="F604" s="1">
        <v>42288.102777777778</v>
      </c>
      <c r="G604" t="s">
        <v>440</v>
      </c>
      <c r="H604" t="s">
        <v>441</v>
      </c>
      <c r="I604" s="1">
        <v>42288.102777777778</v>
      </c>
      <c r="J604" s="2">
        <v>42288</v>
      </c>
      <c r="K604" t="s">
        <v>51</v>
      </c>
      <c r="L604" t="s">
        <v>844</v>
      </c>
      <c r="M604" t="s">
        <v>845</v>
      </c>
      <c r="N604" t="s">
        <v>273</v>
      </c>
      <c r="O604" t="s">
        <v>90</v>
      </c>
      <c r="P604" t="s">
        <v>274</v>
      </c>
      <c r="Q604" t="s">
        <v>92</v>
      </c>
      <c r="R604" t="s">
        <v>93</v>
      </c>
      <c r="S604">
        <v>1516043214</v>
      </c>
      <c r="T604" s="2">
        <v>42324</v>
      </c>
      <c r="U604" s="1">
        <v>42288.102777777778</v>
      </c>
      <c r="V604" s="2">
        <v>42325</v>
      </c>
      <c r="W604">
        <v>5.4999999999999997E-3</v>
      </c>
      <c r="X604" t="s">
        <v>94</v>
      </c>
      <c r="Y604" t="s">
        <v>862</v>
      </c>
      <c r="Z604" s="2">
        <v>42074</v>
      </c>
      <c r="AA604">
        <v>151661143</v>
      </c>
      <c r="AB604" t="s">
        <v>93</v>
      </c>
      <c r="AC604">
        <v>0</v>
      </c>
      <c r="AE604">
        <v>2015</v>
      </c>
      <c r="AF604">
        <v>323</v>
      </c>
      <c r="AG604">
        <v>744.27499999999998</v>
      </c>
      <c r="AH604">
        <v>0</v>
      </c>
      <c r="AI604">
        <v>323</v>
      </c>
      <c r="AJ604">
        <v>323</v>
      </c>
      <c r="AK604">
        <v>0</v>
      </c>
      <c r="AL604">
        <v>0</v>
      </c>
      <c r="AM604">
        <v>1780</v>
      </c>
      <c r="AN604">
        <v>1258.99</v>
      </c>
      <c r="AO604">
        <v>323</v>
      </c>
      <c r="AP604">
        <v>10</v>
      </c>
      <c r="AQ604" t="s">
        <v>245</v>
      </c>
      <c r="AR604" t="s">
        <v>246</v>
      </c>
    </row>
    <row r="605" spans="1:44" x14ac:dyDescent="0.3">
      <c r="A605" t="s">
        <v>612</v>
      </c>
      <c r="B605" t="s">
        <v>842</v>
      </c>
      <c r="C605" t="s">
        <v>843</v>
      </c>
      <c r="D605" t="s">
        <v>47</v>
      </c>
      <c r="E605" t="s">
        <v>51</v>
      </c>
      <c r="F605" s="1">
        <v>42288.102777777778</v>
      </c>
      <c r="G605" t="s">
        <v>440</v>
      </c>
      <c r="H605" t="s">
        <v>441</v>
      </c>
      <c r="I605" s="1">
        <v>42288.102777777778</v>
      </c>
      <c r="J605" s="2">
        <v>42288</v>
      </c>
      <c r="K605" t="s">
        <v>51</v>
      </c>
      <c r="L605" t="s">
        <v>844</v>
      </c>
      <c r="M605" t="s">
        <v>845</v>
      </c>
      <c r="N605" t="s">
        <v>273</v>
      </c>
      <c r="O605" t="s">
        <v>90</v>
      </c>
      <c r="P605" t="s">
        <v>274</v>
      </c>
      <c r="Q605" t="s">
        <v>92</v>
      </c>
      <c r="R605" t="s">
        <v>93</v>
      </c>
      <c r="S605">
        <v>1516043214</v>
      </c>
      <c r="T605" s="2">
        <v>42324</v>
      </c>
      <c r="U605" s="1">
        <v>42288.102777777778</v>
      </c>
      <c r="V605" s="2">
        <v>42325</v>
      </c>
      <c r="W605">
        <v>5.4999999999999997E-3</v>
      </c>
      <c r="X605" t="s">
        <v>94</v>
      </c>
      <c r="Y605" t="s">
        <v>863</v>
      </c>
      <c r="Z605" s="2">
        <v>42074</v>
      </c>
      <c r="AA605">
        <v>151661143</v>
      </c>
      <c r="AB605" t="s">
        <v>93</v>
      </c>
      <c r="AC605">
        <v>0</v>
      </c>
      <c r="AE605">
        <v>2015</v>
      </c>
      <c r="AF605">
        <v>471</v>
      </c>
      <c r="AG605">
        <v>744.27499999999998</v>
      </c>
      <c r="AH605">
        <v>0</v>
      </c>
      <c r="AI605">
        <v>471</v>
      </c>
      <c r="AJ605">
        <v>471</v>
      </c>
      <c r="AK605">
        <v>0</v>
      </c>
      <c r="AL605">
        <v>0</v>
      </c>
      <c r="AM605">
        <v>1780</v>
      </c>
      <c r="AN605">
        <v>1258.99</v>
      </c>
      <c r="AO605">
        <v>471</v>
      </c>
      <c r="AP605">
        <v>10</v>
      </c>
      <c r="AQ605" t="s">
        <v>245</v>
      </c>
      <c r="AR605" t="s">
        <v>246</v>
      </c>
    </row>
    <row r="606" spans="1:44" x14ac:dyDescent="0.3">
      <c r="A606" t="s">
        <v>612</v>
      </c>
      <c r="B606" t="s">
        <v>842</v>
      </c>
      <c r="C606" t="s">
        <v>843</v>
      </c>
      <c r="D606" t="s">
        <v>47</v>
      </c>
      <c r="E606" t="s">
        <v>51</v>
      </c>
      <c r="F606" s="1">
        <v>42288.102777777778</v>
      </c>
      <c r="G606" t="s">
        <v>440</v>
      </c>
      <c r="H606" t="s">
        <v>441</v>
      </c>
      <c r="I606" s="1">
        <v>42288.102777777778</v>
      </c>
      <c r="J606" s="2">
        <v>42288</v>
      </c>
      <c r="K606" t="s">
        <v>51</v>
      </c>
      <c r="L606" t="s">
        <v>844</v>
      </c>
      <c r="M606" t="s">
        <v>845</v>
      </c>
      <c r="N606" t="s">
        <v>273</v>
      </c>
      <c r="O606" t="s">
        <v>90</v>
      </c>
      <c r="P606" t="s">
        <v>274</v>
      </c>
      <c r="Q606" t="s">
        <v>92</v>
      </c>
      <c r="R606" t="s">
        <v>93</v>
      </c>
      <c r="S606">
        <v>1516043214</v>
      </c>
      <c r="T606" s="2">
        <v>42324</v>
      </c>
      <c r="U606" s="1">
        <v>42288.102777777778</v>
      </c>
      <c r="V606" s="2">
        <v>42325</v>
      </c>
      <c r="W606">
        <v>5.4999999999999997E-3</v>
      </c>
      <c r="X606" t="s">
        <v>94</v>
      </c>
      <c r="Y606" t="s">
        <v>864</v>
      </c>
      <c r="Z606" s="2">
        <v>42074</v>
      </c>
      <c r="AA606">
        <v>151661143</v>
      </c>
      <c r="AB606" t="s">
        <v>93</v>
      </c>
      <c r="AC606">
        <v>0</v>
      </c>
      <c r="AE606">
        <v>2015</v>
      </c>
      <c r="AF606">
        <v>492</v>
      </c>
      <c r="AG606">
        <v>744.27499999999998</v>
      </c>
      <c r="AH606">
        <v>0</v>
      </c>
      <c r="AI606">
        <v>492</v>
      </c>
      <c r="AJ606">
        <v>492</v>
      </c>
      <c r="AK606">
        <v>0</v>
      </c>
      <c r="AL606">
        <v>0</v>
      </c>
      <c r="AM606">
        <v>1780</v>
      </c>
      <c r="AN606">
        <v>1258.99</v>
      </c>
      <c r="AO606">
        <v>492</v>
      </c>
      <c r="AP606">
        <v>10</v>
      </c>
      <c r="AQ606" t="s">
        <v>245</v>
      </c>
      <c r="AR606" t="s">
        <v>246</v>
      </c>
    </row>
    <row r="607" spans="1:44" x14ac:dyDescent="0.3">
      <c r="A607" t="s">
        <v>612</v>
      </c>
      <c r="B607" t="s">
        <v>842</v>
      </c>
      <c r="C607" t="s">
        <v>843</v>
      </c>
      <c r="D607" t="s">
        <v>47</v>
      </c>
      <c r="E607" t="s">
        <v>51</v>
      </c>
      <c r="F607" s="1">
        <v>42288.102777777778</v>
      </c>
      <c r="G607" t="s">
        <v>440</v>
      </c>
      <c r="H607" t="s">
        <v>441</v>
      </c>
      <c r="I607" s="1">
        <v>42288.102777777778</v>
      </c>
      <c r="J607" s="2">
        <v>42288</v>
      </c>
      <c r="K607" t="s">
        <v>51</v>
      </c>
      <c r="L607" t="s">
        <v>844</v>
      </c>
      <c r="M607" t="s">
        <v>845</v>
      </c>
      <c r="N607" t="s">
        <v>273</v>
      </c>
      <c r="O607" t="s">
        <v>90</v>
      </c>
      <c r="P607" t="s">
        <v>274</v>
      </c>
      <c r="Q607" t="s">
        <v>92</v>
      </c>
      <c r="R607" t="s">
        <v>93</v>
      </c>
      <c r="S607">
        <v>1516043214</v>
      </c>
      <c r="T607" s="2">
        <v>42324</v>
      </c>
      <c r="U607" s="1">
        <v>42288.102777777778</v>
      </c>
      <c r="V607" s="2">
        <v>42325</v>
      </c>
      <c r="W607">
        <v>5.4999999999999997E-3</v>
      </c>
      <c r="X607" t="s">
        <v>94</v>
      </c>
      <c r="Y607" t="s">
        <v>865</v>
      </c>
      <c r="Z607" s="2">
        <v>42074</v>
      </c>
      <c r="AA607">
        <v>151661143</v>
      </c>
      <c r="AB607" t="s">
        <v>93</v>
      </c>
      <c r="AC607">
        <v>0</v>
      </c>
      <c r="AE607">
        <v>2015</v>
      </c>
      <c r="AF607">
        <v>354</v>
      </c>
      <c r="AG607">
        <v>744.27499999999998</v>
      </c>
      <c r="AH607">
        <v>0</v>
      </c>
      <c r="AI607">
        <v>354</v>
      </c>
      <c r="AJ607">
        <v>354</v>
      </c>
      <c r="AK607">
        <v>0</v>
      </c>
      <c r="AL607">
        <v>0</v>
      </c>
      <c r="AM607">
        <v>1780</v>
      </c>
      <c r="AN607">
        <v>1258.99</v>
      </c>
      <c r="AO607">
        <v>354</v>
      </c>
      <c r="AP607">
        <v>10</v>
      </c>
      <c r="AQ607" t="s">
        <v>245</v>
      </c>
      <c r="AR607" t="s">
        <v>246</v>
      </c>
    </row>
    <row r="608" spans="1:44" x14ac:dyDescent="0.3">
      <c r="A608" t="s">
        <v>612</v>
      </c>
      <c r="B608" t="s">
        <v>842</v>
      </c>
      <c r="C608" t="s">
        <v>843</v>
      </c>
      <c r="D608" t="s">
        <v>47</v>
      </c>
      <c r="E608" t="s">
        <v>51</v>
      </c>
      <c r="F608" s="1">
        <v>42288.102777777778</v>
      </c>
      <c r="G608" t="s">
        <v>440</v>
      </c>
      <c r="H608" t="s">
        <v>441</v>
      </c>
      <c r="I608" s="1">
        <v>42288.102777777778</v>
      </c>
      <c r="J608" s="2">
        <v>42288</v>
      </c>
      <c r="K608" t="s">
        <v>51</v>
      </c>
      <c r="L608" t="s">
        <v>844</v>
      </c>
      <c r="M608" t="s">
        <v>845</v>
      </c>
      <c r="N608" t="s">
        <v>273</v>
      </c>
      <c r="O608" t="s">
        <v>90</v>
      </c>
      <c r="P608" t="s">
        <v>274</v>
      </c>
      <c r="Q608" t="s">
        <v>92</v>
      </c>
      <c r="R608" t="s">
        <v>93</v>
      </c>
      <c r="S608">
        <v>1516043214</v>
      </c>
      <c r="T608" s="2">
        <v>42324</v>
      </c>
      <c r="U608" s="1">
        <v>42288.102777777778</v>
      </c>
      <c r="V608" s="2">
        <v>42325</v>
      </c>
      <c r="W608">
        <v>5.4999999999999997E-3</v>
      </c>
      <c r="X608" t="s">
        <v>94</v>
      </c>
      <c r="Y608" t="s">
        <v>866</v>
      </c>
      <c r="Z608" s="2">
        <v>42074</v>
      </c>
      <c r="AA608">
        <v>151661143</v>
      </c>
      <c r="AB608" t="s">
        <v>93</v>
      </c>
      <c r="AC608">
        <v>0</v>
      </c>
      <c r="AE608">
        <v>2015</v>
      </c>
      <c r="AF608">
        <v>212</v>
      </c>
      <c r="AG608">
        <v>744.27499999999998</v>
      </c>
      <c r="AH608">
        <v>0</v>
      </c>
      <c r="AI608">
        <v>212</v>
      </c>
      <c r="AJ608">
        <v>212</v>
      </c>
      <c r="AK608">
        <v>0</v>
      </c>
      <c r="AL608">
        <v>0</v>
      </c>
      <c r="AM608">
        <v>1780</v>
      </c>
      <c r="AN608">
        <v>1258.99</v>
      </c>
      <c r="AO608">
        <v>212</v>
      </c>
      <c r="AP608">
        <v>10</v>
      </c>
      <c r="AQ608" t="s">
        <v>245</v>
      </c>
      <c r="AR608" t="s">
        <v>246</v>
      </c>
    </row>
    <row r="609" spans="1:44" x14ac:dyDescent="0.3">
      <c r="A609" t="s">
        <v>612</v>
      </c>
      <c r="B609" t="s">
        <v>842</v>
      </c>
      <c r="C609" t="s">
        <v>843</v>
      </c>
      <c r="D609" t="s">
        <v>47</v>
      </c>
      <c r="E609" t="s">
        <v>51</v>
      </c>
      <c r="F609" s="1">
        <v>42288.102777777778</v>
      </c>
      <c r="G609" t="s">
        <v>440</v>
      </c>
      <c r="H609" t="s">
        <v>441</v>
      </c>
      <c r="I609" s="1">
        <v>42288.102777777778</v>
      </c>
      <c r="J609" s="2">
        <v>42288</v>
      </c>
      <c r="K609" t="s">
        <v>51</v>
      </c>
      <c r="L609" t="s">
        <v>844</v>
      </c>
      <c r="M609" t="s">
        <v>845</v>
      </c>
      <c r="N609" t="s">
        <v>273</v>
      </c>
      <c r="O609" t="s">
        <v>90</v>
      </c>
      <c r="P609" t="s">
        <v>274</v>
      </c>
      <c r="Q609" t="s">
        <v>92</v>
      </c>
      <c r="R609" t="s">
        <v>93</v>
      </c>
      <c r="S609">
        <v>1516043214</v>
      </c>
      <c r="T609" s="2">
        <v>42324</v>
      </c>
      <c r="U609" s="1">
        <v>42288.102777777778</v>
      </c>
      <c r="V609" s="2">
        <v>42325</v>
      </c>
      <c r="W609">
        <v>5.4999999999999997E-3</v>
      </c>
      <c r="X609" t="s">
        <v>94</v>
      </c>
      <c r="Y609" t="s">
        <v>867</v>
      </c>
      <c r="Z609" s="2">
        <v>42074</v>
      </c>
      <c r="AA609">
        <v>151661143</v>
      </c>
      <c r="AB609" t="s">
        <v>93</v>
      </c>
      <c r="AC609">
        <v>0</v>
      </c>
      <c r="AE609">
        <v>2015</v>
      </c>
      <c r="AF609">
        <v>160</v>
      </c>
      <c r="AG609">
        <v>744.27499999999998</v>
      </c>
      <c r="AH609">
        <v>0</v>
      </c>
      <c r="AI609">
        <v>160</v>
      </c>
      <c r="AJ609">
        <v>160</v>
      </c>
      <c r="AK609">
        <v>0</v>
      </c>
      <c r="AL609">
        <v>0</v>
      </c>
      <c r="AM609">
        <v>1780</v>
      </c>
      <c r="AN609">
        <v>1258.99</v>
      </c>
      <c r="AO609">
        <v>160</v>
      </c>
      <c r="AP609">
        <v>10</v>
      </c>
      <c r="AQ609" t="s">
        <v>245</v>
      </c>
      <c r="AR609" t="s">
        <v>246</v>
      </c>
    </row>
    <row r="610" spans="1:44" x14ac:dyDescent="0.3">
      <c r="A610" t="s">
        <v>612</v>
      </c>
      <c r="B610" t="s">
        <v>842</v>
      </c>
      <c r="C610" t="s">
        <v>843</v>
      </c>
      <c r="D610" t="s">
        <v>47</v>
      </c>
      <c r="E610" t="s">
        <v>51</v>
      </c>
      <c r="F610" s="1">
        <v>42288.102777777778</v>
      </c>
      <c r="G610" t="s">
        <v>440</v>
      </c>
      <c r="H610" t="s">
        <v>441</v>
      </c>
      <c r="I610" s="1">
        <v>42288.102777777778</v>
      </c>
      <c r="J610" s="2">
        <v>42288</v>
      </c>
      <c r="K610" t="s">
        <v>51</v>
      </c>
      <c r="L610" t="s">
        <v>844</v>
      </c>
      <c r="M610" t="s">
        <v>845</v>
      </c>
      <c r="N610" t="s">
        <v>273</v>
      </c>
      <c r="O610" t="s">
        <v>90</v>
      </c>
      <c r="P610" t="s">
        <v>274</v>
      </c>
      <c r="Q610" t="s">
        <v>92</v>
      </c>
      <c r="R610" t="s">
        <v>93</v>
      </c>
      <c r="S610">
        <v>1516043214</v>
      </c>
      <c r="T610" s="2">
        <v>42324</v>
      </c>
      <c r="U610" s="1">
        <v>42288.102777777778</v>
      </c>
      <c r="V610" s="2">
        <v>42325</v>
      </c>
      <c r="W610">
        <v>5.4999999999999997E-3</v>
      </c>
      <c r="X610" t="s">
        <v>94</v>
      </c>
      <c r="Y610" t="s">
        <v>868</v>
      </c>
      <c r="Z610" s="2">
        <v>42074</v>
      </c>
      <c r="AA610">
        <v>151661143</v>
      </c>
      <c r="AB610" t="s">
        <v>93</v>
      </c>
      <c r="AC610">
        <v>0</v>
      </c>
      <c r="AE610">
        <v>2015</v>
      </c>
      <c r="AF610">
        <v>160</v>
      </c>
      <c r="AG610">
        <v>744.27499999999998</v>
      </c>
      <c r="AH610">
        <v>0</v>
      </c>
      <c r="AI610">
        <v>160</v>
      </c>
      <c r="AJ610">
        <v>160</v>
      </c>
      <c r="AK610">
        <v>0</v>
      </c>
      <c r="AL610">
        <v>0</v>
      </c>
      <c r="AM610">
        <v>1780</v>
      </c>
      <c r="AN610">
        <v>1258.99</v>
      </c>
      <c r="AO610">
        <v>160</v>
      </c>
      <c r="AP610">
        <v>10</v>
      </c>
      <c r="AQ610" t="s">
        <v>245</v>
      </c>
      <c r="AR610" t="s">
        <v>246</v>
      </c>
    </row>
    <row r="611" spans="1:44" x14ac:dyDescent="0.3">
      <c r="A611" t="s">
        <v>564</v>
      </c>
      <c r="B611" t="s">
        <v>840</v>
      </c>
      <c r="C611" t="s">
        <v>841</v>
      </c>
      <c r="D611" t="s">
        <v>218</v>
      </c>
      <c r="E611" t="s">
        <v>51</v>
      </c>
      <c r="F611" s="1">
        <v>42288.211805555555</v>
      </c>
      <c r="G611" t="s">
        <v>269</v>
      </c>
      <c r="H611" t="s">
        <v>270</v>
      </c>
      <c r="I611" s="1">
        <v>42288.216666666667</v>
      </c>
      <c r="J611" s="2">
        <v>42288</v>
      </c>
      <c r="K611" t="s">
        <v>51</v>
      </c>
      <c r="L611" t="s">
        <v>869</v>
      </c>
      <c r="M611" t="s">
        <v>870</v>
      </c>
      <c r="N611" t="s">
        <v>273</v>
      </c>
      <c r="O611" t="s">
        <v>90</v>
      </c>
      <c r="P611" t="s">
        <v>274</v>
      </c>
      <c r="Q611" t="s">
        <v>92</v>
      </c>
      <c r="R611" t="s">
        <v>93</v>
      </c>
      <c r="S611">
        <v>1516042999</v>
      </c>
      <c r="T611" s="2">
        <v>42324</v>
      </c>
      <c r="U611" s="1">
        <v>42288.216666666667</v>
      </c>
      <c r="V611" s="2">
        <v>42326</v>
      </c>
      <c r="W611">
        <v>0.67500000000000004</v>
      </c>
      <c r="X611" t="s">
        <v>127</v>
      </c>
      <c r="Y611" t="s">
        <v>104</v>
      </c>
      <c r="Z611" s="2">
        <v>42074</v>
      </c>
      <c r="AA611">
        <v>151661133</v>
      </c>
      <c r="AB611" t="s">
        <v>93</v>
      </c>
      <c r="AC611">
        <v>0</v>
      </c>
      <c r="AE611">
        <v>2015</v>
      </c>
      <c r="AF611">
        <v>11880</v>
      </c>
      <c r="AG611">
        <v>744.27499999999998</v>
      </c>
      <c r="AH611">
        <v>0</v>
      </c>
      <c r="AI611">
        <v>11880</v>
      </c>
      <c r="AJ611">
        <v>11880</v>
      </c>
      <c r="AK611">
        <v>0</v>
      </c>
      <c r="AL611">
        <v>0</v>
      </c>
      <c r="AM611">
        <v>10800</v>
      </c>
      <c r="AN611">
        <v>14580</v>
      </c>
      <c r="AO611">
        <v>11880</v>
      </c>
      <c r="AP611">
        <v>10</v>
      </c>
      <c r="AQ611" t="s">
        <v>245</v>
      </c>
      <c r="AR611" t="s">
        <v>246</v>
      </c>
    </row>
    <row r="612" spans="1:44" x14ac:dyDescent="0.3">
      <c r="A612" t="s">
        <v>564</v>
      </c>
      <c r="B612" t="s">
        <v>840</v>
      </c>
      <c r="C612" t="s">
        <v>841</v>
      </c>
      <c r="D612" t="s">
        <v>218</v>
      </c>
      <c r="E612" t="s">
        <v>48</v>
      </c>
      <c r="F612" s="1">
        <v>42288.910416666666</v>
      </c>
      <c r="G612" t="s">
        <v>49</v>
      </c>
      <c r="H612" t="s">
        <v>50</v>
      </c>
      <c r="I612" s="1">
        <v>42319.033333333333</v>
      </c>
      <c r="J612" s="2">
        <v>42288</v>
      </c>
      <c r="K612" t="s">
        <v>51</v>
      </c>
      <c r="L612" t="s">
        <v>869</v>
      </c>
      <c r="M612" t="s">
        <v>870</v>
      </c>
      <c r="N612" t="s">
        <v>598</v>
      </c>
      <c r="P612" t="s">
        <v>599</v>
      </c>
      <c r="R612" t="s">
        <v>56</v>
      </c>
      <c r="S612">
        <v>1516042999</v>
      </c>
      <c r="T612" s="2">
        <v>42324</v>
      </c>
      <c r="U612" s="1">
        <v>42319.033333333333</v>
      </c>
      <c r="V612" s="2">
        <v>42326</v>
      </c>
      <c r="W612">
        <v>0.67500000000000004</v>
      </c>
      <c r="X612" t="s">
        <v>57</v>
      </c>
      <c r="Y612" t="s">
        <v>104</v>
      </c>
      <c r="Z612" s="2">
        <v>42074</v>
      </c>
      <c r="AA612">
        <v>151661133</v>
      </c>
      <c r="AB612" t="s">
        <v>59</v>
      </c>
      <c r="AC612">
        <v>850</v>
      </c>
      <c r="AE612">
        <v>2015</v>
      </c>
      <c r="AF612">
        <v>11030</v>
      </c>
      <c r="AG612">
        <v>1403</v>
      </c>
      <c r="AH612">
        <v>30</v>
      </c>
      <c r="AI612">
        <v>10530</v>
      </c>
      <c r="AJ612">
        <v>11030</v>
      </c>
      <c r="AK612">
        <v>500</v>
      </c>
      <c r="AL612">
        <v>0</v>
      </c>
      <c r="AM612">
        <v>10800</v>
      </c>
      <c r="AN612">
        <v>14580</v>
      </c>
      <c r="AO612">
        <v>11880</v>
      </c>
      <c r="AP612">
        <v>10</v>
      </c>
      <c r="AQ612" t="s">
        <v>245</v>
      </c>
      <c r="AR612" t="s">
        <v>246</v>
      </c>
    </row>
    <row r="613" spans="1:44" x14ac:dyDescent="0.3">
      <c r="A613" t="s">
        <v>484</v>
      </c>
      <c r="D613" t="s">
        <v>237</v>
      </c>
      <c r="E613" t="s">
        <v>48</v>
      </c>
      <c r="F613" s="1">
        <v>42288.017361111109</v>
      </c>
      <c r="G613" t="s">
        <v>256</v>
      </c>
      <c r="H613" t="s">
        <v>257</v>
      </c>
      <c r="I613" s="1">
        <v>42288.030555555553</v>
      </c>
      <c r="J613" s="2">
        <v>42288</v>
      </c>
      <c r="K613" t="s">
        <v>186</v>
      </c>
      <c r="L613" t="s">
        <v>871</v>
      </c>
      <c r="M613" t="s">
        <v>872</v>
      </c>
      <c r="N613" t="s">
        <v>689</v>
      </c>
      <c r="O613" t="s">
        <v>190</v>
      </c>
      <c r="P613" t="s">
        <v>690</v>
      </c>
      <c r="Q613" t="s">
        <v>192</v>
      </c>
      <c r="R613" t="s">
        <v>193</v>
      </c>
      <c r="T613" s="2">
        <v>42322</v>
      </c>
      <c r="U613" s="1">
        <v>42288.030555555553</v>
      </c>
      <c r="V613" s="2"/>
      <c r="W613">
        <v>1.25</v>
      </c>
      <c r="X613" t="s">
        <v>194</v>
      </c>
      <c r="Y613" t="s">
        <v>873</v>
      </c>
      <c r="Z613" s="2">
        <v>42105</v>
      </c>
      <c r="AA613">
        <v>151655830</v>
      </c>
      <c r="AB613" t="s">
        <v>193</v>
      </c>
      <c r="AC613">
        <v>0</v>
      </c>
      <c r="AE613">
        <v>2015</v>
      </c>
      <c r="AF613">
        <v>5520</v>
      </c>
      <c r="AG613">
        <v>755.55</v>
      </c>
      <c r="AH613">
        <v>0</v>
      </c>
      <c r="AI613">
        <v>5520</v>
      </c>
      <c r="AJ613">
        <v>5520</v>
      </c>
      <c r="AK613">
        <v>0</v>
      </c>
      <c r="AL613">
        <v>230</v>
      </c>
      <c r="AM613">
        <v>9185</v>
      </c>
      <c r="AN613">
        <v>22962.5</v>
      </c>
      <c r="AO613">
        <v>5510</v>
      </c>
      <c r="AP613">
        <v>10</v>
      </c>
      <c r="AQ613" t="s">
        <v>245</v>
      </c>
      <c r="AR613" t="s">
        <v>246</v>
      </c>
    </row>
    <row r="614" spans="1:44" x14ac:dyDescent="0.3">
      <c r="A614" t="s">
        <v>44</v>
      </c>
      <c r="B614" t="s">
        <v>509</v>
      </c>
      <c r="C614" t="s">
        <v>510</v>
      </c>
      <c r="D614" t="s">
        <v>112</v>
      </c>
      <c r="E614" t="s">
        <v>48</v>
      </c>
      <c r="F614" s="1">
        <v>42288.54583333333</v>
      </c>
      <c r="G614" t="s">
        <v>460</v>
      </c>
      <c r="H614" t="s">
        <v>461</v>
      </c>
      <c r="I614" s="1">
        <v>42288.592361111114</v>
      </c>
      <c r="J614" s="2">
        <v>42288</v>
      </c>
      <c r="K614" t="s">
        <v>186</v>
      </c>
      <c r="L614" t="s">
        <v>874</v>
      </c>
      <c r="M614" t="s">
        <v>875</v>
      </c>
      <c r="N614" t="s">
        <v>464</v>
      </c>
      <c r="O614" t="s">
        <v>190</v>
      </c>
      <c r="P614" t="s">
        <v>465</v>
      </c>
      <c r="Q614" t="s">
        <v>192</v>
      </c>
      <c r="R614" t="s">
        <v>193</v>
      </c>
      <c r="S614">
        <v>1516043128</v>
      </c>
      <c r="T614" s="2">
        <v>42166</v>
      </c>
      <c r="U614" s="1">
        <v>42288.592361111114</v>
      </c>
      <c r="V614" s="2">
        <v>42258</v>
      </c>
      <c r="W614">
        <v>0.5</v>
      </c>
      <c r="X614" t="s">
        <v>194</v>
      </c>
      <c r="Y614" t="s">
        <v>295</v>
      </c>
      <c r="Z614" s="2">
        <v>42105</v>
      </c>
      <c r="AA614">
        <v>151655777</v>
      </c>
      <c r="AB614" t="s">
        <v>193</v>
      </c>
      <c r="AC614">
        <v>0</v>
      </c>
      <c r="AE614">
        <v>2015</v>
      </c>
      <c r="AF614">
        <v>200</v>
      </c>
      <c r="AG614">
        <v>755.55</v>
      </c>
      <c r="AH614">
        <v>0</v>
      </c>
      <c r="AI614">
        <v>200</v>
      </c>
      <c r="AJ614">
        <v>200</v>
      </c>
      <c r="AK614">
        <v>0</v>
      </c>
      <c r="AL614">
        <v>4</v>
      </c>
      <c r="AM614">
        <v>314</v>
      </c>
      <c r="AN614">
        <v>314</v>
      </c>
      <c r="AO614">
        <v>114</v>
      </c>
      <c r="AP614">
        <v>10</v>
      </c>
      <c r="AQ614" t="s">
        <v>245</v>
      </c>
      <c r="AR614" t="s">
        <v>246</v>
      </c>
    </row>
    <row r="615" spans="1:44" x14ac:dyDescent="0.3">
      <c r="A615" t="s">
        <v>44</v>
      </c>
      <c r="B615" t="s">
        <v>509</v>
      </c>
      <c r="C615" t="s">
        <v>510</v>
      </c>
      <c r="D615" t="s">
        <v>112</v>
      </c>
      <c r="E615" t="s">
        <v>48</v>
      </c>
      <c r="F615" s="1">
        <v>42288.54583333333</v>
      </c>
      <c r="G615" t="s">
        <v>460</v>
      </c>
      <c r="H615" t="s">
        <v>461</v>
      </c>
      <c r="I615" s="1">
        <v>42288.592361111114</v>
      </c>
      <c r="J615" s="2">
        <v>42288</v>
      </c>
      <c r="K615" t="s">
        <v>186</v>
      </c>
      <c r="L615" t="s">
        <v>874</v>
      </c>
      <c r="M615" t="s">
        <v>875</v>
      </c>
      <c r="N615" t="s">
        <v>464</v>
      </c>
      <c r="O615" t="s">
        <v>190</v>
      </c>
      <c r="P615" t="s">
        <v>465</v>
      </c>
      <c r="Q615" t="s">
        <v>192</v>
      </c>
      <c r="R615" t="s">
        <v>193</v>
      </c>
      <c r="S615">
        <v>1516043128</v>
      </c>
      <c r="T615" s="2">
        <v>42166</v>
      </c>
      <c r="U615" s="1">
        <v>42288.592361111114</v>
      </c>
      <c r="V615" s="2">
        <v>42258</v>
      </c>
      <c r="W615">
        <v>0.5</v>
      </c>
      <c r="X615" t="s">
        <v>194</v>
      </c>
      <c r="Y615" t="s">
        <v>297</v>
      </c>
      <c r="Z615" s="2">
        <v>42105</v>
      </c>
      <c r="AA615">
        <v>151655777</v>
      </c>
      <c r="AB615" t="s">
        <v>193</v>
      </c>
      <c r="AC615">
        <v>0</v>
      </c>
      <c r="AE615">
        <v>2015</v>
      </c>
      <c r="AF615">
        <v>700</v>
      </c>
      <c r="AG615">
        <v>755.55</v>
      </c>
      <c r="AH615">
        <v>0</v>
      </c>
      <c r="AI615">
        <v>700</v>
      </c>
      <c r="AJ615">
        <v>700</v>
      </c>
      <c r="AK615">
        <v>0</v>
      </c>
      <c r="AL615">
        <v>11</v>
      </c>
      <c r="AM615">
        <v>314</v>
      </c>
      <c r="AN615">
        <v>314</v>
      </c>
      <c r="AO615">
        <v>265</v>
      </c>
      <c r="AP615">
        <v>10</v>
      </c>
      <c r="AQ615" t="s">
        <v>245</v>
      </c>
      <c r="AR615" t="s">
        <v>246</v>
      </c>
    </row>
    <row r="616" spans="1:44" x14ac:dyDescent="0.3">
      <c r="A616" t="s">
        <v>44</v>
      </c>
      <c r="B616" t="s">
        <v>509</v>
      </c>
      <c r="C616" t="s">
        <v>510</v>
      </c>
      <c r="D616" t="s">
        <v>112</v>
      </c>
      <c r="E616" t="s">
        <v>48</v>
      </c>
      <c r="F616" s="1">
        <v>42288.54583333333</v>
      </c>
      <c r="G616" t="s">
        <v>460</v>
      </c>
      <c r="H616" t="s">
        <v>461</v>
      </c>
      <c r="I616" s="1">
        <v>42288.592361111114</v>
      </c>
      <c r="J616" s="2">
        <v>42288</v>
      </c>
      <c r="K616" t="s">
        <v>186</v>
      </c>
      <c r="L616" t="s">
        <v>874</v>
      </c>
      <c r="M616" t="s">
        <v>875</v>
      </c>
      <c r="N616" t="s">
        <v>464</v>
      </c>
      <c r="O616" t="s">
        <v>190</v>
      </c>
      <c r="P616" t="s">
        <v>465</v>
      </c>
      <c r="Q616" t="s">
        <v>192</v>
      </c>
      <c r="R616" t="s">
        <v>193</v>
      </c>
      <c r="S616">
        <v>1516043128</v>
      </c>
      <c r="T616" s="2">
        <v>42166</v>
      </c>
      <c r="U616" s="1">
        <v>42288.592361111114</v>
      </c>
      <c r="V616" s="2">
        <v>42258</v>
      </c>
      <c r="W616">
        <v>0.5</v>
      </c>
      <c r="X616" t="s">
        <v>194</v>
      </c>
      <c r="Y616" t="s">
        <v>600</v>
      </c>
      <c r="Z616" s="2">
        <v>42105</v>
      </c>
      <c r="AA616">
        <v>151655777</v>
      </c>
      <c r="AB616" t="s">
        <v>193</v>
      </c>
      <c r="AC616">
        <v>0</v>
      </c>
      <c r="AE616">
        <v>2015</v>
      </c>
      <c r="AF616">
        <v>200</v>
      </c>
      <c r="AG616">
        <v>755.55</v>
      </c>
      <c r="AH616">
        <v>0</v>
      </c>
      <c r="AI616">
        <v>200</v>
      </c>
      <c r="AJ616">
        <v>200</v>
      </c>
      <c r="AK616">
        <v>0</v>
      </c>
      <c r="AL616">
        <v>4</v>
      </c>
      <c r="AM616">
        <v>314</v>
      </c>
      <c r="AN616">
        <v>314</v>
      </c>
      <c r="AO616">
        <v>121</v>
      </c>
      <c r="AP616">
        <v>10</v>
      </c>
      <c r="AQ616" t="s">
        <v>245</v>
      </c>
      <c r="AR616" t="s">
        <v>246</v>
      </c>
    </row>
    <row r="617" spans="1:44" x14ac:dyDescent="0.3">
      <c r="A617" t="s">
        <v>44</v>
      </c>
      <c r="B617" t="s">
        <v>509</v>
      </c>
      <c r="C617" t="s">
        <v>510</v>
      </c>
      <c r="D617" t="s">
        <v>112</v>
      </c>
      <c r="E617" t="s">
        <v>48</v>
      </c>
      <c r="F617" s="1">
        <v>42288.54583333333</v>
      </c>
      <c r="G617" t="s">
        <v>460</v>
      </c>
      <c r="H617" t="s">
        <v>461</v>
      </c>
      <c r="I617" s="1">
        <v>42288.592361111114</v>
      </c>
      <c r="J617" s="2">
        <v>42288</v>
      </c>
      <c r="K617" t="s">
        <v>186</v>
      </c>
      <c r="L617" t="s">
        <v>874</v>
      </c>
      <c r="M617" t="s">
        <v>875</v>
      </c>
      <c r="N617" t="s">
        <v>464</v>
      </c>
      <c r="O617" t="s">
        <v>190</v>
      </c>
      <c r="P617" t="s">
        <v>465</v>
      </c>
      <c r="Q617" t="s">
        <v>192</v>
      </c>
      <c r="R617" t="s">
        <v>193</v>
      </c>
      <c r="S617">
        <v>1516043128</v>
      </c>
      <c r="T617" s="2">
        <v>42166</v>
      </c>
      <c r="U617" s="1">
        <v>42288.592361111114</v>
      </c>
      <c r="V617" s="2">
        <v>42258</v>
      </c>
      <c r="W617">
        <v>0.5</v>
      </c>
      <c r="X617" t="s">
        <v>194</v>
      </c>
      <c r="Y617" t="s">
        <v>290</v>
      </c>
      <c r="Z617" s="2">
        <v>42105</v>
      </c>
      <c r="AA617">
        <v>151655777</v>
      </c>
      <c r="AB617" t="s">
        <v>193</v>
      </c>
      <c r="AC617">
        <v>0</v>
      </c>
      <c r="AE617">
        <v>2015</v>
      </c>
      <c r="AF617">
        <v>200</v>
      </c>
      <c r="AG617">
        <v>755.55</v>
      </c>
      <c r="AH617">
        <v>0</v>
      </c>
      <c r="AI617">
        <v>200</v>
      </c>
      <c r="AJ617">
        <v>200</v>
      </c>
      <c r="AK617">
        <v>0</v>
      </c>
      <c r="AL617">
        <v>4</v>
      </c>
      <c r="AM617">
        <v>314</v>
      </c>
      <c r="AN617">
        <v>314</v>
      </c>
      <c r="AO617">
        <v>51</v>
      </c>
      <c r="AP617">
        <v>10</v>
      </c>
      <c r="AQ617" t="s">
        <v>245</v>
      </c>
      <c r="AR617" t="s">
        <v>246</v>
      </c>
    </row>
    <row r="618" spans="1:44" x14ac:dyDescent="0.3">
      <c r="A618" t="s">
        <v>612</v>
      </c>
      <c r="B618" t="s">
        <v>876</v>
      </c>
      <c r="C618" t="s">
        <v>877</v>
      </c>
      <c r="D618" t="s">
        <v>112</v>
      </c>
      <c r="E618" t="s">
        <v>48</v>
      </c>
      <c r="F618" s="1">
        <v>42288.039583333331</v>
      </c>
      <c r="G618" t="s">
        <v>49</v>
      </c>
      <c r="H618" t="s">
        <v>50</v>
      </c>
      <c r="I618" s="1">
        <v>42288.046527777777</v>
      </c>
      <c r="J618" s="2">
        <v>42288</v>
      </c>
      <c r="K618" t="s">
        <v>51</v>
      </c>
      <c r="L618" t="s">
        <v>844</v>
      </c>
      <c r="M618" t="s">
        <v>845</v>
      </c>
      <c r="N618" t="s">
        <v>212</v>
      </c>
      <c r="P618" t="s">
        <v>213</v>
      </c>
      <c r="R618" t="s">
        <v>56</v>
      </c>
      <c r="S618">
        <v>1516043280</v>
      </c>
      <c r="T618" s="2">
        <v>42324</v>
      </c>
      <c r="U618" s="1">
        <v>42288.046527777777</v>
      </c>
      <c r="V618" s="2">
        <v>42288</v>
      </c>
      <c r="W618">
        <v>5.4999999999999997E-3</v>
      </c>
      <c r="X618" t="s">
        <v>57</v>
      </c>
      <c r="Y618" t="s">
        <v>878</v>
      </c>
      <c r="Z618" s="2">
        <v>42105</v>
      </c>
      <c r="AA618">
        <v>151661313</v>
      </c>
      <c r="AB618" t="s">
        <v>59</v>
      </c>
      <c r="AC618">
        <v>460</v>
      </c>
      <c r="AE618">
        <v>2015</v>
      </c>
      <c r="AF618">
        <v>1040</v>
      </c>
      <c r="AG618">
        <v>1403</v>
      </c>
      <c r="AH618">
        <v>0</v>
      </c>
      <c r="AI618">
        <v>1040</v>
      </c>
      <c r="AJ618">
        <v>1040</v>
      </c>
      <c r="AK618">
        <v>0</v>
      </c>
      <c r="AL618">
        <v>0</v>
      </c>
      <c r="AM618">
        <v>28100</v>
      </c>
      <c r="AN618">
        <v>19504.21</v>
      </c>
      <c r="AO618">
        <v>1469</v>
      </c>
      <c r="AP618">
        <v>10</v>
      </c>
      <c r="AQ618" t="s">
        <v>245</v>
      </c>
      <c r="AR618" t="s">
        <v>246</v>
      </c>
    </row>
    <row r="619" spans="1:44" x14ac:dyDescent="0.3">
      <c r="A619" t="s">
        <v>612</v>
      </c>
      <c r="B619" t="s">
        <v>876</v>
      </c>
      <c r="C619" t="s">
        <v>877</v>
      </c>
      <c r="D619" t="s">
        <v>112</v>
      </c>
      <c r="E619" t="s">
        <v>48</v>
      </c>
      <c r="F619" s="1">
        <v>42288.039583333331</v>
      </c>
      <c r="G619" t="s">
        <v>49</v>
      </c>
      <c r="H619" t="s">
        <v>50</v>
      </c>
      <c r="I619" s="1">
        <v>42288.046527777777</v>
      </c>
      <c r="J619" s="2">
        <v>42288</v>
      </c>
      <c r="K619" t="s">
        <v>51</v>
      </c>
      <c r="L619" t="s">
        <v>844</v>
      </c>
      <c r="M619" t="s">
        <v>845</v>
      </c>
      <c r="N619" t="s">
        <v>212</v>
      </c>
      <c r="P619" t="s">
        <v>213</v>
      </c>
      <c r="R619" t="s">
        <v>56</v>
      </c>
      <c r="S619">
        <v>1516043280</v>
      </c>
      <c r="T619" s="2">
        <v>42324</v>
      </c>
      <c r="U619" s="1">
        <v>42288.046527777777</v>
      </c>
      <c r="V619" s="2">
        <v>42288</v>
      </c>
      <c r="W619">
        <v>5.4999999999999997E-3</v>
      </c>
      <c r="X619" t="s">
        <v>57</v>
      </c>
      <c r="Y619" t="s">
        <v>879</v>
      </c>
      <c r="Z619" s="2">
        <v>42105</v>
      </c>
      <c r="AA619">
        <v>151661313</v>
      </c>
      <c r="AB619" t="s">
        <v>59</v>
      </c>
      <c r="AC619">
        <v>160</v>
      </c>
      <c r="AE619">
        <v>2015</v>
      </c>
      <c r="AF619">
        <v>2340</v>
      </c>
      <c r="AG619">
        <v>1403</v>
      </c>
      <c r="AH619">
        <v>0</v>
      </c>
      <c r="AI619">
        <v>2340</v>
      </c>
      <c r="AJ619">
        <v>2340</v>
      </c>
      <c r="AK619">
        <v>0</v>
      </c>
      <c r="AL619">
        <v>0</v>
      </c>
      <c r="AM619">
        <v>28100</v>
      </c>
      <c r="AN619">
        <v>19504.21</v>
      </c>
      <c r="AO619">
        <v>2464</v>
      </c>
      <c r="AP619">
        <v>10</v>
      </c>
      <c r="AQ619" t="s">
        <v>245</v>
      </c>
      <c r="AR619" t="s">
        <v>246</v>
      </c>
    </row>
    <row r="620" spans="1:44" x14ac:dyDescent="0.3">
      <c r="A620" t="s">
        <v>612</v>
      </c>
      <c r="B620" t="s">
        <v>876</v>
      </c>
      <c r="C620" t="s">
        <v>877</v>
      </c>
      <c r="D620" t="s">
        <v>112</v>
      </c>
      <c r="E620" t="s">
        <v>48</v>
      </c>
      <c r="F620" s="1">
        <v>42288.039583333331</v>
      </c>
      <c r="G620" t="s">
        <v>49</v>
      </c>
      <c r="H620" t="s">
        <v>50</v>
      </c>
      <c r="I620" s="1">
        <v>42288.046527777777</v>
      </c>
      <c r="J620" s="2">
        <v>42288</v>
      </c>
      <c r="K620" t="s">
        <v>51</v>
      </c>
      <c r="L620" t="s">
        <v>844</v>
      </c>
      <c r="M620" t="s">
        <v>845</v>
      </c>
      <c r="N620" t="s">
        <v>212</v>
      </c>
      <c r="P620" t="s">
        <v>213</v>
      </c>
      <c r="R620" t="s">
        <v>56</v>
      </c>
      <c r="S620">
        <v>1516043280</v>
      </c>
      <c r="T620" s="2">
        <v>42324</v>
      </c>
      <c r="U620" s="1">
        <v>42288.046527777777</v>
      </c>
      <c r="V620" s="2">
        <v>42288</v>
      </c>
      <c r="W620">
        <v>5.4999999999999997E-3</v>
      </c>
      <c r="X620" t="s">
        <v>57</v>
      </c>
      <c r="Y620" t="s">
        <v>880</v>
      </c>
      <c r="Z620" s="2">
        <v>42105</v>
      </c>
      <c r="AA620">
        <v>151661313</v>
      </c>
      <c r="AB620" t="s">
        <v>59</v>
      </c>
      <c r="AC620">
        <v>620</v>
      </c>
      <c r="AE620">
        <v>2015</v>
      </c>
      <c r="AF620">
        <v>3380</v>
      </c>
      <c r="AG620">
        <v>1403</v>
      </c>
      <c r="AH620">
        <v>0</v>
      </c>
      <c r="AI620">
        <v>3380</v>
      </c>
      <c r="AJ620">
        <v>3380</v>
      </c>
      <c r="AK620">
        <v>0</v>
      </c>
      <c r="AL620">
        <v>0</v>
      </c>
      <c r="AM620">
        <v>28100</v>
      </c>
      <c r="AN620">
        <v>19504.21</v>
      </c>
      <c r="AO620">
        <v>3850</v>
      </c>
      <c r="AP620">
        <v>10</v>
      </c>
      <c r="AQ620" t="s">
        <v>245</v>
      </c>
      <c r="AR620" t="s">
        <v>246</v>
      </c>
    </row>
    <row r="621" spans="1:44" x14ac:dyDescent="0.3">
      <c r="A621" t="s">
        <v>612</v>
      </c>
      <c r="B621" t="s">
        <v>876</v>
      </c>
      <c r="C621" t="s">
        <v>877</v>
      </c>
      <c r="D621" t="s">
        <v>112</v>
      </c>
      <c r="E621" t="s">
        <v>48</v>
      </c>
      <c r="F621" s="1">
        <v>42288.039583333331</v>
      </c>
      <c r="G621" t="s">
        <v>49</v>
      </c>
      <c r="H621" t="s">
        <v>50</v>
      </c>
      <c r="I621" s="1">
        <v>42288.046527777777</v>
      </c>
      <c r="J621" s="2">
        <v>42288</v>
      </c>
      <c r="K621" t="s">
        <v>51</v>
      </c>
      <c r="L621" t="s">
        <v>844</v>
      </c>
      <c r="M621" t="s">
        <v>845</v>
      </c>
      <c r="N621" t="s">
        <v>212</v>
      </c>
      <c r="P621" t="s">
        <v>213</v>
      </c>
      <c r="R621" t="s">
        <v>56</v>
      </c>
      <c r="S621">
        <v>1516043280</v>
      </c>
      <c r="T621" s="2">
        <v>42324</v>
      </c>
      <c r="U621" s="1">
        <v>42288.046527777777</v>
      </c>
      <c r="V621" s="2">
        <v>42288</v>
      </c>
      <c r="W621">
        <v>5.4999999999999997E-3</v>
      </c>
      <c r="X621" t="s">
        <v>57</v>
      </c>
      <c r="Y621" t="s">
        <v>881</v>
      </c>
      <c r="Z621" s="2">
        <v>42105</v>
      </c>
      <c r="AA621">
        <v>151661313</v>
      </c>
      <c r="AB621" t="s">
        <v>59</v>
      </c>
      <c r="AC621">
        <v>0</v>
      </c>
      <c r="AE621">
        <v>2015</v>
      </c>
      <c r="AF621">
        <v>5210</v>
      </c>
      <c r="AG621">
        <v>1403</v>
      </c>
      <c r="AH621">
        <v>1000</v>
      </c>
      <c r="AI621">
        <v>5210</v>
      </c>
      <c r="AJ621">
        <v>5210</v>
      </c>
      <c r="AK621">
        <v>0</v>
      </c>
      <c r="AL621">
        <v>0</v>
      </c>
      <c r="AM621">
        <v>28100</v>
      </c>
      <c r="AN621">
        <v>19504.21</v>
      </c>
      <c r="AO621">
        <v>5060</v>
      </c>
      <c r="AP621">
        <v>10</v>
      </c>
      <c r="AQ621" t="s">
        <v>245</v>
      </c>
      <c r="AR621" t="s">
        <v>246</v>
      </c>
    </row>
    <row r="622" spans="1:44" x14ac:dyDescent="0.3">
      <c r="A622" t="s">
        <v>612</v>
      </c>
      <c r="B622" t="s">
        <v>876</v>
      </c>
      <c r="C622" t="s">
        <v>877</v>
      </c>
      <c r="D622" t="s">
        <v>112</v>
      </c>
      <c r="E622" t="s">
        <v>48</v>
      </c>
      <c r="F622" s="1">
        <v>42288.039583333331</v>
      </c>
      <c r="G622" t="s">
        <v>49</v>
      </c>
      <c r="H622" t="s">
        <v>50</v>
      </c>
      <c r="I622" s="1">
        <v>42288.046527777777</v>
      </c>
      <c r="J622" s="2">
        <v>42288</v>
      </c>
      <c r="K622" t="s">
        <v>51</v>
      </c>
      <c r="L622" t="s">
        <v>844</v>
      </c>
      <c r="M622" t="s">
        <v>845</v>
      </c>
      <c r="N622" t="s">
        <v>212</v>
      </c>
      <c r="P622" t="s">
        <v>213</v>
      </c>
      <c r="R622" t="s">
        <v>56</v>
      </c>
      <c r="S622">
        <v>1516043280</v>
      </c>
      <c r="T622" s="2">
        <v>42324</v>
      </c>
      <c r="U622" s="1">
        <v>42288.046527777777</v>
      </c>
      <c r="V622" s="2">
        <v>42288</v>
      </c>
      <c r="W622">
        <v>5.4999999999999997E-3</v>
      </c>
      <c r="X622" t="s">
        <v>57</v>
      </c>
      <c r="Y622" t="s">
        <v>882</v>
      </c>
      <c r="Z622" s="2">
        <v>42105</v>
      </c>
      <c r="AA622">
        <v>151661313</v>
      </c>
      <c r="AB622" t="s">
        <v>59</v>
      </c>
      <c r="AC622">
        <v>120</v>
      </c>
      <c r="AE622">
        <v>2015</v>
      </c>
      <c r="AF622">
        <v>5380</v>
      </c>
      <c r="AG622">
        <v>1403</v>
      </c>
      <c r="AH622">
        <v>1400</v>
      </c>
      <c r="AI622">
        <v>4730</v>
      </c>
      <c r="AJ622">
        <v>5380</v>
      </c>
      <c r="AK622">
        <v>650</v>
      </c>
      <c r="AL622">
        <v>0</v>
      </c>
      <c r="AM622">
        <v>28100</v>
      </c>
      <c r="AN622">
        <v>19504.21</v>
      </c>
      <c r="AO622">
        <v>5500</v>
      </c>
      <c r="AP622">
        <v>10</v>
      </c>
      <c r="AQ622" t="s">
        <v>245</v>
      </c>
      <c r="AR622" t="s">
        <v>246</v>
      </c>
    </row>
    <row r="623" spans="1:44" x14ac:dyDescent="0.3">
      <c r="A623" t="s">
        <v>612</v>
      </c>
      <c r="B623" t="s">
        <v>876</v>
      </c>
      <c r="C623" t="s">
        <v>877</v>
      </c>
      <c r="D623" t="s">
        <v>112</v>
      </c>
      <c r="E623" t="s">
        <v>48</v>
      </c>
      <c r="F623" s="1">
        <v>42288.039583333331</v>
      </c>
      <c r="G623" t="s">
        <v>49</v>
      </c>
      <c r="H623" t="s">
        <v>50</v>
      </c>
      <c r="I623" s="1">
        <v>42288.046527777777</v>
      </c>
      <c r="J623" s="2">
        <v>42288</v>
      </c>
      <c r="K623" t="s">
        <v>51</v>
      </c>
      <c r="L623" t="s">
        <v>844</v>
      </c>
      <c r="M623" t="s">
        <v>845</v>
      </c>
      <c r="N623" t="s">
        <v>212</v>
      </c>
      <c r="P623" t="s">
        <v>213</v>
      </c>
      <c r="R623" t="s">
        <v>56</v>
      </c>
      <c r="S623">
        <v>1516043280</v>
      </c>
      <c r="T623" s="2">
        <v>42324</v>
      </c>
      <c r="U623" s="1">
        <v>42288.046527777777</v>
      </c>
      <c r="V623" s="2">
        <v>42288</v>
      </c>
      <c r="W623">
        <v>5.4999999999999997E-3</v>
      </c>
      <c r="X623" t="s">
        <v>57</v>
      </c>
      <c r="Y623" t="s">
        <v>883</v>
      </c>
      <c r="Z623" s="2">
        <v>42105</v>
      </c>
      <c r="AA623">
        <v>151661313</v>
      </c>
      <c r="AB623" t="s">
        <v>59</v>
      </c>
      <c r="AC623">
        <v>200</v>
      </c>
      <c r="AE623">
        <v>2015</v>
      </c>
      <c r="AF623">
        <v>12500</v>
      </c>
      <c r="AG623">
        <v>1403</v>
      </c>
      <c r="AH623">
        <v>0</v>
      </c>
      <c r="AI623">
        <v>12200</v>
      </c>
      <c r="AJ623">
        <v>12500</v>
      </c>
      <c r="AK623">
        <v>300</v>
      </c>
      <c r="AL623">
        <v>0</v>
      </c>
      <c r="AM623">
        <v>28100</v>
      </c>
      <c r="AN623">
        <v>19504.21</v>
      </c>
      <c r="AO623">
        <v>12650</v>
      </c>
      <c r="AP623">
        <v>10</v>
      </c>
      <c r="AQ623" t="s">
        <v>245</v>
      </c>
      <c r="AR623" t="s">
        <v>246</v>
      </c>
    </row>
    <row r="624" spans="1:44" x14ac:dyDescent="0.3">
      <c r="A624" t="s">
        <v>612</v>
      </c>
      <c r="B624" t="s">
        <v>876</v>
      </c>
      <c r="C624" t="s">
        <v>877</v>
      </c>
      <c r="D624" t="s">
        <v>112</v>
      </c>
      <c r="E624" t="s">
        <v>48</v>
      </c>
      <c r="F624" s="1">
        <v>42288.133333333331</v>
      </c>
      <c r="G624" t="s">
        <v>49</v>
      </c>
      <c r="H624" t="s">
        <v>50</v>
      </c>
      <c r="I624" s="1">
        <v>42288.272222222222</v>
      </c>
      <c r="J624" s="2">
        <v>42288</v>
      </c>
      <c r="K624" t="s">
        <v>51</v>
      </c>
      <c r="L624" t="s">
        <v>884</v>
      </c>
      <c r="M624" t="s">
        <v>885</v>
      </c>
      <c r="N624" t="s">
        <v>886</v>
      </c>
      <c r="P624" t="s">
        <v>887</v>
      </c>
      <c r="R624" t="s">
        <v>56</v>
      </c>
      <c r="S624">
        <v>1516043277</v>
      </c>
      <c r="T624" s="2">
        <v>42324</v>
      </c>
      <c r="U624" s="1">
        <v>42288.272222222222</v>
      </c>
      <c r="V624" s="2">
        <v>42288</v>
      </c>
      <c r="W624">
        <v>0.66200000000000003</v>
      </c>
      <c r="X624" t="s">
        <v>57</v>
      </c>
      <c r="Y624" t="s">
        <v>104</v>
      </c>
      <c r="Z624" s="2">
        <v>42105</v>
      </c>
      <c r="AA624">
        <v>151661314</v>
      </c>
      <c r="AB624" t="s">
        <v>59</v>
      </c>
      <c r="AC624">
        <v>0</v>
      </c>
      <c r="AE624">
        <v>2015</v>
      </c>
      <c r="AF624">
        <v>25500</v>
      </c>
      <c r="AG624">
        <v>1403</v>
      </c>
      <c r="AH624">
        <v>470</v>
      </c>
      <c r="AI624">
        <v>24730</v>
      </c>
      <c r="AJ624">
        <v>25500</v>
      </c>
      <c r="AK624">
        <v>770</v>
      </c>
      <c r="AL624">
        <v>0</v>
      </c>
      <c r="AM624">
        <v>21300</v>
      </c>
      <c r="AN624">
        <v>26880.6</v>
      </c>
      <c r="AO624">
        <v>23004</v>
      </c>
      <c r="AP624">
        <v>10</v>
      </c>
      <c r="AQ624" t="s">
        <v>245</v>
      </c>
      <c r="AR624" t="s">
        <v>246</v>
      </c>
    </row>
    <row r="625" spans="1:44" x14ac:dyDescent="0.3">
      <c r="A625" t="s">
        <v>612</v>
      </c>
      <c r="B625" t="s">
        <v>876</v>
      </c>
      <c r="C625" t="s">
        <v>877</v>
      </c>
      <c r="D625" t="s">
        <v>112</v>
      </c>
      <c r="E625" t="s">
        <v>48</v>
      </c>
      <c r="F625" s="1">
        <v>42288.255555555559</v>
      </c>
      <c r="G625" t="s">
        <v>100</v>
      </c>
      <c r="H625" t="s">
        <v>101</v>
      </c>
      <c r="I625" s="1">
        <v>42288.292361111111</v>
      </c>
      <c r="J625" s="2">
        <v>42288</v>
      </c>
      <c r="K625" t="s">
        <v>51</v>
      </c>
      <c r="L625" t="s">
        <v>844</v>
      </c>
      <c r="M625" t="s">
        <v>845</v>
      </c>
      <c r="N625" t="s">
        <v>76</v>
      </c>
      <c r="P625" t="s">
        <v>77</v>
      </c>
      <c r="R625" t="s">
        <v>78</v>
      </c>
      <c r="S625">
        <v>1516043280</v>
      </c>
      <c r="T625" s="2">
        <v>42324</v>
      </c>
      <c r="U625" s="1">
        <v>42288.292361111111</v>
      </c>
      <c r="V625" s="2">
        <v>42288</v>
      </c>
      <c r="W625">
        <v>5.4999999999999997E-3</v>
      </c>
      <c r="X625" t="s">
        <v>79</v>
      </c>
      <c r="Y625" t="s">
        <v>878</v>
      </c>
      <c r="Z625" s="2">
        <v>42105</v>
      </c>
      <c r="AA625">
        <v>151661313</v>
      </c>
      <c r="AB625" t="s">
        <v>78</v>
      </c>
      <c r="AC625">
        <v>40</v>
      </c>
      <c r="AE625">
        <v>2015</v>
      </c>
      <c r="AF625">
        <v>1000</v>
      </c>
      <c r="AG625">
        <v>1403</v>
      </c>
      <c r="AH625">
        <v>0</v>
      </c>
      <c r="AI625">
        <v>1000</v>
      </c>
      <c r="AJ625">
        <v>1000</v>
      </c>
      <c r="AK625">
        <v>0</v>
      </c>
      <c r="AL625">
        <v>0</v>
      </c>
      <c r="AM625">
        <v>28100</v>
      </c>
      <c r="AN625">
        <v>19504.21</v>
      </c>
      <c r="AO625">
        <v>1469</v>
      </c>
      <c r="AP625">
        <v>10</v>
      </c>
      <c r="AQ625" t="s">
        <v>245</v>
      </c>
      <c r="AR625" t="s">
        <v>246</v>
      </c>
    </row>
    <row r="626" spans="1:44" x14ac:dyDescent="0.3">
      <c r="A626" t="s">
        <v>612</v>
      </c>
      <c r="B626" t="s">
        <v>876</v>
      </c>
      <c r="C626" t="s">
        <v>877</v>
      </c>
      <c r="D626" t="s">
        <v>112</v>
      </c>
      <c r="E626" t="s">
        <v>48</v>
      </c>
      <c r="F626" s="1">
        <v>42288.255555555559</v>
      </c>
      <c r="G626" t="s">
        <v>100</v>
      </c>
      <c r="H626" t="s">
        <v>101</v>
      </c>
      <c r="I626" s="1">
        <v>42288.292361111111</v>
      </c>
      <c r="J626" s="2">
        <v>42288</v>
      </c>
      <c r="K626" t="s">
        <v>51</v>
      </c>
      <c r="L626" t="s">
        <v>844</v>
      </c>
      <c r="M626" t="s">
        <v>845</v>
      </c>
      <c r="N626" t="s">
        <v>76</v>
      </c>
      <c r="P626" t="s">
        <v>77</v>
      </c>
      <c r="R626" t="s">
        <v>78</v>
      </c>
      <c r="S626">
        <v>1516043280</v>
      </c>
      <c r="T626" s="2">
        <v>42324</v>
      </c>
      <c r="U626" s="1">
        <v>42288.292361111111</v>
      </c>
      <c r="V626" s="2">
        <v>42288</v>
      </c>
      <c r="W626">
        <v>5.4999999999999997E-3</v>
      </c>
      <c r="X626" t="s">
        <v>79</v>
      </c>
      <c r="Y626" t="s">
        <v>879</v>
      </c>
      <c r="Z626" s="2">
        <v>42105</v>
      </c>
      <c r="AA626">
        <v>151661313</v>
      </c>
      <c r="AB626" t="s">
        <v>78</v>
      </c>
      <c r="AC626">
        <v>340</v>
      </c>
      <c r="AE626">
        <v>2015</v>
      </c>
      <c r="AF626">
        <v>2000</v>
      </c>
      <c r="AG626">
        <v>1403</v>
      </c>
      <c r="AH626">
        <v>0</v>
      </c>
      <c r="AI626">
        <v>2000</v>
      </c>
      <c r="AJ626">
        <v>2000</v>
      </c>
      <c r="AK626">
        <v>0</v>
      </c>
      <c r="AL626">
        <v>0</v>
      </c>
      <c r="AM626">
        <v>28100</v>
      </c>
      <c r="AN626">
        <v>19504.21</v>
      </c>
      <c r="AO626">
        <v>2464</v>
      </c>
      <c r="AP626">
        <v>10</v>
      </c>
      <c r="AQ626" t="s">
        <v>245</v>
      </c>
      <c r="AR626" t="s">
        <v>246</v>
      </c>
    </row>
    <row r="627" spans="1:44" x14ac:dyDescent="0.3">
      <c r="A627" t="s">
        <v>612</v>
      </c>
      <c r="B627" t="s">
        <v>876</v>
      </c>
      <c r="C627" t="s">
        <v>877</v>
      </c>
      <c r="D627" t="s">
        <v>112</v>
      </c>
      <c r="E627" t="s">
        <v>48</v>
      </c>
      <c r="F627" s="1">
        <v>42288.255555555559</v>
      </c>
      <c r="G627" t="s">
        <v>100</v>
      </c>
      <c r="H627" t="s">
        <v>101</v>
      </c>
      <c r="I627" s="1">
        <v>42288.292361111111</v>
      </c>
      <c r="J627" s="2">
        <v>42288</v>
      </c>
      <c r="K627" t="s">
        <v>51</v>
      </c>
      <c r="L627" t="s">
        <v>844</v>
      </c>
      <c r="M627" t="s">
        <v>845</v>
      </c>
      <c r="N627" t="s">
        <v>76</v>
      </c>
      <c r="P627" t="s">
        <v>77</v>
      </c>
      <c r="R627" t="s">
        <v>78</v>
      </c>
      <c r="S627">
        <v>1516043280</v>
      </c>
      <c r="T627" s="2">
        <v>42324</v>
      </c>
      <c r="U627" s="1">
        <v>42288.292361111111</v>
      </c>
      <c r="V627" s="2">
        <v>42288</v>
      </c>
      <c r="W627">
        <v>5.4999999999999997E-3</v>
      </c>
      <c r="X627" t="s">
        <v>79</v>
      </c>
      <c r="Y627" t="s">
        <v>880</v>
      </c>
      <c r="Z627" s="2">
        <v>42105</v>
      </c>
      <c r="AA627">
        <v>151661313</v>
      </c>
      <c r="AB627" t="s">
        <v>78</v>
      </c>
      <c r="AC627">
        <v>880</v>
      </c>
      <c r="AE627">
        <v>2015</v>
      </c>
      <c r="AF627">
        <v>2500</v>
      </c>
      <c r="AG627">
        <v>1403</v>
      </c>
      <c r="AH627">
        <v>0</v>
      </c>
      <c r="AI627">
        <v>2500</v>
      </c>
      <c r="AJ627">
        <v>2500</v>
      </c>
      <c r="AK627">
        <v>0</v>
      </c>
      <c r="AL627">
        <v>0</v>
      </c>
      <c r="AM627">
        <v>28100</v>
      </c>
      <c r="AN627">
        <v>19504.21</v>
      </c>
      <c r="AO627">
        <v>3850</v>
      </c>
      <c r="AP627">
        <v>10</v>
      </c>
      <c r="AQ627" t="s">
        <v>245</v>
      </c>
      <c r="AR627" t="s">
        <v>246</v>
      </c>
    </row>
    <row r="628" spans="1:44" x14ac:dyDescent="0.3">
      <c r="A628" t="s">
        <v>612</v>
      </c>
      <c r="B628" t="s">
        <v>876</v>
      </c>
      <c r="C628" t="s">
        <v>877</v>
      </c>
      <c r="D628" t="s">
        <v>112</v>
      </c>
      <c r="E628" t="s">
        <v>48</v>
      </c>
      <c r="F628" s="1">
        <v>42288.255555555559</v>
      </c>
      <c r="G628" t="s">
        <v>100</v>
      </c>
      <c r="H628" t="s">
        <v>101</v>
      </c>
      <c r="I628" s="1">
        <v>42288.292361111111</v>
      </c>
      <c r="J628" s="2">
        <v>42288</v>
      </c>
      <c r="K628" t="s">
        <v>51</v>
      </c>
      <c r="L628" t="s">
        <v>844</v>
      </c>
      <c r="M628" t="s">
        <v>845</v>
      </c>
      <c r="N628" t="s">
        <v>76</v>
      </c>
      <c r="P628" t="s">
        <v>77</v>
      </c>
      <c r="R628" t="s">
        <v>78</v>
      </c>
      <c r="S628">
        <v>1516043280</v>
      </c>
      <c r="T628" s="2">
        <v>42324</v>
      </c>
      <c r="U628" s="1">
        <v>42288.292361111111</v>
      </c>
      <c r="V628" s="2">
        <v>42288</v>
      </c>
      <c r="W628">
        <v>5.4999999999999997E-3</v>
      </c>
      <c r="X628" t="s">
        <v>79</v>
      </c>
      <c r="Y628" t="s">
        <v>881</v>
      </c>
      <c r="Z628" s="2">
        <v>42105</v>
      </c>
      <c r="AA628">
        <v>151661313</v>
      </c>
      <c r="AB628" t="s">
        <v>78</v>
      </c>
      <c r="AC628">
        <v>610</v>
      </c>
      <c r="AE628">
        <v>2015</v>
      </c>
      <c r="AF628">
        <v>4600</v>
      </c>
      <c r="AG628">
        <v>1403</v>
      </c>
      <c r="AH628">
        <v>0</v>
      </c>
      <c r="AI628">
        <v>4600</v>
      </c>
      <c r="AJ628">
        <v>4600</v>
      </c>
      <c r="AK628">
        <v>0</v>
      </c>
      <c r="AL628">
        <v>0</v>
      </c>
      <c r="AM628">
        <v>28100</v>
      </c>
      <c r="AN628">
        <v>19504.21</v>
      </c>
      <c r="AO628">
        <v>5060</v>
      </c>
      <c r="AP628">
        <v>10</v>
      </c>
      <c r="AQ628" t="s">
        <v>245</v>
      </c>
      <c r="AR628" t="s">
        <v>246</v>
      </c>
    </row>
    <row r="629" spans="1:44" x14ac:dyDescent="0.3">
      <c r="A629" t="s">
        <v>612</v>
      </c>
      <c r="B629" t="s">
        <v>876</v>
      </c>
      <c r="C629" t="s">
        <v>877</v>
      </c>
      <c r="D629" t="s">
        <v>112</v>
      </c>
      <c r="E629" t="s">
        <v>48</v>
      </c>
      <c r="F629" s="1">
        <v>42288.255555555559</v>
      </c>
      <c r="G629" t="s">
        <v>100</v>
      </c>
      <c r="H629" t="s">
        <v>101</v>
      </c>
      <c r="I629" s="1">
        <v>42288.292361111111</v>
      </c>
      <c r="J629" s="2">
        <v>42288</v>
      </c>
      <c r="K629" t="s">
        <v>51</v>
      </c>
      <c r="L629" t="s">
        <v>844</v>
      </c>
      <c r="M629" t="s">
        <v>845</v>
      </c>
      <c r="N629" t="s">
        <v>76</v>
      </c>
      <c r="P629" t="s">
        <v>77</v>
      </c>
      <c r="R629" t="s">
        <v>78</v>
      </c>
      <c r="S629">
        <v>1516043280</v>
      </c>
      <c r="T629" s="2">
        <v>42324</v>
      </c>
      <c r="U629" s="1">
        <v>42288.292361111111</v>
      </c>
      <c r="V629" s="2">
        <v>42288</v>
      </c>
      <c r="W629">
        <v>5.4999999999999997E-3</v>
      </c>
      <c r="X629" t="s">
        <v>79</v>
      </c>
      <c r="Y629" t="s">
        <v>882</v>
      </c>
      <c r="Z629" s="2">
        <v>42105</v>
      </c>
      <c r="AA629">
        <v>151661313</v>
      </c>
      <c r="AB629" t="s">
        <v>78</v>
      </c>
      <c r="AC629">
        <v>380</v>
      </c>
      <c r="AE629">
        <v>2015</v>
      </c>
      <c r="AF629">
        <v>5000</v>
      </c>
      <c r="AG629">
        <v>1403</v>
      </c>
      <c r="AH629">
        <v>0</v>
      </c>
      <c r="AI629">
        <v>5000</v>
      </c>
      <c r="AJ629">
        <v>5000</v>
      </c>
      <c r="AK629">
        <v>0</v>
      </c>
      <c r="AL629">
        <v>0</v>
      </c>
      <c r="AM629">
        <v>28100</v>
      </c>
      <c r="AN629">
        <v>19504.21</v>
      </c>
      <c r="AO629">
        <v>5500</v>
      </c>
      <c r="AP629">
        <v>10</v>
      </c>
      <c r="AQ629" t="s">
        <v>245</v>
      </c>
      <c r="AR629" t="s">
        <v>246</v>
      </c>
    </row>
    <row r="630" spans="1:44" x14ac:dyDescent="0.3">
      <c r="A630" t="s">
        <v>612</v>
      </c>
      <c r="B630" t="s">
        <v>876</v>
      </c>
      <c r="C630" t="s">
        <v>877</v>
      </c>
      <c r="D630" t="s">
        <v>112</v>
      </c>
      <c r="E630" t="s">
        <v>48</v>
      </c>
      <c r="F630" s="1">
        <v>42288.255555555559</v>
      </c>
      <c r="G630" t="s">
        <v>100</v>
      </c>
      <c r="H630" t="s">
        <v>101</v>
      </c>
      <c r="I630" s="1">
        <v>42288.292361111111</v>
      </c>
      <c r="J630" s="2">
        <v>42288</v>
      </c>
      <c r="K630" t="s">
        <v>51</v>
      </c>
      <c r="L630" t="s">
        <v>844</v>
      </c>
      <c r="M630" t="s">
        <v>845</v>
      </c>
      <c r="N630" t="s">
        <v>76</v>
      </c>
      <c r="P630" t="s">
        <v>77</v>
      </c>
      <c r="R630" t="s">
        <v>78</v>
      </c>
      <c r="S630">
        <v>1516043280</v>
      </c>
      <c r="T630" s="2">
        <v>42324</v>
      </c>
      <c r="U630" s="1">
        <v>42288.292361111111</v>
      </c>
      <c r="V630" s="2">
        <v>42288</v>
      </c>
      <c r="W630">
        <v>5.4999999999999997E-3</v>
      </c>
      <c r="X630" t="s">
        <v>79</v>
      </c>
      <c r="Y630" t="s">
        <v>883</v>
      </c>
      <c r="Z630" s="2">
        <v>42105</v>
      </c>
      <c r="AA630">
        <v>151661313</v>
      </c>
      <c r="AB630" t="s">
        <v>78</v>
      </c>
      <c r="AC630">
        <v>0</v>
      </c>
      <c r="AE630">
        <v>2015</v>
      </c>
      <c r="AF630">
        <v>12500</v>
      </c>
      <c r="AG630">
        <v>1403</v>
      </c>
      <c r="AH630">
        <v>0</v>
      </c>
      <c r="AI630">
        <v>12500</v>
      </c>
      <c r="AJ630">
        <v>12500</v>
      </c>
      <c r="AK630">
        <v>0</v>
      </c>
      <c r="AL630">
        <v>0</v>
      </c>
      <c r="AM630">
        <v>28100</v>
      </c>
      <c r="AN630">
        <v>19504.21</v>
      </c>
      <c r="AO630">
        <v>12650</v>
      </c>
      <c r="AP630">
        <v>10</v>
      </c>
      <c r="AQ630" t="s">
        <v>245</v>
      </c>
      <c r="AR630" t="s">
        <v>246</v>
      </c>
    </row>
    <row r="631" spans="1:44" x14ac:dyDescent="0.3">
      <c r="A631" t="s">
        <v>612</v>
      </c>
      <c r="B631" t="s">
        <v>876</v>
      </c>
      <c r="C631" t="s">
        <v>877</v>
      </c>
      <c r="D631" t="s">
        <v>112</v>
      </c>
      <c r="E631" t="s">
        <v>48</v>
      </c>
      <c r="F631" s="1">
        <v>42288.255555555559</v>
      </c>
      <c r="G631" t="s">
        <v>105</v>
      </c>
      <c r="H631" t="s">
        <v>106</v>
      </c>
      <c r="I631" s="1">
        <v>42288.293055555558</v>
      </c>
      <c r="J631" s="2">
        <v>42288</v>
      </c>
      <c r="K631" t="s">
        <v>51</v>
      </c>
      <c r="L631" t="s">
        <v>844</v>
      </c>
      <c r="M631" t="s">
        <v>845</v>
      </c>
      <c r="N631" t="s">
        <v>82</v>
      </c>
      <c r="O631" t="s">
        <v>82</v>
      </c>
      <c r="P631" t="s">
        <v>83</v>
      </c>
      <c r="Q631" t="s">
        <v>83</v>
      </c>
      <c r="R631" t="s">
        <v>84</v>
      </c>
      <c r="S631">
        <v>1516043280</v>
      </c>
      <c r="T631" s="2">
        <v>42324</v>
      </c>
      <c r="U631" s="1">
        <v>42288.293055555558</v>
      </c>
      <c r="V631" s="2">
        <v>42288</v>
      </c>
      <c r="W631">
        <v>5.4999999999999997E-3</v>
      </c>
      <c r="X631" t="s">
        <v>79</v>
      </c>
      <c r="Y631" t="s">
        <v>878</v>
      </c>
      <c r="Z631" s="2">
        <v>42105</v>
      </c>
      <c r="AA631">
        <v>151661313</v>
      </c>
      <c r="AB631" t="s">
        <v>84</v>
      </c>
      <c r="AC631">
        <v>300</v>
      </c>
      <c r="AD631">
        <v>700</v>
      </c>
      <c r="AE631">
        <v>2015</v>
      </c>
      <c r="AF631">
        <v>700</v>
      </c>
      <c r="AG631">
        <v>1403</v>
      </c>
      <c r="AH631">
        <v>0</v>
      </c>
      <c r="AI631">
        <v>700</v>
      </c>
      <c r="AJ631">
        <v>700</v>
      </c>
      <c r="AK631">
        <v>0</v>
      </c>
      <c r="AL631">
        <v>0</v>
      </c>
      <c r="AM631">
        <v>28100</v>
      </c>
      <c r="AN631">
        <v>19504.21</v>
      </c>
      <c r="AO631">
        <v>1469</v>
      </c>
      <c r="AP631">
        <v>10</v>
      </c>
      <c r="AQ631" t="s">
        <v>245</v>
      </c>
      <c r="AR631" t="s">
        <v>246</v>
      </c>
    </row>
    <row r="632" spans="1:44" x14ac:dyDescent="0.3">
      <c r="A632" t="s">
        <v>612</v>
      </c>
      <c r="B632" t="s">
        <v>876</v>
      </c>
      <c r="C632" t="s">
        <v>877</v>
      </c>
      <c r="D632" t="s">
        <v>112</v>
      </c>
      <c r="E632" t="s">
        <v>48</v>
      </c>
      <c r="F632" s="1">
        <v>42288.255555555559</v>
      </c>
      <c r="G632" t="s">
        <v>105</v>
      </c>
      <c r="H632" t="s">
        <v>106</v>
      </c>
      <c r="I632" s="1">
        <v>42288.293055555558</v>
      </c>
      <c r="J632" s="2">
        <v>42288</v>
      </c>
      <c r="K632" t="s">
        <v>51</v>
      </c>
      <c r="L632" t="s">
        <v>844</v>
      </c>
      <c r="M632" t="s">
        <v>845</v>
      </c>
      <c r="N632" t="s">
        <v>82</v>
      </c>
      <c r="O632" t="s">
        <v>82</v>
      </c>
      <c r="P632" t="s">
        <v>83</v>
      </c>
      <c r="Q632" t="s">
        <v>83</v>
      </c>
      <c r="R632" t="s">
        <v>84</v>
      </c>
      <c r="S632">
        <v>1516043280</v>
      </c>
      <c r="T632" s="2">
        <v>42324</v>
      </c>
      <c r="U632" s="1">
        <v>42288.293055555558</v>
      </c>
      <c r="V632" s="2">
        <v>42288</v>
      </c>
      <c r="W632">
        <v>5.4999999999999997E-3</v>
      </c>
      <c r="X632" t="s">
        <v>79</v>
      </c>
      <c r="Y632" t="s">
        <v>879</v>
      </c>
      <c r="Z632" s="2">
        <v>42105</v>
      </c>
      <c r="AA632">
        <v>151661313</v>
      </c>
      <c r="AB632" t="s">
        <v>84</v>
      </c>
      <c r="AC632">
        <v>0</v>
      </c>
      <c r="AD632">
        <v>2000</v>
      </c>
      <c r="AE632">
        <v>2015</v>
      </c>
      <c r="AF632">
        <v>2000</v>
      </c>
      <c r="AG632">
        <v>1403</v>
      </c>
      <c r="AH632">
        <v>0</v>
      </c>
      <c r="AI632">
        <v>2000</v>
      </c>
      <c r="AJ632">
        <v>2000</v>
      </c>
      <c r="AK632">
        <v>0</v>
      </c>
      <c r="AL632">
        <v>0</v>
      </c>
      <c r="AM632">
        <v>28100</v>
      </c>
      <c r="AN632">
        <v>19504.21</v>
      </c>
      <c r="AO632">
        <v>2464</v>
      </c>
      <c r="AP632">
        <v>10</v>
      </c>
      <c r="AQ632" t="s">
        <v>245</v>
      </c>
      <c r="AR632" t="s">
        <v>246</v>
      </c>
    </row>
    <row r="633" spans="1:44" x14ac:dyDescent="0.3">
      <c r="A633" t="s">
        <v>612</v>
      </c>
      <c r="B633" t="s">
        <v>876</v>
      </c>
      <c r="C633" t="s">
        <v>877</v>
      </c>
      <c r="D633" t="s">
        <v>112</v>
      </c>
      <c r="E633" t="s">
        <v>48</v>
      </c>
      <c r="F633" s="1">
        <v>42288.255555555559</v>
      </c>
      <c r="G633" t="s">
        <v>105</v>
      </c>
      <c r="H633" t="s">
        <v>106</v>
      </c>
      <c r="I633" s="1">
        <v>42288.293055555558</v>
      </c>
      <c r="J633" s="2">
        <v>42288</v>
      </c>
      <c r="K633" t="s">
        <v>51</v>
      </c>
      <c r="L633" t="s">
        <v>844</v>
      </c>
      <c r="M633" t="s">
        <v>845</v>
      </c>
      <c r="N633" t="s">
        <v>82</v>
      </c>
      <c r="O633" t="s">
        <v>82</v>
      </c>
      <c r="P633" t="s">
        <v>83</v>
      </c>
      <c r="Q633" t="s">
        <v>83</v>
      </c>
      <c r="R633" t="s">
        <v>84</v>
      </c>
      <c r="S633">
        <v>1516043280</v>
      </c>
      <c r="T633" s="2">
        <v>42324</v>
      </c>
      <c r="U633" s="1">
        <v>42288.293055555558</v>
      </c>
      <c r="V633" s="2">
        <v>42288</v>
      </c>
      <c r="W633">
        <v>5.4999999999999997E-3</v>
      </c>
      <c r="X633" t="s">
        <v>79</v>
      </c>
      <c r="Y633" t="s">
        <v>880</v>
      </c>
      <c r="Z633" s="2">
        <v>42105</v>
      </c>
      <c r="AA633">
        <v>151661313</v>
      </c>
      <c r="AB633" t="s">
        <v>84</v>
      </c>
      <c r="AC633">
        <v>0</v>
      </c>
      <c r="AD633">
        <v>2500</v>
      </c>
      <c r="AE633">
        <v>2015</v>
      </c>
      <c r="AF633">
        <v>2500</v>
      </c>
      <c r="AG633">
        <v>1403</v>
      </c>
      <c r="AH633">
        <v>0</v>
      </c>
      <c r="AI633">
        <v>2500</v>
      </c>
      <c r="AJ633">
        <v>2500</v>
      </c>
      <c r="AK633">
        <v>0</v>
      </c>
      <c r="AL633">
        <v>0</v>
      </c>
      <c r="AM633">
        <v>28100</v>
      </c>
      <c r="AN633">
        <v>19504.21</v>
      </c>
      <c r="AO633">
        <v>3850</v>
      </c>
      <c r="AP633">
        <v>10</v>
      </c>
      <c r="AQ633" t="s">
        <v>245</v>
      </c>
      <c r="AR633" t="s">
        <v>246</v>
      </c>
    </row>
    <row r="634" spans="1:44" x14ac:dyDescent="0.3">
      <c r="A634" t="s">
        <v>612</v>
      </c>
      <c r="B634" t="s">
        <v>876</v>
      </c>
      <c r="C634" t="s">
        <v>877</v>
      </c>
      <c r="D634" t="s">
        <v>112</v>
      </c>
      <c r="E634" t="s">
        <v>48</v>
      </c>
      <c r="F634" s="1">
        <v>42288.255555555559</v>
      </c>
      <c r="G634" t="s">
        <v>105</v>
      </c>
      <c r="H634" t="s">
        <v>106</v>
      </c>
      <c r="I634" s="1">
        <v>42288.293055555558</v>
      </c>
      <c r="J634" s="2">
        <v>42288</v>
      </c>
      <c r="K634" t="s">
        <v>51</v>
      </c>
      <c r="L634" t="s">
        <v>844</v>
      </c>
      <c r="M634" t="s">
        <v>845</v>
      </c>
      <c r="N634" t="s">
        <v>82</v>
      </c>
      <c r="O634" t="s">
        <v>82</v>
      </c>
      <c r="P634" t="s">
        <v>83</v>
      </c>
      <c r="Q634" t="s">
        <v>83</v>
      </c>
      <c r="R634" t="s">
        <v>84</v>
      </c>
      <c r="S634">
        <v>1516043280</v>
      </c>
      <c r="T634" s="2">
        <v>42324</v>
      </c>
      <c r="U634" s="1">
        <v>42288.293055555558</v>
      </c>
      <c r="V634" s="2">
        <v>42288</v>
      </c>
      <c r="W634">
        <v>5.4999999999999997E-3</v>
      </c>
      <c r="X634" t="s">
        <v>79</v>
      </c>
      <c r="Y634" t="s">
        <v>881</v>
      </c>
      <c r="Z634" s="2">
        <v>42105</v>
      </c>
      <c r="AA634">
        <v>151661313</v>
      </c>
      <c r="AB634" t="s">
        <v>84</v>
      </c>
      <c r="AC634">
        <v>322</v>
      </c>
      <c r="AD634">
        <v>4278</v>
      </c>
      <c r="AE634">
        <v>2015</v>
      </c>
      <c r="AF634">
        <v>4278</v>
      </c>
      <c r="AG634">
        <v>1403</v>
      </c>
      <c r="AH634">
        <v>0</v>
      </c>
      <c r="AI634">
        <v>4278</v>
      </c>
      <c r="AJ634">
        <v>4278</v>
      </c>
      <c r="AK634">
        <v>0</v>
      </c>
      <c r="AL634">
        <v>0</v>
      </c>
      <c r="AM634">
        <v>28100</v>
      </c>
      <c r="AN634">
        <v>19504.21</v>
      </c>
      <c r="AO634">
        <v>5060</v>
      </c>
      <c r="AP634">
        <v>10</v>
      </c>
      <c r="AQ634" t="s">
        <v>245</v>
      </c>
      <c r="AR634" t="s">
        <v>246</v>
      </c>
    </row>
    <row r="635" spans="1:44" x14ac:dyDescent="0.3">
      <c r="A635" t="s">
        <v>612</v>
      </c>
      <c r="B635" t="s">
        <v>876</v>
      </c>
      <c r="C635" t="s">
        <v>877</v>
      </c>
      <c r="D635" t="s">
        <v>112</v>
      </c>
      <c r="E635" t="s">
        <v>48</v>
      </c>
      <c r="F635" s="1">
        <v>42288.255555555559</v>
      </c>
      <c r="G635" t="s">
        <v>105</v>
      </c>
      <c r="H635" t="s">
        <v>106</v>
      </c>
      <c r="I635" s="1">
        <v>42288.293055555558</v>
      </c>
      <c r="J635" s="2">
        <v>42288</v>
      </c>
      <c r="K635" t="s">
        <v>51</v>
      </c>
      <c r="L635" t="s">
        <v>844</v>
      </c>
      <c r="M635" t="s">
        <v>845</v>
      </c>
      <c r="N635" t="s">
        <v>82</v>
      </c>
      <c r="O635" t="s">
        <v>82</v>
      </c>
      <c r="P635" t="s">
        <v>83</v>
      </c>
      <c r="Q635" t="s">
        <v>83</v>
      </c>
      <c r="R635" t="s">
        <v>84</v>
      </c>
      <c r="S635">
        <v>1516043280</v>
      </c>
      <c r="T635" s="2">
        <v>42324</v>
      </c>
      <c r="U635" s="1">
        <v>42288.293055555558</v>
      </c>
      <c r="V635" s="2">
        <v>42288</v>
      </c>
      <c r="W635">
        <v>5.4999999999999997E-3</v>
      </c>
      <c r="X635" t="s">
        <v>79</v>
      </c>
      <c r="Y635" t="s">
        <v>882</v>
      </c>
      <c r="Z635" s="2">
        <v>42105</v>
      </c>
      <c r="AA635">
        <v>151661313</v>
      </c>
      <c r="AB635" t="s">
        <v>84</v>
      </c>
      <c r="AC635">
        <v>0</v>
      </c>
      <c r="AD635">
        <v>5000</v>
      </c>
      <c r="AE635">
        <v>2015</v>
      </c>
      <c r="AF635">
        <v>5000</v>
      </c>
      <c r="AG635">
        <v>1403</v>
      </c>
      <c r="AH635">
        <v>0</v>
      </c>
      <c r="AI635">
        <v>5000</v>
      </c>
      <c r="AJ635">
        <v>5000</v>
      </c>
      <c r="AK635">
        <v>0</v>
      </c>
      <c r="AL635">
        <v>0</v>
      </c>
      <c r="AM635">
        <v>28100</v>
      </c>
      <c r="AN635">
        <v>19504.21</v>
      </c>
      <c r="AO635">
        <v>5500</v>
      </c>
      <c r="AP635">
        <v>10</v>
      </c>
      <c r="AQ635" t="s">
        <v>245</v>
      </c>
      <c r="AR635" t="s">
        <v>246</v>
      </c>
    </row>
    <row r="636" spans="1:44" x14ac:dyDescent="0.3">
      <c r="A636" t="s">
        <v>612</v>
      </c>
      <c r="B636" t="s">
        <v>876</v>
      </c>
      <c r="C636" t="s">
        <v>877</v>
      </c>
      <c r="D636" t="s">
        <v>112</v>
      </c>
      <c r="E636" t="s">
        <v>48</v>
      </c>
      <c r="F636" s="1">
        <v>42288.255555555559</v>
      </c>
      <c r="G636" t="s">
        <v>105</v>
      </c>
      <c r="H636" t="s">
        <v>106</v>
      </c>
      <c r="I636" s="1">
        <v>42288.293055555558</v>
      </c>
      <c r="J636" s="2">
        <v>42288</v>
      </c>
      <c r="K636" t="s">
        <v>51</v>
      </c>
      <c r="L636" t="s">
        <v>844</v>
      </c>
      <c r="M636" t="s">
        <v>845</v>
      </c>
      <c r="N636" t="s">
        <v>82</v>
      </c>
      <c r="O636" t="s">
        <v>82</v>
      </c>
      <c r="P636" t="s">
        <v>83</v>
      </c>
      <c r="Q636" t="s">
        <v>83</v>
      </c>
      <c r="R636" t="s">
        <v>84</v>
      </c>
      <c r="S636">
        <v>1516043280</v>
      </c>
      <c r="T636" s="2">
        <v>42324</v>
      </c>
      <c r="U636" s="1">
        <v>42288.293055555558</v>
      </c>
      <c r="V636" s="2">
        <v>42288</v>
      </c>
      <c r="W636">
        <v>5.4999999999999997E-3</v>
      </c>
      <c r="X636" t="s">
        <v>79</v>
      </c>
      <c r="Y636" t="s">
        <v>883</v>
      </c>
      <c r="Z636" s="2">
        <v>42105</v>
      </c>
      <c r="AA636">
        <v>151661313</v>
      </c>
      <c r="AB636" t="s">
        <v>84</v>
      </c>
      <c r="AC636">
        <v>500</v>
      </c>
      <c r="AD636">
        <v>12000</v>
      </c>
      <c r="AE636">
        <v>2015</v>
      </c>
      <c r="AF636">
        <v>12000</v>
      </c>
      <c r="AG636">
        <v>1403</v>
      </c>
      <c r="AH636">
        <v>0</v>
      </c>
      <c r="AI636">
        <v>12000</v>
      </c>
      <c r="AJ636">
        <v>12000</v>
      </c>
      <c r="AK636">
        <v>0</v>
      </c>
      <c r="AL636">
        <v>0</v>
      </c>
      <c r="AM636">
        <v>28100</v>
      </c>
      <c r="AN636">
        <v>19504.21</v>
      </c>
      <c r="AO636">
        <v>12650</v>
      </c>
      <c r="AP636">
        <v>10</v>
      </c>
      <c r="AQ636" t="s">
        <v>245</v>
      </c>
      <c r="AR636" t="s">
        <v>246</v>
      </c>
    </row>
    <row r="637" spans="1:44" x14ac:dyDescent="0.3">
      <c r="A637" t="s">
        <v>888</v>
      </c>
      <c r="B637" t="s">
        <v>889</v>
      </c>
      <c r="C637" t="s">
        <v>890</v>
      </c>
      <c r="D637" t="s">
        <v>112</v>
      </c>
      <c r="E637" t="s">
        <v>48</v>
      </c>
      <c r="F637" s="1">
        <v>42288.463888888888</v>
      </c>
      <c r="G637" t="s">
        <v>49</v>
      </c>
      <c r="H637" t="s">
        <v>50</v>
      </c>
      <c r="I637" s="1">
        <v>42288.529166666667</v>
      </c>
      <c r="J637" s="2">
        <v>42288</v>
      </c>
      <c r="K637" t="s">
        <v>186</v>
      </c>
      <c r="L637" t="s">
        <v>891</v>
      </c>
      <c r="M637" t="s">
        <v>892</v>
      </c>
      <c r="N637" t="s">
        <v>724</v>
      </c>
      <c r="P637" t="s">
        <v>725</v>
      </c>
      <c r="R637" t="s">
        <v>56</v>
      </c>
      <c r="S637">
        <v>1516043092</v>
      </c>
      <c r="T637" s="2">
        <v>42288</v>
      </c>
      <c r="U637" s="1">
        <v>42288.529166666667</v>
      </c>
      <c r="V637" s="2">
        <v>42288</v>
      </c>
      <c r="W637">
        <v>0.875</v>
      </c>
      <c r="X637" t="s">
        <v>57</v>
      </c>
      <c r="Y637" t="s">
        <v>893</v>
      </c>
      <c r="Z637" s="2">
        <v>42105</v>
      </c>
      <c r="AA637">
        <v>151655773</v>
      </c>
      <c r="AB637" t="s">
        <v>59</v>
      </c>
      <c r="AC637">
        <v>805</v>
      </c>
      <c r="AE637">
        <v>2015</v>
      </c>
      <c r="AF637">
        <v>2120</v>
      </c>
      <c r="AG637">
        <v>1403</v>
      </c>
      <c r="AH637">
        <v>0</v>
      </c>
      <c r="AI637">
        <v>1930</v>
      </c>
      <c r="AJ637">
        <v>2120</v>
      </c>
      <c r="AK637">
        <v>190</v>
      </c>
      <c r="AL637">
        <v>0</v>
      </c>
      <c r="AM637">
        <v>2100</v>
      </c>
      <c r="AN637">
        <v>3675</v>
      </c>
      <c r="AO637">
        <v>2625</v>
      </c>
      <c r="AP637">
        <v>10</v>
      </c>
      <c r="AQ637" t="s">
        <v>245</v>
      </c>
      <c r="AR637" t="s">
        <v>246</v>
      </c>
    </row>
    <row r="638" spans="1:44" x14ac:dyDescent="0.3">
      <c r="A638" t="s">
        <v>888</v>
      </c>
      <c r="B638" t="s">
        <v>889</v>
      </c>
      <c r="C638" t="s">
        <v>890</v>
      </c>
      <c r="D638" t="s">
        <v>112</v>
      </c>
      <c r="E638" t="s">
        <v>48</v>
      </c>
      <c r="F638" s="1">
        <v>42288.581944444442</v>
      </c>
      <c r="G638" t="s">
        <v>100</v>
      </c>
      <c r="H638" t="s">
        <v>101</v>
      </c>
      <c r="I638" s="1">
        <v>42288.594444444447</v>
      </c>
      <c r="J638" s="2">
        <v>42288</v>
      </c>
      <c r="K638" t="s">
        <v>186</v>
      </c>
      <c r="L638" t="s">
        <v>891</v>
      </c>
      <c r="M638" t="s">
        <v>892</v>
      </c>
      <c r="N638" t="s">
        <v>76</v>
      </c>
      <c r="P638" t="s">
        <v>77</v>
      </c>
      <c r="R638" t="s">
        <v>78</v>
      </c>
      <c r="S638">
        <v>1516043092</v>
      </c>
      <c r="T638" s="2">
        <v>42288</v>
      </c>
      <c r="U638" s="1">
        <v>42288.594444444447</v>
      </c>
      <c r="V638" s="2">
        <v>42288</v>
      </c>
      <c r="W638">
        <v>0.875</v>
      </c>
      <c r="X638" t="s">
        <v>79</v>
      </c>
      <c r="Y638" t="s">
        <v>893</v>
      </c>
      <c r="Z638" s="2">
        <v>42105</v>
      </c>
      <c r="AA638">
        <v>151655773</v>
      </c>
      <c r="AB638" t="s">
        <v>78</v>
      </c>
      <c r="AC638">
        <v>0</v>
      </c>
      <c r="AE638">
        <v>2015</v>
      </c>
      <c r="AF638">
        <v>2120</v>
      </c>
      <c r="AG638">
        <v>1403</v>
      </c>
      <c r="AH638">
        <v>0</v>
      </c>
      <c r="AI638">
        <v>2120</v>
      </c>
      <c r="AJ638">
        <v>2120</v>
      </c>
      <c r="AK638">
        <v>0</v>
      </c>
      <c r="AL638">
        <v>0</v>
      </c>
      <c r="AM638">
        <v>2100</v>
      </c>
      <c r="AN638">
        <v>3675</v>
      </c>
      <c r="AO638">
        <v>2625</v>
      </c>
      <c r="AP638">
        <v>10</v>
      </c>
      <c r="AQ638" t="s">
        <v>245</v>
      </c>
      <c r="AR638" t="s">
        <v>246</v>
      </c>
    </row>
    <row r="639" spans="1:44" x14ac:dyDescent="0.3">
      <c r="A639" t="s">
        <v>888</v>
      </c>
      <c r="B639" t="s">
        <v>889</v>
      </c>
      <c r="C639" t="s">
        <v>890</v>
      </c>
      <c r="D639" t="s">
        <v>112</v>
      </c>
      <c r="E639" t="s">
        <v>48</v>
      </c>
      <c r="F639" s="1">
        <v>42288.581944444442</v>
      </c>
      <c r="G639" t="s">
        <v>105</v>
      </c>
      <c r="H639" t="s">
        <v>106</v>
      </c>
      <c r="I639" s="1">
        <v>42288.594444444447</v>
      </c>
      <c r="J639" s="2">
        <v>42288</v>
      </c>
      <c r="K639" t="s">
        <v>186</v>
      </c>
      <c r="L639" t="s">
        <v>891</v>
      </c>
      <c r="M639" t="s">
        <v>892</v>
      </c>
      <c r="N639" t="s">
        <v>82</v>
      </c>
      <c r="O639" t="s">
        <v>82</v>
      </c>
      <c r="P639" t="s">
        <v>83</v>
      </c>
      <c r="Q639" t="s">
        <v>83</v>
      </c>
      <c r="R639" t="s">
        <v>84</v>
      </c>
      <c r="S639">
        <v>1516043092</v>
      </c>
      <c r="T639" s="2">
        <v>42288</v>
      </c>
      <c r="U639" s="1">
        <v>42288.594444444447</v>
      </c>
      <c r="V639" s="2">
        <v>42288</v>
      </c>
      <c r="W639">
        <v>0.875</v>
      </c>
      <c r="X639" t="s">
        <v>79</v>
      </c>
      <c r="Y639" t="s">
        <v>893</v>
      </c>
      <c r="Z639" s="2">
        <v>42105</v>
      </c>
      <c r="AA639">
        <v>151655773</v>
      </c>
      <c r="AB639" t="s">
        <v>84</v>
      </c>
      <c r="AC639">
        <v>37</v>
      </c>
      <c r="AD639">
        <v>2083</v>
      </c>
      <c r="AE639">
        <v>2015</v>
      </c>
      <c r="AF639">
        <v>2083</v>
      </c>
      <c r="AG639">
        <v>1403</v>
      </c>
      <c r="AH639">
        <v>0</v>
      </c>
      <c r="AI639">
        <v>2083</v>
      </c>
      <c r="AJ639">
        <v>2083</v>
      </c>
      <c r="AK639">
        <v>0</v>
      </c>
      <c r="AL639">
        <v>0</v>
      </c>
      <c r="AM639">
        <v>2100</v>
      </c>
      <c r="AN639">
        <v>3675</v>
      </c>
      <c r="AO639">
        <v>2625</v>
      </c>
      <c r="AP639">
        <v>10</v>
      </c>
      <c r="AQ639" t="s">
        <v>245</v>
      </c>
      <c r="AR639" t="s">
        <v>246</v>
      </c>
    </row>
    <row r="640" spans="1:44" x14ac:dyDescent="0.3">
      <c r="A640" t="s">
        <v>484</v>
      </c>
      <c r="B640" t="s">
        <v>494</v>
      </c>
      <c r="C640" t="s">
        <v>495</v>
      </c>
      <c r="D640" t="s">
        <v>112</v>
      </c>
      <c r="E640" t="s">
        <v>48</v>
      </c>
      <c r="F640" s="1">
        <v>42288.095833333333</v>
      </c>
      <c r="G640" t="s">
        <v>152</v>
      </c>
      <c r="H640" t="s">
        <v>153</v>
      </c>
      <c r="I640" s="1">
        <v>42288.111111111109</v>
      </c>
      <c r="J640" s="2">
        <v>42288</v>
      </c>
      <c r="K640" t="s">
        <v>186</v>
      </c>
      <c r="L640" t="s">
        <v>894</v>
      </c>
      <c r="M640" t="s">
        <v>895</v>
      </c>
      <c r="N640" t="s">
        <v>76</v>
      </c>
      <c r="P640" t="s">
        <v>77</v>
      </c>
      <c r="R640" t="s">
        <v>78</v>
      </c>
      <c r="S640">
        <v>1516042991</v>
      </c>
      <c r="T640" s="2">
        <v>42322</v>
      </c>
      <c r="U640" s="1">
        <v>42288.111111111109</v>
      </c>
      <c r="V640" s="2">
        <v>42288</v>
      </c>
      <c r="W640">
        <v>0.375</v>
      </c>
      <c r="X640" t="s">
        <v>79</v>
      </c>
      <c r="Y640" t="s">
        <v>896</v>
      </c>
      <c r="Z640" s="2">
        <v>42105</v>
      </c>
      <c r="AA640">
        <v>151655791</v>
      </c>
      <c r="AB640" t="s">
        <v>78</v>
      </c>
      <c r="AC640">
        <v>1254</v>
      </c>
      <c r="AE640">
        <v>2015</v>
      </c>
      <c r="AF640">
        <v>9346</v>
      </c>
      <c r="AG640">
        <v>1403</v>
      </c>
      <c r="AH640">
        <v>0</v>
      </c>
      <c r="AI640">
        <v>9346</v>
      </c>
      <c r="AJ640">
        <v>9346</v>
      </c>
      <c r="AK640">
        <v>0</v>
      </c>
      <c r="AL640">
        <v>0</v>
      </c>
      <c r="AM640">
        <v>10395</v>
      </c>
      <c r="AN640">
        <v>7796.25</v>
      </c>
      <c r="AO640">
        <v>11435</v>
      </c>
      <c r="AP640">
        <v>10</v>
      </c>
      <c r="AQ640" t="s">
        <v>245</v>
      </c>
      <c r="AR640" t="s">
        <v>246</v>
      </c>
    </row>
    <row r="641" spans="1:44" x14ac:dyDescent="0.3">
      <c r="A641" t="s">
        <v>484</v>
      </c>
      <c r="B641" t="s">
        <v>494</v>
      </c>
      <c r="C641" t="s">
        <v>495</v>
      </c>
      <c r="D641" t="s">
        <v>112</v>
      </c>
      <c r="E641" t="s">
        <v>51</v>
      </c>
      <c r="F641" s="1">
        <v>42288.095833333333</v>
      </c>
      <c r="G641" t="s">
        <v>154</v>
      </c>
      <c r="H641" t="s">
        <v>380</v>
      </c>
      <c r="I641" s="1">
        <v>42288.111111111109</v>
      </c>
      <c r="J641" s="2">
        <v>42288</v>
      </c>
      <c r="K641" t="s">
        <v>186</v>
      </c>
      <c r="L641" t="s">
        <v>894</v>
      </c>
      <c r="M641" t="s">
        <v>895</v>
      </c>
      <c r="N641" t="s">
        <v>82</v>
      </c>
      <c r="O641" t="s">
        <v>82</v>
      </c>
      <c r="P641" t="s">
        <v>83</v>
      </c>
      <c r="Q641" t="s">
        <v>83</v>
      </c>
      <c r="R641" t="s">
        <v>84</v>
      </c>
      <c r="S641">
        <v>1516042991</v>
      </c>
      <c r="T641" s="2">
        <v>42322</v>
      </c>
      <c r="U641" s="1">
        <v>42288.111111111109</v>
      </c>
      <c r="V641" s="2">
        <v>42288</v>
      </c>
      <c r="W641">
        <v>0.375</v>
      </c>
      <c r="X641" t="s">
        <v>79</v>
      </c>
      <c r="Y641" t="s">
        <v>896</v>
      </c>
      <c r="Z641" s="2">
        <v>42105</v>
      </c>
      <c r="AA641">
        <v>151655791</v>
      </c>
      <c r="AB641" t="s">
        <v>84</v>
      </c>
      <c r="AC641">
        <v>0</v>
      </c>
      <c r="AD641">
        <v>9346</v>
      </c>
      <c r="AE641">
        <v>2015</v>
      </c>
      <c r="AF641">
        <v>9346</v>
      </c>
      <c r="AG641">
        <v>1403</v>
      </c>
      <c r="AH641">
        <v>0</v>
      </c>
      <c r="AI641">
        <v>9346</v>
      </c>
      <c r="AJ641">
        <v>9346</v>
      </c>
      <c r="AK641">
        <v>0</v>
      </c>
      <c r="AL641">
        <v>0</v>
      </c>
      <c r="AM641">
        <v>10395</v>
      </c>
      <c r="AN641">
        <v>7796.25</v>
      </c>
      <c r="AO641">
        <v>11435</v>
      </c>
      <c r="AP641">
        <v>10</v>
      </c>
      <c r="AQ641" t="s">
        <v>245</v>
      </c>
      <c r="AR641" t="s">
        <v>246</v>
      </c>
    </row>
    <row r="642" spans="1:44" x14ac:dyDescent="0.3">
      <c r="A642" t="s">
        <v>897</v>
      </c>
      <c r="B642" t="s">
        <v>898</v>
      </c>
      <c r="C642" t="s">
        <v>899</v>
      </c>
      <c r="D642" t="s">
        <v>47</v>
      </c>
      <c r="E642" t="s">
        <v>51</v>
      </c>
      <c r="F642" s="1">
        <v>42288.255555555559</v>
      </c>
      <c r="G642" t="s">
        <v>152</v>
      </c>
      <c r="H642" t="s">
        <v>346</v>
      </c>
      <c r="I642" s="1">
        <v>42288.273611111108</v>
      </c>
      <c r="J642" s="2">
        <v>42288</v>
      </c>
      <c r="K642" t="s">
        <v>51</v>
      </c>
      <c r="L642" t="s">
        <v>900</v>
      </c>
      <c r="M642" t="s">
        <v>901</v>
      </c>
      <c r="N642" t="s">
        <v>76</v>
      </c>
      <c r="P642" t="s">
        <v>77</v>
      </c>
      <c r="R642" t="s">
        <v>78</v>
      </c>
      <c r="S642">
        <v>1516043078</v>
      </c>
      <c r="T642" s="2">
        <v>42323</v>
      </c>
      <c r="U642" s="1">
        <v>42288.273611111108</v>
      </c>
      <c r="V642" s="2">
        <v>42322</v>
      </c>
      <c r="W642">
        <v>0.46250000000000002</v>
      </c>
      <c r="X642" t="s">
        <v>79</v>
      </c>
      <c r="Y642" t="s">
        <v>902</v>
      </c>
      <c r="Z642" s="2">
        <v>42105</v>
      </c>
      <c r="AA642">
        <v>151661370</v>
      </c>
      <c r="AB642" t="s">
        <v>78</v>
      </c>
      <c r="AC642">
        <v>3640</v>
      </c>
      <c r="AE642">
        <v>2015</v>
      </c>
      <c r="AF642">
        <v>1865</v>
      </c>
      <c r="AG642">
        <v>1403</v>
      </c>
      <c r="AH642">
        <v>0</v>
      </c>
      <c r="AI642">
        <v>1865</v>
      </c>
      <c r="AJ642">
        <v>1865</v>
      </c>
      <c r="AK642">
        <v>0</v>
      </c>
      <c r="AL642">
        <v>0</v>
      </c>
      <c r="AM642">
        <v>121470</v>
      </c>
      <c r="AN642">
        <v>112359.76</v>
      </c>
      <c r="AO642">
        <v>5440</v>
      </c>
      <c r="AP642">
        <v>10</v>
      </c>
      <c r="AQ642" t="s">
        <v>245</v>
      </c>
      <c r="AR642" t="s">
        <v>246</v>
      </c>
    </row>
    <row r="643" spans="1:44" x14ac:dyDescent="0.3">
      <c r="A643" t="s">
        <v>897</v>
      </c>
      <c r="B643" t="s">
        <v>898</v>
      </c>
      <c r="C643" t="s">
        <v>899</v>
      </c>
      <c r="D643" t="s">
        <v>47</v>
      </c>
      <c r="E643" t="s">
        <v>51</v>
      </c>
      <c r="F643" s="1">
        <v>42288.255555555559</v>
      </c>
      <c r="G643" t="s">
        <v>152</v>
      </c>
      <c r="H643" t="s">
        <v>346</v>
      </c>
      <c r="I643" s="1">
        <v>42288.273611111108</v>
      </c>
      <c r="J643" s="2">
        <v>42288</v>
      </c>
      <c r="K643" t="s">
        <v>51</v>
      </c>
      <c r="L643" t="s">
        <v>900</v>
      </c>
      <c r="M643" t="s">
        <v>901</v>
      </c>
      <c r="N643" t="s">
        <v>76</v>
      </c>
      <c r="P643" t="s">
        <v>77</v>
      </c>
      <c r="R643" t="s">
        <v>78</v>
      </c>
      <c r="S643">
        <v>1516043078</v>
      </c>
      <c r="T643" s="2">
        <v>42323</v>
      </c>
      <c r="U643" s="1">
        <v>42288.273611111108</v>
      </c>
      <c r="V643" s="2">
        <v>42322</v>
      </c>
      <c r="W643">
        <v>0.46250000000000002</v>
      </c>
      <c r="X643" t="s">
        <v>79</v>
      </c>
      <c r="Y643" t="s">
        <v>903</v>
      </c>
      <c r="Z643" s="2">
        <v>42105</v>
      </c>
      <c r="AA643">
        <v>151661370</v>
      </c>
      <c r="AB643" t="s">
        <v>78</v>
      </c>
      <c r="AC643">
        <v>7110</v>
      </c>
      <c r="AE643">
        <v>2015</v>
      </c>
      <c r="AF643">
        <v>1870</v>
      </c>
      <c r="AG643">
        <v>1403</v>
      </c>
      <c r="AH643">
        <v>0</v>
      </c>
      <c r="AI643">
        <v>1870</v>
      </c>
      <c r="AJ643">
        <v>1870</v>
      </c>
      <c r="AK643">
        <v>0</v>
      </c>
      <c r="AL643">
        <v>0</v>
      </c>
      <c r="AM643">
        <v>121470</v>
      </c>
      <c r="AN643">
        <v>112359.76</v>
      </c>
      <c r="AO643">
        <v>9375</v>
      </c>
      <c r="AP643">
        <v>10</v>
      </c>
      <c r="AQ643" t="s">
        <v>245</v>
      </c>
      <c r="AR643" t="s">
        <v>246</v>
      </c>
    </row>
    <row r="644" spans="1:44" x14ac:dyDescent="0.3">
      <c r="A644" t="s">
        <v>897</v>
      </c>
      <c r="B644" t="s">
        <v>898</v>
      </c>
      <c r="C644" t="s">
        <v>899</v>
      </c>
      <c r="D644" t="s">
        <v>47</v>
      </c>
      <c r="E644" t="s">
        <v>51</v>
      </c>
      <c r="F644" s="1">
        <v>42288.255555555559</v>
      </c>
      <c r="G644" t="s">
        <v>152</v>
      </c>
      <c r="H644" t="s">
        <v>346</v>
      </c>
      <c r="I644" s="1">
        <v>42288.273611111108</v>
      </c>
      <c r="J644" s="2">
        <v>42288</v>
      </c>
      <c r="K644" t="s">
        <v>51</v>
      </c>
      <c r="L644" t="s">
        <v>900</v>
      </c>
      <c r="M644" t="s">
        <v>901</v>
      </c>
      <c r="N644" t="s">
        <v>76</v>
      </c>
      <c r="P644" t="s">
        <v>77</v>
      </c>
      <c r="R644" t="s">
        <v>78</v>
      </c>
      <c r="S644">
        <v>1516043078</v>
      </c>
      <c r="T644" s="2">
        <v>42323</v>
      </c>
      <c r="U644" s="1">
        <v>42288.273611111108</v>
      </c>
      <c r="V644" s="2">
        <v>42322</v>
      </c>
      <c r="W644">
        <v>0.46250000000000002</v>
      </c>
      <c r="X644" t="s">
        <v>79</v>
      </c>
      <c r="Y644" t="s">
        <v>904</v>
      </c>
      <c r="Z644" s="2">
        <v>42105</v>
      </c>
      <c r="AA644">
        <v>151661370</v>
      </c>
      <c r="AB644" t="s">
        <v>78</v>
      </c>
      <c r="AC644">
        <v>10282</v>
      </c>
      <c r="AE644">
        <v>2015</v>
      </c>
      <c r="AF644">
        <v>1853</v>
      </c>
      <c r="AG644">
        <v>1403</v>
      </c>
      <c r="AH644">
        <v>0</v>
      </c>
      <c r="AI644">
        <v>1853</v>
      </c>
      <c r="AJ644">
        <v>1853</v>
      </c>
      <c r="AK644">
        <v>0</v>
      </c>
      <c r="AL644">
        <v>0</v>
      </c>
      <c r="AM644">
        <v>121470</v>
      </c>
      <c r="AN644">
        <v>112359.76</v>
      </c>
      <c r="AO644">
        <v>12344</v>
      </c>
      <c r="AP644">
        <v>10</v>
      </c>
      <c r="AQ644" t="s">
        <v>245</v>
      </c>
      <c r="AR644" t="s">
        <v>246</v>
      </c>
    </row>
    <row r="645" spans="1:44" x14ac:dyDescent="0.3">
      <c r="A645" t="s">
        <v>897</v>
      </c>
      <c r="B645" t="s">
        <v>898</v>
      </c>
      <c r="C645" t="s">
        <v>899</v>
      </c>
      <c r="D645" t="s">
        <v>47</v>
      </c>
      <c r="E645" t="s">
        <v>51</v>
      </c>
      <c r="F645" s="1">
        <v>42288.255555555559</v>
      </c>
      <c r="G645" t="s">
        <v>152</v>
      </c>
      <c r="H645" t="s">
        <v>346</v>
      </c>
      <c r="I645" s="1">
        <v>42288.273611111108</v>
      </c>
      <c r="J645" s="2">
        <v>42288</v>
      </c>
      <c r="K645" t="s">
        <v>51</v>
      </c>
      <c r="L645" t="s">
        <v>900</v>
      </c>
      <c r="M645" t="s">
        <v>901</v>
      </c>
      <c r="N645" t="s">
        <v>76</v>
      </c>
      <c r="P645" t="s">
        <v>77</v>
      </c>
      <c r="R645" t="s">
        <v>78</v>
      </c>
      <c r="S645">
        <v>1516043078</v>
      </c>
      <c r="T645" s="2">
        <v>42323</v>
      </c>
      <c r="U645" s="1">
        <v>42288.273611111108</v>
      </c>
      <c r="V645" s="2">
        <v>42322</v>
      </c>
      <c r="W645">
        <v>0.46250000000000002</v>
      </c>
      <c r="X645" t="s">
        <v>79</v>
      </c>
      <c r="Y645" t="s">
        <v>905</v>
      </c>
      <c r="Z645" s="2">
        <v>42105</v>
      </c>
      <c r="AA645">
        <v>151661370</v>
      </c>
      <c r="AB645" t="s">
        <v>78</v>
      </c>
      <c r="AC645">
        <v>10780</v>
      </c>
      <c r="AE645">
        <v>2015</v>
      </c>
      <c r="AF645">
        <v>1920</v>
      </c>
      <c r="AG645">
        <v>1403</v>
      </c>
      <c r="AH645">
        <v>0</v>
      </c>
      <c r="AI645">
        <v>1920</v>
      </c>
      <c r="AJ645">
        <v>1920</v>
      </c>
      <c r="AK645">
        <v>0</v>
      </c>
      <c r="AL645">
        <v>0</v>
      </c>
      <c r="AM645">
        <v>121470</v>
      </c>
      <c r="AN645">
        <v>112359.76</v>
      </c>
      <c r="AO645">
        <v>12954</v>
      </c>
      <c r="AP645">
        <v>10</v>
      </c>
      <c r="AQ645" t="s">
        <v>245</v>
      </c>
      <c r="AR645" t="s">
        <v>246</v>
      </c>
    </row>
    <row r="646" spans="1:44" x14ac:dyDescent="0.3">
      <c r="A646" t="s">
        <v>897</v>
      </c>
      <c r="B646" t="s">
        <v>898</v>
      </c>
      <c r="C646" t="s">
        <v>899</v>
      </c>
      <c r="D646" t="s">
        <v>47</v>
      </c>
      <c r="E646" t="s">
        <v>51</v>
      </c>
      <c r="F646" s="1">
        <v>42288.255555555559</v>
      </c>
      <c r="G646" t="s">
        <v>152</v>
      </c>
      <c r="H646" t="s">
        <v>346</v>
      </c>
      <c r="I646" s="1">
        <v>42288.273611111108</v>
      </c>
      <c r="J646" s="2">
        <v>42288</v>
      </c>
      <c r="K646" t="s">
        <v>51</v>
      </c>
      <c r="L646" t="s">
        <v>900</v>
      </c>
      <c r="M646" t="s">
        <v>901</v>
      </c>
      <c r="N646" t="s">
        <v>76</v>
      </c>
      <c r="P646" t="s">
        <v>77</v>
      </c>
      <c r="R646" t="s">
        <v>78</v>
      </c>
      <c r="S646">
        <v>1516043078</v>
      </c>
      <c r="T646" s="2">
        <v>42323</v>
      </c>
      <c r="U646" s="1">
        <v>42288.273611111108</v>
      </c>
      <c r="V646" s="2">
        <v>42322</v>
      </c>
      <c r="W646">
        <v>0.46250000000000002</v>
      </c>
      <c r="X646" t="s">
        <v>79</v>
      </c>
      <c r="Y646" t="s">
        <v>906</v>
      </c>
      <c r="Z646" s="2">
        <v>42105</v>
      </c>
      <c r="AA646">
        <v>151661370</v>
      </c>
      <c r="AB646" t="s">
        <v>78</v>
      </c>
      <c r="AC646">
        <v>9630</v>
      </c>
      <c r="AE646">
        <v>2015</v>
      </c>
      <c r="AF646">
        <v>1870</v>
      </c>
      <c r="AG646">
        <v>1403</v>
      </c>
      <c r="AH646">
        <v>0</v>
      </c>
      <c r="AI646">
        <v>1870</v>
      </c>
      <c r="AJ646">
        <v>1870</v>
      </c>
      <c r="AK646">
        <v>0</v>
      </c>
      <c r="AL646">
        <v>0</v>
      </c>
      <c r="AM646">
        <v>121470</v>
      </c>
      <c r="AN646">
        <v>112359.76</v>
      </c>
      <c r="AO646">
        <v>11554</v>
      </c>
      <c r="AP646">
        <v>10</v>
      </c>
      <c r="AQ646" t="s">
        <v>245</v>
      </c>
      <c r="AR646" t="s">
        <v>246</v>
      </c>
    </row>
    <row r="647" spans="1:44" x14ac:dyDescent="0.3">
      <c r="A647" t="s">
        <v>897</v>
      </c>
      <c r="B647" t="s">
        <v>898</v>
      </c>
      <c r="C647" t="s">
        <v>899</v>
      </c>
      <c r="D647" t="s">
        <v>47</v>
      </c>
      <c r="E647" t="s">
        <v>51</v>
      </c>
      <c r="F647" s="1">
        <v>42288.255555555559</v>
      </c>
      <c r="G647" t="s">
        <v>152</v>
      </c>
      <c r="H647" t="s">
        <v>346</v>
      </c>
      <c r="I647" s="1">
        <v>42288.273611111108</v>
      </c>
      <c r="J647" s="2">
        <v>42288</v>
      </c>
      <c r="K647" t="s">
        <v>51</v>
      </c>
      <c r="L647" t="s">
        <v>900</v>
      </c>
      <c r="M647" t="s">
        <v>901</v>
      </c>
      <c r="N647" t="s">
        <v>76</v>
      </c>
      <c r="P647" t="s">
        <v>77</v>
      </c>
      <c r="R647" t="s">
        <v>78</v>
      </c>
      <c r="S647">
        <v>1516043078</v>
      </c>
      <c r="T647" s="2">
        <v>42323</v>
      </c>
      <c r="U647" s="1">
        <v>42288.273611111108</v>
      </c>
      <c r="V647" s="2">
        <v>42322</v>
      </c>
      <c r="W647">
        <v>0.46250000000000002</v>
      </c>
      <c r="X647" t="s">
        <v>79</v>
      </c>
      <c r="Y647" t="s">
        <v>907</v>
      </c>
      <c r="Z647" s="2">
        <v>42105</v>
      </c>
      <c r="AA647">
        <v>151661370</v>
      </c>
      <c r="AB647" t="s">
        <v>78</v>
      </c>
      <c r="AC647">
        <v>6385</v>
      </c>
      <c r="AE647">
        <v>2015</v>
      </c>
      <c r="AF647">
        <v>1855</v>
      </c>
      <c r="AG647">
        <v>1403</v>
      </c>
      <c r="AH647">
        <v>0</v>
      </c>
      <c r="AI647">
        <v>1855</v>
      </c>
      <c r="AJ647">
        <v>1855</v>
      </c>
      <c r="AK647">
        <v>0</v>
      </c>
      <c r="AL647">
        <v>0</v>
      </c>
      <c r="AM647">
        <v>121470</v>
      </c>
      <c r="AN647">
        <v>112359.76</v>
      </c>
      <c r="AO647">
        <v>8316</v>
      </c>
      <c r="AP647">
        <v>10</v>
      </c>
      <c r="AQ647" t="s">
        <v>245</v>
      </c>
      <c r="AR647" t="s">
        <v>246</v>
      </c>
    </row>
    <row r="648" spans="1:44" x14ac:dyDescent="0.3">
      <c r="A648" t="s">
        <v>897</v>
      </c>
      <c r="B648" t="s">
        <v>898</v>
      </c>
      <c r="C648" t="s">
        <v>899</v>
      </c>
      <c r="D648" t="s">
        <v>47</v>
      </c>
      <c r="E648" t="s">
        <v>51</v>
      </c>
      <c r="F648" s="1">
        <v>42288.255555555559</v>
      </c>
      <c r="G648" t="s">
        <v>152</v>
      </c>
      <c r="H648" t="s">
        <v>346</v>
      </c>
      <c r="I648" s="1">
        <v>42288.273611111108</v>
      </c>
      <c r="J648" s="2">
        <v>42288</v>
      </c>
      <c r="K648" t="s">
        <v>51</v>
      </c>
      <c r="L648" t="s">
        <v>900</v>
      </c>
      <c r="M648" t="s">
        <v>901</v>
      </c>
      <c r="N648" t="s">
        <v>76</v>
      </c>
      <c r="P648" t="s">
        <v>77</v>
      </c>
      <c r="R648" t="s">
        <v>78</v>
      </c>
      <c r="S648">
        <v>1516043078</v>
      </c>
      <c r="T648" s="2">
        <v>42323</v>
      </c>
      <c r="U648" s="1">
        <v>42288.273611111108</v>
      </c>
      <c r="V648" s="2">
        <v>42322</v>
      </c>
      <c r="W648">
        <v>0.46250000000000002</v>
      </c>
      <c r="X648" t="s">
        <v>79</v>
      </c>
      <c r="Y648" t="s">
        <v>908</v>
      </c>
      <c r="Z648" s="2">
        <v>42105</v>
      </c>
      <c r="AA648">
        <v>151661370</v>
      </c>
      <c r="AB648" t="s">
        <v>78</v>
      </c>
      <c r="AC648">
        <v>3315</v>
      </c>
      <c r="AE648">
        <v>2015</v>
      </c>
      <c r="AF648">
        <v>1945</v>
      </c>
      <c r="AG648">
        <v>1403</v>
      </c>
      <c r="AH648">
        <v>0</v>
      </c>
      <c r="AI648">
        <v>1945</v>
      </c>
      <c r="AJ648">
        <v>1945</v>
      </c>
      <c r="AK648">
        <v>0</v>
      </c>
      <c r="AL648">
        <v>0</v>
      </c>
      <c r="AM648">
        <v>121470</v>
      </c>
      <c r="AN648">
        <v>112359.76</v>
      </c>
      <c r="AO648">
        <v>5264</v>
      </c>
      <c r="AP648">
        <v>10</v>
      </c>
      <c r="AQ648" t="s">
        <v>245</v>
      </c>
      <c r="AR648" t="s">
        <v>246</v>
      </c>
    </row>
    <row r="649" spans="1:44" x14ac:dyDescent="0.3">
      <c r="A649" t="s">
        <v>897</v>
      </c>
      <c r="B649" t="s">
        <v>898</v>
      </c>
      <c r="C649" t="s">
        <v>899</v>
      </c>
      <c r="D649" t="s">
        <v>47</v>
      </c>
      <c r="E649" t="s">
        <v>48</v>
      </c>
      <c r="F649" s="1">
        <v>42288.255555555559</v>
      </c>
      <c r="G649" t="s">
        <v>154</v>
      </c>
      <c r="H649" t="s">
        <v>155</v>
      </c>
      <c r="I649" s="1">
        <v>42288.274305555555</v>
      </c>
      <c r="J649" s="2">
        <v>42288</v>
      </c>
      <c r="K649" t="s">
        <v>51</v>
      </c>
      <c r="L649" t="s">
        <v>900</v>
      </c>
      <c r="M649" t="s">
        <v>901</v>
      </c>
      <c r="N649" t="s">
        <v>82</v>
      </c>
      <c r="O649" t="s">
        <v>82</v>
      </c>
      <c r="P649" t="s">
        <v>83</v>
      </c>
      <c r="Q649" t="s">
        <v>83</v>
      </c>
      <c r="R649" t="s">
        <v>84</v>
      </c>
      <c r="S649">
        <v>1516043078</v>
      </c>
      <c r="T649" s="2">
        <v>42323</v>
      </c>
      <c r="U649" s="1">
        <v>42288.274305555555</v>
      </c>
      <c r="V649" s="2">
        <v>42322</v>
      </c>
      <c r="W649">
        <v>0.46250000000000002</v>
      </c>
      <c r="X649" t="s">
        <v>79</v>
      </c>
      <c r="Y649" t="s">
        <v>902</v>
      </c>
      <c r="Z649" s="2">
        <v>42105</v>
      </c>
      <c r="AA649">
        <v>151661370</v>
      </c>
      <c r="AB649" t="s">
        <v>84</v>
      </c>
      <c r="AC649">
        <v>0</v>
      </c>
      <c r="AD649">
        <v>1865</v>
      </c>
      <c r="AE649">
        <v>2015</v>
      </c>
      <c r="AF649">
        <v>1865</v>
      </c>
      <c r="AG649">
        <v>1403</v>
      </c>
      <c r="AH649">
        <v>0</v>
      </c>
      <c r="AI649">
        <v>1865</v>
      </c>
      <c r="AJ649">
        <v>1865</v>
      </c>
      <c r="AK649">
        <v>0</v>
      </c>
      <c r="AL649">
        <v>0</v>
      </c>
      <c r="AM649">
        <v>121470</v>
      </c>
      <c r="AN649">
        <v>112359.76</v>
      </c>
      <c r="AO649">
        <v>5440</v>
      </c>
      <c r="AP649">
        <v>10</v>
      </c>
      <c r="AQ649" t="s">
        <v>245</v>
      </c>
      <c r="AR649" t="s">
        <v>246</v>
      </c>
    </row>
    <row r="650" spans="1:44" x14ac:dyDescent="0.3">
      <c r="A650" t="s">
        <v>897</v>
      </c>
      <c r="B650" t="s">
        <v>898</v>
      </c>
      <c r="C650" t="s">
        <v>899</v>
      </c>
      <c r="D650" t="s">
        <v>47</v>
      </c>
      <c r="E650" t="s">
        <v>48</v>
      </c>
      <c r="F650" s="1">
        <v>42288.255555555559</v>
      </c>
      <c r="G650" t="s">
        <v>154</v>
      </c>
      <c r="H650" t="s">
        <v>155</v>
      </c>
      <c r="I650" s="1">
        <v>42288.274305555555</v>
      </c>
      <c r="J650" s="2">
        <v>42288</v>
      </c>
      <c r="K650" t="s">
        <v>51</v>
      </c>
      <c r="L650" t="s">
        <v>900</v>
      </c>
      <c r="M650" t="s">
        <v>901</v>
      </c>
      <c r="N650" t="s">
        <v>82</v>
      </c>
      <c r="O650" t="s">
        <v>82</v>
      </c>
      <c r="P650" t="s">
        <v>83</v>
      </c>
      <c r="Q650" t="s">
        <v>83</v>
      </c>
      <c r="R650" t="s">
        <v>84</v>
      </c>
      <c r="S650">
        <v>1516043078</v>
      </c>
      <c r="T650" s="2">
        <v>42323</v>
      </c>
      <c r="U650" s="1">
        <v>42288.274305555555</v>
      </c>
      <c r="V650" s="2">
        <v>42322</v>
      </c>
      <c r="W650">
        <v>0.46250000000000002</v>
      </c>
      <c r="X650" t="s">
        <v>79</v>
      </c>
      <c r="Y650" t="s">
        <v>903</v>
      </c>
      <c r="Z650" s="2">
        <v>42105</v>
      </c>
      <c r="AA650">
        <v>151661370</v>
      </c>
      <c r="AB650" t="s">
        <v>84</v>
      </c>
      <c r="AC650">
        <v>0</v>
      </c>
      <c r="AD650">
        <v>1870</v>
      </c>
      <c r="AE650">
        <v>2015</v>
      </c>
      <c r="AF650">
        <v>1870</v>
      </c>
      <c r="AG650">
        <v>1403</v>
      </c>
      <c r="AH650">
        <v>0</v>
      </c>
      <c r="AI650">
        <v>1870</v>
      </c>
      <c r="AJ650">
        <v>1870</v>
      </c>
      <c r="AK650">
        <v>0</v>
      </c>
      <c r="AL650">
        <v>0</v>
      </c>
      <c r="AM650">
        <v>121470</v>
      </c>
      <c r="AN650">
        <v>112359.76</v>
      </c>
      <c r="AO650">
        <v>9375</v>
      </c>
      <c r="AP650">
        <v>10</v>
      </c>
      <c r="AQ650" t="s">
        <v>245</v>
      </c>
      <c r="AR650" t="s">
        <v>246</v>
      </c>
    </row>
    <row r="651" spans="1:44" x14ac:dyDescent="0.3">
      <c r="A651" t="s">
        <v>897</v>
      </c>
      <c r="B651" t="s">
        <v>898</v>
      </c>
      <c r="C651" t="s">
        <v>899</v>
      </c>
      <c r="D651" t="s">
        <v>47</v>
      </c>
      <c r="E651" t="s">
        <v>48</v>
      </c>
      <c r="F651" s="1">
        <v>42288.255555555559</v>
      </c>
      <c r="G651" t="s">
        <v>154</v>
      </c>
      <c r="H651" t="s">
        <v>155</v>
      </c>
      <c r="I651" s="1">
        <v>42288.274305555555</v>
      </c>
      <c r="J651" s="2">
        <v>42288</v>
      </c>
      <c r="K651" t="s">
        <v>51</v>
      </c>
      <c r="L651" t="s">
        <v>900</v>
      </c>
      <c r="M651" t="s">
        <v>901</v>
      </c>
      <c r="N651" t="s">
        <v>82</v>
      </c>
      <c r="O651" t="s">
        <v>82</v>
      </c>
      <c r="P651" t="s">
        <v>83</v>
      </c>
      <c r="Q651" t="s">
        <v>83</v>
      </c>
      <c r="R651" t="s">
        <v>84</v>
      </c>
      <c r="S651">
        <v>1516043078</v>
      </c>
      <c r="T651" s="2">
        <v>42323</v>
      </c>
      <c r="U651" s="1">
        <v>42288.274305555555</v>
      </c>
      <c r="V651" s="2">
        <v>42322</v>
      </c>
      <c r="W651">
        <v>0.46250000000000002</v>
      </c>
      <c r="X651" t="s">
        <v>79</v>
      </c>
      <c r="Y651" t="s">
        <v>904</v>
      </c>
      <c r="Z651" s="2">
        <v>42105</v>
      </c>
      <c r="AA651">
        <v>151661370</v>
      </c>
      <c r="AB651" t="s">
        <v>84</v>
      </c>
      <c r="AC651">
        <v>0</v>
      </c>
      <c r="AD651">
        <v>1853</v>
      </c>
      <c r="AE651">
        <v>2015</v>
      </c>
      <c r="AF651">
        <v>1853</v>
      </c>
      <c r="AG651">
        <v>1403</v>
      </c>
      <c r="AH651">
        <v>0</v>
      </c>
      <c r="AI651">
        <v>1853</v>
      </c>
      <c r="AJ651">
        <v>1853</v>
      </c>
      <c r="AK651">
        <v>0</v>
      </c>
      <c r="AL651">
        <v>0</v>
      </c>
      <c r="AM651">
        <v>121470</v>
      </c>
      <c r="AN651">
        <v>112359.76</v>
      </c>
      <c r="AO651">
        <v>12344</v>
      </c>
      <c r="AP651">
        <v>10</v>
      </c>
      <c r="AQ651" t="s">
        <v>245</v>
      </c>
      <c r="AR651" t="s">
        <v>246</v>
      </c>
    </row>
    <row r="652" spans="1:44" x14ac:dyDescent="0.3">
      <c r="A652" t="s">
        <v>897</v>
      </c>
      <c r="B652" t="s">
        <v>898</v>
      </c>
      <c r="C652" t="s">
        <v>899</v>
      </c>
      <c r="D652" t="s">
        <v>47</v>
      </c>
      <c r="E652" t="s">
        <v>48</v>
      </c>
      <c r="F652" s="1">
        <v>42288.255555555559</v>
      </c>
      <c r="G652" t="s">
        <v>154</v>
      </c>
      <c r="H652" t="s">
        <v>155</v>
      </c>
      <c r="I652" s="1">
        <v>42288.274305555555</v>
      </c>
      <c r="J652" s="2">
        <v>42288</v>
      </c>
      <c r="K652" t="s">
        <v>51</v>
      </c>
      <c r="L652" t="s">
        <v>900</v>
      </c>
      <c r="M652" t="s">
        <v>901</v>
      </c>
      <c r="N652" t="s">
        <v>82</v>
      </c>
      <c r="O652" t="s">
        <v>82</v>
      </c>
      <c r="P652" t="s">
        <v>83</v>
      </c>
      <c r="Q652" t="s">
        <v>83</v>
      </c>
      <c r="R652" t="s">
        <v>84</v>
      </c>
      <c r="S652">
        <v>1516043078</v>
      </c>
      <c r="T652" s="2">
        <v>42323</v>
      </c>
      <c r="U652" s="1">
        <v>42288.274305555555</v>
      </c>
      <c r="V652" s="2">
        <v>42322</v>
      </c>
      <c r="W652">
        <v>0.46250000000000002</v>
      </c>
      <c r="X652" t="s">
        <v>79</v>
      </c>
      <c r="Y652" t="s">
        <v>905</v>
      </c>
      <c r="Z652" s="2">
        <v>42105</v>
      </c>
      <c r="AA652">
        <v>151661370</v>
      </c>
      <c r="AB652" t="s">
        <v>84</v>
      </c>
      <c r="AC652">
        <v>0</v>
      </c>
      <c r="AD652">
        <v>1920</v>
      </c>
      <c r="AE652">
        <v>2015</v>
      </c>
      <c r="AF652">
        <v>1920</v>
      </c>
      <c r="AG652">
        <v>1403</v>
      </c>
      <c r="AH652">
        <v>0</v>
      </c>
      <c r="AI652">
        <v>1920</v>
      </c>
      <c r="AJ652">
        <v>1920</v>
      </c>
      <c r="AK652">
        <v>0</v>
      </c>
      <c r="AL652">
        <v>0</v>
      </c>
      <c r="AM652">
        <v>121470</v>
      </c>
      <c r="AN652">
        <v>112359.76</v>
      </c>
      <c r="AO652">
        <v>12954</v>
      </c>
      <c r="AP652">
        <v>10</v>
      </c>
      <c r="AQ652" t="s">
        <v>245</v>
      </c>
      <c r="AR652" t="s">
        <v>246</v>
      </c>
    </row>
    <row r="653" spans="1:44" x14ac:dyDescent="0.3">
      <c r="A653" t="s">
        <v>897</v>
      </c>
      <c r="B653" t="s">
        <v>898</v>
      </c>
      <c r="C653" t="s">
        <v>899</v>
      </c>
      <c r="D653" t="s">
        <v>47</v>
      </c>
      <c r="E653" t="s">
        <v>48</v>
      </c>
      <c r="F653" s="1">
        <v>42288.255555555559</v>
      </c>
      <c r="G653" t="s">
        <v>154</v>
      </c>
      <c r="H653" t="s">
        <v>155</v>
      </c>
      <c r="I653" s="1">
        <v>42288.274305555555</v>
      </c>
      <c r="J653" s="2">
        <v>42288</v>
      </c>
      <c r="K653" t="s">
        <v>51</v>
      </c>
      <c r="L653" t="s">
        <v>900</v>
      </c>
      <c r="M653" t="s">
        <v>901</v>
      </c>
      <c r="N653" t="s">
        <v>82</v>
      </c>
      <c r="O653" t="s">
        <v>82</v>
      </c>
      <c r="P653" t="s">
        <v>83</v>
      </c>
      <c r="Q653" t="s">
        <v>83</v>
      </c>
      <c r="R653" t="s">
        <v>84</v>
      </c>
      <c r="S653">
        <v>1516043078</v>
      </c>
      <c r="T653" s="2">
        <v>42323</v>
      </c>
      <c r="U653" s="1">
        <v>42288.274305555555</v>
      </c>
      <c r="V653" s="2">
        <v>42322</v>
      </c>
      <c r="W653">
        <v>0.46250000000000002</v>
      </c>
      <c r="X653" t="s">
        <v>79</v>
      </c>
      <c r="Y653" t="s">
        <v>906</v>
      </c>
      <c r="Z653" s="2">
        <v>42105</v>
      </c>
      <c r="AA653">
        <v>151661370</v>
      </c>
      <c r="AB653" t="s">
        <v>84</v>
      </c>
      <c r="AC653">
        <v>0</v>
      </c>
      <c r="AD653">
        <v>1870</v>
      </c>
      <c r="AE653">
        <v>2015</v>
      </c>
      <c r="AF653">
        <v>1870</v>
      </c>
      <c r="AG653">
        <v>1403</v>
      </c>
      <c r="AH653">
        <v>0</v>
      </c>
      <c r="AI653">
        <v>1870</v>
      </c>
      <c r="AJ653">
        <v>1870</v>
      </c>
      <c r="AK653">
        <v>0</v>
      </c>
      <c r="AL653">
        <v>0</v>
      </c>
      <c r="AM653">
        <v>121470</v>
      </c>
      <c r="AN653">
        <v>112359.76</v>
      </c>
      <c r="AO653">
        <v>11554</v>
      </c>
      <c r="AP653">
        <v>10</v>
      </c>
      <c r="AQ653" t="s">
        <v>245</v>
      </c>
      <c r="AR653" t="s">
        <v>246</v>
      </c>
    </row>
    <row r="654" spans="1:44" x14ac:dyDescent="0.3">
      <c r="A654" t="s">
        <v>897</v>
      </c>
      <c r="B654" t="s">
        <v>898</v>
      </c>
      <c r="C654" t="s">
        <v>899</v>
      </c>
      <c r="D654" t="s">
        <v>47</v>
      </c>
      <c r="E654" t="s">
        <v>48</v>
      </c>
      <c r="F654" s="1">
        <v>42288.255555555559</v>
      </c>
      <c r="G654" t="s">
        <v>154</v>
      </c>
      <c r="H654" t="s">
        <v>155</v>
      </c>
      <c r="I654" s="1">
        <v>42288.274305555555</v>
      </c>
      <c r="J654" s="2">
        <v>42288</v>
      </c>
      <c r="K654" t="s">
        <v>51</v>
      </c>
      <c r="L654" t="s">
        <v>900</v>
      </c>
      <c r="M654" t="s">
        <v>901</v>
      </c>
      <c r="N654" t="s">
        <v>82</v>
      </c>
      <c r="O654" t="s">
        <v>82</v>
      </c>
      <c r="P654" t="s">
        <v>83</v>
      </c>
      <c r="Q654" t="s">
        <v>83</v>
      </c>
      <c r="R654" t="s">
        <v>84</v>
      </c>
      <c r="S654">
        <v>1516043078</v>
      </c>
      <c r="T654" s="2">
        <v>42323</v>
      </c>
      <c r="U654" s="1">
        <v>42288.274305555555</v>
      </c>
      <c r="V654" s="2">
        <v>42322</v>
      </c>
      <c r="W654">
        <v>0.46250000000000002</v>
      </c>
      <c r="X654" t="s">
        <v>79</v>
      </c>
      <c r="Y654" t="s">
        <v>907</v>
      </c>
      <c r="Z654" s="2">
        <v>42105</v>
      </c>
      <c r="AA654">
        <v>151661370</v>
      </c>
      <c r="AB654" t="s">
        <v>84</v>
      </c>
      <c r="AC654">
        <v>0</v>
      </c>
      <c r="AD654">
        <v>1855</v>
      </c>
      <c r="AE654">
        <v>2015</v>
      </c>
      <c r="AF654">
        <v>1855</v>
      </c>
      <c r="AG654">
        <v>1403</v>
      </c>
      <c r="AH654">
        <v>0</v>
      </c>
      <c r="AI654">
        <v>1855</v>
      </c>
      <c r="AJ654">
        <v>1855</v>
      </c>
      <c r="AK654">
        <v>0</v>
      </c>
      <c r="AL654">
        <v>0</v>
      </c>
      <c r="AM654">
        <v>121470</v>
      </c>
      <c r="AN654">
        <v>112359.76</v>
      </c>
      <c r="AO654">
        <v>8316</v>
      </c>
      <c r="AP654">
        <v>10</v>
      </c>
      <c r="AQ654" t="s">
        <v>245</v>
      </c>
      <c r="AR654" t="s">
        <v>246</v>
      </c>
    </row>
    <row r="655" spans="1:44" x14ac:dyDescent="0.3">
      <c r="A655" t="s">
        <v>897</v>
      </c>
      <c r="B655" t="s">
        <v>898</v>
      </c>
      <c r="C655" t="s">
        <v>899</v>
      </c>
      <c r="D655" t="s">
        <v>47</v>
      </c>
      <c r="E655" t="s">
        <v>48</v>
      </c>
      <c r="F655" s="1">
        <v>42288.255555555559</v>
      </c>
      <c r="G655" t="s">
        <v>154</v>
      </c>
      <c r="H655" t="s">
        <v>155</v>
      </c>
      <c r="I655" s="1">
        <v>42288.274305555555</v>
      </c>
      <c r="J655" s="2">
        <v>42288</v>
      </c>
      <c r="K655" t="s">
        <v>51</v>
      </c>
      <c r="L655" t="s">
        <v>900</v>
      </c>
      <c r="M655" t="s">
        <v>901</v>
      </c>
      <c r="N655" t="s">
        <v>82</v>
      </c>
      <c r="O655" t="s">
        <v>82</v>
      </c>
      <c r="P655" t="s">
        <v>83</v>
      </c>
      <c r="Q655" t="s">
        <v>83</v>
      </c>
      <c r="R655" t="s">
        <v>84</v>
      </c>
      <c r="S655">
        <v>1516043078</v>
      </c>
      <c r="T655" s="2">
        <v>42323</v>
      </c>
      <c r="U655" s="1">
        <v>42288.274305555555</v>
      </c>
      <c r="V655" s="2">
        <v>42322</v>
      </c>
      <c r="W655">
        <v>0.46250000000000002</v>
      </c>
      <c r="X655" t="s">
        <v>79</v>
      </c>
      <c r="Y655" t="s">
        <v>908</v>
      </c>
      <c r="Z655" s="2">
        <v>42105</v>
      </c>
      <c r="AA655">
        <v>151661370</v>
      </c>
      <c r="AB655" t="s">
        <v>84</v>
      </c>
      <c r="AC655">
        <v>0</v>
      </c>
      <c r="AD655">
        <v>1945</v>
      </c>
      <c r="AE655">
        <v>2015</v>
      </c>
      <c r="AF655">
        <v>1945</v>
      </c>
      <c r="AG655">
        <v>1403</v>
      </c>
      <c r="AH655">
        <v>0</v>
      </c>
      <c r="AI655">
        <v>1945</v>
      </c>
      <c r="AJ655">
        <v>1945</v>
      </c>
      <c r="AK655">
        <v>0</v>
      </c>
      <c r="AL655">
        <v>0</v>
      </c>
      <c r="AM655">
        <v>121470</v>
      </c>
      <c r="AN655">
        <v>112359.76</v>
      </c>
      <c r="AO655">
        <v>5264</v>
      </c>
      <c r="AP655">
        <v>10</v>
      </c>
      <c r="AQ655" t="s">
        <v>245</v>
      </c>
      <c r="AR655" t="s">
        <v>246</v>
      </c>
    </row>
    <row r="656" spans="1:44" x14ac:dyDescent="0.3">
      <c r="A656" t="s">
        <v>564</v>
      </c>
      <c r="B656" t="s">
        <v>565</v>
      </c>
      <c r="C656" t="s">
        <v>566</v>
      </c>
      <c r="D656" t="s">
        <v>112</v>
      </c>
      <c r="E656" t="s">
        <v>51</v>
      </c>
      <c r="F656" s="1">
        <v>42288.211805555555</v>
      </c>
      <c r="G656" t="s">
        <v>269</v>
      </c>
      <c r="H656" t="s">
        <v>270</v>
      </c>
      <c r="I656" s="1">
        <v>42288.215277777781</v>
      </c>
      <c r="J656" s="2">
        <v>42288</v>
      </c>
      <c r="K656" t="s">
        <v>51</v>
      </c>
      <c r="L656" t="s">
        <v>869</v>
      </c>
      <c r="M656" t="s">
        <v>870</v>
      </c>
      <c r="N656" t="s">
        <v>273</v>
      </c>
      <c r="O656" t="s">
        <v>90</v>
      </c>
      <c r="P656" t="s">
        <v>274</v>
      </c>
      <c r="Q656" t="s">
        <v>92</v>
      </c>
      <c r="R656" t="s">
        <v>93</v>
      </c>
      <c r="S656">
        <v>1516043294</v>
      </c>
      <c r="T656" s="2">
        <v>42319</v>
      </c>
      <c r="U656" s="1">
        <v>42288.215277777781</v>
      </c>
      <c r="V656" s="2">
        <v>42322</v>
      </c>
      <c r="W656">
        <v>0.67500000000000004</v>
      </c>
      <c r="X656" t="s">
        <v>127</v>
      </c>
      <c r="Y656" t="s">
        <v>104</v>
      </c>
      <c r="Z656" s="2">
        <v>42105</v>
      </c>
      <c r="AA656">
        <v>151661315</v>
      </c>
      <c r="AB656" t="s">
        <v>93</v>
      </c>
      <c r="AC656">
        <v>0</v>
      </c>
      <c r="AE656">
        <v>2015</v>
      </c>
      <c r="AF656">
        <v>14579</v>
      </c>
      <c r="AG656">
        <v>744.27499999999998</v>
      </c>
      <c r="AH656">
        <v>0</v>
      </c>
      <c r="AI656">
        <v>14579</v>
      </c>
      <c r="AJ656">
        <v>14579</v>
      </c>
      <c r="AK656">
        <v>0</v>
      </c>
      <c r="AL656">
        <v>0</v>
      </c>
      <c r="AM656">
        <v>13253</v>
      </c>
      <c r="AN656">
        <v>15638.54</v>
      </c>
      <c r="AO656">
        <v>14579</v>
      </c>
      <c r="AP656">
        <v>10</v>
      </c>
      <c r="AQ656" t="s">
        <v>245</v>
      </c>
      <c r="AR656" t="s">
        <v>246</v>
      </c>
    </row>
    <row r="657" spans="1:44" x14ac:dyDescent="0.3">
      <c r="A657" t="s">
        <v>484</v>
      </c>
      <c r="B657" t="s">
        <v>494</v>
      </c>
      <c r="C657" t="s">
        <v>495</v>
      </c>
      <c r="D657" t="s">
        <v>112</v>
      </c>
      <c r="E657" t="s">
        <v>48</v>
      </c>
      <c r="F657" s="1">
        <v>42288.017361111109</v>
      </c>
      <c r="G657" t="s">
        <v>635</v>
      </c>
      <c r="H657" t="s">
        <v>636</v>
      </c>
      <c r="I657" s="1">
        <v>42288.192361111112</v>
      </c>
      <c r="J657" s="2">
        <v>42288</v>
      </c>
      <c r="K657" t="s">
        <v>186</v>
      </c>
      <c r="L657" t="s">
        <v>623</v>
      </c>
      <c r="M657" t="s">
        <v>624</v>
      </c>
      <c r="N657" t="s">
        <v>909</v>
      </c>
      <c r="O657" t="s">
        <v>190</v>
      </c>
      <c r="P657" t="s">
        <v>910</v>
      </c>
      <c r="Q657" t="s">
        <v>192</v>
      </c>
      <c r="R657" t="s">
        <v>193</v>
      </c>
      <c r="S657">
        <v>1516043030</v>
      </c>
      <c r="T657" s="2">
        <v>42288</v>
      </c>
      <c r="U657" s="1">
        <v>42288.192361111112</v>
      </c>
      <c r="V657" s="2">
        <v>42322</v>
      </c>
      <c r="W657">
        <v>0.25</v>
      </c>
      <c r="X657" t="s">
        <v>194</v>
      </c>
      <c r="Y657" t="s">
        <v>625</v>
      </c>
      <c r="Z657" s="2">
        <v>42105</v>
      </c>
      <c r="AA657">
        <v>151655809</v>
      </c>
      <c r="AB657" t="s">
        <v>193</v>
      </c>
      <c r="AC657">
        <v>0</v>
      </c>
      <c r="AE657">
        <v>2015</v>
      </c>
      <c r="AF657">
        <v>35520</v>
      </c>
      <c r="AG657">
        <v>755.55</v>
      </c>
      <c r="AH657">
        <v>0</v>
      </c>
      <c r="AI657">
        <v>35520</v>
      </c>
      <c r="AJ657">
        <v>35520</v>
      </c>
      <c r="AK657">
        <v>0</v>
      </c>
      <c r="AL657">
        <v>370</v>
      </c>
      <c r="AM657">
        <v>32405</v>
      </c>
      <c r="AN657">
        <v>16202.5</v>
      </c>
      <c r="AO657">
        <v>34674</v>
      </c>
      <c r="AP657">
        <v>10</v>
      </c>
      <c r="AQ657" t="s">
        <v>245</v>
      </c>
      <c r="AR657" t="s">
        <v>246</v>
      </c>
    </row>
    <row r="658" spans="1:44" x14ac:dyDescent="0.3">
      <c r="A658" t="s">
        <v>911</v>
      </c>
      <c r="B658" t="s">
        <v>912</v>
      </c>
      <c r="C658" t="s">
        <v>913</v>
      </c>
      <c r="D658" t="s">
        <v>112</v>
      </c>
      <c r="E658" t="s">
        <v>48</v>
      </c>
      <c r="F658" s="1">
        <v>42288.959722222222</v>
      </c>
      <c r="G658" t="s">
        <v>914</v>
      </c>
      <c r="H658" t="s">
        <v>915</v>
      </c>
      <c r="I658" s="1">
        <v>42288.979861111111</v>
      </c>
      <c r="J658" s="2">
        <v>42288</v>
      </c>
      <c r="K658" t="s">
        <v>186</v>
      </c>
      <c r="L658" t="s">
        <v>916</v>
      </c>
      <c r="M658" t="s">
        <v>917</v>
      </c>
      <c r="N658" t="s">
        <v>918</v>
      </c>
      <c r="O658" t="s">
        <v>190</v>
      </c>
      <c r="P658" t="s">
        <v>919</v>
      </c>
      <c r="Q658" t="s">
        <v>192</v>
      </c>
      <c r="R658" t="s">
        <v>193</v>
      </c>
      <c r="S658">
        <v>1516043065</v>
      </c>
      <c r="T658" s="2">
        <v>42349</v>
      </c>
      <c r="U658" s="1">
        <v>42288.979861111111</v>
      </c>
      <c r="V658" s="2">
        <v>42325</v>
      </c>
      <c r="W658">
        <v>0.875</v>
      </c>
      <c r="X658" t="s">
        <v>194</v>
      </c>
      <c r="Y658" t="s">
        <v>920</v>
      </c>
      <c r="Z658" s="2">
        <v>42105</v>
      </c>
      <c r="AA658">
        <v>151655850</v>
      </c>
      <c r="AB658" t="s">
        <v>193</v>
      </c>
      <c r="AC658">
        <v>0</v>
      </c>
      <c r="AE658">
        <v>2015</v>
      </c>
      <c r="AF658">
        <v>13200</v>
      </c>
      <c r="AG658">
        <v>755.55</v>
      </c>
      <c r="AH658">
        <v>0</v>
      </c>
      <c r="AI658">
        <v>13200</v>
      </c>
      <c r="AJ658">
        <v>13200</v>
      </c>
      <c r="AK658">
        <v>0</v>
      </c>
      <c r="AL658">
        <v>550</v>
      </c>
      <c r="AM658">
        <v>58150</v>
      </c>
      <c r="AN658">
        <v>91920</v>
      </c>
      <c r="AO658">
        <v>12815</v>
      </c>
      <c r="AP658">
        <v>10</v>
      </c>
      <c r="AQ658" t="s">
        <v>245</v>
      </c>
      <c r="AR658" t="s">
        <v>246</v>
      </c>
    </row>
    <row r="659" spans="1:44" x14ac:dyDescent="0.3">
      <c r="A659" t="s">
        <v>484</v>
      </c>
      <c r="B659" t="s">
        <v>494</v>
      </c>
      <c r="C659" t="s">
        <v>495</v>
      </c>
      <c r="D659" t="s">
        <v>112</v>
      </c>
      <c r="E659" t="s">
        <v>48</v>
      </c>
      <c r="F659" s="1">
        <v>42288.481249999997</v>
      </c>
      <c r="G659" t="s">
        <v>631</v>
      </c>
      <c r="H659" t="s">
        <v>632</v>
      </c>
      <c r="I659" s="1">
        <v>42288.493750000001</v>
      </c>
      <c r="J659" s="2">
        <v>42288</v>
      </c>
      <c r="K659" t="s">
        <v>186</v>
      </c>
      <c r="L659" t="s">
        <v>921</v>
      </c>
      <c r="M659" t="s">
        <v>922</v>
      </c>
      <c r="N659" t="s">
        <v>909</v>
      </c>
      <c r="O659" t="s">
        <v>190</v>
      </c>
      <c r="P659" t="s">
        <v>910</v>
      </c>
      <c r="Q659" t="s">
        <v>192</v>
      </c>
      <c r="R659" t="s">
        <v>193</v>
      </c>
      <c r="S659">
        <v>1516043028</v>
      </c>
      <c r="T659" s="2">
        <v>42288</v>
      </c>
      <c r="U659" s="1">
        <v>42288.493750000001</v>
      </c>
      <c r="V659" s="2">
        <v>42326</v>
      </c>
      <c r="W659">
        <v>0.25</v>
      </c>
      <c r="X659" t="s">
        <v>194</v>
      </c>
      <c r="Y659" t="s">
        <v>923</v>
      </c>
      <c r="Z659" s="2">
        <v>42105</v>
      </c>
      <c r="AA659">
        <v>151655810</v>
      </c>
      <c r="AB659" t="s">
        <v>193</v>
      </c>
      <c r="AC659">
        <v>0</v>
      </c>
      <c r="AE659">
        <v>2015</v>
      </c>
      <c r="AF659">
        <v>27360</v>
      </c>
      <c r="AG659">
        <v>755.55</v>
      </c>
      <c r="AH659">
        <v>0</v>
      </c>
      <c r="AI659">
        <v>27360</v>
      </c>
      <c r="AJ659">
        <v>27360</v>
      </c>
      <c r="AK659">
        <v>0</v>
      </c>
      <c r="AL659">
        <v>285</v>
      </c>
      <c r="AM659">
        <v>24470</v>
      </c>
      <c r="AN659">
        <v>12235</v>
      </c>
      <c r="AO659">
        <v>26673</v>
      </c>
      <c r="AP659">
        <v>10</v>
      </c>
      <c r="AQ659" t="s">
        <v>245</v>
      </c>
      <c r="AR659" t="s">
        <v>246</v>
      </c>
    </row>
    <row r="660" spans="1:44" x14ac:dyDescent="0.3">
      <c r="A660" t="s">
        <v>484</v>
      </c>
      <c r="B660" t="s">
        <v>494</v>
      </c>
      <c r="C660" t="s">
        <v>495</v>
      </c>
      <c r="D660" t="s">
        <v>112</v>
      </c>
      <c r="E660" t="s">
        <v>48</v>
      </c>
      <c r="F660" s="1">
        <v>42288.54583333333</v>
      </c>
      <c r="G660" t="s">
        <v>387</v>
      </c>
      <c r="H660" t="s">
        <v>388</v>
      </c>
      <c r="I660" s="1">
        <v>42288.588888888888</v>
      </c>
      <c r="J660" s="2">
        <v>42288</v>
      </c>
      <c r="K660" t="s">
        <v>186</v>
      </c>
      <c r="L660" t="s">
        <v>924</v>
      </c>
      <c r="M660" t="s">
        <v>925</v>
      </c>
      <c r="N660" t="s">
        <v>189</v>
      </c>
      <c r="O660" t="s">
        <v>190</v>
      </c>
      <c r="P660" t="s">
        <v>191</v>
      </c>
      <c r="Q660" t="s">
        <v>192</v>
      </c>
      <c r="R660" t="s">
        <v>193</v>
      </c>
      <c r="S660">
        <v>1516043010</v>
      </c>
      <c r="T660" s="2">
        <v>42288</v>
      </c>
      <c r="U660" s="1">
        <v>42288.588888888888</v>
      </c>
      <c r="V660" s="2">
        <v>42327</v>
      </c>
      <c r="W660">
        <v>0.25</v>
      </c>
      <c r="X660" t="s">
        <v>194</v>
      </c>
      <c r="Y660" t="s">
        <v>926</v>
      </c>
      <c r="Z660" s="2">
        <v>42105</v>
      </c>
      <c r="AA660">
        <v>151655789</v>
      </c>
      <c r="AB660" t="s">
        <v>193</v>
      </c>
      <c r="AC660">
        <v>0</v>
      </c>
      <c r="AE660">
        <v>2015</v>
      </c>
      <c r="AF660">
        <v>6000</v>
      </c>
      <c r="AG660">
        <v>755.55</v>
      </c>
      <c r="AH660">
        <v>0</v>
      </c>
      <c r="AI660">
        <v>6000</v>
      </c>
      <c r="AJ660">
        <v>6000</v>
      </c>
      <c r="AK660">
        <v>0</v>
      </c>
      <c r="AL660">
        <v>75</v>
      </c>
      <c r="AM660">
        <v>5000</v>
      </c>
      <c r="AN660">
        <v>2500</v>
      </c>
      <c r="AO660">
        <v>6000</v>
      </c>
      <c r="AP660">
        <v>10</v>
      </c>
      <c r="AQ660" t="s">
        <v>245</v>
      </c>
      <c r="AR660" t="s">
        <v>246</v>
      </c>
    </row>
    <row r="661" spans="1:44" x14ac:dyDescent="0.3">
      <c r="A661" t="s">
        <v>484</v>
      </c>
      <c r="B661" t="s">
        <v>494</v>
      </c>
      <c r="C661" t="s">
        <v>495</v>
      </c>
      <c r="D661" t="s">
        <v>47</v>
      </c>
      <c r="E661" t="s">
        <v>48</v>
      </c>
      <c r="F661" s="1">
        <v>42288.520833333336</v>
      </c>
      <c r="G661" t="s">
        <v>387</v>
      </c>
      <c r="H661" t="s">
        <v>388</v>
      </c>
      <c r="I661" s="1">
        <v>42288.520833333336</v>
      </c>
      <c r="J661" s="2">
        <v>42288</v>
      </c>
      <c r="K661" t="s">
        <v>186</v>
      </c>
      <c r="L661" t="s">
        <v>927</v>
      </c>
      <c r="M661" t="s">
        <v>928</v>
      </c>
      <c r="N661" t="s">
        <v>189</v>
      </c>
      <c r="O661" t="s">
        <v>190</v>
      </c>
      <c r="P661" t="s">
        <v>191</v>
      </c>
      <c r="Q661" t="s">
        <v>192</v>
      </c>
      <c r="R661" t="s">
        <v>193</v>
      </c>
      <c r="S661">
        <v>1516043019</v>
      </c>
      <c r="T661" s="2">
        <v>42288</v>
      </c>
      <c r="U661" s="1">
        <v>42288.520833333336</v>
      </c>
      <c r="V661" s="2">
        <v>42328</v>
      </c>
      <c r="W661">
        <v>0.25</v>
      </c>
      <c r="X661" t="s">
        <v>194</v>
      </c>
      <c r="Y661" t="s">
        <v>929</v>
      </c>
      <c r="Z661" s="2">
        <v>42105</v>
      </c>
      <c r="AA661">
        <v>151655812</v>
      </c>
      <c r="AB661" t="s">
        <v>193</v>
      </c>
      <c r="AC661">
        <v>3560</v>
      </c>
      <c r="AE661">
        <v>2015</v>
      </c>
      <c r="AF661">
        <v>9360</v>
      </c>
      <c r="AG661">
        <v>755.55</v>
      </c>
      <c r="AH661">
        <v>0</v>
      </c>
      <c r="AI661">
        <v>9360</v>
      </c>
      <c r="AJ661">
        <v>9360</v>
      </c>
      <c r="AK661">
        <v>0</v>
      </c>
      <c r="AL661">
        <v>117</v>
      </c>
      <c r="AM661">
        <v>11745</v>
      </c>
      <c r="AN661">
        <v>5872.5</v>
      </c>
      <c r="AO661">
        <v>12920</v>
      </c>
      <c r="AP661">
        <v>10</v>
      </c>
      <c r="AQ661" t="s">
        <v>245</v>
      </c>
      <c r="AR661" t="s">
        <v>246</v>
      </c>
    </row>
    <row r="662" spans="1:44" x14ac:dyDescent="0.3">
      <c r="A662" t="s">
        <v>524</v>
      </c>
      <c r="B662" t="s">
        <v>525</v>
      </c>
      <c r="C662" t="s">
        <v>526</v>
      </c>
      <c r="D662" t="s">
        <v>218</v>
      </c>
      <c r="E662" t="s">
        <v>51</v>
      </c>
      <c r="F662" s="1">
        <v>42288.574305555558</v>
      </c>
      <c r="G662" t="s">
        <v>502</v>
      </c>
      <c r="H662" t="s">
        <v>503</v>
      </c>
      <c r="I662" s="1">
        <v>42288.574999999997</v>
      </c>
      <c r="J662" s="2">
        <v>42288</v>
      </c>
      <c r="K662" t="s">
        <v>51</v>
      </c>
      <c r="L662" t="s">
        <v>527</v>
      </c>
      <c r="M662" t="s">
        <v>528</v>
      </c>
      <c r="N662" t="s">
        <v>664</v>
      </c>
      <c r="O662" t="s">
        <v>90</v>
      </c>
      <c r="P662" t="s">
        <v>665</v>
      </c>
      <c r="Q662" t="s">
        <v>92</v>
      </c>
      <c r="R662" t="s">
        <v>93</v>
      </c>
      <c r="S662">
        <v>1516043245</v>
      </c>
      <c r="T662" s="2">
        <v>42321</v>
      </c>
      <c r="U662" s="1">
        <v>42288.574999999997</v>
      </c>
      <c r="V662" s="2">
        <v>42329</v>
      </c>
      <c r="W662">
        <v>0.52500000000000002</v>
      </c>
      <c r="X662" t="s">
        <v>94</v>
      </c>
      <c r="Y662" t="s">
        <v>930</v>
      </c>
      <c r="Z662" s="2">
        <v>42105</v>
      </c>
      <c r="AA662">
        <v>151661338</v>
      </c>
      <c r="AB662" t="s">
        <v>93</v>
      </c>
      <c r="AC662">
        <v>0</v>
      </c>
      <c r="AE662">
        <v>2015</v>
      </c>
      <c r="AF662">
        <v>1300</v>
      </c>
      <c r="AG662">
        <v>744.27499999999998</v>
      </c>
      <c r="AH662">
        <v>0</v>
      </c>
      <c r="AI662">
        <v>1290</v>
      </c>
      <c r="AJ662">
        <v>1300</v>
      </c>
      <c r="AK662">
        <v>10</v>
      </c>
      <c r="AL662">
        <v>0</v>
      </c>
      <c r="AM662">
        <v>770</v>
      </c>
      <c r="AN662">
        <v>808.5</v>
      </c>
      <c r="AO662">
        <v>1001</v>
      </c>
      <c r="AP662">
        <v>10</v>
      </c>
      <c r="AQ662" t="s">
        <v>245</v>
      </c>
      <c r="AR662" t="s">
        <v>246</v>
      </c>
    </row>
    <row r="663" spans="1:44" x14ac:dyDescent="0.3">
      <c r="A663" t="s">
        <v>484</v>
      </c>
      <c r="B663" t="s">
        <v>494</v>
      </c>
      <c r="C663" t="s">
        <v>495</v>
      </c>
      <c r="D663" t="s">
        <v>218</v>
      </c>
      <c r="E663" t="s">
        <v>48</v>
      </c>
      <c r="F663" s="1">
        <v>42288.017361111109</v>
      </c>
      <c r="G663" t="s">
        <v>256</v>
      </c>
      <c r="H663" t="s">
        <v>257</v>
      </c>
      <c r="I663" s="1">
        <v>42288.029861111114</v>
      </c>
      <c r="J663" s="2">
        <v>42288</v>
      </c>
      <c r="K663" t="s">
        <v>186</v>
      </c>
      <c r="L663" t="s">
        <v>871</v>
      </c>
      <c r="M663" t="s">
        <v>872</v>
      </c>
      <c r="N663" t="s">
        <v>689</v>
      </c>
      <c r="O663" t="s">
        <v>190</v>
      </c>
      <c r="P663" t="s">
        <v>690</v>
      </c>
      <c r="Q663" t="s">
        <v>192</v>
      </c>
      <c r="R663" t="s">
        <v>193</v>
      </c>
      <c r="S663">
        <v>1516043032</v>
      </c>
      <c r="T663" s="2">
        <v>42322</v>
      </c>
      <c r="U663" s="1">
        <v>42288.029861111114</v>
      </c>
      <c r="V663" s="2">
        <v>42334</v>
      </c>
      <c r="W663">
        <v>1.25</v>
      </c>
      <c r="X663" t="s">
        <v>194</v>
      </c>
      <c r="Y663" t="s">
        <v>873</v>
      </c>
      <c r="Z663" s="2">
        <v>42105</v>
      </c>
      <c r="AA663">
        <v>151655829</v>
      </c>
      <c r="AB663" t="s">
        <v>193</v>
      </c>
      <c r="AC663">
        <v>0</v>
      </c>
      <c r="AE663">
        <v>2015</v>
      </c>
      <c r="AF663">
        <v>5520</v>
      </c>
      <c r="AG663">
        <v>755.55</v>
      </c>
      <c r="AH663">
        <v>0</v>
      </c>
      <c r="AI663">
        <v>5520</v>
      </c>
      <c r="AJ663">
        <v>5520</v>
      </c>
      <c r="AK663">
        <v>0</v>
      </c>
      <c r="AL663">
        <v>230</v>
      </c>
      <c r="AM663">
        <v>9185</v>
      </c>
      <c r="AN663">
        <v>22962.5</v>
      </c>
      <c r="AO663">
        <v>5510</v>
      </c>
      <c r="AP663">
        <v>10</v>
      </c>
      <c r="AQ663" t="s">
        <v>245</v>
      </c>
      <c r="AR663" t="s">
        <v>246</v>
      </c>
    </row>
    <row r="664" spans="1:44" x14ac:dyDescent="0.3">
      <c r="A664" t="s">
        <v>484</v>
      </c>
      <c r="B664" t="s">
        <v>494</v>
      </c>
      <c r="C664" t="s">
        <v>495</v>
      </c>
      <c r="D664" t="s">
        <v>47</v>
      </c>
      <c r="E664" t="s">
        <v>48</v>
      </c>
      <c r="F664" s="1">
        <v>42288.520833333336</v>
      </c>
      <c r="G664" t="s">
        <v>635</v>
      </c>
      <c r="H664" t="s">
        <v>636</v>
      </c>
      <c r="I664" s="1">
        <v>42288.525694444441</v>
      </c>
      <c r="J664" s="2">
        <v>42288</v>
      </c>
      <c r="K664" t="s">
        <v>186</v>
      </c>
      <c r="L664" t="s">
        <v>931</v>
      </c>
      <c r="M664" t="s">
        <v>932</v>
      </c>
      <c r="N664" t="s">
        <v>909</v>
      </c>
      <c r="O664" t="s">
        <v>190</v>
      </c>
      <c r="P664" t="s">
        <v>910</v>
      </c>
      <c r="Q664" t="s">
        <v>192</v>
      </c>
      <c r="R664" t="s">
        <v>193</v>
      </c>
      <c r="S664">
        <v>1516043014</v>
      </c>
      <c r="T664" s="2">
        <v>42288</v>
      </c>
      <c r="U664" s="1">
        <v>42288.525694444441</v>
      </c>
      <c r="V664" s="2">
        <v>42328</v>
      </c>
      <c r="W664">
        <v>0.25</v>
      </c>
      <c r="X664" t="s">
        <v>194</v>
      </c>
      <c r="Y664" t="s">
        <v>933</v>
      </c>
      <c r="Z664" s="2">
        <v>42135</v>
      </c>
      <c r="AA664">
        <v>151655893</v>
      </c>
      <c r="AB664" t="s">
        <v>193</v>
      </c>
      <c r="AC664">
        <v>0</v>
      </c>
      <c r="AE664">
        <v>2015</v>
      </c>
      <c r="AF664">
        <v>5760</v>
      </c>
      <c r="AG664">
        <v>755.55</v>
      </c>
      <c r="AH664">
        <v>0</v>
      </c>
      <c r="AI664">
        <v>5760</v>
      </c>
      <c r="AJ664">
        <v>5760</v>
      </c>
      <c r="AK664">
        <v>0</v>
      </c>
      <c r="AL664">
        <v>60</v>
      </c>
      <c r="AM664">
        <v>7005</v>
      </c>
      <c r="AN664">
        <v>3502.5</v>
      </c>
      <c r="AO664">
        <v>5312</v>
      </c>
      <c r="AP664">
        <v>10</v>
      </c>
      <c r="AQ664" t="s">
        <v>245</v>
      </c>
      <c r="AR664" t="s">
        <v>246</v>
      </c>
    </row>
    <row r="665" spans="1:44" x14ac:dyDescent="0.3">
      <c r="A665" t="s">
        <v>934</v>
      </c>
      <c r="B665" t="s">
        <v>935</v>
      </c>
      <c r="C665" t="s">
        <v>936</v>
      </c>
      <c r="D665" t="s">
        <v>112</v>
      </c>
      <c r="E665" t="s">
        <v>48</v>
      </c>
      <c r="F665" s="1">
        <v>42288.255555555559</v>
      </c>
      <c r="G665" t="s">
        <v>100</v>
      </c>
      <c r="H665" t="s">
        <v>101</v>
      </c>
      <c r="I665" s="1">
        <v>42288.276388888888</v>
      </c>
      <c r="J665" s="2">
        <v>42288</v>
      </c>
      <c r="K665" t="s">
        <v>51</v>
      </c>
      <c r="L665" t="s">
        <v>937</v>
      </c>
      <c r="M665" t="s">
        <v>938</v>
      </c>
      <c r="N665" t="s">
        <v>76</v>
      </c>
      <c r="P665" t="s">
        <v>77</v>
      </c>
      <c r="R665" t="s">
        <v>78</v>
      </c>
      <c r="S665">
        <v>1516043217</v>
      </c>
      <c r="T665" s="2">
        <v>42288</v>
      </c>
      <c r="U665" s="1">
        <v>42288.276388888888</v>
      </c>
      <c r="V665" s="2">
        <v>42288</v>
      </c>
      <c r="W665">
        <v>2.7250000000000001</v>
      </c>
      <c r="X665" t="s">
        <v>79</v>
      </c>
      <c r="Y665" t="s">
        <v>104</v>
      </c>
      <c r="Z665" s="2">
        <v>42166</v>
      </c>
      <c r="AA665">
        <v>151661575</v>
      </c>
      <c r="AB665" t="s">
        <v>78</v>
      </c>
      <c r="AC665">
        <v>0</v>
      </c>
      <c r="AE665">
        <v>2015</v>
      </c>
      <c r="AF665">
        <v>3700</v>
      </c>
      <c r="AG665">
        <v>1403</v>
      </c>
      <c r="AH665">
        <v>0</v>
      </c>
      <c r="AI665">
        <v>3700</v>
      </c>
      <c r="AJ665">
        <v>3700</v>
      </c>
      <c r="AK665">
        <v>0</v>
      </c>
      <c r="AL665">
        <v>0</v>
      </c>
      <c r="AM665">
        <v>3673</v>
      </c>
      <c r="AN665">
        <v>20017.849999999999</v>
      </c>
      <c r="AO665">
        <v>4041</v>
      </c>
      <c r="AP665">
        <v>10</v>
      </c>
      <c r="AQ665" t="s">
        <v>245</v>
      </c>
      <c r="AR665" t="s">
        <v>246</v>
      </c>
    </row>
    <row r="666" spans="1:44" x14ac:dyDescent="0.3">
      <c r="A666" t="s">
        <v>934</v>
      </c>
      <c r="B666" t="s">
        <v>935</v>
      </c>
      <c r="C666" t="s">
        <v>936</v>
      </c>
      <c r="D666" t="s">
        <v>112</v>
      </c>
      <c r="E666" t="s">
        <v>48</v>
      </c>
      <c r="F666" s="1">
        <v>42288.255555555559</v>
      </c>
      <c r="G666" t="s">
        <v>154</v>
      </c>
      <c r="H666" t="s">
        <v>155</v>
      </c>
      <c r="I666" s="1">
        <v>42288.276388888888</v>
      </c>
      <c r="J666" s="2">
        <v>42288</v>
      </c>
      <c r="K666" t="s">
        <v>51</v>
      </c>
      <c r="L666" t="s">
        <v>937</v>
      </c>
      <c r="M666" t="s">
        <v>938</v>
      </c>
      <c r="N666" t="s">
        <v>82</v>
      </c>
      <c r="O666" t="s">
        <v>82</v>
      </c>
      <c r="P666" t="s">
        <v>83</v>
      </c>
      <c r="Q666" t="s">
        <v>83</v>
      </c>
      <c r="R666" t="s">
        <v>84</v>
      </c>
      <c r="S666">
        <v>1516043217</v>
      </c>
      <c r="T666" s="2">
        <v>42288</v>
      </c>
      <c r="U666" s="1">
        <v>42288.276388888888</v>
      </c>
      <c r="V666" s="2">
        <v>42288</v>
      </c>
      <c r="W666">
        <v>2.7250000000000001</v>
      </c>
      <c r="X666" t="s">
        <v>79</v>
      </c>
      <c r="Y666" t="s">
        <v>104</v>
      </c>
      <c r="Z666" s="2">
        <v>42166</v>
      </c>
      <c r="AA666">
        <v>151661575</v>
      </c>
      <c r="AB666" t="s">
        <v>84</v>
      </c>
      <c r="AC666">
        <v>0</v>
      </c>
      <c r="AD666">
        <v>3700</v>
      </c>
      <c r="AE666">
        <v>2015</v>
      </c>
      <c r="AF666">
        <v>3700</v>
      </c>
      <c r="AG666">
        <v>1403</v>
      </c>
      <c r="AH666">
        <v>0</v>
      </c>
      <c r="AI666">
        <v>3700</v>
      </c>
      <c r="AJ666">
        <v>3700</v>
      </c>
      <c r="AK666">
        <v>0</v>
      </c>
      <c r="AL666">
        <v>0</v>
      </c>
      <c r="AM666">
        <v>3673</v>
      </c>
      <c r="AN666">
        <v>20017.849999999999</v>
      </c>
      <c r="AO666">
        <v>4041</v>
      </c>
      <c r="AP666">
        <v>10</v>
      </c>
      <c r="AQ666" t="s">
        <v>245</v>
      </c>
      <c r="AR666" t="s">
        <v>246</v>
      </c>
    </row>
    <row r="667" spans="1:44" x14ac:dyDescent="0.3">
      <c r="A667" t="s">
        <v>934</v>
      </c>
      <c r="B667" t="s">
        <v>935</v>
      </c>
      <c r="C667" t="s">
        <v>936</v>
      </c>
      <c r="D667" t="s">
        <v>112</v>
      </c>
      <c r="E667" t="s">
        <v>48</v>
      </c>
      <c r="F667" s="1">
        <v>42288.039583333331</v>
      </c>
      <c r="G667" t="s">
        <v>49</v>
      </c>
      <c r="H667" t="s">
        <v>50</v>
      </c>
      <c r="I667" s="1">
        <v>42288.073611111111</v>
      </c>
      <c r="J667" s="2">
        <v>42288</v>
      </c>
      <c r="K667" t="s">
        <v>51</v>
      </c>
      <c r="L667" t="s">
        <v>937</v>
      </c>
      <c r="M667" t="s">
        <v>938</v>
      </c>
      <c r="N667" t="s">
        <v>212</v>
      </c>
      <c r="P667" t="s">
        <v>213</v>
      </c>
      <c r="R667" t="s">
        <v>56</v>
      </c>
      <c r="S667">
        <v>1516043221</v>
      </c>
      <c r="T667" s="2">
        <v>42288</v>
      </c>
      <c r="U667" s="1">
        <v>42288.073611111111</v>
      </c>
      <c r="V667" s="2">
        <v>42322</v>
      </c>
      <c r="W667">
        <v>2.7250000000000001</v>
      </c>
      <c r="X667" t="s">
        <v>57</v>
      </c>
      <c r="Y667" t="s">
        <v>104</v>
      </c>
      <c r="Z667" s="2">
        <v>42166</v>
      </c>
      <c r="AA667">
        <v>151661571</v>
      </c>
      <c r="AB667" t="s">
        <v>59</v>
      </c>
      <c r="AC667">
        <v>0</v>
      </c>
      <c r="AE667">
        <v>2015</v>
      </c>
      <c r="AF667">
        <v>4210</v>
      </c>
      <c r="AG667">
        <v>1403</v>
      </c>
      <c r="AH667">
        <v>420</v>
      </c>
      <c r="AI667">
        <v>4070</v>
      </c>
      <c r="AJ667">
        <v>4210</v>
      </c>
      <c r="AK667">
        <v>140</v>
      </c>
      <c r="AL667">
        <v>0</v>
      </c>
      <c r="AM667">
        <v>2676</v>
      </c>
      <c r="AN667">
        <v>14584.2</v>
      </c>
      <c r="AO667">
        <v>2998</v>
      </c>
      <c r="AP667">
        <v>10</v>
      </c>
      <c r="AQ667" t="s">
        <v>245</v>
      </c>
      <c r="AR667" t="s">
        <v>246</v>
      </c>
    </row>
    <row r="668" spans="1:44" x14ac:dyDescent="0.3">
      <c r="A668" t="s">
        <v>934</v>
      </c>
      <c r="B668" t="s">
        <v>935</v>
      </c>
      <c r="C668" t="s">
        <v>936</v>
      </c>
      <c r="D668" t="s">
        <v>112</v>
      </c>
      <c r="E668" t="s">
        <v>48</v>
      </c>
      <c r="F668" s="1">
        <v>42288.499305555553</v>
      </c>
      <c r="G668" t="s">
        <v>100</v>
      </c>
      <c r="H668" t="s">
        <v>101</v>
      </c>
      <c r="I668" s="1">
        <v>42288.506944444445</v>
      </c>
      <c r="J668" s="2">
        <v>42288</v>
      </c>
      <c r="K668" t="s">
        <v>51</v>
      </c>
      <c r="L668" t="s">
        <v>937</v>
      </c>
      <c r="M668" t="s">
        <v>938</v>
      </c>
      <c r="N668" t="s">
        <v>76</v>
      </c>
      <c r="P668" t="s">
        <v>77</v>
      </c>
      <c r="R668" t="s">
        <v>78</v>
      </c>
      <c r="S668">
        <v>1516043221</v>
      </c>
      <c r="T668" s="2">
        <v>42288</v>
      </c>
      <c r="U668" s="1">
        <v>42288.506944444445</v>
      </c>
      <c r="V668" s="2">
        <v>42322</v>
      </c>
      <c r="W668">
        <v>2.7250000000000001</v>
      </c>
      <c r="X668" t="s">
        <v>79</v>
      </c>
      <c r="Y668" t="s">
        <v>104</v>
      </c>
      <c r="Z668" s="2">
        <v>42166</v>
      </c>
      <c r="AA668">
        <v>151661571</v>
      </c>
      <c r="AB668" t="s">
        <v>78</v>
      </c>
      <c r="AC668">
        <v>0</v>
      </c>
      <c r="AE668">
        <v>2015</v>
      </c>
      <c r="AF668">
        <v>4210</v>
      </c>
      <c r="AG668">
        <v>1403</v>
      </c>
      <c r="AH668">
        <v>0</v>
      </c>
      <c r="AI668">
        <v>4210</v>
      </c>
      <c r="AJ668">
        <v>4210</v>
      </c>
      <c r="AK668">
        <v>0</v>
      </c>
      <c r="AL668">
        <v>0</v>
      </c>
      <c r="AM668">
        <v>2676</v>
      </c>
      <c r="AN668">
        <v>14584.2</v>
      </c>
      <c r="AO668">
        <v>2998</v>
      </c>
      <c r="AP668">
        <v>10</v>
      </c>
      <c r="AQ668" t="s">
        <v>245</v>
      </c>
      <c r="AR668" t="s">
        <v>246</v>
      </c>
    </row>
    <row r="669" spans="1:44" x14ac:dyDescent="0.3">
      <c r="A669" t="s">
        <v>934</v>
      </c>
      <c r="B669" t="s">
        <v>935</v>
      </c>
      <c r="C669" t="s">
        <v>936</v>
      </c>
      <c r="D669" t="s">
        <v>112</v>
      </c>
      <c r="E669" t="s">
        <v>48</v>
      </c>
      <c r="F669" s="1">
        <v>42288.499305555553</v>
      </c>
      <c r="G669" t="s">
        <v>105</v>
      </c>
      <c r="H669" t="s">
        <v>106</v>
      </c>
      <c r="I669" s="1">
        <v>42288.506944444445</v>
      </c>
      <c r="J669" s="2">
        <v>42288</v>
      </c>
      <c r="K669" t="s">
        <v>51</v>
      </c>
      <c r="L669" t="s">
        <v>937</v>
      </c>
      <c r="M669" t="s">
        <v>938</v>
      </c>
      <c r="N669" t="s">
        <v>82</v>
      </c>
      <c r="O669" t="s">
        <v>82</v>
      </c>
      <c r="P669" t="s">
        <v>83</v>
      </c>
      <c r="Q669" t="s">
        <v>83</v>
      </c>
      <c r="R669" t="s">
        <v>84</v>
      </c>
      <c r="S669">
        <v>1516043221</v>
      </c>
      <c r="T669" s="2">
        <v>42288</v>
      </c>
      <c r="U669" s="1">
        <v>42288.506944444445</v>
      </c>
      <c r="V669" s="2">
        <v>42322</v>
      </c>
      <c r="W669">
        <v>2.7250000000000001</v>
      </c>
      <c r="X669" t="s">
        <v>79</v>
      </c>
      <c r="Y669" t="s">
        <v>104</v>
      </c>
      <c r="Z669" s="2">
        <v>42166</v>
      </c>
      <c r="AA669">
        <v>151661571</v>
      </c>
      <c r="AB669" t="s">
        <v>84</v>
      </c>
      <c r="AC669">
        <v>1534</v>
      </c>
      <c r="AD669">
        <v>2676</v>
      </c>
      <c r="AE669">
        <v>2015</v>
      </c>
      <c r="AF669">
        <v>2676</v>
      </c>
      <c r="AG669">
        <v>1403</v>
      </c>
      <c r="AH669">
        <v>0</v>
      </c>
      <c r="AI669">
        <v>2676</v>
      </c>
      <c r="AJ669">
        <v>2676</v>
      </c>
      <c r="AK669">
        <v>0</v>
      </c>
      <c r="AL669">
        <v>0</v>
      </c>
      <c r="AM669">
        <v>2676</v>
      </c>
      <c r="AN669">
        <v>14584.2</v>
      </c>
      <c r="AO669">
        <v>2998</v>
      </c>
      <c r="AP669">
        <v>10</v>
      </c>
      <c r="AQ669" t="s">
        <v>245</v>
      </c>
      <c r="AR669" t="s">
        <v>246</v>
      </c>
    </row>
    <row r="670" spans="1:44" x14ac:dyDescent="0.3">
      <c r="A670" t="s">
        <v>484</v>
      </c>
      <c r="B670" t="s">
        <v>494</v>
      </c>
      <c r="C670" t="s">
        <v>495</v>
      </c>
      <c r="D670" t="s">
        <v>112</v>
      </c>
      <c r="E670" t="s">
        <v>48</v>
      </c>
      <c r="F670" s="1">
        <v>42288.216666666667</v>
      </c>
      <c r="G670" t="s">
        <v>196</v>
      </c>
      <c r="H670" t="s">
        <v>197</v>
      </c>
      <c r="I670" s="1">
        <v>42288.261111111111</v>
      </c>
      <c r="J670" s="2">
        <v>42288</v>
      </c>
      <c r="K670" t="s">
        <v>186</v>
      </c>
      <c r="L670" t="s">
        <v>939</v>
      </c>
      <c r="M670" t="s">
        <v>940</v>
      </c>
      <c r="N670" t="s">
        <v>200</v>
      </c>
      <c r="O670" t="s">
        <v>190</v>
      </c>
      <c r="P670" t="s">
        <v>201</v>
      </c>
      <c r="Q670" t="s">
        <v>192</v>
      </c>
      <c r="R670" t="s">
        <v>193</v>
      </c>
      <c r="S670">
        <v>1516043015</v>
      </c>
      <c r="T670" s="2">
        <v>42288</v>
      </c>
      <c r="U670" s="1">
        <v>42288.261111111111</v>
      </c>
      <c r="V670" s="2">
        <v>42322</v>
      </c>
      <c r="W670">
        <v>0.25</v>
      </c>
      <c r="X670" t="s">
        <v>194</v>
      </c>
      <c r="Y670" t="s">
        <v>941</v>
      </c>
      <c r="Z670" s="2">
        <v>42166</v>
      </c>
      <c r="AA670">
        <v>151655962</v>
      </c>
      <c r="AB670" t="s">
        <v>193</v>
      </c>
      <c r="AC670">
        <v>0</v>
      </c>
      <c r="AE670">
        <v>2015</v>
      </c>
      <c r="AF670">
        <v>14800</v>
      </c>
      <c r="AG670">
        <v>755.55</v>
      </c>
      <c r="AH670">
        <v>0</v>
      </c>
      <c r="AI670">
        <v>14800</v>
      </c>
      <c r="AJ670">
        <v>14800</v>
      </c>
      <c r="AK670">
        <v>0</v>
      </c>
      <c r="AL670">
        <v>185</v>
      </c>
      <c r="AM670">
        <v>13400</v>
      </c>
      <c r="AN670">
        <v>6700</v>
      </c>
      <c r="AO670">
        <v>14740</v>
      </c>
      <c r="AP670">
        <v>10</v>
      </c>
      <c r="AQ670" t="s">
        <v>245</v>
      </c>
      <c r="AR670" t="s">
        <v>246</v>
      </c>
    </row>
    <row r="671" spans="1:44" x14ac:dyDescent="0.3">
      <c r="A671" t="s">
        <v>140</v>
      </c>
      <c r="B671" t="s">
        <v>942</v>
      </c>
      <c r="C671" t="s">
        <v>943</v>
      </c>
      <c r="D671" t="s">
        <v>218</v>
      </c>
      <c r="E671" t="s">
        <v>51</v>
      </c>
      <c r="F671" s="1">
        <v>42288.38958333333</v>
      </c>
      <c r="G671" t="s">
        <v>251</v>
      </c>
      <c r="H671" t="s">
        <v>252</v>
      </c>
      <c r="I671" s="1">
        <v>42288.400694444441</v>
      </c>
      <c r="J671" s="2">
        <v>42288</v>
      </c>
      <c r="K671" t="s">
        <v>186</v>
      </c>
      <c r="L671" t="s">
        <v>944</v>
      </c>
      <c r="M671" t="s">
        <v>945</v>
      </c>
      <c r="N671" t="s">
        <v>253</v>
      </c>
      <c r="O671" t="s">
        <v>253</v>
      </c>
      <c r="P671" t="s">
        <v>254</v>
      </c>
      <c r="Q671" t="s">
        <v>254</v>
      </c>
      <c r="R671" t="s">
        <v>255</v>
      </c>
      <c r="S671">
        <v>1516043076</v>
      </c>
      <c r="T671" s="2">
        <v>42288</v>
      </c>
      <c r="U671" s="1">
        <v>42288.400694444441</v>
      </c>
      <c r="V671" s="2">
        <v>42326</v>
      </c>
      <c r="W671">
        <v>0.5</v>
      </c>
      <c r="X671" t="s">
        <v>57</v>
      </c>
      <c r="Y671" t="s">
        <v>104</v>
      </c>
      <c r="Z671" s="2">
        <v>42166</v>
      </c>
      <c r="AA671">
        <v>151656003</v>
      </c>
      <c r="AB671" t="s">
        <v>255</v>
      </c>
      <c r="AC671">
        <v>0</v>
      </c>
      <c r="AE671">
        <v>2015</v>
      </c>
      <c r="AF671">
        <v>2310</v>
      </c>
      <c r="AG671">
        <v>1403</v>
      </c>
      <c r="AH671">
        <v>0</v>
      </c>
      <c r="AI671">
        <v>2310</v>
      </c>
      <c r="AJ671">
        <v>2310</v>
      </c>
      <c r="AK671">
        <v>0</v>
      </c>
      <c r="AL671">
        <v>0</v>
      </c>
      <c r="AM671">
        <v>52700</v>
      </c>
      <c r="AN671">
        <v>59436.2</v>
      </c>
      <c r="AO671">
        <v>1962</v>
      </c>
      <c r="AP671">
        <v>10</v>
      </c>
      <c r="AQ671" t="s">
        <v>245</v>
      </c>
      <c r="AR671" t="s">
        <v>246</v>
      </c>
    </row>
    <row r="672" spans="1:44" x14ac:dyDescent="0.3">
      <c r="A672" t="s">
        <v>140</v>
      </c>
      <c r="B672" t="s">
        <v>942</v>
      </c>
      <c r="C672" t="s">
        <v>943</v>
      </c>
      <c r="D672" t="s">
        <v>218</v>
      </c>
      <c r="E672" t="s">
        <v>48</v>
      </c>
      <c r="F672" s="1">
        <v>42288.38958333333</v>
      </c>
      <c r="G672" t="s">
        <v>49</v>
      </c>
      <c r="H672" t="s">
        <v>50</v>
      </c>
      <c r="I672" s="1">
        <v>42288.400694444441</v>
      </c>
      <c r="J672" s="2">
        <v>42288</v>
      </c>
      <c r="K672" t="s">
        <v>186</v>
      </c>
      <c r="L672" t="s">
        <v>944</v>
      </c>
      <c r="M672" t="s">
        <v>945</v>
      </c>
      <c r="N672" t="s">
        <v>436</v>
      </c>
      <c r="P672" t="s">
        <v>437</v>
      </c>
      <c r="R672" t="s">
        <v>56</v>
      </c>
      <c r="S672">
        <v>1516043076</v>
      </c>
      <c r="T672" s="2">
        <v>42288</v>
      </c>
      <c r="U672" s="1">
        <v>42288.400694444441</v>
      </c>
      <c r="V672" s="2">
        <v>42326</v>
      </c>
      <c r="W672">
        <v>0.5</v>
      </c>
      <c r="X672" t="s">
        <v>57</v>
      </c>
      <c r="Y672" t="s">
        <v>104</v>
      </c>
      <c r="Z672" s="2">
        <v>42166</v>
      </c>
      <c r="AA672">
        <v>151656003</v>
      </c>
      <c r="AB672" t="s">
        <v>59</v>
      </c>
      <c r="AC672">
        <v>470</v>
      </c>
      <c r="AE672">
        <v>2015</v>
      </c>
      <c r="AF672">
        <v>1840</v>
      </c>
      <c r="AG672">
        <v>1403</v>
      </c>
      <c r="AH672">
        <v>350</v>
      </c>
      <c r="AI672">
        <v>1740</v>
      </c>
      <c r="AJ672">
        <v>1840</v>
      </c>
      <c r="AK672">
        <v>100</v>
      </c>
      <c r="AL672">
        <v>0</v>
      </c>
      <c r="AM672">
        <v>52700</v>
      </c>
      <c r="AN672">
        <v>59436.2</v>
      </c>
      <c r="AO672">
        <v>1962</v>
      </c>
      <c r="AP672">
        <v>10</v>
      </c>
      <c r="AQ672" t="s">
        <v>245</v>
      </c>
      <c r="AR672" t="s">
        <v>246</v>
      </c>
    </row>
    <row r="673" spans="1:44" x14ac:dyDescent="0.3">
      <c r="A673" t="s">
        <v>484</v>
      </c>
      <c r="B673" t="s">
        <v>494</v>
      </c>
      <c r="C673" t="s">
        <v>495</v>
      </c>
      <c r="D673" t="s">
        <v>112</v>
      </c>
      <c r="E673" t="s">
        <v>48</v>
      </c>
      <c r="F673" s="1">
        <v>42288.520833333336</v>
      </c>
      <c r="G673" t="s">
        <v>184</v>
      </c>
      <c r="H673" t="s">
        <v>185</v>
      </c>
      <c r="I673" s="1">
        <v>42288.521527777775</v>
      </c>
      <c r="J673" s="2">
        <v>42288</v>
      </c>
      <c r="K673" t="s">
        <v>186</v>
      </c>
      <c r="L673" t="s">
        <v>946</v>
      </c>
      <c r="M673" t="s">
        <v>947</v>
      </c>
      <c r="N673" t="s">
        <v>189</v>
      </c>
      <c r="O673" t="s">
        <v>190</v>
      </c>
      <c r="P673" t="s">
        <v>191</v>
      </c>
      <c r="Q673" t="s">
        <v>192</v>
      </c>
      <c r="R673" t="s">
        <v>193</v>
      </c>
      <c r="S673">
        <v>1516043017</v>
      </c>
      <c r="T673" s="2">
        <v>42288</v>
      </c>
      <c r="U673" s="1">
        <v>42288.521527777775</v>
      </c>
      <c r="V673" s="2">
        <v>42327</v>
      </c>
      <c r="W673">
        <v>0.25</v>
      </c>
      <c r="X673" t="s">
        <v>194</v>
      </c>
      <c r="Y673" t="s">
        <v>948</v>
      </c>
      <c r="Z673" s="2">
        <v>42166</v>
      </c>
      <c r="AA673">
        <v>151655961</v>
      </c>
      <c r="AB673" t="s">
        <v>193</v>
      </c>
      <c r="AC673">
        <v>0</v>
      </c>
      <c r="AE673">
        <v>2015</v>
      </c>
      <c r="AF673">
        <v>12640</v>
      </c>
      <c r="AG673">
        <v>755.55</v>
      </c>
      <c r="AH673">
        <v>0</v>
      </c>
      <c r="AI673">
        <v>12640</v>
      </c>
      <c r="AJ673">
        <v>12640</v>
      </c>
      <c r="AK673">
        <v>0</v>
      </c>
      <c r="AL673">
        <v>158</v>
      </c>
      <c r="AM673">
        <v>11490</v>
      </c>
      <c r="AN673">
        <v>5745</v>
      </c>
      <c r="AO673">
        <v>12639</v>
      </c>
      <c r="AP673">
        <v>10</v>
      </c>
      <c r="AQ673" t="s">
        <v>245</v>
      </c>
      <c r="AR673" t="s">
        <v>246</v>
      </c>
    </row>
    <row r="674" spans="1:44" x14ac:dyDescent="0.3">
      <c r="A674" t="s">
        <v>484</v>
      </c>
      <c r="B674" t="s">
        <v>494</v>
      </c>
      <c r="C674" t="s">
        <v>495</v>
      </c>
      <c r="D674" t="s">
        <v>47</v>
      </c>
      <c r="E674" t="s">
        <v>48</v>
      </c>
      <c r="F674" s="1">
        <v>42288.611111111109</v>
      </c>
      <c r="G674" t="s">
        <v>196</v>
      </c>
      <c r="H674" t="s">
        <v>197</v>
      </c>
      <c r="I674" s="1">
        <v>42288.633333333331</v>
      </c>
      <c r="J674" s="2">
        <v>42288</v>
      </c>
      <c r="K674" t="s">
        <v>186</v>
      </c>
      <c r="L674" t="s">
        <v>626</v>
      </c>
      <c r="M674" t="s">
        <v>627</v>
      </c>
      <c r="N674" t="s">
        <v>200</v>
      </c>
      <c r="O674" t="s">
        <v>190</v>
      </c>
      <c r="P674" t="s">
        <v>201</v>
      </c>
      <c r="Q674" t="s">
        <v>192</v>
      </c>
      <c r="R674" t="s">
        <v>193</v>
      </c>
      <c r="S674">
        <v>1516043016</v>
      </c>
      <c r="T674" s="2">
        <v>42288</v>
      </c>
      <c r="U674" s="1">
        <v>42288.633333333331</v>
      </c>
      <c r="V674" s="2">
        <v>42328</v>
      </c>
      <c r="W674">
        <v>0.25</v>
      </c>
      <c r="X674" t="s">
        <v>194</v>
      </c>
      <c r="Y674" t="s">
        <v>628</v>
      </c>
      <c r="Z674" s="2">
        <v>42166</v>
      </c>
      <c r="AA674">
        <v>151655960</v>
      </c>
      <c r="AB674" t="s">
        <v>193</v>
      </c>
      <c r="AC674">
        <v>2751</v>
      </c>
      <c r="AE674">
        <v>2015</v>
      </c>
      <c r="AF674">
        <v>23840</v>
      </c>
      <c r="AG674">
        <v>755.55</v>
      </c>
      <c r="AH674">
        <v>0</v>
      </c>
      <c r="AI674">
        <v>23840</v>
      </c>
      <c r="AJ674">
        <v>23840</v>
      </c>
      <c r="AK674">
        <v>0</v>
      </c>
      <c r="AL674">
        <v>298</v>
      </c>
      <c r="AM674">
        <v>24395</v>
      </c>
      <c r="AN674">
        <v>12197.5</v>
      </c>
      <c r="AO674">
        <v>26591</v>
      </c>
      <c r="AP674">
        <v>10</v>
      </c>
      <c r="AQ674" t="s">
        <v>245</v>
      </c>
      <c r="AR674" t="s">
        <v>246</v>
      </c>
    </row>
    <row r="675" spans="1:44" x14ac:dyDescent="0.3">
      <c r="A675" t="s">
        <v>484</v>
      </c>
      <c r="B675" t="s">
        <v>494</v>
      </c>
      <c r="C675" t="s">
        <v>495</v>
      </c>
      <c r="D675" t="s">
        <v>218</v>
      </c>
      <c r="E675" t="s">
        <v>48</v>
      </c>
      <c r="F675" s="1">
        <v>42288.959722222222</v>
      </c>
      <c r="G675" t="s">
        <v>914</v>
      </c>
      <c r="H675" t="s">
        <v>915</v>
      </c>
      <c r="I675" s="1">
        <v>42288.960416666669</v>
      </c>
      <c r="J675" s="2">
        <v>42288</v>
      </c>
      <c r="K675" t="s">
        <v>186</v>
      </c>
      <c r="L675" t="s">
        <v>949</v>
      </c>
      <c r="M675" t="s">
        <v>950</v>
      </c>
      <c r="N675" t="s">
        <v>951</v>
      </c>
      <c r="O675" t="s">
        <v>190</v>
      </c>
      <c r="P675" t="s">
        <v>952</v>
      </c>
      <c r="Q675" t="s">
        <v>192</v>
      </c>
      <c r="R675" t="s">
        <v>193</v>
      </c>
      <c r="S675">
        <v>1516042996</v>
      </c>
      <c r="T675" s="2">
        <v>42322</v>
      </c>
      <c r="U675" s="1">
        <v>42288.960416666669</v>
      </c>
      <c r="V675" s="2">
        <v>42332</v>
      </c>
      <c r="W675">
        <v>3.9750000000000001</v>
      </c>
      <c r="X675" t="s">
        <v>194</v>
      </c>
      <c r="Y675" t="s">
        <v>953</v>
      </c>
      <c r="Z675" s="2">
        <v>42166</v>
      </c>
      <c r="AA675">
        <v>151655967</v>
      </c>
      <c r="AB675" t="s">
        <v>193</v>
      </c>
      <c r="AC675">
        <v>0</v>
      </c>
      <c r="AE675">
        <v>2015</v>
      </c>
      <c r="AF675">
        <v>5292</v>
      </c>
      <c r="AG675">
        <v>755.55</v>
      </c>
      <c r="AH675">
        <v>0</v>
      </c>
      <c r="AI675">
        <v>5292</v>
      </c>
      <c r="AJ675">
        <v>5292</v>
      </c>
      <c r="AK675">
        <v>0</v>
      </c>
      <c r="AL675">
        <v>378</v>
      </c>
      <c r="AM675">
        <v>5004</v>
      </c>
      <c r="AN675">
        <v>39781.800000000003</v>
      </c>
      <c r="AO675">
        <v>5284</v>
      </c>
      <c r="AP675">
        <v>10</v>
      </c>
      <c r="AQ675" t="s">
        <v>245</v>
      </c>
      <c r="AR675" t="s">
        <v>246</v>
      </c>
    </row>
    <row r="676" spans="1:44" x14ac:dyDescent="0.3">
      <c r="A676" t="s">
        <v>202</v>
      </c>
      <c r="B676" t="s">
        <v>954</v>
      </c>
      <c r="C676" t="s">
        <v>955</v>
      </c>
      <c r="D676" t="s">
        <v>112</v>
      </c>
      <c r="E676" t="s">
        <v>48</v>
      </c>
      <c r="F676" s="1">
        <v>42288.481249999997</v>
      </c>
      <c r="G676" t="s">
        <v>601</v>
      </c>
      <c r="H676" t="s">
        <v>602</v>
      </c>
      <c r="I676" s="1">
        <v>42288.493055555555</v>
      </c>
      <c r="J676" s="2">
        <v>42288</v>
      </c>
      <c r="K676" t="s">
        <v>186</v>
      </c>
      <c r="L676" t="s">
        <v>956</v>
      </c>
      <c r="M676" t="s">
        <v>957</v>
      </c>
      <c r="N676" t="s">
        <v>605</v>
      </c>
      <c r="O676" t="s">
        <v>190</v>
      </c>
      <c r="P676" t="s">
        <v>606</v>
      </c>
      <c r="Q676" t="s">
        <v>192</v>
      </c>
      <c r="R676" t="s">
        <v>193</v>
      </c>
      <c r="S676">
        <v>1516043094</v>
      </c>
      <c r="T676" s="2">
        <v>42349</v>
      </c>
      <c r="U676" s="1">
        <v>42288.493055555555</v>
      </c>
      <c r="V676" s="2">
        <v>42325</v>
      </c>
      <c r="W676">
        <v>1.55</v>
      </c>
      <c r="X676" t="s">
        <v>194</v>
      </c>
      <c r="Y676" t="s">
        <v>104</v>
      </c>
      <c r="Z676" s="2">
        <v>42196</v>
      </c>
      <c r="AA676">
        <v>151656060</v>
      </c>
      <c r="AB676" t="s">
        <v>193</v>
      </c>
      <c r="AC676">
        <v>0</v>
      </c>
      <c r="AE676">
        <v>2015</v>
      </c>
      <c r="AF676">
        <v>1750</v>
      </c>
      <c r="AG676">
        <v>755.55</v>
      </c>
      <c r="AH676">
        <v>0</v>
      </c>
      <c r="AI676">
        <v>1750</v>
      </c>
      <c r="AJ676">
        <v>1750</v>
      </c>
      <c r="AK676">
        <v>0</v>
      </c>
      <c r="AL676">
        <v>70</v>
      </c>
      <c r="AM676">
        <v>1300</v>
      </c>
      <c r="AN676">
        <v>4030</v>
      </c>
      <c r="AO676">
        <v>1625</v>
      </c>
      <c r="AP676">
        <v>10</v>
      </c>
      <c r="AQ676" t="s">
        <v>245</v>
      </c>
      <c r="AR676" t="s">
        <v>246</v>
      </c>
    </row>
    <row r="677" spans="1:44" x14ac:dyDescent="0.3">
      <c r="A677" t="s">
        <v>454</v>
      </c>
      <c r="B677" t="s">
        <v>958</v>
      </c>
      <c r="C677" t="s">
        <v>959</v>
      </c>
      <c r="D677" t="s">
        <v>218</v>
      </c>
      <c r="E677" t="s">
        <v>48</v>
      </c>
      <c r="F677" s="1">
        <v>42288.959722222222</v>
      </c>
      <c r="G677" t="s">
        <v>265</v>
      </c>
      <c r="H677" t="s">
        <v>266</v>
      </c>
      <c r="I677" s="1">
        <v>42288.979166666664</v>
      </c>
      <c r="J677" s="2">
        <v>42288</v>
      </c>
      <c r="K677" t="s">
        <v>186</v>
      </c>
      <c r="L677" t="s">
        <v>960</v>
      </c>
      <c r="M677" t="s">
        <v>961</v>
      </c>
      <c r="N677" t="s">
        <v>267</v>
      </c>
      <c r="O677" t="s">
        <v>190</v>
      </c>
      <c r="P677" t="s">
        <v>268</v>
      </c>
      <c r="Q677" t="s">
        <v>192</v>
      </c>
      <c r="R677" t="s">
        <v>193</v>
      </c>
      <c r="S677">
        <v>1516043060</v>
      </c>
      <c r="T677" s="2">
        <v>42319</v>
      </c>
      <c r="U677" s="1">
        <v>42288.979166666664</v>
      </c>
      <c r="V677" s="2">
        <v>42327</v>
      </c>
      <c r="W677">
        <v>0.75</v>
      </c>
      <c r="X677" t="s">
        <v>194</v>
      </c>
      <c r="Y677" t="s">
        <v>104</v>
      </c>
      <c r="Z677" s="2">
        <v>42196</v>
      </c>
      <c r="AA677">
        <v>151656042</v>
      </c>
      <c r="AB677" t="s">
        <v>193</v>
      </c>
      <c r="AC677">
        <v>0</v>
      </c>
      <c r="AE677">
        <v>2015</v>
      </c>
      <c r="AF677">
        <v>6000</v>
      </c>
      <c r="AG677">
        <v>755.55</v>
      </c>
      <c r="AH677">
        <v>0</v>
      </c>
      <c r="AI677">
        <v>6000</v>
      </c>
      <c r="AJ677">
        <v>6000</v>
      </c>
      <c r="AK677">
        <v>0</v>
      </c>
      <c r="AL677">
        <v>120</v>
      </c>
      <c r="AM677">
        <v>5000</v>
      </c>
      <c r="AN677">
        <v>7500</v>
      </c>
      <c r="AO677">
        <v>6000</v>
      </c>
      <c r="AP677">
        <v>10</v>
      </c>
      <c r="AQ677" t="s">
        <v>245</v>
      </c>
      <c r="AR677" t="s">
        <v>246</v>
      </c>
    </row>
    <row r="678" spans="1:44" x14ac:dyDescent="0.3">
      <c r="A678" t="s">
        <v>654</v>
      </c>
      <c r="B678" t="s">
        <v>962</v>
      </c>
      <c r="C678" t="s">
        <v>963</v>
      </c>
      <c r="D678" t="s">
        <v>218</v>
      </c>
      <c r="E678" t="s">
        <v>51</v>
      </c>
      <c r="F678" s="1">
        <v>42288.476388888892</v>
      </c>
      <c r="G678" t="s">
        <v>747</v>
      </c>
      <c r="H678" t="s">
        <v>748</v>
      </c>
      <c r="I678" s="1">
        <v>42288.477777777778</v>
      </c>
      <c r="J678" s="2">
        <v>42288</v>
      </c>
      <c r="K678" t="s">
        <v>51</v>
      </c>
      <c r="L678" t="s">
        <v>749</v>
      </c>
      <c r="M678" t="s">
        <v>750</v>
      </c>
      <c r="N678" t="s">
        <v>273</v>
      </c>
      <c r="O678" t="s">
        <v>90</v>
      </c>
      <c r="P678" t="s">
        <v>274</v>
      </c>
      <c r="Q678" t="s">
        <v>92</v>
      </c>
      <c r="R678" t="s">
        <v>93</v>
      </c>
      <c r="S678">
        <v>1516043185</v>
      </c>
      <c r="T678" s="2">
        <v>42321</v>
      </c>
      <c r="U678" s="1">
        <v>42288.476388888892</v>
      </c>
      <c r="V678" s="2">
        <v>42331</v>
      </c>
      <c r="W678">
        <v>0.25</v>
      </c>
      <c r="X678" t="s">
        <v>94</v>
      </c>
      <c r="Y678" t="s">
        <v>295</v>
      </c>
      <c r="Z678" s="2">
        <v>42196</v>
      </c>
      <c r="AA678">
        <v>151661736</v>
      </c>
      <c r="AB678" t="s">
        <v>93</v>
      </c>
      <c r="AC678">
        <v>0</v>
      </c>
      <c r="AE678">
        <v>2015</v>
      </c>
      <c r="AF678">
        <v>200</v>
      </c>
      <c r="AG678">
        <v>744.27499999999998</v>
      </c>
      <c r="AH678">
        <v>0</v>
      </c>
      <c r="AI678">
        <v>195</v>
      </c>
      <c r="AJ678">
        <v>200</v>
      </c>
      <c r="AK678">
        <v>5</v>
      </c>
      <c r="AL678">
        <v>0</v>
      </c>
      <c r="AM678">
        <v>699</v>
      </c>
      <c r="AN678">
        <v>356.49</v>
      </c>
      <c r="AO678">
        <v>141</v>
      </c>
      <c r="AP678">
        <v>10</v>
      </c>
      <c r="AQ678" t="s">
        <v>245</v>
      </c>
      <c r="AR678" t="s">
        <v>246</v>
      </c>
    </row>
    <row r="679" spans="1:44" x14ac:dyDescent="0.3">
      <c r="A679" t="s">
        <v>964</v>
      </c>
      <c r="B679" t="s">
        <v>965</v>
      </c>
      <c r="C679" t="s">
        <v>966</v>
      </c>
      <c r="D679" t="s">
        <v>218</v>
      </c>
      <c r="E679" t="s">
        <v>48</v>
      </c>
      <c r="F679" s="1">
        <v>42288.499305555553</v>
      </c>
      <c r="G679" t="s">
        <v>100</v>
      </c>
      <c r="H679" t="s">
        <v>101</v>
      </c>
      <c r="I679" s="1">
        <v>42288.501388888886</v>
      </c>
      <c r="J679" s="2">
        <v>42288</v>
      </c>
      <c r="K679" t="s">
        <v>51</v>
      </c>
      <c r="L679" t="s">
        <v>967</v>
      </c>
      <c r="M679" t="s">
        <v>968</v>
      </c>
      <c r="N679" t="s">
        <v>76</v>
      </c>
      <c r="P679" t="s">
        <v>77</v>
      </c>
      <c r="R679" t="s">
        <v>78</v>
      </c>
      <c r="S679">
        <v>1516043345</v>
      </c>
      <c r="T679" s="2">
        <v>42321</v>
      </c>
      <c r="U679" s="1">
        <v>42288.501388888886</v>
      </c>
      <c r="V679" s="2">
        <v>42288</v>
      </c>
      <c r="W679">
        <v>0.26500000000000001</v>
      </c>
      <c r="X679" t="s">
        <v>79</v>
      </c>
      <c r="Y679" t="s">
        <v>969</v>
      </c>
      <c r="Z679" s="2">
        <v>42105</v>
      </c>
      <c r="AA679">
        <v>151661266</v>
      </c>
      <c r="AB679" t="s">
        <v>78</v>
      </c>
      <c r="AC679">
        <v>152</v>
      </c>
      <c r="AE679">
        <v>2015</v>
      </c>
      <c r="AF679">
        <v>944</v>
      </c>
      <c r="AG679">
        <v>1403</v>
      </c>
      <c r="AH679">
        <v>0</v>
      </c>
      <c r="AI679">
        <v>944</v>
      </c>
      <c r="AJ679">
        <v>944</v>
      </c>
      <c r="AK679">
        <v>0</v>
      </c>
      <c r="AL679">
        <v>0</v>
      </c>
      <c r="AM679">
        <v>944</v>
      </c>
      <c r="AN679">
        <v>500.32</v>
      </c>
      <c r="AO679">
        <v>1096</v>
      </c>
      <c r="AP679">
        <v>10</v>
      </c>
      <c r="AQ679" t="s">
        <v>245</v>
      </c>
      <c r="AR679" t="s">
        <v>246</v>
      </c>
    </row>
    <row r="680" spans="1:44" x14ac:dyDescent="0.3">
      <c r="A680" t="s">
        <v>964</v>
      </c>
      <c r="B680" t="s">
        <v>965</v>
      </c>
      <c r="C680" t="s">
        <v>966</v>
      </c>
      <c r="D680" t="s">
        <v>218</v>
      </c>
      <c r="E680" t="s">
        <v>48</v>
      </c>
      <c r="F680" s="1">
        <v>42288.499305555553</v>
      </c>
      <c r="G680" t="s">
        <v>105</v>
      </c>
      <c r="H680" t="s">
        <v>106</v>
      </c>
      <c r="I680" s="1">
        <v>42288.502083333333</v>
      </c>
      <c r="J680" s="2">
        <v>42288</v>
      </c>
      <c r="K680" t="s">
        <v>51</v>
      </c>
      <c r="L680" t="s">
        <v>967</v>
      </c>
      <c r="M680" t="s">
        <v>968</v>
      </c>
      <c r="N680" t="s">
        <v>82</v>
      </c>
      <c r="O680" t="s">
        <v>82</v>
      </c>
      <c r="P680" t="s">
        <v>83</v>
      </c>
      <c r="Q680" t="s">
        <v>83</v>
      </c>
      <c r="R680" t="s">
        <v>84</v>
      </c>
      <c r="S680">
        <v>1516043345</v>
      </c>
      <c r="T680" s="2">
        <v>42321</v>
      </c>
      <c r="U680" s="1">
        <v>42288.502083333333</v>
      </c>
      <c r="V680" s="2">
        <v>42288</v>
      </c>
      <c r="W680">
        <v>0.26500000000000001</v>
      </c>
      <c r="X680" t="s">
        <v>79</v>
      </c>
      <c r="Y680" t="s">
        <v>969</v>
      </c>
      <c r="Z680" s="2">
        <v>42105</v>
      </c>
      <c r="AA680">
        <v>151661266</v>
      </c>
      <c r="AB680" t="s">
        <v>84</v>
      </c>
      <c r="AC680">
        <v>0</v>
      </c>
      <c r="AD680">
        <v>944</v>
      </c>
      <c r="AE680">
        <v>2015</v>
      </c>
      <c r="AF680">
        <v>944</v>
      </c>
      <c r="AG680">
        <v>1403</v>
      </c>
      <c r="AH680">
        <v>0</v>
      </c>
      <c r="AI680">
        <v>944</v>
      </c>
      <c r="AJ680">
        <v>944</v>
      </c>
      <c r="AK680">
        <v>0</v>
      </c>
      <c r="AL680">
        <v>0</v>
      </c>
      <c r="AM680">
        <v>944</v>
      </c>
      <c r="AN680">
        <v>500.32</v>
      </c>
      <c r="AO680">
        <v>1096</v>
      </c>
      <c r="AP680">
        <v>10</v>
      </c>
      <c r="AQ680" t="s">
        <v>245</v>
      </c>
      <c r="AR680" t="s">
        <v>246</v>
      </c>
    </row>
    <row r="681" spans="1:44" x14ac:dyDescent="0.3">
      <c r="A681" t="s">
        <v>140</v>
      </c>
      <c r="B681" t="s">
        <v>141</v>
      </c>
      <c r="C681" t="s">
        <v>142</v>
      </c>
      <c r="D681" t="s">
        <v>47</v>
      </c>
      <c r="E681" t="s">
        <v>48</v>
      </c>
      <c r="F681" s="1">
        <v>42288.342361111114</v>
      </c>
      <c r="G681" t="s">
        <v>100</v>
      </c>
      <c r="H681" t="s">
        <v>101</v>
      </c>
      <c r="I681" s="1">
        <v>42288.370138888888</v>
      </c>
      <c r="J681" s="2">
        <v>42288</v>
      </c>
      <c r="K681" t="s">
        <v>51</v>
      </c>
      <c r="L681" t="s">
        <v>143</v>
      </c>
      <c r="M681" t="s">
        <v>144</v>
      </c>
      <c r="N681" t="s">
        <v>76</v>
      </c>
      <c r="P681" t="s">
        <v>77</v>
      </c>
      <c r="R681" t="s">
        <v>78</v>
      </c>
      <c r="S681">
        <v>1516043526</v>
      </c>
      <c r="T681" s="2">
        <v>42321</v>
      </c>
      <c r="U681" s="1">
        <v>42288.370138888888</v>
      </c>
      <c r="V681" s="2">
        <v>42288</v>
      </c>
      <c r="W681">
        <v>0.6</v>
      </c>
      <c r="X681" t="s">
        <v>79</v>
      </c>
      <c r="Y681" t="s">
        <v>970</v>
      </c>
      <c r="Z681" s="2">
        <v>42105</v>
      </c>
      <c r="AA681">
        <v>151661302</v>
      </c>
      <c r="AB681" t="s">
        <v>78</v>
      </c>
      <c r="AC681">
        <v>0</v>
      </c>
      <c r="AE681">
        <v>2015</v>
      </c>
      <c r="AF681">
        <v>6180</v>
      </c>
      <c r="AG681">
        <v>1403</v>
      </c>
      <c r="AH681">
        <v>0</v>
      </c>
      <c r="AI681">
        <v>6180</v>
      </c>
      <c r="AJ681">
        <v>6180</v>
      </c>
      <c r="AK681">
        <v>0</v>
      </c>
      <c r="AL681">
        <v>0</v>
      </c>
      <c r="AM681">
        <v>5500</v>
      </c>
      <c r="AN681">
        <v>6600</v>
      </c>
      <c r="AO681">
        <v>6050</v>
      </c>
      <c r="AP681">
        <v>10</v>
      </c>
      <c r="AQ681" t="s">
        <v>245</v>
      </c>
      <c r="AR681" t="s">
        <v>246</v>
      </c>
    </row>
    <row r="682" spans="1:44" x14ac:dyDescent="0.3">
      <c r="A682" t="s">
        <v>158</v>
      </c>
      <c r="B682" t="s">
        <v>535</v>
      </c>
      <c r="C682" t="s">
        <v>536</v>
      </c>
      <c r="D682" t="s">
        <v>112</v>
      </c>
      <c r="E682" t="s">
        <v>48</v>
      </c>
      <c r="F682" s="1">
        <v>42288.157638888886</v>
      </c>
      <c r="G682" t="s">
        <v>49</v>
      </c>
      <c r="H682" t="s">
        <v>50</v>
      </c>
      <c r="I682" s="1">
        <v>42288.197222222225</v>
      </c>
      <c r="J682" s="2">
        <v>42288</v>
      </c>
      <c r="K682" t="s">
        <v>51</v>
      </c>
      <c r="L682" t="s">
        <v>971</v>
      </c>
      <c r="M682" t="s">
        <v>164</v>
      </c>
      <c r="N682" t="s">
        <v>972</v>
      </c>
      <c r="P682" t="s">
        <v>973</v>
      </c>
      <c r="R682" t="s">
        <v>56</v>
      </c>
      <c r="S682">
        <v>1516043327</v>
      </c>
      <c r="T682" s="2">
        <v>42321</v>
      </c>
      <c r="U682" s="1">
        <v>42288.197222222225</v>
      </c>
      <c r="V682" s="2">
        <v>42288</v>
      </c>
      <c r="W682">
        <v>0.3</v>
      </c>
      <c r="X682" t="s">
        <v>57</v>
      </c>
      <c r="Y682" t="s">
        <v>974</v>
      </c>
      <c r="Z682" s="2">
        <v>42105</v>
      </c>
      <c r="AA682">
        <v>151661357</v>
      </c>
      <c r="AB682" t="s">
        <v>59</v>
      </c>
      <c r="AC682">
        <v>0</v>
      </c>
      <c r="AE682">
        <v>2015</v>
      </c>
      <c r="AF682">
        <v>155040</v>
      </c>
      <c r="AG682">
        <v>1403</v>
      </c>
      <c r="AH682">
        <v>0</v>
      </c>
      <c r="AI682">
        <v>151280</v>
      </c>
      <c r="AJ682">
        <v>155040</v>
      </c>
      <c r="AK682">
        <v>3760</v>
      </c>
      <c r="AL682">
        <v>0</v>
      </c>
      <c r="AM682">
        <v>14407</v>
      </c>
      <c r="AN682">
        <v>81817.350000000006</v>
      </c>
      <c r="AO682">
        <v>179800</v>
      </c>
      <c r="AP682">
        <v>10</v>
      </c>
      <c r="AQ682" t="s">
        <v>245</v>
      </c>
      <c r="AR682" t="s">
        <v>246</v>
      </c>
    </row>
    <row r="683" spans="1:44" x14ac:dyDescent="0.3">
      <c r="A683" t="s">
        <v>158</v>
      </c>
      <c r="B683" t="s">
        <v>535</v>
      </c>
      <c r="C683" t="s">
        <v>536</v>
      </c>
      <c r="D683" t="s">
        <v>112</v>
      </c>
      <c r="E683" t="s">
        <v>48</v>
      </c>
      <c r="F683" s="1">
        <v>42288.581250000003</v>
      </c>
      <c r="G683" t="s">
        <v>100</v>
      </c>
      <c r="H683" t="s">
        <v>101</v>
      </c>
      <c r="I683" s="1">
        <v>42288.599305555559</v>
      </c>
      <c r="J683" s="2">
        <v>42288</v>
      </c>
      <c r="K683" t="s">
        <v>51</v>
      </c>
      <c r="L683" t="s">
        <v>971</v>
      </c>
      <c r="M683" t="s">
        <v>164</v>
      </c>
      <c r="N683" t="s">
        <v>76</v>
      </c>
      <c r="P683" t="s">
        <v>77</v>
      </c>
      <c r="R683" t="s">
        <v>78</v>
      </c>
      <c r="S683">
        <v>1516043327</v>
      </c>
      <c r="T683" s="2">
        <v>42321</v>
      </c>
      <c r="U683" s="1">
        <v>42288.599305555559</v>
      </c>
      <c r="V683" s="2">
        <v>42288</v>
      </c>
      <c r="W683">
        <v>0.3</v>
      </c>
      <c r="X683" t="s">
        <v>79</v>
      </c>
      <c r="Y683" t="s">
        <v>974</v>
      </c>
      <c r="Z683" s="2">
        <v>42105</v>
      </c>
      <c r="AA683">
        <v>151661357</v>
      </c>
      <c r="AB683" t="s">
        <v>78</v>
      </c>
      <c r="AC683">
        <v>60</v>
      </c>
      <c r="AE683">
        <v>2015</v>
      </c>
      <c r="AF683">
        <v>154980</v>
      </c>
      <c r="AG683">
        <v>1403</v>
      </c>
      <c r="AH683">
        <v>0</v>
      </c>
      <c r="AI683">
        <v>154980</v>
      </c>
      <c r="AJ683">
        <v>154980</v>
      </c>
      <c r="AK683">
        <v>0</v>
      </c>
      <c r="AL683">
        <v>0</v>
      </c>
      <c r="AM683">
        <v>14407</v>
      </c>
      <c r="AN683">
        <v>81817.350000000006</v>
      </c>
      <c r="AO683">
        <v>179800</v>
      </c>
      <c r="AP683">
        <v>10</v>
      </c>
      <c r="AQ683" t="s">
        <v>245</v>
      </c>
      <c r="AR683" t="s">
        <v>246</v>
      </c>
    </row>
    <row r="684" spans="1:44" x14ac:dyDescent="0.3">
      <c r="A684" t="s">
        <v>158</v>
      </c>
      <c r="B684" t="s">
        <v>535</v>
      </c>
      <c r="C684" t="s">
        <v>536</v>
      </c>
      <c r="D684" t="s">
        <v>112</v>
      </c>
      <c r="E684" t="s">
        <v>51</v>
      </c>
      <c r="F684" s="1">
        <v>42288.581250000003</v>
      </c>
      <c r="G684" t="s">
        <v>80</v>
      </c>
      <c r="H684" t="s">
        <v>81</v>
      </c>
      <c r="I684" s="1">
        <v>42288.599305555559</v>
      </c>
      <c r="J684" s="2">
        <v>42288</v>
      </c>
      <c r="K684" t="s">
        <v>51</v>
      </c>
      <c r="L684" t="s">
        <v>971</v>
      </c>
      <c r="M684" t="s">
        <v>164</v>
      </c>
      <c r="N684" t="s">
        <v>82</v>
      </c>
      <c r="O684" t="s">
        <v>82</v>
      </c>
      <c r="P684" t="s">
        <v>83</v>
      </c>
      <c r="Q684" t="s">
        <v>83</v>
      </c>
      <c r="R684" t="s">
        <v>84</v>
      </c>
      <c r="S684">
        <v>1516043327</v>
      </c>
      <c r="T684" s="2">
        <v>42321</v>
      </c>
      <c r="U684" s="1">
        <v>42288.599305555559</v>
      </c>
      <c r="V684" s="2">
        <v>42288</v>
      </c>
      <c r="W684">
        <v>0.3</v>
      </c>
      <c r="X684" t="s">
        <v>79</v>
      </c>
      <c r="Y684" t="s">
        <v>974</v>
      </c>
      <c r="Z684" s="2">
        <v>42105</v>
      </c>
      <c r="AA684">
        <v>151661357</v>
      </c>
      <c r="AB684" t="s">
        <v>84</v>
      </c>
      <c r="AC684">
        <v>0</v>
      </c>
      <c r="AD684">
        <v>154980</v>
      </c>
      <c r="AE684">
        <v>2015</v>
      </c>
      <c r="AF684">
        <v>154980</v>
      </c>
      <c r="AG684">
        <v>1403</v>
      </c>
      <c r="AH684">
        <v>0</v>
      </c>
      <c r="AI684">
        <v>154980</v>
      </c>
      <c r="AJ684">
        <v>154980</v>
      </c>
      <c r="AK684">
        <v>0</v>
      </c>
      <c r="AL684">
        <v>0</v>
      </c>
      <c r="AM684">
        <v>14407</v>
      </c>
      <c r="AN684">
        <v>81817.350000000006</v>
      </c>
      <c r="AO684">
        <v>179800</v>
      </c>
      <c r="AP684">
        <v>10</v>
      </c>
      <c r="AQ684" t="s">
        <v>245</v>
      </c>
      <c r="AR684" t="s">
        <v>246</v>
      </c>
    </row>
    <row r="685" spans="1:44" x14ac:dyDescent="0.3">
      <c r="A685" t="s">
        <v>612</v>
      </c>
      <c r="B685" t="s">
        <v>975</v>
      </c>
      <c r="C685" t="s">
        <v>976</v>
      </c>
      <c r="D685" t="s">
        <v>112</v>
      </c>
      <c r="E685" t="s">
        <v>51</v>
      </c>
      <c r="F685" s="1">
        <v>42288.65347222222</v>
      </c>
      <c r="G685" t="s">
        <v>251</v>
      </c>
      <c r="H685" t="s">
        <v>252</v>
      </c>
      <c r="I685" s="1">
        <v>42288.696527777778</v>
      </c>
      <c r="J685" s="2">
        <v>42288</v>
      </c>
      <c r="K685" t="s">
        <v>51</v>
      </c>
      <c r="L685" t="s">
        <v>977</v>
      </c>
      <c r="M685" t="s">
        <v>978</v>
      </c>
      <c r="N685" t="s">
        <v>253</v>
      </c>
      <c r="O685" t="s">
        <v>253</v>
      </c>
      <c r="P685" t="s">
        <v>254</v>
      </c>
      <c r="Q685" t="s">
        <v>254</v>
      </c>
      <c r="R685" t="s">
        <v>255</v>
      </c>
      <c r="S685">
        <v>1516043397</v>
      </c>
      <c r="T685" s="2">
        <v>42326</v>
      </c>
      <c r="U685" s="1">
        <v>42288.696527777778</v>
      </c>
      <c r="V685" s="2">
        <v>42321</v>
      </c>
      <c r="W685">
        <v>0.57499999999999996</v>
      </c>
      <c r="X685" t="s">
        <v>57</v>
      </c>
      <c r="Y685" t="s">
        <v>104</v>
      </c>
      <c r="Z685" s="2">
        <v>42105</v>
      </c>
      <c r="AA685">
        <v>151661304</v>
      </c>
      <c r="AB685" t="s">
        <v>255</v>
      </c>
      <c r="AC685">
        <v>0</v>
      </c>
      <c r="AE685">
        <v>2015</v>
      </c>
      <c r="AF685">
        <v>6598</v>
      </c>
      <c r="AG685">
        <v>1403</v>
      </c>
      <c r="AH685">
        <v>0</v>
      </c>
      <c r="AI685">
        <v>6598</v>
      </c>
      <c r="AJ685">
        <v>6598</v>
      </c>
      <c r="AK685">
        <v>0</v>
      </c>
      <c r="AL685">
        <v>0</v>
      </c>
      <c r="AM685">
        <v>5998</v>
      </c>
      <c r="AN685">
        <v>5698.1</v>
      </c>
      <c r="AO685">
        <v>6598</v>
      </c>
      <c r="AP685">
        <v>10</v>
      </c>
      <c r="AQ685" t="s">
        <v>245</v>
      </c>
      <c r="AR685" t="s">
        <v>246</v>
      </c>
    </row>
    <row r="686" spans="1:44" x14ac:dyDescent="0.3">
      <c r="A686" t="s">
        <v>612</v>
      </c>
      <c r="B686" t="s">
        <v>975</v>
      </c>
      <c r="C686" t="s">
        <v>976</v>
      </c>
      <c r="D686" t="s">
        <v>112</v>
      </c>
      <c r="E686" t="s">
        <v>48</v>
      </c>
      <c r="F686" s="1">
        <v>42288.65347222222</v>
      </c>
      <c r="G686" t="s">
        <v>49</v>
      </c>
      <c r="H686" t="s">
        <v>50</v>
      </c>
      <c r="I686" s="1">
        <v>42288.697222222225</v>
      </c>
      <c r="J686" s="2">
        <v>42288</v>
      </c>
      <c r="K686" t="s">
        <v>51</v>
      </c>
      <c r="L686" t="s">
        <v>977</v>
      </c>
      <c r="M686" t="s">
        <v>978</v>
      </c>
      <c r="N686" t="s">
        <v>886</v>
      </c>
      <c r="P686" t="s">
        <v>887</v>
      </c>
      <c r="R686" t="s">
        <v>56</v>
      </c>
      <c r="S686">
        <v>1516043397</v>
      </c>
      <c r="T686" s="2">
        <v>42326</v>
      </c>
      <c r="U686" s="1">
        <v>42288.697222222225</v>
      </c>
      <c r="V686" s="2">
        <v>42321</v>
      </c>
      <c r="W686">
        <v>0.57499999999999996</v>
      </c>
      <c r="X686" t="s">
        <v>57</v>
      </c>
      <c r="Y686" t="s">
        <v>104</v>
      </c>
      <c r="Z686" s="2">
        <v>42105</v>
      </c>
      <c r="AA686">
        <v>151661304</v>
      </c>
      <c r="AB686" t="s">
        <v>59</v>
      </c>
      <c r="AC686">
        <v>0</v>
      </c>
      <c r="AE686">
        <v>2015</v>
      </c>
      <c r="AF686">
        <v>8630</v>
      </c>
      <c r="AG686">
        <v>1403</v>
      </c>
      <c r="AH686">
        <v>80</v>
      </c>
      <c r="AI686">
        <v>8080</v>
      </c>
      <c r="AJ686">
        <v>8630</v>
      </c>
      <c r="AK686">
        <v>550</v>
      </c>
      <c r="AL686">
        <v>0</v>
      </c>
      <c r="AM686">
        <v>5998</v>
      </c>
      <c r="AN686">
        <v>5698.1</v>
      </c>
      <c r="AO686">
        <v>6598</v>
      </c>
      <c r="AP686">
        <v>10</v>
      </c>
      <c r="AQ686" t="s">
        <v>245</v>
      </c>
      <c r="AR686" t="s">
        <v>246</v>
      </c>
    </row>
    <row r="687" spans="1:44" x14ac:dyDescent="0.3">
      <c r="A687" t="s">
        <v>911</v>
      </c>
      <c r="B687" t="s">
        <v>979</v>
      </c>
      <c r="C687" t="s">
        <v>980</v>
      </c>
      <c r="D687" t="s">
        <v>47</v>
      </c>
      <c r="E687" t="s">
        <v>51</v>
      </c>
      <c r="F687" s="1">
        <v>42288.46597222222</v>
      </c>
      <c r="G687" t="s">
        <v>981</v>
      </c>
      <c r="H687" t="s">
        <v>982</v>
      </c>
      <c r="I687" s="1">
        <v>42288.466666666667</v>
      </c>
      <c r="J687" s="2">
        <v>42288</v>
      </c>
      <c r="K687" t="s">
        <v>51</v>
      </c>
      <c r="L687" t="s">
        <v>983</v>
      </c>
      <c r="M687" t="s">
        <v>984</v>
      </c>
      <c r="N687" t="s">
        <v>89</v>
      </c>
      <c r="O687" t="s">
        <v>90</v>
      </c>
      <c r="P687" t="s">
        <v>91</v>
      </c>
      <c r="Q687" t="s">
        <v>92</v>
      </c>
      <c r="R687" t="s">
        <v>93</v>
      </c>
      <c r="S687">
        <v>1516043430</v>
      </c>
      <c r="T687" s="2">
        <v>42105</v>
      </c>
      <c r="U687" s="1">
        <v>42288.466666666667</v>
      </c>
      <c r="V687" s="2">
        <v>42325</v>
      </c>
      <c r="W687">
        <v>0.45</v>
      </c>
      <c r="X687" t="s">
        <v>94</v>
      </c>
      <c r="Y687" t="s">
        <v>985</v>
      </c>
      <c r="Z687" s="2">
        <v>42105</v>
      </c>
      <c r="AA687">
        <v>151661355</v>
      </c>
      <c r="AB687" t="s">
        <v>93</v>
      </c>
      <c r="AC687">
        <v>36100</v>
      </c>
      <c r="AE687">
        <v>2015</v>
      </c>
      <c r="AF687">
        <v>26300</v>
      </c>
      <c r="AG687">
        <v>744.27499999999998</v>
      </c>
      <c r="AH687">
        <v>0</v>
      </c>
      <c r="AI687">
        <v>26280</v>
      </c>
      <c r="AJ687">
        <v>26300</v>
      </c>
      <c r="AK687">
        <v>20</v>
      </c>
      <c r="AL687">
        <v>0</v>
      </c>
      <c r="AM687">
        <v>78000</v>
      </c>
      <c r="AN687">
        <v>42120</v>
      </c>
      <c r="AO687">
        <v>62400</v>
      </c>
      <c r="AP687">
        <v>10</v>
      </c>
      <c r="AQ687" t="s">
        <v>245</v>
      </c>
      <c r="AR687" t="s">
        <v>246</v>
      </c>
    </row>
    <row r="688" spans="1:44" x14ac:dyDescent="0.3">
      <c r="A688" t="s">
        <v>911</v>
      </c>
      <c r="B688" t="s">
        <v>979</v>
      </c>
      <c r="C688" t="s">
        <v>980</v>
      </c>
      <c r="D688" t="s">
        <v>47</v>
      </c>
      <c r="E688" t="s">
        <v>51</v>
      </c>
      <c r="F688" s="1">
        <v>42288.120138888888</v>
      </c>
      <c r="G688" t="s">
        <v>221</v>
      </c>
      <c r="H688" t="s">
        <v>222</v>
      </c>
      <c r="I688" s="1">
        <v>42288.120138888888</v>
      </c>
      <c r="J688" s="2">
        <v>42288</v>
      </c>
      <c r="K688" t="s">
        <v>51</v>
      </c>
      <c r="L688" t="s">
        <v>983</v>
      </c>
      <c r="M688" t="s">
        <v>984</v>
      </c>
      <c r="N688" t="s">
        <v>89</v>
      </c>
      <c r="O688" t="s">
        <v>90</v>
      </c>
      <c r="P688" t="s">
        <v>91</v>
      </c>
      <c r="Q688" t="s">
        <v>92</v>
      </c>
      <c r="R688" t="s">
        <v>93</v>
      </c>
      <c r="S688">
        <v>1516043430</v>
      </c>
      <c r="T688" s="2">
        <v>42321</v>
      </c>
      <c r="U688" s="1">
        <v>42288.120138888888</v>
      </c>
      <c r="V688" s="2">
        <v>42325</v>
      </c>
      <c r="W688">
        <v>0.45</v>
      </c>
      <c r="X688" t="s">
        <v>94</v>
      </c>
      <c r="Y688" t="s">
        <v>986</v>
      </c>
      <c r="Z688" s="2">
        <v>42105</v>
      </c>
      <c r="AA688">
        <v>151661354</v>
      </c>
      <c r="AB688" t="s">
        <v>93</v>
      </c>
      <c r="AC688">
        <v>0</v>
      </c>
      <c r="AE688">
        <v>2015</v>
      </c>
      <c r="AF688">
        <v>19080</v>
      </c>
      <c r="AG688">
        <v>744.27499999999998</v>
      </c>
      <c r="AH688">
        <v>0</v>
      </c>
      <c r="AI688">
        <v>19080</v>
      </c>
      <c r="AJ688">
        <v>19080</v>
      </c>
      <c r="AK688">
        <v>0</v>
      </c>
      <c r="AL688">
        <v>0</v>
      </c>
      <c r="AM688">
        <v>78000</v>
      </c>
      <c r="AN688">
        <v>42120</v>
      </c>
      <c r="AO688">
        <v>19080</v>
      </c>
      <c r="AP688">
        <v>10</v>
      </c>
      <c r="AQ688" t="s">
        <v>245</v>
      </c>
      <c r="AR688" t="s">
        <v>246</v>
      </c>
    </row>
    <row r="689" spans="1:44" x14ac:dyDescent="0.3">
      <c r="A689" t="s">
        <v>524</v>
      </c>
      <c r="B689" t="s">
        <v>525</v>
      </c>
      <c r="C689" t="s">
        <v>526</v>
      </c>
      <c r="D689" t="s">
        <v>47</v>
      </c>
      <c r="E689" t="s">
        <v>51</v>
      </c>
      <c r="F689" s="1">
        <v>42288.49722222222</v>
      </c>
      <c r="G689" t="s">
        <v>530</v>
      </c>
      <c r="H689" t="s">
        <v>531</v>
      </c>
      <c r="I689" s="1">
        <v>42288.49722222222</v>
      </c>
      <c r="J689" s="2">
        <v>42288</v>
      </c>
      <c r="K689" t="s">
        <v>51</v>
      </c>
      <c r="L689" t="s">
        <v>527</v>
      </c>
      <c r="M689" t="s">
        <v>528</v>
      </c>
      <c r="N689" t="s">
        <v>273</v>
      </c>
      <c r="O689" t="s">
        <v>90</v>
      </c>
      <c r="P689" t="s">
        <v>274</v>
      </c>
      <c r="Q689" t="s">
        <v>92</v>
      </c>
      <c r="R689" t="s">
        <v>93</v>
      </c>
      <c r="S689">
        <v>1516043355</v>
      </c>
      <c r="T689" s="2">
        <v>42321</v>
      </c>
      <c r="U689" s="1">
        <v>42288.49722222222</v>
      </c>
      <c r="V689" s="2">
        <v>42325</v>
      </c>
      <c r="W689">
        <v>0.52500000000000002</v>
      </c>
      <c r="X689" t="s">
        <v>94</v>
      </c>
      <c r="Y689" t="s">
        <v>987</v>
      </c>
      <c r="Z689" s="2">
        <v>42105</v>
      </c>
      <c r="AA689">
        <v>151661339</v>
      </c>
      <c r="AB689" t="s">
        <v>93</v>
      </c>
      <c r="AC689">
        <v>0</v>
      </c>
      <c r="AE689">
        <v>2015</v>
      </c>
      <c r="AF689">
        <v>300</v>
      </c>
      <c r="AG689">
        <v>744.27499999999998</v>
      </c>
      <c r="AH689">
        <v>0</v>
      </c>
      <c r="AI689">
        <v>300</v>
      </c>
      <c r="AJ689">
        <v>300</v>
      </c>
      <c r="AK689">
        <v>0</v>
      </c>
      <c r="AL689">
        <v>0</v>
      </c>
      <c r="AM689">
        <v>200</v>
      </c>
      <c r="AN689">
        <v>210</v>
      </c>
      <c r="AO689">
        <v>300</v>
      </c>
      <c r="AP689">
        <v>10</v>
      </c>
      <c r="AQ689" t="s">
        <v>245</v>
      </c>
      <c r="AR689" t="s">
        <v>246</v>
      </c>
    </row>
    <row r="690" spans="1:44" x14ac:dyDescent="0.3">
      <c r="A690" t="s">
        <v>911</v>
      </c>
      <c r="B690" t="s">
        <v>979</v>
      </c>
      <c r="C690" t="s">
        <v>980</v>
      </c>
      <c r="D690" t="s">
        <v>47</v>
      </c>
      <c r="E690" t="s">
        <v>48</v>
      </c>
      <c r="F690" s="1">
        <v>42288.910416666666</v>
      </c>
      <c r="G690" t="s">
        <v>49</v>
      </c>
      <c r="H690" t="s">
        <v>50</v>
      </c>
      <c r="I690" s="1">
        <v>42319.006249999999</v>
      </c>
      <c r="J690" s="2">
        <v>42288</v>
      </c>
      <c r="K690" t="s">
        <v>51</v>
      </c>
      <c r="L690" t="s">
        <v>983</v>
      </c>
      <c r="M690" t="s">
        <v>984</v>
      </c>
      <c r="N690" t="s">
        <v>212</v>
      </c>
      <c r="P690" t="s">
        <v>213</v>
      </c>
      <c r="R690" t="s">
        <v>56</v>
      </c>
      <c r="S690">
        <v>1516043430</v>
      </c>
      <c r="T690" s="2">
        <v>42321</v>
      </c>
      <c r="U690" s="1">
        <v>42319.006249999999</v>
      </c>
      <c r="V690" s="2">
        <v>42325</v>
      </c>
      <c r="W690">
        <v>0.45</v>
      </c>
      <c r="X690" t="s">
        <v>57</v>
      </c>
      <c r="Y690" t="s">
        <v>986</v>
      </c>
      <c r="Z690" s="2">
        <v>42105</v>
      </c>
      <c r="AA690">
        <v>151661354</v>
      </c>
      <c r="AB690" t="s">
        <v>59</v>
      </c>
      <c r="AC690">
        <v>0</v>
      </c>
      <c r="AE690">
        <v>2015</v>
      </c>
      <c r="AF690">
        <v>19475</v>
      </c>
      <c r="AG690">
        <v>1403</v>
      </c>
      <c r="AH690">
        <v>0</v>
      </c>
      <c r="AI690">
        <v>18495</v>
      </c>
      <c r="AJ690">
        <v>19475</v>
      </c>
      <c r="AK690">
        <v>980</v>
      </c>
      <c r="AL690">
        <v>0</v>
      </c>
      <c r="AM690">
        <v>78000</v>
      </c>
      <c r="AN690">
        <v>42120</v>
      </c>
      <c r="AO690">
        <v>19080</v>
      </c>
      <c r="AP690">
        <v>10</v>
      </c>
      <c r="AQ690" t="s">
        <v>245</v>
      </c>
      <c r="AR690" t="s">
        <v>246</v>
      </c>
    </row>
    <row r="691" spans="1:44" x14ac:dyDescent="0.3">
      <c r="A691" t="s">
        <v>911</v>
      </c>
      <c r="B691" t="s">
        <v>988</v>
      </c>
      <c r="C691" t="s">
        <v>989</v>
      </c>
      <c r="D691" t="s">
        <v>218</v>
      </c>
      <c r="E691" t="s">
        <v>48</v>
      </c>
      <c r="F691" s="1">
        <v>42288.003472222219</v>
      </c>
      <c r="G691" t="s">
        <v>49</v>
      </c>
      <c r="H691" t="s">
        <v>50</v>
      </c>
      <c r="I691" s="1">
        <v>42288.144444444442</v>
      </c>
      <c r="J691" s="2">
        <v>42288</v>
      </c>
      <c r="K691" t="s">
        <v>186</v>
      </c>
      <c r="L691" t="s">
        <v>990</v>
      </c>
      <c r="M691" t="s">
        <v>991</v>
      </c>
      <c r="N691" t="s">
        <v>340</v>
      </c>
      <c r="P691" t="s">
        <v>341</v>
      </c>
      <c r="R691" t="s">
        <v>56</v>
      </c>
      <c r="S691">
        <v>1516043372</v>
      </c>
      <c r="T691" s="2">
        <v>42321</v>
      </c>
      <c r="U691" s="1">
        <v>42288.144444444442</v>
      </c>
      <c r="V691" s="2">
        <v>42327</v>
      </c>
      <c r="W691">
        <v>0.32500000000000001</v>
      </c>
      <c r="X691" t="s">
        <v>57</v>
      </c>
      <c r="Y691" t="s">
        <v>104</v>
      </c>
      <c r="Z691" s="2">
        <v>42105</v>
      </c>
      <c r="AA691">
        <v>151655845</v>
      </c>
      <c r="AB691" t="s">
        <v>59</v>
      </c>
      <c r="AC691">
        <v>6870</v>
      </c>
      <c r="AE691">
        <v>2015</v>
      </c>
      <c r="AF691">
        <v>5750</v>
      </c>
      <c r="AG691">
        <v>1403</v>
      </c>
      <c r="AH691">
        <v>600</v>
      </c>
      <c r="AI691">
        <v>5050</v>
      </c>
      <c r="AJ691">
        <v>17250</v>
      </c>
      <c r="AK691">
        <v>700</v>
      </c>
      <c r="AL691">
        <v>0</v>
      </c>
      <c r="AM691">
        <v>22000</v>
      </c>
      <c r="AN691">
        <v>27500</v>
      </c>
      <c r="AO691">
        <v>23980</v>
      </c>
      <c r="AP691">
        <v>10</v>
      </c>
      <c r="AQ691" t="s">
        <v>245</v>
      </c>
      <c r="AR691" t="s">
        <v>246</v>
      </c>
    </row>
    <row r="692" spans="1:44" x14ac:dyDescent="0.3">
      <c r="A692" t="s">
        <v>911</v>
      </c>
      <c r="B692" t="s">
        <v>988</v>
      </c>
      <c r="C692" t="s">
        <v>989</v>
      </c>
      <c r="D692" t="s">
        <v>218</v>
      </c>
      <c r="E692" t="s">
        <v>48</v>
      </c>
      <c r="F692" s="1">
        <v>42288.095833333333</v>
      </c>
      <c r="G692" t="s">
        <v>152</v>
      </c>
      <c r="H692" t="s">
        <v>153</v>
      </c>
      <c r="I692" s="1">
        <v>42288.107638888891</v>
      </c>
      <c r="J692" s="2">
        <v>42288</v>
      </c>
      <c r="K692" t="s">
        <v>186</v>
      </c>
      <c r="L692" t="s">
        <v>990</v>
      </c>
      <c r="M692" t="s">
        <v>991</v>
      </c>
      <c r="N692" t="s">
        <v>76</v>
      </c>
      <c r="P692" t="s">
        <v>77</v>
      </c>
      <c r="R692" t="s">
        <v>78</v>
      </c>
      <c r="S692">
        <v>1516043372</v>
      </c>
      <c r="T692" s="2">
        <v>42321</v>
      </c>
      <c r="U692" s="1">
        <v>42288.107638888891</v>
      </c>
      <c r="V692" s="2">
        <v>42327</v>
      </c>
      <c r="W692">
        <v>0.32500000000000001</v>
      </c>
      <c r="X692" t="s">
        <v>79</v>
      </c>
      <c r="Y692" t="s">
        <v>104</v>
      </c>
      <c r="Z692" s="2">
        <v>42105</v>
      </c>
      <c r="AA692">
        <v>151655845</v>
      </c>
      <c r="AB692" t="s">
        <v>78</v>
      </c>
      <c r="AC692">
        <v>500</v>
      </c>
      <c r="AE692">
        <v>2015</v>
      </c>
      <c r="AF692">
        <v>11000</v>
      </c>
      <c r="AG692">
        <v>1403</v>
      </c>
      <c r="AH692">
        <v>0</v>
      </c>
      <c r="AI692">
        <v>11000</v>
      </c>
      <c r="AJ692">
        <v>11000</v>
      </c>
      <c r="AK692">
        <v>0</v>
      </c>
      <c r="AL692">
        <v>0</v>
      </c>
      <c r="AM692">
        <v>22000</v>
      </c>
      <c r="AN692">
        <v>27500</v>
      </c>
      <c r="AO692">
        <v>23980</v>
      </c>
      <c r="AP692">
        <v>10</v>
      </c>
      <c r="AQ692" t="s">
        <v>245</v>
      </c>
      <c r="AR692" t="s">
        <v>246</v>
      </c>
    </row>
    <row r="693" spans="1:44" x14ac:dyDescent="0.3">
      <c r="A693" t="s">
        <v>911</v>
      </c>
      <c r="B693" t="s">
        <v>988</v>
      </c>
      <c r="C693" t="s">
        <v>989</v>
      </c>
      <c r="D693" t="s">
        <v>218</v>
      </c>
      <c r="E693" t="s">
        <v>51</v>
      </c>
      <c r="F693" s="1">
        <v>42288.095833333333</v>
      </c>
      <c r="G693" t="s">
        <v>154</v>
      </c>
      <c r="H693" t="s">
        <v>380</v>
      </c>
      <c r="I693" s="1">
        <v>42288.107638888891</v>
      </c>
      <c r="J693" s="2">
        <v>42288</v>
      </c>
      <c r="K693" t="s">
        <v>186</v>
      </c>
      <c r="L693" t="s">
        <v>990</v>
      </c>
      <c r="M693" t="s">
        <v>991</v>
      </c>
      <c r="N693" t="s">
        <v>82</v>
      </c>
      <c r="O693" t="s">
        <v>82</v>
      </c>
      <c r="P693" t="s">
        <v>83</v>
      </c>
      <c r="Q693" t="s">
        <v>83</v>
      </c>
      <c r="R693" t="s">
        <v>84</v>
      </c>
      <c r="S693">
        <v>1516043372</v>
      </c>
      <c r="T693" s="2">
        <v>42321</v>
      </c>
      <c r="U693" s="1">
        <v>42288.107638888891</v>
      </c>
      <c r="V693" s="2">
        <v>42327</v>
      </c>
      <c r="W693">
        <v>0.32500000000000001</v>
      </c>
      <c r="X693" t="s">
        <v>79</v>
      </c>
      <c r="Y693" t="s">
        <v>104</v>
      </c>
      <c r="Z693" s="2">
        <v>42105</v>
      </c>
      <c r="AA693">
        <v>151655845</v>
      </c>
      <c r="AB693" t="s">
        <v>84</v>
      </c>
      <c r="AC693">
        <v>0</v>
      </c>
      <c r="AD693">
        <v>11000</v>
      </c>
      <c r="AE693">
        <v>2015</v>
      </c>
      <c r="AF693">
        <v>11000</v>
      </c>
      <c r="AG693">
        <v>1403</v>
      </c>
      <c r="AH693">
        <v>0</v>
      </c>
      <c r="AI693">
        <v>11000</v>
      </c>
      <c r="AJ693">
        <v>11000</v>
      </c>
      <c r="AK693">
        <v>0</v>
      </c>
      <c r="AL693">
        <v>0</v>
      </c>
      <c r="AM693">
        <v>22000</v>
      </c>
      <c r="AN693">
        <v>27500</v>
      </c>
      <c r="AO693">
        <v>23980</v>
      </c>
      <c r="AP693">
        <v>10</v>
      </c>
      <c r="AQ693" t="s">
        <v>245</v>
      </c>
      <c r="AR693" t="s">
        <v>246</v>
      </c>
    </row>
    <row r="694" spans="1:44" x14ac:dyDescent="0.3">
      <c r="A694" t="s">
        <v>911</v>
      </c>
      <c r="B694" t="s">
        <v>988</v>
      </c>
      <c r="C694" t="s">
        <v>989</v>
      </c>
      <c r="D694" t="s">
        <v>218</v>
      </c>
      <c r="E694" t="s">
        <v>48</v>
      </c>
      <c r="F694" s="1">
        <v>42288.458333333336</v>
      </c>
      <c r="G694" t="s">
        <v>100</v>
      </c>
      <c r="H694" t="s">
        <v>101</v>
      </c>
      <c r="I694" s="1">
        <v>42288.484722222223</v>
      </c>
      <c r="J694" s="2">
        <v>42288</v>
      </c>
      <c r="K694" t="s">
        <v>186</v>
      </c>
      <c r="L694" t="s">
        <v>990</v>
      </c>
      <c r="M694" t="s">
        <v>991</v>
      </c>
      <c r="N694" t="s">
        <v>76</v>
      </c>
      <c r="P694" t="s">
        <v>77</v>
      </c>
      <c r="R694" t="s">
        <v>78</v>
      </c>
      <c r="S694">
        <v>1516043372</v>
      </c>
      <c r="T694" s="2">
        <v>42321</v>
      </c>
      <c r="U694" s="1">
        <v>42288.484722222223</v>
      </c>
      <c r="V694" s="2">
        <v>42327</v>
      </c>
      <c r="W694">
        <v>0.32500000000000001</v>
      </c>
      <c r="X694" t="s">
        <v>79</v>
      </c>
      <c r="Y694" t="s">
        <v>104</v>
      </c>
      <c r="Z694" s="2">
        <v>42105</v>
      </c>
      <c r="AA694">
        <v>151655845</v>
      </c>
      <c r="AB694" t="s">
        <v>78</v>
      </c>
      <c r="AC694">
        <v>500</v>
      </c>
      <c r="AE694">
        <v>2015</v>
      </c>
      <c r="AF694">
        <v>5750</v>
      </c>
      <c r="AG694">
        <v>1403</v>
      </c>
      <c r="AH694">
        <v>0</v>
      </c>
      <c r="AI694">
        <v>5750</v>
      </c>
      <c r="AJ694">
        <v>16750</v>
      </c>
      <c r="AK694">
        <v>0</v>
      </c>
      <c r="AL694">
        <v>0</v>
      </c>
      <c r="AM694">
        <v>22000</v>
      </c>
      <c r="AN694">
        <v>27500</v>
      </c>
      <c r="AO694">
        <v>23980</v>
      </c>
      <c r="AP694">
        <v>10</v>
      </c>
      <c r="AQ694" t="s">
        <v>245</v>
      </c>
      <c r="AR694" t="s">
        <v>246</v>
      </c>
    </row>
    <row r="695" spans="1:44" x14ac:dyDescent="0.3">
      <c r="A695" t="s">
        <v>911</v>
      </c>
      <c r="B695" t="s">
        <v>988</v>
      </c>
      <c r="C695" t="s">
        <v>989</v>
      </c>
      <c r="D695" t="s">
        <v>218</v>
      </c>
      <c r="E695" t="s">
        <v>48</v>
      </c>
      <c r="F695" s="1">
        <v>42288.458333333336</v>
      </c>
      <c r="G695" t="s">
        <v>105</v>
      </c>
      <c r="H695" t="s">
        <v>106</v>
      </c>
      <c r="I695" s="1">
        <v>42288.509027777778</v>
      </c>
      <c r="J695" s="2">
        <v>42288</v>
      </c>
      <c r="K695" t="s">
        <v>186</v>
      </c>
      <c r="L695" t="s">
        <v>990</v>
      </c>
      <c r="M695" t="s">
        <v>991</v>
      </c>
      <c r="N695" t="s">
        <v>82</v>
      </c>
      <c r="O695" t="s">
        <v>82</v>
      </c>
      <c r="P695" t="s">
        <v>83</v>
      </c>
      <c r="Q695" t="s">
        <v>83</v>
      </c>
      <c r="R695" t="s">
        <v>84</v>
      </c>
      <c r="S695">
        <v>1516043372</v>
      </c>
      <c r="T695" s="2">
        <v>42321</v>
      </c>
      <c r="U695" s="1">
        <v>42288.509027777778</v>
      </c>
      <c r="V695" s="2">
        <v>42327</v>
      </c>
      <c r="W695">
        <v>0.32500000000000001</v>
      </c>
      <c r="X695" t="s">
        <v>79</v>
      </c>
      <c r="Y695" t="s">
        <v>104</v>
      </c>
      <c r="Z695" s="2">
        <v>42105</v>
      </c>
      <c r="AA695">
        <v>151655845</v>
      </c>
      <c r="AB695" t="s">
        <v>84</v>
      </c>
      <c r="AC695">
        <v>1000</v>
      </c>
      <c r="AD695">
        <v>4750</v>
      </c>
      <c r="AE695">
        <v>2015</v>
      </c>
      <c r="AF695">
        <v>4750</v>
      </c>
      <c r="AG695">
        <v>1403</v>
      </c>
      <c r="AH695">
        <v>0</v>
      </c>
      <c r="AI695">
        <v>4750</v>
      </c>
      <c r="AJ695">
        <v>15750</v>
      </c>
      <c r="AK695">
        <v>0</v>
      </c>
      <c r="AL695">
        <v>0</v>
      </c>
      <c r="AM695">
        <v>22000</v>
      </c>
      <c r="AN695">
        <v>27500</v>
      </c>
      <c r="AO695">
        <v>23980</v>
      </c>
      <c r="AP695">
        <v>10</v>
      </c>
      <c r="AQ695" t="s">
        <v>245</v>
      </c>
      <c r="AR695" t="s">
        <v>246</v>
      </c>
    </row>
    <row r="696" spans="1:44" x14ac:dyDescent="0.3">
      <c r="A696" t="s">
        <v>964</v>
      </c>
      <c r="B696" t="s">
        <v>992</v>
      </c>
      <c r="C696" t="s">
        <v>993</v>
      </c>
      <c r="D696" t="s">
        <v>218</v>
      </c>
      <c r="E696" t="s">
        <v>48</v>
      </c>
      <c r="F696" s="1">
        <v>42288.00277777778</v>
      </c>
      <c r="G696" t="s">
        <v>152</v>
      </c>
      <c r="H696" t="s">
        <v>153</v>
      </c>
      <c r="I696" s="1">
        <v>42288.006249999999</v>
      </c>
      <c r="J696" s="2">
        <v>42288</v>
      </c>
      <c r="K696" t="s">
        <v>51</v>
      </c>
      <c r="L696" t="s">
        <v>967</v>
      </c>
      <c r="M696" t="s">
        <v>968</v>
      </c>
      <c r="N696" t="s">
        <v>76</v>
      </c>
      <c r="P696" t="s">
        <v>77</v>
      </c>
      <c r="R696" t="s">
        <v>78</v>
      </c>
      <c r="S696">
        <v>1516043555</v>
      </c>
      <c r="T696" s="2">
        <v>42321</v>
      </c>
      <c r="U696" s="1">
        <v>42288.006249999999</v>
      </c>
      <c r="V696" s="2">
        <v>42288</v>
      </c>
      <c r="W696">
        <v>0.26500000000000001</v>
      </c>
      <c r="X696" t="s">
        <v>79</v>
      </c>
      <c r="Y696" t="s">
        <v>994</v>
      </c>
      <c r="Z696" s="2">
        <v>42135</v>
      </c>
      <c r="AA696">
        <v>151661387</v>
      </c>
      <c r="AB696" t="s">
        <v>78</v>
      </c>
      <c r="AC696">
        <v>696</v>
      </c>
      <c r="AE696">
        <v>2015</v>
      </c>
      <c r="AF696">
        <v>8700</v>
      </c>
      <c r="AG696">
        <v>1403</v>
      </c>
      <c r="AH696">
        <v>0</v>
      </c>
      <c r="AI696">
        <v>8700</v>
      </c>
      <c r="AJ696">
        <v>8700</v>
      </c>
      <c r="AK696">
        <v>0</v>
      </c>
      <c r="AL696">
        <v>0</v>
      </c>
      <c r="AM696">
        <v>8700</v>
      </c>
      <c r="AN696">
        <v>8700</v>
      </c>
      <c r="AO696">
        <v>9396</v>
      </c>
      <c r="AP696">
        <v>10</v>
      </c>
      <c r="AQ696" t="s">
        <v>245</v>
      </c>
      <c r="AR696" t="s">
        <v>246</v>
      </c>
    </row>
    <row r="697" spans="1:44" x14ac:dyDescent="0.3">
      <c r="A697" t="s">
        <v>964</v>
      </c>
      <c r="B697" t="s">
        <v>992</v>
      </c>
      <c r="C697" t="s">
        <v>993</v>
      </c>
      <c r="D697" t="s">
        <v>218</v>
      </c>
      <c r="E697" t="s">
        <v>51</v>
      </c>
      <c r="F697" s="1">
        <v>42288.00277777778</v>
      </c>
      <c r="G697" t="s">
        <v>154</v>
      </c>
      <c r="H697" t="s">
        <v>380</v>
      </c>
      <c r="I697" s="1">
        <v>42288.006249999999</v>
      </c>
      <c r="J697" s="2">
        <v>42288</v>
      </c>
      <c r="K697" t="s">
        <v>51</v>
      </c>
      <c r="L697" t="s">
        <v>967</v>
      </c>
      <c r="M697" t="s">
        <v>968</v>
      </c>
      <c r="N697" t="s">
        <v>82</v>
      </c>
      <c r="O697" t="s">
        <v>82</v>
      </c>
      <c r="P697" t="s">
        <v>83</v>
      </c>
      <c r="Q697" t="s">
        <v>83</v>
      </c>
      <c r="R697" t="s">
        <v>84</v>
      </c>
      <c r="S697">
        <v>1516043555</v>
      </c>
      <c r="T697" s="2">
        <v>42321</v>
      </c>
      <c r="U697" s="1">
        <v>42288.006249999999</v>
      </c>
      <c r="V697" s="2">
        <v>42288</v>
      </c>
      <c r="W697">
        <v>0.26500000000000001</v>
      </c>
      <c r="X697" t="s">
        <v>79</v>
      </c>
      <c r="Y697" t="s">
        <v>994</v>
      </c>
      <c r="Z697" s="2">
        <v>42135</v>
      </c>
      <c r="AA697">
        <v>151661387</v>
      </c>
      <c r="AB697" t="s">
        <v>84</v>
      </c>
      <c r="AC697">
        <v>0</v>
      </c>
      <c r="AD697">
        <v>8700</v>
      </c>
      <c r="AE697">
        <v>2015</v>
      </c>
      <c r="AF697">
        <v>8700</v>
      </c>
      <c r="AG697">
        <v>1403</v>
      </c>
      <c r="AH697">
        <v>0</v>
      </c>
      <c r="AI697">
        <v>8700</v>
      </c>
      <c r="AJ697">
        <v>8700</v>
      </c>
      <c r="AK697">
        <v>0</v>
      </c>
      <c r="AL697">
        <v>0</v>
      </c>
      <c r="AM697">
        <v>8700</v>
      </c>
      <c r="AN697">
        <v>8700</v>
      </c>
      <c r="AO697">
        <v>9396</v>
      </c>
      <c r="AP697">
        <v>10</v>
      </c>
      <c r="AQ697" t="s">
        <v>245</v>
      </c>
      <c r="AR697" t="s">
        <v>246</v>
      </c>
    </row>
    <row r="698" spans="1:44" x14ac:dyDescent="0.3">
      <c r="A698" t="s">
        <v>44</v>
      </c>
      <c r="B698" t="s">
        <v>995</v>
      </c>
      <c r="C698" t="s">
        <v>996</v>
      </c>
      <c r="D698" t="s">
        <v>218</v>
      </c>
      <c r="E698" t="s">
        <v>48</v>
      </c>
      <c r="F698" s="1">
        <v>42288.581250000003</v>
      </c>
      <c r="G698" t="s">
        <v>100</v>
      </c>
      <c r="H698" t="s">
        <v>101</v>
      </c>
      <c r="I698" s="1">
        <v>42288.62222222222</v>
      </c>
      <c r="J698" s="2">
        <v>42288</v>
      </c>
      <c r="K698" t="s">
        <v>51</v>
      </c>
      <c r="L698" t="s">
        <v>997</v>
      </c>
      <c r="M698" t="s">
        <v>998</v>
      </c>
      <c r="N698" t="s">
        <v>76</v>
      </c>
      <c r="P698" t="s">
        <v>77</v>
      </c>
      <c r="R698" t="s">
        <v>78</v>
      </c>
      <c r="S698">
        <v>1516043504</v>
      </c>
      <c r="T698" s="2">
        <v>42321</v>
      </c>
      <c r="U698" s="1">
        <v>42288.62222222222</v>
      </c>
      <c r="V698" s="2">
        <v>42322</v>
      </c>
      <c r="W698">
        <v>0.65</v>
      </c>
      <c r="X698" t="s">
        <v>79</v>
      </c>
      <c r="Y698" t="s">
        <v>999</v>
      </c>
      <c r="Z698" s="2">
        <v>42135</v>
      </c>
      <c r="AA698">
        <v>151661427</v>
      </c>
      <c r="AB698" t="s">
        <v>78</v>
      </c>
      <c r="AC698">
        <v>0</v>
      </c>
      <c r="AE698">
        <v>2015</v>
      </c>
      <c r="AF698">
        <v>1064</v>
      </c>
      <c r="AG698">
        <v>1403</v>
      </c>
      <c r="AH698">
        <v>0</v>
      </c>
      <c r="AI698">
        <v>1064</v>
      </c>
      <c r="AJ698">
        <v>1064</v>
      </c>
      <c r="AK698">
        <v>0</v>
      </c>
      <c r="AL698">
        <v>0</v>
      </c>
      <c r="AM698">
        <v>7804</v>
      </c>
      <c r="AN698">
        <v>10457.36</v>
      </c>
      <c r="AO698">
        <v>1011</v>
      </c>
      <c r="AP698">
        <v>10</v>
      </c>
      <c r="AQ698" t="s">
        <v>245</v>
      </c>
      <c r="AR698" t="s">
        <v>246</v>
      </c>
    </row>
    <row r="699" spans="1:44" x14ac:dyDescent="0.3">
      <c r="A699" t="s">
        <v>44</v>
      </c>
      <c r="B699" t="s">
        <v>995</v>
      </c>
      <c r="C699" t="s">
        <v>996</v>
      </c>
      <c r="D699" t="s">
        <v>218</v>
      </c>
      <c r="E699" t="s">
        <v>48</v>
      </c>
      <c r="F699" s="1">
        <v>42288.581250000003</v>
      </c>
      <c r="G699" t="s">
        <v>100</v>
      </c>
      <c r="H699" t="s">
        <v>101</v>
      </c>
      <c r="I699" s="1">
        <v>42288.62222222222</v>
      </c>
      <c r="J699" s="2">
        <v>42288</v>
      </c>
      <c r="K699" t="s">
        <v>51</v>
      </c>
      <c r="L699" t="s">
        <v>997</v>
      </c>
      <c r="M699" t="s">
        <v>998</v>
      </c>
      <c r="N699" t="s">
        <v>76</v>
      </c>
      <c r="P699" t="s">
        <v>77</v>
      </c>
      <c r="R699" t="s">
        <v>78</v>
      </c>
      <c r="S699">
        <v>1516043504</v>
      </c>
      <c r="T699" s="2">
        <v>42321</v>
      </c>
      <c r="U699" s="1">
        <v>42288.62222222222</v>
      </c>
      <c r="V699" s="2">
        <v>42322</v>
      </c>
      <c r="W699">
        <v>0.65</v>
      </c>
      <c r="X699" t="s">
        <v>79</v>
      </c>
      <c r="Y699" t="s">
        <v>1000</v>
      </c>
      <c r="Z699" s="2">
        <v>42135</v>
      </c>
      <c r="AA699">
        <v>151661427</v>
      </c>
      <c r="AB699" t="s">
        <v>78</v>
      </c>
      <c r="AC699">
        <v>0</v>
      </c>
      <c r="AE699">
        <v>2015</v>
      </c>
      <c r="AF699">
        <v>1602</v>
      </c>
      <c r="AG699">
        <v>1403</v>
      </c>
      <c r="AH699">
        <v>0</v>
      </c>
      <c r="AI699">
        <v>1602</v>
      </c>
      <c r="AJ699">
        <v>1602</v>
      </c>
      <c r="AK699">
        <v>0</v>
      </c>
      <c r="AL699">
        <v>0</v>
      </c>
      <c r="AM699">
        <v>7804</v>
      </c>
      <c r="AN699">
        <v>10457.36</v>
      </c>
      <c r="AO699">
        <v>1509</v>
      </c>
      <c r="AP699">
        <v>10</v>
      </c>
      <c r="AQ699" t="s">
        <v>245</v>
      </c>
      <c r="AR699" t="s">
        <v>246</v>
      </c>
    </row>
    <row r="700" spans="1:44" x14ac:dyDescent="0.3">
      <c r="A700" t="s">
        <v>44</v>
      </c>
      <c r="B700" t="s">
        <v>995</v>
      </c>
      <c r="C700" t="s">
        <v>996</v>
      </c>
      <c r="D700" t="s">
        <v>218</v>
      </c>
      <c r="E700" t="s">
        <v>48</v>
      </c>
      <c r="F700" s="1">
        <v>42288.581250000003</v>
      </c>
      <c r="G700" t="s">
        <v>100</v>
      </c>
      <c r="H700" t="s">
        <v>101</v>
      </c>
      <c r="I700" s="1">
        <v>42288.62222222222</v>
      </c>
      <c r="J700" s="2">
        <v>42288</v>
      </c>
      <c r="K700" t="s">
        <v>51</v>
      </c>
      <c r="L700" t="s">
        <v>997</v>
      </c>
      <c r="M700" t="s">
        <v>998</v>
      </c>
      <c r="N700" t="s">
        <v>76</v>
      </c>
      <c r="P700" t="s">
        <v>77</v>
      </c>
      <c r="R700" t="s">
        <v>78</v>
      </c>
      <c r="S700">
        <v>1516043504</v>
      </c>
      <c r="T700" s="2">
        <v>42321</v>
      </c>
      <c r="U700" s="1">
        <v>42288.62222222222</v>
      </c>
      <c r="V700" s="2">
        <v>42322</v>
      </c>
      <c r="W700">
        <v>0.65</v>
      </c>
      <c r="X700" t="s">
        <v>79</v>
      </c>
      <c r="Y700" t="s">
        <v>1001</v>
      </c>
      <c r="Z700" s="2">
        <v>42135</v>
      </c>
      <c r="AA700">
        <v>151661427</v>
      </c>
      <c r="AB700" t="s">
        <v>78</v>
      </c>
      <c r="AC700">
        <v>0</v>
      </c>
      <c r="AE700">
        <v>2015</v>
      </c>
      <c r="AF700">
        <v>1816</v>
      </c>
      <c r="AG700">
        <v>1403</v>
      </c>
      <c r="AH700">
        <v>0</v>
      </c>
      <c r="AI700">
        <v>1816</v>
      </c>
      <c r="AJ700">
        <v>1816</v>
      </c>
      <c r="AK700">
        <v>0</v>
      </c>
      <c r="AL700">
        <v>0</v>
      </c>
      <c r="AM700">
        <v>7804</v>
      </c>
      <c r="AN700">
        <v>10457.36</v>
      </c>
      <c r="AO700">
        <v>1761</v>
      </c>
      <c r="AP700">
        <v>10</v>
      </c>
      <c r="AQ700" t="s">
        <v>245</v>
      </c>
      <c r="AR700" t="s">
        <v>246</v>
      </c>
    </row>
    <row r="701" spans="1:44" x14ac:dyDescent="0.3">
      <c r="A701" t="s">
        <v>44</v>
      </c>
      <c r="B701" t="s">
        <v>995</v>
      </c>
      <c r="C701" t="s">
        <v>996</v>
      </c>
      <c r="D701" t="s">
        <v>218</v>
      </c>
      <c r="E701" t="s">
        <v>48</v>
      </c>
      <c r="F701" s="1">
        <v>42288.581250000003</v>
      </c>
      <c r="G701" t="s">
        <v>100</v>
      </c>
      <c r="H701" t="s">
        <v>101</v>
      </c>
      <c r="I701" s="1">
        <v>42288.62222222222</v>
      </c>
      <c r="J701" s="2">
        <v>42288</v>
      </c>
      <c r="K701" t="s">
        <v>51</v>
      </c>
      <c r="L701" t="s">
        <v>997</v>
      </c>
      <c r="M701" t="s">
        <v>998</v>
      </c>
      <c r="N701" t="s">
        <v>76</v>
      </c>
      <c r="P701" t="s">
        <v>77</v>
      </c>
      <c r="R701" t="s">
        <v>78</v>
      </c>
      <c r="S701">
        <v>1516043504</v>
      </c>
      <c r="T701" s="2">
        <v>42321</v>
      </c>
      <c r="U701" s="1">
        <v>42288.62222222222</v>
      </c>
      <c r="V701" s="2">
        <v>42322</v>
      </c>
      <c r="W701">
        <v>0.65</v>
      </c>
      <c r="X701" t="s">
        <v>79</v>
      </c>
      <c r="Y701" t="s">
        <v>1002</v>
      </c>
      <c r="Z701" s="2">
        <v>42135</v>
      </c>
      <c r="AA701">
        <v>151661427</v>
      </c>
      <c r="AB701" t="s">
        <v>78</v>
      </c>
      <c r="AC701">
        <v>0</v>
      </c>
      <c r="AE701">
        <v>2015</v>
      </c>
      <c r="AF701">
        <v>1237</v>
      </c>
      <c r="AG701">
        <v>1403</v>
      </c>
      <c r="AH701">
        <v>0</v>
      </c>
      <c r="AI701">
        <v>1237</v>
      </c>
      <c r="AJ701">
        <v>1237</v>
      </c>
      <c r="AK701">
        <v>0</v>
      </c>
      <c r="AL701">
        <v>0</v>
      </c>
      <c r="AM701">
        <v>7804</v>
      </c>
      <c r="AN701">
        <v>10457.36</v>
      </c>
      <c r="AO701">
        <v>1131</v>
      </c>
      <c r="AP701">
        <v>10</v>
      </c>
      <c r="AQ701" t="s">
        <v>245</v>
      </c>
      <c r="AR701" t="s">
        <v>246</v>
      </c>
    </row>
    <row r="702" spans="1:44" x14ac:dyDescent="0.3">
      <c r="A702" t="s">
        <v>44</v>
      </c>
      <c r="B702" t="s">
        <v>995</v>
      </c>
      <c r="C702" t="s">
        <v>996</v>
      </c>
      <c r="D702" t="s">
        <v>218</v>
      </c>
      <c r="E702" t="s">
        <v>48</v>
      </c>
      <c r="F702" s="1">
        <v>42288.581250000003</v>
      </c>
      <c r="G702" t="s">
        <v>100</v>
      </c>
      <c r="H702" t="s">
        <v>101</v>
      </c>
      <c r="I702" s="1">
        <v>42288.62222222222</v>
      </c>
      <c r="J702" s="2">
        <v>42288</v>
      </c>
      <c r="K702" t="s">
        <v>51</v>
      </c>
      <c r="L702" t="s">
        <v>997</v>
      </c>
      <c r="M702" t="s">
        <v>998</v>
      </c>
      <c r="N702" t="s">
        <v>76</v>
      </c>
      <c r="P702" t="s">
        <v>77</v>
      </c>
      <c r="R702" t="s">
        <v>78</v>
      </c>
      <c r="S702">
        <v>1516043504</v>
      </c>
      <c r="T702" s="2">
        <v>42321</v>
      </c>
      <c r="U702" s="1">
        <v>42288.62222222222</v>
      </c>
      <c r="V702" s="2">
        <v>42322</v>
      </c>
      <c r="W702">
        <v>0.65</v>
      </c>
      <c r="X702" t="s">
        <v>79</v>
      </c>
      <c r="Y702" t="s">
        <v>1003</v>
      </c>
      <c r="Z702" s="2">
        <v>42135</v>
      </c>
      <c r="AA702">
        <v>151661427</v>
      </c>
      <c r="AB702" t="s">
        <v>78</v>
      </c>
      <c r="AC702">
        <v>0</v>
      </c>
      <c r="AE702">
        <v>2015</v>
      </c>
      <c r="AF702">
        <v>1225</v>
      </c>
      <c r="AG702">
        <v>1403</v>
      </c>
      <c r="AH702">
        <v>0</v>
      </c>
      <c r="AI702">
        <v>1225</v>
      </c>
      <c r="AJ702">
        <v>1225</v>
      </c>
      <c r="AK702">
        <v>0</v>
      </c>
      <c r="AL702">
        <v>0</v>
      </c>
      <c r="AM702">
        <v>7804</v>
      </c>
      <c r="AN702">
        <v>10457.36</v>
      </c>
      <c r="AO702">
        <v>1038</v>
      </c>
      <c r="AP702">
        <v>10</v>
      </c>
      <c r="AQ702" t="s">
        <v>245</v>
      </c>
      <c r="AR702" t="s">
        <v>246</v>
      </c>
    </row>
    <row r="703" spans="1:44" x14ac:dyDescent="0.3">
      <c r="A703" t="s">
        <v>524</v>
      </c>
      <c r="B703" t="s">
        <v>525</v>
      </c>
      <c r="C703" t="s">
        <v>526</v>
      </c>
      <c r="D703" t="s">
        <v>218</v>
      </c>
      <c r="E703" t="s">
        <v>51</v>
      </c>
      <c r="F703" s="1">
        <v>42288.211805555555</v>
      </c>
      <c r="G703" t="s">
        <v>1004</v>
      </c>
      <c r="H703" t="s">
        <v>1005</v>
      </c>
      <c r="I703" s="1">
        <v>42288.217361111114</v>
      </c>
      <c r="J703" s="2">
        <v>42288</v>
      </c>
      <c r="K703" t="s">
        <v>51</v>
      </c>
      <c r="L703" t="s">
        <v>1006</v>
      </c>
      <c r="M703" t="s">
        <v>1007</v>
      </c>
      <c r="N703" t="s">
        <v>89</v>
      </c>
      <c r="O703" t="s">
        <v>90</v>
      </c>
      <c r="P703" t="s">
        <v>91</v>
      </c>
      <c r="Q703" t="s">
        <v>92</v>
      </c>
      <c r="R703" t="s">
        <v>93</v>
      </c>
      <c r="S703">
        <v>1516043535</v>
      </c>
      <c r="T703" s="2">
        <v>42321</v>
      </c>
      <c r="U703" s="1">
        <v>42288.217361111114</v>
      </c>
      <c r="V703" s="2">
        <v>42322</v>
      </c>
      <c r="W703">
        <v>0.41499999999999998</v>
      </c>
      <c r="X703" t="s">
        <v>127</v>
      </c>
      <c r="Y703" t="s">
        <v>1008</v>
      </c>
      <c r="Z703" s="2">
        <v>42135</v>
      </c>
      <c r="AA703">
        <v>151661385</v>
      </c>
      <c r="AB703" t="s">
        <v>93</v>
      </c>
      <c r="AC703">
        <v>0</v>
      </c>
      <c r="AE703">
        <v>2015</v>
      </c>
      <c r="AF703">
        <v>1276</v>
      </c>
      <c r="AG703">
        <v>744.27499999999998</v>
      </c>
      <c r="AH703">
        <v>0</v>
      </c>
      <c r="AI703">
        <v>1276</v>
      </c>
      <c r="AJ703">
        <v>1276</v>
      </c>
      <c r="AK703">
        <v>0</v>
      </c>
      <c r="AL703">
        <v>0</v>
      </c>
      <c r="AM703">
        <v>1100</v>
      </c>
      <c r="AN703">
        <v>913</v>
      </c>
      <c r="AO703">
        <v>1276</v>
      </c>
      <c r="AP703">
        <v>10</v>
      </c>
      <c r="AQ703" t="s">
        <v>245</v>
      </c>
      <c r="AR703" t="s">
        <v>246</v>
      </c>
    </row>
    <row r="704" spans="1:44" x14ac:dyDescent="0.3">
      <c r="A704" t="s">
        <v>524</v>
      </c>
      <c r="B704" t="s">
        <v>525</v>
      </c>
      <c r="C704" t="s">
        <v>526</v>
      </c>
      <c r="D704" t="s">
        <v>218</v>
      </c>
      <c r="E704" t="s">
        <v>48</v>
      </c>
      <c r="F704" s="1">
        <v>42288.506249999999</v>
      </c>
      <c r="G704" t="s">
        <v>49</v>
      </c>
      <c r="H704" t="s">
        <v>50</v>
      </c>
      <c r="I704" s="1">
        <v>42288.509027777778</v>
      </c>
      <c r="J704" s="2">
        <v>42288</v>
      </c>
      <c r="K704" t="s">
        <v>51</v>
      </c>
      <c r="L704" t="s">
        <v>1006</v>
      </c>
      <c r="M704" t="s">
        <v>1007</v>
      </c>
      <c r="N704" t="s">
        <v>344</v>
      </c>
      <c r="P704" t="s">
        <v>345</v>
      </c>
      <c r="R704" t="s">
        <v>56</v>
      </c>
      <c r="S704">
        <v>1516043535</v>
      </c>
      <c r="T704" s="2">
        <v>42321</v>
      </c>
      <c r="U704" s="1">
        <v>42288.509027777778</v>
      </c>
      <c r="V704" s="2">
        <v>42322</v>
      </c>
      <c r="W704">
        <v>0.41499999999999998</v>
      </c>
      <c r="X704" t="s">
        <v>57</v>
      </c>
      <c r="Y704" t="s">
        <v>1008</v>
      </c>
      <c r="Z704" s="2">
        <v>42135</v>
      </c>
      <c r="AA704">
        <v>151661385</v>
      </c>
      <c r="AB704" t="s">
        <v>59</v>
      </c>
      <c r="AC704">
        <v>176</v>
      </c>
      <c r="AE704">
        <v>2015</v>
      </c>
      <c r="AF704">
        <v>1100</v>
      </c>
      <c r="AG704">
        <v>1403</v>
      </c>
      <c r="AH704">
        <v>150</v>
      </c>
      <c r="AI704">
        <v>1090</v>
      </c>
      <c r="AJ704">
        <v>1100</v>
      </c>
      <c r="AK704">
        <v>10</v>
      </c>
      <c r="AL704">
        <v>0</v>
      </c>
      <c r="AM704">
        <v>1100</v>
      </c>
      <c r="AN704">
        <v>913</v>
      </c>
      <c r="AO704">
        <v>1276</v>
      </c>
      <c r="AP704">
        <v>10</v>
      </c>
      <c r="AQ704" t="s">
        <v>245</v>
      </c>
      <c r="AR704" t="s">
        <v>246</v>
      </c>
    </row>
    <row r="705" spans="1:44" x14ac:dyDescent="0.3">
      <c r="A705" t="s">
        <v>583</v>
      </c>
      <c r="B705" t="s">
        <v>146</v>
      </c>
      <c r="C705" t="s">
        <v>147</v>
      </c>
      <c r="D705" t="s">
        <v>112</v>
      </c>
      <c r="E705" t="s">
        <v>51</v>
      </c>
      <c r="F705" s="1">
        <v>42288.890972222223</v>
      </c>
      <c r="G705" t="s">
        <v>1009</v>
      </c>
      <c r="H705" t="s">
        <v>1010</v>
      </c>
      <c r="I705" s="1">
        <v>42288.907638888886</v>
      </c>
      <c r="J705" s="2">
        <v>42288</v>
      </c>
      <c r="K705" t="s">
        <v>51</v>
      </c>
      <c r="L705" t="s">
        <v>1011</v>
      </c>
      <c r="M705" t="s">
        <v>1012</v>
      </c>
      <c r="N705" t="s">
        <v>273</v>
      </c>
      <c r="O705" t="s">
        <v>90</v>
      </c>
      <c r="P705" t="s">
        <v>274</v>
      </c>
      <c r="Q705" t="s">
        <v>92</v>
      </c>
      <c r="R705" t="s">
        <v>93</v>
      </c>
      <c r="S705">
        <v>1516043406</v>
      </c>
      <c r="T705" s="2">
        <v>42321</v>
      </c>
      <c r="U705" s="1">
        <v>42288.907638888886</v>
      </c>
      <c r="V705" s="2">
        <v>42322</v>
      </c>
      <c r="W705">
        <v>0.375</v>
      </c>
      <c r="X705" t="s">
        <v>127</v>
      </c>
      <c r="Y705" t="s">
        <v>1013</v>
      </c>
      <c r="Z705" s="2">
        <v>42135</v>
      </c>
      <c r="AA705">
        <v>151661429</v>
      </c>
      <c r="AB705" t="s">
        <v>93</v>
      </c>
      <c r="AC705">
        <v>0</v>
      </c>
      <c r="AE705">
        <v>2015</v>
      </c>
      <c r="AF705">
        <v>14190</v>
      </c>
      <c r="AG705">
        <v>744.27499999999998</v>
      </c>
      <c r="AH705">
        <v>0</v>
      </c>
      <c r="AI705">
        <v>14180</v>
      </c>
      <c r="AJ705">
        <v>14190</v>
      </c>
      <c r="AK705">
        <v>10</v>
      </c>
      <c r="AL705">
        <v>0</v>
      </c>
      <c r="AM705">
        <v>12900</v>
      </c>
      <c r="AN705">
        <v>9675</v>
      </c>
      <c r="AO705">
        <v>14190</v>
      </c>
      <c r="AP705">
        <v>10</v>
      </c>
      <c r="AQ705" t="s">
        <v>245</v>
      </c>
      <c r="AR705" t="s">
        <v>246</v>
      </c>
    </row>
    <row r="706" spans="1:44" x14ac:dyDescent="0.3">
      <c r="A706" t="s">
        <v>583</v>
      </c>
      <c r="B706" t="s">
        <v>146</v>
      </c>
      <c r="C706" t="s">
        <v>147</v>
      </c>
      <c r="D706" t="s">
        <v>112</v>
      </c>
      <c r="E706" t="s">
        <v>51</v>
      </c>
      <c r="F706" s="1">
        <v>42288.890972222223</v>
      </c>
      <c r="G706" t="s">
        <v>1009</v>
      </c>
      <c r="H706" t="s">
        <v>1010</v>
      </c>
      <c r="I706" s="1">
        <v>42288.908333333333</v>
      </c>
      <c r="J706" s="2">
        <v>42288</v>
      </c>
      <c r="K706" t="s">
        <v>51</v>
      </c>
      <c r="L706" t="s">
        <v>1011</v>
      </c>
      <c r="M706" t="s">
        <v>1012</v>
      </c>
      <c r="N706" t="s">
        <v>273</v>
      </c>
      <c r="O706" t="s">
        <v>90</v>
      </c>
      <c r="P706" t="s">
        <v>274</v>
      </c>
      <c r="Q706" t="s">
        <v>92</v>
      </c>
      <c r="R706" t="s">
        <v>93</v>
      </c>
      <c r="S706">
        <v>1516043405</v>
      </c>
      <c r="T706" s="2">
        <v>42321</v>
      </c>
      <c r="U706" s="1">
        <v>42288.908333333333</v>
      </c>
      <c r="V706" s="2">
        <v>42322</v>
      </c>
      <c r="W706">
        <v>0.375</v>
      </c>
      <c r="X706" t="s">
        <v>127</v>
      </c>
      <c r="Y706" t="s">
        <v>1013</v>
      </c>
      <c r="Z706" s="2">
        <v>42135</v>
      </c>
      <c r="AA706">
        <v>151661421</v>
      </c>
      <c r="AB706" t="s">
        <v>93</v>
      </c>
      <c r="AC706">
        <v>0</v>
      </c>
      <c r="AE706">
        <v>2015</v>
      </c>
      <c r="AF706">
        <v>8338</v>
      </c>
      <c r="AG706">
        <v>744.27499999999998</v>
      </c>
      <c r="AH706">
        <v>0</v>
      </c>
      <c r="AI706">
        <v>8338</v>
      </c>
      <c r="AJ706">
        <v>8338</v>
      </c>
      <c r="AK706">
        <v>0</v>
      </c>
      <c r="AL706">
        <v>0</v>
      </c>
      <c r="AM706">
        <v>7580</v>
      </c>
      <c r="AN706">
        <v>5685</v>
      </c>
      <c r="AO706">
        <v>8338</v>
      </c>
      <c r="AP706">
        <v>10</v>
      </c>
      <c r="AQ706" t="s">
        <v>245</v>
      </c>
      <c r="AR706" t="s">
        <v>246</v>
      </c>
    </row>
    <row r="707" spans="1:44" x14ac:dyDescent="0.3">
      <c r="A707" t="s">
        <v>44</v>
      </c>
      <c r="B707" t="s">
        <v>1014</v>
      </c>
      <c r="C707" t="s">
        <v>1015</v>
      </c>
      <c r="D707" t="s">
        <v>218</v>
      </c>
      <c r="E707" t="s">
        <v>48</v>
      </c>
      <c r="F707" s="1">
        <v>42288.568749999999</v>
      </c>
      <c r="G707" t="s">
        <v>49</v>
      </c>
      <c r="H707" t="s">
        <v>50</v>
      </c>
      <c r="I707" s="1">
        <v>42288.568749999999</v>
      </c>
      <c r="J707" s="2">
        <v>42288</v>
      </c>
      <c r="K707" t="s">
        <v>51</v>
      </c>
      <c r="L707" t="s">
        <v>1016</v>
      </c>
      <c r="M707" t="s">
        <v>1017</v>
      </c>
      <c r="N707" t="s">
        <v>107</v>
      </c>
      <c r="P707" t="s">
        <v>108</v>
      </c>
      <c r="R707" t="s">
        <v>56</v>
      </c>
      <c r="S707">
        <v>1516043437</v>
      </c>
      <c r="T707" s="2">
        <v>42227</v>
      </c>
      <c r="U707" s="1">
        <v>42288.568749999999</v>
      </c>
      <c r="V707" s="2">
        <v>42323</v>
      </c>
      <c r="W707">
        <v>0.5</v>
      </c>
      <c r="X707" t="s">
        <v>57</v>
      </c>
      <c r="Y707" t="s">
        <v>1018</v>
      </c>
      <c r="Z707" s="2">
        <v>42135</v>
      </c>
      <c r="AA707">
        <v>151661426</v>
      </c>
      <c r="AB707" t="s">
        <v>59</v>
      </c>
      <c r="AC707">
        <v>0</v>
      </c>
      <c r="AE707">
        <v>2015</v>
      </c>
      <c r="AF707">
        <v>705</v>
      </c>
      <c r="AG707">
        <v>1403</v>
      </c>
      <c r="AH707">
        <v>0</v>
      </c>
      <c r="AI707">
        <v>705</v>
      </c>
      <c r="AJ707">
        <v>705</v>
      </c>
      <c r="AK707">
        <v>0</v>
      </c>
      <c r="AL707">
        <v>0</v>
      </c>
      <c r="AM707">
        <v>3460</v>
      </c>
      <c r="AN707">
        <v>3460</v>
      </c>
      <c r="AO707">
        <v>636</v>
      </c>
      <c r="AP707">
        <v>10</v>
      </c>
      <c r="AQ707" t="s">
        <v>245</v>
      </c>
      <c r="AR707" t="s">
        <v>246</v>
      </c>
    </row>
    <row r="708" spans="1:44" x14ac:dyDescent="0.3">
      <c r="A708" t="s">
        <v>44</v>
      </c>
      <c r="B708" t="s">
        <v>1014</v>
      </c>
      <c r="C708" t="s">
        <v>1015</v>
      </c>
      <c r="D708" t="s">
        <v>218</v>
      </c>
      <c r="E708" t="s">
        <v>48</v>
      </c>
      <c r="F708" s="1">
        <v>42288.568749999999</v>
      </c>
      <c r="G708" t="s">
        <v>49</v>
      </c>
      <c r="H708" t="s">
        <v>50</v>
      </c>
      <c r="I708" s="1">
        <v>42288.568749999999</v>
      </c>
      <c r="J708" s="2">
        <v>42288</v>
      </c>
      <c r="K708" t="s">
        <v>51</v>
      </c>
      <c r="L708" t="s">
        <v>1016</v>
      </c>
      <c r="M708" t="s">
        <v>1017</v>
      </c>
      <c r="N708" t="s">
        <v>107</v>
      </c>
      <c r="P708" t="s">
        <v>108</v>
      </c>
      <c r="R708" t="s">
        <v>56</v>
      </c>
      <c r="S708">
        <v>1516043437</v>
      </c>
      <c r="T708" s="2">
        <v>42227</v>
      </c>
      <c r="U708" s="1">
        <v>42288.568749999999</v>
      </c>
      <c r="V708" s="2">
        <v>42323</v>
      </c>
      <c r="W708">
        <v>0.5</v>
      </c>
      <c r="X708" t="s">
        <v>57</v>
      </c>
      <c r="Y708" t="s">
        <v>1019</v>
      </c>
      <c r="Z708" s="2">
        <v>42135</v>
      </c>
      <c r="AA708">
        <v>151661426</v>
      </c>
      <c r="AB708" t="s">
        <v>59</v>
      </c>
      <c r="AC708">
        <v>0</v>
      </c>
      <c r="AE708">
        <v>2015</v>
      </c>
      <c r="AF708">
        <v>1110</v>
      </c>
      <c r="AG708">
        <v>1403</v>
      </c>
      <c r="AH708">
        <v>0</v>
      </c>
      <c r="AI708">
        <v>1110</v>
      </c>
      <c r="AJ708">
        <v>1110</v>
      </c>
      <c r="AK708">
        <v>0</v>
      </c>
      <c r="AL708">
        <v>0</v>
      </c>
      <c r="AM708">
        <v>3460</v>
      </c>
      <c r="AN708">
        <v>3460</v>
      </c>
      <c r="AO708">
        <v>960</v>
      </c>
      <c r="AP708">
        <v>10</v>
      </c>
      <c r="AQ708" t="s">
        <v>245</v>
      </c>
      <c r="AR708" t="s">
        <v>246</v>
      </c>
    </row>
    <row r="709" spans="1:44" x14ac:dyDescent="0.3">
      <c r="A709" t="s">
        <v>44</v>
      </c>
      <c r="B709" t="s">
        <v>1014</v>
      </c>
      <c r="C709" t="s">
        <v>1015</v>
      </c>
      <c r="D709" t="s">
        <v>218</v>
      </c>
      <c r="E709" t="s">
        <v>48</v>
      </c>
      <c r="F709" s="1">
        <v>42288.568749999999</v>
      </c>
      <c r="G709" t="s">
        <v>49</v>
      </c>
      <c r="H709" t="s">
        <v>50</v>
      </c>
      <c r="I709" s="1">
        <v>42288.568749999999</v>
      </c>
      <c r="J709" s="2">
        <v>42288</v>
      </c>
      <c r="K709" t="s">
        <v>51</v>
      </c>
      <c r="L709" t="s">
        <v>1016</v>
      </c>
      <c r="M709" t="s">
        <v>1017</v>
      </c>
      <c r="N709" t="s">
        <v>107</v>
      </c>
      <c r="P709" t="s">
        <v>108</v>
      </c>
      <c r="R709" t="s">
        <v>56</v>
      </c>
      <c r="S709">
        <v>1516043437</v>
      </c>
      <c r="T709" s="2">
        <v>42227</v>
      </c>
      <c r="U709" s="1">
        <v>42288.568749999999</v>
      </c>
      <c r="V709" s="2">
        <v>42323</v>
      </c>
      <c r="W709">
        <v>0.5</v>
      </c>
      <c r="X709" t="s">
        <v>57</v>
      </c>
      <c r="Y709" t="s">
        <v>1020</v>
      </c>
      <c r="Z709" s="2">
        <v>42135</v>
      </c>
      <c r="AA709">
        <v>151661426</v>
      </c>
      <c r="AB709" t="s">
        <v>59</v>
      </c>
      <c r="AC709">
        <v>0</v>
      </c>
      <c r="AE709">
        <v>2015</v>
      </c>
      <c r="AF709">
        <v>1300</v>
      </c>
      <c r="AG709">
        <v>1403</v>
      </c>
      <c r="AH709">
        <v>0</v>
      </c>
      <c r="AI709">
        <v>1300</v>
      </c>
      <c r="AJ709">
        <v>1300</v>
      </c>
      <c r="AK709">
        <v>0</v>
      </c>
      <c r="AL709">
        <v>0</v>
      </c>
      <c r="AM709">
        <v>3460</v>
      </c>
      <c r="AN709">
        <v>3460</v>
      </c>
      <c r="AO709">
        <v>1265</v>
      </c>
      <c r="AP709">
        <v>10</v>
      </c>
      <c r="AQ709" t="s">
        <v>245</v>
      </c>
      <c r="AR709" t="s">
        <v>246</v>
      </c>
    </row>
    <row r="710" spans="1:44" x14ac:dyDescent="0.3">
      <c r="A710" t="s">
        <v>44</v>
      </c>
      <c r="B710" t="s">
        <v>1014</v>
      </c>
      <c r="C710" t="s">
        <v>1015</v>
      </c>
      <c r="D710" t="s">
        <v>218</v>
      </c>
      <c r="E710" t="s">
        <v>48</v>
      </c>
      <c r="F710" s="1">
        <v>42288.568749999999</v>
      </c>
      <c r="G710" t="s">
        <v>49</v>
      </c>
      <c r="H710" t="s">
        <v>50</v>
      </c>
      <c r="I710" s="1">
        <v>42288.568749999999</v>
      </c>
      <c r="J710" s="2">
        <v>42288</v>
      </c>
      <c r="K710" t="s">
        <v>51</v>
      </c>
      <c r="L710" t="s">
        <v>1016</v>
      </c>
      <c r="M710" t="s">
        <v>1017</v>
      </c>
      <c r="N710" t="s">
        <v>107</v>
      </c>
      <c r="P710" t="s">
        <v>108</v>
      </c>
      <c r="R710" t="s">
        <v>56</v>
      </c>
      <c r="S710">
        <v>1516043437</v>
      </c>
      <c r="T710" s="2">
        <v>42227</v>
      </c>
      <c r="U710" s="1">
        <v>42288.568749999999</v>
      </c>
      <c r="V710" s="2">
        <v>42323</v>
      </c>
      <c r="W710">
        <v>0.5</v>
      </c>
      <c r="X710" t="s">
        <v>57</v>
      </c>
      <c r="Y710" t="s">
        <v>1021</v>
      </c>
      <c r="Z710" s="2">
        <v>42135</v>
      </c>
      <c r="AA710">
        <v>151661426</v>
      </c>
      <c r="AB710" t="s">
        <v>59</v>
      </c>
      <c r="AC710">
        <v>0</v>
      </c>
      <c r="AE710">
        <v>2015</v>
      </c>
      <c r="AF710">
        <v>1046</v>
      </c>
      <c r="AG710">
        <v>1403</v>
      </c>
      <c r="AH710">
        <v>0</v>
      </c>
      <c r="AI710">
        <v>1046</v>
      </c>
      <c r="AJ710">
        <v>1046</v>
      </c>
      <c r="AK710">
        <v>0</v>
      </c>
      <c r="AL710">
        <v>0</v>
      </c>
      <c r="AM710">
        <v>3460</v>
      </c>
      <c r="AN710">
        <v>3460</v>
      </c>
      <c r="AO710">
        <v>924</v>
      </c>
      <c r="AP710">
        <v>10</v>
      </c>
      <c r="AQ710" t="s">
        <v>245</v>
      </c>
      <c r="AR710" t="s">
        <v>246</v>
      </c>
    </row>
    <row r="711" spans="1:44" x14ac:dyDescent="0.3">
      <c r="A711" t="s">
        <v>44</v>
      </c>
      <c r="B711" t="s">
        <v>1014</v>
      </c>
      <c r="C711" t="s">
        <v>1015</v>
      </c>
      <c r="D711" t="s">
        <v>218</v>
      </c>
      <c r="E711" t="s">
        <v>48</v>
      </c>
      <c r="F711" s="1">
        <v>42288.568749999999</v>
      </c>
      <c r="G711" t="s">
        <v>49</v>
      </c>
      <c r="H711" t="s">
        <v>50</v>
      </c>
      <c r="I711" s="1">
        <v>42288.568749999999</v>
      </c>
      <c r="J711" s="2">
        <v>42288</v>
      </c>
      <c r="K711" t="s">
        <v>51</v>
      </c>
      <c r="L711" t="s">
        <v>1016</v>
      </c>
      <c r="M711" t="s">
        <v>1017</v>
      </c>
      <c r="N711" t="s">
        <v>107</v>
      </c>
      <c r="P711" t="s">
        <v>108</v>
      </c>
      <c r="R711" t="s">
        <v>56</v>
      </c>
      <c r="S711">
        <v>1516043437</v>
      </c>
      <c r="T711" s="2">
        <v>42227</v>
      </c>
      <c r="U711" s="1">
        <v>42288.568749999999</v>
      </c>
      <c r="V711" s="2">
        <v>42323</v>
      </c>
      <c r="W711">
        <v>0.5</v>
      </c>
      <c r="X711" t="s">
        <v>57</v>
      </c>
      <c r="Y711" t="s">
        <v>1022</v>
      </c>
      <c r="Z711" s="2">
        <v>42135</v>
      </c>
      <c r="AA711">
        <v>151661426</v>
      </c>
      <c r="AB711" t="s">
        <v>59</v>
      </c>
      <c r="AC711">
        <v>0</v>
      </c>
      <c r="AE711">
        <v>2015</v>
      </c>
      <c r="AF711">
        <v>500</v>
      </c>
      <c r="AG711">
        <v>1403</v>
      </c>
      <c r="AH711">
        <v>0</v>
      </c>
      <c r="AI711">
        <v>390</v>
      </c>
      <c r="AJ711">
        <v>500</v>
      </c>
      <c r="AK711">
        <v>110</v>
      </c>
      <c r="AL711">
        <v>0</v>
      </c>
      <c r="AM711">
        <v>3460</v>
      </c>
      <c r="AN711">
        <v>3460</v>
      </c>
      <c r="AO711">
        <v>338</v>
      </c>
      <c r="AP711">
        <v>10</v>
      </c>
      <c r="AQ711" t="s">
        <v>245</v>
      </c>
      <c r="AR711" t="s">
        <v>246</v>
      </c>
    </row>
    <row r="712" spans="1:44" x14ac:dyDescent="0.3">
      <c r="A712" t="s">
        <v>612</v>
      </c>
      <c r="B712" t="s">
        <v>742</v>
      </c>
      <c r="C712" t="s">
        <v>743</v>
      </c>
      <c r="D712" t="s">
        <v>218</v>
      </c>
      <c r="E712" t="s">
        <v>51</v>
      </c>
      <c r="F712" s="1">
        <v>42288.646527777775</v>
      </c>
      <c r="G712" t="s">
        <v>440</v>
      </c>
      <c r="H712" t="s">
        <v>441</v>
      </c>
      <c r="I712" s="1">
        <v>42288.647916666669</v>
      </c>
      <c r="J712" s="2">
        <v>42288</v>
      </c>
      <c r="K712" t="s">
        <v>51</v>
      </c>
      <c r="L712" t="s">
        <v>1023</v>
      </c>
      <c r="M712" t="s">
        <v>1024</v>
      </c>
      <c r="N712" t="s">
        <v>273</v>
      </c>
      <c r="O712" t="s">
        <v>90</v>
      </c>
      <c r="P712" t="s">
        <v>274</v>
      </c>
      <c r="Q712" t="s">
        <v>92</v>
      </c>
      <c r="R712" t="s">
        <v>93</v>
      </c>
      <c r="S712">
        <v>1516043545</v>
      </c>
      <c r="T712" s="2">
        <v>42326</v>
      </c>
      <c r="U712" s="1">
        <v>42288.647916666669</v>
      </c>
      <c r="V712" s="2">
        <v>42325</v>
      </c>
      <c r="W712">
        <v>0.28499999999999998</v>
      </c>
      <c r="X712" t="s">
        <v>127</v>
      </c>
      <c r="Y712" t="s">
        <v>1025</v>
      </c>
      <c r="Z712" s="2">
        <v>42135</v>
      </c>
      <c r="AA712">
        <v>151661408</v>
      </c>
      <c r="AB712" t="s">
        <v>93</v>
      </c>
      <c r="AC712">
        <v>0</v>
      </c>
      <c r="AE712">
        <v>2015</v>
      </c>
      <c r="AF712">
        <v>200</v>
      </c>
      <c r="AG712">
        <v>744.27499999999998</v>
      </c>
      <c r="AH712">
        <v>0</v>
      </c>
      <c r="AI712">
        <v>195</v>
      </c>
      <c r="AJ712">
        <v>200</v>
      </c>
      <c r="AK712">
        <v>5</v>
      </c>
      <c r="AL712">
        <v>0</v>
      </c>
      <c r="AM712">
        <v>500</v>
      </c>
      <c r="AN712">
        <v>300</v>
      </c>
      <c r="AO712">
        <v>160</v>
      </c>
      <c r="AP712">
        <v>10</v>
      </c>
      <c r="AQ712" t="s">
        <v>245</v>
      </c>
      <c r="AR712" t="s">
        <v>246</v>
      </c>
    </row>
    <row r="713" spans="1:44" x14ac:dyDescent="0.3">
      <c r="A713" t="s">
        <v>612</v>
      </c>
      <c r="B713" t="s">
        <v>742</v>
      </c>
      <c r="C713" t="s">
        <v>743</v>
      </c>
      <c r="D713" t="s">
        <v>218</v>
      </c>
      <c r="E713" t="s">
        <v>51</v>
      </c>
      <c r="F713" s="1">
        <v>42288.646527777775</v>
      </c>
      <c r="G713" t="s">
        <v>440</v>
      </c>
      <c r="H713" t="s">
        <v>441</v>
      </c>
      <c r="I713" s="1">
        <v>42288.647916666669</v>
      </c>
      <c r="J713" s="2">
        <v>42288</v>
      </c>
      <c r="K713" t="s">
        <v>51</v>
      </c>
      <c r="L713" t="s">
        <v>1023</v>
      </c>
      <c r="M713" t="s">
        <v>1024</v>
      </c>
      <c r="N713" t="s">
        <v>273</v>
      </c>
      <c r="O713" t="s">
        <v>90</v>
      </c>
      <c r="P713" t="s">
        <v>274</v>
      </c>
      <c r="Q713" t="s">
        <v>92</v>
      </c>
      <c r="R713" t="s">
        <v>93</v>
      </c>
      <c r="S713">
        <v>1516043545</v>
      </c>
      <c r="T713" s="2">
        <v>42326</v>
      </c>
      <c r="U713" s="1">
        <v>42288.647916666669</v>
      </c>
      <c r="V713" s="2">
        <v>42325</v>
      </c>
      <c r="W713">
        <v>0.28499999999999998</v>
      </c>
      <c r="X713" t="s">
        <v>127</v>
      </c>
      <c r="Y713" t="s">
        <v>1026</v>
      </c>
      <c r="Z713" s="2">
        <v>42135</v>
      </c>
      <c r="AA713">
        <v>151661408</v>
      </c>
      <c r="AB713" t="s">
        <v>93</v>
      </c>
      <c r="AC713">
        <v>0</v>
      </c>
      <c r="AE713">
        <v>2015</v>
      </c>
      <c r="AF713">
        <v>200</v>
      </c>
      <c r="AG713">
        <v>744.27499999999998</v>
      </c>
      <c r="AH713">
        <v>0</v>
      </c>
      <c r="AI713">
        <v>195</v>
      </c>
      <c r="AJ713">
        <v>200</v>
      </c>
      <c r="AK713">
        <v>5</v>
      </c>
      <c r="AL713">
        <v>0</v>
      </c>
      <c r="AM713">
        <v>500</v>
      </c>
      <c r="AN713">
        <v>300</v>
      </c>
      <c r="AO713">
        <v>160</v>
      </c>
      <c r="AP713">
        <v>10</v>
      </c>
      <c r="AQ713" t="s">
        <v>245</v>
      </c>
      <c r="AR713" t="s">
        <v>246</v>
      </c>
    </row>
    <row r="714" spans="1:44" x14ac:dyDescent="0.3">
      <c r="A714" t="s">
        <v>612</v>
      </c>
      <c r="B714" t="s">
        <v>742</v>
      </c>
      <c r="C714" t="s">
        <v>743</v>
      </c>
      <c r="D714" t="s">
        <v>218</v>
      </c>
      <c r="E714" t="s">
        <v>51</v>
      </c>
      <c r="F714" s="1">
        <v>42288.646527777775</v>
      </c>
      <c r="G714" t="s">
        <v>440</v>
      </c>
      <c r="H714" t="s">
        <v>441</v>
      </c>
      <c r="I714" s="1">
        <v>42288.647916666669</v>
      </c>
      <c r="J714" s="2">
        <v>42288</v>
      </c>
      <c r="K714" t="s">
        <v>51</v>
      </c>
      <c r="L714" t="s">
        <v>1023</v>
      </c>
      <c r="M714" t="s">
        <v>1024</v>
      </c>
      <c r="N714" t="s">
        <v>273</v>
      </c>
      <c r="O714" t="s">
        <v>90</v>
      </c>
      <c r="P714" t="s">
        <v>274</v>
      </c>
      <c r="Q714" t="s">
        <v>92</v>
      </c>
      <c r="R714" t="s">
        <v>93</v>
      </c>
      <c r="S714">
        <v>1516043545</v>
      </c>
      <c r="T714" s="2">
        <v>42326</v>
      </c>
      <c r="U714" s="1">
        <v>42288.647916666669</v>
      </c>
      <c r="V714" s="2">
        <v>42325</v>
      </c>
      <c r="W714">
        <v>0.28499999999999998</v>
      </c>
      <c r="X714" t="s">
        <v>127</v>
      </c>
      <c r="Y714" t="s">
        <v>1027</v>
      </c>
      <c r="Z714" s="2">
        <v>42135</v>
      </c>
      <c r="AA714">
        <v>151661408</v>
      </c>
      <c r="AB714" t="s">
        <v>93</v>
      </c>
      <c r="AC714">
        <v>0</v>
      </c>
      <c r="AE714">
        <v>2015</v>
      </c>
      <c r="AF714">
        <v>200</v>
      </c>
      <c r="AG714">
        <v>744.27499999999998</v>
      </c>
      <c r="AH714">
        <v>0</v>
      </c>
      <c r="AI714">
        <v>195</v>
      </c>
      <c r="AJ714">
        <v>200</v>
      </c>
      <c r="AK714">
        <v>5</v>
      </c>
      <c r="AL714">
        <v>0</v>
      </c>
      <c r="AM714">
        <v>500</v>
      </c>
      <c r="AN714">
        <v>300</v>
      </c>
      <c r="AO714">
        <v>160</v>
      </c>
      <c r="AP714">
        <v>10</v>
      </c>
      <c r="AQ714" t="s">
        <v>245</v>
      </c>
      <c r="AR714" t="s">
        <v>246</v>
      </c>
    </row>
    <row r="715" spans="1:44" x14ac:dyDescent="0.3">
      <c r="A715" t="s">
        <v>612</v>
      </c>
      <c r="B715" t="s">
        <v>742</v>
      </c>
      <c r="C715" t="s">
        <v>743</v>
      </c>
      <c r="D715" t="s">
        <v>218</v>
      </c>
      <c r="E715" t="s">
        <v>51</v>
      </c>
      <c r="F715" s="1">
        <v>42288.646527777775</v>
      </c>
      <c r="G715" t="s">
        <v>440</v>
      </c>
      <c r="H715" t="s">
        <v>441</v>
      </c>
      <c r="I715" s="1">
        <v>42288.647916666669</v>
      </c>
      <c r="J715" s="2">
        <v>42288</v>
      </c>
      <c r="K715" t="s">
        <v>51</v>
      </c>
      <c r="L715" t="s">
        <v>1023</v>
      </c>
      <c r="M715" t="s">
        <v>1024</v>
      </c>
      <c r="N715" t="s">
        <v>273</v>
      </c>
      <c r="O715" t="s">
        <v>90</v>
      </c>
      <c r="P715" t="s">
        <v>274</v>
      </c>
      <c r="Q715" t="s">
        <v>92</v>
      </c>
      <c r="R715" t="s">
        <v>93</v>
      </c>
      <c r="S715">
        <v>1516043545</v>
      </c>
      <c r="T715" s="2">
        <v>42326</v>
      </c>
      <c r="U715" s="1">
        <v>42288.647916666669</v>
      </c>
      <c r="V715" s="2">
        <v>42325</v>
      </c>
      <c r="W715">
        <v>0.28499999999999998</v>
      </c>
      <c r="X715" t="s">
        <v>127</v>
      </c>
      <c r="Y715" t="s">
        <v>1028</v>
      </c>
      <c r="Z715" s="2">
        <v>42135</v>
      </c>
      <c r="AA715">
        <v>151661408</v>
      </c>
      <c r="AB715" t="s">
        <v>93</v>
      </c>
      <c r="AC715">
        <v>0</v>
      </c>
      <c r="AE715">
        <v>2015</v>
      </c>
      <c r="AF715">
        <v>200</v>
      </c>
      <c r="AG715">
        <v>744.27499999999998</v>
      </c>
      <c r="AH715">
        <v>0</v>
      </c>
      <c r="AI715">
        <v>195</v>
      </c>
      <c r="AJ715">
        <v>200</v>
      </c>
      <c r="AK715">
        <v>5</v>
      </c>
      <c r="AL715">
        <v>0</v>
      </c>
      <c r="AM715">
        <v>500</v>
      </c>
      <c r="AN715">
        <v>300</v>
      </c>
      <c r="AO715">
        <v>160</v>
      </c>
      <c r="AP715">
        <v>10</v>
      </c>
      <c r="AQ715" t="s">
        <v>245</v>
      </c>
      <c r="AR715" t="s">
        <v>246</v>
      </c>
    </row>
    <row r="716" spans="1:44" x14ac:dyDescent="0.3">
      <c r="A716" t="s">
        <v>612</v>
      </c>
      <c r="B716" t="s">
        <v>742</v>
      </c>
      <c r="C716" t="s">
        <v>743</v>
      </c>
      <c r="D716" t="s">
        <v>218</v>
      </c>
      <c r="E716" t="s">
        <v>51</v>
      </c>
      <c r="F716" s="1">
        <v>42288.646527777775</v>
      </c>
      <c r="G716" t="s">
        <v>440</v>
      </c>
      <c r="H716" t="s">
        <v>441</v>
      </c>
      <c r="I716" s="1">
        <v>42288.647916666669</v>
      </c>
      <c r="J716" s="2">
        <v>42288</v>
      </c>
      <c r="K716" t="s">
        <v>51</v>
      </c>
      <c r="L716" t="s">
        <v>1023</v>
      </c>
      <c r="M716" t="s">
        <v>1024</v>
      </c>
      <c r="N716" t="s">
        <v>273</v>
      </c>
      <c r="O716" t="s">
        <v>90</v>
      </c>
      <c r="P716" t="s">
        <v>274</v>
      </c>
      <c r="Q716" t="s">
        <v>92</v>
      </c>
      <c r="R716" t="s">
        <v>93</v>
      </c>
      <c r="S716">
        <v>1516043545</v>
      </c>
      <c r="T716" s="2">
        <v>42326</v>
      </c>
      <c r="U716" s="1">
        <v>42288.647916666669</v>
      </c>
      <c r="V716" s="2">
        <v>42325</v>
      </c>
      <c r="W716">
        <v>0.28499999999999998</v>
      </c>
      <c r="X716" t="s">
        <v>127</v>
      </c>
      <c r="Y716" t="s">
        <v>1029</v>
      </c>
      <c r="Z716" s="2">
        <v>42135</v>
      </c>
      <c r="AA716">
        <v>151661408</v>
      </c>
      <c r="AB716" t="s">
        <v>93</v>
      </c>
      <c r="AC716">
        <v>0</v>
      </c>
      <c r="AE716">
        <v>2015</v>
      </c>
      <c r="AF716">
        <v>200</v>
      </c>
      <c r="AG716">
        <v>744.27499999999998</v>
      </c>
      <c r="AH716">
        <v>0</v>
      </c>
      <c r="AI716">
        <v>195</v>
      </c>
      <c r="AJ716">
        <v>200</v>
      </c>
      <c r="AK716">
        <v>5</v>
      </c>
      <c r="AL716">
        <v>0</v>
      </c>
      <c r="AM716">
        <v>500</v>
      </c>
      <c r="AN716">
        <v>300</v>
      </c>
      <c r="AO716">
        <v>160</v>
      </c>
      <c r="AP716">
        <v>10</v>
      </c>
      <c r="AQ716" t="s">
        <v>245</v>
      </c>
      <c r="AR716" t="s">
        <v>246</v>
      </c>
    </row>
    <row r="717" spans="1:44" x14ac:dyDescent="0.3">
      <c r="A717" t="s">
        <v>202</v>
      </c>
      <c r="B717" t="s">
        <v>1030</v>
      </c>
      <c r="C717" t="s">
        <v>1031</v>
      </c>
      <c r="D717" t="s">
        <v>218</v>
      </c>
      <c r="E717" t="s">
        <v>51</v>
      </c>
      <c r="F717" s="1">
        <v>42288.646527777775</v>
      </c>
      <c r="G717" t="s">
        <v>820</v>
      </c>
      <c r="H717" t="s">
        <v>821</v>
      </c>
      <c r="I717" s="1">
        <v>42288.652777777781</v>
      </c>
      <c r="J717" s="2">
        <v>42288</v>
      </c>
      <c r="K717" t="s">
        <v>51</v>
      </c>
      <c r="L717" t="s">
        <v>1032</v>
      </c>
      <c r="M717" t="s">
        <v>1033</v>
      </c>
      <c r="N717" t="s">
        <v>90</v>
      </c>
      <c r="O717" t="s">
        <v>90</v>
      </c>
      <c r="P717" t="s">
        <v>92</v>
      </c>
      <c r="Q717" t="s">
        <v>92</v>
      </c>
      <c r="R717" t="s">
        <v>93</v>
      </c>
      <c r="S717">
        <v>1516043511</v>
      </c>
      <c r="T717" s="2">
        <v>42288</v>
      </c>
      <c r="U717" s="1">
        <v>42288.646527777775</v>
      </c>
      <c r="V717" s="2">
        <v>42327</v>
      </c>
      <c r="W717">
        <v>0.2</v>
      </c>
      <c r="X717" t="s">
        <v>127</v>
      </c>
      <c r="Y717" t="s">
        <v>1034</v>
      </c>
      <c r="Z717" s="2">
        <v>42135</v>
      </c>
      <c r="AA717">
        <v>151661476</v>
      </c>
      <c r="AB717" t="s">
        <v>93</v>
      </c>
      <c r="AC717">
        <v>0</v>
      </c>
      <c r="AE717">
        <v>2015</v>
      </c>
      <c r="AF717">
        <v>2500</v>
      </c>
      <c r="AG717">
        <v>744.27499999999998</v>
      </c>
      <c r="AH717">
        <v>0</v>
      </c>
      <c r="AI717">
        <v>2500</v>
      </c>
      <c r="AJ717">
        <v>2500</v>
      </c>
      <c r="AK717">
        <v>0</v>
      </c>
      <c r="AL717">
        <v>0</v>
      </c>
      <c r="AM717">
        <v>23000</v>
      </c>
      <c r="AN717">
        <v>9200</v>
      </c>
      <c r="AO717">
        <v>2240</v>
      </c>
      <c r="AP717">
        <v>10</v>
      </c>
      <c r="AQ717" t="s">
        <v>245</v>
      </c>
      <c r="AR717" t="s">
        <v>246</v>
      </c>
    </row>
    <row r="718" spans="1:44" x14ac:dyDescent="0.3">
      <c r="A718" t="s">
        <v>202</v>
      </c>
      <c r="B718" t="s">
        <v>1030</v>
      </c>
      <c r="C718" t="s">
        <v>1031</v>
      </c>
      <c r="D718" t="s">
        <v>218</v>
      </c>
      <c r="E718" t="s">
        <v>51</v>
      </c>
      <c r="F718" s="1">
        <v>42288.646527777775</v>
      </c>
      <c r="G718" t="s">
        <v>820</v>
      </c>
      <c r="H718" t="s">
        <v>821</v>
      </c>
      <c r="I718" s="1">
        <v>42288.663888888892</v>
      </c>
      <c r="J718" s="2">
        <v>42288</v>
      </c>
      <c r="K718" t="s">
        <v>51</v>
      </c>
      <c r="L718" t="s">
        <v>1032</v>
      </c>
      <c r="M718" t="s">
        <v>1033</v>
      </c>
      <c r="N718" t="s">
        <v>90</v>
      </c>
      <c r="O718" t="s">
        <v>90</v>
      </c>
      <c r="P718" t="s">
        <v>92</v>
      </c>
      <c r="Q718" t="s">
        <v>92</v>
      </c>
      <c r="R718" t="s">
        <v>93</v>
      </c>
      <c r="S718">
        <v>1516043511</v>
      </c>
      <c r="T718" s="2">
        <v>42288</v>
      </c>
      <c r="U718" s="1">
        <v>42288.646527777775</v>
      </c>
      <c r="V718" s="2">
        <v>42327</v>
      </c>
      <c r="W718">
        <v>0.2</v>
      </c>
      <c r="X718" t="s">
        <v>127</v>
      </c>
      <c r="Y718" t="s">
        <v>1035</v>
      </c>
      <c r="Z718" s="2">
        <v>42135</v>
      </c>
      <c r="AA718">
        <v>151661476</v>
      </c>
      <c r="AB718" t="s">
        <v>93</v>
      </c>
      <c r="AC718">
        <v>0</v>
      </c>
      <c r="AE718">
        <v>2015</v>
      </c>
      <c r="AF718">
        <v>7000</v>
      </c>
      <c r="AG718">
        <v>744.27499999999998</v>
      </c>
      <c r="AH718">
        <v>0</v>
      </c>
      <c r="AI718">
        <v>7000</v>
      </c>
      <c r="AJ718">
        <v>7000</v>
      </c>
      <c r="AK718">
        <v>0</v>
      </c>
      <c r="AL718">
        <v>0</v>
      </c>
      <c r="AM718">
        <v>23000</v>
      </c>
      <c r="AN718">
        <v>9200</v>
      </c>
      <c r="AO718">
        <v>6600</v>
      </c>
      <c r="AP718">
        <v>10</v>
      </c>
      <c r="AQ718" t="s">
        <v>245</v>
      </c>
      <c r="AR718" t="s">
        <v>246</v>
      </c>
    </row>
    <row r="719" spans="1:44" x14ac:dyDescent="0.3">
      <c r="A719" t="s">
        <v>202</v>
      </c>
      <c r="B719" t="s">
        <v>720</v>
      </c>
      <c r="C719" t="s">
        <v>721</v>
      </c>
      <c r="D719" t="s">
        <v>47</v>
      </c>
      <c r="E719" t="s">
        <v>48</v>
      </c>
      <c r="F719" s="1">
        <v>42288.959722222222</v>
      </c>
      <c r="G719" t="s">
        <v>387</v>
      </c>
      <c r="H719" t="s">
        <v>388</v>
      </c>
      <c r="I719" s="1">
        <v>42288.961805555555</v>
      </c>
      <c r="J719" s="2">
        <v>42288</v>
      </c>
      <c r="K719" t="s">
        <v>186</v>
      </c>
      <c r="L719" t="s">
        <v>1036</v>
      </c>
      <c r="M719" t="s">
        <v>1037</v>
      </c>
      <c r="N719" t="s">
        <v>189</v>
      </c>
      <c r="O719" t="s">
        <v>190</v>
      </c>
      <c r="P719" t="s">
        <v>191</v>
      </c>
      <c r="Q719" t="s">
        <v>192</v>
      </c>
      <c r="R719" t="s">
        <v>193</v>
      </c>
      <c r="S719">
        <v>1516043396</v>
      </c>
      <c r="T719" s="2">
        <v>42333</v>
      </c>
      <c r="U719" s="1">
        <v>42288.961805555555</v>
      </c>
      <c r="V719" s="2">
        <v>42328</v>
      </c>
      <c r="W719">
        <v>0.16</v>
      </c>
      <c r="X719" t="s">
        <v>194</v>
      </c>
      <c r="Y719" t="s">
        <v>295</v>
      </c>
      <c r="Z719" s="2">
        <v>42135</v>
      </c>
      <c r="AA719">
        <v>151655904</v>
      </c>
      <c r="AB719" t="s">
        <v>193</v>
      </c>
      <c r="AC719">
        <v>0</v>
      </c>
      <c r="AE719">
        <v>2015</v>
      </c>
      <c r="AF719">
        <v>8400</v>
      </c>
      <c r="AG719">
        <v>755.55</v>
      </c>
      <c r="AH719">
        <v>0</v>
      </c>
      <c r="AI719">
        <v>8400</v>
      </c>
      <c r="AJ719">
        <v>8400</v>
      </c>
      <c r="AK719">
        <v>0</v>
      </c>
      <c r="AL719">
        <v>84</v>
      </c>
      <c r="AM719">
        <v>22000</v>
      </c>
      <c r="AN719">
        <v>7040</v>
      </c>
      <c r="AO719">
        <v>8050</v>
      </c>
      <c r="AP719">
        <v>10</v>
      </c>
      <c r="AQ719" t="s">
        <v>245</v>
      </c>
      <c r="AR719" t="s">
        <v>246</v>
      </c>
    </row>
    <row r="720" spans="1:44" x14ac:dyDescent="0.3">
      <c r="A720" t="s">
        <v>202</v>
      </c>
      <c r="B720" t="s">
        <v>720</v>
      </c>
      <c r="C720" t="s">
        <v>721</v>
      </c>
      <c r="D720" t="s">
        <v>47</v>
      </c>
      <c r="E720" t="s">
        <v>48</v>
      </c>
      <c r="F720" s="1">
        <v>42288.959722222222</v>
      </c>
      <c r="G720" t="s">
        <v>387</v>
      </c>
      <c r="H720" t="s">
        <v>388</v>
      </c>
      <c r="I720" s="1">
        <v>42288.961805555555</v>
      </c>
      <c r="J720" s="2">
        <v>42288</v>
      </c>
      <c r="K720" t="s">
        <v>186</v>
      </c>
      <c r="L720" t="s">
        <v>1036</v>
      </c>
      <c r="M720" t="s">
        <v>1037</v>
      </c>
      <c r="N720" t="s">
        <v>189</v>
      </c>
      <c r="O720" t="s">
        <v>190</v>
      </c>
      <c r="P720" t="s">
        <v>191</v>
      </c>
      <c r="Q720" t="s">
        <v>192</v>
      </c>
      <c r="R720" t="s">
        <v>193</v>
      </c>
      <c r="S720">
        <v>1516043396</v>
      </c>
      <c r="T720" s="2">
        <v>42333</v>
      </c>
      <c r="U720" s="1">
        <v>42288.961805555555</v>
      </c>
      <c r="V720" s="2">
        <v>42328</v>
      </c>
      <c r="W720">
        <v>0.16</v>
      </c>
      <c r="X720" t="s">
        <v>194</v>
      </c>
      <c r="Y720" t="s">
        <v>600</v>
      </c>
      <c r="Z720" s="2">
        <v>42135</v>
      </c>
      <c r="AA720">
        <v>151655904</v>
      </c>
      <c r="AB720" t="s">
        <v>193</v>
      </c>
      <c r="AC720">
        <v>0</v>
      </c>
      <c r="AE720">
        <v>2015</v>
      </c>
      <c r="AF720">
        <v>7000</v>
      </c>
      <c r="AG720">
        <v>755.55</v>
      </c>
      <c r="AH720">
        <v>0</v>
      </c>
      <c r="AI720">
        <v>7000</v>
      </c>
      <c r="AJ720">
        <v>7000</v>
      </c>
      <c r="AK720">
        <v>0</v>
      </c>
      <c r="AL720">
        <v>70</v>
      </c>
      <c r="AM720">
        <v>22000</v>
      </c>
      <c r="AN720">
        <v>7040</v>
      </c>
      <c r="AO720">
        <v>6000</v>
      </c>
      <c r="AP720">
        <v>10</v>
      </c>
      <c r="AQ720" t="s">
        <v>245</v>
      </c>
      <c r="AR720" t="s">
        <v>246</v>
      </c>
    </row>
    <row r="721" spans="1:44" x14ac:dyDescent="0.3">
      <c r="A721" t="s">
        <v>202</v>
      </c>
      <c r="B721" t="s">
        <v>720</v>
      </c>
      <c r="C721" t="s">
        <v>721</v>
      </c>
      <c r="D721" t="s">
        <v>47</v>
      </c>
      <c r="E721" t="s">
        <v>48</v>
      </c>
      <c r="F721" s="1">
        <v>42288.959722222222</v>
      </c>
      <c r="G721" t="s">
        <v>387</v>
      </c>
      <c r="H721" t="s">
        <v>388</v>
      </c>
      <c r="I721" s="1">
        <v>42288.961805555555</v>
      </c>
      <c r="J721" s="2">
        <v>42288</v>
      </c>
      <c r="K721" t="s">
        <v>186</v>
      </c>
      <c r="L721" t="s">
        <v>1036</v>
      </c>
      <c r="M721" t="s">
        <v>1037</v>
      </c>
      <c r="N721" t="s">
        <v>189</v>
      </c>
      <c r="O721" t="s">
        <v>190</v>
      </c>
      <c r="P721" t="s">
        <v>191</v>
      </c>
      <c r="Q721" t="s">
        <v>192</v>
      </c>
      <c r="R721" t="s">
        <v>193</v>
      </c>
      <c r="S721">
        <v>1516043396</v>
      </c>
      <c r="T721" s="2">
        <v>42333</v>
      </c>
      <c r="U721" s="1">
        <v>42288.961805555555</v>
      </c>
      <c r="V721" s="2">
        <v>42328</v>
      </c>
      <c r="W721">
        <v>0.16</v>
      </c>
      <c r="X721" t="s">
        <v>194</v>
      </c>
      <c r="Y721" t="s">
        <v>290</v>
      </c>
      <c r="Z721" s="2">
        <v>42135</v>
      </c>
      <c r="AA721">
        <v>151655904</v>
      </c>
      <c r="AB721" t="s">
        <v>193</v>
      </c>
      <c r="AC721">
        <v>0</v>
      </c>
      <c r="AE721">
        <v>2015</v>
      </c>
      <c r="AF721">
        <v>11200</v>
      </c>
      <c r="AG721">
        <v>755.55</v>
      </c>
      <c r="AH721">
        <v>0</v>
      </c>
      <c r="AI721">
        <v>11200</v>
      </c>
      <c r="AJ721">
        <v>11200</v>
      </c>
      <c r="AK721">
        <v>0</v>
      </c>
      <c r="AL721">
        <v>112</v>
      </c>
      <c r="AM721">
        <v>22000</v>
      </c>
      <c r="AN721">
        <v>7040</v>
      </c>
      <c r="AO721">
        <v>11000</v>
      </c>
      <c r="AP721">
        <v>10</v>
      </c>
      <c r="AQ721" t="s">
        <v>245</v>
      </c>
      <c r="AR721" t="s">
        <v>246</v>
      </c>
    </row>
    <row r="722" spans="1:44" x14ac:dyDescent="0.3">
      <c r="A722" t="s">
        <v>140</v>
      </c>
      <c r="B722" t="s">
        <v>141</v>
      </c>
      <c r="C722" t="s">
        <v>142</v>
      </c>
      <c r="D722" t="s">
        <v>218</v>
      </c>
      <c r="E722" t="s">
        <v>48</v>
      </c>
      <c r="F722" s="1">
        <v>42288.157638888886</v>
      </c>
      <c r="G722" t="s">
        <v>49</v>
      </c>
      <c r="H722" t="s">
        <v>50</v>
      </c>
      <c r="I722" s="1">
        <v>42288.157638888886</v>
      </c>
      <c r="J722" s="2">
        <v>42288</v>
      </c>
      <c r="K722" t="s">
        <v>51</v>
      </c>
      <c r="L722" t="s">
        <v>143</v>
      </c>
      <c r="M722" t="s">
        <v>144</v>
      </c>
      <c r="N722" t="s">
        <v>176</v>
      </c>
      <c r="P722" t="s">
        <v>177</v>
      </c>
      <c r="R722" t="s">
        <v>56</v>
      </c>
      <c r="S722">
        <v>1516043531</v>
      </c>
      <c r="T722" s="2">
        <v>42321</v>
      </c>
      <c r="U722" s="1">
        <v>42288.157638888886</v>
      </c>
      <c r="V722" s="2">
        <v>42329</v>
      </c>
      <c r="W722">
        <v>0.6</v>
      </c>
      <c r="X722" t="s">
        <v>57</v>
      </c>
      <c r="Y722" t="s">
        <v>145</v>
      </c>
      <c r="Z722" s="2">
        <v>42135</v>
      </c>
      <c r="AA722">
        <v>151661386</v>
      </c>
      <c r="AB722" t="s">
        <v>59</v>
      </c>
      <c r="AC722">
        <v>3400</v>
      </c>
      <c r="AE722">
        <v>2015</v>
      </c>
      <c r="AF722">
        <v>28500</v>
      </c>
      <c r="AG722">
        <v>1403</v>
      </c>
      <c r="AH722">
        <v>0</v>
      </c>
      <c r="AI722">
        <v>27500</v>
      </c>
      <c r="AJ722">
        <v>28500</v>
      </c>
      <c r="AK722">
        <v>1000</v>
      </c>
      <c r="AL722">
        <v>0</v>
      </c>
      <c r="AM722">
        <v>42370</v>
      </c>
      <c r="AN722">
        <v>50844</v>
      </c>
      <c r="AO722">
        <v>44065</v>
      </c>
      <c r="AP722">
        <v>10</v>
      </c>
      <c r="AQ722" t="s">
        <v>245</v>
      </c>
      <c r="AR722" t="s">
        <v>246</v>
      </c>
    </row>
    <row r="723" spans="1:44" x14ac:dyDescent="0.3">
      <c r="A723" t="s">
        <v>140</v>
      </c>
      <c r="B723" t="s">
        <v>141</v>
      </c>
      <c r="C723" t="s">
        <v>142</v>
      </c>
      <c r="D723" t="s">
        <v>218</v>
      </c>
      <c r="E723" t="s">
        <v>48</v>
      </c>
      <c r="F723" s="1">
        <v>42288.581250000003</v>
      </c>
      <c r="G723" t="s">
        <v>100</v>
      </c>
      <c r="H723" t="s">
        <v>101</v>
      </c>
      <c r="I723" s="1">
        <v>42288.644444444442</v>
      </c>
      <c r="J723" s="2">
        <v>42288</v>
      </c>
      <c r="K723" t="s">
        <v>51</v>
      </c>
      <c r="L723" t="s">
        <v>143</v>
      </c>
      <c r="M723" t="s">
        <v>144</v>
      </c>
      <c r="N723" t="s">
        <v>76</v>
      </c>
      <c r="P723" t="s">
        <v>77</v>
      </c>
      <c r="R723" t="s">
        <v>78</v>
      </c>
      <c r="S723">
        <v>1516043531</v>
      </c>
      <c r="T723" s="2">
        <v>42321</v>
      </c>
      <c r="U723" s="1">
        <v>42288.644444444442</v>
      </c>
      <c r="V723" s="2">
        <v>42329</v>
      </c>
      <c r="W723">
        <v>0.6</v>
      </c>
      <c r="X723" t="s">
        <v>79</v>
      </c>
      <c r="Y723" t="s">
        <v>145</v>
      </c>
      <c r="Z723" s="2">
        <v>42135</v>
      </c>
      <c r="AA723">
        <v>151661386</v>
      </c>
      <c r="AB723" t="s">
        <v>78</v>
      </c>
      <c r="AC723">
        <v>15800</v>
      </c>
      <c r="AE723">
        <v>2015</v>
      </c>
      <c r="AF723">
        <v>12700</v>
      </c>
      <c r="AG723">
        <v>1403</v>
      </c>
      <c r="AH723">
        <v>0</v>
      </c>
      <c r="AI723">
        <v>12700</v>
      </c>
      <c r="AJ723">
        <v>12700</v>
      </c>
      <c r="AK723">
        <v>0</v>
      </c>
      <c r="AL723">
        <v>0</v>
      </c>
      <c r="AM723">
        <v>42370</v>
      </c>
      <c r="AN723">
        <v>50844</v>
      </c>
      <c r="AO723">
        <v>44065</v>
      </c>
      <c r="AP723">
        <v>10</v>
      </c>
      <c r="AQ723" t="s">
        <v>245</v>
      </c>
      <c r="AR723" t="s">
        <v>246</v>
      </c>
    </row>
    <row r="724" spans="1:44" x14ac:dyDescent="0.3">
      <c r="A724" t="s">
        <v>140</v>
      </c>
      <c r="B724" t="s">
        <v>141</v>
      </c>
      <c r="C724" t="s">
        <v>142</v>
      </c>
      <c r="D724" t="s">
        <v>218</v>
      </c>
      <c r="E724" t="s">
        <v>48</v>
      </c>
      <c r="F724" s="1">
        <v>42288.581250000003</v>
      </c>
      <c r="G724" t="s">
        <v>105</v>
      </c>
      <c r="H724" t="s">
        <v>106</v>
      </c>
      <c r="I724" s="1">
        <v>42288.645138888889</v>
      </c>
      <c r="J724" s="2">
        <v>42288</v>
      </c>
      <c r="K724" t="s">
        <v>51</v>
      </c>
      <c r="L724" t="s">
        <v>143</v>
      </c>
      <c r="M724" t="s">
        <v>144</v>
      </c>
      <c r="N724" t="s">
        <v>82</v>
      </c>
      <c r="O724" t="s">
        <v>82</v>
      </c>
      <c r="P724" t="s">
        <v>83</v>
      </c>
      <c r="Q724" t="s">
        <v>83</v>
      </c>
      <c r="R724" t="s">
        <v>84</v>
      </c>
      <c r="S724">
        <v>1516043531</v>
      </c>
      <c r="T724" s="2">
        <v>42321</v>
      </c>
      <c r="U724" s="1">
        <v>42288.645138888889</v>
      </c>
      <c r="V724" s="2">
        <v>42329</v>
      </c>
      <c r="W724">
        <v>0.6</v>
      </c>
      <c r="X724" t="s">
        <v>79</v>
      </c>
      <c r="Y724" t="s">
        <v>145</v>
      </c>
      <c r="Z724" s="2">
        <v>42135</v>
      </c>
      <c r="AA724">
        <v>151661386</v>
      </c>
      <c r="AB724" t="s">
        <v>84</v>
      </c>
      <c r="AC724">
        <v>10900</v>
      </c>
      <c r="AD724">
        <v>1800</v>
      </c>
      <c r="AE724">
        <v>2015</v>
      </c>
      <c r="AF724">
        <v>1800</v>
      </c>
      <c r="AG724">
        <v>1403</v>
      </c>
      <c r="AH724">
        <v>0</v>
      </c>
      <c r="AI724">
        <v>1800</v>
      </c>
      <c r="AJ724">
        <v>1800</v>
      </c>
      <c r="AK724">
        <v>0</v>
      </c>
      <c r="AL724">
        <v>0</v>
      </c>
      <c r="AM724">
        <v>42370</v>
      </c>
      <c r="AN724">
        <v>50844</v>
      </c>
      <c r="AO724">
        <v>44065</v>
      </c>
      <c r="AP724">
        <v>10</v>
      </c>
      <c r="AQ724" t="s">
        <v>245</v>
      </c>
      <c r="AR724" t="s">
        <v>246</v>
      </c>
    </row>
    <row r="725" spans="1:44" x14ac:dyDescent="0.3">
      <c r="A725" t="s">
        <v>202</v>
      </c>
      <c r="B725" t="s">
        <v>720</v>
      </c>
      <c r="C725" t="s">
        <v>721</v>
      </c>
      <c r="D725" t="s">
        <v>112</v>
      </c>
      <c r="E725" t="s">
        <v>48</v>
      </c>
      <c r="F725" s="1">
        <v>42288.463888888888</v>
      </c>
      <c r="G725" t="s">
        <v>49</v>
      </c>
      <c r="H725" t="s">
        <v>50</v>
      </c>
      <c r="I725" s="1">
        <v>42288.495138888888</v>
      </c>
      <c r="J725" s="2">
        <v>42288</v>
      </c>
      <c r="K725" t="s">
        <v>186</v>
      </c>
      <c r="L725" t="s">
        <v>1038</v>
      </c>
      <c r="M725" t="s">
        <v>1039</v>
      </c>
      <c r="N725" t="s">
        <v>401</v>
      </c>
      <c r="P725" t="s">
        <v>402</v>
      </c>
      <c r="R725" t="s">
        <v>56</v>
      </c>
      <c r="S725">
        <v>1516043402</v>
      </c>
      <c r="T725" s="2">
        <v>42333</v>
      </c>
      <c r="U725" s="1">
        <v>42288.495138888888</v>
      </c>
      <c r="V725" s="2">
        <v>42288</v>
      </c>
      <c r="W725">
        <v>0.45</v>
      </c>
      <c r="X725" t="s">
        <v>57</v>
      </c>
      <c r="Y725" t="s">
        <v>104</v>
      </c>
      <c r="Z725" s="2">
        <v>42166</v>
      </c>
      <c r="AA725">
        <v>151655980</v>
      </c>
      <c r="AB725" t="s">
        <v>59</v>
      </c>
      <c r="AC725">
        <v>750</v>
      </c>
      <c r="AE725">
        <v>2015</v>
      </c>
      <c r="AF725">
        <v>2450</v>
      </c>
      <c r="AG725">
        <v>1403</v>
      </c>
      <c r="AH725">
        <v>0</v>
      </c>
      <c r="AI725">
        <v>2150</v>
      </c>
      <c r="AJ725">
        <v>2450</v>
      </c>
      <c r="AK725">
        <v>300</v>
      </c>
      <c r="AL725">
        <v>0</v>
      </c>
      <c r="AM725">
        <v>2000</v>
      </c>
      <c r="AN725">
        <v>1800</v>
      </c>
      <c r="AO725">
        <v>2500</v>
      </c>
      <c r="AP725">
        <v>10</v>
      </c>
      <c r="AQ725" t="s">
        <v>245</v>
      </c>
      <c r="AR725" t="s">
        <v>246</v>
      </c>
    </row>
    <row r="726" spans="1:44" x14ac:dyDescent="0.3">
      <c r="A726" t="s">
        <v>1040</v>
      </c>
      <c r="B726" t="s">
        <v>1041</v>
      </c>
      <c r="C726" t="s">
        <v>1042</v>
      </c>
      <c r="D726" t="s">
        <v>218</v>
      </c>
      <c r="E726" t="s">
        <v>51</v>
      </c>
      <c r="F726" s="1">
        <v>42288.890972222223</v>
      </c>
      <c r="G726" t="s">
        <v>1004</v>
      </c>
      <c r="H726" t="s">
        <v>1005</v>
      </c>
      <c r="I726" s="1">
        <v>42288.907638888886</v>
      </c>
      <c r="J726" s="2">
        <v>42288</v>
      </c>
      <c r="K726" t="s">
        <v>51</v>
      </c>
      <c r="L726" t="s">
        <v>1043</v>
      </c>
      <c r="M726" t="s">
        <v>1044</v>
      </c>
      <c r="N726" t="s">
        <v>89</v>
      </c>
      <c r="O726" t="s">
        <v>90</v>
      </c>
      <c r="P726" t="s">
        <v>91</v>
      </c>
      <c r="Q726" t="s">
        <v>92</v>
      </c>
      <c r="R726" t="s">
        <v>93</v>
      </c>
      <c r="S726">
        <v>1516043361</v>
      </c>
      <c r="T726" s="2">
        <v>42196</v>
      </c>
      <c r="U726" s="1">
        <v>42288.907638888886</v>
      </c>
      <c r="V726" s="2">
        <v>42322</v>
      </c>
      <c r="W726">
        <v>0.75</v>
      </c>
      <c r="X726" t="s">
        <v>127</v>
      </c>
      <c r="Y726" t="s">
        <v>1045</v>
      </c>
      <c r="Z726" s="2">
        <v>42196</v>
      </c>
      <c r="AA726">
        <v>151661731</v>
      </c>
      <c r="AB726" t="s">
        <v>93</v>
      </c>
      <c r="AC726">
        <v>0</v>
      </c>
      <c r="AE726">
        <v>2015</v>
      </c>
      <c r="AF726">
        <v>768</v>
      </c>
      <c r="AG726">
        <v>744.27499999999998</v>
      </c>
      <c r="AH726">
        <v>0</v>
      </c>
      <c r="AI726">
        <v>768</v>
      </c>
      <c r="AJ726">
        <v>768</v>
      </c>
      <c r="AK726">
        <v>0</v>
      </c>
      <c r="AL726">
        <v>0</v>
      </c>
      <c r="AM726">
        <v>2560</v>
      </c>
      <c r="AN726">
        <v>3840</v>
      </c>
      <c r="AO726">
        <v>768</v>
      </c>
      <c r="AP726">
        <v>10</v>
      </c>
      <c r="AQ726" t="s">
        <v>245</v>
      </c>
      <c r="AR726" t="s">
        <v>246</v>
      </c>
    </row>
    <row r="727" spans="1:44" x14ac:dyDescent="0.3">
      <c r="A727" t="s">
        <v>1040</v>
      </c>
      <c r="B727" t="s">
        <v>1041</v>
      </c>
      <c r="C727" t="s">
        <v>1042</v>
      </c>
      <c r="D727" t="s">
        <v>218</v>
      </c>
      <c r="E727" t="s">
        <v>51</v>
      </c>
      <c r="F727" s="1">
        <v>42288.890972222223</v>
      </c>
      <c r="G727" t="s">
        <v>1004</v>
      </c>
      <c r="H727" t="s">
        <v>1005</v>
      </c>
      <c r="I727" s="1">
        <v>42288.905555555553</v>
      </c>
      <c r="J727" s="2">
        <v>42288</v>
      </c>
      <c r="K727" t="s">
        <v>51</v>
      </c>
      <c r="L727" t="s">
        <v>1043</v>
      </c>
      <c r="M727" t="s">
        <v>1044</v>
      </c>
      <c r="N727" t="s">
        <v>89</v>
      </c>
      <c r="O727" t="s">
        <v>90</v>
      </c>
      <c r="P727" t="s">
        <v>91</v>
      </c>
      <c r="Q727" t="s">
        <v>92</v>
      </c>
      <c r="R727" t="s">
        <v>93</v>
      </c>
      <c r="S727">
        <v>1516043361</v>
      </c>
      <c r="T727" s="2">
        <v>42258</v>
      </c>
      <c r="U727" s="1">
        <v>42288.905555555553</v>
      </c>
      <c r="V727" s="2">
        <v>42322</v>
      </c>
      <c r="W727">
        <v>0.75</v>
      </c>
      <c r="X727" t="s">
        <v>127</v>
      </c>
      <c r="Y727" t="s">
        <v>1045</v>
      </c>
      <c r="Z727" s="2">
        <v>42196</v>
      </c>
      <c r="AA727">
        <v>151661728</v>
      </c>
      <c r="AB727" t="s">
        <v>93</v>
      </c>
      <c r="AC727">
        <v>0</v>
      </c>
      <c r="AE727">
        <v>2015</v>
      </c>
      <c r="AF727">
        <v>768</v>
      </c>
      <c r="AG727">
        <v>744.27499999999998</v>
      </c>
      <c r="AH727">
        <v>0</v>
      </c>
      <c r="AI727">
        <v>768</v>
      </c>
      <c r="AJ727">
        <v>768</v>
      </c>
      <c r="AK727">
        <v>0</v>
      </c>
      <c r="AL727">
        <v>0</v>
      </c>
      <c r="AM727">
        <v>2560</v>
      </c>
      <c r="AN727">
        <v>3840</v>
      </c>
      <c r="AO727">
        <v>768</v>
      </c>
      <c r="AP727">
        <v>10</v>
      </c>
      <c r="AQ727" t="s">
        <v>245</v>
      </c>
      <c r="AR727" t="s">
        <v>246</v>
      </c>
    </row>
    <row r="728" spans="1:44" x14ac:dyDescent="0.3">
      <c r="A728" t="s">
        <v>1040</v>
      </c>
      <c r="B728" t="s">
        <v>1041</v>
      </c>
      <c r="C728" t="s">
        <v>1042</v>
      </c>
      <c r="D728" t="s">
        <v>218</v>
      </c>
      <c r="E728" t="s">
        <v>51</v>
      </c>
      <c r="F728" s="1">
        <v>42288.890972222223</v>
      </c>
      <c r="G728" t="s">
        <v>1004</v>
      </c>
      <c r="H728" t="s">
        <v>1005</v>
      </c>
      <c r="I728" s="1">
        <v>42288.90625</v>
      </c>
      <c r="J728" s="2">
        <v>42288</v>
      </c>
      <c r="K728" t="s">
        <v>51</v>
      </c>
      <c r="L728" t="s">
        <v>1043</v>
      </c>
      <c r="M728" t="s">
        <v>1044</v>
      </c>
      <c r="N728" t="s">
        <v>89</v>
      </c>
      <c r="O728" t="s">
        <v>90</v>
      </c>
      <c r="P728" t="s">
        <v>91</v>
      </c>
      <c r="Q728" t="s">
        <v>92</v>
      </c>
      <c r="R728" t="s">
        <v>93</v>
      </c>
      <c r="S728">
        <v>1516043361</v>
      </c>
      <c r="T728" s="2">
        <v>42258</v>
      </c>
      <c r="U728" s="1">
        <v>42288.90625</v>
      </c>
      <c r="V728" s="2">
        <v>42322</v>
      </c>
      <c r="W728">
        <v>0.75</v>
      </c>
      <c r="X728" t="s">
        <v>127</v>
      </c>
      <c r="Y728" t="s">
        <v>1045</v>
      </c>
      <c r="Z728" s="2">
        <v>42196</v>
      </c>
      <c r="AA728">
        <v>151661729</v>
      </c>
      <c r="AB728" t="s">
        <v>93</v>
      </c>
      <c r="AC728">
        <v>0</v>
      </c>
      <c r="AE728">
        <v>2015</v>
      </c>
      <c r="AF728">
        <v>768</v>
      </c>
      <c r="AG728">
        <v>744.27499999999998</v>
      </c>
      <c r="AH728">
        <v>0</v>
      </c>
      <c r="AI728">
        <v>768</v>
      </c>
      <c r="AJ728">
        <v>768</v>
      </c>
      <c r="AK728">
        <v>0</v>
      </c>
      <c r="AL728">
        <v>0</v>
      </c>
      <c r="AM728">
        <v>2560</v>
      </c>
      <c r="AN728">
        <v>3840</v>
      </c>
      <c r="AO728">
        <v>768</v>
      </c>
      <c r="AP728">
        <v>10</v>
      </c>
      <c r="AQ728" t="s">
        <v>245</v>
      </c>
      <c r="AR728" t="s">
        <v>246</v>
      </c>
    </row>
    <row r="729" spans="1:44" x14ac:dyDescent="0.3">
      <c r="A729" t="s">
        <v>1040</v>
      </c>
      <c r="B729" t="s">
        <v>1041</v>
      </c>
      <c r="C729" t="s">
        <v>1042</v>
      </c>
      <c r="D729" t="s">
        <v>218</v>
      </c>
      <c r="E729" t="s">
        <v>51</v>
      </c>
      <c r="F729" s="1">
        <v>42288.890972222223</v>
      </c>
      <c r="G729" t="s">
        <v>1004</v>
      </c>
      <c r="H729" t="s">
        <v>1005</v>
      </c>
      <c r="I729" s="1">
        <v>42288.906944444447</v>
      </c>
      <c r="J729" s="2">
        <v>42288</v>
      </c>
      <c r="K729" t="s">
        <v>51</v>
      </c>
      <c r="L729" t="s">
        <v>1043</v>
      </c>
      <c r="M729" t="s">
        <v>1044</v>
      </c>
      <c r="N729" t="s">
        <v>89</v>
      </c>
      <c r="O729" t="s">
        <v>90</v>
      </c>
      <c r="P729" t="s">
        <v>91</v>
      </c>
      <c r="Q729" t="s">
        <v>92</v>
      </c>
      <c r="R729" t="s">
        <v>93</v>
      </c>
      <c r="S729">
        <v>1516043361</v>
      </c>
      <c r="T729" s="2">
        <v>42258</v>
      </c>
      <c r="U729" s="1">
        <v>42288.906944444447</v>
      </c>
      <c r="V729" s="2">
        <v>42322</v>
      </c>
      <c r="W729">
        <v>0.75</v>
      </c>
      <c r="X729" t="s">
        <v>127</v>
      </c>
      <c r="Y729" t="s">
        <v>1045</v>
      </c>
      <c r="Z729" s="2">
        <v>42196</v>
      </c>
      <c r="AA729">
        <v>151661730</v>
      </c>
      <c r="AB729" t="s">
        <v>93</v>
      </c>
      <c r="AC729">
        <v>0</v>
      </c>
      <c r="AE729">
        <v>2015</v>
      </c>
      <c r="AF729">
        <v>768</v>
      </c>
      <c r="AG729">
        <v>744.27499999999998</v>
      </c>
      <c r="AH729">
        <v>0</v>
      </c>
      <c r="AI729">
        <v>768</v>
      </c>
      <c r="AJ729">
        <v>768</v>
      </c>
      <c r="AK729">
        <v>0</v>
      </c>
      <c r="AL729">
        <v>0</v>
      </c>
      <c r="AM729">
        <v>2560</v>
      </c>
      <c r="AN729">
        <v>3840</v>
      </c>
      <c r="AO729">
        <v>768</v>
      </c>
      <c r="AP729">
        <v>10</v>
      </c>
      <c r="AQ729" t="s">
        <v>245</v>
      </c>
      <c r="AR729" t="s">
        <v>246</v>
      </c>
    </row>
    <row r="730" spans="1:44" x14ac:dyDescent="0.3">
      <c r="A730" t="s">
        <v>964</v>
      </c>
      <c r="B730" t="s">
        <v>1046</v>
      </c>
      <c r="C730" t="s">
        <v>1047</v>
      </c>
      <c r="D730" t="s">
        <v>47</v>
      </c>
      <c r="E730" t="s">
        <v>48</v>
      </c>
      <c r="F730" s="1">
        <v>42288.00277777778</v>
      </c>
      <c r="G730" t="s">
        <v>100</v>
      </c>
      <c r="H730" t="s">
        <v>101</v>
      </c>
      <c r="I730" s="1">
        <v>42288.011111111111</v>
      </c>
      <c r="J730" s="2">
        <v>42288</v>
      </c>
      <c r="K730" t="s">
        <v>51</v>
      </c>
      <c r="L730" t="s">
        <v>967</v>
      </c>
      <c r="M730" t="s">
        <v>968</v>
      </c>
      <c r="N730" t="s">
        <v>76</v>
      </c>
      <c r="P730" t="s">
        <v>77</v>
      </c>
      <c r="R730" t="s">
        <v>78</v>
      </c>
      <c r="S730">
        <v>1516043622</v>
      </c>
      <c r="T730" s="2">
        <v>42323</v>
      </c>
      <c r="U730" s="1">
        <v>42288.011111111111</v>
      </c>
      <c r="V730" s="2">
        <v>42258</v>
      </c>
      <c r="W730">
        <v>0.26500000000000001</v>
      </c>
      <c r="X730" t="s">
        <v>79</v>
      </c>
      <c r="Y730" t="s">
        <v>1048</v>
      </c>
      <c r="Z730" s="2">
        <v>42135</v>
      </c>
      <c r="AA730">
        <v>151661393</v>
      </c>
      <c r="AB730" t="s">
        <v>78</v>
      </c>
      <c r="AC730">
        <v>450</v>
      </c>
      <c r="AE730">
        <v>2015</v>
      </c>
      <c r="AF730">
        <v>4500</v>
      </c>
      <c r="AG730">
        <v>1403</v>
      </c>
      <c r="AH730">
        <v>0</v>
      </c>
      <c r="AI730">
        <v>4500</v>
      </c>
      <c r="AJ730">
        <v>4500</v>
      </c>
      <c r="AK730">
        <v>0</v>
      </c>
      <c r="AL730">
        <v>0</v>
      </c>
      <c r="AM730">
        <v>4500</v>
      </c>
      <c r="AN730">
        <v>3240</v>
      </c>
      <c r="AO730">
        <v>4950</v>
      </c>
      <c r="AP730">
        <v>10</v>
      </c>
      <c r="AQ730" t="s">
        <v>245</v>
      </c>
      <c r="AR730" t="s">
        <v>246</v>
      </c>
    </row>
    <row r="731" spans="1:44" x14ac:dyDescent="0.3">
      <c r="A731" t="s">
        <v>964</v>
      </c>
      <c r="B731" t="s">
        <v>1046</v>
      </c>
      <c r="C731" t="s">
        <v>1047</v>
      </c>
      <c r="D731" t="s">
        <v>47</v>
      </c>
      <c r="E731" t="s">
        <v>51</v>
      </c>
      <c r="F731" s="1">
        <v>42288.00277777778</v>
      </c>
      <c r="G731" t="s">
        <v>154</v>
      </c>
      <c r="H731" t="s">
        <v>380</v>
      </c>
      <c r="I731" s="1">
        <v>42288.011111111111</v>
      </c>
      <c r="J731" s="2">
        <v>42288</v>
      </c>
      <c r="K731" t="s">
        <v>51</v>
      </c>
      <c r="L731" t="s">
        <v>967</v>
      </c>
      <c r="M731" t="s">
        <v>968</v>
      </c>
      <c r="N731" t="s">
        <v>82</v>
      </c>
      <c r="O731" t="s">
        <v>82</v>
      </c>
      <c r="P731" t="s">
        <v>83</v>
      </c>
      <c r="Q731" t="s">
        <v>83</v>
      </c>
      <c r="R731" t="s">
        <v>84</v>
      </c>
      <c r="S731">
        <v>1516043622</v>
      </c>
      <c r="T731" s="2">
        <v>42323</v>
      </c>
      <c r="U731" s="1">
        <v>42288.011111111111</v>
      </c>
      <c r="V731" s="2">
        <v>42258</v>
      </c>
      <c r="W731">
        <v>0.26500000000000001</v>
      </c>
      <c r="X731" t="s">
        <v>79</v>
      </c>
      <c r="Y731" t="s">
        <v>1048</v>
      </c>
      <c r="Z731" s="2">
        <v>42135</v>
      </c>
      <c r="AA731">
        <v>151661393</v>
      </c>
      <c r="AB731" t="s">
        <v>84</v>
      </c>
      <c r="AC731">
        <v>0</v>
      </c>
      <c r="AD731">
        <v>4500</v>
      </c>
      <c r="AE731">
        <v>2015</v>
      </c>
      <c r="AF731">
        <v>4500</v>
      </c>
      <c r="AG731">
        <v>1403</v>
      </c>
      <c r="AH731">
        <v>0</v>
      </c>
      <c r="AI731">
        <v>4500</v>
      </c>
      <c r="AJ731">
        <v>4500</v>
      </c>
      <c r="AK731">
        <v>0</v>
      </c>
      <c r="AL731">
        <v>0</v>
      </c>
      <c r="AM731">
        <v>4500</v>
      </c>
      <c r="AN731">
        <v>3240</v>
      </c>
      <c r="AO731">
        <v>4950</v>
      </c>
      <c r="AP731">
        <v>10</v>
      </c>
      <c r="AQ731" t="s">
        <v>245</v>
      </c>
      <c r="AR731" t="s">
        <v>246</v>
      </c>
    </row>
    <row r="732" spans="1:44" x14ac:dyDescent="0.3">
      <c r="A732" t="s">
        <v>964</v>
      </c>
      <c r="B732" t="s">
        <v>1046</v>
      </c>
      <c r="C732" t="s">
        <v>1047</v>
      </c>
      <c r="D732" t="s">
        <v>47</v>
      </c>
      <c r="E732" t="s">
        <v>51</v>
      </c>
      <c r="F732" s="1">
        <v>42288.255555555559</v>
      </c>
      <c r="G732" t="s">
        <v>152</v>
      </c>
      <c r="H732" t="s">
        <v>346</v>
      </c>
      <c r="I732" s="1">
        <v>42288.259722222225</v>
      </c>
      <c r="J732" s="2">
        <v>42288</v>
      </c>
      <c r="K732" t="s">
        <v>51</v>
      </c>
      <c r="L732" t="s">
        <v>967</v>
      </c>
      <c r="M732" t="s">
        <v>968</v>
      </c>
      <c r="N732" t="s">
        <v>76</v>
      </c>
      <c r="P732" t="s">
        <v>77</v>
      </c>
      <c r="R732" t="s">
        <v>78</v>
      </c>
      <c r="S732">
        <v>1516043567</v>
      </c>
      <c r="T732" s="2">
        <v>42323</v>
      </c>
      <c r="U732" s="1">
        <v>42288.259722222225</v>
      </c>
      <c r="V732" s="2">
        <v>42258</v>
      </c>
      <c r="W732">
        <v>0.26500000000000001</v>
      </c>
      <c r="X732" t="s">
        <v>79</v>
      </c>
      <c r="Y732" t="s">
        <v>1049</v>
      </c>
      <c r="Z732" s="2">
        <v>42135</v>
      </c>
      <c r="AA732">
        <v>151661391</v>
      </c>
      <c r="AB732" t="s">
        <v>78</v>
      </c>
      <c r="AC732">
        <v>876</v>
      </c>
      <c r="AE732">
        <v>2015</v>
      </c>
      <c r="AF732">
        <v>21900</v>
      </c>
      <c r="AG732">
        <v>1403</v>
      </c>
      <c r="AH732">
        <v>0</v>
      </c>
      <c r="AI732">
        <v>21900</v>
      </c>
      <c r="AJ732">
        <v>21900</v>
      </c>
      <c r="AK732">
        <v>0</v>
      </c>
      <c r="AL732">
        <v>0</v>
      </c>
      <c r="AM732">
        <v>21900</v>
      </c>
      <c r="AN732">
        <v>15768</v>
      </c>
      <c r="AO732">
        <v>22776</v>
      </c>
      <c r="AP732">
        <v>10</v>
      </c>
      <c r="AQ732" t="s">
        <v>245</v>
      </c>
      <c r="AR732" t="s">
        <v>246</v>
      </c>
    </row>
    <row r="733" spans="1:44" x14ac:dyDescent="0.3">
      <c r="A733" t="s">
        <v>964</v>
      </c>
      <c r="B733" t="s">
        <v>1046</v>
      </c>
      <c r="C733" t="s">
        <v>1047</v>
      </c>
      <c r="D733" t="s">
        <v>47</v>
      </c>
      <c r="E733" t="s">
        <v>48</v>
      </c>
      <c r="F733" s="1">
        <v>42288.255555555559</v>
      </c>
      <c r="G733" t="s">
        <v>154</v>
      </c>
      <c r="H733" t="s">
        <v>155</v>
      </c>
      <c r="I733" s="1">
        <v>42288.259722222225</v>
      </c>
      <c r="J733" s="2">
        <v>42288</v>
      </c>
      <c r="K733" t="s">
        <v>51</v>
      </c>
      <c r="L733" t="s">
        <v>967</v>
      </c>
      <c r="M733" t="s">
        <v>968</v>
      </c>
      <c r="N733" t="s">
        <v>82</v>
      </c>
      <c r="O733" t="s">
        <v>82</v>
      </c>
      <c r="P733" t="s">
        <v>83</v>
      </c>
      <c r="Q733" t="s">
        <v>83</v>
      </c>
      <c r="R733" t="s">
        <v>84</v>
      </c>
      <c r="S733">
        <v>1516043567</v>
      </c>
      <c r="T733" s="2">
        <v>42323</v>
      </c>
      <c r="U733" s="1">
        <v>42288.259722222225</v>
      </c>
      <c r="V733" s="2">
        <v>42258</v>
      </c>
      <c r="W733">
        <v>0.26500000000000001</v>
      </c>
      <c r="X733" t="s">
        <v>79</v>
      </c>
      <c r="Y733" t="s">
        <v>1049</v>
      </c>
      <c r="Z733" s="2">
        <v>42135</v>
      </c>
      <c r="AA733">
        <v>151661391</v>
      </c>
      <c r="AB733" t="s">
        <v>84</v>
      </c>
      <c r="AC733">
        <v>0</v>
      </c>
      <c r="AD733">
        <v>21900</v>
      </c>
      <c r="AE733">
        <v>2015</v>
      </c>
      <c r="AF733">
        <v>21900</v>
      </c>
      <c r="AG733">
        <v>1403</v>
      </c>
      <c r="AH733">
        <v>0</v>
      </c>
      <c r="AI733">
        <v>21900</v>
      </c>
      <c r="AJ733">
        <v>21900</v>
      </c>
      <c r="AK733">
        <v>0</v>
      </c>
      <c r="AL733">
        <v>0</v>
      </c>
      <c r="AM733">
        <v>21900</v>
      </c>
      <c r="AN733">
        <v>15768</v>
      </c>
      <c r="AO733">
        <v>22776</v>
      </c>
      <c r="AP733">
        <v>10</v>
      </c>
      <c r="AQ733" t="s">
        <v>245</v>
      </c>
      <c r="AR733" t="s">
        <v>246</v>
      </c>
    </row>
    <row r="734" spans="1:44" x14ac:dyDescent="0.3">
      <c r="A734" t="s">
        <v>964</v>
      </c>
      <c r="B734" t="s">
        <v>1046</v>
      </c>
      <c r="C734" t="s">
        <v>1047</v>
      </c>
      <c r="D734" t="s">
        <v>47</v>
      </c>
      <c r="E734" t="s">
        <v>48</v>
      </c>
      <c r="F734" s="1">
        <v>42288.499305555553</v>
      </c>
      <c r="G734" t="s">
        <v>100</v>
      </c>
      <c r="H734" t="s">
        <v>101</v>
      </c>
      <c r="I734" s="1">
        <v>42288.50277777778</v>
      </c>
      <c r="J734" s="2">
        <v>42288</v>
      </c>
      <c r="K734" t="s">
        <v>51</v>
      </c>
      <c r="L734" t="s">
        <v>967</v>
      </c>
      <c r="M734" t="s">
        <v>968</v>
      </c>
      <c r="N734" t="s">
        <v>76</v>
      </c>
      <c r="P734" t="s">
        <v>77</v>
      </c>
      <c r="R734" t="s">
        <v>78</v>
      </c>
      <c r="S734">
        <v>1516043568</v>
      </c>
      <c r="T734" s="2">
        <v>42323</v>
      </c>
      <c r="U734" s="1">
        <v>42288.50277777778</v>
      </c>
      <c r="V734" s="2">
        <v>42258</v>
      </c>
      <c r="W734">
        <v>0.26500000000000001</v>
      </c>
      <c r="X734" t="s">
        <v>79</v>
      </c>
      <c r="Y734" t="s">
        <v>1050</v>
      </c>
      <c r="Z734" s="2">
        <v>42135</v>
      </c>
      <c r="AA734">
        <v>151661392</v>
      </c>
      <c r="AB734" t="s">
        <v>78</v>
      </c>
      <c r="AC734">
        <v>160</v>
      </c>
      <c r="AE734">
        <v>2015</v>
      </c>
      <c r="AF734">
        <v>800</v>
      </c>
      <c r="AG734">
        <v>1403</v>
      </c>
      <c r="AH734">
        <v>0</v>
      </c>
      <c r="AI734">
        <v>800</v>
      </c>
      <c r="AJ734">
        <v>800</v>
      </c>
      <c r="AK734">
        <v>0</v>
      </c>
      <c r="AL734">
        <v>0</v>
      </c>
      <c r="AM734">
        <v>800</v>
      </c>
      <c r="AN734">
        <v>576</v>
      </c>
      <c r="AO734">
        <v>960</v>
      </c>
      <c r="AP734">
        <v>10</v>
      </c>
      <c r="AQ734" t="s">
        <v>245</v>
      </c>
      <c r="AR734" t="s">
        <v>246</v>
      </c>
    </row>
    <row r="735" spans="1:44" x14ac:dyDescent="0.3">
      <c r="A735" t="s">
        <v>964</v>
      </c>
      <c r="B735" t="s">
        <v>1046</v>
      </c>
      <c r="C735" t="s">
        <v>1047</v>
      </c>
      <c r="D735" t="s">
        <v>47</v>
      </c>
      <c r="E735" t="s">
        <v>48</v>
      </c>
      <c r="F735" s="1">
        <v>42288.499305555553</v>
      </c>
      <c r="G735" t="s">
        <v>105</v>
      </c>
      <c r="H735" t="s">
        <v>106</v>
      </c>
      <c r="I735" s="1">
        <v>42288.503472222219</v>
      </c>
      <c r="J735" s="2">
        <v>42288</v>
      </c>
      <c r="K735" t="s">
        <v>51</v>
      </c>
      <c r="L735" t="s">
        <v>967</v>
      </c>
      <c r="M735" t="s">
        <v>968</v>
      </c>
      <c r="N735" t="s">
        <v>82</v>
      </c>
      <c r="O735" t="s">
        <v>82</v>
      </c>
      <c r="P735" t="s">
        <v>83</v>
      </c>
      <c r="Q735" t="s">
        <v>83</v>
      </c>
      <c r="R735" t="s">
        <v>84</v>
      </c>
      <c r="S735">
        <v>1516043568</v>
      </c>
      <c r="T735" s="2">
        <v>42323</v>
      </c>
      <c r="U735" s="1">
        <v>42288.503472222219</v>
      </c>
      <c r="V735" s="2">
        <v>42258</v>
      </c>
      <c r="W735">
        <v>0.26500000000000001</v>
      </c>
      <c r="X735" t="s">
        <v>79</v>
      </c>
      <c r="Y735" t="s">
        <v>1050</v>
      </c>
      <c r="Z735" s="2">
        <v>42135</v>
      </c>
      <c r="AA735">
        <v>151661392</v>
      </c>
      <c r="AB735" t="s">
        <v>84</v>
      </c>
      <c r="AC735">
        <v>0</v>
      </c>
      <c r="AD735">
        <v>800</v>
      </c>
      <c r="AE735">
        <v>2015</v>
      </c>
      <c r="AF735">
        <v>800</v>
      </c>
      <c r="AG735">
        <v>1403</v>
      </c>
      <c r="AH735">
        <v>0</v>
      </c>
      <c r="AI735">
        <v>800</v>
      </c>
      <c r="AJ735">
        <v>800</v>
      </c>
      <c r="AK735">
        <v>0</v>
      </c>
      <c r="AL735">
        <v>0</v>
      </c>
      <c r="AM735">
        <v>800</v>
      </c>
      <c r="AN735">
        <v>576</v>
      </c>
      <c r="AO735">
        <v>960</v>
      </c>
      <c r="AP735">
        <v>10</v>
      </c>
      <c r="AQ735" t="s">
        <v>245</v>
      </c>
      <c r="AR735" t="s">
        <v>246</v>
      </c>
    </row>
    <row r="736" spans="1:44" x14ac:dyDescent="0.3">
      <c r="A736" t="s">
        <v>964</v>
      </c>
      <c r="B736" t="s">
        <v>992</v>
      </c>
      <c r="C736" t="s">
        <v>993</v>
      </c>
      <c r="D736" t="s">
        <v>47</v>
      </c>
      <c r="E736" t="s">
        <v>48</v>
      </c>
      <c r="F736" s="1">
        <v>42288.00277777778</v>
      </c>
      <c r="G736" t="s">
        <v>100</v>
      </c>
      <c r="H736" t="s">
        <v>101</v>
      </c>
      <c r="I736" s="1">
        <v>42288.00277777778</v>
      </c>
      <c r="J736" s="2">
        <v>42288</v>
      </c>
      <c r="K736" t="s">
        <v>51</v>
      </c>
      <c r="L736" t="s">
        <v>1051</v>
      </c>
      <c r="M736" t="s">
        <v>968</v>
      </c>
      <c r="N736" t="s">
        <v>76</v>
      </c>
      <c r="P736" t="s">
        <v>77</v>
      </c>
      <c r="R736" t="s">
        <v>78</v>
      </c>
      <c r="S736">
        <v>1516043680</v>
      </c>
      <c r="T736" s="2">
        <v>42258</v>
      </c>
      <c r="U736" s="1">
        <v>42288.00277777778</v>
      </c>
      <c r="V736" s="2">
        <v>42288</v>
      </c>
      <c r="W736">
        <v>0.26500000000000001</v>
      </c>
      <c r="X736" t="s">
        <v>79</v>
      </c>
      <c r="Y736" t="s">
        <v>1052</v>
      </c>
      <c r="Z736" s="2">
        <v>42135</v>
      </c>
      <c r="AA736">
        <v>151661384</v>
      </c>
      <c r="AB736" t="s">
        <v>78</v>
      </c>
      <c r="AC736">
        <v>0</v>
      </c>
      <c r="AE736">
        <v>2015</v>
      </c>
      <c r="AF736">
        <v>14000</v>
      </c>
      <c r="AG736">
        <v>1403</v>
      </c>
      <c r="AH736">
        <v>0</v>
      </c>
      <c r="AI736">
        <v>14000</v>
      </c>
      <c r="AJ736">
        <v>14000</v>
      </c>
      <c r="AK736">
        <v>0</v>
      </c>
      <c r="AL736">
        <v>0</v>
      </c>
      <c r="AM736">
        <v>14000</v>
      </c>
      <c r="AN736">
        <v>14000</v>
      </c>
      <c r="AO736">
        <v>14840</v>
      </c>
      <c r="AP736">
        <v>10</v>
      </c>
      <c r="AQ736" t="s">
        <v>245</v>
      </c>
      <c r="AR736" t="s">
        <v>246</v>
      </c>
    </row>
    <row r="737" spans="1:44" x14ac:dyDescent="0.3">
      <c r="A737" t="s">
        <v>964</v>
      </c>
      <c r="B737" t="s">
        <v>992</v>
      </c>
      <c r="C737" t="s">
        <v>993</v>
      </c>
      <c r="D737" t="s">
        <v>47</v>
      </c>
      <c r="E737" t="s">
        <v>51</v>
      </c>
      <c r="F737" s="1">
        <v>42288.00277777778</v>
      </c>
      <c r="G737" t="s">
        <v>154</v>
      </c>
      <c r="H737" t="s">
        <v>380</v>
      </c>
      <c r="I737" s="1">
        <v>42288.00277777778</v>
      </c>
      <c r="J737" s="2">
        <v>42288</v>
      </c>
      <c r="K737" t="s">
        <v>51</v>
      </c>
      <c r="L737" t="s">
        <v>1051</v>
      </c>
      <c r="M737" t="s">
        <v>968</v>
      </c>
      <c r="N737" t="s">
        <v>82</v>
      </c>
      <c r="O737" t="s">
        <v>82</v>
      </c>
      <c r="P737" t="s">
        <v>83</v>
      </c>
      <c r="Q737" t="s">
        <v>83</v>
      </c>
      <c r="R737" t="s">
        <v>84</v>
      </c>
      <c r="S737">
        <v>1516043680</v>
      </c>
      <c r="T737" s="2">
        <v>42258</v>
      </c>
      <c r="U737" s="1">
        <v>42288.00277777778</v>
      </c>
      <c r="V737" s="2">
        <v>42288</v>
      </c>
      <c r="W737">
        <v>0.26500000000000001</v>
      </c>
      <c r="X737" t="s">
        <v>79</v>
      </c>
      <c r="Y737" t="s">
        <v>1052</v>
      </c>
      <c r="Z737" s="2">
        <v>42135</v>
      </c>
      <c r="AA737">
        <v>151661384</v>
      </c>
      <c r="AB737" t="s">
        <v>84</v>
      </c>
      <c r="AC737">
        <v>0</v>
      </c>
      <c r="AD737">
        <v>14000</v>
      </c>
      <c r="AE737">
        <v>2015</v>
      </c>
      <c r="AF737">
        <v>14000</v>
      </c>
      <c r="AG737">
        <v>1403</v>
      </c>
      <c r="AH737">
        <v>0</v>
      </c>
      <c r="AI737">
        <v>14000</v>
      </c>
      <c r="AJ737">
        <v>14000</v>
      </c>
      <c r="AK737">
        <v>0</v>
      </c>
      <c r="AL737">
        <v>0</v>
      </c>
      <c r="AM737">
        <v>14000</v>
      </c>
      <c r="AN737">
        <v>14000</v>
      </c>
      <c r="AO737">
        <v>14840</v>
      </c>
      <c r="AP737">
        <v>10</v>
      </c>
      <c r="AQ737" t="s">
        <v>245</v>
      </c>
      <c r="AR737" t="s">
        <v>246</v>
      </c>
    </row>
    <row r="738" spans="1:44" x14ac:dyDescent="0.3">
      <c r="A738" t="s">
        <v>44</v>
      </c>
      <c r="B738" t="s">
        <v>85</v>
      </c>
      <c r="C738" t="s">
        <v>86</v>
      </c>
      <c r="D738" t="s">
        <v>218</v>
      </c>
      <c r="E738" t="s">
        <v>48</v>
      </c>
      <c r="F738" s="1">
        <v>42288.458333333336</v>
      </c>
      <c r="G738" t="s">
        <v>100</v>
      </c>
      <c r="H738" t="s">
        <v>101</v>
      </c>
      <c r="I738" s="1">
        <v>42288.481944444444</v>
      </c>
      <c r="J738" s="2">
        <v>42288</v>
      </c>
      <c r="K738" t="s">
        <v>51</v>
      </c>
      <c r="L738" t="s">
        <v>71</v>
      </c>
      <c r="M738" t="s">
        <v>72</v>
      </c>
      <c r="N738" t="s">
        <v>76</v>
      </c>
      <c r="P738" t="s">
        <v>77</v>
      </c>
      <c r="R738" t="s">
        <v>78</v>
      </c>
      <c r="S738">
        <v>1516043801</v>
      </c>
      <c r="T738" s="2">
        <v>42227</v>
      </c>
      <c r="U738" s="1">
        <v>42288.481944444444</v>
      </c>
      <c r="V738" s="2">
        <v>42321</v>
      </c>
      <c r="W738">
        <v>0.33</v>
      </c>
      <c r="X738" t="s">
        <v>79</v>
      </c>
      <c r="Y738" t="s">
        <v>73</v>
      </c>
      <c r="Z738" s="2">
        <v>42135</v>
      </c>
      <c r="AA738">
        <v>151661465</v>
      </c>
      <c r="AB738" t="s">
        <v>78</v>
      </c>
      <c r="AC738">
        <v>90505</v>
      </c>
      <c r="AE738">
        <v>2015</v>
      </c>
      <c r="AF738">
        <v>13528</v>
      </c>
      <c r="AG738">
        <v>1403</v>
      </c>
      <c r="AH738">
        <v>0</v>
      </c>
      <c r="AI738">
        <v>13528</v>
      </c>
      <c r="AJ738">
        <v>13528</v>
      </c>
      <c r="AK738">
        <v>0</v>
      </c>
      <c r="AL738">
        <v>0</v>
      </c>
      <c r="AM738">
        <v>323979</v>
      </c>
      <c r="AN738">
        <v>169549.01</v>
      </c>
      <c r="AO738">
        <v>112313</v>
      </c>
      <c r="AP738">
        <v>10</v>
      </c>
      <c r="AQ738" t="s">
        <v>245</v>
      </c>
      <c r="AR738" t="s">
        <v>246</v>
      </c>
    </row>
    <row r="739" spans="1:44" x14ac:dyDescent="0.3">
      <c r="A739" t="s">
        <v>44</v>
      </c>
      <c r="B739" t="s">
        <v>85</v>
      </c>
      <c r="C739" t="s">
        <v>86</v>
      </c>
      <c r="D739" t="s">
        <v>218</v>
      </c>
      <c r="E739" t="s">
        <v>51</v>
      </c>
      <c r="F739" s="1">
        <v>42288.574305555558</v>
      </c>
      <c r="G739" t="s">
        <v>1053</v>
      </c>
      <c r="H739" t="s">
        <v>1054</v>
      </c>
      <c r="I739" s="1">
        <v>42288.604166666664</v>
      </c>
      <c r="J739" s="2">
        <v>42288</v>
      </c>
      <c r="K739" t="s">
        <v>51</v>
      </c>
      <c r="L739" t="s">
        <v>71</v>
      </c>
      <c r="M739" t="s">
        <v>72</v>
      </c>
      <c r="N739" t="s">
        <v>89</v>
      </c>
      <c r="O739" t="s">
        <v>90</v>
      </c>
      <c r="P739" t="s">
        <v>91</v>
      </c>
      <c r="Q739" t="s">
        <v>92</v>
      </c>
      <c r="R739" t="s">
        <v>93</v>
      </c>
      <c r="S739">
        <v>1516043801</v>
      </c>
      <c r="T739" s="2">
        <v>42227</v>
      </c>
      <c r="U739" s="1">
        <v>42288.574305555558</v>
      </c>
      <c r="V739" s="2">
        <v>42321</v>
      </c>
      <c r="W739">
        <v>0.33</v>
      </c>
      <c r="X739" t="s">
        <v>94</v>
      </c>
      <c r="Y739" t="s">
        <v>73</v>
      </c>
      <c r="Z739" s="2">
        <v>42135</v>
      </c>
      <c r="AA739">
        <v>151661465</v>
      </c>
      <c r="AB739" t="s">
        <v>93</v>
      </c>
      <c r="AC739">
        <v>0</v>
      </c>
      <c r="AE739">
        <v>2015</v>
      </c>
      <c r="AF739">
        <v>6000</v>
      </c>
      <c r="AG739">
        <v>744.27499999999998</v>
      </c>
      <c r="AH739">
        <v>0</v>
      </c>
      <c r="AI739">
        <v>5990</v>
      </c>
      <c r="AJ739">
        <v>6000</v>
      </c>
      <c r="AK739">
        <v>10</v>
      </c>
      <c r="AL739">
        <v>0</v>
      </c>
      <c r="AM739">
        <v>323979</v>
      </c>
      <c r="AN739">
        <v>169549.01</v>
      </c>
      <c r="AO739">
        <v>5500</v>
      </c>
      <c r="AP739">
        <v>10</v>
      </c>
      <c r="AQ739" t="s">
        <v>245</v>
      </c>
      <c r="AR739" t="s">
        <v>246</v>
      </c>
    </row>
    <row r="740" spans="1:44" x14ac:dyDescent="0.3">
      <c r="A740" t="s">
        <v>964</v>
      </c>
      <c r="B740" t="s">
        <v>992</v>
      </c>
      <c r="C740" t="s">
        <v>993</v>
      </c>
      <c r="D740" t="s">
        <v>218</v>
      </c>
      <c r="E740" t="s">
        <v>51</v>
      </c>
      <c r="F740" s="1">
        <v>42288.454861111109</v>
      </c>
      <c r="G740" t="s">
        <v>1055</v>
      </c>
      <c r="H740" t="s">
        <v>1056</v>
      </c>
      <c r="I740" s="1">
        <v>42288.454861111109</v>
      </c>
      <c r="J740" s="2">
        <v>42288</v>
      </c>
      <c r="K740" t="s">
        <v>51</v>
      </c>
      <c r="L740" t="s">
        <v>1051</v>
      </c>
      <c r="M740" t="s">
        <v>968</v>
      </c>
      <c r="N740" t="s">
        <v>89</v>
      </c>
      <c r="O740" t="s">
        <v>90</v>
      </c>
      <c r="P740" t="s">
        <v>91</v>
      </c>
      <c r="Q740" t="s">
        <v>92</v>
      </c>
      <c r="R740" t="s">
        <v>93</v>
      </c>
      <c r="S740">
        <v>1516043683</v>
      </c>
      <c r="T740" s="2">
        <v>42258</v>
      </c>
      <c r="U740" s="1">
        <v>42288.454861111109</v>
      </c>
      <c r="V740" s="2">
        <v>42321</v>
      </c>
      <c r="W740">
        <v>0.26500000000000001</v>
      </c>
      <c r="X740" t="s">
        <v>94</v>
      </c>
      <c r="Y740" t="s">
        <v>1057</v>
      </c>
      <c r="Z740" s="2">
        <v>42135</v>
      </c>
      <c r="AA740">
        <v>151661382</v>
      </c>
      <c r="AB740" t="s">
        <v>93</v>
      </c>
      <c r="AC740">
        <v>1140</v>
      </c>
      <c r="AE740">
        <v>2015</v>
      </c>
      <c r="AF740">
        <v>28500</v>
      </c>
      <c r="AG740">
        <v>744.27499999999998</v>
      </c>
      <c r="AH740">
        <v>0</v>
      </c>
      <c r="AI740">
        <v>28449</v>
      </c>
      <c r="AJ740">
        <v>28500</v>
      </c>
      <c r="AK740">
        <v>51</v>
      </c>
      <c r="AL740">
        <v>0</v>
      </c>
      <c r="AM740">
        <v>28500</v>
      </c>
      <c r="AN740">
        <v>28500</v>
      </c>
      <c r="AO740">
        <v>29640</v>
      </c>
      <c r="AP740">
        <v>10</v>
      </c>
      <c r="AQ740" t="s">
        <v>245</v>
      </c>
      <c r="AR740" t="s">
        <v>246</v>
      </c>
    </row>
    <row r="741" spans="1:44" x14ac:dyDescent="0.3">
      <c r="A741" t="s">
        <v>202</v>
      </c>
      <c r="B741" t="s">
        <v>1058</v>
      </c>
      <c r="C741" t="s">
        <v>1059</v>
      </c>
      <c r="D741" t="s">
        <v>47</v>
      </c>
      <c r="E741" t="s">
        <v>51</v>
      </c>
      <c r="F741" s="1">
        <v>42288.055555555555</v>
      </c>
      <c r="G741" t="s">
        <v>1060</v>
      </c>
      <c r="H741" t="s">
        <v>1061</v>
      </c>
      <c r="I741" s="1">
        <v>42288.056250000001</v>
      </c>
      <c r="J741" s="2">
        <v>42288</v>
      </c>
      <c r="K741" t="s">
        <v>51</v>
      </c>
      <c r="L741" t="s">
        <v>1062</v>
      </c>
      <c r="M741" t="s">
        <v>1063</v>
      </c>
      <c r="N741" t="s">
        <v>89</v>
      </c>
      <c r="O741" t="s">
        <v>90</v>
      </c>
      <c r="P741" t="s">
        <v>91</v>
      </c>
      <c r="Q741" t="s">
        <v>92</v>
      </c>
      <c r="R741" t="s">
        <v>93</v>
      </c>
      <c r="S741">
        <v>1516043647</v>
      </c>
      <c r="T741" s="2">
        <v>42288</v>
      </c>
      <c r="U741" s="1">
        <v>42288.056250000001</v>
      </c>
      <c r="V741" s="2">
        <v>42322</v>
      </c>
      <c r="W741">
        <v>1.125</v>
      </c>
      <c r="X741" t="s">
        <v>127</v>
      </c>
      <c r="Y741" t="s">
        <v>295</v>
      </c>
      <c r="Z741" s="2">
        <v>42135</v>
      </c>
      <c r="AA741">
        <v>151661380</v>
      </c>
      <c r="AB741" t="s">
        <v>93</v>
      </c>
      <c r="AC741">
        <v>0</v>
      </c>
      <c r="AE741">
        <v>2015</v>
      </c>
      <c r="AF741">
        <v>273</v>
      </c>
      <c r="AG741">
        <v>744.27499999999998</v>
      </c>
      <c r="AH741">
        <v>0</v>
      </c>
      <c r="AI741">
        <v>273</v>
      </c>
      <c r="AJ741">
        <v>273</v>
      </c>
      <c r="AK741">
        <v>0</v>
      </c>
      <c r="AL741">
        <v>0</v>
      </c>
      <c r="AM741">
        <v>1260</v>
      </c>
      <c r="AN741">
        <v>2835</v>
      </c>
      <c r="AO741">
        <v>273</v>
      </c>
      <c r="AP741">
        <v>10</v>
      </c>
      <c r="AQ741" t="s">
        <v>245</v>
      </c>
      <c r="AR741" t="s">
        <v>246</v>
      </c>
    </row>
    <row r="742" spans="1:44" x14ac:dyDescent="0.3">
      <c r="A742" t="s">
        <v>202</v>
      </c>
      <c r="B742" t="s">
        <v>1058</v>
      </c>
      <c r="C742" t="s">
        <v>1059</v>
      </c>
      <c r="D742" t="s">
        <v>47</v>
      </c>
      <c r="E742" t="s">
        <v>51</v>
      </c>
      <c r="F742" s="1">
        <v>42288.055555555555</v>
      </c>
      <c r="G742" t="s">
        <v>1060</v>
      </c>
      <c r="H742" t="s">
        <v>1061</v>
      </c>
      <c r="I742" s="1">
        <v>42288.056250000001</v>
      </c>
      <c r="J742" s="2">
        <v>42288</v>
      </c>
      <c r="K742" t="s">
        <v>51</v>
      </c>
      <c r="L742" t="s">
        <v>1062</v>
      </c>
      <c r="M742" t="s">
        <v>1063</v>
      </c>
      <c r="N742" t="s">
        <v>89</v>
      </c>
      <c r="O742" t="s">
        <v>90</v>
      </c>
      <c r="P742" t="s">
        <v>91</v>
      </c>
      <c r="Q742" t="s">
        <v>92</v>
      </c>
      <c r="R742" t="s">
        <v>93</v>
      </c>
      <c r="S742">
        <v>1516043647</v>
      </c>
      <c r="T742" s="2">
        <v>42288</v>
      </c>
      <c r="U742" s="1">
        <v>42288.056250000001</v>
      </c>
      <c r="V742" s="2">
        <v>42322</v>
      </c>
      <c r="W742">
        <v>1.125</v>
      </c>
      <c r="X742" t="s">
        <v>127</v>
      </c>
      <c r="Y742" t="s">
        <v>297</v>
      </c>
      <c r="Z742" s="2">
        <v>42135</v>
      </c>
      <c r="AA742">
        <v>151661380</v>
      </c>
      <c r="AB742" t="s">
        <v>93</v>
      </c>
      <c r="AC742">
        <v>0</v>
      </c>
      <c r="AE742">
        <v>2015</v>
      </c>
      <c r="AF742">
        <v>546</v>
      </c>
      <c r="AG742">
        <v>744.27499999999998</v>
      </c>
      <c r="AH742">
        <v>0</v>
      </c>
      <c r="AI742">
        <v>546</v>
      </c>
      <c r="AJ742">
        <v>546</v>
      </c>
      <c r="AK742">
        <v>0</v>
      </c>
      <c r="AL742">
        <v>0</v>
      </c>
      <c r="AM742">
        <v>1260</v>
      </c>
      <c r="AN742">
        <v>2835</v>
      </c>
      <c r="AO742">
        <v>546</v>
      </c>
      <c r="AP742">
        <v>10</v>
      </c>
      <c r="AQ742" t="s">
        <v>245</v>
      </c>
      <c r="AR742" t="s">
        <v>246</v>
      </c>
    </row>
    <row r="743" spans="1:44" x14ac:dyDescent="0.3">
      <c r="A743" t="s">
        <v>202</v>
      </c>
      <c r="B743" t="s">
        <v>1058</v>
      </c>
      <c r="C743" t="s">
        <v>1059</v>
      </c>
      <c r="D743" t="s">
        <v>47</v>
      </c>
      <c r="E743" t="s">
        <v>51</v>
      </c>
      <c r="F743" s="1">
        <v>42288.055555555555</v>
      </c>
      <c r="G743" t="s">
        <v>1060</v>
      </c>
      <c r="H743" t="s">
        <v>1061</v>
      </c>
      <c r="I743" s="1">
        <v>42288.056250000001</v>
      </c>
      <c r="J743" s="2">
        <v>42288</v>
      </c>
      <c r="K743" t="s">
        <v>51</v>
      </c>
      <c r="L743" t="s">
        <v>1062</v>
      </c>
      <c r="M743" t="s">
        <v>1063</v>
      </c>
      <c r="N743" t="s">
        <v>89</v>
      </c>
      <c r="O743" t="s">
        <v>90</v>
      </c>
      <c r="P743" t="s">
        <v>91</v>
      </c>
      <c r="Q743" t="s">
        <v>92</v>
      </c>
      <c r="R743" t="s">
        <v>93</v>
      </c>
      <c r="S743">
        <v>1516043647</v>
      </c>
      <c r="T743" s="2">
        <v>42288</v>
      </c>
      <c r="U743" s="1">
        <v>42288.056250000001</v>
      </c>
      <c r="V743" s="2">
        <v>42322</v>
      </c>
      <c r="W743">
        <v>1.125</v>
      </c>
      <c r="X743" t="s">
        <v>127</v>
      </c>
      <c r="Y743" t="s">
        <v>600</v>
      </c>
      <c r="Z743" s="2">
        <v>42135</v>
      </c>
      <c r="AA743">
        <v>151661380</v>
      </c>
      <c r="AB743" t="s">
        <v>93</v>
      </c>
      <c r="AC743">
        <v>0</v>
      </c>
      <c r="AE743">
        <v>2015</v>
      </c>
      <c r="AF743">
        <v>546</v>
      </c>
      <c r="AG743">
        <v>744.27499999999998</v>
      </c>
      <c r="AH743">
        <v>0</v>
      </c>
      <c r="AI743">
        <v>546</v>
      </c>
      <c r="AJ743">
        <v>546</v>
      </c>
      <c r="AK743">
        <v>0</v>
      </c>
      <c r="AL743">
        <v>0</v>
      </c>
      <c r="AM743">
        <v>1260</v>
      </c>
      <c r="AN743">
        <v>2835</v>
      </c>
      <c r="AO743">
        <v>546</v>
      </c>
      <c r="AP743">
        <v>10</v>
      </c>
      <c r="AQ743" t="s">
        <v>245</v>
      </c>
      <c r="AR743" t="s">
        <v>246</v>
      </c>
    </row>
    <row r="744" spans="1:44" x14ac:dyDescent="0.3">
      <c r="A744" t="s">
        <v>202</v>
      </c>
      <c r="B744" t="s">
        <v>1058</v>
      </c>
      <c r="C744" t="s">
        <v>1059</v>
      </c>
      <c r="D744" t="s">
        <v>47</v>
      </c>
      <c r="E744" t="s">
        <v>51</v>
      </c>
      <c r="F744" s="1">
        <v>42288.055555555555</v>
      </c>
      <c r="G744" t="s">
        <v>1060</v>
      </c>
      <c r="H744" t="s">
        <v>1061</v>
      </c>
      <c r="I744" s="1">
        <v>42288.056250000001</v>
      </c>
      <c r="J744" s="2">
        <v>42288</v>
      </c>
      <c r="K744" t="s">
        <v>51</v>
      </c>
      <c r="L744" t="s">
        <v>1062</v>
      </c>
      <c r="M744" t="s">
        <v>1063</v>
      </c>
      <c r="N744" t="s">
        <v>89</v>
      </c>
      <c r="O744" t="s">
        <v>90</v>
      </c>
      <c r="P744" t="s">
        <v>91</v>
      </c>
      <c r="Q744" t="s">
        <v>92</v>
      </c>
      <c r="R744" t="s">
        <v>93</v>
      </c>
      <c r="S744">
        <v>1516043647</v>
      </c>
      <c r="T744" s="2">
        <v>42288</v>
      </c>
      <c r="U744" s="1">
        <v>42288.056250000001</v>
      </c>
      <c r="V744" s="2">
        <v>42322</v>
      </c>
      <c r="W744">
        <v>1.125</v>
      </c>
      <c r="X744" t="s">
        <v>127</v>
      </c>
      <c r="Y744" t="s">
        <v>291</v>
      </c>
      <c r="Z744" s="2">
        <v>42135</v>
      </c>
      <c r="AA744">
        <v>151661380</v>
      </c>
      <c r="AB744" t="s">
        <v>93</v>
      </c>
      <c r="AC744">
        <v>0</v>
      </c>
      <c r="AE744">
        <v>2015</v>
      </c>
      <c r="AF744">
        <v>273</v>
      </c>
      <c r="AG744">
        <v>744.27499999999998</v>
      </c>
      <c r="AH744">
        <v>0</v>
      </c>
      <c r="AI744">
        <v>273</v>
      </c>
      <c r="AJ744">
        <v>273</v>
      </c>
      <c r="AK744">
        <v>0</v>
      </c>
      <c r="AL744">
        <v>0</v>
      </c>
      <c r="AM744">
        <v>1260</v>
      </c>
      <c r="AN744">
        <v>2835</v>
      </c>
      <c r="AO744">
        <v>273</v>
      </c>
      <c r="AP744">
        <v>10</v>
      </c>
      <c r="AQ744" t="s">
        <v>245</v>
      </c>
      <c r="AR744" t="s">
        <v>246</v>
      </c>
    </row>
    <row r="745" spans="1:44" x14ac:dyDescent="0.3">
      <c r="A745" t="s">
        <v>202</v>
      </c>
      <c r="B745" t="s">
        <v>1058</v>
      </c>
      <c r="C745" t="s">
        <v>1059</v>
      </c>
      <c r="D745" t="s">
        <v>47</v>
      </c>
      <c r="E745" t="s">
        <v>51</v>
      </c>
      <c r="F745" s="1">
        <v>42288.055555555555</v>
      </c>
      <c r="G745" t="s">
        <v>1060</v>
      </c>
      <c r="H745" t="s">
        <v>1061</v>
      </c>
      <c r="I745" s="1">
        <v>42288.055555555555</v>
      </c>
      <c r="J745" s="2">
        <v>42288</v>
      </c>
      <c r="K745" t="s">
        <v>51</v>
      </c>
      <c r="L745" t="s">
        <v>1062</v>
      </c>
      <c r="M745" t="s">
        <v>1063</v>
      </c>
      <c r="N745" t="s">
        <v>89</v>
      </c>
      <c r="O745" t="s">
        <v>90</v>
      </c>
      <c r="P745" t="s">
        <v>91</v>
      </c>
      <c r="Q745" t="s">
        <v>92</v>
      </c>
      <c r="R745" t="s">
        <v>93</v>
      </c>
      <c r="S745">
        <v>1516043646</v>
      </c>
      <c r="T745" s="2">
        <v>42323</v>
      </c>
      <c r="U745" s="1">
        <v>42288.055555555555</v>
      </c>
      <c r="V745" s="2">
        <v>42322</v>
      </c>
      <c r="W745">
        <v>1.125</v>
      </c>
      <c r="X745" t="s">
        <v>127</v>
      </c>
      <c r="Y745" t="s">
        <v>295</v>
      </c>
      <c r="Z745" s="2">
        <v>42135</v>
      </c>
      <c r="AA745">
        <v>151661379</v>
      </c>
      <c r="AB745" t="s">
        <v>93</v>
      </c>
      <c r="AC745">
        <v>0</v>
      </c>
      <c r="AE745">
        <v>2015</v>
      </c>
      <c r="AF745">
        <v>273</v>
      </c>
      <c r="AG745">
        <v>744.27499999999998</v>
      </c>
      <c r="AH745">
        <v>0</v>
      </c>
      <c r="AI745">
        <v>273</v>
      </c>
      <c r="AJ745">
        <v>273</v>
      </c>
      <c r="AK745">
        <v>0</v>
      </c>
      <c r="AL745">
        <v>0</v>
      </c>
      <c r="AM745">
        <v>1260</v>
      </c>
      <c r="AN745">
        <v>2835</v>
      </c>
      <c r="AO745">
        <v>273</v>
      </c>
      <c r="AP745">
        <v>10</v>
      </c>
      <c r="AQ745" t="s">
        <v>245</v>
      </c>
      <c r="AR745" t="s">
        <v>246</v>
      </c>
    </row>
    <row r="746" spans="1:44" x14ac:dyDescent="0.3">
      <c r="A746" t="s">
        <v>202</v>
      </c>
      <c r="B746" t="s">
        <v>1058</v>
      </c>
      <c r="C746" t="s">
        <v>1059</v>
      </c>
      <c r="D746" t="s">
        <v>47</v>
      </c>
      <c r="E746" t="s">
        <v>51</v>
      </c>
      <c r="F746" s="1">
        <v>42288.055555555555</v>
      </c>
      <c r="G746" t="s">
        <v>1060</v>
      </c>
      <c r="H746" t="s">
        <v>1061</v>
      </c>
      <c r="I746" s="1">
        <v>42288.055555555555</v>
      </c>
      <c r="J746" s="2">
        <v>42288</v>
      </c>
      <c r="K746" t="s">
        <v>51</v>
      </c>
      <c r="L746" t="s">
        <v>1062</v>
      </c>
      <c r="M746" t="s">
        <v>1063</v>
      </c>
      <c r="N746" t="s">
        <v>89</v>
      </c>
      <c r="O746" t="s">
        <v>90</v>
      </c>
      <c r="P746" t="s">
        <v>91</v>
      </c>
      <c r="Q746" t="s">
        <v>92</v>
      </c>
      <c r="R746" t="s">
        <v>93</v>
      </c>
      <c r="S746">
        <v>1516043646</v>
      </c>
      <c r="T746" s="2">
        <v>42323</v>
      </c>
      <c r="U746" s="1">
        <v>42288.055555555555</v>
      </c>
      <c r="V746" s="2">
        <v>42322</v>
      </c>
      <c r="W746">
        <v>1.125</v>
      </c>
      <c r="X746" t="s">
        <v>127</v>
      </c>
      <c r="Y746" t="s">
        <v>297</v>
      </c>
      <c r="Z746" s="2">
        <v>42135</v>
      </c>
      <c r="AA746">
        <v>151661379</v>
      </c>
      <c r="AB746" t="s">
        <v>93</v>
      </c>
      <c r="AC746">
        <v>0</v>
      </c>
      <c r="AE746">
        <v>2015</v>
      </c>
      <c r="AF746">
        <v>546</v>
      </c>
      <c r="AG746">
        <v>744.27499999999998</v>
      </c>
      <c r="AH746">
        <v>0</v>
      </c>
      <c r="AI746">
        <v>546</v>
      </c>
      <c r="AJ746">
        <v>546</v>
      </c>
      <c r="AK746">
        <v>0</v>
      </c>
      <c r="AL746">
        <v>0</v>
      </c>
      <c r="AM746">
        <v>1260</v>
      </c>
      <c r="AN746">
        <v>2835</v>
      </c>
      <c r="AO746">
        <v>546</v>
      </c>
      <c r="AP746">
        <v>10</v>
      </c>
      <c r="AQ746" t="s">
        <v>245</v>
      </c>
      <c r="AR746" t="s">
        <v>246</v>
      </c>
    </row>
    <row r="747" spans="1:44" x14ac:dyDescent="0.3">
      <c r="A747" t="s">
        <v>202</v>
      </c>
      <c r="B747" t="s">
        <v>1058</v>
      </c>
      <c r="C747" t="s">
        <v>1059</v>
      </c>
      <c r="D747" t="s">
        <v>47</v>
      </c>
      <c r="E747" t="s">
        <v>51</v>
      </c>
      <c r="F747" s="1">
        <v>42288.055555555555</v>
      </c>
      <c r="G747" t="s">
        <v>1060</v>
      </c>
      <c r="H747" t="s">
        <v>1061</v>
      </c>
      <c r="I747" s="1">
        <v>42288.055555555555</v>
      </c>
      <c r="J747" s="2">
        <v>42288</v>
      </c>
      <c r="K747" t="s">
        <v>51</v>
      </c>
      <c r="L747" t="s">
        <v>1062</v>
      </c>
      <c r="M747" t="s">
        <v>1063</v>
      </c>
      <c r="N747" t="s">
        <v>89</v>
      </c>
      <c r="O747" t="s">
        <v>90</v>
      </c>
      <c r="P747" t="s">
        <v>91</v>
      </c>
      <c r="Q747" t="s">
        <v>92</v>
      </c>
      <c r="R747" t="s">
        <v>93</v>
      </c>
      <c r="S747">
        <v>1516043646</v>
      </c>
      <c r="T747" s="2">
        <v>42323</v>
      </c>
      <c r="U747" s="1">
        <v>42288.055555555555</v>
      </c>
      <c r="V747" s="2">
        <v>42322</v>
      </c>
      <c r="W747">
        <v>1.125</v>
      </c>
      <c r="X747" t="s">
        <v>127</v>
      </c>
      <c r="Y747" t="s">
        <v>600</v>
      </c>
      <c r="Z747" s="2">
        <v>42135</v>
      </c>
      <c r="AA747">
        <v>151661379</v>
      </c>
      <c r="AB747" t="s">
        <v>93</v>
      </c>
      <c r="AC747">
        <v>0</v>
      </c>
      <c r="AE747">
        <v>2015</v>
      </c>
      <c r="AF747">
        <v>546</v>
      </c>
      <c r="AG747">
        <v>744.27499999999998</v>
      </c>
      <c r="AH747">
        <v>0</v>
      </c>
      <c r="AI747">
        <v>546</v>
      </c>
      <c r="AJ747">
        <v>546</v>
      </c>
      <c r="AK747">
        <v>0</v>
      </c>
      <c r="AL747">
        <v>0</v>
      </c>
      <c r="AM747">
        <v>1260</v>
      </c>
      <c r="AN747">
        <v>2835</v>
      </c>
      <c r="AO747">
        <v>546</v>
      </c>
      <c r="AP747">
        <v>10</v>
      </c>
      <c r="AQ747" t="s">
        <v>245</v>
      </c>
      <c r="AR747" t="s">
        <v>246</v>
      </c>
    </row>
    <row r="748" spans="1:44" x14ac:dyDescent="0.3">
      <c r="A748" t="s">
        <v>202</v>
      </c>
      <c r="B748" t="s">
        <v>1058</v>
      </c>
      <c r="C748" t="s">
        <v>1059</v>
      </c>
      <c r="D748" t="s">
        <v>47</v>
      </c>
      <c r="E748" t="s">
        <v>51</v>
      </c>
      <c r="F748" s="1">
        <v>42288.055555555555</v>
      </c>
      <c r="G748" t="s">
        <v>1060</v>
      </c>
      <c r="H748" t="s">
        <v>1061</v>
      </c>
      <c r="I748" s="1">
        <v>42288.055555555555</v>
      </c>
      <c r="J748" s="2">
        <v>42288</v>
      </c>
      <c r="K748" t="s">
        <v>51</v>
      </c>
      <c r="L748" t="s">
        <v>1062</v>
      </c>
      <c r="M748" t="s">
        <v>1063</v>
      </c>
      <c r="N748" t="s">
        <v>89</v>
      </c>
      <c r="O748" t="s">
        <v>90</v>
      </c>
      <c r="P748" t="s">
        <v>91</v>
      </c>
      <c r="Q748" t="s">
        <v>92</v>
      </c>
      <c r="R748" t="s">
        <v>93</v>
      </c>
      <c r="S748">
        <v>1516043646</v>
      </c>
      <c r="T748" s="2">
        <v>42323</v>
      </c>
      <c r="U748" s="1">
        <v>42288.055555555555</v>
      </c>
      <c r="V748" s="2">
        <v>42322</v>
      </c>
      <c r="W748">
        <v>1.125</v>
      </c>
      <c r="X748" t="s">
        <v>127</v>
      </c>
      <c r="Y748" t="s">
        <v>291</v>
      </c>
      <c r="Z748" s="2">
        <v>42135</v>
      </c>
      <c r="AA748">
        <v>151661379</v>
      </c>
      <c r="AB748" t="s">
        <v>93</v>
      </c>
      <c r="AC748">
        <v>0</v>
      </c>
      <c r="AE748">
        <v>2015</v>
      </c>
      <c r="AF748">
        <v>273</v>
      </c>
      <c r="AG748">
        <v>744.27499999999998</v>
      </c>
      <c r="AH748">
        <v>0</v>
      </c>
      <c r="AI748">
        <v>273</v>
      </c>
      <c r="AJ748">
        <v>273</v>
      </c>
      <c r="AK748">
        <v>0</v>
      </c>
      <c r="AL748">
        <v>0</v>
      </c>
      <c r="AM748">
        <v>1260</v>
      </c>
      <c r="AN748">
        <v>2835</v>
      </c>
      <c r="AO748">
        <v>273</v>
      </c>
      <c r="AP748">
        <v>10</v>
      </c>
      <c r="AQ748" t="s">
        <v>245</v>
      </c>
      <c r="AR748" t="s">
        <v>246</v>
      </c>
    </row>
    <row r="749" spans="1:44" x14ac:dyDescent="0.3">
      <c r="A749" t="s">
        <v>202</v>
      </c>
      <c r="B749" t="s">
        <v>1058</v>
      </c>
      <c r="C749" t="s">
        <v>1059</v>
      </c>
      <c r="D749" t="s">
        <v>47</v>
      </c>
      <c r="E749" t="s">
        <v>51</v>
      </c>
      <c r="F749" s="1">
        <v>42288.055555555555</v>
      </c>
      <c r="G749" t="s">
        <v>1060</v>
      </c>
      <c r="H749" t="s">
        <v>1061</v>
      </c>
      <c r="I749" s="1">
        <v>42288.060416666667</v>
      </c>
      <c r="J749" s="2">
        <v>42288</v>
      </c>
      <c r="K749" t="s">
        <v>51</v>
      </c>
      <c r="L749" t="s">
        <v>1062</v>
      </c>
      <c r="M749" t="s">
        <v>1063</v>
      </c>
      <c r="N749" t="s">
        <v>89</v>
      </c>
      <c r="O749" t="s">
        <v>90</v>
      </c>
      <c r="P749" t="s">
        <v>91</v>
      </c>
      <c r="Q749" t="s">
        <v>92</v>
      </c>
      <c r="R749" t="s">
        <v>93</v>
      </c>
      <c r="S749">
        <v>1516043640</v>
      </c>
      <c r="T749" s="2">
        <v>42323</v>
      </c>
      <c r="U749" s="1">
        <v>42288.060416666667</v>
      </c>
      <c r="V749" s="2">
        <v>42322</v>
      </c>
      <c r="W749">
        <v>1.125</v>
      </c>
      <c r="X749" t="s">
        <v>127</v>
      </c>
      <c r="Y749" t="s">
        <v>295</v>
      </c>
      <c r="Z749" s="2">
        <v>42135</v>
      </c>
      <c r="AA749">
        <v>151661374</v>
      </c>
      <c r="AB749" t="s">
        <v>93</v>
      </c>
      <c r="AC749">
        <v>0</v>
      </c>
      <c r="AE749">
        <v>2015</v>
      </c>
      <c r="AF749">
        <v>410</v>
      </c>
      <c r="AG749">
        <v>744.27499999999998</v>
      </c>
      <c r="AH749">
        <v>0</v>
      </c>
      <c r="AI749">
        <v>410</v>
      </c>
      <c r="AJ749">
        <v>410</v>
      </c>
      <c r="AK749">
        <v>0</v>
      </c>
      <c r="AL749">
        <v>0</v>
      </c>
      <c r="AM749">
        <v>1890</v>
      </c>
      <c r="AN749">
        <v>4252.5</v>
      </c>
      <c r="AO749">
        <v>410</v>
      </c>
      <c r="AP749">
        <v>10</v>
      </c>
      <c r="AQ749" t="s">
        <v>245</v>
      </c>
      <c r="AR749" t="s">
        <v>246</v>
      </c>
    </row>
    <row r="750" spans="1:44" x14ac:dyDescent="0.3">
      <c r="A750" t="s">
        <v>202</v>
      </c>
      <c r="B750" t="s">
        <v>1058</v>
      </c>
      <c r="C750" t="s">
        <v>1059</v>
      </c>
      <c r="D750" t="s">
        <v>47</v>
      </c>
      <c r="E750" t="s">
        <v>51</v>
      </c>
      <c r="F750" s="1">
        <v>42288.055555555555</v>
      </c>
      <c r="G750" t="s">
        <v>1060</v>
      </c>
      <c r="H750" t="s">
        <v>1061</v>
      </c>
      <c r="I750" s="1">
        <v>42288.060416666667</v>
      </c>
      <c r="J750" s="2">
        <v>42288</v>
      </c>
      <c r="K750" t="s">
        <v>51</v>
      </c>
      <c r="L750" t="s">
        <v>1062</v>
      </c>
      <c r="M750" t="s">
        <v>1063</v>
      </c>
      <c r="N750" t="s">
        <v>89</v>
      </c>
      <c r="O750" t="s">
        <v>90</v>
      </c>
      <c r="P750" t="s">
        <v>91</v>
      </c>
      <c r="Q750" t="s">
        <v>92</v>
      </c>
      <c r="R750" t="s">
        <v>93</v>
      </c>
      <c r="S750">
        <v>1516043640</v>
      </c>
      <c r="T750" s="2">
        <v>42323</v>
      </c>
      <c r="U750" s="1">
        <v>42288.060416666667</v>
      </c>
      <c r="V750" s="2">
        <v>42322</v>
      </c>
      <c r="W750">
        <v>1.125</v>
      </c>
      <c r="X750" t="s">
        <v>127</v>
      </c>
      <c r="Y750" t="s">
        <v>297</v>
      </c>
      <c r="Z750" s="2">
        <v>42135</v>
      </c>
      <c r="AA750">
        <v>151661374</v>
      </c>
      <c r="AB750" t="s">
        <v>93</v>
      </c>
      <c r="AC750">
        <v>0</v>
      </c>
      <c r="AE750">
        <v>2015</v>
      </c>
      <c r="AF750">
        <v>756</v>
      </c>
      <c r="AG750">
        <v>744.27499999999998</v>
      </c>
      <c r="AH750">
        <v>0</v>
      </c>
      <c r="AI750">
        <v>756</v>
      </c>
      <c r="AJ750">
        <v>756</v>
      </c>
      <c r="AK750">
        <v>0</v>
      </c>
      <c r="AL750">
        <v>0</v>
      </c>
      <c r="AM750">
        <v>1890</v>
      </c>
      <c r="AN750">
        <v>4252.5</v>
      </c>
      <c r="AO750">
        <v>756</v>
      </c>
      <c r="AP750">
        <v>10</v>
      </c>
      <c r="AQ750" t="s">
        <v>245</v>
      </c>
      <c r="AR750" t="s">
        <v>246</v>
      </c>
    </row>
    <row r="751" spans="1:44" x14ac:dyDescent="0.3">
      <c r="A751" t="s">
        <v>202</v>
      </c>
      <c r="B751" t="s">
        <v>1058</v>
      </c>
      <c r="C751" t="s">
        <v>1059</v>
      </c>
      <c r="D751" t="s">
        <v>47</v>
      </c>
      <c r="E751" t="s">
        <v>51</v>
      </c>
      <c r="F751" s="1">
        <v>42288.055555555555</v>
      </c>
      <c r="G751" t="s">
        <v>1060</v>
      </c>
      <c r="H751" t="s">
        <v>1061</v>
      </c>
      <c r="I751" s="1">
        <v>42288.060416666667</v>
      </c>
      <c r="J751" s="2">
        <v>42288</v>
      </c>
      <c r="K751" t="s">
        <v>51</v>
      </c>
      <c r="L751" t="s">
        <v>1062</v>
      </c>
      <c r="M751" t="s">
        <v>1063</v>
      </c>
      <c r="N751" t="s">
        <v>89</v>
      </c>
      <c r="O751" t="s">
        <v>90</v>
      </c>
      <c r="P751" t="s">
        <v>91</v>
      </c>
      <c r="Q751" t="s">
        <v>92</v>
      </c>
      <c r="R751" t="s">
        <v>93</v>
      </c>
      <c r="S751">
        <v>1516043640</v>
      </c>
      <c r="T751" s="2">
        <v>42323</v>
      </c>
      <c r="U751" s="1">
        <v>42288.060416666667</v>
      </c>
      <c r="V751" s="2">
        <v>42322</v>
      </c>
      <c r="W751">
        <v>1.125</v>
      </c>
      <c r="X751" t="s">
        <v>127</v>
      </c>
      <c r="Y751" t="s">
        <v>600</v>
      </c>
      <c r="Z751" s="2">
        <v>42135</v>
      </c>
      <c r="AA751">
        <v>151661374</v>
      </c>
      <c r="AB751" t="s">
        <v>93</v>
      </c>
      <c r="AC751">
        <v>0</v>
      </c>
      <c r="AE751">
        <v>2015</v>
      </c>
      <c r="AF751">
        <v>756</v>
      </c>
      <c r="AG751">
        <v>744.27499999999998</v>
      </c>
      <c r="AH751">
        <v>0</v>
      </c>
      <c r="AI751">
        <v>756</v>
      </c>
      <c r="AJ751">
        <v>756</v>
      </c>
      <c r="AK751">
        <v>0</v>
      </c>
      <c r="AL751">
        <v>0</v>
      </c>
      <c r="AM751">
        <v>1890</v>
      </c>
      <c r="AN751">
        <v>4252.5</v>
      </c>
      <c r="AO751">
        <v>756</v>
      </c>
      <c r="AP751">
        <v>10</v>
      </c>
      <c r="AQ751" t="s">
        <v>245</v>
      </c>
      <c r="AR751" t="s">
        <v>246</v>
      </c>
    </row>
    <row r="752" spans="1:44" x14ac:dyDescent="0.3">
      <c r="A752" t="s">
        <v>202</v>
      </c>
      <c r="B752" t="s">
        <v>1058</v>
      </c>
      <c r="C752" t="s">
        <v>1059</v>
      </c>
      <c r="D752" t="s">
        <v>47</v>
      </c>
      <c r="E752" t="s">
        <v>51</v>
      </c>
      <c r="F752" s="1">
        <v>42288.055555555555</v>
      </c>
      <c r="G752" t="s">
        <v>1060</v>
      </c>
      <c r="H752" t="s">
        <v>1061</v>
      </c>
      <c r="I752" s="1">
        <v>42288.060416666667</v>
      </c>
      <c r="J752" s="2">
        <v>42288</v>
      </c>
      <c r="K752" t="s">
        <v>51</v>
      </c>
      <c r="L752" t="s">
        <v>1062</v>
      </c>
      <c r="M752" t="s">
        <v>1063</v>
      </c>
      <c r="N752" t="s">
        <v>89</v>
      </c>
      <c r="O752" t="s">
        <v>90</v>
      </c>
      <c r="P752" t="s">
        <v>91</v>
      </c>
      <c r="Q752" t="s">
        <v>92</v>
      </c>
      <c r="R752" t="s">
        <v>93</v>
      </c>
      <c r="S752">
        <v>1516043640</v>
      </c>
      <c r="T752" s="2">
        <v>42323</v>
      </c>
      <c r="U752" s="1">
        <v>42288.060416666667</v>
      </c>
      <c r="V752" s="2">
        <v>42322</v>
      </c>
      <c r="W752">
        <v>1.125</v>
      </c>
      <c r="X752" t="s">
        <v>127</v>
      </c>
      <c r="Y752" t="s">
        <v>291</v>
      </c>
      <c r="Z752" s="2">
        <v>42135</v>
      </c>
      <c r="AA752">
        <v>151661374</v>
      </c>
      <c r="AB752" t="s">
        <v>93</v>
      </c>
      <c r="AC752">
        <v>0</v>
      </c>
      <c r="AE752">
        <v>2015</v>
      </c>
      <c r="AF752">
        <v>410</v>
      </c>
      <c r="AG752">
        <v>744.27499999999998</v>
      </c>
      <c r="AH752">
        <v>0</v>
      </c>
      <c r="AI752">
        <v>410</v>
      </c>
      <c r="AJ752">
        <v>410</v>
      </c>
      <c r="AK752">
        <v>0</v>
      </c>
      <c r="AL752">
        <v>0</v>
      </c>
      <c r="AM752">
        <v>1890</v>
      </c>
      <c r="AN752">
        <v>4252.5</v>
      </c>
      <c r="AO752">
        <v>410</v>
      </c>
      <c r="AP752">
        <v>10</v>
      </c>
      <c r="AQ752" t="s">
        <v>245</v>
      </c>
      <c r="AR752" t="s">
        <v>246</v>
      </c>
    </row>
    <row r="753" spans="1:44" x14ac:dyDescent="0.3">
      <c r="A753" t="s">
        <v>202</v>
      </c>
      <c r="B753" t="s">
        <v>1058</v>
      </c>
      <c r="C753" t="s">
        <v>1059</v>
      </c>
      <c r="D753" t="s">
        <v>218</v>
      </c>
      <c r="E753" t="s">
        <v>51</v>
      </c>
      <c r="F753" s="1">
        <v>42288.055555555555</v>
      </c>
      <c r="G753" t="s">
        <v>1060</v>
      </c>
      <c r="H753" t="s">
        <v>1061</v>
      </c>
      <c r="I753" s="1">
        <v>42288.056944444441</v>
      </c>
      <c r="J753" s="2">
        <v>42288</v>
      </c>
      <c r="K753" t="s">
        <v>51</v>
      </c>
      <c r="L753" t="s">
        <v>1062</v>
      </c>
      <c r="M753" t="s">
        <v>1063</v>
      </c>
      <c r="N753" t="s">
        <v>89</v>
      </c>
      <c r="O753" t="s">
        <v>90</v>
      </c>
      <c r="P753" t="s">
        <v>91</v>
      </c>
      <c r="Q753" t="s">
        <v>92</v>
      </c>
      <c r="R753" t="s">
        <v>93</v>
      </c>
      <c r="S753">
        <v>1516043644</v>
      </c>
      <c r="T753" s="2">
        <v>42323</v>
      </c>
      <c r="U753" s="1">
        <v>42288.056944444441</v>
      </c>
      <c r="V753" s="2">
        <v>42323</v>
      </c>
      <c r="W753">
        <v>1.125</v>
      </c>
      <c r="X753" t="s">
        <v>127</v>
      </c>
      <c r="Y753" t="s">
        <v>295</v>
      </c>
      <c r="Z753" s="2">
        <v>42135</v>
      </c>
      <c r="AA753">
        <v>151661377</v>
      </c>
      <c r="AB753" t="s">
        <v>93</v>
      </c>
      <c r="AC753">
        <v>0</v>
      </c>
      <c r="AE753">
        <v>2015</v>
      </c>
      <c r="AF753">
        <v>492</v>
      </c>
      <c r="AG753">
        <v>744.27499999999998</v>
      </c>
      <c r="AH753">
        <v>0</v>
      </c>
      <c r="AI753">
        <v>492</v>
      </c>
      <c r="AJ753">
        <v>492</v>
      </c>
      <c r="AK753">
        <v>0</v>
      </c>
      <c r="AL753">
        <v>0</v>
      </c>
      <c r="AM753">
        <v>2268</v>
      </c>
      <c r="AN753">
        <v>5103</v>
      </c>
      <c r="AO753">
        <v>492</v>
      </c>
      <c r="AP753">
        <v>10</v>
      </c>
      <c r="AQ753" t="s">
        <v>245</v>
      </c>
      <c r="AR753" t="s">
        <v>246</v>
      </c>
    </row>
    <row r="754" spans="1:44" x14ac:dyDescent="0.3">
      <c r="A754" t="s">
        <v>202</v>
      </c>
      <c r="B754" t="s">
        <v>1058</v>
      </c>
      <c r="C754" t="s">
        <v>1059</v>
      </c>
      <c r="D754" t="s">
        <v>218</v>
      </c>
      <c r="E754" t="s">
        <v>51</v>
      </c>
      <c r="F754" s="1">
        <v>42288.055555555555</v>
      </c>
      <c r="G754" t="s">
        <v>1060</v>
      </c>
      <c r="H754" t="s">
        <v>1061</v>
      </c>
      <c r="I754" s="1">
        <v>42288.056944444441</v>
      </c>
      <c r="J754" s="2">
        <v>42288</v>
      </c>
      <c r="K754" t="s">
        <v>51</v>
      </c>
      <c r="L754" t="s">
        <v>1062</v>
      </c>
      <c r="M754" t="s">
        <v>1063</v>
      </c>
      <c r="N754" t="s">
        <v>89</v>
      </c>
      <c r="O754" t="s">
        <v>90</v>
      </c>
      <c r="P754" t="s">
        <v>91</v>
      </c>
      <c r="Q754" t="s">
        <v>92</v>
      </c>
      <c r="R754" t="s">
        <v>93</v>
      </c>
      <c r="S754">
        <v>1516043644</v>
      </c>
      <c r="T754" s="2">
        <v>42323</v>
      </c>
      <c r="U754" s="1">
        <v>42288.056944444441</v>
      </c>
      <c r="V754" s="2">
        <v>42323</v>
      </c>
      <c r="W754">
        <v>1.125</v>
      </c>
      <c r="X754" t="s">
        <v>127</v>
      </c>
      <c r="Y754" t="s">
        <v>297</v>
      </c>
      <c r="Z754" s="2">
        <v>42135</v>
      </c>
      <c r="AA754">
        <v>151661377</v>
      </c>
      <c r="AB754" t="s">
        <v>93</v>
      </c>
      <c r="AC754">
        <v>0</v>
      </c>
      <c r="AE754">
        <v>2015</v>
      </c>
      <c r="AF754">
        <v>908</v>
      </c>
      <c r="AG754">
        <v>744.27499999999998</v>
      </c>
      <c r="AH754">
        <v>0</v>
      </c>
      <c r="AI754">
        <v>908</v>
      </c>
      <c r="AJ754">
        <v>908</v>
      </c>
      <c r="AK754">
        <v>0</v>
      </c>
      <c r="AL754">
        <v>0</v>
      </c>
      <c r="AM754">
        <v>2268</v>
      </c>
      <c r="AN754">
        <v>5103</v>
      </c>
      <c r="AO754">
        <v>908</v>
      </c>
      <c r="AP754">
        <v>10</v>
      </c>
      <c r="AQ754" t="s">
        <v>245</v>
      </c>
      <c r="AR754" t="s">
        <v>246</v>
      </c>
    </row>
    <row r="755" spans="1:44" x14ac:dyDescent="0.3">
      <c r="A755" t="s">
        <v>202</v>
      </c>
      <c r="B755" t="s">
        <v>1058</v>
      </c>
      <c r="C755" t="s">
        <v>1059</v>
      </c>
      <c r="D755" t="s">
        <v>218</v>
      </c>
      <c r="E755" t="s">
        <v>51</v>
      </c>
      <c r="F755" s="1">
        <v>42288.055555555555</v>
      </c>
      <c r="G755" t="s">
        <v>1060</v>
      </c>
      <c r="H755" t="s">
        <v>1061</v>
      </c>
      <c r="I755" s="1">
        <v>42288.056944444441</v>
      </c>
      <c r="J755" s="2">
        <v>42288</v>
      </c>
      <c r="K755" t="s">
        <v>51</v>
      </c>
      <c r="L755" t="s">
        <v>1062</v>
      </c>
      <c r="M755" t="s">
        <v>1063</v>
      </c>
      <c r="N755" t="s">
        <v>89</v>
      </c>
      <c r="O755" t="s">
        <v>90</v>
      </c>
      <c r="P755" t="s">
        <v>91</v>
      </c>
      <c r="Q755" t="s">
        <v>92</v>
      </c>
      <c r="R755" t="s">
        <v>93</v>
      </c>
      <c r="S755">
        <v>1516043644</v>
      </c>
      <c r="T755" s="2">
        <v>42323</v>
      </c>
      <c r="U755" s="1">
        <v>42288.056944444441</v>
      </c>
      <c r="V755" s="2">
        <v>42323</v>
      </c>
      <c r="W755">
        <v>1.125</v>
      </c>
      <c r="X755" t="s">
        <v>127</v>
      </c>
      <c r="Y755" t="s">
        <v>600</v>
      </c>
      <c r="Z755" s="2">
        <v>42135</v>
      </c>
      <c r="AA755">
        <v>151661377</v>
      </c>
      <c r="AB755" t="s">
        <v>93</v>
      </c>
      <c r="AC755">
        <v>0</v>
      </c>
      <c r="AE755">
        <v>2015</v>
      </c>
      <c r="AF755">
        <v>908</v>
      </c>
      <c r="AG755">
        <v>744.27499999999998</v>
      </c>
      <c r="AH755">
        <v>0</v>
      </c>
      <c r="AI755">
        <v>908</v>
      </c>
      <c r="AJ755">
        <v>908</v>
      </c>
      <c r="AK755">
        <v>0</v>
      </c>
      <c r="AL755">
        <v>0</v>
      </c>
      <c r="AM755">
        <v>2268</v>
      </c>
      <c r="AN755">
        <v>5103</v>
      </c>
      <c r="AO755">
        <v>908</v>
      </c>
      <c r="AP755">
        <v>10</v>
      </c>
      <c r="AQ755" t="s">
        <v>245</v>
      </c>
      <c r="AR755" t="s">
        <v>246</v>
      </c>
    </row>
    <row r="756" spans="1:44" x14ac:dyDescent="0.3">
      <c r="A756" t="s">
        <v>202</v>
      </c>
      <c r="B756" t="s">
        <v>1058</v>
      </c>
      <c r="C756" t="s">
        <v>1059</v>
      </c>
      <c r="D756" t="s">
        <v>218</v>
      </c>
      <c r="E756" t="s">
        <v>51</v>
      </c>
      <c r="F756" s="1">
        <v>42288.055555555555</v>
      </c>
      <c r="G756" t="s">
        <v>1060</v>
      </c>
      <c r="H756" t="s">
        <v>1061</v>
      </c>
      <c r="I756" s="1">
        <v>42288.056944444441</v>
      </c>
      <c r="J756" s="2">
        <v>42288</v>
      </c>
      <c r="K756" t="s">
        <v>51</v>
      </c>
      <c r="L756" t="s">
        <v>1062</v>
      </c>
      <c r="M756" t="s">
        <v>1063</v>
      </c>
      <c r="N756" t="s">
        <v>89</v>
      </c>
      <c r="O756" t="s">
        <v>90</v>
      </c>
      <c r="P756" t="s">
        <v>91</v>
      </c>
      <c r="Q756" t="s">
        <v>92</v>
      </c>
      <c r="R756" t="s">
        <v>93</v>
      </c>
      <c r="S756">
        <v>1516043644</v>
      </c>
      <c r="T756" s="2">
        <v>42323</v>
      </c>
      <c r="U756" s="1">
        <v>42288.056944444441</v>
      </c>
      <c r="V756" s="2">
        <v>42323</v>
      </c>
      <c r="W756">
        <v>1.125</v>
      </c>
      <c r="X756" t="s">
        <v>127</v>
      </c>
      <c r="Y756" t="s">
        <v>291</v>
      </c>
      <c r="Z756" s="2">
        <v>42135</v>
      </c>
      <c r="AA756">
        <v>151661377</v>
      </c>
      <c r="AB756" t="s">
        <v>93</v>
      </c>
      <c r="AC756">
        <v>0</v>
      </c>
      <c r="AE756">
        <v>2015</v>
      </c>
      <c r="AF756">
        <v>492</v>
      </c>
      <c r="AG756">
        <v>744.27499999999998</v>
      </c>
      <c r="AH756">
        <v>0</v>
      </c>
      <c r="AI756">
        <v>492</v>
      </c>
      <c r="AJ756">
        <v>492</v>
      </c>
      <c r="AK756">
        <v>0</v>
      </c>
      <c r="AL756">
        <v>0</v>
      </c>
      <c r="AM756">
        <v>2268</v>
      </c>
      <c r="AN756">
        <v>5103</v>
      </c>
      <c r="AO756">
        <v>492</v>
      </c>
      <c r="AP756">
        <v>10</v>
      </c>
      <c r="AQ756" t="s">
        <v>245</v>
      </c>
      <c r="AR756" t="s">
        <v>246</v>
      </c>
    </row>
    <row r="757" spans="1:44" x14ac:dyDescent="0.3">
      <c r="A757" t="s">
        <v>202</v>
      </c>
      <c r="B757" t="s">
        <v>1058</v>
      </c>
      <c r="C757" t="s">
        <v>1059</v>
      </c>
      <c r="D757" t="s">
        <v>218</v>
      </c>
      <c r="E757" t="s">
        <v>51</v>
      </c>
      <c r="F757" s="1">
        <v>42288.055555555555</v>
      </c>
      <c r="G757" t="s">
        <v>1064</v>
      </c>
      <c r="H757" t="s">
        <v>1065</v>
      </c>
      <c r="I757" s="1">
        <v>42288.057638888888</v>
      </c>
      <c r="J757" s="2">
        <v>42288</v>
      </c>
      <c r="K757" t="s">
        <v>51</v>
      </c>
      <c r="L757" t="s">
        <v>1062</v>
      </c>
      <c r="M757" t="s">
        <v>1063</v>
      </c>
      <c r="N757" t="s">
        <v>89</v>
      </c>
      <c r="O757" t="s">
        <v>90</v>
      </c>
      <c r="P757" t="s">
        <v>91</v>
      </c>
      <c r="Q757" t="s">
        <v>92</v>
      </c>
      <c r="R757" t="s">
        <v>93</v>
      </c>
      <c r="S757">
        <v>1516043641</v>
      </c>
      <c r="T757" s="2">
        <v>42323</v>
      </c>
      <c r="U757" s="1">
        <v>42288.057638888888</v>
      </c>
      <c r="V757" s="2">
        <v>42323</v>
      </c>
      <c r="W757">
        <v>1.125</v>
      </c>
      <c r="X757" t="s">
        <v>127</v>
      </c>
      <c r="Y757" t="s">
        <v>295</v>
      </c>
      <c r="Z757" s="2">
        <v>42135</v>
      </c>
      <c r="AA757">
        <v>151661375</v>
      </c>
      <c r="AB757" t="s">
        <v>93</v>
      </c>
      <c r="AC757">
        <v>0</v>
      </c>
      <c r="AE757">
        <v>2015</v>
      </c>
      <c r="AF757">
        <v>492</v>
      </c>
      <c r="AG757">
        <v>744.27499999999998</v>
      </c>
      <c r="AH757">
        <v>0</v>
      </c>
      <c r="AI757">
        <v>492</v>
      </c>
      <c r="AJ757">
        <v>492</v>
      </c>
      <c r="AK757">
        <v>0</v>
      </c>
      <c r="AL757">
        <v>0</v>
      </c>
      <c r="AM757">
        <v>2268</v>
      </c>
      <c r="AN757">
        <v>5103</v>
      </c>
      <c r="AO757">
        <v>492</v>
      </c>
      <c r="AP757">
        <v>10</v>
      </c>
      <c r="AQ757" t="s">
        <v>245</v>
      </c>
      <c r="AR757" t="s">
        <v>246</v>
      </c>
    </row>
    <row r="758" spans="1:44" x14ac:dyDescent="0.3">
      <c r="A758" t="s">
        <v>202</v>
      </c>
      <c r="B758" t="s">
        <v>1058</v>
      </c>
      <c r="C758" t="s">
        <v>1059</v>
      </c>
      <c r="D758" t="s">
        <v>218</v>
      </c>
      <c r="E758" t="s">
        <v>51</v>
      </c>
      <c r="F758" s="1">
        <v>42288.055555555555</v>
      </c>
      <c r="G758" t="s">
        <v>1064</v>
      </c>
      <c r="H758" t="s">
        <v>1065</v>
      </c>
      <c r="I758" s="1">
        <v>42288.057638888888</v>
      </c>
      <c r="J758" s="2">
        <v>42288</v>
      </c>
      <c r="K758" t="s">
        <v>51</v>
      </c>
      <c r="L758" t="s">
        <v>1062</v>
      </c>
      <c r="M758" t="s">
        <v>1063</v>
      </c>
      <c r="N758" t="s">
        <v>89</v>
      </c>
      <c r="O758" t="s">
        <v>90</v>
      </c>
      <c r="P758" t="s">
        <v>91</v>
      </c>
      <c r="Q758" t="s">
        <v>92</v>
      </c>
      <c r="R758" t="s">
        <v>93</v>
      </c>
      <c r="S758">
        <v>1516043641</v>
      </c>
      <c r="T758" s="2">
        <v>42323</v>
      </c>
      <c r="U758" s="1">
        <v>42288.057638888888</v>
      </c>
      <c r="V758" s="2">
        <v>42323</v>
      </c>
      <c r="W758">
        <v>1.125</v>
      </c>
      <c r="X758" t="s">
        <v>127</v>
      </c>
      <c r="Y758" t="s">
        <v>297</v>
      </c>
      <c r="Z758" s="2">
        <v>42135</v>
      </c>
      <c r="AA758">
        <v>151661375</v>
      </c>
      <c r="AB758" t="s">
        <v>93</v>
      </c>
      <c r="AC758">
        <v>0</v>
      </c>
      <c r="AE758">
        <v>2015</v>
      </c>
      <c r="AF758">
        <v>908</v>
      </c>
      <c r="AG758">
        <v>744.27499999999998</v>
      </c>
      <c r="AH758">
        <v>0</v>
      </c>
      <c r="AI758">
        <v>908</v>
      </c>
      <c r="AJ758">
        <v>908</v>
      </c>
      <c r="AK758">
        <v>0</v>
      </c>
      <c r="AL758">
        <v>0</v>
      </c>
      <c r="AM758">
        <v>2268</v>
      </c>
      <c r="AN758">
        <v>5103</v>
      </c>
      <c r="AO758">
        <v>908</v>
      </c>
      <c r="AP758">
        <v>10</v>
      </c>
      <c r="AQ758" t="s">
        <v>245</v>
      </c>
      <c r="AR758" t="s">
        <v>246</v>
      </c>
    </row>
    <row r="759" spans="1:44" x14ac:dyDescent="0.3">
      <c r="A759" t="s">
        <v>202</v>
      </c>
      <c r="B759" t="s">
        <v>1058</v>
      </c>
      <c r="C759" t="s">
        <v>1059</v>
      </c>
      <c r="D759" t="s">
        <v>218</v>
      </c>
      <c r="E759" t="s">
        <v>51</v>
      </c>
      <c r="F759" s="1">
        <v>42288.055555555555</v>
      </c>
      <c r="G759" t="s">
        <v>1064</v>
      </c>
      <c r="H759" t="s">
        <v>1065</v>
      </c>
      <c r="I759" s="1">
        <v>42288.057638888888</v>
      </c>
      <c r="J759" s="2">
        <v>42288</v>
      </c>
      <c r="K759" t="s">
        <v>51</v>
      </c>
      <c r="L759" t="s">
        <v>1062</v>
      </c>
      <c r="M759" t="s">
        <v>1063</v>
      </c>
      <c r="N759" t="s">
        <v>89</v>
      </c>
      <c r="O759" t="s">
        <v>90</v>
      </c>
      <c r="P759" t="s">
        <v>91</v>
      </c>
      <c r="Q759" t="s">
        <v>92</v>
      </c>
      <c r="R759" t="s">
        <v>93</v>
      </c>
      <c r="S759">
        <v>1516043641</v>
      </c>
      <c r="T759" s="2">
        <v>42323</v>
      </c>
      <c r="U759" s="1">
        <v>42288.057638888888</v>
      </c>
      <c r="V759" s="2">
        <v>42323</v>
      </c>
      <c r="W759">
        <v>1.125</v>
      </c>
      <c r="X759" t="s">
        <v>127</v>
      </c>
      <c r="Y759" t="s">
        <v>600</v>
      </c>
      <c r="Z759" s="2">
        <v>42135</v>
      </c>
      <c r="AA759">
        <v>151661375</v>
      </c>
      <c r="AB759" t="s">
        <v>93</v>
      </c>
      <c r="AC759">
        <v>0</v>
      </c>
      <c r="AE759">
        <v>2015</v>
      </c>
      <c r="AF759">
        <v>908</v>
      </c>
      <c r="AG759">
        <v>744.27499999999998</v>
      </c>
      <c r="AH759">
        <v>0</v>
      </c>
      <c r="AI759">
        <v>908</v>
      </c>
      <c r="AJ759">
        <v>908</v>
      </c>
      <c r="AK759">
        <v>0</v>
      </c>
      <c r="AL759">
        <v>0</v>
      </c>
      <c r="AM759">
        <v>2268</v>
      </c>
      <c r="AN759">
        <v>5103</v>
      </c>
      <c r="AO759">
        <v>908</v>
      </c>
      <c r="AP759">
        <v>10</v>
      </c>
      <c r="AQ759" t="s">
        <v>245</v>
      </c>
      <c r="AR759" t="s">
        <v>246</v>
      </c>
    </row>
    <row r="760" spans="1:44" x14ac:dyDescent="0.3">
      <c r="A760" t="s">
        <v>202</v>
      </c>
      <c r="B760" t="s">
        <v>1058</v>
      </c>
      <c r="C760" t="s">
        <v>1059</v>
      </c>
      <c r="D760" t="s">
        <v>218</v>
      </c>
      <c r="E760" t="s">
        <v>51</v>
      </c>
      <c r="F760" s="1">
        <v>42288.055555555555</v>
      </c>
      <c r="G760" t="s">
        <v>1064</v>
      </c>
      <c r="H760" t="s">
        <v>1065</v>
      </c>
      <c r="I760" s="1">
        <v>42288.057638888888</v>
      </c>
      <c r="J760" s="2">
        <v>42288</v>
      </c>
      <c r="K760" t="s">
        <v>51</v>
      </c>
      <c r="L760" t="s">
        <v>1062</v>
      </c>
      <c r="M760" t="s">
        <v>1063</v>
      </c>
      <c r="N760" t="s">
        <v>89</v>
      </c>
      <c r="O760" t="s">
        <v>90</v>
      </c>
      <c r="P760" t="s">
        <v>91</v>
      </c>
      <c r="Q760" t="s">
        <v>92</v>
      </c>
      <c r="R760" t="s">
        <v>93</v>
      </c>
      <c r="S760">
        <v>1516043641</v>
      </c>
      <c r="T760" s="2">
        <v>42323</v>
      </c>
      <c r="U760" s="1">
        <v>42288.057638888888</v>
      </c>
      <c r="V760" s="2">
        <v>42323</v>
      </c>
      <c r="W760">
        <v>1.125</v>
      </c>
      <c r="X760" t="s">
        <v>127</v>
      </c>
      <c r="Y760" t="s">
        <v>291</v>
      </c>
      <c r="Z760" s="2">
        <v>42135</v>
      </c>
      <c r="AA760">
        <v>151661375</v>
      </c>
      <c r="AB760" t="s">
        <v>93</v>
      </c>
      <c r="AC760">
        <v>0</v>
      </c>
      <c r="AE760">
        <v>2015</v>
      </c>
      <c r="AF760">
        <v>492</v>
      </c>
      <c r="AG760">
        <v>744.27499999999998</v>
      </c>
      <c r="AH760">
        <v>0</v>
      </c>
      <c r="AI760">
        <v>492</v>
      </c>
      <c r="AJ760">
        <v>492</v>
      </c>
      <c r="AK760">
        <v>0</v>
      </c>
      <c r="AL760">
        <v>0</v>
      </c>
      <c r="AM760">
        <v>2268</v>
      </c>
      <c r="AN760">
        <v>5103</v>
      </c>
      <c r="AO760">
        <v>492</v>
      </c>
      <c r="AP760">
        <v>10</v>
      </c>
      <c r="AQ760" t="s">
        <v>245</v>
      </c>
      <c r="AR760" t="s">
        <v>246</v>
      </c>
    </row>
    <row r="761" spans="1:44" x14ac:dyDescent="0.3">
      <c r="A761" t="s">
        <v>202</v>
      </c>
      <c r="B761" t="s">
        <v>1058</v>
      </c>
      <c r="C761" t="s">
        <v>1059</v>
      </c>
      <c r="D761" t="s">
        <v>218</v>
      </c>
      <c r="E761" t="s">
        <v>51</v>
      </c>
      <c r="F761" s="1">
        <v>42288.055555555555</v>
      </c>
      <c r="G761" t="s">
        <v>123</v>
      </c>
      <c r="H761" t="s">
        <v>124</v>
      </c>
      <c r="I761" s="1">
        <v>42288.061805555553</v>
      </c>
      <c r="J761" s="2">
        <v>42288</v>
      </c>
      <c r="K761" t="s">
        <v>51</v>
      </c>
      <c r="L761" t="s">
        <v>1062</v>
      </c>
      <c r="M761" t="s">
        <v>1063</v>
      </c>
      <c r="N761" t="s">
        <v>89</v>
      </c>
      <c r="O761" t="s">
        <v>90</v>
      </c>
      <c r="P761" t="s">
        <v>91</v>
      </c>
      <c r="Q761" t="s">
        <v>92</v>
      </c>
      <c r="R761" t="s">
        <v>93</v>
      </c>
      <c r="S761">
        <v>1516043645</v>
      </c>
      <c r="T761" s="2">
        <v>42323</v>
      </c>
      <c r="U761" s="1">
        <v>42288.061805555553</v>
      </c>
      <c r="V761" s="2">
        <v>42323</v>
      </c>
      <c r="W761">
        <v>1.125</v>
      </c>
      <c r="X761" t="s">
        <v>127</v>
      </c>
      <c r="Y761" t="s">
        <v>295</v>
      </c>
      <c r="Z761" s="2">
        <v>42135</v>
      </c>
      <c r="AA761">
        <v>151661378</v>
      </c>
      <c r="AB761" t="s">
        <v>93</v>
      </c>
      <c r="AC761">
        <v>0</v>
      </c>
      <c r="AE761">
        <v>2015</v>
      </c>
      <c r="AF761">
        <v>328</v>
      </c>
      <c r="AG761">
        <v>744.27499999999998</v>
      </c>
      <c r="AH761">
        <v>0</v>
      </c>
      <c r="AI761">
        <v>328</v>
      </c>
      <c r="AJ761">
        <v>328</v>
      </c>
      <c r="AK761">
        <v>0</v>
      </c>
      <c r="AL761">
        <v>0</v>
      </c>
      <c r="AM761">
        <v>1512</v>
      </c>
      <c r="AN761">
        <v>3402</v>
      </c>
      <c r="AO761">
        <v>328</v>
      </c>
      <c r="AP761">
        <v>10</v>
      </c>
      <c r="AQ761" t="s">
        <v>245</v>
      </c>
      <c r="AR761" t="s">
        <v>246</v>
      </c>
    </row>
    <row r="762" spans="1:44" x14ac:dyDescent="0.3">
      <c r="A762" t="s">
        <v>202</v>
      </c>
      <c r="B762" t="s">
        <v>1058</v>
      </c>
      <c r="C762" t="s">
        <v>1059</v>
      </c>
      <c r="D762" t="s">
        <v>218</v>
      </c>
      <c r="E762" t="s">
        <v>51</v>
      </c>
      <c r="F762" s="1">
        <v>42288.055555555555</v>
      </c>
      <c r="G762" t="s">
        <v>123</v>
      </c>
      <c r="H762" t="s">
        <v>124</v>
      </c>
      <c r="I762" s="1">
        <v>42288.061805555553</v>
      </c>
      <c r="J762" s="2">
        <v>42288</v>
      </c>
      <c r="K762" t="s">
        <v>51</v>
      </c>
      <c r="L762" t="s">
        <v>1062</v>
      </c>
      <c r="M762" t="s">
        <v>1063</v>
      </c>
      <c r="N762" t="s">
        <v>89</v>
      </c>
      <c r="O762" t="s">
        <v>90</v>
      </c>
      <c r="P762" t="s">
        <v>91</v>
      </c>
      <c r="Q762" t="s">
        <v>92</v>
      </c>
      <c r="R762" t="s">
        <v>93</v>
      </c>
      <c r="S762">
        <v>1516043645</v>
      </c>
      <c r="T762" s="2">
        <v>42323</v>
      </c>
      <c r="U762" s="1">
        <v>42288.061805555553</v>
      </c>
      <c r="V762" s="2">
        <v>42323</v>
      </c>
      <c r="W762">
        <v>1.125</v>
      </c>
      <c r="X762" t="s">
        <v>127</v>
      </c>
      <c r="Y762" t="s">
        <v>297</v>
      </c>
      <c r="Z762" s="2">
        <v>42135</v>
      </c>
      <c r="AA762">
        <v>151661378</v>
      </c>
      <c r="AB762" t="s">
        <v>93</v>
      </c>
      <c r="AC762">
        <v>0</v>
      </c>
      <c r="AE762">
        <v>2015</v>
      </c>
      <c r="AF762">
        <v>605</v>
      </c>
      <c r="AG762">
        <v>744.27499999999998</v>
      </c>
      <c r="AH762">
        <v>0</v>
      </c>
      <c r="AI762">
        <v>605</v>
      </c>
      <c r="AJ762">
        <v>605</v>
      </c>
      <c r="AK762">
        <v>0</v>
      </c>
      <c r="AL762">
        <v>0</v>
      </c>
      <c r="AM762">
        <v>1512</v>
      </c>
      <c r="AN762">
        <v>3402</v>
      </c>
      <c r="AO762">
        <v>605</v>
      </c>
      <c r="AP762">
        <v>10</v>
      </c>
      <c r="AQ762" t="s">
        <v>245</v>
      </c>
      <c r="AR762" t="s">
        <v>246</v>
      </c>
    </row>
    <row r="763" spans="1:44" x14ac:dyDescent="0.3">
      <c r="A763" t="s">
        <v>202</v>
      </c>
      <c r="B763" t="s">
        <v>1058</v>
      </c>
      <c r="C763" t="s">
        <v>1059</v>
      </c>
      <c r="D763" t="s">
        <v>218</v>
      </c>
      <c r="E763" t="s">
        <v>51</v>
      </c>
      <c r="F763" s="1">
        <v>42288.055555555555</v>
      </c>
      <c r="G763" t="s">
        <v>123</v>
      </c>
      <c r="H763" t="s">
        <v>124</v>
      </c>
      <c r="I763" s="1">
        <v>42288.061805555553</v>
      </c>
      <c r="J763" s="2">
        <v>42288</v>
      </c>
      <c r="K763" t="s">
        <v>51</v>
      </c>
      <c r="L763" t="s">
        <v>1062</v>
      </c>
      <c r="M763" t="s">
        <v>1063</v>
      </c>
      <c r="N763" t="s">
        <v>89</v>
      </c>
      <c r="O763" t="s">
        <v>90</v>
      </c>
      <c r="P763" t="s">
        <v>91</v>
      </c>
      <c r="Q763" t="s">
        <v>92</v>
      </c>
      <c r="R763" t="s">
        <v>93</v>
      </c>
      <c r="S763">
        <v>1516043645</v>
      </c>
      <c r="T763" s="2">
        <v>42323</v>
      </c>
      <c r="U763" s="1">
        <v>42288.061805555553</v>
      </c>
      <c r="V763" s="2">
        <v>42323</v>
      </c>
      <c r="W763">
        <v>1.125</v>
      </c>
      <c r="X763" t="s">
        <v>127</v>
      </c>
      <c r="Y763" t="s">
        <v>600</v>
      </c>
      <c r="Z763" s="2">
        <v>42135</v>
      </c>
      <c r="AA763">
        <v>151661378</v>
      </c>
      <c r="AB763" t="s">
        <v>93</v>
      </c>
      <c r="AC763">
        <v>0</v>
      </c>
      <c r="AE763">
        <v>2015</v>
      </c>
      <c r="AF763">
        <v>605</v>
      </c>
      <c r="AG763">
        <v>744.27499999999998</v>
      </c>
      <c r="AH763">
        <v>0</v>
      </c>
      <c r="AI763">
        <v>605</v>
      </c>
      <c r="AJ763">
        <v>605</v>
      </c>
      <c r="AK763">
        <v>0</v>
      </c>
      <c r="AL763">
        <v>0</v>
      </c>
      <c r="AM763">
        <v>1512</v>
      </c>
      <c r="AN763">
        <v>3402</v>
      </c>
      <c r="AO763">
        <v>605</v>
      </c>
      <c r="AP763">
        <v>10</v>
      </c>
      <c r="AQ763" t="s">
        <v>245</v>
      </c>
      <c r="AR763" t="s">
        <v>246</v>
      </c>
    </row>
    <row r="764" spans="1:44" x14ac:dyDescent="0.3">
      <c r="A764" t="s">
        <v>202</v>
      </c>
      <c r="B764" t="s">
        <v>1058</v>
      </c>
      <c r="C764" t="s">
        <v>1059</v>
      </c>
      <c r="D764" t="s">
        <v>218</v>
      </c>
      <c r="E764" t="s">
        <v>51</v>
      </c>
      <c r="F764" s="1">
        <v>42288.055555555555</v>
      </c>
      <c r="G764" t="s">
        <v>123</v>
      </c>
      <c r="H764" t="s">
        <v>124</v>
      </c>
      <c r="I764" s="1">
        <v>42288.061805555553</v>
      </c>
      <c r="J764" s="2">
        <v>42288</v>
      </c>
      <c r="K764" t="s">
        <v>51</v>
      </c>
      <c r="L764" t="s">
        <v>1062</v>
      </c>
      <c r="M764" t="s">
        <v>1063</v>
      </c>
      <c r="N764" t="s">
        <v>89</v>
      </c>
      <c r="O764" t="s">
        <v>90</v>
      </c>
      <c r="P764" t="s">
        <v>91</v>
      </c>
      <c r="Q764" t="s">
        <v>92</v>
      </c>
      <c r="R764" t="s">
        <v>93</v>
      </c>
      <c r="S764">
        <v>1516043645</v>
      </c>
      <c r="T764" s="2">
        <v>42323</v>
      </c>
      <c r="U764" s="1">
        <v>42288.061805555553</v>
      </c>
      <c r="V764" s="2">
        <v>42323</v>
      </c>
      <c r="W764">
        <v>1.125</v>
      </c>
      <c r="X764" t="s">
        <v>127</v>
      </c>
      <c r="Y764" t="s">
        <v>291</v>
      </c>
      <c r="Z764" s="2">
        <v>42135</v>
      </c>
      <c r="AA764">
        <v>151661378</v>
      </c>
      <c r="AB764" t="s">
        <v>93</v>
      </c>
      <c r="AC764">
        <v>0</v>
      </c>
      <c r="AE764">
        <v>2015</v>
      </c>
      <c r="AF764">
        <v>328</v>
      </c>
      <c r="AG764">
        <v>744.27499999999998</v>
      </c>
      <c r="AH764">
        <v>0</v>
      </c>
      <c r="AI764">
        <v>328</v>
      </c>
      <c r="AJ764">
        <v>328</v>
      </c>
      <c r="AK764">
        <v>0</v>
      </c>
      <c r="AL764">
        <v>0</v>
      </c>
      <c r="AM764">
        <v>1512</v>
      </c>
      <c r="AN764">
        <v>3402</v>
      </c>
      <c r="AO764">
        <v>328</v>
      </c>
      <c r="AP764">
        <v>10</v>
      </c>
      <c r="AQ764" t="s">
        <v>245</v>
      </c>
      <c r="AR764" t="s">
        <v>246</v>
      </c>
    </row>
    <row r="765" spans="1:44" x14ac:dyDescent="0.3">
      <c r="A765" t="s">
        <v>1066</v>
      </c>
      <c r="B765" t="s">
        <v>1067</v>
      </c>
      <c r="C765" t="s">
        <v>1068</v>
      </c>
      <c r="D765" t="s">
        <v>218</v>
      </c>
      <c r="E765" t="s">
        <v>48</v>
      </c>
      <c r="F765" s="1">
        <v>42288.581250000003</v>
      </c>
      <c r="G765" t="s">
        <v>74</v>
      </c>
      <c r="H765" t="s">
        <v>75</v>
      </c>
      <c r="I765" s="1">
        <v>42288.581944444442</v>
      </c>
      <c r="J765" s="2">
        <v>42288</v>
      </c>
      <c r="K765" t="s">
        <v>51</v>
      </c>
      <c r="L765" t="s">
        <v>1069</v>
      </c>
      <c r="M765" t="s">
        <v>1070</v>
      </c>
      <c r="N765" t="s">
        <v>76</v>
      </c>
      <c r="P765" t="s">
        <v>77</v>
      </c>
      <c r="R765" t="s">
        <v>78</v>
      </c>
      <c r="S765">
        <v>1516043612</v>
      </c>
      <c r="T765" s="2">
        <v>42323</v>
      </c>
      <c r="U765" s="1">
        <v>42288.581944444442</v>
      </c>
      <c r="V765" s="2">
        <v>42327</v>
      </c>
      <c r="W765">
        <v>0.5</v>
      </c>
      <c r="X765" t="s">
        <v>79</v>
      </c>
      <c r="Y765" t="s">
        <v>1071</v>
      </c>
      <c r="Z765" s="2">
        <v>42135</v>
      </c>
      <c r="AA765">
        <v>151661373</v>
      </c>
      <c r="AB765" t="s">
        <v>78</v>
      </c>
      <c r="AC765">
        <v>3</v>
      </c>
      <c r="AE765">
        <v>2015</v>
      </c>
      <c r="AF765">
        <v>21142</v>
      </c>
      <c r="AG765">
        <v>1403</v>
      </c>
      <c r="AH765">
        <v>0</v>
      </c>
      <c r="AI765">
        <v>21142</v>
      </c>
      <c r="AJ765">
        <v>21142</v>
      </c>
      <c r="AK765">
        <v>0</v>
      </c>
      <c r="AL765">
        <v>0</v>
      </c>
      <c r="AM765">
        <v>123404</v>
      </c>
      <c r="AN765">
        <v>67872.2</v>
      </c>
      <c r="AO765">
        <v>22765</v>
      </c>
      <c r="AP765">
        <v>10</v>
      </c>
      <c r="AQ765" t="s">
        <v>245</v>
      </c>
      <c r="AR765" t="s">
        <v>246</v>
      </c>
    </row>
    <row r="766" spans="1:44" x14ac:dyDescent="0.3">
      <c r="A766" t="s">
        <v>1066</v>
      </c>
      <c r="B766" t="s">
        <v>1067</v>
      </c>
      <c r="C766" t="s">
        <v>1068</v>
      </c>
      <c r="D766" t="s">
        <v>218</v>
      </c>
      <c r="E766" t="s">
        <v>48</v>
      </c>
      <c r="F766" s="1">
        <v>42288.581250000003</v>
      </c>
      <c r="G766" t="s">
        <v>74</v>
      </c>
      <c r="H766" t="s">
        <v>75</v>
      </c>
      <c r="I766" s="1">
        <v>42288.581944444442</v>
      </c>
      <c r="J766" s="2">
        <v>42288</v>
      </c>
      <c r="K766" t="s">
        <v>51</v>
      </c>
      <c r="L766" t="s">
        <v>1069</v>
      </c>
      <c r="M766" t="s">
        <v>1070</v>
      </c>
      <c r="N766" t="s">
        <v>76</v>
      </c>
      <c r="P766" t="s">
        <v>77</v>
      </c>
      <c r="R766" t="s">
        <v>78</v>
      </c>
      <c r="S766">
        <v>1516043612</v>
      </c>
      <c r="T766" s="2">
        <v>42323</v>
      </c>
      <c r="U766" s="1">
        <v>42288.581944444442</v>
      </c>
      <c r="V766" s="2">
        <v>42327</v>
      </c>
      <c r="W766">
        <v>0.5</v>
      </c>
      <c r="X766" t="s">
        <v>79</v>
      </c>
      <c r="Y766" t="s">
        <v>1072</v>
      </c>
      <c r="Z766" s="2">
        <v>42135</v>
      </c>
      <c r="AA766">
        <v>151661373</v>
      </c>
      <c r="AB766" t="s">
        <v>78</v>
      </c>
      <c r="AC766">
        <v>7920</v>
      </c>
      <c r="AE766">
        <v>2015</v>
      </c>
      <c r="AF766">
        <v>13225</v>
      </c>
      <c r="AG766">
        <v>1403</v>
      </c>
      <c r="AH766">
        <v>0</v>
      </c>
      <c r="AI766">
        <v>13225</v>
      </c>
      <c r="AJ766">
        <v>13225</v>
      </c>
      <c r="AK766">
        <v>0</v>
      </c>
      <c r="AL766">
        <v>0</v>
      </c>
      <c r="AM766">
        <v>123404</v>
      </c>
      <c r="AN766">
        <v>67872.2</v>
      </c>
      <c r="AO766">
        <v>23495</v>
      </c>
      <c r="AP766">
        <v>10</v>
      </c>
      <c r="AQ766" t="s">
        <v>245</v>
      </c>
      <c r="AR766" t="s">
        <v>246</v>
      </c>
    </row>
    <row r="767" spans="1:44" x14ac:dyDescent="0.3">
      <c r="A767" t="s">
        <v>1066</v>
      </c>
      <c r="B767" t="s">
        <v>1067</v>
      </c>
      <c r="C767" t="s">
        <v>1068</v>
      </c>
      <c r="D767" t="s">
        <v>218</v>
      </c>
      <c r="E767" t="s">
        <v>48</v>
      </c>
      <c r="F767" s="1">
        <v>42288.581250000003</v>
      </c>
      <c r="G767" t="s">
        <v>74</v>
      </c>
      <c r="H767" t="s">
        <v>75</v>
      </c>
      <c r="I767" s="1">
        <v>42288.581944444442</v>
      </c>
      <c r="J767" s="2">
        <v>42288</v>
      </c>
      <c r="K767" t="s">
        <v>51</v>
      </c>
      <c r="L767" t="s">
        <v>1069</v>
      </c>
      <c r="M767" t="s">
        <v>1070</v>
      </c>
      <c r="N767" t="s">
        <v>76</v>
      </c>
      <c r="P767" t="s">
        <v>77</v>
      </c>
      <c r="R767" t="s">
        <v>78</v>
      </c>
      <c r="S767">
        <v>1516043612</v>
      </c>
      <c r="T767" s="2">
        <v>42323</v>
      </c>
      <c r="U767" s="1">
        <v>42288.581944444442</v>
      </c>
      <c r="V767" s="2">
        <v>42327</v>
      </c>
      <c r="W767">
        <v>0.5</v>
      </c>
      <c r="X767" t="s">
        <v>79</v>
      </c>
      <c r="Y767" t="s">
        <v>1073</v>
      </c>
      <c r="Z767" s="2">
        <v>42135</v>
      </c>
      <c r="AA767">
        <v>151661373</v>
      </c>
      <c r="AB767" t="s">
        <v>78</v>
      </c>
      <c r="AC767">
        <v>0</v>
      </c>
      <c r="AE767">
        <v>2015</v>
      </c>
      <c r="AF767">
        <v>8315</v>
      </c>
      <c r="AG767">
        <v>1403</v>
      </c>
      <c r="AH767">
        <v>0</v>
      </c>
      <c r="AI767">
        <v>8315</v>
      </c>
      <c r="AJ767">
        <v>8315</v>
      </c>
      <c r="AK767">
        <v>0</v>
      </c>
      <c r="AL767">
        <v>0</v>
      </c>
      <c r="AM767">
        <v>123404</v>
      </c>
      <c r="AN767">
        <v>67872.2</v>
      </c>
      <c r="AO767">
        <v>8755</v>
      </c>
      <c r="AP767">
        <v>10</v>
      </c>
      <c r="AQ767" t="s">
        <v>245</v>
      </c>
      <c r="AR767" t="s">
        <v>246</v>
      </c>
    </row>
    <row r="768" spans="1:44" x14ac:dyDescent="0.3">
      <c r="A768" t="s">
        <v>1066</v>
      </c>
      <c r="B768" t="s">
        <v>1067</v>
      </c>
      <c r="C768" t="s">
        <v>1068</v>
      </c>
      <c r="D768" t="s">
        <v>218</v>
      </c>
      <c r="E768" t="s">
        <v>48</v>
      </c>
      <c r="F768" s="1">
        <v>42288.581250000003</v>
      </c>
      <c r="G768" t="s">
        <v>74</v>
      </c>
      <c r="H768" t="s">
        <v>75</v>
      </c>
      <c r="I768" s="1">
        <v>42288.581944444442</v>
      </c>
      <c r="J768" s="2">
        <v>42288</v>
      </c>
      <c r="K768" t="s">
        <v>51</v>
      </c>
      <c r="L768" t="s">
        <v>1069</v>
      </c>
      <c r="M768" t="s">
        <v>1070</v>
      </c>
      <c r="N768" t="s">
        <v>76</v>
      </c>
      <c r="P768" t="s">
        <v>77</v>
      </c>
      <c r="R768" t="s">
        <v>78</v>
      </c>
      <c r="S768">
        <v>1516043612</v>
      </c>
      <c r="T768" s="2">
        <v>42323</v>
      </c>
      <c r="U768" s="1">
        <v>42288.581944444442</v>
      </c>
      <c r="V768" s="2">
        <v>42327</v>
      </c>
      <c r="W768">
        <v>0.5</v>
      </c>
      <c r="X768" t="s">
        <v>79</v>
      </c>
      <c r="Y768" t="s">
        <v>1074</v>
      </c>
      <c r="Z768" s="2">
        <v>42135</v>
      </c>
      <c r="AA768">
        <v>151661373</v>
      </c>
      <c r="AB768" t="s">
        <v>78</v>
      </c>
      <c r="AC768">
        <v>0</v>
      </c>
      <c r="AE768">
        <v>2015</v>
      </c>
      <c r="AF768">
        <v>6190</v>
      </c>
      <c r="AG768">
        <v>1403</v>
      </c>
      <c r="AH768">
        <v>0</v>
      </c>
      <c r="AI768">
        <v>6190</v>
      </c>
      <c r="AJ768">
        <v>6190</v>
      </c>
      <c r="AK768">
        <v>0</v>
      </c>
      <c r="AL768">
        <v>0</v>
      </c>
      <c r="AM768">
        <v>123404</v>
      </c>
      <c r="AN768">
        <v>67872.2</v>
      </c>
      <c r="AO768">
        <v>6718</v>
      </c>
      <c r="AP768">
        <v>10</v>
      </c>
      <c r="AQ768" t="s">
        <v>245</v>
      </c>
      <c r="AR768" t="s">
        <v>246</v>
      </c>
    </row>
    <row r="769" spans="1:44" x14ac:dyDescent="0.3">
      <c r="A769" t="s">
        <v>1066</v>
      </c>
      <c r="B769" t="s">
        <v>1067</v>
      </c>
      <c r="C769" t="s">
        <v>1068</v>
      </c>
      <c r="D769" t="s">
        <v>218</v>
      </c>
      <c r="E769" t="s">
        <v>48</v>
      </c>
      <c r="F769" s="1">
        <v>42288.581250000003</v>
      </c>
      <c r="G769" t="s">
        <v>74</v>
      </c>
      <c r="H769" t="s">
        <v>75</v>
      </c>
      <c r="I769" s="1">
        <v>42288.581944444442</v>
      </c>
      <c r="J769" s="2">
        <v>42288</v>
      </c>
      <c r="K769" t="s">
        <v>51</v>
      </c>
      <c r="L769" t="s">
        <v>1069</v>
      </c>
      <c r="M769" t="s">
        <v>1070</v>
      </c>
      <c r="N769" t="s">
        <v>76</v>
      </c>
      <c r="P769" t="s">
        <v>77</v>
      </c>
      <c r="R769" t="s">
        <v>78</v>
      </c>
      <c r="S769">
        <v>1516043612</v>
      </c>
      <c r="T769" s="2">
        <v>42323</v>
      </c>
      <c r="U769" s="1">
        <v>42288.581944444442</v>
      </c>
      <c r="V769" s="2">
        <v>42327</v>
      </c>
      <c r="W769">
        <v>0.5</v>
      </c>
      <c r="X769" t="s">
        <v>79</v>
      </c>
      <c r="Y769" t="s">
        <v>1075</v>
      </c>
      <c r="Z769" s="2">
        <v>42135</v>
      </c>
      <c r="AA769">
        <v>151661373</v>
      </c>
      <c r="AB769" t="s">
        <v>78</v>
      </c>
      <c r="AC769">
        <v>0</v>
      </c>
      <c r="AE769">
        <v>2015</v>
      </c>
      <c r="AF769">
        <v>14440</v>
      </c>
      <c r="AG769">
        <v>1403</v>
      </c>
      <c r="AH769">
        <v>0</v>
      </c>
      <c r="AI769">
        <v>14440</v>
      </c>
      <c r="AJ769">
        <v>14440</v>
      </c>
      <c r="AK769">
        <v>0</v>
      </c>
      <c r="AL769">
        <v>0</v>
      </c>
      <c r="AM769">
        <v>123404</v>
      </c>
      <c r="AN769">
        <v>67872.2</v>
      </c>
      <c r="AO769">
        <v>14857</v>
      </c>
      <c r="AP769">
        <v>10</v>
      </c>
      <c r="AQ769" t="s">
        <v>245</v>
      </c>
      <c r="AR769" t="s">
        <v>246</v>
      </c>
    </row>
    <row r="770" spans="1:44" x14ac:dyDescent="0.3">
      <c r="A770" t="s">
        <v>1066</v>
      </c>
      <c r="B770" t="s">
        <v>1067</v>
      </c>
      <c r="C770" t="s">
        <v>1068</v>
      </c>
      <c r="D770" t="s">
        <v>218</v>
      </c>
      <c r="E770" t="s">
        <v>48</v>
      </c>
      <c r="F770" s="1">
        <v>42288.581250000003</v>
      </c>
      <c r="G770" t="s">
        <v>74</v>
      </c>
      <c r="H770" t="s">
        <v>75</v>
      </c>
      <c r="I770" s="1">
        <v>42288.581944444442</v>
      </c>
      <c r="J770" s="2">
        <v>42288</v>
      </c>
      <c r="K770" t="s">
        <v>51</v>
      </c>
      <c r="L770" t="s">
        <v>1069</v>
      </c>
      <c r="M770" t="s">
        <v>1070</v>
      </c>
      <c r="N770" t="s">
        <v>76</v>
      </c>
      <c r="P770" t="s">
        <v>77</v>
      </c>
      <c r="R770" t="s">
        <v>78</v>
      </c>
      <c r="S770">
        <v>1516043612</v>
      </c>
      <c r="T770" s="2">
        <v>42323</v>
      </c>
      <c r="U770" s="1">
        <v>42288.581944444442</v>
      </c>
      <c r="V770" s="2">
        <v>42327</v>
      </c>
      <c r="W770">
        <v>0.5</v>
      </c>
      <c r="X770" t="s">
        <v>79</v>
      </c>
      <c r="Y770" t="s">
        <v>1076</v>
      </c>
      <c r="Z770" s="2">
        <v>42135</v>
      </c>
      <c r="AA770">
        <v>151661373</v>
      </c>
      <c r="AB770" t="s">
        <v>78</v>
      </c>
      <c r="AC770">
        <v>0</v>
      </c>
      <c r="AE770">
        <v>2015</v>
      </c>
      <c r="AF770">
        <v>11530</v>
      </c>
      <c r="AG770">
        <v>1403</v>
      </c>
      <c r="AH770">
        <v>0</v>
      </c>
      <c r="AI770">
        <v>11530</v>
      </c>
      <c r="AJ770">
        <v>11530</v>
      </c>
      <c r="AK770">
        <v>0</v>
      </c>
      <c r="AL770">
        <v>0</v>
      </c>
      <c r="AM770">
        <v>123404</v>
      </c>
      <c r="AN770">
        <v>67872.2</v>
      </c>
      <c r="AO770">
        <v>13359</v>
      </c>
      <c r="AP770">
        <v>10</v>
      </c>
      <c r="AQ770" t="s">
        <v>245</v>
      </c>
      <c r="AR770" t="s">
        <v>246</v>
      </c>
    </row>
    <row r="771" spans="1:44" x14ac:dyDescent="0.3">
      <c r="A771" t="s">
        <v>1066</v>
      </c>
      <c r="B771" t="s">
        <v>1067</v>
      </c>
      <c r="C771" t="s">
        <v>1068</v>
      </c>
      <c r="D771" t="s">
        <v>218</v>
      </c>
      <c r="E771" t="s">
        <v>48</v>
      </c>
      <c r="F771" s="1">
        <v>42288.581250000003</v>
      </c>
      <c r="G771" t="s">
        <v>74</v>
      </c>
      <c r="H771" t="s">
        <v>75</v>
      </c>
      <c r="I771" s="1">
        <v>42288.581944444442</v>
      </c>
      <c r="J771" s="2">
        <v>42288</v>
      </c>
      <c r="K771" t="s">
        <v>51</v>
      </c>
      <c r="L771" t="s">
        <v>1069</v>
      </c>
      <c r="M771" t="s">
        <v>1070</v>
      </c>
      <c r="N771" t="s">
        <v>76</v>
      </c>
      <c r="P771" t="s">
        <v>77</v>
      </c>
      <c r="R771" t="s">
        <v>78</v>
      </c>
      <c r="S771">
        <v>1516043612</v>
      </c>
      <c r="T771" s="2">
        <v>42323</v>
      </c>
      <c r="U771" s="1">
        <v>42288.581944444442</v>
      </c>
      <c r="V771" s="2">
        <v>42327</v>
      </c>
      <c r="W771">
        <v>0.5</v>
      </c>
      <c r="X771" t="s">
        <v>79</v>
      </c>
      <c r="Y771" t="s">
        <v>1077</v>
      </c>
      <c r="Z771" s="2">
        <v>42135</v>
      </c>
      <c r="AA771">
        <v>151661373</v>
      </c>
      <c r="AB771" t="s">
        <v>78</v>
      </c>
      <c r="AC771">
        <v>0</v>
      </c>
      <c r="AE771">
        <v>2015</v>
      </c>
      <c r="AF771">
        <v>17440</v>
      </c>
      <c r="AG771">
        <v>1403</v>
      </c>
      <c r="AH771">
        <v>0</v>
      </c>
      <c r="AI771">
        <v>17440</v>
      </c>
      <c r="AJ771">
        <v>17440</v>
      </c>
      <c r="AK771">
        <v>0</v>
      </c>
      <c r="AL771">
        <v>0</v>
      </c>
      <c r="AM771">
        <v>123404</v>
      </c>
      <c r="AN771">
        <v>67872.2</v>
      </c>
      <c r="AO771">
        <v>18373</v>
      </c>
      <c r="AP771">
        <v>10</v>
      </c>
      <c r="AQ771" t="s">
        <v>245</v>
      </c>
      <c r="AR771" t="s">
        <v>246</v>
      </c>
    </row>
    <row r="772" spans="1:44" x14ac:dyDescent="0.3">
      <c r="A772" t="s">
        <v>1066</v>
      </c>
      <c r="B772" t="s">
        <v>1067</v>
      </c>
      <c r="C772" t="s">
        <v>1068</v>
      </c>
      <c r="D772" t="s">
        <v>218</v>
      </c>
      <c r="E772" t="s">
        <v>48</v>
      </c>
      <c r="F772" s="1">
        <v>42288.581250000003</v>
      </c>
      <c r="G772" t="s">
        <v>74</v>
      </c>
      <c r="H772" t="s">
        <v>75</v>
      </c>
      <c r="I772" s="1">
        <v>42288.581944444442</v>
      </c>
      <c r="J772" s="2">
        <v>42288</v>
      </c>
      <c r="K772" t="s">
        <v>51</v>
      </c>
      <c r="L772" t="s">
        <v>1069</v>
      </c>
      <c r="M772" t="s">
        <v>1070</v>
      </c>
      <c r="N772" t="s">
        <v>76</v>
      </c>
      <c r="P772" t="s">
        <v>77</v>
      </c>
      <c r="R772" t="s">
        <v>78</v>
      </c>
      <c r="S772">
        <v>1516043612</v>
      </c>
      <c r="T772" s="2">
        <v>42323</v>
      </c>
      <c r="U772" s="1">
        <v>42288.581944444442</v>
      </c>
      <c r="V772" s="2">
        <v>42327</v>
      </c>
      <c r="W772">
        <v>0.5</v>
      </c>
      <c r="X772" t="s">
        <v>79</v>
      </c>
      <c r="Y772" t="s">
        <v>1078</v>
      </c>
      <c r="Z772" s="2">
        <v>42135</v>
      </c>
      <c r="AA772">
        <v>151661373</v>
      </c>
      <c r="AB772" t="s">
        <v>78</v>
      </c>
      <c r="AC772">
        <v>0</v>
      </c>
      <c r="AE772">
        <v>2015</v>
      </c>
      <c r="AF772">
        <v>20480</v>
      </c>
      <c r="AG772">
        <v>1403</v>
      </c>
      <c r="AH772">
        <v>0</v>
      </c>
      <c r="AI772">
        <v>20480</v>
      </c>
      <c r="AJ772">
        <v>20480</v>
      </c>
      <c r="AK772">
        <v>0</v>
      </c>
      <c r="AL772">
        <v>0</v>
      </c>
      <c r="AM772">
        <v>123404</v>
      </c>
      <c r="AN772">
        <v>67872.2</v>
      </c>
      <c r="AO772">
        <v>21591</v>
      </c>
      <c r="AP772">
        <v>10</v>
      </c>
      <c r="AQ772" t="s">
        <v>245</v>
      </c>
      <c r="AR772" t="s">
        <v>246</v>
      </c>
    </row>
    <row r="773" spans="1:44" x14ac:dyDescent="0.3">
      <c r="A773" t="s">
        <v>1066</v>
      </c>
      <c r="B773" t="s">
        <v>1067</v>
      </c>
      <c r="C773" t="s">
        <v>1068</v>
      </c>
      <c r="D773" t="s">
        <v>218</v>
      </c>
      <c r="E773" t="s">
        <v>51</v>
      </c>
      <c r="F773" s="1">
        <v>42288.581250000003</v>
      </c>
      <c r="G773" t="s">
        <v>80</v>
      </c>
      <c r="H773" t="s">
        <v>81</v>
      </c>
      <c r="I773" s="1">
        <v>42288.584722222222</v>
      </c>
      <c r="J773" s="2">
        <v>42288</v>
      </c>
      <c r="K773" t="s">
        <v>51</v>
      </c>
      <c r="L773" t="s">
        <v>1069</v>
      </c>
      <c r="M773" t="s">
        <v>1070</v>
      </c>
      <c r="N773" t="s">
        <v>82</v>
      </c>
      <c r="O773" t="s">
        <v>82</v>
      </c>
      <c r="P773" t="s">
        <v>83</v>
      </c>
      <c r="Q773" t="s">
        <v>83</v>
      </c>
      <c r="R773" t="s">
        <v>84</v>
      </c>
      <c r="S773">
        <v>1516043612</v>
      </c>
      <c r="T773" s="2">
        <v>42323</v>
      </c>
      <c r="U773" s="1">
        <v>42288.584722222222</v>
      </c>
      <c r="V773" s="2">
        <v>42327</v>
      </c>
      <c r="W773">
        <v>0.5</v>
      </c>
      <c r="X773" t="s">
        <v>79</v>
      </c>
      <c r="Y773" t="s">
        <v>1071</v>
      </c>
      <c r="Z773" s="2">
        <v>42135</v>
      </c>
      <c r="AA773">
        <v>151661373</v>
      </c>
      <c r="AB773" t="s">
        <v>84</v>
      </c>
      <c r="AC773">
        <v>0</v>
      </c>
      <c r="AD773">
        <v>21142</v>
      </c>
      <c r="AE773">
        <v>2015</v>
      </c>
      <c r="AF773">
        <v>21142</v>
      </c>
      <c r="AG773">
        <v>1403</v>
      </c>
      <c r="AH773">
        <v>0</v>
      </c>
      <c r="AI773">
        <v>21142</v>
      </c>
      <c r="AJ773">
        <v>21142</v>
      </c>
      <c r="AK773">
        <v>0</v>
      </c>
      <c r="AL773">
        <v>0</v>
      </c>
      <c r="AM773">
        <v>123404</v>
      </c>
      <c r="AN773">
        <v>67872.2</v>
      </c>
      <c r="AO773">
        <v>22765</v>
      </c>
      <c r="AP773">
        <v>10</v>
      </c>
      <c r="AQ773" t="s">
        <v>245</v>
      </c>
      <c r="AR773" t="s">
        <v>246</v>
      </c>
    </row>
    <row r="774" spans="1:44" x14ac:dyDescent="0.3">
      <c r="A774" t="s">
        <v>1066</v>
      </c>
      <c r="B774" t="s">
        <v>1067</v>
      </c>
      <c r="C774" t="s">
        <v>1068</v>
      </c>
      <c r="D774" t="s">
        <v>218</v>
      </c>
      <c r="E774" t="s">
        <v>51</v>
      </c>
      <c r="F774" s="1">
        <v>42288.581250000003</v>
      </c>
      <c r="G774" t="s">
        <v>80</v>
      </c>
      <c r="H774" t="s">
        <v>81</v>
      </c>
      <c r="I774" s="1">
        <v>42288.584722222222</v>
      </c>
      <c r="J774" s="2">
        <v>42288</v>
      </c>
      <c r="K774" t="s">
        <v>51</v>
      </c>
      <c r="L774" t="s">
        <v>1069</v>
      </c>
      <c r="M774" t="s">
        <v>1070</v>
      </c>
      <c r="N774" t="s">
        <v>82</v>
      </c>
      <c r="O774" t="s">
        <v>82</v>
      </c>
      <c r="P774" t="s">
        <v>83</v>
      </c>
      <c r="Q774" t="s">
        <v>83</v>
      </c>
      <c r="R774" t="s">
        <v>84</v>
      </c>
      <c r="S774">
        <v>1516043612</v>
      </c>
      <c r="T774" s="2">
        <v>42323</v>
      </c>
      <c r="U774" s="1">
        <v>42288.584722222222</v>
      </c>
      <c r="V774" s="2">
        <v>42327</v>
      </c>
      <c r="W774">
        <v>0.5</v>
      </c>
      <c r="X774" t="s">
        <v>79</v>
      </c>
      <c r="Y774" t="s">
        <v>1072</v>
      </c>
      <c r="Z774" s="2">
        <v>42135</v>
      </c>
      <c r="AA774">
        <v>151661373</v>
      </c>
      <c r="AB774" t="s">
        <v>84</v>
      </c>
      <c r="AC774">
        <v>0</v>
      </c>
      <c r="AD774">
        <v>13225</v>
      </c>
      <c r="AE774">
        <v>2015</v>
      </c>
      <c r="AF774">
        <v>13225</v>
      </c>
      <c r="AG774">
        <v>1403</v>
      </c>
      <c r="AH774">
        <v>0</v>
      </c>
      <c r="AI774">
        <v>13225</v>
      </c>
      <c r="AJ774">
        <v>13225</v>
      </c>
      <c r="AK774">
        <v>0</v>
      </c>
      <c r="AL774">
        <v>0</v>
      </c>
      <c r="AM774">
        <v>123404</v>
      </c>
      <c r="AN774">
        <v>67872.2</v>
      </c>
      <c r="AO774">
        <v>23495</v>
      </c>
      <c r="AP774">
        <v>10</v>
      </c>
      <c r="AQ774" t="s">
        <v>245</v>
      </c>
      <c r="AR774" t="s">
        <v>246</v>
      </c>
    </row>
    <row r="775" spans="1:44" x14ac:dyDescent="0.3">
      <c r="A775" t="s">
        <v>1066</v>
      </c>
      <c r="B775" t="s">
        <v>1067</v>
      </c>
      <c r="C775" t="s">
        <v>1068</v>
      </c>
      <c r="D775" t="s">
        <v>218</v>
      </c>
      <c r="E775" t="s">
        <v>51</v>
      </c>
      <c r="F775" s="1">
        <v>42288.581250000003</v>
      </c>
      <c r="G775" t="s">
        <v>80</v>
      </c>
      <c r="H775" t="s">
        <v>81</v>
      </c>
      <c r="I775" s="1">
        <v>42288.584722222222</v>
      </c>
      <c r="J775" s="2">
        <v>42288</v>
      </c>
      <c r="K775" t="s">
        <v>51</v>
      </c>
      <c r="L775" t="s">
        <v>1069</v>
      </c>
      <c r="M775" t="s">
        <v>1070</v>
      </c>
      <c r="N775" t="s">
        <v>82</v>
      </c>
      <c r="O775" t="s">
        <v>82</v>
      </c>
      <c r="P775" t="s">
        <v>83</v>
      </c>
      <c r="Q775" t="s">
        <v>83</v>
      </c>
      <c r="R775" t="s">
        <v>84</v>
      </c>
      <c r="S775">
        <v>1516043612</v>
      </c>
      <c r="T775" s="2">
        <v>42323</v>
      </c>
      <c r="U775" s="1">
        <v>42288.584722222222</v>
      </c>
      <c r="V775" s="2">
        <v>42327</v>
      </c>
      <c r="W775">
        <v>0.5</v>
      </c>
      <c r="X775" t="s">
        <v>79</v>
      </c>
      <c r="Y775" t="s">
        <v>1073</v>
      </c>
      <c r="Z775" s="2">
        <v>42135</v>
      </c>
      <c r="AA775">
        <v>151661373</v>
      </c>
      <c r="AB775" t="s">
        <v>84</v>
      </c>
      <c r="AC775">
        <v>0</v>
      </c>
      <c r="AD775">
        <v>8315</v>
      </c>
      <c r="AE775">
        <v>2015</v>
      </c>
      <c r="AF775">
        <v>8315</v>
      </c>
      <c r="AG775">
        <v>1403</v>
      </c>
      <c r="AH775">
        <v>0</v>
      </c>
      <c r="AI775">
        <v>8315</v>
      </c>
      <c r="AJ775">
        <v>8315</v>
      </c>
      <c r="AK775">
        <v>0</v>
      </c>
      <c r="AL775">
        <v>0</v>
      </c>
      <c r="AM775">
        <v>123404</v>
      </c>
      <c r="AN775">
        <v>67872.2</v>
      </c>
      <c r="AO775">
        <v>8755</v>
      </c>
      <c r="AP775">
        <v>10</v>
      </c>
      <c r="AQ775" t="s">
        <v>245</v>
      </c>
      <c r="AR775" t="s">
        <v>246</v>
      </c>
    </row>
    <row r="776" spans="1:44" x14ac:dyDescent="0.3">
      <c r="A776" t="s">
        <v>1066</v>
      </c>
      <c r="B776" t="s">
        <v>1067</v>
      </c>
      <c r="C776" t="s">
        <v>1068</v>
      </c>
      <c r="D776" t="s">
        <v>218</v>
      </c>
      <c r="E776" t="s">
        <v>51</v>
      </c>
      <c r="F776" s="1">
        <v>42288.581250000003</v>
      </c>
      <c r="G776" t="s">
        <v>80</v>
      </c>
      <c r="H776" t="s">
        <v>81</v>
      </c>
      <c r="I776" s="1">
        <v>42288.584722222222</v>
      </c>
      <c r="J776" s="2">
        <v>42288</v>
      </c>
      <c r="K776" t="s">
        <v>51</v>
      </c>
      <c r="L776" t="s">
        <v>1069</v>
      </c>
      <c r="M776" t="s">
        <v>1070</v>
      </c>
      <c r="N776" t="s">
        <v>82</v>
      </c>
      <c r="O776" t="s">
        <v>82</v>
      </c>
      <c r="P776" t="s">
        <v>83</v>
      </c>
      <c r="Q776" t="s">
        <v>83</v>
      </c>
      <c r="R776" t="s">
        <v>84</v>
      </c>
      <c r="S776">
        <v>1516043612</v>
      </c>
      <c r="T776" s="2">
        <v>42323</v>
      </c>
      <c r="U776" s="1">
        <v>42288.584722222222</v>
      </c>
      <c r="V776" s="2">
        <v>42327</v>
      </c>
      <c r="W776">
        <v>0.5</v>
      </c>
      <c r="X776" t="s">
        <v>79</v>
      </c>
      <c r="Y776" t="s">
        <v>1074</v>
      </c>
      <c r="Z776" s="2">
        <v>42135</v>
      </c>
      <c r="AA776">
        <v>151661373</v>
      </c>
      <c r="AB776" t="s">
        <v>84</v>
      </c>
      <c r="AC776">
        <v>0</v>
      </c>
      <c r="AD776">
        <v>6190</v>
      </c>
      <c r="AE776">
        <v>2015</v>
      </c>
      <c r="AF776">
        <v>6190</v>
      </c>
      <c r="AG776">
        <v>1403</v>
      </c>
      <c r="AH776">
        <v>0</v>
      </c>
      <c r="AI776">
        <v>6190</v>
      </c>
      <c r="AJ776">
        <v>6190</v>
      </c>
      <c r="AK776">
        <v>0</v>
      </c>
      <c r="AL776">
        <v>0</v>
      </c>
      <c r="AM776">
        <v>123404</v>
      </c>
      <c r="AN776">
        <v>67872.2</v>
      </c>
      <c r="AO776">
        <v>6718</v>
      </c>
      <c r="AP776">
        <v>10</v>
      </c>
      <c r="AQ776" t="s">
        <v>245</v>
      </c>
      <c r="AR776" t="s">
        <v>246</v>
      </c>
    </row>
    <row r="777" spans="1:44" x14ac:dyDescent="0.3">
      <c r="A777" t="s">
        <v>1066</v>
      </c>
      <c r="B777" t="s">
        <v>1067</v>
      </c>
      <c r="C777" t="s">
        <v>1068</v>
      </c>
      <c r="D777" t="s">
        <v>218</v>
      </c>
      <c r="E777" t="s">
        <v>51</v>
      </c>
      <c r="F777" s="1">
        <v>42288.581250000003</v>
      </c>
      <c r="G777" t="s">
        <v>80</v>
      </c>
      <c r="H777" t="s">
        <v>81</v>
      </c>
      <c r="I777" s="1">
        <v>42288.584722222222</v>
      </c>
      <c r="J777" s="2">
        <v>42288</v>
      </c>
      <c r="K777" t="s">
        <v>51</v>
      </c>
      <c r="L777" t="s">
        <v>1069</v>
      </c>
      <c r="M777" t="s">
        <v>1070</v>
      </c>
      <c r="N777" t="s">
        <v>82</v>
      </c>
      <c r="O777" t="s">
        <v>82</v>
      </c>
      <c r="P777" t="s">
        <v>83</v>
      </c>
      <c r="Q777" t="s">
        <v>83</v>
      </c>
      <c r="R777" t="s">
        <v>84</v>
      </c>
      <c r="S777">
        <v>1516043612</v>
      </c>
      <c r="T777" s="2">
        <v>42323</v>
      </c>
      <c r="U777" s="1">
        <v>42288.584722222222</v>
      </c>
      <c r="V777" s="2">
        <v>42327</v>
      </c>
      <c r="W777">
        <v>0.5</v>
      </c>
      <c r="X777" t="s">
        <v>79</v>
      </c>
      <c r="Y777" t="s">
        <v>1075</v>
      </c>
      <c r="Z777" s="2">
        <v>42135</v>
      </c>
      <c r="AA777">
        <v>151661373</v>
      </c>
      <c r="AB777" t="s">
        <v>84</v>
      </c>
      <c r="AC777">
        <v>0</v>
      </c>
      <c r="AD777">
        <v>14440</v>
      </c>
      <c r="AE777">
        <v>2015</v>
      </c>
      <c r="AF777">
        <v>14440</v>
      </c>
      <c r="AG777">
        <v>1403</v>
      </c>
      <c r="AH777">
        <v>0</v>
      </c>
      <c r="AI777">
        <v>14440</v>
      </c>
      <c r="AJ777">
        <v>14440</v>
      </c>
      <c r="AK777">
        <v>0</v>
      </c>
      <c r="AL777">
        <v>0</v>
      </c>
      <c r="AM777">
        <v>123404</v>
      </c>
      <c r="AN777">
        <v>67872.2</v>
      </c>
      <c r="AO777">
        <v>14857</v>
      </c>
      <c r="AP777">
        <v>10</v>
      </c>
      <c r="AQ777" t="s">
        <v>245</v>
      </c>
      <c r="AR777" t="s">
        <v>246</v>
      </c>
    </row>
    <row r="778" spans="1:44" x14ac:dyDescent="0.3">
      <c r="A778" t="s">
        <v>1066</v>
      </c>
      <c r="B778" t="s">
        <v>1067</v>
      </c>
      <c r="C778" t="s">
        <v>1068</v>
      </c>
      <c r="D778" t="s">
        <v>218</v>
      </c>
      <c r="E778" t="s">
        <v>51</v>
      </c>
      <c r="F778" s="1">
        <v>42288.581250000003</v>
      </c>
      <c r="G778" t="s">
        <v>80</v>
      </c>
      <c r="H778" t="s">
        <v>81</v>
      </c>
      <c r="I778" s="1">
        <v>42288.584722222222</v>
      </c>
      <c r="J778" s="2">
        <v>42288</v>
      </c>
      <c r="K778" t="s">
        <v>51</v>
      </c>
      <c r="L778" t="s">
        <v>1069</v>
      </c>
      <c r="M778" t="s">
        <v>1070</v>
      </c>
      <c r="N778" t="s">
        <v>82</v>
      </c>
      <c r="O778" t="s">
        <v>82</v>
      </c>
      <c r="P778" t="s">
        <v>83</v>
      </c>
      <c r="Q778" t="s">
        <v>83</v>
      </c>
      <c r="R778" t="s">
        <v>84</v>
      </c>
      <c r="S778">
        <v>1516043612</v>
      </c>
      <c r="T778" s="2">
        <v>42323</v>
      </c>
      <c r="U778" s="1">
        <v>42288.584722222222</v>
      </c>
      <c r="V778" s="2">
        <v>42327</v>
      </c>
      <c r="W778">
        <v>0.5</v>
      </c>
      <c r="X778" t="s">
        <v>79</v>
      </c>
      <c r="Y778" t="s">
        <v>1076</v>
      </c>
      <c r="Z778" s="2">
        <v>42135</v>
      </c>
      <c r="AA778">
        <v>151661373</v>
      </c>
      <c r="AB778" t="s">
        <v>84</v>
      </c>
      <c r="AC778">
        <v>0</v>
      </c>
      <c r="AD778">
        <v>11530</v>
      </c>
      <c r="AE778">
        <v>2015</v>
      </c>
      <c r="AF778">
        <v>11530</v>
      </c>
      <c r="AG778">
        <v>1403</v>
      </c>
      <c r="AH778">
        <v>0</v>
      </c>
      <c r="AI778">
        <v>11530</v>
      </c>
      <c r="AJ778">
        <v>11530</v>
      </c>
      <c r="AK778">
        <v>0</v>
      </c>
      <c r="AL778">
        <v>0</v>
      </c>
      <c r="AM778">
        <v>123404</v>
      </c>
      <c r="AN778">
        <v>67872.2</v>
      </c>
      <c r="AO778">
        <v>13359</v>
      </c>
      <c r="AP778">
        <v>10</v>
      </c>
      <c r="AQ778" t="s">
        <v>245</v>
      </c>
      <c r="AR778" t="s">
        <v>246</v>
      </c>
    </row>
    <row r="779" spans="1:44" x14ac:dyDescent="0.3">
      <c r="A779" t="s">
        <v>1066</v>
      </c>
      <c r="B779" t="s">
        <v>1067</v>
      </c>
      <c r="C779" t="s">
        <v>1068</v>
      </c>
      <c r="D779" t="s">
        <v>218</v>
      </c>
      <c r="E779" t="s">
        <v>51</v>
      </c>
      <c r="F779" s="1">
        <v>42288.581250000003</v>
      </c>
      <c r="G779" t="s">
        <v>80</v>
      </c>
      <c r="H779" t="s">
        <v>81</v>
      </c>
      <c r="I779" s="1">
        <v>42288.584722222222</v>
      </c>
      <c r="J779" s="2">
        <v>42288</v>
      </c>
      <c r="K779" t="s">
        <v>51</v>
      </c>
      <c r="L779" t="s">
        <v>1069</v>
      </c>
      <c r="M779" t="s">
        <v>1070</v>
      </c>
      <c r="N779" t="s">
        <v>82</v>
      </c>
      <c r="O779" t="s">
        <v>82</v>
      </c>
      <c r="P779" t="s">
        <v>83</v>
      </c>
      <c r="Q779" t="s">
        <v>83</v>
      </c>
      <c r="R779" t="s">
        <v>84</v>
      </c>
      <c r="S779">
        <v>1516043612</v>
      </c>
      <c r="T779" s="2">
        <v>42323</v>
      </c>
      <c r="U779" s="1">
        <v>42288.584722222222</v>
      </c>
      <c r="V779" s="2">
        <v>42327</v>
      </c>
      <c r="W779">
        <v>0.5</v>
      </c>
      <c r="X779" t="s">
        <v>79</v>
      </c>
      <c r="Y779" t="s">
        <v>1077</v>
      </c>
      <c r="Z779" s="2">
        <v>42135</v>
      </c>
      <c r="AA779">
        <v>151661373</v>
      </c>
      <c r="AB779" t="s">
        <v>84</v>
      </c>
      <c r="AC779">
        <v>0</v>
      </c>
      <c r="AD779">
        <v>17440</v>
      </c>
      <c r="AE779">
        <v>2015</v>
      </c>
      <c r="AF779">
        <v>17440</v>
      </c>
      <c r="AG779">
        <v>1403</v>
      </c>
      <c r="AH779">
        <v>0</v>
      </c>
      <c r="AI779">
        <v>17440</v>
      </c>
      <c r="AJ779">
        <v>17440</v>
      </c>
      <c r="AK779">
        <v>0</v>
      </c>
      <c r="AL779">
        <v>0</v>
      </c>
      <c r="AM779">
        <v>123404</v>
      </c>
      <c r="AN779">
        <v>67872.2</v>
      </c>
      <c r="AO779">
        <v>18373</v>
      </c>
      <c r="AP779">
        <v>10</v>
      </c>
      <c r="AQ779" t="s">
        <v>245</v>
      </c>
      <c r="AR779" t="s">
        <v>246</v>
      </c>
    </row>
    <row r="780" spans="1:44" x14ac:dyDescent="0.3">
      <c r="A780" t="s">
        <v>1066</v>
      </c>
      <c r="B780" t="s">
        <v>1067</v>
      </c>
      <c r="C780" t="s">
        <v>1068</v>
      </c>
      <c r="D780" t="s">
        <v>218</v>
      </c>
      <c r="E780" t="s">
        <v>51</v>
      </c>
      <c r="F780" s="1">
        <v>42288.581250000003</v>
      </c>
      <c r="G780" t="s">
        <v>80</v>
      </c>
      <c r="H780" t="s">
        <v>81</v>
      </c>
      <c r="I780" s="1">
        <v>42288.584722222222</v>
      </c>
      <c r="J780" s="2">
        <v>42288</v>
      </c>
      <c r="K780" t="s">
        <v>51</v>
      </c>
      <c r="L780" t="s">
        <v>1069</v>
      </c>
      <c r="M780" t="s">
        <v>1070</v>
      </c>
      <c r="N780" t="s">
        <v>82</v>
      </c>
      <c r="O780" t="s">
        <v>82</v>
      </c>
      <c r="P780" t="s">
        <v>83</v>
      </c>
      <c r="Q780" t="s">
        <v>83</v>
      </c>
      <c r="R780" t="s">
        <v>84</v>
      </c>
      <c r="S780">
        <v>1516043612</v>
      </c>
      <c r="T780" s="2">
        <v>42323</v>
      </c>
      <c r="U780" s="1">
        <v>42288.584722222222</v>
      </c>
      <c r="V780" s="2">
        <v>42327</v>
      </c>
      <c r="W780">
        <v>0.5</v>
      </c>
      <c r="X780" t="s">
        <v>79</v>
      </c>
      <c r="Y780" t="s">
        <v>1078</v>
      </c>
      <c r="Z780" s="2">
        <v>42135</v>
      </c>
      <c r="AA780">
        <v>151661373</v>
      </c>
      <c r="AB780" t="s">
        <v>84</v>
      </c>
      <c r="AC780">
        <v>0</v>
      </c>
      <c r="AD780">
        <v>20480</v>
      </c>
      <c r="AE780">
        <v>2015</v>
      </c>
      <c r="AF780">
        <v>20480</v>
      </c>
      <c r="AG780">
        <v>1403</v>
      </c>
      <c r="AH780">
        <v>0</v>
      </c>
      <c r="AI780">
        <v>20480</v>
      </c>
      <c r="AJ780">
        <v>20480</v>
      </c>
      <c r="AK780">
        <v>0</v>
      </c>
      <c r="AL780">
        <v>0</v>
      </c>
      <c r="AM780">
        <v>123404</v>
      </c>
      <c r="AN780">
        <v>67872.2</v>
      </c>
      <c r="AO780">
        <v>21591</v>
      </c>
      <c r="AP780">
        <v>10</v>
      </c>
      <c r="AQ780" t="s">
        <v>245</v>
      </c>
      <c r="AR780" t="s">
        <v>246</v>
      </c>
    </row>
    <row r="781" spans="1:44" x14ac:dyDescent="0.3">
      <c r="A781" t="s">
        <v>202</v>
      </c>
      <c r="D781" t="s">
        <v>237</v>
      </c>
      <c r="E781" t="s">
        <v>48</v>
      </c>
      <c r="F781" s="1">
        <v>42288.481249999997</v>
      </c>
      <c r="G781" t="s">
        <v>387</v>
      </c>
      <c r="H781" t="s">
        <v>388</v>
      </c>
      <c r="I781" s="1">
        <v>42288.48333333333</v>
      </c>
      <c r="J781" s="2">
        <v>42288</v>
      </c>
      <c r="K781" t="s">
        <v>186</v>
      </c>
      <c r="L781" t="s">
        <v>389</v>
      </c>
      <c r="M781" t="s">
        <v>390</v>
      </c>
      <c r="N781" t="s">
        <v>391</v>
      </c>
      <c r="O781" t="s">
        <v>190</v>
      </c>
      <c r="P781" t="s">
        <v>375</v>
      </c>
      <c r="Q781" t="s">
        <v>192</v>
      </c>
      <c r="R781" t="s">
        <v>193</v>
      </c>
      <c r="T781" s="2">
        <v>42334</v>
      </c>
      <c r="U781" s="1">
        <v>42288.48333333333</v>
      </c>
      <c r="V781" s="2"/>
      <c r="W781">
        <v>0.17</v>
      </c>
      <c r="X781" t="s">
        <v>194</v>
      </c>
      <c r="Y781" t="s">
        <v>396</v>
      </c>
      <c r="Z781" s="2">
        <v>42166</v>
      </c>
      <c r="AA781">
        <v>151656001</v>
      </c>
      <c r="AB781" t="s">
        <v>193</v>
      </c>
      <c r="AC781">
        <v>4000</v>
      </c>
      <c r="AE781">
        <v>2015</v>
      </c>
      <c r="AF781">
        <v>9750</v>
      </c>
      <c r="AG781">
        <v>755.55</v>
      </c>
      <c r="AH781">
        <v>0</v>
      </c>
      <c r="AI781">
        <v>9750</v>
      </c>
      <c r="AJ781">
        <v>9750</v>
      </c>
      <c r="AK781">
        <v>0</v>
      </c>
      <c r="AL781">
        <v>150</v>
      </c>
      <c r="AM781">
        <v>180000</v>
      </c>
      <c r="AN781">
        <v>61200</v>
      </c>
      <c r="AO781">
        <v>13750</v>
      </c>
      <c r="AP781">
        <v>10</v>
      </c>
      <c r="AQ781" t="s">
        <v>245</v>
      </c>
      <c r="AR781" t="s">
        <v>246</v>
      </c>
    </row>
    <row r="782" spans="1:44" x14ac:dyDescent="0.3">
      <c r="A782" t="s">
        <v>964</v>
      </c>
      <c r="B782" t="s">
        <v>1046</v>
      </c>
      <c r="C782" t="s">
        <v>1047</v>
      </c>
      <c r="D782" t="s">
        <v>47</v>
      </c>
      <c r="E782" t="s">
        <v>48</v>
      </c>
      <c r="F782" s="1">
        <v>42288.00277777778</v>
      </c>
      <c r="G782" t="s">
        <v>152</v>
      </c>
      <c r="H782" t="s">
        <v>153</v>
      </c>
      <c r="I782" s="1">
        <v>42288.009722222225</v>
      </c>
      <c r="J782" s="2">
        <v>42288</v>
      </c>
      <c r="K782" t="s">
        <v>51</v>
      </c>
      <c r="L782" t="s">
        <v>967</v>
      </c>
      <c r="M782" t="s">
        <v>968</v>
      </c>
      <c r="N782" t="s">
        <v>76</v>
      </c>
      <c r="P782" t="s">
        <v>77</v>
      </c>
      <c r="R782" t="s">
        <v>78</v>
      </c>
      <c r="S782">
        <v>1516043570</v>
      </c>
      <c r="T782" s="2">
        <v>42323</v>
      </c>
      <c r="U782" s="1">
        <v>42288.009722222225</v>
      </c>
      <c r="V782" s="2">
        <v>42258</v>
      </c>
      <c r="W782">
        <v>0.26500000000000001</v>
      </c>
      <c r="X782" t="s">
        <v>79</v>
      </c>
      <c r="Y782" t="s">
        <v>1079</v>
      </c>
      <c r="Z782" s="2">
        <v>42166</v>
      </c>
      <c r="AA782">
        <v>151661519</v>
      </c>
      <c r="AB782" t="s">
        <v>78</v>
      </c>
      <c r="AC782">
        <v>215</v>
      </c>
      <c r="AE782">
        <v>2015</v>
      </c>
      <c r="AF782">
        <v>1650</v>
      </c>
      <c r="AG782">
        <v>1403</v>
      </c>
      <c r="AH782">
        <v>0</v>
      </c>
      <c r="AI782">
        <v>1650</v>
      </c>
      <c r="AJ782">
        <v>1650</v>
      </c>
      <c r="AK782">
        <v>0</v>
      </c>
      <c r="AL782">
        <v>0</v>
      </c>
      <c r="AM782">
        <v>1650</v>
      </c>
      <c r="AN782">
        <v>1188</v>
      </c>
      <c r="AO782">
        <v>1865</v>
      </c>
      <c r="AP782">
        <v>10</v>
      </c>
      <c r="AQ782" t="s">
        <v>245</v>
      </c>
      <c r="AR782" t="s">
        <v>246</v>
      </c>
    </row>
    <row r="783" spans="1:44" x14ac:dyDescent="0.3">
      <c r="A783" t="s">
        <v>964</v>
      </c>
      <c r="B783" t="s">
        <v>1046</v>
      </c>
      <c r="C783" t="s">
        <v>1047</v>
      </c>
      <c r="D783" t="s">
        <v>47</v>
      </c>
      <c r="E783" t="s">
        <v>48</v>
      </c>
      <c r="F783" s="1">
        <v>42288.00277777778</v>
      </c>
      <c r="G783" t="s">
        <v>105</v>
      </c>
      <c r="H783" t="s">
        <v>106</v>
      </c>
      <c r="I783" s="1">
        <v>42288.010416666664</v>
      </c>
      <c r="J783" s="2">
        <v>42288</v>
      </c>
      <c r="K783" t="s">
        <v>51</v>
      </c>
      <c r="L783" t="s">
        <v>967</v>
      </c>
      <c r="M783" t="s">
        <v>968</v>
      </c>
      <c r="N783" t="s">
        <v>82</v>
      </c>
      <c r="O783" t="s">
        <v>82</v>
      </c>
      <c r="P783" t="s">
        <v>83</v>
      </c>
      <c r="Q783" t="s">
        <v>83</v>
      </c>
      <c r="R783" t="s">
        <v>84</v>
      </c>
      <c r="S783">
        <v>1516043570</v>
      </c>
      <c r="T783" s="2">
        <v>42323</v>
      </c>
      <c r="U783" s="1">
        <v>42288.010416666664</v>
      </c>
      <c r="V783" s="2">
        <v>42258</v>
      </c>
      <c r="W783">
        <v>0.26500000000000001</v>
      </c>
      <c r="X783" t="s">
        <v>79</v>
      </c>
      <c r="Y783" t="s">
        <v>1079</v>
      </c>
      <c r="Z783" s="2">
        <v>42166</v>
      </c>
      <c r="AA783">
        <v>151661519</v>
      </c>
      <c r="AB783" t="s">
        <v>84</v>
      </c>
      <c r="AC783">
        <v>0</v>
      </c>
      <c r="AD783">
        <v>1650</v>
      </c>
      <c r="AE783">
        <v>2015</v>
      </c>
      <c r="AF783">
        <v>1650</v>
      </c>
      <c r="AG783">
        <v>1403</v>
      </c>
      <c r="AH783">
        <v>0</v>
      </c>
      <c r="AI783">
        <v>1650</v>
      </c>
      <c r="AJ783">
        <v>1650</v>
      </c>
      <c r="AK783">
        <v>0</v>
      </c>
      <c r="AL783">
        <v>0</v>
      </c>
      <c r="AM783">
        <v>1650</v>
      </c>
      <c r="AN783">
        <v>1188</v>
      </c>
      <c r="AO783">
        <v>1865</v>
      </c>
      <c r="AP783">
        <v>10</v>
      </c>
      <c r="AQ783" t="s">
        <v>245</v>
      </c>
      <c r="AR783" t="s">
        <v>246</v>
      </c>
    </row>
    <row r="784" spans="1:44" x14ac:dyDescent="0.3">
      <c r="A784" t="s">
        <v>964</v>
      </c>
      <c r="B784" t="s">
        <v>1080</v>
      </c>
      <c r="C784" t="s">
        <v>1081</v>
      </c>
      <c r="D784" t="s">
        <v>47</v>
      </c>
      <c r="E784" t="s">
        <v>48</v>
      </c>
      <c r="F784" s="1">
        <v>42288.499305555553</v>
      </c>
      <c r="G784" t="s">
        <v>100</v>
      </c>
      <c r="H784" t="s">
        <v>101</v>
      </c>
      <c r="I784" s="1">
        <v>42288.499305555553</v>
      </c>
      <c r="J784" s="2">
        <v>42288</v>
      </c>
      <c r="K784" t="s">
        <v>51</v>
      </c>
      <c r="L784" t="s">
        <v>1051</v>
      </c>
      <c r="M784" t="s">
        <v>968</v>
      </c>
      <c r="N784" t="s">
        <v>76</v>
      </c>
      <c r="P784" t="s">
        <v>77</v>
      </c>
      <c r="R784" t="s">
        <v>78</v>
      </c>
      <c r="S784">
        <v>1516043639</v>
      </c>
      <c r="T784" s="2">
        <v>42323</v>
      </c>
      <c r="U784" s="1">
        <v>42288.499305555553</v>
      </c>
      <c r="V784" s="2">
        <v>42258</v>
      </c>
      <c r="W784">
        <v>0.26500000000000001</v>
      </c>
      <c r="X784" t="s">
        <v>79</v>
      </c>
      <c r="Y784" t="s">
        <v>1082</v>
      </c>
      <c r="Z784" s="2">
        <v>42166</v>
      </c>
      <c r="AA784">
        <v>151661518</v>
      </c>
      <c r="AB784" t="s">
        <v>78</v>
      </c>
      <c r="AC784">
        <v>216</v>
      </c>
      <c r="AE784">
        <v>2015</v>
      </c>
      <c r="AF784">
        <v>1655</v>
      </c>
      <c r="AG784">
        <v>1403</v>
      </c>
      <c r="AH784">
        <v>0</v>
      </c>
      <c r="AI784">
        <v>1655</v>
      </c>
      <c r="AJ784">
        <v>1655</v>
      </c>
      <c r="AK784">
        <v>0</v>
      </c>
      <c r="AL784">
        <v>0</v>
      </c>
      <c r="AM784">
        <v>1655</v>
      </c>
      <c r="AN784">
        <v>1489.5</v>
      </c>
      <c r="AO784">
        <v>1871</v>
      </c>
      <c r="AP784">
        <v>10</v>
      </c>
      <c r="AQ784" t="s">
        <v>245</v>
      </c>
      <c r="AR784" t="s">
        <v>246</v>
      </c>
    </row>
    <row r="785" spans="1:44" x14ac:dyDescent="0.3">
      <c r="A785" t="s">
        <v>964</v>
      </c>
      <c r="B785" t="s">
        <v>1080</v>
      </c>
      <c r="C785" t="s">
        <v>1081</v>
      </c>
      <c r="D785" t="s">
        <v>47</v>
      </c>
      <c r="E785" t="s">
        <v>48</v>
      </c>
      <c r="F785" s="1">
        <v>42288.499305555553</v>
      </c>
      <c r="G785" t="s">
        <v>105</v>
      </c>
      <c r="H785" t="s">
        <v>106</v>
      </c>
      <c r="I785" s="1">
        <v>42288.499305555553</v>
      </c>
      <c r="J785" s="2">
        <v>42288</v>
      </c>
      <c r="K785" t="s">
        <v>51</v>
      </c>
      <c r="L785" t="s">
        <v>1051</v>
      </c>
      <c r="M785" t="s">
        <v>968</v>
      </c>
      <c r="N785" t="s">
        <v>82</v>
      </c>
      <c r="O785" t="s">
        <v>82</v>
      </c>
      <c r="P785" t="s">
        <v>83</v>
      </c>
      <c r="Q785" t="s">
        <v>83</v>
      </c>
      <c r="R785" t="s">
        <v>84</v>
      </c>
      <c r="S785">
        <v>1516043639</v>
      </c>
      <c r="T785" s="2">
        <v>42323</v>
      </c>
      <c r="U785" s="1">
        <v>42288.499305555553</v>
      </c>
      <c r="V785" s="2">
        <v>42258</v>
      </c>
      <c r="W785">
        <v>0.26500000000000001</v>
      </c>
      <c r="X785" t="s">
        <v>79</v>
      </c>
      <c r="Y785" t="s">
        <v>1082</v>
      </c>
      <c r="Z785" s="2">
        <v>42166</v>
      </c>
      <c r="AA785">
        <v>151661518</v>
      </c>
      <c r="AB785" t="s">
        <v>84</v>
      </c>
      <c r="AC785">
        <v>0</v>
      </c>
      <c r="AD785">
        <v>1655</v>
      </c>
      <c r="AE785">
        <v>2015</v>
      </c>
      <c r="AF785">
        <v>1655</v>
      </c>
      <c r="AG785">
        <v>1403</v>
      </c>
      <c r="AH785">
        <v>0</v>
      </c>
      <c r="AI785">
        <v>1655</v>
      </c>
      <c r="AJ785">
        <v>1655</v>
      </c>
      <c r="AK785">
        <v>0</v>
      </c>
      <c r="AL785">
        <v>0</v>
      </c>
      <c r="AM785">
        <v>1655</v>
      </c>
      <c r="AN785">
        <v>1489.5</v>
      </c>
      <c r="AO785">
        <v>1871</v>
      </c>
      <c r="AP785">
        <v>10</v>
      </c>
      <c r="AQ785" t="s">
        <v>245</v>
      </c>
      <c r="AR785" t="s">
        <v>246</v>
      </c>
    </row>
    <row r="786" spans="1:44" x14ac:dyDescent="0.3">
      <c r="A786" t="s">
        <v>964</v>
      </c>
      <c r="B786" t="s">
        <v>1046</v>
      </c>
      <c r="C786" t="s">
        <v>1047</v>
      </c>
      <c r="D786" t="s">
        <v>47</v>
      </c>
      <c r="E786" t="s">
        <v>48</v>
      </c>
      <c r="F786" s="1">
        <v>42288.499305555553</v>
      </c>
      <c r="G786" t="s">
        <v>100</v>
      </c>
      <c r="H786" t="s">
        <v>101</v>
      </c>
      <c r="I786" s="1">
        <v>42288.5</v>
      </c>
      <c r="J786" s="2">
        <v>42288</v>
      </c>
      <c r="K786" t="s">
        <v>51</v>
      </c>
      <c r="L786" t="s">
        <v>967</v>
      </c>
      <c r="M786" t="s">
        <v>968</v>
      </c>
      <c r="N786" t="s">
        <v>76</v>
      </c>
      <c r="P786" t="s">
        <v>77</v>
      </c>
      <c r="R786" t="s">
        <v>78</v>
      </c>
      <c r="S786">
        <v>1516043625</v>
      </c>
      <c r="T786" s="2">
        <v>42323</v>
      </c>
      <c r="U786" s="1">
        <v>42288.5</v>
      </c>
      <c r="V786" s="2">
        <v>42258</v>
      </c>
      <c r="W786">
        <v>0.26500000000000001</v>
      </c>
      <c r="X786" t="s">
        <v>79</v>
      </c>
      <c r="Y786" t="s">
        <v>1083</v>
      </c>
      <c r="Z786" s="2">
        <v>42166</v>
      </c>
      <c r="AA786">
        <v>151661516</v>
      </c>
      <c r="AB786" t="s">
        <v>78</v>
      </c>
      <c r="AC786">
        <v>276</v>
      </c>
      <c r="AE786">
        <v>2015</v>
      </c>
      <c r="AF786">
        <v>2300</v>
      </c>
      <c r="AG786">
        <v>1403</v>
      </c>
      <c r="AH786">
        <v>0</v>
      </c>
      <c r="AI786">
        <v>2300</v>
      </c>
      <c r="AJ786">
        <v>2300</v>
      </c>
      <c r="AK786">
        <v>0</v>
      </c>
      <c r="AL786">
        <v>0</v>
      </c>
      <c r="AM786">
        <v>2300</v>
      </c>
      <c r="AN786">
        <v>1656</v>
      </c>
      <c r="AO786">
        <v>2576</v>
      </c>
      <c r="AP786">
        <v>10</v>
      </c>
      <c r="AQ786" t="s">
        <v>245</v>
      </c>
      <c r="AR786" t="s">
        <v>246</v>
      </c>
    </row>
    <row r="787" spans="1:44" x14ac:dyDescent="0.3">
      <c r="A787" t="s">
        <v>964</v>
      </c>
      <c r="B787" t="s">
        <v>1046</v>
      </c>
      <c r="C787" t="s">
        <v>1047</v>
      </c>
      <c r="D787" t="s">
        <v>47</v>
      </c>
      <c r="E787" t="s">
        <v>48</v>
      </c>
      <c r="F787" s="1">
        <v>42288.499305555553</v>
      </c>
      <c r="G787" t="s">
        <v>105</v>
      </c>
      <c r="H787" t="s">
        <v>106</v>
      </c>
      <c r="I787" s="1">
        <v>42288.500694444447</v>
      </c>
      <c r="J787" s="2">
        <v>42288</v>
      </c>
      <c r="K787" t="s">
        <v>51</v>
      </c>
      <c r="L787" t="s">
        <v>967</v>
      </c>
      <c r="M787" t="s">
        <v>968</v>
      </c>
      <c r="N787" t="s">
        <v>82</v>
      </c>
      <c r="O787" t="s">
        <v>82</v>
      </c>
      <c r="P787" t="s">
        <v>83</v>
      </c>
      <c r="Q787" t="s">
        <v>83</v>
      </c>
      <c r="R787" t="s">
        <v>84</v>
      </c>
      <c r="S787">
        <v>1516043625</v>
      </c>
      <c r="T787" s="2">
        <v>42323</v>
      </c>
      <c r="U787" s="1">
        <v>42288.500694444447</v>
      </c>
      <c r="V787" s="2">
        <v>42258</v>
      </c>
      <c r="W787">
        <v>0.26500000000000001</v>
      </c>
      <c r="X787" t="s">
        <v>79</v>
      </c>
      <c r="Y787" t="s">
        <v>1083</v>
      </c>
      <c r="Z787" s="2">
        <v>42166</v>
      </c>
      <c r="AA787">
        <v>151661516</v>
      </c>
      <c r="AB787" t="s">
        <v>84</v>
      </c>
      <c r="AC787">
        <v>0</v>
      </c>
      <c r="AD787">
        <v>2300</v>
      </c>
      <c r="AE787">
        <v>2015</v>
      </c>
      <c r="AF787">
        <v>2300</v>
      </c>
      <c r="AG787">
        <v>1403</v>
      </c>
      <c r="AH787">
        <v>0</v>
      </c>
      <c r="AI787">
        <v>2300</v>
      </c>
      <c r="AJ787">
        <v>2300</v>
      </c>
      <c r="AK787">
        <v>0</v>
      </c>
      <c r="AL787">
        <v>0</v>
      </c>
      <c r="AM787">
        <v>2300</v>
      </c>
      <c r="AN787">
        <v>1656</v>
      </c>
      <c r="AO787">
        <v>2576</v>
      </c>
      <c r="AP787">
        <v>10</v>
      </c>
      <c r="AQ787" t="s">
        <v>245</v>
      </c>
      <c r="AR787" t="s">
        <v>246</v>
      </c>
    </row>
    <row r="788" spans="1:44" x14ac:dyDescent="0.3">
      <c r="A788" t="s">
        <v>1084</v>
      </c>
      <c r="B788" t="s">
        <v>1085</v>
      </c>
      <c r="C788" t="s">
        <v>1086</v>
      </c>
      <c r="D788" t="s">
        <v>218</v>
      </c>
      <c r="E788" t="s">
        <v>48</v>
      </c>
      <c r="F788" s="1">
        <v>42288.910416666666</v>
      </c>
      <c r="G788" t="s">
        <v>49</v>
      </c>
      <c r="H788" t="s">
        <v>50</v>
      </c>
      <c r="I788" s="1">
        <v>42319.009722222225</v>
      </c>
      <c r="J788" s="2">
        <v>42288</v>
      </c>
      <c r="K788" t="s">
        <v>51</v>
      </c>
      <c r="L788" t="s">
        <v>1087</v>
      </c>
      <c r="M788" t="s">
        <v>1088</v>
      </c>
      <c r="N788" t="s">
        <v>176</v>
      </c>
      <c r="P788" t="s">
        <v>177</v>
      </c>
      <c r="R788" t="s">
        <v>56</v>
      </c>
      <c r="S788">
        <v>1516043667</v>
      </c>
      <c r="T788" s="2">
        <v>42323</v>
      </c>
      <c r="U788" s="1">
        <v>42319.009722222225</v>
      </c>
      <c r="V788" s="2">
        <v>42321</v>
      </c>
      <c r="W788">
        <v>0.17499999999999999</v>
      </c>
      <c r="X788" t="s">
        <v>57</v>
      </c>
      <c r="Y788" t="s">
        <v>1089</v>
      </c>
      <c r="Z788" s="2">
        <v>42166</v>
      </c>
      <c r="AA788">
        <v>151661567</v>
      </c>
      <c r="AB788" t="s">
        <v>59</v>
      </c>
      <c r="AC788">
        <v>0</v>
      </c>
      <c r="AE788">
        <v>2015</v>
      </c>
      <c r="AF788">
        <v>9655</v>
      </c>
      <c r="AG788">
        <v>1403</v>
      </c>
      <c r="AH788">
        <v>0</v>
      </c>
      <c r="AI788">
        <v>9555</v>
      </c>
      <c r="AJ788">
        <v>9655</v>
      </c>
      <c r="AK788">
        <v>100</v>
      </c>
      <c r="AL788">
        <v>0</v>
      </c>
      <c r="AM788">
        <v>7675</v>
      </c>
      <c r="AN788">
        <v>2686.25</v>
      </c>
      <c r="AO788">
        <v>8443</v>
      </c>
      <c r="AP788">
        <v>10</v>
      </c>
      <c r="AQ788" t="s">
        <v>245</v>
      </c>
      <c r="AR788" t="s">
        <v>246</v>
      </c>
    </row>
    <row r="789" spans="1:44" x14ac:dyDescent="0.3">
      <c r="A789" t="s">
        <v>577</v>
      </c>
      <c r="B789" t="s">
        <v>1090</v>
      </c>
      <c r="C789" t="s">
        <v>1091</v>
      </c>
      <c r="D789" t="s">
        <v>112</v>
      </c>
      <c r="E789" t="s">
        <v>48</v>
      </c>
      <c r="F789" s="1">
        <v>42288.959722222222</v>
      </c>
      <c r="G789" t="s">
        <v>184</v>
      </c>
      <c r="H789" t="s">
        <v>185</v>
      </c>
      <c r="I789" s="1">
        <v>42288.986111111109</v>
      </c>
      <c r="J789" s="2">
        <v>42288</v>
      </c>
      <c r="K789" t="s">
        <v>186</v>
      </c>
      <c r="L789" t="s">
        <v>1092</v>
      </c>
      <c r="M789" t="s">
        <v>1093</v>
      </c>
      <c r="N789" t="s">
        <v>189</v>
      </c>
      <c r="O789" t="s">
        <v>190</v>
      </c>
      <c r="P789" t="s">
        <v>191</v>
      </c>
      <c r="Q789" t="s">
        <v>192</v>
      </c>
      <c r="R789" t="s">
        <v>193</v>
      </c>
      <c r="S789">
        <v>1516043722</v>
      </c>
      <c r="T789" s="2">
        <v>42322</v>
      </c>
      <c r="U789" s="1">
        <v>42288.986111111109</v>
      </c>
      <c r="V789" s="2">
        <v>42326</v>
      </c>
      <c r="W789">
        <v>0.22500000000000001</v>
      </c>
      <c r="X789" t="s">
        <v>194</v>
      </c>
      <c r="Y789" t="s">
        <v>104</v>
      </c>
      <c r="Z789" s="2">
        <v>42166</v>
      </c>
      <c r="AA789">
        <v>151655983</v>
      </c>
      <c r="AB789" t="s">
        <v>193</v>
      </c>
      <c r="AC789">
        <v>0</v>
      </c>
      <c r="AE789">
        <v>2015</v>
      </c>
      <c r="AF789">
        <v>4000</v>
      </c>
      <c r="AG789">
        <v>755.55</v>
      </c>
      <c r="AH789">
        <v>0</v>
      </c>
      <c r="AI789">
        <v>4000</v>
      </c>
      <c r="AJ789">
        <v>4000</v>
      </c>
      <c r="AK789">
        <v>0</v>
      </c>
      <c r="AL789">
        <v>100</v>
      </c>
      <c r="AM789">
        <v>3220</v>
      </c>
      <c r="AN789">
        <v>1449</v>
      </c>
      <c r="AO789">
        <v>3864</v>
      </c>
      <c r="AP789">
        <v>10</v>
      </c>
      <c r="AQ789" t="s">
        <v>245</v>
      </c>
      <c r="AR789" t="s">
        <v>246</v>
      </c>
    </row>
    <row r="790" spans="1:44" x14ac:dyDescent="0.3">
      <c r="A790" t="s">
        <v>202</v>
      </c>
      <c r="B790" t="s">
        <v>1094</v>
      </c>
      <c r="C790" t="s">
        <v>1095</v>
      </c>
      <c r="D790" t="s">
        <v>218</v>
      </c>
      <c r="E790" t="s">
        <v>48</v>
      </c>
      <c r="F790" s="1">
        <v>42288.959722222222</v>
      </c>
      <c r="G790" t="s">
        <v>265</v>
      </c>
      <c r="H790" t="s">
        <v>266</v>
      </c>
      <c r="I790" s="1">
        <v>42288.987500000003</v>
      </c>
      <c r="J790" s="2">
        <v>42288</v>
      </c>
      <c r="K790" t="s">
        <v>186</v>
      </c>
      <c r="L790" t="s">
        <v>1096</v>
      </c>
      <c r="M790" t="s">
        <v>1097</v>
      </c>
      <c r="N790" t="s">
        <v>464</v>
      </c>
      <c r="O790" t="s">
        <v>190</v>
      </c>
      <c r="P790" t="s">
        <v>465</v>
      </c>
      <c r="Q790" t="s">
        <v>192</v>
      </c>
      <c r="R790" t="s">
        <v>193</v>
      </c>
      <c r="S790">
        <v>1516043671</v>
      </c>
      <c r="T790" s="2">
        <v>42349</v>
      </c>
      <c r="U790" s="1">
        <v>42288.987500000003</v>
      </c>
      <c r="V790" s="2">
        <v>42328</v>
      </c>
      <c r="W790">
        <v>6</v>
      </c>
      <c r="X790" t="s">
        <v>194</v>
      </c>
      <c r="Y790" t="s">
        <v>1098</v>
      </c>
      <c r="Z790" s="2">
        <v>42166</v>
      </c>
      <c r="AA790">
        <v>151655982</v>
      </c>
      <c r="AB790" t="s">
        <v>193</v>
      </c>
      <c r="AC790">
        <v>0</v>
      </c>
      <c r="AE790">
        <v>2015</v>
      </c>
      <c r="AF790">
        <v>1200</v>
      </c>
      <c r="AG790">
        <v>755.55</v>
      </c>
      <c r="AH790">
        <v>0</v>
      </c>
      <c r="AI790">
        <v>1200</v>
      </c>
      <c r="AJ790">
        <v>1200</v>
      </c>
      <c r="AK790">
        <v>0</v>
      </c>
      <c r="AL790">
        <v>60</v>
      </c>
      <c r="AM790">
        <v>500</v>
      </c>
      <c r="AN790">
        <v>6000</v>
      </c>
      <c r="AO790">
        <v>875</v>
      </c>
      <c r="AP790">
        <v>10</v>
      </c>
      <c r="AQ790" t="s">
        <v>245</v>
      </c>
      <c r="AR790" t="s">
        <v>246</v>
      </c>
    </row>
    <row r="791" spans="1:44" x14ac:dyDescent="0.3">
      <c r="A791" t="s">
        <v>202</v>
      </c>
      <c r="B791" t="s">
        <v>720</v>
      </c>
      <c r="C791" t="s">
        <v>721</v>
      </c>
      <c r="D791" t="s">
        <v>47</v>
      </c>
      <c r="E791" t="s">
        <v>48</v>
      </c>
      <c r="F791" s="1">
        <v>42288.481249999997</v>
      </c>
      <c r="G791" t="s">
        <v>167</v>
      </c>
      <c r="H791" t="s">
        <v>1099</v>
      </c>
      <c r="I791" s="1">
        <v>42288.481249999997</v>
      </c>
      <c r="J791" s="2">
        <v>42288</v>
      </c>
      <c r="K791" t="s">
        <v>186</v>
      </c>
      <c r="L791" t="s">
        <v>389</v>
      </c>
      <c r="M791" t="s">
        <v>390</v>
      </c>
      <c r="N791" t="s">
        <v>391</v>
      </c>
      <c r="O791" t="s">
        <v>190</v>
      </c>
      <c r="P791" t="s">
        <v>375</v>
      </c>
      <c r="Q791" t="s">
        <v>192</v>
      </c>
      <c r="R791" t="s">
        <v>193</v>
      </c>
      <c r="S791">
        <v>1516043723</v>
      </c>
      <c r="T791" s="2">
        <v>42334</v>
      </c>
      <c r="U791" s="1">
        <v>42288.481249999997</v>
      </c>
      <c r="V791" s="2">
        <v>42328</v>
      </c>
      <c r="W791">
        <v>0.17</v>
      </c>
      <c r="X791" t="s">
        <v>194</v>
      </c>
      <c r="Y791" t="s">
        <v>395</v>
      </c>
      <c r="Z791" s="2">
        <v>42166</v>
      </c>
      <c r="AA791">
        <v>151656000</v>
      </c>
      <c r="AB791" t="s">
        <v>193</v>
      </c>
      <c r="AC791">
        <v>6750</v>
      </c>
      <c r="AE791">
        <v>2015</v>
      </c>
      <c r="AF791">
        <v>9750</v>
      </c>
      <c r="AG791">
        <v>755.55</v>
      </c>
      <c r="AH791">
        <v>0</v>
      </c>
      <c r="AI791">
        <v>9750</v>
      </c>
      <c r="AJ791">
        <v>9750</v>
      </c>
      <c r="AK791">
        <v>0</v>
      </c>
      <c r="AL791">
        <v>150</v>
      </c>
      <c r="AM791">
        <v>180000</v>
      </c>
      <c r="AN791">
        <v>61200</v>
      </c>
      <c r="AO791">
        <v>16500</v>
      </c>
      <c r="AP791">
        <v>10</v>
      </c>
      <c r="AQ791" t="s">
        <v>245</v>
      </c>
      <c r="AR791" t="s">
        <v>246</v>
      </c>
    </row>
    <row r="792" spans="1:44" x14ac:dyDescent="0.3">
      <c r="A792" t="s">
        <v>202</v>
      </c>
      <c r="B792" t="s">
        <v>720</v>
      </c>
      <c r="C792" t="s">
        <v>721</v>
      </c>
      <c r="D792" t="s">
        <v>47</v>
      </c>
      <c r="E792" t="s">
        <v>48</v>
      </c>
      <c r="F792" s="1">
        <v>42288.481249999997</v>
      </c>
      <c r="G792" t="s">
        <v>1100</v>
      </c>
      <c r="H792" t="s">
        <v>1101</v>
      </c>
      <c r="I792" s="1">
        <v>42288.493750000001</v>
      </c>
      <c r="J792" s="2">
        <v>42288</v>
      </c>
      <c r="K792" t="s">
        <v>186</v>
      </c>
      <c r="L792" t="s">
        <v>377</v>
      </c>
      <c r="M792" t="s">
        <v>378</v>
      </c>
      <c r="N792" t="s">
        <v>1102</v>
      </c>
      <c r="O792" t="s">
        <v>190</v>
      </c>
      <c r="P792" t="s">
        <v>1103</v>
      </c>
      <c r="Q792" t="s">
        <v>192</v>
      </c>
      <c r="R792" t="s">
        <v>193</v>
      </c>
      <c r="S792">
        <v>1516043726</v>
      </c>
      <c r="T792" s="2">
        <v>42334</v>
      </c>
      <c r="U792" s="1">
        <v>42288.493750000001</v>
      </c>
      <c r="V792" s="2">
        <v>42331</v>
      </c>
      <c r="W792">
        <v>0.3</v>
      </c>
      <c r="X792" t="s">
        <v>194</v>
      </c>
      <c r="Y792" t="s">
        <v>379</v>
      </c>
      <c r="Z792" s="2">
        <v>42166</v>
      </c>
      <c r="AA792">
        <v>151656010</v>
      </c>
      <c r="AB792" t="s">
        <v>193</v>
      </c>
      <c r="AC792">
        <v>2650</v>
      </c>
      <c r="AE792">
        <v>2015</v>
      </c>
      <c r="AF792">
        <v>50350</v>
      </c>
      <c r="AG792">
        <v>755.55</v>
      </c>
      <c r="AH792">
        <v>0</v>
      </c>
      <c r="AI792">
        <v>50350</v>
      </c>
      <c r="AJ792">
        <v>50350</v>
      </c>
      <c r="AK792">
        <v>0</v>
      </c>
      <c r="AL792">
        <v>504</v>
      </c>
      <c r="AM792">
        <v>500000</v>
      </c>
      <c r="AN792">
        <v>300000</v>
      </c>
      <c r="AO792">
        <v>53000</v>
      </c>
      <c r="AP792">
        <v>10</v>
      </c>
      <c r="AQ792" t="s">
        <v>245</v>
      </c>
      <c r="AR792" t="s">
        <v>246</v>
      </c>
    </row>
    <row r="793" spans="1:44" x14ac:dyDescent="0.3">
      <c r="A793" t="s">
        <v>202</v>
      </c>
      <c r="B793" t="s">
        <v>720</v>
      </c>
      <c r="C793" t="s">
        <v>721</v>
      </c>
      <c r="D793" t="s">
        <v>112</v>
      </c>
      <c r="E793" t="s">
        <v>48</v>
      </c>
      <c r="F793" s="1">
        <v>42288.481249999997</v>
      </c>
      <c r="G793" t="s">
        <v>1100</v>
      </c>
      <c r="H793" t="s">
        <v>1101</v>
      </c>
      <c r="I793" s="1">
        <v>42288.494444444441</v>
      </c>
      <c r="J793" s="2">
        <v>42288</v>
      </c>
      <c r="K793" t="s">
        <v>186</v>
      </c>
      <c r="L793" t="s">
        <v>1104</v>
      </c>
      <c r="M793" t="s">
        <v>1105</v>
      </c>
      <c r="N793" t="s">
        <v>1102</v>
      </c>
      <c r="O793" t="s">
        <v>190</v>
      </c>
      <c r="P793" t="s">
        <v>1103</v>
      </c>
      <c r="Q793" t="s">
        <v>192</v>
      </c>
      <c r="R793" t="s">
        <v>193</v>
      </c>
      <c r="S793">
        <v>1516043715</v>
      </c>
      <c r="T793" s="2">
        <v>42334</v>
      </c>
      <c r="U793" s="1">
        <v>42288.494444444441</v>
      </c>
      <c r="V793" s="2">
        <v>42324</v>
      </c>
      <c r="W793">
        <v>0.5</v>
      </c>
      <c r="X793" t="s">
        <v>194</v>
      </c>
      <c r="Y793" t="s">
        <v>1106</v>
      </c>
      <c r="Z793" s="2">
        <v>42196</v>
      </c>
      <c r="AA793">
        <v>151656043</v>
      </c>
      <c r="AB793" t="s">
        <v>193</v>
      </c>
      <c r="AC793">
        <v>0</v>
      </c>
      <c r="AE793">
        <v>2015</v>
      </c>
      <c r="AF793">
        <v>600</v>
      </c>
      <c r="AG793">
        <v>755.55</v>
      </c>
      <c r="AH793">
        <v>0</v>
      </c>
      <c r="AI793">
        <v>600</v>
      </c>
      <c r="AJ793">
        <v>600</v>
      </c>
      <c r="AK793">
        <v>0</v>
      </c>
      <c r="AL793">
        <v>10</v>
      </c>
      <c r="AM793">
        <v>3000</v>
      </c>
      <c r="AN793">
        <v>3000</v>
      </c>
      <c r="AO793">
        <v>175</v>
      </c>
      <c r="AP793">
        <v>10</v>
      </c>
      <c r="AQ793" t="s">
        <v>245</v>
      </c>
      <c r="AR793" t="s">
        <v>246</v>
      </c>
    </row>
    <row r="794" spans="1:44" x14ac:dyDescent="0.3">
      <c r="A794" t="s">
        <v>202</v>
      </c>
      <c r="B794" t="s">
        <v>1107</v>
      </c>
      <c r="C794" t="s">
        <v>1108</v>
      </c>
      <c r="D794" t="s">
        <v>112</v>
      </c>
      <c r="E794" t="s">
        <v>48</v>
      </c>
      <c r="F794" s="1">
        <v>42288.410416666666</v>
      </c>
      <c r="G794" t="s">
        <v>184</v>
      </c>
      <c r="H794" t="s">
        <v>185</v>
      </c>
      <c r="I794" s="1">
        <v>42288.410416666666</v>
      </c>
      <c r="J794" s="2">
        <v>42288</v>
      </c>
      <c r="K794" t="s">
        <v>186</v>
      </c>
      <c r="L794" t="s">
        <v>1109</v>
      </c>
      <c r="M794" t="s">
        <v>1110</v>
      </c>
      <c r="N794" t="s">
        <v>189</v>
      </c>
      <c r="O794" t="s">
        <v>190</v>
      </c>
      <c r="P794" t="s">
        <v>191</v>
      </c>
      <c r="Q794" t="s">
        <v>192</v>
      </c>
      <c r="R794" t="s">
        <v>193</v>
      </c>
      <c r="S794">
        <v>1516043611</v>
      </c>
      <c r="T794" s="2">
        <v>42322</v>
      </c>
      <c r="U794" s="1">
        <v>42288.410416666666</v>
      </c>
      <c r="V794" s="2">
        <v>42326</v>
      </c>
      <c r="W794">
        <v>0.2</v>
      </c>
      <c r="X794" t="s">
        <v>194</v>
      </c>
      <c r="Y794" t="s">
        <v>295</v>
      </c>
      <c r="Z794" s="2">
        <v>42196</v>
      </c>
      <c r="AA794">
        <v>151656072</v>
      </c>
      <c r="AB794" t="s">
        <v>193</v>
      </c>
      <c r="AC794">
        <v>0</v>
      </c>
      <c r="AE794">
        <v>2015</v>
      </c>
      <c r="AF794">
        <v>500</v>
      </c>
      <c r="AG794">
        <v>755.55</v>
      </c>
      <c r="AH794">
        <v>0</v>
      </c>
      <c r="AI794">
        <v>500</v>
      </c>
      <c r="AJ794">
        <v>500</v>
      </c>
      <c r="AK794">
        <v>0</v>
      </c>
      <c r="AL794">
        <v>5</v>
      </c>
      <c r="AM794">
        <v>400</v>
      </c>
      <c r="AN794">
        <v>160</v>
      </c>
      <c r="AO794">
        <v>438</v>
      </c>
      <c r="AP794">
        <v>10</v>
      </c>
      <c r="AQ794" t="s">
        <v>245</v>
      </c>
      <c r="AR794" t="s">
        <v>246</v>
      </c>
    </row>
    <row r="795" spans="1:44" x14ac:dyDescent="0.3">
      <c r="A795" t="s">
        <v>786</v>
      </c>
      <c r="B795" t="s">
        <v>1111</v>
      </c>
      <c r="C795" t="s">
        <v>1112</v>
      </c>
      <c r="D795" t="s">
        <v>218</v>
      </c>
      <c r="E795" t="s">
        <v>48</v>
      </c>
      <c r="F795" s="1">
        <v>42288.611111111109</v>
      </c>
      <c r="G795" t="s">
        <v>387</v>
      </c>
      <c r="H795" t="s">
        <v>388</v>
      </c>
      <c r="I795" s="1">
        <v>42288.631944444445</v>
      </c>
      <c r="J795" s="2">
        <v>42288</v>
      </c>
      <c r="K795" t="s">
        <v>186</v>
      </c>
      <c r="L795" t="s">
        <v>1113</v>
      </c>
      <c r="M795" t="s">
        <v>1114</v>
      </c>
      <c r="N795" t="s">
        <v>189</v>
      </c>
      <c r="O795" t="s">
        <v>190</v>
      </c>
      <c r="P795" t="s">
        <v>191</v>
      </c>
      <c r="Q795" t="s">
        <v>192</v>
      </c>
      <c r="R795" t="s">
        <v>193</v>
      </c>
      <c r="S795">
        <v>1516043798</v>
      </c>
      <c r="T795" s="2">
        <v>42322</v>
      </c>
      <c r="U795" s="1">
        <v>42288.631944444445</v>
      </c>
      <c r="V795" s="2">
        <v>42370</v>
      </c>
      <c r="W795">
        <v>0.4</v>
      </c>
      <c r="X795" t="s">
        <v>194</v>
      </c>
      <c r="Y795" t="s">
        <v>291</v>
      </c>
      <c r="Z795" s="2">
        <v>42196</v>
      </c>
      <c r="AA795">
        <v>151656067</v>
      </c>
      <c r="AB795" t="s">
        <v>193</v>
      </c>
      <c r="AC795">
        <v>0</v>
      </c>
      <c r="AE795">
        <v>2015</v>
      </c>
      <c r="AF795">
        <v>60</v>
      </c>
      <c r="AG795">
        <v>755.55</v>
      </c>
      <c r="AH795">
        <v>0</v>
      </c>
      <c r="AI795">
        <v>60</v>
      </c>
      <c r="AJ795">
        <v>60</v>
      </c>
      <c r="AK795">
        <v>0</v>
      </c>
      <c r="AL795">
        <v>2</v>
      </c>
      <c r="AM795">
        <v>200</v>
      </c>
      <c r="AN795">
        <v>300</v>
      </c>
      <c r="AO795">
        <v>16</v>
      </c>
      <c r="AP795">
        <v>10</v>
      </c>
      <c r="AQ795" t="s">
        <v>245</v>
      </c>
      <c r="AR795" t="s">
        <v>246</v>
      </c>
    </row>
    <row r="796" spans="1:44" x14ac:dyDescent="0.3">
      <c r="A796" t="s">
        <v>564</v>
      </c>
      <c r="B796" t="s">
        <v>565</v>
      </c>
      <c r="C796" t="s">
        <v>566</v>
      </c>
      <c r="D796" t="s">
        <v>47</v>
      </c>
      <c r="E796" t="s">
        <v>48</v>
      </c>
      <c r="F796" s="1">
        <v>42288.017361111109</v>
      </c>
      <c r="G796" t="s">
        <v>184</v>
      </c>
      <c r="H796" t="s">
        <v>185</v>
      </c>
      <c r="I796" s="1">
        <v>42288.070833333331</v>
      </c>
      <c r="J796" s="2">
        <v>42288</v>
      </c>
      <c r="K796" t="s">
        <v>186</v>
      </c>
      <c r="L796" t="s">
        <v>1115</v>
      </c>
      <c r="M796" t="s">
        <v>1116</v>
      </c>
      <c r="N796" t="s">
        <v>189</v>
      </c>
      <c r="O796" t="s">
        <v>190</v>
      </c>
      <c r="P796" t="s">
        <v>191</v>
      </c>
      <c r="Q796" t="s">
        <v>192</v>
      </c>
      <c r="R796" t="s">
        <v>193</v>
      </c>
      <c r="S796">
        <v>1516043600</v>
      </c>
      <c r="T796" s="2">
        <v>42349</v>
      </c>
      <c r="U796" s="1">
        <v>42288.070833333331</v>
      </c>
      <c r="V796" s="2">
        <v>42327</v>
      </c>
      <c r="W796">
        <v>0.22500000000000001</v>
      </c>
      <c r="X796" t="s">
        <v>194</v>
      </c>
      <c r="Y796" t="s">
        <v>1117</v>
      </c>
      <c r="Z796" s="2">
        <v>42258</v>
      </c>
      <c r="AA796">
        <v>151656137</v>
      </c>
      <c r="AB796" t="s">
        <v>193</v>
      </c>
      <c r="AC796">
        <v>0</v>
      </c>
      <c r="AE796">
        <v>2015</v>
      </c>
      <c r="AF796">
        <v>3280</v>
      </c>
      <c r="AG796">
        <v>755.55</v>
      </c>
      <c r="AH796">
        <v>0</v>
      </c>
      <c r="AI796">
        <v>3280</v>
      </c>
      <c r="AJ796">
        <v>3280</v>
      </c>
      <c r="AK796">
        <v>0</v>
      </c>
      <c r="AL796">
        <v>41</v>
      </c>
      <c r="AM796">
        <v>2674</v>
      </c>
      <c r="AN796">
        <v>1203.3</v>
      </c>
      <c r="AO796">
        <v>3209</v>
      </c>
      <c r="AP796">
        <v>10</v>
      </c>
      <c r="AQ796" t="s">
        <v>245</v>
      </c>
      <c r="AR796" t="s">
        <v>246</v>
      </c>
    </row>
    <row r="797" spans="1:44" x14ac:dyDescent="0.3">
      <c r="A797" t="s">
        <v>1118</v>
      </c>
      <c r="B797" t="s">
        <v>1119</v>
      </c>
      <c r="C797" t="s">
        <v>1120</v>
      </c>
      <c r="D797" t="s">
        <v>47</v>
      </c>
      <c r="E797" t="s">
        <v>48</v>
      </c>
      <c r="F797" s="1">
        <v>42288.453472222223</v>
      </c>
      <c r="G797" t="s">
        <v>320</v>
      </c>
      <c r="H797" t="s">
        <v>321</v>
      </c>
      <c r="I797" s="1">
        <v>42288.456250000003</v>
      </c>
      <c r="J797" s="2">
        <v>42288</v>
      </c>
      <c r="K797" t="s">
        <v>186</v>
      </c>
      <c r="L797" t="s">
        <v>1121</v>
      </c>
      <c r="M797" t="s">
        <v>1122</v>
      </c>
      <c r="N797" t="s">
        <v>322</v>
      </c>
      <c r="O797" t="s">
        <v>190</v>
      </c>
      <c r="P797" t="s">
        <v>323</v>
      </c>
      <c r="Q797" t="s">
        <v>192</v>
      </c>
      <c r="R797" t="s">
        <v>193</v>
      </c>
      <c r="S797">
        <v>1516043657</v>
      </c>
      <c r="T797" s="2">
        <v>42322</v>
      </c>
      <c r="U797" s="1">
        <v>42288.456250000003</v>
      </c>
      <c r="V797" s="2">
        <v>42328</v>
      </c>
      <c r="W797">
        <v>14.25</v>
      </c>
      <c r="X797" t="s">
        <v>194</v>
      </c>
      <c r="Y797" t="s">
        <v>1123</v>
      </c>
      <c r="Z797" s="2">
        <v>42258</v>
      </c>
      <c r="AA797">
        <v>151656102</v>
      </c>
      <c r="AB797" t="s">
        <v>193</v>
      </c>
      <c r="AC797">
        <v>680</v>
      </c>
      <c r="AE797">
        <v>2015</v>
      </c>
      <c r="AF797">
        <v>325</v>
      </c>
      <c r="AG797">
        <v>755.55</v>
      </c>
      <c r="AH797">
        <v>0</v>
      </c>
      <c r="AI797">
        <v>325</v>
      </c>
      <c r="AJ797">
        <v>325</v>
      </c>
      <c r="AK797">
        <v>0</v>
      </c>
      <c r="AL797">
        <v>5</v>
      </c>
      <c r="AM797">
        <v>670</v>
      </c>
      <c r="AN797">
        <v>19095</v>
      </c>
      <c r="AO797">
        <v>1005</v>
      </c>
      <c r="AP797">
        <v>10</v>
      </c>
      <c r="AQ797" t="s">
        <v>245</v>
      </c>
      <c r="AR797" t="s">
        <v>246</v>
      </c>
    </row>
    <row r="798" spans="1:44" x14ac:dyDescent="0.3">
      <c r="A798" t="s">
        <v>44</v>
      </c>
      <c r="B798" t="s">
        <v>69</v>
      </c>
      <c r="C798" t="s">
        <v>70</v>
      </c>
      <c r="D798" t="s">
        <v>47</v>
      </c>
      <c r="E798" t="s">
        <v>48</v>
      </c>
      <c r="F798" s="1">
        <v>42288.133333333331</v>
      </c>
      <c r="G798" t="s">
        <v>49</v>
      </c>
      <c r="H798" t="s">
        <v>50</v>
      </c>
      <c r="I798" s="1">
        <v>42288.134027777778</v>
      </c>
      <c r="J798" s="2">
        <v>42288</v>
      </c>
      <c r="K798" t="s">
        <v>51</v>
      </c>
      <c r="L798" t="s">
        <v>150</v>
      </c>
      <c r="M798" t="s">
        <v>151</v>
      </c>
      <c r="N798" t="s">
        <v>148</v>
      </c>
      <c r="P798" t="s">
        <v>149</v>
      </c>
      <c r="R798" t="s">
        <v>56</v>
      </c>
      <c r="S798">
        <v>1516044031</v>
      </c>
      <c r="T798" s="2">
        <v>42227</v>
      </c>
      <c r="U798" s="1">
        <v>42288.134027777778</v>
      </c>
      <c r="V798" s="2">
        <v>42288</v>
      </c>
      <c r="W798">
        <v>0.33</v>
      </c>
      <c r="X798" t="s">
        <v>57</v>
      </c>
      <c r="Y798" t="s">
        <v>73</v>
      </c>
      <c r="Z798" s="2">
        <v>42135</v>
      </c>
      <c r="AA798">
        <v>151661478</v>
      </c>
      <c r="AB798" t="s">
        <v>59</v>
      </c>
      <c r="AC798">
        <v>0</v>
      </c>
      <c r="AE798">
        <v>2015</v>
      </c>
      <c r="AF798">
        <v>68750</v>
      </c>
      <c r="AG798">
        <v>1403</v>
      </c>
      <c r="AH798">
        <v>0</v>
      </c>
      <c r="AI798">
        <v>56750</v>
      </c>
      <c r="AJ798">
        <v>68750</v>
      </c>
      <c r="AK798">
        <v>12000</v>
      </c>
      <c r="AL798">
        <v>0</v>
      </c>
      <c r="AM798">
        <v>130392</v>
      </c>
      <c r="AN798">
        <v>84754.8</v>
      </c>
      <c r="AO798">
        <v>67804</v>
      </c>
      <c r="AP798">
        <v>10</v>
      </c>
      <c r="AQ798" t="s">
        <v>245</v>
      </c>
      <c r="AR798" t="s">
        <v>246</v>
      </c>
    </row>
    <row r="799" spans="1:44" x14ac:dyDescent="0.3">
      <c r="A799" t="s">
        <v>44</v>
      </c>
      <c r="B799" t="s">
        <v>85</v>
      </c>
      <c r="C799" t="s">
        <v>86</v>
      </c>
      <c r="D799" t="s">
        <v>47</v>
      </c>
      <c r="E799" t="s">
        <v>48</v>
      </c>
      <c r="F799" s="1">
        <v>42288.209027777775</v>
      </c>
      <c r="G799" t="s">
        <v>49</v>
      </c>
      <c r="H799" t="s">
        <v>50</v>
      </c>
      <c r="I799" s="1">
        <v>42288.209027777775</v>
      </c>
      <c r="J799" s="2">
        <v>42288</v>
      </c>
      <c r="K799" t="s">
        <v>51</v>
      </c>
      <c r="L799" t="s">
        <v>71</v>
      </c>
      <c r="M799" t="s">
        <v>72</v>
      </c>
      <c r="N799" t="s">
        <v>54</v>
      </c>
      <c r="P799" t="s">
        <v>55</v>
      </c>
      <c r="R799" t="s">
        <v>56</v>
      </c>
      <c r="S799">
        <v>1516044030</v>
      </c>
      <c r="T799" s="2">
        <v>42227</v>
      </c>
      <c r="U799" s="1">
        <v>42288.209027777775</v>
      </c>
      <c r="V799" s="2">
        <v>42288</v>
      </c>
      <c r="W799">
        <v>0.33</v>
      </c>
      <c r="X799" t="s">
        <v>57</v>
      </c>
      <c r="Y799" t="s">
        <v>73</v>
      </c>
      <c r="Z799" s="2">
        <v>42135</v>
      </c>
      <c r="AA799">
        <v>151661483</v>
      </c>
      <c r="AB799" t="s">
        <v>59</v>
      </c>
      <c r="AC799">
        <v>0</v>
      </c>
      <c r="AE799">
        <v>2015</v>
      </c>
      <c r="AF799">
        <v>5642</v>
      </c>
      <c r="AG799">
        <v>1403</v>
      </c>
      <c r="AH799">
        <v>0</v>
      </c>
      <c r="AI799">
        <v>5592</v>
      </c>
      <c r="AJ799">
        <v>5642</v>
      </c>
      <c r="AK799">
        <v>50</v>
      </c>
      <c r="AL799">
        <v>0</v>
      </c>
      <c r="AM799">
        <v>10454</v>
      </c>
      <c r="AN799">
        <v>4965.6499999999996</v>
      </c>
      <c r="AO799">
        <v>5437</v>
      </c>
      <c r="AP799">
        <v>10</v>
      </c>
      <c r="AQ799" t="s">
        <v>245</v>
      </c>
      <c r="AR799" t="s">
        <v>246</v>
      </c>
    </row>
    <row r="800" spans="1:44" x14ac:dyDescent="0.3">
      <c r="A800" t="s">
        <v>44</v>
      </c>
      <c r="B800" t="s">
        <v>85</v>
      </c>
      <c r="C800" t="s">
        <v>86</v>
      </c>
      <c r="D800" t="s">
        <v>47</v>
      </c>
      <c r="E800" t="s">
        <v>48</v>
      </c>
      <c r="F800" s="1">
        <v>42288.316666666666</v>
      </c>
      <c r="G800" t="s">
        <v>49</v>
      </c>
      <c r="H800" t="s">
        <v>50</v>
      </c>
      <c r="I800" s="1">
        <v>42288.316666666666</v>
      </c>
      <c r="J800" s="2">
        <v>42288</v>
      </c>
      <c r="K800" t="s">
        <v>51</v>
      </c>
      <c r="L800" t="s">
        <v>95</v>
      </c>
      <c r="M800" t="s">
        <v>96</v>
      </c>
      <c r="N800" t="s">
        <v>120</v>
      </c>
      <c r="P800" t="s">
        <v>121</v>
      </c>
      <c r="R800" t="s">
        <v>56</v>
      </c>
      <c r="S800">
        <v>1516044030</v>
      </c>
      <c r="T800" s="2">
        <v>42227</v>
      </c>
      <c r="U800" s="1">
        <v>42288.316666666666</v>
      </c>
      <c r="V800" s="2">
        <v>42288</v>
      </c>
      <c r="W800">
        <v>0.185</v>
      </c>
      <c r="X800" t="s">
        <v>57</v>
      </c>
      <c r="Y800" t="s">
        <v>97</v>
      </c>
      <c r="Z800" s="2">
        <v>42135</v>
      </c>
      <c r="AA800">
        <v>151661484</v>
      </c>
      <c r="AB800" t="s">
        <v>59</v>
      </c>
      <c r="AC800">
        <v>0</v>
      </c>
      <c r="AE800">
        <v>2015</v>
      </c>
      <c r="AF800">
        <v>6137</v>
      </c>
      <c r="AG800">
        <v>1403</v>
      </c>
      <c r="AH800">
        <v>0</v>
      </c>
      <c r="AI800">
        <v>6117</v>
      </c>
      <c r="AJ800">
        <v>6137</v>
      </c>
      <c r="AK800">
        <v>20</v>
      </c>
      <c r="AL800">
        <v>0</v>
      </c>
      <c r="AM800">
        <v>10454</v>
      </c>
      <c r="AN800">
        <v>4965.6499999999996</v>
      </c>
      <c r="AO800">
        <v>5750</v>
      </c>
      <c r="AP800">
        <v>10</v>
      </c>
      <c r="AQ800" t="s">
        <v>245</v>
      </c>
      <c r="AR800" t="s">
        <v>246</v>
      </c>
    </row>
    <row r="801" spans="1:44" x14ac:dyDescent="0.3">
      <c r="A801" t="s">
        <v>44</v>
      </c>
      <c r="B801" t="s">
        <v>85</v>
      </c>
      <c r="C801" t="s">
        <v>86</v>
      </c>
      <c r="D801" t="s">
        <v>47</v>
      </c>
      <c r="E801" t="s">
        <v>48</v>
      </c>
      <c r="F801" s="1">
        <v>42288.458333333336</v>
      </c>
      <c r="G801" t="s">
        <v>100</v>
      </c>
      <c r="H801" t="s">
        <v>101</v>
      </c>
      <c r="I801" s="1">
        <v>42288.473611111112</v>
      </c>
      <c r="J801" s="2">
        <v>42288</v>
      </c>
      <c r="K801" t="s">
        <v>51</v>
      </c>
      <c r="L801" t="s">
        <v>71</v>
      </c>
      <c r="M801" t="s">
        <v>72</v>
      </c>
      <c r="N801" t="s">
        <v>76</v>
      </c>
      <c r="P801" t="s">
        <v>77</v>
      </c>
      <c r="R801" t="s">
        <v>78</v>
      </c>
      <c r="S801">
        <v>1516044030</v>
      </c>
      <c r="T801" s="2">
        <v>42227</v>
      </c>
      <c r="U801" s="1">
        <v>42288.473611111112</v>
      </c>
      <c r="V801" s="2">
        <v>42288</v>
      </c>
      <c r="W801">
        <v>0.33</v>
      </c>
      <c r="X801" t="s">
        <v>79</v>
      </c>
      <c r="Y801" t="s">
        <v>73</v>
      </c>
      <c r="Z801" s="2">
        <v>42135</v>
      </c>
      <c r="AA801">
        <v>151661483</v>
      </c>
      <c r="AB801" t="s">
        <v>78</v>
      </c>
      <c r="AC801">
        <v>0</v>
      </c>
      <c r="AE801">
        <v>2015</v>
      </c>
      <c r="AF801">
        <v>5642</v>
      </c>
      <c r="AG801">
        <v>1403</v>
      </c>
      <c r="AH801">
        <v>0</v>
      </c>
      <c r="AI801">
        <v>5642</v>
      </c>
      <c r="AJ801">
        <v>5642</v>
      </c>
      <c r="AK801">
        <v>0</v>
      </c>
      <c r="AL801">
        <v>0</v>
      </c>
      <c r="AM801">
        <v>10454</v>
      </c>
      <c r="AN801">
        <v>4965.6499999999996</v>
      </c>
      <c r="AO801">
        <v>5437</v>
      </c>
      <c r="AP801">
        <v>10</v>
      </c>
      <c r="AQ801" t="s">
        <v>245</v>
      </c>
      <c r="AR801" t="s">
        <v>246</v>
      </c>
    </row>
    <row r="802" spans="1:44" x14ac:dyDescent="0.3">
      <c r="A802" t="s">
        <v>44</v>
      </c>
      <c r="B802" t="s">
        <v>85</v>
      </c>
      <c r="C802" t="s">
        <v>86</v>
      </c>
      <c r="D802" t="s">
        <v>47</v>
      </c>
      <c r="E802" t="s">
        <v>48</v>
      </c>
      <c r="F802" s="1">
        <v>42288.458333333336</v>
      </c>
      <c r="G802" t="s">
        <v>105</v>
      </c>
      <c r="H802" t="s">
        <v>106</v>
      </c>
      <c r="I802" s="1">
        <v>42288.474305555559</v>
      </c>
      <c r="J802" s="2">
        <v>42288</v>
      </c>
      <c r="K802" t="s">
        <v>51</v>
      </c>
      <c r="L802" t="s">
        <v>71</v>
      </c>
      <c r="M802" t="s">
        <v>72</v>
      </c>
      <c r="N802" t="s">
        <v>82</v>
      </c>
      <c r="O802" t="s">
        <v>82</v>
      </c>
      <c r="P802" t="s">
        <v>83</v>
      </c>
      <c r="Q802" t="s">
        <v>83</v>
      </c>
      <c r="R802" t="s">
        <v>84</v>
      </c>
      <c r="S802">
        <v>1516044030</v>
      </c>
      <c r="T802" s="2">
        <v>42227</v>
      </c>
      <c r="U802" s="1">
        <v>42288.474305555559</v>
      </c>
      <c r="V802" s="2">
        <v>42288</v>
      </c>
      <c r="W802">
        <v>0.33</v>
      </c>
      <c r="X802" t="s">
        <v>79</v>
      </c>
      <c r="Y802" t="s">
        <v>73</v>
      </c>
      <c r="Z802" s="2">
        <v>42135</v>
      </c>
      <c r="AA802">
        <v>151661483</v>
      </c>
      <c r="AB802" t="s">
        <v>84</v>
      </c>
      <c r="AC802">
        <v>415</v>
      </c>
      <c r="AD802">
        <v>5227</v>
      </c>
      <c r="AE802">
        <v>2015</v>
      </c>
      <c r="AF802">
        <v>5227</v>
      </c>
      <c r="AG802">
        <v>1403</v>
      </c>
      <c r="AH802">
        <v>0</v>
      </c>
      <c r="AI802">
        <v>5227</v>
      </c>
      <c r="AJ802">
        <v>5227</v>
      </c>
      <c r="AK802">
        <v>0</v>
      </c>
      <c r="AL802">
        <v>0</v>
      </c>
      <c r="AM802">
        <v>10454</v>
      </c>
      <c r="AN802">
        <v>4965.6499999999996</v>
      </c>
      <c r="AO802">
        <v>5437</v>
      </c>
      <c r="AP802">
        <v>10</v>
      </c>
      <c r="AQ802" t="s">
        <v>245</v>
      </c>
      <c r="AR802" t="s">
        <v>246</v>
      </c>
    </row>
    <row r="803" spans="1:44" x14ac:dyDescent="0.3">
      <c r="A803" t="s">
        <v>44</v>
      </c>
      <c r="B803" t="s">
        <v>85</v>
      </c>
      <c r="C803" t="s">
        <v>86</v>
      </c>
      <c r="D803" t="s">
        <v>47</v>
      </c>
      <c r="E803" t="s">
        <v>48</v>
      </c>
      <c r="F803" s="1">
        <v>42288.458333333336</v>
      </c>
      <c r="G803" t="s">
        <v>100</v>
      </c>
      <c r="H803" t="s">
        <v>101</v>
      </c>
      <c r="I803" s="1">
        <v>42288.474305555559</v>
      </c>
      <c r="J803" s="2">
        <v>42288</v>
      </c>
      <c r="K803" t="s">
        <v>51</v>
      </c>
      <c r="L803" t="s">
        <v>95</v>
      </c>
      <c r="M803" t="s">
        <v>96</v>
      </c>
      <c r="N803" t="s">
        <v>76</v>
      </c>
      <c r="P803" t="s">
        <v>77</v>
      </c>
      <c r="R803" t="s">
        <v>78</v>
      </c>
      <c r="S803">
        <v>1516044030</v>
      </c>
      <c r="T803" s="2">
        <v>42227</v>
      </c>
      <c r="U803" s="1">
        <v>42288.474305555559</v>
      </c>
      <c r="V803" s="2">
        <v>42288</v>
      </c>
      <c r="W803">
        <v>0.185</v>
      </c>
      <c r="X803" t="s">
        <v>79</v>
      </c>
      <c r="Y803" t="s">
        <v>97</v>
      </c>
      <c r="Z803" s="2">
        <v>42135</v>
      </c>
      <c r="AA803">
        <v>151661484</v>
      </c>
      <c r="AB803" t="s">
        <v>78</v>
      </c>
      <c r="AC803">
        <v>0</v>
      </c>
      <c r="AE803">
        <v>2015</v>
      </c>
      <c r="AF803">
        <v>6137</v>
      </c>
      <c r="AG803">
        <v>1403</v>
      </c>
      <c r="AH803">
        <v>0</v>
      </c>
      <c r="AI803">
        <v>6137</v>
      </c>
      <c r="AJ803">
        <v>6137</v>
      </c>
      <c r="AK803">
        <v>0</v>
      </c>
      <c r="AL803">
        <v>0</v>
      </c>
      <c r="AM803">
        <v>10454</v>
      </c>
      <c r="AN803">
        <v>4965.6499999999996</v>
      </c>
      <c r="AO803">
        <v>5750</v>
      </c>
      <c r="AP803">
        <v>10</v>
      </c>
      <c r="AQ803" t="s">
        <v>245</v>
      </c>
      <c r="AR803" t="s">
        <v>246</v>
      </c>
    </row>
    <row r="804" spans="1:44" x14ac:dyDescent="0.3">
      <c r="A804" t="s">
        <v>44</v>
      </c>
      <c r="B804" t="s">
        <v>85</v>
      </c>
      <c r="C804" t="s">
        <v>86</v>
      </c>
      <c r="D804" t="s">
        <v>47</v>
      </c>
      <c r="E804" t="s">
        <v>48</v>
      </c>
      <c r="F804" s="1">
        <v>42288.458333333336</v>
      </c>
      <c r="G804" t="s">
        <v>105</v>
      </c>
      <c r="H804" t="s">
        <v>106</v>
      </c>
      <c r="I804" s="1">
        <v>42288.474999999999</v>
      </c>
      <c r="J804" s="2">
        <v>42288</v>
      </c>
      <c r="K804" t="s">
        <v>51</v>
      </c>
      <c r="L804" t="s">
        <v>95</v>
      </c>
      <c r="M804" t="s">
        <v>96</v>
      </c>
      <c r="N804" t="s">
        <v>82</v>
      </c>
      <c r="O804" t="s">
        <v>82</v>
      </c>
      <c r="P804" t="s">
        <v>83</v>
      </c>
      <c r="Q804" t="s">
        <v>83</v>
      </c>
      <c r="R804" t="s">
        <v>84</v>
      </c>
      <c r="S804">
        <v>1516044030</v>
      </c>
      <c r="T804" s="2">
        <v>42227</v>
      </c>
      <c r="U804" s="1">
        <v>42288.474999999999</v>
      </c>
      <c r="V804" s="2">
        <v>42288</v>
      </c>
      <c r="W804">
        <v>0.185</v>
      </c>
      <c r="X804" t="s">
        <v>79</v>
      </c>
      <c r="Y804" t="s">
        <v>97</v>
      </c>
      <c r="Z804" s="2">
        <v>42135</v>
      </c>
      <c r="AA804">
        <v>151661484</v>
      </c>
      <c r="AB804" t="s">
        <v>84</v>
      </c>
      <c r="AC804">
        <v>910</v>
      </c>
      <c r="AD804">
        <v>5227</v>
      </c>
      <c r="AE804">
        <v>2015</v>
      </c>
      <c r="AF804">
        <v>5227</v>
      </c>
      <c r="AG804">
        <v>1403</v>
      </c>
      <c r="AH804">
        <v>0</v>
      </c>
      <c r="AI804">
        <v>5227</v>
      </c>
      <c r="AJ804">
        <v>5227</v>
      </c>
      <c r="AK804">
        <v>0</v>
      </c>
      <c r="AL804">
        <v>0</v>
      </c>
      <c r="AM804">
        <v>10454</v>
      </c>
      <c r="AN804">
        <v>4965.6499999999996</v>
      </c>
      <c r="AO804">
        <v>5750</v>
      </c>
      <c r="AP804">
        <v>10</v>
      </c>
      <c r="AQ804" t="s">
        <v>245</v>
      </c>
      <c r="AR804" t="s">
        <v>246</v>
      </c>
    </row>
    <row r="805" spans="1:44" x14ac:dyDescent="0.3">
      <c r="A805" t="s">
        <v>44</v>
      </c>
      <c r="B805" t="s">
        <v>69</v>
      </c>
      <c r="C805" t="s">
        <v>70</v>
      </c>
      <c r="D805" t="s">
        <v>47</v>
      </c>
      <c r="E805" t="s">
        <v>48</v>
      </c>
      <c r="F805" s="1">
        <v>42288.581250000003</v>
      </c>
      <c r="G805" t="s">
        <v>100</v>
      </c>
      <c r="H805" t="s">
        <v>101</v>
      </c>
      <c r="I805" s="1">
        <v>42288.617361111108</v>
      </c>
      <c r="J805" s="2">
        <v>42288</v>
      </c>
      <c r="K805" t="s">
        <v>51</v>
      </c>
      <c r="L805" t="s">
        <v>71</v>
      </c>
      <c r="M805" t="s">
        <v>72</v>
      </c>
      <c r="N805" t="s">
        <v>76</v>
      </c>
      <c r="P805" t="s">
        <v>77</v>
      </c>
      <c r="R805" t="s">
        <v>78</v>
      </c>
      <c r="S805">
        <v>1516044031</v>
      </c>
      <c r="T805" s="2">
        <v>42227</v>
      </c>
      <c r="U805" s="1">
        <v>42288.617361111108</v>
      </c>
      <c r="V805" s="2">
        <v>42288</v>
      </c>
      <c r="W805">
        <v>0.33</v>
      </c>
      <c r="X805" t="s">
        <v>79</v>
      </c>
      <c r="Y805" t="s">
        <v>73</v>
      </c>
      <c r="Z805" s="2">
        <v>42135</v>
      </c>
      <c r="AA805">
        <v>151661477</v>
      </c>
      <c r="AB805" t="s">
        <v>78</v>
      </c>
      <c r="AC805">
        <v>0</v>
      </c>
      <c r="AE805">
        <v>2015</v>
      </c>
      <c r="AF805">
        <v>13850</v>
      </c>
      <c r="AG805">
        <v>1403</v>
      </c>
      <c r="AH805">
        <v>0</v>
      </c>
      <c r="AI805">
        <v>13850</v>
      </c>
      <c r="AJ805">
        <v>66326</v>
      </c>
      <c r="AK805">
        <v>0</v>
      </c>
      <c r="AL805">
        <v>0</v>
      </c>
      <c r="AM805">
        <v>130392</v>
      </c>
      <c r="AN805">
        <v>84754.8</v>
      </c>
      <c r="AO805">
        <v>67804</v>
      </c>
      <c r="AP805">
        <v>10</v>
      </c>
      <c r="AQ805" t="s">
        <v>245</v>
      </c>
      <c r="AR805" t="s">
        <v>246</v>
      </c>
    </row>
    <row r="806" spans="1:44" x14ac:dyDescent="0.3">
      <c r="A806" t="s">
        <v>44</v>
      </c>
      <c r="B806" t="s">
        <v>69</v>
      </c>
      <c r="C806" t="s">
        <v>70</v>
      </c>
      <c r="D806" t="s">
        <v>47</v>
      </c>
      <c r="E806" t="s">
        <v>48</v>
      </c>
      <c r="F806" s="1">
        <v>42288.581250000003</v>
      </c>
      <c r="G806" t="s">
        <v>105</v>
      </c>
      <c r="H806" t="s">
        <v>106</v>
      </c>
      <c r="I806" s="1">
        <v>42288.618055555555</v>
      </c>
      <c r="J806" s="2">
        <v>42288</v>
      </c>
      <c r="K806" t="s">
        <v>51</v>
      </c>
      <c r="L806" t="s">
        <v>71</v>
      </c>
      <c r="M806" t="s">
        <v>72</v>
      </c>
      <c r="N806" t="s">
        <v>82</v>
      </c>
      <c r="O806" t="s">
        <v>82</v>
      </c>
      <c r="P806" t="s">
        <v>83</v>
      </c>
      <c r="Q806" t="s">
        <v>83</v>
      </c>
      <c r="R806" t="s">
        <v>84</v>
      </c>
      <c r="S806">
        <v>1516044031</v>
      </c>
      <c r="T806" s="2">
        <v>42227</v>
      </c>
      <c r="U806" s="1">
        <v>42288.618055555555</v>
      </c>
      <c r="V806" s="2">
        <v>42288</v>
      </c>
      <c r="W806">
        <v>0.33</v>
      </c>
      <c r="X806" t="s">
        <v>79</v>
      </c>
      <c r="Y806" t="s">
        <v>73</v>
      </c>
      <c r="Z806" s="2">
        <v>42135</v>
      </c>
      <c r="AA806">
        <v>151661477</v>
      </c>
      <c r="AB806" t="s">
        <v>84</v>
      </c>
      <c r="AC806">
        <v>0</v>
      </c>
      <c r="AD806">
        <v>13850</v>
      </c>
      <c r="AE806">
        <v>2015</v>
      </c>
      <c r="AF806">
        <v>13850</v>
      </c>
      <c r="AG806">
        <v>1403</v>
      </c>
      <c r="AH806">
        <v>0</v>
      </c>
      <c r="AI806">
        <v>13850</v>
      </c>
      <c r="AJ806">
        <v>66326</v>
      </c>
      <c r="AK806">
        <v>0</v>
      </c>
      <c r="AL806">
        <v>0</v>
      </c>
      <c r="AM806">
        <v>130392</v>
      </c>
      <c r="AN806">
        <v>84754.8</v>
      </c>
      <c r="AO806">
        <v>67804</v>
      </c>
      <c r="AP806">
        <v>10</v>
      </c>
      <c r="AQ806" t="s">
        <v>245</v>
      </c>
      <c r="AR806" t="s">
        <v>246</v>
      </c>
    </row>
    <row r="807" spans="1:44" x14ac:dyDescent="0.3">
      <c r="A807" t="s">
        <v>44</v>
      </c>
      <c r="B807" t="s">
        <v>69</v>
      </c>
      <c r="C807" t="s">
        <v>70</v>
      </c>
      <c r="D807" t="s">
        <v>47</v>
      </c>
      <c r="E807" t="s">
        <v>48</v>
      </c>
      <c r="F807" s="1">
        <v>42288.581250000003</v>
      </c>
      <c r="G807" t="s">
        <v>100</v>
      </c>
      <c r="H807" t="s">
        <v>101</v>
      </c>
      <c r="I807" s="1">
        <v>42288.618055555555</v>
      </c>
      <c r="J807" s="2">
        <v>42288</v>
      </c>
      <c r="K807" t="s">
        <v>51</v>
      </c>
      <c r="L807" t="s">
        <v>150</v>
      </c>
      <c r="M807" t="s">
        <v>151</v>
      </c>
      <c r="N807" t="s">
        <v>76</v>
      </c>
      <c r="P807" t="s">
        <v>77</v>
      </c>
      <c r="R807" t="s">
        <v>78</v>
      </c>
      <c r="S807">
        <v>1516044031</v>
      </c>
      <c r="T807" s="2">
        <v>42227</v>
      </c>
      <c r="U807" s="1">
        <v>42288.618055555555</v>
      </c>
      <c r="V807" s="2">
        <v>42288</v>
      </c>
      <c r="W807">
        <v>0.33</v>
      </c>
      <c r="X807" t="s">
        <v>79</v>
      </c>
      <c r="Y807" t="s">
        <v>73</v>
      </c>
      <c r="Z807" s="2">
        <v>42135</v>
      </c>
      <c r="AA807">
        <v>151661478</v>
      </c>
      <c r="AB807" t="s">
        <v>78</v>
      </c>
      <c r="AC807">
        <v>500</v>
      </c>
      <c r="AE807">
        <v>2015</v>
      </c>
      <c r="AF807">
        <v>68250</v>
      </c>
      <c r="AG807">
        <v>1403</v>
      </c>
      <c r="AH807">
        <v>0</v>
      </c>
      <c r="AI807">
        <v>68250</v>
      </c>
      <c r="AJ807">
        <v>68250</v>
      </c>
      <c r="AK807">
        <v>0</v>
      </c>
      <c r="AL807">
        <v>0</v>
      </c>
      <c r="AM807">
        <v>130392</v>
      </c>
      <c r="AN807">
        <v>84754.8</v>
      </c>
      <c r="AO807">
        <v>67804</v>
      </c>
      <c r="AP807">
        <v>10</v>
      </c>
      <c r="AQ807" t="s">
        <v>245</v>
      </c>
      <c r="AR807" t="s">
        <v>246</v>
      </c>
    </row>
    <row r="808" spans="1:44" x14ac:dyDescent="0.3">
      <c r="A808" t="s">
        <v>44</v>
      </c>
      <c r="B808" t="s">
        <v>69</v>
      </c>
      <c r="C808" t="s">
        <v>70</v>
      </c>
      <c r="D808" t="s">
        <v>47</v>
      </c>
      <c r="E808" t="s">
        <v>48</v>
      </c>
      <c r="F808" s="1">
        <v>42288.581250000003</v>
      </c>
      <c r="G808" t="s">
        <v>105</v>
      </c>
      <c r="H808" t="s">
        <v>106</v>
      </c>
      <c r="I808" s="1">
        <v>42288.618055555555</v>
      </c>
      <c r="J808" s="2">
        <v>42288</v>
      </c>
      <c r="K808" t="s">
        <v>51</v>
      </c>
      <c r="L808" t="s">
        <v>150</v>
      </c>
      <c r="M808" t="s">
        <v>151</v>
      </c>
      <c r="N808" t="s">
        <v>82</v>
      </c>
      <c r="O808" t="s">
        <v>82</v>
      </c>
      <c r="P808" t="s">
        <v>83</v>
      </c>
      <c r="Q808" t="s">
        <v>83</v>
      </c>
      <c r="R808" t="s">
        <v>84</v>
      </c>
      <c r="S808">
        <v>1516044031</v>
      </c>
      <c r="T808" s="2">
        <v>42227</v>
      </c>
      <c r="U808" s="1">
        <v>42288.618055555555</v>
      </c>
      <c r="V808" s="2">
        <v>42288</v>
      </c>
      <c r="W808">
        <v>0.33</v>
      </c>
      <c r="X808" t="s">
        <v>79</v>
      </c>
      <c r="Y808" t="s">
        <v>73</v>
      </c>
      <c r="Z808" s="2">
        <v>42135</v>
      </c>
      <c r="AA808">
        <v>151661478</v>
      </c>
      <c r="AB808" t="s">
        <v>84</v>
      </c>
      <c r="AC808">
        <v>35610</v>
      </c>
      <c r="AD808">
        <v>32640</v>
      </c>
      <c r="AE808">
        <v>2015</v>
      </c>
      <c r="AF808">
        <v>32640</v>
      </c>
      <c r="AG808">
        <v>1403</v>
      </c>
      <c r="AH808">
        <v>0</v>
      </c>
      <c r="AI808">
        <v>32640</v>
      </c>
      <c r="AJ808">
        <v>32640</v>
      </c>
      <c r="AK808">
        <v>0</v>
      </c>
      <c r="AL808">
        <v>0</v>
      </c>
      <c r="AM808">
        <v>130392</v>
      </c>
      <c r="AN808">
        <v>84754.8</v>
      </c>
      <c r="AO808">
        <v>67804</v>
      </c>
      <c r="AP808">
        <v>10</v>
      </c>
      <c r="AQ808" t="s">
        <v>245</v>
      </c>
      <c r="AR808" t="s">
        <v>246</v>
      </c>
    </row>
    <row r="809" spans="1:44" x14ac:dyDescent="0.3">
      <c r="A809" t="s">
        <v>44</v>
      </c>
      <c r="B809" t="s">
        <v>69</v>
      </c>
      <c r="C809" t="s">
        <v>70</v>
      </c>
      <c r="D809" t="s">
        <v>47</v>
      </c>
      <c r="E809" t="s">
        <v>48</v>
      </c>
      <c r="F809" s="1">
        <v>42288.255555555559</v>
      </c>
      <c r="G809" t="s">
        <v>100</v>
      </c>
      <c r="H809" t="s">
        <v>101</v>
      </c>
      <c r="I809" s="1">
        <v>42288.26666666667</v>
      </c>
      <c r="J809" s="2">
        <v>42288</v>
      </c>
      <c r="K809" t="s">
        <v>51</v>
      </c>
      <c r="L809" t="s">
        <v>130</v>
      </c>
      <c r="M809" t="s">
        <v>131</v>
      </c>
      <c r="N809" t="s">
        <v>76</v>
      </c>
      <c r="P809" t="s">
        <v>77</v>
      </c>
      <c r="R809" t="s">
        <v>78</v>
      </c>
      <c r="S809">
        <v>1516043973</v>
      </c>
      <c r="T809" s="2">
        <v>42227</v>
      </c>
      <c r="U809" s="1">
        <v>42288.26666666667</v>
      </c>
      <c r="V809" s="2">
        <v>42288</v>
      </c>
      <c r="W809">
        <v>0.39</v>
      </c>
      <c r="X809" t="s">
        <v>79</v>
      </c>
      <c r="Y809" t="s">
        <v>73</v>
      </c>
      <c r="Z809" s="2">
        <v>42166</v>
      </c>
      <c r="AA809">
        <v>151661549</v>
      </c>
      <c r="AB809" t="s">
        <v>78</v>
      </c>
      <c r="AC809">
        <v>309</v>
      </c>
      <c r="AE809">
        <v>2015</v>
      </c>
      <c r="AF809">
        <v>23483</v>
      </c>
      <c r="AG809">
        <v>1403</v>
      </c>
      <c r="AH809">
        <v>0</v>
      </c>
      <c r="AI809">
        <v>23483</v>
      </c>
      <c r="AJ809">
        <v>23483</v>
      </c>
      <c r="AK809">
        <v>0</v>
      </c>
      <c r="AL809">
        <v>0</v>
      </c>
      <c r="AM809">
        <v>46966</v>
      </c>
      <c r="AN809">
        <v>24891.98</v>
      </c>
      <c r="AO809">
        <v>24423</v>
      </c>
      <c r="AP809">
        <v>10</v>
      </c>
      <c r="AQ809" t="s">
        <v>245</v>
      </c>
      <c r="AR809" t="s">
        <v>246</v>
      </c>
    </row>
    <row r="810" spans="1:44" x14ac:dyDescent="0.3">
      <c r="A810" t="s">
        <v>44</v>
      </c>
      <c r="B810" t="s">
        <v>69</v>
      </c>
      <c r="C810" t="s">
        <v>70</v>
      </c>
      <c r="D810" t="s">
        <v>47</v>
      </c>
      <c r="E810" t="s">
        <v>51</v>
      </c>
      <c r="F810" s="1">
        <v>42288.255555555559</v>
      </c>
      <c r="G810" t="s">
        <v>154</v>
      </c>
      <c r="H810" t="s">
        <v>380</v>
      </c>
      <c r="I810" s="1">
        <v>42288.26666666667</v>
      </c>
      <c r="J810" s="2">
        <v>42288</v>
      </c>
      <c r="K810" t="s">
        <v>51</v>
      </c>
      <c r="L810" t="s">
        <v>130</v>
      </c>
      <c r="M810" t="s">
        <v>131</v>
      </c>
      <c r="N810" t="s">
        <v>82</v>
      </c>
      <c r="O810" t="s">
        <v>82</v>
      </c>
      <c r="P810" t="s">
        <v>83</v>
      </c>
      <c r="Q810" t="s">
        <v>83</v>
      </c>
      <c r="R810" t="s">
        <v>84</v>
      </c>
      <c r="S810">
        <v>1516043973</v>
      </c>
      <c r="T810" s="2">
        <v>42227</v>
      </c>
      <c r="U810" s="1">
        <v>42288.26666666667</v>
      </c>
      <c r="V810" s="2">
        <v>42288</v>
      </c>
      <c r="W810">
        <v>0.39</v>
      </c>
      <c r="X810" t="s">
        <v>79</v>
      </c>
      <c r="Y810" t="s">
        <v>73</v>
      </c>
      <c r="Z810" s="2">
        <v>42166</v>
      </c>
      <c r="AA810">
        <v>151661549</v>
      </c>
      <c r="AB810" t="s">
        <v>84</v>
      </c>
      <c r="AC810">
        <v>0</v>
      </c>
      <c r="AD810">
        <v>23483</v>
      </c>
      <c r="AE810">
        <v>2015</v>
      </c>
      <c r="AF810">
        <v>23483</v>
      </c>
      <c r="AG810">
        <v>1403</v>
      </c>
      <c r="AH810">
        <v>0</v>
      </c>
      <c r="AI810">
        <v>23483</v>
      </c>
      <c r="AJ810">
        <v>23483</v>
      </c>
      <c r="AK810">
        <v>0</v>
      </c>
      <c r="AL810">
        <v>0</v>
      </c>
      <c r="AM810">
        <v>46966</v>
      </c>
      <c r="AN810">
        <v>24891.98</v>
      </c>
      <c r="AO810">
        <v>24423</v>
      </c>
      <c r="AP810">
        <v>10</v>
      </c>
      <c r="AQ810" t="s">
        <v>245</v>
      </c>
      <c r="AR810" t="s">
        <v>246</v>
      </c>
    </row>
    <row r="811" spans="1:44" x14ac:dyDescent="0.3">
      <c r="A811" t="s">
        <v>44</v>
      </c>
      <c r="B811" t="s">
        <v>69</v>
      </c>
      <c r="C811" t="s">
        <v>70</v>
      </c>
      <c r="D811" t="s">
        <v>47</v>
      </c>
      <c r="E811" t="s">
        <v>48</v>
      </c>
      <c r="F811" s="1">
        <v>42288.255555555559</v>
      </c>
      <c r="G811" t="s">
        <v>100</v>
      </c>
      <c r="H811" t="s">
        <v>101</v>
      </c>
      <c r="I811" s="1">
        <v>42288.26666666667</v>
      </c>
      <c r="J811" s="2">
        <v>42288</v>
      </c>
      <c r="K811" t="s">
        <v>51</v>
      </c>
      <c r="L811" t="s">
        <v>128</v>
      </c>
      <c r="M811" t="s">
        <v>129</v>
      </c>
      <c r="N811" t="s">
        <v>76</v>
      </c>
      <c r="P811" t="s">
        <v>77</v>
      </c>
      <c r="R811" t="s">
        <v>78</v>
      </c>
      <c r="S811">
        <v>1516043973</v>
      </c>
      <c r="T811" s="2">
        <v>42227</v>
      </c>
      <c r="U811" s="1">
        <v>42288.26666666667</v>
      </c>
      <c r="V811" s="2">
        <v>42288</v>
      </c>
      <c r="W811">
        <v>0.19500000000000001</v>
      </c>
      <c r="X811" t="s">
        <v>79</v>
      </c>
      <c r="Y811" t="s">
        <v>97</v>
      </c>
      <c r="Z811" s="2">
        <v>42166</v>
      </c>
      <c r="AA811">
        <v>151661550</v>
      </c>
      <c r="AB811" t="s">
        <v>78</v>
      </c>
      <c r="AC811">
        <v>1100</v>
      </c>
      <c r="AE811">
        <v>2015</v>
      </c>
      <c r="AF811">
        <v>23483</v>
      </c>
      <c r="AG811">
        <v>1403</v>
      </c>
      <c r="AH811">
        <v>0</v>
      </c>
      <c r="AI811">
        <v>23483</v>
      </c>
      <c r="AJ811">
        <v>23483</v>
      </c>
      <c r="AK811">
        <v>0</v>
      </c>
      <c r="AL811">
        <v>0</v>
      </c>
      <c r="AM811">
        <v>46966</v>
      </c>
      <c r="AN811">
        <v>24891.98</v>
      </c>
      <c r="AO811">
        <v>24423</v>
      </c>
      <c r="AP811">
        <v>10</v>
      </c>
      <c r="AQ811" t="s">
        <v>245</v>
      </c>
      <c r="AR811" t="s">
        <v>246</v>
      </c>
    </row>
    <row r="812" spans="1:44" x14ac:dyDescent="0.3">
      <c r="A812" t="s">
        <v>44</v>
      </c>
      <c r="B812" t="s">
        <v>69</v>
      </c>
      <c r="C812" t="s">
        <v>70</v>
      </c>
      <c r="D812" t="s">
        <v>47</v>
      </c>
      <c r="E812" t="s">
        <v>48</v>
      </c>
      <c r="F812" s="1">
        <v>42288.255555555559</v>
      </c>
      <c r="G812" t="s">
        <v>154</v>
      </c>
      <c r="H812" t="s">
        <v>155</v>
      </c>
      <c r="I812" s="1">
        <v>42288.267361111109</v>
      </c>
      <c r="J812" s="2">
        <v>42288</v>
      </c>
      <c r="K812" t="s">
        <v>51</v>
      </c>
      <c r="L812" t="s">
        <v>128</v>
      </c>
      <c r="M812" t="s">
        <v>129</v>
      </c>
      <c r="N812" t="s">
        <v>82</v>
      </c>
      <c r="O812" t="s">
        <v>82</v>
      </c>
      <c r="P812" t="s">
        <v>83</v>
      </c>
      <c r="Q812" t="s">
        <v>83</v>
      </c>
      <c r="R812" t="s">
        <v>84</v>
      </c>
      <c r="S812">
        <v>1516043973</v>
      </c>
      <c r="T812" s="2">
        <v>42227</v>
      </c>
      <c r="U812" s="1">
        <v>42288.267361111109</v>
      </c>
      <c r="V812" s="2">
        <v>42288</v>
      </c>
      <c r="W812">
        <v>0.19500000000000001</v>
      </c>
      <c r="X812" t="s">
        <v>79</v>
      </c>
      <c r="Y812" t="s">
        <v>97</v>
      </c>
      <c r="Z812" s="2">
        <v>42166</v>
      </c>
      <c r="AA812">
        <v>151661550</v>
      </c>
      <c r="AB812" t="s">
        <v>84</v>
      </c>
      <c r="AC812">
        <v>0</v>
      </c>
      <c r="AD812">
        <v>23483</v>
      </c>
      <c r="AE812">
        <v>2015</v>
      </c>
      <c r="AF812">
        <v>23483</v>
      </c>
      <c r="AG812">
        <v>1403</v>
      </c>
      <c r="AH812">
        <v>0</v>
      </c>
      <c r="AI812">
        <v>23483</v>
      </c>
      <c r="AJ812">
        <v>23483</v>
      </c>
      <c r="AK812">
        <v>0</v>
      </c>
      <c r="AL812">
        <v>0</v>
      </c>
      <c r="AM812">
        <v>46966</v>
      </c>
      <c r="AN812">
        <v>24891.98</v>
      </c>
      <c r="AO812">
        <v>24423</v>
      </c>
      <c r="AP812">
        <v>10</v>
      </c>
      <c r="AQ812" t="s">
        <v>245</v>
      </c>
      <c r="AR812" t="s">
        <v>246</v>
      </c>
    </row>
    <row r="813" spans="1:44" x14ac:dyDescent="0.3">
      <c r="A813" t="s">
        <v>44</v>
      </c>
      <c r="B813" t="s">
        <v>98</v>
      </c>
      <c r="C813" t="s">
        <v>99</v>
      </c>
      <c r="D813" t="s">
        <v>47</v>
      </c>
      <c r="E813" t="s">
        <v>48</v>
      </c>
      <c r="F813" s="1">
        <v>42288.342361111114</v>
      </c>
      <c r="G813" t="s">
        <v>100</v>
      </c>
      <c r="H813" t="s">
        <v>101</v>
      </c>
      <c r="I813" s="1">
        <v>42288.368055555555</v>
      </c>
      <c r="J813" s="2">
        <v>42288</v>
      </c>
      <c r="K813" t="s">
        <v>51</v>
      </c>
      <c r="L813" t="s">
        <v>125</v>
      </c>
      <c r="M813" t="s">
        <v>126</v>
      </c>
      <c r="N813" t="s">
        <v>76</v>
      </c>
      <c r="P813" t="s">
        <v>77</v>
      </c>
      <c r="R813" t="s">
        <v>78</v>
      </c>
      <c r="S813">
        <v>1516043988</v>
      </c>
      <c r="T813" s="2">
        <v>42227</v>
      </c>
      <c r="U813" s="1">
        <v>42288.368055555555</v>
      </c>
      <c r="V813" s="2">
        <v>42288</v>
      </c>
      <c r="W813">
        <v>0.17499999999999999</v>
      </c>
      <c r="X813" t="s">
        <v>79</v>
      </c>
      <c r="Y813" t="s">
        <v>97</v>
      </c>
      <c r="Z813" s="2">
        <v>42166</v>
      </c>
      <c r="AA813">
        <v>151661617</v>
      </c>
      <c r="AB813" t="s">
        <v>78</v>
      </c>
      <c r="AC813">
        <v>0</v>
      </c>
      <c r="AE813">
        <v>2015</v>
      </c>
      <c r="AF813">
        <v>5460</v>
      </c>
      <c r="AG813">
        <v>1403</v>
      </c>
      <c r="AH813">
        <v>0</v>
      </c>
      <c r="AI813">
        <v>5460</v>
      </c>
      <c r="AJ813">
        <v>5460</v>
      </c>
      <c r="AK813">
        <v>0</v>
      </c>
      <c r="AL813">
        <v>0</v>
      </c>
      <c r="AM813">
        <v>8100</v>
      </c>
      <c r="AN813">
        <v>4455</v>
      </c>
      <c r="AO813">
        <v>4455</v>
      </c>
      <c r="AP813">
        <v>10</v>
      </c>
      <c r="AQ813" t="s">
        <v>245</v>
      </c>
      <c r="AR813" t="s">
        <v>246</v>
      </c>
    </row>
    <row r="814" spans="1:44" x14ac:dyDescent="0.3">
      <c r="A814" t="s">
        <v>44</v>
      </c>
      <c r="B814" t="s">
        <v>98</v>
      </c>
      <c r="C814" t="s">
        <v>99</v>
      </c>
      <c r="D814" t="s">
        <v>47</v>
      </c>
      <c r="E814" t="s">
        <v>48</v>
      </c>
      <c r="F814" s="1">
        <v>42288.458333333336</v>
      </c>
      <c r="G814" t="s">
        <v>100</v>
      </c>
      <c r="H814" t="s">
        <v>101</v>
      </c>
      <c r="I814" s="1">
        <v>42288.459722222222</v>
      </c>
      <c r="J814" s="2">
        <v>42288</v>
      </c>
      <c r="K814" t="s">
        <v>51</v>
      </c>
      <c r="L814" t="s">
        <v>125</v>
      </c>
      <c r="M814" t="s">
        <v>126</v>
      </c>
      <c r="N814" t="s">
        <v>76</v>
      </c>
      <c r="P814" t="s">
        <v>77</v>
      </c>
      <c r="R814" t="s">
        <v>78</v>
      </c>
      <c r="S814">
        <v>1516043991</v>
      </c>
      <c r="T814" s="2">
        <v>42227</v>
      </c>
      <c r="U814" s="1">
        <v>42288.459722222222</v>
      </c>
      <c r="V814" s="2">
        <v>42288</v>
      </c>
      <c r="W814">
        <v>0.17499999999999999</v>
      </c>
      <c r="X814" t="s">
        <v>79</v>
      </c>
      <c r="Y814" t="s">
        <v>97</v>
      </c>
      <c r="Z814" s="2">
        <v>42166</v>
      </c>
      <c r="AA814">
        <v>151661619</v>
      </c>
      <c r="AB814" t="s">
        <v>78</v>
      </c>
      <c r="AC814">
        <v>0</v>
      </c>
      <c r="AE814">
        <v>2015</v>
      </c>
      <c r="AF814">
        <v>1850</v>
      </c>
      <c r="AG814">
        <v>1403</v>
      </c>
      <c r="AH814">
        <v>0</v>
      </c>
      <c r="AI814">
        <v>1850</v>
      </c>
      <c r="AJ814">
        <v>1850</v>
      </c>
      <c r="AK814">
        <v>0</v>
      </c>
      <c r="AL814">
        <v>0</v>
      </c>
      <c r="AM814">
        <v>2400</v>
      </c>
      <c r="AN814">
        <v>1320</v>
      </c>
      <c r="AO814">
        <v>1356</v>
      </c>
      <c r="AP814">
        <v>10</v>
      </c>
      <c r="AQ814" t="s">
        <v>245</v>
      </c>
      <c r="AR814" t="s">
        <v>246</v>
      </c>
    </row>
    <row r="815" spans="1:44" x14ac:dyDescent="0.3">
      <c r="A815" t="s">
        <v>44</v>
      </c>
      <c r="B815" t="s">
        <v>98</v>
      </c>
      <c r="C815" t="s">
        <v>99</v>
      </c>
      <c r="D815" t="s">
        <v>47</v>
      </c>
      <c r="E815" t="s">
        <v>48</v>
      </c>
      <c r="F815" s="1">
        <v>42288.458333333336</v>
      </c>
      <c r="G815" t="s">
        <v>105</v>
      </c>
      <c r="H815" t="s">
        <v>106</v>
      </c>
      <c r="I815" s="1">
        <v>42288.460416666669</v>
      </c>
      <c r="J815" s="2">
        <v>42288</v>
      </c>
      <c r="K815" t="s">
        <v>51</v>
      </c>
      <c r="L815" t="s">
        <v>125</v>
      </c>
      <c r="M815" t="s">
        <v>126</v>
      </c>
      <c r="N815" t="s">
        <v>82</v>
      </c>
      <c r="O815" t="s">
        <v>82</v>
      </c>
      <c r="P815" t="s">
        <v>83</v>
      </c>
      <c r="Q815" t="s">
        <v>83</v>
      </c>
      <c r="R815" t="s">
        <v>84</v>
      </c>
      <c r="S815">
        <v>1516043991</v>
      </c>
      <c r="T815" s="2">
        <v>42227</v>
      </c>
      <c r="U815" s="1">
        <v>42288.460416666669</v>
      </c>
      <c r="V815" s="2">
        <v>42288</v>
      </c>
      <c r="W815">
        <v>0.17499999999999999</v>
      </c>
      <c r="X815" t="s">
        <v>79</v>
      </c>
      <c r="Y815" t="s">
        <v>97</v>
      </c>
      <c r="Z815" s="2">
        <v>42166</v>
      </c>
      <c r="AA815">
        <v>151661619</v>
      </c>
      <c r="AB815" t="s">
        <v>84</v>
      </c>
      <c r="AC815">
        <v>650</v>
      </c>
      <c r="AD815">
        <v>1200</v>
      </c>
      <c r="AE815">
        <v>2015</v>
      </c>
      <c r="AF815">
        <v>1200</v>
      </c>
      <c r="AG815">
        <v>1403</v>
      </c>
      <c r="AH815">
        <v>0</v>
      </c>
      <c r="AI815">
        <v>1200</v>
      </c>
      <c r="AJ815">
        <v>1200</v>
      </c>
      <c r="AK815">
        <v>0</v>
      </c>
      <c r="AL815">
        <v>0</v>
      </c>
      <c r="AM815">
        <v>2400</v>
      </c>
      <c r="AN815">
        <v>1320</v>
      </c>
      <c r="AO815">
        <v>1356</v>
      </c>
      <c r="AP815">
        <v>10</v>
      </c>
      <c r="AQ815" t="s">
        <v>245</v>
      </c>
      <c r="AR815" t="s">
        <v>246</v>
      </c>
    </row>
    <row r="816" spans="1:44" x14ac:dyDescent="0.3">
      <c r="A816" t="s">
        <v>44</v>
      </c>
      <c r="B816" t="s">
        <v>98</v>
      </c>
      <c r="C816" t="s">
        <v>99</v>
      </c>
      <c r="D816" t="s">
        <v>47</v>
      </c>
      <c r="E816" t="s">
        <v>48</v>
      </c>
      <c r="F816" s="1">
        <v>42288.039583333331</v>
      </c>
      <c r="G816" t="s">
        <v>49</v>
      </c>
      <c r="H816" t="s">
        <v>50</v>
      </c>
      <c r="I816" s="1">
        <v>42288.106249999997</v>
      </c>
      <c r="J816" s="2">
        <v>42288</v>
      </c>
      <c r="K816" t="s">
        <v>51</v>
      </c>
      <c r="L816" t="s">
        <v>132</v>
      </c>
      <c r="M816" t="s">
        <v>133</v>
      </c>
      <c r="N816" t="s">
        <v>214</v>
      </c>
      <c r="P816" t="s">
        <v>215</v>
      </c>
      <c r="R816" t="s">
        <v>56</v>
      </c>
      <c r="S816">
        <v>1516043991</v>
      </c>
      <c r="T816" s="2">
        <v>42321</v>
      </c>
      <c r="U816" s="1">
        <v>42288.106249999997</v>
      </c>
      <c r="V816" s="2">
        <v>42288</v>
      </c>
      <c r="W816">
        <v>0.36499999999999999</v>
      </c>
      <c r="X816" t="s">
        <v>57</v>
      </c>
      <c r="Y816" t="s">
        <v>73</v>
      </c>
      <c r="Z816" s="2">
        <v>42166</v>
      </c>
      <c r="AA816">
        <v>151661618</v>
      </c>
      <c r="AB816" t="s">
        <v>59</v>
      </c>
      <c r="AC816">
        <v>80</v>
      </c>
      <c r="AE816">
        <v>2015</v>
      </c>
      <c r="AF816">
        <v>1620</v>
      </c>
      <c r="AG816">
        <v>1403</v>
      </c>
      <c r="AH816">
        <v>0</v>
      </c>
      <c r="AI816">
        <v>1570</v>
      </c>
      <c r="AJ816">
        <v>1620</v>
      </c>
      <c r="AK816">
        <v>50</v>
      </c>
      <c r="AL816">
        <v>0</v>
      </c>
      <c r="AM816">
        <v>2400</v>
      </c>
      <c r="AN816">
        <v>1320</v>
      </c>
      <c r="AO816">
        <v>1392</v>
      </c>
      <c r="AP816">
        <v>10</v>
      </c>
      <c r="AQ816" t="s">
        <v>245</v>
      </c>
      <c r="AR816" t="s">
        <v>246</v>
      </c>
    </row>
    <row r="817" spans="1:44" x14ac:dyDescent="0.3">
      <c r="A817" t="s">
        <v>44</v>
      </c>
      <c r="B817" t="s">
        <v>98</v>
      </c>
      <c r="C817" t="s">
        <v>99</v>
      </c>
      <c r="D817" t="s">
        <v>47</v>
      </c>
      <c r="E817" t="s">
        <v>48</v>
      </c>
      <c r="F817" s="1">
        <v>42288.133333333331</v>
      </c>
      <c r="G817" t="s">
        <v>49</v>
      </c>
      <c r="H817" t="s">
        <v>50</v>
      </c>
      <c r="I817" s="1">
        <v>42288.136111111111</v>
      </c>
      <c r="J817" s="2">
        <v>42288</v>
      </c>
      <c r="K817" t="s">
        <v>51</v>
      </c>
      <c r="L817" t="s">
        <v>132</v>
      </c>
      <c r="M817" t="s">
        <v>133</v>
      </c>
      <c r="N817" t="s">
        <v>214</v>
      </c>
      <c r="P817" t="s">
        <v>215</v>
      </c>
      <c r="R817" t="s">
        <v>56</v>
      </c>
      <c r="S817">
        <v>1516043988</v>
      </c>
      <c r="T817" s="2">
        <v>42321</v>
      </c>
      <c r="U817" s="1">
        <v>42288.136111111111</v>
      </c>
      <c r="V817" s="2">
        <v>42288</v>
      </c>
      <c r="W817">
        <v>0.36499999999999999</v>
      </c>
      <c r="X817" t="s">
        <v>57</v>
      </c>
      <c r="Y817" t="s">
        <v>73</v>
      </c>
      <c r="Z817" s="2">
        <v>42166</v>
      </c>
      <c r="AA817">
        <v>151661616</v>
      </c>
      <c r="AB817" t="s">
        <v>59</v>
      </c>
      <c r="AC817">
        <v>314</v>
      </c>
      <c r="AE817">
        <v>2015</v>
      </c>
      <c r="AF817">
        <v>4686</v>
      </c>
      <c r="AG817">
        <v>1403</v>
      </c>
      <c r="AH817">
        <v>0</v>
      </c>
      <c r="AI817">
        <v>4636</v>
      </c>
      <c r="AJ817">
        <v>4686</v>
      </c>
      <c r="AK817">
        <v>50</v>
      </c>
      <c r="AL817">
        <v>0</v>
      </c>
      <c r="AM817">
        <v>8100</v>
      </c>
      <c r="AN817">
        <v>4455</v>
      </c>
      <c r="AO817">
        <v>4455</v>
      </c>
      <c r="AP817">
        <v>10</v>
      </c>
      <c r="AQ817" t="s">
        <v>245</v>
      </c>
      <c r="AR817" t="s">
        <v>246</v>
      </c>
    </row>
    <row r="818" spans="1:44" x14ac:dyDescent="0.3">
      <c r="A818" t="s">
        <v>44</v>
      </c>
      <c r="B818" t="s">
        <v>98</v>
      </c>
      <c r="C818" t="s">
        <v>99</v>
      </c>
      <c r="D818" t="s">
        <v>47</v>
      </c>
      <c r="E818" t="s">
        <v>48</v>
      </c>
      <c r="F818" s="1">
        <v>42288.342361111114</v>
      </c>
      <c r="G818" t="s">
        <v>100</v>
      </c>
      <c r="H818" t="s">
        <v>101</v>
      </c>
      <c r="I818" s="1">
        <v>42288.368750000001</v>
      </c>
      <c r="J818" s="2">
        <v>42288</v>
      </c>
      <c r="K818" t="s">
        <v>51</v>
      </c>
      <c r="L818" t="s">
        <v>132</v>
      </c>
      <c r="M818" t="s">
        <v>133</v>
      </c>
      <c r="N818" t="s">
        <v>76</v>
      </c>
      <c r="P818" t="s">
        <v>77</v>
      </c>
      <c r="R818" t="s">
        <v>78</v>
      </c>
      <c r="S818">
        <v>1516043988</v>
      </c>
      <c r="T818" s="2">
        <v>42321</v>
      </c>
      <c r="U818" s="1">
        <v>42288.368750000001</v>
      </c>
      <c r="V818" s="2">
        <v>42288</v>
      </c>
      <c r="W818">
        <v>0.36499999999999999</v>
      </c>
      <c r="X818" t="s">
        <v>79</v>
      </c>
      <c r="Y818" t="s">
        <v>73</v>
      </c>
      <c r="Z818" s="2">
        <v>42166</v>
      </c>
      <c r="AA818">
        <v>151661616</v>
      </c>
      <c r="AB818" t="s">
        <v>78</v>
      </c>
      <c r="AC818">
        <v>1</v>
      </c>
      <c r="AE818">
        <v>2015</v>
      </c>
      <c r="AF818">
        <v>4685</v>
      </c>
      <c r="AG818">
        <v>1403</v>
      </c>
      <c r="AH818">
        <v>0</v>
      </c>
      <c r="AI818">
        <v>4685</v>
      </c>
      <c r="AJ818">
        <v>4685</v>
      </c>
      <c r="AK818">
        <v>0</v>
      </c>
      <c r="AL818">
        <v>0</v>
      </c>
      <c r="AM818">
        <v>8100</v>
      </c>
      <c r="AN818">
        <v>4455</v>
      </c>
      <c r="AO818">
        <v>4455</v>
      </c>
      <c r="AP818">
        <v>10</v>
      </c>
      <c r="AQ818" t="s">
        <v>245</v>
      </c>
      <c r="AR818" t="s">
        <v>246</v>
      </c>
    </row>
    <row r="819" spans="1:44" x14ac:dyDescent="0.3">
      <c r="A819" t="s">
        <v>44</v>
      </c>
      <c r="B819" t="s">
        <v>98</v>
      </c>
      <c r="C819" t="s">
        <v>99</v>
      </c>
      <c r="D819" t="s">
        <v>47</v>
      </c>
      <c r="E819" t="s">
        <v>48</v>
      </c>
      <c r="F819" s="1">
        <v>42288.458333333336</v>
      </c>
      <c r="G819" t="s">
        <v>100</v>
      </c>
      <c r="H819" t="s">
        <v>101</v>
      </c>
      <c r="I819" s="1">
        <v>42288.459027777775</v>
      </c>
      <c r="J819" s="2">
        <v>42288</v>
      </c>
      <c r="K819" t="s">
        <v>51</v>
      </c>
      <c r="L819" t="s">
        <v>132</v>
      </c>
      <c r="M819" t="s">
        <v>133</v>
      </c>
      <c r="N819" t="s">
        <v>76</v>
      </c>
      <c r="P819" t="s">
        <v>77</v>
      </c>
      <c r="R819" t="s">
        <v>78</v>
      </c>
      <c r="S819">
        <v>1516043991</v>
      </c>
      <c r="T819" s="2">
        <v>42321</v>
      </c>
      <c r="U819" s="1">
        <v>42288.459027777775</v>
      </c>
      <c r="V819" s="2">
        <v>42288</v>
      </c>
      <c r="W819">
        <v>0.36499999999999999</v>
      </c>
      <c r="X819" t="s">
        <v>79</v>
      </c>
      <c r="Y819" t="s">
        <v>73</v>
      </c>
      <c r="Z819" s="2">
        <v>42166</v>
      </c>
      <c r="AA819">
        <v>151661618</v>
      </c>
      <c r="AB819" t="s">
        <v>78</v>
      </c>
      <c r="AC819">
        <v>0</v>
      </c>
      <c r="AE819">
        <v>2015</v>
      </c>
      <c r="AF819">
        <v>1620</v>
      </c>
      <c r="AG819">
        <v>1403</v>
      </c>
      <c r="AH819">
        <v>0</v>
      </c>
      <c r="AI819">
        <v>1620</v>
      </c>
      <c r="AJ819">
        <v>1620</v>
      </c>
      <c r="AK819">
        <v>0</v>
      </c>
      <c r="AL819">
        <v>0</v>
      </c>
      <c r="AM819">
        <v>2400</v>
      </c>
      <c r="AN819">
        <v>1320</v>
      </c>
      <c r="AO819">
        <v>1392</v>
      </c>
      <c r="AP819">
        <v>10</v>
      </c>
      <c r="AQ819" t="s">
        <v>245</v>
      </c>
      <c r="AR819" t="s">
        <v>246</v>
      </c>
    </row>
    <row r="820" spans="1:44" x14ac:dyDescent="0.3">
      <c r="A820" t="s">
        <v>44</v>
      </c>
      <c r="B820" t="s">
        <v>98</v>
      </c>
      <c r="C820" t="s">
        <v>99</v>
      </c>
      <c r="D820" t="s">
        <v>47</v>
      </c>
      <c r="E820" t="s">
        <v>48</v>
      </c>
      <c r="F820" s="1">
        <v>42288.458333333336</v>
      </c>
      <c r="G820" t="s">
        <v>105</v>
      </c>
      <c r="H820" t="s">
        <v>106</v>
      </c>
      <c r="I820" s="1">
        <v>42288.459722222222</v>
      </c>
      <c r="J820" s="2">
        <v>42288</v>
      </c>
      <c r="K820" t="s">
        <v>51</v>
      </c>
      <c r="L820" t="s">
        <v>132</v>
      </c>
      <c r="M820" t="s">
        <v>133</v>
      </c>
      <c r="N820" t="s">
        <v>82</v>
      </c>
      <c r="O820" t="s">
        <v>82</v>
      </c>
      <c r="P820" t="s">
        <v>83</v>
      </c>
      <c r="Q820" t="s">
        <v>83</v>
      </c>
      <c r="R820" t="s">
        <v>84</v>
      </c>
      <c r="S820">
        <v>1516043991</v>
      </c>
      <c r="T820" s="2">
        <v>42321</v>
      </c>
      <c r="U820" s="1">
        <v>42288.459722222222</v>
      </c>
      <c r="V820" s="2">
        <v>42288</v>
      </c>
      <c r="W820">
        <v>0.36499999999999999</v>
      </c>
      <c r="X820" t="s">
        <v>79</v>
      </c>
      <c r="Y820" t="s">
        <v>73</v>
      </c>
      <c r="Z820" s="2">
        <v>42166</v>
      </c>
      <c r="AA820">
        <v>151661618</v>
      </c>
      <c r="AB820" t="s">
        <v>84</v>
      </c>
      <c r="AC820">
        <v>420</v>
      </c>
      <c r="AD820">
        <v>1200</v>
      </c>
      <c r="AE820">
        <v>2015</v>
      </c>
      <c r="AF820">
        <v>1200</v>
      </c>
      <c r="AG820">
        <v>1403</v>
      </c>
      <c r="AH820">
        <v>0</v>
      </c>
      <c r="AI820">
        <v>1200</v>
      </c>
      <c r="AJ820">
        <v>1200</v>
      </c>
      <c r="AK820">
        <v>0</v>
      </c>
      <c r="AL820">
        <v>0</v>
      </c>
      <c r="AM820">
        <v>2400</v>
      </c>
      <c r="AN820">
        <v>1320</v>
      </c>
      <c r="AO820">
        <v>1392</v>
      </c>
      <c r="AP820">
        <v>10</v>
      </c>
      <c r="AQ820" t="s">
        <v>245</v>
      </c>
      <c r="AR820" t="s">
        <v>246</v>
      </c>
    </row>
    <row r="821" spans="1:44" x14ac:dyDescent="0.3">
      <c r="A821" t="s">
        <v>964</v>
      </c>
      <c r="B821" t="s">
        <v>1124</v>
      </c>
      <c r="C821" t="s">
        <v>1125</v>
      </c>
      <c r="D821" t="s">
        <v>47</v>
      </c>
      <c r="E821" t="s">
        <v>51</v>
      </c>
      <c r="F821" s="1">
        <v>42288.688194444447</v>
      </c>
      <c r="G821" t="s">
        <v>269</v>
      </c>
      <c r="H821" t="s">
        <v>270</v>
      </c>
      <c r="I821" s="1">
        <v>42288.688194444447</v>
      </c>
      <c r="J821" s="2">
        <v>42288</v>
      </c>
      <c r="K821" t="s">
        <v>51</v>
      </c>
      <c r="L821" t="s">
        <v>1126</v>
      </c>
      <c r="M821" t="s">
        <v>1127</v>
      </c>
      <c r="N821" t="s">
        <v>89</v>
      </c>
      <c r="O821" t="s">
        <v>90</v>
      </c>
      <c r="P821" t="s">
        <v>91</v>
      </c>
      <c r="Q821" t="s">
        <v>92</v>
      </c>
      <c r="R821" t="s">
        <v>93</v>
      </c>
      <c r="S821">
        <v>1516044194</v>
      </c>
      <c r="T821" s="2">
        <v>42258</v>
      </c>
      <c r="U821" s="1">
        <v>42288.688194444447</v>
      </c>
      <c r="V821" s="2">
        <v>42288</v>
      </c>
      <c r="W821">
        <v>0.17499999999999999</v>
      </c>
      <c r="X821" t="s">
        <v>127</v>
      </c>
      <c r="Y821" t="s">
        <v>1128</v>
      </c>
      <c r="Z821" s="2">
        <v>42166</v>
      </c>
      <c r="AA821">
        <v>151661554</v>
      </c>
      <c r="AB821" t="s">
        <v>93</v>
      </c>
      <c r="AC821">
        <v>0</v>
      </c>
      <c r="AE821">
        <v>2015</v>
      </c>
      <c r="AF821">
        <v>6506</v>
      </c>
      <c r="AG821">
        <v>744.27499999999998</v>
      </c>
      <c r="AH821">
        <v>0</v>
      </c>
      <c r="AI821">
        <v>6506</v>
      </c>
      <c r="AJ821">
        <v>6506</v>
      </c>
      <c r="AK821">
        <v>0</v>
      </c>
      <c r="AL821">
        <v>0</v>
      </c>
      <c r="AM821">
        <v>5914</v>
      </c>
      <c r="AN821">
        <v>1478.5</v>
      </c>
      <c r="AO821">
        <v>6506</v>
      </c>
      <c r="AP821">
        <v>10</v>
      </c>
      <c r="AQ821" t="s">
        <v>245</v>
      </c>
      <c r="AR821" t="s">
        <v>246</v>
      </c>
    </row>
    <row r="822" spans="1:44" x14ac:dyDescent="0.3">
      <c r="A822" t="s">
        <v>109</v>
      </c>
      <c r="B822" t="s">
        <v>110</v>
      </c>
      <c r="C822" t="s">
        <v>111</v>
      </c>
      <c r="D822" t="s">
        <v>47</v>
      </c>
      <c r="E822" t="s">
        <v>51</v>
      </c>
      <c r="F822" s="1">
        <v>42288.055555555555</v>
      </c>
      <c r="G822" t="s">
        <v>269</v>
      </c>
      <c r="H822" t="s">
        <v>270</v>
      </c>
      <c r="I822" s="1">
        <v>42288.061111111114</v>
      </c>
      <c r="J822" s="2">
        <v>42288</v>
      </c>
      <c r="K822" t="s">
        <v>51</v>
      </c>
      <c r="L822" t="s">
        <v>113</v>
      </c>
      <c r="M822" t="s">
        <v>114</v>
      </c>
      <c r="N822" t="s">
        <v>89</v>
      </c>
      <c r="O822" t="s">
        <v>90</v>
      </c>
      <c r="P822" t="s">
        <v>91</v>
      </c>
      <c r="Q822" t="s">
        <v>92</v>
      </c>
      <c r="R822" t="s">
        <v>93</v>
      </c>
      <c r="S822">
        <v>1516043835</v>
      </c>
      <c r="T822" s="2">
        <v>42321</v>
      </c>
      <c r="U822" s="1">
        <v>42288.061111111114</v>
      </c>
      <c r="V822" s="2">
        <v>42288</v>
      </c>
      <c r="W822">
        <v>0.19</v>
      </c>
      <c r="X822" t="s">
        <v>127</v>
      </c>
      <c r="Y822" t="s">
        <v>73</v>
      </c>
      <c r="Z822" s="2">
        <v>42166</v>
      </c>
      <c r="AA822">
        <v>151661552</v>
      </c>
      <c r="AB822" t="s">
        <v>93</v>
      </c>
      <c r="AC822">
        <v>0</v>
      </c>
      <c r="AE822">
        <v>2015</v>
      </c>
      <c r="AF822">
        <v>34716</v>
      </c>
      <c r="AG822">
        <v>744.27499999999998</v>
      </c>
      <c r="AH822">
        <v>0</v>
      </c>
      <c r="AI822">
        <v>34716</v>
      </c>
      <c r="AJ822">
        <v>34716</v>
      </c>
      <c r="AK822">
        <v>0</v>
      </c>
      <c r="AL822">
        <v>0</v>
      </c>
      <c r="AM822">
        <v>33380</v>
      </c>
      <c r="AN822">
        <v>12684.4</v>
      </c>
      <c r="AO822">
        <v>34716</v>
      </c>
      <c r="AP822">
        <v>10</v>
      </c>
      <c r="AQ822" t="s">
        <v>245</v>
      </c>
      <c r="AR822" t="s">
        <v>246</v>
      </c>
    </row>
    <row r="823" spans="1:44" x14ac:dyDescent="0.3">
      <c r="A823" t="s">
        <v>109</v>
      </c>
      <c r="B823" t="s">
        <v>110</v>
      </c>
      <c r="C823" t="s">
        <v>111</v>
      </c>
      <c r="D823" t="s">
        <v>47</v>
      </c>
      <c r="E823" t="s">
        <v>48</v>
      </c>
      <c r="F823" s="1">
        <v>42288.447222222225</v>
      </c>
      <c r="G823" t="s">
        <v>49</v>
      </c>
      <c r="H823" t="s">
        <v>50</v>
      </c>
      <c r="I823" s="1">
        <v>42288.466666666667</v>
      </c>
      <c r="J823" s="2">
        <v>42288</v>
      </c>
      <c r="K823" t="s">
        <v>51</v>
      </c>
      <c r="L823" t="s">
        <v>113</v>
      </c>
      <c r="M823" t="s">
        <v>114</v>
      </c>
      <c r="N823" t="s">
        <v>176</v>
      </c>
      <c r="P823" t="s">
        <v>177</v>
      </c>
      <c r="R823" t="s">
        <v>56</v>
      </c>
      <c r="S823">
        <v>1516043835</v>
      </c>
      <c r="T823" s="2">
        <v>42321</v>
      </c>
      <c r="U823" s="1">
        <v>42288.466666666667</v>
      </c>
      <c r="V823" s="2">
        <v>42288</v>
      </c>
      <c r="W823">
        <v>0.19</v>
      </c>
      <c r="X823" t="s">
        <v>57</v>
      </c>
      <c r="Y823" t="s">
        <v>73</v>
      </c>
      <c r="Z823" s="2">
        <v>42166</v>
      </c>
      <c r="AA823">
        <v>151661552</v>
      </c>
      <c r="AB823" t="s">
        <v>59</v>
      </c>
      <c r="AC823">
        <v>0</v>
      </c>
      <c r="AE823">
        <v>2015</v>
      </c>
      <c r="AF823">
        <v>35215</v>
      </c>
      <c r="AG823">
        <v>1403</v>
      </c>
      <c r="AH823">
        <v>0</v>
      </c>
      <c r="AI823">
        <v>34815</v>
      </c>
      <c r="AJ823">
        <v>35215</v>
      </c>
      <c r="AK823">
        <v>400</v>
      </c>
      <c r="AL823">
        <v>0</v>
      </c>
      <c r="AM823">
        <v>33380</v>
      </c>
      <c r="AN823">
        <v>12684.4</v>
      </c>
      <c r="AO823">
        <v>34716</v>
      </c>
      <c r="AP823">
        <v>10</v>
      </c>
      <c r="AQ823" t="s">
        <v>245</v>
      </c>
      <c r="AR823" t="s">
        <v>246</v>
      </c>
    </row>
    <row r="824" spans="1:44" x14ac:dyDescent="0.3">
      <c r="A824" t="s">
        <v>109</v>
      </c>
      <c r="B824" t="s">
        <v>110</v>
      </c>
      <c r="C824" t="s">
        <v>111</v>
      </c>
      <c r="D824" t="s">
        <v>47</v>
      </c>
      <c r="E824" t="s">
        <v>48</v>
      </c>
      <c r="F824" s="1">
        <v>42288.499305555553</v>
      </c>
      <c r="G824" t="s">
        <v>100</v>
      </c>
      <c r="H824" t="s">
        <v>101</v>
      </c>
      <c r="I824" s="1">
        <v>42288.52847222222</v>
      </c>
      <c r="J824" s="2">
        <v>42288</v>
      </c>
      <c r="K824" t="s">
        <v>51</v>
      </c>
      <c r="L824" t="s">
        <v>113</v>
      </c>
      <c r="M824" t="s">
        <v>114</v>
      </c>
      <c r="N824" t="s">
        <v>76</v>
      </c>
      <c r="P824" t="s">
        <v>77</v>
      </c>
      <c r="R824" t="s">
        <v>78</v>
      </c>
      <c r="S824">
        <v>1516043835</v>
      </c>
      <c r="T824" s="2">
        <v>42321</v>
      </c>
      <c r="U824" s="1">
        <v>42288.52847222222</v>
      </c>
      <c r="V824" s="2">
        <v>42288</v>
      </c>
      <c r="W824">
        <v>0.19</v>
      </c>
      <c r="X824" t="s">
        <v>79</v>
      </c>
      <c r="Y824" t="s">
        <v>73</v>
      </c>
      <c r="Z824" s="2">
        <v>42166</v>
      </c>
      <c r="AA824">
        <v>151661552</v>
      </c>
      <c r="AB824" t="s">
        <v>78</v>
      </c>
      <c r="AC824">
        <v>0</v>
      </c>
      <c r="AE824">
        <v>2015</v>
      </c>
      <c r="AF824">
        <v>35215</v>
      </c>
      <c r="AG824">
        <v>1403</v>
      </c>
      <c r="AH824">
        <v>0</v>
      </c>
      <c r="AI824">
        <v>35215</v>
      </c>
      <c r="AJ824">
        <v>35215</v>
      </c>
      <c r="AK824">
        <v>0</v>
      </c>
      <c r="AL824">
        <v>0</v>
      </c>
      <c r="AM824">
        <v>33380</v>
      </c>
      <c r="AN824">
        <v>12684.4</v>
      </c>
      <c r="AO824">
        <v>34716</v>
      </c>
      <c r="AP824">
        <v>10</v>
      </c>
      <c r="AQ824" t="s">
        <v>245</v>
      </c>
      <c r="AR824" t="s">
        <v>246</v>
      </c>
    </row>
    <row r="825" spans="1:44" x14ac:dyDescent="0.3">
      <c r="A825" t="s">
        <v>109</v>
      </c>
      <c r="B825" t="s">
        <v>110</v>
      </c>
      <c r="C825" t="s">
        <v>111</v>
      </c>
      <c r="D825" t="s">
        <v>47</v>
      </c>
      <c r="E825" t="s">
        <v>48</v>
      </c>
      <c r="F825" s="1">
        <v>42288.499305555553</v>
      </c>
      <c r="G825" t="s">
        <v>105</v>
      </c>
      <c r="H825" t="s">
        <v>106</v>
      </c>
      <c r="I825" s="1">
        <v>42288.52847222222</v>
      </c>
      <c r="J825" s="2">
        <v>42288</v>
      </c>
      <c r="K825" t="s">
        <v>51</v>
      </c>
      <c r="L825" t="s">
        <v>113</v>
      </c>
      <c r="M825" t="s">
        <v>114</v>
      </c>
      <c r="N825" t="s">
        <v>82</v>
      </c>
      <c r="O825" t="s">
        <v>82</v>
      </c>
      <c r="P825" t="s">
        <v>83</v>
      </c>
      <c r="Q825" t="s">
        <v>83</v>
      </c>
      <c r="R825" t="s">
        <v>84</v>
      </c>
      <c r="S825">
        <v>1516043835</v>
      </c>
      <c r="T825" s="2">
        <v>42321</v>
      </c>
      <c r="U825" s="1">
        <v>42288.52847222222</v>
      </c>
      <c r="V825" s="2">
        <v>42288</v>
      </c>
      <c r="W825">
        <v>0.19</v>
      </c>
      <c r="X825" t="s">
        <v>79</v>
      </c>
      <c r="Y825" t="s">
        <v>73</v>
      </c>
      <c r="Z825" s="2">
        <v>42166</v>
      </c>
      <c r="AA825">
        <v>151661552</v>
      </c>
      <c r="AB825" t="s">
        <v>84</v>
      </c>
      <c r="AC825">
        <v>29837</v>
      </c>
      <c r="AD825">
        <v>5378</v>
      </c>
      <c r="AE825">
        <v>2015</v>
      </c>
      <c r="AF825">
        <v>5378</v>
      </c>
      <c r="AG825">
        <v>1403</v>
      </c>
      <c r="AH825">
        <v>0</v>
      </c>
      <c r="AI825">
        <v>5378</v>
      </c>
      <c r="AJ825">
        <v>5378</v>
      </c>
      <c r="AK825">
        <v>0</v>
      </c>
      <c r="AL825">
        <v>0</v>
      </c>
      <c r="AM825">
        <v>33380</v>
      </c>
      <c r="AN825">
        <v>12684.4</v>
      </c>
      <c r="AO825">
        <v>34716</v>
      </c>
      <c r="AP825">
        <v>10</v>
      </c>
      <c r="AQ825" t="s">
        <v>245</v>
      </c>
      <c r="AR825" t="s">
        <v>246</v>
      </c>
    </row>
    <row r="826" spans="1:44" x14ac:dyDescent="0.3">
      <c r="A826" t="s">
        <v>964</v>
      </c>
      <c r="B826" t="s">
        <v>965</v>
      </c>
      <c r="C826" t="s">
        <v>966</v>
      </c>
      <c r="D826" t="s">
        <v>47</v>
      </c>
      <c r="E826" t="s">
        <v>51</v>
      </c>
      <c r="F826" s="1">
        <v>42288.688888888886</v>
      </c>
      <c r="G826" t="s">
        <v>269</v>
      </c>
      <c r="H826" t="s">
        <v>270</v>
      </c>
      <c r="I826" s="1">
        <v>42288.688888888886</v>
      </c>
      <c r="J826" s="2">
        <v>42288</v>
      </c>
      <c r="K826" t="s">
        <v>51</v>
      </c>
      <c r="L826" t="s">
        <v>1051</v>
      </c>
      <c r="M826" t="s">
        <v>968</v>
      </c>
      <c r="N826" t="s">
        <v>89</v>
      </c>
      <c r="O826" t="s">
        <v>90</v>
      </c>
      <c r="P826" t="s">
        <v>91</v>
      </c>
      <c r="Q826" t="s">
        <v>92</v>
      </c>
      <c r="R826" t="s">
        <v>93</v>
      </c>
      <c r="S826">
        <v>1516043933</v>
      </c>
      <c r="T826" s="2">
        <v>42321</v>
      </c>
      <c r="U826" s="1">
        <v>42288.688888888886</v>
      </c>
      <c r="V826" s="2">
        <v>42288</v>
      </c>
      <c r="W826">
        <v>0.26500000000000001</v>
      </c>
      <c r="X826" t="s">
        <v>127</v>
      </c>
      <c r="Y826" t="s">
        <v>1129</v>
      </c>
      <c r="Z826" s="2">
        <v>42166</v>
      </c>
      <c r="AA826">
        <v>151661524</v>
      </c>
      <c r="AB826" t="s">
        <v>93</v>
      </c>
      <c r="AC826">
        <v>0</v>
      </c>
      <c r="AE826">
        <v>2015</v>
      </c>
      <c r="AF826">
        <v>5115</v>
      </c>
      <c r="AG826">
        <v>744.27499999999998</v>
      </c>
      <c r="AH826">
        <v>0</v>
      </c>
      <c r="AI826">
        <v>5115</v>
      </c>
      <c r="AJ826">
        <v>5115</v>
      </c>
      <c r="AK826">
        <v>0</v>
      </c>
      <c r="AL826">
        <v>0</v>
      </c>
      <c r="AM826">
        <v>4650</v>
      </c>
      <c r="AN826">
        <v>2464.5</v>
      </c>
      <c r="AO826">
        <v>5115</v>
      </c>
      <c r="AP826">
        <v>10</v>
      </c>
      <c r="AQ826" t="s">
        <v>245</v>
      </c>
      <c r="AR826" t="s">
        <v>246</v>
      </c>
    </row>
    <row r="827" spans="1:44" x14ac:dyDescent="0.3">
      <c r="A827" t="s">
        <v>134</v>
      </c>
      <c r="B827" t="s">
        <v>135</v>
      </c>
      <c r="C827" t="s">
        <v>136</v>
      </c>
      <c r="D827" t="s">
        <v>47</v>
      </c>
      <c r="E827" t="s">
        <v>48</v>
      </c>
      <c r="F827" s="1">
        <v>42288.095138888886</v>
      </c>
      <c r="G827" t="s">
        <v>152</v>
      </c>
      <c r="H827" t="s">
        <v>153</v>
      </c>
      <c r="I827" s="1">
        <v>42288.097222222219</v>
      </c>
      <c r="J827" s="2">
        <v>42288</v>
      </c>
      <c r="K827" t="s">
        <v>51</v>
      </c>
      <c r="L827" t="s">
        <v>137</v>
      </c>
      <c r="M827" t="s">
        <v>138</v>
      </c>
      <c r="N827" t="s">
        <v>76</v>
      </c>
      <c r="P827" t="s">
        <v>77</v>
      </c>
      <c r="R827" t="s">
        <v>78</v>
      </c>
      <c r="S827">
        <v>1516043838</v>
      </c>
      <c r="T827" s="2">
        <v>42321</v>
      </c>
      <c r="U827" s="1">
        <v>42288.097222222219</v>
      </c>
      <c r="V827" s="2">
        <v>42288</v>
      </c>
      <c r="W827">
        <v>0.75</v>
      </c>
      <c r="X827" t="s">
        <v>79</v>
      </c>
      <c r="Y827" t="s">
        <v>139</v>
      </c>
      <c r="Z827" s="2">
        <v>42166</v>
      </c>
      <c r="AA827">
        <v>151661522</v>
      </c>
      <c r="AB827" t="s">
        <v>78</v>
      </c>
      <c r="AC827">
        <v>435</v>
      </c>
      <c r="AE827">
        <v>2015</v>
      </c>
      <c r="AF827">
        <v>4350</v>
      </c>
      <c r="AG827">
        <v>1403</v>
      </c>
      <c r="AH827">
        <v>0</v>
      </c>
      <c r="AI827">
        <v>4350</v>
      </c>
      <c r="AJ827">
        <v>4350</v>
      </c>
      <c r="AK827">
        <v>0</v>
      </c>
      <c r="AL827">
        <v>0</v>
      </c>
      <c r="AM827">
        <v>4350</v>
      </c>
      <c r="AN827">
        <v>6525</v>
      </c>
      <c r="AO827">
        <v>4785</v>
      </c>
      <c r="AP827">
        <v>10</v>
      </c>
      <c r="AQ827" t="s">
        <v>245</v>
      </c>
      <c r="AR827" t="s">
        <v>246</v>
      </c>
    </row>
    <row r="828" spans="1:44" x14ac:dyDescent="0.3">
      <c r="A828" t="s">
        <v>134</v>
      </c>
      <c r="B828" t="s">
        <v>135</v>
      </c>
      <c r="C828" t="s">
        <v>136</v>
      </c>
      <c r="D828" t="s">
        <v>47</v>
      </c>
      <c r="E828" t="s">
        <v>48</v>
      </c>
      <c r="F828" s="1">
        <v>42288.095138888886</v>
      </c>
      <c r="G828" t="s">
        <v>154</v>
      </c>
      <c r="H828" t="s">
        <v>155</v>
      </c>
      <c r="I828" s="1">
        <v>42288.097222222219</v>
      </c>
      <c r="J828" s="2">
        <v>42288</v>
      </c>
      <c r="K828" t="s">
        <v>51</v>
      </c>
      <c r="L828" t="s">
        <v>137</v>
      </c>
      <c r="M828" t="s">
        <v>138</v>
      </c>
      <c r="N828" t="s">
        <v>82</v>
      </c>
      <c r="O828" t="s">
        <v>82</v>
      </c>
      <c r="P828" t="s">
        <v>83</v>
      </c>
      <c r="Q828" t="s">
        <v>83</v>
      </c>
      <c r="R828" t="s">
        <v>84</v>
      </c>
      <c r="S828">
        <v>1516043838</v>
      </c>
      <c r="T828" s="2">
        <v>42321</v>
      </c>
      <c r="U828" s="1">
        <v>42288.097222222219</v>
      </c>
      <c r="V828" s="2">
        <v>42288</v>
      </c>
      <c r="W828">
        <v>0.75</v>
      </c>
      <c r="X828" t="s">
        <v>79</v>
      </c>
      <c r="Y828" t="s">
        <v>139</v>
      </c>
      <c r="Z828" s="2">
        <v>42166</v>
      </c>
      <c r="AA828">
        <v>151661522</v>
      </c>
      <c r="AB828" t="s">
        <v>84</v>
      </c>
      <c r="AC828">
        <v>0</v>
      </c>
      <c r="AD828">
        <v>4350</v>
      </c>
      <c r="AE828">
        <v>2015</v>
      </c>
      <c r="AF828">
        <v>4350</v>
      </c>
      <c r="AG828">
        <v>1403</v>
      </c>
      <c r="AH828">
        <v>0</v>
      </c>
      <c r="AI828">
        <v>4350</v>
      </c>
      <c r="AJ828">
        <v>4350</v>
      </c>
      <c r="AK828">
        <v>0</v>
      </c>
      <c r="AL828">
        <v>0</v>
      </c>
      <c r="AM828">
        <v>4350</v>
      </c>
      <c r="AN828">
        <v>6525</v>
      </c>
      <c r="AO828">
        <v>4785</v>
      </c>
      <c r="AP828">
        <v>10</v>
      </c>
      <c r="AQ828" t="s">
        <v>245</v>
      </c>
      <c r="AR828" t="s">
        <v>246</v>
      </c>
    </row>
    <row r="829" spans="1:44" x14ac:dyDescent="0.3">
      <c r="A829" t="s">
        <v>140</v>
      </c>
      <c r="B829" t="s">
        <v>141</v>
      </c>
      <c r="C829" t="s">
        <v>142</v>
      </c>
      <c r="D829" t="s">
        <v>112</v>
      </c>
      <c r="E829" t="s">
        <v>48</v>
      </c>
      <c r="F829" s="1">
        <v>42288.342361111114</v>
      </c>
      <c r="G829" t="s">
        <v>100</v>
      </c>
      <c r="H829" t="s">
        <v>101</v>
      </c>
      <c r="I829" s="1">
        <v>42288.373611111114</v>
      </c>
      <c r="J829" s="2">
        <v>42288</v>
      </c>
      <c r="K829" t="s">
        <v>51</v>
      </c>
      <c r="L829" t="s">
        <v>143</v>
      </c>
      <c r="M829" t="s">
        <v>144</v>
      </c>
      <c r="N829" t="s">
        <v>76</v>
      </c>
      <c r="P829" t="s">
        <v>77</v>
      </c>
      <c r="R829" t="s">
        <v>78</v>
      </c>
      <c r="S829">
        <v>1516044117</v>
      </c>
      <c r="T829" s="2">
        <v>42323</v>
      </c>
      <c r="U829" s="1">
        <v>42288.373611111114</v>
      </c>
      <c r="V829" s="2">
        <v>42288</v>
      </c>
      <c r="W829">
        <v>0.6</v>
      </c>
      <c r="X829" t="s">
        <v>79</v>
      </c>
      <c r="Y829" t="s">
        <v>145</v>
      </c>
      <c r="Z829" s="2">
        <v>42166</v>
      </c>
      <c r="AA829">
        <v>151661640</v>
      </c>
      <c r="AB829" t="s">
        <v>78</v>
      </c>
      <c r="AC829">
        <v>4031</v>
      </c>
      <c r="AE829">
        <v>2015</v>
      </c>
      <c r="AF829">
        <v>1410</v>
      </c>
      <c r="AG829">
        <v>1403</v>
      </c>
      <c r="AH829">
        <v>0</v>
      </c>
      <c r="AI829">
        <v>1410</v>
      </c>
      <c r="AJ829">
        <v>1410</v>
      </c>
      <c r="AK829">
        <v>0</v>
      </c>
      <c r="AL829">
        <v>0</v>
      </c>
      <c r="AM829">
        <v>1150</v>
      </c>
      <c r="AN829">
        <v>1380</v>
      </c>
      <c r="AO829">
        <v>1323</v>
      </c>
      <c r="AP829">
        <v>10</v>
      </c>
      <c r="AQ829" t="s">
        <v>245</v>
      </c>
      <c r="AR829" t="s">
        <v>246</v>
      </c>
    </row>
    <row r="830" spans="1:44" x14ac:dyDescent="0.3">
      <c r="A830" t="s">
        <v>115</v>
      </c>
      <c r="B830" t="s">
        <v>116</v>
      </c>
      <c r="C830" t="s">
        <v>117</v>
      </c>
      <c r="D830" t="s">
        <v>218</v>
      </c>
      <c r="E830" t="s">
        <v>48</v>
      </c>
      <c r="F830" s="1">
        <v>42288.421527777777</v>
      </c>
      <c r="G830" t="s">
        <v>49</v>
      </c>
      <c r="H830" t="s">
        <v>50</v>
      </c>
      <c r="I830" s="1">
        <v>42288.421527777777</v>
      </c>
      <c r="J830" s="2">
        <v>42288</v>
      </c>
      <c r="K830" t="s">
        <v>51</v>
      </c>
      <c r="L830" t="s">
        <v>118</v>
      </c>
      <c r="M830" t="s">
        <v>119</v>
      </c>
      <c r="N830" t="s">
        <v>120</v>
      </c>
      <c r="P830" t="s">
        <v>121</v>
      </c>
      <c r="R830" t="s">
        <v>56</v>
      </c>
      <c r="S830">
        <v>1516044192</v>
      </c>
      <c r="T830" s="2">
        <v>42323</v>
      </c>
      <c r="U830" s="1">
        <v>42288.421527777777</v>
      </c>
      <c r="V830" s="2">
        <v>42319</v>
      </c>
      <c r="W830">
        <v>0.3</v>
      </c>
      <c r="X830" t="s">
        <v>57</v>
      </c>
      <c r="Y830" t="s">
        <v>1130</v>
      </c>
      <c r="Z830" s="2">
        <v>42166</v>
      </c>
      <c r="AA830">
        <v>151661553</v>
      </c>
      <c r="AB830" t="s">
        <v>59</v>
      </c>
      <c r="AC830">
        <v>0</v>
      </c>
      <c r="AE830">
        <v>2015</v>
      </c>
      <c r="AF830">
        <v>6125</v>
      </c>
      <c r="AG830">
        <v>1403</v>
      </c>
      <c r="AH830">
        <v>0</v>
      </c>
      <c r="AI830">
        <v>6105</v>
      </c>
      <c r="AJ830">
        <v>6125</v>
      </c>
      <c r="AK830">
        <v>20</v>
      </c>
      <c r="AL830">
        <v>0</v>
      </c>
      <c r="AM830">
        <v>5400</v>
      </c>
      <c r="AN830">
        <v>3240</v>
      </c>
      <c r="AO830">
        <v>5940</v>
      </c>
      <c r="AP830">
        <v>10</v>
      </c>
      <c r="AQ830" t="s">
        <v>245</v>
      </c>
      <c r="AR830" t="s">
        <v>246</v>
      </c>
    </row>
    <row r="831" spans="1:44" x14ac:dyDescent="0.3">
      <c r="A831" t="s">
        <v>115</v>
      </c>
      <c r="B831" t="s">
        <v>116</v>
      </c>
      <c r="C831" t="s">
        <v>117</v>
      </c>
      <c r="D831" t="s">
        <v>218</v>
      </c>
      <c r="E831" t="s">
        <v>48</v>
      </c>
      <c r="F831" s="1">
        <v>42288.581250000003</v>
      </c>
      <c r="G831" t="s">
        <v>100</v>
      </c>
      <c r="H831" t="s">
        <v>101</v>
      </c>
      <c r="I831" s="1">
        <v>42288.688194444447</v>
      </c>
      <c r="J831" s="2">
        <v>42288</v>
      </c>
      <c r="K831" t="s">
        <v>51</v>
      </c>
      <c r="L831" t="s">
        <v>118</v>
      </c>
      <c r="M831" t="s">
        <v>119</v>
      </c>
      <c r="N831" t="s">
        <v>76</v>
      </c>
      <c r="P831" t="s">
        <v>77</v>
      </c>
      <c r="R831" t="s">
        <v>78</v>
      </c>
      <c r="S831">
        <v>1516044192</v>
      </c>
      <c r="T831" s="2">
        <v>42323</v>
      </c>
      <c r="U831" s="1">
        <v>42288.688194444447</v>
      </c>
      <c r="V831" s="2">
        <v>42319</v>
      </c>
      <c r="W831">
        <v>0.3</v>
      </c>
      <c r="X831" t="s">
        <v>79</v>
      </c>
      <c r="Y831" t="s">
        <v>1130</v>
      </c>
      <c r="Z831" s="2">
        <v>42166</v>
      </c>
      <c r="AA831">
        <v>151661553</v>
      </c>
      <c r="AB831" t="s">
        <v>78</v>
      </c>
      <c r="AC831">
        <v>0</v>
      </c>
      <c r="AE831">
        <v>2015</v>
      </c>
      <c r="AF831">
        <v>6125</v>
      </c>
      <c r="AG831">
        <v>1403</v>
      </c>
      <c r="AH831">
        <v>0</v>
      </c>
      <c r="AI831">
        <v>6125</v>
      </c>
      <c r="AJ831">
        <v>6125</v>
      </c>
      <c r="AK831">
        <v>0</v>
      </c>
      <c r="AL831">
        <v>0</v>
      </c>
      <c r="AM831">
        <v>5400</v>
      </c>
      <c r="AN831">
        <v>3240</v>
      </c>
      <c r="AO831">
        <v>5940</v>
      </c>
      <c r="AP831">
        <v>10</v>
      </c>
      <c r="AQ831" t="s">
        <v>245</v>
      </c>
      <c r="AR831" t="s">
        <v>246</v>
      </c>
    </row>
    <row r="832" spans="1:44" x14ac:dyDescent="0.3">
      <c r="A832" t="s">
        <v>115</v>
      </c>
      <c r="B832" t="s">
        <v>116</v>
      </c>
      <c r="C832" t="s">
        <v>117</v>
      </c>
      <c r="D832" t="s">
        <v>218</v>
      </c>
      <c r="E832" t="s">
        <v>48</v>
      </c>
      <c r="F832" s="1">
        <v>42288.581250000003</v>
      </c>
      <c r="G832" t="s">
        <v>105</v>
      </c>
      <c r="H832" t="s">
        <v>106</v>
      </c>
      <c r="I832" s="1">
        <v>42288.688194444447</v>
      </c>
      <c r="J832" s="2">
        <v>42288</v>
      </c>
      <c r="K832" t="s">
        <v>51</v>
      </c>
      <c r="L832" t="s">
        <v>118</v>
      </c>
      <c r="M832" t="s">
        <v>119</v>
      </c>
      <c r="N832" t="s">
        <v>82</v>
      </c>
      <c r="O832" t="s">
        <v>82</v>
      </c>
      <c r="P832" t="s">
        <v>83</v>
      </c>
      <c r="Q832" t="s">
        <v>83</v>
      </c>
      <c r="R832" t="s">
        <v>84</v>
      </c>
      <c r="S832">
        <v>1516044192</v>
      </c>
      <c r="T832" s="2">
        <v>42323</v>
      </c>
      <c r="U832" s="1">
        <v>42288.688194444447</v>
      </c>
      <c r="V832" s="2">
        <v>42319</v>
      </c>
      <c r="W832">
        <v>0.3</v>
      </c>
      <c r="X832" t="s">
        <v>79</v>
      </c>
      <c r="Y832" t="s">
        <v>1130</v>
      </c>
      <c r="Z832" s="2">
        <v>42166</v>
      </c>
      <c r="AA832">
        <v>151661553</v>
      </c>
      <c r="AB832" t="s">
        <v>84</v>
      </c>
      <c r="AC832">
        <v>725</v>
      </c>
      <c r="AD832">
        <v>5400</v>
      </c>
      <c r="AE832">
        <v>2015</v>
      </c>
      <c r="AF832">
        <v>5400</v>
      </c>
      <c r="AG832">
        <v>1403</v>
      </c>
      <c r="AH832">
        <v>0</v>
      </c>
      <c r="AI832">
        <v>5400</v>
      </c>
      <c r="AJ832">
        <v>5400</v>
      </c>
      <c r="AK832">
        <v>0</v>
      </c>
      <c r="AL832">
        <v>0</v>
      </c>
      <c r="AM832">
        <v>5400</v>
      </c>
      <c r="AN832">
        <v>3240</v>
      </c>
      <c r="AO832">
        <v>5940</v>
      </c>
      <c r="AP832">
        <v>10</v>
      </c>
      <c r="AQ832" t="s">
        <v>245</v>
      </c>
      <c r="AR832" t="s">
        <v>246</v>
      </c>
    </row>
    <row r="833" spans="1:44" x14ac:dyDescent="0.3">
      <c r="A833" t="s">
        <v>964</v>
      </c>
      <c r="B833" t="s">
        <v>965</v>
      </c>
      <c r="C833" t="s">
        <v>966</v>
      </c>
      <c r="D833" t="s">
        <v>218</v>
      </c>
      <c r="E833" t="s">
        <v>51</v>
      </c>
      <c r="F833" s="1">
        <v>42288.688888888886</v>
      </c>
      <c r="G833" t="s">
        <v>269</v>
      </c>
      <c r="H833" t="s">
        <v>270</v>
      </c>
      <c r="I833" s="1">
        <v>42288.688888888886</v>
      </c>
      <c r="J833" s="2">
        <v>42288</v>
      </c>
      <c r="K833" t="s">
        <v>51</v>
      </c>
      <c r="L833" t="s">
        <v>1051</v>
      </c>
      <c r="M833" t="s">
        <v>968</v>
      </c>
      <c r="N833" t="s">
        <v>89</v>
      </c>
      <c r="O833" t="s">
        <v>90</v>
      </c>
      <c r="P833" t="s">
        <v>91</v>
      </c>
      <c r="Q833" t="s">
        <v>92</v>
      </c>
      <c r="R833" t="s">
        <v>93</v>
      </c>
      <c r="S833">
        <v>1516043935</v>
      </c>
      <c r="T833" s="2">
        <v>42321</v>
      </c>
      <c r="U833" s="1">
        <v>42288.688888888886</v>
      </c>
      <c r="V833" s="2">
        <v>42321</v>
      </c>
      <c r="W833">
        <v>0.26500000000000001</v>
      </c>
      <c r="X833" t="s">
        <v>127</v>
      </c>
      <c r="Y833" t="s">
        <v>1129</v>
      </c>
      <c r="Z833" s="2">
        <v>42166</v>
      </c>
      <c r="AA833">
        <v>151661521</v>
      </c>
      <c r="AB833" t="s">
        <v>93</v>
      </c>
      <c r="AC833">
        <v>0</v>
      </c>
      <c r="AE833">
        <v>2015</v>
      </c>
      <c r="AF833">
        <v>2435</v>
      </c>
      <c r="AG833">
        <v>744.27499999999998</v>
      </c>
      <c r="AH833">
        <v>0</v>
      </c>
      <c r="AI833">
        <v>2435</v>
      </c>
      <c r="AJ833">
        <v>2435</v>
      </c>
      <c r="AK833">
        <v>0</v>
      </c>
      <c r="AL833">
        <v>0</v>
      </c>
      <c r="AM833">
        <v>2174</v>
      </c>
      <c r="AN833">
        <v>1152.22</v>
      </c>
      <c r="AO833">
        <v>2435</v>
      </c>
      <c r="AP833">
        <v>10</v>
      </c>
      <c r="AQ833" t="s">
        <v>245</v>
      </c>
      <c r="AR833" t="s">
        <v>246</v>
      </c>
    </row>
    <row r="834" spans="1:44" x14ac:dyDescent="0.3">
      <c r="A834" t="s">
        <v>44</v>
      </c>
      <c r="B834" t="s">
        <v>146</v>
      </c>
      <c r="C834" t="s">
        <v>147</v>
      </c>
      <c r="D834" t="s">
        <v>112</v>
      </c>
      <c r="E834" t="s">
        <v>51</v>
      </c>
      <c r="F834" s="1">
        <v>42288.055555555555</v>
      </c>
      <c r="G834" t="s">
        <v>1131</v>
      </c>
      <c r="H834" t="s">
        <v>1132</v>
      </c>
      <c r="I834" s="1">
        <v>42288.058333333334</v>
      </c>
      <c r="J834" s="2">
        <v>42288</v>
      </c>
      <c r="K834" t="s">
        <v>51</v>
      </c>
      <c r="L834" t="s">
        <v>227</v>
      </c>
      <c r="M834" t="s">
        <v>228</v>
      </c>
      <c r="N834" t="s">
        <v>89</v>
      </c>
      <c r="O834" t="s">
        <v>90</v>
      </c>
      <c r="P834" t="s">
        <v>91</v>
      </c>
      <c r="Q834" t="s">
        <v>92</v>
      </c>
      <c r="R834" t="s">
        <v>93</v>
      </c>
      <c r="S834">
        <v>1516044163</v>
      </c>
      <c r="T834" s="2">
        <v>42227</v>
      </c>
      <c r="U834" s="1">
        <v>42288.058333333334</v>
      </c>
      <c r="V834" s="2">
        <v>42321</v>
      </c>
      <c r="W834">
        <v>0.17499999999999999</v>
      </c>
      <c r="X834" t="s">
        <v>127</v>
      </c>
      <c r="Y834" t="s">
        <v>97</v>
      </c>
      <c r="Z834" s="2">
        <v>42166</v>
      </c>
      <c r="AA834">
        <v>151661636</v>
      </c>
      <c r="AB834" t="s">
        <v>93</v>
      </c>
      <c r="AC834">
        <v>0</v>
      </c>
      <c r="AE834">
        <v>2015</v>
      </c>
      <c r="AF834">
        <v>300</v>
      </c>
      <c r="AG834">
        <v>744.27499999999998</v>
      </c>
      <c r="AH834">
        <v>0</v>
      </c>
      <c r="AI834">
        <v>300</v>
      </c>
      <c r="AJ834">
        <v>300</v>
      </c>
      <c r="AK834">
        <v>0</v>
      </c>
      <c r="AL834">
        <v>0</v>
      </c>
      <c r="AM834">
        <v>200</v>
      </c>
      <c r="AN834">
        <v>70</v>
      </c>
      <c r="AO834">
        <v>300</v>
      </c>
      <c r="AP834">
        <v>10</v>
      </c>
      <c r="AQ834" t="s">
        <v>245</v>
      </c>
      <c r="AR834" t="s">
        <v>246</v>
      </c>
    </row>
    <row r="835" spans="1:44" x14ac:dyDescent="0.3">
      <c r="A835" t="s">
        <v>44</v>
      </c>
      <c r="B835" t="s">
        <v>146</v>
      </c>
      <c r="C835" t="s">
        <v>147</v>
      </c>
      <c r="D835" t="s">
        <v>112</v>
      </c>
      <c r="E835" t="s">
        <v>48</v>
      </c>
      <c r="F835" s="1">
        <v>42288.377083333333</v>
      </c>
      <c r="G835" t="s">
        <v>49</v>
      </c>
      <c r="H835" t="s">
        <v>50</v>
      </c>
      <c r="I835" s="1">
        <v>42288.377083333333</v>
      </c>
      <c r="J835" s="2">
        <v>42288</v>
      </c>
      <c r="K835" t="s">
        <v>51</v>
      </c>
      <c r="L835" t="s">
        <v>227</v>
      </c>
      <c r="M835" t="s">
        <v>228</v>
      </c>
      <c r="N835" t="s">
        <v>120</v>
      </c>
      <c r="P835" t="s">
        <v>121</v>
      </c>
      <c r="R835" t="s">
        <v>56</v>
      </c>
      <c r="S835">
        <v>1516044163</v>
      </c>
      <c r="T835" s="2">
        <v>42227</v>
      </c>
      <c r="U835" s="1">
        <v>42288.377083333333</v>
      </c>
      <c r="V835" s="2">
        <v>42321</v>
      </c>
      <c r="W835">
        <v>0.17499999999999999</v>
      </c>
      <c r="X835" t="s">
        <v>57</v>
      </c>
      <c r="Y835" t="s">
        <v>97</v>
      </c>
      <c r="Z835" s="2">
        <v>42166</v>
      </c>
      <c r="AA835">
        <v>151661636</v>
      </c>
      <c r="AB835" t="s">
        <v>59</v>
      </c>
      <c r="AC835">
        <v>0</v>
      </c>
      <c r="AE835">
        <v>2015</v>
      </c>
      <c r="AF835">
        <v>460</v>
      </c>
      <c r="AG835">
        <v>1403</v>
      </c>
      <c r="AH835">
        <v>0</v>
      </c>
      <c r="AI835">
        <v>450</v>
      </c>
      <c r="AJ835">
        <v>460</v>
      </c>
      <c r="AK835">
        <v>10</v>
      </c>
      <c r="AL835">
        <v>0</v>
      </c>
      <c r="AM835">
        <v>200</v>
      </c>
      <c r="AN835">
        <v>70</v>
      </c>
      <c r="AO835">
        <v>300</v>
      </c>
      <c r="AP835">
        <v>10</v>
      </c>
      <c r="AQ835" t="s">
        <v>245</v>
      </c>
      <c r="AR835" t="s">
        <v>246</v>
      </c>
    </row>
    <row r="836" spans="1:44" x14ac:dyDescent="0.3">
      <c r="A836" t="s">
        <v>44</v>
      </c>
      <c r="B836" t="s">
        <v>146</v>
      </c>
      <c r="C836" t="s">
        <v>147</v>
      </c>
      <c r="D836" t="s">
        <v>112</v>
      </c>
      <c r="E836" t="s">
        <v>48</v>
      </c>
      <c r="F836" s="1">
        <v>42288.910416666666</v>
      </c>
      <c r="G836" t="s">
        <v>49</v>
      </c>
      <c r="H836" t="s">
        <v>50</v>
      </c>
      <c r="I836" s="1">
        <v>42288.911111111112</v>
      </c>
      <c r="J836" s="2">
        <v>42288</v>
      </c>
      <c r="K836" t="s">
        <v>51</v>
      </c>
      <c r="L836" t="s">
        <v>150</v>
      </c>
      <c r="M836" t="s">
        <v>151</v>
      </c>
      <c r="N836" t="s">
        <v>54</v>
      </c>
      <c r="P836" t="s">
        <v>55</v>
      </c>
      <c r="R836" t="s">
        <v>56</v>
      </c>
      <c r="S836">
        <v>1516044160</v>
      </c>
      <c r="T836" s="2">
        <v>42227</v>
      </c>
      <c r="U836" s="1">
        <v>42288.911111111112</v>
      </c>
      <c r="V836" s="2">
        <v>42321</v>
      </c>
      <c r="W836">
        <v>0.33</v>
      </c>
      <c r="X836" t="s">
        <v>57</v>
      </c>
      <c r="Y836" t="s">
        <v>73</v>
      </c>
      <c r="Z836" s="2">
        <v>42166</v>
      </c>
      <c r="AA836">
        <v>151661642</v>
      </c>
      <c r="AB836" t="s">
        <v>59</v>
      </c>
      <c r="AC836">
        <v>320</v>
      </c>
      <c r="AE836">
        <v>2015</v>
      </c>
      <c r="AF836">
        <v>13890</v>
      </c>
      <c r="AG836">
        <v>1403</v>
      </c>
      <c r="AH836">
        <v>0</v>
      </c>
      <c r="AI836">
        <v>13670</v>
      </c>
      <c r="AJ836">
        <v>49680</v>
      </c>
      <c r="AK836">
        <v>220</v>
      </c>
      <c r="AL836">
        <v>0</v>
      </c>
      <c r="AM836">
        <v>95450</v>
      </c>
      <c r="AN836">
        <v>62997</v>
      </c>
      <c r="AO836">
        <v>49634</v>
      </c>
      <c r="AP836">
        <v>10</v>
      </c>
      <c r="AQ836" t="s">
        <v>245</v>
      </c>
      <c r="AR836" t="s">
        <v>246</v>
      </c>
    </row>
    <row r="837" spans="1:44" x14ac:dyDescent="0.3">
      <c r="A837" t="s">
        <v>44</v>
      </c>
      <c r="B837" t="s">
        <v>146</v>
      </c>
      <c r="C837" t="s">
        <v>147</v>
      </c>
      <c r="D837" t="s">
        <v>112</v>
      </c>
      <c r="E837" t="s">
        <v>48</v>
      </c>
      <c r="F837" s="1">
        <v>42288.910416666666</v>
      </c>
      <c r="G837" t="s">
        <v>49</v>
      </c>
      <c r="H837" t="s">
        <v>50</v>
      </c>
      <c r="I837" s="1">
        <v>42288.911805555559</v>
      </c>
      <c r="J837" s="2">
        <v>42288</v>
      </c>
      <c r="K837" t="s">
        <v>51</v>
      </c>
      <c r="L837" t="s">
        <v>71</v>
      </c>
      <c r="M837" t="s">
        <v>72</v>
      </c>
      <c r="N837" t="s">
        <v>1133</v>
      </c>
      <c r="P837" t="s">
        <v>1134</v>
      </c>
      <c r="R837" t="s">
        <v>56</v>
      </c>
      <c r="S837">
        <v>1516044160</v>
      </c>
      <c r="T837" s="2">
        <v>42227</v>
      </c>
      <c r="U837" s="1">
        <v>42288.911805555559</v>
      </c>
      <c r="V837" s="2">
        <v>42321</v>
      </c>
      <c r="W837">
        <v>0.33</v>
      </c>
      <c r="X837" t="s">
        <v>57</v>
      </c>
      <c r="Y837" t="s">
        <v>73</v>
      </c>
      <c r="Z837" s="2">
        <v>42166</v>
      </c>
      <c r="AA837">
        <v>151661641</v>
      </c>
      <c r="AB837" t="s">
        <v>59</v>
      </c>
      <c r="AC837">
        <v>495</v>
      </c>
      <c r="AE837">
        <v>2015</v>
      </c>
      <c r="AF837">
        <v>13960</v>
      </c>
      <c r="AG837">
        <v>1403</v>
      </c>
      <c r="AH837">
        <v>0</v>
      </c>
      <c r="AI837">
        <v>13710</v>
      </c>
      <c r="AJ837">
        <v>49905</v>
      </c>
      <c r="AK837">
        <v>250</v>
      </c>
      <c r="AL837">
        <v>0</v>
      </c>
      <c r="AM837">
        <v>95450</v>
      </c>
      <c r="AN837">
        <v>62997</v>
      </c>
      <c r="AO837">
        <v>49634</v>
      </c>
      <c r="AP837">
        <v>10</v>
      </c>
      <c r="AQ837" t="s">
        <v>245</v>
      </c>
      <c r="AR837" t="s">
        <v>246</v>
      </c>
    </row>
    <row r="838" spans="1:44" x14ac:dyDescent="0.3">
      <c r="A838" t="s">
        <v>44</v>
      </c>
      <c r="B838" t="s">
        <v>98</v>
      </c>
      <c r="C838" t="s">
        <v>99</v>
      </c>
      <c r="D838" t="s">
        <v>112</v>
      </c>
      <c r="E838" t="s">
        <v>51</v>
      </c>
      <c r="F838" s="1">
        <v>42288.211805555555</v>
      </c>
      <c r="G838" t="s">
        <v>269</v>
      </c>
      <c r="H838" t="s">
        <v>270</v>
      </c>
      <c r="I838" s="1">
        <v>42288.212500000001</v>
      </c>
      <c r="J838" s="2">
        <v>42288</v>
      </c>
      <c r="K838" t="s">
        <v>51</v>
      </c>
      <c r="L838" t="s">
        <v>1135</v>
      </c>
      <c r="M838" t="s">
        <v>1136</v>
      </c>
      <c r="N838" t="s">
        <v>89</v>
      </c>
      <c r="O838" t="s">
        <v>90</v>
      </c>
      <c r="P838" t="s">
        <v>91</v>
      </c>
      <c r="Q838" t="s">
        <v>92</v>
      </c>
      <c r="R838" t="s">
        <v>93</v>
      </c>
      <c r="S838">
        <v>1516044079</v>
      </c>
      <c r="T838" s="2">
        <v>42258</v>
      </c>
      <c r="U838" s="1">
        <v>42288.212500000001</v>
      </c>
      <c r="V838" s="2">
        <v>42321</v>
      </c>
      <c r="W838">
        <v>0.5</v>
      </c>
      <c r="X838" t="s">
        <v>127</v>
      </c>
      <c r="Y838" t="s">
        <v>104</v>
      </c>
      <c r="Z838" s="2">
        <v>42166</v>
      </c>
      <c r="AA838">
        <v>151661649</v>
      </c>
      <c r="AB838" t="s">
        <v>93</v>
      </c>
      <c r="AC838">
        <v>0</v>
      </c>
      <c r="AE838">
        <v>2015</v>
      </c>
      <c r="AF838">
        <v>4400</v>
      </c>
      <c r="AG838">
        <v>744.27499999999998</v>
      </c>
      <c r="AH838">
        <v>0</v>
      </c>
      <c r="AI838">
        <v>4400</v>
      </c>
      <c r="AJ838">
        <v>4400</v>
      </c>
      <c r="AK838">
        <v>0</v>
      </c>
      <c r="AL838">
        <v>0</v>
      </c>
      <c r="AM838">
        <v>4000</v>
      </c>
      <c r="AN838">
        <v>4000</v>
      </c>
      <c r="AO838">
        <v>4400</v>
      </c>
      <c r="AP838">
        <v>10</v>
      </c>
      <c r="AQ838" t="s">
        <v>245</v>
      </c>
      <c r="AR838" t="s">
        <v>246</v>
      </c>
    </row>
    <row r="839" spans="1:44" x14ac:dyDescent="0.3">
      <c r="A839" t="s">
        <v>44</v>
      </c>
      <c r="B839" t="s">
        <v>98</v>
      </c>
      <c r="C839" t="s">
        <v>99</v>
      </c>
      <c r="D839" t="s">
        <v>112</v>
      </c>
      <c r="E839" t="s">
        <v>48</v>
      </c>
      <c r="F839" s="1">
        <v>42288.694444444445</v>
      </c>
      <c r="G839" t="s">
        <v>49</v>
      </c>
      <c r="H839" t="s">
        <v>50</v>
      </c>
      <c r="I839" s="1">
        <v>42288.695138888892</v>
      </c>
      <c r="J839" s="2">
        <v>42288</v>
      </c>
      <c r="K839" t="s">
        <v>51</v>
      </c>
      <c r="L839" t="s">
        <v>1135</v>
      </c>
      <c r="M839" t="s">
        <v>1136</v>
      </c>
      <c r="N839" t="s">
        <v>120</v>
      </c>
      <c r="P839" t="s">
        <v>121</v>
      </c>
      <c r="R839" t="s">
        <v>56</v>
      </c>
      <c r="S839">
        <v>1516044079</v>
      </c>
      <c r="T839" s="2">
        <v>42258</v>
      </c>
      <c r="U839" s="1">
        <v>42288.695138888892</v>
      </c>
      <c r="V839" s="2">
        <v>42321</v>
      </c>
      <c r="W839">
        <v>0.5</v>
      </c>
      <c r="X839" t="s">
        <v>57</v>
      </c>
      <c r="Y839" t="s">
        <v>104</v>
      </c>
      <c r="Z839" s="2">
        <v>42166</v>
      </c>
      <c r="AA839">
        <v>151661649</v>
      </c>
      <c r="AB839" t="s">
        <v>59</v>
      </c>
      <c r="AC839">
        <v>0</v>
      </c>
      <c r="AE839">
        <v>2015</v>
      </c>
      <c r="AF839">
        <v>4680</v>
      </c>
      <c r="AG839">
        <v>1403</v>
      </c>
      <c r="AH839">
        <v>0</v>
      </c>
      <c r="AI839">
        <v>4630</v>
      </c>
      <c r="AJ839">
        <v>4680</v>
      </c>
      <c r="AK839">
        <v>50</v>
      </c>
      <c r="AL839">
        <v>0</v>
      </c>
      <c r="AM839">
        <v>4000</v>
      </c>
      <c r="AN839">
        <v>4000</v>
      </c>
      <c r="AO839">
        <v>4400</v>
      </c>
      <c r="AP839">
        <v>10</v>
      </c>
      <c r="AQ839" t="s">
        <v>245</v>
      </c>
      <c r="AR839" t="s">
        <v>246</v>
      </c>
    </row>
    <row r="840" spans="1:44" x14ac:dyDescent="0.3">
      <c r="A840" t="s">
        <v>1084</v>
      </c>
      <c r="B840" t="s">
        <v>1137</v>
      </c>
      <c r="C840" t="s">
        <v>1138</v>
      </c>
      <c r="D840" t="s">
        <v>112</v>
      </c>
      <c r="E840" t="s">
        <v>51</v>
      </c>
      <c r="F840" s="1">
        <v>42288.38958333333</v>
      </c>
      <c r="G840" t="s">
        <v>219</v>
      </c>
      <c r="H840" t="s">
        <v>220</v>
      </c>
      <c r="I840" s="1">
        <v>42288.392361111109</v>
      </c>
      <c r="J840" s="2">
        <v>42288</v>
      </c>
      <c r="K840" t="s">
        <v>51</v>
      </c>
      <c r="L840" t="s">
        <v>1139</v>
      </c>
      <c r="M840" t="s">
        <v>1140</v>
      </c>
      <c r="N840" t="s">
        <v>89</v>
      </c>
      <c r="O840" t="s">
        <v>90</v>
      </c>
      <c r="P840" t="s">
        <v>91</v>
      </c>
      <c r="Q840" t="s">
        <v>92</v>
      </c>
      <c r="R840" t="s">
        <v>93</v>
      </c>
      <c r="S840">
        <v>1516044056</v>
      </c>
      <c r="T840" s="2">
        <v>42166</v>
      </c>
      <c r="U840" s="1">
        <v>42288.392361111109</v>
      </c>
      <c r="V840" s="2">
        <v>42321</v>
      </c>
      <c r="W840">
        <v>0.15</v>
      </c>
      <c r="X840" t="s">
        <v>127</v>
      </c>
      <c r="Y840" t="s">
        <v>307</v>
      </c>
      <c r="Z840" s="2">
        <v>42166</v>
      </c>
      <c r="AA840">
        <v>151661647</v>
      </c>
      <c r="AB840" t="s">
        <v>93</v>
      </c>
      <c r="AC840">
        <v>0</v>
      </c>
      <c r="AE840">
        <v>2015</v>
      </c>
      <c r="AF840">
        <v>3548</v>
      </c>
      <c r="AG840">
        <v>744.27499999999998</v>
      </c>
      <c r="AH840">
        <v>0</v>
      </c>
      <c r="AI840">
        <v>3543</v>
      </c>
      <c r="AJ840">
        <v>3548</v>
      </c>
      <c r="AK840">
        <v>5</v>
      </c>
      <c r="AL840">
        <v>0</v>
      </c>
      <c r="AM840">
        <v>12900</v>
      </c>
      <c r="AN840">
        <v>5805</v>
      </c>
      <c r="AO840">
        <v>3548</v>
      </c>
      <c r="AP840">
        <v>10</v>
      </c>
      <c r="AQ840" t="s">
        <v>245</v>
      </c>
      <c r="AR840" t="s">
        <v>246</v>
      </c>
    </row>
    <row r="841" spans="1:44" x14ac:dyDescent="0.3">
      <c r="A841" t="s">
        <v>1084</v>
      </c>
      <c r="B841" t="s">
        <v>1137</v>
      </c>
      <c r="C841" t="s">
        <v>1138</v>
      </c>
      <c r="D841" t="s">
        <v>112</v>
      </c>
      <c r="E841" t="s">
        <v>51</v>
      </c>
      <c r="F841" s="1">
        <v>42288.38958333333</v>
      </c>
      <c r="G841" t="s">
        <v>219</v>
      </c>
      <c r="H841" t="s">
        <v>220</v>
      </c>
      <c r="I841" s="1">
        <v>42288.392361111109</v>
      </c>
      <c r="J841" s="2">
        <v>42288</v>
      </c>
      <c r="K841" t="s">
        <v>51</v>
      </c>
      <c r="L841" t="s">
        <v>1139</v>
      </c>
      <c r="M841" t="s">
        <v>1140</v>
      </c>
      <c r="N841" t="s">
        <v>89</v>
      </c>
      <c r="O841" t="s">
        <v>90</v>
      </c>
      <c r="P841" t="s">
        <v>91</v>
      </c>
      <c r="Q841" t="s">
        <v>92</v>
      </c>
      <c r="R841" t="s">
        <v>93</v>
      </c>
      <c r="S841">
        <v>1516044056</v>
      </c>
      <c r="T841" s="2">
        <v>42166</v>
      </c>
      <c r="U841" s="1">
        <v>42288.392361111109</v>
      </c>
      <c r="V841" s="2">
        <v>42321</v>
      </c>
      <c r="W841">
        <v>0.15</v>
      </c>
      <c r="X841" t="s">
        <v>127</v>
      </c>
      <c r="Y841" t="s">
        <v>308</v>
      </c>
      <c r="Z841" s="2">
        <v>42166</v>
      </c>
      <c r="AA841">
        <v>151661647</v>
      </c>
      <c r="AB841" t="s">
        <v>93</v>
      </c>
      <c r="AC841">
        <v>0</v>
      </c>
      <c r="AE841">
        <v>2015</v>
      </c>
      <c r="AF841">
        <v>3548</v>
      </c>
      <c r="AG841">
        <v>744.27499999999998</v>
      </c>
      <c r="AH841">
        <v>0</v>
      </c>
      <c r="AI841">
        <v>3543</v>
      </c>
      <c r="AJ841">
        <v>3548</v>
      </c>
      <c r="AK841">
        <v>5</v>
      </c>
      <c r="AL841">
        <v>0</v>
      </c>
      <c r="AM841">
        <v>12900</v>
      </c>
      <c r="AN841">
        <v>5805</v>
      </c>
      <c r="AO841">
        <v>3548</v>
      </c>
      <c r="AP841">
        <v>10</v>
      </c>
      <c r="AQ841" t="s">
        <v>245</v>
      </c>
      <c r="AR841" t="s">
        <v>246</v>
      </c>
    </row>
    <row r="842" spans="1:44" x14ac:dyDescent="0.3">
      <c r="A842" t="s">
        <v>1084</v>
      </c>
      <c r="B842" t="s">
        <v>1137</v>
      </c>
      <c r="C842" t="s">
        <v>1138</v>
      </c>
      <c r="D842" t="s">
        <v>112</v>
      </c>
      <c r="E842" t="s">
        <v>51</v>
      </c>
      <c r="F842" s="1">
        <v>42288.38958333333</v>
      </c>
      <c r="G842" t="s">
        <v>219</v>
      </c>
      <c r="H842" t="s">
        <v>220</v>
      </c>
      <c r="I842" s="1">
        <v>42288.392361111109</v>
      </c>
      <c r="J842" s="2">
        <v>42288</v>
      </c>
      <c r="K842" t="s">
        <v>51</v>
      </c>
      <c r="L842" t="s">
        <v>1139</v>
      </c>
      <c r="M842" t="s">
        <v>1140</v>
      </c>
      <c r="N842" t="s">
        <v>89</v>
      </c>
      <c r="O842" t="s">
        <v>90</v>
      </c>
      <c r="P842" t="s">
        <v>91</v>
      </c>
      <c r="Q842" t="s">
        <v>92</v>
      </c>
      <c r="R842" t="s">
        <v>93</v>
      </c>
      <c r="S842">
        <v>1516044056</v>
      </c>
      <c r="T842" s="2">
        <v>42166</v>
      </c>
      <c r="U842" s="1">
        <v>42288.392361111109</v>
      </c>
      <c r="V842" s="2">
        <v>42321</v>
      </c>
      <c r="W842">
        <v>0.15</v>
      </c>
      <c r="X842" t="s">
        <v>127</v>
      </c>
      <c r="Y842" t="s">
        <v>1141</v>
      </c>
      <c r="Z842" s="2">
        <v>42166</v>
      </c>
      <c r="AA842">
        <v>151661647</v>
      </c>
      <c r="AB842" t="s">
        <v>93</v>
      </c>
      <c r="AC842">
        <v>0</v>
      </c>
      <c r="AE842">
        <v>2015</v>
      </c>
      <c r="AF842">
        <v>3548</v>
      </c>
      <c r="AG842">
        <v>744.27499999999998</v>
      </c>
      <c r="AH842">
        <v>0</v>
      </c>
      <c r="AI842">
        <v>3543</v>
      </c>
      <c r="AJ842">
        <v>3548</v>
      </c>
      <c r="AK842">
        <v>5</v>
      </c>
      <c r="AL842">
        <v>0</v>
      </c>
      <c r="AM842">
        <v>12900</v>
      </c>
      <c r="AN842">
        <v>5805</v>
      </c>
      <c r="AO842">
        <v>3548</v>
      </c>
      <c r="AP842">
        <v>10</v>
      </c>
      <c r="AQ842" t="s">
        <v>245</v>
      </c>
      <c r="AR842" t="s">
        <v>246</v>
      </c>
    </row>
    <row r="843" spans="1:44" x14ac:dyDescent="0.3">
      <c r="A843" t="s">
        <v>1084</v>
      </c>
      <c r="B843" t="s">
        <v>1137</v>
      </c>
      <c r="C843" t="s">
        <v>1138</v>
      </c>
      <c r="D843" t="s">
        <v>112</v>
      </c>
      <c r="E843" t="s">
        <v>51</v>
      </c>
      <c r="F843" s="1">
        <v>42288.38958333333</v>
      </c>
      <c r="G843" t="s">
        <v>219</v>
      </c>
      <c r="H843" t="s">
        <v>220</v>
      </c>
      <c r="I843" s="1">
        <v>42288.392361111109</v>
      </c>
      <c r="J843" s="2">
        <v>42288</v>
      </c>
      <c r="K843" t="s">
        <v>51</v>
      </c>
      <c r="L843" t="s">
        <v>1139</v>
      </c>
      <c r="M843" t="s">
        <v>1140</v>
      </c>
      <c r="N843" t="s">
        <v>89</v>
      </c>
      <c r="O843" t="s">
        <v>90</v>
      </c>
      <c r="P843" t="s">
        <v>91</v>
      </c>
      <c r="Q843" t="s">
        <v>92</v>
      </c>
      <c r="R843" t="s">
        <v>93</v>
      </c>
      <c r="S843">
        <v>1516044056</v>
      </c>
      <c r="T843" s="2">
        <v>42166</v>
      </c>
      <c r="U843" s="1">
        <v>42288.392361111109</v>
      </c>
      <c r="V843" s="2">
        <v>42321</v>
      </c>
      <c r="W843">
        <v>0.15</v>
      </c>
      <c r="X843" t="s">
        <v>127</v>
      </c>
      <c r="Y843" t="s">
        <v>311</v>
      </c>
      <c r="Z843" s="2">
        <v>42166</v>
      </c>
      <c r="AA843">
        <v>151661647</v>
      </c>
      <c r="AB843" t="s">
        <v>93</v>
      </c>
      <c r="AC843">
        <v>0</v>
      </c>
      <c r="AE843">
        <v>2015</v>
      </c>
      <c r="AF843">
        <v>3548</v>
      </c>
      <c r="AG843">
        <v>744.27499999999998</v>
      </c>
      <c r="AH843">
        <v>0</v>
      </c>
      <c r="AI843">
        <v>3543</v>
      </c>
      <c r="AJ843">
        <v>3548</v>
      </c>
      <c r="AK843">
        <v>5</v>
      </c>
      <c r="AL843">
        <v>0</v>
      </c>
      <c r="AM843">
        <v>12900</v>
      </c>
      <c r="AN843">
        <v>5805</v>
      </c>
      <c r="AO843">
        <v>3548</v>
      </c>
      <c r="AP843">
        <v>10</v>
      </c>
      <c r="AQ843" t="s">
        <v>245</v>
      </c>
      <c r="AR843" t="s">
        <v>246</v>
      </c>
    </row>
    <row r="844" spans="1:44" x14ac:dyDescent="0.3">
      <c r="A844" t="s">
        <v>1084</v>
      </c>
      <c r="B844" t="s">
        <v>1137</v>
      </c>
      <c r="C844" t="s">
        <v>1138</v>
      </c>
      <c r="D844" t="s">
        <v>112</v>
      </c>
      <c r="E844" t="s">
        <v>48</v>
      </c>
      <c r="F844" s="1">
        <v>42288.910416666666</v>
      </c>
      <c r="G844" t="s">
        <v>49</v>
      </c>
      <c r="H844" t="s">
        <v>50</v>
      </c>
      <c r="I844" s="1">
        <v>42319.118750000001</v>
      </c>
      <c r="J844" s="2">
        <v>42288</v>
      </c>
      <c r="K844" t="s">
        <v>51</v>
      </c>
      <c r="L844" t="s">
        <v>1139</v>
      </c>
      <c r="M844" t="s">
        <v>1140</v>
      </c>
      <c r="N844" t="s">
        <v>176</v>
      </c>
      <c r="P844" t="s">
        <v>177</v>
      </c>
      <c r="R844" t="s">
        <v>56</v>
      </c>
      <c r="S844">
        <v>1516044056</v>
      </c>
      <c r="T844" s="2">
        <v>42166</v>
      </c>
      <c r="U844" s="1">
        <v>42319.118750000001</v>
      </c>
      <c r="V844" s="2">
        <v>42321</v>
      </c>
      <c r="W844">
        <v>0.15</v>
      </c>
      <c r="X844" t="s">
        <v>57</v>
      </c>
      <c r="Y844" t="s">
        <v>307</v>
      </c>
      <c r="Z844" s="2">
        <v>42166</v>
      </c>
      <c r="AA844">
        <v>151661647</v>
      </c>
      <c r="AB844" t="s">
        <v>59</v>
      </c>
      <c r="AC844">
        <v>0</v>
      </c>
      <c r="AE844">
        <v>2015</v>
      </c>
      <c r="AF844">
        <v>3555</v>
      </c>
      <c r="AG844">
        <v>1403</v>
      </c>
      <c r="AH844">
        <v>0</v>
      </c>
      <c r="AI844">
        <v>3555</v>
      </c>
      <c r="AJ844">
        <v>3555</v>
      </c>
      <c r="AK844">
        <v>0</v>
      </c>
      <c r="AL844">
        <v>0</v>
      </c>
      <c r="AM844">
        <v>12900</v>
      </c>
      <c r="AN844">
        <v>5805</v>
      </c>
      <c r="AO844">
        <v>3548</v>
      </c>
      <c r="AP844">
        <v>10</v>
      </c>
      <c r="AQ844" t="s">
        <v>245</v>
      </c>
      <c r="AR844" t="s">
        <v>246</v>
      </c>
    </row>
    <row r="845" spans="1:44" x14ac:dyDescent="0.3">
      <c r="A845" t="s">
        <v>1084</v>
      </c>
      <c r="B845" t="s">
        <v>1137</v>
      </c>
      <c r="C845" t="s">
        <v>1138</v>
      </c>
      <c r="D845" t="s">
        <v>112</v>
      </c>
      <c r="E845" t="s">
        <v>48</v>
      </c>
      <c r="F845" s="1">
        <v>42288.910416666666</v>
      </c>
      <c r="G845" t="s">
        <v>49</v>
      </c>
      <c r="H845" t="s">
        <v>50</v>
      </c>
      <c r="I845" s="1">
        <v>42319.118750000001</v>
      </c>
      <c r="J845" s="2">
        <v>42288</v>
      </c>
      <c r="K845" t="s">
        <v>51</v>
      </c>
      <c r="L845" t="s">
        <v>1139</v>
      </c>
      <c r="M845" t="s">
        <v>1140</v>
      </c>
      <c r="N845" t="s">
        <v>176</v>
      </c>
      <c r="P845" t="s">
        <v>177</v>
      </c>
      <c r="R845" t="s">
        <v>56</v>
      </c>
      <c r="S845">
        <v>1516044056</v>
      </c>
      <c r="T845" s="2">
        <v>42166</v>
      </c>
      <c r="U845" s="1">
        <v>42319.118750000001</v>
      </c>
      <c r="V845" s="2">
        <v>42321</v>
      </c>
      <c r="W845">
        <v>0.15</v>
      </c>
      <c r="X845" t="s">
        <v>57</v>
      </c>
      <c r="Y845" t="s">
        <v>308</v>
      </c>
      <c r="Z845" s="2">
        <v>42166</v>
      </c>
      <c r="AA845">
        <v>151661647</v>
      </c>
      <c r="AB845" t="s">
        <v>59</v>
      </c>
      <c r="AC845">
        <v>0</v>
      </c>
      <c r="AE845">
        <v>2015</v>
      </c>
      <c r="AF845">
        <v>3665</v>
      </c>
      <c r="AG845">
        <v>1403</v>
      </c>
      <c r="AH845">
        <v>0</v>
      </c>
      <c r="AI845">
        <v>3665</v>
      </c>
      <c r="AJ845">
        <v>3665</v>
      </c>
      <c r="AK845">
        <v>0</v>
      </c>
      <c r="AL845">
        <v>0</v>
      </c>
      <c r="AM845">
        <v>12900</v>
      </c>
      <c r="AN845">
        <v>5805</v>
      </c>
      <c r="AO845">
        <v>3548</v>
      </c>
      <c r="AP845">
        <v>10</v>
      </c>
      <c r="AQ845" t="s">
        <v>245</v>
      </c>
      <c r="AR845" t="s">
        <v>246</v>
      </c>
    </row>
    <row r="846" spans="1:44" x14ac:dyDescent="0.3">
      <c r="A846" t="s">
        <v>1084</v>
      </c>
      <c r="B846" t="s">
        <v>1137</v>
      </c>
      <c r="C846" t="s">
        <v>1138</v>
      </c>
      <c r="D846" t="s">
        <v>112</v>
      </c>
      <c r="E846" t="s">
        <v>48</v>
      </c>
      <c r="F846" s="1">
        <v>42288.910416666666</v>
      </c>
      <c r="G846" t="s">
        <v>49</v>
      </c>
      <c r="H846" t="s">
        <v>50</v>
      </c>
      <c r="I846" s="1">
        <v>42319.118750000001</v>
      </c>
      <c r="J846" s="2">
        <v>42288</v>
      </c>
      <c r="K846" t="s">
        <v>51</v>
      </c>
      <c r="L846" t="s">
        <v>1139</v>
      </c>
      <c r="M846" t="s">
        <v>1140</v>
      </c>
      <c r="N846" t="s">
        <v>176</v>
      </c>
      <c r="P846" t="s">
        <v>177</v>
      </c>
      <c r="R846" t="s">
        <v>56</v>
      </c>
      <c r="S846">
        <v>1516044056</v>
      </c>
      <c r="T846" s="2">
        <v>42166</v>
      </c>
      <c r="U846" s="1">
        <v>42319.118750000001</v>
      </c>
      <c r="V846" s="2">
        <v>42321</v>
      </c>
      <c r="W846">
        <v>0.15</v>
      </c>
      <c r="X846" t="s">
        <v>57</v>
      </c>
      <c r="Y846" t="s">
        <v>1141</v>
      </c>
      <c r="Z846" s="2">
        <v>42166</v>
      </c>
      <c r="AA846">
        <v>151661647</v>
      </c>
      <c r="AB846" t="s">
        <v>59</v>
      </c>
      <c r="AC846">
        <v>0</v>
      </c>
      <c r="AE846">
        <v>2015</v>
      </c>
      <c r="AF846">
        <v>3555</v>
      </c>
      <c r="AG846">
        <v>1403</v>
      </c>
      <c r="AH846">
        <v>0</v>
      </c>
      <c r="AI846">
        <v>3555</v>
      </c>
      <c r="AJ846">
        <v>3555</v>
      </c>
      <c r="AK846">
        <v>0</v>
      </c>
      <c r="AL846">
        <v>0</v>
      </c>
      <c r="AM846">
        <v>12900</v>
      </c>
      <c r="AN846">
        <v>5805</v>
      </c>
      <c r="AO846">
        <v>3548</v>
      </c>
      <c r="AP846">
        <v>10</v>
      </c>
      <c r="AQ846" t="s">
        <v>245</v>
      </c>
      <c r="AR846" t="s">
        <v>246</v>
      </c>
    </row>
    <row r="847" spans="1:44" x14ac:dyDescent="0.3">
      <c r="A847" t="s">
        <v>1084</v>
      </c>
      <c r="B847" t="s">
        <v>1137</v>
      </c>
      <c r="C847" t="s">
        <v>1138</v>
      </c>
      <c r="D847" t="s">
        <v>112</v>
      </c>
      <c r="E847" t="s">
        <v>48</v>
      </c>
      <c r="F847" s="1">
        <v>42288.910416666666</v>
      </c>
      <c r="G847" t="s">
        <v>49</v>
      </c>
      <c r="H847" t="s">
        <v>50</v>
      </c>
      <c r="I847" s="1">
        <v>42319.118750000001</v>
      </c>
      <c r="J847" s="2">
        <v>42288</v>
      </c>
      <c r="K847" t="s">
        <v>51</v>
      </c>
      <c r="L847" t="s">
        <v>1139</v>
      </c>
      <c r="M847" t="s">
        <v>1140</v>
      </c>
      <c r="N847" t="s">
        <v>176</v>
      </c>
      <c r="P847" t="s">
        <v>177</v>
      </c>
      <c r="R847" t="s">
        <v>56</v>
      </c>
      <c r="S847">
        <v>1516044056</v>
      </c>
      <c r="T847" s="2">
        <v>42166</v>
      </c>
      <c r="U847" s="1">
        <v>42319.118750000001</v>
      </c>
      <c r="V847" s="2">
        <v>42321</v>
      </c>
      <c r="W847">
        <v>0.15</v>
      </c>
      <c r="X847" t="s">
        <v>57</v>
      </c>
      <c r="Y847" t="s">
        <v>311</v>
      </c>
      <c r="Z847" s="2">
        <v>42166</v>
      </c>
      <c r="AA847">
        <v>151661647</v>
      </c>
      <c r="AB847" t="s">
        <v>59</v>
      </c>
      <c r="AC847">
        <v>243</v>
      </c>
      <c r="AE847">
        <v>2015</v>
      </c>
      <c r="AF847">
        <v>3305</v>
      </c>
      <c r="AG847">
        <v>1403</v>
      </c>
      <c r="AH847">
        <v>0</v>
      </c>
      <c r="AI847">
        <v>3105</v>
      </c>
      <c r="AJ847">
        <v>3305</v>
      </c>
      <c r="AK847">
        <v>200</v>
      </c>
      <c r="AL847">
        <v>0</v>
      </c>
      <c r="AM847">
        <v>12900</v>
      </c>
      <c r="AN847">
        <v>5805</v>
      </c>
      <c r="AO847">
        <v>3548</v>
      </c>
      <c r="AP847">
        <v>10</v>
      </c>
      <c r="AQ847" t="s">
        <v>245</v>
      </c>
      <c r="AR847" t="s">
        <v>246</v>
      </c>
    </row>
    <row r="848" spans="1:44" x14ac:dyDescent="0.3">
      <c r="A848" t="s">
        <v>1084</v>
      </c>
      <c r="B848" t="s">
        <v>1085</v>
      </c>
      <c r="C848" t="s">
        <v>1086</v>
      </c>
      <c r="D848" t="s">
        <v>112</v>
      </c>
      <c r="E848" t="s">
        <v>51</v>
      </c>
      <c r="F848" s="1">
        <v>42288.646527777775</v>
      </c>
      <c r="G848" t="s">
        <v>219</v>
      </c>
      <c r="H848" t="s">
        <v>220</v>
      </c>
      <c r="I848" s="1">
        <v>42288.65347222222</v>
      </c>
      <c r="J848" s="2">
        <v>42288</v>
      </c>
      <c r="K848" t="s">
        <v>51</v>
      </c>
      <c r="L848" t="s">
        <v>1142</v>
      </c>
      <c r="M848" t="s">
        <v>1143</v>
      </c>
      <c r="N848" t="s">
        <v>89</v>
      </c>
      <c r="O848" t="s">
        <v>90</v>
      </c>
      <c r="P848" t="s">
        <v>91</v>
      </c>
      <c r="Q848" t="s">
        <v>92</v>
      </c>
      <c r="R848" t="s">
        <v>93</v>
      </c>
      <c r="S848">
        <v>1516044085</v>
      </c>
      <c r="T848" s="2">
        <v>42323</v>
      </c>
      <c r="U848" s="1">
        <v>42288.65347222222</v>
      </c>
      <c r="V848" s="2">
        <v>42321</v>
      </c>
      <c r="W848">
        <v>0.4965</v>
      </c>
      <c r="X848" t="s">
        <v>127</v>
      </c>
      <c r="Y848" t="s">
        <v>1144</v>
      </c>
      <c r="Z848" s="2">
        <v>42166</v>
      </c>
      <c r="AA848">
        <v>151661639</v>
      </c>
      <c r="AB848" t="s">
        <v>93</v>
      </c>
      <c r="AC848">
        <v>0</v>
      </c>
      <c r="AE848">
        <v>2015</v>
      </c>
      <c r="AF848">
        <v>5720</v>
      </c>
      <c r="AG848">
        <v>744.27499999999998</v>
      </c>
      <c r="AH848">
        <v>0</v>
      </c>
      <c r="AI848">
        <v>5710</v>
      </c>
      <c r="AJ848">
        <v>5720</v>
      </c>
      <c r="AK848">
        <v>10</v>
      </c>
      <c r="AL848">
        <v>0</v>
      </c>
      <c r="AM848">
        <v>5200</v>
      </c>
      <c r="AN848">
        <v>2600</v>
      </c>
      <c r="AO848">
        <v>5720</v>
      </c>
      <c r="AP848">
        <v>10</v>
      </c>
      <c r="AQ848" t="s">
        <v>245</v>
      </c>
      <c r="AR848" t="s">
        <v>246</v>
      </c>
    </row>
    <row r="849" spans="1:44" x14ac:dyDescent="0.3">
      <c r="A849" t="s">
        <v>44</v>
      </c>
      <c r="B849" t="s">
        <v>1145</v>
      </c>
      <c r="C849" t="s">
        <v>1146</v>
      </c>
      <c r="D849" t="s">
        <v>218</v>
      </c>
      <c r="E849" t="s">
        <v>51</v>
      </c>
      <c r="F849" s="1">
        <v>42288.395833333336</v>
      </c>
      <c r="G849" t="s">
        <v>221</v>
      </c>
      <c r="H849" t="s">
        <v>222</v>
      </c>
      <c r="I849" s="1">
        <v>42288.396527777775</v>
      </c>
      <c r="J849" s="2">
        <v>42288</v>
      </c>
      <c r="K849" t="s">
        <v>51</v>
      </c>
      <c r="L849" t="s">
        <v>1147</v>
      </c>
      <c r="M849" t="s">
        <v>1148</v>
      </c>
      <c r="N849" t="s">
        <v>89</v>
      </c>
      <c r="O849" t="s">
        <v>90</v>
      </c>
      <c r="P849" t="s">
        <v>91</v>
      </c>
      <c r="Q849" t="s">
        <v>92</v>
      </c>
      <c r="R849" t="s">
        <v>93</v>
      </c>
      <c r="S849">
        <v>1516044038</v>
      </c>
      <c r="T849" s="2">
        <v>42258</v>
      </c>
      <c r="U849" s="1">
        <v>42288.396527777775</v>
      </c>
      <c r="V849" s="2">
        <v>42322</v>
      </c>
      <c r="W849">
        <v>0.15</v>
      </c>
      <c r="X849" t="s">
        <v>127</v>
      </c>
      <c r="Y849" t="s">
        <v>1149</v>
      </c>
      <c r="Z849" s="2">
        <v>42166</v>
      </c>
      <c r="AA849">
        <v>151661555</v>
      </c>
      <c r="AB849" t="s">
        <v>93</v>
      </c>
      <c r="AC849">
        <v>0</v>
      </c>
      <c r="AE849">
        <v>2015</v>
      </c>
      <c r="AF849">
        <v>4235</v>
      </c>
      <c r="AG849">
        <v>744.27499999999998</v>
      </c>
      <c r="AH849">
        <v>0</v>
      </c>
      <c r="AI849">
        <v>4225</v>
      </c>
      <c r="AJ849">
        <v>4235</v>
      </c>
      <c r="AK849">
        <v>10</v>
      </c>
      <c r="AL849">
        <v>0</v>
      </c>
      <c r="AM849">
        <v>3850</v>
      </c>
      <c r="AN849">
        <v>1155</v>
      </c>
      <c r="AO849">
        <v>4235</v>
      </c>
      <c r="AP849">
        <v>10</v>
      </c>
      <c r="AQ849" t="s">
        <v>245</v>
      </c>
      <c r="AR849" t="s">
        <v>246</v>
      </c>
    </row>
    <row r="850" spans="1:44" x14ac:dyDescent="0.3">
      <c r="A850" t="s">
        <v>44</v>
      </c>
      <c r="B850" t="s">
        <v>1145</v>
      </c>
      <c r="C850" t="s">
        <v>1146</v>
      </c>
      <c r="D850" t="s">
        <v>218</v>
      </c>
      <c r="E850" t="s">
        <v>48</v>
      </c>
      <c r="F850" s="1">
        <v>42288.603472222225</v>
      </c>
      <c r="G850" t="s">
        <v>49</v>
      </c>
      <c r="H850" t="s">
        <v>50</v>
      </c>
      <c r="I850" s="1">
        <v>42288.625694444447</v>
      </c>
      <c r="J850" s="2">
        <v>42288</v>
      </c>
      <c r="K850" t="s">
        <v>51</v>
      </c>
      <c r="L850" t="s">
        <v>1147</v>
      </c>
      <c r="M850" t="s">
        <v>1148</v>
      </c>
      <c r="N850" t="s">
        <v>176</v>
      </c>
      <c r="P850" t="s">
        <v>177</v>
      </c>
      <c r="R850" t="s">
        <v>56</v>
      </c>
      <c r="S850">
        <v>1516044038</v>
      </c>
      <c r="T850" s="2">
        <v>42258</v>
      </c>
      <c r="U850" s="1">
        <v>42288.625694444447</v>
      </c>
      <c r="V850" s="2">
        <v>42322</v>
      </c>
      <c r="W850">
        <v>0.15</v>
      </c>
      <c r="X850" t="s">
        <v>57</v>
      </c>
      <c r="Y850" t="s">
        <v>1149</v>
      </c>
      <c r="Z850" s="2">
        <v>42166</v>
      </c>
      <c r="AA850">
        <v>151661555</v>
      </c>
      <c r="AB850" t="s">
        <v>59</v>
      </c>
      <c r="AC850">
        <v>135</v>
      </c>
      <c r="AE850">
        <v>2015</v>
      </c>
      <c r="AF850">
        <v>4100</v>
      </c>
      <c r="AG850">
        <v>1403</v>
      </c>
      <c r="AH850">
        <v>0</v>
      </c>
      <c r="AI850">
        <v>4075</v>
      </c>
      <c r="AJ850">
        <v>4100</v>
      </c>
      <c r="AK850">
        <v>25</v>
      </c>
      <c r="AL850">
        <v>0</v>
      </c>
      <c r="AM850">
        <v>3850</v>
      </c>
      <c r="AN850">
        <v>1155</v>
      </c>
      <c r="AO850">
        <v>4235</v>
      </c>
      <c r="AP850">
        <v>10</v>
      </c>
      <c r="AQ850" t="s">
        <v>245</v>
      </c>
      <c r="AR850" t="s">
        <v>246</v>
      </c>
    </row>
    <row r="851" spans="1:44" x14ac:dyDescent="0.3">
      <c r="A851" t="s">
        <v>44</v>
      </c>
      <c r="B851" t="s">
        <v>98</v>
      </c>
      <c r="C851" t="s">
        <v>99</v>
      </c>
      <c r="D851" t="s">
        <v>47</v>
      </c>
      <c r="E851" t="s">
        <v>51</v>
      </c>
      <c r="F851" s="1">
        <v>42288.211805555555</v>
      </c>
      <c r="G851" t="s">
        <v>269</v>
      </c>
      <c r="H851" t="s">
        <v>270</v>
      </c>
      <c r="I851" s="1">
        <v>42288.211805555555</v>
      </c>
      <c r="J851" s="2">
        <v>42288</v>
      </c>
      <c r="K851" t="s">
        <v>51</v>
      </c>
      <c r="L851" t="s">
        <v>1135</v>
      </c>
      <c r="M851" t="s">
        <v>1136</v>
      </c>
      <c r="N851" t="s">
        <v>89</v>
      </c>
      <c r="O851" t="s">
        <v>90</v>
      </c>
      <c r="P851" t="s">
        <v>91</v>
      </c>
      <c r="Q851" t="s">
        <v>92</v>
      </c>
      <c r="R851" t="s">
        <v>93</v>
      </c>
      <c r="S851">
        <v>1516044072</v>
      </c>
      <c r="T851" s="2">
        <v>42258</v>
      </c>
      <c r="U851" s="1">
        <v>42288.211805555555</v>
      </c>
      <c r="V851" s="2">
        <v>42322</v>
      </c>
      <c r="W851">
        <v>0.5</v>
      </c>
      <c r="X851" t="s">
        <v>127</v>
      </c>
      <c r="Y851" t="s">
        <v>104</v>
      </c>
      <c r="Z851" s="2">
        <v>42166</v>
      </c>
      <c r="AA851">
        <v>151661643</v>
      </c>
      <c r="AB851" t="s">
        <v>93</v>
      </c>
      <c r="AC851">
        <v>0</v>
      </c>
      <c r="AE851">
        <v>2015</v>
      </c>
      <c r="AF851">
        <v>300</v>
      </c>
      <c r="AG851">
        <v>744.27499999999998</v>
      </c>
      <c r="AH851">
        <v>0</v>
      </c>
      <c r="AI851">
        <v>300</v>
      </c>
      <c r="AJ851">
        <v>300</v>
      </c>
      <c r="AK851">
        <v>0</v>
      </c>
      <c r="AL851">
        <v>0</v>
      </c>
      <c r="AM851">
        <v>200</v>
      </c>
      <c r="AN851">
        <v>200</v>
      </c>
      <c r="AO851">
        <v>300</v>
      </c>
      <c r="AP851">
        <v>10</v>
      </c>
      <c r="AQ851" t="s">
        <v>245</v>
      </c>
      <c r="AR851" t="s">
        <v>246</v>
      </c>
    </row>
    <row r="852" spans="1:44" x14ac:dyDescent="0.3">
      <c r="A852" t="s">
        <v>44</v>
      </c>
      <c r="B852" t="s">
        <v>98</v>
      </c>
      <c r="C852" t="s">
        <v>99</v>
      </c>
      <c r="D852" t="s">
        <v>47</v>
      </c>
      <c r="E852" t="s">
        <v>51</v>
      </c>
      <c r="F852" s="1">
        <v>42288.211805555555</v>
      </c>
      <c r="G852" t="s">
        <v>269</v>
      </c>
      <c r="H852" t="s">
        <v>270</v>
      </c>
      <c r="I852" s="1">
        <v>42288.213194444441</v>
      </c>
      <c r="J852" s="2">
        <v>42288</v>
      </c>
      <c r="K852" t="s">
        <v>51</v>
      </c>
      <c r="L852" t="s">
        <v>1150</v>
      </c>
      <c r="M852" t="s">
        <v>1151</v>
      </c>
      <c r="N852" t="s">
        <v>89</v>
      </c>
      <c r="O852" t="s">
        <v>90</v>
      </c>
      <c r="P852" t="s">
        <v>91</v>
      </c>
      <c r="Q852" t="s">
        <v>92</v>
      </c>
      <c r="R852" t="s">
        <v>93</v>
      </c>
      <c r="S852">
        <v>1516044069</v>
      </c>
      <c r="T852" s="2">
        <v>42258</v>
      </c>
      <c r="U852" s="1">
        <v>42288.213194444441</v>
      </c>
      <c r="V852" s="2">
        <v>42322</v>
      </c>
      <c r="W852">
        <v>0.8</v>
      </c>
      <c r="X852" t="s">
        <v>127</v>
      </c>
      <c r="Y852" t="s">
        <v>73</v>
      </c>
      <c r="Z852" s="2">
        <v>42166</v>
      </c>
      <c r="AA852">
        <v>151661644</v>
      </c>
      <c r="AB852" t="s">
        <v>93</v>
      </c>
      <c r="AC852">
        <v>0</v>
      </c>
      <c r="AE852">
        <v>2015</v>
      </c>
      <c r="AF852">
        <v>300</v>
      </c>
      <c r="AG852">
        <v>744.27499999999998</v>
      </c>
      <c r="AH852">
        <v>0</v>
      </c>
      <c r="AI852">
        <v>300</v>
      </c>
      <c r="AJ852">
        <v>300</v>
      </c>
      <c r="AK852">
        <v>0</v>
      </c>
      <c r="AL852">
        <v>0</v>
      </c>
      <c r="AM852">
        <v>200</v>
      </c>
      <c r="AN852">
        <v>320</v>
      </c>
      <c r="AO852">
        <v>300</v>
      </c>
      <c r="AP852">
        <v>10</v>
      </c>
      <c r="AQ852" t="s">
        <v>245</v>
      </c>
      <c r="AR852" t="s">
        <v>246</v>
      </c>
    </row>
    <row r="853" spans="1:44" x14ac:dyDescent="0.3">
      <c r="A853" t="s">
        <v>44</v>
      </c>
      <c r="B853" t="s">
        <v>98</v>
      </c>
      <c r="C853" t="s">
        <v>99</v>
      </c>
      <c r="D853" t="s">
        <v>47</v>
      </c>
      <c r="E853" t="s">
        <v>51</v>
      </c>
      <c r="F853" s="1">
        <v>42288.211805555555</v>
      </c>
      <c r="G853" t="s">
        <v>269</v>
      </c>
      <c r="H853" t="s">
        <v>270</v>
      </c>
      <c r="I853" s="1">
        <v>42288.213888888888</v>
      </c>
      <c r="J853" s="2">
        <v>42288</v>
      </c>
      <c r="K853" t="s">
        <v>51</v>
      </c>
      <c r="L853" t="s">
        <v>1150</v>
      </c>
      <c r="M853" t="s">
        <v>1151</v>
      </c>
      <c r="N853" t="s">
        <v>89</v>
      </c>
      <c r="O853" t="s">
        <v>90</v>
      </c>
      <c r="P853" t="s">
        <v>91</v>
      </c>
      <c r="Q853" t="s">
        <v>92</v>
      </c>
      <c r="R853" t="s">
        <v>93</v>
      </c>
      <c r="S853">
        <v>1516044081</v>
      </c>
      <c r="T853" s="2">
        <v>42258</v>
      </c>
      <c r="U853" s="1">
        <v>42288.213888888888</v>
      </c>
      <c r="V853" s="2">
        <v>42322</v>
      </c>
      <c r="W853">
        <v>0.8</v>
      </c>
      <c r="X853" t="s">
        <v>127</v>
      </c>
      <c r="Y853" t="s">
        <v>73</v>
      </c>
      <c r="Z853" s="2">
        <v>42166</v>
      </c>
      <c r="AA853">
        <v>151661650</v>
      </c>
      <c r="AB853" t="s">
        <v>93</v>
      </c>
      <c r="AC853">
        <v>0</v>
      </c>
      <c r="AE853">
        <v>2015</v>
      </c>
      <c r="AF853">
        <v>300</v>
      </c>
      <c r="AG853">
        <v>744.27499999999998</v>
      </c>
      <c r="AH853">
        <v>0</v>
      </c>
      <c r="AI853">
        <v>300</v>
      </c>
      <c r="AJ853">
        <v>300</v>
      </c>
      <c r="AK853">
        <v>0</v>
      </c>
      <c r="AL853">
        <v>0</v>
      </c>
      <c r="AM853">
        <v>200</v>
      </c>
      <c r="AN853">
        <v>320</v>
      </c>
      <c r="AO853">
        <v>300</v>
      </c>
      <c r="AP853">
        <v>10</v>
      </c>
      <c r="AQ853" t="s">
        <v>245</v>
      </c>
      <c r="AR853" t="s">
        <v>246</v>
      </c>
    </row>
    <row r="854" spans="1:44" x14ac:dyDescent="0.3">
      <c r="A854" t="s">
        <v>44</v>
      </c>
      <c r="B854" t="s">
        <v>98</v>
      </c>
      <c r="C854" t="s">
        <v>99</v>
      </c>
      <c r="D854" t="s">
        <v>47</v>
      </c>
      <c r="E854" t="s">
        <v>51</v>
      </c>
      <c r="F854" s="1">
        <v>42288.211805555555</v>
      </c>
      <c r="G854" t="s">
        <v>269</v>
      </c>
      <c r="H854" t="s">
        <v>270</v>
      </c>
      <c r="I854" s="1">
        <v>42288.218055555553</v>
      </c>
      <c r="J854" s="2">
        <v>42288</v>
      </c>
      <c r="K854" t="s">
        <v>51</v>
      </c>
      <c r="L854" t="s">
        <v>1135</v>
      </c>
      <c r="M854" t="s">
        <v>1136</v>
      </c>
      <c r="N854" t="s">
        <v>89</v>
      </c>
      <c r="O854" t="s">
        <v>90</v>
      </c>
      <c r="P854" t="s">
        <v>91</v>
      </c>
      <c r="Q854" t="s">
        <v>92</v>
      </c>
      <c r="R854" t="s">
        <v>93</v>
      </c>
      <c r="S854">
        <v>1516044078</v>
      </c>
      <c r="T854" s="2">
        <v>42258</v>
      </c>
      <c r="U854" s="1">
        <v>42288.218055555553</v>
      </c>
      <c r="V854" s="2">
        <v>42322</v>
      </c>
      <c r="W854">
        <v>0.5</v>
      </c>
      <c r="X854" t="s">
        <v>127</v>
      </c>
      <c r="Y854" t="s">
        <v>104</v>
      </c>
      <c r="Z854" s="2">
        <v>42166</v>
      </c>
      <c r="AA854">
        <v>151661648</v>
      </c>
      <c r="AB854" t="s">
        <v>93</v>
      </c>
      <c r="AC854">
        <v>0</v>
      </c>
      <c r="AE854">
        <v>2015</v>
      </c>
      <c r="AF854">
        <v>390</v>
      </c>
      <c r="AG854">
        <v>744.27499999999998</v>
      </c>
      <c r="AH854">
        <v>0</v>
      </c>
      <c r="AI854">
        <v>390</v>
      </c>
      <c r="AJ854">
        <v>390</v>
      </c>
      <c r="AK854">
        <v>0</v>
      </c>
      <c r="AL854">
        <v>0</v>
      </c>
      <c r="AM854">
        <v>300</v>
      </c>
      <c r="AN854">
        <v>300</v>
      </c>
      <c r="AO854">
        <v>390</v>
      </c>
      <c r="AP854">
        <v>10</v>
      </c>
      <c r="AQ854" t="s">
        <v>245</v>
      </c>
      <c r="AR854" t="s">
        <v>246</v>
      </c>
    </row>
    <row r="855" spans="1:44" x14ac:dyDescent="0.3">
      <c r="A855" t="s">
        <v>1084</v>
      </c>
      <c r="B855" t="s">
        <v>1137</v>
      </c>
      <c r="C855" t="s">
        <v>1138</v>
      </c>
      <c r="D855" t="s">
        <v>47</v>
      </c>
      <c r="E855" t="s">
        <v>51</v>
      </c>
      <c r="F855" s="1">
        <v>42288.38958333333</v>
      </c>
      <c r="G855" t="s">
        <v>219</v>
      </c>
      <c r="H855" t="s">
        <v>220</v>
      </c>
      <c r="I855" s="1">
        <v>42288.39166666667</v>
      </c>
      <c r="J855" s="2">
        <v>42288</v>
      </c>
      <c r="K855" t="s">
        <v>51</v>
      </c>
      <c r="L855" t="s">
        <v>1139</v>
      </c>
      <c r="M855" t="s">
        <v>1140</v>
      </c>
      <c r="N855" t="s">
        <v>273</v>
      </c>
      <c r="O855" t="s">
        <v>90</v>
      </c>
      <c r="P855" t="s">
        <v>274</v>
      </c>
      <c r="Q855" t="s">
        <v>92</v>
      </c>
      <c r="R855" t="s">
        <v>93</v>
      </c>
      <c r="S855">
        <v>1516044054</v>
      </c>
      <c r="T855" s="2">
        <v>42321</v>
      </c>
      <c r="U855" s="1">
        <v>42288.39166666667</v>
      </c>
      <c r="V855" s="2">
        <v>42322</v>
      </c>
      <c r="W855">
        <v>0.15</v>
      </c>
      <c r="X855" t="s">
        <v>127</v>
      </c>
      <c r="Y855" t="s">
        <v>307</v>
      </c>
      <c r="Z855" s="2">
        <v>42166</v>
      </c>
      <c r="AA855">
        <v>151661611</v>
      </c>
      <c r="AB855" t="s">
        <v>93</v>
      </c>
      <c r="AC855">
        <v>0</v>
      </c>
      <c r="AE855">
        <v>2015</v>
      </c>
      <c r="AF855">
        <v>3548</v>
      </c>
      <c r="AG855">
        <v>744.27499999999998</v>
      </c>
      <c r="AH855">
        <v>0</v>
      </c>
      <c r="AI855">
        <v>3543</v>
      </c>
      <c r="AJ855">
        <v>3548</v>
      </c>
      <c r="AK855">
        <v>5</v>
      </c>
      <c r="AL855">
        <v>0</v>
      </c>
      <c r="AM855">
        <v>12900</v>
      </c>
      <c r="AN855">
        <v>5805</v>
      </c>
      <c r="AO855">
        <v>3548</v>
      </c>
      <c r="AP855">
        <v>10</v>
      </c>
      <c r="AQ855" t="s">
        <v>245</v>
      </c>
      <c r="AR855" t="s">
        <v>246</v>
      </c>
    </row>
    <row r="856" spans="1:44" x14ac:dyDescent="0.3">
      <c r="A856" t="s">
        <v>1084</v>
      </c>
      <c r="B856" t="s">
        <v>1137</v>
      </c>
      <c r="C856" t="s">
        <v>1138</v>
      </c>
      <c r="D856" t="s">
        <v>47</v>
      </c>
      <c r="E856" t="s">
        <v>51</v>
      </c>
      <c r="F856" s="1">
        <v>42288.38958333333</v>
      </c>
      <c r="G856" t="s">
        <v>219</v>
      </c>
      <c r="H856" t="s">
        <v>220</v>
      </c>
      <c r="I856" s="1">
        <v>42288.39166666667</v>
      </c>
      <c r="J856" s="2">
        <v>42288</v>
      </c>
      <c r="K856" t="s">
        <v>51</v>
      </c>
      <c r="L856" t="s">
        <v>1139</v>
      </c>
      <c r="M856" t="s">
        <v>1140</v>
      </c>
      <c r="N856" t="s">
        <v>273</v>
      </c>
      <c r="O856" t="s">
        <v>90</v>
      </c>
      <c r="P856" t="s">
        <v>274</v>
      </c>
      <c r="Q856" t="s">
        <v>92</v>
      </c>
      <c r="R856" t="s">
        <v>93</v>
      </c>
      <c r="S856">
        <v>1516044054</v>
      </c>
      <c r="T856" s="2">
        <v>42321</v>
      </c>
      <c r="U856" s="1">
        <v>42288.39166666667</v>
      </c>
      <c r="V856" s="2">
        <v>42322</v>
      </c>
      <c r="W856">
        <v>0.15</v>
      </c>
      <c r="X856" t="s">
        <v>127</v>
      </c>
      <c r="Y856" t="s">
        <v>308</v>
      </c>
      <c r="Z856" s="2">
        <v>42166</v>
      </c>
      <c r="AA856">
        <v>151661611</v>
      </c>
      <c r="AB856" t="s">
        <v>93</v>
      </c>
      <c r="AC856">
        <v>0</v>
      </c>
      <c r="AE856">
        <v>2015</v>
      </c>
      <c r="AF856">
        <v>3548</v>
      </c>
      <c r="AG856">
        <v>744.27499999999998</v>
      </c>
      <c r="AH856">
        <v>0</v>
      </c>
      <c r="AI856">
        <v>3543</v>
      </c>
      <c r="AJ856">
        <v>3548</v>
      </c>
      <c r="AK856">
        <v>5</v>
      </c>
      <c r="AL856">
        <v>0</v>
      </c>
      <c r="AM856">
        <v>12900</v>
      </c>
      <c r="AN856">
        <v>5805</v>
      </c>
      <c r="AO856">
        <v>3548</v>
      </c>
      <c r="AP856">
        <v>10</v>
      </c>
      <c r="AQ856" t="s">
        <v>245</v>
      </c>
      <c r="AR856" t="s">
        <v>246</v>
      </c>
    </row>
    <row r="857" spans="1:44" x14ac:dyDescent="0.3">
      <c r="A857" t="s">
        <v>1084</v>
      </c>
      <c r="B857" t="s">
        <v>1137</v>
      </c>
      <c r="C857" t="s">
        <v>1138</v>
      </c>
      <c r="D857" t="s">
        <v>47</v>
      </c>
      <c r="E857" t="s">
        <v>51</v>
      </c>
      <c r="F857" s="1">
        <v>42288.38958333333</v>
      </c>
      <c r="G857" t="s">
        <v>219</v>
      </c>
      <c r="H857" t="s">
        <v>220</v>
      </c>
      <c r="I857" s="1">
        <v>42288.39166666667</v>
      </c>
      <c r="J857" s="2">
        <v>42288</v>
      </c>
      <c r="K857" t="s">
        <v>51</v>
      </c>
      <c r="L857" t="s">
        <v>1139</v>
      </c>
      <c r="M857" t="s">
        <v>1140</v>
      </c>
      <c r="N857" t="s">
        <v>273</v>
      </c>
      <c r="O857" t="s">
        <v>90</v>
      </c>
      <c r="P857" t="s">
        <v>274</v>
      </c>
      <c r="Q857" t="s">
        <v>92</v>
      </c>
      <c r="R857" t="s">
        <v>93</v>
      </c>
      <c r="S857">
        <v>1516044054</v>
      </c>
      <c r="T857" s="2">
        <v>42321</v>
      </c>
      <c r="U857" s="1">
        <v>42288.39166666667</v>
      </c>
      <c r="V857" s="2">
        <v>42322</v>
      </c>
      <c r="W857">
        <v>0.15</v>
      </c>
      <c r="X857" t="s">
        <v>127</v>
      </c>
      <c r="Y857" t="s">
        <v>1141</v>
      </c>
      <c r="Z857" s="2">
        <v>42166</v>
      </c>
      <c r="AA857">
        <v>151661611</v>
      </c>
      <c r="AB857" t="s">
        <v>93</v>
      </c>
      <c r="AC857">
        <v>0</v>
      </c>
      <c r="AE857">
        <v>2015</v>
      </c>
      <c r="AF857">
        <v>3548</v>
      </c>
      <c r="AG857">
        <v>744.27499999999998</v>
      </c>
      <c r="AH857">
        <v>0</v>
      </c>
      <c r="AI857">
        <v>3543</v>
      </c>
      <c r="AJ857">
        <v>3548</v>
      </c>
      <c r="AK857">
        <v>5</v>
      </c>
      <c r="AL857">
        <v>0</v>
      </c>
      <c r="AM857">
        <v>12900</v>
      </c>
      <c r="AN857">
        <v>5805</v>
      </c>
      <c r="AO857">
        <v>3548</v>
      </c>
      <c r="AP857">
        <v>10</v>
      </c>
      <c r="AQ857" t="s">
        <v>245</v>
      </c>
      <c r="AR857" t="s">
        <v>246</v>
      </c>
    </row>
    <row r="858" spans="1:44" x14ac:dyDescent="0.3">
      <c r="A858" t="s">
        <v>1084</v>
      </c>
      <c r="B858" t="s">
        <v>1137</v>
      </c>
      <c r="C858" t="s">
        <v>1138</v>
      </c>
      <c r="D858" t="s">
        <v>47</v>
      </c>
      <c r="E858" t="s">
        <v>51</v>
      </c>
      <c r="F858" s="1">
        <v>42288.38958333333</v>
      </c>
      <c r="G858" t="s">
        <v>219</v>
      </c>
      <c r="H858" t="s">
        <v>220</v>
      </c>
      <c r="I858" s="1">
        <v>42288.39166666667</v>
      </c>
      <c r="J858" s="2">
        <v>42288</v>
      </c>
      <c r="K858" t="s">
        <v>51</v>
      </c>
      <c r="L858" t="s">
        <v>1139</v>
      </c>
      <c r="M858" t="s">
        <v>1140</v>
      </c>
      <c r="N858" t="s">
        <v>273</v>
      </c>
      <c r="O858" t="s">
        <v>90</v>
      </c>
      <c r="P858" t="s">
        <v>274</v>
      </c>
      <c r="Q858" t="s">
        <v>92</v>
      </c>
      <c r="R858" t="s">
        <v>93</v>
      </c>
      <c r="S858">
        <v>1516044054</v>
      </c>
      <c r="T858" s="2">
        <v>42321</v>
      </c>
      <c r="U858" s="1">
        <v>42288.39166666667</v>
      </c>
      <c r="V858" s="2">
        <v>42322</v>
      </c>
      <c r="W858">
        <v>0.15</v>
      </c>
      <c r="X858" t="s">
        <v>127</v>
      </c>
      <c r="Y858" t="s">
        <v>311</v>
      </c>
      <c r="Z858" s="2">
        <v>42166</v>
      </c>
      <c r="AA858">
        <v>151661611</v>
      </c>
      <c r="AB858" t="s">
        <v>93</v>
      </c>
      <c r="AC858">
        <v>0</v>
      </c>
      <c r="AE858">
        <v>2015</v>
      </c>
      <c r="AF858">
        <v>3548</v>
      </c>
      <c r="AG858">
        <v>744.27499999999998</v>
      </c>
      <c r="AH858">
        <v>0</v>
      </c>
      <c r="AI858">
        <v>3543</v>
      </c>
      <c r="AJ858">
        <v>3548</v>
      </c>
      <c r="AK858">
        <v>5</v>
      </c>
      <c r="AL858">
        <v>0</v>
      </c>
      <c r="AM858">
        <v>12900</v>
      </c>
      <c r="AN858">
        <v>5805</v>
      </c>
      <c r="AO858">
        <v>3548</v>
      </c>
      <c r="AP858">
        <v>10</v>
      </c>
      <c r="AQ858" t="s">
        <v>245</v>
      </c>
      <c r="AR858" t="s">
        <v>246</v>
      </c>
    </row>
    <row r="859" spans="1:44" x14ac:dyDescent="0.3">
      <c r="A859" t="s">
        <v>158</v>
      </c>
      <c r="B859" t="s">
        <v>159</v>
      </c>
      <c r="C859" t="s">
        <v>160</v>
      </c>
      <c r="D859" t="s">
        <v>112</v>
      </c>
      <c r="E859" t="s">
        <v>48</v>
      </c>
      <c r="F859" s="1">
        <v>42288.447222222225</v>
      </c>
      <c r="G859" t="s">
        <v>49</v>
      </c>
      <c r="H859" t="s">
        <v>50</v>
      </c>
      <c r="I859" s="1">
        <v>42288.447222222225</v>
      </c>
      <c r="J859" s="2">
        <v>42288</v>
      </c>
      <c r="K859" t="s">
        <v>51</v>
      </c>
      <c r="L859" t="s">
        <v>163</v>
      </c>
      <c r="M859" t="s">
        <v>164</v>
      </c>
      <c r="N859" t="s">
        <v>344</v>
      </c>
      <c r="P859" t="s">
        <v>345</v>
      </c>
      <c r="R859" t="s">
        <v>56</v>
      </c>
      <c r="S859">
        <v>1516043941</v>
      </c>
      <c r="T859" s="2">
        <v>42326</v>
      </c>
      <c r="U859" s="1">
        <v>42288.447222222225</v>
      </c>
      <c r="V859" s="2">
        <v>42322</v>
      </c>
      <c r="W859">
        <v>0.3</v>
      </c>
      <c r="X859" t="s">
        <v>57</v>
      </c>
      <c r="Y859" t="s">
        <v>165</v>
      </c>
      <c r="Z859" s="2">
        <v>42166</v>
      </c>
      <c r="AA859">
        <v>151661541</v>
      </c>
      <c r="AB859" t="s">
        <v>59</v>
      </c>
      <c r="AC859">
        <v>676</v>
      </c>
      <c r="AE859">
        <v>2015</v>
      </c>
      <c r="AF859">
        <v>51466</v>
      </c>
      <c r="AG859">
        <v>1403</v>
      </c>
      <c r="AH859">
        <v>0</v>
      </c>
      <c r="AI859">
        <v>49366</v>
      </c>
      <c r="AJ859">
        <v>51466</v>
      </c>
      <c r="AK859">
        <v>2100</v>
      </c>
      <c r="AL859">
        <v>0</v>
      </c>
      <c r="AM859">
        <v>4178</v>
      </c>
      <c r="AN859">
        <v>17046.240000000002</v>
      </c>
      <c r="AO859">
        <v>52142</v>
      </c>
      <c r="AP859">
        <v>10</v>
      </c>
      <c r="AQ859" t="s">
        <v>245</v>
      </c>
      <c r="AR859" t="s">
        <v>246</v>
      </c>
    </row>
    <row r="860" spans="1:44" x14ac:dyDescent="0.3">
      <c r="A860" t="s">
        <v>158</v>
      </c>
      <c r="B860" t="s">
        <v>159</v>
      </c>
      <c r="C860" t="s">
        <v>160</v>
      </c>
      <c r="D860" t="s">
        <v>112</v>
      </c>
      <c r="E860" t="s">
        <v>51</v>
      </c>
      <c r="F860" s="1">
        <v>42288.897222222222</v>
      </c>
      <c r="G860" t="s">
        <v>1055</v>
      </c>
      <c r="H860" t="s">
        <v>1056</v>
      </c>
      <c r="I860" s="1">
        <v>42288.928472222222</v>
      </c>
      <c r="J860" s="2">
        <v>42288</v>
      </c>
      <c r="K860" t="s">
        <v>51</v>
      </c>
      <c r="L860" t="s">
        <v>163</v>
      </c>
      <c r="M860" t="s">
        <v>164</v>
      </c>
      <c r="N860" t="s">
        <v>89</v>
      </c>
      <c r="O860" t="s">
        <v>90</v>
      </c>
      <c r="P860" t="s">
        <v>91</v>
      </c>
      <c r="Q860" t="s">
        <v>92</v>
      </c>
      <c r="R860" t="s">
        <v>93</v>
      </c>
      <c r="S860">
        <v>1516043936</v>
      </c>
      <c r="T860" s="2">
        <v>42326</v>
      </c>
      <c r="U860" s="1">
        <v>42288.928472222222</v>
      </c>
      <c r="V860" s="2">
        <v>42322</v>
      </c>
      <c r="W860">
        <v>0.3</v>
      </c>
      <c r="X860" t="s">
        <v>94</v>
      </c>
      <c r="Y860" t="s">
        <v>1152</v>
      </c>
      <c r="Z860" s="2">
        <v>42166</v>
      </c>
      <c r="AA860">
        <v>151661536</v>
      </c>
      <c r="AB860" t="s">
        <v>93</v>
      </c>
      <c r="AC860">
        <v>0</v>
      </c>
      <c r="AE860">
        <v>2015</v>
      </c>
      <c r="AF860">
        <v>63262</v>
      </c>
      <c r="AG860">
        <v>744.27499999999998</v>
      </c>
      <c r="AH860">
        <v>0</v>
      </c>
      <c r="AI860">
        <v>63262</v>
      </c>
      <c r="AJ860">
        <v>63262</v>
      </c>
      <c r="AK860">
        <v>0</v>
      </c>
      <c r="AL860">
        <v>0</v>
      </c>
      <c r="AM860">
        <v>5069</v>
      </c>
      <c r="AN860">
        <v>20681.52</v>
      </c>
      <c r="AO860">
        <v>63262</v>
      </c>
      <c r="AP860">
        <v>10</v>
      </c>
      <c r="AQ860" t="s">
        <v>245</v>
      </c>
      <c r="AR860" t="s">
        <v>246</v>
      </c>
    </row>
    <row r="861" spans="1:44" x14ac:dyDescent="0.3">
      <c r="A861" t="s">
        <v>158</v>
      </c>
      <c r="B861" t="s">
        <v>159</v>
      </c>
      <c r="C861" t="s">
        <v>160</v>
      </c>
      <c r="D861" t="s">
        <v>112</v>
      </c>
      <c r="E861" t="s">
        <v>51</v>
      </c>
      <c r="F861" s="1">
        <v>42288.897222222222</v>
      </c>
      <c r="G861" t="s">
        <v>1153</v>
      </c>
      <c r="H861" t="s">
        <v>1154</v>
      </c>
      <c r="I861" s="1">
        <v>42288.929166666669</v>
      </c>
      <c r="J861" s="2">
        <v>42288</v>
      </c>
      <c r="K861" t="s">
        <v>51</v>
      </c>
      <c r="L861" t="s">
        <v>163</v>
      </c>
      <c r="M861" t="s">
        <v>164</v>
      </c>
      <c r="N861" t="s">
        <v>89</v>
      </c>
      <c r="O861" t="s">
        <v>90</v>
      </c>
      <c r="P861" t="s">
        <v>91</v>
      </c>
      <c r="Q861" t="s">
        <v>92</v>
      </c>
      <c r="R861" t="s">
        <v>93</v>
      </c>
      <c r="S861">
        <v>1516043926</v>
      </c>
      <c r="T861" s="2">
        <v>42326</v>
      </c>
      <c r="U861" s="1">
        <v>42288.929166666669</v>
      </c>
      <c r="V861" s="2">
        <v>42322</v>
      </c>
      <c r="W861">
        <v>0.3</v>
      </c>
      <c r="X861" t="s">
        <v>94</v>
      </c>
      <c r="Y861" t="s">
        <v>1155</v>
      </c>
      <c r="Z861" s="2">
        <v>42166</v>
      </c>
      <c r="AA861">
        <v>151661535</v>
      </c>
      <c r="AB861" t="s">
        <v>93</v>
      </c>
      <c r="AC861">
        <v>0</v>
      </c>
      <c r="AE861">
        <v>2015</v>
      </c>
      <c r="AF861">
        <v>48984</v>
      </c>
      <c r="AG861">
        <v>744.27499999999998</v>
      </c>
      <c r="AH861">
        <v>0</v>
      </c>
      <c r="AI861">
        <v>48984</v>
      </c>
      <c r="AJ861">
        <v>48984</v>
      </c>
      <c r="AK861">
        <v>0</v>
      </c>
      <c r="AL861">
        <v>0</v>
      </c>
      <c r="AM861">
        <v>3925</v>
      </c>
      <c r="AN861">
        <v>16014</v>
      </c>
      <c r="AO861">
        <v>48984</v>
      </c>
      <c r="AP861">
        <v>10</v>
      </c>
      <c r="AQ861" t="s">
        <v>245</v>
      </c>
      <c r="AR861" t="s">
        <v>246</v>
      </c>
    </row>
    <row r="862" spans="1:44" x14ac:dyDescent="0.3">
      <c r="A862" t="s">
        <v>44</v>
      </c>
      <c r="B862" t="s">
        <v>98</v>
      </c>
      <c r="C862" t="s">
        <v>99</v>
      </c>
      <c r="D862" t="s">
        <v>218</v>
      </c>
      <c r="E862" t="s">
        <v>51</v>
      </c>
      <c r="F862" s="1">
        <v>42288.38958333333</v>
      </c>
      <c r="G862" t="s">
        <v>1153</v>
      </c>
      <c r="H862" t="s">
        <v>1154</v>
      </c>
      <c r="I862" s="1">
        <v>42288.38958333333</v>
      </c>
      <c r="J862" s="2">
        <v>42288</v>
      </c>
      <c r="K862" t="s">
        <v>51</v>
      </c>
      <c r="L862" t="s">
        <v>1135</v>
      </c>
      <c r="M862" t="s">
        <v>1136</v>
      </c>
      <c r="N862" t="s">
        <v>89</v>
      </c>
      <c r="O862" t="s">
        <v>90</v>
      </c>
      <c r="P862" t="s">
        <v>91</v>
      </c>
      <c r="Q862" t="s">
        <v>92</v>
      </c>
      <c r="R862" t="s">
        <v>93</v>
      </c>
      <c r="S862">
        <v>1516044073</v>
      </c>
      <c r="T862" s="2">
        <v>42258</v>
      </c>
      <c r="U862" s="1">
        <v>42288.38958333333</v>
      </c>
      <c r="V862" s="2">
        <v>42323</v>
      </c>
      <c r="W862">
        <v>0.5</v>
      </c>
      <c r="X862" t="s">
        <v>127</v>
      </c>
      <c r="Y862" t="s">
        <v>104</v>
      </c>
      <c r="Z862" s="2">
        <v>42166</v>
      </c>
      <c r="AA862">
        <v>151661651</v>
      </c>
      <c r="AB862" t="s">
        <v>93</v>
      </c>
      <c r="AC862">
        <v>0</v>
      </c>
      <c r="AE862">
        <v>2015</v>
      </c>
      <c r="AF862">
        <v>2352</v>
      </c>
      <c r="AG862">
        <v>744.27499999999998</v>
      </c>
      <c r="AH862">
        <v>0</v>
      </c>
      <c r="AI862">
        <v>2342</v>
      </c>
      <c r="AJ862">
        <v>2352</v>
      </c>
      <c r="AK862">
        <v>10</v>
      </c>
      <c r="AL862">
        <v>0</v>
      </c>
      <c r="AM862">
        <v>2100</v>
      </c>
      <c r="AN862">
        <v>2100</v>
      </c>
      <c r="AO862">
        <v>2352</v>
      </c>
      <c r="AP862">
        <v>10</v>
      </c>
      <c r="AQ862" t="s">
        <v>245</v>
      </c>
      <c r="AR862" t="s">
        <v>246</v>
      </c>
    </row>
    <row r="863" spans="1:44" x14ac:dyDescent="0.3">
      <c r="A863" t="s">
        <v>44</v>
      </c>
      <c r="B863" t="s">
        <v>98</v>
      </c>
      <c r="C863" t="s">
        <v>99</v>
      </c>
      <c r="D863" t="s">
        <v>218</v>
      </c>
      <c r="E863" t="s">
        <v>51</v>
      </c>
      <c r="F863" s="1">
        <v>42288.574305555558</v>
      </c>
      <c r="G863" t="s">
        <v>1156</v>
      </c>
      <c r="H863" t="s">
        <v>1157</v>
      </c>
      <c r="I863" s="1">
        <v>42288.574999999997</v>
      </c>
      <c r="J863" s="2">
        <v>42288</v>
      </c>
      <c r="K863" t="s">
        <v>51</v>
      </c>
      <c r="L863" t="s">
        <v>1158</v>
      </c>
      <c r="M863" t="s">
        <v>1159</v>
      </c>
      <c r="N863" t="s">
        <v>89</v>
      </c>
      <c r="O863" t="s">
        <v>90</v>
      </c>
      <c r="P863" t="s">
        <v>91</v>
      </c>
      <c r="Q863" t="s">
        <v>92</v>
      </c>
      <c r="R863" t="s">
        <v>93</v>
      </c>
      <c r="S863">
        <v>1516044067</v>
      </c>
      <c r="T863" s="2">
        <v>42258</v>
      </c>
      <c r="U863" s="1">
        <v>42288.574999999997</v>
      </c>
      <c r="V863" s="2">
        <v>42323</v>
      </c>
      <c r="W863">
        <v>0.47499999999999998</v>
      </c>
      <c r="X863" t="s">
        <v>94</v>
      </c>
      <c r="Y863" t="s">
        <v>104</v>
      </c>
      <c r="Z863" s="2">
        <v>42166</v>
      </c>
      <c r="AA863">
        <v>151661609</v>
      </c>
      <c r="AB863" t="s">
        <v>93</v>
      </c>
      <c r="AC863">
        <v>0</v>
      </c>
      <c r="AE863">
        <v>2015</v>
      </c>
      <c r="AF863">
        <v>6710</v>
      </c>
      <c r="AG863">
        <v>744.27499999999998</v>
      </c>
      <c r="AH863">
        <v>0</v>
      </c>
      <c r="AI863">
        <v>6700</v>
      </c>
      <c r="AJ863">
        <v>6710</v>
      </c>
      <c r="AK863">
        <v>10</v>
      </c>
      <c r="AL863">
        <v>0</v>
      </c>
      <c r="AM863">
        <v>6100</v>
      </c>
      <c r="AN863">
        <v>5795</v>
      </c>
      <c r="AO863">
        <v>6710</v>
      </c>
      <c r="AP863">
        <v>10</v>
      </c>
      <c r="AQ863" t="s">
        <v>245</v>
      </c>
      <c r="AR863" t="s">
        <v>246</v>
      </c>
    </row>
    <row r="864" spans="1:44" x14ac:dyDescent="0.3">
      <c r="A864" t="s">
        <v>158</v>
      </c>
      <c r="B864" t="s">
        <v>159</v>
      </c>
      <c r="C864" t="s">
        <v>160</v>
      </c>
      <c r="D864" t="s">
        <v>112</v>
      </c>
      <c r="E864" t="s">
        <v>51</v>
      </c>
      <c r="F864" s="1">
        <v>42288.646527777775</v>
      </c>
      <c r="G864" t="s">
        <v>1055</v>
      </c>
      <c r="H864" t="s">
        <v>1056</v>
      </c>
      <c r="I864" s="1">
        <v>42288.651388888888</v>
      </c>
      <c r="J864" s="2">
        <v>42288</v>
      </c>
      <c r="K864" t="s">
        <v>51</v>
      </c>
      <c r="L864" t="s">
        <v>163</v>
      </c>
      <c r="M864" t="s">
        <v>164</v>
      </c>
      <c r="N864" t="s">
        <v>89</v>
      </c>
      <c r="O864" t="s">
        <v>90</v>
      </c>
      <c r="P864" t="s">
        <v>91</v>
      </c>
      <c r="Q864" t="s">
        <v>92</v>
      </c>
      <c r="R864" t="s">
        <v>93</v>
      </c>
      <c r="S864">
        <v>1516043906</v>
      </c>
      <c r="T864" s="2">
        <v>42326</v>
      </c>
      <c r="U864" s="1">
        <v>42288.651388888888</v>
      </c>
      <c r="V864" s="2">
        <v>42324</v>
      </c>
      <c r="W864">
        <v>0.3</v>
      </c>
      <c r="X864" t="s">
        <v>127</v>
      </c>
      <c r="Y864" t="s">
        <v>1160</v>
      </c>
      <c r="Z864" s="2">
        <v>42166</v>
      </c>
      <c r="AA864">
        <v>151661556</v>
      </c>
      <c r="AB864" t="s">
        <v>93</v>
      </c>
      <c r="AC864">
        <v>0</v>
      </c>
      <c r="AE864">
        <v>2015</v>
      </c>
      <c r="AF864">
        <v>4600</v>
      </c>
      <c r="AG864">
        <v>744.27499999999998</v>
      </c>
      <c r="AH864">
        <v>0</v>
      </c>
      <c r="AI864">
        <v>4590</v>
      </c>
      <c r="AJ864">
        <v>4600</v>
      </c>
      <c r="AK864">
        <v>10</v>
      </c>
      <c r="AL864">
        <v>0</v>
      </c>
      <c r="AM864">
        <v>348</v>
      </c>
      <c r="AN864">
        <v>1419.84</v>
      </c>
      <c r="AO864">
        <v>4594</v>
      </c>
      <c r="AP864">
        <v>10</v>
      </c>
      <c r="AQ864" t="s">
        <v>245</v>
      </c>
      <c r="AR864" t="s">
        <v>246</v>
      </c>
    </row>
    <row r="865" spans="1:44" x14ac:dyDescent="0.3">
      <c r="A865" t="s">
        <v>612</v>
      </c>
      <c r="B865" t="s">
        <v>509</v>
      </c>
      <c r="C865" t="s">
        <v>510</v>
      </c>
      <c r="D865" t="s">
        <v>47</v>
      </c>
      <c r="E865" t="s">
        <v>51</v>
      </c>
      <c r="F865" s="1">
        <v>42288.646527777775</v>
      </c>
      <c r="G865" t="s">
        <v>440</v>
      </c>
      <c r="H865" t="s">
        <v>441</v>
      </c>
      <c r="I865" s="1">
        <v>42288.647916666669</v>
      </c>
      <c r="J865" s="2">
        <v>42288</v>
      </c>
      <c r="K865" t="s">
        <v>51</v>
      </c>
      <c r="L865" t="s">
        <v>1023</v>
      </c>
      <c r="M865" t="s">
        <v>1024</v>
      </c>
      <c r="N865" t="s">
        <v>273</v>
      </c>
      <c r="O865" t="s">
        <v>90</v>
      </c>
      <c r="P865" t="s">
        <v>274</v>
      </c>
      <c r="Q865" t="s">
        <v>92</v>
      </c>
      <c r="R865" t="s">
        <v>93</v>
      </c>
      <c r="S865">
        <v>1516043851</v>
      </c>
      <c r="T865" s="2">
        <v>42327</v>
      </c>
      <c r="U865" s="1">
        <v>42288.647916666669</v>
      </c>
      <c r="V865" s="2">
        <v>42325</v>
      </c>
      <c r="W865">
        <v>0.28499999999999998</v>
      </c>
      <c r="X865" t="s">
        <v>127</v>
      </c>
      <c r="Y865" t="s">
        <v>1025</v>
      </c>
      <c r="Z865" s="2">
        <v>42166</v>
      </c>
      <c r="AA865">
        <v>151661588</v>
      </c>
      <c r="AB865" t="s">
        <v>93</v>
      </c>
      <c r="AC865">
        <v>0</v>
      </c>
      <c r="AE865">
        <v>2015</v>
      </c>
      <c r="AF865">
        <v>270</v>
      </c>
      <c r="AG865">
        <v>744.27499999999998</v>
      </c>
      <c r="AH865">
        <v>0</v>
      </c>
      <c r="AI865">
        <v>265</v>
      </c>
      <c r="AJ865">
        <v>270</v>
      </c>
      <c r="AK865">
        <v>5</v>
      </c>
      <c r="AL865">
        <v>0</v>
      </c>
      <c r="AM865">
        <v>859</v>
      </c>
      <c r="AN865">
        <v>601.29999999999995</v>
      </c>
      <c r="AO865">
        <v>270</v>
      </c>
      <c r="AP865">
        <v>10</v>
      </c>
      <c r="AQ865" t="s">
        <v>245</v>
      </c>
      <c r="AR865" t="s">
        <v>246</v>
      </c>
    </row>
    <row r="866" spans="1:44" x14ac:dyDescent="0.3">
      <c r="A866" t="s">
        <v>612</v>
      </c>
      <c r="B866" t="s">
        <v>509</v>
      </c>
      <c r="C866" t="s">
        <v>510</v>
      </c>
      <c r="D866" t="s">
        <v>47</v>
      </c>
      <c r="E866" t="s">
        <v>51</v>
      </c>
      <c r="F866" s="1">
        <v>42288.646527777775</v>
      </c>
      <c r="G866" t="s">
        <v>440</v>
      </c>
      <c r="H866" t="s">
        <v>441</v>
      </c>
      <c r="I866" s="1">
        <v>42288.647916666669</v>
      </c>
      <c r="J866" s="2">
        <v>42288</v>
      </c>
      <c r="K866" t="s">
        <v>51</v>
      </c>
      <c r="L866" t="s">
        <v>1023</v>
      </c>
      <c r="M866" t="s">
        <v>1024</v>
      </c>
      <c r="N866" t="s">
        <v>273</v>
      </c>
      <c r="O866" t="s">
        <v>90</v>
      </c>
      <c r="P866" t="s">
        <v>274</v>
      </c>
      <c r="Q866" t="s">
        <v>92</v>
      </c>
      <c r="R866" t="s">
        <v>93</v>
      </c>
      <c r="S866">
        <v>1516043851</v>
      </c>
      <c r="T866" s="2">
        <v>42327</v>
      </c>
      <c r="U866" s="1">
        <v>42288.647916666669</v>
      </c>
      <c r="V866" s="2">
        <v>42325</v>
      </c>
      <c r="W866">
        <v>0.28499999999999998</v>
      </c>
      <c r="X866" t="s">
        <v>127</v>
      </c>
      <c r="Y866" t="s">
        <v>1026</v>
      </c>
      <c r="Z866" s="2">
        <v>42166</v>
      </c>
      <c r="AA866">
        <v>151661588</v>
      </c>
      <c r="AB866" t="s">
        <v>93</v>
      </c>
      <c r="AC866">
        <v>0</v>
      </c>
      <c r="AE866">
        <v>2015</v>
      </c>
      <c r="AF866">
        <v>294</v>
      </c>
      <c r="AG866">
        <v>744.27499999999998</v>
      </c>
      <c r="AH866">
        <v>0</v>
      </c>
      <c r="AI866">
        <v>289</v>
      </c>
      <c r="AJ866">
        <v>294</v>
      </c>
      <c r="AK866">
        <v>5</v>
      </c>
      <c r="AL866">
        <v>0</v>
      </c>
      <c r="AM866">
        <v>859</v>
      </c>
      <c r="AN866">
        <v>601.29999999999995</v>
      </c>
      <c r="AO866">
        <v>294</v>
      </c>
      <c r="AP866">
        <v>10</v>
      </c>
      <c r="AQ866" t="s">
        <v>245</v>
      </c>
      <c r="AR866" t="s">
        <v>246</v>
      </c>
    </row>
    <row r="867" spans="1:44" x14ac:dyDescent="0.3">
      <c r="A867" t="s">
        <v>612</v>
      </c>
      <c r="B867" t="s">
        <v>509</v>
      </c>
      <c r="C867" t="s">
        <v>510</v>
      </c>
      <c r="D867" t="s">
        <v>47</v>
      </c>
      <c r="E867" t="s">
        <v>51</v>
      </c>
      <c r="F867" s="1">
        <v>42288.646527777775</v>
      </c>
      <c r="G867" t="s">
        <v>440</v>
      </c>
      <c r="H867" t="s">
        <v>441</v>
      </c>
      <c r="I867" s="1">
        <v>42288.647916666669</v>
      </c>
      <c r="J867" s="2">
        <v>42288</v>
      </c>
      <c r="K867" t="s">
        <v>51</v>
      </c>
      <c r="L867" t="s">
        <v>1023</v>
      </c>
      <c r="M867" t="s">
        <v>1024</v>
      </c>
      <c r="N867" t="s">
        <v>273</v>
      </c>
      <c r="O867" t="s">
        <v>90</v>
      </c>
      <c r="P867" t="s">
        <v>274</v>
      </c>
      <c r="Q867" t="s">
        <v>92</v>
      </c>
      <c r="R867" t="s">
        <v>93</v>
      </c>
      <c r="S867">
        <v>1516043851</v>
      </c>
      <c r="T867" s="2">
        <v>42327</v>
      </c>
      <c r="U867" s="1">
        <v>42288.647916666669</v>
      </c>
      <c r="V867" s="2">
        <v>42325</v>
      </c>
      <c r="W867">
        <v>0.28499999999999998</v>
      </c>
      <c r="X867" t="s">
        <v>127</v>
      </c>
      <c r="Y867" t="s">
        <v>1161</v>
      </c>
      <c r="Z867" s="2">
        <v>42166</v>
      </c>
      <c r="AA867">
        <v>151661588</v>
      </c>
      <c r="AB867" t="s">
        <v>93</v>
      </c>
      <c r="AC867">
        <v>0</v>
      </c>
      <c r="AE867">
        <v>2015</v>
      </c>
      <c r="AF867">
        <v>324</v>
      </c>
      <c r="AG867">
        <v>744.27499999999998</v>
      </c>
      <c r="AH867">
        <v>0</v>
      </c>
      <c r="AI867">
        <v>319</v>
      </c>
      <c r="AJ867">
        <v>324</v>
      </c>
      <c r="AK867">
        <v>5</v>
      </c>
      <c r="AL867">
        <v>0</v>
      </c>
      <c r="AM867">
        <v>859</v>
      </c>
      <c r="AN867">
        <v>601.29999999999995</v>
      </c>
      <c r="AO867">
        <v>324</v>
      </c>
      <c r="AP867">
        <v>10</v>
      </c>
      <c r="AQ867" t="s">
        <v>245</v>
      </c>
      <c r="AR867" t="s">
        <v>246</v>
      </c>
    </row>
    <row r="868" spans="1:44" x14ac:dyDescent="0.3">
      <c r="A868" t="s">
        <v>612</v>
      </c>
      <c r="B868" t="s">
        <v>509</v>
      </c>
      <c r="C868" t="s">
        <v>510</v>
      </c>
      <c r="D868" t="s">
        <v>47</v>
      </c>
      <c r="E868" t="s">
        <v>51</v>
      </c>
      <c r="F868" s="1">
        <v>42288.646527777775</v>
      </c>
      <c r="G868" t="s">
        <v>440</v>
      </c>
      <c r="H868" t="s">
        <v>441</v>
      </c>
      <c r="I868" s="1">
        <v>42288.647916666669</v>
      </c>
      <c r="J868" s="2">
        <v>42288</v>
      </c>
      <c r="K868" t="s">
        <v>51</v>
      </c>
      <c r="L868" t="s">
        <v>1023</v>
      </c>
      <c r="M868" t="s">
        <v>1024</v>
      </c>
      <c r="N868" t="s">
        <v>273</v>
      </c>
      <c r="O868" t="s">
        <v>90</v>
      </c>
      <c r="P868" t="s">
        <v>274</v>
      </c>
      <c r="Q868" t="s">
        <v>92</v>
      </c>
      <c r="R868" t="s">
        <v>93</v>
      </c>
      <c r="S868">
        <v>1516043851</v>
      </c>
      <c r="T868" s="2">
        <v>42327</v>
      </c>
      <c r="U868" s="1">
        <v>42288.647916666669</v>
      </c>
      <c r="V868" s="2">
        <v>42325</v>
      </c>
      <c r="W868">
        <v>0.28499999999999998</v>
      </c>
      <c r="X868" t="s">
        <v>127</v>
      </c>
      <c r="Y868" t="s">
        <v>1027</v>
      </c>
      <c r="Z868" s="2">
        <v>42166</v>
      </c>
      <c r="AA868">
        <v>151661588</v>
      </c>
      <c r="AB868" t="s">
        <v>93</v>
      </c>
      <c r="AC868">
        <v>0</v>
      </c>
      <c r="AE868">
        <v>2015</v>
      </c>
      <c r="AF868">
        <v>166</v>
      </c>
      <c r="AG868">
        <v>744.27499999999998</v>
      </c>
      <c r="AH868">
        <v>0</v>
      </c>
      <c r="AI868">
        <v>161</v>
      </c>
      <c r="AJ868">
        <v>166</v>
      </c>
      <c r="AK868">
        <v>5</v>
      </c>
      <c r="AL868">
        <v>0</v>
      </c>
      <c r="AM868">
        <v>859</v>
      </c>
      <c r="AN868">
        <v>601.29999999999995</v>
      </c>
      <c r="AO868">
        <v>166</v>
      </c>
      <c r="AP868">
        <v>10</v>
      </c>
      <c r="AQ868" t="s">
        <v>245</v>
      </c>
      <c r="AR868" t="s">
        <v>246</v>
      </c>
    </row>
    <row r="869" spans="1:44" x14ac:dyDescent="0.3">
      <c r="A869" t="s">
        <v>612</v>
      </c>
      <c r="B869" t="s">
        <v>509</v>
      </c>
      <c r="C869" t="s">
        <v>510</v>
      </c>
      <c r="D869" t="s">
        <v>47</v>
      </c>
      <c r="E869" t="s">
        <v>51</v>
      </c>
      <c r="F869" s="1">
        <v>42288.646527777775</v>
      </c>
      <c r="G869" t="s">
        <v>440</v>
      </c>
      <c r="H869" t="s">
        <v>441</v>
      </c>
      <c r="I869" s="1">
        <v>42288.647916666669</v>
      </c>
      <c r="J869" s="2">
        <v>42288</v>
      </c>
      <c r="K869" t="s">
        <v>51</v>
      </c>
      <c r="L869" t="s">
        <v>1023</v>
      </c>
      <c r="M869" t="s">
        <v>1024</v>
      </c>
      <c r="N869" t="s">
        <v>273</v>
      </c>
      <c r="O869" t="s">
        <v>90</v>
      </c>
      <c r="P869" t="s">
        <v>274</v>
      </c>
      <c r="Q869" t="s">
        <v>92</v>
      </c>
      <c r="R869" t="s">
        <v>93</v>
      </c>
      <c r="S869">
        <v>1516043851</v>
      </c>
      <c r="T869" s="2">
        <v>42327</v>
      </c>
      <c r="U869" s="1">
        <v>42288.647916666669</v>
      </c>
      <c r="V869" s="2">
        <v>42325</v>
      </c>
      <c r="W869">
        <v>0.28499999999999998</v>
      </c>
      <c r="X869" t="s">
        <v>127</v>
      </c>
      <c r="Y869" t="s">
        <v>1162</v>
      </c>
      <c r="Z869" s="2">
        <v>42166</v>
      </c>
      <c r="AA869">
        <v>151661588</v>
      </c>
      <c r="AB869" t="s">
        <v>93</v>
      </c>
      <c r="AC869">
        <v>0</v>
      </c>
      <c r="AE869">
        <v>2015</v>
      </c>
      <c r="AF869">
        <v>100</v>
      </c>
      <c r="AG869">
        <v>744.27499999999998</v>
      </c>
      <c r="AH869">
        <v>0</v>
      </c>
      <c r="AI869">
        <v>95</v>
      </c>
      <c r="AJ869">
        <v>100</v>
      </c>
      <c r="AK869">
        <v>5</v>
      </c>
      <c r="AL869">
        <v>0</v>
      </c>
      <c r="AM869">
        <v>859</v>
      </c>
      <c r="AN869">
        <v>601.29999999999995</v>
      </c>
      <c r="AO869">
        <v>80</v>
      </c>
      <c r="AP869">
        <v>10</v>
      </c>
      <c r="AQ869" t="s">
        <v>245</v>
      </c>
      <c r="AR869" t="s">
        <v>246</v>
      </c>
    </row>
    <row r="870" spans="1:44" x14ac:dyDescent="0.3">
      <c r="A870" t="s">
        <v>158</v>
      </c>
      <c r="B870" t="s">
        <v>159</v>
      </c>
      <c r="C870" t="s">
        <v>160</v>
      </c>
      <c r="D870" t="s">
        <v>112</v>
      </c>
      <c r="E870" t="s">
        <v>51</v>
      </c>
      <c r="F870" s="1">
        <v>42288.646527777775</v>
      </c>
      <c r="G870" t="s">
        <v>1055</v>
      </c>
      <c r="H870" t="s">
        <v>1056</v>
      </c>
      <c r="I870" s="1">
        <v>42288.651388888888</v>
      </c>
      <c r="J870" s="2">
        <v>42288</v>
      </c>
      <c r="K870" t="s">
        <v>51</v>
      </c>
      <c r="L870" t="s">
        <v>163</v>
      </c>
      <c r="M870" t="s">
        <v>164</v>
      </c>
      <c r="N870" t="s">
        <v>89</v>
      </c>
      <c r="O870" t="s">
        <v>90</v>
      </c>
      <c r="P870" t="s">
        <v>91</v>
      </c>
      <c r="Q870" t="s">
        <v>92</v>
      </c>
      <c r="R870" t="s">
        <v>93</v>
      </c>
      <c r="S870">
        <v>1516043919</v>
      </c>
      <c r="T870" s="2">
        <v>42326</v>
      </c>
      <c r="U870" s="1">
        <v>42288.651388888888</v>
      </c>
      <c r="V870" s="2">
        <v>42325</v>
      </c>
      <c r="W870">
        <v>0.3</v>
      </c>
      <c r="X870" t="s">
        <v>127</v>
      </c>
      <c r="Y870" t="s">
        <v>1163</v>
      </c>
      <c r="Z870" s="2">
        <v>42166</v>
      </c>
      <c r="AA870">
        <v>151661561</v>
      </c>
      <c r="AB870" t="s">
        <v>93</v>
      </c>
      <c r="AC870">
        <v>0</v>
      </c>
      <c r="AE870">
        <v>2015</v>
      </c>
      <c r="AF870">
        <v>3644</v>
      </c>
      <c r="AG870">
        <v>744.27499999999998</v>
      </c>
      <c r="AH870">
        <v>0</v>
      </c>
      <c r="AI870">
        <v>3634</v>
      </c>
      <c r="AJ870">
        <v>3644</v>
      </c>
      <c r="AK870">
        <v>10</v>
      </c>
      <c r="AL870">
        <v>0</v>
      </c>
      <c r="AM870">
        <v>276</v>
      </c>
      <c r="AN870">
        <v>1126.08</v>
      </c>
      <c r="AO870">
        <v>3644</v>
      </c>
      <c r="AP870">
        <v>10</v>
      </c>
      <c r="AQ870" t="s">
        <v>245</v>
      </c>
      <c r="AR870" t="s">
        <v>246</v>
      </c>
    </row>
    <row r="871" spans="1:44" x14ac:dyDescent="0.3">
      <c r="A871" t="s">
        <v>158</v>
      </c>
      <c r="B871" t="s">
        <v>159</v>
      </c>
      <c r="C871" t="s">
        <v>160</v>
      </c>
      <c r="D871" t="s">
        <v>112</v>
      </c>
      <c r="E871" t="s">
        <v>51</v>
      </c>
      <c r="F871" s="1">
        <v>42288.646527777775</v>
      </c>
      <c r="G871" t="s">
        <v>1055</v>
      </c>
      <c r="H871" t="s">
        <v>1056</v>
      </c>
      <c r="I871" s="1">
        <v>42288.65</v>
      </c>
      <c r="J871" s="2">
        <v>42288</v>
      </c>
      <c r="K871" t="s">
        <v>51</v>
      </c>
      <c r="L871" t="s">
        <v>163</v>
      </c>
      <c r="M871" t="s">
        <v>164</v>
      </c>
      <c r="N871" t="s">
        <v>89</v>
      </c>
      <c r="O871" t="s">
        <v>90</v>
      </c>
      <c r="P871" t="s">
        <v>91</v>
      </c>
      <c r="Q871" t="s">
        <v>92</v>
      </c>
      <c r="R871" t="s">
        <v>93</v>
      </c>
      <c r="S871">
        <v>1516043918</v>
      </c>
      <c r="T871" s="2">
        <v>42326</v>
      </c>
      <c r="U871" s="1">
        <v>42288.65</v>
      </c>
      <c r="V871" s="2">
        <v>42327</v>
      </c>
      <c r="W871">
        <v>0.3</v>
      </c>
      <c r="X871" t="s">
        <v>127</v>
      </c>
      <c r="Y871" t="s">
        <v>1164</v>
      </c>
      <c r="Z871" s="2">
        <v>42166</v>
      </c>
      <c r="AA871">
        <v>151661560</v>
      </c>
      <c r="AB871" t="s">
        <v>93</v>
      </c>
      <c r="AC871">
        <v>0</v>
      </c>
      <c r="AE871">
        <v>2015</v>
      </c>
      <c r="AF871">
        <v>2957</v>
      </c>
      <c r="AG871">
        <v>744.27499999999998</v>
      </c>
      <c r="AH871">
        <v>0</v>
      </c>
      <c r="AI871">
        <v>2947</v>
      </c>
      <c r="AJ871">
        <v>2957</v>
      </c>
      <c r="AK871">
        <v>10</v>
      </c>
      <c r="AL871">
        <v>0</v>
      </c>
      <c r="AM871">
        <v>220</v>
      </c>
      <c r="AN871">
        <v>897.6</v>
      </c>
      <c r="AO871">
        <v>2957</v>
      </c>
      <c r="AP871">
        <v>10</v>
      </c>
      <c r="AQ871" t="s">
        <v>245</v>
      </c>
      <c r="AR871" t="s">
        <v>246</v>
      </c>
    </row>
    <row r="872" spans="1:44" x14ac:dyDescent="0.3">
      <c r="A872" t="s">
        <v>158</v>
      </c>
      <c r="B872" t="s">
        <v>159</v>
      </c>
      <c r="C872" t="s">
        <v>160</v>
      </c>
      <c r="D872" t="s">
        <v>218</v>
      </c>
      <c r="E872" t="s">
        <v>51</v>
      </c>
      <c r="F872" s="1">
        <v>42288.646527777775</v>
      </c>
      <c r="G872" t="s">
        <v>1055</v>
      </c>
      <c r="H872" t="s">
        <v>1056</v>
      </c>
      <c r="I872" s="1">
        <v>42288.65</v>
      </c>
      <c r="J872" s="2">
        <v>42288</v>
      </c>
      <c r="K872" t="s">
        <v>51</v>
      </c>
      <c r="L872" t="s">
        <v>163</v>
      </c>
      <c r="M872" t="s">
        <v>164</v>
      </c>
      <c r="N872" t="s">
        <v>89</v>
      </c>
      <c r="O872" t="s">
        <v>90</v>
      </c>
      <c r="P872" t="s">
        <v>91</v>
      </c>
      <c r="Q872" t="s">
        <v>92</v>
      </c>
      <c r="R872" t="s">
        <v>93</v>
      </c>
      <c r="S872">
        <v>1516043912</v>
      </c>
      <c r="T872" s="2">
        <v>42326</v>
      </c>
      <c r="U872" s="1">
        <v>42288.65</v>
      </c>
      <c r="V872" s="2">
        <v>42332</v>
      </c>
      <c r="W872">
        <v>0.3</v>
      </c>
      <c r="X872" t="s">
        <v>127</v>
      </c>
      <c r="Y872" t="s">
        <v>1165</v>
      </c>
      <c r="Z872" s="2">
        <v>42166</v>
      </c>
      <c r="AA872">
        <v>151661558</v>
      </c>
      <c r="AB872" t="s">
        <v>93</v>
      </c>
      <c r="AC872">
        <v>0</v>
      </c>
      <c r="AE872">
        <v>2015</v>
      </c>
      <c r="AF872">
        <v>4554</v>
      </c>
      <c r="AG872">
        <v>744.27499999999998</v>
      </c>
      <c r="AH872">
        <v>0</v>
      </c>
      <c r="AI872">
        <v>4544</v>
      </c>
      <c r="AJ872">
        <v>4554</v>
      </c>
      <c r="AK872">
        <v>10</v>
      </c>
      <c r="AL872">
        <v>0</v>
      </c>
      <c r="AM872">
        <v>345</v>
      </c>
      <c r="AN872">
        <v>1407.6</v>
      </c>
      <c r="AO872">
        <v>4554</v>
      </c>
      <c r="AP872">
        <v>10</v>
      </c>
      <c r="AQ872" t="s">
        <v>245</v>
      </c>
      <c r="AR872" t="s">
        <v>246</v>
      </c>
    </row>
    <row r="873" spans="1:44" x14ac:dyDescent="0.3">
      <c r="A873" t="s">
        <v>158</v>
      </c>
      <c r="B873" t="s">
        <v>159</v>
      </c>
      <c r="C873" t="s">
        <v>160</v>
      </c>
      <c r="D873" t="s">
        <v>218</v>
      </c>
      <c r="E873" t="s">
        <v>51</v>
      </c>
      <c r="F873" s="1">
        <v>42288.646527777775</v>
      </c>
      <c r="G873" t="s">
        <v>1055</v>
      </c>
      <c r="H873" t="s">
        <v>1056</v>
      </c>
      <c r="I873" s="1">
        <v>42288.650694444441</v>
      </c>
      <c r="J873" s="2">
        <v>42288</v>
      </c>
      <c r="K873" t="s">
        <v>51</v>
      </c>
      <c r="L873" t="s">
        <v>163</v>
      </c>
      <c r="M873" t="s">
        <v>164</v>
      </c>
      <c r="N873" t="s">
        <v>89</v>
      </c>
      <c r="O873" t="s">
        <v>90</v>
      </c>
      <c r="P873" t="s">
        <v>91</v>
      </c>
      <c r="Q873" t="s">
        <v>92</v>
      </c>
      <c r="R873" t="s">
        <v>93</v>
      </c>
      <c r="S873">
        <v>1516043938</v>
      </c>
      <c r="T873" s="2">
        <v>42326</v>
      </c>
      <c r="U873" s="1">
        <v>42288.650694444441</v>
      </c>
      <c r="V873" s="2">
        <v>42332</v>
      </c>
      <c r="W873">
        <v>0.3</v>
      </c>
      <c r="X873" t="s">
        <v>127</v>
      </c>
      <c r="Y873" t="s">
        <v>1166</v>
      </c>
      <c r="Z873" s="2">
        <v>42166</v>
      </c>
      <c r="AA873">
        <v>151661538</v>
      </c>
      <c r="AB873" t="s">
        <v>93</v>
      </c>
      <c r="AC873">
        <v>0</v>
      </c>
      <c r="AE873">
        <v>2015</v>
      </c>
      <c r="AF873">
        <v>19627</v>
      </c>
      <c r="AG873">
        <v>744.27499999999998</v>
      </c>
      <c r="AH873">
        <v>0</v>
      </c>
      <c r="AI873">
        <v>19607</v>
      </c>
      <c r="AJ873">
        <v>19627</v>
      </c>
      <c r="AK873">
        <v>20</v>
      </c>
      <c r="AL873">
        <v>0</v>
      </c>
      <c r="AM873">
        <v>1543</v>
      </c>
      <c r="AN873">
        <v>6295.44</v>
      </c>
      <c r="AO873">
        <v>19627</v>
      </c>
      <c r="AP873">
        <v>10</v>
      </c>
      <c r="AQ873" t="s">
        <v>245</v>
      </c>
      <c r="AR873" t="s">
        <v>246</v>
      </c>
    </row>
    <row r="874" spans="1:44" x14ac:dyDescent="0.3">
      <c r="A874" t="s">
        <v>44</v>
      </c>
      <c r="B874" t="s">
        <v>98</v>
      </c>
      <c r="C874" t="s">
        <v>99</v>
      </c>
      <c r="D874" t="s">
        <v>47</v>
      </c>
      <c r="E874" t="s">
        <v>51</v>
      </c>
      <c r="F874" s="1">
        <v>42288.00277777778</v>
      </c>
      <c r="G874" t="s">
        <v>152</v>
      </c>
      <c r="H874" t="s">
        <v>346</v>
      </c>
      <c r="I874" s="1">
        <v>42288.015972222223</v>
      </c>
      <c r="J874" s="2">
        <v>42288</v>
      </c>
      <c r="K874" t="s">
        <v>51</v>
      </c>
      <c r="L874" t="s">
        <v>102</v>
      </c>
      <c r="M874" t="s">
        <v>103</v>
      </c>
      <c r="N874" t="s">
        <v>76</v>
      </c>
      <c r="P874" t="s">
        <v>77</v>
      </c>
      <c r="R874" t="s">
        <v>78</v>
      </c>
      <c r="S874">
        <v>1516043999</v>
      </c>
      <c r="T874" s="2">
        <v>42258</v>
      </c>
      <c r="U874" s="1">
        <v>42288.015972222223</v>
      </c>
      <c r="V874" s="2">
        <v>42288</v>
      </c>
      <c r="W874">
        <v>0.375</v>
      </c>
      <c r="X874" t="s">
        <v>79</v>
      </c>
      <c r="Y874" t="s">
        <v>104</v>
      </c>
      <c r="Z874" s="2">
        <v>42196</v>
      </c>
      <c r="AA874">
        <v>151661696</v>
      </c>
      <c r="AB874" t="s">
        <v>78</v>
      </c>
      <c r="AC874">
        <v>0</v>
      </c>
      <c r="AE874">
        <v>2015</v>
      </c>
      <c r="AF874">
        <v>5250</v>
      </c>
      <c r="AG874">
        <v>1403</v>
      </c>
      <c r="AH874">
        <v>0</v>
      </c>
      <c r="AI874">
        <v>5250</v>
      </c>
      <c r="AJ874">
        <v>5250</v>
      </c>
      <c r="AK874">
        <v>0</v>
      </c>
      <c r="AL874">
        <v>0</v>
      </c>
      <c r="AM874">
        <v>5250</v>
      </c>
      <c r="AN874">
        <v>3937.5</v>
      </c>
      <c r="AO874">
        <v>5775</v>
      </c>
      <c r="AP874">
        <v>10</v>
      </c>
      <c r="AQ874" t="s">
        <v>245</v>
      </c>
      <c r="AR874" t="s">
        <v>246</v>
      </c>
    </row>
    <row r="875" spans="1:44" x14ac:dyDescent="0.3">
      <c r="A875" t="s">
        <v>44</v>
      </c>
      <c r="B875" t="s">
        <v>98</v>
      </c>
      <c r="C875" t="s">
        <v>99</v>
      </c>
      <c r="D875" t="s">
        <v>47</v>
      </c>
      <c r="E875" t="s">
        <v>51</v>
      </c>
      <c r="F875" s="1">
        <v>42288.00277777778</v>
      </c>
      <c r="G875" t="s">
        <v>154</v>
      </c>
      <c r="H875" t="s">
        <v>380</v>
      </c>
      <c r="I875" s="1">
        <v>42288.015972222223</v>
      </c>
      <c r="J875" s="2">
        <v>42288</v>
      </c>
      <c r="K875" t="s">
        <v>51</v>
      </c>
      <c r="L875" t="s">
        <v>102</v>
      </c>
      <c r="M875" t="s">
        <v>103</v>
      </c>
      <c r="N875" t="s">
        <v>82</v>
      </c>
      <c r="O875" t="s">
        <v>82</v>
      </c>
      <c r="P875" t="s">
        <v>83</v>
      </c>
      <c r="Q875" t="s">
        <v>83</v>
      </c>
      <c r="R875" t="s">
        <v>84</v>
      </c>
      <c r="S875">
        <v>1516043999</v>
      </c>
      <c r="T875" s="2">
        <v>42258</v>
      </c>
      <c r="U875" s="1">
        <v>42288.015972222223</v>
      </c>
      <c r="V875" s="2">
        <v>42288</v>
      </c>
      <c r="W875">
        <v>0.375</v>
      </c>
      <c r="X875" t="s">
        <v>79</v>
      </c>
      <c r="Y875" t="s">
        <v>104</v>
      </c>
      <c r="Z875" s="2">
        <v>42196</v>
      </c>
      <c r="AA875">
        <v>151661696</v>
      </c>
      <c r="AB875" t="s">
        <v>84</v>
      </c>
      <c r="AC875">
        <v>0</v>
      </c>
      <c r="AD875">
        <v>5250</v>
      </c>
      <c r="AE875">
        <v>2015</v>
      </c>
      <c r="AF875">
        <v>5250</v>
      </c>
      <c r="AG875">
        <v>1403</v>
      </c>
      <c r="AH875">
        <v>0</v>
      </c>
      <c r="AI875">
        <v>5250</v>
      </c>
      <c r="AJ875">
        <v>5250</v>
      </c>
      <c r="AK875">
        <v>0</v>
      </c>
      <c r="AL875">
        <v>0</v>
      </c>
      <c r="AM875">
        <v>5250</v>
      </c>
      <c r="AN875">
        <v>3937.5</v>
      </c>
      <c r="AO875">
        <v>5775</v>
      </c>
      <c r="AP875">
        <v>10</v>
      </c>
      <c r="AQ875" t="s">
        <v>245</v>
      </c>
      <c r="AR875" t="s">
        <v>246</v>
      </c>
    </row>
    <row r="876" spans="1:44" x14ac:dyDescent="0.3">
      <c r="A876" t="s">
        <v>1084</v>
      </c>
      <c r="B876" t="s">
        <v>1167</v>
      </c>
      <c r="C876" t="s">
        <v>1168</v>
      </c>
      <c r="D876" t="s">
        <v>112</v>
      </c>
      <c r="E876" t="s">
        <v>51</v>
      </c>
      <c r="F876" s="1">
        <v>42288.646527777775</v>
      </c>
      <c r="G876" t="s">
        <v>219</v>
      </c>
      <c r="H876" t="s">
        <v>220</v>
      </c>
      <c r="I876" s="1">
        <v>42288.654166666667</v>
      </c>
      <c r="J876" s="2">
        <v>42288</v>
      </c>
      <c r="K876" t="s">
        <v>51</v>
      </c>
      <c r="L876" t="s">
        <v>1142</v>
      </c>
      <c r="M876" t="s">
        <v>1143</v>
      </c>
      <c r="N876" t="s">
        <v>89</v>
      </c>
      <c r="O876" t="s">
        <v>90</v>
      </c>
      <c r="P876" t="s">
        <v>91</v>
      </c>
      <c r="Q876" t="s">
        <v>92</v>
      </c>
      <c r="R876" t="s">
        <v>93</v>
      </c>
      <c r="S876">
        <v>1516044082</v>
      </c>
      <c r="T876" s="2">
        <v>42323</v>
      </c>
      <c r="U876" s="1">
        <v>42288.654166666667</v>
      </c>
      <c r="V876" s="2">
        <v>42321</v>
      </c>
      <c r="W876">
        <v>0.4965</v>
      </c>
      <c r="X876" t="s">
        <v>127</v>
      </c>
      <c r="Y876" t="s">
        <v>1169</v>
      </c>
      <c r="Z876" s="2">
        <v>42196</v>
      </c>
      <c r="AA876">
        <v>151661686</v>
      </c>
      <c r="AB876" t="s">
        <v>93</v>
      </c>
      <c r="AC876">
        <v>0</v>
      </c>
      <c r="AE876">
        <v>2015</v>
      </c>
      <c r="AF876">
        <v>2677</v>
      </c>
      <c r="AG876">
        <v>744.27499999999998</v>
      </c>
      <c r="AH876">
        <v>0</v>
      </c>
      <c r="AI876">
        <v>2667</v>
      </c>
      <c r="AJ876">
        <v>2677</v>
      </c>
      <c r="AK876">
        <v>10</v>
      </c>
      <c r="AL876">
        <v>0</v>
      </c>
      <c r="AM876">
        <v>2390</v>
      </c>
      <c r="AN876">
        <v>2262.14</v>
      </c>
      <c r="AO876">
        <v>2677</v>
      </c>
      <c r="AP876">
        <v>10</v>
      </c>
      <c r="AQ876" t="s">
        <v>245</v>
      </c>
      <c r="AR876" t="s">
        <v>246</v>
      </c>
    </row>
    <row r="877" spans="1:44" x14ac:dyDescent="0.3">
      <c r="A877" t="s">
        <v>44</v>
      </c>
      <c r="B877" t="s">
        <v>98</v>
      </c>
      <c r="C877" t="s">
        <v>99</v>
      </c>
      <c r="D877" t="s">
        <v>218</v>
      </c>
      <c r="E877" t="s">
        <v>51</v>
      </c>
      <c r="F877" s="1">
        <v>42288.574305555558</v>
      </c>
      <c r="G877" t="s">
        <v>1156</v>
      </c>
      <c r="H877" t="s">
        <v>1157</v>
      </c>
      <c r="I877" s="1">
        <v>42288.575694444444</v>
      </c>
      <c r="J877" s="2">
        <v>42288</v>
      </c>
      <c r="K877" t="s">
        <v>51</v>
      </c>
      <c r="L877" t="s">
        <v>1158</v>
      </c>
      <c r="M877" t="s">
        <v>1159</v>
      </c>
      <c r="N877" t="s">
        <v>89</v>
      </c>
      <c r="O877" t="s">
        <v>90</v>
      </c>
      <c r="P877" t="s">
        <v>91</v>
      </c>
      <c r="Q877" t="s">
        <v>92</v>
      </c>
      <c r="R877" t="s">
        <v>93</v>
      </c>
      <c r="S877">
        <v>1516044075</v>
      </c>
      <c r="T877" s="2">
        <v>42258</v>
      </c>
      <c r="U877" s="1">
        <v>42288.575694444444</v>
      </c>
      <c r="V877" s="2">
        <v>42323</v>
      </c>
      <c r="W877">
        <v>0.47499999999999998</v>
      </c>
      <c r="X877" t="s">
        <v>94</v>
      </c>
      <c r="Y877" t="s">
        <v>104</v>
      </c>
      <c r="Z877" s="2">
        <v>42196</v>
      </c>
      <c r="AA877">
        <v>151661698</v>
      </c>
      <c r="AB877" t="s">
        <v>93</v>
      </c>
      <c r="AC877">
        <v>0</v>
      </c>
      <c r="AE877">
        <v>2015</v>
      </c>
      <c r="AF877">
        <v>12000</v>
      </c>
      <c r="AG877">
        <v>744.27499999999998</v>
      </c>
      <c r="AH877">
        <v>0</v>
      </c>
      <c r="AI877">
        <v>11990</v>
      </c>
      <c r="AJ877">
        <v>12000</v>
      </c>
      <c r="AK877">
        <v>10</v>
      </c>
      <c r="AL877">
        <v>0</v>
      </c>
      <c r="AM877">
        <v>11300</v>
      </c>
      <c r="AN877">
        <v>10735</v>
      </c>
      <c r="AO877">
        <v>11978</v>
      </c>
      <c r="AP877">
        <v>10</v>
      </c>
      <c r="AQ877" t="s">
        <v>245</v>
      </c>
      <c r="AR877" t="s">
        <v>246</v>
      </c>
    </row>
    <row r="878" spans="1:44" x14ac:dyDescent="0.3">
      <c r="A878" t="s">
        <v>1170</v>
      </c>
      <c r="B878" t="s">
        <v>1171</v>
      </c>
      <c r="C878" t="s">
        <v>1172</v>
      </c>
      <c r="D878" t="s">
        <v>112</v>
      </c>
      <c r="E878" t="s">
        <v>48</v>
      </c>
      <c r="F878" s="1">
        <v>42288.520833333336</v>
      </c>
      <c r="G878" t="s">
        <v>1100</v>
      </c>
      <c r="H878" t="s">
        <v>1101</v>
      </c>
      <c r="I878" s="1">
        <v>42288.525694444441</v>
      </c>
      <c r="J878" s="2">
        <v>42288</v>
      </c>
      <c r="K878" t="s">
        <v>186</v>
      </c>
      <c r="L878" t="s">
        <v>1173</v>
      </c>
      <c r="M878" t="s">
        <v>1174</v>
      </c>
      <c r="N878" t="s">
        <v>1102</v>
      </c>
      <c r="O878" t="s">
        <v>190</v>
      </c>
      <c r="P878" t="s">
        <v>1103</v>
      </c>
      <c r="Q878" t="s">
        <v>192</v>
      </c>
      <c r="R878" t="s">
        <v>193</v>
      </c>
      <c r="S878">
        <v>1516044027</v>
      </c>
      <c r="T878" s="2">
        <v>42322</v>
      </c>
      <c r="U878" s="1">
        <v>42288.525694444441</v>
      </c>
      <c r="V878" s="2">
        <v>42326</v>
      </c>
      <c r="W878">
        <v>7.4999999999999997E-2</v>
      </c>
      <c r="X878" t="s">
        <v>194</v>
      </c>
      <c r="Y878" t="s">
        <v>291</v>
      </c>
      <c r="Z878" s="2">
        <v>42196</v>
      </c>
      <c r="AA878">
        <v>151656090</v>
      </c>
      <c r="AB878" t="s">
        <v>193</v>
      </c>
      <c r="AC878">
        <v>0</v>
      </c>
      <c r="AE878">
        <v>2015</v>
      </c>
      <c r="AF878">
        <v>4000</v>
      </c>
      <c r="AG878">
        <v>755.55</v>
      </c>
      <c r="AH878">
        <v>0</v>
      </c>
      <c r="AI878">
        <v>4000</v>
      </c>
      <c r="AJ878">
        <v>4000</v>
      </c>
      <c r="AK878">
        <v>0</v>
      </c>
      <c r="AL878">
        <v>50</v>
      </c>
      <c r="AM878">
        <v>17460</v>
      </c>
      <c r="AN878">
        <v>2619</v>
      </c>
      <c r="AO878">
        <v>2813</v>
      </c>
      <c r="AP878">
        <v>10</v>
      </c>
      <c r="AQ878" t="s">
        <v>245</v>
      </c>
      <c r="AR878" t="s">
        <v>246</v>
      </c>
    </row>
    <row r="879" spans="1:44" x14ac:dyDescent="0.3">
      <c r="A879" t="s">
        <v>202</v>
      </c>
      <c r="D879" t="s">
        <v>237</v>
      </c>
      <c r="E879" t="s">
        <v>48</v>
      </c>
      <c r="F879" s="1">
        <v>42288.611111111109</v>
      </c>
      <c r="G879" t="s">
        <v>1175</v>
      </c>
      <c r="H879" t="s">
        <v>1176</v>
      </c>
      <c r="I879" s="1">
        <v>42288.614583333336</v>
      </c>
      <c r="J879" s="2">
        <v>42288</v>
      </c>
      <c r="K879" t="s">
        <v>186</v>
      </c>
      <c r="L879" t="s">
        <v>1177</v>
      </c>
      <c r="M879" t="s">
        <v>1178</v>
      </c>
      <c r="N879" t="s">
        <v>1179</v>
      </c>
      <c r="O879" t="s">
        <v>190</v>
      </c>
      <c r="P879" t="s">
        <v>1180</v>
      </c>
      <c r="Q879" t="s">
        <v>192</v>
      </c>
      <c r="R879" t="s">
        <v>193</v>
      </c>
      <c r="T879" s="2">
        <v>42323</v>
      </c>
      <c r="U879" s="1">
        <v>42288.614583333336</v>
      </c>
      <c r="V879" s="2"/>
      <c r="W879">
        <v>1.03</v>
      </c>
      <c r="X879" t="s">
        <v>194</v>
      </c>
      <c r="Y879" t="s">
        <v>295</v>
      </c>
      <c r="Z879" s="2">
        <v>42258</v>
      </c>
      <c r="AA879">
        <v>151656121</v>
      </c>
      <c r="AB879" t="s">
        <v>193</v>
      </c>
      <c r="AC879">
        <v>0</v>
      </c>
      <c r="AE879">
        <v>2015</v>
      </c>
      <c r="AF879">
        <v>3000</v>
      </c>
      <c r="AG879">
        <v>755.55</v>
      </c>
      <c r="AH879">
        <v>0</v>
      </c>
      <c r="AI879">
        <v>3000</v>
      </c>
      <c r="AJ879">
        <v>3000</v>
      </c>
      <c r="AK879">
        <v>0</v>
      </c>
      <c r="AL879">
        <v>125</v>
      </c>
      <c r="AM879">
        <v>16540</v>
      </c>
      <c r="AN879">
        <v>34072.400000000001</v>
      </c>
      <c r="AO879">
        <v>2968</v>
      </c>
      <c r="AP879">
        <v>10</v>
      </c>
      <c r="AQ879" t="s">
        <v>245</v>
      </c>
      <c r="AR879" t="s">
        <v>246</v>
      </c>
    </row>
    <row r="880" spans="1:44" x14ac:dyDescent="0.3">
      <c r="A880" t="s">
        <v>202</v>
      </c>
      <c r="D880" t="s">
        <v>237</v>
      </c>
      <c r="E880" t="s">
        <v>48</v>
      </c>
      <c r="F880" s="1">
        <v>42288.611111111109</v>
      </c>
      <c r="G880" t="s">
        <v>1175</v>
      </c>
      <c r="H880" t="s">
        <v>1176</v>
      </c>
      <c r="I880" s="1">
        <v>42288.614583333336</v>
      </c>
      <c r="J880" s="2">
        <v>42288</v>
      </c>
      <c r="K880" t="s">
        <v>186</v>
      </c>
      <c r="L880" t="s">
        <v>1177</v>
      </c>
      <c r="M880" t="s">
        <v>1178</v>
      </c>
      <c r="N880" t="s">
        <v>1179</v>
      </c>
      <c r="O880" t="s">
        <v>190</v>
      </c>
      <c r="P880" t="s">
        <v>1180</v>
      </c>
      <c r="Q880" t="s">
        <v>192</v>
      </c>
      <c r="R880" t="s">
        <v>193</v>
      </c>
      <c r="T880" s="2">
        <v>42323</v>
      </c>
      <c r="U880" s="1">
        <v>42288.614583333336</v>
      </c>
      <c r="V880" s="2"/>
      <c r="W880">
        <v>1.03</v>
      </c>
      <c r="X880" t="s">
        <v>194</v>
      </c>
      <c r="Y880" t="s">
        <v>297</v>
      </c>
      <c r="Z880" s="2">
        <v>42258</v>
      </c>
      <c r="AA880">
        <v>151656121</v>
      </c>
      <c r="AB880" t="s">
        <v>193</v>
      </c>
      <c r="AC880">
        <v>68</v>
      </c>
      <c r="AE880">
        <v>2015</v>
      </c>
      <c r="AF880">
        <v>3000</v>
      </c>
      <c r="AG880">
        <v>755.55</v>
      </c>
      <c r="AH880">
        <v>0</v>
      </c>
      <c r="AI880">
        <v>3000</v>
      </c>
      <c r="AJ880">
        <v>3000</v>
      </c>
      <c r="AK880">
        <v>0</v>
      </c>
      <c r="AL880">
        <v>125</v>
      </c>
      <c r="AM880">
        <v>16540</v>
      </c>
      <c r="AN880">
        <v>34072.400000000001</v>
      </c>
      <c r="AO880">
        <v>3068</v>
      </c>
      <c r="AP880">
        <v>10</v>
      </c>
      <c r="AQ880" t="s">
        <v>245</v>
      </c>
      <c r="AR880" t="s">
        <v>246</v>
      </c>
    </row>
    <row r="881" spans="1:44" x14ac:dyDescent="0.3">
      <c r="A881" t="s">
        <v>202</v>
      </c>
      <c r="B881" t="s">
        <v>203</v>
      </c>
      <c r="C881" t="s">
        <v>204</v>
      </c>
      <c r="D881" t="s">
        <v>112</v>
      </c>
      <c r="E881" t="s">
        <v>48</v>
      </c>
      <c r="F881" s="1">
        <v>42288.611111111109</v>
      </c>
      <c r="G881" t="s">
        <v>1175</v>
      </c>
      <c r="H881" t="s">
        <v>1176</v>
      </c>
      <c r="I881" s="1">
        <v>42288.611111111109</v>
      </c>
      <c r="J881" s="2">
        <v>42288</v>
      </c>
      <c r="K881" t="s">
        <v>186</v>
      </c>
      <c r="L881" t="s">
        <v>1177</v>
      </c>
      <c r="M881" t="s">
        <v>1178</v>
      </c>
      <c r="N881" t="s">
        <v>1179</v>
      </c>
      <c r="O881" t="s">
        <v>190</v>
      </c>
      <c r="P881" t="s">
        <v>1180</v>
      </c>
      <c r="Q881" t="s">
        <v>192</v>
      </c>
      <c r="R881" t="s">
        <v>193</v>
      </c>
      <c r="S881">
        <v>1516044095</v>
      </c>
      <c r="T881" s="2">
        <v>42323</v>
      </c>
      <c r="U881" s="1">
        <v>42288.611111111109</v>
      </c>
      <c r="V881" s="2">
        <v>42325</v>
      </c>
      <c r="W881">
        <v>1.03</v>
      </c>
      <c r="X881" t="s">
        <v>194</v>
      </c>
      <c r="Y881" t="s">
        <v>295</v>
      </c>
      <c r="Z881" s="2">
        <v>42258</v>
      </c>
      <c r="AA881">
        <v>151656120</v>
      </c>
      <c r="AB881" t="s">
        <v>193</v>
      </c>
      <c r="AC881">
        <v>0</v>
      </c>
      <c r="AE881">
        <v>2015</v>
      </c>
      <c r="AF881">
        <v>3000</v>
      </c>
      <c r="AG881">
        <v>755.55</v>
      </c>
      <c r="AH881">
        <v>0</v>
      </c>
      <c r="AI881">
        <v>3000</v>
      </c>
      <c r="AJ881">
        <v>3000</v>
      </c>
      <c r="AK881">
        <v>0</v>
      </c>
      <c r="AL881">
        <v>125</v>
      </c>
      <c r="AM881">
        <v>16540</v>
      </c>
      <c r="AN881">
        <v>34072.400000000001</v>
      </c>
      <c r="AO881">
        <v>2968</v>
      </c>
      <c r="AP881">
        <v>10</v>
      </c>
      <c r="AQ881" t="s">
        <v>245</v>
      </c>
      <c r="AR881" t="s">
        <v>246</v>
      </c>
    </row>
    <row r="882" spans="1:44" x14ac:dyDescent="0.3">
      <c r="A882" t="s">
        <v>202</v>
      </c>
      <c r="B882" t="s">
        <v>203</v>
      </c>
      <c r="C882" t="s">
        <v>204</v>
      </c>
      <c r="D882" t="s">
        <v>112</v>
      </c>
      <c r="E882" t="s">
        <v>48</v>
      </c>
      <c r="F882" s="1">
        <v>42288.611111111109</v>
      </c>
      <c r="G882" t="s">
        <v>1175</v>
      </c>
      <c r="H882" t="s">
        <v>1176</v>
      </c>
      <c r="I882" s="1">
        <v>42288.611111111109</v>
      </c>
      <c r="J882" s="2">
        <v>42288</v>
      </c>
      <c r="K882" t="s">
        <v>186</v>
      </c>
      <c r="L882" t="s">
        <v>1177</v>
      </c>
      <c r="M882" t="s">
        <v>1178</v>
      </c>
      <c r="N882" t="s">
        <v>1179</v>
      </c>
      <c r="O882" t="s">
        <v>190</v>
      </c>
      <c r="P882" t="s">
        <v>1180</v>
      </c>
      <c r="Q882" t="s">
        <v>192</v>
      </c>
      <c r="R882" t="s">
        <v>193</v>
      </c>
      <c r="S882">
        <v>1516044095</v>
      </c>
      <c r="T882" s="2">
        <v>42323</v>
      </c>
      <c r="U882" s="1">
        <v>42288.611111111109</v>
      </c>
      <c r="V882" s="2">
        <v>42325</v>
      </c>
      <c r="W882">
        <v>1.03</v>
      </c>
      <c r="X882" t="s">
        <v>194</v>
      </c>
      <c r="Y882" t="s">
        <v>297</v>
      </c>
      <c r="Z882" s="2">
        <v>42258</v>
      </c>
      <c r="AA882">
        <v>151656120</v>
      </c>
      <c r="AB882" t="s">
        <v>193</v>
      </c>
      <c r="AC882">
        <v>68</v>
      </c>
      <c r="AE882">
        <v>2015</v>
      </c>
      <c r="AF882">
        <v>3000</v>
      </c>
      <c r="AG882">
        <v>755.55</v>
      </c>
      <c r="AH882">
        <v>0</v>
      </c>
      <c r="AI882">
        <v>3000</v>
      </c>
      <c r="AJ882">
        <v>3000</v>
      </c>
      <c r="AK882">
        <v>0</v>
      </c>
      <c r="AL882">
        <v>125</v>
      </c>
      <c r="AM882">
        <v>16540</v>
      </c>
      <c r="AN882">
        <v>34072.400000000001</v>
      </c>
      <c r="AO882">
        <v>3068</v>
      </c>
      <c r="AP882">
        <v>10</v>
      </c>
      <c r="AQ882" t="s">
        <v>245</v>
      </c>
      <c r="AR882" t="s">
        <v>246</v>
      </c>
    </row>
    <row r="883" spans="1:44" x14ac:dyDescent="0.3">
      <c r="A883" t="s">
        <v>44</v>
      </c>
      <c r="B883" t="s">
        <v>210</v>
      </c>
      <c r="C883" t="s">
        <v>211</v>
      </c>
      <c r="D883" t="s">
        <v>47</v>
      </c>
      <c r="E883" t="s">
        <v>51</v>
      </c>
      <c r="F883" s="1">
        <v>42288.095138888886</v>
      </c>
      <c r="G883" t="s">
        <v>152</v>
      </c>
      <c r="H883" t="s">
        <v>346</v>
      </c>
      <c r="I883" s="1">
        <v>42288.099305555559</v>
      </c>
      <c r="J883" s="2">
        <v>42288</v>
      </c>
      <c r="K883" t="s">
        <v>51</v>
      </c>
      <c r="L883" t="s">
        <v>71</v>
      </c>
      <c r="M883" t="s">
        <v>72</v>
      </c>
      <c r="N883" t="s">
        <v>76</v>
      </c>
      <c r="P883" t="s">
        <v>77</v>
      </c>
      <c r="R883" t="s">
        <v>78</v>
      </c>
      <c r="S883">
        <v>1516044199</v>
      </c>
      <c r="T883" s="2">
        <v>42258</v>
      </c>
      <c r="U883" s="1">
        <v>42288.099305555559</v>
      </c>
      <c r="V883" s="2">
        <v>42288</v>
      </c>
      <c r="W883">
        <v>0.33</v>
      </c>
      <c r="X883" t="s">
        <v>79</v>
      </c>
      <c r="Y883" t="s">
        <v>73</v>
      </c>
      <c r="Z883" s="2">
        <v>42166</v>
      </c>
      <c r="AA883">
        <v>151661620</v>
      </c>
      <c r="AB883" t="s">
        <v>78</v>
      </c>
      <c r="AC883">
        <v>12025</v>
      </c>
      <c r="AE883">
        <v>2015</v>
      </c>
      <c r="AF883">
        <v>23365</v>
      </c>
      <c r="AG883">
        <v>1403</v>
      </c>
      <c r="AH883">
        <v>0</v>
      </c>
      <c r="AI883">
        <v>23365</v>
      </c>
      <c r="AJ883">
        <v>23365</v>
      </c>
      <c r="AK883">
        <v>0</v>
      </c>
      <c r="AL883">
        <v>0</v>
      </c>
      <c r="AM883">
        <v>68800</v>
      </c>
      <c r="AN883">
        <v>37840</v>
      </c>
      <c r="AO883">
        <v>35776</v>
      </c>
      <c r="AP883">
        <v>10</v>
      </c>
      <c r="AQ883" t="s">
        <v>245</v>
      </c>
      <c r="AR883" t="s">
        <v>246</v>
      </c>
    </row>
    <row r="884" spans="1:44" x14ac:dyDescent="0.3">
      <c r="A884" t="s">
        <v>44</v>
      </c>
      <c r="B884" t="s">
        <v>210</v>
      </c>
      <c r="C884" t="s">
        <v>211</v>
      </c>
      <c r="D884" t="s">
        <v>47</v>
      </c>
      <c r="E884" t="s">
        <v>48</v>
      </c>
      <c r="F884" s="1">
        <v>42288.095138888886</v>
      </c>
      <c r="G884" t="s">
        <v>154</v>
      </c>
      <c r="H884" t="s">
        <v>155</v>
      </c>
      <c r="I884" s="1">
        <v>42288.099305555559</v>
      </c>
      <c r="J884" s="2">
        <v>42288</v>
      </c>
      <c r="K884" t="s">
        <v>51</v>
      </c>
      <c r="L884" t="s">
        <v>71</v>
      </c>
      <c r="M884" t="s">
        <v>72</v>
      </c>
      <c r="N884" t="s">
        <v>82</v>
      </c>
      <c r="O884" t="s">
        <v>82</v>
      </c>
      <c r="P884" t="s">
        <v>83</v>
      </c>
      <c r="Q884" t="s">
        <v>83</v>
      </c>
      <c r="R884" t="s">
        <v>84</v>
      </c>
      <c r="S884">
        <v>1516044199</v>
      </c>
      <c r="T884" s="2">
        <v>42258</v>
      </c>
      <c r="U884" s="1">
        <v>42288.099305555559</v>
      </c>
      <c r="V884" s="2">
        <v>42288</v>
      </c>
      <c r="W884">
        <v>0.33</v>
      </c>
      <c r="X884" t="s">
        <v>79</v>
      </c>
      <c r="Y884" t="s">
        <v>73</v>
      </c>
      <c r="Z884" s="2">
        <v>42166</v>
      </c>
      <c r="AA884">
        <v>151661620</v>
      </c>
      <c r="AB884" t="s">
        <v>84</v>
      </c>
      <c r="AC884">
        <v>0</v>
      </c>
      <c r="AD884">
        <v>23365</v>
      </c>
      <c r="AE884">
        <v>2015</v>
      </c>
      <c r="AF884">
        <v>23365</v>
      </c>
      <c r="AG884">
        <v>1403</v>
      </c>
      <c r="AH884">
        <v>0</v>
      </c>
      <c r="AI884">
        <v>23365</v>
      </c>
      <c r="AJ884">
        <v>23365</v>
      </c>
      <c r="AK884">
        <v>0</v>
      </c>
      <c r="AL884">
        <v>0</v>
      </c>
      <c r="AM884">
        <v>68800</v>
      </c>
      <c r="AN884">
        <v>37840</v>
      </c>
      <c r="AO884">
        <v>35776</v>
      </c>
      <c r="AP884">
        <v>10</v>
      </c>
      <c r="AQ884" t="s">
        <v>245</v>
      </c>
      <c r="AR884" t="s">
        <v>246</v>
      </c>
    </row>
    <row r="885" spans="1:44" x14ac:dyDescent="0.3">
      <c r="A885" t="s">
        <v>44</v>
      </c>
      <c r="B885" t="s">
        <v>210</v>
      </c>
      <c r="C885" t="s">
        <v>211</v>
      </c>
      <c r="D885" t="s">
        <v>47</v>
      </c>
      <c r="E885" t="s">
        <v>48</v>
      </c>
      <c r="F885" s="1">
        <v>42288.095138888886</v>
      </c>
      <c r="G885" t="s">
        <v>152</v>
      </c>
      <c r="H885" t="s">
        <v>153</v>
      </c>
      <c r="I885" s="1">
        <v>42288.1</v>
      </c>
      <c r="J885" s="2">
        <v>42288</v>
      </c>
      <c r="K885" t="s">
        <v>51</v>
      </c>
      <c r="L885" t="s">
        <v>95</v>
      </c>
      <c r="M885" t="s">
        <v>96</v>
      </c>
      <c r="N885" t="s">
        <v>76</v>
      </c>
      <c r="P885" t="s">
        <v>77</v>
      </c>
      <c r="R885" t="s">
        <v>78</v>
      </c>
      <c r="S885">
        <v>1516044199</v>
      </c>
      <c r="T885" s="2">
        <v>42258</v>
      </c>
      <c r="U885" s="1">
        <v>42288.1</v>
      </c>
      <c r="V885" s="2">
        <v>42288</v>
      </c>
      <c r="W885">
        <v>0.185</v>
      </c>
      <c r="X885" t="s">
        <v>79</v>
      </c>
      <c r="Y885" t="s">
        <v>97</v>
      </c>
      <c r="Z885" s="2">
        <v>42166</v>
      </c>
      <c r="AA885">
        <v>151661621</v>
      </c>
      <c r="AB885" t="s">
        <v>78</v>
      </c>
      <c r="AC885">
        <v>6305</v>
      </c>
      <c r="AE885">
        <v>2015</v>
      </c>
      <c r="AF885">
        <v>29775</v>
      </c>
      <c r="AG885">
        <v>1403</v>
      </c>
      <c r="AH885">
        <v>0</v>
      </c>
      <c r="AI885">
        <v>29775</v>
      </c>
      <c r="AJ885">
        <v>29775</v>
      </c>
      <c r="AK885">
        <v>0</v>
      </c>
      <c r="AL885">
        <v>0</v>
      </c>
      <c r="AM885">
        <v>68800</v>
      </c>
      <c r="AN885">
        <v>37840</v>
      </c>
      <c r="AO885">
        <v>35776</v>
      </c>
      <c r="AP885">
        <v>10</v>
      </c>
      <c r="AQ885" t="s">
        <v>245</v>
      </c>
      <c r="AR885" t="s">
        <v>246</v>
      </c>
    </row>
    <row r="886" spans="1:44" x14ac:dyDescent="0.3">
      <c r="A886" t="s">
        <v>44</v>
      </c>
      <c r="B886" t="s">
        <v>210</v>
      </c>
      <c r="C886" t="s">
        <v>211</v>
      </c>
      <c r="D886" t="s">
        <v>47</v>
      </c>
      <c r="E886" t="s">
        <v>48</v>
      </c>
      <c r="F886" s="1">
        <v>42288.095138888886</v>
      </c>
      <c r="G886" t="s">
        <v>154</v>
      </c>
      <c r="H886" t="s">
        <v>155</v>
      </c>
      <c r="I886" s="1">
        <v>42288.1</v>
      </c>
      <c r="J886" s="2">
        <v>42288</v>
      </c>
      <c r="K886" t="s">
        <v>51</v>
      </c>
      <c r="L886" t="s">
        <v>95</v>
      </c>
      <c r="M886" t="s">
        <v>96</v>
      </c>
      <c r="N886" t="s">
        <v>82</v>
      </c>
      <c r="O886" t="s">
        <v>82</v>
      </c>
      <c r="P886" t="s">
        <v>83</v>
      </c>
      <c r="Q886" t="s">
        <v>83</v>
      </c>
      <c r="R886" t="s">
        <v>84</v>
      </c>
      <c r="S886">
        <v>1516044199</v>
      </c>
      <c r="T886" s="2">
        <v>42258</v>
      </c>
      <c r="U886" s="1">
        <v>42288.1</v>
      </c>
      <c r="V886" s="2">
        <v>42288</v>
      </c>
      <c r="W886">
        <v>0.185</v>
      </c>
      <c r="X886" t="s">
        <v>79</v>
      </c>
      <c r="Y886" t="s">
        <v>97</v>
      </c>
      <c r="Z886" s="2">
        <v>42166</v>
      </c>
      <c r="AA886">
        <v>151661621</v>
      </c>
      <c r="AB886" t="s">
        <v>84</v>
      </c>
      <c r="AC886">
        <v>0</v>
      </c>
      <c r="AD886">
        <v>29775</v>
      </c>
      <c r="AE886">
        <v>2015</v>
      </c>
      <c r="AF886">
        <v>29775</v>
      </c>
      <c r="AG886">
        <v>1403</v>
      </c>
      <c r="AH886">
        <v>0</v>
      </c>
      <c r="AI886">
        <v>29775</v>
      </c>
      <c r="AJ886">
        <v>29775</v>
      </c>
      <c r="AK886">
        <v>0</v>
      </c>
      <c r="AL886">
        <v>0</v>
      </c>
      <c r="AM886">
        <v>68800</v>
      </c>
      <c r="AN886">
        <v>37840</v>
      </c>
      <c r="AO886">
        <v>35776</v>
      </c>
      <c r="AP886">
        <v>10</v>
      </c>
      <c r="AQ886" t="s">
        <v>245</v>
      </c>
      <c r="AR886" t="s">
        <v>246</v>
      </c>
    </row>
    <row r="887" spans="1:44" x14ac:dyDescent="0.3">
      <c r="A887" t="s">
        <v>44</v>
      </c>
      <c r="B887" t="s">
        <v>210</v>
      </c>
      <c r="C887" t="s">
        <v>211</v>
      </c>
      <c r="D887" t="s">
        <v>47</v>
      </c>
      <c r="E887" t="s">
        <v>51</v>
      </c>
      <c r="F887" s="1">
        <v>42288.095138888886</v>
      </c>
      <c r="G887" t="s">
        <v>154</v>
      </c>
      <c r="H887" t="s">
        <v>380</v>
      </c>
      <c r="I887" s="1">
        <v>42288.100694444445</v>
      </c>
      <c r="J887" s="2">
        <v>42288</v>
      </c>
      <c r="K887" t="s">
        <v>51</v>
      </c>
      <c r="L887" t="s">
        <v>95</v>
      </c>
      <c r="M887" t="s">
        <v>96</v>
      </c>
      <c r="N887" t="s">
        <v>82</v>
      </c>
      <c r="O887" t="s">
        <v>82</v>
      </c>
      <c r="P887" t="s">
        <v>83</v>
      </c>
      <c r="Q887" t="s">
        <v>83</v>
      </c>
      <c r="R887" t="s">
        <v>84</v>
      </c>
      <c r="S887">
        <v>1516044199</v>
      </c>
      <c r="T887" s="2">
        <v>42258</v>
      </c>
      <c r="U887" s="1">
        <v>42288.100694444445</v>
      </c>
      <c r="V887" s="2">
        <v>42288</v>
      </c>
      <c r="W887">
        <v>0.185</v>
      </c>
      <c r="X887" t="s">
        <v>79</v>
      </c>
      <c r="Y887" t="s">
        <v>97</v>
      </c>
      <c r="Z887" s="2">
        <v>42166</v>
      </c>
      <c r="AA887">
        <v>151661621</v>
      </c>
      <c r="AB887" t="s">
        <v>84</v>
      </c>
      <c r="AC887">
        <v>0</v>
      </c>
      <c r="AD887">
        <v>100</v>
      </c>
      <c r="AE887">
        <v>2015</v>
      </c>
      <c r="AF887">
        <v>100</v>
      </c>
      <c r="AG887">
        <v>1403</v>
      </c>
      <c r="AH887">
        <v>0</v>
      </c>
      <c r="AI887">
        <v>100</v>
      </c>
      <c r="AJ887">
        <v>29875</v>
      </c>
      <c r="AK887">
        <v>0</v>
      </c>
      <c r="AL887">
        <v>0</v>
      </c>
      <c r="AM887">
        <v>68800</v>
      </c>
      <c r="AN887">
        <v>37840</v>
      </c>
      <c r="AO887">
        <v>35776</v>
      </c>
      <c r="AP887">
        <v>10</v>
      </c>
      <c r="AQ887" t="s">
        <v>245</v>
      </c>
      <c r="AR887" t="s">
        <v>246</v>
      </c>
    </row>
    <row r="888" spans="1:44" x14ac:dyDescent="0.3">
      <c r="A888" t="s">
        <v>964</v>
      </c>
      <c r="B888" t="s">
        <v>1124</v>
      </c>
      <c r="C888" t="s">
        <v>1125</v>
      </c>
      <c r="D888" t="s">
        <v>112</v>
      </c>
      <c r="E888" t="s">
        <v>51</v>
      </c>
      <c r="F888" s="1">
        <v>42288.6875</v>
      </c>
      <c r="G888" t="s">
        <v>269</v>
      </c>
      <c r="H888" t="s">
        <v>270</v>
      </c>
      <c r="I888" s="1">
        <v>42288.6875</v>
      </c>
      <c r="J888" s="2">
        <v>42288</v>
      </c>
      <c r="K888" t="s">
        <v>51</v>
      </c>
      <c r="L888" t="s">
        <v>1051</v>
      </c>
      <c r="M888" t="s">
        <v>968</v>
      </c>
      <c r="N888" t="s">
        <v>89</v>
      </c>
      <c r="O888" t="s">
        <v>90</v>
      </c>
      <c r="P888" t="s">
        <v>91</v>
      </c>
      <c r="Q888" t="s">
        <v>92</v>
      </c>
      <c r="R888" t="s">
        <v>93</v>
      </c>
      <c r="S888">
        <v>1516044306</v>
      </c>
      <c r="T888" s="2">
        <v>42321</v>
      </c>
      <c r="U888" s="1">
        <v>42288.6875</v>
      </c>
      <c r="V888" s="2">
        <v>42288</v>
      </c>
      <c r="W888">
        <v>0.26500000000000001</v>
      </c>
      <c r="X888" t="s">
        <v>127</v>
      </c>
      <c r="Y888" t="s">
        <v>1181</v>
      </c>
      <c r="Z888" s="2">
        <v>42166</v>
      </c>
      <c r="AA888">
        <v>151661624</v>
      </c>
      <c r="AB888" t="s">
        <v>93</v>
      </c>
      <c r="AC888">
        <v>0</v>
      </c>
      <c r="AE888">
        <v>2015</v>
      </c>
      <c r="AF888">
        <v>898</v>
      </c>
      <c r="AG888">
        <v>744.27499999999998</v>
      </c>
      <c r="AH888">
        <v>0</v>
      </c>
      <c r="AI888">
        <v>898</v>
      </c>
      <c r="AJ888">
        <v>898</v>
      </c>
      <c r="AK888">
        <v>0</v>
      </c>
      <c r="AL888">
        <v>0</v>
      </c>
      <c r="AM888">
        <v>748</v>
      </c>
      <c r="AN888">
        <v>359.04</v>
      </c>
      <c r="AO888">
        <v>898</v>
      </c>
      <c r="AP888">
        <v>10</v>
      </c>
      <c r="AQ888" t="s">
        <v>245</v>
      </c>
      <c r="AR888" t="s">
        <v>246</v>
      </c>
    </row>
    <row r="889" spans="1:44" x14ac:dyDescent="0.3">
      <c r="A889" t="s">
        <v>964</v>
      </c>
      <c r="B889" t="s">
        <v>1124</v>
      </c>
      <c r="C889" t="s">
        <v>1125</v>
      </c>
      <c r="D889" t="s">
        <v>112</v>
      </c>
      <c r="E889" t="s">
        <v>51</v>
      </c>
      <c r="F889" s="1">
        <v>42288.688194444447</v>
      </c>
      <c r="G889" t="s">
        <v>269</v>
      </c>
      <c r="H889" t="s">
        <v>270</v>
      </c>
      <c r="I889" s="1">
        <v>42288.688194444447</v>
      </c>
      <c r="J889" s="2">
        <v>42288</v>
      </c>
      <c r="K889" t="s">
        <v>51</v>
      </c>
      <c r="L889" t="s">
        <v>1051</v>
      </c>
      <c r="M889" t="s">
        <v>968</v>
      </c>
      <c r="N889" t="s">
        <v>89</v>
      </c>
      <c r="O889" t="s">
        <v>90</v>
      </c>
      <c r="P889" t="s">
        <v>91</v>
      </c>
      <c r="Q889" t="s">
        <v>92</v>
      </c>
      <c r="R889" t="s">
        <v>93</v>
      </c>
      <c r="S889">
        <v>1516044311</v>
      </c>
      <c r="T889" s="2">
        <v>42321</v>
      </c>
      <c r="U889" s="1">
        <v>42288.688194444447</v>
      </c>
      <c r="V889" s="2">
        <v>42319</v>
      </c>
      <c r="W889">
        <v>0.26500000000000001</v>
      </c>
      <c r="X889" t="s">
        <v>127</v>
      </c>
      <c r="Y889" t="s">
        <v>1182</v>
      </c>
      <c r="Z889" s="2">
        <v>42166</v>
      </c>
      <c r="AA889">
        <v>151661625</v>
      </c>
      <c r="AB889" t="s">
        <v>93</v>
      </c>
      <c r="AC889">
        <v>0</v>
      </c>
      <c r="AE889">
        <v>2015</v>
      </c>
      <c r="AF889">
        <v>11745</v>
      </c>
      <c r="AG889">
        <v>744.27499999999998</v>
      </c>
      <c r="AH889">
        <v>0</v>
      </c>
      <c r="AI889">
        <v>11745</v>
      </c>
      <c r="AJ889">
        <v>11745</v>
      </c>
      <c r="AK889">
        <v>0</v>
      </c>
      <c r="AL889">
        <v>0</v>
      </c>
      <c r="AM889">
        <v>11080</v>
      </c>
      <c r="AN889">
        <v>5318.4</v>
      </c>
      <c r="AO889">
        <v>11745</v>
      </c>
      <c r="AP889">
        <v>10</v>
      </c>
      <c r="AQ889" t="s">
        <v>245</v>
      </c>
      <c r="AR889" t="s">
        <v>246</v>
      </c>
    </row>
    <row r="890" spans="1:44" x14ac:dyDescent="0.3">
      <c r="A890" t="s">
        <v>44</v>
      </c>
      <c r="B890" t="s">
        <v>69</v>
      </c>
      <c r="C890" t="s">
        <v>70</v>
      </c>
      <c r="D890" t="s">
        <v>218</v>
      </c>
      <c r="E890" t="s">
        <v>51</v>
      </c>
      <c r="F890" s="1">
        <v>42288.004861111112</v>
      </c>
      <c r="G890" t="s">
        <v>87</v>
      </c>
      <c r="H890" t="s">
        <v>88</v>
      </c>
      <c r="I890" s="1">
        <v>42288.005555555559</v>
      </c>
      <c r="J890" s="2">
        <v>42288</v>
      </c>
      <c r="K890" t="s">
        <v>51</v>
      </c>
      <c r="L890" t="s">
        <v>227</v>
      </c>
      <c r="M890" t="s">
        <v>228</v>
      </c>
      <c r="N890" t="s">
        <v>89</v>
      </c>
      <c r="O890" t="s">
        <v>90</v>
      </c>
      <c r="P890" t="s">
        <v>91</v>
      </c>
      <c r="Q890" t="s">
        <v>92</v>
      </c>
      <c r="R890" t="s">
        <v>93</v>
      </c>
      <c r="S890">
        <v>1516044206</v>
      </c>
      <c r="T890" s="2">
        <v>42258</v>
      </c>
      <c r="U890" s="1">
        <v>42288.005555555559</v>
      </c>
      <c r="V890" s="2">
        <v>42321</v>
      </c>
      <c r="W890">
        <v>0.17499999999999999</v>
      </c>
      <c r="X890" t="s">
        <v>94</v>
      </c>
      <c r="Y890" t="s">
        <v>97</v>
      </c>
      <c r="Z890" s="2">
        <v>42166</v>
      </c>
      <c r="AA890">
        <v>151661630</v>
      </c>
      <c r="AB890" t="s">
        <v>93</v>
      </c>
      <c r="AC890">
        <v>0</v>
      </c>
      <c r="AE890">
        <v>2015</v>
      </c>
      <c r="AF890">
        <v>621</v>
      </c>
      <c r="AG890">
        <v>744.27499999999998</v>
      </c>
      <c r="AH890">
        <v>0</v>
      </c>
      <c r="AI890">
        <v>621</v>
      </c>
      <c r="AJ890">
        <v>621</v>
      </c>
      <c r="AK890">
        <v>0</v>
      </c>
      <c r="AL890">
        <v>0</v>
      </c>
      <c r="AM890">
        <v>477</v>
      </c>
      <c r="AN890">
        <v>166.95</v>
      </c>
      <c r="AO890">
        <v>621</v>
      </c>
      <c r="AP890">
        <v>10</v>
      </c>
      <c r="AQ890" t="s">
        <v>245</v>
      </c>
      <c r="AR890" t="s">
        <v>246</v>
      </c>
    </row>
    <row r="891" spans="1:44" x14ac:dyDescent="0.3">
      <c r="A891" t="s">
        <v>44</v>
      </c>
      <c r="B891" t="s">
        <v>210</v>
      </c>
      <c r="C891" t="s">
        <v>211</v>
      </c>
      <c r="D891" t="s">
        <v>218</v>
      </c>
      <c r="E891" t="s">
        <v>48</v>
      </c>
      <c r="F891" s="1">
        <v>42288.293055555558</v>
      </c>
      <c r="G891" t="s">
        <v>49</v>
      </c>
      <c r="H891" t="s">
        <v>50</v>
      </c>
      <c r="I891" s="1">
        <v>42288.307638888888</v>
      </c>
      <c r="J891" s="2">
        <v>42288</v>
      </c>
      <c r="K891" t="s">
        <v>51</v>
      </c>
      <c r="L891" t="s">
        <v>231</v>
      </c>
      <c r="M891" t="s">
        <v>232</v>
      </c>
      <c r="N891" t="s">
        <v>120</v>
      </c>
      <c r="P891" t="s">
        <v>121</v>
      </c>
      <c r="R891" t="s">
        <v>56</v>
      </c>
      <c r="S891">
        <v>1516044198</v>
      </c>
      <c r="T891" s="2">
        <v>42258</v>
      </c>
      <c r="U891" s="1">
        <v>42288.307638888888</v>
      </c>
      <c r="V891" s="2">
        <v>42321</v>
      </c>
      <c r="W891">
        <v>0.2</v>
      </c>
      <c r="X891" t="s">
        <v>57</v>
      </c>
      <c r="Y891" t="s">
        <v>97</v>
      </c>
      <c r="Z891" s="2">
        <v>42166</v>
      </c>
      <c r="AA891">
        <v>151661635</v>
      </c>
      <c r="AB891" t="s">
        <v>59</v>
      </c>
      <c r="AC891">
        <v>0</v>
      </c>
      <c r="AE891">
        <v>2015</v>
      </c>
      <c r="AF891">
        <v>800</v>
      </c>
      <c r="AG891">
        <v>1403</v>
      </c>
      <c r="AH891">
        <v>0</v>
      </c>
      <c r="AI891">
        <v>790</v>
      </c>
      <c r="AJ891">
        <v>800</v>
      </c>
      <c r="AK891">
        <v>10</v>
      </c>
      <c r="AL891">
        <v>0</v>
      </c>
      <c r="AM891">
        <v>500</v>
      </c>
      <c r="AN891">
        <v>200</v>
      </c>
      <c r="AO891">
        <v>650</v>
      </c>
      <c r="AP891">
        <v>10</v>
      </c>
      <c r="AQ891" t="s">
        <v>245</v>
      </c>
      <c r="AR891" t="s">
        <v>246</v>
      </c>
    </row>
    <row r="892" spans="1:44" x14ac:dyDescent="0.3">
      <c r="A892" t="s">
        <v>44</v>
      </c>
      <c r="B892" t="s">
        <v>210</v>
      </c>
      <c r="C892" t="s">
        <v>211</v>
      </c>
      <c r="D892" t="s">
        <v>218</v>
      </c>
      <c r="E892" t="s">
        <v>48</v>
      </c>
      <c r="F892" s="1">
        <v>42288.293055555558</v>
      </c>
      <c r="G892" t="s">
        <v>49</v>
      </c>
      <c r="H892" t="s">
        <v>50</v>
      </c>
      <c r="I892" s="1">
        <v>42288.308333333334</v>
      </c>
      <c r="J892" s="2">
        <v>42288</v>
      </c>
      <c r="K892" t="s">
        <v>51</v>
      </c>
      <c r="L892" t="s">
        <v>227</v>
      </c>
      <c r="M892" t="s">
        <v>228</v>
      </c>
      <c r="N892" t="s">
        <v>120</v>
      </c>
      <c r="P892" t="s">
        <v>121</v>
      </c>
      <c r="R892" t="s">
        <v>56</v>
      </c>
      <c r="S892">
        <v>1516044200</v>
      </c>
      <c r="T892" s="2">
        <v>42258</v>
      </c>
      <c r="U892" s="1">
        <v>42288.308333333334</v>
      </c>
      <c r="V892" s="2">
        <v>42321</v>
      </c>
      <c r="W892">
        <v>0.17499999999999999</v>
      </c>
      <c r="X892" t="s">
        <v>57</v>
      </c>
      <c r="Y892" t="s">
        <v>97</v>
      </c>
      <c r="Z892" s="2">
        <v>42166</v>
      </c>
      <c r="AA892">
        <v>151661622</v>
      </c>
      <c r="AB892" t="s">
        <v>59</v>
      </c>
      <c r="AC892">
        <v>15</v>
      </c>
      <c r="AE892">
        <v>2015</v>
      </c>
      <c r="AF892">
        <v>570</v>
      </c>
      <c r="AG892">
        <v>1403</v>
      </c>
      <c r="AH892">
        <v>0</v>
      </c>
      <c r="AI892">
        <v>560</v>
      </c>
      <c r="AJ892">
        <v>570</v>
      </c>
      <c r="AK892">
        <v>10</v>
      </c>
      <c r="AL892">
        <v>0</v>
      </c>
      <c r="AM892">
        <v>450</v>
      </c>
      <c r="AN892">
        <v>157.5</v>
      </c>
      <c r="AO892">
        <v>585</v>
      </c>
      <c r="AP892">
        <v>10</v>
      </c>
      <c r="AQ892" t="s">
        <v>245</v>
      </c>
      <c r="AR892" t="s">
        <v>246</v>
      </c>
    </row>
    <row r="893" spans="1:44" x14ac:dyDescent="0.3">
      <c r="A893" t="s">
        <v>44</v>
      </c>
      <c r="B893" t="s">
        <v>69</v>
      </c>
      <c r="C893" t="s">
        <v>70</v>
      </c>
      <c r="D893" t="s">
        <v>218</v>
      </c>
      <c r="E893" t="s">
        <v>48</v>
      </c>
      <c r="F893" s="1">
        <v>42288.377083333333</v>
      </c>
      <c r="G893" t="s">
        <v>49</v>
      </c>
      <c r="H893" t="s">
        <v>50</v>
      </c>
      <c r="I893" s="1">
        <v>42288.37777777778</v>
      </c>
      <c r="J893" s="2">
        <v>42288</v>
      </c>
      <c r="K893" t="s">
        <v>51</v>
      </c>
      <c r="L893" t="s">
        <v>227</v>
      </c>
      <c r="M893" t="s">
        <v>228</v>
      </c>
      <c r="N893" t="s">
        <v>120</v>
      </c>
      <c r="P893" t="s">
        <v>121</v>
      </c>
      <c r="R893" t="s">
        <v>56</v>
      </c>
      <c r="S893">
        <v>1516044206</v>
      </c>
      <c r="T893" s="2">
        <v>42258</v>
      </c>
      <c r="U893" s="1">
        <v>42288.37777777778</v>
      </c>
      <c r="V893" s="2">
        <v>42321</v>
      </c>
      <c r="W893">
        <v>0.17499999999999999</v>
      </c>
      <c r="X893" t="s">
        <v>57</v>
      </c>
      <c r="Y893" t="s">
        <v>97</v>
      </c>
      <c r="Z893" s="2">
        <v>42166</v>
      </c>
      <c r="AA893">
        <v>151661630</v>
      </c>
      <c r="AB893" t="s">
        <v>59</v>
      </c>
      <c r="AC893">
        <v>0</v>
      </c>
      <c r="AE893">
        <v>2015</v>
      </c>
      <c r="AF893">
        <v>897</v>
      </c>
      <c r="AG893">
        <v>1403</v>
      </c>
      <c r="AH893">
        <v>0</v>
      </c>
      <c r="AI893">
        <v>887</v>
      </c>
      <c r="AJ893">
        <v>897</v>
      </c>
      <c r="AK893">
        <v>10</v>
      </c>
      <c r="AL893">
        <v>0</v>
      </c>
      <c r="AM893">
        <v>477</v>
      </c>
      <c r="AN893">
        <v>166.95</v>
      </c>
      <c r="AO893">
        <v>621</v>
      </c>
      <c r="AP893">
        <v>10</v>
      </c>
      <c r="AQ893" t="s">
        <v>245</v>
      </c>
      <c r="AR893" t="s">
        <v>246</v>
      </c>
    </row>
    <row r="894" spans="1:44" x14ac:dyDescent="0.3">
      <c r="A894" t="s">
        <v>44</v>
      </c>
      <c r="B894" t="s">
        <v>69</v>
      </c>
      <c r="C894" t="s">
        <v>70</v>
      </c>
      <c r="D894" t="s">
        <v>112</v>
      </c>
      <c r="E894" t="s">
        <v>51</v>
      </c>
      <c r="F894" s="1">
        <v>42288.055555555555</v>
      </c>
      <c r="G894" t="s">
        <v>156</v>
      </c>
      <c r="H894" t="s">
        <v>157</v>
      </c>
      <c r="I894" s="1">
        <v>42288.059027777781</v>
      </c>
      <c r="J894" s="2">
        <v>42288</v>
      </c>
      <c r="K894" t="s">
        <v>51</v>
      </c>
      <c r="L894" t="s">
        <v>71</v>
      </c>
      <c r="M894" t="s">
        <v>72</v>
      </c>
      <c r="N894" t="s">
        <v>89</v>
      </c>
      <c r="O894" t="s">
        <v>90</v>
      </c>
      <c r="P894" t="s">
        <v>91</v>
      </c>
      <c r="Q894" t="s">
        <v>92</v>
      </c>
      <c r="R894" t="s">
        <v>93</v>
      </c>
      <c r="S894">
        <v>1516044203</v>
      </c>
      <c r="T894" s="2">
        <v>42258</v>
      </c>
      <c r="U894" s="1">
        <v>42288.059027777781</v>
      </c>
      <c r="V894" s="2">
        <v>42321</v>
      </c>
      <c r="W894">
        <v>0.33</v>
      </c>
      <c r="X894" t="s">
        <v>127</v>
      </c>
      <c r="Y894" t="s">
        <v>73</v>
      </c>
      <c r="Z894" s="2">
        <v>42166</v>
      </c>
      <c r="AA894">
        <v>151661631</v>
      </c>
      <c r="AB894" t="s">
        <v>93</v>
      </c>
      <c r="AC894">
        <v>0</v>
      </c>
      <c r="AE894">
        <v>2015</v>
      </c>
      <c r="AF894">
        <v>24080</v>
      </c>
      <c r="AG894">
        <v>744.27499999999998</v>
      </c>
      <c r="AH894">
        <v>0</v>
      </c>
      <c r="AI894">
        <v>24080</v>
      </c>
      <c r="AJ894">
        <v>24080</v>
      </c>
      <c r="AK894">
        <v>0</v>
      </c>
      <c r="AL894">
        <v>0</v>
      </c>
      <c r="AM894">
        <v>46306</v>
      </c>
      <c r="AN894">
        <v>23384.53</v>
      </c>
      <c r="AO894">
        <v>24080</v>
      </c>
      <c r="AP894">
        <v>10</v>
      </c>
      <c r="AQ894" t="s">
        <v>245</v>
      </c>
      <c r="AR894" t="s">
        <v>246</v>
      </c>
    </row>
    <row r="895" spans="1:44" x14ac:dyDescent="0.3">
      <c r="A895" t="s">
        <v>44</v>
      </c>
      <c r="B895" t="s">
        <v>69</v>
      </c>
      <c r="C895" t="s">
        <v>70</v>
      </c>
      <c r="D895" t="s">
        <v>112</v>
      </c>
      <c r="E895" t="s">
        <v>51</v>
      </c>
      <c r="F895" s="1">
        <v>42288.055555555555</v>
      </c>
      <c r="G895" t="s">
        <v>87</v>
      </c>
      <c r="H895" t="s">
        <v>88</v>
      </c>
      <c r="I895" s="1">
        <v>42288.05972222222</v>
      </c>
      <c r="J895" s="2">
        <v>42288</v>
      </c>
      <c r="K895" t="s">
        <v>51</v>
      </c>
      <c r="L895" t="s">
        <v>95</v>
      </c>
      <c r="M895" t="s">
        <v>96</v>
      </c>
      <c r="N895" t="s">
        <v>89</v>
      </c>
      <c r="O895" t="s">
        <v>90</v>
      </c>
      <c r="P895" t="s">
        <v>91</v>
      </c>
      <c r="Q895" t="s">
        <v>92</v>
      </c>
      <c r="R895" t="s">
        <v>93</v>
      </c>
      <c r="S895">
        <v>1516044203</v>
      </c>
      <c r="T895" s="2">
        <v>42258</v>
      </c>
      <c r="U895" s="1">
        <v>42288.05972222222</v>
      </c>
      <c r="V895" s="2">
        <v>42321</v>
      </c>
      <c r="W895">
        <v>0.185</v>
      </c>
      <c r="X895" t="s">
        <v>127</v>
      </c>
      <c r="Y895" t="s">
        <v>97</v>
      </c>
      <c r="Z895" s="2">
        <v>42166</v>
      </c>
      <c r="AA895">
        <v>151661632</v>
      </c>
      <c r="AB895" t="s">
        <v>93</v>
      </c>
      <c r="AC895">
        <v>0</v>
      </c>
      <c r="AE895">
        <v>2015</v>
      </c>
      <c r="AF895">
        <v>24080</v>
      </c>
      <c r="AG895">
        <v>744.27499999999998</v>
      </c>
      <c r="AH895">
        <v>0</v>
      </c>
      <c r="AI895">
        <v>24080</v>
      </c>
      <c r="AJ895">
        <v>24080</v>
      </c>
      <c r="AK895">
        <v>0</v>
      </c>
      <c r="AL895">
        <v>0</v>
      </c>
      <c r="AM895">
        <v>46306</v>
      </c>
      <c r="AN895">
        <v>23384.53</v>
      </c>
      <c r="AO895">
        <v>24080</v>
      </c>
      <c r="AP895">
        <v>10</v>
      </c>
      <c r="AQ895" t="s">
        <v>245</v>
      </c>
      <c r="AR895" t="s">
        <v>246</v>
      </c>
    </row>
    <row r="896" spans="1:44" x14ac:dyDescent="0.3">
      <c r="A896" t="s">
        <v>44</v>
      </c>
      <c r="B896" t="s">
        <v>69</v>
      </c>
      <c r="C896" t="s">
        <v>70</v>
      </c>
      <c r="D896" t="s">
        <v>112</v>
      </c>
      <c r="E896" t="s">
        <v>48</v>
      </c>
      <c r="F896" s="1">
        <v>42288.293055555558</v>
      </c>
      <c r="G896" t="s">
        <v>49</v>
      </c>
      <c r="H896" t="s">
        <v>50</v>
      </c>
      <c r="I896" s="1">
        <v>42288.293749999997</v>
      </c>
      <c r="J896" s="2">
        <v>42288</v>
      </c>
      <c r="K896" t="s">
        <v>51</v>
      </c>
      <c r="L896" t="s">
        <v>95</v>
      </c>
      <c r="M896" t="s">
        <v>96</v>
      </c>
      <c r="N896" t="s">
        <v>120</v>
      </c>
      <c r="P896" t="s">
        <v>121</v>
      </c>
      <c r="R896" t="s">
        <v>56</v>
      </c>
      <c r="S896">
        <v>1516044203</v>
      </c>
      <c r="T896" s="2">
        <v>42258</v>
      </c>
      <c r="U896" s="1">
        <v>42288.293749999997</v>
      </c>
      <c r="V896" s="2">
        <v>42321</v>
      </c>
      <c r="W896">
        <v>0.185</v>
      </c>
      <c r="X896" t="s">
        <v>57</v>
      </c>
      <c r="Y896" t="s">
        <v>97</v>
      </c>
      <c r="Z896" s="2">
        <v>42166</v>
      </c>
      <c r="AA896">
        <v>151661632</v>
      </c>
      <c r="AB896" t="s">
        <v>59</v>
      </c>
      <c r="AC896">
        <v>0</v>
      </c>
      <c r="AE896">
        <v>2015</v>
      </c>
      <c r="AF896">
        <v>24381</v>
      </c>
      <c r="AG896">
        <v>1403</v>
      </c>
      <c r="AH896">
        <v>0</v>
      </c>
      <c r="AI896">
        <v>23981</v>
      </c>
      <c r="AJ896">
        <v>24381</v>
      </c>
      <c r="AK896">
        <v>400</v>
      </c>
      <c r="AL896">
        <v>0</v>
      </c>
      <c r="AM896">
        <v>46306</v>
      </c>
      <c r="AN896">
        <v>23384.53</v>
      </c>
      <c r="AO896">
        <v>24080</v>
      </c>
      <c r="AP896">
        <v>10</v>
      </c>
      <c r="AQ896" t="s">
        <v>245</v>
      </c>
      <c r="AR896" t="s">
        <v>246</v>
      </c>
    </row>
    <row r="897" spans="1:44" x14ac:dyDescent="0.3">
      <c r="A897" t="s">
        <v>109</v>
      </c>
      <c r="B897" t="s">
        <v>1183</v>
      </c>
      <c r="C897" t="s">
        <v>1184</v>
      </c>
      <c r="D897" t="s">
        <v>112</v>
      </c>
      <c r="E897" t="s">
        <v>51</v>
      </c>
      <c r="F897" s="1">
        <v>42288.055555555555</v>
      </c>
      <c r="G897" t="s">
        <v>269</v>
      </c>
      <c r="H897" t="s">
        <v>270</v>
      </c>
      <c r="I897" s="1">
        <v>42288.060416666667</v>
      </c>
      <c r="J897" s="2">
        <v>42288</v>
      </c>
      <c r="K897" t="s">
        <v>51</v>
      </c>
      <c r="L897" t="s">
        <v>113</v>
      </c>
      <c r="M897" t="s">
        <v>114</v>
      </c>
      <c r="N897" t="s">
        <v>89</v>
      </c>
      <c r="O897" t="s">
        <v>90</v>
      </c>
      <c r="P897" t="s">
        <v>91</v>
      </c>
      <c r="Q897" t="s">
        <v>92</v>
      </c>
      <c r="R897" t="s">
        <v>93</v>
      </c>
      <c r="S897">
        <v>1516044224</v>
      </c>
      <c r="T897" s="2">
        <v>42321</v>
      </c>
      <c r="U897" s="1">
        <v>42288.060416666667</v>
      </c>
      <c r="V897" s="2">
        <v>42321</v>
      </c>
      <c r="W897">
        <v>0.19</v>
      </c>
      <c r="X897" t="s">
        <v>127</v>
      </c>
      <c r="Y897" t="s">
        <v>73</v>
      </c>
      <c r="Z897" s="2">
        <v>42166</v>
      </c>
      <c r="AA897">
        <v>151661623</v>
      </c>
      <c r="AB897" t="s">
        <v>93</v>
      </c>
      <c r="AC897">
        <v>0</v>
      </c>
      <c r="AE897">
        <v>2015</v>
      </c>
      <c r="AF897">
        <v>1899</v>
      </c>
      <c r="AG897">
        <v>744.27499999999998</v>
      </c>
      <c r="AH897">
        <v>0</v>
      </c>
      <c r="AI897">
        <v>1899</v>
      </c>
      <c r="AJ897">
        <v>1899</v>
      </c>
      <c r="AK897">
        <v>0</v>
      </c>
      <c r="AL897">
        <v>0</v>
      </c>
      <c r="AM897">
        <v>1680</v>
      </c>
      <c r="AN897">
        <v>638.4</v>
      </c>
      <c r="AO897">
        <v>1899</v>
      </c>
      <c r="AP897">
        <v>10</v>
      </c>
      <c r="AQ897" t="s">
        <v>245</v>
      </c>
      <c r="AR897" t="s">
        <v>246</v>
      </c>
    </row>
    <row r="898" spans="1:44" x14ac:dyDescent="0.3">
      <c r="A898" t="s">
        <v>1084</v>
      </c>
      <c r="B898" t="s">
        <v>1185</v>
      </c>
      <c r="C898" t="s">
        <v>1186</v>
      </c>
      <c r="D898" t="s">
        <v>112</v>
      </c>
      <c r="E898" t="s">
        <v>51</v>
      </c>
      <c r="F898" s="1">
        <v>42288.38958333333</v>
      </c>
      <c r="G898" t="s">
        <v>219</v>
      </c>
      <c r="H898" t="s">
        <v>220</v>
      </c>
      <c r="I898" s="1">
        <v>42288.390972222223</v>
      </c>
      <c r="J898" s="2">
        <v>42288</v>
      </c>
      <c r="K898" t="s">
        <v>51</v>
      </c>
      <c r="L898" t="s">
        <v>1142</v>
      </c>
      <c r="M898" t="s">
        <v>1143</v>
      </c>
      <c r="N898" t="s">
        <v>273</v>
      </c>
      <c r="O898" t="s">
        <v>90</v>
      </c>
      <c r="P898" t="s">
        <v>274</v>
      </c>
      <c r="Q898" t="s">
        <v>92</v>
      </c>
      <c r="R898" t="s">
        <v>93</v>
      </c>
      <c r="S898">
        <v>1516044204</v>
      </c>
      <c r="T898" s="2">
        <v>42321</v>
      </c>
      <c r="U898" s="1">
        <v>42288.390972222223</v>
      </c>
      <c r="V898" s="2">
        <v>42321</v>
      </c>
      <c r="W898">
        <v>0.4965</v>
      </c>
      <c r="X898" t="s">
        <v>127</v>
      </c>
      <c r="Y898" t="s">
        <v>1187</v>
      </c>
      <c r="Z898" s="2">
        <v>42166</v>
      </c>
      <c r="AA898">
        <v>151661607</v>
      </c>
      <c r="AB898" t="s">
        <v>93</v>
      </c>
      <c r="AC898">
        <v>0</v>
      </c>
      <c r="AE898">
        <v>2015</v>
      </c>
      <c r="AF898">
        <v>2238</v>
      </c>
      <c r="AG898">
        <v>744.27499999999998</v>
      </c>
      <c r="AH898">
        <v>0</v>
      </c>
      <c r="AI898">
        <v>2228</v>
      </c>
      <c r="AJ898">
        <v>2238</v>
      </c>
      <c r="AK898">
        <v>10</v>
      </c>
      <c r="AL898">
        <v>0</v>
      </c>
      <c r="AM898">
        <v>1980</v>
      </c>
      <c r="AN898">
        <v>990</v>
      </c>
      <c r="AO898">
        <v>2238</v>
      </c>
      <c r="AP898">
        <v>10</v>
      </c>
      <c r="AQ898" t="s">
        <v>245</v>
      </c>
      <c r="AR898" t="s">
        <v>246</v>
      </c>
    </row>
    <row r="899" spans="1:44" x14ac:dyDescent="0.3">
      <c r="A899" t="s">
        <v>1084</v>
      </c>
      <c r="B899" t="s">
        <v>1185</v>
      </c>
      <c r="C899" t="s">
        <v>1186</v>
      </c>
      <c r="D899" t="s">
        <v>112</v>
      </c>
      <c r="E899" t="s">
        <v>51</v>
      </c>
      <c r="F899" s="1">
        <v>42288.38958333333</v>
      </c>
      <c r="G899" t="s">
        <v>219</v>
      </c>
      <c r="H899" t="s">
        <v>220</v>
      </c>
      <c r="I899" s="1">
        <v>42288.39166666667</v>
      </c>
      <c r="J899" s="2">
        <v>42288</v>
      </c>
      <c r="K899" t="s">
        <v>51</v>
      </c>
      <c r="L899" t="s">
        <v>1142</v>
      </c>
      <c r="M899" t="s">
        <v>1143</v>
      </c>
      <c r="N899" t="s">
        <v>89</v>
      </c>
      <c r="O899" t="s">
        <v>90</v>
      </c>
      <c r="P899" t="s">
        <v>91</v>
      </c>
      <c r="Q899" t="s">
        <v>92</v>
      </c>
      <c r="R899" t="s">
        <v>93</v>
      </c>
      <c r="S899">
        <v>1516044202</v>
      </c>
      <c r="T899" s="2">
        <v>42321</v>
      </c>
      <c r="U899" s="1">
        <v>42288.39166666667</v>
      </c>
      <c r="V899" s="2">
        <v>42321</v>
      </c>
      <c r="W899">
        <v>0.4965</v>
      </c>
      <c r="X899" t="s">
        <v>127</v>
      </c>
      <c r="Y899" t="s">
        <v>1188</v>
      </c>
      <c r="Z899" s="2">
        <v>42166</v>
      </c>
      <c r="AA899">
        <v>151661608</v>
      </c>
      <c r="AB899" t="s">
        <v>93</v>
      </c>
      <c r="AC899">
        <v>0</v>
      </c>
      <c r="AE899">
        <v>2015</v>
      </c>
      <c r="AF899">
        <v>2238</v>
      </c>
      <c r="AG899">
        <v>744.27499999999998</v>
      </c>
      <c r="AH899">
        <v>0</v>
      </c>
      <c r="AI899">
        <v>2218</v>
      </c>
      <c r="AJ899">
        <v>2238</v>
      </c>
      <c r="AK899">
        <v>20</v>
      </c>
      <c r="AL899">
        <v>0</v>
      </c>
      <c r="AM899">
        <v>1980</v>
      </c>
      <c r="AN899">
        <v>990</v>
      </c>
      <c r="AO899">
        <v>2238</v>
      </c>
      <c r="AP899">
        <v>10</v>
      </c>
      <c r="AQ899" t="s">
        <v>245</v>
      </c>
      <c r="AR899" t="s">
        <v>246</v>
      </c>
    </row>
    <row r="900" spans="1:44" x14ac:dyDescent="0.3">
      <c r="A900" t="s">
        <v>109</v>
      </c>
      <c r="B900" t="s">
        <v>1183</v>
      </c>
      <c r="C900" t="s">
        <v>1184</v>
      </c>
      <c r="D900" t="s">
        <v>112</v>
      </c>
      <c r="E900" t="s">
        <v>48</v>
      </c>
      <c r="F900" s="1">
        <v>42288.478472222225</v>
      </c>
      <c r="G900" t="s">
        <v>49</v>
      </c>
      <c r="H900" t="s">
        <v>50</v>
      </c>
      <c r="I900" s="1">
        <v>42288.49722222222</v>
      </c>
      <c r="J900" s="2">
        <v>42288</v>
      </c>
      <c r="K900" t="s">
        <v>51</v>
      </c>
      <c r="L900" t="s">
        <v>113</v>
      </c>
      <c r="M900" t="s">
        <v>114</v>
      </c>
      <c r="N900" t="s">
        <v>176</v>
      </c>
      <c r="P900" t="s">
        <v>177</v>
      </c>
      <c r="R900" t="s">
        <v>56</v>
      </c>
      <c r="S900">
        <v>1516044224</v>
      </c>
      <c r="T900" s="2">
        <v>42321</v>
      </c>
      <c r="U900" s="1">
        <v>42288.49722222222</v>
      </c>
      <c r="V900" s="2">
        <v>42321</v>
      </c>
      <c r="W900">
        <v>0.19</v>
      </c>
      <c r="X900" t="s">
        <v>57</v>
      </c>
      <c r="Y900" t="s">
        <v>73</v>
      </c>
      <c r="Z900" s="2">
        <v>42166</v>
      </c>
      <c r="AA900">
        <v>151661623</v>
      </c>
      <c r="AB900" t="s">
        <v>59</v>
      </c>
      <c r="AC900">
        <v>69</v>
      </c>
      <c r="AE900">
        <v>2015</v>
      </c>
      <c r="AF900">
        <v>1830</v>
      </c>
      <c r="AG900">
        <v>1403</v>
      </c>
      <c r="AH900">
        <v>0</v>
      </c>
      <c r="AI900">
        <v>1810</v>
      </c>
      <c r="AJ900">
        <v>1830</v>
      </c>
      <c r="AK900">
        <v>20</v>
      </c>
      <c r="AL900">
        <v>0</v>
      </c>
      <c r="AM900">
        <v>1680</v>
      </c>
      <c r="AN900">
        <v>638.4</v>
      </c>
      <c r="AO900">
        <v>1899</v>
      </c>
      <c r="AP900">
        <v>10</v>
      </c>
      <c r="AQ900" t="s">
        <v>245</v>
      </c>
      <c r="AR900" t="s">
        <v>246</v>
      </c>
    </row>
    <row r="901" spans="1:44" x14ac:dyDescent="0.3">
      <c r="A901" t="s">
        <v>1084</v>
      </c>
      <c r="B901" t="s">
        <v>1189</v>
      </c>
      <c r="C901" t="s">
        <v>1190</v>
      </c>
      <c r="D901" t="s">
        <v>112</v>
      </c>
      <c r="E901" t="s">
        <v>51</v>
      </c>
      <c r="F901" s="1">
        <v>42288.646527777775</v>
      </c>
      <c r="G901" t="s">
        <v>219</v>
      </c>
      <c r="H901" t="s">
        <v>220</v>
      </c>
      <c r="I901" s="1">
        <v>42288.652777777781</v>
      </c>
      <c r="J901" s="2">
        <v>42288</v>
      </c>
      <c r="K901" t="s">
        <v>51</v>
      </c>
      <c r="L901" t="s">
        <v>1142</v>
      </c>
      <c r="M901" t="s">
        <v>1143</v>
      </c>
      <c r="N901" t="s">
        <v>89</v>
      </c>
      <c r="O901" t="s">
        <v>90</v>
      </c>
      <c r="P901" t="s">
        <v>91</v>
      </c>
      <c r="Q901" t="s">
        <v>92</v>
      </c>
      <c r="R901" t="s">
        <v>93</v>
      </c>
      <c r="S901">
        <v>1516044207</v>
      </c>
      <c r="T901" s="2">
        <v>42321</v>
      </c>
      <c r="U901" s="1">
        <v>42288.652777777781</v>
      </c>
      <c r="V901" s="2">
        <v>42321</v>
      </c>
      <c r="W901">
        <v>0.4965</v>
      </c>
      <c r="X901" t="s">
        <v>127</v>
      </c>
      <c r="Y901" t="s">
        <v>145</v>
      </c>
      <c r="Z901" s="2">
        <v>42166</v>
      </c>
      <c r="AA901">
        <v>151661627</v>
      </c>
      <c r="AB901" t="s">
        <v>93</v>
      </c>
      <c r="AC901">
        <v>0</v>
      </c>
      <c r="AE901">
        <v>2015</v>
      </c>
      <c r="AF901">
        <v>4893</v>
      </c>
      <c r="AG901">
        <v>744.27499999999998</v>
      </c>
      <c r="AH901">
        <v>0</v>
      </c>
      <c r="AI901">
        <v>4883</v>
      </c>
      <c r="AJ901">
        <v>4893</v>
      </c>
      <c r="AK901">
        <v>10</v>
      </c>
      <c r="AL901">
        <v>0</v>
      </c>
      <c r="AM901">
        <v>4448</v>
      </c>
      <c r="AN901">
        <v>2224</v>
      </c>
      <c r="AO901">
        <v>4893</v>
      </c>
      <c r="AP901">
        <v>10</v>
      </c>
      <c r="AQ901" t="s">
        <v>245</v>
      </c>
      <c r="AR901" t="s">
        <v>246</v>
      </c>
    </row>
    <row r="902" spans="1:44" x14ac:dyDescent="0.3">
      <c r="A902" t="s">
        <v>1084</v>
      </c>
      <c r="B902" t="s">
        <v>1191</v>
      </c>
      <c r="C902" t="s">
        <v>1192</v>
      </c>
      <c r="D902" t="s">
        <v>112</v>
      </c>
      <c r="E902" t="s">
        <v>51</v>
      </c>
      <c r="F902" s="1">
        <v>42288.646527777775</v>
      </c>
      <c r="G902" t="s">
        <v>219</v>
      </c>
      <c r="H902" t="s">
        <v>220</v>
      </c>
      <c r="I902" s="1">
        <v>42288.65347222222</v>
      </c>
      <c r="J902" s="2">
        <v>42288</v>
      </c>
      <c r="K902" t="s">
        <v>51</v>
      </c>
      <c r="L902" t="s">
        <v>1142</v>
      </c>
      <c r="M902" t="s">
        <v>1143</v>
      </c>
      <c r="N902" t="s">
        <v>89</v>
      </c>
      <c r="O902" t="s">
        <v>90</v>
      </c>
      <c r="P902" t="s">
        <v>91</v>
      </c>
      <c r="Q902" t="s">
        <v>92</v>
      </c>
      <c r="R902" t="s">
        <v>93</v>
      </c>
      <c r="S902">
        <v>1516044201</v>
      </c>
      <c r="T902" s="2">
        <v>42321</v>
      </c>
      <c r="U902" s="1">
        <v>42288.65347222222</v>
      </c>
      <c r="V902" s="2">
        <v>42321</v>
      </c>
      <c r="W902">
        <v>0.4965</v>
      </c>
      <c r="X902" t="s">
        <v>127</v>
      </c>
      <c r="Y902" t="s">
        <v>1193</v>
      </c>
      <c r="Z902" s="2">
        <v>42166</v>
      </c>
      <c r="AA902">
        <v>151661626</v>
      </c>
      <c r="AB902" t="s">
        <v>93</v>
      </c>
      <c r="AC902">
        <v>0</v>
      </c>
      <c r="AE902">
        <v>2015</v>
      </c>
      <c r="AF902">
        <v>4785</v>
      </c>
      <c r="AG902">
        <v>744.27499999999998</v>
      </c>
      <c r="AH902">
        <v>0</v>
      </c>
      <c r="AI902">
        <v>4775</v>
      </c>
      <c r="AJ902">
        <v>4785</v>
      </c>
      <c r="AK902">
        <v>10</v>
      </c>
      <c r="AL902">
        <v>0</v>
      </c>
      <c r="AM902">
        <v>4350</v>
      </c>
      <c r="AN902">
        <v>2175</v>
      </c>
      <c r="AO902">
        <v>4785</v>
      </c>
      <c r="AP902">
        <v>10</v>
      </c>
      <c r="AQ902" t="s">
        <v>245</v>
      </c>
      <c r="AR902" t="s">
        <v>246</v>
      </c>
    </row>
    <row r="903" spans="1:44" x14ac:dyDescent="0.3">
      <c r="A903" t="s">
        <v>1084</v>
      </c>
      <c r="B903" t="s">
        <v>1185</v>
      </c>
      <c r="C903" t="s">
        <v>1186</v>
      </c>
      <c r="D903" t="s">
        <v>112</v>
      </c>
      <c r="E903" t="s">
        <v>48</v>
      </c>
      <c r="F903" s="1">
        <v>42288.905555555553</v>
      </c>
      <c r="G903" t="s">
        <v>49</v>
      </c>
      <c r="H903" t="s">
        <v>50</v>
      </c>
      <c r="I903" s="1">
        <v>42288.911111111112</v>
      </c>
      <c r="J903" s="2">
        <v>42288</v>
      </c>
      <c r="K903" t="s">
        <v>51</v>
      </c>
      <c r="L903" t="s">
        <v>1142</v>
      </c>
      <c r="M903" t="s">
        <v>1143</v>
      </c>
      <c r="N903" t="s">
        <v>351</v>
      </c>
      <c r="P903" t="s">
        <v>352</v>
      </c>
      <c r="R903" t="s">
        <v>56</v>
      </c>
      <c r="S903">
        <v>1516044204</v>
      </c>
      <c r="T903" s="2">
        <v>42321</v>
      </c>
      <c r="U903" s="1">
        <v>42288.911111111112</v>
      </c>
      <c r="V903" s="2">
        <v>42321</v>
      </c>
      <c r="W903">
        <v>0.4965</v>
      </c>
      <c r="X903" t="s">
        <v>57</v>
      </c>
      <c r="Y903" t="s">
        <v>1187</v>
      </c>
      <c r="Z903" s="2">
        <v>42166</v>
      </c>
      <c r="AA903">
        <v>151661607</v>
      </c>
      <c r="AB903" t="s">
        <v>59</v>
      </c>
      <c r="AC903">
        <v>0</v>
      </c>
      <c r="AE903">
        <v>2015</v>
      </c>
      <c r="AF903">
        <v>2370</v>
      </c>
      <c r="AG903">
        <v>1403</v>
      </c>
      <c r="AH903">
        <v>0</v>
      </c>
      <c r="AI903">
        <v>2350</v>
      </c>
      <c r="AJ903">
        <v>2370</v>
      </c>
      <c r="AK903">
        <v>20</v>
      </c>
      <c r="AL903">
        <v>0</v>
      </c>
      <c r="AM903">
        <v>1980</v>
      </c>
      <c r="AN903">
        <v>990</v>
      </c>
      <c r="AO903">
        <v>2238</v>
      </c>
      <c r="AP903">
        <v>10</v>
      </c>
      <c r="AQ903" t="s">
        <v>245</v>
      </c>
      <c r="AR903" t="s">
        <v>246</v>
      </c>
    </row>
    <row r="904" spans="1:44" x14ac:dyDescent="0.3">
      <c r="A904" t="s">
        <v>1084</v>
      </c>
      <c r="B904" t="s">
        <v>1185</v>
      </c>
      <c r="C904" t="s">
        <v>1186</v>
      </c>
      <c r="D904" t="s">
        <v>112</v>
      </c>
      <c r="E904" t="s">
        <v>48</v>
      </c>
      <c r="F904" s="1">
        <v>42288.905555555553</v>
      </c>
      <c r="G904" t="s">
        <v>49</v>
      </c>
      <c r="H904" t="s">
        <v>50</v>
      </c>
      <c r="I904" s="1">
        <v>42288.911805555559</v>
      </c>
      <c r="J904" s="2">
        <v>42288</v>
      </c>
      <c r="K904" t="s">
        <v>51</v>
      </c>
      <c r="L904" t="s">
        <v>1142</v>
      </c>
      <c r="M904" t="s">
        <v>1143</v>
      </c>
      <c r="N904" t="s">
        <v>351</v>
      </c>
      <c r="P904" t="s">
        <v>352</v>
      </c>
      <c r="R904" t="s">
        <v>56</v>
      </c>
      <c r="S904">
        <v>1516044202</v>
      </c>
      <c r="T904" s="2">
        <v>42321</v>
      </c>
      <c r="U904" s="1">
        <v>42288.911805555559</v>
      </c>
      <c r="V904" s="2">
        <v>42321</v>
      </c>
      <c r="W904">
        <v>0.4965</v>
      </c>
      <c r="X904" t="s">
        <v>57</v>
      </c>
      <c r="Y904" t="s">
        <v>1188</v>
      </c>
      <c r="Z904" s="2">
        <v>42166</v>
      </c>
      <c r="AA904">
        <v>151661608</v>
      </c>
      <c r="AB904" t="s">
        <v>59</v>
      </c>
      <c r="AC904">
        <v>0</v>
      </c>
      <c r="AE904">
        <v>2015</v>
      </c>
      <c r="AF904">
        <v>2360</v>
      </c>
      <c r="AG904">
        <v>1403</v>
      </c>
      <c r="AH904">
        <v>0</v>
      </c>
      <c r="AI904">
        <v>2340</v>
      </c>
      <c r="AJ904">
        <v>2360</v>
      </c>
      <c r="AK904">
        <v>20</v>
      </c>
      <c r="AL904">
        <v>0</v>
      </c>
      <c r="AM904">
        <v>1980</v>
      </c>
      <c r="AN904">
        <v>990</v>
      </c>
      <c r="AO904">
        <v>2238</v>
      </c>
      <c r="AP904">
        <v>10</v>
      </c>
      <c r="AQ904" t="s">
        <v>245</v>
      </c>
      <c r="AR904" t="s">
        <v>246</v>
      </c>
    </row>
    <row r="905" spans="1:44" x14ac:dyDescent="0.3">
      <c r="A905" t="s">
        <v>44</v>
      </c>
      <c r="B905" t="s">
        <v>146</v>
      </c>
      <c r="C905" t="s">
        <v>147</v>
      </c>
      <c r="D905" t="s">
        <v>47</v>
      </c>
      <c r="E905" t="s">
        <v>48</v>
      </c>
      <c r="F905" s="1">
        <v>42288.039583333331</v>
      </c>
      <c r="G905" t="s">
        <v>49</v>
      </c>
      <c r="H905" t="s">
        <v>50</v>
      </c>
      <c r="I905" s="1">
        <v>42288.104861111111</v>
      </c>
      <c r="J905" s="2">
        <v>42288</v>
      </c>
      <c r="K905" t="s">
        <v>51</v>
      </c>
      <c r="L905" t="s">
        <v>71</v>
      </c>
      <c r="M905" t="s">
        <v>72</v>
      </c>
      <c r="N905" t="s">
        <v>54</v>
      </c>
      <c r="P905" t="s">
        <v>55</v>
      </c>
      <c r="R905" t="s">
        <v>56</v>
      </c>
      <c r="S905">
        <v>1516044479</v>
      </c>
      <c r="T905" s="2">
        <v>42258</v>
      </c>
      <c r="U905" s="1">
        <v>42288.104861111111</v>
      </c>
      <c r="V905" s="2">
        <v>42288</v>
      </c>
      <c r="W905">
        <v>0.33</v>
      </c>
      <c r="X905" t="s">
        <v>57</v>
      </c>
      <c r="Y905" t="s">
        <v>73</v>
      </c>
      <c r="Z905" s="2">
        <v>42196</v>
      </c>
      <c r="AA905">
        <v>151661710</v>
      </c>
      <c r="AB905" t="s">
        <v>59</v>
      </c>
      <c r="AC905">
        <v>154</v>
      </c>
      <c r="AE905">
        <v>2015</v>
      </c>
      <c r="AF905">
        <v>6746</v>
      </c>
      <c r="AG905">
        <v>1403</v>
      </c>
      <c r="AH905">
        <v>0</v>
      </c>
      <c r="AI905">
        <v>6596</v>
      </c>
      <c r="AJ905">
        <v>6746</v>
      </c>
      <c r="AK905">
        <v>150</v>
      </c>
      <c r="AL905">
        <v>0</v>
      </c>
      <c r="AM905">
        <v>11850</v>
      </c>
      <c r="AN905">
        <v>7821</v>
      </c>
      <c r="AO905">
        <v>6518</v>
      </c>
      <c r="AP905">
        <v>10</v>
      </c>
      <c r="AQ905" t="s">
        <v>245</v>
      </c>
      <c r="AR905" t="s">
        <v>246</v>
      </c>
    </row>
    <row r="906" spans="1:44" x14ac:dyDescent="0.3">
      <c r="A906" t="s">
        <v>44</v>
      </c>
      <c r="B906" t="s">
        <v>146</v>
      </c>
      <c r="C906" t="s">
        <v>147</v>
      </c>
      <c r="D906" t="s">
        <v>47</v>
      </c>
      <c r="E906" t="s">
        <v>48</v>
      </c>
      <c r="F906" s="1">
        <v>42288.157638888886</v>
      </c>
      <c r="G906" t="s">
        <v>49</v>
      </c>
      <c r="H906" t="s">
        <v>50</v>
      </c>
      <c r="I906" s="1">
        <v>42288.162499999999</v>
      </c>
      <c r="J906" s="2">
        <v>42288</v>
      </c>
      <c r="K906" t="s">
        <v>51</v>
      </c>
      <c r="L906" t="s">
        <v>150</v>
      </c>
      <c r="M906" t="s">
        <v>151</v>
      </c>
      <c r="N906" t="s">
        <v>54</v>
      </c>
      <c r="P906" t="s">
        <v>55</v>
      </c>
      <c r="R906" t="s">
        <v>56</v>
      </c>
      <c r="S906">
        <v>1516044479</v>
      </c>
      <c r="T906" s="2">
        <v>42258</v>
      </c>
      <c r="U906" s="1">
        <v>42288.162499999999</v>
      </c>
      <c r="V906" s="2">
        <v>42288</v>
      </c>
      <c r="W906">
        <v>0.33</v>
      </c>
      <c r="X906" t="s">
        <v>57</v>
      </c>
      <c r="Y906" t="s">
        <v>73</v>
      </c>
      <c r="Z906" s="2">
        <v>42196</v>
      </c>
      <c r="AA906">
        <v>151661711</v>
      </c>
      <c r="AB906" t="s">
        <v>59</v>
      </c>
      <c r="AC906">
        <v>288</v>
      </c>
      <c r="AE906">
        <v>2015</v>
      </c>
      <c r="AF906">
        <v>6612</v>
      </c>
      <c r="AG906">
        <v>1403</v>
      </c>
      <c r="AH906">
        <v>0</v>
      </c>
      <c r="AI906">
        <v>6412</v>
      </c>
      <c r="AJ906">
        <v>6612</v>
      </c>
      <c r="AK906">
        <v>200</v>
      </c>
      <c r="AL906">
        <v>0</v>
      </c>
      <c r="AM906">
        <v>11850</v>
      </c>
      <c r="AN906">
        <v>7821</v>
      </c>
      <c r="AO906">
        <v>6518</v>
      </c>
      <c r="AP906">
        <v>10</v>
      </c>
      <c r="AQ906" t="s">
        <v>245</v>
      </c>
      <c r="AR906" t="s">
        <v>246</v>
      </c>
    </row>
    <row r="907" spans="1:44" x14ac:dyDescent="0.3">
      <c r="A907" t="s">
        <v>44</v>
      </c>
      <c r="B907" t="s">
        <v>146</v>
      </c>
      <c r="C907" t="s">
        <v>147</v>
      </c>
      <c r="D907" t="s">
        <v>47</v>
      </c>
      <c r="E907" t="s">
        <v>48</v>
      </c>
      <c r="F907" s="1">
        <v>42288.255555555559</v>
      </c>
      <c r="G907" t="s">
        <v>100</v>
      </c>
      <c r="H907" t="s">
        <v>101</v>
      </c>
      <c r="I907" s="1">
        <v>42288.271527777775</v>
      </c>
      <c r="J907" s="2">
        <v>42288</v>
      </c>
      <c r="K907" t="s">
        <v>51</v>
      </c>
      <c r="L907" t="s">
        <v>71</v>
      </c>
      <c r="M907" t="s">
        <v>72</v>
      </c>
      <c r="N907" t="s">
        <v>76</v>
      </c>
      <c r="P907" t="s">
        <v>77</v>
      </c>
      <c r="R907" t="s">
        <v>78</v>
      </c>
      <c r="S907">
        <v>1516044479</v>
      </c>
      <c r="T907" s="2">
        <v>42258</v>
      </c>
      <c r="U907" s="1">
        <v>42288.271527777775</v>
      </c>
      <c r="V907" s="2">
        <v>42288</v>
      </c>
      <c r="W907">
        <v>0.33</v>
      </c>
      <c r="X907" t="s">
        <v>79</v>
      </c>
      <c r="Y907" t="s">
        <v>73</v>
      </c>
      <c r="Z907" s="2">
        <v>42196</v>
      </c>
      <c r="AA907">
        <v>151661710</v>
      </c>
      <c r="AB907" t="s">
        <v>78</v>
      </c>
      <c r="AC907">
        <v>821</v>
      </c>
      <c r="AE907">
        <v>2015</v>
      </c>
      <c r="AF907">
        <v>5925</v>
      </c>
      <c r="AG907">
        <v>1403</v>
      </c>
      <c r="AH907">
        <v>0</v>
      </c>
      <c r="AI907">
        <v>5925</v>
      </c>
      <c r="AJ907">
        <v>5925</v>
      </c>
      <c r="AK907">
        <v>0</v>
      </c>
      <c r="AL907">
        <v>0</v>
      </c>
      <c r="AM907">
        <v>11850</v>
      </c>
      <c r="AN907">
        <v>7821</v>
      </c>
      <c r="AO907">
        <v>6518</v>
      </c>
      <c r="AP907">
        <v>10</v>
      </c>
      <c r="AQ907" t="s">
        <v>245</v>
      </c>
      <c r="AR907" t="s">
        <v>246</v>
      </c>
    </row>
    <row r="908" spans="1:44" x14ac:dyDescent="0.3">
      <c r="A908" t="s">
        <v>44</v>
      </c>
      <c r="B908" t="s">
        <v>146</v>
      </c>
      <c r="C908" t="s">
        <v>147</v>
      </c>
      <c r="D908" t="s">
        <v>47</v>
      </c>
      <c r="E908" t="s">
        <v>48</v>
      </c>
      <c r="F908" s="1">
        <v>42288.255555555559</v>
      </c>
      <c r="G908" t="s">
        <v>154</v>
      </c>
      <c r="H908" t="s">
        <v>155</v>
      </c>
      <c r="I908" s="1">
        <v>42288.272222222222</v>
      </c>
      <c r="J908" s="2">
        <v>42288</v>
      </c>
      <c r="K908" t="s">
        <v>51</v>
      </c>
      <c r="L908" t="s">
        <v>71</v>
      </c>
      <c r="M908" t="s">
        <v>72</v>
      </c>
      <c r="N908" t="s">
        <v>82</v>
      </c>
      <c r="O908" t="s">
        <v>82</v>
      </c>
      <c r="P908" t="s">
        <v>83</v>
      </c>
      <c r="Q908" t="s">
        <v>83</v>
      </c>
      <c r="R908" t="s">
        <v>84</v>
      </c>
      <c r="S908">
        <v>1516044479</v>
      </c>
      <c r="T908" s="2">
        <v>42258</v>
      </c>
      <c r="U908" s="1">
        <v>42288.272222222222</v>
      </c>
      <c r="V908" s="2">
        <v>42288</v>
      </c>
      <c r="W908">
        <v>0.33</v>
      </c>
      <c r="X908" t="s">
        <v>79</v>
      </c>
      <c r="Y908" t="s">
        <v>73</v>
      </c>
      <c r="Z908" s="2">
        <v>42196</v>
      </c>
      <c r="AA908">
        <v>151661710</v>
      </c>
      <c r="AB908" t="s">
        <v>84</v>
      </c>
      <c r="AC908">
        <v>0</v>
      </c>
      <c r="AD908">
        <v>5925</v>
      </c>
      <c r="AE908">
        <v>2015</v>
      </c>
      <c r="AF908">
        <v>5925</v>
      </c>
      <c r="AG908">
        <v>1403</v>
      </c>
      <c r="AH908">
        <v>0</v>
      </c>
      <c r="AI908">
        <v>5925</v>
      </c>
      <c r="AJ908">
        <v>5925</v>
      </c>
      <c r="AK908">
        <v>0</v>
      </c>
      <c r="AL908">
        <v>0</v>
      </c>
      <c r="AM908">
        <v>11850</v>
      </c>
      <c r="AN908">
        <v>7821</v>
      </c>
      <c r="AO908">
        <v>6518</v>
      </c>
      <c r="AP908">
        <v>10</v>
      </c>
      <c r="AQ908" t="s">
        <v>245</v>
      </c>
      <c r="AR908" t="s">
        <v>246</v>
      </c>
    </row>
    <row r="909" spans="1:44" x14ac:dyDescent="0.3">
      <c r="A909" t="s">
        <v>44</v>
      </c>
      <c r="B909" t="s">
        <v>146</v>
      </c>
      <c r="C909" t="s">
        <v>147</v>
      </c>
      <c r="D909" t="s">
        <v>47</v>
      </c>
      <c r="E909" t="s">
        <v>48</v>
      </c>
      <c r="F909" s="1">
        <v>42288.255555555559</v>
      </c>
      <c r="G909" t="s">
        <v>152</v>
      </c>
      <c r="H909" t="s">
        <v>153</v>
      </c>
      <c r="I909" s="1">
        <v>42288.272222222222</v>
      </c>
      <c r="J909" s="2">
        <v>42288</v>
      </c>
      <c r="K909" t="s">
        <v>51</v>
      </c>
      <c r="L909" t="s">
        <v>150</v>
      </c>
      <c r="M909" t="s">
        <v>151</v>
      </c>
      <c r="N909" t="s">
        <v>76</v>
      </c>
      <c r="P909" t="s">
        <v>77</v>
      </c>
      <c r="R909" t="s">
        <v>78</v>
      </c>
      <c r="S909">
        <v>1516044479</v>
      </c>
      <c r="T909" s="2">
        <v>42258</v>
      </c>
      <c r="U909" s="1">
        <v>42288.272222222222</v>
      </c>
      <c r="V909" s="2">
        <v>42288</v>
      </c>
      <c r="W909">
        <v>0.33</v>
      </c>
      <c r="X909" t="s">
        <v>79</v>
      </c>
      <c r="Y909" t="s">
        <v>73</v>
      </c>
      <c r="Z909" s="2">
        <v>42196</v>
      </c>
      <c r="AA909">
        <v>151661711</v>
      </c>
      <c r="AB909" t="s">
        <v>78</v>
      </c>
      <c r="AC909">
        <v>687</v>
      </c>
      <c r="AE909">
        <v>2015</v>
      </c>
      <c r="AF909">
        <v>5925</v>
      </c>
      <c r="AG909">
        <v>1403</v>
      </c>
      <c r="AH909">
        <v>0</v>
      </c>
      <c r="AI909">
        <v>5925</v>
      </c>
      <c r="AJ909">
        <v>5925</v>
      </c>
      <c r="AK909">
        <v>0</v>
      </c>
      <c r="AL909">
        <v>0</v>
      </c>
      <c r="AM909">
        <v>11850</v>
      </c>
      <c r="AN909">
        <v>7821</v>
      </c>
      <c r="AO909">
        <v>6518</v>
      </c>
      <c r="AP909">
        <v>10</v>
      </c>
      <c r="AQ909" t="s">
        <v>245</v>
      </c>
      <c r="AR909" t="s">
        <v>246</v>
      </c>
    </row>
    <row r="910" spans="1:44" x14ac:dyDescent="0.3">
      <c r="A910" t="s">
        <v>44</v>
      </c>
      <c r="B910" t="s">
        <v>146</v>
      </c>
      <c r="C910" t="s">
        <v>147</v>
      </c>
      <c r="D910" t="s">
        <v>47</v>
      </c>
      <c r="E910" t="s">
        <v>48</v>
      </c>
      <c r="F910" s="1">
        <v>42288.255555555559</v>
      </c>
      <c r="G910" t="s">
        <v>154</v>
      </c>
      <c r="H910" t="s">
        <v>155</v>
      </c>
      <c r="I910" s="1">
        <v>42288.272222222222</v>
      </c>
      <c r="J910" s="2">
        <v>42288</v>
      </c>
      <c r="K910" t="s">
        <v>51</v>
      </c>
      <c r="L910" t="s">
        <v>150</v>
      </c>
      <c r="M910" t="s">
        <v>151</v>
      </c>
      <c r="N910" t="s">
        <v>82</v>
      </c>
      <c r="O910" t="s">
        <v>82</v>
      </c>
      <c r="P910" t="s">
        <v>83</v>
      </c>
      <c r="Q910" t="s">
        <v>83</v>
      </c>
      <c r="R910" t="s">
        <v>84</v>
      </c>
      <c r="S910">
        <v>1516044479</v>
      </c>
      <c r="T910" s="2">
        <v>42258</v>
      </c>
      <c r="U910" s="1">
        <v>42288.272222222222</v>
      </c>
      <c r="V910" s="2">
        <v>42288</v>
      </c>
      <c r="W910">
        <v>0.33</v>
      </c>
      <c r="X910" t="s">
        <v>79</v>
      </c>
      <c r="Y910" t="s">
        <v>73</v>
      </c>
      <c r="Z910" s="2">
        <v>42196</v>
      </c>
      <c r="AA910">
        <v>151661711</v>
      </c>
      <c r="AB910" t="s">
        <v>84</v>
      </c>
      <c r="AC910">
        <v>0</v>
      </c>
      <c r="AD910">
        <v>5925</v>
      </c>
      <c r="AE910">
        <v>2015</v>
      </c>
      <c r="AF910">
        <v>5925</v>
      </c>
      <c r="AG910">
        <v>1403</v>
      </c>
      <c r="AH910">
        <v>0</v>
      </c>
      <c r="AI910">
        <v>5925</v>
      </c>
      <c r="AJ910">
        <v>5925</v>
      </c>
      <c r="AK910">
        <v>0</v>
      </c>
      <c r="AL910">
        <v>0</v>
      </c>
      <c r="AM910">
        <v>11850</v>
      </c>
      <c r="AN910">
        <v>7821</v>
      </c>
      <c r="AO910">
        <v>6518</v>
      </c>
      <c r="AP910">
        <v>10</v>
      </c>
      <c r="AQ910" t="s">
        <v>245</v>
      </c>
      <c r="AR910" t="s">
        <v>246</v>
      </c>
    </row>
    <row r="911" spans="1:44" x14ac:dyDescent="0.3">
      <c r="A911" t="s">
        <v>44</v>
      </c>
      <c r="B911" t="s">
        <v>146</v>
      </c>
      <c r="C911" t="s">
        <v>147</v>
      </c>
      <c r="D911" t="s">
        <v>112</v>
      </c>
      <c r="E911" t="s">
        <v>51</v>
      </c>
      <c r="F911" s="1">
        <v>42288.140277777777</v>
      </c>
      <c r="G911" t="s">
        <v>223</v>
      </c>
      <c r="H911" t="s">
        <v>224</v>
      </c>
      <c r="I911" s="1">
        <v>42288.140277777777</v>
      </c>
      <c r="J911" s="2">
        <v>42288</v>
      </c>
      <c r="K911" t="s">
        <v>51</v>
      </c>
      <c r="L911" t="s">
        <v>130</v>
      </c>
      <c r="M911" t="s">
        <v>131</v>
      </c>
      <c r="N911" t="s">
        <v>89</v>
      </c>
      <c r="O911" t="s">
        <v>90</v>
      </c>
      <c r="P911" t="s">
        <v>91</v>
      </c>
      <c r="Q911" t="s">
        <v>92</v>
      </c>
      <c r="R911" t="s">
        <v>93</v>
      </c>
      <c r="S911">
        <v>1516044499</v>
      </c>
      <c r="T911" s="2">
        <v>42258</v>
      </c>
      <c r="U911" s="1">
        <v>42288.140277777777</v>
      </c>
      <c r="V911" s="2">
        <v>42288</v>
      </c>
      <c r="W911">
        <v>0.39</v>
      </c>
      <c r="X911" t="s">
        <v>94</v>
      </c>
      <c r="Y911" t="s">
        <v>73</v>
      </c>
      <c r="Z911" s="2">
        <v>42196</v>
      </c>
      <c r="AA911">
        <v>151661725</v>
      </c>
      <c r="AB911" t="s">
        <v>93</v>
      </c>
      <c r="AC911">
        <v>0</v>
      </c>
      <c r="AE911">
        <v>2015</v>
      </c>
      <c r="AF911">
        <v>2582</v>
      </c>
      <c r="AG911">
        <v>744.27499999999998</v>
      </c>
      <c r="AH911">
        <v>0</v>
      </c>
      <c r="AI911">
        <v>2582</v>
      </c>
      <c r="AJ911">
        <v>2582</v>
      </c>
      <c r="AK911">
        <v>0</v>
      </c>
      <c r="AL911">
        <v>0</v>
      </c>
      <c r="AM911">
        <v>4610</v>
      </c>
      <c r="AN911">
        <v>2443.3000000000002</v>
      </c>
      <c r="AO911">
        <v>2582</v>
      </c>
      <c r="AP911">
        <v>10</v>
      </c>
      <c r="AQ911" t="s">
        <v>245</v>
      </c>
      <c r="AR911" t="s">
        <v>246</v>
      </c>
    </row>
    <row r="912" spans="1:44" x14ac:dyDescent="0.3">
      <c r="A912" t="s">
        <v>44</v>
      </c>
      <c r="B912" t="s">
        <v>146</v>
      </c>
      <c r="C912" t="s">
        <v>147</v>
      </c>
      <c r="D912" t="s">
        <v>112</v>
      </c>
      <c r="E912" t="s">
        <v>51</v>
      </c>
      <c r="F912" s="1">
        <v>42288.140277777777</v>
      </c>
      <c r="G912" t="s">
        <v>223</v>
      </c>
      <c r="H912" t="s">
        <v>224</v>
      </c>
      <c r="I912" s="1">
        <v>42288.14166666667</v>
      </c>
      <c r="J912" s="2">
        <v>42288</v>
      </c>
      <c r="K912" t="s">
        <v>51</v>
      </c>
      <c r="L912" t="s">
        <v>128</v>
      </c>
      <c r="M912" t="s">
        <v>129</v>
      </c>
      <c r="N912" t="s">
        <v>89</v>
      </c>
      <c r="O912" t="s">
        <v>90</v>
      </c>
      <c r="P912" t="s">
        <v>91</v>
      </c>
      <c r="Q912" t="s">
        <v>92</v>
      </c>
      <c r="R912" t="s">
        <v>93</v>
      </c>
      <c r="S912">
        <v>1516044499</v>
      </c>
      <c r="T912" s="2">
        <v>42258</v>
      </c>
      <c r="U912" s="1">
        <v>42288.14166666667</v>
      </c>
      <c r="V912" s="2">
        <v>42288</v>
      </c>
      <c r="W912">
        <v>0.19500000000000001</v>
      </c>
      <c r="X912" t="s">
        <v>94</v>
      </c>
      <c r="Y912" t="s">
        <v>97</v>
      </c>
      <c r="Z912" s="2">
        <v>42196</v>
      </c>
      <c r="AA912">
        <v>151661726</v>
      </c>
      <c r="AB912" t="s">
        <v>93</v>
      </c>
      <c r="AC912">
        <v>0</v>
      </c>
      <c r="AE912">
        <v>2015</v>
      </c>
      <c r="AF912">
        <v>2582</v>
      </c>
      <c r="AG912">
        <v>744.27499999999998</v>
      </c>
      <c r="AH912">
        <v>0</v>
      </c>
      <c r="AI912">
        <v>2582</v>
      </c>
      <c r="AJ912">
        <v>2582</v>
      </c>
      <c r="AK912">
        <v>0</v>
      </c>
      <c r="AL912">
        <v>0</v>
      </c>
      <c r="AM912">
        <v>4610</v>
      </c>
      <c r="AN912">
        <v>2443.3000000000002</v>
      </c>
      <c r="AO912">
        <v>2582</v>
      </c>
      <c r="AP912">
        <v>10</v>
      </c>
      <c r="AQ912" t="s">
        <v>245</v>
      </c>
      <c r="AR912" t="s">
        <v>246</v>
      </c>
    </row>
    <row r="913" spans="1:44" x14ac:dyDescent="0.3">
      <c r="A913" t="s">
        <v>44</v>
      </c>
      <c r="B913" t="s">
        <v>146</v>
      </c>
      <c r="C913" t="s">
        <v>147</v>
      </c>
      <c r="D913" t="s">
        <v>112</v>
      </c>
      <c r="E913" t="s">
        <v>48</v>
      </c>
      <c r="F913" s="1">
        <v>42288.526388888888</v>
      </c>
      <c r="G913" t="s">
        <v>49</v>
      </c>
      <c r="H913" t="s">
        <v>50</v>
      </c>
      <c r="I913" s="1">
        <v>42288.527083333334</v>
      </c>
      <c r="J913" s="2">
        <v>42288</v>
      </c>
      <c r="K913" t="s">
        <v>51</v>
      </c>
      <c r="L913" t="s">
        <v>130</v>
      </c>
      <c r="M913" t="s">
        <v>131</v>
      </c>
      <c r="N913" t="s">
        <v>54</v>
      </c>
      <c r="P913" t="s">
        <v>55</v>
      </c>
      <c r="R913" t="s">
        <v>56</v>
      </c>
      <c r="S913">
        <v>1516044499</v>
      </c>
      <c r="T913" s="2">
        <v>42258</v>
      </c>
      <c r="U913" s="1">
        <v>42288.527083333334</v>
      </c>
      <c r="V913" s="2">
        <v>42288</v>
      </c>
      <c r="W913">
        <v>0.39</v>
      </c>
      <c r="X913" t="s">
        <v>57</v>
      </c>
      <c r="Y913" t="s">
        <v>73</v>
      </c>
      <c r="Z913" s="2">
        <v>42196</v>
      </c>
      <c r="AA913">
        <v>151661725</v>
      </c>
      <c r="AB913" t="s">
        <v>59</v>
      </c>
      <c r="AC913">
        <v>0</v>
      </c>
      <c r="AE913">
        <v>2015</v>
      </c>
      <c r="AF913">
        <v>2775</v>
      </c>
      <c r="AG913">
        <v>1403</v>
      </c>
      <c r="AH913">
        <v>0</v>
      </c>
      <c r="AI913">
        <v>2755</v>
      </c>
      <c r="AJ913">
        <v>2775</v>
      </c>
      <c r="AK913">
        <v>20</v>
      </c>
      <c r="AL913">
        <v>0</v>
      </c>
      <c r="AM913">
        <v>4610</v>
      </c>
      <c r="AN913">
        <v>2443.3000000000002</v>
      </c>
      <c r="AO913">
        <v>2582</v>
      </c>
      <c r="AP913">
        <v>10</v>
      </c>
      <c r="AQ913" t="s">
        <v>245</v>
      </c>
      <c r="AR913" t="s">
        <v>246</v>
      </c>
    </row>
    <row r="914" spans="1:44" x14ac:dyDescent="0.3">
      <c r="A914" t="s">
        <v>44</v>
      </c>
      <c r="B914" t="s">
        <v>146</v>
      </c>
      <c r="C914" t="s">
        <v>147</v>
      </c>
      <c r="D914" t="s">
        <v>112</v>
      </c>
      <c r="E914" t="s">
        <v>48</v>
      </c>
      <c r="F914" s="1">
        <v>42288.603472222225</v>
      </c>
      <c r="G914" t="s">
        <v>49</v>
      </c>
      <c r="H914" t="s">
        <v>50</v>
      </c>
      <c r="I914" s="1">
        <v>42288.604166666664</v>
      </c>
      <c r="J914" s="2">
        <v>42288</v>
      </c>
      <c r="K914" t="s">
        <v>51</v>
      </c>
      <c r="L914" t="s">
        <v>128</v>
      </c>
      <c r="M914" t="s">
        <v>129</v>
      </c>
      <c r="N914" t="s">
        <v>120</v>
      </c>
      <c r="P914" t="s">
        <v>121</v>
      </c>
      <c r="R914" t="s">
        <v>56</v>
      </c>
      <c r="S914">
        <v>1516044499</v>
      </c>
      <c r="T914" s="2">
        <v>42258</v>
      </c>
      <c r="U914" s="1">
        <v>42288.604166666664</v>
      </c>
      <c r="V914" s="2">
        <v>42288</v>
      </c>
      <c r="W914">
        <v>0.19500000000000001</v>
      </c>
      <c r="X914" t="s">
        <v>57</v>
      </c>
      <c r="Y914" t="s">
        <v>97</v>
      </c>
      <c r="Z914" s="2">
        <v>42196</v>
      </c>
      <c r="AA914">
        <v>151661726</v>
      </c>
      <c r="AB914" t="s">
        <v>59</v>
      </c>
      <c r="AC914">
        <v>0</v>
      </c>
      <c r="AE914">
        <v>2015</v>
      </c>
      <c r="AF914">
        <v>2695</v>
      </c>
      <c r="AG914">
        <v>1403</v>
      </c>
      <c r="AH914">
        <v>0</v>
      </c>
      <c r="AI914">
        <v>2675</v>
      </c>
      <c r="AJ914">
        <v>2695</v>
      </c>
      <c r="AK914">
        <v>20</v>
      </c>
      <c r="AL914">
        <v>0</v>
      </c>
      <c r="AM914">
        <v>4610</v>
      </c>
      <c r="AN914">
        <v>2443.3000000000002</v>
      </c>
      <c r="AO914">
        <v>2582</v>
      </c>
      <c r="AP914">
        <v>10</v>
      </c>
      <c r="AQ914" t="s">
        <v>245</v>
      </c>
      <c r="AR914" t="s">
        <v>246</v>
      </c>
    </row>
    <row r="915" spans="1:44" x14ac:dyDescent="0.3">
      <c r="A915" t="s">
        <v>44</v>
      </c>
      <c r="B915" t="s">
        <v>69</v>
      </c>
      <c r="C915" t="s">
        <v>70</v>
      </c>
      <c r="D915" t="s">
        <v>218</v>
      </c>
      <c r="E915" t="s">
        <v>48</v>
      </c>
      <c r="F915" s="1">
        <v>42288.068055555559</v>
      </c>
      <c r="G915" t="s">
        <v>49</v>
      </c>
      <c r="H915" t="s">
        <v>50</v>
      </c>
      <c r="I915" s="1">
        <v>42288.068055555559</v>
      </c>
      <c r="J915" s="2">
        <v>42288</v>
      </c>
      <c r="K915" t="s">
        <v>51</v>
      </c>
      <c r="L915" t="s">
        <v>71</v>
      </c>
      <c r="M915" t="s">
        <v>72</v>
      </c>
      <c r="N915" t="s">
        <v>214</v>
      </c>
      <c r="P915" t="s">
        <v>215</v>
      </c>
      <c r="R915" t="s">
        <v>56</v>
      </c>
      <c r="S915">
        <v>1516044378</v>
      </c>
      <c r="T915" s="2">
        <v>42258</v>
      </c>
      <c r="U915" s="1">
        <v>42288.068055555559</v>
      </c>
      <c r="V915" s="2">
        <v>42319</v>
      </c>
      <c r="W915">
        <v>0.33</v>
      </c>
      <c r="X915" t="s">
        <v>57</v>
      </c>
      <c r="Y915" t="s">
        <v>73</v>
      </c>
      <c r="Z915" s="2">
        <v>42196</v>
      </c>
      <c r="AA915">
        <v>151661680</v>
      </c>
      <c r="AB915" t="s">
        <v>59</v>
      </c>
      <c r="AC915">
        <v>613</v>
      </c>
      <c r="AE915">
        <v>2015</v>
      </c>
      <c r="AF915">
        <v>33246</v>
      </c>
      <c r="AG915">
        <v>1403</v>
      </c>
      <c r="AH915">
        <v>50</v>
      </c>
      <c r="AI915">
        <v>33046</v>
      </c>
      <c r="AJ915">
        <v>33246</v>
      </c>
      <c r="AK915">
        <v>200</v>
      </c>
      <c r="AL915">
        <v>0</v>
      </c>
      <c r="AM915">
        <v>65112</v>
      </c>
      <c r="AN915">
        <v>42322.8</v>
      </c>
      <c r="AO915">
        <v>33859</v>
      </c>
      <c r="AP915">
        <v>10</v>
      </c>
      <c r="AQ915" t="s">
        <v>245</v>
      </c>
      <c r="AR915" t="s">
        <v>246</v>
      </c>
    </row>
    <row r="916" spans="1:44" x14ac:dyDescent="0.3">
      <c r="A916" t="s">
        <v>44</v>
      </c>
      <c r="B916" t="s">
        <v>69</v>
      </c>
      <c r="C916" t="s">
        <v>70</v>
      </c>
      <c r="D916" t="s">
        <v>218</v>
      </c>
      <c r="E916" t="s">
        <v>48</v>
      </c>
      <c r="F916" s="1">
        <v>42288.377083333333</v>
      </c>
      <c r="G916" t="s">
        <v>49</v>
      </c>
      <c r="H916" t="s">
        <v>50</v>
      </c>
      <c r="I916" s="1">
        <v>42288.380555555559</v>
      </c>
      <c r="J916" s="2">
        <v>42288</v>
      </c>
      <c r="K916" t="s">
        <v>51</v>
      </c>
      <c r="L916" t="s">
        <v>150</v>
      </c>
      <c r="M916" t="s">
        <v>151</v>
      </c>
      <c r="N916" t="s">
        <v>214</v>
      </c>
      <c r="P916" t="s">
        <v>215</v>
      </c>
      <c r="R916" t="s">
        <v>56</v>
      </c>
      <c r="S916">
        <v>1516044378</v>
      </c>
      <c r="T916" s="2">
        <v>42258</v>
      </c>
      <c r="U916" s="1">
        <v>42288.380555555559</v>
      </c>
      <c r="V916" s="2">
        <v>42319</v>
      </c>
      <c r="W916">
        <v>0.33</v>
      </c>
      <c r="X916" t="s">
        <v>57</v>
      </c>
      <c r="Y916" t="s">
        <v>73</v>
      </c>
      <c r="Z916" s="2">
        <v>42196</v>
      </c>
      <c r="AA916">
        <v>151661681</v>
      </c>
      <c r="AB916" t="s">
        <v>59</v>
      </c>
      <c r="AC916">
        <v>633</v>
      </c>
      <c r="AE916">
        <v>2015</v>
      </c>
      <c r="AF916">
        <v>33226</v>
      </c>
      <c r="AG916">
        <v>1403</v>
      </c>
      <c r="AH916">
        <v>100</v>
      </c>
      <c r="AI916">
        <v>33026</v>
      </c>
      <c r="AJ916">
        <v>33226</v>
      </c>
      <c r="AK916">
        <v>200</v>
      </c>
      <c r="AL916">
        <v>0</v>
      </c>
      <c r="AM916">
        <v>65112</v>
      </c>
      <c r="AN916">
        <v>42322.8</v>
      </c>
      <c r="AO916">
        <v>33859</v>
      </c>
      <c r="AP916">
        <v>10</v>
      </c>
      <c r="AQ916" t="s">
        <v>245</v>
      </c>
      <c r="AR916" t="s">
        <v>246</v>
      </c>
    </row>
    <row r="917" spans="1:44" x14ac:dyDescent="0.3">
      <c r="A917" t="s">
        <v>44</v>
      </c>
      <c r="B917" t="s">
        <v>69</v>
      </c>
      <c r="C917" t="s">
        <v>70</v>
      </c>
      <c r="D917" t="s">
        <v>218</v>
      </c>
      <c r="E917" t="s">
        <v>48</v>
      </c>
      <c r="F917" s="1">
        <v>42288.499305555553</v>
      </c>
      <c r="G917" t="s">
        <v>100</v>
      </c>
      <c r="H917" t="s">
        <v>101</v>
      </c>
      <c r="I917" s="1">
        <v>42288.504166666666</v>
      </c>
      <c r="J917" s="2">
        <v>42288</v>
      </c>
      <c r="K917" t="s">
        <v>51</v>
      </c>
      <c r="L917" t="s">
        <v>71</v>
      </c>
      <c r="M917" t="s">
        <v>72</v>
      </c>
      <c r="N917" t="s">
        <v>76</v>
      </c>
      <c r="P917" t="s">
        <v>77</v>
      </c>
      <c r="R917" t="s">
        <v>78</v>
      </c>
      <c r="S917">
        <v>1516044378</v>
      </c>
      <c r="T917" s="2">
        <v>42258</v>
      </c>
      <c r="U917" s="1">
        <v>42288.504166666666</v>
      </c>
      <c r="V917" s="2">
        <v>42319</v>
      </c>
      <c r="W917">
        <v>0.33</v>
      </c>
      <c r="X917" t="s">
        <v>79</v>
      </c>
      <c r="Y917" t="s">
        <v>73</v>
      </c>
      <c r="Z917" s="2">
        <v>42196</v>
      </c>
      <c r="AA917">
        <v>151661680</v>
      </c>
      <c r="AB917" t="s">
        <v>78</v>
      </c>
      <c r="AC917">
        <v>0</v>
      </c>
      <c r="AE917">
        <v>2015</v>
      </c>
      <c r="AF917">
        <v>33246</v>
      </c>
      <c r="AG917">
        <v>1403</v>
      </c>
      <c r="AH917">
        <v>0</v>
      </c>
      <c r="AI917">
        <v>33246</v>
      </c>
      <c r="AJ917">
        <v>33246</v>
      </c>
      <c r="AK917">
        <v>0</v>
      </c>
      <c r="AL917">
        <v>0</v>
      </c>
      <c r="AM917">
        <v>65112</v>
      </c>
      <c r="AN917">
        <v>42322.8</v>
      </c>
      <c r="AO917">
        <v>33859</v>
      </c>
      <c r="AP917">
        <v>10</v>
      </c>
      <c r="AQ917" t="s">
        <v>245</v>
      </c>
      <c r="AR917" t="s">
        <v>246</v>
      </c>
    </row>
    <row r="918" spans="1:44" x14ac:dyDescent="0.3">
      <c r="A918" t="s">
        <v>44</v>
      </c>
      <c r="B918" t="s">
        <v>69</v>
      </c>
      <c r="C918" t="s">
        <v>70</v>
      </c>
      <c r="D918" t="s">
        <v>218</v>
      </c>
      <c r="E918" t="s">
        <v>48</v>
      </c>
      <c r="F918" s="1">
        <v>42288.499305555553</v>
      </c>
      <c r="G918" t="s">
        <v>105</v>
      </c>
      <c r="H918" t="s">
        <v>106</v>
      </c>
      <c r="I918" s="1">
        <v>42288.504861111112</v>
      </c>
      <c r="J918" s="2">
        <v>42288</v>
      </c>
      <c r="K918" t="s">
        <v>51</v>
      </c>
      <c r="L918" t="s">
        <v>71</v>
      </c>
      <c r="M918" t="s">
        <v>72</v>
      </c>
      <c r="N918" t="s">
        <v>82</v>
      </c>
      <c r="O918" t="s">
        <v>82</v>
      </c>
      <c r="P918" t="s">
        <v>83</v>
      </c>
      <c r="Q918" t="s">
        <v>83</v>
      </c>
      <c r="R918" t="s">
        <v>84</v>
      </c>
      <c r="S918">
        <v>1516044378</v>
      </c>
      <c r="T918" s="2">
        <v>42258</v>
      </c>
      <c r="U918" s="1">
        <v>42288.504861111112</v>
      </c>
      <c r="V918" s="2">
        <v>42319</v>
      </c>
      <c r="W918">
        <v>0.33</v>
      </c>
      <c r="X918" t="s">
        <v>79</v>
      </c>
      <c r="Y918" t="s">
        <v>73</v>
      </c>
      <c r="Z918" s="2">
        <v>42196</v>
      </c>
      <c r="AA918">
        <v>151661680</v>
      </c>
      <c r="AB918" t="s">
        <v>84</v>
      </c>
      <c r="AC918">
        <v>25542</v>
      </c>
      <c r="AD918">
        <v>7704</v>
      </c>
      <c r="AE918">
        <v>2015</v>
      </c>
      <c r="AF918">
        <v>7704</v>
      </c>
      <c r="AG918">
        <v>1403</v>
      </c>
      <c r="AH918">
        <v>0</v>
      </c>
      <c r="AI918">
        <v>7704</v>
      </c>
      <c r="AJ918">
        <v>7704</v>
      </c>
      <c r="AK918">
        <v>0</v>
      </c>
      <c r="AL918">
        <v>0</v>
      </c>
      <c r="AM918">
        <v>65112</v>
      </c>
      <c r="AN918">
        <v>42322.8</v>
      </c>
      <c r="AO918">
        <v>33859</v>
      </c>
      <c r="AP918">
        <v>10</v>
      </c>
      <c r="AQ918" t="s">
        <v>245</v>
      </c>
      <c r="AR918" t="s">
        <v>246</v>
      </c>
    </row>
    <row r="919" spans="1:44" x14ac:dyDescent="0.3">
      <c r="A919" t="s">
        <v>44</v>
      </c>
      <c r="B919" t="s">
        <v>69</v>
      </c>
      <c r="C919" t="s">
        <v>70</v>
      </c>
      <c r="D919" t="s">
        <v>218</v>
      </c>
      <c r="E919" t="s">
        <v>48</v>
      </c>
      <c r="F919" s="1">
        <v>42288.499305555553</v>
      </c>
      <c r="G919" t="s">
        <v>100</v>
      </c>
      <c r="H919" t="s">
        <v>101</v>
      </c>
      <c r="I919" s="1">
        <v>42288.505555555559</v>
      </c>
      <c r="J919" s="2">
        <v>42288</v>
      </c>
      <c r="K919" t="s">
        <v>51</v>
      </c>
      <c r="L919" t="s">
        <v>150</v>
      </c>
      <c r="M919" t="s">
        <v>151</v>
      </c>
      <c r="N919" t="s">
        <v>76</v>
      </c>
      <c r="P919" t="s">
        <v>77</v>
      </c>
      <c r="R919" t="s">
        <v>78</v>
      </c>
      <c r="S919">
        <v>1516044378</v>
      </c>
      <c r="T919" s="2">
        <v>42258</v>
      </c>
      <c r="U919" s="1">
        <v>42288.505555555559</v>
      </c>
      <c r="V919" s="2">
        <v>42319</v>
      </c>
      <c r="W919">
        <v>0.33</v>
      </c>
      <c r="X919" t="s">
        <v>79</v>
      </c>
      <c r="Y919" t="s">
        <v>73</v>
      </c>
      <c r="Z919" s="2">
        <v>42196</v>
      </c>
      <c r="AA919">
        <v>151661681</v>
      </c>
      <c r="AB919" t="s">
        <v>78</v>
      </c>
      <c r="AC919">
        <v>0</v>
      </c>
      <c r="AE919">
        <v>2015</v>
      </c>
      <c r="AF919">
        <v>33226</v>
      </c>
      <c r="AG919">
        <v>1403</v>
      </c>
      <c r="AH919">
        <v>0</v>
      </c>
      <c r="AI919">
        <v>33226</v>
      </c>
      <c r="AJ919">
        <v>33226</v>
      </c>
      <c r="AK919">
        <v>0</v>
      </c>
      <c r="AL919">
        <v>0</v>
      </c>
      <c r="AM919">
        <v>65112</v>
      </c>
      <c r="AN919">
        <v>42322.8</v>
      </c>
      <c r="AO919">
        <v>33859</v>
      </c>
      <c r="AP919">
        <v>10</v>
      </c>
      <c r="AQ919" t="s">
        <v>245</v>
      </c>
      <c r="AR919" t="s">
        <v>246</v>
      </c>
    </row>
    <row r="920" spans="1:44" x14ac:dyDescent="0.3">
      <c r="A920" t="s">
        <v>44</v>
      </c>
      <c r="B920" t="s">
        <v>69</v>
      </c>
      <c r="C920" t="s">
        <v>70</v>
      </c>
      <c r="D920" t="s">
        <v>218</v>
      </c>
      <c r="E920" t="s">
        <v>48</v>
      </c>
      <c r="F920" s="1">
        <v>42288.499305555553</v>
      </c>
      <c r="G920" t="s">
        <v>105</v>
      </c>
      <c r="H920" t="s">
        <v>106</v>
      </c>
      <c r="I920" s="1">
        <v>42288.505555555559</v>
      </c>
      <c r="J920" s="2">
        <v>42288</v>
      </c>
      <c r="K920" t="s">
        <v>51</v>
      </c>
      <c r="L920" t="s">
        <v>150</v>
      </c>
      <c r="M920" t="s">
        <v>151</v>
      </c>
      <c r="N920" t="s">
        <v>82</v>
      </c>
      <c r="O920" t="s">
        <v>82</v>
      </c>
      <c r="P920" t="s">
        <v>83</v>
      </c>
      <c r="Q920" t="s">
        <v>83</v>
      </c>
      <c r="R920" t="s">
        <v>84</v>
      </c>
      <c r="S920">
        <v>1516044378</v>
      </c>
      <c r="T920" s="2">
        <v>42258</v>
      </c>
      <c r="U920" s="1">
        <v>42288.505555555559</v>
      </c>
      <c r="V920" s="2">
        <v>42319</v>
      </c>
      <c r="W920">
        <v>0.33</v>
      </c>
      <c r="X920" t="s">
        <v>79</v>
      </c>
      <c r="Y920" t="s">
        <v>73</v>
      </c>
      <c r="Z920" s="2">
        <v>42196</v>
      </c>
      <c r="AA920">
        <v>151661681</v>
      </c>
      <c r="AB920" t="s">
        <v>84</v>
      </c>
      <c r="AC920">
        <v>670</v>
      </c>
      <c r="AD920">
        <v>32556</v>
      </c>
      <c r="AE920">
        <v>2015</v>
      </c>
      <c r="AF920">
        <v>32556</v>
      </c>
      <c r="AG920">
        <v>1403</v>
      </c>
      <c r="AH920">
        <v>0</v>
      </c>
      <c r="AI920">
        <v>32556</v>
      </c>
      <c r="AJ920">
        <v>32556</v>
      </c>
      <c r="AK920">
        <v>0</v>
      </c>
      <c r="AL920">
        <v>0</v>
      </c>
      <c r="AM920">
        <v>65112</v>
      </c>
      <c r="AN920">
        <v>42322.8</v>
      </c>
      <c r="AO920">
        <v>33859</v>
      </c>
      <c r="AP920">
        <v>10</v>
      </c>
      <c r="AQ920" t="s">
        <v>245</v>
      </c>
      <c r="AR920" t="s">
        <v>246</v>
      </c>
    </row>
    <row r="921" spans="1:44" x14ac:dyDescent="0.3">
      <c r="A921" t="s">
        <v>44</v>
      </c>
      <c r="B921" t="s">
        <v>69</v>
      </c>
      <c r="C921" t="s">
        <v>70</v>
      </c>
      <c r="D921" t="s">
        <v>218</v>
      </c>
      <c r="E921" t="s">
        <v>48</v>
      </c>
      <c r="F921" s="1">
        <v>42288.293055555558</v>
      </c>
      <c r="G921" t="s">
        <v>49</v>
      </c>
      <c r="H921" t="s">
        <v>50</v>
      </c>
      <c r="I921" s="1">
        <v>42288.306944444441</v>
      </c>
      <c r="J921" s="2">
        <v>42288</v>
      </c>
      <c r="K921" t="s">
        <v>51</v>
      </c>
      <c r="L921" t="s">
        <v>231</v>
      </c>
      <c r="M921" t="s">
        <v>232</v>
      </c>
      <c r="N921" t="s">
        <v>120</v>
      </c>
      <c r="P921" t="s">
        <v>121</v>
      </c>
      <c r="R921" t="s">
        <v>56</v>
      </c>
      <c r="S921">
        <v>1516044382</v>
      </c>
      <c r="T921" s="2">
        <v>42258</v>
      </c>
      <c r="U921" s="1">
        <v>42288.306944444441</v>
      </c>
      <c r="V921" s="2">
        <v>42321</v>
      </c>
      <c r="W921">
        <v>0.2</v>
      </c>
      <c r="X921" t="s">
        <v>57</v>
      </c>
      <c r="Y921" t="s">
        <v>97</v>
      </c>
      <c r="Z921" s="2">
        <v>42196</v>
      </c>
      <c r="AA921">
        <v>151661685</v>
      </c>
      <c r="AB921" t="s">
        <v>59</v>
      </c>
      <c r="AC921">
        <v>0</v>
      </c>
      <c r="AE921">
        <v>2015</v>
      </c>
      <c r="AF921">
        <v>264</v>
      </c>
      <c r="AG921">
        <v>1403</v>
      </c>
      <c r="AH921">
        <v>0</v>
      </c>
      <c r="AI921">
        <v>164</v>
      </c>
      <c r="AJ921">
        <v>264</v>
      </c>
      <c r="AK921">
        <v>100</v>
      </c>
      <c r="AL921">
        <v>0</v>
      </c>
      <c r="AM921">
        <v>164</v>
      </c>
      <c r="AN921">
        <v>65.599999999999994</v>
      </c>
      <c r="AO921">
        <v>246</v>
      </c>
      <c r="AP921">
        <v>10</v>
      </c>
      <c r="AQ921" t="s">
        <v>245</v>
      </c>
      <c r="AR921" t="s">
        <v>246</v>
      </c>
    </row>
    <row r="922" spans="1:44" x14ac:dyDescent="0.3">
      <c r="A922" t="s">
        <v>44</v>
      </c>
      <c r="B922" t="s">
        <v>69</v>
      </c>
      <c r="C922" t="s">
        <v>70</v>
      </c>
      <c r="D922" t="s">
        <v>218</v>
      </c>
      <c r="E922" t="s">
        <v>48</v>
      </c>
      <c r="F922" s="1">
        <v>42288.517361111109</v>
      </c>
      <c r="G922" t="s">
        <v>49</v>
      </c>
      <c r="H922" t="s">
        <v>50</v>
      </c>
      <c r="I922" s="1">
        <v>42288.518055555556</v>
      </c>
      <c r="J922" s="2">
        <v>42288</v>
      </c>
      <c r="K922" t="s">
        <v>51</v>
      </c>
      <c r="L922" t="s">
        <v>130</v>
      </c>
      <c r="M922" t="s">
        <v>131</v>
      </c>
      <c r="N922" t="s">
        <v>148</v>
      </c>
      <c r="P922" t="s">
        <v>149</v>
      </c>
      <c r="R922" t="s">
        <v>56</v>
      </c>
      <c r="S922">
        <v>1516044405</v>
      </c>
      <c r="T922" s="2">
        <v>42258</v>
      </c>
      <c r="U922" s="1">
        <v>42288.518055555556</v>
      </c>
      <c r="V922" s="2">
        <v>42321</v>
      </c>
      <c r="W922">
        <v>0.39</v>
      </c>
      <c r="X922" t="s">
        <v>57</v>
      </c>
      <c r="Y922" t="s">
        <v>73</v>
      </c>
      <c r="Z922" s="2">
        <v>42196</v>
      </c>
      <c r="AA922">
        <v>151661706</v>
      </c>
      <c r="AB922" t="s">
        <v>59</v>
      </c>
      <c r="AC922">
        <v>1351</v>
      </c>
      <c r="AE922">
        <v>2015</v>
      </c>
      <c r="AF922">
        <v>50929</v>
      </c>
      <c r="AG922">
        <v>1403</v>
      </c>
      <c r="AH922">
        <v>0</v>
      </c>
      <c r="AI922">
        <v>49419</v>
      </c>
      <c r="AJ922">
        <v>50929</v>
      </c>
      <c r="AK922">
        <v>1510</v>
      </c>
      <c r="AL922">
        <v>0</v>
      </c>
      <c r="AM922">
        <v>100538</v>
      </c>
      <c r="AN922">
        <v>69371.22</v>
      </c>
      <c r="AO922">
        <v>52280</v>
      </c>
      <c r="AP922">
        <v>10</v>
      </c>
      <c r="AQ922" t="s">
        <v>245</v>
      </c>
      <c r="AR922" t="s">
        <v>246</v>
      </c>
    </row>
    <row r="923" spans="1:44" x14ac:dyDescent="0.3">
      <c r="A923" t="s">
        <v>44</v>
      </c>
      <c r="B923" t="s">
        <v>69</v>
      </c>
      <c r="C923" t="s">
        <v>70</v>
      </c>
      <c r="D923" t="s">
        <v>218</v>
      </c>
      <c r="E923" t="s">
        <v>48</v>
      </c>
      <c r="F923" s="1">
        <v>42288.519444444442</v>
      </c>
      <c r="G923" t="s">
        <v>49</v>
      </c>
      <c r="H923" t="s">
        <v>50</v>
      </c>
      <c r="I923" s="1">
        <v>42288.521527777775</v>
      </c>
      <c r="J923" s="2">
        <v>42288</v>
      </c>
      <c r="K923" t="s">
        <v>51</v>
      </c>
      <c r="L923" t="s">
        <v>225</v>
      </c>
      <c r="M923" t="s">
        <v>226</v>
      </c>
      <c r="N923" t="s">
        <v>972</v>
      </c>
      <c r="P923" t="s">
        <v>973</v>
      </c>
      <c r="R923" t="s">
        <v>56</v>
      </c>
      <c r="S923">
        <v>1516044405</v>
      </c>
      <c r="T923" s="2">
        <v>42258</v>
      </c>
      <c r="U923" s="1">
        <v>42288.521527777775</v>
      </c>
      <c r="V923" s="2">
        <v>42321</v>
      </c>
      <c r="W923">
        <v>0.39</v>
      </c>
      <c r="X923" t="s">
        <v>57</v>
      </c>
      <c r="Y923" t="s">
        <v>73</v>
      </c>
      <c r="Z923" s="2">
        <v>42196</v>
      </c>
      <c r="AA923">
        <v>151661707</v>
      </c>
      <c r="AB923" t="s">
        <v>59</v>
      </c>
      <c r="AC923">
        <v>1231</v>
      </c>
      <c r="AE923">
        <v>2015</v>
      </c>
      <c r="AF923">
        <v>51049</v>
      </c>
      <c r="AG923">
        <v>1403</v>
      </c>
      <c r="AH923">
        <v>0</v>
      </c>
      <c r="AI923">
        <v>50679</v>
      </c>
      <c r="AJ923">
        <v>51049</v>
      </c>
      <c r="AK923">
        <v>370</v>
      </c>
      <c r="AL923">
        <v>0</v>
      </c>
      <c r="AM923">
        <v>100538</v>
      </c>
      <c r="AN923">
        <v>69371.22</v>
      </c>
      <c r="AO923">
        <v>52280</v>
      </c>
      <c r="AP923">
        <v>10</v>
      </c>
      <c r="AQ923" t="s">
        <v>245</v>
      </c>
      <c r="AR923" t="s">
        <v>246</v>
      </c>
    </row>
    <row r="924" spans="1:44" x14ac:dyDescent="0.3">
      <c r="A924" t="s">
        <v>44</v>
      </c>
      <c r="B924" t="s">
        <v>146</v>
      </c>
      <c r="C924" t="s">
        <v>147</v>
      </c>
      <c r="D924" t="s">
        <v>218</v>
      </c>
      <c r="E924" t="s">
        <v>51</v>
      </c>
      <c r="F924" s="1">
        <v>42288.646527777775</v>
      </c>
      <c r="G924" t="s">
        <v>1194</v>
      </c>
      <c r="H924" t="s">
        <v>1195</v>
      </c>
      <c r="I924" s="1">
        <v>42288.654861111114</v>
      </c>
      <c r="J924" s="2">
        <v>42288</v>
      </c>
      <c r="K924" t="s">
        <v>51</v>
      </c>
      <c r="L924" t="s">
        <v>130</v>
      </c>
      <c r="M924" t="s">
        <v>131</v>
      </c>
      <c r="N924" t="s">
        <v>89</v>
      </c>
      <c r="O924" t="s">
        <v>90</v>
      </c>
      <c r="P924" t="s">
        <v>91</v>
      </c>
      <c r="Q924" t="s">
        <v>92</v>
      </c>
      <c r="R924" t="s">
        <v>93</v>
      </c>
      <c r="S924">
        <v>1516044484</v>
      </c>
      <c r="T924" s="2">
        <v>42258</v>
      </c>
      <c r="U924" s="1">
        <v>42288.654861111114</v>
      </c>
      <c r="V924" s="2">
        <v>42321</v>
      </c>
      <c r="W924">
        <v>0.39</v>
      </c>
      <c r="X924" t="s">
        <v>127</v>
      </c>
      <c r="Y924" t="s">
        <v>73</v>
      </c>
      <c r="Z924" s="2">
        <v>42196</v>
      </c>
      <c r="AA924">
        <v>151661715</v>
      </c>
      <c r="AB924" t="s">
        <v>93</v>
      </c>
      <c r="AC924">
        <v>0</v>
      </c>
      <c r="AE924">
        <v>2015</v>
      </c>
      <c r="AF924">
        <v>8887</v>
      </c>
      <c r="AG924">
        <v>744.27499999999998</v>
      </c>
      <c r="AH924">
        <v>0</v>
      </c>
      <c r="AI924">
        <v>8877</v>
      </c>
      <c r="AJ924">
        <v>8887</v>
      </c>
      <c r="AK924">
        <v>10</v>
      </c>
      <c r="AL924">
        <v>0</v>
      </c>
      <c r="AM924">
        <v>16158</v>
      </c>
      <c r="AN924">
        <v>8563.74</v>
      </c>
      <c r="AO924">
        <v>8887</v>
      </c>
      <c r="AP924">
        <v>10</v>
      </c>
      <c r="AQ924" t="s">
        <v>245</v>
      </c>
      <c r="AR924" t="s">
        <v>246</v>
      </c>
    </row>
    <row r="925" spans="1:44" x14ac:dyDescent="0.3">
      <c r="A925" t="s">
        <v>44</v>
      </c>
      <c r="B925" t="s">
        <v>146</v>
      </c>
      <c r="C925" t="s">
        <v>147</v>
      </c>
      <c r="D925" t="s">
        <v>218</v>
      </c>
      <c r="E925" t="s">
        <v>51</v>
      </c>
      <c r="F925" s="1">
        <v>42288.646527777775</v>
      </c>
      <c r="G925" t="s">
        <v>1194</v>
      </c>
      <c r="H925" t="s">
        <v>1195</v>
      </c>
      <c r="I925" s="1">
        <v>42288.654861111114</v>
      </c>
      <c r="J925" s="2">
        <v>42288</v>
      </c>
      <c r="K925" t="s">
        <v>51</v>
      </c>
      <c r="L925" t="s">
        <v>128</v>
      </c>
      <c r="M925" t="s">
        <v>129</v>
      </c>
      <c r="N925" t="s">
        <v>89</v>
      </c>
      <c r="O925" t="s">
        <v>90</v>
      </c>
      <c r="P925" t="s">
        <v>91</v>
      </c>
      <c r="Q925" t="s">
        <v>92</v>
      </c>
      <c r="R925" t="s">
        <v>93</v>
      </c>
      <c r="S925">
        <v>1516044484</v>
      </c>
      <c r="T925" s="2">
        <v>42258</v>
      </c>
      <c r="U925" s="1">
        <v>42288.654861111114</v>
      </c>
      <c r="V925" s="2">
        <v>42321</v>
      </c>
      <c r="W925">
        <v>0.19500000000000001</v>
      </c>
      <c r="X925" t="s">
        <v>127</v>
      </c>
      <c r="Y925" t="s">
        <v>97</v>
      </c>
      <c r="Z925" s="2">
        <v>42196</v>
      </c>
      <c r="AA925">
        <v>151661716</v>
      </c>
      <c r="AB925" t="s">
        <v>93</v>
      </c>
      <c r="AC925">
        <v>0</v>
      </c>
      <c r="AE925">
        <v>2015</v>
      </c>
      <c r="AF925">
        <v>8726</v>
      </c>
      <c r="AG925">
        <v>744.27499999999998</v>
      </c>
      <c r="AH925">
        <v>0</v>
      </c>
      <c r="AI925">
        <v>8716</v>
      </c>
      <c r="AJ925">
        <v>8726</v>
      </c>
      <c r="AK925">
        <v>10</v>
      </c>
      <c r="AL925">
        <v>0</v>
      </c>
      <c r="AM925">
        <v>16158</v>
      </c>
      <c r="AN925">
        <v>8563.74</v>
      </c>
      <c r="AO925">
        <v>8726</v>
      </c>
      <c r="AP925">
        <v>10</v>
      </c>
      <c r="AQ925" t="s">
        <v>245</v>
      </c>
      <c r="AR925" t="s">
        <v>246</v>
      </c>
    </row>
    <row r="926" spans="1:44" x14ac:dyDescent="0.3">
      <c r="A926" t="s">
        <v>44</v>
      </c>
      <c r="B926" t="s">
        <v>69</v>
      </c>
      <c r="C926" t="s">
        <v>70</v>
      </c>
      <c r="D926" t="s">
        <v>112</v>
      </c>
      <c r="E926" t="s">
        <v>51</v>
      </c>
      <c r="F926" s="1">
        <v>42288.004861111112</v>
      </c>
      <c r="G926" t="s">
        <v>167</v>
      </c>
      <c r="H926" t="s">
        <v>168</v>
      </c>
      <c r="I926" s="1">
        <v>42288.006249999999</v>
      </c>
      <c r="J926" s="2">
        <v>42288</v>
      </c>
      <c r="K926" t="s">
        <v>51</v>
      </c>
      <c r="L926" t="s">
        <v>227</v>
      </c>
      <c r="M926" t="s">
        <v>228</v>
      </c>
      <c r="N926" t="s">
        <v>89</v>
      </c>
      <c r="O926" t="s">
        <v>90</v>
      </c>
      <c r="P926" t="s">
        <v>91</v>
      </c>
      <c r="Q926" t="s">
        <v>92</v>
      </c>
      <c r="R926" t="s">
        <v>93</v>
      </c>
      <c r="S926">
        <v>1516044406</v>
      </c>
      <c r="T926" s="2">
        <v>42258</v>
      </c>
      <c r="U926" s="1">
        <v>42288.006249999999</v>
      </c>
      <c r="V926" s="2">
        <v>42321</v>
      </c>
      <c r="W926">
        <v>0.17499999999999999</v>
      </c>
      <c r="X926" t="s">
        <v>94</v>
      </c>
      <c r="Y926" t="s">
        <v>97</v>
      </c>
      <c r="Z926" s="2">
        <v>42196</v>
      </c>
      <c r="AA926">
        <v>151661705</v>
      </c>
      <c r="AB926" t="s">
        <v>93</v>
      </c>
      <c r="AC926">
        <v>0</v>
      </c>
      <c r="AE926">
        <v>2015</v>
      </c>
      <c r="AF926">
        <v>394</v>
      </c>
      <c r="AG926">
        <v>744.27499999999998</v>
      </c>
      <c r="AH926">
        <v>0</v>
      </c>
      <c r="AI926">
        <v>394</v>
      </c>
      <c r="AJ926">
        <v>394</v>
      </c>
      <c r="AK926">
        <v>0</v>
      </c>
      <c r="AL926">
        <v>0</v>
      </c>
      <c r="AM926">
        <v>303</v>
      </c>
      <c r="AN926">
        <v>106.05</v>
      </c>
      <c r="AO926">
        <v>394</v>
      </c>
      <c r="AP926">
        <v>10</v>
      </c>
      <c r="AQ926" t="s">
        <v>245</v>
      </c>
      <c r="AR926" t="s">
        <v>246</v>
      </c>
    </row>
    <row r="927" spans="1:44" x14ac:dyDescent="0.3">
      <c r="A927" t="s">
        <v>44</v>
      </c>
      <c r="B927" t="s">
        <v>216</v>
      </c>
      <c r="C927" t="s">
        <v>217</v>
      </c>
      <c r="D927" t="s">
        <v>112</v>
      </c>
      <c r="E927" t="s">
        <v>48</v>
      </c>
      <c r="F927" s="1">
        <v>42288.045138888891</v>
      </c>
      <c r="G927" t="s">
        <v>49</v>
      </c>
      <c r="H927" t="s">
        <v>50</v>
      </c>
      <c r="I927" s="1">
        <v>42288.04583333333</v>
      </c>
      <c r="J927" s="2">
        <v>42288</v>
      </c>
      <c r="K927" t="s">
        <v>51</v>
      </c>
      <c r="L927" t="s">
        <v>95</v>
      </c>
      <c r="M927" t="s">
        <v>96</v>
      </c>
      <c r="N927" t="s">
        <v>120</v>
      </c>
      <c r="P927" t="s">
        <v>121</v>
      </c>
      <c r="R927" t="s">
        <v>56</v>
      </c>
      <c r="S927">
        <v>1516044256</v>
      </c>
      <c r="T927" s="2">
        <v>42258</v>
      </c>
      <c r="U927" s="1">
        <v>42288.04583333333</v>
      </c>
      <c r="V927" s="2">
        <v>42321</v>
      </c>
      <c r="W927">
        <v>0.185</v>
      </c>
      <c r="X927" t="s">
        <v>57</v>
      </c>
      <c r="Y927" t="s">
        <v>97</v>
      </c>
      <c r="Z927" s="2">
        <v>42196</v>
      </c>
      <c r="AA927">
        <v>151661688</v>
      </c>
      <c r="AB927" t="s">
        <v>59</v>
      </c>
      <c r="AC927">
        <v>0</v>
      </c>
      <c r="AE927">
        <v>2015</v>
      </c>
      <c r="AF927">
        <v>14080</v>
      </c>
      <c r="AG927">
        <v>1403</v>
      </c>
      <c r="AH927">
        <v>0</v>
      </c>
      <c r="AI927">
        <v>13980</v>
      </c>
      <c r="AJ927">
        <v>14080</v>
      </c>
      <c r="AK927">
        <v>100</v>
      </c>
      <c r="AL927">
        <v>0</v>
      </c>
      <c r="AM927">
        <v>24400</v>
      </c>
      <c r="AN927">
        <v>12322</v>
      </c>
      <c r="AO927">
        <v>12932</v>
      </c>
      <c r="AP927">
        <v>10</v>
      </c>
      <c r="AQ927" t="s">
        <v>245</v>
      </c>
      <c r="AR927" t="s">
        <v>246</v>
      </c>
    </row>
    <row r="928" spans="1:44" x14ac:dyDescent="0.3">
      <c r="A928" t="s">
        <v>44</v>
      </c>
      <c r="B928" t="s">
        <v>1145</v>
      </c>
      <c r="C928" t="s">
        <v>1146</v>
      </c>
      <c r="D928" t="s">
        <v>112</v>
      </c>
      <c r="E928" t="s">
        <v>51</v>
      </c>
      <c r="F928" s="1">
        <v>42288.211805555555</v>
      </c>
      <c r="G928" t="s">
        <v>1053</v>
      </c>
      <c r="H928" t="s">
        <v>1054</v>
      </c>
      <c r="I928" s="1">
        <v>42288.21875</v>
      </c>
      <c r="J928" s="2">
        <v>42288</v>
      </c>
      <c r="K928" t="s">
        <v>51</v>
      </c>
      <c r="L928" t="s">
        <v>71</v>
      </c>
      <c r="M928" t="s">
        <v>72</v>
      </c>
      <c r="N928" t="s">
        <v>89</v>
      </c>
      <c r="O928" t="s">
        <v>90</v>
      </c>
      <c r="P928" t="s">
        <v>91</v>
      </c>
      <c r="Q928" t="s">
        <v>92</v>
      </c>
      <c r="R928" t="s">
        <v>93</v>
      </c>
      <c r="S928">
        <v>1516044333</v>
      </c>
      <c r="T928" s="2">
        <v>42258</v>
      </c>
      <c r="U928" s="1">
        <v>42288.21875</v>
      </c>
      <c r="V928" s="2">
        <v>42321</v>
      </c>
      <c r="W928">
        <v>0.33</v>
      </c>
      <c r="X928" t="s">
        <v>127</v>
      </c>
      <c r="Y928" t="s">
        <v>73</v>
      </c>
      <c r="Z928" s="2">
        <v>42196</v>
      </c>
      <c r="AA928">
        <v>151661701</v>
      </c>
      <c r="AB928" t="s">
        <v>93</v>
      </c>
      <c r="AC928">
        <v>0</v>
      </c>
      <c r="AE928">
        <v>2015</v>
      </c>
      <c r="AF928">
        <v>4235</v>
      </c>
      <c r="AG928">
        <v>744.27499999999998</v>
      </c>
      <c r="AH928">
        <v>0</v>
      </c>
      <c r="AI928">
        <v>4235</v>
      </c>
      <c r="AJ928">
        <v>4235</v>
      </c>
      <c r="AK928">
        <v>0</v>
      </c>
      <c r="AL928">
        <v>0</v>
      </c>
      <c r="AM928">
        <v>7700</v>
      </c>
      <c r="AN928">
        <v>4119.5</v>
      </c>
      <c r="AO928">
        <v>4235</v>
      </c>
      <c r="AP928">
        <v>10</v>
      </c>
      <c r="AQ928" t="s">
        <v>245</v>
      </c>
      <c r="AR928" t="s">
        <v>246</v>
      </c>
    </row>
    <row r="929" spans="1:44" x14ac:dyDescent="0.3">
      <c r="A929" t="s">
        <v>44</v>
      </c>
      <c r="B929" t="s">
        <v>1145</v>
      </c>
      <c r="C929" t="s">
        <v>1146</v>
      </c>
      <c r="D929" t="s">
        <v>112</v>
      </c>
      <c r="E929" t="s">
        <v>51</v>
      </c>
      <c r="F929" s="1">
        <v>42288.211805555555</v>
      </c>
      <c r="G929" t="s">
        <v>87</v>
      </c>
      <c r="H929" t="s">
        <v>88</v>
      </c>
      <c r="I929" s="1">
        <v>42288.21875</v>
      </c>
      <c r="J929" s="2">
        <v>42288</v>
      </c>
      <c r="K929" t="s">
        <v>51</v>
      </c>
      <c r="L929" t="s">
        <v>95</v>
      </c>
      <c r="M929" t="s">
        <v>96</v>
      </c>
      <c r="N929" t="s">
        <v>89</v>
      </c>
      <c r="O929" t="s">
        <v>90</v>
      </c>
      <c r="P929" t="s">
        <v>91</v>
      </c>
      <c r="Q929" t="s">
        <v>92</v>
      </c>
      <c r="R929" t="s">
        <v>93</v>
      </c>
      <c r="S929">
        <v>1516044333</v>
      </c>
      <c r="T929" s="2">
        <v>42258</v>
      </c>
      <c r="U929" s="1">
        <v>42288.21875</v>
      </c>
      <c r="V929" s="2">
        <v>42321</v>
      </c>
      <c r="W929">
        <v>0.185</v>
      </c>
      <c r="X929" t="s">
        <v>127</v>
      </c>
      <c r="Y929" t="s">
        <v>97</v>
      </c>
      <c r="Z929" s="2">
        <v>42196</v>
      </c>
      <c r="AA929">
        <v>151661702</v>
      </c>
      <c r="AB929" t="s">
        <v>93</v>
      </c>
      <c r="AC929">
        <v>0</v>
      </c>
      <c r="AE929">
        <v>2015</v>
      </c>
      <c r="AF929">
        <v>4235</v>
      </c>
      <c r="AG929">
        <v>744.27499999999998</v>
      </c>
      <c r="AH929">
        <v>0</v>
      </c>
      <c r="AI929">
        <v>4235</v>
      </c>
      <c r="AJ929">
        <v>4235</v>
      </c>
      <c r="AK929">
        <v>0</v>
      </c>
      <c r="AL929">
        <v>0</v>
      </c>
      <c r="AM929">
        <v>7700</v>
      </c>
      <c r="AN929">
        <v>4119.5</v>
      </c>
      <c r="AO929">
        <v>4235</v>
      </c>
      <c r="AP929">
        <v>10</v>
      </c>
      <c r="AQ929" t="s">
        <v>245</v>
      </c>
      <c r="AR929" t="s">
        <v>246</v>
      </c>
    </row>
    <row r="930" spans="1:44" x14ac:dyDescent="0.3">
      <c r="A930" t="s">
        <v>44</v>
      </c>
      <c r="B930" t="s">
        <v>69</v>
      </c>
      <c r="C930" t="s">
        <v>70</v>
      </c>
      <c r="D930" t="s">
        <v>112</v>
      </c>
      <c r="E930" t="s">
        <v>48</v>
      </c>
      <c r="F930" s="1">
        <v>42288.293055555558</v>
      </c>
      <c r="G930" t="s">
        <v>49</v>
      </c>
      <c r="H930" t="s">
        <v>50</v>
      </c>
      <c r="I930" s="1">
        <v>42288.305555555555</v>
      </c>
      <c r="J930" s="2">
        <v>42288</v>
      </c>
      <c r="K930" t="s">
        <v>51</v>
      </c>
      <c r="L930" t="s">
        <v>231</v>
      </c>
      <c r="M930" t="s">
        <v>232</v>
      </c>
      <c r="N930" t="s">
        <v>120</v>
      </c>
      <c r="P930" t="s">
        <v>121</v>
      </c>
      <c r="R930" t="s">
        <v>56</v>
      </c>
      <c r="S930">
        <v>1516044408</v>
      </c>
      <c r="T930" s="2">
        <v>42258</v>
      </c>
      <c r="U930" s="1">
        <v>42288.305555555555</v>
      </c>
      <c r="V930" s="2">
        <v>42321</v>
      </c>
      <c r="W930">
        <v>0.2</v>
      </c>
      <c r="X930" t="s">
        <v>57</v>
      </c>
      <c r="Y930" t="s">
        <v>97</v>
      </c>
      <c r="Z930" s="2">
        <v>42196</v>
      </c>
      <c r="AA930">
        <v>151661704</v>
      </c>
      <c r="AB930" t="s">
        <v>59</v>
      </c>
      <c r="AC930">
        <v>0</v>
      </c>
      <c r="AE930">
        <v>2015</v>
      </c>
      <c r="AF930">
        <v>513</v>
      </c>
      <c r="AG930">
        <v>1403</v>
      </c>
      <c r="AH930">
        <v>0</v>
      </c>
      <c r="AI930">
        <v>503</v>
      </c>
      <c r="AJ930">
        <v>513</v>
      </c>
      <c r="AK930">
        <v>10</v>
      </c>
      <c r="AL930">
        <v>0</v>
      </c>
      <c r="AM930">
        <v>303</v>
      </c>
      <c r="AN930">
        <v>121.2</v>
      </c>
      <c r="AO930">
        <v>394</v>
      </c>
      <c r="AP930">
        <v>10</v>
      </c>
      <c r="AQ930" t="s">
        <v>245</v>
      </c>
      <c r="AR930" t="s">
        <v>246</v>
      </c>
    </row>
    <row r="931" spans="1:44" x14ac:dyDescent="0.3">
      <c r="A931" t="s">
        <v>44</v>
      </c>
      <c r="B931" t="s">
        <v>146</v>
      </c>
      <c r="C931" t="s">
        <v>147</v>
      </c>
      <c r="D931" t="s">
        <v>112</v>
      </c>
      <c r="E931" t="s">
        <v>48</v>
      </c>
      <c r="F931" s="1">
        <v>42288.293055555558</v>
      </c>
      <c r="G931" t="s">
        <v>49</v>
      </c>
      <c r="H931" t="s">
        <v>50</v>
      </c>
      <c r="I931" s="1">
        <v>42288.309027777781</v>
      </c>
      <c r="J931" s="2">
        <v>42288</v>
      </c>
      <c r="K931" t="s">
        <v>51</v>
      </c>
      <c r="L931" t="s">
        <v>227</v>
      </c>
      <c r="M931" t="s">
        <v>228</v>
      </c>
      <c r="N931" t="s">
        <v>120</v>
      </c>
      <c r="P931" t="s">
        <v>121</v>
      </c>
      <c r="R931" t="s">
        <v>56</v>
      </c>
      <c r="S931">
        <v>1516044496</v>
      </c>
      <c r="T931" s="2">
        <v>42258</v>
      </c>
      <c r="U931" s="1">
        <v>42288.309027777781</v>
      </c>
      <c r="V931" s="2">
        <v>42321</v>
      </c>
      <c r="W931">
        <v>0.17499999999999999</v>
      </c>
      <c r="X931" t="s">
        <v>57</v>
      </c>
      <c r="Y931" t="s">
        <v>97</v>
      </c>
      <c r="Z931" s="2">
        <v>42196</v>
      </c>
      <c r="AA931">
        <v>151661724</v>
      </c>
      <c r="AB931" t="s">
        <v>59</v>
      </c>
      <c r="AC931">
        <v>0</v>
      </c>
      <c r="AE931">
        <v>2015</v>
      </c>
      <c r="AF931">
        <v>355</v>
      </c>
      <c r="AG931">
        <v>1403</v>
      </c>
      <c r="AH931">
        <v>0</v>
      </c>
      <c r="AI931">
        <v>345</v>
      </c>
      <c r="AJ931">
        <v>355</v>
      </c>
      <c r="AK931">
        <v>10</v>
      </c>
      <c r="AL931">
        <v>0</v>
      </c>
      <c r="AM931">
        <v>265</v>
      </c>
      <c r="AN931">
        <v>92.75</v>
      </c>
      <c r="AO931">
        <v>345</v>
      </c>
      <c r="AP931">
        <v>10</v>
      </c>
      <c r="AQ931" t="s">
        <v>245</v>
      </c>
      <c r="AR931" t="s">
        <v>246</v>
      </c>
    </row>
    <row r="932" spans="1:44" x14ac:dyDescent="0.3">
      <c r="A932" t="s">
        <v>158</v>
      </c>
      <c r="B932" t="s">
        <v>629</v>
      </c>
      <c r="C932" t="s">
        <v>630</v>
      </c>
      <c r="D932" t="s">
        <v>112</v>
      </c>
      <c r="E932" t="s">
        <v>48</v>
      </c>
      <c r="F932" s="1">
        <v>42328.840277777781</v>
      </c>
      <c r="G932" t="s">
        <v>152</v>
      </c>
      <c r="H932" t="s">
        <v>153</v>
      </c>
      <c r="I932" s="1">
        <v>42328.887499999997</v>
      </c>
      <c r="J932" s="2">
        <v>42328</v>
      </c>
      <c r="K932" t="s">
        <v>186</v>
      </c>
      <c r="L932" t="s">
        <v>349</v>
      </c>
      <c r="M932" t="s">
        <v>350</v>
      </c>
      <c r="N932" t="s">
        <v>76</v>
      </c>
      <c r="P932" t="s">
        <v>77</v>
      </c>
      <c r="R932" t="s">
        <v>78</v>
      </c>
      <c r="S932">
        <v>1516042554</v>
      </c>
      <c r="T932" s="2">
        <v>42288</v>
      </c>
      <c r="U932" s="1">
        <v>42328.887499999997</v>
      </c>
      <c r="V932" s="2">
        <v>42105</v>
      </c>
      <c r="W932">
        <v>8.1600000000000006E-2</v>
      </c>
      <c r="X932" t="s">
        <v>79</v>
      </c>
      <c r="Y932" t="s">
        <v>104</v>
      </c>
      <c r="Z932" s="2">
        <v>42046</v>
      </c>
      <c r="AA932">
        <v>151655616</v>
      </c>
      <c r="AB932" t="s">
        <v>78</v>
      </c>
      <c r="AC932">
        <v>0</v>
      </c>
      <c r="AE932">
        <v>2015</v>
      </c>
      <c r="AF932">
        <v>13530</v>
      </c>
      <c r="AG932">
        <v>1403</v>
      </c>
      <c r="AH932">
        <v>0</v>
      </c>
      <c r="AI932">
        <v>13530</v>
      </c>
      <c r="AJ932">
        <v>29130</v>
      </c>
      <c r="AK932">
        <v>0</v>
      </c>
      <c r="AL932">
        <v>0</v>
      </c>
      <c r="AM932">
        <v>2955</v>
      </c>
      <c r="AN932">
        <v>24700.85</v>
      </c>
      <c r="AO932">
        <v>37943</v>
      </c>
      <c r="AP932">
        <v>11</v>
      </c>
      <c r="AQ932" t="s">
        <v>1196</v>
      </c>
      <c r="AR932" t="s">
        <v>246</v>
      </c>
    </row>
    <row r="933" spans="1:44" x14ac:dyDescent="0.3">
      <c r="A933" t="s">
        <v>158</v>
      </c>
      <c r="B933" t="s">
        <v>629</v>
      </c>
      <c r="C933" t="s">
        <v>630</v>
      </c>
      <c r="D933" t="s">
        <v>112</v>
      </c>
      <c r="E933" t="s">
        <v>51</v>
      </c>
      <c r="F933" s="1">
        <v>42328.840277777781</v>
      </c>
      <c r="G933" t="s">
        <v>154</v>
      </c>
      <c r="H933" t="s">
        <v>380</v>
      </c>
      <c r="I933" s="1">
        <v>42328.887499999997</v>
      </c>
      <c r="J933" s="2">
        <v>42328</v>
      </c>
      <c r="K933" t="s">
        <v>186</v>
      </c>
      <c r="L933" t="s">
        <v>349</v>
      </c>
      <c r="M933" t="s">
        <v>350</v>
      </c>
      <c r="N933" t="s">
        <v>82</v>
      </c>
      <c r="O933" t="s">
        <v>82</v>
      </c>
      <c r="P933" t="s">
        <v>83</v>
      </c>
      <c r="Q933" t="s">
        <v>83</v>
      </c>
      <c r="R933" t="s">
        <v>84</v>
      </c>
      <c r="S933">
        <v>1516042554</v>
      </c>
      <c r="T933" s="2">
        <v>42288</v>
      </c>
      <c r="U933" s="1">
        <v>42328.887499999997</v>
      </c>
      <c r="V933" s="2">
        <v>42105</v>
      </c>
      <c r="W933">
        <v>8.1600000000000006E-2</v>
      </c>
      <c r="X933" t="s">
        <v>79</v>
      </c>
      <c r="Y933" t="s">
        <v>104</v>
      </c>
      <c r="Z933" s="2">
        <v>42046</v>
      </c>
      <c r="AA933">
        <v>151655616</v>
      </c>
      <c r="AB933" t="s">
        <v>84</v>
      </c>
      <c r="AC933">
        <v>0</v>
      </c>
      <c r="AD933">
        <v>13530</v>
      </c>
      <c r="AE933">
        <v>2015</v>
      </c>
      <c r="AF933">
        <v>13530</v>
      </c>
      <c r="AG933">
        <v>1403</v>
      </c>
      <c r="AH933">
        <v>0</v>
      </c>
      <c r="AI933">
        <v>13530</v>
      </c>
      <c r="AJ933">
        <v>29130</v>
      </c>
      <c r="AK933">
        <v>0</v>
      </c>
      <c r="AL933">
        <v>0</v>
      </c>
      <c r="AM933">
        <v>2955</v>
      </c>
      <c r="AN933">
        <v>24700.85</v>
      </c>
      <c r="AO933">
        <v>37943</v>
      </c>
      <c r="AP933">
        <v>11</v>
      </c>
      <c r="AQ933" t="s">
        <v>1196</v>
      </c>
      <c r="AR933" t="s">
        <v>246</v>
      </c>
    </row>
    <row r="934" spans="1:44" x14ac:dyDescent="0.3">
      <c r="A934" t="s">
        <v>158</v>
      </c>
      <c r="B934" t="s">
        <v>629</v>
      </c>
      <c r="C934" t="s">
        <v>630</v>
      </c>
      <c r="D934" t="s">
        <v>112</v>
      </c>
      <c r="E934" t="s">
        <v>48</v>
      </c>
      <c r="F934" s="1">
        <v>42328.740972222222</v>
      </c>
      <c r="G934" t="s">
        <v>1197</v>
      </c>
      <c r="H934" t="s">
        <v>1198</v>
      </c>
      <c r="I934" s="1">
        <v>42328.763888888891</v>
      </c>
      <c r="J934" s="2">
        <v>42328</v>
      </c>
      <c r="K934" t="s">
        <v>186</v>
      </c>
      <c r="L934" t="s">
        <v>355</v>
      </c>
      <c r="M934" t="s">
        <v>356</v>
      </c>
      <c r="N934" t="s">
        <v>1199</v>
      </c>
      <c r="O934" t="s">
        <v>190</v>
      </c>
      <c r="P934" t="s">
        <v>1200</v>
      </c>
      <c r="Q934" t="s">
        <v>192</v>
      </c>
      <c r="R934" t="s">
        <v>193</v>
      </c>
      <c r="S934">
        <v>1516042555</v>
      </c>
      <c r="T934" s="2">
        <v>42288</v>
      </c>
      <c r="U934" s="1">
        <v>42328.763888888891</v>
      </c>
      <c r="V934" s="2">
        <v>42135</v>
      </c>
      <c r="W934">
        <v>5.0999999999999997E-2</v>
      </c>
      <c r="X934" t="s">
        <v>194</v>
      </c>
      <c r="Y934" t="s">
        <v>288</v>
      </c>
      <c r="Z934" s="2">
        <v>42046</v>
      </c>
      <c r="AA934">
        <v>151655647</v>
      </c>
      <c r="AB934" t="s">
        <v>193</v>
      </c>
      <c r="AC934">
        <v>0</v>
      </c>
      <c r="AE934">
        <v>2015</v>
      </c>
      <c r="AF934">
        <v>7000</v>
      </c>
      <c r="AG934">
        <v>755.55</v>
      </c>
      <c r="AH934">
        <v>0</v>
      </c>
      <c r="AI934">
        <v>7000</v>
      </c>
      <c r="AJ934">
        <v>7000</v>
      </c>
      <c r="AK934">
        <v>0</v>
      </c>
      <c r="AL934">
        <v>350</v>
      </c>
      <c r="AM934">
        <v>2960</v>
      </c>
      <c r="AN934">
        <v>11419.68</v>
      </c>
      <c r="AO934">
        <v>6417</v>
      </c>
      <c r="AP934">
        <v>11</v>
      </c>
      <c r="AQ934" t="s">
        <v>1196</v>
      </c>
      <c r="AR934" t="s">
        <v>246</v>
      </c>
    </row>
    <row r="935" spans="1:44" x14ac:dyDescent="0.3">
      <c r="A935" t="s">
        <v>158</v>
      </c>
      <c r="B935" t="s">
        <v>629</v>
      </c>
      <c r="C935" t="s">
        <v>630</v>
      </c>
      <c r="D935" t="s">
        <v>112</v>
      </c>
      <c r="E935" t="s">
        <v>48</v>
      </c>
      <c r="F935" s="1">
        <v>42328.740972222222</v>
      </c>
      <c r="G935" t="s">
        <v>1197</v>
      </c>
      <c r="H935" t="s">
        <v>1198</v>
      </c>
      <c r="I935" s="1">
        <v>42328.763888888891</v>
      </c>
      <c r="J935" s="2">
        <v>42328</v>
      </c>
      <c r="K935" t="s">
        <v>186</v>
      </c>
      <c r="L935" t="s">
        <v>355</v>
      </c>
      <c r="M935" t="s">
        <v>356</v>
      </c>
      <c r="N935" t="s">
        <v>1199</v>
      </c>
      <c r="O935" t="s">
        <v>190</v>
      </c>
      <c r="P935" t="s">
        <v>1200</v>
      </c>
      <c r="Q935" t="s">
        <v>192</v>
      </c>
      <c r="R935" t="s">
        <v>193</v>
      </c>
      <c r="S935">
        <v>1516042555</v>
      </c>
      <c r="T935" s="2">
        <v>42288</v>
      </c>
      <c r="U935" s="1">
        <v>42328.763888888891</v>
      </c>
      <c r="V935" s="2">
        <v>42135</v>
      </c>
      <c r="W935">
        <v>5.0999999999999997E-2</v>
      </c>
      <c r="X935" t="s">
        <v>194</v>
      </c>
      <c r="Y935" t="s">
        <v>373</v>
      </c>
      <c r="Z935" s="2">
        <v>42046</v>
      </c>
      <c r="AA935">
        <v>151655647</v>
      </c>
      <c r="AB935" t="s">
        <v>193</v>
      </c>
      <c r="AC935">
        <v>0</v>
      </c>
      <c r="AE935">
        <v>2015</v>
      </c>
      <c r="AF935">
        <v>4000</v>
      </c>
      <c r="AG935">
        <v>755.55</v>
      </c>
      <c r="AH935">
        <v>0</v>
      </c>
      <c r="AI935">
        <v>4000</v>
      </c>
      <c r="AJ935">
        <v>4000</v>
      </c>
      <c r="AK935">
        <v>0</v>
      </c>
      <c r="AL935">
        <v>200</v>
      </c>
      <c r="AM935">
        <v>2960</v>
      </c>
      <c r="AN935">
        <v>11419.68</v>
      </c>
      <c r="AO935">
        <v>3528</v>
      </c>
      <c r="AP935">
        <v>11</v>
      </c>
      <c r="AQ935" t="s">
        <v>1196</v>
      </c>
      <c r="AR935" t="s">
        <v>246</v>
      </c>
    </row>
    <row r="936" spans="1:44" x14ac:dyDescent="0.3">
      <c r="A936" t="s">
        <v>158</v>
      </c>
      <c r="B936" t="s">
        <v>629</v>
      </c>
      <c r="C936" t="s">
        <v>630</v>
      </c>
      <c r="D936" t="s">
        <v>112</v>
      </c>
      <c r="E936" t="s">
        <v>48</v>
      </c>
      <c r="F936" s="1">
        <v>42328.740972222222</v>
      </c>
      <c r="G936" t="s">
        <v>1197</v>
      </c>
      <c r="H936" t="s">
        <v>1198</v>
      </c>
      <c r="I936" s="1">
        <v>42328.763888888891</v>
      </c>
      <c r="J936" s="2">
        <v>42328</v>
      </c>
      <c r="K936" t="s">
        <v>186</v>
      </c>
      <c r="L936" t="s">
        <v>355</v>
      </c>
      <c r="M936" t="s">
        <v>356</v>
      </c>
      <c r="N936" t="s">
        <v>1199</v>
      </c>
      <c r="O936" t="s">
        <v>190</v>
      </c>
      <c r="P936" t="s">
        <v>1200</v>
      </c>
      <c r="Q936" t="s">
        <v>192</v>
      </c>
      <c r="R936" t="s">
        <v>193</v>
      </c>
      <c r="S936">
        <v>1516042555</v>
      </c>
      <c r="T936" s="2">
        <v>42288</v>
      </c>
      <c r="U936" s="1">
        <v>42328.763888888891</v>
      </c>
      <c r="V936" s="2">
        <v>42135</v>
      </c>
      <c r="W936">
        <v>5.0999999999999997E-2</v>
      </c>
      <c r="X936" t="s">
        <v>194</v>
      </c>
      <c r="Y936" t="s">
        <v>407</v>
      </c>
      <c r="Z936" s="2">
        <v>42046</v>
      </c>
      <c r="AA936">
        <v>151655647</v>
      </c>
      <c r="AB936" t="s">
        <v>193</v>
      </c>
      <c r="AC936">
        <v>0</v>
      </c>
      <c r="AE936">
        <v>2015</v>
      </c>
      <c r="AF936">
        <v>4000</v>
      </c>
      <c r="AG936">
        <v>755.55</v>
      </c>
      <c r="AH936">
        <v>0</v>
      </c>
      <c r="AI936">
        <v>4000</v>
      </c>
      <c r="AJ936">
        <v>4000</v>
      </c>
      <c r="AK936">
        <v>0</v>
      </c>
      <c r="AL936">
        <v>200</v>
      </c>
      <c r="AM936">
        <v>2960</v>
      </c>
      <c r="AN936">
        <v>11419.68</v>
      </c>
      <c r="AO936">
        <v>3356</v>
      </c>
      <c r="AP936">
        <v>11</v>
      </c>
      <c r="AQ936" t="s">
        <v>1196</v>
      </c>
      <c r="AR936" t="s">
        <v>246</v>
      </c>
    </row>
    <row r="937" spans="1:44" x14ac:dyDescent="0.3">
      <c r="A937" t="s">
        <v>158</v>
      </c>
      <c r="B937" t="s">
        <v>629</v>
      </c>
      <c r="C937" t="s">
        <v>630</v>
      </c>
      <c r="D937" t="s">
        <v>112</v>
      </c>
      <c r="E937" t="s">
        <v>48</v>
      </c>
      <c r="F937" s="1">
        <v>42328.740972222222</v>
      </c>
      <c r="G937" t="s">
        <v>1197</v>
      </c>
      <c r="H937" t="s">
        <v>1198</v>
      </c>
      <c r="I937" s="1">
        <v>42328.763888888891</v>
      </c>
      <c r="J937" s="2">
        <v>42328</v>
      </c>
      <c r="K937" t="s">
        <v>186</v>
      </c>
      <c r="L937" t="s">
        <v>355</v>
      </c>
      <c r="M937" t="s">
        <v>356</v>
      </c>
      <c r="N937" t="s">
        <v>1199</v>
      </c>
      <c r="O937" t="s">
        <v>190</v>
      </c>
      <c r="P937" t="s">
        <v>1200</v>
      </c>
      <c r="Q937" t="s">
        <v>192</v>
      </c>
      <c r="R937" t="s">
        <v>193</v>
      </c>
      <c r="S937">
        <v>1516042555</v>
      </c>
      <c r="T937" s="2">
        <v>42288</v>
      </c>
      <c r="U937" s="1">
        <v>42328.763888888891</v>
      </c>
      <c r="V937" s="2">
        <v>42135</v>
      </c>
      <c r="W937">
        <v>5.0999999999999997E-2</v>
      </c>
      <c r="X937" t="s">
        <v>194</v>
      </c>
      <c r="Y937" t="s">
        <v>201</v>
      </c>
      <c r="Z937" s="2">
        <v>42046</v>
      </c>
      <c r="AA937">
        <v>151655647</v>
      </c>
      <c r="AB937" t="s">
        <v>193</v>
      </c>
      <c r="AC937">
        <v>0</v>
      </c>
      <c r="AE937">
        <v>2015</v>
      </c>
      <c r="AF937">
        <v>4000</v>
      </c>
      <c r="AG937">
        <v>755.55</v>
      </c>
      <c r="AH937">
        <v>0</v>
      </c>
      <c r="AI937">
        <v>4000</v>
      </c>
      <c r="AJ937">
        <v>4000</v>
      </c>
      <c r="AK937">
        <v>0</v>
      </c>
      <c r="AL937">
        <v>200</v>
      </c>
      <c r="AM937">
        <v>2960</v>
      </c>
      <c r="AN937">
        <v>11419.68</v>
      </c>
      <c r="AO937">
        <v>3068</v>
      </c>
      <c r="AP937">
        <v>11</v>
      </c>
      <c r="AQ937" t="s">
        <v>1196</v>
      </c>
      <c r="AR937" t="s">
        <v>246</v>
      </c>
    </row>
    <row r="938" spans="1:44" x14ac:dyDescent="0.3">
      <c r="A938" t="s">
        <v>158</v>
      </c>
      <c r="B938" t="s">
        <v>629</v>
      </c>
      <c r="C938" t="s">
        <v>630</v>
      </c>
      <c r="D938" t="s">
        <v>112</v>
      </c>
      <c r="E938" t="s">
        <v>48</v>
      </c>
      <c r="F938" s="1">
        <v>42328.740972222222</v>
      </c>
      <c r="G938" t="s">
        <v>1197</v>
      </c>
      <c r="H938" t="s">
        <v>1198</v>
      </c>
      <c r="I938" s="1">
        <v>42328.763888888891</v>
      </c>
      <c r="J938" s="2">
        <v>42328</v>
      </c>
      <c r="K938" t="s">
        <v>186</v>
      </c>
      <c r="L938" t="s">
        <v>355</v>
      </c>
      <c r="M938" t="s">
        <v>356</v>
      </c>
      <c r="N938" t="s">
        <v>1199</v>
      </c>
      <c r="O938" t="s">
        <v>190</v>
      </c>
      <c r="P938" t="s">
        <v>1200</v>
      </c>
      <c r="Q938" t="s">
        <v>192</v>
      </c>
      <c r="R938" t="s">
        <v>193</v>
      </c>
      <c r="S938">
        <v>1516042555</v>
      </c>
      <c r="T938" s="2">
        <v>42288</v>
      </c>
      <c r="U938" s="1">
        <v>42328.763888888891</v>
      </c>
      <c r="V938" s="2">
        <v>42135</v>
      </c>
      <c r="W938">
        <v>5.0999999999999997E-2</v>
      </c>
      <c r="X938" t="s">
        <v>194</v>
      </c>
      <c r="Y938" t="s">
        <v>374</v>
      </c>
      <c r="Z938" s="2">
        <v>42046</v>
      </c>
      <c r="AA938">
        <v>151655647</v>
      </c>
      <c r="AB938" t="s">
        <v>193</v>
      </c>
      <c r="AC938">
        <v>0</v>
      </c>
      <c r="AE938">
        <v>2015</v>
      </c>
      <c r="AF938">
        <v>6000</v>
      </c>
      <c r="AG938">
        <v>755.55</v>
      </c>
      <c r="AH938">
        <v>0</v>
      </c>
      <c r="AI938">
        <v>6000</v>
      </c>
      <c r="AJ938">
        <v>6000</v>
      </c>
      <c r="AK938">
        <v>0</v>
      </c>
      <c r="AL938">
        <v>300</v>
      </c>
      <c r="AM938">
        <v>2960</v>
      </c>
      <c r="AN938">
        <v>11419.68</v>
      </c>
      <c r="AO938">
        <v>5588</v>
      </c>
      <c r="AP938">
        <v>11</v>
      </c>
      <c r="AQ938" t="s">
        <v>1196</v>
      </c>
      <c r="AR938" t="s">
        <v>246</v>
      </c>
    </row>
    <row r="939" spans="1:44" x14ac:dyDescent="0.3">
      <c r="A939" t="s">
        <v>158</v>
      </c>
      <c r="B939" t="s">
        <v>629</v>
      </c>
      <c r="C939" t="s">
        <v>630</v>
      </c>
      <c r="D939" t="s">
        <v>112</v>
      </c>
      <c r="E939" t="s">
        <v>48</v>
      </c>
      <c r="F939" s="1">
        <v>42328.740972222222</v>
      </c>
      <c r="G939" t="s">
        <v>1197</v>
      </c>
      <c r="H939" t="s">
        <v>1198</v>
      </c>
      <c r="I939" s="1">
        <v>42328.763888888891</v>
      </c>
      <c r="J939" s="2">
        <v>42328</v>
      </c>
      <c r="K939" t="s">
        <v>186</v>
      </c>
      <c r="L939" t="s">
        <v>355</v>
      </c>
      <c r="M939" t="s">
        <v>356</v>
      </c>
      <c r="N939" t="s">
        <v>1199</v>
      </c>
      <c r="O939" t="s">
        <v>190</v>
      </c>
      <c r="P939" t="s">
        <v>1200</v>
      </c>
      <c r="Q939" t="s">
        <v>192</v>
      </c>
      <c r="R939" t="s">
        <v>193</v>
      </c>
      <c r="S939">
        <v>1516042555</v>
      </c>
      <c r="T939" s="2">
        <v>42288</v>
      </c>
      <c r="U939" s="1">
        <v>42328.763888888891</v>
      </c>
      <c r="V939" s="2">
        <v>42135</v>
      </c>
      <c r="W939">
        <v>5.0999999999999997E-2</v>
      </c>
      <c r="X939" t="s">
        <v>194</v>
      </c>
      <c r="Y939" t="s">
        <v>191</v>
      </c>
      <c r="Z939" s="2">
        <v>42046</v>
      </c>
      <c r="AA939">
        <v>151655647</v>
      </c>
      <c r="AB939" t="s">
        <v>193</v>
      </c>
      <c r="AC939">
        <v>0</v>
      </c>
      <c r="AE939">
        <v>2015</v>
      </c>
      <c r="AF939">
        <v>7000</v>
      </c>
      <c r="AG939">
        <v>755.55</v>
      </c>
      <c r="AH939">
        <v>0</v>
      </c>
      <c r="AI939">
        <v>7000</v>
      </c>
      <c r="AJ939">
        <v>7000</v>
      </c>
      <c r="AK939">
        <v>0</v>
      </c>
      <c r="AL939">
        <v>350</v>
      </c>
      <c r="AM939">
        <v>2960</v>
      </c>
      <c r="AN939">
        <v>11419.68</v>
      </c>
      <c r="AO939">
        <v>6362</v>
      </c>
      <c r="AP939">
        <v>11</v>
      </c>
      <c r="AQ939" t="s">
        <v>1196</v>
      </c>
      <c r="AR939" t="s">
        <v>246</v>
      </c>
    </row>
    <row r="940" spans="1:44" x14ac:dyDescent="0.3">
      <c r="A940" t="s">
        <v>158</v>
      </c>
      <c r="B940" t="s">
        <v>629</v>
      </c>
      <c r="C940" t="s">
        <v>630</v>
      </c>
      <c r="D940" t="s">
        <v>112</v>
      </c>
      <c r="E940" t="s">
        <v>48</v>
      </c>
      <c r="F940" s="1">
        <v>42328.740972222222</v>
      </c>
      <c r="G940" t="s">
        <v>1197</v>
      </c>
      <c r="H940" t="s">
        <v>1198</v>
      </c>
      <c r="I940" s="1">
        <v>42328.763888888891</v>
      </c>
      <c r="J940" s="2">
        <v>42328</v>
      </c>
      <c r="K940" t="s">
        <v>186</v>
      </c>
      <c r="L940" t="s">
        <v>355</v>
      </c>
      <c r="M940" t="s">
        <v>356</v>
      </c>
      <c r="N940" t="s">
        <v>1199</v>
      </c>
      <c r="O940" t="s">
        <v>190</v>
      </c>
      <c r="P940" t="s">
        <v>1200</v>
      </c>
      <c r="Q940" t="s">
        <v>192</v>
      </c>
      <c r="R940" t="s">
        <v>193</v>
      </c>
      <c r="S940">
        <v>1516042555</v>
      </c>
      <c r="T940" s="2">
        <v>42288</v>
      </c>
      <c r="U940" s="1">
        <v>42328.763888888891</v>
      </c>
      <c r="V940" s="2">
        <v>42135</v>
      </c>
      <c r="W940">
        <v>5.0999999999999997E-2</v>
      </c>
      <c r="X940" t="s">
        <v>194</v>
      </c>
      <c r="Y940" t="s">
        <v>375</v>
      </c>
      <c r="Z940" s="2">
        <v>42046</v>
      </c>
      <c r="AA940">
        <v>151655647</v>
      </c>
      <c r="AB940" t="s">
        <v>193</v>
      </c>
      <c r="AC940">
        <v>0</v>
      </c>
      <c r="AE940">
        <v>2015</v>
      </c>
      <c r="AF940">
        <v>7000</v>
      </c>
      <c r="AG940">
        <v>755.55</v>
      </c>
      <c r="AH940">
        <v>0</v>
      </c>
      <c r="AI940">
        <v>7000</v>
      </c>
      <c r="AJ940">
        <v>7000</v>
      </c>
      <c r="AK940">
        <v>0</v>
      </c>
      <c r="AL940">
        <v>350</v>
      </c>
      <c r="AM940">
        <v>2960</v>
      </c>
      <c r="AN940">
        <v>11419.68</v>
      </c>
      <c r="AO940">
        <v>6473</v>
      </c>
      <c r="AP940">
        <v>11</v>
      </c>
      <c r="AQ940" t="s">
        <v>1196</v>
      </c>
      <c r="AR940" t="s">
        <v>246</v>
      </c>
    </row>
    <row r="941" spans="1:44" x14ac:dyDescent="0.3">
      <c r="A941" t="s">
        <v>158</v>
      </c>
      <c r="B941" t="s">
        <v>629</v>
      </c>
      <c r="C941" t="s">
        <v>630</v>
      </c>
      <c r="D941" t="s">
        <v>112</v>
      </c>
      <c r="E941" t="s">
        <v>48</v>
      </c>
      <c r="F941" s="1">
        <v>42328.740972222222</v>
      </c>
      <c r="G941" t="s">
        <v>1197</v>
      </c>
      <c r="H941" t="s">
        <v>1198</v>
      </c>
      <c r="I941" s="1">
        <v>42328.763888888891</v>
      </c>
      <c r="J941" s="2">
        <v>42328</v>
      </c>
      <c r="K941" t="s">
        <v>186</v>
      </c>
      <c r="L941" t="s">
        <v>355</v>
      </c>
      <c r="M941" t="s">
        <v>356</v>
      </c>
      <c r="N941" t="s">
        <v>1199</v>
      </c>
      <c r="O941" t="s">
        <v>190</v>
      </c>
      <c r="P941" t="s">
        <v>1200</v>
      </c>
      <c r="Q941" t="s">
        <v>192</v>
      </c>
      <c r="R941" t="s">
        <v>193</v>
      </c>
      <c r="S941">
        <v>1516042555</v>
      </c>
      <c r="T941" s="2">
        <v>42288</v>
      </c>
      <c r="U941" s="1">
        <v>42328.763888888891</v>
      </c>
      <c r="V941" s="2">
        <v>42135</v>
      </c>
      <c r="W941">
        <v>5.0999999999999997E-2</v>
      </c>
      <c r="X941" t="s">
        <v>194</v>
      </c>
      <c r="Y941" t="s">
        <v>376</v>
      </c>
      <c r="Z941" s="2">
        <v>42046</v>
      </c>
      <c r="AA941">
        <v>151655647</v>
      </c>
      <c r="AB941" t="s">
        <v>193</v>
      </c>
      <c r="AC941">
        <v>0</v>
      </c>
      <c r="AE941">
        <v>2015</v>
      </c>
      <c r="AF941">
        <v>7000</v>
      </c>
      <c r="AG941">
        <v>755.55</v>
      </c>
      <c r="AH941">
        <v>0</v>
      </c>
      <c r="AI941">
        <v>7000</v>
      </c>
      <c r="AJ941">
        <v>7000</v>
      </c>
      <c r="AK941">
        <v>0</v>
      </c>
      <c r="AL941">
        <v>350</v>
      </c>
      <c r="AM941">
        <v>2960</v>
      </c>
      <c r="AN941">
        <v>11419.68</v>
      </c>
      <c r="AO941">
        <v>6707</v>
      </c>
      <c r="AP941">
        <v>11</v>
      </c>
      <c r="AQ941" t="s">
        <v>1196</v>
      </c>
      <c r="AR941" t="s">
        <v>246</v>
      </c>
    </row>
    <row r="942" spans="1:44" x14ac:dyDescent="0.3">
      <c r="A942" t="s">
        <v>158</v>
      </c>
      <c r="B942" t="s">
        <v>629</v>
      </c>
      <c r="C942" t="s">
        <v>630</v>
      </c>
      <c r="D942" t="s">
        <v>112</v>
      </c>
      <c r="E942" t="s">
        <v>48</v>
      </c>
      <c r="F942" s="1">
        <v>42328.818055555559</v>
      </c>
      <c r="G942" t="s">
        <v>49</v>
      </c>
      <c r="H942" t="s">
        <v>50</v>
      </c>
      <c r="I942" s="1">
        <v>42328.820833333331</v>
      </c>
      <c r="J942" s="2">
        <v>42328</v>
      </c>
      <c r="K942" t="s">
        <v>186</v>
      </c>
      <c r="L942" t="s">
        <v>700</v>
      </c>
      <c r="M942" t="s">
        <v>701</v>
      </c>
      <c r="N942" t="s">
        <v>651</v>
      </c>
      <c r="P942" t="s">
        <v>652</v>
      </c>
      <c r="R942" t="s">
        <v>56</v>
      </c>
      <c r="S942">
        <v>1516042530</v>
      </c>
      <c r="T942" s="2">
        <v>42288</v>
      </c>
      <c r="U942" s="1">
        <v>42328.820833333331</v>
      </c>
      <c r="V942" s="2">
        <v>42135</v>
      </c>
      <c r="W942">
        <v>5.0999999999999997E-2</v>
      </c>
      <c r="X942" t="s">
        <v>57</v>
      </c>
      <c r="Y942" t="s">
        <v>708</v>
      </c>
      <c r="Z942" s="2">
        <v>42046</v>
      </c>
      <c r="AA942">
        <v>151655644</v>
      </c>
      <c r="AB942" t="s">
        <v>59</v>
      </c>
      <c r="AC942">
        <v>0</v>
      </c>
      <c r="AE942">
        <v>2015</v>
      </c>
      <c r="AF942">
        <v>1150</v>
      </c>
      <c r="AG942">
        <v>1403</v>
      </c>
      <c r="AH942">
        <v>10</v>
      </c>
      <c r="AI942">
        <v>1140</v>
      </c>
      <c r="AJ942">
        <v>1150</v>
      </c>
      <c r="AK942">
        <v>10</v>
      </c>
      <c r="AL942">
        <v>0</v>
      </c>
      <c r="AM942">
        <v>203</v>
      </c>
      <c r="AN942">
        <v>1305.29</v>
      </c>
      <c r="AO942">
        <v>525</v>
      </c>
      <c r="AP942">
        <v>11</v>
      </c>
      <c r="AQ942" t="s">
        <v>1196</v>
      </c>
      <c r="AR942" t="s">
        <v>246</v>
      </c>
    </row>
    <row r="943" spans="1:44" x14ac:dyDescent="0.3">
      <c r="A943" t="s">
        <v>484</v>
      </c>
      <c r="B943" t="s">
        <v>1201</v>
      </c>
      <c r="C943" t="s">
        <v>1202</v>
      </c>
      <c r="D943" t="s">
        <v>218</v>
      </c>
      <c r="E943" t="s">
        <v>48</v>
      </c>
      <c r="F943" s="1">
        <v>42328.436111111114</v>
      </c>
      <c r="G943" t="s">
        <v>485</v>
      </c>
      <c r="H943" t="s">
        <v>486</v>
      </c>
      <c r="I943" s="1">
        <v>42328.462500000001</v>
      </c>
      <c r="J943" s="2">
        <v>42328</v>
      </c>
      <c r="K943" t="s">
        <v>186</v>
      </c>
      <c r="L943" t="s">
        <v>1203</v>
      </c>
      <c r="M943" t="s">
        <v>1204</v>
      </c>
      <c r="N943" t="s">
        <v>489</v>
      </c>
      <c r="P943" t="s">
        <v>490</v>
      </c>
      <c r="R943" t="s">
        <v>491</v>
      </c>
      <c r="S943">
        <v>1516042489</v>
      </c>
      <c r="T943" s="2">
        <v>42258</v>
      </c>
      <c r="U943" s="1">
        <v>42328.462500000001</v>
      </c>
      <c r="V943" s="2">
        <v>42334</v>
      </c>
      <c r="W943">
        <v>3.9249999999999998</v>
      </c>
      <c r="X943" t="s">
        <v>476</v>
      </c>
      <c r="Y943" t="s">
        <v>1205</v>
      </c>
      <c r="Z943" s="2">
        <v>42046</v>
      </c>
      <c r="AA943">
        <v>151655560</v>
      </c>
      <c r="AB943" t="s">
        <v>493</v>
      </c>
      <c r="AC943">
        <v>0</v>
      </c>
      <c r="AE943">
        <v>2015</v>
      </c>
      <c r="AF943">
        <v>6445</v>
      </c>
      <c r="AG943">
        <v>1403</v>
      </c>
      <c r="AH943">
        <v>0</v>
      </c>
      <c r="AI943">
        <v>6445</v>
      </c>
      <c r="AJ943">
        <v>10020</v>
      </c>
      <c r="AK943">
        <v>0</v>
      </c>
      <c r="AL943">
        <v>0</v>
      </c>
      <c r="AM943">
        <v>18500</v>
      </c>
      <c r="AN943">
        <v>145225</v>
      </c>
      <c r="AO943">
        <v>10010</v>
      </c>
      <c r="AP943">
        <v>11</v>
      </c>
      <c r="AQ943" t="s">
        <v>1196</v>
      </c>
      <c r="AR943" t="s">
        <v>246</v>
      </c>
    </row>
    <row r="944" spans="1:44" x14ac:dyDescent="0.3">
      <c r="A944" t="s">
        <v>564</v>
      </c>
      <c r="B944" t="s">
        <v>1206</v>
      </c>
      <c r="C944" t="s">
        <v>1207</v>
      </c>
      <c r="D944" t="s">
        <v>218</v>
      </c>
      <c r="E944" t="s">
        <v>48</v>
      </c>
      <c r="F944" s="1">
        <v>42328.470833333333</v>
      </c>
      <c r="G944" t="s">
        <v>269</v>
      </c>
      <c r="H944" t="s">
        <v>470</v>
      </c>
      <c r="I944" s="1">
        <v>42328.47152777778</v>
      </c>
      <c r="J944" s="2">
        <v>42328</v>
      </c>
      <c r="K944" t="s">
        <v>186</v>
      </c>
      <c r="L944" t="s">
        <v>1208</v>
      </c>
      <c r="M944" t="s">
        <v>1209</v>
      </c>
      <c r="N944" t="s">
        <v>473</v>
      </c>
      <c r="P944" t="s">
        <v>474</v>
      </c>
      <c r="R944" t="s">
        <v>475</v>
      </c>
      <c r="S944">
        <v>1516042500</v>
      </c>
      <c r="T944" s="2">
        <v>42074</v>
      </c>
      <c r="U944" s="1">
        <v>42328.47152777778</v>
      </c>
      <c r="V944" s="2">
        <v>42329</v>
      </c>
      <c r="W944">
        <v>4.875</v>
      </c>
      <c r="X944" t="s">
        <v>476</v>
      </c>
      <c r="Y944" t="s">
        <v>1210</v>
      </c>
      <c r="Z944" s="2">
        <v>42074</v>
      </c>
      <c r="AA944">
        <v>151655749</v>
      </c>
      <c r="AB944" t="s">
        <v>475</v>
      </c>
      <c r="AC944">
        <v>0</v>
      </c>
      <c r="AE944">
        <v>2015</v>
      </c>
      <c r="AF944">
        <v>1824</v>
      </c>
      <c r="AG944">
        <v>3404</v>
      </c>
      <c r="AH944">
        <v>0</v>
      </c>
      <c r="AI944">
        <v>1824</v>
      </c>
      <c r="AJ944">
        <v>2640</v>
      </c>
      <c r="AK944">
        <v>0</v>
      </c>
      <c r="AL944">
        <v>0</v>
      </c>
      <c r="AM944">
        <v>1487</v>
      </c>
      <c r="AN944">
        <v>14498.25</v>
      </c>
      <c r="AO944">
        <v>1859</v>
      </c>
      <c r="AP944">
        <v>11</v>
      </c>
      <c r="AQ944" t="s">
        <v>1196</v>
      </c>
      <c r="AR944" t="s">
        <v>246</v>
      </c>
    </row>
    <row r="945" spans="1:44" x14ac:dyDescent="0.3">
      <c r="A945" t="s">
        <v>202</v>
      </c>
      <c r="B945" t="s">
        <v>1211</v>
      </c>
      <c r="C945" t="s">
        <v>1212</v>
      </c>
      <c r="D945" t="s">
        <v>218</v>
      </c>
      <c r="E945" t="s">
        <v>48</v>
      </c>
      <c r="F945" s="1">
        <v>42328.647916666669</v>
      </c>
      <c r="G945" t="s">
        <v>49</v>
      </c>
      <c r="H945" t="s">
        <v>50</v>
      </c>
      <c r="I945" s="1">
        <v>42328.647916666669</v>
      </c>
      <c r="J945" s="2">
        <v>42328</v>
      </c>
      <c r="K945" t="s">
        <v>186</v>
      </c>
      <c r="L945" t="s">
        <v>1213</v>
      </c>
      <c r="M945" t="s">
        <v>1214</v>
      </c>
      <c r="N945" t="s">
        <v>344</v>
      </c>
      <c r="P945" t="s">
        <v>345</v>
      </c>
      <c r="R945" t="s">
        <v>56</v>
      </c>
      <c r="S945">
        <v>1516042612</v>
      </c>
      <c r="T945" s="2">
        <v>42338</v>
      </c>
      <c r="U945" s="1">
        <v>42328.647916666669</v>
      </c>
      <c r="V945" s="2">
        <v>42327</v>
      </c>
      <c r="W945">
        <v>0.25</v>
      </c>
      <c r="X945" t="s">
        <v>57</v>
      </c>
      <c r="Y945" t="s">
        <v>1215</v>
      </c>
      <c r="Z945" s="2">
        <v>42166</v>
      </c>
      <c r="AA945">
        <v>151655996</v>
      </c>
      <c r="AB945" t="s">
        <v>59</v>
      </c>
      <c r="AC945">
        <v>2950</v>
      </c>
      <c r="AE945">
        <v>2015</v>
      </c>
      <c r="AF945">
        <v>350</v>
      </c>
      <c r="AG945">
        <v>1403</v>
      </c>
      <c r="AH945">
        <v>0</v>
      </c>
      <c r="AI945">
        <v>350</v>
      </c>
      <c r="AJ945">
        <v>19100</v>
      </c>
      <c r="AK945">
        <v>0</v>
      </c>
      <c r="AL945">
        <v>0</v>
      </c>
      <c r="AM945">
        <v>20000</v>
      </c>
      <c r="AN945">
        <v>10000</v>
      </c>
      <c r="AO945">
        <v>22000</v>
      </c>
      <c r="AP945">
        <v>11</v>
      </c>
      <c r="AQ945" t="s">
        <v>1196</v>
      </c>
      <c r="AR945" t="s">
        <v>246</v>
      </c>
    </row>
    <row r="946" spans="1:44" x14ac:dyDescent="0.3">
      <c r="A946" t="s">
        <v>202</v>
      </c>
      <c r="B946" t="s">
        <v>1211</v>
      </c>
      <c r="C946" t="s">
        <v>1212</v>
      </c>
      <c r="D946" t="s">
        <v>218</v>
      </c>
      <c r="E946" t="s">
        <v>48</v>
      </c>
      <c r="F946" s="1">
        <v>42328.672222222223</v>
      </c>
      <c r="G946" t="s">
        <v>100</v>
      </c>
      <c r="H946" t="s">
        <v>101</v>
      </c>
      <c r="I946" s="1">
        <v>42328.675694444442</v>
      </c>
      <c r="J946" s="2">
        <v>42328</v>
      </c>
      <c r="K946" t="s">
        <v>186</v>
      </c>
      <c r="L946" t="s">
        <v>1213</v>
      </c>
      <c r="M946" t="s">
        <v>1214</v>
      </c>
      <c r="N946" t="s">
        <v>76</v>
      </c>
      <c r="P946" t="s">
        <v>77</v>
      </c>
      <c r="R946" t="s">
        <v>78</v>
      </c>
      <c r="S946">
        <v>1516042612</v>
      </c>
      <c r="T946" s="2">
        <v>42338</v>
      </c>
      <c r="U946" s="1">
        <v>42328.675694444442</v>
      </c>
      <c r="V946" s="2">
        <v>42327</v>
      </c>
      <c r="W946">
        <v>0.25</v>
      </c>
      <c r="X946" t="s">
        <v>79</v>
      </c>
      <c r="Y946" t="s">
        <v>1215</v>
      </c>
      <c r="Z946" s="2">
        <v>42166</v>
      </c>
      <c r="AA946">
        <v>151655996</v>
      </c>
      <c r="AB946" t="s">
        <v>78</v>
      </c>
      <c r="AC946">
        <v>17850</v>
      </c>
      <c r="AE946">
        <v>2015</v>
      </c>
      <c r="AF946">
        <v>1250</v>
      </c>
      <c r="AG946">
        <v>1403</v>
      </c>
      <c r="AH946">
        <v>0</v>
      </c>
      <c r="AI946">
        <v>1250</v>
      </c>
      <c r="AJ946">
        <v>1250</v>
      </c>
      <c r="AK946">
        <v>0</v>
      </c>
      <c r="AL946">
        <v>0</v>
      </c>
      <c r="AM946">
        <v>20000</v>
      </c>
      <c r="AN946">
        <v>10000</v>
      </c>
      <c r="AO946">
        <v>22000</v>
      </c>
      <c r="AP946">
        <v>11</v>
      </c>
      <c r="AQ946" t="s">
        <v>1196</v>
      </c>
      <c r="AR946" t="s">
        <v>246</v>
      </c>
    </row>
    <row r="947" spans="1:44" x14ac:dyDescent="0.3">
      <c r="A947" t="s">
        <v>202</v>
      </c>
      <c r="B947" t="s">
        <v>1211</v>
      </c>
      <c r="C947" t="s">
        <v>1212</v>
      </c>
      <c r="D947" t="s">
        <v>218</v>
      </c>
      <c r="E947" t="s">
        <v>48</v>
      </c>
      <c r="F947" s="1">
        <v>42328.672222222223</v>
      </c>
      <c r="G947" t="s">
        <v>105</v>
      </c>
      <c r="H947" t="s">
        <v>106</v>
      </c>
      <c r="I947" s="1">
        <v>42328.675694444442</v>
      </c>
      <c r="J947" s="2">
        <v>42328</v>
      </c>
      <c r="K947" t="s">
        <v>186</v>
      </c>
      <c r="L947" t="s">
        <v>1213</v>
      </c>
      <c r="M947" t="s">
        <v>1214</v>
      </c>
      <c r="N947" t="s">
        <v>82</v>
      </c>
      <c r="O947" t="s">
        <v>82</v>
      </c>
      <c r="P947" t="s">
        <v>83</v>
      </c>
      <c r="Q947" t="s">
        <v>83</v>
      </c>
      <c r="R947" t="s">
        <v>84</v>
      </c>
      <c r="S947">
        <v>1516042612</v>
      </c>
      <c r="T947" s="2">
        <v>42338</v>
      </c>
      <c r="U947" s="1">
        <v>42328.675694444442</v>
      </c>
      <c r="V947" s="2">
        <v>42327</v>
      </c>
      <c r="W947">
        <v>0.25</v>
      </c>
      <c r="X947" t="s">
        <v>79</v>
      </c>
      <c r="Y947" t="s">
        <v>1215</v>
      </c>
      <c r="Z947" s="2">
        <v>42166</v>
      </c>
      <c r="AA947">
        <v>151655996</v>
      </c>
      <c r="AB947" t="s">
        <v>84</v>
      </c>
      <c r="AC947">
        <v>0</v>
      </c>
      <c r="AD947">
        <v>1250</v>
      </c>
      <c r="AE947">
        <v>2015</v>
      </c>
      <c r="AF947">
        <v>1250</v>
      </c>
      <c r="AG947">
        <v>1403</v>
      </c>
      <c r="AH947">
        <v>0</v>
      </c>
      <c r="AI947">
        <v>1250</v>
      </c>
      <c r="AJ947">
        <v>1250</v>
      </c>
      <c r="AK947">
        <v>0</v>
      </c>
      <c r="AL947">
        <v>0</v>
      </c>
      <c r="AM947">
        <v>20000</v>
      </c>
      <c r="AN947">
        <v>10000</v>
      </c>
      <c r="AO947">
        <v>22000</v>
      </c>
      <c r="AP947">
        <v>11</v>
      </c>
      <c r="AQ947" t="s">
        <v>1196</v>
      </c>
      <c r="AR947" t="s">
        <v>246</v>
      </c>
    </row>
    <row r="948" spans="1:44" x14ac:dyDescent="0.3">
      <c r="A948" t="s">
        <v>577</v>
      </c>
      <c r="B948" t="s">
        <v>1216</v>
      </c>
      <c r="C948" t="s">
        <v>1217</v>
      </c>
      <c r="D948" t="s">
        <v>218</v>
      </c>
      <c r="E948" t="s">
        <v>48</v>
      </c>
      <c r="F948" s="1">
        <v>42328.436111111114</v>
      </c>
      <c r="G948" t="s">
        <v>485</v>
      </c>
      <c r="H948" t="s">
        <v>486</v>
      </c>
      <c r="I948" s="1">
        <v>42328.467361111114</v>
      </c>
      <c r="J948" s="2">
        <v>42328</v>
      </c>
      <c r="K948" t="s">
        <v>186</v>
      </c>
      <c r="L948" t="s">
        <v>1218</v>
      </c>
      <c r="M948" t="s">
        <v>1219</v>
      </c>
      <c r="N948" t="s">
        <v>489</v>
      </c>
      <c r="P948" t="s">
        <v>490</v>
      </c>
      <c r="R948" t="s">
        <v>491</v>
      </c>
      <c r="S948">
        <v>1516042823</v>
      </c>
      <c r="T948" s="2">
        <v>42288</v>
      </c>
      <c r="U948" s="1">
        <v>42328.467361111114</v>
      </c>
      <c r="V948" s="2">
        <v>42327</v>
      </c>
      <c r="W948">
        <v>1.2749999999999999</v>
      </c>
      <c r="X948" t="s">
        <v>476</v>
      </c>
      <c r="Y948" t="s">
        <v>582</v>
      </c>
      <c r="Z948" s="2">
        <v>42074</v>
      </c>
      <c r="AA948">
        <v>151655722</v>
      </c>
      <c r="AB948" t="s">
        <v>493</v>
      </c>
      <c r="AC948">
        <v>0</v>
      </c>
      <c r="AE948">
        <v>2015</v>
      </c>
      <c r="AF948">
        <v>5091</v>
      </c>
      <c r="AG948">
        <v>1403</v>
      </c>
      <c r="AH948">
        <v>0</v>
      </c>
      <c r="AI948">
        <v>5091</v>
      </c>
      <c r="AJ948">
        <v>12650</v>
      </c>
      <c r="AK948">
        <v>0</v>
      </c>
      <c r="AL948">
        <v>0</v>
      </c>
      <c r="AM948">
        <v>11500</v>
      </c>
      <c r="AN948">
        <v>23000</v>
      </c>
      <c r="AO948">
        <v>12650</v>
      </c>
      <c r="AP948">
        <v>11</v>
      </c>
      <c r="AQ948" t="s">
        <v>1196</v>
      </c>
      <c r="AR948" t="s">
        <v>246</v>
      </c>
    </row>
    <row r="949" spans="1:44" x14ac:dyDescent="0.3">
      <c r="A949" t="s">
        <v>564</v>
      </c>
      <c r="B949" t="s">
        <v>565</v>
      </c>
      <c r="C949" t="s">
        <v>566</v>
      </c>
      <c r="D949" t="s">
        <v>218</v>
      </c>
      <c r="E949" t="s">
        <v>48</v>
      </c>
      <c r="F949" s="1">
        <v>42328.672222222223</v>
      </c>
      <c r="G949" t="s">
        <v>100</v>
      </c>
      <c r="H949" t="s">
        <v>101</v>
      </c>
      <c r="I949" s="1">
        <v>42328.698611111111</v>
      </c>
      <c r="J949" s="2">
        <v>42328</v>
      </c>
      <c r="K949" t="s">
        <v>186</v>
      </c>
      <c r="L949" t="s">
        <v>1220</v>
      </c>
      <c r="M949" t="s">
        <v>1221</v>
      </c>
      <c r="N949" t="s">
        <v>76</v>
      </c>
      <c r="P949" t="s">
        <v>77</v>
      </c>
      <c r="R949" t="s">
        <v>78</v>
      </c>
      <c r="S949">
        <v>1516042969</v>
      </c>
      <c r="T949" s="2">
        <v>42227</v>
      </c>
      <c r="U949" s="1">
        <v>42328.698611111111</v>
      </c>
      <c r="V949" s="2">
        <v>42328</v>
      </c>
      <c r="W949">
        <v>0.22500000000000001</v>
      </c>
      <c r="X949" t="s">
        <v>79</v>
      </c>
      <c r="Y949" t="s">
        <v>1222</v>
      </c>
      <c r="Z949" s="2">
        <v>42074</v>
      </c>
      <c r="AA949">
        <v>151655754</v>
      </c>
      <c r="AB949" t="s">
        <v>78</v>
      </c>
      <c r="AC949">
        <v>0</v>
      </c>
      <c r="AE949">
        <v>2015</v>
      </c>
      <c r="AF949">
        <v>850</v>
      </c>
      <c r="AG949">
        <v>1403</v>
      </c>
      <c r="AH949">
        <v>0</v>
      </c>
      <c r="AI949">
        <v>850</v>
      </c>
      <c r="AJ949">
        <v>4910</v>
      </c>
      <c r="AK949">
        <v>0</v>
      </c>
      <c r="AL949">
        <v>0</v>
      </c>
      <c r="AM949">
        <v>4425</v>
      </c>
      <c r="AN949">
        <v>1991.25</v>
      </c>
      <c r="AO949">
        <v>5310</v>
      </c>
      <c r="AP949">
        <v>11</v>
      </c>
      <c r="AQ949" t="s">
        <v>1196</v>
      </c>
      <c r="AR949" t="s">
        <v>246</v>
      </c>
    </row>
    <row r="950" spans="1:44" x14ac:dyDescent="0.3">
      <c r="A950" t="s">
        <v>564</v>
      </c>
      <c r="B950" t="s">
        <v>565</v>
      </c>
      <c r="C950" t="s">
        <v>566</v>
      </c>
      <c r="D950" t="s">
        <v>218</v>
      </c>
      <c r="E950" t="s">
        <v>51</v>
      </c>
      <c r="F950" s="1">
        <v>42328.672222222223</v>
      </c>
      <c r="G950" t="s">
        <v>80</v>
      </c>
      <c r="H950" t="s">
        <v>81</v>
      </c>
      <c r="I950" s="1">
        <v>42328.698611111111</v>
      </c>
      <c r="J950" s="2">
        <v>42328</v>
      </c>
      <c r="K950" t="s">
        <v>186</v>
      </c>
      <c r="L950" t="s">
        <v>1220</v>
      </c>
      <c r="M950" t="s">
        <v>1221</v>
      </c>
      <c r="N950" t="s">
        <v>82</v>
      </c>
      <c r="O950" t="s">
        <v>82</v>
      </c>
      <c r="P950" t="s">
        <v>83</v>
      </c>
      <c r="Q950" t="s">
        <v>83</v>
      </c>
      <c r="R950" t="s">
        <v>84</v>
      </c>
      <c r="S950">
        <v>1516042969</v>
      </c>
      <c r="T950" s="2">
        <v>42227</v>
      </c>
      <c r="U950" s="1">
        <v>42328.698611111111</v>
      </c>
      <c r="V950" s="2">
        <v>42328</v>
      </c>
      <c r="W950">
        <v>0.22500000000000001</v>
      </c>
      <c r="X950" t="s">
        <v>79</v>
      </c>
      <c r="Y950" t="s">
        <v>1222</v>
      </c>
      <c r="Z950" s="2">
        <v>42074</v>
      </c>
      <c r="AA950">
        <v>151655754</v>
      </c>
      <c r="AB950" t="s">
        <v>84</v>
      </c>
      <c r="AC950">
        <v>545</v>
      </c>
      <c r="AD950">
        <v>365</v>
      </c>
      <c r="AE950">
        <v>2015</v>
      </c>
      <c r="AF950">
        <v>365</v>
      </c>
      <c r="AG950">
        <v>1403</v>
      </c>
      <c r="AH950">
        <v>0</v>
      </c>
      <c r="AI950">
        <v>365</v>
      </c>
      <c r="AJ950">
        <v>4365</v>
      </c>
      <c r="AK950">
        <v>0</v>
      </c>
      <c r="AL950">
        <v>0</v>
      </c>
      <c r="AM950">
        <v>4425</v>
      </c>
      <c r="AN950">
        <v>1991.25</v>
      </c>
      <c r="AO950">
        <v>5310</v>
      </c>
      <c r="AP950">
        <v>11</v>
      </c>
      <c r="AQ950" t="s">
        <v>1196</v>
      </c>
      <c r="AR950" t="s">
        <v>246</v>
      </c>
    </row>
    <row r="951" spans="1:44" x14ac:dyDescent="0.3">
      <c r="A951" t="s">
        <v>564</v>
      </c>
      <c r="B951" t="s">
        <v>565</v>
      </c>
      <c r="C951" t="s">
        <v>566</v>
      </c>
      <c r="D951" t="s">
        <v>218</v>
      </c>
      <c r="E951" t="s">
        <v>48</v>
      </c>
      <c r="F951" s="1">
        <v>42328.67291666667</v>
      </c>
      <c r="G951" t="s">
        <v>49</v>
      </c>
      <c r="H951" t="s">
        <v>50</v>
      </c>
      <c r="I951" s="1">
        <v>42328.695833333331</v>
      </c>
      <c r="J951" s="2">
        <v>42328</v>
      </c>
      <c r="K951" t="s">
        <v>186</v>
      </c>
      <c r="L951" t="s">
        <v>1220</v>
      </c>
      <c r="M951" t="s">
        <v>1221</v>
      </c>
      <c r="N951" t="s">
        <v>305</v>
      </c>
      <c r="P951" t="s">
        <v>306</v>
      </c>
      <c r="R951" t="s">
        <v>56</v>
      </c>
      <c r="S951">
        <v>1516042969</v>
      </c>
      <c r="T951" s="2">
        <v>42227</v>
      </c>
      <c r="U951" s="1">
        <v>42328.695833333331</v>
      </c>
      <c r="V951" s="2">
        <v>42328</v>
      </c>
      <c r="W951">
        <v>0.22500000000000001</v>
      </c>
      <c r="X951" t="s">
        <v>57</v>
      </c>
      <c r="Y951" t="s">
        <v>1222</v>
      </c>
      <c r="Z951" s="2">
        <v>42074</v>
      </c>
      <c r="AA951">
        <v>151655754</v>
      </c>
      <c r="AB951" t="s">
        <v>59</v>
      </c>
      <c r="AC951">
        <v>850</v>
      </c>
      <c r="AE951">
        <v>2015</v>
      </c>
      <c r="AF951">
        <v>850</v>
      </c>
      <c r="AG951">
        <v>1403</v>
      </c>
      <c r="AH951">
        <v>0</v>
      </c>
      <c r="AI951">
        <v>800</v>
      </c>
      <c r="AJ951">
        <v>4910</v>
      </c>
      <c r="AK951">
        <v>50</v>
      </c>
      <c r="AL951">
        <v>0</v>
      </c>
      <c r="AM951">
        <v>4425</v>
      </c>
      <c r="AN951">
        <v>1991.25</v>
      </c>
      <c r="AO951">
        <v>5310</v>
      </c>
      <c r="AP951">
        <v>11</v>
      </c>
      <c r="AQ951" t="s">
        <v>1196</v>
      </c>
      <c r="AR951" t="s">
        <v>246</v>
      </c>
    </row>
    <row r="952" spans="1:44" x14ac:dyDescent="0.3">
      <c r="A952" t="s">
        <v>202</v>
      </c>
      <c r="B952" t="s">
        <v>1223</v>
      </c>
      <c r="C952" t="s">
        <v>1224</v>
      </c>
      <c r="D952" t="s">
        <v>112</v>
      </c>
      <c r="E952" t="s">
        <v>51</v>
      </c>
      <c r="F952" s="1">
        <v>42328.60833333333</v>
      </c>
      <c r="G952" t="s">
        <v>251</v>
      </c>
      <c r="H952" t="s">
        <v>252</v>
      </c>
      <c r="I952" s="1">
        <v>42328.743750000001</v>
      </c>
      <c r="J952" s="2">
        <v>42328</v>
      </c>
      <c r="K952" t="s">
        <v>51</v>
      </c>
      <c r="L952" t="s">
        <v>482</v>
      </c>
      <c r="M952" t="s">
        <v>483</v>
      </c>
      <c r="N952" t="s">
        <v>253</v>
      </c>
      <c r="O952" t="s">
        <v>253</v>
      </c>
      <c r="P952" t="s">
        <v>254</v>
      </c>
      <c r="Q952" t="s">
        <v>254</v>
      </c>
      <c r="R952" t="s">
        <v>255</v>
      </c>
      <c r="S952">
        <v>1516042915</v>
      </c>
      <c r="T952" s="2">
        <v>42288</v>
      </c>
      <c r="U952" s="1">
        <v>42328.743750000001</v>
      </c>
      <c r="V952" s="2">
        <v>42329</v>
      </c>
      <c r="W952">
        <v>0.375</v>
      </c>
      <c r="X952" t="s">
        <v>79</v>
      </c>
      <c r="Y952" t="s">
        <v>73</v>
      </c>
      <c r="Z952" s="2">
        <v>42074</v>
      </c>
      <c r="AA952">
        <v>151661126</v>
      </c>
      <c r="AB952" t="s">
        <v>255</v>
      </c>
      <c r="AC952">
        <v>20000</v>
      </c>
      <c r="AE952">
        <v>2015</v>
      </c>
      <c r="AF952">
        <v>80000</v>
      </c>
      <c r="AG952">
        <v>1403</v>
      </c>
      <c r="AH952">
        <v>0</v>
      </c>
      <c r="AI952">
        <v>80000</v>
      </c>
      <c r="AJ952">
        <v>80000</v>
      </c>
      <c r="AK952">
        <v>0</v>
      </c>
      <c r="AL952">
        <v>0</v>
      </c>
      <c r="AM952">
        <v>171460</v>
      </c>
      <c r="AN952">
        <v>128595</v>
      </c>
      <c r="AO952">
        <v>178319</v>
      </c>
      <c r="AP952">
        <v>11</v>
      </c>
      <c r="AQ952" t="s">
        <v>1196</v>
      </c>
      <c r="AR952" t="s">
        <v>246</v>
      </c>
    </row>
    <row r="953" spans="1:44" x14ac:dyDescent="0.3">
      <c r="A953" t="s">
        <v>202</v>
      </c>
      <c r="B953" t="s">
        <v>1223</v>
      </c>
      <c r="C953" t="s">
        <v>1224</v>
      </c>
      <c r="D953" t="s">
        <v>112</v>
      </c>
      <c r="E953" t="s">
        <v>48</v>
      </c>
      <c r="F953" s="1">
        <v>42328.60833333333</v>
      </c>
      <c r="G953" t="s">
        <v>49</v>
      </c>
      <c r="H953" t="s">
        <v>50</v>
      </c>
      <c r="I953" s="1">
        <v>42328.743750000001</v>
      </c>
      <c r="J953" s="2">
        <v>42328</v>
      </c>
      <c r="K953" t="s">
        <v>51</v>
      </c>
      <c r="L953" t="s">
        <v>482</v>
      </c>
      <c r="M953" t="s">
        <v>483</v>
      </c>
      <c r="N953" t="s">
        <v>344</v>
      </c>
      <c r="P953" t="s">
        <v>345</v>
      </c>
      <c r="R953" t="s">
        <v>56</v>
      </c>
      <c r="S953">
        <v>1516042915</v>
      </c>
      <c r="T953" s="2">
        <v>42288</v>
      </c>
      <c r="U953" s="1">
        <v>42328.743750000001</v>
      </c>
      <c r="V953" s="2">
        <v>42329</v>
      </c>
      <c r="W953">
        <v>0.375</v>
      </c>
      <c r="X953" t="s">
        <v>79</v>
      </c>
      <c r="Y953" t="s">
        <v>73</v>
      </c>
      <c r="Z953" s="2">
        <v>42074</v>
      </c>
      <c r="AA953">
        <v>151661126</v>
      </c>
      <c r="AB953" t="s">
        <v>59</v>
      </c>
      <c r="AC953">
        <v>0</v>
      </c>
      <c r="AE953">
        <v>2015</v>
      </c>
      <c r="AF953">
        <v>80000</v>
      </c>
      <c r="AG953">
        <v>1403</v>
      </c>
      <c r="AH953">
        <v>0</v>
      </c>
      <c r="AI953">
        <v>80000</v>
      </c>
      <c r="AJ953">
        <v>80000</v>
      </c>
      <c r="AK953">
        <v>0</v>
      </c>
      <c r="AL953">
        <v>0</v>
      </c>
      <c r="AM953">
        <v>171460</v>
      </c>
      <c r="AN953">
        <v>128595</v>
      </c>
      <c r="AO953">
        <v>178319</v>
      </c>
      <c r="AP953">
        <v>11</v>
      </c>
      <c r="AQ953" t="s">
        <v>1196</v>
      </c>
      <c r="AR953" t="s">
        <v>246</v>
      </c>
    </row>
    <row r="954" spans="1:44" x14ac:dyDescent="0.3">
      <c r="A954" t="s">
        <v>202</v>
      </c>
      <c r="B954" t="s">
        <v>1223</v>
      </c>
      <c r="C954" t="s">
        <v>1224</v>
      </c>
      <c r="D954" t="s">
        <v>112</v>
      </c>
      <c r="E954" t="s">
        <v>48</v>
      </c>
      <c r="F954" s="1">
        <v>42328.60833333333</v>
      </c>
      <c r="G954" t="s">
        <v>100</v>
      </c>
      <c r="H954" t="s">
        <v>101</v>
      </c>
      <c r="I954" s="1">
        <v>42328.744444444441</v>
      </c>
      <c r="J954" s="2">
        <v>42328</v>
      </c>
      <c r="K954" t="s">
        <v>51</v>
      </c>
      <c r="L954" t="s">
        <v>482</v>
      </c>
      <c r="M954" t="s">
        <v>483</v>
      </c>
      <c r="N954" t="s">
        <v>76</v>
      </c>
      <c r="P954" t="s">
        <v>77</v>
      </c>
      <c r="R954" t="s">
        <v>78</v>
      </c>
      <c r="S954">
        <v>1516042915</v>
      </c>
      <c r="T954" s="2">
        <v>42288</v>
      </c>
      <c r="U954" s="1">
        <v>42328.744444444441</v>
      </c>
      <c r="V954" s="2">
        <v>42329</v>
      </c>
      <c r="W954">
        <v>0.375</v>
      </c>
      <c r="X954" t="s">
        <v>79</v>
      </c>
      <c r="Y954" t="s">
        <v>73</v>
      </c>
      <c r="Z954" s="2">
        <v>42074</v>
      </c>
      <c r="AA954">
        <v>151661126</v>
      </c>
      <c r="AB954" t="s">
        <v>78</v>
      </c>
      <c r="AC954">
        <v>0</v>
      </c>
      <c r="AE954">
        <v>2015</v>
      </c>
      <c r="AF954">
        <v>80000</v>
      </c>
      <c r="AG954">
        <v>1403</v>
      </c>
      <c r="AH954">
        <v>0</v>
      </c>
      <c r="AI954">
        <v>80000</v>
      </c>
      <c r="AJ954">
        <v>80000</v>
      </c>
      <c r="AK954">
        <v>0</v>
      </c>
      <c r="AL954">
        <v>0</v>
      </c>
      <c r="AM954">
        <v>171460</v>
      </c>
      <c r="AN954">
        <v>128595</v>
      </c>
      <c r="AO954">
        <v>178319</v>
      </c>
      <c r="AP954">
        <v>11</v>
      </c>
      <c r="AQ954" t="s">
        <v>1196</v>
      </c>
      <c r="AR954" t="s">
        <v>246</v>
      </c>
    </row>
    <row r="955" spans="1:44" x14ac:dyDescent="0.3">
      <c r="A955" t="s">
        <v>202</v>
      </c>
      <c r="B955" t="s">
        <v>1223</v>
      </c>
      <c r="C955" t="s">
        <v>1224</v>
      </c>
      <c r="D955" t="s">
        <v>112</v>
      </c>
      <c r="E955" t="s">
        <v>48</v>
      </c>
      <c r="F955" s="1">
        <v>42328.60833333333</v>
      </c>
      <c r="G955" t="s">
        <v>105</v>
      </c>
      <c r="H955" t="s">
        <v>106</v>
      </c>
      <c r="I955" s="1">
        <v>42328.744444444441</v>
      </c>
      <c r="J955" s="2">
        <v>42328</v>
      </c>
      <c r="K955" t="s">
        <v>51</v>
      </c>
      <c r="L955" t="s">
        <v>482</v>
      </c>
      <c r="M955" t="s">
        <v>483</v>
      </c>
      <c r="N955" t="s">
        <v>82</v>
      </c>
      <c r="O955" t="s">
        <v>82</v>
      </c>
      <c r="P955" t="s">
        <v>83</v>
      </c>
      <c r="Q955" t="s">
        <v>83</v>
      </c>
      <c r="R955" t="s">
        <v>84</v>
      </c>
      <c r="S955">
        <v>1516042915</v>
      </c>
      <c r="T955" s="2">
        <v>42288</v>
      </c>
      <c r="U955" s="1">
        <v>42328.744444444441</v>
      </c>
      <c r="V955" s="2">
        <v>42329</v>
      </c>
      <c r="W955">
        <v>0.375</v>
      </c>
      <c r="X955" t="s">
        <v>79</v>
      </c>
      <c r="Y955" t="s">
        <v>73</v>
      </c>
      <c r="Z955" s="2">
        <v>42074</v>
      </c>
      <c r="AA955">
        <v>151661126</v>
      </c>
      <c r="AB955" t="s">
        <v>84</v>
      </c>
      <c r="AC955">
        <v>0</v>
      </c>
      <c r="AD955">
        <v>80000</v>
      </c>
      <c r="AE955">
        <v>2015</v>
      </c>
      <c r="AF955">
        <v>80000</v>
      </c>
      <c r="AG955">
        <v>1403</v>
      </c>
      <c r="AH955">
        <v>0</v>
      </c>
      <c r="AI955">
        <v>80000</v>
      </c>
      <c r="AJ955">
        <v>80000</v>
      </c>
      <c r="AK955">
        <v>0</v>
      </c>
      <c r="AL955">
        <v>0</v>
      </c>
      <c r="AM955">
        <v>171460</v>
      </c>
      <c r="AN955">
        <v>128595</v>
      </c>
      <c r="AO955">
        <v>178319</v>
      </c>
      <c r="AP955">
        <v>11</v>
      </c>
      <c r="AQ955" t="s">
        <v>1196</v>
      </c>
      <c r="AR955" t="s">
        <v>246</v>
      </c>
    </row>
    <row r="956" spans="1:44" x14ac:dyDescent="0.3">
      <c r="A956" t="s">
        <v>202</v>
      </c>
      <c r="B956" t="s">
        <v>1223</v>
      </c>
      <c r="C956" t="s">
        <v>1224</v>
      </c>
      <c r="D956" t="s">
        <v>112</v>
      </c>
      <c r="E956" t="s">
        <v>51</v>
      </c>
      <c r="F956" s="1">
        <v>42328.678472222222</v>
      </c>
      <c r="G956" t="s">
        <v>221</v>
      </c>
      <c r="H956" t="s">
        <v>222</v>
      </c>
      <c r="I956" s="1">
        <v>42328.678472222222</v>
      </c>
      <c r="J956" s="2">
        <v>42328</v>
      </c>
      <c r="K956" t="s">
        <v>51</v>
      </c>
      <c r="L956" t="s">
        <v>482</v>
      </c>
      <c r="M956" t="s">
        <v>483</v>
      </c>
      <c r="N956" t="s">
        <v>89</v>
      </c>
      <c r="O956" t="s">
        <v>90</v>
      </c>
      <c r="P956" t="s">
        <v>91</v>
      </c>
      <c r="Q956" t="s">
        <v>92</v>
      </c>
      <c r="R956" t="s">
        <v>93</v>
      </c>
      <c r="S956">
        <v>1516042915</v>
      </c>
      <c r="T956" s="2">
        <v>42288</v>
      </c>
      <c r="U956" s="1">
        <v>42328.678472222222</v>
      </c>
      <c r="V956" s="2">
        <v>42329</v>
      </c>
      <c r="W956">
        <v>0.375</v>
      </c>
      <c r="X956" t="s">
        <v>94</v>
      </c>
      <c r="Y956" t="s">
        <v>73</v>
      </c>
      <c r="Z956" s="2">
        <v>42074</v>
      </c>
      <c r="AA956">
        <v>151661126</v>
      </c>
      <c r="AB956" t="s">
        <v>93</v>
      </c>
      <c r="AC956">
        <v>78319</v>
      </c>
      <c r="AE956">
        <v>2015</v>
      </c>
      <c r="AF956">
        <v>80000</v>
      </c>
      <c r="AG956">
        <v>744.27499999999998</v>
      </c>
      <c r="AH956">
        <v>0</v>
      </c>
      <c r="AI956">
        <v>80000</v>
      </c>
      <c r="AJ956">
        <v>100000</v>
      </c>
      <c r="AK956">
        <v>0</v>
      </c>
      <c r="AL956">
        <v>0</v>
      </c>
      <c r="AM956">
        <v>171460</v>
      </c>
      <c r="AN956">
        <v>128595</v>
      </c>
      <c r="AO956">
        <v>178319</v>
      </c>
      <c r="AP956">
        <v>11</v>
      </c>
      <c r="AQ956" t="s">
        <v>1196</v>
      </c>
      <c r="AR956" t="s">
        <v>246</v>
      </c>
    </row>
    <row r="957" spans="1:44" x14ac:dyDescent="0.3">
      <c r="A957" t="s">
        <v>158</v>
      </c>
      <c r="B957" t="s">
        <v>835</v>
      </c>
      <c r="C957" t="s">
        <v>836</v>
      </c>
      <c r="D957" t="s">
        <v>218</v>
      </c>
      <c r="E957" t="s">
        <v>48</v>
      </c>
      <c r="F957" s="1">
        <v>42328.496527777781</v>
      </c>
      <c r="G957" t="s">
        <v>49</v>
      </c>
      <c r="H957" t="s">
        <v>50</v>
      </c>
      <c r="I957" s="1">
        <v>42328.496527777781</v>
      </c>
      <c r="J957" s="2">
        <v>42328</v>
      </c>
      <c r="K957" t="s">
        <v>51</v>
      </c>
      <c r="L957" t="s">
        <v>837</v>
      </c>
      <c r="M957" t="s">
        <v>838</v>
      </c>
      <c r="N957" t="s">
        <v>212</v>
      </c>
      <c r="P957" t="s">
        <v>213</v>
      </c>
      <c r="R957" t="s">
        <v>56</v>
      </c>
      <c r="S957">
        <v>1516043263</v>
      </c>
      <c r="T957" s="2">
        <v>42321</v>
      </c>
      <c r="U957" s="1">
        <v>42328.496527777781</v>
      </c>
      <c r="V957" s="2">
        <v>42328</v>
      </c>
      <c r="W957">
        <v>3</v>
      </c>
      <c r="X957" t="s">
        <v>57</v>
      </c>
      <c r="Y957" t="s">
        <v>1225</v>
      </c>
      <c r="Z957" s="2">
        <v>42074</v>
      </c>
      <c r="AA957">
        <v>151661197</v>
      </c>
      <c r="AB957" t="s">
        <v>59</v>
      </c>
      <c r="AC957">
        <v>1002</v>
      </c>
      <c r="AE957">
        <v>2015</v>
      </c>
      <c r="AF957">
        <v>16145</v>
      </c>
      <c r="AG957">
        <v>1403</v>
      </c>
      <c r="AH957">
        <v>0</v>
      </c>
      <c r="AI957">
        <v>15975</v>
      </c>
      <c r="AJ957">
        <v>16145</v>
      </c>
      <c r="AK957">
        <v>170</v>
      </c>
      <c r="AL957">
        <v>0</v>
      </c>
      <c r="AM957">
        <v>1348</v>
      </c>
      <c r="AN957">
        <v>8088</v>
      </c>
      <c r="AO957">
        <v>17147</v>
      </c>
      <c r="AP957">
        <v>11</v>
      </c>
      <c r="AQ957" t="s">
        <v>1196</v>
      </c>
      <c r="AR957" t="s">
        <v>246</v>
      </c>
    </row>
    <row r="958" spans="1:44" x14ac:dyDescent="0.3">
      <c r="A958" t="s">
        <v>158</v>
      </c>
      <c r="B958" t="s">
        <v>835</v>
      </c>
      <c r="C958" t="s">
        <v>836</v>
      </c>
      <c r="D958" t="s">
        <v>218</v>
      </c>
      <c r="E958" t="s">
        <v>48</v>
      </c>
      <c r="F958" s="1">
        <v>42328.60833333333</v>
      </c>
      <c r="G958" t="s">
        <v>100</v>
      </c>
      <c r="H958" t="s">
        <v>101</v>
      </c>
      <c r="I958" s="1">
        <v>42328.710416666669</v>
      </c>
      <c r="J958" s="2">
        <v>42328</v>
      </c>
      <c r="K958" t="s">
        <v>51</v>
      </c>
      <c r="L958" t="s">
        <v>837</v>
      </c>
      <c r="M958" t="s">
        <v>838</v>
      </c>
      <c r="N958" t="s">
        <v>76</v>
      </c>
      <c r="P958" t="s">
        <v>77</v>
      </c>
      <c r="R958" t="s">
        <v>78</v>
      </c>
      <c r="S958">
        <v>1516043263</v>
      </c>
      <c r="T958" s="2">
        <v>42321</v>
      </c>
      <c r="U958" s="1">
        <v>42328.710416666669</v>
      </c>
      <c r="V958" s="2">
        <v>42328</v>
      </c>
      <c r="W958">
        <v>3</v>
      </c>
      <c r="X958" t="s">
        <v>79</v>
      </c>
      <c r="Y958" t="s">
        <v>1225</v>
      </c>
      <c r="Z958" s="2">
        <v>42074</v>
      </c>
      <c r="AA958">
        <v>151661197</v>
      </c>
      <c r="AB958" t="s">
        <v>78</v>
      </c>
      <c r="AC958">
        <v>0</v>
      </c>
      <c r="AE958">
        <v>2015</v>
      </c>
      <c r="AF958">
        <v>16176</v>
      </c>
      <c r="AG958">
        <v>1403</v>
      </c>
      <c r="AH958">
        <v>0</v>
      </c>
      <c r="AI958">
        <v>16176</v>
      </c>
      <c r="AJ958">
        <v>16176</v>
      </c>
      <c r="AK958">
        <v>0</v>
      </c>
      <c r="AL958">
        <v>0</v>
      </c>
      <c r="AM958">
        <v>1348</v>
      </c>
      <c r="AN958">
        <v>8088</v>
      </c>
      <c r="AO958">
        <v>17147</v>
      </c>
      <c r="AP958">
        <v>11</v>
      </c>
      <c r="AQ958" t="s">
        <v>1196</v>
      </c>
      <c r="AR958" t="s">
        <v>246</v>
      </c>
    </row>
    <row r="959" spans="1:44" x14ac:dyDescent="0.3">
      <c r="A959" t="s">
        <v>158</v>
      </c>
      <c r="B959" t="s">
        <v>835</v>
      </c>
      <c r="C959" t="s">
        <v>836</v>
      </c>
      <c r="D959" t="s">
        <v>218</v>
      </c>
      <c r="E959" t="s">
        <v>48</v>
      </c>
      <c r="F959" s="1">
        <v>42328.60833333333</v>
      </c>
      <c r="G959" t="s">
        <v>105</v>
      </c>
      <c r="H959" t="s">
        <v>106</v>
      </c>
      <c r="I959" s="1">
        <v>42328.710416666669</v>
      </c>
      <c r="J959" s="2">
        <v>42328</v>
      </c>
      <c r="K959" t="s">
        <v>51</v>
      </c>
      <c r="L959" t="s">
        <v>837</v>
      </c>
      <c r="M959" t="s">
        <v>838</v>
      </c>
      <c r="N959" t="s">
        <v>82</v>
      </c>
      <c r="O959" t="s">
        <v>82</v>
      </c>
      <c r="P959" t="s">
        <v>83</v>
      </c>
      <c r="Q959" t="s">
        <v>83</v>
      </c>
      <c r="R959" t="s">
        <v>84</v>
      </c>
      <c r="S959">
        <v>1516043263</v>
      </c>
      <c r="T959" s="2">
        <v>42321</v>
      </c>
      <c r="U959" s="1">
        <v>42328.710416666669</v>
      </c>
      <c r="V959" s="2">
        <v>42328</v>
      </c>
      <c r="W959">
        <v>3</v>
      </c>
      <c r="X959" t="s">
        <v>79</v>
      </c>
      <c r="Y959" t="s">
        <v>1225</v>
      </c>
      <c r="Z959" s="2">
        <v>42074</v>
      </c>
      <c r="AA959">
        <v>151661197</v>
      </c>
      <c r="AB959" t="s">
        <v>84</v>
      </c>
      <c r="AC959">
        <v>0</v>
      </c>
      <c r="AD959">
        <v>16176</v>
      </c>
      <c r="AE959">
        <v>2015</v>
      </c>
      <c r="AF959">
        <v>16176</v>
      </c>
      <c r="AG959">
        <v>1403</v>
      </c>
      <c r="AH959">
        <v>0</v>
      </c>
      <c r="AI959">
        <v>16176</v>
      </c>
      <c r="AJ959">
        <v>16176</v>
      </c>
      <c r="AK959">
        <v>0</v>
      </c>
      <c r="AL959">
        <v>0</v>
      </c>
      <c r="AM959">
        <v>1348</v>
      </c>
      <c r="AN959">
        <v>8088</v>
      </c>
      <c r="AO959">
        <v>17147</v>
      </c>
      <c r="AP959">
        <v>11</v>
      </c>
      <c r="AQ959" t="s">
        <v>1196</v>
      </c>
      <c r="AR959" t="s">
        <v>246</v>
      </c>
    </row>
    <row r="960" spans="1:44" x14ac:dyDescent="0.3">
      <c r="A960" t="s">
        <v>158</v>
      </c>
      <c r="B960" t="s">
        <v>835</v>
      </c>
      <c r="C960" t="s">
        <v>836</v>
      </c>
      <c r="D960" t="s">
        <v>218</v>
      </c>
      <c r="E960" t="s">
        <v>48</v>
      </c>
      <c r="F960" s="1">
        <v>42328.775694444441</v>
      </c>
      <c r="G960" t="s">
        <v>49</v>
      </c>
      <c r="H960" t="s">
        <v>50</v>
      </c>
      <c r="I960" s="1">
        <v>42328.776388888888</v>
      </c>
      <c r="J960" s="2">
        <v>42328</v>
      </c>
      <c r="K960" t="s">
        <v>51</v>
      </c>
      <c r="L960" t="s">
        <v>837</v>
      </c>
      <c r="M960" t="s">
        <v>838</v>
      </c>
      <c r="N960" t="s">
        <v>212</v>
      </c>
      <c r="P960" t="s">
        <v>213</v>
      </c>
      <c r="R960" t="s">
        <v>56</v>
      </c>
      <c r="S960">
        <v>1516043279</v>
      </c>
      <c r="T960" s="2">
        <v>42321</v>
      </c>
      <c r="U960" s="1">
        <v>42328.776388888888</v>
      </c>
      <c r="V960" s="2">
        <v>42329</v>
      </c>
      <c r="W960">
        <v>3</v>
      </c>
      <c r="X960" t="s">
        <v>57</v>
      </c>
      <c r="Y960" t="s">
        <v>1226</v>
      </c>
      <c r="Z960" s="2">
        <v>42074</v>
      </c>
      <c r="AA960">
        <v>151661194</v>
      </c>
      <c r="AB960" t="s">
        <v>59</v>
      </c>
      <c r="AC960">
        <v>5</v>
      </c>
      <c r="AE960">
        <v>2015</v>
      </c>
      <c r="AF960">
        <v>3678</v>
      </c>
      <c r="AG960">
        <v>1403</v>
      </c>
      <c r="AH960">
        <v>0</v>
      </c>
      <c r="AI960">
        <v>3428</v>
      </c>
      <c r="AJ960">
        <v>3678</v>
      </c>
      <c r="AK960">
        <v>250</v>
      </c>
      <c r="AL960">
        <v>0</v>
      </c>
      <c r="AM960">
        <v>279</v>
      </c>
      <c r="AN960">
        <v>1674</v>
      </c>
      <c r="AO960">
        <v>3683</v>
      </c>
      <c r="AP960">
        <v>11</v>
      </c>
      <c r="AQ960" t="s">
        <v>1196</v>
      </c>
      <c r="AR960" t="s">
        <v>246</v>
      </c>
    </row>
    <row r="961" spans="1:44" x14ac:dyDescent="0.3">
      <c r="A961" t="s">
        <v>158</v>
      </c>
      <c r="B961" t="s">
        <v>835</v>
      </c>
      <c r="C961" t="s">
        <v>836</v>
      </c>
      <c r="D961" t="s">
        <v>218</v>
      </c>
      <c r="E961" t="s">
        <v>48</v>
      </c>
      <c r="F961" s="1">
        <v>42328.947222222225</v>
      </c>
      <c r="G961" t="s">
        <v>49</v>
      </c>
      <c r="H961" t="s">
        <v>50</v>
      </c>
      <c r="I961" s="1">
        <v>42328.947222222225</v>
      </c>
      <c r="J961" s="2">
        <v>42328</v>
      </c>
      <c r="K961" t="s">
        <v>51</v>
      </c>
      <c r="L961" t="s">
        <v>837</v>
      </c>
      <c r="M961" t="s">
        <v>838</v>
      </c>
      <c r="N961" t="s">
        <v>212</v>
      </c>
      <c r="P961" t="s">
        <v>213</v>
      </c>
      <c r="R961" t="s">
        <v>56</v>
      </c>
      <c r="S961">
        <v>1516043264</v>
      </c>
      <c r="T961" s="2">
        <v>42321</v>
      </c>
      <c r="U961" s="1">
        <v>42328.947222222225</v>
      </c>
      <c r="V961" s="2">
        <v>42329</v>
      </c>
      <c r="W961">
        <v>3</v>
      </c>
      <c r="X961" t="s">
        <v>57</v>
      </c>
      <c r="Y961" t="s">
        <v>1227</v>
      </c>
      <c r="Z961" s="2">
        <v>42074</v>
      </c>
      <c r="AA961">
        <v>151661198</v>
      </c>
      <c r="AB961" t="s">
        <v>59</v>
      </c>
      <c r="AC961">
        <v>839</v>
      </c>
      <c r="AE961">
        <v>2015</v>
      </c>
      <c r="AF961">
        <v>22836</v>
      </c>
      <c r="AG961">
        <v>1403</v>
      </c>
      <c r="AH961">
        <v>0</v>
      </c>
      <c r="AI961">
        <v>22606</v>
      </c>
      <c r="AJ961">
        <v>22836</v>
      </c>
      <c r="AK961">
        <v>230</v>
      </c>
      <c r="AL961">
        <v>0</v>
      </c>
      <c r="AM961">
        <v>1897</v>
      </c>
      <c r="AN961">
        <v>11382</v>
      </c>
      <c r="AO961">
        <v>23675</v>
      </c>
      <c r="AP961">
        <v>11</v>
      </c>
      <c r="AQ961" t="s">
        <v>1196</v>
      </c>
      <c r="AR961" t="s">
        <v>246</v>
      </c>
    </row>
    <row r="962" spans="1:44" x14ac:dyDescent="0.3">
      <c r="A962" t="s">
        <v>158</v>
      </c>
      <c r="B962" t="s">
        <v>835</v>
      </c>
      <c r="C962" t="s">
        <v>836</v>
      </c>
      <c r="D962" t="s">
        <v>218</v>
      </c>
      <c r="E962" t="s">
        <v>48</v>
      </c>
      <c r="F962" s="1">
        <v>42328.728472222225</v>
      </c>
      <c r="G962" t="s">
        <v>49</v>
      </c>
      <c r="H962" t="s">
        <v>50</v>
      </c>
      <c r="I962" s="1">
        <v>42328.728472222225</v>
      </c>
      <c r="J962" s="2">
        <v>42328</v>
      </c>
      <c r="K962" t="s">
        <v>51</v>
      </c>
      <c r="L962" t="s">
        <v>837</v>
      </c>
      <c r="M962" t="s">
        <v>838</v>
      </c>
      <c r="N962" t="s">
        <v>212</v>
      </c>
      <c r="P962" t="s">
        <v>213</v>
      </c>
      <c r="R962" t="s">
        <v>56</v>
      </c>
      <c r="S962">
        <v>1516043262</v>
      </c>
      <c r="T962" s="2">
        <v>42321</v>
      </c>
      <c r="U962" s="1">
        <v>42328.728472222225</v>
      </c>
      <c r="V962" s="2">
        <v>42332</v>
      </c>
      <c r="W962">
        <v>3</v>
      </c>
      <c r="X962" t="s">
        <v>57</v>
      </c>
      <c r="Y962" t="s">
        <v>1228</v>
      </c>
      <c r="Z962" s="2">
        <v>42074</v>
      </c>
      <c r="AA962">
        <v>151661196</v>
      </c>
      <c r="AB962" t="s">
        <v>59</v>
      </c>
      <c r="AC962">
        <v>1040</v>
      </c>
      <c r="AE962">
        <v>2015</v>
      </c>
      <c r="AF962">
        <v>20850</v>
      </c>
      <c r="AG962">
        <v>1403</v>
      </c>
      <c r="AH962">
        <v>38</v>
      </c>
      <c r="AI962">
        <v>20240</v>
      </c>
      <c r="AJ962">
        <v>20850</v>
      </c>
      <c r="AK962">
        <v>610</v>
      </c>
      <c r="AL962">
        <v>0</v>
      </c>
      <c r="AM962">
        <v>1754</v>
      </c>
      <c r="AN962">
        <v>10524</v>
      </c>
      <c r="AO962">
        <v>21890</v>
      </c>
      <c r="AP962">
        <v>11</v>
      </c>
      <c r="AQ962" t="s">
        <v>1196</v>
      </c>
      <c r="AR962" t="s">
        <v>246</v>
      </c>
    </row>
    <row r="963" spans="1:44" x14ac:dyDescent="0.3">
      <c r="A963" t="s">
        <v>564</v>
      </c>
      <c r="B963" t="s">
        <v>565</v>
      </c>
      <c r="C963" t="s">
        <v>566</v>
      </c>
      <c r="D963" t="s">
        <v>218</v>
      </c>
      <c r="E963" t="s">
        <v>48</v>
      </c>
      <c r="F963" s="1">
        <v>42328.470833333333</v>
      </c>
      <c r="G963" t="s">
        <v>269</v>
      </c>
      <c r="H963" t="s">
        <v>470</v>
      </c>
      <c r="I963" s="1">
        <v>42328.47152777778</v>
      </c>
      <c r="J963" s="2">
        <v>42328</v>
      </c>
      <c r="K963" t="s">
        <v>186</v>
      </c>
      <c r="L963" t="s">
        <v>1229</v>
      </c>
      <c r="M963" t="s">
        <v>1230</v>
      </c>
      <c r="N963" t="s">
        <v>473</v>
      </c>
      <c r="P963" t="s">
        <v>474</v>
      </c>
      <c r="R963" t="s">
        <v>475</v>
      </c>
      <c r="S963">
        <v>1516043071</v>
      </c>
      <c r="T963" s="2">
        <v>42288</v>
      </c>
      <c r="U963" s="1">
        <v>42328.47152777778</v>
      </c>
      <c r="V963" s="2">
        <v>42332</v>
      </c>
      <c r="W963">
        <v>3.625</v>
      </c>
      <c r="X963" t="s">
        <v>476</v>
      </c>
      <c r="Y963" t="s">
        <v>1231</v>
      </c>
      <c r="Z963" s="2">
        <v>42074</v>
      </c>
      <c r="AA963">
        <v>151655747</v>
      </c>
      <c r="AB963" t="s">
        <v>475</v>
      </c>
      <c r="AC963">
        <v>4722</v>
      </c>
      <c r="AE963">
        <v>2015</v>
      </c>
      <c r="AF963">
        <v>3120</v>
      </c>
      <c r="AG963">
        <v>3404</v>
      </c>
      <c r="AH963">
        <v>0</v>
      </c>
      <c r="AI963">
        <v>3120</v>
      </c>
      <c r="AJ963">
        <v>3120</v>
      </c>
      <c r="AK963">
        <v>0</v>
      </c>
      <c r="AL963">
        <v>0</v>
      </c>
      <c r="AM963">
        <v>6819</v>
      </c>
      <c r="AN963">
        <v>49437.75</v>
      </c>
      <c r="AO963">
        <v>7842</v>
      </c>
      <c r="AP963">
        <v>11</v>
      </c>
      <c r="AQ963" t="s">
        <v>1196</v>
      </c>
      <c r="AR963" t="s">
        <v>246</v>
      </c>
    </row>
    <row r="964" spans="1:44" x14ac:dyDescent="0.3">
      <c r="A964" t="s">
        <v>564</v>
      </c>
      <c r="B964" t="s">
        <v>565</v>
      </c>
      <c r="C964" t="s">
        <v>566</v>
      </c>
      <c r="D964" t="s">
        <v>218</v>
      </c>
      <c r="E964" t="s">
        <v>48</v>
      </c>
      <c r="F964" s="1">
        <v>42328.470833333333</v>
      </c>
      <c r="G964" t="s">
        <v>269</v>
      </c>
      <c r="H964" t="s">
        <v>470</v>
      </c>
      <c r="I964" s="1">
        <v>42328.472222222219</v>
      </c>
      <c r="J964" s="2">
        <v>42328</v>
      </c>
      <c r="K964" t="s">
        <v>186</v>
      </c>
      <c r="L964" t="s">
        <v>1232</v>
      </c>
      <c r="M964" t="s">
        <v>1233</v>
      </c>
      <c r="N964" t="s">
        <v>473</v>
      </c>
      <c r="P964" t="s">
        <v>474</v>
      </c>
      <c r="R964" t="s">
        <v>475</v>
      </c>
      <c r="S964">
        <v>1516043073</v>
      </c>
      <c r="T964" s="2">
        <v>42288</v>
      </c>
      <c r="U964" s="1">
        <v>42328.472222222219</v>
      </c>
      <c r="V964" s="2">
        <v>42332</v>
      </c>
      <c r="W964">
        <v>3.625</v>
      </c>
      <c r="X964" t="s">
        <v>476</v>
      </c>
      <c r="Y964" t="s">
        <v>1234</v>
      </c>
      <c r="Z964" s="2">
        <v>42074</v>
      </c>
      <c r="AA964">
        <v>151655748</v>
      </c>
      <c r="AB964" t="s">
        <v>475</v>
      </c>
      <c r="AC964">
        <v>2975</v>
      </c>
      <c r="AE964">
        <v>2015</v>
      </c>
      <c r="AF964">
        <v>3120</v>
      </c>
      <c r="AG964">
        <v>3404</v>
      </c>
      <c r="AH964">
        <v>0</v>
      </c>
      <c r="AI964">
        <v>3120</v>
      </c>
      <c r="AJ964">
        <v>3120</v>
      </c>
      <c r="AK964">
        <v>0</v>
      </c>
      <c r="AL964">
        <v>0</v>
      </c>
      <c r="AM964">
        <v>5300</v>
      </c>
      <c r="AN964">
        <v>38425</v>
      </c>
      <c r="AO964">
        <v>6095</v>
      </c>
      <c r="AP964">
        <v>11</v>
      </c>
      <c r="AQ964" t="s">
        <v>1196</v>
      </c>
      <c r="AR964" t="s">
        <v>246</v>
      </c>
    </row>
    <row r="965" spans="1:44" x14ac:dyDescent="0.3">
      <c r="A965" t="s">
        <v>484</v>
      </c>
      <c r="D965" t="s">
        <v>237</v>
      </c>
      <c r="E965" t="s">
        <v>51</v>
      </c>
      <c r="F965" s="1">
        <v>42328.604861111111</v>
      </c>
      <c r="G965" t="s">
        <v>251</v>
      </c>
      <c r="H965" t="s">
        <v>252</v>
      </c>
      <c r="I965" s="1">
        <v>42328.615972222222</v>
      </c>
      <c r="J965" s="2">
        <v>42328</v>
      </c>
      <c r="K965" t="s">
        <v>186</v>
      </c>
      <c r="L965" t="s">
        <v>1235</v>
      </c>
      <c r="M965" t="s">
        <v>1236</v>
      </c>
      <c r="N965" t="s">
        <v>253</v>
      </c>
      <c r="O965" t="s">
        <v>253</v>
      </c>
      <c r="P965" t="s">
        <v>254</v>
      </c>
      <c r="Q965" t="s">
        <v>254</v>
      </c>
      <c r="R965" t="s">
        <v>255</v>
      </c>
      <c r="T965" s="2">
        <v>42288</v>
      </c>
      <c r="U965" s="1">
        <v>42328.615972222222</v>
      </c>
      <c r="V965" s="2"/>
      <c r="W965">
        <v>0.6</v>
      </c>
      <c r="X965" t="s">
        <v>57</v>
      </c>
      <c r="Y965" t="s">
        <v>104</v>
      </c>
      <c r="Z965" s="2">
        <v>42105</v>
      </c>
      <c r="AA965">
        <v>151655795</v>
      </c>
      <c r="AB965" t="s">
        <v>255</v>
      </c>
      <c r="AC965">
        <v>0</v>
      </c>
      <c r="AE965">
        <v>2015</v>
      </c>
      <c r="AF965">
        <v>26850</v>
      </c>
      <c r="AG965">
        <v>1403</v>
      </c>
      <c r="AH965">
        <v>0</v>
      </c>
      <c r="AI965">
        <v>26850</v>
      </c>
      <c r="AJ965">
        <v>26850</v>
      </c>
      <c r="AK965">
        <v>0</v>
      </c>
      <c r="AL965">
        <v>0</v>
      </c>
      <c r="AM965">
        <v>49383</v>
      </c>
      <c r="AN965">
        <v>59259.6</v>
      </c>
      <c r="AO965">
        <v>26914</v>
      </c>
      <c r="AP965">
        <v>11</v>
      </c>
      <c r="AQ965" t="s">
        <v>1196</v>
      </c>
      <c r="AR965" t="s">
        <v>246</v>
      </c>
    </row>
    <row r="966" spans="1:44" x14ac:dyDescent="0.3">
      <c r="A966" t="s">
        <v>484</v>
      </c>
      <c r="D966" t="s">
        <v>237</v>
      </c>
      <c r="E966" t="s">
        <v>48</v>
      </c>
      <c r="F966" s="1">
        <v>42328.010416666664</v>
      </c>
      <c r="G966" t="s">
        <v>184</v>
      </c>
      <c r="H966" t="s">
        <v>185</v>
      </c>
      <c r="I966" s="1">
        <v>42328.011805555558</v>
      </c>
      <c r="J966" s="2">
        <v>42328</v>
      </c>
      <c r="K966" t="s">
        <v>186</v>
      </c>
      <c r="L966" t="s">
        <v>1237</v>
      </c>
      <c r="M966" t="s">
        <v>1238</v>
      </c>
      <c r="N966" t="s">
        <v>633</v>
      </c>
      <c r="O966" t="s">
        <v>190</v>
      </c>
      <c r="P966" t="s">
        <v>634</v>
      </c>
      <c r="Q966" t="s">
        <v>192</v>
      </c>
      <c r="R966" t="s">
        <v>193</v>
      </c>
      <c r="T966" s="2">
        <v>42322</v>
      </c>
      <c r="U966" s="1">
        <v>42328.011805555558</v>
      </c>
      <c r="V966" s="2"/>
      <c r="W966">
        <v>1.25</v>
      </c>
      <c r="X966" t="s">
        <v>194</v>
      </c>
      <c r="Y966" t="s">
        <v>1239</v>
      </c>
      <c r="Z966" s="2">
        <v>42105</v>
      </c>
      <c r="AA966">
        <v>151655818</v>
      </c>
      <c r="AB966" t="s">
        <v>193</v>
      </c>
      <c r="AC966">
        <v>0</v>
      </c>
      <c r="AE966">
        <v>2015</v>
      </c>
      <c r="AF966">
        <v>6000</v>
      </c>
      <c r="AG966">
        <v>755.55</v>
      </c>
      <c r="AH966">
        <v>0</v>
      </c>
      <c r="AI966">
        <v>6000</v>
      </c>
      <c r="AJ966">
        <v>6000</v>
      </c>
      <c r="AK966">
        <v>0</v>
      </c>
      <c r="AL966">
        <v>250</v>
      </c>
      <c r="AM966">
        <v>20695</v>
      </c>
      <c r="AN966">
        <v>51737.5</v>
      </c>
      <c r="AO966">
        <v>5950</v>
      </c>
      <c r="AP966">
        <v>11</v>
      </c>
      <c r="AQ966" t="s">
        <v>1196</v>
      </c>
      <c r="AR966" t="s">
        <v>246</v>
      </c>
    </row>
    <row r="967" spans="1:44" x14ac:dyDescent="0.3">
      <c r="A967" t="s">
        <v>484</v>
      </c>
      <c r="D967" t="s">
        <v>237</v>
      </c>
      <c r="E967" t="s">
        <v>48</v>
      </c>
      <c r="F967" s="1">
        <v>42328.010416666664</v>
      </c>
      <c r="G967" t="s">
        <v>1240</v>
      </c>
      <c r="H967" t="s">
        <v>1241</v>
      </c>
      <c r="I967" s="1">
        <v>42328.012499999997</v>
      </c>
      <c r="J967" s="2">
        <v>42328</v>
      </c>
      <c r="K967" t="s">
        <v>186</v>
      </c>
      <c r="L967" t="s">
        <v>1237</v>
      </c>
      <c r="M967" t="s">
        <v>1238</v>
      </c>
      <c r="N967" t="s">
        <v>633</v>
      </c>
      <c r="O967" t="s">
        <v>190</v>
      </c>
      <c r="P967" t="s">
        <v>634</v>
      </c>
      <c r="Q967" t="s">
        <v>192</v>
      </c>
      <c r="R967" t="s">
        <v>193</v>
      </c>
      <c r="T967" s="2">
        <v>42322</v>
      </c>
      <c r="U967" s="1">
        <v>42328.012499999997</v>
      </c>
      <c r="V967" s="2"/>
      <c r="W967">
        <v>1.25</v>
      </c>
      <c r="X967" t="s">
        <v>194</v>
      </c>
      <c r="Y967" t="s">
        <v>1239</v>
      </c>
      <c r="Z967" s="2">
        <v>42105</v>
      </c>
      <c r="AA967">
        <v>151655819</v>
      </c>
      <c r="AB967" t="s">
        <v>193</v>
      </c>
      <c r="AC967">
        <v>3790</v>
      </c>
      <c r="AE967">
        <v>2015</v>
      </c>
      <c r="AF967">
        <v>2160</v>
      </c>
      <c r="AG967">
        <v>755.55</v>
      </c>
      <c r="AH967">
        <v>0</v>
      </c>
      <c r="AI967">
        <v>2160</v>
      </c>
      <c r="AJ967">
        <v>2160</v>
      </c>
      <c r="AK967">
        <v>0</v>
      </c>
      <c r="AL967">
        <v>90</v>
      </c>
      <c r="AM967">
        <v>20695</v>
      </c>
      <c r="AN967">
        <v>51737.5</v>
      </c>
      <c r="AO967">
        <v>5950</v>
      </c>
      <c r="AP967">
        <v>11</v>
      </c>
      <c r="AQ967" t="s">
        <v>1196</v>
      </c>
      <c r="AR967" t="s">
        <v>246</v>
      </c>
    </row>
    <row r="968" spans="1:44" x14ac:dyDescent="0.3">
      <c r="A968" t="s">
        <v>484</v>
      </c>
      <c r="D968" t="s">
        <v>237</v>
      </c>
      <c r="E968" t="s">
        <v>48</v>
      </c>
      <c r="F968" s="1">
        <v>42328.461805555555</v>
      </c>
      <c r="G968" t="s">
        <v>635</v>
      </c>
      <c r="H968" t="s">
        <v>636</v>
      </c>
      <c r="I968" s="1">
        <v>42328.665277777778</v>
      </c>
      <c r="J968" s="2">
        <v>42328</v>
      </c>
      <c r="K968" t="s">
        <v>186</v>
      </c>
      <c r="L968" t="s">
        <v>1237</v>
      </c>
      <c r="M968" t="s">
        <v>1238</v>
      </c>
      <c r="N968" t="s">
        <v>633</v>
      </c>
      <c r="O968" t="s">
        <v>190</v>
      </c>
      <c r="P968" t="s">
        <v>634</v>
      </c>
      <c r="Q968" t="s">
        <v>192</v>
      </c>
      <c r="R968" t="s">
        <v>193</v>
      </c>
      <c r="T968" s="2">
        <v>42322</v>
      </c>
      <c r="U968" s="1">
        <v>42328.665277777778</v>
      </c>
      <c r="V968" s="2"/>
      <c r="W968">
        <v>1.25</v>
      </c>
      <c r="X968" t="s">
        <v>194</v>
      </c>
      <c r="Y968" t="s">
        <v>1239</v>
      </c>
      <c r="Z968" s="2">
        <v>42105</v>
      </c>
      <c r="AA968">
        <v>151655819</v>
      </c>
      <c r="AB968" t="s">
        <v>193</v>
      </c>
      <c r="AC968">
        <v>0</v>
      </c>
      <c r="AE968">
        <v>2015</v>
      </c>
      <c r="AF968">
        <v>3840</v>
      </c>
      <c r="AG968">
        <v>755.55</v>
      </c>
      <c r="AH968">
        <v>0</v>
      </c>
      <c r="AI968">
        <v>3840</v>
      </c>
      <c r="AJ968">
        <v>6000</v>
      </c>
      <c r="AK968">
        <v>0</v>
      </c>
      <c r="AL968">
        <v>160</v>
      </c>
      <c r="AM968">
        <v>20695</v>
      </c>
      <c r="AN968">
        <v>51737.5</v>
      </c>
      <c r="AO968">
        <v>5950</v>
      </c>
      <c r="AP968">
        <v>11</v>
      </c>
      <c r="AQ968" t="s">
        <v>1196</v>
      </c>
      <c r="AR968" t="s">
        <v>246</v>
      </c>
    </row>
    <row r="969" spans="1:44" x14ac:dyDescent="0.3">
      <c r="A969" t="s">
        <v>484</v>
      </c>
      <c r="B969" t="s">
        <v>494</v>
      </c>
      <c r="C969" t="s">
        <v>495</v>
      </c>
      <c r="D969" t="s">
        <v>47</v>
      </c>
      <c r="E969" t="s">
        <v>51</v>
      </c>
      <c r="F969" s="1">
        <v>42328.006944444445</v>
      </c>
      <c r="G969" t="s">
        <v>152</v>
      </c>
      <c r="H969" t="s">
        <v>346</v>
      </c>
      <c r="I969" s="1">
        <v>42328.018055555556</v>
      </c>
      <c r="J969" s="2">
        <v>42328</v>
      </c>
      <c r="K969" t="s">
        <v>186</v>
      </c>
      <c r="L969" t="s">
        <v>927</v>
      </c>
      <c r="M969" t="s">
        <v>928</v>
      </c>
      <c r="N969" t="s">
        <v>76</v>
      </c>
      <c r="P969" t="s">
        <v>77</v>
      </c>
      <c r="R969" t="s">
        <v>78</v>
      </c>
      <c r="S969">
        <v>1516043019</v>
      </c>
      <c r="T969" s="2">
        <v>42288</v>
      </c>
      <c r="U969" s="1">
        <v>42328.018055555556</v>
      </c>
      <c r="V969" s="2">
        <v>42328</v>
      </c>
      <c r="W969">
        <v>0.25</v>
      </c>
      <c r="X969" t="s">
        <v>79</v>
      </c>
      <c r="Y969" t="s">
        <v>929</v>
      </c>
      <c r="Z969" s="2">
        <v>42105</v>
      </c>
      <c r="AA969">
        <v>151655812</v>
      </c>
      <c r="AB969" t="s">
        <v>78</v>
      </c>
      <c r="AC969">
        <v>1520</v>
      </c>
      <c r="AE969">
        <v>2015</v>
      </c>
      <c r="AF969">
        <v>2305</v>
      </c>
      <c r="AG969">
        <v>1403</v>
      </c>
      <c r="AH969">
        <v>0</v>
      </c>
      <c r="AI969">
        <v>2305</v>
      </c>
      <c r="AJ969">
        <v>11645</v>
      </c>
      <c r="AK969">
        <v>0</v>
      </c>
      <c r="AL969">
        <v>0</v>
      </c>
      <c r="AM969">
        <v>11745</v>
      </c>
      <c r="AN969">
        <v>5872.5</v>
      </c>
      <c r="AO969">
        <v>12920</v>
      </c>
      <c r="AP969">
        <v>11</v>
      </c>
      <c r="AQ969" t="s">
        <v>1196</v>
      </c>
      <c r="AR969" t="s">
        <v>246</v>
      </c>
    </row>
    <row r="970" spans="1:44" x14ac:dyDescent="0.3">
      <c r="A970" t="s">
        <v>484</v>
      </c>
      <c r="B970" t="s">
        <v>494</v>
      </c>
      <c r="C970" t="s">
        <v>495</v>
      </c>
      <c r="D970" t="s">
        <v>47</v>
      </c>
      <c r="E970" t="s">
        <v>48</v>
      </c>
      <c r="F970" s="1">
        <v>42328.006944444445</v>
      </c>
      <c r="G970" t="s">
        <v>105</v>
      </c>
      <c r="H970" t="s">
        <v>106</v>
      </c>
      <c r="I970" s="1">
        <v>42328.018055555556</v>
      </c>
      <c r="J970" s="2">
        <v>42328</v>
      </c>
      <c r="K970" t="s">
        <v>186</v>
      </c>
      <c r="L970" t="s">
        <v>927</v>
      </c>
      <c r="M970" t="s">
        <v>928</v>
      </c>
      <c r="N970" t="s">
        <v>82</v>
      </c>
      <c r="O970" t="s">
        <v>82</v>
      </c>
      <c r="P970" t="s">
        <v>83</v>
      </c>
      <c r="Q970" t="s">
        <v>83</v>
      </c>
      <c r="R970" t="s">
        <v>84</v>
      </c>
      <c r="S970">
        <v>1516043019</v>
      </c>
      <c r="T970" s="2">
        <v>42288</v>
      </c>
      <c r="U970" s="1">
        <v>42328.018055555556</v>
      </c>
      <c r="V970" s="2">
        <v>42328</v>
      </c>
      <c r="W970">
        <v>0.25</v>
      </c>
      <c r="X970" t="s">
        <v>79</v>
      </c>
      <c r="Y970" t="s">
        <v>929</v>
      </c>
      <c r="Z970" s="2">
        <v>42105</v>
      </c>
      <c r="AA970">
        <v>151655812</v>
      </c>
      <c r="AB970" t="s">
        <v>84</v>
      </c>
      <c r="AC970">
        <v>0</v>
      </c>
      <c r="AD970">
        <v>2305</v>
      </c>
      <c r="AE970">
        <v>2015</v>
      </c>
      <c r="AF970">
        <v>2305</v>
      </c>
      <c r="AG970">
        <v>1403</v>
      </c>
      <c r="AH970">
        <v>0</v>
      </c>
      <c r="AI970">
        <v>2305</v>
      </c>
      <c r="AJ970">
        <v>11645</v>
      </c>
      <c r="AK970">
        <v>0</v>
      </c>
      <c r="AL970">
        <v>0</v>
      </c>
      <c r="AM970">
        <v>11745</v>
      </c>
      <c r="AN970">
        <v>5872.5</v>
      </c>
      <c r="AO970">
        <v>12920</v>
      </c>
      <c r="AP970">
        <v>11</v>
      </c>
      <c r="AQ970" t="s">
        <v>1196</v>
      </c>
      <c r="AR970" t="s">
        <v>246</v>
      </c>
    </row>
    <row r="971" spans="1:44" x14ac:dyDescent="0.3">
      <c r="A971" t="s">
        <v>524</v>
      </c>
      <c r="B971" t="s">
        <v>525</v>
      </c>
      <c r="C971" t="s">
        <v>526</v>
      </c>
      <c r="D971" t="s">
        <v>218</v>
      </c>
      <c r="E971" t="s">
        <v>51</v>
      </c>
      <c r="F971" s="1">
        <v>42328.540972222225</v>
      </c>
      <c r="G971" t="s">
        <v>1009</v>
      </c>
      <c r="H971" t="s">
        <v>1010</v>
      </c>
      <c r="I971" s="1">
        <v>42328.5625</v>
      </c>
      <c r="J971" s="2">
        <v>42328</v>
      </c>
      <c r="K971" t="s">
        <v>51</v>
      </c>
      <c r="L971" t="s">
        <v>527</v>
      </c>
      <c r="M971" t="s">
        <v>528</v>
      </c>
      <c r="N971" t="s">
        <v>664</v>
      </c>
      <c r="O971" t="s">
        <v>90</v>
      </c>
      <c r="P971" t="s">
        <v>665</v>
      </c>
      <c r="Q971" t="s">
        <v>92</v>
      </c>
      <c r="R971" t="s">
        <v>93</v>
      </c>
      <c r="S971">
        <v>1516043245</v>
      </c>
      <c r="T971" s="2">
        <v>42321</v>
      </c>
      <c r="U971" s="1">
        <v>42328.540972222225</v>
      </c>
      <c r="V971" s="2">
        <v>42329</v>
      </c>
      <c r="W971">
        <v>0.52500000000000002</v>
      </c>
      <c r="X971" t="s">
        <v>127</v>
      </c>
      <c r="Y971" t="s">
        <v>930</v>
      </c>
      <c r="Z971" s="2">
        <v>42105</v>
      </c>
      <c r="AA971">
        <v>151661338</v>
      </c>
      <c r="AB971" t="s">
        <v>93</v>
      </c>
      <c r="AC971">
        <v>60</v>
      </c>
      <c r="AE971">
        <v>2015</v>
      </c>
      <c r="AF971">
        <v>600</v>
      </c>
      <c r="AG971">
        <v>744.27499999999998</v>
      </c>
      <c r="AH971">
        <v>0</v>
      </c>
      <c r="AI971">
        <v>600</v>
      </c>
      <c r="AJ971">
        <v>600</v>
      </c>
      <c r="AK971">
        <v>0</v>
      </c>
      <c r="AL971">
        <v>0</v>
      </c>
      <c r="AM971">
        <v>770</v>
      </c>
      <c r="AN971">
        <v>808.5</v>
      </c>
      <c r="AO971">
        <v>660</v>
      </c>
      <c r="AP971">
        <v>11</v>
      </c>
      <c r="AQ971" t="s">
        <v>1196</v>
      </c>
      <c r="AR971" t="s">
        <v>246</v>
      </c>
    </row>
    <row r="972" spans="1:44" x14ac:dyDescent="0.3">
      <c r="A972" t="s">
        <v>484</v>
      </c>
      <c r="B972" t="s">
        <v>494</v>
      </c>
      <c r="C972" t="s">
        <v>495</v>
      </c>
      <c r="D972" t="s">
        <v>218</v>
      </c>
      <c r="E972" t="s">
        <v>51</v>
      </c>
      <c r="F972" s="1">
        <v>42328.571527777778</v>
      </c>
      <c r="G972" t="s">
        <v>251</v>
      </c>
      <c r="H972" t="s">
        <v>252</v>
      </c>
      <c r="I972" s="1">
        <v>42328.584027777775</v>
      </c>
      <c r="J972" s="2">
        <v>42328</v>
      </c>
      <c r="K972" t="s">
        <v>186</v>
      </c>
      <c r="L972" t="s">
        <v>1235</v>
      </c>
      <c r="M972" t="s">
        <v>1236</v>
      </c>
      <c r="N972" t="s">
        <v>253</v>
      </c>
      <c r="O972" t="s">
        <v>253</v>
      </c>
      <c r="P972" t="s">
        <v>254</v>
      </c>
      <c r="Q972" t="s">
        <v>254</v>
      </c>
      <c r="R972" t="s">
        <v>255</v>
      </c>
      <c r="S972">
        <v>1516043068</v>
      </c>
      <c r="T972" s="2">
        <v>42288</v>
      </c>
      <c r="U972" s="1">
        <v>42328.584027777775</v>
      </c>
      <c r="V972" s="2">
        <v>42334</v>
      </c>
      <c r="W972">
        <v>0.6</v>
      </c>
      <c r="X972" t="s">
        <v>57</v>
      </c>
      <c r="Y972" t="s">
        <v>104</v>
      </c>
      <c r="Z972" s="2">
        <v>42105</v>
      </c>
      <c r="AA972">
        <v>151655794</v>
      </c>
      <c r="AB972" t="s">
        <v>255</v>
      </c>
      <c r="AC972">
        <v>0</v>
      </c>
      <c r="AE972">
        <v>2015</v>
      </c>
      <c r="AF972">
        <v>26850</v>
      </c>
      <c r="AG972">
        <v>1403</v>
      </c>
      <c r="AH972">
        <v>0</v>
      </c>
      <c r="AI972">
        <v>26850</v>
      </c>
      <c r="AJ972">
        <v>26850</v>
      </c>
      <c r="AK972">
        <v>0</v>
      </c>
      <c r="AL972">
        <v>0</v>
      </c>
      <c r="AM972">
        <v>49383</v>
      </c>
      <c r="AN972">
        <v>59259.6</v>
      </c>
      <c r="AO972">
        <v>26914</v>
      </c>
      <c r="AP972">
        <v>11</v>
      </c>
      <c r="AQ972" t="s">
        <v>1196</v>
      </c>
      <c r="AR972" t="s">
        <v>246</v>
      </c>
    </row>
    <row r="973" spans="1:44" x14ac:dyDescent="0.3">
      <c r="A973" t="s">
        <v>484</v>
      </c>
      <c r="B973" t="s">
        <v>494</v>
      </c>
      <c r="C973" t="s">
        <v>495</v>
      </c>
      <c r="D973" t="s">
        <v>218</v>
      </c>
      <c r="E973" t="s">
        <v>51</v>
      </c>
      <c r="F973" s="1">
        <v>42328.647916666669</v>
      </c>
      <c r="G973" t="s">
        <v>251</v>
      </c>
      <c r="H973" t="s">
        <v>252</v>
      </c>
      <c r="I973" s="1">
        <v>42328.65347222222</v>
      </c>
      <c r="J973" s="2">
        <v>42328</v>
      </c>
      <c r="K973" t="s">
        <v>186</v>
      </c>
      <c r="L973" t="s">
        <v>1235</v>
      </c>
      <c r="M973" t="s">
        <v>1236</v>
      </c>
      <c r="N973" t="s">
        <v>253</v>
      </c>
      <c r="O973" t="s">
        <v>253</v>
      </c>
      <c r="P973" t="s">
        <v>254</v>
      </c>
      <c r="Q973" t="s">
        <v>254</v>
      </c>
      <c r="R973" t="s">
        <v>255</v>
      </c>
      <c r="S973">
        <v>1516043068</v>
      </c>
      <c r="T973" s="2">
        <v>42288</v>
      </c>
      <c r="U973" s="1">
        <v>42328.65347222222</v>
      </c>
      <c r="V973" s="2">
        <v>42334</v>
      </c>
      <c r="W973">
        <v>0.6</v>
      </c>
      <c r="X973" t="s">
        <v>57</v>
      </c>
      <c r="Y973" t="s">
        <v>104</v>
      </c>
      <c r="Z973" s="2">
        <v>42105</v>
      </c>
      <c r="AA973">
        <v>151655794</v>
      </c>
      <c r="AB973" t="s">
        <v>255</v>
      </c>
      <c r="AC973">
        <v>0</v>
      </c>
      <c r="AE973">
        <v>2015</v>
      </c>
      <c r="AF973">
        <v>26850</v>
      </c>
      <c r="AG973">
        <v>1403</v>
      </c>
      <c r="AH973">
        <v>0</v>
      </c>
      <c r="AI973">
        <v>26850</v>
      </c>
      <c r="AJ973">
        <v>53700</v>
      </c>
      <c r="AK973">
        <v>0</v>
      </c>
      <c r="AL973">
        <v>0</v>
      </c>
      <c r="AM973">
        <v>49383</v>
      </c>
      <c r="AN973">
        <v>59259.6</v>
      </c>
      <c r="AO973">
        <v>26914</v>
      </c>
      <c r="AP973">
        <v>11</v>
      </c>
      <c r="AQ973" t="s">
        <v>1196</v>
      </c>
      <c r="AR973" t="s">
        <v>246</v>
      </c>
    </row>
    <row r="974" spans="1:44" x14ac:dyDescent="0.3">
      <c r="A974" t="s">
        <v>484</v>
      </c>
      <c r="B974" t="s">
        <v>494</v>
      </c>
      <c r="C974" t="s">
        <v>495</v>
      </c>
      <c r="D974" t="s">
        <v>218</v>
      </c>
      <c r="E974" t="s">
        <v>48</v>
      </c>
      <c r="F974" s="1">
        <v>42328.283333333333</v>
      </c>
      <c r="G974" t="s">
        <v>460</v>
      </c>
      <c r="H974" t="s">
        <v>461</v>
      </c>
      <c r="I974" s="1">
        <v>42328.28402777778</v>
      </c>
      <c r="J974" s="2">
        <v>42328</v>
      </c>
      <c r="K974" t="s">
        <v>186</v>
      </c>
      <c r="L974" t="s">
        <v>1242</v>
      </c>
      <c r="M974" t="s">
        <v>1243</v>
      </c>
      <c r="N974" t="s">
        <v>267</v>
      </c>
      <c r="O974" t="s">
        <v>190</v>
      </c>
      <c r="P974" t="s">
        <v>268</v>
      </c>
      <c r="Q974" t="s">
        <v>192</v>
      </c>
      <c r="R974" t="s">
        <v>193</v>
      </c>
      <c r="S974">
        <v>1516043070</v>
      </c>
      <c r="T974" s="2">
        <v>42288</v>
      </c>
      <c r="U974" s="1">
        <v>42328.28402777778</v>
      </c>
      <c r="V974" s="2">
        <v>42335</v>
      </c>
      <c r="W974">
        <v>0.22500000000000001</v>
      </c>
      <c r="X974" t="s">
        <v>194</v>
      </c>
      <c r="Y974" t="s">
        <v>1244</v>
      </c>
      <c r="Z974" s="2">
        <v>42105</v>
      </c>
      <c r="AA974">
        <v>151655784</v>
      </c>
      <c r="AB974" t="s">
        <v>193</v>
      </c>
      <c r="AC974">
        <v>2650</v>
      </c>
      <c r="AE974">
        <v>2015</v>
      </c>
      <c r="AF974">
        <v>50350</v>
      </c>
      <c r="AG974">
        <v>755.55</v>
      </c>
      <c r="AH974">
        <v>0</v>
      </c>
      <c r="AI974">
        <v>50350</v>
      </c>
      <c r="AJ974">
        <v>50350</v>
      </c>
      <c r="AK974">
        <v>0</v>
      </c>
      <c r="AL974">
        <v>504</v>
      </c>
      <c r="AM974">
        <v>100000</v>
      </c>
      <c r="AN974">
        <v>45000</v>
      </c>
      <c r="AO974">
        <v>53000</v>
      </c>
      <c r="AP974">
        <v>11</v>
      </c>
      <c r="AQ974" t="s">
        <v>1196</v>
      </c>
      <c r="AR974" t="s">
        <v>246</v>
      </c>
    </row>
    <row r="975" spans="1:44" x14ac:dyDescent="0.3">
      <c r="A975" t="s">
        <v>484</v>
      </c>
      <c r="B975" t="s">
        <v>494</v>
      </c>
      <c r="C975" t="s">
        <v>495</v>
      </c>
      <c r="D975" t="s">
        <v>218</v>
      </c>
      <c r="E975" t="s">
        <v>48</v>
      </c>
      <c r="F975" s="1">
        <v>42328.010416666664</v>
      </c>
      <c r="G975" t="s">
        <v>184</v>
      </c>
      <c r="H975" t="s">
        <v>185</v>
      </c>
      <c r="I975" s="1">
        <v>42328.089583333334</v>
      </c>
      <c r="J975" s="2">
        <v>42328</v>
      </c>
      <c r="K975" t="s">
        <v>186</v>
      </c>
      <c r="L975" t="s">
        <v>1245</v>
      </c>
      <c r="M975" t="s">
        <v>1246</v>
      </c>
      <c r="N975" t="s">
        <v>909</v>
      </c>
      <c r="O975" t="s">
        <v>190</v>
      </c>
      <c r="P975" t="s">
        <v>910</v>
      </c>
      <c r="Q975" t="s">
        <v>192</v>
      </c>
      <c r="R975" t="s">
        <v>193</v>
      </c>
      <c r="S975">
        <v>1516043033</v>
      </c>
      <c r="T975" s="2">
        <v>42322</v>
      </c>
      <c r="U975" s="1">
        <v>42328.089583333334</v>
      </c>
      <c r="V975" s="2">
        <v>42336</v>
      </c>
      <c r="W975">
        <v>1.25</v>
      </c>
      <c r="X975" t="s">
        <v>194</v>
      </c>
      <c r="Y975" t="s">
        <v>1247</v>
      </c>
      <c r="Z975" s="2">
        <v>42105</v>
      </c>
      <c r="AA975">
        <v>151655832</v>
      </c>
      <c r="AB975" t="s">
        <v>193</v>
      </c>
      <c r="AC975">
        <v>92</v>
      </c>
      <c r="AE975">
        <v>2015</v>
      </c>
      <c r="AF975">
        <v>6000</v>
      </c>
      <c r="AG975">
        <v>755.55</v>
      </c>
      <c r="AH975">
        <v>0</v>
      </c>
      <c r="AI975">
        <v>6000</v>
      </c>
      <c r="AJ975">
        <v>6000</v>
      </c>
      <c r="AK975">
        <v>0</v>
      </c>
      <c r="AL975">
        <v>250</v>
      </c>
      <c r="AM975">
        <v>21195</v>
      </c>
      <c r="AN975">
        <v>52987.5</v>
      </c>
      <c r="AO975">
        <v>6092</v>
      </c>
      <c r="AP975">
        <v>11</v>
      </c>
      <c r="AQ975" t="s">
        <v>1196</v>
      </c>
      <c r="AR975" t="s">
        <v>246</v>
      </c>
    </row>
    <row r="976" spans="1:44" x14ac:dyDescent="0.3">
      <c r="A976" t="s">
        <v>484</v>
      </c>
      <c r="B976" t="s">
        <v>494</v>
      </c>
      <c r="C976" t="s">
        <v>495</v>
      </c>
      <c r="D976" t="s">
        <v>218</v>
      </c>
      <c r="E976" t="s">
        <v>48</v>
      </c>
      <c r="F976" s="1">
        <v>42328.010416666664</v>
      </c>
      <c r="G976" t="s">
        <v>635</v>
      </c>
      <c r="H976" t="s">
        <v>636</v>
      </c>
      <c r="I976" s="1">
        <v>42328.011111111111</v>
      </c>
      <c r="J976" s="2">
        <v>42328</v>
      </c>
      <c r="K976" t="s">
        <v>186</v>
      </c>
      <c r="L976" t="s">
        <v>1237</v>
      </c>
      <c r="M976" t="s">
        <v>1238</v>
      </c>
      <c r="N976" t="s">
        <v>633</v>
      </c>
      <c r="O976" t="s">
        <v>190</v>
      </c>
      <c r="P976" t="s">
        <v>634</v>
      </c>
      <c r="Q976" t="s">
        <v>192</v>
      </c>
      <c r="R976" t="s">
        <v>193</v>
      </c>
      <c r="S976">
        <v>1516043031</v>
      </c>
      <c r="T976" s="2">
        <v>42322</v>
      </c>
      <c r="U976" s="1">
        <v>42328.011111111111</v>
      </c>
      <c r="V976" s="2">
        <v>42338</v>
      </c>
      <c r="W976">
        <v>1.25</v>
      </c>
      <c r="X976" t="s">
        <v>194</v>
      </c>
      <c r="Y976" t="s">
        <v>1239</v>
      </c>
      <c r="Z976" s="2">
        <v>42105</v>
      </c>
      <c r="AA976">
        <v>151655817</v>
      </c>
      <c r="AB976" t="s">
        <v>193</v>
      </c>
      <c r="AC976">
        <v>0</v>
      </c>
      <c r="AE976">
        <v>2015</v>
      </c>
      <c r="AF976">
        <v>6000</v>
      </c>
      <c r="AG976">
        <v>755.55</v>
      </c>
      <c r="AH976">
        <v>0</v>
      </c>
      <c r="AI976">
        <v>6000</v>
      </c>
      <c r="AJ976">
        <v>6000</v>
      </c>
      <c r="AK976">
        <v>0</v>
      </c>
      <c r="AL976">
        <v>250</v>
      </c>
      <c r="AM976">
        <v>20695</v>
      </c>
      <c r="AN976">
        <v>51737.5</v>
      </c>
      <c r="AO976">
        <v>5950</v>
      </c>
      <c r="AP976">
        <v>11</v>
      </c>
      <c r="AQ976" t="s">
        <v>1196</v>
      </c>
      <c r="AR976" t="s">
        <v>246</v>
      </c>
    </row>
    <row r="977" spans="1:44" x14ac:dyDescent="0.3">
      <c r="A977" t="s">
        <v>508</v>
      </c>
      <c r="B977" t="s">
        <v>1248</v>
      </c>
      <c r="C977" t="s">
        <v>1249</v>
      </c>
      <c r="D977" t="s">
        <v>218</v>
      </c>
      <c r="E977" t="s">
        <v>48</v>
      </c>
      <c r="F977" s="1">
        <v>42328.063194444447</v>
      </c>
      <c r="G977" t="s">
        <v>49</v>
      </c>
      <c r="H977" t="s">
        <v>50</v>
      </c>
      <c r="I977" s="1">
        <v>42328.194444444445</v>
      </c>
      <c r="J977" s="2">
        <v>42328</v>
      </c>
      <c r="K977" t="s">
        <v>186</v>
      </c>
      <c r="L977" t="s">
        <v>1250</v>
      </c>
      <c r="M977" t="s">
        <v>1251</v>
      </c>
      <c r="N977" t="s">
        <v>305</v>
      </c>
      <c r="P977" t="s">
        <v>306</v>
      </c>
      <c r="R977" t="s">
        <v>56</v>
      </c>
      <c r="S977">
        <v>1516043088</v>
      </c>
      <c r="T977" s="2">
        <v>42319</v>
      </c>
      <c r="U977" s="1">
        <v>42328.194444444445</v>
      </c>
      <c r="V977" s="2">
        <v>42326</v>
      </c>
      <c r="W977">
        <v>0.45</v>
      </c>
      <c r="X977" t="s">
        <v>57</v>
      </c>
      <c r="Y977" t="s">
        <v>1252</v>
      </c>
      <c r="Z977" s="2">
        <v>42135</v>
      </c>
      <c r="AA977">
        <v>151655911</v>
      </c>
      <c r="AB977" t="s">
        <v>59</v>
      </c>
      <c r="AC977">
        <v>0</v>
      </c>
      <c r="AE977">
        <v>2015</v>
      </c>
      <c r="AF977">
        <v>3455</v>
      </c>
      <c r="AG977">
        <v>1403</v>
      </c>
      <c r="AH977">
        <v>0</v>
      </c>
      <c r="AI977">
        <v>3455</v>
      </c>
      <c r="AJ977">
        <v>4755</v>
      </c>
      <c r="AK977">
        <v>0</v>
      </c>
      <c r="AL977">
        <v>0</v>
      </c>
      <c r="AM977">
        <v>32275</v>
      </c>
      <c r="AN977">
        <v>30015.75</v>
      </c>
      <c r="AO977">
        <v>1625</v>
      </c>
      <c r="AP977">
        <v>11</v>
      </c>
      <c r="AQ977" t="s">
        <v>1196</v>
      </c>
      <c r="AR977" t="s">
        <v>246</v>
      </c>
    </row>
    <row r="978" spans="1:44" x14ac:dyDescent="0.3">
      <c r="A978" t="s">
        <v>508</v>
      </c>
      <c r="B978" t="s">
        <v>1248</v>
      </c>
      <c r="C978" t="s">
        <v>1249</v>
      </c>
      <c r="D978" t="s">
        <v>218</v>
      </c>
      <c r="E978" t="s">
        <v>48</v>
      </c>
      <c r="F978" s="1">
        <v>42328.063194444447</v>
      </c>
      <c r="G978" t="s">
        <v>49</v>
      </c>
      <c r="H978" t="s">
        <v>50</v>
      </c>
      <c r="I978" s="1">
        <v>42328.194444444445</v>
      </c>
      <c r="J978" s="2">
        <v>42328</v>
      </c>
      <c r="K978" t="s">
        <v>186</v>
      </c>
      <c r="L978" t="s">
        <v>1250</v>
      </c>
      <c r="M978" t="s">
        <v>1251</v>
      </c>
      <c r="N978" t="s">
        <v>305</v>
      </c>
      <c r="P978" t="s">
        <v>306</v>
      </c>
      <c r="R978" t="s">
        <v>56</v>
      </c>
      <c r="S978">
        <v>1516043088</v>
      </c>
      <c r="T978" s="2">
        <v>42319</v>
      </c>
      <c r="U978" s="1">
        <v>42328.194444444445</v>
      </c>
      <c r="V978" s="2">
        <v>42326</v>
      </c>
      <c r="W978">
        <v>0.45</v>
      </c>
      <c r="X978" t="s">
        <v>57</v>
      </c>
      <c r="Y978" t="s">
        <v>1253</v>
      </c>
      <c r="Z978" s="2">
        <v>42135</v>
      </c>
      <c r="AA978">
        <v>151655911</v>
      </c>
      <c r="AB978" t="s">
        <v>59</v>
      </c>
      <c r="AC978">
        <v>3833</v>
      </c>
      <c r="AE978">
        <v>2015</v>
      </c>
      <c r="AF978">
        <v>867</v>
      </c>
      <c r="AG978">
        <v>1403</v>
      </c>
      <c r="AH978">
        <v>0</v>
      </c>
      <c r="AI978">
        <v>867</v>
      </c>
      <c r="AJ978">
        <v>867</v>
      </c>
      <c r="AK978">
        <v>0</v>
      </c>
      <c r="AL978">
        <v>0</v>
      </c>
      <c r="AM978">
        <v>32275</v>
      </c>
      <c r="AN978">
        <v>30015.75</v>
      </c>
      <c r="AO978">
        <v>5160</v>
      </c>
      <c r="AP978">
        <v>11</v>
      </c>
      <c r="AQ978" t="s">
        <v>1196</v>
      </c>
      <c r="AR978" t="s">
        <v>246</v>
      </c>
    </row>
    <row r="979" spans="1:44" x14ac:dyDescent="0.3">
      <c r="A979" t="s">
        <v>508</v>
      </c>
      <c r="B979" t="s">
        <v>1248</v>
      </c>
      <c r="C979" t="s">
        <v>1249</v>
      </c>
      <c r="D979" t="s">
        <v>218</v>
      </c>
      <c r="E979" t="s">
        <v>48</v>
      </c>
      <c r="F979" s="1">
        <v>42328.063194444447</v>
      </c>
      <c r="G979" t="s">
        <v>49</v>
      </c>
      <c r="H979" t="s">
        <v>50</v>
      </c>
      <c r="I979" s="1">
        <v>42328.194444444445</v>
      </c>
      <c r="J979" s="2">
        <v>42328</v>
      </c>
      <c r="K979" t="s">
        <v>186</v>
      </c>
      <c r="L979" t="s">
        <v>1250</v>
      </c>
      <c r="M979" t="s">
        <v>1251</v>
      </c>
      <c r="N979" t="s">
        <v>305</v>
      </c>
      <c r="P979" t="s">
        <v>306</v>
      </c>
      <c r="R979" t="s">
        <v>56</v>
      </c>
      <c r="S979">
        <v>1516043088</v>
      </c>
      <c r="T979" s="2">
        <v>42319</v>
      </c>
      <c r="U979" s="1">
        <v>42328.194444444445</v>
      </c>
      <c r="V979" s="2">
        <v>42326</v>
      </c>
      <c r="W979">
        <v>0.45</v>
      </c>
      <c r="X979" t="s">
        <v>57</v>
      </c>
      <c r="Y979" t="s">
        <v>1254</v>
      </c>
      <c r="Z979" s="2">
        <v>42135</v>
      </c>
      <c r="AA979">
        <v>151655911</v>
      </c>
      <c r="AB979" t="s">
        <v>59</v>
      </c>
      <c r="AC979">
        <v>0</v>
      </c>
      <c r="AE979">
        <v>2015</v>
      </c>
      <c r="AF979">
        <v>3368</v>
      </c>
      <c r="AG979">
        <v>1403</v>
      </c>
      <c r="AH979">
        <v>0</v>
      </c>
      <c r="AI979">
        <v>3368</v>
      </c>
      <c r="AJ979">
        <v>4968</v>
      </c>
      <c r="AK979">
        <v>0</v>
      </c>
      <c r="AL979">
        <v>0</v>
      </c>
      <c r="AM979">
        <v>32275</v>
      </c>
      <c r="AN979">
        <v>30015.75</v>
      </c>
      <c r="AO979">
        <v>2000</v>
      </c>
      <c r="AP979">
        <v>11</v>
      </c>
      <c r="AQ979" t="s">
        <v>1196</v>
      </c>
      <c r="AR979" t="s">
        <v>246</v>
      </c>
    </row>
    <row r="980" spans="1:44" x14ac:dyDescent="0.3">
      <c r="A980" t="s">
        <v>508</v>
      </c>
      <c r="B980" t="s">
        <v>1248</v>
      </c>
      <c r="C980" t="s">
        <v>1249</v>
      </c>
      <c r="D980" t="s">
        <v>218</v>
      </c>
      <c r="E980" t="s">
        <v>48</v>
      </c>
      <c r="F980" s="1">
        <v>42328.063194444447</v>
      </c>
      <c r="G980" t="s">
        <v>49</v>
      </c>
      <c r="H980" t="s">
        <v>50</v>
      </c>
      <c r="I980" s="1">
        <v>42328.194444444445</v>
      </c>
      <c r="J980" s="2">
        <v>42328</v>
      </c>
      <c r="K980" t="s">
        <v>186</v>
      </c>
      <c r="L980" t="s">
        <v>1250</v>
      </c>
      <c r="M980" t="s">
        <v>1251</v>
      </c>
      <c r="N980" t="s">
        <v>305</v>
      </c>
      <c r="P980" t="s">
        <v>306</v>
      </c>
      <c r="R980" t="s">
        <v>56</v>
      </c>
      <c r="S980">
        <v>1516043088</v>
      </c>
      <c r="T980" s="2">
        <v>42319</v>
      </c>
      <c r="U980" s="1">
        <v>42328.194444444445</v>
      </c>
      <c r="V980" s="2">
        <v>42326</v>
      </c>
      <c r="W980">
        <v>0.45</v>
      </c>
      <c r="X980" t="s">
        <v>57</v>
      </c>
      <c r="Y980" t="s">
        <v>1255</v>
      </c>
      <c r="Z980" s="2">
        <v>42135</v>
      </c>
      <c r="AA980">
        <v>151655911</v>
      </c>
      <c r="AB980" t="s">
        <v>59</v>
      </c>
      <c r="AC980">
        <v>338</v>
      </c>
      <c r="AE980">
        <v>2015</v>
      </c>
      <c r="AF980">
        <v>962</v>
      </c>
      <c r="AG980">
        <v>1403</v>
      </c>
      <c r="AH980">
        <v>0</v>
      </c>
      <c r="AI980">
        <v>962</v>
      </c>
      <c r="AJ980">
        <v>4362</v>
      </c>
      <c r="AK980">
        <v>0</v>
      </c>
      <c r="AL980">
        <v>0</v>
      </c>
      <c r="AM980">
        <v>32275</v>
      </c>
      <c r="AN980">
        <v>30015.75</v>
      </c>
      <c r="AO980">
        <v>4680</v>
      </c>
      <c r="AP980">
        <v>11</v>
      </c>
      <c r="AQ980" t="s">
        <v>1196</v>
      </c>
      <c r="AR980" t="s">
        <v>246</v>
      </c>
    </row>
    <row r="981" spans="1:44" x14ac:dyDescent="0.3">
      <c r="A981" t="s">
        <v>508</v>
      </c>
      <c r="B981" t="s">
        <v>1248</v>
      </c>
      <c r="C981" t="s">
        <v>1249</v>
      </c>
      <c r="D981" t="s">
        <v>218</v>
      </c>
      <c r="E981" t="s">
        <v>48</v>
      </c>
      <c r="F981" s="1">
        <v>42328.063194444447</v>
      </c>
      <c r="G981" t="s">
        <v>49</v>
      </c>
      <c r="H981" t="s">
        <v>50</v>
      </c>
      <c r="I981" s="1">
        <v>42328.194444444445</v>
      </c>
      <c r="J981" s="2">
        <v>42328</v>
      </c>
      <c r="K981" t="s">
        <v>186</v>
      </c>
      <c r="L981" t="s">
        <v>1250</v>
      </c>
      <c r="M981" t="s">
        <v>1251</v>
      </c>
      <c r="N981" t="s">
        <v>305</v>
      </c>
      <c r="P981" t="s">
        <v>306</v>
      </c>
      <c r="R981" t="s">
        <v>56</v>
      </c>
      <c r="S981">
        <v>1516043088</v>
      </c>
      <c r="T981" s="2">
        <v>42319</v>
      </c>
      <c r="U981" s="1">
        <v>42328.194444444445</v>
      </c>
      <c r="V981" s="2">
        <v>42326</v>
      </c>
      <c r="W981">
        <v>0.45</v>
      </c>
      <c r="X981" t="s">
        <v>57</v>
      </c>
      <c r="Y981" t="s">
        <v>1256</v>
      </c>
      <c r="Z981" s="2">
        <v>42135</v>
      </c>
      <c r="AA981">
        <v>151655911</v>
      </c>
      <c r="AB981" t="s">
        <v>59</v>
      </c>
      <c r="AC981">
        <v>3760</v>
      </c>
      <c r="AE981">
        <v>2015</v>
      </c>
      <c r="AF981">
        <v>940</v>
      </c>
      <c r="AG981">
        <v>1403</v>
      </c>
      <c r="AH981">
        <v>0</v>
      </c>
      <c r="AI981">
        <v>940</v>
      </c>
      <c r="AJ981">
        <v>940</v>
      </c>
      <c r="AK981">
        <v>0</v>
      </c>
      <c r="AL981">
        <v>0</v>
      </c>
      <c r="AM981">
        <v>32275</v>
      </c>
      <c r="AN981">
        <v>30015.75</v>
      </c>
      <c r="AO981">
        <v>5040</v>
      </c>
      <c r="AP981">
        <v>11</v>
      </c>
      <c r="AQ981" t="s">
        <v>1196</v>
      </c>
      <c r="AR981" t="s">
        <v>246</v>
      </c>
    </row>
    <row r="982" spans="1:44" x14ac:dyDescent="0.3">
      <c r="A982" t="s">
        <v>508</v>
      </c>
      <c r="B982" t="s">
        <v>1248</v>
      </c>
      <c r="C982" t="s">
        <v>1249</v>
      </c>
      <c r="D982" t="s">
        <v>218</v>
      </c>
      <c r="E982" t="s">
        <v>48</v>
      </c>
      <c r="F982" s="1">
        <v>42328.063194444447</v>
      </c>
      <c r="G982" t="s">
        <v>49</v>
      </c>
      <c r="H982" t="s">
        <v>50</v>
      </c>
      <c r="I982" s="1">
        <v>42328.194444444445</v>
      </c>
      <c r="J982" s="2">
        <v>42328</v>
      </c>
      <c r="K982" t="s">
        <v>186</v>
      </c>
      <c r="L982" t="s">
        <v>1250</v>
      </c>
      <c r="M982" t="s">
        <v>1251</v>
      </c>
      <c r="N982" t="s">
        <v>305</v>
      </c>
      <c r="P982" t="s">
        <v>306</v>
      </c>
      <c r="R982" t="s">
        <v>56</v>
      </c>
      <c r="S982">
        <v>1516043088</v>
      </c>
      <c r="T982" s="2">
        <v>42319</v>
      </c>
      <c r="U982" s="1">
        <v>42328.194444444445</v>
      </c>
      <c r="V982" s="2">
        <v>42326</v>
      </c>
      <c r="W982">
        <v>0.45</v>
      </c>
      <c r="X982" t="s">
        <v>57</v>
      </c>
      <c r="Y982" t="s">
        <v>1257</v>
      </c>
      <c r="Z982" s="2">
        <v>42135</v>
      </c>
      <c r="AA982">
        <v>151655911</v>
      </c>
      <c r="AB982" t="s">
        <v>59</v>
      </c>
      <c r="AC982">
        <v>1170</v>
      </c>
      <c r="AE982">
        <v>2015</v>
      </c>
      <c r="AF982">
        <v>1430</v>
      </c>
      <c r="AG982">
        <v>1403</v>
      </c>
      <c r="AH982">
        <v>120</v>
      </c>
      <c r="AI982">
        <v>130</v>
      </c>
      <c r="AJ982">
        <v>3530</v>
      </c>
      <c r="AK982">
        <v>1300</v>
      </c>
      <c r="AL982">
        <v>0</v>
      </c>
      <c r="AM982">
        <v>32275</v>
      </c>
      <c r="AN982">
        <v>30015.75</v>
      </c>
      <c r="AO982">
        <v>4290</v>
      </c>
      <c r="AP982">
        <v>11</v>
      </c>
      <c r="AQ982" t="s">
        <v>1196</v>
      </c>
      <c r="AR982" t="s">
        <v>246</v>
      </c>
    </row>
    <row r="983" spans="1:44" x14ac:dyDescent="0.3">
      <c r="A983" t="s">
        <v>508</v>
      </c>
      <c r="B983" t="s">
        <v>1248</v>
      </c>
      <c r="C983" t="s">
        <v>1249</v>
      </c>
      <c r="D983" t="s">
        <v>218</v>
      </c>
      <c r="E983" t="s">
        <v>48</v>
      </c>
      <c r="F983" s="1">
        <v>42328.71597222222</v>
      </c>
      <c r="G983" t="s">
        <v>74</v>
      </c>
      <c r="H983" t="s">
        <v>75</v>
      </c>
      <c r="I983" s="1">
        <v>42328.786805555559</v>
      </c>
      <c r="J983" s="2">
        <v>42328</v>
      </c>
      <c r="K983" t="s">
        <v>186</v>
      </c>
      <c r="L983" t="s">
        <v>1250</v>
      </c>
      <c r="M983" t="s">
        <v>1251</v>
      </c>
      <c r="N983" t="s">
        <v>76</v>
      </c>
      <c r="P983" t="s">
        <v>77</v>
      </c>
      <c r="R983" t="s">
        <v>78</v>
      </c>
      <c r="S983">
        <v>1516043088</v>
      </c>
      <c r="T983" s="2">
        <v>42319</v>
      </c>
      <c r="U983" s="1">
        <v>42328.786805555559</v>
      </c>
      <c r="V983" s="2">
        <v>42326</v>
      </c>
      <c r="W983">
        <v>0.45</v>
      </c>
      <c r="X983" t="s">
        <v>79</v>
      </c>
      <c r="Y983" t="s">
        <v>1252</v>
      </c>
      <c r="Z983" s="2">
        <v>42135</v>
      </c>
      <c r="AA983">
        <v>151655911</v>
      </c>
      <c r="AB983" t="s">
        <v>78</v>
      </c>
      <c r="AC983">
        <v>0</v>
      </c>
      <c r="AE983">
        <v>2015</v>
      </c>
      <c r="AF983">
        <v>3455</v>
      </c>
      <c r="AG983">
        <v>1403</v>
      </c>
      <c r="AH983">
        <v>0</v>
      </c>
      <c r="AI983">
        <v>3455</v>
      </c>
      <c r="AJ983">
        <v>4755</v>
      </c>
      <c r="AK983">
        <v>0</v>
      </c>
      <c r="AL983">
        <v>0</v>
      </c>
      <c r="AM983">
        <v>32275</v>
      </c>
      <c r="AN983">
        <v>30015.75</v>
      </c>
      <c r="AO983">
        <v>1625</v>
      </c>
      <c r="AP983">
        <v>11</v>
      </c>
      <c r="AQ983" t="s">
        <v>1196</v>
      </c>
      <c r="AR983" t="s">
        <v>246</v>
      </c>
    </row>
    <row r="984" spans="1:44" x14ac:dyDescent="0.3">
      <c r="A984" t="s">
        <v>508</v>
      </c>
      <c r="B984" t="s">
        <v>1248</v>
      </c>
      <c r="C984" t="s">
        <v>1249</v>
      </c>
      <c r="D984" t="s">
        <v>218</v>
      </c>
      <c r="E984" t="s">
        <v>48</v>
      </c>
      <c r="F984" s="1">
        <v>42328.71597222222</v>
      </c>
      <c r="G984" t="s">
        <v>74</v>
      </c>
      <c r="H984" t="s">
        <v>75</v>
      </c>
      <c r="I984" s="1">
        <v>42328.786805555559</v>
      </c>
      <c r="J984" s="2">
        <v>42328</v>
      </c>
      <c r="K984" t="s">
        <v>186</v>
      </c>
      <c r="L984" t="s">
        <v>1250</v>
      </c>
      <c r="M984" t="s">
        <v>1251</v>
      </c>
      <c r="N984" t="s">
        <v>76</v>
      </c>
      <c r="P984" t="s">
        <v>77</v>
      </c>
      <c r="R984" t="s">
        <v>78</v>
      </c>
      <c r="S984">
        <v>1516043088</v>
      </c>
      <c r="T984" s="2">
        <v>42319</v>
      </c>
      <c r="U984" s="1">
        <v>42328.786805555559</v>
      </c>
      <c r="V984" s="2">
        <v>42326</v>
      </c>
      <c r="W984">
        <v>0.45</v>
      </c>
      <c r="X984" t="s">
        <v>79</v>
      </c>
      <c r="Y984" t="s">
        <v>1253</v>
      </c>
      <c r="Z984" s="2">
        <v>42135</v>
      </c>
      <c r="AA984">
        <v>151655911</v>
      </c>
      <c r="AB984" t="s">
        <v>78</v>
      </c>
      <c r="AC984">
        <v>0</v>
      </c>
      <c r="AE984">
        <v>2015</v>
      </c>
      <c r="AF984">
        <v>867</v>
      </c>
      <c r="AG984">
        <v>1403</v>
      </c>
      <c r="AH984">
        <v>0</v>
      </c>
      <c r="AI984">
        <v>867</v>
      </c>
      <c r="AJ984">
        <v>867</v>
      </c>
      <c r="AK984">
        <v>0</v>
      </c>
      <c r="AL984">
        <v>0</v>
      </c>
      <c r="AM984">
        <v>32275</v>
      </c>
      <c r="AN984">
        <v>30015.75</v>
      </c>
      <c r="AO984">
        <v>5160</v>
      </c>
      <c r="AP984">
        <v>11</v>
      </c>
      <c r="AQ984" t="s">
        <v>1196</v>
      </c>
      <c r="AR984" t="s">
        <v>246</v>
      </c>
    </row>
    <row r="985" spans="1:44" x14ac:dyDescent="0.3">
      <c r="A985" t="s">
        <v>508</v>
      </c>
      <c r="B985" t="s">
        <v>1248</v>
      </c>
      <c r="C985" t="s">
        <v>1249</v>
      </c>
      <c r="D985" t="s">
        <v>218</v>
      </c>
      <c r="E985" t="s">
        <v>48</v>
      </c>
      <c r="F985" s="1">
        <v>42328.71597222222</v>
      </c>
      <c r="G985" t="s">
        <v>74</v>
      </c>
      <c r="H985" t="s">
        <v>75</v>
      </c>
      <c r="I985" s="1">
        <v>42328.786805555559</v>
      </c>
      <c r="J985" s="2">
        <v>42328</v>
      </c>
      <c r="K985" t="s">
        <v>186</v>
      </c>
      <c r="L985" t="s">
        <v>1250</v>
      </c>
      <c r="M985" t="s">
        <v>1251</v>
      </c>
      <c r="N985" t="s">
        <v>76</v>
      </c>
      <c r="P985" t="s">
        <v>77</v>
      </c>
      <c r="R985" t="s">
        <v>78</v>
      </c>
      <c r="S985">
        <v>1516043088</v>
      </c>
      <c r="T985" s="2">
        <v>42319</v>
      </c>
      <c r="U985" s="1">
        <v>42328.786805555559</v>
      </c>
      <c r="V985" s="2">
        <v>42326</v>
      </c>
      <c r="W985">
        <v>0.45</v>
      </c>
      <c r="X985" t="s">
        <v>79</v>
      </c>
      <c r="Y985" t="s">
        <v>1254</v>
      </c>
      <c r="Z985" s="2">
        <v>42135</v>
      </c>
      <c r="AA985">
        <v>151655911</v>
      </c>
      <c r="AB985" t="s">
        <v>78</v>
      </c>
      <c r="AC985">
        <v>0</v>
      </c>
      <c r="AE985">
        <v>2015</v>
      </c>
      <c r="AF985">
        <v>3368</v>
      </c>
      <c r="AG985">
        <v>1403</v>
      </c>
      <c r="AH985">
        <v>0</v>
      </c>
      <c r="AI985">
        <v>3368</v>
      </c>
      <c r="AJ985">
        <v>4968</v>
      </c>
      <c r="AK985">
        <v>0</v>
      </c>
      <c r="AL985">
        <v>0</v>
      </c>
      <c r="AM985">
        <v>32275</v>
      </c>
      <c r="AN985">
        <v>30015.75</v>
      </c>
      <c r="AO985">
        <v>2000</v>
      </c>
      <c r="AP985">
        <v>11</v>
      </c>
      <c r="AQ985" t="s">
        <v>1196</v>
      </c>
      <c r="AR985" t="s">
        <v>246</v>
      </c>
    </row>
    <row r="986" spans="1:44" x14ac:dyDescent="0.3">
      <c r="A986" t="s">
        <v>508</v>
      </c>
      <c r="B986" t="s">
        <v>1248</v>
      </c>
      <c r="C986" t="s">
        <v>1249</v>
      </c>
      <c r="D986" t="s">
        <v>218</v>
      </c>
      <c r="E986" t="s">
        <v>48</v>
      </c>
      <c r="F986" s="1">
        <v>42328.71597222222</v>
      </c>
      <c r="G986" t="s">
        <v>74</v>
      </c>
      <c r="H986" t="s">
        <v>75</v>
      </c>
      <c r="I986" s="1">
        <v>42328.786805555559</v>
      </c>
      <c r="J986" s="2">
        <v>42328</v>
      </c>
      <c r="K986" t="s">
        <v>186</v>
      </c>
      <c r="L986" t="s">
        <v>1250</v>
      </c>
      <c r="M986" t="s">
        <v>1251</v>
      </c>
      <c r="N986" t="s">
        <v>76</v>
      </c>
      <c r="P986" t="s">
        <v>77</v>
      </c>
      <c r="R986" t="s">
        <v>78</v>
      </c>
      <c r="S986">
        <v>1516043088</v>
      </c>
      <c r="T986" s="2">
        <v>42319</v>
      </c>
      <c r="U986" s="1">
        <v>42328.786805555559</v>
      </c>
      <c r="V986" s="2">
        <v>42326</v>
      </c>
      <c r="W986">
        <v>0.45</v>
      </c>
      <c r="X986" t="s">
        <v>79</v>
      </c>
      <c r="Y986" t="s">
        <v>1255</v>
      </c>
      <c r="Z986" s="2">
        <v>42135</v>
      </c>
      <c r="AA986">
        <v>151655911</v>
      </c>
      <c r="AB986" t="s">
        <v>78</v>
      </c>
      <c r="AC986">
        <v>0</v>
      </c>
      <c r="AE986">
        <v>2015</v>
      </c>
      <c r="AF986">
        <v>962</v>
      </c>
      <c r="AG986">
        <v>1403</v>
      </c>
      <c r="AH986">
        <v>0</v>
      </c>
      <c r="AI986">
        <v>962</v>
      </c>
      <c r="AJ986">
        <v>4762</v>
      </c>
      <c r="AK986">
        <v>0</v>
      </c>
      <c r="AL986">
        <v>0</v>
      </c>
      <c r="AM986">
        <v>32275</v>
      </c>
      <c r="AN986">
        <v>30015.75</v>
      </c>
      <c r="AO986">
        <v>4680</v>
      </c>
      <c r="AP986">
        <v>11</v>
      </c>
      <c r="AQ986" t="s">
        <v>1196</v>
      </c>
      <c r="AR986" t="s">
        <v>246</v>
      </c>
    </row>
    <row r="987" spans="1:44" x14ac:dyDescent="0.3">
      <c r="A987" t="s">
        <v>508</v>
      </c>
      <c r="B987" t="s">
        <v>1248</v>
      </c>
      <c r="C987" t="s">
        <v>1249</v>
      </c>
      <c r="D987" t="s">
        <v>218</v>
      </c>
      <c r="E987" t="s">
        <v>48</v>
      </c>
      <c r="F987" s="1">
        <v>42328.71597222222</v>
      </c>
      <c r="G987" t="s">
        <v>74</v>
      </c>
      <c r="H987" t="s">
        <v>75</v>
      </c>
      <c r="I987" s="1">
        <v>42328.786805555559</v>
      </c>
      <c r="J987" s="2">
        <v>42328</v>
      </c>
      <c r="K987" t="s">
        <v>186</v>
      </c>
      <c r="L987" t="s">
        <v>1250</v>
      </c>
      <c r="M987" t="s">
        <v>1251</v>
      </c>
      <c r="N987" t="s">
        <v>76</v>
      </c>
      <c r="P987" t="s">
        <v>77</v>
      </c>
      <c r="R987" t="s">
        <v>78</v>
      </c>
      <c r="S987">
        <v>1516043088</v>
      </c>
      <c r="T987" s="2">
        <v>42319</v>
      </c>
      <c r="U987" s="1">
        <v>42328.786805555559</v>
      </c>
      <c r="V987" s="2">
        <v>42326</v>
      </c>
      <c r="W987">
        <v>0.45</v>
      </c>
      <c r="X987" t="s">
        <v>79</v>
      </c>
      <c r="Y987" t="s">
        <v>1256</v>
      </c>
      <c r="Z987" s="2">
        <v>42135</v>
      </c>
      <c r="AA987">
        <v>151655911</v>
      </c>
      <c r="AB987" t="s">
        <v>78</v>
      </c>
      <c r="AC987">
        <v>0</v>
      </c>
      <c r="AE987">
        <v>2015</v>
      </c>
      <c r="AF987">
        <v>940</v>
      </c>
      <c r="AG987">
        <v>1403</v>
      </c>
      <c r="AH987">
        <v>0</v>
      </c>
      <c r="AI987">
        <v>940</v>
      </c>
      <c r="AJ987">
        <v>5140</v>
      </c>
      <c r="AK987">
        <v>0</v>
      </c>
      <c r="AL987">
        <v>0</v>
      </c>
      <c r="AM987">
        <v>32275</v>
      </c>
      <c r="AN987">
        <v>30015.75</v>
      </c>
      <c r="AO987">
        <v>5040</v>
      </c>
      <c r="AP987">
        <v>11</v>
      </c>
      <c r="AQ987" t="s">
        <v>1196</v>
      </c>
      <c r="AR987" t="s">
        <v>246</v>
      </c>
    </row>
    <row r="988" spans="1:44" x14ac:dyDescent="0.3">
      <c r="A988" t="s">
        <v>508</v>
      </c>
      <c r="B988" t="s">
        <v>1248</v>
      </c>
      <c r="C988" t="s">
        <v>1249</v>
      </c>
      <c r="D988" t="s">
        <v>218</v>
      </c>
      <c r="E988" t="s">
        <v>48</v>
      </c>
      <c r="F988" s="1">
        <v>42328.71597222222</v>
      </c>
      <c r="G988" t="s">
        <v>74</v>
      </c>
      <c r="H988" t="s">
        <v>75</v>
      </c>
      <c r="I988" s="1">
        <v>42328.786805555559</v>
      </c>
      <c r="J988" s="2">
        <v>42328</v>
      </c>
      <c r="K988" t="s">
        <v>186</v>
      </c>
      <c r="L988" t="s">
        <v>1250</v>
      </c>
      <c r="M988" t="s">
        <v>1251</v>
      </c>
      <c r="N988" t="s">
        <v>76</v>
      </c>
      <c r="P988" t="s">
        <v>77</v>
      </c>
      <c r="R988" t="s">
        <v>78</v>
      </c>
      <c r="S988">
        <v>1516043088</v>
      </c>
      <c r="T988" s="2">
        <v>42319</v>
      </c>
      <c r="U988" s="1">
        <v>42328.786805555559</v>
      </c>
      <c r="V988" s="2">
        <v>42326</v>
      </c>
      <c r="W988">
        <v>0.45</v>
      </c>
      <c r="X988" t="s">
        <v>79</v>
      </c>
      <c r="Y988" t="s">
        <v>1257</v>
      </c>
      <c r="Z988" s="2">
        <v>42135</v>
      </c>
      <c r="AA988">
        <v>151655911</v>
      </c>
      <c r="AB988" t="s">
        <v>78</v>
      </c>
      <c r="AC988">
        <v>0</v>
      </c>
      <c r="AE988">
        <v>2015</v>
      </c>
      <c r="AF988">
        <v>1430</v>
      </c>
      <c r="AG988">
        <v>1403</v>
      </c>
      <c r="AH988">
        <v>0</v>
      </c>
      <c r="AI988">
        <v>1430</v>
      </c>
      <c r="AJ988">
        <v>5030</v>
      </c>
      <c r="AK988">
        <v>0</v>
      </c>
      <c r="AL988">
        <v>0</v>
      </c>
      <c r="AM988">
        <v>32275</v>
      </c>
      <c r="AN988">
        <v>30015.75</v>
      </c>
      <c r="AO988">
        <v>4290</v>
      </c>
      <c r="AP988">
        <v>11</v>
      </c>
      <c r="AQ988" t="s">
        <v>1196</v>
      </c>
      <c r="AR988" t="s">
        <v>246</v>
      </c>
    </row>
    <row r="989" spans="1:44" x14ac:dyDescent="0.3">
      <c r="A989" t="s">
        <v>484</v>
      </c>
      <c r="B989" t="s">
        <v>494</v>
      </c>
      <c r="C989" t="s">
        <v>495</v>
      </c>
      <c r="D989" t="s">
        <v>47</v>
      </c>
      <c r="E989" t="s">
        <v>51</v>
      </c>
      <c r="F989" s="1">
        <v>42328.604861111111</v>
      </c>
      <c r="G989" t="s">
        <v>251</v>
      </c>
      <c r="H989" t="s">
        <v>252</v>
      </c>
      <c r="I989" s="1">
        <v>42328.616666666669</v>
      </c>
      <c r="J989" s="2">
        <v>42328</v>
      </c>
      <c r="K989" t="s">
        <v>186</v>
      </c>
      <c r="L989" t="s">
        <v>1258</v>
      </c>
      <c r="M989" t="s">
        <v>1259</v>
      </c>
      <c r="N989" t="s">
        <v>253</v>
      </c>
      <c r="O989" t="s">
        <v>253</v>
      </c>
      <c r="P989" t="s">
        <v>254</v>
      </c>
      <c r="Q989" t="s">
        <v>254</v>
      </c>
      <c r="R989" t="s">
        <v>255</v>
      </c>
      <c r="S989">
        <v>1516043013</v>
      </c>
      <c r="T989" s="2">
        <v>42288</v>
      </c>
      <c r="U989" s="1">
        <v>42328.616666666669</v>
      </c>
      <c r="V989" s="2">
        <v>42328</v>
      </c>
      <c r="W989">
        <v>0.25</v>
      </c>
      <c r="X989" t="s">
        <v>57</v>
      </c>
      <c r="Y989" t="s">
        <v>1260</v>
      </c>
      <c r="Z989" s="2">
        <v>42135</v>
      </c>
      <c r="AA989">
        <v>151655895</v>
      </c>
      <c r="AB989" t="s">
        <v>255</v>
      </c>
      <c r="AC989">
        <v>0</v>
      </c>
      <c r="AE989">
        <v>2015</v>
      </c>
      <c r="AF989">
        <v>5200</v>
      </c>
      <c r="AG989">
        <v>1403</v>
      </c>
      <c r="AH989">
        <v>0</v>
      </c>
      <c r="AI989">
        <v>5200</v>
      </c>
      <c r="AJ989">
        <v>5200</v>
      </c>
      <c r="AK989">
        <v>0</v>
      </c>
      <c r="AL989">
        <v>0</v>
      </c>
      <c r="AM989">
        <v>3956</v>
      </c>
      <c r="AN989">
        <v>1978</v>
      </c>
      <c r="AO989">
        <v>4748</v>
      </c>
      <c r="AP989">
        <v>11</v>
      </c>
      <c r="AQ989" t="s">
        <v>1196</v>
      </c>
      <c r="AR989" t="s">
        <v>246</v>
      </c>
    </row>
    <row r="990" spans="1:44" x14ac:dyDescent="0.3">
      <c r="A990" t="s">
        <v>484</v>
      </c>
      <c r="B990" t="s">
        <v>494</v>
      </c>
      <c r="C990" t="s">
        <v>495</v>
      </c>
      <c r="D990" t="s">
        <v>47</v>
      </c>
      <c r="E990" t="s">
        <v>48</v>
      </c>
      <c r="F990" s="1">
        <v>42328.71597222222</v>
      </c>
      <c r="G990" t="s">
        <v>100</v>
      </c>
      <c r="H990" t="s">
        <v>101</v>
      </c>
      <c r="I990" s="1">
        <v>42328.720833333333</v>
      </c>
      <c r="J990" s="2">
        <v>42328</v>
      </c>
      <c r="K990" t="s">
        <v>186</v>
      </c>
      <c r="L990" t="s">
        <v>931</v>
      </c>
      <c r="M990" t="s">
        <v>932</v>
      </c>
      <c r="N990" t="s">
        <v>76</v>
      </c>
      <c r="P990" t="s">
        <v>77</v>
      </c>
      <c r="R990" t="s">
        <v>78</v>
      </c>
      <c r="S990">
        <v>1516043014</v>
      </c>
      <c r="T990" s="2">
        <v>42288</v>
      </c>
      <c r="U990" s="1">
        <v>42328.720833333333</v>
      </c>
      <c r="V990" s="2">
        <v>42328</v>
      </c>
      <c r="W990">
        <v>0.25</v>
      </c>
      <c r="X990" t="s">
        <v>79</v>
      </c>
      <c r="Y990" t="s">
        <v>933</v>
      </c>
      <c r="Z990" s="2">
        <v>42135</v>
      </c>
      <c r="AA990">
        <v>151655893</v>
      </c>
      <c r="AB990" t="s">
        <v>78</v>
      </c>
      <c r="AC990">
        <v>0</v>
      </c>
      <c r="AE990">
        <v>2015</v>
      </c>
      <c r="AF990">
        <v>8327</v>
      </c>
      <c r="AG990">
        <v>1403</v>
      </c>
      <c r="AH990">
        <v>0</v>
      </c>
      <c r="AI990">
        <v>8327</v>
      </c>
      <c r="AJ990">
        <v>8327</v>
      </c>
      <c r="AK990">
        <v>0</v>
      </c>
      <c r="AL990">
        <v>0</v>
      </c>
      <c r="AM990">
        <v>7005</v>
      </c>
      <c r="AN990">
        <v>3502.5</v>
      </c>
      <c r="AO990">
        <v>5312</v>
      </c>
      <c r="AP990">
        <v>11</v>
      </c>
      <c r="AQ990" t="s">
        <v>1196</v>
      </c>
      <c r="AR990" t="s">
        <v>246</v>
      </c>
    </row>
    <row r="991" spans="1:44" x14ac:dyDescent="0.3">
      <c r="A991" t="s">
        <v>484</v>
      </c>
      <c r="B991" t="s">
        <v>494</v>
      </c>
      <c r="C991" t="s">
        <v>495</v>
      </c>
      <c r="D991" t="s">
        <v>47</v>
      </c>
      <c r="E991" t="s">
        <v>48</v>
      </c>
      <c r="F991" s="1">
        <v>42328.719444444447</v>
      </c>
      <c r="G991" t="s">
        <v>49</v>
      </c>
      <c r="H991" t="s">
        <v>50</v>
      </c>
      <c r="I991" s="1">
        <v>42328.734722222223</v>
      </c>
      <c r="J991" s="2">
        <v>42328</v>
      </c>
      <c r="K991" t="s">
        <v>186</v>
      </c>
      <c r="L991" t="s">
        <v>1258</v>
      </c>
      <c r="M991" t="s">
        <v>1259</v>
      </c>
      <c r="N991" t="s">
        <v>562</v>
      </c>
      <c r="P991" t="s">
        <v>563</v>
      </c>
      <c r="R991" t="s">
        <v>56</v>
      </c>
      <c r="S991">
        <v>1516043013</v>
      </c>
      <c r="T991" s="2">
        <v>42288</v>
      </c>
      <c r="U991" s="1">
        <v>42328.734722222223</v>
      </c>
      <c r="V991" s="2">
        <v>42328</v>
      </c>
      <c r="W991">
        <v>0.25</v>
      </c>
      <c r="X991" t="s">
        <v>57</v>
      </c>
      <c r="Y991" t="s">
        <v>1260</v>
      </c>
      <c r="Z991" s="2">
        <v>42135</v>
      </c>
      <c r="AA991">
        <v>151655895</v>
      </c>
      <c r="AB991" t="s">
        <v>59</v>
      </c>
      <c r="AC991">
        <v>1172</v>
      </c>
      <c r="AE991">
        <v>2015</v>
      </c>
      <c r="AF991">
        <v>4028</v>
      </c>
      <c r="AG991">
        <v>1403</v>
      </c>
      <c r="AH991">
        <v>50</v>
      </c>
      <c r="AI991">
        <v>3878</v>
      </c>
      <c r="AJ991">
        <v>4028</v>
      </c>
      <c r="AK991">
        <v>150</v>
      </c>
      <c r="AL991">
        <v>0</v>
      </c>
      <c r="AM991">
        <v>3956</v>
      </c>
      <c r="AN991">
        <v>1978</v>
      </c>
      <c r="AO991">
        <v>4748</v>
      </c>
      <c r="AP991">
        <v>11</v>
      </c>
      <c r="AQ991" t="s">
        <v>1196</v>
      </c>
      <c r="AR991" t="s">
        <v>246</v>
      </c>
    </row>
    <row r="992" spans="1:44" x14ac:dyDescent="0.3">
      <c r="A992" t="s">
        <v>934</v>
      </c>
      <c r="B992" t="s">
        <v>935</v>
      </c>
      <c r="C992" t="s">
        <v>936</v>
      </c>
      <c r="D992" t="s">
        <v>112</v>
      </c>
      <c r="E992" t="s">
        <v>48</v>
      </c>
      <c r="F992" s="1">
        <v>42328.006249999999</v>
      </c>
      <c r="G992" t="s">
        <v>100</v>
      </c>
      <c r="H992" t="s">
        <v>101</v>
      </c>
      <c r="I992" s="1">
        <v>42328.013888888891</v>
      </c>
      <c r="J992" s="2">
        <v>42328</v>
      </c>
      <c r="K992" t="s">
        <v>51</v>
      </c>
      <c r="L992" t="s">
        <v>1261</v>
      </c>
      <c r="M992" t="s">
        <v>1262</v>
      </c>
      <c r="N992" t="s">
        <v>76</v>
      </c>
      <c r="P992" t="s">
        <v>77</v>
      </c>
      <c r="R992" t="s">
        <v>78</v>
      </c>
      <c r="S992">
        <v>1516043224</v>
      </c>
      <c r="T992" s="2">
        <v>42323</v>
      </c>
      <c r="U992" s="1">
        <v>42328.013888888891</v>
      </c>
      <c r="V992" s="2">
        <v>42328</v>
      </c>
      <c r="W992">
        <v>0.45</v>
      </c>
      <c r="X992" t="s">
        <v>79</v>
      </c>
      <c r="Y992" t="s">
        <v>1263</v>
      </c>
      <c r="Z992" s="2">
        <v>42135</v>
      </c>
      <c r="AA992">
        <v>151661404</v>
      </c>
      <c r="AB992" t="s">
        <v>78</v>
      </c>
      <c r="AC992">
        <v>0</v>
      </c>
      <c r="AE992">
        <v>2015</v>
      </c>
      <c r="AF992">
        <v>292</v>
      </c>
      <c r="AG992">
        <v>1403</v>
      </c>
      <c r="AH992">
        <v>0</v>
      </c>
      <c r="AI992">
        <v>292</v>
      </c>
      <c r="AJ992">
        <v>292</v>
      </c>
      <c r="AK992">
        <v>0</v>
      </c>
      <c r="AL992">
        <v>0</v>
      </c>
      <c r="AM992">
        <v>2160</v>
      </c>
      <c r="AN992">
        <v>1944</v>
      </c>
      <c r="AO992">
        <v>380</v>
      </c>
      <c r="AP992">
        <v>11</v>
      </c>
      <c r="AQ992" t="s">
        <v>1196</v>
      </c>
      <c r="AR992" t="s">
        <v>246</v>
      </c>
    </row>
    <row r="993" spans="1:44" x14ac:dyDescent="0.3">
      <c r="A993" t="s">
        <v>934</v>
      </c>
      <c r="B993" t="s">
        <v>935</v>
      </c>
      <c r="C993" t="s">
        <v>936</v>
      </c>
      <c r="D993" t="s">
        <v>112</v>
      </c>
      <c r="E993" t="s">
        <v>48</v>
      </c>
      <c r="F993" s="1">
        <v>42328.006249999999</v>
      </c>
      <c r="G993" t="s">
        <v>100</v>
      </c>
      <c r="H993" t="s">
        <v>101</v>
      </c>
      <c r="I993" s="1">
        <v>42328.013888888891</v>
      </c>
      <c r="J993" s="2">
        <v>42328</v>
      </c>
      <c r="K993" t="s">
        <v>51</v>
      </c>
      <c r="L993" t="s">
        <v>1261</v>
      </c>
      <c r="M993" t="s">
        <v>1262</v>
      </c>
      <c r="N993" t="s">
        <v>76</v>
      </c>
      <c r="P993" t="s">
        <v>77</v>
      </c>
      <c r="R993" t="s">
        <v>78</v>
      </c>
      <c r="S993">
        <v>1516043224</v>
      </c>
      <c r="T993" s="2">
        <v>42323</v>
      </c>
      <c r="U993" s="1">
        <v>42328.013888888891</v>
      </c>
      <c r="V993" s="2">
        <v>42328</v>
      </c>
      <c r="W993">
        <v>0.45</v>
      </c>
      <c r="X993" t="s">
        <v>79</v>
      </c>
      <c r="Y993" t="s">
        <v>1264</v>
      </c>
      <c r="Z993" s="2">
        <v>42135</v>
      </c>
      <c r="AA993">
        <v>151661404</v>
      </c>
      <c r="AB993" t="s">
        <v>78</v>
      </c>
      <c r="AC993">
        <v>0</v>
      </c>
      <c r="AE993">
        <v>2015</v>
      </c>
      <c r="AF993">
        <v>324</v>
      </c>
      <c r="AG993">
        <v>1403</v>
      </c>
      <c r="AH993">
        <v>0</v>
      </c>
      <c r="AI993">
        <v>324</v>
      </c>
      <c r="AJ993">
        <v>324</v>
      </c>
      <c r="AK993">
        <v>0</v>
      </c>
      <c r="AL993">
        <v>0</v>
      </c>
      <c r="AM993">
        <v>2160</v>
      </c>
      <c r="AN993">
        <v>1944</v>
      </c>
      <c r="AO993">
        <v>422</v>
      </c>
      <c r="AP993">
        <v>11</v>
      </c>
      <c r="AQ993" t="s">
        <v>1196</v>
      </c>
      <c r="AR993" t="s">
        <v>246</v>
      </c>
    </row>
    <row r="994" spans="1:44" x14ac:dyDescent="0.3">
      <c r="A994" t="s">
        <v>934</v>
      </c>
      <c r="B994" t="s">
        <v>935</v>
      </c>
      <c r="C994" t="s">
        <v>936</v>
      </c>
      <c r="D994" t="s">
        <v>112</v>
      </c>
      <c r="E994" t="s">
        <v>48</v>
      </c>
      <c r="F994" s="1">
        <v>42328.006249999999</v>
      </c>
      <c r="G994" t="s">
        <v>100</v>
      </c>
      <c r="H994" t="s">
        <v>101</v>
      </c>
      <c r="I994" s="1">
        <v>42328.013888888891</v>
      </c>
      <c r="J994" s="2">
        <v>42328</v>
      </c>
      <c r="K994" t="s">
        <v>51</v>
      </c>
      <c r="L994" t="s">
        <v>1261</v>
      </c>
      <c r="M994" t="s">
        <v>1262</v>
      </c>
      <c r="N994" t="s">
        <v>76</v>
      </c>
      <c r="P994" t="s">
        <v>77</v>
      </c>
      <c r="R994" t="s">
        <v>78</v>
      </c>
      <c r="S994">
        <v>1516043224</v>
      </c>
      <c r="T994" s="2">
        <v>42323</v>
      </c>
      <c r="U994" s="1">
        <v>42328.013888888891</v>
      </c>
      <c r="V994" s="2">
        <v>42328</v>
      </c>
      <c r="W994">
        <v>0.45</v>
      </c>
      <c r="X994" t="s">
        <v>79</v>
      </c>
      <c r="Y994" t="s">
        <v>1265</v>
      </c>
      <c r="Z994" s="2">
        <v>42135</v>
      </c>
      <c r="AA994">
        <v>151661404</v>
      </c>
      <c r="AB994" t="s">
        <v>78</v>
      </c>
      <c r="AC994">
        <v>0</v>
      </c>
      <c r="AE994">
        <v>2015</v>
      </c>
      <c r="AF994">
        <v>492</v>
      </c>
      <c r="AG994">
        <v>1403</v>
      </c>
      <c r="AH994">
        <v>0</v>
      </c>
      <c r="AI994">
        <v>492</v>
      </c>
      <c r="AJ994">
        <v>492</v>
      </c>
      <c r="AK994">
        <v>0</v>
      </c>
      <c r="AL994">
        <v>0</v>
      </c>
      <c r="AM994">
        <v>2160</v>
      </c>
      <c r="AN994">
        <v>1944</v>
      </c>
      <c r="AO994">
        <v>640</v>
      </c>
      <c r="AP994">
        <v>11</v>
      </c>
      <c r="AQ994" t="s">
        <v>1196</v>
      </c>
      <c r="AR994" t="s">
        <v>246</v>
      </c>
    </row>
    <row r="995" spans="1:44" x14ac:dyDescent="0.3">
      <c r="A995" t="s">
        <v>934</v>
      </c>
      <c r="B995" t="s">
        <v>935</v>
      </c>
      <c r="C995" t="s">
        <v>936</v>
      </c>
      <c r="D995" t="s">
        <v>112</v>
      </c>
      <c r="E995" t="s">
        <v>48</v>
      </c>
      <c r="F995" s="1">
        <v>42328.006249999999</v>
      </c>
      <c r="G995" t="s">
        <v>100</v>
      </c>
      <c r="H995" t="s">
        <v>101</v>
      </c>
      <c r="I995" s="1">
        <v>42328.013888888891</v>
      </c>
      <c r="J995" s="2">
        <v>42328</v>
      </c>
      <c r="K995" t="s">
        <v>51</v>
      </c>
      <c r="L995" t="s">
        <v>1261</v>
      </c>
      <c r="M995" t="s">
        <v>1262</v>
      </c>
      <c r="N995" t="s">
        <v>76</v>
      </c>
      <c r="P995" t="s">
        <v>77</v>
      </c>
      <c r="R995" t="s">
        <v>78</v>
      </c>
      <c r="S995">
        <v>1516043224</v>
      </c>
      <c r="T995" s="2">
        <v>42323</v>
      </c>
      <c r="U995" s="1">
        <v>42328.013888888891</v>
      </c>
      <c r="V995" s="2">
        <v>42328</v>
      </c>
      <c r="W995">
        <v>0.45</v>
      </c>
      <c r="X995" t="s">
        <v>79</v>
      </c>
      <c r="Y995" t="s">
        <v>1266</v>
      </c>
      <c r="Z995" s="2">
        <v>42135</v>
      </c>
      <c r="AA995">
        <v>151661404</v>
      </c>
      <c r="AB995" t="s">
        <v>78</v>
      </c>
      <c r="AC995">
        <v>0</v>
      </c>
      <c r="AE995">
        <v>2015</v>
      </c>
      <c r="AF995">
        <v>486</v>
      </c>
      <c r="AG995">
        <v>1403</v>
      </c>
      <c r="AH995">
        <v>0</v>
      </c>
      <c r="AI995">
        <v>486</v>
      </c>
      <c r="AJ995">
        <v>486</v>
      </c>
      <c r="AK995">
        <v>0</v>
      </c>
      <c r="AL995">
        <v>0</v>
      </c>
      <c r="AM995">
        <v>2160</v>
      </c>
      <c r="AN995">
        <v>1944</v>
      </c>
      <c r="AO995">
        <v>632</v>
      </c>
      <c r="AP995">
        <v>11</v>
      </c>
      <c r="AQ995" t="s">
        <v>1196</v>
      </c>
      <c r="AR995" t="s">
        <v>246</v>
      </c>
    </row>
    <row r="996" spans="1:44" x14ac:dyDescent="0.3">
      <c r="A996" t="s">
        <v>934</v>
      </c>
      <c r="B996" t="s">
        <v>935</v>
      </c>
      <c r="C996" t="s">
        <v>936</v>
      </c>
      <c r="D996" t="s">
        <v>112</v>
      </c>
      <c r="E996" t="s">
        <v>48</v>
      </c>
      <c r="F996" s="1">
        <v>42328.006249999999</v>
      </c>
      <c r="G996" t="s">
        <v>100</v>
      </c>
      <c r="H996" t="s">
        <v>101</v>
      </c>
      <c r="I996" s="1">
        <v>42328.013888888891</v>
      </c>
      <c r="J996" s="2">
        <v>42328</v>
      </c>
      <c r="K996" t="s">
        <v>51</v>
      </c>
      <c r="L996" t="s">
        <v>1261</v>
      </c>
      <c r="M996" t="s">
        <v>1262</v>
      </c>
      <c r="N996" t="s">
        <v>76</v>
      </c>
      <c r="P996" t="s">
        <v>77</v>
      </c>
      <c r="R996" t="s">
        <v>78</v>
      </c>
      <c r="S996">
        <v>1516043224</v>
      </c>
      <c r="T996" s="2">
        <v>42323</v>
      </c>
      <c r="U996" s="1">
        <v>42328.013888888891</v>
      </c>
      <c r="V996" s="2">
        <v>42328</v>
      </c>
      <c r="W996">
        <v>0.45</v>
      </c>
      <c r="X996" t="s">
        <v>79</v>
      </c>
      <c r="Y996" t="s">
        <v>1267</v>
      </c>
      <c r="Z996" s="2">
        <v>42135</v>
      </c>
      <c r="AA996">
        <v>151661404</v>
      </c>
      <c r="AB996" t="s">
        <v>78</v>
      </c>
      <c r="AC996">
        <v>0</v>
      </c>
      <c r="AE996">
        <v>2015</v>
      </c>
      <c r="AF996">
        <v>337</v>
      </c>
      <c r="AG996">
        <v>1403</v>
      </c>
      <c r="AH996">
        <v>0</v>
      </c>
      <c r="AI996">
        <v>337</v>
      </c>
      <c r="AJ996">
        <v>337</v>
      </c>
      <c r="AK996">
        <v>0</v>
      </c>
      <c r="AL996">
        <v>0</v>
      </c>
      <c r="AM996">
        <v>2160</v>
      </c>
      <c r="AN996">
        <v>1944</v>
      </c>
      <c r="AO996">
        <v>439</v>
      </c>
      <c r="AP996">
        <v>11</v>
      </c>
      <c r="AQ996" t="s">
        <v>1196</v>
      </c>
      <c r="AR996" t="s">
        <v>246</v>
      </c>
    </row>
    <row r="997" spans="1:44" x14ac:dyDescent="0.3">
      <c r="A997" t="s">
        <v>934</v>
      </c>
      <c r="B997" t="s">
        <v>935</v>
      </c>
      <c r="C997" t="s">
        <v>936</v>
      </c>
      <c r="D997" t="s">
        <v>112</v>
      </c>
      <c r="E997" t="s">
        <v>48</v>
      </c>
      <c r="F997" s="1">
        <v>42328.006249999999</v>
      </c>
      <c r="G997" t="s">
        <v>100</v>
      </c>
      <c r="H997" t="s">
        <v>101</v>
      </c>
      <c r="I997" s="1">
        <v>42328.013888888891</v>
      </c>
      <c r="J997" s="2">
        <v>42328</v>
      </c>
      <c r="K997" t="s">
        <v>51</v>
      </c>
      <c r="L997" t="s">
        <v>1261</v>
      </c>
      <c r="M997" t="s">
        <v>1262</v>
      </c>
      <c r="N997" t="s">
        <v>76</v>
      </c>
      <c r="P997" t="s">
        <v>77</v>
      </c>
      <c r="R997" t="s">
        <v>78</v>
      </c>
      <c r="S997">
        <v>1516043224</v>
      </c>
      <c r="T997" s="2">
        <v>42323</v>
      </c>
      <c r="U997" s="1">
        <v>42328.013888888891</v>
      </c>
      <c r="V997" s="2">
        <v>42328</v>
      </c>
      <c r="W997">
        <v>0.45</v>
      </c>
      <c r="X997" t="s">
        <v>79</v>
      </c>
      <c r="Y997" t="s">
        <v>1268</v>
      </c>
      <c r="Z997" s="2">
        <v>42135</v>
      </c>
      <c r="AA997">
        <v>151661404</v>
      </c>
      <c r="AB997" t="s">
        <v>78</v>
      </c>
      <c r="AC997">
        <v>0</v>
      </c>
      <c r="AE997">
        <v>2015</v>
      </c>
      <c r="AF997">
        <v>229</v>
      </c>
      <c r="AG997">
        <v>1403</v>
      </c>
      <c r="AH997">
        <v>0</v>
      </c>
      <c r="AI997">
        <v>229</v>
      </c>
      <c r="AJ997">
        <v>229</v>
      </c>
      <c r="AK997">
        <v>0</v>
      </c>
      <c r="AL997">
        <v>0</v>
      </c>
      <c r="AM997">
        <v>2160</v>
      </c>
      <c r="AN997">
        <v>1944</v>
      </c>
      <c r="AO997">
        <v>298</v>
      </c>
      <c r="AP997">
        <v>11</v>
      </c>
      <c r="AQ997" t="s">
        <v>1196</v>
      </c>
      <c r="AR997" t="s">
        <v>246</v>
      </c>
    </row>
    <row r="998" spans="1:44" x14ac:dyDescent="0.3">
      <c r="A998" t="s">
        <v>934</v>
      </c>
      <c r="B998" t="s">
        <v>935</v>
      </c>
      <c r="C998" t="s">
        <v>936</v>
      </c>
      <c r="D998" t="s">
        <v>112</v>
      </c>
      <c r="E998" t="s">
        <v>48</v>
      </c>
      <c r="F998" s="1">
        <v>42328.006249999999</v>
      </c>
      <c r="G998" t="s">
        <v>105</v>
      </c>
      <c r="H998" t="s">
        <v>106</v>
      </c>
      <c r="I998" s="1">
        <v>42328.01458333333</v>
      </c>
      <c r="J998" s="2">
        <v>42328</v>
      </c>
      <c r="K998" t="s">
        <v>51</v>
      </c>
      <c r="L998" t="s">
        <v>1261</v>
      </c>
      <c r="M998" t="s">
        <v>1262</v>
      </c>
      <c r="N998" t="s">
        <v>82</v>
      </c>
      <c r="O998" t="s">
        <v>82</v>
      </c>
      <c r="P998" t="s">
        <v>83</v>
      </c>
      <c r="Q998" t="s">
        <v>83</v>
      </c>
      <c r="R998" t="s">
        <v>84</v>
      </c>
      <c r="S998">
        <v>1516043224</v>
      </c>
      <c r="T998" s="2">
        <v>42323</v>
      </c>
      <c r="U998" s="1">
        <v>42328.01458333333</v>
      </c>
      <c r="V998" s="2">
        <v>42328</v>
      </c>
      <c r="W998">
        <v>0.45</v>
      </c>
      <c r="X998" t="s">
        <v>79</v>
      </c>
      <c r="Y998" t="s">
        <v>1263</v>
      </c>
      <c r="Z998" s="2">
        <v>42135</v>
      </c>
      <c r="AA998">
        <v>151661404</v>
      </c>
      <c r="AB998" t="s">
        <v>84</v>
      </c>
      <c r="AC998">
        <v>0</v>
      </c>
      <c r="AD998">
        <v>292</v>
      </c>
      <c r="AE998">
        <v>2015</v>
      </c>
      <c r="AF998">
        <v>292</v>
      </c>
      <c r="AG998">
        <v>1403</v>
      </c>
      <c r="AH998">
        <v>0</v>
      </c>
      <c r="AI998">
        <v>292</v>
      </c>
      <c r="AJ998">
        <v>292</v>
      </c>
      <c r="AK998">
        <v>0</v>
      </c>
      <c r="AL998">
        <v>0</v>
      </c>
      <c r="AM998">
        <v>2160</v>
      </c>
      <c r="AN998">
        <v>1944</v>
      </c>
      <c r="AO998">
        <v>380</v>
      </c>
      <c r="AP998">
        <v>11</v>
      </c>
      <c r="AQ998" t="s">
        <v>1196</v>
      </c>
      <c r="AR998" t="s">
        <v>246</v>
      </c>
    </row>
    <row r="999" spans="1:44" x14ac:dyDescent="0.3">
      <c r="A999" t="s">
        <v>934</v>
      </c>
      <c r="B999" t="s">
        <v>935</v>
      </c>
      <c r="C999" t="s">
        <v>936</v>
      </c>
      <c r="D999" t="s">
        <v>112</v>
      </c>
      <c r="E999" t="s">
        <v>48</v>
      </c>
      <c r="F999" s="1">
        <v>42328.006249999999</v>
      </c>
      <c r="G999" t="s">
        <v>105</v>
      </c>
      <c r="H999" t="s">
        <v>106</v>
      </c>
      <c r="I999" s="1">
        <v>42328.01458333333</v>
      </c>
      <c r="J999" s="2">
        <v>42328</v>
      </c>
      <c r="K999" t="s">
        <v>51</v>
      </c>
      <c r="L999" t="s">
        <v>1261</v>
      </c>
      <c r="M999" t="s">
        <v>1262</v>
      </c>
      <c r="N999" t="s">
        <v>82</v>
      </c>
      <c r="O999" t="s">
        <v>82</v>
      </c>
      <c r="P999" t="s">
        <v>83</v>
      </c>
      <c r="Q999" t="s">
        <v>83</v>
      </c>
      <c r="R999" t="s">
        <v>84</v>
      </c>
      <c r="S999">
        <v>1516043224</v>
      </c>
      <c r="T999" s="2">
        <v>42323</v>
      </c>
      <c r="U999" s="1">
        <v>42328.01458333333</v>
      </c>
      <c r="V999" s="2">
        <v>42328</v>
      </c>
      <c r="W999">
        <v>0.45</v>
      </c>
      <c r="X999" t="s">
        <v>79</v>
      </c>
      <c r="Y999" t="s">
        <v>1264</v>
      </c>
      <c r="Z999" s="2">
        <v>42135</v>
      </c>
      <c r="AA999">
        <v>151661404</v>
      </c>
      <c r="AB999" t="s">
        <v>84</v>
      </c>
      <c r="AC999">
        <v>0</v>
      </c>
      <c r="AD999">
        <v>324</v>
      </c>
      <c r="AE999">
        <v>2015</v>
      </c>
      <c r="AF999">
        <v>324</v>
      </c>
      <c r="AG999">
        <v>1403</v>
      </c>
      <c r="AH999">
        <v>0</v>
      </c>
      <c r="AI999">
        <v>324</v>
      </c>
      <c r="AJ999">
        <v>324</v>
      </c>
      <c r="AK999">
        <v>0</v>
      </c>
      <c r="AL999">
        <v>0</v>
      </c>
      <c r="AM999">
        <v>2160</v>
      </c>
      <c r="AN999">
        <v>1944</v>
      </c>
      <c r="AO999">
        <v>422</v>
      </c>
      <c r="AP999">
        <v>11</v>
      </c>
      <c r="AQ999" t="s">
        <v>1196</v>
      </c>
      <c r="AR999" t="s">
        <v>246</v>
      </c>
    </row>
    <row r="1000" spans="1:44" x14ac:dyDescent="0.3">
      <c r="A1000" t="s">
        <v>934</v>
      </c>
      <c r="B1000" t="s">
        <v>935</v>
      </c>
      <c r="C1000" t="s">
        <v>936</v>
      </c>
      <c r="D1000" t="s">
        <v>112</v>
      </c>
      <c r="E1000" t="s">
        <v>48</v>
      </c>
      <c r="F1000" s="1">
        <v>42328.006249999999</v>
      </c>
      <c r="G1000" t="s">
        <v>105</v>
      </c>
      <c r="H1000" t="s">
        <v>106</v>
      </c>
      <c r="I1000" s="1">
        <v>42328.01458333333</v>
      </c>
      <c r="J1000" s="2">
        <v>42328</v>
      </c>
      <c r="K1000" t="s">
        <v>51</v>
      </c>
      <c r="L1000" t="s">
        <v>1261</v>
      </c>
      <c r="M1000" t="s">
        <v>1262</v>
      </c>
      <c r="N1000" t="s">
        <v>82</v>
      </c>
      <c r="O1000" t="s">
        <v>82</v>
      </c>
      <c r="P1000" t="s">
        <v>83</v>
      </c>
      <c r="Q1000" t="s">
        <v>83</v>
      </c>
      <c r="R1000" t="s">
        <v>84</v>
      </c>
      <c r="S1000">
        <v>1516043224</v>
      </c>
      <c r="T1000" s="2">
        <v>42323</v>
      </c>
      <c r="U1000" s="1">
        <v>42328.01458333333</v>
      </c>
      <c r="V1000" s="2">
        <v>42328</v>
      </c>
      <c r="W1000">
        <v>0.45</v>
      </c>
      <c r="X1000" t="s">
        <v>79</v>
      </c>
      <c r="Y1000" t="s">
        <v>1265</v>
      </c>
      <c r="Z1000" s="2">
        <v>42135</v>
      </c>
      <c r="AA1000">
        <v>151661404</v>
      </c>
      <c r="AB1000" t="s">
        <v>84</v>
      </c>
      <c r="AC1000">
        <v>0</v>
      </c>
      <c r="AD1000">
        <v>492</v>
      </c>
      <c r="AE1000">
        <v>2015</v>
      </c>
      <c r="AF1000">
        <v>492</v>
      </c>
      <c r="AG1000">
        <v>1403</v>
      </c>
      <c r="AH1000">
        <v>0</v>
      </c>
      <c r="AI1000">
        <v>492</v>
      </c>
      <c r="AJ1000">
        <v>492</v>
      </c>
      <c r="AK1000">
        <v>0</v>
      </c>
      <c r="AL1000">
        <v>0</v>
      </c>
      <c r="AM1000">
        <v>2160</v>
      </c>
      <c r="AN1000">
        <v>1944</v>
      </c>
      <c r="AO1000">
        <v>640</v>
      </c>
      <c r="AP1000">
        <v>11</v>
      </c>
      <c r="AQ1000" t="s">
        <v>1196</v>
      </c>
      <c r="AR1000" t="s">
        <v>246</v>
      </c>
    </row>
    <row r="1001" spans="1:44" x14ac:dyDescent="0.3">
      <c r="A1001" t="s">
        <v>934</v>
      </c>
      <c r="B1001" t="s">
        <v>935</v>
      </c>
      <c r="C1001" t="s">
        <v>936</v>
      </c>
      <c r="D1001" t="s">
        <v>112</v>
      </c>
      <c r="E1001" t="s">
        <v>48</v>
      </c>
      <c r="F1001" s="1">
        <v>42328.006249999999</v>
      </c>
      <c r="G1001" t="s">
        <v>105</v>
      </c>
      <c r="H1001" t="s">
        <v>106</v>
      </c>
      <c r="I1001" s="1">
        <v>42328.01458333333</v>
      </c>
      <c r="J1001" s="2">
        <v>42328</v>
      </c>
      <c r="K1001" t="s">
        <v>51</v>
      </c>
      <c r="L1001" t="s">
        <v>1261</v>
      </c>
      <c r="M1001" t="s">
        <v>1262</v>
      </c>
      <c r="N1001" t="s">
        <v>82</v>
      </c>
      <c r="O1001" t="s">
        <v>82</v>
      </c>
      <c r="P1001" t="s">
        <v>83</v>
      </c>
      <c r="Q1001" t="s">
        <v>83</v>
      </c>
      <c r="R1001" t="s">
        <v>84</v>
      </c>
      <c r="S1001">
        <v>1516043224</v>
      </c>
      <c r="T1001" s="2">
        <v>42323</v>
      </c>
      <c r="U1001" s="1">
        <v>42328.01458333333</v>
      </c>
      <c r="V1001" s="2">
        <v>42328</v>
      </c>
      <c r="W1001">
        <v>0.45</v>
      </c>
      <c r="X1001" t="s">
        <v>79</v>
      </c>
      <c r="Y1001" t="s">
        <v>1266</v>
      </c>
      <c r="Z1001" s="2">
        <v>42135</v>
      </c>
      <c r="AA1001">
        <v>151661404</v>
      </c>
      <c r="AB1001" t="s">
        <v>84</v>
      </c>
      <c r="AC1001">
        <v>0</v>
      </c>
      <c r="AD1001">
        <v>486</v>
      </c>
      <c r="AE1001">
        <v>2015</v>
      </c>
      <c r="AF1001">
        <v>486</v>
      </c>
      <c r="AG1001">
        <v>1403</v>
      </c>
      <c r="AH1001">
        <v>0</v>
      </c>
      <c r="AI1001">
        <v>486</v>
      </c>
      <c r="AJ1001">
        <v>486</v>
      </c>
      <c r="AK1001">
        <v>0</v>
      </c>
      <c r="AL1001">
        <v>0</v>
      </c>
      <c r="AM1001">
        <v>2160</v>
      </c>
      <c r="AN1001">
        <v>1944</v>
      </c>
      <c r="AO1001">
        <v>632</v>
      </c>
      <c r="AP1001">
        <v>11</v>
      </c>
      <c r="AQ1001" t="s">
        <v>1196</v>
      </c>
      <c r="AR1001" t="s">
        <v>246</v>
      </c>
    </row>
    <row r="1002" spans="1:44" x14ac:dyDescent="0.3">
      <c r="A1002" t="s">
        <v>934</v>
      </c>
      <c r="B1002" t="s">
        <v>935</v>
      </c>
      <c r="C1002" t="s">
        <v>936</v>
      </c>
      <c r="D1002" t="s">
        <v>112</v>
      </c>
      <c r="E1002" t="s">
        <v>48</v>
      </c>
      <c r="F1002" s="1">
        <v>42328.006249999999</v>
      </c>
      <c r="G1002" t="s">
        <v>105</v>
      </c>
      <c r="H1002" t="s">
        <v>106</v>
      </c>
      <c r="I1002" s="1">
        <v>42328.01458333333</v>
      </c>
      <c r="J1002" s="2">
        <v>42328</v>
      </c>
      <c r="K1002" t="s">
        <v>51</v>
      </c>
      <c r="L1002" t="s">
        <v>1261</v>
      </c>
      <c r="M1002" t="s">
        <v>1262</v>
      </c>
      <c r="N1002" t="s">
        <v>82</v>
      </c>
      <c r="O1002" t="s">
        <v>82</v>
      </c>
      <c r="P1002" t="s">
        <v>83</v>
      </c>
      <c r="Q1002" t="s">
        <v>83</v>
      </c>
      <c r="R1002" t="s">
        <v>84</v>
      </c>
      <c r="S1002">
        <v>1516043224</v>
      </c>
      <c r="T1002" s="2">
        <v>42323</v>
      </c>
      <c r="U1002" s="1">
        <v>42328.01458333333</v>
      </c>
      <c r="V1002" s="2">
        <v>42328</v>
      </c>
      <c r="W1002">
        <v>0.45</v>
      </c>
      <c r="X1002" t="s">
        <v>79</v>
      </c>
      <c r="Y1002" t="s">
        <v>1267</v>
      </c>
      <c r="Z1002" s="2">
        <v>42135</v>
      </c>
      <c r="AA1002">
        <v>151661404</v>
      </c>
      <c r="AB1002" t="s">
        <v>84</v>
      </c>
      <c r="AC1002">
        <v>0</v>
      </c>
      <c r="AD1002">
        <v>337</v>
      </c>
      <c r="AE1002">
        <v>2015</v>
      </c>
      <c r="AF1002">
        <v>337</v>
      </c>
      <c r="AG1002">
        <v>1403</v>
      </c>
      <c r="AH1002">
        <v>0</v>
      </c>
      <c r="AI1002">
        <v>337</v>
      </c>
      <c r="AJ1002">
        <v>337</v>
      </c>
      <c r="AK1002">
        <v>0</v>
      </c>
      <c r="AL1002">
        <v>0</v>
      </c>
      <c r="AM1002">
        <v>2160</v>
      </c>
      <c r="AN1002">
        <v>1944</v>
      </c>
      <c r="AO1002">
        <v>439</v>
      </c>
      <c r="AP1002">
        <v>11</v>
      </c>
      <c r="AQ1002" t="s">
        <v>1196</v>
      </c>
      <c r="AR1002" t="s">
        <v>246</v>
      </c>
    </row>
    <row r="1003" spans="1:44" x14ac:dyDescent="0.3">
      <c r="A1003" t="s">
        <v>934</v>
      </c>
      <c r="B1003" t="s">
        <v>935</v>
      </c>
      <c r="C1003" t="s">
        <v>936</v>
      </c>
      <c r="D1003" t="s">
        <v>112</v>
      </c>
      <c r="E1003" t="s">
        <v>48</v>
      </c>
      <c r="F1003" s="1">
        <v>42328.006249999999</v>
      </c>
      <c r="G1003" t="s">
        <v>105</v>
      </c>
      <c r="H1003" t="s">
        <v>106</v>
      </c>
      <c r="I1003" s="1">
        <v>42328.01458333333</v>
      </c>
      <c r="J1003" s="2">
        <v>42328</v>
      </c>
      <c r="K1003" t="s">
        <v>51</v>
      </c>
      <c r="L1003" t="s">
        <v>1261</v>
      </c>
      <c r="M1003" t="s">
        <v>1262</v>
      </c>
      <c r="N1003" t="s">
        <v>82</v>
      </c>
      <c r="O1003" t="s">
        <v>82</v>
      </c>
      <c r="P1003" t="s">
        <v>83</v>
      </c>
      <c r="Q1003" t="s">
        <v>83</v>
      </c>
      <c r="R1003" t="s">
        <v>84</v>
      </c>
      <c r="S1003">
        <v>1516043224</v>
      </c>
      <c r="T1003" s="2">
        <v>42323</v>
      </c>
      <c r="U1003" s="1">
        <v>42328.01458333333</v>
      </c>
      <c r="V1003" s="2">
        <v>42328</v>
      </c>
      <c r="W1003">
        <v>0.45</v>
      </c>
      <c r="X1003" t="s">
        <v>79</v>
      </c>
      <c r="Y1003" t="s">
        <v>1268</v>
      </c>
      <c r="Z1003" s="2">
        <v>42135</v>
      </c>
      <c r="AA1003">
        <v>151661404</v>
      </c>
      <c r="AB1003" t="s">
        <v>84</v>
      </c>
      <c r="AC1003">
        <v>0</v>
      </c>
      <c r="AD1003">
        <v>229</v>
      </c>
      <c r="AE1003">
        <v>2015</v>
      </c>
      <c r="AF1003">
        <v>229</v>
      </c>
      <c r="AG1003">
        <v>1403</v>
      </c>
      <c r="AH1003">
        <v>0</v>
      </c>
      <c r="AI1003">
        <v>229</v>
      </c>
      <c r="AJ1003">
        <v>229</v>
      </c>
      <c r="AK1003">
        <v>0</v>
      </c>
      <c r="AL1003">
        <v>0</v>
      </c>
      <c r="AM1003">
        <v>2160</v>
      </c>
      <c r="AN1003">
        <v>1944</v>
      </c>
      <c r="AO1003">
        <v>298</v>
      </c>
      <c r="AP1003">
        <v>11</v>
      </c>
      <c r="AQ1003" t="s">
        <v>1196</v>
      </c>
      <c r="AR1003" t="s">
        <v>246</v>
      </c>
    </row>
    <row r="1004" spans="1:44" x14ac:dyDescent="0.3">
      <c r="A1004" t="s">
        <v>484</v>
      </c>
      <c r="B1004" t="s">
        <v>494</v>
      </c>
      <c r="C1004" t="s">
        <v>495</v>
      </c>
      <c r="D1004" t="s">
        <v>47</v>
      </c>
      <c r="E1004" t="s">
        <v>51</v>
      </c>
      <c r="F1004" s="1">
        <v>42328.571527777778</v>
      </c>
      <c r="G1004" t="s">
        <v>251</v>
      </c>
      <c r="H1004" t="s">
        <v>252</v>
      </c>
      <c r="I1004" s="1">
        <v>42328.594444444447</v>
      </c>
      <c r="J1004" s="2">
        <v>42328</v>
      </c>
      <c r="K1004" t="s">
        <v>186</v>
      </c>
      <c r="L1004" t="s">
        <v>1269</v>
      </c>
      <c r="M1004" t="s">
        <v>1270</v>
      </c>
      <c r="N1004" t="s">
        <v>253</v>
      </c>
      <c r="O1004" t="s">
        <v>253</v>
      </c>
      <c r="P1004" t="s">
        <v>254</v>
      </c>
      <c r="Q1004" t="s">
        <v>254</v>
      </c>
      <c r="R1004" t="s">
        <v>255</v>
      </c>
      <c r="S1004">
        <v>1516043075</v>
      </c>
      <c r="T1004" s="2">
        <v>42288</v>
      </c>
      <c r="U1004" s="1">
        <v>42328.594444444447</v>
      </c>
      <c r="V1004" s="2">
        <v>42334</v>
      </c>
      <c r="W1004">
        <v>0.23499999999999999</v>
      </c>
      <c r="X1004" t="s">
        <v>57</v>
      </c>
      <c r="Y1004" t="s">
        <v>1271</v>
      </c>
      <c r="Z1004" s="2">
        <v>42135</v>
      </c>
      <c r="AA1004">
        <v>151655881</v>
      </c>
      <c r="AB1004" t="s">
        <v>255</v>
      </c>
      <c r="AC1004">
        <v>0</v>
      </c>
      <c r="AE1004">
        <v>2015</v>
      </c>
      <c r="AF1004">
        <v>47975</v>
      </c>
      <c r="AG1004">
        <v>1403</v>
      </c>
      <c r="AH1004">
        <v>0</v>
      </c>
      <c r="AI1004">
        <v>47975</v>
      </c>
      <c r="AJ1004">
        <v>47975</v>
      </c>
      <c r="AK1004">
        <v>0</v>
      </c>
      <c r="AL1004">
        <v>0</v>
      </c>
      <c r="AM1004">
        <v>44901</v>
      </c>
      <c r="AN1004">
        <v>21103.47</v>
      </c>
      <c r="AO1004">
        <v>47596</v>
      </c>
      <c r="AP1004">
        <v>11</v>
      </c>
      <c r="AQ1004" t="s">
        <v>1196</v>
      </c>
      <c r="AR1004" t="s">
        <v>246</v>
      </c>
    </row>
    <row r="1005" spans="1:44" x14ac:dyDescent="0.3">
      <c r="A1005" t="s">
        <v>202</v>
      </c>
      <c r="B1005" t="s">
        <v>782</v>
      </c>
      <c r="C1005" t="s">
        <v>783</v>
      </c>
      <c r="D1005" t="s">
        <v>47</v>
      </c>
      <c r="E1005" t="s">
        <v>51</v>
      </c>
      <c r="F1005" s="1">
        <v>42328.571527777778</v>
      </c>
      <c r="G1005" t="s">
        <v>251</v>
      </c>
      <c r="H1005" t="s">
        <v>252</v>
      </c>
      <c r="I1005" s="1">
        <v>42328.595138888886</v>
      </c>
      <c r="J1005" s="2">
        <v>42328</v>
      </c>
      <c r="K1005" t="s">
        <v>186</v>
      </c>
      <c r="L1005" t="s">
        <v>1272</v>
      </c>
      <c r="M1005" t="s">
        <v>1273</v>
      </c>
      <c r="N1005" t="s">
        <v>253</v>
      </c>
      <c r="O1005" t="s">
        <v>253</v>
      </c>
      <c r="P1005" t="s">
        <v>254</v>
      </c>
      <c r="Q1005" t="s">
        <v>254</v>
      </c>
      <c r="R1005" t="s">
        <v>255</v>
      </c>
      <c r="S1005">
        <v>1516043091</v>
      </c>
      <c r="T1005" s="2">
        <v>42288</v>
      </c>
      <c r="U1005" s="1">
        <v>42328.595138888886</v>
      </c>
      <c r="V1005" s="2">
        <v>42326</v>
      </c>
      <c r="W1005">
        <v>0.6</v>
      </c>
      <c r="X1005" t="s">
        <v>57</v>
      </c>
      <c r="Y1005" t="s">
        <v>290</v>
      </c>
      <c r="Z1005" s="2">
        <v>42166</v>
      </c>
      <c r="AA1005">
        <v>151655974</v>
      </c>
      <c r="AB1005" t="s">
        <v>255</v>
      </c>
      <c r="AC1005">
        <v>0</v>
      </c>
      <c r="AE1005">
        <v>2015</v>
      </c>
      <c r="AF1005">
        <v>1300</v>
      </c>
      <c r="AG1005">
        <v>1403</v>
      </c>
      <c r="AH1005">
        <v>0</v>
      </c>
      <c r="AI1005">
        <v>1300</v>
      </c>
      <c r="AJ1005">
        <v>2600</v>
      </c>
      <c r="AK1005">
        <v>0</v>
      </c>
      <c r="AL1005">
        <v>0</v>
      </c>
      <c r="AM1005">
        <v>7000</v>
      </c>
      <c r="AN1005">
        <v>8400</v>
      </c>
      <c r="AO1005">
        <v>1333</v>
      </c>
      <c r="AP1005">
        <v>11</v>
      </c>
      <c r="AQ1005" t="s">
        <v>1196</v>
      </c>
      <c r="AR1005" t="s">
        <v>246</v>
      </c>
    </row>
    <row r="1006" spans="1:44" x14ac:dyDescent="0.3">
      <c r="A1006" t="s">
        <v>484</v>
      </c>
      <c r="B1006" t="s">
        <v>494</v>
      </c>
      <c r="C1006" t="s">
        <v>495</v>
      </c>
      <c r="D1006" t="s">
        <v>47</v>
      </c>
      <c r="E1006" t="s">
        <v>51</v>
      </c>
      <c r="F1006" s="1">
        <v>42328.604861111111</v>
      </c>
      <c r="G1006" t="s">
        <v>251</v>
      </c>
      <c r="H1006" t="s">
        <v>252</v>
      </c>
      <c r="I1006" s="1">
        <v>42328.617361111108</v>
      </c>
      <c r="J1006" s="2">
        <v>42328</v>
      </c>
      <c r="K1006" t="s">
        <v>186</v>
      </c>
      <c r="L1006" t="s">
        <v>626</v>
      </c>
      <c r="M1006" t="s">
        <v>627</v>
      </c>
      <c r="N1006" t="s">
        <v>253</v>
      </c>
      <c r="O1006" t="s">
        <v>253</v>
      </c>
      <c r="P1006" t="s">
        <v>254</v>
      </c>
      <c r="Q1006" t="s">
        <v>254</v>
      </c>
      <c r="R1006" t="s">
        <v>255</v>
      </c>
      <c r="S1006">
        <v>1516043016</v>
      </c>
      <c r="T1006" s="2">
        <v>42288</v>
      </c>
      <c r="U1006" s="1">
        <v>42328.617361111108</v>
      </c>
      <c r="V1006" s="2">
        <v>42328</v>
      </c>
      <c r="W1006">
        <v>0.25</v>
      </c>
      <c r="X1006" t="s">
        <v>57</v>
      </c>
      <c r="Y1006" t="s">
        <v>628</v>
      </c>
      <c r="Z1006" s="2">
        <v>42166</v>
      </c>
      <c r="AA1006">
        <v>151655960</v>
      </c>
      <c r="AB1006" t="s">
        <v>255</v>
      </c>
      <c r="AC1006">
        <v>0</v>
      </c>
      <c r="AE1006">
        <v>2015</v>
      </c>
      <c r="AF1006">
        <v>27840</v>
      </c>
      <c r="AG1006">
        <v>1403</v>
      </c>
      <c r="AH1006">
        <v>0</v>
      </c>
      <c r="AI1006">
        <v>27840</v>
      </c>
      <c r="AJ1006">
        <v>51680</v>
      </c>
      <c r="AK1006">
        <v>0</v>
      </c>
      <c r="AL1006">
        <v>0</v>
      </c>
      <c r="AM1006">
        <v>24395</v>
      </c>
      <c r="AN1006">
        <v>12197.5</v>
      </c>
      <c r="AO1006">
        <v>26591</v>
      </c>
      <c r="AP1006">
        <v>11</v>
      </c>
      <c r="AQ1006" t="s">
        <v>1196</v>
      </c>
      <c r="AR1006" t="s">
        <v>246</v>
      </c>
    </row>
    <row r="1007" spans="1:44" x14ac:dyDescent="0.3">
      <c r="A1007" t="s">
        <v>484</v>
      </c>
      <c r="B1007" t="s">
        <v>494</v>
      </c>
      <c r="C1007" t="s">
        <v>495</v>
      </c>
      <c r="D1007" t="s">
        <v>47</v>
      </c>
      <c r="E1007" t="s">
        <v>48</v>
      </c>
      <c r="F1007" s="1">
        <v>42328.78125</v>
      </c>
      <c r="G1007" t="s">
        <v>49</v>
      </c>
      <c r="H1007" t="s">
        <v>50</v>
      </c>
      <c r="I1007" s="1">
        <v>42328.78125</v>
      </c>
      <c r="J1007" s="2">
        <v>42328</v>
      </c>
      <c r="K1007" t="s">
        <v>186</v>
      </c>
      <c r="L1007" t="s">
        <v>626</v>
      </c>
      <c r="M1007" t="s">
        <v>627</v>
      </c>
      <c r="N1007" t="s">
        <v>344</v>
      </c>
      <c r="P1007" t="s">
        <v>345</v>
      </c>
      <c r="R1007" t="s">
        <v>56</v>
      </c>
      <c r="S1007">
        <v>1516043016</v>
      </c>
      <c r="T1007" s="2">
        <v>42288</v>
      </c>
      <c r="U1007" s="1">
        <v>42328.78125</v>
      </c>
      <c r="V1007" s="2">
        <v>42328</v>
      </c>
      <c r="W1007">
        <v>0.25</v>
      </c>
      <c r="X1007" t="s">
        <v>57</v>
      </c>
      <c r="Y1007" t="s">
        <v>628</v>
      </c>
      <c r="Z1007" s="2">
        <v>42166</v>
      </c>
      <c r="AA1007">
        <v>151655960</v>
      </c>
      <c r="AB1007" t="s">
        <v>59</v>
      </c>
      <c r="AC1007">
        <v>25723</v>
      </c>
      <c r="AE1007">
        <v>2015</v>
      </c>
      <c r="AF1007">
        <v>3415</v>
      </c>
      <c r="AG1007">
        <v>1403</v>
      </c>
      <c r="AH1007">
        <v>0</v>
      </c>
      <c r="AI1007">
        <v>3415</v>
      </c>
      <c r="AJ1007">
        <v>25957</v>
      </c>
      <c r="AK1007">
        <v>0</v>
      </c>
      <c r="AL1007">
        <v>0</v>
      </c>
      <c r="AM1007">
        <v>24395</v>
      </c>
      <c r="AN1007">
        <v>12197.5</v>
      </c>
      <c r="AO1007">
        <v>26591</v>
      </c>
      <c r="AP1007">
        <v>11</v>
      </c>
      <c r="AQ1007" t="s">
        <v>1196</v>
      </c>
      <c r="AR1007" t="s">
        <v>246</v>
      </c>
    </row>
    <row r="1008" spans="1:44" x14ac:dyDescent="0.3">
      <c r="A1008" t="s">
        <v>484</v>
      </c>
      <c r="B1008" t="s">
        <v>494</v>
      </c>
      <c r="C1008" t="s">
        <v>495</v>
      </c>
      <c r="D1008" t="s">
        <v>47</v>
      </c>
      <c r="E1008" t="s">
        <v>48</v>
      </c>
      <c r="F1008" s="1">
        <v>42328.790972222225</v>
      </c>
      <c r="G1008" t="s">
        <v>100</v>
      </c>
      <c r="H1008" t="s">
        <v>101</v>
      </c>
      <c r="I1008" s="1">
        <v>42328.791666666664</v>
      </c>
      <c r="J1008" s="2">
        <v>42328</v>
      </c>
      <c r="K1008" t="s">
        <v>186</v>
      </c>
      <c r="L1008" t="s">
        <v>626</v>
      </c>
      <c r="M1008" t="s">
        <v>627</v>
      </c>
      <c r="N1008" t="s">
        <v>76</v>
      </c>
      <c r="P1008" t="s">
        <v>77</v>
      </c>
      <c r="R1008" t="s">
        <v>78</v>
      </c>
      <c r="S1008">
        <v>1516043016</v>
      </c>
      <c r="T1008" s="2">
        <v>42288</v>
      </c>
      <c r="U1008" s="1">
        <v>42328.791666666664</v>
      </c>
      <c r="V1008" s="2">
        <v>42328</v>
      </c>
      <c r="W1008">
        <v>0.25</v>
      </c>
      <c r="X1008" t="s">
        <v>79</v>
      </c>
      <c r="Y1008" t="s">
        <v>628</v>
      </c>
      <c r="Z1008" s="2">
        <v>42166</v>
      </c>
      <c r="AA1008">
        <v>151655960</v>
      </c>
      <c r="AB1008" t="s">
        <v>78</v>
      </c>
      <c r="AC1008">
        <v>12832</v>
      </c>
      <c r="AE1008">
        <v>2015</v>
      </c>
      <c r="AF1008">
        <v>1855</v>
      </c>
      <c r="AG1008">
        <v>1403</v>
      </c>
      <c r="AH1008">
        <v>0</v>
      </c>
      <c r="AI1008">
        <v>1855</v>
      </c>
      <c r="AJ1008">
        <v>13125</v>
      </c>
      <c r="AK1008">
        <v>0</v>
      </c>
      <c r="AL1008">
        <v>0</v>
      </c>
      <c r="AM1008">
        <v>24395</v>
      </c>
      <c r="AN1008">
        <v>12197.5</v>
      </c>
      <c r="AO1008">
        <v>26591</v>
      </c>
      <c r="AP1008">
        <v>11</v>
      </c>
      <c r="AQ1008" t="s">
        <v>1196</v>
      </c>
      <c r="AR1008" t="s">
        <v>246</v>
      </c>
    </row>
    <row r="1009" spans="1:44" x14ac:dyDescent="0.3">
      <c r="A1009" t="s">
        <v>484</v>
      </c>
      <c r="B1009" t="s">
        <v>494</v>
      </c>
      <c r="C1009" t="s">
        <v>495</v>
      </c>
      <c r="D1009" t="s">
        <v>47</v>
      </c>
      <c r="E1009" t="s">
        <v>48</v>
      </c>
      <c r="F1009" s="1">
        <v>42328.790972222225</v>
      </c>
      <c r="G1009" t="s">
        <v>105</v>
      </c>
      <c r="H1009" t="s">
        <v>106</v>
      </c>
      <c r="I1009" s="1">
        <v>42328.791666666664</v>
      </c>
      <c r="J1009" s="2">
        <v>42328</v>
      </c>
      <c r="K1009" t="s">
        <v>186</v>
      </c>
      <c r="L1009" t="s">
        <v>626</v>
      </c>
      <c r="M1009" t="s">
        <v>627</v>
      </c>
      <c r="N1009" t="s">
        <v>82</v>
      </c>
      <c r="O1009" t="s">
        <v>82</v>
      </c>
      <c r="P1009" t="s">
        <v>83</v>
      </c>
      <c r="Q1009" t="s">
        <v>83</v>
      </c>
      <c r="R1009" t="s">
        <v>84</v>
      </c>
      <c r="S1009">
        <v>1516043016</v>
      </c>
      <c r="T1009" s="2">
        <v>42288</v>
      </c>
      <c r="U1009" s="1">
        <v>42328.791666666664</v>
      </c>
      <c r="V1009" s="2">
        <v>42328</v>
      </c>
      <c r="W1009">
        <v>0.25</v>
      </c>
      <c r="X1009" t="s">
        <v>79</v>
      </c>
      <c r="Y1009" t="s">
        <v>628</v>
      </c>
      <c r="Z1009" s="2">
        <v>42166</v>
      </c>
      <c r="AA1009">
        <v>151655960</v>
      </c>
      <c r="AB1009" t="s">
        <v>84</v>
      </c>
      <c r="AC1009">
        <v>0</v>
      </c>
      <c r="AD1009">
        <v>1855</v>
      </c>
      <c r="AE1009">
        <v>2015</v>
      </c>
      <c r="AF1009">
        <v>1855</v>
      </c>
      <c r="AG1009">
        <v>1403</v>
      </c>
      <c r="AH1009">
        <v>0</v>
      </c>
      <c r="AI1009">
        <v>1855</v>
      </c>
      <c r="AJ1009">
        <v>13125</v>
      </c>
      <c r="AK1009">
        <v>0</v>
      </c>
      <c r="AL1009">
        <v>0</v>
      </c>
      <c r="AM1009">
        <v>24395</v>
      </c>
      <c r="AN1009">
        <v>12197.5</v>
      </c>
      <c r="AO1009">
        <v>26591</v>
      </c>
      <c r="AP1009">
        <v>11</v>
      </c>
      <c r="AQ1009" t="s">
        <v>1196</v>
      </c>
      <c r="AR1009" t="s">
        <v>246</v>
      </c>
    </row>
    <row r="1010" spans="1:44" x14ac:dyDescent="0.3">
      <c r="A1010" t="s">
        <v>484</v>
      </c>
      <c r="B1010" t="s">
        <v>494</v>
      </c>
      <c r="C1010" t="s">
        <v>495</v>
      </c>
      <c r="D1010" t="s">
        <v>112</v>
      </c>
      <c r="E1010" t="s">
        <v>48</v>
      </c>
      <c r="F1010" s="1">
        <v>42328.041666666664</v>
      </c>
      <c r="G1010" t="s">
        <v>100</v>
      </c>
      <c r="H1010" t="s">
        <v>101</v>
      </c>
      <c r="I1010" s="1">
        <v>42328.087500000001</v>
      </c>
      <c r="J1010" s="2">
        <v>42328</v>
      </c>
      <c r="K1010" t="s">
        <v>186</v>
      </c>
      <c r="L1010" t="s">
        <v>1274</v>
      </c>
      <c r="M1010" t="s">
        <v>1275</v>
      </c>
      <c r="N1010" t="s">
        <v>76</v>
      </c>
      <c r="P1010" t="s">
        <v>77</v>
      </c>
      <c r="R1010" t="s">
        <v>78</v>
      </c>
      <c r="S1010">
        <v>1516042989</v>
      </c>
      <c r="T1010" s="2">
        <v>42322</v>
      </c>
      <c r="U1010" s="1">
        <v>42328.087500000001</v>
      </c>
      <c r="V1010" s="2">
        <v>42328</v>
      </c>
      <c r="W1010">
        <v>0.375</v>
      </c>
      <c r="X1010" t="s">
        <v>79</v>
      </c>
      <c r="Y1010" t="s">
        <v>1276</v>
      </c>
      <c r="Z1010" s="2">
        <v>42166</v>
      </c>
      <c r="AA1010">
        <v>151655970</v>
      </c>
      <c r="AB1010" t="s">
        <v>78</v>
      </c>
      <c r="AC1010">
        <v>626</v>
      </c>
      <c r="AE1010">
        <v>2015</v>
      </c>
      <c r="AF1010">
        <v>734</v>
      </c>
      <c r="AG1010">
        <v>1403</v>
      </c>
      <c r="AH1010">
        <v>0</v>
      </c>
      <c r="AI1010">
        <v>734</v>
      </c>
      <c r="AJ1010">
        <v>5114</v>
      </c>
      <c r="AK1010">
        <v>0</v>
      </c>
      <c r="AL1010">
        <v>0</v>
      </c>
      <c r="AM1010">
        <v>7090</v>
      </c>
      <c r="AN1010">
        <v>5317.5</v>
      </c>
      <c r="AO1010">
        <v>6428</v>
      </c>
      <c r="AP1010">
        <v>11</v>
      </c>
      <c r="AQ1010" t="s">
        <v>1196</v>
      </c>
      <c r="AR1010" t="s">
        <v>246</v>
      </c>
    </row>
    <row r="1011" spans="1:44" x14ac:dyDescent="0.3">
      <c r="A1011" t="s">
        <v>484</v>
      </c>
      <c r="B1011" t="s">
        <v>494</v>
      </c>
      <c r="C1011" t="s">
        <v>495</v>
      </c>
      <c r="D1011" t="s">
        <v>112</v>
      </c>
      <c r="E1011" t="s">
        <v>48</v>
      </c>
      <c r="F1011" s="1">
        <v>42328.041666666664</v>
      </c>
      <c r="G1011" t="s">
        <v>154</v>
      </c>
      <c r="H1011" t="s">
        <v>155</v>
      </c>
      <c r="I1011" s="1">
        <v>42328.087500000001</v>
      </c>
      <c r="J1011" s="2">
        <v>42328</v>
      </c>
      <c r="K1011" t="s">
        <v>186</v>
      </c>
      <c r="L1011" t="s">
        <v>1274</v>
      </c>
      <c r="M1011" t="s">
        <v>1275</v>
      </c>
      <c r="N1011" t="s">
        <v>82</v>
      </c>
      <c r="O1011" t="s">
        <v>82</v>
      </c>
      <c r="P1011" t="s">
        <v>83</v>
      </c>
      <c r="Q1011" t="s">
        <v>83</v>
      </c>
      <c r="R1011" t="s">
        <v>84</v>
      </c>
      <c r="S1011">
        <v>1516042989</v>
      </c>
      <c r="T1011" s="2">
        <v>42322</v>
      </c>
      <c r="U1011" s="1">
        <v>42328.087500000001</v>
      </c>
      <c r="V1011" s="2">
        <v>42328</v>
      </c>
      <c r="W1011">
        <v>0.375</v>
      </c>
      <c r="X1011" t="s">
        <v>79</v>
      </c>
      <c r="Y1011" t="s">
        <v>1276</v>
      </c>
      <c r="Z1011" s="2">
        <v>42166</v>
      </c>
      <c r="AA1011">
        <v>151655970</v>
      </c>
      <c r="AB1011" t="s">
        <v>84</v>
      </c>
      <c r="AC1011">
        <v>0</v>
      </c>
      <c r="AD1011">
        <v>734</v>
      </c>
      <c r="AE1011">
        <v>2015</v>
      </c>
      <c r="AF1011">
        <v>734</v>
      </c>
      <c r="AG1011">
        <v>1403</v>
      </c>
      <c r="AH1011">
        <v>0</v>
      </c>
      <c r="AI1011">
        <v>734</v>
      </c>
      <c r="AJ1011">
        <v>5114</v>
      </c>
      <c r="AK1011">
        <v>0</v>
      </c>
      <c r="AL1011">
        <v>0</v>
      </c>
      <c r="AM1011">
        <v>7090</v>
      </c>
      <c r="AN1011">
        <v>5317.5</v>
      </c>
      <c r="AO1011">
        <v>6428</v>
      </c>
      <c r="AP1011">
        <v>11</v>
      </c>
      <c r="AQ1011" t="s">
        <v>1196</v>
      </c>
      <c r="AR1011" t="s">
        <v>246</v>
      </c>
    </row>
    <row r="1012" spans="1:44" x14ac:dyDescent="0.3">
      <c r="A1012" t="s">
        <v>484</v>
      </c>
      <c r="B1012" t="s">
        <v>494</v>
      </c>
      <c r="C1012" t="s">
        <v>495</v>
      </c>
      <c r="D1012" t="s">
        <v>218</v>
      </c>
      <c r="E1012" t="s">
        <v>48</v>
      </c>
      <c r="F1012" s="1">
        <v>42328.436111111114</v>
      </c>
      <c r="G1012" t="s">
        <v>485</v>
      </c>
      <c r="H1012" t="s">
        <v>486</v>
      </c>
      <c r="I1012" s="1">
        <v>42328.461805555555</v>
      </c>
      <c r="J1012" s="2">
        <v>42328</v>
      </c>
      <c r="K1012" t="s">
        <v>186</v>
      </c>
      <c r="L1012" t="s">
        <v>949</v>
      </c>
      <c r="M1012" t="s">
        <v>950</v>
      </c>
      <c r="N1012" t="s">
        <v>489</v>
      </c>
      <c r="P1012" t="s">
        <v>490</v>
      </c>
      <c r="R1012" t="s">
        <v>491</v>
      </c>
      <c r="S1012">
        <v>1516042996</v>
      </c>
      <c r="T1012" s="2">
        <v>42322</v>
      </c>
      <c r="U1012" s="1">
        <v>42328.461805555555</v>
      </c>
      <c r="V1012" s="2">
        <v>42332</v>
      </c>
      <c r="W1012">
        <v>3.9750000000000001</v>
      </c>
      <c r="X1012" t="s">
        <v>476</v>
      </c>
      <c r="Y1012" t="s">
        <v>953</v>
      </c>
      <c r="Z1012" s="2">
        <v>42166</v>
      </c>
      <c r="AA1012">
        <v>151655967</v>
      </c>
      <c r="AB1012" t="s">
        <v>493</v>
      </c>
      <c r="AC1012">
        <v>324</v>
      </c>
      <c r="AE1012">
        <v>2015</v>
      </c>
      <c r="AF1012">
        <v>300</v>
      </c>
      <c r="AG1012">
        <v>1403</v>
      </c>
      <c r="AH1012">
        <v>0</v>
      </c>
      <c r="AI1012">
        <v>300</v>
      </c>
      <c r="AJ1012">
        <v>4968</v>
      </c>
      <c r="AK1012">
        <v>0</v>
      </c>
      <c r="AL1012">
        <v>0</v>
      </c>
      <c r="AM1012">
        <v>5004</v>
      </c>
      <c r="AN1012">
        <v>39781.800000000003</v>
      </c>
      <c r="AO1012">
        <v>5284</v>
      </c>
      <c r="AP1012">
        <v>11</v>
      </c>
      <c r="AQ1012" t="s">
        <v>1196</v>
      </c>
      <c r="AR1012" t="s">
        <v>246</v>
      </c>
    </row>
    <row r="1013" spans="1:44" x14ac:dyDescent="0.3">
      <c r="A1013" t="s">
        <v>484</v>
      </c>
      <c r="B1013" t="s">
        <v>494</v>
      </c>
      <c r="C1013" t="s">
        <v>495</v>
      </c>
      <c r="D1013" t="s">
        <v>47</v>
      </c>
      <c r="E1013" t="s">
        <v>48</v>
      </c>
      <c r="F1013" s="1">
        <v>42328.436111111114</v>
      </c>
      <c r="G1013" t="s">
        <v>485</v>
      </c>
      <c r="H1013" t="s">
        <v>486</v>
      </c>
      <c r="I1013" s="1">
        <v>42328.462500000001</v>
      </c>
      <c r="J1013" s="2">
        <v>42328</v>
      </c>
      <c r="K1013" t="s">
        <v>186</v>
      </c>
      <c r="L1013" t="s">
        <v>1277</v>
      </c>
      <c r="M1013" t="s">
        <v>1278</v>
      </c>
      <c r="N1013" t="s">
        <v>489</v>
      </c>
      <c r="P1013" t="s">
        <v>490</v>
      </c>
      <c r="R1013" t="s">
        <v>491</v>
      </c>
      <c r="S1013">
        <v>1516042995</v>
      </c>
      <c r="T1013" s="2">
        <v>42322</v>
      </c>
      <c r="U1013" s="1">
        <v>42328.462500000001</v>
      </c>
      <c r="V1013" s="2">
        <v>42332</v>
      </c>
      <c r="W1013">
        <v>3.9750000000000001</v>
      </c>
      <c r="X1013" t="s">
        <v>476</v>
      </c>
      <c r="Y1013" t="s">
        <v>953</v>
      </c>
      <c r="Z1013" s="2">
        <v>42166</v>
      </c>
      <c r="AA1013">
        <v>151655965</v>
      </c>
      <c r="AB1013" t="s">
        <v>493</v>
      </c>
      <c r="AC1013">
        <v>59</v>
      </c>
      <c r="AE1013">
        <v>2015</v>
      </c>
      <c r="AF1013">
        <v>3845</v>
      </c>
      <c r="AG1013">
        <v>1403</v>
      </c>
      <c r="AH1013">
        <v>0</v>
      </c>
      <c r="AI1013">
        <v>3845</v>
      </c>
      <c r="AJ1013">
        <v>3845</v>
      </c>
      <c r="AK1013">
        <v>0</v>
      </c>
      <c r="AL1013">
        <v>0</v>
      </c>
      <c r="AM1013">
        <v>6498</v>
      </c>
      <c r="AN1013">
        <v>51659.1</v>
      </c>
      <c r="AO1013">
        <v>3898</v>
      </c>
      <c r="AP1013">
        <v>11</v>
      </c>
      <c r="AQ1013" t="s">
        <v>1196</v>
      </c>
      <c r="AR1013" t="s">
        <v>246</v>
      </c>
    </row>
    <row r="1014" spans="1:44" x14ac:dyDescent="0.3">
      <c r="A1014" t="s">
        <v>454</v>
      </c>
      <c r="B1014" t="s">
        <v>958</v>
      </c>
      <c r="C1014" t="s">
        <v>959</v>
      </c>
      <c r="D1014" t="s">
        <v>218</v>
      </c>
      <c r="E1014" t="s">
        <v>48</v>
      </c>
      <c r="F1014" s="1">
        <v>42328.436111111114</v>
      </c>
      <c r="G1014" t="s">
        <v>485</v>
      </c>
      <c r="H1014" t="s">
        <v>486</v>
      </c>
      <c r="I1014" s="1">
        <v>42328.467361111114</v>
      </c>
      <c r="J1014" s="2">
        <v>42328</v>
      </c>
      <c r="K1014" t="s">
        <v>186</v>
      </c>
      <c r="L1014" t="s">
        <v>960</v>
      </c>
      <c r="M1014" t="s">
        <v>961</v>
      </c>
      <c r="N1014" t="s">
        <v>489</v>
      </c>
      <c r="P1014" t="s">
        <v>490</v>
      </c>
      <c r="R1014" t="s">
        <v>491</v>
      </c>
      <c r="S1014">
        <v>1516043060</v>
      </c>
      <c r="T1014" s="2">
        <v>42319</v>
      </c>
      <c r="U1014" s="1">
        <v>42328.467361111114</v>
      </c>
      <c r="V1014" s="2">
        <v>42327</v>
      </c>
      <c r="W1014">
        <v>0.75</v>
      </c>
      <c r="X1014" t="s">
        <v>476</v>
      </c>
      <c r="Y1014" t="s">
        <v>104</v>
      </c>
      <c r="Z1014" s="2">
        <v>42196</v>
      </c>
      <c r="AA1014">
        <v>151656042</v>
      </c>
      <c r="AB1014" t="s">
        <v>493</v>
      </c>
      <c r="AC1014">
        <v>0</v>
      </c>
      <c r="AE1014">
        <v>2015</v>
      </c>
      <c r="AF1014">
        <v>6000</v>
      </c>
      <c r="AG1014">
        <v>1403</v>
      </c>
      <c r="AH1014">
        <v>0</v>
      </c>
      <c r="AI1014">
        <v>6000</v>
      </c>
      <c r="AJ1014">
        <v>6000</v>
      </c>
      <c r="AK1014">
        <v>0</v>
      </c>
      <c r="AL1014">
        <v>0</v>
      </c>
      <c r="AM1014">
        <v>5000</v>
      </c>
      <c r="AN1014">
        <v>7500</v>
      </c>
      <c r="AO1014">
        <v>6000</v>
      </c>
      <c r="AP1014">
        <v>11</v>
      </c>
      <c r="AQ1014" t="s">
        <v>1196</v>
      </c>
      <c r="AR1014" t="s">
        <v>246</v>
      </c>
    </row>
    <row r="1015" spans="1:44" x14ac:dyDescent="0.3">
      <c r="A1015" t="s">
        <v>564</v>
      </c>
      <c r="B1015" t="s">
        <v>1279</v>
      </c>
      <c r="C1015" t="s">
        <v>1280</v>
      </c>
      <c r="D1015" t="s">
        <v>112</v>
      </c>
      <c r="E1015" t="s">
        <v>51</v>
      </c>
      <c r="F1015" s="1">
        <v>42328.896527777775</v>
      </c>
      <c r="G1015" t="s">
        <v>269</v>
      </c>
      <c r="H1015" t="s">
        <v>270</v>
      </c>
      <c r="I1015" s="1">
        <v>42328.901388888888</v>
      </c>
      <c r="J1015" s="2">
        <v>42328</v>
      </c>
      <c r="K1015" t="s">
        <v>51</v>
      </c>
      <c r="L1015" t="s">
        <v>1281</v>
      </c>
      <c r="M1015" t="s">
        <v>1282</v>
      </c>
      <c r="N1015" t="s">
        <v>273</v>
      </c>
      <c r="O1015" t="s">
        <v>90</v>
      </c>
      <c r="P1015" t="s">
        <v>274</v>
      </c>
      <c r="Q1015" t="s">
        <v>92</v>
      </c>
      <c r="R1015" t="s">
        <v>93</v>
      </c>
      <c r="S1015">
        <v>1516043254</v>
      </c>
      <c r="T1015" s="2">
        <v>42324</v>
      </c>
      <c r="U1015" s="1">
        <v>42328.901388888888</v>
      </c>
      <c r="V1015" s="2">
        <v>42330</v>
      </c>
      <c r="W1015">
        <v>0.57499999999999996</v>
      </c>
      <c r="X1015" t="s">
        <v>94</v>
      </c>
      <c r="Y1015" t="s">
        <v>1283</v>
      </c>
      <c r="Z1015" s="2">
        <v>42321</v>
      </c>
      <c r="AA1015">
        <v>151662023</v>
      </c>
      <c r="AB1015" t="s">
        <v>93</v>
      </c>
      <c r="AC1015">
        <v>0</v>
      </c>
      <c r="AE1015">
        <v>2015</v>
      </c>
      <c r="AF1015">
        <v>1570</v>
      </c>
      <c r="AG1015">
        <v>744.27499999999998</v>
      </c>
      <c r="AH1015">
        <v>0</v>
      </c>
      <c r="AI1015">
        <v>1570</v>
      </c>
      <c r="AJ1015">
        <v>1570</v>
      </c>
      <c r="AK1015">
        <v>0</v>
      </c>
      <c r="AL1015">
        <v>0</v>
      </c>
      <c r="AM1015">
        <v>1365</v>
      </c>
      <c r="AN1015">
        <v>1569.75</v>
      </c>
      <c r="AO1015">
        <v>1570</v>
      </c>
      <c r="AP1015">
        <v>11</v>
      </c>
      <c r="AQ1015" t="s">
        <v>1196</v>
      </c>
      <c r="AR1015" t="s">
        <v>246</v>
      </c>
    </row>
    <row r="1016" spans="1:44" x14ac:dyDescent="0.3">
      <c r="A1016" t="s">
        <v>612</v>
      </c>
      <c r="B1016" t="s">
        <v>975</v>
      </c>
      <c r="C1016" t="s">
        <v>976</v>
      </c>
      <c r="D1016" t="s">
        <v>112</v>
      </c>
      <c r="E1016" t="s">
        <v>48</v>
      </c>
      <c r="F1016" s="1">
        <v>42328.60833333333</v>
      </c>
      <c r="G1016" t="s">
        <v>74</v>
      </c>
      <c r="H1016" t="s">
        <v>75</v>
      </c>
      <c r="I1016" s="1">
        <v>42328.736805555556</v>
      </c>
      <c r="J1016" s="2">
        <v>42328</v>
      </c>
      <c r="K1016" t="s">
        <v>51</v>
      </c>
      <c r="L1016" t="s">
        <v>1284</v>
      </c>
      <c r="M1016" t="s">
        <v>1285</v>
      </c>
      <c r="N1016" t="s">
        <v>76</v>
      </c>
      <c r="P1016" t="s">
        <v>77</v>
      </c>
      <c r="R1016" t="s">
        <v>78</v>
      </c>
      <c r="S1016">
        <v>1516043350</v>
      </c>
      <c r="T1016" s="2">
        <v>42326</v>
      </c>
      <c r="U1016" s="1">
        <v>42328.736805555556</v>
      </c>
      <c r="V1016" s="2">
        <v>42135</v>
      </c>
      <c r="W1016">
        <v>0.57499999999999996</v>
      </c>
      <c r="X1016" t="s">
        <v>79</v>
      </c>
      <c r="Y1016" t="s">
        <v>297</v>
      </c>
      <c r="Z1016" s="2">
        <v>42105</v>
      </c>
      <c r="AA1016">
        <v>151661310</v>
      </c>
      <c r="AB1016" t="s">
        <v>78</v>
      </c>
      <c r="AC1016">
        <v>0</v>
      </c>
      <c r="AE1016">
        <v>2015</v>
      </c>
      <c r="AF1016">
        <v>18036</v>
      </c>
      <c r="AG1016">
        <v>1403</v>
      </c>
      <c r="AH1016">
        <v>0</v>
      </c>
      <c r="AI1016">
        <v>18036</v>
      </c>
      <c r="AJ1016">
        <v>18036</v>
      </c>
      <c r="AK1016">
        <v>0</v>
      </c>
      <c r="AL1016">
        <v>0</v>
      </c>
      <c r="AM1016">
        <v>61417</v>
      </c>
      <c r="AN1016">
        <v>55275.3</v>
      </c>
      <c r="AO1016">
        <v>17427</v>
      </c>
      <c r="AP1016">
        <v>11</v>
      </c>
      <c r="AQ1016" t="s">
        <v>1196</v>
      </c>
      <c r="AR1016" t="s">
        <v>246</v>
      </c>
    </row>
    <row r="1017" spans="1:44" x14ac:dyDescent="0.3">
      <c r="A1017" t="s">
        <v>612</v>
      </c>
      <c r="B1017" t="s">
        <v>975</v>
      </c>
      <c r="C1017" t="s">
        <v>976</v>
      </c>
      <c r="D1017" t="s">
        <v>112</v>
      </c>
      <c r="E1017" t="s">
        <v>48</v>
      </c>
      <c r="F1017" s="1">
        <v>42328.60833333333</v>
      </c>
      <c r="G1017" t="s">
        <v>74</v>
      </c>
      <c r="H1017" t="s">
        <v>75</v>
      </c>
      <c r="I1017" s="1">
        <v>42328.736805555556</v>
      </c>
      <c r="J1017" s="2">
        <v>42328</v>
      </c>
      <c r="K1017" t="s">
        <v>51</v>
      </c>
      <c r="L1017" t="s">
        <v>1284</v>
      </c>
      <c r="M1017" t="s">
        <v>1285</v>
      </c>
      <c r="N1017" t="s">
        <v>76</v>
      </c>
      <c r="P1017" t="s">
        <v>77</v>
      </c>
      <c r="R1017" t="s">
        <v>78</v>
      </c>
      <c r="S1017">
        <v>1516043350</v>
      </c>
      <c r="T1017" s="2">
        <v>42326</v>
      </c>
      <c r="U1017" s="1">
        <v>42328.736805555556</v>
      </c>
      <c r="V1017" s="2">
        <v>42135</v>
      </c>
      <c r="W1017">
        <v>0.57499999999999996</v>
      </c>
      <c r="X1017" t="s">
        <v>79</v>
      </c>
      <c r="Y1017" t="s">
        <v>1286</v>
      </c>
      <c r="Z1017" s="2">
        <v>42105</v>
      </c>
      <c r="AA1017">
        <v>151661310</v>
      </c>
      <c r="AB1017" t="s">
        <v>78</v>
      </c>
      <c r="AC1017">
        <v>0</v>
      </c>
      <c r="AE1017">
        <v>2015</v>
      </c>
      <c r="AF1017">
        <v>11669</v>
      </c>
      <c r="AG1017">
        <v>1403</v>
      </c>
      <c r="AH1017">
        <v>0</v>
      </c>
      <c r="AI1017">
        <v>11669</v>
      </c>
      <c r="AJ1017">
        <v>11669</v>
      </c>
      <c r="AK1017">
        <v>0</v>
      </c>
      <c r="AL1017">
        <v>0</v>
      </c>
      <c r="AM1017">
        <v>61417</v>
      </c>
      <c r="AN1017">
        <v>55275.3</v>
      </c>
      <c r="AO1017">
        <v>11236</v>
      </c>
      <c r="AP1017">
        <v>11</v>
      </c>
      <c r="AQ1017" t="s">
        <v>1196</v>
      </c>
      <c r="AR1017" t="s">
        <v>246</v>
      </c>
    </row>
    <row r="1018" spans="1:44" x14ac:dyDescent="0.3">
      <c r="A1018" t="s">
        <v>612</v>
      </c>
      <c r="B1018" t="s">
        <v>975</v>
      </c>
      <c r="C1018" t="s">
        <v>976</v>
      </c>
      <c r="D1018" t="s">
        <v>112</v>
      </c>
      <c r="E1018" t="s">
        <v>48</v>
      </c>
      <c r="F1018" s="1">
        <v>42328.60833333333</v>
      </c>
      <c r="G1018" t="s">
        <v>74</v>
      </c>
      <c r="H1018" t="s">
        <v>75</v>
      </c>
      <c r="I1018" s="1">
        <v>42328.736805555556</v>
      </c>
      <c r="J1018" s="2">
        <v>42328</v>
      </c>
      <c r="K1018" t="s">
        <v>51</v>
      </c>
      <c r="L1018" t="s">
        <v>1284</v>
      </c>
      <c r="M1018" t="s">
        <v>1285</v>
      </c>
      <c r="N1018" t="s">
        <v>76</v>
      </c>
      <c r="P1018" t="s">
        <v>77</v>
      </c>
      <c r="R1018" t="s">
        <v>78</v>
      </c>
      <c r="S1018">
        <v>1516043350</v>
      </c>
      <c r="T1018" s="2">
        <v>42326</v>
      </c>
      <c r="U1018" s="1">
        <v>42328.736805555556</v>
      </c>
      <c r="V1018" s="2">
        <v>42135</v>
      </c>
      <c r="W1018">
        <v>0.57499999999999996</v>
      </c>
      <c r="X1018" t="s">
        <v>79</v>
      </c>
      <c r="Y1018" t="s">
        <v>672</v>
      </c>
      <c r="Z1018" s="2">
        <v>42105</v>
      </c>
      <c r="AA1018">
        <v>151661310</v>
      </c>
      <c r="AB1018" t="s">
        <v>78</v>
      </c>
      <c r="AC1018">
        <v>720</v>
      </c>
      <c r="AE1018">
        <v>2015</v>
      </c>
      <c r="AF1018">
        <v>5385</v>
      </c>
      <c r="AG1018">
        <v>1403</v>
      </c>
      <c r="AH1018">
        <v>0</v>
      </c>
      <c r="AI1018">
        <v>5385</v>
      </c>
      <c r="AJ1018">
        <v>5385</v>
      </c>
      <c r="AK1018">
        <v>0</v>
      </c>
      <c r="AL1018">
        <v>0</v>
      </c>
      <c r="AM1018">
        <v>61417</v>
      </c>
      <c r="AN1018">
        <v>55275.3</v>
      </c>
      <c r="AO1018">
        <v>5924</v>
      </c>
      <c r="AP1018">
        <v>11</v>
      </c>
      <c r="AQ1018" t="s">
        <v>1196</v>
      </c>
      <c r="AR1018" t="s">
        <v>246</v>
      </c>
    </row>
    <row r="1019" spans="1:44" x14ac:dyDescent="0.3">
      <c r="A1019" t="s">
        <v>911</v>
      </c>
      <c r="B1019" t="s">
        <v>979</v>
      </c>
      <c r="C1019" t="s">
        <v>980</v>
      </c>
      <c r="D1019" t="s">
        <v>218</v>
      </c>
      <c r="E1019" t="s">
        <v>48</v>
      </c>
      <c r="F1019" s="1">
        <v>42335.40902777778</v>
      </c>
      <c r="G1019" t="s">
        <v>105</v>
      </c>
      <c r="H1019" t="s">
        <v>106</v>
      </c>
      <c r="I1019" s="1">
        <v>42335.534722222219</v>
      </c>
      <c r="J1019" s="2">
        <v>42335</v>
      </c>
      <c r="K1019" t="s">
        <v>51</v>
      </c>
      <c r="L1019" t="s">
        <v>1287</v>
      </c>
      <c r="M1019" t="s">
        <v>1288</v>
      </c>
      <c r="N1019" t="s">
        <v>82</v>
      </c>
      <c r="O1019" t="s">
        <v>82</v>
      </c>
      <c r="P1019" t="s">
        <v>83</v>
      </c>
      <c r="Q1019" t="s">
        <v>83</v>
      </c>
      <c r="R1019" t="s">
        <v>84</v>
      </c>
      <c r="S1019">
        <v>1516043379</v>
      </c>
      <c r="T1019" s="2">
        <v>42105</v>
      </c>
      <c r="U1019" s="1">
        <v>42335.534722222219</v>
      </c>
      <c r="V1019" s="2">
        <v>42136</v>
      </c>
      <c r="W1019">
        <v>0.3</v>
      </c>
      <c r="X1019" t="s">
        <v>79</v>
      </c>
      <c r="Y1019" t="s">
        <v>1289</v>
      </c>
      <c r="Z1019" s="2">
        <v>42105</v>
      </c>
      <c r="AA1019">
        <v>151661250</v>
      </c>
      <c r="AB1019" t="s">
        <v>84</v>
      </c>
      <c r="AC1019">
        <v>0</v>
      </c>
      <c r="AD1019">
        <v>26710</v>
      </c>
      <c r="AE1019">
        <v>2015</v>
      </c>
      <c r="AF1019">
        <v>26710</v>
      </c>
      <c r="AG1019">
        <v>1403</v>
      </c>
      <c r="AH1019">
        <v>0</v>
      </c>
      <c r="AI1019">
        <v>26710</v>
      </c>
      <c r="AJ1019">
        <v>97680</v>
      </c>
      <c r="AK1019">
        <v>0</v>
      </c>
      <c r="AL1019">
        <v>0</v>
      </c>
      <c r="AM1019">
        <v>200000</v>
      </c>
      <c r="AN1019">
        <v>72000</v>
      </c>
      <c r="AO1019">
        <v>214000</v>
      </c>
      <c r="AP1019">
        <v>11</v>
      </c>
      <c r="AQ1019" t="s">
        <v>1196</v>
      </c>
      <c r="AR1019" t="s">
        <v>246</v>
      </c>
    </row>
    <row r="1020" spans="1:44" x14ac:dyDescent="0.3">
      <c r="A1020" t="s">
        <v>158</v>
      </c>
      <c r="D1020" t="s">
        <v>237</v>
      </c>
      <c r="E1020" t="s">
        <v>48</v>
      </c>
      <c r="F1020" s="1">
        <v>42335.149305555555</v>
      </c>
      <c r="G1020" t="s">
        <v>639</v>
      </c>
      <c r="H1020" t="s">
        <v>640</v>
      </c>
      <c r="I1020" s="1">
        <v>42335.15</v>
      </c>
      <c r="J1020" s="2">
        <v>42335</v>
      </c>
      <c r="K1020" t="s">
        <v>186</v>
      </c>
      <c r="L1020" t="s">
        <v>355</v>
      </c>
      <c r="M1020" t="s">
        <v>356</v>
      </c>
      <c r="N1020" t="s">
        <v>641</v>
      </c>
      <c r="O1020" t="s">
        <v>190</v>
      </c>
      <c r="P1020" t="s">
        <v>408</v>
      </c>
      <c r="Q1020" t="s">
        <v>192</v>
      </c>
      <c r="R1020" t="s">
        <v>193</v>
      </c>
      <c r="T1020" s="2">
        <v>42321</v>
      </c>
      <c r="U1020" s="1">
        <v>42335.15</v>
      </c>
      <c r="V1020" s="2"/>
      <c r="W1020">
        <v>5.0999999999999997E-2</v>
      </c>
      <c r="X1020" t="s">
        <v>194</v>
      </c>
      <c r="Y1020" t="s">
        <v>359</v>
      </c>
      <c r="Z1020" s="2">
        <v>42135</v>
      </c>
      <c r="AA1020">
        <v>151655942</v>
      </c>
      <c r="AB1020" t="s">
        <v>193</v>
      </c>
      <c r="AC1020">
        <v>0</v>
      </c>
      <c r="AE1020">
        <v>2015</v>
      </c>
      <c r="AF1020">
        <v>5600</v>
      </c>
      <c r="AG1020">
        <v>755.55</v>
      </c>
      <c r="AH1020">
        <v>0</v>
      </c>
      <c r="AI1020">
        <v>5600</v>
      </c>
      <c r="AJ1020">
        <v>5600</v>
      </c>
      <c r="AK1020">
        <v>0</v>
      </c>
      <c r="AL1020">
        <v>400</v>
      </c>
      <c r="AM1020">
        <v>9685</v>
      </c>
      <c r="AN1020">
        <v>34222.92</v>
      </c>
      <c r="AO1020">
        <v>5361</v>
      </c>
      <c r="AP1020">
        <v>11</v>
      </c>
      <c r="AQ1020" t="s">
        <v>1196</v>
      </c>
      <c r="AR1020" t="s">
        <v>246</v>
      </c>
    </row>
    <row r="1021" spans="1:44" x14ac:dyDescent="0.3">
      <c r="A1021" t="s">
        <v>158</v>
      </c>
      <c r="D1021" t="s">
        <v>237</v>
      </c>
      <c r="E1021" t="s">
        <v>48</v>
      </c>
      <c r="F1021" s="1">
        <v>42335.149305555555</v>
      </c>
      <c r="G1021" t="s">
        <v>639</v>
      </c>
      <c r="H1021" t="s">
        <v>640</v>
      </c>
      <c r="I1021" s="1">
        <v>42335.15</v>
      </c>
      <c r="J1021" s="2">
        <v>42335</v>
      </c>
      <c r="K1021" t="s">
        <v>186</v>
      </c>
      <c r="L1021" t="s">
        <v>355</v>
      </c>
      <c r="M1021" t="s">
        <v>356</v>
      </c>
      <c r="N1021" t="s">
        <v>641</v>
      </c>
      <c r="O1021" t="s">
        <v>190</v>
      </c>
      <c r="P1021" t="s">
        <v>408</v>
      </c>
      <c r="Q1021" t="s">
        <v>192</v>
      </c>
      <c r="R1021" t="s">
        <v>193</v>
      </c>
      <c r="T1021" s="2">
        <v>42321</v>
      </c>
      <c r="U1021" s="1">
        <v>42335.15</v>
      </c>
      <c r="V1021" s="2"/>
      <c r="W1021">
        <v>5.0999999999999997E-2</v>
      </c>
      <c r="X1021" t="s">
        <v>194</v>
      </c>
      <c r="Y1021" t="s">
        <v>360</v>
      </c>
      <c r="Z1021" s="2">
        <v>42135</v>
      </c>
      <c r="AA1021">
        <v>151655942</v>
      </c>
      <c r="AB1021" t="s">
        <v>193</v>
      </c>
      <c r="AC1021">
        <v>0</v>
      </c>
      <c r="AE1021">
        <v>2015</v>
      </c>
      <c r="AF1021">
        <v>5950</v>
      </c>
      <c r="AG1021">
        <v>755.55</v>
      </c>
      <c r="AH1021">
        <v>0</v>
      </c>
      <c r="AI1021">
        <v>5950</v>
      </c>
      <c r="AJ1021">
        <v>5950</v>
      </c>
      <c r="AK1021">
        <v>0</v>
      </c>
      <c r="AL1021">
        <v>425</v>
      </c>
      <c r="AM1021">
        <v>9685</v>
      </c>
      <c r="AN1021">
        <v>34222.92</v>
      </c>
      <c r="AO1021">
        <v>5736</v>
      </c>
      <c r="AP1021">
        <v>11</v>
      </c>
      <c r="AQ1021" t="s">
        <v>1196</v>
      </c>
      <c r="AR1021" t="s">
        <v>246</v>
      </c>
    </row>
    <row r="1022" spans="1:44" x14ac:dyDescent="0.3">
      <c r="A1022" t="s">
        <v>158</v>
      </c>
      <c r="D1022" t="s">
        <v>237</v>
      </c>
      <c r="E1022" t="s">
        <v>48</v>
      </c>
      <c r="F1022" s="1">
        <v>42335.270833333336</v>
      </c>
      <c r="G1022" t="s">
        <v>718</v>
      </c>
      <c r="H1022" t="s">
        <v>719</v>
      </c>
      <c r="I1022" s="1">
        <v>42335.290277777778</v>
      </c>
      <c r="J1022" s="2">
        <v>42335</v>
      </c>
      <c r="K1022" t="s">
        <v>186</v>
      </c>
      <c r="L1022" t="s">
        <v>355</v>
      </c>
      <c r="M1022" t="s">
        <v>356</v>
      </c>
      <c r="N1022" t="s">
        <v>357</v>
      </c>
      <c r="O1022" t="s">
        <v>190</v>
      </c>
      <c r="P1022" t="s">
        <v>358</v>
      </c>
      <c r="Q1022" t="s">
        <v>192</v>
      </c>
      <c r="R1022" t="s">
        <v>193</v>
      </c>
      <c r="T1022" s="2">
        <v>42321</v>
      </c>
      <c r="U1022" s="1">
        <v>42335.290277777778</v>
      </c>
      <c r="V1022" s="2"/>
      <c r="W1022">
        <v>5.0999999999999997E-2</v>
      </c>
      <c r="X1022" t="s">
        <v>194</v>
      </c>
      <c r="Y1022" t="s">
        <v>375</v>
      </c>
      <c r="Z1022" s="2">
        <v>42135</v>
      </c>
      <c r="AA1022">
        <v>151655950</v>
      </c>
      <c r="AB1022" t="s">
        <v>193</v>
      </c>
      <c r="AC1022">
        <v>0</v>
      </c>
      <c r="AE1022">
        <v>2015</v>
      </c>
      <c r="AF1022">
        <v>9000</v>
      </c>
      <c r="AG1022">
        <v>755.55</v>
      </c>
      <c r="AH1022">
        <v>0</v>
      </c>
      <c r="AI1022">
        <v>9000</v>
      </c>
      <c r="AJ1022">
        <v>9000</v>
      </c>
      <c r="AK1022">
        <v>0</v>
      </c>
      <c r="AL1022">
        <v>600</v>
      </c>
      <c r="AM1022">
        <v>11746</v>
      </c>
      <c r="AN1022">
        <v>41505.919999999998</v>
      </c>
      <c r="AO1022">
        <v>7562</v>
      </c>
      <c r="AP1022">
        <v>11</v>
      </c>
      <c r="AQ1022" t="s">
        <v>1196</v>
      </c>
      <c r="AR1022" t="s">
        <v>246</v>
      </c>
    </row>
    <row r="1023" spans="1:44" x14ac:dyDescent="0.3">
      <c r="A1023" t="s">
        <v>158</v>
      </c>
      <c r="D1023" t="s">
        <v>237</v>
      </c>
      <c r="E1023" t="s">
        <v>48</v>
      </c>
      <c r="F1023" s="1">
        <v>42335.270833333336</v>
      </c>
      <c r="G1023" t="s">
        <v>718</v>
      </c>
      <c r="H1023" t="s">
        <v>719</v>
      </c>
      <c r="I1023" s="1">
        <v>42335.290277777778</v>
      </c>
      <c r="J1023" s="2">
        <v>42335</v>
      </c>
      <c r="K1023" t="s">
        <v>186</v>
      </c>
      <c r="L1023" t="s">
        <v>355</v>
      </c>
      <c r="M1023" t="s">
        <v>356</v>
      </c>
      <c r="N1023" t="s">
        <v>357</v>
      </c>
      <c r="O1023" t="s">
        <v>190</v>
      </c>
      <c r="P1023" t="s">
        <v>358</v>
      </c>
      <c r="Q1023" t="s">
        <v>192</v>
      </c>
      <c r="R1023" t="s">
        <v>193</v>
      </c>
      <c r="T1023" s="2">
        <v>42321</v>
      </c>
      <c r="U1023" s="1">
        <v>42335.290277777778</v>
      </c>
      <c r="V1023" s="2"/>
      <c r="W1023">
        <v>5.0999999999999997E-2</v>
      </c>
      <c r="X1023" t="s">
        <v>194</v>
      </c>
      <c r="Y1023" t="s">
        <v>376</v>
      </c>
      <c r="Z1023" s="2">
        <v>42135</v>
      </c>
      <c r="AA1023">
        <v>151655950</v>
      </c>
      <c r="AB1023" t="s">
        <v>193</v>
      </c>
      <c r="AC1023">
        <v>0</v>
      </c>
      <c r="AE1023">
        <v>2015</v>
      </c>
      <c r="AF1023">
        <v>9000</v>
      </c>
      <c r="AG1023">
        <v>755.55</v>
      </c>
      <c r="AH1023">
        <v>0</v>
      </c>
      <c r="AI1023">
        <v>9000</v>
      </c>
      <c r="AJ1023">
        <v>9000</v>
      </c>
      <c r="AK1023">
        <v>0</v>
      </c>
      <c r="AL1023">
        <v>600</v>
      </c>
      <c r="AM1023">
        <v>11746</v>
      </c>
      <c r="AN1023">
        <v>41505.919999999998</v>
      </c>
      <c r="AO1023">
        <v>8826</v>
      </c>
      <c r="AP1023">
        <v>11</v>
      </c>
      <c r="AQ1023" t="s">
        <v>1196</v>
      </c>
      <c r="AR1023" t="s">
        <v>246</v>
      </c>
    </row>
    <row r="1024" spans="1:44" x14ac:dyDescent="0.3">
      <c r="A1024" t="s">
        <v>158</v>
      </c>
      <c r="D1024" t="s">
        <v>237</v>
      </c>
      <c r="E1024" t="s">
        <v>48</v>
      </c>
      <c r="F1024" s="1">
        <v>42335.28402777778</v>
      </c>
      <c r="G1024" t="s">
        <v>49</v>
      </c>
      <c r="H1024" t="s">
        <v>50</v>
      </c>
      <c r="I1024" s="1">
        <v>42335.28402777778</v>
      </c>
      <c r="J1024" s="2">
        <v>42335</v>
      </c>
      <c r="K1024" t="s">
        <v>186</v>
      </c>
      <c r="L1024" t="s">
        <v>355</v>
      </c>
      <c r="M1024" t="s">
        <v>356</v>
      </c>
      <c r="N1024" t="s">
        <v>651</v>
      </c>
      <c r="P1024" t="s">
        <v>652</v>
      </c>
      <c r="R1024" t="s">
        <v>56</v>
      </c>
      <c r="T1024" s="2">
        <v>42321</v>
      </c>
      <c r="U1024" s="1">
        <v>42335.28402777778</v>
      </c>
      <c r="V1024" s="2"/>
      <c r="W1024">
        <v>5.0999999999999997E-2</v>
      </c>
      <c r="X1024" t="s">
        <v>57</v>
      </c>
      <c r="Y1024" t="s">
        <v>288</v>
      </c>
      <c r="Z1024" s="2">
        <v>42135</v>
      </c>
      <c r="AA1024">
        <v>151655950</v>
      </c>
      <c r="AB1024" t="s">
        <v>59</v>
      </c>
      <c r="AC1024">
        <v>0</v>
      </c>
      <c r="AE1024">
        <v>2015</v>
      </c>
      <c r="AF1024">
        <v>8100</v>
      </c>
      <c r="AG1024">
        <v>1403</v>
      </c>
      <c r="AH1024">
        <v>0</v>
      </c>
      <c r="AI1024">
        <v>7900</v>
      </c>
      <c r="AJ1024">
        <v>8100</v>
      </c>
      <c r="AK1024">
        <v>200</v>
      </c>
      <c r="AL1024">
        <v>0</v>
      </c>
      <c r="AM1024">
        <v>11746</v>
      </c>
      <c r="AN1024">
        <v>41505.919999999998</v>
      </c>
      <c r="AO1024">
        <v>6246</v>
      </c>
      <c r="AP1024">
        <v>11</v>
      </c>
      <c r="AQ1024" t="s">
        <v>1196</v>
      </c>
      <c r="AR1024" t="s">
        <v>246</v>
      </c>
    </row>
    <row r="1025" spans="1:44" x14ac:dyDescent="0.3">
      <c r="A1025" t="s">
        <v>158</v>
      </c>
      <c r="D1025" t="s">
        <v>237</v>
      </c>
      <c r="E1025" t="s">
        <v>48</v>
      </c>
      <c r="F1025" s="1">
        <v>42335.28402777778</v>
      </c>
      <c r="G1025" t="s">
        <v>49</v>
      </c>
      <c r="H1025" t="s">
        <v>50</v>
      </c>
      <c r="I1025" s="1">
        <v>42335.28402777778</v>
      </c>
      <c r="J1025" s="2">
        <v>42335</v>
      </c>
      <c r="K1025" t="s">
        <v>186</v>
      </c>
      <c r="L1025" t="s">
        <v>355</v>
      </c>
      <c r="M1025" t="s">
        <v>356</v>
      </c>
      <c r="N1025" t="s">
        <v>651</v>
      </c>
      <c r="P1025" t="s">
        <v>652</v>
      </c>
      <c r="R1025" t="s">
        <v>56</v>
      </c>
      <c r="T1025" s="2">
        <v>42321</v>
      </c>
      <c r="U1025" s="1">
        <v>42335.28402777778</v>
      </c>
      <c r="V1025" s="2"/>
      <c r="W1025">
        <v>5.0999999999999997E-2</v>
      </c>
      <c r="X1025" t="s">
        <v>57</v>
      </c>
      <c r="Y1025" t="s">
        <v>201</v>
      </c>
      <c r="Z1025" s="2">
        <v>42135</v>
      </c>
      <c r="AA1025">
        <v>151655950</v>
      </c>
      <c r="AB1025" t="s">
        <v>59</v>
      </c>
      <c r="AC1025">
        <v>0</v>
      </c>
      <c r="AE1025">
        <v>2015</v>
      </c>
      <c r="AF1025">
        <v>8628</v>
      </c>
      <c r="AG1025">
        <v>1403</v>
      </c>
      <c r="AH1025">
        <v>0</v>
      </c>
      <c r="AI1025">
        <v>8628</v>
      </c>
      <c r="AJ1025">
        <v>8628</v>
      </c>
      <c r="AK1025">
        <v>0</v>
      </c>
      <c r="AL1025">
        <v>0</v>
      </c>
      <c r="AM1025">
        <v>11746</v>
      </c>
      <c r="AN1025">
        <v>41505.919999999998</v>
      </c>
      <c r="AO1025">
        <v>4819</v>
      </c>
      <c r="AP1025">
        <v>11</v>
      </c>
      <c r="AQ1025" t="s">
        <v>1196</v>
      </c>
      <c r="AR1025" t="s">
        <v>246</v>
      </c>
    </row>
    <row r="1026" spans="1:44" x14ac:dyDescent="0.3">
      <c r="A1026" t="s">
        <v>158</v>
      </c>
      <c r="D1026" t="s">
        <v>237</v>
      </c>
      <c r="E1026" t="s">
        <v>48</v>
      </c>
      <c r="F1026" s="1">
        <v>42335.28402777778</v>
      </c>
      <c r="G1026" t="s">
        <v>49</v>
      </c>
      <c r="H1026" t="s">
        <v>50</v>
      </c>
      <c r="I1026" s="1">
        <v>42335.309027777781</v>
      </c>
      <c r="J1026" s="2">
        <v>42335</v>
      </c>
      <c r="K1026" t="s">
        <v>186</v>
      </c>
      <c r="L1026" t="s">
        <v>349</v>
      </c>
      <c r="M1026" t="s">
        <v>350</v>
      </c>
      <c r="N1026" t="s">
        <v>351</v>
      </c>
      <c r="P1026" t="s">
        <v>352</v>
      </c>
      <c r="R1026" t="s">
        <v>56</v>
      </c>
      <c r="T1026" s="2">
        <v>42321</v>
      </c>
      <c r="U1026" s="1">
        <v>42335.309027777781</v>
      </c>
      <c r="V1026" s="2"/>
      <c r="W1026">
        <v>8.1600000000000006E-2</v>
      </c>
      <c r="X1026" t="s">
        <v>57</v>
      </c>
      <c r="Y1026" t="s">
        <v>104</v>
      </c>
      <c r="Z1026" s="2">
        <v>42135</v>
      </c>
      <c r="AA1026">
        <v>151655929</v>
      </c>
      <c r="AB1026" t="s">
        <v>59</v>
      </c>
      <c r="AC1026">
        <v>0</v>
      </c>
      <c r="AE1026">
        <v>2015</v>
      </c>
      <c r="AF1026">
        <v>28800</v>
      </c>
      <c r="AG1026">
        <v>1403</v>
      </c>
      <c r="AH1026">
        <v>200</v>
      </c>
      <c r="AI1026">
        <v>28500</v>
      </c>
      <c r="AJ1026">
        <v>28800</v>
      </c>
      <c r="AK1026">
        <v>300</v>
      </c>
      <c r="AL1026">
        <v>0</v>
      </c>
      <c r="AM1026">
        <v>21412</v>
      </c>
      <c r="AN1026">
        <v>171589.09</v>
      </c>
      <c r="AO1026">
        <v>28006</v>
      </c>
      <c r="AP1026">
        <v>11</v>
      </c>
      <c r="AQ1026" t="s">
        <v>1196</v>
      </c>
      <c r="AR1026" t="s">
        <v>246</v>
      </c>
    </row>
    <row r="1027" spans="1:44" x14ac:dyDescent="0.3">
      <c r="A1027" t="s">
        <v>158</v>
      </c>
      <c r="D1027" t="s">
        <v>237</v>
      </c>
      <c r="E1027" t="s">
        <v>48</v>
      </c>
      <c r="F1027" s="1">
        <v>42335.494444444441</v>
      </c>
      <c r="G1027" t="s">
        <v>353</v>
      </c>
      <c r="H1027" t="s">
        <v>354</v>
      </c>
      <c r="I1027" s="1">
        <v>42335.495138888888</v>
      </c>
      <c r="J1027" s="2">
        <v>42335</v>
      </c>
      <c r="K1027" t="s">
        <v>186</v>
      </c>
      <c r="L1027" t="s">
        <v>355</v>
      </c>
      <c r="M1027" t="s">
        <v>356</v>
      </c>
      <c r="N1027" t="s">
        <v>357</v>
      </c>
      <c r="O1027" t="s">
        <v>190</v>
      </c>
      <c r="P1027" t="s">
        <v>358</v>
      </c>
      <c r="Q1027" t="s">
        <v>192</v>
      </c>
      <c r="R1027" t="s">
        <v>193</v>
      </c>
      <c r="T1027" s="2">
        <v>42321</v>
      </c>
      <c r="U1027" s="1">
        <v>42335.495138888888</v>
      </c>
      <c r="V1027" s="2"/>
      <c r="W1027">
        <v>5.0999999999999997E-2</v>
      </c>
      <c r="X1027" t="s">
        <v>194</v>
      </c>
      <c r="Y1027" t="s">
        <v>288</v>
      </c>
      <c r="Z1027" s="2">
        <v>42135</v>
      </c>
      <c r="AA1027">
        <v>151655951</v>
      </c>
      <c r="AB1027" t="s">
        <v>193</v>
      </c>
      <c r="AC1027">
        <v>0</v>
      </c>
      <c r="AE1027">
        <v>2015</v>
      </c>
      <c r="AF1027">
        <v>6750</v>
      </c>
      <c r="AG1027">
        <v>755.55</v>
      </c>
      <c r="AH1027">
        <v>0</v>
      </c>
      <c r="AI1027">
        <v>6750</v>
      </c>
      <c r="AJ1027">
        <v>6750</v>
      </c>
      <c r="AK1027">
        <v>0</v>
      </c>
      <c r="AL1027">
        <v>450</v>
      </c>
      <c r="AM1027">
        <v>11746</v>
      </c>
      <c r="AN1027">
        <v>41505.919999999998</v>
      </c>
      <c r="AO1027">
        <v>6246</v>
      </c>
      <c r="AP1027">
        <v>11</v>
      </c>
      <c r="AQ1027" t="s">
        <v>1196</v>
      </c>
      <c r="AR1027" t="s">
        <v>246</v>
      </c>
    </row>
    <row r="1028" spans="1:44" x14ac:dyDescent="0.3">
      <c r="A1028" t="s">
        <v>158</v>
      </c>
      <c r="D1028" t="s">
        <v>237</v>
      </c>
      <c r="E1028" t="s">
        <v>48</v>
      </c>
      <c r="F1028" s="1">
        <v>42335.494444444441</v>
      </c>
      <c r="G1028" t="s">
        <v>353</v>
      </c>
      <c r="H1028" t="s">
        <v>354</v>
      </c>
      <c r="I1028" s="1">
        <v>42335.495138888888</v>
      </c>
      <c r="J1028" s="2">
        <v>42335</v>
      </c>
      <c r="K1028" t="s">
        <v>186</v>
      </c>
      <c r="L1028" t="s">
        <v>355</v>
      </c>
      <c r="M1028" t="s">
        <v>356</v>
      </c>
      <c r="N1028" t="s">
        <v>357</v>
      </c>
      <c r="O1028" t="s">
        <v>190</v>
      </c>
      <c r="P1028" t="s">
        <v>358</v>
      </c>
      <c r="Q1028" t="s">
        <v>192</v>
      </c>
      <c r="R1028" t="s">
        <v>193</v>
      </c>
      <c r="T1028" s="2">
        <v>42321</v>
      </c>
      <c r="U1028" s="1">
        <v>42335.495138888888</v>
      </c>
      <c r="V1028" s="2"/>
      <c r="W1028">
        <v>5.0999999999999997E-2</v>
      </c>
      <c r="X1028" t="s">
        <v>194</v>
      </c>
      <c r="Y1028" t="s">
        <v>373</v>
      </c>
      <c r="Z1028" s="2">
        <v>42135</v>
      </c>
      <c r="AA1028">
        <v>151655951</v>
      </c>
      <c r="AB1028" t="s">
        <v>193</v>
      </c>
      <c r="AC1028">
        <v>0</v>
      </c>
      <c r="AE1028">
        <v>2015</v>
      </c>
      <c r="AF1028">
        <v>5250</v>
      </c>
      <c r="AG1028">
        <v>755.55</v>
      </c>
      <c r="AH1028">
        <v>0</v>
      </c>
      <c r="AI1028">
        <v>5250</v>
      </c>
      <c r="AJ1028">
        <v>5250</v>
      </c>
      <c r="AK1028">
        <v>0</v>
      </c>
      <c r="AL1028">
        <v>350</v>
      </c>
      <c r="AM1028">
        <v>11746</v>
      </c>
      <c r="AN1028">
        <v>41505.919999999998</v>
      </c>
      <c r="AO1028">
        <v>5184</v>
      </c>
      <c r="AP1028">
        <v>11</v>
      </c>
      <c r="AQ1028" t="s">
        <v>1196</v>
      </c>
      <c r="AR1028" t="s">
        <v>246</v>
      </c>
    </row>
    <row r="1029" spans="1:44" x14ac:dyDescent="0.3">
      <c r="A1029" t="s">
        <v>158</v>
      </c>
      <c r="D1029" t="s">
        <v>237</v>
      </c>
      <c r="E1029" t="s">
        <v>48</v>
      </c>
      <c r="F1029" s="1">
        <v>42335.49722222222</v>
      </c>
      <c r="G1029" t="s">
        <v>1290</v>
      </c>
      <c r="H1029" t="s">
        <v>1291</v>
      </c>
      <c r="I1029" s="1">
        <v>42335.497916666667</v>
      </c>
      <c r="J1029" s="2">
        <v>42335</v>
      </c>
      <c r="K1029" t="s">
        <v>186</v>
      </c>
      <c r="L1029" t="s">
        <v>355</v>
      </c>
      <c r="M1029" t="s">
        <v>356</v>
      </c>
      <c r="N1029" t="s">
        <v>1199</v>
      </c>
      <c r="O1029" t="s">
        <v>190</v>
      </c>
      <c r="P1029" t="s">
        <v>1200</v>
      </c>
      <c r="Q1029" t="s">
        <v>192</v>
      </c>
      <c r="R1029" t="s">
        <v>193</v>
      </c>
      <c r="T1029" s="2">
        <v>42321</v>
      </c>
      <c r="U1029" s="1">
        <v>42335.497916666667</v>
      </c>
      <c r="V1029" s="2"/>
      <c r="W1029">
        <v>5.0999999999999997E-2</v>
      </c>
      <c r="X1029" t="s">
        <v>194</v>
      </c>
      <c r="Y1029" t="s">
        <v>360</v>
      </c>
      <c r="Z1029" s="2">
        <v>42135</v>
      </c>
      <c r="AA1029">
        <v>151655947</v>
      </c>
      <c r="AB1029" t="s">
        <v>193</v>
      </c>
      <c r="AC1029">
        <v>0</v>
      </c>
      <c r="AE1029">
        <v>2015</v>
      </c>
      <c r="AF1029">
        <v>7840</v>
      </c>
      <c r="AG1029">
        <v>755.55</v>
      </c>
      <c r="AH1029">
        <v>0</v>
      </c>
      <c r="AI1029">
        <v>7840</v>
      </c>
      <c r="AJ1029">
        <v>7840</v>
      </c>
      <c r="AK1029">
        <v>0</v>
      </c>
      <c r="AL1029">
        <v>392</v>
      </c>
      <c r="AM1029">
        <v>14414</v>
      </c>
      <c r="AN1029">
        <v>50933.06</v>
      </c>
      <c r="AO1029">
        <v>7828</v>
      </c>
      <c r="AP1029">
        <v>11</v>
      </c>
      <c r="AQ1029" t="s">
        <v>1196</v>
      </c>
      <c r="AR1029" t="s">
        <v>246</v>
      </c>
    </row>
    <row r="1030" spans="1:44" x14ac:dyDescent="0.3">
      <c r="A1030" t="s">
        <v>158</v>
      </c>
      <c r="D1030" t="s">
        <v>237</v>
      </c>
      <c r="E1030" t="s">
        <v>48</v>
      </c>
      <c r="F1030" s="1">
        <v>42335.49722222222</v>
      </c>
      <c r="G1030" t="s">
        <v>1290</v>
      </c>
      <c r="H1030" t="s">
        <v>1291</v>
      </c>
      <c r="I1030" s="1">
        <v>42335.497916666667</v>
      </c>
      <c r="J1030" s="2">
        <v>42335</v>
      </c>
      <c r="K1030" t="s">
        <v>186</v>
      </c>
      <c r="L1030" t="s">
        <v>355</v>
      </c>
      <c r="M1030" t="s">
        <v>356</v>
      </c>
      <c r="N1030" t="s">
        <v>1199</v>
      </c>
      <c r="O1030" t="s">
        <v>190</v>
      </c>
      <c r="P1030" t="s">
        <v>1200</v>
      </c>
      <c r="Q1030" t="s">
        <v>192</v>
      </c>
      <c r="R1030" t="s">
        <v>193</v>
      </c>
      <c r="T1030" s="2">
        <v>42321</v>
      </c>
      <c r="U1030" s="1">
        <v>42335.497916666667</v>
      </c>
      <c r="V1030" s="2"/>
      <c r="W1030">
        <v>5.0999999999999997E-2</v>
      </c>
      <c r="X1030" t="s">
        <v>194</v>
      </c>
      <c r="Y1030" t="s">
        <v>644</v>
      </c>
      <c r="Z1030" s="2">
        <v>42135</v>
      </c>
      <c r="AA1030">
        <v>151655947</v>
      </c>
      <c r="AB1030" t="s">
        <v>193</v>
      </c>
      <c r="AC1030">
        <v>0</v>
      </c>
      <c r="AE1030">
        <v>2015</v>
      </c>
      <c r="AF1030">
        <v>11140</v>
      </c>
      <c r="AG1030">
        <v>755.55</v>
      </c>
      <c r="AH1030">
        <v>0</v>
      </c>
      <c r="AI1030">
        <v>11140</v>
      </c>
      <c r="AJ1030">
        <v>11140</v>
      </c>
      <c r="AK1030">
        <v>0</v>
      </c>
      <c r="AL1030">
        <v>557</v>
      </c>
      <c r="AM1030">
        <v>14414</v>
      </c>
      <c r="AN1030">
        <v>50933.06</v>
      </c>
      <c r="AO1030">
        <v>11121</v>
      </c>
      <c r="AP1030">
        <v>11</v>
      </c>
      <c r="AQ1030" t="s">
        <v>1196</v>
      </c>
      <c r="AR1030" t="s">
        <v>246</v>
      </c>
    </row>
    <row r="1031" spans="1:44" x14ac:dyDescent="0.3">
      <c r="A1031" t="s">
        <v>158</v>
      </c>
      <c r="D1031" t="s">
        <v>237</v>
      </c>
      <c r="E1031" t="s">
        <v>48</v>
      </c>
      <c r="F1031" s="1">
        <v>42335.49722222222</v>
      </c>
      <c r="G1031" t="s">
        <v>1290</v>
      </c>
      <c r="H1031" t="s">
        <v>1291</v>
      </c>
      <c r="I1031" s="1">
        <v>42335.497916666667</v>
      </c>
      <c r="J1031" s="2">
        <v>42335</v>
      </c>
      <c r="K1031" t="s">
        <v>186</v>
      </c>
      <c r="L1031" t="s">
        <v>355</v>
      </c>
      <c r="M1031" t="s">
        <v>356</v>
      </c>
      <c r="N1031" t="s">
        <v>1199</v>
      </c>
      <c r="O1031" t="s">
        <v>190</v>
      </c>
      <c r="P1031" t="s">
        <v>1200</v>
      </c>
      <c r="Q1031" t="s">
        <v>192</v>
      </c>
      <c r="R1031" t="s">
        <v>193</v>
      </c>
      <c r="T1031" s="2">
        <v>42321</v>
      </c>
      <c r="U1031" s="1">
        <v>42335.497916666667</v>
      </c>
      <c r="V1031" s="2"/>
      <c r="W1031">
        <v>5.0999999999999997E-2</v>
      </c>
      <c r="X1031" t="s">
        <v>194</v>
      </c>
      <c r="Y1031" t="s">
        <v>645</v>
      </c>
      <c r="Z1031" s="2">
        <v>42135</v>
      </c>
      <c r="AA1031">
        <v>151655947</v>
      </c>
      <c r="AB1031" t="s">
        <v>193</v>
      </c>
      <c r="AC1031">
        <v>0</v>
      </c>
      <c r="AE1031">
        <v>2015</v>
      </c>
      <c r="AF1031">
        <v>8740</v>
      </c>
      <c r="AG1031">
        <v>755.55</v>
      </c>
      <c r="AH1031">
        <v>0</v>
      </c>
      <c r="AI1031">
        <v>8740</v>
      </c>
      <c r="AJ1031">
        <v>8740</v>
      </c>
      <c r="AK1031">
        <v>0</v>
      </c>
      <c r="AL1031">
        <v>437</v>
      </c>
      <c r="AM1031">
        <v>14414</v>
      </c>
      <c r="AN1031">
        <v>50933.06</v>
      </c>
      <c r="AO1031">
        <v>8728</v>
      </c>
      <c r="AP1031">
        <v>11</v>
      </c>
      <c r="AQ1031" t="s">
        <v>1196</v>
      </c>
      <c r="AR1031" t="s">
        <v>246</v>
      </c>
    </row>
    <row r="1032" spans="1:44" x14ac:dyDescent="0.3">
      <c r="A1032" t="s">
        <v>158</v>
      </c>
      <c r="D1032" t="s">
        <v>237</v>
      </c>
      <c r="E1032" t="s">
        <v>48</v>
      </c>
      <c r="F1032" s="1">
        <v>42335.49722222222</v>
      </c>
      <c r="G1032" t="s">
        <v>1290</v>
      </c>
      <c r="H1032" t="s">
        <v>1291</v>
      </c>
      <c r="I1032" s="1">
        <v>42335.497916666667</v>
      </c>
      <c r="J1032" s="2">
        <v>42335</v>
      </c>
      <c r="K1032" t="s">
        <v>186</v>
      </c>
      <c r="L1032" t="s">
        <v>355</v>
      </c>
      <c r="M1032" t="s">
        <v>356</v>
      </c>
      <c r="N1032" t="s">
        <v>1199</v>
      </c>
      <c r="O1032" t="s">
        <v>190</v>
      </c>
      <c r="P1032" t="s">
        <v>1200</v>
      </c>
      <c r="Q1032" t="s">
        <v>192</v>
      </c>
      <c r="R1032" t="s">
        <v>193</v>
      </c>
      <c r="T1032" s="2">
        <v>42321</v>
      </c>
      <c r="U1032" s="1">
        <v>42335.497916666667</v>
      </c>
      <c r="V1032" s="2"/>
      <c r="W1032">
        <v>5.0999999999999997E-2</v>
      </c>
      <c r="X1032" t="s">
        <v>194</v>
      </c>
      <c r="Y1032" t="s">
        <v>649</v>
      </c>
      <c r="Z1032" s="2">
        <v>42135</v>
      </c>
      <c r="AA1032">
        <v>151655947</v>
      </c>
      <c r="AB1032" t="s">
        <v>193</v>
      </c>
      <c r="AC1032">
        <v>0</v>
      </c>
      <c r="AE1032">
        <v>2015</v>
      </c>
      <c r="AF1032">
        <v>8000</v>
      </c>
      <c r="AG1032">
        <v>755.55</v>
      </c>
      <c r="AH1032">
        <v>0</v>
      </c>
      <c r="AI1032">
        <v>8000</v>
      </c>
      <c r="AJ1032">
        <v>8000</v>
      </c>
      <c r="AK1032">
        <v>0</v>
      </c>
      <c r="AL1032">
        <v>400</v>
      </c>
      <c r="AM1032">
        <v>14414</v>
      </c>
      <c r="AN1032">
        <v>50933.06</v>
      </c>
      <c r="AO1032">
        <v>7997</v>
      </c>
      <c r="AP1032">
        <v>11</v>
      </c>
      <c r="AQ1032" t="s">
        <v>1196</v>
      </c>
      <c r="AR1032" t="s">
        <v>246</v>
      </c>
    </row>
    <row r="1033" spans="1:44" x14ac:dyDescent="0.3">
      <c r="A1033" t="s">
        <v>158</v>
      </c>
      <c r="D1033" t="s">
        <v>237</v>
      </c>
      <c r="E1033" t="s">
        <v>48</v>
      </c>
      <c r="F1033" s="1">
        <v>42335.49722222222</v>
      </c>
      <c r="G1033" t="s">
        <v>1290</v>
      </c>
      <c r="H1033" t="s">
        <v>1291</v>
      </c>
      <c r="I1033" s="1">
        <v>42335.497916666667</v>
      </c>
      <c r="J1033" s="2">
        <v>42335</v>
      </c>
      <c r="K1033" t="s">
        <v>186</v>
      </c>
      <c r="L1033" t="s">
        <v>355</v>
      </c>
      <c r="M1033" t="s">
        <v>356</v>
      </c>
      <c r="N1033" t="s">
        <v>1199</v>
      </c>
      <c r="O1033" t="s">
        <v>190</v>
      </c>
      <c r="P1033" t="s">
        <v>1200</v>
      </c>
      <c r="Q1033" t="s">
        <v>192</v>
      </c>
      <c r="R1033" t="s">
        <v>193</v>
      </c>
      <c r="T1033" s="2">
        <v>42321</v>
      </c>
      <c r="U1033" s="1">
        <v>42335.497916666667</v>
      </c>
      <c r="V1033" s="2"/>
      <c r="W1033">
        <v>5.0999999999999997E-2</v>
      </c>
      <c r="X1033" t="s">
        <v>194</v>
      </c>
      <c r="Y1033" t="s">
        <v>650</v>
      </c>
      <c r="Z1033" s="2">
        <v>42135</v>
      </c>
      <c r="AA1033">
        <v>151655947</v>
      </c>
      <c r="AB1033" t="s">
        <v>193</v>
      </c>
      <c r="AC1033">
        <v>0</v>
      </c>
      <c r="AE1033">
        <v>2015</v>
      </c>
      <c r="AF1033">
        <v>6100</v>
      </c>
      <c r="AG1033">
        <v>755.55</v>
      </c>
      <c r="AH1033">
        <v>0</v>
      </c>
      <c r="AI1033">
        <v>6100</v>
      </c>
      <c r="AJ1033">
        <v>6100</v>
      </c>
      <c r="AK1033">
        <v>0</v>
      </c>
      <c r="AL1033">
        <v>305</v>
      </c>
      <c r="AM1033">
        <v>14414</v>
      </c>
      <c r="AN1033">
        <v>50933.06</v>
      </c>
      <c r="AO1033">
        <v>6085</v>
      </c>
      <c r="AP1033">
        <v>11</v>
      </c>
      <c r="AQ1033" t="s">
        <v>1196</v>
      </c>
      <c r="AR1033" t="s">
        <v>246</v>
      </c>
    </row>
    <row r="1034" spans="1:44" x14ac:dyDescent="0.3">
      <c r="A1034" t="s">
        <v>158</v>
      </c>
      <c r="D1034" t="s">
        <v>237</v>
      </c>
      <c r="E1034" t="s">
        <v>48</v>
      </c>
      <c r="F1034" s="1">
        <v>42335.617361111108</v>
      </c>
      <c r="G1034" t="s">
        <v>353</v>
      </c>
      <c r="H1034" t="s">
        <v>354</v>
      </c>
      <c r="I1034" s="1">
        <v>42335.726388888892</v>
      </c>
      <c r="J1034" s="2">
        <v>42335</v>
      </c>
      <c r="K1034" t="s">
        <v>186</v>
      </c>
      <c r="L1034" t="s">
        <v>355</v>
      </c>
      <c r="M1034" t="s">
        <v>356</v>
      </c>
      <c r="N1034" t="s">
        <v>357</v>
      </c>
      <c r="O1034" t="s">
        <v>190</v>
      </c>
      <c r="P1034" t="s">
        <v>358</v>
      </c>
      <c r="Q1034" t="s">
        <v>192</v>
      </c>
      <c r="R1034" t="s">
        <v>193</v>
      </c>
      <c r="T1034" s="2">
        <v>42321</v>
      </c>
      <c r="U1034" s="1">
        <v>42335.726388888892</v>
      </c>
      <c r="V1034" s="2"/>
      <c r="W1034">
        <v>5.0999999999999997E-2</v>
      </c>
      <c r="X1034" t="s">
        <v>194</v>
      </c>
      <c r="Y1034" t="s">
        <v>407</v>
      </c>
      <c r="Z1034" s="2">
        <v>42135</v>
      </c>
      <c r="AA1034">
        <v>151655951</v>
      </c>
      <c r="AB1034" t="s">
        <v>193</v>
      </c>
      <c r="AC1034">
        <v>0</v>
      </c>
      <c r="AE1034">
        <v>2015</v>
      </c>
      <c r="AF1034">
        <v>6750</v>
      </c>
      <c r="AG1034">
        <v>755.55</v>
      </c>
      <c r="AH1034">
        <v>0</v>
      </c>
      <c r="AI1034">
        <v>6750</v>
      </c>
      <c r="AJ1034">
        <v>6750</v>
      </c>
      <c r="AK1034">
        <v>0</v>
      </c>
      <c r="AL1034">
        <v>450</v>
      </c>
      <c r="AM1034">
        <v>11746</v>
      </c>
      <c r="AN1034">
        <v>41505.919999999998</v>
      </c>
      <c r="AO1034">
        <v>3811</v>
      </c>
      <c r="AP1034">
        <v>11</v>
      </c>
      <c r="AQ1034" t="s">
        <v>1196</v>
      </c>
      <c r="AR1034" t="s">
        <v>246</v>
      </c>
    </row>
    <row r="1035" spans="1:44" x14ac:dyDescent="0.3">
      <c r="A1035" t="s">
        <v>158</v>
      </c>
      <c r="D1035" t="s">
        <v>237</v>
      </c>
      <c r="E1035" t="s">
        <v>48</v>
      </c>
      <c r="F1035" s="1">
        <v>42335.617361111108</v>
      </c>
      <c r="G1035" t="s">
        <v>353</v>
      </c>
      <c r="H1035" t="s">
        <v>354</v>
      </c>
      <c r="I1035" s="1">
        <v>42335.726388888892</v>
      </c>
      <c r="J1035" s="2">
        <v>42335</v>
      </c>
      <c r="K1035" t="s">
        <v>186</v>
      </c>
      <c r="L1035" t="s">
        <v>355</v>
      </c>
      <c r="M1035" t="s">
        <v>356</v>
      </c>
      <c r="N1035" t="s">
        <v>357</v>
      </c>
      <c r="O1035" t="s">
        <v>190</v>
      </c>
      <c r="P1035" t="s">
        <v>358</v>
      </c>
      <c r="Q1035" t="s">
        <v>192</v>
      </c>
      <c r="R1035" t="s">
        <v>193</v>
      </c>
      <c r="T1035" s="2">
        <v>42321</v>
      </c>
      <c r="U1035" s="1">
        <v>42335.726388888892</v>
      </c>
      <c r="V1035" s="2"/>
      <c r="W1035">
        <v>5.0999999999999997E-2</v>
      </c>
      <c r="X1035" t="s">
        <v>194</v>
      </c>
      <c r="Y1035" t="s">
        <v>201</v>
      </c>
      <c r="Z1035" s="2">
        <v>42135</v>
      </c>
      <c r="AA1035">
        <v>151655951</v>
      </c>
      <c r="AB1035" t="s">
        <v>193</v>
      </c>
      <c r="AC1035">
        <v>0</v>
      </c>
      <c r="AE1035">
        <v>2015</v>
      </c>
      <c r="AF1035">
        <v>5250</v>
      </c>
      <c r="AG1035">
        <v>755.55</v>
      </c>
      <c r="AH1035">
        <v>0</v>
      </c>
      <c r="AI1035">
        <v>5250</v>
      </c>
      <c r="AJ1035">
        <v>5250</v>
      </c>
      <c r="AK1035">
        <v>0</v>
      </c>
      <c r="AL1035">
        <v>350</v>
      </c>
      <c r="AM1035">
        <v>11746</v>
      </c>
      <c r="AN1035">
        <v>41505.919999999998</v>
      </c>
      <c r="AO1035">
        <v>4819</v>
      </c>
      <c r="AP1035">
        <v>11</v>
      </c>
      <c r="AQ1035" t="s">
        <v>1196</v>
      </c>
      <c r="AR1035" t="s">
        <v>246</v>
      </c>
    </row>
    <row r="1036" spans="1:44" x14ac:dyDescent="0.3">
      <c r="A1036" t="s">
        <v>158</v>
      </c>
      <c r="D1036" t="s">
        <v>237</v>
      </c>
      <c r="E1036" t="s">
        <v>48</v>
      </c>
      <c r="F1036" s="1">
        <v>42335.617361111108</v>
      </c>
      <c r="G1036" t="s">
        <v>353</v>
      </c>
      <c r="H1036" t="s">
        <v>354</v>
      </c>
      <c r="I1036" s="1">
        <v>42335.726388888892</v>
      </c>
      <c r="J1036" s="2">
        <v>42335</v>
      </c>
      <c r="K1036" t="s">
        <v>186</v>
      </c>
      <c r="L1036" t="s">
        <v>355</v>
      </c>
      <c r="M1036" t="s">
        <v>356</v>
      </c>
      <c r="N1036" t="s">
        <v>357</v>
      </c>
      <c r="O1036" t="s">
        <v>190</v>
      </c>
      <c r="P1036" t="s">
        <v>358</v>
      </c>
      <c r="Q1036" t="s">
        <v>192</v>
      </c>
      <c r="R1036" t="s">
        <v>193</v>
      </c>
      <c r="T1036" s="2">
        <v>42321</v>
      </c>
      <c r="U1036" s="1">
        <v>42335.726388888892</v>
      </c>
      <c r="V1036" s="2"/>
      <c r="W1036">
        <v>5.0999999999999997E-2</v>
      </c>
      <c r="X1036" t="s">
        <v>194</v>
      </c>
      <c r="Y1036" t="s">
        <v>374</v>
      </c>
      <c r="Z1036" s="2">
        <v>42135</v>
      </c>
      <c r="AA1036">
        <v>151655951</v>
      </c>
      <c r="AB1036" t="s">
        <v>193</v>
      </c>
      <c r="AC1036">
        <v>4378</v>
      </c>
      <c r="AE1036">
        <v>2015</v>
      </c>
      <c r="AF1036">
        <v>4500</v>
      </c>
      <c r="AG1036">
        <v>755.55</v>
      </c>
      <c r="AH1036">
        <v>0</v>
      </c>
      <c r="AI1036">
        <v>4500</v>
      </c>
      <c r="AJ1036">
        <v>4500</v>
      </c>
      <c r="AK1036">
        <v>0</v>
      </c>
      <c r="AL1036">
        <v>300</v>
      </c>
      <c r="AM1036">
        <v>11746</v>
      </c>
      <c r="AN1036">
        <v>41505.919999999998</v>
      </c>
      <c r="AO1036">
        <v>8878</v>
      </c>
      <c r="AP1036">
        <v>11</v>
      </c>
      <c r="AQ1036" t="s">
        <v>1196</v>
      </c>
      <c r="AR1036" t="s">
        <v>246</v>
      </c>
    </row>
    <row r="1037" spans="1:44" x14ac:dyDescent="0.3">
      <c r="A1037" t="s">
        <v>158</v>
      </c>
      <c r="D1037" t="s">
        <v>237</v>
      </c>
      <c r="E1037" t="s">
        <v>48</v>
      </c>
      <c r="F1037" s="1">
        <v>42335.617361111108</v>
      </c>
      <c r="G1037" t="s">
        <v>353</v>
      </c>
      <c r="H1037" t="s">
        <v>354</v>
      </c>
      <c r="I1037" s="1">
        <v>42335.726388888892</v>
      </c>
      <c r="J1037" s="2">
        <v>42335</v>
      </c>
      <c r="K1037" t="s">
        <v>186</v>
      </c>
      <c r="L1037" t="s">
        <v>355</v>
      </c>
      <c r="M1037" t="s">
        <v>356</v>
      </c>
      <c r="N1037" t="s">
        <v>357</v>
      </c>
      <c r="O1037" t="s">
        <v>190</v>
      </c>
      <c r="P1037" t="s">
        <v>358</v>
      </c>
      <c r="Q1037" t="s">
        <v>192</v>
      </c>
      <c r="R1037" t="s">
        <v>193</v>
      </c>
      <c r="T1037" s="2">
        <v>42321</v>
      </c>
      <c r="U1037" s="1">
        <v>42335.726388888892</v>
      </c>
      <c r="V1037" s="2"/>
      <c r="W1037">
        <v>5.0999999999999997E-2</v>
      </c>
      <c r="X1037" t="s">
        <v>194</v>
      </c>
      <c r="Y1037" t="s">
        <v>191</v>
      </c>
      <c r="Z1037" s="2">
        <v>42135</v>
      </c>
      <c r="AA1037">
        <v>151655951</v>
      </c>
      <c r="AB1037" t="s">
        <v>193</v>
      </c>
      <c r="AC1037">
        <v>4048</v>
      </c>
      <c r="AE1037">
        <v>2015</v>
      </c>
      <c r="AF1037">
        <v>4830</v>
      </c>
      <c r="AG1037">
        <v>755.55</v>
      </c>
      <c r="AH1037">
        <v>0</v>
      </c>
      <c r="AI1037">
        <v>4830</v>
      </c>
      <c r="AJ1037">
        <v>4830</v>
      </c>
      <c r="AK1037">
        <v>0</v>
      </c>
      <c r="AL1037">
        <v>322</v>
      </c>
      <c r="AM1037">
        <v>11746</v>
      </c>
      <c r="AN1037">
        <v>41505.919999999998</v>
      </c>
      <c r="AO1037">
        <v>8878</v>
      </c>
      <c r="AP1037">
        <v>11</v>
      </c>
      <c r="AQ1037" t="s">
        <v>1196</v>
      </c>
      <c r="AR1037" t="s">
        <v>246</v>
      </c>
    </row>
    <row r="1038" spans="1:44" x14ac:dyDescent="0.3">
      <c r="A1038" t="s">
        <v>158</v>
      </c>
      <c r="D1038" t="s">
        <v>237</v>
      </c>
      <c r="E1038" t="s">
        <v>48</v>
      </c>
      <c r="F1038" s="1">
        <v>42335.706944444442</v>
      </c>
      <c r="G1038" t="s">
        <v>49</v>
      </c>
      <c r="H1038" t="s">
        <v>50</v>
      </c>
      <c r="I1038" s="1">
        <v>42335.708333333336</v>
      </c>
      <c r="J1038" s="2">
        <v>42335</v>
      </c>
      <c r="K1038" t="s">
        <v>186</v>
      </c>
      <c r="L1038" t="s">
        <v>355</v>
      </c>
      <c r="M1038" t="s">
        <v>356</v>
      </c>
      <c r="N1038" t="s">
        <v>651</v>
      </c>
      <c r="P1038" t="s">
        <v>652</v>
      </c>
      <c r="R1038" t="s">
        <v>56</v>
      </c>
      <c r="T1038" s="2">
        <v>42321</v>
      </c>
      <c r="U1038" s="1">
        <v>42335.708333333336</v>
      </c>
      <c r="V1038" s="2"/>
      <c r="W1038">
        <v>5.0999999999999997E-2</v>
      </c>
      <c r="X1038" t="s">
        <v>57</v>
      </c>
      <c r="Y1038" t="s">
        <v>360</v>
      </c>
      <c r="Z1038" s="2">
        <v>42135</v>
      </c>
      <c r="AA1038">
        <v>151655942</v>
      </c>
      <c r="AB1038" t="s">
        <v>59</v>
      </c>
      <c r="AC1038">
        <v>550</v>
      </c>
      <c r="AE1038">
        <v>2015</v>
      </c>
      <c r="AF1038">
        <v>5400</v>
      </c>
      <c r="AG1038">
        <v>1403</v>
      </c>
      <c r="AH1038">
        <v>100</v>
      </c>
      <c r="AI1038">
        <v>5200</v>
      </c>
      <c r="AJ1038">
        <v>5400</v>
      </c>
      <c r="AK1038">
        <v>200</v>
      </c>
      <c r="AL1038">
        <v>0</v>
      </c>
      <c r="AM1038">
        <v>9685</v>
      </c>
      <c r="AN1038">
        <v>34222.92</v>
      </c>
      <c r="AO1038">
        <v>5736</v>
      </c>
      <c r="AP1038">
        <v>11</v>
      </c>
      <c r="AQ1038" t="s">
        <v>1196</v>
      </c>
      <c r="AR1038" t="s">
        <v>246</v>
      </c>
    </row>
    <row r="1039" spans="1:44" x14ac:dyDescent="0.3">
      <c r="A1039" t="s">
        <v>158</v>
      </c>
      <c r="D1039" t="s">
        <v>237</v>
      </c>
      <c r="E1039" t="s">
        <v>48</v>
      </c>
      <c r="F1039" s="1">
        <v>42335.743750000001</v>
      </c>
      <c r="G1039" t="s">
        <v>100</v>
      </c>
      <c r="H1039" t="s">
        <v>101</v>
      </c>
      <c r="I1039" s="1">
        <v>42335.751388888886</v>
      </c>
      <c r="J1039" s="2">
        <v>42335</v>
      </c>
      <c r="K1039" t="s">
        <v>186</v>
      </c>
      <c r="L1039" t="s">
        <v>355</v>
      </c>
      <c r="M1039" t="s">
        <v>356</v>
      </c>
      <c r="N1039" t="s">
        <v>76</v>
      </c>
      <c r="P1039" t="s">
        <v>77</v>
      </c>
      <c r="R1039" t="s">
        <v>78</v>
      </c>
      <c r="T1039" s="2">
        <v>42321</v>
      </c>
      <c r="U1039" s="1">
        <v>42335.751388888886</v>
      </c>
      <c r="V1039" s="2"/>
      <c r="W1039">
        <v>5.0999999999999997E-2</v>
      </c>
      <c r="X1039" t="s">
        <v>79</v>
      </c>
      <c r="Y1039" t="s">
        <v>288</v>
      </c>
      <c r="Z1039" s="2">
        <v>42135</v>
      </c>
      <c r="AA1039">
        <v>151655950</v>
      </c>
      <c r="AB1039" t="s">
        <v>78</v>
      </c>
      <c r="AC1039">
        <v>0</v>
      </c>
      <c r="AE1039">
        <v>2015</v>
      </c>
      <c r="AF1039">
        <v>8100</v>
      </c>
      <c r="AG1039">
        <v>1403</v>
      </c>
      <c r="AH1039">
        <v>0</v>
      </c>
      <c r="AI1039">
        <v>8100</v>
      </c>
      <c r="AJ1039">
        <v>8100</v>
      </c>
      <c r="AK1039">
        <v>0</v>
      </c>
      <c r="AL1039">
        <v>0</v>
      </c>
      <c r="AM1039">
        <v>11746</v>
      </c>
      <c r="AN1039">
        <v>41505.919999999998</v>
      </c>
      <c r="AO1039">
        <v>6246</v>
      </c>
      <c r="AP1039">
        <v>11</v>
      </c>
      <c r="AQ1039" t="s">
        <v>1196</v>
      </c>
      <c r="AR1039" t="s">
        <v>246</v>
      </c>
    </row>
    <row r="1040" spans="1:44" x14ac:dyDescent="0.3">
      <c r="A1040" t="s">
        <v>158</v>
      </c>
      <c r="D1040" t="s">
        <v>237</v>
      </c>
      <c r="E1040" t="s">
        <v>48</v>
      </c>
      <c r="F1040" s="1">
        <v>42335.743750000001</v>
      </c>
      <c r="G1040" t="s">
        <v>100</v>
      </c>
      <c r="H1040" t="s">
        <v>101</v>
      </c>
      <c r="I1040" s="1">
        <v>42335.751388888886</v>
      </c>
      <c r="J1040" s="2">
        <v>42335</v>
      </c>
      <c r="K1040" t="s">
        <v>186</v>
      </c>
      <c r="L1040" t="s">
        <v>355</v>
      </c>
      <c r="M1040" t="s">
        <v>356</v>
      </c>
      <c r="N1040" t="s">
        <v>76</v>
      </c>
      <c r="P1040" t="s">
        <v>77</v>
      </c>
      <c r="R1040" t="s">
        <v>78</v>
      </c>
      <c r="T1040" s="2">
        <v>42321</v>
      </c>
      <c r="U1040" s="1">
        <v>42335.751388888886</v>
      </c>
      <c r="V1040" s="2"/>
      <c r="W1040">
        <v>5.0999999999999997E-2</v>
      </c>
      <c r="X1040" t="s">
        <v>79</v>
      </c>
      <c r="Y1040" t="s">
        <v>201</v>
      </c>
      <c r="Z1040" s="2">
        <v>42135</v>
      </c>
      <c r="AA1040">
        <v>151655950</v>
      </c>
      <c r="AB1040" t="s">
        <v>78</v>
      </c>
      <c r="AC1040">
        <v>0</v>
      </c>
      <c r="AE1040">
        <v>2015</v>
      </c>
      <c r="AF1040">
        <v>8628</v>
      </c>
      <c r="AG1040">
        <v>1403</v>
      </c>
      <c r="AH1040">
        <v>0</v>
      </c>
      <c r="AI1040">
        <v>8628</v>
      </c>
      <c r="AJ1040">
        <v>8628</v>
      </c>
      <c r="AK1040">
        <v>0</v>
      </c>
      <c r="AL1040">
        <v>0</v>
      </c>
      <c r="AM1040">
        <v>11746</v>
      </c>
      <c r="AN1040">
        <v>41505.919999999998</v>
      </c>
      <c r="AO1040">
        <v>4819</v>
      </c>
      <c r="AP1040">
        <v>11</v>
      </c>
      <c r="AQ1040" t="s">
        <v>1196</v>
      </c>
      <c r="AR1040" t="s">
        <v>246</v>
      </c>
    </row>
    <row r="1041" spans="1:44" x14ac:dyDescent="0.3">
      <c r="A1041" t="s">
        <v>158</v>
      </c>
      <c r="D1041" t="s">
        <v>237</v>
      </c>
      <c r="E1041" t="s">
        <v>48</v>
      </c>
      <c r="F1041" s="1">
        <v>42335.743750000001</v>
      </c>
      <c r="G1041" t="s">
        <v>105</v>
      </c>
      <c r="H1041" t="s">
        <v>106</v>
      </c>
      <c r="I1041" s="1">
        <v>42335.752083333333</v>
      </c>
      <c r="J1041" s="2">
        <v>42335</v>
      </c>
      <c r="K1041" t="s">
        <v>186</v>
      </c>
      <c r="L1041" t="s">
        <v>355</v>
      </c>
      <c r="M1041" t="s">
        <v>356</v>
      </c>
      <c r="N1041" t="s">
        <v>82</v>
      </c>
      <c r="O1041" t="s">
        <v>82</v>
      </c>
      <c r="P1041" t="s">
        <v>83</v>
      </c>
      <c r="Q1041" t="s">
        <v>83</v>
      </c>
      <c r="R1041" t="s">
        <v>84</v>
      </c>
      <c r="T1041" s="2">
        <v>42321</v>
      </c>
      <c r="U1041" s="1">
        <v>42335.752083333333</v>
      </c>
      <c r="V1041" s="2"/>
      <c r="W1041">
        <v>5.0999999999999997E-2</v>
      </c>
      <c r="X1041" t="s">
        <v>79</v>
      </c>
      <c r="Y1041" t="s">
        <v>288</v>
      </c>
      <c r="Z1041" s="2">
        <v>42135</v>
      </c>
      <c r="AA1041">
        <v>151655950</v>
      </c>
      <c r="AB1041" t="s">
        <v>84</v>
      </c>
      <c r="AC1041">
        <v>0</v>
      </c>
      <c r="AD1041">
        <v>8100</v>
      </c>
      <c r="AE1041">
        <v>2015</v>
      </c>
      <c r="AF1041">
        <v>8100</v>
      </c>
      <c r="AG1041">
        <v>1403</v>
      </c>
      <c r="AH1041">
        <v>0</v>
      </c>
      <c r="AI1041">
        <v>8100</v>
      </c>
      <c r="AJ1041">
        <v>8100</v>
      </c>
      <c r="AK1041">
        <v>0</v>
      </c>
      <c r="AL1041">
        <v>0</v>
      </c>
      <c r="AM1041">
        <v>11746</v>
      </c>
      <c r="AN1041">
        <v>41505.919999999998</v>
      </c>
      <c r="AO1041">
        <v>6246</v>
      </c>
      <c r="AP1041">
        <v>11</v>
      </c>
      <c r="AQ1041" t="s">
        <v>1196</v>
      </c>
      <c r="AR1041" t="s">
        <v>246</v>
      </c>
    </row>
    <row r="1042" spans="1:44" x14ac:dyDescent="0.3">
      <c r="A1042" t="s">
        <v>158</v>
      </c>
      <c r="D1042" t="s">
        <v>237</v>
      </c>
      <c r="E1042" t="s">
        <v>48</v>
      </c>
      <c r="F1042" s="1">
        <v>42335.743750000001</v>
      </c>
      <c r="G1042" t="s">
        <v>105</v>
      </c>
      <c r="H1042" t="s">
        <v>106</v>
      </c>
      <c r="I1042" s="1">
        <v>42335.752083333333</v>
      </c>
      <c r="J1042" s="2">
        <v>42335</v>
      </c>
      <c r="K1042" t="s">
        <v>186</v>
      </c>
      <c r="L1042" t="s">
        <v>355</v>
      </c>
      <c r="M1042" t="s">
        <v>356</v>
      </c>
      <c r="N1042" t="s">
        <v>82</v>
      </c>
      <c r="O1042" t="s">
        <v>82</v>
      </c>
      <c r="P1042" t="s">
        <v>83</v>
      </c>
      <c r="Q1042" t="s">
        <v>83</v>
      </c>
      <c r="R1042" t="s">
        <v>84</v>
      </c>
      <c r="T1042" s="2">
        <v>42321</v>
      </c>
      <c r="U1042" s="1">
        <v>42335.752083333333</v>
      </c>
      <c r="V1042" s="2"/>
      <c r="W1042">
        <v>5.0999999999999997E-2</v>
      </c>
      <c r="X1042" t="s">
        <v>79</v>
      </c>
      <c r="Y1042" t="s">
        <v>201</v>
      </c>
      <c r="Z1042" s="2">
        <v>42135</v>
      </c>
      <c r="AA1042">
        <v>151655950</v>
      </c>
      <c r="AB1042" t="s">
        <v>84</v>
      </c>
      <c r="AC1042">
        <v>0</v>
      </c>
      <c r="AD1042">
        <v>8628</v>
      </c>
      <c r="AE1042">
        <v>2015</v>
      </c>
      <c r="AF1042">
        <v>8628</v>
      </c>
      <c r="AG1042">
        <v>1403</v>
      </c>
      <c r="AH1042">
        <v>0</v>
      </c>
      <c r="AI1042">
        <v>8628</v>
      </c>
      <c r="AJ1042">
        <v>8628</v>
      </c>
      <c r="AK1042">
        <v>0</v>
      </c>
      <c r="AL1042">
        <v>0</v>
      </c>
      <c r="AM1042">
        <v>11746</v>
      </c>
      <c r="AN1042">
        <v>41505.919999999998</v>
      </c>
      <c r="AO1042">
        <v>4819</v>
      </c>
      <c r="AP1042">
        <v>11</v>
      </c>
      <c r="AQ1042" t="s">
        <v>1196</v>
      </c>
      <c r="AR1042" t="s">
        <v>246</v>
      </c>
    </row>
    <row r="1043" spans="1:44" x14ac:dyDescent="0.3">
      <c r="A1043" t="s">
        <v>158</v>
      </c>
      <c r="D1043" t="s">
        <v>237</v>
      </c>
      <c r="E1043" t="s">
        <v>48</v>
      </c>
      <c r="F1043" s="1">
        <v>42335.787499999999</v>
      </c>
      <c r="G1043" t="s">
        <v>49</v>
      </c>
      <c r="H1043" t="s">
        <v>50</v>
      </c>
      <c r="I1043" s="1">
        <v>42335.794444444444</v>
      </c>
      <c r="J1043" s="2">
        <v>42335</v>
      </c>
      <c r="K1043" t="s">
        <v>186</v>
      </c>
      <c r="L1043" t="s">
        <v>355</v>
      </c>
      <c r="M1043" t="s">
        <v>356</v>
      </c>
      <c r="N1043" t="s">
        <v>371</v>
      </c>
      <c r="P1043" t="s">
        <v>372</v>
      </c>
      <c r="R1043" t="s">
        <v>56</v>
      </c>
      <c r="T1043" s="2">
        <v>42321</v>
      </c>
      <c r="U1043" s="1">
        <v>42335.794444444444</v>
      </c>
      <c r="V1043" s="2"/>
      <c r="W1043">
        <v>5.0999999999999997E-2</v>
      </c>
      <c r="X1043" t="s">
        <v>57</v>
      </c>
      <c r="Y1043" t="s">
        <v>644</v>
      </c>
      <c r="Z1043" s="2">
        <v>42135</v>
      </c>
      <c r="AA1043">
        <v>151655946</v>
      </c>
      <c r="AB1043" t="s">
        <v>59</v>
      </c>
      <c r="AC1043">
        <v>300</v>
      </c>
      <c r="AE1043">
        <v>2015</v>
      </c>
      <c r="AF1043">
        <v>11700</v>
      </c>
      <c r="AG1043">
        <v>1403</v>
      </c>
      <c r="AH1043">
        <v>0</v>
      </c>
      <c r="AI1043">
        <v>11700</v>
      </c>
      <c r="AJ1043">
        <v>11700</v>
      </c>
      <c r="AK1043">
        <v>0</v>
      </c>
      <c r="AL1043">
        <v>0</v>
      </c>
      <c r="AM1043">
        <v>14414</v>
      </c>
      <c r="AN1043">
        <v>50933.06</v>
      </c>
      <c r="AO1043">
        <v>11121</v>
      </c>
      <c r="AP1043">
        <v>11</v>
      </c>
      <c r="AQ1043" t="s">
        <v>1196</v>
      </c>
      <c r="AR1043" t="s">
        <v>246</v>
      </c>
    </row>
    <row r="1044" spans="1:44" x14ac:dyDescent="0.3">
      <c r="A1044" t="s">
        <v>158</v>
      </c>
      <c r="D1044" t="s">
        <v>237</v>
      </c>
      <c r="E1044" t="s">
        <v>48</v>
      </c>
      <c r="F1044" s="1">
        <v>42335.787499999999</v>
      </c>
      <c r="G1044" t="s">
        <v>49</v>
      </c>
      <c r="H1044" t="s">
        <v>50</v>
      </c>
      <c r="I1044" s="1">
        <v>42335.797222222223</v>
      </c>
      <c r="J1044" s="2">
        <v>42335</v>
      </c>
      <c r="K1044" t="s">
        <v>186</v>
      </c>
      <c r="L1044" t="s">
        <v>355</v>
      </c>
      <c r="M1044" t="s">
        <v>356</v>
      </c>
      <c r="N1044" t="s">
        <v>651</v>
      </c>
      <c r="P1044" t="s">
        <v>652</v>
      </c>
      <c r="R1044" t="s">
        <v>56</v>
      </c>
      <c r="T1044" s="2">
        <v>42321</v>
      </c>
      <c r="U1044" s="1">
        <v>42335.797222222223</v>
      </c>
      <c r="V1044" s="2"/>
      <c r="W1044">
        <v>5.0999999999999997E-2</v>
      </c>
      <c r="X1044" t="s">
        <v>57</v>
      </c>
      <c r="Y1044" t="s">
        <v>360</v>
      </c>
      <c r="Z1044" s="2">
        <v>42135</v>
      </c>
      <c r="AA1044">
        <v>151655946</v>
      </c>
      <c r="AB1044" t="s">
        <v>59</v>
      </c>
      <c r="AC1044">
        <v>3100</v>
      </c>
      <c r="AE1044">
        <v>2015</v>
      </c>
      <c r="AF1044">
        <v>5400</v>
      </c>
      <c r="AG1044">
        <v>1403</v>
      </c>
      <c r="AH1044">
        <v>50</v>
      </c>
      <c r="AI1044">
        <v>5340</v>
      </c>
      <c r="AJ1044">
        <v>5400</v>
      </c>
      <c r="AK1044">
        <v>60</v>
      </c>
      <c r="AL1044">
        <v>0</v>
      </c>
      <c r="AM1044">
        <v>14414</v>
      </c>
      <c r="AN1044">
        <v>50933.06</v>
      </c>
      <c r="AO1044">
        <v>7828</v>
      </c>
      <c r="AP1044">
        <v>11</v>
      </c>
      <c r="AQ1044" t="s">
        <v>1196</v>
      </c>
      <c r="AR1044" t="s">
        <v>246</v>
      </c>
    </row>
    <row r="1045" spans="1:44" x14ac:dyDescent="0.3">
      <c r="A1045" t="s">
        <v>158</v>
      </c>
      <c r="D1045" t="s">
        <v>237</v>
      </c>
      <c r="E1045" t="s">
        <v>48</v>
      </c>
      <c r="F1045" s="1">
        <v>42335.927083333336</v>
      </c>
      <c r="G1045" t="s">
        <v>639</v>
      </c>
      <c r="H1045" t="s">
        <v>640</v>
      </c>
      <c r="I1045" s="1">
        <v>42336.009027777778</v>
      </c>
      <c r="J1045" s="2">
        <v>42335</v>
      </c>
      <c r="K1045" t="s">
        <v>186</v>
      </c>
      <c r="L1045" t="s">
        <v>355</v>
      </c>
      <c r="M1045" t="s">
        <v>356</v>
      </c>
      <c r="N1045" t="s">
        <v>641</v>
      </c>
      <c r="O1045" t="s">
        <v>190</v>
      </c>
      <c r="P1045" t="s">
        <v>408</v>
      </c>
      <c r="Q1045" t="s">
        <v>192</v>
      </c>
      <c r="R1045" t="s">
        <v>193</v>
      </c>
      <c r="T1045" s="2">
        <v>42321</v>
      </c>
      <c r="U1045" s="1">
        <v>42336.009027777778</v>
      </c>
      <c r="V1045" s="2"/>
      <c r="W1045">
        <v>5.0999999999999997E-2</v>
      </c>
      <c r="X1045" t="s">
        <v>194</v>
      </c>
      <c r="Y1045" t="s">
        <v>644</v>
      </c>
      <c r="Z1045" s="2">
        <v>42135</v>
      </c>
      <c r="AA1045">
        <v>151655942</v>
      </c>
      <c r="AB1045" t="s">
        <v>193</v>
      </c>
      <c r="AC1045">
        <v>0</v>
      </c>
      <c r="AE1045">
        <v>2015</v>
      </c>
      <c r="AF1045">
        <v>11900</v>
      </c>
      <c r="AG1045">
        <v>755.55</v>
      </c>
      <c r="AH1045">
        <v>0</v>
      </c>
      <c r="AI1045">
        <v>11900</v>
      </c>
      <c r="AJ1045">
        <v>11900</v>
      </c>
      <c r="AK1045">
        <v>0</v>
      </c>
      <c r="AL1045">
        <v>850</v>
      </c>
      <c r="AM1045">
        <v>9685</v>
      </c>
      <c r="AN1045">
        <v>34222.92</v>
      </c>
      <c r="AO1045">
        <v>11730</v>
      </c>
      <c r="AP1045">
        <v>11</v>
      </c>
      <c r="AQ1045" t="s">
        <v>1196</v>
      </c>
      <c r="AR1045" t="s">
        <v>246</v>
      </c>
    </row>
    <row r="1046" spans="1:44" x14ac:dyDescent="0.3">
      <c r="A1046" t="s">
        <v>158</v>
      </c>
      <c r="D1046" t="s">
        <v>237</v>
      </c>
      <c r="E1046" t="s">
        <v>48</v>
      </c>
      <c r="F1046" s="1">
        <v>42335.927083333336</v>
      </c>
      <c r="G1046" t="s">
        <v>639</v>
      </c>
      <c r="H1046" t="s">
        <v>640</v>
      </c>
      <c r="I1046" s="1">
        <v>42336.009027777778</v>
      </c>
      <c r="J1046" s="2">
        <v>42335</v>
      </c>
      <c r="K1046" t="s">
        <v>186</v>
      </c>
      <c r="L1046" t="s">
        <v>355</v>
      </c>
      <c r="M1046" t="s">
        <v>356</v>
      </c>
      <c r="N1046" t="s">
        <v>641</v>
      </c>
      <c r="O1046" t="s">
        <v>190</v>
      </c>
      <c r="P1046" t="s">
        <v>408</v>
      </c>
      <c r="Q1046" t="s">
        <v>192</v>
      </c>
      <c r="R1046" t="s">
        <v>193</v>
      </c>
      <c r="T1046" s="2">
        <v>42321</v>
      </c>
      <c r="U1046" s="1">
        <v>42336.009027777778</v>
      </c>
      <c r="V1046" s="2"/>
      <c r="W1046">
        <v>5.0999999999999997E-2</v>
      </c>
      <c r="X1046" t="s">
        <v>194</v>
      </c>
      <c r="Y1046" t="s">
        <v>645</v>
      </c>
      <c r="Z1046" s="2">
        <v>42135</v>
      </c>
      <c r="AA1046">
        <v>151655942</v>
      </c>
      <c r="AB1046" t="s">
        <v>193</v>
      </c>
      <c r="AC1046">
        <v>0</v>
      </c>
      <c r="AE1046">
        <v>2015</v>
      </c>
      <c r="AF1046">
        <v>7700</v>
      </c>
      <c r="AG1046">
        <v>755.55</v>
      </c>
      <c r="AH1046">
        <v>0</v>
      </c>
      <c r="AI1046">
        <v>7700</v>
      </c>
      <c r="AJ1046">
        <v>7700</v>
      </c>
      <c r="AK1046">
        <v>0</v>
      </c>
      <c r="AL1046">
        <v>550</v>
      </c>
      <c r="AM1046">
        <v>9685</v>
      </c>
      <c r="AN1046">
        <v>34222.92</v>
      </c>
      <c r="AO1046">
        <v>7360</v>
      </c>
      <c r="AP1046">
        <v>11</v>
      </c>
      <c r="AQ1046" t="s">
        <v>1196</v>
      </c>
      <c r="AR1046" t="s">
        <v>246</v>
      </c>
    </row>
    <row r="1047" spans="1:44" x14ac:dyDescent="0.3">
      <c r="A1047" t="s">
        <v>158</v>
      </c>
      <c r="D1047" t="s">
        <v>237</v>
      </c>
      <c r="E1047" t="s">
        <v>48</v>
      </c>
      <c r="F1047" s="1">
        <v>42335.927083333336</v>
      </c>
      <c r="G1047" t="s">
        <v>639</v>
      </c>
      <c r="H1047" t="s">
        <v>640</v>
      </c>
      <c r="I1047" s="1">
        <v>42336.009027777778</v>
      </c>
      <c r="J1047" s="2">
        <v>42335</v>
      </c>
      <c r="K1047" t="s">
        <v>186</v>
      </c>
      <c r="L1047" t="s">
        <v>355</v>
      </c>
      <c r="M1047" t="s">
        <v>356</v>
      </c>
      <c r="N1047" t="s">
        <v>641</v>
      </c>
      <c r="O1047" t="s">
        <v>190</v>
      </c>
      <c r="P1047" t="s">
        <v>408</v>
      </c>
      <c r="Q1047" t="s">
        <v>192</v>
      </c>
      <c r="R1047" t="s">
        <v>193</v>
      </c>
      <c r="T1047" s="2">
        <v>42321</v>
      </c>
      <c r="U1047" s="1">
        <v>42336.009027777778</v>
      </c>
      <c r="V1047" s="2"/>
      <c r="W1047">
        <v>5.0999999999999997E-2</v>
      </c>
      <c r="X1047" t="s">
        <v>194</v>
      </c>
      <c r="Y1047" t="s">
        <v>649</v>
      </c>
      <c r="Z1047" s="2">
        <v>42135</v>
      </c>
      <c r="AA1047">
        <v>151655942</v>
      </c>
      <c r="AB1047" t="s">
        <v>193</v>
      </c>
      <c r="AC1047">
        <v>0</v>
      </c>
      <c r="AE1047">
        <v>2015</v>
      </c>
      <c r="AF1047">
        <v>9100</v>
      </c>
      <c r="AG1047">
        <v>755.55</v>
      </c>
      <c r="AH1047">
        <v>0</v>
      </c>
      <c r="AI1047">
        <v>9100</v>
      </c>
      <c r="AJ1047">
        <v>9100</v>
      </c>
      <c r="AK1047">
        <v>0</v>
      </c>
      <c r="AL1047">
        <v>650</v>
      </c>
      <c r="AM1047">
        <v>9685</v>
      </c>
      <c r="AN1047">
        <v>34222.92</v>
      </c>
      <c r="AO1047">
        <v>8910</v>
      </c>
      <c r="AP1047">
        <v>11</v>
      </c>
      <c r="AQ1047" t="s">
        <v>1196</v>
      </c>
      <c r="AR1047" t="s">
        <v>246</v>
      </c>
    </row>
    <row r="1048" spans="1:44" x14ac:dyDescent="0.3">
      <c r="A1048" t="s">
        <v>158</v>
      </c>
      <c r="D1048" t="s">
        <v>237</v>
      </c>
      <c r="E1048" t="s">
        <v>48</v>
      </c>
      <c r="F1048" s="1">
        <v>42335.927083333336</v>
      </c>
      <c r="G1048" t="s">
        <v>639</v>
      </c>
      <c r="H1048" t="s">
        <v>640</v>
      </c>
      <c r="I1048" s="1">
        <v>42336.009027777778</v>
      </c>
      <c r="J1048" s="2">
        <v>42335</v>
      </c>
      <c r="K1048" t="s">
        <v>186</v>
      </c>
      <c r="L1048" t="s">
        <v>355</v>
      </c>
      <c r="M1048" t="s">
        <v>356</v>
      </c>
      <c r="N1048" t="s">
        <v>641</v>
      </c>
      <c r="O1048" t="s">
        <v>190</v>
      </c>
      <c r="P1048" t="s">
        <v>408</v>
      </c>
      <c r="Q1048" t="s">
        <v>192</v>
      </c>
      <c r="R1048" t="s">
        <v>193</v>
      </c>
      <c r="T1048" s="2">
        <v>42321</v>
      </c>
      <c r="U1048" s="1">
        <v>42336.009027777778</v>
      </c>
      <c r="V1048" s="2"/>
      <c r="W1048">
        <v>5.0999999999999997E-2</v>
      </c>
      <c r="X1048" t="s">
        <v>194</v>
      </c>
      <c r="Y1048" t="s">
        <v>650</v>
      </c>
      <c r="Z1048" s="2">
        <v>42135</v>
      </c>
      <c r="AA1048">
        <v>151655942</v>
      </c>
      <c r="AB1048" t="s">
        <v>193</v>
      </c>
      <c r="AC1048">
        <v>0</v>
      </c>
      <c r="AE1048">
        <v>2015</v>
      </c>
      <c r="AF1048">
        <v>5600</v>
      </c>
      <c r="AG1048">
        <v>755.55</v>
      </c>
      <c r="AH1048">
        <v>0</v>
      </c>
      <c r="AI1048">
        <v>5600</v>
      </c>
      <c r="AJ1048">
        <v>5600</v>
      </c>
      <c r="AK1048">
        <v>0</v>
      </c>
      <c r="AL1048">
        <v>400</v>
      </c>
      <c r="AM1048">
        <v>9685</v>
      </c>
      <c r="AN1048">
        <v>34222.92</v>
      </c>
      <c r="AO1048">
        <v>5193</v>
      </c>
      <c r="AP1048">
        <v>11</v>
      </c>
      <c r="AQ1048" t="s">
        <v>1196</v>
      </c>
      <c r="AR1048" t="s">
        <v>246</v>
      </c>
    </row>
    <row r="1049" spans="1:44" x14ac:dyDescent="0.3">
      <c r="A1049" t="s">
        <v>158</v>
      </c>
      <c r="D1049" t="s">
        <v>237</v>
      </c>
      <c r="E1049" t="s">
        <v>48</v>
      </c>
      <c r="F1049" s="1">
        <v>42335.986111111109</v>
      </c>
      <c r="G1049" t="s">
        <v>100</v>
      </c>
      <c r="H1049" t="s">
        <v>101</v>
      </c>
      <c r="I1049" s="1">
        <v>42335.993055555555</v>
      </c>
      <c r="J1049" s="2">
        <v>42335</v>
      </c>
      <c r="K1049" t="s">
        <v>186</v>
      </c>
      <c r="L1049" t="s">
        <v>355</v>
      </c>
      <c r="M1049" t="s">
        <v>356</v>
      </c>
      <c r="N1049" t="s">
        <v>76</v>
      </c>
      <c r="P1049" t="s">
        <v>77</v>
      </c>
      <c r="R1049" t="s">
        <v>78</v>
      </c>
      <c r="T1049" s="2">
        <v>42321</v>
      </c>
      <c r="U1049" s="1">
        <v>42335.993055555555</v>
      </c>
      <c r="V1049" s="2"/>
      <c r="W1049">
        <v>5.0999999999999997E-2</v>
      </c>
      <c r="X1049" t="s">
        <v>79</v>
      </c>
      <c r="Y1049" t="s">
        <v>644</v>
      </c>
      <c r="Z1049" s="2">
        <v>42135</v>
      </c>
      <c r="AA1049">
        <v>151655946</v>
      </c>
      <c r="AB1049" t="s">
        <v>78</v>
      </c>
      <c r="AC1049">
        <v>0</v>
      </c>
      <c r="AE1049">
        <v>2015</v>
      </c>
      <c r="AF1049">
        <v>11700</v>
      </c>
      <c r="AG1049">
        <v>1403</v>
      </c>
      <c r="AH1049">
        <v>0</v>
      </c>
      <c r="AI1049">
        <v>11700</v>
      </c>
      <c r="AJ1049">
        <v>11700</v>
      </c>
      <c r="AK1049">
        <v>0</v>
      </c>
      <c r="AL1049">
        <v>0</v>
      </c>
      <c r="AM1049">
        <v>14414</v>
      </c>
      <c r="AN1049">
        <v>50933.06</v>
      </c>
      <c r="AO1049">
        <v>11121</v>
      </c>
      <c r="AP1049">
        <v>11</v>
      </c>
      <c r="AQ1049" t="s">
        <v>1196</v>
      </c>
      <c r="AR1049" t="s">
        <v>246</v>
      </c>
    </row>
    <row r="1050" spans="1:44" x14ac:dyDescent="0.3">
      <c r="A1050" t="s">
        <v>612</v>
      </c>
      <c r="B1050" t="s">
        <v>975</v>
      </c>
      <c r="C1050" t="s">
        <v>976</v>
      </c>
      <c r="D1050" t="s">
        <v>112</v>
      </c>
      <c r="E1050" t="s">
        <v>48</v>
      </c>
      <c r="F1050" s="1">
        <v>42328.60833333333</v>
      </c>
      <c r="G1050" t="s">
        <v>74</v>
      </c>
      <c r="H1050" t="s">
        <v>75</v>
      </c>
      <c r="I1050" s="1">
        <v>42328.736805555556</v>
      </c>
      <c r="J1050" s="2">
        <v>42328</v>
      </c>
      <c r="K1050" t="s">
        <v>51</v>
      </c>
      <c r="L1050" t="s">
        <v>1284</v>
      </c>
      <c r="M1050" t="s">
        <v>1285</v>
      </c>
      <c r="N1050" t="s">
        <v>76</v>
      </c>
      <c r="P1050" t="s">
        <v>77</v>
      </c>
      <c r="R1050" t="s">
        <v>78</v>
      </c>
      <c r="S1050">
        <v>1516043350</v>
      </c>
      <c r="T1050" s="2">
        <v>42326</v>
      </c>
      <c r="U1050" s="1">
        <v>42328.736805555556</v>
      </c>
      <c r="V1050" s="2">
        <v>42135</v>
      </c>
      <c r="W1050">
        <v>0.57499999999999996</v>
      </c>
      <c r="X1050" t="s">
        <v>79</v>
      </c>
      <c r="Y1050" t="s">
        <v>677</v>
      </c>
      <c r="Z1050" s="2">
        <v>42105</v>
      </c>
      <c r="AA1050">
        <v>151661310</v>
      </c>
      <c r="AB1050" t="s">
        <v>78</v>
      </c>
      <c r="AC1050">
        <v>30</v>
      </c>
      <c r="AE1050">
        <v>2015</v>
      </c>
      <c r="AF1050">
        <v>4855</v>
      </c>
      <c r="AG1050">
        <v>1403</v>
      </c>
      <c r="AH1050">
        <v>0</v>
      </c>
      <c r="AI1050">
        <v>4855</v>
      </c>
      <c r="AJ1050">
        <v>4855</v>
      </c>
      <c r="AK1050">
        <v>0</v>
      </c>
      <c r="AL1050">
        <v>0</v>
      </c>
      <c r="AM1050">
        <v>61417</v>
      </c>
      <c r="AN1050">
        <v>55275.3</v>
      </c>
      <c r="AO1050">
        <v>5374</v>
      </c>
      <c r="AP1050">
        <v>11</v>
      </c>
      <c r="AQ1050" t="s">
        <v>1196</v>
      </c>
      <c r="AR1050" t="s">
        <v>246</v>
      </c>
    </row>
    <row r="1051" spans="1:44" x14ac:dyDescent="0.3">
      <c r="A1051" t="s">
        <v>612</v>
      </c>
      <c r="B1051" t="s">
        <v>975</v>
      </c>
      <c r="C1051" t="s">
        <v>976</v>
      </c>
      <c r="D1051" t="s">
        <v>112</v>
      </c>
      <c r="E1051" t="s">
        <v>48</v>
      </c>
      <c r="F1051" s="1">
        <v>42328.60833333333</v>
      </c>
      <c r="G1051" t="s">
        <v>105</v>
      </c>
      <c r="H1051" t="s">
        <v>106</v>
      </c>
      <c r="I1051" s="1">
        <v>42328.738888888889</v>
      </c>
      <c r="J1051" s="2">
        <v>42328</v>
      </c>
      <c r="K1051" t="s">
        <v>51</v>
      </c>
      <c r="L1051" t="s">
        <v>1284</v>
      </c>
      <c r="M1051" t="s">
        <v>1285</v>
      </c>
      <c r="N1051" t="s">
        <v>82</v>
      </c>
      <c r="O1051" t="s">
        <v>82</v>
      </c>
      <c r="P1051" t="s">
        <v>83</v>
      </c>
      <c r="Q1051" t="s">
        <v>83</v>
      </c>
      <c r="R1051" t="s">
        <v>84</v>
      </c>
      <c r="S1051">
        <v>1516043350</v>
      </c>
      <c r="T1051" s="2">
        <v>42326</v>
      </c>
      <c r="U1051" s="1">
        <v>42328.738888888889</v>
      </c>
      <c r="V1051" s="2">
        <v>42135</v>
      </c>
      <c r="W1051">
        <v>0.57499999999999996</v>
      </c>
      <c r="X1051" t="s">
        <v>79</v>
      </c>
      <c r="Y1051" t="s">
        <v>297</v>
      </c>
      <c r="Z1051" s="2">
        <v>42105</v>
      </c>
      <c r="AA1051">
        <v>151661310</v>
      </c>
      <c r="AB1051" t="s">
        <v>84</v>
      </c>
      <c r="AC1051">
        <v>0</v>
      </c>
      <c r="AD1051">
        <v>18036</v>
      </c>
      <c r="AE1051">
        <v>2015</v>
      </c>
      <c r="AF1051">
        <v>18036</v>
      </c>
      <c r="AG1051">
        <v>1403</v>
      </c>
      <c r="AH1051">
        <v>0</v>
      </c>
      <c r="AI1051">
        <v>18036</v>
      </c>
      <c r="AJ1051">
        <v>18036</v>
      </c>
      <c r="AK1051">
        <v>0</v>
      </c>
      <c r="AL1051">
        <v>0</v>
      </c>
      <c r="AM1051">
        <v>61417</v>
      </c>
      <c r="AN1051">
        <v>55275.3</v>
      </c>
      <c r="AO1051">
        <v>17427</v>
      </c>
      <c r="AP1051">
        <v>11</v>
      </c>
      <c r="AQ1051" t="s">
        <v>1196</v>
      </c>
      <c r="AR1051" t="s">
        <v>246</v>
      </c>
    </row>
    <row r="1052" spans="1:44" x14ac:dyDescent="0.3">
      <c r="A1052" t="s">
        <v>612</v>
      </c>
      <c r="B1052" t="s">
        <v>975</v>
      </c>
      <c r="C1052" t="s">
        <v>976</v>
      </c>
      <c r="D1052" t="s">
        <v>112</v>
      </c>
      <c r="E1052" t="s">
        <v>48</v>
      </c>
      <c r="F1052" s="1">
        <v>42328.60833333333</v>
      </c>
      <c r="G1052" t="s">
        <v>105</v>
      </c>
      <c r="H1052" t="s">
        <v>106</v>
      </c>
      <c r="I1052" s="1">
        <v>42328.738888888889</v>
      </c>
      <c r="J1052" s="2">
        <v>42328</v>
      </c>
      <c r="K1052" t="s">
        <v>51</v>
      </c>
      <c r="L1052" t="s">
        <v>1284</v>
      </c>
      <c r="M1052" t="s">
        <v>1285</v>
      </c>
      <c r="N1052" t="s">
        <v>82</v>
      </c>
      <c r="O1052" t="s">
        <v>82</v>
      </c>
      <c r="P1052" t="s">
        <v>83</v>
      </c>
      <c r="Q1052" t="s">
        <v>83</v>
      </c>
      <c r="R1052" t="s">
        <v>84</v>
      </c>
      <c r="S1052">
        <v>1516043350</v>
      </c>
      <c r="T1052" s="2">
        <v>42326</v>
      </c>
      <c r="U1052" s="1">
        <v>42328.738888888889</v>
      </c>
      <c r="V1052" s="2">
        <v>42135</v>
      </c>
      <c r="W1052">
        <v>0.57499999999999996</v>
      </c>
      <c r="X1052" t="s">
        <v>79</v>
      </c>
      <c r="Y1052" t="s">
        <v>1286</v>
      </c>
      <c r="Z1052" s="2">
        <v>42105</v>
      </c>
      <c r="AA1052">
        <v>151661310</v>
      </c>
      <c r="AB1052" t="s">
        <v>84</v>
      </c>
      <c r="AC1052">
        <v>0</v>
      </c>
      <c r="AD1052">
        <v>11669</v>
      </c>
      <c r="AE1052">
        <v>2015</v>
      </c>
      <c r="AF1052">
        <v>11669</v>
      </c>
      <c r="AG1052">
        <v>1403</v>
      </c>
      <c r="AH1052">
        <v>0</v>
      </c>
      <c r="AI1052">
        <v>11669</v>
      </c>
      <c r="AJ1052">
        <v>11669</v>
      </c>
      <c r="AK1052">
        <v>0</v>
      </c>
      <c r="AL1052">
        <v>0</v>
      </c>
      <c r="AM1052">
        <v>61417</v>
      </c>
      <c r="AN1052">
        <v>55275.3</v>
      </c>
      <c r="AO1052">
        <v>11236</v>
      </c>
      <c r="AP1052">
        <v>11</v>
      </c>
      <c r="AQ1052" t="s">
        <v>1196</v>
      </c>
      <c r="AR1052" t="s">
        <v>246</v>
      </c>
    </row>
    <row r="1053" spans="1:44" x14ac:dyDescent="0.3">
      <c r="A1053" t="s">
        <v>612</v>
      </c>
      <c r="B1053" t="s">
        <v>975</v>
      </c>
      <c r="C1053" t="s">
        <v>976</v>
      </c>
      <c r="D1053" t="s">
        <v>112</v>
      </c>
      <c r="E1053" t="s">
        <v>48</v>
      </c>
      <c r="F1053" s="1">
        <v>42328.60833333333</v>
      </c>
      <c r="G1053" t="s">
        <v>105</v>
      </c>
      <c r="H1053" t="s">
        <v>106</v>
      </c>
      <c r="I1053" s="1">
        <v>42328.738888888889</v>
      </c>
      <c r="J1053" s="2">
        <v>42328</v>
      </c>
      <c r="K1053" t="s">
        <v>51</v>
      </c>
      <c r="L1053" t="s">
        <v>1284</v>
      </c>
      <c r="M1053" t="s">
        <v>1285</v>
      </c>
      <c r="N1053" t="s">
        <v>82</v>
      </c>
      <c r="O1053" t="s">
        <v>82</v>
      </c>
      <c r="P1053" t="s">
        <v>83</v>
      </c>
      <c r="Q1053" t="s">
        <v>83</v>
      </c>
      <c r="R1053" t="s">
        <v>84</v>
      </c>
      <c r="S1053">
        <v>1516043350</v>
      </c>
      <c r="T1053" s="2">
        <v>42326</v>
      </c>
      <c r="U1053" s="1">
        <v>42328.738888888889</v>
      </c>
      <c r="V1053" s="2">
        <v>42135</v>
      </c>
      <c r="W1053">
        <v>0.57499999999999996</v>
      </c>
      <c r="X1053" t="s">
        <v>79</v>
      </c>
      <c r="Y1053" t="s">
        <v>672</v>
      </c>
      <c r="Z1053" s="2">
        <v>42105</v>
      </c>
      <c r="AA1053">
        <v>151661310</v>
      </c>
      <c r="AB1053" t="s">
        <v>84</v>
      </c>
      <c r="AC1053">
        <v>0</v>
      </c>
      <c r="AD1053">
        <v>5385</v>
      </c>
      <c r="AE1053">
        <v>2015</v>
      </c>
      <c r="AF1053">
        <v>5385</v>
      </c>
      <c r="AG1053">
        <v>1403</v>
      </c>
      <c r="AH1053">
        <v>0</v>
      </c>
      <c r="AI1053">
        <v>5385</v>
      </c>
      <c r="AJ1053">
        <v>5385</v>
      </c>
      <c r="AK1053">
        <v>0</v>
      </c>
      <c r="AL1053">
        <v>0</v>
      </c>
      <c r="AM1053">
        <v>61417</v>
      </c>
      <c r="AN1053">
        <v>55275.3</v>
      </c>
      <c r="AO1053">
        <v>5924</v>
      </c>
      <c r="AP1053">
        <v>11</v>
      </c>
      <c r="AQ1053" t="s">
        <v>1196</v>
      </c>
      <c r="AR1053" t="s">
        <v>246</v>
      </c>
    </row>
    <row r="1054" spans="1:44" x14ac:dyDescent="0.3">
      <c r="A1054" t="s">
        <v>612</v>
      </c>
      <c r="B1054" t="s">
        <v>975</v>
      </c>
      <c r="C1054" t="s">
        <v>976</v>
      </c>
      <c r="D1054" t="s">
        <v>112</v>
      </c>
      <c r="E1054" t="s">
        <v>48</v>
      </c>
      <c r="F1054" s="1">
        <v>42328.60833333333</v>
      </c>
      <c r="G1054" t="s">
        <v>105</v>
      </c>
      <c r="H1054" t="s">
        <v>106</v>
      </c>
      <c r="I1054" s="1">
        <v>42328.738888888889</v>
      </c>
      <c r="J1054" s="2">
        <v>42328</v>
      </c>
      <c r="K1054" t="s">
        <v>51</v>
      </c>
      <c r="L1054" t="s">
        <v>1284</v>
      </c>
      <c r="M1054" t="s">
        <v>1285</v>
      </c>
      <c r="N1054" t="s">
        <v>82</v>
      </c>
      <c r="O1054" t="s">
        <v>82</v>
      </c>
      <c r="P1054" t="s">
        <v>83</v>
      </c>
      <c r="Q1054" t="s">
        <v>83</v>
      </c>
      <c r="R1054" t="s">
        <v>84</v>
      </c>
      <c r="S1054">
        <v>1516043350</v>
      </c>
      <c r="T1054" s="2">
        <v>42326</v>
      </c>
      <c r="U1054" s="1">
        <v>42328.738888888889</v>
      </c>
      <c r="V1054" s="2">
        <v>42135</v>
      </c>
      <c r="W1054">
        <v>0.57499999999999996</v>
      </c>
      <c r="X1054" t="s">
        <v>79</v>
      </c>
      <c r="Y1054" t="s">
        <v>677</v>
      </c>
      <c r="Z1054" s="2">
        <v>42105</v>
      </c>
      <c r="AA1054">
        <v>151661310</v>
      </c>
      <c r="AB1054" t="s">
        <v>84</v>
      </c>
      <c r="AC1054">
        <v>0</v>
      </c>
      <c r="AD1054">
        <v>4855</v>
      </c>
      <c r="AE1054">
        <v>2015</v>
      </c>
      <c r="AF1054">
        <v>4855</v>
      </c>
      <c r="AG1054">
        <v>1403</v>
      </c>
      <c r="AH1054">
        <v>0</v>
      </c>
      <c r="AI1054">
        <v>4855</v>
      </c>
      <c r="AJ1054">
        <v>4855</v>
      </c>
      <c r="AK1054">
        <v>0</v>
      </c>
      <c r="AL1054">
        <v>0</v>
      </c>
      <c r="AM1054">
        <v>61417</v>
      </c>
      <c r="AN1054">
        <v>55275.3</v>
      </c>
      <c r="AO1054">
        <v>5374</v>
      </c>
      <c r="AP1054">
        <v>11</v>
      </c>
      <c r="AQ1054" t="s">
        <v>1196</v>
      </c>
      <c r="AR1054" t="s">
        <v>246</v>
      </c>
    </row>
    <row r="1055" spans="1:44" x14ac:dyDescent="0.3">
      <c r="A1055" t="s">
        <v>158</v>
      </c>
      <c r="D1055" t="s">
        <v>237</v>
      </c>
      <c r="E1055" t="s">
        <v>48</v>
      </c>
      <c r="F1055" s="1">
        <v>42328.041666666664</v>
      </c>
      <c r="G1055" t="s">
        <v>152</v>
      </c>
      <c r="H1055" t="s">
        <v>153</v>
      </c>
      <c r="I1055" s="1">
        <v>42328.084722222222</v>
      </c>
      <c r="J1055" s="2">
        <v>42328</v>
      </c>
      <c r="K1055" t="s">
        <v>186</v>
      </c>
      <c r="L1055" t="s">
        <v>349</v>
      </c>
      <c r="M1055" t="s">
        <v>350</v>
      </c>
      <c r="N1055" t="s">
        <v>76</v>
      </c>
      <c r="P1055" t="s">
        <v>77</v>
      </c>
      <c r="R1055" t="s">
        <v>78</v>
      </c>
      <c r="T1055" s="2">
        <v>42321</v>
      </c>
      <c r="U1055" s="1">
        <v>42328.084722222222</v>
      </c>
      <c r="V1055" s="2"/>
      <c r="W1055">
        <v>8.1600000000000006E-2</v>
      </c>
      <c r="X1055" t="s">
        <v>79</v>
      </c>
      <c r="Y1055" t="s">
        <v>104</v>
      </c>
      <c r="Z1055" s="2">
        <v>42135</v>
      </c>
      <c r="AA1055">
        <v>151655930</v>
      </c>
      <c r="AB1055" t="s">
        <v>78</v>
      </c>
      <c r="AC1055">
        <v>0</v>
      </c>
      <c r="AE1055">
        <v>2015</v>
      </c>
      <c r="AF1055">
        <v>22200</v>
      </c>
      <c r="AG1055">
        <v>1403</v>
      </c>
      <c r="AH1055">
        <v>0</v>
      </c>
      <c r="AI1055">
        <v>22200</v>
      </c>
      <c r="AJ1055">
        <v>34200</v>
      </c>
      <c r="AK1055">
        <v>0</v>
      </c>
      <c r="AL1055">
        <v>0</v>
      </c>
      <c r="AM1055">
        <v>21412</v>
      </c>
      <c r="AN1055">
        <v>171589.09</v>
      </c>
      <c r="AO1055">
        <v>28006</v>
      </c>
      <c r="AP1055">
        <v>11</v>
      </c>
      <c r="AQ1055" t="s">
        <v>1196</v>
      </c>
      <c r="AR1055" t="s">
        <v>246</v>
      </c>
    </row>
    <row r="1056" spans="1:44" x14ac:dyDescent="0.3">
      <c r="A1056" t="s">
        <v>158</v>
      </c>
      <c r="D1056" t="s">
        <v>237</v>
      </c>
      <c r="E1056" t="s">
        <v>51</v>
      </c>
      <c r="F1056" s="1">
        <v>42328.041666666664</v>
      </c>
      <c r="G1056" t="s">
        <v>154</v>
      </c>
      <c r="H1056" t="s">
        <v>380</v>
      </c>
      <c r="I1056" s="1">
        <v>42328.084722222222</v>
      </c>
      <c r="J1056" s="2">
        <v>42328</v>
      </c>
      <c r="K1056" t="s">
        <v>186</v>
      </c>
      <c r="L1056" t="s">
        <v>349</v>
      </c>
      <c r="M1056" t="s">
        <v>350</v>
      </c>
      <c r="N1056" t="s">
        <v>82</v>
      </c>
      <c r="O1056" t="s">
        <v>82</v>
      </c>
      <c r="P1056" t="s">
        <v>83</v>
      </c>
      <c r="Q1056" t="s">
        <v>83</v>
      </c>
      <c r="R1056" t="s">
        <v>84</v>
      </c>
      <c r="T1056" s="2">
        <v>42321</v>
      </c>
      <c r="U1056" s="1">
        <v>42328.084722222222</v>
      </c>
      <c r="V1056" s="2"/>
      <c r="W1056">
        <v>8.1600000000000006E-2</v>
      </c>
      <c r="X1056" t="s">
        <v>79</v>
      </c>
      <c r="Y1056" t="s">
        <v>104</v>
      </c>
      <c r="Z1056" s="2">
        <v>42135</v>
      </c>
      <c r="AA1056">
        <v>151655930</v>
      </c>
      <c r="AB1056" t="s">
        <v>84</v>
      </c>
      <c r="AC1056">
        <v>0</v>
      </c>
      <c r="AD1056">
        <v>22200</v>
      </c>
      <c r="AE1056">
        <v>2015</v>
      </c>
      <c r="AF1056">
        <v>22200</v>
      </c>
      <c r="AG1056">
        <v>1403</v>
      </c>
      <c r="AH1056">
        <v>0</v>
      </c>
      <c r="AI1056">
        <v>22200</v>
      </c>
      <c r="AJ1056">
        <v>34200</v>
      </c>
      <c r="AK1056">
        <v>0</v>
      </c>
      <c r="AL1056">
        <v>0</v>
      </c>
      <c r="AM1056">
        <v>21412</v>
      </c>
      <c r="AN1056">
        <v>171589.09</v>
      </c>
      <c r="AO1056">
        <v>28006</v>
      </c>
      <c r="AP1056">
        <v>11</v>
      </c>
      <c r="AQ1056" t="s">
        <v>1196</v>
      </c>
      <c r="AR1056" t="s">
        <v>246</v>
      </c>
    </row>
    <row r="1057" spans="1:44" x14ac:dyDescent="0.3">
      <c r="A1057" t="s">
        <v>202</v>
      </c>
      <c r="B1057" t="s">
        <v>720</v>
      </c>
      <c r="C1057" t="s">
        <v>721</v>
      </c>
      <c r="D1057" t="s">
        <v>47</v>
      </c>
      <c r="E1057" t="s">
        <v>48</v>
      </c>
      <c r="F1057" s="1">
        <v>42328.006944444445</v>
      </c>
      <c r="G1057" t="s">
        <v>100</v>
      </c>
      <c r="H1057" t="s">
        <v>101</v>
      </c>
      <c r="I1057" s="1">
        <v>42328.032638888886</v>
      </c>
      <c r="J1057" s="2">
        <v>42328</v>
      </c>
      <c r="K1057" t="s">
        <v>186</v>
      </c>
      <c r="L1057" t="s">
        <v>1036</v>
      </c>
      <c r="M1057" t="s">
        <v>1037</v>
      </c>
      <c r="N1057" t="s">
        <v>76</v>
      </c>
      <c r="P1057" t="s">
        <v>77</v>
      </c>
      <c r="R1057" t="s">
        <v>78</v>
      </c>
      <c r="S1057">
        <v>1516043396</v>
      </c>
      <c r="T1057" s="2">
        <v>42333</v>
      </c>
      <c r="U1057" s="1">
        <v>42328.032638888886</v>
      </c>
      <c r="V1057" s="2">
        <v>42328</v>
      </c>
      <c r="W1057">
        <v>0.16</v>
      </c>
      <c r="X1057" t="s">
        <v>79</v>
      </c>
      <c r="Y1057" t="s">
        <v>295</v>
      </c>
      <c r="Z1057" s="2">
        <v>42135</v>
      </c>
      <c r="AA1057">
        <v>151655904</v>
      </c>
      <c r="AB1057" t="s">
        <v>78</v>
      </c>
      <c r="AC1057">
        <v>90</v>
      </c>
      <c r="AE1057">
        <v>2015</v>
      </c>
      <c r="AF1057">
        <v>7300</v>
      </c>
      <c r="AG1057">
        <v>1403</v>
      </c>
      <c r="AH1057">
        <v>0</v>
      </c>
      <c r="AI1057">
        <v>7300</v>
      </c>
      <c r="AJ1057">
        <v>7300</v>
      </c>
      <c r="AK1057">
        <v>0</v>
      </c>
      <c r="AL1057">
        <v>0</v>
      </c>
      <c r="AM1057">
        <v>22000</v>
      </c>
      <c r="AN1057">
        <v>7040</v>
      </c>
      <c r="AO1057">
        <v>8050</v>
      </c>
      <c r="AP1057">
        <v>11</v>
      </c>
      <c r="AQ1057" t="s">
        <v>1196</v>
      </c>
      <c r="AR1057" t="s">
        <v>246</v>
      </c>
    </row>
    <row r="1058" spans="1:44" x14ac:dyDescent="0.3">
      <c r="A1058" t="s">
        <v>202</v>
      </c>
      <c r="B1058" t="s">
        <v>720</v>
      </c>
      <c r="C1058" t="s">
        <v>721</v>
      </c>
      <c r="D1058" t="s">
        <v>47</v>
      </c>
      <c r="E1058" t="s">
        <v>48</v>
      </c>
      <c r="F1058" s="1">
        <v>42328.006944444445</v>
      </c>
      <c r="G1058" t="s">
        <v>100</v>
      </c>
      <c r="H1058" t="s">
        <v>101</v>
      </c>
      <c r="I1058" s="1">
        <v>42328.032638888886</v>
      </c>
      <c r="J1058" s="2">
        <v>42328</v>
      </c>
      <c r="K1058" t="s">
        <v>186</v>
      </c>
      <c r="L1058" t="s">
        <v>1036</v>
      </c>
      <c r="M1058" t="s">
        <v>1037</v>
      </c>
      <c r="N1058" t="s">
        <v>76</v>
      </c>
      <c r="P1058" t="s">
        <v>77</v>
      </c>
      <c r="R1058" t="s">
        <v>78</v>
      </c>
      <c r="S1058">
        <v>1516043396</v>
      </c>
      <c r="T1058" s="2">
        <v>42333</v>
      </c>
      <c r="U1058" s="1">
        <v>42328.032638888886</v>
      </c>
      <c r="V1058" s="2">
        <v>42328</v>
      </c>
      <c r="W1058">
        <v>0.16</v>
      </c>
      <c r="X1058" t="s">
        <v>79</v>
      </c>
      <c r="Y1058" t="s">
        <v>600</v>
      </c>
      <c r="Z1058" s="2">
        <v>42135</v>
      </c>
      <c r="AA1058">
        <v>151655904</v>
      </c>
      <c r="AB1058" t="s">
        <v>78</v>
      </c>
      <c r="AC1058">
        <v>4000</v>
      </c>
      <c r="AE1058">
        <v>2015</v>
      </c>
      <c r="AF1058">
        <v>6000</v>
      </c>
      <c r="AG1058">
        <v>1403</v>
      </c>
      <c r="AH1058">
        <v>0</v>
      </c>
      <c r="AI1058">
        <v>6000</v>
      </c>
      <c r="AJ1058">
        <v>6000</v>
      </c>
      <c r="AK1058">
        <v>0</v>
      </c>
      <c r="AL1058">
        <v>0</v>
      </c>
      <c r="AM1058">
        <v>22000</v>
      </c>
      <c r="AN1058">
        <v>7040</v>
      </c>
      <c r="AO1058">
        <v>6000</v>
      </c>
      <c r="AP1058">
        <v>11</v>
      </c>
      <c r="AQ1058" t="s">
        <v>1196</v>
      </c>
      <c r="AR1058" t="s">
        <v>246</v>
      </c>
    </row>
    <row r="1059" spans="1:44" x14ac:dyDescent="0.3">
      <c r="A1059" t="s">
        <v>202</v>
      </c>
      <c r="B1059" t="s">
        <v>720</v>
      </c>
      <c r="C1059" t="s">
        <v>721</v>
      </c>
      <c r="D1059" t="s">
        <v>47</v>
      </c>
      <c r="E1059" t="s">
        <v>48</v>
      </c>
      <c r="F1059" s="1">
        <v>42328.006944444445</v>
      </c>
      <c r="G1059" t="s">
        <v>100</v>
      </c>
      <c r="H1059" t="s">
        <v>101</v>
      </c>
      <c r="I1059" s="1">
        <v>42328.032638888886</v>
      </c>
      <c r="J1059" s="2">
        <v>42328</v>
      </c>
      <c r="K1059" t="s">
        <v>186</v>
      </c>
      <c r="L1059" t="s">
        <v>1036</v>
      </c>
      <c r="M1059" t="s">
        <v>1037</v>
      </c>
      <c r="N1059" t="s">
        <v>76</v>
      </c>
      <c r="P1059" t="s">
        <v>77</v>
      </c>
      <c r="R1059" t="s">
        <v>78</v>
      </c>
      <c r="S1059">
        <v>1516043396</v>
      </c>
      <c r="T1059" s="2">
        <v>42333</v>
      </c>
      <c r="U1059" s="1">
        <v>42328.032638888886</v>
      </c>
      <c r="V1059" s="2">
        <v>42328</v>
      </c>
      <c r="W1059">
        <v>0.16</v>
      </c>
      <c r="X1059" t="s">
        <v>79</v>
      </c>
      <c r="Y1059" t="s">
        <v>290</v>
      </c>
      <c r="Z1059" s="2">
        <v>42135</v>
      </c>
      <c r="AA1059">
        <v>151655904</v>
      </c>
      <c r="AB1059" t="s">
        <v>78</v>
      </c>
      <c r="AC1059">
        <v>50</v>
      </c>
      <c r="AE1059">
        <v>2015</v>
      </c>
      <c r="AF1059">
        <v>10000</v>
      </c>
      <c r="AG1059">
        <v>1403</v>
      </c>
      <c r="AH1059">
        <v>0</v>
      </c>
      <c r="AI1059">
        <v>10000</v>
      </c>
      <c r="AJ1059">
        <v>10000</v>
      </c>
      <c r="AK1059">
        <v>0</v>
      </c>
      <c r="AL1059">
        <v>0</v>
      </c>
      <c r="AM1059">
        <v>22000</v>
      </c>
      <c r="AN1059">
        <v>7040</v>
      </c>
      <c r="AO1059">
        <v>11000</v>
      </c>
      <c r="AP1059">
        <v>11</v>
      </c>
      <c r="AQ1059" t="s">
        <v>1196</v>
      </c>
      <c r="AR1059" t="s">
        <v>246</v>
      </c>
    </row>
    <row r="1060" spans="1:44" x14ac:dyDescent="0.3">
      <c r="A1060" t="s">
        <v>202</v>
      </c>
      <c r="B1060" t="s">
        <v>720</v>
      </c>
      <c r="C1060" t="s">
        <v>721</v>
      </c>
      <c r="D1060" t="s">
        <v>47</v>
      </c>
      <c r="E1060" t="s">
        <v>48</v>
      </c>
      <c r="F1060" s="1">
        <v>42328.006944444445</v>
      </c>
      <c r="G1060" t="s">
        <v>105</v>
      </c>
      <c r="H1060" t="s">
        <v>106</v>
      </c>
      <c r="I1060" s="1">
        <v>42328.033333333333</v>
      </c>
      <c r="J1060" s="2">
        <v>42328</v>
      </c>
      <c r="K1060" t="s">
        <v>186</v>
      </c>
      <c r="L1060" t="s">
        <v>1036</v>
      </c>
      <c r="M1060" t="s">
        <v>1037</v>
      </c>
      <c r="N1060" t="s">
        <v>82</v>
      </c>
      <c r="O1060" t="s">
        <v>82</v>
      </c>
      <c r="P1060" t="s">
        <v>83</v>
      </c>
      <c r="Q1060" t="s">
        <v>83</v>
      </c>
      <c r="R1060" t="s">
        <v>84</v>
      </c>
      <c r="S1060">
        <v>1516043396</v>
      </c>
      <c r="T1060" s="2">
        <v>42333</v>
      </c>
      <c r="U1060" s="1">
        <v>42328.033333333333</v>
      </c>
      <c r="V1060" s="2">
        <v>42328</v>
      </c>
      <c r="W1060">
        <v>0.16</v>
      </c>
      <c r="X1060" t="s">
        <v>79</v>
      </c>
      <c r="Y1060" t="s">
        <v>295</v>
      </c>
      <c r="Z1060" s="2">
        <v>42135</v>
      </c>
      <c r="AA1060">
        <v>151655904</v>
      </c>
      <c r="AB1060" t="s">
        <v>84</v>
      </c>
      <c r="AC1060">
        <v>0</v>
      </c>
      <c r="AD1060">
        <v>7300</v>
      </c>
      <c r="AE1060">
        <v>2015</v>
      </c>
      <c r="AF1060">
        <v>7300</v>
      </c>
      <c r="AG1060">
        <v>1403</v>
      </c>
      <c r="AH1060">
        <v>0</v>
      </c>
      <c r="AI1060">
        <v>7300</v>
      </c>
      <c r="AJ1060">
        <v>7300</v>
      </c>
      <c r="AK1060">
        <v>0</v>
      </c>
      <c r="AL1060">
        <v>0</v>
      </c>
      <c r="AM1060">
        <v>22000</v>
      </c>
      <c r="AN1060">
        <v>7040</v>
      </c>
      <c r="AO1060">
        <v>8050</v>
      </c>
      <c r="AP1060">
        <v>11</v>
      </c>
      <c r="AQ1060" t="s">
        <v>1196</v>
      </c>
      <c r="AR1060" t="s">
        <v>246</v>
      </c>
    </row>
    <row r="1061" spans="1:44" x14ac:dyDescent="0.3">
      <c r="A1061" t="s">
        <v>202</v>
      </c>
      <c r="B1061" t="s">
        <v>720</v>
      </c>
      <c r="C1061" t="s">
        <v>721</v>
      </c>
      <c r="D1061" t="s">
        <v>47</v>
      </c>
      <c r="E1061" t="s">
        <v>48</v>
      </c>
      <c r="F1061" s="1">
        <v>42328.006944444445</v>
      </c>
      <c r="G1061" t="s">
        <v>105</v>
      </c>
      <c r="H1061" t="s">
        <v>106</v>
      </c>
      <c r="I1061" s="1">
        <v>42328.033333333333</v>
      </c>
      <c r="J1061" s="2">
        <v>42328</v>
      </c>
      <c r="K1061" t="s">
        <v>186</v>
      </c>
      <c r="L1061" t="s">
        <v>1036</v>
      </c>
      <c r="M1061" t="s">
        <v>1037</v>
      </c>
      <c r="N1061" t="s">
        <v>82</v>
      </c>
      <c r="O1061" t="s">
        <v>82</v>
      </c>
      <c r="P1061" t="s">
        <v>83</v>
      </c>
      <c r="Q1061" t="s">
        <v>83</v>
      </c>
      <c r="R1061" t="s">
        <v>84</v>
      </c>
      <c r="S1061">
        <v>1516043396</v>
      </c>
      <c r="T1061" s="2">
        <v>42333</v>
      </c>
      <c r="U1061" s="1">
        <v>42328.033333333333</v>
      </c>
      <c r="V1061" s="2">
        <v>42328</v>
      </c>
      <c r="W1061">
        <v>0.16</v>
      </c>
      <c r="X1061" t="s">
        <v>79</v>
      </c>
      <c r="Y1061" t="s">
        <v>600</v>
      </c>
      <c r="Z1061" s="2">
        <v>42135</v>
      </c>
      <c r="AA1061">
        <v>151655904</v>
      </c>
      <c r="AB1061" t="s">
        <v>84</v>
      </c>
      <c r="AC1061">
        <v>0</v>
      </c>
      <c r="AD1061">
        <v>6000</v>
      </c>
      <c r="AE1061">
        <v>2015</v>
      </c>
      <c r="AF1061">
        <v>6000</v>
      </c>
      <c r="AG1061">
        <v>1403</v>
      </c>
      <c r="AH1061">
        <v>0</v>
      </c>
      <c r="AI1061">
        <v>6000</v>
      </c>
      <c r="AJ1061">
        <v>6000</v>
      </c>
      <c r="AK1061">
        <v>0</v>
      </c>
      <c r="AL1061">
        <v>0</v>
      </c>
      <c r="AM1061">
        <v>22000</v>
      </c>
      <c r="AN1061">
        <v>7040</v>
      </c>
      <c r="AO1061">
        <v>6000</v>
      </c>
      <c r="AP1061">
        <v>11</v>
      </c>
      <c r="AQ1061" t="s">
        <v>1196</v>
      </c>
      <c r="AR1061" t="s">
        <v>246</v>
      </c>
    </row>
    <row r="1062" spans="1:44" x14ac:dyDescent="0.3">
      <c r="A1062" t="s">
        <v>202</v>
      </c>
      <c r="B1062" t="s">
        <v>720</v>
      </c>
      <c r="C1062" t="s">
        <v>721</v>
      </c>
      <c r="D1062" t="s">
        <v>47</v>
      </c>
      <c r="E1062" t="s">
        <v>48</v>
      </c>
      <c r="F1062" s="1">
        <v>42328.006944444445</v>
      </c>
      <c r="G1062" t="s">
        <v>105</v>
      </c>
      <c r="H1062" t="s">
        <v>106</v>
      </c>
      <c r="I1062" s="1">
        <v>42328.033333333333</v>
      </c>
      <c r="J1062" s="2">
        <v>42328</v>
      </c>
      <c r="K1062" t="s">
        <v>186</v>
      </c>
      <c r="L1062" t="s">
        <v>1036</v>
      </c>
      <c r="M1062" t="s">
        <v>1037</v>
      </c>
      <c r="N1062" t="s">
        <v>82</v>
      </c>
      <c r="O1062" t="s">
        <v>82</v>
      </c>
      <c r="P1062" t="s">
        <v>83</v>
      </c>
      <c r="Q1062" t="s">
        <v>83</v>
      </c>
      <c r="R1062" t="s">
        <v>84</v>
      </c>
      <c r="S1062">
        <v>1516043396</v>
      </c>
      <c r="T1062" s="2">
        <v>42333</v>
      </c>
      <c r="U1062" s="1">
        <v>42328.033333333333</v>
      </c>
      <c r="V1062" s="2">
        <v>42328</v>
      </c>
      <c r="W1062">
        <v>0.16</v>
      </c>
      <c r="X1062" t="s">
        <v>79</v>
      </c>
      <c r="Y1062" t="s">
        <v>290</v>
      </c>
      <c r="Z1062" s="2">
        <v>42135</v>
      </c>
      <c r="AA1062">
        <v>151655904</v>
      </c>
      <c r="AB1062" t="s">
        <v>84</v>
      </c>
      <c r="AC1062">
        <v>0</v>
      </c>
      <c r="AD1062">
        <v>10000</v>
      </c>
      <c r="AE1062">
        <v>2015</v>
      </c>
      <c r="AF1062">
        <v>10000</v>
      </c>
      <c r="AG1062">
        <v>1403</v>
      </c>
      <c r="AH1062">
        <v>0</v>
      </c>
      <c r="AI1062">
        <v>10000</v>
      </c>
      <c r="AJ1062">
        <v>10000</v>
      </c>
      <c r="AK1062">
        <v>0</v>
      </c>
      <c r="AL1062">
        <v>0</v>
      </c>
      <c r="AM1062">
        <v>22000</v>
      </c>
      <c r="AN1062">
        <v>7040</v>
      </c>
      <c r="AO1062">
        <v>11000</v>
      </c>
      <c r="AP1062">
        <v>11</v>
      </c>
      <c r="AQ1062" t="s">
        <v>1196</v>
      </c>
      <c r="AR1062" t="s">
        <v>246</v>
      </c>
    </row>
    <row r="1063" spans="1:44" x14ac:dyDescent="0.3">
      <c r="A1063" t="s">
        <v>140</v>
      </c>
      <c r="B1063" t="s">
        <v>141</v>
      </c>
      <c r="C1063" t="s">
        <v>142</v>
      </c>
      <c r="D1063" t="s">
        <v>218</v>
      </c>
      <c r="E1063" t="s">
        <v>51</v>
      </c>
      <c r="F1063" s="1">
        <v>42328.126388888886</v>
      </c>
      <c r="G1063" t="s">
        <v>981</v>
      </c>
      <c r="H1063" t="s">
        <v>982</v>
      </c>
      <c r="I1063" s="1">
        <v>42328.132638888892</v>
      </c>
      <c r="J1063" s="2">
        <v>42328</v>
      </c>
      <c r="K1063" t="s">
        <v>51</v>
      </c>
      <c r="L1063" t="s">
        <v>143</v>
      </c>
      <c r="M1063" t="s">
        <v>144</v>
      </c>
      <c r="N1063" t="s">
        <v>89</v>
      </c>
      <c r="O1063" t="s">
        <v>90</v>
      </c>
      <c r="P1063" t="s">
        <v>91</v>
      </c>
      <c r="Q1063" t="s">
        <v>92</v>
      </c>
      <c r="R1063" t="s">
        <v>93</v>
      </c>
      <c r="S1063">
        <v>1516043531</v>
      </c>
      <c r="T1063" s="2">
        <v>42321</v>
      </c>
      <c r="U1063" s="1">
        <v>42328.126388888886</v>
      </c>
      <c r="V1063" s="2">
        <v>42329</v>
      </c>
      <c r="W1063">
        <v>0.6</v>
      </c>
      <c r="X1063" t="s">
        <v>94</v>
      </c>
      <c r="Y1063" t="s">
        <v>145</v>
      </c>
      <c r="Z1063" s="2">
        <v>42135</v>
      </c>
      <c r="AA1063">
        <v>151661386</v>
      </c>
      <c r="AB1063" t="s">
        <v>93</v>
      </c>
      <c r="AC1063">
        <v>0</v>
      </c>
      <c r="AE1063">
        <v>2015</v>
      </c>
      <c r="AF1063">
        <v>2750</v>
      </c>
      <c r="AG1063">
        <v>744.27499999999998</v>
      </c>
      <c r="AH1063">
        <v>0</v>
      </c>
      <c r="AI1063">
        <v>2750</v>
      </c>
      <c r="AJ1063">
        <v>2750</v>
      </c>
      <c r="AK1063">
        <v>0</v>
      </c>
      <c r="AL1063">
        <v>0</v>
      </c>
      <c r="AM1063">
        <v>42370</v>
      </c>
      <c r="AN1063">
        <v>50844</v>
      </c>
      <c r="AO1063">
        <v>2750</v>
      </c>
      <c r="AP1063">
        <v>11</v>
      </c>
      <c r="AQ1063" t="s">
        <v>1196</v>
      </c>
      <c r="AR1063" t="s">
        <v>246</v>
      </c>
    </row>
    <row r="1064" spans="1:44" x14ac:dyDescent="0.3">
      <c r="A1064" t="s">
        <v>140</v>
      </c>
      <c r="B1064" t="s">
        <v>141</v>
      </c>
      <c r="C1064" t="s">
        <v>142</v>
      </c>
      <c r="D1064" t="s">
        <v>218</v>
      </c>
      <c r="E1064" t="s">
        <v>48</v>
      </c>
      <c r="F1064" s="1">
        <v>42328.70208333333</v>
      </c>
      <c r="G1064" t="s">
        <v>49</v>
      </c>
      <c r="H1064" t="s">
        <v>50</v>
      </c>
      <c r="I1064" s="1">
        <v>42328.70208333333</v>
      </c>
      <c r="J1064" s="2">
        <v>42328</v>
      </c>
      <c r="K1064" t="s">
        <v>51</v>
      </c>
      <c r="L1064" t="s">
        <v>143</v>
      </c>
      <c r="M1064" t="s">
        <v>144</v>
      </c>
      <c r="N1064" t="s">
        <v>344</v>
      </c>
      <c r="P1064" t="s">
        <v>345</v>
      </c>
      <c r="R1064" t="s">
        <v>56</v>
      </c>
      <c r="S1064">
        <v>1516043531</v>
      </c>
      <c r="T1064" s="2">
        <v>42321</v>
      </c>
      <c r="U1064" s="1">
        <v>42328.70208333333</v>
      </c>
      <c r="V1064" s="2">
        <v>42329</v>
      </c>
      <c r="W1064">
        <v>0.6</v>
      </c>
      <c r="X1064" t="s">
        <v>57</v>
      </c>
      <c r="Y1064" t="s">
        <v>145</v>
      </c>
      <c r="Z1064" s="2">
        <v>42135</v>
      </c>
      <c r="AA1064">
        <v>151661386</v>
      </c>
      <c r="AB1064" t="s">
        <v>59</v>
      </c>
      <c r="AC1064">
        <v>12665</v>
      </c>
      <c r="AE1064">
        <v>2015</v>
      </c>
      <c r="AF1064">
        <v>2900</v>
      </c>
      <c r="AG1064">
        <v>1403</v>
      </c>
      <c r="AH1064">
        <v>0</v>
      </c>
      <c r="AI1064">
        <v>2865</v>
      </c>
      <c r="AJ1064">
        <v>31400</v>
      </c>
      <c r="AK1064">
        <v>35</v>
      </c>
      <c r="AL1064">
        <v>0</v>
      </c>
      <c r="AM1064">
        <v>42370</v>
      </c>
      <c r="AN1064">
        <v>50844</v>
      </c>
      <c r="AO1064">
        <v>44065</v>
      </c>
      <c r="AP1064">
        <v>11</v>
      </c>
      <c r="AQ1064" t="s">
        <v>1196</v>
      </c>
      <c r="AR1064" t="s">
        <v>246</v>
      </c>
    </row>
    <row r="1065" spans="1:44" x14ac:dyDescent="0.3">
      <c r="A1065" t="s">
        <v>202</v>
      </c>
      <c r="B1065" t="s">
        <v>720</v>
      </c>
      <c r="C1065" t="s">
        <v>721</v>
      </c>
      <c r="D1065" t="s">
        <v>218</v>
      </c>
      <c r="E1065" t="s">
        <v>51</v>
      </c>
      <c r="F1065" s="1">
        <v>42328.402083333334</v>
      </c>
      <c r="G1065" t="s">
        <v>251</v>
      </c>
      <c r="H1065" t="s">
        <v>252</v>
      </c>
      <c r="I1065" s="1">
        <v>42328.475694444445</v>
      </c>
      <c r="J1065" s="2">
        <v>42328</v>
      </c>
      <c r="K1065" t="s">
        <v>186</v>
      </c>
      <c r="L1065" t="s">
        <v>1292</v>
      </c>
      <c r="M1065" t="s">
        <v>1293</v>
      </c>
      <c r="N1065" t="s">
        <v>253</v>
      </c>
      <c r="O1065" t="s">
        <v>253</v>
      </c>
      <c r="P1065" t="s">
        <v>254</v>
      </c>
      <c r="Q1065" t="s">
        <v>254</v>
      </c>
      <c r="R1065" t="s">
        <v>255</v>
      </c>
      <c r="S1065">
        <v>1516043398</v>
      </c>
      <c r="T1065" s="2">
        <v>42333</v>
      </c>
      <c r="U1065" s="1">
        <v>42328.475694444445</v>
      </c>
      <c r="V1065" s="2">
        <v>42329</v>
      </c>
      <c r="W1065">
        <v>0.92500000000000004</v>
      </c>
      <c r="X1065" t="s">
        <v>57</v>
      </c>
      <c r="Y1065" t="s">
        <v>104</v>
      </c>
      <c r="Z1065" s="2">
        <v>42135</v>
      </c>
      <c r="AA1065">
        <v>151655898</v>
      </c>
      <c r="AB1065" t="s">
        <v>255</v>
      </c>
      <c r="AC1065">
        <v>0</v>
      </c>
      <c r="AE1065">
        <v>2015</v>
      </c>
      <c r="AF1065">
        <v>17550</v>
      </c>
      <c r="AG1065">
        <v>1403</v>
      </c>
      <c r="AH1065">
        <v>0</v>
      </c>
      <c r="AI1065">
        <v>17550</v>
      </c>
      <c r="AJ1065">
        <v>17550</v>
      </c>
      <c r="AK1065">
        <v>0</v>
      </c>
      <c r="AL1065">
        <v>0</v>
      </c>
      <c r="AM1065">
        <v>15000</v>
      </c>
      <c r="AN1065">
        <v>27750</v>
      </c>
      <c r="AO1065">
        <v>16500</v>
      </c>
      <c r="AP1065">
        <v>11</v>
      </c>
      <c r="AQ1065" t="s">
        <v>1196</v>
      </c>
      <c r="AR1065" t="s">
        <v>246</v>
      </c>
    </row>
    <row r="1066" spans="1:44" x14ac:dyDescent="0.3">
      <c r="A1066" t="s">
        <v>202</v>
      </c>
      <c r="B1066" t="s">
        <v>720</v>
      </c>
      <c r="C1066" t="s">
        <v>721</v>
      </c>
      <c r="D1066" t="s">
        <v>218</v>
      </c>
      <c r="E1066" t="s">
        <v>48</v>
      </c>
      <c r="F1066" s="1">
        <v>42328.402083333334</v>
      </c>
      <c r="G1066" t="s">
        <v>49</v>
      </c>
      <c r="H1066" t="s">
        <v>50</v>
      </c>
      <c r="I1066" s="1">
        <v>42328.476388888892</v>
      </c>
      <c r="J1066" s="2">
        <v>42328</v>
      </c>
      <c r="K1066" t="s">
        <v>186</v>
      </c>
      <c r="L1066" t="s">
        <v>1292</v>
      </c>
      <c r="M1066" t="s">
        <v>1293</v>
      </c>
      <c r="N1066" t="s">
        <v>412</v>
      </c>
      <c r="P1066" t="s">
        <v>413</v>
      </c>
      <c r="R1066" t="s">
        <v>56</v>
      </c>
      <c r="S1066">
        <v>1516043398</v>
      </c>
      <c r="T1066" s="2">
        <v>42333</v>
      </c>
      <c r="U1066" s="1">
        <v>42328.476388888892</v>
      </c>
      <c r="V1066" s="2">
        <v>42329</v>
      </c>
      <c r="W1066">
        <v>0.92500000000000004</v>
      </c>
      <c r="X1066" t="s">
        <v>57</v>
      </c>
      <c r="Y1066" t="s">
        <v>104</v>
      </c>
      <c r="Z1066" s="2">
        <v>42135</v>
      </c>
      <c r="AA1066">
        <v>151655898</v>
      </c>
      <c r="AB1066" t="s">
        <v>59</v>
      </c>
      <c r="AC1066">
        <v>1750</v>
      </c>
      <c r="AE1066">
        <v>2015</v>
      </c>
      <c r="AF1066">
        <v>15800</v>
      </c>
      <c r="AG1066">
        <v>1403</v>
      </c>
      <c r="AH1066">
        <v>300</v>
      </c>
      <c r="AI1066">
        <v>14680</v>
      </c>
      <c r="AJ1066">
        <v>15800</v>
      </c>
      <c r="AK1066">
        <v>1120</v>
      </c>
      <c r="AL1066">
        <v>0</v>
      </c>
      <c r="AM1066">
        <v>15000</v>
      </c>
      <c r="AN1066">
        <v>27750</v>
      </c>
      <c r="AO1066">
        <v>16500</v>
      </c>
      <c r="AP1066">
        <v>11</v>
      </c>
      <c r="AQ1066" t="s">
        <v>1196</v>
      </c>
      <c r="AR1066" t="s">
        <v>246</v>
      </c>
    </row>
    <row r="1067" spans="1:44" x14ac:dyDescent="0.3">
      <c r="A1067" t="s">
        <v>202</v>
      </c>
      <c r="B1067" t="s">
        <v>720</v>
      </c>
      <c r="C1067" t="s">
        <v>721</v>
      </c>
      <c r="D1067" t="s">
        <v>218</v>
      </c>
      <c r="E1067" t="s">
        <v>48</v>
      </c>
      <c r="F1067" s="1">
        <v>42328.633333333331</v>
      </c>
      <c r="G1067" t="s">
        <v>100</v>
      </c>
      <c r="H1067" t="s">
        <v>101</v>
      </c>
      <c r="I1067" s="1">
        <v>42328.638194444444</v>
      </c>
      <c r="J1067" s="2">
        <v>42328</v>
      </c>
      <c r="K1067" t="s">
        <v>186</v>
      </c>
      <c r="L1067" t="s">
        <v>1292</v>
      </c>
      <c r="M1067" t="s">
        <v>1293</v>
      </c>
      <c r="N1067" t="s">
        <v>76</v>
      </c>
      <c r="P1067" t="s">
        <v>77</v>
      </c>
      <c r="R1067" t="s">
        <v>78</v>
      </c>
      <c r="S1067">
        <v>1516043398</v>
      </c>
      <c r="T1067" s="2">
        <v>42333</v>
      </c>
      <c r="U1067" s="1">
        <v>42328.638194444444</v>
      </c>
      <c r="V1067" s="2">
        <v>42329</v>
      </c>
      <c r="W1067">
        <v>0.92500000000000004</v>
      </c>
      <c r="X1067" t="s">
        <v>79</v>
      </c>
      <c r="Y1067" t="s">
        <v>104</v>
      </c>
      <c r="Z1067" s="2">
        <v>42135</v>
      </c>
      <c r="AA1067">
        <v>151655898</v>
      </c>
      <c r="AB1067" t="s">
        <v>78</v>
      </c>
      <c r="AC1067">
        <v>8200</v>
      </c>
      <c r="AE1067">
        <v>2015</v>
      </c>
      <c r="AF1067">
        <v>7600</v>
      </c>
      <c r="AG1067">
        <v>1403</v>
      </c>
      <c r="AH1067">
        <v>0</v>
      </c>
      <c r="AI1067">
        <v>7600</v>
      </c>
      <c r="AJ1067">
        <v>7600</v>
      </c>
      <c r="AK1067">
        <v>0</v>
      </c>
      <c r="AL1067">
        <v>0</v>
      </c>
      <c r="AM1067">
        <v>15000</v>
      </c>
      <c r="AN1067">
        <v>27750</v>
      </c>
      <c r="AO1067">
        <v>16500</v>
      </c>
      <c r="AP1067">
        <v>11</v>
      </c>
      <c r="AQ1067" t="s">
        <v>1196</v>
      </c>
      <c r="AR1067" t="s">
        <v>246</v>
      </c>
    </row>
    <row r="1068" spans="1:44" x14ac:dyDescent="0.3">
      <c r="A1068" t="s">
        <v>202</v>
      </c>
      <c r="B1068" t="s">
        <v>720</v>
      </c>
      <c r="C1068" t="s">
        <v>721</v>
      </c>
      <c r="D1068" t="s">
        <v>218</v>
      </c>
      <c r="E1068" t="s">
        <v>48</v>
      </c>
      <c r="F1068" s="1">
        <v>42328.633333333331</v>
      </c>
      <c r="G1068" t="s">
        <v>105</v>
      </c>
      <c r="H1068" t="s">
        <v>106</v>
      </c>
      <c r="I1068" s="1">
        <v>42328.638888888891</v>
      </c>
      <c r="J1068" s="2">
        <v>42328</v>
      </c>
      <c r="K1068" t="s">
        <v>186</v>
      </c>
      <c r="L1068" t="s">
        <v>1292</v>
      </c>
      <c r="M1068" t="s">
        <v>1293</v>
      </c>
      <c r="N1068" t="s">
        <v>82</v>
      </c>
      <c r="O1068" t="s">
        <v>82</v>
      </c>
      <c r="P1068" t="s">
        <v>83</v>
      </c>
      <c r="Q1068" t="s">
        <v>83</v>
      </c>
      <c r="R1068" t="s">
        <v>84</v>
      </c>
      <c r="S1068">
        <v>1516043398</v>
      </c>
      <c r="T1068" s="2">
        <v>42333</v>
      </c>
      <c r="U1068" s="1">
        <v>42328.638888888891</v>
      </c>
      <c r="V1068" s="2">
        <v>42329</v>
      </c>
      <c r="W1068">
        <v>0.92500000000000004</v>
      </c>
      <c r="X1068" t="s">
        <v>79</v>
      </c>
      <c r="Y1068" t="s">
        <v>104</v>
      </c>
      <c r="Z1068" s="2">
        <v>42135</v>
      </c>
      <c r="AA1068">
        <v>151655898</v>
      </c>
      <c r="AB1068" t="s">
        <v>84</v>
      </c>
      <c r="AC1068">
        <v>0</v>
      </c>
      <c r="AD1068">
        <v>7600</v>
      </c>
      <c r="AE1068">
        <v>2015</v>
      </c>
      <c r="AF1068">
        <v>7600</v>
      </c>
      <c r="AG1068">
        <v>1403</v>
      </c>
      <c r="AH1068">
        <v>0</v>
      </c>
      <c r="AI1068">
        <v>7600</v>
      </c>
      <c r="AJ1068">
        <v>7600</v>
      </c>
      <c r="AK1068">
        <v>0</v>
      </c>
      <c r="AL1068">
        <v>0</v>
      </c>
      <c r="AM1068">
        <v>15000</v>
      </c>
      <c r="AN1068">
        <v>27750</v>
      </c>
      <c r="AO1068">
        <v>16500</v>
      </c>
      <c r="AP1068">
        <v>11</v>
      </c>
      <c r="AQ1068" t="s">
        <v>1196</v>
      </c>
      <c r="AR1068" t="s">
        <v>246</v>
      </c>
    </row>
    <row r="1069" spans="1:44" x14ac:dyDescent="0.3">
      <c r="A1069" t="s">
        <v>202</v>
      </c>
      <c r="B1069" t="s">
        <v>720</v>
      </c>
      <c r="C1069" t="s">
        <v>721</v>
      </c>
      <c r="D1069" t="s">
        <v>47</v>
      </c>
      <c r="E1069" t="s">
        <v>48</v>
      </c>
      <c r="F1069" s="1">
        <v>42328.71597222222</v>
      </c>
      <c r="G1069" t="s">
        <v>100</v>
      </c>
      <c r="H1069" t="s">
        <v>101</v>
      </c>
      <c r="I1069" s="1">
        <v>42328.773611111108</v>
      </c>
      <c r="J1069" s="2">
        <v>42328</v>
      </c>
      <c r="K1069" t="s">
        <v>186</v>
      </c>
      <c r="L1069" t="s">
        <v>1294</v>
      </c>
      <c r="M1069" t="s">
        <v>1295</v>
      </c>
      <c r="N1069" t="s">
        <v>76</v>
      </c>
      <c r="P1069" t="s">
        <v>77</v>
      </c>
      <c r="R1069" t="s">
        <v>78</v>
      </c>
      <c r="S1069">
        <v>1516043403</v>
      </c>
      <c r="T1069" s="2">
        <v>42333</v>
      </c>
      <c r="U1069" s="1">
        <v>42328.773611111108</v>
      </c>
      <c r="V1069" s="2">
        <v>42329</v>
      </c>
      <c r="W1069">
        <v>0.22500000000000001</v>
      </c>
      <c r="X1069" t="s">
        <v>79</v>
      </c>
      <c r="Y1069" t="s">
        <v>295</v>
      </c>
      <c r="Z1069" s="2">
        <v>42135</v>
      </c>
      <c r="AA1069">
        <v>151655907</v>
      </c>
      <c r="AB1069" t="s">
        <v>78</v>
      </c>
      <c r="AC1069">
        <v>335</v>
      </c>
      <c r="AE1069">
        <v>2015</v>
      </c>
      <c r="AF1069">
        <v>8665</v>
      </c>
      <c r="AG1069">
        <v>1403</v>
      </c>
      <c r="AH1069">
        <v>0</v>
      </c>
      <c r="AI1069">
        <v>8665</v>
      </c>
      <c r="AJ1069">
        <v>8665</v>
      </c>
      <c r="AK1069">
        <v>0</v>
      </c>
      <c r="AL1069">
        <v>0</v>
      </c>
      <c r="AM1069">
        <v>22000</v>
      </c>
      <c r="AN1069">
        <v>9900</v>
      </c>
      <c r="AO1069">
        <v>8050</v>
      </c>
      <c r="AP1069">
        <v>11</v>
      </c>
      <c r="AQ1069" t="s">
        <v>1196</v>
      </c>
      <c r="AR1069" t="s">
        <v>246</v>
      </c>
    </row>
    <row r="1070" spans="1:44" x14ac:dyDescent="0.3">
      <c r="A1070" t="s">
        <v>202</v>
      </c>
      <c r="B1070" t="s">
        <v>720</v>
      </c>
      <c r="C1070" t="s">
        <v>721</v>
      </c>
      <c r="D1070" t="s">
        <v>47</v>
      </c>
      <c r="E1070" t="s">
        <v>48</v>
      </c>
      <c r="F1070" s="1">
        <v>42328.71597222222</v>
      </c>
      <c r="G1070" t="s">
        <v>100</v>
      </c>
      <c r="H1070" t="s">
        <v>101</v>
      </c>
      <c r="I1070" s="1">
        <v>42328.773611111108</v>
      </c>
      <c r="J1070" s="2">
        <v>42328</v>
      </c>
      <c r="K1070" t="s">
        <v>186</v>
      </c>
      <c r="L1070" t="s">
        <v>1294</v>
      </c>
      <c r="M1070" t="s">
        <v>1295</v>
      </c>
      <c r="N1070" t="s">
        <v>76</v>
      </c>
      <c r="P1070" t="s">
        <v>77</v>
      </c>
      <c r="R1070" t="s">
        <v>78</v>
      </c>
      <c r="S1070">
        <v>1516043403</v>
      </c>
      <c r="T1070" s="2">
        <v>42333</v>
      </c>
      <c r="U1070" s="1">
        <v>42328.773611111108</v>
      </c>
      <c r="V1070" s="2">
        <v>42329</v>
      </c>
      <c r="W1070">
        <v>0.22500000000000001</v>
      </c>
      <c r="X1070" t="s">
        <v>79</v>
      </c>
      <c r="Y1070" t="s">
        <v>297</v>
      </c>
      <c r="Z1070" s="2">
        <v>42135</v>
      </c>
      <c r="AA1070">
        <v>151655907</v>
      </c>
      <c r="AB1070" t="s">
        <v>78</v>
      </c>
      <c r="AC1070">
        <v>335</v>
      </c>
      <c r="AE1070">
        <v>2015</v>
      </c>
      <c r="AF1070">
        <v>8300</v>
      </c>
      <c r="AG1070">
        <v>1403</v>
      </c>
      <c r="AH1070">
        <v>0</v>
      </c>
      <c r="AI1070">
        <v>8300</v>
      </c>
      <c r="AJ1070">
        <v>8300</v>
      </c>
      <c r="AK1070">
        <v>0</v>
      </c>
      <c r="AL1070">
        <v>0</v>
      </c>
      <c r="AM1070">
        <v>22000</v>
      </c>
      <c r="AN1070">
        <v>9900</v>
      </c>
      <c r="AO1070">
        <v>8050</v>
      </c>
      <c r="AP1070">
        <v>11</v>
      </c>
      <c r="AQ1070" t="s">
        <v>1196</v>
      </c>
      <c r="AR1070" t="s">
        <v>246</v>
      </c>
    </row>
    <row r="1071" spans="1:44" x14ac:dyDescent="0.3">
      <c r="A1071" t="s">
        <v>202</v>
      </c>
      <c r="B1071" t="s">
        <v>720</v>
      </c>
      <c r="C1071" t="s">
        <v>721</v>
      </c>
      <c r="D1071" t="s">
        <v>47</v>
      </c>
      <c r="E1071" t="s">
        <v>48</v>
      </c>
      <c r="F1071" s="1">
        <v>42328.71597222222</v>
      </c>
      <c r="G1071" t="s">
        <v>100</v>
      </c>
      <c r="H1071" t="s">
        <v>101</v>
      </c>
      <c r="I1071" s="1">
        <v>42328.773611111108</v>
      </c>
      <c r="J1071" s="2">
        <v>42328</v>
      </c>
      <c r="K1071" t="s">
        <v>186</v>
      </c>
      <c r="L1071" t="s">
        <v>1294</v>
      </c>
      <c r="M1071" t="s">
        <v>1295</v>
      </c>
      <c r="N1071" t="s">
        <v>76</v>
      </c>
      <c r="P1071" t="s">
        <v>77</v>
      </c>
      <c r="R1071" t="s">
        <v>78</v>
      </c>
      <c r="S1071">
        <v>1516043403</v>
      </c>
      <c r="T1071" s="2">
        <v>42333</v>
      </c>
      <c r="U1071" s="1">
        <v>42328.773611111108</v>
      </c>
      <c r="V1071" s="2">
        <v>42329</v>
      </c>
      <c r="W1071">
        <v>0.22500000000000001</v>
      </c>
      <c r="X1071" t="s">
        <v>79</v>
      </c>
      <c r="Y1071" t="s">
        <v>600</v>
      </c>
      <c r="Z1071" s="2">
        <v>42135</v>
      </c>
      <c r="AA1071">
        <v>151655907</v>
      </c>
      <c r="AB1071" t="s">
        <v>78</v>
      </c>
      <c r="AC1071">
        <v>78</v>
      </c>
      <c r="AE1071">
        <v>2015</v>
      </c>
      <c r="AF1071">
        <v>1722</v>
      </c>
      <c r="AG1071">
        <v>1403</v>
      </c>
      <c r="AH1071">
        <v>0</v>
      </c>
      <c r="AI1071">
        <v>1722</v>
      </c>
      <c r="AJ1071">
        <v>1722</v>
      </c>
      <c r="AK1071">
        <v>0</v>
      </c>
      <c r="AL1071">
        <v>0</v>
      </c>
      <c r="AM1071">
        <v>22000</v>
      </c>
      <c r="AN1071">
        <v>9900</v>
      </c>
      <c r="AO1071">
        <v>1500</v>
      </c>
      <c r="AP1071">
        <v>11</v>
      </c>
      <c r="AQ1071" t="s">
        <v>1196</v>
      </c>
      <c r="AR1071" t="s">
        <v>246</v>
      </c>
    </row>
    <row r="1072" spans="1:44" x14ac:dyDescent="0.3">
      <c r="A1072" t="s">
        <v>202</v>
      </c>
      <c r="B1072" t="s">
        <v>720</v>
      </c>
      <c r="C1072" t="s">
        <v>721</v>
      </c>
      <c r="D1072" t="s">
        <v>47</v>
      </c>
      <c r="E1072" t="s">
        <v>48</v>
      </c>
      <c r="F1072" s="1">
        <v>42328.71597222222</v>
      </c>
      <c r="G1072" t="s">
        <v>100</v>
      </c>
      <c r="H1072" t="s">
        <v>101</v>
      </c>
      <c r="I1072" s="1">
        <v>42328.773611111108</v>
      </c>
      <c r="J1072" s="2">
        <v>42328</v>
      </c>
      <c r="K1072" t="s">
        <v>186</v>
      </c>
      <c r="L1072" t="s">
        <v>1294</v>
      </c>
      <c r="M1072" t="s">
        <v>1295</v>
      </c>
      <c r="N1072" t="s">
        <v>76</v>
      </c>
      <c r="P1072" t="s">
        <v>77</v>
      </c>
      <c r="R1072" t="s">
        <v>78</v>
      </c>
      <c r="S1072">
        <v>1516043403</v>
      </c>
      <c r="T1072" s="2">
        <v>42333</v>
      </c>
      <c r="U1072" s="1">
        <v>42328.773611111108</v>
      </c>
      <c r="V1072" s="2">
        <v>42329</v>
      </c>
      <c r="W1072">
        <v>0.22500000000000001</v>
      </c>
      <c r="X1072" t="s">
        <v>79</v>
      </c>
      <c r="Y1072" t="s">
        <v>290</v>
      </c>
      <c r="Z1072" s="2">
        <v>42135</v>
      </c>
      <c r="AA1072">
        <v>151655907</v>
      </c>
      <c r="AB1072" t="s">
        <v>78</v>
      </c>
      <c r="AC1072">
        <v>945</v>
      </c>
      <c r="AE1072">
        <v>2015</v>
      </c>
      <c r="AF1072">
        <v>5200</v>
      </c>
      <c r="AG1072">
        <v>1403</v>
      </c>
      <c r="AH1072">
        <v>0</v>
      </c>
      <c r="AI1072">
        <v>5200</v>
      </c>
      <c r="AJ1072">
        <v>5200</v>
      </c>
      <c r="AK1072">
        <v>0</v>
      </c>
      <c r="AL1072">
        <v>0</v>
      </c>
      <c r="AM1072">
        <v>22000</v>
      </c>
      <c r="AN1072">
        <v>9900</v>
      </c>
      <c r="AO1072">
        <v>6000</v>
      </c>
      <c r="AP1072">
        <v>11</v>
      </c>
      <c r="AQ1072" t="s">
        <v>1196</v>
      </c>
      <c r="AR1072" t="s">
        <v>246</v>
      </c>
    </row>
    <row r="1073" spans="1:44" x14ac:dyDescent="0.3">
      <c r="A1073" t="s">
        <v>202</v>
      </c>
      <c r="B1073" t="s">
        <v>720</v>
      </c>
      <c r="C1073" t="s">
        <v>721</v>
      </c>
      <c r="D1073" t="s">
        <v>47</v>
      </c>
      <c r="E1073" t="s">
        <v>48</v>
      </c>
      <c r="F1073" s="1">
        <v>42328.71597222222</v>
      </c>
      <c r="G1073" t="s">
        <v>100</v>
      </c>
      <c r="H1073" t="s">
        <v>101</v>
      </c>
      <c r="I1073" s="1">
        <v>42328.773611111108</v>
      </c>
      <c r="J1073" s="2">
        <v>42328</v>
      </c>
      <c r="K1073" t="s">
        <v>186</v>
      </c>
      <c r="L1073" t="s">
        <v>1294</v>
      </c>
      <c r="M1073" t="s">
        <v>1295</v>
      </c>
      <c r="N1073" t="s">
        <v>76</v>
      </c>
      <c r="P1073" t="s">
        <v>77</v>
      </c>
      <c r="R1073" t="s">
        <v>78</v>
      </c>
      <c r="S1073">
        <v>1516043403</v>
      </c>
      <c r="T1073" s="2">
        <v>42333</v>
      </c>
      <c r="U1073" s="1">
        <v>42328.773611111108</v>
      </c>
      <c r="V1073" s="2">
        <v>42329</v>
      </c>
      <c r="W1073">
        <v>0.22500000000000001</v>
      </c>
      <c r="X1073" t="s">
        <v>79</v>
      </c>
      <c r="Y1073" t="s">
        <v>292</v>
      </c>
      <c r="Z1073" s="2">
        <v>42135</v>
      </c>
      <c r="AA1073">
        <v>151655907</v>
      </c>
      <c r="AB1073" t="s">
        <v>78</v>
      </c>
      <c r="AC1073">
        <v>146</v>
      </c>
      <c r="AE1073">
        <v>2015</v>
      </c>
      <c r="AF1073">
        <v>3170</v>
      </c>
      <c r="AG1073">
        <v>1403</v>
      </c>
      <c r="AH1073">
        <v>0</v>
      </c>
      <c r="AI1073">
        <v>3170</v>
      </c>
      <c r="AJ1073">
        <v>3170</v>
      </c>
      <c r="AK1073">
        <v>0</v>
      </c>
      <c r="AL1073">
        <v>0</v>
      </c>
      <c r="AM1073">
        <v>22000</v>
      </c>
      <c r="AN1073">
        <v>9900</v>
      </c>
      <c r="AO1073">
        <v>2500</v>
      </c>
      <c r="AP1073">
        <v>11</v>
      </c>
      <c r="AQ1073" t="s">
        <v>1196</v>
      </c>
      <c r="AR1073" t="s">
        <v>246</v>
      </c>
    </row>
    <row r="1074" spans="1:44" x14ac:dyDescent="0.3">
      <c r="A1074" t="s">
        <v>202</v>
      </c>
      <c r="B1074" t="s">
        <v>720</v>
      </c>
      <c r="C1074" t="s">
        <v>721</v>
      </c>
      <c r="D1074" t="s">
        <v>47</v>
      </c>
      <c r="E1074" t="s">
        <v>48</v>
      </c>
      <c r="F1074" s="1">
        <v>42328.71597222222</v>
      </c>
      <c r="G1074" t="s">
        <v>105</v>
      </c>
      <c r="H1074" t="s">
        <v>106</v>
      </c>
      <c r="I1074" s="1">
        <v>42328.775000000001</v>
      </c>
      <c r="J1074" s="2">
        <v>42328</v>
      </c>
      <c r="K1074" t="s">
        <v>186</v>
      </c>
      <c r="L1074" t="s">
        <v>1294</v>
      </c>
      <c r="M1074" t="s">
        <v>1295</v>
      </c>
      <c r="N1074" t="s">
        <v>82</v>
      </c>
      <c r="O1074" t="s">
        <v>82</v>
      </c>
      <c r="P1074" t="s">
        <v>83</v>
      </c>
      <c r="Q1074" t="s">
        <v>83</v>
      </c>
      <c r="R1074" t="s">
        <v>84</v>
      </c>
      <c r="S1074">
        <v>1516043403</v>
      </c>
      <c r="T1074" s="2">
        <v>42333</v>
      </c>
      <c r="U1074" s="1">
        <v>42328.775000000001</v>
      </c>
      <c r="V1074" s="2">
        <v>42329</v>
      </c>
      <c r="W1074">
        <v>0.22500000000000001</v>
      </c>
      <c r="X1074" t="s">
        <v>79</v>
      </c>
      <c r="Y1074" t="s">
        <v>295</v>
      </c>
      <c r="Z1074" s="2">
        <v>42135</v>
      </c>
      <c r="AA1074">
        <v>151655907</v>
      </c>
      <c r="AB1074" t="s">
        <v>84</v>
      </c>
      <c r="AC1074">
        <v>6665</v>
      </c>
      <c r="AD1074">
        <v>2000</v>
      </c>
      <c r="AE1074">
        <v>2015</v>
      </c>
      <c r="AF1074">
        <v>2000</v>
      </c>
      <c r="AG1074">
        <v>1403</v>
      </c>
      <c r="AH1074">
        <v>0</v>
      </c>
      <c r="AI1074">
        <v>2000</v>
      </c>
      <c r="AJ1074">
        <v>2000</v>
      </c>
      <c r="AK1074">
        <v>0</v>
      </c>
      <c r="AL1074">
        <v>0</v>
      </c>
      <c r="AM1074">
        <v>22000</v>
      </c>
      <c r="AN1074">
        <v>9900</v>
      </c>
      <c r="AO1074">
        <v>8050</v>
      </c>
      <c r="AP1074">
        <v>11</v>
      </c>
      <c r="AQ1074" t="s">
        <v>1196</v>
      </c>
      <c r="AR1074" t="s">
        <v>246</v>
      </c>
    </row>
    <row r="1075" spans="1:44" x14ac:dyDescent="0.3">
      <c r="A1075" t="s">
        <v>202</v>
      </c>
      <c r="B1075" t="s">
        <v>720</v>
      </c>
      <c r="C1075" t="s">
        <v>721</v>
      </c>
      <c r="D1075" t="s">
        <v>47</v>
      </c>
      <c r="E1075" t="s">
        <v>48</v>
      </c>
      <c r="F1075" s="1">
        <v>42328.71597222222</v>
      </c>
      <c r="G1075" t="s">
        <v>105</v>
      </c>
      <c r="H1075" t="s">
        <v>106</v>
      </c>
      <c r="I1075" s="1">
        <v>42328.775000000001</v>
      </c>
      <c r="J1075" s="2">
        <v>42328</v>
      </c>
      <c r="K1075" t="s">
        <v>186</v>
      </c>
      <c r="L1075" t="s">
        <v>1294</v>
      </c>
      <c r="M1075" t="s">
        <v>1295</v>
      </c>
      <c r="N1075" t="s">
        <v>82</v>
      </c>
      <c r="O1075" t="s">
        <v>82</v>
      </c>
      <c r="P1075" t="s">
        <v>83</v>
      </c>
      <c r="Q1075" t="s">
        <v>83</v>
      </c>
      <c r="R1075" t="s">
        <v>84</v>
      </c>
      <c r="S1075">
        <v>1516043403</v>
      </c>
      <c r="T1075" s="2">
        <v>42333</v>
      </c>
      <c r="U1075" s="1">
        <v>42328.775000000001</v>
      </c>
      <c r="V1075" s="2">
        <v>42329</v>
      </c>
      <c r="W1075">
        <v>0.22500000000000001</v>
      </c>
      <c r="X1075" t="s">
        <v>79</v>
      </c>
      <c r="Y1075" t="s">
        <v>297</v>
      </c>
      <c r="Z1075" s="2">
        <v>42135</v>
      </c>
      <c r="AA1075">
        <v>151655907</v>
      </c>
      <c r="AB1075" t="s">
        <v>84</v>
      </c>
      <c r="AC1075">
        <v>6300</v>
      </c>
      <c r="AD1075">
        <v>2000</v>
      </c>
      <c r="AE1075">
        <v>2015</v>
      </c>
      <c r="AF1075">
        <v>2000</v>
      </c>
      <c r="AG1075">
        <v>1403</v>
      </c>
      <c r="AH1075">
        <v>0</v>
      </c>
      <c r="AI1075">
        <v>2000</v>
      </c>
      <c r="AJ1075">
        <v>2000</v>
      </c>
      <c r="AK1075">
        <v>0</v>
      </c>
      <c r="AL1075">
        <v>0</v>
      </c>
      <c r="AM1075">
        <v>22000</v>
      </c>
      <c r="AN1075">
        <v>9900</v>
      </c>
      <c r="AO1075">
        <v>8050</v>
      </c>
      <c r="AP1075">
        <v>11</v>
      </c>
      <c r="AQ1075" t="s">
        <v>1196</v>
      </c>
      <c r="AR1075" t="s">
        <v>246</v>
      </c>
    </row>
    <row r="1076" spans="1:44" x14ac:dyDescent="0.3">
      <c r="A1076" t="s">
        <v>202</v>
      </c>
      <c r="B1076" t="s">
        <v>720</v>
      </c>
      <c r="C1076" t="s">
        <v>721</v>
      </c>
      <c r="D1076" t="s">
        <v>47</v>
      </c>
      <c r="E1076" t="s">
        <v>48</v>
      </c>
      <c r="F1076" s="1">
        <v>42328.71597222222</v>
      </c>
      <c r="G1076" t="s">
        <v>105</v>
      </c>
      <c r="H1076" t="s">
        <v>106</v>
      </c>
      <c r="I1076" s="1">
        <v>42328.775000000001</v>
      </c>
      <c r="J1076" s="2">
        <v>42328</v>
      </c>
      <c r="K1076" t="s">
        <v>186</v>
      </c>
      <c r="L1076" t="s">
        <v>1294</v>
      </c>
      <c r="M1076" t="s">
        <v>1295</v>
      </c>
      <c r="N1076" t="s">
        <v>82</v>
      </c>
      <c r="O1076" t="s">
        <v>82</v>
      </c>
      <c r="P1076" t="s">
        <v>83</v>
      </c>
      <c r="Q1076" t="s">
        <v>83</v>
      </c>
      <c r="R1076" t="s">
        <v>84</v>
      </c>
      <c r="S1076">
        <v>1516043403</v>
      </c>
      <c r="T1076" s="2">
        <v>42333</v>
      </c>
      <c r="U1076" s="1">
        <v>42328.775000000001</v>
      </c>
      <c r="V1076" s="2">
        <v>42329</v>
      </c>
      <c r="W1076">
        <v>0.22500000000000001</v>
      </c>
      <c r="X1076" t="s">
        <v>79</v>
      </c>
      <c r="Y1076" t="s">
        <v>600</v>
      </c>
      <c r="Z1076" s="2">
        <v>42135</v>
      </c>
      <c r="AA1076">
        <v>151655907</v>
      </c>
      <c r="AB1076" t="s">
        <v>84</v>
      </c>
      <c r="AC1076">
        <v>0</v>
      </c>
      <c r="AD1076">
        <v>2000</v>
      </c>
      <c r="AE1076">
        <v>2015</v>
      </c>
      <c r="AF1076">
        <v>2000</v>
      </c>
      <c r="AG1076">
        <v>1403</v>
      </c>
      <c r="AH1076">
        <v>0</v>
      </c>
      <c r="AI1076">
        <v>2000</v>
      </c>
      <c r="AJ1076">
        <v>2000</v>
      </c>
      <c r="AK1076">
        <v>0</v>
      </c>
      <c r="AL1076">
        <v>0</v>
      </c>
      <c r="AM1076">
        <v>22000</v>
      </c>
      <c r="AN1076">
        <v>9900</v>
      </c>
      <c r="AO1076">
        <v>1500</v>
      </c>
      <c r="AP1076">
        <v>11</v>
      </c>
      <c r="AQ1076" t="s">
        <v>1196</v>
      </c>
      <c r="AR1076" t="s">
        <v>246</v>
      </c>
    </row>
    <row r="1077" spans="1:44" x14ac:dyDescent="0.3">
      <c r="A1077" t="s">
        <v>202</v>
      </c>
      <c r="B1077" t="s">
        <v>720</v>
      </c>
      <c r="C1077" t="s">
        <v>721</v>
      </c>
      <c r="D1077" t="s">
        <v>47</v>
      </c>
      <c r="E1077" t="s">
        <v>48</v>
      </c>
      <c r="F1077" s="1">
        <v>42328.71597222222</v>
      </c>
      <c r="G1077" t="s">
        <v>105</v>
      </c>
      <c r="H1077" t="s">
        <v>106</v>
      </c>
      <c r="I1077" s="1">
        <v>42328.775000000001</v>
      </c>
      <c r="J1077" s="2">
        <v>42328</v>
      </c>
      <c r="K1077" t="s">
        <v>186</v>
      </c>
      <c r="L1077" t="s">
        <v>1294</v>
      </c>
      <c r="M1077" t="s">
        <v>1295</v>
      </c>
      <c r="N1077" t="s">
        <v>82</v>
      </c>
      <c r="O1077" t="s">
        <v>82</v>
      </c>
      <c r="P1077" t="s">
        <v>83</v>
      </c>
      <c r="Q1077" t="s">
        <v>83</v>
      </c>
      <c r="R1077" t="s">
        <v>84</v>
      </c>
      <c r="S1077">
        <v>1516043403</v>
      </c>
      <c r="T1077" s="2">
        <v>42333</v>
      </c>
      <c r="U1077" s="1">
        <v>42328.775000000001</v>
      </c>
      <c r="V1077" s="2">
        <v>42329</v>
      </c>
      <c r="W1077">
        <v>0.22500000000000001</v>
      </c>
      <c r="X1077" t="s">
        <v>79</v>
      </c>
      <c r="Y1077" t="s">
        <v>290</v>
      </c>
      <c r="Z1077" s="2">
        <v>42135</v>
      </c>
      <c r="AA1077">
        <v>151655907</v>
      </c>
      <c r="AB1077" t="s">
        <v>84</v>
      </c>
      <c r="AC1077">
        <v>3200</v>
      </c>
      <c r="AD1077">
        <v>2000</v>
      </c>
      <c r="AE1077">
        <v>2015</v>
      </c>
      <c r="AF1077">
        <v>2000</v>
      </c>
      <c r="AG1077">
        <v>1403</v>
      </c>
      <c r="AH1077">
        <v>0</v>
      </c>
      <c r="AI1077">
        <v>2000</v>
      </c>
      <c r="AJ1077">
        <v>2000</v>
      </c>
      <c r="AK1077">
        <v>0</v>
      </c>
      <c r="AL1077">
        <v>0</v>
      </c>
      <c r="AM1077">
        <v>22000</v>
      </c>
      <c r="AN1077">
        <v>9900</v>
      </c>
      <c r="AO1077">
        <v>6000</v>
      </c>
      <c r="AP1077">
        <v>11</v>
      </c>
      <c r="AQ1077" t="s">
        <v>1196</v>
      </c>
      <c r="AR1077" t="s">
        <v>246</v>
      </c>
    </row>
    <row r="1078" spans="1:44" x14ac:dyDescent="0.3">
      <c r="A1078" t="s">
        <v>202</v>
      </c>
      <c r="B1078" t="s">
        <v>720</v>
      </c>
      <c r="C1078" t="s">
        <v>721</v>
      </c>
      <c r="D1078" t="s">
        <v>47</v>
      </c>
      <c r="E1078" t="s">
        <v>48</v>
      </c>
      <c r="F1078" s="1">
        <v>42328.71597222222</v>
      </c>
      <c r="G1078" t="s">
        <v>105</v>
      </c>
      <c r="H1078" t="s">
        <v>106</v>
      </c>
      <c r="I1078" s="1">
        <v>42328.775000000001</v>
      </c>
      <c r="J1078" s="2">
        <v>42328</v>
      </c>
      <c r="K1078" t="s">
        <v>186</v>
      </c>
      <c r="L1078" t="s">
        <v>1294</v>
      </c>
      <c r="M1078" t="s">
        <v>1295</v>
      </c>
      <c r="N1078" t="s">
        <v>82</v>
      </c>
      <c r="O1078" t="s">
        <v>82</v>
      </c>
      <c r="P1078" t="s">
        <v>83</v>
      </c>
      <c r="Q1078" t="s">
        <v>83</v>
      </c>
      <c r="R1078" t="s">
        <v>84</v>
      </c>
      <c r="S1078">
        <v>1516043403</v>
      </c>
      <c r="T1078" s="2">
        <v>42333</v>
      </c>
      <c r="U1078" s="1">
        <v>42328.775000000001</v>
      </c>
      <c r="V1078" s="2">
        <v>42329</v>
      </c>
      <c r="W1078">
        <v>0.22500000000000001</v>
      </c>
      <c r="X1078" t="s">
        <v>79</v>
      </c>
      <c r="Y1078" t="s">
        <v>292</v>
      </c>
      <c r="Z1078" s="2">
        <v>42135</v>
      </c>
      <c r="AA1078">
        <v>151655907</v>
      </c>
      <c r="AB1078" t="s">
        <v>84</v>
      </c>
      <c r="AC1078">
        <v>0</v>
      </c>
      <c r="AD1078">
        <v>3815</v>
      </c>
      <c r="AE1078">
        <v>2015</v>
      </c>
      <c r="AF1078">
        <v>3815</v>
      </c>
      <c r="AG1078">
        <v>1403</v>
      </c>
      <c r="AH1078">
        <v>0</v>
      </c>
      <c r="AI1078">
        <v>3815</v>
      </c>
      <c r="AJ1078">
        <v>3815</v>
      </c>
      <c r="AK1078">
        <v>0</v>
      </c>
      <c r="AL1078">
        <v>0</v>
      </c>
      <c r="AM1078">
        <v>22000</v>
      </c>
      <c r="AN1078">
        <v>9900</v>
      </c>
      <c r="AO1078">
        <v>2500</v>
      </c>
      <c r="AP1078">
        <v>11</v>
      </c>
      <c r="AQ1078" t="s">
        <v>1196</v>
      </c>
      <c r="AR1078" t="s">
        <v>246</v>
      </c>
    </row>
    <row r="1079" spans="1:44" x14ac:dyDescent="0.3">
      <c r="A1079" t="s">
        <v>934</v>
      </c>
      <c r="B1079" t="s">
        <v>1296</v>
      </c>
      <c r="C1079" t="s">
        <v>1297</v>
      </c>
      <c r="D1079" t="s">
        <v>218</v>
      </c>
      <c r="E1079" t="s">
        <v>48</v>
      </c>
      <c r="F1079" s="1">
        <v>42328.006249999999</v>
      </c>
      <c r="G1079" t="s">
        <v>100</v>
      </c>
      <c r="H1079" t="s">
        <v>101</v>
      </c>
      <c r="I1079" s="1">
        <v>42328.011805555558</v>
      </c>
      <c r="J1079" s="2">
        <v>42328</v>
      </c>
      <c r="K1079" t="s">
        <v>51</v>
      </c>
      <c r="L1079" t="s">
        <v>1298</v>
      </c>
      <c r="M1079" t="s">
        <v>1299</v>
      </c>
      <c r="N1079" t="s">
        <v>76</v>
      </c>
      <c r="P1079" t="s">
        <v>77</v>
      </c>
      <c r="R1079" t="s">
        <v>78</v>
      </c>
      <c r="S1079">
        <v>1516043528</v>
      </c>
      <c r="T1079" s="2">
        <v>42321</v>
      </c>
      <c r="U1079" s="1">
        <v>42328.011805555558</v>
      </c>
      <c r="V1079" s="2">
        <v>42328</v>
      </c>
      <c r="W1079">
        <v>2.4</v>
      </c>
      <c r="X1079" t="s">
        <v>79</v>
      </c>
      <c r="Y1079" t="s">
        <v>453</v>
      </c>
      <c r="Z1079" s="2">
        <v>42166</v>
      </c>
      <c r="AA1079">
        <v>151661572</v>
      </c>
      <c r="AB1079" t="s">
        <v>78</v>
      </c>
      <c r="AC1079">
        <v>0</v>
      </c>
      <c r="AE1079">
        <v>2015</v>
      </c>
      <c r="AF1079">
        <v>2048</v>
      </c>
      <c r="AG1079">
        <v>1403</v>
      </c>
      <c r="AH1079">
        <v>0</v>
      </c>
      <c r="AI1079">
        <v>2048</v>
      </c>
      <c r="AJ1079">
        <v>2048</v>
      </c>
      <c r="AK1079">
        <v>0</v>
      </c>
      <c r="AL1079">
        <v>0</v>
      </c>
      <c r="AM1079">
        <v>2004</v>
      </c>
      <c r="AN1079">
        <v>9318.6</v>
      </c>
      <c r="AO1079">
        <v>2245</v>
      </c>
      <c r="AP1079">
        <v>11</v>
      </c>
      <c r="AQ1079" t="s">
        <v>1196</v>
      </c>
      <c r="AR1079" t="s">
        <v>246</v>
      </c>
    </row>
    <row r="1080" spans="1:44" x14ac:dyDescent="0.3">
      <c r="A1080" t="s">
        <v>934</v>
      </c>
      <c r="B1080" t="s">
        <v>1296</v>
      </c>
      <c r="C1080" t="s">
        <v>1297</v>
      </c>
      <c r="D1080" t="s">
        <v>218</v>
      </c>
      <c r="E1080" t="s">
        <v>48</v>
      </c>
      <c r="F1080" s="1">
        <v>42328.006249999999</v>
      </c>
      <c r="G1080" t="s">
        <v>105</v>
      </c>
      <c r="H1080" t="s">
        <v>106</v>
      </c>
      <c r="I1080" s="1">
        <v>42328.012499999997</v>
      </c>
      <c r="J1080" s="2">
        <v>42328</v>
      </c>
      <c r="K1080" t="s">
        <v>51</v>
      </c>
      <c r="L1080" t="s">
        <v>1298</v>
      </c>
      <c r="M1080" t="s">
        <v>1299</v>
      </c>
      <c r="N1080" t="s">
        <v>82</v>
      </c>
      <c r="O1080" t="s">
        <v>82</v>
      </c>
      <c r="P1080" t="s">
        <v>83</v>
      </c>
      <c r="Q1080" t="s">
        <v>83</v>
      </c>
      <c r="R1080" t="s">
        <v>84</v>
      </c>
      <c r="S1080">
        <v>1516043528</v>
      </c>
      <c r="T1080" s="2">
        <v>42321</v>
      </c>
      <c r="U1080" s="1">
        <v>42328.012499999997</v>
      </c>
      <c r="V1080" s="2">
        <v>42328</v>
      </c>
      <c r="W1080">
        <v>2.4</v>
      </c>
      <c r="X1080" t="s">
        <v>79</v>
      </c>
      <c r="Y1080" t="s">
        <v>453</v>
      </c>
      <c r="Z1080" s="2">
        <v>42166</v>
      </c>
      <c r="AA1080">
        <v>151661572</v>
      </c>
      <c r="AB1080" t="s">
        <v>84</v>
      </c>
      <c r="AC1080">
        <v>0</v>
      </c>
      <c r="AD1080">
        <v>2048</v>
      </c>
      <c r="AE1080">
        <v>2015</v>
      </c>
      <c r="AF1080">
        <v>2048</v>
      </c>
      <c r="AG1080">
        <v>1403</v>
      </c>
      <c r="AH1080">
        <v>0</v>
      </c>
      <c r="AI1080">
        <v>2048</v>
      </c>
      <c r="AJ1080">
        <v>2048</v>
      </c>
      <c r="AK1080">
        <v>0</v>
      </c>
      <c r="AL1080">
        <v>0</v>
      </c>
      <c r="AM1080">
        <v>2004</v>
      </c>
      <c r="AN1080">
        <v>9318.6</v>
      </c>
      <c r="AO1080">
        <v>2245</v>
      </c>
      <c r="AP1080">
        <v>11</v>
      </c>
      <c r="AQ1080" t="s">
        <v>1196</v>
      </c>
      <c r="AR1080" t="s">
        <v>246</v>
      </c>
    </row>
    <row r="1081" spans="1:44" x14ac:dyDescent="0.3">
      <c r="A1081" t="s">
        <v>897</v>
      </c>
      <c r="B1081" t="s">
        <v>146</v>
      </c>
      <c r="C1081" t="s">
        <v>147</v>
      </c>
      <c r="D1081" t="s">
        <v>218</v>
      </c>
      <c r="E1081" t="s">
        <v>48</v>
      </c>
      <c r="F1081" s="1">
        <v>42328.006249999999</v>
      </c>
      <c r="G1081" t="s">
        <v>100</v>
      </c>
      <c r="H1081" t="s">
        <v>101</v>
      </c>
      <c r="I1081" s="1">
        <v>42328.036111111112</v>
      </c>
      <c r="J1081" s="2">
        <v>42328</v>
      </c>
      <c r="K1081" t="s">
        <v>51</v>
      </c>
      <c r="L1081" t="s">
        <v>1300</v>
      </c>
      <c r="M1081" t="s">
        <v>1301</v>
      </c>
      <c r="N1081" t="s">
        <v>76</v>
      </c>
      <c r="P1081" t="s">
        <v>77</v>
      </c>
      <c r="R1081" t="s">
        <v>78</v>
      </c>
      <c r="S1081">
        <v>1516043353</v>
      </c>
      <c r="T1081" s="2">
        <v>42321</v>
      </c>
      <c r="U1081" s="1">
        <v>42328.036111111112</v>
      </c>
      <c r="V1081" s="2">
        <v>42332</v>
      </c>
      <c r="W1081">
        <v>0.72</v>
      </c>
      <c r="X1081" t="s">
        <v>79</v>
      </c>
      <c r="Y1081" t="s">
        <v>1302</v>
      </c>
      <c r="Z1081" s="2">
        <v>42166</v>
      </c>
      <c r="AA1081">
        <v>151661585</v>
      </c>
      <c r="AB1081" t="s">
        <v>78</v>
      </c>
      <c r="AC1081">
        <v>0</v>
      </c>
      <c r="AE1081">
        <v>2015</v>
      </c>
      <c r="AF1081">
        <v>16745</v>
      </c>
      <c r="AG1081">
        <v>1403</v>
      </c>
      <c r="AH1081">
        <v>0</v>
      </c>
      <c r="AI1081">
        <v>16745</v>
      </c>
      <c r="AJ1081">
        <v>16745</v>
      </c>
      <c r="AK1081">
        <v>0</v>
      </c>
      <c r="AL1081">
        <v>0</v>
      </c>
      <c r="AM1081">
        <v>83500</v>
      </c>
      <c r="AN1081">
        <v>120240</v>
      </c>
      <c r="AO1081">
        <v>16308</v>
      </c>
      <c r="AP1081">
        <v>11</v>
      </c>
      <c r="AQ1081" t="s">
        <v>1196</v>
      </c>
      <c r="AR1081" t="s">
        <v>246</v>
      </c>
    </row>
    <row r="1082" spans="1:44" x14ac:dyDescent="0.3">
      <c r="A1082" t="s">
        <v>897</v>
      </c>
      <c r="B1082" t="s">
        <v>146</v>
      </c>
      <c r="C1082" t="s">
        <v>147</v>
      </c>
      <c r="D1082" t="s">
        <v>218</v>
      </c>
      <c r="E1082" t="s">
        <v>48</v>
      </c>
      <c r="F1082" s="1">
        <v>42328.006249999999</v>
      </c>
      <c r="G1082" t="s">
        <v>100</v>
      </c>
      <c r="H1082" t="s">
        <v>101</v>
      </c>
      <c r="I1082" s="1">
        <v>42328.036111111112</v>
      </c>
      <c r="J1082" s="2">
        <v>42328</v>
      </c>
      <c r="K1082" t="s">
        <v>51</v>
      </c>
      <c r="L1082" t="s">
        <v>1300</v>
      </c>
      <c r="M1082" t="s">
        <v>1301</v>
      </c>
      <c r="N1082" t="s">
        <v>76</v>
      </c>
      <c r="P1082" t="s">
        <v>77</v>
      </c>
      <c r="R1082" t="s">
        <v>78</v>
      </c>
      <c r="S1082">
        <v>1516043353</v>
      </c>
      <c r="T1082" s="2">
        <v>42321</v>
      </c>
      <c r="U1082" s="1">
        <v>42328.036111111112</v>
      </c>
      <c r="V1082" s="2">
        <v>42332</v>
      </c>
      <c r="W1082">
        <v>0.72</v>
      </c>
      <c r="X1082" t="s">
        <v>79</v>
      </c>
      <c r="Y1082" t="s">
        <v>1303</v>
      </c>
      <c r="Z1082" s="2">
        <v>42166</v>
      </c>
      <c r="AA1082">
        <v>151661585</v>
      </c>
      <c r="AB1082" t="s">
        <v>78</v>
      </c>
      <c r="AC1082">
        <v>500</v>
      </c>
      <c r="AE1082">
        <v>2015</v>
      </c>
      <c r="AF1082">
        <v>36735</v>
      </c>
      <c r="AG1082">
        <v>1403</v>
      </c>
      <c r="AH1082">
        <v>0</v>
      </c>
      <c r="AI1082">
        <v>36735</v>
      </c>
      <c r="AJ1082">
        <v>36735</v>
      </c>
      <c r="AK1082">
        <v>0</v>
      </c>
      <c r="AL1082">
        <v>0</v>
      </c>
      <c r="AM1082">
        <v>83500</v>
      </c>
      <c r="AN1082">
        <v>120240</v>
      </c>
      <c r="AO1082">
        <v>38266</v>
      </c>
      <c r="AP1082">
        <v>11</v>
      </c>
      <c r="AQ1082" t="s">
        <v>1196</v>
      </c>
      <c r="AR1082" t="s">
        <v>246</v>
      </c>
    </row>
    <row r="1083" spans="1:44" x14ac:dyDescent="0.3">
      <c r="A1083" t="s">
        <v>897</v>
      </c>
      <c r="B1083" t="s">
        <v>146</v>
      </c>
      <c r="C1083" t="s">
        <v>147</v>
      </c>
      <c r="D1083" t="s">
        <v>218</v>
      </c>
      <c r="E1083" t="s">
        <v>48</v>
      </c>
      <c r="F1083" s="1">
        <v>42328.006249999999</v>
      </c>
      <c r="G1083" t="s">
        <v>100</v>
      </c>
      <c r="H1083" t="s">
        <v>101</v>
      </c>
      <c r="I1083" s="1">
        <v>42328.036111111112</v>
      </c>
      <c r="J1083" s="2">
        <v>42328</v>
      </c>
      <c r="K1083" t="s">
        <v>51</v>
      </c>
      <c r="L1083" t="s">
        <v>1300</v>
      </c>
      <c r="M1083" t="s">
        <v>1301</v>
      </c>
      <c r="N1083" t="s">
        <v>76</v>
      </c>
      <c r="P1083" t="s">
        <v>77</v>
      </c>
      <c r="R1083" t="s">
        <v>78</v>
      </c>
      <c r="S1083">
        <v>1516043353</v>
      </c>
      <c r="T1083" s="2">
        <v>42321</v>
      </c>
      <c r="U1083" s="1">
        <v>42328.036111111112</v>
      </c>
      <c r="V1083" s="2">
        <v>42332</v>
      </c>
      <c r="W1083">
        <v>0.72</v>
      </c>
      <c r="X1083" t="s">
        <v>79</v>
      </c>
      <c r="Y1083" t="s">
        <v>1304</v>
      </c>
      <c r="Z1083" s="2">
        <v>42166</v>
      </c>
      <c r="AA1083">
        <v>151661585</v>
      </c>
      <c r="AB1083" t="s">
        <v>78</v>
      </c>
      <c r="AC1083">
        <v>9700</v>
      </c>
      <c r="AE1083">
        <v>2015</v>
      </c>
      <c r="AF1083">
        <v>15140</v>
      </c>
      <c r="AG1083">
        <v>1403</v>
      </c>
      <c r="AH1083">
        <v>0</v>
      </c>
      <c r="AI1083">
        <v>15140</v>
      </c>
      <c r="AJ1083">
        <v>15140</v>
      </c>
      <c r="AK1083">
        <v>0</v>
      </c>
      <c r="AL1083">
        <v>0</v>
      </c>
      <c r="AM1083">
        <v>83500</v>
      </c>
      <c r="AN1083">
        <v>120240</v>
      </c>
      <c r="AO1083">
        <v>31694</v>
      </c>
      <c r="AP1083">
        <v>11</v>
      </c>
      <c r="AQ1083" t="s">
        <v>1196</v>
      </c>
      <c r="AR1083" t="s">
        <v>246</v>
      </c>
    </row>
    <row r="1084" spans="1:44" x14ac:dyDescent="0.3">
      <c r="A1084" t="s">
        <v>897</v>
      </c>
      <c r="B1084" t="s">
        <v>146</v>
      </c>
      <c r="C1084" t="s">
        <v>147</v>
      </c>
      <c r="D1084" t="s">
        <v>218</v>
      </c>
      <c r="E1084" t="s">
        <v>48</v>
      </c>
      <c r="F1084" s="1">
        <v>42328.006249999999</v>
      </c>
      <c r="G1084" t="s">
        <v>105</v>
      </c>
      <c r="H1084" t="s">
        <v>106</v>
      </c>
      <c r="I1084" s="1">
        <v>42328.037499999999</v>
      </c>
      <c r="J1084" s="2">
        <v>42328</v>
      </c>
      <c r="K1084" t="s">
        <v>51</v>
      </c>
      <c r="L1084" t="s">
        <v>1300</v>
      </c>
      <c r="M1084" t="s">
        <v>1301</v>
      </c>
      <c r="N1084" t="s">
        <v>82</v>
      </c>
      <c r="O1084" t="s">
        <v>82</v>
      </c>
      <c r="P1084" t="s">
        <v>83</v>
      </c>
      <c r="Q1084" t="s">
        <v>83</v>
      </c>
      <c r="R1084" t="s">
        <v>84</v>
      </c>
      <c r="S1084">
        <v>1516043353</v>
      </c>
      <c r="T1084" s="2">
        <v>42321</v>
      </c>
      <c r="U1084" s="1">
        <v>42328.037499999999</v>
      </c>
      <c r="V1084" s="2">
        <v>42332</v>
      </c>
      <c r="W1084">
        <v>0.72</v>
      </c>
      <c r="X1084" t="s">
        <v>79</v>
      </c>
      <c r="Y1084" t="s">
        <v>1302</v>
      </c>
      <c r="Z1084" s="2">
        <v>42166</v>
      </c>
      <c r="AA1084">
        <v>151661585</v>
      </c>
      <c r="AB1084" t="s">
        <v>84</v>
      </c>
      <c r="AC1084">
        <v>0</v>
      </c>
      <c r="AD1084">
        <v>16745</v>
      </c>
      <c r="AE1084">
        <v>2015</v>
      </c>
      <c r="AF1084">
        <v>16745</v>
      </c>
      <c r="AG1084">
        <v>1403</v>
      </c>
      <c r="AH1084">
        <v>0</v>
      </c>
      <c r="AI1084">
        <v>16745</v>
      </c>
      <c r="AJ1084">
        <v>16745</v>
      </c>
      <c r="AK1084">
        <v>0</v>
      </c>
      <c r="AL1084">
        <v>0</v>
      </c>
      <c r="AM1084">
        <v>83500</v>
      </c>
      <c r="AN1084">
        <v>120240</v>
      </c>
      <c r="AO1084">
        <v>16308</v>
      </c>
      <c r="AP1084">
        <v>11</v>
      </c>
      <c r="AQ1084" t="s">
        <v>1196</v>
      </c>
      <c r="AR1084" t="s">
        <v>246</v>
      </c>
    </row>
    <row r="1085" spans="1:44" x14ac:dyDescent="0.3">
      <c r="A1085" t="s">
        <v>897</v>
      </c>
      <c r="B1085" t="s">
        <v>146</v>
      </c>
      <c r="C1085" t="s">
        <v>147</v>
      </c>
      <c r="D1085" t="s">
        <v>218</v>
      </c>
      <c r="E1085" t="s">
        <v>48</v>
      </c>
      <c r="F1085" s="1">
        <v>42328.006249999999</v>
      </c>
      <c r="G1085" t="s">
        <v>105</v>
      </c>
      <c r="H1085" t="s">
        <v>106</v>
      </c>
      <c r="I1085" s="1">
        <v>42328.037499999999</v>
      </c>
      <c r="J1085" s="2">
        <v>42328</v>
      </c>
      <c r="K1085" t="s">
        <v>51</v>
      </c>
      <c r="L1085" t="s">
        <v>1300</v>
      </c>
      <c r="M1085" t="s">
        <v>1301</v>
      </c>
      <c r="N1085" t="s">
        <v>82</v>
      </c>
      <c r="O1085" t="s">
        <v>82</v>
      </c>
      <c r="P1085" t="s">
        <v>83</v>
      </c>
      <c r="Q1085" t="s">
        <v>83</v>
      </c>
      <c r="R1085" t="s">
        <v>84</v>
      </c>
      <c r="S1085">
        <v>1516043353</v>
      </c>
      <c r="T1085" s="2">
        <v>42321</v>
      </c>
      <c r="U1085" s="1">
        <v>42328.037499999999</v>
      </c>
      <c r="V1085" s="2">
        <v>42332</v>
      </c>
      <c r="W1085">
        <v>0.72</v>
      </c>
      <c r="X1085" t="s">
        <v>79</v>
      </c>
      <c r="Y1085" t="s">
        <v>1303</v>
      </c>
      <c r="Z1085" s="2">
        <v>42166</v>
      </c>
      <c r="AA1085">
        <v>151661585</v>
      </c>
      <c r="AB1085" t="s">
        <v>84</v>
      </c>
      <c r="AC1085">
        <v>0</v>
      </c>
      <c r="AD1085">
        <v>36735</v>
      </c>
      <c r="AE1085">
        <v>2015</v>
      </c>
      <c r="AF1085">
        <v>36735</v>
      </c>
      <c r="AG1085">
        <v>1403</v>
      </c>
      <c r="AH1085">
        <v>0</v>
      </c>
      <c r="AI1085">
        <v>36735</v>
      </c>
      <c r="AJ1085">
        <v>36735</v>
      </c>
      <c r="AK1085">
        <v>0</v>
      </c>
      <c r="AL1085">
        <v>0</v>
      </c>
      <c r="AM1085">
        <v>83500</v>
      </c>
      <c r="AN1085">
        <v>120240</v>
      </c>
      <c r="AO1085">
        <v>38266</v>
      </c>
      <c r="AP1085">
        <v>11</v>
      </c>
      <c r="AQ1085" t="s">
        <v>1196</v>
      </c>
      <c r="AR1085" t="s">
        <v>246</v>
      </c>
    </row>
    <row r="1086" spans="1:44" x14ac:dyDescent="0.3">
      <c r="A1086" t="s">
        <v>897</v>
      </c>
      <c r="B1086" t="s">
        <v>146</v>
      </c>
      <c r="C1086" t="s">
        <v>147</v>
      </c>
      <c r="D1086" t="s">
        <v>218</v>
      </c>
      <c r="E1086" t="s">
        <v>48</v>
      </c>
      <c r="F1086" s="1">
        <v>42328.006249999999</v>
      </c>
      <c r="G1086" t="s">
        <v>105</v>
      </c>
      <c r="H1086" t="s">
        <v>106</v>
      </c>
      <c r="I1086" s="1">
        <v>42328.037499999999</v>
      </c>
      <c r="J1086" s="2">
        <v>42328</v>
      </c>
      <c r="K1086" t="s">
        <v>51</v>
      </c>
      <c r="L1086" t="s">
        <v>1300</v>
      </c>
      <c r="M1086" t="s">
        <v>1301</v>
      </c>
      <c r="N1086" t="s">
        <v>82</v>
      </c>
      <c r="O1086" t="s">
        <v>82</v>
      </c>
      <c r="P1086" t="s">
        <v>83</v>
      </c>
      <c r="Q1086" t="s">
        <v>83</v>
      </c>
      <c r="R1086" t="s">
        <v>84</v>
      </c>
      <c r="S1086">
        <v>1516043353</v>
      </c>
      <c r="T1086" s="2">
        <v>42321</v>
      </c>
      <c r="U1086" s="1">
        <v>42328.037499999999</v>
      </c>
      <c r="V1086" s="2">
        <v>42332</v>
      </c>
      <c r="W1086">
        <v>0.72</v>
      </c>
      <c r="X1086" t="s">
        <v>79</v>
      </c>
      <c r="Y1086" t="s">
        <v>1304</v>
      </c>
      <c r="Z1086" s="2">
        <v>42166</v>
      </c>
      <c r="AA1086">
        <v>151661585</v>
      </c>
      <c r="AB1086" t="s">
        <v>84</v>
      </c>
      <c r="AC1086">
        <v>0</v>
      </c>
      <c r="AD1086">
        <v>15140</v>
      </c>
      <c r="AE1086">
        <v>2015</v>
      </c>
      <c r="AF1086">
        <v>15140</v>
      </c>
      <c r="AG1086">
        <v>1403</v>
      </c>
      <c r="AH1086">
        <v>0</v>
      </c>
      <c r="AI1086">
        <v>15140</v>
      </c>
      <c r="AJ1086">
        <v>15140</v>
      </c>
      <c r="AK1086">
        <v>0</v>
      </c>
      <c r="AL1086">
        <v>0</v>
      </c>
      <c r="AM1086">
        <v>83500</v>
      </c>
      <c r="AN1086">
        <v>120240</v>
      </c>
      <c r="AO1086">
        <v>31694</v>
      </c>
      <c r="AP1086">
        <v>11</v>
      </c>
      <c r="AQ1086" t="s">
        <v>1196</v>
      </c>
      <c r="AR1086" t="s">
        <v>246</v>
      </c>
    </row>
    <row r="1087" spans="1:44" x14ac:dyDescent="0.3">
      <c r="A1087" t="s">
        <v>115</v>
      </c>
      <c r="B1087" t="s">
        <v>1305</v>
      </c>
      <c r="C1087" t="s">
        <v>1306</v>
      </c>
      <c r="D1087" t="s">
        <v>218</v>
      </c>
      <c r="E1087" t="s">
        <v>48</v>
      </c>
      <c r="F1087" s="1">
        <v>42328.461805555555</v>
      </c>
      <c r="G1087" t="s">
        <v>460</v>
      </c>
      <c r="H1087" t="s">
        <v>461</v>
      </c>
      <c r="I1087" s="1">
        <v>42328.47152777778</v>
      </c>
      <c r="J1087" s="2">
        <v>42328</v>
      </c>
      <c r="K1087" t="s">
        <v>186</v>
      </c>
      <c r="L1087" t="s">
        <v>1307</v>
      </c>
      <c r="M1087" t="s">
        <v>1308</v>
      </c>
      <c r="N1087" t="s">
        <v>464</v>
      </c>
      <c r="O1087" t="s">
        <v>190</v>
      </c>
      <c r="P1087" t="s">
        <v>465</v>
      </c>
      <c r="Q1087" t="s">
        <v>192</v>
      </c>
      <c r="R1087" t="s">
        <v>193</v>
      </c>
      <c r="S1087">
        <v>1516043554</v>
      </c>
      <c r="T1087" s="2">
        <v>42321</v>
      </c>
      <c r="U1087" s="1">
        <v>42328.461805555555</v>
      </c>
      <c r="V1087" s="2">
        <v>42329</v>
      </c>
      <c r="W1087">
        <v>7.4999999999999997E-2</v>
      </c>
      <c r="X1087" t="s">
        <v>194</v>
      </c>
      <c r="Y1087" t="s">
        <v>290</v>
      </c>
      <c r="Z1087" s="2">
        <v>42196</v>
      </c>
      <c r="AA1087">
        <v>151656074</v>
      </c>
      <c r="AB1087" t="s">
        <v>193</v>
      </c>
      <c r="AC1087">
        <v>0</v>
      </c>
      <c r="AE1087">
        <v>2015</v>
      </c>
      <c r="AF1087">
        <v>2400</v>
      </c>
      <c r="AG1087">
        <v>755.55</v>
      </c>
      <c r="AH1087">
        <v>0</v>
      </c>
      <c r="AI1087">
        <v>2400</v>
      </c>
      <c r="AJ1087">
        <v>2400</v>
      </c>
      <c r="AK1087">
        <v>0</v>
      </c>
      <c r="AL1087">
        <v>24</v>
      </c>
      <c r="AM1087">
        <v>26142</v>
      </c>
      <c r="AN1087">
        <v>15594.7</v>
      </c>
      <c r="AO1087">
        <v>1820</v>
      </c>
      <c r="AP1087">
        <v>11</v>
      </c>
      <c r="AQ1087" t="s">
        <v>1196</v>
      </c>
      <c r="AR1087" t="s">
        <v>246</v>
      </c>
    </row>
    <row r="1088" spans="1:44" x14ac:dyDescent="0.3">
      <c r="A1088" t="s">
        <v>202</v>
      </c>
      <c r="D1088" t="s">
        <v>237</v>
      </c>
      <c r="E1088" t="s">
        <v>48</v>
      </c>
      <c r="F1088" s="1">
        <v>42328.381249999999</v>
      </c>
      <c r="G1088" t="s">
        <v>167</v>
      </c>
      <c r="H1088" t="s">
        <v>1099</v>
      </c>
      <c r="I1088" s="1">
        <v>42328.420138888891</v>
      </c>
      <c r="J1088" s="2">
        <v>42328</v>
      </c>
      <c r="K1088" t="s">
        <v>186</v>
      </c>
      <c r="L1088" t="s">
        <v>377</v>
      </c>
      <c r="M1088" t="s">
        <v>378</v>
      </c>
      <c r="N1088" t="s">
        <v>391</v>
      </c>
      <c r="O1088" t="s">
        <v>190</v>
      </c>
      <c r="P1088" t="s">
        <v>375</v>
      </c>
      <c r="Q1088" t="s">
        <v>192</v>
      </c>
      <c r="R1088" t="s">
        <v>193</v>
      </c>
      <c r="T1088" s="2">
        <v>42334</v>
      </c>
      <c r="U1088" s="1">
        <v>42328.420138888891</v>
      </c>
      <c r="V1088" s="2"/>
      <c r="W1088">
        <v>0.3</v>
      </c>
      <c r="X1088" t="s">
        <v>194</v>
      </c>
      <c r="Y1088" t="s">
        <v>379</v>
      </c>
      <c r="Z1088" s="2">
        <v>42166</v>
      </c>
      <c r="AA1088">
        <v>151656019</v>
      </c>
      <c r="AB1088" t="s">
        <v>193</v>
      </c>
      <c r="AC1088">
        <v>0</v>
      </c>
      <c r="AE1088">
        <v>2015</v>
      </c>
      <c r="AF1088">
        <v>54150</v>
      </c>
      <c r="AG1088">
        <v>755.55</v>
      </c>
      <c r="AH1088">
        <v>0</v>
      </c>
      <c r="AI1088">
        <v>54150</v>
      </c>
      <c r="AJ1088">
        <v>54150</v>
      </c>
      <c r="AK1088">
        <v>0</v>
      </c>
      <c r="AL1088">
        <v>542</v>
      </c>
      <c r="AM1088">
        <v>500000</v>
      </c>
      <c r="AN1088">
        <v>300000</v>
      </c>
      <c r="AO1088">
        <v>53000</v>
      </c>
      <c r="AP1088">
        <v>11</v>
      </c>
      <c r="AQ1088" t="s">
        <v>1196</v>
      </c>
      <c r="AR1088" t="s">
        <v>246</v>
      </c>
    </row>
    <row r="1089" spans="1:44" x14ac:dyDescent="0.3">
      <c r="A1089" t="s">
        <v>202</v>
      </c>
      <c r="D1089" t="s">
        <v>237</v>
      </c>
      <c r="E1089" t="s">
        <v>51</v>
      </c>
      <c r="F1089" s="1">
        <v>42328.604861111111</v>
      </c>
      <c r="G1089" t="s">
        <v>251</v>
      </c>
      <c r="H1089" t="s">
        <v>252</v>
      </c>
      <c r="I1089" s="1">
        <v>42328.618055555555</v>
      </c>
      <c r="J1089" s="2">
        <v>42328</v>
      </c>
      <c r="K1089" t="s">
        <v>186</v>
      </c>
      <c r="L1089" t="s">
        <v>377</v>
      </c>
      <c r="M1089" t="s">
        <v>378</v>
      </c>
      <c r="N1089" t="s">
        <v>253</v>
      </c>
      <c r="O1089" t="s">
        <v>253</v>
      </c>
      <c r="P1089" t="s">
        <v>254</v>
      </c>
      <c r="Q1089" t="s">
        <v>254</v>
      </c>
      <c r="R1089" t="s">
        <v>255</v>
      </c>
      <c r="T1089" s="2">
        <v>42334</v>
      </c>
      <c r="U1089" s="1">
        <v>42328.618055555555</v>
      </c>
      <c r="V1089" s="2"/>
      <c r="W1089">
        <v>0.3</v>
      </c>
      <c r="X1089" t="s">
        <v>57</v>
      </c>
      <c r="Y1089" t="s">
        <v>379</v>
      </c>
      <c r="Z1089" s="2">
        <v>42166</v>
      </c>
      <c r="AA1089">
        <v>151656017</v>
      </c>
      <c r="AB1089" t="s">
        <v>255</v>
      </c>
      <c r="AC1089">
        <v>0</v>
      </c>
      <c r="AE1089">
        <v>2015</v>
      </c>
      <c r="AF1089">
        <v>54150</v>
      </c>
      <c r="AG1089">
        <v>1403</v>
      </c>
      <c r="AH1089">
        <v>0</v>
      </c>
      <c r="AI1089">
        <v>54150</v>
      </c>
      <c r="AJ1089">
        <v>54150</v>
      </c>
      <c r="AK1089">
        <v>0</v>
      </c>
      <c r="AL1089">
        <v>0</v>
      </c>
      <c r="AM1089">
        <v>500000</v>
      </c>
      <c r="AN1089">
        <v>300000</v>
      </c>
      <c r="AO1089">
        <v>53000</v>
      </c>
      <c r="AP1089">
        <v>11</v>
      </c>
      <c r="AQ1089" t="s">
        <v>1196</v>
      </c>
      <c r="AR1089" t="s">
        <v>246</v>
      </c>
    </row>
    <row r="1090" spans="1:44" x14ac:dyDescent="0.3">
      <c r="A1090" t="s">
        <v>202</v>
      </c>
      <c r="B1090" t="s">
        <v>1094</v>
      </c>
      <c r="C1090" t="s">
        <v>1095</v>
      </c>
      <c r="D1090" t="s">
        <v>218</v>
      </c>
      <c r="E1090" t="s">
        <v>48</v>
      </c>
      <c r="F1090" s="1">
        <v>42328.436111111114</v>
      </c>
      <c r="G1090" t="s">
        <v>485</v>
      </c>
      <c r="H1090" t="s">
        <v>486</v>
      </c>
      <c r="I1090" s="1">
        <v>42328.466666666667</v>
      </c>
      <c r="J1090" s="2">
        <v>42328</v>
      </c>
      <c r="K1090" t="s">
        <v>186</v>
      </c>
      <c r="L1090" t="s">
        <v>1096</v>
      </c>
      <c r="M1090" t="s">
        <v>1097</v>
      </c>
      <c r="N1090" t="s">
        <v>489</v>
      </c>
      <c r="P1090" t="s">
        <v>490</v>
      </c>
      <c r="R1090" t="s">
        <v>491</v>
      </c>
      <c r="S1090">
        <v>1516043671</v>
      </c>
      <c r="T1090" s="2">
        <v>42349</v>
      </c>
      <c r="U1090" s="1">
        <v>42328.466666666667</v>
      </c>
      <c r="V1090" s="2">
        <v>42328</v>
      </c>
      <c r="W1090">
        <v>6</v>
      </c>
      <c r="X1090" t="s">
        <v>476</v>
      </c>
      <c r="Y1090" t="s">
        <v>1098</v>
      </c>
      <c r="Z1090" s="2">
        <v>42166</v>
      </c>
      <c r="AA1090">
        <v>151655982</v>
      </c>
      <c r="AB1090" t="s">
        <v>493</v>
      </c>
      <c r="AC1090">
        <v>0</v>
      </c>
      <c r="AE1090">
        <v>2015</v>
      </c>
      <c r="AF1090">
        <v>1100</v>
      </c>
      <c r="AG1090">
        <v>1403</v>
      </c>
      <c r="AH1090">
        <v>0</v>
      </c>
      <c r="AI1090">
        <v>1100</v>
      </c>
      <c r="AJ1090">
        <v>1370</v>
      </c>
      <c r="AK1090">
        <v>0</v>
      </c>
      <c r="AL1090">
        <v>0</v>
      </c>
      <c r="AM1090">
        <v>500</v>
      </c>
      <c r="AN1090">
        <v>6000</v>
      </c>
      <c r="AO1090">
        <v>875</v>
      </c>
      <c r="AP1090">
        <v>11</v>
      </c>
      <c r="AQ1090" t="s">
        <v>1196</v>
      </c>
      <c r="AR1090" t="s">
        <v>246</v>
      </c>
    </row>
    <row r="1091" spans="1:44" x14ac:dyDescent="0.3">
      <c r="A1091" t="s">
        <v>202</v>
      </c>
      <c r="B1091" t="s">
        <v>1094</v>
      </c>
      <c r="C1091" t="s">
        <v>1095</v>
      </c>
      <c r="D1091" t="s">
        <v>218</v>
      </c>
      <c r="E1091" t="s">
        <v>48</v>
      </c>
      <c r="F1091" s="1">
        <v>42328.71597222222</v>
      </c>
      <c r="G1091" t="s">
        <v>100</v>
      </c>
      <c r="H1091" t="s">
        <v>101</v>
      </c>
      <c r="I1091" s="1">
        <v>42328.746527777781</v>
      </c>
      <c r="J1091" s="2">
        <v>42328</v>
      </c>
      <c r="K1091" t="s">
        <v>186</v>
      </c>
      <c r="L1091" t="s">
        <v>1096</v>
      </c>
      <c r="M1091" t="s">
        <v>1097</v>
      </c>
      <c r="N1091" t="s">
        <v>76</v>
      </c>
      <c r="P1091" t="s">
        <v>77</v>
      </c>
      <c r="R1091" t="s">
        <v>78</v>
      </c>
      <c r="S1091">
        <v>1516043671</v>
      </c>
      <c r="T1091" s="2">
        <v>42349</v>
      </c>
      <c r="U1091" s="1">
        <v>42328.746527777781</v>
      </c>
      <c r="V1091" s="2">
        <v>42328</v>
      </c>
      <c r="W1091">
        <v>6</v>
      </c>
      <c r="X1091" t="s">
        <v>79</v>
      </c>
      <c r="Y1091" t="s">
        <v>1098</v>
      </c>
      <c r="Z1091" s="2">
        <v>42166</v>
      </c>
      <c r="AA1091">
        <v>151655982</v>
      </c>
      <c r="AB1091" t="s">
        <v>78</v>
      </c>
      <c r="AC1091">
        <v>970</v>
      </c>
      <c r="AE1091">
        <v>2015</v>
      </c>
      <c r="AF1091">
        <v>400</v>
      </c>
      <c r="AG1091">
        <v>1403</v>
      </c>
      <c r="AH1091">
        <v>0</v>
      </c>
      <c r="AI1091">
        <v>400</v>
      </c>
      <c r="AJ1091">
        <v>400</v>
      </c>
      <c r="AK1091">
        <v>0</v>
      </c>
      <c r="AL1091">
        <v>0</v>
      </c>
      <c r="AM1091">
        <v>500</v>
      </c>
      <c r="AN1091">
        <v>6000</v>
      </c>
      <c r="AO1091">
        <v>875</v>
      </c>
      <c r="AP1091">
        <v>11</v>
      </c>
      <c r="AQ1091" t="s">
        <v>1196</v>
      </c>
      <c r="AR1091" t="s">
        <v>246</v>
      </c>
    </row>
    <row r="1092" spans="1:44" x14ac:dyDescent="0.3">
      <c r="A1092" t="s">
        <v>202</v>
      </c>
      <c r="B1092" t="s">
        <v>1094</v>
      </c>
      <c r="C1092" t="s">
        <v>1095</v>
      </c>
      <c r="D1092" t="s">
        <v>218</v>
      </c>
      <c r="E1092" t="s">
        <v>48</v>
      </c>
      <c r="F1092" s="1">
        <v>42328.71597222222</v>
      </c>
      <c r="G1092" t="s">
        <v>105</v>
      </c>
      <c r="H1092" t="s">
        <v>106</v>
      </c>
      <c r="I1092" s="1">
        <v>42328.746527777781</v>
      </c>
      <c r="J1092" s="2">
        <v>42328</v>
      </c>
      <c r="K1092" t="s">
        <v>186</v>
      </c>
      <c r="L1092" t="s">
        <v>1096</v>
      </c>
      <c r="M1092" t="s">
        <v>1097</v>
      </c>
      <c r="N1092" t="s">
        <v>82</v>
      </c>
      <c r="O1092" t="s">
        <v>82</v>
      </c>
      <c r="P1092" t="s">
        <v>83</v>
      </c>
      <c r="Q1092" t="s">
        <v>83</v>
      </c>
      <c r="R1092" t="s">
        <v>84</v>
      </c>
      <c r="S1092">
        <v>1516043671</v>
      </c>
      <c r="T1092" s="2">
        <v>42349</v>
      </c>
      <c r="U1092" s="1">
        <v>42328.746527777781</v>
      </c>
      <c r="V1092" s="2">
        <v>42328</v>
      </c>
      <c r="W1092">
        <v>6</v>
      </c>
      <c r="X1092" t="s">
        <v>79</v>
      </c>
      <c r="Y1092" t="s">
        <v>1098</v>
      </c>
      <c r="Z1092" s="2">
        <v>42166</v>
      </c>
      <c r="AA1092">
        <v>151655982</v>
      </c>
      <c r="AB1092" t="s">
        <v>84</v>
      </c>
      <c r="AC1092">
        <v>0</v>
      </c>
      <c r="AD1092">
        <v>400</v>
      </c>
      <c r="AE1092">
        <v>2015</v>
      </c>
      <c r="AF1092">
        <v>400</v>
      </c>
      <c r="AG1092">
        <v>1403</v>
      </c>
      <c r="AH1092">
        <v>0</v>
      </c>
      <c r="AI1092">
        <v>400</v>
      </c>
      <c r="AJ1092">
        <v>400</v>
      </c>
      <c r="AK1092">
        <v>0</v>
      </c>
      <c r="AL1092">
        <v>0</v>
      </c>
      <c r="AM1092">
        <v>500</v>
      </c>
      <c r="AN1092">
        <v>6000</v>
      </c>
      <c r="AO1092">
        <v>875</v>
      </c>
      <c r="AP1092">
        <v>11</v>
      </c>
      <c r="AQ1092" t="s">
        <v>1196</v>
      </c>
      <c r="AR1092" t="s">
        <v>246</v>
      </c>
    </row>
    <row r="1093" spans="1:44" x14ac:dyDescent="0.3">
      <c r="A1093" t="s">
        <v>508</v>
      </c>
      <c r="B1093" t="s">
        <v>509</v>
      </c>
      <c r="C1093" t="s">
        <v>510</v>
      </c>
      <c r="D1093" t="s">
        <v>47</v>
      </c>
      <c r="E1093" t="s">
        <v>48</v>
      </c>
      <c r="F1093" s="1">
        <v>42328.456944444442</v>
      </c>
      <c r="G1093" t="s">
        <v>100</v>
      </c>
      <c r="H1093" t="s">
        <v>101</v>
      </c>
      <c r="I1093" s="1">
        <v>42328.53125</v>
      </c>
      <c r="J1093" s="2">
        <v>42328</v>
      </c>
      <c r="K1093" t="s">
        <v>186</v>
      </c>
      <c r="L1093" t="s">
        <v>1250</v>
      </c>
      <c r="M1093" t="s">
        <v>1251</v>
      </c>
      <c r="N1093" t="s">
        <v>76</v>
      </c>
      <c r="P1093" t="s">
        <v>77</v>
      </c>
      <c r="R1093" t="s">
        <v>78</v>
      </c>
      <c r="S1093">
        <v>1516043748</v>
      </c>
      <c r="T1093" s="2">
        <v>42321</v>
      </c>
      <c r="U1093" s="1">
        <v>42328.53125</v>
      </c>
      <c r="V1093" s="2">
        <v>42328</v>
      </c>
      <c r="W1093">
        <v>0.45</v>
      </c>
      <c r="X1093" t="s">
        <v>79</v>
      </c>
      <c r="Y1093" t="s">
        <v>1252</v>
      </c>
      <c r="Z1093" s="2">
        <v>42166</v>
      </c>
      <c r="AA1093">
        <v>151655991</v>
      </c>
      <c r="AB1093" t="s">
        <v>78</v>
      </c>
      <c r="AC1093">
        <v>0</v>
      </c>
      <c r="AE1093">
        <v>2015</v>
      </c>
      <c r="AF1093">
        <v>100</v>
      </c>
      <c r="AG1093">
        <v>1403</v>
      </c>
      <c r="AH1093">
        <v>0</v>
      </c>
      <c r="AI1093">
        <v>100</v>
      </c>
      <c r="AJ1093">
        <v>100</v>
      </c>
      <c r="AK1093">
        <v>0</v>
      </c>
      <c r="AL1093">
        <v>0</v>
      </c>
      <c r="AM1093">
        <v>700</v>
      </c>
      <c r="AN1093">
        <v>651</v>
      </c>
      <c r="AO1093">
        <v>175</v>
      </c>
      <c r="AP1093">
        <v>11</v>
      </c>
      <c r="AQ1093" t="s">
        <v>1196</v>
      </c>
      <c r="AR1093" t="s">
        <v>246</v>
      </c>
    </row>
    <row r="1094" spans="1:44" x14ac:dyDescent="0.3">
      <c r="A1094" t="s">
        <v>508</v>
      </c>
      <c r="B1094" t="s">
        <v>509</v>
      </c>
      <c r="C1094" t="s">
        <v>510</v>
      </c>
      <c r="D1094" t="s">
        <v>47</v>
      </c>
      <c r="E1094" t="s">
        <v>48</v>
      </c>
      <c r="F1094" s="1">
        <v>42328.456944444442</v>
      </c>
      <c r="G1094" t="s">
        <v>100</v>
      </c>
      <c r="H1094" t="s">
        <v>101</v>
      </c>
      <c r="I1094" s="1">
        <v>42328.53125</v>
      </c>
      <c r="J1094" s="2">
        <v>42328</v>
      </c>
      <c r="K1094" t="s">
        <v>186</v>
      </c>
      <c r="L1094" t="s">
        <v>1250</v>
      </c>
      <c r="M1094" t="s">
        <v>1251</v>
      </c>
      <c r="N1094" t="s">
        <v>76</v>
      </c>
      <c r="P1094" t="s">
        <v>77</v>
      </c>
      <c r="R1094" t="s">
        <v>78</v>
      </c>
      <c r="S1094">
        <v>1516043748</v>
      </c>
      <c r="T1094" s="2">
        <v>42321</v>
      </c>
      <c r="U1094" s="1">
        <v>42328.53125</v>
      </c>
      <c r="V1094" s="2">
        <v>42328</v>
      </c>
      <c r="W1094">
        <v>0.45</v>
      </c>
      <c r="X1094" t="s">
        <v>79</v>
      </c>
      <c r="Y1094" t="s">
        <v>1253</v>
      </c>
      <c r="Z1094" s="2">
        <v>42166</v>
      </c>
      <c r="AA1094">
        <v>151655991</v>
      </c>
      <c r="AB1094" t="s">
        <v>78</v>
      </c>
      <c r="AC1094">
        <v>0</v>
      </c>
      <c r="AE1094">
        <v>2015</v>
      </c>
      <c r="AF1094">
        <v>100</v>
      </c>
      <c r="AG1094">
        <v>1403</v>
      </c>
      <c r="AH1094">
        <v>0</v>
      </c>
      <c r="AI1094">
        <v>100</v>
      </c>
      <c r="AJ1094">
        <v>100</v>
      </c>
      <c r="AK1094">
        <v>0</v>
      </c>
      <c r="AL1094">
        <v>0</v>
      </c>
      <c r="AM1094">
        <v>700</v>
      </c>
      <c r="AN1094">
        <v>651</v>
      </c>
      <c r="AO1094">
        <v>175</v>
      </c>
      <c r="AP1094">
        <v>11</v>
      </c>
      <c r="AQ1094" t="s">
        <v>1196</v>
      </c>
      <c r="AR1094" t="s">
        <v>246</v>
      </c>
    </row>
    <row r="1095" spans="1:44" x14ac:dyDescent="0.3">
      <c r="A1095" t="s">
        <v>508</v>
      </c>
      <c r="B1095" t="s">
        <v>509</v>
      </c>
      <c r="C1095" t="s">
        <v>510</v>
      </c>
      <c r="D1095" t="s">
        <v>47</v>
      </c>
      <c r="E1095" t="s">
        <v>48</v>
      </c>
      <c r="F1095" s="1">
        <v>42328.456944444442</v>
      </c>
      <c r="G1095" t="s">
        <v>100</v>
      </c>
      <c r="H1095" t="s">
        <v>101</v>
      </c>
      <c r="I1095" s="1">
        <v>42328.53125</v>
      </c>
      <c r="J1095" s="2">
        <v>42328</v>
      </c>
      <c r="K1095" t="s">
        <v>186</v>
      </c>
      <c r="L1095" t="s">
        <v>1250</v>
      </c>
      <c r="M1095" t="s">
        <v>1251</v>
      </c>
      <c r="N1095" t="s">
        <v>76</v>
      </c>
      <c r="P1095" t="s">
        <v>77</v>
      </c>
      <c r="R1095" t="s">
        <v>78</v>
      </c>
      <c r="S1095">
        <v>1516043748</v>
      </c>
      <c r="T1095" s="2">
        <v>42321</v>
      </c>
      <c r="U1095" s="1">
        <v>42328.53125</v>
      </c>
      <c r="V1095" s="2">
        <v>42328</v>
      </c>
      <c r="W1095">
        <v>0.45</v>
      </c>
      <c r="X1095" t="s">
        <v>79</v>
      </c>
      <c r="Y1095" t="s">
        <v>1254</v>
      </c>
      <c r="Z1095" s="2">
        <v>42166</v>
      </c>
      <c r="AA1095">
        <v>151655991</v>
      </c>
      <c r="AB1095" t="s">
        <v>78</v>
      </c>
      <c r="AC1095">
        <v>0</v>
      </c>
      <c r="AE1095">
        <v>2015</v>
      </c>
      <c r="AF1095">
        <v>100</v>
      </c>
      <c r="AG1095">
        <v>1403</v>
      </c>
      <c r="AH1095">
        <v>0</v>
      </c>
      <c r="AI1095">
        <v>100</v>
      </c>
      <c r="AJ1095">
        <v>100</v>
      </c>
      <c r="AK1095">
        <v>0</v>
      </c>
      <c r="AL1095">
        <v>0</v>
      </c>
      <c r="AM1095">
        <v>700</v>
      </c>
      <c r="AN1095">
        <v>651</v>
      </c>
      <c r="AO1095">
        <v>175</v>
      </c>
      <c r="AP1095">
        <v>11</v>
      </c>
      <c r="AQ1095" t="s">
        <v>1196</v>
      </c>
      <c r="AR1095" t="s">
        <v>246</v>
      </c>
    </row>
    <row r="1096" spans="1:44" x14ac:dyDescent="0.3">
      <c r="A1096" t="s">
        <v>508</v>
      </c>
      <c r="B1096" t="s">
        <v>509</v>
      </c>
      <c r="C1096" t="s">
        <v>510</v>
      </c>
      <c r="D1096" t="s">
        <v>47</v>
      </c>
      <c r="E1096" t="s">
        <v>48</v>
      </c>
      <c r="F1096" s="1">
        <v>42328.456944444442</v>
      </c>
      <c r="G1096" t="s">
        <v>100</v>
      </c>
      <c r="H1096" t="s">
        <v>101</v>
      </c>
      <c r="I1096" s="1">
        <v>42328.53125</v>
      </c>
      <c r="J1096" s="2">
        <v>42328</v>
      </c>
      <c r="K1096" t="s">
        <v>186</v>
      </c>
      <c r="L1096" t="s">
        <v>1250</v>
      </c>
      <c r="M1096" t="s">
        <v>1251</v>
      </c>
      <c r="N1096" t="s">
        <v>76</v>
      </c>
      <c r="P1096" t="s">
        <v>77</v>
      </c>
      <c r="R1096" t="s">
        <v>78</v>
      </c>
      <c r="S1096">
        <v>1516043748</v>
      </c>
      <c r="T1096" s="2">
        <v>42321</v>
      </c>
      <c r="U1096" s="1">
        <v>42328.53125</v>
      </c>
      <c r="V1096" s="2">
        <v>42328</v>
      </c>
      <c r="W1096">
        <v>0.45</v>
      </c>
      <c r="X1096" t="s">
        <v>79</v>
      </c>
      <c r="Y1096" t="s">
        <v>1309</v>
      </c>
      <c r="Z1096" s="2">
        <v>42166</v>
      </c>
      <c r="AA1096">
        <v>151655991</v>
      </c>
      <c r="AB1096" t="s">
        <v>78</v>
      </c>
      <c r="AC1096">
        <v>0</v>
      </c>
      <c r="AE1096">
        <v>2015</v>
      </c>
      <c r="AF1096">
        <v>100</v>
      </c>
      <c r="AG1096">
        <v>1403</v>
      </c>
      <c r="AH1096">
        <v>0</v>
      </c>
      <c r="AI1096">
        <v>100</v>
      </c>
      <c r="AJ1096">
        <v>100</v>
      </c>
      <c r="AK1096">
        <v>0</v>
      </c>
      <c r="AL1096">
        <v>0</v>
      </c>
      <c r="AM1096">
        <v>700</v>
      </c>
      <c r="AN1096">
        <v>651</v>
      </c>
      <c r="AO1096">
        <v>175</v>
      </c>
      <c r="AP1096">
        <v>11</v>
      </c>
      <c r="AQ1096" t="s">
        <v>1196</v>
      </c>
      <c r="AR1096" t="s">
        <v>246</v>
      </c>
    </row>
    <row r="1097" spans="1:44" x14ac:dyDescent="0.3">
      <c r="A1097" t="s">
        <v>508</v>
      </c>
      <c r="B1097" t="s">
        <v>509</v>
      </c>
      <c r="C1097" t="s">
        <v>510</v>
      </c>
      <c r="D1097" t="s">
        <v>47</v>
      </c>
      <c r="E1097" t="s">
        <v>48</v>
      </c>
      <c r="F1097" s="1">
        <v>42328.456944444442</v>
      </c>
      <c r="G1097" t="s">
        <v>100</v>
      </c>
      <c r="H1097" t="s">
        <v>101</v>
      </c>
      <c r="I1097" s="1">
        <v>42328.53125</v>
      </c>
      <c r="J1097" s="2">
        <v>42328</v>
      </c>
      <c r="K1097" t="s">
        <v>186</v>
      </c>
      <c r="L1097" t="s">
        <v>1250</v>
      </c>
      <c r="M1097" t="s">
        <v>1251</v>
      </c>
      <c r="N1097" t="s">
        <v>76</v>
      </c>
      <c r="P1097" t="s">
        <v>77</v>
      </c>
      <c r="R1097" t="s">
        <v>78</v>
      </c>
      <c r="S1097">
        <v>1516043748</v>
      </c>
      <c r="T1097" s="2">
        <v>42321</v>
      </c>
      <c r="U1097" s="1">
        <v>42328.53125</v>
      </c>
      <c r="V1097" s="2">
        <v>42328</v>
      </c>
      <c r="W1097">
        <v>0.45</v>
      </c>
      <c r="X1097" t="s">
        <v>79</v>
      </c>
      <c r="Y1097" t="s">
        <v>1255</v>
      </c>
      <c r="Z1097" s="2">
        <v>42166</v>
      </c>
      <c r="AA1097">
        <v>151655991</v>
      </c>
      <c r="AB1097" t="s">
        <v>78</v>
      </c>
      <c r="AC1097">
        <v>0</v>
      </c>
      <c r="AE1097">
        <v>2015</v>
      </c>
      <c r="AF1097">
        <v>100</v>
      </c>
      <c r="AG1097">
        <v>1403</v>
      </c>
      <c r="AH1097">
        <v>0</v>
      </c>
      <c r="AI1097">
        <v>100</v>
      </c>
      <c r="AJ1097">
        <v>100</v>
      </c>
      <c r="AK1097">
        <v>0</v>
      </c>
      <c r="AL1097">
        <v>0</v>
      </c>
      <c r="AM1097">
        <v>700</v>
      </c>
      <c r="AN1097">
        <v>651</v>
      </c>
      <c r="AO1097">
        <v>175</v>
      </c>
      <c r="AP1097">
        <v>11</v>
      </c>
      <c r="AQ1097" t="s">
        <v>1196</v>
      </c>
      <c r="AR1097" t="s">
        <v>246</v>
      </c>
    </row>
    <row r="1098" spans="1:44" x14ac:dyDescent="0.3">
      <c r="A1098" t="s">
        <v>508</v>
      </c>
      <c r="B1098" t="s">
        <v>509</v>
      </c>
      <c r="C1098" t="s">
        <v>510</v>
      </c>
      <c r="D1098" t="s">
        <v>47</v>
      </c>
      <c r="E1098" t="s">
        <v>48</v>
      </c>
      <c r="F1098" s="1">
        <v>42328.456944444442</v>
      </c>
      <c r="G1098" t="s">
        <v>100</v>
      </c>
      <c r="H1098" t="s">
        <v>101</v>
      </c>
      <c r="I1098" s="1">
        <v>42328.53125</v>
      </c>
      <c r="J1098" s="2">
        <v>42328</v>
      </c>
      <c r="K1098" t="s">
        <v>186</v>
      </c>
      <c r="L1098" t="s">
        <v>1250</v>
      </c>
      <c r="M1098" t="s">
        <v>1251</v>
      </c>
      <c r="N1098" t="s">
        <v>76</v>
      </c>
      <c r="P1098" t="s">
        <v>77</v>
      </c>
      <c r="R1098" t="s">
        <v>78</v>
      </c>
      <c r="S1098">
        <v>1516043748</v>
      </c>
      <c r="T1098" s="2">
        <v>42321</v>
      </c>
      <c r="U1098" s="1">
        <v>42328.53125</v>
      </c>
      <c r="V1098" s="2">
        <v>42328</v>
      </c>
      <c r="W1098">
        <v>0.45</v>
      </c>
      <c r="X1098" t="s">
        <v>79</v>
      </c>
      <c r="Y1098" t="s">
        <v>1256</v>
      </c>
      <c r="Z1098" s="2">
        <v>42166</v>
      </c>
      <c r="AA1098">
        <v>151655991</v>
      </c>
      <c r="AB1098" t="s">
        <v>78</v>
      </c>
      <c r="AC1098">
        <v>0</v>
      </c>
      <c r="AE1098">
        <v>2015</v>
      </c>
      <c r="AF1098">
        <v>100</v>
      </c>
      <c r="AG1098">
        <v>1403</v>
      </c>
      <c r="AH1098">
        <v>0</v>
      </c>
      <c r="AI1098">
        <v>100</v>
      </c>
      <c r="AJ1098">
        <v>100</v>
      </c>
      <c r="AK1098">
        <v>0</v>
      </c>
      <c r="AL1098">
        <v>0</v>
      </c>
      <c r="AM1098">
        <v>700</v>
      </c>
      <c r="AN1098">
        <v>651</v>
      </c>
      <c r="AO1098">
        <v>175</v>
      </c>
      <c r="AP1098">
        <v>11</v>
      </c>
      <c r="AQ1098" t="s">
        <v>1196</v>
      </c>
      <c r="AR1098" t="s">
        <v>246</v>
      </c>
    </row>
    <row r="1099" spans="1:44" x14ac:dyDescent="0.3">
      <c r="A1099" t="s">
        <v>508</v>
      </c>
      <c r="B1099" t="s">
        <v>509</v>
      </c>
      <c r="C1099" t="s">
        <v>510</v>
      </c>
      <c r="D1099" t="s">
        <v>47</v>
      </c>
      <c r="E1099" t="s">
        <v>48</v>
      </c>
      <c r="F1099" s="1">
        <v>42328.456944444442</v>
      </c>
      <c r="G1099" t="s">
        <v>100</v>
      </c>
      <c r="H1099" t="s">
        <v>101</v>
      </c>
      <c r="I1099" s="1">
        <v>42328.53125</v>
      </c>
      <c r="J1099" s="2">
        <v>42328</v>
      </c>
      <c r="K1099" t="s">
        <v>186</v>
      </c>
      <c r="L1099" t="s">
        <v>1250</v>
      </c>
      <c r="M1099" t="s">
        <v>1251</v>
      </c>
      <c r="N1099" t="s">
        <v>76</v>
      </c>
      <c r="P1099" t="s">
        <v>77</v>
      </c>
      <c r="R1099" t="s">
        <v>78</v>
      </c>
      <c r="S1099">
        <v>1516043748</v>
      </c>
      <c r="T1099" s="2">
        <v>42321</v>
      </c>
      <c r="U1099" s="1">
        <v>42328.53125</v>
      </c>
      <c r="V1099" s="2">
        <v>42328</v>
      </c>
      <c r="W1099">
        <v>0.45</v>
      </c>
      <c r="X1099" t="s">
        <v>79</v>
      </c>
      <c r="Y1099" t="s">
        <v>1257</v>
      </c>
      <c r="Z1099" s="2">
        <v>42166</v>
      </c>
      <c r="AA1099">
        <v>151655991</v>
      </c>
      <c r="AB1099" t="s">
        <v>78</v>
      </c>
      <c r="AC1099">
        <v>0</v>
      </c>
      <c r="AE1099">
        <v>2015</v>
      </c>
      <c r="AF1099">
        <v>100</v>
      </c>
      <c r="AG1099">
        <v>1403</v>
      </c>
      <c r="AH1099">
        <v>0</v>
      </c>
      <c r="AI1099">
        <v>100</v>
      </c>
      <c r="AJ1099">
        <v>100</v>
      </c>
      <c r="AK1099">
        <v>0</v>
      </c>
      <c r="AL1099">
        <v>0</v>
      </c>
      <c r="AM1099">
        <v>700</v>
      </c>
      <c r="AN1099">
        <v>651</v>
      </c>
      <c r="AO1099">
        <v>175</v>
      </c>
      <c r="AP1099">
        <v>11</v>
      </c>
      <c r="AQ1099" t="s">
        <v>1196</v>
      </c>
      <c r="AR1099" t="s">
        <v>246</v>
      </c>
    </row>
    <row r="1100" spans="1:44" x14ac:dyDescent="0.3">
      <c r="A1100" t="s">
        <v>202</v>
      </c>
      <c r="B1100" t="s">
        <v>720</v>
      </c>
      <c r="C1100" t="s">
        <v>721</v>
      </c>
      <c r="D1100" t="s">
        <v>47</v>
      </c>
      <c r="E1100" t="s">
        <v>48</v>
      </c>
      <c r="F1100" s="1">
        <v>42328.402083333334</v>
      </c>
      <c r="G1100" t="s">
        <v>49</v>
      </c>
      <c r="H1100" t="s">
        <v>50</v>
      </c>
      <c r="I1100" s="1">
        <v>42328.534722222219</v>
      </c>
      <c r="J1100" s="2">
        <v>42328</v>
      </c>
      <c r="K1100" t="s">
        <v>186</v>
      </c>
      <c r="L1100" t="s">
        <v>1310</v>
      </c>
      <c r="M1100" t="s">
        <v>1311</v>
      </c>
      <c r="N1100" t="s">
        <v>401</v>
      </c>
      <c r="P1100" t="s">
        <v>402</v>
      </c>
      <c r="R1100" t="s">
        <v>56</v>
      </c>
      <c r="S1100">
        <v>1516043720</v>
      </c>
      <c r="T1100" s="2">
        <v>42334</v>
      </c>
      <c r="U1100" s="1">
        <v>42328.534722222219</v>
      </c>
      <c r="V1100" s="2">
        <v>42328</v>
      </c>
      <c r="W1100">
        <v>0.5</v>
      </c>
      <c r="X1100" t="s">
        <v>57</v>
      </c>
      <c r="Y1100" t="s">
        <v>104</v>
      </c>
      <c r="Z1100" s="2">
        <v>42166</v>
      </c>
      <c r="AA1100">
        <v>151655999</v>
      </c>
      <c r="AB1100" t="s">
        <v>59</v>
      </c>
      <c r="AC1100">
        <v>2700</v>
      </c>
      <c r="AE1100">
        <v>2015</v>
      </c>
      <c r="AF1100">
        <v>24600</v>
      </c>
      <c r="AG1100">
        <v>1403</v>
      </c>
      <c r="AH1100">
        <v>120</v>
      </c>
      <c r="AI1100">
        <v>23900</v>
      </c>
      <c r="AJ1100">
        <v>24600</v>
      </c>
      <c r="AK1100">
        <v>700</v>
      </c>
      <c r="AL1100">
        <v>0</v>
      </c>
      <c r="AM1100">
        <v>25000</v>
      </c>
      <c r="AN1100">
        <v>25000</v>
      </c>
      <c r="AO1100">
        <v>27250</v>
      </c>
      <c r="AP1100">
        <v>11</v>
      </c>
      <c r="AQ1100" t="s">
        <v>1196</v>
      </c>
      <c r="AR1100" t="s">
        <v>246</v>
      </c>
    </row>
    <row r="1101" spans="1:44" x14ac:dyDescent="0.3">
      <c r="A1101" t="s">
        <v>202</v>
      </c>
      <c r="B1101" t="s">
        <v>720</v>
      </c>
      <c r="C1101" t="s">
        <v>721</v>
      </c>
      <c r="D1101" t="s">
        <v>47</v>
      </c>
      <c r="E1101" t="s">
        <v>48</v>
      </c>
      <c r="F1101" s="1">
        <v>42328.628472222219</v>
      </c>
      <c r="G1101" t="s">
        <v>49</v>
      </c>
      <c r="H1101" t="s">
        <v>50</v>
      </c>
      <c r="I1101" s="1">
        <v>42328.640277777777</v>
      </c>
      <c r="J1101" s="2">
        <v>42328</v>
      </c>
      <c r="K1101" t="s">
        <v>186</v>
      </c>
      <c r="L1101" t="s">
        <v>389</v>
      </c>
      <c r="M1101" t="s">
        <v>390</v>
      </c>
      <c r="N1101" t="s">
        <v>293</v>
      </c>
      <c r="P1101" t="s">
        <v>294</v>
      </c>
      <c r="R1101" t="s">
        <v>56</v>
      </c>
      <c r="S1101">
        <v>1516043723</v>
      </c>
      <c r="T1101" s="2">
        <v>42334</v>
      </c>
      <c r="U1101" s="1">
        <v>42328.640277777777</v>
      </c>
      <c r="V1101" s="2">
        <v>42328</v>
      </c>
      <c r="W1101">
        <v>0.17</v>
      </c>
      <c r="X1101" t="s">
        <v>57</v>
      </c>
      <c r="Y1101" t="s">
        <v>395</v>
      </c>
      <c r="Z1101" s="2">
        <v>42166</v>
      </c>
      <c r="AA1101">
        <v>151656000</v>
      </c>
      <c r="AB1101" t="s">
        <v>59</v>
      </c>
      <c r="AC1101">
        <v>9750</v>
      </c>
      <c r="AE1101">
        <v>2015</v>
      </c>
      <c r="AF1101">
        <v>7000</v>
      </c>
      <c r="AG1101">
        <v>1403</v>
      </c>
      <c r="AH1101">
        <v>0</v>
      </c>
      <c r="AI1101">
        <v>7000</v>
      </c>
      <c r="AJ1101">
        <v>7000</v>
      </c>
      <c r="AK1101">
        <v>0</v>
      </c>
      <c r="AL1101">
        <v>0</v>
      </c>
      <c r="AM1101">
        <v>180000</v>
      </c>
      <c r="AN1101">
        <v>61200</v>
      </c>
      <c r="AO1101">
        <v>16500</v>
      </c>
      <c r="AP1101">
        <v>11</v>
      </c>
      <c r="AQ1101" t="s">
        <v>1196</v>
      </c>
      <c r="AR1101" t="s">
        <v>246</v>
      </c>
    </row>
    <row r="1102" spans="1:44" x14ac:dyDescent="0.3">
      <c r="A1102" t="s">
        <v>202</v>
      </c>
      <c r="B1102" t="s">
        <v>720</v>
      </c>
      <c r="C1102" t="s">
        <v>721</v>
      </c>
      <c r="D1102" t="s">
        <v>47</v>
      </c>
      <c r="E1102" t="s">
        <v>48</v>
      </c>
      <c r="F1102" s="1">
        <v>42328.628472222219</v>
      </c>
      <c r="G1102" t="s">
        <v>49</v>
      </c>
      <c r="H1102" t="s">
        <v>50</v>
      </c>
      <c r="I1102" s="1">
        <v>42328.640277777777</v>
      </c>
      <c r="J1102" s="2">
        <v>42328</v>
      </c>
      <c r="K1102" t="s">
        <v>186</v>
      </c>
      <c r="L1102" t="s">
        <v>389</v>
      </c>
      <c r="M1102" t="s">
        <v>390</v>
      </c>
      <c r="N1102" t="s">
        <v>293</v>
      </c>
      <c r="P1102" t="s">
        <v>294</v>
      </c>
      <c r="R1102" t="s">
        <v>56</v>
      </c>
      <c r="S1102">
        <v>1516043723</v>
      </c>
      <c r="T1102" s="2">
        <v>42334</v>
      </c>
      <c r="U1102" s="1">
        <v>42328.640277777777</v>
      </c>
      <c r="V1102" s="2">
        <v>42328</v>
      </c>
      <c r="W1102">
        <v>0.17</v>
      </c>
      <c r="X1102" t="s">
        <v>57</v>
      </c>
      <c r="Y1102" t="s">
        <v>396</v>
      </c>
      <c r="Z1102" s="2">
        <v>42166</v>
      </c>
      <c r="AA1102">
        <v>151656000</v>
      </c>
      <c r="AB1102" t="s">
        <v>59</v>
      </c>
      <c r="AC1102">
        <v>0</v>
      </c>
      <c r="AE1102">
        <v>2015</v>
      </c>
      <c r="AF1102">
        <v>20000</v>
      </c>
      <c r="AG1102">
        <v>1403</v>
      </c>
      <c r="AH1102">
        <v>50</v>
      </c>
      <c r="AI1102">
        <v>19980</v>
      </c>
      <c r="AJ1102">
        <v>20000</v>
      </c>
      <c r="AK1102">
        <v>20</v>
      </c>
      <c r="AL1102">
        <v>0</v>
      </c>
      <c r="AM1102">
        <v>180000</v>
      </c>
      <c r="AN1102">
        <v>61200</v>
      </c>
      <c r="AO1102">
        <v>13750</v>
      </c>
      <c r="AP1102">
        <v>11</v>
      </c>
      <c r="AQ1102" t="s">
        <v>1196</v>
      </c>
      <c r="AR1102" t="s">
        <v>246</v>
      </c>
    </row>
    <row r="1103" spans="1:44" x14ac:dyDescent="0.3">
      <c r="A1103" t="s">
        <v>202</v>
      </c>
      <c r="B1103" t="s">
        <v>720</v>
      </c>
      <c r="C1103" t="s">
        <v>721</v>
      </c>
      <c r="D1103" t="s">
        <v>47</v>
      </c>
      <c r="E1103" t="s">
        <v>48</v>
      </c>
      <c r="F1103" s="1">
        <v>42328.672222222223</v>
      </c>
      <c r="G1103" t="s">
        <v>100</v>
      </c>
      <c r="H1103" t="s">
        <v>101</v>
      </c>
      <c r="I1103" s="1">
        <v>42328.69027777778</v>
      </c>
      <c r="J1103" s="2">
        <v>42328</v>
      </c>
      <c r="K1103" t="s">
        <v>186</v>
      </c>
      <c r="L1103" t="s">
        <v>1310</v>
      </c>
      <c r="M1103" t="s">
        <v>1311</v>
      </c>
      <c r="N1103" t="s">
        <v>76</v>
      </c>
      <c r="P1103" t="s">
        <v>77</v>
      </c>
      <c r="R1103" t="s">
        <v>78</v>
      </c>
      <c r="S1103">
        <v>1516043720</v>
      </c>
      <c r="T1103" s="2">
        <v>42334</v>
      </c>
      <c r="U1103" s="1">
        <v>42328.69027777778</v>
      </c>
      <c r="V1103" s="2">
        <v>42328</v>
      </c>
      <c r="W1103">
        <v>0.5</v>
      </c>
      <c r="X1103" t="s">
        <v>79</v>
      </c>
      <c r="Y1103" t="s">
        <v>104</v>
      </c>
      <c r="Z1103" s="2">
        <v>42166</v>
      </c>
      <c r="AA1103">
        <v>151655999</v>
      </c>
      <c r="AB1103" t="s">
        <v>78</v>
      </c>
      <c r="AC1103">
        <v>0</v>
      </c>
      <c r="AE1103">
        <v>2015</v>
      </c>
      <c r="AF1103">
        <v>25600</v>
      </c>
      <c r="AG1103">
        <v>1403</v>
      </c>
      <c r="AH1103">
        <v>0</v>
      </c>
      <c r="AI1103">
        <v>25600</v>
      </c>
      <c r="AJ1103">
        <v>25600</v>
      </c>
      <c r="AK1103">
        <v>0</v>
      </c>
      <c r="AL1103">
        <v>0</v>
      </c>
      <c r="AM1103">
        <v>25000</v>
      </c>
      <c r="AN1103">
        <v>25000</v>
      </c>
      <c r="AO1103">
        <v>27250</v>
      </c>
      <c r="AP1103">
        <v>11</v>
      </c>
      <c r="AQ1103" t="s">
        <v>1196</v>
      </c>
      <c r="AR1103" t="s">
        <v>246</v>
      </c>
    </row>
    <row r="1104" spans="1:44" x14ac:dyDescent="0.3">
      <c r="A1104" t="s">
        <v>202</v>
      </c>
      <c r="B1104" t="s">
        <v>720</v>
      </c>
      <c r="C1104" t="s">
        <v>721</v>
      </c>
      <c r="D1104" t="s">
        <v>47</v>
      </c>
      <c r="E1104" t="s">
        <v>48</v>
      </c>
      <c r="F1104" s="1">
        <v>42328.672222222223</v>
      </c>
      <c r="G1104" t="s">
        <v>105</v>
      </c>
      <c r="H1104" t="s">
        <v>106</v>
      </c>
      <c r="I1104" s="1">
        <v>42328.69027777778</v>
      </c>
      <c r="J1104" s="2">
        <v>42328</v>
      </c>
      <c r="K1104" t="s">
        <v>186</v>
      </c>
      <c r="L1104" t="s">
        <v>1310</v>
      </c>
      <c r="M1104" t="s">
        <v>1311</v>
      </c>
      <c r="N1104" t="s">
        <v>82</v>
      </c>
      <c r="O1104" t="s">
        <v>82</v>
      </c>
      <c r="P1104" t="s">
        <v>83</v>
      </c>
      <c r="Q1104" t="s">
        <v>83</v>
      </c>
      <c r="R1104" t="s">
        <v>84</v>
      </c>
      <c r="S1104">
        <v>1516043720</v>
      </c>
      <c r="T1104" s="2">
        <v>42334</v>
      </c>
      <c r="U1104" s="1">
        <v>42328.69027777778</v>
      </c>
      <c r="V1104" s="2">
        <v>42328</v>
      </c>
      <c r="W1104">
        <v>0.5</v>
      </c>
      <c r="X1104" t="s">
        <v>79</v>
      </c>
      <c r="Y1104" t="s">
        <v>104</v>
      </c>
      <c r="Z1104" s="2">
        <v>42166</v>
      </c>
      <c r="AA1104">
        <v>151655999</v>
      </c>
      <c r="AB1104" t="s">
        <v>84</v>
      </c>
      <c r="AC1104">
        <v>5055</v>
      </c>
      <c r="AD1104">
        <v>20545</v>
      </c>
      <c r="AE1104">
        <v>2015</v>
      </c>
      <c r="AF1104">
        <v>20545</v>
      </c>
      <c r="AG1104">
        <v>1403</v>
      </c>
      <c r="AH1104">
        <v>0</v>
      </c>
      <c r="AI1104">
        <v>20545</v>
      </c>
      <c r="AJ1104">
        <v>20545</v>
      </c>
      <c r="AK1104">
        <v>0</v>
      </c>
      <c r="AL1104">
        <v>0</v>
      </c>
      <c r="AM1104">
        <v>25000</v>
      </c>
      <c r="AN1104">
        <v>25000</v>
      </c>
      <c r="AO1104">
        <v>27250</v>
      </c>
      <c r="AP1104">
        <v>11</v>
      </c>
      <c r="AQ1104" t="s">
        <v>1196</v>
      </c>
      <c r="AR1104" t="s">
        <v>246</v>
      </c>
    </row>
    <row r="1105" spans="1:44" x14ac:dyDescent="0.3">
      <c r="A1105" t="s">
        <v>202</v>
      </c>
      <c r="B1105" t="s">
        <v>720</v>
      </c>
      <c r="C1105" t="s">
        <v>721</v>
      </c>
      <c r="D1105" t="s">
        <v>47</v>
      </c>
      <c r="E1105" t="s">
        <v>48</v>
      </c>
      <c r="F1105" s="1">
        <v>42328.71597222222</v>
      </c>
      <c r="G1105" t="s">
        <v>100</v>
      </c>
      <c r="H1105" t="s">
        <v>101</v>
      </c>
      <c r="I1105" s="1">
        <v>42328.717361111114</v>
      </c>
      <c r="J1105" s="2">
        <v>42328</v>
      </c>
      <c r="K1105" t="s">
        <v>186</v>
      </c>
      <c r="L1105" t="s">
        <v>389</v>
      </c>
      <c r="M1105" t="s">
        <v>390</v>
      </c>
      <c r="N1105" t="s">
        <v>76</v>
      </c>
      <c r="P1105" t="s">
        <v>77</v>
      </c>
      <c r="R1105" t="s">
        <v>78</v>
      </c>
      <c r="S1105">
        <v>1516043723</v>
      </c>
      <c r="T1105" s="2">
        <v>42334</v>
      </c>
      <c r="U1105" s="1">
        <v>42328.717361111114</v>
      </c>
      <c r="V1105" s="2">
        <v>42328</v>
      </c>
      <c r="W1105">
        <v>0.17</v>
      </c>
      <c r="X1105" t="s">
        <v>79</v>
      </c>
      <c r="Y1105" t="s">
        <v>395</v>
      </c>
      <c r="Z1105" s="2">
        <v>42166</v>
      </c>
      <c r="AA1105">
        <v>151656000</v>
      </c>
      <c r="AB1105" t="s">
        <v>78</v>
      </c>
      <c r="AC1105">
        <v>0</v>
      </c>
      <c r="AE1105">
        <v>2015</v>
      </c>
      <c r="AF1105">
        <v>7000</v>
      </c>
      <c r="AG1105">
        <v>1403</v>
      </c>
      <c r="AH1105">
        <v>0</v>
      </c>
      <c r="AI1105">
        <v>7000</v>
      </c>
      <c r="AJ1105">
        <v>7000</v>
      </c>
      <c r="AK1105">
        <v>0</v>
      </c>
      <c r="AL1105">
        <v>0</v>
      </c>
      <c r="AM1105">
        <v>180000</v>
      </c>
      <c r="AN1105">
        <v>61200</v>
      </c>
      <c r="AO1105">
        <v>16500</v>
      </c>
      <c r="AP1105">
        <v>11</v>
      </c>
      <c r="AQ1105" t="s">
        <v>1196</v>
      </c>
      <c r="AR1105" t="s">
        <v>246</v>
      </c>
    </row>
    <row r="1106" spans="1:44" x14ac:dyDescent="0.3">
      <c r="A1106" t="s">
        <v>202</v>
      </c>
      <c r="B1106" t="s">
        <v>720</v>
      </c>
      <c r="C1106" t="s">
        <v>721</v>
      </c>
      <c r="D1106" t="s">
        <v>47</v>
      </c>
      <c r="E1106" t="s">
        <v>48</v>
      </c>
      <c r="F1106" s="1">
        <v>42328.71597222222</v>
      </c>
      <c r="G1106" t="s">
        <v>100</v>
      </c>
      <c r="H1106" t="s">
        <v>101</v>
      </c>
      <c r="I1106" s="1">
        <v>42328.717361111114</v>
      </c>
      <c r="J1106" s="2">
        <v>42328</v>
      </c>
      <c r="K1106" t="s">
        <v>186</v>
      </c>
      <c r="L1106" t="s">
        <v>389</v>
      </c>
      <c r="M1106" t="s">
        <v>390</v>
      </c>
      <c r="N1106" t="s">
        <v>76</v>
      </c>
      <c r="P1106" t="s">
        <v>77</v>
      </c>
      <c r="R1106" t="s">
        <v>78</v>
      </c>
      <c r="S1106">
        <v>1516043723</v>
      </c>
      <c r="T1106" s="2">
        <v>42334</v>
      </c>
      <c r="U1106" s="1">
        <v>42328.717361111114</v>
      </c>
      <c r="V1106" s="2">
        <v>42328</v>
      </c>
      <c r="W1106">
        <v>0.17</v>
      </c>
      <c r="X1106" t="s">
        <v>79</v>
      </c>
      <c r="Y1106" t="s">
        <v>396</v>
      </c>
      <c r="Z1106" s="2">
        <v>42166</v>
      </c>
      <c r="AA1106">
        <v>151656000</v>
      </c>
      <c r="AB1106" t="s">
        <v>78</v>
      </c>
      <c r="AC1106">
        <v>0</v>
      </c>
      <c r="AE1106">
        <v>2015</v>
      </c>
      <c r="AF1106">
        <v>20000</v>
      </c>
      <c r="AG1106">
        <v>1403</v>
      </c>
      <c r="AH1106">
        <v>0</v>
      </c>
      <c r="AI1106">
        <v>20000</v>
      </c>
      <c r="AJ1106">
        <v>20000</v>
      </c>
      <c r="AK1106">
        <v>0</v>
      </c>
      <c r="AL1106">
        <v>0</v>
      </c>
      <c r="AM1106">
        <v>180000</v>
      </c>
      <c r="AN1106">
        <v>61200</v>
      </c>
      <c r="AO1106">
        <v>13750</v>
      </c>
      <c r="AP1106">
        <v>11</v>
      </c>
      <c r="AQ1106" t="s">
        <v>1196</v>
      </c>
      <c r="AR1106" t="s">
        <v>246</v>
      </c>
    </row>
    <row r="1107" spans="1:44" x14ac:dyDescent="0.3">
      <c r="A1107" t="s">
        <v>202</v>
      </c>
      <c r="B1107" t="s">
        <v>720</v>
      </c>
      <c r="C1107" t="s">
        <v>721</v>
      </c>
      <c r="D1107" t="s">
        <v>47</v>
      </c>
      <c r="E1107" t="s">
        <v>51</v>
      </c>
      <c r="F1107" s="1">
        <v>42328.71597222222</v>
      </c>
      <c r="G1107" t="s">
        <v>80</v>
      </c>
      <c r="H1107" t="s">
        <v>81</v>
      </c>
      <c r="I1107" s="1">
        <v>42328.718055555553</v>
      </c>
      <c r="J1107" s="2">
        <v>42328</v>
      </c>
      <c r="K1107" t="s">
        <v>186</v>
      </c>
      <c r="L1107" t="s">
        <v>389</v>
      </c>
      <c r="M1107" t="s">
        <v>390</v>
      </c>
      <c r="N1107" t="s">
        <v>82</v>
      </c>
      <c r="O1107" t="s">
        <v>82</v>
      </c>
      <c r="P1107" t="s">
        <v>83</v>
      </c>
      <c r="Q1107" t="s">
        <v>83</v>
      </c>
      <c r="R1107" t="s">
        <v>84</v>
      </c>
      <c r="S1107">
        <v>1516043723</v>
      </c>
      <c r="T1107" s="2">
        <v>42334</v>
      </c>
      <c r="U1107" s="1">
        <v>42328.718055555553</v>
      </c>
      <c r="V1107" s="2">
        <v>42328</v>
      </c>
      <c r="W1107">
        <v>0.17</v>
      </c>
      <c r="X1107" t="s">
        <v>79</v>
      </c>
      <c r="Y1107" t="s">
        <v>395</v>
      </c>
      <c r="Z1107" s="2">
        <v>42166</v>
      </c>
      <c r="AA1107">
        <v>151656000</v>
      </c>
      <c r="AB1107" t="s">
        <v>84</v>
      </c>
      <c r="AC1107">
        <v>0</v>
      </c>
      <c r="AD1107">
        <v>7000</v>
      </c>
      <c r="AE1107">
        <v>2015</v>
      </c>
      <c r="AF1107">
        <v>7000</v>
      </c>
      <c r="AG1107">
        <v>1403</v>
      </c>
      <c r="AH1107">
        <v>0</v>
      </c>
      <c r="AI1107">
        <v>7000</v>
      </c>
      <c r="AJ1107">
        <v>7000</v>
      </c>
      <c r="AK1107">
        <v>0</v>
      </c>
      <c r="AL1107">
        <v>0</v>
      </c>
      <c r="AM1107">
        <v>180000</v>
      </c>
      <c r="AN1107">
        <v>61200</v>
      </c>
      <c r="AO1107">
        <v>16500</v>
      </c>
      <c r="AP1107">
        <v>11</v>
      </c>
      <c r="AQ1107" t="s">
        <v>1196</v>
      </c>
      <c r="AR1107" t="s">
        <v>246</v>
      </c>
    </row>
    <row r="1108" spans="1:44" x14ac:dyDescent="0.3">
      <c r="A1108" t="s">
        <v>202</v>
      </c>
      <c r="B1108" t="s">
        <v>720</v>
      </c>
      <c r="C1108" t="s">
        <v>721</v>
      </c>
      <c r="D1108" t="s">
        <v>47</v>
      </c>
      <c r="E1108" t="s">
        <v>51</v>
      </c>
      <c r="F1108" s="1">
        <v>42328.71597222222</v>
      </c>
      <c r="G1108" t="s">
        <v>80</v>
      </c>
      <c r="H1108" t="s">
        <v>81</v>
      </c>
      <c r="I1108" s="1">
        <v>42328.718055555553</v>
      </c>
      <c r="J1108" s="2">
        <v>42328</v>
      </c>
      <c r="K1108" t="s">
        <v>186</v>
      </c>
      <c r="L1108" t="s">
        <v>389</v>
      </c>
      <c r="M1108" t="s">
        <v>390</v>
      </c>
      <c r="N1108" t="s">
        <v>82</v>
      </c>
      <c r="O1108" t="s">
        <v>82</v>
      </c>
      <c r="P1108" t="s">
        <v>83</v>
      </c>
      <c r="Q1108" t="s">
        <v>83</v>
      </c>
      <c r="R1108" t="s">
        <v>84</v>
      </c>
      <c r="S1108">
        <v>1516043723</v>
      </c>
      <c r="T1108" s="2">
        <v>42334</v>
      </c>
      <c r="U1108" s="1">
        <v>42328.718055555553</v>
      </c>
      <c r="V1108" s="2">
        <v>42328</v>
      </c>
      <c r="W1108">
        <v>0.17</v>
      </c>
      <c r="X1108" t="s">
        <v>79</v>
      </c>
      <c r="Y1108" t="s">
        <v>396</v>
      </c>
      <c r="Z1108" s="2">
        <v>42166</v>
      </c>
      <c r="AA1108">
        <v>151656000</v>
      </c>
      <c r="AB1108" t="s">
        <v>84</v>
      </c>
      <c r="AC1108">
        <v>0</v>
      </c>
      <c r="AD1108">
        <v>20000</v>
      </c>
      <c r="AE1108">
        <v>2015</v>
      </c>
      <c r="AF1108">
        <v>20000</v>
      </c>
      <c r="AG1108">
        <v>1403</v>
      </c>
      <c r="AH1108">
        <v>0</v>
      </c>
      <c r="AI1108">
        <v>20000</v>
      </c>
      <c r="AJ1108">
        <v>20000</v>
      </c>
      <c r="AK1108">
        <v>0</v>
      </c>
      <c r="AL1108">
        <v>0</v>
      </c>
      <c r="AM1108">
        <v>180000</v>
      </c>
      <c r="AN1108">
        <v>61200</v>
      </c>
      <c r="AO1108">
        <v>13750</v>
      </c>
      <c r="AP1108">
        <v>11</v>
      </c>
      <c r="AQ1108" t="s">
        <v>1196</v>
      </c>
      <c r="AR1108" t="s">
        <v>246</v>
      </c>
    </row>
    <row r="1109" spans="1:44" x14ac:dyDescent="0.3">
      <c r="A1109" t="s">
        <v>202</v>
      </c>
      <c r="B1109" t="s">
        <v>1312</v>
      </c>
      <c r="C1109" t="s">
        <v>1313</v>
      </c>
      <c r="D1109" t="s">
        <v>112</v>
      </c>
      <c r="E1109" t="s">
        <v>48</v>
      </c>
      <c r="F1109" s="1">
        <v>42328.041666666664</v>
      </c>
      <c r="G1109" t="s">
        <v>100</v>
      </c>
      <c r="H1109" t="s">
        <v>101</v>
      </c>
      <c r="I1109" s="1">
        <v>42328.045138888891</v>
      </c>
      <c r="J1109" s="2">
        <v>42328</v>
      </c>
      <c r="K1109" t="s">
        <v>186</v>
      </c>
      <c r="L1109" t="s">
        <v>1314</v>
      </c>
      <c r="M1109" t="s">
        <v>1315</v>
      </c>
      <c r="N1109" t="s">
        <v>76</v>
      </c>
      <c r="P1109" t="s">
        <v>77</v>
      </c>
      <c r="R1109" t="s">
        <v>78</v>
      </c>
      <c r="S1109">
        <v>1516043761</v>
      </c>
      <c r="T1109" s="2">
        <v>42349</v>
      </c>
      <c r="U1109" s="1">
        <v>42328.045138888891</v>
      </c>
      <c r="V1109" s="2">
        <v>42328</v>
      </c>
      <c r="W1109">
        <v>0.5</v>
      </c>
      <c r="X1109" t="s">
        <v>79</v>
      </c>
      <c r="Y1109" t="s">
        <v>1316</v>
      </c>
      <c r="Z1109" s="2">
        <v>42166</v>
      </c>
      <c r="AA1109">
        <v>151655990</v>
      </c>
      <c r="AB1109" t="s">
        <v>78</v>
      </c>
      <c r="AC1109">
        <v>700</v>
      </c>
      <c r="AE1109">
        <v>2015</v>
      </c>
      <c r="AF1109">
        <v>285</v>
      </c>
      <c r="AG1109">
        <v>1403</v>
      </c>
      <c r="AH1109">
        <v>0</v>
      </c>
      <c r="AI1109">
        <v>285</v>
      </c>
      <c r="AJ1109">
        <v>285</v>
      </c>
      <c r="AK1109">
        <v>0</v>
      </c>
      <c r="AL1109">
        <v>0</v>
      </c>
      <c r="AM1109">
        <v>6450</v>
      </c>
      <c r="AN1109">
        <v>6450</v>
      </c>
      <c r="AO1109">
        <v>900</v>
      </c>
      <c r="AP1109">
        <v>11</v>
      </c>
      <c r="AQ1109" t="s">
        <v>1196</v>
      </c>
      <c r="AR1109" t="s">
        <v>246</v>
      </c>
    </row>
    <row r="1110" spans="1:44" x14ac:dyDescent="0.3">
      <c r="A1110" t="s">
        <v>202</v>
      </c>
      <c r="B1110" t="s">
        <v>1312</v>
      </c>
      <c r="C1110" t="s">
        <v>1313</v>
      </c>
      <c r="D1110" t="s">
        <v>112</v>
      </c>
      <c r="E1110" t="s">
        <v>48</v>
      </c>
      <c r="F1110" s="1">
        <v>42328.041666666664</v>
      </c>
      <c r="G1110" t="s">
        <v>100</v>
      </c>
      <c r="H1110" t="s">
        <v>101</v>
      </c>
      <c r="I1110" s="1">
        <v>42328.045138888891</v>
      </c>
      <c r="J1110" s="2">
        <v>42328</v>
      </c>
      <c r="K1110" t="s">
        <v>186</v>
      </c>
      <c r="L1110" t="s">
        <v>1314</v>
      </c>
      <c r="M1110" t="s">
        <v>1315</v>
      </c>
      <c r="N1110" t="s">
        <v>76</v>
      </c>
      <c r="P1110" t="s">
        <v>77</v>
      </c>
      <c r="R1110" t="s">
        <v>78</v>
      </c>
      <c r="S1110">
        <v>1516043761</v>
      </c>
      <c r="T1110" s="2">
        <v>42349</v>
      </c>
      <c r="U1110" s="1">
        <v>42328.045138888891</v>
      </c>
      <c r="V1110" s="2">
        <v>42328</v>
      </c>
      <c r="W1110">
        <v>0.5</v>
      </c>
      <c r="X1110" t="s">
        <v>79</v>
      </c>
      <c r="Y1110" t="s">
        <v>1317</v>
      </c>
      <c r="Z1110" s="2">
        <v>42166</v>
      </c>
      <c r="AA1110">
        <v>151655990</v>
      </c>
      <c r="AB1110" t="s">
        <v>78</v>
      </c>
      <c r="AC1110">
        <v>850</v>
      </c>
      <c r="AE1110">
        <v>2015</v>
      </c>
      <c r="AF1110">
        <v>1500</v>
      </c>
      <c r="AG1110">
        <v>1403</v>
      </c>
      <c r="AH1110">
        <v>0</v>
      </c>
      <c r="AI1110">
        <v>1500</v>
      </c>
      <c r="AJ1110">
        <v>1500</v>
      </c>
      <c r="AK1110">
        <v>0</v>
      </c>
      <c r="AL1110">
        <v>0</v>
      </c>
      <c r="AM1110">
        <v>6450</v>
      </c>
      <c r="AN1110">
        <v>6450</v>
      </c>
      <c r="AO1110">
        <v>1275</v>
      </c>
      <c r="AP1110">
        <v>11</v>
      </c>
      <c r="AQ1110" t="s">
        <v>1196</v>
      </c>
      <c r="AR1110" t="s">
        <v>246</v>
      </c>
    </row>
    <row r="1111" spans="1:44" x14ac:dyDescent="0.3">
      <c r="A1111" t="s">
        <v>202</v>
      </c>
      <c r="B1111" t="s">
        <v>1312</v>
      </c>
      <c r="C1111" t="s">
        <v>1313</v>
      </c>
      <c r="D1111" t="s">
        <v>112</v>
      </c>
      <c r="E1111" t="s">
        <v>48</v>
      </c>
      <c r="F1111" s="1">
        <v>42328.041666666664</v>
      </c>
      <c r="G1111" t="s">
        <v>105</v>
      </c>
      <c r="H1111" t="s">
        <v>106</v>
      </c>
      <c r="I1111" s="1">
        <v>42328.04583333333</v>
      </c>
      <c r="J1111" s="2">
        <v>42328</v>
      </c>
      <c r="K1111" t="s">
        <v>186</v>
      </c>
      <c r="L1111" t="s">
        <v>1314</v>
      </c>
      <c r="M1111" t="s">
        <v>1315</v>
      </c>
      <c r="N1111" t="s">
        <v>82</v>
      </c>
      <c r="O1111" t="s">
        <v>82</v>
      </c>
      <c r="P1111" t="s">
        <v>83</v>
      </c>
      <c r="Q1111" t="s">
        <v>83</v>
      </c>
      <c r="R1111" t="s">
        <v>84</v>
      </c>
      <c r="S1111">
        <v>1516043761</v>
      </c>
      <c r="T1111" s="2">
        <v>42349</v>
      </c>
      <c r="U1111" s="1">
        <v>42328.04583333333</v>
      </c>
      <c r="V1111" s="2">
        <v>42328</v>
      </c>
      <c r="W1111">
        <v>0.5</v>
      </c>
      <c r="X1111" t="s">
        <v>79</v>
      </c>
      <c r="Y1111" t="s">
        <v>1316</v>
      </c>
      <c r="Z1111" s="2">
        <v>42166</v>
      </c>
      <c r="AA1111">
        <v>151655990</v>
      </c>
      <c r="AB1111" t="s">
        <v>84</v>
      </c>
      <c r="AC1111">
        <v>0</v>
      </c>
      <c r="AD1111">
        <v>285</v>
      </c>
      <c r="AE1111">
        <v>2015</v>
      </c>
      <c r="AF1111">
        <v>285</v>
      </c>
      <c r="AG1111">
        <v>1403</v>
      </c>
      <c r="AH1111">
        <v>0</v>
      </c>
      <c r="AI1111">
        <v>285</v>
      </c>
      <c r="AJ1111">
        <v>285</v>
      </c>
      <c r="AK1111">
        <v>0</v>
      </c>
      <c r="AL1111">
        <v>0</v>
      </c>
      <c r="AM1111">
        <v>6450</v>
      </c>
      <c r="AN1111">
        <v>6450</v>
      </c>
      <c r="AO1111">
        <v>900</v>
      </c>
      <c r="AP1111">
        <v>11</v>
      </c>
      <c r="AQ1111" t="s">
        <v>1196</v>
      </c>
      <c r="AR1111" t="s">
        <v>246</v>
      </c>
    </row>
    <row r="1112" spans="1:44" x14ac:dyDescent="0.3">
      <c r="A1112" t="s">
        <v>202</v>
      </c>
      <c r="B1112" t="s">
        <v>1312</v>
      </c>
      <c r="C1112" t="s">
        <v>1313</v>
      </c>
      <c r="D1112" t="s">
        <v>112</v>
      </c>
      <c r="E1112" t="s">
        <v>48</v>
      </c>
      <c r="F1112" s="1">
        <v>42328.041666666664</v>
      </c>
      <c r="G1112" t="s">
        <v>105</v>
      </c>
      <c r="H1112" t="s">
        <v>106</v>
      </c>
      <c r="I1112" s="1">
        <v>42328.04583333333</v>
      </c>
      <c r="J1112" s="2">
        <v>42328</v>
      </c>
      <c r="K1112" t="s">
        <v>186</v>
      </c>
      <c r="L1112" t="s">
        <v>1314</v>
      </c>
      <c r="M1112" t="s">
        <v>1315</v>
      </c>
      <c r="N1112" t="s">
        <v>82</v>
      </c>
      <c r="O1112" t="s">
        <v>82</v>
      </c>
      <c r="P1112" t="s">
        <v>83</v>
      </c>
      <c r="Q1112" t="s">
        <v>83</v>
      </c>
      <c r="R1112" t="s">
        <v>84</v>
      </c>
      <c r="S1112">
        <v>1516043761</v>
      </c>
      <c r="T1112" s="2">
        <v>42349</v>
      </c>
      <c r="U1112" s="1">
        <v>42328.04583333333</v>
      </c>
      <c r="V1112" s="2">
        <v>42328</v>
      </c>
      <c r="W1112">
        <v>0.5</v>
      </c>
      <c r="X1112" t="s">
        <v>79</v>
      </c>
      <c r="Y1112" t="s">
        <v>1317</v>
      </c>
      <c r="Z1112" s="2">
        <v>42166</v>
      </c>
      <c r="AA1112">
        <v>151655990</v>
      </c>
      <c r="AB1112" t="s">
        <v>84</v>
      </c>
      <c r="AC1112">
        <v>0</v>
      </c>
      <c r="AD1112">
        <v>1500</v>
      </c>
      <c r="AE1112">
        <v>2015</v>
      </c>
      <c r="AF1112">
        <v>1500</v>
      </c>
      <c r="AG1112">
        <v>1403</v>
      </c>
      <c r="AH1112">
        <v>0</v>
      </c>
      <c r="AI1112">
        <v>1500</v>
      </c>
      <c r="AJ1112">
        <v>1500</v>
      </c>
      <c r="AK1112">
        <v>0</v>
      </c>
      <c r="AL1112">
        <v>0</v>
      </c>
      <c r="AM1112">
        <v>6450</v>
      </c>
      <c r="AN1112">
        <v>6450</v>
      </c>
      <c r="AO1112">
        <v>1275</v>
      </c>
      <c r="AP1112">
        <v>11</v>
      </c>
      <c r="AQ1112" t="s">
        <v>1196</v>
      </c>
      <c r="AR1112" t="s">
        <v>246</v>
      </c>
    </row>
    <row r="1113" spans="1:44" x14ac:dyDescent="0.3">
      <c r="A1113" t="s">
        <v>202</v>
      </c>
      <c r="B1113" t="s">
        <v>1312</v>
      </c>
      <c r="C1113" t="s">
        <v>1313</v>
      </c>
      <c r="D1113" t="s">
        <v>112</v>
      </c>
      <c r="E1113" t="s">
        <v>48</v>
      </c>
      <c r="F1113" s="1">
        <v>42328.041666666664</v>
      </c>
      <c r="G1113" t="s">
        <v>100</v>
      </c>
      <c r="H1113" t="s">
        <v>101</v>
      </c>
      <c r="I1113" s="1">
        <v>42328.048611111109</v>
      </c>
      <c r="J1113" s="2">
        <v>42328</v>
      </c>
      <c r="K1113" t="s">
        <v>186</v>
      </c>
      <c r="L1113" t="s">
        <v>1314</v>
      </c>
      <c r="M1113" t="s">
        <v>1315</v>
      </c>
      <c r="N1113" t="s">
        <v>76</v>
      </c>
      <c r="P1113" t="s">
        <v>77</v>
      </c>
      <c r="R1113" t="s">
        <v>78</v>
      </c>
      <c r="S1113">
        <v>1516043761</v>
      </c>
      <c r="T1113" s="2">
        <v>42349</v>
      </c>
      <c r="U1113" s="1">
        <v>42328.048611111109</v>
      </c>
      <c r="V1113" s="2">
        <v>42328</v>
      </c>
      <c r="W1113">
        <v>0.5</v>
      </c>
      <c r="X1113" t="s">
        <v>79</v>
      </c>
      <c r="Y1113" t="s">
        <v>1318</v>
      </c>
      <c r="Z1113" s="2">
        <v>42166</v>
      </c>
      <c r="AA1113">
        <v>151655990</v>
      </c>
      <c r="AB1113" t="s">
        <v>78</v>
      </c>
      <c r="AC1113">
        <v>0</v>
      </c>
      <c r="AE1113">
        <v>2015</v>
      </c>
      <c r="AF1113">
        <v>1250</v>
      </c>
      <c r="AG1113">
        <v>1403</v>
      </c>
      <c r="AH1113">
        <v>0</v>
      </c>
      <c r="AI1113">
        <v>1250</v>
      </c>
      <c r="AJ1113">
        <v>1250</v>
      </c>
      <c r="AK1113">
        <v>0</v>
      </c>
      <c r="AL1113">
        <v>0</v>
      </c>
      <c r="AM1113">
        <v>6450</v>
      </c>
      <c r="AN1113">
        <v>6450</v>
      </c>
      <c r="AO1113">
        <v>1563</v>
      </c>
      <c r="AP1113">
        <v>11</v>
      </c>
      <c r="AQ1113" t="s">
        <v>1196</v>
      </c>
      <c r="AR1113" t="s">
        <v>246</v>
      </c>
    </row>
    <row r="1114" spans="1:44" x14ac:dyDescent="0.3">
      <c r="A1114" t="s">
        <v>202</v>
      </c>
      <c r="B1114" t="s">
        <v>1312</v>
      </c>
      <c r="C1114" t="s">
        <v>1313</v>
      </c>
      <c r="D1114" t="s">
        <v>112</v>
      </c>
      <c r="E1114" t="s">
        <v>48</v>
      </c>
      <c r="F1114" s="1">
        <v>42328.041666666664</v>
      </c>
      <c r="G1114" t="s">
        <v>100</v>
      </c>
      <c r="H1114" t="s">
        <v>101</v>
      </c>
      <c r="I1114" s="1">
        <v>42328.048611111109</v>
      </c>
      <c r="J1114" s="2">
        <v>42328</v>
      </c>
      <c r="K1114" t="s">
        <v>186</v>
      </c>
      <c r="L1114" t="s">
        <v>1314</v>
      </c>
      <c r="M1114" t="s">
        <v>1315</v>
      </c>
      <c r="N1114" t="s">
        <v>76</v>
      </c>
      <c r="P1114" t="s">
        <v>77</v>
      </c>
      <c r="R1114" t="s">
        <v>78</v>
      </c>
      <c r="S1114">
        <v>1516043761</v>
      </c>
      <c r="T1114" s="2">
        <v>42349</v>
      </c>
      <c r="U1114" s="1">
        <v>42328.048611111109</v>
      </c>
      <c r="V1114" s="2">
        <v>42328</v>
      </c>
      <c r="W1114">
        <v>0.5</v>
      </c>
      <c r="X1114" t="s">
        <v>79</v>
      </c>
      <c r="Y1114" t="s">
        <v>1319</v>
      </c>
      <c r="Z1114" s="2">
        <v>42166</v>
      </c>
      <c r="AA1114">
        <v>151655990</v>
      </c>
      <c r="AB1114" t="s">
        <v>78</v>
      </c>
      <c r="AC1114">
        <v>0</v>
      </c>
      <c r="AE1114">
        <v>2015</v>
      </c>
      <c r="AF1114">
        <v>1800</v>
      </c>
      <c r="AG1114">
        <v>1403</v>
      </c>
      <c r="AH1114">
        <v>0</v>
      </c>
      <c r="AI1114">
        <v>1800</v>
      </c>
      <c r="AJ1114">
        <v>1800</v>
      </c>
      <c r="AK1114">
        <v>0</v>
      </c>
      <c r="AL1114">
        <v>0</v>
      </c>
      <c r="AM1114">
        <v>6450</v>
      </c>
      <c r="AN1114">
        <v>6450</v>
      </c>
      <c r="AO1114">
        <v>2250</v>
      </c>
      <c r="AP1114">
        <v>11</v>
      </c>
      <c r="AQ1114" t="s">
        <v>1196</v>
      </c>
      <c r="AR1114" t="s">
        <v>246</v>
      </c>
    </row>
    <row r="1115" spans="1:44" x14ac:dyDescent="0.3">
      <c r="A1115" t="s">
        <v>202</v>
      </c>
      <c r="B1115" t="s">
        <v>1312</v>
      </c>
      <c r="C1115" t="s">
        <v>1313</v>
      </c>
      <c r="D1115" t="s">
        <v>112</v>
      </c>
      <c r="E1115" t="s">
        <v>48</v>
      </c>
      <c r="F1115" s="1">
        <v>42328.041666666664</v>
      </c>
      <c r="G1115" t="s">
        <v>100</v>
      </c>
      <c r="H1115" t="s">
        <v>101</v>
      </c>
      <c r="I1115" s="1">
        <v>42328.048611111109</v>
      </c>
      <c r="J1115" s="2">
        <v>42328</v>
      </c>
      <c r="K1115" t="s">
        <v>186</v>
      </c>
      <c r="L1115" t="s">
        <v>1314</v>
      </c>
      <c r="M1115" t="s">
        <v>1315</v>
      </c>
      <c r="N1115" t="s">
        <v>76</v>
      </c>
      <c r="P1115" t="s">
        <v>77</v>
      </c>
      <c r="R1115" t="s">
        <v>78</v>
      </c>
      <c r="S1115">
        <v>1516043761</v>
      </c>
      <c r="T1115" s="2">
        <v>42349</v>
      </c>
      <c r="U1115" s="1">
        <v>42328.048611111109</v>
      </c>
      <c r="V1115" s="2">
        <v>42328</v>
      </c>
      <c r="W1115">
        <v>0.5</v>
      </c>
      <c r="X1115" t="s">
        <v>79</v>
      </c>
      <c r="Y1115" t="s">
        <v>1320</v>
      </c>
      <c r="Z1115" s="2">
        <v>42166</v>
      </c>
      <c r="AA1115">
        <v>151655990</v>
      </c>
      <c r="AB1115" t="s">
        <v>78</v>
      </c>
      <c r="AC1115">
        <v>0</v>
      </c>
      <c r="AE1115">
        <v>2015</v>
      </c>
      <c r="AF1115">
        <v>250</v>
      </c>
      <c r="AG1115">
        <v>1403</v>
      </c>
      <c r="AH1115">
        <v>0</v>
      </c>
      <c r="AI1115">
        <v>250</v>
      </c>
      <c r="AJ1115">
        <v>250</v>
      </c>
      <c r="AK1115">
        <v>0</v>
      </c>
      <c r="AL1115">
        <v>0</v>
      </c>
      <c r="AM1115">
        <v>6450</v>
      </c>
      <c r="AN1115">
        <v>6450</v>
      </c>
      <c r="AO1115">
        <v>438</v>
      </c>
      <c r="AP1115">
        <v>11</v>
      </c>
      <c r="AQ1115" t="s">
        <v>1196</v>
      </c>
      <c r="AR1115" t="s">
        <v>246</v>
      </c>
    </row>
    <row r="1116" spans="1:44" x14ac:dyDescent="0.3">
      <c r="A1116" t="s">
        <v>202</v>
      </c>
      <c r="B1116" t="s">
        <v>1312</v>
      </c>
      <c r="C1116" t="s">
        <v>1313</v>
      </c>
      <c r="D1116" t="s">
        <v>112</v>
      </c>
      <c r="E1116" t="s">
        <v>48</v>
      </c>
      <c r="F1116" s="1">
        <v>42328.041666666664</v>
      </c>
      <c r="G1116" t="s">
        <v>105</v>
      </c>
      <c r="H1116" t="s">
        <v>106</v>
      </c>
      <c r="I1116" s="1">
        <v>42328.048611111109</v>
      </c>
      <c r="J1116" s="2">
        <v>42328</v>
      </c>
      <c r="K1116" t="s">
        <v>186</v>
      </c>
      <c r="L1116" t="s">
        <v>1314</v>
      </c>
      <c r="M1116" t="s">
        <v>1315</v>
      </c>
      <c r="N1116" t="s">
        <v>82</v>
      </c>
      <c r="O1116" t="s">
        <v>82</v>
      </c>
      <c r="P1116" t="s">
        <v>83</v>
      </c>
      <c r="Q1116" t="s">
        <v>83</v>
      </c>
      <c r="R1116" t="s">
        <v>84</v>
      </c>
      <c r="S1116">
        <v>1516043761</v>
      </c>
      <c r="T1116" s="2">
        <v>42349</v>
      </c>
      <c r="U1116" s="1">
        <v>42328.048611111109</v>
      </c>
      <c r="V1116" s="2">
        <v>42328</v>
      </c>
      <c r="W1116">
        <v>0.5</v>
      </c>
      <c r="X1116" t="s">
        <v>79</v>
      </c>
      <c r="Y1116" t="s">
        <v>1318</v>
      </c>
      <c r="Z1116" s="2">
        <v>42166</v>
      </c>
      <c r="AA1116">
        <v>151655990</v>
      </c>
      <c r="AB1116" t="s">
        <v>84</v>
      </c>
      <c r="AC1116">
        <v>0</v>
      </c>
      <c r="AD1116">
        <v>1250</v>
      </c>
      <c r="AE1116">
        <v>2015</v>
      </c>
      <c r="AF1116">
        <v>1250</v>
      </c>
      <c r="AG1116">
        <v>1403</v>
      </c>
      <c r="AH1116">
        <v>0</v>
      </c>
      <c r="AI1116">
        <v>1250</v>
      </c>
      <c r="AJ1116">
        <v>1250</v>
      </c>
      <c r="AK1116">
        <v>0</v>
      </c>
      <c r="AL1116">
        <v>0</v>
      </c>
      <c r="AM1116">
        <v>6450</v>
      </c>
      <c r="AN1116">
        <v>6450</v>
      </c>
      <c r="AO1116">
        <v>1563</v>
      </c>
      <c r="AP1116">
        <v>11</v>
      </c>
      <c r="AQ1116" t="s">
        <v>1196</v>
      </c>
      <c r="AR1116" t="s">
        <v>246</v>
      </c>
    </row>
    <row r="1117" spans="1:44" x14ac:dyDescent="0.3">
      <c r="A1117" t="s">
        <v>202</v>
      </c>
      <c r="B1117" t="s">
        <v>1312</v>
      </c>
      <c r="C1117" t="s">
        <v>1313</v>
      </c>
      <c r="D1117" t="s">
        <v>112</v>
      </c>
      <c r="E1117" t="s">
        <v>48</v>
      </c>
      <c r="F1117" s="1">
        <v>42328.041666666664</v>
      </c>
      <c r="G1117" t="s">
        <v>105</v>
      </c>
      <c r="H1117" t="s">
        <v>106</v>
      </c>
      <c r="I1117" s="1">
        <v>42328.048611111109</v>
      </c>
      <c r="J1117" s="2">
        <v>42328</v>
      </c>
      <c r="K1117" t="s">
        <v>186</v>
      </c>
      <c r="L1117" t="s">
        <v>1314</v>
      </c>
      <c r="M1117" t="s">
        <v>1315</v>
      </c>
      <c r="N1117" t="s">
        <v>82</v>
      </c>
      <c r="O1117" t="s">
        <v>82</v>
      </c>
      <c r="P1117" t="s">
        <v>83</v>
      </c>
      <c r="Q1117" t="s">
        <v>83</v>
      </c>
      <c r="R1117" t="s">
        <v>84</v>
      </c>
      <c r="S1117">
        <v>1516043761</v>
      </c>
      <c r="T1117" s="2">
        <v>42349</v>
      </c>
      <c r="U1117" s="1">
        <v>42328.048611111109</v>
      </c>
      <c r="V1117" s="2">
        <v>42328</v>
      </c>
      <c r="W1117">
        <v>0.5</v>
      </c>
      <c r="X1117" t="s">
        <v>79</v>
      </c>
      <c r="Y1117" t="s">
        <v>1319</v>
      </c>
      <c r="Z1117" s="2">
        <v>42166</v>
      </c>
      <c r="AA1117">
        <v>151655990</v>
      </c>
      <c r="AB1117" t="s">
        <v>84</v>
      </c>
      <c r="AC1117">
        <v>0</v>
      </c>
      <c r="AD1117">
        <v>1800</v>
      </c>
      <c r="AE1117">
        <v>2015</v>
      </c>
      <c r="AF1117">
        <v>1800</v>
      </c>
      <c r="AG1117">
        <v>1403</v>
      </c>
      <c r="AH1117">
        <v>0</v>
      </c>
      <c r="AI1117">
        <v>1800</v>
      </c>
      <c r="AJ1117">
        <v>1800</v>
      </c>
      <c r="AK1117">
        <v>0</v>
      </c>
      <c r="AL1117">
        <v>0</v>
      </c>
      <c r="AM1117">
        <v>6450</v>
      </c>
      <c r="AN1117">
        <v>6450</v>
      </c>
      <c r="AO1117">
        <v>2250</v>
      </c>
      <c r="AP1117">
        <v>11</v>
      </c>
      <c r="AQ1117" t="s">
        <v>1196</v>
      </c>
      <c r="AR1117" t="s">
        <v>246</v>
      </c>
    </row>
    <row r="1118" spans="1:44" x14ac:dyDescent="0.3">
      <c r="A1118" t="s">
        <v>202</v>
      </c>
      <c r="B1118" t="s">
        <v>1312</v>
      </c>
      <c r="C1118" t="s">
        <v>1313</v>
      </c>
      <c r="D1118" t="s">
        <v>112</v>
      </c>
      <c r="E1118" t="s">
        <v>48</v>
      </c>
      <c r="F1118" s="1">
        <v>42328.041666666664</v>
      </c>
      <c r="G1118" t="s">
        <v>105</v>
      </c>
      <c r="H1118" t="s">
        <v>106</v>
      </c>
      <c r="I1118" s="1">
        <v>42328.048611111109</v>
      </c>
      <c r="J1118" s="2">
        <v>42328</v>
      </c>
      <c r="K1118" t="s">
        <v>186</v>
      </c>
      <c r="L1118" t="s">
        <v>1314</v>
      </c>
      <c r="M1118" t="s">
        <v>1315</v>
      </c>
      <c r="N1118" t="s">
        <v>82</v>
      </c>
      <c r="O1118" t="s">
        <v>82</v>
      </c>
      <c r="P1118" t="s">
        <v>83</v>
      </c>
      <c r="Q1118" t="s">
        <v>83</v>
      </c>
      <c r="R1118" t="s">
        <v>84</v>
      </c>
      <c r="S1118">
        <v>1516043761</v>
      </c>
      <c r="T1118" s="2">
        <v>42349</v>
      </c>
      <c r="U1118" s="1">
        <v>42328.048611111109</v>
      </c>
      <c r="V1118" s="2">
        <v>42328</v>
      </c>
      <c r="W1118">
        <v>0.5</v>
      </c>
      <c r="X1118" t="s">
        <v>79</v>
      </c>
      <c r="Y1118" t="s">
        <v>1320</v>
      </c>
      <c r="Z1118" s="2">
        <v>42166</v>
      </c>
      <c r="AA1118">
        <v>151655990</v>
      </c>
      <c r="AB1118" t="s">
        <v>84</v>
      </c>
      <c r="AC1118">
        <v>0</v>
      </c>
      <c r="AD1118">
        <v>250</v>
      </c>
      <c r="AE1118">
        <v>2015</v>
      </c>
      <c r="AF1118">
        <v>250</v>
      </c>
      <c r="AG1118">
        <v>1403</v>
      </c>
      <c r="AH1118">
        <v>0</v>
      </c>
      <c r="AI1118">
        <v>250</v>
      </c>
      <c r="AJ1118">
        <v>250</v>
      </c>
      <c r="AK1118">
        <v>0</v>
      </c>
      <c r="AL1118">
        <v>0</v>
      </c>
      <c r="AM1118">
        <v>6450</v>
      </c>
      <c r="AN1118">
        <v>6450</v>
      </c>
      <c r="AO1118">
        <v>438</v>
      </c>
      <c r="AP1118">
        <v>11</v>
      </c>
      <c r="AQ1118" t="s">
        <v>1196</v>
      </c>
      <c r="AR1118" t="s">
        <v>246</v>
      </c>
    </row>
    <row r="1119" spans="1:44" x14ac:dyDescent="0.3">
      <c r="A1119" t="s">
        <v>202</v>
      </c>
      <c r="B1119" t="s">
        <v>1312</v>
      </c>
      <c r="C1119" t="s">
        <v>1313</v>
      </c>
      <c r="D1119" t="s">
        <v>112</v>
      </c>
      <c r="E1119" t="s">
        <v>48</v>
      </c>
      <c r="F1119" s="1">
        <v>42328.041666666664</v>
      </c>
      <c r="G1119" t="s">
        <v>100</v>
      </c>
      <c r="H1119" t="s">
        <v>101</v>
      </c>
      <c r="I1119" s="1">
        <v>42328.067361111112</v>
      </c>
      <c r="J1119" s="2">
        <v>42328</v>
      </c>
      <c r="K1119" t="s">
        <v>186</v>
      </c>
      <c r="L1119" t="s">
        <v>1314</v>
      </c>
      <c r="M1119" t="s">
        <v>1315</v>
      </c>
      <c r="N1119" t="s">
        <v>76</v>
      </c>
      <c r="P1119" t="s">
        <v>77</v>
      </c>
      <c r="R1119" t="s">
        <v>78</v>
      </c>
      <c r="S1119">
        <v>1516043761</v>
      </c>
      <c r="T1119" s="2">
        <v>42349</v>
      </c>
      <c r="U1119" s="1">
        <v>42328.067361111112</v>
      </c>
      <c r="V1119" s="2">
        <v>42328</v>
      </c>
      <c r="W1119">
        <v>0.5</v>
      </c>
      <c r="X1119" t="s">
        <v>79</v>
      </c>
      <c r="Y1119" t="s">
        <v>1316</v>
      </c>
      <c r="Z1119" s="2">
        <v>42166</v>
      </c>
      <c r="AA1119">
        <v>151655990</v>
      </c>
      <c r="AB1119" t="s">
        <v>78</v>
      </c>
      <c r="AC1119">
        <v>100</v>
      </c>
      <c r="AE1119">
        <v>2015</v>
      </c>
      <c r="AF1119">
        <v>600</v>
      </c>
      <c r="AG1119">
        <v>1403</v>
      </c>
      <c r="AH1119">
        <v>0</v>
      </c>
      <c r="AI1119">
        <v>600</v>
      </c>
      <c r="AJ1119">
        <v>885</v>
      </c>
      <c r="AK1119">
        <v>0</v>
      </c>
      <c r="AL1119">
        <v>0</v>
      </c>
      <c r="AM1119">
        <v>6450</v>
      </c>
      <c r="AN1119">
        <v>6450</v>
      </c>
      <c r="AO1119">
        <v>900</v>
      </c>
      <c r="AP1119">
        <v>11</v>
      </c>
      <c r="AQ1119" t="s">
        <v>1196</v>
      </c>
      <c r="AR1119" t="s">
        <v>246</v>
      </c>
    </row>
    <row r="1120" spans="1:44" x14ac:dyDescent="0.3">
      <c r="A1120" t="s">
        <v>202</v>
      </c>
      <c r="B1120" t="s">
        <v>1312</v>
      </c>
      <c r="C1120" t="s">
        <v>1313</v>
      </c>
      <c r="D1120" t="s">
        <v>112</v>
      </c>
      <c r="E1120" t="s">
        <v>48</v>
      </c>
      <c r="F1120" s="1">
        <v>42328.041666666664</v>
      </c>
      <c r="G1120" t="s">
        <v>100</v>
      </c>
      <c r="H1120" t="s">
        <v>101</v>
      </c>
      <c r="I1120" s="1">
        <v>42328.067361111112</v>
      </c>
      <c r="J1120" s="2">
        <v>42328</v>
      </c>
      <c r="K1120" t="s">
        <v>186</v>
      </c>
      <c r="L1120" t="s">
        <v>1314</v>
      </c>
      <c r="M1120" t="s">
        <v>1315</v>
      </c>
      <c r="N1120" t="s">
        <v>76</v>
      </c>
      <c r="P1120" t="s">
        <v>77</v>
      </c>
      <c r="R1120" t="s">
        <v>78</v>
      </c>
      <c r="S1120">
        <v>1516043761</v>
      </c>
      <c r="T1120" s="2">
        <v>42349</v>
      </c>
      <c r="U1120" s="1">
        <v>42328.067361111112</v>
      </c>
      <c r="V1120" s="2">
        <v>42328</v>
      </c>
      <c r="W1120">
        <v>0.5</v>
      </c>
      <c r="X1120" t="s">
        <v>79</v>
      </c>
      <c r="Y1120" t="s">
        <v>1321</v>
      </c>
      <c r="Z1120" s="2">
        <v>42166</v>
      </c>
      <c r="AA1120">
        <v>151655990</v>
      </c>
      <c r="AB1120" t="s">
        <v>78</v>
      </c>
      <c r="AC1120">
        <v>0</v>
      </c>
      <c r="AE1120">
        <v>2015</v>
      </c>
      <c r="AF1120">
        <v>1700</v>
      </c>
      <c r="AG1120">
        <v>1403</v>
      </c>
      <c r="AH1120">
        <v>0</v>
      </c>
      <c r="AI1120">
        <v>1700</v>
      </c>
      <c r="AJ1120">
        <v>1700</v>
      </c>
      <c r="AK1120">
        <v>0</v>
      </c>
      <c r="AL1120">
        <v>0</v>
      </c>
      <c r="AM1120">
        <v>6450</v>
      </c>
      <c r="AN1120">
        <v>6450</v>
      </c>
      <c r="AO1120">
        <v>2125</v>
      </c>
      <c r="AP1120">
        <v>11</v>
      </c>
      <c r="AQ1120" t="s">
        <v>1196</v>
      </c>
      <c r="AR1120" t="s">
        <v>246</v>
      </c>
    </row>
    <row r="1121" spans="1:44" x14ac:dyDescent="0.3">
      <c r="A1121" t="s">
        <v>202</v>
      </c>
      <c r="B1121" t="s">
        <v>1312</v>
      </c>
      <c r="C1121" t="s">
        <v>1313</v>
      </c>
      <c r="D1121" t="s">
        <v>112</v>
      </c>
      <c r="E1121" t="s">
        <v>48</v>
      </c>
      <c r="F1121" s="1">
        <v>42328.041666666664</v>
      </c>
      <c r="G1121" t="s">
        <v>105</v>
      </c>
      <c r="H1121" t="s">
        <v>106</v>
      </c>
      <c r="I1121" s="1">
        <v>42328.068055555559</v>
      </c>
      <c r="J1121" s="2">
        <v>42328</v>
      </c>
      <c r="K1121" t="s">
        <v>186</v>
      </c>
      <c r="L1121" t="s">
        <v>1314</v>
      </c>
      <c r="M1121" t="s">
        <v>1315</v>
      </c>
      <c r="N1121" t="s">
        <v>82</v>
      </c>
      <c r="O1121" t="s">
        <v>82</v>
      </c>
      <c r="P1121" t="s">
        <v>83</v>
      </c>
      <c r="Q1121" t="s">
        <v>83</v>
      </c>
      <c r="R1121" t="s">
        <v>84</v>
      </c>
      <c r="S1121">
        <v>1516043761</v>
      </c>
      <c r="T1121" s="2">
        <v>42349</v>
      </c>
      <c r="U1121" s="1">
        <v>42328.068055555559</v>
      </c>
      <c r="V1121" s="2">
        <v>42328</v>
      </c>
      <c r="W1121">
        <v>0.5</v>
      </c>
      <c r="X1121" t="s">
        <v>79</v>
      </c>
      <c r="Y1121" t="s">
        <v>1316</v>
      </c>
      <c r="Z1121" s="2">
        <v>42166</v>
      </c>
      <c r="AA1121">
        <v>151655990</v>
      </c>
      <c r="AB1121" t="s">
        <v>84</v>
      </c>
      <c r="AC1121">
        <v>0</v>
      </c>
      <c r="AD1121">
        <v>600</v>
      </c>
      <c r="AE1121">
        <v>2015</v>
      </c>
      <c r="AF1121">
        <v>600</v>
      </c>
      <c r="AG1121">
        <v>1403</v>
      </c>
      <c r="AH1121">
        <v>0</v>
      </c>
      <c r="AI1121">
        <v>600</v>
      </c>
      <c r="AJ1121">
        <v>885</v>
      </c>
      <c r="AK1121">
        <v>0</v>
      </c>
      <c r="AL1121">
        <v>0</v>
      </c>
      <c r="AM1121">
        <v>6450</v>
      </c>
      <c r="AN1121">
        <v>6450</v>
      </c>
      <c r="AO1121">
        <v>900</v>
      </c>
      <c r="AP1121">
        <v>11</v>
      </c>
      <c r="AQ1121" t="s">
        <v>1196</v>
      </c>
      <c r="AR1121" t="s">
        <v>246</v>
      </c>
    </row>
    <row r="1122" spans="1:44" x14ac:dyDescent="0.3">
      <c r="A1122" t="s">
        <v>202</v>
      </c>
      <c r="B1122" t="s">
        <v>1312</v>
      </c>
      <c r="C1122" t="s">
        <v>1313</v>
      </c>
      <c r="D1122" t="s">
        <v>112</v>
      </c>
      <c r="E1122" t="s">
        <v>48</v>
      </c>
      <c r="F1122" s="1">
        <v>42328.041666666664</v>
      </c>
      <c r="G1122" t="s">
        <v>105</v>
      </c>
      <c r="H1122" t="s">
        <v>106</v>
      </c>
      <c r="I1122" s="1">
        <v>42328.068055555559</v>
      </c>
      <c r="J1122" s="2">
        <v>42328</v>
      </c>
      <c r="K1122" t="s">
        <v>186</v>
      </c>
      <c r="L1122" t="s">
        <v>1314</v>
      </c>
      <c r="M1122" t="s">
        <v>1315</v>
      </c>
      <c r="N1122" t="s">
        <v>82</v>
      </c>
      <c r="O1122" t="s">
        <v>82</v>
      </c>
      <c r="P1122" t="s">
        <v>83</v>
      </c>
      <c r="Q1122" t="s">
        <v>83</v>
      </c>
      <c r="R1122" t="s">
        <v>84</v>
      </c>
      <c r="S1122">
        <v>1516043761</v>
      </c>
      <c r="T1122" s="2">
        <v>42349</v>
      </c>
      <c r="U1122" s="1">
        <v>42328.068055555559</v>
      </c>
      <c r="V1122" s="2">
        <v>42328</v>
      </c>
      <c r="W1122">
        <v>0.5</v>
      </c>
      <c r="X1122" t="s">
        <v>79</v>
      </c>
      <c r="Y1122" t="s">
        <v>1321</v>
      </c>
      <c r="Z1122" s="2">
        <v>42166</v>
      </c>
      <c r="AA1122">
        <v>151655990</v>
      </c>
      <c r="AB1122" t="s">
        <v>84</v>
      </c>
      <c r="AC1122">
        <v>0</v>
      </c>
      <c r="AD1122">
        <v>1700</v>
      </c>
      <c r="AE1122">
        <v>2015</v>
      </c>
      <c r="AF1122">
        <v>1700</v>
      </c>
      <c r="AG1122">
        <v>1403</v>
      </c>
      <c r="AH1122">
        <v>0</v>
      </c>
      <c r="AI1122">
        <v>1700</v>
      </c>
      <c r="AJ1122">
        <v>1700</v>
      </c>
      <c r="AK1122">
        <v>0</v>
      </c>
      <c r="AL1122">
        <v>0</v>
      </c>
      <c r="AM1122">
        <v>6450</v>
      </c>
      <c r="AN1122">
        <v>6450</v>
      </c>
      <c r="AO1122">
        <v>2125</v>
      </c>
      <c r="AP1122">
        <v>11</v>
      </c>
      <c r="AQ1122" t="s">
        <v>1196</v>
      </c>
      <c r="AR1122" t="s">
        <v>246</v>
      </c>
    </row>
    <row r="1123" spans="1:44" x14ac:dyDescent="0.3">
      <c r="A1123" t="s">
        <v>202</v>
      </c>
      <c r="B1123" t="s">
        <v>782</v>
      </c>
      <c r="C1123" t="s">
        <v>783</v>
      </c>
      <c r="D1123" t="s">
        <v>47</v>
      </c>
      <c r="E1123" t="s">
        <v>48</v>
      </c>
      <c r="F1123" s="1">
        <v>42328.197916666664</v>
      </c>
      <c r="G1123" t="s">
        <v>49</v>
      </c>
      <c r="H1123" t="s">
        <v>50</v>
      </c>
      <c r="I1123" s="1">
        <v>42328.210416666669</v>
      </c>
      <c r="J1123" s="2">
        <v>42328</v>
      </c>
      <c r="K1123" t="s">
        <v>186</v>
      </c>
      <c r="L1123" t="s">
        <v>1322</v>
      </c>
      <c r="M1123" t="s">
        <v>1323</v>
      </c>
      <c r="N1123" t="s">
        <v>326</v>
      </c>
      <c r="P1123" t="s">
        <v>327</v>
      </c>
      <c r="R1123" t="s">
        <v>56</v>
      </c>
      <c r="S1123">
        <v>1516043619</v>
      </c>
      <c r="T1123" s="2">
        <v>42321</v>
      </c>
      <c r="U1123" s="1">
        <v>42328.210416666669</v>
      </c>
      <c r="V1123" s="2">
        <v>42329</v>
      </c>
      <c r="W1123">
        <v>0.42</v>
      </c>
      <c r="X1123" t="s">
        <v>57</v>
      </c>
      <c r="Y1123" t="s">
        <v>104</v>
      </c>
      <c r="Z1123" s="2">
        <v>42166</v>
      </c>
      <c r="AA1123">
        <v>151655977</v>
      </c>
      <c r="AB1123" t="s">
        <v>59</v>
      </c>
      <c r="AC1123">
        <v>4595</v>
      </c>
      <c r="AE1123">
        <v>2015</v>
      </c>
      <c r="AF1123">
        <v>8080</v>
      </c>
      <c r="AG1123">
        <v>1403</v>
      </c>
      <c r="AH1123">
        <v>30</v>
      </c>
      <c r="AI1123">
        <v>7730</v>
      </c>
      <c r="AJ1123">
        <v>8080</v>
      </c>
      <c r="AK1123">
        <v>350</v>
      </c>
      <c r="AL1123">
        <v>0</v>
      </c>
      <c r="AM1123">
        <v>10000</v>
      </c>
      <c r="AN1123">
        <v>8400</v>
      </c>
      <c r="AO1123">
        <v>11000</v>
      </c>
      <c r="AP1123">
        <v>11</v>
      </c>
      <c r="AQ1123" t="s">
        <v>1196</v>
      </c>
      <c r="AR1123" t="s">
        <v>246</v>
      </c>
    </row>
    <row r="1124" spans="1:44" x14ac:dyDescent="0.3">
      <c r="A1124" t="s">
        <v>202</v>
      </c>
      <c r="B1124" t="s">
        <v>782</v>
      </c>
      <c r="C1124" t="s">
        <v>783</v>
      </c>
      <c r="D1124" t="s">
        <v>47</v>
      </c>
      <c r="E1124" t="s">
        <v>48</v>
      </c>
      <c r="F1124" s="1">
        <v>42328.633333333331</v>
      </c>
      <c r="G1124" t="s">
        <v>100</v>
      </c>
      <c r="H1124" t="s">
        <v>101</v>
      </c>
      <c r="I1124" s="1">
        <v>42328.640972222223</v>
      </c>
      <c r="J1124" s="2">
        <v>42328</v>
      </c>
      <c r="K1124" t="s">
        <v>186</v>
      </c>
      <c r="L1124" t="s">
        <v>1322</v>
      </c>
      <c r="M1124" t="s">
        <v>1323</v>
      </c>
      <c r="N1124" t="s">
        <v>76</v>
      </c>
      <c r="P1124" t="s">
        <v>77</v>
      </c>
      <c r="R1124" t="s">
        <v>78</v>
      </c>
      <c r="S1124">
        <v>1516043619</v>
      </c>
      <c r="T1124" s="2">
        <v>42321</v>
      </c>
      <c r="U1124" s="1">
        <v>42328.640972222223</v>
      </c>
      <c r="V1124" s="2">
        <v>42329</v>
      </c>
      <c r="W1124">
        <v>0.42</v>
      </c>
      <c r="X1124" t="s">
        <v>79</v>
      </c>
      <c r="Y1124" t="s">
        <v>104</v>
      </c>
      <c r="Z1124" s="2">
        <v>42166</v>
      </c>
      <c r="AA1124">
        <v>151655977</v>
      </c>
      <c r="AB1124" t="s">
        <v>78</v>
      </c>
      <c r="AC1124">
        <v>0</v>
      </c>
      <c r="AE1124">
        <v>2015</v>
      </c>
      <c r="AF1124">
        <v>8080</v>
      </c>
      <c r="AG1124">
        <v>1403</v>
      </c>
      <c r="AH1124">
        <v>0</v>
      </c>
      <c r="AI1124">
        <v>8080</v>
      </c>
      <c r="AJ1124">
        <v>8080</v>
      </c>
      <c r="AK1124">
        <v>0</v>
      </c>
      <c r="AL1124">
        <v>0</v>
      </c>
      <c r="AM1124">
        <v>10000</v>
      </c>
      <c r="AN1124">
        <v>8400</v>
      </c>
      <c r="AO1124">
        <v>11000</v>
      </c>
      <c r="AP1124">
        <v>11</v>
      </c>
      <c r="AQ1124" t="s">
        <v>1196</v>
      </c>
      <c r="AR1124" t="s">
        <v>246</v>
      </c>
    </row>
    <row r="1125" spans="1:44" x14ac:dyDescent="0.3">
      <c r="A1125" t="s">
        <v>202</v>
      </c>
      <c r="B1125" t="s">
        <v>782</v>
      </c>
      <c r="C1125" t="s">
        <v>783</v>
      </c>
      <c r="D1125" t="s">
        <v>47</v>
      </c>
      <c r="E1125" t="s">
        <v>48</v>
      </c>
      <c r="F1125" s="1">
        <v>42328.633333333331</v>
      </c>
      <c r="G1125" t="s">
        <v>105</v>
      </c>
      <c r="H1125" t="s">
        <v>106</v>
      </c>
      <c r="I1125" s="1">
        <v>42328.64166666667</v>
      </c>
      <c r="J1125" s="2">
        <v>42328</v>
      </c>
      <c r="K1125" t="s">
        <v>186</v>
      </c>
      <c r="L1125" t="s">
        <v>1322</v>
      </c>
      <c r="M1125" t="s">
        <v>1323</v>
      </c>
      <c r="N1125" t="s">
        <v>82</v>
      </c>
      <c r="O1125" t="s">
        <v>82</v>
      </c>
      <c r="P1125" t="s">
        <v>83</v>
      </c>
      <c r="Q1125" t="s">
        <v>83</v>
      </c>
      <c r="R1125" t="s">
        <v>84</v>
      </c>
      <c r="S1125">
        <v>1516043619</v>
      </c>
      <c r="T1125" s="2">
        <v>42321</v>
      </c>
      <c r="U1125" s="1">
        <v>42328.64166666667</v>
      </c>
      <c r="V1125" s="2">
        <v>42329</v>
      </c>
      <c r="W1125">
        <v>0.42</v>
      </c>
      <c r="X1125" t="s">
        <v>79</v>
      </c>
      <c r="Y1125" t="s">
        <v>104</v>
      </c>
      <c r="Z1125" s="2">
        <v>42166</v>
      </c>
      <c r="AA1125">
        <v>151655977</v>
      </c>
      <c r="AB1125" t="s">
        <v>84</v>
      </c>
      <c r="AC1125">
        <v>0</v>
      </c>
      <c r="AD1125">
        <v>8080</v>
      </c>
      <c r="AE1125">
        <v>2015</v>
      </c>
      <c r="AF1125">
        <v>8080</v>
      </c>
      <c r="AG1125">
        <v>1403</v>
      </c>
      <c r="AH1125">
        <v>0</v>
      </c>
      <c r="AI1125">
        <v>8080</v>
      </c>
      <c r="AJ1125">
        <v>8080</v>
      </c>
      <c r="AK1125">
        <v>0</v>
      </c>
      <c r="AL1125">
        <v>0</v>
      </c>
      <c r="AM1125">
        <v>10000</v>
      </c>
      <c r="AN1125">
        <v>8400</v>
      </c>
      <c r="AO1125">
        <v>11000</v>
      </c>
      <c r="AP1125">
        <v>11</v>
      </c>
      <c r="AQ1125" t="s">
        <v>1196</v>
      </c>
      <c r="AR1125" t="s">
        <v>246</v>
      </c>
    </row>
    <row r="1126" spans="1:44" x14ac:dyDescent="0.3">
      <c r="A1126" t="s">
        <v>44</v>
      </c>
      <c r="B1126" t="s">
        <v>1324</v>
      </c>
      <c r="C1126" t="s">
        <v>1325</v>
      </c>
      <c r="D1126" t="s">
        <v>218</v>
      </c>
      <c r="E1126" t="s">
        <v>48</v>
      </c>
      <c r="F1126" s="1">
        <v>42328.78125</v>
      </c>
      <c r="G1126" t="s">
        <v>49</v>
      </c>
      <c r="H1126" t="s">
        <v>50</v>
      </c>
      <c r="I1126" s="1">
        <v>42328.81527777778</v>
      </c>
      <c r="J1126" s="2">
        <v>42328</v>
      </c>
      <c r="K1126" t="s">
        <v>186</v>
      </c>
      <c r="L1126" t="s">
        <v>573</v>
      </c>
      <c r="M1126" t="s">
        <v>574</v>
      </c>
      <c r="N1126" t="s">
        <v>351</v>
      </c>
      <c r="P1126" t="s">
        <v>352</v>
      </c>
      <c r="R1126" t="s">
        <v>56</v>
      </c>
      <c r="S1126">
        <v>1516043793</v>
      </c>
      <c r="T1126" s="2">
        <v>42227</v>
      </c>
      <c r="U1126" s="1">
        <v>42328.81527777778</v>
      </c>
      <c r="V1126" s="2">
        <v>42331</v>
      </c>
      <c r="W1126">
        <v>0.65</v>
      </c>
      <c r="X1126" t="s">
        <v>57</v>
      </c>
      <c r="Y1126" t="s">
        <v>104</v>
      </c>
      <c r="Z1126" s="2">
        <v>42166</v>
      </c>
      <c r="AA1126">
        <v>151655986</v>
      </c>
      <c r="AB1126" t="s">
        <v>59</v>
      </c>
      <c r="AC1126">
        <v>27360</v>
      </c>
      <c r="AE1126">
        <v>2015</v>
      </c>
      <c r="AF1126">
        <v>4500</v>
      </c>
      <c r="AG1126">
        <v>1403</v>
      </c>
      <c r="AH1126">
        <v>120</v>
      </c>
      <c r="AI1126">
        <v>4100</v>
      </c>
      <c r="AJ1126">
        <v>4500</v>
      </c>
      <c r="AK1126">
        <v>400</v>
      </c>
      <c r="AL1126">
        <v>0</v>
      </c>
      <c r="AM1126">
        <v>45445</v>
      </c>
      <c r="AN1126">
        <v>56806.25</v>
      </c>
      <c r="AO1126">
        <v>28000</v>
      </c>
      <c r="AP1126">
        <v>11</v>
      </c>
      <c r="AQ1126" t="s">
        <v>1196</v>
      </c>
      <c r="AR1126" t="s">
        <v>246</v>
      </c>
    </row>
    <row r="1127" spans="1:44" x14ac:dyDescent="0.3">
      <c r="A1127" t="s">
        <v>44</v>
      </c>
      <c r="B1127" t="s">
        <v>1324</v>
      </c>
      <c r="C1127" t="s">
        <v>1325</v>
      </c>
      <c r="D1127" t="s">
        <v>218</v>
      </c>
      <c r="E1127" t="s">
        <v>48</v>
      </c>
      <c r="F1127" s="1">
        <v>42328.840277777781</v>
      </c>
      <c r="G1127" t="s">
        <v>100</v>
      </c>
      <c r="H1127" t="s">
        <v>101</v>
      </c>
      <c r="I1127" s="1">
        <v>42328.911111111112</v>
      </c>
      <c r="J1127" s="2">
        <v>42328</v>
      </c>
      <c r="K1127" t="s">
        <v>186</v>
      </c>
      <c r="L1127" t="s">
        <v>573</v>
      </c>
      <c r="M1127" t="s">
        <v>574</v>
      </c>
      <c r="N1127" t="s">
        <v>76</v>
      </c>
      <c r="P1127" t="s">
        <v>77</v>
      </c>
      <c r="R1127" t="s">
        <v>78</v>
      </c>
      <c r="S1127">
        <v>1516043793</v>
      </c>
      <c r="T1127" s="2">
        <v>42227</v>
      </c>
      <c r="U1127" s="1">
        <v>42328.911111111112</v>
      </c>
      <c r="V1127" s="2">
        <v>42331</v>
      </c>
      <c r="W1127">
        <v>0.65</v>
      </c>
      <c r="X1127" t="s">
        <v>79</v>
      </c>
      <c r="Y1127" t="s">
        <v>104</v>
      </c>
      <c r="Z1127" s="2">
        <v>42166</v>
      </c>
      <c r="AA1127">
        <v>151655986</v>
      </c>
      <c r="AB1127" t="s">
        <v>78</v>
      </c>
      <c r="AC1127">
        <v>0</v>
      </c>
      <c r="AE1127">
        <v>2015</v>
      </c>
      <c r="AF1127">
        <v>10000</v>
      </c>
      <c r="AG1127">
        <v>1403</v>
      </c>
      <c r="AH1127">
        <v>0</v>
      </c>
      <c r="AI1127">
        <v>10000</v>
      </c>
      <c r="AJ1127">
        <v>10000</v>
      </c>
      <c r="AK1127">
        <v>0</v>
      </c>
      <c r="AL1127">
        <v>0</v>
      </c>
      <c r="AM1127">
        <v>45445</v>
      </c>
      <c r="AN1127">
        <v>56806.25</v>
      </c>
      <c r="AO1127">
        <v>28000</v>
      </c>
      <c r="AP1127">
        <v>11</v>
      </c>
      <c r="AQ1127" t="s">
        <v>1196</v>
      </c>
      <c r="AR1127" t="s">
        <v>246</v>
      </c>
    </row>
    <row r="1128" spans="1:44" x14ac:dyDescent="0.3">
      <c r="A1128" t="s">
        <v>44</v>
      </c>
      <c r="B1128" t="s">
        <v>1324</v>
      </c>
      <c r="C1128" t="s">
        <v>1325</v>
      </c>
      <c r="D1128" t="s">
        <v>218</v>
      </c>
      <c r="E1128" t="s">
        <v>51</v>
      </c>
      <c r="F1128" s="1">
        <v>42328.840277777781</v>
      </c>
      <c r="G1128" t="s">
        <v>154</v>
      </c>
      <c r="H1128" t="s">
        <v>380</v>
      </c>
      <c r="I1128" s="1">
        <v>42328.911111111112</v>
      </c>
      <c r="J1128" s="2">
        <v>42328</v>
      </c>
      <c r="K1128" t="s">
        <v>186</v>
      </c>
      <c r="L1128" t="s">
        <v>573</v>
      </c>
      <c r="M1128" t="s">
        <v>574</v>
      </c>
      <c r="N1128" t="s">
        <v>82</v>
      </c>
      <c r="O1128" t="s">
        <v>82</v>
      </c>
      <c r="P1128" t="s">
        <v>83</v>
      </c>
      <c r="Q1128" t="s">
        <v>83</v>
      </c>
      <c r="R1128" t="s">
        <v>84</v>
      </c>
      <c r="S1128">
        <v>1516043793</v>
      </c>
      <c r="T1128" s="2">
        <v>42227</v>
      </c>
      <c r="U1128" s="1">
        <v>42328.911111111112</v>
      </c>
      <c r="V1128" s="2">
        <v>42331</v>
      </c>
      <c r="W1128">
        <v>0.65</v>
      </c>
      <c r="X1128" t="s">
        <v>79</v>
      </c>
      <c r="Y1128" t="s">
        <v>104</v>
      </c>
      <c r="Z1128" s="2">
        <v>42166</v>
      </c>
      <c r="AA1128">
        <v>151655986</v>
      </c>
      <c r="AB1128" t="s">
        <v>84</v>
      </c>
      <c r="AC1128">
        <v>0</v>
      </c>
      <c r="AD1128">
        <v>10000</v>
      </c>
      <c r="AE1128">
        <v>2015</v>
      </c>
      <c r="AF1128">
        <v>10000</v>
      </c>
      <c r="AG1128">
        <v>1403</v>
      </c>
      <c r="AH1128">
        <v>0</v>
      </c>
      <c r="AI1128">
        <v>10000</v>
      </c>
      <c r="AJ1128">
        <v>10000</v>
      </c>
      <c r="AK1128">
        <v>0</v>
      </c>
      <c r="AL1128">
        <v>0</v>
      </c>
      <c r="AM1128">
        <v>45445</v>
      </c>
      <c r="AN1128">
        <v>56806.25</v>
      </c>
      <c r="AO1128">
        <v>28000</v>
      </c>
      <c r="AP1128">
        <v>11</v>
      </c>
      <c r="AQ1128" t="s">
        <v>1196</v>
      </c>
      <c r="AR1128" t="s">
        <v>246</v>
      </c>
    </row>
    <row r="1129" spans="1:44" x14ac:dyDescent="0.3">
      <c r="A1129" t="s">
        <v>44</v>
      </c>
      <c r="B1129" t="s">
        <v>1324</v>
      </c>
      <c r="C1129" t="s">
        <v>1325</v>
      </c>
      <c r="D1129" t="s">
        <v>218</v>
      </c>
      <c r="E1129" t="s">
        <v>48</v>
      </c>
      <c r="F1129" s="1">
        <v>42328.906944444447</v>
      </c>
      <c r="G1129" t="s">
        <v>49</v>
      </c>
      <c r="H1129" t="s">
        <v>50</v>
      </c>
      <c r="I1129" s="1">
        <v>42328.906944444447</v>
      </c>
      <c r="J1129" s="2">
        <v>42328</v>
      </c>
      <c r="K1129" t="s">
        <v>186</v>
      </c>
      <c r="L1129" t="s">
        <v>573</v>
      </c>
      <c r="M1129" t="s">
        <v>574</v>
      </c>
      <c r="N1129" t="s">
        <v>436</v>
      </c>
      <c r="P1129" t="s">
        <v>437</v>
      </c>
      <c r="R1129" t="s">
        <v>56</v>
      </c>
      <c r="S1129">
        <v>1516043793</v>
      </c>
      <c r="T1129" s="2">
        <v>42227</v>
      </c>
      <c r="U1129" s="1">
        <v>42328.906944444447</v>
      </c>
      <c r="V1129" s="2">
        <v>42331</v>
      </c>
      <c r="W1129">
        <v>0.65</v>
      </c>
      <c r="X1129" t="s">
        <v>57</v>
      </c>
      <c r="Y1129" t="s">
        <v>104</v>
      </c>
      <c r="Z1129" s="2">
        <v>42166</v>
      </c>
      <c r="AA1129">
        <v>151655986</v>
      </c>
      <c r="AB1129" t="s">
        <v>59</v>
      </c>
      <c r="AC1129">
        <v>21860</v>
      </c>
      <c r="AE1129">
        <v>2015</v>
      </c>
      <c r="AF1129">
        <v>5500</v>
      </c>
      <c r="AG1129">
        <v>1403</v>
      </c>
      <c r="AH1129">
        <v>0</v>
      </c>
      <c r="AI1129">
        <v>5500</v>
      </c>
      <c r="AJ1129">
        <v>10000</v>
      </c>
      <c r="AK1129">
        <v>0</v>
      </c>
      <c r="AL1129">
        <v>0</v>
      </c>
      <c r="AM1129">
        <v>45445</v>
      </c>
      <c r="AN1129">
        <v>56806.25</v>
      </c>
      <c r="AO1129">
        <v>28000</v>
      </c>
      <c r="AP1129">
        <v>11</v>
      </c>
      <c r="AQ1129" t="s">
        <v>1196</v>
      </c>
      <c r="AR1129" t="s">
        <v>246</v>
      </c>
    </row>
    <row r="1130" spans="1:44" x14ac:dyDescent="0.3">
      <c r="A1130" t="s">
        <v>755</v>
      </c>
      <c r="B1130" t="s">
        <v>1326</v>
      </c>
      <c r="C1130" t="s">
        <v>1327</v>
      </c>
      <c r="D1130" t="s">
        <v>112</v>
      </c>
      <c r="E1130" t="s">
        <v>48</v>
      </c>
      <c r="F1130" s="1">
        <v>42328.402083333334</v>
      </c>
      <c r="G1130" t="s">
        <v>49</v>
      </c>
      <c r="H1130" t="s">
        <v>50</v>
      </c>
      <c r="I1130" s="1">
        <v>42328.507638888892</v>
      </c>
      <c r="J1130" s="2">
        <v>42328</v>
      </c>
      <c r="K1130" t="s">
        <v>186</v>
      </c>
      <c r="L1130" t="s">
        <v>1328</v>
      </c>
      <c r="M1130" t="s">
        <v>1329</v>
      </c>
      <c r="N1130" t="s">
        <v>344</v>
      </c>
      <c r="P1130" t="s">
        <v>345</v>
      </c>
      <c r="R1130" t="s">
        <v>56</v>
      </c>
      <c r="S1130">
        <v>1516043670</v>
      </c>
      <c r="T1130" s="2">
        <v>42288</v>
      </c>
      <c r="U1130" s="1">
        <v>42328.507638888892</v>
      </c>
      <c r="V1130" s="2">
        <v>42196</v>
      </c>
      <c r="W1130">
        <v>0.3</v>
      </c>
      <c r="X1130" t="s">
        <v>57</v>
      </c>
      <c r="Y1130" t="s">
        <v>1330</v>
      </c>
      <c r="Z1130" s="2">
        <v>42196</v>
      </c>
      <c r="AA1130">
        <v>151656052</v>
      </c>
      <c r="AB1130" t="s">
        <v>59</v>
      </c>
      <c r="AC1130">
        <v>201</v>
      </c>
      <c r="AE1130">
        <v>2015</v>
      </c>
      <c r="AF1130">
        <v>1399</v>
      </c>
      <c r="AG1130">
        <v>1403</v>
      </c>
      <c r="AH1130">
        <v>0</v>
      </c>
      <c r="AI1130">
        <v>1399</v>
      </c>
      <c r="AJ1130">
        <v>1399</v>
      </c>
      <c r="AK1130">
        <v>0</v>
      </c>
      <c r="AL1130">
        <v>0</v>
      </c>
      <c r="AM1130">
        <v>14827</v>
      </c>
      <c r="AN1130">
        <v>10230.629999999999</v>
      </c>
      <c r="AO1130">
        <v>1399</v>
      </c>
      <c r="AP1130">
        <v>11</v>
      </c>
      <c r="AQ1130" t="s">
        <v>1196</v>
      </c>
      <c r="AR1130" t="s">
        <v>246</v>
      </c>
    </row>
    <row r="1131" spans="1:44" x14ac:dyDescent="0.3">
      <c r="A1131" t="s">
        <v>755</v>
      </c>
      <c r="B1131" t="s">
        <v>1326</v>
      </c>
      <c r="C1131" t="s">
        <v>1327</v>
      </c>
      <c r="D1131" t="s">
        <v>112</v>
      </c>
      <c r="E1131" t="s">
        <v>48</v>
      </c>
      <c r="F1131" s="1">
        <v>42328.402083333334</v>
      </c>
      <c r="G1131" t="s">
        <v>49</v>
      </c>
      <c r="H1131" t="s">
        <v>50</v>
      </c>
      <c r="I1131" s="1">
        <v>42328.509027777778</v>
      </c>
      <c r="J1131" s="2">
        <v>42328</v>
      </c>
      <c r="K1131" t="s">
        <v>186</v>
      </c>
      <c r="L1131" t="s">
        <v>1331</v>
      </c>
      <c r="M1131" t="s">
        <v>1332</v>
      </c>
      <c r="N1131" t="s">
        <v>562</v>
      </c>
      <c r="P1131" t="s">
        <v>563</v>
      </c>
      <c r="R1131" t="s">
        <v>56</v>
      </c>
      <c r="S1131">
        <v>1516043670</v>
      </c>
      <c r="T1131" s="2">
        <v>42288</v>
      </c>
      <c r="U1131" s="1">
        <v>42328.509027777778</v>
      </c>
      <c r="V1131" s="2">
        <v>42196</v>
      </c>
      <c r="W1131">
        <v>0.3</v>
      </c>
      <c r="X1131" t="s">
        <v>57</v>
      </c>
      <c r="Y1131" t="s">
        <v>394</v>
      </c>
      <c r="Z1131" s="2">
        <v>42196</v>
      </c>
      <c r="AA1131">
        <v>151656053</v>
      </c>
      <c r="AB1131" t="s">
        <v>59</v>
      </c>
      <c r="AC1131">
        <v>200</v>
      </c>
      <c r="AE1131">
        <v>2015</v>
      </c>
      <c r="AF1131">
        <v>2500</v>
      </c>
      <c r="AG1131">
        <v>1403</v>
      </c>
      <c r="AH1131">
        <v>0</v>
      </c>
      <c r="AI1131">
        <v>2200</v>
      </c>
      <c r="AJ1131">
        <v>2500</v>
      </c>
      <c r="AK1131">
        <v>300</v>
      </c>
      <c r="AL1131">
        <v>0</v>
      </c>
      <c r="AM1131">
        <v>14827</v>
      </c>
      <c r="AN1131">
        <v>10230.629999999999</v>
      </c>
      <c r="AO1131">
        <v>2450</v>
      </c>
      <c r="AP1131">
        <v>11</v>
      </c>
      <c r="AQ1131" t="s">
        <v>1196</v>
      </c>
      <c r="AR1131" t="s">
        <v>246</v>
      </c>
    </row>
    <row r="1132" spans="1:44" x14ac:dyDescent="0.3">
      <c r="A1132" t="s">
        <v>755</v>
      </c>
      <c r="B1132" t="s">
        <v>1326</v>
      </c>
      <c r="C1132" t="s">
        <v>1327</v>
      </c>
      <c r="D1132" t="s">
        <v>112</v>
      </c>
      <c r="E1132" t="s">
        <v>48</v>
      </c>
      <c r="F1132" s="1">
        <v>42328.402083333334</v>
      </c>
      <c r="G1132" t="s">
        <v>49</v>
      </c>
      <c r="H1132" t="s">
        <v>50</v>
      </c>
      <c r="I1132" s="1">
        <v>42328.510416666664</v>
      </c>
      <c r="J1132" s="2">
        <v>42328</v>
      </c>
      <c r="K1132" t="s">
        <v>186</v>
      </c>
      <c r="L1132" t="s">
        <v>1333</v>
      </c>
      <c r="M1132" t="s">
        <v>1334</v>
      </c>
      <c r="N1132" t="s">
        <v>344</v>
      </c>
      <c r="P1132" t="s">
        <v>345</v>
      </c>
      <c r="R1132" t="s">
        <v>56</v>
      </c>
      <c r="S1132">
        <v>1516043670</v>
      </c>
      <c r="T1132" s="2">
        <v>42288</v>
      </c>
      <c r="U1132" s="1">
        <v>42328.510416666664</v>
      </c>
      <c r="V1132" s="2">
        <v>42196</v>
      </c>
      <c r="W1132">
        <v>0.3</v>
      </c>
      <c r="X1132" t="s">
        <v>57</v>
      </c>
      <c r="Y1132" t="s">
        <v>395</v>
      </c>
      <c r="Z1132" s="2">
        <v>42196</v>
      </c>
      <c r="AA1132">
        <v>151656055</v>
      </c>
      <c r="AB1132" t="s">
        <v>59</v>
      </c>
      <c r="AC1132">
        <v>98</v>
      </c>
      <c r="AE1132">
        <v>2015</v>
      </c>
      <c r="AF1132">
        <v>2602</v>
      </c>
      <c r="AG1132">
        <v>1403</v>
      </c>
      <c r="AH1132">
        <v>0</v>
      </c>
      <c r="AI1132">
        <v>2602</v>
      </c>
      <c r="AJ1132">
        <v>2602</v>
      </c>
      <c r="AK1132">
        <v>0</v>
      </c>
      <c r="AL1132">
        <v>0</v>
      </c>
      <c r="AM1132">
        <v>14827</v>
      </c>
      <c r="AN1132">
        <v>10230.629999999999</v>
      </c>
      <c r="AO1132">
        <v>2453</v>
      </c>
      <c r="AP1132">
        <v>11</v>
      </c>
      <c r="AQ1132" t="s">
        <v>1196</v>
      </c>
      <c r="AR1132" t="s">
        <v>246</v>
      </c>
    </row>
    <row r="1133" spans="1:44" x14ac:dyDescent="0.3">
      <c r="A1133" t="s">
        <v>202</v>
      </c>
      <c r="B1133" t="s">
        <v>1312</v>
      </c>
      <c r="C1133" t="s">
        <v>1313</v>
      </c>
      <c r="D1133" t="s">
        <v>112</v>
      </c>
      <c r="E1133" t="s">
        <v>48</v>
      </c>
      <c r="F1133" s="1">
        <v>42328.136111111111</v>
      </c>
      <c r="G1133" t="s">
        <v>718</v>
      </c>
      <c r="H1133" t="s">
        <v>719</v>
      </c>
      <c r="I1133" s="1">
        <v>42328.21875</v>
      </c>
      <c r="J1133" s="2">
        <v>42328</v>
      </c>
      <c r="K1133" t="s">
        <v>186</v>
      </c>
      <c r="L1133" t="s">
        <v>1335</v>
      </c>
      <c r="M1133" t="s">
        <v>1336</v>
      </c>
      <c r="N1133" t="s">
        <v>405</v>
      </c>
      <c r="O1133" t="s">
        <v>190</v>
      </c>
      <c r="P1133" t="s">
        <v>406</v>
      </c>
      <c r="Q1133" t="s">
        <v>192</v>
      </c>
      <c r="R1133" t="s">
        <v>193</v>
      </c>
      <c r="S1133">
        <v>1516043760</v>
      </c>
      <c r="T1133" s="2">
        <v>42349</v>
      </c>
      <c r="U1133" s="1">
        <v>42328.21875</v>
      </c>
      <c r="V1133" s="2">
        <v>42332</v>
      </c>
      <c r="W1133">
        <v>0.625</v>
      </c>
      <c r="X1133" t="s">
        <v>194</v>
      </c>
      <c r="Y1133" t="s">
        <v>1316</v>
      </c>
      <c r="Z1133" s="2">
        <v>42196</v>
      </c>
      <c r="AA1133">
        <v>151656049</v>
      </c>
      <c r="AB1133" t="s">
        <v>193</v>
      </c>
      <c r="AC1133">
        <v>0</v>
      </c>
      <c r="AE1133">
        <v>2015</v>
      </c>
      <c r="AF1133">
        <v>1500</v>
      </c>
      <c r="AG1133">
        <v>755.55</v>
      </c>
      <c r="AH1133">
        <v>0</v>
      </c>
      <c r="AI1133">
        <v>1500</v>
      </c>
      <c r="AJ1133">
        <v>1500</v>
      </c>
      <c r="AK1133">
        <v>0</v>
      </c>
      <c r="AL1133">
        <v>75</v>
      </c>
      <c r="AM1133">
        <v>7100</v>
      </c>
      <c r="AN1133">
        <v>8875</v>
      </c>
      <c r="AO1133">
        <v>1050</v>
      </c>
      <c r="AP1133">
        <v>11</v>
      </c>
      <c r="AQ1133" t="s">
        <v>1196</v>
      </c>
      <c r="AR1133" t="s">
        <v>246</v>
      </c>
    </row>
    <row r="1134" spans="1:44" x14ac:dyDescent="0.3">
      <c r="A1134" t="s">
        <v>202</v>
      </c>
      <c r="B1134" t="s">
        <v>1312</v>
      </c>
      <c r="C1134" t="s">
        <v>1313</v>
      </c>
      <c r="D1134" t="s">
        <v>112</v>
      </c>
      <c r="E1134" t="s">
        <v>48</v>
      </c>
      <c r="F1134" s="1">
        <v>42328.136111111111</v>
      </c>
      <c r="G1134" t="s">
        <v>718</v>
      </c>
      <c r="H1134" t="s">
        <v>719</v>
      </c>
      <c r="I1134" s="1">
        <v>42328.21875</v>
      </c>
      <c r="J1134" s="2">
        <v>42328</v>
      </c>
      <c r="K1134" t="s">
        <v>186</v>
      </c>
      <c r="L1134" t="s">
        <v>1335</v>
      </c>
      <c r="M1134" t="s">
        <v>1336</v>
      </c>
      <c r="N1134" t="s">
        <v>405</v>
      </c>
      <c r="O1134" t="s">
        <v>190</v>
      </c>
      <c r="P1134" t="s">
        <v>406</v>
      </c>
      <c r="Q1134" t="s">
        <v>192</v>
      </c>
      <c r="R1134" t="s">
        <v>193</v>
      </c>
      <c r="S1134">
        <v>1516043760</v>
      </c>
      <c r="T1134" s="2">
        <v>42349</v>
      </c>
      <c r="U1134" s="1">
        <v>42328.21875</v>
      </c>
      <c r="V1134" s="2">
        <v>42332</v>
      </c>
      <c r="W1134">
        <v>0.625</v>
      </c>
      <c r="X1134" t="s">
        <v>194</v>
      </c>
      <c r="Y1134" t="s">
        <v>1321</v>
      </c>
      <c r="Z1134" s="2">
        <v>42196</v>
      </c>
      <c r="AA1134">
        <v>151656049</v>
      </c>
      <c r="AB1134" t="s">
        <v>193</v>
      </c>
      <c r="AC1134">
        <v>0</v>
      </c>
      <c r="AE1134">
        <v>2015</v>
      </c>
      <c r="AF1134">
        <v>3000</v>
      </c>
      <c r="AG1134">
        <v>755.55</v>
      </c>
      <c r="AH1134">
        <v>0</v>
      </c>
      <c r="AI1134">
        <v>3000</v>
      </c>
      <c r="AJ1134">
        <v>3000</v>
      </c>
      <c r="AK1134">
        <v>0</v>
      </c>
      <c r="AL1134">
        <v>150</v>
      </c>
      <c r="AM1134">
        <v>7100</v>
      </c>
      <c r="AN1134">
        <v>8875</v>
      </c>
      <c r="AO1134">
        <v>2250</v>
      </c>
      <c r="AP1134">
        <v>11</v>
      </c>
      <c r="AQ1134" t="s">
        <v>1196</v>
      </c>
      <c r="AR1134" t="s">
        <v>246</v>
      </c>
    </row>
    <row r="1135" spans="1:44" x14ac:dyDescent="0.3">
      <c r="A1135" t="s">
        <v>202</v>
      </c>
      <c r="B1135" t="s">
        <v>1312</v>
      </c>
      <c r="C1135" t="s">
        <v>1313</v>
      </c>
      <c r="D1135" t="s">
        <v>112</v>
      </c>
      <c r="E1135" t="s">
        <v>48</v>
      </c>
      <c r="F1135" s="1">
        <v>42328.136111111111</v>
      </c>
      <c r="G1135" t="s">
        <v>718</v>
      </c>
      <c r="H1135" t="s">
        <v>719</v>
      </c>
      <c r="I1135" s="1">
        <v>42328.21875</v>
      </c>
      <c r="J1135" s="2">
        <v>42328</v>
      </c>
      <c r="K1135" t="s">
        <v>186</v>
      </c>
      <c r="L1135" t="s">
        <v>1335</v>
      </c>
      <c r="M1135" t="s">
        <v>1336</v>
      </c>
      <c r="N1135" t="s">
        <v>405</v>
      </c>
      <c r="O1135" t="s">
        <v>190</v>
      </c>
      <c r="P1135" t="s">
        <v>406</v>
      </c>
      <c r="Q1135" t="s">
        <v>192</v>
      </c>
      <c r="R1135" t="s">
        <v>193</v>
      </c>
      <c r="S1135">
        <v>1516043760</v>
      </c>
      <c r="T1135" s="2">
        <v>42349</v>
      </c>
      <c r="U1135" s="1">
        <v>42328.21875</v>
      </c>
      <c r="V1135" s="2">
        <v>42332</v>
      </c>
      <c r="W1135">
        <v>0.625</v>
      </c>
      <c r="X1135" t="s">
        <v>194</v>
      </c>
      <c r="Y1135" t="s">
        <v>1317</v>
      </c>
      <c r="Z1135" s="2">
        <v>42196</v>
      </c>
      <c r="AA1135">
        <v>151656049</v>
      </c>
      <c r="AB1135" t="s">
        <v>193</v>
      </c>
      <c r="AC1135">
        <v>0</v>
      </c>
      <c r="AE1135">
        <v>2015</v>
      </c>
      <c r="AF1135">
        <v>1500</v>
      </c>
      <c r="AG1135">
        <v>755.55</v>
      </c>
      <c r="AH1135">
        <v>0</v>
      </c>
      <c r="AI1135">
        <v>1500</v>
      </c>
      <c r="AJ1135">
        <v>1500</v>
      </c>
      <c r="AK1135">
        <v>0</v>
      </c>
      <c r="AL1135">
        <v>75</v>
      </c>
      <c r="AM1135">
        <v>7100</v>
      </c>
      <c r="AN1135">
        <v>8875</v>
      </c>
      <c r="AO1135">
        <v>1350</v>
      </c>
      <c r="AP1135">
        <v>11</v>
      </c>
      <c r="AQ1135" t="s">
        <v>1196</v>
      </c>
      <c r="AR1135" t="s">
        <v>246</v>
      </c>
    </row>
    <row r="1136" spans="1:44" x14ac:dyDescent="0.3">
      <c r="A1136" t="s">
        <v>202</v>
      </c>
      <c r="B1136" t="s">
        <v>1312</v>
      </c>
      <c r="C1136" t="s">
        <v>1313</v>
      </c>
      <c r="D1136" t="s">
        <v>112</v>
      </c>
      <c r="E1136" t="s">
        <v>48</v>
      </c>
      <c r="F1136" s="1">
        <v>42328.461805555555</v>
      </c>
      <c r="G1136" t="s">
        <v>718</v>
      </c>
      <c r="H1136" t="s">
        <v>719</v>
      </c>
      <c r="I1136" s="1">
        <v>42328.665972222225</v>
      </c>
      <c r="J1136" s="2">
        <v>42328</v>
      </c>
      <c r="K1136" t="s">
        <v>186</v>
      </c>
      <c r="L1136" t="s">
        <v>1335</v>
      </c>
      <c r="M1136" t="s">
        <v>1336</v>
      </c>
      <c r="N1136" t="s">
        <v>405</v>
      </c>
      <c r="O1136" t="s">
        <v>190</v>
      </c>
      <c r="P1136" t="s">
        <v>406</v>
      </c>
      <c r="Q1136" t="s">
        <v>192</v>
      </c>
      <c r="R1136" t="s">
        <v>193</v>
      </c>
      <c r="S1136">
        <v>1516043760</v>
      </c>
      <c r="T1136" s="2">
        <v>42349</v>
      </c>
      <c r="U1136" s="1">
        <v>42328.665972222225</v>
      </c>
      <c r="V1136" s="2">
        <v>42332</v>
      </c>
      <c r="W1136">
        <v>0.625</v>
      </c>
      <c r="X1136" t="s">
        <v>194</v>
      </c>
      <c r="Y1136" t="s">
        <v>1318</v>
      </c>
      <c r="Z1136" s="2">
        <v>42196</v>
      </c>
      <c r="AA1136">
        <v>151656049</v>
      </c>
      <c r="AB1136" t="s">
        <v>193</v>
      </c>
      <c r="AC1136">
        <v>0</v>
      </c>
      <c r="AE1136">
        <v>2015</v>
      </c>
      <c r="AF1136">
        <v>2000</v>
      </c>
      <c r="AG1136">
        <v>755.55</v>
      </c>
      <c r="AH1136">
        <v>0</v>
      </c>
      <c r="AI1136">
        <v>2000</v>
      </c>
      <c r="AJ1136">
        <v>2000</v>
      </c>
      <c r="AK1136">
        <v>0</v>
      </c>
      <c r="AL1136">
        <v>100</v>
      </c>
      <c r="AM1136">
        <v>7100</v>
      </c>
      <c r="AN1136">
        <v>8875</v>
      </c>
      <c r="AO1136">
        <v>1750</v>
      </c>
      <c r="AP1136">
        <v>11</v>
      </c>
      <c r="AQ1136" t="s">
        <v>1196</v>
      </c>
      <c r="AR1136" t="s">
        <v>246</v>
      </c>
    </row>
    <row r="1137" spans="1:44" x14ac:dyDescent="0.3">
      <c r="A1137" t="s">
        <v>202</v>
      </c>
      <c r="B1137" t="s">
        <v>1312</v>
      </c>
      <c r="C1137" t="s">
        <v>1313</v>
      </c>
      <c r="D1137" t="s">
        <v>112</v>
      </c>
      <c r="E1137" t="s">
        <v>48</v>
      </c>
      <c r="F1137" s="1">
        <v>42328.461805555555</v>
      </c>
      <c r="G1137" t="s">
        <v>718</v>
      </c>
      <c r="H1137" t="s">
        <v>719</v>
      </c>
      <c r="I1137" s="1">
        <v>42328.665972222225</v>
      </c>
      <c r="J1137" s="2">
        <v>42328</v>
      </c>
      <c r="K1137" t="s">
        <v>186</v>
      </c>
      <c r="L1137" t="s">
        <v>1335</v>
      </c>
      <c r="M1137" t="s">
        <v>1336</v>
      </c>
      <c r="N1137" t="s">
        <v>405</v>
      </c>
      <c r="O1137" t="s">
        <v>190</v>
      </c>
      <c r="P1137" t="s">
        <v>406</v>
      </c>
      <c r="Q1137" t="s">
        <v>192</v>
      </c>
      <c r="R1137" t="s">
        <v>193</v>
      </c>
      <c r="S1137">
        <v>1516043760</v>
      </c>
      <c r="T1137" s="2">
        <v>42349</v>
      </c>
      <c r="U1137" s="1">
        <v>42328.665972222225</v>
      </c>
      <c r="V1137" s="2">
        <v>42332</v>
      </c>
      <c r="W1137">
        <v>0.625</v>
      </c>
      <c r="X1137" t="s">
        <v>194</v>
      </c>
      <c r="Y1137" t="s">
        <v>1319</v>
      </c>
      <c r="Z1137" s="2">
        <v>42196</v>
      </c>
      <c r="AA1137">
        <v>151656049</v>
      </c>
      <c r="AB1137" t="s">
        <v>193</v>
      </c>
      <c r="AC1137">
        <v>0</v>
      </c>
      <c r="AE1137">
        <v>2015</v>
      </c>
      <c r="AF1137">
        <v>3000</v>
      </c>
      <c r="AG1137">
        <v>755.55</v>
      </c>
      <c r="AH1137">
        <v>0</v>
      </c>
      <c r="AI1137">
        <v>3000</v>
      </c>
      <c r="AJ1137">
        <v>3000</v>
      </c>
      <c r="AK1137">
        <v>0</v>
      </c>
      <c r="AL1137">
        <v>150</v>
      </c>
      <c r="AM1137">
        <v>7100</v>
      </c>
      <c r="AN1137">
        <v>8875</v>
      </c>
      <c r="AO1137">
        <v>2500</v>
      </c>
      <c r="AP1137">
        <v>11</v>
      </c>
      <c r="AQ1137" t="s">
        <v>1196</v>
      </c>
      <c r="AR1137" t="s">
        <v>246</v>
      </c>
    </row>
    <row r="1138" spans="1:44" x14ac:dyDescent="0.3">
      <c r="A1138" t="s">
        <v>1118</v>
      </c>
      <c r="B1138" t="s">
        <v>1119</v>
      </c>
      <c r="C1138" t="s">
        <v>1120</v>
      </c>
      <c r="D1138" t="s">
        <v>47</v>
      </c>
      <c r="E1138" t="s">
        <v>48</v>
      </c>
      <c r="F1138" s="1">
        <v>42328.28125</v>
      </c>
      <c r="G1138" t="s">
        <v>100</v>
      </c>
      <c r="H1138" t="s">
        <v>101</v>
      </c>
      <c r="I1138" s="1">
        <v>42328.292361111111</v>
      </c>
      <c r="J1138" s="2">
        <v>42328</v>
      </c>
      <c r="K1138" t="s">
        <v>186</v>
      </c>
      <c r="L1138" t="s">
        <v>1121</v>
      </c>
      <c r="M1138" t="s">
        <v>1122</v>
      </c>
      <c r="N1138" t="s">
        <v>76</v>
      </c>
      <c r="P1138" t="s">
        <v>77</v>
      </c>
      <c r="R1138" t="s">
        <v>78</v>
      </c>
      <c r="S1138">
        <v>1516043657</v>
      </c>
      <c r="T1138" s="2">
        <v>42322</v>
      </c>
      <c r="U1138" s="1">
        <v>42328.292361111111</v>
      </c>
      <c r="V1138" s="2">
        <v>42328</v>
      </c>
      <c r="W1138">
        <v>14.25</v>
      </c>
      <c r="X1138" t="s">
        <v>79</v>
      </c>
      <c r="Y1138" t="s">
        <v>1123</v>
      </c>
      <c r="Z1138" s="2">
        <v>42258</v>
      </c>
      <c r="AA1138">
        <v>151656102</v>
      </c>
      <c r="AB1138" t="s">
        <v>78</v>
      </c>
      <c r="AC1138">
        <v>0</v>
      </c>
      <c r="AE1138">
        <v>2015</v>
      </c>
      <c r="AF1138">
        <v>287</v>
      </c>
      <c r="AG1138">
        <v>1403</v>
      </c>
      <c r="AH1138">
        <v>0</v>
      </c>
      <c r="AI1138">
        <v>287</v>
      </c>
      <c r="AJ1138">
        <v>287</v>
      </c>
      <c r="AK1138">
        <v>0</v>
      </c>
      <c r="AL1138">
        <v>0</v>
      </c>
      <c r="AM1138">
        <v>670</v>
      </c>
      <c r="AN1138">
        <v>19095</v>
      </c>
      <c r="AO1138">
        <v>1005</v>
      </c>
      <c r="AP1138">
        <v>11</v>
      </c>
      <c r="AQ1138" t="s">
        <v>1196</v>
      </c>
      <c r="AR1138" t="s">
        <v>246</v>
      </c>
    </row>
    <row r="1139" spans="1:44" x14ac:dyDescent="0.3">
      <c r="A1139" t="s">
        <v>1118</v>
      </c>
      <c r="B1139" t="s">
        <v>1119</v>
      </c>
      <c r="C1139" t="s">
        <v>1120</v>
      </c>
      <c r="D1139" t="s">
        <v>47</v>
      </c>
      <c r="E1139" t="s">
        <v>48</v>
      </c>
      <c r="F1139" s="1">
        <v>42328.28125</v>
      </c>
      <c r="G1139" t="s">
        <v>105</v>
      </c>
      <c r="H1139" t="s">
        <v>106</v>
      </c>
      <c r="I1139" s="1">
        <v>42328.292361111111</v>
      </c>
      <c r="J1139" s="2">
        <v>42328</v>
      </c>
      <c r="K1139" t="s">
        <v>186</v>
      </c>
      <c r="L1139" t="s">
        <v>1121</v>
      </c>
      <c r="M1139" t="s">
        <v>1122</v>
      </c>
      <c r="N1139" t="s">
        <v>82</v>
      </c>
      <c r="O1139" t="s">
        <v>82</v>
      </c>
      <c r="P1139" t="s">
        <v>83</v>
      </c>
      <c r="Q1139" t="s">
        <v>83</v>
      </c>
      <c r="R1139" t="s">
        <v>84</v>
      </c>
      <c r="S1139">
        <v>1516043657</v>
      </c>
      <c r="T1139" s="2">
        <v>42322</v>
      </c>
      <c r="U1139" s="1">
        <v>42328.292361111111</v>
      </c>
      <c r="V1139" s="2">
        <v>42328</v>
      </c>
      <c r="W1139">
        <v>14.25</v>
      </c>
      <c r="X1139" t="s">
        <v>79</v>
      </c>
      <c r="Y1139" t="s">
        <v>1123</v>
      </c>
      <c r="Z1139" s="2">
        <v>42258</v>
      </c>
      <c r="AA1139">
        <v>151656102</v>
      </c>
      <c r="AB1139" t="s">
        <v>84</v>
      </c>
      <c r="AC1139">
        <v>0</v>
      </c>
      <c r="AD1139">
        <v>287</v>
      </c>
      <c r="AE1139">
        <v>2015</v>
      </c>
      <c r="AF1139">
        <v>287</v>
      </c>
      <c r="AG1139">
        <v>1403</v>
      </c>
      <c r="AH1139">
        <v>0</v>
      </c>
      <c r="AI1139">
        <v>287</v>
      </c>
      <c r="AJ1139">
        <v>287</v>
      </c>
      <c r="AK1139">
        <v>0</v>
      </c>
      <c r="AL1139">
        <v>0</v>
      </c>
      <c r="AM1139">
        <v>670</v>
      </c>
      <c r="AN1139">
        <v>19095</v>
      </c>
      <c r="AO1139">
        <v>1005</v>
      </c>
      <c r="AP1139">
        <v>11</v>
      </c>
      <c r="AQ1139" t="s">
        <v>1196</v>
      </c>
      <c r="AR1139" t="s">
        <v>246</v>
      </c>
    </row>
    <row r="1140" spans="1:44" x14ac:dyDescent="0.3">
      <c r="A1140" t="s">
        <v>1118</v>
      </c>
      <c r="B1140" t="s">
        <v>1119</v>
      </c>
      <c r="C1140" t="s">
        <v>1120</v>
      </c>
      <c r="D1140" t="s">
        <v>47</v>
      </c>
      <c r="E1140" t="s">
        <v>51</v>
      </c>
      <c r="F1140" s="1">
        <v>42328.604861111111</v>
      </c>
      <c r="G1140" t="s">
        <v>251</v>
      </c>
      <c r="H1140" t="s">
        <v>252</v>
      </c>
      <c r="I1140" s="1">
        <v>42328.618055555555</v>
      </c>
      <c r="J1140" s="2">
        <v>42328</v>
      </c>
      <c r="K1140" t="s">
        <v>186</v>
      </c>
      <c r="L1140" t="s">
        <v>1121</v>
      </c>
      <c r="M1140" t="s">
        <v>1122</v>
      </c>
      <c r="N1140" t="s">
        <v>253</v>
      </c>
      <c r="O1140" t="s">
        <v>253</v>
      </c>
      <c r="P1140" t="s">
        <v>254</v>
      </c>
      <c r="Q1140" t="s">
        <v>254</v>
      </c>
      <c r="R1140" t="s">
        <v>255</v>
      </c>
      <c r="S1140">
        <v>1516043657</v>
      </c>
      <c r="T1140" s="2">
        <v>42322</v>
      </c>
      <c r="U1140" s="1">
        <v>42328.618055555555</v>
      </c>
      <c r="V1140" s="2">
        <v>42328</v>
      </c>
      <c r="W1140">
        <v>14.25</v>
      </c>
      <c r="X1140" t="s">
        <v>57</v>
      </c>
      <c r="Y1140" t="s">
        <v>1123</v>
      </c>
      <c r="Z1140" s="2">
        <v>42258</v>
      </c>
      <c r="AA1140">
        <v>151656102</v>
      </c>
      <c r="AB1140" t="s">
        <v>255</v>
      </c>
      <c r="AC1140">
        <v>0</v>
      </c>
      <c r="AE1140">
        <v>2015</v>
      </c>
      <c r="AF1140">
        <v>845</v>
      </c>
      <c r="AG1140">
        <v>1403</v>
      </c>
      <c r="AH1140">
        <v>0</v>
      </c>
      <c r="AI1140">
        <v>845</v>
      </c>
      <c r="AJ1140">
        <v>1170</v>
      </c>
      <c r="AK1140">
        <v>0</v>
      </c>
      <c r="AL1140">
        <v>0</v>
      </c>
      <c r="AM1140">
        <v>670</v>
      </c>
      <c r="AN1140">
        <v>19095</v>
      </c>
      <c r="AO1140">
        <v>1005</v>
      </c>
      <c r="AP1140">
        <v>11</v>
      </c>
      <c r="AQ1140" t="s">
        <v>1196</v>
      </c>
      <c r="AR1140" t="s">
        <v>246</v>
      </c>
    </row>
    <row r="1141" spans="1:44" x14ac:dyDescent="0.3">
      <c r="A1141" t="s">
        <v>564</v>
      </c>
      <c r="B1141" t="s">
        <v>1337</v>
      </c>
      <c r="C1141" t="s">
        <v>1338</v>
      </c>
      <c r="D1141" t="s">
        <v>112</v>
      </c>
      <c r="E1141" t="s">
        <v>51</v>
      </c>
      <c r="F1141" s="1">
        <v>42328.714583333334</v>
      </c>
      <c r="G1141" t="s">
        <v>1009</v>
      </c>
      <c r="H1141" t="s">
        <v>1010</v>
      </c>
      <c r="I1141" s="1">
        <v>42328.769444444442</v>
      </c>
      <c r="J1141" s="2">
        <v>42328</v>
      </c>
      <c r="K1141" t="s">
        <v>51</v>
      </c>
      <c r="L1141" t="s">
        <v>1339</v>
      </c>
      <c r="M1141" t="s">
        <v>1340</v>
      </c>
      <c r="N1141" t="s">
        <v>273</v>
      </c>
      <c r="O1141" t="s">
        <v>90</v>
      </c>
      <c r="P1141" t="s">
        <v>274</v>
      </c>
      <c r="Q1141" t="s">
        <v>92</v>
      </c>
      <c r="R1141" t="s">
        <v>93</v>
      </c>
      <c r="S1141">
        <v>1516043929</v>
      </c>
      <c r="T1141" s="2">
        <v>42323</v>
      </c>
      <c r="U1141" s="1">
        <v>42328.714583333334</v>
      </c>
      <c r="V1141" s="2">
        <v>42324</v>
      </c>
      <c r="W1141">
        <v>0.57499999999999996</v>
      </c>
      <c r="X1141" t="s">
        <v>127</v>
      </c>
      <c r="Y1141" t="s">
        <v>1341</v>
      </c>
      <c r="Z1141" s="2">
        <v>42166</v>
      </c>
      <c r="AA1141">
        <v>151661595</v>
      </c>
      <c r="AB1141" t="s">
        <v>93</v>
      </c>
      <c r="AC1141">
        <v>0</v>
      </c>
      <c r="AE1141">
        <v>2015</v>
      </c>
      <c r="AF1141">
        <v>5000</v>
      </c>
      <c r="AG1141">
        <v>744.27499999999998</v>
      </c>
      <c r="AH1141">
        <v>0</v>
      </c>
      <c r="AI1141">
        <v>5000</v>
      </c>
      <c r="AJ1141">
        <v>5500</v>
      </c>
      <c r="AK1141">
        <v>0</v>
      </c>
      <c r="AL1141">
        <v>0</v>
      </c>
      <c r="AM1141">
        <v>3500</v>
      </c>
      <c r="AN1141">
        <v>4025</v>
      </c>
      <c r="AO1141">
        <v>3920</v>
      </c>
      <c r="AP1141">
        <v>11</v>
      </c>
      <c r="AQ1141" t="s">
        <v>1196</v>
      </c>
      <c r="AR1141" t="s">
        <v>246</v>
      </c>
    </row>
    <row r="1142" spans="1:44" x14ac:dyDescent="0.3">
      <c r="A1142" t="s">
        <v>202</v>
      </c>
      <c r="B1142" t="s">
        <v>1342</v>
      </c>
      <c r="C1142" t="s">
        <v>1343</v>
      </c>
      <c r="D1142" t="s">
        <v>218</v>
      </c>
      <c r="E1142" t="s">
        <v>48</v>
      </c>
      <c r="F1142" s="1">
        <v>42328.006249999999</v>
      </c>
      <c r="G1142" t="s">
        <v>152</v>
      </c>
      <c r="H1142" t="s">
        <v>153</v>
      </c>
      <c r="I1142" s="1">
        <v>42328.019444444442</v>
      </c>
      <c r="J1142" s="2">
        <v>42328</v>
      </c>
      <c r="K1142" t="s">
        <v>51</v>
      </c>
      <c r="L1142" t="s">
        <v>1344</v>
      </c>
      <c r="M1142" t="s">
        <v>1345</v>
      </c>
      <c r="N1142" t="s">
        <v>76</v>
      </c>
      <c r="P1142" t="s">
        <v>77</v>
      </c>
      <c r="R1142" t="s">
        <v>78</v>
      </c>
      <c r="S1142">
        <v>1516044125</v>
      </c>
      <c r="T1142" s="2">
        <v>42323</v>
      </c>
      <c r="U1142" s="1">
        <v>42328.019444444442</v>
      </c>
      <c r="V1142" s="2">
        <v>42328</v>
      </c>
      <c r="W1142">
        <v>1.5</v>
      </c>
      <c r="X1142" t="s">
        <v>79</v>
      </c>
      <c r="Y1142" t="s">
        <v>104</v>
      </c>
      <c r="Z1142" s="2">
        <v>42166</v>
      </c>
      <c r="AA1142">
        <v>151661581</v>
      </c>
      <c r="AB1142" t="s">
        <v>78</v>
      </c>
      <c r="AC1142">
        <v>0</v>
      </c>
      <c r="AE1142">
        <v>2015</v>
      </c>
      <c r="AF1142">
        <v>1325</v>
      </c>
      <c r="AG1142">
        <v>1403</v>
      </c>
      <c r="AH1142">
        <v>0</v>
      </c>
      <c r="AI1142">
        <v>1325</v>
      </c>
      <c r="AJ1142">
        <v>1325</v>
      </c>
      <c r="AK1142">
        <v>0</v>
      </c>
      <c r="AL1142">
        <v>0</v>
      </c>
      <c r="AM1142">
        <v>1250</v>
      </c>
      <c r="AN1142">
        <v>4375</v>
      </c>
      <c r="AO1142">
        <v>1438</v>
      </c>
      <c r="AP1142">
        <v>11</v>
      </c>
      <c r="AQ1142" t="s">
        <v>1196</v>
      </c>
      <c r="AR1142" t="s">
        <v>246</v>
      </c>
    </row>
    <row r="1143" spans="1:44" x14ac:dyDescent="0.3">
      <c r="A1143" t="s">
        <v>202</v>
      </c>
      <c r="B1143" t="s">
        <v>1342</v>
      </c>
      <c r="C1143" t="s">
        <v>1343</v>
      </c>
      <c r="D1143" t="s">
        <v>218</v>
      </c>
      <c r="E1143" t="s">
        <v>51</v>
      </c>
      <c r="F1143" s="1">
        <v>42328.006249999999</v>
      </c>
      <c r="G1143" t="s">
        <v>154</v>
      </c>
      <c r="H1143" t="s">
        <v>380</v>
      </c>
      <c r="I1143" s="1">
        <v>42328.019444444442</v>
      </c>
      <c r="J1143" s="2">
        <v>42328</v>
      </c>
      <c r="K1143" t="s">
        <v>51</v>
      </c>
      <c r="L1143" t="s">
        <v>1344</v>
      </c>
      <c r="M1143" t="s">
        <v>1345</v>
      </c>
      <c r="N1143" t="s">
        <v>82</v>
      </c>
      <c r="O1143" t="s">
        <v>82</v>
      </c>
      <c r="P1143" t="s">
        <v>83</v>
      </c>
      <c r="Q1143" t="s">
        <v>83</v>
      </c>
      <c r="R1143" t="s">
        <v>84</v>
      </c>
      <c r="S1143">
        <v>1516044125</v>
      </c>
      <c r="T1143" s="2">
        <v>42323</v>
      </c>
      <c r="U1143" s="1">
        <v>42328.019444444442</v>
      </c>
      <c r="V1143" s="2">
        <v>42328</v>
      </c>
      <c r="W1143">
        <v>1.5</v>
      </c>
      <c r="X1143" t="s">
        <v>79</v>
      </c>
      <c r="Y1143" t="s">
        <v>104</v>
      </c>
      <c r="Z1143" s="2">
        <v>42166</v>
      </c>
      <c r="AA1143">
        <v>151661581</v>
      </c>
      <c r="AB1143" t="s">
        <v>84</v>
      </c>
      <c r="AC1143">
        <v>75</v>
      </c>
      <c r="AD1143">
        <v>1250</v>
      </c>
      <c r="AE1143">
        <v>2015</v>
      </c>
      <c r="AF1143">
        <v>1250</v>
      </c>
      <c r="AG1143">
        <v>1403</v>
      </c>
      <c r="AH1143">
        <v>0</v>
      </c>
      <c r="AI1143">
        <v>1250</v>
      </c>
      <c r="AJ1143">
        <v>1250</v>
      </c>
      <c r="AK1143">
        <v>0</v>
      </c>
      <c r="AL1143">
        <v>0</v>
      </c>
      <c r="AM1143">
        <v>1250</v>
      </c>
      <c r="AN1143">
        <v>4375</v>
      </c>
      <c r="AO1143">
        <v>1438</v>
      </c>
      <c r="AP1143">
        <v>11</v>
      </c>
      <c r="AQ1143" t="s">
        <v>1196</v>
      </c>
      <c r="AR1143" t="s">
        <v>246</v>
      </c>
    </row>
    <row r="1144" spans="1:44" x14ac:dyDescent="0.3">
      <c r="A1144" t="s">
        <v>158</v>
      </c>
      <c r="B1144" t="s">
        <v>159</v>
      </c>
      <c r="C1144" t="s">
        <v>160</v>
      </c>
      <c r="D1144" t="s">
        <v>47</v>
      </c>
      <c r="E1144" t="s">
        <v>51</v>
      </c>
      <c r="F1144" s="1">
        <v>42328.28402777778</v>
      </c>
      <c r="G1144" t="s">
        <v>269</v>
      </c>
      <c r="H1144" t="s">
        <v>270</v>
      </c>
      <c r="I1144" s="1">
        <v>42328.28402777778</v>
      </c>
      <c r="J1144" s="2">
        <v>42328</v>
      </c>
      <c r="K1144" t="s">
        <v>51</v>
      </c>
      <c r="L1144" t="s">
        <v>163</v>
      </c>
      <c r="M1144" t="s">
        <v>164</v>
      </c>
      <c r="N1144" t="s">
        <v>273</v>
      </c>
      <c r="O1144" t="s">
        <v>90</v>
      </c>
      <c r="P1144" t="s">
        <v>274</v>
      </c>
      <c r="Q1144" t="s">
        <v>92</v>
      </c>
      <c r="R1144" t="s">
        <v>93</v>
      </c>
      <c r="S1144">
        <v>1516043923</v>
      </c>
      <c r="T1144" s="2">
        <v>42326</v>
      </c>
      <c r="U1144" s="1">
        <v>42328.28402777778</v>
      </c>
      <c r="V1144" s="2">
        <v>42329</v>
      </c>
      <c r="W1144">
        <v>0.3</v>
      </c>
      <c r="X1144" t="s">
        <v>94</v>
      </c>
      <c r="Y1144" t="s">
        <v>170</v>
      </c>
      <c r="Z1144" s="2">
        <v>42166</v>
      </c>
      <c r="AA1144">
        <v>151661564</v>
      </c>
      <c r="AB1144" t="s">
        <v>93</v>
      </c>
      <c r="AC1144">
        <v>0</v>
      </c>
      <c r="AE1144">
        <v>2015</v>
      </c>
      <c r="AF1144">
        <v>1114</v>
      </c>
      <c r="AG1144">
        <v>744.27499999999998</v>
      </c>
      <c r="AH1144">
        <v>0</v>
      </c>
      <c r="AI1144">
        <v>1114</v>
      </c>
      <c r="AJ1144">
        <v>1114</v>
      </c>
      <c r="AK1144">
        <v>0</v>
      </c>
      <c r="AL1144">
        <v>0</v>
      </c>
      <c r="AM1144">
        <v>80</v>
      </c>
      <c r="AN1144">
        <v>326.39999999999998</v>
      </c>
      <c r="AO1144">
        <v>1114</v>
      </c>
      <c r="AP1144">
        <v>11</v>
      </c>
      <c r="AQ1144" t="s">
        <v>1196</v>
      </c>
      <c r="AR1144" t="s">
        <v>246</v>
      </c>
    </row>
    <row r="1145" spans="1:44" x14ac:dyDescent="0.3">
      <c r="A1145" t="s">
        <v>158</v>
      </c>
      <c r="B1145" t="s">
        <v>159</v>
      </c>
      <c r="C1145" t="s">
        <v>160</v>
      </c>
      <c r="D1145" t="s">
        <v>47</v>
      </c>
      <c r="E1145" t="s">
        <v>51</v>
      </c>
      <c r="F1145" s="1">
        <v>42328.896527777775</v>
      </c>
      <c r="G1145" t="s">
        <v>269</v>
      </c>
      <c r="H1145" t="s">
        <v>270</v>
      </c>
      <c r="I1145" s="1">
        <v>42328.898611111108</v>
      </c>
      <c r="J1145" s="2">
        <v>42328</v>
      </c>
      <c r="K1145" t="s">
        <v>51</v>
      </c>
      <c r="L1145" t="s">
        <v>163</v>
      </c>
      <c r="M1145" t="s">
        <v>164</v>
      </c>
      <c r="N1145" t="s">
        <v>89</v>
      </c>
      <c r="O1145" t="s">
        <v>90</v>
      </c>
      <c r="P1145" t="s">
        <v>91</v>
      </c>
      <c r="Q1145" t="s">
        <v>92</v>
      </c>
      <c r="R1145" t="s">
        <v>93</v>
      </c>
      <c r="S1145">
        <v>1516043946</v>
      </c>
      <c r="T1145" s="2">
        <v>42326</v>
      </c>
      <c r="U1145" s="1">
        <v>42328.898611111108</v>
      </c>
      <c r="V1145" s="2">
        <v>42329</v>
      </c>
      <c r="W1145">
        <v>0.3</v>
      </c>
      <c r="X1145" t="s">
        <v>94</v>
      </c>
      <c r="Y1145" t="s">
        <v>1346</v>
      </c>
      <c r="Z1145" s="2">
        <v>42166</v>
      </c>
      <c r="AA1145">
        <v>151661546</v>
      </c>
      <c r="AB1145" t="s">
        <v>93</v>
      </c>
      <c r="AC1145">
        <v>817</v>
      </c>
      <c r="AE1145">
        <v>2015</v>
      </c>
      <c r="AF1145">
        <v>27600</v>
      </c>
      <c r="AG1145">
        <v>744.27499999999998</v>
      </c>
      <c r="AH1145">
        <v>0</v>
      </c>
      <c r="AI1145">
        <v>27600</v>
      </c>
      <c r="AJ1145">
        <v>27600</v>
      </c>
      <c r="AK1145">
        <v>0</v>
      </c>
      <c r="AL1145">
        <v>0</v>
      </c>
      <c r="AM1145">
        <v>2277</v>
      </c>
      <c r="AN1145">
        <v>9290.16</v>
      </c>
      <c r="AO1145">
        <v>28417</v>
      </c>
      <c r="AP1145">
        <v>11</v>
      </c>
      <c r="AQ1145" t="s">
        <v>1196</v>
      </c>
      <c r="AR1145" t="s">
        <v>246</v>
      </c>
    </row>
    <row r="1146" spans="1:44" x14ac:dyDescent="0.3">
      <c r="A1146" t="s">
        <v>158</v>
      </c>
      <c r="B1146" t="s">
        <v>159</v>
      </c>
      <c r="C1146" t="s">
        <v>160</v>
      </c>
      <c r="D1146" t="s">
        <v>47</v>
      </c>
      <c r="E1146" t="s">
        <v>51</v>
      </c>
      <c r="F1146" s="1">
        <v>42328.896527777775</v>
      </c>
      <c r="G1146" t="s">
        <v>1347</v>
      </c>
      <c r="H1146" t="s">
        <v>1348</v>
      </c>
      <c r="I1146" s="1">
        <v>42329.09652777778</v>
      </c>
      <c r="J1146" s="2">
        <v>42328</v>
      </c>
      <c r="K1146" t="s">
        <v>51</v>
      </c>
      <c r="L1146" t="s">
        <v>163</v>
      </c>
      <c r="M1146" t="s">
        <v>164</v>
      </c>
      <c r="N1146" t="s">
        <v>89</v>
      </c>
      <c r="O1146" t="s">
        <v>90</v>
      </c>
      <c r="P1146" t="s">
        <v>91</v>
      </c>
      <c r="Q1146" t="s">
        <v>92</v>
      </c>
      <c r="R1146" t="s">
        <v>93</v>
      </c>
      <c r="S1146">
        <v>1516043944</v>
      </c>
      <c r="T1146" s="2">
        <v>42326</v>
      </c>
      <c r="U1146" s="1">
        <v>42329.09652777778</v>
      </c>
      <c r="V1146" s="2">
        <v>42329</v>
      </c>
      <c r="W1146">
        <v>0.3</v>
      </c>
      <c r="X1146" t="s">
        <v>94</v>
      </c>
      <c r="Y1146" t="s">
        <v>1349</v>
      </c>
      <c r="Z1146" s="2">
        <v>42166</v>
      </c>
      <c r="AA1146">
        <v>151661544</v>
      </c>
      <c r="AB1146" t="s">
        <v>93</v>
      </c>
      <c r="AC1146">
        <v>0</v>
      </c>
      <c r="AE1146">
        <v>2015</v>
      </c>
      <c r="AF1146">
        <v>14451</v>
      </c>
      <c r="AG1146">
        <v>744.27499999999998</v>
      </c>
      <c r="AH1146">
        <v>0</v>
      </c>
      <c r="AI1146">
        <v>14436</v>
      </c>
      <c r="AJ1146">
        <v>56451</v>
      </c>
      <c r="AK1146">
        <v>15</v>
      </c>
      <c r="AL1146">
        <v>0</v>
      </c>
      <c r="AM1146">
        <v>4363</v>
      </c>
      <c r="AN1146">
        <v>17801.04</v>
      </c>
      <c r="AO1146">
        <v>54451</v>
      </c>
      <c r="AP1146">
        <v>11</v>
      </c>
      <c r="AQ1146" t="s">
        <v>1196</v>
      </c>
      <c r="AR1146" t="s">
        <v>246</v>
      </c>
    </row>
    <row r="1147" spans="1:44" x14ac:dyDescent="0.3">
      <c r="A1147" t="s">
        <v>158</v>
      </c>
      <c r="B1147" t="s">
        <v>159</v>
      </c>
      <c r="C1147" t="s">
        <v>160</v>
      </c>
      <c r="D1147" t="s">
        <v>47</v>
      </c>
      <c r="E1147" t="s">
        <v>51</v>
      </c>
      <c r="F1147" s="1">
        <v>42328.896527777775</v>
      </c>
      <c r="G1147" t="s">
        <v>269</v>
      </c>
      <c r="H1147" t="s">
        <v>270</v>
      </c>
      <c r="I1147" s="1">
        <v>42329.12777777778</v>
      </c>
      <c r="J1147" s="2">
        <v>42328</v>
      </c>
      <c r="K1147" t="s">
        <v>51</v>
      </c>
      <c r="L1147" t="s">
        <v>163</v>
      </c>
      <c r="M1147" t="s">
        <v>164</v>
      </c>
      <c r="N1147" t="s">
        <v>89</v>
      </c>
      <c r="O1147" t="s">
        <v>90</v>
      </c>
      <c r="P1147" t="s">
        <v>91</v>
      </c>
      <c r="Q1147" t="s">
        <v>92</v>
      </c>
      <c r="R1147" t="s">
        <v>93</v>
      </c>
      <c r="S1147">
        <v>1516043942</v>
      </c>
      <c r="T1147" s="2">
        <v>42326</v>
      </c>
      <c r="U1147" s="1">
        <v>42329.12777777778</v>
      </c>
      <c r="V1147" s="2">
        <v>42329</v>
      </c>
      <c r="W1147">
        <v>0.3</v>
      </c>
      <c r="X1147" t="s">
        <v>94</v>
      </c>
      <c r="Y1147" t="s">
        <v>1350</v>
      </c>
      <c r="Z1147" s="2">
        <v>42166</v>
      </c>
      <c r="AA1147">
        <v>151661542</v>
      </c>
      <c r="AB1147" t="s">
        <v>93</v>
      </c>
      <c r="AC1147">
        <v>0</v>
      </c>
      <c r="AE1147">
        <v>2015</v>
      </c>
      <c r="AF1147">
        <v>24162</v>
      </c>
      <c r="AG1147">
        <v>744.27499999999998</v>
      </c>
      <c r="AH1147">
        <v>0</v>
      </c>
      <c r="AI1147">
        <v>24162</v>
      </c>
      <c r="AJ1147">
        <v>24162</v>
      </c>
      <c r="AK1147">
        <v>0</v>
      </c>
      <c r="AL1147">
        <v>0</v>
      </c>
      <c r="AM1147">
        <v>1936</v>
      </c>
      <c r="AN1147">
        <v>7898.88</v>
      </c>
      <c r="AO1147">
        <v>24162</v>
      </c>
      <c r="AP1147">
        <v>11</v>
      </c>
      <c r="AQ1147" t="s">
        <v>1196</v>
      </c>
      <c r="AR1147" t="s">
        <v>246</v>
      </c>
    </row>
    <row r="1148" spans="1:44" x14ac:dyDescent="0.3">
      <c r="A1148" t="s">
        <v>158</v>
      </c>
      <c r="B1148" t="s">
        <v>159</v>
      </c>
      <c r="C1148" t="s">
        <v>160</v>
      </c>
      <c r="D1148" t="s">
        <v>47</v>
      </c>
      <c r="E1148" t="s">
        <v>48</v>
      </c>
      <c r="F1148" s="1">
        <v>42328.947222222225</v>
      </c>
      <c r="G1148" t="s">
        <v>49</v>
      </c>
      <c r="H1148" t="s">
        <v>50</v>
      </c>
      <c r="I1148" s="1">
        <v>42329.257638888892</v>
      </c>
      <c r="J1148" s="2">
        <v>42328</v>
      </c>
      <c r="K1148" t="s">
        <v>51</v>
      </c>
      <c r="L1148" t="s">
        <v>163</v>
      </c>
      <c r="M1148" t="s">
        <v>164</v>
      </c>
      <c r="N1148" t="s">
        <v>344</v>
      </c>
      <c r="P1148" t="s">
        <v>345</v>
      </c>
      <c r="R1148" t="s">
        <v>56</v>
      </c>
      <c r="S1148">
        <v>1516043945</v>
      </c>
      <c r="T1148" s="2">
        <v>42326</v>
      </c>
      <c r="U1148" s="1">
        <v>42329.257638888892</v>
      </c>
      <c r="V1148" s="2">
        <v>42329</v>
      </c>
      <c r="W1148">
        <v>0.3</v>
      </c>
      <c r="X1148" t="s">
        <v>57</v>
      </c>
      <c r="Y1148" t="s">
        <v>1351</v>
      </c>
      <c r="Z1148" s="2">
        <v>42166</v>
      </c>
      <c r="AA1148">
        <v>151661545</v>
      </c>
      <c r="AB1148" t="s">
        <v>59</v>
      </c>
      <c r="AC1148">
        <v>1035</v>
      </c>
      <c r="AE1148">
        <v>2015</v>
      </c>
      <c r="AF1148">
        <v>240</v>
      </c>
      <c r="AG1148">
        <v>1403</v>
      </c>
      <c r="AH1148">
        <v>0</v>
      </c>
      <c r="AI1148">
        <v>240</v>
      </c>
      <c r="AJ1148">
        <v>28992</v>
      </c>
      <c r="AK1148">
        <v>0</v>
      </c>
      <c r="AL1148">
        <v>0</v>
      </c>
      <c r="AM1148">
        <v>2406</v>
      </c>
      <c r="AN1148">
        <v>9816.48</v>
      </c>
      <c r="AO1148">
        <v>30027</v>
      </c>
      <c r="AP1148">
        <v>11</v>
      </c>
      <c r="AQ1148" t="s">
        <v>1196</v>
      </c>
      <c r="AR1148" t="s">
        <v>246</v>
      </c>
    </row>
    <row r="1149" spans="1:44" x14ac:dyDescent="0.3">
      <c r="A1149" t="s">
        <v>158</v>
      </c>
      <c r="B1149" t="s">
        <v>159</v>
      </c>
      <c r="C1149" t="s">
        <v>160</v>
      </c>
      <c r="D1149" t="s">
        <v>47</v>
      </c>
      <c r="E1149" t="s">
        <v>48</v>
      </c>
      <c r="F1149" s="1">
        <v>42328.947222222225</v>
      </c>
      <c r="G1149" t="s">
        <v>49</v>
      </c>
      <c r="H1149" t="s">
        <v>50</v>
      </c>
      <c r="I1149" s="1">
        <v>42329.320833333331</v>
      </c>
      <c r="J1149" s="2">
        <v>42328</v>
      </c>
      <c r="K1149" t="s">
        <v>51</v>
      </c>
      <c r="L1149" t="s">
        <v>163</v>
      </c>
      <c r="M1149" t="s">
        <v>164</v>
      </c>
      <c r="N1149" t="s">
        <v>344</v>
      </c>
      <c r="P1149" t="s">
        <v>345</v>
      </c>
      <c r="R1149" t="s">
        <v>56</v>
      </c>
      <c r="S1149">
        <v>1516043922</v>
      </c>
      <c r="T1149" s="2">
        <v>42326</v>
      </c>
      <c r="U1149" s="1">
        <v>42329.320833333331</v>
      </c>
      <c r="V1149" s="2">
        <v>42329</v>
      </c>
      <c r="W1149">
        <v>0.3</v>
      </c>
      <c r="X1149" t="s">
        <v>57</v>
      </c>
      <c r="Y1149" t="s">
        <v>1163</v>
      </c>
      <c r="Z1149" s="2">
        <v>42166</v>
      </c>
      <c r="AA1149">
        <v>151661563</v>
      </c>
      <c r="AB1149" t="s">
        <v>59</v>
      </c>
      <c r="AC1149">
        <v>182</v>
      </c>
      <c r="AE1149">
        <v>2015</v>
      </c>
      <c r="AF1149">
        <v>3462</v>
      </c>
      <c r="AG1149">
        <v>1403</v>
      </c>
      <c r="AH1149">
        <v>0</v>
      </c>
      <c r="AI1149">
        <v>3312</v>
      </c>
      <c r="AJ1149">
        <v>3462</v>
      </c>
      <c r="AK1149">
        <v>150</v>
      </c>
      <c r="AL1149">
        <v>0</v>
      </c>
      <c r="AM1149">
        <v>276</v>
      </c>
      <c r="AN1149">
        <v>1126.08</v>
      </c>
      <c r="AO1149">
        <v>3644</v>
      </c>
      <c r="AP1149">
        <v>11</v>
      </c>
      <c r="AQ1149" t="s">
        <v>1196</v>
      </c>
      <c r="AR1149" t="s">
        <v>246</v>
      </c>
    </row>
    <row r="1150" spans="1:44" x14ac:dyDescent="0.3">
      <c r="A1150" t="s">
        <v>158</v>
      </c>
      <c r="B1150" t="s">
        <v>159</v>
      </c>
      <c r="C1150" t="s">
        <v>160</v>
      </c>
      <c r="D1150" t="s">
        <v>47</v>
      </c>
      <c r="E1150" t="s">
        <v>48</v>
      </c>
      <c r="F1150" s="1">
        <v>42328.947222222225</v>
      </c>
      <c r="G1150" t="s">
        <v>49</v>
      </c>
      <c r="H1150" t="s">
        <v>50</v>
      </c>
      <c r="I1150" s="1">
        <v>42329.320833333331</v>
      </c>
      <c r="J1150" s="2">
        <v>42328</v>
      </c>
      <c r="K1150" t="s">
        <v>51</v>
      </c>
      <c r="L1150" t="s">
        <v>163</v>
      </c>
      <c r="M1150" t="s">
        <v>164</v>
      </c>
      <c r="N1150" t="s">
        <v>344</v>
      </c>
      <c r="P1150" t="s">
        <v>345</v>
      </c>
      <c r="R1150" t="s">
        <v>56</v>
      </c>
      <c r="S1150">
        <v>1516043951</v>
      </c>
      <c r="T1150" s="2">
        <v>42326</v>
      </c>
      <c r="U1150" s="1">
        <v>42329.320833333331</v>
      </c>
      <c r="V1150" s="2">
        <v>42329</v>
      </c>
      <c r="W1150">
        <v>0.3</v>
      </c>
      <c r="X1150" t="s">
        <v>57</v>
      </c>
      <c r="Y1150" t="s">
        <v>1352</v>
      </c>
      <c r="Z1150" s="2">
        <v>42166</v>
      </c>
      <c r="AA1150">
        <v>151661614</v>
      </c>
      <c r="AB1150" t="s">
        <v>59</v>
      </c>
      <c r="AC1150">
        <v>0</v>
      </c>
      <c r="AE1150">
        <v>2015</v>
      </c>
      <c r="AF1150">
        <v>2520</v>
      </c>
      <c r="AG1150">
        <v>1403</v>
      </c>
      <c r="AH1150">
        <v>0</v>
      </c>
      <c r="AI1150">
        <v>2430</v>
      </c>
      <c r="AJ1150">
        <v>2520</v>
      </c>
      <c r="AK1150">
        <v>90</v>
      </c>
      <c r="AL1150">
        <v>0</v>
      </c>
      <c r="AM1150">
        <v>160</v>
      </c>
      <c r="AN1150">
        <v>652.79999999999995</v>
      </c>
      <c r="AO1150">
        <v>2170</v>
      </c>
      <c r="AP1150">
        <v>11</v>
      </c>
      <c r="AQ1150" t="s">
        <v>1196</v>
      </c>
      <c r="AR1150" t="s">
        <v>246</v>
      </c>
    </row>
    <row r="1151" spans="1:44" x14ac:dyDescent="0.3">
      <c r="A1151" t="s">
        <v>158</v>
      </c>
      <c r="B1151" t="s">
        <v>159</v>
      </c>
      <c r="C1151" t="s">
        <v>160</v>
      </c>
      <c r="D1151" t="s">
        <v>218</v>
      </c>
      <c r="E1151" t="s">
        <v>51</v>
      </c>
      <c r="F1151" s="1">
        <v>42328.896527777775</v>
      </c>
      <c r="G1151" t="s">
        <v>1153</v>
      </c>
      <c r="H1151" t="s">
        <v>1154</v>
      </c>
      <c r="I1151" s="1">
        <v>42328.897222222222</v>
      </c>
      <c r="J1151" s="2">
        <v>42328</v>
      </c>
      <c r="K1151" t="s">
        <v>51</v>
      </c>
      <c r="L1151" t="s">
        <v>163</v>
      </c>
      <c r="M1151" t="s">
        <v>164</v>
      </c>
      <c r="N1151" t="s">
        <v>89</v>
      </c>
      <c r="O1151" t="s">
        <v>90</v>
      </c>
      <c r="P1151" t="s">
        <v>91</v>
      </c>
      <c r="Q1151" t="s">
        <v>92</v>
      </c>
      <c r="R1151" t="s">
        <v>93</v>
      </c>
      <c r="S1151">
        <v>1516043937</v>
      </c>
      <c r="T1151" s="2">
        <v>42326</v>
      </c>
      <c r="U1151" s="1">
        <v>42328.897222222222</v>
      </c>
      <c r="V1151" s="2">
        <v>42332</v>
      </c>
      <c r="W1151">
        <v>0.3</v>
      </c>
      <c r="X1151" t="s">
        <v>94</v>
      </c>
      <c r="Y1151" t="s">
        <v>1152</v>
      </c>
      <c r="Z1151" s="2">
        <v>42166</v>
      </c>
      <c r="AA1151">
        <v>151661537</v>
      </c>
      <c r="AB1151" t="s">
        <v>93</v>
      </c>
      <c r="AC1151">
        <v>180</v>
      </c>
      <c r="AE1151">
        <v>2015</v>
      </c>
      <c r="AF1151">
        <v>16791</v>
      </c>
      <c r="AG1151">
        <v>744.27499999999998</v>
      </c>
      <c r="AH1151">
        <v>0</v>
      </c>
      <c r="AI1151">
        <v>16791</v>
      </c>
      <c r="AJ1151">
        <v>25791</v>
      </c>
      <c r="AK1151">
        <v>0</v>
      </c>
      <c r="AL1151">
        <v>0</v>
      </c>
      <c r="AM1151">
        <v>2081</v>
      </c>
      <c r="AN1151">
        <v>8490.48</v>
      </c>
      <c r="AO1151">
        <v>25971</v>
      </c>
      <c r="AP1151">
        <v>11</v>
      </c>
      <c r="AQ1151" t="s">
        <v>1196</v>
      </c>
      <c r="AR1151" t="s">
        <v>246</v>
      </c>
    </row>
    <row r="1152" spans="1:44" x14ac:dyDescent="0.3">
      <c r="A1152" t="s">
        <v>158</v>
      </c>
      <c r="B1152" t="s">
        <v>159</v>
      </c>
      <c r="C1152" t="s">
        <v>160</v>
      </c>
      <c r="D1152" t="s">
        <v>218</v>
      </c>
      <c r="E1152" t="s">
        <v>51</v>
      </c>
      <c r="F1152" s="1">
        <v>42328.896527777775</v>
      </c>
      <c r="G1152" t="s">
        <v>269</v>
      </c>
      <c r="H1152" t="s">
        <v>270</v>
      </c>
      <c r="I1152" s="1">
        <v>42328.897916666669</v>
      </c>
      <c r="J1152" s="2">
        <v>42328</v>
      </c>
      <c r="K1152" t="s">
        <v>51</v>
      </c>
      <c r="L1152" t="s">
        <v>163</v>
      </c>
      <c r="M1152" t="s">
        <v>164</v>
      </c>
      <c r="N1152" t="s">
        <v>89</v>
      </c>
      <c r="O1152" t="s">
        <v>90</v>
      </c>
      <c r="P1152" t="s">
        <v>91</v>
      </c>
      <c r="Q1152" t="s">
        <v>92</v>
      </c>
      <c r="R1152" t="s">
        <v>93</v>
      </c>
      <c r="S1152">
        <v>1516043937</v>
      </c>
      <c r="T1152" s="2">
        <v>42326</v>
      </c>
      <c r="U1152" s="1">
        <v>42328.897916666669</v>
      </c>
      <c r="V1152" s="2">
        <v>42332</v>
      </c>
      <c r="W1152">
        <v>0.3</v>
      </c>
      <c r="X1152" t="s">
        <v>94</v>
      </c>
      <c r="Y1152" t="s">
        <v>1152</v>
      </c>
      <c r="Z1152" s="2">
        <v>42166</v>
      </c>
      <c r="AA1152">
        <v>151661537</v>
      </c>
      <c r="AB1152" t="s">
        <v>93</v>
      </c>
      <c r="AC1152">
        <v>0</v>
      </c>
      <c r="AE1152">
        <v>2015</v>
      </c>
      <c r="AF1152">
        <v>200</v>
      </c>
      <c r="AG1152">
        <v>744.27499999999998</v>
      </c>
      <c r="AH1152">
        <v>0</v>
      </c>
      <c r="AI1152">
        <v>200</v>
      </c>
      <c r="AJ1152">
        <v>25991</v>
      </c>
      <c r="AK1152">
        <v>0</v>
      </c>
      <c r="AL1152">
        <v>0</v>
      </c>
      <c r="AM1152">
        <v>2081</v>
      </c>
      <c r="AN1152">
        <v>8490.48</v>
      </c>
      <c r="AO1152">
        <v>25971</v>
      </c>
      <c r="AP1152">
        <v>11</v>
      </c>
      <c r="AQ1152" t="s">
        <v>1196</v>
      </c>
      <c r="AR1152" t="s">
        <v>246</v>
      </c>
    </row>
    <row r="1153" spans="1:44" x14ac:dyDescent="0.3">
      <c r="A1153" t="s">
        <v>202</v>
      </c>
      <c r="B1153" t="s">
        <v>1353</v>
      </c>
      <c r="C1153" t="s">
        <v>1354</v>
      </c>
      <c r="D1153" t="s">
        <v>218</v>
      </c>
      <c r="E1153" t="s">
        <v>51</v>
      </c>
      <c r="F1153" s="1">
        <v>42328.417361111111</v>
      </c>
      <c r="G1153" t="s">
        <v>1355</v>
      </c>
      <c r="H1153" t="s">
        <v>1356</v>
      </c>
      <c r="I1153" s="1">
        <v>42328.418749999997</v>
      </c>
      <c r="J1153" s="2">
        <v>42328</v>
      </c>
      <c r="K1153" t="s">
        <v>51</v>
      </c>
      <c r="L1153" t="s">
        <v>670</v>
      </c>
      <c r="M1153" t="s">
        <v>671</v>
      </c>
      <c r="N1153" t="s">
        <v>273</v>
      </c>
      <c r="O1153" t="s">
        <v>90</v>
      </c>
      <c r="P1153" t="s">
        <v>274</v>
      </c>
      <c r="Q1153" t="s">
        <v>92</v>
      </c>
      <c r="R1153" t="s">
        <v>93</v>
      </c>
      <c r="S1153">
        <v>1516043934</v>
      </c>
      <c r="T1153" s="2">
        <v>42323</v>
      </c>
      <c r="U1153" s="1">
        <v>42328.418749999997</v>
      </c>
      <c r="V1153" s="2">
        <v>42333</v>
      </c>
      <c r="W1153">
        <v>1.125</v>
      </c>
      <c r="X1153" t="s">
        <v>94</v>
      </c>
      <c r="Y1153" t="s">
        <v>674</v>
      </c>
      <c r="Z1153" s="2">
        <v>42166</v>
      </c>
      <c r="AA1153">
        <v>151661584</v>
      </c>
      <c r="AB1153" t="s">
        <v>93</v>
      </c>
      <c r="AC1153">
        <v>0</v>
      </c>
      <c r="AE1153">
        <v>2015</v>
      </c>
      <c r="AF1153">
        <v>579</v>
      </c>
      <c r="AG1153">
        <v>744.27499999999998</v>
      </c>
      <c r="AH1153">
        <v>0</v>
      </c>
      <c r="AI1153">
        <v>579</v>
      </c>
      <c r="AJ1153">
        <v>579</v>
      </c>
      <c r="AK1153">
        <v>0</v>
      </c>
      <c r="AL1153">
        <v>0</v>
      </c>
      <c r="AM1153">
        <v>3170</v>
      </c>
      <c r="AN1153">
        <v>6815.5</v>
      </c>
      <c r="AO1153">
        <v>579</v>
      </c>
      <c r="AP1153">
        <v>11</v>
      </c>
      <c r="AQ1153" t="s">
        <v>1196</v>
      </c>
      <c r="AR1153" t="s">
        <v>246</v>
      </c>
    </row>
    <row r="1154" spans="1:44" x14ac:dyDescent="0.3">
      <c r="A1154" t="s">
        <v>202</v>
      </c>
      <c r="B1154" t="s">
        <v>1353</v>
      </c>
      <c r="C1154" t="s">
        <v>1354</v>
      </c>
      <c r="D1154" t="s">
        <v>218</v>
      </c>
      <c r="E1154" t="s">
        <v>51</v>
      </c>
      <c r="F1154" s="1">
        <v>42328.417361111111</v>
      </c>
      <c r="G1154" t="s">
        <v>1355</v>
      </c>
      <c r="H1154" t="s">
        <v>1356</v>
      </c>
      <c r="I1154" s="1">
        <v>42328.418749999997</v>
      </c>
      <c r="J1154" s="2">
        <v>42328</v>
      </c>
      <c r="K1154" t="s">
        <v>51</v>
      </c>
      <c r="L1154" t="s">
        <v>670</v>
      </c>
      <c r="M1154" t="s">
        <v>671</v>
      </c>
      <c r="N1154" t="s">
        <v>273</v>
      </c>
      <c r="O1154" t="s">
        <v>90</v>
      </c>
      <c r="P1154" t="s">
        <v>274</v>
      </c>
      <c r="Q1154" t="s">
        <v>92</v>
      </c>
      <c r="R1154" t="s">
        <v>93</v>
      </c>
      <c r="S1154">
        <v>1516043934</v>
      </c>
      <c r="T1154" s="2">
        <v>42323</v>
      </c>
      <c r="U1154" s="1">
        <v>42328.418749999997</v>
      </c>
      <c r="V1154" s="2">
        <v>42333</v>
      </c>
      <c r="W1154">
        <v>1.125</v>
      </c>
      <c r="X1154" t="s">
        <v>94</v>
      </c>
      <c r="Y1154" t="s">
        <v>676</v>
      </c>
      <c r="Z1154" s="2">
        <v>42166</v>
      </c>
      <c r="AA1154">
        <v>151661584</v>
      </c>
      <c r="AB1154" t="s">
        <v>93</v>
      </c>
      <c r="AC1154">
        <v>0</v>
      </c>
      <c r="AE1154">
        <v>2015</v>
      </c>
      <c r="AF1154">
        <v>1062</v>
      </c>
      <c r="AG1154">
        <v>744.27499999999998</v>
      </c>
      <c r="AH1154">
        <v>0</v>
      </c>
      <c r="AI1154">
        <v>1062</v>
      </c>
      <c r="AJ1154">
        <v>1062</v>
      </c>
      <c r="AK1154">
        <v>0</v>
      </c>
      <c r="AL1154">
        <v>0</v>
      </c>
      <c r="AM1154">
        <v>3170</v>
      </c>
      <c r="AN1154">
        <v>6815.5</v>
      </c>
      <c r="AO1154">
        <v>1062</v>
      </c>
      <c r="AP1154">
        <v>11</v>
      </c>
      <c r="AQ1154" t="s">
        <v>1196</v>
      </c>
      <c r="AR1154" t="s">
        <v>246</v>
      </c>
    </row>
    <row r="1155" spans="1:44" x14ac:dyDescent="0.3">
      <c r="A1155" t="s">
        <v>202</v>
      </c>
      <c r="B1155" t="s">
        <v>1353</v>
      </c>
      <c r="C1155" t="s">
        <v>1354</v>
      </c>
      <c r="D1155" t="s">
        <v>218</v>
      </c>
      <c r="E1155" t="s">
        <v>51</v>
      </c>
      <c r="F1155" s="1">
        <v>42328.417361111111</v>
      </c>
      <c r="G1155" t="s">
        <v>1355</v>
      </c>
      <c r="H1155" t="s">
        <v>1356</v>
      </c>
      <c r="I1155" s="1">
        <v>42328.418749999997</v>
      </c>
      <c r="J1155" s="2">
        <v>42328</v>
      </c>
      <c r="K1155" t="s">
        <v>51</v>
      </c>
      <c r="L1155" t="s">
        <v>670</v>
      </c>
      <c r="M1155" t="s">
        <v>671</v>
      </c>
      <c r="N1155" t="s">
        <v>273</v>
      </c>
      <c r="O1155" t="s">
        <v>90</v>
      </c>
      <c r="P1155" t="s">
        <v>274</v>
      </c>
      <c r="Q1155" t="s">
        <v>92</v>
      </c>
      <c r="R1155" t="s">
        <v>93</v>
      </c>
      <c r="S1155">
        <v>1516043934</v>
      </c>
      <c r="T1155" s="2">
        <v>42323</v>
      </c>
      <c r="U1155" s="1">
        <v>42328.418749999997</v>
      </c>
      <c r="V1155" s="2">
        <v>42333</v>
      </c>
      <c r="W1155">
        <v>1.125</v>
      </c>
      <c r="X1155" t="s">
        <v>94</v>
      </c>
      <c r="Y1155" t="s">
        <v>675</v>
      </c>
      <c r="Z1155" s="2">
        <v>42166</v>
      </c>
      <c r="AA1155">
        <v>151661584</v>
      </c>
      <c r="AB1155" t="s">
        <v>93</v>
      </c>
      <c r="AC1155">
        <v>0</v>
      </c>
      <c r="AE1155">
        <v>2015</v>
      </c>
      <c r="AF1155">
        <v>1110</v>
      </c>
      <c r="AG1155">
        <v>744.27499999999998</v>
      </c>
      <c r="AH1155">
        <v>0</v>
      </c>
      <c r="AI1155">
        <v>1110</v>
      </c>
      <c r="AJ1155">
        <v>1110</v>
      </c>
      <c r="AK1155">
        <v>0</v>
      </c>
      <c r="AL1155">
        <v>0</v>
      </c>
      <c r="AM1155">
        <v>3170</v>
      </c>
      <c r="AN1155">
        <v>6815.5</v>
      </c>
      <c r="AO1155">
        <v>1110</v>
      </c>
      <c r="AP1155">
        <v>11</v>
      </c>
      <c r="AQ1155" t="s">
        <v>1196</v>
      </c>
      <c r="AR1155" t="s">
        <v>246</v>
      </c>
    </row>
    <row r="1156" spans="1:44" x14ac:dyDescent="0.3">
      <c r="A1156" t="s">
        <v>202</v>
      </c>
      <c r="B1156" t="s">
        <v>1353</v>
      </c>
      <c r="C1156" t="s">
        <v>1354</v>
      </c>
      <c r="D1156" t="s">
        <v>218</v>
      </c>
      <c r="E1156" t="s">
        <v>51</v>
      </c>
      <c r="F1156" s="1">
        <v>42328.417361111111</v>
      </c>
      <c r="G1156" t="s">
        <v>1355</v>
      </c>
      <c r="H1156" t="s">
        <v>1356</v>
      </c>
      <c r="I1156" s="1">
        <v>42328.418749999997</v>
      </c>
      <c r="J1156" s="2">
        <v>42328</v>
      </c>
      <c r="K1156" t="s">
        <v>51</v>
      </c>
      <c r="L1156" t="s">
        <v>670</v>
      </c>
      <c r="M1156" t="s">
        <v>671</v>
      </c>
      <c r="N1156" t="s">
        <v>273</v>
      </c>
      <c r="O1156" t="s">
        <v>90</v>
      </c>
      <c r="P1156" t="s">
        <v>274</v>
      </c>
      <c r="Q1156" t="s">
        <v>92</v>
      </c>
      <c r="R1156" t="s">
        <v>93</v>
      </c>
      <c r="S1156">
        <v>1516043934</v>
      </c>
      <c r="T1156" s="2">
        <v>42323</v>
      </c>
      <c r="U1156" s="1">
        <v>42328.418749999997</v>
      </c>
      <c r="V1156" s="2">
        <v>42333</v>
      </c>
      <c r="W1156">
        <v>1.125</v>
      </c>
      <c r="X1156" t="s">
        <v>94</v>
      </c>
      <c r="Y1156" t="s">
        <v>1286</v>
      </c>
      <c r="Z1156" s="2">
        <v>42166</v>
      </c>
      <c r="AA1156">
        <v>151661584</v>
      </c>
      <c r="AB1156" t="s">
        <v>93</v>
      </c>
      <c r="AC1156">
        <v>0</v>
      </c>
      <c r="AE1156">
        <v>2015</v>
      </c>
      <c r="AF1156">
        <v>507</v>
      </c>
      <c r="AG1156">
        <v>744.27499999999998</v>
      </c>
      <c r="AH1156">
        <v>0</v>
      </c>
      <c r="AI1156">
        <v>507</v>
      </c>
      <c r="AJ1156">
        <v>507</v>
      </c>
      <c r="AK1156">
        <v>0</v>
      </c>
      <c r="AL1156">
        <v>0</v>
      </c>
      <c r="AM1156">
        <v>3170</v>
      </c>
      <c r="AN1156">
        <v>6815.5</v>
      </c>
      <c r="AO1156">
        <v>507</v>
      </c>
      <c r="AP1156">
        <v>11</v>
      </c>
      <c r="AQ1156" t="s">
        <v>1196</v>
      </c>
      <c r="AR1156" t="s">
        <v>246</v>
      </c>
    </row>
    <row r="1157" spans="1:44" x14ac:dyDescent="0.3">
      <c r="A1157" t="s">
        <v>202</v>
      </c>
      <c r="B1157" t="s">
        <v>1353</v>
      </c>
      <c r="C1157" t="s">
        <v>1354</v>
      </c>
      <c r="D1157" t="s">
        <v>218</v>
      </c>
      <c r="E1157" t="s">
        <v>51</v>
      </c>
      <c r="F1157" s="1">
        <v>42328.417361111111</v>
      </c>
      <c r="G1157" t="s">
        <v>1355</v>
      </c>
      <c r="H1157" t="s">
        <v>1356</v>
      </c>
      <c r="I1157" s="1">
        <v>42328.418749999997</v>
      </c>
      <c r="J1157" s="2">
        <v>42328</v>
      </c>
      <c r="K1157" t="s">
        <v>51</v>
      </c>
      <c r="L1157" t="s">
        <v>670</v>
      </c>
      <c r="M1157" t="s">
        <v>671</v>
      </c>
      <c r="N1157" t="s">
        <v>273</v>
      </c>
      <c r="O1157" t="s">
        <v>90</v>
      </c>
      <c r="P1157" t="s">
        <v>274</v>
      </c>
      <c r="Q1157" t="s">
        <v>92</v>
      </c>
      <c r="R1157" t="s">
        <v>93</v>
      </c>
      <c r="S1157">
        <v>1516043934</v>
      </c>
      <c r="T1157" s="2">
        <v>42323</v>
      </c>
      <c r="U1157" s="1">
        <v>42328.418749999997</v>
      </c>
      <c r="V1157" s="2">
        <v>42333</v>
      </c>
      <c r="W1157">
        <v>1.125</v>
      </c>
      <c r="X1157" t="s">
        <v>94</v>
      </c>
      <c r="Y1157" t="s">
        <v>672</v>
      </c>
      <c r="Z1157" s="2">
        <v>42166</v>
      </c>
      <c r="AA1157">
        <v>151661584</v>
      </c>
      <c r="AB1157" t="s">
        <v>93</v>
      </c>
      <c r="AC1157">
        <v>0</v>
      </c>
      <c r="AE1157">
        <v>2015</v>
      </c>
      <c r="AF1157">
        <v>630</v>
      </c>
      <c r="AG1157">
        <v>744.27499999999998</v>
      </c>
      <c r="AH1157">
        <v>0</v>
      </c>
      <c r="AI1157">
        <v>630</v>
      </c>
      <c r="AJ1157">
        <v>630</v>
      </c>
      <c r="AK1157">
        <v>0</v>
      </c>
      <c r="AL1157">
        <v>0</v>
      </c>
      <c r="AM1157">
        <v>3170</v>
      </c>
      <c r="AN1157">
        <v>6815.5</v>
      </c>
      <c r="AO1157">
        <v>630</v>
      </c>
      <c r="AP1157">
        <v>11</v>
      </c>
      <c r="AQ1157" t="s">
        <v>1196</v>
      </c>
      <c r="AR1157" t="s">
        <v>246</v>
      </c>
    </row>
    <row r="1158" spans="1:44" x14ac:dyDescent="0.3">
      <c r="A1158" t="s">
        <v>202</v>
      </c>
      <c r="B1158" t="s">
        <v>1353</v>
      </c>
      <c r="C1158" t="s">
        <v>1354</v>
      </c>
      <c r="D1158" t="s">
        <v>218</v>
      </c>
      <c r="E1158" t="s">
        <v>48</v>
      </c>
      <c r="F1158" s="1">
        <v>42328.60833333333</v>
      </c>
      <c r="G1158" t="s">
        <v>100</v>
      </c>
      <c r="H1158" t="s">
        <v>101</v>
      </c>
      <c r="I1158" s="1">
        <v>42328.896527777775</v>
      </c>
      <c r="J1158" s="2">
        <v>42328</v>
      </c>
      <c r="K1158" t="s">
        <v>51</v>
      </c>
      <c r="L1158" t="s">
        <v>670</v>
      </c>
      <c r="M1158" t="s">
        <v>671</v>
      </c>
      <c r="N1158" t="s">
        <v>76</v>
      </c>
      <c r="P1158" t="s">
        <v>77</v>
      </c>
      <c r="R1158" t="s">
        <v>78</v>
      </c>
      <c r="S1158">
        <v>1516043934</v>
      </c>
      <c r="T1158" s="2">
        <v>42323</v>
      </c>
      <c r="U1158" s="1">
        <v>42328.896527777775</v>
      </c>
      <c r="V1158" s="2">
        <v>42333</v>
      </c>
      <c r="W1158">
        <v>1.125</v>
      </c>
      <c r="X1158" t="s">
        <v>79</v>
      </c>
      <c r="Y1158" t="s">
        <v>674</v>
      </c>
      <c r="Z1158" s="2">
        <v>42166</v>
      </c>
      <c r="AA1158">
        <v>151661584</v>
      </c>
      <c r="AB1158" t="s">
        <v>78</v>
      </c>
      <c r="AC1158">
        <v>0</v>
      </c>
      <c r="AE1158">
        <v>2015</v>
      </c>
      <c r="AF1158">
        <v>510</v>
      </c>
      <c r="AG1158">
        <v>1403</v>
      </c>
      <c r="AH1158">
        <v>0</v>
      </c>
      <c r="AI1158">
        <v>510</v>
      </c>
      <c r="AJ1158">
        <v>510</v>
      </c>
      <c r="AK1158">
        <v>0</v>
      </c>
      <c r="AL1158">
        <v>0</v>
      </c>
      <c r="AM1158">
        <v>3170</v>
      </c>
      <c r="AN1158">
        <v>6815.5</v>
      </c>
      <c r="AO1158">
        <v>579</v>
      </c>
      <c r="AP1158">
        <v>11</v>
      </c>
      <c r="AQ1158" t="s">
        <v>1196</v>
      </c>
      <c r="AR1158" t="s">
        <v>246</v>
      </c>
    </row>
    <row r="1159" spans="1:44" x14ac:dyDescent="0.3">
      <c r="A1159" t="s">
        <v>202</v>
      </c>
      <c r="B1159" t="s">
        <v>1353</v>
      </c>
      <c r="C1159" t="s">
        <v>1354</v>
      </c>
      <c r="D1159" t="s">
        <v>218</v>
      </c>
      <c r="E1159" t="s">
        <v>48</v>
      </c>
      <c r="F1159" s="1">
        <v>42328.60833333333</v>
      </c>
      <c r="G1159" t="s">
        <v>100</v>
      </c>
      <c r="H1159" t="s">
        <v>101</v>
      </c>
      <c r="I1159" s="1">
        <v>42328.896527777775</v>
      </c>
      <c r="J1159" s="2">
        <v>42328</v>
      </c>
      <c r="K1159" t="s">
        <v>51</v>
      </c>
      <c r="L1159" t="s">
        <v>670</v>
      </c>
      <c r="M1159" t="s">
        <v>671</v>
      </c>
      <c r="N1159" t="s">
        <v>76</v>
      </c>
      <c r="P1159" t="s">
        <v>77</v>
      </c>
      <c r="R1159" t="s">
        <v>78</v>
      </c>
      <c r="S1159">
        <v>1516043934</v>
      </c>
      <c r="T1159" s="2">
        <v>42323</v>
      </c>
      <c r="U1159" s="1">
        <v>42328.896527777775</v>
      </c>
      <c r="V1159" s="2">
        <v>42333</v>
      </c>
      <c r="W1159">
        <v>1.125</v>
      </c>
      <c r="X1159" t="s">
        <v>79</v>
      </c>
      <c r="Y1159" t="s">
        <v>675</v>
      </c>
      <c r="Z1159" s="2">
        <v>42166</v>
      </c>
      <c r="AA1159">
        <v>151661584</v>
      </c>
      <c r="AB1159" t="s">
        <v>78</v>
      </c>
      <c r="AC1159">
        <v>0</v>
      </c>
      <c r="AE1159">
        <v>2015</v>
      </c>
      <c r="AF1159">
        <v>1000</v>
      </c>
      <c r="AG1159">
        <v>1403</v>
      </c>
      <c r="AH1159">
        <v>0</v>
      </c>
      <c r="AI1159">
        <v>1000</v>
      </c>
      <c r="AJ1159">
        <v>1000</v>
      </c>
      <c r="AK1159">
        <v>0</v>
      </c>
      <c r="AL1159">
        <v>0</v>
      </c>
      <c r="AM1159">
        <v>3170</v>
      </c>
      <c r="AN1159">
        <v>6815.5</v>
      </c>
      <c r="AO1159">
        <v>1110</v>
      </c>
      <c r="AP1159">
        <v>11</v>
      </c>
      <c r="AQ1159" t="s">
        <v>1196</v>
      </c>
      <c r="AR1159" t="s">
        <v>246</v>
      </c>
    </row>
    <row r="1160" spans="1:44" x14ac:dyDescent="0.3">
      <c r="A1160" t="s">
        <v>202</v>
      </c>
      <c r="B1160" t="s">
        <v>1353</v>
      </c>
      <c r="C1160" t="s">
        <v>1354</v>
      </c>
      <c r="D1160" t="s">
        <v>218</v>
      </c>
      <c r="E1160" t="s">
        <v>48</v>
      </c>
      <c r="F1160" s="1">
        <v>42328.60833333333</v>
      </c>
      <c r="G1160" t="s">
        <v>100</v>
      </c>
      <c r="H1160" t="s">
        <v>101</v>
      </c>
      <c r="I1160" s="1">
        <v>42328.896527777775</v>
      </c>
      <c r="J1160" s="2">
        <v>42328</v>
      </c>
      <c r="K1160" t="s">
        <v>51</v>
      </c>
      <c r="L1160" t="s">
        <v>670</v>
      </c>
      <c r="M1160" t="s">
        <v>671</v>
      </c>
      <c r="N1160" t="s">
        <v>76</v>
      </c>
      <c r="P1160" t="s">
        <v>77</v>
      </c>
      <c r="R1160" t="s">
        <v>78</v>
      </c>
      <c r="S1160">
        <v>1516043934</v>
      </c>
      <c r="T1160" s="2">
        <v>42323</v>
      </c>
      <c r="U1160" s="1">
        <v>42328.896527777775</v>
      </c>
      <c r="V1160" s="2">
        <v>42333</v>
      </c>
      <c r="W1160">
        <v>1.125</v>
      </c>
      <c r="X1160" t="s">
        <v>79</v>
      </c>
      <c r="Y1160" t="s">
        <v>1286</v>
      </c>
      <c r="Z1160" s="2">
        <v>42166</v>
      </c>
      <c r="AA1160">
        <v>151661584</v>
      </c>
      <c r="AB1160" t="s">
        <v>78</v>
      </c>
      <c r="AC1160">
        <v>0</v>
      </c>
      <c r="AE1160">
        <v>2015</v>
      </c>
      <c r="AF1160">
        <v>435</v>
      </c>
      <c r="AG1160">
        <v>1403</v>
      </c>
      <c r="AH1160">
        <v>0</v>
      </c>
      <c r="AI1160">
        <v>435</v>
      </c>
      <c r="AJ1160">
        <v>435</v>
      </c>
      <c r="AK1160">
        <v>0</v>
      </c>
      <c r="AL1160">
        <v>0</v>
      </c>
      <c r="AM1160">
        <v>3170</v>
      </c>
      <c r="AN1160">
        <v>6815.5</v>
      </c>
      <c r="AO1160">
        <v>507</v>
      </c>
      <c r="AP1160">
        <v>11</v>
      </c>
      <c r="AQ1160" t="s">
        <v>1196</v>
      </c>
      <c r="AR1160" t="s">
        <v>246</v>
      </c>
    </row>
    <row r="1161" spans="1:44" x14ac:dyDescent="0.3">
      <c r="A1161" t="s">
        <v>202</v>
      </c>
      <c r="B1161" t="s">
        <v>1353</v>
      </c>
      <c r="C1161" t="s">
        <v>1354</v>
      </c>
      <c r="D1161" t="s">
        <v>218</v>
      </c>
      <c r="E1161" t="s">
        <v>48</v>
      </c>
      <c r="F1161" s="1">
        <v>42328.60833333333</v>
      </c>
      <c r="G1161" t="s">
        <v>100</v>
      </c>
      <c r="H1161" t="s">
        <v>101</v>
      </c>
      <c r="I1161" s="1">
        <v>42328.896527777775</v>
      </c>
      <c r="J1161" s="2">
        <v>42328</v>
      </c>
      <c r="K1161" t="s">
        <v>51</v>
      </c>
      <c r="L1161" t="s">
        <v>670</v>
      </c>
      <c r="M1161" t="s">
        <v>671</v>
      </c>
      <c r="N1161" t="s">
        <v>76</v>
      </c>
      <c r="P1161" t="s">
        <v>77</v>
      </c>
      <c r="R1161" t="s">
        <v>78</v>
      </c>
      <c r="S1161">
        <v>1516043934</v>
      </c>
      <c r="T1161" s="2">
        <v>42323</v>
      </c>
      <c r="U1161" s="1">
        <v>42328.896527777775</v>
      </c>
      <c r="V1161" s="2">
        <v>42333</v>
      </c>
      <c r="W1161">
        <v>1.125</v>
      </c>
      <c r="X1161" t="s">
        <v>79</v>
      </c>
      <c r="Y1161" t="s">
        <v>672</v>
      </c>
      <c r="Z1161" s="2">
        <v>42166</v>
      </c>
      <c r="AA1161">
        <v>151661584</v>
      </c>
      <c r="AB1161" t="s">
        <v>78</v>
      </c>
      <c r="AC1161">
        <v>0</v>
      </c>
      <c r="AE1161">
        <v>2015</v>
      </c>
      <c r="AF1161">
        <v>625</v>
      </c>
      <c r="AG1161">
        <v>1403</v>
      </c>
      <c r="AH1161">
        <v>0</v>
      </c>
      <c r="AI1161">
        <v>625</v>
      </c>
      <c r="AJ1161">
        <v>625</v>
      </c>
      <c r="AK1161">
        <v>0</v>
      </c>
      <c r="AL1161">
        <v>0</v>
      </c>
      <c r="AM1161">
        <v>3170</v>
      </c>
      <c r="AN1161">
        <v>6815.5</v>
      </c>
      <c r="AO1161">
        <v>630</v>
      </c>
      <c r="AP1161">
        <v>11</v>
      </c>
      <c r="AQ1161" t="s">
        <v>1196</v>
      </c>
      <c r="AR1161" t="s">
        <v>246</v>
      </c>
    </row>
    <row r="1162" spans="1:44" x14ac:dyDescent="0.3">
      <c r="A1162" t="s">
        <v>202</v>
      </c>
      <c r="B1162" t="s">
        <v>1353</v>
      </c>
      <c r="C1162" t="s">
        <v>1354</v>
      </c>
      <c r="D1162" t="s">
        <v>218</v>
      </c>
      <c r="E1162" t="s">
        <v>48</v>
      </c>
      <c r="F1162" s="1">
        <v>42328.60833333333</v>
      </c>
      <c r="G1162" t="s">
        <v>105</v>
      </c>
      <c r="H1162" t="s">
        <v>106</v>
      </c>
      <c r="I1162" s="1">
        <v>42328.897222222222</v>
      </c>
      <c r="J1162" s="2">
        <v>42328</v>
      </c>
      <c r="K1162" t="s">
        <v>51</v>
      </c>
      <c r="L1162" t="s">
        <v>670</v>
      </c>
      <c r="M1162" t="s">
        <v>671</v>
      </c>
      <c r="N1162" t="s">
        <v>82</v>
      </c>
      <c r="O1162" t="s">
        <v>82</v>
      </c>
      <c r="P1162" t="s">
        <v>83</v>
      </c>
      <c r="Q1162" t="s">
        <v>83</v>
      </c>
      <c r="R1162" t="s">
        <v>84</v>
      </c>
      <c r="S1162">
        <v>1516043934</v>
      </c>
      <c r="T1162" s="2">
        <v>42323</v>
      </c>
      <c r="U1162" s="1">
        <v>42328.897222222222</v>
      </c>
      <c r="V1162" s="2">
        <v>42333</v>
      </c>
      <c r="W1162">
        <v>1.125</v>
      </c>
      <c r="X1162" t="s">
        <v>79</v>
      </c>
      <c r="Y1162" t="s">
        <v>674</v>
      </c>
      <c r="Z1162" s="2">
        <v>42166</v>
      </c>
      <c r="AA1162">
        <v>151661584</v>
      </c>
      <c r="AB1162" t="s">
        <v>84</v>
      </c>
      <c r="AC1162">
        <v>0</v>
      </c>
      <c r="AD1162">
        <v>510</v>
      </c>
      <c r="AE1162">
        <v>2015</v>
      </c>
      <c r="AF1162">
        <v>510</v>
      </c>
      <c r="AG1162">
        <v>1403</v>
      </c>
      <c r="AH1162">
        <v>0</v>
      </c>
      <c r="AI1162">
        <v>510</v>
      </c>
      <c r="AJ1162">
        <v>510</v>
      </c>
      <c r="AK1162">
        <v>0</v>
      </c>
      <c r="AL1162">
        <v>0</v>
      </c>
      <c r="AM1162">
        <v>3170</v>
      </c>
      <c r="AN1162">
        <v>6815.5</v>
      </c>
      <c r="AO1162">
        <v>579</v>
      </c>
      <c r="AP1162">
        <v>11</v>
      </c>
      <c r="AQ1162" t="s">
        <v>1196</v>
      </c>
      <c r="AR1162" t="s">
        <v>246</v>
      </c>
    </row>
    <row r="1163" spans="1:44" x14ac:dyDescent="0.3">
      <c r="A1163" t="s">
        <v>202</v>
      </c>
      <c r="B1163" t="s">
        <v>1353</v>
      </c>
      <c r="C1163" t="s">
        <v>1354</v>
      </c>
      <c r="D1163" t="s">
        <v>218</v>
      </c>
      <c r="E1163" t="s">
        <v>48</v>
      </c>
      <c r="F1163" s="1">
        <v>42328.60833333333</v>
      </c>
      <c r="G1163" t="s">
        <v>105</v>
      </c>
      <c r="H1163" t="s">
        <v>106</v>
      </c>
      <c r="I1163" s="1">
        <v>42328.897222222222</v>
      </c>
      <c r="J1163" s="2">
        <v>42328</v>
      </c>
      <c r="K1163" t="s">
        <v>51</v>
      </c>
      <c r="L1163" t="s">
        <v>670</v>
      </c>
      <c r="M1163" t="s">
        <v>671</v>
      </c>
      <c r="N1163" t="s">
        <v>82</v>
      </c>
      <c r="O1163" t="s">
        <v>82</v>
      </c>
      <c r="P1163" t="s">
        <v>83</v>
      </c>
      <c r="Q1163" t="s">
        <v>83</v>
      </c>
      <c r="R1163" t="s">
        <v>84</v>
      </c>
      <c r="S1163">
        <v>1516043934</v>
      </c>
      <c r="T1163" s="2">
        <v>42323</v>
      </c>
      <c r="U1163" s="1">
        <v>42328.897222222222</v>
      </c>
      <c r="V1163" s="2">
        <v>42333</v>
      </c>
      <c r="W1163">
        <v>1.125</v>
      </c>
      <c r="X1163" t="s">
        <v>79</v>
      </c>
      <c r="Y1163" t="s">
        <v>675</v>
      </c>
      <c r="Z1163" s="2">
        <v>42166</v>
      </c>
      <c r="AA1163">
        <v>151661584</v>
      </c>
      <c r="AB1163" t="s">
        <v>84</v>
      </c>
      <c r="AC1163">
        <v>0</v>
      </c>
      <c r="AD1163">
        <v>1000</v>
      </c>
      <c r="AE1163">
        <v>2015</v>
      </c>
      <c r="AF1163">
        <v>1000</v>
      </c>
      <c r="AG1163">
        <v>1403</v>
      </c>
      <c r="AH1163">
        <v>0</v>
      </c>
      <c r="AI1163">
        <v>1000</v>
      </c>
      <c r="AJ1163">
        <v>1000</v>
      </c>
      <c r="AK1163">
        <v>0</v>
      </c>
      <c r="AL1163">
        <v>0</v>
      </c>
      <c r="AM1163">
        <v>3170</v>
      </c>
      <c r="AN1163">
        <v>6815.5</v>
      </c>
      <c r="AO1163">
        <v>1110</v>
      </c>
      <c r="AP1163">
        <v>11</v>
      </c>
      <c r="AQ1163" t="s">
        <v>1196</v>
      </c>
      <c r="AR1163" t="s">
        <v>246</v>
      </c>
    </row>
    <row r="1164" spans="1:44" x14ac:dyDescent="0.3">
      <c r="A1164" t="s">
        <v>202</v>
      </c>
      <c r="B1164" t="s">
        <v>1353</v>
      </c>
      <c r="C1164" t="s">
        <v>1354</v>
      </c>
      <c r="D1164" t="s">
        <v>218</v>
      </c>
      <c r="E1164" t="s">
        <v>48</v>
      </c>
      <c r="F1164" s="1">
        <v>42328.60833333333</v>
      </c>
      <c r="G1164" t="s">
        <v>105</v>
      </c>
      <c r="H1164" t="s">
        <v>106</v>
      </c>
      <c r="I1164" s="1">
        <v>42328.897222222222</v>
      </c>
      <c r="J1164" s="2">
        <v>42328</v>
      </c>
      <c r="K1164" t="s">
        <v>51</v>
      </c>
      <c r="L1164" t="s">
        <v>670</v>
      </c>
      <c r="M1164" t="s">
        <v>671</v>
      </c>
      <c r="N1164" t="s">
        <v>82</v>
      </c>
      <c r="O1164" t="s">
        <v>82</v>
      </c>
      <c r="P1164" t="s">
        <v>83</v>
      </c>
      <c r="Q1164" t="s">
        <v>83</v>
      </c>
      <c r="R1164" t="s">
        <v>84</v>
      </c>
      <c r="S1164">
        <v>1516043934</v>
      </c>
      <c r="T1164" s="2">
        <v>42323</v>
      </c>
      <c r="U1164" s="1">
        <v>42328.897222222222</v>
      </c>
      <c r="V1164" s="2">
        <v>42333</v>
      </c>
      <c r="W1164">
        <v>1.125</v>
      </c>
      <c r="X1164" t="s">
        <v>79</v>
      </c>
      <c r="Y1164" t="s">
        <v>1286</v>
      </c>
      <c r="Z1164" s="2">
        <v>42166</v>
      </c>
      <c r="AA1164">
        <v>151661584</v>
      </c>
      <c r="AB1164" t="s">
        <v>84</v>
      </c>
      <c r="AC1164">
        <v>0</v>
      </c>
      <c r="AD1164">
        <v>435</v>
      </c>
      <c r="AE1164">
        <v>2015</v>
      </c>
      <c r="AF1164">
        <v>435</v>
      </c>
      <c r="AG1164">
        <v>1403</v>
      </c>
      <c r="AH1164">
        <v>0</v>
      </c>
      <c r="AI1164">
        <v>435</v>
      </c>
      <c r="AJ1164">
        <v>435</v>
      </c>
      <c r="AK1164">
        <v>0</v>
      </c>
      <c r="AL1164">
        <v>0</v>
      </c>
      <c r="AM1164">
        <v>3170</v>
      </c>
      <c r="AN1164">
        <v>6815.5</v>
      </c>
      <c r="AO1164">
        <v>507</v>
      </c>
      <c r="AP1164">
        <v>11</v>
      </c>
      <c r="AQ1164" t="s">
        <v>1196</v>
      </c>
      <c r="AR1164" t="s">
        <v>246</v>
      </c>
    </row>
    <row r="1165" spans="1:44" x14ac:dyDescent="0.3">
      <c r="A1165" t="s">
        <v>202</v>
      </c>
      <c r="B1165" t="s">
        <v>1353</v>
      </c>
      <c r="C1165" t="s">
        <v>1354</v>
      </c>
      <c r="D1165" t="s">
        <v>218</v>
      </c>
      <c r="E1165" t="s">
        <v>48</v>
      </c>
      <c r="F1165" s="1">
        <v>42328.60833333333</v>
      </c>
      <c r="G1165" t="s">
        <v>105</v>
      </c>
      <c r="H1165" t="s">
        <v>106</v>
      </c>
      <c r="I1165" s="1">
        <v>42328.897222222222</v>
      </c>
      <c r="J1165" s="2">
        <v>42328</v>
      </c>
      <c r="K1165" t="s">
        <v>51</v>
      </c>
      <c r="L1165" t="s">
        <v>670</v>
      </c>
      <c r="M1165" t="s">
        <v>671</v>
      </c>
      <c r="N1165" t="s">
        <v>82</v>
      </c>
      <c r="O1165" t="s">
        <v>82</v>
      </c>
      <c r="P1165" t="s">
        <v>83</v>
      </c>
      <c r="Q1165" t="s">
        <v>83</v>
      </c>
      <c r="R1165" t="s">
        <v>84</v>
      </c>
      <c r="S1165">
        <v>1516043934</v>
      </c>
      <c r="T1165" s="2">
        <v>42323</v>
      </c>
      <c r="U1165" s="1">
        <v>42328.897222222222</v>
      </c>
      <c r="V1165" s="2">
        <v>42333</v>
      </c>
      <c r="W1165">
        <v>1.125</v>
      </c>
      <c r="X1165" t="s">
        <v>79</v>
      </c>
      <c r="Y1165" t="s">
        <v>672</v>
      </c>
      <c r="Z1165" s="2">
        <v>42166</v>
      </c>
      <c r="AA1165">
        <v>151661584</v>
      </c>
      <c r="AB1165" t="s">
        <v>84</v>
      </c>
      <c r="AC1165">
        <v>0</v>
      </c>
      <c r="AD1165">
        <v>625</v>
      </c>
      <c r="AE1165">
        <v>2015</v>
      </c>
      <c r="AF1165">
        <v>625</v>
      </c>
      <c r="AG1165">
        <v>1403</v>
      </c>
      <c r="AH1165">
        <v>0</v>
      </c>
      <c r="AI1165">
        <v>625</v>
      </c>
      <c r="AJ1165">
        <v>625</v>
      </c>
      <c r="AK1165">
        <v>0</v>
      </c>
      <c r="AL1165">
        <v>0</v>
      </c>
      <c r="AM1165">
        <v>3170</v>
      </c>
      <c r="AN1165">
        <v>6815.5</v>
      </c>
      <c r="AO1165">
        <v>630</v>
      </c>
      <c r="AP1165">
        <v>11</v>
      </c>
      <c r="AQ1165" t="s">
        <v>1196</v>
      </c>
      <c r="AR1165" t="s">
        <v>246</v>
      </c>
    </row>
    <row r="1166" spans="1:44" x14ac:dyDescent="0.3">
      <c r="A1166" t="s">
        <v>202</v>
      </c>
      <c r="B1166" t="s">
        <v>1353</v>
      </c>
      <c r="C1166" t="s">
        <v>1354</v>
      </c>
      <c r="D1166" t="s">
        <v>218</v>
      </c>
      <c r="E1166" t="s">
        <v>51</v>
      </c>
      <c r="F1166" s="1">
        <v>42328.842361111114</v>
      </c>
      <c r="G1166" t="s">
        <v>251</v>
      </c>
      <c r="H1166" t="s">
        <v>252</v>
      </c>
      <c r="I1166" s="1">
        <v>42328.854166666664</v>
      </c>
      <c r="J1166" s="2">
        <v>42328</v>
      </c>
      <c r="K1166" t="s">
        <v>51</v>
      </c>
      <c r="L1166" t="s">
        <v>670</v>
      </c>
      <c r="M1166" t="s">
        <v>671</v>
      </c>
      <c r="N1166" t="s">
        <v>253</v>
      </c>
      <c r="O1166" t="s">
        <v>253</v>
      </c>
      <c r="P1166" t="s">
        <v>254</v>
      </c>
      <c r="Q1166" t="s">
        <v>254</v>
      </c>
      <c r="R1166" t="s">
        <v>255</v>
      </c>
      <c r="S1166">
        <v>1516043934</v>
      </c>
      <c r="T1166" s="2">
        <v>42323</v>
      </c>
      <c r="U1166" s="1">
        <v>42328.854166666664</v>
      </c>
      <c r="V1166" s="2">
        <v>42333</v>
      </c>
      <c r="W1166">
        <v>1.125</v>
      </c>
      <c r="X1166" t="s">
        <v>57</v>
      </c>
      <c r="Y1166" t="s">
        <v>674</v>
      </c>
      <c r="Z1166" s="2">
        <v>42166</v>
      </c>
      <c r="AA1166">
        <v>151661584</v>
      </c>
      <c r="AB1166" t="s">
        <v>255</v>
      </c>
      <c r="AC1166">
        <v>0</v>
      </c>
      <c r="AE1166">
        <v>2015</v>
      </c>
      <c r="AF1166">
        <v>579</v>
      </c>
      <c r="AG1166">
        <v>1403</v>
      </c>
      <c r="AH1166">
        <v>0</v>
      </c>
      <c r="AI1166">
        <v>579</v>
      </c>
      <c r="AJ1166">
        <v>579</v>
      </c>
      <c r="AK1166">
        <v>0</v>
      </c>
      <c r="AL1166">
        <v>0</v>
      </c>
      <c r="AM1166">
        <v>3170</v>
      </c>
      <c r="AN1166">
        <v>6815.5</v>
      </c>
      <c r="AO1166">
        <v>579</v>
      </c>
      <c r="AP1166">
        <v>11</v>
      </c>
      <c r="AQ1166" t="s">
        <v>1196</v>
      </c>
      <c r="AR1166" t="s">
        <v>246</v>
      </c>
    </row>
    <row r="1167" spans="1:44" x14ac:dyDescent="0.3">
      <c r="A1167" t="s">
        <v>202</v>
      </c>
      <c r="B1167" t="s">
        <v>1353</v>
      </c>
      <c r="C1167" t="s">
        <v>1354</v>
      </c>
      <c r="D1167" t="s">
        <v>218</v>
      </c>
      <c r="E1167" t="s">
        <v>51</v>
      </c>
      <c r="F1167" s="1">
        <v>42328.842361111114</v>
      </c>
      <c r="G1167" t="s">
        <v>251</v>
      </c>
      <c r="H1167" t="s">
        <v>252</v>
      </c>
      <c r="I1167" s="1">
        <v>42328.854166666664</v>
      </c>
      <c r="J1167" s="2">
        <v>42328</v>
      </c>
      <c r="K1167" t="s">
        <v>51</v>
      </c>
      <c r="L1167" t="s">
        <v>670</v>
      </c>
      <c r="M1167" t="s">
        <v>671</v>
      </c>
      <c r="N1167" t="s">
        <v>253</v>
      </c>
      <c r="O1167" t="s">
        <v>253</v>
      </c>
      <c r="P1167" t="s">
        <v>254</v>
      </c>
      <c r="Q1167" t="s">
        <v>254</v>
      </c>
      <c r="R1167" t="s">
        <v>255</v>
      </c>
      <c r="S1167">
        <v>1516043934</v>
      </c>
      <c r="T1167" s="2">
        <v>42323</v>
      </c>
      <c r="U1167" s="1">
        <v>42328.854166666664</v>
      </c>
      <c r="V1167" s="2">
        <v>42333</v>
      </c>
      <c r="W1167">
        <v>1.125</v>
      </c>
      <c r="X1167" t="s">
        <v>57</v>
      </c>
      <c r="Y1167" t="s">
        <v>676</v>
      </c>
      <c r="Z1167" s="2">
        <v>42166</v>
      </c>
      <c r="AA1167">
        <v>151661584</v>
      </c>
      <c r="AB1167" t="s">
        <v>255</v>
      </c>
      <c r="AC1167">
        <v>0</v>
      </c>
      <c r="AE1167">
        <v>2015</v>
      </c>
      <c r="AF1167">
        <v>1062</v>
      </c>
      <c r="AG1167">
        <v>1403</v>
      </c>
      <c r="AH1167">
        <v>0</v>
      </c>
      <c r="AI1167">
        <v>1062</v>
      </c>
      <c r="AJ1167">
        <v>1062</v>
      </c>
      <c r="AK1167">
        <v>0</v>
      </c>
      <c r="AL1167">
        <v>0</v>
      </c>
      <c r="AM1167">
        <v>3170</v>
      </c>
      <c r="AN1167">
        <v>6815.5</v>
      </c>
      <c r="AO1167">
        <v>1062</v>
      </c>
      <c r="AP1167">
        <v>11</v>
      </c>
      <c r="AQ1167" t="s">
        <v>1196</v>
      </c>
      <c r="AR1167" t="s">
        <v>246</v>
      </c>
    </row>
    <row r="1168" spans="1:44" x14ac:dyDescent="0.3">
      <c r="A1168" t="s">
        <v>158</v>
      </c>
      <c r="D1168" t="s">
        <v>237</v>
      </c>
      <c r="E1168" t="s">
        <v>48</v>
      </c>
      <c r="F1168" s="1">
        <v>42335.986111111109</v>
      </c>
      <c r="G1168" t="s">
        <v>105</v>
      </c>
      <c r="H1168" t="s">
        <v>106</v>
      </c>
      <c r="I1168" s="1">
        <v>42335.993055555555</v>
      </c>
      <c r="J1168" s="2">
        <v>42335</v>
      </c>
      <c r="K1168" t="s">
        <v>186</v>
      </c>
      <c r="L1168" t="s">
        <v>355</v>
      </c>
      <c r="M1168" t="s">
        <v>356</v>
      </c>
      <c r="N1168" t="s">
        <v>82</v>
      </c>
      <c r="O1168" t="s">
        <v>82</v>
      </c>
      <c r="P1168" t="s">
        <v>83</v>
      </c>
      <c r="Q1168" t="s">
        <v>83</v>
      </c>
      <c r="R1168" t="s">
        <v>84</v>
      </c>
      <c r="T1168" s="2">
        <v>42321</v>
      </c>
      <c r="U1168" s="1">
        <v>42335.993055555555</v>
      </c>
      <c r="V1168" s="2"/>
      <c r="W1168">
        <v>5.0999999999999997E-2</v>
      </c>
      <c r="X1168" t="s">
        <v>79</v>
      </c>
      <c r="Y1168" t="s">
        <v>644</v>
      </c>
      <c r="Z1168" s="2">
        <v>42135</v>
      </c>
      <c r="AA1168">
        <v>151655946</v>
      </c>
      <c r="AB1168" t="s">
        <v>84</v>
      </c>
      <c r="AC1168">
        <v>0</v>
      </c>
      <c r="AD1168">
        <v>11700</v>
      </c>
      <c r="AE1168">
        <v>2015</v>
      </c>
      <c r="AF1168">
        <v>11700</v>
      </c>
      <c r="AG1168">
        <v>1403</v>
      </c>
      <c r="AH1168">
        <v>0</v>
      </c>
      <c r="AI1168">
        <v>11700</v>
      </c>
      <c r="AJ1168">
        <v>11700</v>
      </c>
      <c r="AK1168">
        <v>0</v>
      </c>
      <c r="AL1168">
        <v>0</v>
      </c>
      <c r="AM1168">
        <v>14414</v>
      </c>
      <c r="AN1168">
        <v>50933.06</v>
      </c>
      <c r="AO1168">
        <v>11121</v>
      </c>
      <c r="AP1168">
        <v>11</v>
      </c>
      <c r="AQ1168" t="s">
        <v>1196</v>
      </c>
      <c r="AR1168" t="s">
        <v>246</v>
      </c>
    </row>
    <row r="1169" spans="1:44" x14ac:dyDescent="0.3">
      <c r="A1169" t="s">
        <v>158</v>
      </c>
      <c r="B1169" t="s">
        <v>1357</v>
      </c>
      <c r="C1169" t="s">
        <v>1358</v>
      </c>
      <c r="D1169" t="s">
        <v>47</v>
      </c>
      <c r="E1169" t="s">
        <v>48</v>
      </c>
      <c r="F1169" s="1">
        <v>42335.406944444447</v>
      </c>
      <c r="G1169" t="s">
        <v>49</v>
      </c>
      <c r="H1169" t="s">
        <v>50</v>
      </c>
      <c r="I1169" s="1">
        <v>42335.407638888886</v>
      </c>
      <c r="J1169" s="2">
        <v>42335</v>
      </c>
      <c r="K1169" t="s">
        <v>186</v>
      </c>
      <c r="L1169" t="s">
        <v>355</v>
      </c>
      <c r="M1169" t="s">
        <v>356</v>
      </c>
      <c r="N1169" t="s">
        <v>651</v>
      </c>
      <c r="P1169" t="s">
        <v>652</v>
      </c>
      <c r="R1169" t="s">
        <v>56</v>
      </c>
      <c r="S1169">
        <v>1516043498</v>
      </c>
      <c r="T1169" s="2">
        <v>42321</v>
      </c>
      <c r="U1169" s="1">
        <v>42335.407638888886</v>
      </c>
      <c r="V1169" s="2">
        <v>42335</v>
      </c>
      <c r="W1169">
        <v>5.0999999999999997E-2</v>
      </c>
      <c r="X1169" t="s">
        <v>57</v>
      </c>
      <c r="Y1169" t="s">
        <v>1359</v>
      </c>
      <c r="Z1169" s="2">
        <v>42135</v>
      </c>
      <c r="AA1169">
        <v>151655938</v>
      </c>
      <c r="AB1169" t="s">
        <v>59</v>
      </c>
      <c r="AC1169">
        <v>665</v>
      </c>
      <c r="AE1169">
        <v>2015</v>
      </c>
      <c r="AF1169">
        <v>18085</v>
      </c>
      <c r="AG1169">
        <v>1403</v>
      </c>
      <c r="AH1169">
        <v>100</v>
      </c>
      <c r="AI1169">
        <v>17835</v>
      </c>
      <c r="AJ1169">
        <v>18085</v>
      </c>
      <c r="AK1169">
        <v>250</v>
      </c>
      <c r="AL1169">
        <v>0</v>
      </c>
      <c r="AM1169">
        <v>4897</v>
      </c>
      <c r="AN1169">
        <v>24720.06</v>
      </c>
      <c r="AO1169">
        <v>18137</v>
      </c>
      <c r="AP1169">
        <v>11</v>
      </c>
      <c r="AQ1169" t="s">
        <v>1196</v>
      </c>
      <c r="AR1169" t="s">
        <v>246</v>
      </c>
    </row>
    <row r="1170" spans="1:44" x14ac:dyDescent="0.3">
      <c r="A1170" t="s">
        <v>158</v>
      </c>
      <c r="B1170" t="s">
        <v>1357</v>
      </c>
      <c r="C1170" t="s">
        <v>1358</v>
      </c>
      <c r="D1170" t="s">
        <v>47</v>
      </c>
      <c r="E1170" t="s">
        <v>48</v>
      </c>
      <c r="F1170" s="1">
        <v>42335.677777777775</v>
      </c>
      <c r="G1170" t="s">
        <v>49</v>
      </c>
      <c r="H1170" t="s">
        <v>50</v>
      </c>
      <c r="I1170" s="1">
        <v>42335.695833333331</v>
      </c>
      <c r="J1170" s="2">
        <v>42335</v>
      </c>
      <c r="K1170" t="s">
        <v>186</v>
      </c>
      <c r="L1170" t="s">
        <v>355</v>
      </c>
      <c r="M1170" t="s">
        <v>356</v>
      </c>
      <c r="N1170" t="s">
        <v>371</v>
      </c>
      <c r="P1170" t="s">
        <v>372</v>
      </c>
      <c r="R1170" t="s">
        <v>56</v>
      </c>
      <c r="S1170">
        <v>1516043498</v>
      </c>
      <c r="T1170" s="2">
        <v>42321</v>
      </c>
      <c r="U1170" s="1">
        <v>42335.695833333331</v>
      </c>
      <c r="V1170" s="2">
        <v>42335</v>
      </c>
      <c r="W1170">
        <v>5.0999999999999997E-2</v>
      </c>
      <c r="X1170" t="s">
        <v>57</v>
      </c>
      <c r="Y1170" t="s">
        <v>1360</v>
      </c>
      <c r="Z1170" s="2">
        <v>42135</v>
      </c>
      <c r="AA1170">
        <v>151655938</v>
      </c>
      <c r="AB1170" t="s">
        <v>59</v>
      </c>
      <c r="AC1170">
        <v>1302</v>
      </c>
      <c r="AE1170">
        <v>2015</v>
      </c>
      <c r="AF1170">
        <v>17448</v>
      </c>
      <c r="AG1170">
        <v>1403</v>
      </c>
      <c r="AH1170">
        <v>100</v>
      </c>
      <c r="AI1170">
        <v>17148</v>
      </c>
      <c r="AJ1170">
        <v>17448</v>
      </c>
      <c r="AK1170">
        <v>300</v>
      </c>
      <c r="AL1170">
        <v>0</v>
      </c>
      <c r="AM1170">
        <v>4897</v>
      </c>
      <c r="AN1170">
        <v>24720.06</v>
      </c>
      <c r="AO1170">
        <v>17768</v>
      </c>
      <c r="AP1170">
        <v>11</v>
      </c>
      <c r="AQ1170" t="s">
        <v>1196</v>
      </c>
      <c r="AR1170" t="s">
        <v>246</v>
      </c>
    </row>
    <row r="1171" spans="1:44" x14ac:dyDescent="0.3">
      <c r="A1171" t="s">
        <v>158</v>
      </c>
      <c r="B1171" t="s">
        <v>1357</v>
      </c>
      <c r="C1171" t="s">
        <v>1358</v>
      </c>
      <c r="D1171" t="s">
        <v>47</v>
      </c>
      <c r="E1171" t="s">
        <v>48</v>
      </c>
      <c r="F1171" s="1">
        <v>42335.706944444442</v>
      </c>
      <c r="G1171" t="s">
        <v>49</v>
      </c>
      <c r="H1171" t="s">
        <v>50</v>
      </c>
      <c r="I1171" s="1">
        <v>42335.706944444442</v>
      </c>
      <c r="J1171" s="2">
        <v>42335</v>
      </c>
      <c r="K1171" t="s">
        <v>186</v>
      </c>
      <c r="L1171" t="s">
        <v>355</v>
      </c>
      <c r="M1171" t="s">
        <v>356</v>
      </c>
      <c r="N1171" t="s">
        <v>651</v>
      </c>
      <c r="P1171" t="s">
        <v>652</v>
      </c>
      <c r="R1171" t="s">
        <v>56</v>
      </c>
      <c r="S1171">
        <v>1516043502</v>
      </c>
      <c r="T1171" s="2">
        <v>42321</v>
      </c>
      <c r="U1171" s="1">
        <v>42335.706944444442</v>
      </c>
      <c r="V1171" s="2">
        <v>42335</v>
      </c>
      <c r="W1171">
        <v>5.0999999999999997E-2</v>
      </c>
      <c r="X1171" t="s">
        <v>57</v>
      </c>
      <c r="Y1171" t="s">
        <v>360</v>
      </c>
      <c r="Z1171" s="2">
        <v>42135</v>
      </c>
      <c r="AA1171">
        <v>151655939</v>
      </c>
      <c r="AB1171" t="s">
        <v>59</v>
      </c>
      <c r="AC1171">
        <v>0</v>
      </c>
      <c r="AE1171">
        <v>2015</v>
      </c>
      <c r="AF1171">
        <v>9000</v>
      </c>
      <c r="AG1171">
        <v>1403</v>
      </c>
      <c r="AH1171">
        <v>60</v>
      </c>
      <c r="AI1171">
        <v>8900</v>
      </c>
      <c r="AJ1171">
        <v>9000</v>
      </c>
      <c r="AK1171">
        <v>100</v>
      </c>
      <c r="AL1171">
        <v>0</v>
      </c>
      <c r="AM1171">
        <v>7626</v>
      </c>
      <c r="AN1171">
        <v>38496.050000000003</v>
      </c>
      <c r="AO1171">
        <v>7831</v>
      </c>
      <c r="AP1171">
        <v>11</v>
      </c>
      <c r="AQ1171" t="s">
        <v>1196</v>
      </c>
      <c r="AR1171" t="s">
        <v>246</v>
      </c>
    </row>
    <row r="1172" spans="1:44" x14ac:dyDescent="0.3">
      <c r="A1172" t="s">
        <v>158</v>
      </c>
      <c r="B1172" t="s">
        <v>1357</v>
      </c>
      <c r="C1172" t="s">
        <v>1358</v>
      </c>
      <c r="D1172" t="s">
        <v>47</v>
      </c>
      <c r="E1172" t="s">
        <v>48</v>
      </c>
      <c r="F1172" s="1">
        <v>42335.847222222219</v>
      </c>
      <c r="G1172" t="s">
        <v>100</v>
      </c>
      <c r="H1172" t="s">
        <v>101</v>
      </c>
      <c r="I1172" s="1">
        <v>42335.848611111112</v>
      </c>
      <c r="J1172" s="2">
        <v>42335</v>
      </c>
      <c r="K1172" t="s">
        <v>186</v>
      </c>
      <c r="L1172" t="s">
        <v>355</v>
      </c>
      <c r="M1172" t="s">
        <v>356</v>
      </c>
      <c r="N1172" t="s">
        <v>76</v>
      </c>
      <c r="P1172" t="s">
        <v>77</v>
      </c>
      <c r="R1172" t="s">
        <v>78</v>
      </c>
      <c r="S1172">
        <v>1516043498</v>
      </c>
      <c r="T1172" s="2">
        <v>42321</v>
      </c>
      <c r="U1172" s="1">
        <v>42335.848611111112</v>
      </c>
      <c r="V1172" s="2">
        <v>42335</v>
      </c>
      <c r="W1172">
        <v>5.0999999999999997E-2</v>
      </c>
      <c r="X1172" t="s">
        <v>79</v>
      </c>
      <c r="Y1172" t="s">
        <v>1359</v>
      </c>
      <c r="Z1172" s="2">
        <v>42135</v>
      </c>
      <c r="AA1172">
        <v>151655938</v>
      </c>
      <c r="AB1172" t="s">
        <v>78</v>
      </c>
      <c r="AC1172">
        <v>85</v>
      </c>
      <c r="AE1172">
        <v>2015</v>
      </c>
      <c r="AF1172">
        <v>18000</v>
      </c>
      <c r="AG1172">
        <v>1403</v>
      </c>
      <c r="AH1172">
        <v>0</v>
      </c>
      <c r="AI1172">
        <v>18000</v>
      </c>
      <c r="AJ1172">
        <v>18000</v>
      </c>
      <c r="AK1172">
        <v>0</v>
      </c>
      <c r="AL1172">
        <v>0</v>
      </c>
      <c r="AM1172">
        <v>4897</v>
      </c>
      <c r="AN1172">
        <v>24720.06</v>
      </c>
      <c r="AO1172">
        <v>18137</v>
      </c>
      <c r="AP1172">
        <v>11</v>
      </c>
      <c r="AQ1172" t="s">
        <v>1196</v>
      </c>
      <c r="AR1172" t="s">
        <v>246</v>
      </c>
    </row>
    <row r="1173" spans="1:44" x14ac:dyDescent="0.3">
      <c r="A1173" t="s">
        <v>158</v>
      </c>
      <c r="B1173" t="s">
        <v>1357</v>
      </c>
      <c r="C1173" t="s">
        <v>1358</v>
      </c>
      <c r="D1173" t="s">
        <v>47</v>
      </c>
      <c r="E1173" t="s">
        <v>48</v>
      </c>
      <c r="F1173" s="1">
        <v>42335.847222222219</v>
      </c>
      <c r="G1173" t="s">
        <v>105</v>
      </c>
      <c r="H1173" t="s">
        <v>106</v>
      </c>
      <c r="I1173" s="1">
        <v>42335.849305555559</v>
      </c>
      <c r="J1173" s="2">
        <v>42335</v>
      </c>
      <c r="K1173" t="s">
        <v>186</v>
      </c>
      <c r="L1173" t="s">
        <v>355</v>
      </c>
      <c r="M1173" t="s">
        <v>356</v>
      </c>
      <c r="N1173" t="s">
        <v>82</v>
      </c>
      <c r="O1173" t="s">
        <v>82</v>
      </c>
      <c r="P1173" t="s">
        <v>83</v>
      </c>
      <c r="Q1173" t="s">
        <v>83</v>
      </c>
      <c r="R1173" t="s">
        <v>84</v>
      </c>
      <c r="S1173">
        <v>1516043498</v>
      </c>
      <c r="T1173" s="2">
        <v>42321</v>
      </c>
      <c r="U1173" s="1">
        <v>42335.849305555559</v>
      </c>
      <c r="V1173" s="2">
        <v>42335</v>
      </c>
      <c r="W1173">
        <v>5.0999999999999997E-2</v>
      </c>
      <c r="X1173" t="s">
        <v>79</v>
      </c>
      <c r="Y1173" t="s">
        <v>1359</v>
      </c>
      <c r="Z1173" s="2">
        <v>42135</v>
      </c>
      <c r="AA1173">
        <v>151655938</v>
      </c>
      <c r="AB1173" t="s">
        <v>84</v>
      </c>
      <c r="AC1173">
        <v>0</v>
      </c>
      <c r="AD1173">
        <v>18000</v>
      </c>
      <c r="AE1173">
        <v>2015</v>
      </c>
      <c r="AF1173">
        <v>18000</v>
      </c>
      <c r="AG1173">
        <v>1403</v>
      </c>
      <c r="AH1173">
        <v>0</v>
      </c>
      <c r="AI1173">
        <v>18000</v>
      </c>
      <c r="AJ1173">
        <v>18000</v>
      </c>
      <c r="AK1173">
        <v>0</v>
      </c>
      <c r="AL1173">
        <v>0</v>
      </c>
      <c r="AM1173">
        <v>4897</v>
      </c>
      <c r="AN1173">
        <v>24720.06</v>
      </c>
      <c r="AO1173">
        <v>18137</v>
      </c>
      <c r="AP1173">
        <v>11</v>
      </c>
      <c r="AQ1173" t="s">
        <v>1196</v>
      </c>
      <c r="AR1173" t="s">
        <v>246</v>
      </c>
    </row>
    <row r="1174" spans="1:44" x14ac:dyDescent="0.3">
      <c r="A1174" t="s">
        <v>158</v>
      </c>
      <c r="B1174" t="s">
        <v>1357</v>
      </c>
      <c r="C1174" t="s">
        <v>1358</v>
      </c>
      <c r="D1174" t="s">
        <v>47</v>
      </c>
      <c r="E1174" t="s">
        <v>48</v>
      </c>
      <c r="F1174" s="1">
        <v>42335.986111111109</v>
      </c>
      <c r="G1174" t="s">
        <v>100</v>
      </c>
      <c r="H1174" t="s">
        <v>101</v>
      </c>
      <c r="I1174" s="1">
        <v>42335.993750000001</v>
      </c>
      <c r="J1174" s="2">
        <v>42335</v>
      </c>
      <c r="K1174" t="s">
        <v>186</v>
      </c>
      <c r="L1174" t="s">
        <v>355</v>
      </c>
      <c r="M1174" t="s">
        <v>356</v>
      </c>
      <c r="N1174" t="s">
        <v>76</v>
      </c>
      <c r="P1174" t="s">
        <v>77</v>
      </c>
      <c r="R1174" t="s">
        <v>78</v>
      </c>
      <c r="S1174">
        <v>1516043498</v>
      </c>
      <c r="T1174" s="2">
        <v>42321</v>
      </c>
      <c r="U1174" s="1">
        <v>42335.993750000001</v>
      </c>
      <c r="V1174" s="2">
        <v>42335</v>
      </c>
      <c r="W1174">
        <v>5.0999999999999997E-2</v>
      </c>
      <c r="X1174" t="s">
        <v>79</v>
      </c>
      <c r="Y1174" t="s">
        <v>1360</v>
      </c>
      <c r="Z1174" s="2">
        <v>42135</v>
      </c>
      <c r="AA1174">
        <v>151655938</v>
      </c>
      <c r="AB1174" t="s">
        <v>78</v>
      </c>
      <c r="AC1174">
        <v>0</v>
      </c>
      <c r="AE1174">
        <v>2015</v>
      </c>
      <c r="AF1174">
        <v>17448</v>
      </c>
      <c r="AG1174">
        <v>1403</v>
      </c>
      <c r="AH1174">
        <v>0</v>
      </c>
      <c r="AI1174">
        <v>17448</v>
      </c>
      <c r="AJ1174">
        <v>17448</v>
      </c>
      <c r="AK1174">
        <v>0</v>
      </c>
      <c r="AL1174">
        <v>0</v>
      </c>
      <c r="AM1174">
        <v>4897</v>
      </c>
      <c r="AN1174">
        <v>24720.06</v>
      </c>
      <c r="AO1174">
        <v>17768</v>
      </c>
      <c r="AP1174">
        <v>11</v>
      </c>
      <c r="AQ1174" t="s">
        <v>1196</v>
      </c>
      <c r="AR1174" t="s">
        <v>246</v>
      </c>
    </row>
    <row r="1175" spans="1:44" x14ac:dyDescent="0.3">
      <c r="A1175" t="s">
        <v>158</v>
      </c>
      <c r="B1175" t="s">
        <v>1357</v>
      </c>
      <c r="C1175" t="s">
        <v>1358</v>
      </c>
      <c r="D1175" t="s">
        <v>47</v>
      </c>
      <c r="E1175" t="s">
        <v>48</v>
      </c>
      <c r="F1175" s="1">
        <v>42335.986111111109</v>
      </c>
      <c r="G1175" t="s">
        <v>105</v>
      </c>
      <c r="H1175" t="s">
        <v>106</v>
      </c>
      <c r="I1175" s="1">
        <v>42335.994444444441</v>
      </c>
      <c r="J1175" s="2">
        <v>42335</v>
      </c>
      <c r="K1175" t="s">
        <v>186</v>
      </c>
      <c r="L1175" t="s">
        <v>355</v>
      </c>
      <c r="M1175" t="s">
        <v>356</v>
      </c>
      <c r="N1175" t="s">
        <v>82</v>
      </c>
      <c r="O1175" t="s">
        <v>82</v>
      </c>
      <c r="P1175" t="s">
        <v>83</v>
      </c>
      <c r="Q1175" t="s">
        <v>83</v>
      </c>
      <c r="R1175" t="s">
        <v>84</v>
      </c>
      <c r="S1175">
        <v>1516043498</v>
      </c>
      <c r="T1175" s="2">
        <v>42321</v>
      </c>
      <c r="U1175" s="1">
        <v>42335.994444444441</v>
      </c>
      <c r="V1175" s="2">
        <v>42335</v>
      </c>
      <c r="W1175">
        <v>5.0999999999999997E-2</v>
      </c>
      <c r="X1175" t="s">
        <v>79</v>
      </c>
      <c r="Y1175" t="s">
        <v>1360</v>
      </c>
      <c r="Z1175" s="2">
        <v>42135</v>
      </c>
      <c r="AA1175">
        <v>151655938</v>
      </c>
      <c r="AB1175" t="s">
        <v>84</v>
      </c>
      <c r="AC1175">
        <v>0</v>
      </c>
      <c r="AD1175">
        <v>17448</v>
      </c>
      <c r="AE1175">
        <v>2015</v>
      </c>
      <c r="AF1175">
        <v>17448</v>
      </c>
      <c r="AG1175">
        <v>1403</v>
      </c>
      <c r="AH1175">
        <v>0</v>
      </c>
      <c r="AI1175">
        <v>17448</v>
      </c>
      <c r="AJ1175">
        <v>17448</v>
      </c>
      <c r="AK1175">
        <v>0</v>
      </c>
      <c r="AL1175">
        <v>0</v>
      </c>
      <c r="AM1175">
        <v>4897</v>
      </c>
      <c r="AN1175">
        <v>24720.06</v>
      </c>
      <c r="AO1175">
        <v>17768</v>
      </c>
      <c r="AP1175">
        <v>11</v>
      </c>
      <c r="AQ1175" t="s">
        <v>1196</v>
      </c>
      <c r="AR1175" t="s">
        <v>246</v>
      </c>
    </row>
    <row r="1176" spans="1:44" x14ac:dyDescent="0.3">
      <c r="A1176" t="s">
        <v>158</v>
      </c>
      <c r="B1176" t="s">
        <v>535</v>
      </c>
      <c r="C1176" t="s">
        <v>536</v>
      </c>
      <c r="D1176" t="s">
        <v>112</v>
      </c>
      <c r="E1176" t="s">
        <v>48</v>
      </c>
      <c r="F1176" s="1">
        <v>42335.28402777778</v>
      </c>
      <c r="G1176" t="s">
        <v>49</v>
      </c>
      <c r="H1176" t="s">
        <v>50</v>
      </c>
      <c r="I1176" s="1">
        <v>42335.284722222219</v>
      </c>
      <c r="J1176" s="2">
        <v>42335</v>
      </c>
      <c r="K1176" t="s">
        <v>186</v>
      </c>
      <c r="L1176" t="s">
        <v>355</v>
      </c>
      <c r="M1176" t="s">
        <v>356</v>
      </c>
      <c r="N1176" t="s">
        <v>651</v>
      </c>
      <c r="P1176" t="s">
        <v>652</v>
      </c>
      <c r="R1176" t="s">
        <v>56</v>
      </c>
      <c r="S1176">
        <v>1516043333</v>
      </c>
      <c r="T1176" s="2">
        <v>42321</v>
      </c>
      <c r="U1176" s="1">
        <v>42335.284722222219</v>
      </c>
      <c r="V1176" s="2">
        <v>42335</v>
      </c>
      <c r="W1176">
        <v>5.0999999999999997E-2</v>
      </c>
      <c r="X1176" t="s">
        <v>57</v>
      </c>
      <c r="Y1176" t="s">
        <v>288</v>
      </c>
      <c r="Z1176" s="2">
        <v>42135</v>
      </c>
      <c r="AA1176">
        <v>151655949</v>
      </c>
      <c r="AB1176" t="s">
        <v>59</v>
      </c>
      <c r="AC1176">
        <v>2250</v>
      </c>
      <c r="AE1176">
        <v>2015</v>
      </c>
      <c r="AF1176">
        <v>4500</v>
      </c>
      <c r="AG1176">
        <v>1403</v>
      </c>
      <c r="AH1176">
        <v>0</v>
      </c>
      <c r="AI1176">
        <v>4400</v>
      </c>
      <c r="AJ1176">
        <v>4500</v>
      </c>
      <c r="AK1176">
        <v>100</v>
      </c>
      <c r="AL1176">
        <v>0</v>
      </c>
      <c r="AM1176">
        <v>11746</v>
      </c>
      <c r="AN1176">
        <v>41505.919999999998</v>
      </c>
      <c r="AO1176">
        <v>6246</v>
      </c>
      <c r="AP1176">
        <v>11</v>
      </c>
      <c r="AQ1176" t="s">
        <v>1196</v>
      </c>
      <c r="AR1176" t="s">
        <v>246</v>
      </c>
    </row>
    <row r="1177" spans="1:44" x14ac:dyDescent="0.3">
      <c r="A1177" t="s">
        <v>158</v>
      </c>
      <c r="B1177" t="s">
        <v>535</v>
      </c>
      <c r="C1177" t="s">
        <v>536</v>
      </c>
      <c r="D1177" t="s">
        <v>112</v>
      </c>
      <c r="E1177" t="s">
        <v>48</v>
      </c>
      <c r="F1177" s="1">
        <v>42335.28402777778</v>
      </c>
      <c r="G1177" t="s">
        <v>49</v>
      </c>
      <c r="H1177" t="s">
        <v>50</v>
      </c>
      <c r="I1177" s="1">
        <v>42335.284722222219</v>
      </c>
      <c r="J1177" s="2">
        <v>42335</v>
      </c>
      <c r="K1177" t="s">
        <v>186</v>
      </c>
      <c r="L1177" t="s">
        <v>355</v>
      </c>
      <c r="M1177" t="s">
        <v>356</v>
      </c>
      <c r="N1177" t="s">
        <v>651</v>
      </c>
      <c r="P1177" t="s">
        <v>652</v>
      </c>
      <c r="R1177" t="s">
        <v>56</v>
      </c>
      <c r="S1177">
        <v>1516043333</v>
      </c>
      <c r="T1177" s="2">
        <v>42321</v>
      </c>
      <c r="U1177" s="1">
        <v>42335.284722222219</v>
      </c>
      <c r="V1177" s="2">
        <v>42335</v>
      </c>
      <c r="W1177">
        <v>5.0999999999999997E-2</v>
      </c>
      <c r="X1177" t="s">
        <v>57</v>
      </c>
      <c r="Y1177" t="s">
        <v>201</v>
      </c>
      <c r="Z1177" s="2">
        <v>42135</v>
      </c>
      <c r="AA1177">
        <v>151655949</v>
      </c>
      <c r="AB1177" t="s">
        <v>59</v>
      </c>
      <c r="AC1177">
        <v>0</v>
      </c>
      <c r="AE1177">
        <v>2015</v>
      </c>
      <c r="AF1177">
        <v>9000</v>
      </c>
      <c r="AG1177">
        <v>1403</v>
      </c>
      <c r="AH1177">
        <v>0</v>
      </c>
      <c r="AI1177">
        <v>9000</v>
      </c>
      <c r="AJ1177">
        <v>9000</v>
      </c>
      <c r="AK1177">
        <v>0</v>
      </c>
      <c r="AL1177">
        <v>0</v>
      </c>
      <c r="AM1177">
        <v>11746</v>
      </c>
      <c r="AN1177">
        <v>41505.919999999998</v>
      </c>
      <c r="AO1177">
        <v>4819</v>
      </c>
      <c r="AP1177">
        <v>11</v>
      </c>
      <c r="AQ1177" t="s">
        <v>1196</v>
      </c>
      <c r="AR1177" t="s">
        <v>246</v>
      </c>
    </row>
    <row r="1178" spans="1:44" x14ac:dyDescent="0.3">
      <c r="A1178" t="s">
        <v>158</v>
      </c>
      <c r="B1178" t="s">
        <v>535</v>
      </c>
      <c r="C1178" t="s">
        <v>536</v>
      </c>
      <c r="D1178" t="s">
        <v>112</v>
      </c>
      <c r="E1178" t="s">
        <v>48</v>
      </c>
      <c r="F1178" s="1">
        <v>42335.28402777778</v>
      </c>
      <c r="G1178" t="s">
        <v>49</v>
      </c>
      <c r="H1178" t="s">
        <v>50</v>
      </c>
      <c r="I1178" s="1">
        <v>42335.284722222219</v>
      </c>
      <c r="J1178" s="2">
        <v>42335</v>
      </c>
      <c r="K1178" t="s">
        <v>186</v>
      </c>
      <c r="L1178" t="s">
        <v>355</v>
      </c>
      <c r="M1178" t="s">
        <v>356</v>
      </c>
      <c r="N1178" t="s">
        <v>651</v>
      </c>
      <c r="P1178" t="s">
        <v>652</v>
      </c>
      <c r="R1178" t="s">
        <v>56</v>
      </c>
      <c r="S1178">
        <v>1516043333</v>
      </c>
      <c r="T1178" s="2">
        <v>42321</v>
      </c>
      <c r="U1178" s="1">
        <v>42335.284722222219</v>
      </c>
      <c r="V1178" s="2">
        <v>42335</v>
      </c>
      <c r="W1178">
        <v>5.0999999999999997E-2</v>
      </c>
      <c r="X1178" t="s">
        <v>57</v>
      </c>
      <c r="Y1178" t="s">
        <v>376</v>
      </c>
      <c r="Z1178" s="2">
        <v>42135</v>
      </c>
      <c r="AA1178">
        <v>151655949</v>
      </c>
      <c r="AB1178" t="s">
        <v>59</v>
      </c>
      <c r="AC1178">
        <v>348</v>
      </c>
      <c r="AE1178">
        <v>2015</v>
      </c>
      <c r="AF1178">
        <v>8652</v>
      </c>
      <c r="AG1178">
        <v>1403</v>
      </c>
      <c r="AH1178">
        <v>0</v>
      </c>
      <c r="AI1178">
        <v>8652</v>
      </c>
      <c r="AJ1178">
        <v>8652</v>
      </c>
      <c r="AK1178">
        <v>0</v>
      </c>
      <c r="AL1178">
        <v>0</v>
      </c>
      <c r="AM1178">
        <v>11746</v>
      </c>
      <c r="AN1178">
        <v>41505.919999999998</v>
      </c>
      <c r="AO1178">
        <v>8826</v>
      </c>
      <c r="AP1178">
        <v>11</v>
      </c>
      <c r="AQ1178" t="s">
        <v>1196</v>
      </c>
      <c r="AR1178" t="s">
        <v>246</v>
      </c>
    </row>
    <row r="1179" spans="1:44" x14ac:dyDescent="0.3">
      <c r="A1179" t="s">
        <v>158</v>
      </c>
      <c r="B1179" t="s">
        <v>535</v>
      </c>
      <c r="C1179" t="s">
        <v>536</v>
      </c>
      <c r="D1179" t="s">
        <v>112</v>
      </c>
      <c r="E1179" t="s">
        <v>48</v>
      </c>
      <c r="F1179" s="1">
        <v>42335.75277777778</v>
      </c>
      <c r="G1179" t="s">
        <v>49</v>
      </c>
      <c r="H1179" t="s">
        <v>50</v>
      </c>
      <c r="I1179" s="1">
        <v>42335.761111111111</v>
      </c>
      <c r="J1179" s="2">
        <v>42335</v>
      </c>
      <c r="K1179" t="s">
        <v>186</v>
      </c>
      <c r="L1179" t="s">
        <v>355</v>
      </c>
      <c r="M1179" t="s">
        <v>356</v>
      </c>
      <c r="N1179" t="s">
        <v>651</v>
      </c>
      <c r="P1179" t="s">
        <v>652</v>
      </c>
      <c r="R1179" t="s">
        <v>56</v>
      </c>
      <c r="S1179">
        <v>1516043326</v>
      </c>
      <c r="T1179" s="2">
        <v>42321</v>
      </c>
      <c r="U1179" s="1">
        <v>42335.761111111111</v>
      </c>
      <c r="V1179" s="2">
        <v>42336</v>
      </c>
      <c r="W1179">
        <v>5.0999999999999997E-2</v>
      </c>
      <c r="X1179" t="s">
        <v>57</v>
      </c>
      <c r="Y1179" t="s">
        <v>360</v>
      </c>
      <c r="Z1179" s="2">
        <v>42135</v>
      </c>
      <c r="AA1179">
        <v>151655944</v>
      </c>
      <c r="AB1179" t="s">
        <v>59</v>
      </c>
      <c r="AC1179">
        <v>0</v>
      </c>
      <c r="AE1179">
        <v>2015</v>
      </c>
      <c r="AF1179">
        <v>8100</v>
      </c>
      <c r="AG1179">
        <v>1403</v>
      </c>
      <c r="AH1179">
        <v>30</v>
      </c>
      <c r="AI1179">
        <v>8030</v>
      </c>
      <c r="AJ1179">
        <v>8100</v>
      </c>
      <c r="AK1179">
        <v>70</v>
      </c>
      <c r="AL1179">
        <v>0</v>
      </c>
      <c r="AM1179">
        <v>14414</v>
      </c>
      <c r="AN1179">
        <v>50933.06</v>
      </c>
      <c r="AO1179">
        <v>7828</v>
      </c>
      <c r="AP1179">
        <v>11</v>
      </c>
      <c r="AQ1179" t="s">
        <v>1196</v>
      </c>
      <c r="AR1179" t="s">
        <v>246</v>
      </c>
    </row>
    <row r="1180" spans="1:44" x14ac:dyDescent="0.3">
      <c r="A1180" t="s">
        <v>158</v>
      </c>
      <c r="B1180" t="s">
        <v>535</v>
      </c>
      <c r="C1180" t="s">
        <v>536</v>
      </c>
      <c r="D1180" t="s">
        <v>112</v>
      </c>
      <c r="E1180" t="s">
        <v>48</v>
      </c>
      <c r="F1180" s="1">
        <v>42335.787499999999</v>
      </c>
      <c r="G1180" t="s">
        <v>49</v>
      </c>
      <c r="H1180" t="s">
        <v>50</v>
      </c>
      <c r="I1180" s="1">
        <v>42335.794444444444</v>
      </c>
      <c r="J1180" s="2">
        <v>42335</v>
      </c>
      <c r="K1180" t="s">
        <v>186</v>
      </c>
      <c r="L1180" t="s">
        <v>355</v>
      </c>
      <c r="M1180" t="s">
        <v>356</v>
      </c>
      <c r="N1180" t="s">
        <v>371</v>
      </c>
      <c r="P1180" t="s">
        <v>372</v>
      </c>
      <c r="R1180" t="s">
        <v>56</v>
      </c>
      <c r="S1180">
        <v>1516043326</v>
      </c>
      <c r="T1180" s="2">
        <v>42321</v>
      </c>
      <c r="U1180" s="1">
        <v>42335.794444444444</v>
      </c>
      <c r="V1180" s="2">
        <v>42336</v>
      </c>
      <c r="W1180">
        <v>5.0999999999999997E-2</v>
      </c>
      <c r="X1180" t="s">
        <v>57</v>
      </c>
      <c r="Y1180" t="s">
        <v>644</v>
      </c>
      <c r="Z1180" s="2">
        <v>42135</v>
      </c>
      <c r="AA1180">
        <v>151655944</v>
      </c>
      <c r="AB1180" t="s">
        <v>59</v>
      </c>
      <c r="AC1180">
        <v>1100</v>
      </c>
      <c r="AE1180">
        <v>2015</v>
      </c>
      <c r="AF1180">
        <v>10800</v>
      </c>
      <c r="AG1180">
        <v>1403</v>
      </c>
      <c r="AH1180">
        <v>100</v>
      </c>
      <c r="AI1180">
        <v>10600</v>
      </c>
      <c r="AJ1180">
        <v>10800</v>
      </c>
      <c r="AK1180">
        <v>200</v>
      </c>
      <c r="AL1180">
        <v>0</v>
      </c>
      <c r="AM1180">
        <v>14414</v>
      </c>
      <c r="AN1180">
        <v>50933.06</v>
      </c>
      <c r="AO1180">
        <v>11121</v>
      </c>
      <c r="AP1180">
        <v>11</v>
      </c>
      <c r="AQ1180" t="s">
        <v>1196</v>
      </c>
      <c r="AR1180" t="s">
        <v>246</v>
      </c>
    </row>
    <row r="1181" spans="1:44" x14ac:dyDescent="0.3">
      <c r="A1181" t="s">
        <v>158</v>
      </c>
      <c r="B1181" t="s">
        <v>535</v>
      </c>
      <c r="C1181" t="s">
        <v>536</v>
      </c>
      <c r="D1181" t="s">
        <v>112</v>
      </c>
      <c r="E1181" t="s">
        <v>48</v>
      </c>
      <c r="F1181" s="1">
        <v>42335.986111111109</v>
      </c>
      <c r="G1181" t="s">
        <v>100</v>
      </c>
      <c r="H1181" t="s">
        <v>101</v>
      </c>
      <c r="I1181" s="1">
        <v>42335.990277777775</v>
      </c>
      <c r="J1181" s="2">
        <v>42335</v>
      </c>
      <c r="K1181" t="s">
        <v>186</v>
      </c>
      <c r="L1181" t="s">
        <v>355</v>
      </c>
      <c r="M1181" t="s">
        <v>356</v>
      </c>
      <c r="N1181" t="s">
        <v>76</v>
      </c>
      <c r="P1181" t="s">
        <v>77</v>
      </c>
      <c r="R1181" t="s">
        <v>78</v>
      </c>
      <c r="S1181">
        <v>1516043326</v>
      </c>
      <c r="T1181" s="2">
        <v>42321</v>
      </c>
      <c r="U1181" s="1">
        <v>42335.990277777775</v>
      </c>
      <c r="V1181" s="2">
        <v>42336</v>
      </c>
      <c r="W1181">
        <v>5.0999999999999997E-2</v>
      </c>
      <c r="X1181" t="s">
        <v>79</v>
      </c>
      <c r="Y1181" t="s">
        <v>644</v>
      </c>
      <c r="Z1181" s="2">
        <v>42135</v>
      </c>
      <c r="AA1181">
        <v>151655944</v>
      </c>
      <c r="AB1181" t="s">
        <v>78</v>
      </c>
      <c r="AC1181">
        <v>0</v>
      </c>
      <c r="AE1181">
        <v>2015</v>
      </c>
      <c r="AF1181">
        <v>11700</v>
      </c>
      <c r="AG1181">
        <v>1403</v>
      </c>
      <c r="AH1181">
        <v>0</v>
      </c>
      <c r="AI1181">
        <v>11700</v>
      </c>
      <c r="AJ1181">
        <v>11700</v>
      </c>
      <c r="AK1181">
        <v>0</v>
      </c>
      <c r="AL1181">
        <v>0</v>
      </c>
      <c r="AM1181">
        <v>14414</v>
      </c>
      <c r="AN1181">
        <v>50933.06</v>
      </c>
      <c r="AO1181">
        <v>11121</v>
      </c>
      <c r="AP1181">
        <v>11</v>
      </c>
      <c r="AQ1181" t="s">
        <v>1196</v>
      </c>
      <c r="AR1181" t="s">
        <v>246</v>
      </c>
    </row>
    <row r="1182" spans="1:44" x14ac:dyDescent="0.3">
      <c r="A1182" t="s">
        <v>158</v>
      </c>
      <c r="B1182" t="s">
        <v>535</v>
      </c>
      <c r="C1182" t="s">
        <v>536</v>
      </c>
      <c r="D1182" t="s">
        <v>112</v>
      </c>
      <c r="E1182" t="s">
        <v>48</v>
      </c>
      <c r="F1182" s="1">
        <v>42335.986111111109</v>
      </c>
      <c r="G1182" t="s">
        <v>105</v>
      </c>
      <c r="H1182" t="s">
        <v>106</v>
      </c>
      <c r="I1182" s="1">
        <v>42335.990972222222</v>
      </c>
      <c r="J1182" s="2">
        <v>42335</v>
      </c>
      <c r="K1182" t="s">
        <v>186</v>
      </c>
      <c r="L1182" t="s">
        <v>355</v>
      </c>
      <c r="M1182" t="s">
        <v>356</v>
      </c>
      <c r="N1182" t="s">
        <v>82</v>
      </c>
      <c r="O1182" t="s">
        <v>82</v>
      </c>
      <c r="P1182" t="s">
        <v>83</v>
      </c>
      <c r="Q1182" t="s">
        <v>83</v>
      </c>
      <c r="R1182" t="s">
        <v>84</v>
      </c>
      <c r="S1182">
        <v>1516043326</v>
      </c>
      <c r="T1182" s="2">
        <v>42321</v>
      </c>
      <c r="U1182" s="1">
        <v>42335.990972222222</v>
      </c>
      <c r="V1182" s="2">
        <v>42336</v>
      </c>
      <c r="W1182">
        <v>5.0999999999999997E-2</v>
      </c>
      <c r="X1182" t="s">
        <v>79</v>
      </c>
      <c r="Y1182" t="s">
        <v>644</v>
      </c>
      <c r="Z1182" s="2">
        <v>42135</v>
      </c>
      <c r="AA1182">
        <v>151655944</v>
      </c>
      <c r="AB1182" t="s">
        <v>84</v>
      </c>
      <c r="AC1182">
        <v>0</v>
      </c>
      <c r="AD1182">
        <v>11700</v>
      </c>
      <c r="AE1182">
        <v>2015</v>
      </c>
      <c r="AF1182">
        <v>11700</v>
      </c>
      <c r="AG1182">
        <v>1403</v>
      </c>
      <c r="AH1182">
        <v>0</v>
      </c>
      <c r="AI1182">
        <v>11700</v>
      </c>
      <c r="AJ1182">
        <v>11700</v>
      </c>
      <c r="AK1182">
        <v>0</v>
      </c>
      <c r="AL1182">
        <v>0</v>
      </c>
      <c r="AM1182">
        <v>14414</v>
      </c>
      <c r="AN1182">
        <v>50933.06</v>
      </c>
      <c r="AO1182">
        <v>11121</v>
      </c>
      <c r="AP1182">
        <v>11</v>
      </c>
      <c r="AQ1182" t="s">
        <v>1196</v>
      </c>
      <c r="AR1182" t="s">
        <v>246</v>
      </c>
    </row>
    <row r="1183" spans="1:44" x14ac:dyDescent="0.3">
      <c r="A1183" t="s">
        <v>158</v>
      </c>
      <c r="B1183" t="s">
        <v>535</v>
      </c>
      <c r="C1183" t="s">
        <v>536</v>
      </c>
      <c r="D1183" t="s">
        <v>47</v>
      </c>
      <c r="E1183" t="s">
        <v>48</v>
      </c>
      <c r="F1183" s="1">
        <v>42335.706944444442</v>
      </c>
      <c r="G1183" t="s">
        <v>49</v>
      </c>
      <c r="H1183" t="s">
        <v>50</v>
      </c>
      <c r="I1183" s="1">
        <v>42335.707638888889</v>
      </c>
      <c r="J1183" s="2">
        <v>42335</v>
      </c>
      <c r="K1183" t="s">
        <v>186</v>
      </c>
      <c r="L1183" t="s">
        <v>355</v>
      </c>
      <c r="M1183" t="s">
        <v>356</v>
      </c>
      <c r="N1183" t="s">
        <v>651</v>
      </c>
      <c r="P1183" t="s">
        <v>652</v>
      </c>
      <c r="R1183" t="s">
        <v>56</v>
      </c>
      <c r="S1183">
        <v>1516043331</v>
      </c>
      <c r="T1183" s="2">
        <v>42321</v>
      </c>
      <c r="U1183" s="1">
        <v>42335.707638888889</v>
      </c>
      <c r="V1183" s="2">
        <v>42338</v>
      </c>
      <c r="W1183">
        <v>5.0999999999999997E-2</v>
      </c>
      <c r="X1183" t="s">
        <v>57</v>
      </c>
      <c r="Y1183" t="s">
        <v>360</v>
      </c>
      <c r="Z1183" s="2">
        <v>42135</v>
      </c>
      <c r="AA1183">
        <v>151655941</v>
      </c>
      <c r="AB1183" t="s">
        <v>59</v>
      </c>
      <c r="AC1183">
        <v>0</v>
      </c>
      <c r="AE1183">
        <v>2015</v>
      </c>
      <c r="AF1183">
        <v>6300</v>
      </c>
      <c r="AG1183">
        <v>1403</v>
      </c>
      <c r="AH1183">
        <v>50</v>
      </c>
      <c r="AI1183">
        <v>6150</v>
      </c>
      <c r="AJ1183">
        <v>6300</v>
      </c>
      <c r="AK1183">
        <v>150</v>
      </c>
      <c r="AL1183">
        <v>0</v>
      </c>
      <c r="AM1183">
        <v>9685</v>
      </c>
      <c r="AN1183">
        <v>34222.92</v>
      </c>
      <c r="AO1183">
        <v>5736</v>
      </c>
      <c r="AP1183">
        <v>11</v>
      </c>
      <c r="AQ1183" t="s">
        <v>1196</v>
      </c>
      <c r="AR1183" t="s">
        <v>246</v>
      </c>
    </row>
    <row r="1184" spans="1:44" x14ac:dyDescent="0.3">
      <c r="A1184" t="s">
        <v>524</v>
      </c>
      <c r="B1184" t="s">
        <v>525</v>
      </c>
      <c r="C1184" t="s">
        <v>526</v>
      </c>
      <c r="D1184" t="s">
        <v>218</v>
      </c>
      <c r="E1184" t="s">
        <v>48</v>
      </c>
      <c r="F1184" s="1">
        <v>42335.191666666666</v>
      </c>
      <c r="G1184" t="s">
        <v>49</v>
      </c>
      <c r="H1184" t="s">
        <v>50</v>
      </c>
      <c r="I1184" s="1">
        <v>42335.192361111112</v>
      </c>
      <c r="J1184" s="2">
        <v>42335</v>
      </c>
      <c r="K1184" t="s">
        <v>186</v>
      </c>
      <c r="L1184" t="s">
        <v>1361</v>
      </c>
      <c r="M1184" t="s">
        <v>1362</v>
      </c>
      <c r="N1184" t="s">
        <v>351</v>
      </c>
      <c r="P1184" t="s">
        <v>352</v>
      </c>
      <c r="R1184" t="s">
        <v>56</v>
      </c>
      <c r="S1184">
        <v>1516043539</v>
      </c>
      <c r="T1184" s="2">
        <v>42321</v>
      </c>
      <c r="U1184" s="1">
        <v>42335.192361111112</v>
      </c>
      <c r="V1184" s="2">
        <v>42334</v>
      </c>
      <c r="W1184">
        <v>0.49</v>
      </c>
      <c r="X1184" t="s">
        <v>57</v>
      </c>
      <c r="Y1184" t="s">
        <v>1363</v>
      </c>
      <c r="Z1184" s="2">
        <v>42166</v>
      </c>
      <c r="AA1184">
        <v>151655963</v>
      </c>
      <c r="AB1184" t="s">
        <v>59</v>
      </c>
      <c r="AC1184">
        <v>3320</v>
      </c>
      <c r="AE1184">
        <v>2015</v>
      </c>
      <c r="AF1184">
        <v>1530</v>
      </c>
      <c r="AG1184">
        <v>1403</v>
      </c>
      <c r="AH1184">
        <v>1</v>
      </c>
      <c r="AI1184">
        <v>1330</v>
      </c>
      <c r="AJ1184">
        <v>37930</v>
      </c>
      <c r="AK1184">
        <v>200</v>
      </c>
      <c r="AL1184">
        <v>0</v>
      </c>
      <c r="AM1184">
        <v>40000</v>
      </c>
      <c r="AN1184">
        <v>39200</v>
      </c>
      <c r="AO1184">
        <v>40585</v>
      </c>
      <c r="AP1184">
        <v>11</v>
      </c>
      <c r="AQ1184" t="s">
        <v>1196</v>
      </c>
      <c r="AR1184" t="s">
        <v>246</v>
      </c>
    </row>
    <row r="1185" spans="1:44" x14ac:dyDescent="0.3">
      <c r="A1185" t="s">
        <v>524</v>
      </c>
      <c r="B1185" t="s">
        <v>525</v>
      </c>
      <c r="C1185" t="s">
        <v>526</v>
      </c>
      <c r="D1185" t="s">
        <v>218</v>
      </c>
      <c r="E1185" t="s">
        <v>51</v>
      </c>
      <c r="F1185" s="1">
        <v>42335.706944444442</v>
      </c>
      <c r="G1185" t="s">
        <v>251</v>
      </c>
      <c r="H1185" t="s">
        <v>252</v>
      </c>
      <c r="I1185" s="1">
        <v>42335.711111111108</v>
      </c>
      <c r="J1185" s="2">
        <v>42335</v>
      </c>
      <c r="K1185" t="s">
        <v>186</v>
      </c>
      <c r="L1185" t="s">
        <v>1364</v>
      </c>
      <c r="M1185" t="s">
        <v>1365</v>
      </c>
      <c r="N1185" t="s">
        <v>253</v>
      </c>
      <c r="O1185" t="s">
        <v>253</v>
      </c>
      <c r="P1185" t="s">
        <v>254</v>
      </c>
      <c r="Q1185" t="s">
        <v>254</v>
      </c>
      <c r="R1185" t="s">
        <v>255</v>
      </c>
      <c r="S1185">
        <v>1516043538</v>
      </c>
      <c r="T1185" s="2">
        <v>42321</v>
      </c>
      <c r="U1185" s="1">
        <v>42335.711111111108</v>
      </c>
      <c r="V1185" s="2">
        <v>42334</v>
      </c>
      <c r="W1185">
        <v>0.35</v>
      </c>
      <c r="X1185" t="s">
        <v>57</v>
      </c>
      <c r="Y1185" t="s">
        <v>600</v>
      </c>
      <c r="Z1185" s="2">
        <v>42196</v>
      </c>
      <c r="AA1185">
        <v>151656044</v>
      </c>
      <c r="AB1185" t="s">
        <v>255</v>
      </c>
      <c r="AC1185">
        <v>0</v>
      </c>
      <c r="AE1185">
        <v>2015</v>
      </c>
      <c r="AF1185">
        <v>20400</v>
      </c>
      <c r="AG1185">
        <v>1403</v>
      </c>
      <c r="AH1185">
        <v>0</v>
      </c>
      <c r="AI1185">
        <v>20400</v>
      </c>
      <c r="AJ1185">
        <v>40800</v>
      </c>
      <c r="AK1185">
        <v>0</v>
      </c>
      <c r="AL1185">
        <v>0</v>
      </c>
      <c r="AM1185">
        <v>180000</v>
      </c>
      <c r="AN1185">
        <v>126000</v>
      </c>
      <c r="AO1185">
        <v>20762</v>
      </c>
      <c r="AP1185">
        <v>11</v>
      </c>
      <c r="AQ1185" t="s">
        <v>1196</v>
      </c>
      <c r="AR1185" t="s">
        <v>246</v>
      </c>
    </row>
    <row r="1186" spans="1:44" x14ac:dyDescent="0.3">
      <c r="A1186" t="s">
        <v>524</v>
      </c>
      <c r="B1186" t="s">
        <v>525</v>
      </c>
      <c r="C1186" t="s">
        <v>526</v>
      </c>
      <c r="D1186" t="s">
        <v>218</v>
      </c>
      <c r="E1186" t="s">
        <v>51</v>
      </c>
      <c r="F1186" s="1">
        <v>42335.706944444442</v>
      </c>
      <c r="G1186" t="s">
        <v>251</v>
      </c>
      <c r="H1186" t="s">
        <v>252</v>
      </c>
      <c r="I1186" s="1">
        <v>42335.711111111108</v>
      </c>
      <c r="J1186" s="2">
        <v>42335</v>
      </c>
      <c r="K1186" t="s">
        <v>186</v>
      </c>
      <c r="L1186" t="s">
        <v>1364</v>
      </c>
      <c r="M1186" t="s">
        <v>1365</v>
      </c>
      <c r="N1186" t="s">
        <v>253</v>
      </c>
      <c r="O1186" t="s">
        <v>253</v>
      </c>
      <c r="P1186" t="s">
        <v>254</v>
      </c>
      <c r="Q1186" t="s">
        <v>254</v>
      </c>
      <c r="R1186" t="s">
        <v>255</v>
      </c>
      <c r="S1186">
        <v>1516043538</v>
      </c>
      <c r="T1186" s="2">
        <v>42321</v>
      </c>
      <c r="U1186" s="1">
        <v>42335.711111111108</v>
      </c>
      <c r="V1186" s="2">
        <v>42334</v>
      </c>
      <c r="W1186">
        <v>0.35</v>
      </c>
      <c r="X1186" t="s">
        <v>57</v>
      </c>
      <c r="Y1186" t="s">
        <v>290</v>
      </c>
      <c r="Z1186" s="2">
        <v>42196</v>
      </c>
      <c r="AA1186">
        <v>151656044</v>
      </c>
      <c r="AB1186" t="s">
        <v>255</v>
      </c>
      <c r="AC1186">
        <v>0</v>
      </c>
      <c r="AE1186">
        <v>2015</v>
      </c>
      <c r="AF1186">
        <v>8500</v>
      </c>
      <c r="AG1186">
        <v>1403</v>
      </c>
      <c r="AH1186">
        <v>0</v>
      </c>
      <c r="AI1186">
        <v>8500</v>
      </c>
      <c r="AJ1186">
        <v>17000</v>
      </c>
      <c r="AK1186">
        <v>0</v>
      </c>
      <c r="AL1186">
        <v>0</v>
      </c>
      <c r="AM1186">
        <v>180000</v>
      </c>
      <c r="AN1186">
        <v>126000</v>
      </c>
      <c r="AO1186">
        <v>9045</v>
      </c>
      <c r="AP1186">
        <v>11</v>
      </c>
      <c r="AQ1186" t="s">
        <v>1196</v>
      </c>
      <c r="AR1186" t="s">
        <v>246</v>
      </c>
    </row>
    <row r="1187" spans="1:44" x14ac:dyDescent="0.3">
      <c r="A1187" t="s">
        <v>1118</v>
      </c>
      <c r="B1187" t="s">
        <v>1366</v>
      </c>
      <c r="C1187" t="s">
        <v>1367</v>
      </c>
      <c r="D1187" t="s">
        <v>218</v>
      </c>
      <c r="E1187" t="s">
        <v>48</v>
      </c>
      <c r="F1187" s="1">
        <v>42335.291666666664</v>
      </c>
      <c r="G1187" t="s">
        <v>49</v>
      </c>
      <c r="H1187" t="s">
        <v>50</v>
      </c>
      <c r="I1187" s="1">
        <v>42335.30972222222</v>
      </c>
      <c r="J1187" s="2">
        <v>42335</v>
      </c>
      <c r="K1187" t="s">
        <v>51</v>
      </c>
      <c r="L1187" t="s">
        <v>1368</v>
      </c>
      <c r="M1187" t="s">
        <v>1369</v>
      </c>
      <c r="N1187" t="s">
        <v>335</v>
      </c>
      <c r="P1187" t="s">
        <v>336</v>
      </c>
      <c r="R1187" t="s">
        <v>56</v>
      </c>
      <c r="S1187">
        <v>1516043527</v>
      </c>
      <c r="T1187" s="2">
        <v>42321</v>
      </c>
      <c r="U1187" s="1">
        <v>42335.30972222222</v>
      </c>
      <c r="V1187" s="2">
        <v>42320</v>
      </c>
      <c r="W1187">
        <v>3.75</v>
      </c>
      <c r="X1187" t="s">
        <v>57</v>
      </c>
      <c r="Y1187" t="s">
        <v>1370</v>
      </c>
      <c r="Z1187" s="2">
        <v>42196</v>
      </c>
      <c r="AA1187">
        <v>151661720</v>
      </c>
      <c r="AB1187" t="s">
        <v>59</v>
      </c>
      <c r="AC1187">
        <v>2182</v>
      </c>
      <c r="AE1187">
        <v>2015</v>
      </c>
      <c r="AF1187">
        <v>6950</v>
      </c>
      <c r="AG1187">
        <v>1403</v>
      </c>
      <c r="AH1187">
        <v>400</v>
      </c>
      <c r="AI1187">
        <v>6750</v>
      </c>
      <c r="AJ1187">
        <v>20118</v>
      </c>
      <c r="AK1187">
        <v>200</v>
      </c>
      <c r="AL1187">
        <v>0</v>
      </c>
      <c r="AM1187">
        <v>20800</v>
      </c>
      <c r="AN1187">
        <v>156000</v>
      </c>
      <c r="AO1187">
        <v>22464</v>
      </c>
      <c r="AP1187">
        <v>11</v>
      </c>
      <c r="AQ1187" t="s">
        <v>1196</v>
      </c>
      <c r="AR1187" t="s">
        <v>246</v>
      </c>
    </row>
    <row r="1188" spans="1:44" x14ac:dyDescent="0.3">
      <c r="A1188" t="s">
        <v>202</v>
      </c>
      <c r="D1188" t="s">
        <v>237</v>
      </c>
      <c r="E1188" t="s">
        <v>48</v>
      </c>
      <c r="F1188" s="1">
        <v>42335.406944444447</v>
      </c>
      <c r="G1188" t="s">
        <v>49</v>
      </c>
      <c r="H1188" t="s">
        <v>50</v>
      </c>
      <c r="I1188" s="1">
        <v>42335.470138888886</v>
      </c>
      <c r="J1188" s="2">
        <v>42335</v>
      </c>
      <c r="K1188" t="s">
        <v>186</v>
      </c>
      <c r="L1188" t="s">
        <v>377</v>
      </c>
      <c r="M1188" t="s">
        <v>378</v>
      </c>
      <c r="N1188" t="s">
        <v>401</v>
      </c>
      <c r="P1188" t="s">
        <v>402</v>
      </c>
      <c r="R1188" t="s">
        <v>56</v>
      </c>
      <c r="T1188" s="2">
        <v>42334</v>
      </c>
      <c r="U1188" s="1">
        <v>42335.470138888886</v>
      </c>
      <c r="V1188" s="2"/>
      <c r="W1188">
        <v>0.3</v>
      </c>
      <c r="X1188" t="s">
        <v>57</v>
      </c>
      <c r="Y1188" t="s">
        <v>379</v>
      </c>
      <c r="Z1188" s="2">
        <v>42166</v>
      </c>
      <c r="AA1188">
        <v>151656017</v>
      </c>
      <c r="AB1188" t="s">
        <v>59</v>
      </c>
      <c r="AC1188">
        <v>19450</v>
      </c>
      <c r="AE1188">
        <v>2015</v>
      </c>
      <c r="AF1188">
        <v>34700</v>
      </c>
      <c r="AG1188">
        <v>1403</v>
      </c>
      <c r="AH1188">
        <v>400</v>
      </c>
      <c r="AI1188">
        <v>33700</v>
      </c>
      <c r="AJ1188">
        <v>34700</v>
      </c>
      <c r="AK1188">
        <v>1000</v>
      </c>
      <c r="AL1188">
        <v>0</v>
      </c>
      <c r="AM1188">
        <v>500000</v>
      </c>
      <c r="AN1188">
        <v>300000</v>
      </c>
      <c r="AO1188">
        <v>53000</v>
      </c>
      <c r="AP1188">
        <v>11</v>
      </c>
      <c r="AQ1188" t="s">
        <v>1196</v>
      </c>
      <c r="AR1188" t="s">
        <v>246</v>
      </c>
    </row>
    <row r="1189" spans="1:44" x14ac:dyDescent="0.3">
      <c r="A1189" t="s">
        <v>1371</v>
      </c>
      <c r="B1189" t="s">
        <v>1372</v>
      </c>
      <c r="C1189" t="s">
        <v>1373</v>
      </c>
      <c r="D1189" t="s">
        <v>47</v>
      </c>
      <c r="E1189" t="s">
        <v>48</v>
      </c>
      <c r="F1189" s="1">
        <v>42335.520138888889</v>
      </c>
      <c r="G1189" t="s">
        <v>1374</v>
      </c>
      <c r="H1189" t="s">
        <v>1375</v>
      </c>
      <c r="I1189" s="1">
        <v>42335.522222222222</v>
      </c>
      <c r="J1189" s="2">
        <v>42335</v>
      </c>
      <c r="K1189" t="s">
        <v>186</v>
      </c>
      <c r="L1189" t="s">
        <v>1376</v>
      </c>
      <c r="M1189" t="s">
        <v>1377</v>
      </c>
      <c r="N1189" t="s">
        <v>383</v>
      </c>
      <c r="O1189" t="s">
        <v>190</v>
      </c>
      <c r="P1189" t="s">
        <v>384</v>
      </c>
      <c r="Q1189" t="s">
        <v>192</v>
      </c>
      <c r="R1189" t="s">
        <v>193</v>
      </c>
      <c r="S1189">
        <v>1516043634</v>
      </c>
      <c r="T1189" s="2">
        <v>42349</v>
      </c>
      <c r="U1189" s="1">
        <v>42335.522222222222</v>
      </c>
      <c r="V1189" s="2">
        <v>42075</v>
      </c>
      <c r="W1189">
        <v>0.78</v>
      </c>
      <c r="X1189" t="s">
        <v>194</v>
      </c>
      <c r="Y1189" t="s">
        <v>1378</v>
      </c>
      <c r="Z1189" s="2">
        <v>42196</v>
      </c>
      <c r="AA1189">
        <v>151656078</v>
      </c>
      <c r="AB1189" t="s">
        <v>193</v>
      </c>
      <c r="AC1189">
        <v>0</v>
      </c>
      <c r="AE1189">
        <v>2015</v>
      </c>
      <c r="AF1189">
        <v>1870</v>
      </c>
      <c r="AG1189">
        <v>755.55</v>
      </c>
      <c r="AH1189">
        <v>0</v>
      </c>
      <c r="AI1189">
        <v>1870</v>
      </c>
      <c r="AJ1189">
        <v>1870</v>
      </c>
      <c r="AK1189">
        <v>0</v>
      </c>
      <c r="AL1189">
        <v>170</v>
      </c>
      <c r="AM1189">
        <v>12840</v>
      </c>
      <c r="AN1189">
        <v>17208.32</v>
      </c>
      <c r="AO1189">
        <v>1710</v>
      </c>
      <c r="AP1189">
        <v>11</v>
      </c>
      <c r="AQ1189" t="s">
        <v>1196</v>
      </c>
      <c r="AR1189" t="s">
        <v>246</v>
      </c>
    </row>
    <row r="1190" spans="1:44" x14ac:dyDescent="0.3">
      <c r="A1190" t="s">
        <v>1371</v>
      </c>
      <c r="B1190" t="s">
        <v>1372</v>
      </c>
      <c r="C1190" t="s">
        <v>1373</v>
      </c>
      <c r="D1190" t="s">
        <v>47</v>
      </c>
      <c r="E1190" t="s">
        <v>48</v>
      </c>
      <c r="F1190" s="1">
        <v>42335.520138888889</v>
      </c>
      <c r="G1190" t="s">
        <v>1374</v>
      </c>
      <c r="H1190" t="s">
        <v>1375</v>
      </c>
      <c r="I1190" s="1">
        <v>42335.522222222222</v>
      </c>
      <c r="J1190" s="2">
        <v>42335</v>
      </c>
      <c r="K1190" t="s">
        <v>186</v>
      </c>
      <c r="L1190" t="s">
        <v>1376</v>
      </c>
      <c r="M1190" t="s">
        <v>1377</v>
      </c>
      <c r="N1190" t="s">
        <v>383</v>
      </c>
      <c r="O1190" t="s">
        <v>190</v>
      </c>
      <c r="P1190" t="s">
        <v>384</v>
      </c>
      <c r="Q1190" t="s">
        <v>192</v>
      </c>
      <c r="R1190" t="s">
        <v>193</v>
      </c>
      <c r="S1190">
        <v>1516043634</v>
      </c>
      <c r="T1190" s="2">
        <v>42349</v>
      </c>
      <c r="U1190" s="1">
        <v>42335.522222222222</v>
      </c>
      <c r="V1190" s="2">
        <v>42075</v>
      </c>
      <c r="W1190">
        <v>0.78</v>
      </c>
      <c r="X1190" t="s">
        <v>194</v>
      </c>
      <c r="Y1190" t="s">
        <v>1379</v>
      </c>
      <c r="Z1190" s="2">
        <v>42196</v>
      </c>
      <c r="AA1190">
        <v>151656078</v>
      </c>
      <c r="AB1190" t="s">
        <v>193</v>
      </c>
      <c r="AC1190">
        <v>0</v>
      </c>
      <c r="AE1190">
        <v>2015</v>
      </c>
      <c r="AF1190">
        <v>1100</v>
      </c>
      <c r="AG1190">
        <v>755.55</v>
      </c>
      <c r="AH1190">
        <v>0</v>
      </c>
      <c r="AI1190">
        <v>1100</v>
      </c>
      <c r="AJ1190">
        <v>1100</v>
      </c>
      <c r="AK1190">
        <v>0</v>
      </c>
      <c r="AL1190">
        <v>100</v>
      </c>
      <c r="AM1190">
        <v>12840</v>
      </c>
      <c r="AN1190">
        <v>17208.32</v>
      </c>
      <c r="AO1190">
        <v>888</v>
      </c>
      <c r="AP1190">
        <v>11</v>
      </c>
      <c r="AQ1190" t="s">
        <v>1196</v>
      </c>
      <c r="AR1190" t="s">
        <v>246</v>
      </c>
    </row>
    <row r="1191" spans="1:44" x14ac:dyDescent="0.3">
      <c r="A1191" t="s">
        <v>1371</v>
      </c>
      <c r="B1191" t="s">
        <v>1372</v>
      </c>
      <c r="C1191" t="s">
        <v>1373</v>
      </c>
      <c r="D1191" t="s">
        <v>47</v>
      </c>
      <c r="E1191" t="s">
        <v>48</v>
      </c>
      <c r="F1191" s="1">
        <v>42335.727083333331</v>
      </c>
      <c r="G1191" t="s">
        <v>1374</v>
      </c>
      <c r="H1191" t="s">
        <v>1375</v>
      </c>
      <c r="I1191" s="1">
        <v>42335.750694444447</v>
      </c>
      <c r="J1191" s="2">
        <v>42335</v>
      </c>
      <c r="K1191" t="s">
        <v>186</v>
      </c>
      <c r="L1191" t="s">
        <v>1376</v>
      </c>
      <c r="M1191" t="s">
        <v>1377</v>
      </c>
      <c r="N1191" t="s">
        <v>383</v>
      </c>
      <c r="O1191" t="s">
        <v>190</v>
      </c>
      <c r="P1191" t="s">
        <v>384</v>
      </c>
      <c r="Q1191" t="s">
        <v>192</v>
      </c>
      <c r="R1191" t="s">
        <v>193</v>
      </c>
      <c r="S1191">
        <v>1516043630</v>
      </c>
      <c r="T1191" s="2">
        <v>42349</v>
      </c>
      <c r="U1191" s="1">
        <v>42335.750694444447</v>
      </c>
      <c r="V1191" s="2">
        <v>42136</v>
      </c>
      <c r="W1191">
        <v>0.78</v>
      </c>
      <c r="X1191" t="s">
        <v>194</v>
      </c>
      <c r="Y1191" t="s">
        <v>1378</v>
      </c>
      <c r="Z1191" s="2">
        <v>42196</v>
      </c>
      <c r="AA1191">
        <v>151656080</v>
      </c>
      <c r="AB1191" t="s">
        <v>193</v>
      </c>
      <c r="AC1191">
        <v>0</v>
      </c>
      <c r="AE1191">
        <v>2015</v>
      </c>
      <c r="AF1191">
        <v>1650</v>
      </c>
      <c r="AG1191">
        <v>755.55</v>
      </c>
      <c r="AH1191">
        <v>0</v>
      </c>
      <c r="AI1191">
        <v>1650</v>
      </c>
      <c r="AJ1191">
        <v>1650</v>
      </c>
      <c r="AK1191">
        <v>0</v>
      </c>
      <c r="AL1191">
        <v>150</v>
      </c>
      <c r="AM1191">
        <v>14059</v>
      </c>
      <c r="AN1191">
        <v>18773.439999999999</v>
      </c>
      <c r="AO1191">
        <v>1577</v>
      </c>
      <c r="AP1191">
        <v>11</v>
      </c>
      <c r="AQ1191" t="s">
        <v>1196</v>
      </c>
      <c r="AR1191" t="s">
        <v>246</v>
      </c>
    </row>
    <row r="1192" spans="1:44" x14ac:dyDescent="0.3">
      <c r="A1192" t="s">
        <v>1371</v>
      </c>
      <c r="B1192" t="s">
        <v>1372</v>
      </c>
      <c r="C1192" t="s">
        <v>1373</v>
      </c>
      <c r="D1192" t="s">
        <v>47</v>
      </c>
      <c r="E1192" t="s">
        <v>48</v>
      </c>
      <c r="F1192" s="1">
        <v>42335.727083333331</v>
      </c>
      <c r="G1192" t="s">
        <v>1374</v>
      </c>
      <c r="H1192" t="s">
        <v>1375</v>
      </c>
      <c r="I1192" s="1">
        <v>42335.750694444447</v>
      </c>
      <c r="J1192" s="2">
        <v>42335</v>
      </c>
      <c r="K1192" t="s">
        <v>186</v>
      </c>
      <c r="L1192" t="s">
        <v>1376</v>
      </c>
      <c r="M1192" t="s">
        <v>1377</v>
      </c>
      <c r="N1192" t="s">
        <v>383</v>
      </c>
      <c r="O1192" t="s">
        <v>190</v>
      </c>
      <c r="P1192" t="s">
        <v>384</v>
      </c>
      <c r="Q1192" t="s">
        <v>192</v>
      </c>
      <c r="R1192" t="s">
        <v>193</v>
      </c>
      <c r="S1192">
        <v>1516043630</v>
      </c>
      <c r="T1192" s="2">
        <v>42349</v>
      </c>
      <c r="U1192" s="1">
        <v>42335.750694444447</v>
      </c>
      <c r="V1192" s="2">
        <v>42136</v>
      </c>
      <c r="W1192">
        <v>0.78</v>
      </c>
      <c r="X1192" t="s">
        <v>194</v>
      </c>
      <c r="Y1192" t="s">
        <v>1379</v>
      </c>
      <c r="Z1192" s="2">
        <v>42196</v>
      </c>
      <c r="AA1192">
        <v>151656080</v>
      </c>
      <c r="AB1192" t="s">
        <v>193</v>
      </c>
      <c r="AC1192">
        <v>214</v>
      </c>
      <c r="AE1192">
        <v>2015</v>
      </c>
      <c r="AF1192">
        <v>605</v>
      </c>
      <c r="AG1192">
        <v>755.55</v>
      </c>
      <c r="AH1192">
        <v>0</v>
      </c>
      <c r="AI1192">
        <v>605</v>
      </c>
      <c r="AJ1192">
        <v>605</v>
      </c>
      <c r="AK1192">
        <v>0</v>
      </c>
      <c r="AL1192">
        <v>55</v>
      </c>
      <c r="AM1192">
        <v>14059</v>
      </c>
      <c r="AN1192">
        <v>18773.439999999999</v>
      </c>
      <c r="AO1192">
        <v>819</v>
      </c>
      <c r="AP1192">
        <v>11</v>
      </c>
      <c r="AQ1192" t="s">
        <v>1196</v>
      </c>
      <c r="AR1192" t="s">
        <v>246</v>
      </c>
    </row>
    <row r="1193" spans="1:44" x14ac:dyDescent="0.3">
      <c r="A1193" t="s">
        <v>1371</v>
      </c>
      <c r="B1193" t="s">
        <v>1372</v>
      </c>
      <c r="C1193" t="s">
        <v>1373</v>
      </c>
      <c r="D1193" t="s">
        <v>47</v>
      </c>
      <c r="E1193" t="s">
        <v>48</v>
      </c>
      <c r="F1193" s="1">
        <v>42335.727083333331</v>
      </c>
      <c r="G1193" t="s">
        <v>1374</v>
      </c>
      <c r="H1193" t="s">
        <v>1375</v>
      </c>
      <c r="I1193" s="1">
        <v>42335.750694444447</v>
      </c>
      <c r="J1193" s="2">
        <v>42335</v>
      </c>
      <c r="K1193" t="s">
        <v>186</v>
      </c>
      <c r="L1193" t="s">
        <v>1376</v>
      </c>
      <c r="M1193" t="s">
        <v>1377</v>
      </c>
      <c r="N1193" t="s">
        <v>383</v>
      </c>
      <c r="O1193" t="s">
        <v>190</v>
      </c>
      <c r="P1193" t="s">
        <v>384</v>
      </c>
      <c r="Q1193" t="s">
        <v>192</v>
      </c>
      <c r="R1193" t="s">
        <v>193</v>
      </c>
      <c r="S1193">
        <v>1516043630</v>
      </c>
      <c r="T1193" s="2">
        <v>42349</v>
      </c>
      <c r="U1193" s="1">
        <v>42335.750694444447</v>
      </c>
      <c r="V1193" s="2">
        <v>42136</v>
      </c>
      <c r="W1193">
        <v>0.78</v>
      </c>
      <c r="X1193" t="s">
        <v>194</v>
      </c>
      <c r="Y1193" t="s">
        <v>290</v>
      </c>
      <c r="Z1193" s="2">
        <v>42196</v>
      </c>
      <c r="AA1193">
        <v>151656080</v>
      </c>
      <c r="AB1193" t="s">
        <v>193</v>
      </c>
      <c r="AC1193">
        <v>0</v>
      </c>
      <c r="AE1193">
        <v>2015</v>
      </c>
      <c r="AF1193">
        <v>2200</v>
      </c>
      <c r="AG1193">
        <v>755.55</v>
      </c>
      <c r="AH1193">
        <v>0</v>
      </c>
      <c r="AI1193">
        <v>2200</v>
      </c>
      <c r="AJ1193">
        <v>2200</v>
      </c>
      <c r="AK1193">
        <v>0</v>
      </c>
      <c r="AL1193">
        <v>200</v>
      </c>
      <c r="AM1193">
        <v>14059</v>
      </c>
      <c r="AN1193">
        <v>18773.439999999999</v>
      </c>
      <c r="AO1193">
        <v>2022</v>
      </c>
      <c r="AP1193">
        <v>11</v>
      </c>
      <c r="AQ1193" t="s">
        <v>1196</v>
      </c>
      <c r="AR1193" t="s">
        <v>246</v>
      </c>
    </row>
    <row r="1194" spans="1:44" x14ac:dyDescent="0.3">
      <c r="A1194" t="s">
        <v>1371</v>
      </c>
      <c r="B1194" t="s">
        <v>1372</v>
      </c>
      <c r="C1194" t="s">
        <v>1373</v>
      </c>
      <c r="D1194" t="s">
        <v>112</v>
      </c>
      <c r="E1194" t="s">
        <v>48</v>
      </c>
      <c r="F1194" s="1">
        <v>42335.520138888889</v>
      </c>
      <c r="G1194" t="s">
        <v>1374</v>
      </c>
      <c r="H1194" t="s">
        <v>1375</v>
      </c>
      <c r="I1194" s="1">
        <v>42335.520138888889</v>
      </c>
      <c r="J1194" s="2">
        <v>42335</v>
      </c>
      <c r="K1194" t="s">
        <v>186</v>
      </c>
      <c r="L1194" t="s">
        <v>1376</v>
      </c>
      <c r="M1194" t="s">
        <v>1377</v>
      </c>
      <c r="N1194" t="s">
        <v>383</v>
      </c>
      <c r="O1194" t="s">
        <v>190</v>
      </c>
      <c r="P1194" t="s">
        <v>384</v>
      </c>
      <c r="Q1194" t="s">
        <v>192</v>
      </c>
      <c r="R1194" t="s">
        <v>193</v>
      </c>
      <c r="S1194">
        <v>1516043635</v>
      </c>
      <c r="T1194" s="2">
        <v>42349</v>
      </c>
      <c r="U1194" s="1">
        <v>42335.520138888889</v>
      </c>
      <c r="V1194" s="2">
        <v>42320</v>
      </c>
      <c r="W1194">
        <v>0.78</v>
      </c>
      <c r="X1194" t="s">
        <v>194</v>
      </c>
      <c r="Y1194" t="s">
        <v>1378</v>
      </c>
      <c r="Z1194" s="2">
        <v>42196</v>
      </c>
      <c r="AA1194">
        <v>151656077</v>
      </c>
      <c r="AB1194" t="s">
        <v>193</v>
      </c>
      <c r="AC1194">
        <v>0</v>
      </c>
      <c r="AE1194">
        <v>2015</v>
      </c>
      <c r="AF1194">
        <v>2200</v>
      </c>
      <c r="AG1194">
        <v>755.55</v>
      </c>
      <c r="AH1194">
        <v>0</v>
      </c>
      <c r="AI1194">
        <v>2200</v>
      </c>
      <c r="AJ1194">
        <v>2200</v>
      </c>
      <c r="AK1194">
        <v>0</v>
      </c>
      <c r="AL1194">
        <v>200</v>
      </c>
      <c r="AM1194">
        <v>12075</v>
      </c>
      <c r="AN1194">
        <v>16193.76</v>
      </c>
      <c r="AO1194">
        <v>2022</v>
      </c>
      <c r="AP1194">
        <v>11</v>
      </c>
      <c r="AQ1194" t="s">
        <v>1196</v>
      </c>
      <c r="AR1194" t="s">
        <v>246</v>
      </c>
    </row>
    <row r="1195" spans="1:44" x14ac:dyDescent="0.3">
      <c r="A1195" t="s">
        <v>1371</v>
      </c>
      <c r="B1195" t="s">
        <v>1372</v>
      </c>
      <c r="C1195" t="s">
        <v>1373</v>
      </c>
      <c r="D1195" t="s">
        <v>112</v>
      </c>
      <c r="E1195" t="s">
        <v>48</v>
      </c>
      <c r="F1195" s="1">
        <v>42335.520138888889</v>
      </c>
      <c r="G1195" t="s">
        <v>1374</v>
      </c>
      <c r="H1195" t="s">
        <v>1375</v>
      </c>
      <c r="I1195" s="1">
        <v>42335.520138888889</v>
      </c>
      <c r="J1195" s="2">
        <v>42335</v>
      </c>
      <c r="K1195" t="s">
        <v>186</v>
      </c>
      <c r="L1195" t="s">
        <v>1376</v>
      </c>
      <c r="M1195" t="s">
        <v>1377</v>
      </c>
      <c r="N1195" t="s">
        <v>383</v>
      </c>
      <c r="O1195" t="s">
        <v>190</v>
      </c>
      <c r="P1195" t="s">
        <v>384</v>
      </c>
      <c r="Q1195" t="s">
        <v>192</v>
      </c>
      <c r="R1195" t="s">
        <v>193</v>
      </c>
      <c r="S1195">
        <v>1516043635</v>
      </c>
      <c r="T1195" s="2">
        <v>42349</v>
      </c>
      <c r="U1195" s="1">
        <v>42335.520138888889</v>
      </c>
      <c r="V1195" s="2">
        <v>42320</v>
      </c>
      <c r="W1195">
        <v>0.78</v>
      </c>
      <c r="X1195" t="s">
        <v>194</v>
      </c>
      <c r="Y1195" t="s">
        <v>1379</v>
      </c>
      <c r="Z1195" s="2">
        <v>42196</v>
      </c>
      <c r="AA1195">
        <v>151656077</v>
      </c>
      <c r="AB1195" t="s">
        <v>193</v>
      </c>
      <c r="AC1195">
        <v>0</v>
      </c>
      <c r="AE1195">
        <v>2015</v>
      </c>
      <c r="AF1195">
        <v>1100</v>
      </c>
      <c r="AG1195">
        <v>755.55</v>
      </c>
      <c r="AH1195">
        <v>0</v>
      </c>
      <c r="AI1195">
        <v>1100</v>
      </c>
      <c r="AJ1195">
        <v>1100</v>
      </c>
      <c r="AK1195">
        <v>0</v>
      </c>
      <c r="AL1195">
        <v>100</v>
      </c>
      <c r="AM1195">
        <v>12075</v>
      </c>
      <c r="AN1195">
        <v>16193.76</v>
      </c>
      <c r="AO1195">
        <v>1005</v>
      </c>
      <c r="AP1195">
        <v>11</v>
      </c>
      <c r="AQ1195" t="s">
        <v>1196</v>
      </c>
      <c r="AR1195" t="s">
        <v>246</v>
      </c>
    </row>
    <row r="1196" spans="1:44" x14ac:dyDescent="0.3">
      <c r="A1196" t="s">
        <v>1371</v>
      </c>
      <c r="B1196" t="s">
        <v>1372</v>
      </c>
      <c r="C1196" t="s">
        <v>1373</v>
      </c>
      <c r="D1196" t="s">
        <v>112</v>
      </c>
      <c r="E1196" t="s">
        <v>48</v>
      </c>
      <c r="F1196" s="1">
        <v>42335.520138888889</v>
      </c>
      <c r="G1196" t="s">
        <v>1374</v>
      </c>
      <c r="H1196" t="s">
        <v>1375</v>
      </c>
      <c r="I1196" s="1">
        <v>42335.520138888889</v>
      </c>
      <c r="J1196" s="2">
        <v>42335</v>
      </c>
      <c r="K1196" t="s">
        <v>186</v>
      </c>
      <c r="L1196" t="s">
        <v>1376</v>
      </c>
      <c r="M1196" t="s">
        <v>1377</v>
      </c>
      <c r="N1196" t="s">
        <v>383</v>
      </c>
      <c r="O1196" t="s">
        <v>190</v>
      </c>
      <c r="P1196" t="s">
        <v>384</v>
      </c>
      <c r="Q1196" t="s">
        <v>192</v>
      </c>
      <c r="R1196" t="s">
        <v>193</v>
      </c>
      <c r="S1196">
        <v>1516043635</v>
      </c>
      <c r="T1196" s="2">
        <v>42349</v>
      </c>
      <c r="U1196" s="1">
        <v>42335.520138888889</v>
      </c>
      <c r="V1196" s="2">
        <v>42320</v>
      </c>
      <c r="W1196">
        <v>0.78</v>
      </c>
      <c r="X1196" t="s">
        <v>194</v>
      </c>
      <c r="Y1196" t="s">
        <v>295</v>
      </c>
      <c r="Z1196" s="2">
        <v>42196</v>
      </c>
      <c r="AA1196">
        <v>151656077</v>
      </c>
      <c r="AB1196" t="s">
        <v>193</v>
      </c>
      <c r="AC1196">
        <v>0</v>
      </c>
      <c r="AE1196">
        <v>2015</v>
      </c>
      <c r="AF1196">
        <v>1650</v>
      </c>
      <c r="AG1196">
        <v>755.55</v>
      </c>
      <c r="AH1196">
        <v>0</v>
      </c>
      <c r="AI1196">
        <v>1650</v>
      </c>
      <c r="AJ1196">
        <v>1650</v>
      </c>
      <c r="AK1196">
        <v>0</v>
      </c>
      <c r="AL1196">
        <v>150</v>
      </c>
      <c r="AM1196">
        <v>12075</v>
      </c>
      <c r="AN1196">
        <v>16193.76</v>
      </c>
      <c r="AO1196">
        <v>1185</v>
      </c>
      <c r="AP1196">
        <v>11</v>
      </c>
      <c r="AQ1196" t="s">
        <v>1196</v>
      </c>
      <c r="AR1196" t="s">
        <v>246</v>
      </c>
    </row>
    <row r="1197" spans="1:44" x14ac:dyDescent="0.3">
      <c r="A1197" t="s">
        <v>1371</v>
      </c>
      <c r="B1197" t="s">
        <v>1372</v>
      </c>
      <c r="C1197" t="s">
        <v>1373</v>
      </c>
      <c r="D1197" t="s">
        <v>112</v>
      </c>
      <c r="E1197" t="s">
        <v>48</v>
      </c>
      <c r="F1197" s="1">
        <v>42335.520138888889</v>
      </c>
      <c r="G1197" t="s">
        <v>1374</v>
      </c>
      <c r="H1197" t="s">
        <v>1375</v>
      </c>
      <c r="I1197" s="1">
        <v>42335.520138888889</v>
      </c>
      <c r="J1197" s="2">
        <v>42335</v>
      </c>
      <c r="K1197" t="s">
        <v>186</v>
      </c>
      <c r="L1197" t="s">
        <v>1376</v>
      </c>
      <c r="M1197" t="s">
        <v>1377</v>
      </c>
      <c r="N1197" t="s">
        <v>383</v>
      </c>
      <c r="O1197" t="s">
        <v>190</v>
      </c>
      <c r="P1197" t="s">
        <v>384</v>
      </c>
      <c r="Q1197" t="s">
        <v>192</v>
      </c>
      <c r="R1197" t="s">
        <v>193</v>
      </c>
      <c r="S1197">
        <v>1516043635</v>
      </c>
      <c r="T1197" s="2">
        <v>42349</v>
      </c>
      <c r="U1197" s="1">
        <v>42335.520138888889</v>
      </c>
      <c r="V1197" s="2">
        <v>42320</v>
      </c>
      <c r="W1197">
        <v>0.78</v>
      </c>
      <c r="X1197" t="s">
        <v>194</v>
      </c>
      <c r="Y1197" t="s">
        <v>290</v>
      </c>
      <c r="Z1197" s="2">
        <v>42196</v>
      </c>
      <c r="AA1197">
        <v>151656077</v>
      </c>
      <c r="AB1197" t="s">
        <v>193</v>
      </c>
      <c r="AC1197">
        <v>0</v>
      </c>
      <c r="AE1197">
        <v>2015</v>
      </c>
      <c r="AF1197">
        <v>1650</v>
      </c>
      <c r="AG1197">
        <v>755.55</v>
      </c>
      <c r="AH1197">
        <v>0</v>
      </c>
      <c r="AI1197">
        <v>1650</v>
      </c>
      <c r="AJ1197">
        <v>1650</v>
      </c>
      <c r="AK1197">
        <v>0</v>
      </c>
      <c r="AL1197">
        <v>150</v>
      </c>
      <c r="AM1197">
        <v>12075</v>
      </c>
      <c r="AN1197">
        <v>16193.76</v>
      </c>
      <c r="AO1197">
        <v>1184</v>
      </c>
      <c r="AP1197">
        <v>11</v>
      </c>
      <c r="AQ1197" t="s">
        <v>1196</v>
      </c>
      <c r="AR1197" t="s">
        <v>246</v>
      </c>
    </row>
    <row r="1198" spans="1:44" x14ac:dyDescent="0.3">
      <c r="A1198" t="s">
        <v>564</v>
      </c>
      <c r="B1198" t="s">
        <v>1380</v>
      </c>
      <c r="C1198" t="s">
        <v>1381</v>
      </c>
      <c r="D1198" t="s">
        <v>112</v>
      </c>
      <c r="E1198" t="s">
        <v>51</v>
      </c>
      <c r="F1198" s="1">
        <v>42335.706944444442</v>
      </c>
      <c r="G1198" t="s">
        <v>1009</v>
      </c>
      <c r="H1198" t="s">
        <v>1010</v>
      </c>
      <c r="I1198" s="1">
        <v>42335.740972222222</v>
      </c>
      <c r="J1198" s="2">
        <v>42335</v>
      </c>
      <c r="K1198" t="s">
        <v>51</v>
      </c>
      <c r="L1198" t="s">
        <v>1382</v>
      </c>
      <c r="M1198" t="s">
        <v>1383</v>
      </c>
      <c r="N1198" t="s">
        <v>273</v>
      </c>
      <c r="O1198" t="s">
        <v>90</v>
      </c>
      <c r="P1198" t="s">
        <v>274</v>
      </c>
      <c r="Q1198" t="s">
        <v>92</v>
      </c>
      <c r="R1198" t="s">
        <v>93</v>
      </c>
      <c r="S1198">
        <v>1516043706</v>
      </c>
      <c r="T1198" s="2">
        <v>42327</v>
      </c>
      <c r="U1198" s="1">
        <v>42335.740972222222</v>
      </c>
      <c r="V1198" s="2">
        <v>42337</v>
      </c>
      <c r="W1198">
        <v>0.57499999999999996</v>
      </c>
      <c r="X1198" t="s">
        <v>127</v>
      </c>
      <c r="Y1198" t="s">
        <v>1384</v>
      </c>
      <c r="Z1198" s="2">
        <v>42325</v>
      </c>
      <c r="AA1198">
        <v>151662283</v>
      </c>
      <c r="AB1198" t="s">
        <v>93</v>
      </c>
      <c r="AC1198">
        <v>0</v>
      </c>
      <c r="AE1198">
        <v>2015</v>
      </c>
      <c r="AF1198">
        <v>717</v>
      </c>
      <c r="AG1198">
        <v>744.27499999999998</v>
      </c>
      <c r="AH1198">
        <v>0</v>
      </c>
      <c r="AI1198">
        <v>717</v>
      </c>
      <c r="AJ1198">
        <v>3517</v>
      </c>
      <c r="AK1198">
        <v>0</v>
      </c>
      <c r="AL1198">
        <v>0</v>
      </c>
      <c r="AM1198">
        <v>3140</v>
      </c>
      <c r="AN1198">
        <v>3611</v>
      </c>
      <c r="AO1198">
        <v>3517</v>
      </c>
      <c r="AP1198">
        <v>11</v>
      </c>
      <c r="AQ1198" t="s">
        <v>1196</v>
      </c>
      <c r="AR1198" t="s">
        <v>246</v>
      </c>
    </row>
    <row r="1199" spans="1:44" x14ac:dyDescent="0.3">
      <c r="A1199" t="s">
        <v>564</v>
      </c>
      <c r="B1199" t="s">
        <v>1380</v>
      </c>
      <c r="C1199" t="s">
        <v>1381</v>
      </c>
      <c r="D1199" t="s">
        <v>112</v>
      </c>
      <c r="E1199" t="s">
        <v>51</v>
      </c>
      <c r="F1199" s="1">
        <v>42335.73541666667</v>
      </c>
      <c r="G1199" t="s">
        <v>269</v>
      </c>
      <c r="H1199" t="s">
        <v>270</v>
      </c>
      <c r="I1199" s="1">
        <v>42335.736805555556</v>
      </c>
      <c r="J1199" s="2">
        <v>42335</v>
      </c>
      <c r="K1199" t="s">
        <v>51</v>
      </c>
      <c r="L1199" t="s">
        <v>1382</v>
      </c>
      <c r="M1199" t="s">
        <v>1383</v>
      </c>
      <c r="N1199" t="s">
        <v>273</v>
      </c>
      <c r="O1199" t="s">
        <v>90</v>
      </c>
      <c r="P1199" t="s">
        <v>274</v>
      </c>
      <c r="Q1199" t="s">
        <v>92</v>
      </c>
      <c r="R1199" t="s">
        <v>93</v>
      </c>
      <c r="S1199">
        <v>1516043706</v>
      </c>
      <c r="T1199" s="2">
        <v>42327</v>
      </c>
      <c r="U1199" s="1">
        <v>42335.736805555556</v>
      </c>
      <c r="V1199" s="2">
        <v>42337</v>
      </c>
      <c r="W1199">
        <v>0.57499999999999996</v>
      </c>
      <c r="X1199" t="s">
        <v>94</v>
      </c>
      <c r="Y1199" t="s">
        <v>1384</v>
      </c>
      <c r="Z1199" s="2">
        <v>42325</v>
      </c>
      <c r="AA1199">
        <v>151662283</v>
      </c>
      <c r="AB1199" t="s">
        <v>93</v>
      </c>
      <c r="AC1199">
        <v>717</v>
      </c>
      <c r="AE1199">
        <v>2015</v>
      </c>
      <c r="AF1199">
        <v>2800</v>
      </c>
      <c r="AG1199">
        <v>744.27499999999998</v>
      </c>
      <c r="AH1199">
        <v>0</v>
      </c>
      <c r="AI1199">
        <v>2800</v>
      </c>
      <c r="AJ1199">
        <v>2800</v>
      </c>
      <c r="AK1199">
        <v>0</v>
      </c>
      <c r="AL1199">
        <v>0</v>
      </c>
      <c r="AM1199">
        <v>3140</v>
      </c>
      <c r="AN1199">
        <v>3611</v>
      </c>
      <c r="AO1199">
        <v>3517</v>
      </c>
      <c r="AP1199">
        <v>11</v>
      </c>
      <c r="AQ1199" t="s">
        <v>1196</v>
      </c>
      <c r="AR1199" t="s">
        <v>246</v>
      </c>
    </row>
    <row r="1200" spans="1:44" x14ac:dyDescent="0.3">
      <c r="A1200" t="s">
        <v>158</v>
      </c>
      <c r="B1200" t="s">
        <v>1385</v>
      </c>
      <c r="C1200" t="s">
        <v>1386</v>
      </c>
      <c r="D1200" t="s">
        <v>112</v>
      </c>
      <c r="E1200" t="s">
        <v>48</v>
      </c>
      <c r="F1200" s="1">
        <v>42335.897222222222</v>
      </c>
      <c r="G1200" t="s">
        <v>718</v>
      </c>
      <c r="H1200" t="s">
        <v>719</v>
      </c>
      <c r="I1200" s="1">
        <v>42335.899305555555</v>
      </c>
      <c r="J1200" s="2">
        <v>42335</v>
      </c>
      <c r="K1200" t="s">
        <v>186</v>
      </c>
      <c r="L1200" t="s">
        <v>369</v>
      </c>
      <c r="M1200" t="s">
        <v>370</v>
      </c>
      <c r="N1200" t="s">
        <v>357</v>
      </c>
      <c r="O1200" t="s">
        <v>190</v>
      </c>
      <c r="P1200" t="s">
        <v>358</v>
      </c>
      <c r="Q1200" t="s">
        <v>192</v>
      </c>
      <c r="R1200" t="s">
        <v>193</v>
      </c>
      <c r="S1200">
        <v>1516043896</v>
      </c>
      <c r="T1200" s="2">
        <v>42323</v>
      </c>
      <c r="U1200" s="1">
        <v>42335.899305555555</v>
      </c>
      <c r="V1200" s="2">
        <v>42288</v>
      </c>
      <c r="W1200">
        <v>0.03</v>
      </c>
      <c r="X1200" t="s">
        <v>194</v>
      </c>
      <c r="Y1200" t="s">
        <v>642</v>
      </c>
      <c r="Z1200" s="2">
        <v>42258</v>
      </c>
      <c r="AA1200">
        <v>151656131</v>
      </c>
      <c r="AB1200" t="s">
        <v>193</v>
      </c>
      <c r="AC1200">
        <v>0</v>
      </c>
      <c r="AE1200">
        <v>2015</v>
      </c>
      <c r="AF1200">
        <v>1125</v>
      </c>
      <c r="AG1200">
        <v>755.55</v>
      </c>
      <c r="AH1200">
        <v>0</v>
      </c>
      <c r="AI1200">
        <v>1125</v>
      </c>
      <c r="AJ1200">
        <v>1125</v>
      </c>
      <c r="AK1200">
        <v>0</v>
      </c>
      <c r="AL1200">
        <v>75</v>
      </c>
      <c r="AM1200">
        <v>450</v>
      </c>
      <c r="AN1200">
        <v>1987.65</v>
      </c>
      <c r="AO1200">
        <v>1116</v>
      </c>
      <c r="AP1200">
        <v>11</v>
      </c>
      <c r="AQ1200" t="s">
        <v>1196</v>
      </c>
      <c r="AR1200" t="s">
        <v>246</v>
      </c>
    </row>
    <row r="1201" spans="1:44" x14ac:dyDescent="0.3">
      <c r="A1201" t="s">
        <v>158</v>
      </c>
      <c r="B1201" t="s">
        <v>1385</v>
      </c>
      <c r="C1201" t="s">
        <v>1386</v>
      </c>
      <c r="D1201" t="s">
        <v>112</v>
      </c>
      <c r="E1201" t="s">
        <v>48</v>
      </c>
      <c r="F1201" s="1">
        <v>42335.897222222222</v>
      </c>
      <c r="G1201" t="s">
        <v>718</v>
      </c>
      <c r="H1201" t="s">
        <v>719</v>
      </c>
      <c r="I1201" s="1">
        <v>42335.899305555555</v>
      </c>
      <c r="J1201" s="2">
        <v>42335</v>
      </c>
      <c r="K1201" t="s">
        <v>186</v>
      </c>
      <c r="L1201" t="s">
        <v>369</v>
      </c>
      <c r="M1201" t="s">
        <v>370</v>
      </c>
      <c r="N1201" t="s">
        <v>357</v>
      </c>
      <c r="O1201" t="s">
        <v>190</v>
      </c>
      <c r="P1201" t="s">
        <v>358</v>
      </c>
      <c r="Q1201" t="s">
        <v>192</v>
      </c>
      <c r="R1201" t="s">
        <v>193</v>
      </c>
      <c r="S1201">
        <v>1516043896</v>
      </c>
      <c r="T1201" s="2">
        <v>42323</v>
      </c>
      <c r="U1201" s="1">
        <v>42335.899305555555</v>
      </c>
      <c r="V1201" s="2">
        <v>42288</v>
      </c>
      <c r="W1201">
        <v>0.03</v>
      </c>
      <c r="X1201" t="s">
        <v>194</v>
      </c>
      <c r="Y1201" t="s">
        <v>643</v>
      </c>
      <c r="Z1201" s="2">
        <v>42258</v>
      </c>
      <c r="AA1201">
        <v>151656131</v>
      </c>
      <c r="AB1201" t="s">
        <v>193</v>
      </c>
      <c r="AC1201">
        <v>0</v>
      </c>
      <c r="AE1201">
        <v>2015</v>
      </c>
      <c r="AF1201">
        <v>1125</v>
      </c>
      <c r="AG1201">
        <v>755.55</v>
      </c>
      <c r="AH1201">
        <v>0</v>
      </c>
      <c r="AI1201">
        <v>1125</v>
      </c>
      <c r="AJ1201">
        <v>1125</v>
      </c>
      <c r="AK1201">
        <v>0</v>
      </c>
      <c r="AL1201">
        <v>75</v>
      </c>
      <c r="AM1201">
        <v>450</v>
      </c>
      <c r="AN1201">
        <v>1987.65</v>
      </c>
      <c r="AO1201">
        <v>1116</v>
      </c>
      <c r="AP1201">
        <v>11</v>
      </c>
      <c r="AQ1201" t="s">
        <v>1196</v>
      </c>
      <c r="AR1201" t="s">
        <v>246</v>
      </c>
    </row>
    <row r="1202" spans="1:44" x14ac:dyDescent="0.3">
      <c r="A1202" t="s">
        <v>158</v>
      </c>
      <c r="B1202" t="s">
        <v>1385</v>
      </c>
      <c r="C1202" t="s">
        <v>1386</v>
      </c>
      <c r="D1202" t="s">
        <v>112</v>
      </c>
      <c r="E1202" t="s">
        <v>48</v>
      </c>
      <c r="F1202" s="1">
        <v>42335.897222222222</v>
      </c>
      <c r="G1202" t="s">
        <v>718</v>
      </c>
      <c r="H1202" t="s">
        <v>719</v>
      </c>
      <c r="I1202" s="1">
        <v>42335.899305555555</v>
      </c>
      <c r="J1202" s="2">
        <v>42335</v>
      </c>
      <c r="K1202" t="s">
        <v>186</v>
      </c>
      <c r="L1202" t="s">
        <v>369</v>
      </c>
      <c r="M1202" t="s">
        <v>370</v>
      </c>
      <c r="N1202" t="s">
        <v>357</v>
      </c>
      <c r="O1202" t="s">
        <v>190</v>
      </c>
      <c r="P1202" t="s">
        <v>358</v>
      </c>
      <c r="Q1202" t="s">
        <v>192</v>
      </c>
      <c r="R1202" t="s">
        <v>193</v>
      </c>
      <c r="S1202">
        <v>1516043896</v>
      </c>
      <c r="T1202" s="2">
        <v>42323</v>
      </c>
      <c r="U1202" s="1">
        <v>42335.899305555555</v>
      </c>
      <c r="V1202" s="2">
        <v>42288</v>
      </c>
      <c r="W1202">
        <v>0.03</v>
      </c>
      <c r="X1202" t="s">
        <v>194</v>
      </c>
      <c r="Y1202" t="s">
        <v>644</v>
      </c>
      <c r="Z1202" s="2">
        <v>42258</v>
      </c>
      <c r="AA1202">
        <v>151656131</v>
      </c>
      <c r="AB1202" t="s">
        <v>193</v>
      </c>
      <c r="AC1202">
        <v>0</v>
      </c>
      <c r="AE1202">
        <v>2015</v>
      </c>
      <c r="AF1202">
        <v>1875</v>
      </c>
      <c r="AG1202">
        <v>755.55</v>
      </c>
      <c r="AH1202">
        <v>0</v>
      </c>
      <c r="AI1202">
        <v>1875</v>
      </c>
      <c r="AJ1202">
        <v>1875</v>
      </c>
      <c r="AK1202">
        <v>0</v>
      </c>
      <c r="AL1202">
        <v>125</v>
      </c>
      <c r="AM1202">
        <v>450</v>
      </c>
      <c r="AN1202">
        <v>1987.65</v>
      </c>
      <c r="AO1202">
        <v>1590</v>
      </c>
      <c r="AP1202">
        <v>11</v>
      </c>
      <c r="AQ1202" t="s">
        <v>1196</v>
      </c>
      <c r="AR1202" t="s">
        <v>246</v>
      </c>
    </row>
    <row r="1203" spans="1:44" x14ac:dyDescent="0.3">
      <c r="A1203" t="s">
        <v>158</v>
      </c>
      <c r="B1203" t="s">
        <v>1385</v>
      </c>
      <c r="C1203" t="s">
        <v>1386</v>
      </c>
      <c r="D1203" t="s">
        <v>112</v>
      </c>
      <c r="E1203" t="s">
        <v>48</v>
      </c>
      <c r="F1203" s="1">
        <v>42335.897222222222</v>
      </c>
      <c r="G1203" t="s">
        <v>718</v>
      </c>
      <c r="H1203" t="s">
        <v>719</v>
      </c>
      <c r="I1203" s="1">
        <v>42335.899305555555</v>
      </c>
      <c r="J1203" s="2">
        <v>42335</v>
      </c>
      <c r="K1203" t="s">
        <v>186</v>
      </c>
      <c r="L1203" t="s">
        <v>369</v>
      </c>
      <c r="M1203" t="s">
        <v>370</v>
      </c>
      <c r="N1203" t="s">
        <v>357</v>
      </c>
      <c r="O1203" t="s">
        <v>190</v>
      </c>
      <c r="P1203" t="s">
        <v>358</v>
      </c>
      <c r="Q1203" t="s">
        <v>192</v>
      </c>
      <c r="R1203" t="s">
        <v>193</v>
      </c>
      <c r="S1203">
        <v>1516043896</v>
      </c>
      <c r="T1203" s="2">
        <v>42323</v>
      </c>
      <c r="U1203" s="1">
        <v>42335.899305555555</v>
      </c>
      <c r="V1203" s="2">
        <v>42288</v>
      </c>
      <c r="W1203">
        <v>0.03</v>
      </c>
      <c r="X1203" t="s">
        <v>194</v>
      </c>
      <c r="Y1203" t="s">
        <v>645</v>
      </c>
      <c r="Z1203" s="2">
        <v>42258</v>
      </c>
      <c r="AA1203">
        <v>151656131</v>
      </c>
      <c r="AB1203" t="s">
        <v>193</v>
      </c>
      <c r="AC1203">
        <v>0</v>
      </c>
      <c r="AE1203">
        <v>2015</v>
      </c>
      <c r="AF1203">
        <v>1500</v>
      </c>
      <c r="AG1203">
        <v>755.55</v>
      </c>
      <c r="AH1203">
        <v>0</v>
      </c>
      <c r="AI1203">
        <v>1500</v>
      </c>
      <c r="AJ1203">
        <v>1500</v>
      </c>
      <c r="AK1203">
        <v>0</v>
      </c>
      <c r="AL1203">
        <v>100</v>
      </c>
      <c r="AM1203">
        <v>450</v>
      </c>
      <c r="AN1203">
        <v>1987.65</v>
      </c>
      <c r="AO1203">
        <v>1320</v>
      </c>
      <c r="AP1203">
        <v>11</v>
      </c>
      <c r="AQ1203" t="s">
        <v>1196</v>
      </c>
      <c r="AR1203" t="s">
        <v>246</v>
      </c>
    </row>
    <row r="1204" spans="1:44" x14ac:dyDescent="0.3">
      <c r="A1204" t="s">
        <v>158</v>
      </c>
      <c r="B1204" t="s">
        <v>1385</v>
      </c>
      <c r="C1204" t="s">
        <v>1386</v>
      </c>
      <c r="D1204" t="s">
        <v>112</v>
      </c>
      <c r="E1204" t="s">
        <v>48</v>
      </c>
      <c r="F1204" s="1">
        <v>42335.897222222222</v>
      </c>
      <c r="G1204" t="s">
        <v>718</v>
      </c>
      <c r="H1204" t="s">
        <v>719</v>
      </c>
      <c r="I1204" s="1">
        <v>42335.899305555555</v>
      </c>
      <c r="J1204" s="2">
        <v>42335</v>
      </c>
      <c r="K1204" t="s">
        <v>186</v>
      </c>
      <c r="L1204" t="s">
        <v>369</v>
      </c>
      <c r="M1204" t="s">
        <v>370</v>
      </c>
      <c r="N1204" t="s">
        <v>357</v>
      </c>
      <c r="O1204" t="s">
        <v>190</v>
      </c>
      <c r="P1204" t="s">
        <v>358</v>
      </c>
      <c r="Q1204" t="s">
        <v>192</v>
      </c>
      <c r="R1204" t="s">
        <v>193</v>
      </c>
      <c r="S1204">
        <v>1516043896</v>
      </c>
      <c r="T1204" s="2">
        <v>42323</v>
      </c>
      <c r="U1204" s="1">
        <v>42335.899305555555</v>
      </c>
      <c r="V1204" s="2">
        <v>42288</v>
      </c>
      <c r="W1204">
        <v>0.03</v>
      </c>
      <c r="X1204" t="s">
        <v>194</v>
      </c>
      <c r="Y1204" t="s">
        <v>649</v>
      </c>
      <c r="Z1204" s="2">
        <v>42258</v>
      </c>
      <c r="AA1204">
        <v>151656131</v>
      </c>
      <c r="AB1204" t="s">
        <v>193</v>
      </c>
      <c r="AC1204">
        <v>0</v>
      </c>
      <c r="AE1204">
        <v>2015</v>
      </c>
      <c r="AF1204">
        <v>1500</v>
      </c>
      <c r="AG1204">
        <v>755.55</v>
      </c>
      <c r="AH1204">
        <v>0</v>
      </c>
      <c r="AI1204">
        <v>1500</v>
      </c>
      <c r="AJ1204">
        <v>1500</v>
      </c>
      <c r="AK1204">
        <v>0</v>
      </c>
      <c r="AL1204">
        <v>100</v>
      </c>
      <c r="AM1204">
        <v>450</v>
      </c>
      <c r="AN1204">
        <v>1987.65</v>
      </c>
      <c r="AO1204">
        <v>1320</v>
      </c>
      <c r="AP1204">
        <v>11</v>
      </c>
      <c r="AQ1204" t="s">
        <v>1196</v>
      </c>
      <c r="AR1204" t="s">
        <v>246</v>
      </c>
    </row>
    <row r="1205" spans="1:44" x14ac:dyDescent="0.3">
      <c r="A1205" t="s">
        <v>158</v>
      </c>
      <c r="B1205" t="s">
        <v>1385</v>
      </c>
      <c r="C1205" t="s">
        <v>1386</v>
      </c>
      <c r="D1205" t="s">
        <v>112</v>
      </c>
      <c r="E1205" t="s">
        <v>48</v>
      </c>
      <c r="F1205" s="1">
        <v>42335.897222222222</v>
      </c>
      <c r="G1205" t="s">
        <v>718</v>
      </c>
      <c r="H1205" t="s">
        <v>719</v>
      </c>
      <c r="I1205" s="1">
        <v>42335.899305555555</v>
      </c>
      <c r="J1205" s="2">
        <v>42335</v>
      </c>
      <c r="K1205" t="s">
        <v>186</v>
      </c>
      <c r="L1205" t="s">
        <v>369</v>
      </c>
      <c r="M1205" t="s">
        <v>370</v>
      </c>
      <c r="N1205" t="s">
        <v>357</v>
      </c>
      <c r="O1205" t="s">
        <v>190</v>
      </c>
      <c r="P1205" t="s">
        <v>358</v>
      </c>
      <c r="Q1205" t="s">
        <v>192</v>
      </c>
      <c r="R1205" t="s">
        <v>193</v>
      </c>
      <c r="S1205">
        <v>1516043896</v>
      </c>
      <c r="T1205" s="2">
        <v>42323</v>
      </c>
      <c r="U1205" s="1">
        <v>42335.899305555555</v>
      </c>
      <c r="V1205" s="2">
        <v>42288</v>
      </c>
      <c r="W1205">
        <v>0.03</v>
      </c>
      <c r="X1205" t="s">
        <v>194</v>
      </c>
      <c r="Y1205" t="s">
        <v>650</v>
      </c>
      <c r="Z1205" s="2">
        <v>42258</v>
      </c>
      <c r="AA1205">
        <v>151656131</v>
      </c>
      <c r="AB1205" t="s">
        <v>193</v>
      </c>
      <c r="AC1205">
        <v>0</v>
      </c>
      <c r="AE1205">
        <v>2015</v>
      </c>
      <c r="AF1205">
        <v>1125</v>
      </c>
      <c r="AG1205">
        <v>755.55</v>
      </c>
      <c r="AH1205">
        <v>0</v>
      </c>
      <c r="AI1205">
        <v>1125</v>
      </c>
      <c r="AJ1205">
        <v>1125</v>
      </c>
      <c r="AK1205">
        <v>0</v>
      </c>
      <c r="AL1205">
        <v>75</v>
      </c>
      <c r="AM1205">
        <v>450</v>
      </c>
      <c r="AN1205">
        <v>1987.65</v>
      </c>
      <c r="AO1205">
        <v>792</v>
      </c>
      <c r="AP1205">
        <v>11</v>
      </c>
      <c r="AQ1205" t="s">
        <v>1196</v>
      </c>
      <c r="AR1205" t="s">
        <v>246</v>
      </c>
    </row>
    <row r="1206" spans="1:44" x14ac:dyDescent="0.3">
      <c r="A1206" t="s">
        <v>158</v>
      </c>
      <c r="B1206" t="s">
        <v>1385</v>
      </c>
      <c r="C1206" t="s">
        <v>1386</v>
      </c>
      <c r="D1206" t="s">
        <v>112</v>
      </c>
      <c r="E1206" t="s">
        <v>48</v>
      </c>
      <c r="F1206" s="1">
        <v>42335.28402777778</v>
      </c>
      <c r="G1206" t="s">
        <v>49</v>
      </c>
      <c r="H1206" t="s">
        <v>50</v>
      </c>
      <c r="I1206" s="1">
        <v>42335.284722222219</v>
      </c>
      <c r="J1206" s="2">
        <v>42335</v>
      </c>
      <c r="K1206" t="s">
        <v>186</v>
      </c>
      <c r="L1206" t="s">
        <v>355</v>
      </c>
      <c r="M1206" t="s">
        <v>356</v>
      </c>
      <c r="N1206" t="s">
        <v>651</v>
      </c>
      <c r="P1206" t="s">
        <v>652</v>
      </c>
      <c r="R1206" t="s">
        <v>56</v>
      </c>
      <c r="S1206">
        <v>1516043900</v>
      </c>
      <c r="T1206" s="2">
        <v>42323</v>
      </c>
      <c r="U1206" s="1">
        <v>42335.284722222219</v>
      </c>
      <c r="V1206" s="2">
        <v>42321</v>
      </c>
      <c r="W1206">
        <v>5.0999999999999997E-2</v>
      </c>
      <c r="X1206" t="s">
        <v>57</v>
      </c>
      <c r="Y1206" t="s">
        <v>373</v>
      </c>
      <c r="Z1206" s="2">
        <v>42258</v>
      </c>
      <c r="AA1206">
        <v>151656134</v>
      </c>
      <c r="AB1206" t="s">
        <v>59</v>
      </c>
      <c r="AC1206">
        <v>560</v>
      </c>
      <c r="AE1206">
        <v>2015</v>
      </c>
      <c r="AF1206">
        <v>5040</v>
      </c>
      <c r="AG1206">
        <v>1403</v>
      </c>
      <c r="AH1206">
        <v>0</v>
      </c>
      <c r="AI1206">
        <v>4540</v>
      </c>
      <c r="AJ1206">
        <v>5040</v>
      </c>
      <c r="AK1206">
        <v>500</v>
      </c>
      <c r="AL1206">
        <v>0</v>
      </c>
      <c r="AM1206">
        <v>3970</v>
      </c>
      <c r="AN1206">
        <v>17535.490000000002</v>
      </c>
      <c r="AO1206">
        <v>5156</v>
      </c>
      <c r="AP1206">
        <v>11</v>
      </c>
      <c r="AQ1206" t="s">
        <v>1196</v>
      </c>
      <c r="AR1206" t="s">
        <v>246</v>
      </c>
    </row>
    <row r="1207" spans="1:44" x14ac:dyDescent="0.3">
      <c r="A1207" t="s">
        <v>158</v>
      </c>
      <c r="B1207" t="s">
        <v>1385</v>
      </c>
      <c r="C1207" t="s">
        <v>1386</v>
      </c>
      <c r="D1207" t="s">
        <v>112</v>
      </c>
      <c r="E1207" t="s">
        <v>48</v>
      </c>
      <c r="F1207" s="1">
        <v>42335.743750000001</v>
      </c>
      <c r="G1207" t="s">
        <v>100</v>
      </c>
      <c r="H1207" t="s">
        <v>101</v>
      </c>
      <c r="I1207" s="1">
        <v>42335.75277777778</v>
      </c>
      <c r="J1207" s="2">
        <v>42335</v>
      </c>
      <c r="K1207" t="s">
        <v>186</v>
      </c>
      <c r="L1207" t="s">
        <v>355</v>
      </c>
      <c r="M1207" t="s">
        <v>356</v>
      </c>
      <c r="N1207" t="s">
        <v>76</v>
      </c>
      <c r="P1207" t="s">
        <v>77</v>
      </c>
      <c r="R1207" t="s">
        <v>78</v>
      </c>
      <c r="S1207">
        <v>1516043900</v>
      </c>
      <c r="T1207" s="2">
        <v>42323</v>
      </c>
      <c r="U1207" s="1">
        <v>42335.75277777778</v>
      </c>
      <c r="V1207" s="2">
        <v>42321</v>
      </c>
      <c r="W1207">
        <v>5.0999999999999997E-2</v>
      </c>
      <c r="X1207" t="s">
        <v>79</v>
      </c>
      <c r="Y1207" t="s">
        <v>288</v>
      </c>
      <c r="Z1207" s="2">
        <v>42258</v>
      </c>
      <c r="AA1207">
        <v>151656134</v>
      </c>
      <c r="AB1207" t="s">
        <v>78</v>
      </c>
      <c r="AC1207">
        <v>0</v>
      </c>
      <c r="AE1207">
        <v>2015</v>
      </c>
      <c r="AF1207">
        <v>9564</v>
      </c>
      <c r="AG1207">
        <v>1403</v>
      </c>
      <c r="AH1207">
        <v>0</v>
      </c>
      <c r="AI1207">
        <v>9564</v>
      </c>
      <c r="AJ1207">
        <v>9564</v>
      </c>
      <c r="AK1207">
        <v>0</v>
      </c>
      <c r="AL1207">
        <v>0</v>
      </c>
      <c r="AM1207">
        <v>3970</v>
      </c>
      <c r="AN1207">
        <v>17535.490000000002</v>
      </c>
      <c r="AO1207">
        <v>7301</v>
      </c>
      <c r="AP1207">
        <v>11</v>
      </c>
      <c r="AQ1207" t="s">
        <v>1196</v>
      </c>
      <c r="AR1207" t="s">
        <v>246</v>
      </c>
    </row>
    <row r="1208" spans="1:44" x14ac:dyDescent="0.3">
      <c r="A1208" t="s">
        <v>158</v>
      </c>
      <c r="B1208" t="s">
        <v>1385</v>
      </c>
      <c r="C1208" t="s">
        <v>1386</v>
      </c>
      <c r="D1208" t="s">
        <v>112</v>
      </c>
      <c r="E1208" t="s">
        <v>48</v>
      </c>
      <c r="F1208" s="1">
        <v>42335.743750000001</v>
      </c>
      <c r="G1208" t="s">
        <v>100</v>
      </c>
      <c r="H1208" t="s">
        <v>101</v>
      </c>
      <c r="I1208" s="1">
        <v>42335.75277777778</v>
      </c>
      <c r="J1208" s="2">
        <v>42335</v>
      </c>
      <c r="K1208" t="s">
        <v>186</v>
      </c>
      <c r="L1208" t="s">
        <v>355</v>
      </c>
      <c r="M1208" t="s">
        <v>356</v>
      </c>
      <c r="N1208" t="s">
        <v>76</v>
      </c>
      <c r="P1208" t="s">
        <v>77</v>
      </c>
      <c r="R1208" t="s">
        <v>78</v>
      </c>
      <c r="S1208">
        <v>1516043900</v>
      </c>
      <c r="T1208" s="2">
        <v>42323</v>
      </c>
      <c r="U1208" s="1">
        <v>42335.75277777778</v>
      </c>
      <c r="V1208" s="2">
        <v>42321</v>
      </c>
      <c r="W1208">
        <v>5.0999999999999997E-2</v>
      </c>
      <c r="X1208" t="s">
        <v>79</v>
      </c>
      <c r="Y1208" t="s">
        <v>373</v>
      </c>
      <c r="Z1208" s="2">
        <v>42258</v>
      </c>
      <c r="AA1208">
        <v>151656134</v>
      </c>
      <c r="AB1208" t="s">
        <v>78</v>
      </c>
      <c r="AC1208">
        <v>0</v>
      </c>
      <c r="AE1208">
        <v>2015</v>
      </c>
      <c r="AF1208">
        <v>5040</v>
      </c>
      <c r="AG1208">
        <v>1403</v>
      </c>
      <c r="AH1208">
        <v>0</v>
      </c>
      <c r="AI1208">
        <v>5040</v>
      </c>
      <c r="AJ1208">
        <v>5040</v>
      </c>
      <c r="AK1208">
        <v>0</v>
      </c>
      <c r="AL1208">
        <v>0</v>
      </c>
      <c r="AM1208">
        <v>3970</v>
      </c>
      <c r="AN1208">
        <v>17535.490000000002</v>
      </c>
      <c r="AO1208">
        <v>5156</v>
      </c>
      <c r="AP1208">
        <v>11</v>
      </c>
      <c r="AQ1208" t="s">
        <v>1196</v>
      </c>
      <c r="AR1208" t="s">
        <v>246</v>
      </c>
    </row>
    <row r="1209" spans="1:44" x14ac:dyDescent="0.3">
      <c r="A1209" t="s">
        <v>158</v>
      </c>
      <c r="B1209" t="s">
        <v>1385</v>
      </c>
      <c r="C1209" t="s">
        <v>1386</v>
      </c>
      <c r="D1209" t="s">
        <v>112</v>
      </c>
      <c r="E1209" t="s">
        <v>48</v>
      </c>
      <c r="F1209" s="1">
        <v>42335.743750000001</v>
      </c>
      <c r="G1209" t="s">
        <v>100</v>
      </c>
      <c r="H1209" t="s">
        <v>101</v>
      </c>
      <c r="I1209" s="1">
        <v>42335.75277777778</v>
      </c>
      <c r="J1209" s="2">
        <v>42335</v>
      </c>
      <c r="K1209" t="s">
        <v>186</v>
      </c>
      <c r="L1209" t="s">
        <v>355</v>
      </c>
      <c r="M1209" t="s">
        <v>356</v>
      </c>
      <c r="N1209" t="s">
        <v>76</v>
      </c>
      <c r="P1209" t="s">
        <v>77</v>
      </c>
      <c r="R1209" t="s">
        <v>78</v>
      </c>
      <c r="S1209">
        <v>1516043900</v>
      </c>
      <c r="T1209" s="2">
        <v>42323</v>
      </c>
      <c r="U1209" s="1">
        <v>42335.75277777778</v>
      </c>
      <c r="V1209" s="2">
        <v>42321</v>
      </c>
      <c r="W1209">
        <v>5.0999999999999997E-2</v>
      </c>
      <c r="X1209" t="s">
        <v>79</v>
      </c>
      <c r="Y1209" t="s">
        <v>407</v>
      </c>
      <c r="Z1209" s="2">
        <v>42258</v>
      </c>
      <c r="AA1209">
        <v>151656134</v>
      </c>
      <c r="AB1209" t="s">
        <v>78</v>
      </c>
      <c r="AC1209">
        <v>0</v>
      </c>
      <c r="AE1209">
        <v>2015</v>
      </c>
      <c r="AF1209">
        <v>4980</v>
      </c>
      <c r="AG1209">
        <v>1403</v>
      </c>
      <c r="AH1209">
        <v>0</v>
      </c>
      <c r="AI1209">
        <v>4980</v>
      </c>
      <c r="AJ1209">
        <v>4980</v>
      </c>
      <c r="AK1209">
        <v>0</v>
      </c>
      <c r="AL1209">
        <v>0</v>
      </c>
      <c r="AM1209">
        <v>3970</v>
      </c>
      <c r="AN1209">
        <v>17535.490000000002</v>
      </c>
      <c r="AO1209">
        <v>5156</v>
      </c>
      <c r="AP1209">
        <v>11</v>
      </c>
      <c r="AQ1209" t="s">
        <v>1196</v>
      </c>
      <c r="AR1209" t="s">
        <v>246</v>
      </c>
    </row>
    <row r="1210" spans="1:44" x14ac:dyDescent="0.3">
      <c r="A1210" t="s">
        <v>158</v>
      </c>
      <c r="B1210" t="s">
        <v>1385</v>
      </c>
      <c r="C1210" t="s">
        <v>1386</v>
      </c>
      <c r="D1210" t="s">
        <v>112</v>
      </c>
      <c r="E1210" t="s">
        <v>48</v>
      </c>
      <c r="F1210" s="1">
        <v>42335.743750000001</v>
      </c>
      <c r="G1210" t="s">
        <v>105</v>
      </c>
      <c r="H1210" t="s">
        <v>106</v>
      </c>
      <c r="I1210" s="1">
        <v>42335.753472222219</v>
      </c>
      <c r="J1210" s="2">
        <v>42335</v>
      </c>
      <c r="K1210" t="s">
        <v>186</v>
      </c>
      <c r="L1210" t="s">
        <v>355</v>
      </c>
      <c r="M1210" t="s">
        <v>356</v>
      </c>
      <c r="N1210" t="s">
        <v>82</v>
      </c>
      <c r="O1210" t="s">
        <v>82</v>
      </c>
      <c r="P1210" t="s">
        <v>83</v>
      </c>
      <c r="Q1210" t="s">
        <v>83</v>
      </c>
      <c r="R1210" t="s">
        <v>84</v>
      </c>
      <c r="S1210">
        <v>1516043900</v>
      </c>
      <c r="T1210" s="2">
        <v>42323</v>
      </c>
      <c r="U1210" s="1">
        <v>42335.753472222219</v>
      </c>
      <c r="V1210" s="2">
        <v>42321</v>
      </c>
      <c r="W1210">
        <v>5.0999999999999997E-2</v>
      </c>
      <c r="X1210" t="s">
        <v>79</v>
      </c>
      <c r="Y1210" t="s">
        <v>288</v>
      </c>
      <c r="Z1210" s="2">
        <v>42258</v>
      </c>
      <c r="AA1210">
        <v>151656134</v>
      </c>
      <c r="AB1210" t="s">
        <v>84</v>
      </c>
      <c r="AC1210">
        <v>0</v>
      </c>
      <c r="AD1210">
        <v>9564</v>
      </c>
      <c r="AE1210">
        <v>2015</v>
      </c>
      <c r="AF1210">
        <v>9564</v>
      </c>
      <c r="AG1210">
        <v>1403</v>
      </c>
      <c r="AH1210">
        <v>0</v>
      </c>
      <c r="AI1210">
        <v>9564</v>
      </c>
      <c r="AJ1210">
        <v>9564</v>
      </c>
      <c r="AK1210">
        <v>0</v>
      </c>
      <c r="AL1210">
        <v>0</v>
      </c>
      <c r="AM1210">
        <v>3970</v>
      </c>
      <c r="AN1210">
        <v>17535.490000000002</v>
      </c>
      <c r="AO1210">
        <v>7301</v>
      </c>
      <c r="AP1210">
        <v>11</v>
      </c>
      <c r="AQ1210" t="s">
        <v>1196</v>
      </c>
      <c r="AR1210" t="s">
        <v>246</v>
      </c>
    </row>
    <row r="1211" spans="1:44" x14ac:dyDescent="0.3">
      <c r="A1211" t="s">
        <v>158</v>
      </c>
      <c r="B1211" t="s">
        <v>1385</v>
      </c>
      <c r="C1211" t="s">
        <v>1386</v>
      </c>
      <c r="D1211" t="s">
        <v>112</v>
      </c>
      <c r="E1211" t="s">
        <v>48</v>
      </c>
      <c r="F1211" s="1">
        <v>42335.743750000001</v>
      </c>
      <c r="G1211" t="s">
        <v>105</v>
      </c>
      <c r="H1211" t="s">
        <v>106</v>
      </c>
      <c r="I1211" s="1">
        <v>42335.753472222219</v>
      </c>
      <c r="J1211" s="2">
        <v>42335</v>
      </c>
      <c r="K1211" t="s">
        <v>186</v>
      </c>
      <c r="L1211" t="s">
        <v>355</v>
      </c>
      <c r="M1211" t="s">
        <v>356</v>
      </c>
      <c r="N1211" t="s">
        <v>82</v>
      </c>
      <c r="O1211" t="s">
        <v>82</v>
      </c>
      <c r="P1211" t="s">
        <v>83</v>
      </c>
      <c r="Q1211" t="s">
        <v>83</v>
      </c>
      <c r="R1211" t="s">
        <v>84</v>
      </c>
      <c r="S1211">
        <v>1516043900</v>
      </c>
      <c r="T1211" s="2">
        <v>42323</v>
      </c>
      <c r="U1211" s="1">
        <v>42335.753472222219</v>
      </c>
      <c r="V1211" s="2">
        <v>42321</v>
      </c>
      <c r="W1211">
        <v>5.0999999999999997E-2</v>
      </c>
      <c r="X1211" t="s">
        <v>79</v>
      </c>
      <c r="Y1211" t="s">
        <v>373</v>
      </c>
      <c r="Z1211" s="2">
        <v>42258</v>
      </c>
      <c r="AA1211">
        <v>151656134</v>
      </c>
      <c r="AB1211" t="s">
        <v>84</v>
      </c>
      <c r="AC1211">
        <v>0</v>
      </c>
      <c r="AD1211">
        <v>5040</v>
      </c>
      <c r="AE1211">
        <v>2015</v>
      </c>
      <c r="AF1211">
        <v>5040</v>
      </c>
      <c r="AG1211">
        <v>1403</v>
      </c>
      <c r="AH1211">
        <v>0</v>
      </c>
      <c r="AI1211">
        <v>5040</v>
      </c>
      <c r="AJ1211">
        <v>5040</v>
      </c>
      <c r="AK1211">
        <v>0</v>
      </c>
      <c r="AL1211">
        <v>0</v>
      </c>
      <c r="AM1211">
        <v>3970</v>
      </c>
      <c r="AN1211">
        <v>17535.490000000002</v>
      </c>
      <c r="AO1211">
        <v>5156</v>
      </c>
      <c r="AP1211">
        <v>11</v>
      </c>
      <c r="AQ1211" t="s">
        <v>1196</v>
      </c>
      <c r="AR1211" t="s">
        <v>246</v>
      </c>
    </row>
    <row r="1212" spans="1:44" x14ac:dyDescent="0.3">
      <c r="A1212" t="s">
        <v>158</v>
      </c>
      <c r="B1212" t="s">
        <v>1385</v>
      </c>
      <c r="C1212" t="s">
        <v>1386</v>
      </c>
      <c r="D1212" t="s">
        <v>112</v>
      </c>
      <c r="E1212" t="s">
        <v>48</v>
      </c>
      <c r="F1212" s="1">
        <v>42335.743750000001</v>
      </c>
      <c r="G1212" t="s">
        <v>105</v>
      </c>
      <c r="H1212" t="s">
        <v>106</v>
      </c>
      <c r="I1212" s="1">
        <v>42335.753472222219</v>
      </c>
      <c r="J1212" s="2">
        <v>42335</v>
      </c>
      <c r="K1212" t="s">
        <v>186</v>
      </c>
      <c r="L1212" t="s">
        <v>355</v>
      </c>
      <c r="M1212" t="s">
        <v>356</v>
      </c>
      <c r="N1212" t="s">
        <v>82</v>
      </c>
      <c r="O1212" t="s">
        <v>82</v>
      </c>
      <c r="P1212" t="s">
        <v>83</v>
      </c>
      <c r="Q1212" t="s">
        <v>83</v>
      </c>
      <c r="R1212" t="s">
        <v>84</v>
      </c>
      <c r="S1212">
        <v>1516043900</v>
      </c>
      <c r="T1212" s="2">
        <v>42323</v>
      </c>
      <c r="U1212" s="1">
        <v>42335.753472222219</v>
      </c>
      <c r="V1212" s="2">
        <v>42321</v>
      </c>
      <c r="W1212">
        <v>5.0999999999999997E-2</v>
      </c>
      <c r="X1212" t="s">
        <v>79</v>
      </c>
      <c r="Y1212" t="s">
        <v>407</v>
      </c>
      <c r="Z1212" s="2">
        <v>42258</v>
      </c>
      <c r="AA1212">
        <v>151656134</v>
      </c>
      <c r="AB1212" t="s">
        <v>84</v>
      </c>
      <c r="AC1212">
        <v>0</v>
      </c>
      <c r="AD1212">
        <v>4980</v>
      </c>
      <c r="AE1212">
        <v>2015</v>
      </c>
      <c r="AF1212">
        <v>4980</v>
      </c>
      <c r="AG1212">
        <v>1403</v>
      </c>
      <c r="AH1212">
        <v>0</v>
      </c>
      <c r="AI1212">
        <v>4980</v>
      </c>
      <c r="AJ1212">
        <v>4980</v>
      </c>
      <c r="AK1212">
        <v>0</v>
      </c>
      <c r="AL1212">
        <v>0</v>
      </c>
      <c r="AM1212">
        <v>3970</v>
      </c>
      <c r="AN1212">
        <v>17535.490000000002</v>
      </c>
      <c r="AO1212">
        <v>5156</v>
      </c>
      <c r="AP1212">
        <v>11</v>
      </c>
      <c r="AQ1212" t="s">
        <v>1196</v>
      </c>
      <c r="AR1212" t="s">
        <v>246</v>
      </c>
    </row>
    <row r="1213" spans="1:44" x14ac:dyDescent="0.3">
      <c r="A1213" t="s">
        <v>654</v>
      </c>
      <c r="B1213" t="s">
        <v>1387</v>
      </c>
      <c r="C1213" t="s">
        <v>1388</v>
      </c>
      <c r="D1213" t="s">
        <v>218</v>
      </c>
      <c r="E1213" t="s">
        <v>51</v>
      </c>
      <c r="F1213" s="1">
        <v>42335.65625</v>
      </c>
      <c r="G1213" t="s">
        <v>1009</v>
      </c>
      <c r="H1213" t="s">
        <v>1010</v>
      </c>
      <c r="I1213" s="1">
        <v>42335.676388888889</v>
      </c>
      <c r="J1213" s="2">
        <v>42335</v>
      </c>
      <c r="K1213" t="s">
        <v>51</v>
      </c>
      <c r="L1213" t="s">
        <v>732</v>
      </c>
      <c r="M1213" t="s">
        <v>733</v>
      </c>
      <c r="N1213" t="s">
        <v>273</v>
      </c>
      <c r="O1213" t="s">
        <v>90</v>
      </c>
      <c r="P1213" t="s">
        <v>274</v>
      </c>
      <c r="Q1213" t="s">
        <v>92</v>
      </c>
      <c r="R1213" t="s">
        <v>93</v>
      </c>
      <c r="S1213">
        <v>1516044497</v>
      </c>
      <c r="T1213" s="2">
        <v>42321</v>
      </c>
      <c r="U1213" s="1">
        <v>42335.65625</v>
      </c>
      <c r="V1213" s="2">
        <v>42338</v>
      </c>
      <c r="W1213">
        <v>1.2</v>
      </c>
      <c r="X1213" t="s">
        <v>127</v>
      </c>
      <c r="Y1213" t="s">
        <v>661</v>
      </c>
      <c r="Z1213" s="2">
        <v>42321</v>
      </c>
      <c r="AA1213">
        <v>151662033</v>
      </c>
      <c r="AB1213" t="s">
        <v>93</v>
      </c>
      <c r="AC1213">
        <v>0</v>
      </c>
      <c r="AE1213">
        <v>2015</v>
      </c>
      <c r="AF1213">
        <v>939</v>
      </c>
      <c r="AG1213">
        <v>744.27499999999998</v>
      </c>
      <c r="AH1213">
        <v>0</v>
      </c>
      <c r="AI1213">
        <v>939</v>
      </c>
      <c r="AJ1213">
        <v>939</v>
      </c>
      <c r="AK1213">
        <v>0</v>
      </c>
      <c r="AL1213">
        <v>0</v>
      </c>
      <c r="AM1213">
        <v>1782</v>
      </c>
      <c r="AN1213">
        <v>4276.8</v>
      </c>
      <c r="AO1213">
        <v>939</v>
      </c>
      <c r="AP1213">
        <v>11</v>
      </c>
      <c r="AQ1213" t="s">
        <v>1196</v>
      </c>
      <c r="AR1213" t="s">
        <v>246</v>
      </c>
    </row>
    <row r="1214" spans="1:44" x14ac:dyDescent="0.3">
      <c r="A1214" t="s">
        <v>202</v>
      </c>
      <c r="B1214" t="s">
        <v>1389</v>
      </c>
      <c r="C1214" t="s">
        <v>1390</v>
      </c>
      <c r="D1214" t="s">
        <v>112</v>
      </c>
      <c r="E1214" t="s">
        <v>48</v>
      </c>
      <c r="F1214" s="1">
        <v>42335.48333333333</v>
      </c>
      <c r="G1214" t="s">
        <v>49</v>
      </c>
      <c r="H1214" t="s">
        <v>50</v>
      </c>
      <c r="I1214" s="1">
        <v>42335.530555555553</v>
      </c>
      <c r="J1214" s="2">
        <v>42335</v>
      </c>
      <c r="K1214" t="s">
        <v>186</v>
      </c>
      <c r="L1214" t="s">
        <v>1391</v>
      </c>
      <c r="M1214" t="s">
        <v>1392</v>
      </c>
      <c r="N1214" t="s">
        <v>344</v>
      </c>
      <c r="P1214" t="s">
        <v>345</v>
      </c>
      <c r="R1214" t="s">
        <v>56</v>
      </c>
      <c r="S1214">
        <v>1516044668</v>
      </c>
      <c r="T1214" s="2">
        <v>42288</v>
      </c>
      <c r="U1214" s="1">
        <v>42335.530555555553</v>
      </c>
      <c r="V1214" s="2">
        <v>42321</v>
      </c>
      <c r="W1214">
        <v>0.625</v>
      </c>
      <c r="X1214" t="s">
        <v>57</v>
      </c>
      <c r="Y1214" t="s">
        <v>290</v>
      </c>
      <c r="Z1214" s="2">
        <v>42258</v>
      </c>
      <c r="AA1214">
        <v>151656138</v>
      </c>
      <c r="AB1214" t="s">
        <v>59</v>
      </c>
      <c r="AC1214">
        <v>300</v>
      </c>
      <c r="AE1214">
        <v>2015</v>
      </c>
      <c r="AF1214">
        <v>350</v>
      </c>
      <c r="AG1214">
        <v>1403</v>
      </c>
      <c r="AH1214">
        <v>0</v>
      </c>
      <c r="AI1214">
        <v>350</v>
      </c>
      <c r="AJ1214">
        <v>600</v>
      </c>
      <c r="AK1214">
        <v>0</v>
      </c>
      <c r="AL1214">
        <v>0</v>
      </c>
      <c r="AM1214">
        <v>250</v>
      </c>
      <c r="AN1214">
        <v>312.5</v>
      </c>
      <c r="AO1214">
        <v>438</v>
      </c>
      <c r="AP1214">
        <v>11</v>
      </c>
      <c r="AQ1214" t="s">
        <v>1196</v>
      </c>
      <c r="AR1214" t="s">
        <v>246</v>
      </c>
    </row>
    <row r="1215" spans="1:44" x14ac:dyDescent="0.3">
      <c r="A1215" t="s">
        <v>44</v>
      </c>
      <c r="B1215" t="s">
        <v>1393</v>
      </c>
      <c r="C1215" t="s">
        <v>1394</v>
      </c>
      <c r="D1215" t="s">
        <v>112</v>
      </c>
      <c r="E1215" t="s">
        <v>48</v>
      </c>
      <c r="F1215" s="1">
        <v>42335.191666666666</v>
      </c>
      <c r="G1215" t="s">
        <v>49</v>
      </c>
      <c r="H1215" t="s">
        <v>50</v>
      </c>
      <c r="I1215" s="1">
        <v>42335.192361111112</v>
      </c>
      <c r="J1215" s="2">
        <v>42335</v>
      </c>
      <c r="K1215" t="s">
        <v>186</v>
      </c>
      <c r="L1215" t="s">
        <v>542</v>
      </c>
      <c r="M1215" t="s">
        <v>543</v>
      </c>
      <c r="N1215" t="s">
        <v>351</v>
      </c>
      <c r="P1215" t="s">
        <v>352</v>
      </c>
      <c r="R1215" t="s">
        <v>56</v>
      </c>
      <c r="S1215">
        <v>1516044677</v>
      </c>
      <c r="T1215" s="2">
        <v>42334</v>
      </c>
      <c r="U1215" s="1">
        <v>42335.192361111112</v>
      </c>
      <c r="V1215" s="2">
        <v>42321</v>
      </c>
      <c r="W1215">
        <v>0.41</v>
      </c>
      <c r="X1215" t="s">
        <v>57</v>
      </c>
      <c r="Y1215" t="s">
        <v>104</v>
      </c>
      <c r="Z1215" s="2">
        <v>42288</v>
      </c>
      <c r="AA1215">
        <v>151656246</v>
      </c>
      <c r="AB1215" t="s">
        <v>59</v>
      </c>
      <c r="AC1215">
        <v>0</v>
      </c>
      <c r="AE1215">
        <v>2015</v>
      </c>
      <c r="AF1215">
        <v>15653</v>
      </c>
      <c r="AG1215">
        <v>1403</v>
      </c>
      <c r="AH1215">
        <v>100</v>
      </c>
      <c r="AI1215">
        <v>15453</v>
      </c>
      <c r="AJ1215">
        <v>15653</v>
      </c>
      <c r="AK1215">
        <v>200</v>
      </c>
      <c r="AL1215">
        <v>0</v>
      </c>
      <c r="AM1215">
        <v>12700</v>
      </c>
      <c r="AN1215">
        <v>10287</v>
      </c>
      <c r="AO1215">
        <v>13970</v>
      </c>
      <c r="AP1215">
        <v>11</v>
      </c>
      <c r="AQ1215" t="s">
        <v>1196</v>
      </c>
      <c r="AR1215" t="s">
        <v>246</v>
      </c>
    </row>
    <row r="1216" spans="1:44" x14ac:dyDescent="0.3">
      <c r="A1216" t="s">
        <v>1118</v>
      </c>
      <c r="B1216" t="s">
        <v>1366</v>
      </c>
      <c r="C1216" t="s">
        <v>1367</v>
      </c>
      <c r="D1216" t="s">
        <v>218</v>
      </c>
      <c r="E1216" t="s">
        <v>48</v>
      </c>
      <c r="F1216" s="1">
        <v>42335.188888888886</v>
      </c>
      <c r="G1216" t="s">
        <v>49</v>
      </c>
      <c r="H1216" t="s">
        <v>50</v>
      </c>
      <c r="I1216" s="1">
        <v>42335.197222222225</v>
      </c>
      <c r="J1216" s="2">
        <v>42335</v>
      </c>
      <c r="K1216" t="s">
        <v>51</v>
      </c>
      <c r="L1216" t="s">
        <v>1395</v>
      </c>
      <c r="M1216" t="s">
        <v>1396</v>
      </c>
      <c r="N1216" t="s">
        <v>335</v>
      </c>
      <c r="P1216" t="s">
        <v>336</v>
      </c>
      <c r="R1216" t="s">
        <v>56</v>
      </c>
      <c r="S1216">
        <v>1516044679</v>
      </c>
      <c r="T1216" s="2">
        <v>42326</v>
      </c>
      <c r="U1216" s="1">
        <v>42335.197222222225</v>
      </c>
      <c r="V1216" s="2">
        <v>42335</v>
      </c>
      <c r="W1216">
        <v>3.75</v>
      </c>
      <c r="X1216" t="s">
        <v>57</v>
      </c>
      <c r="Y1216" t="s">
        <v>1397</v>
      </c>
      <c r="Z1216" s="2">
        <v>42288</v>
      </c>
      <c r="AA1216">
        <v>151661971</v>
      </c>
      <c r="AB1216" t="s">
        <v>59</v>
      </c>
      <c r="AC1216">
        <v>0</v>
      </c>
      <c r="AE1216">
        <v>2015</v>
      </c>
      <c r="AF1216">
        <v>2000</v>
      </c>
      <c r="AG1216">
        <v>1403</v>
      </c>
      <c r="AH1216">
        <v>0</v>
      </c>
      <c r="AI1216">
        <v>1700</v>
      </c>
      <c r="AJ1216">
        <v>2000</v>
      </c>
      <c r="AK1216">
        <v>300</v>
      </c>
      <c r="AL1216">
        <v>0</v>
      </c>
      <c r="AM1216">
        <v>1650</v>
      </c>
      <c r="AN1216">
        <v>12375</v>
      </c>
      <c r="AO1216">
        <v>1898</v>
      </c>
      <c r="AP1216">
        <v>11</v>
      </c>
      <c r="AQ1216" t="s">
        <v>1196</v>
      </c>
      <c r="AR1216" t="s">
        <v>246</v>
      </c>
    </row>
    <row r="1217" spans="1:44" x14ac:dyDescent="0.3">
      <c r="A1217" t="s">
        <v>202</v>
      </c>
      <c r="B1217" t="s">
        <v>1398</v>
      </c>
      <c r="C1217" t="s">
        <v>1399</v>
      </c>
      <c r="D1217" t="s">
        <v>218</v>
      </c>
      <c r="E1217" t="s">
        <v>48</v>
      </c>
      <c r="F1217" s="1">
        <v>42335.438888888886</v>
      </c>
      <c r="G1217" t="s">
        <v>167</v>
      </c>
      <c r="H1217" t="s">
        <v>1099</v>
      </c>
      <c r="I1217" s="1">
        <v>42335.462500000001</v>
      </c>
      <c r="J1217" s="2">
        <v>42335</v>
      </c>
      <c r="K1217" t="s">
        <v>186</v>
      </c>
      <c r="L1217" t="s">
        <v>1400</v>
      </c>
      <c r="M1217" t="s">
        <v>1401</v>
      </c>
      <c r="N1217" t="s">
        <v>189</v>
      </c>
      <c r="O1217" t="s">
        <v>190</v>
      </c>
      <c r="P1217" t="s">
        <v>191</v>
      </c>
      <c r="Q1217" t="s">
        <v>192</v>
      </c>
      <c r="R1217" t="s">
        <v>193</v>
      </c>
      <c r="S1217">
        <v>1516044850</v>
      </c>
      <c r="T1217" s="2">
        <v>42334</v>
      </c>
      <c r="U1217" s="1">
        <v>42335.438888888886</v>
      </c>
      <c r="V1217" s="2">
        <v>42047</v>
      </c>
      <c r="W1217">
        <v>0.35</v>
      </c>
      <c r="X1217" t="s">
        <v>194</v>
      </c>
      <c r="Y1217" t="s">
        <v>1402</v>
      </c>
      <c r="Z1217" s="2">
        <v>42288</v>
      </c>
      <c r="AA1217">
        <v>151656233</v>
      </c>
      <c r="AB1217" t="s">
        <v>193</v>
      </c>
      <c r="AC1217">
        <v>0</v>
      </c>
      <c r="AE1217">
        <v>2015</v>
      </c>
      <c r="AF1217">
        <v>4800</v>
      </c>
      <c r="AG1217">
        <v>755.55</v>
      </c>
      <c r="AH1217">
        <v>0</v>
      </c>
      <c r="AI1217">
        <v>4800</v>
      </c>
      <c r="AJ1217">
        <v>4800</v>
      </c>
      <c r="AK1217">
        <v>0</v>
      </c>
      <c r="AL1217">
        <v>60</v>
      </c>
      <c r="AM1217">
        <v>11000</v>
      </c>
      <c r="AN1217">
        <v>7700</v>
      </c>
      <c r="AO1217">
        <v>4800</v>
      </c>
      <c r="AP1217">
        <v>11</v>
      </c>
      <c r="AQ1217" t="s">
        <v>1196</v>
      </c>
      <c r="AR1217" t="s">
        <v>246</v>
      </c>
    </row>
    <row r="1218" spans="1:44" x14ac:dyDescent="0.3">
      <c r="A1218" t="s">
        <v>202</v>
      </c>
      <c r="B1218" t="s">
        <v>1403</v>
      </c>
      <c r="C1218" t="s">
        <v>1404</v>
      </c>
      <c r="D1218" t="s">
        <v>47</v>
      </c>
      <c r="E1218" t="s">
        <v>51</v>
      </c>
      <c r="F1218" s="1">
        <v>42335.192361111112</v>
      </c>
      <c r="G1218" t="s">
        <v>269</v>
      </c>
      <c r="H1218" t="s">
        <v>270</v>
      </c>
      <c r="I1218" s="1">
        <v>42335.195833333331</v>
      </c>
      <c r="J1218" s="2">
        <v>42335</v>
      </c>
      <c r="K1218" t="s">
        <v>51</v>
      </c>
      <c r="L1218" t="s">
        <v>1405</v>
      </c>
      <c r="M1218" t="s">
        <v>1406</v>
      </c>
      <c r="N1218" t="s">
        <v>273</v>
      </c>
      <c r="O1218" t="s">
        <v>90</v>
      </c>
      <c r="P1218" t="s">
        <v>274</v>
      </c>
      <c r="Q1218" t="s">
        <v>92</v>
      </c>
      <c r="R1218" t="s">
        <v>93</v>
      </c>
      <c r="S1218">
        <v>1516044827</v>
      </c>
      <c r="T1218" s="2">
        <v>42324</v>
      </c>
      <c r="U1218" s="1">
        <v>42335.192361111112</v>
      </c>
      <c r="V1218" s="2">
        <v>42336</v>
      </c>
      <c r="W1218">
        <v>2</v>
      </c>
      <c r="X1218" t="s">
        <v>127</v>
      </c>
      <c r="Y1218" t="s">
        <v>297</v>
      </c>
      <c r="Z1218" s="2">
        <v>42321</v>
      </c>
      <c r="AA1218">
        <v>151662015</v>
      </c>
      <c r="AB1218" t="s">
        <v>93</v>
      </c>
      <c r="AC1218">
        <v>0</v>
      </c>
      <c r="AE1218">
        <v>2015</v>
      </c>
      <c r="AF1218">
        <v>162</v>
      </c>
      <c r="AG1218">
        <v>744.27499999999998</v>
      </c>
      <c r="AH1218">
        <v>0</v>
      </c>
      <c r="AI1218">
        <v>162</v>
      </c>
      <c r="AJ1218">
        <v>162</v>
      </c>
      <c r="AK1218">
        <v>0</v>
      </c>
      <c r="AL1218">
        <v>0</v>
      </c>
      <c r="AM1218">
        <v>17333</v>
      </c>
      <c r="AN1218">
        <v>69332</v>
      </c>
      <c r="AO1218">
        <v>162</v>
      </c>
      <c r="AP1218">
        <v>11</v>
      </c>
      <c r="AQ1218" t="s">
        <v>1196</v>
      </c>
      <c r="AR1218" t="s">
        <v>246</v>
      </c>
    </row>
    <row r="1219" spans="1:44" x14ac:dyDescent="0.3">
      <c r="A1219" t="s">
        <v>1407</v>
      </c>
      <c r="B1219" t="s">
        <v>1408</v>
      </c>
      <c r="C1219" t="s">
        <v>1409</v>
      </c>
      <c r="D1219" t="s">
        <v>237</v>
      </c>
      <c r="E1219" t="s">
        <v>51</v>
      </c>
      <c r="F1219" s="1">
        <v>42335.706944444442</v>
      </c>
      <c r="G1219" t="s">
        <v>251</v>
      </c>
      <c r="H1219" t="s">
        <v>252</v>
      </c>
      <c r="I1219" s="1">
        <v>42335.713194444441</v>
      </c>
      <c r="J1219" s="2">
        <v>42335</v>
      </c>
      <c r="K1219" t="s">
        <v>186</v>
      </c>
      <c r="L1219" t="s">
        <v>1410</v>
      </c>
      <c r="M1219" t="s">
        <v>1411</v>
      </c>
      <c r="N1219" t="s">
        <v>253</v>
      </c>
      <c r="O1219" t="s">
        <v>253</v>
      </c>
      <c r="P1219" t="s">
        <v>254</v>
      </c>
      <c r="Q1219" t="s">
        <v>254</v>
      </c>
      <c r="R1219" t="s">
        <v>255</v>
      </c>
      <c r="S1219">
        <v>1516044700</v>
      </c>
      <c r="T1219" s="2">
        <v>42325</v>
      </c>
      <c r="U1219" s="1">
        <v>42335.713194444441</v>
      </c>
      <c r="V1219" s="2"/>
      <c r="W1219">
        <v>0.56999999999999995</v>
      </c>
      <c r="X1219" t="s">
        <v>57</v>
      </c>
      <c r="Y1219" t="s">
        <v>600</v>
      </c>
      <c r="Z1219" s="2">
        <v>42322</v>
      </c>
      <c r="AA1219">
        <v>151656327</v>
      </c>
      <c r="AB1219" t="s">
        <v>255</v>
      </c>
      <c r="AC1219">
        <v>0</v>
      </c>
      <c r="AE1219">
        <v>2015</v>
      </c>
      <c r="AF1219">
        <v>560</v>
      </c>
      <c r="AG1219">
        <v>1403</v>
      </c>
      <c r="AH1219">
        <v>0</v>
      </c>
      <c r="AI1219">
        <v>560</v>
      </c>
      <c r="AJ1219">
        <v>560</v>
      </c>
      <c r="AK1219">
        <v>0</v>
      </c>
      <c r="AL1219">
        <v>0</v>
      </c>
      <c r="AM1219">
        <v>200</v>
      </c>
      <c r="AN1219">
        <v>142.61000000000001</v>
      </c>
      <c r="AO1219">
        <v>350</v>
      </c>
      <c r="AP1219">
        <v>11</v>
      </c>
      <c r="AQ1219" t="s">
        <v>1196</v>
      </c>
      <c r="AR1219" t="s">
        <v>246</v>
      </c>
    </row>
    <row r="1220" spans="1:44" x14ac:dyDescent="0.3">
      <c r="A1220" t="s">
        <v>1407</v>
      </c>
      <c r="B1220" t="s">
        <v>1408</v>
      </c>
      <c r="C1220" t="s">
        <v>1409</v>
      </c>
      <c r="D1220" t="s">
        <v>237</v>
      </c>
      <c r="E1220" t="s">
        <v>48</v>
      </c>
      <c r="F1220" s="1">
        <v>42335.706944444442</v>
      </c>
      <c r="G1220" t="s">
        <v>49</v>
      </c>
      <c r="H1220" t="s">
        <v>50</v>
      </c>
      <c r="I1220" s="1">
        <v>42335.713888888888</v>
      </c>
      <c r="J1220" s="2">
        <v>42335</v>
      </c>
      <c r="K1220" t="s">
        <v>186</v>
      </c>
      <c r="L1220" t="s">
        <v>1410</v>
      </c>
      <c r="M1220" t="s">
        <v>1411</v>
      </c>
      <c r="N1220" t="s">
        <v>344</v>
      </c>
      <c r="P1220" t="s">
        <v>345</v>
      </c>
      <c r="R1220" t="s">
        <v>56</v>
      </c>
      <c r="S1220">
        <v>1516044700</v>
      </c>
      <c r="T1220" s="2">
        <v>42325</v>
      </c>
      <c r="U1220" s="1">
        <v>42335.713888888888</v>
      </c>
      <c r="V1220" s="2"/>
      <c r="W1220">
        <v>0.56999999999999995</v>
      </c>
      <c r="X1220" t="s">
        <v>57</v>
      </c>
      <c r="Y1220" t="s">
        <v>600</v>
      </c>
      <c r="Z1220" s="2">
        <v>42322</v>
      </c>
      <c r="AA1220">
        <v>151656327</v>
      </c>
      <c r="AB1220" t="s">
        <v>59</v>
      </c>
      <c r="AC1220">
        <v>360</v>
      </c>
      <c r="AE1220">
        <v>2015</v>
      </c>
      <c r="AF1220">
        <v>200</v>
      </c>
      <c r="AG1220">
        <v>1403</v>
      </c>
      <c r="AH1220">
        <v>0</v>
      </c>
      <c r="AI1220">
        <v>200</v>
      </c>
      <c r="AJ1220">
        <v>200</v>
      </c>
      <c r="AK1220">
        <v>0</v>
      </c>
      <c r="AL1220">
        <v>0</v>
      </c>
      <c r="AM1220">
        <v>200</v>
      </c>
      <c r="AN1220">
        <v>142.61000000000001</v>
      </c>
      <c r="AO1220">
        <v>350</v>
      </c>
      <c r="AP1220">
        <v>11</v>
      </c>
      <c r="AQ1220" t="s">
        <v>1196</v>
      </c>
      <c r="AR1220" t="s">
        <v>246</v>
      </c>
    </row>
    <row r="1221" spans="1:44" x14ac:dyDescent="0.3">
      <c r="A1221" t="s">
        <v>1407</v>
      </c>
      <c r="B1221" t="s">
        <v>1408</v>
      </c>
      <c r="C1221" t="s">
        <v>1409</v>
      </c>
      <c r="D1221" t="s">
        <v>237</v>
      </c>
      <c r="E1221" t="s">
        <v>51</v>
      </c>
      <c r="F1221" s="1">
        <v>42335.706944444442</v>
      </c>
      <c r="G1221" t="s">
        <v>251</v>
      </c>
      <c r="H1221" t="s">
        <v>252</v>
      </c>
      <c r="I1221" s="1">
        <v>42335.714583333334</v>
      </c>
      <c r="J1221" s="2">
        <v>42335</v>
      </c>
      <c r="K1221" t="s">
        <v>186</v>
      </c>
      <c r="L1221" t="s">
        <v>1412</v>
      </c>
      <c r="M1221" t="s">
        <v>1413</v>
      </c>
      <c r="N1221" t="s">
        <v>253</v>
      </c>
      <c r="O1221" t="s">
        <v>253</v>
      </c>
      <c r="P1221" t="s">
        <v>254</v>
      </c>
      <c r="Q1221" t="s">
        <v>254</v>
      </c>
      <c r="R1221" t="s">
        <v>255</v>
      </c>
      <c r="S1221">
        <v>1516044694</v>
      </c>
      <c r="T1221" s="2">
        <v>42325</v>
      </c>
      <c r="U1221" s="1">
        <v>42335.714583333334</v>
      </c>
      <c r="V1221" s="2"/>
      <c r="W1221">
        <v>0.56999999999999995</v>
      </c>
      <c r="X1221" t="s">
        <v>57</v>
      </c>
      <c r="Y1221" t="s">
        <v>295</v>
      </c>
      <c r="Z1221" s="2">
        <v>42322</v>
      </c>
      <c r="AA1221">
        <v>151656326</v>
      </c>
      <c r="AB1221" t="s">
        <v>255</v>
      </c>
      <c r="AC1221">
        <v>0</v>
      </c>
      <c r="AE1221">
        <v>2015</v>
      </c>
      <c r="AF1221">
        <v>560</v>
      </c>
      <c r="AG1221">
        <v>1403</v>
      </c>
      <c r="AH1221">
        <v>0</v>
      </c>
      <c r="AI1221">
        <v>560</v>
      </c>
      <c r="AJ1221">
        <v>560</v>
      </c>
      <c r="AK1221">
        <v>0</v>
      </c>
      <c r="AL1221">
        <v>0</v>
      </c>
      <c r="AM1221">
        <v>200</v>
      </c>
      <c r="AN1221">
        <v>142.61000000000001</v>
      </c>
      <c r="AO1221">
        <v>350</v>
      </c>
      <c r="AP1221">
        <v>11</v>
      </c>
      <c r="AQ1221" t="s">
        <v>1196</v>
      </c>
      <c r="AR1221" t="s">
        <v>246</v>
      </c>
    </row>
    <row r="1222" spans="1:44" x14ac:dyDescent="0.3">
      <c r="A1222" t="s">
        <v>1407</v>
      </c>
      <c r="B1222" t="s">
        <v>1408</v>
      </c>
      <c r="C1222" t="s">
        <v>1409</v>
      </c>
      <c r="D1222" t="s">
        <v>237</v>
      </c>
      <c r="E1222" t="s">
        <v>48</v>
      </c>
      <c r="F1222" s="1">
        <v>42335.706944444442</v>
      </c>
      <c r="G1222" t="s">
        <v>49</v>
      </c>
      <c r="H1222" t="s">
        <v>50</v>
      </c>
      <c r="I1222" s="1">
        <v>42335.714583333334</v>
      </c>
      <c r="J1222" s="2">
        <v>42335</v>
      </c>
      <c r="K1222" t="s">
        <v>186</v>
      </c>
      <c r="L1222" t="s">
        <v>1412</v>
      </c>
      <c r="M1222" t="s">
        <v>1413</v>
      </c>
      <c r="N1222" t="s">
        <v>344</v>
      </c>
      <c r="P1222" t="s">
        <v>345</v>
      </c>
      <c r="R1222" t="s">
        <v>56</v>
      </c>
      <c r="S1222">
        <v>1516044694</v>
      </c>
      <c r="T1222" s="2">
        <v>42325</v>
      </c>
      <c r="U1222" s="1">
        <v>42335.714583333334</v>
      </c>
      <c r="V1222" s="2"/>
      <c r="W1222">
        <v>0.56999999999999995</v>
      </c>
      <c r="X1222" t="s">
        <v>57</v>
      </c>
      <c r="Y1222" t="s">
        <v>295</v>
      </c>
      <c r="Z1222" s="2">
        <v>42322</v>
      </c>
      <c r="AA1222">
        <v>151656326</v>
      </c>
      <c r="AB1222" t="s">
        <v>59</v>
      </c>
      <c r="AC1222">
        <v>360</v>
      </c>
      <c r="AE1222">
        <v>2015</v>
      </c>
      <c r="AF1222">
        <v>200</v>
      </c>
      <c r="AG1222">
        <v>1403</v>
      </c>
      <c r="AH1222">
        <v>0</v>
      </c>
      <c r="AI1222">
        <v>200</v>
      </c>
      <c r="AJ1222">
        <v>200</v>
      </c>
      <c r="AK1222">
        <v>0</v>
      </c>
      <c r="AL1222">
        <v>0</v>
      </c>
      <c r="AM1222">
        <v>200</v>
      </c>
      <c r="AN1222">
        <v>142.61000000000001</v>
      </c>
      <c r="AO1222">
        <v>350</v>
      </c>
      <c r="AP1222">
        <v>11</v>
      </c>
      <c r="AQ1222" t="s">
        <v>1196</v>
      </c>
      <c r="AR1222" t="s">
        <v>246</v>
      </c>
    </row>
    <row r="1223" spans="1:44" x14ac:dyDescent="0.3">
      <c r="A1223" t="s">
        <v>202</v>
      </c>
      <c r="B1223" t="s">
        <v>1398</v>
      </c>
      <c r="C1223" t="s">
        <v>1399</v>
      </c>
      <c r="D1223" t="s">
        <v>218</v>
      </c>
      <c r="E1223" t="s">
        <v>51</v>
      </c>
      <c r="F1223" s="1">
        <v>42335.188888888886</v>
      </c>
      <c r="G1223" t="s">
        <v>269</v>
      </c>
      <c r="H1223" t="s">
        <v>270</v>
      </c>
      <c r="I1223" s="1">
        <v>42335.202777777777</v>
      </c>
      <c r="J1223" s="2">
        <v>42335</v>
      </c>
      <c r="K1223" t="s">
        <v>51</v>
      </c>
      <c r="L1223" t="s">
        <v>1414</v>
      </c>
      <c r="M1223" t="s">
        <v>1415</v>
      </c>
      <c r="N1223" t="s">
        <v>273</v>
      </c>
      <c r="O1223" t="s">
        <v>90</v>
      </c>
      <c r="P1223" t="s">
        <v>274</v>
      </c>
      <c r="Q1223" t="s">
        <v>92</v>
      </c>
      <c r="R1223" t="s">
        <v>93</v>
      </c>
      <c r="S1223">
        <v>1516044848</v>
      </c>
      <c r="T1223" s="2">
        <v>42334</v>
      </c>
      <c r="U1223" s="1">
        <v>42335.202777777777</v>
      </c>
      <c r="V1223" s="2">
        <v>42016</v>
      </c>
      <c r="W1223">
        <v>2.5</v>
      </c>
      <c r="X1223" t="s">
        <v>57</v>
      </c>
      <c r="Y1223" t="s">
        <v>104</v>
      </c>
      <c r="Z1223" s="2">
        <v>42329</v>
      </c>
      <c r="AA1223">
        <v>151662924</v>
      </c>
      <c r="AB1223" t="s">
        <v>93</v>
      </c>
      <c r="AC1223">
        <v>0</v>
      </c>
      <c r="AE1223">
        <v>2015</v>
      </c>
      <c r="AF1223">
        <v>14850</v>
      </c>
      <c r="AG1223">
        <v>744.27499999999998</v>
      </c>
      <c r="AH1223">
        <v>0</v>
      </c>
      <c r="AI1223">
        <v>14850</v>
      </c>
      <c r="AJ1223">
        <v>14850</v>
      </c>
      <c r="AK1223">
        <v>0</v>
      </c>
      <c r="AL1223">
        <v>0</v>
      </c>
      <c r="AM1223">
        <v>13500</v>
      </c>
      <c r="AN1223">
        <v>67500</v>
      </c>
      <c r="AO1223">
        <v>14850</v>
      </c>
      <c r="AP1223">
        <v>11</v>
      </c>
      <c r="AQ1223" t="s">
        <v>1196</v>
      </c>
      <c r="AR1223" t="s">
        <v>246</v>
      </c>
    </row>
    <row r="1224" spans="1:44" x14ac:dyDescent="0.3">
      <c r="A1224" t="s">
        <v>202</v>
      </c>
      <c r="B1224" t="s">
        <v>1398</v>
      </c>
      <c r="C1224" t="s">
        <v>1399</v>
      </c>
      <c r="D1224" t="s">
        <v>218</v>
      </c>
      <c r="E1224" t="s">
        <v>48</v>
      </c>
      <c r="F1224" s="1">
        <v>42335.188888888886</v>
      </c>
      <c r="G1224" t="s">
        <v>49</v>
      </c>
      <c r="H1224" t="s">
        <v>50</v>
      </c>
      <c r="I1224" s="1">
        <v>42335.203472222223</v>
      </c>
      <c r="J1224" s="2">
        <v>42335</v>
      </c>
      <c r="K1224" t="s">
        <v>51</v>
      </c>
      <c r="L1224" t="s">
        <v>1414</v>
      </c>
      <c r="M1224" t="s">
        <v>1415</v>
      </c>
      <c r="N1224" t="s">
        <v>1416</v>
      </c>
      <c r="P1224" t="s">
        <v>1417</v>
      </c>
      <c r="R1224" t="s">
        <v>56</v>
      </c>
      <c r="S1224">
        <v>1516044848</v>
      </c>
      <c r="T1224" s="2">
        <v>42334</v>
      </c>
      <c r="U1224" s="1">
        <v>42335.203472222223</v>
      </c>
      <c r="V1224" s="2">
        <v>42016</v>
      </c>
      <c r="W1224">
        <v>2.5</v>
      </c>
      <c r="X1224" t="s">
        <v>57</v>
      </c>
      <c r="Y1224" t="s">
        <v>104</v>
      </c>
      <c r="Z1224" s="2">
        <v>42329</v>
      </c>
      <c r="AA1224">
        <v>151662924</v>
      </c>
      <c r="AB1224" t="s">
        <v>59</v>
      </c>
      <c r="AC1224">
        <v>6098</v>
      </c>
      <c r="AE1224">
        <v>2015</v>
      </c>
      <c r="AF1224">
        <v>8752</v>
      </c>
      <c r="AG1224">
        <v>1403</v>
      </c>
      <c r="AH1224">
        <v>1250</v>
      </c>
      <c r="AI1224">
        <v>7532</v>
      </c>
      <c r="AJ1224">
        <v>8752</v>
      </c>
      <c r="AK1224">
        <v>1220</v>
      </c>
      <c r="AL1224">
        <v>0</v>
      </c>
      <c r="AM1224">
        <v>13500</v>
      </c>
      <c r="AN1224">
        <v>67500</v>
      </c>
      <c r="AO1224">
        <v>14850</v>
      </c>
      <c r="AP1224">
        <v>11</v>
      </c>
      <c r="AQ1224" t="s">
        <v>1196</v>
      </c>
      <c r="AR1224" t="s">
        <v>246</v>
      </c>
    </row>
    <row r="1225" spans="1:44" x14ac:dyDescent="0.3">
      <c r="A1225" t="s">
        <v>544</v>
      </c>
      <c r="B1225" t="s">
        <v>1418</v>
      </c>
      <c r="C1225" t="s">
        <v>1419</v>
      </c>
      <c r="D1225" t="s">
        <v>218</v>
      </c>
      <c r="E1225" t="s">
        <v>48</v>
      </c>
      <c r="F1225" s="1">
        <v>42335.411111111112</v>
      </c>
      <c r="G1225" t="s">
        <v>1420</v>
      </c>
      <c r="H1225" t="s">
        <v>1421</v>
      </c>
      <c r="I1225" s="1">
        <v>42335.411111111112</v>
      </c>
      <c r="J1225" s="2">
        <v>42335</v>
      </c>
      <c r="K1225" t="s">
        <v>186</v>
      </c>
      <c r="L1225" t="s">
        <v>1422</v>
      </c>
      <c r="M1225" t="s">
        <v>1423</v>
      </c>
      <c r="N1225" t="s">
        <v>951</v>
      </c>
      <c r="O1225" t="s">
        <v>190</v>
      </c>
      <c r="P1225" t="s">
        <v>952</v>
      </c>
      <c r="Q1225" t="s">
        <v>192</v>
      </c>
      <c r="R1225" t="s">
        <v>193</v>
      </c>
      <c r="S1225">
        <v>1516044810</v>
      </c>
      <c r="T1225" s="2">
        <v>42336</v>
      </c>
      <c r="U1225" s="1">
        <v>42335.411111111112</v>
      </c>
      <c r="V1225" s="2">
        <v>42016</v>
      </c>
      <c r="W1225">
        <v>0.6</v>
      </c>
      <c r="X1225" t="s">
        <v>194</v>
      </c>
      <c r="Y1225" t="s">
        <v>1424</v>
      </c>
      <c r="Z1225" s="2">
        <v>42333</v>
      </c>
      <c r="AA1225">
        <v>151657044</v>
      </c>
      <c r="AB1225" t="s">
        <v>193</v>
      </c>
      <c r="AC1225">
        <v>0</v>
      </c>
      <c r="AE1225">
        <v>2015</v>
      </c>
      <c r="AF1225">
        <v>31080</v>
      </c>
      <c r="AG1225">
        <v>755.55</v>
      </c>
      <c r="AH1225">
        <v>0</v>
      </c>
      <c r="AI1225">
        <v>31080</v>
      </c>
      <c r="AJ1225">
        <v>31080</v>
      </c>
      <c r="AK1225">
        <v>0</v>
      </c>
      <c r="AL1225">
        <v>494</v>
      </c>
      <c r="AM1225">
        <v>27820</v>
      </c>
      <c r="AN1225">
        <v>33384</v>
      </c>
      <c r="AO1225">
        <v>30324</v>
      </c>
      <c r="AP1225">
        <v>11</v>
      </c>
      <c r="AQ1225" t="s">
        <v>1196</v>
      </c>
      <c r="AR1225" t="s">
        <v>246</v>
      </c>
    </row>
    <row r="1226" spans="1:44" x14ac:dyDescent="0.3">
      <c r="A1226" t="s">
        <v>755</v>
      </c>
      <c r="B1226" t="s">
        <v>1326</v>
      </c>
      <c r="C1226" t="s">
        <v>1327</v>
      </c>
      <c r="D1226" t="s">
        <v>112</v>
      </c>
      <c r="E1226" t="s">
        <v>48</v>
      </c>
      <c r="F1226" s="1">
        <v>42335.48333333333</v>
      </c>
      <c r="G1226" t="s">
        <v>49</v>
      </c>
      <c r="H1226" t="s">
        <v>50</v>
      </c>
      <c r="I1226" s="1">
        <v>42335.484027777777</v>
      </c>
      <c r="J1226" s="2">
        <v>42335</v>
      </c>
      <c r="K1226" t="s">
        <v>186</v>
      </c>
      <c r="L1226" t="s">
        <v>1425</v>
      </c>
      <c r="M1226" t="s">
        <v>1426</v>
      </c>
      <c r="N1226" t="s">
        <v>344</v>
      </c>
      <c r="P1226" t="s">
        <v>345</v>
      </c>
      <c r="R1226" t="s">
        <v>56</v>
      </c>
      <c r="S1226">
        <v>1516045108</v>
      </c>
      <c r="T1226" s="2">
        <v>42327</v>
      </c>
      <c r="U1226" s="1">
        <v>42335.484027777777</v>
      </c>
      <c r="V1226" s="2">
        <v>42334</v>
      </c>
      <c r="W1226">
        <v>1.92</v>
      </c>
      <c r="X1226" t="s">
        <v>57</v>
      </c>
      <c r="Y1226" t="s">
        <v>104</v>
      </c>
      <c r="Z1226" s="2">
        <v>42324</v>
      </c>
      <c r="AA1226">
        <v>151656441</v>
      </c>
      <c r="AB1226" t="s">
        <v>59</v>
      </c>
      <c r="AC1226">
        <v>200</v>
      </c>
      <c r="AE1226">
        <v>2015</v>
      </c>
      <c r="AF1226">
        <v>100</v>
      </c>
      <c r="AG1226">
        <v>1403</v>
      </c>
      <c r="AH1226">
        <v>0</v>
      </c>
      <c r="AI1226">
        <v>100</v>
      </c>
      <c r="AJ1226">
        <v>100</v>
      </c>
      <c r="AK1226">
        <v>0</v>
      </c>
      <c r="AL1226">
        <v>0</v>
      </c>
      <c r="AM1226">
        <v>550</v>
      </c>
      <c r="AN1226">
        <v>3030.5</v>
      </c>
      <c r="AO1226">
        <v>175</v>
      </c>
      <c r="AP1226">
        <v>11</v>
      </c>
      <c r="AQ1226" t="s">
        <v>1196</v>
      </c>
      <c r="AR1226" t="s">
        <v>246</v>
      </c>
    </row>
    <row r="1227" spans="1:44" x14ac:dyDescent="0.3">
      <c r="A1227" t="s">
        <v>755</v>
      </c>
      <c r="B1227" t="s">
        <v>1326</v>
      </c>
      <c r="C1227" t="s">
        <v>1327</v>
      </c>
      <c r="D1227" t="s">
        <v>47</v>
      </c>
      <c r="E1227" t="s">
        <v>48</v>
      </c>
      <c r="F1227" s="1">
        <v>42335.438194444447</v>
      </c>
      <c r="G1227" t="s">
        <v>100</v>
      </c>
      <c r="H1227" t="s">
        <v>101</v>
      </c>
      <c r="I1227" s="1">
        <v>42335.507638888892</v>
      </c>
      <c r="J1227" s="2">
        <v>42335</v>
      </c>
      <c r="K1227" t="s">
        <v>186</v>
      </c>
      <c r="L1227" t="s">
        <v>1427</v>
      </c>
      <c r="M1227" t="s">
        <v>1428</v>
      </c>
      <c r="N1227" t="s">
        <v>76</v>
      </c>
      <c r="P1227" t="s">
        <v>77</v>
      </c>
      <c r="R1227" t="s">
        <v>78</v>
      </c>
      <c r="S1227">
        <v>1516045097</v>
      </c>
      <c r="T1227" s="2">
        <v>42327</v>
      </c>
      <c r="U1227" s="1">
        <v>42335.507638888892</v>
      </c>
      <c r="V1227" s="2">
        <v>42335</v>
      </c>
      <c r="X1227" t="s">
        <v>79</v>
      </c>
      <c r="Y1227" t="s">
        <v>423</v>
      </c>
      <c r="Z1227" s="2">
        <v>42324</v>
      </c>
      <c r="AA1227">
        <v>151656436</v>
      </c>
      <c r="AB1227" t="s">
        <v>78</v>
      </c>
      <c r="AC1227">
        <v>813</v>
      </c>
      <c r="AE1227">
        <v>2015</v>
      </c>
      <c r="AF1227">
        <v>963</v>
      </c>
      <c r="AG1227">
        <v>1403</v>
      </c>
      <c r="AH1227">
        <v>0</v>
      </c>
      <c r="AI1227">
        <v>963</v>
      </c>
      <c r="AJ1227">
        <v>963</v>
      </c>
      <c r="AK1227">
        <v>0</v>
      </c>
      <c r="AL1227">
        <v>0</v>
      </c>
      <c r="AM1227">
        <v>2150</v>
      </c>
      <c r="AN1227">
        <v>10387</v>
      </c>
      <c r="AO1227">
        <v>1275</v>
      </c>
      <c r="AP1227">
        <v>11</v>
      </c>
      <c r="AQ1227" t="s">
        <v>1196</v>
      </c>
      <c r="AR1227" t="s">
        <v>246</v>
      </c>
    </row>
    <row r="1228" spans="1:44" x14ac:dyDescent="0.3">
      <c r="A1228" t="s">
        <v>755</v>
      </c>
      <c r="B1228" t="s">
        <v>1326</v>
      </c>
      <c r="C1228" t="s">
        <v>1327</v>
      </c>
      <c r="D1228" t="s">
        <v>47</v>
      </c>
      <c r="E1228" t="s">
        <v>48</v>
      </c>
      <c r="F1228" s="1">
        <v>42335.467361111114</v>
      </c>
      <c r="G1228" t="s">
        <v>485</v>
      </c>
      <c r="H1228" t="s">
        <v>486</v>
      </c>
      <c r="I1228" s="1">
        <v>42335.46875</v>
      </c>
      <c r="J1228" s="2">
        <v>42335</v>
      </c>
      <c r="K1228" t="s">
        <v>186</v>
      </c>
      <c r="L1228" t="s">
        <v>1427</v>
      </c>
      <c r="M1228" t="s">
        <v>1428</v>
      </c>
      <c r="N1228" t="s">
        <v>489</v>
      </c>
      <c r="P1228" t="s">
        <v>490</v>
      </c>
      <c r="R1228" t="s">
        <v>491</v>
      </c>
      <c r="S1228">
        <v>1516045097</v>
      </c>
      <c r="T1228" s="2">
        <v>42327</v>
      </c>
      <c r="U1228" s="1">
        <v>42335.46875</v>
      </c>
      <c r="V1228" s="2">
        <v>42335</v>
      </c>
      <c r="X1228" t="s">
        <v>476</v>
      </c>
      <c r="Y1228" t="s">
        <v>423</v>
      </c>
      <c r="Z1228" s="2">
        <v>42324</v>
      </c>
      <c r="AA1228">
        <v>151656436</v>
      </c>
      <c r="AB1228" t="s">
        <v>493</v>
      </c>
      <c r="AC1228">
        <v>0</v>
      </c>
      <c r="AE1228">
        <v>2015</v>
      </c>
      <c r="AF1228">
        <v>1776</v>
      </c>
      <c r="AG1228">
        <v>1403</v>
      </c>
      <c r="AH1228">
        <v>0</v>
      </c>
      <c r="AI1228">
        <v>1776</v>
      </c>
      <c r="AJ1228">
        <v>1776</v>
      </c>
      <c r="AK1228">
        <v>0</v>
      </c>
      <c r="AL1228">
        <v>0</v>
      </c>
      <c r="AM1228">
        <v>2150</v>
      </c>
      <c r="AN1228">
        <v>10387</v>
      </c>
      <c r="AO1228">
        <v>1275</v>
      </c>
      <c r="AP1228">
        <v>11</v>
      </c>
      <c r="AQ1228" t="s">
        <v>1196</v>
      </c>
      <c r="AR1228" t="s">
        <v>246</v>
      </c>
    </row>
    <row r="1229" spans="1:44" x14ac:dyDescent="0.3">
      <c r="A1229" t="s">
        <v>755</v>
      </c>
      <c r="B1229" t="s">
        <v>1326</v>
      </c>
      <c r="C1229" t="s">
        <v>1327</v>
      </c>
      <c r="D1229" t="s">
        <v>112</v>
      </c>
      <c r="E1229" t="s">
        <v>48</v>
      </c>
      <c r="F1229" s="1">
        <v>42335.48333333333</v>
      </c>
      <c r="G1229" t="s">
        <v>49</v>
      </c>
      <c r="H1229" t="s">
        <v>50</v>
      </c>
      <c r="I1229" s="1">
        <v>42335.484722222223</v>
      </c>
      <c r="J1229" s="2">
        <v>42335</v>
      </c>
      <c r="K1229" t="s">
        <v>186</v>
      </c>
      <c r="L1229" t="s">
        <v>1429</v>
      </c>
      <c r="M1229" t="s">
        <v>1430</v>
      </c>
      <c r="N1229" t="s">
        <v>344</v>
      </c>
      <c r="P1229" t="s">
        <v>345</v>
      </c>
      <c r="R1229" t="s">
        <v>56</v>
      </c>
      <c r="S1229">
        <v>1516045111</v>
      </c>
      <c r="T1229" s="2">
        <v>42327</v>
      </c>
      <c r="U1229" s="1">
        <v>42335.484722222223</v>
      </c>
      <c r="V1229" s="2">
        <v>42335</v>
      </c>
      <c r="W1229">
        <v>0.39500000000000002</v>
      </c>
      <c r="X1229" t="s">
        <v>57</v>
      </c>
      <c r="Y1229" t="s">
        <v>1431</v>
      </c>
      <c r="Z1229" s="2">
        <v>42324</v>
      </c>
      <c r="AA1229">
        <v>151656468</v>
      </c>
      <c r="AB1229" t="s">
        <v>59</v>
      </c>
      <c r="AC1229">
        <v>575</v>
      </c>
      <c r="AE1229">
        <v>2015</v>
      </c>
      <c r="AF1229">
        <v>50</v>
      </c>
      <c r="AG1229">
        <v>1403</v>
      </c>
      <c r="AH1229">
        <v>0</v>
      </c>
      <c r="AI1229">
        <v>50</v>
      </c>
      <c r="AJ1229">
        <v>50</v>
      </c>
      <c r="AK1229">
        <v>0</v>
      </c>
      <c r="AL1229">
        <v>0</v>
      </c>
      <c r="AM1229">
        <v>100</v>
      </c>
      <c r="AN1229">
        <v>132.5</v>
      </c>
      <c r="AO1229">
        <v>88</v>
      </c>
      <c r="AP1229">
        <v>11</v>
      </c>
      <c r="AQ1229" t="s">
        <v>1196</v>
      </c>
      <c r="AR1229" t="s">
        <v>246</v>
      </c>
    </row>
    <row r="1230" spans="1:44" x14ac:dyDescent="0.3">
      <c r="A1230" t="s">
        <v>755</v>
      </c>
      <c r="B1230" t="s">
        <v>1326</v>
      </c>
      <c r="C1230" t="s">
        <v>1327</v>
      </c>
      <c r="D1230" t="s">
        <v>112</v>
      </c>
      <c r="E1230" t="s">
        <v>48</v>
      </c>
      <c r="F1230" s="1">
        <v>42335.48333333333</v>
      </c>
      <c r="G1230" t="s">
        <v>49</v>
      </c>
      <c r="H1230" t="s">
        <v>50</v>
      </c>
      <c r="I1230" s="1">
        <v>42335.492361111108</v>
      </c>
      <c r="J1230" s="2">
        <v>42335</v>
      </c>
      <c r="K1230" t="s">
        <v>186</v>
      </c>
      <c r="L1230" t="s">
        <v>1432</v>
      </c>
      <c r="M1230" t="s">
        <v>1433</v>
      </c>
      <c r="N1230" t="s">
        <v>344</v>
      </c>
      <c r="P1230" t="s">
        <v>345</v>
      </c>
      <c r="R1230" t="s">
        <v>56</v>
      </c>
      <c r="S1230">
        <v>1516045110</v>
      </c>
      <c r="T1230" s="2">
        <v>42327</v>
      </c>
      <c r="U1230" s="1">
        <v>42335.492361111108</v>
      </c>
      <c r="V1230" s="2">
        <v>42335</v>
      </c>
      <c r="W1230">
        <v>0.39500000000000002</v>
      </c>
      <c r="X1230" t="s">
        <v>57</v>
      </c>
      <c r="Y1230" t="s">
        <v>1434</v>
      </c>
      <c r="Z1230" s="2">
        <v>42324</v>
      </c>
      <c r="AA1230">
        <v>151656472</v>
      </c>
      <c r="AB1230" t="s">
        <v>59</v>
      </c>
      <c r="AC1230">
        <v>575</v>
      </c>
      <c r="AE1230">
        <v>2015</v>
      </c>
      <c r="AF1230">
        <v>50</v>
      </c>
      <c r="AG1230">
        <v>1403</v>
      </c>
      <c r="AH1230">
        <v>0</v>
      </c>
      <c r="AI1230">
        <v>50</v>
      </c>
      <c r="AJ1230">
        <v>50</v>
      </c>
      <c r="AK1230">
        <v>0</v>
      </c>
      <c r="AL1230">
        <v>0</v>
      </c>
      <c r="AM1230">
        <v>250</v>
      </c>
      <c r="AN1230">
        <v>264.5</v>
      </c>
      <c r="AO1230">
        <v>88</v>
      </c>
      <c r="AP1230">
        <v>11</v>
      </c>
      <c r="AQ1230" t="s">
        <v>1196</v>
      </c>
      <c r="AR1230" t="s">
        <v>246</v>
      </c>
    </row>
    <row r="1231" spans="1:44" x14ac:dyDescent="0.3">
      <c r="A1231" t="s">
        <v>755</v>
      </c>
      <c r="B1231" t="s">
        <v>1326</v>
      </c>
      <c r="C1231" t="s">
        <v>1327</v>
      </c>
      <c r="D1231" t="s">
        <v>112</v>
      </c>
      <c r="E1231" t="s">
        <v>48</v>
      </c>
      <c r="F1231" s="1">
        <v>42335.706944444442</v>
      </c>
      <c r="G1231" t="s">
        <v>49</v>
      </c>
      <c r="H1231" t="s">
        <v>50</v>
      </c>
      <c r="I1231" s="1">
        <v>42335.718055555553</v>
      </c>
      <c r="J1231" s="2">
        <v>42335</v>
      </c>
      <c r="K1231" t="s">
        <v>186</v>
      </c>
      <c r="L1231" t="s">
        <v>1435</v>
      </c>
      <c r="M1231" t="s">
        <v>1436</v>
      </c>
      <c r="N1231" t="s">
        <v>344</v>
      </c>
      <c r="P1231" t="s">
        <v>345</v>
      </c>
      <c r="R1231" t="s">
        <v>56</v>
      </c>
      <c r="S1231">
        <v>1516045107</v>
      </c>
      <c r="T1231" s="2">
        <v>42327</v>
      </c>
      <c r="U1231" s="1">
        <v>42335.718055555553</v>
      </c>
      <c r="V1231" s="2">
        <v>42335</v>
      </c>
      <c r="W1231">
        <v>0.39500000000000002</v>
      </c>
      <c r="X1231" t="s">
        <v>57</v>
      </c>
      <c r="Y1231" t="s">
        <v>1437</v>
      </c>
      <c r="Z1231" s="2">
        <v>42324</v>
      </c>
      <c r="AA1231">
        <v>151656447</v>
      </c>
      <c r="AB1231" t="s">
        <v>59</v>
      </c>
      <c r="AC1231">
        <v>565</v>
      </c>
      <c r="AE1231">
        <v>2015</v>
      </c>
      <c r="AF1231">
        <v>60</v>
      </c>
      <c r="AG1231">
        <v>1403</v>
      </c>
      <c r="AH1231">
        <v>0</v>
      </c>
      <c r="AI1231">
        <v>60</v>
      </c>
      <c r="AJ1231">
        <v>60</v>
      </c>
      <c r="AK1231">
        <v>0</v>
      </c>
      <c r="AL1231">
        <v>0</v>
      </c>
      <c r="AM1231">
        <v>300</v>
      </c>
      <c r="AN1231">
        <v>1041</v>
      </c>
      <c r="AO1231">
        <v>105</v>
      </c>
      <c r="AP1231">
        <v>11</v>
      </c>
      <c r="AQ1231" t="s">
        <v>1196</v>
      </c>
      <c r="AR1231" t="s">
        <v>246</v>
      </c>
    </row>
    <row r="1232" spans="1:44" x14ac:dyDescent="0.3">
      <c r="A1232" t="s">
        <v>755</v>
      </c>
      <c r="B1232" t="s">
        <v>1326</v>
      </c>
      <c r="C1232" t="s">
        <v>1327</v>
      </c>
      <c r="D1232" t="s">
        <v>112</v>
      </c>
      <c r="E1232" t="s">
        <v>48</v>
      </c>
      <c r="F1232" s="1">
        <v>42335.706944444442</v>
      </c>
      <c r="G1232" t="s">
        <v>49</v>
      </c>
      <c r="H1232" t="s">
        <v>50</v>
      </c>
      <c r="I1232" s="1">
        <v>42335.71875</v>
      </c>
      <c r="J1232" s="2">
        <v>42335</v>
      </c>
      <c r="K1232" t="s">
        <v>186</v>
      </c>
      <c r="L1232" t="s">
        <v>1438</v>
      </c>
      <c r="M1232" t="s">
        <v>1439</v>
      </c>
      <c r="N1232" t="s">
        <v>344</v>
      </c>
      <c r="P1232" t="s">
        <v>345</v>
      </c>
      <c r="R1232" t="s">
        <v>56</v>
      </c>
      <c r="S1232">
        <v>1516045107</v>
      </c>
      <c r="T1232" s="2">
        <v>42327</v>
      </c>
      <c r="U1232" s="1">
        <v>42335.71875</v>
      </c>
      <c r="V1232" s="2">
        <v>42335</v>
      </c>
      <c r="W1232">
        <v>0.93</v>
      </c>
      <c r="X1232" t="s">
        <v>57</v>
      </c>
      <c r="Y1232" t="s">
        <v>1440</v>
      </c>
      <c r="Z1232" s="2">
        <v>42324</v>
      </c>
      <c r="AA1232">
        <v>151656448</v>
      </c>
      <c r="AB1232" t="s">
        <v>59</v>
      </c>
      <c r="AC1232">
        <v>215</v>
      </c>
      <c r="AE1232">
        <v>2015</v>
      </c>
      <c r="AF1232">
        <v>60</v>
      </c>
      <c r="AG1232">
        <v>1403</v>
      </c>
      <c r="AH1232">
        <v>0</v>
      </c>
      <c r="AI1232">
        <v>60</v>
      </c>
      <c r="AJ1232">
        <v>60</v>
      </c>
      <c r="AK1232">
        <v>0</v>
      </c>
      <c r="AL1232">
        <v>0</v>
      </c>
      <c r="AM1232">
        <v>300</v>
      </c>
      <c r="AN1232">
        <v>1041</v>
      </c>
      <c r="AO1232">
        <v>105</v>
      </c>
      <c r="AP1232">
        <v>11</v>
      </c>
      <c r="AQ1232" t="s">
        <v>1196</v>
      </c>
      <c r="AR1232" t="s">
        <v>246</v>
      </c>
    </row>
    <row r="1233" spans="1:44" x14ac:dyDescent="0.3">
      <c r="A1233" t="s">
        <v>755</v>
      </c>
      <c r="B1233" t="s">
        <v>1326</v>
      </c>
      <c r="C1233" t="s">
        <v>1327</v>
      </c>
      <c r="D1233" t="s">
        <v>112</v>
      </c>
      <c r="E1233" t="s">
        <v>48</v>
      </c>
      <c r="F1233" s="1">
        <v>42335.722222222219</v>
      </c>
      <c r="G1233" t="s">
        <v>49</v>
      </c>
      <c r="H1233" t="s">
        <v>50</v>
      </c>
      <c r="I1233" s="1">
        <v>42335.722222222219</v>
      </c>
      <c r="J1233" s="2">
        <v>42335</v>
      </c>
      <c r="K1233" t="s">
        <v>186</v>
      </c>
      <c r="L1233" t="s">
        <v>1441</v>
      </c>
      <c r="M1233" t="s">
        <v>1442</v>
      </c>
      <c r="N1233" t="s">
        <v>344</v>
      </c>
      <c r="P1233" t="s">
        <v>345</v>
      </c>
      <c r="R1233" t="s">
        <v>56</v>
      </c>
      <c r="S1233">
        <v>1516045109</v>
      </c>
      <c r="T1233" s="2">
        <v>42327</v>
      </c>
      <c r="U1233" s="1">
        <v>42335.722222222219</v>
      </c>
      <c r="V1233" s="2">
        <v>42335</v>
      </c>
      <c r="W1233">
        <v>0.46500000000000002</v>
      </c>
      <c r="X1233" t="s">
        <v>57</v>
      </c>
      <c r="Y1233" t="s">
        <v>1443</v>
      </c>
      <c r="Z1233" s="2">
        <v>42324</v>
      </c>
      <c r="AA1233">
        <v>151656452</v>
      </c>
      <c r="AB1233" t="s">
        <v>59</v>
      </c>
      <c r="AC1233">
        <v>525</v>
      </c>
      <c r="AE1233">
        <v>2015</v>
      </c>
      <c r="AF1233">
        <v>100</v>
      </c>
      <c r="AG1233">
        <v>1403</v>
      </c>
      <c r="AH1233">
        <v>0</v>
      </c>
      <c r="AI1233">
        <v>100</v>
      </c>
      <c r="AJ1233">
        <v>100</v>
      </c>
      <c r="AK1233">
        <v>0</v>
      </c>
      <c r="AL1233">
        <v>0</v>
      </c>
      <c r="AM1233">
        <v>450</v>
      </c>
      <c r="AN1233">
        <v>1083</v>
      </c>
      <c r="AO1233">
        <v>175</v>
      </c>
      <c r="AP1233">
        <v>11</v>
      </c>
      <c r="AQ1233" t="s">
        <v>1196</v>
      </c>
      <c r="AR1233" t="s">
        <v>246</v>
      </c>
    </row>
    <row r="1234" spans="1:44" x14ac:dyDescent="0.3">
      <c r="A1234" t="s">
        <v>755</v>
      </c>
      <c r="B1234" t="s">
        <v>1326</v>
      </c>
      <c r="C1234" t="s">
        <v>1327</v>
      </c>
      <c r="D1234" t="s">
        <v>112</v>
      </c>
      <c r="E1234" t="s">
        <v>48</v>
      </c>
      <c r="F1234" s="1">
        <v>42335.722222222219</v>
      </c>
      <c r="G1234" t="s">
        <v>49</v>
      </c>
      <c r="H1234" t="s">
        <v>50</v>
      </c>
      <c r="I1234" s="1">
        <v>42335.745138888888</v>
      </c>
      <c r="J1234" s="2">
        <v>42335</v>
      </c>
      <c r="K1234" t="s">
        <v>186</v>
      </c>
      <c r="L1234" t="s">
        <v>1444</v>
      </c>
      <c r="M1234" t="s">
        <v>1445</v>
      </c>
      <c r="N1234" t="s">
        <v>344</v>
      </c>
      <c r="P1234" t="s">
        <v>345</v>
      </c>
      <c r="R1234" t="s">
        <v>56</v>
      </c>
      <c r="S1234">
        <v>1516045109</v>
      </c>
      <c r="T1234" s="2">
        <v>42327</v>
      </c>
      <c r="U1234" s="1">
        <v>42335.745138888888</v>
      </c>
      <c r="V1234" s="2">
        <v>42335</v>
      </c>
      <c r="W1234">
        <v>1.125</v>
      </c>
      <c r="X1234" t="s">
        <v>57</v>
      </c>
      <c r="Y1234" t="s">
        <v>423</v>
      </c>
      <c r="Z1234" s="2">
        <v>42324</v>
      </c>
      <c r="AA1234">
        <v>151656450</v>
      </c>
      <c r="AB1234" t="s">
        <v>59</v>
      </c>
      <c r="AC1234">
        <v>500</v>
      </c>
      <c r="AE1234">
        <v>2015</v>
      </c>
      <c r="AF1234">
        <v>100</v>
      </c>
      <c r="AG1234">
        <v>1403</v>
      </c>
      <c r="AH1234">
        <v>0</v>
      </c>
      <c r="AI1234">
        <v>100</v>
      </c>
      <c r="AJ1234">
        <v>100</v>
      </c>
      <c r="AK1234">
        <v>0</v>
      </c>
      <c r="AL1234">
        <v>0</v>
      </c>
      <c r="AM1234">
        <v>450</v>
      </c>
      <c r="AN1234">
        <v>1083</v>
      </c>
      <c r="AO1234">
        <v>175</v>
      </c>
      <c r="AP1234">
        <v>11</v>
      </c>
      <c r="AQ1234" t="s">
        <v>1196</v>
      </c>
      <c r="AR1234" t="s">
        <v>246</v>
      </c>
    </row>
    <row r="1235" spans="1:44" x14ac:dyDescent="0.3">
      <c r="A1235" t="s">
        <v>755</v>
      </c>
      <c r="B1235" t="s">
        <v>1326</v>
      </c>
      <c r="C1235" t="s">
        <v>1327</v>
      </c>
      <c r="D1235" t="s">
        <v>47</v>
      </c>
      <c r="E1235" t="s">
        <v>48</v>
      </c>
      <c r="F1235" s="1">
        <v>42335.48333333333</v>
      </c>
      <c r="G1235" t="s">
        <v>49</v>
      </c>
      <c r="H1235" t="s">
        <v>50</v>
      </c>
      <c r="I1235" s="1">
        <v>42335.493055555555</v>
      </c>
      <c r="J1235" s="2">
        <v>42335</v>
      </c>
      <c r="K1235" t="s">
        <v>186</v>
      </c>
      <c r="L1235" t="s">
        <v>1446</v>
      </c>
      <c r="M1235" t="s">
        <v>1447</v>
      </c>
      <c r="N1235" t="s">
        <v>344</v>
      </c>
      <c r="P1235" t="s">
        <v>345</v>
      </c>
      <c r="R1235" t="s">
        <v>56</v>
      </c>
      <c r="S1235">
        <v>1516045106</v>
      </c>
      <c r="T1235" s="2">
        <v>42327</v>
      </c>
      <c r="U1235" s="1">
        <v>42335.493055555555</v>
      </c>
      <c r="V1235" s="2">
        <v>42336</v>
      </c>
      <c r="W1235">
        <v>0.39500000000000002</v>
      </c>
      <c r="X1235" t="s">
        <v>57</v>
      </c>
      <c r="Y1235" t="s">
        <v>1448</v>
      </c>
      <c r="Z1235" s="2">
        <v>42324</v>
      </c>
      <c r="AA1235">
        <v>151656465</v>
      </c>
      <c r="AB1235" t="s">
        <v>59</v>
      </c>
      <c r="AC1235">
        <v>525</v>
      </c>
      <c r="AE1235">
        <v>2015</v>
      </c>
      <c r="AF1235">
        <v>100</v>
      </c>
      <c r="AG1235">
        <v>1403</v>
      </c>
      <c r="AH1235">
        <v>0</v>
      </c>
      <c r="AI1235">
        <v>100</v>
      </c>
      <c r="AJ1235">
        <v>100</v>
      </c>
      <c r="AK1235">
        <v>0</v>
      </c>
      <c r="AL1235">
        <v>0</v>
      </c>
      <c r="AM1235">
        <v>760</v>
      </c>
      <c r="AN1235">
        <v>3394.4</v>
      </c>
      <c r="AO1235">
        <v>175</v>
      </c>
      <c r="AP1235">
        <v>11</v>
      </c>
      <c r="AQ1235" t="s">
        <v>1196</v>
      </c>
      <c r="AR1235" t="s">
        <v>246</v>
      </c>
    </row>
    <row r="1236" spans="1:44" x14ac:dyDescent="0.3">
      <c r="A1236" t="s">
        <v>755</v>
      </c>
      <c r="B1236" t="s">
        <v>1326</v>
      </c>
      <c r="C1236" t="s">
        <v>1327</v>
      </c>
      <c r="D1236" t="s">
        <v>112</v>
      </c>
      <c r="E1236" t="s">
        <v>48</v>
      </c>
      <c r="F1236" s="1">
        <v>42335.48333333333</v>
      </c>
      <c r="G1236" t="s">
        <v>49</v>
      </c>
      <c r="H1236" t="s">
        <v>50</v>
      </c>
      <c r="I1236" s="1">
        <v>42335.48333333333</v>
      </c>
      <c r="J1236" s="2">
        <v>42335</v>
      </c>
      <c r="K1236" t="s">
        <v>186</v>
      </c>
      <c r="L1236" t="s">
        <v>1449</v>
      </c>
      <c r="M1236" t="s">
        <v>1450</v>
      </c>
      <c r="N1236" t="s">
        <v>344</v>
      </c>
      <c r="P1236" t="s">
        <v>345</v>
      </c>
      <c r="R1236" t="s">
        <v>56</v>
      </c>
      <c r="S1236">
        <v>1516045099</v>
      </c>
      <c r="T1236" s="2">
        <v>42327</v>
      </c>
      <c r="U1236" s="1">
        <v>42335.48333333333</v>
      </c>
      <c r="V1236" s="2">
        <v>42334</v>
      </c>
      <c r="W1236">
        <v>0.44</v>
      </c>
      <c r="X1236" t="s">
        <v>57</v>
      </c>
      <c r="Y1236" t="s">
        <v>1451</v>
      </c>
      <c r="Z1236" s="2">
        <v>42325</v>
      </c>
      <c r="AA1236">
        <v>151656493</v>
      </c>
      <c r="AB1236" t="s">
        <v>59</v>
      </c>
      <c r="AC1236">
        <v>225</v>
      </c>
      <c r="AE1236">
        <v>2015</v>
      </c>
      <c r="AF1236">
        <v>300</v>
      </c>
      <c r="AG1236">
        <v>1403</v>
      </c>
      <c r="AH1236">
        <v>0</v>
      </c>
      <c r="AI1236">
        <v>300</v>
      </c>
      <c r="AJ1236">
        <v>400</v>
      </c>
      <c r="AK1236">
        <v>0</v>
      </c>
      <c r="AL1236">
        <v>0</v>
      </c>
      <c r="AM1236">
        <v>300</v>
      </c>
      <c r="AN1236">
        <v>247</v>
      </c>
      <c r="AO1236">
        <v>175</v>
      </c>
      <c r="AP1236">
        <v>11</v>
      </c>
      <c r="AQ1236" t="s">
        <v>1196</v>
      </c>
      <c r="AR1236" t="s">
        <v>246</v>
      </c>
    </row>
    <row r="1237" spans="1:44" x14ac:dyDescent="0.3">
      <c r="A1237" t="s">
        <v>1452</v>
      </c>
      <c r="B1237" t="s">
        <v>1453</v>
      </c>
      <c r="C1237" t="s">
        <v>1454</v>
      </c>
      <c r="D1237" t="s">
        <v>47</v>
      </c>
      <c r="E1237" t="s">
        <v>48</v>
      </c>
      <c r="F1237" s="1">
        <v>42335.572916666664</v>
      </c>
      <c r="G1237" t="s">
        <v>49</v>
      </c>
      <c r="H1237" t="s">
        <v>50</v>
      </c>
      <c r="I1237" s="1">
        <v>42335.602083333331</v>
      </c>
      <c r="J1237" s="2">
        <v>42335</v>
      </c>
      <c r="K1237" t="s">
        <v>186</v>
      </c>
      <c r="L1237" t="s">
        <v>1455</v>
      </c>
      <c r="M1237" t="s">
        <v>1456</v>
      </c>
      <c r="N1237" t="s">
        <v>371</v>
      </c>
      <c r="P1237" t="s">
        <v>372</v>
      </c>
      <c r="R1237" t="s">
        <v>56</v>
      </c>
      <c r="S1237">
        <v>1516045076</v>
      </c>
      <c r="T1237" s="2">
        <v>42327</v>
      </c>
      <c r="U1237" s="1">
        <v>42335.602083333331</v>
      </c>
      <c r="V1237" s="2">
        <v>42336</v>
      </c>
      <c r="W1237">
        <v>0.625</v>
      </c>
      <c r="X1237" t="s">
        <v>57</v>
      </c>
      <c r="Y1237" t="s">
        <v>1457</v>
      </c>
      <c r="Z1237" s="2">
        <v>42327</v>
      </c>
      <c r="AA1237">
        <v>151656624</v>
      </c>
      <c r="AB1237" t="s">
        <v>59</v>
      </c>
      <c r="AC1237">
        <v>28</v>
      </c>
      <c r="AE1237">
        <v>2015</v>
      </c>
      <c r="AF1237">
        <v>372</v>
      </c>
      <c r="AG1237">
        <v>1403</v>
      </c>
      <c r="AH1237">
        <v>0</v>
      </c>
      <c r="AI1237">
        <v>372</v>
      </c>
      <c r="AJ1237">
        <v>372</v>
      </c>
      <c r="AK1237">
        <v>0</v>
      </c>
      <c r="AL1237">
        <v>0</v>
      </c>
      <c r="AM1237">
        <v>3425</v>
      </c>
      <c r="AN1237">
        <v>4281.25</v>
      </c>
      <c r="AO1237">
        <v>218</v>
      </c>
      <c r="AP1237">
        <v>11</v>
      </c>
      <c r="AQ1237" t="s">
        <v>1196</v>
      </c>
      <c r="AR1237" t="s">
        <v>246</v>
      </c>
    </row>
    <row r="1238" spans="1:44" x14ac:dyDescent="0.3">
      <c r="A1238" t="s">
        <v>1452</v>
      </c>
      <c r="B1238" t="s">
        <v>1453</v>
      </c>
      <c r="C1238" t="s">
        <v>1454</v>
      </c>
      <c r="D1238" t="s">
        <v>47</v>
      </c>
      <c r="E1238" t="s">
        <v>48</v>
      </c>
      <c r="F1238" s="1">
        <v>42335.572916666664</v>
      </c>
      <c r="G1238" t="s">
        <v>49</v>
      </c>
      <c r="H1238" t="s">
        <v>50</v>
      </c>
      <c r="I1238" s="1">
        <v>42335.602083333331</v>
      </c>
      <c r="J1238" s="2">
        <v>42335</v>
      </c>
      <c r="K1238" t="s">
        <v>186</v>
      </c>
      <c r="L1238" t="s">
        <v>1455</v>
      </c>
      <c r="M1238" t="s">
        <v>1456</v>
      </c>
      <c r="N1238" t="s">
        <v>371</v>
      </c>
      <c r="P1238" t="s">
        <v>372</v>
      </c>
      <c r="R1238" t="s">
        <v>56</v>
      </c>
      <c r="S1238">
        <v>1516045076</v>
      </c>
      <c r="T1238" s="2">
        <v>42327</v>
      </c>
      <c r="U1238" s="1">
        <v>42335.602083333331</v>
      </c>
      <c r="V1238" s="2">
        <v>42336</v>
      </c>
      <c r="W1238">
        <v>0.625</v>
      </c>
      <c r="X1238" t="s">
        <v>57</v>
      </c>
      <c r="Y1238" t="s">
        <v>1458</v>
      </c>
      <c r="Z1238" s="2">
        <v>42327</v>
      </c>
      <c r="AA1238">
        <v>151656624</v>
      </c>
      <c r="AB1238" t="s">
        <v>59</v>
      </c>
      <c r="AC1238">
        <v>45</v>
      </c>
      <c r="AE1238">
        <v>2015</v>
      </c>
      <c r="AF1238">
        <v>355</v>
      </c>
      <c r="AG1238">
        <v>1403</v>
      </c>
      <c r="AH1238">
        <v>0</v>
      </c>
      <c r="AI1238">
        <v>355</v>
      </c>
      <c r="AJ1238">
        <v>355</v>
      </c>
      <c r="AK1238">
        <v>0</v>
      </c>
      <c r="AL1238">
        <v>0</v>
      </c>
      <c r="AM1238">
        <v>3425</v>
      </c>
      <c r="AN1238">
        <v>4281.25</v>
      </c>
      <c r="AO1238">
        <v>122</v>
      </c>
      <c r="AP1238">
        <v>11</v>
      </c>
      <c r="AQ1238" t="s">
        <v>1196</v>
      </c>
      <c r="AR1238" t="s">
        <v>246</v>
      </c>
    </row>
    <row r="1239" spans="1:44" x14ac:dyDescent="0.3">
      <c r="A1239" t="s">
        <v>1452</v>
      </c>
      <c r="B1239" t="s">
        <v>1453</v>
      </c>
      <c r="C1239" t="s">
        <v>1454</v>
      </c>
      <c r="D1239" t="s">
        <v>47</v>
      </c>
      <c r="E1239" t="s">
        <v>48</v>
      </c>
      <c r="F1239" s="1">
        <v>42335.572916666664</v>
      </c>
      <c r="G1239" t="s">
        <v>49</v>
      </c>
      <c r="H1239" t="s">
        <v>50</v>
      </c>
      <c r="I1239" s="1">
        <v>42335.602083333331</v>
      </c>
      <c r="J1239" s="2">
        <v>42335</v>
      </c>
      <c r="K1239" t="s">
        <v>186</v>
      </c>
      <c r="L1239" t="s">
        <v>1455</v>
      </c>
      <c r="M1239" t="s">
        <v>1456</v>
      </c>
      <c r="N1239" t="s">
        <v>371</v>
      </c>
      <c r="P1239" t="s">
        <v>372</v>
      </c>
      <c r="R1239" t="s">
        <v>56</v>
      </c>
      <c r="S1239">
        <v>1516045076</v>
      </c>
      <c r="T1239" s="2">
        <v>42327</v>
      </c>
      <c r="U1239" s="1">
        <v>42335.602083333331</v>
      </c>
      <c r="V1239" s="2">
        <v>42336</v>
      </c>
      <c r="W1239">
        <v>0.625</v>
      </c>
      <c r="X1239" t="s">
        <v>57</v>
      </c>
      <c r="Y1239" t="s">
        <v>1459</v>
      </c>
      <c r="Z1239" s="2">
        <v>42327</v>
      </c>
      <c r="AA1239">
        <v>151656624</v>
      </c>
      <c r="AB1239" t="s">
        <v>59</v>
      </c>
      <c r="AC1239">
        <v>18</v>
      </c>
      <c r="AE1239">
        <v>2015</v>
      </c>
      <c r="AF1239">
        <v>382</v>
      </c>
      <c r="AG1239">
        <v>1403</v>
      </c>
      <c r="AH1239">
        <v>0</v>
      </c>
      <c r="AI1239">
        <v>382</v>
      </c>
      <c r="AJ1239">
        <v>382</v>
      </c>
      <c r="AK1239">
        <v>0</v>
      </c>
      <c r="AL1239">
        <v>0</v>
      </c>
      <c r="AM1239">
        <v>3425</v>
      </c>
      <c r="AN1239">
        <v>4281.25</v>
      </c>
      <c r="AO1239">
        <v>243</v>
      </c>
      <c r="AP1239">
        <v>11</v>
      </c>
      <c r="AQ1239" t="s">
        <v>1196</v>
      </c>
      <c r="AR1239" t="s">
        <v>246</v>
      </c>
    </row>
    <row r="1240" spans="1:44" x14ac:dyDescent="0.3">
      <c r="A1240" t="s">
        <v>1452</v>
      </c>
      <c r="B1240" t="s">
        <v>1453</v>
      </c>
      <c r="C1240" t="s">
        <v>1454</v>
      </c>
      <c r="D1240" t="s">
        <v>47</v>
      </c>
      <c r="E1240" t="s">
        <v>48</v>
      </c>
      <c r="F1240" s="1">
        <v>42335.572916666664</v>
      </c>
      <c r="G1240" t="s">
        <v>49</v>
      </c>
      <c r="H1240" t="s">
        <v>50</v>
      </c>
      <c r="I1240" s="1">
        <v>42335.602083333331</v>
      </c>
      <c r="J1240" s="2">
        <v>42335</v>
      </c>
      <c r="K1240" t="s">
        <v>186</v>
      </c>
      <c r="L1240" t="s">
        <v>1455</v>
      </c>
      <c r="M1240" t="s">
        <v>1456</v>
      </c>
      <c r="N1240" t="s">
        <v>371</v>
      </c>
      <c r="P1240" t="s">
        <v>372</v>
      </c>
      <c r="R1240" t="s">
        <v>56</v>
      </c>
      <c r="S1240">
        <v>1516045076</v>
      </c>
      <c r="T1240" s="2">
        <v>42327</v>
      </c>
      <c r="U1240" s="1">
        <v>42335.602083333331</v>
      </c>
      <c r="V1240" s="2">
        <v>42336</v>
      </c>
      <c r="W1240">
        <v>0.625</v>
      </c>
      <c r="X1240" t="s">
        <v>57</v>
      </c>
      <c r="Y1240" t="s">
        <v>1460</v>
      </c>
      <c r="Z1240" s="2">
        <v>42327</v>
      </c>
      <c r="AA1240">
        <v>151656624</v>
      </c>
      <c r="AB1240" t="s">
        <v>59</v>
      </c>
      <c r="AC1240">
        <v>17</v>
      </c>
      <c r="AE1240">
        <v>2015</v>
      </c>
      <c r="AF1240">
        <v>383</v>
      </c>
      <c r="AG1240">
        <v>1403</v>
      </c>
      <c r="AH1240">
        <v>0</v>
      </c>
      <c r="AI1240">
        <v>383</v>
      </c>
      <c r="AJ1240">
        <v>383</v>
      </c>
      <c r="AK1240">
        <v>0</v>
      </c>
      <c r="AL1240">
        <v>0</v>
      </c>
      <c r="AM1240">
        <v>3425</v>
      </c>
      <c r="AN1240">
        <v>4281.25</v>
      </c>
      <c r="AO1240">
        <v>126</v>
      </c>
      <c r="AP1240">
        <v>11</v>
      </c>
      <c r="AQ1240" t="s">
        <v>1196</v>
      </c>
      <c r="AR1240" t="s">
        <v>246</v>
      </c>
    </row>
    <row r="1241" spans="1:44" x14ac:dyDescent="0.3">
      <c r="A1241" t="s">
        <v>1452</v>
      </c>
      <c r="B1241" t="s">
        <v>1453</v>
      </c>
      <c r="C1241" t="s">
        <v>1454</v>
      </c>
      <c r="D1241" t="s">
        <v>47</v>
      </c>
      <c r="E1241" t="s">
        <v>48</v>
      </c>
      <c r="F1241" s="1">
        <v>42335.572916666664</v>
      </c>
      <c r="G1241" t="s">
        <v>49</v>
      </c>
      <c r="H1241" t="s">
        <v>50</v>
      </c>
      <c r="I1241" s="1">
        <v>42335.602083333331</v>
      </c>
      <c r="J1241" s="2">
        <v>42335</v>
      </c>
      <c r="K1241" t="s">
        <v>186</v>
      </c>
      <c r="L1241" t="s">
        <v>1455</v>
      </c>
      <c r="M1241" t="s">
        <v>1456</v>
      </c>
      <c r="N1241" t="s">
        <v>371</v>
      </c>
      <c r="P1241" t="s">
        <v>372</v>
      </c>
      <c r="R1241" t="s">
        <v>56</v>
      </c>
      <c r="S1241">
        <v>1516045076</v>
      </c>
      <c r="T1241" s="2">
        <v>42327</v>
      </c>
      <c r="U1241" s="1">
        <v>42335.602083333331</v>
      </c>
      <c r="V1241" s="2">
        <v>42336</v>
      </c>
      <c r="W1241">
        <v>0.625</v>
      </c>
      <c r="X1241" t="s">
        <v>57</v>
      </c>
      <c r="Y1241" t="s">
        <v>1461</v>
      </c>
      <c r="Z1241" s="2">
        <v>42327</v>
      </c>
      <c r="AA1241">
        <v>151656624</v>
      </c>
      <c r="AB1241" t="s">
        <v>59</v>
      </c>
      <c r="AC1241">
        <v>28</v>
      </c>
      <c r="AE1241">
        <v>2015</v>
      </c>
      <c r="AF1241">
        <v>372</v>
      </c>
      <c r="AG1241">
        <v>1403</v>
      </c>
      <c r="AH1241">
        <v>0</v>
      </c>
      <c r="AI1241">
        <v>372</v>
      </c>
      <c r="AJ1241">
        <v>372</v>
      </c>
      <c r="AK1241">
        <v>0</v>
      </c>
      <c r="AL1241">
        <v>0</v>
      </c>
      <c r="AM1241">
        <v>3425</v>
      </c>
      <c r="AN1241">
        <v>4281.25</v>
      </c>
      <c r="AO1241">
        <v>455</v>
      </c>
      <c r="AP1241">
        <v>11</v>
      </c>
      <c r="AQ1241" t="s">
        <v>1196</v>
      </c>
      <c r="AR1241" t="s">
        <v>246</v>
      </c>
    </row>
    <row r="1242" spans="1:44" x14ac:dyDescent="0.3">
      <c r="A1242" t="s">
        <v>1452</v>
      </c>
      <c r="B1242" t="s">
        <v>1453</v>
      </c>
      <c r="C1242" t="s">
        <v>1454</v>
      </c>
      <c r="D1242" t="s">
        <v>47</v>
      </c>
      <c r="E1242" t="s">
        <v>48</v>
      </c>
      <c r="F1242" s="1">
        <v>42335.572916666664</v>
      </c>
      <c r="G1242" t="s">
        <v>49</v>
      </c>
      <c r="H1242" t="s">
        <v>50</v>
      </c>
      <c r="I1242" s="1">
        <v>42335.602083333331</v>
      </c>
      <c r="J1242" s="2">
        <v>42335</v>
      </c>
      <c r="K1242" t="s">
        <v>186</v>
      </c>
      <c r="L1242" t="s">
        <v>1455</v>
      </c>
      <c r="M1242" t="s">
        <v>1456</v>
      </c>
      <c r="N1242" t="s">
        <v>371</v>
      </c>
      <c r="P1242" t="s">
        <v>372</v>
      </c>
      <c r="R1242" t="s">
        <v>56</v>
      </c>
      <c r="S1242">
        <v>1516045076</v>
      </c>
      <c r="T1242" s="2">
        <v>42327</v>
      </c>
      <c r="U1242" s="1">
        <v>42335.602083333331</v>
      </c>
      <c r="V1242" s="2">
        <v>42336</v>
      </c>
      <c r="W1242">
        <v>0.625</v>
      </c>
      <c r="X1242" t="s">
        <v>57</v>
      </c>
      <c r="Y1242" t="s">
        <v>1462</v>
      </c>
      <c r="Z1242" s="2">
        <v>42327</v>
      </c>
      <c r="AA1242">
        <v>151656624</v>
      </c>
      <c r="AB1242" t="s">
        <v>59</v>
      </c>
      <c r="AC1242">
        <v>39</v>
      </c>
      <c r="AE1242">
        <v>2015</v>
      </c>
      <c r="AF1242">
        <v>361</v>
      </c>
      <c r="AG1242">
        <v>1403</v>
      </c>
      <c r="AH1242">
        <v>50</v>
      </c>
      <c r="AI1242">
        <v>241</v>
      </c>
      <c r="AJ1242">
        <v>361</v>
      </c>
      <c r="AK1242">
        <v>120</v>
      </c>
      <c r="AL1242">
        <v>0</v>
      </c>
      <c r="AM1242">
        <v>3425</v>
      </c>
      <c r="AN1242">
        <v>4281.25</v>
      </c>
      <c r="AO1242">
        <v>412</v>
      </c>
      <c r="AP1242">
        <v>11</v>
      </c>
      <c r="AQ1242" t="s">
        <v>1196</v>
      </c>
      <c r="AR1242" t="s">
        <v>246</v>
      </c>
    </row>
    <row r="1243" spans="1:44" x14ac:dyDescent="0.3">
      <c r="A1243" t="s">
        <v>1452</v>
      </c>
      <c r="B1243" t="s">
        <v>1453</v>
      </c>
      <c r="C1243" t="s">
        <v>1454</v>
      </c>
      <c r="D1243" t="s">
        <v>47</v>
      </c>
      <c r="E1243" t="s">
        <v>48</v>
      </c>
      <c r="F1243" s="1">
        <v>42335.572916666664</v>
      </c>
      <c r="G1243" t="s">
        <v>49</v>
      </c>
      <c r="H1243" t="s">
        <v>50</v>
      </c>
      <c r="I1243" s="1">
        <v>42335.602083333331</v>
      </c>
      <c r="J1243" s="2">
        <v>42335</v>
      </c>
      <c r="K1243" t="s">
        <v>186</v>
      </c>
      <c r="L1243" t="s">
        <v>1455</v>
      </c>
      <c r="M1243" t="s">
        <v>1456</v>
      </c>
      <c r="N1243" t="s">
        <v>371</v>
      </c>
      <c r="P1243" t="s">
        <v>372</v>
      </c>
      <c r="R1243" t="s">
        <v>56</v>
      </c>
      <c r="S1243">
        <v>1516045076</v>
      </c>
      <c r="T1243" s="2">
        <v>42327</v>
      </c>
      <c r="U1243" s="1">
        <v>42335.602083333331</v>
      </c>
      <c r="V1243" s="2">
        <v>42336</v>
      </c>
      <c r="W1243">
        <v>0.625</v>
      </c>
      <c r="X1243" t="s">
        <v>57</v>
      </c>
      <c r="Y1243" t="s">
        <v>1463</v>
      </c>
      <c r="Z1243" s="2">
        <v>42327</v>
      </c>
      <c r="AA1243">
        <v>151656624</v>
      </c>
      <c r="AB1243" t="s">
        <v>59</v>
      </c>
      <c r="AC1243">
        <v>35</v>
      </c>
      <c r="AE1243">
        <v>2015</v>
      </c>
      <c r="AF1243">
        <v>365</v>
      </c>
      <c r="AG1243">
        <v>1403</v>
      </c>
      <c r="AH1243">
        <v>0</v>
      </c>
      <c r="AI1243">
        <v>365</v>
      </c>
      <c r="AJ1243">
        <v>365</v>
      </c>
      <c r="AK1243">
        <v>0</v>
      </c>
      <c r="AL1243">
        <v>0</v>
      </c>
      <c r="AM1243">
        <v>3425</v>
      </c>
      <c r="AN1243">
        <v>4281.25</v>
      </c>
      <c r="AO1243">
        <v>433</v>
      </c>
      <c r="AP1243">
        <v>11</v>
      </c>
      <c r="AQ1243" t="s">
        <v>1196</v>
      </c>
      <c r="AR1243" t="s">
        <v>246</v>
      </c>
    </row>
    <row r="1244" spans="1:44" x14ac:dyDescent="0.3">
      <c r="A1244" t="s">
        <v>1452</v>
      </c>
      <c r="B1244" t="s">
        <v>1453</v>
      </c>
      <c r="C1244" t="s">
        <v>1454</v>
      </c>
      <c r="D1244" t="s">
        <v>47</v>
      </c>
      <c r="E1244" t="s">
        <v>48</v>
      </c>
      <c r="F1244" s="1">
        <v>42335.789583333331</v>
      </c>
      <c r="G1244" t="s">
        <v>100</v>
      </c>
      <c r="H1244" t="s">
        <v>101</v>
      </c>
      <c r="I1244" s="1">
        <v>42335.789583333331</v>
      </c>
      <c r="J1244" s="2">
        <v>42335</v>
      </c>
      <c r="K1244" t="s">
        <v>186</v>
      </c>
      <c r="L1244" t="s">
        <v>1455</v>
      </c>
      <c r="M1244" t="s">
        <v>1456</v>
      </c>
      <c r="N1244" t="s">
        <v>76</v>
      </c>
      <c r="P1244" t="s">
        <v>77</v>
      </c>
      <c r="R1244" t="s">
        <v>78</v>
      </c>
      <c r="S1244">
        <v>1516045076</v>
      </c>
      <c r="T1244" s="2">
        <v>42327</v>
      </c>
      <c r="U1244" s="1">
        <v>42335.789583333331</v>
      </c>
      <c r="V1244" s="2">
        <v>42336</v>
      </c>
      <c r="W1244">
        <v>0.625</v>
      </c>
      <c r="X1244" t="s">
        <v>79</v>
      </c>
      <c r="Y1244" t="s">
        <v>1457</v>
      </c>
      <c r="Z1244" s="2">
        <v>42327</v>
      </c>
      <c r="AA1244">
        <v>151656624</v>
      </c>
      <c r="AB1244" t="s">
        <v>78</v>
      </c>
      <c r="AC1244">
        <v>0</v>
      </c>
      <c r="AE1244">
        <v>2015</v>
      </c>
      <c r="AF1244">
        <v>372</v>
      </c>
      <c r="AG1244">
        <v>1403</v>
      </c>
      <c r="AH1244">
        <v>0</v>
      </c>
      <c r="AI1244">
        <v>372</v>
      </c>
      <c r="AJ1244">
        <v>372</v>
      </c>
      <c r="AK1244">
        <v>0</v>
      </c>
      <c r="AL1244">
        <v>0</v>
      </c>
      <c r="AM1244">
        <v>3425</v>
      </c>
      <c r="AN1244">
        <v>4281.25</v>
      </c>
      <c r="AO1244">
        <v>218</v>
      </c>
      <c r="AP1244">
        <v>11</v>
      </c>
      <c r="AQ1244" t="s">
        <v>1196</v>
      </c>
      <c r="AR1244" t="s">
        <v>246</v>
      </c>
    </row>
    <row r="1245" spans="1:44" x14ac:dyDescent="0.3">
      <c r="A1245" t="s">
        <v>1452</v>
      </c>
      <c r="B1245" t="s">
        <v>1453</v>
      </c>
      <c r="C1245" t="s">
        <v>1454</v>
      </c>
      <c r="D1245" t="s">
        <v>47</v>
      </c>
      <c r="E1245" t="s">
        <v>48</v>
      </c>
      <c r="F1245" s="1">
        <v>42335.789583333331</v>
      </c>
      <c r="G1245" t="s">
        <v>100</v>
      </c>
      <c r="H1245" t="s">
        <v>101</v>
      </c>
      <c r="I1245" s="1">
        <v>42335.789583333331</v>
      </c>
      <c r="J1245" s="2">
        <v>42335</v>
      </c>
      <c r="K1245" t="s">
        <v>186</v>
      </c>
      <c r="L1245" t="s">
        <v>1455</v>
      </c>
      <c r="M1245" t="s">
        <v>1456</v>
      </c>
      <c r="N1245" t="s">
        <v>76</v>
      </c>
      <c r="P1245" t="s">
        <v>77</v>
      </c>
      <c r="R1245" t="s">
        <v>78</v>
      </c>
      <c r="S1245">
        <v>1516045076</v>
      </c>
      <c r="T1245" s="2">
        <v>42327</v>
      </c>
      <c r="U1245" s="1">
        <v>42335.789583333331</v>
      </c>
      <c r="V1245" s="2">
        <v>42336</v>
      </c>
      <c r="W1245">
        <v>0.625</v>
      </c>
      <c r="X1245" t="s">
        <v>79</v>
      </c>
      <c r="Y1245" t="s">
        <v>1458</v>
      </c>
      <c r="Z1245" s="2">
        <v>42327</v>
      </c>
      <c r="AA1245">
        <v>151656624</v>
      </c>
      <c r="AB1245" t="s">
        <v>78</v>
      </c>
      <c r="AC1245">
        <v>0</v>
      </c>
      <c r="AE1245">
        <v>2015</v>
      </c>
      <c r="AF1245">
        <v>355</v>
      </c>
      <c r="AG1245">
        <v>1403</v>
      </c>
      <c r="AH1245">
        <v>0</v>
      </c>
      <c r="AI1245">
        <v>355</v>
      </c>
      <c r="AJ1245">
        <v>355</v>
      </c>
      <c r="AK1245">
        <v>0</v>
      </c>
      <c r="AL1245">
        <v>0</v>
      </c>
      <c r="AM1245">
        <v>3425</v>
      </c>
      <c r="AN1245">
        <v>4281.25</v>
      </c>
      <c r="AO1245">
        <v>122</v>
      </c>
      <c r="AP1245">
        <v>11</v>
      </c>
      <c r="AQ1245" t="s">
        <v>1196</v>
      </c>
      <c r="AR1245" t="s">
        <v>246</v>
      </c>
    </row>
    <row r="1246" spans="1:44" x14ac:dyDescent="0.3">
      <c r="A1246" t="s">
        <v>1452</v>
      </c>
      <c r="B1246" t="s">
        <v>1453</v>
      </c>
      <c r="C1246" t="s">
        <v>1454</v>
      </c>
      <c r="D1246" t="s">
        <v>47</v>
      </c>
      <c r="E1246" t="s">
        <v>48</v>
      </c>
      <c r="F1246" s="1">
        <v>42335.789583333331</v>
      </c>
      <c r="G1246" t="s">
        <v>100</v>
      </c>
      <c r="H1246" t="s">
        <v>101</v>
      </c>
      <c r="I1246" s="1">
        <v>42335.789583333331</v>
      </c>
      <c r="J1246" s="2">
        <v>42335</v>
      </c>
      <c r="K1246" t="s">
        <v>186</v>
      </c>
      <c r="L1246" t="s">
        <v>1455</v>
      </c>
      <c r="M1246" t="s">
        <v>1456</v>
      </c>
      <c r="N1246" t="s">
        <v>76</v>
      </c>
      <c r="P1246" t="s">
        <v>77</v>
      </c>
      <c r="R1246" t="s">
        <v>78</v>
      </c>
      <c r="S1246">
        <v>1516045076</v>
      </c>
      <c r="T1246" s="2">
        <v>42327</v>
      </c>
      <c r="U1246" s="1">
        <v>42335.789583333331</v>
      </c>
      <c r="V1246" s="2">
        <v>42336</v>
      </c>
      <c r="W1246">
        <v>0.625</v>
      </c>
      <c r="X1246" t="s">
        <v>79</v>
      </c>
      <c r="Y1246" t="s">
        <v>1459</v>
      </c>
      <c r="Z1246" s="2">
        <v>42327</v>
      </c>
      <c r="AA1246">
        <v>151656624</v>
      </c>
      <c r="AB1246" t="s">
        <v>78</v>
      </c>
      <c r="AC1246">
        <v>0</v>
      </c>
      <c r="AE1246">
        <v>2015</v>
      </c>
      <c r="AF1246">
        <v>382</v>
      </c>
      <c r="AG1246">
        <v>1403</v>
      </c>
      <c r="AH1246">
        <v>0</v>
      </c>
      <c r="AI1246">
        <v>382</v>
      </c>
      <c r="AJ1246">
        <v>382</v>
      </c>
      <c r="AK1246">
        <v>0</v>
      </c>
      <c r="AL1246">
        <v>0</v>
      </c>
      <c r="AM1246">
        <v>3425</v>
      </c>
      <c r="AN1246">
        <v>4281.25</v>
      </c>
      <c r="AO1246">
        <v>243</v>
      </c>
      <c r="AP1246">
        <v>11</v>
      </c>
      <c r="AQ1246" t="s">
        <v>1196</v>
      </c>
      <c r="AR1246" t="s">
        <v>246</v>
      </c>
    </row>
    <row r="1247" spans="1:44" x14ac:dyDescent="0.3">
      <c r="A1247" t="s">
        <v>1452</v>
      </c>
      <c r="B1247" t="s">
        <v>1453</v>
      </c>
      <c r="C1247" t="s">
        <v>1454</v>
      </c>
      <c r="D1247" t="s">
        <v>47</v>
      </c>
      <c r="E1247" t="s">
        <v>48</v>
      </c>
      <c r="F1247" s="1">
        <v>42335.789583333331</v>
      </c>
      <c r="G1247" t="s">
        <v>100</v>
      </c>
      <c r="H1247" t="s">
        <v>101</v>
      </c>
      <c r="I1247" s="1">
        <v>42335.789583333331</v>
      </c>
      <c r="J1247" s="2">
        <v>42335</v>
      </c>
      <c r="K1247" t="s">
        <v>186</v>
      </c>
      <c r="L1247" t="s">
        <v>1455</v>
      </c>
      <c r="M1247" t="s">
        <v>1456</v>
      </c>
      <c r="N1247" t="s">
        <v>76</v>
      </c>
      <c r="P1247" t="s">
        <v>77</v>
      </c>
      <c r="R1247" t="s">
        <v>78</v>
      </c>
      <c r="S1247">
        <v>1516045076</v>
      </c>
      <c r="T1247" s="2">
        <v>42327</v>
      </c>
      <c r="U1247" s="1">
        <v>42335.789583333331</v>
      </c>
      <c r="V1247" s="2">
        <v>42336</v>
      </c>
      <c r="W1247">
        <v>0.625</v>
      </c>
      <c r="X1247" t="s">
        <v>79</v>
      </c>
      <c r="Y1247" t="s">
        <v>1460</v>
      </c>
      <c r="Z1247" s="2">
        <v>42327</v>
      </c>
      <c r="AA1247">
        <v>151656624</v>
      </c>
      <c r="AB1247" t="s">
        <v>78</v>
      </c>
      <c r="AC1247">
        <v>0</v>
      </c>
      <c r="AE1247">
        <v>2015</v>
      </c>
      <c r="AF1247">
        <v>383</v>
      </c>
      <c r="AG1247">
        <v>1403</v>
      </c>
      <c r="AH1247">
        <v>0</v>
      </c>
      <c r="AI1247">
        <v>383</v>
      </c>
      <c r="AJ1247">
        <v>383</v>
      </c>
      <c r="AK1247">
        <v>0</v>
      </c>
      <c r="AL1247">
        <v>0</v>
      </c>
      <c r="AM1247">
        <v>3425</v>
      </c>
      <c r="AN1247">
        <v>4281.25</v>
      </c>
      <c r="AO1247">
        <v>126</v>
      </c>
      <c r="AP1247">
        <v>11</v>
      </c>
      <c r="AQ1247" t="s">
        <v>1196</v>
      </c>
      <c r="AR1247" t="s">
        <v>246</v>
      </c>
    </row>
    <row r="1248" spans="1:44" x14ac:dyDescent="0.3">
      <c r="A1248" t="s">
        <v>1452</v>
      </c>
      <c r="B1248" t="s">
        <v>1453</v>
      </c>
      <c r="C1248" t="s">
        <v>1454</v>
      </c>
      <c r="D1248" t="s">
        <v>47</v>
      </c>
      <c r="E1248" t="s">
        <v>48</v>
      </c>
      <c r="F1248" s="1">
        <v>42335.789583333331</v>
      </c>
      <c r="G1248" t="s">
        <v>100</v>
      </c>
      <c r="H1248" t="s">
        <v>101</v>
      </c>
      <c r="I1248" s="1">
        <v>42335.789583333331</v>
      </c>
      <c r="J1248" s="2">
        <v>42335</v>
      </c>
      <c r="K1248" t="s">
        <v>186</v>
      </c>
      <c r="L1248" t="s">
        <v>1455</v>
      </c>
      <c r="M1248" t="s">
        <v>1456</v>
      </c>
      <c r="N1248" t="s">
        <v>76</v>
      </c>
      <c r="P1248" t="s">
        <v>77</v>
      </c>
      <c r="R1248" t="s">
        <v>78</v>
      </c>
      <c r="S1248">
        <v>1516045076</v>
      </c>
      <c r="T1248" s="2">
        <v>42327</v>
      </c>
      <c r="U1248" s="1">
        <v>42335.789583333331</v>
      </c>
      <c r="V1248" s="2">
        <v>42336</v>
      </c>
      <c r="W1248">
        <v>0.625</v>
      </c>
      <c r="X1248" t="s">
        <v>79</v>
      </c>
      <c r="Y1248" t="s">
        <v>1461</v>
      </c>
      <c r="Z1248" s="2">
        <v>42327</v>
      </c>
      <c r="AA1248">
        <v>151656624</v>
      </c>
      <c r="AB1248" t="s">
        <v>78</v>
      </c>
      <c r="AC1248">
        <v>0</v>
      </c>
      <c r="AE1248">
        <v>2015</v>
      </c>
      <c r="AF1248">
        <v>372</v>
      </c>
      <c r="AG1248">
        <v>1403</v>
      </c>
      <c r="AH1248">
        <v>0</v>
      </c>
      <c r="AI1248">
        <v>372</v>
      </c>
      <c r="AJ1248">
        <v>372</v>
      </c>
      <c r="AK1248">
        <v>0</v>
      </c>
      <c r="AL1248">
        <v>0</v>
      </c>
      <c r="AM1248">
        <v>3425</v>
      </c>
      <c r="AN1248">
        <v>4281.25</v>
      </c>
      <c r="AO1248">
        <v>455</v>
      </c>
      <c r="AP1248">
        <v>11</v>
      </c>
      <c r="AQ1248" t="s">
        <v>1196</v>
      </c>
      <c r="AR1248" t="s">
        <v>246</v>
      </c>
    </row>
    <row r="1249" spans="1:44" x14ac:dyDescent="0.3">
      <c r="A1249" t="s">
        <v>1452</v>
      </c>
      <c r="B1249" t="s">
        <v>1453</v>
      </c>
      <c r="C1249" t="s">
        <v>1454</v>
      </c>
      <c r="D1249" t="s">
        <v>47</v>
      </c>
      <c r="E1249" t="s">
        <v>48</v>
      </c>
      <c r="F1249" s="1">
        <v>42335.789583333331</v>
      </c>
      <c r="G1249" t="s">
        <v>100</v>
      </c>
      <c r="H1249" t="s">
        <v>101</v>
      </c>
      <c r="I1249" s="1">
        <v>42335.789583333331</v>
      </c>
      <c r="J1249" s="2">
        <v>42335</v>
      </c>
      <c r="K1249" t="s">
        <v>186</v>
      </c>
      <c r="L1249" t="s">
        <v>1455</v>
      </c>
      <c r="M1249" t="s">
        <v>1456</v>
      </c>
      <c r="N1249" t="s">
        <v>76</v>
      </c>
      <c r="P1249" t="s">
        <v>77</v>
      </c>
      <c r="R1249" t="s">
        <v>78</v>
      </c>
      <c r="S1249">
        <v>1516045076</v>
      </c>
      <c r="T1249" s="2">
        <v>42327</v>
      </c>
      <c r="U1249" s="1">
        <v>42335.789583333331</v>
      </c>
      <c r="V1249" s="2">
        <v>42336</v>
      </c>
      <c r="W1249">
        <v>0.625</v>
      </c>
      <c r="X1249" t="s">
        <v>79</v>
      </c>
      <c r="Y1249" t="s">
        <v>1462</v>
      </c>
      <c r="Z1249" s="2">
        <v>42327</v>
      </c>
      <c r="AA1249">
        <v>151656624</v>
      </c>
      <c r="AB1249" t="s">
        <v>78</v>
      </c>
      <c r="AC1249">
        <v>0</v>
      </c>
      <c r="AE1249">
        <v>2015</v>
      </c>
      <c r="AF1249">
        <v>361</v>
      </c>
      <c r="AG1249">
        <v>1403</v>
      </c>
      <c r="AH1249">
        <v>0</v>
      </c>
      <c r="AI1249">
        <v>361</v>
      </c>
      <c r="AJ1249">
        <v>361</v>
      </c>
      <c r="AK1249">
        <v>0</v>
      </c>
      <c r="AL1249">
        <v>0</v>
      </c>
      <c r="AM1249">
        <v>3425</v>
      </c>
      <c r="AN1249">
        <v>4281.25</v>
      </c>
      <c r="AO1249">
        <v>412</v>
      </c>
      <c r="AP1249">
        <v>11</v>
      </c>
      <c r="AQ1249" t="s">
        <v>1196</v>
      </c>
      <c r="AR1249" t="s">
        <v>246</v>
      </c>
    </row>
    <row r="1250" spans="1:44" x14ac:dyDescent="0.3">
      <c r="A1250" t="s">
        <v>1452</v>
      </c>
      <c r="B1250" t="s">
        <v>1453</v>
      </c>
      <c r="C1250" t="s">
        <v>1454</v>
      </c>
      <c r="D1250" t="s">
        <v>47</v>
      </c>
      <c r="E1250" t="s">
        <v>48</v>
      </c>
      <c r="F1250" s="1">
        <v>42335.789583333331</v>
      </c>
      <c r="G1250" t="s">
        <v>100</v>
      </c>
      <c r="H1250" t="s">
        <v>101</v>
      </c>
      <c r="I1250" s="1">
        <v>42335.789583333331</v>
      </c>
      <c r="J1250" s="2">
        <v>42335</v>
      </c>
      <c r="K1250" t="s">
        <v>186</v>
      </c>
      <c r="L1250" t="s">
        <v>1455</v>
      </c>
      <c r="M1250" t="s">
        <v>1456</v>
      </c>
      <c r="N1250" t="s">
        <v>76</v>
      </c>
      <c r="P1250" t="s">
        <v>77</v>
      </c>
      <c r="R1250" t="s">
        <v>78</v>
      </c>
      <c r="S1250">
        <v>1516045076</v>
      </c>
      <c r="T1250" s="2">
        <v>42327</v>
      </c>
      <c r="U1250" s="1">
        <v>42335.789583333331</v>
      </c>
      <c r="V1250" s="2">
        <v>42336</v>
      </c>
      <c r="W1250">
        <v>0.625</v>
      </c>
      <c r="X1250" t="s">
        <v>79</v>
      </c>
      <c r="Y1250" t="s">
        <v>1463</v>
      </c>
      <c r="Z1250" s="2">
        <v>42327</v>
      </c>
      <c r="AA1250">
        <v>151656624</v>
      </c>
      <c r="AB1250" t="s">
        <v>78</v>
      </c>
      <c r="AC1250">
        <v>0</v>
      </c>
      <c r="AE1250">
        <v>2015</v>
      </c>
      <c r="AF1250">
        <v>365</v>
      </c>
      <c r="AG1250">
        <v>1403</v>
      </c>
      <c r="AH1250">
        <v>0</v>
      </c>
      <c r="AI1250">
        <v>365</v>
      </c>
      <c r="AJ1250">
        <v>365</v>
      </c>
      <c r="AK1250">
        <v>0</v>
      </c>
      <c r="AL1250">
        <v>0</v>
      </c>
      <c r="AM1250">
        <v>3425</v>
      </c>
      <c r="AN1250">
        <v>4281.25</v>
      </c>
      <c r="AO1250">
        <v>433</v>
      </c>
      <c r="AP1250">
        <v>11</v>
      </c>
      <c r="AQ1250" t="s">
        <v>1196</v>
      </c>
      <c r="AR1250" t="s">
        <v>246</v>
      </c>
    </row>
    <row r="1251" spans="1:44" x14ac:dyDescent="0.3">
      <c r="A1251" t="s">
        <v>1452</v>
      </c>
      <c r="B1251" t="s">
        <v>1453</v>
      </c>
      <c r="C1251" t="s">
        <v>1454</v>
      </c>
      <c r="D1251" t="s">
        <v>47</v>
      </c>
      <c r="E1251" t="s">
        <v>48</v>
      </c>
      <c r="F1251" s="1">
        <v>42335.789583333331</v>
      </c>
      <c r="G1251" t="s">
        <v>105</v>
      </c>
      <c r="H1251" t="s">
        <v>106</v>
      </c>
      <c r="I1251" s="1">
        <v>42335.790277777778</v>
      </c>
      <c r="J1251" s="2">
        <v>42335</v>
      </c>
      <c r="K1251" t="s">
        <v>186</v>
      </c>
      <c r="L1251" t="s">
        <v>1455</v>
      </c>
      <c r="M1251" t="s">
        <v>1456</v>
      </c>
      <c r="N1251" t="s">
        <v>82</v>
      </c>
      <c r="O1251" t="s">
        <v>82</v>
      </c>
      <c r="P1251" t="s">
        <v>83</v>
      </c>
      <c r="Q1251" t="s">
        <v>83</v>
      </c>
      <c r="R1251" t="s">
        <v>84</v>
      </c>
      <c r="S1251">
        <v>1516045076</v>
      </c>
      <c r="T1251" s="2">
        <v>42327</v>
      </c>
      <c r="U1251" s="1">
        <v>42335.790277777778</v>
      </c>
      <c r="V1251" s="2">
        <v>42336</v>
      </c>
      <c r="W1251">
        <v>0.625</v>
      </c>
      <c r="X1251" t="s">
        <v>79</v>
      </c>
      <c r="Y1251" t="s">
        <v>1457</v>
      </c>
      <c r="Z1251" s="2">
        <v>42327</v>
      </c>
      <c r="AA1251">
        <v>151656624</v>
      </c>
      <c r="AB1251" t="s">
        <v>84</v>
      </c>
      <c r="AC1251">
        <v>0</v>
      </c>
      <c r="AD1251">
        <v>372</v>
      </c>
      <c r="AE1251">
        <v>2015</v>
      </c>
      <c r="AF1251">
        <v>372</v>
      </c>
      <c r="AG1251">
        <v>1403</v>
      </c>
      <c r="AH1251">
        <v>0</v>
      </c>
      <c r="AI1251">
        <v>372</v>
      </c>
      <c r="AJ1251">
        <v>372</v>
      </c>
      <c r="AK1251">
        <v>0</v>
      </c>
      <c r="AL1251">
        <v>0</v>
      </c>
      <c r="AM1251">
        <v>3425</v>
      </c>
      <c r="AN1251">
        <v>4281.25</v>
      </c>
      <c r="AO1251">
        <v>218</v>
      </c>
      <c r="AP1251">
        <v>11</v>
      </c>
      <c r="AQ1251" t="s">
        <v>1196</v>
      </c>
      <c r="AR1251" t="s">
        <v>246</v>
      </c>
    </row>
    <row r="1252" spans="1:44" x14ac:dyDescent="0.3">
      <c r="A1252" t="s">
        <v>1452</v>
      </c>
      <c r="B1252" t="s">
        <v>1453</v>
      </c>
      <c r="C1252" t="s">
        <v>1454</v>
      </c>
      <c r="D1252" t="s">
        <v>47</v>
      </c>
      <c r="E1252" t="s">
        <v>48</v>
      </c>
      <c r="F1252" s="1">
        <v>42335.789583333331</v>
      </c>
      <c r="G1252" t="s">
        <v>105</v>
      </c>
      <c r="H1252" t="s">
        <v>106</v>
      </c>
      <c r="I1252" s="1">
        <v>42335.790277777778</v>
      </c>
      <c r="J1252" s="2">
        <v>42335</v>
      </c>
      <c r="K1252" t="s">
        <v>186</v>
      </c>
      <c r="L1252" t="s">
        <v>1455</v>
      </c>
      <c r="M1252" t="s">
        <v>1456</v>
      </c>
      <c r="N1252" t="s">
        <v>82</v>
      </c>
      <c r="O1252" t="s">
        <v>82</v>
      </c>
      <c r="P1252" t="s">
        <v>83</v>
      </c>
      <c r="Q1252" t="s">
        <v>83</v>
      </c>
      <c r="R1252" t="s">
        <v>84</v>
      </c>
      <c r="S1252">
        <v>1516045076</v>
      </c>
      <c r="T1252" s="2">
        <v>42327</v>
      </c>
      <c r="U1252" s="1">
        <v>42335.790277777778</v>
      </c>
      <c r="V1252" s="2">
        <v>42336</v>
      </c>
      <c r="W1252">
        <v>0.625</v>
      </c>
      <c r="X1252" t="s">
        <v>79</v>
      </c>
      <c r="Y1252" t="s">
        <v>1458</v>
      </c>
      <c r="Z1252" s="2">
        <v>42327</v>
      </c>
      <c r="AA1252">
        <v>151656624</v>
      </c>
      <c r="AB1252" t="s">
        <v>84</v>
      </c>
      <c r="AC1252">
        <v>0</v>
      </c>
      <c r="AD1252">
        <v>355</v>
      </c>
      <c r="AE1252">
        <v>2015</v>
      </c>
      <c r="AF1252">
        <v>355</v>
      </c>
      <c r="AG1252">
        <v>1403</v>
      </c>
      <c r="AH1252">
        <v>0</v>
      </c>
      <c r="AI1252">
        <v>355</v>
      </c>
      <c r="AJ1252">
        <v>355</v>
      </c>
      <c r="AK1252">
        <v>0</v>
      </c>
      <c r="AL1252">
        <v>0</v>
      </c>
      <c r="AM1252">
        <v>3425</v>
      </c>
      <c r="AN1252">
        <v>4281.25</v>
      </c>
      <c r="AO1252">
        <v>122</v>
      </c>
      <c r="AP1252">
        <v>11</v>
      </c>
      <c r="AQ1252" t="s">
        <v>1196</v>
      </c>
      <c r="AR1252" t="s">
        <v>246</v>
      </c>
    </row>
    <row r="1253" spans="1:44" x14ac:dyDescent="0.3">
      <c r="A1253" t="s">
        <v>1452</v>
      </c>
      <c r="B1253" t="s">
        <v>1453</v>
      </c>
      <c r="C1253" t="s">
        <v>1454</v>
      </c>
      <c r="D1253" t="s">
        <v>47</v>
      </c>
      <c r="E1253" t="s">
        <v>48</v>
      </c>
      <c r="F1253" s="1">
        <v>42335.789583333331</v>
      </c>
      <c r="G1253" t="s">
        <v>105</v>
      </c>
      <c r="H1253" t="s">
        <v>106</v>
      </c>
      <c r="I1253" s="1">
        <v>42335.790277777778</v>
      </c>
      <c r="J1253" s="2">
        <v>42335</v>
      </c>
      <c r="K1253" t="s">
        <v>186</v>
      </c>
      <c r="L1253" t="s">
        <v>1455</v>
      </c>
      <c r="M1253" t="s">
        <v>1456</v>
      </c>
      <c r="N1253" t="s">
        <v>82</v>
      </c>
      <c r="O1253" t="s">
        <v>82</v>
      </c>
      <c r="P1253" t="s">
        <v>83</v>
      </c>
      <c r="Q1253" t="s">
        <v>83</v>
      </c>
      <c r="R1253" t="s">
        <v>84</v>
      </c>
      <c r="S1253">
        <v>1516045076</v>
      </c>
      <c r="T1253" s="2">
        <v>42327</v>
      </c>
      <c r="U1253" s="1">
        <v>42335.790277777778</v>
      </c>
      <c r="V1253" s="2">
        <v>42336</v>
      </c>
      <c r="W1253">
        <v>0.625</v>
      </c>
      <c r="X1253" t="s">
        <v>79</v>
      </c>
      <c r="Y1253" t="s">
        <v>1459</v>
      </c>
      <c r="Z1253" s="2">
        <v>42327</v>
      </c>
      <c r="AA1253">
        <v>151656624</v>
      </c>
      <c r="AB1253" t="s">
        <v>84</v>
      </c>
      <c r="AC1253">
        <v>0</v>
      </c>
      <c r="AD1253">
        <v>382</v>
      </c>
      <c r="AE1253">
        <v>2015</v>
      </c>
      <c r="AF1253">
        <v>382</v>
      </c>
      <c r="AG1253">
        <v>1403</v>
      </c>
      <c r="AH1253">
        <v>0</v>
      </c>
      <c r="AI1253">
        <v>382</v>
      </c>
      <c r="AJ1253">
        <v>382</v>
      </c>
      <c r="AK1253">
        <v>0</v>
      </c>
      <c r="AL1253">
        <v>0</v>
      </c>
      <c r="AM1253">
        <v>3425</v>
      </c>
      <c r="AN1253">
        <v>4281.25</v>
      </c>
      <c r="AO1253">
        <v>243</v>
      </c>
      <c r="AP1253">
        <v>11</v>
      </c>
      <c r="AQ1253" t="s">
        <v>1196</v>
      </c>
      <c r="AR1253" t="s">
        <v>246</v>
      </c>
    </row>
    <row r="1254" spans="1:44" x14ac:dyDescent="0.3">
      <c r="A1254" t="s">
        <v>1452</v>
      </c>
      <c r="B1254" t="s">
        <v>1453</v>
      </c>
      <c r="C1254" t="s">
        <v>1454</v>
      </c>
      <c r="D1254" t="s">
        <v>47</v>
      </c>
      <c r="E1254" t="s">
        <v>48</v>
      </c>
      <c r="F1254" s="1">
        <v>42335.789583333331</v>
      </c>
      <c r="G1254" t="s">
        <v>105</v>
      </c>
      <c r="H1254" t="s">
        <v>106</v>
      </c>
      <c r="I1254" s="1">
        <v>42335.790277777778</v>
      </c>
      <c r="J1254" s="2">
        <v>42335</v>
      </c>
      <c r="K1254" t="s">
        <v>186</v>
      </c>
      <c r="L1254" t="s">
        <v>1455</v>
      </c>
      <c r="M1254" t="s">
        <v>1456</v>
      </c>
      <c r="N1254" t="s">
        <v>82</v>
      </c>
      <c r="O1254" t="s">
        <v>82</v>
      </c>
      <c r="P1254" t="s">
        <v>83</v>
      </c>
      <c r="Q1254" t="s">
        <v>83</v>
      </c>
      <c r="R1254" t="s">
        <v>84</v>
      </c>
      <c r="S1254">
        <v>1516045076</v>
      </c>
      <c r="T1254" s="2">
        <v>42327</v>
      </c>
      <c r="U1254" s="1">
        <v>42335.790277777778</v>
      </c>
      <c r="V1254" s="2">
        <v>42336</v>
      </c>
      <c r="W1254">
        <v>0.625</v>
      </c>
      <c r="X1254" t="s">
        <v>79</v>
      </c>
      <c r="Y1254" t="s">
        <v>1460</v>
      </c>
      <c r="Z1254" s="2">
        <v>42327</v>
      </c>
      <c r="AA1254">
        <v>151656624</v>
      </c>
      <c r="AB1254" t="s">
        <v>84</v>
      </c>
      <c r="AC1254">
        <v>0</v>
      </c>
      <c r="AD1254">
        <v>383</v>
      </c>
      <c r="AE1254">
        <v>2015</v>
      </c>
      <c r="AF1254">
        <v>383</v>
      </c>
      <c r="AG1254">
        <v>1403</v>
      </c>
      <c r="AH1254">
        <v>0</v>
      </c>
      <c r="AI1254">
        <v>383</v>
      </c>
      <c r="AJ1254">
        <v>383</v>
      </c>
      <c r="AK1254">
        <v>0</v>
      </c>
      <c r="AL1254">
        <v>0</v>
      </c>
      <c r="AM1254">
        <v>3425</v>
      </c>
      <c r="AN1254">
        <v>4281.25</v>
      </c>
      <c r="AO1254">
        <v>126</v>
      </c>
      <c r="AP1254">
        <v>11</v>
      </c>
      <c r="AQ1254" t="s">
        <v>1196</v>
      </c>
      <c r="AR1254" t="s">
        <v>246</v>
      </c>
    </row>
    <row r="1255" spans="1:44" x14ac:dyDescent="0.3">
      <c r="A1255" t="s">
        <v>1452</v>
      </c>
      <c r="B1255" t="s">
        <v>1453</v>
      </c>
      <c r="C1255" t="s">
        <v>1454</v>
      </c>
      <c r="D1255" t="s">
        <v>47</v>
      </c>
      <c r="E1255" t="s">
        <v>48</v>
      </c>
      <c r="F1255" s="1">
        <v>42335.789583333331</v>
      </c>
      <c r="G1255" t="s">
        <v>105</v>
      </c>
      <c r="H1255" t="s">
        <v>106</v>
      </c>
      <c r="I1255" s="1">
        <v>42335.790277777778</v>
      </c>
      <c r="J1255" s="2">
        <v>42335</v>
      </c>
      <c r="K1255" t="s">
        <v>186</v>
      </c>
      <c r="L1255" t="s">
        <v>1455</v>
      </c>
      <c r="M1255" t="s">
        <v>1456</v>
      </c>
      <c r="N1255" t="s">
        <v>82</v>
      </c>
      <c r="O1255" t="s">
        <v>82</v>
      </c>
      <c r="P1255" t="s">
        <v>83</v>
      </c>
      <c r="Q1255" t="s">
        <v>83</v>
      </c>
      <c r="R1255" t="s">
        <v>84</v>
      </c>
      <c r="S1255">
        <v>1516045076</v>
      </c>
      <c r="T1255" s="2">
        <v>42327</v>
      </c>
      <c r="U1255" s="1">
        <v>42335.790277777778</v>
      </c>
      <c r="V1255" s="2">
        <v>42336</v>
      </c>
      <c r="W1255">
        <v>0.625</v>
      </c>
      <c r="X1255" t="s">
        <v>79</v>
      </c>
      <c r="Y1255" t="s">
        <v>1461</v>
      </c>
      <c r="Z1255" s="2">
        <v>42327</v>
      </c>
      <c r="AA1255">
        <v>151656624</v>
      </c>
      <c r="AB1255" t="s">
        <v>84</v>
      </c>
      <c r="AC1255">
        <v>0</v>
      </c>
      <c r="AD1255">
        <v>372</v>
      </c>
      <c r="AE1255">
        <v>2015</v>
      </c>
      <c r="AF1255">
        <v>372</v>
      </c>
      <c r="AG1255">
        <v>1403</v>
      </c>
      <c r="AH1255">
        <v>0</v>
      </c>
      <c r="AI1255">
        <v>372</v>
      </c>
      <c r="AJ1255">
        <v>372</v>
      </c>
      <c r="AK1255">
        <v>0</v>
      </c>
      <c r="AL1255">
        <v>0</v>
      </c>
      <c r="AM1255">
        <v>3425</v>
      </c>
      <c r="AN1255">
        <v>4281.25</v>
      </c>
      <c r="AO1255">
        <v>455</v>
      </c>
      <c r="AP1255">
        <v>11</v>
      </c>
      <c r="AQ1255" t="s">
        <v>1196</v>
      </c>
      <c r="AR1255" t="s">
        <v>246</v>
      </c>
    </row>
    <row r="1256" spans="1:44" x14ac:dyDescent="0.3">
      <c r="A1256" t="s">
        <v>1452</v>
      </c>
      <c r="B1256" t="s">
        <v>1453</v>
      </c>
      <c r="C1256" t="s">
        <v>1454</v>
      </c>
      <c r="D1256" t="s">
        <v>47</v>
      </c>
      <c r="E1256" t="s">
        <v>48</v>
      </c>
      <c r="F1256" s="1">
        <v>42335.789583333331</v>
      </c>
      <c r="G1256" t="s">
        <v>105</v>
      </c>
      <c r="H1256" t="s">
        <v>106</v>
      </c>
      <c r="I1256" s="1">
        <v>42335.790277777778</v>
      </c>
      <c r="J1256" s="2">
        <v>42335</v>
      </c>
      <c r="K1256" t="s">
        <v>186</v>
      </c>
      <c r="L1256" t="s">
        <v>1455</v>
      </c>
      <c r="M1256" t="s">
        <v>1456</v>
      </c>
      <c r="N1256" t="s">
        <v>82</v>
      </c>
      <c r="O1256" t="s">
        <v>82</v>
      </c>
      <c r="P1256" t="s">
        <v>83</v>
      </c>
      <c r="Q1256" t="s">
        <v>83</v>
      </c>
      <c r="R1256" t="s">
        <v>84</v>
      </c>
      <c r="S1256">
        <v>1516045076</v>
      </c>
      <c r="T1256" s="2">
        <v>42327</v>
      </c>
      <c r="U1256" s="1">
        <v>42335.790277777778</v>
      </c>
      <c r="V1256" s="2">
        <v>42336</v>
      </c>
      <c r="W1256">
        <v>0.625</v>
      </c>
      <c r="X1256" t="s">
        <v>79</v>
      </c>
      <c r="Y1256" t="s">
        <v>1462</v>
      </c>
      <c r="Z1256" s="2">
        <v>42327</v>
      </c>
      <c r="AA1256">
        <v>151656624</v>
      </c>
      <c r="AB1256" t="s">
        <v>84</v>
      </c>
      <c r="AC1256">
        <v>0</v>
      </c>
      <c r="AD1256">
        <v>361</v>
      </c>
      <c r="AE1256">
        <v>2015</v>
      </c>
      <c r="AF1256">
        <v>361</v>
      </c>
      <c r="AG1256">
        <v>1403</v>
      </c>
      <c r="AH1256">
        <v>0</v>
      </c>
      <c r="AI1256">
        <v>361</v>
      </c>
      <c r="AJ1256">
        <v>361</v>
      </c>
      <c r="AK1256">
        <v>0</v>
      </c>
      <c r="AL1256">
        <v>0</v>
      </c>
      <c r="AM1256">
        <v>3425</v>
      </c>
      <c r="AN1256">
        <v>4281.25</v>
      </c>
      <c r="AO1256">
        <v>412</v>
      </c>
      <c r="AP1256">
        <v>11</v>
      </c>
      <c r="AQ1256" t="s">
        <v>1196</v>
      </c>
      <c r="AR1256" t="s">
        <v>246</v>
      </c>
    </row>
    <row r="1257" spans="1:44" x14ac:dyDescent="0.3">
      <c r="A1257" t="s">
        <v>1452</v>
      </c>
      <c r="B1257" t="s">
        <v>1453</v>
      </c>
      <c r="C1257" t="s">
        <v>1454</v>
      </c>
      <c r="D1257" t="s">
        <v>47</v>
      </c>
      <c r="E1257" t="s">
        <v>48</v>
      </c>
      <c r="F1257" s="1">
        <v>42335.789583333331</v>
      </c>
      <c r="G1257" t="s">
        <v>105</v>
      </c>
      <c r="H1257" t="s">
        <v>106</v>
      </c>
      <c r="I1257" s="1">
        <v>42335.790277777778</v>
      </c>
      <c r="J1257" s="2">
        <v>42335</v>
      </c>
      <c r="K1257" t="s">
        <v>186</v>
      </c>
      <c r="L1257" t="s">
        <v>1455</v>
      </c>
      <c r="M1257" t="s">
        <v>1456</v>
      </c>
      <c r="N1257" t="s">
        <v>82</v>
      </c>
      <c r="O1257" t="s">
        <v>82</v>
      </c>
      <c r="P1257" t="s">
        <v>83</v>
      </c>
      <c r="Q1257" t="s">
        <v>83</v>
      </c>
      <c r="R1257" t="s">
        <v>84</v>
      </c>
      <c r="S1257">
        <v>1516045076</v>
      </c>
      <c r="T1257" s="2">
        <v>42327</v>
      </c>
      <c r="U1257" s="1">
        <v>42335.790277777778</v>
      </c>
      <c r="V1257" s="2">
        <v>42336</v>
      </c>
      <c r="W1257">
        <v>0.625</v>
      </c>
      <c r="X1257" t="s">
        <v>79</v>
      </c>
      <c r="Y1257" t="s">
        <v>1463</v>
      </c>
      <c r="Z1257" s="2">
        <v>42327</v>
      </c>
      <c r="AA1257">
        <v>151656624</v>
      </c>
      <c r="AB1257" t="s">
        <v>84</v>
      </c>
      <c r="AC1257">
        <v>4</v>
      </c>
      <c r="AD1257">
        <v>361</v>
      </c>
      <c r="AE1257">
        <v>2015</v>
      </c>
      <c r="AF1257">
        <v>361</v>
      </c>
      <c r="AG1257">
        <v>1403</v>
      </c>
      <c r="AH1257">
        <v>0</v>
      </c>
      <c r="AI1257">
        <v>361</v>
      </c>
      <c r="AJ1257">
        <v>361</v>
      </c>
      <c r="AK1257">
        <v>0</v>
      </c>
      <c r="AL1257">
        <v>0</v>
      </c>
      <c r="AM1257">
        <v>3425</v>
      </c>
      <c r="AN1257">
        <v>4281.25</v>
      </c>
      <c r="AO1257">
        <v>433</v>
      </c>
      <c r="AP1257">
        <v>11</v>
      </c>
      <c r="AQ1257" t="s">
        <v>1196</v>
      </c>
      <c r="AR1257" t="s">
        <v>246</v>
      </c>
    </row>
    <row r="1258" spans="1:44" x14ac:dyDescent="0.3">
      <c r="A1258" t="s">
        <v>158</v>
      </c>
      <c r="B1258" t="s">
        <v>146</v>
      </c>
      <c r="C1258" t="s">
        <v>147</v>
      </c>
      <c r="D1258" t="s">
        <v>218</v>
      </c>
      <c r="E1258" t="s">
        <v>48</v>
      </c>
      <c r="F1258" s="1">
        <v>42335.955555555556</v>
      </c>
      <c r="G1258" t="s">
        <v>49</v>
      </c>
      <c r="H1258" t="s">
        <v>50</v>
      </c>
      <c r="I1258" s="1">
        <v>42336.041666666664</v>
      </c>
      <c r="J1258" s="2">
        <v>42335</v>
      </c>
      <c r="K1258" t="s">
        <v>51</v>
      </c>
      <c r="L1258" t="s">
        <v>163</v>
      </c>
      <c r="M1258" t="s">
        <v>164</v>
      </c>
      <c r="N1258" t="s">
        <v>214</v>
      </c>
      <c r="P1258" t="s">
        <v>215</v>
      </c>
      <c r="R1258" t="s">
        <v>56</v>
      </c>
      <c r="S1258">
        <v>1516045168</v>
      </c>
      <c r="T1258" s="2">
        <v>42328</v>
      </c>
      <c r="U1258" s="1">
        <v>42336.041666666664</v>
      </c>
      <c r="V1258" s="2">
        <v>42336</v>
      </c>
      <c r="W1258">
        <v>0.3</v>
      </c>
      <c r="X1258" t="s">
        <v>57</v>
      </c>
      <c r="Y1258" t="s">
        <v>1464</v>
      </c>
      <c r="Z1258" s="2">
        <v>42322</v>
      </c>
      <c r="AA1258">
        <v>151662047</v>
      </c>
      <c r="AB1258" t="s">
        <v>59</v>
      </c>
      <c r="AC1258">
        <v>10000</v>
      </c>
      <c r="AE1258">
        <v>2015</v>
      </c>
      <c r="AF1258">
        <v>6000</v>
      </c>
      <c r="AG1258">
        <v>1403</v>
      </c>
      <c r="AH1258">
        <v>0</v>
      </c>
      <c r="AI1258">
        <v>4900</v>
      </c>
      <c r="AJ1258">
        <v>6000</v>
      </c>
      <c r="AK1258">
        <v>1100</v>
      </c>
      <c r="AL1258">
        <v>0</v>
      </c>
      <c r="AM1258">
        <v>1173</v>
      </c>
      <c r="AN1258">
        <v>8727.1200000000008</v>
      </c>
      <c r="AO1258">
        <v>14921</v>
      </c>
      <c r="AP1258">
        <v>11</v>
      </c>
      <c r="AQ1258" t="s">
        <v>1196</v>
      </c>
      <c r="AR1258" t="s">
        <v>246</v>
      </c>
    </row>
    <row r="1259" spans="1:44" x14ac:dyDescent="0.3">
      <c r="A1259" t="s">
        <v>158</v>
      </c>
      <c r="B1259" t="s">
        <v>629</v>
      </c>
      <c r="C1259" t="s">
        <v>630</v>
      </c>
      <c r="D1259" t="s">
        <v>218</v>
      </c>
      <c r="E1259" t="s">
        <v>51</v>
      </c>
      <c r="F1259" s="1">
        <v>42335.486805555556</v>
      </c>
      <c r="G1259" t="s">
        <v>167</v>
      </c>
      <c r="H1259" t="s">
        <v>168</v>
      </c>
      <c r="I1259" s="1">
        <v>42335.491666666669</v>
      </c>
      <c r="J1259" s="2">
        <v>42335</v>
      </c>
      <c r="K1259" t="s">
        <v>51</v>
      </c>
      <c r="L1259" t="s">
        <v>163</v>
      </c>
      <c r="M1259" t="s">
        <v>164</v>
      </c>
      <c r="N1259" t="s">
        <v>89</v>
      </c>
      <c r="O1259" t="s">
        <v>90</v>
      </c>
      <c r="P1259" t="s">
        <v>91</v>
      </c>
      <c r="Q1259" t="s">
        <v>92</v>
      </c>
      <c r="R1259" t="s">
        <v>93</v>
      </c>
      <c r="S1259">
        <v>1516045156</v>
      </c>
      <c r="T1259" s="2">
        <v>42328</v>
      </c>
      <c r="U1259" s="1">
        <v>42335.486805555556</v>
      </c>
      <c r="V1259" s="2">
        <v>42336</v>
      </c>
      <c r="W1259">
        <v>0.3</v>
      </c>
      <c r="X1259" t="s">
        <v>127</v>
      </c>
      <c r="Y1259" t="s">
        <v>1465</v>
      </c>
      <c r="Z1259" s="2">
        <v>42322</v>
      </c>
      <c r="AA1259">
        <v>151662046</v>
      </c>
      <c r="AB1259" t="s">
        <v>93</v>
      </c>
      <c r="AC1259">
        <v>0</v>
      </c>
      <c r="AE1259">
        <v>2015</v>
      </c>
      <c r="AF1259">
        <v>1160</v>
      </c>
      <c r="AG1259">
        <v>744.27499999999998</v>
      </c>
      <c r="AH1259">
        <v>0</v>
      </c>
      <c r="AI1259">
        <v>1160</v>
      </c>
      <c r="AJ1259">
        <v>1160</v>
      </c>
      <c r="AK1259">
        <v>0</v>
      </c>
      <c r="AL1259">
        <v>0</v>
      </c>
      <c r="AM1259">
        <v>1740</v>
      </c>
      <c r="AN1259">
        <v>7935.27</v>
      </c>
      <c r="AO1259">
        <v>1160</v>
      </c>
      <c r="AP1259">
        <v>11</v>
      </c>
      <c r="AQ1259" t="s">
        <v>1196</v>
      </c>
      <c r="AR1259" t="s">
        <v>246</v>
      </c>
    </row>
    <row r="1260" spans="1:44" x14ac:dyDescent="0.3">
      <c r="A1260" t="s">
        <v>158</v>
      </c>
      <c r="B1260" t="s">
        <v>629</v>
      </c>
      <c r="C1260" t="s">
        <v>630</v>
      </c>
      <c r="D1260" t="s">
        <v>218</v>
      </c>
      <c r="E1260" t="s">
        <v>48</v>
      </c>
      <c r="F1260" s="1">
        <v>42335.955555555556</v>
      </c>
      <c r="G1260" t="s">
        <v>49</v>
      </c>
      <c r="H1260" t="s">
        <v>50</v>
      </c>
      <c r="I1260" s="1">
        <v>42336.02847222222</v>
      </c>
      <c r="J1260" s="2">
        <v>42335</v>
      </c>
      <c r="K1260" t="s">
        <v>51</v>
      </c>
      <c r="L1260" t="s">
        <v>163</v>
      </c>
      <c r="M1260" t="s">
        <v>164</v>
      </c>
      <c r="N1260" t="s">
        <v>344</v>
      </c>
      <c r="P1260" t="s">
        <v>345</v>
      </c>
      <c r="R1260" t="s">
        <v>56</v>
      </c>
      <c r="S1260">
        <v>1516045156</v>
      </c>
      <c r="T1260" s="2">
        <v>42328</v>
      </c>
      <c r="U1260" s="1">
        <v>42336.02847222222</v>
      </c>
      <c r="V1260" s="2">
        <v>42336</v>
      </c>
      <c r="W1260">
        <v>0.3</v>
      </c>
      <c r="X1260" t="s">
        <v>57</v>
      </c>
      <c r="Y1260" t="s">
        <v>1465</v>
      </c>
      <c r="Z1260" s="2">
        <v>42322</v>
      </c>
      <c r="AA1260">
        <v>151662046</v>
      </c>
      <c r="AB1260" t="s">
        <v>59</v>
      </c>
      <c r="AC1260">
        <v>321</v>
      </c>
      <c r="AE1260">
        <v>2015</v>
      </c>
      <c r="AF1260">
        <v>1200</v>
      </c>
      <c r="AG1260">
        <v>1403</v>
      </c>
      <c r="AH1260">
        <v>0</v>
      </c>
      <c r="AI1260">
        <v>1180</v>
      </c>
      <c r="AJ1260">
        <v>21395</v>
      </c>
      <c r="AK1260">
        <v>20</v>
      </c>
      <c r="AL1260">
        <v>0</v>
      </c>
      <c r="AM1260">
        <v>1740</v>
      </c>
      <c r="AN1260">
        <v>7935.27</v>
      </c>
      <c r="AO1260">
        <v>21716</v>
      </c>
      <c r="AP1260">
        <v>11</v>
      </c>
      <c r="AQ1260" t="s">
        <v>1196</v>
      </c>
      <c r="AR1260" t="s">
        <v>246</v>
      </c>
    </row>
    <row r="1261" spans="1:44" x14ac:dyDescent="0.3">
      <c r="A1261" t="s">
        <v>158</v>
      </c>
      <c r="B1261" t="s">
        <v>159</v>
      </c>
      <c r="C1261" t="s">
        <v>160</v>
      </c>
      <c r="D1261" t="s">
        <v>218</v>
      </c>
      <c r="E1261" t="s">
        <v>51</v>
      </c>
      <c r="F1261" s="1">
        <v>42335.486805555556</v>
      </c>
      <c r="G1261" t="s">
        <v>1466</v>
      </c>
      <c r="H1261" t="s">
        <v>1467</v>
      </c>
      <c r="I1261" s="1">
        <v>42335.490277777775</v>
      </c>
      <c r="J1261" s="2">
        <v>42335</v>
      </c>
      <c r="K1261" t="s">
        <v>51</v>
      </c>
      <c r="L1261" t="s">
        <v>163</v>
      </c>
      <c r="M1261" t="s">
        <v>164</v>
      </c>
      <c r="N1261" t="s">
        <v>89</v>
      </c>
      <c r="O1261" t="s">
        <v>90</v>
      </c>
      <c r="P1261" t="s">
        <v>91</v>
      </c>
      <c r="Q1261" t="s">
        <v>92</v>
      </c>
      <c r="R1261" t="s">
        <v>93</v>
      </c>
      <c r="S1261">
        <v>1516045137</v>
      </c>
      <c r="T1261" s="2">
        <v>42328</v>
      </c>
      <c r="U1261" s="1">
        <v>42335.490277777775</v>
      </c>
      <c r="V1261" s="2">
        <v>42336</v>
      </c>
      <c r="W1261">
        <v>0.3</v>
      </c>
      <c r="X1261" t="s">
        <v>127</v>
      </c>
      <c r="Y1261" t="s">
        <v>1468</v>
      </c>
      <c r="Z1261" s="2">
        <v>42322</v>
      </c>
      <c r="AA1261">
        <v>151662080</v>
      </c>
      <c r="AB1261" t="s">
        <v>93</v>
      </c>
      <c r="AC1261">
        <v>0</v>
      </c>
      <c r="AE1261">
        <v>2015</v>
      </c>
      <c r="AF1261">
        <v>8646</v>
      </c>
      <c r="AG1261">
        <v>744.27499999999998</v>
      </c>
      <c r="AH1261">
        <v>0</v>
      </c>
      <c r="AI1261">
        <v>8646</v>
      </c>
      <c r="AJ1261">
        <v>8646</v>
      </c>
      <c r="AK1261">
        <v>0</v>
      </c>
      <c r="AL1261">
        <v>0</v>
      </c>
      <c r="AM1261">
        <v>655</v>
      </c>
      <c r="AN1261">
        <v>2672.4</v>
      </c>
      <c r="AO1261">
        <v>8646</v>
      </c>
      <c r="AP1261">
        <v>11</v>
      </c>
      <c r="AQ1261" t="s">
        <v>1196</v>
      </c>
      <c r="AR1261" t="s">
        <v>246</v>
      </c>
    </row>
    <row r="1262" spans="1:44" x14ac:dyDescent="0.3">
      <c r="A1262" t="s">
        <v>158</v>
      </c>
      <c r="B1262" t="s">
        <v>159</v>
      </c>
      <c r="C1262" t="s">
        <v>160</v>
      </c>
      <c r="D1262" t="s">
        <v>218</v>
      </c>
      <c r="E1262" t="s">
        <v>48</v>
      </c>
      <c r="F1262" s="1">
        <v>42335.720833333333</v>
      </c>
      <c r="G1262" t="s">
        <v>49</v>
      </c>
      <c r="H1262" t="s">
        <v>50</v>
      </c>
      <c r="I1262" s="1">
        <v>42335.738888888889</v>
      </c>
      <c r="J1262" s="2">
        <v>42335</v>
      </c>
      <c r="K1262" t="s">
        <v>51</v>
      </c>
      <c r="L1262" t="s">
        <v>163</v>
      </c>
      <c r="M1262" t="s">
        <v>164</v>
      </c>
      <c r="N1262" t="s">
        <v>972</v>
      </c>
      <c r="P1262" t="s">
        <v>973</v>
      </c>
      <c r="R1262" t="s">
        <v>56</v>
      </c>
      <c r="S1262">
        <v>1516045137</v>
      </c>
      <c r="T1262" s="2">
        <v>42328</v>
      </c>
      <c r="U1262" s="1">
        <v>42335.738888888889</v>
      </c>
      <c r="V1262" s="2">
        <v>42336</v>
      </c>
      <c r="W1262">
        <v>0.3</v>
      </c>
      <c r="X1262" t="s">
        <v>57</v>
      </c>
      <c r="Y1262" t="s">
        <v>1468</v>
      </c>
      <c r="Z1262" s="2">
        <v>42322</v>
      </c>
      <c r="AA1262">
        <v>151662080</v>
      </c>
      <c r="AB1262" t="s">
        <v>59</v>
      </c>
      <c r="AC1262">
        <v>46</v>
      </c>
      <c r="AE1262">
        <v>2015</v>
      </c>
      <c r="AF1262">
        <v>8600</v>
      </c>
      <c r="AG1262">
        <v>1403</v>
      </c>
      <c r="AH1262">
        <v>0</v>
      </c>
      <c r="AI1262">
        <v>8380</v>
      </c>
      <c r="AJ1262">
        <v>8600</v>
      </c>
      <c r="AK1262">
        <v>220</v>
      </c>
      <c r="AL1262">
        <v>0</v>
      </c>
      <c r="AM1262">
        <v>655</v>
      </c>
      <c r="AN1262">
        <v>2672.4</v>
      </c>
      <c r="AO1262">
        <v>8646</v>
      </c>
      <c r="AP1262">
        <v>11</v>
      </c>
      <c r="AQ1262" t="s">
        <v>1196</v>
      </c>
      <c r="AR1262" t="s">
        <v>246</v>
      </c>
    </row>
    <row r="1263" spans="1:44" x14ac:dyDescent="0.3">
      <c r="A1263" t="s">
        <v>1469</v>
      </c>
      <c r="B1263" t="s">
        <v>1470</v>
      </c>
      <c r="C1263" t="s">
        <v>1471</v>
      </c>
      <c r="D1263" t="s">
        <v>112</v>
      </c>
      <c r="E1263" t="s">
        <v>48</v>
      </c>
      <c r="F1263" s="1">
        <v>42335.188888888886</v>
      </c>
      <c r="G1263" t="s">
        <v>49</v>
      </c>
      <c r="H1263" t="s">
        <v>50</v>
      </c>
      <c r="I1263" s="1">
        <v>42335.189583333333</v>
      </c>
      <c r="J1263" s="2">
        <v>42335</v>
      </c>
      <c r="K1263" t="s">
        <v>186</v>
      </c>
      <c r="L1263" t="s">
        <v>1472</v>
      </c>
      <c r="M1263" t="s">
        <v>1473</v>
      </c>
      <c r="N1263" t="s">
        <v>367</v>
      </c>
      <c r="P1263" t="s">
        <v>368</v>
      </c>
      <c r="R1263" t="s">
        <v>56</v>
      </c>
      <c r="S1263">
        <v>1516045142</v>
      </c>
      <c r="T1263" s="2">
        <v>42328</v>
      </c>
      <c r="U1263" s="1">
        <v>42335.189583333333</v>
      </c>
      <c r="V1263" s="2">
        <v>42332</v>
      </c>
      <c r="W1263">
        <v>0.17499999999999999</v>
      </c>
      <c r="X1263" t="s">
        <v>57</v>
      </c>
      <c r="Y1263" t="s">
        <v>1474</v>
      </c>
      <c r="Z1263" s="2">
        <v>42324</v>
      </c>
      <c r="AA1263">
        <v>151656394</v>
      </c>
      <c r="AB1263" t="s">
        <v>59</v>
      </c>
      <c r="AC1263">
        <v>2025</v>
      </c>
      <c r="AE1263">
        <v>2015</v>
      </c>
      <c r="AF1263">
        <v>8100</v>
      </c>
      <c r="AG1263">
        <v>1403</v>
      </c>
      <c r="AH1263">
        <v>200</v>
      </c>
      <c r="AI1263">
        <v>7600</v>
      </c>
      <c r="AJ1263">
        <v>8100</v>
      </c>
      <c r="AK1263">
        <v>500</v>
      </c>
      <c r="AL1263">
        <v>0</v>
      </c>
      <c r="AM1263">
        <v>7875</v>
      </c>
      <c r="AN1263">
        <v>2756.25</v>
      </c>
      <c r="AO1263">
        <v>9057</v>
      </c>
      <c r="AP1263">
        <v>11</v>
      </c>
      <c r="AQ1263" t="s">
        <v>1196</v>
      </c>
      <c r="AR1263" t="s">
        <v>246</v>
      </c>
    </row>
    <row r="1264" spans="1:44" x14ac:dyDescent="0.3">
      <c r="A1264" t="s">
        <v>612</v>
      </c>
      <c r="B1264" t="s">
        <v>975</v>
      </c>
      <c r="C1264" t="s">
        <v>976</v>
      </c>
      <c r="D1264" t="s">
        <v>218</v>
      </c>
      <c r="E1264" t="s">
        <v>51</v>
      </c>
      <c r="F1264" s="1">
        <v>42335.448611111111</v>
      </c>
      <c r="G1264" t="s">
        <v>269</v>
      </c>
      <c r="H1264" t="s">
        <v>270</v>
      </c>
      <c r="I1264" s="1">
        <v>42335.45208333333</v>
      </c>
      <c r="J1264" s="2">
        <v>42335</v>
      </c>
      <c r="K1264" t="s">
        <v>51</v>
      </c>
      <c r="L1264" t="s">
        <v>1023</v>
      </c>
      <c r="M1264" t="s">
        <v>1024</v>
      </c>
      <c r="N1264" t="s">
        <v>273</v>
      </c>
      <c r="O1264" t="s">
        <v>90</v>
      </c>
      <c r="P1264" t="s">
        <v>274</v>
      </c>
      <c r="Q1264" t="s">
        <v>92</v>
      </c>
      <c r="R1264" t="s">
        <v>93</v>
      </c>
      <c r="S1264">
        <v>1516045133</v>
      </c>
      <c r="T1264" s="2">
        <v>42333</v>
      </c>
      <c r="U1264" s="1">
        <v>42335.45208333333</v>
      </c>
      <c r="V1264" s="2">
        <v>42335</v>
      </c>
      <c r="W1264">
        <v>0.28499999999999998</v>
      </c>
      <c r="X1264" t="s">
        <v>94</v>
      </c>
      <c r="Y1264" t="s">
        <v>1475</v>
      </c>
      <c r="Z1264" s="2">
        <v>42324</v>
      </c>
      <c r="AA1264">
        <v>151662180</v>
      </c>
      <c r="AB1264" t="s">
        <v>93</v>
      </c>
      <c r="AC1264">
        <v>0</v>
      </c>
      <c r="AE1264">
        <v>2015</v>
      </c>
      <c r="AF1264">
        <v>571</v>
      </c>
      <c r="AG1264">
        <v>744.27499999999998</v>
      </c>
      <c r="AH1264">
        <v>0</v>
      </c>
      <c r="AI1264">
        <v>571</v>
      </c>
      <c r="AJ1264">
        <v>571</v>
      </c>
      <c r="AK1264">
        <v>0</v>
      </c>
      <c r="AL1264">
        <v>0</v>
      </c>
      <c r="AM1264">
        <v>1989</v>
      </c>
      <c r="AN1264">
        <v>1093.95</v>
      </c>
      <c r="AO1264">
        <v>571</v>
      </c>
      <c r="AP1264">
        <v>11</v>
      </c>
      <c r="AQ1264" t="s">
        <v>1196</v>
      </c>
      <c r="AR1264" t="s">
        <v>246</v>
      </c>
    </row>
    <row r="1265" spans="1:44" x14ac:dyDescent="0.3">
      <c r="A1265" t="s">
        <v>612</v>
      </c>
      <c r="B1265" t="s">
        <v>975</v>
      </c>
      <c r="C1265" t="s">
        <v>976</v>
      </c>
      <c r="D1265" t="s">
        <v>218</v>
      </c>
      <c r="E1265" t="s">
        <v>51</v>
      </c>
      <c r="F1265" s="1">
        <v>42335.448611111111</v>
      </c>
      <c r="G1265" t="s">
        <v>269</v>
      </c>
      <c r="H1265" t="s">
        <v>270</v>
      </c>
      <c r="I1265" s="1">
        <v>42335.45208333333</v>
      </c>
      <c r="J1265" s="2">
        <v>42335</v>
      </c>
      <c r="K1265" t="s">
        <v>51</v>
      </c>
      <c r="L1265" t="s">
        <v>1023</v>
      </c>
      <c r="M1265" t="s">
        <v>1024</v>
      </c>
      <c r="N1265" t="s">
        <v>273</v>
      </c>
      <c r="O1265" t="s">
        <v>90</v>
      </c>
      <c r="P1265" t="s">
        <v>274</v>
      </c>
      <c r="Q1265" t="s">
        <v>92</v>
      </c>
      <c r="R1265" t="s">
        <v>93</v>
      </c>
      <c r="S1265">
        <v>1516045133</v>
      </c>
      <c r="T1265" s="2">
        <v>42333</v>
      </c>
      <c r="U1265" s="1">
        <v>42335.45208333333</v>
      </c>
      <c r="V1265" s="2">
        <v>42335</v>
      </c>
      <c r="W1265">
        <v>0.28499999999999998</v>
      </c>
      <c r="X1265" t="s">
        <v>94</v>
      </c>
      <c r="Y1265" t="s">
        <v>1476</v>
      </c>
      <c r="Z1265" s="2">
        <v>42324</v>
      </c>
      <c r="AA1265">
        <v>151662180</v>
      </c>
      <c r="AB1265" t="s">
        <v>93</v>
      </c>
      <c r="AC1265">
        <v>0</v>
      </c>
      <c r="AE1265">
        <v>2015</v>
      </c>
      <c r="AF1265">
        <v>802</v>
      </c>
      <c r="AG1265">
        <v>744.27499999999998</v>
      </c>
      <c r="AH1265">
        <v>0</v>
      </c>
      <c r="AI1265">
        <v>802</v>
      </c>
      <c r="AJ1265">
        <v>802</v>
      </c>
      <c r="AK1265">
        <v>0</v>
      </c>
      <c r="AL1265">
        <v>0</v>
      </c>
      <c r="AM1265">
        <v>1989</v>
      </c>
      <c r="AN1265">
        <v>1093.95</v>
      </c>
      <c r="AO1265">
        <v>802</v>
      </c>
      <c r="AP1265">
        <v>11</v>
      </c>
      <c r="AQ1265" t="s">
        <v>1196</v>
      </c>
      <c r="AR1265" t="s">
        <v>246</v>
      </c>
    </row>
    <row r="1266" spans="1:44" x14ac:dyDescent="0.3">
      <c r="A1266" t="s">
        <v>612</v>
      </c>
      <c r="B1266" t="s">
        <v>975</v>
      </c>
      <c r="C1266" t="s">
        <v>976</v>
      </c>
      <c r="D1266" t="s">
        <v>218</v>
      </c>
      <c r="E1266" t="s">
        <v>51</v>
      </c>
      <c r="F1266" s="1">
        <v>42335.448611111111</v>
      </c>
      <c r="G1266" t="s">
        <v>269</v>
      </c>
      <c r="H1266" t="s">
        <v>270</v>
      </c>
      <c r="I1266" s="1">
        <v>42335.45208333333</v>
      </c>
      <c r="J1266" s="2">
        <v>42335</v>
      </c>
      <c r="K1266" t="s">
        <v>51</v>
      </c>
      <c r="L1266" t="s">
        <v>1023</v>
      </c>
      <c r="M1266" t="s">
        <v>1024</v>
      </c>
      <c r="N1266" t="s">
        <v>273</v>
      </c>
      <c r="O1266" t="s">
        <v>90</v>
      </c>
      <c r="P1266" t="s">
        <v>274</v>
      </c>
      <c r="Q1266" t="s">
        <v>92</v>
      </c>
      <c r="R1266" t="s">
        <v>93</v>
      </c>
      <c r="S1266">
        <v>1516045133</v>
      </c>
      <c r="T1266" s="2">
        <v>42333</v>
      </c>
      <c r="U1266" s="1">
        <v>42335.45208333333</v>
      </c>
      <c r="V1266" s="2">
        <v>42335</v>
      </c>
      <c r="W1266">
        <v>0.28499999999999998</v>
      </c>
      <c r="X1266" t="s">
        <v>94</v>
      </c>
      <c r="Y1266" t="s">
        <v>1477</v>
      </c>
      <c r="Z1266" s="2">
        <v>42324</v>
      </c>
      <c r="AA1266">
        <v>151662180</v>
      </c>
      <c r="AB1266" t="s">
        <v>93</v>
      </c>
      <c r="AC1266">
        <v>0</v>
      </c>
      <c r="AE1266">
        <v>2015</v>
      </c>
      <c r="AF1266">
        <v>698</v>
      </c>
      <c r="AG1266">
        <v>744.27499999999998</v>
      </c>
      <c r="AH1266">
        <v>0</v>
      </c>
      <c r="AI1266">
        <v>698</v>
      </c>
      <c r="AJ1266">
        <v>698</v>
      </c>
      <c r="AK1266">
        <v>0</v>
      </c>
      <c r="AL1266">
        <v>0</v>
      </c>
      <c r="AM1266">
        <v>1989</v>
      </c>
      <c r="AN1266">
        <v>1093.95</v>
      </c>
      <c r="AO1266">
        <v>698</v>
      </c>
      <c r="AP1266">
        <v>11</v>
      </c>
      <c r="AQ1266" t="s">
        <v>1196</v>
      </c>
      <c r="AR1266" t="s">
        <v>246</v>
      </c>
    </row>
    <row r="1267" spans="1:44" x14ac:dyDescent="0.3">
      <c r="A1267" t="s">
        <v>612</v>
      </c>
      <c r="B1267" t="s">
        <v>975</v>
      </c>
      <c r="C1267" t="s">
        <v>976</v>
      </c>
      <c r="D1267" t="s">
        <v>218</v>
      </c>
      <c r="E1267" t="s">
        <v>51</v>
      </c>
      <c r="F1267" s="1">
        <v>42335.448611111111</v>
      </c>
      <c r="G1267" t="s">
        <v>269</v>
      </c>
      <c r="H1267" t="s">
        <v>270</v>
      </c>
      <c r="I1267" s="1">
        <v>42335.45208333333</v>
      </c>
      <c r="J1267" s="2">
        <v>42335</v>
      </c>
      <c r="K1267" t="s">
        <v>51</v>
      </c>
      <c r="L1267" t="s">
        <v>1023</v>
      </c>
      <c r="M1267" t="s">
        <v>1024</v>
      </c>
      <c r="N1267" t="s">
        <v>273</v>
      </c>
      <c r="O1267" t="s">
        <v>90</v>
      </c>
      <c r="P1267" t="s">
        <v>274</v>
      </c>
      <c r="Q1267" t="s">
        <v>92</v>
      </c>
      <c r="R1267" t="s">
        <v>93</v>
      </c>
      <c r="S1267">
        <v>1516045133</v>
      </c>
      <c r="T1267" s="2">
        <v>42333</v>
      </c>
      <c r="U1267" s="1">
        <v>42335.45208333333</v>
      </c>
      <c r="V1267" s="2">
        <v>42335</v>
      </c>
      <c r="W1267">
        <v>0.28499999999999998</v>
      </c>
      <c r="X1267" t="s">
        <v>94</v>
      </c>
      <c r="Y1267" t="s">
        <v>1478</v>
      </c>
      <c r="Z1267" s="2">
        <v>42324</v>
      </c>
      <c r="AA1267">
        <v>151662180</v>
      </c>
      <c r="AB1267" t="s">
        <v>93</v>
      </c>
      <c r="AC1267">
        <v>0</v>
      </c>
      <c r="AE1267">
        <v>2015</v>
      </c>
      <c r="AF1267">
        <v>392</v>
      </c>
      <c r="AG1267">
        <v>744.27499999999998</v>
      </c>
      <c r="AH1267">
        <v>0</v>
      </c>
      <c r="AI1267">
        <v>392</v>
      </c>
      <c r="AJ1267">
        <v>392</v>
      </c>
      <c r="AK1267">
        <v>0</v>
      </c>
      <c r="AL1267">
        <v>0</v>
      </c>
      <c r="AM1267">
        <v>1989</v>
      </c>
      <c r="AN1267">
        <v>1093.95</v>
      </c>
      <c r="AO1267">
        <v>392</v>
      </c>
      <c r="AP1267">
        <v>11</v>
      </c>
      <c r="AQ1267" t="s">
        <v>1196</v>
      </c>
      <c r="AR1267" t="s">
        <v>246</v>
      </c>
    </row>
    <row r="1268" spans="1:44" x14ac:dyDescent="0.3">
      <c r="A1268" t="s">
        <v>612</v>
      </c>
      <c r="B1268" t="s">
        <v>975</v>
      </c>
      <c r="C1268" t="s">
        <v>976</v>
      </c>
      <c r="D1268" t="s">
        <v>218</v>
      </c>
      <c r="E1268" t="s">
        <v>48</v>
      </c>
      <c r="F1268" s="1">
        <v>42335.51458333333</v>
      </c>
      <c r="G1268" t="s">
        <v>49</v>
      </c>
      <c r="H1268" t="s">
        <v>50</v>
      </c>
      <c r="I1268" s="1">
        <v>42335.655555555553</v>
      </c>
      <c r="J1268" s="2">
        <v>42335</v>
      </c>
      <c r="K1268" t="s">
        <v>51</v>
      </c>
      <c r="L1268" t="s">
        <v>1023</v>
      </c>
      <c r="M1268" t="s">
        <v>1024</v>
      </c>
      <c r="N1268" t="s">
        <v>212</v>
      </c>
      <c r="P1268" t="s">
        <v>213</v>
      </c>
      <c r="R1268" t="s">
        <v>56</v>
      </c>
      <c r="S1268">
        <v>1516045133</v>
      </c>
      <c r="T1268" s="2">
        <v>42333</v>
      </c>
      <c r="U1268" s="1">
        <v>42335.655555555553</v>
      </c>
      <c r="V1268" s="2">
        <v>42335</v>
      </c>
      <c r="W1268">
        <v>0.28499999999999998</v>
      </c>
      <c r="X1268" t="s">
        <v>57</v>
      </c>
      <c r="Y1268" t="s">
        <v>1475</v>
      </c>
      <c r="Z1268" s="2">
        <v>42324</v>
      </c>
      <c r="AA1268">
        <v>151662180</v>
      </c>
      <c r="AB1268" t="s">
        <v>59</v>
      </c>
      <c r="AC1268">
        <v>0</v>
      </c>
      <c r="AE1268">
        <v>2015</v>
      </c>
      <c r="AF1268">
        <v>714</v>
      </c>
      <c r="AG1268">
        <v>1403</v>
      </c>
      <c r="AH1268">
        <v>0</v>
      </c>
      <c r="AI1268">
        <v>714</v>
      </c>
      <c r="AJ1268">
        <v>714</v>
      </c>
      <c r="AK1268">
        <v>0</v>
      </c>
      <c r="AL1268">
        <v>0</v>
      </c>
      <c r="AM1268">
        <v>1989</v>
      </c>
      <c r="AN1268">
        <v>1093.95</v>
      </c>
      <c r="AO1268">
        <v>571</v>
      </c>
      <c r="AP1268">
        <v>11</v>
      </c>
      <c r="AQ1268" t="s">
        <v>1196</v>
      </c>
      <c r="AR1268" t="s">
        <v>246</v>
      </c>
    </row>
    <row r="1269" spans="1:44" x14ac:dyDescent="0.3">
      <c r="A1269" t="s">
        <v>612</v>
      </c>
      <c r="B1269" t="s">
        <v>975</v>
      </c>
      <c r="C1269" t="s">
        <v>976</v>
      </c>
      <c r="D1269" t="s">
        <v>218</v>
      </c>
      <c r="E1269" t="s">
        <v>48</v>
      </c>
      <c r="F1269" s="1">
        <v>42335.51458333333</v>
      </c>
      <c r="G1269" t="s">
        <v>49</v>
      </c>
      <c r="H1269" t="s">
        <v>50</v>
      </c>
      <c r="I1269" s="1">
        <v>42335.655555555553</v>
      </c>
      <c r="J1269" s="2">
        <v>42335</v>
      </c>
      <c r="K1269" t="s">
        <v>51</v>
      </c>
      <c r="L1269" t="s">
        <v>1023</v>
      </c>
      <c r="M1269" t="s">
        <v>1024</v>
      </c>
      <c r="N1269" t="s">
        <v>212</v>
      </c>
      <c r="P1269" t="s">
        <v>213</v>
      </c>
      <c r="R1269" t="s">
        <v>56</v>
      </c>
      <c r="S1269">
        <v>1516045133</v>
      </c>
      <c r="T1269" s="2">
        <v>42333</v>
      </c>
      <c r="U1269" s="1">
        <v>42335.655555555553</v>
      </c>
      <c r="V1269" s="2">
        <v>42335</v>
      </c>
      <c r="W1269">
        <v>0.28499999999999998</v>
      </c>
      <c r="X1269" t="s">
        <v>57</v>
      </c>
      <c r="Y1269" t="s">
        <v>1476</v>
      </c>
      <c r="Z1269" s="2">
        <v>42324</v>
      </c>
      <c r="AA1269">
        <v>151662180</v>
      </c>
      <c r="AB1269" t="s">
        <v>59</v>
      </c>
      <c r="AC1269">
        <v>0</v>
      </c>
      <c r="AE1269">
        <v>2015</v>
      </c>
      <c r="AF1269">
        <v>908</v>
      </c>
      <c r="AG1269">
        <v>1403</v>
      </c>
      <c r="AH1269">
        <v>0</v>
      </c>
      <c r="AI1269">
        <v>908</v>
      </c>
      <c r="AJ1269">
        <v>908</v>
      </c>
      <c r="AK1269">
        <v>0</v>
      </c>
      <c r="AL1269">
        <v>0</v>
      </c>
      <c r="AM1269">
        <v>1989</v>
      </c>
      <c r="AN1269">
        <v>1093.95</v>
      </c>
      <c r="AO1269">
        <v>802</v>
      </c>
      <c r="AP1269">
        <v>11</v>
      </c>
      <c r="AQ1269" t="s">
        <v>1196</v>
      </c>
      <c r="AR1269" t="s">
        <v>246</v>
      </c>
    </row>
    <row r="1270" spans="1:44" x14ac:dyDescent="0.3">
      <c r="A1270" t="s">
        <v>612</v>
      </c>
      <c r="B1270" t="s">
        <v>975</v>
      </c>
      <c r="C1270" t="s">
        <v>976</v>
      </c>
      <c r="D1270" t="s">
        <v>218</v>
      </c>
      <c r="E1270" t="s">
        <v>48</v>
      </c>
      <c r="F1270" s="1">
        <v>42335.51458333333</v>
      </c>
      <c r="G1270" t="s">
        <v>49</v>
      </c>
      <c r="H1270" t="s">
        <v>50</v>
      </c>
      <c r="I1270" s="1">
        <v>42335.655555555553</v>
      </c>
      <c r="J1270" s="2">
        <v>42335</v>
      </c>
      <c r="K1270" t="s">
        <v>51</v>
      </c>
      <c r="L1270" t="s">
        <v>1023</v>
      </c>
      <c r="M1270" t="s">
        <v>1024</v>
      </c>
      <c r="N1270" t="s">
        <v>212</v>
      </c>
      <c r="P1270" t="s">
        <v>213</v>
      </c>
      <c r="R1270" t="s">
        <v>56</v>
      </c>
      <c r="S1270">
        <v>1516045133</v>
      </c>
      <c r="T1270" s="2">
        <v>42333</v>
      </c>
      <c r="U1270" s="1">
        <v>42335.655555555553</v>
      </c>
      <c r="V1270" s="2">
        <v>42335</v>
      </c>
      <c r="W1270">
        <v>0.28499999999999998</v>
      </c>
      <c r="X1270" t="s">
        <v>57</v>
      </c>
      <c r="Y1270" t="s">
        <v>1477</v>
      </c>
      <c r="Z1270" s="2">
        <v>42324</v>
      </c>
      <c r="AA1270">
        <v>151662180</v>
      </c>
      <c r="AB1270" t="s">
        <v>59</v>
      </c>
      <c r="AC1270">
        <v>0</v>
      </c>
      <c r="AE1270">
        <v>2015</v>
      </c>
      <c r="AF1270">
        <v>791</v>
      </c>
      <c r="AG1270">
        <v>1403</v>
      </c>
      <c r="AH1270">
        <v>0</v>
      </c>
      <c r="AI1270">
        <v>791</v>
      </c>
      <c r="AJ1270">
        <v>791</v>
      </c>
      <c r="AK1270">
        <v>0</v>
      </c>
      <c r="AL1270">
        <v>0</v>
      </c>
      <c r="AM1270">
        <v>1989</v>
      </c>
      <c r="AN1270">
        <v>1093.95</v>
      </c>
      <c r="AO1270">
        <v>698</v>
      </c>
      <c r="AP1270">
        <v>11</v>
      </c>
      <c r="AQ1270" t="s">
        <v>1196</v>
      </c>
      <c r="AR1270" t="s">
        <v>246</v>
      </c>
    </row>
    <row r="1271" spans="1:44" x14ac:dyDescent="0.3">
      <c r="A1271" t="s">
        <v>612</v>
      </c>
      <c r="B1271" t="s">
        <v>975</v>
      </c>
      <c r="C1271" t="s">
        <v>976</v>
      </c>
      <c r="D1271" t="s">
        <v>218</v>
      </c>
      <c r="E1271" t="s">
        <v>48</v>
      </c>
      <c r="F1271" s="1">
        <v>42335.51458333333</v>
      </c>
      <c r="G1271" t="s">
        <v>49</v>
      </c>
      <c r="H1271" t="s">
        <v>50</v>
      </c>
      <c r="I1271" s="1">
        <v>42335.655555555553</v>
      </c>
      <c r="J1271" s="2">
        <v>42335</v>
      </c>
      <c r="K1271" t="s">
        <v>51</v>
      </c>
      <c r="L1271" t="s">
        <v>1023</v>
      </c>
      <c r="M1271" t="s">
        <v>1024</v>
      </c>
      <c r="N1271" t="s">
        <v>212</v>
      </c>
      <c r="P1271" t="s">
        <v>213</v>
      </c>
      <c r="R1271" t="s">
        <v>56</v>
      </c>
      <c r="S1271">
        <v>1516045133</v>
      </c>
      <c r="T1271" s="2">
        <v>42333</v>
      </c>
      <c r="U1271" s="1">
        <v>42335.655555555553</v>
      </c>
      <c r="V1271" s="2">
        <v>42335</v>
      </c>
      <c r="W1271">
        <v>0.28499999999999998</v>
      </c>
      <c r="X1271" t="s">
        <v>57</v>
      </c>
      <c r="Y1271" t="s">
        <v>1478</v>
      </c>
      <c r="Z1271" s="2">
        <v>42324</v>
      </c>
      <c r="AA1271">
        <v>151662180</v>
      </c>
      <c r="AB1271" t="s">
        <v>59</v>
      </c>
      <c r="AC1271">
        <v>31</v>
      </c>
      <c r="AE1271">
        <v>2015</v>
      </c>
      <c r="AF1271">
        <v>361</v>
      </c>
      <c r="AG1271">
        <v>1403</v>
      </c>
      <c r="AH1271">
        <v>0</v>
      </c>
      <c r="AI1271">
        <v>261</v>
      </c>
      <c r="AJ1271">
        <v>361</v>
      </c>
      <c r="AK1271">
        <v>100</v>
      </c>
      <c r="AL1271">
        <v>0</v>
      </c>
      <c r="AM1271">
        <v>1989</v>
      </c>
      <c r="AN1271">
        <v>1093.95</v>
      </c>
      <c r="AO1271">
        <v>392</v>
      </c>
      <c r="AP1271">
        <v>11</v>
      </c>
      <c r="AQ1271" t="s">
        <v>1196</v>
      </c>
      <c r="AR1271" t="s">
        <v>246</v>
      </c>
    </row>
    <row r="1272" spans="1:44" x14ac:dyDescent="0.3">
      <c r="A1272" t="s">
        <v>158</v>
      </c>
      <c r="B1272" t="s">
        <v>159</v>
      </c>
      <c r="C1272" t="s">
        <v>160</v>
      </c>
      <c r="D1272" t="s">
        <v>47</v>
      </c>
      <c r="E1272" t="s">
        <v>48</v>
      </c>
      <c r="F1272" s="1">
        <v>42335.291666666664</v>
      </c>
      <c r="G1272" t="s">
        <v>49</v>
      </c>
      <c r="H1272" t="s">
        <v>50</v>
      </c>
      <c r="I1272" s="1">
        <v>42335.292361111111</v>
      </c>
      <c r="J1272" s="2">
        <v>42335</v>
      </c>
      <c r="K1272" t="s">
        <v>51</v>
      </c>
      <c r="L1272" t="s">
        <v>163</v>
      </c>
      <c r="M1272" t="s">
        <v>164</v>
      </c>
      <c r="N1272" t="s">
        <v>972</v>
      </c>
      <c r="P1272" t="s">
        <v>973</v>
      </c>
      <c r="R1272" t="s">
        <v>56</v>
      </c>
      <c r="S1272">
        <v>1516045136</v>
      </c>
      <c r="T1272" s="2">
        <v>42334</v>
      </c>
      <c r="U1272" s="1">
        <v>42335.292361111111</v>
      </c>
      <c r="V1272" s="2">
        <v>42335</v>
      </c>
      <c r="W1272">
        <v>0.3</v>
      </c>
      <c r="X1272" t="s">
        <v>57</v>
      </c>
      <c r="Y1272" t="s">
        <v>1479</v>
      </c>
      <c r="Z1272" s="2">
        <v>42329</v>
      </c>
      <c r="AA1272">
        <v>151662746</v>
      </c>
      <c r="AB1272" t="s">
        <v>59</v>
      </c>
      <c r="AC1272">
        <v>196</v>
      </c>
      <c r="AE1272">
        <v>2015</v>
      </c>
      <c r="AF1272">
        <v>57300</v>
      </c>
      <c r="AG1272">
        <v>1403</v>
      </c>
      <c r="AH1272">
        <v>900</v>
      </c>
      <c r="AI1272">
        <v>56100</v>
      </c>
      <c r="AJ1272">
        <v>57300</v>
      </c>
      <c r="AK1272">
        <v>1200</v>
      </c>
      <c r="AL1272">
        <v>0</v>
      </c>
      <c r="AM1272">
        <v>4607</v>
      </c>
      <c r="AN1272">
        <v>18796.560000000001</v>
      </c>
      <c r="AO1272">
        <v>57496</v>
      </c>
      <c r="AP1272">
        <v>11</v>
      </c>
      <c r="AQ1272" t="s">
        <v>1196</v>
      </c>
      <c r="AR1272" t="s">
        <v>246</v>
      </c>
    </row>
    <row r="1273" spans="1:44" x14ac:dyDescent="0.3">
      <c r="A1273" t="s">
        <v>158</v>
      </c>
      <c r="B1273" t="s">
        <v>629</v>
      </c>
      <c r="C1273" t="s">
        <v>630</v>
      </c>
      <c r="D1273" t="s">
        <v>112</v>
      </c>
      <c r="E1273" t="s">
        <v>51</v>
      </c>
      <c r="F1273" s="1">
        <v>42335.484722222223</v>
      </c>
      <c r="G1273" t="s">
        <v>161</v>
      </c>
      <c r="H1273" t="s">
        <v>162</v>
      </c>
      <c r="I1273" s="1">
        <v>42335.484722222223</v>
      </c>
      <c r="J1273" s="2">
        <v>42335</v>
      </c>
      <c r="K1273" t="s">
        <v>51</v>
      </c>
      <c r="L1273" t="s">
        <v>163</v>
      </c>
      <c r="M1273" t="s">
        <v>164</v>
      </c>
      <c r="N1273" t="s">
        <v>89</v>
      </c>
      <c r="O1273" t="s">
        <v>90</v>
      </c>
      <c r="P1273" t="s">
        <v>91</v>
      </c>
      <c r="Q1273" t="s">
        <v>92</v>
      </c>
      <c r="R1273" t="s">
        <v>93</v>
      </c>
      <c r="S1273">
        <v>1516045241</v>
      </c>
      <c r="T1273" s="2">
        <v>42331</v>
      </c>
      <c r="U1273" s="1">
        <v>42335.484722222223</v>
      </c>
      <c r="V1273" s="2">
        <v>42336</v>
      </c>
      <c r="W1273">
        <v>0.3</v>
      </c>
      <c r="X1273" t="s">
        <v>127</v>
      </c>
      <c r="Y1273" t="s">
        <v>1480</v>
      </c>
      <c r="Z1273" s="2">
        <v>42322</v>
      </c>
      <c r="AA1273">
        <v>151662066</v>
      </c>
      <c r="AB1273" t="s">
        <v>93</v>
      </c>
      <c r="AC1273">
        <v>0</v>
      </c>
      <c r="AE1273">
        <v>2015</v>
      </c>
      <c r="AF1273">
        <v>13636</v>
      </c>
      <c r="AG1273">
        <v>744.27499999999998</v>
      </c>
      <c r="AH1273">
        <v>0</v>
      </c>
      <c r="AI1273">
        <v>13636</v>
      </c>
      <c r="AJ1273">
        <v>13636</v>
      </c>
      <c r="AK1273">
        <v>0</v>
      </c>
      <c r="AL1273">
        <v>0</v>
      </c>
      <c r="AM1273">
        <v>1072</v>
      </c>
      <c r="AN1273">
        <v>4735.0200000000004</v>
      </c>
      <c r="AO1273">
        <v>13636</v>
      </c>
      <c r="AP1273">
        <v>11</v>
      </c>
      <c r="AQ1273" t="s">
        <v>1196</v>
      </c>
      <c r="AR1273" t="s">
        <v>246</v>
      </c>
    </row>
    <row r="1274" spans="1:44" x14ac:dyDescent="0.3">
      <c r="A1274" t="s">
        <v>158</v>
      </c>
      <c r="B1274" t="s">
        <v>629</v>
      </c>
      <c r="C1274" t="s">
        <v>630</v>
      </c>
      <c r="D1274" t="s">
        <v>112</v>
      </c>
      <c r="E1274" t="s">
        <v>51</v>
      </c>
      <c r="F1274" s="1">
        <v>42335.484722222223</v>
      </c>
      <c r="G1274" t="s">
        <v>161</v>
      </c>
      <c r="H1274" t="s">
        <v>162</v>
      </c>
      <c r="I1274" s="1">
        <v>42335.48541666667</v>
      </c>
      <c r="J1274" s="2">
        <v>42335</v>
      </c>
      <c r="K1274" t="s">
        <v>51</v>
      </c>
      <c r="L1274" t="s">
        <v>163</v>
      </c>
      <c r="M1274" t="s">
        <v>164</v>
      </c>
      <c r="N1274" t="s">
        <v>89</v>
      </c>
      <c r="O1274" t="s">
        <v>90</v>
      </c>
      <c r="P1274" t="s">
        <v>91</v>
      </c>
      <c r="Q1274" t="s">
        <v>92</v>
      </c>
      <c r="R1274" t="s">
        <v>93</v>
      </c>
      <c r="S1274">
        <v>1516045246</v>
      </c>
      <c r="T1274" s="2">
        <v>42331</v>
      </c>
      <c r="U1274" s="1">
        <v>42335.48541666667</v>
      </c>
      <c r="V1274" s="2">
        <v>42336</v>
      </c>
      <c r="W1274">
        <v>0.3</v>
      </c>
      <c r="X1274" t="s">
        <v>127</v>
      </c>
      <c r="Y1274" t="s">
        <v>1481</v>
      </c>
      <c r="Z1274" s="2">
        <v>42322</v>
      </c>
      <c r="AA1274">
        <v>151662103</v>
      </c>
      <c r="AB1274" t="s">
        <v>93</v>
      </c>
      <c r="AC1274">
        <v>0</v>
      </c>
      <c r="AE1274">
        <v>2015</v>
      </c>
      <c r="AF1274">
        <v>22115</v>
      </c>
      <c r="AG1274">
        <v>744.27499999999998</v>
      </c>
      <c r="AH1274">
        <v>0</v>
      </c>
      <c r="AI1274">
        <v>22115</v>
      </c>
      <c r="AJ1274">
        <v>22115</v>
      </c>
      <c r="AK1274">
        <v>0</v>
      </c>
      <c r="AL1274">
        <v>0</v>
      </c>
      <c r="AM1274">
        <v>1772</v>
      </c>
      <c r="AN1274">
        <v>7826.92</v>
      </c>
      <c r="AO1274">
        <v>22115</v>
      </c>
      <c r="AP1274">
        <v>11</v>
      </c>
      <c r="AQ1274" t="s">
        <v>1196</v>
      </c>
      <c r="AR1274" t="s">
        <v>246</v>
      </c>
    </row>
    <row r="1275" spans="1:44" x14ac:dyDescent="0.3">
      <c r="A1275" t="s">
        <v>158</v>
      </c>
      <c r="B1275" t="s">
        <v>629</v>
      </c>
      <c r="C1275" t="s">
        <v>630</v>
      </c>
      <c r="D1275" t="s">
        <v>112</v>
      </c>
      <c r="E1275" t="s">
        <v>48</v>
      </c>
      <c r="F1275" s="1">
        <v>42335.512499999997</v>
      </c>
      <c r="G1275" t="s">
        <v>49</v>
      </c>
      <c r="H1275" t="s">
        <v>50</v>
      </c>
      <c r="I1275" s="1">
        <v>42335.513194444444</v>
      </c>
      <c r="J1275" s="2">
        <v>42335</v>
      </c>
      <c r="K1275" t="s">
        <v>51</v>
      </c>
      <c r="L1275" t="s">
        <v>163</v>
      </c>
      <c r="M1275" t="s">
        <v>164</v>
      </c>
      <c r="N1275" t="s">
        <v>972</v>
      </c>
      <c r="P1275" t="s">
        <v>973</v>
      </c>
      <c r="R1275" t="s">
        <v>56</v>
      </c>
      <c r="S1275">
        <v>1516045302</v>
      </c>
      <c r="T1275" s="2">
        <v>42331</v>
      </c>
      <c r="U1275" s="1">
        <v>42335.513194444444</v>
      </c>
      <c r="V1275" s="2">
        <v>42336</v>
      </c>
      <c r="W1275">
        <v>0.3</v>
      </c>
      <c r="X1275" t="s">
        <v>57</v>
      </c>
      <c r="Y1275" t="s">
        <v>1482</v>
      </c>
      <c r="Z1275" s="2">
        <v>42322</v>
      </c>
      <c r="AA1275">
        <v>151662121</v>
      </c>
      <c r="AB1275" t="s">
        <v>59</v>
      </c>
      <c r="AC1275">
        <v>1811</v>
      </c>
      <c r="AE1275">
        <v>2015</v>
      </c>
      <c r="AF1275">
        <v>15870</v>
      </c>
      <c r="AG1275">
        <v>1403</v>
      </c>
      <c r="AH1275">
        <v>0</v>
      </c>
      <c r="AI1275">
        <v>15790</v>
      </c>
      <c r="AJ1275">
        <v>15870</v>
      </c>
      <c r="AK1275">
        <v>80</v>
      </c>
      <c r="AL1275">
        <v>0</v>
      </c>
      <c r="AM1275">
        <v>1390</v>
      </c>
      <c r="AN1275">
        <v>6139.63</v>
      </c>
      <c r="AO1275">
        <v>17681</v>
      </c>
      <c r="AP1275">
        <v>11</v>
      </c>
      <c r="AQ1275" t="s">
        <v>1196</v>
      </c>
      <c r="AR1275" t="s">
        <v>246</v>
      </c>
    </row>
    <row r="1276" spans="1:44" x14ac:dyDescent="0.3">
      <c r="A1276" t="s">
        <v>158</v>
      </c>
      <c r="B1276" t="s">
        <v>629</v>
      </c>
      <c r="C1276" t="s">
        <v>630</v>
      </c>
      <c r="D1276" t="s">
        <v>112</v>
      </c>
      <c r="E1276" t="s">
        <v>48</v>
      </c>
      <c r="F1276" s="1">
        <v>42335.630555555559</v>
      </c>
      <c r="G1276" t="s">
        <v>49</v>
      </c>
      <c r="H1276" t="s">
        <v>50</v>
      </c>
      <c r="I1276" s="1">
        <v>42335.636805555558</v>
      </c>
      <c r="J1276" s="2">
        <v>42335</v>
      </c>
      <c r="K1276" t="s">
        <v>51</v>
      </c>
      <c r="L1276" t="s">
        <v>163</v>
      </c>
      <c r="M1276" t="s">
        <v>164</v>
      </c>
      <c r="N1276" t="s">
        <v>972</v>
      </c>
      <c r="P1276" t="s">
        <v>973</v>
      </c>
      <c r="R1276" t="s">
        <v>56</v>
      </c>
      <c r="S1276">
        <v>1516045302</v>
      </c>
      <c r="T1276" s="2">
        <v>42331</v>
      </c>
      <c r="U1276" s="1">
        <v>42335.636805555558</v>
      </c>
      <c r="V1276" s="2">
        <v>42336</v>
      </c>
      <c r="W1276">
        <v>0.3</v>
      </c>
      <c r="X1276" t="s">
        <v>57</v>
      </c>
      <c r="Y1276" t="s">
        <v>1482</v>
      </c>
      <c r="Z1276" s="2">
        <v>42322</v>
      </c>
      <c r="AA1276">
        <v>151662121</v>
      </c>
      <c r="AB1276" t="s">
        <v>59</v>
      </c>
      <c r="AC1276">
        <v>839</v>
      </c>
      <c r="AE1276">
        <v>2015</v>
      </c>
      <c r="AF1276">
        <v>972</v>
      </c>
      <c r="AG1276">
        <v>1403</v>
      </c>
      <c r="AH1276">
        <v>0</v>
      </c>
      <c r="AI1276">
        <v>952</v>
      </c>
      <c r="AJ1276">
        <v>16842</v>
      </c>
      <c r="AK1276">
        <v>20</v>
      </c>
      <c r="AL1276">
        <v>0</v>
      </c>
      <c r="AM1276">
        <v>1390</v>
      </c>
      <c r="AN1276">
        <v>6139.63</v>
      </c>
      <c r="AO1276">
        <v>17681</v>
      </c>
      <c r="AP1276">
        <v>11</v>
      </c>
      <c r="AQ1276" t="s">
        <v>1196</v>
      </c>
      <c r="AR1276" t="s">
        <v>246</v>
      </c>
    </row>
    <row r="1277" spans="1:44" x14ac:dyDescent="0.3">
      <c r="A1277" t="s">
        <v>158</v>
      </c>
      <c r="B1277" t="s">
        <v>629</v>
      </c>
      <c r="C1277" t="s">
        <v>630</v>
      </c>
      <c r="D1277" t="s">
        <v>112</v>
      </c>
      <c r="E1277" t="s">
        <v>48</v>
      </c>
      <c r="F1277" s="1">
        <v>42335.661111111112</v>
      </c>
      <c r="G1277" t="s">
        <v>49</v>
      </c>
      <c r="H1277" t="s">
        <v>50</v>
      </c>
      <c r="I1277" s="1">
        <v>42335.67291666667</v>
      </c>
      <c r="J1277" s="2">
        <v>42335</v>
      </c>
      <c r="K1277" t="s">
        <v>51</v>
      </c>
      <c r="L1277" t="s">
        <v>163</v>
      </c>
      <c r="M1277" t="s">
        <v>164</v>
      </c>
      <c r="N1277" t="s">
        <v>214</v>
      </c>
      <c r="P1277" t="s">
        <v>215</v>
      </c>
      <c r="R1277" t="s">
        <v>56</v>
      </c>
      <c r="S1277">
        <v>1516045231</v>
      </c>
      <c r="T1277" s="2">
        <v>42331</v>
      </c>
      <c r="U1277" s="1">
        <v>42335.67291666667</v>
      </c>
      <c r="V1277" s="2">
        <v>42336</v>
      </c>
      <c r="W1277">
        <v>0.3</v>
      </c>
      <c r="X1277" t="s">
        <v>57</v>
      </c>
      <c r="Y1277" t="s">
        <v>1483</v>
      </c>
      <c r="Z1277" s="2">
        <v>42322</v>
      </c>
      <c r="AA1277">
        <v>151662076</v>
      </c>
      <c r="AB1277" t="s">
        <v>59</v>
      </c>
      <c r="AC1277">
        <v>484</v>
      </c>
      <c r="AE1277">
        <v>2015</v>
      </c>
      <c r="AF1277">
        <v>37830</v>
      </c>
      <c r="AG1277">
        <v>1403</v>
      </c>
      <c r="AH1277">
        <v>0</v>
      </c>
      <c r="AI1277">
        <v>36830</v>
      </c>
      <c r="AJ1277">
        <v>37830</v>
      </c>
      <c r="AK1277">
        <v>1000</v>
      </c>
      <c r="AL1277">
        <v>0</v>
      </c>
      <c r="AM1277">
        <v>3070</v>
      </c>
      <c r="AN1277">
        <v>13560.19</v>
      </c>
      <c r="AO1277">
        <v>38314</v>
      </c>
      <c r="AP1277">
        <v>11</v>
      </c>
      <c r="AQ1277" t="s">
        <v>1196</v>
      </c>
      <c r="AR1277" t="s">
        <v>246</v>
      </c>
    </row>
    <row r="1278" spans="1:44" x14ac:dyDescent="0.3">
      <c r="A1278" t="s">
        <v>158</v>
      </c>
      <c r="B1278" t="s">
        <v>629</v>
      </c>
      <c r="C1278" t="s">
        <v>630</v>
      </c>
      <c r="D1278" t="s">
        <v>112</v>
      </c>
      <c r="E1278" t="s">
        <v>48</v>
      </c>
      <c r="F1278" s="1">
        <v>42335.720833333333</v>
      </c>
      <c r="G1278" t="s">
        <v>49</v>
      </c>
      <c r="H1278" t="s">
        <v>50</v>
      </c>
      <c r="I1278" s="1">
        <v>42335.737500000003</v>
      </c>
      <c r="J1278" s="2">
        <v>42335</v>
      </c>
      <c r="K1278" t="s">
        <v>51</v>
      </c>
      <c r="L1278" t="s">
        <v>163</v>
      </c>
      <c r="M1278" t="s">
        <v>164</v>
      </c>
      <c r="N1278" t="s">
        <v>344</v>
      </c>
      <c r="P1278" t="s">
        <v>345</v>
      </c>
      <c r="R1278" t="s">
        <v>56</v>
      </c>
      <c r="S1278">
        <v>1516045304</v>
      </c>
      <c r="T1278" s="2">
        <v>42331</v>
      </c>
      <c r="U1278" s="1">
        <v>42335.737500000003</v>
      </c>
      <c r="V1278" s="2">
        <v>42336</v>
      </c>
      <c r="W1278">
        <v>0.3</v>
      </c>
      <c r="X1278" t="s">
        <v>57</v>
      </c>
      <c r="Y1278" t="s">
        <v>1484</v>
      </c>
      <c r="Z1278" s="2">
        <v>42322</v>
      </c>
      <c r="AA1278">
        <v>151662123</v>
      </c>
      <c r="AB1278" t="s">
        <v>59</v>
      </c>
      <c r="AC1278">
        <v>0</v>
      </c>
      <c r="AE1278">
        <v>2015</v>
      </c>
      <c r="AF1278">
        <v>22100</v>
      </c>
      <c r="AG1278">
        <v>1403</v>
      </c>
      <c r="AH1278">
        <v>0</v>
      </c>
      <c r="AI1278">
        <v>21600</v>
      </c>
      <c r="AJ1278">
        <v>22100</v>
      </c>
      <c r="AK1278">
        <v>500</v>
      </c>
      <c r="AL1278">
        <v>0</v>
      </c>
      <c r="AM1278">
        <v>1765</v>
      </c>
      <c r="AN1278">
        <v>7796.01</v>
      </c>
      <c r="AO1278">
        <v>22028</v>
      </c>
      <c r="AP1278">
        <v>11</v>
      </c>
      <c r="AQ1278" t="s">
        <v>1196</v>
      </c>
      <c r="AR1278" t="s">
        <v>246</v>
      </c>
    </row>
    <row r="1279" spans="1:44" x14ac:dyDescent="0.3">
      <c r="A1279" t="s">
        <v>158</v>
      </c>
      <c r="B1279" t="s">
        <v>629</v>
      </c>
      <c r="C1279" t="s">
        <v>630</v>
      </c>
      <c r="D1279" t="s">
        <v>112</v>
      </c>
      <c r="E1279" t="s">
        <v>48</v>
      </c>
      <c r="F1279" s="1">
        <v>42335.720833333333</v>
      </c>
      <c r="G1279" t="s">
        <v>49</v>
      </c>
      <c r="H1279" t="s">
        <v>50</v>
      </c>
      <c r="I1279" s="1">
        <v>42335.737500000003</v>
      </c>
      <c r="J1279" s="2">
        <v>42335</v>
      </c>
      <c r="K1279" t="s">
        <v>51</v>
      </c>
      <c r="L1279" t="s">
        <v>163</v>
      </c>
      <c r="M1279" t="s">
        <v>164</v>
      </c>
      <c r="N1279" t="s">
        <v>176</v>
      </c>
      <c r="P1279" t="s">
        <v>177</v>
      </c>
      <c r="R1279" t="s">
        <v>56</v>
      </c>
      <c r="S1279">
        <v>1516045316</v>
      </c>
      <c r="T1279" s="2">
        <v>42331</v>
      </c>
      <c r="U1279" s="1">
        <v>42335.737500000003</v>
      </c>
      <c r="V1279" s="2">
        <v>42336</v>
      </c>
      <c r="W1279">
        <v>0.3</v>
      </c>
      <c r="X1279" t="s">
        <v>57</v>
      </c>
      <c r="Y1279" t="s">
        <v>1485</v>
      </c>
      <c r="Z1279" s="2">
        <v>42322</v>
      </c>
      <c r="AA1279">
        <v>151662134</v>
      </c>
      <c r="AB1279" t="s">
        <v>59</v>
      </c>
      <c r="AC1279">
        <v>746</v>
      </c>
      <c r="AE1279">
        <v>2015</v>
      </c>
      <c r="AF1279">
        <v>12432</v>
      </c>
      <c r="AG1279">
        <v>1403</v>
      </c>
      <c r="AH1279">
        <v>0</v>
      </c>
      <c r="AI1279">
        <v>12132</v>
      </c>
      <c r="AJ1279">
        <v>12432</v>
      </c>
      <c r="AK1279">
        <v>300</v>
      </c>
      <c r="AL1279">
        <v>0</v>
      </c>
      <c r="AM1279">
        <v>1036</v>
      </c>
      <c r="AN1279">
        <v>4724.68</v>
      </c>
      <c r="AO1279">
        <v>13178</v>
      </c>
      <c r="AP1279">
        <v>11</v>
      </c>
      <c r="AQ1279" t="s">
        <v>1196</v>
      </c>
      <c r="AR1279" t="s">
        <v>246</v>
      </c>
    </row>
    <row r="1280" spans="1:44" x14ac:dyDescent="0.3">
      <c r="A1280" t="s">
        <v>158</v>
      </c>
      <c r="B1280" t="s">
        <v>637</v>
      </c>
      <c r="C1280" t="s">
        <v>638</v>
      </c>
      <c r="D1280" t="s">
        <v>112</v>
      </c>
      <c r="E1280" t="s">
        <v>48</v>
      </c>
      <c r="F1280" s="1">
        <v>42335.779166666667</v>
      </c>
      <c r="G1280" t="s">
        <v>100</v>
      </c>
      <c r="H1280" t="s">
        <v>101</v>
      </c>
      <c r="I1280" s="1">
        <v>42335.779861111114</v>
      </c>
      <c r="J1280" s="2">
        <v>42335</v>
      </c>
      <c r="K1280" t="s">
        <v>51</v>
      </c>
      <c r="L1280" t="s">
        <v>163</v>
      </c>
      <c r="M1280" t="s">
        <v>164</v>
      </c>
      <c r="N1280" t="s">
        <v>76</v>
      </c>
      <c r="P1280" t="s">
        <v>77</v>
      </c>
      <c r="R1280" t="s">
        <v>78</v>
      </c>
      <c r="S1280">
        <v>1516045333</v>
      </c>
      <c r="T1280" s="2">
        <v>42331</v>
      </c>
      <c r="U1280" s="1">
        <v>42335.779861111114</v>
      </c>
      <c r="V1280" s="2">
        <v>42336</v>
      </c>
      <c r="W1280">
        <v>0.3</v>
      </c>
      <c r="X1280" t="s">
        <v>79</v>
      </c>
      <c r="Y1280" t="s">
        <v>73</v>
      </c>
      <c r="Z1280" s="2">
        <v>42322</v>
      </c>
      <c r="AA1280">
        <v>151662070</v>
      </c>
      <c r="AB1280" t="s">
        <v>78</v>
      </c>
      <c r="AC1280">
        <v>0</v>
      </c>
      <c r="AE1280">
        <v>2015</v>
      </c>
      <c r="AF1280">
        <v>3492</v>
      </c>
      <c r="AG1280">
        <v>1403</v>
      </c>
      <c r="AH1280">
        <v>0</v>
      </c>
      <c r="AI1280">
        <v>3492</v>
      </c>
      <c r="AJ1280">
        <v>3492</v>
      </c>
      <c r="AK1280">
        <v>0</v>
      </c>
      <c r="AL1280">
        <v>0</v>
      </c>
      <c r="AM1280">
        <v>191</v>
      </c>
      <c r="AN1280">
        <v>1229.19</v>
      </c>
      <c r="AO1280">
        <v>2568</v>
      </c>
      <c r="AP1280">
        <v>11</v>
      </c>
      <c r="AQ1280" t="s">
        <v>1196</v>
      </c>
      <c r="AR1280" t="s">
        <v>246</v>
      </c>
    </row>
    <row r="1281" spans="1:44" x14ac:dyDescent="0.3">
      <c r="A1281" t="s">
        <v>158</v>
      </c>
      <c r="B1281" t="s">
        <v>637</v>
      </c>
      <c r="C1281" t="s">
        <v>638</v>
      </c>
      <c r="D1281" t="s">
        <v>112</v>
      </c>
      <c r="E1281" t="s">
        <v>48</v>
      </c>
      <c r="F1281" s="1">
        <v>42335.779166666667</v>
      </c>
      <c r="G1281" t="s">
        <v>105</v>
      </c>
      <c r="H1281" t="s">
        <v>106</v>
      </c>
      <c r="I1281" s="1">
        <v>42335.779861111114</v>
      </c>
      <c r="J1281" s="2">
        <v>42335</v>
      </c>
      <c r="K1281" t="s">
        <v>51</v>
      </c>
      <c r="L1281" t="s">
        <v>163</v>
      </c>
      <c r="M1281" t="s">
        <v>164</v>
      </c>
      <c r="N1281" t="s">
        <v>82</v>
      </c>
      <c r="O1281" t="s">
        <v>82</v>
      </c>
      <c r="P1281" t="s">
        <v>83</v>
      </c>
      <c r="Q1281" t="s">
        <v>83</v>
      </c>
      <c r="R1281" t="s">
        <v>84</v>
      </c>
      <c r="S1281">
        <v>1516045333</v>
      </c>
      <c r="T1281" s="2">
        <v>42331</v>
      </c>
      <c r="U1281" s="1">
        <v>42335.779861111114</v>
      </c>
      <c r="V1281" s="2">
        <v>42336</v>
      </c>
      <c r="W1281">
        <v>0.3</v>
      </c>
      <c r="X1281" t="s">
        <v>79</v>
      </c>
      <c r="Y1281" t="s">
        <v>73</v>
      </c>
      <c r="Z1281" s="2">
        <v>42322</v>
      </c>
      <c r="AA1281">
        <v>151662070</v>
      </c>
      <c r="AB1281" t="s">
        <v>84</v>
      </c>
      <c r="AC1281">
        <v>0</v>
      </c>
      <c r="AD1281">
        <v>3492</v>
      </c>
      <c r="AE1281">
        <v>2015</v>
      </c>
      <c r="AF1281">
        <v>3492</v>
      </c>
      <c r="AG1281">
        <v>1403</v>
      </c>
      <c r="AH1281">
        <v>0</v>
      </c>
      <c r="AI1281">
        <v>3492</v>
      </c>
      <c r="AJ1281">
        <v>3492</v>
      </c>
      <c r="AK1281">
        <v>0</v>
      </c>
      <c r="AL1281">
        <v>0</v>
      </c>
      <c r="AM1281">
        <v>191</v>
      </c>
      <c r="AN1281">
        <v>1229.19</v>
      </c>
      <c r="AO1281">
        <v>2568</v>
      </c>
      <c r="AP1281">
        <v>11</v>
      </c>
      <c r="AQ1281" t="s">
        <v>1196</v>
      </c>
      <c r="AR1281" t="s">
        <v>246</v>
      </c>
    </row>
    <row r="1282" spans="1:44" x14ac:dyDescent="0.3">
      <c r="A1282" t="s">
        <v>158</v>
      </c>
      <c r="B1282" t="s">
        <v>629</v>
      </c>
      <c r="C1282" t="s">
        <v>630</v>
      </c>
      <c r="D1282" t="s">
        <v>112</v>
      </c>
      <c r="E1282" t="s">
        <v>48</v>
      </c>
      <c r="F1282" s="1">
        <v>42335.871527777781</v>
      </c>
      <c r="G1282" t="s">
        <v>49</v>
      </c>
      <c r="H1282" t="s">
        <v>50</v>
      </c>
      <c r="I1282" s="1">
        <v>42335.888194444444</v>
      </c>
      <c r="J1282" s="2">
        <v>42335</v>
      </c>
      <c r="K1282" t="s">
        <v>51</v>
      </c>
      <c r="L1282" t="s">
        <v>163</v>
      </c>
      <c r="M1282" t="s">
        <v>164</v>
      </c>
      <c r="N1282" t="s">
        <v>214</v>
      </c>
      <c r="P1282" t="s">
        <v>215</v>
      </c>
      <c r="R1282" t="s">
        <v>56</v>
      </c>
      <c r="S1282">
        <v>1516045311</v>
      </c>
      <c r="T1282" s="2">
        <v>42331</v>
      </c>
      <c r="U1282" s="1">
        <v>42335.888194444444</v>
      </c>
      <c r="V1282" s="2">
        <v>42336</v>
      </c>
      <c r="W1282">
        <v>0.3</v>
      </c>
      <c r="X1282" t="s">
        <v>57</v>
      </c>
      <c r="Y1282" t="s">
        <v>1486</v>
      </c>
      <c r="Z1282" s="2">
        <v>42322</v>
      </c>
      <c r="AA1282">
        <v>151662113</v>
      </c>
      <c r="AB1282" t="s">
        <v>59</v>
      </c>
      <c r="AC1282">
        <v>0</v>
      </c>
      <c r="AE1282">
        <v>2015</v>
      </c>
      <c r="AF1282">
        <v>18490</v>
      </c>
      <c r="AG1282">
        <v>1403</v>
      </c>
      <c r="AH1282">
        <v>0</v>
      </c>
      <c r="AI1282">
        <v>18250</v>
      </c>
      <c r="AJ1282">
        <v>18490</v>
      </c>
      <c r="AK1282">
        <v>240</v>
      </c>
      <c r="AL1282">
        <v>0</v>
      </c>
      <c r="AM1282">
        <v>1440</v>
      </c>
      <c r="AN1282">
        <v>6360.48</v>
      </c>
      <c r="AO1282">
        <v>18317</v>
      </c>
      <c r="AP1282">
        <v>11</v>
      </c>
      <c r="AQ1282" t="s">
        <v>1196</v>
      </c>
      <c r="AR1282" t="s">
        <v>246</v>
      </c>
    </row>
    <row r="1283" spans="1:44" x14ac:dyDescent="0.3">
      <c r="A1283" t="s">
        <v>158</v>
      </c>
      <c r="B1283" t="s">
        <v>629</v>
      </c>
      <c r="C1283" t="s">
        <v>630</v>
      </c>
      <c r="D1283" t="s">
        <v>112</v>
      </c>
      <c r="E1283" t="s">
        <v>48</v>
      </c>
      <c r="F1283" s="1">
        <v>42335.92083333333</v>
      </c>
      <c r="G1283" t="s">
        <v>49</v>
      </c>
      <c r="H1283" t="s">
        <v>50</v>
      </c>
      <c r="I1283" s="1">
        <v>42335.92083333333</v>
      </c>
      <c r="J1283" s="2">
        <v>42335</v>
      </c>
      <c r="K1283" t="s">
        <v>51</v>
      </c>
      <c r="L1283" t="s">
        <v>163</v>
      </c>
      <c r="M1283" t="s">
        <v>164</v>
      </c>
      <c r="N1283" t="s">
        <v>972</v>
      </c>
      <c r="P1283" t="s">
        <v>973</v>
      </c>
      <c r="R1283" t="s">
        <v>56</v>
      </c>
      <c r="S1283">
        <v>1516045309</v>
      </c>
      <c r="T1283" s="2">
        <v>42331</v>
      </c>
      <c r="U1283" s="1">
        <v>42335.92083333333</v>
      </c>
      <c r="V1283" s="2">
        <v>42336</v>
      </c>
      <c r="W1283">
        <v>0.3</v>
      </c>
      <c r="X1283" t="s">
        <v>57</v>
      </c>
      <c r="Y1283" t="s">
        <v>1487</v>
      </c>
      <c r="Z1283" s="2">
        <v>42322</v>
      </c>
      <c r="AA1283">
        <v>151662129</v>
      </c>
      <c r="AB1283" t="s">
        <v>59</v>
      </c>
      <c r="AC1283">
        <v>628</v>
      </c>
      <c r="AE1283">
        <v>2015</v>
      </c>
      <c r="AF1283">
        <v>15400</v>
      </c>
      <c r="AG1283">
        <v>1403</v>
      </c>
      <c r="AH1283">
        <v>0</v>
      </c>
      <c r="AI1283">
        <v>15200</v>
      </c>
      <c r="AJ1283">
        <v>15400</v>
      </c>
      <c r="AK1283">
        <v>200</v>
      </c>
      <c r="AL1283">
        <v>0</v>
      </c>
      <c r="AM1283">
        <v>1260</v>
      </c>
      <c r="AN1283">
        <v>5565.42</v>
      </c>
      <c r="AO1283">
        <v>16028</v>
      </c>
      <c r="AP1283">
        <v>11</v>
      </c>
      <c r="AQ1283" t="s">
        <v>1196</v>
      </c>
      <c r="AR1283" t="s">
        <v>246</v>
      </c>
    </row>
    <row r="1284" spans="1:44" x14ac:dyDescent="0.3">
      <c r="A1284" t="s">
        <v>158</v>
      </c>
      <c r="B1284" t="s">
        <v>629</v>
      </c>
      <c r="C1284" t="s">
        <v>630</v>
      </c>
      <c r="D1284" t="s">
        <v>47</v>
      </c>
      <c r="E1284" t="s">
        <v>51</v>
      </c>
      <c r="F1284" s="1">
        <v>42335.486805555556</v>
      </c>
      <c r="G1284" t="s">
        <v>229</v>
      </c>
      <c r="H1284" t="s">
        <v>230</v>
      </c>
      <c r="I1284" s="1">
        <v>42335.490972222222</v>
      </c>
      <c r="J1284" s="2">
        <v>42335</v>
      </c>
      <c r="K1284" t="s">
        <v>51</v>
      </c>
      <c r="L1284" t="s">
        <v>163</v>
      </c>
      <c r="M1284" t="s">
        <v>164</v>
      </c>
      <c r="N1284" t="s">
        <v>89</v>
      </c>
      <c r="O1284" t="s">
        <v>90</v>
      </c>
      <c r="P1284" t="s">
        <v>91</v>
      </c>
      <c r="Q1284" t="s">
        <v>92</v>
      </c>
      <c r="R1284" t="s">
        <v>93</v>
      </c>
      <c r="S1284">
        <v>1516045267</v>
      </c>
      <c r="T1284" s="2">
        <v>42331</v>
      </c>
      <c r="U1284" s="1">
        <v>42335.490972222222</v>
      </c>
      <c r="V1284" s="2">
        <v>42338</v>
      </c>
      <c r="W1284">
        <v>0.3</v>
      </c>
      <c r="X1284" t="s">
        <v>127</v>
      </c>
      <c r="Y1284" t="s">
        <v>1488</v>
      </c>
      <c r="Z1284" s="2">
        <v>42322</v>
      </c>
      <c r="AA1284">
        <v>151662098</v>
      </c>
      <c r="AB1284" t="s">
        <v>93</v>
      </c>
      <c r="AC1284">
        <v>0</v>
      </c>
      <c r="AE1284">
        <v>2015</v>
      </c>
      <c r="AF1284">
        <v>20391</v>
      </c>
      <c r="AG1284">
        <v>744.27499999999998</v>
      </c>
      <c r="AH1284">
        <v>0</v>
      </c>
      <c r="AI1284">
        <v>20391</v>
      </c>
      <c r="AJ1284">
        <v>20391</v>
      </c>
      <c r="AK1284">
        <v>0</v>
      </c>
      <c r="AL1284">
        <v>0</v>
      </c>
      <c r="AM1284">
        <v>1603</v>
      </c>
      <c r="AN1284">
        <v>7080.45</v>
      </c>
      <c r="AO1284">
        <v>20391</v>
      </c>
      <c r="AP1284">
        <v>11</v>
      </c>
      <c r="AQ1284" t="s">
        <v>1196</v>
      </c>
      <c r="AR1284" t="s">
        <v>246</v>
      </c>
    </row>
    <row r="1285" spans="1:44" x14ac:dyDescent="0.3">
      <c r="A1285" t="s">
        <v>158</v>
      </c>
      <c r="B1285" t="s">
        <v>637</v>
      </c>
      <c r="C1285" t="s">
        <v>638</v>
      </c>
      <c r="D1285" t="s">
        <v>47</v>
      </c>
      <c r="E1285" t="s">
        <v>48</v>
      </c>
      <c r="F1285" s="1">
        <v>42335.661111111112</v>
      </c>
      <c r="G1285" t="s">
        <v>49</v>
      </c>
      <c r="H1285" t="s">
        <v>50</v>
      </c>
      <c r="I1285" s="1">
        <v>42335.781944444447</v>
      </c>
      <c r="J1285" s="2">
        <v>42335</v>
      </c>
      <c r="K1285" t="s">
        <v>51</v>
      </c>
      <c r="L1285" t="s">
        <v>163</v>
      </c>
      <c r="M1285" t="s">
        <v>164</v>
      </c>
      <c r="N1285" t="s">
        <v>972</v>
      </c>
      <c r="P1285" t="s">
        <v>973</v>
      </c>
      <c r="R1285" t="s">
        <v>56</v>
      </c>
      <c r="S1285">
        <v>1516045329</v>
      </c>
      <c r="T1285" s="2">
        <v>42331</v>
      </c>
      <c r="U1285" s="1">
        <v>42335.781944444447</v>
      </c>
      <c r="V1285" s="2">
        <v>42338</v>
      </c>
      <c r="W1285">
        <v>0.3</v>
      </c>
      <c r="X1285" t="s">
        <v>57</v>
      </c>
      <c r="Y1285" t="s">
        <v>73</v>
      </c>
      <c r="Z1285" s="2">
        <v>42322</v>
      </c>
      <c r="AA1285">
        <v>151662067</v>
      </c>
      <c r="AB1285" t="s">
        <v>59</v>
      </c>
      <c r="AC1285">
        <v>0</v>
      </c>
      <c r="AE1285">
        <v>2015</v>
      </c>
      <c r="AF1285">
        <v>2500</v>
      </c>
      <c r="AG1285">
        <v>1403</v>
      </c>
      <c r="AH1285">
        <v>0</v>
      </c>
      <c r="AI1285">
        <v>2420</v>
      </c>
      <c r="AJ1285">
        <v>2500</v>
      </c>
      <c r="AK1285">
        <v>80</v>
      </c>
      <c r="AL1285">
        <v>0</v>
      </c>
      <c r="AM1285">
        <v>298</v>
      </c>
      <c r="AN1285">
        <v>1918.24</v>
      </c>
      <c r="AO1285">
        <v>3934</v>
      </c>
      <c r="AP1285">
        <v>11</v>
      </c>
      <c r="AQ1285" t="s">
        <v>1196</v>
      </c>
      <c r="AR1285" t="s">
        <v>246</v>
      </c>
    </row>
    <row r="1286" spans="1:44" x14ac:dyDescent="0.3">
      <c r="A1286" t="s">
        <v>158</v>
      </c>
      <c r="B1286" t="s">
        <v>629</v>
      </c>
      <c r="C1286" t="s">
        <v>630</v>
      </c>
      <c r="D1286" t="s">
        <v>47</v>
      </c>
      <c r="E1286" t="s">
        <v>51</v>
      </c>
      <c r="F1286" s="1">
        <v>42335.486805555556</v>
      </c>
      <c r="G1286" t="s">
        <v>1466</v>
      </c>
      <c r="H1286" t="s">
        <v>1467</v>
      </c>
      <c r="I1286" s="1">
        <v>42335.490277777775</v>
      </c>
      <c r="J1286" s="2">
        <v>42335</v>
      </c>
      <c r="K1286" t="s">
        <v>51</v>
      </c>
      <c r="L1286" t="s">
        <v>163</v>
      </c>
      <c r="M1286" t="s">
        <v>164</v>
      </c>
      <c r="N1286" t="s">
        <v>89</v>
      </c>
      <c r="O1286" t="s">
        <v>90</v>
      </c>
      <c r="P1286" t="s">
        <v>91</v>
      </c>
      <c r="Q1286" t="s">
        <v>92</v>
      </c>
      <c r="R1286" t="s">
        <v>93</v>
      </c>
      <c r="S1286">
        <v>1516045277</v>
      </c>
      <c r="T1286" s="2">
        <v>42334</v>
      </c>
      <c r="U1286" s="1">
        <v>42335.490277777775</v>
      </c>
      <c r="V1286" s="2">
        <v>42338</v>
      </c>
      <c r="W1286">
        <v>0.3</v>
      </c>
      <c r="X1286" t="s">
        <v>127</v>
      </c>
      <c r="Y1286" t="s">
        <v>1489</v>
      </c>
      <c r="Z1286" s="2">
        <v>42322</v>
      </c>
      <c r="AA1286">
        <v>151662086</v>
      </c>
      <c r="AB1286" t="s">
        <v>93</v>
      </c>
      <c r="AC1286">
        <v>0</v>
      </c>
      <c r="AE1286">
        <v>2015</v>
      </c>
      <c r="AF1286">
        <v>5201</v>
      </c>
      <c r="AG1286">
        <v>744.27499999999998</v>
      </c>
      <c r="AH1286">
        <v>0</v>
      </c>
      <c r="AI1286">
        <v>5201</v>
      </c>
      <c r="AJ1286">
        <v>5201</v>
      </c>
      <c r="AK1286">
        <v>0</v>
      </c>
      <c r="AL1286">
        <v>0</v>
      </c>
      <c r="AM1286">
        <v>394</v>
      </c>
      <c r="AN1286">
        <v>1740.3</v>
      </c>
      <c r="AO1286">
        <v>5201</v>
      </c>
      <c r="AP1286">
        <v>11</v>
      </c>
      <c r="AQ1286" t="s">
        <v>1196</v>
      </c>
      <c r="AR1286" t="s">
        <v>246</v>
      </c>
    </row>
    <row r="1287" spans="1:44" x14ac:dyDescent="0.3">
      <c r="A1287" t="s">
        <v>158</v>
      </c>
      <c r="B1287" t="s">
        <v>629</v>
      </c>
      <c r="C1287" t="s">
        <v>630</v>
      </c>
      <c r="D1287" t="s">
        <v>218</v>
      </c>
      <c r="E1287" t="s">
        <v>48</v>
      </c>
      <c r="F1287" s="1">
        <v>42335.662499999999</v>
      </c>
      <c r="G1287" t="s">
        <v>49</v>
      </c>
      <c r="H1287" t="s">
        <v>50</v>
      </c>
      <c r="I1287" s="1">
        <v>42335.68472222222</v>
      </c>
      <c r="J1287" s="2">
        <v>42335</v>
      </c>
      <c r="K1287" t="s">
        <v>51</v>
      </c>
      <c r="L1287" t="s">
        <v>163</v>
      </c>
      <c r="M1287" t="s">
        <v>164</v>
      </c>
      <c r="N1287" t="s">
        <v>972</v>
      </c>
      <c r="P1287" t="s">
        <v>973</v>
      </c>
      <c r="R1287" t="s">
        <v>56</v>
      </c>
      <c r="S1287">
        <v>1516045252</v>
      </c>
      <c r="T1287" s="2">
        <v>42331</v>
      </c>
      <c r="U1287" s="1">
        <v>42335.68472222222</v>
      </c>
      <c r="V1287" s="2">
        <v>42016</v>
      </c>
      <c r="W1287">
        <v>0.3</v>
      </c>
      <c r="X1287" t="s">
        <v>57</v>
      </c>
      <c r="Y1287" t="s">
        <v>1490</v>
      </c>
      <c r="Z1287" s="2">
        <v>42322</v>
      </c>
      <c r="AA1287">
        <v>151662096</v>
      </c>
      <c r="AB1287" t="s">
        <v>59</v>
      </c>
      <c r="AC1287">
        <v>2572</v>
      </c>
      <c r="AE1287">
        <v>2015</v>
      </c>
      <c r="AF1287">
        <v>21140</v>
      </c>
      <c r="AG1287">
        <v>1403</v>
      </c>
      <c r="AH1287">
        <v>0</v>
      </c>
      <c r="AI1287">
        <v>19640</v>
      </c>
      <c r="AJ1287">
        <v>21140</v>
      </c>
      <c r="AK1287">
        <v>1500</v>
      </c>
      <c r="AL1287">
        <v>0</v>
      </c>
      <c r="AM1287">
        <v>1900</v>
      </c>
      <c r="AN1287">
        <v>8392.2999999999993</v>
      </c>
      <c r="AO1287">
        <v>23712</v>
      </c>
      <c r="AP1287">
        <v>11</v>
      </c>
      <c r="AQ1287" t="s">
        <v>1196</v>
      </c>
      <c r="AR1287" t="s">
        <v>246</v>
      </c>
    </row>
    <row r="1288" spans="1:44" x14ac:dyDescent="0.3">
      <c r="A1288" t="s">
        <v>158</v>
      </c>
      <c r="B1288" t="s">
        <v>629</v>
      </c>
      <c r="C1288" t="s">
        <v>630</v>
      </c>
      <c r="D1288" t="s">
        <v>218</v>
      </c>
      <c r="E1288" t="s">
        <v>48</v>
      </c>
      <c r="F1288" s="1">
        <v>42335.955555555556</v>
      </c>
      <c r="G1288" t="s">
        <v>49</v>
      </c>
      <c r="H1288" t="s">
        <v>50</v>
      </c>
      <c r="I1288" s="1">
        <v>42336.120833333334</v>
      </c>
      <c r="J1288" s="2">
        <v>42335</v>
      </c>
      <c r="K1288" t="s">
        <v>51</v>
      </c>
      <c r="L1288" t="s">
        <v>163</v>
      </c>
      <c r="M1288" t="s">
        <v>164</v>
      </c>
      <c r="N1288" t="s">
        <v>972</v>
      </c>
      <c r="P1288" t="s">
        <v>973</v>
      </c>
      <c r="R1288" t="s">
        <v>56</v>
      </c>
      <c r="S1288">
        <v>1516045307</v>
      </c>
      <c r="T1288" s="2">
        <v>42331</v>
      </c>
      <c r="U1288" s="1">
        <v>42336.120833333334</v>
      </c>
      <c r="V1288" s="2">
        <v>42016</v>
      </c>
      <c r="W1288">
        <v>0.3</v>
      </c>
      <c r="X1288" t="s">
        <v>57</v>
      </c>
      <c r="Y1288" t="s">
        <v>1491</v>
      </c>
      <c r="Z1288" s="2">
        <v>42322</v>
      </c>
      <c r="AA1288">
        <v>151662128</v>
      </c>
      <c r="AB1288" t="s">
        <v>59</v>
      </c>
      <c r="AC1288">
        <v>1562</v>
      </c>
      <c r="AE1288">
        <v>2015</v>
      </c>
      <c r="AF1288">
        <v>12430</v>
      </c>
      <c r="AG1288">
        <v>1403</v>
      </c>
      <c r="AH1288">
        <v>0</v>
      </c>
      <c r="AI1288">
        <v>12420</v>
      </c>
      <c r="AJ1288">
        <v>12430</v>
      </c>
      <c r="AK1288">
        <v>10</v>
      </c>
      <c r="AL1288">
        <v>0</v>
      </c>
      <c r="AM1288">
        <v>1100</v>
      </c>
      <c r="AN1288">
        <v>4858.7</v>
      </c>
      <c r="AO1288">
        <v>13992</v>
      </c>
      <c r="AP1288">
        <v>11</v>
      </c>
      <c r="AQ1288" t="s">
        <v>1196</v>
      </c>
      <c r="AR1288" t="s">
        <v>246</v>
      </c>
    </row>
    <row r="1289" spans="1:44" x14ac:dyDescent="0.3">
      <c r="A1289" t="s">
        <v>158</v>
      </c>
      <c r="B1289" t="s">
        <v>629</v>
      </c>
      <c r="C1289" t="s">
        <v>630</v>
      </c>
      <c r="D1289" t="s">
        <v>218</v>
      </c>
      <c r="E1289" t="s">
        <v>51</v>
      </c>
      <c r="F1289" s="1">
        <v>42335.52847222222</v>
      </c>
      <c r="G1289" t="s">
        <v>161</v>
      </c>
      <c r="H1289" t="s">
        <v>162</v>
      </c>
      <c r="I1289" s="1">
        <v>42335.53125</v>
      </c>
      <c r="J1289" s="2">
        <v>42335</v>
      </c>
      <c r="K1289" t="s">
        <v>51</v>
      </c>
      <c r="L1289" t="s">
        <v>163</v>
      </c>
      <c r="M1289" t="s">
        <v>164</v>
      </c>
      <c r="N1289" t="s">
        <v>89</v>
      </c>
      <c r="O1289" t="s">
        <v>90</v>
      </c>
      <c r="P1289" t="s">
        <v>91</v>
      </c>
      <c r="Q1289" t="s">
        <v>92</v>
      </c>
      <c r="R1289" t="s">
        <v>93</v>
      </c>
      <c r="S1289">
        <v>1516045279</v>
      </c>
      <c r="T1289" s="2">
        <v>42331</v>
      </c>
      <c r="U1289" s="1">
        <v>42335.52847222222</v>
      </c>
      <c r="V1289" s="2">
        <v>42047</v>
      </c>
      <c r="W1289">
        <v>0.3</v>
      </c>
      <c r="X1289" t="s">
        <v>94</v>
      </c>
      <c r="Y1289" t="s">
        <v>1492</v>
      </c>
      <c r="Z1289" s="2">
        <v>42322</v>
      </c>
      <c r="AA1289">
        <v>151662120</v>
      </c>
      <c r="AB1289" t="s">
        <v>93</v>
      </c>
      <c r="AC1289">
        <v>0</v>
      </c>
      <c r="AE1289">
        <v>2015</v>
      </c>
      <c r="AF1289">
        <v>650</v>
      </c>
      <c r="AG1289">
        <v>744.27499999999998</v>
      </c>
      <c r="AH1289">
        <v>0</v>
      </c>
      <c r="AI1289">
        <v>650</v>
      </c>
      <c r="AJ1289">
        <v>650</v>
      </c>
      <c r="AK1289">
        <v>0</v>
      </c>
      <c r="AL1289">
        <v>0</v>
      </c>
      <c r="AM1289">
        <v>2097</v>
      </c>
      <c r="AN1289">
        <v>9262.4500000000007</v>
      </c>
      <c r="AO1289">
        <v>650</v>
      </c>
      <c r="AP1289">
        <v>11</v>
      </c>
      <c r="AQ1289" t="s">
        <v>1196</v>
      </c>
      <c r="AR1289" t="s">
        <v>246</v>
      </c>
    </row>
    <row r="1290" spans="1:44" x14ac:dyDescent="0.3">
      <c r="A1290" t="s">
        <v>158</v>
      </c>
      <c r="B1290" t="s">
        <v>629</v>
      </c>
      <c r="C1290" t="s">
        <v>630</v>
      </c>
      <c r="D1290" t="s">
        <v>218</v>
      </c>
      <c r="E1290" t="s">
        <v>51</v>
      </c>
      <c r="F1290" s="1">
        <v>42335.486805555556</v>
      </c>
      <c r="G1290" t="s">
        <v>161</v>
      </c>
      <c r="H1290" t="s">
        <v>162</v>
      </c>
      <c r="I1290" s="1">
        <v>42335.492361111108</v>
      </c>
      <c r="J1290" s="2">
        <v>42335</v>
      </c>
      <c r="K1290" t="s">
        <v>51</v>
      </c>
      <c r="L1290" t="s">
        <v>163</v>
      </c>
      <c r="M1290" t="s">
        <v>164</v>
      </c>
      <c r="N1290" t="s">
        <v>89</v>
      </c>
      <c r="O1290" t="s">
        <v>90</v>
      </c>
      <c r="P1290" t="s">
        <v>91</v>
      </c>
      <c r="Q1290" t="s">
        <v>92</v>
      </c>
      <c r="R1290" t="s">
        <v>93</v>
      </c>
      <c r="S1290">
        <v>1516045232</v>
      </c>
      <c r="T1290" s="2">
        <v>42331</v>
      </c>
      <c r="U1290" s="1">
        <v>42335.492361111108</v>
      </c>
      <c r="V1290" s="2">
        <v>42075</v>
      </c>
      <c r="W1290">
        <v>0.3</v>
      </c>
      <c r="X1290" t="s">
        <v>127</v>
      </c>
      <c r="Y1290" t="s">
        <v>1493</v>
      </c>
      <c r="Z1290" s="2">
        <v>42322</v>
      </c>
      <c r="AA1290">
        <v>151662075</v>
      </c>
      <c r="AB1290" t="s">
        <v>93</v>
      </c>
      <c r="AC1290">
        <v>91165</v>
      </c>
      <c r="AE1290">
        <v>2015</v>
      </c>
      <c r="AF1290">
        <v>47200</v>
      </c>
      <c r="AG1290">
        <v>744.27499999999998</v>
      </c>
      <c r="AH1290">
        <v>0</v>
      </c>
      <c r="AI1290">
        <v>47200</v>
      </c>
      <c r="AJ1290">
        <v>87200</v>
      </c>
      <c r="AK1290">
        <v>0</v>
      </c>
      <c r="AL1290">
        <v>0</v>
      </c>
      <c r="AM1290">
        <v>14292</v>
      </c>
      <c r="AN1290">
        <v>63127.76</v>
      </c>
      <c r="AO1290">
        <v>178365</v>
      </c>
      <c r="AP1290">
        <v>11</v>
      </c>
      <c r="AQ1290" t="s">
        <v>1196</v>
      </c>
      <c r="AR1290" t="s">
        <v>246</v>
      </c>
    </row>
    <row r="1291" spans="1:44" x14ac:dyDescent="0.3">
      <c r="A1291" t="s">
        <v>202</v>
      </c>
      <c r="B1291" t="s">
        <v>1494</v>
      </c>
      <c r="C1291" t="s">
        <v>1495</v>
      </c>
      <c r="D1291" t="s">
        <v>47</v>
      </c>
      <c r="E1291" t="s">
        <v>48</v>
      </c>
      <c r="F1291" s="1">
        <v>42335.188888888886</v>
      </c>
      <c r="G1291" t="s">
        <v>49</v>
      </c>
      <c r="H1291" t="s">
        <v>50</v>
      </c>
      <c r="I1291" s="1">
        <v>42335.20208333333</v>
      </c>
      <c r="J1291" s="2">
        <v>42335</v>
      </c>
      <c r="K1291" t="s">
        <v>51</v>
      </c>
      <c r="L1291" t="s">
        <v>1496</v>
      </c>
      <c r="M1291" t="s">
        <v>1497</v>
      </c>
      <c r="N1291" t="s">
        <v>212</v>
      </c>
      <c r="P1291" t="s">
        <v>213</v>
      </c>
      <c r="R1291" t="s">
        <v>56</v>
      </c>
      <c r="S1291">
        <v>1516045352</v>
      </c>
      <c r="T1291" s="2">
        <v>42331</v>
      </c>
      <c r="U1291" s="1">
        <v>42335.20208333333</v>
      </c>
      <c r="V1291" s="2">
        <v>42335</v>
      </c>
      <c r="W1291">
        <v>0.72875000000000001</v>
      </c>
      <c r="X1291" t="s">
        <v>57</v>
      </c>
      <c r="Y1291" t="s">
        <v>1498</v>
      </c>
      <c r="Z1291" s="2">
        <v>42324</v>
      </c>
      <c r="AA1291">
        <v>151662164</v>
      </c>
      <c r="AB1291" t="s">
        <v>59</v>
      </c>
      <c r="AC1291">
        <v>0</v>
      </c>
      <c r="AE1291">
        <v>2015</v>
      </c>
      <c r="AF1291">
        <v>10340</v>
      </c>
      <c r="AG1291">
        <v>1403</v>
      </c>
      <c r="AH1291">
        <v>0</v>
      </c>
      <c r="AI1291">
        <v>10340</v>
      </c>
      <c r="AJ1291">
        <v>10340</v>
      </c>
      <c r="AK1291">
        <v>0</v>
      </c>
      <c r="AL1291">
        <v>0</v>
      </c>
      <c r="AM1291">
        <v>73277</v>
      </c>
      <c r="AN1291">
        <v>105027.66</v>
      </c>
      <c r="AO1291">
        <v>9996</v>
      </c>
      <c r="AP1291">
        <v>11</v>
      </c>
      <c r="AQ1291" t="s">
        <v>1196</v>
      </c>
      <c r="AR1291" t="s">
        <v>246</v>
      </c>
    </row>
    <row r="1292" spans="1:44" x14ac:dyDescent="0.3">
      <c r="A1292" t="s">
        <v>202</v>
      </c>
      <c r="B1292" t="s">
        <v>1494</v>
      </c>
      <c r="C1292" t="s">
        <v>1495</v>
      </c>
      <c r="D1292" t="s">
        <v>47</v>
      </c>
      <c r="E1292" t="s">
        <v>48</v>
      </c>
      <c r="F1292" s="1">
        <v>42335.188888888886</v>
      </c>
      <c r="G1292" t="s">
        <v>49</v>
      </c>
      <c r="H1292" t="s">
        <v>50</v>
      </c>
      <c r="I1292" s="1">
        <v>42335.20208333333</v>
      </c>
      <c r="J1292" s="2">
        <v>42335</v>
      </c>
      <c r="K1292" t="s">
        <v>51</v>
      </c>
      <c r="L1292" t="s">
        <v>1496</v>
      </c>
      <c r="M1292" t="s">
        <v>1497</v>
      </c>
      <c r="N1292" t="s">
        <v>212</v>
      </c>
      <c r="P1292" t="s">
        <v>213</v>
      </c>
      <c r="R1292" t="s">
        <v>56</v>
      </c>
      <c r="S1292">
        <v>1516045352</v>
      </c>
      <c r="T1292" s="2">
        <v>42331</v>
      </c>
      <c r="U1292" s="1">
        <v>42335.20208333333</v>
      </c>
      <c r="V1292" s="2">
        <v>42335</v>
      </c>
      <c r="W1292">
        <v>0.72875000000000001</v>
      </c>
      <c r="X1292" t="s">
        <v>57</v>
      </c>
      <c r="Y1292" t="s">
        <v>1499</v>
      </c>
      <c r="Z1292" s="2">
        <v>42324</v>
      </c>
      <c r="AA1292">
        <v>151662164</v>
      </c>
      <c r="AB1292" t="s">
        <v>59</v>
      </c>
      <c r="AC1292">
        <v>10080</v>
      </c>
      <c r="AE1292">
        <v>2015</v>
      </c>
      <c r="AF1292">
        <v>9920</v>
      </c>
      <c r="AG1292">
        <v>1403</v>
      </c>
      <c r="AH1292">
        <v>280</v>
      </c>
      <c r="AI1292">
        <v>9070</v>
      </c>
      <c r="AJ1292">
        <v>9920</v>
      </c>
      <c r="AK1292">
        <v>850</v>
      </c>
      <c r="AL1292">
        <v>0</v>
      </c>
      <c r="AM1292">
        <v>73277</v>
      </c>
      <c r="AN1292">
        <v>105027.66</v>
      </c>
      <c r="AO1292">
        <v>10502</v>
      </c>
      <c r="AP1292">
        <v>11</v>
      </c>
      <c r="AQ1292" t="s">
        <v>1196</v>
      </c>
      <c r="AR1292" t="s">
        <v>246</v>
      </c>
    </row>
    <row r="1293" spans="1:44" x14ac:dyDescent="0.3">
      <c r="A1293" t="s">
        <v>202</v>
      </c>
      <c r="B1293" t="s">
        <v>1494</v>
      </c>
      <c r="C1293" t="s">
        <v>1495</v>
      </c>
      <c r="D1293" t="s">
        <v>47</v>
      </c>
      <c r="E1293" t="s">
        <v>48</v>
      </c>
      <c r="F1293" s="1">
        <v>42335.188888888886</v>
      </c>
      <c r="G1293" t="s">
        <v>49</v>
      </c>
      <c r="H1293" t="s">
        <v>50</v>
      </c>
      <c r="I1293" s="1">
        <v>42335.20208333333</v>
      </c>
      <c r="J1293" s="2">
        <v>42335</v>
      </c>
      <c r="K1293" t="s">
        <v>51</v>
      </c>
      <c r="L1293" t="s">
        <v>1496</v>
      </c>
      <c r="M1293" t="s">
        <v>1497</v>
      </c>
      <c r="N1293" t="s">
        <v>212</v>
      </c>
      <c r="P1293" t="s">
        <v>213</v>
      </c>
      <c r="R1293" t="s">
        <v>56</v>
      </c>
      <c r="S1293">
        <v>1516045352</v>
      </c>
      <c r="T1293" s="2">
        <v>42331</v>
      </c>
      <c r="U1293" s="1">
        <v>42335.20208333333</v>
      </c>
      <c r="V1293" s="2">
        <v>42335</v>
      </c>
      <c r="W1293">
        <v>0.72875000000000001</v>
      </c>
      <c r="X1293" t="s">
        <v>57</v>
      </c>
      <c r="Y1293" t="s">
        <v>1500</v>
      </c>
      <c r="Z1293" s="2">
        <v>42324</v>
      </c>
      <c r="AA1293">
        <v>151662164</v>
      </c>
      <c r="AB1293" t="s">
        <v>59</v>
      </c>
      <c r="AC1293">
        <v>54</v>
      </c>
      <c r="AE1293">
        <v>2015</v>
      </c>
      <c r="AF1293">
        <v>1610</v>
      </c>
      <c r="AG1293">
        <v>1403</v>
      </c>
      <c r="AH1293">
        <v>0</v>
      </c>
      <c r="AI1293">
        <v>1610</v>
      </c>
      <c r="AJ1293">
        <v>1610</v>
      </c>
      <c r="AK1293">
        <v>0</v>
      </c>
      <c r="AL1293">
        <v>0</v>
      </c>
      <c r="AM1293">
        <v>73277</v>
      </c>
      <c r="AN1293">
        <v>105027.66</v>
      </c>
      <c r="AO1293">
        <v>1646</v>
      </c>
      <c r="AP1293">
        <v>11</v>
      </c>
      <c r="AQ1293" t="s">
        <v>1196</v>
      </c>
      <c r="AR1293" t="s">
        <v>246</v>
      </c>
    </row>
    <row r="1294" spans="1:44" x14ac:dyDescent="0.3">
      <c r="A1294" t="s">
        <v>202</v>
      </c>
      <c r="B1294" t="s">
        <v>720</v>
      </c>
      <c r="C1294" t="s">
        <v>721</v>
      </c>
      <c r="D1294" t="s">
        <v>112</v>
      </c>
      <c r="E1294" t="s">
        <v>48</v>
      </c>
      <c r="F1294" s="1">
        <v>42335.438194444447</v>
      </c>
      <c r="G1294" t="s">
        <v>100</v>
      </c>
      <c r="H1294" t="s">
        <v>101</v>
      </c>
      <c r="I1294" s="1">
        <v>42335.459722222222</v>
      </c>
      <c r="J1294" s="2">
        <v>42335</v>
      </c>
      <c r="K1294" t="s">
        <v>186</v>
      </c>
      <c r="L1294" t="s">
        <v>1501</v>
      </c>
      <c r="M1294" t="s">
        <v>1502</v>
      </c>
      <c r="N1294" t="s">
        <v>76</v>
      </c>
      <c r="P1294" t="s">
        <v>77</v>
      </c>
      <c r="R1294" t="s">
        <v>78</v>
      </c>
      <c r="S1294">
        <v>1516045355</v>
      </c>
      <c r="T1294" s="2">
        <v>42289</v>
      </c>
      <c r="U1294" s="1">
        <v>42335.459722222222</v>
      </c>
      <c r="V1294" s="2">
        <v>42335</v>
      </c>
      <c r="W1294">
        <v>0.35</v>
      </c>
      <c r="X1294" t="s">
        <v>79</v>
      </c>
      <c r="Y1294" t="s">
        <v>104</v>
      </c>
      <c r="Z1294" s="2">
        <v>42324</v>
      </c>
      <c r="AA1294">
        <v>151656399</v>
      </c>
      <c r="AB1294" t="s">
        <v>78</v>
      </c>
      <c r="AC1294">
        <v>0</v>
      </c>
      <c r="AE1294">
        <v>2015</v>
      </c>
      <c r="AF1294">
        <v>10900</v>
      </c>
      <c r="AG1294">
        <v>1403</v>
      </c>
      <c r="AH1294">
        <v>0</v>
      </c>
      <c r="AI1294">
        <v>10900</v>
      </c>
      <c r="AJ1294">
        <v>10900</v>
      </c>
      <c r="AK1294">
        <v>0</v>
      </c>
      <c r="AL1294">
        <v>0</v>
      </c>
      <c r="AM1294">
        <v>10000</v>
      </c>
      <c r="AN1294">
        <v>7000</v>
      </c>
      <c r="AO1294">
        <v>11000</v>
      </c>
      <c r="AP1294">
        <v>11</v>
      </c>
      <c r="AQ1294" t="s">
        <v>1196</v>
      </c>
      <c r="AR1294" t="s">
        <v>246</v>
      </c>
    </row>
    <row r="1295" spans="1:44" x14ac:dyDescent="0.3">
      <c r="A1295" t="s">
        <v>202</v>
      </c>
      <c r="B1295" t="s">
        <v>720</v>
      </c>
      <c r="C1295" t="s">
        <v>721</v>
      </c>
      <c r="D1295" t="s">
        <v>112</v>
      </c>
      <c r="E1295" t="s">
        <v>48</v>
      </c>
      <c r="F1295" s="1">
        <v>42335.438194444447</v>
      </c>
      <c r="G1295" t="s">
        <v>105</v>
      </c>
      <c r="H1295" t="s">
        <v>106</v>
      </c>
      <c r="I1295" s="1">
        <v>42335.460416666669</v>
      </c>
      <c r="J1295" s="2">
        <v>42335</v>
      </c>
      <c r="K1295" t="s">
        <v>186</v>
      </c>
      <c r="L1295" t="s">
        <v>1501</v>
      </c>
      <c r="M1295" t="s">
        <v>1502</v>
      </c>
      <c r="N1295" t="s">
        <v>82</v>
      </c>
      <c r="O1295" t="s">
        <v>82</v>
      </c>
      <c r="P1295" t="s">
        <v>83</v>
      </c>
      <c r="Q1295" t="s">
        <v>83</v>
      </c>
      <c r="R1295" t="s">
        <v>84</v>
      </c>
      <c r="S1295">
        <v>1516045355</v>
      </c>
      <c r="T1295" s="2">
        <v>42289</v>
      </c>
      <c r="U1295" s="1">
        <v>42335.460416666669</v>
      </c>
      <c r="V1295" s="2">
        <v>42335</v>
      </c>
      <c r="W1295">
        <v>0.35</v>
      </c>
      <c r="X1295" t="s">
        <v>79</v>
      </c>
      <c r="Y1295" t="s">
        <v>104</v>
      </c>
      <c r="Z1295" s="2">
        <v>42324</v>
      </c>
      <c r="AA1295">
        <v>151656399</v>
      </c>
      <c r="AB1295" t="s">
        <v>84</v>
      </c>
      <c r="AC1295">
        <v>0</v>
      </c>
      <c r="AD1295">
        <v>10900</v>
      </c>
      <c r="AE1295">
        <v>2015</v>
      </c>
      <c r="AF1295">
        <v>10900</v>
      </c>
      <c r="AG1295">
        <v>1403</v>
      </c>
      <c r="AH1295">
        <v>0</v>
      </c>
      <c r="AI1295">
        <v>10900</v>
      </c>
      <c r="AJ1295">
        <v>10900</v>
      </c>
      <c r="AK1295">
        <v>0</v>
      </c>
      <c r="AL1295">
        <v>0</v>
      </c>
      <c r="AM1295">
        <v>10000</v>
      </c>
      <c r="AN1295">
        <v>7000</v>
      </c>
      <c r="AO1295">
        <v>11000</v>
      </c>
      <c r="AP1295">
        <v>11</v>
      </c>
      <c r="AQ1295" t="s">
        <v>1196</v>
      </c>
      <c r="AR1295" t="s">
        <v>246</v>
      </c>
    </row>
    <row r="1296" spans="1:44" x14ac:dyDescent="0.3">
      <c r="A1296" t="s">
        <v>44</v>
      </c>
      <c r="B1296" t="s">
        <v>509</v>
      </c>
      <c r="C1296" t="s">
        <v>510</v>
      </c>
      <c r="D1296" t="s">
        <v>112</v>
      </c>
      <c r="E1296" t="s">
        <v>48</v>
      </c>
      <c r="F1296" s="1">
        <v>42335.40902777778</v>
      </c>
      <c r="G1296" t="s">
        <v>49</v>
      </c>
      <c r="H1296" t="s">
        <v>50</v>
      </c>
      <c r="I1296" s="1">
        <v>42335.513888888891</v>
      </c>
      <c r="J1296" s="2">
        <v>42335</v>
      </c>
      <c r="K1296" t="s">
        <v>51</v>
      </c>
      <c r="L1296" t="s">
        <v>1503</v>
      </c>
      <c r="M1296" t="s">
        <v>1504</v>
      </c>
      <c r="N1296" t="s">
        <v>344</v>
      </c>
      <c r="P1296" t="s">
        <v>345</v>
      </c>
      <c r="R1296" t="s">
        <v>56</v>
      </c>
      <c r="S1296">
        <v>1516045414</v>
      </c>
      <c r="T1296" s="2">
        <v>42326</v>
      </c>
      <c r="U1296" s="1">
        <v>42335.513888888891</v>
      </c>
      <c r="V1296" s="2">
        <v>42336</v>
      </c>
      <c r="W1296">
        <v>0.65</v>
      </c>
      <c r="X1296" t="s">
        <v>79</v>
      </c>
      <c r="Y1296" t="s">
        <v>1505</v>
      </c>
      <c r="Z1296" s="2">
        <v>42324</v>
      </c>
      <c r="AA1296">
        <v>151662177</v>
      </c>
      <c r="AB1296" t="s">
        <v>59</v>
      </c>
      <c r="AC1296">
        <v>3198</v>
      </c>
      <c r="AE1296">
        <v>2015</v>
      </c>
      <c r="AF1296">
        <v>59830</v>
      </c>
      <c r="AG1296">
        <v>1403</v>
      </c>
      <c r="AH1296">
        <v>0</v>
      </c>
      <c r="AI1296">
        <v>59830</v>
      </c>
      <c r="AJ1296">
        <v>59830</v>
      </c>
      <c r="AK1296">
        <v>0</v>
      </c>
      <c r="AL1296">
        <v>0</v>
      </c>
      <c r="AM1296">
        <v>60026</v>
      </c>
      <c r="AN1296">
        <v>78033.8</v>
      </c>
      <c r="AO1296">
        <v>63028</v>
      </c>
      <c r="AP1296">
        <v>11</v>
      </c>
      <c r="AQ1296" t="s">
        <v>1196</v>
      </c>
      <c r="AR1296" t="s">
        <v>246</v>
      </c>
    </row>
    <row r="1297" spans="1:44" x14ac:dyDescent="0.3">
      <c r="A1297" t="s">
        <v>44</v>
      </c>
      <c r="B1297" t="s">
        <v>509</v>
      </c>
      <c r="C1297" t="s">
        <v>510</v>
      </c>
      <c r="D1297" t="s">
        <v>112</v>
      </c>
      <c r="E1297" t="s">
        <v>48</v>
      </c>
      <c r="F1297" s="1">
        <v>42335.40902777778</v>
      </c>
      <c r="G1297" t="s">
        <v>100</v>
      </c>
      <c r="H1297" t="s">
        <v>101</v>
      </c>
      <c r="I1297" s="1">
        <v>42335.51458333333</v>
      </c>
      <c r="J1297" s="2">
        <v>42335</v>
      </c>
      <c r="K1297" t="s">
        <v>51</v>
      </c>
      <c r="L1297" t="s">
        <v>1503</v>
      </c>
      <c r="M1297" t="s">
        <v>1504</v>
      </c>
      <c r="N1297" t="s">
        <v>76</v>
      </c>
      <c r="P1297" t="s">
        <v>77</v>
      </c>
      <c r="R1297" t="s">
        <v>78</v>
      </c>
      <c r="S1297">
        <v>1516045414</v>
      </c>
      <c r="T1297" s="2">
        <v>42326</v>
      </c>
      <c r="U1297" s="1">
        <v>42335.51458333333</v>
      </c>
      <c r="V1297" s="2">
        <v>42336</v>
      </c>
      <c r="W1297">
        <v>0.65</v>
      </c>
      <c r="X1297" t="s">
        <v>79</v>
      </c>
      <c r="Y1297" t="s">
        <v>1505</v>
      </c>
      <c r="Z1297" s="2">
        <v>42324</v>
      </c>
      <c r="AA1297">
        <v>151662177</v>
      </c>
      <c r="AB1297" t="s">
        <v>78</v>
      </c>
      <c r="AC1297">
        <v>0</v>
      </c>
      <c r="AE1297">
        <v>2015</v>
      </c>
      <c r="AF1297">
        <v>59830</v>
      </c>
      <c r="AG1297">
        <v>1403</v>
      </c>
      <c r="AH1297">
        <v>0</v>
      </c>
      <c r="AI1297">
        <v>59830</v>
      </c>
      <c r="AJ1297">
        <v>59830</v>
      </c>
      <c r="AK1297">
        <v>0</v>
      </c>
      <c r="AL1297">
        <v>0</v>
      </c>
      <c r="AM1297">
        <v>60026</v>
      </c>
      <c r="AN1297">
        <v>78033.8</v>
      </c>
      <c r="AO1297">
        <v>63028</v>
      </c>
      <c r="AP1297">
        <v>11</v>
      </c>
      <c r="AQ1297" t="s">
        <v>1196</v>
      </c>
      <c r="AR1297" t="s">
        <v>246</v>
      </c>
    </row>
    <row r="1298" spans="1:44" x14ac:dyDescent="0.3">
      <c r="A1298" t="s">
        <v>44</v>
      </c>
      <c r="B1298" t="s">
        <v>509</v>
      </c>
      <c r="C1298" t="s">
        <v>510</v>
      </c>
      <c r="D1298" t="s">
        <v>112</v>
      </c>
      <c r="E1298" t="s">
        <v>48</v>
      </c>
      <c r="F1298" s="1">
        <v>42335.40902777778</v>
      </c>
      <c r="G1298" t="s">
        <v>105</v>
      </c>
      <c r="H1298" t="s">
        <v>106</v>
      </c>
      <c r="I1298" s="1">
        <v>42335.515277777777</v>
      </c>
      <c r="J1298" s="2">
        <v>42335</v>
      </c>
      <c r="K1298" t="s">
        <v>51</v>
      </c>
      <c r="L1298" t="s">
        <v>1503</v>
      </c>
      <c r="M1298" t="s">
        <v>1504</v>
      </c>
      <c r="N1298" t="s">
        <v>82</v>
      </c>
      <c r="O1298" t="s">
        <v>82</v>
      </c>
      <c r="P1298" t="s">
        <v>83</v>
      </c>
      <c r="Q1298" t="s">
        <v>83</v>
      </c>
      <c r="R1298" t="s">
        <v>84</v>
      </c>
      <c r="S1298">
        <v>1516045414</v>
      </c>
      <c r="T1298" s="2">
        <v>42326</v>
      </c>
      <c r="U1298" s="1">
        <v>42335.515277777777</v>
      </c>
      <c r="V1298" s="2">
        <v>42336</v>
      </c>
      <c r="W1298">
        <v>0.65</v>
      </c>
      <c r="X1298" t="s">
        <v>79</v>
      </c>
      <c r="Y1298" t="s">
        <v>1505</v>
      </c>
      <c r="Z1298" s="2">
        <v>42324</v>
      </c>
      <c r="AA1298">
        <v>151662177</v>
      </c>
      <c r="AB1298" t="s">
        <v>84</v>
      </c>
      <c r="AC1298">
        <v>0</v>
      </c>
      <c r="AD1298">
        <v>59830</v>
      </c>
      <c r="AE1298">
        <v>2015</v>
      </c>
      <c r="AF1298">
        <v>59830</v>
      </c>
      <c r="AG1298">
        <v>1403</v>
      </c>
      <c r="AH1298">
        <v>0</v>
      </c>
      <c r="AI1298">
        <v>59830</v>
      </c>
      <c r="AJ1298">
        <v>59830</v>
      </c>
      <c r="AK1298">
        <v>0</v>
      </c>
      <c r="AL1298">
        <v>0</v>
      </c>
      <c r="AM1298">
        <v>60026</v>
      </c>
      <c r="AN1298">
        <v>78033.8</v>
      </c>
      <c r="AO1298">
        <v>63028</v>
      </c>
      <c r="AP1298">
        <v>11</v>
      </c>
      <c r="AQ1298" t="s">
        <v>1196</v>
      </c>
      <c r="AR1298" t="s">
        <v>246</v>
      </c>
    </row>
    <row r="1299" spans="1:44" x14ac:dyDescent="0.3">
      <c r="A1299" t="s">
        <v>654</v>
      </c>
      <c r="B1299" t="s">
        <v>1506</v>
      </c>
      <c r="C1299" t="s">
        <v>1507</v>
      </c>
      <c r="D1299" t="s">
        <v>47</v>
      </c>
      <c r="E1299" t="s">
        <v>51</v>
      </c>
      <c r="F1299" s="1">
        <v>42335.65347222222</v>
      </c>
      <c r="G1299" t="s">
        <v>1009</v>
      </c>
      <c r="H1299" t="s">
        <v>1010</v>
      </c>
      <c r="I1299" s="1">
        <v>42335.65347222222</v>
      </c>
      <c r="J1299" s="2">
        <v>42335</v>
      </c>
      <c r="K1299" t="s">
        <v>51</v>
      </c>
      <c r="L1299" t="s">
        <v>732</v>
      </c>
      <c r="M1299" t="s">
        <v>1508</v>
      </c>
      <c r="N1299" t="s">
        <v>273</v>
      </c>
      <c r="O1299" t="s">
        <v>90</v>
      </c>
      <c r="P1299" t="s">
        <v>274</v>
      </c>
      <c r="Q1299" t="s">
        <v>92</v>
      </c>
      <c r="R1299" t="s">
        <v>93</v>
      </c>
      <c r="S1299">
        <v>1516045363</v>
      </c>
      <c r="T1299" s="2">
        <v>42327</v>
      </c>
      <c r="U1299" s="1">
        <v>42335.65347222222</v>
      </c>
      <c r="V1299" s="2">
        <v>42338</v>
      </c>
      <c r="W1299">
        <v>1.2</v>
      </c>
      <c r="X1299" t="s">
        <v>127</v>
      </c>
      <c r="Y1299" t="s">
        <v>661</v>
      </c>
      <c r="Z1299" s="2">
        <v>42325</v>
      </c>
      <c r="AA1299">
        <v>151662274</v>
      </c>
      <c r="AB1299" t="s">
        <v>93</v>
      </c>
      <c r="AC1299">
        <v>0</v>
      </c>
      <c r="AE1299">
        <v>2015</v>
      </c>
      <c r="AF1299">
        <v>822</v>
      </c>
      <c r="AG1299">
        <v>744.27499999999998</v>
      </c>
      <c r="AH1299">
        <v>0</v>
      </c>
      <c r="AI1299">
        <v>822</v>
      </c>
      <c r="AJ1299">
        <v>822</v>
      </c>
      <c r="AK1299">
        <v>0</v>
      </c>
      <c r="AL1299">
        <v>0</v>
      </c>
      <c r="AM1299">
        <v>685</v>
      </c>
      <c r="AN1299">
        <v>2007.05</v>
      </c>
      <c r="AO1299">
        <v>822</v>
      </c>
      <c r="AP1299">
        <v>11</v>
      </c>
      <c r="AQ1299" t="s">
        <v>1196</v>
      </c>
      <c r="AR1299" t="s">
        <v>246</v>
      </c>
    </row>
    <row r="1300" spans="1:44" x14ac:dyDescent="0.3">
      <c r="A1300" t="s">
        <v>202</v>
      </c>
      <c r="B1300" t="s">
        <v>720</v>
      </c>
      <c r="C1300" t="s">
        <v>721</v>
      </c>
      <c r="D1300" t="s">
        <v>47</v>
      </c>
      <c r="E1300" t="s">
        <v>48</v>
      </c>
      <c r="F1300" s="1">
        <v>42335.191666666666</v>
      </c>
      <c r="G1300" t="s">
        <v>49</v>
      </c>
      <c r="H1300" t="s">
        <v>50</v>
      </c>
      <c r="I1300" s="1">
        <v>42335.197916666664</v>
      </c>
      <c r="J1300" s="2">
        <v>42335</v>
      </c>
      <c r="K1300" t="s">
        <v>186</v>
      </c>
      <c r="L1300" t="s">
        <v>809</v>
      </c>
      <c r="M1300" t="s">
        <v>810</v>
      </c>
      <c r="N1300" t="s">
        <v>367</v>
      </c>
      <c r="P1300" t="s">
        <v>368</v>
      </c>
      <c r="R1300" t="s">
        <v>56</v>
      </c>
      <c r="S1300">
        <v>1516045206</v>
      </c>
      <c r="T1300" s="2">
        <v>42289</v>
      </c>
      <c r="U1300" s="1">
        <v>42335.197916666664</v>
      </c>
      <c r="V1300" s="2">
        <v>42334</v>
      </c>
      <c r="W1300">
        <v>0.49</v>
      </c>
      <c r="X1300" t="s">
        <v>57</v>
      </c>
      <c r="Y1300" t="s">
        <v>1509</v>
      </c>
      <c r="Z1300" s="2">
        <v>42326</v>
      </c>
      <c r="AA1300">
        <v>151656540</v>
      </c>
      <c r="AB1300" t="s">
        <v>59</v>
      </c>
      <c r="AC1300">
        <v>400</v>
      </c>
      <c r="AE1300">
        <v>2015</v>
      </c>
      <c r="AF1300">
        <v>2600</v>
      </c>
      <c r="AG1300">
        <v>1403</v>
      </c>
      <c r="AH1300">
        <v>0</v>
      </c>
      <c r="AI1300">
        <v>2600</v>
      </c>
      <c r="AJ1300">
        <v>2600</v>
      </c>
      <c r="AK1300">
        <v>0</v>
      </c>
      <c r="AL1300">
        <v>0</v>
      </c>
      <c r="AM1300">
        <v>32000</v>
      </c>
      <c r="AN1300">
        <v>31360</v>
      </c>
      <c r="AO1300">
        <v>1750</v>
      </c>
      <c r="AP1300">
        <v>11</v>
      </c>
      <c r="AQ1300" t="s">
        <v>1196</v>
      </c>
      <c r="AR1300" t="s">
        <v>246</v>
      </c>
    </row>
    <row r="1301" spans="1:44" x14ac:dyDescent="0.3">
      <c r="A1301" t="s">
        <v>202</v>
      </c>
      <c r="B1301" t="s">
        <v>720</v>
      </c>
      <c r="C1301" t="s">
        <v>721</v>
      </c>
      <c r="D1301" t="s">
        <v>47</v>
      </c>
      <c r="E1301" t="s">
        <v>48</v>
      </c>
      <c r="F1301" s="1">
        <v>42335.191666666666</v>
      </c>
      <c r="G1301" t="s">
        <v>49</v>
      </c>
      <c r="H1301" t="s">
        <v>50</v>
      </c>
      <c r="I1301" s="1">
        <v>42335.197916666664</v>
      </c>
      <c r="J1301" s="2">
        <v>42335</v>
      </c>
      <c r="K1301" t="s">
        <v>186</v>
      </c>
      <c r="L1301" t="s">
        <v>809</v>
      </c>
      <c r="M1301" t="s">
        <v>810</v>
      </c>
      <c r="N1301" t="s">
        <v>367</v>
      </c>
      <c r="P1301" t="s">
        <v>368</v>
      </c>
      <c r="R1301" t="s">
        <v>56</v>
      </c>
      <c r="S1301">
        <v>1516045206</v>
      </c>
      <c r="T1301" s="2">
        <v>42289</v>
      </c>
      <c r="U1301" s="1">
        <v>42335.197916666664</v>
      </c>
      <c r="V1301" s="2">
        <v>42334</v>
      </c>
      <c r="W1301">
        <v>0.49</v>
      </c>
      <c r="X1301" t="s">
        <v>57</v>
      </c>
      <c r="Y1301" t="s">
        <v>1510</v>
      </c>
      <c r="Z1301" s="2">
        <v>42326</v>
      </c>
      <c r="AA1301">
        <v>151656540</v>
      </c>
      <c r="AB1301" t="s">
        <v>59</v>
      </c>
      <c r="AC1301">
        <v>200</v>
      </c>
      <c r="AE1301">
        <v>2015</v>
      </c>
      <c r="AF1301">
        <v>2800</v>
      </c>
      <c r="AG1301">
        <v>1403</v>
      </c>
      <c r="AH1301">
        <v>0</v>
      </c>
      <c r="AI1301">
        <v>2800</v>
      </c>
      <c r="AJ1301">
        <v>2800</v>
      </c>
      <c r="AK1301">
        <v>0</v>
      </c>
      <c r="AL1301">
        <v>0</v>
      </c>
      <c r="AM1301">
        <v>32000</v>
      </c>
      <c r="AN1301">
        <v>31360</v>
      </c>
      <c r="AO1301">
        <v>900</v>
      </c>
      <c r="AP1301">
        <v>11</v>
      </c>
      <c r="AQ1301" t="s">
        <v>1196</v>
      </c>
      <c r="AR1301" t="s">
        <v>246</v>
      </c>
    </row>
    <row r="1302" spans="1:44" x14ac:dyDescent="0.3">
      <c r="A1302" t="s">
        <v>202</v>
      </c>
      <c r="B1302" t="s">
        <v>720</v>
      </c>
      <c r="C1302" t="s">
        <v>721</v>
      </c>
      <c r="D1302" t="s">
        <v>47</v>
      </c>
      <c r="E1302" t="s">
        <v>48</v>
      </c>
      <c r="F1302" s="1">
        <v>42335.191666666666</v>
      </c>
      <c r="G1302" t="s">
        <v>49</v>
      </c>
      <c r="H1302" t="s">
        <v>50</v>
      </c>
      <c r="I1302" s="1">
        <v>42335.197916666664</v>
      </c>
      <c r="J1302" s="2">
        <v>42335</v>
      </c>
      <c r="K1302" t="s">
        <v>186</v>
      </c>
      <c r="L1302" t="s">
        <v>809</v>
      </c>
      <c r="M1302" t="s">
        <v>810</v>
      </c>
      <c r="N1302" t="s">
        <v>367</v>
      </c>
      <c r="P1302" t="s">
        <v>368</v>
      </c>
      <c r="R1302" t="s">
        <v>56</v>
      </c>
      <c r="S1302">
        <v>1516045206</v>
      </c>
      <c r="T1302" s="2">
        <v>42289</v>
      </c>
      <c r="U1302" s="1">
        <v>42335.197916666664</v>
      </c>
      <c r="V1302" s="2">
        <v>42334</v>
      </c>
      <c r="W1302">
        <v>0.49</v>
      </c>
      <c r="X1302" t="s">
        <v>57</v>
      </c>
      <c r="Y1302" t="s">
        <v>1511</v>
      </c>
      <c r="Z1302" s="2">
        <v>42326</v>
      </c>
      <c r="AA1302">
        <v>151656540</v>
      </c>
      <c r="AB1302" t="s">
        <v>59</v>
      </c>
      <c r="AC1302">
        <v>200</v>
      </c>
      <c r="AE1302">
        <v>2015</v>
      </c>
      <c r="AF1302">
        <v>2800</v>
      </c>
      <c r="AG1302">
        <v>1403</v>
      </c>
      <c r="AH1302">
        <v>0</v>
      </c>
      <c r="AI1302">
        <v>2800</v>
      </c>
      <c r="AJ1302">
        <v>2800</v>
      </c>
      <c r="AK1302">
        <v>0</v>
      </c>
      <c r="AL1302">
        <v>0</v>
      </c>
      <c r="AM1302">
        <v>32000</v>
      </c>
      <c r="AN1302">
        <v>31360</v>
      </c>
      <c r="AO1302">
        <v>2000</v>
      </c>
      <c r="AP1302">
        <v>11</v>
      </c>
      <c r="AQ1302" t="s">
        <v>1196</v>
      </c>
      <c r="AR1302" t="s">
        <v>246</v>
      </c>
    </row>
    <row r="1303" spans="1:44" x14ac:dyDescent="0.3">
      <c r="A1303" t="s">
        <v>202</v>
      </c>
      <c r="B1303" t="s">
        <v>720</v>
      </c>
      <c r="C1303" t="s">
        <v>721</v>
      </c>
      <c r="D1303" t="s">
        <v>47</v>
      </c>
      <c r="E1303" t="s">
        <v>48</v>
      </c>
      <c r="F1303" s="1">
        <v>42335.191666666666</v>
      </c>
      <c r="G1303" t="s">
        <v>49</v>
      </c>
      <c r="H1303" t="s">
        <v>50</v>
      </c>
      <c r="I1303" s="1">
        <v>42335.197916666664</v>
      </c>
      <c r="J1303" s="2">
        <v>42335</v>
      </c>
      <c r="K1303" t="s">
        <v>186</v>
      </c>
      <c r="L1303" t="s">
        <v>809</v>
      </c>
      <c r="M1303" t="s">
        <v>810</v>
      </c>
      <c r="N1303" t="s">
        <v>367</v>
      </c>
      <c r="P1303" t="s">
        <v>368</v>
      </c>
      <c r="R1303" t="s">
        <v>56</v>
      </c>
      <c r="S1303">
        <v>1516045206</v>
      </c>
      <c r="T1303" s="2">
        <v>42289</v>
      </c>
      <c r="U1303" s="1">
        <v>42335.197916666664</v>
      </c>
      <c r="V1303" s="2">
        <v>42334</v>
      </c>
      <c r="W1303">
        <v>0.49</v>
      </c>
      <c r="X1303" t="s">
        <v>57</v>
      </c>
      <c r="Y1303" t="s">
        <v>1512</v>
      </c>
      <c r="Z1303" s="2">
        <v>42326</v>
      </c>
      <c r="AA1303">
        <v>151656540</v>
      </c>
      <c r="AB1303" t="s">
        <v>59</v>
      </c>
      <c r="AC1303">
        <v>600</v>
      </c>
      <c r="AE1303">
        <v>2015</v>
      </c>
      <c r="AF1303">
        <v>9800</v>
      </c>
      <c r="AG1303">
        <v>1403</v>
      </c>
      <c r="AH1303">
        <v>0</v>
      </c>
      <c r="AI1303">
        <v>9800</v>
      </c>
      <c r="AJ1303">
        <v>9800</v>
      </c>
      <c r="AK1303">
        <v>0</v>
      </c>
      <c r="AL1303">
        <v>0</v>
      </c>
      <c r="AM1303">
        <v>32000</v>
      </c>
      <c r="AN1303">
        <v>31360</v>
      </c>
      <c r="AO1303">
        <v>9350</v>
      </c>
      <c r="AP1303">
        <v>11</v>
      </c>
      <c r="AQ1303" t="s">
        <v>1196</v>
      </c>
      <c r="AR1303" t="s">
        <v>246</v>
      </c>
    </row>
    <row r="1304" spans="1:44" x14ac:dyDescent="0.3">
      <c r="A1304" t="s">
        <v>202</v>
      </c>
      <c r="B1304" t="s">
        <v>720</v>
      </c>
      <c r="C1304" t="s">
        <v>721</v>
      </c>
      <c r="D1304" t="s">
        <v>47</v>
      </c>
      <c r="E1304" t="s">
        <v>48</v>
      </c>
      <c r="F1304" s="1">
        <v>42335.191666666666</v>
      </c>
      <c r="G1304" t="s">
        <v>49</v>
      </c>
      <c r="H1304" t="s">
        <v>50</v>
      </c>
      <c r="I1304" s="1">
        <v>42335.197916666664</v>
      </c>
      <c r="J1304" s="2">
        <v>42335</v>
      </c>
      <c r="K1304" t="s">
        <v>186</v>
      </c>
      <c r="L1304" t="s">
        <v>809</v>
      </c>
      <c r="M1304" t="s">
        <v>810</v>
      </c>
      <c r="N1304" t="s">
        <v>367</v>
      </c>
      <c r="P1304" t="s">
        <v>368</v>
      </c>
      <c r="R1304" t="s">
        <v>56</v>
      </c>
      <c r="S1304">
        <v>1516045206</v>
      </c>
      <c r="T1304" s="2">
        <v>42289</v>
      </c>
      <c r="U1304" s="1">
        <v>42335.197916666664</v>
      </c>
      <c r="V1304" s="2">
        <v>42334</v>
      </c>
      <c r="W1304">
        <v>0.49</v>
      </c>
      <c r="X1304" t="s">
        <v>57</v>
      </c>
      <c r="Y1304" t="s">
        <v>1513</v>
      </c>
      <c r="Z1304" s="2">
        <v>42326</v>
      </c>
      <c r="AA1304">
        <v>151656540</v>
      </c>
      <c r="AB1304" t="s">
        <v>59</v>
      </c>
      <c r="AC1304">
        <v>5400</v>
      </c>
      <c r="AE1304">
        <v>2015</v>
      </c>
      <c r="AF1304">
        <v>4800</v>
      </c>
      <c r="AG1304">
        <v>1403</v>
      </c>
      <c r="AH1304">
        <v>0</v>
      </c>
      <c r="AI1304">
        <v>4500</v>
      </c>
      <c r="AJ1304">
        <v>4800</v>
      </c>
      <c r="AK1304">
        <v>300</v>
      </c>
      <c r="AL1304">
        <v>0</v>
      </c>
      <c r="AM1304">
        <v>32000</v>
      </c>
      <c r="AN1304">
        <v>31360</v>
      </c>
      <c r="AO1304">
        <v>8740</v>
      </c>
      <c r="AP1304">
        <v>11</v>
      </c>
      <c r="AQ1304" t="s">
        <v>1196</v>
      </c>
      <c r="AR1304" t="s">
        <v>246</v>
      </c>
    </row>
    <row r="1305" spans="1:44" x14ac:dyDescent="0.3">
      <c r="A1305" t="s">
        <v>202</v>
      </c>
      <c r="B1305" t="s">
        <v>478</v>
      </c>
      <c r="C1305" t="s">
        <v>479</v>
      </c>
      <c r="D1305" t="s">
        <v>218</v>
      </c>
      <c r="E1305" t="s">
        <v>51</v>
      </c>
      <c r="F1305" s="1">
        <v>42335.486805555556</v>
      </c>
      <c r="G1305" t="s">
        <v>1514</v>
      </c>
      <c r="H1305" t="s">
        <v>1515</v>
      </c>
      <c r="I1305" s="1">
        <v>42335.488194444442</v>
      </c>
      <c r="J1305" s="2">
        <v>42335</v>
      </c>
      <c r="K1305" t="s">
        <v>51</v>
      </c>
      <c r="L1305" t="s">
        <v>1516</v>
      </c>
      <c r="M1305" t="s">
        <v>1517</v>
      </c>
      <c r="N1305" t="s">
        <v>89</v>
      </c>
      <c r="O1305" t="s">
        <v>90</v>
      </c>
      <c r="P1305" t="s">
        <v>91</v>
      </c>
      <c r="Q1305" t="s">
        <v>92</v>
      </c>
      <c r="R1305" t="s">
        <v>93</v>
      </c>
      <c r="S1305">
        <v>1516045354</v>
      </c>
      <c r="T1305" s="2">
        <v>42334</v>
      </c>
      <c r="U1305" s="1">
        <v>42335.488194444442</v>
      </c>
      <c r="V1305" s="2">
        <v>42167</v>
      </c>
      <c r="W1305">
        <v>0.32500000000000001</v>
      </c>
      <c r="X1305" t="s">
        <v>127</v>
      </c>
      <c r="Y1305" t="s">
        <v>1518</v>
      </c>
      <c r="Z1305" s="2">
        <v>42332</v>
      </c>
      <c r="AA1305">
        <v>151663142</v>
      </c>
      <c r="AB1305" t="s">
        <v>93</v>
      </c>
      <c r="AC1305">
        <v>0</v>
      </c>
      <c r="AE1305">
        <v>2015</v>
      </c>
      <c r="AF1305">
        <v>10834</v>
      </c>
      <c r="AG1305">
        <v>744.27499999999998</v>
      </c>
      <c r="AH1305">
        <v>0</v>
      </c>
      <c r="AI1305">
        <v>10834</v>
      </c>
      <c r="AJ1305">
        <v>10834</v>
      </c>
      <c r="AK1305">
        <v>0</v>
      </c>
      <c r="AL1305">
        <v>0</v>
      </c>
      <c r="AM1305">
        <v>25700</v>
      </c>
      <c r="AN1305">
        <v>16705</v>
      </c>
      <c r="AO1305">
        <v>10834</v>
      </c>
      <c r="AP1305">
        <v>11</v>
      </c>
      <c r="AQ1305" t="s">
        <v>1196</v>
      </c>
      <c r="AR1305" t="s">
        <v>246</v>
      </c>
    </row>
    <row r="1306" spans="1:44" x14ac:dyDescent="0.3">
      <c r="A1306" t="s">
        <v>202</v>
      </c>
      <c r="B1306" t="s">
        <v>478</v>
      </c>
      <c r="C1306" t="s">
        <v>479</v>
      </c>
      <c r="D1306" t="s">
        <v>218</v>
      </c>
      <c r="E1306" t="s">
        <v>51</v>
      </c>
      <c r="F1306" s="1">
        <v>42335.486805555556</v>
      </c>
      <c r="G1306" t="s">
        <v>1514</v>
      </c>
      <c r="H1306" t="s">
        <v>1515</v>
      </c>
      <c r="I1306" s="1">
        <v>42335.488888888889</v>
      </c>
      <c r="J1306" s="2">
        <v>42335</v>
      </c>
      <c r="K1306" t="s">
        <v>51</v>
      </c>
      <c r="L1306" t="s">
        <v>1516</v>
      </c>
      <c r="M1306" t="s">
        <v>1517</v>
      </c>
      <c r="N1306" t="s">
        <v>89</v>
      </c>
      <c r="O1306" t="s">
        <v>90</v>
      </c>
      <c r="P1306" t="s">
        <v>91</v>
      </c>
      <c r="Q1306" t="s">
        <v>92</v>
      </c>
      <c r="R1306" t="s">
        <v>93</v>
      </c>
      <c r="S1306">
        <v>1516045354</v>
      </c>
      <c r="T1306" s="2">
        <v>42334</v>
      </c>
      <c r="U1306" s="1">
        <v>42335.488888888889</v>
      </c>
      <c r="V1306" s="2">
        <v>42167</v>
      </c>
      <c r="W1306">
        <v>0.32500000000000001</v>
      </c>
      <c r="X1306" t="s">
        <v>127</v>
      </c>
      <c r="Y1306" t="s">
        <v>1519</v>
      </c>
      <c r="Z1306" s="2">
        <v>42332</v>
      </c>
      <c r="AA1306">
        <v>151663143</v>
      </c>
      <c r="AB1306" t="s">
        <v>93</v>
      </c>
      <c r="AC1306">
        <v>0</v>
      </c>
      <c r="AE1306">
        <v>2015</v>
      </c>
      <c r="AF1306">
        <v>16409</v>
      </c>
      <c r="AG1306">
        <v>744.27499999999998</v>
      </c>
      <c r="AH1306">
        <v>0</v>
      </c>
      <c r="AI1306">
        <v>16409</v>
      </c>
      <c r="AJ1306">
        <v>16409</v>
      </c>
      <c r="AK1306">
        <v>0</v>
      </c>
      <c r="AL1306">
        <v>0</v>
      </c>
      <c r="AM1306">
        <v>25700</v>
      </c>
      <c r="AN1306">
        <v>16705</v>
      </c>
      <c r="AO1306">
        <v>16409</v>
      </c>
      <c r="AP1306">
        <v>11</v>
      </c>
      <c r="AQ1306" t="s">
        <v>1196</v>
      </c>
      <c r="AR1306" t="s">
        <v>246</v>
      </c>
    </row>
    <row r="1307" spans="1:44" x14ac:dyDescent="0.3">
      <c r="A1307" t="s">
        <v>1520</v>
      </c>
      <c r="B1307" t="s">
        <v>1521</v>
      </c>
      <c r="C1307" t="s">
        <v>1522</v>
      </c>
      <c r="D1307" t="s">
        <v>112</v>
      </c>
      <c r="E1307" t="s">
        <v>48</v>
      </c>
      <c r="F1307" s="1">
        <v>42335.467361111114</v>
      </c>
      <c r="G1307" t="s">
        <v>485</v>
      </c>
      <c r="H1307" t="s">
        <v>486</v>
      </c>
      <c r="I1307" s="1">
        <v>42335.469444444447</v>
      </c>
      <c r="J1307" s="2">
        <v>42335</v>
      </c>
      <c r="K1307" t="s">
        <v>186</v>
      </c>
      <c r="L1307" t="s">
        <v>1523</v>
      </c>
      <c r="M1307" t="s">
        <v>1524</v>
      </c>
      <c r="N1307" t="s">
        <v>489</v>
      </c>
      <c r="P1307" t="s">
        <v>490</v>
      </c>
      <c r="R1307" t="s">
        <v>491</v>
      </c>
      <c r="S1307">
        <v>1516045649</v>
      </c>
      <c r="T1307" s="2">
        <v>42330</v>
      </c>
      <c r="U1307" s="1">
        <v>42335.469444444447</v>
      </c>
      <c r="V1307" s="2">
        <v>42335</v>
      </c>
      <c r="W1307">
        <v>1.75</v>
      </c>
      <c r="X1307" t="s">
        <v>476</v>
      </c>
      <c r="Y1307" t="s">
        <v>1525</v>
      </c>
      <c r="Z1307" s="2">
        <v>42324</v>
      </c>
      <c r="AA1307">
        <v>151656460</v>
      </c>
      <c r="AB1307" t="s">
        <v>493</v>
      </c>
      <c r="AC1307">
        <v>0</v>
      </c>
      <c r="AE1307">
        <v>2015</v>
      </c>
      <c r="AF1307">
        <v>940</v>
      </c>
      <c r="AG1307">
        <v>1403</v>
      </c>
      <c r="AH1307">
        <v>0</v>
      </c>
      <c r="AI1307">
        <v>940</v>
      </c>
      <c r="AJ1307">
        <v>940</v>
      </c>
      <c r="AK1307">
        <v>0</v>
      </c>
      <c r="AL1307">
        <v>0</v>
      </c>
      <c r="AM1307">
        <v>550</v>
      </c>
      <c r="AN1307">
        <v>1925</v>
      </c>
      <c r="AO1307">
        <v>825</v>
      </c>
      <c r="AP1307">
        <v>11</v>
      </c>
      <c r="AQ1307" t="s">
        <v>1196</v>
      </c>
      <c r="AR1307" t="s">
        <v>246</v>
      </c>
    </row>
    <row r="1308" spans="1:44" x14ac:dyDescent="0.3">
      <c r="A1308" t="s">
        <v>1520</v>
      </c>
      <c r="B1308" t="s">
        <v>1521</v>
      </c>
      <c r="C1308" t="s">
        <v>1522</v>
      </c>
      <c r="D1308" t="s">
        <v>112</v>
      </c>
      <c r="E1308" t="s">
        <v>48</v>
      </c>
      <c r="F1308" s="1">
        <v>42335.467361111114</v>
      </c>
      <c r="G1308" t="s">
        <v>485</v>
      </c>
      <c r="H1308" t="s">
        <v>486</v>
      </c>
      <c r="I1308" s="1">
        <v>42335.469444444447</v>
      </c>
      <c r="J1308" s="2">
        <v>42335</v>
      </c>
      <c r="K1308" t="s">
        <v>186</v>
      </c>
      <c r="L1308" t="s">
        <v>1526</v>
      </c>
      <c r="M1308" t="s">
        <v>1527</v>
      </c>
      <c r="N1308" t="s">
        <v>489</v>
      </c>
      <c r="P1308" t="s">
        <v>490</v>
      </c>
      <c r="R1308" t="s">
        <v>491</v>
      </c>
      <c r="S1308">
        <v>1516045647</v>
      </c>
      <c r="T1308" s="2">
        <v>42330</v>
      </c>
      <c r="U1308" s="1">
        <v>42335.469444444447</v>
      </c>
      <c r="V1308" s="2">
        <v>42335</v>
      </c>
      <c r="W1308">
        <v>1.75</v>
      </c>
      <c r="X1308" t="s">
        <v>476</v>
      </c>
      <c r="Y1308" t="s">
        <v>1528</v>
      </c>
      <c r="Z1308" s="2">
        <v>42324</v>
      </c>
      <c r="AA1308">
        <v>151656461</v>
      </c>
      <c r="AB1308" t="s">
        <v>493</v>
      </c>
      <c r="AC1308">
        <v>0</v>
      </c>
      <c r="AE1308">
        <v>2015</v>
      </c>
      <c r="AF1308">
        <v>940</v>
      </c>
      <c r="AG1308">
        <v>1403</v>
      </c>
      <c r="AH1308">
        <v>0</v>
      </c>
      <c r="AI1308">
        <v>940</v>
      </c>
      <c r="AJ1308">
        <v>940</v>
      </c>
      <c r="AK1308">
        <v>0</v>
      </c>
      <c r="AL1308">
        <v>0</v>
      </c>
      <c r="AM1308">
        <v>550</v>
      </c>
      <c r="AN1308">
        <v>1925</v>
      </c>
      <c r="AO1308">
        <v>825</v>
      </c>
      <c r="AP1308">
        <v>11</v>
      </c>
      <c r="AQ1308" t="s">
        <v>1196</v>
      </c>
      <c r="AR1308" t="s">
        <v>246</v>
      </c>
    </row>
    <row r="1309" spans="1:44" x14ac:dyDescent="0.3">
      <c r="A1309" t="s">
        <v>158</v>
      </c>
      <c r="B1309" t="s">
        <v>535</v>
      </c>
      <c r="C1309" t="s">
        <v>536</v>
      </c>
      <c r="D1309" t="s">
        <v>112</v>
      </c>
      <c r="E1309" t="s">
        <v>48</v>
      </c>
      <c r="F1309" s="1">
        <v>42335.423611111109</v>
      </c>
      <c r="G1309" t="s">
        <v>49</v>
      </c>
      <c r="H1309" t="s">
        <v>50</v>
      </c>
      <c r="I1309" s="1">
        <v>42335.423611111109</v>
      </c>
      <c r="J1309" s="2">
        <v>42335</v>
      </c>
      <c r="K1309" t="s">
        <v>51</v>
      </c>
      <c r="L1309" t="s">
        <v>163</v>
      </c>
      <c r="M1309" t="s">
        <v>164</v>
      </c>
      <c r="N1309" t="s">
        <v>972</v>
      </c>
      <c r="P1309" t="s">
        <v>973</v>
      </c>
      <c r="R1309" t="s">
        <v>56</v>
      </c>
      <c r="S1309">
        <v>1516045480</v>
      </c>
      <c r="T1309" s="2">
        <v>42334</v>
      </c>
      <c r="U1309" s="1">
        <v>42335.423611111109</v>
      </c>
      <c r="V1309" s="2">
        <v>42336</v>
      </c>
      <c r="W1309">
        <v>0.3</v>
      </c>
      <c r="X1309" t="s">
        <v>57</v>
      </c>
      <c r="Y1309" t="s">
        <v>1529</v>
      </c>
      <c r="Z1309" s="2">
        <v>42324</v>
      </c>
      <c r="AA1309">
        <v>151662230</v>
      </c>
      <c r="AB1309" t="s">
        <v>59</v>
      </c>
      <c r="AC1309">
        <v>789</v>
      </c>
      <c r="AE1309">
        <v>2015</v>
      </c>
      <c r="AF1309">
        <v>15620</v>
      </c>
      <c r="AG1309">
        <v>1403</v>
      </c>
      <c r="AH1309">
        <v>0</v>
      </c>
      <c r="AI1309">
        <v>15320</v>
      </c>
      <c r="AJ1309">
        <v>15620</v>
      </c>
      <c r="AK1309">
        <v>300</v>
      </c>
      <c r="AL1309">
        <v>0</v>
      </c>
      <c r="AM1309">
        <v>1290</v>
      </c>
      <c r="AN1309">
        <v>7563.92</v>
      </c>
      <c r="AO1309">
        <v>16409</v>
      </c>
      <c r="AP1309">
        <v>11</v>
      </c>
      <c r="AQ1309" t="s">
        <v>1196</v>
      </c>
      <c r="AR1309" t="s">
        <v>246</v>
      </c>
    </row>
    <row r="1310" spans="1:44" x14ac:dyDescent="0.3">
      <c r="A1310" t="s">
        <v>1530</v>
      </c>
      <c r="B1310" t="s">
        <v>1531</v>
      </c>
      <c r="C1310" t="s">
        <v>1532</v>
      </c>
      <c r="D1310" t="s">
        <v>218</v>
      </c>
      <c r="E1310" t="s">
        <v>51</v>
      </c>
      <c r="F1310" s="1">
        <v>42335.52847222222</v>
      </c>
      <c r="G1310" t="s">
        <v>269</v>
      </c>
      <c r="H1310" t="s">
        <v>270</v>
      </c>
      <c r="I1310" s="1">
        <v>42335.553472222222</v>
      </c>
      <c r="J1310" s="2">
        <v>42335</v>
      </c>
      <c r="K1310" t="s">
        <v>51</v>
      </c>
      <c r="L1310" t="s">
        <v>1533</v>
      </c>
      <c r="M1310" t="s">
        <v>1534</v>
      </c>
      <c r="N1310" t="s">
        <v>273</v>
      </c>
      <c r="O1310" t="s">
        <v>90</v>
      </c>
      <c r="P1310" t="s">
        <v>274</v>
      </c>
      <c r="Q1310" t="s">
        <v>92</v>
      </c>
      <c r="R1310" t="s">
        <v>93</v>
      </c>
      <c r="S1310">
        <v>1516045497</v>
      </c>
      <c r="T1310" s="2">
        <v>42331</v>
      </c>
      <c r="U1310" s="1">
        <v>42335.52847222222</v>
      </c>
      <c r="V1310" s="2">
        <v>42047</v>
      </c>
      <c r="W1310">
        <v>4.8099999999999996</v>
      </c>
      <c r="X1310" t="s">
        <v>94</v>
      </c>
      <c r="Y1310" t="s">
        <v>73</v>
      </c>
      <c r="Z1310" s="2">
        <v>42324</v>
      </c>
      <c r="AA1310">
        <v>151662181</v>
      </c>
      <c r="AB1310" t="s">
        <v>93</v>
      </c>
      <c r="AC1310">
        <v>0</v>
      </c>
      <c r="AE1310">
        <v>2015</v>
      </c>
      <c r="AF1310">
        <v>840</v>
      </c>
      <c r="AG1310">
        <v>744.27499999999998</v>
      </c>
      <c r="AH1310">
        <v>0</v>
      </c>
      <c r="AI1310">
        <v>840</v>
      </c>
      <c r="AJ1310">
        <v>840</v>
      </c>
      <c r="AK1310">
        <v>0</v>
      </c>
      <c r="AL1310">
        <v>0</v>
      </c>
      <c r="AM1310">
        <v>2200</v>
      </c>
      <c r="AN1310">
        <v>11154</v>
      </c>
      <c r="AO1310">
        <v>840</v>
      </c>
      <c r="AP1310">
        <v>11</v>
      </c>
      <c r="AQ1310" t="s">
        <v>1196</v>
      </c>
      <c r="AR1310" t="s">
        <v>246</v>
      </c>
    </row>
    <row r="1311" spans="1:44" x14ac:dyDescent="0.3">
      <c r="A1311" t="s">
        <v>158</v>
      </c>
      <c r="B1311" t="s">
        <v>629</v>
      </c>
      <c r="C1311" t="s">
        <v>630</v>
      </c>
      <c r="D1311" t="s">
        <v>112</v>
      </c>
      <c r="E1311" t="s">
        <v>48</v>
      </c>
      <c r="F1311" s="1">
        <v>42335.79791666667</v>
      </c>
      <c r="G1311" t="s">
        <v>49</v>
      </c>
      <c r="H1311" t="s">
        <v>50</v>
      </c>
      <c r="I1311" s="1">
        <v>42335.804861111108</v>
      </c>
      <c r="J1311" s="2">
        <v>42335</v>
      </c>
      <c r="K1311" t="s">
        <v>186</v>
      </c>
      <c r="L1311" t="s">
        <v>1535</v>
      </c>
      <c r="M1311" t="s">
        <v>1536</v>
      </c>
      <c r="N1311" t="s">
        <v>432</v>
      </c>
      <c r="P1311" t="s">
        <v>433</v>
      </c>
      <c r="R1311" t="s">
        <v>56</v>
      </c>
      <c r="S1311">
        <v>1516045628</v>
      </c>
      <c r="T1311" s="2">
        <v>42332</v>
      </c>
      <c r="U1311" s="1">
        <v>42335.804861111108</v>
      </c>
      <c r="V1311" s="2">
        <v>42326</v>
      </c>
      <c r="W1311">
        <v>6.6500000000000004E-2</v>
      </c>
      <c r="X1311" t="s">
        <v>57</v>
      </c>
      <c r="Y1311" t="s">
        <v>1537</v>
      </c>
      <c r="Z1311" s="2">
        <v>42325</v>
      </c>
      <c r="AA1311">
        <v>151656512</v>
      </c>
      <c r="AB1311" t="s">
        <v>59</v>
      </c>
      <c r="AC1311">
        <v>0</v>
      </c>
      <c r="AE1311">
        <v>2015</v>
      </c>
      <c r="AF1311">
        <v>4800</v>
      </c>
      <c r="AG1311">
        <v>1403</v>
      </c>
      <c r="AH1311">
        <v>0</v>
      </c>
      <c r="AI1311">
        <v>4800</v>
      </c>
      <c r="AJ1311">
        <v>4800</v>
      </c>
      <c r="AK1311">
        <v>0</v>
      </c>
      <c r="AL1311">
        <v>0</v>
      </c>
      <c r="AM1311">
        <v>327</v>
      </c>
      <c r="AN1311">
        <v>3195.61</v>
      </c>
      <c r="AO1311">
        <v>4709</v>
      </c>
      <c r="AP1311">
        <v>11</v>
      </c>
      <c r="AQ1311" t="s">
        <v>1196</v>
      </c>
      <c r="AR1311" t="s">
        <v>246</v>
      </c>
    </row>
    <row r="1312" spans="1:44" x14ac:dyDescent="0.3">
      <c r="A1312" t="s">
        <v>158</v>
      </c>
      <c r="B1312" t="s">
        <v>629</v>
      </c>
      <c r="C1312" t="s">
        <v>630</v>
      </c>
      <c r="D1312" t="s">
        <v>112</v>
      </c>
      <c r="E1312" t="s">
        <v>48</v>
      </c>
      <c r="F1312" s="1">
        <v>42335.79791666667</v>
      </c>
      <c r="G1312" t="s">
        <v>49</v>
      </c>
      <c r="H1312" t="s">
        <v>50</v>
      </c>
      <c r="I1312" s="1">
        <v>42335.805555555555</v>
      </c>
      <c r="J1312" s="2">
        <v>42335</v>
      </c>
      <c r="K1312" t="s">
        <v>186</v>
      </c>
      <c r="L1312" t="s">
        <v>1535</v>
      </c>
      <c r="M1312" t="s">
        <v>1536</v>
      </c>
      <c r="N1312" t="s">
        <v>371</v>
      </c>
      <c r="P1312" t="s">
        <v>372</v>
      </c>
      <c r="R1312" t="s">
        <v>56</v>
      </c>
      <c r="S1312">
        <v>1516045629</v>
      </c>
      <c r="T1312" s="2">
        <v>42332</v>
      </c>
      <c r="U1312" s="1">
        <v>42335.805555555555</v>
      </c>
      <c r="V1312" s="2">
        <v>42326</v>
      </c>
      <c r="W1312">
        <v>6.6500000000000004E-2</v>
      </c>
      <c r="X1312" t="s">
        <v>57</v>
      </c>
      <c r="Y1312" t="s">
        <v>1537</v>
      </c>
      <c r="Z1312" s="2">
        <v>42325</v>
      </c>
      <c r="AA1312">
        <v>151656513</v>
      </c>
      <c r="AB1312" t="s">
        <v>59</v>
      </c>
      <c r="AC1312">
        <v>1840</v>
      </c>
      <c r="AE1312">
        <v>2015</v>
      </c>
      <c r="AF1312">
        <v>3000</v>
      </c>
      <c r="AG1312">
        <v>1403</v>
      </c>
      <c r="AH1312">
        <v>0</v>
      </c>
      <c r="AI1312">
        <v>3000</v>
      </c>
      <c r="AJ1312">
        <v>3000</v>
      </c>
      <c r="AK1312">
        <v>0</v>
      </c>
      <c r="AL1312">
        <v>0</v>
      </c>
      <c r="AM1312">
        <v>335</v>
      </c>
      <c r="AN1312">
        <v>3273.79</v>
      </c>
      <c r="AO1312">
        <v>4824</v>
      </c>
      <c r="AP1312">
        <v>11</v>
      </c>
      <c r="AQ1312" t="s">
        <v>1196</v>
      </c>
      <c r="AR1312" t="s">
        <v>246</v>
      </c>
    </row>
    <row r="1313" spans="1:44" x14ac:dyDescent="0.3">
      <c r="A1313" t="s">
        <v>202</v>
      </c>
      <c r="B1313" t="s">
        <v>1538</v>
      </c>
      <c r="C1313" t="s">
        <v>1539</v>
      </c>
      <c r="D1313" t="s">
        <v>112</v>
      </c>
      <c r="E1313" t="s">
        <v>48</v>
      </c>
      <c r="F1313" s="1">
        <v>42335.367361111108</v>
      </c>
      <c r="G1313" t="s">
        <v>49</v>
      </c>
      <c r="H1313" t="s">
        <v>50</v>
      </c>
      <c r="I1313" s="1">
        <v>42335.396527777775</v>
      </c>
      <c r="J1313" s="2">
        <v>42335</v>
      </c>
      <c r="K1313" t="s">
        <v>186</v>
      </c>
      <c r="L1313" t="s">
        <v>1540</v>
      </c>
      <c r="M1313" t="s">
        <v>1541</v>
      </c>
      <c r="N1313" t="s">
        <v>300</v>
      </c>
      <c r="P1313" t="s">
        <v>301</v>
      </c>
      <c r="R1313" t="s">
        <v>56</v>
      </c>
      <c r="S1313">
        <v>1516045445</v>
      </c>
      <c r="T1313" s="2">
        <v>42331</v>
      </c>
      <c r="U1313" s="1">
        <v>42335.396527777775</v>
      </c>
      <c r="V1313" s="2">
        <v>42335</v>
      </c>
      <c r="W1313">
        <v>0.45</v>
      </c>
      <c r="X1313" t="s">
        <v>57</v>
      </c>
      <c r="Y1313" t="s">
        <v>1542</v>
      </c>
      <c r="Z1313" s="2">
        <v>42325</v>
      </c>
      <c r="AA1313">
        <v>151656502</v>
      </c>
      <c r="AB1313" t="s">
        <v>59</v>
      </c>
      <c r="AC1313">
        <v>1585</v>
      </c>
      <c r="AE1313">
        <v>2015</v>
      </c>
      <c r="AF1313">
        <v>5165</v>
      </c>
      <c r="AG1313">
        <v>1403</v>
      </c>
      <c r="AH1313">
        <v>200</v>
      </c>
      <c r="AI1313">
        <v>5025</v>
      </c>
      <c r="AJ1313">
        <v>5165</v>
      </c>
      <c r="AK1313">
        <v>140</v>
      </c>
      <c r="AL1313">
        <v>0</v>
      </c>
      <c r="AM1313">
        <v>5000</v>
      </c>
      <c r="AN1313">
        <v>4500</v>
      </c>
      <c r="AO1313">
        <v>6000</v>
      </c>
      <c r="AP1313">
        <v>11</v>
      </c>
      <c r="AQ1313" t="s">
        <v>1196</v>
      </c>
      <c r="AR1313" t="s">
        <v>246</v>
      </c>
    </row>
    <row r="1314" spans="1:44" x14ac:dyDescent="0.3">
      <c r="A1314" t="s">
        <v>202</v>
      </c>
      <c r="B1314" t="s">
        <v>1538</v>
      </c>
      <c r="C1314" t="s">
        <v>1539</v>
      </c>
      <c r="D1314" t="s">
        <v>112</v>
      </c>
      <c r="E1314" t="s">
        <v>48</v>
      </c>
      <c r="F1314" s="1">
        <v>42335.438194444447</v>
      </c>
      <c r="G1314" t="s">
        <v>100</v>
      </c>
      <c r="H1314" t="s">
        <v>101</v>
      </c>
      <c r="I1314" s="1">
        <v>42335.512499999997</v>
      </c>
      <c r="J1314" s="2">
        <v>42335</v>
      </c>
      <c r="K1314" t="s">
        <v>186</v>
      </c>
      <c r="L1314" t="s">
        <v>1540</v>
      </c>
      <c r="M1314" t="s">
        <v>1541</v>
      </c>
      <c r="N1314" t="s">
        <v>76</v>
      </c>
      <c r="P1314" t="s">
        <v>77</v>
      </c>
      <c r="R1314" t="s">
        <v>78</v>
      </c>
      <c r="S1314">
        <v>1516045445</v>
      </c>
      <c r="T1314" s="2">
        <v>42331</v>
      </c>
      <c r="U1314" s="1">
        <v>42335.512499999997</v>
      </c>
      <c r="V1314" s="2">
        <v>42335</v>
      </c>
      <c r="W1314">
        <v>0.45</v>
      </c>
      <c r="X1314" t="s">
        <v>79</v>
      </c>
      <c r="Y1314" t="s">
        <v>1542</v>
      </c>
      <c r="Z1314" s="2">
        <v>42325</v>
      </c>
      <c r="AA1314">
        <v>151656502</v>
      </c>
      <c r="AB1314" t="s">
        <v>78</v>
      </c>
      <c r="AC1314">
        <v>0</v>
      </c>
      <c r="AE1314">
        <v>2015</v>
      </c>
      <c r="AF1314">
        <v>5165</v>
      </c>
      <c r="AG1314">
        <v>1403</v>
      </c>
      <c r="AH1314">
        <v>0</v>
      </c>
      <c r="AI1314">
        <v>5165</v>
      </c>
      <c r="AJ1314">
        <v>5165</v>
      </c>
      <c r="AK1314">
        <v>0</v>
      </c>
      <c r="AL1314">
        <v>0</v>
      </c>
      <c r="AM1314">
        <v>5000</v>
      </c>
      <c r="AN1314">
        <v>4500</v>
      </c>
      <c r="AO1314">
        <v>6000</v>
      </c>
      <c r="AP1314">
        <v>11</v>
      </c>
      <c r="AQ1314" t="s">
        <v>1196</v>
      </c>
      <c r="AR1314" t="s">
        <v>246</v>
      </c>
    </row>
    <row r="1315" spans="1:44" x14ac:dyDescent="0.3">
      <c r="A1315" t="s">
        <v>202</v>
      </c>
      <c r="B1315" t="s">
        <v>1538</v>
      </c>
      <c r="C1315" t="s">
        <v>1539</v>
      </c>
      <c r="D1315" t="s">
        <v>112</v>
      </c>
      <c r="E1315" t="s">
        <v>48</v>
      </c>
      <c r="F1315" s="1">
        <v>42335.438194444447</v>
      </c>
      <c r="G1315" t="s">
        <v>105</v>
      </c>
      <c r="H1315" t="s">
        <v>106</v>
      </c>
      <c r="I1315" s="1">
        <v>42335.513194444444</v>
      </c>
      <c r="J1315" s="2">
        <v>42335</v>
      </c>
      <c r="K1315" t="s">
        <v>186</v>
      </c>
      <c r="L1315" t="s">
        <v>1540</v>
      </c>
      <c r="M1315" t="s">
        <v>1541</v>
      </c>
      <c r="N1315" t="s">
        <v>82</v>
      </c>
      <c r="O1315" t="s">
        <v>82</v>
      </c>
      <c r="P1315" t="s">
        <v>83</v>
      </c>
      <c r="Q1315" t="s">
        <v>83</v>
      </c>
      <c r="R1315" t="s">
        <v>84</v>
      </c>
      <c r="S1315">
        <v>1516045445</v>
      </c>
      <c r="T1315" s="2">
        <v>42331</v>
      </c>
      <c r="U1315" s="1">
        <v>42335.513194444444</v>
      </c>
      <c r="V1315" s="2">
        <v>42335</v>
      </c>
      <c r="W1315">
        <v>0.45</v>
      </c>
      <c r="X1315" t="s">
        <v>79</v>
      </c>
      <c r="Y1315" t="s">
        <v>1542</v>
      </c>
      <c r="Z1315" s="2">
        <v>42325</v>
      </c>
      <c r="AA1315">
        <v>151656502</v>
      </c>
      <c r="AB1315" t="s">
        <v>84</v>
      </c>
      <c r="AC1315">
        <v>0</v>
      </c>
      <c r="AD1315">
        <v>5165</v>
      </c>
      <c r="AE1315">
        <v>2015</v>
      </c>
      <c r="AF1315">
        <v>5165</v>
      </c>
      <c r="AG1315">
        <v>1403</v>
      </c>
      <c r="AH1315">
        <v>0</v>
      </c>
      <c r="AI1315">
        <v>5165</v>
      </c>
      <c r="AJ1315">
        <v>5165</v>
      </c>
      <c r="AK1315">
        <v>0</v>
      </c>
      <c r="AL1315">
        <v>0</v>
      </c>
      <c r="AM1315">
        <v>5000</v>
      </c>
      <c r="AN1315">
        <v>4500</v>
      </c>
      <c r="AO1315">
        <v>6000</v>
      </c>
      <c r="AP1315">
        <v>11</v>
      </c>
      <c r="AQ1315" t="s">
        <v>1196</v>
      </c>
      <c r="AR1315" t="s">
        <v>246</v>
      </c>
    </row>
    <row r="1316" spans="1:44" x14ac:dyDescent="0.3">
      <c r="A1316" t="s">
        <v>202</v>
      </c>
      <c r="B1316" t="s">
        <v>726</v>
      </c>
      <c r="C1316" t="s">
        <v>727</v>
      </c>
      <c r="D1316" t="s">
        <v>112</v>
      </c>
      <c r="E1316" t="s">
        <v>48</v>
      </c>
      <c r="F1316" s="1">
        <v>42335.48333333333</v>
      </c>
      <c r="G1316" t="s">
        <v>49</v>
      </c>
      <c r="H1316" t="s">
        <v>50</v>
      </c>
      <c r="I1316" s="1">
        <v>42335.510416666664</v>
      </c>
      <c r="J1316" s="2">
        <v>42335</v>
      </c>
      <c r="K1316" t="s">
        <v>186</v>
      </c>
      <c r="L1316" t="s">
        <v>1543</v>
      </c>
      <c r="M1316" t="s">
        <v>1544</v>
      </c>
      <c r="N1316" t="s">
        <v>293</v>
      </c>
      <c r="P1316" t="s">
        <v>294</v>
      </c>
      <c r="R1316" t="s">
        <v>56</v>
      </c>
      <c r="S1316">
        <v>1516045605</v>
      </c>
      <c r="T1316" s="2">
        <v>42331</v>
      </c>
      <c r="U1316" s="1">
        <v>42335.510416666664</v>
      </c>
      <c r="V1316" s="2">
        <v>42335</v>
      </c>
      <c r="W1316">
        <v>0.15</v>
      </c>
      <c r="X1316" t="s">
        <v>57</v>
      </c>
      <c r="Y1316" t="s">
        <v>295</v>
      </c>
      <c r="Z1316" s="2">
        <v>42325</v>
      </c>
      <c r="AA1316">
        <v>151656481</v>
      </c>
      <c r="AB1316" t="s">
        <v>59</v>
      </c>
      <c r="AC1316">
        <v>423</v>
      </c>
      <c r="AE1316">
        <v>2015</v>
      </c>
      <c r="AF1316">
        <v>2377</v>
      </c>
      <c r="AG1316">
        <v>1403</v>
      </c>
      <c r="AH1316">
        <v>0</v>
      </c>
      <c r="AI1316">
        <v>2377</v>
      </c>
      <c r="AJ1316">
        <v>2377</v>
      </c>
      <c r="AK1316">
        <v>0</v>
      </c>
      <c r="AL1316">
        <v>0</v>
      </c>
      <c r="AM1316">
        <v>8106</v>
      </c>
      <c r="AN1316">
        <v>2431.8000000000002</v>
      </c>
      <c r="AO1316">
        <v>1628</v>
      </c>
      <c r="AP1316">
        <v>11</v>
      </c>
      <c r="AQ1316" t="s">
        <v>1196</v>
      </c>
      <c r="AR1316" t="s">
        <v>246</v>
      </c>
    </row>
    <row r="1317" spans="1:44" x14ac:dyDescent="0.3">
      <c r="A1317" t="s">
        <v>202</v>
      </c>
      <c r="B1317" t="s">
        <v>726</v>
      </c>
      <c r="C1317" t="s">
        <v>727</v>
      </c>
      <c r="D1317" t="s">
        <v>112</v>
      </c>
      <c r="E1317" t="s">
        <v>48</v>
      </c>
      <c r="F1317" s="1">
        <v>42335.48333333333</v>
      </c>
      <c r="G1317" t="s">
        <v>49</v>
      </c>
      <c r="H1317" t="s">
        <v>50</v>
      </c>
      <c r="I1317" s="1">
        <v>42335.510416666664</v>
      </c>
      <c r="J1317" s="2">
        <v>42335</v>
      </c>
      <c r="K1317" t="s">
        <v>186</v>
      </c>
      <c r="L1317" t="s">
        <v>1543</v>
      </c>
      <c r="M1317" t="s">
        <v>1544</v>
      </c>
      <c r="N1317" t="s">
        <v>293</v>
      </c>
      <c r="P1317" t="s">
        <v>294</v>
      </c>
      <c r="R1317" t="s">
        <v>56</v>
      </c>
      <c r="S1317">
        <v>1516045605</v>
      </c>
      <c r="T1317" s="2">
        <v>42331</v>
      </c>
      <c r="U1317" s="1">
        <v>42335.510416666664</v>
      </c>
      <c r="V1317" s="2">
        <v>42335</v>
      </c>
      <c r="W1317">
        <v>0.15</v>
      </c>
      <c r="X1317" t="s">
        <v>57</v>
      </c>
      <c r="Y1317" t="s">
        <v>297</v>
      </c>
      <c r="Z1317" s="2">
        <v>42325</v>
      </c>
      <c r="AA1317">
        <v>151656481</v>
      </c>
      <c r="AB1317" t="s">
        <v>59</v>
      </c>
      <c r="AC1317">
        <v>314</v>
      </c>
      <c r="AE1317">
        <v>2015</v>
      </c>
      <c r="AF1317">
        <v>3186</v>
      </c>
      <c r="AG1317">
        <v>1403</v>
      </c>
      <c r="AH1317">
        <v>0</v>
      </c>
      <c r="AI1317">
        <v>3186</v>
      </c>
      <c r="AJ1317">
        <v>3186</v>
      </c>
      <c r="AK1317">
        <v>0</v>
      </c>
      <c r="AL1317">
        <v>0</v>
      </c>
      <c r="AM1317">
        <v>8106</v>
      </c>
      <c r="AN1317">
        <v>2431.8000000000002</v>
      </c>
      <c r="AO1317">
        <v>3276</v>
      </c>
      <c r="AP1317">
        <v>11</v>
      </c>
      <c r="AQ1317" t="s">
        <v>1196</v>
      </c>
      <c r="AR1317" t="s">
        <v>246</v>
      </c>
    </row>
    <row r="1318" spans="1:44" x14ac:dyDescent="0.3">
      <c r="A1318" t="s">
        <v>202</v>
      </c>
      <c r="B1318" t="s">
        <v>726</v>
      </c>
      <c r="C1318" t="s">
        <v>727</v>
      </c>
      <c r="D1318" t="s">
        <v>112</v>
      </c>
      <c r="E1318" t="s">
        <v>48</v>
      </c>
      <c r="F1318" s="1">
        <v>42335.48333333333</v>
      </c>
      <c r="G1318" t="s">
        <v>49</v>
      </c>
      <c r="H1318" t="s">
        <v>50</v>
      </c>
      <c r="I1318" s="1">
        <v>42335.510416666664</v>
      </c>
      <c r="J1318" s="2">
        <v>42335</v>
      </c>
      <c r="K1318" t="s">
        <v>186</v>
      </c>
      <c r="L1318" t="s">
        <v>1543</v>
      </c>
      <c r="M1318" t="s">
        <v>1544</v>
      </c>
      <c r="N1318" t="s">
        <v>293</v>
      </c>
      <c r="P1318" t="s">
        <v>294</v>
      </c>
      <c r="R1318" t="s">
        <v>56</v>
      </c>
      <c r="S1318">
        <v>1516045605</v>
      </c>
      <c r="T1318" s="2">
        <v>42331</v>
      </c>
      <c r="U1318" s="1">
        <v>42335.510416666664</v>
      </c>
      <c r="V1318" s="2">
        <v>42335</v>
      </c>
      <c r="W1318">
        <v>0.15</v>
      </c>
      <c r="X1318" t="s">
        <v>57</v>
      </c>
      <c r="Y1318" t="s">
        <v>600</v>
      </c>
      <c r="Z1318" s="2">
        <v>42325</v>
      </c>
      <c r="AA1318">
        <v>151656481</v>
      </c>
      <c r="AB1318" t="s">
        <v>59</v>
      </c>
      <c r="AC1318">
        <v>406</v>
      </c>
      <c r="AE1318">
        <v>2015</v>
      </c>
      <c r="AF1318">
        <v>3094</v>
      </c>
      <c r="AG1318">
        <v>1403</v>
      </c>
      <c r="AH1318">
        <v>0</v>
      </c>
      <c r="AI1318">
        <v>3094</v>
      </c>
      <c r="AJ1318">
        <v>3094</v>
      </c>
      <c r="AK1318">
        <v>0</v>
      </c>
      <c r="AL1318">
        <v>0</v>
      </c>
      <c r="AM1318">
        <v>8106</v>
      </c>
      <c r="AN1318">
        <v>2431.8000000000002</v>
      </c>
      <c r="AO1318">
        <v>3276</v>
      </c>
      <c r="AP1318">
        <v>11</v>
      </c>
      <c r="AQ1318" t="s">
        <v>1196</v>
      </c>
      <c r="AR1318" t="s">
        <v>246</v>
      </c>
    </row>
    <row r="1319" spans="1:44" x14ac:dyDescent="0.3">
      <c r="A1319" t="s">
        <v>202</v>
      </c>
      <c r="B1319" t="s">
        <v>726</v>
      </c>
      <c r="C1319" t="s">
        <v>727</v>
      </c>
      <c r="D1319" t="s">
        <v>112</v>
      </c>
      <c r="E1319" t="s">
        <v>48</v>
      </c>
      <c r="F1319" s="1">
        <v>42335.48333333333</v>
      </c>
      <c r="G1319" t="s">
        <v>49</v>
      </c>
      <c r="H1319" t="s">
        <v>50</v>
      </c>
      <c r="I1319" s="1">
        <v>42335.510416666664</v>
      </c>
      <c r="J1319" s="2">
        <v>42335</v>
      </c>
      <c r="K1319" t="s">
        <v>186</v>
      </c>
      <c r="L1319" t="s">
        <v>1543</v>
      </c>
      <c r="M1319" t="s">
        <v>1544</v>
      </c>
      <c r="N1319" t="s">
        <v>293</v>
      </c>
      <c r="P1319" t="s">
        <v>294</v>
      </c>
      <c r="R1319" t="s">
        <v>56</v>
      </c>
      <c r="S1319">
        <v>1516045605</v>
      </c>
      <c r="T1319" s="2">
        <v>42331</v>
      </c>
      <c r="U1319" s="1">
        <v>42335.510416666664</v>
      </c>
      <c r="V1319" s="2">
        <v>42335</v>
      </c>
      <c r="W1319">
        <v>0.15</v>
      </c>
      <c r="X1319" t="s">
        <v>57</v>
      </c>
      <c r="Y1319" t="s">
        <v>291</v>
      </c>
      <c r="Z1319" s="2">
        <v>42325</v>
      </c>
      <c r="AA1319">
        <v>151656481</v>
      </c>
      <c r="AB1319" t="s">
        <v>59</v>
      </c>
      <c r="AC1319">
        <v>313</v>
      </c>
      <c r="AE1319">
        <v>2015</v>
      </c>
      <c r="AF1319">
        <v>1787</v>
      </c>
      <c r="AG1319">
        <v>1403</v>
      </c>
      <c r="AH1319">
        <v>0</v>
      </c>
      <c r="AI1319">
        <v>1787</v>
      </c>
      <c r="AJ1319">
        <v>1787</v>
      </c>
      <c r="AK1319">
        <v>0</v>
      </c>
      <c r="AL1319">
        <v>0</v>
      </c>
      <c r="AM1319">
        <v>8106</v>
      </c>
      <c r="AN1319">
        <v>2431.8000000000002</v>
      </c>
      <c r="AO1319">
        <v>1481</v>
      </c>
      <c r="AP1319">
        <v>11</v>
      </c>
      <c r="AQ1319" t="s">
        <v>1196</v>
      </c>
      <c r="AR1319" t="s">
        <v>246</v>
      </c>
    </row>
    <row r="1320" spans="1:44" x14ac:dyDescent="0.3">
      <c r="A1320" t="s">
        <v>202</v>
      </c>
      <c r="B1320" t="s">
        <v>726</v>
      </c>
      <c r="C1320" t="s">
        <v>727</v>
      </c>
      <c r="D1320" t="s">
        <v>112</v>
      </c>
      <c r="E1320" t="s">
        <v>48</v>
      </c>
      <c r="F1320" s="1">
        <v>42335.48333333333</v>
      </c>
      <c r="G1320" t="s">
        <v>49</v>
      </c>
      <c r="H1320" t="s">
        <v>50</v>
      </c>
      <c r="I1320" s="1">
        <v>42335.510416666664</v>
      </c>
      <c r="J1320" s="2">
        <v>42335</v>
      </c>
      <c r="K1320" t="s">
        <v>186</v>
      </c>
      <c r="L1320" t="s">
        <v>1543</v>
      </c>
      <c r="M1320" t="s">
        <v>1544</v>
      </c>
      <c r="N1320" t="s">
        <v>293</v>
      </c>
      <c r="P1320" t="s">
        <v>294</v>
      </c>
      <c r="R1320" t="s">
        <v>56</v>
      </c>
      <c r="S1320">
        <v>1516045605</v>
      </c>
      <c r="T1320" s="2">
        <v>42331</v>
      </c>
      <c r="U1320" s="1">
        <v>42335.510416666664</v>
      </c>
      <c r="V1320" s="2">
        <v>42335</v>
      </c>
      <c r="W1320">
        <v>0.15</v>
      </c>
      <c r="X1320" t="s">
        <v>57</v>
      </c>
      <c r="Y1320" t="s">
        <v>1545</v>
      </c>
      <c r="Z1320" s="2">
        <v>42325</v>
      </c>
      <c r="AA1320">
        <v>151656481</v>
      </c>
      <c r="AB1320" t="s">
        <v>59</v>
      </c>
      <c r="AC1320">
        <v>113</v>
      </c>
      <c r="AE1320">
        <v>2015</v>
      </c>
      <c r="AF1320">
        <v>1287</v>
      </c>
      <c r="AG1320">
        <v>1403</v>
      </c>
      <c r="AH1320">
        <v>300</v>
      </c>
      <c r="AI1320">
        <v>1037</v>
      </c>
      <c r="AJ1320">
        <v>1287</v>
      </c>
      <c r="AK1320">
        <v>250</v>
      </c>
      <c r="AL1320">
        <v>0</v>
      </c>
      <c r="AM1320">
        <v>8106</v>
      </c>
      <c r="AN1320">
        <v>2431.8000000000002</v>
      </c>
      <c r="AO1320">
        <v>625</v>
      </c>
      <c r="AP1320">
        <v>11</v>
      </c>
      <c r="AQ1320" t="s">
        <v>1196</v>
      </c>
      <c r="AR1320" t="s">
        <v>246</v>
      </c>
    </row>
    <row r="1321" spans="1:44" x14ac:dyDescent="0.3">
      <c r="A1321" t="s">
        <v>202</v>
      </c>
      <c r="B1321" t="s">
        <v>726</v>
      </c>
      <c r="C1321" t="s">
        <v>727</v>
      </c>
      <c r="D1321" t="s">
        <v>112</v>
      </c>
      <c r="E1321" t="s">
        <v>48</v>
      </c>
      <c r="F1321" s="1">
        <v>42335.674305555556</v>
      </c>
      <c r="G1321" t="s">
        <v>100</v>
      </c>
      <c r="H1321" t="s">
        <v>101</v>
      </c>
      <c r="I1321" s="1">
        <v>42335.73333333333</v>
      </c>
      <c r="J1321" s="2">
        <v>42335</v>
      </c>
      <c r="K1321" t="s">
        <v>186</v>
      </c>
      <c r="L1321" t="s">
        <v>1543</v>
      </c>
      <c r="M1321" t="s">
        <v>1544</v>
      </c>
      <c r="N1321" t="s">
        <v>76</v>
      </c>
      <c r="P1321" t="s">
        <v>77</v>
      </c>
      <c r="R1321" t="s">
        <v>78</v>
      </c>
      <c r="S1321">
        <v>1516045605</v>
      </c>
      <c r="T1321" s="2">
        <v>42331</v>
      </c>
      <c r="U1321" s="1">
        <v>42335.73333333333</v>
      </c>
      <c r="V1321" s="2">
        <v>42335</v>
      </c>
      <c r="W1321">
        <v>0.15</v>
      </c>
      <c r="X1321" t="s">
        <v>79</v>
      </c>
      <c r="Y1321" t="s">
        <v>295</v>
      </c>
      <c r="Z1321" s="2">
        <v>42325</v>
      </c>
      <c r="AA1321">
        <v>151656481</v>
      </c>
      <c r="AB1321" t="s">
        <v>78</v>
      </c>
      <c r="AC1321">
        <v>0</v>
      </c>
      <c r="AE1321">
        <v>2015</v>
      </c>
      <c r="AF1321">
        <v>2377</v>
      </c>
      <c r="AG1321">
        <v>1403</v>
      </c>
      <c r="AH1321">
        <v>0</v>
      </c>
      <c r="AI1321">
        <v>2377</v>
      </c>
      <c r="AJ1321">
        <v>2377</v>
      </c>
      <c r="AK1321">
        <v>0</v>
      </c>
      <c r="AL1321">
        <v>0</v>
      </c>
      <c r="AM1321">
        <v>8106</v>
      </c>
      <c r="AN1321">
        <v>2431.8000000000002</v>
      </c>
      <c r="AO1321">
        <v>1628</v>
      </c>
      <c r="AP1321">
        <v>11</v>
      </c>
      <c r="AQ1321" t="s">
        <v>1196</v>
      </c>
      <c r="AR1321" t="s">
        <v>246</v>
      </c>
    </row>
    <row r="1322" spans="1:44" x14ac:dyDescent="0.3">
      <c r="A1322" t="s">
        <v>202</v>
      </c>
      <c r="B1322" t="s">
        <v>726</v>
      </c>
      <c r="C1322" t="s">
        <v>727</v>
      </c>
      <c r="D1322" t="s">
        <v>112</v>
      </c>
      <c r="E1322" t="s">
        <v>48</v>
      </c>
      <c r="F1322" s="1">
        <v>42335.674305555556</v>
      </c>
      <c r="G1322" t="s">
        <v>100</v>
      </c>
      <c r="H1322" t="s">
        <v>101</v>
      </c>
      <c r="I1322" s="1">
        <v>42335.73333333333</v>
      </c>
      <c r="J1322" s="2">
        <v>42335</v>
      </c>
      <c r="K1322" t="s">
        <v>186</v>
      </c>
      <c r="L1322" t="s">
        <v>1543</v>
      </c>
      <c r="M1322" t="s">
        <v>1544</v>
      </c>
      <c r="N1322" t="s">
        <v>76</v>
      </c>
      <c r="P1322" t="s">
        <v>77</v>
      </c>
      <c r="R1322" t="s">
        <v>78</v>
      </c>
      <c r="S1322">
        <v>1516045605</v>
      </c>
      <c r="T1322" s="2">
        <v>42331</v>
      </c>
      <c r="U1322" s="1">
        <v>42335.73333333333</v>
      </c>
      <c r="V1322" s="2">
        <v>42335</v>
      </c>
      <c r="W1322">
        <v>0.15</v>
      </c>
      <c r="X1322" t="s">
        <v>79</v>
      </c>
      <c r="Y1322" t="s">
        <v>297</v>
      </c>
      <c r="Z1322" s="2">
        <v>42325</v>
      </c>
      <c r="AA1322">
        <v>151656481</v>
      </c>
      <c r="AB1322" t="s">
        <v>78</v>
      </c>
      <c r="AC1322">
        <v>0</v>
      </c>
      <c r="AE1322">
        <v>2015</v>
      </c>
      <c r="AF1322">
        <v>3186</v>
      </c>
      <c r="AG1322">
        <v>1403</v>
      </c>
      <c r="AH1322">
        <v>0</v>
      </c>
      <c r="AI1322">
        <v>3186</v>
      </c>
      <c r="AJ1322">
        <v>3186</v>
      </c>
      <c r="AK1322">
        <v>0</v>
      </c>
      <c r="AL1322">
        <v>0</v>
      </c>
      <c r="AM1322">
        <v>8106</v>
      </c>
      <c r="AN1322">
        <v>2431.8000000000002</v>
      </c>
      <c r="AO1322">
        <v>3276</v>
      </c>
      <c r="AP1322">
        <v>11</v>
      </c>
      <c r="AQ1322" t="s">
        <v>1196</v>
      </c>
      <c r="AR1322" t="s">
        <v>246</v>
      </c>
    </row>
    <row r="1323" spans="1:44" x14ac:dyDescent="0.3">
      <c r="A1323" t="s">
        <v>202</v>
      </c>
      <c r="B1323" t="s">
        <v>726</v>
      </c>
      <c r="C1323" t="s">
        <v>727</v>
      </c>
      <c r="D1323" t="s">
        <v>112</v>
      </c>
      <c r="E1323" t="s">
        <v>48</v>
      </c>
      <c r="F1323" s="1">
        <v>42335.674305555556</v>
      </c>
      <c r="G1323" t="s">
        <v>100</v>
      </c>
      <c r="H1323" t="s">
        <v>101</v>
      </c>
      <c r="I1323" s="1">
        <v>42335.73333333333</v>
      </c>
      <c r="J1323" s="2">
        <v>42335</v>
      </c>
      <c r="K1323" t="s">
        <v>186</v>
      </c>
      <c r="L1323" t="s">
        <v>1543</v>
      </c>
      <c r="M1323" t="s">
        <v>1544</v>
      </c>
      <c r="N1323" t="s">
        <v>76</v>
      </c>
      <c r="P1323" t="s">
        <v>77</v>
      </c>
      <c r="R1323" t="s">
        <v>78</v>
      </c>
      <c r="S1323">
        <v>1516045605</v>
      </c>
      <c r="T1323" s="2">
        <v>42331</v>
      </c>
      <c r="U1323" s="1">
        <v>42335.73333333333</v>
      </c>
      <c r="V1323" s="2">
        <v>42335</v>
      </c>
      <c r="W1323">
        <v>0.15</v>
      </c>
      <c r="X1323" t="s">
        <v>79</v>
      </c>
      <c r="Y1323" t="s">
        <v>600</v>
      </c>
      <c r="Z1323" s="2">
        <v>42325</v>
      </c>
      <c r="AA1323">
        <v>151656481</v>
      </c>
      <c r="AB1323" t="s">
        <v>78</v>
      </c>
      <c r="AC1323">
        <v>0</v>
      </c>
      <c r="AE1323">
        <v>2015</v>
      </c>
      <c r="AF1323">
        <v>3094</v>
      </c>
      <c r="AG1323">
        <v>1403</v>
      </c>
      <c r="AH1323">
        <v>0</v>
      </c>
      <c r="AI1323">
        <v>3094</v>
      </c>
      <c r="AJ1323">
        <v>3094</v>
      </c>
      <c r="AK1323">
        <v>0</v>
      </c>
      <c r="AL1323">
        <v>0</v>
      </c>
      <c r="AM1323">
        <v>8106</v>
      </c>
      <c r="AN1323">
        <v>2431.8000000000002</v>
      </c>
      <c r="AO1323">
        <v>3276</v>
      </c>
      <c r="AP1323">
        <v>11</v>
      </c>
      <c r="AQ1323" t="s">
        <v>1196</v>
      </c>
      <c r="AR1323" t="s">
        <v>246</v>
      </c>
    </row>
    <row r="1324" spans="1:44" x14ac:dyDescent="0.3">
      <c r="A1324" t="s">
        <v>202</v>
      </c>
      <c r="B1324" t="s">
        <v>726</v>
      </c>
      <c r="C1324" t="s">
        <v>727</v>
      </c>
      <c r="D1324" t="s">
        <v>112</v>
      </c>
      <c r="E1324" t="s">
        <v>48</v>
      </c>
      <c r="F1324" s="1">
        <v>42335.674305555556</v>
      </c>
      <c r="G1324" t="s">
        <v>100</v>
      </c>
      <c r="H1324" t="s">
        <v>101</v>
      </c>
      <c r="I1324" s="1">
        <v>42335.73333333333</v>
      </c>
      <c r="J1324" s="2">
        <v>42335</v>
      </c>
      <c r="K1324" t="s">
        <v>186</v>
      </c>
      <c r="L1324" t="s">
        <v>1543</v>
      </c>
      <c r="M1324" t="s">
        <v>1544</v>
      </c>
      <c r="N1324" t="s">
        <v>76</v>
      </c>
      <c r="P1324" t="s">
        <v>77</v>
      </c>
      <c r="R1324" t="s">
        <v>78</v>
      </c>
      <c r="S1324">
        <v>1516045605</v>
      </c>
      <c r="T1324" s="2">
        <v>42331</v>
      </c>
      <c r="U1324" s="1">
        <v>42335.73333333333</v>
      </c>
      <c r="V1324" s="2">
        <v>42335</v>
      </c>
      <c r="W1324">
        <v>0.15</v>
      </c>
      <c r="X1324" t="s">
        <v>79</v>
      </c>
      <c r="Y1324" t="s">
        <v>291</v>
      </c>
      <c r="Z1324" s="2">
        <v>42325</v>
      </c>
      <c r="AA1324">
        <v>151656481</v>
      </c>
      <c r="AB1324" t="s">
        <v>78</v>
      </c>
      <c r="AC1324">
        <v>0</v>
      </c>
      <c r="AE1324">
        <v>2015</v>
      </c>
      <c r="AF1324">
        <v>1787</v>
      </c>
      <c r="AG1324">
        <v>1403</v>
      </c>
      <c r="AH1324">
        <v>0</v>
      </c>
      <c r="AI1324">
        <v>1787</v>
      </c>
      <c r="AJ1324">
        <v>1787</v>
      </c>
      <c r="AK1324">
        <v>0</v>
      </c>
      <c r="AL1324">
        <v>0</v>
      </c>
      <c r="AM1324">
        <v>8106</v>
      </c>
      <c r="AN1324">
        <v>2431.8000000000002</v>
      </c>
      <c r="AO1324">
        <v>1481</v>
      </c>
      <c r="AP1324">
        <v>11</v>
      </c>
      <c r="AQ1324" t="s">
        <v>1196</v>
      </c>
      <c r="AR1324" t="s">
        <v>246</v>
      </c>
    </row>
    <row r="1325" spans="1:44" x14ac:dyDescent="0.3">
      <c r="A1325" t="s">
        <v>202</v>
      </c>
      <c r="B1325" t="s">
        <v>726</v>
      </c>
      <c r="C1325" t="s">
        <v>727</v>
      </c>
      <c r="D1325" t="s">
        <v>112</v>
      </c>
      <c r="E1325" t="s">
        <v>48</v>
      </c>
      <c r="F1325" s="1">
        <v>42335.674305555556</v>
      </c>
      <c r="G1325" t="s">
        <v>100</v>
      </c>
      <c r="H1325" t="s">
        <v>101</v>
      </c>
      <c r="I1325" s="1">
        <v>42335.73333333333</v>
      </c>
      <c r="J1325" s="2">
        <v>42335</v>
      </c>
      <c r="K1325" t="s">
        <v>186</v>
      </c>
      <c r="L1325" t="s">
        <v>1543</v>
      </c>
      <c r="M1325" t="s">
        <v>1544</v>
      </c>
      <c r="N1325" t="s">
        <v>76</v>
      </c>
      <c r="P1325" t="s">
        <v>77</v>
      </c>
      <c r="R1325" t="s">
        <v>78</v>
      </c>
      <c r="S1325">
        <v>1516045605</v>
      </c>
      <c r="T1325" s="2">
        <v>42331</v>
      </c>
      <c r="U1325" s="1">
        <v>42335.73333333333</v>
      </c>
      <c r="V1325" s="2">
        <v>42335</v>
      </c>
      <c r="W1325">
        <v>0.15</v>
      </c>
      <c r="X1325" t="s">
        <v>79</v>
      </c>
      <c r="Y1325" t="s">
        <v>1545</v>
      </c>
      <c r="Z1325" s="2">
        <v>42325</v>
      </c>
      <c r="AA1325">
        <v>151656481</v>
      </c>
      <c r="AB1325" t="s">
        <v>78</v>
      </c>
      <c r="AC1325">
        <v>0</v>
      </c>
      <c r="AE1325">
        <v>2015</v>
      </c>
      <c r="AF1325">
        <v>1287</v>
      </c>
      <c r="AG1325">
        <v>1403</v>
      </c>
      <c r="AH1325">
        <v>0</v>
      </c>
      <c r="AI1325">
        <v>1287</v>
      </c>
      <c r="AJ1325">
        <v>1287</v>
      </c>
      <c r="AK1325">
        <v>0</v>
      </c>
      <c r="AL1325">
        <v>0</v>
      </c>
      <c r="AM1325">
        <v>8106</v>
      </c>
      <c r="AN1325">
        <v>2431.8000000000002</v>
      </c>
      <c r="AO1325">
        <v>625</v>
      </c>
      <c r="AP1325">
        <v>11</v>
      </c>
      <c r="AQ1325" t="s">
        <v>1196</v>
      </c>
      <c r="AR1325" t="s">
        <v>246</v>
      </c>
    </row>
    <row r="1326" spans="1:44" x14ac:dyDescent="0.3">
      <c r="A1326" t="s">
        <v>202</v>
      </c>
      <c r="B1326" t="s">
        <v>726</v>
      </c>
      <c r="C1326" t="s">
        <v>727</v>
      </c>
      <c r="D1326" t="s">
        <v>112</v>
      </c>
      <c r="E1326" t="s">
        <v>48</v>
      </c>
      <c r="F1326" s="1">
        <v>42335.674305555556</v>
      </c>
      <c r="G1326" t="s">
        <v>105</v>
      </c>
      <c r="H1326" t="s">
        <v>106</v>
      </c>
      <c r="I1326" s="1">
        <v>42335.73333333333</v>
      </c>
      <c r="J1326" s="2">
        <v>42335</v>
      </c>
      <c r="K1326" t="s">
        <v>186</v>
      </c>
      <c r="L1326" t="s">
        <v>1543</v>
      </c>
      <c r="M1326" t="s">
        <v>1544</v>
      </c>
      <c r="N1326" t="s">
        <v>82</v>
      </c>
      <c r="O1326" t="s">
        <v>82</v>
      </c>
      <c r="P1326" t="s">
        <v>83</v>
      </c>
      <c r="Q1326" t="s">
        <v>83</v>
      </c>
      <c r="R1326" t="s">
        <v>84</v>
      </c>
      <c r="S1326">
        <v>1516045605</v>
      </c>
      <c r="T1326" s="2">
        <v>42331</v>
      </c>
      <c r="U1326" s="1">
        <v>42335.73333333333</v>
      </c>
      <c r="V1326" s="2">
        <v>42335</v>
      </c>
      <c r="W1326">
        <v>0.15</v>
      </c>
      <c r="X1326" t="s">
        <v>79</v>
      </c>
      <c r="Y1326" t="s">
        <v>295</v>
      </c>
      <c r="Z1326" s="2">
        <v>42325</v>
      </c>
      <c r="AA1326">
        <v>151656481</v>
      </c>
      <c r="AB1326" t="s">
        <v>84</v>
      </c>
      <c r="AC1326">
        <v>0</v>
      </c>
      <c r="AD1326">
        <v>22377</v>
      </c>
      <c r="AE1326">
        <v>2015</v>
      </c>
      <c r="AF1326">
        <v>22377</v>
      </c>
      <c r="AG1326">
        <v>1403</v>
      </c>
      <c r="AH1326">
        <v>0</v>
      </c>
      <c r="AI1326">
        <v>22377</v>
      </c>
      <c r="AJ1326">
        <v>22377</v>
      </c>
      <c r="AK1326">
        <v>0</v>
      </c>
      <c r="AL1326">
        <v>0</v>
      </c>
      <c r="AM1326">
        <v>8106</v>
      </c>
      <c r="AN1326">
        <v>2431.8000000000002</v>
      </c>
      <c r="AO1326">
        <v>1628</v>
      </c>
      <c r="AP1326">
        <v>11</v>
      </c>
      <c r="AQ1326" t="s">
        <v>1196</v>
      </c>
      <c r="AR1326" t="s">
        <v>246</v>
      </c>
    </row>
    <row r="1327" spans="1:44" x14ac:dyDescent="0.3">
      <c r="A1327" t="s">
        <v>202</v>
      </c>
      <c r="B1327" t="s">
        <v>726</v>
      </c>
      <c r="C1327" t="s">
        <v>727</v>
      </c>
      <c r="D1327" t="s">
        <v>112</v>
      </c>
      <c r="E1327" t="s">
        <v>48</v>
      </c>
      <c r="F1327" s="1">
        <v>42335.674305555556</v>
      </c>
      <c r="G1327" t="s">
        <v>105</v>
      </c>
      <c r="H1327" t="s">
        <v>106</v>
      </c>
      <c r="I1327" s="1">
        <v>42335.73333333333</v>
      </c>
      <c r="J1327" s="2">
        <v>42335</v>
      </c>
      <c r="K1327" t="s">
        <v>186</v>
      </c>
      <c r="L1327" t="s">
        <v>1543</v>
      </c>
      <c r="M1327" t="s">
        <v>1544</v>
      </c>
      <c r="N1327" t="s">
        <v>82</v>
      </c>
      <c r="O1327" t="s">
        <v>82</v>
      </c>
      <c r="P1327" t="s">
        <v>83</v>
      </c>
      <c r="Q1327" t="s">
        <v>83</v>
      </c>
      <c r="R1327" t="s">
        <v>84</v>
      </c>
      <c r="S1327">
        <v>1516045605</v>
      </c>
      <c r="T1327" s="2">
        <v>42331</v>
      </c>
      <c r="U1327" s="1">
        <v>42335.73333333333</v>
      </c>
      <c r="V1327" s="2">
        <v>42335</v>
      </c>
      <c r="W1327">
        <v>0.15</v>
      </c>
      <c r="X1327" t="s">
        <v>79</v>
      </c>
      <c r="Y1327" t="s">
        <v>297</v>
      </c>
      <c r="Z1327" s="2">
        <v>42325</v>
      </c>
      <c r="AA1327">
        <v>151656481</v>
      </c>
      <c r="AB1327" t="s">
        <v>84</v>
      </c>
      <c r="AC1327">
        <v>0</v>
      </c>
      <c r="AD1327">
        <v>3186</v>
      </c>
      <c r="AE1327">
        <v>2015</v>
      </c>
      <c r="AF1327">
        <v>3186</v>
      </c>
      <c r="AG1327">
        <v>1403</v>
      </c>
      <c r="AH1327">
        <v>0</v>
      </c>
      <c r="AI1327">
        <v>3186</v>
      </c>
      <c r="AJ1327">
        <v>3186</v>
      </c>
      <c r="AK1327">
        <v>0</v>
      </c>
      <c r="AL1327">
        <v>0</v>
      </c>
      <c r="AM1327">
        <v>8106</v>
      </c>
      <c r="AN1327">
        <v>2431.8000000000002</v>
      </c>
      <c r="AO1327">
        <v>3276</v>
      </c>
      <c r="AP1327">
        <v>11</v>
      </c>
      <c r="AQ1327" t="s">
        <v>1196</v>
      </c>
      <c r="AR1327" t="s">
        <v>246</v>
      </c>
    </row>
    <row r="1328" spans="1:44" x14ac:dyDescent="0.3">
      <c r="A1328" t="s">
        <v>202</v>
      </c>
      <c r="B1328" t="s">
        <v>726</v>
      </c>
      <c r="C1328" t="s">
        <v>727</v>
      </c>
      <c r="D1328" t="s">
        <v>112</v>
      </c>
      <c r="E1328" t="s">
        <v>48</v>
      </c>
      <c r="F1328" s="1">
        <v>42335.674305555556</v>
      </c>
      <c r="G1328" t="s">
        <v>105</v>
      </c>
      <c r="H1328" t="s">
        <v>106</v>
      </c>
      <c r="I1328" s="1">
        <v>42335.73333333333</v>
      </c>
      <c r="J1328" s="2">
        <v>42335</v>
      </c>
      <c r="K1328" t="s">
        <v>186</v>
      </c>
      <c r="L1328" t="s">
        <v>1543</v>
      </c>
      <c r="M1328" t="s">
        <v>1544</v>
      </c>
      <c r="N1328" t="s">
        <v>82</v>
      </c>
      <c r="O1328" t="s">
        <v>82</v>
      </c>
      <c r="P1328" t="s">
        <v>83</v>
      </c>
      <c r="Q1328" t="s">
        <v>83</v>
      </c>
      <c r="R1328" t="s">
        <v>84</v>
      </c>
      <c r="S1328">
        <v>1516045605</v>
      </c>
      <c r="T1328" s="2">
        <v>42331</v>
      </c>
      <c r="U1328" s="1">
        <v>42335.73333333333</v>
      </c>
      <c r="V1328" s="2">
        <v>42335</v>
      </c>
      <c r="W1328">
        <v>0.15</v>
      </c>
      <c r="X1328" t="s">
        <v>79</v>
      </c>
      <c r="Y1328" t="s">
        <v>600</v>
      </c>
      <c r="Z1328" s="2">
        <v>42325</v>
      </c>
      <c r="AA1328">
        <v>151656481</v>
      </c>
      <c r="AB1328" t="s">
        <v>84</v>
      </c>
      <c r="AC1328">
        <v>0</v>
      </c>
      <c r="AD1328">
        <v>3094</v>
      </c>
      <c r="AE1328">
        <v>2015</v>
      </c>
      <c r="AF1328">
        <v>3094</v>
      </c>
      <c r="AG1328">
        <v>1403</v>
      </c>
      <c r="AH1328">
        <v>0</v>
      </c>
      <c r="AI1328">
        <v>3094</v>
      </c>
      <c r="AJ1328">
        <v>3094</v>
      </c>
      <c r="AK1328">
        <v>0</v>
      </c>
      <c r="AL1328">
        <v>0</v>
      </c>
      <c r="AM1328">
        <v>8106</v>
      </c>
      <c r="AN1328">
        <v>2431.8000000000002</v>
      </c>
      <c r="AO1328">
        <v>3276</v>
      </c>
      <c r="AP1328">
        <v>11</v>
      </c>
      <c r="AQ1328" t="s">
        <v>1196</v>
      </c>
      <c r="AR1328" t="s">
        <v>246</v>
      </c>
    </row>
    <row r="1329" spans="1:44" x14ac:dyDescent="0.3">
      <c r="A1329" t="s">
        <v>202</v>
      </c>
      <c r="B1329" t="s">
        <v>726</v>
      </c>
      <c r="C1329" t="s">
        <v>727</v>
      </c>
      <c r="D1329" t="s">
        <v>112</v>
      </c>
      <c r="E1329" t="s">
        <v>48</v>
      </c>
      <c r="F1329" s="1">
        <v>42335.674305555556</v>
      </c>
      <c r="G1329" t="s">
        <v>105</v>
      </c>
      <c r="H1329" t="s">
        <v>106</v>
      </c>
      <c r="I1329" s="1">
        <v>42335.73333333333</v>
      </c>
      <c r="J1329" s="2">
        <v>42335</v>
      </c>
      <c r="K1329" t="s">
        <v>186</v>
      </c>
      <c r="L1329" t="s">
        <v>1543</v>
      </c>
      <c r="M1329" t="s">
        <v>1544</v>
      </c>
      <c r="N1329" t="s">
        <v>82</v>
      </c>
      <c r="O1329" t="s">
        <v>82</v>
      </c>
      <c r="P1329" t="s">
        <v>83</v>
      </c>
      <c r="Q1329" t="s">
        <v>83</v>
      </c>
      <c r="R1329" t="s">
        <v>84</v>
      </c>
      <c r="S1329">
        <v>1516045605</v>
      </c>
      <c r="T1329" s="2">
        <v>42331</v>
      </c>
      <c r="U1329" s="1">
        <v>42335.73333333333</v>
      </c>
      <c r="V1329" s="2">
        <v>42335</v>
      </c>
      <c r="W1329">
        <v>0.15</v>
      </c>
      <c r="X1329" t="s">
        <v>79</v>
      </c>
      <c r="Y1329" t="s">
        <v>291</v>
      </c>
      <c r="Z1329" s="2">
        <v>42325</v>
      </c>
      <c r="AA1329">
        <v>151656481</v>
      </c>
      <c r="AB1329" t="s">
        <v>84</v>
      </c>
      <c r="AC1329">
        <v>0</v>
      </c>
      <c r="AD1329">
        <v>1787</v>
      </c>
      <c r="AE1329">
        <v>2015</v>
      </c>
      <c r="AF1329">
        <v>1787</v>
      </c>
      <c r="AG1329">
        <v>1403</v>
      </c>
      <c r="AH1329">
        <v>0</v>
      </c>
      <c r="AI1329">
        <v>1787</v>
      </c>
      <c r="AJ1329">
        <v>1787</v>
      </c>
      <c r="AK1329">
        <v>0</v>
      </c>
      <c r="AL1329">
        <v>0</v>
      </c>
      <c r="AM1329">
        <v>8106</v>
      </c>
      <c r="AN1329">
        <v>2431.8000000000002</v>
      </c>
      <c r="AO1329">
        <v>1481</v>
      </c>
      <c r="AP1329">
        <v>11</v>
      </c>
      <c r="AQ1329" t="s">
        <v>1196</v>
      </c>
      <c r="AR1329" t="s">
        <v>246</v>
      </c>
    </row>
    <row r="1330" spans="1:44" x14ac:dyDescent="0.3">
      <c r="A1330" t="s">
        <v>202</v>
      </c>
      <c r="B1330" t="s">
        <v>726</v>
      </c>
      <c r="C1330" t="s">
        <v>727</v>
      </c>
      <c r="D1330" t="s">
        <v>112</v>
      </c>
      <c r="E1330" t="s">
        <v>48</v>
      </c>
      <c r="F1330" s="1">
        <v>42335.674305555556</v>
      </c>
      <c r="G1330" t="s">
        <v>105</v>
      </c>
      <c r="H1330" t="s">
        <v>106</v>
      </c>
      <c r="I1330" s="1">
        <v>42335.73333333333</v>
      </c>
      <c r="J1330" s="2">
        <v>42335</v>
      </c>
      <c r="K1330" t="s">
        <v>186</v>
      </c>
      <c r="L1330" t="s">
        <v>1543</v>
      </c>
      <c r="M1330" t="s">
        <v>1544</v>
      </c>
      <c r="N1330" t="s">
        <v>82</v>
      </c>
      <c r="O1330" t="s">
        <v>82</v>
      </c>
      <c r="P1330" t="s">
        <v>83</v>
      </c>
      <c r="Q1330" t="s">
        <v>83</v>
      </c>
      <c r="R1330" t="s">
        <v>84</v>
      </c>
      <c r="S1330">
        <v>1516045605</v>
      </c>
      <c r="T1330" s="2">
        <v>42331</v>
      </c>
      <c r="U1330" s="1">
        <v>42335.73333333333</v>
      </c>
      <c r="V1330" s="2">
        <v>42335</v>
      </c>
      <c r="W1330">
        <v>0.15</v>
      </c>
      <c r="X1330" t="s">
        <v>79</v>
      </c>
      <c r="Y1330" t="s">
        <v>1545</v>
      </c>
      <c r="Z1330" s="2">
        <v>42325</v>
      </c>
      <c r="AA1330">
        <v>151656481</v>
      </c>
      <c r="AB1330" t="s">
        <v>84</v>
      </c>
      <c r="AC1330">
        <v>0</v>
      </c>
      <c r="AD1330">
        <v>1287</v>
      </c>
      <c r="AE1330">
        <v>2015</v>
      </c>
      <c r="AF1330">
        <v>1287</v>
      </c>
      <c r="AG1330">
        <v>1403</v>
      </c>
      <c r="AH1330">
        <v>0</v>
      </c>
      <c r="AI1330">
        <v>1287</v>
      </c>
      <c r="AJ1330">
        <v>1287</v>
      </c>
      <c r="AK1330">
        <v>0</v>
      </c>
      <c r="AL1330">
        <v>0</v>
      </c>
      <c r="AM1330">
        <v>8106</v>
      </c>
      <c r="AN1330">
        <v>2431.8000000000002</v>
      </c>
      <c r="AO1330">
        <v>625</v>
      </c>
      <c r="AP1330">
        <v>11</v>
      </c>
      <c r="AQ1330" t="s">
        <v>1196</v>
      </c>
      <c r="AR1330" t="s">
        <v>246</v>
      </c>
    </row>
    <row r="1331" spans="1:44" x14ac:dyDescent="0.3">
      <c r="A1331" t="s">
        <v>202</v>
      </c>
      <c r="B1331" t="s">
        <v>1546</v>
      </c>
      <c r="C1331" t="s">
        <v>1547</v>
      </c>
      <c r="D1331" t="s">
        <v>112</v>
      </c>
      <c r="E1331" t="s">
        <v>48</v>
      </c>
      <c r="F1331" s="1">
        <v>42335.467361111114</v>
      </c>
      <c r="G1331" t="s">
        <v>485</v>
      </c>
      <c r="H1331" t="s">
        <v>486</v>
      </c>
      <c r="I1331" s="1">
        <v>42335.468055555553</v>
      </c>
      <c r="J1331" s="2">
        <v>42335</v>
      </c>
      <c r="K1331" t="s">
        <v>186</v>
      </c>
      <c r="L1331" t="s">
        <v>1548</v>
      </c>
      <c r="M1331" t="s">
        <v>1549</v>
      </c>
      <c r="N1331" t="s">
        <v>489</v>
      </c>
      <c r="P1331" t="s">
        <v>490</v>
      </c>
      <c r="R1331" t="s">
        <v>491</v>
      </c>
      <c r="S1331">
        <v>1516045595</v>
      </c>
      <c r="T1331" s="2">
        <v>42331</v>
      </c>
      <c r="U1331" s="1">
        <v>42335.468055555553</v>
      </c>
      <c r="V1331" s="2">
        <v>42336</v>
      </c>
      <c r="W1331">
        <v>1.35</v>
      </c>
      <c r="X1331" t="s">
        <v>476</v>
      </c>
      <c r="Y1331" t="s">
        <v>1550</v>
      </c>
      <c r="Z1331" s="2">
        <v>42325</v>
      </c>
      <c r="AA1331">
        <v>151656485</v>
      </c>
      <c r="AB1331" t="s">
        <v>493</v>
      </c>
      <c r="AC1331">
        <v>835</v>
      </c>
      <c r="AE1331">
        <v>2015</v>
      </c>
      <c r="AF1331">
        <v>1265</v>
      </c>
      <c r="AG1331">
        <v>1403</v>
      </c>
      <c r="AH1331">
        <v>0</v>
      </c>
      <c r="AI1331">
        <v>1265</v>
      </c>
      <c r="AJ1331">
        <v>1265</v>
      </c>
      <c r="AK1331">
        <v>0</v>
      </c>
      <c r="AL1331">
        <v>0</v>
      </c>
      <c r="AM1331">
        <v>1463</v>
      </c>
      <c r="AN1331">
        <v>3950.1</v>
      </c>
      <c r="AO1331">
        <v>1829</v>
      </c>
      <c r="AP1331">
        <v>11</v>
      </c>
      <c r="AQ1331" t="s">
        <v>1196</v>
      </c>
      <c r="AR1331" t="s">
        <v>246</v>
      </c>
    </row>
    <row r="1332" spans="1:44" x14ac:dyDescent="0.3">
      <c r="A1332" t="s">
        <v>158</v>
      </c>
      <c r="B1332" t="s">
        <v>629</v>
      </c>
      <c r="C1332" t="s">
        <v>630</v>
      </c>
      <c r="D1332" t="s">
        <v>112</v>
      </c>
      <c r="E1332" t="s">
        <v>48</v>
      </c>
      <c r="F1332" s="1">
        <v>42335.79791666667</v>
      </c>
      <c r="G1332" t="s">
        <v>49</v>
      </c>
      <c r="H1332" t="s">
        <v>50</v>
      </c>
      <c r="I1332" s="1">
        <v>42335.805555555555</v>
      </c>
      <c r="J1332" s="2">
        <v>42335</v>
      </c>
      <c r="K1332" t="s">
        <v>186</v>
      </c>
      <c r="L1332" t="s">
        <v>1535</v>
      </c>
      <c r="M1332" t="s">
        <v>1536</v>
      </c>
      <c r="N1332" t="s">
        <v>432</v>
      </c>
      <c r="P1332" t="s">
        <v>433</v>
      </c>
      <c r="R1332" t="s">
        <v>56</v>
      </c>
      <c r="S1332">
        <v>1516045637</v>
      </c>
      <c r="T1332" s="2">
        <v>42332</v>
      </c>
      <c r="U1332" s="1">
        <v>42335.805555555555</v>
      </c>
      <c r="V1332" s="2">
        <v>42336</v>
      </c>
      <c r="W1332">
        <v>6.6500000000000004E-2</v>
      </c>
      <c r="X1332" t="s">
        <v>57</v>
      </c>
      <c r="Y1332" t="s">
        <v>1537</v>
      </c>
      <c r="Z1332" s="2">
        <v>42325</v>
      </c>
      <c r="AA1332">
        <v>151656517</v>
      </c>
      <c r="AB1332" t="s">
        <v>59</v>
      </c>
      <c r="AC1332">
        <v>0</v>
      </c>
      <c r="AE1332">
        <v>2015</v>
      </c>
      <c r="AF1332">
        <v>4800</v>
      </c>
      <c r="AG1332">
        <v>1403</v>
      </c>
      <c r="AH1332">
        <v>0</v>
      </c>
      <c r="AI1332">
        <v>4800</v>
      </c>
      <c r="AJ1332">
        <v>4800</v>
      </c>
      <c r="AK1332">
        <v>0</v>
      </c>
      <c r="AL1332">
        <v>0</v>
      </c>
      <c r="AM1332">
        <v>275</v>
      </c>
      <c r="AN1332">
        <v>2687.44</v>
      </c>
      <c r="AO1332">
        <v>3960</v>
      </c>
      <c r="AP1332">
        <v>11</v>
      </c>
      <c r="AQ1332" t="s">
        <v>1196</v>
      </c>
      <c r="AR1332" t="s">
        <v>246</v>
      </c>
    </row>
    <row r="1333" spans="1:44" x14ac:dyDescent="0.3">
      <c r="A1333" t="s">
        <v>202</v>
      </c>
      <c r="B1333" t="s">
        <v>1538</v>
      </c>
      <c r="C1333" t="s">
        <v>1539</v>
      </c>
      <c r="D1333" t="s">
        <v>112</v>
      </c>
      <c r="E1333" t="s">
        <v>48</v>
      </c>
      <c r="F1333" s="1">
        <v>42335.469444444447</v>
      </c>
      <c r="G1333" t="s">
        <v>265</v>
      </c>
      <c r="H1333" t="s">
        <v>266</v>
      </c>
      <c r="I1333" s="1">
        <v>42335.469444444447</v>
      </c>
      <c r="J1333" s="2">
        <v>42335</v>
      </c>
      <c r="K1333" t="s">
        <v>186</v>
      </c>
      <c r="L1333" t="s">
        <v>1551</v>
      </c>
      <c r="M1333" t="s">
        <v>1552</v>
      </c>
      <c r="N1333" t="s">
        <v>267</v>
      </c>
      <c r="O1333" t="s">
        <v>190</v>
      </c>
      <c r="P1333" t="s">
        <v>268</v>
      </c>
      <c r="Q1333" t="s">
        <v>192</v>
      </c>
      <c r="R1333" t="s">
        <v>193</v>
      </c>
      <c r="S1333">
        <v>1516045432</v>
      </c>
      <c r="T1333" s="2">
        <v>42331</v>
      </c>
      <c r="U1333" s="1">
        <v>42335.469444444447</v>
      </c>
      <c r="V1333" s="2">
        <v>42337</v>
      </c>
      <c r="W1333">
        <v>1</v>
      </c>
      <c r="X1333" t="s">
        <v>194</v>
      </c>
      <c r="Y1333" t="s">
        <v>104</v>
      </c>
      <c r="Z1333" s="2">
        <v>42325</v>
      </c>
      <c r="AA1333">
        <v>151656500</v>
      </c>
      <c r="AB1333" t="s">
        <v>193</v>
      </c>
      <c r="AC1333">
        <v>0</v>
      </c>
      <c r="AE1333">
        <v>2015</v>
      </c>
      <c r="AF1333">
        <v>11025</v>
      </c>
      <c r="AG1333">
        <v>755.55</v>
      </c>
      <c r="AH1333">
        <v>0</v>
      </c>
      <c r="AI1333">
        <v>11025</v>
      </c>
      <c r="AJ1333">
        <v>11025</v>
      </c>
      <c r="AK1333">
        <v>0</v>
      </c>
      <c r="AL1333">
        <v>245</v>
      </c>
      <c r="AM1333">
        <v>10000</v>
      </c>
      <c r="AN1333">
        <v>20000</v>
      </c>
      <c r="AO1333">
        <v>11000</v>
      </c>
      <c r="AP1333">
        <v>11</v>
      </c>
      <c r="AQ1333" t="s">
        <v>1196</v>
      </c>
      <c r="AR1333" t="s">
        <v>246</v>
      </c>
    </row>
    <row r="1334" spans="1:44" x14ac:dyDescent="0.3">
      <c r="A1334" t="s">
        <v>202</v>
      </c>
      <c r="B1334" t="s">
        <v>726</v>
      </c>
      <c r="C1334" t="s">
        <v>727</v>
      </c>
      <c r="D1334" t="s">
        <v>47</v>
      </c>
      <c r="E1334" t="s">
        <v>48</v>
      </c>
      <c r="F1334" s="1">
        <v>42335.45208333333</v>
      </c>
      <c r="G1334" t="s">
        <v>814</v>
      </c>
      <c r="H1334" t="s">
        <v>815</v>
      </c>
      <c r="I1334" s="1">
        <v>42335.461111111108</v>
      </c>
      <c r="J1334" s="2">
        <v>42335</v>
      </c>
      <c r="K1334" t="s">
        <v>186</v>
      </c>
      <c r="L1334" t="s">
        <v>1553</v>
      </c>
      <c r="M1334" t="s">
        <v>1554</v>
      </c>
      <c r="N1334" t="s">
        <v>1555</v>
      </c>
      <c r="O1334" t="s">
        <v>190</v>
      </c>
      <c r="P1334" t="s">
        <v>374</v>
      </c>
      <c r="Q1334" t="s">
        <v>192</v>
      </c>
      <c r="R1334" t="s">
        <v>193</v>
      </c>
      <c r="S1334">
        <v>1516045606</v>
      </c>
      <c r="T1334" s="2">
        <v>42331</v>
      </c>
      <c r="U1334" s="1">
        <v>42335.45208333333</v>
      </c>
      <c r="V1334" s="2">
        <v>42338</v>
      </c>
      <c r="W1334">
        <v>0.52500000000000002</v>
      </c>
      <c r="X1334" t="s">
        <v>194</v>
      </c>
      <c r="Y1334" t="s">
        <v>1556</v>
      </c>
      <c r="Z1334" s="2">
        <v>42325</v>
      </c>
      <c r="AA1334">
        <v>151656480</v>
      </c>
      <c r="AB1334" t="s">
        <v>193</v>
      </c>
      <c r="AC1334">
        <v>0</v>
      </c>
      <c r="AE1334">
        <v>2015</v>
      </c>
      <c r="AF1334">
        <v>2000</v>
      </c>
      <c r="AG1334">
        <v>755.55</v>
      </c>
      <c r="AH1334">
        <v>0</v>
      </c>
      <c r="AI1334">
        <v>2000</v>
      </c>
      <c r="AJ1334">
        <v>2000</v>
      </c>
      <c r="AK1334">
        <v>0</v>
      </c>
      <c r="AL1334">
        <v>20</v>
      </c>
      <c r="AM1334">
        <v>8106</v>
      </c>
      <c r="AN1334">
        <v>8511.2999999999993</v>
      </c>
      <c r="AO1334">
        <v>1383</v>
      </c>
      <c r="AP1334">
        <v>11</v>
      </c>
      <c r="AQ1334" t="s">
        <v>1196</v>
      </c>
      <c r="AR1334" t="s">
        <v>246</v>
      </c>
    </row>
    <row r="1335" spans="1:44" x14ac:dyDescent="0.3">
      <c r="A1335" t="s">
        <v>484</v>
      </c>
      <c r="B1335" t="s">
        <v>494</v>
      </c>
      <c r="C1335" t="s">
        <v>495</v>
      </c>
      <c r="D1335" t="s">
        <v>218</v>
      </c>
      <c r="E1335" t="s">
        <v>48</v>
      </c>
      <c r="F1335" s="1">
        <v>42335.464583333334</v>
      </c>
      <c r="G1335" t="s">
        <v>485</v>
      </c>
      <c r="H1335" t="s">
        <v>486</v>
      </c>
      <c r="I1335" s="1">
        <v>42335.466666666667</v>
      </c>
      <c r="J1335" s="2">
        <v>42335</v>
      </c>
      <c r="K1335" t="s">
        <v>186</v>
      </c>
      <c r="L1335" t="s">
        <v>1557</v>
      </c>
      <c r="M1335" t="s">
        <v>1558</v>
      </c>
      <c r="N1335" t="s">
        <v>489</v>
      </c>
      <c r="P1335" t="s">
        <v>490</v>
      </c>
      <c r="R1335" t="s">
        <v>491</v>
      </c>
      <c r="S1335">
        <v>1516045529</v>
      </c>
      <c r="T1335" s="2">
        <v>42330</v>
      </c>
      <c r="U1335" s="1">
        <v>42335.466666666667</v>
      </c>
      <c r="V1335" s="2">
        <v>42016</v>
      </c>
      <c r="W1335">
        <v>1.25</v>
      </c>
      <c r="X1335" t="s">
        <v>476</v>
      </c>
      <c r="Y1335" t="s">
        <v>1559</v>
      </c>
      <c r="Z1335" s="2">
        <v>42325</v>
      </c>
      <c r="AA1335">
        <v>151656489</v>
      </c>
      <c r="AB1335" t="s">
        <v>493</v>
      </c>
      <c r="AC1335">
        <v>1780</v>
      </c>
      <c r="AE1335">
        <v>2015</v>
      </c>
      <c r="AF1335">
        <v>2300</v>
      </c>
      <c r="AG1335">
        <v>1403</v>
      </c>
      <c r="AH1335">
        <v>0</v>
      </c>
      <c r="AI1335">
        <v>2300</v>
      </c>
      <c r="AJ1335">
        <v>2300</v>
      </c>
      <c r="AK1335">
        <v>0</v>
      </c>
      <c r="AL1335">
        <v>0</v>
      </c>
      <c r="AM1335">
        <v>3295</v>
      </c>
      <c r="AN1335">
        <v>8237.5</v>
      </c>
      <c r="AO1335">
        <v>3954</v>
      </c>
      <c r="AP1335">
        <v>11</v>
      </c>
      <c r="AQ1335" t="s">
        <v>1196</v>
      </c>
      <c r="AR1335" t="s">
        <v>246</v>
      </c>
    </row>
    <row r="1336" spans="1:44" x14ac:dyDescent="0.3">
      <c r="A1336" t="s">
        <v>484</v>
      </c>
      <c r="B1336" t="s">
        <v>478</v>
      </c>
      <c r="C1336" t="s">
        <v>479</v>
      </c>
      <c r="D1336" t="s">
        <v>218</v>
      </c>
      <c r="E1336" t="s">
        <v>48</v>
      </c>
      <c r="F1336" s="1">
        <v>42335.806250000001</v>
      </c>
      <c r="G1336" t="s">
        <v>49</v>
      </c>
      <c r="H1336" t="s">
        <v>50</v>
      </c>
      <c r="I1336" s="1">
        <v>42335.818749999999</v>
      </c>
      <c r="J1336" s="2">
        <v>42335</v>
      </c>
      <c r="K1336" t="s">
        <v>186</v>
      </c>
      <c r="L1336" t="s">
        <v>1560</v>
      </c>
      <c r="M1336" t="s">
        <v>1561</v>
      </c>
      <c r="N1336" t="s">
        <v>335</v>
      </c>
      <c r="P1336" t="s">
        <v>336</v>
      </c>
      <c r="R1336" t="s">
        <v>56</v>
      </c>
      <c r="S1336">
        <v>1516045598</v>
      </c>
      <c r="T1336" s="2">
        <v>42330</v>
      </c>
      <c r="U1336" s="1">
        <v>42335.818749999999</v>
      </c>
      <c r="V1336" s="2">
        <v>42075</v>
      </c>
      <c r="W1336">
        <v>1.25</v>
      </c>
      <c r="X1336" t="s">
        <v>57</v>
      </c>
      <c r="Y1336" t="s">
        <v>1562</v>
      </c>
      <c r="Z1336" s="2">
        <v>42325</v>
      </c>
      <c r="AA1336">
        <v>151656476</v>
      </c>
      <c r="AB1336" t="s">
        <v>59</v>
      </c>
      <c r="AC1336">
        <v>6870</v>
      </c>
      <c r="AE1336">
        <v>2015</v>
      </c>
      <c r="AF1336">
        <v>3755</v>
      </c>
      <c r="AG1336">
        <v>1403</v>
      </c>
      <c r="AH1336">
        <v>900</v>
      </c>
      <c r="AI1336">
        <v>2155</v>
      </c>
      <c r="AJ1336">
        <v>3755</v>
      </c>
      <c r="AK1336">
        <v>1600</v>
      </c>
      <c r="AL1336">
        <v>0</v>
      </c>
      <c r="AM1336">
        <v>9120</v>
      </c>
      <c r="AN1336">
        <v>22800</v>
      </c>
      <c r="AO1336">
        <v>10032</v>
      </c>
      <c r="AP1336">
        <v>11</v>
      </c>
      <c r="AQ1336" t="s">
        <v>1196</v>
      </c>
      <c r="AR1336" t="s">
        <v>246</v>
      </c>
    </row>
    <row r="1337" spans="1:44" x14ac:dyDescent="0.3">
      <c r="A1337" t="s">
        <v>158</v>
      </c>
      <c r="B1337" t="s">
        <v>629</v>
      </c>
      <c r="C1337" t="s">
        <v>630</v>
      </c>
      <c r="D1337" t="s">
        <v>112</v>
      </c>
      <c r="E1337" t="s">
        <v>48</v>
      </c>
      <c r="F1337" s="1">
        <v>42335.438194444447</v>
      </c>
      <c r="G1337" t="s">
        <v>105</v>
      </c>
      <c r="H1337" t="s">
        <v>106</v>
      </c>
      <c r="I1337" s="1">
        <v>42335.57708333333</v>
      </c>
      <c r="J1337" s="2">
        <v>42335</v>
      </c>
      <c r="K1337" t="s">
        <v>186</v>
      </c>
      <c r="L1337" t="s">
        <v>1563</v>
      </c>
      <c r="M1337" t="s">
        <v>1564</v>
      </c>
      <c r="N1337" t="s">
        <v>82</v>
      </c>
      <c r="O1337" t="s">
        <v>82</v>
      </c>
      <c r="P1337" t="s">
        <v>83</v>
      </c>
      <c r="Q1337" t="s">
        <v>83</v>
      </c>
      <c r="R1337" t="s">
        <v>84</v>
      </c>
      <c r="S1337">
        <v>1516045658</v>
      </c>
      <c r="T1337" s="2">
        <v>42332</v>
      </c>
      <c r="U1337" s="1">
        <v>42335.57708333333</v>
      </c>
      <c r="V1337" s="2">
        <v>42331</v>
      </c>
      <c r="W1337">
        <v>0.06</v>
      </c>
      <c r="X1337" t="s">
        <v>79</v>
      </c>
      <c r="Y1337" t="s">
        <v>374</v>
      </c>
      <c r="Z1337" s="2">
        <v>42326</v>
      </c>
      <c r="AA1337">
        <v>151656585</v>
      </c>
      <c r="AB1337" t="s">
        <v>84</v>
      </c>
      <c r="AC1337">
        <v>0</v>
      </c>
      <c r="AD1337">
        <v>1572</v>
      </c>
      <c r="AE1337">
        <v>2015</v>
      </c>
      <c r="AF1337">
        <v>1572</v>
      </c>
      <c r="AG1337">
        <v>1403</v>
      </c>
      <c r="AH1337">
        <v>0</v>
      </c>
      <c r="AI1337">
        <v>1572</v>
      </c>
      <c r="AJ1337">
        <v>1572</v>
      </c>
      <c r="AK1337">
        <v>0</v>
      </c>
      <c r="AL1337">
        <v>0</v>
      </c>
      <c r="AM1337">
        <v>275</v>
      </c>
      <c r="AN1337">
        <v>1523.21</v>
      </c>
      <c r="AO1337">
        <v>651</v>
      </c>
      <c r="AP1337">
        <v>11</v>
      </c>
      <c r="AQ1337" t="s">
        <v>1196</v>
      </c>
      <c r="AR1337" t="s">
        <v>246</v>
      </c>
    </row>
    <row r="1338" spans="1:44" x14ac:dyDescent="0.3">
      <c r="A1338" t="s">
        <v>44</v>
      </c>
      <c r="B1338" t="s">
        <v>235</v>
      </c>
      <c r="C1338" t="s">
        <v>236</v>
      </c>
      <c r="D1338" t="s">
        <v>218</v>
      </c>
      <c r="E1338" t="s">
        <v>48</v>
      </c>
      <c r="F1338" s="1">
        <v>42335.955555555556</v>
      </c>
      <c r="G1338" t="s">
        <v>49</v>
      </c>
      <c r="H1338" t="s">
        <v>50</v>
      </c>
      <c r="I1338" s="1">
        <v>42336.001388888886</v>
      </c>
      <c r="J1338" s="2">
        <v>42335</v>
      </c>
      <c r="K1338" t="s">
        <v>51</v>
      </c>
      <c r="L1338" t="s">
        <v>271</v>
      </c>
      <c r="M1338" t="s">
        <v>272</v>
      </c>
      <c r="N1338" t="s">
        <v>724</v>
      </c>
      <c r="P1338" t="s">
        <v>725</v>
      </c>
      <c r="R1338" t="s">
        <v>56</v>
      </c>
      <c r="S1338">
        <v>1516045695</v>
      </c>
      <c r="T1338" s="2">
        <v>42334</v>
      </c>
      <c r="U1338" s="1">
        <v>42336.001388888886</v>
      </c>
      <c r="V1338" s="2">
        <v>42335</v>
      </c>
      <c r="W1338">
        <v>0.55000000000000004</v>
      </c>
      <c r="X1338" t="s">
        <v>57</v>
      </c>
      <c r="Y1338" t="s">
        <v>1565</v>
      </c>
      <c r="Z1338" s="2">
        <v>42326</v>
      </c>
      <c r="AA1338">
        <v>151662375</v>
      </c>
      <c r="AB1338" t="s">
        <v>59</v>
      </c>
      <c r="AC1338">
        <v>0</v>
      </c>
      <c r="AE1338">
        <v>2015</v>
      </c>
      <c r="AF1338">
        <v>4740</v>
      </c>
      <c r="AG1338">
        <v>1403</v>
      </c>
      <c r="AH1338">
        <v>550</v>
      </c>
      <c r="AI1338">
        <v>4590</v>
      </c>
      <c r="AJ1338">
        <v>6740</v>
      </c>
      <c r="AK1338">
        <v>150</v>
      </c>
      <c r="AL1338">
        <v>0</v>
      </c>
      <c r="AM1338">
        <v>17297</v>
      </c>
      <c r="AN1338">
        <v>15567.3</v>
      </c>
      <c r="AO1338">
        <v>2436</v>
      </c>
      <c r="AP1338">
        <v>11</v>
      </c>
      <c r="AQ1338" t="s">
        <v>1196</v>
      </c>
      <c r="AR1338" t="s">
        <v>246</v>
      </c>
    </row>
    <row r="1339" spans="1:44" x14ac:dyDescent="0.3">
      <c r="A1339" t="s">
        <v>44</v>
      </c>
      <c r="B1339" t="s">
        <v>235</v>
      </c>
      <c r="C1339" t="s">
        <v>236</v>
      </c>
      <c r="D1339" t="s">
        <v>218</v>
      </c>
      <c r="E1339" t="s">
        <v>48</v>
      </c>
      <c r="F1339" s="1">
        <v>42335.955555555556</v>
      </c>
      <c r="G1339" t="s">
        <v>49</v>
      </c>
      <c r="H1339" t="s">
        <v>50</v>
      </c>
      <c r="I1339" s="1">
        <v>42336.001388888886</v>
      </c>
      <c r="J1339" s="2">
        <v>42335</v>
      </c>
      <c r="K1339" t="s">
        <v>51</v>
      </c>
      <c r="L1339" t="s">
        <v>271</v>
      </c>
      <c r="M1339" t="s">
        <v>272</v>
      </c>
      <c r="N1339" t="s">
        <v>724</v>
      </c>
      <c r="P1339" t="s">
        <v>725</v>
      </c>
      <c r="R1339" t="s">
        <v>56</v>
      </c>
      <c r="S1339">
        <v>1516045695</v>
      </c>
      <c r="T1339" s="2">
        <v>42334</v>
      </c>
      <c r="U1339" s="1">
        <v>42336.001388888886</v>
      </c>
      <c r="V1339" s="2">
        <v>42335</v>
      </c>
      <c r="W1339">
        <v>0.55000000000000004</v>
      </c>
      <c r="X1339" t="s">
        <v>57</v>
      </c>
      <c r="Y1339" t="s">
        <v>278</v>
      </c>
      <c r="Z1339" s="2">
        <v>42326</v>
      </c>
      <c r="AA1339">
        <v>151662375</v>
      </c>
      <c r="AB1339" t="s">
        <v>59</v>
      </c>
      <c r="AC1339">
        <v>0</v>
      </c>
      <c r="AE1339">
        <v>2015</v>
      </c>
      <c r="AF1339">
        <v>900</v>
      </c>
      <c r="AG1339">
        <v>1403</v>
      </c>
      <c r="AH1339">
        <v>0</v>
      </c>
      <c r="AI1339">
        <v>900</v>
      </c>
      <c r="AJ1339">
        <v>900</v>
      </c>
      <c r="AK1339">
        <v>0</v>
      </c>
      <c r="AL1339">
        <v>0</v>
      </c>
      <c r="AM1339">
        <v>17297</v>
      </c>
      <c r="AN1339">
        <v>15567.3</v>
      </c>
      <c r="AO1339">
        <v>1180</v>
      </c>
      <c r="AP1339">
        <v>11</v>
      </c>
      <c r="AQ1339" t="s">
        <v>1196</v>
      </c>
      <c r="AR1339" t="s">
        <v>246</v>
      </c>
    </row>
    <row r="1340" spans="1:44" x14ac:dyDescent="0.3">
      <c r="A1340" t="s">
        <v>202</v>
      </c>
      <c r="B1340" t="s">
        <v>1538</v>
      </c>
      <c r="C1340" t="s">
        <v>1539</v>
      </c>
      <c r="D1340" t="s">
        <v>112</v>
      </c>
      <c r="E1340" t="s">
        <v>48</v>
      </c>
      <c r="F1340" s="1">
        <v>42335.191666666666</v>
      </c>
      <c r="G1340" t="s">
        <v>49</v>
      </c>
      <c r="H1340" t="s">
        <v>50</v>
      </c>
      <c r="I1340" s="1">
        <v>42335.220833333333</v>
      </c>
      <c r="J1340" s="2">
        <v>42335</v>
      </c>
      <c r="K1340" t="s">
        <v>186</v>
      </c>
      <c r="L1340" t="s">
        <v>1566</v>
      </c>
      <c r="M1340" t="s">
        <v>1567</v>
      </c>
      <c r="N1340" t="s">
        <v>300</v>
      </c>
      <c r="P1340" t="s">
        <v>301</v>
      </c>
      <c r="R1340" t="s">
        <v>56</v>
      </c>
      <c r="S1340">
        <v>1516045444</v>
      </c>
      <c r="T1340" s="2">
        <v>42331</v>
      </c>
      <c r="U1340" s="1">
        <v>42335.220833333333</v>
      </c>
      <c r="V1340" s="2">
        <v>42336</v>
      </c>
      <c r="W1340">
        <v>0.4</v>
      </c>
      <c r="X1340" t="s">
        <v>57</v>
      </c>
      <c r="Y1340" t="s">
        <v>1568</v>
      </c>
      <c r="Z1340" s="2">
        <v>42326</v>
      </c>
      <c r="AA1340">
        <v>151656574</v>
      </c>
      <c r="AB1340" t="s">
        <v>59</v>
      </c>
      <c r="AC1340">
        <v>4950</v>
      </c>
      <c r="AE1340">
        <v>2015</v>
      </c>
      <c r="AF1340">
        <v>1300</v>
      </c>
      <c r="AG1340">
        <v>1403</v>
      </c>
      <c r="AH1340">
        <v>0</v>
      </c>
      <c r="AI1340">
        <v>950</v>
      </c>
      <c r="AJ1340">
        <v>1300</v>
      </c>
      <c r="AK1340">
        <v>350</v>
      </c>
      <c r="AL1340">
        <v>0</v>
      </c>
      <c r="AM1340">
        <v>5000</v>
      </c>
      <c r="AN1340">
        <v>4000</v>
      </c>
      <c r="AO1340">
        <v>6000</v>
      </c>
      <c r="AP1340">
        <v>11</v>
      </c>
      <c r="AQ1340" t="s">
        <v>1196</v>
      </c>
      <c r="AR1340" t="s">
        <v>246</v>
      </c>
    </row>
    <row r="1341" spans="1:44" x14ac:dyDescent="0.3">
      <c r="A1341" t="s">
        <v>202</v>
      </c>
      <c r="B1341" t="s">
        <v>1546</v>
      </c>
      <c r="C1341" t="s">
        <v>1547</v>
      </c>
      <c r="D1341" t="s">
        <v>112</v>
      </c>
      <c r="E1341" t="s">
        <v>48</v>
      </c>
      <c r="F1341" s="1">
        <v>42335.467361111114</v>
      </c>
      <c r="G1341" t="s">
        <v>485</v>
      </c>
      <c r="H1341" t="s">
        <v>486</v>
      </c>
      <c r="I1341" s="1">
        <v>42335.468055555553</v>
      </c>
      <c r="J1341" s="2">
        <v>42335</v>
      </c>
      <c r="K1341" t="s">
        <v>186</v>
      </c>
      <c r="L1341" t="s">
        <v>1569</v>
      </c>
      <c r="M1341" t="s">
        <v>1570</v>
      </c>
      <c r="N1341" t="s">
        <v>489</v>
      </c>
      <c r="P1341" t="s">
        <v>490</v>
      </c>
      <c r="R1341" t="s">
        <v>491</v>
      </c>
      <c r="S1341">
        <v>1516045596</v>
      </c>
      <c r="T1341" s="2">
        <v>42331</v>
      </c>
      <c r="U1341" s="1">
        <v>42335.468055555553</v>
      </c>
      <c r="V1341" s="2">
        <v>42336</v>
      </c>
      <c r="W1341">
        <v>1.35</v>
      </c>
      <c r="X1341" t="s">
        <v>476</v>
      </c>
      <c r="Y1341" t="s">
        <v>1571</v>
      </c>
      <c r="Z1341" s="2">
        <v>42326</v>
      </c>
      <c r="AA1341">
        <v>151656537</v>
      </c>
      <c r="AB1341" t="s">
        <v>493</v>
      </c>
      <c r="AC1341">
        <v>0</v>
      </c>
      <c r="AE1341">
        <v>2015</v>
      </c>
      <c r="AF1341">
        <v>1400</v>
      </c>
      <c r="AG1341">
        <v>1403</v>
      </c>
      <c r="AH1341">
        <v>0</v>
      </c>
      <c r="AI1341">
        <v>1400</v>
      </c>
      <c r="AJ1341">
        <v>1400</v>
      </c>
      <c r="AK1341">
        <v>0</v>
      </c>
      <c r="AL1341">
        <v>0</v>
      </c>
      <c r="AM1341">
        <v>1463</v>
      </c>
      <c r="AN1341">
        <v>3950.1</v>
      </c>
      <c r="AO1341">
        <v>1010</v>
      </c>
      <c r="AP1341">
        <v>11</v>
      </c>
      <c r="AQ1341" t="s">
        <v>1196</v>
      </c>
      <c r="AR1341" t="s">
        <v>246</v>
      </c>
    </row>
    <row r="1342" spans="1:44" x14ac:dyDescent="0.3">
      <c r="A1342" t="s">
        <v>202</v>
      </c>
      <c r="B1342" t="s">
        <v>1538</v>
      </c>
      <c r="C1342" t="s">
        <v>1539</v>
      </c>
      <c r="D1342" t="s">
        <v>112</v>
      </c>
      <c r="E1342" t="s">
        <v>48</v>
      </c>
      <c r="F1342" s="1">
        <v>42335.925000000003</v>
      </c>
      <c r="G1342" t="s">
        <v>49</v>
      </c>
      <c r="H1342" t="s">
        <v>50</v>
      </c>
      <c r="I1342" s="1">
        <v>42335.927083333336</v>
      </c>
      <c r="J1342" s="2">
        <v>42335</v>
      </c>
      <c r="K1342" t="s">
        <v>186</v>
      </c>
      <c r="L1342" t="s">
        <v>1566</v>
      </c>
      <c r="M1342" t="s">
        <v>1567</v>
      </c>
      <c r="N1342" t="s">
        <v>300</v>
      </c>
      <c r="P1342" t="s">
        <v>301</v>
      </c>
      <c r="R1342" t="s">
        <v>56</v>
      </c>
      <c r="S1342">
        <v>1516045444</v>
      </c>
      <c r="T1342" s="2">
        <v>42331</v>
      </c>
      <c r="U1342" s="1">
        <v>42335.927083333336</v>
      </c>
      <c r="V1342" s="2">
        <v>42336</v>
      </c>
      <c r="W1342">
        <v>0.4</v>
      </c>
      <c r="X1342" t="s">
        <v>57</v>
      </c>
      <c r="Y1342" t="s">
        <v>1568</v>
      </c>
      <c r="Z1342" s="2">
        <v>42326</v>
      </c>
      <c r="AA1342">
        <v>151656574</v>
      </c>
      <c r="AB1342" t="s">
        <v>59</v>
      </c>
      <c r="AC1342">
        <v>2270</v>
      </c>
      <c r="AE1342">
        <v>2015</v>
      </c>
      <c r="AF1342">
        <v>2680</v>
      </c>
      <c r="AG1342">
        <v>1403</v>
      </c>
      <c r="AH1342">
        <v>50</v>
      </c>
      <c r="AI1342">
        <v>2430</v>
      </c>
      <c r="AJ1342">
        <v>3980</v>
      </c>
      <c r="AK1342">
        <v>250</v>
      </c>
      <c r="AL1342">
        <v>0</v>
      </c>
      <c r="AM1342">
        <v>5000</v>
      </c>
      <c r="AN1342">
        <v>4000</v>
      </c>
      <c r="AO1342">
        <v>6000</v>
      </c>
      <c r="AP1342">
        <v>11</v>
      </c>
      <c r="AQ1342" t="s">
        <v>1196</v>
      </c>
      <c r="AR1342" t="s">
        <v>246</v>
      </c>
    </row>
    <row r="1343" spans="1:44" x14ac:dyDescent="0.3">
      <c r="A1343" t="s">
        <v>158</v>
      </c>
      <c r="B1343" t="s">
        <v>629</v>
      </c>
      <c r="C1343" t="s">
        <v>630</v>
      </c>
      <c r="D1343" t="s">
        <v>112</v>
      </c>
      <c r="E1343" t="s">
        <v>48</v>
      </c>
      <c r="F1343" s="1">
        <v>42335.438194444447</v>
      </c>
      <c r="G1343" t="s">
        <v>100</v>
      </c>
      <c r="H1343" t="s">
        <v>101</v>
      </c>
      <c r="I1343" s="1">
        <v>42335.567361111112</v>
      </c>
      <c r="J1343" s="2">
        <v>42335</v>
      </c>
      <c r="K1343" t="s">
        <v>186</v>
      </c>
      <c r="L1343" t="s">
        <v>1563</v>
      </c>
      <c r="M1343" t="s">
        <v>1564</v>
      </c>
      <c r="N1343" t="s">
        <v>76</v>
      </c>
      <c r="P1343" t="s">
        <v>77</v>
      </c>
      <c r="R1343" t="s">
        <v>78</v>
      </c>
      <c r="S1343">
        <v>1516045662</v>
      </c>
      <c r="T1343" s="2">
        <v>42332</v>
      </c>
      <c r="U1343" s="1">
        <v>42335.567361111112</v>
      </c>
      <c r="V1343" s="2">
        <v>42336</v>
      </c>
      <c r="W1343">
        <v>0.06</v>
      </c>
      <c r="X1343" t="s">
        <v>79</v>
      </c>
      <c r="Y1343" t="s">
        <v>288</v>
      </c>
      <c r="Z1343" s="2">
        <v>42326</v>
      </c>
      <c r="AA1343">
        <v>151656592</v>
      </c>
      <c r="AB1343" t="s">
        <v>78</v>
      </c>
      <c r="AC1343">
        <v>0</v>
      </c>
      <c r="AE1343">
        <v>2015</v>
      </c>
      <c r="AF1343">
        <v>1032</v>
      </c>
      <c r="AG1343">
        <v>1403</v>
      </c>
      <c r="AH1343">
        <v>0</v>
      </c>
      <c r="AI1343">
        <v>1032</v>
      </c>
      <c r="AJ1343">
        <v>1032</v>
      </c>
      <c r="AK1343">
        <v>0</v>
      </c>
      <c r="AL1343">
        <v>0</v>
      </c>
      <c r="AM1343">
        <v>166</v>
      </c>
      <c r="AN1343">
        <v>919.27</v>
      </c>
      <c r="AO1343">
        <v>546</v>
      </c>
      <c r="AP1343">
        <v>11</v>
      </c>
      <c r="AQ1343" t="s">
        <v>1196</v>
      </c>
      <c r="AR1343" t="s">
        <v>246</v>
      </c>
    </row>
    <row r="1344" spans="1:44" x14ac:dyDescent="0.3">
      <c r="A1344" t="s">
        <v>158</v>
      </c>
      <c r="B1344" t="s">
        <v>629</v>
      </c>
      <c r="C1344" t="s">
        <v>630</v>
      </c>
      <c r="D1344" t="s">
        <v>112</v>
      </c>
      <c r="E1344" t="s">
        <v>48</v>
      </c>
      <c r="F1344" s="1">
        <v>42335.438194444447</v>
      </c>
      <c r="G1344" t="s">
        <v>100</v>
      </c>
      <c r="H1344" t="s">
        <v>101</v>
      </c>
      <c r="I1344" s="1">
        <v>42335.567361111112</v>
      </c>
      <c r="J1344" s="2">
        <v>42335</v>
      </c>
      <c r="K1344" t="s">
        <v>186</v>
      </c>
      <c r="L1344" t="s">
        <v>1563</v>
      </c>
      <c r="M1344" t="s">
        <v>1564</v>
      </c>
      <c r="N1344" t="s">
        <v>76</v>
      </c>
      <c r="P1344" t="s">
        <v>77</v>
      </c>
      <c r="R1344" t="s">
        <v>78</v>
      </c>
      <c r="S1344">
        <v>1516045662</v>
      </c>
      <c r="T1344" s="2">
        <v>42332</v>
      </c>
      <c r="U1344" s="1">
        <v>42335.567361111112</v>
      </c>
      <c r="V1344" s="2">
        <v>42336</v>
      </c>
      <c r="W1344">
        <v>0.06</v>
      </c>
      <c r="X1344" t="s">
        <v>79</v>
      </c>
      <c r="Y1344" t="s">
        <v>373</v>
      </c>
      <c r="Z1344" s="2">
        <v>42326</v>
      </c>
      <c r="AA1344">
        <v>151656592</v>
      </c>
      <c r="AB1344" t="s">
        <v>78</v>
      </c>
      <c r="AC1344">
        <v>0</v>
      </c>
      <c r="AE1344">
        <v>2015</v>
      </c>
      <c r="AF1344">
        <v>816</v>
      </c>
      <c r="AG1344">
        <v>1403</v>
      </c>
      <c r="AH1344">
        <v>0</v>
      </c>
      <c r="AI1344">
        <v>816</v>
      </c>
      <c r="AJ1344">
        <v>816</v>
      </c>
      <c r="AK1344">
        <v>0</v>
      </c>
      <c r="AL1344">
        <v>0</v>
      </c>
      <c r="AM1344">
        <v>166</v>
      </c>
      <c r="AN1344">
        <v>919.27</v>
      </c>
      <c r="AO1344">
        <v>336</v>
      </c>
      <c r="AP1344">
        <v>11</v>
      </c>
      <c r="AQ1344" t="s">
        <v>1196</v>
      </c>
      <c r="AR1344" t="s">
        <v>246</v>
      </c>
    </row>
    <row r="1345" spans="1:44" x14ac:dyDescent="0.3">
      <c r="A1345" t="s">
        <v>202</v>
      </c>
      <c r="B1345" t="s">
        <v>1353</v>
      </c>
      <c r="C1345" t="s">
        <v>1354</v>
      </c>
      <c r="D1345" t="s">
        <v>218</v>
      </c>
      <c r="E1345" t="s">
        <v>51</v>
      </c>
      <c r="F1345" s="1">
        <v>42328.842361111114</v>
      </c>
      <c r="G1345" t="s">
        <v>251</v>
      </c>
      <c r="H1345" t="s">
        <v>252</v>
      </c>
      <c r="I1345" s="1">
        <v>42328.854166666664</v>
      </c>
      <c r="J1345" s="2">
        <v>42328</v>
      </c>
      <c r="K1345" t="s">
        <v>51</v>
      </c>
      <c r="L1345" t="s">
        <v>670</v>
      </c>
      <c r="M1345" t="s">
        <v>671</v>
      </c>
      <c r="N1345" t="s">
        <v>253</v>
      </c>
      <c r="O1345" t="s">
        <v>253</v>
      </c>
      <c r="P1345" t="s">
        <v>254</v>
      </c>
      <c r="Q1345" t="s">
        <v>254</v>
      </c>
      <c r="R1345" t="s">
        <v>255</v>
      </c>
      <c r="S1345">
        <v>1516043934</v>
      </c>
      <c r="T1345" s="2">
        <v>42323</v>
      </c>
      <c r="U1345" s="1">
        <v>42328.854166666664</v>
      </c>
      <c r="V1345" s="2">
        <v>42333</v>
      </c>
      <c r="W1345">
        <v>1.125</v>
      </c>
      <c r="X1345" t="s">
        <v>57</v>
      </c>
      <c r="Y1345" t="s">
        <v>675</v>
      </c>
      <c r="Z1345" s="2">
        <v>42166</v>
      </c>
      <c r="AA1345">
        <v>151661584</v>
      </c>
      <c r="AB1345" t="s">
        <v>255</v>
      </c>
      <c r="AC1345">
        <v>0</v>
      </c>
      <c r="AE1345">
        <v>2015</v>
      </c>
      <c r="AF1345">
        <v>1110</v>
      </c>
      <c r="AG1345">
        <v>1403</v>
      </c>
      <c r="AH1345">
        <v>0</v>
      </c>
      <c r="AI1345">
        <v>1110</v>
      </c>
      <c r="AJ1345">
        <v>1110</v>
      </c>
      <c r="AK1345">
        <v>0</v>
      </c>
      <c r="AL1345">
        <v>0</v>
      </c>
      <c r="AM1345">
        <v>3170</v>
      </c>
      <c r="AN1345">
        <v>6815.5</v>
      </c>
      <c r="AO1345">
        <v>1110</v>
      </c>
      <c r="AP1345">
        <v>11</v>
      </c>
      <c r="AQ1345" t="s">
        <v>1196</v>
      </c>
      <c r="AR1345" t="s">
        <v>246</v>
      </c>
    </row>
    <row r="1346" spans="1:44" x14ac:dyDescent="0.3">
      <c r="A1346" t="s">
        <v>202</v>
      </c>
      <c r="B1346" t="s">
        <v>1353</v>
      </c>
      <c r="C1346" t="s">
        <v>1354</v>
      </c>
      <c r="D1346" t="s">
        <v>218</v>
      </c>
      <c r="E1346" t="s">
        <v>51</v>
      </c>
      <c r="F1346" s="1">
        <v>42328.842361111114</v>
      </c>
      <c r="G1346" t="s">
        <v>251</v>
      </c>
      <c r="H1346" t="s">
        <v>252</v>
      </c>
      <c r="I1346" s="1">
        <v>42328.854166666664</v>
      </c>
      <c r="J1346" s="2">
        <v>42328</v>
      </c>
      <c r="K1346" t="s">
        <v>51</v>
      </c>
      <c r="L1346" t="s">
        <v>670</v>
      </c>
      <c r="M1346" t="s">
        <v>671</v>
      </c>
      <c r="N1346" t="s">
        <v>253</v>
      </c>
      <c r="O1346" t="s">
        <v>253</v>
      </c>
      <c r="P1346" t="s">
        <v>254</v>
      </c>
      <c r="Q1346" t="s">
        <v>254</v>
      </c>
      <c r="R1346" t="s">
        <v>255</v>
      </c>
      <c r="S1346">
        <v>1516043934</v>
      </c>
      <c r="T1346" s="2">
        <v>42323</v>
      </c>
      <c r="U1346" s="1">
        <v>42328.854166666664</v>
      </c>
      <c r="V1346" s="2">
        <v>42333</v>
      </c>
      <c r="W1346">
        <v>1.125</v>
      </c>
      <c r="X1346" t="s">
        <v>57</v>
      </c>
      <c r="Y1346" t="s">
        <v>1286</v>
      </c>
      <c r="Z1346" s="2">
        <v>42166</v>
      </c>
      <c r="AA1346">
        <v>151661584</v>
      </c>
      <c r="AB1346" t="s">
        <v>255</v>
      </c>
      <c r="AC1346">
        <v>0</v>
      </c>
      <c r="AE1346">
        <v>2015</v>
      </c>
      <c r="AF1346">
        <v>507</v>
      </c>
      <c r="AG1346">
        <v>1403</v>
      </c>
      <c r="AH1346">
        <v>0</v>
      </c>
      <c r="AI1346">
        <v>507</v>
      </c>
      <c r="AJ1346">
        <v>507</v>
      </c>
      <c r="AK1346">
        <v>0</v>
      </c>
      <c r="AL1346">
        <v>0</v>
      </c>
      <c r="AM1346">
        <v>3170</v>
      </c>
      <c r="AN1346">
        <v>6815.5</v>
      </c>
      <c r="AO1346">
        <v>507</v>
      </c>
      <c r="AP1346">
        <v>11</v>
      </c>
      <c r="AQ1346" t="s">
        <v>1196</v>
      </c>
      <c r="AR1346" t="s">
        <v>246</v>
      </c>
    </row>
    <row r="1347" spans="1:44" x14ac:dyDescent="0.3">
      <c r="A1347" t="s">
        <v>202</v>
      </c>
      <c r="B1347" t="s">
        <v>1353</v>
      </c>
      <c r="C1347" t="s">
        <v>1354</v>
      </c>
      <c r="D1347" t="s">
        <v>218</v>
      </c>
      <c r="E1347" t="s">
        <v>51</v>
      </c>
      <c r="F1347" s="1">
        <v>42328.842361111114</v>
      </c>
      <c r="G1347" t="s">
        <v>251</v>
      </c>
      <c r="H1347" t="s">
        <v>252</v>
      </c>
      <c r="I1347" s="1">
        <v>42328.854166666664</v>
      </c>
      <c r="J1347" s="2">
        <v>42328</v>
      </c>
      <c r="K1347" t="s">
        <v>51</v>
      </c>
      <c r="L1347" t="s">
        <v>670</v>
      </c>
      <c r="M1347" t="s">
        <v>671</v>
      </c>
      <c r="N1347" t="s">
        <v>253</v>
      </c>
      <c r="O1347" t="s">
        <v>253</v>
      </c>
      <c r="P1347" t="s">
        <v>254</v>
      </c>
      <c r="Q1347" t="s">
        <v>254</v>
      </c>
      <c r="R1347" t="s">
        <v>255</v>
      </c>
      <c r="S1347">
        <v>1516043934</v>
      </c>
      <c r="T1347" s="2">
        <v>42323</v>
      </c>
      <c r="U1347" s="1">
        <v>42328.854166666664</v>
      </c>
      <c r="V1347" s="2">
        <v>42333</v>
      </c>
      <c r="W1347">
        <v>1.125</v>
      </c>
      <c r="X1347" t="s">
        <v>57</v>
      </c>
      <c r="Y1347" t="s">
        <v>672</v>
      </c>
      <c r="Z1347" s="2">
        <v>42166</v>
      </c>
      <c r="AA1347">
        <v>151661584</v>
      </c>
      <c r="AB1347" t="s">
        <v>255</v>
      </c>
      <c r="AC1347">
        <v>0</v>
      </c>
      <c r="AE1347">
        <v>2015</v>
      </c>
      <c r="AF1347">
        <v>630</v>
      </c>
      <c r="AG1347">
        <v>1403</v>
      </c>
      <c r="AH1347">
        <v>0</v>
      </c>
      <c r="AI1347">
        <v>630</v>
      </c>
      <c r="AJ1347">
        <v>630</v>
      </c>
      <c r="AK1347">
        <v>0</v>
      </c>
      <c r="AL1347">
        <v>0</v>
      </c>
      <c r="AM1347">
        <v>3170</v>
      </c>
      <c r="AN1347">
        <v>6815.5</v>
      </c>
      <c r="AO1347">
        <v>630</v>
      </c>
      <c r="AP1347">
        <v>11</v>
      </c>
      <c r="AQ1347" t="s">
        <v>1196</v>
      </c>
      <c r="AR1347" t="s">
        <v>246</v>
      </c>
    </row>
    <row r="1348" spans="1:44" x14ac:dyDescent="0.3">
      <c r="A1348" t="s">
        <v>202</v>
      </c>
      <c r="B1348" t="s">
        <v>1353</v>
      </c>
      <c r="C1348" t="s">
        <v>1354</v>
      </c>
      <c r="D1348" t="s">
        <v>218</v>
      </c>
      <c r="E1348" t="s">
        <v>48</v>
      </c>
      <c r="F1348" s="1">
        <v>42328.842361111114</v>
      </c>
      <c r="G1348" t="s">
        <v>49</v>
      </c>
      <c r="H1348" t="s">
        <v>50</v>
      </c>
      <c r="I1348" s="1">
        <v>42328.854861111111</v>
      </c>
      <c r="J1348" s="2">
        <v>42328</v>
      </c>
      <c r="K1348" t="s">
        <v>51</v>
      </c>
      <c r="L1348" t="s">
        <v>670</v>
      </c>
      <c r="M1348" t="s">
        <v>671</v>
      </c>
      <c r="N1348" t="s">
        <v>176</v>
      </c>
      <c r="P1348" t="s">
        <v>177</v>
      </c>
      <c r="R1348" t="s">
        <v>56</v>
      </c>
      <c r="S1348">
        <v>1516043934</v>
      </c>
      <c r="T1348" s="2">
        <v>42323</v>
      </c>
      <c r="U1348" s="1">
        <v>42328.854861111111</v>
      </c>
      <c r="V1348" s="2">
        <v>42333</v>
      </c>
      <c r="W1348">
        <v>1.125</v>
      </c>
      <c r="X1348" t="s">
        <v>57</v>
      </c>
      <c r="Y1348" t="s">
        <v>674</v>
      </c>
      <c r="Z1348" s="2">
        <v>42166</v>
      </c>
      <c r="AA1348">
        <v>151661584</v>
      </c>
      <c r="AB1348" t="s">
        <v>59</v>
      </c>
      <c r="AC1348">
        <v>69</v>
      </c>
      <c r="AE1348">
        <v>2015</v>
      </c>
      <c r="AF1348">
        <v>510</v>
      </c>
      <c r="AG1348">
        <v>1403</v>
      </c>
      <c r="AH1348">
        <v>0</v>
      </c>
      <c r="AI1348">
        <v>510</v>
      </c>
      <c r="AJ1348">
        <v>510</v>
      </c>
      <c r="AK1348">
        <v>0</v>
      </c>
      <c r="AL1348">
        <v>0</v>
      </c>
      <c r="AM1348">
        <v>3170</v>
      </c>
      <c r="AN1348">
        <v>6815.5</v>
      </c>
      <c r="AO1348">
        <v>579</v>
      </c>
      <c r="AP1348">
        <v>11</v>
      </c>
      <c r="AQ1348" t="s">
        <v>1196</v>
      </c>
      <c r="AR1348" t="s">
        <v>246</v>
      </c>
    </row>
    <row r="1349" spans="1:44" x14ac:dyDescent="0.3">
      <c r="A1349" t="s">
        <v>202</v>
      </c>
      <c r="B1349" t="s">
        <v>1353</v>
      </c>
      <c r="C1349" t="s">
        <v>1354</v>
      </c>
      <c r="D1349" t="s">
        <v>218</v>
      </c>
      <c r="E1349" t="s">
        <v>48</v>
      </c>
      <c r="F1349" s="1">
        <v>42328.842361111114</v>
      </c>
      <c r="G1349" t="s">
        <v>49</v>
      </c>
      <c r="H1349" t="s">
        <v>50</v>
      </c>
      <c r="I1349" s="1">
        <v>42328.854861111111</v>
      </c>
      <c r="J1349" s="2">
        <v>42328</v>
      </c>
      <c r="K1349" t="s">
        <v>51</v>
      </c>
      <c r="L1349" t="s">
        <v>670</v>
      </c>
      <c r="M1349" t="s">
        <v>671</v>
      </c>
      <c r="N1349" t="s">
        <v>176</v>
      </c>
      <c r="P1349" t="s">
        <v>177</v>
      </c>
      <c r="R1349" t="s">
        <v>56</v>
      </c>
      <c r="S1349">
        <v>1516043934</v>
      </c>
      <c r="T1349" s="2">
        <v>42323</v>
      </c>
      <c r="U1349" s="1">
        <v>42328.854861111111</v>
      </c>
      <c r="V1349" s="2">
        <v>42333</v>
      </c>
      <c r="W1349">
        <v>1.125</v>
      </c>
      <c r="X1349" t="s">
        <v>57</v>
      </c>
      <c r="Y1349" t="s">
        <v>675</v>
      </c>
      <c r="Z1349" s="2">
        <v>42166</v>
      </c>
      <c r="AA1349">
        <v>151661584</v>
      </c>
      <c r="AB1349" t="s">
        <v>59</v>
      </c>
      <c r="AC1349">
        <v>110</v>
      </c>
      <c r="AE1349">
        <v>2015</v>
      </c>
      <c r="AF1349">
        <v>1000</v>
      </c>
      <c r="AG1349">
        <v>1403</v>
      </c>
      <c r="AH1349">
        <v>0</v>
      </c>
      <c r="AI1349">
        <v>1000</v>
      </c>
      <c r="AJ1349">
        <v>1000</v>
      </c>
      <c r="AK1349">
        <v>0</v>
      </c>
      <c r="AL1349">
        <v>0</v>
      </c>
      <c r="AM1349">
        <v>3170</v>
      </c>
      <c r="AN1349">
        <v>6815.5</v>
      </c>
      <c r="AO1349">
        <v>1110</v>
      </c>
      <c r="AP1349">
        <v>11</v>
      </c>
      <c r="AQ1349" t="s">
        <v>1196</v>
      </c>
      <c r="AR1349" t="s">
        <v>246</v>
      </c>
    </row>
    <row r="1350" spans="1:44" x14ac:dyDescent="0.3">
      <c r="A1350" t="s">
        <v>202</v>
      </c>
      <c r="B1350" t="s">
        <v>1353</v>
      </c>
      <c r="C1350" t="s">
        <v>1354</v>
      </c>
      <c r="D1350" t="s">
        <v>218</v>
      </c>
      <c r="E1350" t="s">
        <v>48</v>
      </c>
      <c r="F1350" s="1">
        <v>42328.842361111114</v>
      </c>
      <c r="G1350" t="s">
        <v>49</v>
      </c>
      <c r="H1350" t="s">
        <v>50</v>
      </c>
      <c r="I1350" s="1">
        <v>42328.854861111111</v>
      </c>
      <c r="J1350" s="2">
        <v>42328</v>
      </c>
      <c r="K1350" t="s">
        <v>51</v>
      </c>
      <c r="L1350" t="s">
        <v>670</v>
      </c>
      <c r="M1350" t="s">
        <v>671</v>
      </c>
      <c r="N1350" t="s">
        <v>176</v>
      </c>
      <c r="P1350" t="s">
        <v>177</v>
      </c>
      <c r="R1350" t="s">
        <v>56</v>
      </c>
      <c r="S1350">
        <v>1516043934</v>
      </c>
      <c r="T1350" s="2">
        <v>42323</v>
      </c>
      <c r="U1350" s="1">
        <v>42328.854861111111</v>
      </c>
      <c r="V1350" s="2">
        <v>42333</v>
      </c>
      <c r="W1350">
        <v>1.125</v>
      </c>
      <c r="X1350" t="s">
        <v>57</v>
      </c>
      <c r="Y1350" t="s">
        <v>1286</v>
      </c>
      <c r="Z1350" s="2">
        <v>42166</v>
      </c>
      <c r="AA1350">
        <v>151661584</v>
      </c>
      <c r="AB1350" t="s">
        <v>59</v>
      </c>
      <c r="AC1350">
        <v>72</v>
      </c>
      <c r="AE1350">
        <v>2015</v>
      </c>
      <c r="AF1350">
        <v>435</v>
      </c>
      <c r="AG1350">
        <v>1403</v>
      </c>
      <c r="AH1350">
        <v>0</v>
      </c>
      <c r="AI1350">
        <v>435</v>
      </c>
      <c r="AJ1350">
        <v>435</v>
      </c>
      <c r="AK1350">
        <v>0</v>
      </c>
      <c r="AL1350">
        <v>0</v>
      </c>
      <c r="AM1350">
        <v>3170</v>
      </c>
      <c r="AN1350">
        <v>6815.5</v>
      </c>
      <c r="AO1350">
        <v>507</v>
      </c>
      <c r="AP1350">
        <v>11</v>
      </c>
      <c r="AQ1350" t="s">
        <v>1196</v>
      </c>
      <c r="AR1350" t="s">
        <v>246</v>
      </c>
    </row>
    <row r="1351" spans="1:44" x14ac:dyDescent="0.3">
      <c r="A1351" t="s">
        <v>202</v>
      </c>
      <c r="B1351" t="s">
        <v>1353</v>
      </c>
      <c r="C1351" t="s">
        <v>1354</v>
      </c>
      <c r="D1351" t="s">
        <v>218</v>
      </c>
      <c r="E1351" t="s">
        <v>48</v>
      </c>
      <c r="F1351" s="1">
        <v>42328.842361111114</v>
      </c>
      <c r="G1351" t="s">
        <v>49</v>
      </c>
      <c r="H1351" t="s">
        <v>50</v>
      </c>
      <c r="I1351" s="1">
        <v>42328.854861111111</v>
      </c>
      <c r="J1351" s="2">
        <v>42328</v>
      </c>
      <c r="K1351" t="s">
        <v>51</v>
      </c>
      <c r="L1351" t="s">
        <v>670</v>
      </c>
      <c r="M1351" t="s">
        <v>671</v>
      </c>
      <c r="N1351" t="s">
        <v>176</v>
      </c>
      <c r="P1351" t="s">
        <v>177</v>
      </c>
      <c r="R1351" t="s">
        <v>56</v>
      </c>
      <c r="S1351">
        <v>1516043934</v>
      </c>
      <c r="T1351" s="2">
        <v>42323</v>
      </c>
      <c r="U1351" s="1">
        <v>42328.854861111111</v>
      </c>
      <c r="V1351" s="2">
        <v>42333</v>
      </c>
      <c r="W1351">
        <v>1.125</v>
      </c>
      <c r="X1351" t="s">
        <v>57</v>
      </c>
      <c r="Y1351" t="s">
        <v>672</v>
      </c>
      <c r="Z1351" s="2">
        <v>42166</v>
      </c>
      <c r="AA1351">
        <v>151661584</v>
      </c>
      <c r="AB1351" t="s">
        <v>59</v>
      </c>
      <c r="AC1351">
        <v>5</v>
      </c>
      <c r="AE1351">
        <v>2015</v>
      </c>
      <c r="AF1351">
        <v>625</v>
      </c>
      <c r="AG1351">
        <v>1403</v>
      </c>
      <c r="AH1351">
        <v>0</v>
      </c>
      <c r="AI1351">
        <v>615</v>
      </c>
      <c r="AJ1351">
        <v>625</v>
      </c>
      <c r="AK1351">
        <v>10</v>
      </c>
      <c r="AL1351">
        <v>0</v>
      </c>
      <c r="AM1351">
        <v>3170</v>
      </c>
      <c r="AN1351">
        <v>6815.5</v>
      </c>
      <c r="AO1351">
        <v>630</v>
      </c>
      <c r="AP1351">
        <v>11</v>
      </c>
      <c r="AQ1351" t="s">
        <v>1196</v>
      </c>
      <c r="AR1351" t="s">
        <v>246</v>
      </c>
    </row>
    <row r="1352" spans="1:44" x14ac:dyDescent="0.3">
      <c r="A1352" t="s">
        <v>202</v>
      </c>
      <c r="B1352" t="s">
        <v>478</v>
      </c>
      <c r="C1352" t="s">
        <v>479</v>
      </c>
      <c r="D1352" t="s">
        <v>218</v>
      </c>
      <c r="E1352" t="s">
        <v>48</v>
      </c>
      <c r="F1352" s="1">
        <v>42328.724305555559</v>
      </c>
      <c r="G1352" t="s">
        <v>49</v>
      </c>
      <c r="H1352" t="s">
        <v>50</v>
      </c>
      <c r="I1352" s="1">
        <v>42328.724999999999</v>
      </c>
      <c r="J1352" s="2">
        <v>42328</v>
      </c>
      <c r="K1352" t="s">
        <v>51</v>
      </c>
      <c r="L1352" t="s">
        <v>1572</v>
      </c>
      <c r="M1352" t="s">
        <v>1573</v>
      </c>
      <c r="N1352" t="s">
        <v>1133</v>
      </c>
      <c r="P1352" t="s">
        <v>1134</v>
      </c>
      <c r="R1352" t="s">
        <v>56</v>
      </c>
      <c r="S1352">
        <v>1516044021</v>
      </c>
      <c r="T1352" s="2">
        <v>42323</v>
      </c>
      <c r="U1352" s="1">
        <v>42328.724999999999</v>
      </c>
      <c r="V1352" s="2">
        <v>42075</v>
      </c>
      <c r="W1352">
        <v>0.2</v>
      </c>
      <c r="X1352" t="s">
        <v>57</v>
      </c>
      <c r="Y1352" t="s">
        <v>453</v>
      </c>
      <c r="Z1352" s="2">
        <v>42166</v>
      </c>
      <c r="AA1352">
        <v>151661653</v>
      </c>
      <c r="AB1352" t="s">
        <v>59</v>
      </c>
      <c r="AC1352">
        <v>42000</v>
      </c>
      <c r="AE1352">
        <v>2015</v>
      </c>
      <c r="AF1352">
        <v>58000</v>
      </c>
      <c r="AG1352">
        <v>1403</v>
      </c>
      <c r="AH1352">
        <v>0</v>
      </c>
      <c r="AI1352">
        <v>57000</v>
      </c>
      <c r="AJ1352">
        <v>58000</v>
      </c>
      <c r="AK1352">
        <v>1000</v>
      </c>
      <c r="AL1352">
        <v>0</v>
      </c>
      <c r="AM1352">
        <v>141120</v>
      </c>
      <c r="AN1352">
        <v>56448</v>
      </c>
      <c r="AO1352">
        <v>146765</v>
      </c>
      <c r="AP1352">
        <v>11</v>
      </c>
      <c r="AQ1352" t="s">
        <v>1196</v>
      </c>
      <c r="AR1352" t="s">
        <v>246</v>
      </c>
    </row>
    <row r="1353" spans="1:44" x14ac:dyDescent="0.3">
      <c r="A1353" t="s">
        <v>564</v>
      </c>
      <c r="B1353" t="s">
        <v>565</v>
      </c>
      <c r="C1353" t="s">
        <v>566</v>
      </c>
      <c r="D1353" t="s">
        <v>47</v>
      </c>
      <c r="E1353" t="s">
        <v>48</v>
      </c>
      <c r="F1353" s="1">
        <v>42328.759027777778</v>
      </c>
      <c r="G1353" t="s">
        <v>49</v>
      </c>
      <c r="H1353" t="s">
        <v>50</v>
      </c>
      <c r="I1353" s="1">
        <v>42328.762499999997</v>
      </c>
      <c r="J1353" s="2">
        <v>42328</v>
      </c>
      <c r="K1353" t="s">
        <v>186</v>
      </c>
      <c r="L1353" t="s">
        <v>1574</v>
      </c>
      <c r="M1353" t="s">
        <v>1575</v>
      </c>
      <c r="N1353" t="s">
        <v>335</v>
      </c>
      <c r="P1353" t="s">
        <v>336</v>
      </c>
      <c r="R1353" t="s">
        <v>56</v>
      </c>
      <c r="S1353">
        <v>1516043837</v>
      </c>
      <c r="T1353" s="2">
        <v>42323</v>
      </c>
      <c r="U1353" s="1">
        <v>42328.762499999997</v>
      </c>
      <c r="V1353" s="2">
        <v>42328</v>
      </c>
      <c r="W1353">
        <v>0.31</v>
      </c>
      <c r="X1353" t="s">
        <v>57</v>
      </c>
      <c r="Y1353" t="s">
        <v>1576</v>
      </c>
      <c r="Z1353" s="2">
        <v>42196</v>
      </c>
      <c r="AA1353">
        <v>151656061</v>
      </c>
      <c r="AB1353" t="s">
        <v>59</v>
      </c>
      <c r="AC1353">
        <v>1050</v>
      </c>
      <c r="AE1353">
        <v>2015</v>
      </c>
      <c r="AF1353">
        <v>3450</v>
      </c>
      <c r="AG1353">
        <v>1403</v>
      </c>
      <c r="AH1353">
        <v>300</v>
      </c>
      <c r="AI1353">
        <v>3350</v>
      </c>
      <c r="AJ1353">
        <v>3450</v>
      </c>
      <c r="AK1353">
        <v>100</v>
      </c>
      <c r="AL1353">
        <v>0</v>
      </c>
      <c r="AM1353">
        <v>3381</v>
      </c>
      <c r="AN1353">
        <v>2096.2199999999998</v>
      </c>
      <c r="AO1353">
        <v>4058</v>
      </c>
      <c r="AP1353">
        <v>11</v>
      </c>
      <c r="AQ1353" t="s">
        <v>1196</v>
      </c>
      <c r="AR1353" t="s">
        <v>246</v>
      </c>
    </row>
    <row r="1354" spans="1:44" x14ac:dyDescent="0.3">
      <c r="A1354" t="s">
        <v>564</v>
      </c>
      <c r="B1354" t="s">
        <v>565</v>
      </c>
      <c r="C1354" t="s">
        <v>566</v>
      </c>
      <c r="D1354" t="s">
        <v>47</v>
      </c>
      <c r="E1354" t="s">
        <v>48</v>
      </c>
      <c r="F1354" s="1">
        <v>42328.790972222225</v>
      </c>
      <c r="G1354" t="s">
        <v>100</v>
      </c>
      <c r="H1354" t="s">
        <v>101</v>
      </c>
      <c r="I1354" s="1">
        <v>42328.793055555558</v>
      </c>
      <c r="J1354" s="2">
        <v>42328</v>
      </c>
      <c r="K1354" t="s">
        <v>186</v>
      </c>
      <c r="L1354" t="s">
        <v>1574</v>
      </c>
      <c r="M1354" t="s">
        <v>1575</v>
      </c>
      <c r="N1354" t="s">
        <v>76</v>
      </c>
      <c r="P1354" t="s">
        <v>77</v>
      </c>
      <c r="R1354" t="s">
        <v>78</v>
      </c>
      <c r="S1354">
        <v>1516043837</v>
      </c>
      <c r="T1354" s="2">
        <v>42323</v>
      </c>
      <c r="U1354" s="1">
        <v>42328.793055555558</v>
      </c>
      <c r="V1354" s="2">
        <v>42328</v>
      </c>
      <c r="W1354">
        <v>0.31</v>
      </c>
      <c r="X1354" t="s">
        <v>79</v>
      </c>
      <c r="Y1354" t="s">
        <v>1576</v>
      </c>
      <c r="Z1354" s="2">
        <v>42196</v>
      </c>
      <c r="AA1354">
        <v>151656061</v>
      </c>
      <c r="AB1354" t="s">
        <v>78</v>
      </c>
      <c r="AC1354">
        <v>0</v>
      </c>
      <c r="AE1354">
        <v>2015</v>
      </c>
      <c r="AF1354">
        <v>3450</v>
      </c>
      <c r="AG1354">
        <v>1403</v>
      </c>
      <c r="AH1354">
        <v>0</v>
      </c>
      <c r="AI1354">
        <v>3450</v>
      </c>
      <c r="AJ1354">
        <v>3450</v>
      </c>
      <c r="AK1354">
        <v>0</v>
      </c>
      <c r="AL1354">
        <v>0</v>
      </c>
      <c r="AM1354">
        <v>3381</v>
      </c>
      <c r="AN1354">
        <v>2096.2199999999998</v>
      </c>
      <c r="AO1354">
        <v>4058</v>
      </c>
      <c r="AP1354">
        <v>11</v>
      </c>
      <c r="AQ1354" t="s">
        <v>1196</v>
      </c>
      <c r="AR1354" t="s">
        <v>246</v>
      </c>
    </row>
    <row r="1355" spans="1:44" x14ac:dyDescent="0.3">
      <c r="A1355" t="s">
        <v>564</v>
      </c>
      <c r="B1355" t="s">
        <v>565</v>
      </c>
      <c r="C1355" t="s">
        <v>566</v>
      </c>
      <c r="D1355" t="s">
        <v>47</v>
      </c>
      <c r="E1355" t="s">
        <v>48</v>
      </c>
      <c r="F1355" s="1">
        <v>42328.790972222225</v>
      </c>
      <c r="G1355" t="s">
        <v>105</v>
      </c>
      <c r="H1355" t="s">
        <v>106</v>
      </c>
      <c r="I1355" s="1">
        <v>42328.793055555558</v>
      </c>
      <c r="J1355" s="2">
        <v>42328</v>
      </c>
      <c r="K1355" t="s">
        <v>186</v>
      </c>
      <c r="L1355" t="s">
        <v>1574</v>
      </c>
      <c r="M1355" t="s">
        <v>1575</v>
      </c>
      <c r="N1355" t="s">
        <v>82</v>
      </c>
      <c r="O1355" t="s">
        <v>82</v>
      </c>
      <c r="P1355" t="s">
        <v>83</v>
      </c>
      <c r="Q1355" t="s">
        <v>83</v>
      </c>
      <c r="R1355" t="s">
        <v>84</v>
      </c>
      <c r="S1355">
        <v>1516043837</v>
      </c>
      <c r="T1355" s="2">
        <v>42323</v>
      </c>
      <c r="U1355" s="1">
        <v>42328.793055555558</v>
      </c>
      <c r="V1355" s="2">
        <v>42328</v>
      </c>
      <c r="W1355">
        <v>0.31</v>
      </c>
      <c r="X1355" t="s">
        <v>79</v>
      </c>
      <c r="Y1355" t="s">
        <v>1576</v>
      </c>
      <c r="Z1355" s="2">
        <v>42196</v>
      </c>
      <c r="AA1355">
        <v>151656061</v>
      </c>
      <c r="AB1355" t="s">
        <v>84</v>
      </c>
      <c r="AC1355">
        <v>0</v>
      </c>
      <c r="AD1355">
        <v>3450</v>
      </c>
      <c r="AE1355">
        <v>2015</v>
      </c>
      <c r="AF1355">
        <v>3450</v>
      </c>
      <c r="AG1355">
        <v>1403</v>
      </c>
      <c r="AH1355">
        <v>0</v>
      </c>
      <c r="AI1355">
        <v>3450</v>
      </c>
      <c r="AJ1355">
        <v>3450</v>
      </c>
      <c r="AK1355">
        <v>0</v>
      </c>
      <c r="AL1355">
        <v>0</v>
      </c>
      <c r="AM1355">
        <v>3381</v>
      </c>
      <c r="AN1355">
        <v>2096.2199999999998</v>
      </c>
      <c r="AO1355">
        <v>4058</v>
      </c>
      <c r="AP1355">
        <v>11</v>
      </c>
      <c r="AQ1355" t="s">
        <v>1196</v>
      </c>
      <c r="AR1355" t="s">
        <v>246</v>
      </c>
    </row>
    <row r="1356" spans="1:44" x14ac:dyDescent="0.3">
      <c r="A1356" t="s">
        <v>44</v>
      </c>
      <c r="B1356" t="s">
        <v>742</v>
      </c>
      <c r="C1356" t="s">
        <v>743</v>
      </c>
      <c r="D1356" t="s">
        <v>47</v>
      </c>
      <c r="E1356" t="s">
        <v>48</v>
      </c>
      <c r="F1356" s="1">
        <v>42328.950694444444</v>
      </c>
      <c r="G1356" t="s">
        <v>814</v>
      </c>
      <c r="H1356" t="s">
        <v>815</v>
      </c>
      <c r="I1356" s="1">
        <v>42328.987500000003</v>
      </c>
      <c r="J1356" s="2">
        <v>42328</v>
      </c>
      <c r="K1356" t="s">
        <v>186</v>
      </c>
      <c r="L1356" t="s">
        <v>1577</v>
      </c>
      <c r="M1356" t="s">
        <v>1578</v>
      </c>
      <c r="N1356" t="s">
        <v>200</v>
      </c>
      <c r="O1356" t="s">
        <v>190</v>
      </c>
      <c r="P1356" t="s">
        <v>201</v>
      </c>
      <c r="Q1356" t="s">
        <v>192</v>
      </c>
      <c r="R1356" t="s">
        <v>193</v>
      </c>
      <c r="S1356">
        <v>1516044180</v>
      </c>
      <c r="T1356" s="2">
        <v>42258</v>
      </c>
      <c r="U1356" s="1">
        <v>42328.950694444444</v>
      </c>
      <c r="V1356" s="2">
        <v>42329</v>
      </c>
      <c r="W1356">
        <v>0.52500000000000002</v>
      </c>
      <c r="X1356" t="s">
        <v>194</v>
      </c>
      <c r="Y1356" t="s">
        <v>1579</v>
      </c>
      <c r="Z1356" s="2">
        <v>42196</v>
      </c>
      <c r="AA1356">
        <v>151656048</v>
      </c>
      <c r="AB1356" t="s">
        <v>193</v>
      </c>
      <c r="AC1356">
        <v>0</v>
      </c>
      <c r="AE1356">
        <v>2015</v>
      </c>
      <c r="AF1356">
        <v>1500</v>
      </c>
      <c r="AG1356">
        <v>755.55</v>
      </c>
      <c r="AH1356">
        <v>0</v>
      </c>
      <c r="AI1356">
        <v>1500</v>
      </c>
      <c r="AJ1356">
        <v>1500</v>
      </c>
      <c r="AK1356">
        <v>0</v>
      </c>
      <c r="AL1356">
        <v>50</v>
      </c>
      <c r="AM1356">
        <v>22460</v>
      </c>
      <c r="AN1356">
        <v>23583</v>
      </c>
      <c r="AO1356">
        <v>1500</v>
      </c>
      <c r="AP1356">
        <v>11</v>
      </c>
      <c r="AQ1356" t="s">
        <v>1196</v>
      </c>
      <c r="AR1356" t="s">
        <v>246</v>
      </c>
    </row>
    <row r="1357" spans="1:44" x14ac:dyDescent="0.3">
      <c r="A1357" t="s">
        <v>158</v>
      </c>
      <c r="B1357" t="s">
        <v>159</v>
      </c>
      <c r="C1357" t="s">
        <v>160</v>
      </c>
      <c r="D1357" t="s">
        <v>218</v>
      </c>
      <c r="E1357" t="s">
        <v>51</v>
      </c>
      <c r="F1357" s="1">
        <v>42328.111111111109</v>
      </c>
      <c r="G1357" t="s">
        <v>269</v>
      </c>
      <c r="H1357" t="s">
        <v>270</v>
      </c>
      <c r="I1357" s="1">
        <v>42328.111111111109</v>
      </c>
      <c r="J1357" s="2">
        <v>42328</v>
      </c>
      <c r="K1357" t="s">
        <v>51</v>
      </c>
      <c r="L1357" t="s">
        <v>163</v>
      </c>
      <c r="M1357" t="s">
        <v>164</v>
      </c>
      <c r="N1357" t="s">
        <v>89</v>
      </c>
      <c r="O1357" t="s">
        <v>90</v>
      </c>
      <c r="P1357" t="s">
        <v>91</v>
      </c>
      <c r="Q1357" t="s">
        <v>92</v>
      </c>
      <c r="R1357" t="s">
        <v>93</v>
      </c>
      <c r="S1357">
        <v>1516043948</v>
      </c>
      <c r="T1357" s="2">
        <v>42326</v>
      </c>
      <c r="U1357" s="1">
        <v>42328.111111111109</v>
      </c>
      <c r="V1357" s="2">
        <v>42330</v>
      </c>
      <c r="W1357">
        <v>0.3</v>
      </c>
      <c r="X1357" t="s">
        <v>94</v>
      </c>
      <c r="Y1357" t="s">
        <v>1580</v>
      </c>
      <c r="Z1357" s="2">
        <v>42196</v>
      </c>
      <c r="AA1357">
        <v>151661672</v>
      </c>
      <c r="AB1357" t="s">
        <v>93</v>
      </c>
      <c r="AC1357">
        <v>460</v>
      </c>
      <c r="AE1357">
        <v>2015</v>
      </c>
      <c r="AF1357">
        <v>6800</v>
      </c>
      <c r="AG1357">
        <v>744.27499999999998</v>
      </c>
      <c r="AH1357">
        <v>0</v>
      </c>
      <c r="AI1357">
        <v>6800</v>
      </c>
      <c r="AJ1357">
        <v>6800</v>
      </c>
      <c r="AK1357">
        <v>0</v>
      </c>
      <c r="AL1357">
        <v>0</v>
      </c>
      <c r="AM1357">
        <v>550</v>
      </c>
      <c r="AN1357">
        <v>2244</v>
      </c>
      <c r="AO1357">
        <v>7260</v>
      </c>
      <c r="AP1357">
        <v>11</v>
      </c>
      <c r="AQ1357" t="s">
        <v>1196</v>
      </c>
      <c r="AR1357" t="s">
        <v>246</v>
      </c>
    </row>
    <row r="1358" spans="1:44" x14ac:dyDescent="0.3">
      <c r="A1358" t="s">
        <v>564</v>
      </c>
      <c r="B1358" t="s">
        <v>565</v>
      </c>
      <c r="C1358" t="s">
        <v>566</v>
      </c>
      <c r="D1358" t="s">
        <v>218</v>
      </c>
      <c r="E1358" t="s">
        <v>48</v>
      </c>
      <c r="F1358" s="1">
        <v>42328.759027777778</v>
      </c>
      <c r="G1358" t="s">
        <v>49</v>
      </c>
      <c r="H1358" t="s">
        <v>50</v>
      </c>
      <c r="I1358" s="1">
        <v>42328.761111111111</v>
      </c>
      <c r="J1358" s="2">
        <v>42328</v>
      </c>
      <c r="K1358" t="s">
        <v>186</v>
      </c>
      <c r="L1358" t="s">
        <v>1574</v>
      </c>
      <c r="M1358" t="s">
        <v>1575</v>
      </c>
      <c r="N1358" t="s">
        <v>335</v>
      </c>
      <c r="P1358" t="s">
        <v>336</v>
      </c>
      <c r="R1358" t="s">
        <v>56</v>
      </c>
      <c r="S1358">
        <v>1516043836</v>
      </c>
      <c r="T1358" s="2">
        <v>42323</v>
      </c>
      <c r="U1358" s="1">
        <v>42328.761111111111</v>
      </c>
      <c r="V1358" s="2">
        <v>42331</v>
      </c>
      <c r="W1358">
        <v>0.31</v>
      </c>
      <c r="X1358" t="s">
        <v>57</v>
      </c>
      <c r="Y1358" t="s">
        <v>1576</v>
      </c>
      <c r="Z1358" s="2">
        <v>42196</v>
      </c>
      <c r="AA1358">
        <v>151656062</v>
      </c>
      <c r="AB1358" t="s">
        <v>59</v>
      </c>
      <c r="AC1358">
        <v>2475</v>
      </c>
      <c r="AE1358">
        <v>2015</v>
      </c>
      <c r="AF1358">
        <v>6900</v>
      </c>
      <c r="AG1358">
        <v>1403</v>
      </c>
      <c r="AH1358">
        <v>1000</v>
      </c>
      <c r="AI1358">
        <v>6725</v>
      </c>
      <c r="AJ1358">
        <v>6900</v>
      </c>
      <c r="AK1358">
        <v>175</v>
      </c>
      <c r="AL1358">
        <v>0</v>
      </c>
      <c r="AM1358">
        <v>7946</v>
      </c>
      <c r="AN1358">
        <v>4926.5200000000004</v>
      </c>
      <c r="AO1358">
        <v>9138</v>
      </c>
      <c r="AP1358">
        <v>11</v>
      </c>
      <c r="AQ1358" t="s">
        <v>1196</v>
      </c>
      <c r="AR1358" t="s">
        <v>246</v>
      </c>
    </row>
    <row r="1359" spans="1:44" x14ac:dyDescent="0.3">
      <c r="A1359" t="s">
        <v>158</v>
      </c>
      <c r="D1359" t="s">
        <v>237</v>
      </c>
      <c r="E1359" t="s">
        <v>51</v>
      </c>
      <c r="F1359" s="1">
        <v>42328.604861111111</v>
      </c>
      <c r="G1359" t="s">
        <v>251</v>
      </c>
      <c r="H1359" t="s">
        <v>252</v>
      </c>
      <c r="I1359" s="1">
        <v>42328.621527777781</v>
      </c>
      <c r="J1359" s="2">
        <v>42328</v>
      </c>
      <c r="K1359" t="s">
        <v>186</v>
      </c>
      <c r="L1359" t="s">
        <v>1581</v>
      </c>
      <c r="M1359" t="s">
        <v>1582</v>
      </c>
      <c r="N1359" t="s">
        <v>253</v>
      </c>
      <c r="O1359" t="s">
        <v>253</v>
      </c>
      <c r="P1359" t="s">
        <v>254</v>
      </c>
      <c r="Q1359" t="s">
        <v>254</v>
      </c>
      <c r="R1359" t="s">
        <v>255</v>
      </c>
      <c r="T1359" s="2">
        <v>42323</v>
      </c>
      <c r="U1359" s="1">
        <v>42328.621527777781</v>
      </c>
      <c r="V1359" s="2"/>
      <c r="W1359">
        <v>6.5000000000000002E-2</v>
      </c>
      <c r="X1359" t="s">
        <v>57</v>
      </c>
      <c r="Y1359" t="s">
        <v>104</v>
      </c>
      <c r="Z1359" s="2">
        <v>42258</v>
      </c>
      <c r="AA1359">
        <v>151656169</v>
      </c>
      <c r="AB1359" t="s">
        <v>255</v>
      </c>
      <c r="AC1359">
        <v>0</v>
      </c>
      <c r="AE1359">
        <v>2015</v>
      </c>
      <c r="AF1359">
        <v>43200</v>
      </c>
      <c r="AG1359">
        <v>1403</v>
      </c>
      <c r="AH1359">
        <v>0</v>
      </c>
      <c r="AI1359">
        <v>43200</v>
      </c>
      <c r="AJ1359">
        <v>43200</v>
      </c>
      <c r="AK1359">
        <v>0</v>
      </c>
      <c r="AL1359">
        <v>0</v>
      </c>
      <c r="AM1359">
        <v>10179</v>
      </c>
      <c r="AN1359">
        <v>64229.49</v>
      </c>
      <c r="AO1359">
        <v>43158</v>
      </c>
      <c r="AP1359">
        <v>11</v>
      </c>
      <c r="AQ1359" t="s">
        <v>1196</v>
      </c>
      <c r="AR1359" t="s">
        <v>246</v>
      </c>
    </row>
    <row r="1360" spans="1:44" x14ac:dyDescent="0.3">
      <c r="A1360" t="s">
        <v>158</v>
      </c>
      <c r="D1360" t="s">
        <v>237</v>
      </c>
      <c r="E1360" t="s">
        <v>48</v>
      </c>
      <c r="F1360" s="1">
        <v>42328.759027777778</v>
      </c>
      <c r="G1360" t="s">
        <v>49</v>
      </c>
      <c r="H1360" t="s">
        <v>50</v>
      </c>
      <c r="I1360" s="1">
        <v>42328.759027777778</v>
      </c>
      <c r="J1360" s="2">
        <v>42328</v>
      </c>
      <c r="K1360" t="s">
        <v>186</v>
      </c>
      <c r="L1360" t="s">
        <v>347</v>
      </c>
      <c r="M1360" t="s">
        <v>348</v>
      </c>
      <c r="N1360" t="s">
        <v>367</v>
      </c>
      <c r="P1360" t="s">
        <v>368</v>
      </c>
      <c r="R1360" t="s">
        <v>56</v>
      </c>
      <c r="T1360" s="2">
        <v>42323</v>
      </c>
      <c r="U1360" s="1">
        <v>42328.759027777778</v>
      </c>
      <c r="V1360" s="2"/>
      <c r="W1360">
        <v>7.0000000000000007E-2</v>
      </c>
      <c r="X1360" t="s">
        <v>57</v>
      </c>
      <c r="Y1360" t="s">
        <v>104</v>
      </c>
      <c r="Z1360" s="2">
        <v>42258</v>
      </c>
      <c r="AA1360">
        <v>151656115</v>
      </c>
      <c r="AB1360" t="s">
        <v>59</v>
      </c>
      <c r="AC1360">
        <v>18458</v>
      </c>
      <c r="AE1360">
        <v>2015</v>
      </c>
      <c r="AF1360">
        <v>36550</v>
      </c>
      <c r="AG1360">
        <v>1403</v>
      </c>
      <c r="AH1360">
        <v>0</v>
      </c>
      <c r="AI1360">
        <v>36550</v>
      </c>
      <c r="AJ1360">
        <v>36550</v>
      </c>
      <c r="AK1360">
        <v>0</v>
      </c>
      <c r="AL1360">
        <v>0</v>
      </c>
      <c r="AM1360">
        <v>12970</v>
      </c>
      <c r="AN1360">
        <v>98208.84</v>
      </c>
      <c r="AO1360">
        <v>54992</v>
      </c>
      <c r="AP1360">
        <v>11</v>
      </c>
      <c r="AQ1360" t="s">
        <v>1196</v>
      </c>
      <c r="AR1360" t="s">
        <v>246</v>
      </c>
    </row>
    <row r="1361" spans="1:44" x14ac:dyDescent="0.3">
      <c r="A1361" t="s">
        <v>181</v>
      </c>
      <c r="B1361" t="s">
        <v>182</v>
      </c>
      <c r="C1361" t="s">
        <v>183</v>
      </c>
      <c r="D1361" t="s">
        <v>112</v>
      </c>
      <c r="E1361" t="s">
        <v>51</v>
      </c>
      <c r="F1361" s="1">
        <v>42328.390972222223</v>
      </c>
      <c r="G1361" t="s">
        <v>251</v>
      </c>
      <c r="H1361" t="s">
        <v>252</v>
      </c>
      <c r="I1361" s="1">
        <v>42328.392361111109</v>
      </c>
      <c r="J1361" s="2">
        <v>42328</v>
      </c>
      <c r="K1361" t="s">
        <v>186</v>
      </c>
      <c r="L1361" t="s">
        <v>1583</v>
      </c>
      <c r="M1361" t="s">
        <v>1584</v>
      </c>
      <c r="N1361" t="s">
        <v>253</v>
      </c>
      <c r="O1361" t="s">
        <v>253</v>
      </c>
      <c r="P1361" t="s">
        <v>254</v>
      </c>
      <c r="Q1361" t="s">
        <v>254</v>
      </c>
      <c r="R1361" t="s">
        <v>255</v>
      </c>
      <c r="S1361">
        <v>1516043981</v>
      </c>
      <c r="T1361" s="2">
        <v>42288</v>
      </c>
      <c r="U1361" s="1">
        <v>42328.392361111109</v>
      </c>
      <c r="V1361" s="2">
        <v>42324</v>
      </c>
      <c r="W1361">
        <v>0.32500000000000001</v>
      </c>
      <c r="X1361" t="s">
        <v>57</v>
      </c>
      <c r="Y1361" t="s">
        <v>1585</v>
      </c>
      <c r="Z1361" s="2">
        <v>42258</v>
      </c>
      <c r="AA1361">
        <v>151656104</v>
      </c>
      <c r="AB1361" t="s">
        <v>255</v>
      </c>
      <c r="AC1361">
        <v>0</v>
      </c>
      <c r="AE1361">
        <v>2015</v>
      </c>
      <c r="AF1361">
        <v>11250</v>
      </c>
      <c r="AG1361">
        <v>1403</v>
      </c>
      <c r="AH1361">
        <v>0</v>
      </c>
      <c r="AI1361">
        <v>11250</v>
      </c>
      <c r="AJ1361">
        <v>11250</v>
      </c>
      <c r="AK1361">
        <v>0</v>
      </c>
      <c r="AL1361">
        <v>0</v>
      </c>
      <c r="AM1361">
        <v>9850</v>
      </c>
      <c r="AN1361">
        <v>6402.5</v>
      </c>
      <c r="AO1361">
        <v>10835</v>
      </c>
      <c r="AP1361">
        <v>11</v>
      </c>
      <c r="AQ1361" t="s">
        <v>1196</v>
      </c>
      <c r="AR1361" t="s">
        <v>246</v>
      </c>
    </row>
    <row r="1362" spans="1:44" x14ac:dyDescent="0.3">
      <c r="A1362" t="s">
        <v>181</v>
      </c>
      <c r="B1362" t="s">
        <v>182</v>
      </c>
      <c r="C1362" t="s">
        <v>183</v>
      </c>
      <c r="D1362" t="s">
        <v>112</v>
      </c>
      <c r="E1362" t="s">
        <v>48</v>
      </c>
      <c r="F1362" s="1">
        <v>42328.90902777778</v>
      </c>
      <c r="G1362" t="s">
        <v>49</v>
      </c>
      <c r="H1362" t="s">
        <v>50</v>
      </c>
      <c r="I1362" s="1">
        <v>42328.90902777778</v>
      </c>
      <c r="J1362" s="2">
        <v>42328</v>
      </c>
      <c r="K1362" t="s">
        <v>186</v>
      </c>
      <c r="L1362" t="s">
        <v>1583</v>
      </c>
      <c r="M1362" t="s">
        <v>1584</v>
      </c>
      <c r="N1362" t="s">
        <v>340</v>
      </c>
      <c r="P1362" t="s">
        <v>341</v>
      </c>
      <c r="R1362" t="s">
        <v>56</v>
      </c>
      <c r="S1362">
        <v>1516043981</v>
      </c>
      <c r="T1362" s="2">
        <v>42288</v>
      </c>
      <c r="U1362" s="1">
        <v>42328.90902777778</v>
      </c>
      <c r="V1362" s="2">
        <v>42324</v>
      </c>
      <c r="W1362">
        <v>0.32500000000000001</v>
      </c>
      <c r="X1362" t="s">
        <v>57</v>
      </c>
      <c r="Y1362" t="s">
        <v>1585</v>
      </c>
      <c r="Z1362" s="2">
        <v>42258</v>
      </c>
      <c r="AA1362">
        <v>151656104</v>
      </c>
      <c r="AB1362" t="s">
        <v>59</v>
      </c>
      <c r="AC1362">
        <v>1025</v>
      </c>
      <c r="AE1362">
        <v>2015</v>
      </c>
      <c r="AF1362">
        <v>10225</v>
      </c>
      <c r="AG1362">
        <v>1403</v>
      </c>
      <c r="AH1362">
        <v>500</v>
      </c>
      <c r="AI1362">
        <v>9775</v>
      </c>
      <c r="AJ1362">
        <v>10225</v>
      </c>
      <c r="AK1362">
        <v>450</v>
      </c>
      <c r="AL1362">
        <v>0</v>
      </c>
      <c r="AM1362">
        <v>9850</v>
      </c>
      <c r="AN1362">
        <v>6402.5</v>
      </c>
      <c r="AO1362">
        <v>10835</v>
      </c>
      <c r="AP1362">
        <v>11</v>
      </c>
      <c r="AQ1362" t="s">
        <v>1196</v>
      </c>
      <c r="AR1362" t="s">
        <v>246</v>
      </c>
    </row>
    <row r="1363" spans="1:44" x14ac:dyDescent="0.3">
      <c r="A1363" t="s">
        <v>564</v>
      </c>
      <c r="B1363" t="s">
        <v>565</v>
      </c>
      <c r="C1363" t="s">
        <v>566</v>
      </c>
      <c r="D1363" t="s">
        <v>47</v>
      </c>
      <c r="E1363" t="s">
        <v>48</v>
      </c>
      <c r="F1363" s="1">
        <v>42328.197916666664</v>
      </c>
      <c r="G1363" t="s">
        <v>49</v>
      </c>
      <c r="H1363" t="s">
        <v>50</v>
      </c>
      <c r="I1363" s="1">
        <v>42328.243055555555</v>
      </c>
      <c r="J1363" s="2">
        <v>42328</v>
      </c>
      <c r="K1363" t="s">
        <v>186</v>
      </c>
      <c r="L1363" t="s">
        <v>1586</v>
      </c>
      <c r="M1363" t="s">
        <v>1587</v>
      </c>
      <c r="N1363" t="s">
        <v>335</v>
      </c>
      <c r="P1363" t="s">
        <v>336</v>
      </c>
      <c r="R1363" t="s">
        <v>56</v>
      </c>
      <c r="S1363">
        <v>1516044040</v>
      </c>
      <c r="T1363" s="2">
        <v>42323</v>
      </c>
      <c r="U1363" s="1">
        <v>42328.243055555555</v>
      </c>
      <c r="V1363" s="2">
        <v>42329</v>
      </c>
      <c r="W1363">
        <v>0.31</v>
      </c>
      <c r="X1363" t="s">
        <v>57</v>
      </c>
      <c r="Y1363" t="s">
        <v>1588</v>
      </c>
      <c r="Z1363" s="2">
        <v>42258</v>
      </c>
      <c r="AA1363">
        <v>151656167</v>
      </c>
      <c r="AB1363" t="s">
        <v>59</v>
      </c>
      <c r="AC1363">
        <v>1780</v>
      </c>
      <c r="AE1363">
        <v>2015</v>
      </c>
      <c r="AF1363">
        <v>4070</v>
      </c>
      <c r="AG1363">
        <v>1403</v>
      </c>
      <c r="AH1363">
        <v>300</v>
      </c>
      <c r="AI1363">
        <v>3870</v>
      </c>
      <c r="AJ1363">
        <v>4070</v>
      </c>
      <c r="AK1363">
        <v>200</v>
      </c>
      <c r="AL1363">
        <v>0</v>
      </c>
      <c r="AM1363">
        <v>4860</v>
      </c>
      <c r="AN1363">
        <v>3013.2</v>
      </c>
      <c r="AO1363">
        <v>5832</v>
      </c>
      <c r="AP1363">
        <v>11</v>
      </c>
      <c r="AQ1363" t="s">
        <v>1196</v>
      </c>
      <c r="AR1363" t="s">
        <v>246</v>
      </c>
    </row>
    <row r="1364" spans="1:44" x14ac:dyDescent="0.3">
      <c r="A1364" t="s">
        <v>1118</v>
      </c>
      <c r="B1364" t="s">
        <v>1589</v>
      </c>
      <c r="C1364" t="s">
        <v>1590</v>
      </c>
      <c r="D1364" t="s">
        <v>47</v>
      </c>
      <c r="E1364" t="s">
        <v>48</v>
      </c>
      <c r="F1364" s="1">
        <v>42328.436111111114</v>
      </c>
      <c r="G1364" t="s">
        <v>485</v>
      </c>
      <c r="H1364" t="s">
        <v>486</v>
      </c>
      <c r="I1364" s="1">
        <v>42328.465277777781</v>
      </c>
      <c r="J1364" s="2">
        <v>42328</v>
      </c>
      <c r="K1364" t="s">
        <v>186</v>
      </c>
      <c r="L1364" t="s">
        <v>1591</v>
      </c>
      <c r="M1364" t="s">
        <v>1592</v>
      </c>
      <c r="N1364" t="s">
        <v>489</v>
      </c>
      <c r="P1364" t="s">
        <v>490</v>
      </c>
      <c r="R1364" t="s">
        <v>491</v>
      </c>
      <c r="S1364">
        <v>1516044104</v>
      </c>
      <c r="T1364" s="2">
        <v>42323</v>
      </c>
      <c r="U1364" s="1">
        <v>42328.465277777781</v>
      </c>
      <c r="V1364" s="2">
        <v>42329</v>
      </c>
      <c r="W1364">
        <v>0.56000000000000005</v>
      </c>
      <c r="X1364" t="s">
        <v>476</v>
      </c>
      <c r="Y1364" t="s">
        <v>1593</v>
      </c>
      <c r="Z1364" s="2">
        <v>42258</v>
      </c>
      <c r="AA1364">
        <v>151656107</v>
      </c>
      <c r="AB1364" t="s">
        <v>493</v>
      </c>
      <c r="AC1364">
        <v>0</v>
      </c>
      <c r="AE1364">
        <v>2015</v>
      </c>
      <c r="AF1364">
        <v>2200</v>
      </c>
      <c r="AG1364">
        <v>1403</v>
      </c>
      <c r="AH1364">
        <v>0</v>
      </c>
      <c r="AI1364">
        <v>2200</v>
      </c>
      <c r="AJ1364">
        <v>2200</v>
      </c>
      <c r="AK1364">
        <v>0</v>
      </c>
      <c r="AL1364">
        <v>0</v>
      </c>
      <c r="AM1364">
        <v>1500</v>
      </c>
      <c r="AN1364">
        <v>2400</v>
      </c>
      <c r="AO1364">
        <v>1875</v>
      </c>
      <c r="AP1364">
        <v>11</v>
      </c>
      <c r="AQ1364" t="s">
        <v>1196</v>
      </c>
      <c r="AR1364" t="s">
        <v>246</v>
      </c>
    </row>
    <row r="1365" spans="1:44" x14ac:dyDescent="0.3">
      <c r="A1365" t="s">
        <v>1118</v>
      </c>
      <c r="B1365" t="s">
        <v>1589</v>
      </c>
      <c r="C1365" t="s">
        <v>1590</v>
      </c>
      <c r="D1365" t="s">
        <v>47</v>
      </c>
      <c r="E1365" t="s">
        <v>48</v>
      </c>
      <c r="F1365" s="1">
        <v>42328.436111111114</v>
      </c>
      <c r="G1365" t="s">
        <v>485</v>
      </c>
      <c r="H1365" t="s">
        <v>486</v>
      </c>
      <c r="I1365" s="1">
        <v>42328.46597222222</v>
      </c>
      <c r="J1365" s="2">
        <v>42328</v>
      </c>
      <c r="K1365" t="s">
        <v>186</v>
      </c>
      <c r="L1365" t="s">
        <v>1591</v>
      </c>
      <c r="M1365" t="s">
        <v>1592</v>
      </c>
      <c r="N1365" t="s">
        <v>344</v>
      </c>
      <c r="P1365" t="s">
        <v>345</v>
      </c>
      <c r="R1365" t="s">
        <v>491</v>
      </c>
      <c r="S1365">
        <v>1516044086</v>
      </c>
      <c r="T1365" s="2">
        <v>42323</v>
      </c>
      <c r="U1365" s="1">
        <v>42328.46597222222</v>
      </c>
      <c r="V1365" s="2">
        <v>42329</v>
      </c>
      <c r="W1365">
        <v>0.56000000000000005</v>
      </c>
      <c r="X1365" t="s">
        <v>476</v>
      </c>
      <c r="Y1365" t="s">
        <v>1593</v>
      </c>
      <c r="Z1365" s="2">
        <v>42258</v>
      </c>
      <c r="AA1365">
        <v>151656106</v>
      </c>
      <c r="AB1365" t="s">
        <v>493</v>
      </c>
      <c r="AC1365">
        <v>0</v>
      </c>
      <c r="AE1365">
        <v>2015</v>
      </c>
      <c r="AF1365">
        <v>2255</v>
      </c>
      <c r="AG1365">
        <v>1403</v>
      </c>
      <c r="AH1365">
        <v>0</v>
      </c>
      <c r="AI1365">
        <v>2255</v>
      </c>
      <c r="AJ1365">
        <v>2255</v>
      </c>
      <c r="AK1365">
        <v>0</v>
      </c>
      <c r="AL1365">
        <v>0</v>
      </c>
      <c r="AM1365">
        <v>1764</v>
      </c>
      <c r="AN1365">
        <v>2822.4</v>
      </c>
      <c r="AO1365">
        <v>2205</v>
      </c>
      <c r="AP1365">
        <v>11</v>
      </c>
      <c r="AQ1365" t="s">
        <v>1196</v>
      </c>
      <c r="AR1365" t="s">
        <v>246</v>
      </c>
    </row>
    <row r="1366" spans="1:44" x14ac:dyDescent="0.3">
      <c r="A1366" t="s">
        <v>1118</v>
      </c>
      <c r="B1366" t="s">
        <v>1589</v>
      </c>
      <c r="C1366" t="s">
        <v>1590</v>
      </c>
      <c r="D1366" t="s">
        <v>47</v>
      </c>
      <c r="E1366" t="s">
        <v>48</v>
      </c>
      <c r="F1366" s="1">
        <v>42328.436111111114</v>
      </c>
      <c r="G1366" t="s">
        <v>485</v>
      </c>
      <c r="H1366" t="s">
        <v>486</v>
      </c>
      <c r="I1366" s="1">
        <v>42328.46597222222</v>
      </c>
      <c r="J1366" s="2">
        <v>42328</v>
      </c>
      <c r="K1366" t="s">
        <v>186</v>
      </c>
      <c r="L1366" t="s">
        <v>1594</v>
      </c>
      <c r="M1366" t="s">
        <v>1595</v>
      </c>
      <c r="N1366" t="s">
        <v>489</v>
      </c>
      <c r="P1366" t="s">
        <v>490</v>
      </c>
      <c r="R1366" t="s">
        <v>491</v>
      </c>
      <c r="S1366">
        <v>1516044119</v>
      </c>
      <c r="T1366" s="2">
        <v>42323</v>
      </c>
      <c r="U1366" s="1">
        <v>42328.46597222222</v>
      </c>
      <c r="V1366" s="2">
        <v>42329</v>
      </c>
      <c r="W1366">
        <v>0.56000000000000005</v>
      </c>
      <c r="X1366" t="s">
        <v>476</v>
      </c>
      <c r="Y1366" t="s">
        <v>1593</v>
      </c>
      <c r="Z1366" s="2">
        <v>42258</v>
      </c>
      <c r="AA1366">
        <v>151656110</v>
      </c>
      <c r="AB1366" t="s">
        <v>493</v>
      </c>
      <c r="AC1366">
        <v>0</v>
      </c>
      <c r="AE1366">
        <v>2015</v>
      </c>
      <c r="AF1366">
        <v>2420</v>
      </c>
      <c r="AG1366">
        <v>1403</v>
      </c>
      <c r="AH1366">
        <v>0</v>
      </c>
      <c r="AI1366">
        <v>2420</v>
      </c>
      <c r="AJ1366">
        <v>2420</v>
      </c>
      <c r="AK1366">
        <v>0</v>
      </c>
      <c r="AL1366">
        <v>0</v>
      </c>
      <c r="AM1366">
        <v>1900</v>
      </c>
      <c r="AN1366">
        <v>3040</v>
      </c>
      <c r="AO1366">
        <v>2375</v>
      </c>
      <c r="AP1366">
        <v>11</v>
      </c>
      <c r="AQ1366" t="s">
        <v>1196</v>
      </c>
      <c r="AR1366" t="s">
        <v>246</v>
      </c>
    </row>
    <row r="1367" spans="1:44" x14ac:dyDescent="0.3">
      <c r="A1367" t="s">
        <v>564</v>
      </c>
      <c r="B1367" t="s">
        <v>565</v>
      </c>
      <c r="C1367" t="s">
        <v>566</v>
      </c>
      <c r="D1367" t="s">
        <v>47</v>
      </c>
      <c r="E1367" t="s">
        <v>48</v>
      </c>
      <c r="F1367" s="1">
        <v>42328.595138888886</v>
      </c>
      <c r="G1367" t="s">
        <v>100</v>
      </c>
      <c r="H1367" t="s">
        <v>101</v>
      </c>
      <c r="I1367" s="1">
        <v>42328.620138888888</v>
      </c>
      <c r="J1367" s="2">
        <v>42328</v>
      </c>
      <c r="K1367" t="s">
        <v>186</v>
      </c>
      <c r="L1367" t="s">
        <v>1586</v>
      </c>
      <c r="M1367" t="s">
        <v>1587</v>
      </c>
      <c r="N1367" t="s">
        <v>76</v>
      </c>
      <c r="P1367" t="s">
        <v>77</v>
      </c>
      <c r="R1367" t="s">
        <v>78</v>
      </c>
      <c r="S1367">
        <v>1516044040</v>
      </c>
      <c r="T1367" s="2">
        <v>42323</v>
      </c>
      <c r="U1367" s="1">
        <v>42328.620138888888</v>
      </c>
      <c r="V1367" s="2">
        <v>42329</v>
      </c>
      <c r="W1367">
        <v>0.31</v>
      </c>
      <c r="X1367" t="s">
        <v>79</v>
      </c>
      <c r="Y1367" t="s">
        <v>1588</v>
      </c>
      <c r="Z1367" s="2">
        <v>42258</v>
      </c>
      <c r="AA1367">
        <v>151656167</v>
      </c>
      <c r="AB1367" t="s">
        <v>78</v>
      </c>
      <c r="AC1367">
        <v>0</v>
      </c>
      <c r="AE1367">
        <v>2015</v>
      </c>
      <c r="AF1367">
        <v>4070</v>
      </c>
      <c r="AG1367">
        <v>1403</v>
      </c>
      <c r="AH1367">
        <v>0</v>
      </c>
      <c r="AI1367">
        <v>4070</v>
      </c>
      <c r="AJ1367">
        <v>4070</v>
      </c>
      <c r="AK1367">
        <v>0</v>
      </c>
      <c r="AL1367">
        <v>0</v>
      </c>
      <c r="AM1367">
        <v>4860</v>
      </c>
      <c r="AN1367">
        <v>3013.2</v>
      </c>
      <c r="AO1367">
        <v>5832</v>
      </c>
      <c r="AP1367">
        <v>11</v>
      </c>
      <c r="AQ1367" t="s">
        <v>1196</v>
      </c>
      <c r="AR1367" t="s">
        <v>246</v>
      </c>
    </row>
    <row r="1368" spans="1:44" x14ac:dyDescent="0.3">
      <c r="A1368" t="s">
        <v>564</v>
      </c>
      <c r="B1368" t="s">
        <v>565</v>
      </c>
      <c r="C1368" t="s">
        <v>566</v>
      </c>
      <c r="D1368" t="s">
        <v>47</v>
      </c>
      <c r="E1368" t="s">
        <v>48</v>
      </c>
      <c r="F1368" s="1">
        <v>42328.595138888886</v>
      </c>
      <c r="G1368" t="s">
        <v>105</v>
      </c>
      <c r="H1368" t="s">
        <v>106</v>
      </c>
      <c r="I1368" s="1">
        <v>42328.620138888888</v>
      </c>
      <c r="J1368" s="2">
        <v>42328</v>
      </c>
      <c r="K1368" t="s">
        <v>186</v>
      </c>
      <c r="L1368" t="s">
        <v>1586</v>
      </c>
      <c r="M1368" t="s">
        <v>1587</v>
      </c>
      <c r="N1368" t="s">
        <v>82</v>
      </c>
      <c r="O1368" t="s">
        <v>82</v>
      </c>
      <c r="P1368" t="s">
        <v>83</v>
      </c>
      <c r="Q1368" t="s">
        <v>83</v>
      </c>
      <c r="R1368" t="s">
        <v>84</v>
      </c>
      <c r="S1368">
        <v>1516044040</v>
      </c>
      <c r="T1368" s="2">
        <v>42323</v>
      </c>
      <c r="U1368" s="1">
        <v>42328.620138888888</v>
      </c>
      <c r="V1368" s="2">
        <v>42329</v>
      </c>
      <c r="W1368">
        <v>0.31</v>
      </c>
      <c r="X1368" t="s">
        <v>79</v>
      </c>
      <c r="Y1368" t="s">
        <v>1588</v>
      </c>
      <c r="Z1368" s="2">
        <v>42258</v>
      </c>
      <c r="AA1368">
        <v>151656167</v>
      </c>
      <c r="AB1368" t="s">
        <v>84</v>
      </c>
      <c r="AC1368">
        <v>0</v>
      </c>
      <c r="AD1368">
        <v>4070</v>
      </c>
      <c r="AE1368">
        <v>2015</v>
      </c>
      <c r="AF1368">
        <v>4070</v>
      </c>
      <c r="AG1368">
        <v>1403</v>
      </c>
      <c r="AH1368">
        <v>0</v>
      </c>
      <c r="AI1368">
        <v>4070</v>
      </c>
      <c r="AJ1368">
        <v>4070</v>
      </c>
      <c r="AK1368">
        <v>0</v>
      </c>
      <c r="AL1368">
        <v>0</v>
      </c>
      <c r="AM1368">
        <v>4860</v>
      </c>
      <c r="AN1368">
        <v>3013.2</v>
      </c>
      <c r="AO1368">
        <v>5832</v>
      </c>
      <c r="AP1368">
        <v>11</v>
      </c>
      <c r="AQ1368" t="s">
        <v>1196</v>
      </c>
      <c r="AR1368" t="s">
        <v>246</v>
      </c>
    </row>
    <row r="1369" spans="1:44" x14ac:dyDescent="0.3">
      <c r="A1369" t="s">
        <v>577</v>
      </c>
      <c r="B1369" t="s">
        <v>1596</v>
      </c>
      <c r="C1369" t="s">
        <v>1597</v>
      </c>
      <c r="D1369" t="s">
        <v>47</v>
      </c>
      <c r="E1369" t="s">
        <v>48</v>
      </c>
      <c r="F1369" s="1">
        <v>42328.78125</v>
      </c>
      <c r="G1369" t="s">
        <v>49</v>
      </c>
      <c r="H1369" t="s">
        <v>50</v>
      </c>
      <c r="I1369" s="1">
        <v>42328.790972222225</v>
      </c>
      <c r="J1369" s="2">
        <v>42328</v>
      </c>
      <c r="K1369" t="s">
        <v>186</v>
      </c>
      <c r="L1369" t="s">
        <v>1598</v>
      </c>
      <c r="M1369" t="s">
        <v>1599</v>
      </c>
      <c r="N1369" t="s">
        <v>318</v>
      </c>
      <c r="P1369" t="s">
        <v>319</v>
      </c>
      <c r="R1369" t="s">
        <v>56</v>
      </c>
      <c r="S1369">
        <v>1516043827</v>
      </c>
      <c r="T1369" s="2">
        <v>42323</v>
      </c>
      <c r="U1369" s="1">
        <v>42328.790972222225</v>
      </c>
      <c r="V1369" s="2">
        <v>42329</v>
      </c>
      <c r="W1369">
        <v>0.625</v>
      </c>
      <c r="X1369" t="s">
        <v>57</v>
      </c>
      <c r="Y1369" t="s">
        <v>104</v>
      </c>
      <c r="Z1369" s="2">
        <v>42258</v>
      </c>
      <c r="AA1369">
        <v>151656103</v>
      </c>
      <c r="AB1369" t="s">
        <v>59</v>
      </c>
      <c r="AC1369">
        <v>453</v>
      </c>
      <c r="AE1369">
        <v>2015</v>
      </c>
      <c r="AF1369">
        <v>5307</v>
      </c>
      <c r="AG1369">
        <v>1403</v>
      </c>
      <c r="AH1369">
        <v>50</v>
      </c>
      <c r="AI1369">
        <v>5007</v>
      </c>
      <c r="AJ1369">
        <v>5307</v>
      </c>
      <c r="AK1369">
        <v>300</v>
      </c>
      <c r="AL1369">
        <v>0</v>
      </c>
      <c r="AM1369">
        <v>4687</v>
      </c>
      <c r="AN1369">
        <v>5858.75</v>
      </c>
      <c r="AO1369">
        <v>5625</v>
      </c>
      <c r="AP1369">
        <v>11</v>
      </c>
      <c r="AQ1369" t="s">
        <v>1196</v>
      </c>
      <c r="AR1369" t="s">
        <v>246</v>
      </c>
    </row>
    <row r="1370" spans="1:44" x14ac:dyDescent="0.3">
      <c r="A1370" t="s">
        <v>1118</v>
      </c>
      <c r="B1370" t="s">
        <v>1589</v>
      </c>
      <c r="C1370" t="s">
        <v>1590</v>
      </c>
      <c r="D1370" t="s">
        <v>47</v>
      </c>
      <c r="E1370" t="s">
        <v>48</v>
      </c>
      <c r="F1370" s="1">
        <v>42328.840277777781</v>
      </c>
      <c r="G1370" t="s">
        <v>100</v>
      </c>
      <c r="H1370" t="s">
        <v>101</v>
      </c>
      <c r="I1370" s="1">
        <v>42328.853472222225</v>
      </c>
      <c r="J1370" s="2">
        <v>42328</v>
      </c>
      <c r="K1370" t="s">
        <v>186</v>
      </c>
      <c r="L1370" t="s">
        <v>1591</v>
      </c>
      <c r="M1370" t="s">
        <v>1592</v>
      </c>
      <c r="N1370" t="s">
        <v>76</v>
      </c>
      <c r="P1370" t="s">
        <v>77</v>
      </c>
      <c r="R1370" t="s">
        <v>78</v>
      </c>
      <c r="S1370">
        <v>1516044104</v>
      </c>
      <c r="T1370" s="2">
        <v>42323</v>
      </c>
      <c r="U1370" s="1">
        <v>42328.853472222225</v>
      </c>
      <c r="V1370" s="2">
        <v>42329</v>
      </c>
      <c r="W1370">
        <v>0.56000000000000005</v>
      </c>
      <c r="X1370" t="s">
        <v>79</v>
      </c>
      <c r="Y1370" t="s">
        <v>1593</v>
      </c>
      <c r="Z1370" s="2">
        <v>42258</v>
      </c>
      <c r="AA1370">
        <v>151656107</v>
      </c>
      <c r="AB1370" t="s">
        <v>78</v>
      </c>
      <c r="AC1370">
        <v>0</v>
      </c>
      <c r="AE1370">
        <v>2015</v>
      </c>
      <c r="AF1370">
        <v>2500</v>
      </c>
      <c r="AG1370">
        <v>1403</v>
      </c>
      <c r="AH1370">
        <v>0</v>
      </c>
      <c r="AI1370">
        <v>2500</v>
      </c>
      <c r="AJ1370">
        <v>2500</v>
      </c>
      <c r="AK1370">
        <v>0</v>
      </c>
      <c r="AL1370">
        <v>0</v>
      </c>
      <c r="AM1370">
        <v>1500</v>
      </c>
      <c r="AN1370">
        <v>2400</v>
      </c>
      <c r="AO1370">
        <v>1875</v>
      </c>
      <c r="AP1370">
        <v>11</v>
      </c>
      <c r="AQ1370" t="s">
        <v>1196</v>
      </c>
      <c r="AR1370" t="s">
        <v>246</v>
      </c>
    </row>
    <row r="1371" spans="1:44" x14ac:dyDescent="0.3">
      <c r="A1371" t="s">
        <v>1118</v>
      </c>
      <c r="B1371" t="s">
        <v>1589</v>
      </c>
      <c r="C1371" t="s">
        <v>1590</v>
      </c>
      <c r="D1371" t="s">
        <v>47</v>
      </c>
      <c r="E1371" t="s">
        <v>48</v>
      </c>
      <c r="F1371" s="1">
        <v>42328.840277777781</v>
      </c>
      <c r="G1371" t="s">
        <v>105</v>
      </c>
      <c r="H1371" t="s">
        <v>106</v>
      </c>
      <c r="I1371" s="1">
        <v>42328.855555555558</v>
      </c>
      <c r="J1371" s="2">
        <v>42328</v>
      </c>
      <c r="K1371" t="s">
        <v>186</v>
      </c>
      <c r="L1371" t="s">
        <v>1591</v>
      </c>
      <c r="M1371" t="s">
        <v>1592</v>
      </c>
      <c r="N1371" t="s">
        <v>82</v>
      </c>
      <c r="O1371" t="s">
        <v>82</v>
      </c>
      <c r="P1371" t="s">
        <v>83</v>
      </c>
      <c r="Q1371" t="s">
        <v>83</v>
      </c>
      <c r="R1371" t="s">
        <v>84</v>
      </c>
      <c r="S1371">
        <v>1516044104</v>
      </c>
      <c r="T1371" s="2">
        <v>42323</v>
      </c>
      <c r="U1371" s="1">
        <v>42328.855555555558</v>
      </c>
      <c r="V1371" s="2">
        <v>42329</v>
      </c>
      <c r="W1371">
        <v>0.56000000000000005</v>
      </c>
      <c r="X1371" t="s">
        <v>79</v>
      </c>
      <c r="Y1371" t="s">
        <v>1593</v>
      </c>
      <c r="Z1371" s="2">
        <v>42258</v>
      </c>
      <c r="AA1371">
        <v>151656107</v>
      </c>
      <c r="AB1371" t="s">
        <v>84</v>
      </c>
      <c r="AC1371">
        <v>0</v>
      </c>
      <c r="AD1371">
        <v>2500</v>
      </c>
      <c r="AE1371">
        <v>2015</v>
      </c>
      <c r="AF1371">
        <v>2500</v>
      </c>
      <c r="AG1371">
        <v>1403</v>
      </c>
      <c r="AH1371">
        <v>0</v>
      </c>
      <c r="AI1371">
        <v>2500</v>
      </c>
      <c r="AJ1371">
        <v>2500</v>
      </c>
      <c r="AK1371">
        <v>0</v>
      </c>
      <c r="AL1371">
        <v>0</v>
      </c>
      <c r="AM1371">
        <v>1500</v>
      </c>
      <c r="AN1371">
        <v>2400</v>
      </c>
      <c r="AO1371">
        <v>1875</v>
      </c>
      <c r="AP1371">
        <v>11</v>
      </c>
      <c r="AQ1371" t="s">
        <v>1196</v>
      </c>
      <c r="AR1371" t="s">
        <v>246</v>
      </c>
    </row>
    <row r="1372" spans="1:44" x14ac:dyDescent="0.3">
      <c r="A1372" t="s">
        <v>1118</v>
      </c>
      <c r="B1372" t="s">
        <v>1589</v>
      </c>
      <c r="C1372" t="s">
        <v>1590</v>
      </c>
      <c r="D1372" t="s">
        <v>47</v>
      </c>
      <c r="E1372" t="s">
        <v>48</v>
      </c>
      <c r="F1372" s="1">
        <v>42328.840277777781</v>
      </c>
      <c r="G1372" t="s">
        <v>100</v>
      </c>
      <c r="H1372" t="s">
        <v>101</v>
      </c>
      <c r="I1372" s="1">
        <v>42328.856249999997</v>
      </c>
      <c r="J1372" s="2">
        <v>42328</v>
      </c>
      <c r="K1372" t="s">
        <v>186</v>
      </c>
      <c r="L1372" t="s">
        <v>1591</v>
      </c>
      <c r="M1372" t="s">
        <v>1592</v>
      </c>
      <c r="N1372" t="s">
        <v>76</v>
      </c>
      <c r="P1372" t="s">
        <v>77</v>
      </c>
      <c r="R1372" t="s">
        <v>78</v>
      </c>
      <c r="S1372">
        <v>1516044086</v>
      </c>
      <c r="T1372" s="2">
        <v>42323</v>
      </c>
      <c r="U1372" s="1">
        <v>42328.856249999997</v>
      </c>
      <c r="V1372" s="2">
        <v>42329</v>
      </c>
      <c r="W1372">
        <v>0.56000000000000005</v>
      </c>
      <c r="X1372" t="s">
        <v>79</v>
      </c>
      <c r="Y1372" t="s">
        <v>1593</v>
      </c>
      <c r="Z1372" s="2">
        <v>42258</v>
      </c>
      <c r="AA1372">
        <v>151656106</v>
      </c>
      <c r="AB1372" t="s">
        <v>78</v>
      </c>
      <c r="AC1372">
        <v>755</v>
      </c>
      <c r="AE1372">
        <v>2015</v>
      </c>
      <c r="AF1372">
        <v>1500</v>
      </c>
      <c r="AG1372">
        <v>1403</v>
      </c>
      <c r="AH1372">
        <v>0</v>
      </c>
      <c r="AI1372">
        <v>1500</v>
      </c>
      <c r="AJ1372">
        <v>1500</v>
      </c>
      <c r="AK1372">
        <v>0</v>
      </c>
      <c r="AL1372">
        <v>0</v>
      </c>
      <c r="AM1372">
        <v>1764</v>
      </c>
      <c r="AN1372">
        <v>2822.4</v>
      </c>
      <c r="AO1372">
        <v>2205</v>
      </c>
      <c r="AP1372">
        <v>11</v>
      </c>
      <c r="AQ1372" t="s">
        <v>1196</v>
      </c>
      <c r="AR1372" t="s">
        <v>246</v>
      </c>
    </row>
    <row r="1373" spans="1:44" x14ac:dyDescent="0.3">
      <c r="A1373" t="s">
        <v>1118</v>
      </c>
      <c r="B1373" t="s">
        <v>1589</v>
      </c>
      <c r="C1373" t="s">
        <v>1590</v>
      </c>
      <c r="D1373" t="s">
        <v>47</v>
      </c>
      <c r="E1373" t="s">
        <v>51</v>
      </c>
      <c r="F1373" s="1">
        <v>42328.840277777781</v>
      </c>
      <c r="G1373" t="s">
        <v>154</v>
      </c>
      <c r="H1373" t="s">
        <v>380</v>
      </c>
      <c r="I1373" s="1">
        <v>42328.856944444444</v>
      </c>
      <c r="J1373" s="2">
        <v>42328</v>
      </c>
      <c r="K1373" t="s">
        <v>186</v>
      </c>
      <c r="L1373" t="s">
        <v>1591</v>
      </c>
      <c r="M1373" t="s">
        <v>1592</v>
      </c>
      <c r="N1373" t="s">
        <v>82</v>
      </c>
      <c r="O1373" t="s">
        <v>82</v>
      </c>
      <c r="P1373" t="s">
        <v>83</v>
      </c>
      <c r="Q1373" t="s">
        <v>83</v>
      </c>
      <c r="R1373" t="s">
        <v>84</v>
      </c>
      <c r="S1373">
        <v>1516044086</v>
      </c>
      <c r="T1373" s="2">
        <v>42323</v>
      </c>
      <c r="U1373" s="1">
        <v>42328.856944444444</v>
      </c>
      <c r="V1373" s="2">
        <v>42329</v>
      </c>
      <c r="W1373">
        <v>0.56000000000000005</v>
      </c>
      <c r="X1373" t="s">
        <v>79</v>
      </c>
      <c r="Y1373" t="s">
        <v>1593</v>
      </c>
      <c r="Z1373" s="2">
        <v>42258</v>
      </c>
      <c r="AA1373">
        <v>151656106</v>
      </c>
      <c r="AB1373" t="s">
        <v>84</v>
      </c>
      <c r="AC1373">
        <v>0</v>
      </c>
      <c r="AD1373">
        <v>1764</v>
      </c>
      <c r="AE1373">
        <v>2015</v>
      </c>
      <c r="AF1373">
        <v>1764</v>
      </c>
      <c r="AG1373">
        <v>1403</v>
      </c>
      <c r="AH1373">
        <v>0</v>
      </c>
      <c r="AI1373">
        <v>1764</v>
      </c>
      <c r="AJ1373">
        <v>1764</v>
      </c>
      <c r="AK1373">
        <v>0</v>
      </c>
      <c r="AL1373">
        <v>0</v>
      </c>
      <c r="AM1373">
        <v>1764</v>
      </c>
      <c r="AN1373">
        <v>2822.4</v>
      </c>
      <c r="AO1373">
        <v>2205</v>
      </c>
      <c r="AP1373">
        <v>11</v>
      </c>
      <c r="AQ1373" t="s">
        <v>1196</v>
      </c>
      <c r="AR1373" t="s">
        <v>246</v>
      </c>
    </row>
    <row r="1374" spans="1:44" x14ac:dyDescent="0.3">
      <c r="A1374" t="s">
        <v>158</v>
      </c>
      <c r="B1374" t="s">
        <v>1385</v>
      </c>
      <c r="C1374" t="s">
        <v>1386</v>
      </c>
      <c r="D1374" t="s">
        <v>112</v>
      </c>
      <c r="E1374" t="s">
        <v>48</v>
      </c>
      <c r="F1374" s="1">
        <v>42328.456944444442</v>
      </c>
      <c r="G1374" t="s">
        <v>74</v>
      </c>
      <c r="H1374" t="s">
        <v>75</v>
      </c>
      <c r="I1374" s="1">
        <v>42328.460416666669</v>
      </c>
      <c r="J1374" s="2">
        <v>42328</v>
      </c>
      <c r="K1374" t="s">
        <v>186</v>
      </c>
      <c r="L1374" t="s">
        <v>347</v>
      </c>
      <c r="M1374" t="s">
        <v>348</v>
      </c>
      <c r="N1374" t="s">
        <v>76</v>
      </c>
      <c r="P1374" t="s">
        <v>77</v>
      </c>
      <c r="R1374" t="s">
        <v>78</v>
      </c>
      <c r="S1374">
        <v>1516043879</v>
      </c>
      <c r="T1374" s="2">
        <v>42323</v>
      </c>
      <c r="U1374" s="1">
        <v>42328.460416666669</v>
      </c>
      <c r="V1374" s="2">
        <v>42329</v>
      </c>
      <c r="W1374">
        <v>7.0000000000000007E-2</v>
      </c>
      <c r="X1374" t="s">
        <v>79</v>
      </c>
      <c r="Y1374" t="s">
        <v>104</v>
      </c>
      <c r="Z1374" s="2">
        <v>42258</v>
      </c>
      <c r="AA1374">
        <v>151656116</v>
      </c>
      <c r="AB1374" t="s">
        <v>78</v>
      </c>
      <c r="AC1374">
        <v>0</v>
      </c>
      <c r="AE1374">
        <v>2015</v>
      </c>
      <c r="AF1374">
        <v>45000</v>
      </c>
      <c r="AG1374">
        <v>1403</v>
      </c>
      <c r="AH1374">
        <v>0</v>
      </c>
      <c r="AI1374">
        <v>45000</v>
      </c>
      <c r="AJ1374">
        <v>45000</v>
      </c>
      <c r="AK1374">
        <v>0</v>
      </c>
      <c r="AL1374">
        <v>0</v>
      </c>
      <c r="AM1374">
        <v>4128</v>
      </c>
      <c r="AN1374">
        <v>31257.22</v>
      </c>
      <c r="AO1374">
        <v>52509</v>
      </c>
      <c r="AP1374">
        <v>11</v>
      </c>
      <c r="AQ1374" t="s">
        <v>1196</v>
      </c>
      <c r="AR1374" t="s">
        <v>246</v>
      </c>
    </row>
    <row r="1375" spans="1:44" x14ac:dyDescent="0.3">
      <c r="A1375" t="s">
        <v>158</v>
      </c>
      <c r="B1375" t="s">
        <v>1385</v>
      </c>
      <c r="C1375" t="s">
        <v>1386</v>
      </c>
      <c r="D1375" t="s">
        <v>112</v>
      </c>
      <c r="E1375" t="s">
        <v>51</v>
      </c>
      <c r="F1375" s="1">
        <v>42328.456944444442</v>
      </c>
      <c r="G1375" t="s">
        <v>80</v>
      </c>
      <c r="H1375" t="s">
        <v>81</v>
      </c>
      <c r="I1375" s="1">
        <v>42328.461111111108</v>
      </c>
      <c r="J1375" s="2">
        <v>42328</v>
      </c>
      <c r="K1375" t="s">
        <v>186</v>
      </c>
      <c r="L1375" t="s">
        <v>347</v>
      </c>
      <c r="M1375" t="s">
        <v>348</v>
      </c>
      <c r="N1375" t="s">
        <v>82</v>
      </c>
      <c r="O1375" t="s">
        <v>82</v>
      </c>
      <c r="P1375" t="s">
        <v>83</v>
      </c>
      <c r="Q1375" t="s">
        <v>83</v>
      </c>
      <c r="R1375" t="s">
        <v>84</v>
      </c>
      <c r="S1375">
        <v>1516043879</v>
      </c>
      <c r="T1375" s="2">
        <v>42323</v>
      </c>
      <c r="U1375" s="1">
        <v>42328.461111111108</v>
      </c>
      <c r="V1375" s="2">
        <v>42329</v>
      </c>
      <c r="W1375">
        <v>7.0000000000000007E-2</v>
      </c>
      <c r="X1375" t="s">
        <v>79</v>
      </c>
      <c r="Y1375" t="s">
        <v>104</v>
      </c>
      <c r="Z1375" s="2">
        <v>42258</v>
      </c>
      <c r="AA1375">
        <v>151656116</v>
      </c>
      <c r="AB1375" t="s">
        <v>84</v>
      </c>
      <c r="AC1375">
        <v>0</v>
      </c>
      <c r="AD1375">
        <v>45000</v>
      </c>
      <c r="AE1375">
        <v>2015</v>
      </c>
      <c r="AF1375">
        <v>45000</v>
      </c>
      <c r="AG1375">
        <v>1403</v>
      </c>
      <c r="AH1375">
        <v>0</v>
      </c>
      <c r="AI1375">
        <v>45000</v>
      </c>
      <c r="AJ1375">
        <v>45000</v>
      </c>
      <c r="AK1375">
        <v>0</v>
      </c>
      <c r="AL1375">
        <v>0</v>
      </c>
      <c r="AM1375">
        <v>4128</v>
      </c>
      <c r="AN1375">
        <v>31257.22</v>
      </c>
      <c r="AO1375">
        <v>52509</v>
      </c>
      <c r="AP1375">
        <v>11</v>
      </c>
      <c r="AQ1375" t="s">
        <v>1196</v>
      </c>
      <c r="AR1375" t="s">
        <v>246</v>
      </c>
    </row>
    <row r="1376" spans="1:44" x14ac:dyDescent="0.3">
      <c r="A1376" t="s">
        <v>158</v>
      </c>
      <c r="B1376" t="s">
        <v>1385</v>
      </c>
      <c r="C1376" t="s">
        <v>1386</v>
      </c>
      <c r="D1376" t="s">
        <v>112</v>
      </c>
      <c r="E1376" t="s">
        <v>51</v>
      </c>
      <c r="F1376" s="1">
        <v>42328.571527777778</v>
      </c>
      <c r="G1376" t="s">
        <v>251</v>
      </c>
      <c r="H1376" t="s">
        <v>252</v>
      </c>
      <c r="I1376" s="1">
        <v>42328.584722222222</v>
      </c>
      <c r="J1376" s="2">
        <v>42328</v>
      </c>
      <c r="K1376" t="s">
        <v>186</v>
      </c>
      <c r="L1376" t="s">
        <v>347</v>
      </c>
      <c r="M1376" t="s">
        <v>348</v>
      </c>
      <c r="N1376" t="s">
        <v>253</v>
      </c>
      <c r="O1376" t="s">
        <v>253</v>
      </c>
      <c r="P1376" t="s">
        <v>254</v>
      </c>
      <c r="Q1376" t="s">
        <v>254</v>
      </c>
      <c r="R1376" t="s">
        <v>255</v>
      </c>
      <c r="S1376">
        <v>1516043879</v>
      </c>
      <c r="T1376" s="2">
        <v>42323</v>
      </c>
      <c r="U1376" s="1">
        <v>42328.584722222222</v>
      </c>
      <c r="V1376" s="2">
        <v>42329</v>
      </c>
      <c r="W1376">
        <v>7.0000000000000007E-2</v>
      </c>
      <c r="X1376" t="s">
        <v>57</v>
      </c>
      <c r="Y1376" t="s">
        <v>104</v>
      </c>
      <c r="Z1376" s="2">
        <v>42258</v>
      </c>
      <c r="AA1376">
        <v>151656116</v>
      </c>
      <c r="AB1376" t="s">
        <v>255</v>
      </c>
      <c r="AC1376">
        <v>0</v>
      </c>
      <c r="AE1376">
        <v>2015</v>
      </c>
      <c r="AF1376">
        <v>52560</v>
      </c>
      <c r="AG1376">
        <v>1403</v>
      </c>
      <c r="AH1376">
        <v>0</v>
      </c>
      <c r="AI1376">
        <v>52560</v>
      </c>
      <c r="AJ1376">
        <v>52560</v>
      </c>
      <c r="AK1376">
        <v>0</v>
      </c>
      <c r="AL1376">
        <v>0</v>
      </c>
      <c r="AM1376">
        <v>4128</v>
      </c>
      <c r="AN1376">
        <v>31257.22</v>
      </c>
      <c r="AO1376">
        <v>52509</v>
      </c>
      <c r="AP1376">
        <v>11</v>
      </c>
      <c r="AQ1376" t="s">
        <v>1196</v>
      </c>
      <c r="AR1376" t="s">
        <v>246</v>
      </c>
    </row>
    <row r="1377" spans="1:44" x14ac:dyDescent="0.3">
      <c r="A1377" t="s">
        <v>158</v>
      </c>
      <c r="B1377" t="s">
        <v>1385</v>
      </c>
      <c r="C1377" t="s">
        <v>1386</v>
      </c>
      <c r="D1377" t="s">
        <v>47</v>
      </c>
      <c r="E1377" t="s">
        <v>48</v>
      </c>
      <c r="F1377" s="1">
        <v>42328.041666666664</v>
      </c>
      <c r="G1377" t="s">
        <v>100</v>
      </c>
      <c r="H1377" t="s">
        <v>101</v>
      </c>
      <c r="I1377" s="1">
        <v>42328.083333333336</v>
      </c>
      <c r="J1377" s="2">
        <v>42328</v>
      </c>
      <c r="K1377" t="s">
        <v>186</v>
      </c>
      <c r="L1377" t="s">
        <v>762</v>
      </c>
      <c r="M1377" t="s">
        <v>763</v>
      </c>
      <c r="N1377" t="s">
        <v>76</v>
      </c>
      <c r="P1377" t="s">
        <v>77</v>
      </c>
      <c r="R1377" t="s">
        <v>78</v>
      </c>
      <c r="S1377">
        <v>1516043886</v>
      </c>
      <c r="T1377" s="2">
        <v>42323</v>
      </c>
      <c r="U1377" s="1">
        <v>42328.083333333336</v>
      </c>
      <c r="V1377" s="2">
        <v>42331</v>
      </c>
      <c r="W1377">
        <v>0.03</v>
      </c>
      <c r="X1377" t="s">
        <v>79</v>
      </c>
      <c r="Y1377" t="s">
        <v>645</v>
      </c>
      <c r="Z1377" s="2">
        <v>42258</v>
      </c>
      <c r="AA1377">
        <v>151656128</v>
      </c>
      <c r="AB1377" t="s">
        <v>78</v>
      </c>
      <c r="AC1377">
        <v>0</v>
      </c>
      <c r="AE1377">
        <v>2015</v>
      </c>
      <c r="AF1377">
        <v>1880</v>
      </c>
      <c r="AG1377">
        <v>1403</v>
      </c>
      <c r="AH1377">
        <v>0</v>
      </c>
      <c r="AI1377">
        <v>1880</v>
      </c>
      <c r="AJ1377">
        <v>8980</v>
      </c>
      <c r="AK1377">
        <v>0</v>
      </c>
      <c r="AL1377">
        <v>0</v>
      </c>
      <c r="AM1377">
        <v>2346</v>
      </c>
      <c r="AN1377">
        <v>8881.9599999999991</v>
      </c>
      <c r="AO1377">
        <v>9342</v>
      </c>
      <c r="AP1377">
        <v>11</v>
      </c>
      <c r="AQ1377" t="s">
        <v>1196</v>
      </c>
      <c r="AR1377" t="s">
        <v>246</v>
      </c>
    </row>
    <row r="1378" spans="1:44" x14ac:dyDescent="0.3">
      <c r="A1378" t="s">
        <v>158</v>
      </c>
      <c r="B1378" t="s">
        <v>1385</v>
      </c>
      <c r="C1378" t="s">
        <v>1386</v>
      </c>
      <c r="D1378" t="s">
        <v>47</v>
      </c>
      <c r="E1378" t="s">
        <v>48</v>
      </c>
      <c r="F1378" s="1">
        <v>42328.041666666664</v>
      </c>
      <c r="G1378" t="s">
        <v>105</v>
      </c>
      <c r="H1378" t="s">
        <v>106</v>
      </c>
      <c r="I1378" s="1">
        <v>42328.084027777775</v>
      </c>
      <c r="J1378" s="2">
        <v>42328</v>
      </c>
      <c r="K1378" t="s">
        <v>186</v>
      </c>
      <c r="L1378" t="s">
        <v>762</v>
      </c>
      <c r="M1378" t="s">
        <v>763</v>
      </c>
      <c r="N1378" t="s">
        <v>82</v>
      </c>
      <c r="O1378" t="s">
        <v>82</v>
      </c>
      <c r="P1378" t="s">
        <v>83</v>
      </c>
      <c r="Q1378" t="s">
        <v>83</v>
      </c>
      <c r="R1378" t="s">
        <v>84</v>
      </c>
      <c r="S1378">
        <v>1516043886</v>
      </c>
      <c r="T1378" s="2">
        <v>42323</v>
      </c>
      <c r="U1378" s="1">
        <v>42328.084027777775</v>
      </c>
      <c r="V1378" s="2">
        <v>42331</v>
      </c>
      <c r="W1378">
        <v>0.03</v>
      </c>
      <c r="X1378" t="s">
        <v>79</v>
      </c>
      <c r="Y1378" t="s">
        <v>650</v>
      </c>
      <c r="Z1378" s="2">
        <v>42258</v>
      </c>
      <c r="AA1378">
        <v>151656128</v>
      </c>
      <c r="AB1378" t="s">
        <v>84</v>
      </c>
      <c r="AC1378">
        <v>0</v>
      </c>
      <c r="AD1378">
        <v>1880</v>
      </c>
      <c r="AE1378">
        <v>2015</v>
      </c>
      <c r="AF1378">
        <v>1880</v>
      </c>
      <c r="AG1378">
        <v>1403</v>
      </c>
      <c r="AH1378">
        <v>0</v>
      </c>
      <c r="AI1378">
        <v>1880</v>
      </c>
      <c r="AJ1378">
        <v>4280</v>
      </c>
      <c r="AK1378">
        <v>0</v>
      </c>
      <c r="AL1378">
        <v>0</v>
      </c>
      <c r="AM1378">
        <v>2346</v>
      </c>
      <c r="AN1378">
        <v>8881.9599999999991</v>
      </c>
      <c r="AO1378">
        <v>3730</v>
      </c>
      <c r="AP1378">
        <v>11</v>
      </c>
      <c r="AQ1378" t="s">
        <v>1196</v>
      </c>
      <c r="AR1378" t="s">
        <v>246</v>
      </c>
    </row>
    <row r="1379" spans="1:44" x14ac:dyDescent="0.3">
      <c r="A1379" t="s">
        <v>158</v>
      </c>
      <c r="B1379" t="s">
        <v>1385</v>
      </c>
      <c r="C1379" t="s">
        <v>1386</v>
      </c>
      <c r="D1379" t="s">
        <v>47</v>
      </c>
      <c r="E1379" t="s">
        <v>48</v>
      </c>
      <c r="F1379" s="1">
        <v>42328.28125</v>
      </c>
      <c r="G1379" t="s">
        <v>100</v>
      </c>
      <c r="H1379" t="s">
        <v>101</v>
      </c>
      <c r="I1379" s="1">
        <v>42328.286805555559</v>
      </c>
      <c r="J1379" s="2">
        <v>42328</v>
      </c>
      <c r="K1379" t="s">
        <v>186</v>
      </c>
      <c r="L1379" t="s">
        <v>762</v>
      </c>
      <c r="M1379" t="s">
        <v>763</v>
      </c>
      <c r="N1379" t="s">
        <v>76</v>
      </c>
      <c r="P1379" t="s">
        <v>77</v>
      </c>
      <c r="R1379" t="s">
        <v>78</v>
      </c>
      <c r="S1379">
        <v>1516043886</v>
      </c>
      <c r="T1379" s="2">
        <v>42323</v>
      </c>
      <c r="U1379" s="1">
        <v>42328.286805555559</v>
      </c>
      <c r="V1379" s="2">
        <v>42331</v>
      </c>
      <c r="W1379">
        <v>0.03</v>
      </c>
      <c r="X1379" t="s">
        <v>79</v>
      </c>
      <c r="Y1379" t="s">
        <v>642</v>
      </c>
      <c r="Z1379" s="2">
        <v>42258</v>
      </c>
      <c r="AA1379">
        <v>151656128</v>
      </c>
      <c r="AB1379" t="s">
        <v>78</v>
      </c>
      <c r="AC1379">
        <v>0</v>
      </c>
      <c r="AE1379">
        <v>2015</v>
      </c>
      <c r="AF1379">
        <v>3600</v>
      </c>
      <c r="AG1379">
        <v>1403</v>
      </c>
      <c r="AH1379">
        <v>0</v>
      </c>
      <c r="AI1379">
        <v>3600</v>
      </c>
      <c r="AJ1379">
        <v>3600</v>
      </c>
      <c r="AK1379">
        <v>0</v>
      </c>
      <c r="AL1379">
        <v>0</v>
      </c>
      <c r="AM1379">
        <v>2346</v>
      </c>
      <c r="AN1379">
        <v>8881.9599999999991</v>
      </c>
      <c r="AO1379">
        <v>3154</v>
      </c>
      <c r="AP1379">
        <v>11</v>
      </c>
      <c r="AQ1379" t="s">
        <v>1196</v>
      </c>
      <c r="AR1379" t="s">
        <v>246</v>
      </c>
    </row>
    <row r="1380" spans="1:44" x14ac:dyDescent="0.3">
      <c r="A1380" t="s">
        <v>158</v>
      </c>
      <c r="B1380" t="s">
        <v>1385</v>
      </c>
      <c r="C1380" t="s">
        <v>1386</v>
      </c>
      <c r="D1380" t="s">
        <v>47</v>
      </c>
      <c r="E1380" t="s">
        <v>48</v>
      </c>
      <c r="F1380" s="1">
        <v>42328.28125</v>
      </c>
      <c r="G1380" t="s">
        <v>100</v>
      </c>
      <c r="H1380" t="s">
        <v>101</v>
      </c>
      <c r="I1380" s="1">
        <v>42328.286805555559</v>
      </c>
      <c r="J1380" s="2">
        <v>42328</v>
      </c>
      <c r="K1380" t="s">
        <v>186</v>
      </c>
      <c r="L1380" t="s">
        <v>762</v>
      </c>
      <c r="M1380" t="s">
        <v>763</v>
      </c>
      <c r="N1380" t="s">
        <v>76</v>
      </c>
      <c r="P1380" t="s">
        <v>77</v>
      </c>
      <c r="R1380" t="s">
        <v>78</v>
      </c>
      <c r="S1380">
        <v>1516043886</v>
      </c>
      <c r="T1380" s="2">
        <v>42323</v>
      </c>
      <c r="U1380" s="1">
        <v>42328.286805555559</v>
      </c>
      <c r="V1380" s="2">
        <v>42331</v>
      </c>
      <c r="W1380">
        <v>0.03</v>
      </c>
      <c r="X1380" t="s">
        <v>79</v>
      </c>
      <c r="Y1380" t="s">
        <v>643</v>
      </c>
      <c r="Z1380" s="2">
        <v>42258</v>
      </c>
      <c r="AA1380">
        <v>151656128</v>
      </c>
      <c r="AB1380" t="s">
        <v>78</v>
      </c>
      <c r="AC1380">
        <v>15</v>
      </c>
      <c r="AE1380">
        <v>2015</v>
      </c>
      <c r="AF1380">
        <v>4700</v>
      </c>
      <c r="AG1380">
        <v>1403</v>
      </c>
      <c r="AH1380">
        <v>0</v>
      </c>
      <c r="AI1380">
        <v>4700</v>
      </c>
      <c r="AJ1380">
        <v>4700</v>
      </c>
      <c r="AK1380">
        <v>0</v>
      </c>
      <c r="AL1380">
        <v>0</v>
      </c>
      <c r="AM1380">
        <v>2346</v>
      </c>
      <c r="AN1380">
        <v>8881.9599999999991</v>
      </c>
      <c r="AO1380">
        <v>5976</v>
      </c>
      <c r="AP1380">
        <v>11</v>
      </c>
      <c r="AQ1380" t="s">
        <v>1196</v>
      </c>
      <c r="AR1380" t="s">
        <v>246</v>
      </c>
    </row>
    <row r="1381" spans="1:44" x14ac:dyDescent="0.3">
      <c r="A1381" t="s">
        <v>158</v>
      </c>
      <c r="B1381" t="s">
        <v>1385</v>
      </c>
      <c r="C1381" t="s">
        <v>1386</v>
      </c>
      <c r="D1381" t="s">
        <v>47</v>
      </c>
      <c r="E1381" t="s">
        <v>48</v>
      </c>
      <c r="F1381" s="1">
        <v>42328.28125</v>
      </c>
      <c r="G1381" t="s">
        <v>100</v>
      </c>
      <c r="H1381" t="s">
        <v>101</v>
      </c>
      <c r="I1381" s="1">
        <v>42328.286805555559</v>
      </c>
      <c r="J1381" s="2">
        <v>42328</v>
      </c>
      <c r="K1381" t="s">
        <v>186</v>
      </c>
      <c r="L1381" t="s">
        <v>762</v>
      </c>
      <c r="M1381" t="s">
        <v>763</v>
      </c>
      <c r="N1381" t="s">
        <v>76</v>
      </c>
      <c r="P1381" t="s">
        <v>77</v>
      </c>
      <c r="R1381" t="s">
        <v>78</v>
      </c>
      <c r="S1381">
        <v>1516043886</v>
      </c>
      <c r="T1381" s="2">
        <v>42323</v>
      </c>
      <c r="U1381" s="1">
        <v>42328.286805555559</v>
      </c>
      <c r="V1381" s="2">
        <v>42331</v>
      </c>
      <c r="W1381">
        <v>0.03</v>
      </c>
      <c r="X1381" t="s">
        <v>79</v>
      </c>
      <c r="Y1381" t="s">
        <v>644</v>
      </c>
      <c r="Z1381" s="2">
        <v>42258</v>
      </c>
      <c r="AA1381">
        <v>151656128</v>
      </c>
      <c r="AB1381" t="s">
        <v>78</v>
      </c>
      <c r="AC1381">
        <v>5</v>
      </c>
      <c r="AE1381">
        <v>2015</v>
      </c>
      <c r="AF1381">
        <v>6300</v>
      </c>
      <c r="AG1381">
        <v>1403</v>
      </c>
      <c r="AH1381">
        <v>0</v>
      </c>
      <c r="AI1381">
        <v>6300</v>
      </c>
      <c r="AJ1381">
        <v>6300</v>
      </c>
      <c r="AK1381">
        <v>0</v>
      </c>
      <c r="AL1381">
        <v>0</v>
      </c>
      <c r="AM1381">
        <v>2346</v>
      </c>
      <c r="AN1381">
        <v>8881.9599999999991</v>
      </c>
      <c r="AO1381">
        <v>7163</v>
      </c>
      <c r="AP1381">
        <v>11</v>
      </c>
      <c r="AQ1381" t="s">
        <v>1196</v>
      </c>
      <c r="AR1381" t="s">
        <v>246</v>
      </c>
    </row>
    <row r="1382" spans="1:44" x14ac:dyDescent="0.3">
      <c r="A1382" t="s">
        <v>158</v>
      </c>
      <c r="B1382" t="s">
        <v>1385</v>
      </c>
      <c r="C1382" t="s">
        <v>1386</v>
      </c>
      <c r="D1382" t="s">
        <v>47</v>
      </c>
      <c r="E1382" t="s">
        <v>48</v>
      </c>
      <c r="F1382" s="1">
        <v>42328.28125</v>
      </c>
      <c r="G1382" t="s">
        <v>105</v>
      </c>
      <c r="H1382" t="s">
        <v>106</v>
      </c>
      <c r="I1382" s="1">
        <v>42328.286805555559</v>
      </c>
      <c r="J1382" s="2">
        <v>42328</v>
      </c>
      <c r="K1382" t="s">
        <v>186</v>
      </c>
      <c r="L1382" t="s">
        <v>762</v>
      </c>
      <c r="M1382" t="s">
        <v>763</v>
      </c>
      <c r="N1382" t="s">
        <v>82</v>
      </c>
      <c r="O1382" t="s">
        <v>82</v>
      </c>
      <c r="P1382" t="s">
        <v>83</v>
      </c>
      <c r="Q1382" t="s">
        <v>83</v>
      </c>
      <c r="R1382" t="s">
        <v>84</v>
      </c>
      <c r="S1382">
        <v>1516043886</v>
      </c>
      <c r="T1382" s="2">
        <v>42323</v>
      </c>
      <c r="U1382" s="1">
        <v>42328.286805555559</v>
      </c>
      <c r="V1382" s="2">
        <v>42331</v>
      </c>
      <c r="W1382">
        <v>0.03</v>
      </c>
      <c r="X1382" t="s">
        <v>79</v>
      </c>
      <c r="Y1382" t="s">
        <v>642</v>
      </c>
      <c r="Z1382" s="2">
        <v>42258</v>
      </c>
      <c r="AA1382">
        <v>151656128</v>
      </c>
      <c r="AB1382" t="s">
        <v>84</v>
      </c>
      <c r="AC1382">
        <v>0</v>
      </c>
      <c r="AD1382">
        <v>3600</v>
      </c>
      <c r="AE1382">
        <v>2015</v>
      </c>
      <c r="AF1382">
        <v>3600</v>
      </c>
      <c r="AG1382">
        <v>1403</v>
      </c>
      <c r="AH1382">
        <v>0</v>
      </c>
      <c r="AI1382">
        <v>3600</v>
      </c>
      <c r="AJ1382">
        <v>3600</v>
      </c>
      <c r="AK1382">
        <v>0</v>
      </c>
      <c r="AL1382">
        <v>0</v>
      </c>
      <c r="AM1382">
        <v>2346</v>
      </c>
      <c r="AN1382">
        <v>8881.9599999999991</v>
      </c>
      <c r="AO1382">
        <v>3154</v>
      </c>
      <c r="AP1382">
        <v>11</v>
      </c>
      <c r="AQ1382" t="s">
        <v>1196</v>
      </c>
      <c r="AR1382" t="s">
        <v>246</v>
      </c>
    </row>
    <row r="1383" spans="1:44" x14ac:dyDescent="0.3">
      <c r="A1383" t="s">
        <v>158</v>
      </c>
      <c r="B1383" t="s">
        <v>1385</v>
      </c>
      <c r="C1383" t="s">
        <v>1386</v>
      </c>
      <c r="D1383" t="s">
        <v>47</v>
      </c>
      <c r="E1383" t="s">
        <v>48</v>
      </c>
      <c r="F1383" s="1">
        <v>42328.28125</v>
      </c>
      <c r="G1383" t="s">
        <v>105</v>
      </c>
      <c r="H1383" t="s">
        <v>106</v>
      </c>
      <c r="I1383" s="1">
        <v>42328.286805555559</v>
      </c>
      <c r="J1383" s="2">
        <v>42328</v>
      </c>
      <c r="K1383" t="s">
        <v>186</v>
      </c>
      <c r="L1383" t="s">
        <v>762</v>
      </c>
      <c r="M1383" t="s">
        <v>763</v>
      </c>
      <c r="N1383" t="s">
        <v>82</v>
      </c>
      <c r="O1383" t="s">
        <v>82</v>
      </c>
      <c r="P1383" t="s">
        <v>83</v>
      </c>
      <c r="Q1383" t="s">
        <v>83</v>
      </c>
      <c r="R1383" t="s">
        <v>84</v>
      </c>
      <c r="S1383">
        <v>1516043886</v>
      </c>
      <c r="T1383" s="2">
        <v>42323</v>
      </c>
      <c r="U1383" s="1">
        <v>42328.286805555559</v>
      </c>
      <c r="V1383" s="2">
        <v>42331</v>
      </c>
      <c r="W1383">
        <v>0.03</v>
      </c>
      <c r="X1383" t="s">
        <v>79</v>
      </c>
      <c r="Y1383" t="s">
        <v>643</v>
      </c>
      <c r="Z1383" s="2">
        <v>42258</v>
      </c>
      <c r="AA1383">
        <v>151656128</v>
      </c>
      <c r="AB1383" t="s">
        <v>84</v>
      </c>
      <c r="AC1383">
        <v>0</v>
      </c>
      <c r="AD1383">
        <v>4700</v>
      </c>
      <c r="AE1383">
        <v>2015</v>
      </c>
      <c r="AF1383">
        <v>4700</v>
      </c>
      <c r="AG1383">
        <v>1403</v>
      </c>
      <c r="AH1383">
        <v>0</v>
      </c>
      <c r="AI1383">
        <v>4700</v>
      </c>
      <c r="AJ1383">
        <v>4700</v>
      </c>
      <c r="AK1383">
        <v>0</v>
      </c>
      <c r="AL1383">
        <v>0</v>
      </c>
      <c r="AM1383">
        <v>2346</v>
      </c>
      <c r="AN1383">
        <v>8881.9599999999991</v>
      </c>
      <c r="AO1383">
        <v>5976</v>
      </c>
      <c r="AP1383">
        <v>11</v>
      </c>
      <c r="AQ1383" t="s">
        <v>1196</v>
      </c>
      <c r="AR1383" t="s">
        <v>246</v>
      </c>
    </row>
    <row r="1384" spans="1:44" x14ac:dyDescent="0.3">
      <c r="A1384" t="s">
        <v>158</v>
      </c>
      <c r="B1384" t="s">
        <v>1385</v>
      </c>
      <c r="C1384" t="s">
        <v>1386</v>
      </c>
      <c r="D1384" t="s">
        <v>47</v>
      </c>
      <c r="E1384" t="s">
        <v>48</v>
      </c>
      <c r="F1384" s="1">
        <v>42328.28125</v>
      </c>
      <c r="G1384" t="s">
        <v>105</v>
      </c>
      <c r="H1384" t="s">
        <v>106</v>
      </c>
      <c r="I1384" s="1">
        <v>42328.286805555559</v>
      </c>
      <c r="J1384" s="2">
        <v>42328</v>
      </c>
      <c r="K1384" t="s">
        <v>186</v>
      </c>
      <c r="L1384" t="s">
        <v>762</v>
      </c>
      <c r="M1384" t="s">
        <v>763</v>
      </c>
      <c r="N1384" t="s">
        <v>82</v>
      </c>
      <c r="O1384" t="s">
        <v>82</v>
      </c>
      <c r="P1384" t="s">
        <v>83</v>
      </c>
      <c r="Q1384" t="s">
        <v>83</v>
      </c>
      <c r="R1384" t="s">
        <v>84</v>
      </c>
      <c r="S1384">
        <v>1516043886</v>
      </c>
      <c r="T1384" s="2">
        <v>42323</v>
      </c>
      <c r="U1384" s="1">
        <v>42328.286805555559</v>
      </c>
      <c r="V1384" s="2">
        <v>42331</v>
      </c>
      <c r="W1384">
        <v>0.03</v>
      </c>
      <c r="X1384" t="s">
        <v>79</v>
      </c>
      <c r="Y1384" t="s">
        <v>644</v>
      </c>
      <c r="Z1384" s="2">
        <v>42258</v>
      </c>
      <c r="AA1384">
        <v>151656128</v>
      </c>
      <c r="AB1384" t="s">
        <v>84</v>
      </c>
      <c r="AC1384">
        <v>0</v>
      </c>
      <c r="AD1384">
        <v>6300</v>
      </c>
      <c r="AE1384">
        <v>2015</v>
      </c>
      <c r="AF1384">
        <v>6300</v>
      </c>
      <c r="AG1384">
        <v>1403</v>
      </c>
      <c r="AH1384">
        <v>0</v>
      </c>
      <c r="AI1384">
        <v>6300</v>
      </c>
      <c r="AJ1384">
        <v>6300</v>
      </c>
      <c r="AK1384">
        <v>0</v>
      </c>
      <c r="AL1384">
        <v>0</v>
      </c>
      <c r="AM1384">
        <v>2346</v>
      </c>
      <c r="AN1384">
        <v>8881.9599999999991</v>
      </c>
      <c r="AO1384">
        <v>7163</v>
      </c>
      <c r="AP1384">
        <v>11</v>
      </c>
      <c r="AQ1384" t="s">
        <v>1196</v>
      </c>
      <c r="AR1384" t="s">
        <v>246</v>
      </c>
    </row>
    <row r="1385" spans="1:44" x14ac:dyDescent="0.3">
      <c r="A1385" t="s">
        <v>158</v>
      </c>
      <c r="B1385" t="s">
        <v>1385</v>
      </c>
      <c r="C1385" t="s">
        <v>1386</v>
      </c>
      <c r="D1385" t="s">
        <v>47</v>
      </c>
      <c r="E1385" t="s">
        <v>51</v>
      </c>
      <c r="F1385" s="1">
        <v>42328.571527777778</v>
      </c>
      <c r="G1385" t="s">
        <v>251</v>
      </c>
      <c r="H1385" t="s">
        <v>252</v>
      </c>
      <c r="I1385" s="1">
        <v>42328.584722222222</v>
      </c>
      <c r="J1385" s="2">
        <v>42328</v>
      </c>
      <c r="K1385" t="s">
        <v>186</v>
      </c>
      <c r="L1385" t="s">
        <v>646</v>
      </c>
      <c r="M1385" t="s">
        <v>647</v>
      </c>
      <c r="N1385" t="s">
        <v>253</v>
      </c>
      <c r="O1385" t="s">
        <v>253</v>
      </c>
      <c r="P1385" t="s">
        <v>254</v>
      </c>
      <c r="Q1385" t="s">
        <v>254</v>
      </c>
      <c r="R1385" t="s">
        <v>255</v>
      </c>
      <c r="S1385">
        <v>1516043878</v>
      </c>
      <c r="T1385" s="2">
        <v>42323</v>
      </c>
      <c r="U1385" s="1">
        <v>42328.584722222222</v>
      </c>
      <c r="V1385" s="2">
        <v>42331</v>
      </c>
      <c r="W1385">
        <v>0.03</v>
      </c>
      <c r="X1385" t="s">
        <v>57</v>
      </c>
      <c r="Y1385" t="s">
        <v>653</v>
      </c>
      <c r="Z1385" s="2">
        <v>42258</v>
      </c>
      <c r="AA1385">
        <v>151656129</v>
      </c>
      <c r="AB1385" t="s">
        <v>255</v>
      </c>
      <c r="AC1385">
        <v>0</v>
      </c>
      <c r="AE1385">
        <v>2015</v>
      </c>
      <c r="AF1385">
        <v>6250</v>
      </c>
      <c r="AG1385">
        <v>1403</v>
      </c>
      <c r="AH1385">
        <v>0</v>
      </c>
      <c r="AI1385">
        <v>6250</v>
      </c>
      <c r="AJ1385">
        <v>6250</v>
      </c>
      <c r="AK1385">
        <v>0</v>
      </c>
      <c r="AL1385">
        <v>0</v>
      </c>
      <c r="AM1385">
        <v>4129</v>
      </c>
      <c r="AN1385">
        <v>15632.39</v>
      </c>
      <c r="AO1385">
        <v>5559</v>
      </c>
      <c r="AP1385">
        <v>11</v>
      </c>
      <c r="AQ1385" t="s">
        <v>1196</v>
      </c>
      <c r="AR1385" t="s">
        <v>246</v>
      </c>
    </row>
    <row r="1386" spans="1:44" x14ac:dyDescent="0.3">
      <c r="A1386" t="s">
        <v>158</v>
      </c>
      <c r="B1386" t="s">
        <v>1385</v>
      </c>
      <c r="C1386" t="s">
        <v>1386</v>
      </c>
      <c r="D1386" t="s">
        <v>47</v>
      </c>
      <c r="E1386" t="s">
        <v>51</v>
      </c>
      <c r="F1386" s="1">
        <v>42328.571527777778</v>
      </c>
      <c r="G1386" t="s">
        <v>251</v>
      </c>
      <c r="H1386" t="s">
        <v>252</v>
      </c>
      <c r="I1386" s="1">
        <v>42328.584722222222</v>
      </c>
      <c r="J1386" s="2">
        <v>42328</v>
      </c>
      <c r="K1386" t="s">
        <v>186</v>
      </c>
      <c r="L1386" t="s">
        <v>646</v>
      </c>
      <c r="M1386" t="s">
        <v>647</v>
      </c>
      <c r="N1386" t="s">
        <v>253</v>
      </c>
      <c r="O1386" t="s">
        <v>253</v>
      </c>
      <c r="P1386" t="s">
        <v>254</v>
      </c>
      <c r="Q1386" t="s">
        <v>254</v>
      </c>
      <c r="R1386" t="s">
        <v>255</v>
      </c>
      <c r="S1386">
        <v>1516043878</v>
      </c>
      <c r="T1386" s="2">
        <v>42323</v>
      </c>
      <c r="U1386" s="1">
        <v>42328.584722222222</v>
      </c>
      <c r="V1386" s="2">
        <v>42331</v>
      </c>
      <c r="W1386">
        <v>0.03</v>
      </c>
      <c r="X1386" t="s">
        <v>57</v>
      </c>
      <c r="Y1386" t="s">
        <v>648</v>
      </c>
      <c r="Z1386" s="2">
        <v>42258</v>
      </c>
      <c r="AA1386">
        <v>151656129</v>
      </c>
      <c r="AB1386" t="s">
        <v>255</v>
      </c>
      <c r="AC1386">
        <v>0</v>
      </c>
      <c r="AE1386">
        <v>2015</v>
      </c>
      <c r="AF1386">
        <v>8750</v>
      </c>
      <c r="AG1386">
        <v>1403</v>
      </c>
      <c r="AH1386">
        <v>0</v>
      </c>
      <c r="AI1386">
        <v>8750</v>
      </c>
      <c r="AJ1386">
        <v>8750</v>
      </c>
      <c r="AK1386">
        <v>0</v>
      </c>
      <c r="AL1386">
        <v>0</v>
      </c>
      <c r="AM1386">
        <v>4129</v>
      </c>
      <c r="AN1386">
        <v>15632.39</v>
      </c>
      <c r="AO1386">
        <v>8805</v>
      </c>
      <c r="AP1386">
        <v>11</v>
      </c>
      <c r="AQ1386" t="s">
        <v>1196</v>
      </c>
      <c r="AR1386" t="s">
        <v>246</v>
      </c>
    </row>
    <row r="1387" spans="1:44" x14ac:dyDescent="0.3">
      <c r="A1387" t="s">
        <v>158</v>
      </c>
      <c r="B1387" t="s">
        <v>1385</v>
      </c>
      <c r="C1387" t="s">
        <v>1386</v>
      </c>
      <c r="D1387" t="s">
        <v>47</v>
      </c>
      <c r="E1387" t="s">
        <v>51</v>
      </c>
      <c r="F1387" s="1">
        <v>42328.571527777778</v>
      </c>
      <c r="G1387" t="s">
        <v>251</v>
      </c>
      <c r="H1387" t="s">
        <v>252</v>
      </c>
      <c r="I1387" s="1">
        <v>42328.584722222222</v>
      </c>
      <c r="J1387" s="2">
        <v>42328</v>
      </c>
      <c r="K1387" t="s">
        <v>186</v>
      </c>
      <c r="L1387" t="s">
        <v>646</v>
      </c>
      <c r="M1387" t="s">
        <v>647</v>
      </c>
      <c r="N1387" t="s">
        <v>253</v>
      </c>
      <c r="O1387" t="s">
        <v>253</v>
      </c>
      <c r="P1387" t="s">
        <v>254</v>
      </c>
      <c r="Q1387" t="s">
        <v>254</v>
      </c>
      <c r="R1387" t="s">
        <v>255</v>
      </c>
      <c r="S1387">
        <v>1516043878</v>
      </c>
      <c r="T1387" s="2">
        <v>42323</v>
      </c>
      <c r="U1387" s="1">
        <v>42328.584722222222</v>
      </c>
      <c r="V1387" s="2">
        <v>42331</v>
      </c>
      <c r="W1387">
        <v>0.03</v>
      </c>
      <c r="X1387" t="s">
        <v>57</v>
      </c>
      <c r="Y1387" t="s">
        <v>644</v>
      </c>
      <c r="Z1387" s="2">
        <v>42258</v>
      </c>
      <c r="AA1387">
        <v>151656129</v>
      </c>
      <c r="AB1387" t="s">
        <v>255</v>
      </c>
      <c r="AC1387">
        <v>0</v>
      </c>
      <c r="AE1387">
        <v>2015</v>
      </c>
      <c r="AF1387">
        <v>12000</v>
      </c>
      <c r="AG1387">
        <v>1403</v>
      </c>
      <c r="AH1387">
        <v>0</v>
      </c>
      <c r="AI1387">
        <v>12000</v>
      </c>
      <c r="AJ1387">
        <v>12000</v>
      </c>
      <c r="AK1387">
        <v>0</v>
      </c>
      <c r="AL1387">
        <v>0</v>
      </c>
      <c r="AM1387">
        <v>4129</v>
      </c>
      <c r="AN1387">
        <v>15632.39</v>
      </c>
      <c r="AO1387">
        <v>11564</v>
      </c>
      <c r="AP1387">
        <v>11</v>
      </c>
      <c r="AQ1387" t="s">
        <v>1196</v>
      </c>
      <c r="AR1387" t="s">
        <v>246</v>
      </c>
    </row>
    <row r="1388" spans="1:44" x14ac:dyDescent="0.3">
      <c r="A1388" t="s">
        <v>158</v>
      </c>
      <c r="B1388" t="s">
        <v>1385</v>
      </c>
      <c r="C1388" t="s">
        <v>1386</v>
      </c>
      <c r="D1388" t="s">
        <v>47</v>
      </c>
      <c r="E1388" t="s">
        <v>51</v>
      </c>
      <c r="F1388" s="1">
        <v>42328.571527777778</v>
      </c>
      <c r="G1388" t="s">
        <v>251</v>
      </c>
      <c r="H1388" t="s">
        <v>252</v>
      </c>
      <c r="I1388" s="1">
        <v>42328.584722222222</v>
      </c>
      <c r="J1388" s="2">
        <v>42328</v>
      </c>
      <c r="K1388" t="s">
        <v>186</v>
      </c>
      <c r="L1388" t="s">
        <v>646</v>
      </c>
      <c r="M1388" t="s">
        <v>647</v>
      </c>
      <c r="N1388" t="s">
        <v>253</v>
      </c>
      <c r="O1388" t="s">
        <v>253</v>
      </c>
      <c r="P1388" t="s">
        <v>254</v>
      </c>
      <c r="Q1388" t="s">
        <v>254</v>
      </c>
      <c r="R1388" t="s">
        <v>255</v>
      </c>
      <c r="S1388">
        <v>1516043878</v>
      </c>
      <c r="T1388" s="2">
        <v>42323</v>
      </c>
      <c r="U1388" s="1">
        <v>42328.584722222222</v>
      </c>
      <c r="V1388" s="2">
        <v>42331</v>
      </c>
      <c r="W1388">
        <v>0.03</v>
      </c>
      <c r="X1388" t="s">
        <v>57</v>
      </c>
      <c r="Y1388" t="s">
        <v>645</v>
      </c>
      <c r="Z1388" s="2">
        <v>42258</v>
      </c>
      <c r="AA1388">
        <v>151656129</v>
      </c>
      <c r="AB1388" t="s">
        <v>255</v>
      </c>
      <c r="AC1388">
        <v>0</v>
      </c>
      <c r="AE1388">
        <v>2015</v>
      </c>
      <c r="AF1388">
        <v>12000</v>
      </c>
      <c r="AG1388">
        <v>1403</v>
      </c>
      <c r="AH1388">
        <v>0</v>
      </c>
      <c r="AI1388">
        <v>12000</v>
      </c>
      <c r="AJ1388">
        <v>12000</v>
      </c>
      <c r="AK1388">
        <v>0</v>
      </c>
      <c r="AL1388">
        <v>0</v>
      </c>
      <c r="AM1388">
        <v>4129</v>
      </c>
      <c r="AN1388">
        <v>15632.39</v>
      </c>
      <c r="AO1388">
        <v>12078</v>
      </c>
      <c r="AP1388">
        <v>11</v>
      </c>
      <c r="AQ1388" t="s">
        <v>1196</v>
      </c>
      <c r="AR1388" t="s">
        <v>246</v>
      </c>
    </row>
    <row r="1389" spans="1:44" x14ac:dyDescent="0.3">
      <c r="A1389" t="s">
        <v>158</v>
      </c>
      <c r="B1389" t="s">
        <v>1385</v>
      </c>
      <c r="C1389" t="s">
        <v>1386</v>
      </c>
      <c r="D1389" t="s">
        <v>47</v>
      </c>
      <c r="E1389" t="s">
        <v>51</v>
      </c>
      <c r="F1389" s="1">
        <v>42328.571527777778</v>
      </c>
      <c r="G1389" t="s">
        <v>251</v>
      </c>
      <c r="H1389" t="s">
        <v>252</v>
      </c>
      <c r="I1389" s="1">
        <v>42328.584722222222</v>
      </c>
      <c r="J1389" s="2">
        <v>42328</v>
      </c>
      <c r="K1389" t="s">
        <v>186</v>
      </c>
      <c r="L1389" t="s">
        <v>646</v>
      </c>
      <c r="M1389" t="s">
        <v>647</v>
      </c>
      <c r="N1389" t="s">
        <v>253</v>
      </c>
      <c r="O1389" t="s">
        <v>253</v>
      </c>
      <c r="P1389" t="s">
        <v>254</v>
      </c>
      <c r="Q1389" t="s">
        <v>254</v>
      </c>
      <c r="R1389" t="s">
        <v>255</v>
      </c>
      <c r="S1389">
        <v>1516043878</v>
      </c>
      <c r="T1389" s="2">
        <v>42323</v>
      </c>
      <c r="U1389" s="1">
        <v>42328.584722222222</v>
      </c>
      <c r="V1389" s="2">
        <v>42331</v>
      </c>
      <c r="W1389">
        <v>0.03</v>
      </c>
      <c r="X1389" t="s">
        <v>57</v>
      </c>
      <c r="Y1389" t="s">
        <v>649</v>
      </c>
      <c r="Z1389" s="2">
        <v>42258</v>
      </c>
      <c r="AA1389">
        <v>151656129</v>
      </c>
      <c r="AB1389" t="s">
        <v>255</v>
      </c>
      <c r="AC1389">
        <v>0</v>
      </c>
      <c r="AE1389">
        <v>2015</v>
      </c>
      <c r="AF1389">
        <v>12000</v>
      </c>
      <c r="AG1389">
        <v>1403</v>
      </c>
      <c r="AH1389">
        <v>0</v>
      </c>
      <c r="AI1389">
        <v>12000</v>
      </c>
      <c r="AJ1389">
        <v>12000</v>
      </c>
      <c r="AK1389">
        <v>0</v>
      </c>
      <c r="AL1389">
        <v>0</v>
      </c>
      <c r="AM1389">
        <v>4129</v>
      </c>
      <c r="AN1389">
        <v>15632.39</v>
      </c>
      <c r="AO1389">
        <v>11128</v>
      </c>
      <c r="AP1389">
        <v>11</v>
      </c>
      <c r="AQ1389" t="s">
        <v>1196</v>
      </c>
      <c r="AR1389" t="s">
        <v>246</v>
      </c>
    </row>
    <row r="1390" spans="1:44" x14ac:dyDescent="0.3">
      <c r="A1390" t="s">
        <v>158</v>
      </c>
      <c r="B1390" t="s">
        <v>1385</v>
      </c>
      <c r="C1390" t="s">
        <v>1386</v>
      </c>
      <c r="D1390" t="s">
        <v>47</v>
      </c>
      <c r="E1390" t="s">
        <v>51</v>
      </c>
      <c r="F1390" s="1">
        <v>42328.571527777778</v>
      </c>
      <c r="G1390" t="s">
        <v>251</v>
      </c>
      <c r="H1390" t="s">
        <v>252</v>
      </c>
      <c r="I1390" s="1">
        <v>42328.584722222222</v>
      </c>
      <c r="J1390" s="2">
        <v>42328</v>
      </c>
      <c r="K1390" t="s">
        <v>186</v>
      </c>
      <c r="L1390" t="s">
        <v>646</v>
      </c>
      <c r="M1390" t="s">
        <v>647</v>
      </c>
      <c r="N1390" t="s">
        <v>253</v>
      </c>
      <c r="O1390" t="s">
        <v>253</v>
      </c>
      <c r="P1390" t="s">
        <v>254</v>
      </c>
      <c r="Q1390" t="s">
        <v>254</v>
      </c>
      <c r="R1390" t="s">
        <v>255</v>
      </c>
      <c r="S1390">
        <v>1516043878</v>
      </c>
      <c r="T1390" s="2">
        <v>42323</v>
      </c>
      <c r="U1390" s="1">
        <v>42328.584722222222</v>
      </c>
      <c r="V1390" s="2">
        <v>42331</v>
      </c>
      <c r="W1390">
        <v>0.03</v>
      </c>
      <c r="X1390" t="s">
        <v>57</v>
      </c>
      <c r="Y1390" t="s">
        <v>650</v>
      </c>
      <c r="Z1390" s="2">
        <v>42258</v>
      </c>
      <c r="AA1390">
        <v>151656129</v>
      </c>
      <c r="AB1390" t="s">
        <v>255</v>
      </c>
      <c r="AC1390">
        <v>0</v>
      </c>
      <c r="AE1390">
        <v>2015</v>
      </c>
      <c r="AF1390">
        <v>6000</v>
      </c>
      <c r="AG1390">
        <v>1403</v>
      </c>
      <c r="AH1390">
        <v>0</v>
      </c>
      <c r="AI1390">
        <v>6000</v>
      </c>
      <c r="AJ1390">
        <v>6000</v>
      </c>
      <c r="AK1390">
        <v>0</v>
      </c>
      <c r="AL1390">
        <v>0</v>
      </c>
      <c r="AM1390">
        <v>4129</v>
      </c>
      <c r="AN1390">
        <v>15632.39</v>
      </c>
      <c r="AO1390">
        <v>6500</v>
      </c>
      <c r="AP1390">
        <v>11</v>
      </c>
      <c r="AQ1390" t="s">
        <v>1196</v>
      </c>
      <c r="AR1390" t="s">
        <v>246</v>
      </c>
    </row>
    <row r="1391" spans="1:44" x14ac:dyDescent="0.3">
      <c r="A1391" t="s">
        <v>158</v>
      </c>
      <c r="B1391" t="s">
        <v>1385</v>
      </c>
      <c r="C1391" t="s">
        <v>1386</v>
      </c>
      <c r="D1391" t="s">
        <v>47</v>
      </c>
      <c r="E1391" t="s">
        <v>51</v>
      </c>
      <c r="F1391" s="1">
        <v>42328.571527777778</v>
      </c>
      <c r="G1391" t="s">
        <v>251</v>
      </c>
      <c r="H1391" t="s">
        <v>252</v>
      </c>
      <c r="I1391" s="1">
        <v>42328.585416666669</v>
      </c>
      <c r="J1391" s="2">
        <v>42328</v>
      </c>
      <c r="K1391" t="s">
        <v>186</v>
      </c>
      <c r="L1391" t="s">
        <v>646</v>
      </c>
      <c r="M1391" t="s">
        <v>647</v>
      </c>
      <c r="N1391" t="s">
        <v>253</v>
      </c>
      <c r="O1391" t="s">
        <v>253</v>
      </c>
      <c r="P1391" t="s">
        <v>254</v>
      </c>
      <c r="Q1391" t="s">
        <v>254</v>
      </c>
      <c r="R1391" t="s">
        <v>255</v>
      </c>
      <c r="S1391">
        <v>1516043878</v>
      </c>
      <c r="T1391" s="2">
        <v>42323</v>
      </c>
      <c r="U1391" s="1">
        <v>42328.585416666669</v>
      </c>
      <c r="V1391" s="2">
        <v>42331</v>
      </c>
      <c r="W1391">
        <v>0.03</v>
      </c>
      <c r="X1391" t="s">
        <v>57</v>
      </c>
      <c r="Y1391" t="s">
        <v>648</v>
      </c>
      <c r="Z1391" s="2">
        <v>42258</v>
      </c>
      <c r="AA1391">
        <v>151656129</v>
      </c>
      <c r="AB1391" t="s">
        <v>255</v>
      </c>
      <c r="AC1391">
        <v>0</v>
      </c>
      <c r="AE1391">
        <v>2015</v>
      </c>
      <c r="AF1391">
        <v>8750</v>
      </c>
      <c r="AG1391">
        <v>1403</v>
      </c>
      <c r="AH1391">
        <v>0</v>
      </c>
      <c r="AI1391">
        <v>8750</v>
      </c>
      <c r="AJ1391">
        <v>17500</v>
      </c>
      <c r="AK1391">
        <v>0</v>
      </c>
      <c r="AL1391">
        <v>0</v>
      </c>
      <c r="AM1391">
        <v>4129</v>
      </c>
      <c r="AN1391">
        <v>15632.39</v>
      </c>
      <c r="AO1391">
        <v>8805</v>
      </c>
      <c r="AP1391">
        <v>11</v>
      </c>
      <c r="AQ1391" t="s">
        <v>1196</v>
      </c>
      <c r="AR1391" t="s">
        <v>246</v>
      </c>
    </row>
    <row r="1392" spans="1:44" x14ac:dyDescent="0.3">
      <c r="A1392" t="s">
        <v>158</v>
      </c>
      <c r="B1392" t="s">
        <v>1385</v>
      </c>
      <c r="C1392" t="s">
        <v>1386</v>
      </c>
      <c r="D1392" t="s">
        <v>47</v>
      </c>
      <c r="E1392" t="s">
        <v>51</v>
      </c>
      <c r="F1392" s="1">
        <v>42328.571527777778</v>
      </c>
      <c r="G1392" t="s">
        <v>251</v>
      </c>
      <c r="H1392" t="s">
        <v>252</v>
      </c>
      <c r="I1392" s="1">
        <v>42328.585416666669</v>
      </c>
      <c r="J1392" s="2">
        <v>42328</v>
      </c>
      <c r="K1392" t="s">
        <v>186</v>
      </c>
      <c r="L1392" t="s">
        <v>646</v>
      </c>
      <c r="M1392" t="s">
        <v>647</v>
      </c>
      <c r="N1392" t="s">
        <v>253</v>
      </c>
      <c r="O1392" t="s">
        <v>253</v>
      </c>
      <c r="P1392" t="s">
        <v>254</v>
      </c>
      <c r="Q1392" t="s">
        <v>254</v>
      </c>
      <c r="R1392" t="s">
        <v>255</v>
      </c>
      <c r="S1392">
        <v>1516043878</v>
      </c>
      <c r="T1392" s="2">
        <v>42323</v>
      </c>
      <c r="U1392" s="1">
        <v>42328.585416666669</v>
      </c>
      <c r="V1392" s="2">
        <v>42331</v>
      </c>
      <c r="W1392">
        <v>0.03</v>
      </c>
      <c r="X1392" t="s">
        <v>57</v>
      </c>
      <c r="Y1392" t="s">
        <v>645</v>
      </c>
      <c r="Z1392" s="2">
        <v>42258</v>
      </c>
      <c r="AA1392">
        <v>151656129</v>
      </c>
      <c r="AB1392" t="s">
        <v>255</v>
      </c>
      <c r="AC1392">
        <v>0</v>
      </c>
      <c r="AE1392">
        <v>2015</v>
      </c>
      <c r="AF1392">
        <v>12000</v>
      </c>
      <c r="AG1392">
        <v>1403</v>
      </c>
      <c r="AH1392">
        <v>0</v>
      </c>
      <c r="AI1392">
        <v>12000</v>
      </c>
      <c r="AJ1392">
        <v>24000</v>
      </c>
      <c r="AK1392">
        <v>0</v>
      </c>
      <c r="AL1392">
        <v>0</v>
      </c>
      <c r="AM1392">
        <v>4129</v>
      </c>
      <c r="AN1392">
        <v>15632.39</v>
      </c>
      <c r="AO1392">
        <v>12078</v>
      </c>
      <c r="AP1392">
        <v>11</v>
      </c>
      <c r="AQ1392" t="s">
        <v>1196</v>
      </c>
      <c r="AR1392" t="s">
        <v>246</v>
      </c>
    </row>
    <row r="1393" spans="1:44" x14ac:dyDescent="0.3">
      <c r="A1393" t="s">
        <v>158</v>
      </c>
      <c r="B1393" t="s">
        <v>1385</v>
      </c>
      <c r="C1393" t="s">
        <v>1386</v>
      </c>
      <c r="D1393" t="s">
        <v>47</v>
      </c>
      <c r="E1393" t="s">
        <v>51</v>
      </c>
      <c r="F1393" s="1">
        <v>42328.571527777778</v>
      </c>
      <c r="G1393" t="s">
        <v>251</v>
      </c>
      <c r="H1393" t="s">
        <v>252</v>
      </c>
      <c r="I1393" s="1">
        <v>42328.585416666669</v>
      </c>
      <c r="J1393" s="2">
        <v>42328</v>
      </c>
      <c r="K1393" t="s">
        <v>186</v>
      </c>
      <c r="L1393" t="s">
        <v>646</v>
      </c>
      <c r="M1393" t="s">
        <v>647</v>
      </c>
      <c r="N1393" t="s">
        <v>253</v>
      </c>
      <c r="O1393" t="s">
        <v>253</v>
      </c>
      <c r="P1393" t="s">
        <v>254</v>
      </c>
      <c r="Q1393" t="s">
        <v>254</v>
      </c>
      <c r="R1393" t="s">
        <v>255</v>
      </c>
      <c r="S1393">
        <v>1516043878</v>
      </c>
      <c r="T1393" s="2">
        <v>42323</v>
      </c>
      <c r="U1393" s="1">
        <v>42328.585416666669</v>
      </c>
      <c r="V1393" s="2">
        <v>42331</v>
      </c>
      <c r="W1393">
        <v>0.03</v>
      </c>
      <c r="X1393" t="s">
        <v>57</v>
      </c>
      <c r="Y1393" t="s">
        <v>650</v>
      </c>
      <c r="Z1393" s="2">
        <v>42258</v>
      </c>
      <c r="AA1393">
        <v>151656129</v>
      </c>
      <c r="AB1393" t="s">
        <v>255</v>
      </c>
      <c r="AC1393">
        <v>0</v>
      </c>
      <c r="AE1393">
        <v>2015</v>
      </c>
      <c r="AF1393">
        <v>6000</v>
      </c>
      <c r="AG1393">
        <v>1403</v>
      </c>
      <c r="AH1393">
        <v>0</v>
      </c>
      <c r="AI1393">
        <v>6000</v>
      </c>
      <c r="AJ1393">
        <v>12000</v>
      </c>
      <c r="AK1393">
        <v>0</v>
      </c>
      <c r="AL1393">
        <v>0</v>
      </c>
      <c r="AM1393">
        <v>4129</v>
      </c>
      <c r="AN1393">
        <v>15632.39</v>
      </c>
      <c r="AO1393">
        <v>6500</v>
      </c>
      <c r="AP1393">
        <v>11</v>
      </c>
      <c r="AQ1393" t="s">
        <v>1196</v>
      </c>
      <c r="AR1393" t="s">
        <v>246</v>
      </c>
    </row>
    <row r="1394" spans="1:44" x14ac:dyDescent="0.3">
      <c r="A1394" t="s">
        <v>158</v>
      </c>
      <c r="B1394" t="s">
        <v>1385</v>
      </c>
      <c r="C1394" t="s">
        <v>1386</v>
      </c>
      <c r="D1394" t="s">
        <v>47</v>
      </c>
      <c r="E1394" t="s">
        <v>51</v>
      </c>
      <c r="F1394" s="1">
        <v>42328.604861111111</v>
      </c>
      <c r="G1394" t="s">
        <v>251</v>
      </c>
      <c r="H1394" t="s">
        <v>252</v>
      </c>
      <c r="I1394" s="1">
        <v>42328.618750000001</v>
      </c>
      <c r="J1394" s="2">
        <v>42328</v>
      </c>
      <c r="K1394" t="s">
        <v>186</v>
      </c>
      <c r="L1394" t="s">
        <v>1563</v>
      </c>
      <c r="M1394" t="s">
        <v>1564</v>
      </c>
      <c r="N1394" t="s">
        <v>253</v>
      </c>
      <c r="O1394" t="s">
        <v>253</v>
      </c>
      <c r="P1394" t="s">
        <v>254</v>
      </c>
      <c r="Q1394" t="s">
        <v>254</v>
      </c>
      <c r="R1394" t="s">
        <v>255</v>
      </c>
      <c r="S1394">
        <v>1516043881</v>
      </c>
      <c r="T1394" s="2">
        <v>42323</v>
      </c>
      <c r="U1394" s="1">
        <v>42328.618750000001</v>
      </c>
      <c r="V1394" s="2">
        <v>42331</v>
      </c>
      <c r="W1394">
        <v>0.06</v>
      </c>
      <c r="X1394" t="s">
        <v>57</v>
      </c>
      <c r="Y1394" t="s">
        <v>642</v>
      </c>
      <c r="Z1394" s="2">
        <v>42258</v>
      </c>
      <c r="AA1394">
        <v>151656130</v>
      </c>
      <c r="AB1394" t="s">
        <v>255</v>
      </c>
      <c r="AC1394">
        <v>0</v>
      </c>
      <c r="AE1394">
        <v>2015</v>
      </c>
      <c r="AF1394">
        <v>600</v>
      </c>
      <c r="AG1394">
        <v>1403</v>
      </c>
      <c r="AH1394">
        <v>0</v>
      </c>
      <c r="AI1394">
        <v>600</v>
      </c>
      <c r="AJ1394">
        <v>600</v>
      </c>
      <c r="AK1394">
        <v>0</v>
      </c>
      <c r="AL1394">
        <v>0</v>
      </c>
      <c r="AM1394">
        <v>150</v>
      </c>
      <c r="AN1394">
        <v>1041.1500000000001</v>
      </c>
      <c r="AO1394">
        <v>525</v>
      </c>
      <c r="AP1394">
        <v>11</v>
      </c>
      <c r="AQ1394" t="s">
        <v>1196</v>
      </c>
      <c r="AR1394" t="s">
        <v>246</v>
      </c>
    </row>
    <row r="1395" spans="1:44" x14ac:dyDescent="0.3">
      <c r="A1395" t="s">
        <v>158</v>
      </c>
      <c r="B1395" t="s">
        <v>1385</v>
      </c>
      <c r="C1395" t="s">
        <v>1386</v>
      </c>
      <c r="D1395" t="s">
        <v>47</v>
      </c>
      <c r="E1395" t="s">
        <v>51</v>
      </c>
      <c r="F1395" s="1">
        <v>42328.604861111111</v>
      </c>
      <c r="G1395" t="s">
        <v>251</v>
      </c>
      <c r="H1395" t="s">
        <v>252</v>
      </c>
      <c r="I1395" s="1">
        <v>42328.618750000001</v>
      </c>
      <c r="J1395" s="2">
        <v>42328</v>
      </c>
      <c r="K1395" t="s">
        <v>186</v>
      </c>
      <c r="L1395" t="s">
        <v>1563</v>
      </c>
      <c r="M1395" t="s">
        <v>1564</v>
      </c>
      <c r="N1395" t="s">
        <v>253</v>
      </c>
      <c r="O1395" t="s">
        <v>253</v>
      </c>
      <c r="P1395" t="s">
        <v>254</v>
      </c>
      <c r="Q1395" t="s">
        <v>254</v>
      </c>
      <c r="R1395" t="s">
        <v>255</v>
      </c>
      <c r="S1395">
        <v>1516043881</v>
      </c>
      <c r="T1395" s="2">
        <v>42323</v>
      </c>
      <c r="U1395" s="1">
        <v>42328.618750000001</v>
      </c>
      <c r="V1395" s="2">
        <v>42331</v>
      </c>
      <c r="W1395">
        <v>0.06</v>
      </c>
      <c r="X1395" t="s">
        <v>57</v>
      </c>
      <c r="Y1395" t="s">
        <v>643</v>
      </c>
      <c r="Z1395" s="2">
        <v>42258</v>
      </c>
      <c r="AA1395">
        <v>151656130</v>
      </c>
      <c r="AB1395" t="s">
        <v>255</v>
      </c>
      <c r="AC1395">
        <v>0</v>
      </c>
      <c r="AE1395">
        <v>2015</v>
      </c>
      <c r="AF1395">
        <v>600</v>
      </c>
      <c r="AG1395">
        <v>1403</v>
      </c>
      <c r="AH1395">
        <v>0</v>
      </c>
      <c r="AI1395">
        <v>600</v>
      </c>
      <c r="AJ1395">
        <v>600</v>
      </c>
      <c r="AK1395">
        <v>0</v>
      </c>
      <c r="AL1395">
        <v>0</v>
      </c>
      <c r="AM1395">
        <v>150</v>
      </c>
      <c r="AN1395">
        <v>1041.1500000000001</v>
      </c>
      <c r="AO1395">
        <v>525</v>
      </c>
      <c r="AP1395">
        <v>11</v>
      </c>
      <c r="AQ1395" t="s">
        <v>1196</v>
      </c>
      <c r="AR1395" t="s">
        <v>246</v>
      </c>
    </row>
    <row r="1396" spans="1:44" x14ac:dyDescent="0.3">
      <c r="A1396" t="s">
        <v>158</v>
      </c>
      <c r="B1396" t="s">
        <v>1385</v>
      </c>
      <c r="C1396" t="s">
        <v>1386</v>
      </c>
      <c r="D1396" t="s">
        <v>47</v>
      </c>
      <c r="E1396" t="s">
        <v>51</v>
      </c>
      <c r="F1396" s="1">
        <v>42328.604861111111</v>
      </c>
      <c r="G1396" t="s">
        <v>251</v>
      </c>
      <c r="H1396" t="s">
        <v>252</v>
      </c>
      <c r="I1396" s="1">
        <v>42328.618750000001</v>
      </c>
      <c r="J1396" s="2">
        <v>42328</v>
      </c>
      <c r="K1396" t="s">
        <v>186</v>
      </c>
      <c r="L1396" t="s">
        <v>1563</v>
      </c>
      <c r="M1396" t="s">
        <v>1564</v>
      </c>
      <c r="N1396" t="s">
        <v>253</v>
      </c>
      <c r="O1396" t="s">
        <v>253</v>
      </c>
      <c r="P1396" t="s">
        <v>254</v>
      </c>
      <c r="Q1396" t="s">
        <v>254</v>
      </c>
      <c r="R1396" t="s">
        <v>255</v>
      </c>
      <c r="S1396">
        <v>1516043881</v>
      </c>
      <c r="T1396" s="2">
        <v>42323</v>
      </c>
      <c r="U1396" s="1">
        <v>42328.618750000001</v>
      </c>
      <c r="V1396" s="2">
        <v>42331</v>
      </c>
      <c r="W1396">
        <v>0.06</v>
      </c>
      <c r="X1396" t="s">
        <v>57</v>
      </c>
      <c r="Y1396" t="s">
        <v>644</v>
      </c>
      <c r="Z1396" s="2">
        <v>42258</v>
      </c>
      <c r="AA1396">
        <v>151656130</v>
      </c>
      <c r="AB1396" t="s">
        <v>255</v>
      </c>
      <c r="AC1396">
        <v>0</v>
      </c>
      <c r="AE1396">
        <v>2015</v>
      </c>
      <c r="AF1396">
        <v>600</v>
      </c>
      <c r="AG1396">
        <v>1403</v>
      </c>
      <c r="AH1396">
        <v>0</v>
      </c>
      <c r="AI1396">
        <v>600</v>
      </c>
      <c r="AJ1396">
        <v>600</v>
      </c>
      <c r="AK1396">
        <v>0</v>
      </c>
      <c r="AL1396">
        <v>0</v>
      </c>
      <c r="AM1396">
        <v>150</v>
      </c>
      <c r="AN1396">
        <v>1041.1500000000001</v>
      </c>
      <c r="AO1396">
        <v>525</v>
      </c>
      <c r="AP1396">
        <v>11</v>
      </c>
      <c r="AQ1396" t="s">
        <v>1196</v>
      </c>
      <c r="AR1396" t="s">
        <v>246</v>
      </c>
    </row>
    <row r="1397" spans="1:44" x14ac:dyDescent="0.3">
      <c r="A1397" t="s">
        <v>158</v>
      </c>
      <c r="B1397" t="s">
        <v>1385</v>
      </c>
      <c r="C1397" t="s">
        <v>1386</v>
      </c>
      <c r="D1397" t="s">
        <v>47</v>
      </c>
      <c r="E1397" t="s">
        <v>51</v>
      </c>
      <c r="F1397" s="1">
        <v>42328.604861111111</v>
      </c>
      <c r="G1397" t="s">
        <v>251</v>
      </c>
      <c r="H1397" t="s">
        <v>252</v>
      </c>
      <c r="I1397" s="1">
        <v>42328.618750000001</v>
      </c>
      <c r="J1397" s="2">
        <v>42328</v>
      </c>
      <c r="K1397" t="s">
        <v>186</v>
      </c>
      <c r="L1397" t="s">
        <v>1563</v>
      </c>
      <c r="M1397" t="s">
        <v>1564</v>
      </c>
      <c r="N1397" t="s">
        <v>253</v>
      </c>
      <c r="O1397" t="s">
        <v>253</v>
      </c>
      <c r="P1397" t="s">
        <v>254</v>
      </c>
      <c r="Q1397" t="s">
        <v>254</v>
      </c>
      <c r="R1397" t="s">
        <v>255</v>
      </c>
      <c r="S1397">
        <v>1516043881</v>
      </c>
      <c r="T1397" s="2">
        <v>42323</v>
      </c>
      <c r="U1397" s="1">
        <v>42328.618750000001</v>
      </c>
      <c r="V1397" s="2">
        <v>42331</v>
      </c>
      <c r="W1397">
        <v>0.06</v>
      </c>
      <c r="X1397" t="s">
        <v>57</v>
      </c>
      <c r="Y1397" t="s">
        <v>645</v>
      </c>
      <c r="Z1397" s="2">
        <v>42258</v>
      </c>
      <c r="AA1397">
        <v>151656130</v>
      </c>
      <c r="AB1397" t="s">
        <v>255</v>
      </c>
      <c r="AC1397">
        <v>0</v>
      </c>
      <c r="AE1397">
        <v>2015</v>
      </c>
      <c r="AF1397">
        <v>600</v>
      </c>
      <c r="AG1397">
        <v>1403</v>
      </c>
      <c r="AH1397">
        <v>0</v>
      </c>
      <c r="AI1397">
        <v>600</v>
      </c>
      <c r="AJ1397">
        <v>600</v>
      </c>
      <c r="AK1397">
        <v>0</v>
      </c>
      <c r="AL1397">
        <v>0</v>
      </c>
      <c r="AM1397">
        <v>150</v>
      </c>
      <c r="AN1397">
        <v>1041.1500000000001</v>
      </c>
      <c r="AO1397">
        <v>525</v>
      </c>
      <c r="AP1397">
        <v>11</v>
      </c>
      <c r="AQ1397" t="s">
        <v>1196</v>
      </c>
      <c r="AR1397" t="s">
        <v>246</v>
      </c>
    </row>
    <row r="1398" spans="1:44" x14ac:dyDescent="0.3">
      <c r="A1398" t="s">
        <v>158</v>
      </c>
      <c r="B1398" t="s">
        <v>1385</v>
      </c>
      <c r="C1398" t="s">
        <v>1386</v>
      </c>
      <c r="D1398" t="s">
        <v>47</v>
      </c>
      <c r="E1398" t="s">
        <v>51</v>
      </c>
      <c r="F1398" s="1">
        <v>42328.604861111111</v>
      </c>
      <c r="G1398" t="s">
        <v>251</v>
      </c>
      <c r="H1398" t="s">
        <v>252</v>
      </c>
      <c r="I1398" s="1">
        <v>42328.618750000001</v>
      </c>
      <c r="J1398" s="2">
        <v>42328</v>
      </c>
      <c r="K1398" t="s">
        <v>186</v>
      </c>
      <c r="L1398" t="s">
        <v>1563</v>
      </c>
      <c r="M1398" t="s">
        <v>1564</v>
      </c>
      <c r="N1398" t="s">
        <v>253</v>
      </c>
      <c r="O1398" t="s">
        <v>253</v>
      </c>
      <c r="P1398" t="s">
        <v>254</v>
      </c>
      <c r="Q1398" t="s">
        <v>254</v>
      </c>
      <c r="R1398" t="s">
        <v>255</v>
      </c>
      <c r="S1398">
        <v>1516043881</v>
      </c>
      <c r="T1398" s="2">
        <v>42323</v>
      </c>
      <c r="U1398" s="1">
        <v>42328.618750000001</v>
      </c>
      <c r="V1398" s="2">
        <v>42331</v>
      </c>
      <c r="W1398">
        <v>0.06</v>
      </c>
      <c r="X1398" t="s">
        <v>57</v>
      </c>
      <c r="Y1398" t="s">
        <v>649</v>
      </c>
      <c r="Z1398" s="2">
        <v>42258</v>
      </c>
      <c r="AA1398">
        <v>151656130</v>
      </c>
      <c r="AB1398" t="s">
        <v>255</v>
      </c>
      <c r="AC1398">
        <v>0</v>
      </c>
      <c r="AE1398">
        <v>2015</v>
      </c>
      <c r="AF1398">
        <v>600</v>
      </c>
      <c r="AG1398">
        <v>1403</v>
      </c>
      <c r="AH1398">
        <v>0</v>
      </c>
      <c r="AI1398">
        <v>600</v>
      </c>
      <c r="AJ1398">
        <v>600</v>
      </c>
      <c r="AK1398">
        <v>0</v>
      </c>
      <c r="AL1398">
        <v>0</v>
      </c>
      <c r="AM1398">
        <v>150</v>
      </c>
      <c r="AN1398">
        <v>1041.1500000000001</v>
      </c>
      <c r="AO1398">
        <v>525</v>
      </c>
      <c r="AP1398">
        <v>11</v>
      </c>
      <c r="AQ1398" t="s">
        <v>1196</v>
      </c>
      <c r="AR1398" t="s">
        <v>246</v>
      </c>
    </row>
    <row r="1399" spans="1:44" x14ac:dyDescent="0.3">
      <c r="A1399" t="s">
        <v>158</v>
      </c>
      <c r="B1399" t="s">
        <v>1385</v>
      </c>
      <c r="C1399" t="s">
        <v>1386</v>
      </c>
      <c r="D1399" t="s">
        <v>47</v>
      </c>
      <c r="E1399" t="s">
        <v>51</v>
      </c>
      <c r="F1399" s="1">
        <v>42328.604861111111</v>
      </c>
      <c r="G1399" t="s">
        <v>251</v>
      </c>
      <c r="H1399" t="s">
        <v>252</v>
      </c>
      <c r="I1399" s="1">
        <v>42328.618750000001</v>
      </c>
      <c r="J1399" s="2">
        <v>42328</v>
      </c>
      <c r="K1399" t="s">
        <v>186</v>
      </c>
      <c r="L1399" t="s">
        <v>1563</v>
      </c>
      <c r="M1399" t="s">
        <v>1564</v>
      </c>
      <c r="N1399" t="s">
        <v>253</v>
      </c>
      <c r="O1399" t="s">
        <v>253</v>
      </c>
      <c r="P1399" t="s">
        <v>254</v>
      </c>
      <c r="Q1399" t="s">
        <v>254</v>
      </c>
      <c r="R1399" t="s">
        <v>255</v>
      </c>
      <c r="S1399">
        <v>1516043881</v>
      </c>
      <c r="T1399" s="2">
        <v>42323</v>
      </c>
      <c r="U1399" s="1">
        <v>42328.618750000001</v>
      </c>
      <c r="V1399" s="2">
        <v>42331</v>
      </c>
      <c r="W1399">
        <v>0.06</v>
      </c>
      <c r="X1399" t="s">
        <v>57</v>
      </c>
      <c r="Y1399" t="s">
        <v>650</v>
      </c>
      <c r="Z1399" s="2">
        <v>42258</v>
      </c>
      <c r="AA1399">
        <v>151656130</v>
      </c>
      <c r="AB1399" t="s">
        <v>255</v>
      </c>
      <c r="AC1399">
        <v>0</v>
      </c>
      <c r="AE1399">
        <v>2015</v>
      </c>
      <c r="AF1399">
        <v>600</v>
      </c>
      <c r="AG1399">
        <v>1403</v>
      </c>
      <c r="AH1399">
        <v>0</v>
      </c>
      <c r="AI1399">
        <v>600</v>
      </c>
      <c r="AJ1399">
        <v>600</v>
      </c>
      <c r="AK1399">
        <v>0</v>
      </c>
      <c r="AL1399">
        <v>0</v>
      </c>
      <c r="AM1399">
        <v>150</v>
      </c>
      <c r="AN1399">
        <v>1041.1500000000001</v>
      </c>
      <c r="AO1399">
        <v>525</v>
      </c>
      <c r="AP1399">
        <v>11</v>
      </c>
      <c r="AQ1399" t="s">
        <v>1196</v>
      </c>
      <c r="AR1399" t="s">
        <v>246</v>
      </c>
    </row>
    <row r="1400" spans="1:44" x14ac:dyDescent="0.3">
      <c r="A1400" t="s">
        <v>158</v>
      </c>
      <c r="B1400" t="s">
        <v>1385</v>
      </c>
      <c r="C1400" t="s">
        <v>1386</v>
      </c>
      <c r="D1400" t="s">
        <v>47</v>
      </c>
      <c r="E1400" t="s">
        <v>51</v>
      </c>
      <c r="F1400" s="1">
        <v>42328.604861111111</v>
      </c>
      <c r="G1400" t="s">
        <v>251</v>
      </c>
      <c r="H1400" t="s">
        <v>252</v>
      </c>
      <c r="I1400" s="1">
        <v>42328.620138888888</v>
      </c>
      <c r="J1400" s="2">
        <v>42328</v>
      </c>
      <c r="K1400" t="s">
        <v>186</v>
      </c>
      <c r="L1400" t="s">
        <v>1563</v>
      </c>
      <c r="M1400" t="s">
        <v>1564</v>
      </c>
      <c r="N1400" t="s">
        <v>253</v>
      </c>
      <c r="O1400" t="s">
        <v>253</v>
      </c>
      <c r="P1400" t="s">
        <v>254</v>
      </c>
      <c r="Q1400" t="s">
        <v>254</v>
      </c>
      <c r="R1400" t="s">
        <v>255</v>
      </c>
      <c r="S1400">
        <v>1516043885</v>
      </c>
      <c r="T1400" s="2">
        <v>42323</v>
      </c>
      <c r="U1400" s="1">
        <v>42328.620138888888</v>
      </c>
      <c r="V1400" s="2">
        <v>42331</v>
      </c>
      <c r="W1400">
        <v>0.06</v>
      </c>
      <c r="X1400" t="s">
        <v>57</v>
      </c>
      <c r="Y1400" t="s">
        <v>288</v>
      </c>
      <c r="Z1400" s="2">
        <v>42258</v>
      </c>
      <c r="AA1400">
        <v>151656135</v>
      </c>
      <c r="AB1400" t="s">
        <v>255</v>
      </c>
      <c r="AC1400">
        <v>0</v>
      </c>
      <c r="AE1400">
        <v>2015</v>
      </c>
      <c r="AF1400">
        <v>600</v>
      </c>
      <c r="AG1400">
        <v>1403</v>
      </c>
      <c r="AH1400">
        <v>0</v>
      </c>
      <c r="AI1400">
        <v>600</v>
      </c>
      <c r="AJ1400">
        <v>600</v>
      </c>
      <c r="AK1400">
        <v>0</v>
      </c>
      <c r="AL1400">
        <v>0</v>
      </c>
      <c r="AM1400">
        <v>200</v>
      </c>
      <c r="AN1400">
        <v>1388.2</v>
      </c>
      <c r="AO1400">
        <v>525</v>
      </c>
      <c r="AP1400">
        <v>11</v>
      </c>
      <c r="AQ1400" t="s">
        <v>1196</v>
      </c>
      <c r="AR1400" t="s">
        <v>246</v>
      </c>
    </row>
    <row r="1401" spans="1:44" x14ac:dyDescent="0.3">
      <c r="A1401" t="s">
        <v>158</v>
      </c>
      <c r="B1401" t="s">
        <v>1385</v>
      </c>
      <c r="C1401" t="s">
        <v>1386</v>
      </c>
      <c r="D1401" t="s">
        <v>47</v>
      </c>
      <c r="E1401" t="s">
        <v>51</v>
      </c>
      <c r="F1401" s="1">
        <v>42328.604861111111</v>
      </c>
      <c r="G1401" t="s">
        <v>251</v>
      </c>
      <c r="H1401" t="s">
        <v>252</v>
      </c>
      <c r="I1401" s="1">
        <v>42328.620138888888</v>
      </c>
      <c r="J1401" s="2">
        <v>42328</v>
      </c>
      <c r="K1401" t="s">
        <v>186</v>
      </c>
      <c r="L1401" t="s">
        <v>1563</v>
      </c>
      <c r="M1401" t="s">
        <v>1564</v>
      </c>
      <c r="N1401" t="s">
        <v>253</v>
      </c>
      <c r="O1401" t="s">
        <v>253</v>
      </c>
      <c r="P1401" t="s">
        <v>254</v>
      </c>
      <c r="Q1401" t="s">
        <v>254</v>
      </c>
      <c r="R1401" t="s">
        <v>255</v>
      </c>
      <c r="S1401">
        <v>1516043885</v>
      </c>
      <c r="T1401" s="2">
        <v>42323</v>
      </c>
      <c r="U1401" s="1">
        <v>42328.620138888888</v>
      </c>
      <c r="V1401" s="2">
        <v>42331</v>
      </c>
      <c r="W1401">
        <v>0.06</v>
      </c>
      <c r="X1401" t="s">
        <v>57</v>
      </c>
      <c r="Y1401" t="s">
        <v>373</v>
      </c>
      <c r="Z1401" s="2">
        <v>42258</v>
      </c>
      <c r="AA1401">
        <v>151656135</v>
      </c>
      <c r="AB1401" t="s">
        <v>255</v>
      </c>
      <c r="AC1401">
        <v>0</v>
      </c>
      <c r="AE1401">
        <v>2015</v>
      </c>
      <c r="AF1401">
        <v>600</v>
      </c>
      <c r="AG1401">
        <v>1403</v>
      </c>
      <c r="AH1401">
        <v>0</v>
      </c>
      <c r="AI1401">
        <v>600</v>
      </c>
      <c r="AJ1401">
        <v>600</v>
      </c>
      <c r="AK1401">
        <v>0</v>
      </c>
      <c r="AL1401">
        <v>0</v>
      </c>
      <c r="AM1401">
        <v>200</v>
      </c>
      <c r="AN1401">
        <v>1388.2</v>
      </c>
      <c r="AO1401">
        <v>525</v>
      </c>
      <c r="AP1401">
        <v>11</v>
      </c>
      <c r="AQ1401" t="s">
        <v>1196</v>
      </c>
      <c r="AR1401" t="s">
        <v>246</v>
      </c>
    </row>
    <row r="1402" spans="1:44" x14ac:dyDescent="0.3">
      <c r="A1402" t="s">
        <v>158</v>
      </c>
      <c r="B1402" t="s">
        <v>1385</v>
      </c>
      <c r="C1402" t="s">
        <v>1386</v>
      </c>
      <c r="D1402" t="s">
        <v>47</v>
      </c>
      <c r="E1402" t="s">
        <v>51</v>
      </c>
      <c r="F1402" s="1">
        <v>42328.604861111111</v>
      </c>
      <c r="G1402" t="s">
        <v>251</v>
      </c>
      <c r="H1402" t="s">
        <v>252</v>
      </c>
      <c r="I1402" s="1">
        <v>42328.620138888888</v>
      </c>
      <c r="J1402" s="2">
        <v>42328</v>
      </c>
      <c r="K1402" t="s">
        <v>186</v>
      </c>
      <c r="L1402" t="s">
        <v>1563</v>
      </c>
      <c r="M1402" t="s">
        <v>1564</v>
      </c>
      <c r="N1402" t="s">
        <v>253</v>
      </c>
      <c r="O1402" t="s">
        <v>253</v>
      </c>
      <c r="P1402" t="s">
        <v>254</v>
      </c>
      <c r="Q1402" t="s">
        <v>254</v>
      </c>
      <c r="R1402" t="s">
        <v>255</v>
      </c>
      <c r="S1402">
        <v>1516043885</v>
      </c>
      <c r="T1402" s="2">
        <v>42323</v>
      </c>
      <c r="U1402" s="1">
        <v>42328.620138888888</v>
      </c>
      <c r="V1402" s="2">
        <v>42331</v>
      </c>
      <c r="W1402">
        <v>0.06</v>
      </c>
      <c r="X1402" t="s">
        <v>57</v>
      </c>
      <c r="Y1402" t="s">
        <v>407</v>
      </c>
      <c r="Z1402" s="2">
        <v>42258</v>
      </c>
      <c r="AA1402">
        <v>151656135</v>
      </c>
      <c r="AB1402" t="s">
        <v>255</v>
      </c>
      <c r="AC1402">
        <v>0</v>
      </c>
      <c r="AE1402">
        <v>2015</v>
      </c>
      <c r="AF1402">
        <v>600</v>
      </c>
      <c r="AG1402">
        <v>1403</v>
      </c>
      <c r="AH1402">
        <v>0</v>
      </c>
      <c r="AI1402">
        <v>600</v>
      </c>
      <c r="AJ1402">
        <v>600</v>
      </c>
      <c r="AK1402">
        <v>0</v>
      </c>
      <c r="AL1402">
        <v>0</v>
      </c>
      <c r="AM1402">
        <v>200</v>
      </c>
      <c r="AN1402">
        <v>1388.2</v>
      </c>
      <c r="AO1402">
        <v>525</v>
      </c>
      <c r="AP1402">
        <v>11</v>
      </c>
      <c r="AQ1402" t="s">
        <v>1196</v>
      </c>
      <c r="AR1402" t="s">
        <v>246</v>
      </c>
    </row>
    <row r="1403" spans="1:44" x14ac:dyDescent="0.3">
      <c r="A1403" t="s">
        <v>158</v>
      </c>
      <c r="B1403" t="s">
        <v>1385</v>
      </c>
      <c r="C1403" t="s">
        <v>1386</v>
      </c>
      <c r="D1403" t="s">
        <v>47</v>
      </c>
      <c r="E1403" t="s">
        <v>51</v>
      </c>
      <c r="F1403" s="1">
        <v>42328.604861111111</v>
      </c>
      <c r="G1403" t="s">
        <v>251</v>
      </c>
      <c r="H1403" t="s">
        <v>252</v>
      </c>
      <c r="I1403" s="1">
        <v>42328.620138888888</v>
      </c>
      <c r="J1403" s="2">
        <v>42328</v>
      </c>
      <c r="K1403" t="s">
        <v>186</v>
      </c>
      <c r="L1403" t="s">
        <v>1563</v>
      </c>
      <c r="M1403" t="s">
        <v>1564</v>
      </c>
      <c r="N1403" t="s">
        <v>253</v>
      </c>
      <c r="O1403" t="s">
        <v>253</v>
      </c>
      <c r="P1403" t="s">
        <v>254</v>
      </c>
      <c r="Q1403" t="s">
        <v>254</v>
      </c>
      <c r="R1403" t="s">
        <v>255</v>
      </c>
      <c r="S1403">
        <v>1516043885</v>
      </c>
      <c r="T1403" s="2">
        <v>42323</v>
      </c>
      <c r="U1403" s="1">
        <v>42328.620138888888</v>
      </c>
      <c r="V1403" s="2">
        <v>42331</v>
      </c>
      <c r="W1403">
        <v>0.06</v>
      </c>
      <c r="X1403" t="s">
        <v>57</v>
      </c>
      <c r="Y1403" t="s">
        <v>201</v>
      </c>
      <c r="Z1403" s="2">
        <v>42258</v>
      </c>
      <c r="AA1403">
        <v>151656135</v>
      </c>
      <c r="AB1403" t="s">
        <v>255</v>
      </c>
      <c r="AC1403">
        <v>0</v>
      </c>
      <c r="AE1403">
        <v>2015</v>
      </c>
      <c r="AF1403">
        <v>600</v>
      </c>
      <c r="AG1403">
        <v>1403</v>
      </c>
      <c r="AH1403">
        <v>0</v>
      </c>
      <c r="AI1403">
        <v>600</v>
      </c>
      <c r="AJ1403">
        <v>600</v>
      </c>
      <c r="AK1403">
        <v>0</v>
      </c>
      <c r="AL1403">
        <v>0</v>
      </c>
      <c r="AM1403">
        <v>200</v>
      </c>
      <c r="AN1403">
        <v>1388.2</v>
      </c>
      <c r="AO1403">
        <v>525</v>
      </c>
      <c r="AP1403">
        <v>11</v>
      </c>
      <c r="AQ1403" t="s">
        <v>1196</v>
      </c>
      <c r="AR1403" t="s">
        <v>246</v>
      </c>
    </row>
    <row r="1404" spans="1:44" x14ac:dyDescent="0.3">
      <c r="A1404" t="s">
        <v>158</v>
      </c>
      <c r="B1404" t="s">
        <v>1385</v>
      </c>
      <c r="C1404" t="s">
        <v>1386</v>
      </c>
      <c r="D1404" t="s">
        <v>47</v>
      </c>
      <c r="E1404" t="s">
        <v>51</v>
      </c>
      <c r="F1404" s="1">
        <v>42328.604861111111</v>
      </c>
      <c r="G1404" t="s">
        <v>251</v>
      </c>
      <c r="H1404" t="s">
        <v>252</v>
      </c>
      <c r="I1404" s="1">
        <v>42328.620138888888</v>
      </c>
      <c r="J1404" s="2">
        <v>42328</v>
      </c>
      <c r="K1404" t="s">
        <v>186</v>
      </c>
      <c r="L1404" t="s">
        <v>1563</v>
      </c>
      <c r="M1404" t="s">
        <v>1564</v>
      </c>
      <c r="N1404" t="s">
        <v>253</v>
      </c>
      <c r="O1404" t="s">
        <v>253</v>
      </c>
      <c r="P1404" t="s">
        <v>254</v>
      </c>
      <c r="Q1404" t="s">
        <v>254</v>
      </c>
      <c r="R1404" t="s">
        <v>255</v>
      </c>
      <c r="S1404">
        <v>1516043885</v>
      </c>
      <c r="T1404" s="2">
        <v>42323</v>
      </c>
      <c r="U1404" s="1">
        <v>42328.620138888888</v>
      </c>
      <c r="V1404" s="2">
        <v>42331</v>
      </c>
      <c r="W1404">
        <v>0.06</v>
      </c>
      <c r="X1404" t="s">
        <v>57</v>
      </c>
      <c r="Y1404" t="s">
        <v>374</v>
      </c>
      <c r="Z1404" s="2">
        <v>42258</v>
      </c>
      <c r="AA1404">
        <v>151656135</v>
      </c>
      <c r="AB1404" t="s">
        <v>255</v>
      </c>
      <c r="AC1404">
        <v>0</v>
      </c>
      <c r="AE1404">
        <v>2015</v>
      </c>
      <c r="AF1404">
        <v>600</v>
      </c>
      <c r="AG1404">
        <v>1403</v>
      </c>
      <c r="AH1404">
        <v>0</v>
      </c>
      <c r="AI1404">
        <v>600</v>
      </c>
      <c r="AJ1404">
        <v>600</v>
      </c>
      <c r="AK1404">
        <v>0</v>
      </c>
      <c r="AL1404">
        <v>0</v>
      </c>
      <c r="AM1404">
        <v>200</v>
      </c>
      <c r="AN1404">
        <v>1388.2</v>
      </c>
      <c r="AO1404">
        <v>525</v>
      </c>
      <c r="AP1404">
        <v>11</v>
      </c>
      <c r="AQ1404" t="s">
        <v>1196</v>
      </c>
      <c r="AR1404" t="s">
        <v>246</v>
      </c>
    </row>
    <row r="1405" spans="1:44" x14ac:dyDescent="0.3">
      <c r="A1405" t="s">
        <v>158</v>
      </c>
      <c r="B1405" t="s">
        <v>1385</v>
      </c>
      <c r="C1405" t="s">
        <v>1386</v>
      </c>
      <c r="D1405" t="s">
        <v>47</v>
      </c>
      <c r="E1405" t="s">
        <v>51</v>
      </c>
      <c r="F1405" s="1">
        <v>42328.604861111111</v>
      </c>
      <c r="G1405" t="s">
        <v>251</v>
      </c>
      <c r="H1405" t="s">
        <v>252</v>
      </c>
      <c r="I1405" s="1">
        <v>42328.620138888888</v>
      </c>
      <c r="J1405" s="2">
        <v>42328</v>
      </c>
      <c r="K1405" t="s">
        <v>186</v>
      </c>
      <c r="L1405" t="s">
        <v>1563</v>
      </c>
      <c r="M1405" t="s">
        <v>1564</v>
      </c>
      <c r="N1405" t="s">
        <v>253</v>
      </c>
      <c r="O1405" t="s">
        <v>253</v>
      </c>
      <c r="P1405" t="s">
        <v>254</v>
      </c>
      <c r="Q1405" t="s">
        <v>254</v>
      </c>
      <c r="R1405" t="s">
        <v>255</v>
      </c>
      <c r="S1405">
        <v>1516043885</v>
      </c>
      <c r="T1405" s="2">
        <v>42323</v>
      </c>
      <c r="U1405" s="1">
        <v>42328.620138888888</v>
      </c>
      <c r="V1405" s="2">
        <v>42331</v>
      </c>
      <c r="W1405">
        <v>0.06</v>
      </c>
      <c r="X1405" t="s">
        <v>57</v>
      </c>
      <c r="Y1405" t="s">
        <v>191</v>
      </c>
      <c r="Z1405" s="2">
        <v>42258</v>
      </c>
      <c r="AA1405">
        <v>151656135</v>
      </c>
      <c r="AB1405" t="s">
        <v>255</v>
      </c>
      <c r="AC1405">
        <v>0</v>
      </c>
      <c r="AE1405">
        <v>2015</v>
      </c>
      <c r="AF1405">
        <v>600</v>
      </c>
      <c r="AG1405">
        <v>1403</v>
      </c>
      <c r="AH1405">
        <v>0</v>
      </c>
      <c r="AI1405">
        <v>600</v>
      </c>
      <c r="AJ1405">
        <v>600</v>
      </c>
      <c r="AK1405">
        <v>0</v>
      </c>
      <c r="AL1405">
        <v>0</v>
      </c>
      <c r="AM1405">
        <v>200</v>
      </c>
      <c r="AN1405">
        <v>1388.2</v>
      </c>
      <c r="AO1405">
        <v>525</v>
      </c>
      <c r="AP1405">
        <v>11</v>
      </c>
      <c r="AQ1405" t="s">
        <v>1196</v>
      </c>
      <c r="AR1405" t="s">
        <v>246</v>
      </c>
    </row>
    <row r="1406" spans="1:44" x14ac:dyDescent="0.3">
      <c r="A1406" t="s">
        <v>158</v>
      </c>
      <c r="B1406" t="s">
        <v>1385</v>
      </c>
      <c r="C1406" t="s">
        <v>1386</v>
      </c>
      <c r="D1406" t="s">
        <v>47</v>
      </c>
      <c r="E1406" t="s">
        <v>51</v>
      </c>
      <c r="F1406" s="1">
        <v>42328.604861111111</v>
      </c>
      <c r="G1406" t="s">
        <v>251</v>
      </c>
      <c r="H1406" t="s">
        <v>252</v>
      </c>
      <c r="I1406" s="1">
        <v>42328.620138888888</v>
      </c>
      <c r="J1406" s="2">
        <v>42328</v>
      </c>
      <c r="K1406" t="s">
        <v>186</v>
      </c>
      <c r="L1406" t="s">
        <v>1563</v>
      </c>
      <c r="M1406" t="s">
        <v>1564</v>
      </c>
      <c r="N1406" t="s">
        <v>253</v>
      </c>
      <c r="O1406" t="s">
        <v>253</v>
      </c>
      <c r="P1406" t="s">
        <v>254</v>
      </c>
      <c r="Q1406" t="s">
        <v>254</v>
      </c>
      <c r="R1406" t="s">
        <v>255</v>
      </c>
      <c r="S1406">
        <v>1516043885</v>
      </c>
      <c r="T1406" s="2">
        <v>42323</v>
      </c>
      <c r="U1406" s="1">
        <v>42328.620138888888</v>
      </c>
      <c r="V1406" s="2">
        <v>42331</v>
      </c>
      <c r="W1406">
        <v>0.06</v>
      </c>
      <c r="X1406" t="s">
        <v>57</v>
      </c>
      <c r="Y1406" t="s">
        <v>754</v>
      </c>
      <c r="Z1406" s="2">
        <v>42258</v>
      </c>
      <c r="AA1406">
        <v>151656135</v>
      </c>
      <c r="AB1406" t="s">
        <v>255</v>
      </c>
      <c r="AC1406">
        <v>0</v>
      </c>
      <c r="AE1406">
        <v>2015</v>
      </c>
      <c r="AF1406">
        <v>600</v>
      </c>
      <c r="AG1406">
        <v>1403</v>
      </c>
      <c r="AH1406">
        <v>0</v>
      </c>
      <c r="AI1406">
        <v>600</v>
      </c>
      <c r="AJ1406">
        <v>600</v>
      </c>
      <c r="AK1406">
        <v>0</v>
      </c>
      <c r="AL1406">
        <v>0</v>
      </c>
      <c r="AM1406">
        <v>200</v>
      </c>
      <c r="AN1406">
        <v>1388.2</v>
      </c>
      <c r="AO1406">
        <v>525</v>
      </c>
      <c r="AP1406">
        <v>11</v>
      </c>
      <c r="AQ1406" t="s">
        <v>1196</v>
      </c>
      <c r="AR1406" t="s">
        <v>246</v>
      </c>
    </row>
    <row r="1407" spans="1:44" x14ac:dyDescent="0.3">
      <c r="A1407" t="s">
        <v>158</v>
      </c>
      <c r="B1407" t="s">
        <v>1385</v>
      </c>
      <c r="C1407" t="s">
        <v>1386</v>
      </c>
      <c r="D1407" t="s">
        <v>47</v>
      </c>
      <c r="E1407" t="s">
        <v>51</v>
      </c>
      <c r="F1407" s="1">
        <v>42328.604861111111</v>
      </c>
      <c r="G1407" t="s">
        <v>251</v>
      </c>
      <c r="H1407" t="s">
        <v>252</v>
      </c>
      <c r="I1407" s="1">
        <v>42328.620138888888</v>
      </c>
      <c r="J1407" s="2">
        <v>42328</v>
      </c>
      <c r="K1407" t="s">
        <v>186</v>
      </c>
      <c r="L1407" t="s">
        <v>1563</v>
      </c>
      <c r="M1407" t="s">
        <v>1564</v>
      </c>
      <c r="N1407" t="s">
        <v>253</v>
      </c>
      <c r="O1407" t="s">
        <v>253</v>
      </c>
      <c r="P1407" t="s">
        <v>254</v>
      </c>
      <c r="Q1407" t="s">
        <v>254</v>
      </c>
      <c r="R1407" t="s">
        <v>255</v>
      </c>
      <c r="S1407">
        <v>1516043885</v>
      </c>
      <c r="T1407" s="2">
        <v>42323</v>
      </c>
      <c r="U1407" s="1">
        <v>42328.620138888888</v>
      </c>
      <c r="V1407" s="2">
        <v>42331</v>
      </c>
      <c r="W1407">
        <v>0.06</v>
      </c>
      <c r="X1407" t="s">
        <v>57</v>
      </c>
      <c r="Y1407" t="s">
        <v>376</v>
      </c>
      <c r="Z1407" s="2">
        <v>42258</v>
      </c>
      <c r="AA1407">
        <v>151656135</v>
      </c>
      <c r="AB1407" t="s">
        <v>255</v>
      </c>
      <c r="AC1407">
        <v>0</v>
      </c>
      <c r="AE1407">
        <v>2015</v>
      </c>
      <c r="AF1407">
        <v>600</v>
      </c>
      <c r="AG1407">
        <v>1403</v>
      </c>
      <c r="AH1407">
        <v>0</v>
      </c>
      <c r="AI1407">
        <v>600</v>
      </c>
      <c r="AJ1407">
        <v>600</v>
      </c>
      <c r="AK1407">
        <v>0</v>
      </c>
      <c r="AL1407">
        <v>0</v>
      </c>
      <c r="AM1407">
        <v>200</v>
      </c>
      <c r="AN1407">
        <v>1388.2</v>
      </c>
      <c r="AO1407">
        <v>525</v>
      </c>
      <c r="AP1407">
        <v>11</v>
      </c>
      <c r="AQ1407" t="s">
        <v>1196</v>
      </c>
      <c r="AR1407" t="s">
        <v>246</v>
      </c>
    </row>
    <row r="1408" spans="1:44" x14ac:dyDescent="0.3">
      <c r="A1408" t="s">
        <v>577</v>
      </c>
      <c r="B1408" t="s">
        <v>1596</v>
      </c>
      <c r="C1408" t="s">
        <v>1597</v>
      </c>
      <c r="D1408" t="s">
        <v>112</v>
      </c>
      <c r="E1408" t="s">
        <v>48</v>
      </c>
      <c r="F1408" s="1">
        <v>42328.71597222222</v>
      </c>
      <c r="G1408" t="s">
        <v>100</v>
      </c>
      <c r="H1408" t="s">
        <v>101</v>
      </c>
      <c r="I1408" s="1">
        <v>42328.768055555556</v>
      </c>
      <c r="J1408" s="2">
        <v>42328</v>
      </c>
      <c r="K1408" t="s">
        <v>186</v>
      </c>
      <c r="L1408" t="s">
        <v>1600</v>
      </c>
      <c r="M1408" t="s">
        <v>1601</v>
      </c>
      <c r="N1408" t="s">
        <v>76</v>
      </c>
      <c r="P1408" t="s">
        <v>77</v>
      </c>
      <c r="R1408" t="s">
        <v>78</v>
      </c>
      <c r="S1408">
        <v>1516043829</v>
      </c>
      <c r="T1408" s="2">
        <v>42323</v>
      </c>
      <c r="U1408" s="1">
        <v>42328.768055555556</v>
      </c>
      <c r="V1408" s="2">
        <v>42328</v>
      </c>
      <c r="W1408">
        <v>0.1</v>
      </c>
      <c r="X1408" t="s">
        <v>79</v>
      </c>
      <c r="Y1408" t="s">
        <v>1602</v>
      </c>
      <c r="Z1408" s="2">
        <v>42288</v>
      </c>
      <c r="AA1408">
        <v>151656176</v>
      </c>
      <c r="AB1408" t="s">
        <v>78</v>
      </c>
      <c r="AC1408">
        <v>0</v>
      </c>
      <c r="AE1408">
        <v>2015</v>
      </c>
      <c r="AF1408">
        <v>6200</v>
      </c>
      <c r="AG1408">
        <v>1403</v>
      </c>
      <c r="AH1408">
        <v>0</v>
      </c>
      <c r="AI1408">
        <v>6200</v>
      </c>
      <c r="AJ1408">
        <v>6200</v>
      </c>
      <c r="AK1408">
        <v>0</v>
      </c>
      <c r="AL1408">
        <v>0</v>
      </c>
      <c r="AM1408">
        <v>4687</v>
      </c>
      <c r="AN1408">
        <v>937.4</v>
      </c>
      <c r="AO1408">
        <v>5625</v>
      </c>
      <c r="AP1408">
        <v>11</v>
      </c>
      <c r="AQ1408" t="s">
        <v>1196</v>
      </c>
      <c r="AR1408" t="s">
        <v>246</v>
      </c>
    </row>
    <row r="1409" spans="1:44" x14ac:dyDescent="0.3">
      <c r="A1409" t="s">
        <v>577</v>
      </c>
      <c r="B1409" t="s">
        <v>1596</v>
      </c>
      <c r="C1409" t="s">
        <v>1597</v>
      </c>
      <c r="D1409" t="s">
        <v>112</v>
      </c>
      <c r="E1409" t="s">
        <v>48</v>
      </c>
      <c r="F1409" s="1">
        <v>42328.71597222222</v>
      </c>
      <c r="G1409" t="s">
        <v>105</v>
      </c>
      <c r="H1409" t="s">
        <v>106</v>
      </c>
      <c r="I1409" s="1">
        <v>42328.768750000003</v>
      </c>
      <c r="J1409" s="2">
        <v>42328</v>
      </c>
      <c r="K1409" t="s">
        <v>186</v>
      </c>
      <c r="L1409" t="s">
        <v>1600</v>
      </c>
      <c r="M1409" t="s">
        <v>1601</v>
      </c>
      <c r="N1409" t="s">
        <v>82</v>
      </c>
      <c r="O1409" t="s">
        <v>82</v>
      </c>
      <c r="P1409" t="s">
        <v>83</v>
      </c>
      <c r="Q1409" t="s">
        <v>83</v>
      </c>
      <c r="R1409" t="s">
        <v>84</v>
      </c>
      <c r="S1409">
        <v>1516043829</v>
      </c>
      <c r="T1409" s="2">
        <v>42323</v>
      </c>
      <c r="U1409" s="1">
        <v>42328.768750000003</v>
      </c>
      <c r="V1409" s="2">
        <v>42328</v>
      </c>
      <c r="W1409">
        <v>0.1</v>
      </c>
      <c r="X1409" t="s">
        <v>79</v>
      </c>
      <c r="Y1409" t="s">
        <v>1602</v>
      </c>
      <c r="Z1409" s="2">
        <v>42288</v>
      </c>
      <c r="AA1409">
        <v>151656176</v>
      </c>
      <c r="AB1409" t="s">
        <v>84</v>
      </c>
      <c r="AC1409">
        <v>1535</v>
      </c>
      <c r="AD1409">
        <v>4665</v>
      </c>
      <c r="AE1409">
        <v>2015</v>
      </c>
      <c r="AF1409">
        <v>4665</v>
      </c>
      <c r="AG1409">
        <v>1403</v>
      </c>
      <c r="AH1409">
        <v>0</v>
      </c>
      <c r="AI1409">
        <v>4665</v>
      </c>
      <c r="AJ1409">
        <v>4665</v>
      </c>
      <c r="AK1409">
        <v>0</v>
      </c>
      <c r="AL1409">
        <v>0</v>
      </c>
      <c r="AM1409">
        <v>4687</v>
      </c>
      <c r="AN1409">
        <v>937.4</v>
      </c>
      <c r="AO1409">
        <v>5625</v>
      </c>
      <c r="AP1409">
        <v>11</v>
      </c>
      <c r="AQ1409" t="s">
        <v>1196</v>
      </c>
      <c r="AR1409" t="s">
        <v>246</v>
      </c>
    </row>
    <row r="1410" spans="1:44" x14ac:dyDescent="0.3">
      <c r="A1410" t="s">
        <v>577</v>
      </c>
      <c r="B1410" t="s">
        <v>1596</v>
      </c>
      <c r="C1410" t="s">
        <v>1597</v>
      </c>
      <c r="D1410" t="s">
        <v>112</v>
      </c>
      <c r="E1410" t="s">
        <v>48</v>
      </c>
      <c r="F1410" s="1">
        <v>42328.90902777778</v>
      </c>
      <c r="G1410" t="s">
        <v>49</v>
      </c>
      <c r="H1410" t="s">
        <v>50</v>
      </c>
      <c r="I1410" s="1">
        <v>42328.909722222219</v>
      </c>
      <c r="J1410" s="2">
        <v>42328</v>
      </c>
      <c r="K1410" t="s">
        <v>186</v>
      </c>
      <c r="L1410" t="s">
        <v>1600</v>
      </c>
      <c r="M1410" t="s">
        <v>1601</v>
      </c>
      <c r="N1410" t="s">
        <v>340</v>
      </c>
      <c r="P1410" t="s">
        <v>341</v>
      </c>
      <c r="R1410" t="s">
        <v>56</v>
      </c>
      <c r="S1410">
        <v>1516043829</v>
      </c>
      <c r="T1410" s="2">
        <v>42323</v>
      </c>
      <c r="U1410" s="1">
        <v>42328.909722222219</v>
      </c>
      <c r="V1410" s="2">
        <v>42328</v>
      </c>
      <c r="W1410">
        <v>0.1</v>
      </c>
      <c r="X1410" t="s">
        <v>57</v>
      </c>
      <c r="Y1410" t="s">
        <v>1602</v>
      </c>
      <c r="Z1410" s="2">
        <v>42288</v>
      </c>
      <c r="AA1410">
        <v>151656176</v>
      </c>
      <c r="AB1410" t="s">
        <v>59</v>
      </c>
      <c r="AC1410">
        <v>50</v>
      </c>
      <c r="AE1410">
        <v>2015</v>
      </c>
      <c r="AF1410">
        <v>6200</v>
      </c>
      <c r="AG1410">
        <v>1403</v>
      </c>
      <c r="AH1410">
        <v>250</v>
      </c>
      <c r="AI1410">
        <v>6000</v>
      </c>
      <c r="AJ1410">
        <v>6200</v>
      </c>
      <c r="AK1410">
        <v>200</v>
      </c>
      <c r="AL1410">
        <v>0</v>
      </c>
      <c r="AM1410">
        <v>4687</v>
      </c>
      <c r="AN1410">
        <v>937.4</v>
      </c>
      <c r="AO1410">
        <v>5625</v>
      </c>
      <c r="AP1410">
        <v>11</v>
      </c>
      <c r="AQ1410" t="s">
        <v>1196</v>
      </c>
      <c r="AR1410" t="s">
        <v>246</v>
      </c>
    </row>
    <row r="1411" spans="1:44" x14ac:dyDescent="0.3">
      <c r="A1411" t="s">
        <v>1084</v>
      </c>
      <c r="B1411" t="s">
        <v>1603</v>
      </c>
      <c r="C1411" t="s">
        <v>1604</v>
      </c>
      <c r="D1411" t="s">
        <v>47</v>
      </c>
      <c r="E1411" t="s">
        <v>51</v>
      </c>
      <c r="F1411" s="1">
        <v>42328.604861111111</v>
      </c>
      <c r="G1411" t="s">
        <v>251</v>
      </c>
      <c r="H1411" t="s">
        <v>252</v>
      </c>
      <c r="I1411" s="1">
        <v>42328.605555555558</v>
      </c>
      <c r="J1411" s="2">
        <v>42328</v>
      </c>
      <c r="K1411" t="s">
        <v>186</v>
      </c>
      <c r="L1411" t="s">
        <v>1605</v>
      </c>
      <c r="M1411" t="s">
        <v>1606</v>
      </c>
      <c r="N1411" t="s">
        <v>253</v>
      </c>
      <c r="O1411" t="s">
        <v>253</v>
      </c>
      <c r="P1411" t="s">
        <v>254</v>
      </c>
      <c r="Q1411" t="s">
        <v>254</v>
      </c>
      <c r="R1411" t="s">
        <v>255</v>
      </c>
      <c r="S1411">
        <v>1516043865</v>
      </c>
      <c r="T1411" s="2">
        <v>42323</v>
      </c>
      <c r="U1411" s="1">
        <v>42328.605555555558</v>
      </c>
      <c r="V1411" s="2">
        <v>42329</v>
      </c>
      <c r="W1411">
        <v>0.7</v>
      </c>
      <c r="X1411" t="s">
        <v>57</v>
      </c>
      <c r="Y1411" t="s">
        <v>453</v>
      </c>
      <c r="Z1411" s="2">
        <v>42288</v>
      </c>
      <c r="AA1411">
        <v>151656214</v>
      </c>
      <c r="AB1411" t="s">
        <v>255</v>
      </c>
      <c r="AC1411">
        <v>0</v>
      </c>
      <c r="AE1411">
        <v>2015</v>
      </c>
      <c r="AF1411">
        <v>10000</v>
      </c>
      <c r="AG1411">
        <v>1403</v>
      </c>
      <c r="AH1411">
        <v>0</v>
      </c>
      <c r="AI1411">
        <v>10000</v>
      </c>
      <c r="AJ1411">
        <v>10000</v>
      </c>
      <c r="AK1411">
        <v>0</v>
      </c>
      <c r="AL1411">
        <v>0</v>
      </c>
      <c r="AM1411">
        <v>8232</v>
      </c>
      <c r="AN1411">
        <v>11524.8</v>
      </c>
      <c r="AO1411">
        <v>9056</v>
      </c>
      <c r="AP1411">
        <v>11</v>
      </c>
      <c r="AQ1411" t="s">
        <v>1196</v>
      </c>
      <c r="AR1411" t="s">
        <v>246</v>
      </c>
    </row>
    <row r="1412" spans="1:44" x14ac:dyDescent="0.3">
      <c r="A1412" t="s">
        <v>202</v>
      </c>
      <c r="B1412" t="s">
        <v>720</v>
      </c>
      <c r="C1412" t="s">
        <v>721</v>
      </c>
      <c r="D1412" t="s">
        <v>47</v>
      </c>
      <c r="E1412" t="s">
        <v>48</v>
      </c>
      <c r="F1412" s="1">
        <v>42328.402083333334</v>
      </c>
      <c r="G1412" t="s">
        <v>49</v>
      </c>
      <c r="H1412" t="s">
        <v>50</v>
      </c>
      <c r="I1412" s="1">
        <v>42328.53402777778</v>
      </c>
      <c r="J1412" s="2">
        <v>42328</v>
      </c>
      <c r="K1412" t="s">
        <v>186</v>
      </c>
      <c r="L1412" t="s">
        <v>1038</v>
      </c>
      <c r="M1412" t="s">
        <v>1039</v>
      </c>
      <c r="N1412" t="s">
        <v>401</v>
      </c>
      <c r="P1412" t="s">
        <v>402</v>
      </c>
      <c r="R1412" t="s">
        <v>56</v>
      </c>
      <c r="S1412">
        <v>1516044130</v>
      </c>
      <c r="T1412" s="2">
        <v>42336</v>
      </c>
      <c r="U1412" s="1">
        <v>42328.53402777778</v>
      </c>
      <c r="V1412" s="2">
        <v>42329</v>
      </c>
      <c r="W1412">
        <v>0.45</v>
      </c>
      <c r="X1412" t="s">
        <v>57</v>
      </c>
      <c r="Y1412" t="s">
        <v>104</v>
      </c>
      <c r="Z1412" s="2">
        <v>42288</v>
      </c>
      <c r="AA1412">
        <v>151656192</v>
      </c>
      <c r="AB1412" t="s">
        <v>59</v>
      </c>
      <c r="AC1412">
        <v>300</v>
      </c>
      <c r="AE1412">
        <v>2015</v>
      </c>
      <c r="AF1412">
        <v>5700</v>
      </c>
      <c r="AG1412">
        <v>1403</v>
      </c>
      <c r="AH1412">
        <v>30</v>
      </c>
      <c r="AI1412">
        <v>5500</v>
      </c>
      <c r="AJ1412">
        <v>5700</v>
      </c>
      <c r="AK1412">
        <v>200</v>
      </c>
      <c r="AL1412">
        <v>0</v>
      </c>
      <c r="AM1412">
        <v>5000</v>
      </c>
      <c r="AN1412">
        <v>4500</v>
      </c>
      <c r="AO1412">
        <v>6000</v>
      </c>
      <c r="AP1412">
        <v>11</v>
      </c>
      <c r="AQ1412" t="s">
        <v>1196</v>
      </c>
      <c r="AR1412" t="s">
        <v>246</v>
      </c>
    </row>
    <row r="1413" spans="1:44" x14ac:dyDescent="0.3">
      <c r="A1413" t="s">
        <v>202</v>
      </c>
      <c r="B1413" t="s">
        <v>720</v>
      </c>
      <c r="C1413" t="s">
        <v>721</v>
      </c>
      <c r="D1413" t="s">
        <v>47</v>
      </c>
      <c r="E1413" t="s">
        <v>48</v>
      </c>
      <c r="F1413" s="1">
        <v>42328.78125</v>
      </c>
      <c r="G1413" t="s">
        <v>49</v>
      </c>
      <c r="H1413" t="s">
        <v>50</v>
      </c>
      <c r="I1413" s="1">
        <v>42328.810416666667</v>
      </c>
      <c r="J1413" s="2">
        <v>42328</v>
      </c>
      <c r="K1413" t="s">
        <v>186</v>
      </c>
      <c r="L1413" t="s">
        <v>1607</v>
      </c>
      <c r="M1413" t="s">
        <v>1608</v>
      </c>
      <c r="N1413" t="s">
        <v>401</v>
      </c>
      <c r="P1413" t="s">
        <v>402</v>
      </c>
      <c r="R1413" t="s">
        <v>56</v>
      </c>
      <c r="S1413">
        <v>1516044128</v>
      </c>
      <c r="T1413" s="2">
        <v>42336</v>
      </c>
      <c r="U1413" s="1">
        <v>42328.810416666667</v>
      </c>
      <c r="V1413" s="2">
        <v>42329</v>
      </c>
      <c r="W1413">
        <v>0.55000000000000004</v>
      </c>
      <c r="X1413" t="s">
        <v>57</v>
      </c>
      <c r="Y1413" t="s">
        <v>104</v>
      </c>
      <c r="Z1413" s="2">
        <v>42288</v>
      </c>
      <c r="AA1413">
        <v>151656187</v>
      </c>
      <c r="AB1413" t="s">
        <v>59</v>
      </c>
      <c r="AC1413">
        <v>480</v>
      </c>
      <c r="AE1413">
        <v>2015</v>
      </c>
      <c r="AF1413">
        <v>6720</v>
      </c>
      <c r="AG1413">
        <v>1403</v>
      </c>
      <c r="AH1413">
        <v>150</v>
      </c>
      <c r="AI1413">
        <v>6420</v>
      </c>
      <c r="AJ1413">
        <v>6720</v>
      </c>
      <c r="AK1413">
        <v>300</v>
      </c>
      <c r="AL1413">
        <v>0</v>
      </c>
      <c r="AM1413">
        <v>5000</v>
      </c>
      <c r="AN1413">
        <v>7600</v>
      </c>
      <c r="AO1413">
        <v>6000</v>
      </c>
      <c r="AP1413">
        <v>11</v>
      </c>
      <c r="AQ1413" t="s">
        <v>1196</v>
      </c>
      <c r="AR1413" t="s">
        <v>246</v>
      </c>
    </row>
    <row r="1414" spans="1:44" x14ac:dyDescent="0.3">
      <c r="A1414" t="s">
        <v>612</v>
      </c>
      <c r="B1414" t="s">
        <v>613</v>
      </c>
      <c r="C1414" t="s">
        <v>614</v>
      </c>
      <c r="D1414" t="s">
        <v>218</v>
      </c>
      <c r="E1414" t="s">
        <v>51</v>
      </c>
      <c r="F1414" s="1">
        <v>42328.535416666666</v>
      </c>
      <c r="G1414" t="s">
        <v>269</v>
      </c>
      <c r="H1414" t="s">
        <v>270</v>
      </c>
      <c r="I1414" s="1">
        <v>42328.588194444441</v>
      </c>
      <c r="J1414" s="2">
        <v>42328</v>
      </c>
      <c r="K1414" t="s">
        <v>51</v>
      </c>
      <c r="L1414" t="s">
        <v>1284</v>
      </c>
      <c r="M1414" t="s">
        <v>1285</v>
      </c>
      <c r="N1414" t="s">
        <v>273</v>
      </c>
      <c r="O1414" t="s">
        <v>90</v>
      </c>
      <c r="P1414" t="s">
        <v>274</v>
      </c>
      <c r="Q1414" t="s">
        <v>92</v>
      </c>
      <c r="R1414" t="s">
        <v>93</v>
      </c>
      <c r="S1414">
        <v>1516043895</v>
      </c>
      <c r="T1414" s="2">
        <v>42288</v>
      </c>
      <c r="U1414" s="1">
        <v>42328.535416666666</v>
      </c>
      <c r="V1414" s="2">
        <v>42331</v>
      </c>
      <c r="W1414">
        <v>0.57499999999999996</v>
      </c>
      <c r="X1414" t="s">
        <v>127</v>
      </c>
      <c r="Y1414" t="s">
        <v>879</v>
      </c>
      <c r="Z1414" s="2">
        <v>42288</v>
      </c>
      <c r="AA1414">
        <v>151661974</v>
      </c>
      <c r="AB1414" t="s">
        <v>93</v>
      </c>
      <c r="AC1414">
        <v>0</v>
      </c>
      <c r="AE1414">
        <v>2015</v>
      </c>
      <c r="AF1414">
        <v>3064</v>
      </c>
      <c r="AG1414">
        <v>744.27499999999998</v>
      </c>
      <c r="AH1414">
        <v>0</v>
      </c>
      <c r="AI1414">
        <v>3064</v>
      </c>
      <c r="AJ1414">
        <v>3064</v>
      </c>
      <c r="AK1414">
        <v>0</v>
      </c>
      <c r="AL1414">
        <v>0</v>
      </c>
      <c r="AM1414">
        <v>19953</v>
      </c>
      <c r="AN1414">
        <v>22945.95</v>
      </c>
      <c r="AO1414">
        <v>3064</v>
      </c>
      <c r="AP1414">
        <v>11</v>
      </c>
      <c r="AQ1414" t="s">
        <v>1196</v>
      </c>
      <c r="AR1414" t="s">
        <v>246</v>
      </c>
    </row>
    <row r="1415" spans="1:44" x14ac:dyDescent="0.3">
      <c r="A1415" t="s">
        <v>612</v>
      </c>
      <c r="B1415" t="s">
        <v>613</v>
      </c>
      <c r="C1415" t="s">
        <v>614</v>
      </c>
      <c r="D1415" t="s">
        <v>218</v>
      </c>
      <c r="E1415" t="s">
        <v>51</v>
      </c>
      <c r="F1415" s="1">
        <v>42328.538194444445</v>
      </c>
      <c r="G1415" t="s">
        <v>269</v>
      </c>
      <c r="H1415" t="s">
        <v>270</v>
      </c>
      <c r="I1415" s="1">
        <v>42328.559027777781</v>
      </c>
      <c r="J1415" s="2">
        <v>42328</v>
      </c>
      <c r="K1415" t="s">
        <v>51</v>
      </c>
      <c r="L1415" t="s">
        <v>1284</v>
      </c>
      <c r="M1415" t="s">
        <v>1285</v>
      </c>
      <c r="N1415" t="s">
        <v>273</v>
      </c>
      <c r="O1415" t="s">
        <v>90</v>
      </c>
      <c r="P1415" t="s">
        <v>274</v>
      </c>
      <c r="Q1415" t="s">
        <v>92</v>
      </c>
      <c r="R1415" t="s">
        <v>93</v>
      </c>
      <c r="S1415">
        <v>1516043895</v>
      </c>
      <c r="T1415" s="2">
        <v>42288</v>
      </c>
      <c r="U1415" s="1">
        <v>42328.538194444445</v>
      </c>
      <c r="V1415" s="2">
        <v>42331</v>
      </c>
      <c r="W1415">
        <v>0.57499999999999996</v>
      </c>
      <c r="X1415" t="s">
        <v>127</v>
      </c>
      <c r="Y1415" t="s">
        <v>1609</v>
      </c>
      <c r="Z1415" s="2">
        <v>42288</v>
      </c>
      <c r="AA1415">
        <v>151661974</v>
      </c>
      <c r="AB1415" t="s">
        <v>93</v>
      </c>
      <c r="AC1415">
        <v>0</v>
      </c>
      <c r="AE1415">
        <v>2015</v>
      </c>
      <c r="AF1415">
        <v>1200</v>
      </c>
      <c r="AG1415">
        <v>744.27499999999998</v>
      </c>
      <c r="AH1415">
        <v>0</v>
      </c>
      <c r="AI1415">
        <v>1200</v>
      </c>
      <c r="AJ1415">
        <v>1200</v>
      </c>
      <c r="AK1415">
        <v>0</v>
      </c>
      <c r="AL1415">
        <v>0</v>
      </c>
      <c r="AM1415">
        <v>19953</v>
      </c>
      <c r="AN1415">
        <v>22945.95</v>
      </c>
      <c r="AO1415">
        <v>1200</v>
      </c>
      <c r="AP1415">
        <v>11</v>
      </c>
      <c r="AQ1415" t="s">
        <v>1196</v>
      </c>
      <c r="AR1415" t="s">
        <v>246</v>
      </c>
    </row>
    <row r="1416" spans="1:44" x14ac:dyDescent="0.3">
      <c r="A1416" t="s">
        <v>202</v>
      </c>
      <c r="B1416" t="s">
        <v>1610</v>
      </c>
      <c r="C1416" t="s">
        <v>1611</v>
      </c>
      <c r="D1416" t="s">
        <v>47</v>
      </c>
      <c r="E1416" t="s">
        <v>48</v>
      </c>
      <c r="F1416" s="1">
        <v>42328.628472222219</v>
      </c>
      <c r="G1416" t="s">
        <v>49</v>
      </c>
      <c r="H1416" t="s">
        <v>50</v>
      </c>
      <c r="I1416" s="1">
        <v>42328.645138888889</v>
      </c>
      <c r="J1416" s="2">
        <v>42328</v>
      </c>
      <c r="K1416" t="s">
        <v>186</v>
      </c>
      <c r="L1416" t="s">
        <v>1612</v>
      </c>
      <c r="M1416" t="s">
        <v>1613</v>
      </c>
      <c r="N1416" t="s">
        <v>344</v>
      </c>
      <c r="P1416" t="s">
        <v>345</v>
      </c>
      <c r="R1416" t="s">
        <v>56</v>
      </c>
      <c r="S1416">
        <v>1516043931</v>
      </c>
      <c r="T1416" s="2">
        <v>42323</v>
      </c>
      <c r="U1416" s="1">
        <v>42328.645138888889</v>
      </c>
      <c r="V1416" s="2">
        <v>42328</v>
      </c>
      <c r="W1416">
        <v>0.3</v>
      </c>
      <c r="X1416" t="s">
        <v>57</v>
      </c>
      <c r="Y1416" t="s">
        <v>582</v>
      </c>
      <c r="Z1416" s="2">
        <v>42322</v>
      </c>
      <c r="AA1416">
        <v>151656337</v>
      </c>
      <c r="AB1416" t="s">
        <v>59</v>
      </c>
      <c r="AC1416">
        <v>880</v>
      </c>
      <c r="AE1416">
        <v>2015</v>
      </c>
      <c r="AF1416">
        <v>100</v>
      </c>
      <c r="AG1416">
        <v>1403</v>
      </c>
      <c r="AH1416">
        <v>0</v>
      </c>
      <c r="AI1416">
        <v>100</v>
      </c>
      <c r="AJ1416">
        <v>5800</v>
      </c>
      <c r="AK1416">
        <v>0</v>
      </c>
      <c r="AL1416">
        <v>0</v>
      </c>
      <c r="AM1416">
        <v>5800</v>
      </c>
      <c r="AN1416">
        <v>3480</v>
      </c>
      <c r="AO1416">
        <v>6670</v>
      </c>
      <c r="AP1416">
        <v>11</v>
      </c>
      <c r="AQ1416" t="s">
        <v>1196</v>
      </c>
      <c r="AR1416" t="s">
        <v>246</v>
      </c>
    </row>
    <row r="1417" spans="1:44" x14ac:dyDescent="0.3">
      <c r="A1417" t="s">
        <v>202</v>
      </c>
      <c r="B1417" t="s">
        <v>1610</v>
      </c>
      <c r="C1417" t="s">
        <v>1611</v>
      </c>
      <c r="D1417" t="s">
        <v>47</v>
      </c>
      <c r="E1417" t="s">
        <v>48</v>
      </c>
      <c r="F1417" s="1">
        <v>42328.672222222223</v>
      </c>
      <c r="G1417" t="s">
        <v>100</v>
      </c>
      <c r="H1417" t="s">
        <v>101</v>
      </c>
      <c r="I1417" s="1">
        <v>42328.673611111109</v>
      </c>
      <c r="J1417" s="2">
        <v>42328</v>
      </c>
      <c r="K1417" t="s">
        <v>186</v>
      </c>
      <c r="L1417" t="s">
        <v>1612</v>
      </c>
      <c r="M1417" t="s">
        <v>1613</v>
      </c>
      <c r="N1417" t="s">
        <v>76</v>
      </c>
      <c r="P1417" t="s">
        <v>77</v>
      </c>
      <c r="R1417" t="s">
        <v>78</v>
      </c>
      <c r="S1417">
        <v>1516043931</v>
      </c>
      <c r="T1417" s="2">
        <v>42323</v>
      </c>
      <c r="U1417" s="1">
        <v>42328.673611111109</v>
      </c>
      <c r="V1417" s="2">
        <v>42328</v>
      </c>
      <c r="W1417">
        <v>0.3</v>
      </c>
      <c r="X1417" t="s">
        <v>79</v>
      </c>
      <c r="Y1417" t="s">
        <v>582</v>
      </c>
      <c r="Z1417" s="2">
        <v>42322</v>
      </c>
      <c r="AA1417">
        <v>151656337</v>
      </c>
      <c r="AB1417" t="s">
        <v>78</v>
      </c>
      <c r="AC1417">
        <v>0</v>
      </c>
      <c r="AE1417">
        <v>2015</v>
      </c>
      <c r="AF1417">
        <v>100</v>
      </c>
      <c r="AG1417">
        <v>1403</v>
      </c>
      <c r="AH1417">
        <v>0</v>
      </c>
      <c r="AI1417">
        <v>100</v>
      </c>
      <c r="AJ1417">
        <v>5800</v>
      </c>
      <c r="AK1417">
        <v>0</v>
      </c>
      <c r="AL1417">
        <v>0</v>
      </c>
      <c r="AM1417">
        <v>5800</v>
      </c>
      <c r="AN1417">
        <v>3480</v>
      </c>
      <c r="AO1417">
        <v>6670</v>
      </c>
      <c r="AP1417">
        <v>11</v>
      </c>
      <c r="AQ1417" t="s">
        <v>1196</v>
      </c>
      <c r="AR1417" t="s">
        <v>246</v>
      </c>
    </row>
    <row r="1418" spans="1:44" x14ac:dyDescent="0.3">
      <c r="A1418" t="s">
        <v>786</v>
      </c>
      <c r="B1418" t="s">
        <v>1614</v>
      </c>
      <c r="C1418" t="s">
        <v>1615</v>
      </c>
      <c r="D1418" t="s">
        <v>47</v>
      </c>
      <c r="E1418" t="s">
        <v>48</v>
      </c>
      <c r="F1418" s="1">
        <v>42328.628472222219</v>
      </c>
      <c r="G1418" t="s">
        <v>49</v>
      </c>
      <c r="H1418" t="s">
        <v>50</v>
      </c>
      <c r="I1418" s="1">
        <v>42328.646527777775</v>
      </c>
      <c r="J1418" s="2">
        <v>42328</v>
      </c>
      <c r="K1418" t="s">
        <v>186</v>
      </c>
      <c r="L1418" t="s">
        <v>1616</v>
      </c>
      <c r="M1418" t="s">
        <v>1617</v>
      </c>
      <c r="N1418" t="s">
        <v>344</v>
      </c>
      <c r="P1418" t="s">
        <v>345</v>
      </c>
      <c r="R1418" t="s">
        <v>56</v>
      </c>
      <c r="S1418">
        <v>1516043877</v>
      </c>
      <c r="T1418" s="2">
        <v>42328</v>
      </c>
      <c r="U1418" s="1">
        <v>42328.646527777775</v>
      </c>
      <c r="V1418" s="2">
        <v>42328</v>
      </c>
      <c r="W1418">
        <v>0.4</v>
      </c>
      <c r="X1418" t="s">
        <v>57</v>
      </c>
      <c r="Y1418" t="s">
        <v>600</v>
      </c>
      <c r="Z1418" s="2">
        <v>42324</v>
      </c>
      <c r="AA1418">
        <v>151656363</v>
      </c>
      <c r="AB1418" t="s">
        <v>59</v>
      </c>
      <c r="AC1418">
        <v>300</v>
      </c>
      <c r="AE1418">
        <v>2015</v>
      </c>
      <c r="AF1418">
        <v>100</v>
      </c>
      <c r="AG1418">
        <v>1403</v>
      </c>
      <c r="AH1418">
        <v>0</v>
      </c>
      <c r="AI1418">
        <v>100</v>
      </c>
      <c r="AJ1418">
        <v>600</v>
      </c>
      <c r="AK1418">
        <v>0</v>
      </c>
      <c r="AL1418">
        <v>0</v>
      </c>
      <c r="AM1418">
        <v>8350</v>
      </c>
      <c r="AN1418">
        <v>12525</v>
      </c>
      <c r="AO1418">
        <v>665</v>
      </c>
      <c r="AP1418">
        <v>11</v>
      </c>
      <c r="AQ1418" t="s">
        <v>1196</v>
      </c>
      <c r="AR1418" t="s">
        <v>246</v>
      </c>
    </row>
    <row r="1419" spans="1:44" x14ac:dyDescent="0.3">
      <c r="A1419" t="s">
        <v>786</v>
      </c>
      <c r="B1419" t="s">
        <v>1614</v>
      </c>
      <c r="C1419" t="s">
        <v>1615</v>
      </c>
      <c r="D1419" t="s">
        <v>47</v>
      </c>
      <c r="E1419" t="s">
        <v>48</v>
      </c>
      <c r="F1419" s="1">
        <v>42328.672222222223</v>
      </c>
      <c r="G1419" t="s">
        <v>100</v>
      </c>
      <c r="H1419" t="s">
        <v>101</v>
      </c>
      <c r="I1419" s="1">
        <v>42328.674305555556</v>
      </c>
      <c r="J1419" s="2">
        <v>42328</v>
      </c>
      <c r="K1419" t="s">
        <v>186</v>
      </c>
      <c r="L1419" t="s">
        <v>1616</v>
      </c>
      <c r="M1419" t="s">
        <v>1617</v>
      </c>
      <c r="N1419" t="s">
        <v>76</v>
      </c>
      <c r="P1419" t="s">
        <v>77</v>
      </c>
      <c r="R1419" t="s">
        <v>78</v>
      </c>
      <c r="S1419">
        <v>1516043877</v>
      </c>
      <c r="T1419" s="2">
        <v>42328</v>
      </c>
      <c r="U1419" s="1">
        <v>42328.674305555556</v>
      </c>
      <c r="V1419" s="2">
        <v>42328</v>
      </c>
      <c r="W1419">
        <v>0.4</v>
      </c>
      <c r="X1419" t="s">
        <v>79</v>
      </c>
      <c r="Y1419" t="s">
        <v>600</v>
      </c>
      <c r="Z1419" s="2">
        <v>42324</v>
      </c>
      <c r="AA1419">
        <v>151656363</v>
      </c>
      <c r="AB1419" t="s">
        <v>78</v>
      </c>
      <c r="AC1419">
        <v>8</v>
      </c>
      <c r="AE1419">
        <v>2015</v>
      </c>
      <c r="AF1419">
        <v>92</v>
      </c>
      <c r="AG1419">
        <v>1403</v>
      </c>
      <c r="AH1419">
        <v>0</v>
      </c>
      <c r="AI1419">
        <v>92</v>
      </c>
      <c r="AJ1419">
        <v>592</v>
      </c>
      <c r="AK1419">
        <v>0</v>
      </c>
      <c r="AL1419">
        <v>0</v>
      </c>
      <c r="AM1419">
        <v>8350</v>
      </c>
      <c r="AN1419">
        <v>12525</v>
      </c>
      <c r="AO1419">
        <v>665</v>
      </c>
      <c r="AP1419">
        <v>11</v>
      </c>
      <c r="AQ1419" t="s">
        <v>1196</v>
      </c>
      <c r="AR1419" t="s">
        <v>246</v>
      </c>
    </row>
    <row r="1420" spans="1:44" x14ac:dyDescent="0.3">
      <c r="A1420" t="s">
        <v>786</v>
      </c>
      <c r="B1420" t="s">
        <v>1614</v>
      </c>
      <c r="C1420" t="s">
        <v>1615</v>
      </c>
      <c r="D1420" t="s">
        <v>47</v>
      </c>
      <c r="E1420" t="s">
        <v>48</v>
      </c>
      <c r="F1420" s="1">
        <v>42328.672222222223</v>
      </c>
      <c r="G1420" t="s">
        <v>105</v>
      </c>
      <c r="H1420" t="s">
        <v>106</v>
      </c>
      <c r="I1420" s="1">
        <v>42328.675000000003</v>
      </c>
      <c r="J1420" s="2">
        <v>42328</v>
      </c>
      <c r="K1420" t="s">
        <v>186</v>
      </c>
      <c r="L1420" t="s">
        <v>1616</v>
      </c>
      <c r="M1420" t="s">
        <v>1617</v>
      </c>
      <c r="N1420" t="s">
        <v>82</v>
      </c>
      <c r="O1420" t="s">
        <v>82</v>
      </c>
      <c r="P1420" t="s">
        <v>83</v>
      </c>
      <c r="Q1420" t="s">
        <v>83</v>
      </c>
      <c r="R1420" t="s">
        <v>84</v>
      </c>
      <c r="S1420">
        <v>1516043877</v>
      </c>
      <c r="T1420" s="2">
        <v>42328</v>
      </c>
      <c r="U1420" s="1">
        <v>42328.675000000003</v>
      </c>
      <c r="V1420" s="2">
        <v>42328</v>
      </c>
      <c r="W1420">
        <v>0.4</v>
      </c>
      <c r="X1420" t="s">
        <v>79</v>
      </c>
      <c r="Y1420" t="s">
        <v>600</v>
      </c>
      <c r="Z1420" s="2">
        <v>42324</v>
      </c>
      <c r="AA1420">
        <v>151656363</v>
      </c>
      <c r="AB1420" t="s">
        <v>84</v>
      </c>
      <c r="AC1420">
        <v>0</v>
      </c>
      <c r="AD1420">
        <v>92</v>
      </c>
      <c r="AE1420">
        <v>2015</v>
      </c>
      <c r="AF1420">
        <v>92</v>
      </c>
      <c r="AG1420">
        <v>1403</v>
      </c>
      <c r="AH1420">
        <v>0</v>
      </c>
      <c r="AI1420">
        <v>92</v>
      </c>
      <c r="AJ1420">
        <v>592</v>
      </c>
      <c r="AK1420">
        <v>0</v>
      </c>
      <c r="AL1420">
        <v>0</v>
      </c>
      <c r="AM1420">
        <v>8350</v>
      </c>
      <c r="AN1420">
        <v>12525</v>
      </c>
      <c r="AO1420">
        <v>665</v>
      </c>
      <c r="AP1420">
        <v>11</v>
      </c>
      <c r="AQ1420" t="s">
        <v>1196</v>
      </c>
      <c r="AR1420" t="s">
        <v>246</v>
      </c>
    </row>
    <row r="1421" spans="1:44" x14ac:dyDescent="0.3">
      <c r="A1421" t="s">
        <v>202</v>
      </c>
      <c r="B1421" t="s">
        <v>782</v>
      </c>
      <c r="C1421" t="s">
        <v>783</v>
      </c>
      <c r="D1421" t="s">
        <v>218</v>
      </c>
      <c r="E1421" t="s">
        <v>51</v>
      </c>
      <c r="F1421" s="1">
        <v>42328.647916666669</v>
      </c>
      <c r="G1421" t="s">
        <v>251</v>
      </c>
      <c r="H1421" t="s">
        <v>252</v>
      </c>
      <c r="I1421" s="1">
        <v>42328.65902777778</v>
      </c>
      <c r="J1421" s="2">
        <v>42328</v>
      </c>
      <c r="K1421" t="s">
        <v>186</v>
      </c>
      <c r="L1421" t="s">
        <v>1618</v>
      </c>
      <c r="M1421" t="s">
        <v>1619</v>
      </c>
      <c r="N1421" t="s">
        <v>253</v>
      </c>
      <c r="O1421" t="s">
        <v>253</v>
      </c>
      <c r="P1421" t="s">
        <v>254</v>
      </c>
      <c r="Q1421" t="s">
        <v>254</v>
      </c>
      <c r="R1421" t="s">
        <v>255</v>
      </c>
      <c r="S1421">
        <v>1516044166</v>
      </c>
      <c r="T1421" s="2">
        <v>42328</v>
      </c>
      <c r="U1421" s="1">
        <v>42328.65902777778</v>
      </c>
      <c r="V1421" s="2">
        <v>42330</v>
      </c>
      <c r="W1421">
        <v>0.15</v>
      </c>
      <c r="X1421" t="s">
        <v>57</v>
      </c>
      <c r="Y1421" t="s">
        <v>297</v>
      </c>
      <c r="Z1421" s="2">
        <v>42324</v>
      </c>
      <c r="AA1421">
        <v>151656415</v>
      </c>
      <c r="AB1421" t="s">
        <v>255</v>
      </c>
      <c r="AC1421">
        <v>0</v>
      </c>
      <c r="AE1421">
        <v>2015</v>
      </c>
      <c r="AF1421">
        <v>1750</v>
      </c>
      <c r="AG1421">
        <v>1403</v>
      </c>
      <c r="AH1421">
        <v>0</v>
      </c>
      <c r="AI1421">
        <v>1750</v>
      </c>
      <c r="AJ1421">
        <v>1750</v>
      </c>
      <c r="AK1421">
        <v>0</v>
      </c>
      <c r="AL1421">
        <v>0</v>
      </c>
      <c r="AM1421">
        <v>9805</v>
      </c>
      <c r="AN1421">
        <v>2941.5</v>
      </c>
      <c r="AO1421">
        <v>1882</v>
      </c>
      <c r="AP1421">
        <v>11</v>
      </c>
      <c r="AQ1421" t="s">
        <v>1196</v>
      </c>
      <c r="AR1421" t="s">
        <v>246</v>
      </c>
    </row>
    <row r="1422" spans="1:44" x14ac:dyDescent="0.3">
      <c r="A1422" t="s">
        <v>202</v>
      </c>
      <c r="B1422" t="s">
        <v>782</v>
      </c>
      <c r="C1422" t="s">
        <v>783</v>
      </c>
      <c r="D1422" t="s">
        <v>218</v>
      </c>
      <c r="E1422" t="s">
        <v>51</v>
      </c>
      <c r="F1422" s="1">
        <v>42328.647916666669</v>
      </c>
      <c r="G1422" t="s">
        <v>251</v>
      </c>
      <c r="H1422" t="s">
        <v>252</v>
      </c>
      <c r="I1422" s="1">
        <v>42328.65902777778</v>
      </c>
      <c r="J1422" s="2">
        <v>42328</v>
      </c>
      <c r="K1422" t="s">
        <v>186</v>
      </c>
      <c r="L1422" t="s">
        <v>1618</v>
      </c>
      <c r="M1422" t="s">
        <v>1619</v>
      </c>
      <c r="N1422" t="s">
        <v>253</v>
      </c>
      <c r="O1422" t="s">
        <v>253</v>
      </c>
      <c r="P1422" t="s">
        <v>254</v>
      </c>
      <c r="Q1422" t="s">
        <v>254</v>
      </c>
      <c r="R1422" t="s">
        <v>255</v>
      </c>
      <c r="S1422">
        <v>1516044166</v>
      </c>
      <c r="T1422" s="2">
        <v>42328</v>
      </c>
      <c r="U1422" s="1">
        <v>42328.65902777778</v>
      </c>
      <c r="V1422" s="2">
        <v>42330</v>
      </c>
      <c r="W1422">
        <v>0.15</v>
      </c>
      <c r="X1422" t="s">
        <v>57</v>
      </c>
      <c r="Y1422" t="s">
        <v>600</v>
      </c>
      <c r="Z1422" s="2">
        <v>42324</v>
      </c>
      <c r="AA1422">
        <v>151656415</v>
      </c>
      <c r="AB1422" t="s">
        <v>255</v>
      </c>
      <c r="AC1422">
        <v>0</v>
      </c>
      <c r="AE1422">
        <v>2015</v>
      </c>
      <c r="AF1422">
        <v>625</v>
      </c>
      <c r="AG1422">
        <v>1403</v>
      </c>
      <c r="AH1422">
        <v>0</v>
      </c>
      <c r="AI1422">
        <v>625</v>
      </c>
      <c r="AJ1422">
        <v>625</v>
      </c>
      <c r="AK1422">
        <v>0</v>
      </c>
      <c r="AL1422">
        <v>0</v>
      </c>
      <c r="AM1422">
        <v>9805</v>
      </c>
      <c r="AN1422">
        <v>2941.5</v>
      </c>
      <c r="AO1422">
        <v>525</v>
      </c>
      <c r="AP1422">
        <v>11</v>
      </c>
      <c r="AQ1422" t="s">
        <v>1196</v>
      </c>
      <c r="AR1422" t="s">
        <v>246</v>
      </c>
    </row>
    <row r="1423" spans="1:44" x14ac:dyDescent="0.3">
      <c r="A1423" t="s">
        <v>1620</v>
      </c>
      <c r="B1423" t="s">
        <v>1621</v>
      </c>
      <c r="C1423" t="s">
        <v>1622</v>
      </c>
      <c r="D1423" t="s">
        <v>47</v>
      </c>
      <c r="E1423" t="s">
        <v>48</v>
      </c>
      <c r="F1423" s="1">
        <v>42328.283333333333</v>
      </c>
      <c r="G1423" t="s">
        <v>265</v>
      </c>
      <c r="H1423" t="s">
        <v>266</v>
      </c>
      <c r="I1423" s="1">
        <v>42328.3</v>
      </c>
      <c r="J1423" s="2">
        <v>42328</v>
      </c>
      <c r="K1423" t="s">
        <v>186</v>
      </c>
      <c r="L1423" t="s">
        <v>1623</v>
      </c>
      <c r="M1423" t="s">
        <v>1624</v>
      </c>
      <c r="N1423" t="s">
        <v>267</v>
      </c>
      <c r="O1423" t="s">
        <v>190</v>
      </c>
      <c r="P1423" t="s">
        <v>268</v>
      </c>
      <c r="Q1423" t="s">
        <v>192</v>
      </c>
      <c r="R1423" t="s">
        <v>193</v>
      </c>
      <c r="S1423">
        <v>1516044196</v>
      </c>
      <c r="T1423" s="2">
        <v>42323</v>
      </c>
      <c r="U1423" s="1">
        <v>42328.283333333333</v>
      </c>
      <c r="V1423" s="2">
        <v>42329</v>
      </c>
      <c r="W1423">
        <v>0.4</v>
      </c>
      <c r="X1423" t="s">
        <v>194</v>
      </c>
      <c r="Y1423" t="s">
        <v>104</v>
      </c>
      <c r="Z1423" s="2">
        <v>42196</v>
      </c>
      <c r="AA1423">
        <v>151656091</v>
      </c>
      <c r="AB1423" t="s">
        <v>193</v>
      </c>
      <c r="AC1423">
        <v>0</v>
      </c>
      <c r="AE1423">
        <v>2015</v>
      </c>
      <c r="AF1423">
        <v>1200</v>
      </c>
      <c r="AG1423">
        <v>755.55</v>
      </c>
      <c r="AH1423">
        <v>0</v>
      </c>
      <c r="AI1423">
        <v>1200</v>
      </c>
      <c r="AJ1423">
        <v>1200</v>
      </c>
      <c r="AK1423">
        <v>0</v>
      </c>
      <c r="AL1423">
        <v>20</v>
      </c>
      <c r="AM1423">
        <v>20000</v>
      </c>
      <c r="AN1423">
        <v>16000</v>
      </c>
      <c r="AO1423">
        <v>875</v>
      </c>
      <c r="AP1423">
        <v>11</v>
      </c>
      <c r="AQ1423" t="s">
        <v>1196</v>
      </c>
      <c r="AR1423" t="s">
        <v>246</v>
      </c>
    </row>
    <row r="1424" spans="1:44" x14ac:dyDescent="0.3">
      <c r="A1424" t="s">
        <v>44</v>
      </c>
      <c r="B1424" t="s">
        <v>637</v>
      </c>
      <c r="C1424" t="s">
        <v>638</v>
      </c>
      <c r="D1424" t="s">
        <v>218</v>
      </c>
      <c r="E1424" t="s">
        <v>48</v>
      </c>
      <c r="F1424" s="1">
        <v>42328.006249999999</v>
      </c>
      <c r="G1424" t="s">
        <v>100</v>
      </c>
      <c r="H1424" t="s">
        <v>101</v>
      </c>
      <c r="I1424" s="1">
        <v>42328.140277777777</v>
      </c>
      <c r="J1424" s="2">
        <v>42328</v>
      </c>
      <c r="K1424" t="s">
        <v>51</v>
      </c>
      <c r="L1424" t="s">
        <v>1625</v>
      </c>
      <c r="M1424" t="s">
        <v>1626</v>
      </c>
      <c r="N1424" t="s">
        <v>76</v>
      </c>
      <c r="P1424" t="s">
        <v>77</v>
      </c>
      <c r="R1424" t="s">
        <v>78</v>
      </c>
      <c r="S1424">
        <v>1516044238</v>
      </c>
      <c r="T1424" s="2">
        <v>42288</v>
      </c>
      <c r="U1424" s="1">
        <v>42328.140277777777</v>
      </c>
      <c r="V1424" s="2">
        <v>42327</v>
      </c>
      <c r="W1424">
        <v>1.04115</v>
      </c>
      <c r="X1424" t="s">
        <v>79</v>
      </c>
      <c r="Y1424" t="s">
        <v>1627</v>
      </c>
      <c r="Z1424" s="2">
        <v>42258</v>
      </c>
      <c r="AA1424">
        <v>151661819</v>
      </c>
      <c r="AB1424" t="s">
        <v>78</v>
      </c>
      <c r="AC1424">
        <v>2645</v>
      </c>
      <c r="AE1424">
        <v>2015</v>
      </c>
      <c r="AF1424">
        <v>85</v>
      </c>
      <c r="AG1424">
        <v>1403</v>
      </c>
      <c r="AH1424">
        <v>0</v>
      </c>
      <c r="AI1424">
        <v>85</v>
      </c>
      <c r="AJ1424">
        <v>7375</v>
      </c>
      <c r="AK1424">
        <v>0</v>
      </c>
      <c r="AL1424">
        <v>0</v>
      </c>
      <c r="AM1424">
        <v>35500</v>
      </c>
      <c r="AN1424">
        <v>73921.649999999994</v>
      </c>
      <c r="AO1424">
        <v>8608</v>
      </c>
      <c r="AP1424">
        <v>11</v>
      </c>
      <c r="AQ1424" t="s">
        <v>1196</v>
      </c>
      <c r="AR1424" t="s">
        <v>246</v>
      </c>
    </row>
    <row r="1425" spans="1:44" x14ac:dyDescent="0.3">
      <c r="A1425" t="s">
        <v>44</v>
      </c>
      <c r="B1425" t="s">
        <v>637</v>
      </c>
      <c r="C1425" t="s">
        <v>638</v>
      </c>
      <c r="D1425" t="s">
        <v>218</v>
      </c>
      <c r="E1425" t="s">
        <v>48</v>
      </c>
      <c r="F1425" s="1">
        <v>42328.006249999999</v>
      </c>
      <c r="G1425" t="s">
        <v>105</v>
      </c>
      <c r="H1425" t="s">
        <v>106</v>
      </c>
      <c r="I1425" s="1">
        <v>42328.140972222223</v>
      </c>
      <c r="J1425" s="2">
        <v>42328</v>
      </c>
      <c r="K1425" t="s">
        <v>51</v>
      </c>
      <c r="L1425" t="s">
        <v>1625</v>
      </c>
      <c r="M1425" t="s">
        <v>1626</v>
      </c>
      <c r="N1425" t="s">
        <v>82</v>
      </c>
      <c r="O1425" t="s">
        <v>82</v>
      </c>
      <c r="P1425" t="s">
        <v>83</v>
      </c>
      <c r="Q1425" t="s">
        <v>83</v>
      </c>
      <c r="R1425" t="s">
        <v>84</v>
      </c>
      <c r="S1425">
        <v>1516044238</v>
      </c>
      <c r="T1425" s="2">
        <v>42288</v>
      </c>
      <c r="U1425" s="1">
        <v>42328.140972222223</v>
      </c>
      <c r="V1425" s="2">
        <v>42327</v>
      </c>
      <c r="W1425">
        <v>1.04115</v>
      </c>
      <c r="X1425" t="s">
        <v>79</v>
      </c>
      <c r="Y1425" t="s">
        <v>1627</v>
      </c>
      <c r="Z1425" s="2">
        <v>42258</v>
      </c>
      <c r="AA1425">
        <v>151661819</v>
      </c>
      <c r="AB1425" t="s">
        <v>84</v>
      </c>
      <c r="AC1425">
        <v>0</v>
      </c>
      <c r="AD1425">
        <v>85</v>
      </c>
      <c r="AE1425">
        <v>2015</v>
      </c>
      <c r="AF1425">
        <v>85</v>
      </c>
      <c r="AG1425">
        <v>1403</v>
      </c>
      <c r="AH1425">
        <v>0</v>
      </c>
      <c r="AI1425">
        <v>85</v>
      </c>
      <c r="AJ1425">
        <v>7375</v>
      </c>
      <c r="AK1425">
        <v>0</v>
      </c>
      <c r="AL1425">
        <v>0</v>
      </c>
      <c r="AM1425">
        <v>35500</v>
      </c>
      <c r="AN1425">
        <v>73921.649999999994</v>
      </c>
      <c r="AO1425">
        <v>8608</v>
      </c>
      <c r="AP1425">
        <v>11</v>
      </c>
      <c r="AQ1425" t="s">
        <v>1196</v>
      </c>
      <c r="AR1425" t="s">
        <v>246</v>
      </c>
    </row>
    <row r="1426" spans="1:44" x14ac:dyDescent="0.3">
      <c r="A1426" t="s">
        <v>44</v>
      </c>
      <c r="B1426" t="s">
        <v>637</v>
      </c>
      <c r="C1426" t="s">
        <v>638</v>
      </c>
      <c r="D1426" t="s">
        <v>218</v>
      </c>
      <c r="E1426" t="s">
        <v>51</v>
      </c>
      <c r="F1426" s="1">
        <v>42328.666666666664</v>
      </c>
      <c r="G1426" t="s">
        <v>221</v>
      </c>
      <c r="H1426" t="s">
        <v>222</v>
      </c>
      <c r="I1426" s="1">
        <v>42328.709027777775</v>
      </c>
      <c r="J1426" s="2">
        <v>42328</v>
      </c>
      <c r="K1426" t="s">
        <v>51</v>
      </c>
      <c r="L1426" t="s">
        <v>1625</v>
      </c>
      <c r="M1426" t="s">
        <v>1626</v>
      </c>
      <c r="N1426" t="s">
        <v>273</v>
      </c>
      <c r="O1426" t="s">
        <v>90</v>
      </c>
      <c r="P1426" t="s">
        <v>274</v>
      </c>
      <c r="Q1426" t="s">
        <v>92</v>
      </c>
      <c r="R1426" t="s">
        <v>93</v>
      </c>
      <c r="S1426">
        <v>1516044238</v>
      </c>
      <c r="T1426" s="2">
        <v>42288</v>
      </c>
      <c r="U1426" s="1">
        <v>42328.666666666664</v>
      </c>
      <c r="V1426" s="2">
        <v>42327</v>
      </c>
      <c r="W1426">
        <v>1.04115</v>
      </c>
      <c r="X1426" t="s">
        <v>127</v>
      </c>
      <c r="Y1426" t="s">
        <v>1627</v>
      </c>
      <c r="Z1426" s="2">
        <v>42258</v>
      </c>
      <c r="AA1426">
        <v>151661819</v>
      </c>
      <c r="AB1426" t="s">
        <v>93</v>
      </c>
      <c r="AC1426">
        <v>0</v>
      </c>
      <c r="AE1426">
        <v>2015</v>
      </c>
      <c r="AF1426">
        <v>1365</v>
      </c>
      <c r="AG1426">
        <v>744.27499999999998</v>
      </c>
      <c r="AH1426">
        <v>0</v>
      </c>
      <c r="AI1426">
        <v>1365</v>
      </c>
      <c r="AJ1426">
        <v>1365</v>
      </c>
      <c r="AK1426">
        <v>0</v>
      </c>
      <c r="AL1426">
        <v>0</v>
      </c>
      <c r="AM1426">
        <v>35500</v>
      </c>
      <c r="AN1426">
        <v>73921.649999999994</v>
      </c>
      <c r="AO1426">
        <v>1365</v>
      </c>
      <c r="AP1426">
        <v>11</v>
      </c>
      <c r="AQ1426" t="s">
        <v>1196</v>
      </c>
      <c r="AR1426" t="s">
        <v>246</v>
      </c>
    </row>
    <row r="1427" spans="1:44" x14ac:dyDescent="0.3">
      <c r="A1427" t="s">
        <v>44</v>
      </c>
      <c r="B1427" t="s">
        <v>637</v>
      </c>
      <c r="C1427" t="s">
        <v>638</v>
      </c>
      <c r="D1427" t="s">
        <v>218</v>
      </c>
      <c r="E1427" t="s">
        <v>51</v>
      </c>
      <c r="F1427" s="1">
        <v>42328.666666666664</v>
      </c>
      <c r="G1427" t="s">
        <v>221</v>
      </c>
      <c r="H1427" t="s">
        <v>222</v>
      </c>
      <c r="I1427" s="1">
        <v>42328.972222222219</v>
      </c>
      <c r="J1427" s="2">
        <v>42328</v>
      </c>
      <c r="K1427" t="s">
        <v>51</v>
      </c>
      <c r="L1427" t="s">
        <v>1625</v>
      </c>
      <c r="M1427" t="s">
        <v>1626</v>
      </c>
      <c r="N1427" t="s">
        <v>273</v>
      </c>
      <c r="O1427" t="s">
        <v>90</v>
      </c>
      <c r="P1427" t="s">
        <v>274</v>
      </c>
      <c r="Q1427" t="s">
        <v>92</v>
      </c>
      <c r="R1427" t="s">
        <v>93</v>
      </c>
      <c r="S1427">
        <v>1516044238</v>
      </c>
      <c r="T1427" s="2">
        <v>42288</v>
      </c>
      <c r="U1427" s="1">
        <v>42328.666666666664</v>
      </c>
      <c r="V1427" s="2">
        <v>42327</v>
      </c>
      <c r="W1427">
        <v>1.04115</v>
      </c>
      <c r="X1427" t="s">
        <v>127</v>
      </c>
      <c r="Y1427" t="s">
        <v>1628</v>
      </c>
      <c r="Z1427" s="2">
        <v>42258</v>
      </c>
      <c r="AA1427">
        <v>151661819</v>
      </c>
      <c r="AB1427" t="s">
        <v>93</v>
      </c>
      <c r="AC1427">
        <v>0</v>
      </c>
      <c r="AE1427">
        <v>2015</v>
      </c>
      <c r="AF1427">
        <v>9818</v>
      </c>
      <c r="AG1427">
        <v>744.27499999999998</v>
      </c>
      <c r="AH1427">
        <v>0</v>
      </c>
      <c r="AI1427">
        <v>9818</v>
      </c>
      <c r="AJ1427">
        <v>9818</v>
      </c>
      <c r="AK1427">
        <v>0</v>
      </c>
      <c r="AL1427">
        <v>0</v>
      </c>
      <c r="AM1427">
        <v>35500</v>
      </c>
      <c r="AN1427">
        <v>73921.649999999994</v>
      </c>
      <c r="AO1427">
        <v>9818</v>
      </c>
      <c r="AP1427">
        <v>11</v>
      </c>
      <c r="AQ1427" t="s">
        <v>1196</v>
      </c>
      <c r="AR1427" t="s">
        <v>246</v>
      </c>
    </row>
    <row r="1428" spans="1:44" x14ac:dyDescent="0.3">
      <c r="A1428" t="s">
        <v>508</v>
      </c>
      <c r="B1428" t="s">
        <v>1629</v>
      </c>
      <c r="C1428" t="s">
        <v>1630</v>
      </c>
      <c r="D1428" t="s">
        <v>47</v>
      </c>
      <c r="E1428" t="s">
        <v>48</v>
      </c>
      <c r="F1428" s="1">
        <v>42328.78125</v>
      </c>
      <c r="G1428" t="s">
        <v>49</v>
      </c>
      <c r="H1428" t="s">
        <v>50</v>
      </c>
      <c r="I1428" s="1">
        <v>42328.806250000001</v>
      </c>
      <c r="J1428" s="2">
        <v>42328</v>
      </c>
      <c r="K1428" t="s">
        <v>186</v>
      </c>
      <c r="L1428" t="s">
        <v>1631</v>
      </c>
      <c r="M1428" t="s">
        <v>1632</v>
      </c>
      <c r="N1428" t="s">
        <v>326</v>
      </c>
      <c r="P1428" t="s">
        <v>327</v>
      </c>
      <c r="R1428" t="s">
        <v>56</v>
      </c>
      <c r="S1428">
        <v>1516044232</v>
      </c>
      <c r="T1428" s="2">
        <v>42323</v>
      </c>
      <c r="U1428" s="1">
        <v>42328.806250000001</v>
      </c>
      <c r="V1428" s="2">
        <v>42329</v>
      </c>
      <c r="W1428">
        <v>0.49</v>
      </c>
      <c r="X1428" t="s">
        <v>57</v>
      </c>
      <c r="Y1428" t="s">
        <v>104</v>
      </c>
      <c r="Z1428" s="2">
        <v>42258</v>
      </c>
      <c r="AA1428">
        <v>151656112</v>
      </c>
      <c r="AB1428" t="s">
        <v>59</v>
      </c>
      <c r="AC1428">
        <v>0</v>
      </c>
      <c r="AE1428">
        <v>2015</v>
      </c>
      <c r="AF1428">
        <v>14880</v>
      </c>
      <c r="AG1428">
        <v>1403</v>
      </c>
      <c r="AH1428">
        <v>340</v>
      </c>
      <c r="AI1428">
        <v>14380</v>
      </c>
      <c r="AJ1428">
        <v>14880</v>
      </c>
      <c r="AK1428">
        <v>500</v>
      </c>
      <c r="AL1428">
        <v>0</v>
      </c>
      <c r="AM1428">
        <v>20650</v>
      </c>
      <c r="AN1428">
        <v>20237</v>
      </c>
      <c r="AO1428">
        <v>13805</v>
      </c>
      <c r="AP1428">
        <v>11</v>
      </c>
      <c r="AQ1428" t="s">
        <v>1196</v>
      </c>
      <c r="AR1428" t="s">
        <v>246</v>
      </c>
    </row>
    <row r="1429" spans="1:44" x14ac:dyDescent="0.3">
      <c r="A1429" t="s">
        <v>1633</v>
      </c>
      <c r="B1429" t="s">
        <v>1634</v>
      </c>
      <c r="C1429" t="s">
        <v>1635</v>
      </c>
      <c r="D1429" t="s">
        <v>47</v>
      </c>
      <c r="E1429" t="s">
        <v>51</v>
      </c>
      <c r="F1429" s="1">
        <v>42328.267361111109</v>
      </c>
      <c r="G1429" t="s">
        <v>1636</v>
      </c>
      <c r="H1429" t="s">
        <v>1637</v>
      </c>
      <c r="I1429" s="1">
        <v>42328.276388888888</v>
      </c>
      <c r="J1429" s="2">
        <v>42328</v>
      </c>
      <c r="K1429" t="s">
        <v>51</v>
      </c>
      <c r="L1429" t="s">
        <v>1638</v>
      </c>
      <c r="M1429" t="s">
        <v>1639</v>
      </c>
      <c r="N1429" t="s">
        <v>273</v>
      </c>
      <c r="O1429" t="s">
        <v>90</v>
      </c>
      <c r="P1429" t="s">
        <v>274</v>
      </c>
      <c r="Q1429" t="s">
        <v>92</v>
      </c>
      <c r="R1429" t="s">
        <v>93</v>
      </c>
      <c r="S1429">
        <v>1516044265</v>
      </c>
      <c r="T1429" s="2">
        <v>42324</v>
      </c>
      <c r="U1429" s="1">
        <v>42328.276388888888</v>
      </c>
      <c r="V1429" s="2">
        <v>42329</v>
      </c>
      <c r="W1429">
        <v>0.7</v>
      </c>
      <c r="X1429" t="s">
        <v>94</v>
      </c>
      <c r="Y1429" t="s">
        <v>1640</v>
      </c>
      <c r="Z1429" s="2">
        <v>42258</v>
      </c>
      <c r="AA1429">
        <v>151661820</v>
      </c>
      <c r="AB1429" t="s">
        <v>93</v>
      </c>
      <c r="AC1429">
        <v>65</v>
      </c>
      <c r="AE1429">
        <v>2015</v>
      </c>
      <c r="AF1429">
        <v>214</v>
      </c>
      <c r="AG1429">
        <v>744.27499999999998</v>
      </c>
      <c r="AH1429">
        <v>0</v>
      </c>
      <c r="AI1429">
        <v>199</v>
      </c>
      <c r="AJ1429">
        <v>214</v>
      </c>
      <c r="AK1429">
        <v>15</v>
      </c>
      <c r="AL1429">
        <v>0</v>
      </c>
      <c r="AM1429">
        <v>1766</v>
      </c>
      <c r="AN1429">
        <v>2472.4</v>
      </c>
      <c r="AO1429">
        <v>279</v>
      </c>
      <c r="AP1429">
        <v>11</v>
      </c>
      <c r="AQ1429" t="s">
        <v>1196</v>
      </c>
      <c r="AR1429" t="s">
        <v>246</v>
      </c>
    </row>
    <row r="1430" spans="1:44" x14ac:dyDescent="0.3">
      <c r="A1430" t="s">
        <v>1633</v>
      </c>
      <c r="B1430" t="s">
        <v>1634</v>
      </c>
      <c r="C1430" t="s">
        <v>1635</v>
      </c>
      <c r="D1430" t="s">
        <v>47</v>
      </c>
      <c r="E1430" t="s">
        <v>51</v>
      </c>
      <c r="F1430" s="1">
        <v>42328.267361111109</v>
      </c>
      <c r="G1430" t="s">
        <v>1636</v>
      </c>
      <c r="H1430" t="s">
        <v>1637</v>
      </c>
      <c r="I1430" s="1">
        <v>42328.276388888888</v>
      </c>
      <c r="J1430" s="2">
        <v>42328</v>
      </c>
      <c r="K1430" t="s">
        <v>51</v>
      </c>
      <c r="L1430" t="s">
        <v>1638</v>
      </c>
      <c r="M1430" t="s">
        <v>1639</v>
      </c>
      <c r="N1430" t="s">
        <v>273</v>
      </c>
      <c r="O1430" t="s">
        <v>90</v>
      </c>
      <c r="P1430" t="s">
        <v>274</v>
      </c>
      <c r="Q1430" t="s">
        <v>92</v>
      </c>
      <c r="R1430" t="s">
        <v>93</v>
      </c>
      <c r="S1430">
        <v>1516044265</v>
      </c>
      <c r="T1430" s="2">
        <v>42324</v>
      </c>
      <c r="U1430" s="1">
        <v>42328.276388888888</v>
      </c>
      <c r="V1430" s="2">
        <v>42329</v>
      </c>
      <c r="W1430">
        <v>0.7</v>
      </c>
      <c r="X1430" t="s">
        <v>94</v>
      </c>
      <c r="Y1430" t="s">
        <v>1641</v>
      </c>
      <c r="Z1430" s="2">
        <v>42258</v>
      </c>
      <c r="AA1430">
        <v>151661820</v>
      </c>
      <c r="AB1430" t="s">
        <v>93</v>
      </c>
      <c r="AC1430">
        <v>39</v>
      </c>
      <c r="AE1430">
        <v>2015</v>
      </c>
      <c r="AF1430">
        <v>128</v>
      </c>
      <c r="AG1430">
        <v>744.27499999999998</v>
      </c>
      <c r="AH1430">
        <v>0</v>
      </c>
      <c r="AI1430">
        <v>118</v>
      </c>
      <c r="AJ1430">
        <v>128</v>
      </c>
      <c r="AK1430">
        <v>10</v>
      </c>
      <c r="AL1430">
        <v>0</v>
      </c>
      <c r="AM1430">
        <v>1766</v>
      </c>
      <c r="AN1430">
        <v>2472.4</v>
      </c>
      <c r="AO1430">
        <v>167</v>
      </c>
      <c r="AP1430">
        <v>11</v>
      </c>
      <c r="AQ1430" t="s">
        <v>1196</v>
      </c>
      <c r="AR1430" t="s">
        <v>246</v>
      </c>
    </row>
    <row r="1431" spans="1:44" x14ac:dyDescent="0.3">
      <c r="A1431" t="s">
        <v>1633</v>
      </c>
      <c r="B1431" t="s">
        <v>1634</v>
      </c>
      <c r="C1431" t="s">
        <v>1635</v>
      </c>
      <c r="D1431" t="s">
        <v>47</v>
      </c>
      <c r="E1431" t="s">
        <v>51</v>
      </c>
      <c r="F1431" s="1">
        <v>42328.267361111109</v>
      </c>
      <c r="G1431" t="s">
        <v>1636</v>
      </c>
      <c r="H1431" t="s">
        <v>1637</v>
      </c>
      <c r="I1431" s="1">
        <v>42328.276388888888</v>
      </c>
      <c r="J1431" s="2">
        <v>42328</v>
      </c>
      <c r="K1431" t="s">
        <v>51</v>
      </c>
      <c r="L1431" t="s">
        <v>1638</v>
      </c>
      <c r="M1431" t="s">
        <v>1639</v>
      </c>
      <c r="N1431" t="s">
        <v>273</v>
      </c>
      <c r="O1431" t="s">
        <v>90</v>
      </c>
      <c r="P1431" t="s">
        <v>274</v>
      </c>
      <c r="Q1431" t="s">
        <v>92</v>
      </c>
      <c r="R1431" t="s">
        <v>93</v>
      </c>
      <c r="S1431">
        <v>1516044265</v>
      </c>
      <c r="T1431" s="2">
        <v>42324</v>
      </c>
      <c r="U1431" s="1">
        <v>42328.276388888888</v>
      </c>
      <c r="V1431" s="2">
        <v>42329</v>
      </c>
      <c r="W1431">
        <v>0.7</v>
      </c>
      <c r="X1431" t="s">
        <v>94</v>
      </c>
      <c r="Y1431" t="s">
        <v>1642</v>
      </c>
      <c r="Z1431" s="2">
        <v>42258</v>
      </c>
      <c r="AA1431">
        <v>151661820</v>
      </c>
      <c r="AB1431" t="s">
        <v>93</v>
      </c>
      <c r="AC1431">
        <v>99</v>
      </c>
      <c r="AE1431">
        <v>2015</v>
      </c>
      <c r="AF1431">
        <v>327</v>
      </c>
      <c r="AG1431">
        <v>744.27499999999998</v>
      </c>
      <c r="AH1431">
        <v>0</v>
      </c>
      <c r="AI1431">
        <v>317</v>
      </c>
      <c r="AJ1431">
        <v>327</v>
      </c>
      <c r="AK1431">
        <v>10</v>
      </c>
      <c r="AL1431">
        <v>0</v>
      </c>
      <c r="AM1431">
        <v>1766</v>
      </c>
      <c r="AN1431">
        <v>2472.4</v>
      </c>
      <c r="AO1431">
        <v>426</v>
      </c>
      <c r="AP1431">
        <v>11</v>
      </c>
      <c r="AQ1431" t="s">
        <v>1196</v>
      </c>
      <c r="AR1431" t="s">
        <v>246</v>
      </c>
    </row>
    <row r="1432" spans="1:44" x14ac:dyDescent="0.3">
      <c r="A1432" t="s">
        <v>1633</v>
      </c>
      <c r="B1432" t="s">
        <v>1634</v>
      </c>
      <c r="C1432" t="s">
        <v>1635</v>
      </c>
      <c r="D1432" t="s">
        <v>47</v>
      </c>
      <c r="E1432" t="s">
        <v>51</v>
      </c>
      <c r="F1432" s="1">
        <v>42328.267361111109</v>
      </c>
      <c r="G1432" t="s">
        <v>1636</v>
      </c>
      <c r="H1432" t="s">
        <v>1637</v>
      </c>
      <c r="I1432" s="1">
        <v>42328.276388888888</v>
      </c>
      <c r="J1432" s="2">
        <v>42328</v>
      </c>
      <c r="K1432" t="s">
        <v>51</v>
      </c>
      <c r="L1432" t="s">
        <v>1638</v>
      </c>
      <c r="M1432" t="s">
        <v>1639</v>
      </c>
      <c r="N1432" t="s">
        <v>273</v>
      </c>
      <c r="O1432" t="s">
        <v>90</v>
      </c>
      <c r="P1432" t="s">
        <v>274</v>
      </c>
      <c r="Q1432" t="s">
        <v>92</v>
      </c>
      <c r="R1432" t="s">
        <v>93</v>
      </c>
      <c r="S1432">
        <v>1516044265</v>
      </c>
      <c r="T1432" s="2">
        <v>42324</v>
      </c>
      <c r="U1432" s="1">
        <v>42328.276388888888</v>
      </c>
      <c r="V1432" s="2">
        <v>42329</v>
      </c>
      <c r="W1432">
        <v>0.7</v>
      </c>
      <c r="X1432" t="s">
        <v>94</v>
      </c>
      <c r="Y1432" t="s">
        <v>1643</v>
      </c>
      <c r="Z1432" s="2">
        <v>42258</v>
      </c>
      <c r="AA1432">
        <v>151661820</v>
      </c>
      <c r="AB1432" t="s">
        <v>93</v>
      </c>
      <c r="AC1432">
        <v>104</v>
      </c>
      <c r="AE1432">
        <v>2015</v>
      </c>
      <c r="AF1432">
        <v>345</v>
      </c>
      <c r="AG1432">
        <v>744.27499999999998</v>
      </c>
      <c r="AH1432">
        <v>0</v>
      </c>
      <c r="AI1432">
        <v>335</v>
      </c>
      <c r="AJ1432">
        <v>345</v>
      </c>
      <c r="AK1432">
        <v>10</v>
      </c>
      <c r="AL1432">
        <v>0</v>
      </c>
      <c r="AM1432">
        <v>1766</v>
      </c>
      <c r="AN1432">
        <v>2472.4</v>
      </c>
      <c r="AO1432">
        <v>449</v>
      </c>
      <c r="AP1432">
        <v>11</v>
      </c>
      <c r="AQ1432" t="s">
        <v>1196</v>
      </c>
      <c r="AR1432" t="s">
        <v>246</v>
      </c>
    </row>
    <row r="1433" spans="1:44" x14ac:dyDescent="0.3">
      <c r="A1433" t="s">
        <v>1633</v>
      </c>
      <c r="B1433" t="s">
        <v>1634</v>
      </c>
      <c r="C1433" t="s">
        <v>1635</v>
      </c>
      <c r="D1433" t="s">
        <v>47</v>
      </c>
      <c r="E1433" t="s">
        <v>51</v>
      </c>
      <c r="F1433" s="1">
        <v>42328.267361111109</v>
      </c>
      <c r="G1433" t="s">
        <v>1636</v>
      </c>
      <c r="H1433" t="s">
        <v>1637</v>
      </c>
      <c r="I1433" s="1">
        <v>42328.276388888888</v>
      </c>
      <c r="J1433" s="2">
        <v>42328</v>
      </c>
      <c r="K1433" t="s">
        <v>51</v>
      </c>
      <c r="L1433" t="s">
        <v>1638</v>
      </c>
      <c r="M1433" t="s">
        <v>1639</v>
      </c>
      <c r="N1433" t="s">
        <v>273</v>
      </c>
      <c r="O1433" t="s">
        <v>90</v>
      </c>
      <c r="P1433" t="s">
        <v>274</v>
      </c>
      <c r="Q1433" t="s">
        <v>92</v>
      </c>
      <c r="R1433" t="s">
        <v>93</v>
      </c>
      <c r="S1433">
        <v>1516044265</v>
      </c>
      <c r="T1433" s="2">
        <v>42324</v>
      </c>
      <c r="U1433" s="1">
        <v>42328.276388888888</v>
      </c>
      <c r="V1433" s="2">
        <v>42329</v>
      </c>
      <c r="W1433">
        <v>0.7</v>
      </c>
      <c r="X1433" t="s">
        <v>94</v>
      </c>
      <c r="Y1433" t="s">
        <v>1644</v>
      </c>
      <c r="Z1433" s="2">
        <v>42258</v>
      </c>
      <c r="AA1433">
        <v>151661820</v>
      </c>
      <c r="AB1433" t="s">
        <v>93</v>
      </c>
      <c r="AC1433">
        <v>80</v>
      </c>
      <c r="AE1433">
        <v>2015</v>
      </c>
      <c r="AF1433">
        <v>264</v>
      </c>
      <c r="AG1433">
        <v>744.27499999999998</v>
      </c>
      <c r="AH1433">
        <v>0</v>
      </c>
      <c r="AI1433">
        <v>254</v>
      </c>
      <c r="AJ1433">
        <v>264</v>
      </c>
      <c r="AK1433">
        <v>10</v>
      </c>
      <c r="AL1433">
        <v>0</v>
      </c>
      <c r="AM1433">
        <v>1766</v>
      </c>
      <c r="AN1433">
        <v>2472.4</v>
      </c>
      <c r="AO1433">
        <v>344</v>
      </c>
      <c r="AP1433">
        <v>11</v>
      </c>
      <c r="AQ1433" t="s">
        <v>1196</v>
      </c>
      <c r="AR1433" t="s">
        <v>246</v>
      </c>
    </row>
    <row r="1434" spans="1:44" x14ac:dyDescent="0.3">
      <c r="A1434" t="s">
        <v>1633</v>
      </c>
      <c r="B1434" t="s">
        <v>1634</v>
      </c>
      <c r="C1434" t="s">
        <v>1635</v>
      </c>
      <c r="D1434" t="s">
        <v>47</v>
      </c>
      <c r="E1434" t="s">
        <v>51</v>
      </c>
      <c r="F1434" s="1">
        <v>42328.267361111109</v>
      </c>
      <c r="G1434" t="s">
        <v>1636</v>
      </c>
      <c r="H1434" t="s">
        <v>1637</v>
      </c>
      <c r="I1434" s="1">
        <v>42328.276388888888</v>
      </c>
      <c r="J1434" s="2">
        <v>42328</v>
      </c>
      <c r="K1434" t="s">
        <v>51</v>
      </c>
      <c r="L1434" t="s">
        <v>1638</v>
      </c>
      <c r="M1434" t="s">
        <v>1639</v>
      </c>
      <c r="N1434" t="s">
        <v>273</v>
      </c>
      <c r="O1434" t="s">
        <v>90</v>
      </c>
      <c r="P1434" t="s">
        <v>274</v>
      </c>
      <c r="Q1434" t="s">
        <v>92</v>
      </c>
      <c r="R1434" t="s">
        <v>93</v>
      </c>
      <c r="S1434">
        <v>1516044265</v>
      </c>
      <c r="T1434" s="2">
        <v>42324</v>
      </c>
      <c r="U1434" s="1">
        <v>42328.276388888888</v>
      </c>
      <c r="V1434" s="2">
        <v>42329</v>
      </c>
      <c r="W1434">
        <v>0.7</v>
      </c>
      <c r="X1434" t="s">
        <v>94</v>
      </c>
      <c r="Y1434" t="s">
        <v>1645</v>
      </c>
      <c r="Z1434" s="2">
        <v>42258</v>
      </c>
      <c r="AA1434">
        <v>151661820</v>
      </c>
      <c r="AB1434" t="s">
        <v>93</v>
      </c>
      <c r="AC1434">
        <v>85</v>
      </c>
      <c r="AE1434">
        <v>2015</v>
      </c>
      <c r="AF1434">
        <v>282</v>
      </c>
      <c r="AG1434">
        <v>744.27499999999998</v>
      </c>
      <c r="AH1434">
        <v>0</v>
      </c>
      <c r="AI1434">
        <v>272</v>
      </c>
      <c r="AJ1434">
        <v>282</v>
      </c>
      <c r="AK1434">
        <v>10</v>
      </c>
      <c r="AL1434">
        <v>0</v>
      </c>
      <c r="AM1434">
        <v>1766</v>
      </c>
      <c r="AN1434">
        <v>2472.4</v>
      </c>
      <c r="AO1434">
        <v>367</v>
      </c>
      <c r="AP1434">
        <v>11</v>
      </c>
      <c r="AQ1434" t="s">
        <v>1196</v>
      </c>
      <c r="AR1434" t="s">
        <v>246</v>
      </c>
    </row>
    <row r="1435" spans="1:44" x14ac:dyDescent="0.3">
      <c r="A1435" t="s">
        <v>1633</v>
      </c>
      <c r="B1435" t="s">
        <v>1634</v>
      </c>
      <c r="C1435" t="s">
        <v>1635</v>
      </c>
      <c r="D1435" t="s">
        <v>47</v>
      </c>
      <c r="E1435" t="s">
        <v>51</v>
      </c>
      <c r="F1435" s="1">
        <v>42328.267361111109</v>
      </c>
      <c r="G1435" t="s">
        <v>1636</v>
      </c>
      <c r="H1435" t="s">
        <v>1637</v>
      </c>
      <c r="I1435" s="1">
        <v>42328.276388888888</v>
      </c>
      <c r="J1435" s="2">
        <v>42328</v>
      </c>
      <c r="K1435" t="s">
        <v>51</v>
      </c>
      <c r="L1435" t="s">
        <v>1638</v>
      </c>
      <c r="M1435" t="s">
        <v>1639</v>
      </c>
      <c r="N1435" t="s">
        <v>273</v>
      </c>
      <c r="O1435" t="s">
        <v>90</v>
      </c>
      <c r="P1435" t="s">
        <v>274</v>
      </c>
      <c r="Q1435" t="s">
        <v>92</v>
      </c>
      <c r="R1435" t="s">
        <v>93</v>
      </c>
      <c r="S1435">
        <v>1516044265</v>
      </c>
      <c r="T1435" s="2">
        <v>42324</v>
      </c>
      <c r="U1435" s="1">
        <v>42328.276388888888</v>
      </c>
      <c r="V1435" s="2">
        <v>42329</v>
      </c>
      <c r="W1435">
        <v>0.7</v>
      </c>
      <c r="X1435" t="s">
        <v>94</v>
      </c>
      <c r="Y1435" t="s">
        <v>1646</v>
      </c>
      <c r="Z1435" s="2">
        <v>42258</v>
      </c>
      <c r="AA1435">
        <v>151661820</v>
      </c>
      <c r="AB1435" t="s">
        <v>93</v>
      </c>
      <c r="AC1435">
        <v>62</v>
      </c>
      <c r="AE1435">
        <v>2015</v>
      </c>
      <c r="AF1435">
        <v>206</v>
      </c>
      <c r="AG1435">
        <v>744.27499999999998</v>
      </c>
      <c r="AH1435">
        <v>0</v>
      </c>
      <c r="AI1435">
        <v>196</v>
      </c>
      <c r="AJ1435">
        <v>206</v>
      </c>
      <c r="AK1435">
        <v>10</v>
      </c>
      <c r="AL1435">
        <v>0</v>
      </c>
      <c r="AM1435">
        <v>1766</v>
      </c>
      <c r="AN1435">
        <v>2472.4</v>
      </c>
      <c r="AO1435">
        <v>268</v>
      </c>
      <c r="AP1435">
        <v>11</v>
      </c>
      <c r="AQ1435" t="s">
        <v>1196</v>
      </c>
      <c r="AR1435" t="s">
        <v>246</v>
      </c>
    </row>
    <row r="1436" spans="1:44" x14ac:dyDescent="0.3">
      <c r="A1436" t="s">
        <v>44</v>
      </c>
      <c r="B1436" t="s">
        <v>1647</v>
      </c>
      <c r="C1436" t="s">
        <v>1648</v>
      </c>
      <c r="D1436" t="s">
        <v>112</v>
      </c>
      <c r="E1436" t="s">
        <v>51</v>
      </c>
      <c r="F1436" s="1">
        <v>42328.538194444445</v>
      </c>
      <c r="G1436" t="s">
        <v>269</v>
      </c>
      <c r="H1436" t="s">
        <v>270</v>
      </c>
      <c r="I1436" s="1">
        <v>42328.542361111111</v>
      </c>
      <c r="J1436" s="2">
        <v>42328</v>
      </c>
      <c r="K1436" t="s">
        <v>51</v>
      </c>
      <c r="L1436" t="s">
        <v>504</v>
      </c>
      <c r="M1436" t="s">
        <v>505</v>
      </c>
      <c r="N1436" t="s">
        <v>273</v>
      </c>
      <c r="O1436" t="s">
        <v>90</v>
      </c>
      <c r="P1436" t="s">
        <v>274</v>
      </c>
      <c r="Q1436" t="s">
        <v>92</v>
      </c>
      <c r="R1436" t="s">
        <v>93</v>
      </c>
      <c r="S1436">
        <v>1516044464</v>
      </c>
      <c r="T1436" s="2">
        <v>42323</v>
      </c>
      <c r="U1436" s="1">
        <v>42328.538194444445</v>
      </c>
      <c r="V1436" s="2">
        <v>42331</v>
      </c>
      <c r="W1436">
        <v>0.95</v>
      </c>
      <c r="X1436" t="s">
        <v>127</v>
      </c>
      <c r="Y1436" t="s">
        <v>1649</v>
      </c>
      <c r="Z1436" s="2">
        <v>42258</v>
      </c>
      <c r="AA1436">
        <v>151661879</v>
      </c>
      <c r="AB1436" t="s">
        <v>93</v>
      </c>
      <c r="AC1436">
        <v>0</v>
      </c>
      <c r="AE1436">
        <v>2015</v>
      </c>
      <c r="AF1436">
        <v>128</v>
      </c>
      <c r="AG1436">
        <v>744.27499999999998</v>
      </c>
      <c r="AH1436">
        <v>0</v>
      </c>
      <c r="AI1436">
        <v>128</v>
      </c>
      <c r="AJ1436">
        <v>128</v>
      </c>
      <c r="AK1436">
        <v>0</v>
      </c>
      <c r="AL1436">
        <v>0</v>
      </c>
      <c r="AM1436">
        <v>3906</v>
      </c>
      <c r="AN1436">
        <v>6054.3</v>
      </c>
      <c r="AO1436">
        <v>128</v>
      </c>
      <c r="AP1436">
        <v>11</v>
      </c>
      <c r="AQ1436" t="s">
        <v>1196</v>
      </c>
      <c r="AR1436" t="s">
        <v>246</v>
      </c>
    </row>
    <row r="1437" spans="1:44" x14ac:dyDescent="0.3">
      <c r="A1437" t="s">
        <v>44</v>
      </c>
      <c r="B1437" t="s">
        <v>1647</v>
      </c>
      <c r="C1437" t="s">
        <v>1648</v>
      </c>
      <c r="D1437" t="s">
        <v>112</v>
      </c>
      <c r="E1437" t="s">
        <v>51</v>
      </c>
      <c r="F1437" s="1">
        <v>42328.538194444445</v>
      </c>
      <c r="G1437" t="s">
        <v>269</v>
      </c>
      <c r="H1437" t="s">
        <v>270</v>
      </c>
      <c r="I1437" s="1">
        <v>42328.547222222223</v>
      </c>
      <c r="J1437" s="2">
        <v>42328</v>
      </c>
      <c r="K1437" t="s">
        <v>51</v>
      </c>
      <c r="L1437" t="s">
        <v>504</v>
      </c>
      <c r="M1437" t="s">
        <v>505</v>
      </c>
      <c r="N1437" t="s">
        <v>273</v>
      </c>
      <c r="O1437" t="s">
        <v>90</v>
      </c>
      <c r="P1437" t="s">
        <v>274</v>
      </c>
      <c r="Q1437" t="s">
        <v>92</v>
      </c>
      <c r="R1437" t="s">
        <v>93</v>
      </c>
      <c r="S1437">
        <v>1516044464</v>
      </c>
      <c r="T1437" s="2">
        <v>42323</v>
      </c>
      <c r="U1437" s="1">
        <v>42328.538194444445</v>
      </c>
      <c r="V1437" s="2">
        <v>42331</v>
      </c>
      <c r="W1437">
        <v>0.95</v>
      </c>
      <c r="X1437" t="s">
        <v>127</v>
      </c>
      <c r="Y1437" t="s">
        <v>506</v>
      </c>
      <c r="Z1437" s="2">
        <v>42258</v>
      </c>
      <c r="AA1437">
        <v>151661879</v>
      </c>
      <c r="AB1437" t="s">
        <v>93</v>
      </c>
      <c r="AC1437">
        <v>0</v>
      </c>
      <c r="AE1437">
        <v>2015</v>
      </c>
      <c r="AF1437">
        <v>260</v>
      </c>
      <c r="AG1437">
        <v>744.27499999999998</v>
      </c>
      <c r="AH1437">
        <v>0</v>
      </c>
      <c r="AI1437">
        <v>260</v>
      </c>
      <c r="AJ1437">
        <v>260</v>
      </c>
      <c r="AK1437">
        <v>0</v>
      </c>
      <c r="AL1437">
        <v>0</v>
      </c>
      <c r="AM1437">
        <v>3906</v>
      </c>
      <c r="AN1437">
        <v>6054.3</v>
      </c>
      <c r="AO1437">
        <v>260</v>
      </c>
      <c r="AP1437">
        <v>11</v>
      </c>
      <c r="AQ1437" t="s">
        <v>1196</v>
      </c>
      <c r="AR1437" t="s">
        <v>246</v>
      </c>
    </row>
    <row r="1438" spans="1:44" x14ac:dyDescent="0.3">
      <c r="A1438" t="s">
        <v>44</v>
      </c>
      <c r="B1438" t="s">
        <v>1647</v>
      </c>
      <c r="C1438" t="s">
        <v>1648</v>
      </c>
      <c r="D1438" t="s">
        <v>112</v>
      </c>
      <c r="E1438" t="s">
        <v>51</v>
      </c>
      <c r="F1438" s="1">
        <v>42328.538194444445</v>
      </c>
      <c r="G1438" t="s">
        <v>269</v>
      </c>
      <c r="H1438" t="s">
        <v>270</v>
      </c>
      <c r="I1438" s="1">
        <v>42328.547222222223</v>
      </c>
      <c r="J1438" s="2">
        <v>42328</v>
      </c>
      <c r="K1438" t="s">
        <v>51</v>
      </c>
      <c r="L1438" t="s">
        <v>504</v>
      </c>
      <c r="M1438" t="s">
        <v>505</v>
      </c>
      <c r="N1438" t="s">
        <v>273</v>
      </c>
      <c r="O1438" t="s">
        <v>90</v>
      </c>
      <c r="P1438" t="s">
        <v>274</v>
      </c>
      <c r="Q1438" t="s">
        <v>92</v>
      </c>
      <c r="R1438" t="s">
        <v>93</v>
      </c>
      <c r="S1438">
        <v>1516044464</v>
      </c>
      <c r="T1438" s="2">
        <v>42323</v>
      </c>
      <c r="U1438" s="1">
        <v>42328.538194444445</v>
      </c>
      <c r="V1438" s="2">
        <v>42331</v>
      </c>
      <c r="W1438">
        <v>0.95</v>
      </c>
      <c r="X1438" t="s">
        <v>127</v>
      </c>
      <c r="Y1438" t="s">
        <v>1650</v>
      </c>
      <c r="Z1438" s="2">
        <v>42258</v>
      </c>
      <c r="AA1438">
        <v>151661879</v>
      </c>
      <c r="AB1438" t="s">
        <v>93</v>
      </c>
      <c r="AC1438">
        <v>0</v>
      </c>
      <c r="AE1438">
        <v>2015</v>
      </c>
      <c r="AF1438">
        <v>260</v>
      </c>
      <c r="AG1438">
        <v>744.27499999999998</v>
      </c>
      <c r="AH1438">
        <v>0</v>
      </c>
      <c r="AI1438">
        <v>260</v>
      </c>
      <c r="AJ1438">
        <v>260</v>
      </c>
      <c r="AK1438">
        <v>0</v>
      </c>
      <c r="AL1438">
        <v>0</v>
      </c>
      <c r="AM1438">
        <v>3906</v>
      </c>
      <c r="AN1438">
        <v>6054.3</v>
      </c>
      <c r="AO1438">
        <v>260</v>
      </c>
      <c r="AP1438">
        <v>11</v>
      </c>
      <c r="AQ1438" t="s">
        <v>1196</v>
      </c>
      <c r="AR1438" t="s">
        <v>246</v>
      </c>
    </row>
    <row r="1439" spans="1:44" x14ac:dyDescent="0.3">
      <c r="A1439" t="s">
        <v>44</v>
      </c>
      <c r="B1439" t="s">
        <v>1647</v>
      </c>
      <c r="C1439" t="s">
        <v>1648</v>
      </c>
      <c r="D1439" t="s">
        <v>112</v>
      </c>
      <c r="E1439" t="s">
        <v>51</v>
      </c>
      <c r="F1439" s="1">
        <v>42328.538194444445</v>
      </c>
      <c r="G1439" t="s">
        <v>269</v>
      </c>
      <c r="H1439" t="s">
        <v>270</v>
      </c>
      <c r="I1439" s="1">
        <v>42328.547222222223</v>
      </c>
      <c r="J1439" s="2">
        <v>42328</v>
      </c>
      <c r="K1439" t="s">
        <v>51</v>
      </c>
      <c r="L1439" t="s">
        <v>504</v>
      </c>
      <c r="M1439" t="s">
        <v>505</v>
      </c>
      <c r="N1439" t="s">
        <v>273</v>
      </c>
      <c r="O1439" t="s">
        <v>90</v>
      </c>
      <c r="P1439" t="s">
        <v>274</v>
      </c>
      <c r="Q1439" t="s">
        <v>92</v>
      </c>
      <c r="R1439" t="s">
        <v>93</v>
      </c>
      <c r="S1439">
        <v>1516044464</v>
      </c>
      <c r="T1439" s="2">
        <v>42323</v>
      </c>
      <c r="U1439" s="1">
        <v>42328.538194444445</v>
      </c>
      <c r="V1439" s="2">
        <v>42331</v>
      </c>
      <c r="W1439">
        <v>0.95</v>
      </c>
      <c r="X1439" t="s">
        <v>127</v>
      </c>
      <c r="Y1439" t="s">
        <v>1651</v>
      </c>
      <c r="Z1439" s="2">
        <v>42258</v>
      </c>
      <c r="AA1439">
        <v>151661879</v>
      </c>
      <c r="AB1439" t="s">
        <v>93</v>
      </c>
      <c r="AC1439">
        <v>0</v>
      </c>
      <c r="AE1439">
        <v>2015</v>
      </c>
      <c r="AF1439">
        <v>260</v>
      </c>
      <c r="AG1439">
        <v>744.27499999999998</v>
      </c>
      <c r="AH1439">
        <v>0</v>
      </c>
      <c r="AI1439">
        <v>260</v>
      </c>
      <c r="AJ1439">
        <v>260</v>
      </c>
      <c r="AK1439">
        <v>0</v>
      </c>
      <c r="AL1439">
        <v>0</v>
      </c>
      <c r="AM1439">
        <v>3906</v>
      </c>
      <c r="AN1439">
        <v>6054.3</v>
      </c>
      <c r="AO1439">
        <v>260</v>
      </c>
      <c r="AP1439">
        <v>11</v>
      </c>
      <c r="AQ1439" t="s">
        <v>1196</v>
      </c>
      <c r="AR1439" t="s">
        <v>246</v>
      </c>
    </row>
    <row r="1440" spans="1:44" x14ac:dyDescent="0.3">
      <c r="A1440" t="s">
        <v>44</v>
      </c>
      <c r="B1440" t="s">
        <v>1647</v>
      </c>
      <c r="C1440" t="s">
        <v>1648</v>
      </c>
      <c r="D1440" t="s">
        <v>112</v>
      </c>
      <c r="E1440" t="s">
        <v>51</v>
      </c>
      <c r="F1440" s="1">
        <v>42328.538194444445</v>
      </c>
      <c r="G1440" t="s">
        <v>269</v>
      </c>
      <c r="H1440" t="s">
        <v>270</v>
      </c>
      <c r="I1440" s="1">
        <v>42328.547222222223</v>
      </c>
      <c r="J1440" s="2">
        <v>42328</v>
      </c>
      <c r="K1440" t="s">
        <v>51</v>
      </c>
      <c r="L1440" t="s">
        <v>504</v>
      </c>
      <c r="M1440" t="s">
        <v>505</v>
      </c>
      <c r="N1440" t="s">
        <v>273</v>
      </c>
      <c r="O1440" t="s">
        <v>90</v>
      </c>
      <c r="P1440" t="s">
        <v>274</v>
      </c>
      <c r="Q1440" t="s">
        <v>92</v>
      </c>
      <c r="R1440" t="s">
        <v>93</v>
      </c>
      <c r="S1440">
        <v>1516044464</v>
      </c>
      <c r="T1440" s="2">
        <v>42323</v>
      </c>
      <c r="U1440" s="1">
        <v>42328.538194444445</v>
      </c>
      <c r="V1440" s="2">
        <v>42331</v>
      </c>
      <c r="W1440">
        <v>0.95</v>
      </c>
      <c r="X1440" t="s">
        <v>127</v>
      </c>
      <c r="Y1440" t="s">
        <v>507</v>
      </c>
      <c r="Z1440" s="2">
        <v>42258</v>
      </c>
      <c r="AA1440">
        <v>151661879</v>
      </c>
      <c r="AB1440" t="s">
        <v>93</v>
      </c>
      <c r="AC1440">
        <v>0</v>
      </c>
      <c r="AE1440">
        <v>2015</v>
      </c>
      <c r="AF1440">
        <v>260</v>
      </c>
      <c r="AG1440">
        <v>744.27499999999998</v>
      </c>
      <c r="AH1440">
        <v>0</v>
      </c>
      <c r="AI1440">
        <v>260</v>
      </c>
      <c r="AJ1440">
        <v>260</v>
      </c>
      <c r="AK1440">
        <v>0</v>
      </c>
      <c r="AL1440">
        <v>0</v>
      </c>
      <c r="AM1440">
        <v>3906</v>
      </c>
      <c r="AN1440">
        <v>6054.3</v>
      </c>
      <c r="AO1440">
        <v>260</v>
      </c>
      <c r="AP1440">
        <v>11</v>
      </c>
      <c r="AQ1440" t="s">
        <v>1196</v>
      </c>
      <c r="AR1440" t="s">
        <v>246</v>
      </c>
    </row>
    <row r="1441" spans="1:44" x14ac:dyDescent="0.3">
      <c r="A1441" t="s">
        <v>44</v>
      </c>
      <c r="B1441" t="s">
        <v>1647</v>
      </c>
      <c r="C1441" t="s">
        <v>1648</v>
      </c>
      <c r="D1441" t="s">
        <v>112</v>
      </c>
      <c r="E1441" t="s">
        <v>51</v>
      </c>
      <c r="F1441" s="1">
        <v>42328.538194444445</v>
      </c>
      <c r="G1441" t="s">
        <v>269</v>
      </c>
      <c r="H1441" t="s">
        <v>270</v>
      </c>
      <c r="I1441" s="1">
        <v>42328.550694444442</v>
      </c>
      <c r="J1441" s="2">
        <v>42328</v>
      </c>
      <c r="K1441" t="s">
        <v>51</v>
      </c>
      <c r="L1441" t="s">
        <v>504</v>
      </c>
      <c r="M1441" t="s">
        <v>505</v>
      </c>
      <c r="N1441" t="s">
        <v>273</v>
      </c>
      <c r="O1441" t="s">
        <v>90</v>
      </c>
      <c r="P1441" t="s">
        <v>274</v>
      </c>
      <c r="Q1441" t="s">
        <v>92</v>
      </c>
      <c r="R1441" t="s">
        <v>93</v>
      </c>
      <c r="S1441">
        <v>1516044464</v>
      </c>
      <c r="T1441" s="2">
        <v>42323</v>
      </c>
      <c r="U1441" s="1">
        <v>42328.538194444445</v>
      </c>
      <c r="V1441" s="2">
        <v>42331</v>
      </c>
      <c r="W1441">
        <v>0.95</v>
      </c>
      <c r="X1441" t="s">
        <v>127</v>
      </c>
      <c r="Y1441" t="s">
        <v>1652</v>
      </c>
      <c r="Z1441" s="2">
        <v>42258</v>
      </c>
      <c r="AA1441">
        <v>151661879</v>
      </c>
      <c r="AB1441" t="s">
        <v>93</v>
      </c>
      <c r="AC1441">
        <v>0</v>
      </c>
      <c r="AE1441">
        <v>2015</v>
      </c>
      <c r="AF1441">
        <v>368</v>
      </c>
      <c r="AG1441">
        <v>744.27499999999998</v>
      </c>
      <c r="AH1441">
        <v>0</v>
      </c>
      <c r="AI1441">
        <v>368</v>
      </c>
      <c r="AJ1441">
        <v>368</v>
      </c>
      <c r="AK1441">
        <v>0</v>
      </c>
      <c r="AL1441">
        <v>0</v>
      </c>
      <c r="AM1441">
        <v>3906</v>
      </c>
      <c r="AN1441">
        <v>6054.3</v>
      </c>
      <c r="AO1441">
        <v>368</v>
      </c>
      <c r="AP1441">
        <v>11</v>
      </c>
      <c r="AQ1441" t="s">
        <v>1196</v>
      </c>
      <c r="AR1441" t="s">
        <v>246</v>
      </c>
    </row>
    <row r="1442" spans="1:44" x14ac:dyDescent="0.3">
      <c r="A1442" t="s">
        <v>496</v>
      </c>
      <c r="D1442" t="s">
        <v>237</v>
      </c>
      <c r="E1442" t="s">
        <v>48</v>
      </c>
      <c r="F1442" s="1">
        <v>42328.456944444442</v>
      </c>
      <c r="G1442" t="s">
        <v>100</v>
      </c>
      <c r="H1442" t="s">
        <v>101</v>
      </c>
      <c r="I1442" s="1">
        <v>42328.513194444444</v>
      </c>
      <c r="J1442" s="2">
        <v>42328</v>
      </c>
      <c r="K1442" t="s">
        <v>186</v>
      </c>
      <c r="L1442" t="s">
        <v>1653</v>
      </c>
      <c r="M1442" t="s">
        <v>1654</v>
      </c>
      <c r="N1442" t="s">
        <v>76</v>
      </c>
      <c r="P1442" t="s">
        <v>77</v>
      </c>
      <c r="R1442" t="s">
        <v>78</v>
      </c>
      <c r="T1442" s="2">
        <v>42323</v>
      </c>
      <c r="U1442" s="1">
        <v>42328.513194444444</v>
      </c>
      <c r="V1442" s="2"/>
      <c r="W1442">
        <v>8.4499999999999992E-3</v>
      </c>
      <c r="X1442" t="s">
        <v>79</v>
      </c>
      <c r="Y1442" t="s">
        <v>291</v>
      </c>
      <c r="Z1442" s="2">
        <v>42288</v>
      </c>
      <c r="AA1442">
        <v>151656218</v>
      </c>
      <c r="AB1442" t="s">
        <v>78</v>
      </c>
      <c r="AC1442">
        <v>0</v>
      </c>
      <c r="AE1442">
        <v>2015</v>
      </c>
      <c r="AF1442">
        <v>2101</v>
      </c>
      <c r="AG1442">
        <v>1403</v>
      </c>
      <c r="AH1442">
        <v>0</v>
      </c>
      <c r="AI1442">
        <v>2101</v>
      </c>
      <c r="AJ1442">
        <v>2101</v>
      </c>
      <c r="AK1442">
        <v>0</v>
      </c>
      <c r="AL1442">
        <v>0</v>
      </c>
      <c r="AM1442">
        <v>34227</v>
      </c>
      <c r="AN1442">
        <v>63927.87</v>
      </c>
      <c r="AO1442">
        <v>1801</v>
      </c>
      <c r="AP1442">
        <v>11</v>
      </c>
      <c r="AQ1442" t="s">
        <v>1196</v>
      </c>
      <c r="AR1442" t="s">
        <v>246</v>
      </c>
    </row>
    <row r="1443" spans="1:44" x14ac:dyDescent="0.3">
      <c r="A1443" t="s">
        <v>496</v>
      </c>
      <c r="D1443" t="s">
        <v>237</v>
      </c>
      <c r="E1443" t="s">
        <v>48</v>
      </c>
      <c r="F1443" s="1">
        <v>42328.456944444442</v>
      </c>
      <c r="G1443" t="s">
        <v>100</v>
      </c>
      <c r="H1443" t="s">
        <v>101</v>
      </c>
      <c r="I1443" s="1">
        <v>42328.513194444444</v>
      </c>
      <c r="J1443" s="2">
        <v>42328</v>
      </c>
      <c r="K1443" t="s">
        <v>186</v>
      </c>
      <c r="L1443" t="s">
        <v>1653</v>
      </c>
      <c r="M1443" t="s">
        <v>1654</v>
      </c>
      <c r="N1443" t="s">
        <v>76</v>
      </c>
      <c r="P1443" t="s">
        <v>77</v>
      </c>
      <c r="R1443" t="s">
        <v>78</v>
      </c>
      <c r="T1443" s="2">
        <v>42323</v>
      </c>
      <c r="U1443" s="1">
        <v>42328.513194444444</v>
      </c>
      <c r="V1443" s="2"/>
      <c r="W1443">
        <v>8.4499999999999992E-3</v>
      </c>
      <c r="X1443" t="s">
        <v>79</v>
      </c>
      <c r="Y1443" t="s">
        <v>1545</v>
      </c>
      <c r="Z1443" s="2">
        <v>42288</v>
      </c>
      <c r="AA1443">
        <v>151656218</v>
      </c>
      <c r="AB1443" t="s">
        <v>78</v>
      </c>
      <c r="AC1443">
        <v>0</v>
      </c>
      <c r="AE1443">
        <v>2015</v>
      </c>
      <c r="AF1443">
        <v>1472</v>
      </c>
      <c r="AG1443">
        <v>1403</v>
      </c>
      <c r="AH1443">
        <v>0</v>
      </c>
      <c r="AI1443">
        <v>1472</v>
      </c>
      <c r="AJ1443">
        <v>1472</v>
      </c>
      <c r="AK1443">
        <v>0</v>
      </c>
      <c r="AL1443">
        <v>0</v>
      </c>
      <c r="AM1443">
        <v>34227</v>
      </c>
      <c r="AN1443">
        <v>63927.87</v>
      </c>
      <c r="AO1443">
        <v>1083</v>
      </c>
      <c r="AP1443">
        <v>11</v>
      </c>
      <c r="AQ1443" t="s">
        <v>1196</v>
      </c>
      <c r="AR1443" t="s">
        <v>246</v>
      </c>
    </row>
    <row r="1444" spans="1:44" x14ac:dyDescent="0.3">
      <c r="A1444" t="s">
        <v>496</v>
      </c>
      <c r="B1444" t="s">
        <v>1655</v>
      </c>
      <c r="C1444" t="s">
        <v>1656</v>
      </c>
      <c r="D1444" t="s">
        <v>47</v>
      </c>
      <c r="E1444" t="s">
        <v>48</v>
      </c>
      <c r="F1444" s="1">
        <v>42328.456944444442</v>
      </c>
      <c r="G1444" t="s">
        <v>74</v>
      </c>
      <c r="H1444" t="s">
        <v>75</v>
      </c>
      <c r="I1444" s="1">
        <v>42328.510416666664</v>
      </c>
      <c r="J1444" s="2">
        <v>42328</v>
      </c>
      <c r="K1444" t="s">
        <v>186</v>
      </c>
      <c r="L1444" t="s">
        <v>1653</v>
      </c>
      <c r="M1444" t="s">
        <v>1654</v>
      </c>
      <c r="N1444" t="s">
        <v>76</v>
      </c>
      <c r="P1444" t="s">
        <v>77</v>
      </c>
      <c r="R1444" t="s">
        <v>78</v>
      </c>
      <c r="S1444">
        <v>1516044230</v>
      </c>
      <c r="T1444" s="2">
        <v>42323</v>
      </c>
      <c r="U1444" s="1">
        <v>42328.510416666664</v>
      </c>
      <c r="V1444" s="2">
        <v>42328</v>
      </c>
      <c r="W1444">
        <v>8.4499999999999992E-3</v>
      </c>
      <c r="X1444" t="s">
        <v>79</v>
      </c>
      <c r="Y1444" t="s">
        <v>291</v>
      </c>
      <c r="Z1444" s="2">
        <v>42288</v>
      </c>
      <c r="AA1444">
        <v>151656217</v>
      </c>
      <c r="AB1444" t="s">
        <v>78</v>
      </c>
      <c r="AC1444">
        <v>0</v>
      </c>
      <c r="AE1444">
        <v>2015</v>
      </c>
      <c r="AF1444">
        <v>1941</v>
      </c>
      <c r="AG1444">
        <v>1403</v>
      </c>
      <c r="AH1444">
        <v>0</v>
      </c>
      <c r="AI1444">
        <v>1941</v>
      </c>
      <c r="AJ1444">
        <v>1941</v>
      </c>
      <c r="AK1444">
        <v>0</v>
      </c>
      <c r="AL1444">
        <v>0</v>
      </c>
      <c r="AM1444">
        <v>34227</v>
      </c>
      <c r="AN1444">
        <v>63927.87</v>
      </c>
      <c r="AO1444">
        <v>1801</v>
      </c>
      <c r="AP1444">
        <v>11</v>
      </c>
      <c r="AQ1444" t="s">
        <v>1196</v>
      </c>
      <c r="AR1444" t="s">
        <v>246</v>
      </c>
    </row>
    <row r="1445" spans="1:44" x14ac:dyDescent="0.3">
      <c r="A1445" t="s">
        <v>496</v>
      </c>
      <c r="B1445" t="s">
        <v>1655</v>
      </c>
      <c r="C1445" t="s">
        <v>1656</v>
      </c>
      <c r="D1445" t="s">
        <v>47</v>
      </c>
      <c r="E1445" t="s">
        <v>48</v>
      </c>
      <c r="F1445" s="1">
        <v>42328.456944444442</v>
      </c>
      <c r="G1445" t="s">
        <v>74</v>
      </c>
      <c r="H1445" t="s">
        <v>75</v>
      </c>
      <c r="I1445" s="1">
        <v>42328.510416666664</v>
      </c>
      <c r="J1445" s="2">
        <v>42328</v>
      </c>
      <c r="K1445" t="s">
        <v>186</v>
      </c>
      <c r="L1445" t="s">
        <v>1653</v>
      </c>
      <c r="M1445" t="s">
        <v>1654</v>
      </c>
      <c r="N1445" t="s">
        <v>76</v>
      </c>
      <c r="P1445" t="s">
        <v>77</v>
      </c>
      <c r="R1445" t="s">
        <v>78</v>
      </c>
      <c r="S1445">
        <v>1516044230</v>
      </c>
      <c r="T1445" s="2">
        <v>42323</v>
      </c>
      <c r="U1445" s="1">
        <v>42328.510416666664</v>
      </c>
      <c r="V1445" s="2">
        <v>42328</v>
      </c>
      <c r="W1445">
        <v>8.4499999999999992E-3</v>
      </c>
      <c r="X1445" t="s">
        <v>79</v>
      </c>
      <c r="Y1445" t="s">
        <v>1545</v>
      </c>
      <c r="Z1445" s="2">
        <v>42288</v>
      </c>
      <c r="AA1445">
        <v>151656217</v>
      </c>
      <c r="AB1445" t="s">
        <v>78</v>
      </c>
      <c r="AC1445">
        <v>0</v>
      </c>
      <c r="AE1445">
        <v>2015</v>
      </c>
      <c r="AF1445">
        <v>1222</v>
      </c>
      <c r="AG1445">
        <v>1403</v>
      </c>
      <c r="AH1445">
        <v>0</v>
      </c>
      <c r="AI1445">
        <v>1222</v>
      </c>
      <c r="AJ1445">
        <v>1222</v>
      </c>
      <c r="AK1445">
        <v>0</v>
      </c>
      <c r="AL1445">
        <v>0</v>
      </c>
      <c r="AM1445">
        <v>34227</v>
      </c>
      <c r="AN1445">
        <v>63927.87</v>
      </c>
      <c r="AO1445">
        <v>1083</v>
      </c>
      <c r="AP1445">
        <v>11</v>
      </c>
      <c r="AQ1445" t="s">
        <v>1196</v>
      </c>
      <c r="AR1445" t="s">
        <v>246</v>
      </c>
    </row>
    <row r="1446" spans="1:44" x14ac:dyDescent="0.3">
      <c r="A1446" t="s">
        <v>44</v>
      </c>
      <c r="B1446" t="s">
        <v>45</v>
      </c>
      <c r="C1446" t="s">
        <v>46</v>
      </c>
      <c r="D1446" t="s">
        <v>112</v>
      </c>
      <c r="E1446" t="s">
        <v>48</v>
      </c>
      <c r="F1446" s="1">
        <v>42328.390972222223</v>
      </c>
      <c r="G1446" t="s">
        <v>49</v>
      </c>
      <c r="H1446" t="s">
        <v>50</v>
      </c>
      <c r="I1446" s="1">
        <v>42328.396527777775</v>
      </c>
      <c r="J1446" s="2">
        <v>42328</v>
      </c>
      <c r="K1446" t="s">
        <v>186</v>
      </c>
      <c r="L1446" t="s">
        <v>1657</v>
      </c>
      <c r="M1446" t="s">
        <v>1658</v>
      </c>
      <c r="N1446" t="s">
        <v>412</v>
      </c>
      <c r="P1446" t="s">
        <v>413</v>
      </c>
      <c r="R1446" t="s">
        <v>56</v>
      </c>
      <c r="S1446">
        <v>1516044508</v>
      </c>
      <c r="T1446" s="2">
        <v>42258</v>
      </c>
      <c r="U1446" s="1">
        <v>42328.396527777775</v>
      </c>
      <c r="V1446" s="2">
        <v>42328</v>
      </c>
      <c r="W1446">
        <v>1.1499999999999999</v>
      </c>
      <c r="X1446" t="s">
        <v>57</v>
      </c>
      <c r="Y1446" t="s">
        <v>295</v>
      </c>
      <c r="Z1446" s="2">
        <v>42288</v>
      </c>
      <c r="AA1446">
        <v>151656203</v>
      </c>
      <c r="AB1446" t="s">
        <v>59</v>
      </c>
      <c r="AC1446">
        <v>65</v>
      </c>
      <c r="AE1446">
        <v>2015</v>
      </c>
      <c r="AF1446">
        <v>235</v>
      </c>
      <c r="AG1446">
        <v>1403</v>
      </c>
      <c r="AH1446">
        <v>0</v>
      </c>
      <c r="AI1446">
        <v>235</v>
      </c>
      <c r="AJ1446">
        <v>235</v>
      </c>
      <c r="AK1446">
        <v>0</v>
      </c>
      <c r="AL1446">
        <v>0</v>
      </c>
      <c r="AM1446">
        <v>469</v>
      </c>
      <c r="AN1446">
        <v>1078.7</v>
      </c>
      <c r="AO1446">
        <v>175</v>
      </c>
      <c r="AP1446">
        <v>11</v>
      </c>
      <c r="AQ1446" t="s">
        <v>1196</v>
      </c>
      <c r="AR1446" t="s">
        <v>246</v>
      </c>
    </row>
    <row r="1447" spans="1:44" x14ac:dyDescent="0.3">
      <c r="A1447" t="s">
        <v>44</v>
      </c>
      <c r="B1447" t="s">
        <v>45</v>
      </c>
      <c r="C1447" t="s">
        <v>46</v>
      </c>
      <c r="D1447" t="s">
        <v>112</v>
      </c>
      <c r="E1447" t="s">
        <v>48</v>
      </c>
      <c r="F1447" s="1">
        <v>42328.390972222223</v>
      </c>
      <c r="G1447" t="s">
        <v>49</v>
      </c>
      <c r="H1447" t="s">
        <v>50</v>
      </c>
      <c r="I1447" s="1">
        <v>42328.396527777775</v>
      </c>
      <c r="J1447" s="2">
        <v>42328</v>
      </c>
      <c r="K1447" t="s">
        <v>186</v>
      </c>
      <c r="L1447" t="s">
        <v>1657</v>
      </c>
      <c r="M1447" t="s">
        <v>1658</v>
      </c>
      <c r="N1447" t="s">
        <v>412</v>
      </c>
      <c r="P1447" t="s">
        <v>413</v>
      </c>
      <c r="R1447" t="s">
        <v>56</v>
      </c>
      <c r="S1447">
        <v>1516044508</v>
      </c>
      <c r="T1447" s="2">
        <v>42258</v>
      </c>
      <c r="U1447" s="1">
        <v>42328.396527777775</v>
      </c>
      <c r="V1447" s="2">
        <v>42328</v>
      </c>
      <c r="W1447">
        <v>1.1499999999999999</v>
      </c>
      <c r="X1447" t="s">
        <v>57</v>
      </c>
      <c r="Y1447" t="s">
        <v>297</v>
      </c>
      <c r="Z1447" s="2">
        <v>42288</v>
      </c>
      <c r="AA1447">
        <v>151656203</v>
      </c>
      <c r="AB1447" t="s">
        <v>59</v>
      </c>
      <c r="AC1447">
        <v>222</v>
      </c>
      <c r="AE1447">
        <v>2015</v>
      </c>
      <c r="AF1447">
        <v>378</v>
      </c>
      <c r="AG1447">
        <v>1403</v>
      </c>
      <c r="AH1447">
        <v>0</v>
      </c>
      <c r="AI1447">
        <v>378</v>
      </c>
      <c r="AJ1447">
        <v>378</v>
      </c>
      <c r="AK1447">
        <v>0</v>
      </c>
      <c r="AL1447">
        <v>0</v>
      </c>
      <c r="AM1447">
        <v>469</v>
      </c>
      <c r="AN1447">
        <v>1078.7</v>
      </c>
      <c r="AO1447">
        <v>198</v>
      </c>
      <c r="AP1447">
        <v>11</v>
      </c>
      <c r="AQ1447" t="s">
        <v>1196</v>
      </c>
      <c r="AR1447" t="s">
        <v>246</v>
      </c>
    </row>
    <row r="1448" spans="1:44" x14ac:dyDescent="0.3">
      <c r="A1448" t="s">
        <v>44</v>
      </c>
      <c r="B1448" t="s">
        <v>45</v>
      </c>
      <c r="C1448" t="s">
        <v>46</v>
      </c>
      <c r="D1448" t="s">
        <v>112</v>
      </c>
      <c r="E1448" t="s">
        <v>48</v>
      </c>
      <c r="F1448" s="1">
        <v>42328.390972222223</v>
      </c>
      <c r="G1448" t="s">
        <v>49</v>
      </c>
      <c r="H1448" t="s">
        <v>50</v>
      </c>
      <c r="I1448" s="1">
        <v>42328.396527777775</v>
      </c>
      <c r="J1448" s="2">
        <v>42328</v>
      </c>
      <c r="K1448" t="s">
        <v>186</v>
      </c>
      <c r="L1448" t="s">
        <v>1657</v>
      </c>
      <c r="M1448" t="s">
        <v>1658</v>
      </c>
      <c r="N1448" t="s">
        <v>412</v>
      </c>
      <c r="P1448" t="s">
        <v>413</v>
      </c>
      <c r="R1448" t="s">
        <v>56</v>
      </c>
      <c r="S1448">
        <v>1516044508</v>
      </c>
      <c r="T1448" s="2">
        <v>42258</v>
      </c>
      <c r="U1448" s="1">
        <v>42328.396527777775</v>
      </c>
      <c r="V1448" s="2">
        <v>42328</v>
      </c>
      <c r="W1448">
        <v>1.1499999999999999</v>
      </c>
      <c r="X1448" t="s">
        <v>57</v>
      </c>
      <c r="Y1448" t="s">
        <v>600</v>
      </c>
      <c r="Z1448" s="2">
        <v>42288</v>
      </c>
      <c r="AA1448">
        <v>151656203</v>
      </c>
      <c r="AB1448" t="s">
        <v>59</v>
      </c>
      <c r="AC1448">
        <v>0</v>
      </c>
      <c r="AE1448">
        <v>2015</v>
      </c>
      <c r="AF1448">
        <v>456</v>
      </c>
      <c r="AG1448">
        <v>1403</v>
      </c>
      <c r="AH1448">
        <v>0</v>
      </c>
      <c r="AI1448">
        <v>-344</v>
      </c>
      <c r="AJ1448">
        <v>456</v>
      </c>
      <c r="AK1448">
        <v>800</v>
      </c>
      <c r="AL1448">
        <v>0</v>
      </c>
      <c r="AM1448">
        <v>469</v>
      </c>
      <c r="AN1448">
        <v>1078.7</v>
      </c>
      <c r="AO1448">
        <v>273</v>
      </c>
      <c r="AP1448">
        <v>11</v>
      </c>
      <c r="AQ1448" t="s">
        <v>1196</v>
      </c>
      <c r="AR1448" t="s">
        <v>246</v>
      </c>
    </row>
    <row r="1449" spans="1:44" x14ac:dyDescent="0.3">
      <c r="A1449" t="s">
        <v>44</v>
      </c>
      <c r="B1449" t="s">
        <v>45</v>
      </c>
      <c r="C1449" t="s">
        <v>46</v>
      </c>
      <c r="D1449" t="s">
        <v>112</v>
      </c>
      <c r="E1449" t="s">
        <v>48</v>
      </c>
      <c r="F1449" s="1">
        <v>42328.595138888886</v>
      </c>
      <c r="G1449" t="s">
        <v>100</v>
      </c>
      <c r="H1449" t="s">
        <v>101</v>
      </c>
      <c r="I1449" s="1">
        <v>42328.595138888886</v>
      </c>
      <c r="J1449" s="2">
        <v>42328</v>
      </c>
      <c r="K1449" t="s">
        <v>186</v>
      </c>
      <c r="L1449" t="s">
        <v>1657</v>
      </c>
      <c r="M1449" t="s">
        <v>1658</v>
      </c>
      <c r="N1449" t="s">
        <v>76</v>
      </c>
      <c r="P1449" t="s">
        <v>77</v>
      </c>
      <c r="R1449" t="s">
        <v>78</v>
      </c>
      <c r="S1449">
        <v>1516044508</v>
      </c>
      <c r="T1449" s="2">
        <v>42258</v>
      </c>
      <c r="U1449" s="1">
        <v>42328.595138888886</v>
      </c>
      <c r="V1449" s="2">
        <v>42328</v>
      </c>
      <c r="W1449">
        <v>1.1499999999999999</v>
      </c>
      <c r="X1449" t="s">
        <v>79</v>
      </c>
      <c r="Y1449" t="s">
        <v>295</v>
      </c>
      <c r="Z1449" s="2">
        <v>42288</v>
      </c>
      <c r="AA1449">
        <v>151656203</v>
      </c>
      <c r="AB1449" t="s">
        <v>78</v>
      </c>
      <c r="AC1449">
        <v>0</v>
      </c>
      <c r="AE1449">
        <v>2015</v>
      </c>
      <c r="AF1449">
        <v>235</v>
      </c>
      <c r="AG1449">
        <v>1403</v>
      </c>
      <c r="AH1449">
        <v>0</v>
      </c>
      <c r="AI1449">
        <v>235</v>
      </c>
      <c r="AJ1449">
        <v>235</v>
      </c>
      <c r="AK1449">
        <v>0</v>
      </c>
      <c r="AL1449">
        <v>0</v>
      </c>
      <c r="AM1449">
        <v>469</v>
      </c>
      <c r="AN1449">
        <v>1078.7</v>
      </c>
      <c r="AO1449">
        <v>175</v>
      </c>
      <c r="AP1449">
        <v>11</v>
      </c>
      <c r="AQ1449" t="s">
        <v>1196</v>
      </c>
      <c r="AR1449" t="s">
        <v>246</v>
      </c>
    </row>
    <row r="1450" spans="1:44" x14ac:dyDescent="0.3">
      <c r="A1450" t="s">
        <v>44</v>
      </c>
      <c r="B1450" t="s">
        <v>45</v>
      </c>
      <c r="C1450" t="s">
        <v>46</v>
      </c>
      <c r="D1450" t="s">
        <v>112</v>
      </c>
      <c r="E1450" t="s">
        <v>48</v>
      </c>
      <c r="F1450" s="1">
        <v>42328.595138888886</v>
      </c>
      <c r="G1450" t="s">
        <v>100</v>
      </c>
      <c r="H1450" t="s">
        <v>101</v>
      </c>
      <c r="I1450" s="1">
        <v>42328.595138888886</v>
      </c>
      <c r="J1450" s="2">
        <v>42328</v>
      </c>
      <c r="K1450" t="s">
        <v>186</v>
      </c>
      <c r="L1450" t="s">
        <v>1657</v>
      </c>
      <c r="M1450" t="s">
        <v>1658</v>
      </c>
      <c r="N1450" t="s">
        <v>76</v>
      </c>
      <c r="P1450" t="s">
        <v>77</v>
      </c>
      <c r="R1450" t="s">
        <v>78</v>
      </c>
      <c r="S1450">
        <v>1516044508</v>
      </c>
      <c r="T1450" s="2">
        <v>42258</v>
      </c>
      <c r="U1450" s="1">
        <v>42328.595138888886</v>
      </c>
      <c r="V1450" s="2">
        <v>42328</v>
      </c>
      <c r="W1450">
        <v>1.1499999999999999</v>
      </c>
      <c r="X1450" t="s">
        <v>79</v>
      </c>
      <c r="Y1450" t="s">
        <v>297</v>
      </c>
      <c r="Z1450" s="2">
        <v>42288</v>
      </c>
      <c r="AA1450">
        <v>151656203</v>
      </c>
      <c r="AB1450" t="s">
        <v>78</v>
      </c>
      <c r="AC1450">
        <v>0</v>
      </c>
      <c r="AE1450">
        <v>2015</v>
      </c>
      <c r="AF1450">
        <v>378</v>
      </c>
      <c r="AG1450">
        <v>1403</v>
      </c>
      <c r="AH1450">
        <v>0</v>
      </c>
      <c r="AI1450">
        <v>378</v>
      </c>
      <c r="AJ1450">
        <v>378</v>
      </c>
      <c r="AK1450">
        <v>0</v>
      </c>
      <c r="AL1450">
        <v>0</v>
      </c>
      <c r="AM1450">
        <v>469</v>
      </c>
      <c r="AN1450">
        <v>1078.7</v>
      </c>
      <c r="AO1450">
        <v>198</v>
      </c>
      <c r="AP1450">
        <v>11</v>
      </c>
      <c r="AQ1450" t="s">
        <v>1196</v>
      </c>
      <c r="AR1450" t="s">
        <v>246</v>
      </c>
    </row>
    <row r="1451" spans="1:44" x14ac:dyDescent="0.3">
      <c r="A1451" t="s">
        <v>44</v>
      </c>
      <c r="B1451" t="s">
        <v>45</v>
      </c>
      <c r="C1451" t="s">
        <v>46</v>
      </c>
      <c r="D1451" t="s">
        <v>112</v>
      </c>
      <c r="E1451" t="s">
        <v>48</v>
      </c>
      <c r="F1451" s="1">
        <v>42328.595138888886</v>
      </c>
      <c r="G1451" t="s">
        <v>100</v>
      </c>
      <c r="H1451" t="s">
        <v>101</v>
      </c>
      <c r="I1451" s="1">
        <v>42328.595138888886</v>
      </c>
      <c r="J1451" s="2">
        <v>42328</v>
      </c>
      <c r="K1451" t="s">
        <v>186</v>
      </c>
      <c r="L1451" t="s">
        <v>1657</v>
      </c>
      <c r="M1451" t="s">
        <v>1658</v>
      </c>
      <c r="N1451" t="s">
        <v>76</v>
      </c>
      <c r="P1451" t="s">
        <v>77</v>
      </c>
      <c r="R1451" t="s">
        <v>78</v>
      </c>
      <c r="S1451">
        <v>1516044508</v>
      </c>
      <c r="T1451" s="2">
        <v>42258</v>
      </c>
      <c r="U1451" s="1">
        <v>42328.595138888886</v>
      </c>
      <c r="V1451" s="2">
        <v>42328</v>
      </c>
      <c r="W1451">
        <v>1.1499999999999999</v>
      </c>
      <c r="X1451" t="s">
        <v>79</v>
      </c>
      <c r="Y1451" t="s">
        <v>600</v>
      </c>
      <c r="Z1451" s="2">
        <v>42288</v>
      </c>
      <c r="AA1451">
        <v>151656203</v>
      </c>
      <c r="AB1451" t="s">
        <v>78</v>
      </c>
      <c r="AC1451">
        <v>200</v>
      </c>
      <c r="AE1451">
        <v>2015</v>
      </c>
      <c r="AF1451">
        <v>256</v>
      </c>
      <c r="AG1451">
        <v>1403</v>
      </c>
      <c r="AH1451">
        <v>0</v>
      </c>
      <c r="AI1451">
        <v>256</v>
      </c>
      <c r="AJ1451">
        <v>256</v>
      </c>
      <c r="AK1451">
        <v>0</v>
      </c>
      <c r="AL1451">
        <v>0</v>
      </c>
      <c r="AM1451">
        <v>469</v>
      </c>
      <c r="AN1451">
        <v>1078.7</v>
      </c>
      <c r="AO1451">
        <v>273</v>
      </c>
      <c r="AP1451">
        <v>11</v>
      </c>
      <c r="AQ1451" t="s">
        <v>1196</v>
      </c>
      <c r="AR1451" t="s">
        <v>246</v>
      </c>
    </row>
    <row r="1452" spans="1:44" x14ac:dyDescent="0.3">
      <c r="A1452" t="s">
        <v>44</v>
      </c>
      <c r="B1452" t="s">
        <v>45</v>
      </c>
      <c r="C1452" t="s">
        <v>46</v>
      </c>
      <c r="D1452" t="s">
        <v>112</v>
      </c>
      <c r="E1452" t="s">
        <v>48</v>
      </c>
      <c r="F1452" s="1">
        <v>42328.595138888886</v>
      </c>
      <c r="G1452" t="s">
        <v>105</v>
      </c>
      <c r="H1452" t="s">
        <v>106</v>
      </c>
      <c r="I1452" s="1">
        <v>42328.595833333333</v>
      </c>
      <c r="J1452" s="2">
        <v>42328</v>
      </c>
      <c r="K1452" t="s">
        <v>186</v>
      </c>
      <c r="L1452" t="s">
        <v>1657</v>
      </c>
      <c r="M1452" t="s">
        <v>1658</v>
      </c>
      <c r="N1452" t="s">
        <v>82</v>
      </c>
      <c r="O1452" t="s">
        <v>82</v>
      </c>
      <c r="P1452" t="s">
        <v>83</v>
      </c>
      <c r="Q1452" t="s">
        <v>83</v>
      </c>
      <c r="R1452" t="s">
        <v>84</v>
      </c>
      <c r="S1452">
        <v>1516044508</v>
      </c>
      <c r="T1452" s="2">
        <v>42258</v>
      </c>
      <c r="U1452" s="1">
        <v>42328.595833333333</v>
      </c>
      <c r="V1452" s="2">
        <v>42328</v>
      </c>
      <c r="W1452">
        <v>1.1499999999999999</v>
      </c>
      <c r="X1452" t="s">
        <v>79</v>
      </c>
      <c r="Y1452" t="s">
        <v>295</v>
      </c>
      <c r="Z1452" s="2">
        <v>42288</v>
      </c>
      <c r="AA1452">
        <v>151656203</v>
      </c>
      <c r="AB1452" t="s">
        <v>84</v>
      </c>
      <c r="AC1452">
        <v>135</v>
      </c>
      <c r="AD1452">
        <v>100</v>
      </c>
      <c r="AE1452">
        <v>2015</v>
      </c>
      <c r="AF1452">
        <v>100</v>
      </c>
      <c r="AG1452">
        <v>1403</v>
      </c>
      <c r="AH1452">
        <v>0</v>
      </c>
      <c r="AI1452">
        <v>100</v>
      </c>
      <c r="AJ1452">
        <v>100</v>
      </c>
      <c r="AK1452">
        <v>0</v>
      </c>
      <c r="AL1452">
        <v>0</v>
      </c>
      <c r="AM1452">
        <v>469</v>
      </c>
      <c r="AN1452">
        <v>1078.7</v>
      </c>
      <c r="AO1452">
        <v>175</v>
      </c>
      <c r="AP1452">
        <v>11</v>
      </c>
      <c r="AQ1452" t="s">
        <v>1196</v>
      </c>
      <c r="AR1452" t="s">
        <v>246</v>
      </c>
    </row>
    <row r="1453" spans="1:44" x14ac:dyDescent="0.3">
      <c r="A1453" t="s">
        <v>44</v>
      </c>
      <c r="B1453" t="s">
        <v>45</v>
      </c>
      <c r="C1453" t="s">
        <v>46</v>
      </c>
      <c r="D1453" t="s">
        <v>112</v>
      </c>
      <c r="E1453" t="s">
        <v>48</v>
      </c>
      <c r="F1453" s="1">
        <v>42328.595138888886</v>
      </c>
      <c r="G1453" t="s">
        <v>105</v>
      </c>
      <c r="H1453" t="s">
        <v>106</v>
      </c>
      <c r="I1453" s="1">
        <v>42328.595833333333</v>
      </c>
      <c r="J1453" s="2">
        <v>42328</v>
      </c>
      <c r="K1453" t="s">
        <v>186</v>
      </c>
      <c r="L1453" t="s">
        <v>1657</v>
      </c>
      <c r="M1453" t="s">
        <v>1658</v>
      </c>
      <c r="N1453" t="s">
        <v>82</v>
      </c>
      <c r="O1453" t="s">
        <v>82</v>
      </c>
      <c r="P1453" t="s">
        <v>83</v>
      </c>
      <c r="Q1453" t="s">
        <v>83</v>
      </c>
      <c r="R1453" t="s">
        <v>84</v>
      </c>
      <c r="S1453">
        <v>1516044508</v>
      </c>
      <c r="T1453" s="2">
        <v>42258</v>
      </c>
      <c r="U1453" s="1">
        <v>42328.595833333333</v>
      </c>
      <c r="V1453" s="2">
        <v>42328</v>
      </c>
      <c r="W1453">
        <v>1.1499999999999999</v>
      </c>
      <c r="X1453" t="s">
        <v>79</v>
      </c>
      <c r="Y1453" t="s">
        <v>297</v>
      </c>
      <c r="Z1453" s="2">
        <v>42288</v>
      </c>
      <c r="AA1453">
        <v>151656203</v>
      </c>
      <c r="AB1453" t="s">
        <v>84</v>
      </c>
      <c r="AC1453">
        <v>265</v>
      </c>
      <c r="AD1453">
        <v>113</v>
      </c>
      <c r="AE1453">
        <v>2015</v>
      </c>
      <c r="AF1453">
        <v>113</v>
      </c>
      <c r="AG1453">
        <v>1403</v>
      </c>
      <c r="AH1453">
        <v>0</v>
      </c>
      <c r="AI1453">
        <v>113</v>
      </c>
      <c r="AJ1453">
        <v>113</v>
      </c>
      <c r="AK1453">
        <v>0</v>
      </c>
      <c r="AL1453">
        <v>0</v>
      </c>
      <c r="AM1453">
        <v>469</v>
      </c>
      <c r="AN1453">
        <v>1078.7</v>
      </c>
      <c r="AO1453">
        <v>198</v>
      </c>
      <c r="AP1453">
        <v>11</v>
      </c>
      <c r="AQ1453" t="s">
        <v>1196</v>
      </c>
      <c r="AR1453" t="s">
        <v>246</v>
      </c>
    </row>
    <row r="1454" spans="1:44" x14ac:dyDescent="0.3">
      <c r="A1454" t="s">
        <v>44</v>
      </c>
      <c r="B1454" t="s">
        <v>45</v>
      </c>
      <c r="C1454" t="s">
        <v>46</v>
      </c>
      <c r="D1454" t="s">
        <v>112</v>
      </c>
      <c r="E1454" t="s">
        <v>48</v>
      </c>
      <c r="F1454" s="1">
        <v>42328.595138888886</v>
      </c>
      <c r="G1454" t="s">
        <v>105</v>
      </c>
      <c r="H1454" t="s">
        <v>106</v>
      </c>
      <c r="I1454" s="1">
        <v>42328.595833333333</v>
      </c>
      <c r="J1454" s="2">
        <v>42328</v>
      </c>
      <c r="K1454" t="s">
        <v>186</v>
      </c>
      <c r="L1454" t="s">
        <v>1657</v>
      </c>
      <c r="M1454" t="s">
        <v>1658</v>
      </c>
      <c r="N1454" t="s">
        <v>82</v>
      </c>
      <c r="O1454" t="s">
        <v>82</v>
      </c>
      <c r="P1454" t="s">
        <v>83</v>
      </c>
      <c r="Q1454" t="s">
        <v>83</v>
      </c>
      <c r="R1454" t="s">
        <v>84</v>
      </c>
      <c r="S1454">
        <v>1516044508</v>
      </c>
      <c r="T1454" s="2">
        <v>42258</v>
      </c>
      <c r="U1454" s="1">
        <v>42328.595833333333</v>
      </c>
      <c r="V1454" s="2">
        <v>42328</v>
      </c>
      <c r="W1454">
        <v>1.1499999999999999</v>
      </c>
      <c r="X1454" t="s">
        <v>79</v>
      </c>
      <c r="Y1454" t="s">
        <v>600</v>
      </c>
      <c r="Z1454" s="2">
        <v>42288</v>
      </c>
      <c r="AA1454">
        <v>151656203</v>
      </c>
      <c r="AB1454" t="s">
        <v>84</v>
      </c>
      <c r="AC1454">
        <v>100</v>
      </c>
      <c r="AD1454">
        <v>156</v>
      </c>
      <c r="AE1454">
        <v>2015</v>
      </c>
      <c r="AF1454">
        <v>156</v>
      </c>
      <c r="AG1454">
        <v>1403</v>
      </c>
      <c r="AH1454">
        <v>0</v>
      </c>
      <c r="AI1454">
        <v>156</v>
      </c>
      <c r="AJ1454">
        <v>156</v>
      </c>
      <c r="AK1454">
        <v>0</v>
      </c>
      <c r="AL1454">
        <v>0</v>
      </c>
      <c r="AM1454">
        <v>469</v>
      </c>
      <c r="AN1454">
        <v>1078.7</v>
      </c>
      <c r="AO1454">
        <v>273</v>
      </c>
      <c r="AP1454">
        <v>11</v>
      </c>
      <c r="AQ1454" t="s">
        <v>1196</v>
      </c>
      <c r="AR1454" t="s">
        <v>246</v>
      </c>
    </row>
    <row r="1455" spans="1:44" x14ac:dyDescent="0.3">
      <c r="A1455" t="s">
        <v>888</v>
      </c>
      <c r="B1455" t="s">
        <v>1659</v>
      </c>
      <c r="C1455" t="s">
        <v>1660</v>
      </c>
      <c r="D1455" t="s">
        <v>112</v>
      </c>
      <c r="E1455" t="s">
        <v>48</v>
      </c>
      <c r="F1455" s="1">
        <v>42328.759027777778</v>
      </c>
      <c r="G1455" t="s">
        <v>49</v>
      </c>
      <c r="H1455" t="s">
        <v>50</v>
      </c>
      <c r="I1455" s="1">
        <v>42328.779861111114</v>
      </c>
      <c r="J1455" s="2">
        <v>42328</v>
      </c>
      <c r="K1455" t="s">
        <v>186</v>
      </c>
      <c r="L1455" t="s">
        <v>1661</v>
      </c>
      <c r="M1455" t="s">
        <v>1662</v>
      </c>
      <c r="N1455" t="s">
        <v>367</v>
      </c>
      <c r="P1455" t="s">
        <v>368</v>
      </c>
      <c r="R1455" t="s">
        <v>56</v>
      </c>
      <c r="S1455">
        <v>1516044426</v>
      </c>
      <c r="T1455" s="2">
        <v>42323</v>
      </c>
      <c r="U1455" s="1">
        <v>42328.779861111114</v>
      </c>
      <c r="V1455" s="2">
        <v>42328</v>
      </c>
      <c r="W1455">
        <v>0.55000000000000004</v>
      </c>
      <c r="X1455" t="s">
        <v>57</v>
      </c>
      <c r="Y1455" t="s">
        <v>1663</v>
      </c>
      <c r="Z1455" s="2">
        <v>42288</v>
      </c>
      <c r="AA1455">
        <v>151656206</v>
      </c>
      <c r="AB1455" t="s">
        <v>59</v>
      </c>
      <c r="AC1455">
        <v>1230</v>
      </c>
      <c r="AE1455">
        <v>2015</v>
      </c>
      <c r="AF1455">
        <v>200</v>
      </c>
      <c r="AG1455">
        <v>1403</v>
      </c>
      <c r="AH1455">
        <v>0</v>
      </c>
      <c r="AI1455">
        <v>200</v>
      </c>
      <c r="AJ1455">
        <v>4770</v>
      </c>
      <c r="AK1455">
        <v>0</v>
      </c>
      <c r="AL1455">
        <v>0</v>
      </c>
      <c r="AM1455">
        <v>5000</v>
      </c>
      <c r="AN1455">
        <v>5500</v>
      </c>
      <c r="AO1455">
        <v>6000</v>
      </c>
      <c r="AP1455">
        <v>11</v>
      </c>
      <c r="AQ1455" t="s">
        <v>1196</v>
      </c>
      <c r="AR1455" t="s">
        <v>246</v>
      </c>
    </row>
    <row r="1456" spans="1:44" x14ac:dyDescent="0.3">
      <c r="A1456" t="s">
        <v>1170</v>
      </c>
      <c r="B1456" t="s">
        <v>1664</v>
      </c>
      <c r="C1456" t="s">
        <v>1665</v>
      </c>
      <c r="D1456" t="s">
        <v>112</v>
      </c>
      <c r="E1456" t="s">
        <v>48</v>
      </c>
      <c r="F1456" s="1">
        <v>42328.78125</v>
      </c>
      <c r="G1456" t="s">
        <v>49</v>
      </c>
      <c r="H1456" t="s">
        <v>50</v>
      </c>
      <c r="I1456" s="1">
        <v>42328.783333333333</v>
      </c>
      <c r="J1456" s="2">
        <v>42328</v>
      </c>
      <c r="K1456" t="s">
        <v>186</v>
      </c>
      <c r="L1456" t="s">
        <v>1173</v>
      </c>
      <c r="M1456" t="s">
        <v>1174</v>
      </c>
      <c r="N1456" t="s">
        <v>344</v>
      </c>
      <c r="P1456" t="s">
        <v>345</v>
      </c>
      <c r="R1456" t="s">
        <v>56</v>
      </c>
      <c r="S1456">
        <v>1516044275</v>
      </c>
      <c r="T1456" s="2">
        <v>42323</v>
      </c>
      <c r="U1456" s="1">
        <v>42328.783333333333</v>
      </c>
      <c r="V1456" s="2">
        <v>42328</v>
      </c>
      <c r="W1456">
        <v>7.4999999999999997E-2</v>
      </c>
      <c r="X1456" t="s">
        <v>57</v>
      </c>
      <c r="Y1456" t="s">
        <v>291</v>
      </c>
      <c r="Z1456" s="2">
        <v>42288</v>
      </c>
      <c r="AA1456">
        <v>151656177</v>
      </c>
      <c r="AB1456" t="s">
        <v>59</v>
      </c>
      <c r="AC1456">
        <v>750</v>
      </c>
      <c r="AE1456">
        <v>2015</v>
      </c>
      <c r="AF1456">
        <v>1650</v>
      </c>
      <c r="AG1456">
        <v>1403</v>
      </c>
      <c r="AH1456">
        <v>0</v>
      </c>
      <c r="AI1456">
        <v>1650</v>
      </c>
      <c r="AJ1456">
        <v>1650</v>
      </c>
      <c r="AK1456">
        <v>0</v>
      </c>
      <c r="AL1456">
        <v>0</v>
      </c>
      <c r="AM1456">
        <v>14224</v>
      </c>
      <c r="AN1456">
        <v>2133.6</v>
      </c>
      <c r="AO1456">
        <v>2137</v>
      </c>
      <c r="AP1456">
        <v>11</v>
      </c>
      <c r="AQ1456" t="s">
        <v>1196</v>
      </c>
      <c r="AR1456" t="s">
        <v>246</v>
      </c>
    </row>
    <row r="1457" spans="1:44" x14ac:dyDescent="0.3">
      <c r="A1457" t="s">
        <v>1170</v>
      </c>
      <c r="B1457" t="s">
        <v>1664</v>
      </c>
      <c r="C1457" t="s">
        <v>1665</v>
      </c>
      <c r="D1457" t="s">
        <v>112</v>
      </c>
      <c r="E1457" t="s">
        <v>48</v>
      </c>
      <c r="F1457" s="1">
        <v>42328.790972222225</v>
      </c>
      <c r="G1457" t="s">
        <v>100</v>
      </c>
      <c r="H1457" t="s">
        <v>101</v>
      </c>
      <c r="I1457" s="1">
        <v>42328.793749999997</v>
      </c>
      <c r="J1457" s="2">
        <v>42328</v>
      </c>
      <c r="K1457" t="s">
        <v>186</v>
      </c>
      <c r="L1457" t="s">
        <v>1173</v>
      </c>
      <c r="M1457" t="s">
        <v>1174</v>
      </c>
      <c r="N1457" t="s">
        <v>76</v>
      </c>
      <c r="P1457" t="s">
        <v>77</v>
      </c>
      <c r="R1457" t="s">
        <v>78</v>
      </c>
      <c r="S1457">
        <v>1516044275</v>
      </c>
      <c r="T1457" s="2">
        <v>42323</v>
      </c>
      <c r="U1457" s="1">
        <v>42328.793749999997</v>
      </c>
      <c r="V1457" s="2">
        <v>42328</v>
      </c>
      <c r="W1457">
        <v>7.4999999999999997E-2</v>
      </c>
      <c r="X1457" t="s">
        <v>79</v>
      </c>
      <c r="Y1457" t="s">
        <v>291</v>
      </c>
      <c r="Z1457" s="2">
        <v>42288</v>
      </c>
      <c r="AA1457">
        <v>151656177</v>
      </c>
      <c r="AB1457" t="s">
        <v>78</v>
      </c>
      <c r="AC1457">
        <v>0</v>
      </c>
      <c r="AE1457">
        <v>2015</v>
      </c>
      <c r="AF1457">
        <v>1650</v>
      </c>
      <c r="AG1457">
        <v>1403</v>
      </c>
      <c r="AH1457">
        <v>0</v>
      </c>
      <c r="AI1457">
        <v>1650</v>
      </c>
      <c r="AJ1457">
        <v>1650</v>
      </c>
      <c r="AK1457">
        <v>0</v>
      </c>
      <c r="AL1457">
        <v>0</v>
      </c>
      <c r="AM1457">
        <v>14224</v>
      </c>
      <c r="AN1457">
        <v>2133.6</v>
      </c>
      <c r="AO1457">
        <v>2137</v>
      </c>
      <c r="AP1457">
        <v>11</v>
      </c>
      <c r="AQ1457" t="s">
        <v>1196</v>
      </c>
      <c r="AR1457" t="s">
        <v>246</v>
      </c>
    </row>
    <row r="1458" spans="1:44" x14ac:dyDescent="0.3">
      <c r="A1458" t="s">
        <v>1170</v>
      </c>
      <c r="B1458" t="s">
        <v>1664</v>
      </c>
      <c r="C1458" t="s">
        <v>1665</v>
      </c>
      <c r="D1458" t="s">
        <v>112</v>
      </c>
      <c r="E1458" t="s">
        <v>48</v>
      </c>
      <c r="F1458" s="1">
        <v>42328.790972222225</v>
      </c>
      <c r="G1458" t="s">
        <v>105</v>
      </c>
      <c r="H1458" t="s">
        <v>106</v>
      </c>
      <c r="I1458" s="1">
        <v>42328.794444444444</v>
      </c>
      <c r="J1458" s="2">
        <v>42328</v>
      </c>
      <c r="K1458" t="s">
        <v>186</v>
      </c>
      <c r="L1458" t="s">
        <v>1173</v>
      </c>
      <c r="M1458" t="s">
        <v>1174</v>
      </c>
      <c r="N1458" t="s">
        <v>82</v>
      </c>
      <c r="O1458" t="s">
        <v>82</v>
      </c>
      <c r="P1458" t="s">
        <v>83</v>
      </c>
      <c r="Q1458" t="s">
        <v>83</v>
      </c>
      <c r="R1458" t="s">
        <v>84</v>
      </c>
      <c r="S1458">
        <v>1516044275</v>
      </c>
      <c r="T1458" s="2">
        <v>42323</v>
      </c>
      <c r="U1458" s="1">
        <v>42328.794444444444</v>
      </c>
      <c r="V1458" s="2">
        <v>42328</v>
      </c>
      <c r="W1458">
        <v>7.4999999999999997E-2</v>
      </c>
      <c r="X1458" t="s">
        <v>79</v>
      </c>
      <c r="Y1458" t="s">
        <v>291</v>
      </c>
      <c r="Z1458" s="2">
        <v>42288</v>
      </c>
      <c r="AA1458">
        <v>151656177</v>
      </c>
      <c r="AB1458" t="s">
        <v>84</v>
      </c>
      <c r="AC1458">
        <v>0</v>
      </c>
      <c r="AD1458">
        <v>1650</v>
      </c>
      <c r="AE1458">
        <v>2015</v>
      </c>
      <c r="AF1458">
        <v>1650</v>
      </c>
      <c r="AG1458">
        <v>1403</v>
      </c>
      <c r="AH1458">
        <v>0</v>
      </c>
      <c r="AI1458">
        <v>1650</v>
      </c>
      <c r="AJ1458">
        <v>1650</v>
      </c>
      <c r="AK1458">
        <v>0</v>
      </c>
      <c r="AL1458">
        <v>0</v>
      </c>
      <c r="AM1458">
        <v>14224</v>
      </c>
      <c r="AN1458">
        <v>2133.6</v>
      </c>
      <c r="AO1458">
        <v>2137</v>
      </c>
      <c r="AP1458">
        <v>11</v>
      </c>
      <c r="AQ1458" t="s">
        <v>1196</v>
      </c>
      <c r="AR1458" t="s">
        <v>246</v>
      </c>
    </row>
    <row r="1459" spans="1:44" x14ac:dyDescent="0.3">
      <c r="A1459" t="s">
        <v>888</v>
      </c>
      <c r="B1459" t="s">
        <v>1659</v>
      </c>
      <c r="C1459" t="s">
        <v>1660</v>
      </c>
      <c r="D1459" t="s">
        <v>112</v>
      </c>
      <c r="E1459" t="s">
        <v>48</v>
      </c>
      <c r="F1459" s="1">
        <v>42328.790972222225</v>
      </c>
      <c r="G1459" t="s">
        <v>100</v>
      </c>
      <c r="H1459" t="s">
        <v>101</v>
      </c>
      <c r="I1459" s="1">
        <v>42328.795138888891</v>
      </c>
      <c r="J1459" s="2">
        <v>42328</v>
      </c>
      <c r="K1459" t="s">
        <v>186</v>
      </c>
      <c r="L1459" t="s">
        <v>1661</v>
      </c>
      <c r="M1459" t="s">
        <v>1662</v>
      </c>
      <c r="N1459" t="s">
        <v>76</v>
      </c>
      <c r="P1459" t="s">
        <v>77</v>
      </c>
      <c r="R1459" t="s">
        <v>78</v>
      </c>
      <c r="S1459">
        <v>1516044426</v>
      </c>
      <c r="T1459" s="2">
        <v>42323</v>
      </c>
      <c r="U1459" s="1">
        <v>42328.795138888891</v>
      </c>
      <c r="V1459" s="2">
        <v>42328</v>
      </c>
      <c r="W1459">
        <v>0.55000000000000004</v>
      </c>
      <c r="X1459" t="s">
        <v>79</v>
      </c>
      <c r="Y1459" t="s">
        <v>1663</v>
      </c>
      <c r="Z1459" s="2">
        <v>42288</v>
      </c>
      <c r="AA1459">
        <v>151656206</v>
      </c>
      <c r="AB1459" t="s">
        <v>78</v>
      </c>
      <c r="AC1459">
        <v>70</v>
      </c>
      <c r="AE1459">
        <v>2015</v>
      </c>
      <c r="AF1459">
        <v>200</v>
      </c>
      <c r="AG1459">
        <v>1403</v>
      </c>
      <c r="AH1459">
        <v>0</v>
      </c>
      <c r="AI1459">
        <v>200</v>
      </c>
      <c r="AJ1459">
        <v>4700</v>
      </c>
      <c r="AK1459">
        <v>0</v>
      </c>
      <c r="AL1459">
        <v>0</v>
      </c>
      <c r="AM1459">
        <v>5000</v>
      </c>
      <c r="AN1459">
        <v>5500</v>
      </c>
      <c r="AO1459">
        <v>6000</v>
      </c>
      <c r="AP1459">
        <v>11</v>
      </c>
      <c r="AQ1459" t="s">
        <v>1196</v>
      </c>
      <c r="AR1459" t="s">
        <v>246</v>
      </c>
    </row>
    <row r="1460" spans="1:44" x14ac:dyDescent="0.3">
      <c r="A1460" t="s">
        <v>888</v>
      </c>
      <c r="B1460" t="s">
        <v>1659</v>
      </c>
      <c r="C1460" t="s">
        <v>1660</v>
      </c>
      <c r="D1460" t="s">
        <v>112</v>
      </c>
      <c r="E1460" t="s">
        <v>48</v>
      </c>
      <c r="F1460" s="1">
        <v>42328.790972222225</v>
      </c>
      <c r="G1460" t="s">
        <v>105</v>
      </c>
      <c r="H1460" t="s">
        <v>106</v>
      </c>
      <c r="I1460" s="1">
        <v>42328.79583333333</v>
      </c>
      <c r="J1460" s="2">
        <v>42328</v>
      </c>
      <c r="K1460" t="s">
        <v>186</v>
      </c>
      <c r="L1460" t="s">
        <v>1661</v>
      </c>
      <c r="M1460" t="s">
        <v>1662</v>
      </c>
      <c r="N1460" t="s">
        <v>82</v>
      </c>
      <c r="O1460" t="s">
        <v>82</v>
      </c>
      <c r="P1460" t="s">
        <v>83</v>
      </c>
      <c r="Q1460" t="s">
        <v>83</v>
      </c>
      <c r="R1460" t="s">
        <v>84</v>
      </c>
      <c r="S1460">
        <v>1516044426</v>
      </c>
      <c r="T1460" s="2">
        <v>42323</v>
      </c>
      <c r="U1460" s="1">
        <v>42328.79583333333</v>
      </c>
      <c r="V1460" s="2">
        <v>42328</v>
      </c>
      <c r="W1460">
        <v>0.55000000000000004</v>
      </c>
      <c r="X1460" t="s">
        <v>79</v>
      </c>
      <c r="Y1460" t="s">
        <v>1663</v>
      </c>
      <c r="Z1460" s="2">
        <v>42288</v>
      </c>
      <c r="AA1460">
        <v>151656206</v>
      </c>
      <c r="AB1460" t="s">
        <v>84</v>
      </c>
      <c r="AC1460">
        <v>0</v>
      </c>
      <c r="AD1460">
        <v>200</v>
      </c>
      <c r="AE1460">
        <v>2015</v>
      </c>
      <c r="AF1460">
        <v>200</v>
      </c>
      <c r="AG1460">
        <v>1403</v>
      </c>
      <c r="AH1460">
        <v>0</v>
      </c>
      <c r="AI1460">
        <v>200</v>
      </c>
      <c r="AJ1460">
        <v>4700</v>
      </c>
      <c r="AK1460">
        <v>0</v>
      </c>
      <c r="AL1460">
        <v>0</v>
      </c>
      <c r="AM1460">
        <v>5000</v>
      </c>
      <c r="AN1460">
        <v>5500</v>
      </c>
      <c r="AO1460">
        <v>6000</v>
      </c>
      <c r="AP1460">
        <v>11</v>
      </c>
      <c r="AQ1460" t="s">
        <v>1196</v>
      </c>
      <c r="AR1460" t="s">
        <v>246</v>
      </c>
    </row>
    <row r="1461" spans="1:44" x14ac:dyDescent="0.3">
      <c r="A1461" t="s">
        <v>888</v>
      </c>
      <c r="B1461" t="s">
        <v>1659</v>
      </c>
      <c r="C1461" t="s">
        <v>1660</v>
      </c>
      <c r="D1461" t="s">
        <v>112</v>
      </c>
      <c r="E1461" t="s">
        <v>48</v>
      </c>
      <c r="F1461" s="1">
        <v>42328.790972222225</v>
      </c>
      <c r="G1461" t="s">
        <v>100</v>
      </c>
      <c r="H1461" t="s">
        <v>101</v>
      </c>
      <c r="I1461" s="1">
        <v>42328.796527777777</v>
      </c>
      <c r="J1461" s="2">
        <v>42328</v>
      </c>
      <c r="K1461" t="s">
        <v>186</v>
      </c>
      <c r="L1461" t="s">
        <v>1661</v>
      </c>
      <c r="M1461" t="s">
        <v>1662</v>
      </c>
      <c r="N1461" t="s">
        <v>76</v>
      </c>
      <c r="P1461" t="s">
        <v>77</v>
      </c>
      <c r="R1461" t="s">
        <v>78</v>
      </c>
      <c r="S1461">
        <v>1516044426</v>
      </c>
      <c r="T1461" s="2">
        <v>42323</v>
      </c>
      <c r="U1461" s="1">
        <v>42328.796527777777</v>
      </c>
      <c r="V1461" s="2">
        <v>42328</v>
      </c>
      <c r="W1461">
        <v>0.55000000000000004</v>
      </c>
      <c r="X1461" t="s">
        <v>79</v>
      </c>
      <c r="Y1461" t="s">
        <v>1663</v>
      </c>
      <c r="Z1461" s="2">
        <v>42288</v>
      </c>
      <c r="AA1461">
        <v>151656206</v>
      </c>
      <c r="AB1461" t="s">
        <v>78</v>
      </c>
      <c r="AC1461">
        <v>0</v>
      </c>
      <c r="AE1461">
        <v>2015</v>
      </c>
      <c r="AF1461">
        <v>300</v>
      </c>
      <c r="AG1461">
        <v>1403</v>
      </c>
      <c r="AH1461">
        <v>0</v>
      </c>
      <c r="AI1461">
        <v>300</v>
      </c>
      <c r="AJ1461">
        <v>5000</v>
      </c>
      <c r="AK1461">
        <v>0</v>
      </c>
      <c r="AL1461">
        <v>0</v>
      </c>
      <c r="AM1461">
        <v>5000</v>
      </c>
      <c r="AN1461">
        <v>5500</v>
      </c>
      <c r="AO1461">
        <v>6000</v>
      </c>
      <c r="AP1461">
        <v>11</v>
      </c>
      <c r="AQ1461" t="s">
        <v>1196</v>
      </c>
      <c r="AR1461" t="s">
        <v>246</v>
      </c>
    </row>
    <row r="1462" spans="1:44" x14ac:dyDescent="0.3">
      <c r="A1462" t="s">
        <v>888</v>
      </c>
      <c r="B1462" t="s">
        <v>1659</v>
      </c>
      <c r="C1462" t="s">
        <v>1660</v>
      </c>
      <c r="D1462" t="s">
        <v>112</v>
      </c>
      <c r="E1462" t="s">
        <v>48</v>
      </c>
      <c r="F1462" s="1">
        <v>42328.790972222225</v>
      </c>
      <c r="G1462" t="s">
        <v>105</v>
      </c>
      <c r="H1462" t="s">
        <v>106</v>
      </c>
      <c r="I1462" s="1">
        <v>42328.796527777777</v>
      </c>
      <c r="J1462" s="2">
        <v>42328</v>
      </c>
      <c r="K1462" t="s">
        <v>186</v>
      </c>
      <c r="L1462" t="s">
        <v>1661</v>
      </c>
      <c r="M1462" t="s">
        <v>1662</v>
      </c>
      <c r="N1462" t="s">
        <v>82</v>
      </c>
      <c r="O1462" t="s">
        <v>82</v>
      </c>
      <c r="P1462" t="s">
        <v>83</v>
      </c>
      <c r="Q1462" t="s">
        <v>83</v>
      </c>
      <c r="R1462" t="s">
        <v>84</v>
      </c>
      <c r="S1462">
        <v>1516044426</v>
      </c>
      <c r="T1462" s="2">
        <v>42323</v>
      </c>
      <c r="U1462" s="1">
        <v>42328.796527777777</v>
      </c>
      <c r="V1462" s="2">
        <v>42328</v>
      </c>
      <c r="W1462">
        <v>0.55000000000000004</v>
      </c>
      <c r="X1462" t="s">
        <v>79</v>
      </c>
      <c r="Y1462" t="s">
        <v>1663</v>
      </c>
      <c r="Z1462" s="2">
        <v>42288</v>
      </c>
      <c r="AA1462">
        <v>151656206</v>
      </c>
      <c r="AB1462" t="s">
        <v>84</v>
      </c>
      <c r="AC1462">
        <v>91</v>
      </c>
      <c r="AD1462">
        <v>209</v>
      </c>
      <c r="AE1462">
        <v>2015</v>
      </c>
      <c r="AF1462">
        <v>209</v>
      </c>
      <c r="AG1462">
        <v>1403</v>
      </c>
      <c r="AH1462">
        <v>0</v>
      </c>
      <c r="AI1462">
        <v>209</v>
      </c>
      <c r="AJ1462">
        <v>4909</v>
      </c>
      <c r="AK1462">
        <v>0</v>
      </c>
      <c r="AL1462">
        <v>0</v>
      </c>
      <c r="AM1462">
        <v>5000</v>
      </c>
      <c r="AN1462">
        <v>5500</v>
      </c>
      <c r="AO1462">
        <v>6000</v>
      </c>
      <c r="AP1462">
        <v>11</v>
      </c>
      <c r="AQ1462" t="s">
        <v>1196</v>
      </c>
      <c r="AR1462" t="s">
        <v>246</v>
      </c>
    </row>
    <row r="1463" spans="1:44" x14ac:dyDescent="0.3">
      <c r="A1463" t="s">
        <v>691</v>
      </c>
      <c r="B1463" t="s">
        <v>1666</v>
      </c>
      <c r="C1463" t="s">
        <v>1667</v>
      </c>
      <c r="D1463" t="s">
        <v>47</v>
      </c>
      <c r="E1463" t="s">
        <v>48</v>
      </c>
      <c r="F1463" s="1">
        <v>42328.78125</v>
      </c>
      <c r="G1463" t="s">
        <v>49</v>
      </c>
      <c r="H1463" t="s">
        <v>50</v>
      </c>
      <c r="I1463" s="1">
        <v>42328.804166666669</v>
      </c>
      <c r="J1463" s="2">
        <v>42328</v>
      </c>
      <c r="K1463" t="s">
        <v>186</v>
      </c>
      <c r="L1463" t="s">
        <v>694</v>
      </c>
      <c r="M1463" t="s">
        <v>695</v>
      </c>
      <c r="N1463" t="s">
        <v>436</v>
      </c>
      <c r="P1463" t="s">
        <v>437</v>
      </c>
      <c r="R1463" t="s">
        <v>56</v>
      </c>
      <c r="S1463">
        <v>1516044365</v>
      </c>
      <c r="T1463" s="2">
        <v>42323</v>
      </c>
      <c r="U1463" s="1">
        <v>42328.804166666669</v>
      </c>
      <c r="V1463" s="2">
        <v>42329</v>
      </c>
      <c r="W1463">
        <v>0.4</v>
      </c>
      <c r="X1463" t="s">
        <v>57</v>
      </c>
      <c r="Y1463" t="s">
        <v>104</v>
      </c>
      <c r="Z1463" s="2">
        <v>42288</v>
      </c>
      <c r="AA1463">
        <v>151656201</v>
      </c>
      <c r="AB1463" t="s">
        <v>59</v>
      </c>
      <c r="AC1463">
        <v>1000</v>
      </c>
      <c r="AE1463">
        <v>2015</v>
      </c>
      <c r="AF1463">
        <v>4850</v>
      </c>
      <c r="AG1463">
        <v>1403</v>
      </c>
      <c r="AH1463">
        <v>50</v>
      </c>
      <c r="AI1463">
        <v>4490</v>
      </c>
      <c r="AJ1463">
        <v>4850</v>
      </c>
      <c r="AK1463">
        <v>360</v>
      </c>
      <c r="AL1463">
        <v>0</v>
      </c>
      <c r="AM1463">
        <v>4850</v>
      </c>
      <c r="AN1463">
        <v>3880</v>
      </c>
      <c r="AO1463">
        <v>5820</v>
      </c>
      <c r="AP1463">
        <v>11</v>
      </c>
      <c r="AQ1463" t="s">
        <v>1196</v>
      </c>
      <c r="AR1463" t="s">
        <v>246</v>
      </c>
    </row>
    <row r="1464" spans="1:44" x14ac:dyDescent="0.3">
      <c r="A1464" t="s">
        <v>158</v>
      </c>
      <c r="B1464" t="s">
        <v>1385</v>
      </c>
      <c r="C1464" t="s">
        <v>1386</v>
      </c>
      <c r="D1464" t="s">
        <v>112</v>
      </c>
      <c r="E1464" t="s">
        <v>48</v>
      </c>
      <c r="F1464" s="1">
        <v>42328.719444444447</v>
      </c>
      <c r="G1464" t="s">
        <v>49</v>
      </c>
      <c r="H1464" t="s">
        <v>50</v>
      </c>
      <c r="I1464" s="1">
        <v>42328.754166666666</v>
      </c>
      <c r="J1464" s="2">
        <v>42328</v>
      </c>
      <c r="K1464" t="s">
        <v>186</v>
      </c>
      <c r="L1464" t="s">
        <v>347</v>
      </c>
      <c r="M1464" t="s">
        <v>348</v>
      </c>
      <c r="N1464" t="s">
        <v>367</v>
      </c>
      <c r="P1464" t="s">
        <v>368</v>
      </c>
      <c r="R1464" t="s">
        <v>56</v>
      </c>
      <c r="S1464">
        <v>1516044485</v>
      </c>
      <c r="T1464" s="2">
        <v>42326</v>
      </c>
      <c r="U1464" s="1">
        <v>42328.754166666666</v>
      </c>
      <c r="V1464" s="2">
        <v>42329</v>
      </c>
      <c r="W1464">
        <v>7.0000000000000007E-2</v>
      </c>
      <c r="X1464" t="s">
        <v>57</v>
      </c>
      <c r="Y1464" t="s">
        <v>104</v>
      </c>
      <c r="Z1464" s="2">
        <v>42288</v>
      </c>
      <c r="AA1464">
        <v>151656194</v>
      </c>
      <c r="AB1464" t="s">
        <v>59</v>
      </c>
      <c r="AC1464">
        <v>424</v>
      </c>
      <c r="AE1464">
        <v>2015</v>
      </c>
      <c r="AF1464">
        <v>17000</v>
      </c>
      <c r="AG1464">
        <v>1403</v>
      </c>
      <c r="AH1464">
        <v>0</v>
      </c>
      <c r="AI1464">
        <v>15000</v>
      </c>
      <c r="AJ1464">
        <v>17000</v>
      </c>
      <c r="AK1464">
        <v>2000</v>
      </c>
      <c r="AL1464">
        <v>0</v>
      </c>
      <c r="AM1464">
        <v>1316</v>
      </c>
      <c r="AN1464">
        <v>9964.75</v>
      </c>
      <c r="AO1464">
        <v>17372</v>
      </c>
      <c r="AP1464">
        <v>11</v>
      </c>
      <c r="AQ1464" t="s">
        <v>1196</v>
      </c>
      <c r="AR1464" t="s">
        <v>246</v>
      </c>
    </row>
    <row r="1465" spans="1:44" x14ac:dyDescent="0.3">
      <c r="A1465" t="s">
        <v>1668</v>
      </c>
      <c r="B1465" t="s">
        <v>1669</v>
      </c>
      <c r="C1465" t="s">
        <v>1670</v>
      </c>
      <c r="D1465" t="s">
        <v>218</v>
      </c>
      <c r="E1465" t="s">
        <v>48</v>
      </c>
      <c r="F1465" s="1">
        <v>42328.589583333334</v>
      </c>
      <c r="G1465" t="s">
        <v>100</v>
      </c>
      <c r="H1465" t="s">
        <v>101</v>
      </c>
      <c r="I1465" s="1">
        <v>42328.592361111114</v>
      </c>
      <c r="J1465" s="2">
        <v>42328</v>
      </c>
      <c r="K1465" t="s">
        <v>186</v>
      </c>
      <c r="L1465" t="s">
        <v>1671</v>
      </c>
      <c r="M1465" t="s">
        <v>1672</v>
      </c>
      <c r="N1465" t="s">
        <v>76</v>
      </c>
      <c r="P1465" t="s">
        <v>77</v>
      </c>
      <c r="R1465" t="s">
        <v>78</v>
      </c>
      <c r="S1465">
        <v>1516044281</v>
      </c>
      <c r="T1465" s="2">
        <v>42323</v>
      </c>
      <c r="U1465" s="1">
        <v>42328.592361111114</v>
      </c>
      <c r="V1465" s="2">
        <v>42330</v>
      </c>
      <c r="W1465">
        <v>0.67500000000000004</v>
      </c>
      <c r="X1465" t="s">
        <v>79</v>
      </c>
      <c r="Y1465" t="s">
        <v>295</v>
      </c>
      <c r="Z1465" s="2">
        <v>42288</v>
      </c>
      <c r="AA1465">
        <v>151656178</v>
      </c>
      <c r="AB1465" t="s">
        <v>78</v>
      </c>
      <c r="AC1465">
        <v>0</v>
      </c>
      <c r="AE1465">
        <v>2015</v>
      </c>
      <c r="AF1465">
        <v>850</v>
      </c>
      <c r="AG1465">
        <v>1403</v>
      </c>
      <c r="AH1465">
        <v>0</v>
      </c>
      <c r="AI1465">
        <v>850</v>
      </c>
      <c r="AJ1465">
        <v>850</v>
      </c>
      <c r="AK1465">
        <v>0</v>
      </c>
      <c r="AL1465">
        <v>0</v>
      </c>
      <c r="AM1465">
        <v>5350</v>
      </c>
      <c r="AN1465">
        <v>7222.5</v>
      </c>
      <c r="AO1465">
        <v>1275</v>
      </c>
      <c r="AP1465">
        <v>11</v>
      </c>
      <c r="AQ1465" t="s">
        <v>1196</v>
      </c>
      <c r="AR1465" t="s">
        <v>246</v>
      </c>
    </row>
    <row r="1466" spans="1:44" x14ac:dyDescent="0.3">
      <c r="A1466" t="s">
        <v>1668</v>
      </c>
      <c r="B1466" t="s">
        <v>1669</v>
      </c>
      <c r="C1466" t="s">
        <v>1670</v>
      </c>
      <c r="D1466" t="s">
        <v>218</v>
      </c>
      <c r="E1466" t="s">
        <v>48</v>
      </c>
      <c r="F1466" s="1">
        <v>42328.589583333334</v>
      </c>
      <c r="G1466" t="s">
        <v>100</v>
      </c>
      <c r="H1466" t="s">
        <v>101</v>
      </c>
      <c r="I1466" s="1">
        <v>42328.592361111114</v>
      </c>
      <c r="J1466" s="2">
        <v>42328</v>
      </c>
      <c r="K1466" t="s">
        <v>186</v>
      </c>
      <c r="L1466" t="s">
        <v>1671</v>
      </c>
      <c r="M1466" t="s">
        <v>1672</v>
      </c>
      <c r="N1466" t="s">
        <v>76</v>
      </c>
      <c r="P1466" t="s">
        <v>77</v>
      </c>
      <c r="R1466" t="s">
        <v>78</v>
      </c>
      <c r="S1466">
        <v>1516044281</v>
      </c>
      <c r="T1466" s="2">
        <v>42323</v>
      </c>
      <c r="U1466" s="1">
        <v>42328.592361111114</v>
      </c>
      <c r="V1466" s="2">
        <v>42330</v>
      </c>
      <c r="W1466">
        <v>0.67500000000000004</v>
      </c>
      <c r="X1466" t="s">
        <v>79</v>
      </c>
      <c r="Y1466" t="s">
        <v>297</v>
      </c>
      <c r="Z1466" s="2">
        <v>42288</v>
      </c>
      <c r="AA1466">
        <v>151656178</v>
      </c>
      <c r="AB1466" t="s">
        <v>78</v>
      </c>
      <c r="AC1466">
        <v>0</v>
      </c>
      <c r="AE1466">
        <v>2015</v>
      </c>
      <c r="AF1466">
        <v>690</v>
      </c>
      <c r="AG1466">
        <v>1403</v>
      </c>
      <c r="AH1466">
        <v>0</v>
      </c>
      <c r="AI1466">
        <v>690</v>
      </c>
      <c r="AJ1466">
        <v>690</v>
      </c>
      <c r="AK1466">
        <v>0</v>
      </c>
      <c r="AL1466">
        <v>0</v>
      </c>
      <c r="AM1466">
        <v>5350</v>
      </c>
      <c r="AN1466">
        <v>7222.5</v>
      </c>
      <c r="AO1466">
        <v>1080</v>
      </c>
      <c r="AP1466">
        <v>11</v>
      </c>
      <c r="AQ1466" t="s">
        <v>1196</v>
      </c>
      <c r="AR1466" t="s">
        <v>246</v>
      </c>
    </row>
    <row r="1467" spans="1:44" x14ac:dyDescent="0.3">
      <c r="A1467" t="s">
        <v>1668</v>
      </c>
      <c r="B1467" t="s">
        <v>1669</v>
      </c>
      <c r="C1467" t="s">
        <v>1670</v>
      </c>
      <c r="D1467" t="s">
        <v>218</v>
      </c>
      <c r="E1467" t="s">
        <v>48</v>
      </c>
      <c r="F1467" s="1">
        <v>42328.589583333334</v>
      </c>
      <c r="G1467" t="s">
        <v>100</v>
      </c>
      <c r="H1467" t="s">
        <v>101</v>
      </c>
      <c r="I1467" s="1">
        <v>42328.592361111114</v>
      </c>
      <c r="J1467" s="2">
        <v>42328</v>
      </c>
      <c r="K1467" t="s">
        <v>186</v>
      </c>
      <c r="L1467" t="s">
        <v>1671</v>
      </c>
      <c r="M1467" t="s">
        <v>1672</v>
      </c>
      <c r="N1467" t="s">
        <v>76</v>
      </c>
      <c r="P1467" t="s">
        <v>77</v>
      </c>
      <c r="R1467" t="s">
        <v>78</v>
      </c>
      <c r="S1467">
        <v>1516044281</v>
      </c>
      <c r="T1467" s="2">
        <v>42323</v>
      </c>
      <c r="U1467" s="1">
        <v>42328.592361111114</v>
      </c>
      <c r="V1467" s="2">
        <v>42330</v>
      </c>
      <c r="W1467">
        <v>0.67500000000000004</v>
      </c>
      <c r="X1467" t="s">
        <v>79</v>
      </c>
      <c r="Y1467" t="s">
        <v>600</v>
      </c>
      <c r="Z1467" s="2">
        <v>42288</v>
      </c>
      <c r="AA1467">
        <v>151656178</v>
      </c>
      <c r="AB1467" t="s">
        <v>78</v>
      </c>
      <c r="AC1467">
        <v>0</v>
      </c>
      <c r="AE1467">
        <v>2015</v>
      </c>
      <c r="AF1467">
        <v>782</v>
      </c>
      <c r="AG1467">
        <v>1403</v>
      </c>
      <c r="AH1467">
        <v>0</v>
      </c>
      <c r="AI1467">
        <v>782</v>
      </c>
      <c r="AJ1467">
        <v>782</v>
      </c>
      <c r="AK1467">
        <v>0</v>
      </c>
      <c r="AL1467">
        <v>0</v>
      </c>
      <c r="AM1467">
        <v>5350</v>
      </c>
      <c r="AN1467">
        <v>7222.5</v>
      </c>
      <c r="AO1467">
        <v>1425</v>
      </c>
      <c r="AP1467">
        <v>11</v>
      </c>
      <c r="AQ1467" t="s">
        <v>1196</v>
      </c>
      <c r="AR1467" t="s">
        <v>246</v>
      </c>
    </row>
    <row r="1468" spans="1:44" x14ac:dyDescent="0.3">
      <c r="A1468" t="s">
        <v>1668</v>
      </c>
      <c r="B1468" t="s">
        <v>1669</v>
      </c>
      <c r="C1468" t="s">
        <v>1670</v>
      </c>
      <c r="D1468" t="s">
        <v>218</v>
      </c>
      <c r="E1468" t="s">
        <v>51</v>
      </c>
      <c r="F1468" s="1">
        <v>42328.589583333334</v>
      </c>
      <c r="G1468" t="s">
        <v>80</v>
      </c>
      <c r="H1468" t="s">
        <v>81</v>
      </c>
      <c r="I1468" s="1">
        <v>42328.592361111114</v>
      </c>
      <c r="J1468" s="2">
        <v>42328</v>
      </c>
      <c r="K1468" t="s">
        <v>186</v>
      </c>
      <c r="L1468" t="s">
        <v>1671</v>
      </c>
      <c r="M1468" t="s">
        <v>1672</v>
      </c>
      <c r="N1468" t="s">
        <v>82</v>
      </c>
      <c r="O1468" t="s">
        <v>82</v>
      </c>
      <c r="P1468" t="s">
        <v>83</v>
      </c>
      <c r="Q1468" t="s">
        <v>83</v>
      </c>
      <c r="R1468" t="s">
        <v>84</v>
      </c>
      <c r="S1468">
        <v>1516044281</v>
      </c>
      <c r="T1468" s="2">
        <v>42323</v>
      </c>
      <c r="U1468" s="1">
        <v>42328.592361111114</v>
      </c>
      <c r="V1468" s="2">
        <v>42330</v>
      </c>
      <c r="W1468">
        <v>0.67500000000000004</v>
      </c>
      <c r="X1468" t="s">
        <v>79</v>
      </c>
      <c r="Y1468" t="s">
        <v>295</v>
      </c>
      <c r="Z1468" s="2">
        <v>42288</v>
      </c>
      <c r="AA1468">
        <v>151656178</v>
      </c>
      <c r="AB1468" t="s">
        <v>84</v>
      </c>
      <c r="AC1468">
        <v>0</v>
      </c>
      <c r="AD1468">
        <v>850</v>
      </c>
      <c r="AE1468">
        <v>2015</v>
      </c>
      <c r="AF1468">
        <v>850</v>
      </c>
      <c r="AG1468">
        <v>1403</v>
      </c>
      <c r="AH1468">
        <v>0</v>
      </c>
      <c r="AI1468">
        <v>850</v>
      </c>
      <c r="AJ1468">
        <v>850</v>
      </c>
      <c r="AK1468">
        <v>0</v>
      </c>
      <c r="AL1468">
        <v>0</v>
      </c>
      <c r="AM1468">
        <v>5350</v>
      </c>
      <c r="AN1468">
        <v>7222.5</v>
      </c>
      <c r="AO1468">
        <v>1275</v>
      </c>
      <c r="AP1468">
        <v>11</v>
      </c>
      <c r="AQ1468" t="s">
        <v>1196</v>
      </c>
      <c r="AR1468" t="s">
        <v>246</v>
      </c>
    </row>
    <row r="1469" spans="1:44" x14ac:dyDescent="0.3">
      <c r="A1469" t="s">
        <v>1668</v>
      </c>
      <c r="B1469" t="s">
        <v>1669</v>
      </c>
      <c r="C1469" t="s">
        <v>1670</v>
      </c>
      <c r="D1469" t="s">
        <v>218</v>
      </c>
      <c r="E1469" t="s">
        <v>51</v>
      </c>
      <c r="F1469" s="1">
        <v>42328.589583333334</v>
      </c>
      <c r="G1469" t="s">
        <v>80</v>
      </c>
      <c r="H1469" t="s">
        <v>81</v>
      </c>
      <c r="I1469" s="1">
        <v>42328.592361111114</v>
      </c>
      <c r="J1469" s="2">
        <v>42328</v>
      </c>
      <c r="K1469" t="s">
        <v>186</v>
      </c>
      <c r="L1469" t="s">
        <v>1671</v>
      </c>
      <c r="M1469" t="s">
        <v>1672</v>
      </c>
      <c r="N1469" t="s">
        <v>82</v>
      </c>
      <c r="O1469" t="s">
        <v>82</v>
      </c>
      <c r="P1469" t="s">
        <v>83</v>
      </c>
      <c r="Q1469" t="s">
        <v>83</v>
      </c>
      <c r="R1469" t="s">
        <v>84</v>
      </c>
      <c r="S1469">
        <v>1516044281</v>
      </c>
      <c r="T1469" s="2">
        <v>42323</v>
      </c>
      <c r="U1469" s="1">
        <v>42328.592361111114</v>
      </c>
      <c r="V1469" s="2">
        <v>42330</v>
      </c>
      <c r="W1469">
        <v>0.67500000000000004</v>
      </c>
      <c r="X1469" t="s">
        <v>79</v>
      </c>
      <c r="Y1469" t="s">
        <v>297</v>
      </c>
      <c r="Z1469" s="2">
        <v>42288</v>
      </c>
      <c r="AA1469">
        <v>151656178</v>
      </c>
      <c r="AB1469" t="s">
        <v>84</v>
      </c>
      <c r="AC1469">
        <v>0</v>
      </c>
      <c r="AD1469">
        <v>690</v>
      </c>
      <c r="AE1469">
        <v>2015</v>
      </c>
      <c r="AF1469">
        <v>690</v>
      </c>
      <c r="AG1469">
        <v>1403</v>
      </c>
      <c r="AH1469">
        <v>0</v>
      </c>
      <c r="AI1469">
        <v>690</v>
      </c>
      <c r="AJ1469">
        <v>690</v>
      </c>
      <c r="AK1469">
        <v>0</v>
      </c>
      <c r="AL1469">
        <v>0</v>
      </c>
      <c r="AM1469">
        <v>5350</v>
      </c>
      <c r="AN1469">
        <v>7222.5</v>
      </c>
      <c r="AO1469">
        <v>1080</v>
      </c>
      <c r="AP1469">
        <v>11</v>
      </c>
      <c r="AQ1469" t="s">
        <v>1196</v>
      </c>
      <c r="AR1469" t="s">
        <v>246</v>
      </c>
    </row>
    <row r="1470" spans="1:44" x14ac:dyDescent="0.3">
      <c r="A1470" t="s">
        <v>1668</v>
      </c>
      <c r="B1470" t="s">
        <v>1669</v>
      </c>
      <c r="C1470" t="s">
        <v>1670</v>
      </c>
      <c r="D1470" t="s">
        <v>218</v>
      </c>
      <c r="E1470" t="s">
        <v>51</v>
      </c>
      <c r="F1470" s="1">
        <v>42328.589583333334</v>
      </c>
      <c r="G1470" t="s">
        <v>80</v>
      </c>
      <c r="H1470" t="s">
        <v>81</v>
      </c>
      <c r="I1470" s="1">
        <v>42328.592361111114</v>
      </c>
      <c r="J1470" s="2">
        <v>42328</v>
      </c>
      <c r="K1470" t="s">
        <v>186</v>
      </c>
      <c r="L1470" t="s">
        <v>1671</v>
      </c>
      <c r="M1470" t="s">
        <v>1672</v>
      </c>
      <c r="N1470" t="s">
        <v>82</v>
      </c>
      <c r="O1470" t="s">
        <v>82</v>
      </c>
      <c r="P1470" t="s">
        <v>83</v>
      </c>
      <c r="Q1470" t="s">
        <v>83</v>
      </c>
      <c r="R1470" t="s">
        <v>84</v>
      </c>
      <c r="S1470">
        <v>1516044281</v>
      </c>
      <c r="T1470" s="2">
        <v>42323</v>
      </c>
      <c r="U1470" s="1">
        <v>42328.592361111114</v>
      </c>
      <c r="V1470" s="2">
        <v>42330</v>
      </c>
      <c r="W1470">
        <v>0.67500000000000004</v>
      </c>
      <c r="X1470" t="s">
        <v>79</v>
      </c>
      <c r="Y1470" t="s">
        <v>600</v>
      </c>
      <c r="Z1470" s="2">
        <v>42288</v>
      </c>
      <c r="AA1470">
        <v>151656178</v>
      </c>
      <c r="AB1470" t="s">
        <v>84</v>
      </c>
      <c r="AC1470">
        <v>0</v>
      </c>
      <c r="AD1470">
        <v>782</v>
      </c>
      <c r="AE1470">
        <v>2015</v>
      </c>
      <c r="AF1470">
        <v>782</v>
      </c>
      <c r="AG1470">
        <v>1403</v>
      </c>
      <c r="AH1470">
        <v>0</v>
      </c>
      <c r="AI1470">
        <v>782</v>
      </c>
      <c r="AJ1470">
        <v>782</v>
      </c>
      <c r="AK1470">
        <v>0</v>
      </c>
      <c r="AL1470">
        <v>0</v>
      </c>
      <c r="AM1470">
        <v>5350</v>
      </c>
      <c r="AN1470">
        <v>7222.5</v>
      </c>
      <c r="AO1470">
        <v>1425</v>
      </c>
      <c r="AP1470">
        <v>11</v>
      </c>
      <c r="AQ1470" t="s">
        <v>1196</v>
      </c>
      <c r="AR1470" t="s">
        <v>246</v>
      </c>
    </row>
    <row r="1471" spans="1:44" x14ac:dyDescent="0.3">
      <c r="A1471" t="s">
        <v>158</v>
      </c>
      <c r="B1471" t="s">
        <v>629</v>
      </c>
      <c r="C1471" t="s">
        <v>630</v>
      </c>
      <c r="D1471" t="s">
        <v>112</v>
      </c>
      <c r="E1471" t="s">
        <v>51</v>
      </c>
      <c r="F1471" s="1">
        <v>42328.604861111111</v>
      </c>
      <c r="G1471" t="s">
        <v>251</v>
      </c>
      <c r="H1471" t="s">
        <v>252</v>
      </c>
      <c r="I1471" s="1">
        <v>42328.621527777781</v>
      </c>
      <c r="J1471" s="2">
        <v>42328</v>
      </c>
      <c r="K1471" t="s">
        <v>186</v>
      </c>
      <c r="L1471" t="s">
        <v>1563</v>
      </c>
      <c r="M1471" t="s">
        <v>1564</v>
      </c>
      <c r="N1471" t="s">
        <v>253</v>
      </c>
      <c r="O1471" t="s">
        <v>253</v>
      </c>
      <c r="P1471" t="s">
        <v>254</v>
      </c>
      <c r="Q1471" t="s">
        <v>254</v>
      </c>
      <c r="R1471" t="s">
        <v>255</v>
      </c>
      <c r="S1471">
        <v>1516044431</v>
      </c>
      <c r="T1471" s="2">
        <v>42328</v>
      </c>
      <c r="U1471" s="1">
        <v>42328.621527777781</v>
      </c>
      <c r="V1471" s="2">
        <v>42331</v>
      </c>
      <c r="W1471">
        <v>0.06</v>
      </c>
      <c r="X1471" t="s">
        <v>57</v>
      </c>
      <c r="Y1471" t="s">
        <v>1673</v>
      </c>
      <c r="Z1471" s="2">
        <v>42288</v>
      </c>
      <c r="AA1471">
        <v>151656213</v>
      </c>
      <c r="AB1471" t="s">
        <v>255</v>
      </c>
      <c r="AC1471">
        <v>0</v>
      </c>
      <c r="AE1471">
        <v>2015</v>
      </c>
      <c r="AF1471">
        <v>900</v>
      </c>
      <c r="AG1471">
        <v>1403</v>
      </c>
      <c r="AH1471">
        <v>0</v>
      </c>
      <c r="AI1471">
        <v>900</v>
      </c>
      <c r="AJ1471">
        <v>900</v>
      </c>
      <c r="AK1471">
        <v>0</v>
      </c>
      <c r="AL1471">
        <v>0</v>
      </c>
      <c r="AM1471">
        <v>400</v>
      </c>
      <c r="AN1471">
        <v>2145.4</v>
      </c>
      <c r="AO1471">
        <v>900</v>
      </c>
      <c r="AP1471">
        <v>11</v>
      </c>
      <c r="AQ1471" t="s">
        <v>1196</v>
      </c>
      <c r="AR1471" t="s">
        <v>246</v>
      </c>
    </row>
    <row r="1472" spans="1:44" x14ac:dyDescent="0.3">
      <c r="A1472" t="s">
        <v>202</v>
      </c>
      <c r="B1472" t="s">
        <v>1312</v>
      </c>
      <c r="C1472" t="s">
        <v>1313</v>
      </c>
      <c r="D1472" t="s">
        <v>218</v>
      </c>
      <c r="E1472" t="s">
        <v>51</v>
      </c>
      <c r="F1472" s="1">
        <v>42328.604861111111</v>
      </c>
      <c r="G1472" t="s">
        <v>251</v>
      </c>
      <c r="H1472" t="s">
        <v>252</v>
      </c>
      <c r="I1472" s="1">
        <v>42328.605555555558</v>
      </c>
      <c r="J1472" s="2">
        <v>42328</v>
      </c>
      <c r="K1472" t="s">
        <v>186</v>
      </c>
      <c r="L1472" t="s">
        <v>1674</v>
      </c>
      <c r="M1472" t="s">
        <v>1675</v>
      </c>
      <c r="N1472" t="s">
        <v>253</v>
      </c>
      <c r="O1472" t="s">
        <v>253</v>
      </c>
      <c r="P1472" t="s">
        <v>254</v>
      </c>
      <c r="Q1472" t="s">
        <v>254</v>
      </c>
      <c r="R1472" t="s">
        <v>255</v>
      </c>
      <c r="S1472">
        <v>1516044301</v>
      </c>
      <c r="T1472" s="2">
        <v>42323</v>
      </c>
      <c r="U1472" s="1">
        <v>42328.605555555558</v>
      </c>
      <c r="V1472" s="2">
        <v>42334</v>
      </c>
      <c r="W1472">
        <v>0.47499999999999998</v>
      </c>
      <c r="X1472" t="s">
        <v>57</v>
      </c>
      <c r="Y1472" t="s">
        <v>104</v>
      </c>
      <c r="Z1472" s="2">
        <v>42288</v>
      </c>
      <c r="AA1472">
        <v>151656216</v>
      </c>
      <c r="AB1472" t="s">
        <v>255</v>
      </c>
      <c r="AC1472">
        <v>0</v>
      </c>
      <c r="AE1472">
        <v>2015</v>
      </c>
      <c r="AF1472">
        <v>15900</v>
      </c>
      <c r="AG1472">
        <v>1403</v>
      </c>
      <c r="AH1472">
        <v>0</v>
      </c>
      <c r="AI1472">
        <v>15900</v>
      </c>
      <c r="AJ1472">
        <v>15900</v>
      </c>
      <c r="AK1472">
        <v>0</v>
      </c>
      <c r="AL1472">
        <v>0</v>
      </c>
      <c r="AM1472">
        <v>14600</v>
      </c>
      <c r="AN1472">
        <v>13870</v>
      </c>
      <c r="AO1472">
        <v>16060</v>
      </c>
      <c r="AP1472">
        <v>11</v>
      </c>
      <c r="AQ1472" t="s">
        <v>1196</v>
      </c>
      <c r="AR1472" t="s">
        <v>246</v>
      </c>
    </row>
    <row r="1473" spans="1:44" x14ac:dyDescent="0.3">
      <c r="A1473" t="s">
        <v>202</v>
      </c>
      <c r="B1473" t="s">
        <v>1312</v>
      </c>
      <c r="C1473" t="s">
        <v>1313</v>
      </c>
      <c r="D1473" t="s">
        <v>218</v>
      </c>
      <c r="E1473" t="s">
        <v>51</v>
      </c>
      <c r="F1473" s="1">
        <v>42328.669444444444</v>
      </c>
      <c r="G1473" t="s">
        <v>251</v>
      </c>
      <c r="H1473" t="s">
        <v>252</v>
      </c>
      <c r="I1473" s="1">
        <v>42328.670138888891</v>
      </c>
      <c r="J1473" s="2">
        <v>42328</v>
      </c>
      <c r="K1473" t="s">
        <v>186</v>
      </c>
      <c r="L1473" t="s">
        <v>1674</v>
      </c>
      <c r="M1473" t="s">
        <v>1675</v>
      </c>
      <c r="N1473" t="s">
        <v>253</v>
      </c>
      <c r="O1473" t="s">
        <v>253</v>
      </c>
      <c r="P1473" t="s">
        <v>254</v>
      </c>
      <c r="Q1473" t="s">
        <v>254</v>
      </c>
      <c r="R1473" t="s">
        <v>255</v>
      </c>
      <c r="S1473">
        <v>1516044301</v>
      </c>
      <c r="T1473" s="2">
        <v>42323</v>
      </c>
      <c r="U1473" s="1">
        <v>42328.670138888891</v>
      </c>
      <c r="V1473" s="2">
        <v>42334</v>
      </c>
      <c r="W1473">
        <v>0.47499999999999998</v>
      </c>
      <c r="X1473" t="s">
        <v>57</v>
      </c>
      <c r="Y1473" t="s">
        <v>104</v>
      </c>
      <c r="Z1473" s="2">
        <v>42288</v>
      </c>
      <c r="AA1473">
        <v>151656216</v>
      </c>
      <c r="AB1473" t="s">
        <v>255</v>
      </c>
      <c r="AC1473">
        <v>0</v>
      </c>
      <c r="AE1473">
        <v>2015</v>
      </c>
      <c r="AF1473">
        <v>15900</v>
      </c>
      <c r="AG1473">
        <v>1403</v>
      </c>
      <c r="AH1473">
        <v>0</v>
      </c>
      <c r="AI1473">
        <v>15900</v>
      </c>
      <c r="AJ1473">
        <v>31800</v>
      </c>
      <c r="AK1473">
        <v>0</v>
      </c>
      <c r="AL1473">
        <v>0</v>
      </c>
      <c r="AM1473">
        <v>14600</v>
      </c>
      <c r="AN1473">
        <v>13870</v>
      </c>
      <c r="AO1473">
        <v>16060</v>
      </c>
      <c r="AP1473">
        <v>11</v>
      </c>
      <c r="AQ1473" t="s">
        <v>1196</v>
      </c>
      <c r="AR1473" t="s">
        <v>246</v>
      </c>
    </row>
    <row r="1474" spans="1:44" x14ac:dyDescent="0.3">
      <c r="A1474" t="s">
        <v>202</v>
      </c>
      <c r="B1474" t="s">
        <v>1312</v>
      </c>
      <c r="C1474" t="s">
        <v>1313</v>
      </c>
      <c r="D1474" t="s">
        <v>218</v>
      </c>
      <c r="E1474" t="s">
        <v>48</v>
      </c>
      <c r="F1474" s="1">
        <v>42328.818055555559</v>
      </c>
      <c r="G1474" t="s">
        <v>49</v>
      </c>
      <c r="H1474" t="s">
        <v>50</v>
      </c>
      <c r="I1474" s="1">
        <v>42328.822222222225</v>
      </c>
      <c r="J1474" s="2">
        <v>42328</v>
      </c>
      <c r="K1474" t="s">
        <v>186</v>
      </c>
      <c r="L1474" t="s">
        <v>1674</v>
      </c>
      <c r="M1474" t="s">
        <v>1675</v>
      </c>
      <c r="N1474" t="s">
        <v>300</v>
      </c>
      <c r="P1474" t="s">
        <v>301</v>
      </c>
      <c r="R1474" t="s">
        <v>56</v>
      </c>
      <c r="S1474">
        <v>1516044301</v>
      </c>
      <c r="T1474" s="2">
        <v>42323</v>
      </c>
      <c r="U1474" s="1">
        <v>42328.822222222225</v>
      </c>
      <c r="V1474" s="2">
        <v>42334</v>
      </c>
      <c r="W1474">
        <v>0.47499999999999998</v>
      </c>
      <c r="X1474" t="s">
        <v>57</v>
      </c>
      <c r="Y1474" t="s">
        <v>104</v>
      </c>
      <c r="Z1474" s="2">
        <v>42288</v>
      </c>
      <c r="AA1474">
        <v>151656216</v>
      </c>
      <c r="AB1474" t="s">
        <v>59</v>
      </c>
      <c r="AC1474">
        <v>24800</v>
      </c>
      <c r="AE1474">
        <v>2015</v>
      </c>
      <c r="AF1474">
        <v>7000</v>
      </c>
      <c r="AG1474">
        <v>1403</v>
      </c>
      <c r="AH1474">
        <v>100</v>
      </c>
      <c r="AI1474">
        <v>6500</v>
      </c>
      <c r="AJ1474">
        <v>7000</v>
      </c>
      <c r="AK1474">
        <v>500</v>
      </c>
      <c r="AL1474">
        <v>0</v>
      </c>
      <c r="AM1474">
        <v>14600</v>
      </c>
      <c r="AN1474">
        <v>13870</v>
      </c>
      <c r="AO1474">
        <v>16060</v>
      </c>
      <c r="AP1474">
        <v>11</v>
      </c>
      <c r="AQ1474" t="s">
        <v>1196</v>
      </c>
      <c r="AR1474" t="s">
        <v>246</v>
      </c>
    </row>
    <row r="1475" spans="1:44" x14ac:dyDescent="0.3">
      <c r="A1475" t="s">
        <v>654</v>
      </c>
      <c r="B1475" t="s">
        <v>1387</v>
      </c>
      <c r="C1475" t="s">
        <v>1388</v>
      </c>
      <c r="D1475" t="s">
        <v>218</v>
      </c>
      <c r="E1475" t="s">
        <v>51</v>
      </c>
      <c r="F1475" s="1">
        <v>42328.896527777775</v>
      </c>
      <c r="G1475" t="s">
        <v>269</v>
      </c>
      <c r="H1475" t="s">
        <v>270</v>
      </c>
      <c r="I1475" s="1">
        <v>42328.900694444441</v>
      </c>
      <c r="J1475" s="2">
        <v>42328</v>
      </c>
      <c r="K1475" t="s">
        <v>51</v>
      </c>
      <c r="L1475" t="s">
        <v>732</v>
      </c>
      <c r="M1475" t="s">
        <v>733</v>
      </c>
      <c r="N1475" t="s">
        <v>273</v>
      </c>
      <c r="O1475" t="s">
        <v>90</v>
      </c>
      <c r="P1475" t="s">
        <v>274</v>
      </c>
      <c r="Q1475" t="s">
        <v>92</v>
      </c>
      <c r="R1475" t="s">
        <v>93</v>
      </c>
      <c r="S1475">
        <v>1516044497</v>
      </c>
      <c r="T1475" s="2">
        <v>42321</v>
      </c>
      <c r="U1475" s="1">
        <v>42328.900694444441</v>
      </c>
      <c r="V1475" s="2">
        <v>42338</v>
      </c>
      <c r="W1475">
        <v>1.2</v>
      </c>
      <c r="X1475" t="s">
        <v>94</v>
      </c>
      <c r="Y1475" t="s">
        <v>661</v>
      </c>
      <c r="Z1475" s="2">
        <v>42321</v>
      </c>
      <c r="AA1475">
        <v>151662033</v>
      </c>
      <c r="AB1475" t="s">
        <v>93</v>
      </c>
      <c r="AC1475">
        <v>0</v>
      </c>
      <c r="AE1475">
        <v>2015</v>
      </c>
      <c r="AF1475">
        <v>2050</v>
      </c>
      <c r="AG1475">
        <v>744.27499999999998</v>
      </c>
      <c r="AH1475">
        <v>0</v>
      </c>
      <c r="AI1475">
        <v>2050</v>
      </c>
      <c r="AJ1475">
        <v>2050</v>
      </c>
      <c r="AK1475">
        <v>0</v>
      </c>
      <c r="AL1475">
        <v>0</v>
      </c>
      <c r="AM1475">
        <v>1782</v>
      </c>
      <c r="AN1475">
        <v>4276.8</v>
      </c>
      <c r="AO1475">
        <v>2050</v>
      </c>
      <c r="AP1475">
        <v>11</v>
      </c>
      <c r="AQ1475" t="s">
        <v>1196</v>
      </c>
      <c r="AR1475" t="s">
        <v>246</v>
      </c>
    </row>
    <row r="1476" spans="1:44" x14ac:dyDescent="0.3">
      <c r="A1476" t="s">
        <v>1676</v>
      </c>
      <c r="B1476" t="s">
        <v>1677</v>
      </c>
      <c r="C1476" t="s">
        <v>1678</v>
      </c>
      <c r="D1476" t="s">
        <v>47</v>
      </c>
      <c r="E1476" t="s">
        <v>51</v>
      </c>
      <c r="F1476" s="1">
        <v>42328.604861111111</v>
      </c>
      <c r="G1476" t="s">
        <v>251</v>
      </c>
      <c r="H1476" t="s">
        <v>252</v>
      </c>
      <c r="I1476" s="1">
        <v>42328.611111111109</v>
      </c>
      <c r="J1476" s="2">
        <v>42328</v>
      </c>
      <c r="K1476" t="s">
        <v>186</v>
      </c>
      <c r="L1476" t="s">
        <v>1679</v>
      </c>
      <c r="M1476" t="s">
        <v>1680</v>
      </c>
      <c r="N1476" t="s">
        <v>253</v>
      </c>
      <c r="O1476" t="s">
        <v>253</v>
      </c>
      <c r="P1476" t="s">
        <v>254</v>
      </c>
      <c r="Q1476" t="s">
        <v>254</v>
      </c>
      <c r="R1476" t="s">
        <v>255</v>
      </c>
      <c r="S1476">
        <v>1516044459</v>
      </c>
      <c r="T1476" s="2">
        <v>42324</v>
      </c>
      <c r="U1476" s="1">
        <v>42328.611111111109</v>
      </c>
      <c r="V1476" s="2">
        <v>42328</v>
      </c>
      <c r="W1476">
        <v>0.3</v>
      </c>
      <c r="X1476" t="s">
        <v>57</v>
      </c>
      <c r="Y1476" t="s">
        <v>1681</v>
      </c>
      <c r="Z1476" s="2">
        <v>42322</v>
      </c>
      <c r="AA1476">
        <v>151656343</v>
      </c>
      <c r="AB1476" t="s">
        <v>255</v>
      </c>
      <c r="AC1476">
        <v>0</v>
      </c>
      <c r="AE1476">
        <v>2015</v>
      </c>
      <c r="AF1476">
        <v>300</v>
      </c>
      <c r="AG1476">
        <v>1403</v>
      </c>
      <c r="AH1476">
        <v>0</v>
      </c>
      <c r="AI1476">
        <v>300</v>
      </c>
      <c r="AJ1476">
        <v>300</v>
      </c>
      <c r="AK1476">
        <v>0</v>
      </c>
      <c r="AL1476">
        <v>0</v>
      </c>
      <c r="AM1476">
        <v>300</v>
      </c>
      <c r="AN1476">
        <v>180</v>
      </c>
      <c r="AO1476">
        <v>175</v>
      </c>
      <c r="AP1476">
        <v>11</v>
      </c>
      <c r="AQ1476" t="s">
        <v>1196</v>
      </c>
      <c r="AR1476" t="s">
        <v>246</v>
      </c>
    </row>
    <row r="1477" spans="1:44" x14ac:dyDescent="0.3">
      <c r="A1477" t="s">
        <v>1676</v>
      </c>
      <c r="B1477" t="s">
        <v>1677</v>
      </c>
      <c r="C1477" t="s">
        <v>1678</v>
      </c>
      <c r="D1477" t="s">
        <v>47</v>
      </c>
      <c r="E1477" t="s">
        <v>51</v>
      </c>
      <c r="F1477" s="1">
        <v>42328.604861111111</v>
      </c>
      <c r="G1477" t="s">
        <v>251</v>
      </c>
      <c r="H1477" t="s">
        <v>252</v>
      </c>
      <c r="I1477" s="1">
        <v>42328.611111111109</v>
      </c>
      <c r="J1477" s="2">
        <v>42328</v>
      </c>
      <c r="K1477" t="s">
        <v>186</v>
      </c>
      <c r="L1477" t="s">
        <v>1679</v>
      </c>
      <c r="M1477" t="s">
        <v>1680</v>
      </c>
      <c r="N1477" t="s">
        <v>253</v>
      </c>
      <c r="O1477" t="s">
        <v>253</v>
      </c>
      <c r="P1477" t="s">
        <v>254</v>
      </c>
      <c r="Q1477" t="s">
        <v>254</v>
      </c>
      <c r="R1477" t="s">
        <v>255</v>
      </c>
      <c r="S1477">
        <v>1516044459</v>
      </c>
      <c r="T1477" s="2">
        <v>42324</v>
      </c>
      <c r="U1477" s="1">
        <v>42328.611111111109</v>
      </c>
      <c r="V1477" s="2">
        <v>42328</v>
      </c>
      <c r="W1477">
        <v>0.3</v>
      </c>
      <c r="X1477" t="s">
        <v>57</v>
      </c>
      <c r="Y1477" t="s">
        <v>1682</v>
      </c>
      <c r="Z1477" s="2">
        <v>42322</v>
      </c>
      <c r="AA1477">
        <v>151656343</v>
      </c>
      <c r="AB1477" t="s">
        <v>255</v>
      </c>
      <c r="AC1477">
        <v>0</v>
      </c>
      <c r="AE1477">
        <v>2015</v>
      </c>
      <c r="AF1477">
        <v>300</v>
      </c>
      <c r="AG1477">
        <v>1403</v>
      </c>
      <c r="AH1477">
        <v>0</v>
      </c>
      <c r="AI1477">
        <v>300</v>
      </c>
      <c r="AJ1477">
        <v>300</v>
      </c>
      <c r="AK1477">
        <v>0</v>
      </c>
      <c r="AL1477">
        <v>0</v>
      </c>
      <c r="AM1477">
        <v>300</v>
      </c>
      <c r="AN1477">
        <v>180</v>
      </c>
      <c r="AO1477">
        <v>175</v>
      </c>
      <c r="AP1477">
        <v>11</v>
      </c>
      <c r="AQ1477" t="s">
        <v>1196</v>
      </c>
      <c r="AR1477" t="s">
        <v>246</v>
      </c>
    </row>
    <row r="1478" spans="1:44" x14ac:dyDescent="0.3">
      <c r="A1478" t="s">
        <v>1676</v>
      </c>
      <c r="B1478" t="s">
        <v>1677</v>
      </c>
      <c r="C1478" t="s">
        <v>1678</v>
      </c>
      <c r="D1478" t="s">
        <v>47</v>
      </c>
      <c r="E1478" t="s">
        <v>51</v>
      </c>
      <c r="F1478" s="1">
        <v>42328.604861111111</v>
      </c>
      <c r="G1478" t="s">
        <v>251</v>
      </c>
      <c r="H1478" t="s">
        <v>252</v>
      </c>
      <c r="I1478" s="1">
        <v>42328.611111111109</v>
      </c>
      <c r="J1478" s="2">
        <v>42328</v>
      </c>
      <c r="K1478" t="s">
        <v>186</v>
      </c>
      <c r="L1478" t="s">
        <v>1679</v>
      </c>
      <c r="M1478" t="s">
        <v>1680</v>
      </c>
      <c r="N1478" t="s">
        <v>253</v>
      </c>
      <c r="O1478" t="s">
        <v>253</v>
      </c>
      <c r="P1478" t="s">
        <v>254</v>
      </c>
      <c r="Q1478" t="s">
        <v>254</v>
      </c>
      <c r="R1478" t="s">
        <v>255</v>
      </c>
      <c r="S1478">
        <v>1516044459</v>
      </c>
      <c r="T1478" s="2">
        <v>42324</v>
      </c>
      <c r="U1478" s="1">
        <v>42328.611111111109</v>
      </c>
      <c r="V1478" s="2">
        <v>42328</v>
      </c>
      <c r="W1478">
        <v>0.3</v>
      </c>
      <c r="X1478" t="s">
        <v>57</v>
      </c>
      <c r="Y1478" t="s">
        <v>1683</v>
      </c>
      <c r="Z1478" s="2">
        <v>42322</v>
      </c>
      <c r="AA1478">
        <v>151656343</v>
      </c>
      <c r="AB1478" t="s">
        <v>255</v>
      </c>
      <c r="AC1478">
        <v>0</v>
      </c>
      <c r="AE1478">
        <v>2015</v>
      </c>
      <c r="AF1478">
        <v>300</v>
      </c>
      <c r="AG1478">
        <v>1403</v>
      </c>
      <c r="AH1478">
        <v>0</v>
      </c>
      <c r="AI1478">
        <v>300</v>
      </c>
      <c r="AJ1478">
        <v>300</v>
      </c>
      <c r="AK1478">
        <v>0</v>
      </c>
      <c r="AL1478">
        <v>0</v>
      </c>
      <c r="AM1478">
        <v>300</v>
      </c>
      <c r="AN1478">
        <v>180</v>
      </c>
      <c r="AO1478">
        <v>175</v>
      </c>
      <c r="AP1478">
        <v>11</v>
      </c>
      <c r="AQ1478" t="s">
        <v>1196</v>
      </c>
      <c r="AR1478" t="s">
        <v>246</v>
      </c>
    </row>
    <row r="1479" spans="1:44" x14ac:dyDescent="0.3">
      <c r="A1479" t="s">
        <v>1676</v>
      </c>
      <c r="B1479" t="s">
        <v>1677</v>
      </c>
      <c r="C1479" t="s">
        <v>1678</v>
      </c>
      <c r="D1479" t="s">
        <v>47</v>
      </c>
      <c r="E1479" t="s">
        <v>48</v>
      </c>
      <c r="F1479" s="1">
        <v>42328.78125</v>
      </c>
      <c r="G1479" t="s">
        <v>49</v>
      </c>
      <c r="H1479" t="s">
        <v>50</v>
      </c>
      <c r="I1479" s="1">
        <v>42328.786805555559</v>
      </c>
      <c r="J1479" s="2">
        <v>42328</v>
      </c>
      <c r="K1479" t="s">
        <v>186</v>
      </c>
      <c r="L1479" t="s">
        <v>1679</v>
      </c>
      <c r="M1479" t="s">
        <v>1680</v>
      </c>
      <c r="N1479" t="s">
        <v>562</v>
      </c>
      <c r="P1479" t="s">
        <v>563</v>
      </c>
      <c r="R1479" t="s">
        <v>56</v>
      </c>
      <c r="S1479">
        <v>1516044459</v>
      </c>
      <c r="T1479" s="2">
        <v>42324</v>
      </c>
      <c r="U1479" s="1">
        <v>42328.786805555559</v>
      </c>
      <c r="V1479" s="2">
        <v>42328</v>
      </c>
      <c r="W1479">
        <v>0.3</v>
      </c>
      <c r="X1479" t="s">
        <v>57</v>
      </c>
      <c r="Y1479" t="s">
        <v>1681</v>
      </c>
      <c r="Z1479" s="2">
        <v>42322</v>
      </c>
      <c r="AA1479">
        <v>151656343</v>
      </c>
      <c r="AB1479" t="s">
        <v>59</v>
      </c>
      <c r="AC1479">
        <v>200</v>
      </c>
      <c r="AE1479">
        <v>2015</v>
      </c>
      <c r="AF1479">
        <v>100</v>
      </c>
      <c r="AG1479">
        <v>1403</v>
      </c>
      <c r="AH1479">
        <v>0</v>
      </c>
      <c r="AI1479">
        <v>100</v>
      </c>
      <c r="AJ1479">
        <v>100</v>
      </c>
      <c r="AK1479">
        <v>0</v>
      </c>
      <c r="AL1479">
        <v>0</v>
      </c>
      <c r="AM1479">
        <v>300</v>
      </c>
      <c r="AN1479">
        <v>180</v>
      </c>
      <c r="AO1479">
        <v>175</v>
      </c>
      <c r="AP1479">
        <v>11</v>
      </c>
      <c r="AQ1479" t="s">
        <v>1196</v>
      </c>
      <c r="AR1479" t="s">
        <v>246</v>
      </c>
    </row>
    <row r="1480" spans="1:44" x14ac:dyDescent="0.3">
      <c r="A1480" t="s">
        <v>1676</v>
      </c>
      <c r="B1480" t="s">
        <v>1677</v>
      </c>
      <c r="C1480" t="s">
        <v>1678</v>
      </c>
      <c r="D1480" t="s">
        <v>47</v>
      </c>
      <c r="E1480" t="s">
        <v>48</v>
      </c>
      <c r="F1480" s="1">
        <v>42328.78125</v>
      </c>
      <c r="G1480" t="s">
        <v>49</v>
      </c>
      <c r="H1480" t="s">
        <v>50</v>
      </c>
      <c r="I1480" s="1">
        <v>42328.786805555559</v>
      </c>
      <c r="J1480" s="2">
        <v>42328</v>
      </c>
      <c r="K1480" t="s">
        <v>186</v>
      </c>
      <c r="L1480" t="s">
        <v>1679</v>
      </c>
      <c r="M1480" t="s">
        <v>1680</v>
      </c>
      <c r="N1480" t="s">
        <v>562</v>
      </c>
      <c r="P1480" t="s">
        <v>563</v>
      </c>
      <c r="R1480" t="s">
        <v>56</v>
      </c>
      <c r="S1480">
        <v>1516044459</v>
      </c>
      <c r="T1480" s="2">
        <v>42324</v>
      </c>
      <c r="U1480" s="1">
        <v>42328.786805555559</v>
      </c>
      <c r="V1480" s="2">
        <v>42328</v>
      </c>
      <c r="W1480">
        <v>0.3</v>
      </c>
      <c r="X1480" t="s">
        <v>57</v>
      </c>
      <c r="Y1480" t="s">
        <v>1682</v>
      </c>
      <c r="Z1480" s="2">
        <v>42322</v>
      </c>
      <c r="AA1480">
        <v>151656343</v>
      </c>
      <c r="AB1480" t="s">
        <v>59</v>
      </c>
      <c r="AC1480">
        <v>200</v>
      </c>
      <c r="AE1480">
        <v>2015</v>
      </c>
      <c r="AF1480">
        <v>100</v>
      </c>
      <c r="AG1480">
        <v>1403</v>
      </c>
      <c r="AH1480">
        <v>0</v>
      </c>
      <c r="AI1480">
        <v>100</v>
      </c>
      <c r="AJ1480">
        <v>100</v>
      </c>
      <c r="AK1480">
        <v>0</v>
      </c>
      <c r="AL1480">
        <v>0</v>
      </c>
      <c r="AM1480">
        <v>300</v>
      </c>
      <c r="AN1480">
        <v>180</v>
      </c>
      <c r="AO1480">
        <v>175</v>
      </c>
      <c r="AP1480">
        <v>11</v>
      </c>
      <c r="AQ1480" t="s">
        <v>1196</v>
      </c>
      <c r="AR1480" t="s">
        <v>246</v>
      </c>
    </row>
    <row r="1481" spans="1:44" x14ac:dyDescent="0.3">
      <c r="A1481" t="s">
        <v>1676</v>
      </c>
      <c r="B1481" t="s">
        <v>1677</v>
      </c>
      <c r="C1481" t="s">
        <v>1678</v>
      </c>
      <c r="D1481" t="s">
        <v>47</v>
      </c>
      <c r="E1481" t="s">
        <v>48</v>
      </c>
      <c r="F1481" s="1">
        <v>42328.78125</v>
      </c>
      <c r="G1481" t="s">
        <v>49</v>
      </c>
      <c r="H1481" t="s">
        <v>50</v>
      </c>
      <c r="I1481" s="1">
        <v>42328.786805555559</v>
      </c>
      <c r="J1481" s="2">
        <v>42328</v>
      </c>
      <c r="K1481" t="s">
        <v>186</v>
      </c>
      <c r="L1481" t="s">
        <v>1679</v>
      </c>
      <c r="M1481" t="s">
        <v>1680</v>
      </c>
      <c r="N1481" t="s">
        <v>562</v>
      </c>
      <c r="P1481" t="s">
        <v>563</v>
      </c>
      <c r="R1481" t="s">
        <v>56</v>
      </c>
      <c r="S1481">
        <v>1516044459</v>
      </c>
      <c r="T1481" s="2">
        <v>42324</v>
      </c>
      <c r="U1481" s="1">
        <v>42328.786805555559</v>
      </c>
      <c r="V1481" s="2">
        <v>42328</v>
      </c>
      <c r="W1481">
        <v>0.3</v>
      </c>
      <c r="X1481" t="s">
        <v>57</v>
      </c>
      <c r="Y1481" t="s">
        <v>1683</v>
      </c>
      <c r="Z1481" s="2">
        <v>42322</v>
      </c>
      <c r="AA1481">
        <v>151656343</v>
      </c>
      <c r="AB1481" t="s">
        <v>59</v>
      </c>
      <c r="AC1481">
        <v>200</v>
      </c>
      <c r="AE1481">
        <v>2015</v>
      </c>
      <c r="AF1481">
        <v>100</v>
      </c>
      <c r="AG1481">
        <v>1403</v>
      </c>
      <c r="AH1481">
        <v>0</v>
      </c>
      <c r="AI1481">
        <v>100</v>
      </c>
      <c r="AJ1481">
        <v>100</v>
      </c>
      <c r="AK1481">
        <v>0</v>
      </c>
      <c r="AL1481">
        <v>0</v>
      </c>
      <c r="AM1481">
        <v>300</v>
      </c>
      <c r="AN1481">
        <v>180</v>
      </c>
      <c r="AO1481">
        <v>175</v>
      </c>
      <c r="AP1481">
        <v>11</v>
      </c>
      <c r="AQ1481" t="s">
        <v>1196</v>
      </c>
      <c r="AR1481" t="s">
        <v>246</v>
      </c>
    </row>
    <row r="1482" spans="1:44" x14ac:dyDescent="0.3">
      <c r="A1482" t="s">
        <v>1676</v>
      </c>
      <c r="B1482" t="s">
        <v>1677</v>
      </c>
      <c r="C1482" t="s">
        <v>1678</v>
      </c>
      <c r="D1482" t="s">
        <v>47</v>
      </c>
      <c r="E1482" t="s">
        <v>48</v>
      </c>
      <c r="F1482" s="1">
        <v>42328.790972222225</v>
      </c>
      <c r="G1482" t="s">
        <v>100</v>
      </c>
      <c r="H1482" t="s">
        <v>101</v>
      </c>
      <c r="I1482" s="1">
        <v>42328.799305555556</v>
      </c>
      <c r="J1482" s="2">
        <v>42328</v>
      </c>
      <c r="K1482" t="s">
        <v>186</v>
      </c>
      <c r="L1482" t="s">
        <v>1679</v>
      </c>
      <c r="M1482" t="s">
        <v>1680</v>
      </c>
      <c r="N1482" t="s">
        <v>76</v>
      </c>
      <c r="P1482" t="s">
        <v>77</v>
      </c>
      <c r="R1482" t="s">
        <v>78</v>
      </c>
      <c r="S1482">
        <v>1516044459</v>
      </c>
      <c r="T1482" s="2">
        <v>42324</v>
      </c>
      <c r="U1482" s="1">
        <v>42328.799305555556</v>
      </c>
      <c r="V1482" s="2">
        <v>42328</v>
      </c>
      <c r="W1482">
        <v>0.3</v>
      </c>
      <c r="X1482" t="s">
        <v>79</v>
      </c>
      <c r="Y1482" t="s">
        <v>1681</v>
      </c>
      <c r="Z1482" s="2">
        <v>42322</v>
      </c>
      <c r="AA1482">
        <v>151656343</v>
      </c>
      <c r="AB1482" t="s">
        <v>78</v>
      </c>
      <c r="AC1482">
        <v>0</v>
      </c>
      <c r="AE1482">
        <v>2015</v>
      </c>
      <c r="AF1482">
        <v>100</v>
      </c>
      <c r="AG1482">
        <v>1403</v>
      </c>
      <c r="AH1482">
        <v>0</v>
      </c>
      <c r="AI1482">
        <v>100</v>
      </c>
      <c r="AJ1482">
        <v>100</v>
      </c>
      <c r="AK1482">
        <v>0</v>
      </c>
      <c r="AL1482">
        <v>0</v>
      </c>
      <c r="AM1482">
        <v>300</v>
      </c>
      <c r="AN1482">
        <v>180</v>
      </c>
      <c r="AO1482">
        <v>175</v>
      </c>
      <c r="AP1482">
        <v>11</v>
      </c>
      <c r="AQ1482" t="s">
        <v>1196</v>
      </c>
      <c r="AR1482" t="s">
        <v>246</v>
      </c>
    </row>
    <row r="1483" spans="1:44" x14ac:dyDescent="0.3">
      <c r="A1483" t="s">
        <v>1676</v>
      </c>
      <c r="B1483" t="s">
        <v>1677</v>
      </c>
      <c r="C1483" t="s">
        <v>1678</v>
      </c>
      <c r="D1483" t="s">
        <v>47</v>
      </c>
      <c r="E1483" t="s">
        <v>48</v>
      </c>
      <c r="F1483" s="1">
        <v>42328.790972222225</v>
      </c>
      <c r="G1483" t="s">
        <v>100</v>
      </c>
      <c r="H1483" t="s">
        <v>101</v>
      </c>
      <c r="I1483" s="1">
        <v>42328.799305555556</v>
      </c>
      <c r="J1483" s="2">
        <v>42328</v>
      </c>
      <c r="K1483" t="s">
        <v>186</v>
      </c>
      <c r="L1483" t="s">
        <v>1679</v>
      </c>
      <c r="M1483" t="s">
        <v>1680</v>
      </c>
      <c r="N1483" t="s">
        <v>76</v>
      </c>
      <c r="P1483" t="s">
        <v>77</v>
      </c>
      <c r="R1483" t="s">
        <v>78</v>
      </c>
      <c r="S1483">
        <v>1516044459</v>
      </c>
      <c r="T1483" s="2">
        <v>42324</v>
      </c>
      <c r="U1483" s="1">
        <v>42328.799305555556</v>
      </c>
      <c r="V1483" s="2">
        <v>42328</v>
      </c>
      <c r="W1483">
        <v>0.3</v>
      </c>
      <c r="X1483" t="s">
        <v>79</v>
      </c>
      <c r="Y1483" t="s">
        <v>1682</v>
      </c>
      <c r="Z1483" s="2">
        <v>42322</v>
      </c>
      <c r="AA1483">
        <v>151656343</v>
      </c>
      <c r="AB1483" t="s">
        <v>78</v>
      </c>
      <c r="AC1483">
        <v>0</v>
      </c>
      <c r="AE1483">
        <v>2015</v>
      </c>
      <c r="AF1483">
        <v>100</v>
      </c>
      <c r="AG1483">
        <v>1403</v>
      </c>
      <c r="AH1483">
        <v>0</v>
      </c>
      <c r="AI1483">
        <v>100</v>
      </c>
      <c r="AJ1483">
        <v>100</v>
      </c>
      <c r="AK1483">
        <v>0</v>
      </c>
      <c r="AL1483">
        <v>0</v>
      </c>
      <c r="AM1483">
        <v>300</v>
      </c>
      <c r="AN1483">
        <v>180</v>
      </c>
      <c r="AO1483">
        <v>175</v>
      </c>
      <c r="AP1483">
        <v>11</v>
      </c>
      <c r="AQ1483" t="s">
        <v>1196</v>
      </c>
      <c r="AR1483" t="s">
        <v>246</v>
      </c>
    </row>
    <row r="1484" spans="1:44" x14ac:dyDescent="0.3">
      <c r="A1484" t="s">
        <v>1676</v>
      </c>
      <c r="B1484" t="s">
        <v>1677</v>
      </c>
      <c r="C1484" t="s">
        <v>1678</v>
      </c>
      <c r="D1484" t="s">
        <v>47</v>
      </c>
      <c r="E1484" t="s">
        <v>48</v>
      </c>
      <c r="F1484" s="1">
        <v>42328.790972222225</v>
      </c>
      <c r="G1484" t="s">
        <v>100</v>
      </c>
      <c r="H1484" t="s">
        <v>101</v>
      </c>
      <c r="I1484" s="1">
        <v>42328.799305555556</v>
      </c>
      <c r="J1484" s="2">
        <v>42328</v>
      </c>
      <c r="K1484" t="s">
        <v>186</v>
      </c>
      <c r="L1484" t="s">
        <v>1679</v>
      </c>
      <c r="M1484" t="s">
        <v>1680</v>
      </c>
      <c r="N1484" t="s">
        <v>76</v>
      </c>
      <c r="P1484" t="s">
        <v>77</v>
      </c>
      <c r="R1484" t="s">
        <v>78</v>
      </c>
      <c r="S1484">
        <v>1516044459</v>
      </c>
      <c r="T1484" s="2">
        <v>42324</v>
      </c>
      <c r="U1484" s="1">
        <v>42328.799305555556</v>
      </c>
      <c r="V1484" s="2">
        <v>42328</v>
      </c>
      <c r="W1484">
        <v>0.3</v>
      </c>
      <c r="X1484" t="s">
        <v>79</v>
      </c>
      <c r="Y1484" t="s">
        <v>1683</v>
      </c>
      <c r="Z1484" s="2">
        <v>42322</v>
      </c>
      <c r="AA1484">
        <v>151656343</v>
      </c>
      <c r="AB1484" t="s">
        <v>78</v>
      </c>
      <c r="AC1484">
        <v>0</v>
      </c>
      <c r="AE1484">
        <v>2015</v>
      </c>
      <c r="AF1484">
        <v>100</v>
      </c>
      <c r="AG1484">
        <v>1403</v>
      </c>
      <c r="AH1484">
        <v>0</v>
      </c>
      <c r="AI1484">
        <v>100</v>
      </c>
      <c r="AJ1484">
        <v>100</v>
      </c>
      <c r="AK1484">
        <v>0</v>
      </c>
      <c r="AL1484">
        <v>0</v>
      </c>
      <c r="AM1484">
        <v>300</v>
      </c>
      <c r="AN1484">
        <v>180</v>
      </c>
      <c r="AO1484">
        <v>175</v>
      </c>
      <c r="AP1484">
        <v>11</v>
      </c>
      <c r="AQ1484" t="s">
        <v>1196</v>
      </c>
      <c r="AR1484" t="s">
        <v>246</v>
      </c>
    </row>
    <row r="1485" spans="1:44" x14ac:dyDescent="0.3">
      <c r="A1485" t="s">
        <v>1676</v>
      </c>
      <c r="B1485" t="s">
        <v>1677</v>
      </c>
      <c r="C1485" t="s">
        <v>1678</v>
      </c>
      <c r="D1485" t="s">
        <v>47</v>
      </c>
      <c r="E1485" t="s">
        <v>48</v>
      </c>
      <c r="F1485" s="1">
        <v>42328.790972222225</v>
      </c>
      <c r="G1485" t="s">
        <v>105</v>
      </c>
      <c r="H1485" t="s">
        <v>106</v>
      </c>
      <c r="I1485" s="1">
        <v>42328.800000000003</v>
      </c>
      <c r="J1485" s="2">
        <v>42328</v>
      </c>
      <c r="K1485" t="s">
        <v>186</v>
      </c>
      <c r="L1485" t="s">
        <v>1679</v>
      </c>
      <c r="M1485" t="s">
        <v>1680</v>
      </c>
      <c r="N1485" t="s">
        <v>82</v>
      </c>
      <c r="O1485" t="s">
        <v>82</v>
      </c>
      <c r="P1485" t="s">
        <v>83</v>
      </c>
      <c r="Q1485" t="s">
        <v>83</v>
      </c>
      <c r="R1485" t="s">
        <v>84</v>
      </c>
      <c r="S1485">
        <v>1516044459</v>
      </c>
      <c r="T1485" s="2">
        <v>42324</v>
      </c>
      <c r="U1485" s="1">
        <v>42328.800000000003</v>
      </c>
      <c r="V1485" s="2">
        <v>42328</v>
      </c>
      <c r="W1485">
        <v>0.3</v>
      </c>
      <c r="X1485" t="s">
        <v>79</v>
      </c>
      <c r="Y1485" t="s">
        <v>1681</v>
      </c>
      <c r="Z1485" s="2">
        <v>42322</v>
      </c>
      <c r="AA1485">
        <v>151656343</v>
      </c>
      <c r="AB1485" t="s">
        <v>84</v>
      </c>
      <c r="AC1485">
        <v>0</v>
      </c>
      <c r="AD1485">
        <v>100</v>
      </c>
      <c r="AE1485">
        <v>2015</v>
      </c>
      <c r="AF1485">
        <v>100</v>
      </c>
      <c r="AG1485">
        <v>1403</v>
      </c>
      <c r="AH1485">
        <v>0</v>
      </c>
      <c r="AI1485">
        <v>100</v>
      </c>
      <c r="AJ1485">
        <v>100</v>
      </c>
      <c r="AK1485">
        <v>0</v>
      </c>
      <c r="AL1485">
        <v>0</v>
      </c>
      <c r="AM1485">
        <v>300</v>
      </c>
      <c r="AN1485">
        <v>180</v>
      </c>
      <c r="AO1485">
        <v>175</v>
      </c>
      <c r="AP1485">
        <v>11</v>
      </c>
      <c r="AQ1485" t="s">
        <v>1196</v>
      </c>
      <c r="AR1485" t="s">
        <v>246</v>
      </c>
    </row>
    <row r="1486" spans="1:44" x14ac:dyDescent="0.3">
      <c r="A1486" t="s">
        <v>1676</v>
      </c>
      <c r="B1486" t="s">
        <v>1677</v>
      </c>
      <c r="C1486" t="s">
        <v>1678</v>
      </c>
      <c r="D1486" t="s">
        <v>47</v>
      </c>
      <c r="E1486" t="s">
        <v>48</v>
      </c>
      <c r="F1486" s="1">
        <v>42328.790972222225</v>
      </c>
      <c r="G1486" t="s">
        <v>105</v>
      </c>
      <c r="H1486" t="s">
        <v>106</v>
      </c>
      <c r="I1486" s="1">
        <v>42328.800000000003</v>
      </c>
      <c r="J1486" s="2">
        <v>42328</v>
      </c>
      <c r="K1486" t="s">
        <v>186</v>
      </c>
      <c r="L1486" t="s">
        <v>1679</v>
      </c>
      <c r="M1486" t="s">
        <v>1680</v>
      </c>
      <c r="N1486" t="s">
        <v>82</v>
      </c>
      <c r="O1486" t="s">
        <v>82</v>
      </c>
      <c r="P1486" t="s">
        <v>83</v>
      </c>
      <c r="Q1486" t="s">
        <v>83</v>
      </c>
      <c r="R1486" t="s">
        <v>84</v>
      </c>
      <c r="S1486">
        <v>1516044459</v>
      </c>
      <c r="T1486" s="2">
        <v>42324</v>
      </c>
      <c r="U1486" s="1">
        <v>42328.800000000003</v>
      </c>
      <c r="V1486" s="2">
        <v>42328</v>
      </c>
      <c r="W1486">
        <v>0.3</v>
      </c>
      <c r="X1486" t="s">
        <v>79</v>
      </c>
      <c r="Y1486" t="s">
        <v>1682</v>
      </c>
      <c r="Z1486" s="2">
        <v>42322</v>
      </c>
      <c r="AA1486">
        <v>151656343</v>
      </c>
      <c r="AB1486" t="s">
        <v>84</v>
      </c>
      <c r="AC1486">
        <v>0</v>
      </c>
      <c r="AD1486">
        <v>100</v>
      </c>
      <c r="AE1486">
        <v>2015</v>
      </c>
      <c r="AF1486">
        <v>100</v>
      </c>
      <c r="AG1486">
        <v>1403</v>
      </c>
      <c r="AH1486">
        <v>0</v>
      </c>
      <c r="AI1486">
        <v>100</v>
      </c>
      <c r="AJ1486">
        <v>100</v>
      </c>
      <c r="AK1486">
        <v>0</v>
      </c>
      <c r="AL1486">
        <v>0</v>
      </c>
      <c r="AM1486">
        <v>300</v>
      </c>
      <c r="AN1486">
        <v>180</v>
      </c>
      <c r="AO1486">
        <v>175</v>
      </c>
      <c r="AP1486">
        <v>11</v>
      </c>
      <c r="AQ1486" t="s">
        <v>1196</v>
      </c>
      <c r="AR1486" t="s">
        <v>246</v>
      </c>
    </row>
    <row r="1487" spans="1:44" x14ac:dyDescent="0.3">
      <c r="A1487" t="s">
        <v>1676</v>
      </c>
      <c r="B1487" t="s">
        <v>1677</v>
      </c>
      <c r="C1487" t="s">
        <v>1678</v>
      </c>
      <c r="D1487" t="s">
        <v>47</v>
      </c>
      <c r="E1487" t="s">
        <v>48</v>
      </c>
      <c r="F1487" s="1">
        <v>42328.790972222225</v>
      </c>
      <c r="G1487" t="s">
        <v>105</v>
      </c>
      <c r="H1487" t="s">
        <v>106</v>
      </c>
      <c r="I1487" s="1">
        <v>42328.800000000003</v>
      </c>
      <c r="J1487" s="2">
        <v>42328</v>
      </c>
      <c r="K1487" t="s">
        <v>186</v>
      </c>
      <c r="L1487" t="s">
        <v>1679</v>
      </c>
      <c r="M1487" t="s">
        <v>1680</v>
      </c>
      <c r="N1487" t="s">
        <v>82</v>
      </c>
      <c r="O1487" t="s">
        <v>82</v>
      </c>
      <c r="P1487" t="s">
        <v>83</v>
      </c>
      <c r="Q1487" t="s">
        <v>83</v>
      </c>
      <c r="R1487" t="s">
        <v>84</v>
      </c>
      <c r="S1487">
        <v>1516044459</v>
      </c>
      <c r="T1487" s="2">
        <v>42324</v>
      </c>
      <c r="U1487" s="1">
        <v>42328.800000000003</v>
      </c>
      <c r="V1487" s="2">
        <v>42328</v>
      </c>
      <c r="W1487">
        <v>0.3</v>
      </c>
      <c r="X1487" t="s">
        <v>79</v>
      </c>
      <c r="Y1487" t="s">
        <v>1683</v>
      </c>
      <c r="Z1487" s="2">
        <v>42322</v>
      </c>
      <c r="AA1487">
        <v>151656343</v>
      </c>
      <c r="AB1487" t="s">
        <v>84</v>
      </c>
      <c r="AC1487">
        <v>0</v>
      </c>
      <c r="AD1487">
        <v>100</v>
      </c>
      <c r="AE1487">
        <v>2015</v>
      </c>
      <c r="AF1487">
        <v>100</v>
      </c>
      <c r="AG1487">
        <v>1403</v>
      </c>
      <c r="AH1487">
        <v>0</v>
      </c>
      <c r="AI1487">
        <v>100</v>
      </c>
      <c r="AJ1487">
        <v>100</v>
      </c>
      <c r="AK1487">
        <v>0</v>
      </c>
      <c r="AL1487">
        <v>0</v>
      </c>
      <c r="AM1487">
        <v>300</v>
      </c>
      <c r="AN1487">
        <v>180</v>
      </c>
      <c r="AO1487">
        <v>175</v>
      </c>
      <c r="AP1487">
        <v>11</v>
      </c>
      <c r="AQ1487" t="s">
        <v>1196</v>
      </c>
      <c r="AR1487" t="s">
        <v>246</v>
      </c>
    </row>
    <row r="1488" spans="1:44" x14ac:dyDescent="0.3">
      <c r="A1488" t="s">
        <v>115</v>
      </c>
      <c r="B1488" t="s">
        <v>1684</v>
      </c>
      <c r="C1488" t="s">
        <v>1685</v>
      </c>
      <c r="D1488" t="s">
        <v>218</v>
      </c>
      <c r="E1488" t="s">
        <v>48</v>
      </c>
      <c r="F1488" s="1">
        <v>42328.402083333334</v>
      </c>
      <c r="G1488" t="s">
        <v>49</v>
      </c>
      <c r="H1488" t="s">
        <v>50</v>
      </c>
      <c r="I1488" s="1">
        <v>42328.478472222225</v>
      </c>
      <c r="J1488" s="2">
        <v>42328</v>
      </c>
      <c r="K1488" t="s">
        <v>186</v>
      </c>
      <c r="L1488" t="s">
        <v>1686</v>
      </c>
      <c r="M1488" t="s">
        <v>1687</v>
      </c>
      <c r="N1488" t="s">
        <v>293</v>
      </c>
      <c r="P1488" t="s">
        <v>294</v>
      </c>
      <c r="R1488" t="s">
        <v>56</v>
      </c>
      <c r="S1488">
        <v>1516044437</v>
      </c>
      <c r="T1488" s="2">
        <v>42323</v>
      </c>
      <c r="U1488" s="1">
        <v>42328.478472222225</v>
      </c>
      <c r="V1488" s="2">
        <v>42330</v>
      </c>
      <c r="W1488">
        <v>0.2</v>
      </c>
      <c r="X1488" t="s">
        <v>57</v>
      </c>
      <c r="Y1488" t="s">
        <v>295</v>
      </c>
      <c r="Z1488" s="2">
        <v>42322</v>
      </c>
      <c r="AA1488">
        <v>151656324</v>
      </c>
      <c r="AB1488" t="s">
        <v>59</v>
      </c>
      <c r="AC1488">
        <v>120</v>
      </c>
      <c r="AE1488">
        <v>2015</v>
      </c>
      <c r="AF1488">
        <v>1080</v>
      </c>
      <c r="AG1488">
        <v>1403</v>
      </c>
      <c r="AH1488">
        <v>0</v>
      </c>
      <c r="AI1488">
        <v>1080</v>
      </c>
      <c r="AJ1488">
        <v>1080</v>
      </c>
      <c r="AK1488">
        <v>0</v>
      </c>
      <c r="AL1488">
        <v>0</v>
      </c>
      <c r="AM1488">
        <v>9046</v>
      </c>
      <c r="AN1488">
        <v>4976.7</v>
      </c>
      <c r="AO1488">
        <v>945</v>
      </c>
      <c r="AP1488">
        <v>11</v>
      </c>
      <c r="AQ1488" t="s">
        <v>1196</v>
      </c>
      <c r="AR1488" t="s">
        <v>246</v>
      </c>
    </row>
    <row r="1489" spans="1:44" x14ac:dyDescent="0.3">
      <c r="A1489" t="s">
        <v>115</v>
      </c>
      <c r="B1489" t="s">
        <v>1684</v>
      </c>
      <c r="C1489" t="s">
        <v>1685</v>
      </c>
      <c r="D1489" t="s">
        <v>218</v>
      </c>
      <c r="E1489" t="s">
        <v>48</v>
      </c>
      <c r="F1489" s="1">
        <v>42328.402083333334</v>
      </c>
      <c r="G1489" t="s">
        <v>49</v>
      </c>
      <c r="H1489" t="s">
        <v>50</v>
      </c>
      <c r="I1489" s="1">
        <v>42328.478472222225</v>
      </c>
      <c r="J1489" s="2">
        <v>42328</v>
      </c>
      <c r="K1489" t="s">
        <v>186</v>
      </c>
      <c r="L1489" t="s">
        <v>1686</v>
      </c>
      <c r="M1489" t="s">
        <v>1687</v>
      </c>
      <c r="N1489" t="s">
        <v>293</v>
      </c>
      <c r="P1489" t="s">
        <v>294</v>
      </c>
      <c r="R1489" t="s">
        <v>56</v>
      </c>
      <c r="S1489">
        <v>1516044437</v>
      </c>
      <c r="T1489" s="2">
        <v>42323</v>
      </c>
      <c r="U1489" s="1">
        <v>42328.478472222225</v>
      </c>
      <c r="V1489" s="2">
        <v>42330</v>
      </c>
      <c r="W1489">
        <v>0.2</v>
      </c>
      <c r="X1489" t="s">
        <v>57</v>
      </c>
      <c r="Y1489" t="s">
        <v>297</v>
      </c>
      <c r="Z1489" s="2">
        <v>42322</v>
      </c>
      <c r="AA1489">
        <v>151656324</v>
      </c>
      <c r="AB1489" t="s">
        <v>59</v>
      </c>
      <c r="AC1489">
        <v>405</v>
      </c>
      <c r="AE1489">
        <v>2015</v>
      </c>
      <c r="AF1489">
        <v>1595</v>
      </c>
      <c r="AG1489">
        <v>1403</v>
      </c>
      <c r="AH1489">
        <v>0</v>
      </c>
      <c r="AI1489">
        <v>1595</v>
      </c>
      <c r="AJ1489">
        <v>1595</v>
      </c>
      <c r="AK1489">
        <v>0</v>
      </c>
      <c r="AL1489">
        <v>0</v>
      </c>
      <c r="AM1489">
        <v>9046</v>
      </c>
      <c r="AN1489">
        <v>4976.7</v>
      </c>
      <c r="AO1489">
        <v>1694</v>
      </c>
      <c r="AP1489">
        <v>11</v>
      </c>
      <c r="AQ1489" t="s">
        <v>1196</v>
      </c>
      <c r="AR1489" t="s">
        <v>246</v>
      </c>
    </row>
    <row r="1490" spans="1:44" x14ac:dyDescent="0.3">
      <c r="A1490" t="s">
        <v>115</v>
      </c>
      <c r="B1490" t="s">
        <v>1684</v>
      </c>
      <c r="C1490" t="s">
        <v>1685</v>
      </c>
      <c r="D1490" t="s">
        <v>218</v>
      </c>
      <c r="E1490" t="s">
        <v>48</v>
      </c>
      <c r="F1490" s="1">
        <v>42328.402083333334</v>
      </c>
      <c r="G1490" t="s">
        <v>49</v>
      </c>
      <c r="H1490" t="s">
        <v>50</v>
      </c>
      <c r="I1490" s="1">
        <v>42328.478472222225</v>
      </c>
      <c r="J1490" s="2">
        <v>42328</v>
      </c>
      <c r="K1490" t="s">
        <v>186</v>
      </c>
      <c r="L1490" t="s">
        <v>1686</v>
      </c>
      <c r="M1490" t="s">
        <v>1687</v>
      </c>
      <c r="N1490" t="s">
        <v>293</v>
      </c>
      <c r="P1490" t="s">
        <v>294</v>
      </c>
      <c r="R1490" t="s">
        <v>56</v>
      </c>
      <c r="S1490">
        <v>1516044437</v>
      </c>
      <c r="T1490" s="2">
        <v>42323</v>
      </c>
      <c r="U1490" s="1">
        <v>42328.478472222225</v>
      </c>
      <c r="V1490" s="2">
        <v>42330</v>
      </c>
      <c r="W1490">
        <v>0.2</v>
      </c>
      <c r="X1490" t="s">
        <v>57</v>
      </c>
      <c r="Y1490" t="s">
        <v>291</v>
      </c>
      <c r="Z1490" s="2">
        <v>42322</v>
      </c>
      <c r="AA1490">
        <v>151656324</v>
      </c>
      <c r="AB1490" t="s">
        <v>59</v>
      </c>
      <c r="AC1490">
        <v>124</v>
      </c>
      <c r="AE1490">
        <v>2015</v>
      </c>
      <c r="AF1490">
        <v>1076</v>
      </c>
      <c r="AG1490">
        <v>1403</v>
      </c>
      <c r="AH1490">
        <v>280</v>
      </c>
      <c r="AI1490">
        <v>1006</v>
      </c>
      <c r="AJ1490">
        <v>1076</v>
      </c>
      <c r="AK1490">
        <v>70</v>
      </c>
      <c r="AL1490">
        <v>0</v>
      </c>
      <c r="AM1490">
        <v>9046</v>
      </c>
      <c r="AN1490">
        <v>4976.7</v>
      </c>
      <c r="AO1490">
        <v>1314</v>
      </c>
      <c r="AP1490">
        <v>11</v>
      </c>
      <c r="AQ1490" t="s">
        <v>1196</v>
      </c>
      <c r="AR1490" t="s">
        <v>246</v>
      </c>
    </row>
    <row r="1491" spans="1:44" x14ac:dyDescent="0.3">
      <c r="A1491" t="s">
        <v>115</v>
      </c>
      <c r="B1491" t="s">
        <v>1684</v>
      </c>
      <c r="C1491" t="s">
        <v>1685</v>
      </c>
      <c r="D1491" t="s">
        <v>218</v>
      </c>
      <c r="E1491" t="s">
        <v>48</v>
      </c>
      <c r="F1491" s="1">
        <v>42328.402083333334</v>
      </c>
      <c r="G1491" t="s">
        <v>49</v>
      </c>
      <c r="H1491" t="s">
        <v>50</v>
      </c>
      <c r="I1491" s="1">
        <v>42328.478472222225</v>
      </c>
      <c r="J1491" s="2">
        <v>42328</v>
      </c>
      <c r="K1491" t="s">
        <v>186</v>
      </c>
      <c r="L1491" t="s">
        <v>1686</v>
      </c>
      <c r="M1491" t="s">
        <v>1687</v>
      </c>
      <c r="N1491" t="s">
        <v>293</v>
      </c>
      <c r="P1491" t="s">
        <v>294</v>
      </c>
      <c r="R1491" t="s">
        <v>56</v>
      </c>
      <c r="S1491">
        <v>1516044437</v>
      </c>
      <c r="T1491" s="2">
        <v>42323</v>
      </c>
      <c r="U1491" s="1">
        <v>42328.478472222225</v>
      </c>
      <c r="V1491" s="2">
        <v>42330</v>
      </c>
      <c r="W1491">
        <v>0.2</v>
      </c>
      <c r="X1491" t="s">
        <v>57</v>
      </c>
      <c r="Y1491" t="s">
        <v>600</v>
      </c>
      <c r="Z1491" s="2">
        <v>42322</v>
      </c>
      <c r="AA1491">
        <v>151656324</v>
      </c>
      <c r="AB1491" t="s">
        <v>59</v>
      </c>
      <c r="AC1491">
        <v>210</v>
      </c>
      <c r="AE1491">
        <v>2015</v>
      </c>
      <c r="AF1491">
        <v>1790</v>
      </c>
      <c r="AG1491">
        <v>1403</v>
      </c>
      <c r="AH1491">
        <v>0</v>
      </c>
      <c r="AI1491">
        <v>1790</v>
      </c>
      <c r="AJ1491">
        <v>1790</v>
      </c>
      <c r="AK1491">
        <v>0</v>
      </c>
      <c r="AL1491">
        <v>0</v>
      </c>
      <c r="AM1491">
        <v>9046</v>
      </c>
      <c r="AN1491">
        <v>4976.7</v>
      </c>
      <c r="AO1491">
        <v>2069</v>
      </c>
      <c r="AP1491">
        <v>11</v>
      </c>
      <c r="AQ1491" t="s">
        <v>1196</v>
      </c>
      <c r="AR1491" t="s">
        <v>246</v>
      </c>
    </row>
    <row r="1492" spans="1:44" x14ac:dyDescent="0.3">
      <c r="A1492" t="s">
        <v>158</v>
      </c>
      <c r="B1492" t="s">
        <v>629</v>
      </c>
      <c r="C1492" t="s">
        <v>630</v>
      </c>
      <c r="D1492" t="s">
        <v>112</v>
      </c>
      <c r="E1492" t="s">
        <v>48</v>
      </c>
      <c r="F1492" s="1">
        <v>42328.60833333333</v>
      </c>
      <c r="G1492" t="s">
        <v>100</v>
      </c>
      <c r="H1492" t="s">
        <v>101</v>
      </c>
      <c r="I1492" s="1">
        <v>42328.640277777777</v>
      </c>
      <c r="J1492" s="2">
        <v>42328</v>
      </c>
      <c r="K1492" t="s">
        <v>51</v>
      </c>
      <c r="L1492" t="s">
        <v>163</v>
      </c>
      <c r="M1492" t="s">
        <v>164</v>
      </c>
      <c r="N1492" t="s">
        <v>76</v>
      </c>
      <c r="P1492" t="s">
        <v>77</v>
      </c>
      <c r="R1492" t="s">
        <v>78</v>
      </c>
      <c r="S1492">
        <v>1516044518</v>
      </c>
      <c r="T1492" s="2">
        <v>42326</v>
      </c>
      <c r="U1492" s="1">
        <v>42328.640277777777</v>
      </c>
      <c r="V1492" s="2">
        <v>42328</v>
      </c>
      <c r="W1492">
        <v>0.3</v>
      </c>
      <c r="X1492" t="s">
        <v>79</v>
      </c>
      <c r="Y1492" t="s">
        <v>1688</v>
      </c>
      <c r="Z1492" s="2">
        <v>42258</v>
      </c>
      <c r="AA1492">
        <v>151661829</v>
      </c>
      <c r="AB1492" t="s">
        <v>78</v>
      </c>
      <c r="AC1492">
        <v>0</v>
      </c>
      <c r="AE1492">
        <v>2015</v>
      </c>
      <c r="AF1492">
        <v>85970</v>
      </c>
      <c r="AG1492">
        <v>1403</v>
      </c>
      <c r="AH1492">
        <v>0</v>
      </c>
      <c r="AI1492">
        <v>85970</v>
      </c>
      <c r="AJ1492">
        <v>85970</v>
      </c>
      <c r="AK1492">
        <v>0</v>
      </c>
      <c r="AL1492">
        <v>0</v>
      </c>
      <c r="AM1492">
        <v>6348</v>
      </c>
      <c r="AN1492">
        <v>28039.119999999999</v>
      </c>
      <c r="AO1492">
        <v>79224</v>
      </c>
      <c r="AP1492">
        <v>11</v>
      </c>
      <c r="AQ1492" t="s">
        <v>1196</v>
      </c>
      <c r="AR1492" t="s">
        <v>246</v>
      </c>
    </row>
    <row r="1493" spans="1:44" x14ac:dyDescent="0.3">
      <c r="A1493" t="s">
        <v>158</v>
      </c>
      <c r="B1493" t="s">
        <v>629</v>
      </c>
      <c r="C1493" t="s">
        <v>630</v>
      </c>
      <c r="D1493" t="s">
        <v>112</v>
      </c>
      <c r="E1493" t="s">
        <v>48</v>
      </c>
      <c r="F1493" s="1">
        <v>42328.60833333333</v>
      </c>
      <c r="G1493" t="s">
        <v>105</v>
      </c>
      <c r="H1493" t="s">
        <v>106</v>
      </c>
      <c r="I1493" s="1">
        <v>42328.640277777777</v>
      </c>
      <c r="J1493" s="2">
        <v>42328</v>
      </c>
      <c r="K1493" t="s">
        <v>51</v>
      </c>
      <c r="L1493" t="s">
        <v>163</v>
      </c>
      <c r="M1493" t="s">
        <v>164</v>
      </c>
      <c r="N1493" t="s">
        <v>82</v>
      </c>
      <c r="O1493" t="s">
        <v>82</v>
      </c>
      <c r="P1493" t="s">
        <v>83</v>
      </c>
      <c r="Q1493" t="s">
        <v>83</v>
      </c>
      <c r="R1493" t="s">
        <v>84</v>
      </c>
      <c r="S1493">
        <v>1516044518</v>
      </c>
      <c r="T1493" s="2">
        <v>42326</v>
      </c>
      <c r="U1493" s="1">
        <v>42328.640277777777</v>
      </c>
      <c r="V1493" s="2">
        <v>42328</v>
      </c>
      <c r="W1493">
        <v>0.3</v>
      </c>
      <c r="X1493" t="s">
        <v>79</v>
      </c>
      <c r="Y1493" t="s">
        <v>1688</v>
      </c>
      <c r="Z1493" s="2">
        <v>42258</v>
      </c>
      <c r="AA1493">
        <v>151661829</v>
      </c>
      <c r="AB1493" t="s">
        <v>84</v>
      </c>
      <c r="AC1493">
        <v>0</v>
      </c>
      <c r="AD1493">
        <v>85970</v>
      </c>
      <c r="AE1493">
        <v>2015</v>
      </c>
      <c r="AF1493">
        <v>85970</v>
      </c>
      <c r="AG1493">
        <v>1403</v>
      </c>
      <c r="AH1493">
        <v>0</v>
      </c>
      <c r="AI1493">
        <v>85970</v>
      </c>
      <c r="AJ1493">
        <v>85970</v>
      </c>
      <c r="AK1493">
        <v>0</v>
      </c>
      <c r="AL1493">
        <v>0</v>
      </c>
      <c r="AM1493">
        <v>6348</v>
      </c>
      <c r="AN1493">
        <v>28039.119999999999</v>
      </c>
      <c r="AO1493">
        <v>79224</v>
      </c>
      <c r="AP1493">
        <v>11</v>
      </c>
      <c r="AQ1493" t="s">
        <v>1196</v>
      </c>
      <c r="AR1493" t="s">
        <v>246</v>
      </c>
    </row>
    <row r="1494" spans="1:44" x14ac:dyDescent="0.3">
      <c r="A1494" t="s">
        <v>158</v>
      </c>
      <c r="B1494" t="s">
        <v>146</v>
      </c>
      <c r="C1494" t="s">
        <v>147</v>
      </c>
      <c r="D1494" t="s">
        <v>112</v>
      </c>
      <c r="E1494" t="s">
        <v>51</v>
      </c>
      <c r="F1494" s="1">
        <v>42328.267361111109</v>
      </c>
      <c r="G1494" t="s">
        <v>1347</v>
      </c>
      <c r="H1494" t="s">
        <v>1348</v>
      </c>
      <c r="I1494" s="1">
        <v>42328.268055555556</v>
      </c>
      <c r="J1494" s="2">
        <v>42328</v>
      </c>
      <c r="K1494" t="s">
        <v>51</v>
      </c>
      <c r="L1494" t="s">
        <v>163</v>
      </c>
      <c r="M1494" t="s">
        <v>164</v>
      </c>
      <c r="N1494" t="s">
        <v>273</v>
      </c>
      <c r="O1494" t="s">
        <v>90</v>
      </c>
      <c r="P1494" t="s">
        <v>274</v>
      </c>
      <c r="Q1494" t="s">
        <v>92</v>
      </c>
      <c r="R1494" t="s">
        <v>93</v>
      </c>
      <c r="S1494">
        <v>1516044811</v>
      </c>
      <c r="T1494" s="2">
        <v>42326</v>
      </c>
      <c r="U1494" s="1">
        <v>42328.268055555556</v>
      </c>
      <c r="V1494" s="2">
        <v>42329</v>
      </c>
      <c r="W1494">
        <v>0.3</v>
      </c>
      <c r="X1494" t="s">
        <v>94</v>
      </c>
      <c r="Y1494" t="s">
        <v>1689</v>
      </c>
      <c r="Z1494" s="2">
        <v>42258</v>
      </c>
      <c r="AA1494">
        <v>151661901</v>
      </c>
      <c r="AB1494" t="s">
        <v>93</v>
      </c>
      <c r="AC1494">
        <v>0</v>
      </c>
      <c r="AE1494">
        <v>2015</v>
      </c>
      <c r="AF1494">
        <v>4884</v>
      </c>
      <c r="AG1494">
        <v>744.27499999999998</v>
      </c>
      <c r="AH1494">
        <v>0</v>
      </c>
      <c r="AI1494">
        <v>4884</v>
      </c>
      <c r="AJ1494">
        <v>4884</v>
      </c>
      <c r="AK1494">
        <v>0</v>
      </c>
      <c r="AL1494">
        <v>0</v>
      </c>
      <c r="AM1494">
        <v>370</v>
      </c>
      <c r="AN1494">
        <v>2752.8</v>
      </c>
      <c r="AO1494">
        <v>4884</v>
      </c>
      <c r="AP1494">
        <v>11</v>
      </c>
      <c r="AQ1494" t="s">
        <v>1196</v>
      </c>
      <c r="AR1494" t="s">
        <v>246</v>
      </c>
    </row>
    <row r="1495" spans="1:44" x14ac:dyDescent="0.3">
      <c r="A1495" t="s">
        <v>1690</v>
      </c>
      <c r="D1495" t="s">
        <v>237</v>
      </c>
      <c r="E1495" t="s">
        <v>48</v>
      </c>
      <c r="F1495" s="1">
        <v>42328.740972222222</v>
      </c>
      <c r="G1495" t="s">
        <v>751</v>
      </c>
      <c r="H1495" t="s">
        <v>752</v>
      </c>
      <c r="I1495" s="1">
        <v>42328.751388888886</v>
      </c>
      <c r="J1495" s="2">
        <v>42328</v>
      </c>
      <c r="K1495" t="s">
        <v>186</v>
      </c>
      <c r="L1495" t="s">
        <v>1691</v>
      </c>
      <c r="M1495" t="s">
        <v>1692</v>
      </c>
      <c r="N1495" t="s">
        <v>1693</v>
      </c>
      <c r="O1495" t="s">
        <v>190</v>
      </c>
      <c r="P1495" t="s">
        <v>1694</v>
      </c>
      <c r="Q1495" t="s">
        <v>192</v>
      </c>
      <c r="R1495" t="s">
        <v>193</v>
      </c>
      <c r="T1495" s="2">
        <v>42322</v>
      </c>
      <c r="U1495" s="1">
        <v>42328.751388888886</v>
      </c>
      <c r="V1495" s="2"/>
      <c r="W1495">
        <v>0.5</v>
      </c>
      <c r="X1495" t="s">
        <v>194</v>
      </c>
      <c r="Y1495" t="s">
        <v>104</v>
      </c>
      <c r="Z1495" s="2">
        <v>42288</v>
      </c>
      <c r="AA1495">
        <v>151656227</v>
      </c>
      <c r="AB1495" t="s">
        <v>193</v>
      </c>
      <c r="AC1495">
        <v>7564</v>
      </c>
      <c r="AE1495">
        <v>2015</v>
      </c>
      <c r="AF1495">
        <v>22000</v>
      </c>
      <c r="AG1495">
        <v>755.55</v>
      </c>
      <c r="AH1495">
        <v>0</v>
      </c>
      <c r="AI1495">
        <v>22000</v>
      </c>
      <c r="AJ1495">
        <v>22000</v>
      </c>
      <c r="AK1495">
        <v>0</v>
      </c>
      <c r="AL1495">
        <v>550</v>
      </c>
      <c r="AM1495">
        <v>54247</v>
      </c>
      <c r="AN1495">
        <v>97644.6</v>
      </c>
      <c r="AO1495">
        <v>29564</v>
      </c>
      <c r="AP1495">
        <v>11</v>
      </c>
      <c r="AQ1495" t="s">
        <v>1196</v>
      </c>
      <c r="AR1495" t="s">
        <v>246</v>
      </c>
    </row>
    <row r="1496" spans="1:44" x14ac:dyDescent="0.3">
      <c r="A1496" t="s">
        <v>202</v>
      </c>
      <c r="B1496" t="s">
        <v>1695</v>
      </c>
      <c r="C1496" t="s">
        <v>1696</v>
      </c>
      <c r="D1496" t="s">
        <v>47</v>
      </c>
      <c r="E1496" t="s">
        <v>48</v>
      </c>
      <c r="F1496" s="1">
        <v>42328.7</v>
      </c>
      <c r="G1496" t="s">
        <v>49</v>
      </c>
      <c r="H1496" t="s">
        <v>50</v>
      </c>
      <c r="I1496" s="1">
        <v>42328.7</v>
      </c>
      <c r="J1496" s="2">
        <v>42328</v>
      </c>
      <c r="K1496" t="s">
        <v>186</v>
      </c>
      <c r="L1496" t="s">
        <v>1697</v>
      </c>
      <c r="M1496" t="s">
        <v>1698</v>
      </c>
      <c r="N1496" t="s">
        <v>412</v>
      </c>
      <c r="P1496" t="s">
        <v>413</v>
      </c>
      <c r="R1496" t="s">
        <v>56</v>
      </c>
      <c r="S1496">
        <v>1516044549</v>
      </c>
      <c r="T1496" s="2">
        <v>42325</v>
      </c>
      <c r="U1496" s="1">
        <v>42328.7</v>
      </c>
      <c r="V1496" s="2">
        <v>42329</v>
      </c>
      <c r="W1496">
        <v>0.6</v>
      </c>
      <c r="X1496" t="s">
        <v>57</v>
      </c>
      <c r="Y1496" t="s">
        <v>104</v>
      </c>
      <c r="Z1496" s="2">
        <v>42288</v>
      </c>
      <c r="AA1496">
        <v>151656195</v>
      </c>
      <c r="AB1496" t="s">
        <v>59</v>
      </c>
      <c r="AC1496">
        <v>1290</v>
      </c>
      <c r="AE1496">
        <v>2015</v>
      </c>
      <c r="AF1496">
        <v>21600</v>
      </c>
      <c r="AG1496">
        <v>1403</v>
      </c>
      <c r="AH1496">
        <v>100</v>
      </c>
      <c r="AI1496">
        <v>21100</v>
      </c>
      <c r="AJ1496">
        <v>21600</v>
      </c>
      <c r="AK1496">
        <v>500</v>
      </c>
      <c r="AL1496">
        <v>0</v>
      </c>
      <c r="AM1496">
        <v>21000</v>
      </c>
      <c r="AN1496">
        <v>25200</v>
      </c>
      <c r="AO1496">
        <v>22890</v>
      </c>
      <c r="AP1496">
        <v>11</v>
      </c>
      <c r="AQ1496" t="s">
        <v>1196</v>
      </c>
      <c r="AR1496" t="s">
        <v>246</v>
      </c>
    </row>
    <row r="1497" spans="1:44" x14ac:dyDescent="0.3">
      <c r="A1497" t="s">
        <v>711</v>
      </c>
      <c r="B1497" t="s">
        <v>1699</v>
      </c>
      <c r="C1497" t="s">
        <v>1700</v>
      </c>
      <c r="D1497" t="s">
        <v>47</v>
      </c>
      <c r="E1497" t="s">
        <v>48</v>
      </c>
      <c r="F1497" s="1">
        <v>42328.71597222222</v>
      </c>
      <c r="G1497" t="s">
        <v>100</v>
      </c>
      <c r="H1497" t="s">
        <v>101</v>
      </c>
      <c r="I1497" s="1">
        <v>42328.788194444445</v>
      </c>
      <c r="J1497" s="2">
        <v>42328</v>
      </c>
      <c r="K1497" t="s">
        <v>186</v>
      </c>
      <c r="L1497" t="s">
        <v>1701</v>
      </c>
      <c r="M1497" t="s">
        <v>1702</v>
      </c>
      <c r="N1497" t="s">
        <v>76</v>
      </c>
      <c r="P1497" t="s">
        <v>77</v>
      </c>
      <c r="R1497" t="s">
        <v>78</v>
      </c>
      <c r="S1497">
        <v>1516044637</v>
      </c>
      <c r="T1497" s="2">
        <v>42325</v>
      </c>
      <c r="U1497" s="1">
        <v>42328.788194444445</v>
      </c>
      <c r="V1497" s="2">
        <v>42329</v>
      </c>
      <c r="W1497">
        <v>0.35</v>
      </c>
      <c r="X1497" t="s">
        <v>79</v>
      </c>
      <c r="Y1497" t="s">
        <v>104</v>
      </c>
      <c r="Z1497" s="2">
        <v>42288</v>
      </c>
      <c r="AA1497">
        <v>151656198</v>
      </c>
      <c r="AB1497" t="s">
        <v>78</v>
      </c>
      <c r="AC1497">
        <v>0</v>
      </c>
      <c r="AE1497">
        <v>2015</v>
      </c>
      <c r="AF1497">
        <v>4750</v>
      </c>
      <c r="AG1497">
        <v>1403</v>
      </c>
      <c r="AH1497">
        <v>0</v>
      </c>
      <c r="AI1497">
        <v>4750</v>
      </c>
      <c r="AJ1497">
        <v>4750</v>
      </c>
      <c r="AK1497">
        <v>0</v>
      </c>
      <c r="AL1497">
        <v>0</v>
      </c>
      <c r="AM1497">
        <v>7000</v>
      </c>
      <c r="AN1497">
        <v>4900</v>
      </c>
      <c r="AO1497">
        <v>5520</v>
      </c>
      <c r="AP1497">
        <v>11</v>
      </c>
      <c r="AQ1497" t="s">
        <v>1196</v>
      </c>
      <c r="AR1497" t="s">
        <v>246</v>
      </c>
    </row>
    <row r="1498" spans="1:44" x14ac:dyDescent="0.3">
      <c r="A1498" t="s">
        <v>711</v>
      </c>
      <c r="B1498" t="s">
        <v>1699</v>
      </c>
      <c r="C1498" t="s">
        <v>1700</v>
      </c>
      <c r="D1498" t="s">
        <v>47</v>
      </c>
      <c r="E1498" t="s">
        <v>51</v>
      </c>
      <c r="F1498" s="1">
        <v>42328.71597222222</v>
      </c>
      <c r="G1498" t="s">
        <v>80</v>
      </c>
      <c r="H1498" t="s">
        <v>81</v>
      </c>
      <c r="I1498" s="1">
        <v>42328.788194444445</v>
      </c>
      <c r="J1498" s="2">
        <v>42328</v>
      </c>
      <c r="K1498" t="s">
        <v>186</v>
      </c>
      <c r="L1498" t="s">
        <v>1701</v>
      </c>
      <c r="M1498" t="s">
        <v>1702</v>
      </c>
      <c r="N1498" t="s">
        <v>82</v>
      </c>
      <c r="O1498" t="s">
        <v>82</v>
      </c>
      <c r="P1498" t="s">
        <v>83</v>
      </c>
      <c r="Q1498" t="s">
        <v>83</v>
      </c>
      <c r="R1498" t="s">
        <v>84</v>
      </c>
      <c r="S1498">
        <v>1516044637</v>
      </c>
      <c r="T1498" s="2">
        <v>42325</v>
      </c>
      <c r="U1498" s="1">
        <v>42328.788194444445</v>
      </c>
      <c r="V1498" s="2">
        <v>42329</v>
      </c>
      <c r="W1498">
        <v>0.35</v>
      </c>
      <c r="X1498" t="s">
        <v>79</v>
      </c>
      <c r="Y1498" t="s">
        <v>104</v>
      </c>
      <c r="Z1498" s="2">
        <v>42288</v>
      </c>
      <c r="AA1498">
        <v>151656198</v>
      </c>
      <c r="AB1498" t="s">
        <v>84</v>
      </c>
      <c r="AC1498">
        <v>0</v>
      </c>
      <c r="AD1498">
        <v>4750</v>
      </c>
      <c r="AE1498">
        <v>2015</v>
      </c>
      <c r="AF1498">
        <v>4750</v>
      </c>
      <c r="AG1498">
        <v>1403</v>
      </c>
      <c r="AH1498">
        <v>0</v>
      </c>
      <c r="AI1498">
        <v>4750</v>
      </c>
      <c r="AJ1498">
        <v>4750</v>
      </c>
      <c r="AK1498">
        <v>0</v>
      </c>
      <c r="AL1498">
        <v>0</v>
      </c>
      <c r="AM1498">
        <v>7000</v>
      </c>
      <c r="AN1498">
        <v>4900</v>
      </c>
      <c r="AO1498">
        <v>5520</v>
      </c>
      <c r="AP1498">
        <v>11</v>
      </c>
      <c r="AQ1498" t="s">
        <v>1196</v>
      </c>
      <c r="AR1498" t="s">
        <v>246</v>
      </c>
    </row>
    <row r="1499" spans="1:44" x14ac:dyDescent="0.3">
      <c r="A1499" t="s">
        <v>564</v>
      </c>
      <c r="B1499" t="s">
        <v>840</v>
      </c>
      <c r="C1499" t="s">
        <v>841</v>
      </c>
      <c r="D1499" t="s">
        <v>218</v>
      </c>
      <c r="E1499" t="s">
        <v>48</v>
      </c>
      <c r="F1499" s="1">
        <v>42328.441666666666</v>
      </c>
      <c r="G1499" t="s">
        <v>49</v>
      </c>
      <c r="H1499" t="s">
        <v>50</v>
      </c>
      <c r="I1499" s="1">
        <v>42328.50277777778</v>
      </c>
      <c r="J1499" s="2">
        <v>42328</v>
      </c>
      <c r="K1499" t="s">
        <v>51</v>
      </c>
      <c r="L1499" t="s">
        <v>1703</v>
      </c>
      <c r="M1499" t="s">
        <v>1704</v>
      </c>
      <c r="N1499" t="s">
        <v>598</v>
      </c>
      <c r="P1499" t="s">
        <v>599</v>
      </c>
      <c r="R1499" t="s">
        <v>56</v>
      </c>
      <c r="S1499">
        <v>1516044680</v>
      </c>
      <c r="T1499" s="2">
        <v>42323</v>
      </c>
      <c r="U1499" s="1">
        <v>42328.50277777778</v>
      </c>
      <c r="V1499" s="2">
        <v>42330</v>
      </c>
      <c r="W1499">
        <v>0.67500000000000004</v>
      </c>
      <c r="X1499" t="s">
        <v>57</v>
      </c>
      <c r="Y1499" t="s">
        <v>104</v>
      </c>
      <c r="Z1499" s="2">
        <v>42288</v>
      </c>
      <c r="AA1499">
        <v>151661924</v>
      </c>
      <c r="AB1499" t="s">
        <v>59</v>
      </c>
      <c r="AC1499">
        <v>106</v>
      </c>
      <c r="AE1499">
        <v>2015</v>
      </c>
      <c r="AF1499">
        <v>3030</v>
      </c>
      <c r="AG1499">
        <v>1403</v>
      </c>
      <c r="AH1499">
        <v>200</v>
      </c>
      <c r="AI1499">
        <v>2150</v>
      </c>
      <c r="AJ1499">
        <v>3030</v>
      </c>
      <c r="AK1499">
        <v>880</v>
      </c>
      <c r="AL1499">
        <v>0</v>
      </c>
      <c r="AM1499">
        <v>2800</v>
      </c>
      <c r="AN1499">
        <v>3780</v>
      </c>
      <c r="AO1499">
        <v>3136</v>
      </c>
      <c r="AP1499">
        <v>11</v>
      </c>
      <c r="AQ1499" t="s">
        <v>1196</v>
      </c>
      <c r="AR1499" t="s">
        <v>246</v>
      </c>
    </row>
    <row r="1500" spans="1:44" x14ac:dyDescent="0.3">
      <c r="A1500" t="s">
        <v>202</v>
      </c>
      <c r="B1500" t="s">
        <v>1705</v>
      </c>
      <c r="C1500" t="s">
        <v>1706</v>
      </c>
      <c r="D1500" t="s">
        <v>112</v>
      </c>
      <c r="E1500" t="s">
        <v>51</v>
      </c>
      <c r="F1500" s="1">
        <v>42328.604861111111</v>
      </c>
      <c r="G1500" t="s">
        <v>251</v>
      </c>
      <c r="H1500" t="s">
        <v>252</v>
      </c>
      <c r="I1500" s="1">
        <v>42328.62222222222</v>
      </c>
      <c r="J1500" s="2">
        <v>42328</v>
      </c>
      <c r="K1500" t="s">
        <v>186</v>
      </c>
      <c r="L1500" t="s">
        <v>1707</v>
      </c>
      <c r="M1500" t="s">
        <v>1708</v>
      </c>
      <c r="N1500" t="s">
        <v>253</v>
      </c>
      <c r="O1500" t="s">
        <v>253</v>
      </c>
      <c r="P1500" t="s">
        <v>254</v>
      </c>
      <c r="Q1500" t="s">
        <v>254</v>
      </c>
      <c r="R1500" t="s">
        <v>255</v>
      </c>
      <c r="S1500">
        <v>1516044667</v>
      </c>
      <c r="T1500" s="2">
        <v>42332</v>
      </c>
      <c r="U1500" s="1">
        <v>42328.62222222222</v>
      </c>
      <c r="V1500" s="2">
        <v>42331</v>
      </c>
      <c r="W1500">
        <v>0.78</v>
      </c>
      <c r="X1500" t="s">
        <v>57</v>
      </c>
      <c r="Y1500" t="s">
        <v>1709</v>
      </c>
      <c r="Z1500" s="2">
        <v>42288</v>
      </c>
      <c r="AA1500">
        <v>151656244</v>
      </c>
      <c r="AB1500" t="s">
        <v>255</v>
      </c>
      <c r="AC1500">
        <v>0</v>
      </c>
      <c r="AE1500">
        <v>2015</v>
      </c>
      <c r="AF1500">
        <v>3300</v>
      </c>
      <c r="AG1500">
        <v>1403</v>
      </c>
      <c r="AH1500">
        <v>0</v>
      </c>
      <c r="AI1500">
        <v>3300</v>
      </c>
      <c r="AJ1500">
        <v>3300</v>
      </c>
      <c r="AK1500">
        <v>0</v>
      </c>
      <c r="AL1500">
        <v>0</v>
      </c>
      <c r="AM1500">
        <v>2500</v>
      </c>
      <c r="AN1500">
        <v>3900</v>
      </c>
      <c r="AO1500">
        <v>3125</v>
      </c>
      <c r="AP1500">
        <v>11</v>
      </c>
      <c r="AQ1500" t="s">
        <v>1196</v>
      </c>
      <c r="AR1500" t="s">
        <v>246</v>
      </c>
    </row>
    <row r="1501" spans="1:44" x14ac:dyDescent="0.3">
      <c r="A1501" t="s">
        <v>1690</v>
      </c>
      <c r="B1501" t="s">
        <v>1710</v>
      </c>
      <c r="C1501" t="s">
        <v>1711</v>
      </c>
      <c r="D1501" t="s">
        <v>112</v>
      </c>
      <c r="E1501" t="s">
        <v>51</v>
      </c>
      <c r="F1501" s="1">
        <v>42328.571527777778</v>
      </c>
      <c r="G1501" t="s">
        <v>251</v>
      </c>
      <c r="H1501" t="s">
        <v>252</v>
      </c>
      <c r="I1501" s="1">
        <v>42328.598611111112</v>
      </c>
      <c r="J1501" s="2">
        <v>42328</v>
      </c>
      <c r="K1501" t="s">
        <v>186</v>
      </c>
      <c r="L1501" t="s">
        <v>1691</v>
      </c>
      <c r="M1501" t="s">
        <v>1692</v>
      </c>
      <c r="N1501" t="s">
        <v>253</v>
      </c>
      <c r="O1501" t="s">
        <v>253</v>
      </c>
      <c r="P1501" t="s">
        <v>254</v>
      </c>
      <c r="Q1501" t="s">
        <v>254</v>
      </c>
      <c r="R1501" t="s">
        <v>255</v>
      </c>
      <c r="S1501">
        <v>1516044737</v>
      </c>
      <c r="T1501" s="2">
        <v>42322</v>
      </c>
      <c r="U1501" s="1">
        <v>42328.598611111112</v>
      </c>
      <c r="V1501" s="2">
        <v>42332</v>
      </c>
      <c r="W1501">
        <v>0.5</v>
      </c>
      <c r="X1501" t="s">
        <v>57</v>
      </c>
      <c r="Y1501" t="s">
        <v>104</v>
      </c>
      <c r="Z1501" s="2">
        <v>42288</v>
      </c>
      <c r="AA1501">
        <v>151656226</v>
      </c>
      <c r="AB1501" t="s">
        <v>255</v>
      </c>
      <c r="AC1501">
        <v>0</v>
      </c>
      <c r="AE1501">
        <v>2015</v>
      </c>
      <c r="AF1501">
        <v>30720</v>
      </c>
      <c r="AG1501">
        <v>1403</v>
      </c>
      <c r="AH1501">
        <v>0</v>
      </c>
      <c r="AI1501">
        <v>30720</v>
      </c>
      <c r="AJ1501">
        <v>30720</v>
      </c>
      <c r="AK1501">
        <v>0</v>
      </c>
      <c r="AL1501">
        <v>0</v>
      </c>
      <c r="AM1501">
        <v>54247</v>
      </c>
      <c r="AN1501">
        <v>97644.6</v>
      </c>
      <c r="AO1501">
        <v>29564</v>
      </c>
      <c r="AP1501">
        <v>11</v>
      </c>
      <c r="AQ1501" t="s">
        <v>1196</v>
      </c>
      <c r="AR1501" t="s">
        <v>246</v>
      </c>
    </row>
    <row r="1502" spans="1:44" x14ac:dyDescent="0.3">
      <c r="A1502" t="s">
        <v>1690</v>
      </c>
      <c r="B1502" t="s">
        <v>1710</v>
      </c>
      <c r="C1502" t="s">
        <v>1711</v>
      </c>
      <c r="D1502" t="s">
        <v>112</v>
      </c>
      <c r="E1502" t="s">
        <v>48</v>
      </c>
      <c r="F1502" s="1">
        <v>42328.571527777778</v>
      </c>
      <c r="G1502" t="s">
        <v>49</v>
      </c>
      <c r="H1502" t="s">
        <v>50</v>
      </c>
      <c r="I1502" s="1">
        <v>42328.599305555559</v>
      </c>
      <c r="J1502" s="2">
        <v>42328</v>
      </c>
      <c r="K1502" t="s">
        <v>186</v>
      </c>
      <c r="L1502" t="s">
        <v>1691</v>
      </c>
      <c r="M1502" t="s">
        <v>1692</v>
      </c>
      <c r="N1502" t="s">
        <v>318</v>
      </c>
      <c r="P1502" t="s">
        <v>319</v>
      </c>
      <c r="R1502" t="s">
        <v>56</v>
      </c>
      <c r="S1502">
        <v>1516044737</v>
      </c>
      <c r="T1502" s="2">
        <v>42322</v>
      </c>
      <c r="U1502" s="1">
        <v>42328.599305555559</v>
      </c>
      <c r="V1502" s="2">
        <v>42332</v>
      </c>
      <c r="W1502">
        <v>0.5</v>
      </c>
      <c r="X1502" t="s">
        <v>57</v>
      </c>
      <c r="Y1502" t="s">
        <v>104</v>
      </c>
      <c r="Z1502" s="2">
        <v>42288</v>
      </c>
      <c r="AA1502">
        <v>151656226</v>
      </c>
      <c r="AB1502" t="s">
        <v>59</v>
      </c>
      <c r="AC1502">
        <v>1995</v>
      </c>
      <c r="AE1502">
        <v>2015</v>
      </c>
      <c r="AF1502">
        <v>28725</v>
      </c>
      <c r="AG1502">
        <v>1403</v>
      </c>
      <c r="AH1502">
        <v>400</v>
      </c>
      <c r="AI1502">
        <v>28425</v>
      </c>
      <c r="AJ1502">
        <v>28725</v>
      </c>
      <c r="AK1502">
        <v>300</v>
      </c>
      <c r="AL1502">
        <v>0</v>
      </c>
      <c r="AM1502">
        <v>54247</v>
      </c>
      <c r="AN1502">
        <v>97644.6</v>
      </c>
      <c r="AO1502">
        <v>29564</v>
      </c>
      <c r="AP1502">
        <v>11</v>
      </c>
      <c r="AQ1502" t="s">
        <v>1196</v>
      </c>
      <c r="AR1502" t="s">
        <v>246</v>
      </c>
    </row>
    <row r="1503" spans="1:44" x14ac:dyDescent="0.3">
      <c r="A1503" t="s">
        <v>1690</v>
      </c>
      <c r="B1503" t="s">
        <v>1710</v>
      </c>
      <c r="C1503" t="s">
        <v>1711</v>
      </c>
      <c r="D1503" t="s">
        <v>112</v>
      </c>
      <c r="E1503" t="s">
        <v>48</v>
      </c>
      <c r="F1503" s="1">
        <v>42328.595138888886</v>
      </c>
      <c r="G1503" t="s">
        <v>100</v>
      </c>
      <c r="H1503" t="s">
        <v>101</v>
      </c>
      <c r="I1503" s="1">
        <v>42328.602083333331</v>
      </c>
      <c r="J1503" s="2">
        <v>42328</v>
      </c>
      <c r="K1503" t="s">
        <v>186</v>
      </c>
      <c r="L1503" t="s">
        <v>1691</v>
      </c>
      <c r="M1503" t="s">
        <v>1692</v>
      </c>
      <c r="N1503" t="s">
        <v>76</v>
      </c>
      <c r="P1503" t="s">
        <v>77</v>
      </c>
      <c r="R1503" t="s">
        <v>78</v>
      </c>
      <c r="S1503">
        <v>1516044737</v>
      </c>
      <c r="T1503" s="2">
        <v>42322</v>
      </c>
      <c r="U1503" s="1">
        <v>42328.602083333331</v>
      </c>
      <c r="V1503" s="2">
        <v>42332</v>
      </c>
      <c r="W1503">
        <v>0.5</v>
      </c>
      <c r="X1503" t="s">
        <v>79</v>
      </c>
      <c r="Y1503" t="s">
        <v>104</v>
      </c>
      <c r="Z1503" s="2">
        <v>42288</v>
      </c>
      <c r="AA1503">
        <v>151656226</v>
      </c>
      <c r="AB1503" t="s">
        <v>78</v>
      </c>
      <c r="AC1503">
        <v>0</v>
      </c>
      <c r="AE1503">
        <v>2015</v>
      </c>
      <c r="AF1503">
        <v>28725</v>
      </c>
      <c r="AG1503">
        <v>1403</v>
      </c>
      <c r="AH1503">
        <v>0</v>
      </c>
      <c r="AI1503">
        <v>28725</v>
      </c>
      <c r="AJ1503">
        <v>28725</v>
      </c>
      <c r="AK1503">
        <v>0</v>
      </c>
      <c r="AL1503">
        <v>0</v>
      </c>
      <c r="AM1503">
        <v>54247</v>
      </c>
      <c r="AN1503">
        <v>97644.6</v>
      </c>
      <c r="AO1503">
        <v>29564</v>
      </c>
      <c r="AP1503">
        <v>11</v>
      </c>
      <c r="AQ1503" t="s">
        <v>1196</v>
      </c>
      <c r="AR1503" t="s">
        <v>246</v>
      </c>
    </row>
    <row r="1504" spans="1:44" x14ac:dyDescent="0.3">
      <c r="A1504" t="s">
        <v>1690</v>
      </c>
      <c r="B1504" t="s">
        <v>1710</v>
      </c>
      <c r="C1504" t="s">
        <v>1711</v>
      </c>
      <c r="D1504" t="s">
        <v>112</v>
      </c>
      <c r="E1504" t="s">
        <v>51</v>
      </c>
      <c r="F1504" s="1">
        <v>42328.595138888886</v>
      </c>
      <c r="G1504" t="s">
        <v>80</v>
      </c>
      <c r="H1504" t="s">
        <v>81</v>
      </c>
      <c r="I1504" s="1">
        <v>42328.602777777778</v>
      </c>
      <c r="J1504" s="2">
        <v>42328</v>
      </c>
      <c r="K1504" t="s">
        <v>186</v>
      </c>
      <c r="L1504" t="s">
        <v>1691</v>
      </c>
      <c r="M1504" t="s">
        <v>1692</v>
      </c>
      <c r="N1504" t="s">
        <v>82</v>
      </c>
      <c r="O1504" t="s">
        <v>82</v>
      </c>
      <c r="P1504" t="s">
        <v>83</v>
      </c>
      <c r="Q1504" t="s">
        <v>83</v>
      </c>
      <c r="R1504" t="s">
        <v>84</v>
      </c>
      <c r="S1504">
        <v>1516044737</v>
      </c>
      <c r="T1504" s="2">
        <v>42322</v>
      </c>
      <c r="U1504" s="1">
        <v>42328.602777777778</v>
      </c>
      <c r="V1504" s="2">
        <v>42332</v>
      </c>
      <c r="W1504">
        <v>0.5</v>
      </c>
      <c r="X1504" t="s">
        <v>79</v>
      </c>
      <c r="Y1504" t="s">
        <v>104</v>
      </c>
      <c r="Z1504" s="2">
        <v>42288</v>
      </c>
      <c r="AA1504">
        <v>151656226</v>
      </c>
      <c r="AB1504" t="s">
        <v>84</v>
      </c>
      <c r="AC1504">
        <v>0</v>
      </c>
      <c r="AD1504">
        <v>28725</v>
      </c>
      <c r="AE1504">
        <v>2015</v>
      </c>
      <c r="AF1504">
        <v>28725</v>
      </c>
      <c r="AG1504">
        <v>1403</v>
      </c>
      <c r="AH1504">
        <v>0</v>
      </c>
      <c r="AI1504">
        <v>28725</v>
      </c>
      <c r="AJ1504">
        <v>28725</v>
      </c>
      <c r="AK1504">
        <v>0</v>
      </c>
      <c r="AL1504">
        <v>0</v>
      </c>
      <c r="AM1504">
        <v>54247</v>
      </c>
      <c r="AN1504">
        <v>97644.6</v>
      </c>
      <c r="AO1504">
        <v>29564</v>
      </c>
      <c r="AP1504">
        <v>11</v>
      </c>
      <c r="AQ1504" t="s">
        <v>1196</v>
      </c>
      <c r="AR1504" t="s">
        <v>246</v>
      </c>
    </row>
    <row r="1505" spans="1:44" x14ac:dyDescent="0.3">
      <c r="A1505" t="s">
        <v>1690</v>
      </c>
      <c r="B1505" t="s">
        <v>1710</v>
      </c>
      <c r="C1505" t="s">
        <v>1711</v>
      </c>
      <c r="D1505" t="s">
        <v>112</v>
      </c>
      <c r="E1505" t="s">
        <v>48</v>
      </c>
      <c r="F1505" s="1">
        <v>42328.740972222222</v>
      </c>
      <c r="G1505" t="s">
        <v>751</v>
      </c>
      <c r="H1505" t="s">
        <v>752</v>
      </c>
      <c r="I1505" s="1">
        <v>42328.756944444445</v>
      </c>
      <c r="J1505" s="2">
        <v>42328</v>
      </c>
      <c r="K1505" t="s">
        <v>186</v>
      </c>
      <c r="L1505" t="s">
        <v>1712</v>
      </c>
      <c r="M1505" t="s">
        <v>1713</v>
      </c>
      <c r="N1505" t="s">
        <v>1693</v>
      </c>
      <c r="O1505" t="s">
        <v>190</v>
      </c>
      <c r="P1505" t="s">
        <v>1694</v>
      </c>
      <c r="Q1505" t="s">
        <v>192</v>
      </c>
      <c r="R1505" t="s">
        <v>193</v>
      </c>
      <c r="S1505">
        <v>1516044742</v>
      </c>
      <c r="T1505" s="2">
        <v>42324</v>
      </c>
      <c r="U1505" s="1">
        <v>42328.756944444445</v>
      </c>
      <c r="V1505" s="2">
        <v>42334</v>
      </c>
      <c r="W1505">
        <v>0.3</v>
      </c>
      <c r="X1505" t="s">
        <v>194</v>
      </c>
      <c r="Y1505" t="s">
        <v>1714</v>
      </c>
      <c r="Z1505" s="2">
        <v>42288</v>
      </c>
      <c r="AA1505">
        <v>151656249</v>
      </c>
      <c r="AB1505" t="s">
        <v>193</v>
      </c>
      <c r="AC1505">
        <v>0</v>
      </c>
      <c r="AE1505">
        <v>2015</v>
      </c>
      <c r="AF1505">
        <v>1000</v>
      </c>
      <c r="AG1505">
        <v>755.55</v>
      </c>
      <c r="AH1505">
        <v>0</v>
      </c>
      <c r="AI1505">
        <v>1000</v>
      </c>
      <c r="AJ1505">
        <v>1000</v>
      </c>
      <c r="AK1505">
        <v>0</v>
      </c>
      <c r="AL1505">
        <v>10</v>
      </c>
      <c r="AM1505">
        <v>597</v>
      </c>
      <c r="AN1505">
        <v>358.2</v>
      </c>
      <c r="AO1505">
        <v>896</v>
      </c>
      <c r="AP1505">
        <v>11</v>
      </c>
      <c r="AQ1505" t="s">
        <v>1196</v>
      </c>
      <c r="AR1505" t="s">
        <v>246</v>
      </c>
    </row>
    <row r="1506" spans="1:44" x14ac:dyDescent="0.3">
      <c r="A1506" t="s">
        <v>202</v>
      </c>
      <c r="B1506" t="s">
        <v>782</v>
      </c>
      <c r="C1506" t="s">
        <v>783</v>
      </c>
      <c r="D1506" t="s">
        <v>112</v>
      </c>
      <c r="E1506" t="s">
        <v>48</v>
      </c>
      <c r="F1506" s="1">
        <v>42328.063194444447</v>
      </c>
      <c r="G1506" t="s">
        <v>49</v>
      </c>
      <c r="H1506" t="s">
        <v>50</v>
      </c>
      <c r="I1506" s="1">
        <v>42328.074999999997</v>
      </c>
      <c r="J1506" s="2">
        <v>42328</v>
      </c>
      <c r="K1506" t="s">
        <v>186</v>
      </c>
      <c r="L1506" t="s">
        <v>1272</v>
      </c>
      <c r="M1506" t="s">
        <v>1273</v>
      </c>
      <c r="N1506" t="s">
        <v>318</v>
      </c>
      <c r="P1506" t="s">
        <v>319</v>
      </c>
      <c r="R1506" t="s">
        <v>56</v>
      </c>
      <c r="S1506">
        <v>1516044807</v>
      </c>
      <c r="T1506" s="2">
        <v>42336</v>
      </c>
      <c r="U1506" s="1">
        <v>42328.074999999997</v>
      </c>
      <c r="V1506" s="2">
        <v>42334</v>
      </c>
      <c r="W1506">
        <v>0.6</v>
      </c>
      <c r="X1506" t="s">
        <v>57</v>
      </c>
      <c r="Y1506" t="s">
        <v>600</v>
      </c>
      <c r="Z1506" s="2">
        <v>42288</v>
      </c>
      <c r="AA1506">
        <v>151656236</v>
      </c>
      <c r="AB1506" t="s">
        <v>59</v>
      </c>
      <c r="AC1506">
        <v>195</v>
      </c>
      <c r="AE1506">
        <v>2015</v>
      </c>
      <c r="AF1506">
        <v>630</v>
      </c>
      <c r="AG1506">
        <v>1403</v>
      </c>
      <c r="AH1506">
        <v>500</v>
      </c>
      <c r="AI1506">
        <v>-2370</v>
      </c>
      <c r="AJ1506">
        <v>630</v>
      </c>
      <c r="AK1506">
        <v>3000</v>
      </c>
      <c r="AL1506">
        <v>0</v>
      </c>
      <c r="AM1506">
        <v>24730</v>
      </c>
      <c r="AN1506">
        <v>29676</v>
      </c>
      <c r="AO1506">
        <v>53</v>
      </c>
      <c r="AP1506">
        <v>11</v>
      </c>
      <c r="AQ1506" t="s">
        <v>1196</v>
      </c>
      <c r="AR1506" t="s">
        <v>246</v>
      </c>
    </row>
    <row r="1507" spans="1:44" x14ac:dyDescent="0.3">
      <c r="A1507" t="s">
        <v>202</v>
      </c>
      <c r="B1507" t="s">
        <v>782</v>
      </c>
      <c r="C1507" t="s">
        <v>783</v>
      </c>
      <c r="D1507" t="s">
        <v>112</v>
      </c>
      <c r="E1507" t="s">
        <v>48</v>
      </c>
      <c r="F1507" s="1">
        <v>42328.063194444447</v>
      </c>
      <c r="G1507" t="s">
        <v>49</v>
      </c>
      <c r="H1507" t="s">
        <v>50</v>
      </c>
      <c r="I1507" s="1">
        <v>42328.074999999997</v>
      </c>
      <c r="J1507" s="2">
        <v>42328</v>
      </c>
      <c r="K1507" t="s">
        <v>186</v>
      </c>
      <c r="L1507" t="s">
        <v>1272</v>
      </c>
      <c r="M1507" t="s">
        <v>1273</v>
      </c>
      <c r="N1507" t="s">
        <v>318</v>
      </c>
      <c r="P1507" t="s">
        <v>319</v>
      </c>
      <c r="R1507" t="s">
        <v>56</v>
      </c>
      <c r="S1507">
        <v>1516044807</v>
      </c>
      <c r="T1507" s="2">
        <v>42336</v>
      </c>
      <c r="U1507" s="1">
        <v>42328.074999999997</v>
      </c>
      <c r="V1507" s="2">
        <v>42334</v>
      </c>
      <c r="W1507">
        <v>0.6</v>
      </c>
      <c r="X1507" t="s">
        <v>57</v>
      </c>
      <c r="Y1507" t="s">
        <v>290</v>
      </c>
      <c r="Z1507" s="2">
        <v>42288</v>
      </c>
      <c r="AA1507">
        <v>151656236</v>
      </c>
      <c r="AB1507" t="s">
        <v>59</v>
      </c>
      <c r="AC1507">
        <v>2555</v>
      </c>
      <c r="AE1507">
        <v>2015</v>
      </c>
      <c r="AF1507">
        <v>4870</v>
      </c>
      <c r="AG1507">
        <v>1403</v>
      </c>
      <c r="AH1507">
        <v>0</v>
      </c>
      <c r="AI1507">
        <v>4870</v>
      </c>
      <c r="AJ1507">
        <v>4870</v>
      </c>
      <c r="AK1507">
        <v>0</v>
      </c>
      <c r="AL1507">
        <v>0</v>
      </c>
      <c r="AM1507">
        <v>24730</v>
      </c>
      <c r="AN1507">
        <v>29676</v>
      </c>
      <c r="AO1507">
        <v>7705</v>
      </c>
      <c r="AP1507">
        <v>11</v>
      </c>
      <c r="AQ1507" t="s">
        <v>1196</v>
      </c>
      <c r="AR1507" t="s">
        <v>246</v>
      </c>
    </row>
    <row r="1508" spans="1:44" x14ac:dyDescent="0.3">
      <c r="A1508" t="s">
        <v>202</v>
      </c>
      <c r="B1508" t="s">
        <v>782</v>
      </c>
      <c r="C1508" t="s">
        <v>783</v>
      </c>
      <c r="D1508" t="s">
        <v>112</v>
      </c>
      <c r="E1508" t="s">
        <v>48</v>
      </c>
      <c r="F1508" s="1">
        <v>42328.456944444442</v>
      </c>
      <c r="G1508" t="s">
        <v>74</v>
      </c>
      <c r="H1508" t="s">
        <v>75</v>
      </c>
      <c r="I1508" s="1">
        <v>42328.461805555555</v>
      </c>
      <c r="J1508" s="2">
        <v>42328</v>
      </c>
      <c r="K1508" t="s">
        <v>186</v>
      </c>
      <c r="L1508" t="s">
        <v>1272</v>
      </c>
      <c r="M1508" t="s">
        <v>1273</v>
      </c>
      <c r="N1508" t="s">
        <v>76</v>
      </c>
      <c r="P1508" t="s">
        <v>77</v>
      </c>
      <c r="R1508" t="s">
        <v>78</v>
      </c>
      <c r="S1508">
        <v>1516044807</v>
      </c>
      <c r="T1508" s="2">
        <v>42336</v>
      </c>
      <c r="U1508" s="1">
        <v>42328.461805555555</v>
      </c>
      <c r="V1508" s="2">
        <v>42334</v>
      </c>
      <c r="W1508">
        <v>0.6</v>
      </c>
      <c r="X1508" t="s">
        <v>79</v>
      </c>
      <c r="Y1508" t="s">
        <v>600</v>
      </c>
      <c r="Z1508" s="2">
        <v>42288</v>
      </c>
      <c r="AA1508">
        <v>151656236</v>
      </c>
      <c r="AB1508" t="s">
        <v>78</v>
      </c>
      <c r="AC1508">
        <v>0</v>
      </c>
      <c r="AE1508">
        <v>2015</v>
      </c>
      <c r="AF1508">
        <v>648</v>
      </c>
      <c r="AG1508">
        <v>1403</v>
      </c>
      <c r="AH1508">
        <v>0</v>
      </c>
      <c r="AI1508">
        <v>648</v>
      </c>
      <c r="AJ1508">
        <v>648</v>
      </c>
      <c r="AK1508">
        <v>0</v>
      </c>
      <c r="AL1508">
        <v>0</v>
      </c>
      <c r="AM1508">
        <v>24730</v>
      </c>
      <c r="AN1508">
        <v>29676</v>
      </c>
      <c r="AO1508">
        <v>53</v>
      </c>
      <c r="AP1508">
        <v>11</v>
      </c>
      <c r="AQ1508" t="s">
        <v>1196</v>
      </c>
      <c r="AR1508" t="s">
        <v>246</v>
      </c>
    </row>
    <row r="1509" spans="1:44" x14ac:dyDescent="0.3">
      <c r="A1509" t="s">
        <v>202</v>
      </c>
      <c r="B1509" t="s">
        <v>782</v>
      </c>
      <c r="C1509" t="s">
        <v>783</v>
      </c>
      <c r="D1509" t="s">
        <v>112</v>
      </c>
      <c r="E1509" t="s">
        <v>48</v>
      </c>
      <c r="F1509" s="1">
        <v>42328.456944444442</v>
      </c>
      <c r="G1509" t="s">
        <v>74</v>
      </c>
      <c r="H1509" t="s">
        <v>75</v>
      </c>
      <c r="I1509" s="1">
        <v>42328.461805555555</v>
      </c>
      <c r="J1509" s="2">
        <v>42328</v>
      </c>
      <c r="K1509" t="s">
        <v>186</v>
      </c>
      <c r="L1509" t="s">
        <v>1272</v>
      </c>
      <c r="M1509" t="s">
        <v>1273</v>
      </c>
      <c r="N1509" t="s">
        <v>76</v>
      </c>
      <c r="P1509" t="s">
        <v>77</v>
      </c>
      <c r="R1509" t="s">
        <v>78</v>
      </c>
      <c r="S1509">
        <v>1516044807</v>
      </c>
      <c r="T1509" s="2">
        <v>42336</v>
      </c>
      <c r="U1509" s="1">
        <v>42328.461805555555</v>
      </c>
      <c r="V1509" s="2">
        <v>42334</v>
      </c>
      <c r="W1509">
        <v>0.6</v>
      </c>
      <c r="X1509" t="s">
        <v>79</v>
      </c>
      <c r="Y1509" t="s">
        <v>290</v>
      </c>
      <c r="Z1509" s="2">
        <v>42288</v>
      </c>
      <c r="AA1509">
        <v>151656236</v>
      </c>
      <c r="AB1509" t="s">
        <v>78</v>
      </c>
      <c r="AC1509">
        <v>2400</v>
      </c>
      <c r="AE1509">
        <v>2015</v>
      </c>
      <c r="AF1509">
        <v>2470</v>
      </c>
      <c r="AG1509">
        <v>1403</v>
      </c>
      <c r="AH1509">
        <v>0</v>
      </c>
      <c r="AI1509">
        <v>2470</v>
      </c>
      <c r="AJ1509">
        <v>2470</v>
      </c>
      <c r="AK1509">
        <v>0</v>
      </c>
      <c r="AL1509">
        <v>0</v>
      </c>
      <c r="AM1509">
        <v>24730</v>
      </c>
      <c r="AN1509">
        <v>29676</v>
      </c>
      <c r="AO1509">
        <v>7705</v>
      </c>
      <c r="AP1509">
        <v>11</v>
      </c>
      <c r="AQ1509" t="s">
        <v>1196</v>
      </c>
      <c r="AR1509" t="s">
        <v>246</v>
      </c>
    </row>
    <row r="1510" spans="1:44" x14ac:dyDescent="0.3">
      <c r="A1510" t="s">
        <v>202</v>
      </c>
      <c r="B1510" t="s">
        <v>782</v>
      </c>
      <c r="C1510" t="s">
        <v>783</v>
      </c>
      <c r="D1510" t="s">
        <v>112</v>
      </c>
      <c r="E1510" t="s">
        <v>51</v>
      </c>
      <c r="F1510" s="1">
        <v>42328.456944444442</v>
      </c>
      <c r="G1510" t="s">
        <v>80</v>
      </c>
      <c r="H1510" t="s">
        <v>81</v>
      </c>
      <c r="I1510" s="1">
        <v>42328.463194444441</v>
      </c>
      <c r="J1510" s="2">
        <v>42328</v>
      </c>
      <c r="K1510" t="s">
        <v>186</v>
      </c>
      <c r="L1510" t="s">
        <v>1272</v>
      </c>
      <c r="M1510" t="s">
        <v>1273</v>
      </c>
      <c r="N1510" t="s">
        <v>82</v>
      </c>
      <c r="O1510" t="s">
        <v>82</v>
      </c>
      <c r="P1510" t="s">
        <v>83</v>
      </c>
      <c r="Q1510" t="s">
        <v>83</v>
      </c>
      <c r="R1510" t="s">
        <v>84</v>
      </c>
      <c r="S1510">
        <v>1516044807</v>
      </c>
      <c r="T1510" s="2">
        <v>42336</v>
      </c>
      <c r="U1510" s="1">
        <v>42328.463194444441</v>
      </c>
      <c r="V1510" s="2">
        <v>42334</v>
      </c>
      <c r="W1510">
        <v>0.6</v>
      </c>
      <c r="X1510" t="s">
        <v>79</v>
      </c>
      <c r="Y1510" t="s">
        <v>600</v>
      </c>
      <c r="Z1510" s="2">
        <v>42288</v>
      </c>
      <c r="AA1510">
        <v>151656236</v>
      </c>
      <c r="AB1510" t="s">
        <v>84</v>
      </c>
      <c r="AC1510">
        <v>0</v>
      </c>
      <c r="AD1510">
        <v>648</v>
      </c>
      <c r="AE1510">
        <v>2015</v>
      </c>
      <c r="AF1510">
        <v>648</v>
      </c>
      <c r="AG1510">
        <v>1403</v>
      </c>
      <c r="AH1510">
        <v>0</v>
      </c>
      <c r="AI1510">
        <v>648</v>
      </c>
      <c r="AJ1510">
        <v>648</v>
      </c>
      <c r="AK1510">
        <v>0</v>
      </c>
      <c r="AL1510">
        <v>0</v>
      </c>
      <c r="AM1510">
        <v>24730</v>
      </c>
      <c r="AN1510">
        <v>29676</v>
      </c>
      <c r="AO1510">
        <v>53</v>
      </c>
      <c r="AP1510">
        <v>11</v>
      </c>
      <c r="AQ1510" t="s">
        <v>1196</v>
      </c>
      <c r="AR1510" t="s">
        <v>246</v>
      </c>
    </row>
    <row r="1511" spans="1:44" x14ac:dyDescent="0.3">
      <c r="A1511" t="s">
        <v>202</v>
      </c>
      <c r="B1511" t="s">
        <v>782</v>
      </c>
      <c r="C1511" t="s">
        <v>783</v>
      </c>
      <c r="D1511" t="s">
        <v>112</v>
      </c>
      <c r="E1511" t="s">
        <v>51</v>
      </c>
      <c r="F1511" s="1">
        <v>42328.456944444442</v>
      </c>
      <c r="G1511" t="s">
        <v>80</v>
      </c>
      <c r="H1511" t="s">
        <v>81</v>
      </c>
      <c r="I1511" s="1">
        <v>42328.463194444441</v>
      </c>
      <c r="J1511" s="2">
        <v>42328</v>
      </c>
      <c r="K1511" t="s">
        <v>186</v>
      </c>
      <c r="L1511" t="s">
        <v>1272</v>
      </c>
      <c r="M1511" t="s">
        <v>1273</v>
      </c>
      <c r="N1511" t="s">
        <v>82</v>
      </c>
      <c r="O1511" t="s">
        <v>82</v>
      </c>
      <c r="P1511" t="s">
        <v>83</v>
      </c>
      <c r="Q1511" t="s">
        <v>83</v>
      </c>
      <c r="R1511" t="s">
        <v>84</v>
      </c>
      <c r="S1511">
        <v>1516044807</v>
      </c>
      <c r="T1511" s="2">
        <v>42336</v>
      </c>
      <c r="U1511" s="1">
        <v>42328.463194444441</v>
      </c>
      <c r="V1511" s="2">
        <v>42334</v>
      </c>
      <c r="W1511">
        <v>0.6</v>
      </c>
      <c r="X1511" t="s">
        <v>79</v>
      </c>
      <c r="Y1511" t="s">
        <v>290</v>
      </c>
      <c r="Z1511" s="2">
        <v>42288</v>
      </c>
      <c r="AA1511">
        <v>151656236</v>
      </c>
      <c r="AB1511" t="s">
        <v>84</v>
      </c>
      <c r="AC1511">
        <v>0</v>
      </c>
      <c r="AD1511">
        <v>2470</v>
      </c>
      <c r="AE1511">
        <v>2015</v>
      </c>
      <c r="AF1511">
        <v>2470</v>
      </c>
      <c r="AG1511">
        <v>1403</v>
      </c>
      <c r="AH1511">
        <v>0</v>
      </c>
      <c r="AI1511">
        <v>2470</v>
      </c>
      <c r="AJ1511">
        <v>2470</v>
      </c>
      <c r="AK1511">
        <v>0</v>
      </c>
      <c r="AL1511">
        <v>0</v>
      </c>
      <c r="AM1511">
        <v>24730</v>
      </c>
      <c r="AN1511">
        <v>29676</v>
      </c>
      <c r="AO1511">
        <v>7705</v>
      </c>
      <c r="AP1511">
        <v>11</v>
      </c>
      <c r="AQ1511" t="s">
        <v>1196</v>
      </c>
      <c r="AR1511" t="s">
        <v>246</v>
      </c>
    </row>
    <row r="1512" spans="1:44" x14ac:dyDescent="0.3">
      <c r="A1512" t="s">
        <v>44</v>
      </c>
      <c r="B1512" t="s">
        <v>69</v>
      </c>
      <c r="C1512" t="s">
        <v>70</v>
      </c>
      <c r="D1512" t="s">
        <v>218</v>
      </c>
      <c r="E1512" t="s">
        <v>48</v>
      </c>
      <c r="F1512" s="1">
        <v>42328.465277777781</v>
      </c>
      <c r="G1512" t="s">
        <v>49</v>
      </c>
      <c r="H1512" t="s">
        <v>50</v>
      </c>
      <c r="I1512" s="1">
        <v>42328.465277777781</v>
      </c>
      <c r="J1512" s="2">
        <v>42328</v>
      </c>
      <c r="K1512" t="s">
        <v>51</v>
      </c>
      <c r="L1512" t="s">
        <v>1715</v>
      </c>
      <c r="M1512" t="s">
        <v>1716</v>
      </c>
      <c r="N1512" t="s">
        <v>344</v>
      </c>
      <c r="P1512" t="s">
        <v>345</v>
      </c>
      <c r="R1512" t="s">
        <v>56</v>
      </c>
      <c r="S1512">
        <v>1516044721</v>
      </c>
      <c r="T1512" s="2">
        <v>42324</v>
      </c>
      <c r="U1512" s="1">
        <v>42328.465277777781</v>
      </c>
      <c r="V1512" s="2">
        <v>42325</v>
      </c>
      <c r="W1512">
        <v>0.7</v>
      </c>
      <c r="X1512" t="s">
        <v>57</v>
      </c>
      <c r="Y1512" t="s">
        <v>1020</v>
      </c>
      <c r="Z1512" s="2">
        <v>42321</v>
      </c>
      <c r="AA1512">
        <v>151662029</v>
      </c>
      <c r="AB1512" t="s">
        <v>59</v>
      </c>
      <c r="AC1512">
        <v>0</v>
      </c>
      <c r="AE1512">
        <v>2015</v>
      </c>
      <c r="AF1512">
        <v>3386</v>
      </c>
      <c r="AG1512">
        <v>1403</v>
      </c>
      <c r="AH1512">
        <v>240</v>
      </c>
      <c r="AI1512">
        <v>2946</v>
      </c>
      <c r="AJ1512">
        <v>3386</v>
      </c>
      <c r="AK1512">
        <v>440</v>
      </c>
      <c r="AL1512">
        <v>0</v>
      </c>
      <c r="AM1512">
        <v>13519</v>
      </c>
      <c r="AN1512">
        <v>16898.75</v>
      </c>
      <c r="AO1512">
        <v>3793</v>
      </c>
      <c r="AP1512">
        <v>11</v>
      </c>
      <c r="AQ1512" t="s">
        <v>1196</v>
      </c>
      <c r="AR1512" t="s">
        <v>246</v>
      </c>
    </row>
    <row r="1513" spans="1:44" x14ac:dyDescent="0.3">
      <c r="A1513" t="s">
        <v>44</v>
      </c>
      <c r="B1513" t="s">
        <v>69</v>
      </c>
      <c r="C1513" t="s">
        <v>70</v>
      </c>
      <c r="D1513" t="s">
        <v>218</v>
      </c>
      <c r="E1513" t="s">
        <v>48</v>
      </c>
      <c r="F1513" s="1">
        <v>42328.465277777781</v>
      </c>
      <c r="G1513" t="s">
        <v>49</v>
      </c>
      <c r="H1513" t="s">
        <v>50</v>
      </c>
      <c r="I1513" s="1">
        <v>42328.465277777781</v>
      </c>
      <c r="J1513" s="2">
        <v>42328</v>
      </c>
      <c r="K1513" t="s">
        <v>51</v>
      </c>
      <c r="L1513" t="s">
        <v>1715</v>
      </c>
      <c r="M1513" t="s">
        <v>1716</v>
      </c>
      <c r="N1513" t="s">
        <v>344</v>
      </c>
      <c r="P1513" t="s">
        <v>345</v>
      </c>
      <c r="R1513" t="s">
        <v>56</v>
      </c>
      <c r="S1513">
        <v>1516044721</v>
      </c>
      <c r="T1513" s="2">
        <v>42324</v>
      </c>
      <c r="U1513" s="1">
        <v>42328.465277777781</v>
      </c>
      <c r="V1513" s="2">
        <v>42325</v>
      </c>
      <c r="W1513">
        <v>0.7</v>
      </c>
      <c r="X1513" t="s">
        <v>57</v>
      </c>
      <c r="Y1513" t="s">
        <v>1021</v>
      </c>
      <c r="Z1513" s="2">
        <v>42321</v>
      </c>
      <c r="AA1513">
        <v>151662029</v>
      </c>
      <c r="AB1513" t="s">
        <v>59</v>
      </c>
      <c r="AC1513">
        <v>0</v>
      </c>
      <c r="AE1513">
        <v>2015</v>
      </c>
      <c r="AF1513">
        <v>2056</v>
      </c>
      <c r="AG1513">
        <v>1403</v>
      </c>
      <c r="AH1513">
        <v>0</v>
      </c>
      <c r="AI1513">
        <v>2056</v>
      </c>
      <c r="AJ1513">
        <v>2056</v>
      </c>
      <c r="AK1513">
        <v>0</v>
      </c>
      <c r="AL1513">
        <v>0</v>
      </c>
      <c r="AM1513">
        <v>13519</v>
      </c>
      <c r="AN1513">
        <v>16898.75</v>
      </c>
      <c r="AO1513">
        <v>2303</v>
      </c>
      <c r="AP1513">
        <v>11</v>
      </c>
      <c r="AQ1513" t="s">
        <v>1196</v>
      </c>
      <c r="AR1513" t="s">
        <v>246</v>
      </c>
    </row>
    <row r="1514" spans="1:44" x14ac:dyDescent="0.3">
      <c r="A1514" t="s">
        <v>711</v>
      </c>
      <c r="B1514" t="s">
        <v>1699</v>
      </c>
      <c r="C1514" t="s">
        <v>1700</v>
      </c>
      <c r="D1514" t="s">
        <v>47</v>
      </c>
      <c r="E1514" t="s">
        <v>48</v>
      </c>
      <c r="F1514" s="1">
        <v>42328.679166666669</v>
      </c>
      <c r="G1514" t="s">
        <v>49</v>
      </c>
      <c r="H1514" t="s">
        <v>50</v>
      </c>
      <c r="I1514" s="1">
        <v>42328.681250000001</v>
      </c>
      <c r="J1514" s="2">
        <v>42328</v>
      </c>
      <c r="K1514" t="s">
        <v>51</v>
      </c>
      <c r="L1514" t="s">
        <v>1717</v>
      </c>
      <c r="M1514" t="s">
        <v>1718</v>
      </c>
      <c r="N1514" t="s">
        <v>598</v>
      </c>
      <c r="P1514" t="s">
        <v>599</v>
      </c>
      <c r="R1514" t="s">
        <v>56</v>
      </c>
      <c r="S1514">
        <v>1516044631</v>
      </c>
      <c r="T1514" s="2">
        <v>42326</v>
      </c>
      <c r="U1514" s="1">
        <v>42328.681250000001</v>
      </c>
      <c r="V1514" s="2">
        <v>42331</v>
      </c>
      <c r="W1514">
        <v>0.9</v>
      </c>
      <c r="X1514" t="s">
        <v>57</v>
      </c>
      <c r="Y1514" t="s">
        <v>1719</v>
      </c>
      <c r="Z1514" s="2">
        <v>42321</v>
      </c>
      <c r="AA1514">
        <v>151662016</v>
      </c>
      <c r="AB1514" t="s">
        <v>59</v>
      </c>
      <c r="AC1514">
        <v>28</v>
      </c>
      <c r="AE1514">
        <v>2015</v>
      </c>
      <c r="AF1514">
        <v>362</v>
      </c>
      <c r="AG1514">
        <v>1403</v>
      </c>
      <c r="AH1514">
        <v>0</v>
      </c>
      <c r="AI1514">
        <v>362</v>
      </c>
      <c r="AJ1514">
        <v>362</v>
      </c>
      <c r="AK1514">
        <v>0</v>
      </c>
      <c r="AL1514">
        <v>0</v>
      </c>
      <c r="AM1514">
        <v>2200</v>
      </c>
      <c r="AN1514">
        <v>3960</v>
      </c>
      <c r="AO1514">
        <v>390</v>
      </c>
      <c r="AP1514">
        <v>11</v>
      </c>
      <c r="AQ1514" t="s">
        <v>1196</v>
      </c>
      <c r="AR1514" t="s">
        <v>246</v>
      </c>
    </row>
    <row r="1515" spans="1:44" x14ac:dyDescent="0.3">
      <c r="A1515" t="s">
        <v>711</v>
      </c>
      <c r="B1515" t="s">
        <v>1699</v>
      </c>
      <c r="C1515" t="s">
        <v>1700</v>
      </c>
      <c r="D1515" t="s">
        <v>47</v>
      </c>
      <c r="E1515" t="s">
        <v>48</v>
      </c>
      <c r="F1515" s="1">
        <v>42328.679166666669</v>
      </c>
      <c r="G1515" t="s">
        <v>49</v>
      </c>
      <c r="H1515" t="s">
        <v>50</v>
      </c>
      <c r="I1515" s="1">
        <v>42328.681250000001</v>
      </c>
      <c r="J1515" s="2">
        <v>42328</v>
      </c>
      <c r="K1515" t="s">
        <v>51</v>
      </c>
      <c r="L1515" t="s">
        <v>1717</v>
      </c>
      <c r="M1515" t="s">
        <v>1718</v>
      </c>
      <c r="N1515" t="s">
        <v>598</v>
      </c>
      <c r="P1515" t="s">
        <v>599</v>
      </c>
      <c r="R1515" t="s">
        <v>56</v>
      </c>
      <c r="S1515">
        <v>1516044631</v>
      </c>
      <c r="T1515" s="2">
        <v>42326</v>
      </c>
      <c r="U1515" s="1">
        <v>42328.681250000001</v>
      </c>
      <c r="V1515" s="2">
        <v>42331</v>
      </c>
      <c r="W1515">
        <v>0.9</v>
      </c>
      <c r="X1515" t="s">
        <v>57</v>
      </c>
      <c r="Y1515" t="s">
        <v>1720</v>
      </c>
      <c r="Z1515" s="2">
        <v>42321</v>
      </c>
      <c r="AA1515">
        <v>151662016</v>
      </c>
      <c r="AB1515" t="s">
        <v>59</v>
      </c>
      <c r="AC1515">
        <v>61</v>
      </c>
      <c r="AE1515">
        <v>2015</v>
      </c>
      <c r="AF1515">
        <v>659</v>
      </c>
      <c r="AG1515">
        <v>1403</v>
      </c>
      <c r="AH1515">
        <v>0</v>
      </c>
      <c r="AI1515">
        <v>459</v>
      </c>
      <c r="AJ1515">
        <v>659</v>
      </c>
      <c r="AK1515">
        <v>200</v>
      </c>
      <c r="AL1515">
        <v>0</v>
      </c>
      <c r="AM1515">
        <v>2200</v>
      </c>
      <c r="AN1515">
        <v>3960</v>
      </c>
      <c r="AO1515">
        <v>720</v>
      </c>
      <c r="AP1515">
        <v>11</v>
      </c>
      <c r="AQ1515" t="s">
        <v>1196</v>
      </c>
      <c r="AR1515" t="s">
        <v>246</v>
      </c>
    </row>
    <row r="1516" spans="1:44" x14ac:dyDescent="0.3">
      <c r="A1516" t="s">
        <v>711</v>
      </c>
      <c r="B1516" t="s">
        <v>1699</v>
      </c>
      <c r="C1516" t="s">
        <v>1700</v>
      </c>
      <c r="D1516" t="s">
        <v>47</v>
      </c>
      <c r="E1516" t="s">
        <v>48</v>
      </c>
      <c r="F1516" s="1">
        <v>42328.679166666669</v>
      </c>
      <c r="G1516" t="s">
        <v>49</v>
      </c>
      <c r="H1516" t="s">
        <v>50</v>
      </c>
      <c r="I1516" s="1">
        <v>42328.681250000001</v>
      </c>
      <c r="J1516" s="2">
        <v>42328</v>
      </c>
      <c r="K1516" t="s">
        <v>51</v>
      </c>
      <c r="L1516" t="s">
        <v>1717</v>
      </c>
      <c r="M1516" t="s">
        <v>1718</v>
      </c>
      <c r="N1516" t="s">
        <v>598</v>
      </c>
      <c r="P1516" t="s">
        <v>599</v>
      </c>
      <c r="R1516" t="s">
        <v>56</v>
      </c>
      <c r="S1516">
        <v>1516044631</v>
      </c>
      <c r="T1516" s="2">
        <v>42326</v>
      </c>
      <c r="U1516" s="1">
        <v>42328.681250000001</v>
      </c>
      <c r="V1516" s="2">
        <v>42331</v>
      </c>
      <c r="W1516">
        <v>0.9</v>
      </c>
      <c r="X1516" t="s">
        <v>57</v>
      </c>
      <c r="Y1516" t="s">
        <v>1721</v>
      </c>
      <c r="Z1516" s="2">
        <v>42321</v>
      </c>
      <c r="AA1516">
        <v>151662016</v>
      </c>
      <c r="AB1516" t="s">
        <v>59</v>
      </c>
      <c r="AC1516">
        <v>50</v>
      </c>
      <c r="AE1516">
        <v>2015</v>
      </c>
      <c r="AF1516">
        <v>670</v>
      </c>
      <c r="AG1516">
        <v>1403</v>
      </c>
      <c r="AH1516">
        <v>0</v>
      </c>
      <c r="AI1516">
        <v>670</v>
      </c>
      <c r="AJ1516">
        <v>670</v>
      </c>
      <c r="AK1516">
        <v>0</v>
      </c>
      <c r="AL1516">
        <v>0</v>
      </c>
      <c r="AM1516">
        <v>2200</v>
      </c>
      <c r="AN1516">
        <v>3960</v>
      </c>
      <c r="AO1516">
        <v>720</v>
      </c>
      <c r="AP1516">
        <v>11</v>
      </c>
      <c r="AQ1516" t="s">
        <v>1196</v>
      </c>
      <c r="AR1516" t="s">
        <v>246</v>
      </c>
    </row>
    <row r="1517" spans="1:44" x14ac:dyDescent="0.3">
      <c r="A1517" t="s">
        <v>711</v>
      </c>
      <c r="B1517" t="s">
        <v>1699</v>
      </c>
      <c r="C1517" t="s">
        <v>1700</v>
      </c>
      <c r="D1517" t="s">
        <v>47</v>
      </c>
      <c r="E1517" t="s">
        <v>48</v>
      </c>
      <c r="F1517" s="1">
        <v>42328.679166666669</v>
      </c>
      <c r="G1517" t="s">
        <v>49</v>
      </c>
      <c r="H1517" t="s">
        <v>50</v>
      </c>
      <c r="I1517" s="1">
        <v>42328.681250000001</v>
      </c>
      <c r="J1517" s="2">
        <v>42328</v>
      </c>
      <c r="K1517" t="s">
        <v>51</v>
      </c>
      <c r="L1517" t="s">
        <v>1717</v>
      </c>
      <c r="M1517" t="s">
        <v>1718</v>
      </c>
      <c r="N1517" t="s">
        <v>598</v>
      </c>
      <c r="P1517" t="s">
        <v>599</v>
      </c>
      <c r="R1517" t="s">
        <v>56</v>
      </c>
      <c r="S1517">
        <v>1516044631</v>
      </c>
      <c r="T1517" s="2">
        <v>42326</v>
      </c>
      <c r="U1517" s="1">
        <v>42328.681250000001</v>
      </c>
      <c r="V1517" s="2">
        <v>42331</v>
      </c>
      <c r="W1517">
        <v>0.9</v>
      </c>
      <c r="X1517" t="s">
        <v>57</v>
      </c>
      <c r="Y1517" t="s">
        <v>1722</v>
      </c>
      <c r="Z1517" s="2">
        <v>42321</v>
      </c>
      <c r="AA1517">
        <v>151662016</v>
      </c>
      <c r="AB1517" t="s">
        <v>59</v>
      </c>
      <c r="AC1517">
        <v>0</v>
      </c>
      <c r="AE1517">
        <v>2015</v>
      </c>
      <c r="AF1517">
        <v>618</v>
      </c>
      <c r="AG1517">
        <v>1403</v>
      </c>
      <c r="AH1517">
        <v>0</v>
      </c>
      <c r="AI1517">
        <v>618</v>
      </c>
      <c r="AJ1517">
        <v>618</v>
      </c>
      <c r="AK1517">
        <v>0</v>
      </c>
      <c r="AL1517">
        <v>0</v>
      </c>
      <c r="AM1517">
        <v>2200</v>
      </c>
      <c r="AN1517">
        <v>3960</v>
      </c>
      <c r="AO1517">
        <v>455</v>
      </c>
      <c r="AP1517">
        <v>11</v>
      </c>
      <c r="AQ1517" t="s">
        <v>1196</v>
      </c>
      <c r="AR1517" t="s">
        <v>246</v>
      </c>
    </row>
    <row r="1518" spans="1:44" x14ac:dyDescent="0.3">
      <c r="A1518" t="s">
        <v>711</v>
      </c>
      <c r="B1518" t="s">
        <v>1699</v>
      </c>
      <c r="C1518" t="s">
        <v>1700</v>
      </c>
      <c r="D1518" t="s">
        <v>47</v>
      </c>
      <c r="E1518" t="s">
        <v>48</v>
      </c>
      <c r="F1518" s="1">
        <v>42328.679166666669</v>
      </c>
      <c r="G1518" t="s">
        <v>49</v>
      </c>
      <c r="H1518" t="s">
        <v>50</v>
      </c>
      <c r="I1518" s="1">
        <v>42328.681250000001</v>
      </c>
      <c r="J1518" s="2">
        <v>42328</v>
      </c>
      <c r="K1518" t="s">
        <v>51</v>
      </c>
      <c r="L1518" t="s">
        <v>1717</v>
      </c>
      <c r="M1518" t="s">
        <v>1718</v>
      </c>
      <c r="N1518" t="s">
        <v>598</v>
      </c>
      <c r="P1518" t="s">
        <v>599</v>
      </c>
      <c r="R1518" t="s">
        <v>56</v>
      </c>
      <c r="S1518">
        <v>1516044631</v>
      </c>
      <c r="T1518" s="2">
        <v>42326</v>
      </c>
      <c r="U1518" s="1">
        <v>42328.681250000001</v>
      </c>
      <c r="V1518" s="2">
        <v>42331</v>
      </c>
      <c r="W1518">
        <v>0.9</v>
      </c>
      <c r="X1518" t="s">
        <v>57</v>
      </c>
      <c r="Y1518" t="s">
        <v>1723</v>
      </c>
      <c r="Z1518" s="2">
        <v>42321</v>
      </c>
      <c r="AA1518">
        <v>151662016</v>
      </c>
      <c r="AB1518" t="s">
        <v>59</v>
      </c>
      <c r="AC1518">
        <v>0</v>
      </c>
      <c r="AE1518">
        <v>2015</v>
      </c>
      <c r="AF1518">
        <v>567</v>
      </c>
      <c r="AG1518">
        <v>1403</v>
      </c>
      <c r="AH1518">
        <v>0</v>
      </c>
      <c r="AI1518">
        <v>567</v>
      </c>
      <c r="AJ1518">
        <v>567</v>
      </c>
      <c r="AK1518">
        <v>0</v>
      </c>
      <c r="AL1518">
        <v>0</v>
      </c>
      <c r="AM1518">
        <v>2200</v>
      </c>
      <c r="AN1518">
        <v>3960</v>
      </c>
      <c r="AO1518">
        <v>455</v>
      </c>
      <c r="AP1518">
        <v>11</v>
      </c>
      <c r="AQ1518" t="s">
        <v>1196</v>
      </c>
      <c r="AR1518" t="s">
        <v>246</v>
      </c>
    </row>
    <row r="1519" spans="1:44" x14ac:dyDescent="0.3">
      <c r="A1519" t="s">
        <v>1407</v>
      </c>
      <c r="B1519" t="s">
        <v>1408</v>
      </c>
      <c r="C1519" t="s">
        <v>1409</v>
      </c>
      <c r="D1519" t="s">
        <v>112</v>
      </c>
      <c r="E1519" t="s">
        <v>51</v>
      </c>
      <c r="F1519" s="1">
        <v>42328.604861111111</v>
      </c>
      <c r="G1519" t="s">
        <v>251</v>
      </c>
      <c r="H1519" t="s">
        <v>252</v>
      </c>
      <c r="I1519" s="1">
        <v>42328.622916666667</v>
      </c>
      <c r="J1519" s="2">
        <v>42328</v>
      </c>
      <c r="K1519" t="s">
        <v>186</v>
      </c>
      <c r="L1519" t="s">
        <v>1724</v>
      </c>
      <c r="M1519" t="s">
        <v>1725</v>
      </c>
      <c r="N1519" t="s">
        <v>253</v>
      </c>
      <c r="O1519" t="s">
        <v>253</v>
      </c>
      <c r="P1519" t="s">
        <v>254</v>
      </c>
      <c r="Q1519" t="s">
        <v>254</v>
      </c>
      <c r="R1519" t="s">
        <v>255</v>
      </c>
      <c r="S1519">
        <v>1516044688</v>
      </c>
      <c r="T1519" s="2">
        <v>42325</v>
      </c>
      <c r="U1519" s="1">
        <v>42328.622916666667</v>
      </c>
      <c r="V1519" s="2">
        <v>42331</v>
      </c>
      <c r="W1519">
        <v>0.5</v>
      </c>
      <c r="X1519" t="s">
        <v>57</v>
      </c>
      <c r="Y1519" t="s">
        <v>104</v>
      </c>
      <c r="Z1519" s="2">
        <v>42321</v>
      </c>
      <c r="AA1519">
        <v>151656267</v>
      </c>
      <c r="AB1519" t="s">
        <v>255</v>
      </c>
      <c r="AC1519">
        <v>0</v>
      </c>
      <c r="AE1519">
        <v>2015</v>
      </c>
      <c r="AF1519">
        <v>11040</v>
      </c>
      <c r="AG1519">
        <v>1403</v>
      </c>
      <c r="AH1519">
        <v>0</v>
      </c>
      <c r="AI1519">
        <v>11040</v>
      </c>
      <c r="AJ1519">
        <v>11040</v>
      </c>
      <c r="AK1519">
        <v>0</v>
      </c>
      <c r="AL1519">
        <v>0</v>
      </c>
      <c r="AM1519">
        <v>10000</v>
      </c>
      <c r="AN1519">
        <v>13692.7</v>
      </c>
      <c r="AO1519">
        <v>11000</v>
      </c>
      <c r="AP1519">
        <v>11</v>
      </c>
      <c r="AQ1519" t="s">
        <v>1196</v>
      </c>
      <c r="AR1519" t="s">
        <v>246</v>
      </c>
    </row>
    <row r="1520" spans="1:44" x14ac:dyDescent="0.3">
      <c r="A1520" t="s">
        <v>202</v>
      </c>
      <c r="B1520" t="s">
        <v>1403</v>
      </c>
      <c r="C1520" t="s">
        <v>1404</v>
      </c>
      <c r="D1520" t="s">
        <v>47</v>
      </c>
      <c r="E1520" t="s">
        <v>51</v>
      </c>
      <c r="F1520" s="1">
        <v>42328.417361111111</v>
      </c>
      <c r="G1520" t="s">
        <v>269</v>
      </c>
      <c r="H1520" t="s">
        <v>270</v>
      </c>
      <c r="I1520" s="1">
        <v>42328.418055555558</v>
      </c>
      <c r="J1520" s="2">
        <v>42328</v>
      </c>
      <c r="K1520" t="s">
        <v>51</v>
      </c>
      <c r="L1520" t="s">
        <v>1405</v>
      </c>
      <c r="M1520" t="s">
        <v>1406</v>
      </c>
      <c r="N1520" t="s">
        <v>273</v>
      </c>
      <c r="O1520" t="s">
        <v>90</v>
      </c>
      <c r="P1520" t="s">
        <v>274</v>
      </c>
      <c r="Q1520" t="s">
        <v>92</v>
      </c>
      <c r="R1520" t="s">
        <v>93</v>
      </c>
      <c r="S1520">
        <v>1516044827</v>
      </c>
      <c r="T1520" s="2">
        <v>42324</v>
      </c>
      <c r="U1520" s="1">
        <v>42328.418055555558</v>
      </c>
      <c r="V1520" s="2">
        <v>42336</v>
      </c>
      <c r="W1520">
        <v>2</v>
      </c>
      <c r="X1520" t="s">
        <v>94</v>
      </c>
      <c r="Y1520" t="s">
        <v>295</v>
      </c>
      <c r="Z1520" s="2">
        <v>42321</v>
      </c>
      <c r="AA1520">
        <v>151662015</v>
      </c>
      <c r="AB1520" t="s">
        <v>93</v>
      </c>
      <c r="AC1520">
        <v>0</v>
      </c>
      <c r="AE1520">
        <v>2015</v>
      </c>
      <c r="AF1520">
        <v>3329</v>
      </c>
      <c r="AG1520">
        <v>744.27499999999998</v>
      </c>
      <c r="AH1520">
        <v>0</v>
      </c>
      <c r="AI1520">
        <v>3329</v>
      </c>
      <c r="AJ1520">
        <v>3329</v>
      </c>
      <c r="AK1520">
        <v>0</v>
      </c>
      <c r="AL1520">
        <v>0</v>
      </c>
      <c r="AM1520">
        <v>17333</v>
      </c>
      <c r="AN1520">
        <v>69332</v>
      </c>
      <c r="AO1520">
        <v>3329</v>
      </c>
      <c r="AP1520">
        <v>11</v>
      </c>
      <c r="AQ1520" t="s">
        <v>1196</v>
      </c>
      <c r="AR1520" t="s">
        <v>246</v>
      </c>
    </row>
    <row r="1521" spans="1:44" x14ac:dyDescent="0.3">
      <c r="A1521" t="s">
        <v>202</v>
      </c>
      <c r="B1521" t="s">
        <v>1403</v>
      </c>
      <c r="C1521" t="s">
        <v>1404</v>
      </c>
      <c r="D1521" t="s">
        <v>47</v>
      </c>
      <c r="E1521" t="s">
        <v>51</v>
      </c>
      <c r="F1521" s="1">
        <v>42328.417361111111</v>
      </c>
      <c r="G1521" t="s">
        <v>269</v>
      </c>
      <c r="H1521" t="s">
        <v>270</v>
      </c>
      <c r="I1521" s="1">
        <v>42328.418055555558</v>
      </c>
      <c r="J1521" s="2">
        <v>42328</v>
      </c>
      <c r="K1521" t="s">
        <v>51</v>
      </c>
      <c r="L1521" t="s">
        <v>1405</v>
      </c>
      <c r="M1521" t="s">
        <v>1406</v>
      </c>
      <c r="N1521" t="s">
        <v>273</v>
      </c>
      <c r="O1521" t="s">
        <v>90</v>
      </c>
      <c r="P1521" t="s">
        <v>274</v>
      </c>
      <c r="Q1521" t="s">
        <v>92</v>
      </c>
      <c r="R1521" t="s">
        <v>93</v>
      </c>
      <c r="S1521">
        <v>1516044827</v>
      </c>
      <c r="T1521" s="2">
        <v>42324</v>
      </c>
      <c r="U1521" s="1">
        <v>42328.418055555558</v>
      </c>
      <c r="V1521" s="2">
        <v>42336</v>
      </c>
      <c r="W1521">
        <v>2</v>
      </c>
      <c r="X1521" t="s">
        <v>94</v>
      </c>
      <c r="Y1521" t="s">
        <v>297</v>
      </c>
      <c r="Z1521" s="2">
        <v>42321</v>
      </c>
      <c r="AA1521">
        <v>151662015</v>
      </c>
      <c r="AB1521" t="s">
        <v>93</v>
      </c>
      <c r="AC1521">
        <v>0</v>
      </c>
      <c r="AE1521">
        <v>2015</v>
      </c>
      <c r="AF1521">
        <v>3106</v>
      </c>
      <c r="AG1521">
        <v>744.27499999999998</v>
      </c>
      <c r="AH1521">
        <v>0</v>
      </c>
      <c r="AI1521">
        <v>3106</v>
      </c>
      <c r="AJ1521">
        <v>3106</v>
      </c>
      <c r="AK1521">
        <v>0</v>
      </c>
      <c r="AL1521">
        <v>0</v>
      </c>
      <c r="AM1521">
        <v>17333</v>
      </c>
      <c r="AN1521">
        <v>69332</v>
      </c>
      <c r="AO1521">
        <v>3106</v>
      </c>
      <c r="AP1521">
        <v>11</v>
      </c>
      <c r="AQ1521" t="s">
        <v>1196</v>
      </c>
      <c r="AR1521" t="s">
        <v>246</v>
      </c>
    </row>
    <row r="1522" spans="1:44" x14ac:dyDescent="0.3">
      <c r="A1522" t="s">
        <v>202</v>
      </c>
      <c r="B1522" t="s">
        <v>1403</v>
      </c>
      <c r="C1522" t="s">
        <v>1404</v>
      </c>
      <c r="D1522" t="s">
        <v>47</v>
      </c>
      <c r="E1522" t="s">
        <v>51</v>
      </c>
      <c r="F1522" s="1">
        <v>42328.417361111111</v>
      </c>
      <c r="G1522" t="s">
        <v>269</v>
      </c>
      <c r="H1522" t="s">
        <v>270</v>
      </c>
      <c r="I1522" s="1">
        <v>42328.418055555558</v>
      </c>
      <c r="J1522" s="2">
        <v>42328</v>
      </c>
      <c r="K1522" t="s">
        <v>51</v>
      </c>
      <c r="L1522" t="s">
        <v>1405</v>
      </c>
      <c r="M1522" t="s">
        <v>1406</v>
      </c>
      <c r="N1522" t="s">
        <v>273</v>
      </c>
      <c r="O1522" t="s">
        <v>90</v>
      </c>
      <c r="P1522" t="s">
        <v>274</v>
      </c>
      <c r="Q1522" t="s">
        <v>92</v>
      </c>
      <c r="R1522" t="s">
        <v>93</v>
      </c>
      <c r="S1522">
        <v>1516044827</v>
      </c>
      <c r="T1522" s="2">
        <v>42324</v>
      </c>
      <c r="U1522" s="1">
        <v>42328.418055555558</v>
      </c>
      <c r="V1522" s="2">
        <v>42336</v>
      </c>
      <c r="W1522">
        <v>2</v>
      </c>
      <c r="X1522" t="s">
        <v>94</v>
      </c>
      <c r="Y1522" t="s">
        <v>600</v>
      </c>
      <c r="Z1522" s="2">
        <v>42321</v>
      </c>
      <c r="AA1522">
        <v>151662015</v>
      </c>
      <c r="AB1522" t="s">
        <v>93</v>
      </c>
      <c r="AC1522">
        <v>0</v>
      </c>
      <c r="AE1522">
        <v>2015</v>
      </c>
      <c r="AF1522">
        <v>1567</v>
      </c>
      <c r="AG1522">
        <v>744.27499999999998</v>
      </c>
      <c r="AH1522">
        <v>0</v>
      </c>
      <c r="AI1522">
        <v>1567</v>
      </c>
      <c r="AJ1522">
        <v>1567</v>
      </c>
      <c r="AK1522">
        <v>0</v>
      </c>
      <c r="AL1522">
        <v>0</v>
      </c>
      <c r="AM1522">
        <v>17333</v>
      </c>
      <c r="AN1522">
        <v>69332</v>
      </c>
      <c r="AO1522">
        <v>1567</v>
      </c>
      <c r="AP1522">
        <v>11</v>
      </c>
      <c r="AQ1522" t="s">
        <v>1196</v>
      </c>
      <c r="AR1522" t="s">
        <v>246</v>
      </c>
    </row>
    <row r="1523" spans="1:44" x14ac:dyDescent="0.3">
      <c r="A1523" t="s">
        <v>202</v>
      </c>
      <c r="B1523" t="s">
        <v>1403</v>
      </c>
      <c r="C1523" t="s">
        <v>1404</v>
      </c>
      <c r="D1523" t="s">
        <v>47</v>
      </c>
      <c r="E1523" t="s">
        <v>51</v>
      </c>
      <c r="F1523" s="1">
        <v>42328.417361111111</v>
      </c>
      <c r="G1523" t="s">
        <v>269</v>
      </c>
      <c r="H1523" t="s">
        <v>270</v>
      </c>
      <c r="I1523" s="1">
        <v>42328.418055555558</v>
      </c>
      <c r="J1523" s="2">
        <v>42328</v>
      </c>
      <c r="K1523" t="s">
        <v>51</v>
      </c>
      <c r="L1523" t="s">
        <v>1405</v>
      </c>
      <c r="M1523" t="s">
        <v>1406</v>
      </c>
      <c r="N1523" t="s">
        <v>273</v>
      </c>
      <c r="O1523" t="s">
        <v>90</v>
      </c>
      <c r="P1523" t="s">
        <v>274</v>
      </c>
      <c r="Q1523" t="s">
        <v>92</v>
      </c>
      <c r="R1523" t="s">
        <v>93</v>
      </c>
      <c r="S1523">
        <v>1516044827</v>
      </c>
      <c r="T1523" s="2">
        <v>42324</v>
      </c>
      <c r="U1523" s="1">
        <v>42328.418055555558</v>
      </c>
      <c r="V1523" s="2">
        <v>42336</v>
      </c>
      <c r="W1523">
        <v>2</v>
      </c>
      <c r="X1523" t="s">
        <v>94</v>
      </c>
      <c r="Y1523" t="s">
        <v>290</v>
      </c>
      <c r="Z1523" s="2">
        <v>42321</v>
      </c>
      <c r="AA1523">
        <v>151662015</v>
      </c>
      <c r="AB1523" t="s">
        <v>93</v>
      </c>
      <c r="AC1523">
        <v>0</v>
      </c>
      <c r="AE1523">
        <v>2015</v>
      </c>
      <c r="AF1523">
        <v>3036</v>
      </c>
      <c r="AG1523">
        <v>744.27499999999998</v>
      </c>
      <c r="AH1523">
        <v>0</v>
      </c>
      <c r="AI1523">
        <v>3036</v>
      </c>
      <c r="AJ1523">
        <v>3036</v>
      </c>
      <c r="AK1523">
        <v>0</v>
      </c>
      <c r="AL1523">
        <v>0</v>
      </c>
      <c r="AM1523">
        <v>17333</v>
      </c>
      <c r="AN1523">
        <v>69332</v>
      </c>
      <c r="AO1523">
        <v>3036</v>
      </c>
      <c r="AP1523">
        <v>11</v>
      </c>
      <c r="AQ1523" t="s">
        <v>1196</v>
      </c>
      <c r="AR1523" t="s">
        <v>246</v>
      </c>
    </row>
    <row r="1524" spans="1:44" x14ac:dyDescent="0.3">
      <c r="A1524" t="s">
        <v>202</v>
      </c>
      <c r="B1524" t="s">
        <v>1403</v>
      </c>
      <c r="C1524" t="s">
        <v>1404</v>
      </c>
      <c r="D1524" t="s">
        <v>47</v>
      </c>
      <c r="E1524" t="s">
        <v>51</v>
      </c>
      <c r="F1524" s="1">
        <v>42328.417361111111</v>
      </c>
      <c r="G1524" t="s">
        <v>269</v>
      </c>
      <c r="H1524" t="s">
        <v>270</v>
      </c>
      <c r="I1524" s="1">
        <v>42328.418055555558</v>
      </c>
      <c r="J1524" s="2">
        <v>42328</v>
      </c>
      <c r="K1524" t="s">
        <v>51</v>
      </c>
      <c r="L1524" t="s">
        <v>1405</v>
      </c>
      <c r="M1524" t="s">
        <v>1406</v>
      </c>
      <c r="N1524" t="s">
        <v>273</v>
      </c>
      <c r="O1524" t="s">
        <v>90</v>
      </c>
      <c r="P1524" t="s">
        <v>274</v>
      </c>
      <c r="Q1524" t="s">
        <v>92</v>
      </c>
      <c r="R1524" t="s">
        <v>93</v>
      </c>
      <c r="S1524">
        <v>1516044827</v>
      </c>
      <c r="T1524" s="2">
        <v>42324</v>
      </c>
      <c r="U1524" s="1">
        <v>42328.418055555558</v>
      </c>
      <c r="V1524" s="2">
        <v>42336</v>
      </c>
      <c r="W1524">
        <v>2</v>
      </c>
      <c r="X1524" t="s">
        <v>94</v>
      </c>
      <c r="Y1524" t="s">
        <v>292</v>
      </c>
      <c r="Z1524" s="2">
        <v>42321</v>
      </c>
      <c r="AA1524">
        <v>151662015</v>
      </c>
      <c r="AB1524" t="s">
        <v>93</v>
      </c>
      <c r="AC1524">
        <v>0</v>
      </c>
      <c r="AE1524">
        <v>2015</v>
      </c>
      <c r="AF1524">
        <v>1769</v>
      </c>
      <c r="AG1524">
        <v>744.27499999999998</v>
      </c>
      <c r="AH1524">
        <v>0</v>
      </c>
      <c r="AI1524">
        <v>1769</v>
      </c>
      <c r="AJ1524">
        <v>1769</v>
      </c>
      <c r="AK1524">
        <v>0</v>
      </c>
      <c r="AL1524">
        <v>0</v>
      </c>
      <c r="AM1524">
        <v>17333</v>
      </c>
      <c r="AN1524">
        <v>69332</v>
      </c>
      <c r="AO1524">
        <v>1769</v>
      </c>
      <c r="AP1524">
        <v>11</v>
      </c>
      <c r="AQ1524" t="s">
        <v>1196</v>
      </c>
      <c r="AR1524" t="s">
        <v>246</v>
      </c>
    </row>
    <row r="1525" spans="1:44" x14ac:dyDescent="0.3">
      <c r="A1525" t="s">
        <v>202</v>
      </c>
      <c r="B1525" t="s">
        <v>1403</v>
      </c>
      <c r="C1525" t="s">
        <v>1404</v>
      </c>
      <c r="D1525" t="s">
        <v>47</v>
      </c>
      <c r="E1525" t="s">
        <v>48</v>
      </c>
      <c r="F1525" s="1">
        <v>42328.60833333333</v>
      </c>
      <c r="G1525" t="s">
        <v>49</v>
      </c>
      <c r="H1525" t="s">
        <v>50</v>
      </c>
      <c r="I1525" s="1">
        <v>42328.755555555559</v>
      </c>
      <c r="J1525" s="2">
        <v>42328</v>
      </c>
      <c r="K1525" t="s">
        <v>51</v>
      </c>
      <c r="L1525" t="s">
        <v>1726</v>
      </c>
      <c r="M1525" t="s">
        <v>1727</v>
      </c>
      <c r="N1525" t="s">
        <v>344</v>
      </c>
      <c r="P1525" t="s">
        <v>345</v>
      </c>
      <c r="R1525" t="s">
        <v>56</v>
      </c>
      <c r="S1525">
        <v>1516044827</v>
      </c>
      <c r="T1525" s="2">
        <v>42324</v>
      </c>
      <c r="U1525" s="1">
        <v>42328.755555555559</v>
      </c>
      <c r="V1525" s="2">
        <v>42336</v>
      </c>
      <c r="W1525">
        <v>2</v>
      </c>
      <c r="X1525" t="s">
        <v>79</v>
      </c>
      <c r="Y1525" t="s">
        <v>295</v>
      </c>
      <c r="Z1525" s="2">
        <v>42321</v>
      </c>
      <c r="AA1525">
        <v>151662014</v>
      </c>
      <c r="AB1525" t="s">
        <v>59</v>
      </c>
      <c r="AC1525">
        <v>234</v>
      </c>
      <c r="AE1525">
        <v>2015</v>
      </c>
      <c r="AF1525">
        <v>1475</v>
      </c>
      <c r="AG1525">
        <v>1403</v>
      </c>
      <c r="AH1525">
        <v>0</v>
      </c>
      <c r="AI1525">
        <v>1475</v>
      </c>
      <c r="AJ1525">
        <v>1475</v>
      </c>
      <c r="AK1525">
        <v>0</v>
      </c>
      <c r="AL1525">
        <v>0</v>
      </c>
      <c r="AM1525">
        <v>17333</v>
      </c>
      <c r="AN1525">
        <v>69332</v>
      </c>
      <c r="AO1525">
        <v>1709</v>
      </c>
      <c r="AP1525">
        <v>11</v>
      </c>
      <c r="AQ1525" t="s">
        <v>1196</v>
      </c>
      <c r="AR1525" t="s">
        <v>246</v>
      </c>
    </row>
    <row r="1526" spans="1:44" x14ac:dyDescent="0.3">
      <c r="A1526" t="s">
        <v>202</v>
      </c>
      <c r="B1526" t="s">
        <v>1403</v>
      </c>
      <c r="C1526" t="s">
        <v>1404</v>
      </c>
      <c r="D1526" t="s">
        <v>47</v>
      </c>
      <c r="E1526" t="s">
        <v>48</v>
      </c>
      <c r="F1526" s="1">
        <v>42328.60833333333</v>
      </c>
      <c r="G1526" t="s">
        <v>49</v>
      </c>
      <c r="H1526" t="s">
        <v>50</v>
      </c>
      <c r="I1526" s="1">
        <v>42328.755555555559</v>
      </c>
      <c r="J1526" s="2">
        <v>42328</v>
      </c>
      <c r="K1526" t="s">
        <v>51</v>
      </c>
      <c r="L1526" t="s">
        <v>1726</v>
      </c>
      <c r="M1526" t="s">
        <v>1727</v>
      </c>
      <c r="N1526" t="s">
        <v>344</v>
      </c>
      <c r="P1526" t="s">
        <v>345</v>
      </c>
      <c r="R1526" t="s">
        <v>56</v>
      </c>
      <c r="S1526">
        <v>1516044827</v>
      </c>
      <c r="T1526" s="2">
        <v>42324</v>
      </c>
      <c r="U1526" s="1">
        <v>42328.755555555559</v>
      </c>
      <c r="V1526" s="2">
        <v>42336</v>
      </c>
      <c r="W1526">
        <v>2</v>
      </c>
      <c r="X1526" t="s">
        <v>79</v>
      </c>
      <c r="Y1526" t="s">
        <v>297</v>
      </c>
      <c r="Z1526" s="2">
        <v>42321</v>
      </c>
      <c r="AA1526">
        <v>151662014</v>
      </c>
      <c r="AB1526" t="s">
        <v>59</v>
      </c>
      <c r="AC1526">
        <v>121</v>
      </c>
      <c r="AE1526">
        <v>2015</v>
      </c>
      <c r="AF1526">
        <v>1380</v>
      </c>
      <c r="AG1526">
        <v>1403</v>
      </c>
      <c r="AH1526">
        <v>0</v>
      </c>
      <c r="AI1526">
        <v>1380</v>
      </c>
      <c r="AJ1526">
        <v>1380</v>
      </c>
      <c r="AK1526">
        <v>0</v>
      </c>
      <c r="AL1526">
        <v>0</v>
      </c>
      <c r="AM1526">
        <v>17333</v>
      </c>
      <c r="AN1526">
        <v>69332</v>
      </c>
      <c r="AO1526">
        <v>1501</v>
      </c>
      <c r="AP1526">
        <v>11</v>
      </c>
      <c r="AQ1526" t="s">
        <v>1196</v>
      </c>
      <c r="AR1526" t="s">
        <v>246</v>
      </c>
    </row>
    <row r="1527" spans="1:44" x14ac:dyDescent="0.3">
      <c r="A1527" t="s">
        <v>202</v>
      </c>
      <c r="B1527" t="s">
        <v>1403</v>
      </c>
      <c r="C1527" t="s">
        <v>1404</v>
      </c>
      <c r="D1527" t="s">
        <v>47</v>
      </c>
      <c r="E1527" t="s">
        <v>48</v>
      </c>
      <c r="F1527" s="1">
        <v>42328.60833333333</v>
      </c>
      <c r="G1527" t="s">
        <v>49</v>
      </c>
      <c r="H1527" t="s">
        <v>50</v>
      </c>
      <c r="I1527" s="1">
        <v>42328.755555555559</v>
      </c>
      <c r="J1527" s="2">
        <v>42328</v>
      </c>
      <c r="K1527" t="s">
        <v>51</v>
      </c>
      <c r="L1527" t="s">
        <v>1726</v>
      </c>
      <c r="M1527" t="s">
        <v>1727</v>
      </c>
      <c r="N1527" t="s">
        <v>344</v>
      </c>
      <c r="P1527" t="s">
        <v>345</v>
      </c>
      <c r="R1527" t="s">
        <v>56</v>
      </c>
      <c r="S1527">
        <v>1516044827</v>
      </c>
      <c r="T1527" s="2">
        <v>42324</v>
      </c>
      <c r="U1527" s="1">
        <v>42328.755555555559</v>
      </c>
      <c r="V1527" s="2">
        <v>42336</v>
      </c>
      <c r="W1527">
        <v>2</v>
      </c>
      <c r="X1527" t="s">
        <v>79</v>
      </c>
      <c r="Y1527" t="s">
        <v>600</v>
      </c>
      <c r="Z1527" s="2">
        <v>42321</v>
      </c>
      <c r="AA1527">
        <v>151662014</v>
      </c>
      <c r="AB1527" t="s">
        <v>59</v>
      </c>
      <c r="AC1527">
        <v>0</v>
      </c>
      <c r="AE1527">
        <v>2015</v>
      </c>
      <c r="AF1527">
        <v>830</v>
      </c>
      <c r="AG1527">
        <v>1403</v>
      </c>
      <c r="AH1527">
        <v>0</v>
      </c>
      <c r="AI1527">
        <v>830</v>
      </c>
      <c r="AJ1527">
        <v>830</v>
      </c>
      <c r="AK1527">
        <v>0</v>
      </c>
      <c r="AL1527">
        <v>0</v>
      </c>
      <c r="AM1527">
        <v>17333</v>
      </c>
      <c r="AN1527">
        <v>69332</v>
      </c>
      <c r="AO1527">
        <v>740</v>
      </c>
      <c r="AP1527">
        <v>11</v>
      </c>
      <c r="AQ1527" t="s">
        <v>1196</v>
      </c>
      <c r="AR1527" t="s">
        <v>246</v>
      </c>
    </row>
    <row r="1528" spans="1:44" x14ac:dyDescent="0.3">
      <c r="A1528" t="s">
        <v>202</v>
      </c>
      <c r="B1528" t="s">
        <v>1403</v>
      </c>
      <c r="C1528" t="s">
        <v>1404</v>
      </c>
      <c r="D1528" t="s">
        <v>47</v>
      </c>
      <c r="E1528" t="s">
        <v>48</v>
      </c>
      <c r="F1528" s="1">
        <v>42328.60833333333</v>
      </c>
      <c r="G1528" t="s">
        <v>49</v>
      </c>
      <c r="H1528" t="s">
        <v>50</v>
      </c>
      <c r="I1528" s="1">
        <v>42328.755555555559</v>
      </c>
      <c r="J1528" s="2">
        <v>42328</v>
      </c>
      <c r="K1528" t="s">
        <v>51</v>
      </c>
      <c r="L1528" t="s">
        <v>1726</v>
      </c>
      <c r="M1528" t="s">
        <v>1727</v>
      </c>
      <c r="N1528" t="s">
        <v>344</v>
      </c>
      <c r="P1528" t="s">
        <v>345</v>
      </c>
      <c r="R1528" t="s">
        <v>56</v>
      </c>
      <c r="S1528">
        <v>1516044827</v>
      </c>
      <c r="T1528" s="2">
        <v>42324</v>
      </c>
      <c r="U1528" s="1">
        <v>42328.755555555559</v>
      </c>
      <c r="V1528" s="2">
        <v>42336</v>
      </c>
      <c r="W1528">
        <v>2</v>
      </c>
      <c r="X1528" t="s">
        <v>79</v>
      </c>
      <c r="Y1528" t="s">
        <v>290</v>
      </c>
      <c r="Z1528" s="2">
        <v>42321</v>
      </c>
      <c r="AA1528">
        <v>151662014</v>
      </c>
      <c r="AB1528" t="s">
        <v>59</v>
      </c>
      <c r="AC1528">
        <v>240</v>
      </c>
      <c r="AE1528">
        <v>2015</v>
      </c>
      <c r="AF1528">
        <v>1370</v>
      </c>
      <c r="AG1528">
        <v>1403</v>
      </c>
      <c r="AH1528">
        <v>0</v>
      </c>
      <c r="AI1528">
        <v>1370</v>
      </c>
      <c r="AJ1528">
        <v>1370</v>
      </c>
      <c r="AK1528">
        <v>0</v>
      </c>
      <c r="AL1528">
        <v>0</v>
      </c>
      <c r="AM1528">
        <v>17333</v>
      </c>
      <c r="AN1528">
        <v>69332</v>
      </c>
      <c r="AO1528">
        <v>1610</v>
      </c>
      <c r="AP1528">
        <v>11</v>
      </c>
      <c r="AQ1528" t="s">
        <v>1196</v>
      </c>
      <c r="AR1528" t="s">
        <v>246</v>
      </c>
    </row>
    <row r="1529" spans="1:44" x14ac:dyDescent="0.3">
      <c r="A1529" t="s">
        <v>202</v>
      </c>
      <c r="B1529" t="s">
        <v>1403</v>
      </c>
      <c r="C1529" t="s">
        <v>1404</v>
      </c>
      <c r="D1529" t="s">
        <v>47</v>
      </c>
      <c r="E1529" t="s">
        <v>48</v>
      </c>
      <c r="F1529" s="1">
        <v>42328.60833333333</v>
      </c>
      <c r="G1529" t="s">
        <v>49</v>
      </c>
      <c r="H1529" t="s">
        <v>50</v>
      </c>
      <c r="I1529" s="1">
        <v>42328.755555555559</v>
      </c>
      <c r="J1529" s="2">
        <v>42328</v>
      </c>
      <c r="K1529" t="s">
        <v>51</v>
      </c>
      <c r="L1529" t="s">
        <v>1726</v>
      </c>
      <c r="M1529" t="s">
        <v>1727</v>
      </c>
      <c r="N1529" t="s">
        <v>344</v>
      </c>
      <c r="P1529" t="s">
        <v>345</v>
      </c>
      <c r="R1529" t="s">
        <v>56</v>
      </c>
      <c r="S1529">
        <v>1516044827</v>
      </c>
      <c r="T1529" s="2">
        <v>42324</v>
      </c>
      <c r="U1529" s="1">
        <v>42328.755555555559</v>
      </c>
      <c r="V1529" s="2">
        <v>42336</v>
      </c>
      <c r="W1529">
        <v>2</v>
      </c>
      <c r="X1529" t="s">
        <v>79</v>
      </c>
      <c r="Y1529" t="s">
        <v>292</v>
      </c>
      <c r="Z1529" s="2">
        <v>42321</v>
      </c>
      <c r="AA1529">
        <v>151662014</v>
      </c>
      <c r="AB1529" t="s">
        <v>59</v>
      </c>
      <c r="AC1529">
        <v>206</v>
      </c>
      <c r="AE1529">
        <v>2015</v>
      </c>
      <c r="AF1529">
        <v>835</v>
      </c>
      <c r="AG1529">
        <v>1403</v>
      </c>
      <c r="AH1529">
        <v>0</v>
      </c>
      <c r="AI1529">
        <v>835</v>
      </c>
      <c r="AJ1529">
        <v>835</v>
      </c>
      <c r="AK1529">
        <v>0</v>
      </c>
      <c r="AL1529">
        <v>0</v>
      </c>
      <c r="AM1529">
        <v>17333</v>
      </c>
      <c r="AN1529">
        <v>69332</v>
      </c>
      <c r="AO1529">
        <v>1041</v>
      </c>
      <c r="AP1529">
        <v>11</v>
      </c>
      <c r="AQ1529" t="s">
        <v>1196</v>
      </c>
      <c r="AR1529" t="s">
        <v>246</v>
      </c>
    </row>
    <row r="1530" spans="1:44" x14ac:dyDescent="0.3">
      <c r="A1530" t="s">
        <v>202</v>
      </c>
      <c r="B1530" t="s">
        <v>1403</v>
      </c>
      <c r="C1530" t="s">
        <v>1404</v>
      </c>
      <c r="D1530" t="s">
        <v>47</v>
      </c>
      <c r="E1530" t="s">
        <v>48</v>
      </c>
      <c r="F1530" s="1">
        <v>42328.60833333333</v>
      </c>
      <c r="G1530" t="s">
        <v>100</v>
      </c>
      <c r="H1530" t="s">
        <v>101</v>
      </c>
      <c r="I1530" s="1">
        <v>42328.756249999999</v>
      </c>
      <c r="J1530" s="2">
        <v>42328</v>
      </c>
      <c r="K1530" t="s">
        <v>51</v>
      </c>
      <c r="L1530" t="s">
        <v>1726</v>
      </c>
      <c r="M1530" t="s">
        <v>1727</v>
      </c>
      <c r="N1530" t="s">
        <v>76</v>
      </c>
      <c r="P1530" t="s">
        <v>77</v>
      </c>
      <c r="R1530" t="s">
        <v>78</v>
      </c>
      <c r="S1530">
        <v>1516044827</v>
      </c>
      <c r="T1530" s="2">
        <v>42324</v>
      </c>
      <c r="U1530" s="1">
        <v>42328.756249999999</v>
      </c>
      <c r="V1530" s="2">
        <v>42336</v>
      </c>
      <c r="W1530">
        <v>2</v>
      </c>
      <c r="X1530" t="s">
        <v>79</v>
      </c>
      <c r="Y1530" t="s">
        <v>295</v>
      </c>
      <c r="Z1530" s="2">
        <v>42321</v>
      </c>
      <c r="AA1530">
        <v>151662014</v>
      </c>
      <c r="AB1530" t="s">
        <v>78</v>
      </c>
      <c r="AC1530">
        <v>0</v>
      </c>
      <c r="AE1530">
        <v>2015</v>
      </c>
      <c r="AF1530">
        <v>1475</v>
      </c>
      <c r="AG1530">
        <v>1403</v>
      </c>
      <c r="AH1530">
        <v>0</v>
      </c>
      <c r="AI1530">
        <v>1475</v>
      </c>
      <c r="AJ1530">
        <v>1475</v>
      </c>
      <c r="AK1530">
        <v>0</v>
      </c>
      <c r="AL1530">
        <v>0</v>
      </c>
      <c r="AM1530">
        <v>17333</v>
      </c>
      <c r="AN1530">
        <v>69332</v>
      </c>
      <c r="AO1530">
        <v>1709</v>
      </c>
      <c r="AP1530">
        <v>11</v>
      </c>
      <c r="AQ1530" t="s">
        <v>1196</v>
      </c>
      <c r="AR1530" t="s">
        <v>246</v>
      </c>
    </row>
    <row r="1531" spans="1:44" x14ac:dyDescent="0.3">
      <c r="A1531" t="s">
        <v>202</v>
      </c>
      <c r="B1531" t="s">
        <v>1403</v>
      </c>
      <c r="C1531" t="s">
        <v>1404</v>
      </c>
      <c r="D1531" t="s">
        <v>47</v>
      </c>
      <c r="E1531" t="s">
        <v>48</v>
      </c>
      <c r="F1531" s="1">
        <v>42328.60833333333</v>
      </c>
      <c r="G1531" t="s">
        <v>100</v>
      </c>
      <c r="H1531" t="s">
        <v>101</v>
      </c>
      <c r="I1531" s="1">
        <v>42328.756249999999</v>
      </c>
      <c r="J1531" s="2">
        <v>42328</v>
      </c>
      <c r="K1531" t="s">
        <v>51</v>
      </c>
      <c r="L1531" t="s">
        <v>1726</v>
      </c>
      <c r="M1531" t="s">
        <v>1727</v>
      </c>
      <c r="N1531" t="s">
        <v>76</v>
      </c>
      <c r="P1531" t="s">
        <v>77</v>
      </c>
      <c r="R1531" t="s">
        <v>78</v>
      </c>
      <c r="S1531">
        <v>1516044827</v>
      </c>
      <c r="T1531" s="2">
        <v>42324</v>
      </c>
      <c r="U1531" s="1">
        <v>42328.756249999999</v>
      </c>
      <c r="V1531" s="2">
        <v>42336</v>
      </c>
      <c r="W1531">
        <v>2</v>
      </c>
      <c r="X1531" t="s">
        <v>79</v>
      </c>
      <c r="Y1531" t="s">
        <v>297</v>
      </c>
      <c r="Z1531" s="2">
        <v>42321</v>
      </c>
      <c r="AA1531">
        <v>151662014</v>
      </c>
      <c r="AB1531" t="s">
        <v>78</v>
      </c>
      <c r="AC1531">
        <v>0</v>
      </c>
      <c r="AE1531">
        <v>2015</v>
      </c>
      <c r="AF1531">
        <v>1380</v>
      </c>
      <c r="AG1531">
        <v>1403</v>
      </c>
      <c r="AH1531">
        <v>0</v>
      </c>
      <c r="AI1531">
        <v>1380</v>
      </c>
      <c r="AJ1531">
        <v>1380</v>
      </c>
      <c r="AK1531">
        <v>0</v>
      </c>
      <c r="AL1531">
        <v>0</v>
      </c>
      <c r="AM1531">
        <v>17333</v>
      </c>
      <c r="AN1531">
        <v>69332</v>
      </c>
      <c r="AO1531">
        <v>1501</v>
      </c>
      <c r="AP1531">
        <v>11</v>
      </c>
      <c r="AQ1531" t="s">
        <v>1196</v>
      </c>
      <c r="AR1531" t="s">
        <v>246</v>
      </c>
    </row>
    <row r="1532" spans="1:44" x14ac:dyDescent="0.3">
      <c r="A1532" t="s">
        <v>202</v>
      </c>
      <c r="B1532" t="s">
        <v>1403</v>
      </c>
      <c r="C1532" t="s">
        <v>1404</v>
      </c>
      <c r="D1532" t="s">
        <v>47</v>
      </c>
      <c r="E1532" t="s">
        <v>48</v>
      </c>
      <c r="F1532" s="1">
        <v>42328.60833333333</v>
      </c>
      <c r="G1532" t="s">
        <v>100</v>
      </c>
      <c r="H1532" t="s">
        <v>101</v>
      </c>
      <c r="I1532" s="1">
        <v>42328.756249999999</v>
      </c>
      <c r="J1532" s="2">
        <v>42328</v>
      </c>
      <c r="K1532" t="s">
        <v>51</v>
      </c>
      <c r="L1532" t="s">
        <v>1726</v>
      </c>
      <c r="M1532" t="s">
        <v>1727</v>
      </c>
      <c r="N1532" t="s">
        <v>76</v>
      </c>
      <c r="P1532" t="s">
        <v>77</v>
      </c>
      <c r="R1532" t="s">
        <v>78</v>
      </c>
      <c r="S1532">
        <v>1516044827</v>
      </c>
      <c r="T1532" s="2">
        <v>42324</v>
      </c>
      <c r="U1532" s="1">
        <v>42328.756249999999</v>
      </c>
      <c r="V1532" s="2">
        <v>42336</v>
      </c>
      <c r="W1532">
        <v>2</v>
      </c>
      <c r="X1532" t="s">
        <v>79</v>
      </c>
      <c r="Y1532" t="s">
        <v>600</v>
      </c>
      <c r="Z1532" s="2">
        <v>42321</v>
      </c>
      <c r="AA1532">
        <v>151662014</v>
      </c>
      <c r="AB1532" t="s">
        <v>78</v>
      </c>
      <c r="AC1532">
        <v>0</v>
      </c>
      <c r="AE1532">
        <v>2015</v>
      </c>
      <c r="AF1532">
        <v>830</v>
      </c>
      <c r="AG1532">
        <v>1403</v>
      </c>
      <c r="AH1532">
        <v>0</v>
      </c>
      <c r="AI1532">
        <v>830</v>
      </c>
      <c r="AJ1532">
        <v>830</v>
      </c>
      <c r="AK1532">
        <v>0</v>
      </c>
      <c r="AL1532">
        <v>0</v>
      </c>
      <c r="AM1532">
        <v>17333</v>
      </c>
      <c r="AN1532">
        <v>69332</v>
      </c>
      <c r="AO1532">
        <v>740</v>
      </c>
      <c r="AP1532">
        <v>11</v>
      </c>
      <c r="AQ1532" t="s">
        <v>1196</v>
      </c>
      <c r="AR1532" t="s">
        <v>246</v>
      </c>
    </row>
    <row r="1533" spans="1:44" x14ac:dyDescent="0.3">
      <c r="A1533" t="s">
        <v>202</v>
      </c>
      <c r="B1533" t="s">
        <v>1403</v>
      </c>
      <c r="C1533" t="s">
        <v>1404</v>
      </c>
      <c r="D1533" t="s">
        <v>47</v>
      </c>
      <c r="E1533" t="s">
        <v>48</v>
      </c>
      <c r="F1533" s="1">
        <v>42328.60833333333</v>
      </c>
      <c r="G1533" t="s">
        <v>100</v>
      </c>
      <c r="H1533" t="s">
        <v>101</v>
      </c>
      <c r="I1533" s="1">
        <v>42328.756249999999</v>
      </c>
      <c r="J1533" s="2">
        <v>42328</v>
      </c>
      <c r="K1533" t="s">
        <v>51</v>
      </c>
      <c r="L1533" t="s">
        <v>1726</v>
      </c>
      <c r="M1533" t="s">
        <v>1727</v>
      </c>
      <c r="N1533" t="s">
        <v>76</v>
      </c>
      <c r="P1533" t="s">
        <v>77</v>
      </c>
      <c r="R1533" t="s">
        <v>78</v>
      </c>
      <c r="S1533">
        <v>1516044827</v>
      </c>
      <c r="T1533" s="2">
        <v>42324</v>
      </c>
      <c r="U1533" s="1">
        <v>42328.756249999999</v>
      </c>
      <c r="V1533" s="2">
        <v>42336</v>
      </c>
      <c r="W1533">
        <v>2</v>
      </c>
      <c r="X1533" t="s">
        <v>79</v>
      </c>
      <c r="Y1533" t="s">
        <v>290</v>
      </c>
      <c r="Z1533" s="2">
        <v>42321</v>
      </c>
      <c r="AA1533">
        <v>151662014</v>
      </c>
      <c r="AB1533" t="s">
        <v>78</v>
      </c>
      <c r="AC1533">
        <v>0</v>
      </c>
      <c r="AE1533">
        <v>2015</v>
      </c>
      <c r="AF1533">
        <v>1370</v>
      </c>
      <c r="AG1533">
        <v>1403</v>
      </c>
      <c r="AH1533">
        <v>0</v>
      </c>
      <c r="AI1533">
        <v>1370</v>
      </c>
      <c r="AJ1533">
        <v>1370</v>
      </c>
      <c r="AK1533">
        <v>0</v>
      </c>
      <c r="AL1533">
        <v>0</v>
      </c>
      <c r="AM1533">
        <v>17333</v>
      </c>
      <c r="AN1533">
        <v>69332</v>
      </c>
      <c r="AO1533">
        <v>1610</v>
      </c>
      <c r="AP1533">
        <v>11</v>
      </c>
      <c r="AQ1533" t="s">
        <v>1196</v>
      </c>
      <c r="AR1533" t="s">
        <v>246</v>
      </c>
    </row>
    <row r="1534" spans="1:44" x14ac:dyDescent="0.3">
      <c r="A1534" t="s">
        <v>202</v>
      </c>
      <c r="B1534" t="s">
        <v>1403</v>
      </c>
      <c r="C1534" t="s">
        <v>1404</v>
      </c>
      <c r="D1534" t="s">
        <v>47</v>
      </c>
      <c r="E1534" t="s">
        <v>48</v>
      </c>
      <c r="F1534" s="1">
        <v>42328.60833333333</v>
      </c>
      <c r="G1534" t="s">
        <v>100</v>
      </c>
      <c r="H1534" t="s">
        <v>101</v>
      </c>
      <c r="I1534" s="1">
        <v>42328.756249999999</v>
      </c>
      <c r="J1534" s="2">
        <v>42328</v>
      </c>
      <c r="K1534" t="s">
        <v>51</v>
      </c>
      <c r="L1534" t="s">
        <v>1726</v>
      </c>
      <c r="M1534" t="s">
        <v>1727</v>
      </c>
      <c r="N1534" t="s">
        <v>76</v>
      </c>
      <c r="P1534" t="s">
        <v>77</v>
      </c>
      <c r="R1534" t="s">
        <v>78</v>
      </c>
      <c r="S1534">
        <v>1516044827</v>
      </c>
      <c r="T1534" s="2">
        <v>42324</v>
      </c>
      <c r="U1534" s="1">
        <v>42328.756249999999</v>
      </c>
      <c r="V1534" s="2">
        <v>42336</v>
      </c>
      <c r="W1534">
        <v>2</v>
      </c>
      <c r="X1534" t="s">
        <v>79</v>
      </c>
      <c r="Y1534" t="s">
        <v>292</v>
      </c>
      <c r="Z1534" s="2">
        <v>42321</v>
      </c>
      <c r="AA1534">
        <v>151662014</v>
      </c>
      <c r="AB1534" t="s">
        <v>78</v>
      </c>
      <c r="AC1534">
        <v>0</v>
      </c>
      <c r="AE1534">
        <v>2015</v>
      </c>
      <c r="AF1534">
        <v>835</v>
      </c>
      <c r="AG1534">
        <v>1403</v>
      </c>
      <c r="AH1534">
        <v>0</v>
      </c>
      <c r="AI1534">
        <v>835</v>
      </c>
      <c r="AJ1534">
        <v>835</v>
      </c>
      <c r="AK1534">
        <v>0</v>
      </c>
      <c r="AL1534">
        <v>0</v>
      </c>
      <c r="AM1534">
        <v>17333</v>
      </c>
      <c r="AN1534">
        <v>69332</v>
      </c>
      <c r="AO1534">
        <v>1041</v>
      </c>
      <c r="AP1534">
        <v>11</v>
      </c>
      <c r="AQ1534" t="s">
        <v>1196</v>
      </c>
      <c r="AR1534" t="s">
        <v>246</v>
      </c>
    </row>
    <row r="1535" spans="1:44" x14ac:dyDescent="0.3">
      <c r="A1535" t="s">
        <v>202</v>
      </c>
      <c r="B1535" t="s">
        <v>1403</v>
      </c>
      <c r="C1535" t="s">
        <v>1404</v>
      </c>
      <c r="D1535" t="s">
        <v>47</v>
      </c>
      <c r="E1535" t="s">
        <v>51</v>
      </c>
      <c r="F1535" s="1">
        <v>42328.60833333333</v>
      </c>
      <c r="G1535" t="s">
        <v>80</v>
      </c>
      <c r="H1535" t="s">
        <v>81</v>
      </c>
      <c r="I1535" s="1">
        <v>42328.756249999999</v>
      </c>
      <c r="J1535" s="2">
        <v>42328</v>
      </c>
      <c r="K1535" t="s">
        <v>51</v>
      </c>
      <c r="L1535" t="s">
        <v>1726</v>
      </c>
      <c r="M1535" t="s">
        <v>1727</v>
      </c>
      <c r="N1535" t="s">
        <v>82</v>
      </c>
      <c r="O1535" t="s">
        <v>82</v>
      </c>
      <c r="P1535" t="s">
        <v>83</v>
      </c>
      <c r="Q1535" t="s">
        <v>83</v>
      </c>
      <c r="R1535" t="s">
        <v>84</v>
      </c>
      <c r="S1535">
        <v>1516044827</v>
      </c>
      <c r="T1535" s="2">
        <v>42324</v>
      </c>
      <c r="U1535" s="1">
        <v>42328.756249999999</v>
      </c>
      <c r="V1535" s="2">
        <v>42336</v>
      </c>
      <c r="W1535">
        <v>2</v>
      </c>
      <c r="X1535" t="s">
        <v>79</v>
      </c>
      <c r="Y1535" t="s">
        <v>295</v>
      </c>
      <c r="Z1535" s="2">
        <v>42321</v>
      </c>
      <c r="AA1535">
        <v>151662014</v>
      </c>
      <c r="AB1535" t="s">
        <v>84</v>
      </c>
      <c r="AC1535">
        <v>0</v>
      </c>
      <c r="AD1535">
        <v>1475</v>
      </c>
      <c r="AE1535">
        <v>2015</v>
      </c>
      <c r="AF1535">
        <v>1475</v>
      </c>
      <c r="AG1535">
        <v>1403</v>
      </c>
      <c r="AH1535">
        <v>0</v>
      </c>
      <c r="AI1535">
        <v>1475</v>
      </c>
      <c r="AJ1535">
        <v>1475</v>
      </c>
      <c r="AK1535">
        <v>0</v>
      </c>
      <c r="AL1535">
        <v>0</v>
      </c>
      <c r="AM1535">
        <v>17333</v>
      </c>
      <c r="AN1535">
        <v>69332</v>
      </c>
      <c r="AO1535">
        <v>1709</v>
      </c>
      <c r="AP1535">
        <v>11</v>
      </c>
      <c r="AQ1535" t="s">
        <v>1196</v>
      </c>
      <c r="AR1535" t="s">
        <v>246</v>
      </c>
    </row>
    <row r="1536" spans="1:44" x14ac:dyDescent="0.3">
      <c r="A1536" t="s">
        <v>202</v>
      </c>
      <c r="B1536" t="s">
        <v>1403</v>
      </c>
      <c r="C1536" t="s">
        <v>1404</v>
      </c>
      <c r="D1536" t="s">
        <v>47</v>
      </c>
      <c r="E1536" t="s">
        <v>51</v>
      </c>
      <c r="F1536" s="1">
        <v>42328.60833333333</v>
      </c>
      <c r="G1536" t="s">
        <v>80</v>
      </c>
      <c r="H1536" t="s">
        <v>81</v>
      </c>
      <c r="I1536" s="1">
        <v>42328.756249999999</v>
      </c>
      <c r="J1536" s="2">
        <v>42328</v>
      </c>
      <c r="K1536" t="s">
        <v>51</v>
      </c>
      <c r="L1536" t="s">
        <v>1726</v>
      </c>
      <c r="M1536" t="s">
        <v>1727</v>
      </c>
      <c r="N1536" t="s">
        <v>82</v>
      </c>
      <c r="O1536" t="s">
        <v>82</v>
      </c>
      <c r="P1536" t="s">
        <v>83</v>
      </c>
      <c r="Q1536" t="s">
        <v>83</v>
      </c>
      <c r="R1536" t="s">
        <v>84</v>
      </c>
      <c r="S1536">
        <v>1516044827</v>
      </c>
      <c r="T1536" s="2">
        <v>42324</v>
      </c>
      <c r="U1536" s="1">
        <v>42328.756249999999</v>
      </c>
      <c r="V1536" s="2">
        <v>42336</v>
      </c>
      <c r="W1536">
        <v>2</v>
      </c>
      <c r="X1536" t="s">
        <v>79</v>
      </c>
      <c r="Y1536" t="s">
        <v>297</v>
      </c>
      <c r="Z1536" s="2">
        <v>42321</v>
      </c>
      <c r="AA1536">
        <v>151662014</v>
      </c>
      <c r="AB1536" t="s">
        <v>84</v>
      </c>
      <c r="AC1536">
        <v>75</v>
      </c>
      <c r="AD1536">
        <v>1305</v>
      </c>
      <c r="AE1536">
        <v>2015</v>
      </c>
      <c r="AF1536">
        <v>1305</v>
      </c>
      <c r="AG1536">
        <v>1403</v>
      </c>
      <c r="AH1536">
        <v>0</v>
      </c>
      <c r="AI1536">
        <v>1305</v>
      </c>
      <c r="AJ1536">
        <v>1305</v>
      </c>
      <c r="AK1536">
        <v>0</v>
      </c>
      <c r="AL1536">
        <v>0</v>
      </c>
      <c r="AM1536">
        <v>17333</v>
      </c>
      <c r="AN1536">
        <v>69332</v>
      </c>
      <c r="AO1536">
        <v>1501</v>
      </c>
      <c r="AP1536">
        <v>11</v>
      </c>
      <c r="AQ1536" t="s">
        <v>1196</v>
      </c>
      <c r="AR1536" t="s">
        <v>246</v>
      </c>
    </row>
    <row r="1537" spans="1:44" x14ac:dyDescent="0.3">
      <c r="A1537" t="s">
        <v>202</v>
      </c>
      <c r="B1537" t="s">
        <v>1403</v>
      </c>
      <c r="C1537" t="s">
        <v>1404</v>
      </c>
      <c r="D1537" t="s">
        <v>47</v>
      </c>
      <c r="E1537" t="s">
        <v>51</v>
      </c>
      <c r="F1537" s="1">
        <v>42328.60833333333</v>
      </c>
      <c r="G1537" t="s">
        <v>80</v>
      </c>
      <c r="H1537" t="s">
        <v>81</v>
      </c>
      <c r="I1537" s="1">
        <v>42328.756249999999</v>
      </c>
      <c r="J1537" s="2">
        <v>42328</v>
      </c>
      <c r="K1537" t="s">
        <v>51</v>
      </c>
      <c r="L1537" t="s">
        <v>1726</v>
      </c>
      <c r="M1537" t="s">
        <v>1727</v>
      </c>
      <c r="N1537" t="s">
        <v>82</v>
      </c>
      <c r="O1537" t="s">
        <v>82</v>
      </c>
      <c r="P1537" t="s">
        <v>83</v>
      </c>
      <c r="Q1537" t="s">
        <v>83</v>
      </c>
      <c r="R1537" t="s">
        <v>84</v>
      </c>
      <c r="S1537">
        <v>1516044827</v>
      </c>
      <c r="T1537" s="2">
        <v>42324</v>
      </c>
      <c r="U1537" s="1">
        <v>42328.756249999999</v>
      </c>
      <c r="V1537" s="2">
        <v>42336</v>
      </c>
      <c r="W1537">
        <v>2</v>
      </c>
      <c r="X1537" t="s">
        <v>79</v>
      </c>
      <c r="Y1537" t="s">
        <v>600</v>
      </c>
      <c r="Z1537" s="2">
        <v>42321</v>
      </c>
      <c r="AA1537">
        <v>151662014</v>
      </c>
      <c r="AB1537" t="s">
        <v>84</v>
      </c>
      <c r="AC1537">
        <v>214</v>
      </c>
      <c r="AD1537">
        <v>616</v>
      </c>
      <c r="AE1537">
        <v>2015</v>
      </c>
      <c r="AF1537">
        <v>616</v>
      </c>
      <c r="AG1537">
        <v>1403</v>
      </c>
      <c r="AH1537">
        <v>0</v>
      </c>
      <c r="AI1537">
        <v>616</v>
      </c>
      <c r="AJ1537">
        <v>616</v>
      </c>
      <c r="AK1537">
        <v>0</v>
      </c>
      <c r="AL1537">
        <v>0</v>
      </c>
      <c r="AM1537">
        <v>17333</v>
      </c>
      <c r="AN1537">
        <v>69332</v>
      </c>
      <c r="AO1537">
        <v>740</v>
      </c>
      <c r="AP1537">
        <v>11</v>
      </c>
      <c r="AQ1537" t="s">
        <v>1196</v>
      </c>
      <c r="AR1537" t="s">
        <v>246</v>
      </c>
    </row>
    <row r="1538" spans="1:44" x14ac:dyDescent="0.3">
      <c r="A1538" t="s">
        <v>202</v>
      </c>
      <c r="B1538" t="s">
        <v>1403</v>
      </c>
      <c r="C1538" t="s">
        <v>1404</v>
      </c>
      <c r="D1538" t="s">
        <v>47</v>
      </c>
      <c r="E1538" t="s">
        <v>51</v>
      </c>
      <c r="F1538" s="1">
        <v>42328.60833333333</v>
      </c>
      <c r="G1538" t="s">
        <v>80</v>
      </c>
      <c r="H1538" t="s">
        <v>81</v>
      </c>
      <c r="I1538" s="1">
        <v>42328.756249999999</v>
      </c>
      <c r="J1538" s="2">
        <v>42328</v>
      </c>
      <c r="K1538" t="s">
        <v>51</v>
      </c>
      <c r="L1538" t="s">
        <v>1726</v>
      </c>
      <c r="M1538" t="s">
        <v>1727</v>
      </c>
      <c r="N1538" t="s">
        <v>82</v>
      </c>
      <c r="O1538" t="s">
        <v>82</v>
      </c>
      <c r="P1538" t="s">
        <v>83</v>
      </c>
      <c r="Q1538" t="s">
        <v>83</v>
      </c>
      <c r="R1538" t="s">
        <v>84</v>
      </c>
      <c r="S1538">
        <v>1516044827</v>
      </c>
      <c r="T1538" s="2">
        <v>42324</v>
      </c>
      <c r="U1538" s="1">
        <v>42328.756249999999</v>
      </c>
      <c r="V1538" s="2">
        <v>42336</v>
      </c>
      <c r="W1538">
        <v>2</v>
      </c>
      <c r="X1538" t="s">
        <v>79</v>
      </c>
      <c r="Y1538" t="s">
        <v>290</v>
      </c>
      <c r="Z1538" s="2">
        <v>42321</v>
      </c>
      <c r="AA1538">
        <v>151662014</v>
      </c>
      <c r="AB1538" t="s">
        <v>84</v>
      </c>
      <c r="AC1538">
        <v>0</v>
      </c>
      <c r="AD1538">
        <v>1370</v>
      </c>
      <c r="AE1538">
        <v>2015</v>
      </c>
      <c r="AF1538">
        <v>1370</v>
      </c>
      <c r="AG1538">
        <v>1403</v>
      </c>
      <c r="AH1538">
        <v>0</v>
      </c>
      <c r="AI1538">
        <v>1370</v>
      </c>
      <c r="AJ1538">
        <v>1370</v>
      </c>
      <c r="AK1538">
        <v>0</v>
      </c>
      <c r="AL1538">
        <v>0</v>
      </c>
      <c r="AM1538">
        <v>17333</v>
      </c>
      <c r="AN1538">
        <v>69332</v>
      </c>
      <c r="AO1538">
        <v>1610</v>
      </c>
      <c r="AP1538">
        <v>11</v>
      </c>
      <c r="AQ1538" t="s">
        <v>1196</v>
      </c>
      <c r="AR1538" t="s">
        <v>246</v>
      </c>
    </row>
    <row r="1539" spans="1:44" x14ac:dyDescent="0.3">
      <c r="A1539" t="s">
        <v>202</v>
      </c>
      <c r="B1539" t="s">
        <v>1403</v>
      </c>
      <c r="C1539" t="s">
        <v>1404</v>
      </c>
      <c r="D1539" t="s">
        <v>47</v>
      </c>
      <c r="E1539" t="s">
        <v>51</v>
      </c>
      <c r="F1539" s="1">
        <v>42328.60833333333</v>
      </c>
      <c r="G1539" t="s">
        <v>80</v>
      </c>
      <c r="H1539" t="s">
        <v>81</v>
      </c>
      <c r="I1539" s="1">
        <v>42328.756249999999</v>
      </c>
      <c r="J1539" s="2">
        <v>42328</v>
      </c>
      <c r="K1539" t="s">
        <v>51</v>
      </c>
      <c r="L1539" t="s">
        <v>1726</v>
      </c>
      <c r="M1539" t="s">
        <v>1727</v>
      </c>
      <c r="N1539" t="s">
        <v>82</v>
      </c>
      <c r="O1539" t="s">
        <v>82</v>
      </c>
      <c r="P1539" t="s">
        <v>83</v>
      </c>
      <c r="Q1539" t="s">
        <v>83</v>
      </c>
      <c r="R1539" t="s">
        <v>84</v>
      </c>
      <c r="S1539">
        <v>1516044827</v>
      </c>
      <c r="T1539" s="2">
        <v>42324</v>
      </c>
      <c r="U1539" s="1">
        <v>42328.756249999999</v>
      </c>
      <c r="V1539" s="2">
        <v>42336</v>
      </c>
      <c r="W1539">
        <v>2</v>
      </c>
      <c r="X1539" t="s">
        <v>79</v>
      </c>
      <c r="Y1539" t="s">
        <v>292</v>
      </c>
      <c r="Z1539" s="2">
        <v>42321</v>
      </c>
      <c r="AA1539">
        <v>151662014</v>
      </c>
      <c r="AB1539" t="s">
        <v>84</v>
      </c>
      <c r="AC1539">
        <v>0</v>
      </c>
      <c r="AD1539">
        <v>835</v>
      </c>
      <c r="AE1539">
        <v>2015</v>
      </c>
      <c r="AF1539">
        <v>835</v>
      </c>
      <c r="AG1539">
        <v>1403</v>
      </c>
      <c r="AH1539">
        <v>0</v>
      </c>
      <c r="AI1539">
        <v>835</v>
      </c>
      <c r="AJ1539">
        <v>835</v>
      </c>
      <c r="AK1539">
        <v>0</v>
      </c>
      <c r="AL1539">
        <v>0</v>
      </c>
      <c r="AM1539">
        <v>17333</v>
      </c>
      <c r="AN1539">
        <v>69332</v>
      </c>
      <c r="AO1539">
        <v>1041</v>
      </c>
      <c r="AP1539">
        <v>11</v>
      </c>
      <c r="AQ1539" t="s">
        <v>1196</v>
      </c>
      <c r="AR1539" t="s">
        <v>246</v>
      </c>
    </row>
    <row r="1540" spans="1:44" x14ac:dyDescent="0.3">
      <c r="A1540" t="s">
        <v>508</v>
      </c>
      <c r="D1540" t="s">
        <v>237</v>
      </c>
      <c r="E1540" t="s">
        <v>48</v>
      </c>
      <c r="F1540" s="1">
        <v>42328.381249999999</v>
      </c>
      <c r="G1540" t="s">
        <v>1728</v>
      </c>
      <c r="H1540" t="s">
        <v>1729</v>
      </c>
      <c r="I1540" s="1">
        <v>42328.382638888892</v>
      </c>
      <c r="J1540" s="2">
        <v>42328</v>
      </c>
      <c r="K1540" t="s">
        <v>186</v>
      </c>
      <c r="L1540" t="s">
        <v>1730</v>
      </c>
      <c r="M1540" t="s">
        <v>1731</v>
      </c>
      <c r="N1540" t="s">
        <v>1732</v>
      </c>
      <c r="O1540" t="s">
        <v>190</v>
      </c>
      <c r="P1540" t="s">
        <v>1733</v>
      </c>
      <c r="Q1540" t="s">
        <v>192</v>
      </c>
      <c r="R1540" t="s">
        <v>193</v>
      </c>
      <c r="T1540" s="2">
        <v>42325</v>
      </c>
      <c r="U1540" s="1">
        <v>42328.382638888892</v>
      </c>
      <c r="V1540" s="2"/>
      <c r="W1540">
        <v>9</v>
      </c>
      <c r="X1540" t="s">
        <v>194</v>
      </c>
      <c r="Y1540" t="s">
        <v>1734</v>
      </c>
      <c r="Z1540" s="2">
        <v>42322</v>
      </c>
      <c r="AA1540">
        <v>151656302</v>
      </c>
      <c r="AB1540" t="s">
        <v>193</v>
      </c>
      <c r="AC1540">
        <v>31</v>
      </c>
      <c r="AE1540">
        <v>2015</v>
      </c>
      <c r="AF1540">
        <v>1350</v>
      </c>
      <c r="AG1540">
        <v>755.55</v>
      </c>
      <c r="AH1540">
        <v>0</v>
      </c>
      <c r="AI1540">
        <v>1350</v>
      </c>
      <c r="AJ1540">
        <v>1350</v>
      </c>
      <c r="AK1540">
        <v>0</v>
      </c>
      <c r="AL1540">
        <v>25</v>
      </c>
      <c r="AM1540">
        <v>27700</v>
      </c>
      <c r="AN1540">
        <v>498600</v>
      </c>
      <c r="AO1540">
        <v>1381</v>
      </c>
      <c r="AP1540">
        <v>11</v>
      </c>
      <c r="AQ1540" t="s">
        <v>1196</v>
      </c>
      <c r="AR1540" t="s">
        <v>246</v>
      </c>
    </row>
    <row r="1541" spans="1:44" x14ac:dyDescent="0.3">
      <c r="A1541" t="s">
        <v>484</v>
      </c>
      <c r="B1541" t="s">
        <v>494</v>
      </c>
      <c r="C1541" t="s">
        <v>495</v>
      </c>
      <c r="D1541" t="s">
        <v>112</v>
      </c>
      <c r="E1541" t="s">
        <v>51</v>
      </c>
      <c r="F1541" s="1">
        <v>42328.571527777778</v>
      </c>
      <c r="G1541" t="s">
        <v>251</v>
      </c>
      <c r="H1541" t="s">
        <v>252</v>
      </c>
      <c r="I1541" s="1">
        <v>42328.586111111108</v>
      </c>
      <c r="J1541" s="2">
        <v>42328</v>
      </c>
      <c r="K1541" t="s">
        <v>186</v>
      </c>
      <c r="L1541" t="s">
        <v>927</v>
      </c>
      <c r="M1541" t="s">
        <v>928</v>
      </c>
      <c r="N1541" t="s">
        <v>253</v>
      </c>
      <c r="O1541" t="s">
        <v>253</v>
      </c>
      <c r="P1541" t="s">
        <v>254</v>
      </c>
      <c r="Q1541" t="s">
        <v>254</v>
      </c>
      <c r="R1541" t="s">
        <v>255</v>
      </c>
      <c r="S1541">
        <v>1516044747</v>
      </c>
      <c r="T1541" s="2">
        <v>42334</v>
      </c>
      <c r="U1541" s="1">
        <v>42328.586111111108</v>
      </c>
      <c r="V1541" s="2">
        <v>42327</v>
      </c>
      <c r="W1541">
        <v>0.25</v>
      </c>
      <c r="X1541" t="s">
        <v>57</v>
      </c>
      <c r="Y1541" t="s">
        <v>929</v>
      </c>
      <c r="Z1541" s="2">
        <v>42322</v>
      </c>
      <c r="AA1541">
        <v>151656297</v>
      </c>
      <c r="AB1541" t="s">
        <v>255</v>
      </c>
      <c r="AC1541">
        <v>0</v>
      </c>
      <c r="AE1541">
        <v>2015</v>
      </c>
      <c r="AF1541">
        <v>240</v>
      </c>
      <c r="AG1541">
        <v>1403</v>
      </c>
      <c r="AH1541">
        <v>0</v>
      </c>
      <c r="AI1541">
        <v>240</v>
      </c>
      <c r="AJ1541">
        <v>240</v>
      </c>
      <c r="AK1541">
        <v>0</v>
      </c>
      <c r="AL1541">
        <v>0</v>
      </c>
      <c r="AM1541">
        <v>45</v>
      </c>
      <c r="AN1541">
        <v>22.5</v>
      </c>
      <c r="AO1541">
        <v>79</v>
      </c>
      <c r="AP1541">
        <v>11</v>
      </c>
      <c r="AQ1541" t="s">
        <v>1196</v>
      </c>
      <c r="AR1541" t="s">
        <v>246</v>
      </c>
    </row>
    <row r="1542" spans="1:44" x14ac:dyDescent="0.3">
      <c r="A1542" t="s">
        <v>484</v>
      </c>
      <c r="B1542" t="s">
        <v>494</v>
      </c>
      <c r="C1542" t="s">
        <v>495</v>
      </c>
      <c r="D1542" t="s">
        <v>112</v>
      </c>
      <c r="E1542" t="s">
        <v>48</v>
      </c>
      <c r="F1542" s="1">
        <v>42328.28125</v>
      </c>
      <c r="G1542" t="s">
        <v>100</v>
      </c>
      <c r="H1542" t="s">
        <v>101</v>
      </c>
      <c r="I1542" s="1">
        <v>42328.28125</v>
      </c>
      <c r="J1542" s="2">
        <v>42328</v>
      </c>
      <c r="K1542" t="s">
        <v>186</v>
      </c>
      <c r="L1542" t="s">
        <v>1735</v>
      </c>
      <c r="M1542" t="s">
        <v>1736</v>
      </c>
      <c r="N1542" t="s">
        <v>76</v>
      </c>
      <c r="P1542" t="s">
        <v>77</v>
      </c>
      <c r="R1542" t="s">
        <v>78</v>
      </c>
      <c r="S1542">
        <v>1516044758</v>
      </c>
      <c r="T1542" s="2">
        <v>42334</v>
      </c>
      <c r="U1542" s="1">
        <v>42328.28125</v>
      </c>
      <c r="V1542" s="2">
        <v>42328</v>
      </c>
      <c r="W1542">
        <v>0.47499999999999998</v>
      </c>
      <c r="X1542" t="s">
        <v>79</v>
      </c>
      <c r="Y1542" t="s">
        <v>1737</v>
      </c>
      <c r="Z1542" s="2">
        <v>42322</v>
      </c>
      <c r="AA1542">
        <v>151656332</v>
      </c>
      <c r="AB1542" t="s">
        <v>78</v>
      </c>
      <c r="AC1542">
        <v>285</v>
      </c>
      <c r="AE1542">
        <v>2015</v>
      </c>
      <c r="AF1542">
        <v>216</v>
      </c>
      <c r="AG1542">
        <v>1403</v>
      </c>
      <c r="AH1542">
        <v>0</v>
      </c>
      <c r="AI1542">
        <v>216</v>
      </c>
      <c r="AJ1542">
        <v>216</v>
      </c>
      <c r="AK1542">
        <v>0</v>
      </c>
      <c r="AL1542">
        <v>0</v>
      </c>
      <c r="AM1542">
        <v>216</v>
      </c>
      <c r="AN1542">
        <v>205.2</v>
      </c>
      <c r="AO1542">
        <v>378</v>
      </c>
      <c r="AP1542">
        <v>11</v>
      </c>
      <c r="AQ1542" t="s">
        <v>1196</v>
      </c>
      <c r="AR1542" t="s">
        <v>246</v>
      </c>
    </row>
    <row r="1543" spans="1:44" x14ac:dyDescent="0.3">
      <c r="A1543" t="s">
        <v>484</v>
      </c>
      <c r="B1543" t="s">
        <v>494</v>
      </c>
      <c r="C1543" t="s">
        <v>495</v>
      </c>
      <c r="D1543" t="s">
        <v>112</v>
      </c>
      <c r="E1543" t="s">
        <v>48</v>
      </c>
      <c r="F1543" s="1">
        <v>42328.28125</v>
      </c>
      <c r="G1543" t="s">
        <v>105</v>
      </c>
      <c r="H1543" t="s">
        <v>106</v>
      </c>
      <c r="I1543" s="1">
        <v>42328.281944444447</v>
      </c>
      <c r="J1543" s="2">
        <v>42328</v>
      </c>
      <c r="K1543" t="s">
        <v>186</v>
      </c>
      <c r="L1543" t="s">
        <v>1735</v>
      </c>
      <c r="M1543" t="s">
        <v>1736</v>
      </c>
      <c r="N1543" t="s">
        <v>82</v>
      </c>
      <c r="O1543" t="s">
        <v>82</v>
      </c>
      <c r="P1543" t="s">
        <v>83</v>
      </c>
      <c r="Q1543" t="s">
        <v>83</v>
      </c>
      <c r="R1543" t="s">
        <v>84</v>
      </c>
      <c r="S1543">
        <v>1516044758</v>
      </c>
      <c r="T1543" s="2">
        <v>42334</v>
      </c>
      <c r="U1543" s="1">
        <v>42328.281944444447</v>
      </c>
      <c r="V1543" s="2">
        <v>42328</v>
      </c>
      <c r="W1543">
        <v>0.47499999999999998</v>
      </c>
      <c r="X1543" t="s">
        <v>79</v>
      </c>
      <c r="Y1543" t="s">
        <v>1737</v>
      </c>
      <c r="Z1543" s="2">
        <v>42322</v>
      </c>
      <c r="AA1543">
        <v>151656332</v>
      </c>
      <c r="AB1543" t="s">
        <v>84</v>
      </c>
      <c r="AC1543">
        <v>0</v>
      </c>
      <c r="AD1543">
        <v>216</v>
      </c>
      <c r="AE1543">
        <v>2015</v>
      </c>
      <c r="AF1543">
        <v>216</v>
      </c>
      <c r="AG1543">
        <v>1403</v>
      </c>
      <c r="AH1543">
        <v>0</v>
      </c>
      <c r="AI1543">
        <v>216</v>
      </c>
      <c r="AJ1543">
        <v>216</v>
      </c>
      <c r="AK1543">
        <v>0</v>
      </c>
      <c r="AL1543">
        <v>0</v>
      </c>
      <c r="AM1543">
        <v>216</v>
      </c>
      <c r="AN1543">
        <v>205.2</v>
      </c>
      <c r="AO1543">
        <v>378</v>
      </c>
      <c r="AP1543">
        <v>11</v>
      </c>
      <c r="AQ1543" t="s">
        <v>1196</v>
      </c>
      <c r="AR1543" t="s">
        <v>246</v>
      </c>
    </row>
    <row r="1544" spans="1:44" x14ac:dyDescent="0.3">
      <c r="A1544" t="s">
        <v>484</v>
      </c>
      <c r="B1544" t="s">
        <v>494</v>
      </c>
      <c r="C1544" t="s">
        <v>495</v>
      </c>
      <c r="D1544" t="s">
        <v>112</v>
      </c>
      <c r="E1544" t="s">
        <v>48</v>
      </c>
      <c r="F1544" s="1">
        <v>42328.28125</v>
      </c>
      <c r="G1544" t="s">
        <v>100</v>
      </c>
      <c r="H1544" t="s">
        <v>101</v>
      </c>
      <c r="I1544" s="1">
        <v>42328.283333333333</v>
      </c>
      <c r="J1544" s="2">
        <v>42328</v>
      </c>
      <c r="K1544" t="s">
        <v>186</v>
      </c>
      <c r="L1544" t="s">
        <v>1735</v>
      </c>
      <c r="M1544" t="s">
        <v>1736</v>
      </c>
      <c r="N1544" t="s">
        <v>76</v>
      </c>
      <c r="P1544" t="s">
        <v>77</v>
      </c>
      <c r="R1544" t="s">
        <v>78</v>
      </c>
      <c r="S1544">
        <v>1516044756</v>
      </c>
      <c r="T1544" s="2">
        <v>42334</v>
      </c>
      <c r="U1544" s="1">
        <v>42328.283333333333</v>
      </c>
      <c r="V1544" s="2">
        <v>42328</v>
      </c>
      <c r="W1544">
        <v>0.47499999999999998</v>
      </c>
      <c r="X1544" t="s">
        <v>79</v>
      </c>
      <c r="Y1544" t="s">
        <v>1737</v>
      </c>
      <c r="Z1544" s="2">
        <v>42322</v>
      </c>
      <c r="AA1544">
        <v>151656333</v>
      </c>
      <c r="AB1544" t="s">
        <v>78</v>
      </c>
      <c r="AC1544">
        <v>450</v>
      </c>
      <c r="AE1544">
        <v>2015</v>
      </c>
      <c r="AF1544">
        <v>385</v>
      </c>
      <c r="AG1544">
        <v>1403</v>
      </c>
      <c r="AH1544">
        <v>0</v>
      </c>
      <c r="AI1544">
        <v>385</v>
      </c>
      <c r="AJ1544">
        <v>385</v>
      </c>
      <c r="AK1544">
        <v>0</v>
      </c>
      <c r="AL1544">
        <v>0</v>
      </c>
      <c r="AM1544">
        <v>385</v>
      </c>
      <c r="AN1544">
        <v>365.75</v>
      </c>
      <c r="AO1544">
        <v>674</v>
      </c>
      <c r="AP1544">
        <v>11</v>
      </c>
      <c r="AQ1544" t="s">
        <v>1196</v>
      </c>
      <c r="AR1544" t="s">
        <v>246</v>
      </c>
    </row>
    <row r="1545" spans="1:44" x14ac:dyDescent="0.3">
      <c r="A1545" t="s">
        <v>484</v>
      </c>
      <c r="B1545" t="s">
        <v>494</v>
      </c>
      <c r="C1545" t="s">
        <v>495</v>
      </c>
      <c r="D1545" t="s">
        <v>112</v>
      </c>
      <c r="E1545" t="s">
        <v>51</v>
      </c>
      <c r="F1545" s="1">
        <v>42328.28125</v>
      </c>
      <c r="G1545" t="s">
        <v>154</v>
      </c>
      <c r="H1545" t="s">
        <v>380</v>
      </c>
      <c r="I1545" s="1">
        <v>42328.283333333333</v>
      </c>
      <c r="J1545" s="2">
        <v>42328</v>
      </c>
      <c r="K1545" t="s">
        <v>186</v>
      </c>
      <c r="L1545" t="s">
        <v>1735</v>
      </c>
      <c r="M1545" t="s">
        <v>1736</v>
      </c>
      <c r="N1545" t="s">
        <v>82</v>
      </c>
      <c r="O1545" t="s">
        <v>82</v>
      </c>
      <c r="P1545" t="s">
        <v>83</v>
      </c>
      <c r="Q1545" t="s">
        <v>83</v>
      </c>
      <c r="R1545" t="s">
        <v>84</v>
      </c>
      <c r="S1545">
        <v>1516044756</v>
      </c>
      <c r="T1545" s="2">
        <v>42334</v>
      </c>
      <c r="U1545" s="1">
        <v>42328.283333333333</v>
      </c>
      <c r="V1545" s="2">
        <v>42328</v>
      </c>
      <c r="W1545">
        <v>0.47499999999999998</v>
      </c>
      <c r="X1545" t="s">
        <v>79</v>
      </c>
      <c r="Y1545" t="s">
        <v>1737</v>
      </c>
      <c r="Z1545" s="2">
        <v>42322</v>
      </c>
      <c r="AA1545">
        <v>151656333</v>
      </c>
      <c r="AB1545" t="s">
        <v>84</v>
      </c>
      <c r="AC1545">
        <v>0</v>
      </c>
      <c r="AD1545">
        <v>385</v>
      </c>
      <c r="AE1545">
        <v>2015</v>
      </c>
      <c r="AF1545">
        <v>385</v>
      </c>
      <c r="AG1545">
        <v>1403</v>
      </c>
      <c r="AH1545">
        <v>0</v>
      </c>
      <c r="AI1545">
        <v>385</v>
      </c>
      <c r="AJ1545">
        <v>385</v>
      </c>
      <c r="AK1545">
        <v>0</v>
      </c>
      <c r="AL1545">
        <v>0</v>
      </c>
      <c r="AM1545">
        <v>385</v>
      </c>
      <c r="AN1545">
        <v>365.75</v>
      </c>
      <c r="AO1545">
        <v>674</v>
      </c>
      <c r="AP1545">
        <v>11</v>
      </c>
      <c r="AQ1545" t="s">
        <v>1196</v>
      </c>
      <c r="AR1545" t="s">
        <v>246</v>
      </c>
    </row>
    <row r="1546" spans="1:44" x14ac:dyDescent="0.3">
      <c r="A1546" t="s">
        <v>1407</v>
      </c>
      <c r="B1546" t="s">
        <v>1408</v>
      </c>
      <c r="C1546" t="s">
        <v>1409</v>
      </c>
      <c r="D1546" t="s">
        <v>112</v>
      </c>
      <c r="E1546" t="s">
        <v>48</v>
      </c>
      <c r="F1546" s="1">
        <v>42328.71597222222</v>
      </c>
      <c r="G1546" t="s">
        <v>100</v>
      </c>
      <c r="H1546" t="s">
        <v>101</v>
      </c>
      <c r="I1546" s="1">
        <v>42328.762499999997</v>
      </c>
      <c r="J1546" s="2">
        <v>42328</v>
      </c>
      <c r="K1546" t="s">
        <v>186</v>
      </c>
      <c r="L1546" t="s">
        <v>1738</v>
      </c>
      <c r="M1546" t="s">
        <v>1739</v>
      </c>
      <c r="N1546" t="s">
        <v>76</v>
      </c>
      <c r="P1546" t="s">
        <v>77</v>
      </c>
      <c r="R1546" t="s">
        <v>78</v>
      </c>
      <c r="S1546">
        <v>1516044697</v>
      </c>
      <c r="T1546" s="2">
        <v>42325</v>
      </c>
      <c r="U1546" s="1">
        <v>42328.762499999997</v>
      </c>
      <c r="V1546" s="2">
        <v>42328</v>
      </c>
      <c r="W1546">
        <v>0.56999999999999995</v>
      </c>
      <c r="X1546" t="s">
        <v>79</v>
      </c>
      <c r="Y1546" t="s">
        <v>297</v>
      </c>
      <c r="Z1546" s="2">
        <v>42322</v>
      </c>
      <c r="AA1546">
        <v>151656328</v>
      </c>
      <c r="AB1546" t="s">
        <v>78</v>
      </c>
      <c r="AC1546">
        <v>0</v>
      </c>
      <c r="AE1546">
        <v>2015</v>
      </c>
      <c r="AF1546">
        <v>200</v>
      </c>
      <c r="AG1546">
        <v>1403</v>
      </c>
      <c r="AH1546">
        <v>0</v>
      </c>
      <c r="AI1546">
        <v>200</v>
      </c>
      <c r="AJ1546">
        <v>200</v>
      </c>
      <c r="AK1546">
        <v>0</v>
      </c>
      <c r="AL1546">
        <v>0</v>
      </c>
      <c r="AM1546">
        <v>200</v>
      </c>
      <c r="AN1546">
        <v>142.61000000000001</v>
      </c>
      <c r="AO1546">
        <v>350</v>
      </c>
      <c r="AP1546">
        <v>11</v>
      </c>
      <c r="AQ1546" t="s">
        <v>1196</v>
      </c>
      <c r="AR1546" t="s">
        <v>246</v>
      </c>
    </row>
    <row r="1547" spans="1:44" x14ac:dyDescent="0.3">
      <c r="A1547" t="s">
        <v>1407</v>
      </c>
      <c r="B1547" t="s">
        <v>1408</v>
      </c>
      <c r="C1547" t="s">
        <v>1409</v>
      </c>
      <c r="D1547" t="s">
        <v>112</v>
      </c>
      <c r="E1547" t="s">
        <v>48</v>
      </c>
      <c r="F1547" s="1">
        <v>42328.71597222222</v>
      </c>
      <c r="G1547" t="s">
        <v>105</v>
      </c>
      <c r="H1547" t="s">
        <v>106</v>
      </c>
      <c r="I1547" s="1">
        <v>42328.762499999997</v>
      </c>
      <c r="J1547" s="2">
        <v>42328</v>
      </c>
      <c r="K1547" t="s">
        <v>186</v>
      </c>
      <c r="L1547" t="s">
        <v>1738</v>
      </c>
      <c r="M1547" t="s">
        <v>1739</v>
      </c>
      <c r="N1547" t="s">
        <v>82</v>
      </c>
      <c r="O1547" t="s">
        <v>82</v>
      </c>
      <c r="P1547" t="s">
        <v>83</v>
      </c>
      <c r="Q1547" t="s">
        <v>83</v>
      </c>
      <c r="R1547" t="s">
        <v>84</v>
      </c>
      <c r="S1547">
        <v>1516044697</v>
      </c>
      <c r="T1547" s="2">
        <v>42325</v>
      </c>
      <c r="U1547" s="1">
        <v>42328.762499999997</v>
      </c>
      <c r="V1547" s="2">
        <v>42328</v>
      </c>
      <c r="W1547">
        <v>0.56999999999999995</v>
      </c>
      <c r="X1547" t="s">
        <v>79</v>
      </c>
      <c r="Y1547" t="s">
        <v>297</v>
      </c>
      <c r="Z1547" s="2">
        <v>42322</v>
      </c>
      <c r="AA1547">
        <v>151656328</v>
      </c>
      <c r="AB1547" t="s">
        <v>84</v>
      </c>
      <c r="AC1547">
        <v>0</v>
      </c>
      <c r="AD1547">
        <v>200</v>
      </c>
      <c r="AE1547">
        <v>2015</v>
      </c>
      <c r="AF1547">
        <v>200</v>
      </c>
      <c r="AG1547">
        <v>1403</v>
      </c>
      <c r="AH1547">
        <v>0</v>
      </c>
      <c r="AI1547">
        <v>200</v>
      </c>
      <c r="AJ1547">
        <v>200</v>
      </c>
      <c r="AK1547">
        <v>0</v>
      </c>
      <c r="AL1547">
        <v>0</v>
      </c>
      <c r="AM1547">
        <v>200</v>
      </c>
      <c r="AN1547">
        <v>142.61000000000001</v>
      </c>
      <c r="AO1547">
        <v>350</v>
      </c>
      <c r="AP1547">
        <v>11</v>
      </c>
      <c r="AQ1547" t="s">
        <v>1196</v>
      </c>
      <c r="AR1547" t="s">
        <v>246</v>
      </c>
    </row>
    <row r="1548" spans="1:44" x14ac:dyDescent="0.3">
      <c r="A1548" t="s">
        <v>484</v>
      </c>
      <c r="B1548" t="s">
        <v>494</v>
      </c>
      <c r="C1548" t="s">
        <v>495</v>
      </c>
      <c r="D1548" t="s">
        <v>112</v>
      </c>
      <c r="E1548" t="s">
        <v>51</v>
      </c>
      <c r="F1548" s="1">
        <v>42328.604861111111</v>
      </c>
      <c r="G1548" t="s">
        <v>251</v>
      </c>
      <c r="H1548" t="s">
        <v>252</v>
      </c>
      <c r="I1548" s="1">
        <v>42328.623611111114</v>
      </c>
      <c r="J1548" s="2">
        <v>42328</v>
      </c>
      <c r="K1548" t="s">
        <v>186</v>
      </c>
      <c r="L1548" t="s">
        <v>1740</v>
      </c>
      <c r="M1548" t="s">
        <v>1741</v>
      </c>
      <c r="N1548" t="s">
        <v>253</v>
      </c>
      <c r="O1548" t="s">
        <v>253</v>
      </c>
      <c r="P1548" t="s">
        <v>254</v>
      </c>
      <c r="Q1548" t="s">
        <v>254</v>
      </c>
      <c r="R1548" t="s">
        <v>255</v>
      </c>
      <c r="S1548">
        <v>1516044690</v>
      </c>
      <c r="T1548" s="2">
        <v>42333</v>
      </c>
      <c r="U1548" s="1">
        <v>42328.623611111114</v>
      </c>
      <c r="V1548" s="2">
        <v>42329</v>
      </c>
      <c r="W1548">
        <v>0.375</v>
      </c>
      <c r="X1548" t="s">
        <v>57</v>
      </c>
      <c r="Y1548" t="s">
        <v>933</v>
      </c>
      <c r="Z1548" s="2">
        <v>42322</v>
      </c>
      <c r="AA1548">
        <v>151656317</v>
      </c>
      <c r="AB1548" t="s">
        <v>255</v>
      </c>
      <c r="AC1548">
        <v>0</v>
      </c>
      <c r="AE1548">
        <v>2015</v>
      </c>
      <c r="AF1548">
        <v>4350</v>
      </c>
      <c r="AG1548">
        <v>1403</v>
      </c>
      <c r="AH1548">
        <v>0</v>
      </c>
      <c r="AI1548">
        <v>4350</v>
      </c>
      <c r="AJ1548">
        <v>4350</v>
      </c>
      <c r="AK1548">
        <v>0</v>
      </c>
      <c r="AL1548">
        <v>0</v>
      </c>
      <c r="AM1548">
        <v>3608</v>
      </c>
      <c r="AN1548">
        <v>2706</v>
      </c>
      <c r="AO1548">
        <v>4330</v>
      </c>
      <c r="AP1548">
        <v>11</v>
      </c>
      <c r="AQ1548" t="s">
        <v>1196</v>
      </c>
      <c r="AR1548" t="s">
        <v>246</v>
      </c>
    </row>
    <row r="1549" spans="1:44" x14ac:dyDescent="0.3">
      <c r="A1549" t="s">
        <v>484</v>
      </c>
      <c r="B1549" t="s">
        <v>494</v>
      </c>
      <c r="C1549" t="s">
        <v>495</v>
      </c>
      <c r="D1549" t="s">
        <v>112</v>
      </c>
      <c r="E1549" t="s">
        <v>51</v>
      </c>
      <c r="F1549" s="1">
        <v>42328.604861111111</v>
      </c>
      <c r="G1549" t="s">
        <v>251</v>
      </c>
      <c r="H1549" t="s">
        <v>252</v>
      </c>
      <c r="I1549" s="1">
        <v>42328.623611111114</v>
      </c>
      <c r="J1549" s="2">
        <v>42328</v>
      </c>
      <c r="K1549" t="s">
        <v>186</v>
      </c>
      <c r="L1549" t="s">
        <v>591</v>
      </c>
      <c r="M1549" t="s">
        <v>592</v>
      </c>
      <c r="N1549" t="s">
        <v>253</v>
      </c>
      <c r="O1549" t="s">
        <v>253</v>
      </c>
      <c r="P1549" t="s">
        <v>254</v>
      </c>
      <c r="Q1549" t="s">
        <v>254</v>
      </c>
      <c r="R1549" t="s">
        <v>255</v>
      </c>
      <c r="S1549">
        <v>1516044702</v>
      </c>
      <c r="T1549" s="2">
        <v>42334</v>
      </c>
      <c r="U1549" s="1">
        <v>42328.623611111114</v>
      </c>
      <c r="V1549" s="2">
        <v>42331</v>
      </c>
      <c r="W1549">
        <v>0.25</v>
      </c>
      <c r="X1549" t="s">
        <v>57</v>
      </c>
      <c r="Y1549" t="s">
        <v>593</v>
      </c>
      <c r="Z1549" s="2">
        <v>42322</v>
      </c>
      <c r="AA1549">
        <v>151656315</v>
      </c>
      <c r="AB1549" t="s">
        <v>255</v>
      </c>
      <c r="AC1549">
        <v>0</v>
      </c>
      <c r="AE1549">
        <v>2015</v>
      </c>
      <c r="AF1549">
        <v>67080</v>
      </c>
      <c r="AG1549">
        <v>1403</v>
      </c>
      <c r="AH1549">
        <v>0</v>
      </c>
      <c r="AI1549">
        <v>67080</v>
      </c>
      <c r="AJ1549">
        <v>67080</v>
      </c>
      <c r="AK1549">
        <v>0</v>
      </c>
      <c r="AL1549">
        <v>0</v>
      </c>
      <c r="AM1549">
        <v>61865</v>
      </c>
      <c r="AN1549">
        <v>30932.5</v>
      </c>
      <c r="AO1549">
        <v>65577</v>
      </c>
      <c r="AP1549">
        <v>11</v>
      </c>
      <c r="AQ1549" t="s">
        <v>1196</v>
      </c>
      <c r="AR1549" t="s">
        <v>246</v>
      </c>
    </row>
    <row r="1550" spans="1:44" x14ac:dyDescent="0.3">
      <c r="A1550" t="s">
        <v>484</v>
      </c>
      <c r="B1550" t="s">
        <v>494</v>
      </c>
      <c r="C1550" t="s">
        <v>495</v>
      </c>
      <c r="D1550" t="s">
        <v>112</v>
      </c>
      <c r="E1550" t="s">
        <v>48</v>
      </c>
      <c r="F1550" s="1">
        <v>42328.378472222219</v>
      </c>
      <c r="G1550" t="s">
        <v>1175</v>
      </c>
      <c r="H1550" t="s">
        <v>1176</v>
      </c>
      <c r="I1550" s="1">
        <v>42328.380555555559</v>
      </c>
      <c r="J1550" s="2">
        <v>42328</v>
      </c>
      <c r="K1550" t="s">
        <v>186</v>
      </c>
      <c r="L1550" t="s">
        <v>1742</v>
      </c>
      <c r="M1550" t="s">
        <v>1743</v>
      </c>
      <c r="N1550" t="s">
        <v>1179</v>
      </c>
      <c r="O1550" t="s">
        <v>190</v>
      </c>
      <c r="P1550" t="s">
        <v>1180</v>
      </c>
      <c r="Q1550" t="s">
        <v>192</v>
      </c>
      <c r="R1550" t="s">
        <v>193</v>
      </c>
      <c r="S1550">
        <v>1516044557</v>
      </c>
      <c r="T1550" s="2">
        <v>42334</v>
      </c>
      <c r="U1550" s="1">
        <v>42328.380555555559</v>
      </c>
      <c r="V1550" s="2">
        <v>42332</v>
      </c>
      <c r="W1550">
        <v>0.25</v>
      </c>
      <c r="X1550" t="s">
        <v>194</v>
      </c>
      <c r="Y1550" t="s">
        <v>1744</v>
      </c>
      <c r="Z1550" s="2">
        <v>42322</v>
      </c>
      <c r="AA1550">
        <v>151656329</v>
      </c>
      <c r="AB1550" t="s">
        <v>193</v>
      </c>
      <c r="AC1550">
        <v>0</v>
      </c>
      <c r="AE1550">
        <v>2015</v>
      </c>
      <c r="AF1550">
        <v>18720</v>
      </c>
      <c r="AG1550">
        <v>755.55</v>
      </c>
      <c r="AH1550">
        <v>0</v>
      </c>
      <c r="AI1550">
        <v>18720</v>
      </c>
      <c r="AJ1550">
        <v>18720</v>
      </c>
      <c r="AK1550">
        <v>0</v>
      </c>
      <c r="AL1550">
        <v>195</v>
      </c>
      <c r="AM1550">
        <v>16349</v>
      </c>
      <c r="AN1550">
        <v>8174.5</v>
      </c>
      <c r="AO1550">
        <v>17984</v>
      </c>
      <c r="AP1550">
        <v>11</v>
      </c>
      <c r="AQ1550" t="s">
        <v>1196</v>
      </c>
      <c r="AR1550" t="s">
        <v>246</v>
      </c>
    </row>
    <row r="1551" spans="1:44" x14ac:dyDescent="0.3">
      <c r="A1551" t="s">
        <v>484</v>
      </c>
      <c r="B1551" t="s">
        <v>494</v>
      </c>
      <c r="C1551" t="s">
        <v>495</v>
      </c>
      <c r="D1551" t="s">
        <v>112</v>
      </c>
      <c r="E1551" t="s">
        <v>51</v>
      </c>
      <c r="F1551" s="1">
        <v>42328.604861111111</v>
      </c>
      <c r="G1551" t="s">
        <v>251</v>
      </c>
      <c r="H1551" t="s">
        <v>252</v>
      </c>
      <c r="I1551" s="1">
        <v>42328.624305555553</v>
      </c>
      <c r="J1551" s="2">
        <v>42328</v>
      </c>
      <c r="K1551" t="s">
        <v>186</v>
      </c>
      <c r="L1551" t="s">
        <v>1258</v>
      </c>
      <c r="M1551" t="s">
        <v>1259</v>
      </c>
      <c r="N1551" t="s">
        <v>253</v>
      </c>
      <c r="O1551" t="s">
        <v>253</v>
      </c>
      <c r="P1551" t="s">
        <v>254</v>
      </c>
      <c r="Q1551" t="s">
        <v>254</v>
      </c>
      <c r="R1551" t="s">
        <v>255</v>
      </c>
      <c r="S1551">
        <v>1516044552</v>
      </c>
      <c r="T1551" s="2">
        <v>42334</v>
      </c>
      <c r="U1551" s="1">
        <v>42328.624305555553</v>
      </c>
      <c r="V1551" s="2">
        <v>42332</v>
      </c>
      <c r="W1551">
        <v>0.25</v>
      </c>
      <c r="X1551" t="s">
        <v>57</v>
      </c>
      <c r="Y1551" t="s">
        <v>1260</v>
      </c>
      <c r="Z1551" s="2">
        <v>42322</v>
      </c>
      <c r="AA1551">
        <v>151656319</v>
      </c>
      <c r="AB1551" t="s">
        <v>255</v>
      </c>
      <c r="AC1551">
        <v>0</v>
      </c>
      <c r="AE1551">
        <v>2015</v>
      </c>
      <c r="AF1551">
        <v>4800</v>
      </c>
      <c r="AG1551">
        <v>1403</v>
      </c>
      <c r="AH1551">
        <v>0</v>
      </c>
      <c r="AI1551">
        <v>4800</v>
      </c>
      <c r="AJ1551">
        <v>4800</v>
      </c>
      <c r="AK1551">
        <v>0</v>
      </c>
      <c r="AL1551">
        <v>0</v>
      </c>
      <c r="AM1551">
        <v>3875</v>
      </c>
      <c r="AN1551">
        <v>1937.5</v>
      </c>
      <c r="AO1551">
        <v>4650</v>
      </c>
      <c r="AP1551">
        <v>11</v>
      </c>
      <c r="AQ1551" t="s">
        <v>1196</v>
      </c>
      <c r="AR1551" t="s">
        <v>246</v>
      </c>
    </row>
    <row r="1552" spans="1:44" x14ac:dyDescent="0.3">
      <c r="A1552" t="s">
        <v>484</v>
      </c>
      <c r="B1552" t="s">
        <v>494</v>
      </c>
      <c r="C1552" t="s">
        <v>495</v>
      </c>
      <c r="D1552" t="s">
        <v>112</v>
      </c>
      <c r="E1552" t="s">
        <v>51</v>
      </c>
      <c r="F1552" s="1">
        <v>42328.604861111111</v>
      </c>
      <c r="G1552" t="s">
        <v>251</v>
      </c>
      <c r="H1552" t="s">
        <v>252</v>
      </c>
      <c r="I1552" s="1">
        <v>42328.624305555553</v>
      </c>
      <c r="J1552" s="2">
        <v>42328</v>
      </c>
      <c r="K1552" t="s">
        <v>186</v>
      </c>
      <c r="L1552" t="s">
        <v>1258</v>
      </c>
      <c r="M1552" t="s">
        <v>1259</v>
      </c>
      <c r="N1552" t="s">
        <v>253</v>
      </c>
      <c r="O1552" t="s">
        <v>253</v>
      </c>
      <c r="P1552" t="s">
        <v>254</v>
      </c>
      <c r="Q1552" t="s">
        <v>254</v>
      </c>
      <c r="R1552" t="s">
        <v>255</v>
      </c>
      <c r="S1552">
        <v>1516044553</v>
      </c>
      <c r="T1552" s="2">
        <v>42334</v>
      </c>
      <c r="U1552" s="1">
        <v>42328.624305555553</v>
      </c>
      <c r="V1552" s="2">
        <v>42332</v>
      </c>
      <c r="W1552">
        <v>0.25</v>
      </c>
      <c r="X1552" t="s">
        <v>57</v>
      </c>
      <c r="Y1552" t="s">
        <v>1260</v>
      </c>
      <c r="Z1552" s="2">
        <v>42322</v>
      </c>
      <c r="AA1552">
        <v>151656320</v>
      </c>
      <c r="AB1552" t="s">
        <v>255</v>
      </c>
      <c r="AC1552">
        <v>0</v>
      </c>
      <c r="AE1552">
        <v>2015</v>
      </c>
      <c r="AF1552">
        <v>1152</v>
      </c>
      <c r="AG1552">
        <v>1403</v>
      </c>
      <c r="AH1552">
        <v>0</v>
      </c>
      <c r="AI1552">
        <v>1152</v>
      </c>
      <c r="AJ1552">
        <v>1152</v>
      </c>
      <c r="AK1552">
        <v>0</v>
      </c>
      <c r="AL1552">
        <v>0</v>
      </c>
      <c r="AM1552">
        <v>540</v>
      </c>
      <c r="AN1552">
        <v>270</v>
      </c>
      <c r="AO1552">
        <v>810</v>
      </c>
      <c r="AP1552">
        <v>11</v>
      </c>
      <c r="AQ1552" t="s">
        <v>1196</v>
      </c>
      <c r="AR1552" t="s">
        <v>246</v>
      </c>
    </row>
    <row r="1553" spans="1:44" x14ac:dyDescent="0.3">
      <c r="A1553" t="s">
        <v>115</v>
      </c>
      <c r="B1553" t="s">
        <v>1745</v>
      </c>
      <c r="C1553" t="s">
        <v>1746</v>
      </c>
      <c r="D1553" t="s">
        <v>112</v>
      </c>
      <c r="E1553" t="s">
        <v>51</v>
      </c>
      <c r="F1553" s="1">
        <v>42328.604861111111</v>
      </c>
      <c r="G1553" t="s">
        <v>251</v>
      </c>
      <c r="H1553" t="s">
        <v>252</v>
      </c>
      <c r="I1553" s="1">
        <v>42328.611111111109</v>
      </c>
      <c r="J1553" s="2">
        <v>42328</v>
      </c>
      <c r="K1553" t="s">
        <v>186</v>
      </c>
      <c r="L1553" t="s">
        <v>1747</v>
      </c>
      <c r="M1553" t="s">
        <v>1748</v>
      </c>
      <c r="N1553" t="s">
        <v>253</v>
      </c>
      <c r="O1553" t="s">
        <v>253</v>
      </c>
      <c r="P1553" t="s">
        <v>254</v>
      </c>
      <c r="Q1553" t="s">
        <v>254</v>
      </c>
      <c r="R1553" t="s">
        <v>255</v>
      </c>
      <c r="S1553">
        <v>1516044800</v>
      </c>
      <c r="T1553" s="2">
        <v>42324</v>
      </c>
      <c r="U1553" s="1">
        <v>42328.611111111109</v>
      </c>
      <c r="V1553" s="2">
        <v>42332</v>
      </c>
      <c r="W1553">
        <v>0.22500000000000001</v>
      </c>
      <c r="X1553" t="s">
        <v>57</v>
      </c>
      <c r="Y1553" t="s">
        <v>295</v>
      </c>
      <c r="Z1553" s="2">
        <v>42322</v>
      </c>
      <c r="AA1553">
        <v>151656322</v>
      </c>
      <c r="AB1553" t="s">
        <v>255</v>
      </c>
      <c r="AC1553">
        <v>0</v>
      </c>
      <c r="AE1553">
        <v>2015</v>
      </c>
      <c r="AF1553">
        <v>4600</v>
      </c>
      <c r="AG1553">
        <v>1403</v>
      </c>
      <c r="AH1553">
        <v>0</v>
      </c>
      <c r="AI1553">
        <v>4600</v>
      </c>
      <c r="AJ1553">
        <v>4600</v>
      </c>
      <c r="AK1553">
        <v>0</v>
      </c>
      <c r="AL1553">
        <v>0</v>
      </c>
      <c r="AM1553">
        <v>35700</v>
      </c>
      <c r="AN1553">
        <v>25882.5</v>
      </c>
      <c r="AO1553">
        <v>3426</v>
      </c>
      <c r="AP1553">
        <v>11</v>
      </c>
      <c r="AQ1553" t="s">
        <v>1196</v>
      </c>
      <c r="AR1553" t="s">
        <v>246</v>
      </c>
    </row>
    <row r="1554" spans="1:44" x14ac:dyDescent="0.3">
      <c r="A1554" t="s">
        <v>115</v>
      </c>
      <c r="B1554" t="s">
        <v>1745</v>
      </c>
      <c r="C1554" t="s">
        <v>1746</v>
      </c>
      <c r="D1554" t="s">
        <v>112</v>
      </c>
      <c r="E1554" t="s">
        <v>51</v>
      </c>
      <c r="F1554" s="1">
        <v>42328.604861111111</v>
      </c>
      <c r="G1554" t="s">
        <v>251</v>
      </c>
      <c r="H1554" t="s">
        <v>252</v>
      </c>
      <c r="I1554" s="1">
        <v>42328.611111111109</v>
      </c>
      <c r="J1554" s="2">
        <v>42328</v>
      </c>
      <c r="K1554" t="s">
        <v>186</v>
      </c>
      <c r="L1554" t="s">
        <v>1747</v>
      </c>
      <c r="M1554" t="s">
        <v>1748</v>
      </c>
      <c r="N1554" t="s">
        <v>253</v>
      </c>
      <c r="O1554" t="s">
        <v>253</v>
      </c>
      <c r="P1554" t="s">
        <v>254</v>
      </c>
      <c r="Q1554" t="s">
        <v>254</v>
      </c>
      <c r="R1554" t="s">
        <v>255</v>
      </c>
      <c r="S1554">
        <v>1516044800</v>
      </c>
      <c r="T1554" s="2">
        <v>42324</v>
      </c>
      <c r="U1554" s="1">
        <v>42328.611111111109</v>
      </c>
      <c r="V1554" s="2">
        <v>42332</v>
      </c>
      <c r="W1554">
        <v>0.22500000000000001</v>
      </c>
      <c r="X1554" t="s">
        <v>57</v>
      </c>
      <c r="Y1554" t="s">
        <v>297</v>
      </c>
      <c r="Z1554" s="2">
        <v>42322</v>
      </c>
      <c r="AA1554">
        <v>151656322</v>
      </c>
      <c r="AB1554" t="s">
        <v>255</v>
      </c>
      <c r="AC1554">
        <v>0</v>
      </c>
      <c r="AE1554">
        <v>2015</v>
      </c>
      <c r="AF1554">
        <v>6900</v>
      </c>
      <c r="AG1554">
        <v>1403</v>
      </c>
      <c r="AH1554">
        <v>0</v>
      </c>
      <c r="AI1554">
        <v>6900</v>
      </c>
      <c r="AJ1554">
        <v>6900</v>
      </c>
      <c r="AK1554">
        <v>0</v>
      </c>
      <c r="AL1554">
        <v>0</v>
      </c>
      <c r="AM1554">
        <v>35700</v>
      </c>
      <c r="AN1554">
        <v>25882.5</v>
      </c>
      <c r="AO1554">
        <v>7185</v>
      </c>
      <c r="AP1554">
        <v>11</v>
      </c>
      <c r="AQ1554" t="s">
        <v>1196</v>
      </c>
      <c r="AR1554" t="s">
        <v>246</v>
      </c>
    </row>
    <row r="1555" spans="1:44" x14ac:dyDescent="0.3">
      <c r="A1555" t="s">
        <v>115</v>
      </c>
      <c r="B1555" t="s">
        <v>1745</v>
      </c>
      <c r="C1555" t="s">
        <v>1746</v>
      </c>
      <c r="D1555" t="s">
        <v>112</v>
      </c>
      <c r="E1555" t="s">
        <v>51</v>
      </c>
      <c r="F1555" s="1">
        <v>42328.604861111111</v>
      </c>
      <c r="G1555" t="s">
        <v>251</v>
      </c>
      <c r="H1555" t="s">
        <v>252</v>
      </c>
      <c r="I1555" s="1">
        <v>42328.611111111109</v>
      </c>
      <c r="J1555" s="2">
        <v>42328</v>
      </c>
      <c r="K1555" t="s">
        <v>186</v>
      </c>
      <c r="L1555" t="s">
        <v>1747</v>
      </c>
      <c r="M1555" t="s">
        <v>1748</v>
      </c>
      <c r="N1555" t="s">
        <v>253</v>
      </c>
      <c r="O1555" t="s">
        <v>253</v>
      </c>
      <c r="P1555" t="s">
        <v>254</v>
      </c>
      <c r="Q1555" t="s">
        <v>254</v>
      </c>
      <c r="R1555" t="s">
        <v>255</v>
      </c>
      <c r="S1555">
        <v>1516044800</v>
      </c>
      <c r="T1555" s="2">
        <v>42324</v>
      </c>
      <c r="U1555" s="1">
        <v>42328.611111111109</v>
      </c>
      <c r="V1555" s="2">
        <v>42332</v>
      </c>
      <c r="W1555">
        <v>0.22500000000000001</v>
      </c>
      <c r="X1555" t="s">
        <v>57</v>
      </c>
      <c r="Y1555" t="s">
        <v>600</v>
      </c>
      <c r="Z1555" s="2">
        <v>42322</v>
      </c>
      <c r="AA1555">
        <v>151656322</v>
      </c>
      <c r="AB1555" t="s">
        <v>255</v>
      </c>
      <c r="AC1555">
        <v>0</v>
      </c>
      <c r="AE1555">
        <v>2015</v>
      </c>
      <c r="AF1555">
        <v>4600</v>
      </c>
      <c r="AG1555">
        <v>1403</v>
      </c>
      <c r="AH1555">
        <v>0</v>
      </c>
      <c r="AI1555">
        <v>4600</v>
      </c>
      <c r="AJ1555">
        <v>4600</v>
      </c>
      <c r="AK1555">
        <v>0</v>
      </c>
      <c r="AL1555">
        <v>0</v>
      </c>
      <c r="AM1555">
        <v>35700</v>
      </c>
      <c r="AN1555">
        <v>25882.5</v>
      </c>
      <c r="AO1555">
        <v>3914</v>
      </c>
      <c r="AP1555">
        <v>11</v>
      </c>
      <c r="AQ1555" t="s">
        <v>1196</v>
      </c>
      <c r="AR1555" t="s">
        <v>246</v>
      </c>
    </row>
    <row r="1556" spans="1:44" x14ac:dyDescent="0.3">
      <c r="A1556" t="s">
        <v>115</v>
      </c>
      <c r="B1556" t="s">
        <v>1745</v>
      </c>
      <c r="C1556" t="s">
        <v>1746</v>
      </c>
      <c r="D1556" t="s">
        <v>112</v>
      </c>
      <c r="E1556" t="s">
        <v>51</v>
      </c>
      <c r="F1556" s="1">
        <v>42328.604861111111</v>
      </c>
      <c r="G1556" t="s">
        <v>251</v>
      </c>
      <c r="H1556" t="s">
        <v>252</v>
      </c>
      <c r="I1556" s="1">
        <v>42328.611111111109</v>
      </c>
      <c r="J1556" s="2">
        <v>42328</v>
      </c>
      <c r="K1556" t="s">
        <v>186</v>
      </c>
      <c r="L1556" t="s">
        <v>1747</v>
      </c>
      <c r="M1556" t="s">
        <v>1748</v>
      </c>
      <c r="N1556" t="s">
        <v>253</v>
      </c>
      <c r="O1556" t="s">
        <v>253</v>
      </c>
      <c r="P1556" t="s">
        <v>254</v>
      </c>
      <c r="Q1556" t="s">
        <v>254</v>
      </c>
      <c r="R1556" t="s">
        <v>255</v>
      </c>
      <c r="S1556">
        <v>1516044800</v>
      </c>
      <c r="T1556" s="2">
        <v>42324</v>
      </c>
      <c r="U1556" s="1">
        <v>42328.611111111109</v>
      </c>
      <c r="V1556" s="2">
        <v>42332</v>
      </c>
      <c r="W1556">
        <v>0.22500000000000001</v>
      </c>
      <c r="X1556" t="s">
        <v>57</v>
      </c>
      <c r="Y1556" t="s">
        <v>291</v>
      </c>
      <c r="Z1556" s="2">
        <v>42322</v>
      </c>
      <c r="AA1556">
        <v>151656322</v>
      </c>
      <c r="AB1556" t="s">
        <v>255</v>
      </c>
      <c r="AC1556">
        <v>0</v>
      </c>
      <c r="AE1556">
        <v>2015</v>
      </c>
      <c r="AF1556">
        <v>2300</v>
      </c>
      <c r="AG1556">
        <v>1403</v>
      </c>
      <c r="AH1556">
        <v>0</v>
      </c>
      <c r="AI1556">
        <v>2300</v>
      </c>
      <c r="AJ1556">
        <v>2300</v>
      </c>
      <c r="AK1556">
        <v>0</v>
      </c>
      <c r="AL1556">
        <v>0</v>
      </c>
      <c r="AM1556">
        <v>35700</v>
      </c>
      <c r="AN1556">
        <v>25882.5</v>
      </c>
      <c r="AO1556">
        <v>1177</v>
      </c>
      <c r="AP1556">
        <v>11</v>
      </c>
      <c r="AQ1556" t="s">
        <v>1196</v>
      </c>
      <c r="AR1556" t="s">
        <v>246</v>
      </c>
    </row>
    <row r="1557" spans="1:44" x14ac:dyDescent="0.3">
      <c r="A1557" t="s">
        <v>115</v>
      </c>
      <c r="B1557" t="s">
        <v>1745</v>
      </c>
      <c r="C1557" t="s">
        <v>1746</v>
      </c>
      <c r="D1557" t="s">
        <v>112</v>
      </c>
      <c r="E1557" t="s">
        <v>51</v>
      </c>
      <c r="F1557" s="1">
        <v>42328.604861111111</v>
      </c>
      <c r="G1557" t="s">
        <v>251</v>
      </c>
      <c r="H1557" t="s">
        <v>252</v>
      </c>
      <c r="I1557" s="1">
        <v>42328.625</v>
      </c>
      <c r="J1557" s="2">
        <v>42328</v>
      </c>
      <c r="K1557" t="s">
        <v>186</v>
      </c>
      <c r="L1557" t="s">
        <v>1749</v>
      </c>
      <c r="M1557" t="s">
        <v>1750</v>
      </c>
      <c r="N1557" t="s">
        <v>253</v>
      </c>
      <c r="O1557" t="s">
        <v>253</v>
      </c>
      <c r="P1557" t="s">
        <v>254</v>
      </c>
      <c r="Q1557" t="s">
        <v>254</v>
      </c>
      <c r="R1557" t="s">
        <v>255</v>
      </c>
      <c r="S1557">
        <v>1516044800</v>
      </c>
      <c r="T1557" s="2">
        <v>42324</v>
      </c>
      <c r="U1557" s="1">
        <v>42328.625</v>
      </c>
      <c r="V1557" s="2">
        <v>42332</v>
      </c>
      <c r="W1557">
        <v>0.5</v>
      </c>
      <c r="X1557" t="s">
        <v>57</v>
      </c>
      <c r="Y1557" t="s">
        <v>104</v>
      </c>
      <c r="Z1557" s="2">
        <v>42322</v>
      </c>
      <c r="AA1557">
        <v>151656321</v>
      </c>
      <c r="AB1557" t="s">
        <v>255</v>
      </c>
      <c r="AC1557">
        <v>0</v>
      </c>
      <c r="AE1557">
        <v>2015</v>
      </c>
      <c r="AF1557">
        <v>15360</v>
      </c>
      <c r="AG1557">
        <v>1403</v>
      </c>
      <c r="AH1557">
        <v>0</v>
      </c>
      <c r="AI1557">
        <v>15360</v>
      </c>
      <c r="AJ1557">
        <v>15360</v>
      </c>
      <c r="AK1557">
        <v>0</v>
      </c>
      <c r="AL1557">
        <v>0</v>
      </c>
      <c r="AM1557">
        <v>35700</v>
      </c>
      <c r="AN1557">
        <v>25882.5</v>
      </c>
      <c r="AO1557">
        <v>14135</v>
      </c>
      <c r="AP1557">
        <v>11</v>
      </c>
      <c r="AQ1557" t="s">
        <v>1196</v>
      </c>
      <c r="AR1557" t="s">
        <v>246</v>
      </c>
    </row>
    <row r="1558" spans="1:44" x14ac:dyDescent="0.3">
      <c r="A1558" t="s">
        <v>115</v>
      </c>
      <c r="B1558" t="s">
        <v>1745</v>
      </c>
      <c r="C1558" t="s">
        <v>1746</v>
      </c>
      <c r="D1558" t="s">
        <v>112</v>
      </c>
      <c r="E1558" t="s">
        <v>51</v>
      </c>
      <c r="F1558" s="1">
        <v>42328.669444444444</v>
      </c>
      <c r="G1558" t="s">
        <v>251</v>
      </c>
      <c r="H1558" t="s">
        <v>252</v>
      </c>
      <c r="I1558" s="1">
        <v>42328.67083333333</v>
      </c>
      <c r="J1558" s="2">
        <v>42328</v>
      </c>
      <c r="K1558" t="s">
        <v>186</v>
      </c>
      <c r="L1558" t="s">
        <v>1747</v>
      </c>
      <c r="M1558" t="s">
        <v>1748</v>
      </c>
      <c r="N1558" t="s">
        <v>253</v>
      </c>
      <c r="O1558" t="s">
        <v>253</v>
      </c>
      <c r="P1558" t="s">
        <v>254</v>
      </c>
      <c r="Q1558" t="s">
        <v>254</v>
      </c>
      <c r="R1558" t="s">
        <v>255</v>
      </c>
      <c r="S1558">
        <v>1516044800</v>
      </c>
      <c r="T1558" s="2">
        <v>42324</v>
      </c>
      <c r="U1558" s="1">
        <v>42328.67083333333</v>
      </c>
      <c r="V1558" s="2">
        <v>42332</v>
      </c>
      <c r="W1558">
        <v>0.22500000000000001</v>
      </c>
      <c r="X1558" t="s">
        <v>57</v>
      </c>
      <c r="Y1558" t="s">
        <v>297</v>
      </c>
      <c r="Z1558" s="2">
        <v>42322</v>
      </c>
      <c r="AA1558">
        <v>151656322</v>
      </c>
      <c r="AB1558" t="s">
        <v>255</v>
      </c>
      <c r="AC1558">
        <v>0</v>
      </c>
      <c r="AE1558">
        <v>2015</v>
      </c>
      <c r="AF1558">
        <v>6900</v>
      </c>
      <c r="AG1558">
        <v>1403</v>
      </c>
      <c r="AH1558">
        <v>0</v>
      </c>
      <c r="AI1558">
        <v>6900</v>
      </c>
      <c r="AJ1558">
        <v>13800</v>
      </c>
      <c r="AK1558">
        <v>0</v>
      </c>
      <c r="AL1558">
        <v>0</v>
      </c>
      <c r="AM1558">
        <v>35700</v>
      </c>
      <c r="AN1558">
        <v>25882.5</v>
      </c>
      <c r="AO1558">
        <v>7185</v>
      </c>
      <c r="AP1558">
        <v>11</v>
      </c>
      <c r="AQ1558" t="s">
        <v>1196</v>
      </c>
      <c r="AR1558" t="s">
        <v>246</v>
      </c>
    </row>
    <row r="1559" spans="1:44" x14ac:dyDescent="0.3">
      <c r="A1559" t="s">
        <v>115</v>
      </c>
      <c r="B1559" t="s">
        <v>1745</v>
      </c>
      <c r="C1559" t="s">
        <v>1746</v>
      </c>
      <c r="D1559" t="s">
        <v>112</v>
      </c>
      <c r="E1559" t="s">
        <v>48</v>
      </c>
      <c r="F1559" s="1">
        <v>42328.71597222222</v>
      </c>
      <c r="G1559" t="s">
        <v>100</v>
      </c>
      <c r="H1559" t="s">
        <v>101</v>
      </c>
      <c r="I1559" s="1">
        <v>42328.761111111111</v>
      </c>
      <c r="J1559" s="2">
        <v>42328</v>
      </c>
      <c r="K1559" t="s">
        <v>186</v>
      </c>
      <c r="L1559" t="s">
        <v>1747</v>
      </c>
      <c r="M1559" t="s">
        <v>1748</v>
      </c>
      <c r="N1559" t="s">
        <v>76</v>
      </c>
      <c r="P1559" t="s">
        <v>77</v>
      </c>
      <c r="R1559" t="s">
        <v>78</v>
      </c>
      <c r="S1559">
        <v>1516044800</v>
      </c>
      <c r="T1559" s="2">
        <v>42324</v>
      </c>
      <c r="U1559" s="1">
        <v>42328.761111111111</v>
      </c>
      <c r="V1559" s="2">
        <v>42332</v>
      </c>
      <c r="W1559">
        <v>0.22500000000000001</v>
      </c>
      <c r="X1559" t="s">
        <v>79</v>
      </c>
      <c r="Y1559" t="s">
        <v>297</v>
      </c>
      <c r="Z1559" s="2">
        <v>42322</v>
      </c>
      <c r="AA1559">
        <v>151656322</v>
      </c>
      <c r="AB1559" t="s">
        <v>78</v>
      </c>
      <c r="AC1559">
        <v>0</v>
      </c>
      <c r="AE1559">
        <v>2015</v>
      </c>
      <c r="AF1559">
        <v>200</v>
      </c>
      <c r="AG1559">
        <v>1403</v>
      </c>
      <c r="AH1559">
        <v>0</v>
      </c>
      <c r="AI1559">
        <v>200</v>
      </c>
      <c r="AJ1559">
        <v>200</v>
      </c>
      <c r="AK1559">
        <v>0</v>
      </c>
      <c r="AL1559">
        <v>0</v>
      </c>
      <c r="AM1559">
        <v>35700</v>
      </c>
      <c r="AN1559">
        <v>25882.5</v>
      </c>
      <c r="AO1559">
        <v>7185</v>
      </c>
      <c r="AP1559">
        <v>11</v>
      </c>
      <c r="AQ1559" t="s">
        <v>1196</v>
      </c>
      <c r="AR1559" t="s">
        <v>246</v>
      </c>
    </row>
    <row r="1560" spans="1:44" x14ac:dyDescent="0.3">
      <c r="A1560" t="s">
        <v>484</v>
      </c>
      <c r="B1560" t="s">
        <v>494</v>
      </c>
      <c r="C1560" t="s">
        <v>495</v>
      </c>
      <c r="D1560" t="s">
        <v>218</v>
      </c>
      <c r="E1560" t="s">
        <v>51</v>
      </c>
      <c r="F1560" s="1">
        <v>42328.604861111111</v>
      </c>
      <c r="G1560" t="s">
        <v>251</v>
      </c>
      <c r="H1560" t="s">
        <v>252</v>
      </c>
      <c r="I1560" s="1">
        <v>42328.61041666667</v>
      </c>
      <c r="J1560" s="2">
        <v>42328</v>
      </c>
      <c r="K1560" t="s">
        <v>186</v>
      </c>
      <c r="L1560" t="s">
        <v>1751</v>
      </c>
      <c r="M1560" t="s">
        <v>1752</v>
      </c>
      <c r="N1560" t="s">
        <v>253</v>
      </c>
      <c r="O1560" t="s">
        <v>253</v>
      </c>
      <c r="P1560" t="s">
        <v>254</v>
      </c>
      <c r="Q1560" t="s">
        <v>254</v>
      </c>
      <c r="R1560" t="s">
        <v>255</v>
      </c>
      <c r="S1560">
        <v>1516044723</v>
      </c>
      <c r="T1560" s="2">
        <v>42334</v>
      </c>
      <c r="U1560" s="1">
        <v>42328.61041666667</v>
      </c>
      <c r="V1560" s="2">
        <v>42047</v>
      </c>
      <c r="X1560" t="s">
        <v>57</v>
      </c>
      <c r="Y1560" t="s">
        <v>1244</v>
      </c>
      <c r="Z1560" s="2">
        <v>42322</v>
      </c>
      <c r="AA1560">
        <v>151656311</v>
      </c>
      <c r="AB1560" t="s">
        <v>255</v>
      </c>
      <c r="AC1560">
        <v>0</v>
      </c>
      <c r="AE1560">
        <v>2015</v>
      </c>
      <c r="AF1560">
        <v>27720</v>
      </c>
      <c r="AG1560">
        <v>1403</v>
      </c>
      <c r="AH1560">
        <v>0</v>
      </c>
      <c r="AI1560">
        <v>27720</v>
      </c>
      <c r="AJ1560">
        <v>27720</v>
      </c>
      <c r="AK1560">
        <v>0</v>
      </c>
      <c r="AL1560">
        <v>0</v>
      </c>
      <c r="AM1560">
        <v>99553</v>
      </c>
      <c r="AN1560">
        <v>179195.4</v>
      </c>
      <c r="AO1560">
        <v>27128</v>
      </c>
      <c r="AP1560">
        <v>11</v>
      </c>
      <c r="AQ1560" t="s">
        <v>1196</v>
      </c>
      <c r="AR1560" t="s">
        <v>246</v>
      </c>
    </row>
    <row r="1561" spans="1:44" x14ac:dyDescent="0.3">
      <c r="A1561" t="s">
        <v>44</v>
      </c>
      <c r="B1561" t="s">
        <v>509</v>
      </c>
      <c r="C1561" t="s">
        <v>510</v>
      </c>
      <c r="D1561" t="s">
        <v>218</v>
      </c>
      <c r="E1561" t="s">
        <v>48</v>
      </c>
      <c r="F1561" s="1">
        <v>42328.036111111112</v>
      </c>
      <c r="G1561" t="s">
        <v>49</v>
      </c>
      <c r="H1561" t="s">
        <v>50</v>
      </c>
      <c r="I1561" s="1">
        <v>42328.048611111109</v>
      </c>
      <c r="J1561" s="2">
        <v>42328</v>
      </c>
      <c r="K1561" t="s">
        <v>51</v>
      </c>
      <c r="L1561" t="s">
        <v>1753</v>
      </c>
      <c r="M1561" t="s">
        <v>1754</v>
      </c>
      <c r="N1561" t="s">
        <v>107</v>
      </c>
      <c r="P1561" t="s">
        <v>108</v>
      </c>
      <c r="R1561" t="s">
        <v>56</v>
      </c>
      <c r="S1561">
        <v>1516044875</v>
      </c>
      <c r="T1561" s="2">
        <v>42334</v>
      </c>
      <c r="U1561" s="1">
        <v>42328.048611111109</v>
      </c>
      <c r="V1561" s="2">
        <v>42331</v>
      </c>
      <c r="W1561">
        <v>1.175</v>
      </c>
      <c r="X1561" t="s">
        <v>57</v>
      </c>
      <c r="Y1561" t="s">
        <v>746</v>
      </c>
      <c r="Z1561" s="2">
        <v>42324</v>
      </c>
      <c r="AA1561">
        <v>151662169</v>
      </c>
      <c r="AB1561" t="s">
        <v>59</v>
      </c>
      <c r="AC1561">
        <v>6810</v>
      </c>
      <c r="AE1561">
        <v>2015</v>
      </c>
      <c r="AF1561">
        <v>5390</v>
      </c>
      <c r="AG1561">
        <v>1403</v>
      </c>
      <c r="AH1561">
        <v>0</v>
      </c>
      <c r="AI1561">
        <v>4610</v>
      </c>
      <c r="AJ1561">
        <v>17390</v>
      </c>
      <c r="AK1561">
        <v>780</v>
      </c>
      <c r="AL1561">
        <v>0</v>
      </c>
      <c r="AM1561">
        <v>90281</v>
      </c>
      <c r="AN1561">
        <v>207646.3</v>
      </c>
      <c r="AO1561">
        <v>24339</v>
      </c>
      <c r="AP1561">
        <v>11</v>
      </c>
      <c r="AQ1561" t="s">
        <v>1196</v>
      </c>
      <c r="AR1561" t="s">
        <v>246</v>
      </c>
    </row>
    <row r="1562" spans="1:44" x14ac:dyDescent="0.3">
      <c r="A1562" t="s">
        <v>44</v>
      </c>
      <c r="B1562" t="s">
        <v>509</v>
      </c>
      <c r="C1562" t="s">
        <v>510</v>
      </c>
      <c r="D1562" t="s">
        <v>218</v>
      </c>
      <c r="E1562" t="s">
        <v>48</v>
      </c>
      <c r="F1562" s="1">
        <v>42328.441666666666</v>
      </c>
      <c r="G1562" t="s">
        <v>49</v>
      </c>
      <c r="H1562" t="s">
        <v>50</v>
      </c>
      <c r="I1562" s="1">
        <v>42328.473611111112</v>
      </c>
      <c r="J1562" s="2">
        <v>42328</v>
      </c>
      <c r="K1562" t="s">
        <v>51</v>
      </c>
      <c r="L1562" t="s">
        <v>1753</v>
      </c>
      <c r="M1562" t="s">
        <v>1754</v>
      </c>
      <c r="N1562" t="s">
        <v>698</v>
      </c>
      <c r="P1562" t="s">
        <v>699</v>
      </c>
      <c r="R1562" t="s">
        <v>56</v>
      </c>
      <c r="S1562">
        <v>1516044875</v>
      </c>
      <c r="T1562" s="2">
        <v>42334</v>
      </c>
      <c r="U1562" s="1">
        <v>42328.473611111112</v>
      </c>
      <c r="V1562" s="2">
        <v>42331</v>
      </c>
      <c r="W1562">
        <v>1.175</v>
      </c>
      <c r="X1562" t="s">
        <v>57</v>
      </c>
      <c r="Y1562" t="s">
        <v>746</v>
      </c>
      <c r="Z1562" s="2">
        <v>42324</v>
      </c>
      <c r="AA1562">
        <v>151662169</v>
      </c>
      <c r="AB1562" t="s">
        <v>59</v>
      </c>
      <c r="AC1562">
        <v>2010</v>
      </c>
      <c r="AE1562">
        <v>2015</v>
      </c>
      <c r="AF1562">
        <v>4800</v>
      </c>
      <c r="AG1562">
        <v>1403</v>
      </c>
      <c r="AH1562">
        <v>0</v>
      </c>
      <c r="AI1562">
        <v>4800</v>
      </c>
      <c r="AJ1562">
        <v>22190</v>
      </c>
      <c r="AK1562">
        <v>0</v>
      </c>
      <c r="AL1562">
        <v>0</v>
      </c>
      <c r="AM1562">
        <v>90281</v>
      </c>
      <c r="AN1562">
        <v>207646.3</v>
      </c>
      <c r="AO1562">
        <v>24339</v>
      </c>
      <c r="AP1562">
        <v>11</v>
      </c>
      <c r="AQ1562" t="s">
        <v>1196</v>
      </c>
      <c r="AR1562" t="s">
        <v>246</v>
      </c>
    </row>
    <row r="1563" spans="1:44" x14ac:dyDescent="0.3">
      <c r="A1563" t="s">
        <v>44</v>
      </c>
      <c r="B1563" t="s">
        <v>509</v>
      </c>
      <c r="C1563" t="s">
        <v>510</v>
      </c>
      <c r="D1563" t="s">
        <v>218</v>
      </c>
      <c r="E1563" t="s">
        <v>48</v>
      </c>
      <c r="F1563" s="1">
        <v>42328.441666666666</v>
      </c>
      <c r="G1563" t="s">
        <v>49</v>
      </c>
      <c r="H1563" t="s">
        <v>50</v>
      </c>
      <c r="I1563" s="1">
        <v>42328.473611111112</v>
      </c>
      <c r="J1563" s="2">
        <v>42328</v>
      </c>
      <c r="K1563" t="s">
        <v>51</v>
      </c>
      <c r="L1563" t="s">
        <v>1753</v>
      </c>
      <c r="M1563" t="s">
        <v>1754</v>
      </c>
      <c r="N1563" t="s">
        <v>698</v>
      </c>
      <c r="P1563" t="s">
        <v>699</v>
      </c>
      <c r="R1563" t="s">
        <v>56</v>
      </c>
      <c r="S1563">
        <v>1516044875</v>
      </c>
      <c r="T1563" s="2">
        <v>42334</v>
      </c>
      <c r="U1563" s="1">
        <v>42328.473611111112</v>
      </c>
      <c r="V1563" s="2">
        <v>42331</v>
      </c>
      <c r="W1563">
        <v>1.175</v>
      </c>
      <c r="X1563" t="s">
        <v>57</v>
      </c>
      <c r="Y1563" t="s">
        <v>1755</v>
      </c>
      <c r="Z1563" s="2">
        <v>42324</v>
      </c>
      <c r="AA1563">
        <v>151662169</v>
      </c>
      <c r="AB1563" t="s">
        <v>59</v>
      </c>
      <c r="AC1563">
        <v>2430</v>
      </c>
      <c r="AE1563">
        <v>2015</v>
      </c>
      <c r="AF1563">
        <v>4500</v>
      </c>
      <c r="AG1563">
        <v>1403</v>
      </c>
      <c r="AH1563">
        <v>0</v>
      </c>
      <c r="AI1563">
        <v>4500</v>
      </c>
      <c r="AJ1563">
        <v>30570</v>
      </c>
      <c r="AK1563">
        <v>0</v>
      </c>
      <c r="AL1563">
        <v>0</v>
      </c>
      <c r="AM1563">
        <v>90281</v>
      </c>
      <c r="AN1563">
        <v>207646.3</v>
      </c>
      <c r="AO1563">
        <v>32056</v>
      </c>
      <c r="AP1563">
        <v>11</v>
      </c>
      <c r="AQ1563" t="s">
        <v>1196</v>
      </c>
      <c r="AR1563" t="s">
        <v>246</v>
      </c>
    </row>
    <row r="1564" spans="1:44" x14ac:dyDescent="0.3">
      <c r="A1564" t="s">
        <v>44</v>
      </c>
      <c r="B1564" t="s">
        <v>509</v>
      </c>
      <c r="C1564" t="s">
        <v>510</v>
      </c>
      <c r="D1564" t="s">
        <v>218</v>
      </c>
      <c r="E1564" t="s">
        <v>48</v>
      </c>
      <c r="F1564" s="1">
        <v>42328.441666666666</v>
      </c>
      <c r="G1564" t="s">
        <v>49</v>
      </c>
      <c r="H1564" t="s">
        <v>50</v>
      </c>
      <c r="I1564" s="1">
        <v>42328.473611111112</v>
      </c>
      <c r="J1564" s="2">
        <v>42328</v>
      </c>
      <c r="K1564" t="s">
        <v>51</v>
      </c>
      <c r="L1564" t="s">
        <v>1753</v>
      </c>
      <c r="M1564" t="s">
        <v>1754</v>
      </c>
      <c r="N1564" t="s">
        <v>698</v>
      </c>
      <c r="P1564" t="s">
        <v>699</v>
      </c>
      <c r="R1564" t="s">
        <v>56</v>
      </c>
      <c r="S1564">
        <v>1516044875</v>
      </c>
      <c r="T1564" s="2">
        <v>42334</v>
      </c>
      <c r="U1564" s="1">
        <v>42328.473611111112</v>
      </c>
      <c r="V1564" s="2">
        <v>42331</v>
      </c>
      <c r="W1564">
        <v>1.175</v>
      </c>
      <c r="X1564" t="s">
        <v>57</v>
      </c>
      <c r="Y1564" t="s">
        <v>1756</v>
      </c>
      <c r="Z1564" s="2">
        <v>42324</v>
      </c>
      <c r="AA1564">
        <v>151662169</v>
      </c>
      <c r="AB1564" t="s">
        <v>59</v>
      </c>
      <c r="AC1564">
        <v>582</v>
      </c>
      <c r="AE1564">
        <v>2015</v>
      </c>
      <c r="AF1564">
        <v>21625</v>
      </c>
      <c r="AG1564">
        <v>1403</v>
      </c>
      <c r="AH1564">
        <v>350</v>
      </c>
      <c r="AI1564">
        <v>19045</v>
      </c>
      <c r="AJ1564">
        <v>21625</v>
      </c>
      <c r="AK1564">
        <v>2580</v>
      </c>
      <c r="AL1564">
        <v>0</v>
      </c>
      <c r="AM1564">
        <v>90281</v>
      </c>
      <c r="AN1564">
        <v>207646.3</v>
      </c>
      <c r="AO1564">
        <v>22207</v>
      </c>
      <c r="AP1564">
        <v>11</v>
      </c>
      <c r="AQ1564" t="s">
        <v>1196</v>
      </c>
      <c r="AR1564" t="s">
        <v>246</v>
      </c>
    </row>
    <row r="1565" spans="1:44" x14ac:dyDescent="0.3">
      <c r="A1565" t="s">
        <v>44</v>
      </c>
      <c r="B1565" t="s">
        <v>509</v>
      </c>
      <c r="C1565" t="s">
        <v>510</v>
      </c>
      <c r="D1565" t="s">
        <v>218</v>
      </c>
      <c r="E1565" t="s">
        <v>48</v>
      </c>
      <c r="F1565" s="1">
        <v>42328.441666666666</v>
      </c>
      <c r="G1565" t="s">
        <v>49</v>
      </c>
      <c r="H1565" t="s">
        <v>50</v>
      </c>
      <c r="I1565" s="1">
        <v>42328.473611111112</v>
      </c>
      <c r="J1565" s="2">
        <v>42328</v>
      </c>
      <c r="K1565" t="s">
        <v>51</v>
      </c>
      <c r="L1565" t="s">
        <v>1753</v>
      </c>
      <c r="M1565" t="s">
        <v>1754</v>
      </c>
      <c r="N1565" t="s">
        <v>698</v>
      </c>
      <c r="P1565" t="s">
        <v>699</v>
      </c>
      <c r="R1565" t="s">
        <v>56</v>
      </c>
      <c r="S1565">
        <v>1516044875</v>
      </c>
      <c r="T1565" s="2">
        <v>42334</v>
      </c>
      <c r="U1565" s="1">
        <v>42328.473611111112</v>
      </c>
      <c r="V1565" s="2">
        <v>42331</v>
      </c>
      <c r="W1565">
        <v>1.175</v>
      </c>
      <c r="X1565" t="s">
        <v>57</v>
      </c>
      <c r="Y1565" t="s">
        <v>1757</v>
      </c>
      <c r="Z1565" s="2">
        <v>42324</v>
      </c>
      <c r="AA1565">
        <v>151662169</v>
      </c>
      <c r="AB1565" t="s">
        <v>59</v>
      </c>
      <c r="AC1565">
        <v>380</v>
      </c>
      <c r="AE1565">
        <v>2015</v>
      </c>
      <c r="AF1565">
        <v>2620</v>
      </c>
      <c r="AG1565">
        <v>1403</v>
      </c>
      <c r="AH1565">
        <v>0</v>
      </c>
      <c r="AI1565">
        <v>2620</v>
      </c>
      <c r="AJ1565">
        <v>11620</v>
      </c>
      <c r="AK1565">
        <v>0</v>
      </c>
      <c r="AL1565">
        <v>0</v>
      </c>
      <c r="AM1565">
        <v>90281</v>
      </c>
      <c r="AN1565">
        <v>207646.3</v>
      </c>
      <c r="AO1565">
        <v>13816</v>
      </c>
      <c r="AP1565">
        <v>11</v>
      </c>
      <c r="AQ1565" t="s">
        <v>1196</v>
      </c>
      <c r="AR1565" t="s">
        <v>246</v>
      </c>
    </row>
    <row r="1566" spans="1:44" x14ac:dyDescent="0.3">
      <c r="A1566" t="s">
        <v>44</v>
      </c>
      <c r="B1566" t="s">
        <v>509</v>
      </c>
      <c r="C1566" t="s">
        <v>510</v>
      </c>
      <c r="D1566" t="s">
        <v>218</v>
      </c>
      <c r="E1566" t="s">
        <v>48</v>
      </c>
      <c r="F1566" s="1">
        <v>42328.441666666666</v>
      </c>
      <c r="G1566" t="s">
        <v>49</v>
      </c>
      <c r="H1566" t="s">
        <v>50</v>
      </c>
      <c r="I1566" s="1">
        <v>42328.473611111112</v>
      </c>
      <c r="J1566" s="2">
        <v>42328</v>
      </c>
      <c r="K1566" t="s">
        <v>51</v>
      </c>
      <c r="L1566" t="s">
        <v>1753</v>
      </c>
      <c r="M1566" t="s">
        <v>1754</v>
      </c>
      <c r="N1566" t="s">
        <v>698</v>
      </c>
      <c r="P1566" t="s">
        <v>699</v>
      </c>
      <c r="R1566" t="s">
        <v>56</v>
      </c>
      <c r="S1566">
        <v>1516044875</v>
      </c>
      <c r="T1566" s="2">
        <v>42334</v>
      </c>
      <c r="U1566" s="1">
        <v>42328.473611111112</v>
      </c>
      <c r="V1566" s="2">
        <v>42331</v>
      </c>
      <c r="W1566">
        <v>1.175</v>
      </c>
      <c r="X1566" t="s">
        <v>57</v>
      </c>
      <c r="Y1566" t="s">
        <v>1758</v>
      </c>
      <c r="Z1566" s="2">
        <v>42324</v>
      </c>
      <c r="AA1566">
        <v>151662169</v>
      </c>
      <c r="AB1566" t="s">
        <v>59</v>
      </c>
      <c r="AC1566">
        <v>360</v>
      </c>
      <c r="AE1566">
        <v>2015</v>
      </c>
      <c r="AF1566">
        <v>4252</v>
      </c>
      <c r="AG1566">
        <v>1403</v>
      </c>
      <c r="AH1566">
        <v>0</v>
      </c>
      <c r="AI1566">
        <v>4252</v>
      </c>
      <c r="AJ1566">
        <v>4252</v>
      </c>
      <c r="AK1566">
        <v>0</v>
      </c>
      <c r="AL1566">
        <v>0</v>
      </c>
      <c r="AM1566">
        <v>90281</v>
      </c>
      <c r="AN1566">
        <v>207646.3</v>
      </c>
      <c r="AO1566">
        <v>4612</v>
      </c>
      <c r="AP1566">
        <v>11</v>
      </c>
      <c r="AQ1566" t="s">
        <v>1196</v>
      </c>
      <c r="AR1566" t="s">
        <v>246</v>
      </c>
    </row>
    <row r="1567" spans="1:44" x14ac:dyDescent="0.3">
      <c r="A1567" t="s">
        <v>44</v>
      </c>
      <c r="B1567" t="s">
        <v>509</v>
      </c>
      <c r="C1567" t="s">
        <v>510</v>
      </c>
      <c r="D1567" t="s">
        <v>218</v>
      </c>
      <c r="E1567" t="s">
        <v>48</v>
      </c>
      <c r="F1567" s="1">
        <v>42328.60833333333</v>
      </c>
      <c r="G1567" t="s">
        <v>74</v>
      </c>
      <c r="H1567" t="s">
        <v>75</v>
      </c>
      <c r="I1567" s="1">
        <v>42328.701388888891</v>
      </c>
      <c r="J1567" s="2">
        <v>42328</v>
      </c>
      <c r="K1567" t="s">
        <v>51</v>
      </c>
      <c r="L1567" t="s">
        <v>1753</v>
      </c>
      <c r="M1567" t="s">
        <v>1754</v>
      </c>
      <c r="N1567" t="s">
        <v>76</v>
      </c>
      <c r="P1567" t="s">
        <v>77</v>
      </c>
      <c r="R1567" t="s">
        <v>78</v>
      </c>
      <c r="S1567">
        <v>1516044875</v>
      </c>
      <c r="T1567" s="2">
        <v>42334</v>
      </c>
      <c r="U1567" s="1">
        <v>42328.701388888891</v>
      </c>
      <c r="V1567" s="2">
        <v>42331</v>
      </c>
      <c r="W1567">
        <v>1.175</v>
      </c>
      <c r="X1567" t="s">
        <v>79</v>
      </c>
      <c r="Y1567" t="s">
        <v>746</v>
      </c>
      <c r="Z1567" s="2">
        <v>42324</v>
      </c>
      <c r="AA1567">
        <v>151662169</v>
      </c>
      <c r="AB1567" t="s">
        <v>78</v>
      </c>
      <c r="AC1567">
        <v>5390</v>
      </c>
      <c r="AE1567">
        <v>2015</v>
      </c>
      <c r="AF1567">
        <v>4800</v>
      </c>
      <c r="AG1567">
        <v>1403</v>
      </c>
      <c r="AH1567">
        <v>0</v>
      </c>
      <c r="AI1567">
        <v>4800</v>
      </c>
      <c r="AJ1567">
        <v>16800</v>
      </c>
      <c r="AK1567">
        <v>0</v>
      </c>
      <c r="AL1567">
        <v>0</v>
      </c>
      <c r="AM1567">
        <v>90281</v>
      </c>
      <c r="AN1567">
        <v>207646.3</v>
      </c>
      <c r="AO1567">
        <v>24339</v>
      </c>
      <c r="AP1567">
        <v>11</v>
      </c>
      <c r="AQ1567" t="s">
        <v>1196</v>
      </c>
      <c r="AR1567" t="s">
        <v>246</v>
      </c>
    </row>
    <row r="1568" spans="1:44" x14ac:dyDescent="0.3">
      <c r="A1568" t="s">
        <v>44</v>
      </c>
      <c r="B1568" t="s">
        <v>509</v>
      </c>
      <c r="C1568" t="s">
        <v>510</v>
      </c>
      <c r="D1568" t="s">
        <v>218</v>
      </c>
      <c r="E1568" t="s">
        <v>48</v>
      </c>
      <c r="F1568" s="1">
        <v>42328.60833333333</v>
      </c>
      <c r="G1568" t="s">
        <v>74</v>
      </c>
      <c r="H1568" t="s">
        <v>75</v>
      </c>
      <c r="I1568" s="1">
        <v>42328.701388888891</v>
      </c>
      <c r="J1568" s="2">
        <v>42328</v>
      </c>
      <c r="K1568" t="s">
        <v>51</v>
      </c>
      <c r="L1568" t="s">
        <v>1753</v>
      </c>
      <c r="M1568" t="s">
        <v>1754</v>
      </c>
      <c r="N1568" t="s">
        <v>76</v>
      </c>
      <c r="P1568" t="s">
        <v>77</v>
      </c>
      <c r="R1568" t="s">
        <v>78</v>
      </c>
      <c r="S1568">
        <v>1516044875</v>
      </c>
      <c r="T1568" s="2">
        <v>42334</v>
      </c>
      <c r="U1568" s="1">
        <v>42328.701388888891</v>
      </c>
      <c r="V1568" s="2">
        <v>42331</v>
      </c>
      <c r="W1568">
        <v>1.175</v>
      </c>
      <c r="X1568" t="s">
        <v>79</v>
      </c>
      <c r="Y1568" t="s">
        <v>1755</v>
      </c>
      <c r="Z1568" s="2">
        <v>42324</v>
      </c>
      <c r="AA1568">
        <v>151662169</v>
      </c>
      <c r="AB1568" t="s">
        <v>78</v>
      </c>
      <c r="AC1568">
        <v>70</v>
      </c>
      <c r="AE1568">
        <v>2015</v>
      </c>
      <c r="AF1568">
        <v>4500</v>
      </c>
      <c r="AG1568">
        <v>1403</v>
      </c>
      <c r="AH1568">
        <v>0</v>
      </c>
      <c r="AI1568">
        <v>4500</v>
      </c>
      <c r="AJ1568">
        <v>30500</v>
      </c>
      <c r="AK1568">
        <v>0</v>
      </c>
      <c r="AL1568">
        <v>0</v>
      </c>
      <c r="AM1568">
        <v>90281</v>
      </c>
      <c r="AN1568">
        <v>207646.3</v>
      </c>
      <c r="AO1568">
        <v>32056</v>
      </c>
      <c r="AP1568">
        <v>11</v>
      </c>
      <c r="AQ1568" t="s">
        <v>1196</v>
      </c>
      <c r="AR1568" t="s">
        <v>246</v>
      </c>
    </row>
    <row r="1569" spans="1:44" x14ac:dyDescent="0.3">
      <c r="A1569" t="s">
        <v>44</v>
      </c>
      <c r="B1569" t="s">
        <v>509</v>
      </c>
      <c r="C1569" t="s">
        <v>510</v>
      </c>
      <c r="D1569" t="s">
        <v>218</v>
      </c>
      <c r="E1569" t="s">
        <v>48</v>
      </c>
      <c r="F1569" s="1">
        <v>42328.60833333333</v>
      </c>
      <c r="G1569" t="s">
        <v>74</v>
      </c>
      <c r="H1569" t="s">
        <v>75</v>
      </c>
      <c r="I1569" s="1">
        <v>42328.701388888891</v>
      </c>
      <c r="J1569" s="2">
        <v>42328</v>
      </c>
      <c r="K1569" t="s">
        <v>51</v>
      </c>
      <c r="L1569" t="s">
        <v>1753</v>
      </c>
      <c r="M1569" t="s">
        <v>1754</v>
      </c>
      <c r="N1569" t="s">
        <v>76</v>
      </c>
      <c r="P1569" t="s">
        <v>77</v>
      </c>
      <c r="R1569" t="s">
        <v>78</v>
      </c>
      <c r="S1569">
        <v>1516044875</v>
      </c>
      <c r="T1569" s="2">
        <v>42334</v>
      </c>
      <c r="U1569" s="1">
        <v>42328.701388888891</v>
      </c>
      <c r="V1569" s="2">
        <v>42331</v>
      </c>
      <c r="W1569">
        <v>1.175</v>
      </c>
      <c r="X1569" t="s">
        <v>79</v>
      </c>
      <c r="Y1569" t="s">
        <v>1756</v>
      </c>
      <c r="Z1569" s="2">
        <v>42324</v>
      </c>
      <c r="AA1569">
        <v>151662169</v>
      </c>
      <c r="AB1569" t="s">
        <v>78</v>
      </c>
      <c r="AC1569">
        <v>20</v>
      </c>
      <c r="AE1569">
        <v>2015</v>
      </c>
      <c r="AF1569">
        <v>21605</v>
      </c>
      <c r="AG1569">
        <v>1403</v>
      </c>
      <c r="AH1569">
        <v>0</v>
      </c>
      <c r="AI1569">
        <v>21605</v>
      </c>
      <c r="AJ1569">
        <v>21605</v>
      </c>
      <c r="AK1569">
        <v>0</v>
      </c>
      <c r="AL1569">
        <v>0</v>
      </c>
      <c r="AM1569">
        <v>90281</v>
      </c>
      <c r="AN1569">
        <v>207646.3</v>
      </c>
      <c r="AO1569">
        <v>22207</v>
      </c>
      <c r="AP1569">
        <v>11</v>
      </c>
      <c r="AQ1569" t="s">
        <v>1196</v>
      </c>
      <c r="AR1569" t="s">
        <v>246</v>
      </c>
    </row>
    <row r="1570" spans="1:44" x14ac:dyDescent="0.3">
      <c r="A1570" t="s">
        <v>44</v>
      </c>
      <c r="B1570" t="s">
        <v>509</v>
      </c>
      <c r="C1570" t="s">
        <v>510</v>
      </c>
      <c r="D1570" t="s">
        <v>218</v>
      </c>
      <c r="E1570" t="s">
        <v>48</v>
      </c>
      <c r="F1570" s="1">
        <v>42328.60833333333</v>
      </c>
      <c r="G1570" t="s">
        <v>74</v>
      </c>
      <c r="H1570" t="s">
        <v>75</v>
      </c>
      <c r="I1570" s="1">
        <v>42328.701388888891</v>
      </c>
      <c r="J1570" s="2">
        <v>42328</v>
      </c>
      <c r="K1570" t="s">
        <v>51</v>
      </c>
      <c r="L1570" t="s">
        <v>1753</v>
      </c>
      <c r="M1570" t="s">
        <v>1754</v>
      </c>
      <c r="N1570" t="s">
        <v>76</v>
      </c>
      <c r="P1570" t="s">
        <v>77</v>
      </c>
      <c r="R1570" t="s">
        <v>78</v>
      </c>
      <c r="S1570">
        <v>1516044875</v>
      </c>
      <c r="T1570" s="2">
        <v>42334</v>
      </c>
      <c r="U1570" s="1">
        <v>42328.701388888891</v>
      </c>
      <c r="V1570" s="2">
        <v>42331</v>
      </c>
      <c r="W1570">
        <v>1.175</v>
      </c>
      <c r="X1570" t="s">
        <v>79</v>
      </c>
      <c r="Y1570" t="s">
        <v>1758</v>
      </c>
      <c r="Z1570" s="2">
        <v>42324</v>
      </c>
      <c r="AA1570">
        <v>151662169</v>
      </c>
      <c r="AB1570" t="s">
        <v>78</v>
      </c>
      <c r="AC1570">
        <v>0</v>
      </c>
      <c r="AE1570">
        <v>2015</v>
      </c>
      <c r="AF1570">
        <v>4252</v>
      </c>
      <c r="AG1570">
        <v>1403</v>
      </c>
      <c r="AH1570">
        <v>0</v>
      </c>
      <c r="AI1570">
        <v>4252</v>
      </c>
      <c r="AJ1570">
        <v>4252</v>
      </c>
      <c r="AK1570">
        <v>0</v>
      </c>
      <c r="AL1570">
        <v>0</v>
      </c>
      <c r="AM1570">
        <v>90281</v>
      </c>
      <c r="AN1570">
        <v>207646.3</v>
      </c>
      <c r="AO1570">
        <v>4612</v>
      </c>
      <c r="AP1570">
        <v>11</v>
      </c>
      <c r="AQ1570" t="s">
        <v>1196</v>
      </c>
      <c r="AR1570" t="s">
        <v>246</v>
      </c>
    </row>
    <row r="1571" spans="1:44" x14ac:dyDescent="0.3">
      <c r="A1571" t="s">
        <v>44</v>
      </c>
      <c r="B1571" t="s">
        <v>509</v>
      </c>
      <c r="C1571" t="s">
        <v>510</v>
      </c>
      <c r="D1571" t="s">
        <v>218</v>
      </c>
      <c r="E1571" t="s">
        <v>51</v>
      </c>
      <c r="F1571" s="1">
        <v>42328.60833333333</v>
      </c>
      <c r="G1571" t="s">
        <v>80</v>
      </c>
      <c r="H1571" t="s">
        <v>81</v>
      </c>
      <c r="I1571" s="1">
        <v>42328.70208333333</v>
      </c>
      <c r="J1571" s="2">
        <v>42328</v>
      </c>
      <c r="K1571" t="s">
        <v>51</v>
      </c>
      <c r="L1571" t="s">
        <v>1753</v>
      </c>
      <c r="M1571" t="s">
        <v>1754</v>
      </c>
      <c r="N1571" t="s">
        <v>82</v>
      </c>
      <c r="O1571" t="s">
        <v>82</v>
      </c>
      <c r="P1571" t="s">
        <v>83</v>
      </c>
      <c r="Q1571" t="s">
        <v>83</v>
      </c>
      <c r="R1571" t="s">
        <v>84</v>
      </c>
      <c r="S1571">
        <v>1516044875</v>
      </c>
      <c r="T1571" s="2">
        <v>42334</v>
      </c>
      <c r="U1571" s="1">
        <v>42328.70208333333</v>
      </c>
      <c r="V1571" s="2">
        <v>42331</v>
      </c>
      <c r="W1571">
        <v>1.175</v>
      </c>
      <c r="X1571" t="s">
        <v>79</v>
      </c>
      <c r="Y1571" t="s">
        <v>746</v>
      </c>
      <c r="Z1571" s="2">
        <v>42324</v>
      </c>
      <c r="AA1571">
        <v>151662169</v>
      </c>
      <c r="AB1571" t="s">
        <v>84</v>
      </c>
      <c r="AC1571">
        <v>0</v>
      </c>
      <c r="AD1571">
        <v>4800</v>
      </c>
      <c r="AE1571">
        <v>2015</v>
      </c>
      <c r="AF1571">
        <v>4800</v>
      </c>
      <c r="AG1571">
        <v>1403</v>
      </c>
      <c r="AH1571">
        <v>0</v>
      </c>
      <c r="AI1571">
        <v>4800</v>
      </c>
      <c r="AJ1571">
        <v>16800</v>
      </c>
      <c r="AK1571">
        <v>0</v>
      </c>
      <c r="AL1571">
        <v>0</v>
      </c>
      <c r="AM1571">
        <v>90281</v>
      </c>
      <c r="AN1571">
        <v>207646.3</v>
      </c>
      <c r="AO1571">
        <v>24339</v>
      </c>
      <c r="AP1571">
        <v>11</v>
      </c>
      <c r="AQ1571" t="s">
        <v>1196</v>
      </c>
      <c r="AR1571" t="s">
        <v>246</v>
      </c>
    </row>
    <row r="1572" spans="1:44" x14ac:dyDescent="0.3">
      <c r="A1572" t="s">
        <v>44</v>
      </c>
      <c r="B1572" t="s">
        <v>509</v>
      </c>
      <c r="C1572" t="s">
        <v>510</v>
      </c>
      <c r="D1572" t="s">
        <v>218</v>
      </c>
      <c r="E1572" t="s">
        <v>51</v>
      </c>
      <c r="F1572" s="1">
        <v>42328.60833333333</v>
      </c>
      <c r="G1572" t="s">
        <v>80</v>
      </c>
      <c r="H1572" t="s">
        <v>81</v>
      </c>
      <c r="I1572" s="1">
        <v>42328.70208333333</v>
      </c>
      <c r="J1572" s="2">
        <v>42328</v>
      </c>
      <c r="K1572" t="s">
        <v>51</v>
      </c>
      <c r="L1572" t="s">
        <v>1753</v>
      </c>
      <c r="M1572" t="s">
        <v>1754</v>
      </c>
      <c r="N1572" t="s">
        <v>82</v>
      </c>
      <c r="O1572" t="s">
        <v>82</v>
      </c>
      <c r="P1572" t="s">
        <v>83</v>
      </c>
      <c r="Q1572" t="s">
        <v>83</v>
      </c>
      <c r="R1572" t="s">
        <v>84</v>
      </c>
      <c r="S1572">
        <v>1516044875</v>
      </c>
      <c r="T1572" s="2">
        <v>42334</v>
      </c>
      <c r="U1572" s="1">
        <v>42328.70208333333</v>
      </c>
      <c r="V1572" s="2">
        <v>42331</v>
      </c>
      <c r="W1572">
        <v>1.175</v>
      </c>
      <c r="X1572" t="s">
        <v>79</v>
      </c>
      <c r="Y1572" t="s">
        <v>1755</v>
      </c>
      <c r="Z1572" s="2">
        <v>42324</v>
      </c>
      <c r="AA1572">
        <v>151662169</v>
      </c>
      <c r="AB1572" t="s">
        <v>84</v>
      </c>
      <c r="AC1572">
        <v>0</v>
      </c>
      <c r="AD1572">
        <v>4500</v>
      </c>
      <c r="AE1572">
        <v>2015</v>
      </c>
      <c r="AF1572">
        <v>4500</v>
      </c>
      <c r="AG1572">
        <v>1403</v>
      </c>
      <c r="AH1572">
        <v>0</v>
      </c>
      <c r="AI1572">
        <v>4500</v>
      </c>
      <c r="AJ1572">
        <v>30500</v>
      </c>
      <c r="AK1572">
        <v>0</v>
      </c>
      <c r="AL1572">
        <v>0</v>
      </c>
      <c r="AM1572">
        <v>90281</v>
      </c>
      <c r="AN1572">
        <v>207646.3</v>
      </c>
      <c r="AO1572">
        <v>32056</v>
      </c>
      <c r="AP1572">
        <v>11</v>
      </c>
      <c r="AQ1572" t="s">
        <v>1196</v>
      </c>
      <c r="AR1572" t="s">
        <v>246</v>
      </c>
    </row>
    <row r="1573" spans="1:44" x14ac:dyDescent="0.3">
      <c r="A1573" t="s">
        <v>44</v>
      </c>
      <c r="B1573" t="s">
        <v>509</v>
      </c>
      <c r="C1573" t="s">
        <v>510</v>
      </c>
      <c r="D1573" t="s">
        <v>218</v>
      </c>
      <c r="E1573" t="s">
        <v>51</v>
      </c>
      <c r="F1573" s="1">
        <v>42328.60833333333</v>
      </c>
      <c r="G1573" t="s">
        <v>80</v>
      </c>
      <c r="H1573" t="s">
        <v>81</v>
      </c>
      <c r="I1573" s="1">
        <v>42328.70208333333</v>
      </c>
      <c r="J1573" s="2">
        <v>42328</v>
      </c>
      <c r="K1573" t="s">
        <v>51</v>
      </c>
      <c r="L1573" t="s">
        <v>1753</v>
      </c>
      <c r="M1573" t="s">
        <v>1754</v>
      </c>
      <c r="N1573" t="s">
        <v>82</v>
      </c>
      <c r="O1573" t="s">
        <v>82</v>
      </c>
      <c r="P1573" t="s">
        <v>83</v>
      </c>
      <c r="Q1573" t="s">
        <v>83</v>
      </c>
      <c r="R1573" t="s">
        <v>84</v>
      </c>
      <c r="S1573">
        <v>1516044875</v>
      </c>
      <c r="T1573" s="2">
        <v>42334</v>
      </c>
      <c r="U1573" s="1">
        <v>42328.70208333333</v>
      </c>
      <c r="V1573" s="2">
        <v>42331</v>
      </c>
      <c r="W1573">
        <v>1.175</v>
      </c>
      <c r="X1573" t="s">
        <v>79</v>
      </c>
      <c r="Y1573" t="s">
        <v>1756</v>
      </c>
      <c r="Z1573" s="2">
        <v>42324</v>
      </c>
      <c r="AA1573">
        <v>151662169</v>
      </c>
      <c r="AB1573" t="s">
        <v>84</v>
      </c>
      <c r="AC1573">
        <v>0</v>
      </c>
      <c r="AD1573">
        <v>21605</v>
      </c>
      <c r="AE1573">
        <v>2015</v>
      </c>
      <c r="AF1573">
        <v>21605</v>
      </c>
      <c r="AG1573">
        <v>1403</v>
      </c>
      <c r="AH1573">
        <v>0</v>
      </c>
      <c r="AI1573">
        <v>21605</v>
      </c>
      <c r="AJ1573">
        <v>21605</v>
      </c>
      <c r="AK1573">
        <v>0</v>
      </c>
      <c r="AL1573">
        <v>0</v>
      </c>
      <c r="AM1573">
        <v>90281</v>
      </c>
      <c r="AN1573">
        <v>207646.3</v>
      </c>
      <c r="AO1573">
        <v>22207</v>
      </c>
      <c r="AP1573">
        <v>11</v>
      </c>
      <c r="AQ1573" t="s">
        <v>1196</v>
      </c>
      <c r="AR1573" t="s">
        <v>246</v>
      </c>
    </row>
    <row r="1574" spans="1:44" x14ac:dyDescent="0.3">
      <c r="A1574" t="s">
        <v>44</v>
      </c>
      <c r="B1574" t="s">
        <v>509</v>
      </c>
      <c r="C1574" t="s">
        <v>510</v>
      </c>
      <c r="D1574" t="s">
        <v>218</v>
      </c>
      <c r="E1574" t="s">
        <v>51</v>
      </c>
      <c r="F1574" s="1">
        <v>42328.60833333333</v>
      </c>
      <c r="G1574" t="s">
        <v>80</v>
      </c>
      <c r="H1574" t="s">
        <v>81</v>
      </c>
      <c r="I1574" s="1">
        <v>42328.70208333333</v>
      </c>
      <c r="J1574" s="2">
        <v>42328</v>
      </c>
      <c r="K1574" t="s">
        <v>51</v>
      </c>
      <c r="L1574" t="s">
        <v>1753</v>
      </c>
      <c r="M1574" t="s">
        <v>1754</v>
      </c>
      <c r="N1574" t="s">
        <v>82</v>
      </c>
      <c r="O1574" t="s">
        <v>82</v>
      </c>
      <c r="P1574" t="s">
        <v>83</v>
      </c>
      <c r="Q1574" t="s">
        <v>83</v>
      </c>
      <c r="R1574" t="s">
        <v>84</v>
      </c>
      <c r="S1574">
        <v>1516044875</v>
      </c>
      <c r="T1574" s="2">
        <v>42334</v>
      </c>
      <c r="U1574" s="1">
        <v>42328.70208333333</v>
      </c>
      <c r="V1574" s="2">
        <v>42331</v>
      </c>
      <c r="W1574">
        <v>1.175</v>
      </c>
      <c r="X1574" t="s">
        <v>79</v>
      </c>
      <c r="Y1574" t="s">
        <v>1758</v>
      </c>
      <c r="Z1574" s="2">
        <v>42324</v>
      </c>
      <c r="AA1574">
        <v>151662169</v>
      </c>
      <c r="AB1574" t="s">
        <v>84</v>
      </c>
      <c r="AC1574">
        <v>0</v>
      </c>
      <c r="AD1574">
        <v>4252</v>
      </c>
      <c r="AE1574">
        <v>2015</v>
      </c>
      <c r="AF1574">
        <v>4252</v>
      </c>
      <c r="AG1574">
        <v>1403</v>
      </c>
      <c r="AH1574">
        <v>0</v>
      </c>
      <c r="AI1574">
        <v>4252</v>
      </c>
      <c r="AJ1574">
        <v>4252</v>
      </c>
      <c r="AK1574">
        <v>0</v>
      </c>
      <c r="AL1574">
        <v>0</v>
      </c>
      <c r="AM1574">
        <v>90281</v>
      </c>
      <c r="AN1574">
        <v>207646.3</v>
      </c>
      <c r="AO1574">
        <v>4612</v>
      </c>
      <c r="AP1574">
        <v>11</v>
      </c>
      <c r="AQ1574" t="s">
        <v>1196</v>
      </c>
      <c r="AR1574" t="s">
        <v>246</v>
      </c>
    </row>
    <row r="1575" spans="1:44" x14ac:dyDescent="0.3">
      <c r="A1575" t="s">
        <v>1407</v>
      </c>
      <c r="B1575" t="s">
        <v>1408</v>
      </c>
      <c r="C1575" t="s">
        <v>1409</v>
      </c>
      <c r="D1575" t="s">
        <v>237</v>
      </c>
      <c r="E1575" t="s">
        <v>48</v>
      </c>
      <c r="F1575" s="1">
        <v>42328.136111111111</v>
      </c>
      <c r="G1575" t="s">
        <v>831</v>
      </c>
      <c r="H1575" t="s">
        <v>832</v>
      </c>
      <c r="I1575" s="1">
        <v>42328.136111111111</v>
      </c>
      <c r="J1575" s="2">
        <v>42328</v>
      </c>
      <c r="K1575" t="s">
        <v>186</v>
      </c>
      <c r="L1575" t="s">
        <v>1759</v>
      </c>
      <c r="M1575" t="s">
        <v>1760</v>
      </c>
      <c r="N1575" t="s">
        <v>322</v>
      </c>
      <c r="O1575" t="s">
        <v>190</v>
      </c>
      <c r="P1575" t="s">
        <v>323</v>
      </c>
      <c r="Q1575" t="s">
        <v>192</v>
      </c>
      <c r="R1575" t="s">
        <v>193</v>
      </c>
      <c r="S1575">
        <v>1516044701</v>
      </c>
      <c r="T1575" s="2">
        <v>42325</v>
      </c>
      <c r="U1575" s="1">
        <v>42328.136111111111</v>
      </c>
      <c r="V1575" s="2"/>
      <c r="W1575">
        <v>0.32500000000000001</v>
      </c>
      <c r="X1575" t="s">
        <v>194</v>
      </c>
      <c r="Y1575" t="s">
        <v>290</v>
      </c>
      <c r="Z1575" s="2">
        <v>42326</v>
      </c>
      <c r="AA1575">
        <v>151656602</v>
      </c>
      <c r="AB1575" t="s">
        <v>193</v>
      </c>
      <c r="AC1575">
        <v>0</v>
      </c>
      <c r="AE1575">
        <v>2015</v>
      </c>
      <c r="AF1575">
        <v>420</v>
      </c>
      <c r="AG1575">
        <v>755.55</v>
      </c>
      <c r="AH1575">
        <v>0</v>
      </c>
      <c r="AI1575">
        <v>420</v>
      </c>
      <c r="AJ1575">
        <v>420</v>
      </c>
      <c r="AK1575">
        <v>0</v>
      </c>
      <c r="AL1575">
        <v>6</v>
      </c>
      <c r="AM1575">
        <v>200</v>
      </c>
      <c r="AN1575">
        <v>142.61000000000001</v>
      </c>
      <c r="AO1575">
        <v>350</v>
      </c>
      <c r="AP1575">
        <v>11</v>
      </c>
      <c r="AQ1575" t="s">
        <v>1196</v>
      </c>
      <c r="AR1575" t="s">
        <v>246</v>
      </c>
    </row>
    <row r="1576" spans="1:44" x14ac:dyDescent="0.3">
      <c r="A1576" t="s">
        <v>158</v>
      </c>
      <c r="B1576" t="s">
        <v>629</v>
      </c>
      <c r="C1576" t="s">
        <v>630</v>
      </c>
      <c r="D1576" t="s">
        <v>112</v>
      </c>
      <c r="E1576" t="s">
        <v>48</v>
      </c>
      <c r="F1576" s="1">
        <v>42328.60833333333</v>
      </c>
      <c r="G1576" t="s">
        <v>100</v>
      </c>
      <c r="H1576" t="s">
        <v>101</v>
      </c>
      <c r="I1576" s="1">
        <v>42328.71875</v>
      </c>
      <c r="J1576" s="2">
        <v>42328</v>
      </c>
      <c r="K1576" t="s">
        <v>51</v>
      </c>
      <c r="L1576" t="s">
        <v>971</v>
      </c>
      <c r="M1576" t="s">
        <v>164</v>
      </c>
      <c r="N1576" t="s">
        <v>76</v>
      </c>
      <c r="P1576" t="s">
        <v>77</v>
      </c>
      <c r="R1576" t="s">
        <v>78</v>
      </c>
      <c r="S1576">
        <v>1516045028</v>
      </c>
      <c r="T1576" s="2">
        <v>42327</v>
      </c>
      <c r="U1576" s="1">
        <v>42328.71875</v>
      </c>
      <c r="V1576" s="2">
        <v>42328</v>
      </c>
      <c r="W1576">
        <v>0.3</v>
      </c>
      <c r="X1576" t="s">
        <v>79</v>
      </c>
      <c r="Y1576" t="s">
        <v>1761</v>
      </c>
      <c r="Z1576" s="2">
        <v>42288</v>
      </c>
      <c r="AA1576">
        <v>151661939</v>
      </c>
      <c r="AB1576" t="s">
        <v>78</v>
      </c>
      <c r="AC1576">
        <v>0</v>
      </c>
      <c r="AE1576">
        <v>2015</v>
      </c>
      <c r="AF1576">
        <v>32220</v>
      </c>
      <c r="AG1576">
        <v>1403</v>
      </c>
      <c r="AH1576">
        <v>0</v>
      </c>
      <c r="AI1576">
        <v>32220</v>
      </c>
      <c r="AJ1576">
        <v>32220</v>
      </c>
      <c r="AK1576">
        <v>0</v>
      </c>
      <c r="AL1576">
        <v>0</v>
      </c>
      <c r="AM1576">
        <v>2085</v>
      </c>
      <c r="AN1576">
        <v>9209.4500000000007</v>
      </c>
      <c r="AO1576">
        <v>26021</v>
      </c>
      <c r="AP1576">
        <v>11</v>
      </c>
      <c r="AQ1576" t="s">
        <v>1196</v>
      </c>
      <c r="AR1576" t="s">
        <v>246</v>
      </c>
    </row>
    <row r="1577" spans="1:44" x14ac:dyDescent="0.3">
      <c r="A1577" t="s">
        <v>158</v>
      </c>
      <c r="B1577" t="s">
        <v>629</v>
      </c>
      <c r="C1577" t="s">
        <v>630</v>
      </c>
      <c r="D1577" t="s">
        <v>112</v>
      </c>
      <c r="E1577" t="s">
        <v>48</v>
      </c>
      <c r="F1577" s="1">
        <v>42328.60833333333</v>
      </c>
      <c r="G1577" t="s">
        <v>105</v>
      </c>
      <c r="H1577" t="s">
        <v>106</v>
      </c>
      <c r="I1577" s="1">
        <v>42328.719444444447</v>
      </c>
      <c r="J1577" s="2">
        <v>42328</v>
      </c>
      <c r="K1577" t="s">
        <v>51</v>
      </c>
      <c r="L1577" t="s">
        <v>971</v>
      </c>
      <c r="M1577" t="s">
        <v>164</v>
      </c>
      <c r="N1577" t="s">
        <v>82</v>
      </c>
      <c r="O1577" t="s">
        <v>82</v>
      </c>
      <c r="P1577" t="s">
        <v>83</v>
      </c>
      <c r="Q1577" t="s">
        <v>83</v>
      </c>
      <c r="R1577" t="s">
        <v>84</v>
      </c>
      <c r="S1577">
        <v>1516045028</v>
      </c>
      <c r="T1577" s="2">
        <v>42327</v>
      </c>
      <c r="U1577" s="1">
        <v>42328.719444444447</v>
      </c>
      <c r="V1577" s="2">
        <v>42328</v>
      </c>
      <c r="W1577">
        <v>0.3</v>
      </c>
      <c r="X1577" t="s">
        <v>79</v>
      </c>
      <c r="Y1577" t="s">
        <v>1761</v>
      </c>
      <c r="Z1577" s="2">
        <v>42288</v>
      </c>
      <c r="AA1577">
        <v>151661939</v>
      </c>
      <c r="AB1577" t="s">
        <v>84</v>
      </c>
      <c r="AC1577">
        <v>0</v>
      </c>
      <c r="AD1577">
        <v>32220</v>
      </c>
      <c r="AE1577">
        <v>2015</v>
      </c>
      <c r="AF1577">
        <v>32220</v>
      </c>
      <c r="AG1577">
        <v>1403</v>
      </c>
      <c r="AH1577">
        <v>0</v>
      </c>
      <c r="AI1577">
        <v>32220</v>
      </c>
      <c r="AJ1577">
        <v>32220</v>
      </c>
      <c r="AK1577">
        <v>0</v>
      </c>
      <c r="AL1577">
        <v>0</v>
      </c>
      <c r="AM1577">
        <v>2085</v>
      </c>
      <c r="AN1577">
        <v>9209.4500000000007</v>
      </c>
      <c r="AO1577">
        <v>26021</v>
      </c>
      <c r="AP1577">
        <v>11</v>
      </c>
      <c r="AQ1577" t="s">
        <v>1196</v>
      </c>
      <c r="AR1577" t="s">
        <v>246</v>
      </c>
    </row>
    <row r="1578" spans="1:44" x14ac:dyDescent="0.3">
      <c r="A1578" t="s">
        <v>158</v>
      </c>
      <c r="B1578" t="s">
        <v>629</v>
      </c>
      <c r="C1578" t="s">
        <v>630</v>
      </c>
      <c r="D1578" t="s">
        <v>112</v>
      </c>
      <c r="E1578" t="s">
        <v>48</v>
      </c>
      <c r="F1578" s="1">
        <v>42328.006249999999</v>
      </c>
      <c r="G1578" t="s">
        <v>152</v>
      </c>
      <c r="H1578" t="s">
        <v>153</v>
      </c>
      <c r="I1578" s="1">
        <v>42328.086111111108</v>
      </c>
      <c r="J1578" s="2">
        <v>42328</v>
      </c>
      <c r="K1578" t="s">
        <v>51</v>
      </c>
      <c r="L1578" t="s">
        <v>971</v>
      </c>
      <c r="M1578" t="s">
        <v>164</v>
      </c>
      <c r="N1578" t="s">
        <v>76</v>
      </c>
      <c r="P1578" t="s">
        <v>77</v>
      </c>
      <c r="R1578" t="s">
        <v>78</v>
      </c>
      <c r="S1578">
        <v>1516045041</v>
      </c>
      <c r="T1578" s="2">
        <v>42327</v>
      </c>
      <c r="U1578" s="1">
        <v>42328.086111111108</v>
      </c>
      <c r="V1578" s="2">
        <v>42328</v>
      </c>
      <c r="W1578">
        <v>0.3</v>
      </c>
      <c r="X1578" t="s">
        <v>79</v>
      </c>
      <c r="Y1578" t="s">
        <v>1762</v>
      </c>
      <c r="Z1578" s="2">
        <v>42288</v>
      </c>
      <c r="AA1578">
        <v>151661948</v>
      </c>
      <c r="AB1578" t="s">
        <v>78</v>
      </c>
      <c r="AC1578">
        <v>0</v>
      </c>
      <c r="AE1578">
        <v>2015</v>
      </c>
      <c r="AF1578">
        <v>32640</v>
      </c>
      <c r="AG1578">
        <v>1403</v>
      </c>
      <c r="AH1578">
        <v>0</v>
      </c>
      <c r="AI1578">
        <v>32640</v>
      </c>
      <c r="AJ1578">
        <v>32640</v>
      </c>
      <c r="AK1578">
        <v>0</v>
      </c>
      <c r="AL1578">
        <v>0</v>
      </c>
      <c r="AM1578">
        <v>2630</v>
      </c>
      <c r="AN1578">
        <v>11616.71</v>
      </c>
      <c r="AO1578">
        <v>32823</v>
      </c>
      <c r="AP1578">
        <v>11</v>
      </c>
      <c r="AQ1578" t="s">
        <v>1196</v>
      </c>
      <c r="AR1578" t="s">
        <v>246</v>
      </c>
    </row>
    <row r="1579" spans="1:44" x14ac:dyDescent="0.3">
      <c r="A1579" t="s">
        <v>158</v>
      </c>
      <c r="B1579" t="s">
        <v>629</v>
      </c>
      <c r="C1579" t="s">
        <v>630</v>
      </c>
      <c r="D1579" t="s">
        <v>112</v>
      </c>
      <c r="E1579" t="s">
        <v>48</v>
      </c>
      <c r="F1579" s="1">
        <v>42328.006249999999</v>
      </c>
      <c r="G1579" t="s">
        <v>105</v>
      </c>
      <c r="H1579" t="s">
        <v>106</v>
      </c>
      <c r="I1579" s="1">
        <v>42328.086805555555</v>
      </c>
      <c r="J1579" s="2">
        <v>42328</v>
      </c>
      <c r="K1579" t="s">
        <v>51</v>
      </c>
      <c r="L1579" t="s">
        <v>971</v>
      </c>
      <c r="M1579" t="s">
        <v>164</v>
      </c>
      <c r="N1579" t="s">
        <v>82</v>
      </c>
      <c r="O1579" t="s">
        <v>82</v>
      </c>
      <c r="P1579" t="s">
        <v>83</v>
      </c>
      <c r="Q1579" t="s">
        <v>83</v>
      </c>
      <c r="R1579" t="s">
        <v>84</v>
      </c>
      <c r="S1579">
        <v>1516045041</v>
      </c>
      <c r="T1579" s="2">
        <v>42327</v>
      </c>
      <c r="U1579" s="1">
        <v>42328.086805555555</v>
      </c>
      <c r="V1579" s="2">
        <v>42328</v>
      </c>
      <c r="W1579">
        <v>0.3</v>
      </c>
      <c r="X1579" t="s">
        <v>79</v>
      </c>
      <c r="Y1579" t="s">
        <v>1762</v>
      </c>
      <c r="Z1579" s="2">
        <v>42288</v>
      </c>
      <c r="AA1579">
        <v>151661948</v>
      </c>
      <c r="AB1579" t="s">
        <v>84</v>
      </c>
      <c r="AC1579">
        <v>0</v>
      </c>
      <c r="AD1579">
        <v>32640</v>
      </c>
      <c r="AE1579">
        <v>2015</v>
      </c>
      <c r="AF1579">
        <v>32640</v>
      </c>
      <c r="AG1579">
        <v>1403</v>
      </c>
      <c r="AH1579">
        <v>0</v>
      </c>
      <c r="AI1579">
        <v>32640</v>
      </c>
      <c r="AJ1579">
        <v>32640</v>
      </c>
      <c r="AK1579">
        <v>0</v>
      </c>
      <c r="AL1579">
        <v>0</v>
      </c>
      <c r="AM1579">
        <v>2630</v>
      </c>
      <c r="AN1579">
        <v>11616.71</v>
      </c>
      <c r="AO1579">
        <v>32823</v>
      </c>
      <c r="AP1579">
        <v>11</v>
      </c>
      <c r="AQ1579" t="s">
        <v>1196</v>
      </c>
      <c r="AR1579" t="s">
        <v>246</v>
      </c>
    </row>
    <row r="1580" spans="1:44" x14ac:dyDescent="0.3">
      <c r="D1580" t="s">
        <v>237</v>
      </c>
      <c r="E1580" t="s">
        <v>48</v>
      </c>
      <c r="F1580" s="1">
        <v>42015.239583333336</v>
      </c>
      <c r="G1580" t="s">
        <v>1763</v>
      </c>
      <c r="H1580" t="s">
        <v>1764</v>
      </c>
      <c r="I1580" s="1">
        <v>42015.243055555555</v>
      </c>
      <c r="J1580" s="2">
        <v>42015</v>
      </c>
      <c r="K1580" t="s">
        <v>186</v>
      </c>
      <c r="L1580" t="s">
        <v>240</v>
      </c>
      <c r="M1580" t="s">
        <v>241</v>
      </c>
      <c r="N1580" t="s">
        <v>1765</v>
      </c>
      <c r="O1580" t="s">
        <v>190</v>
      </c>
      <c r="P1580" t="s">
        <v>1766</v>
      </c>
      <c r="Q1580" t="s">
        <v>192</v>
      </c>
      <c r="R1580" t="s">
        <v>193</v>
      </c>
      <c r="T1580" s="2">
        <v>42231</v>
      </c>
      <c r="U1580" s="1">
        <v>42015.243055555555</v>
      </c>
      <c r="V1580" s="2"/>
      <c r="X1580" t="s">
        <v>194</v>
      </c>
      <c r="Y1580" t="s">
        <v>244</v>
      </c>
      <c r="Z1580" s="2">
        <v>42071</v>
      </c>
      <c r="AA1580">
        <v>151649978</v>
      </c>
      <c r="AB1580" t="s">
        <v>193</v>
      </c>
      <c r="AC1580">
        <v>70</v>
      </c>
      <c r="AE1580">
        <v>2015</v>
      </c>
      <c r="AF1580">
        <v>4970</v>
      </c>
      <c r="AG1580">
        <v>755.55</v>
      </c>
      <c r="AH1580">
        <v>0</v>
      </c>
      <c r="AI1580">
        <v>4970</v>
      </c>
      <c r="AJ1580">
        <v>4970</v>
      </c>
      <c r="AK1580">
        <v>0</v>
      </c>
      <c r="AL1580">
        <v>70</v>
      </c>
      <c r="AO1580">
        <v>5040</v>
      </c>
      <c r="AP1580">
        <v>1</v>
      </c>
      <c r="AQ1580" t="s">
        <v>1767</v>
      </c>
      <c r="AR1580" t="s">
        <v>1768</v>
      </c>
    </row>
    <row r="1581" spans="1:44" x14ac:dyDescent="0.3">
      <c r="D1581" t="s">
        <v>237</v>
      </c>
      <c r="E1581" t="s">
        <v>51</v>
      </c>
      <c r="F1581" s="1">
        <v>42015.225694444445</v>
      </c>
      <c r="G1581" t="s">
        <v>251</v>
      </c>
      <c r="H1581" t="s">
        <v>252</v>
      </c>
      <c r="I1581" s="1">
        <v>42015.320138888892</v>
      </c>
      <c r="J1581" s="2">
        <v>42015</v>
      </c>
      <c r="K1581" t="s">
        <v>186</v>
      </c>
      <c r="L1581" t="s">
        <v>247</v>
      </c>
      <c r="M1581" t="s">
        <v>248</v>
      </c>
      <c r="N1581" t="s">
        <v>253</v>
      </c>
      <c r="O1581" t="s">
        <v>253</v>
      </c>
      <c r="P1581" t="s">
        <v>254</v>
      </c>
      <c r="Q1581" t="s">
        <v>254</v>
      </c>
      <c r="R1581" t="s">
        <v>255</v>
      </c>
      <c r="T1581" s="2">
        <v>42264</v>
      </c>
      <c r="U1581" s="1">
        <v>42015.320138888892</v>
      </c>
      <c r="V1581" s="2"/>
      <c r="W1581">
        <v>0.55000000000000004</v>
      </c>
      <c r="X1581" t="s">
        <v>57</v>
      </c>
      <c r="Y1581" t="s">
        <v>104</v>
      </c>
      <c r="Z1581" s="2">
        <v>42240</v>
      </c>
      <c r="AA1581">
        <v>151651095</v>
      </c>
      <c r="AB1581" t="s">
        <v>255</v>
      </c>
      <c r="AC1581">
        <v>0</v>
      </c>
      <c r="AE1581">
        <v>2015</v>
      </c>
      <c r="AF1581">
        <v>28665</v>
      </c>
      <c r="AG1581">
        <v>1403</v>
      </c>
      <c r="AH1581">
        <v>0</v>
      </c>
      <c r="AI1581">
        <v>28665</v>
      </c>
      <c r="AJ1581">
        <v>28665</v>
      </c>
      <c r="AK1581">
        <v>0</v>
      </c>
      <c r="AL1581">
        <v>0</v>
      </c>
      <c r="AO1581">
        <v>27571</v>
      </c>
      <c r="AP1581">
        <v>1</v>
      </c>
      <c r="AQ1581" t="s">
        <v>1767</v>
      </c>
      <c r="AR1581" t="s">
        <v>1768</v>
      </c>
    </row>
    <row r="1582" spans="1:44" x14ac:dyDescent="0.3">
      <c r="D1582" t="s">
        <v>237</v>
      </c>
      <c r="E1582" t="s">
        <v>48</v>
      </c>
      <c r="F1582" s="1">
        <v>42015.225694444445</v>
      </c>
      <c r="G1582" t="s">
        <v>49</v>
      </c>
      <c r="H1582" t="s">
        <v>50</v>
      </c>
      <c r="I1582" s="1">
        <v>42015.320138888892</v>
      </c>
      <c r="J1582" s="2">
        <v>42015</v>
      </c>
      <c r="K1582" t="s">
        <v>186</v>
      </c>
      <c r="L1582" t="s">
        <v>247</v>
      </c>
      <c r="M1582" t="s">
        <v>248</v>
      </c>
      <c r="N1582" t="s">
        <v>249</v>
      </c>
      <c r="P1582" t="s">
        <v>250</v>
      </c>
      <c r="R1582" t="s">
        <v>56</v>
      </c>
      <c r="T1582" s="2">
        <v>42264</v>
      </c>
      <c r="U1582" s="1">
        <v>42015.320138888892</v>
      </c>
      <c r="V1582" s="2"/>
      <c r="W1582">
        <v>0.55000000000000004</v>
      </c>
      <c r="X1582" t="s">
        <v>57</v>
      </c>
      <c r="Y1582" t="s">
        <v>104</v>
      </c>
      <c r="Z1582" s="2">
        <v>42240</v>
      </c>
      <c r="AA1582">
        <v>151651095</v>
      </c>
      <c r="AB1582" t="s">
        <v>59</v>
      </c>
      <c r="AC1582">
        <v>13605</v>
      </c>
      <c r="AE1582">
        <v>2015</v>
      </c>
      <c r="AF1582">
        <v>15060</v>
      </c>
      <c r="AG1582">
        <v>1403</v>
      </c>
      <c r="AH1582">
        <v>100</v>
      </c>
      <c r="AI1582">
        <v>14460</v>
      </c>
      <c r="AJ1582">
        <v>15060</v>
      </c>
      <c r="AK1582">
        <v>600</v>
      </c>
      <c r="AL1582">
        <v>0</v>
      </c>
      <c r="AO1582">
        <v>27571</v>
      </c>
      <c r="AP1582">
        <v>1</v>
      </c>
      <c r="AQ1582" t="s">
        <v>1767</v>
      </c>
      <c r="AR1582" t="s">
        <v>1768</v>
      </c>
    </row>
    <row r="1583" spans="1:44" x14ac:dyDescent="0.3">
      <c r="D1583" t="s">
        <v>237</v>
      </c>
      <c r="E1583" t="s">
        <v>51</v>
      </c>
      <c r="F1583" s="1">
        <v>42015.003472222219</v>
      </c>
      <c r="G1583" t="s">
        <v>1769</v>
      </c>
      <c r="H1583" t="s">
        <v>1770</v>
      </c>
      <c r="I1583" s="1">
        <v>42015.006944444445</v>
      </c>
      <c r="J1583" s="2">
        <v>42015</v>
      </c>
      <c r="K1583" t="s">
        <v>51</v>
      </c>
      <c r="L1583" t="s">
        <v>1771</v>
      </c>
      <c r="M1583" t="s">
        <v>1772</v>
      </c>
      <c r="N1583" t="s">
        <v>89</v>
      </c>
      <c r="O1583" t="s">
        <v>90</v>
      </c>
      <c r="P1583" t="s">
        <v>91</v>
      </c>
      <c r="Q1583" t="s">
        <v>92</v>
      </c>
      <c r="R1583" t="s">
        <v>93</v>
      </c>
      <c r="T1583" s="2">
        <v>42277</v>
      </c>
      <c r="U1583" s="1">
        <v>42015.006944444445</v>
      </c>
      <c r="V1583" s="2"/>
      <c r="W1583">
        <v>0.36</v>
      </c>
      <c r="X1583" t="s">
        <v>127</v>
      </c>
      <c r="Y1583" t="s">
        <v>278</v>
      </c>
      <c r="Z1583" s="2">
        <v>42277</v>
      </c>
      <c r="AA1583">
        <v>151658126</v>
      </c>
      <c r="AB1583" t="s">
        <v>93</v>
      </c>
      <c r="AC1583">
        <v>35159</v>
      </c>
      <c r="AE1583">
        <v>2015</v>
      </c>
      <c r="AF1583">
        <v>29700</v>
      </c>
      <c r="AG1583">
        <v>744.27499999999998</v>
      </c>
      <c r="AH1583">
        <v>0</v>
      </c>
      <c r="AI1583">
        <v>29700</v>
      </c>
      <c r="AJ1583">
        <v>124341</v>
      </c>
      <c r="AK1583">
        <v>0</v>
      </c>
      <c r="AL1583">
        <v>0</v>
      </c>
      <c r="AO1583">
        <v>159500</v>
      </c>
      <c r="AP1583">
        <v>1</v>
      </c>
      <c r="AQ1583" t="s">
        <v>1767</v>
      </c>
      <c r="AR1583" t="s">
        <v>1768</v>
      </c>
    </row>
    <row r="1584" spans="1:44" x14ac:dyDescent="0.3">
      <c r="D1584" t="s">
        <v>237</v>
      </c>
      <c r="E1584" t="s">
        <v>48</v>
      </c>
      <c r="F1584" s="1">
        <v>42015.225694444445</v>
      </c>
      <c r="G1584" t="s">
        <v>49</v>
      </c>
      <c r="H1584" t="s">
        <v>50</v>
      </c>
      <c r="I1584" s="1">
        <v>42015.321527777778</v>
      </c>
      <c r="J1584" s="2">
        <v>42015</v>
      </c>
      <c r="K1584" t="s">
        <v>186</v>
      </c>
      <c r="L1584" t="s">
        <v>1773</v>
      </c>
      <c r="M1584" t="s">
        <v>1774</v>
      </c>
      <c r="N1584" t="s">
        <v>344</v>
      </c>
      <c r="P1584" t="s">
        <v>345</v>
      </c>
      <c r="R1584" t="s">
        <v>56</v>
      </c>
      <c r="T1584" s="2">
        <v>42295</v>
      </c>
      <c r="U1584" s="1">
        <v>42015.321527777778</v>
      </c>
      <c r="V1584" s="2"/>
      <c r="W1584">
        <v>0.4</v>
      </c>
      <c r="X1584" t="s">
        <v>57</v>
      </c>
      <c r="Y1584" t="s">
        <v>104</v>
      </c>
      <c r="Z1584" s="2">
        <v>42277</v>
      </c>
      <c r="AA1584">
        <v>151653171</v>
      </c>
      <c r="AB1584" t="s">
        <v>59</v>
      </c>
      <c r="AC1584">
        <v>0</v>
      </c>
      <c r="AE1584">
        <v>2015</v>
      </c>
      <c r="AF1584">
        <v>15400</v>
      </c>
      <c r="AG1584">
        <v>1403</v>
      </c>
      <c r="AH1584">
        <v>1000</v>
      </c>
      <c r="AI1584">
        <v>14650</v>
      </c>
      <c r="AJ1584">
        <v>60200</v>
      </c>
      <c r="AK1584">
        <v>750</v>
      </c>
      <c r="AL1584">
        <v>0</v>
      </c>
      <c r="AO1584">
        <v>47395</v>
      </c>
      <c r="AP1584">
        <v>1</v>
      </c>
      <c r="AQ1584" t="s">
        <v>1767</v>
      </c>
      <c r="AR1584" t="s">
        <v>1768</v>
      </c>
    </row>
    <row r="1585" spans="4:44" x14ac:dyDescent="0.3">
      <c r="D1585" t="s">
        <v>237</v>
      </c>
      <c r="E1585" t="s">
        <v>48</v>
      </c>
      <c r="F1585" s="1">
        <v>42015.398611111108</v>
      </c>
      <c r="G1585" t="s">
        <v>100</v>
      </c>
      <c r="H1585" t="s">
        <v>101</v>
      </c>
      <c r="I1585" s="1">
        <v>42015.4</v>
      </c>
      <c r="J1585" s="2">
        <v>42015</v>
      </c>
      <c r="K1585" t="s">
        <v>186</v>
      </c>
      <c r="L1585" t="s">
        <v>1775</v>
      </c>
      <c r="M1585" t="s">
        <v>1776</v>
      </c>
      <c r="N1585" t="s">
        <v>76</v>
      </c>
      <c r="P1585" t="s">
        <v>77</v>
      </c>
      <c r="R1585" t="s">
        <v>78</v>
      </c>
      <c r="T1585" s="2">
        <v>42166</v>
      </c>
      <c r="U1585" s="1">
        <v>42015.4</v>
      </c>
      <c r="V1585" s="2"/>
      <c r="W1585">
        <v>0.6</v>
      </c>
      <c r="X1585" t="s">
        <v>79</v>
      </c>
      <c r="Y1585" t="s">
        <v>1733</v>
      </c>
      <c r="Z1585" s="2">
        <v>42195</v>
      </c>
      <c r="AA1585">
        <v>151653632</v>
      </c>
      <c r="AB1585" t="s">
        <v>78</v>
      </c>
      <c r="AC1585">
        <v>2650</v>
      </c>
      <c r="AE1585">
        <v>2015</v>
      </c>
      <c r="AF1585">
        <v>1310</v>
      </c>
      <c r="AG1585">
        <v>1403</v>
      </c>
      <c r="AH1585">
        <v>0</v>
      </c>
      <c r="AI1585">
        <v>1310</v>
      </c>
      <c r="AJ1585">
        <v>1310</v>
      </c>
      <c r="AK1585">
        <v>0</v>
      </c>
      <c r="AL1585">
        <v>0</v>
      </c>
      <c r="AO1585">
        <v>3928</v>
      </c>
      <c r="AP1585">
        <v>1</v>
      </c>
      <c r="AQ1585" t="s">
        <v>1767</v>
      </c>
      <c r="AR1585" t="s">
        <v>1768</v>
      </c>
    </row>
    <row r="1586" spans="4:44" x14ac:dyDescent="0.3">
      <c r="D1586" t="s">
        <v>237</v>
      </c>
      <c r="E1586" t="s">
        <v>48</v>
      </c>
      <c r="F1586" s="1">
        <v>42015.398611111108</v>
      </c>
      <c r="G1586" t="s">
        <v>100</v>
      </c>
      <c r="H1586" t="s">
        <v>101</v>
      </c>
      <c r="I1586" s="1">
        <v>42015.4</v>
      </c>
      <c r="J1586" s="2">
        <v>42015</v>
      </c>
      <c r="K1586" t="s">
        <v>186</v>
      </c>
      <c r="L1586" t="s">
        <v>1775</v>
      </c>
      <c r="M1586" t="s">
        <v>1776</v>
      </c>
      <c r="N1586" t="s">
        <v>76</v>
      </c>
      <c r="P1586" t="s">
        <v>77</v>
      </c>
      <c r="R1586" t="s">
        <v>78</v>
      </c>
      <c r="T1586" s="2">
        <v>42166</v>
      </c>
      <c r="U1586" s="1">
        <v>42015.4</v>
      </c>
      <c r="V1586" s="2"/>
      <c r="W1586">
        <v>0.6</v>
      </c>
      <c r="X1586" t="s">
        <v>79</v>
      </c>
      <c r="Y1586" t="s">
        <v>1200</v>
      </c>
      <c r="Z1586" s="2">
        <v>42195</v>
      </c>
      <c r="AA1586">
        <v>151653632</v>
      </c>
      <c r="AB1586" t="s">
        <v>78</v>
      </c>
      <c r="AC1586">
        <v>7033</v>
      </c>
      <c r="AE1586">
        <v>2015</v>
      </c>
      <c r="AF1586">
        <v>1322</v>
      </c>
      <c r="AG1586">
        <v>1403</v>
      </c>
      <c r="AH1586">
        <v>0</v>
      </c>
      <c r="AI1586">
        <v>1322</v>
      </c>
      <c r="AJ1586">
        <v>1322</v>
      </c>
      <c r="AK1586">
        <v>0</v>
      </c>
      <c r="AL1586">
        <v>0</v>
      </c>
      <c r="AO1586">
        <v>7370</v>
      </c>
      <c r="AP1586">
        <v>1</v>
      </c>
      <c r="AQ1586" t="s">
        <v>1767</v>
      </c>
      <c r="AR1586" t="s">
        <v>1768</v>
      </c>
    </row>
    <row r="1587" spans="4:44" x14ac:dyDescent="0.3">
      <c r="D1587" t="s">
        <v>237</v>
      </c>
      <c r="E1587" t="s">
        <v>48</v>
      </c>
      <c r="F1587" s="1">
        <v>42015.398611111108</v>
      </c>
      <c r="G1587" t="s">
        <v>105</v>
      </c>
      <c r="H1587" t="s">
        <v>106</v>
      </c>
      <c r="I1587" s="1">
        <v>42015.400694444441</v>
      </c>
      <c r="J1587" s="2">
        <v>42015</v>
      </c>
      <c r="K1587" t="s">
        <v>186</v>
      </c>
      <c r="L1587" t="s">
        <v>1775</v>
      </c>
      <c r="M1587" t="s">
        <v>1776</v>
      </c>
      <c r="N1587" t="s">
        <v>82</v>
      </c>
      <c r="O1587" t="s">
        <v>82</v>
      </c>
      <c r="P1587" t="s">
        <v>83</v>
      </c>
      <c r="Q1587" t="s">
        <v>83</v>
      </c>
      <c r="R1587" t="s">
        <v>84</v>
      </c>
      <c r="T1587" s="2">
        <v>42166</v>
      </c>
      <c r="U1587" s="1">
        <v>42015.400694444441</v>
      </c>
      <c r="V1587" s="2"/>
      <c r="W1587">
        <v>0.6</v>
      </c>
      <c r="X1587" t="s">
        <v>79</v>
      </c>
      <c r="Y1587" t="s">
        <v>1733</v>
      </c>
      <c r="Z1587" s="2">
        <v>42195</v>
      </c>
      <c r="AA1587">
        <v>151653632</v>
      </c>
      <c r="AB1587" t="s">
        <v>84</v>
      </c>
      <c r="AC1587">
        <v>0</v>
      </c>
      <c r="AD1587">
        <v>1310</v>
      </c>
      <c r="AE1587">
        <v>2015</v>
      </c>
      <c r="AF1587">
        <v>1310</v>
      </c>
      <c r="AG1587">
        <v>1403</v>
      </c>
      <c r="AH1587">
        <v>0</v>
      </c>
      <c r="AI1587">
        <v>1310</v>
      </c>
      <c r="AJ1587">
        <v>1310</v>
      </c>
      <c r="AK1587">
        <v>0</v>
      </c>
      <c r="AL1587">
        <v>0</v>
      </c>
      <c r="AO1587">
        <v>3928</v>
      </c>
      <c r="AP1587">
        <v>1</v>
      </c>
      <c r="AQ1587" t="s">
        <v>1767</v>
      </c>
      <c r="AR1587" t="s">
        <v>1768</v>
      </c>
    </row>
    <row r="1588" spans="4:44" x14ac:dyDescent="0.3">
      <c r="D1588" t="s">
        <v>237</v>
      </c>
      <c r="E1588" t="s">
        <v>48</v>
      </c>
      <c r="F1588" s="1">
        <v>42015.398611111108</v>
      </c>
      <c r="G1588" t="s">
        <v>105</v>
      </c>
      <c r="H1588" t="s">
        <v>106</v>
      </c>
      <c r="I1588" s="1">
        <v>42015.400694444441</v>
      </c>
      <c r="J1588" s="2">
        <v>42015</v>
      </c>
      <c r="K1588" t="s">
        <v>186</v>
      </c>
      <c r="L1588" t="s">
        <v>1775</v>
      </c>
      <c r="M1588" t="s">
        <v>1776</v>
      </c>
      <c r="N1588" t="s">
        <v>82</v>
      </c>
      <c r="O1588" t="s">
        <v>82</v>
      </c>
      <c r="P1588" t="s">
        <v>83</v>
      </c>
      <c r="Q1588" t="s">
        <v>83</v>
      </c>
      <c r="R1588" t="s">
        <v>84</v>
      </c>
      <c r="T1588" s="2">
        <v>42166</v>
      </c>
      <c r="U1588" s="1">
        <v>42015.400694444441</v>
      </c>
      <c r="V1588" s="2"/>
      <c r="W1588">
        <v>0.6</v>
      </c>
      <c r="X1588" t="s">
        <v>79</v>
      </c>
      <c r="Y1588" t="s">
        <v>1200</v>
      </c>
      <c r="Z1588" s="2">
        <v>42195</v>
      </c>
      <c r="AA1588">
        <v>151653632</v>
      </c>
      <c r="AB1588" t="s">
        <v>84</v>
      </c>
      <c r="AC1588">
        <v>0</v>
      </c>
      <c r="AD1588">
        <v>1322</v>
      </c>
      <c r="AE1588">
        <v>2015</v>
      </c>
      <c r="AF1588">
        <v>1322</v>
      </c>
      <c r="AG1588">
        <v>1403</v>
      </c>
      <c r="AH1588">
        <v>0</v>
      </c>
      <c r="AI1588">
        <v>1322</v>
      </c>
      <c r="AJ1588">
        <v>1322</v>
      </c>
      <c r="AK1588">
        <v>0</v>
      </c>
      <c r="AL1588">
        <v>0</v>
      </c>
      <c r="AO1588">
        <v>7370</v>
      </c>
      <c r="AP1588">
        <v>1</v>
      </c>
      <c r="AQ1588" t="s">
        <v>1767</v>
      </c>
      <c r="AR1588" t="s">
        <v>1768</v>
      </c>
    </row>
    <row r="1589" spans="4:44" x14ac:dyDescent="0.3">
      <c r="D1589" t="s">
        <v>237</v>
      </c>
      <c r="E1589" t="s">
        <v>48</v>
      </c>
      <c r="F1589" s="1">
        <v>42015.125694444447</v>
      </c>
      <c r="G1589" t="s">
        <v>100</v>
      </c>
      <c r="H1589" t="s">
        <v>101</v>
      </c>
      <c r="I1589" s="1">
        <v>42015.129166666666</v>
      </c>
      <c r="J1589" s="2">
        <v>42015</v>
      </c>
      <c r="K1589" t="s">
        <v>186</v>
      </c>
      <c r="L1589" t="s">
        <v>1777</v>
      </c>
      <c r="M1589" t="s">
        <v>1778</v>
      </c>
      <c r="N1589" t="s">
        <v>76</v>
      </c>
      <c r="P1589" t="s">
        <v>77</v>
      </c>
      <c r="R1589" t="s">
        <v>78</v>
      </c>
      <c r="T1589" s="2">
        <v>42166</v>
      </c>
      <c r="U1589" s="1">
        <v>42015.129166666666</v>
      </c>
      <c r="V1589" s="2"/>
      <c r="W1589">
        <v>0.27500000000000002</v>
      </c>
      <c r="X1589" t="s">
        <v>79</v>
      </c>
      <c r="Y1589" t="s">
        <v>262</v>
      </c>
      <c r="Z1589" s="2">
        <v>42226</v>
      </c>
      <c r="AA1589">
        <v>151653795</v>
      </c>
      <c r="AB1589" t="s">
        <v>78</v>
      </c>
      <c r="AC1589">
        <v>0</v>
      </c>
      <c r="AE1589">
        <v>2015</v>
      </c>
      <c r="AF1589">
        <v>31960</v>
      </c>
      <c r="AG1589">
        <v>1403</v>
      </c>
      <c r="AH1589">
        <v>0</v>
      </c>
      <c r="AI1589">
        <v>31960</v>
      </c>
      <c r="AJ1589">
        <v>31960</v>
      </c>
      <c r="AK1589">
        <v>0</v>
      </c>
      <c r="AL1589">
        <v>0</v>
      </c>
      <c r="AO1589">
        <v>53708</v>
      </c>
      <c r="AP1589">
        <v>1</v>
      </c>
      <c r="AQ1589" t="s">
        <v>1767</v>
      </c>
      <c r="AR1589" t="s">
        <v>1768</v>
      </c>
    </row>
    <row r="1590" spans="4:44" x14ac:dyDescent="0.3">
      <c r="D1590" t="s">
        <v>237</v>
      </c>
      <c r="E1590" t="s">
        <v>48</v>
      </c>
      <c r="F1590" s="1">
        <v>42015.125694444447</v>
      </c>
      <c r="G1590" t="s">
        <v>105</v>
      </c>
      <c r="H1590" t="s">
        <v>106</v>
      </c>
      <c r="I1590" s="1">
        <v>42015.129861111112</v>
      </c>
      <c r="J1590" s="2">
        <v>42015</v>
      </c>
      <c r="K1590" t="s">
        <v>186</v>
      </c>
      <c r="L1590" t="s">
        <v>1777</v>
      </c>
      <c r="M1590" t="s">
        <v>1778</v>
      </c>
      <c r="N1590" t="s">
        <v>82</v>
      </c>
      <c r="O1590" t="s">
        <v>82</v>
      </c>
      <c r="P1590" t="s">
        <v>83</v>
      </c>
      <c r="Q1590" t="s">
        <v>83</v>
      </c>
      <c r="R1590" t="s">
        <v>84</v>
      </c>
      <c r="T1590" s="2">
        <v>42166</v>
      </c>
      <c r="U1590" s="1">
        <v>42015.129861111112</v>
      </c>
      <c r="V1590" s="2"/>
      <c r="W1590">
        <v>0.27500000000000002</v>
      </c>
      <c r="X1590" t="s">
        <v>79</v>
      </c>
      <c r="Y1590" t="s">
        <v>262</v>
      </c>
      <c r="Z1590" s="2">
        <v>42226</v>
      </c>
      <c r="AA1590">
        <v>151653795</v>
      </c>
      <c r="AB1590" t="s">
        <v>84</v>
      </c>
      <c r="AC1590">
        <v>0</v>
      </c>
      <c r="AD1590">
        <v>31960</v>
      </c>
      <c r="AE1590">
        <v>2015</v>
      </c>
      <c r="AF1590">
        <v>31960</v>
      </c>
      <c r="AG1590">
        <v>1403</v>
      </c>
      <c r="AH1590">
        <v>0</v>
      </c>
      <c r="AI1590">
        <v>31960</v>
      </c>
      <c r="AJ1590">
        <v>31960</v>
      </c>
      <c r="AK1590">
        <v>0</v>
      </c>
      <c r="AL1590">
        <v>0</v>
      </c>
      <c r="AO1590">
        <v>53708</v>
      </c>
      <c r="AP1590">
        <v>1</v>
      </c>
      <c r="AQ1590" t="s">
        <v>1767</v>
      </c>
      <c r="AR1590" t="s">
        <v>1768</v>
      </c>
    </row>
    <row r="1591" spans="4:44" x14ac:dyDescent="0.3">
      <c r="D1591" t="s">
        <v>237</v>
      </c>
      <c r="E1591" t="s">
        <v>48</v>
      </c>
      <c r="F1591" s="1">
        <v>42015.225694444445</v>
      </c>
      <c r="G1591" t="s">
        <v>49</v>
      </c>
      <c r="H1591" t="s">
        <v>50</v>
      </c>
      <c r="I1591" s="1">
        <v>42015.236805555556</v>
      </c>
      <c r="J1591" s="2">
        <v>42015</v>
      </c>
      <c r="K1591" t="s">
        <v>186</v>
      </c>
      <c r="L1591" t="s">
        <v>1779</v>
      </c>
      <c r="M1591" t="s">
        <v>1780</v>
      </c>
      <c r="N1591" t="s">
        <v>305</v>
      </c>
      <c r="P1591" t="s">
        <v>306</v>
      </c>
      <c r="R1591" t="s">
        <v>56</v>
      </c>
      <c r="T1591" s="2">
        <v>42227</v>
      </c>
      <c r="U1591" s="1">
        <v>42015.236805555556</v>
      </c>
      <c r="V1591" s="2"/>
      <c r="W1591">
        <v>0.76500000000000001</v>
      </c>
      <c r="X1591" t="s">
        <v>57</v>
      </c>
      <c r="Y1591" t="s">
        <v>295</v>
      </c>
      <c r="Z1591" s="2">
        <v>42257</v>
      </c>
      <c r="AA1591">
        <v>151653850</v>
      </c>
      <c r="AB1591" t="s">
        <v>59</v>
      </c>
      <c r="AC1591">
        <v>160</v>
      </c>
      <c r="AE1591">
        <v>2015</v>
      </c>
      <c r="AF1591">
        <v>3500</v>
      </c>
      <c r="AG1591">
        <v>1403</v>
      </c>
      <c r="AH1591">
        <v>0</v>
      </c>
      <c r="AI1591">
        <v>3500</v>
      </c>
      <c r="AJ1591">
        <v>3500</v>
      </c>
      <c r="AK1591">
        <v>0</v>
      </c>
      <c r="AL1591">
        <v>0</v>
      </c>
      <c r="AO1591">
        <v>3543</v>
      </c>
      <c r="AP1591">
        <v>1</v>
      </c>
      <c r="AQ1591" t="s">
        <v>1767</v>
      </c>
      <c r="AR1591" t="s">
        <v>1768</v>
      </c>
    </row>
    <row r="1592" spans="4:44" x14ac:dyDescent="0.3">
      <c r="D1592" t="s">
        <v>237</v>
      </c>
      <c r="E1592" t="s">
        <v>48</v>
      </c>
      <c r="F1592" s="1">
        <v>42015.225694444445</v>
      </c>
      <c r="G1592" t="s">
        <v>49</v>
      </c>
      <c r="H1592" t="s">
        <v>50</v>
      </c>
      <c r="I1592" s="1">
        <v>42015.236805555556</v>
      </c>
      <c r="J1592" s="2">
        <v>42015</v>
      </c>
      <c r="K1592" t="s">
        <v>186</v>
      </c>
      <c r="L1592" t="s">
        <v>1779</v>
      </c>
      <c r="M1592" t="s">
        <v>1780</v>
      </c>
      <c r="N1592" t="s">
        <v>305</v>
      </c>
      <c r="P1592" t="s">
        <v>306</v>
      </c>
      <c r="R1592" t="s">
        <v>56</v>
      </c>
      <c r="T1592" s="2">
        <v>42227</v>
      </c>
      <c r="U1592" s="1">
        <v>42015.236805555556</v>
      </c>
      <c r="V1592" s="2"/>
      <c r="W1592">
        <v>0.76500000000000001</v>
      </c>
      <c r="X1592" t="s">
        <v>57</v>
      </c>
      <c r="Y1592" t="s">
        <v>297</v>
      </c>
      <c r="Z1592" s="2">
        <v>42257</v>
      </c>
      <c r="AA1592">
        <v>151653850</v>
      </c>
      <c r="AB1592" t="s">
        <v>59</v>
      </c>
      <c r="AC1592">
        <v>160</v>
      </c>
      <c r="AE1592">
        <v>2015</v>
      </c>
      <c r="AF1592">
        <v>3500</v>
      </c>
      <c r="AG1592">
        <v>1403</v>
      </c>
      <c r="AH1592">
        <v>0</v>
      </c>
      <c r="AI1592">
        <v>3500</v>
      </c>
      <c r="AJ1592">
        <v>3500</v>
      </c>
      <c r="AK1592">
        <v>0</v>
      </c>
      <c r="AL1592">
        <v>0</v>
      </c>
      <c r="AO1592">
        <v>3062</v>
      </c>
      <c r="AP1592">
        <v>1</v>
      </c>
      <c r="AQ1592" t="s">
        <v>1767</v>
      </c>
      <c r="AR1592" t="s">
        <v>1768</v>
      </c>
    </row>
    <row r="1593" spans="4:44" x14ac:dyDescent="0.3">
      <c r="D1593" t="s">
        <v>237</v>
      </c>
      <c r="E1593" t="s">
        <v>48</v>
      </c>
      <c r="F1593" s="1">
        <v>42015.225694444445</v>
      </c>
      <c r="G1593" t="s">
        <v>49</v>
      </c>
      <c r="H1593" t="s">
        <v>50</v>
      </c>
      <c r="I1593" s="1">
        <v>42015.236805555556</v>
      </c>
      <c r="J1593" s="2">
        <v>42015</v>
      </c>
      <c r="K1593" t="s">
        <v>186</v>
      </c>
      <c r="L1593" t="s">
        <v>1779</v>
      </c>
      <c r="M1593" t="s">
        <v>1780</v>
      </c>
      <c r="N1593" t="s">
        <v>305</v>
      </c>
      <c r="P1593" t="s">
        <v>306</v>
      </c>
      <c r="R1593" t="s">
        <v>56</v>
      </c>
      <c r="T1593" s="2">
        <v>42227</v>
      </c>
      <c r="U1593" s="1">
        <v>42015.236805555556</v>
      </c>
      <c r="V1593" s="2"/>
      <c r="W1593">
        <v>0.76500000000000001</v>
      </c>
      <c r="X1593" t="s">
        <v>57</v>
      </c>
      <c r="Y1593" t="s">
        <v>290</v>
      </c>
      <c r="Z1593" s="2">
        <v>42257</v>
      </c>
      <c r="AA1593">
        <v>151653850</v>
      </c>
      <c r="AB1593" t="s">
        <v>59</v>
      </c>
      <c r="AC1593">
        <v>0</v>
      </c>
      <c r="AE1593">
        <v>2015</v>
      </c>
      <c r="AF1593">
        <v>4200</v>
      </c>
      <c r="AG1593">
        <v>1403</v>
      </c>
      <c r="AH1593">
        <v>0</v>
      </c>
      <c r="AI1593">
        <v>4200</v>
      </c>
      <c r="AJ1593">
        <v>4200</v>
      </c>
      <c r="AK1593">
        <v>0</v>
      </c>
      <c r="AL1593">
        <v>0</v>
      </c>
      <c r="AO1593">
        <v>3082</v>
      </c>
      <c r="AP1593">
        <v>1</v>
      </c>
      <c r="AQ1593" t="s">
        <v>1767</v>
      </c>
      <c r="AR1593" t="s">
        <v>1768</v>
      </c>
    </row>
    <row r="1594" spans="4:44" x14ac:dyDescent="0.3">
      <c r="D1594" t="s">
        <v>237</v>
      </c>
      <c r="E1594" t="s">
        <v>48</v>
      </c>
      <c r="F1594" s="1">
        <v>42015.225694444445</v>
      </c>
      <c r="G1594" t="s">
        <v>49</v>
      </c>
      <c r="H1594" t="s">
        <v>50</v>
      </c>
      <c r="I1594" s="1">
        <v>42015.236805555556</v>
      </c>
      <c r="J1594" s="2">
        <v>42015</v>
      </c>
      <c r="K1594" t="s">
        <v>186</v>
      </c>
      <c r="L1594" t="s">
        <v>1779</v>
      </c>
      <c r="M1594" t="s">
        <v>1780</v>
      </c>
      <c r="N1594" t="s">
        <v>305</v>
      </c>
      <c r="P1594" t="s">
        <v>306</v>
      </c>
      <c r="R1594" t="s">
        <v>56</v>
      </c>
      <c r="T1594" s="2">
        <v>42227</v>
      </c>
      <c r="U1594" s="1">
        <v>42015.236805555556</v>
      </c>
      <c r="V1594" s="2"/>
      <c r="W1594">
        <v>0.76500000000000001</v>
      </c>
      <c r="X1594" t="s">
        <v>57</v>
      </c>
      <c r="Y1594" t="s">
        <v>292</v>
      </c>
      <c r="Z1594" s="2">
        <v>42257</v>
      </c>
      <c r="AA1594">
        <v>151653850</v>
      </c>
      <c r="AB1594" t="s">
        <v>59</v>
      </c>
      <c r="AC1594">
        <v>0</v>
      </c>
      <c r="AE1594">
        <v>2015</v>
      </c>
      <c r="AF1594">
        <v>4600</v>
      </c>
      <c r="AG1594">
        <v>1403</v>
      </c>
      <c r="AH1594">
        <v>150</v>
      </c>
      <c r="AI1594">
        <v>4200</v>
      </c>
      <c r="AJ1594">
        <v>4600</v>
      </c>
      <c r="AK1594">
        <v>400</v>
      </c>
      <c r="AL1594">
        <v>0</v>
      </c>
      <c r="AO1594">
        <v>3318</v>
      </c>
      <c r="AP1594">
        <v>1</v>
      </c>
      <c r="AQ1594" t="s">
        <v>1767</v>
      </c>
      <c r="AR1594" t="s">
        <v>1768</v>
      </c>
    </row>
    <row r="1595" spans="4:44" x14ac:dyDescent="0.3">
      <c r="D1595" t="s">
        <v>237</v>
      </c>
      <c r="E1595" t="s">
        <v>48</v>
      </c>
      <c r="F1595" s="1">
        <v>42015.253472222219</v>
      </c>
      <c r="G1595" t="s">
        <v>283</v>
      </c>
      <c r="H1595" t="s">
        <v>284</v>
      </c>
      <c r="I1595" s="1">
        <v>42015.254166666666</v>
      </c>
      <c r="J1595" s="2">
        <v>42015</v>
      </c>
      <c r="K1595" t="s">
        <v>186</v>
      </c>
      <c r="L1595" t="s">
        <v>285</v>
      </c>
      <c r="M1595" t="s">
        <v>286</v>
      </c>
      <c r="N1595" t="s">
        <v>287</v>
      </c>
      <c r="O1595" t="s">
        <v>190</v>
      </c>
      <c r="P1595" t="s">
        <v>288</v>
      </c>
      <c r="Q1595" t="s">
        <v>192</v>
      </c>
      <c r="R1595" t="s">
        <v>193</v>
      </c>
      <c r="T1595" s="2">
        <v>42321</v>
      </c>
      <c r="U1595" s="1">
        <v>42015.254166666666</v>
      </c>
      <c r="V1595" s="2"/>
      <c r="W1595">
        <v>0.125</v>
      </c>
      <c r="X1595" t="s">
        <v>194</v>
      </c>
      <c r="Y1595" t="s">
        <v>297</v>
      </c>
      <c r="Z1595" s="2">
        <v>42291</v>
      </c>
      <c r="AA1595">
        <v>151654088</v>
      </c>
      <c r="AB1595" t="s">
        <v>193</v>
      </c>
      <c r="AC1595">
        <v>0</v>
      </c>
      <c r="AE1595">
        <v>2015</v>
      </c>
      <c r="AF1595">
        <v>18000</v>
      </c>
      <c r="AG1595">
        <v>755.55</v>
      </c>
      <c r="AH1595">
        <v>0</v>
      </c>
      <c r="AI1595">
        <v>18000</v>
      </c>
      <c r="AJ1595">
        <v>18000</v>
      </c>
      <c r="AK1595">
        <v>0</v>
      </c>
      <c r="AL1595">
        <v>900</v>
      </c>
      <c r="AO1595">
        <v>16915</v>
      </c>
      <c r="AP1595">
        <v>1</v>
      </c>
      <c r="AQ1595" t="s">
        <v>1767</v>
      </c>
      <c r="AR1595" t="s">
        <v>1768</v>
      </c>
    </row>
    <row r="1596" spans="4:44" x14ac:dyDescent="0.3">
      <c r="D1596" t="s">
        <v>237</v>
      </c>
      <c r="E1596" t="s">
        <v>48</v>
      </c>
      <c r="F1596" s="1">
        <v>42015.447916666664</v>
      </c>
      <c r="G1596" t="s">
        <v>283</v>
      </c>
      <c r="H1596" t="s">
        <v>284</v>
      </c>
      <c r="I1596" s="1">
        <v>42015.57916666667</v>
      </c>
      <c r="J1596" s="2">
        <v>42015</v>
      </c>
      <c r="K1596" t="s">
        <v>186</v>
      </c>
      <c r="L1596" t="s">
        <v>285</v>
      </c>
      <c r="M1596" t="s">
        <v>286</v>
      </c>
      <c r="N1596" t="s">
        <v>287</v>
      </c>
      <c r="O1596" t="s">
        <v>190</v>
      </c>
      <c r="P1596" t="s">
        <v>288</v>
      </c>
      <c r="Q1596" t="s">
        <v>192</v>
      </c>
      <c r="R1596" t="s">
        <v>193</v>
      </c>
      <c r="T1596" s="2">
        <v>42321</v>
      </c>
      <c r="U1596" s="1">
        <v>42015.57916666667</v>
      </c>
      <c r="V1596" s="2"/>
      <c r="W1596">
        <v>0.125</v>
      </c>
      <c r="X1596" t="s">
        <v>194</v>
      </c>
      <c r="Y1596" t="s">
        <v>600</v>
      </c>
      <c r="Z1596" s="2">
        <v>42291</v>
      </c>
      <c r="AA1596">
        <v>151654088</v>
      </c>
      <c r="AB1596" t="s">
        <v>193</v>
      </c>
      <c r="AC1596">
        <v>0</v>
      </c>
      <c r="AE1596">
        <v>2015</v>
      </c>
      <c r="AF1596">
        <v>16000</v>
      </c>
      <c r="AG1596">
        <v>755.55</v>
      </c>
      <c r="AH1596">
        <v>0</v>
      </c>
      <c r="AI1596">
        <v>16000</v>
      </c>
      <c r="AJ1596">
        <v>16000</v>
      </c>
      <c r="AK1596">
        <v>0</v>
      </c>
      <c r="AL1596">
        <v>800</v>
      </c>
      <c r="AO1596">
        <v>14400</v>
      </c>
      <c r="AP1596">
        <v>1</v>
      </c>
      <c r="AQ1596" t="s">
        <v>1767</v>
      </c>
      <c r="AR1596" t="s">
        <v>1768</v>
      </c>
    </row>
    <row r="1597" spans="4:44" x14ac:dyDescent="0.3">
      <c r="D1597" t="s">
        <v>237</v>
      </c>
      <c r="E1597" t="s">
        <v>48</v>
      </c>
      <c r="F1597" s="1">
        <v>42015.447916666664</v>
      </c>
      <c r="G1597" t="s">
        <v>283</v>
      </c>
      <c r="H1597" t="s">
        <v>284</v>
      </c>
      <c r="I1597" s="1">
        <v>42015.57916666667</v>
      </c>
      <c r="J1597" s="2">
        <v>42015</v>
      </c>
      <c r="K1597" t="s">
        <v>186</v>
      </c>
      <c r="L1597" t="s">
        <v>285</v>
      </c>
      <c r="M1597" t="s">
        <v>286</v>
      </c>
      <c r="N1597" t="s">
        <v>287</v>
      </c>
      <c r="O1597" t="s">
        <v>190</v>
      </c>
      <c r="P1597" t="s">
        <v>288</v>
      </c>
      <c r="Q1597" t="s">
        <v>192</v>
      </c>
      <c r="R1597" t="s">
        <v>193</v>
      </c>
      <c r="T1597" s="2">
        <v>42321</v>
      </c>
      <c r="U1597" s="1">
        <v>42015.57916666667</v>
      </c>
      <c r="V1597" s="2"/>
      <c r="W1597">
        <v>0.125</v>
      </c>
      <c r="X1597" t="s">
        <v>194</v>
      </c>
      <c r="Y1597" t="s">
        <v>289</v>
      </c>
      <c r="Z1597" s="2">
        <v>42291</v>
      </c>
      <c r="AA1597">
        <v>151654088</v>
      </c>
      <c r="AB1597" t="s">
        <v>193</v>
      </c>
      <c r="AC1597">
        <v>0</v>
      </c>
      <c r="AE1597">
        <v>2015</v>
      </c>
      <c r="AF1597">
        <v>3000</v>
      </c>
      <c r="AG1597">
        <v>755.55</v>
      </c>
      <c r="AH1597">
        <v>0</v>
      </c>
      <c r="AI1597">
        <v>3000</v>
      </c>
      <c r="AJ1597">
        <v>3000</v>
      </c>
      <c r="AK1597">
        <v>0</v>
      </c>
      <c r="AL1597">
        <v>150</v>
      </c>
      <c r="AO1597">
        <v>2475</v>
      </c>
      <c r="AP1597">
        <v>1</v>
      </c>
      <c r="AQ1597" t="s">
        <v>1767</v>
      </c>
      <c r="AR1597" t="s">
        <v>1768</v>
      </c>
    </row>
    <row r="1598" spans="4:44" x14ac:dyDescent="0.3">
      <c r="D1598" t="s">
        <v>237</v>
      </c>
      <c r="E1598" t="s">
        <v>48</v>
      </c>
      <c r="F1598" s="1">
        <v>42015.965277777781</v>
      </c>
      <c r="G1598" t="s">
        <v>223</v>
      </c>
      <c r="H1598" t="s">
        <v>575</v>
      </c>
      <c r="I1598" s="1">
        <v>42046.097222222219</v>
      </c>
      <c r="J1598" s="2">
        <v>42015</v>
      </c>
      <c r="K1598" t="s">
        <v>186</v>
      </c>
      <c r="L1598" t="s">
        <v>285</v>
      </c>
      <c r="M1598" t="s">
        <v>286</v>
      </c>
      <c r="N1598" t="s">
        <v>287</v>
      </c>
      <c r="O1598" t="s">
        <v>190</v>
      </c>
      <c r="P1598" t="s">
        <v>288</v>
      </c>
      <c r="Q1598" t="s">
        <v>192</v>
      </c>
      <c r="R1598" t="s">
        <v>193</v>
      </c>
      <c r="T1598" s="2">
        <v>42321</v>
      </c>
      <c r="U1598" s="1">
        <v>42046.097222222219</v>
      </c>
      <c r="V1598" s="2"/>
      <c r="W1598">
        <v>0.125</v>
      </c>
      <c r="X1598" t="s">
        <v>194</v>
      </c>
      <c r="Y1598" t="s">
        <v>290</v>
      </c>
      <c r="Z1598" s="2">
        <v>42291</v>
      </c>
      <c r="AA1598">
        <v>151654088</v>
      </c>
      <c r="AB1598" t="s">
        <v>193</v>
      </c>
      <c r="AC1598">
        <v>0</v>
      </c>
      <c r="AE1598">
        <v>2015</v>
      </c>
      <c r="AF1598">
        <v>6000</v>
      </c>
      <c r="AG1598">
        <v>755.55</v>
      </c>
      <c r="AH1598">
        <v>0</v>
      </c>
      <c r="AI1598">
        <v>6000</v>
      </c>
      <c r="AJ1598">
        <v>6000</v>
      </c>
      <c r="AK1598">
        <v>0</v>
      </c>
      <c r="AL1598">
        <v>300</v>
      </c>
      <c r="AO1598">
        <v>5310</v>
      </c>
      <c r="AP1598">
        <v>1</v>
      </c>
      <c r="AQ1598" t="s">
        <v>1767</v>
      </c>
      <c r="AR1598" t="s">
        <v>1768</v>
      </c>
    </row>
    <row r="1599" spans="4:44" x14ac:dyDescent="0.3">
      <c r="D1599" t="s">
        <v>237</v>
      </c>
      <c r="E1599" t="s">
        <v>48</v>
      </c>
      <c r="F1599" s="1">
        <v>42015.965277777781</v>
      </c>
      <c r="G1599" t="s">
        <v>223</v>
      </c>
      <c r="H1599" t="s">
        <v>575</v>
      </c>
      <c r="I1599" s="1">
        <v>42046.097222222219</v>
      </c>
      <c r="J1599" s="2">
        <v>42015</v>
      </c>
      <c r="K1599" t="s">
        <v>186</v>
      </c>
      <c r="L1599" t="s">
        <v>285</v>
      </c>
      <c r="M1599" t="s">
        <v>286</v>
      </c>
      <c r="N1599" t="s">
        <v>287</v>
      </c>
      <c r="O1599" t="s">
        <v>190</v>
      </c>
      <c r="P1599" t="s">
        <v>288</v>
      </c>
      <c r="Q1599" t="s">
        <v>192</v>
      </c>
      <c r="R1599" t="s">
        <v>193</v>
      </c>
      <c r="T1599" s="2">
        <v>42321</v>
      </c>
      <c r="U1599" s="1">
        <v>42046.097222222219</v>
      </c>
      <c r="V1599" s="2"/>
      <c r="W1599">
        <v>0.125</v>
      </c>
      <c r="X1599" t="s">
        <v>194</v>
      </c>
      <c r="Y1599" t="s">
        <v>291</v>
      </c>
      <c r="Z1599" s="2">
        <v>42291</v>
      </c>
      <c r="AA1599">
        <v>151654088</v>
      </c>
      <c r="AB1599" t="s">
        <v>193</v>
      </c>
      <c r="AC1599">
        <v>0</v>
      </c>
      <c r="AE1599">
        <v>2015</v>
      </c>
      <c r="AF1599">
        <v>7000</v>
      </c>
      <c r="AG1599">
        <v>755.55</v>
      </c>
      <c r="AH1599">
        <v>0</v>
      </c>
      <c r="AI1599">
        <v>7000</v>
      </c>
      <c r="AJ1599">
        <v>7000</v>
      </c>
      <c r="AK1599">
        <v>0</v>
      </c>
      <c r="AL1599">
        <v>350</v>
      </c>
      <c r="AO1599">
        <v>6285</v>
      </c>
      <c r="AP1599">
        <v>1</v>
      </c>
      <c r="AQ1599" t="s">
        <v>1767</v>
      </c>
      <c r="AR1599" t="s">
        <v>1768</v>
      </c>
    </row>
    <row r="1600" spans="4:44" x14ac:dyDescent="0.3">
      <c r="D1600" t="s">
        <v>237</v>
      </c>
      <c r="E1600" t="s">
        <v>48</v>
      </c>
      <c r="F1600" s="1">
        <v>42015.965277777781</v>
      </c>
      <c r="G1600" t="s">
        <v>223</v>
      </c>
      <c r="H1600" t="s">
        <v>575</v>
      </c>
      <c r="I1600" s="1">
        <v>42046.097222222219</v>
      </c>
      <c r="J1600" s="2">
        <v>42015</v>
      </c>
      <c r="K1600" t="s">
        <v>186</v>
      </c>
      <c r="L1600" t="s">
        <v>285</v>
      </c>
      <c r="M1600" t="s">
        <v>286</v>
      </c>
      <c r="N1600" t="s">
        <v>287</v>
      </c>
      <c r="O1600" t="s">
        <v>190</v>
      </c>
      <c r="P1600" t="s">
        <v>288</v>
      </c>
      <c r="Q1600" t="s">
        <v>192</v>
      </c>
      <c r="R1600" t="s">
        <v>193</v>
      </c>
      <c r="T1600" s="2">
        <v>42321</v>
      </c>
      <c r="U1600" s="1">
        <v>42046.097222222219</v>
      </c>
      <c r="V1600" s="2"/>
      <c r="W1600">
        <v>0.125</v>
      </c>
      <c r="X1600" t="s">
        <v>194</v>
      </c>
      <c r="Y1600" t="s">
        <v>292</v>
      </c>
      <c r="Z1600" s="2">
        <v>42291</v>
      </c>
      <c r="AA1600">
        <v>151654088</v>
      </c>
      <c r="AB1600" t="s">
        <v>193</v>
      </c>
      <c r="AC1600">
        <v>0</v>
      </c>
      <c r="AE1600">
        <v>2015</v>
      </c>
      <c r="AF1600">
        <v>4000</v>
      </c>
      <c r="AG1600">
        <v>755.55</v>
      </c>
      <c r="AH1600">
        <v>0</v>
      </c>
      <c r="AI1600">
        <v>4000</v>
      </c>
      <c r="AJ1600">
        <v>4000</v>
      </c>
      <c r="AK1600">
        <v>0</v>
      </c>
      <c r="AL1600">
        <v>200</v>
      </c>
      <c r="AO1600">
        <v>3450</v>
      </c>
      <c r="AP1600">
        <v>1</v>
      </c>
      <c r="AQ1600" t="s">
        <v>1767</v>
      </c>
      <c r="AR1600" t="s">
        <v>1768</v>
      </c>
    </row>
    <row r="1601" spans="1:44" x14ac:dyDescent="0.3">
      <c r="D1601" t="s">
        <v>237</v>
      </c>
      <c r="E1601" t="s">
        <v>48</v>
      </c>
      <c r="F1601" s="1">
        <v>42015.220833333333</v>
      </c>
      <c r="G1601" t="s">
        <v>49</v>
      </c>
      <c r="H1601" t="s">
        <v>50</v>
      </c>
      <c r="I1601" s="1">
        <v>42015.222222222219</v>
      </c>
      <c r="J1601" s="2">
        <v>42015</v>
      </c>
      <c r="K1601" t="s">
        <v>186</v>
      </c>
      <c r="L1601" t="s">
        <v>1781</v>
      </c>
      <c r="M1601" t="s">
        <v>1782</v>
      </c>
      <c r="N1601" t="s">
        <v>326</v>
      </c>
      <c r="P1601" t="s">
        <v>327</v>
      </c>
      <c r="R1601" t="s">
        <v>56</v>
      </c>
      <c r="T1601" s="2">
        <v>42297</v>
      </c>
      <c r="U1601" s="1">
        <v>42015.222222222219</v>
      </c>
      <c r="V1601" s="2"/>
      <c r="W1601">
        <v>0.72499999999999998</v>
      </c>
      <c r="X1601" t="s">
        <v>57</v>
      </c>
      <c r="Y1601" t="s">
        <v>1783</v>
      </c>
      <c r="Z1601" s="2">
        <v>42293</v>
      </c>
      <c r="AA1601">
        <v>151654253</v>
      </c>
      <c r="AB1601" t="s">
        <v>59</v>
      </c>
      <c r="AC1601">
        <v>0</v>
      </c>
      <c r="AE1601">
        <v>2015</v>
      </c>
      <c r="AF1601">
        <v>24000</v>
      </c>
      <c r="AG1601">
        <v>1403</v>
      </c>
      <c r="AH1601">
        <v>100</v>
      </c>
      <c r="AI1601">
        <v>23400</v>
      </c>
      <c r="AJ1601">
        <v>24000</v>
      </c>
      <c r="AK1601">
        <v>600</v>
      </c>
      <c r="AL1601">
        <v>0</v>
      </c>
      <c r="AO1601">
        <v>22000</v>
      </c>
      <c r="AP1601">
        <v>1</v>
      </c>
      <c r="AQ1601" t="s">
        <v>1767</v>
      </c>
      <c r="AR1601" t="s">
        <v>1768</v>
      </c>
    </row>
    <row r="1602" spans="1:44" x14ac:dyDescent="0.3">
      <c r="D1602" t="s">
        <v>237</v>
      </c>
      <c r="E1602" t="s">
        <v>48</v>
      </c>
      <c r="F1602" s="1">
        <v>42015.234722222223</v>
      </c>
      <c r="G1602" t="s">
        <v>100</v>
      </c>
      <c r="H1602" t="s">
        <v>101</v>
      </c>
      <c r="I1602" s="1">
        <v>42015.23541666667</v>
      </c>
      <c r="J1602" s="2">
        <v>42015</v>
      </c>
      <c r="K1602" t="s">
        <v>186</v>
      </c>
      <c r="L1602" t="s">
        <v>1781</v>
      </c>
      <c r="M1602" t="s">
        <v>1782</v>
      </c>
      <c r="N1602" t="s">
        <v>76</v>
      </c>
      <c r="P1602" t="s">
        <v>77</v>
      </c>
      <c r="R1602" t="s">
        <v>78</v>
      </c>
      <c r="T1602" s="2">
        <v>42297</v>
      </c>
      <c r="U1602" s="1">
        <v>42015.23541666667</v>
      </c>
      <c r="V1602" s="2"/>
      <c r="W1602">
        <v>0.72499999999999998</v>
      </c>
      <c r="X1602" t="s">
        <v>79</v>
      </c>
      <c r="Y1602" t="s">
        <v>1783</v>
      </c>
      <c r="Z1602" s="2">
        <v>42293</v>
      </c>
      <c r="AA1602">
        <v>151654252</v>
      </c>
      <c r="AB1602" t="s">
        <v>78</v>
      </c>
      <c r="AC1602">
        <v>0</v>
      </c>
      <c r="AE1602">
        <v>2015</v>
      </c>
      <c r="AF1602">
        <v>21000</v>
      </c>
      <c r="AG1602">
        <v>1403</v>
      </c>
      <c r="AH1602">
        <v>0</v>
      </c>
      <c r="AI1602">
        <v>21000</v>
      </c>
      <c r="AJ1602">
        <v>21000</v>
      </c>
      <c r="AK1602">
        <v>0</v>
      </c>
      <c r="AL1602">
        <v>0</v>
      </c>
      <c r="AO1602">
        <v>22000</v>
      </c>
      <c r="AP1602">
        <v>1</v>
      </c>
      <c r="AQ1602" t="s">
        <v>1767</v>
      </c>
      <c r="AR1602" t="s">
        <v>1768</v>
      </c>
    </row>
    <row r="1603" spans="1:44" x14ac:dyDescent="0.3">
      <c r="D1603" t="s">
        <v>237</v>
      </c>
      <c r="E1603" t="s">
        <v>48</v>
      </c>
      <c r="F1603" s="1">
        <v>42015.234722222223</v>
      </c>
      <c r="G1603" t="s">
        <v>105</v>
      </c>
      <c r="H1603" t="s">
        <v>106</v>
      </c>
      <c r="I1603" s="1">
        <v>42015.23541666667</v>
      </c>
      <c r="J1603" s="2">
        <v>42015</v>
      </c>
      <c r="K1603" t="s">
        <v>186</v>
      </c>
      <c r="L1603" t="s">
        <v>1781</v>
      </c>
      <c r="M1603" t="s">
        <v>1782</v>
      </c>
      <c r="N1603" t="s">
        <v>82</v>
      </c>
      <c r="O1603" t="s">
        <v>82</v>
      </c>
      <c r="P1603" t="s">
        <v>83</v>
      </c>
      <c r="Q1603" t="s">
        <v>83</v>
      </c>
      <c r="R1603" t="s">
        <v>84</v>
      </c>
      <c r="T1603" s="2">
        <v>42297</v>
      </c>
      <c r="U1603" s="1">
        <v>42015.23541666667</v>
      </c>
      <c r="V1603" s="2"/>
      <c r="W1603">
        <v>0.72499999999999998</v>
      </c>
      <c r="X1603" t="s">
        <v>79</v>
      </c>
      <c r="Y1603" t="s">
        <v>1783</v>
      </c>
      <c r="Z1603" s="2">
        <v>42293</v>
      </c>
      <c r="AA1603">
        <v>151654252</v>
      </c>
      <c r="AB1603" t="s">
        <v>84</v>
      </c>
      <c r="AC1603">
        <v>0</v>
      </c>
      <c r="AD1603">
        <v>21000</v>
      </c>
      <c r="AE1603">
        <v>2015</v>
      </c>
      <c r="AF1603">
        <v>21000</v>
      </c>
      <c r="AG1603">
        <v>1403</v>
      </c>
      <c r="AH1603">
        <v>0</v>
      </c>
      <c r="AI1603">
        <v>21000</v>
      </c>
      <c r="AJ1603">
        <v>21000</v>
      </c>
      <c r="AK1603">
        <v>0</v>
      </c>
      <c r="AL1603">
        <v>0</v>
      </c>
      <c r="AO1603">
        <v>22000</v>
      </c>
      <c r="AP1603">
        <v>1</v>
      </c>
      <c r="AQ1603" t="s">
        <v>1767</v>
      </c>
      <c r="AR1603" t="s">
        <v>1768</v>
      </c>
    </row>
    <row r="1604" spans="1:44" x14ac:dyDescent="0.3">
      <c r="D1604" t="s">
        <v>237</v>
      </c>
      <c r="E1604" t="s">
        <v>48</v>
      </c>
      <c r="F1604" s="1">
        <v>42015.239583333336</v>
      </c>
      <c r="G1604" t="s">
        <v>1197</v>
      </c>
      <c r="H1604" t="s">
        <v>1198</v>
      </c>
      <c r="I1604" s="1">
        <v>42015.243055555555</v>
      </c>
      <c r="J1604" s="2">
        <v>42015</v>
      </c>
      <c r="K1604" t="s">
        <v>186</v>
      </c>
      <c r="L1604" t="s">
        <v>1781</v>
      </c>
      <c r="M1604" t="s">
        <v>1782</v>
      </c>
      <c r="N1604" t="s">
        <v>1199</v>
      </c>
      <c r="O1604" t="s">
        <v>190</v>
      </c>
      <c r="P1604" t="s">
        <v>1200</v>
      </c>
      <c r="Q1604" t="s">
        <v>192</v>
      </c>
      <c r="R1604" t="s">
        <v>193</v>
      </c>
      <c r="T1604" s="2">
        <v>42297</v>
      </c>
      <c r="U1604" s="1">
        <v>42015.243055555555</v>
      </c>
      <c r="V1604" s="2"/>
      <c r="W1604">
        <v>0.72499999999999998</v>
      </c>
      <c r="X1604" t="s">
        <v>194</v>
      </c>
      <c r="Y1604" t="s">
        <v>1783</v>
      </c>
      <c r="Z1604" s="2">
        <v>42293</v>
      </c>
      <c r="AA1604">
        <v>151654256</v>
      </c>
      <c r="AB1604" t="s">
        <v>193</v>
      </c>
      <c r="AC1604">
        <v>12000</v>
      </c>
      <c r="AE1604">
        <v>2015</v>
      </c>
      <c r="AF1604">
        <v>10000</v>
      </c>
      <c r="AG1604">
        <v>755.55</v>
      </c>
      <c r="AH1604">
        <v>0</v>
      </c>
      <c r="AI1604">
        <v>10000</v>
      </c>
      <c r="AJ1604">
        <v>10000</v>
      </c>
      <c r="AK1604">
        <v>0</v>
      </c>
      <c r="AL1604">
        <v>500</v>
      </c>
      <c r="AO1604">
        <v>22000</v>
      </c>
      <c r="AP1604">
        <v>1</v>
      </c>
      <c r="AQ1604" t="s">
        <v>1767</v>
      </c>
      <c r="AR1604" t="s">
        <v>1768</v>
      </c>
    </row>
    <row r="1605" spans="1:44" x14ac:dyDescent="0.3">
      <c r="D1605" t="s">
        <v>237</v>
      </c>
      <c r="E1605" t="s">
        <v>48</v>
      </c>
      <c r="F1605" s="1">
        <v>42015.467361111114</v>
      </c>
      <c r="G1605" t="s">
        <v>49</v>
      </c>
      <c r="H1605" t="s">
        <v>50</v>
      </c>
      <c r="I1605" s="1">
        <v>42015.479166666664</v>
      </c>
      <c r="J1605" s="2">
        <v>42015</v>
      </c>
      <c r="K1605" t="s">
        <v>186</v>
      </c>
      <c r="L1605" t="s">
        <v>1781</v>
      </c>
      <c r="M1605" t="s">
        <v>1782</v>
      </c>
      <c r="N1605" t="s">
        <v>326</v>
      </c>
      <c r="P1605" t="s">
        <v>327</v>
      </c>
      <c r="R1605" t="s">
        <v>56</v>
      </c>
      <c r="T1605" s="2">
        <v>42297</v>
      </c>
      <c r="U1605" s="1">
        <v>42015.479166666664</v>
      </c>
      <c r="V1605" s="2"/>
      <c r="W1605">
        <v>0.72499999999999998</v>
      </c>
      <c r="X1605" t="s">
        <v>57</v>
      </c>
      <c r="Y1605" t="s">
        <v>1783</v>
      </c>
      <c r="Z1605" s="2">
        <v>42293</v>
      </c>
      <c r="AA1605">
        <v>151654255</v>
      </c>
      <c r="AB1605" t="s">
        <v>59</v>
      </c>
      <c r="AC1605">
        <v>13750</v>
      </c>
      <c r="AE1605">
        <v>2015</v>
      </c>
      <c r="AF1605">
        <v>9250</v>
      </c>
      <c r="AG1605">
        <v>1403</v>
      </c>
      <c r="AH1605">
        <v>50</v>
      </c>
      <c r="AI1605">
        <v>9000</v>
      </c>
      <c r="AJ1605">
        <v>9250</v>
      </c>
      <c r="AK1605">
        <v>250</v>
      </c>
      <c r="AL1605">
        <v>0</v>
      </c>
      <c r="AO1605">
        <v>22000</v>
      </c>
      <c r="AP1605">
        <v>1</v>
      </c>
      <c r="AQ1605" t="s">
        <v>1767</v>
      </c>
      <c r="AR1605" t="s">
        <v>1768</v>
      </c>
    </row>
    <row r="1606" spans="1:44" x14ac:dyDescent="0.3">
      <c r="D1606" t="s">
        <v>237</v>
      </c>
      <c r="E1606" t="s">
        <v>48</v>
      </c>
      <c r="F1606" s="1">
        <v>42015.239583333336</v>
      </c>
      <c r="G1606" t="s">
        <v>1784</v>
      </c>
      <c r="H1606" t="s">
        <v>1785</v>
      </c>
      <c r="I1606" s="1">
        <v>42015.240277777775</v>
      </c>
      <c r="J1606" s="2">
        <v>42015</v>
      </c>
      <c r="K1606" t="s">
        <v>186</v>
      </c>
      <c r="L1606" t="s">
        <v>1786</v>
      </c>
      <c r="M1606" t="s">
        <v>1787</v>
      </c>
      <c r="N1606" t="s">
        <v>1788</v>
      </c>
      <c r="O1606" t="s">
        <v>190</v>
      </c>
      <c r="P1606" t="s">
        <v>376</v>
      </c>
      <c r="Q1606" t="s">
        <v>192</v>
      </c>
      <c r="R1606" t="s">
        <v>193</v>
      </c>
      <c r="T1606" s="2">
        <v>42349</v>
      </c>
      <c r="U1606" s="1">
        <v>42015.240277777775</v>
      </c>
      <c r="V1606" s="2"/>
      <c r="W1606">
        <v>1.45</v>
      </c>
      <c r="X1606" t="s">
        <v>194</v>
      </c>
      <c r="Y1606" t="s">
        <v>1585</v>
      </c>
      <c r="Z1606" s="2">
        <v>42296</v>
      </c>
      <c r="AA1606">
        <v>151654468</v>
      </c>
      <c r="AB1606" t="s">
        <v>193</v>
      </c>
      <c r="AC1606">
        <v>0</v>
      </c>
      <c r="AE1606">
        <v>2015</v>
      </c>
      <c r="AF1606">
        <v>5500</v>
      </c>
      <c r="AG1606">
        <v>755.55</v>
      </c>
      <c r="AH1606">
        <v>0</v>
      </c>
      <c r="AI1606">
        <v>5500</v>
      </c>
      <c r="AJ1606">
        <v>7750</v>
      </c>
      <c r="AK1606">
        <v>0</v>
      </c>
      <c r="AL1606">
        <v>220</v>
      </c>
      <c r="AO1606">
        <v>7008</v>
      </c>
      <c r="AP1606">
        <v>1</v>
      </c>
      <c r="AQ1606" t="s">
        <v>1767</v>
      </c>
      <c r="AR1606" t="s">
        <v>1768</v>
      </c>
    </row>
    <row r="1607" spans="1:44" x14ac:dyDescent="0.3">
      <c r="D1607" t="s">
        <v>237</v>
      </c>
      <c r="E1607" t="s">
        <v>48</v>
      </c>
      <c r="F1607" s="1">
        <v>42015.28125</v>
      </c>
      <c r="G1607" t="s">
        <v>265</v>
      </c>
      <c r="H1607" t="s">
        <v>266</v>
      </c>
      <c r="I1607" s="1">
        <v>42015.31527777778</v>
      </c>
      <c r="J1607" s="2">
        <v>42015</v>
      </c>
      <c r="K1607" t="s">
        <v>186</v>
      </c>
      <c r="L1607" t="s">
        <v>1789</v>
      </c>
      <c r="M1607" t="s">
        <v>1790</v>
      </c>
      <c r="N1607" t="s">
        <v>267</v>
      </c>
      <c r="O1607" t="s">
        <v>190</v>
      </c>
      <c r="P1607" t="s">
        <v>268</v>
      </c>
      <c r="Q1607" t="s">
        <v>192</v>
      </c>
      <c r="R1607" t="s">
        <v>193</v>
      </c>
      <c r="T1607" s="2">
        <v>42349</v>
      </c>
      <c r="U1607" s="1">
        <v>42015.31527777778</v>
      </c>
      <c r="V1607" s="2"/>
      <c r="W1607">
        <v>1.2</v>
      </c>
      <c r="X1607" t="s">
        <v>194</v>
      </c>
      <c r="Y1607" t="s">
        <v>600</v>
      </c>
      <c r="Z1607" s="2">
        <v>42296</v>
      </c>
      <c r="AA1607">
        <v>151654475</v>
      </c>
      <c r="AB1607" t="s">
        <v>193</v>
      </c>
      <c r="AC1607">
        <v>0</v>
      </c>
      <c r="AE1607">
        <v>2015</v>
      </c>
      <c r="AF1607">
        <v>8000</v>
      </c>
      <c r="AG1607">
        <v>755.55</v>
      </c>
      <c r="AH1607">
        <v>0</v>
      </c>
      <c r="AI1607">
        <v>8000</v>
      </c>
      <c r="AJ1607">
        <v>8000</v>
      </c>
      <c r="AK1607">
        <v>0</v>
      </c>
      <c r="AL1607">
        <v>400</v>
      </c>
      <c r="AO1607">
        <v>7624</v>
      </c>
      <c r="AP1607">
        <v>1</v>
      </c>
      <c r="AQ1607" t="s">
        <v>1767</v>
      </c>
      <c r="AR1607" t="s">
        <v>1768</v>
      </c>
    </row>
    <row r="1608" spans="1:44" x14ac:dyDescent="0.3">
      <c r="D1608" t="s">
        <v>237</v>
      </c>
      <c r="E1608" t="s">
        <v>48</v>
      </c>
      <c r="F1608" s="1">
        <v>42015.398611111108</v>
      </c>
      <c r="G1608" t="s">
        <v>100</v>
      </c>
      <c r="H1608" t="s">
        <v>101</v>
      </c>
      <c r="I1608" s="1">
        <v>42015.401388888888</v>
      </c>
      <c r="J1608" s="2">
        <v>42015</v>
      </c>
      <c r="K1608" t="s">
        <v>186</v>
      </c>
      <c r="L1608" t="s">
        <v>1791</v>
      </c>
      <c r="M1608" t="s">
        <v>1792</v>
      </c>
      <c r="N1608" t="s">
        <v>76</v>
      </c>
      <c r="P1608" t="s">
        <v>77</v>
      </c>
      <c r="R1608" t="s">
        <v>78</v>
      </c>
      <c r="T1608" s="2">
        <v>42349</v>
      </c>
      <c r="U1608" s="1">
        <v>42015.401388888888</v>
      </c>
      <c r="V1608" s="2"/>
      <c r="W1608">
        <v>0.30499999999999999</v>
      </c>
      <c r="X1608" t="s">
        <v>79</v>
      </c>
      <c r="Y1608" t="s">
        <v>1793</v>
      </c>
      <c r="Z1608" s="2">
        <v>42296</v>
      </c>
      <c r="AA1608">
        <v>151654431</v>
      </c>
      <c r="AB1608" t="s">
        <v>78</v>
      </c>
      <c r="AC1608">
        <v>33045</v>
      </c>
      <c r="AE1608">
        <v>2015</v>
      </c>
      <c r="AF1608">
        <v>1955</v>
      </c>
      <c r="AG1608">
        <v>1403</v>
      </c>
      <c r="AH1608">
        <v>0</v>
      </c>
      <c r="AI1608">
        <v>1955</v>
      </c>
      <c r="AJ1608">
        <v>20955</v>
      </c>
      <c r="AK1608">
        <v>0</v>
      </c>
      <c r="AL1608">
        <v>0</v>
      </c>
      <c r="AO1608">
        <v>62390</v>
      </c>
      <c r="AP1608">
        <v>1</v>
      </c>
      <c r="AQ1608" t="s">
        <v>1767</v>
      </c>
      <c r="AR1608" t="s">
        <v>1768</v>
      </c>
    </row>
    <row r="1609" spans="1:44" x14ac:dyDescent="0.3">
      <c r="D1609" t="s">
        <v>237</v>
      </c>
      <c r="E1609" t="s">
        <v>48</v>
      </c>
      <c r="F1609" s="1">
        <v>42015.398611111108</v>
      </c>
      <c r="G1609" t="s">
        <v>105</v>
      </c>
      <c r="H1609" t="s">
        <v>106</v>
      </c>
      <c r="I1609" s="1">
        <v>42015.402777777781</v>
      </c>
      <c r="J1609" s="2">
        <v>42015</v>
      </c>
      <c r="K1609" t="s">
        <v>186</v>
      </c>
      <c r="L1609" t="s">
        <v>1791</v>
      </c>
      <c r="M1609" t="s">
        <v>1792</v>
      </c>
      <c r="N1609" t="s">
        <v>82</v>
      </c>
      <c r="O1609" t="s">
        <v>82</v>
      </c>
      <c r="P1609" t="s">
        <v>83</v>
      </c>
      <c r="Q1609" t="s">
        <v>83</v>
      </c>
      <c r="R1609" t="s">
        <v>84</v>
      </c>
      <c r="T1609" s="2">
        <v>42349</v>
      </c>
      <c r="U1609" s="1">
        <v>42015.402777777781</v>
      </c>
      <c r="V1609" s="2"/>
      <c r="W1609">
        <v>0.30499999999999999</v>
      </c>
      <c r="X1609" t="s">
        <v>79</v>
      </c>
      <c r="Y1609" t="s">
        <v>1793</v>
      </c>
      <c r="Z1609" s="2">
        <v>42296</v>
      </c>
      <c r="AA1609">
        <v>151654431</v>
      </c>
      <c r="AB1609" t="s">
        <v>84</v>
      </c>
      <c r="AC1609">
        <v>0</v>
      </c>
      <c r="AD1609">
        <v>1955</v>
      </c>
      <c r="AE1609">
        <v>2015</v>
      </c>
      <c r="AF1609">
        <v>1955</v>
      </c>
      <c r="AG1609">
        <v>1403</v>
      </c>
      <c r="AH1609">
        <v>0</v>
      </c>
      <c r="AI1609">
        <v>1955</v>
      </c>
      <c r="AJ1609">
        <v>20955</v>
      </c>
      <c r="AK1609">
        <v>0</v>
      </c>
      <c r="AL1609">
        <v>0</v>
      </c>
      <c r="AO1609">
        <v>62390</v>
      </c>
      <c r="AP1609">
        <v>1</v>
      </c>
      <c r="AQ1609" t="s">
        <v>1767</v>
      </c>
      <c r="AR1609" t="s">
        <v>1768</v>
      </c>
    </row>
    <row r="1610" spans="1:44" x14ac:dyDescent="0.3">
      <c r="D1610" t="s">
        <v>237</v>
      </c>
      <c r="E1610" t="s">
        <v>48</v>
      </c>
      <c r="F1610" s="1">
        <v>42015.447916666664</v>
      </c>
      <c r="G1610" t="s">
        <v>601</v>
      </c>
      <c r="H1610" t="s">
        <v>602</v>
      </c>
      <c r="I1610" s="1">
        <v>42015.518750000003</v>
      </c>
      <c r="J1610" s="2">
        <v>42015</v>
      </c>
      <c r="K1610" t="s">
        <v>186</v>
      </c>
      <c r="L1610" t="s">
        <v>1791</v>
      </c>
      <c r="M1610" t="s">
        <v>1792</v>
      </c>
      <c r="N1610" t="s">
        <v>605</v>
      </c>
      <c r="O1610" t="s">
        <v>190</v>
      </c>
      <c r="P1610" t="s">
        <v>606</v>
      </c>
      <c r="Q1610" t="s">
        <v>192</v>
      </c>
      <c r="R1610" t="s">
        <v>193</v>
      </c>
      <c r="T1610" s="2">
        <v>42349</v>
      </c>
      <c r="U1610" s="1">
        <v>42015.447916666664</v>
      </c>
      <c r="V1610" s="2"/>
      <c r="W1610">
        <v>0.30499999999999999</v>
      </c>
      <c r="X1610" t="s">
        <v>194</v>
      </c>
      <c r="Y1610" t="s">
        <v>1793</v>
      </c>
      <c r="Z1610" s="2">
        <v>42296</v>
      </c>
      <c r="AA1610">
        <v>151654431</v>
      </c>
      <c r="AB1610" t="s">
        <v>193</v>
      </c>
      <c r="AC1610">
        <v>0</v>
      </c>
      <c r="AE1610">
        <v>2015</v>
      </c>
      <c r="AF1610">
        <v>6250</v>
      </c>
      <c r="AG1610">
        <v>755.55</v>
      </c>
      <c r="AH1610">
        <v>0</v>
      </c>
      <c r="AI1610">
        <v>6250</v>
      </c>
      <c r="AJ1610">
        <v>6250</v>
      </c>
      <c r="AK1610">
        <v>0</v>
      </c>
      <c r="AL1610">
        <v>50</v>
      </c>
      <c r="AO1610">
        <v>5000</v>
      </c>
      <c r="AP1610">
        <v>1</v>
      </c>
      <c r="AQ1610" t="s">
        <v>1767</v>
      </c>
      <c r="AR1610" t="s">
        <v>1768</v>
      </c>
    </row>
    <row r="1611" spans="1:44" x14ac:dyDescent="0.3">
      <c r="D1611" t="s">
        <v>237</v>
      </c>
      <c r="E1611" t="s">
        <v>48</v>
      </c>
      <c r="F1611" s="1">
        <v>42015.893055555556</v>
      </c>
      <c r="G1611" t="s">
        <v>320</v>
      </c>
      <c r="H1611" t="s">
        <v>321</v>
      </c>
      <c r="I1611" s="1">
        <v>42015.956250000003</v>
      </c>
      <c r="J1611" s="2">
        <v>42015</v>
      </c>
      <c r="K1611" t="s">
        <v>186</v>
      </c>
      <c r="L1611" t="s">
        <v>1794</v>
      </c>
      <c r="M1611" t="s">
        <v>1795</v>
      </c>
      <c r="N1611" t="s">
        <v>322</v>
      </c>
      <c r="O1611" t="s">
        <v>190</v>
      </c>
      <c r="P1611" t="s">
        <v>323</v>
      </c>
      <c r="Q1611" t="s">
        <v>192</v>
      </c>
      <c r="R1611" t="s">
        <v>193</v>
      </c>
      <c r="T1611" s="2">
        <v>42349</v>
      </c>
      <c r="U1611" s="1">
        <v>42015.956250000003</v>
      </c>
      <c r="V1611" s="2"/>
      <c r="W1611">
        <v>1.08</v>
      </c>
      <c r="X1611" t="s">
        <v>194</v>
      </c>
      <c r="Y1611" t="s">
        <v>104</v>
      </c>
      <c r="Z1611" s="2">
        <v>42296</v>
      </c>
      <c r="AA1611">
        <v>151654472</v>
      </c>
      <c r="AB1611" t="s">
        <v>193</v>
      </c>
      <c r="AC1611">
        <v>0</v>
      </c>
      <c r="AE1611">
        <v>2015</v>
      </c>
      <c r="AF1611">
        <v>2250</v>
      </c>
      <c r="AG1611">
        <v>755.55</v>
      </c>
      <c r="AH1611">
        <v>0</v>
      </c>
      <c r="AI1611">
        <v>2250</v>
      </c>
      <c r="AJ1611">
        <v>2250</v>
      </c>
      <c r="AK1611">
        <v>0</v>
      </c>
      <c r="AL1611">
        <v>90</v>
      </c>
      <c r="AO1611">
        <v>2000</v>
      </c>
      <c r="AP1611">
        <v>1</v>
      </c>
      <c r="AQ1611" t="s">
        <v>1767</v>
      </c>
      <c r="AR1611" t="s">
        <v>1768</v>
      </c>
    </row>
    <row r="1612" spans="1:44" x14ac:dyDescent="0.3">
      <c r="A1612" t="s">
        <v>158</v>
      </c>
      <c r="B1612" t="s">
        <v>629</v>
      </c>
      <c r="C1612" t="s">
        <v>630</v>
      </c>
      <c r="D1612" t="s">
        <v>112</v>
      </c>
      <c r="E1612" t="s">
        <v>48</v>
      </c>
      <c r="F1612" s="1">
        <v>42335.438194444447</v>
      </c>
      <c r="G1612" t="s">
        <v>100</v>
      </c>
      <c r="H1612" t="s">
        <v>101</v>
      </c>
      <c r="I1612" s="1">
        <v>42335.567361111112</v>
      </c>
      <c r="J1612" s="2">
        <v>42335</v>
      </c>
      <c r="K1612" t="s">
        <v>186</v>
      </c>
      <c r="L1612" t="s">
        <v>1563</v>
      </c>
      <c r="M1612" t="s">
        <v>1564</v>
      </c>
      <c r="N1612" t="s">
        <v>76</v>
      </c>
      <c r="P1612" t="s">
        <v>77</v>
      </c>
      <c r="R1612" t="s">
        <v>78</v>
      </c>
      <c r="S1612">
        <v>1516045662</v>
      </c>
      <c r="T1612" s="2">
        <v>42332</v>
      </c>
      <c r="U1612" s="1">
        <v>42335.567361111112</v>
      </c>
      <c r="V1612" s="2">
        <v>42336</v>
      </c>
      <c r="W1612">
        <v>0.06</v>
      </c>
      <c r="X1612" t="s">
        <v>79</v>
      </c>
      <c r="Y1612" t="s">
        <v>407</v>
      </c>
      <c r="Z1612" s="2">
        <v>42326</v>
      </c>
      <c r="AA1612">
        <v>151656592</v>
      </c>
      <c r="AB1612" t="s">
        <v>78</v>
      </c>
      <c r="AC1612">
        <v>0</v>
      </c>
      <c r="AE1612">
        <v>2015</v>
      </c>
      <c r="AF1612">
        <v>792</v>
      </c>
      <c r="AG1612">
        <v>1403</v>
      </c>
      <c r="AH1612">
        <v>0</v>
      </c>
      <c r="AI1612">
        <v>792</v>
      </c>
      <c r="AJ1612">
        <v>792</v>
      </c>
      <c r="AK1612">
        <v>0</v>
      </c>
      <c r="AL1612">
        <v>0</v>
      </c>
      <c r="AM1612">
        <v>166</v>
      </c>
      <c r="AN1612">
        <v>919.27</v>
      </c>
      <c r="AO1612">
        <v>420</v>
      </c>
      <c r="AP1612">
        <v>11</v>
      </c>
      <c r="AQ1612" t="s">
        <v>1196</v>
      </c>
      <c r="AR1612" t="s">
        <v>246</v>
      </c>
    </row>
    <row r="1613" spans="1:44" x14ac:dyDescent="0.3">
      <c r="A1613" t="s">
        <v>158</v>
      </c>
      <c r="B1613" t="s">
        <v>629</v>
      </c>
      <c r="C1613" t="s">
        <v>630</v>
      </c>
      <c r="D1613" t="s">
        <v>112</v>
      </c>
      <c r="E1613" t="s">
        <v>48</v>
      </c>
      <c r="F1613" s="1">
        <v>42335.438194444447</v>
      </c>
      <c r="G1613" t="s">
        <v>100</v>
      </c>
      <c r="H1613" t="s">
        <v>101</v>
      </c>
      <c r="I1613" s="1">
        <v>42335.567361111112</v>
      </c>
      <c r="J1613" s="2">
        <v>42335</v>
      </c>
      <c r="K1613" t="s">
        <v>186</v>
      </c>
      <c r="L1613" t="s">
        <v>1563</v>
      </c>
      <c r="M1613" t="s">
        <v>1564</v>
      </c>
      <c r="N1613" t="s">
        <v>76</v>
      </c>
      <c r="P1613" t="s">
        <v>77</v>
      </c>
      <c r="R1613" t="s">
        <v>78</v>
      </c>
      <c r="S1613">
        <v>1516045662</v>
      </c>
      <c r="T1613" s="2">
        <v>42332</v>
      </c>
      <c r="U1613" s="1">
        <v>42335.567361111112</v>
      </c>
      <c r="V1613" s="2">
        <v>42336</v>
      </c>
      <c r="W1613">
        <v>0.06</v>
      </c>
      <c r="X1613" t="s">
        <v>79</v>
      </c>
      <c r="Y1613" t="s">
        <v>201</v>
      </c>
      <c r="Z1613" s="2">
        <v>42326</v>
      </c>
      <c r="AA1613">
        <v>151656592</v>
      </c>
      <c r="AB1613" t="s">
        <v>78</v>
      </c>
      <c r="AC1613">
        <v>0</v>
      </c>
      <c r="AE1613">
        <v>2015</v>
      </c>
      <c r="AF1613">
        <v>780</v>
      </c>
      <c r="AG1613">
        <v>1403</v>
      </c>
      <c r="AH1613">
        <v>0</v>
      </c>
      <c r="AI1613">
        <v>780</v>
      </c>
      <c r="AJ1613">
        <v>780</v>
      </c>
      <c r="AK1613">
        <v>0</v>
      </c>
      <c r="AL1613">
        <v>0</v>
      </c>
      <c r="AM1613">
        <v>166</v>
      </c>
      <c r="AN1613">
        <v>919.27</v>
      </c>
      <c r="AO1613">
        <v>420</v>
      </c>
      <c r="AP1613">
        <v>11</v>
      </c>
      <c r="AQ1613" t="s">
        <v>1196</v>
      </c>
      <c r="AR1613" t="s">
        <v>246</v>
      </c>
    </row>
    <row r="1614" spans="1:44" x14ac:dyDescent="0.3">
      <c r="A1614" t="s">
        <v>158</v>
      </c>
      <c r="B1614" t="s">
        <v>629</v>
      </c>
      <c r="C1614" t="s">
        <v>630</v>
      </c>
      <c r="D1614" t="s">
        <v>112</v>
      </c>
      <c r="E1614" t="s">
        <v>48</v>
      </c>
      <c r="F1614" s="1">
        <v>42335.438194444447</v>
      </c>
      <c r="G1614" t="s">
        <v>100</v>
      </c>
      <c r="H1614" t="s">
        <v>101</v>
      </c>
      <c r="I1614" s="1">
        <v>42335.567361111112</v>
      </c>
      <c r="J1614" s="2">
        <v>42335</v>
      </c>
      <c r="K1614" t="s">
        <v>186</v>
      </c>
      <c r="L1614" t="s">
        <v>1563</v>
      </c>
      <c r="M1614" t="s">
        <v>1564</v>
      </c>
      <c r="N1614" t="s">
        <v>76</v>
      </c>
      <c r="P1614" t="s">
        <v>77</v>
      </c>
      <c r="R1614" t="s">
        <v>78</v>
      </c>
      <c r="S1614">
        <v>1516045662</v>
      </c>
      <c r="T1614" s="2">
        <v>42332</v>
      </c>
      <c r="U1614" s="1">
        <v>42335.567361111112</v>
      </c>
      <c r="V1614" s="2">
        <v>42336</v>
      </c>
      <c r="W1614">
        <v>0.06</v>
      </c>
      <c r="X1614" t="s">
        <v>79</v>
      </c>
      <c r="Y1614" t="s">
        <v>374</v>
      </c>
      <c r="Z1614" s="2">
        <v>42326</v>
      </c>
      <c r="AA1614">
        <v>151656592</v>
      </c>
      <c r="AB1614" t="s">
        <v>78</v>
      </c>
      <c r="AC1614">
        <v>0</v>
      </c>
      <c r="AE1614">
        <v>2015</v>
      </c>
      <c r="AF1614">
        <v>1200</v>
      </c>
      <c r="AG1614">
        <v>1403</v>
      </c>
      <c r="AH1614">
        <v>0</v>
      </c>
      <c r="AI1614">
        <v>1200</v>
      </c>
      <c r="AJ1614">
        <v>1200</v>
      </c>
      <c r="AK1614">
        <v>0</v>
      </c>
      <c r="AL1614">
        <v>0</v>
      </c>
      <c r="AM1614">
        <v>166</v>
      </c>
      <c r="AN1614">
        <v>919.27</v>
      </c>
      <c r="AO1614">
        <v>336</v>
      </c>
      <c r="AP1614">
        <v>11</v>
      </c>
      <c r="AQ1614" t="s">
        <v>1196</v>
      </c>
      <c r="AR1614" t="s">
        <v>246</v>
      </c>
    </row>
    <row r="1615" spans="1:44" x14ac:dyDescent="0.3">
      <c r="A1615" t="s">
        <v>158</v>
      </c>
      <c r="B1615" t="s">
        <v>629</v>
      </c>
      <c r="C1615" t="s">
        <v>630</v>
      </c>
      <c r="D1615" t="s">
        <v>112</v>
      </c>
      <c r="E1615" t="s">
        <v>48</v>
      </c>
      <c r="F1615" s="1">
        <v>42335.438194444447</v>
      </c>
      <c r="G1615" t="s">
        <v>100</v>
      </c>
      <c r="H1615" t="s">
        <v>101</v>
      </c>
      <c r="I1615" s="1">
        <v>42335.567361111112</v>
      </c>
      <c r="J1615" s="2">
        <v>42335</v>
      </c>
      <c r="K1615" t="s">
        <v>186</v>
      </c>
      <c r="L1615" t="s">
        <v>1563</v>
      </c>
      <c r="M1615" t="s">
        <v>1564</v>
      </c>
      <c r="N1615" t="s">
        <v>76</v>
      </c>
      <c r="P1615" t="s">
        <v>77</v>
      </c>
      <c r="R1615" t="s">
        <v>78</v>
      </c>
      <c r="S1615">
        <v>1516045662</v>
      </c>
      <c r="T1615" s="2">
        <v>42332</v>
      </c>
      <c r="U1615" s="1">
        <v>42335.567361111112</v>
      </c>
      <c r="V1615" s="2">
        <v>42336</v>
      </c>
      <c r="W1615">
        <v>0.06</v>
      </c>
      <c r="X1615" t="s">
        <v>79</v>
      </c>
      <c r="Y1615" t="s">
        <v>191</v>
      </c>
      <c r="Z1615" s="2">
        <v>42326</v>
      </c>
      <c r="AA1615">
        <v>151656592</v>
      </c>
      <c r="AB1615" t="s">
        <v>78</v>
      </c>
      <c r="AC1615">
        <v>0</v>
      </c>
      <c r="AE1615">
        <v>2015</v>
      </c>
      <c r="AF1615">
        <v>1512</v>
      </c>
      <c r="AG1615">
        <v>1403</v>
      </c>
      <c r="AH1615">
        <v>0</v>
      </c>
      <c r="AI1615">
        <v>1512</v>
      </c>
      <c r="AJ1615">
        <v>1512</v>
      </c>
      <c r="AK1615">
        <v>0</v>
      </c>
      <c r="AL1615">
        <v>0</v>
      </c>
      <c r="AM1615">
        <v>166</v>
      </c>
      <c r="AN1615">
        <v>919.27</v>
      </c>
      <c r="AO1615">
        <v>546</v>
      </c>
      <c r="AP1615">
        <v>11</v>
      </c>
      <c r="AQ1615" t="s">
        <v>1196</v>
      </c>
      <c r="AR1615" t="s">
        <v>246</v>
      </c>
    </row>
    <row r="1616" spans="1:44" x14ac:dyDescent="0.3">
      <c r="A1616" t="s">
        <v>158</v>
      </c>
      <c r="B1616" t="s">
        <v>629</v>
      </c>
      <c r="C1616" t="s">
        <v>630</v>
      </c>
      <c r="D1616" t="s">
        <v>112</v>
      </c>
      <c r="E1616" t="s">
        <v>48</v>
      </c>
      <c r="F1616" s="1">
        <v>42335.438194444447</v>
      </c>
      <c r="G1616" t="s">
        <v>100</v>
      </c>
      <c r="H1616" t="s">
        <v>101</v>
      </c>
      <c r="I1616" s="1">
        <v>42335.567361111112</v>
      </c>
      <c r="J1616" s="2">
        <v>42335</v>
      </c>
      <c r="K1616" t="s">
        <v>186</v>
      </c>
      <c r="L1616" t="s">
        <v>1563</v>
      </c>
      <c r="M1616" t="s">
        <v>1564</v>
      </c>
      <c r="N1616" t="s">
        <v>76</v>
      </c>
      <c r="P1616" t="s">
        <v>77</v>
      </c>
      <c r="R1616" t="s">
        <v>78</v>
      </c>
      <c r="S1616">
        <v>1516045662</v>
      </c>
      <c r="T1616" s="2">
        <v>42332</v>
      </c>
      <c r="U1616" s="1">
        <v>42335.567361111112</v>
      </c>
      <c r="V1616" s="2">
        <v>42336</v>
      </c>
      <c r="W1616">
        <v>0.06</v>
      </c>
      <c r="X1616" t="s">
        <v>79</v>
      </c>
      <c r="Y1616" t="s">
        <v>375</v>
      </c>
      <c r="Z1616" s="2">
        <v>42326</v>
      </c>
      <c r="AA1616">
        <v>151656592</v>
      </c>
      <c r="AB1616" t="s">
        <v>78</v>
      </c>
      <c r="AC1616">
        <v>0</v>
      </c>
      <c r="AE1616">
        <v>2015</v>
      </c>
      <c r="AF1616">
        <v>1452</v>
      </c>
      <c r="AG1616">
        <v>1403</v>
      </c>
      <c r="AH1616">
        <v>0</v>
      </c>
      <c r="AI1616">
        <v>1452</v>
      </c>
      <c r="AJ1616">
        <v>1452</v>
      </c>
      <c r="AK1616">
        <v>0</v>
      </c>
      <c r="AL1616">
        <v>0</v>
      </c>
      <c r="AM1616">
        <v>166</v>
      </c>
      <c r="AN1616">
        <v>919.27</v>
      </c>
      <c r="AO1616">
        <v>441</v>
      </c>
      <c r="AP1616">
        <v>11</v>
      </c>
      <c r="AQ1616" t="s">
        <v>1196</v>
      </c>
      <c r="AR1616" t="s">
        <v>246</v>
      </c>
    </row>
    <row r="1617" spans="1:44" x14ac:dyDescent="0.3">
      <c r="A1617" t="s">
        <v>158</v>
      </c>
      <c r="B1617" t="s">
        <v>629</v>
      </c>
      <c r="C1617" t="s">
        <v>630</v>
      </c>
      <c r="D1617" t="s">
        <v>112</v>
      </c>
      <c r="E1617" t="s">
        <v>48</v>
      </c>
      <c r="F1617" s="1">
        <v>42335.438194444447</v>
      </c>
      <c r="G1617" t="s">
        <v>100</v>
      </c>
      <c r="H1617" t="s">
        <v>101</v>
      </c>
      <c r="I1617" s="1">
        <v>42335.567361111112</v>
      </c>
      <c r="J1617" s="2">
        <v>42335</v>
      </c>
      <c r="K1617" t="s">
        <v>186</v>
      </c>
      <c r="L1617" t="s">
        <v>1563</v>
      </c>
      <c r="M1617" t="s">
        <v>1564</v>
      </c>
      <c r="N1617" t="s">
        <v>76</v>
      </c>
      <c r="P1617" t="s">
        <v>77</v>
      </c>
      <c r="R1617" t="s">
        <v>78</v>
      </c>
      <c r="S1617">
        <v>1516045662</v>
      </c>
      <c r="T1617" s="2">
        <v>42332</v>
      </c>
      <c r="U1617" s="1">
        <v>42335.567361111112</v>
      </c>
      <c r="V1617" s="2">
        <v>42336</v>
      </c>
      <c r="W1617">
        <v>0.06</v>
      </c>
      <c r="X1617" t="s">
        <v>79</v>
      </c>
      <c r="Y1617" t="s">
        <v>376</v>
      </c>
      <c r="Z1617" s="2">
        <v>42326</v>
      </c>
      <c r="AA1617">
        <v>151656592</v>
      </c>
      <c r="AB1617" t="s">
        <v>78</v>
      </c>
      <c r="AC1617">
        <v>0</v>
      </c>
      <c r="AE1617">
        <v>2015</v>
      </c>
      <c r="AF1617">
        <v>1536</v>
      </c>
      <c r="AG1617">
        <v>1403</v>
      </c>
      <c r="AH1617">
        <v>0</v>
      </c>
      <c r="AI1617">
        <v>1536</v>
      </c>
      <c r="AJ1617">
        <v>1536</v>
      </c>
      <c r="AK1617">
        <v>0</v>
      </c>
      <c r="AL1617">
        <v>0</v>
      </c>
      <c r="AM1617">
        <v>166</v>
      </c>
      <c r="AN1617">
        <v>919.27</v>
      </c>
      <c r="AO1617">
        <v>441</v>
      </c>
      <c r="AP1617">
        <v>11</v>
      </c>
      <c r="AQ1617" t="s">
        <v>1196</v>
      </c>
      <c r="AR1617" t="s">
        <v>246</v>
      </c>
    </row>
    <row r="1618" spans="1:44" x14ac:dyDescent="0.3">
      <c r="A1618" t="s">
        <v>158</v>
      </c>
      <c r="B1618" t="s">
        <v>629</v>
      </c>
      <c r="C1618" t="s">
        <v>630</v>
      </c>
      <c r="D1618" t="s">
        <v>112</v>
      </c>
      <c r="E1618" t="s">
        <v>48</v>
      </c>
      <c r="F1618" s="1">
        <v>42335.438194444447</v>
      </c>
      <c r="G1618" t="s">
        <v>105</v>
      </c>
      <c r="H1618" t="s">
        <v>106</v>
      </c>
      <c r="I1618" s="1">
        <v>42335.569444444445</v>
      </c>
      <c r="J1618" s="2">
        <v>42335</v>
      </c>
      <c r="K1618" t="s">
        <v>186</v>
      </c>
      <c r="L1618" t="s">
        <v>1563</v>
      </c>
      <c r="M1618" t="s">
        <v>1564</v>
      </c>
      <c r="N1618" t="s">
        <v>82</v>
      </c>
      <c r="O1618" t="s">
        <v>82</v>
      </c>
      <c r="P1618" t="s">
        <v>83</v>
      </c>
      <c r="Q1618" t="s">
        <v>83</v>
      </c>
      <c r="R1618" t="s">
        <v>84</v>
      </c>
      <c r="S1618">
        <v>1516045662</v>
      </c>
      <c r="T1618" s="2">
        <v>42332</v>
      </c>
      <c r="U1618" s="1">
        <v>42335.569444444445</v>
      </c>
      <c r="V1618" s="2">
        <v>42336</v>
      </c>
      <c r="W1618">
        <v>0.06</v>
      </c>
      <c r="X1618" t="s">
        <v>79</v>
      </c>
      <c r="Y1618" t="s">
        <v>288</v>
      </c>
      <c r="Z1618" s="2">
        <v>42326</v>
      </c>
      <c r="AA1618">
        <v>151656592</v>
      </c>
      <c r="AB1618" t="s">
        <v>84</v>
      </c>
      <c r="AC1618">
        <v>0</v>
      </c>
      <c r="AD1618">
        <v>1032</v>
      </c>
      <c r="AE1618">
        <v>2015</v>
      </c>
      <c r="AF1618">
        <v>1032</v>
      </c>
      <c r="AG1618">
        <v>1403</v>
      </c>
      <c r="AH1618">
        <v>0</v>
      </c>
      <c r="AI1618">
        <v>1032</v>
      </c>
      <c r="AJ1618">
        <v>1032</v>
      </c>
      <c r="AK1618">
        <v>0</v>
      </c>
      <c r="AL1618">
        <v>0</v>
      </c>
      <c r="AM1618">
        <v>166</v>
      </c>
      <c r="AN1618">
        <v>919.27</v>
      </c>
      <c r="AO1618">
        <v>546</v>
      </c>
      <c r="AP1618">
        <v>11</v>
      </c>
      <c r="AQ1618" t="s">
        <v>1196</v>
      </c>
      <c r="AR1618" t="s">
        <v>246</v>
      </c>
    </row>
    <row r="1619" spans="1:44" x14ac:dyDescent="0.3">
      <c r="A1619" t="s">
        <v>158</v>
      </c>
      <c r="B1619" t="s">
        <v>629</v>
      </c>
      <c r="C1619" t="s">
        <v>630</v>
      </c>
      <c r="D1619" t="s">
        <v>112</v>
      </c>
      <c r="E1619" t="s">
        <v>48</v>
      </c>
      <c r="F1619" s="1">
        <v>42335.438194444447</v>
      </c>
      <c r="G1619" t="s">
        <v>105</v>
      </c>
      <c r="H1619" t="s">
        <v>106</v>
      </c>
      <c r="I1619" s="1">
        <v>42335.569444444445</v>
      </c>
      <c r="J1619" s="2">
        <v>42335</v>
      </c>
      <c r="K1619" t="s">
        <v>186</v>
      </c>
      <c r="L1619" t="s">
        <v>1563</v>
      </c>
      <c r="M1619" t="s">
        <v>1564</v>
      </c>
      <c r="N1619" t="s">
        <v>82</v>
      </c>
      <c r="O1619" t="s">
        <v>82</v>
      </c>
      <c r="P1619" t="s">
        <v>83</v>
      </c>
      <c r="Q1619" t="s">
        <v>83</v>
      </c>
      <c r="R1619" t="s">
        <v>84</v>
      </c>
      <c r="S1619">
        <v>1516045662</v>
      </c>
      <c r="T1619" s="2">
        <v>42332</v>
      </c>
      <c r="U1619" s="1">
        <v>42335.569444444445</v>
      </c>
      <c r="V1619" s="2">
        <v>42336</v>
      </c>
      <c r="W1619">
        <v>0.06</v>
      </c>
      <c r="X1619" t="s">
        <v>79</v>
      </c>
      <c r="Y1619" t="s">
        <v>373</v>
      </c>
      <c r="Z1619" s="2">
        <v>42326</v>
      </c>
      <c r="AA1619">
        <v>151656592</v>
      </c>
      <c r="AB1619" t="s">
        <v>84</v>
      </c>
      <c r="AC1619">
        <v>0</v>
      </c>
      <c r="AD1619">
        <v>816</v>
      </c>
      <c r="AE1619">
        <v>2015</v>
      </c>
      <c r="AF1619">
        <v>816</v>
      </c>
      <c r="AG1619">
        <v>1403</v>
      </c>
      <c r="AH1619">
        <v>0</v>
      </c>
      <c r="AI1619">
        <v>816</v>
      </c>
      <c r="AJ1619">
        <v>816</v>
      </c>
      <c r="AK1619">
        <v>0</v>
      </c>
      <c r="AL1619">
        <v>0</v>
      </c>
      <c r="AM1619">
        <v>166</v>
      </c>
      <c r="AN1619">
        <v>919.27</v>
      </c>
      <c r="AO1619">
        <v>336</v>
      </c>
      <c r="AP1619">
        <v>11</v>
      </c>
      <c r="AQ1619" t="s">
        <v>1196</v>
      </c>
      <c r="AR1619" t="s">
        <v>246</v>
      </c>
    </row>
    <row r="1620" spans="1:44" x14ac:dyDescent="0.3">
      <c r="A1620" t="s">
        <v>158</v>
      </c>
      <c r="B1620" t="s">
        <v>629</v>
      </c>
      <c r="C1620" t="s">
        <v>630</v>
      </c>
      <c r="D1620" t="s">
        <v>112</v>
      </c>
      <c r="E1620" t="s">
        <v>48</v>
      </c>
      <c r="F1620" s="1">
        <v>42335.438194444447</v>
      </c>
      <c r="G1620" t="s">
        <v>105</v>
      </c>
      <c r="H1620" t="s">
        <v>106</v>
      </c>
      <c r="I1620" s="1">
        <v>42335.569444444445</v>
      </c>
      <c r="J1620" s="2">
        <v>42335</v>
      </c>
      <c r="K1620" t="s">
        <v>186</v>
      </c>
      <c r="L1620" t="s">
        <v>1563</v>
      </c>
      <c r="M1620" t="s">
        <v>1564</v>
      </c>
      <c r="N1620" t="s">
        <v>82</v>
      </c>
      <c r="O1620" t="s">
        <v>82</v>
      </c>
      <c r="P1620" t="s">
        <v>83</v>
      </c>
      <c r="Q1620" t="s">
        <v>83</v>
      </c>
      <c r="R1620" t="s">
        <v>84</v>
      </c>
      <c r="S1620">
        <v>1516045662</v>
      </c>
      <c r="T1620" s="2">
        <v>42332</v>
      </c>
      <c r="U1620" s="1">
        <v>42335.569444444445</v>
      </c>
      <c r="V1620" s="2">
        <v>42336</v>
      </c>
      <c r="W1620">
        <v>0.06</v>
      </c>
      <c r="X1620" t="s">
        <v>79</v>
      </c>
      <c r="Y1620" t="s">
        <v>407</v>
      </c>
      <c r="Z1620" s="2">
        <v>42326</v>
      </c>
      <c r="AA1620">
        <v>151656592</v>
      </c>
      <c r="AB1620" t="s">
        <v>84</v>
      </c>
      <c r="AC1620">
        <v>0</v>
      </c>
      <c r="AD1620">
        <v>792</v>
      </c>
      <c r="AE1620">
        <v>2015</v>
      </c>
      <c r="AF1620">
        <v>792</v>
      </c>
      <c r="AG1620">
        <v>1403</v>
      </c>
      <c r="AH1620">
        <v>0</v>
      </c>
      <c r="AI1620">
        <v>792</v>
      </c>
      <c r="AJ1620">
        <v>792</v>
      </c>
      <c r="AK1620">
        <v>0</v>
      </c>
      <c r="AL1620">
        <v>0</v>
      </c>
      <c r="AM1620">
        <v>166</v>
      </c>
      <c r="AN1620">
        <v>919.27</v>
      </c>
      <c r="AO1620">
        <v>420</v>
      </c>
      <c r="AP1620">
        <v>11</v>
      </c>
      <c r="AQ1620" t="s">
        <v>1196</v>
      </c>
      <c r="AR1620" t="s">
        <v>246</v>
      </c>
    </row>
    <row r="1621" spans="1:44" x14ac:dyDescent="0.3">
      <c r="A1621" t="s">
        <v>158</v>
      </c>
      <c r="B1621" t="s">
        <v>629</v>
      </c>
      <c r="C1621" t="s">
        <v>630</v>
      </c>
      <c r="D1621" t="s">
        <v>112</v>
      </c>
      <c r="E1621" t="s">
        <v>48</v>
      </c>
      <c r="F1621" s="1">
        <v>42335.438194444447</v>
      </c>
      <c r="G1621" t="s">
        <v>105</v>
      </c>
      <c r="H1621" t="s">
        <v>106</v>
      </c>
      <c r="I1621" s="1">
        <v>42335.569444444445</v>
      </c>
      <c r="J1621" s="2">
        <v>42335</v>
      </c>
      <c r="K1621" t="s">
        <v>186</v>
      </c>
      <c r="L1621" t="s">
        <v>1563</v>
      </c>
      <c r="M1621" t="s">
        <v>1564</v>
      </c>
      <c r="N1621" t="s">
        <v>82</v>
      </c>
      <c r="O1621" t="s">
        <v>82</v>
      </c>
      <c r="P1621" t="s">
        <v>83</v>
      </c>
      <c r="Q1621" t="s">
        <v>83</v>
      </c>
      <c r="R1621" t="s">
        <v>84</v>
      </c>
      <c r="S1621">
        <v>1516045662</v>
      </c>
      <c r="T1621" s="2">
        <v>42332</v>
      </c>
      <c r="U1621" s="1">
        <v>42335.569444444445</v>
      </c>
      <c r="V1621" s="2">
        <v>42336</v>
      </c>
      <c r="W1621">
        <v>0.06</v>
      </c>
      <c r="X1621" t="s">
        <v>79</v>
      </c>
      <c r="Y1621" t="s">
        <v>201</v>
      </c>
      <c r="Z1621" s="2">
        <v>42326</v>
      </c>
      <c r="AA1621">
        <v>151656592</v>
      </c>
      <c r="AB1621" t="s">
        <v>84</v>
      </c>
      <c r="AC1621">
        <v>0</v>
      </c>
      <c r="AD1621">
        <v>780</v>
      </c>
      <c r="AE1621">
        <v>2015</v>
      </c>
      <c r="AF1621">
        <v>780</v>
      </c>
      <c r="AG1621">
        <v>1403</v>
      </c>
      <c r="AH1621">
        <v>0</v>
      </c>
      <c r="AI1621">
        <v>780</v>
      </c>
      <c r="AJ1621">
        <v>780</v>
      </c>
      <c r="AK1621">
        <v>0</v>
      </c>
      <c r="AL1621">
        <v>0</v>
      </c>
      <c r="AM1621">
        <v>166</v>
      </c>
      <c r="AN1621">
        <v>919.27</v>
      </c>
      <c r="AO1621">
        <v>420</v>
      </c>
      <c r="AP1621">
        <v>11</v>
      </c>
      <c r="AQ1621" t="s">
        <v>1196</v>
      </c>
      <c r="AR1621" t="s">
        <v>246</v>
      </c>
    </row>
    <row r="1622" spans="1:44" x14ac:dyDescent="0.3">
      <c r="A1622" t="s">
        <v>158</v>
      </c>
      <c r="B1622" t="s">
        <v>629</v>
      </c>
      <c r="C1622" t="s">
        <v>630</v>
      </c>
      <c r="D1622" t="s">
        <v>112</v>
      </c>
      <c r="E1622" t="s">
        <v>48</v>
      </c>
      <c r="F1622" s="1">
        <v>42335.438194444447</v>
      </c>
      <c r="G1622" t="s">
        <v>105</v>
      </c>
      <c r="H1622" t="s">
        <v>106</v>
      </c>
      <c r="I1622" s="1">
        <v>42335.569444444445</v>
      </c>
      <c r="J1622" s="2">
        <v>42335</v>
      </c>
      <c r="K1622" t="s">
        <v>186</v>
      </c>
      <c r="L1622" t="s">
        <v>1563</v>
      </c>
      <c r="M1622" t="s">
        <v>1564</v>
      </c>
      <c r="N1622" t="s">
        <v>82</v>
      </c>
      <c r="O1622" t="s">
        <v>82</v>
      </c>
      <c r="P1622" t="s">
        <v>83</v>
      </c>
      <c r="Q1622" t="s">
        <v>83</v>
      </c>
      <c r="R1622" t="s">
        <v>84</v>
      </c>
      <c r="S1622">
        <v>1516045662</v>
      </c>
      <c r="T1622" s="2">
        <v>42332</v>
      </c>
      <c r="U1622" s="1">
        <v>42335.569444444445</v>
      </c>
      <c r="V1622" s="2">
        <v>42336</v>
      </c>
      <c r="W1622">
        <v>0.06</v>
      </c>
      <c r="X1622" t="s">
        <v>79</v>
      </c>
      <c r="Y1622" t="s">
        <v>374</v>
      </c>
      <c r="Z1622" s="2">
        <v>42326</v>
      </c>
      <c r="AA1622">
        <v>151656592</v>
      </c>
      <c r="AB1622" t="s">
        <v>84</v>
      </c>
      <c r="AC1622">
        <v>0</v>
      </c>
      <c r="AD1622">
        <v>1200</v>
      </c>
      <c r="AE1622">
        <v>2015</v>
      </c>
      <c r="AF1622">
        <v>1200</v>
      </c>
      <c r="AG1622">
        <v>1403</v>
      </c>
      <c r="AH1622">
        <v>0</v>
      </c>
      <c r="AI1622">
        <v>1200</v>
      </c>
      <c r="AJ1622">
        <v>1200</v>
      </c>
      <c r="AK1622">
        <v>0</v>
      </c>
      <c r="AL1622">
        <v>0</v>
      </c>
      <c r="AM1622">
        <v>166</v>
      </c>
      <c r="AN1622">
        <v>919.27</v>
      </c>
      <c r="AO1622">
        <v>336</v>
      </c>
      <c r="AP1622">
        <v>11</v>
      </c>
      <c r="AQ1622" t="s">
        <v>1196</v>
      </c>
      <c r="AR1622" t="s">
        <v>246</v>
      </c>
    </row>
    <row r="1623" spans="1:44" x14ac:dyDescent="0.3">
      <c r="A1623" t="s">
        <v>158</v>
      </c>
      <c r="B1623" t="s">
        <v>629</v>
      </c>
      <c r="C1623" t="s">
        <v>630</v>
      </c>
      <c r="D1623" t="s">
        <v>112</v>
      </c>
      <c r="E1623" t="s">
        <v>48</v>
      </c>
      <c r="F1623" s="1">
        <v>42335.438194444447</v>
      </c>
      <c r="G1623" t="s">
        <v>105</v>
      </c>
      <c r="H1623" t="s">
        <v>106</v>
      </c>
      <c r="I1623" s="1">
        <v>42335.569444444445</v>
      </c>
      <c r="J1623" s="2">
        <v>42335</v>
      </c>
      <c r="K1623" t="s">
        <v>186</v>
      </c>
      <c r="L1623" t="s">
        <v>1563</v>
      </c>
      <c r="M1623" t="s">
        <v>1564</v>
      </c>
      <c r="N1623" t="s">
        <v>82</v>
      </c>
      <c r="O1623" t="s">
        <v>82</v>
      </c>
      <c r="P1623" t="s">
        <v>83</v>
      </c>
      <c r="Q1623" t="s">
        <v>83</v>
      </c>
      <c r="R1623" t="s">
        <v>84</v>
      </c>
      <c r="S1623">
        <v>1516045662</v>
      </c>
      <c r="T1623" s="2">
        <v>42332</v>
      </c>
      <c r="U1623" s="1">
        <v>42335.569444444445</v>
      </c>
      <c r="V1623" s="2">
        <v>42336</v>
      </c>
      <c r="W1623">
        <v>0.06</v>
      </c>
      <c r="X1623" t="s">
        <v>79</v>
      </c>
      <c r="Y1623" t="s">
        <v>191</v>
      </c>
      <c r="Z1623" s="2">
        <v>42326</v>
      </c>
      <c r="AA1623">
        <v>151656592</v>
      </c>
      <c r="AB1623" t="s">
        <v>84</v>
      </c>
      <c r="AC1623">
        <v>0</v>
      </c>
      <c r="AD1623">
        <v>1512</v>
      </c>
      <c r="AE1623">
        <v>2015</v>
      </c>
      <c r="AF1623">
        <v>1512</v>
      </c>
      <c r="AG1623">
        <v>1403</v>
      </c>
      <c r="AH1623">
        <v>0</v>
      </c>
      <c r="AI1623">
        <v>1512</v>
      </c>
      <c r="AJ1623">
        <v>1512</v>
      </c>
      <c r="AK1623">
        <v>0</v>
      </c>
      <c r="AL1623">
        <v>0</v>
      </c>
      <c r="AM1623">
        <v>166</v>
      </c>
      <c r="AN1623">
        <v>919.27</v>
      </c>
      <c r="AO1623">
        <v>546</v>
      </c>
      <c r="AP1623">
        <v>11</v>
      </c>
      <c r="AQ1623" t="s">
        <v>1196</v>
      </c>
      <c r="AR1623" t="s">
        <v>246</v>
      </c>
    </row>
    <row r="1624" spans="1:44" x14ac:dyDescent="0.3">
      <c r="A1624" t="s">
        <v>158</v>
      </c>
      <c r="B1624" t="s">
        <v>629</v>
      </c>
      <c r="C1624" t="s">
        <v>630</v>
      </c>
      <c r="D1624" t="s">
        <v>112</v>
      </c>
      <c r="E1624" t="s">
        <v>48</v>
      </c>
      <c r="F1624" s="1">
        <v>42335.438194444447</v>
      </c>
      <c r="G1624" t="s">
        <v>105</v>
      </c>
      <c r="H1624" t="s">
        <v>106</v>
      </c>
      <c r="I1624" s="1">
        <v>42335.569444444445</v>
      </c>
      <c r="J1624" s="2">
        <v>42335</v>
      </c>
      <c r="K1624" t="s">
        <v>186</v>
      </c>
      <c r="L1624" t="s">
        <v>1563</v>
      </c>
      <c r="M1624" t="s">
        <v>1564</v>
      </c>
      <c r="N1624" t="s">
        <v>82</v>
      </c>
      <c r="O1624" t="s">
        <v>82</v>
      </c>
      <c r="P1624" t="s">
        <v>83</v>
      </c>
      <c r="Q1624" t="s">
        <v>83</v>
      </c>
      <c r="R1624" t="s">
        <v>84</v>
      </c>
      <c r="S1624">
        <v>1516045662</v>
      </c>
      <c r="T1624" s="2">
        <v>42332</v>
      </c>
      <c r="U1624" s="1">
        <v>42335.569444444445</v>
      </c>
      <c r="V1624" s="2">
        <v>42336</v>
      </c>
      <c r="W1624">
        <v>0.06</v>
      </c>
      <c r="X1624" t="s">
        <v>79</v>
      </c>
      <c r="Y1624" t="s">
        <v>375</v>
      </c>
      <c r="Z1624" s="2">
        <v>42326</v>
      </c>
      <c r="AA1624">
        <v>151656592</v>
      </c>
      <c r="AB1624" t="s">
        <v>84</v>
      </c>
      <c r="AC1624">
        <v>0</v>
      </c>
      <c r="AD1624">
        <v>1452</v>
      </c>
      <c r="AE1624">
        <v>2015</v>
      </c>
      <c r="AF1624">
        <v>1452</v>
      </c>
      <c r="AG1624">
        <v>1403</v>
      </c>
      <c r="AH1624">
        <v>0</v>
      </c>
      <c r="AI1624">
        <v>1452</v>
      </c>
      <c r="AJ1624">
        <v>1452</v>
      </c>
      <c r="AK1624">
        <v>0</v>
      </c>
      <c r="AL1624">
        <v>0</v>
      </c>
      <c r="AM1624">
        <v>166</v>
      </c>
      <c r="AN1624">
        <v>919.27</v>
      </c>
      <c r="AO1624">
        <v>441</v>
      </c>
      <c r="AP1624">
        <v>11</v>
      </c>
      <c r="AQ1624" t="s">
        <v>1196</v>
      </c>
      <c r="AR1624" t="s">
        <v>246</v>
      </c>
    </row>
    <row r="1625" spans="1:44" x14ac:dyDescent="0.3">
      <c r="A1625" t="s">
        <v>158</v>
      </c>
      <c r="B1625" t="s">
        <v>629</v>
      </c>
      <c r="C1625" t="s">
        <v>630</v>
      </c>
      <c r="D1625" t="s">
        <v>112</v>
      </c>
      <c r="E1625" t="s">
        <v>48</v>
      </c>
      <c r="F1625" s="1">
        <v>42335.438194444447</v>
      </c>
      <c r="G1625" t="s">
        <v>105</v>
      </c>
      <c r="H1625" t="s">
        <v>106</v>
      </c>
      <c r="I1625" s="1">
        <v>42335.569444444445</v>
      </c>
      <c r="J1625" s="2">
        <v>42335</v>
      </c>
      <c r="K1625" t="s">
        <v>186</v>
      </c>
      <c r="L1625" t="s">
        <v>1563</v>
      </c>
      <c r="M1625" t="s">
        <v>1564</v>
      </c>
      <c r="N1625" t="s">
        <v>82</v>
      </c>
      <c r="O1625" t="s">
        <v>82</v>
      </c>
      <c r="P1625" t="s">
        <v>83</v>
      </c>
      <c r="Q1625" t="s">
        <v>83</v>
      </c>
      <c r="R1625" t="s">
        <v>84</v>
      </c>
      <c r="S1625">
        <v>1516045662</v>
      </c>
      <c r="T1625" s="2">
        <v>42332</v>
      </c>
      <c r="U1625" s="1">
        <v>42335.569444444445</v>
      </c>
      <c r="V1625" s="2">
        <v>42336</v>
      </c>
      <c r="W1625">
        <v>0.06</v>
      </c>
      <c r="X1625" t="s">
        <v>79</v>
      </c>
      <c r="Y1625" t="s">
        <v>376</v>
      </c>
      <c r="Z1625" s="2">
        <v>42326</v>
      </c>
      <c r="AA1625">
        <v>151656592</v>
      </c>
      <c r="AB1625" t="s">
        <v>84</v>
      </c>
      <c r="AC1625">
        <v>0</v>
      </c>
      <c r="AD1625">
        <v>1536</v>
      </c>
      <c r="AE1625">
        <v>2015</v>
      </c>
      <c r="AF1625">
        <v>1536</v>
      </c>
      <c r="AG1625">
        <v>1403</v>
      </c>
      <c r="AH1625">
        <v>0</v>
      </c>
      <c r="AI1625">
        <v>1536</v>
      </c>
      <c r="AJ1625">
        <v>1536</v>
      </c>
      <c r="AK1625">
        <v>0</v>
      </c>
      <c r="AL1625">
        <v>0</v>
      </c>
      <c r="AM1625">
        <v>166</v>
      </c>
      <c r="AN1625">
        <v>919.27</v>
      </c>
      <c r="AO1625">
        <v>441</v>
      </c>
      <c r="AP1625">
        <v>11</v>
      </c>
      <c r="AQ1625" t="s">
        <v>1196</v>
      </c>
      <c r="AR1625" t="s">
        <v>246</v>
      </c>
    </row>
    <row r="1626" spans="1:44" x14ac:dyDescent="0.3">
      <c r="A1626" t="s">
        <v>158</v>
      </c>
      <c r="B1626" t="s">
        <v>629</v>
      </c>
      <c r="C1626" t="s">
        <v>630</v>
      </c>
      <c r="D1626" t="s">
        <v>112</v>
      </c>
      <c r="E1626" t="s">
        <v>48</v>
      </c>
      <c r="F1626" s="1">
        <v>42335.438194444447</v>
      </c>
      <c r="G1626" t="s">
        <v>100</v>
      </c>
      <c r="H1626" t="s">
        <v>101</v>
      </c>
      <c r="I1626" s="1">
        <v>42335.572222222225</v>
      </c>
      <c r="J1626" s="2">
        <v>42335</v>
      </c>
      <c r="K1626" t="s">
        <v>186</v>
      </c>
      <c r="L1626" t="s">
        <v>1563</v>
      </c>
      <c r="M1626" t="s">
        <v>1564</v>
      </c>
      <c r="N1626" t="s">
        <v>76</v>
      </c>
      <c r="P1626" t="s">
        <v>77</v>
      </c>
      <c r="R1626" t="s">
        <v>78</v>
      </c>
      <c r="S1626">
        <v>1516045665</v>
      </c>
      <c r="T1626" s="2">
        <v>42332</v>
      </c>
      <c r="U1626" s="1">
        <v>42335.572222222225</v>
      </c>
      <c r="V1626" s="2">
        <v>42336</v>
      </c>
      <c r="W1626">
        <v>0.06</v>
      </c>
      <c r="X1626" t="s">
        <v>79</v>
      </c>
      <c r="Y1626" t="s">
        <v>288</v>
      </c>
      <c r="Z1626" s="2">
        <v>42326</v>
      </c>
      <c r="AA1626">
        <v>151656596</v>
      </c>
      <c r="AB1626" t="s">
        <v>78</v>
      </c>
      <c r="AC1626">
        <v>0</v>
      </c>
      <c r="AE1626">
        <v>2015</v>
      </c>
      <c r="AF1626">
        <v>204</v>
      </c>
      <c r="AG1626">
        <v>1403</v>
      </c>
      <c r="AH1626">
        <v>0</v>
      </c>
      <c r="AI1626">
        <v>204</v>
      </c>
      <c r="AJ1626">
        <v>204</v>
      </c>
      <c r="AK1626">
        <v>0</v>
      </c>
      <c r="AL1626">
        <v>0</v>
      </c>
      <c r="AM1626">
        <v>112</v>
      </c>
      <c r="AN1626">
        <v>620.23</v>
      </c>
      <c r="AO1626">
        <v>357</v>
      </c>
      <c r="AP1626">
        <v>11</v>
      </c>
      <c r="AQ1626" t="s">
        <v>1196</v>
      </c>
      <c r="AR1626" t="s">
        <v>246</v>
      </c>
    </row>
    <row r="1627" spans="1:44" x14ac:dyDescent="0.3">
      <c r="A1627" t="s">
        <v>158</v>
      </c>
      <c r="B1627" t="s">
        <v>629</v>
      </c>
      <c r="C1627" t="s">
        <v>630</v>
      </c>
      <c r="D1627" t="s">
        <v>112</v>
      </c>
      <c r="E1627" t="s">
        <v>48</v>
      </c>
      <c r="F1627" s="1">
        <v>42335.438194444447</v>
      </c>
      <c r="G1627" t="s">
        <v>100</v>
      </c>
      <c r="H1627" t="s">
        <v>101</v>
      </c>
      <c r="I1627" s="1">
        <v>42335.572222222225</v>
      </c>
      <c r="J1627" s="2">
        <v>42335</v>
      </c>
      <c r="K1627" t="s">
        <v>186</v>
      </c>
      <c r="L1627" t="s">
        <v>1563</v>
      </c>
      <c r="M1627" t="s">
        <v>1564</v>
      </c>
      <c r="N1627" t="s">
        <v>76</v>
      </c>
      <c r="P1627" t="s">
        <v>77</v>
      </c>
      <c r="R1627" t="s">
        <v>78</v>
      </c>
      <c r="S1627">
        <v>1516045665</v>
      </c>
      <c r="T1627" s="2">
        <v>42332</v>
      </c>
      <c r="U1627" s="1">
        <v>42335.572222222225</v>
      </c>
      <c r="V1627" s="2">
        <v>42336</v>
      </c>
      <c r="W1627">
        <v>0.06</v>
      </c>
      <c r="X1627" t="s">
        <v>79</v>
      </c>
      <c r="Y1627" t="s">
        <v>373</v>
      </c>
      <c r="Z1627" s="2">
        <v>42326</v>
      </c>
      <c r="AA1627">
        <v>151656596</v>
      </c>
      <c r="AB1627" t="s">
        <v>78</v>
      </c>
      <c r="AC1627">
        <v>0</v>
      </c>
      <c r="AE1627">
        <v>2015</v>
      </c>
      <c r="AF1627">
        <v>132</v>
      </c>
      <c r="AG1627">
        <v>1403</v>
      </c>
      <c r="AH1627">
        <v>0</v>
      </c>
      <c r="AI1627">
        <v>132</v>
      </c>
      <c r="AJ1627">
        <v>132</v>
      </c>
      <c r="AK1627">
        <v>0</v>
      </c>
      <c r="AL1627">
        <v>0</v>
      </c>
      <c r="AM1627">
        <v>112</v>
      </c>
      <c r="AN1627">
        <v>620.23</v>
      </c>
      <c r="AO1627">
        <v>231</v>
      </c>
      <c r="AP1627">
        <v>11</v>
      </c>
      <c r="AQ1627" t="s">
        <v>1196</v>
      </c>
      <c r="AR1627" t="s">
        <v>246</v>
      </c>
    </row>
    <row r="1628" spans="1:44" x14ac:dyDescent="0.3">
      <c r="A1628" t="s">
        <v>158</v>
      </c>
      <c r="B1628" t="s">
        <v>629</v>
      </c>
      <c r="C1628" t="s">
        <v>630</v>
      </c>
      <c r="D1628" t="s">
        <v>112</v>
      </c>
      <c r="E1628" t="s">
        <v>48</v>
      </c>
      <c r="F1628" s="1">
        <v>42335.438194444447</v>
      </c>
      <c r="G1628" t="s">
        <v>100</v>
      </c>
      <c r="H1628" t="s">
        <v>101</v>
      </c>
      <c r="I1628" s="1">
        <v>42335.572222222225</v>
      </c>
      <c r="J1628" s="2">
        <v>42335</v>
      </c>
      <c r="K1628" t="s">
        <v>186</v>
      </c>
      <c r="L1628" t="s">
        <v>1563</v>
      </c>
      <c r="M1628" t="s">
        <v>1564</v>
      </c>
      <c r="N1628" t="s">
        <v>76</v>
      </c>
      <c r="P1628" t="s">
        <v>77</v>
      </c>
      <c r="R1628" t="s">
        <v>78</v>
      </c>
      <c r="S1628">
        <v>1516045665</v>
      </c>
      <c r="T1628" s="2">
        <v>42332</v>
      </c>
      <c r="U1628" s="1">
        <v>42335.572222222225</v>
      </c>
      <c r="V1628" s="2">
        <v>42336</v>
      </c>
      <c r="W1628">
        <v>0.06</v>
      </c>
      <c r="X1628" t="s">
        <v>79</v>
      </c>
      <c r="Y1628" t="s">
        <v>407</v>
      </c>
      <c r="Z1628" s="2">
        <v>42326</v>
      </c>
      <c r="AA1628">
        <v>151656596</v>
      </c>
      <c r="AB1628" t="s">
        <v>78</v>
      </c>
      <c r="AC1628">
        <v>0</v>
      </c>
      <c r="AE1628">
        <v>2015</v>
      </c>
      <c r="AF1628">
        <v>132</v>
      </c>
      <c r="AG1628">
        <v>1403</v>
      </c>
      <c r="AH1628">
        <v>0</v>
      </c>
      <c r="AI1628">
        <v>132</v>
      </c>
      <c r="AJ1628">
        <v>132</v>
      </c>
      <c r="AK1628">
        <v>0</v>
      </c>
      <c r="AL1628">
        <v>0</v>
      </c>
      <c r="AM1628">
        <v>112</v>
      </c>
      <c r="AN1628">
        <v>620.23</v>
      </c>
      <c r="AO1628">
        <v>231</v>
      </c>
      <c r="AP1628">
        <v>11</v>
      </c>
      <c r="AQ1628" t="s">
        <v>1196</v>
      </c>
      <c r="AR1628" t="s">
        <v>246</v>
      </c>
    </row>
    <row r="1629" spans="1:44" x14ac:dyDescent="0.3">
      <c r="A1629" t="s">
        <v>158</v>
      </c>
      <c r="B1629" t="s">
        <v>629</v>
      </c>
      <c r="C1629" t="s">
        <v>630</v>
      </c>
      <c r="D1629" t="s">
        <v>112</v>
      </c>
      <c r="E1629" t="s">
        <v>48</v>
      </c>
      <c r="F1629" s="1">
        <v>42335.438194444447</v>
      </c>
      <c r="G1629" t="s">
        <v>100</v>
      </c>
      <c r="H1629" t="s">
        <v>101</v>
      </c>
      <c r="I1629" s="1">
        <v>42335.572222222225</v>
      </c>
      <c r="J1629" s="2">
        <v>42335</v>
      </c>
      <c r="K1629" t="s">
        <v>186</v>
      </c>
      <c r="L1629" t="s">
        <v>1563</v>
      </c>
      <c r="M1629" t="s">
        <v>1564</v>
      </c>
      <c r="N1629" t="s">
        <v>76</v>
      </c>
      <c r="P1629" t="s">
        <v>77</v>
      </c>
      <c r="R1629" t="s">
        <v>78</v>
      </c>
      <c r="S1629">
        <v>1516045665</v>
      </c>
      <c r="T1629" s="2">
        <v>42332</v>
      </c>
      <c r="U1629" s="1">
        <v>42335.572222222225</v>
      </c>
      <c r="V1629" s="2">
        <v>42336</v>
      </c>
      <c r="W1629">
        <v>0.06</v>
      </c>
      <c r="X1629" t="s">
        <v>79</v>
      </c>
      <c r="Y1629" t="s">
        <v>201</v>
      </c>
      <c r="Z1629" s="2">
        <v>42326</v>
      </c>
      <c r="AA1629">
        <v>151656596</v>
      </c>
      <c r="AB1629" t="s">
        <v>78</v>
      </c>
      <c r="AC1629">
        <v>0</v>
      </c>
      <c r="AE1629">
        <v>2015</v>
      </c>
      <c r="AF1629">
        <v>232</v>
      </c>
      <c r="AG1629">
        <v>1403</v>
      </c>
      <c r="AH1629">
        <v>0</v>
      </c>
      <c r="AI1629">
        <v>232</v>
      </c>
      <c r="AJ1629">
        <v>232</v>
      </c>
      <c r="AK1629">
        <v>0</v>
      </c>
      <c r="AL1629">
        <v>0</v>
      </c>
      <c r="AM1629">
        <v>112</v>
      </c>
      <c r="AN1629">
        <v>620.23</v>
      </c>
      <c r="AO1629">
        <v>231</v>
      </c>
      <c r="AP1629">
        <v>11</v>
      </c>
      <c r="AQ1629" t="s">
        <v>1196</v>
      </c>
      <c r="AR1629" t="s">
        <v>246</v>
      </c>
    </row>
    <row r="1630" spans="1:44" x14ac:dyDescent="0.3">
      <c r="A1630" t="s">
        <v>158</v>
      </c>
      <c r="B1630" t="s">
        <v>629</v>
      </c>
      <c r="C1630" t="s">
        <v>630</v>
      </c>
      <c r="D1630" t="s">
        <v>112</v>
      </c>
      <c r="E1630" t="s">
        <v>48</v>
      </c>
      <c r="F1630" s="1">
        <v>42335.438194444447</v>
      </c>
      <c r="G1630" t="s">
        <v>100</v>
      </c>
      <c r="H1630" t="s">
        <v>101</v>
      </c>
      <c r="I1630" s="1">
        <v>42335.572222222225</v>
      </c>
      <c r="J1630" s="2">
        <v>42335</v>
      </c>
      <c r="K1630" t="s">
        <v>186</v>
      </c>
      <c r="L1630" t="s">
        <v>1563</v>
      </c>
      <c r="M1630" t="s">
        <v>1564</v>
      </c>
      <c r="N1630" t="s">
        <v>76</v>
      </c>
      <c r="P1630" t="s">
        <v>77</v>
      </c>
      <c r="R1630" t="s">
        <v>78</v>
      </c>
      <c r="S1630">
        <v>1516045665</v>
      </c>
      <c r="T1630" s="2">
        <v>42332</v>
      </c>
      <c r="U1630" s="1">
        <v>42335.572222222225</v>
      </c>
      <c r="V1630" s="2">
        <v>42336</v>
      </c>
      <c r="W1630">
        <v>0.06</v>
      </c>
      <c r="X1630" t="s">
        <v>79</v>
      </c>
      <c r="Y1630" t="s">
        <v>374</v>
      </c>
      <c r="Z1630" s="2">
        <v>42326</v>
      </c>
      <c r="AA1630">
        <v>151656596</v>
      </c>
      <c r="AB1630" t="s">
        <v>78</v>
      </c>
      <c r="AC1630">
        <v>0</v>
      </c>
      <c r="AE1630">
        <v>2015</v>
      </c>
      <c r="AF1630">
        <v>132</v>
      </c>
      <c r="AG1630">
        <v>1403</v>
      </c>
      <c r="AH1630">
        <v>0</v>
      </c>
      <c r="AI1630">
        <v>132</v>
      </c>
      <c r="AJ1630">
        <v>132</v>
      </c>
      <c r="AK1630">
        <v>0</v>
      </c>
      <c r="AL1630">
        <v>0</v>
      </c>
      <c r="AM1630">
        <v>112</v>
      </c>
      <c r="AN1630">
        <v>620.23</v>
      </c>
      <c r="AO1630">
        <v>231</v>
      </c>
      <c r="AP1630">
        <v>11</v>
      </c>
      <c r="AQ1630" t="s">
        <v>1196</v>
      </c>
      <c r="AR1630" t="s">
        <v>246</v>
      </c>
    </row>
    <row r="1631" spans="1:44" x14ac:dyDescent="0.3">
      <c r="A1631" t="s">
        <v>158</v>
      </c>
      <c r="B1631" t="s">
        <v>629</v>
      </c>
      <c r="C1631" t="s">
        <v>630</v>
      </c>
      <c r="D1631" t="s">
        <v>112</v>
      </c>
      <c r="E1631" t="s">
        <v>48</v>
      </c>
      <c r="F1631" s="1">
        <v>42335.438194444447</v>
      </c>
      <c r="G1631" t="s">
        <v>100</v>
      </c>
      <c r="H1631" t="s">
        <v>101</v>
      </c>
      <c r="I1631" s="1">
        <v>42335.572222222225</v>
      </c>
      <c r="J1631" s="2">
        <v>42335</v>
      </c>
      <c r="K1631" t="s">
        <v>186</v>
      </c>
      <c r="L1631" t="s">
        <v>1563</v>
      </c>
      <c r="M1631" t="s">
        <v>1564</v>
      </c>
      <c r="N1631" t="s">
        <v>76</v>
      </c>
      <c r="P1631" t="s">
        <v>77</v>
      </c>
      <c r="R1631" t="s">
        <v>78</v>
      </c>
      <c r="S1631">
        <v>1516045665</v>
      </c>
      <c r="T1631" s="2">
        <v>42332</v>
      </c>
      <c r="U1631" s="1">
        <v>42335.572222222225</v>
      </c>
      <c r="V1631" s="2">
        <v>42336</v>
      </c>
      <c r="W1631">
        <v>0.06</v>
      </c>
      <c r="X1631" t="s">
        <v>79</v>
      </c>
      <c r="Y1631" t="s">
        <v>191</v>
      </c>
      <c r="Z1631" s="2">
        <v>42326</v>
      </c>
      <c r="AA1631">
        <v>151656596</v>
      </c>
      <c r="AB1631" t="s">
        <v>78</v>
      </c>
      <c r="AC1631">
        <v>0</v>
      </c>
      <c r="AE1631">
        <v>2015</v>
      </c>
      <c r="AF1631">
        <v>204</v>
      </c>
      <c r="AG1631">
        <v>1403</v>
      </c>
      <c r="AH1631">
        <v>0</v>
      </c>
      <c r="AI1631">
        <v>204</v>
      </c>
      <c r="AJ1631">
        <v>204</v>
      </c>
      <c r="AK1631">
        <v>0</v>
      </c>
      <c r="AL1631">
        <v>0</v>
      </c>
      <c r="AM1631">
        <v>112</v>
      </c>
      <c r="AN1631">
        <v>620.23</v>
      </c>
      <c r="AO1631">
        <v>357</v>
      </c>
      <c r="AP1631">
        <v>11</v>
      </c>
      <c r="AQ1631" t="s">
        <v>1196</v>
      </c>
      <c r="AR1631" t="s">
        <v>246</v>
      </c>
    </row>
    <row r="1632" spans="1:44" x14ac:dyDescent="0.3">
      <c r="A1632" t="s">
        <v>158</v>
      </c>
      <c r="B1632" t="s">
        <v>629</v>
      </c>
      <c r="C1632" t="s">
        <v>630</v>
      </c>
      <c r="D1632" t="s">
        <v>112</v>
      </c>
      <c r="E1632" t="s">
        <v>48</v>
      </c>
      <c r="F1632" s="1">
        <v>42335.438194444447</v>
      </c>
      <c r="G1632" t="s">
        <v>100</v>
      </c>
      <c r="H1632" t="s">
        <v>101</v>
      </c>
      <c r="I1632" s="1">
        <v>42335.572222222225</v>
      </c>
      <c r="J1632" s="2">
        <v>42335</v>
      </c>
      <c r="K1632" t="s">
        <v>186</v>
      </c>
      <c r="L1632" t="s">
        <v>1563</v>
      </c>
      <c r="M1632" t="s">
        <v>1564</v>
      </c>
      <c r="N1632" t="s">
        <v>76</v>
      </c>
      <c r="P1632" t="s">
        <v>77</v>
      </c>
      <c r="R1632" t="s">
        <v>78</v>
      </c>
      <c r="S1632">
        <v>1516045665</v>
      </c>
      <c r="T1632" s="2">
        <v>42332</v>
      </c>
      <c r="U1632" s="1">
        <v>42335.572222222225</v>
      </c>
      <c r="V1632" s="2">
        <v>42336</v>
      </c>
      <c r="W1632">
        <v>0.06</v>
      </c>
      <c r="X1632" t="s">
        <v>79</v>
      </c>
      <c r="Y1632" t="s">
        <v>375</v>
      </c>
      <c r="Z1632" s="2">
        <v>42326</v>
      </c>
      <c r="AA1632">
        <v>151656596</v>
      </c>
      <c r="AB1632" t="s">
        <v>78</v>
      </c>
      <c r="AC1632">
        <v>0</v>
      </c>
      <c r="AE1632">
        <v>2015</v>
      </c>
      <c r="AF1632">
        <v>204</v>
      </c>
      <c r="AG1632">
        <v>1403</v>
      </c>
      <c r="AH1632">
        <v>0</v>
      </c>
      <c r="AI1632">
        <v>204</v>
      </c>
      <c r="AJ1632">
        <v>204</v>
      </c>
      <c r="AK1632">
        <v>0</v>
      </c>
      <c r="AL1632">
        <v>0</v>
      </c>
      <c r="AM1632">
        <v>112</v>
      </c>
      <c r="AN1632">
        <v>620.23</v>
      </c>
      <c r="AO1632">
        <v>357</v>
      </c>
      <c r="AP1632">
        <v>11</v>
      </c>
      <c r="AQ1632" t="s">
        <v>1196</v>
      </c>
      <c r="AR1632" t="s">
        <v>246</v>
      </c>
    </row>
    <row r="1633" spans="1:44" x14ac:dyDescent="0.3">
      <c r="A1633" t="s">
        <v>158</v>
      </c>
      <c r="B1633" t="s">
        <v>629</v>
      </c>
      <c r="C1633" t="s">
        <v>630</v>
      </c>
      <c r="D1633" t="s">
        <v>112</v>
      </c>
      <c r="E1633" t="s">
        <v>48</v>
      </c>
      <c r="F1633" s="1">
        <v>42335.438194444447</v>
      </c>
      <c r="G1633" t="s">
        <v>100</v>
      </c>
      <c r="H1633" t="s">
        <v>101</v>
      </c>
      <c r="I1633" s="1">
        <v>42335.572222222225</v>
      </c>
      <c r="J1633" s="2">
        <v>42335</v>
      </c>
      <c r="K1633" t="s">
        <v>186</v>
      </c>
      <c r="L1633" t="s">
        <v>1563</v>
      </c>
      <c r="M1633" t="s">
        <v>1564</v>
      </c>
      <c r="N1633" t="s">
        <v>76</v>
      </c>
      <c r="P1633" t="s">
        <v>77</v>
      </c>
      <c r="R1633" t="s">
        <v>78</v>
      </c>
      <c r="S1633">
        <v>1516045665</v>
      </c>
      <c r="T1633" s="2">
        <v>42332</v>
      </c>
      <c r="U1633" s="1">
        <v>42335.572222222225</v>
      </c>
      <c r="V1633" s="2">
        <v>42336</v>
      </c>
      <c r="W1633">
        <v>0.06</v>
      </c>
      <c r="X1633" t="s">
        <v>79</v>
      </c>
      <c r="Y1633" t="s">
        <v>376</v>
      </c>
      <c r="Z1633" s="2">
        <v>42326</v>
      </c>
      <c r="AA1633">
        <v>151656596</v>
      </c>
      <c r="AB1633" t="s">
        <v>78</v>
      </c>
      <c r="AC1633">
        <v>0</v>
      </c>
      <c r="AE1633">
        <v>2015</v>
      </c>
      <c r="AF1633">
        <v>204</v>
      </c>
      <c r="AG1633">
        <v>1403</v>
      </c>
      <c r="AH1633">
        <v>0</v>
      </c>
      <c r="AI1633">
        <v>204</v>
      </c>
      <c r="AJ1633">
        <v>204</v>
      </c>
      <c r="AK1633">
        <v>0</v>
      </c>
      <c r="AL1633">
        <v>0</v>
      </c>
      <c r="AM1633">
        <v>112</v>
      </c>
      <c r="AN1633">
        <v>620.23</v>
      </c>
      <c r="AO1633">
        <v>357</v>
      </c>
      <c r="AP1633">
        <v>11</v>
      </c>
      <c r="AQ1633" t="s">
        <v>1196</v>
      </c>
      <c r="AR1633" t="s">
        <v>246</v>
      </c>
    </row>
    <row r="1634" spans="1:44" x14ac:dyDescent="0.3">
      <c r="A1634" t="s">
        <v>158</v>
      </c>
      <c r="B1634" t="s">
        <v>629</v>
      </c>
      <c r="C1634" t="s">
        <v>630</v>
      </c>
      <c r="D1634" t="s">
        <v>112</v>
      </c>
      <c r="E1634" t="s">
        <v>48</v>
      </c>
      <c r="F1634" s="1">
        <v>42335.438194444447</v>
      </c>
      <c r="G1634" t="s">
        <v>105</v>
      </c>
      <c r="H1634" t="s">
        <v>106</v>
      </c>
      <c r="I1634" s="1">
        <v>42335.572916666664</v>
      </c>
      <c r="J1634" s="2">
        <v>42335</v>
      </c>
      <c r="K1634" t="s">
        <v>186</v>
      </c>
      <c r="L1634" t="s">
        <v>1563</v>
      </c>
      <c r="M1634" t="s">
        <v>1564</v>
      </c>
      <c r="N1634" t="s">
        <v>82</v>
      </c>
      <c r="O1634" t="s">
        <v>82</v>
      </c>
      <c r="P1634" t="s">
        <v>83</v>
      </c>
      <c r="Q1634" t="s">
        <v>83</v>
      </c>
      <c r="R1634" t="s">
        <v>84</v>
      </c>
      <c r="S1634">
        <v>1516045665</v>
      </c>
      <c r="T1634" s="2">
        <v>42332</v>
      </c>
      <c r="U1634" s="1">
        <v>42335.572916666664</v>
      </c>
      <c r="V1634" s="2">
        <v>42336</v>
      </c>
      <c r="W1634">
        <v>0.06</v>
      </c>
      <c r="X1634" t="s">
        <v>79</v>
      </c>
      <c r="Y1634" t="s">
        <v>288</v>
      </c>
      <c r="Z1634" s="2">
        <v>42326</v>
      </c>
      <c r="AA1634">
        <v>151656596</v>
      </c>
      <c r="AB1634" t="s">
        <v>84</v>
      </c>
      <c r="AC1634">
        <v>0</v>
      </c>
      <c r="AD1634">
        <v>204</v>
      </c>
      <c r="AE1634">
        <v>2015</v>
      </c>
      <c r="AF1634">
        <v>204</v>
      </c>
      <c r="AG1634">
        <v>1403</v>
      </c>
      <c r="AH1634">
        <v>0</v>
      </c>
      <c r="AI1634">
        <v>204</v>
      </c>
      <c r="AJ1634">
        <v>204</v>
      </c>
      <c r="AK1634">
        <v>0</v>
      </c>
      <c r="AL1634">
        <v>0</v>
      </c>
      <c r="AM1634">
        <v>112</v>
      </c>
      <c r="AN1634">
        <v>620.23</v>
      </c>
      <c r="AO1634">
        <v>357</v>
      </c>
      <c r="AP1634">
        <v>11</v>
      </c>
      <c r="AQ1634" t="s">
        <v>1196</v>
      </c>
      <c r="AR1634" t="s">
        <v>246</v>
      </c>
    </row>
    <row r="1635" spans="1:44" x14ac:dyDescent="0.3">
      <c r="A1635" t="s">
        <v>158</v>
      </c>
      <c r="B1635" t="s">
        <v>629</v>
      </c>
      <c r="C1635" t="s">
        <v>630</v>
      </c>
      <c r="D1635" t="s">
        <v>112</v>
      </c>
      <c r="E1635" t="s">
        <v>48</v>
      </c>
      <c r="F1635" s="1">
        <v>42335.438194444447</v>
      </c>
      <c r="G1635" t="s">
        <v>105</v>
      </c>
      <c r="H1635" t="s">
        <v>106</v>
      </c>
      <c r="I1635" s="1">
        <v>42335.572916666664</v>
      </c>
      <c r="J1635" s="2">
        <v>42335</v>
      </c>
      <c r="K1635" t="s">
        <v>186</v>
      </c>
      <c r="L1635" t="s">
        <v>1563</v>
      </c>
      <c r="M1635" t="s">
        <v>1564</v>
      </c>
      <c r="N1635" t="s">
        <v>82</v>
      </c>
      <c r="O1635" t="s">
        <v>82</v>
      </c>
      <c r="P1635" t="s">
        <v>83</v>
      </c>
      <c r="Q1635" t="s">
        <v>83</v>
      </c>
      <c r="R1635" t="s">
        <v>84</v>
      </c>
      <c r="S1635">
        <v>1516045665</v>
      </c>
      <c r="T1635" s="2">
        <v>42332</v>
      </c>
      <c r="U1635" s="1">
        <v>42335.572916666664</v>
      </c>
      <c r="V1635" s="2">
        <v>42336</v>
      </c>
      <c r="W1635">
        <v>0.06</v>
      </c>
      <c r="X1635" t="s">
        <v>79</v>
      </c>
      <c r="Y1635" t="s">
        <v>373</v>
      </c>
      <c r="Z1635" s="2">
        <v>42326</v>
      </c>
      <c r="AA1635">
        <v>151656596</v>
      </c>
      <c r="AB1635" t="s">
        <v>84</v>
      </c>
      <c r="AC1635">
        <v>0</v>
      </c>
      <c r="AD1635">
        <v>132</v>
      </c>
      <c r="AE1635">
        <v>2015</v>
      </c>
      <c r="AF1635">
        <v>132</v>
      </c>
      <c r="AG1635">
        <v>1403</v>
      </c>
      <c r="AH1635">
        <v>0</v>
      </c>
      <c r="AI1635">
        <v>132</v>
      </c>
      <c r="AJ1635">
        <v>132</v>
      </c>
      <c r="AK1635">
        <v>0</v>
      </c>
      <c r="AL1635">
        <v>0</v>
      </c>
      <c r="AM1635">
        <v>112</v>
      </c>
      <c r="AN1635">
        <v>620.23</v>
      </c>
      <c r="AO1635">
        <v>231</v>
      </c>
      <c r="AP1635">
        <v>11</v>
      </c>
      <c r="AQ1635" t="s">
        <v>1196</v>
      </c>
      <c r="AR1635" t="s">
        <v>246</v>
      </c>
    </row>
    <row r="1636" spans="1:44" x14ac:dyDescent="0.3">
      <c r="A1636" t="s">
        <v>158</v>
      </c>
      <c r="B1636" t="s">
        <v>629</v>
      </c>
      <c r="C1636" t="s">
        <v>630</v>
      </c>
      <c r="D1636" t="s">
        <v>112</v>
      </c>
      <c r="E1636" t="s">
        <v>48</v>
      </c>
      <c r="F1636" s="1">
        <v>42335.438194444447</v>
      </c>
      <c r="G1636" t="s">
        <v>105</v>
      </c>
      <c r="H1636" t="s">
        <v>106</v>
      </c>
      <c r="I1636" s="1">
        <v>42335.572916666664</v>
      </c>
      <c r="J1636" s="2">
        <v>42335</v>
      </c>
      <c r="K1636" t="s">
        <v>186</v>
      </c>
      <c r="L1636" t="s">
        <v>1563</v>
      </c>
      <c r="M1636" t="s">
        <v>1564</v>
      </c>
      <c r="N1636" t="s">
        <v>82</v>
      </c>
      <c r="O1636" t="s">
        <v>82</v>
      </c>
      <c r="P1636" t="s">
        <v>83</v>
      </c>
      <c r="Q1636" t="s">
        <v>83</v>
      </c>
      <c r="R1636" t="s">
        <v>84</v>
      </c>
      <c r="S1636">
        <v>1516045665</v>
      </c>
      <c r="T1636" s="2">
        <v>42332</v>
      </c>
      <c r="U1636" s="1">
        <v>42335.572916666664</v>
      </c>
      <c r="V1636" s="2">
        <v>42336</v>
      </c>
      <c r="W1636">
        <v>0.06</v>
      </c>
      <c r="X1636" t="s">
        <v>79</v>
      </c>
      <c r="Y1636" t="s">
        <v>407</v>
      </c>
      <c r="Z1636" s="2">
        <v>42326</v>
      </c>
      <c r="AA1636">
        <v>151656596</v>
      </c>
      <c r="AB1636" t="s">
        <v>84</v>
      </c>
      <c r="AC1636">
        <v>0</v>
      </c>
      <c r="AD1636">
        <v>132</v>
      </c>
      <c r="AE1636">
        <v>2015</v>
      </c>
      <c r="AF1636">
        <v>132</v>
      </c>
      <c r="AG1636">
        <v>1403</v>
      </c>
      <c r="AH1636">
        <v>0</v>
      </c>
      <c r="AI1636">
        <v>132</v>
      </c>
      <c r="AJ1636">
        <v>132</v>
      </c>
      <c r="AK1636">
        <v>0</v>
      </c>
      <c r="AL1636">
        <v>0</v>
      </c>
      <c r="AM1636">
        <v>112</v>
      </c>
      <c r="AN1636">
        <v>620.23</v>
      </c>
      <c r="AO1636">
        <v>231</v>
      </c>
      <c r="AP1636">
        <v>11</v>
      </c>
      <c r="AQ1636" t="s">
        <v>1196</v>
      </c>
      <c r="AR1636" t="s">
        <v>246</v>
      </c>
    </row>
    <row r="1637" spans="1:44" x14ac:dyDescent="0.3">
      <c r="A1637" t="s">
        <v>158</v>
      </c>
      <c r="B1637" t="s">
        <v>629</v>
      </c>
      <c r="C1637" t="s">
        <v>630</v>
      </c>
      <c r="D1637" t="s">
        <v>112</v>
      </c>
      <c r="E1637" t="s">
        <v>48</v>
      </c>
      <c r="F1637" s="1">
        <v>42335.438194444447</v>
      </c>
      <c r="G1637" t="s">
        <v>105</v>
      </c>
      <c r="H1637" t="s">
        <v>106</v>
      </c>
      <c r="I1637" s="1">
        <v>42335.572916666664</v>
      </c>
      <c r="J1637" s="2">
        <v>42335</v>
      </c>
      <c r="K1637" t="s">
        <v>186</v>
      </c>
      <c r="L1637" t="s">
        <v>1563</v>
      </c>
      <c r="M1637" t="s">
        <v>1564</v>
      </c>
      <c r="N1637" t="s">
        <v>82</v>
      </c>
      <c r="O1637" t="s">
        <v>82</v>
      </c>
      <c r="P1637" t="s">
        <v>83</v>
      </c>
      <c r="Q1637" t="s">
        <v>83</v>
      </c>
      <c r="R1637" t="s">
        <v>84</v>
      </c>
      <c r="S1637">
        <v>1516045665</v>
      </c>
      <c r="T1637" s="2">
        <v>42332</v>
      </c>
      <c r="U1637" s="1">
        <v>42335.572916666664</v>
      </c>
      <c r="V1637" s="2">
        <v>42336</v>
      </c>
      <c r="W1637">
        <v>0.06</v>
      </c>
      <c r="X1637" t="s">
        <v>79</v>
      </c>
      <c r="Y1637" t="s">
        <v>201</v>
      </c>
      <c r="Z1637" s="2">
        <v>42326</v>
      </c>
      <c r="AA1637">
        <v>151656596</v>
      </c>
      <c r="AB1637" t="s">
        <v>84</v>
      </c>
      <c r="AC1637">
        <v>0</v>
      </c>
      <c r="AD1637">
        <v>232</v>
      </c>
      <c r="AE1637">
        <v>2015</v>
      </c>
      <c r="AF1637">
        <v>232</v>
      </c>
      <c r="AG1637">
        <v>1403</v>
      </c>
      <c r="AH1637">
        <v>0</v>
      </c>
      <c r="AI1637">
        <v>232</v>
      </c>
      <c r="AJ1637">
        <v>232</v>
      </c>
      <c r="AK1637">
        <v>0</v>
      </c>
      <c r="AL1637">
        <v>0</v>
      </c>
      <c r="AM1637">
        <v>112</v>
      </c>
      <c r="AN1637">
        <v>620.23</v>
      </c>
      <c r="AO1637">
        <v>231</v>
      </c>
      <c r="AP1637">
        <v>11</v>
      </c>
      <c r="AQ1637" t="s">
        <v>1196</v>
      </c>
      <c r="AR1637" t="s">
        <v>246</v>
      </c>
    </row>
    <row r="1638" spans="1:44" x14ac:dyDescent="0.3">
      <c r="A1638" t="s">
        <v>158</v>
      </c>
      <c r="B1638" t="s">
        <v>629</v>
      </c>
      <c r="C1638" t="s">
        <v>630</v>
      </c>
      <c r="D1638" t="s">
        <v>112</v>
      </c>
      <c r="E1638" t="s">
        <v>48</v>
      </c>
      <c r="F1638" s="1">
        <v>42335.438194444447</v>
      </c>
      <c r="G1638" t="s">
        <v>105</v>
      </c>
      <c r="H1638" t="s">
        <v>106</v>
      </c>
      <c r="I1638" s="1">
        <v>42335.572916666664</v>
      </c>
      <c r="J1638" s="2">
        <v>42335</v>
      </c>
      <c r="K1638" t="s">
        <v>186</v>
      </c>
      <c r="L1638" t="s">
        <v>1563</v>
      </c>
      <c r="M1638" t="s">
        <v>1564</v>
      </c>
      <c r="N1638" t="s">
        <v>82</v>
      </c>
      <c r="O1638" t="s">
        <v>82</v>
      </c>
      <c r="P1638" t="s">
        <v>83</v>
      </c>
      <c r="Q1638" t="s">
        <v>83</v>
      </c>
      <c r="R1638" t="s">
        <v>84</v>
      </c>
      <c r="S1638">
        <v>1516045665</v>
      </c>
      <c r="T1638" s="2">
        <v>42332</v>
      </c>
      <c r="U1638" s="1">
        <v>42335.572916666664</v>
      </c>
      <c r="V1638" s="2">
        <v>42336</v>
      </c>
      <c r="W1638">
        <v>0.06</v>
      </c>
      <c r="X1638" t="s">
        <v>79</v>
      </c>
      <c r="Y1638" t="s">
        <v>374</v>
      </c>
      <c r="Z1638" s="2">
        <v>42326</v>
      </c>
      <c r="AA1638">
        <v>151656596</v>
      </c>
      <c r="AB1638" t="s">
        <v>84</v>
      </c>
      <c r="AC1638">
        <v>0</v>
      </c>
      <c r="AD1638">
        <v>132</v>
      </c>
      <c r="AE1638">
        <v>2015</v>
      </c>
      <c r="AF1638">
        <v>132</v>
      </c>
      <c r="AG1638">
        <v>1403</v>
      </c>
      <c r="AH1638">
        <v>0</v>
      </c>
      <c r="AI1638">
        <v>132</v>
      </c>
      <c r="AJ1638">
        <v>132</v>
      </c>
      <c r="AK1638">
        <v>0</v>
      </c>
      <c r="AL1638">
        <v>0</v>
      </c>
      <c r="AM1638">
        <v>112</v>
      </c>
      <c r="AN1638">
        <v>620.23</v>
      </c>
      <c r="AO1638">
        <v>231</v>
      </c>
      <c r="AP1638">
        <v>11</v>
      </c>
      <c r="AQ1638" t="s">
        <v>1196</v>
      </c>
      <c r="AR1638" t="s">
        <v>246</v>
      </c>
    </row>
    <row r="1639" spans="1:44" x14ac:dyDescent="0.3">
      <c r="A1639" t="s">
        <v>158</v>
      </c>
      <c r="B1639" t="s">
        <v>629</v>
      </c>
      <c r="C1639" t="s">
        <v>630</v>
      </c>
      <c r="D1639" t="s">
        <v>112</v>
      </c>
      <c r="E1639" t="s">
        <v>48</v>
      </c>
      <c r="F1639" s="1">
        <v>42335.438194444447</v>
      </c>
      <c r="G1639" t="s">
        <v>105</v>
      </c>
      <c r="H1639" t="s">
        <v>106</v>
      </c>
      <c r="I1639" s="1">
        <v>42335.572916666664</v>
      </c>
      <c r="J1639" s="2">
        <v>42335</v>
      </c>
      <c r="K1639" t="s">
        <v>186</v>
      </c>
      <c r="L1639" t="s">
        <v>1563</v>
      </c>
      <c r="M1639" t="s">
        <v>1564</v>
      </c>
      <c r="N1639" t="s">
        <v>82</v>
      </c>
      <c r="O1639" t="s">
        <v>82</v>
      </c>
      <c r="P1639" t="s">
        <v>83</v>
      </c>
      <c r="Q1639" t="s">
        <v>83</v>
      </c>
      <c r="R1639" t="s">
        <v>84</v>
      </c>
      <c r="S1639">
        <v>1516045665</v>
      </c>
      <c r="T1639" s="2">
        <v>42332</v>
      </c>
      <c r="U1639" s="1">
        <v>42335.572916666664</v>
      </c>
      <c r="V1639" s="2">
        <v>42336</v>
      </c>
      <c r="W1639">
        <v>0.06</v>
      </c>
      <c r="X1639" t="s">
        <v>79</v>
      </c>
      <c r="Y1639" t="s">
        <v>191</v>
      </c>
      <c r="Z1639" s="2">
        <v>42326</v>
      </c>
      <c r="AA1639">
        <v>151656596</v>
      </c>
      <c r="AB1639" t="s">
        <v>84</v>
      </c>
      <c r="AC1639">
        <v>0</v>
      </c>
      <c r="AD1639">
        <v>204</v>
      </c>
      <c r="AE1639">
        <v>2015</v>
      </c>
      <c r="AF1639">
        <v>204</v>
      </c>
      <c r="AG1639">
        <v>1403</v>
      </c>
      <c r="AH1639">
        <v>0</v>
      </c>
      <c r="AI1639">
        <v>204</v>
      </c>
      <c r="AJ1639">
        <v>204</v>
      </c>
      <c r="AK1639">
        <v>0</v>
      </c>
      <c r="AL1639">
        <v>0</v>
      </c>
      <c r="AM1639">
        <v>112</v>
      </c>
      <c r="AN1639">
        <v>620.23</v>
      </c>
      <c r="AO1639">
        <v>357</v>
      </c>
      <c r="AP1639">
        <v>11</v>
      </c>
      <c r="AQ1639" t="s">
        <v>1196</v>
      </c>
      <c r="AR1639" t="s">
        <v>246</v>
      </c>
    </row>
    <row r="1640" spans="1:44" x14ac:dyDescent="0.3">
      <c r="A1640" t="s">
        <v>158</v>
      </c>
      <c r="B1640" t="s">
        <v>629</v>
      </c>
      <c r="C1640" t="s">
        <v>630</v>
      </c>
      <c r="D1640" t="s">
        <v>112</v>
      </c>
      <c r="E1640" t="s">
        <v>48</v>
      </c>
      <c r="F1640" s="1">
        <v>42335.438194444447</v>
      </c>
      <c r="G1640" t="s">
        <v>105</v>
      </c>
      <c r="H1640" t="s">
        <v>106</v>
      </c>
      <c r="I1640" s="1">
        <v>42335.572916666664</v>
      </c>
      <c r="J1640" s="2">
        <v>42335</v>
      </c>
      <c r="K1640" t="s">
        <v>186</v>
      </c>
      <c r="L1640" t="s">
        <v>1563</v>
      </c>
      <c r="M1640" t="s">
        <v>1564</v>
      </c>
      <c r="N1640" t="s">
        <v>82</v>
      </c>
      <c r="O1640" t="s">
        <v>82</v>
      </c>
      <c r="P1640" t="s">
        <v>83</v>
      </c>
      <c r="Q1640" t="s">
        <v>83</v>
      </c>
      <c r="R1640" t="s">
        <v>84</v>
      </c>
      <c r="S1640">
        <v>1516045665</v>
      </c>
      <c r="T1640" s="2">
        <v>42332</v>
      </c>
      <c r="U1640" s="1">
        <v>42335.572916666664</v>
      </c>
      <c r="V1640" s="2">
        <v>42336</v>
      </c>
      <c r="W1640">
        <v>0.06</v>
      </c>
      <c r="X1640" t="s">
        <v>79</v>
      </c>
      <c r="Y1640" t="s">
        <v>375</v>
      </c>
      <c r="Z1640" s="2">
        <v>42326</v>
      </c>
      <c r="AA1640">
        <v>151656596</v>
      </c>
      <c r="AB1640" t="s">
        <v>84</v>
      </c>
      <c r="AC1640">
        <v>0</v>
      </c>
      <c r="AD1640">
        <v>204</v>
      </c>
      <c r="AE1640">
        <v>2015</v>
      </c>
      <c r="AF1640">
        <v>204</v>
      </c>
      <c r="AG1640">
        <v>1403</v>
      </c>
      <c r="AH1640">
        <v>0</v>
      </c>
      <c r="AI1640">
        <v>204</v>
      </c>
      <c r="AJ1640">
        <v>204</v>
      </c>
      <c r="AK1640">
        <v>0</v>
      </c>
      <c r="AL1640">
        <v>0</v>
      </c>
      <c r="AM1640">
        <v>112</v>
      </c>
      <c r="AN1640">
        <v>620.23</v>
      </c>
      <c r="AO1640">
        <v>357</v>
      </c>
      <c r="AP1640">
        <v>11</v>
      </c>
      <c r="AQ1640" t="s">
        <v>1196</v>
      </c>
      <c r="AR1640" t="s">
        <v>246</v>
      </c>
    </row>
    <row r="1641" spans="1:44" x14ac:dyDescent="0.3">
      <c r="A1641" t="s">
        <v>158</v>
      </c>
      <c r="B1641" t="s">
        <v>629</v>
      </c>
      <c r="C1641" t="s">
        <v>630</v>
      </c>
      <c r="D1641" t="s">
        <v>112</v>
      </c>
      <c r="E1641" t="s">
        <v>48</v>
      </c>
      <c r="F1641" s="1">
        <v>42335.438194444447</v>
      </c>
      <c r="G1641" t="s">
        <v>105</v>
      </c>
      <c r="H1641" t="s">
        <v>106</v>
      </c>
      <c r="I1641" s="1">
        <v>42335.572916666664</v>
      </c>
      <c r="J1641" s="2">
        <v>42335</v>
      </c>
      <c r="K1641" t="s">
        <v>186</v>
      </c>
      <c r="L1641" t="s">
        <v>1563</v>
      </c>
      <c r="M1641" t="s">
        <v>1564</v>
      </c>
      <c r="N1641" t="s">
        <v>82</v>
      </c>
      <c r="O1641" t="s">
        <v>82</v>
      </c>
      <c r="P1641" t="s">
        <v>83</v>
      </c>
      <c r="Q1641" t="s">
        <v>83</v>
      </c>
      <c r="R1641" t="s">
        <v>84</v>
      </c>
      <c r="S1641">
        <v>1516045665</v>
      </c>
      <c r="T1641" s="2">
        <v>42332</v>
      </c>
      <c r="U1641" s="1">
        <v>42335.572916666664</v>
      </c>
      <c r="V1641" s="2">
        <v>42336</v>
      </c>
      <c r="W1641">
        <v>0.06</v>
      </c>
      <c r="X1641" t="s">
        <v>79</v>
      </c>
      <c r="Y1641" t="s">
        <v>376</v>
      </c>
      <c r="Z1641" s="2">
        <v>42326</v>
      </c>
      <c r="AA1641">
        <v>151656596</v>
      </c>
      <c r="AB1641" t="s">
        <v>84</v>
      </c>
      <c r="AC1641">
        <v>0</v>
      </c>
      <c r="AD1641">
        <v>204</v>
      </c>
      <c r="AE1641">
        <v>2015</v>
      </c>
      <c r="AF1641">
        <v>204</v>
      </c>
      <c r="AG1641">
        <v>1403</v>
      </c>
      <c r="AH1641">
        <v>0</v>
      </c>
      <c r="AI1641">
        <v>204</v>
      </c>
      <c r="AJ1641">
        <v>204</v>
      </c>
      <c r="AK1641">
        <v>0</v>
      </c>
      <c r="AL1641">
        <v>0</v>
      </c>
      <c r="AM1641">
        <v>112</v>
      </c>
      <c r="AN1641">
        <v>620.23</v>
      </c>
      <c r="AO1641">
        <v>357</v>
      </c>
      <c r="AP1641">
        <v>11</v>
      </c>
      <c r="AQ1641" t="s">
        <v>1196</v>
      </c>
      <c r="AR1641" t="s">
        <v>246</v>
      </c>
    </row>
    <row r="1642" spans="1:44" x14ac:dyDescent="0.3">
      <c r="A1642" t="s">
        <v>158</v>
      </c>
      <c r="B1642" t="s">
        <v>629</v>
      </c>
      <c r="C1642" t="s">
        <v>630</v>
      </c>
      <c r="D1642" t="s">
        <v>112</v>
      </c>
      <c r="E1642" t="s">
        <v>48</v>
      </c>
      <c r="F1642" s="1">
        <v>42335.438194444447</v>
      </c>
      <c r="G1642" t="s">
        <v>100</v>
      </c>
      <c r="H1642" t="s">
        <v>101</v>
      </c>
      <c r="I1642" s="1">
        <v>42335.575694444444</v>
      </c>
      <c r="J1642" s="2">
        <v>42335</v>
      </c>
      <c r="K1642" t="s">
        <v>186</v>
      </c>
      <c r="L1642" t="s">
        <v>1563</v>
      </c>
      <c r="M1642" t="s">
        <v>1564</v>
      </c>
      <c r="N1642" t="s">
        <v>76</v>
      </c>
      <c r="P1642" t="s">
        <v>77</v>
      </c>
      <c r="R1642" t="s">
        <v>78</v>
      </c>
      <c r="S1642">
        <v>1516045660</v>
      </c>
      <c r="T1642" s="2">
        <v>42332</v>
      </c>
      <c r="U1642" s="1">
        <v>42335.575694444444</v>
      </c>
      <c r="V1642" s="2">
        <v>42336</v>
      </c>
      <c r="W1642">
        <v>0.06</v>
      </c>
      <c r="X1642" t="s">
        <v>79</v>
      </c>
      <c r="Y1642" t="s">
        <v>288</v>
      </c>
      <c r="Z1642" s="2">
        <v>42326</v>
      </c>
      <c r="AA1642">
        <v>151656590</v>
      </c>
      <c r="AB1642" t="s">
        <v>78</v>
      </c>
      <c r="AC1642">
        <v>0</v>
      </c>
      <c r="AE1642">
        <v>2015</v>
      </c>
      <c r="AF1642">
        <v>732</v>
      </c>
      <c r="AG1642">
        <v>1403</v>
      </c>
      <c r="AH1642">
        <v>0</v>
      </c>
      <c r="AI1642">
        <v>732</v>
      </c>
      <c r="AJ1642">
        <v>732</v>
      </c>
      <c r="AK1642">
        <v>0</v>
      </c>
      <c r="AL1642">
        <v>0</v>
      </c>
      <c r="AM1642">
        <v>236</v>
      </c>
      <c r="AN1642">
        <v>1306.9100000000001</v>
      </c>
      <c r="AO1642">
        <v>798</v>
      </c>
      <c r="AP1642">
        <v>11</v>
      </c>
      <c r="AQ1642" t="s">
        <v>1196</v>
      </c>
      <c r="AR1642" t="s">
        <v>246</v>
      </c>
    </row>
    <row r="1643" spans="1:44" x14ac:dyDescent="0.3">
      <c r="A1643" t="s">
        <v>158</v>
      </c>
      <c r="B1643" t="s">
        <v>629</v>
      </c>
      <c r="C1643" t="s">
        <v>630</v>
      </c>
      <c r="D1643" t="s">
        <v>112</v>
      </c>
      <c r="E1643" t="s">
        <v>48</v>
      </c>
      <c r="F1643" s="1">
        <v>42335.438194444447</v>
      </c>
      <c r="G1643" t="s">
        <v>100</v>
      </c>
      <c r="H1643" t="s">
        <v>101</v>
      </c>
      <c r="I1643" s="1">
        <v>42335.575694444444</v>
      </c>
      <c r="J1643" s="2">
        <v>42335</v>
      </c>
      <c r="K1643" t="s">
        <v>186</v>
      </c>
      <c r="L1643" t="s">
        <v>1563</v>
      </c>
      <c r="M1643" t="s">
        <v>1564</v>
      </c>
      <c r="N1643" t="s">
        <v>76</v>
      </c>
      <c r="P1643" t="s">
        <v>77</v>
      </c>
      <c r="R1643" t="s">
        <v>78</v>
      </c>
      <c r="S1643">
        <v>1516045660</v>
      </c>
      <c r="T1643" s="2">
        <v>42332</v>
      </c>
      <c r="U1643" s="1">
        <v>42335.575694444444</v>
      </c>
      <c r="V1643" s="2">
        <v>42336</v>
      </c>
      <c r="W1643">
        <v>0.06</v>
      </c>
      <c r="X1643" t="s">
        <v>79</v>
      </c>
      <c r="Y1643" t="s">
        <v>373</v>
      </c>
      <c r="Z1643" s="2">
        <v>42326</v>
      </c>
      <c r="AA1643">
        <v>151656590</v>
      </c>
      <c r="AB1643" t="s">
        <v>78</v>
      </c>
      <c r="AC1643">
        <v>0</v>
      </c>
      <c r="AE1643">
        <v>2015</v>
      </c>
      <c r="AF1643">
        <v>348</v>
      </c>
      <c r="AG1643">
        <v>1403</v>
      </c>
      <c r="AH1643">
        <v>0</v>
      </c>
      <c r="AI1643">
        <v>348</v>
      </c>
      <c r="AJ1643">
        <v>348</v>
      </c>
      <c r="AK1643">
        <v>0</v>
      </c>
      <c r="AL1643">
        <v>0</v>
      </c>
      <c r="AM1643">
        <v>236</v>
      </c>
      <c r="AN1643">
        <v>1306.9100000000001</v>
      </c>
      <c r="AO1643">
        <v>462</v>
      </c>
      <c r="AP1643">
        <v>11</v>
      </c>
      <c r="AQ1643" t="s">
        <v>1196</v>
      </c>
      <c r="AR1643" t="s">
        <v>246</v>
      </c>
    </row>
    <row r="1644" spans="1:44" x14ac:dyDescent="0.3">
      <c r="A1644" t="s">
        <v>158</v>
      </c>
      <c r="B1644" t="s">
        <v>629</v>
      </c>
      <c r="C1644" t="s">
        <v>630</v>
      </c>
      <c r="D1644" t="s">
        <v>112</v>
      </c>
      <c r="E1644" t="s">
        <v>48</v>
      </c>
      <c r="F1644" s="1">
        <v>42335.438194444447</v>
      </c>
      <c r="G1644" t="s">
        <v>100</v>
      </c>
      <c r="H1644" t="s">
        <v>101</v>
      </c>
      <c r="I1644" s="1">
        <v>42335.575694444444</v>
      </c>
      <c r="J1644" s="2">
        <v>42335</v>
      </c>
      <c r="K1644" t="s">
        <v>186</v>
      </c>
      <c r="L1644" t="s">
        <v>1563</v>
      </c>
      <c r="M1644" t="s">
        <v>1564</v>
      </c>
      <c r="N1644" t="s">
        <v>76</v>
      </c>
      <c r="P1644" t="s">
        <v>77</v>
      </c>
      <c r="R1644" t="s">
        <v>78</v>
      </c>
      <c r="S1644">
        <v>1516045660</v>
      </c>
      <c r="T1644" s="2">
        <v>42332</v>
      </c>
      <c r="U1644" s="1">
        <v>42335.575694444444</v>
      </c>
      <c r="V1644" s="2">
        <v>42336</v>
      </c>
      <c r="W1644">
        <v>0.06</v>
      </c>
      <c r="X1644" t="s">
        <v>79</v>
      </c>
      <c r="Y1644" t="s">
        <v>407</v>
      </c>
      <c r="Z1644" s="2">
        <v>42326</v>
      </c>
      <c r="AA1644">
        <v>151656590</v>
      </c>
      <c r="AB1644" t="s">
        <v>78</v>
      </c>
      <c r="AC1644">
        <v>0</v>
      </c>
      <c r="AE1644">
        <v>2015</v>
      </c>
      <c r="AF1644">
        <v>264</v>
      </c>
      <c r="AG1644">
        <v>1403</v>
      </c>
      <c r="AH1644">
        <v>0</v>
      </c>
      <c r="AI1644">
        <v>264</v>
      </c>
      <c r="AJ1644">
        <v>264</v>
      </c>
      <c r="AK1644">
        <v>0</v>
      </c>
      <c r="AL1644">
        <v>0</v>
      </c>
      <c r="AM1644">
        <v>236</v>
      </c>
      <c r="AN1644">
        <v>1306.9100000000001</v>
      </c>
      <c r="AO1644">
        <v>462</v>
      </c>
      <c r="AP1644">
        <v>11</v>
      </c>
      <c r="AQ1644" t="s">
        <v>1196</v>
      </c>
      <c r="AR1644" t="s">
        <v>246</v>
      </c>
    </row>
    <row r="1645" spans="1:44" x14ac:dyDescent="0.3">
      <c r="A1645" t="s">
        <v>158</v>
      </c>
      <c r="B1645" t="s">
        <v>629</v>
      </c>
      <c r="C1645" t="s">
        <v>630</v>
      </c>
      <c r="D1645" t="s">
        <v>112</v>
      </c>
      <c r="E1645" t="s">
        <v>48</v>
      </c>
      <c r="F1645" s="1">
        <v>42335.438194444447</v>
      </c>
      <c r="G1645" t="s">
        <v>100</v>
      </c>
      <c r="H1645" t="s">
        <v>101</v>
      </c>
      <c r="I1645" s="1">
        <v>42335.575694444444</v>
      </c>
      <c r="J1645" s="2">
        <v>42335</v>
      </c>
      <c r="K1645" t="s">
        <v>186</v>
      </c>
      <c r="L1645" t="s">
        <v>1563</v>
      </c>
      <c r="M1645" t="s">
        <v>1564</v>
      </c>
      <c r="N1645" t="s">
        <v>76</v>
      </c>
      <c r="P1645" t="s">
        <v>77</v>
      </c>
      <c r="R1645" t="s">
        <v>78</v>
      </c>
      <c r="S1645">
        <v>1516045660</v>
      </c>
      <c r="T1645" s="2">
        <v>42332</v>
      </c>
      <c r="U1645" s="1">
        <v>42335.575694444444</v>
      </c>
      <c r="V1645" s="2">
        <v>42336</v>
      </c>
      <c r="W1645">
        <v>0.06</v>
      </c>
      <c r="X1645" t="s">
        <v>79</v>
      </c>
      <c r="Y1645" t="s">
        <v>201</v>
      </c>
      <c r="Z1645" s="2">
        <v>42326</v>
      </c>
      <c r="AA1645">
        <v>151656590</v>
      </c>
      <c r="AB1645" t="s">
        <v>78</v>
      </c>
      <c r="AC1645">
        <v>0</v>
      </c>
      <c r="AE1645">
        <v>2015</v>
      </c>
      <c r="AF1645">
        <v>276</v>
      </c>
      <c r="AG1645">
        <v>1403</v>
      </c>
      <c r="AH1645">
        <v>0</v>
      </c>
      <c r="AI1645">
        <v>276</v>
      </c>
      <c r="AJ1645">
        <v>276</v>
      </c>
      <c r="AK1645">
        <v>0</v>
      </c>
      <c r="AL1645">
        <v>0</v>
      </c>
      <c r="AM1645">
        <v>236</v>
      </c>
      <c r="AN1645">
        <v>1306.9100000000001</v>
      </c>
      <c r="AO1645">
        <v>483</v>
      </c>
      <c r="AP1645">
        <v>11</v>
      </c>
      <c r="AQ1645" t="s">
        <v>1196</v>
      </c>
      <c r="AR1645" t="s">
        <v>246</v>
      </c>
    </row>
    <row r="1646" spans="1:44" x14ac:dyDescent="0.3">
      <c r="A1646" t="s">
        <v>158</v>
      </c>
      <c r="B1646" t="s">
        <v>629</v>
      </c>
      <c r="C1646" t="s">
        <v>630</v>
      </c>
      <c r="D1646" t="s">
        <v>112</v>
      </c>
      <c r="E1646" t="s">
        <v>48</v>
      </c>
      <c r="F1646" s="1">
        <v>42335.438194444447</v>
      </c>
      <c r="G1646" t="s">
        <v>100</v>
      </c>
      <c r="H1646" t="s">
        <v>101</v>
      </c>
      <c r="I1646" s="1">
        <v>42335.575694444444</v>
      </c>
      <c r="J1646" s="2">
        <v>42335</v>
      </c>
      <c r="K1646" t="s">
        <v>186</v>
      </c>
      <c r="L1646" t="s">
        <v>1563</v>
      </c>
      <c r="M1646" t="s">
        <v>1564</v>
      </c>
      <c r="N1646" t="s">
        <v>76</v>
      </c>
      <c r="P1646" t="s">
        <v>77</v>
      </c>
      <c r="R1646" t="s">
        <v>78</v>
      </c>
      <c r="S1646">
        <v>1516045660</v>
      </c>
      <c r="T1646" s="2">
        <v>42332</v>
      </c>
      <c r="U1646" s="1">
        <v>42335.575694444444</v>
      </c>
      <c r="V1646" s="2">
        <v>42336</v>
      </c>
      <c r="W1646">
        <v>0.06</v>
      </c>
      <c r="X1646" t="s">
        <v>79</v>
      </c>
      <c r="Y1646" t="s">
        <v>374</v>
      </c>
      <c r="Z1646" s="2">
        <v>42326</v>
      </c>
      <c r="AA1646">
        <v>151656590</v>
      </c>
      <c r="AB1646" t="s">
        <v>78</v>
      </c>
      <c r="AC1646">
        <v>0</v>
      </c>
      <c r="AE1646">
        <v>2015</v>
      </c>
      <c r="AF1646">
        <v>276</v>
      </c>
      <c r="AG1646">
        <v>1403</v>
      </c>
      <c r="AH1646">
        <v>0</v>
      </c>
      <c r="AI1646">
        <v>276</v>
      </c>
      <c r="AJ1646">
        <v>276</v>
      </c>
      <c r="AK1646">
        <v>0</v>
      </c>
      <c r="AL1646">
        <v>0</v>
      </c>
      <c r="AM1646">
        <v>236</v>
      </c>
      <c r="AN1646">
        <v>1306.9100000000001</v>
      </c>
      <c r="AO1646">
        <v>483</v>
      </c>
      <c r="AP1646">
        <v>11</v>
      </c>
      <c r="AQ1646" t="s">
        <v>1196</v>
      </c>
      <c r="AR1646" t="s">
        <v>246</v>
      </c>
    </row>
    <row r="1647" spans="1:44" x14ac:dyDescent="0.3">
      <c r="A1647" t="s">
        <v>158</v>
      </c>
      <c r="B1647" t="s">
        <v>629</v>
      </c>
      <c r="C1647" t="s">
        <v>630</v>
      </c>
      <c r="D1647" t="s">
        <v>112</v>
      </c>
      <c r="E1647" t="s">
        <v>48</v>
      </c>
      <c r="F1647" s="1">
        <v>42335.438194444447</v>
      </c>
      <c r="G1647" t="s">
        <v>100</v>
      </c>
      <c r="H1647" t="s">
        <v>101</v>
      </c>
      <c r="I1647" s="1">
        <v>42335.575694444444</v>
      </c>
      <c r="J1647" s="2">
        <v>42335</v>
      </c>
      <c r="K1647" t="s">
        <v>186</v>
      </c>
      <c r="L1647" t="s">
        <v>1563</v>
      </c>
      <c r="M1647" t="s">
        <v>1564</v>
      </c>
      <c r="N1647" t="s">
        <v>76</v>
      </c>
      <c r="P1647" t="s">
        <v>77</v>
      </c>
      <c r="R1647" t="s">
        <v>78</v>
      </c>
      <c r="S1647">
        <v>1516045660</v>
      </c>
      <c r="T1647" s="2">
        <v>42332</v>
      </c>
      <c r="U1647" s="1">
        <v>42335.575694444444</v>
      </c>
      <c r="V1647" s="2">
        <v>42336</v>
      </c>
      <c r="W1647">
        <v>0.06</v>
      </c>
      <c r="X1647" t="s">
        <v>79</v>
      </c>
      <c r="Y1647" t="s">
        <v>191</v>
      </c>
      <c r="Z1647" s="2">
        <v>42326</v>
      </c>
      <c r="AA1647">
        <v>151656590</v>
      </c>
      <c r="AB1647" t="s">
        <v>78</v>
      </c>
      <c r="AC1647">
        <v>0</v>
      </c>
      <c r="AE1647">
        <v>2015</v>
      </c>
      <c r="AF1647">
        <v>444</v>
      </c>
      <c r="AG1647">
        <v>1403</v>
      </c>
      <c r="AH1647">
        <v>0</v>
      </c>
      <c r="AI1647">
        <v>444</v>
      </c>
      <c r="AJ1647">
        <v>444</v>
      </c>
      <c r="AK1647">
        <v>0</v>
      </c>
      <c r="AL1647">
        <v>0</v>
      </c>
      <c r="AM1647">
        <v>236</v>
      </c>
      <c r="AN1647">
        <v>1306.9100000000001</v>
      </c>
      <c r="AO1647">
        <v>777</v>
      </c>
      <c r="AP1647">
        <v>11</v>
      </c>
      <c r="AQ1647" t="s">
        <v>1196</v>
      </c>
      <c r="AR1647" t="s">
        <v>246</v>
      </c>
    </row>
    <row r="1648" spans="1:44" x14ac:dyDescent="0.3">
      <c r="A1648" t="s">
        <v>158</v>
      </c>
      <c r="B1648" t="s">
        <v>629</v>
      </c>
      <c r="C1648" t="s">
        <v>630</v>
      </c>
      <c r="D1648" t="s">
        <v>112</v>
      </c>
      <c r="E1648" t="s">
        <v>48</v>
      </c>
      <c r="F1648" s="1">
        <v>42335.438194444447</v>
      </c>
      <c r="G1648" t="s">
        <v>100</v>
      </c>
      <c r="H1648" t="s">
        <v>101</v>
      </c>
      <c r="I1648" s="1">
        <v>42335.575694444444</v>
      </c>
      <c r="J1648" s="2">
        <v>42335</v>
      </c>
      <c r="K1648" t="s">
        <v>186</v>
      </c>
      <c r="L1648" t="s">
        <v>1563</v>
      </c>
      <c r="M1648" t="s">
        <v>1564</v>
      </c>
      <c r="N1648" t="s">
        <v>76</v>
      </c>
      <c r="P1648" t="s">
        <v>77</v>
      </c>
      <c r="R1648" t="s">
        <v>78</v>
      </c>
      <c r="S1648">
        <v>1516045660</v>
      </c>
      <c r="T1648" s="2">
        <v>42332</v>
      </c>
      <c r="U1648" s="1">
        <v>42335.575694444444</v>
      </c>
      <c r="V1648" s="2">
        <v>42336</v>
      </c>
      <c r="W1648">
        <v>0.06</v>
      </c>
      <c r="X1648" t="s">
        <v>79</v>
      </c>
      <c r="Y1648" t="s">
        <v>375</v>
      </c>
      <c r="Z1648" s="2">
        <v>42326</v>
      </c>
      <c r="AA1648">
        <v>151656590</v>
      </c>
      <c r="AB1648" t="s">
        <v>78</v>
      </c>
      <c r="AC1648">
        <v>0</v>
      </c>
      <c r="AE1648">
        <v>2015</v>
      </c>
      <c r="AF1648">
        <v>960</v>
      </c>
      <c r="AG1648">
        <v>1403</v>
      </c>
      <c r="AH1648">
        <v>0</v>
      </c>
      <c r="AI1648">
        <v>960</v>
      </c>
      <c r="AJ1648">
        <v>960</v>
      </c>
      <c r="AK1648">
        <v>0</v>
      </c>
      <c r="AL1648">
        <v>0</v>
      </c>
      <c r="AM1648">
        <v>236</v>
      </c>
      <c r="AN1648">
        <v>1306.9100000000001</v>
      </c>
      <c r="AO1648">
        <v>756</v>
      </c>
      <c r="AP1648">
        <v>11</v>
      </c>
      <c r="AQ1648" t="s">
        <v>1196</v>
      </c>
      <c r="AR1648" t="s">
        <v>246</v>
      </c>
    </row>
    <row r="1649" spans="1:44" x14ac:dyDescent="0.3">
      <c r="A1649" t="s">
        <v>158</v>
      </c>
      <c r="B1649" t="s">
        <v>629</v>
      </c>
      <c r="C1649" t="s">
        <v>630</v>
      </c>
      <c r="D1649" t="s">
        <v>112</v>
      </c>
      <c r="E1649" t="s">
        <v>48</v>
      </c>
      <c r="F1649" s="1">
        <v>42335.438194444447</v>
      </c>
      <c r="G1649" t="s">
        <v>100</v>
      </c>
      <c r="H1649" t="s">
        <v>101</v>
      </c>
      <c r="I1649" s="1">
        <v>42335.575694444444</v>
      </c>
      <c r="J1649" s="2">
        <v>42335</v>
      </c>
      <c r="K1649" t="s">
        <v>186</v>
      </c>
      <c r="L1649" t="s">
        <v>1563</v>
      </c>
      <c r="M1649" t="s">
        <v>1564</v>
      </c>
      <c r="N1649" t="s">
        <v>76</v>
      </c>
      <c r="P1649" t="s">
        <v>77</v>
      </c>
      <c r="R1649" t="s">
        <v>78</v>
      </c>
      <c r="S1649">
        <v>1516045660</v>
      </c>
      <c r="T1649" s="2">
        <v>42332</v>
      </c>
      <c r="U1649" s="1">
        <v>42335.575694444444</v>
      </c>
      <c r="V1649" s="2">
        <v>42336</v>
      </c>
      <c r="W1649">
        <v>0.06</v>
      </c>
      <c r="X1649" t="s">
        <v>79</v>
      </c>
      <c r="Y1649" t="s">
        <v>376</v>
      </c>
      <c r="Z1649" s="2">
        <v>42326</v>
      </c>
      <c r="AA1649">
        <v>151656590</v>
      </c>
      <c r="AB1649" t="s">
        <v>78</v>
      </c>
      <c r="AC1649">
        <v>0</v>
      </c>
      <c r="AE1649">
        <v>2015</v>
      </c>
      <c r="AF1649">
        <v>420</v>
      </c>
      <c r="AG1649">
        <v>1403</v>
      </c>
      <c r="AH1649">
        <v>0</v>
      </c>
      <c r="AI1649">
        <v>420</v>
      </c>
      <c r="AJ1649">
        <v>420</v>
      </c>
      <c r="AK1649">
        <v>0</v>
      </c>
      <c r="AL1649">
        <v>0</v>
      </c>
      <c r="AM1649">
        <v>236</v>
      </c>
      <c r="AN1649">
        <v>1306.9100000000001</v>
      </c>
      <c r="AO1649">
        <v>735</v>
      </c>
      <c r="AP1649">
        <v>11</v>
      </c>
      <c r="AQ1649" t="s">
        <v>1196</v>
      </c>
      <c r="AR1649" t="s">
        <v>246</v>
      </c>
    </row>
    <row r="1650" spans="1:44" x14ac:dyDescent="0.3">
      <c r="A1650" t="s">
        <v>158</v>
      </c>
      <c r="B1650" t="s">
        <v>629</v>
      </c>
      <c r="C1650" t="s">
        <v>630</v>
      </c>
      <c r="D1650" t="s">
        <v>112</v>
      </c>
      <c r="E1650" t="s">
        <v>48</v>
      </c>
      <c r="F1650" s="1">
        <v>42335.438194444447</v>
      </c>
      <c r="G1650" t="s">
        <v>105</v>
      </c>
      <c r="H1650" t="s">
        <v>106</v>
      </c>
      <c r="I1650" s="1">
        <v>42335.576388888891</v>
      </c>
      <c r="J1650" s="2">
        <v>42335</v>
      </c>
      <c r="K1650" t="s">
        <v>186</v>
      </c>
      <c r="L1650" t="s">
        <v>1563</v>
      </c>
      <c r="M1650" t="s">
        <v>1564</v>
      </c>
      <c r="N1650" t="s">
        <v>82</v>
      </c>
      <c r="O1650" t="s">
        <v>82</v>
      </c>
      <c r="P1650" t="s">
        <v>83</v>
      </c>
      <c r="Q1650" t="s">
        <v>83</v>
      </c>
      <c r="R1650" t="s">
        <v>84</v>
      </c>
      <c r="S1650">
        <v>1516045660</v>
      </c>
      <c r="T1650" s="2">
        <v>42332</v>
      </c>
      <c r="U1650" s="1">
        <v>42335.576388888891</v>
      </c>
      <c r="V1650" s="2">
        <v>42336</v>
      </c>
      <c r="W1650">
        <v>0.06</v>
      </c>
      <c r="X1650" t="s">
        <v>79</v>
      </c>
      <c r="Y1650" t="s">
        <v>288</v>
      </c>
      <c r="Z1650" s="2">
        <v>42326</v>
      </c>
      <c r="AA1650">
        <v>151656590</v>
      </c>
      <c r="AB1650" t="s">
        <v>84</v>
      </c>
      <c r="AC1650">
        <v>0</v>
      </c>
      <c r="AD1650">
        <v>732</v>
      </c>
      <c r="AE1650">
        <v>2015</v>
      </c>
      <c r="AF1650">
        <v>732</v>
      </c>
      <c r="AG1650">
        <v>1403</v>
      </c>
      <c r="AH1650">
        <v>0</v>
      </c>
      <c r="AI1650">
        <v>732</v>
      </c>
      <c r="AJ1650">
        <v>732</v>
      </c>
      <c r="AK1650">
        <v>0</v>
      </c>
      <c r="AL1650">
        <v>0</v>
      </c>
      <c r="AM1650">
        <v>236</v>
      </c>
      <c r="AN1650">
        <v>1306.9100000000001</v>
      </c>
      <c r="AO1650">
        <v>798</v>
      </c>
      <c r="AP1650">
        <v>11</v>
      </c>
      <c r="AQ1650" t="s">
        <v>1196</v>
      </c>
      <c r="AR1650" t="s">
        <v>246</v>
      </c>
    </row>
    <row r="1651" spans="1:44" x14ac:dyDescent="0.3">
      <c r="A1651" t="s">
        <v>158</v>
      </c>
      <c r="B1651" t="s">
        <v>629</v>
      </c>
      <c r="C1651" t="s">
        <v>630</v>
      </c>
      <c r="D1651" t="s">
        <v>112</v>
      </c>
      <c r="E1651" t="s">
        <v>48</v>
      </c>
      <c r="F1651" s="1">
        <v>42335.438194444447</v>
      </c>
      <c r="G1651" t="s">
        <v>105</v>
      </c>
      <c r="H1651" t="s">
        <v>106</v>
      </c>
      <c r="I1651" s="1">
        <v>42335.576388888891</v>
      </c>
      <c r="J1651" s="2">
        <v>42335</v>
      </c>
      <c r="K1651" t="s">
        <v>186</v>
      </c>
      <c r="L1651" t="s">
        <v>1563</v>
      </c>
      <c r="M1651" t="s">
        <v>1564</v>
      </c>
      <c r="N1651" t="s">
        <v>82</v>
      </c>
      <c r="O1651" t="s">
        <v>82</v>
      </c>
      <c r="P1651" t="s">
        <v>83</v>
      </c>
      <c r="Q1651" t="s">
        <v>83</v>
      </c>
      <c r="R1651" t="s">
        <v>84</v>
      </c>
      <c r="S1651">
        <v>1516045660</v>
      </c>
      <c r="T1651" s="2">
        <v>42332</v>
      </c>
      <c r="U1651" s="1">
        <v>42335.576388888891</v>
      </c>
      <c r="V1651" s="2">
        <v>42336</v>
      </c>
      <c r="W1651">
        <v>0.06</v>
      </c>
      <c r="X1651" t="s">
        <v>79</v>
      </c>
      <c r="Y1651" t="s">
        <v>373</v>
      </c>
      <c r="Z1651" s="2">
        <v>42326</v>
      </c>
      <c r="AA1651">
        <v>151656590</v>
      </c>
      <c r="AB1651" t="s">
        <v>84</v>
      </c>
      <c r="AC1651">
        <v>0</v>
      </c>
      <c r="AD1651">
        <v>348</v>
      </c>
      <c r="AE1651">
        <v>2015</v>
      </c>
      <c r="AF1651">
        <v>348</v>
      </c>
      <c r="AG1651">
        <v>1403</v>
      </c>
      <c r="AH1651">
        <v>0</v>
      </c>
      <c r="AI1651">
        <v>348</v>
      </c>
      <c r="AJ1651">
        <v>348</v>
      </c>
      <c r="AK1651">
        <v>0</v>
      </c>
      <c r="AL1651">
        <v>0</v>
      </c>
      <c r="AM1651">
        <v>236</v>
      </c>
      <c r="AN1651">
        <v>1306.9100000000001</v>
      </c>
      <c r="AO1651">
        <v>462</v>
      </c>
      <c r="AP1651">
        <v>11</v>
      </c>
      <c r="AQ1651" t="s">
        <v>1196</v>
      </c>
      <c r="AR1651" t="s">
        <v>246</v>
      </c>
    </row>
    <row r="1652" spans="1:44" x14ac:dyDescent="0.3">
      <c r="A1652" t="s">
        <v>158</v>
      </c>
      <c r="B1652" t="s">
        <v>629</v>
      </c>
      <c r="C1652" t="s">
        <v>630</v>
      </c>
      <c r="D1652" t="s">
        <v>112</v>
      </c>
      <c r="E1652" t="s">
        <v>48</v>
      </c>
      <c r="F1652" s="1">
        <v>42335.438194444447</v>
      </c>
      <c r="G1652" t="s">
        <v>105</v>
      </c>
      <c r="H1652" t="s">
        <v>106</v>
      </c>
      <c r="I1652" s="1">
        <v>42335.576388888891</v>
      </c>
      <c r="J1652" s="2">
        <v>42335</v>
      </c>
      <c r="K1652" t="s">
        <v>186</v>
      </c>
      <c r="L1652" t="s">
        <v>1563</v>
      </c>
      <c r="M1652" t="s">
        <v>1564</v>
      </c>
      <c r="N1652" t="s">
        <v>82</v>
      </c>
      <c r="O1652" t="s">
        <v>82</v>
      </c>
      <c r="P1652" t="s">
        <v>83</v>
      </c>
      <c r="Q1652" t="s">
        <v>83</v>
      </c>
      <c r="R1652" t="s">
        <v>84</v>
      </c>
      <c r="S1652">
        <v>1516045660</v>
      </c>
      <c r="T1652" s="2">
        <v>42332</v>
      </c>
      <c r="U1652" s="1">
        <v>42335.576388888891</v>
      </c>
      <c r="V1652" s="2">
        <v>42336</v>
      </c>
      <c r="W1652">
        <v>0.06</v>
      </c>
      <c r="X1652" t="s">
        <v>79</v>
      </c>
      <c r="Y1652" t="s">
        <v>407</v>
      </c>
      <c r="Z1652" s="2">
        <v>42326</v>
      </c>
      <c r="AA1652">
        <v>151656590</v>
      </c>
      <c r="AB1652" t="s">
        <v>84</v>
      </c>
      <c r="AC1652">
        <v>0</v>
      </c>
      <c r="AD1652">
        <v>264</v>
      </c>
      <c r="AE1652">
        <v>2015</v>
      </c>
      <c r="AF1652">
        <v>264</v>
      </c>
      <c r="AG1652">
        <v>1403</v>
      </c>
      <c r="AH1652">
        <v>0</v>
      </c>
      <c r="AI1652">
        <v>264</v>
      </c>
      <c r="AJ1652">
        <v>264</v>
      </c>
      <c r="AK1652">
        <v>0</v>
      </c>
      <c r="AL1652">
        <v>0</v>
      </c>
      <c r="AM1652">
        <v>236</v>
      </c>
      <c r="AN1652">
        <v>1306.9100000000001</v>
      </c>
      <c r="AO1652">
        <v>462</v>
      </c>
      <c r="AP1652">
        <v>11</v>
      </c>
      <c r="AQ1652" t="s">
        <v>1196</v>
      </c>
      <c r="AR1652" t="s">
        <v>246</v>
      </c>
    </row>
    <row r="1653" spans="1:44" x14ac:dyDescent="0.3">
      <c r="A1653" t="s">
        <v>158</v>
      </c>
      <c r="B1653" t="s">
        <v>629</v>
      </c>
      <c r="C1653" t="s">
        <v>630</v>
      </c>
      <c r="D1653" t="s">
        <v>112</v>
      </c>
      <c r="E1653" t="s">
        <v>48</v>
      </c>
      <c r="F1653" s="1">
        <v>42335.438194444447</v>
      </c>
      <c r="G1653" t="s">
        <v>105</v>
      </c>
      <c r="H1653" t="s">
        <v>106</v>
      </c>
      <c r="I1653" s="1">
        <v>42335.576388888891</v>
      </c>
      <c r="J1653" s="2">
        <v>42335</v>
      </c>
      <c r="K1653" t="s">
        <v>186</v>
      </c>
      <c r="L1653" t="s">
        <v>1563</v>
      </c>
      <c r="M1653" t="s">
        <v>1564</v>
      </c>
      <c r="N1653" t="s">
        <v>82</v>
      </c>
      <c r="O1653" t="s">
        <v>82</v>
      </c>
      <c r="P1653" t="s">
        <v>83</v>
      </c>
      <c r="Q1653" t="s">
        <v>83</v>
      </c>
      <c r="R1653" t="s">
        <v>84</v>
      </c>
      <c r="S1653">
        <v>1516045660</v>
      </c>
      <c r="T1653" s="2">
        <v>42332</v>
      </c>
      <c r="U1653" s="1">
        <v>42335.576388888891</v>
      </c>
      <c r="V1653" s="2">
        <v>42336</v>
      </c>
      <c r="W1653">
        <v>0.06</v>
      </c>
      <c r="X1653" t="s">
        <v>79</v>
      </c>
      <c r="Y1653" t="s">
        <v>201</v>
      </c>
      <c r="Z1653" s="2">
        <v>42326</v>
      </c>
      <c r="AA1653">
        <v>151656590</v>
      </c>
      <c r="AB1653" t="s">
        <v>84</v>
      </c>
      <c r="AC1653">
        <v>0</v>
      </c>
      <c r="AD1653">
        <v>276</v>
      </c>
      <c r="AE1653">
        <v>2015</v>
      </c>
      <c r="AF1653">
        <v>276</v>
      </c>
      <c r="AG1653">
        <v>1403</v>
      </c>
      <c r="AH1653">
        <v>0</v>
      </c>
      <c r="AI1653">
        <v>276</v>
      </c>
      <c r="AJ1653">
        <v>276</v>
      </c>
      <c r="AK1653">
        <v>0</v>
      </c>
      <c r="AL1653">
        <v>0</v>
      </c>
      <c r="AM1653">
        <v>236</v>
      </c>
      <c r="AN1653">
        <v>1306.9100000000001</v>
      </c>
      <c r="AO1653">
        <v>483</v>
      </c>
      <c r="AP1653">
        <v>11</v>
      </c>
      <c r="AQ1653" t="s">
        <v>1196</v>
      </c>
      <c r="AR1653" t="s">
        <v>246</v>
      </c>
    </row>
    <row r="1654" spans="1:44" x14ac:dyDescent="0.3">
      <c r="A1654" t="s">
        <v>158</v>
      </c>
      <c r="B1654" t="s">
        <v>629</v>
      </c>
      <c r="C1654" t="s">
        <v>630</v>
      </c>
      <c r="D1654" t="s">
        <v>112</v>
      </c>
      <c r="E1654" t="s">
        <v>48</v>
      </c>
      <c r="F1654" s="1">
        <v>42335.438194444447</v>
      </c>
      <c r="G1654" t="s">
        <v>105</v>
      </c>
      <c r="H1654" t="s">
        <v>106</v>
      </c>
      <c r="I1654" s="1">
        <v>42335.576388888891</v>
      </c>
      <c r="J1654" s="2">
        <v>42335</v>
      </c>
      <c r="K1654" t="s">
        <v>186</v>
      </c>
      <c r="L1654" t="s">
        <v>1563</v>
      </c>
      <c r="M1654" t="s">
        <v>1564</v>
      </c>
      <c r="N1654" t="s">
        <v>82</v>
      </c>
      <c r="O1654" t="s">
        <v>82</v>
      </c>
      <c r="P1654" t="s">
        <v>83</v>
      </c>
      <c r="Q1654" t="s">
        <v>83</v>
      </c>
      <c r="R1654" t="s">
        <v>84</v>
      </c>
      <c r="S1654">
        <v>1516045660</v>
      </c>
      <c r="T1654" s="2">
        <v>42332</v>
      </c>
      <c r="U1654" s="1">
        <v>42335.576388888891</v>
      </c>
      <c r="V1654" s="2">
        <v>42336</v>
      </c>
      <c r="W1654">
        <v>0.06</v>
      </c>
      <c r="X1654" t="s">
        <v>79</v>
      </c>
      <c r="Y1654" t="s">
        <v>374</v>
      </c>
      <c r="Z1654" s="2">
        <v>42326</v>
      </c>
      <c r="AA1654">
        <v>151656590</v>
      </c>
      <c r="AB1654" t="s">
        <v>84</v>
      </c>
      <c r="AC1654">
        <v>0</v>
      </c>
      <c r="AD1654">
        <v>276</v>
      </c>
      <c r="AE1654">
        <v>2015</v>
      </c>
      <c r="AF1654">
        <v>276</v>
      </c>
      <c r="AG1654">
        <v>1403</v>
      </c>
      <c r="AH1654">
        <v>0</v>
      </c>
      <c r="AI1654">
        <v>276</v>
      </c>
      <c r="AJ1654">
        <v>276</v>
      </c>
      <c r="AK1654">
        <v>0</v>
      </c>
      <c r="AL1654">
        <v>0</v>
      </c>
      <c r="AM1654">
        <v>236</v>
      </c>
      <c r="AN1654">
        <v>1306.9100000000001</v>
      </c>
      <c r="AO1654">
        <v>483</v>
      </c>
      <c r="AP1654">
        <v>11</v>
      </c>
      <c r="AQ1654" t="s">
        <v>1196</v>
      </c>
      <c r="AR1654" t="s">
        <v>246</v>
      </c>
    </row>
    <row r="1655" spans="1:44" x14ac:dyDescent="0.3">
      <c r="A1655" t="s">
        <v>158</v>
      </c>
      <c r="B1655" t="s">
        <v>629</v>
      </c>
      <c r="C1655" t="s">
        <v>630</v>
      </c>
      <c r="D1655" t="s">
        <v>112</v>
      </c>
      <c r="E1655" t="s">
        <v>48</v>
      </c>
      <c r="F1655" s="1">
        <v>42335.438194444447</v>
      </c>
      <c r="G1655" t="s">
        <v>105</v>
      </c>
      <c r="H1655" t="s">
        <v>106</v>
      </c>
      <c r="I1655" s="1">
        <v>42335.576388888891</v>
      </c>
      <c r="J1655" s="2">
        <v>42335</v>
      </c>
      <c r="K1655" t="s">
        <v>186</v>
      </c>
      <c r="L1655" t="s">
        <v>1563</v>
      </c>
      <c r="M1655" t="s">
        <v>1564</v>
      </c>
      <c r="N1655" t="s">
        <v>82</v>
      </c>
      <c r="O1655" t="s">
        <v>82</v>
      </c>
      <c r="P1655" t="s">
        <v>83</v>
      </c>
      <c r="Q1655" t="s">
        <v>83</v>
      </c>
      <c r="R1655" t="s">
        <v>84</v>
      </c>
      <c r="S1655">
        <v>1516045660</v>
      </c>
      <c r="T1655" s="2">
        <v>42332</v>
      </c>
      <c r="U1655" s="1">
        <v>42335.576388888891</v>
      </c>
      <c r="V1655" s="2">
        <v>42336</v>
      </c>
      <c r="W1655">
        <v>0.06</v>
      </c>
      <c r="X1655" t="s">
        <v>79</v>
      </c>
      <c r="Y1655" t="s">
        <v>191</v>
      </c>
      <c r="Z1655" s="2">
        <v>42326</v>
      </c>
      <c r="AA1655">
        <v>151656590</v>
      </c>
      <c r="AB1655" t="s">
        <v>84</v>
      </c>
      <c r="AC1655">
        <v>0</v>
      </c>
      <c r="AD1655">
        <v>444</v>
      </c>
      <c r="AE1655">
        <v>2015</v>
      </c>
      <c r="AF1655">
        <v>444</v>
      </c>
      <c r="AG1655">
        <v>1403</v>
      </c>
      <c r="AH1655">
        <v>0</v>
      </c>
      <c r="AI1655">
        <v>444</v>
      </c>
      <c r="AJ1655">
        <v>444</v>
      </c>
      <c r="AK1655">
        <v>0</v>
      </c>
      <c r="AL1655">
        <v>0</v>
      </c>
      <c r="AM1655">
        <v>236</v>
      </c>
      <c r="AN1655">
        <v>1306.9100000000001</v>
      </c>
      <c r="AO1655">
        <v>777</v>
      </c>
      <c r="AP1655">
        <v>11</v>
      </c>
      <c r="AQ1655" t="s">
        <v>1196</v>
      </c>
      <c r="AR1655" t="s">
        <v>246</v>
      </c>
    </row>
    <row r="1656" spans="1:44" x14ac:dyDescent="0.3">
      <c r="A1656" t="s">
        <v>158</v>
      </c>
      <c r="B1656" t="s">
        <v>629</v>
      </c>
      <c r="C1656" t="s">
        <v>630</v>
      </c>
      <c r="D1656" t="s">
        <v>112</v>
      </c>
      <c r="E1656" t="s">
        <v>48</v>
      </c>
      <c r="F1656" s="1">
        <v>42335.438194444447</v>
      </c>
      <c r="G1656" t="s">
        <v>105</v>
      </c>
      <c r="H1656" t="s">
        <v>106</v>
      </c>
      <c r="I1656" s="1">
        <v>42335.576388888891</v>
      </c>
      <c r="J1656" s="2">
        <v>42335</v>
      </c>
      <c r="K1656" t="s">
        <v>186</v>
      </c>
      <c r="L1656" t="s">
        <v>1563</v>
      </c>
      <c r="M1656" t="s">
        <v>1564</v>
      </c>
      <c r="N1656" t="s">
        <v>82</v>
      </c>
      <c r="O1656" t="s">
        <v>82</v>
      </c>
      <c r="P1656" t="s">
        <v>83</v>
      </c>
      <c r="Q1656" t="s">
        <v>83</v>
      </c>
      <c r="R1656" t="s">
        <v>84</v>
      </c>
      <c r="S1656">
        <v>1516045660</v>
      </c>
      <c r="T1656" s="2">
        <v>42332</v>
      </c>
      <c r="U1656" s="1">
        <v>42335.576388888891</v>
      </c>
      <c r="V1656" s="2">
        <v>42336</v>
      </c>
      <c r="W1656">
        <v>0.06</v>
      </c>
      <c r="X1656" t="s">
        <v>79</v>
      </c>
      <c r="Y1656" t="s">
        <v>375</v>
      </c>
      <c r="Z1656" s="2">
        <v>42326</v>
      </c>
      <c r="AA1656">
        <v>151656590</v>
      </c>
      <c r="AB1656" t="s">
        <v>84</v>
      </c>
      <c r="AC1656">
        <v>0</v>
      </c>
      <c r="AD1656">
        <v>960</v>
      </c>
      <c r="AE1656">
        <v>2015</v>
      </c>
      <c r="AF1656">
        <v>960</v>
      </c>
      <c r="AG1656">
        <v>1403</v>
      </c>
      <c r="AH1656">
        <v>0</v>
      </c>
      <c r="AI1656">
        <v>960</v>
      </c>
      <c r="AJ1656">
        <v>960</v>
      </c>
      <c r="AK1656">
        <v>0</v>
      </c>
      <c r="AL1656">
        <v>0</v>
      </c>
      <c r="AM1656">
        <v>236</v>
      </c>
      <c r="AN1656">
        <v>1306.9100000000001</v>
      </c>
      <c r="AO1656">
        <v>756</v>
      </c>
      <c r="AP1656">
        <v>11</v>
      </c>
      <c r="AQ1656" t="s">
        <v>1196</v>
      </c>
      <c r="AR1656" t="s">
        <v>246</v>
      </c>
    </row>
    <row r="1657" spans="1:44" x14ac:dyDescent="0.3">
      <c r="A1657" t="s">
        <v>158</v>
      </c>
      <c r="B1657" t="s">
        <v>629</v>
      </c>
      <c r="C1657" t="s">
        <v>630</v>
      </c>
      <c r="D1657" t="s">
        <v>112</v>
      </c>
      <c r="E1657" t="s">
        <v>48</v>
      </c>
      <c r="F1657" s="1">
        <v>42335.438194444447</v>
      </c>
      <c r="G1657" t="s">
        <v>105</v>
      </c>
      <c r="H1657" t="s">
        <v>106</v>
      </c>
      <c r="I1657" s="1">
        <v>42335.576388888891</v>
      </c>
      <c r="J1657" s="2">
        <v>42335</v>
      </c>
      <c r="K1657" t="s">
        <v>186</v>
      </c>
      <c r="L1657" t="s">
        <v>1563</v>
      </c>
      <c r="M1657" t="s">
        <v>1564</v>
      </c>
      <c r="N1657" t="s">
        <v>82</v>
      </c>
      <c r="O1657" t="s">
        <v>82</v>
      </c>
      <c r="P1657" t="s">
        <v>83</v>
      </c>
      <c r="Q1657" t="s">
        <v>83</v>
      </c>
      <c r="R1657" t="s">
        <v>84</v>
      </c>
      <c r="S1657">
        <v>1516045660</v>
      </c>
      <c r="T1657" s="2">
        <v>42332</v>
      </c>
      <c r="U1657" s="1">
        <v>42335.576388888891</v>
      </c>
      <c r="V1657" s="2">
        <v>42336</v>
      </c>
      <c r="W1657">
        <v>0.06</v>
      </c>
      <c r="X1657" t="s">
        <v>79</v>
      </c>
      <c r="Y1657" t="s">
        <v>376</v>
      </c>
      <c r="Z1657" s="2">
        <v>42326</v>
      </c>
      <c r="AA1657">
        <v>151656590</v>
      </c>
      <c r="AB1657" t="s">
        <v>84</v>
      </c>
      <c r="AC1657">
        <v>0</v>
      </c>
      <c r="AD1657">
        <v>420</v>
      </c>
      <c r="AE1657">
        <v>2015</v>
      </c>
      <c r="AF1657">
        <v>420</v>
      </c>
      <c r="AG1657">
        <v>1403</v>
      </c>
      <c r="AH1657">
        <v>0</v>
      </c>
      <c r="AI1657">
        <v>420</v>
      </c>
      <c r="AJ1657">
        <v>420</v>
      </c>
      <c r="AK1657">
        <v>0</v>
      </c>
      <c r="AL1657">
        <v>0</v>
      </c>
      <c r="AM1657">
        <v>236</v>
      </c>
      <c r="AN1657">
        <v>1306.9100000000001</v>
      </c>
      <c r="AO1657">
        <v>735</v>
      </c>
      <c r="AP1657">
        <v>11</v>
      </c>
      <c r="AQ1657" t="s">
        <v>1196</v>
      </c>
      <c r="AR1657" t="s">
        <v>246</v>
      </c>
    </row>
    <row r="1658" spans="1:44" x14ac:dyDescent="0.3">
      <c r="A1658" t="s">
        <v>158</v>
      </c>
      <c r="B1658" t="s">
        <v>629</v>
      </c>
      <c r="C1658" t="s">
        <v>630</v>
      </c>
      <c r="D1658" t="s">
        <v>112</v>
      </c>
      <c r="E1658" t="s">
        <v>48</v>
      </c>
      <c r="F1658" s="1">
        <v>42335.438194444447</v>
      </c>
      <c r="G1658" t="s">
        <v>100</v>
      </c>
      <c r="H1658" t="s">
        <v>101</v>
      </c>
      <c r="I1658" s="1">
        <v>42335.577777777777</v>
      </c>
      <c r="J1658" s="2">
        <v>42335</v>
      </c>
      <c r="K1658" t="s">
        <v>186</v>
      </c>
      <c r="L1658" t="s">
        <v>1563</v>
      </c>
      <c r="M1658" t="s">
        <v>1564</v>
      </c>
      <c r="N1658" t="s">
        <v>76</v>
      </c>
      <c r="P1658" t="s">
        <v>77</v>
      </c>
      <c r="R1658" t="s">
        <v>78</v>
      </c>
      <c r="S1658">
        <v>1516045661</v>
      </c>
      <c r="T1658" s="2">
        <v>42332</v>
      </c>
      <c r="U1658" s="1">
        <v>42335.577777777777</v>
      </c>
      <c r="V1658" s="2">
        <v>42336</v>
      </c>
      <c r="W1658">
        <v>0.06</v>
      </c>
      <c r="X1658" t="s">
        <v>79</v>
      </c>
      <c r="Y1658" t="s">
        <v>288</v>
      </c>
      <c r="Z1658" s="2">
        <v>42326</v>
      </c>
      <c r="AA1658">
        <v>151656591</v>
      </c>
      <c r="AB1658" t="s">
        <v>78</v>
      </c>
      <c r="AC1658">
        <v>0</v>
      </c>
      <c r="AE1658">
        <v>2015</v>
      </c>
      <c r="AF1658">
        <v>768</v>
      </c>
      <c r="AG1658">
        <v>1403</v>
      </c>
      <c r="AH1658">
        <v>0</v>
      </c>
      <c r="AI1658">
        <v>768</v>
      </c>
      <c r="AJ1658">
        <v>768</v>
      </c>
      <c r="AK1658">
        <v>0</v>
      </c>
      <c r="AL1658">
        <v>0</v>
      </c>
      <c r="AM1658">
        <v>315</v>
      </c>
      <c r="AN1658">
        <v>1744.72</v>
      </c>
      <c r="AO1658">
        <v>864</v>
      </c>
      <c r="AP1658">
        <v>11</v>
      </c>
      <c r="AQ1658" t="s">
        <v>1196</v>
      </c>
      <c r="AR1658" t="s">
        <v>246</v>
      </c>
    </row>
    <row r="1659" spans="1:44" x14ac:dyDescent="0.3">
      <c r="A1659" t="s">
        <v>158</v>
      </c>
      <c r="B1659" t="s">
        <v>629</v>
      </c>
      <c r="C1659" t="s">
        <v>630</v>
      </c>
      <c r="D1659" t="s">
        <v>112</v>
      </c>
      <c r="E1659" t="s">
        <v>48</v>
      </c>
      <c r="F1659" s="1">
        <v>42335.438194444447</v>
      </c>
      <c r="G1659" t="s">
        <v>100</v>
      </c>
      <c r="H1659" t="s">
        <v>101</v>
      </c>
      <c r="I1659" s="1">
        <v>42335.577777777777</v>
      </c>
      <c r="J1659" s="2">
        <v>42335</v>
      </c>
      <c r="K1659" t="s">
        <v>186</v>
      </c>
      <c r="L1659" t="s">
        <v>1563</v>
      </c>
      <c r="M1659" t="s">
        <v>1564</v>
      </c>
      <c r="N1659" t="s">
        <v>76</v>
      </c>
      <c r="P1659" t="s">
        <v>77</v>
      </c>
      <c r="R1659" t="s">
        <v>78</v>
      </c>
      <c r="S1659">
        <v>1516045661</v>
      </c>
      <c r="T1659" s="2">
        <v>42332</v>
      </c>
      <c r="U1659" s="1">
        <v>42335.577777777777</v>
      </c>
      <c r="V1659" s="2">
        <v>42336</v>
      </c>
      <c r="W1659">
        <v>0.06</v>
      </c>
      <c r="X1659" t="s">
        <v>79</v>
      </c>
      <c r="Y1659" t="s">
        <v>373</v>
      </c>
      <c r="Z1659" s="2">
        <v>42326</v>
      </c>
      <c r="AA1659">
        <v>151656591</v>
      </c>
      <c r="AB1659" t="s">
        <v>78</v>
      </c>
      <c r="AC1659">
        <v>0</v>
      </c>
      <c r="AE1659">
        <v>2015</v>
      </c>
      <c r="AF1659">
        <v>624</v>
      </c>
      <c r="AG1659">
        <v>1403</v>
      </c>
      <c r="AH1659">
        <v>0</v>
      </c>
      <c r="AI1659">
        <v>624</v>
      </c>
      <c r="AJ1659">
        <v>624</v>
      </c>
      <c r="AK1659">
        <v>0</v>
      </c>
      <c r="AL1659">
        <v>0</v>
      </c>
      <c r="AM1659">
        <v>315</v>
      </c>
      <c r="AN1659">
        <v>1744.72</v>
      </c>
      <c r="AO1659">
        <v>609</v>
      </c>
      <c r="AP1659">
        <v>11</v>
      </c>
      <c r="AQ1659" t="s">
        <v>1196</v>
      </c>
      <c r="AR1659" t="s">
        <v>246</v>
      </c>
    </row>
    <row r="1660" spans="1:44" x14ac:dyDescent="0.3">
      <c r="A1660" t="s">
        <v>158</v>
      </c>
      <c r="B1660" t="s">
        <v>629</v>
      </c>
      <c r="C1660" t="s">
        <v>630</v>
      </c>
      <c r="D1660" t="s">
        <v>112</v>
      </c>
      <c r="E1660" t="s">
        <v>48</v>
      </c>
      <c r="F1660" s="1">
        <v>42335.438194444447</v>
      </c>
      <c r="G1660" t="s">
        <v>100</v>
      </c>
      <c r="H1660" t="s">
        <v>101</v>
      </c>
      <c r="I1660" s="1">
        <v>42335.577777777777</v>
      </c>
      <c r="J1660" s="2">
        <v>42335</v>
      </c>
      <c r="K1660" t="s">
        <v>186</v>
      </c>
      <c r="L1660" t="s">
        <v>1563</v>
      </c>
      <c r="M1660" t="s">
        <v>1564</v>
      </c>
      <c r="N1660" t="s">
        <v>76</v>
      </c>
      <c r="P1660" t="s">
        <v>77</v>
      </c>
      <c r="R1660" t="s">
        <v>78</v>
      </c>
      <c r="S1660">
        <v>1516045661</v>
      </c>
      <c r="T1660" s="2">
        <v>42332</v>
      </c>
      <c r="U1660" s="1">
        <v>42335.577777777777</v>
      </c>
      <c r="V1660" s="2">
        <v>42336</v>
      </c>
      <c r="W1660">
        <v>0.06</v>
      </c>
      <c r="X1660" t="s">
        <v>79</v>
      </c>
      <c r="Y1660" t="s">
        <v>407</v>
      </c>
      <c r="Z1660" s="2">
        <v>42326</v>
      </c>
      <c r="AA1660">
        <v>151656591</v>
      </c>
      <c r="AB1660" t="s">
        <v>78</v>
      </c>
      <c r="AC1660">
        <v>0</v>
      </c>
      <c r="AE1660">
        <v>2015</v>
      </c>
      <c r="AF1660">
        <v>540</v>
      </c>
      <c r="AG1660">
        <v>1403</v>
      </c>
      <c r="AH1660">
        <v>0</v>
      </c>
      <c r="AI1660">
        <v>540</v>
      </c>
      <c r="AJ1660">
        <v>540</v>
      </c>
      <c r="AK1660">
        <v>0</v>
      </c>
      <c r="AL1660">
        <v>0</v>
      </c>
      <c r="AM1660">
        <v>315</v>
      </c>
      <c r="AN1660">
        <v>1744.72</v>
      </c>
      <c r="AO1660">
        <v>714</v>
      </c>
      <c r="AP1660">
        <v>11</v>
      </c>
      <c r="AQ1660" t="s">
        <v>1196</v>
      </c>
      <c r="AR1660" t="s">
        <v>246</v>
      </c>
    </row>
    <row r="1661" spans="1:44" x14ac:dyDescent="0.3">
      <c r="A1661" t="s">
        <v>158</v>
      </c>
      <c r="B1661" t="s">
        <v>629</v>
      </c>
      <c r="C1661" t="s">
        <v>630</v>
      </c>
      <c r="D1661" t="s">
        <v>112</v>
      </c>
      <c r="E1661" t="s">
        <v>48</v>
      </c>
      <c r="F1661" s="1">
        <v>42335.438194444447</v>
      </c>
      <c r="G1661" t="s">
        <v>100</v>
      </c>
      <c r="H1661" t="s">
        <v>101</v>
      </c>
      <c r="I1661" s="1">
        <v>42335.577777777777</v>
      </c>
      <c r="J1661" s="2">
        <v>42335</v>
      </c>
      <c r="K1661" t="s">
        <v>186</v>
      </c>
      <c r="L1661" t="s">
        <v>1563</v>
      </c>
      <c r="M1661" t="s">
        <v>1564</v>
      </c>
      <c r="N1661" t="s">
        <v>76</v>
      </c>
      <c r="P1661" t="s">
        <v>77</v>
      </c>
      <c r="R1661" t="s">
        <v>78</v>
      </c>
      <c r="S1661">
        <v>1516045661</v>
      </c>
      <c r="T1661" s="2">
        <v>42332</v>
      </c>
      <c r="U1661" s="1">
        <v>42335.577777777777</v>
      </c>
      <c r="V1661" s="2">
        <v>42336</v>
      </c>
      <c r="W1661">
        <v>0.06</v>
      </c>
      <c r="X1661" t="s">
        <v>79</v>
      </c>
      <c r="Y1661" t="s">
        <v>201</v>
      </c>
      <c r="Z1661" s="2">
        <v>42326</v>
      </c>
      <c r="AA1661">
        <v>151656591</v>
      </c>
      <c r="AB1661" t="s">
        <v>78</v>
      </c>
      <c r="AC1661">
        <v>0</v>
      </c>
      <c r="AE1661">
        <v>2015</v>
      </c>
      <c r="AF1661">
        <v>684</v>
      </c>
      <c r="AG1661">
        <v>1403</v>
      </c>
      <c r="AH1661">
        <v>0</v>
      </c>
      <c r="AI1661">
        <v>684</v>
      </c>
      <c r="AJ1661">
        <v>684</v>
      </c>
      <c r="AK1661">
        <v>0</v>
      </c>
      <c r="AL1661">
        <v>0</v>
      </c>
      <c r="AM1661">
        <v>315</v>
      </c>
      <c r="AN1661">
        <v>1744.72</v>
      </c>
      <c r="AO1661">
        <v>819</v>
      </c>
      <c r="AP1661">
        <v>11</v>
      </c>
      <c r="AQ1661" t="s">
        <v>1196</v>
      </c>
      <c r="AR1661" t="s">
        <v>246</v>
      </c>
    </row>
    <row r="1662" spans="1:44" x14ac:dyDescent="0.3">
      <c r="A1662" t="s">
        <v>158</v>
      </c>
      <c r="B1662" t="s">
        <v>629</v>
      </c>
      <c r="C1662" t="s">
        <v>630</v>
      </c>
      <c r="D1662" t="s">
        <v>112</v>
      </c>
      <c r="E1662" t="s">
        <v>48</v>
      </c>
      <c r="F1662" s="1">
        <v>42335.438194444447</v>
      </c>
      <c r="G1662" t="s">
        <v>100</v>
      </c>
      <c r="H1662" t="s">
        <v>101</v>
      </c>
      <c r="I1662" s="1">
        <v>42335.577777777777</v>
      </c>
      <c r="J1662" s="2">
        <v>42335</v>
      </c>
      <c r="K1662" t="s">
        <v>186</v>
      </c>
      <c r="L1662" t="s">
        <v>1563</v>
      </c>
      <c r="M1662" t="s">
        <v>1564</v>
      </c>
      <c r="N1662" t="s">
        <v>76</v>
      </c>
      <c r="P1662" t="s">
        <v>77</v>
      </c>
      <c r="R1662" t="s">
        <v>78</v>
      </c>
      <c r="S1662">
        <v>1516045661</v>
      </c>
      <c r="T1662" s="2">
        <v>42332</v>
      </c>
      <c r="U1662" s="1">
        <v>42335.577777777777</v>
      </c>
      <c r="V1662" s="2">
        <v>42336</v>
      </c>
      <c r="W1662">
        <v>0.06</v>
      </c>
      <c r="X1662" t="s">
        <v>79</v>
      </c>
      <c r="Y1662" t="s">
        <v>374</v>
      </c>
      <c r="Z1662" s="2">
        <v>42326</v>
      </c>
      <c r="AA1662">
        <v>151656591</v>
      </c>
      <c r="AB1662" t="s">
        <v>78</v>
      </c>
      <c r="AC1662">
        <v>0</v>
      </c>
      <c r="AE1662">
        <v>2015</v>
      </c>
      <c r="AF1662">
        <v>408</v>
      </c>
      <c r="AG1662">
        <v>1403</v>
      </c>
      <c r="AH1662">
        <v>0</v>
      </c>
      <c r="AI1662">
        <v>408</v>
      </c>
      <c r="AJ1662">
        <v>408</v>
      </c>
      <c r="AK1662">
        <v>0</v>
      </c>
      <c r="AL1662">
        <v>0</v>
      </c>
      <c r="AM1662">
        <v>315</v>
      </c>
      <c r="AN1662">
        <v>1744.72</v>
      </c>
      <c r="AO1662">
        <v>714</v>
      </c>
      <c r="AP1662">
        <v>11</v>
      </c>
      <c r="AQ1662" t="s">
        <v>1196</v>
      </c>
      <c r="AR1662" t="s">
        <v>246</v>
      </c>
    </row>
    <row r="1663" spans="1:44" x14ac:dyDescent="0.3">
      <c r="A1663" t="s">
        <v>158</v>
      </c>
      <c r="B1663" t="s">
        <v>629</v>
      </c>
      <c r="C1663" t="s">
        <v>630</v>
      </c>
      <c r="D1663" t="s">
        <v>112</v>
      </c>
      <c r="E1663" t="s">
        <v>48</v>
      </c>
      <c r="F1663" s="1">
        <v>42335.438194444447</v>
      </c>
      <c r="G1663" t="s">
        <v>100</v>
      </c>
      <c r="H1663" t="s">
        <v>101</v>
      </c>
      <c r="I1663" s="1">
        <v>42335.577777777777</v>
      </c>
      <c r="J1663" s="2">
        <v>42335</v>
      </c>
      <c r="K1663" t="s">
        <v>186</v>
      </c>
      <c r="L1663" t="s">
        <v>1563</v>
      </c>
      <c r="M1663" t="s">
        <v>1564</v>
      </c>
      <c r="N1663" t="s">
        <v>76</v>
      </c>
      <c r="P1663" t="s">
        <v>77</v>
      </c>
      <c r="R1663" t="s">
        <v>78</v>
      </c>
      <c r="S1663">
        <v>1516045661</v>
      </c>
      <c r="T1663" s="2">
        <v>42332</v>
      </c>
      <c r="U1663" s="1">
        <v>42335.577777777777</v>
      </c>
      <c r="V1663" s="2">
        <v>42336</v>
      </c>
      <c r="W1663">
        <v>0.06</v>
      </c>
      <c r="X1663" t="s">
        <v>79</v>
      </c>
      <c r="Y1663" t="s">
        <v>191</v>
      </c>
      <c r="Z1663" s="2">
        <v>42326</v>
      </c>
      <c r="AA1663">
        <v>151656591</v>
      </c>
      <c r="AB1663" t="s">
        <v>78</v>
      </c>
      <c r="AC1663">
        <v>0</v>
      </c>
      <c r="AE1663">
        <v>2015</v>
      </c>
      <c r="AF1663">
        <v>1020</v>
      </c>
      <c r="AG1663">
        <v>1403</v>
      </c>
      <c r="AH1663">
        <v>0</v>
      </c>
      <c r="AI1663">
        <v>1020</v>
      </c>
      <c r="AJ1663">
        <v>1020</v>
      </c>
      <c r="AK1663">
        <v>0</v>
      </c>
      <c r="AL1663">
        <v>0</v>
      </c>
      <c r="AM1663">
        <v>315</v>
      </c>
      <c r="AN1663">
        <v>1744.72</v>
      </c>
      <c r="AO1663">
        <v>846</v>
      </c>
      <c r="AP1663">
        <v>11</v>
      </c>
      <c r="AQ1663" t="s">
        <v>1196</v>
      </c>
      <c r="AR1663" t="s">
        <v>246</v>
      </c>
    </row>
    <row r="1664" spans="1:44" x14ac:dyDescent="0.3">
      <c r="A1664" t="s">
        <v>158</v>
      </c>
      <c r="B1664" t="s">
        <v>629</v>
      </c>
      <c r="C1664" t="s">
        <v>630</v>
      </c>
      <c r="D1664" t="s">
        <v>112</v>
      </c>
      <c r="E1664" t="s">
        <v>48</v>
      </c>
      <c r="F1664" s="1">
        <v>42335.438194444447</v>
      </c>
      <c r="G1664" t="s">
        <v>100</v>
      </c>
      <c r="H1664" t="s">
        <v>101</v>
      </c>
      <c r="I1664" s="1">
        <v>42335.577777777777</v>
      </c>
      <c r="J1664" s="2">
        <v>42335</v>
      </c>
      <c r="K1664" t="s">
        <v>186</v>
      </c>
      <c r="L1664" t="s">
        <v>1563</v>
      </c>
      <c r="M1664" t="s">
        <v>1564</v>
      </c>
      <c r="N1664" t="s">
        <v>76</v>
      </c>
      <c r="P1664" t="s">
        <v>77</v>
      </c>
      <c r="R1664" t="s">
        <v>78</v>
      </c>
      <c r="S1664">
        <v>1516045661</v>
      </c>
      <c r="T1664" s="2">
        <v>42332</v>
      </c>
      <c r="U1664" s="1">
        <v>42335.577777777777</v>
      </c>
      <c r="V1664" s="2">
        <v>42336</v>
      </c>
      <c r="W1664">
        <v>0.06</v>
      </c>
      <c r="X1664" t="s">
        <v>79</v>
      </c>
      <c r="Y1664" t="s">
        <v>375</v>
      </c>
      <c r="Z1664" s="2">
        <v>42326</v>
      </c>
      <c r="AA1664">
        <v>151656591</v>
      </c>
      <c r="AB1664" t="s">
        <v>78</v>
      </c>
      <c r="AC1664">
        <v>0</v>
      </c>
      <c r="AE1664">
        <v>2015</v>
      </c>
      <c r="AF1664">
        <v>504</v>
      </c>
      <c r="AG1664">
        <v>1403</v>
      </c>
      <c r="AH1664">
        <v>0</v>
      </c>
      <c r="AI1664">
        <v>504</v>
      </c>
      <c r="AJ1664">
        <v>504</v>
      </c>
      <c r="AK1664">
        <v>0</v>
      </c>
      <c r="AL1664">
        <v>0</v>
      </c>
      <c r="AM1664">
        <v>315</v>
      </c>
      <c r="AN1664">
        <v>1744.72</v>
      </c>
      <c r="AO1664">
        <v>756</v>
      </c>
      <c r="AP1664">
        <v>11</v>
      </c>
      <c r="AQ1664" t="s">
        <v>1196</v>
      </c>
      <c r="AR1664" t="s">
        <v>246</v>
      </c>
    </row>
    <row r="1665" spans="1:44" x14ac:dyDescent="0.3">
      <c r="A1665" t="s">
        <v>158</v>
      </c>
      <c r="B1665" t="s">
        <v>629</v>
      </c>
      <c r="C1665" t="s">
        <v>630</v>
      </c>
      <c r="D1665" t="s">
        <v>112</v>
      </c>
      <c r="E1665" t="s">
        <v>48</v>
      </c>
      <c r="F1665" s="1">
        <v>42335.438194444447</v>
      </c>
      <c r="G1665" t="s">
        <v>100</v>
      </c>
      <c r="H1665" t="s">
        <v>101</v>
      </c>
      <c r="I1665" s="1">
        <v>42335.577777777777</v>
      </c>
      <c r="J1665" s="2">
        <v>42335</v>
      </c>
      <c r="K1665" t="s">
        <v>186</v>
      </c>
      <c r="L1665" t="s">
        <v>1563</v>
      </c>
      <c r="M1665" t="s">
        <v>1564</v>
      </c>
      <c r="N1665" t="s">
        <v>76</v>
      </c>
      <c r="P1665" t="s">
        <v>77</v>
      </c>
      <c r="R1665" t="s">
        <v>78</v>
      </c>
      <c r="S1665">
        <v>1516045661</v>
      </c>
      <c r="T1665" s="2">
        <v>42332</v>
      </c>
      <c r="U1665" s="1">
        <v>42335.577777777777</v>
      </c>
      <c r="V1665" s="2">
        <v>42336</v>
      </c>
      <c r="W1665">
        <v>0.06</v>
      </c>
      <c r="X1665" t="s">
        <v>79</v>
      </c>
      <c r="Y1665" t="s">
        <v>376</v>
      </c>
      <c r="Z1665" s="2">
        <v>42326</v>
      </c>
      <c r="AA1665">
        <v>151656591</v>
      </c>
      <c r="AB1665" t="s">
        <v>78</v>
      </c>
      <c r="AC1665">
        <v>0</v>
      </c>
      <c r="AE1665">
        <v>2015</v>
      </c>
      <c r="AF1665">
        <v>912</v>
      </c>
      <c r="AG1665">
        <v>1403</v>
      </c>
      <c r="AH1665">
        <v>0</v>
      </c>
      <c r="AI1665">
        <v>912</v>
      </c>
      <c r="AJ1665">
        <v>912</v>
      </c>
      <c r="AK1665">
        <v>0</v>
      </c>
      <c r="AL1665">
        <v>0</v>
      </c>
      <c r="AM1665">
        <v>315</v>
      </c>
      <c r="AN1665">
        <v>1744.72</v>
      </c>
      <c r="AO1665">
        <v>756</v>
      </c>
      <c r="AP1665">
        <v>11</v>
      </c>
      <c r="AQ1665" t="s">
        <v>1196</v>
      </c>
      <c r="AR1665" t="s">
        <v>246</v>
      </c>
    </row>
    <row r="1666" spans="1:44" x14ac:dyDescent="0.3">
      <c r="A1666" t="s">
        <v>158</v>
      </c>
      <c r="B1666" t="s">
        <v>629</v>
      </c>
      <c r="C1666" t="s">
        <v>630</v>
      </c>
      <c r="D1666" t="s">
        <v>112</v>
      </c>
      <c r="E1666" t="s">
        <v>48</v>
      </c>
      <c r="F1666" s="1">
        <v>42335.438194444447</v>
      </c>
      <c r="G1666" t="s">
        <v>105</v>
      </c>
      <c r="H1666" t="s">
        <v>106</v>
      </c>
      <c r="I1666" s="1">
        <v>42335.578472222223</v>
      </c>
      <c r="J1666" s="2">
        <v>42335</v>
      </c>
      <c r="K1666" t="s">
        <v>186</v>
      </c>
      <c r="L1666" t="s">
        <v>1563</v>
      </c>
      <c r="M1666" t="s">
        <v>1564</v>
      </c>
      <c r="N1666" t="s">
        <v>82</v>
      </c>
      <c r="O1666" t="s">
        <v>82</v>
      </c>
      <c r="P1666" t="s">
        <v>83</v>
      </c>
      <c r="Q1666" t="s">
        <v>83</v>
      </c>
      <c r="R1666" t="s">
        <v>84</v>
      </c>
      <c r="S1666">
        <v>1516045661</v>
      </c>
      <c r="T1666" s="2">
        <v>42332</v>
      </c>
      <c r="U1666" s="1">
        <v>42335.578472222223</v>
      </c>
      <c r="V1666" s="2">
        <v>42336</v>
      </c>
      <c r="W1666">
        <v>0.06</v>
      </c>
      <c r="X1666" t="s">
        <v>79</v>
      </c>
      <c r="Y1666" t="s">
        <v>288</v>
      </c>
      <c r="Z1666" s="2">
        <v>42326</v>
      </c>
      <c r="AA1666">
        <v>151656591</v>
      </c>
      <c r="AB1666" t="s">
        <v>84</v>
      </c>
      <c r="AC1666">
        <v>0</v>
      </c>
      <c r="AD1666">
        <v>768</v>
      </c>
      <c r="AE1666">
        <v>2015</v>
      </c>
      <c r="AF1666">
        <v>768</v>
      </c>
      <c r="AG1666">
        <v>1403</v>
      </c>
      <c r="AH1666">
        <v>0</v>
      </c>
      <c r="AI1666">
        <v>768</v>
      </c>
      <c r="AJ1666">
        <v>768</v>
      </c>
      <c r="AK1666">
        <v>0</v>
      </c>
      <c r="AL1666">
        <v>0</v>
      </c>
      <c r="AM1666">
        <v>315</v>
      </c>
      <c r="AN1666">
        <v>1744.72</v>
      </c>
      <c r="AO1666">
        <v>864</v>
      </c>
      <c r="AP1666">
        <v>11</v>
      </c>
      <c r="AQ1666" t="s">
        <v>1196</v>
      </c>
      <c r="AR1666" t="s">
        <v>246</v>
      </c>
    </row>
    <row r="1667" spans="1:44" x14ac:dyDescent="0.3">
      <c r="A1667" t="s">
        <v>158</v>
      </c>
      <c r="B1667" t="s">
        <v>629</v>
      </c>
      <c r="C1667" t="s">
        <v>630</v>
      </c>
      <c r="D1667" t="s">
        <v>112</v>
      </c>
      <c r="E1667" t="s">
        <v>48</v>
      </c>
      <c r="F1667" s="1">
        <v>42335.438194444447</v>
      </c>
      <c r="G1667" t="s">
        <v>105</v>
      </c>
      <c r="H1667" t="s">
        <v>106</v>
      </c>
      <c r="I1667" s="1">
        <v>42335.578472222223</v>
      </c>
      <c r="J1667" s="2">
        <v>42335</v>
      </c>
      <c r="K1667" t="s">
        <v>186</v>
      </c>
      <c r="L1667" t="s">
        <v>1563</v>
      </c>
      <c r="M1667" t="s">
        <v>1564</v>
      </c>
      <c r="N1667" t="s">
        <v>82</v>
      </c>
      <c r="O1667" t="s">
        <v>82</v>
      </c>
      <c r="P1667" t="s">
        <v>83</v>
      </c>
      <c r="Q1667" t="s">
        <v>83</v>
      </c>
      <c r="R1667" t="s">
        <v>84</v>
      </c>
      <c r="S1667">
        <v>1516045661</v>
      </c>
      <c r="T1667" s="2">
        <v>42332</v>
      </c>
      <c r="U1667" s="1">
        <v>42335.578472222223</v>
      </c>
      <c r="V1667" s="2">
        <v>42336</v>
      </c>
      <c r="W1667">
        <v>0.06</v>
      </c>
      <c r="X1667" t="s">
        <v>79</v>
      </c>
      <c r="Y1667" t="s">
        <v>373</v>
      </c>
      <c r="Z1667" s="2">
        <v>42326</v>
      </c>
      <c r="AA1667">
        <v>151656591</v>
      </c>
      <c r="AB1667" t="s">
        <v>84</v>
      </c>
      <c r="AC1667">
        <v>0</v>
      </c>
      <c r="AD1667">
        <v>624</v>
      </c>
      <c r="AE1667">
        <v>2015</v>
      </c>
      <c r="AF1667">
        <v>624</v>
      </c>
      <c r="AG1667">
        <v>1403</v>
      </c>
      <c r="AH1667">
        <v>0</v>
      </c>
      <c r="AI1667">
        <v>624</v>
      </c>
      <c r="AJ1667">
        <v>624</v>
      </c>
      <c r="AK1667">
        <v>0</v>
      </c>
      <c r="AL1667">
        <v>0</v>
      </c>
      <c r="AM1667">
        <v>315</v>
      </c>
      <c r="AN1667">
        <v>1744.72</v>
      </c>
      <c r="AO1667">
        <v>609</v>
      </c>
      <c r="AP1667">
        <v>11</v>
      </c>
      <c r="AQ1667" t="s">
        <v>1196</v>
      </c>
      <c r="AR1667" t="s">
        <v>246</v>
      </c>
    </row>
    <row r="1668" spans="1:44" x14ac:dyDescent="0.3">
      <c r="A1668" t="s">
        <v>158</v>
      </c>
      <c r="B1668" t="s">
        <v>629</v>
      </c>
      <c r="C1668" t="s">
        <v>630</v>
      </c>
      <c r="D1668" t="s">
        <v>112</v>
      </c>
      <c r="E1668" t="s">
        <v>48</v>
      </c>
      <c r="F1668" s="1">
        <v>42335.438194444447</v>
      </c>
      <c r="G1668" t="s">
        <v>105</v>
      </c>
      <c r="H1668" t="s">
        <v>106</v>
      </c>
      <c r="I1668" s="1">
        <v>42335.578472222223</v>
      </c>
      <c r="J1668" s="2">
        <v>42335</v>
      </c>
      <c r="K1668" t="s">
        <v>186</v>
      </c>
      <c r="L1668" t="s">
        <v>1563</v>
      </c>
      <c r="M1668" t="s">
        <v>1564</v>
      </c>
      <c r="N1668" t="s">
        <v>82</v>
      </c>
      <c r="O1668" t="s">
        <v>82</v>
      </c>
      <c r="P1668" t="s">
        <v>83</v>
      </c>
      <c r="Q1668" t="s">
        <v>83</v>
      </c>
      <c r="R1668" t="s">
        <v>84</v>
      </c>
      <c r="S1668">
        <v>1516045661</v>
      </c>
      <c r="T1668" s="2">
        <v>42332</v>
      </c>
      <c r="U1668" s="1">
        <v>42335.578472222223</v>
      </c>
      <c r="V1668" s="2">
        <v>42336</v>
      </c>
      <c r="W1668">
        <v>0.06</v>
      </c>
      <c r="X1668" t="s">
        <v>79</v>
      </c>
      <c r="Y1668" t="s">
        <v>407</v>
      </c>
      <c r="Z1668" s="2">
        <v>42326</v>
      </c>
      <c r="AA1668">
        <v>151656591</v>
      </c>
      <c r="AB1668" t="s">
        <v>84</v>
      </c>
      <c r="AC1668">
        <v>0</v>
      </c>
      <c r="AD1668">
        <v>540</v>
      </c>
      <c r="AE1668">
        <v>2015</v>
      </c>
      <c r="AF1668">
        <v>540</v>
      </c>
      <c r="AG1668">
        <v>1403</v>
      </c>
      <c r="AH1668">
        <v>0</v>
      </c>
      <c r="AI1668">
        <v>540</v>
      </c>
      <c r="AJ1668">
        <v>540</v>
      </c>
      <c r="AK1668">
        <v>0</v>
      </c>
      <c r="AL1668">
        <v>0</v>
      </c>
      <c r="AM1668">
        <v>315</v>
      </c>
      <c r="AN1668">
        <v>1744.72</v>
      </c>
      <c r="AO1668">
        <v>714</v>
      </c>
      <c r="AP1668">
        <v>11</v>
      </c>
      <c r="AQ1668" t="s">
        <v>1196</v>
      </c>
      <c r="AR1668" t="s">
        <v>246</v>
      </c>
    </row>
    <row r="1669" spans="1:44" x14ac:dyDescent="0.3">
      <c r="A1669" t="s">
        <v>158</v>
      </c>
      <c r="B1669" t="s">
        <v>629</v>
      </c>
      <c r="C1669" t="s">
        <v>630</v>
      </c>
      <c r="D1669" t="s">
        <v>112</v>
      </c>
      <c r="E1669" t="s">
        <v>48</v>
      </c>
      <c r="F1669" s="1">
        <v>42335.438194444447</v>
      </c>
      <c r="G1669" t="s">
        <v>105</v>
      </c>
      <c r="H1669" t="s">
        <v>106</v>
      </c>
      <c r="I1669" s="1">
        <v>42335.578472222223</v>
      </c>
      <c r="J1669" s="2">
        <v>42335</v>
      </c>
      <c r="K1669" t="s">
        <v>186</v>
      </c>
      <c r="L1669" t="s">
        <v>1563</v>
      </c>
      <c r="M1669" t="s">
        <v>1564</v>
      </c>
      <c r="N1669" t="s">
        <v>82</v>
      </c>
      <c r="O1669" t="s">
        <v>82</v>
      </c>
      <c r="P1669" t="s">
        <v>83</v>
      </c>
      <c r="Q1669" t="s">
        <v>83</v>
      </c>
      <c r="R1669" t="s">
        <v>84</v>
      </c>
      <c r="S1669">
        <v>1516045661</v>
      </c>
      <c r="T1669" s="2">
        <v>42332</v>
      </c>
      <c r="U1669" s="1">
        <v>42335.578472222223</v>
      </c>
      <c r="V1669" s="2">
        <v>42336</v>
      </c>
      <c r="W1669">
        <v>0.06</v>
      </c>
      <c r="X1669" t="s">
        <v>79</v>
      </c>
      <c r="Y1669" t="s">
        <v>201</v>
      </c>
      <c r="Z1669" s="2">
        <v>42326</v>
      </c>
      <c r="AA1669">
        <v>151656591</v>
      </c>
      <c r="AB1669" t="s">
        <v>84</v>
      </c>
      <c r="AC1669">
        <v>0</v>
      </c>
      <c r="AD1669">
        <v>684</v>
      </c>
      <c r="AE1669">
        <v>2015</v>
      </c>
      <c r="AF1669">
        <v>684</v>
      </c>
      <c r="AG1669">
        <v>1403</v>
      </c>
      <c r="AH1669">
        <v>0</v>
      </c>
      <c r="AI1669">
        <v>684</v>
      </c>
      <c r="AJ1669">
        <v>684</v>
      </c>
      <c r="AK1669">
        <v>0</v>
      </c>
      <c r="AL1669">
        <v>0</v>
      </c>
      <c r="AM1669">
        <v>315</v>
      </c>
      <c r="AN1669">
        <v>1744.72</v>
      </c>
      <c r="AO1669">
        <v>819</v>
      </c>
      <c r="AP1669">
        <v>11</v>
      </c>
      <c r="AQ1669" t="s">
        <v>1196</v>
      </c>
      <c r="AR1669" t="s">
        <v>246</v>
      </c>
    </row>
    <row r="1670" spans="1:44" x14ac:dyDescent="0.3">
      <c r="A1670" t="s">
        <v>158</v>
      </c>
      <c r="B1670" t="s">
        <v>629</v>
      </c>
      <c r="C1670" t="s">
        <v>630</v>
      </c>
      <c r="D1670" t="s">
        <v>112</v>
      </c>
      <c r="E1670" t="s">
        <v>48</v>
      </c>
      <c r="F1670" s="1">
        <v>42335.438194444447</v>
      </c>
      <c r="G1670" t="s">
        <v>105</v>
      </c>
      <c r="H1670" t="s">
        <v>106</v>
      </c>
      <c r="I1670" s="1">
        <v>42335.578472222223</v>
      </c>
      <c r="J1670" s="2">
        <v>42335</v>
      </c>
      <c r="K1670" t="s">
        <v>186</v>
      </c>
      <c r="L1670" t="s">
        <v>1563</v>
      </c>
      <c r="M1670" t="s">
        <v>1564</v>
      </c>
      <c r="N1670" t="s">
        <v>82</v>
      </c>
      <c r="O1670" t="s">
        <v>82</v>
      </c>
      <c r="P1670" t="s">
        <v>83</v>
      </c>
      <c r="Q1670" t="s">
        <v>83</v>
      </c>
      <c r="R1670" t="s">
        <v>84</v>
      </c>
      <c r="S1670">
        <v>1516045661</v>
      </c>
      <c r="T1670" s="2">
        <v>42332</v>
      </c>
      <c r="U1670" s="1">
        <v>42335.578472222223</v>
      </c>
      <c r="V1670" s="2">
        <v>42336</v>
      </c>
      <c r="W1670">
        <v>0.06</v>
      </c>
      <c r="X1670" t="s">
        <v>79</v>
      </c>
      <c r="Y1670" t="s">
        <v>374</v>
      </c>
      <c r="Z1670" s="2">
        <v>42326</v>
      </c>
      <c r="AA1670">
        <v>151656591</v>
      </c>
      <c r="AB1670" t="s">
        <v>84</v>
      </c>
      <c r="AC1670">
        <v>0</v>
      </c>
      <c r="AD1670">
        <v>408</v>
      </c>
      <c r="AE1670">
        <v>2015</v>
      </c>
      <c r="AF1670">
        <v>408</v>
      </c>
      <c r="AG1670">
        <v>1403</v>
      </c>
      <c r="AH1670">
        <v>0</v>
      </c>
      <c r="AI1670">
        <v>408</v>
      </c>
      <c r="AJ1670">
        <v>408</v>
      </c>
      <c r="AK1670">
        <v>0</v>
      </c>
      <c r="AL1670">
        <v>0</v>
      </c>
      <c r="AM1670">
        <v>315</v>
      </c>
      <c r="AN1670">
        <v>1744.72</v>
      </c>
      <c r="AO1670">
        <v>714</v>
      </c>
      <c r="AP1670">
        <v>11</v>
      </c>
      <c r="AQ1670" t="s">
        <v>1196</v>
      </c>
      <c r="AR1670" t="s">
        <v>246</v>
      </c>
    </row>
    <row r="1671" spans="1:44" x14ac:dyDescent="0.3">
      <c r="A1671" t="s">
        <v>158</v>
      </c>
      <c r="B1671" t="s">
        <v>629</v>
      </c>
      <c r="C1671" t="s">
        <v>630</v>
      </c>
      <c r="D1671" t="s">
        <v>112</v>
      </c>
      <c r="E1671" t="s">
        <v>48</v>
      </c>
      <c r="F1671" s="1">
        <v>42335.438194444447</v>
      </c>
      <c r="G1671" t="s">
        <v>105</v>
      </c>
      <c r="H1671" t="s">
        <v>106</v>
      </c>
      <c r="I1671" s="1">
        <v>42335.578472222223</v>
      </c>
      <c r="J1671" s="2">
        <v>42335</v>
      </c>
      <c r="K1671" t="s">
        <v>186</v>
      </c>
      <c r="L1671" t="s">
        <v>1563</v>
      </c>
      <c r="M1671" t="s">
        <v>1564</v>
      </c>
      <c r="N1671" t="s">
        <v>82</v>
      </c>
      <c r="O1671" t="s">
        <v>82</v>
      </c>
      <c r="P1671" t="s">
        <v>83</v>
      </c>
      <c r="Q1671" t="s">
        <v>83</v>
      </c>
      <c r="R1671" t="s">
        <v>84</v>
      </c>
      <c r="S1671">
        <v>1516045661</v>
      </c>
      <c r="T1671" s="2">
        <v>42332</v>
      </c>
      <c r="U1671" s="1">
        <v>42335.578472222223</v>
      </c>
      <c r="V1671" s="2">
        <v>42336</v>
      </c>
      <c r="W1671">
        <v>0.06</v>
      </c>
      <c r="X1671" t="s">
        <v>79</v>
      </c>
      <c r="Y1671" t="s">
        <v>191</v>
      </c>
      <c r="Z1671" s="2">
        <v>42326</v>
      </c>
      <c r="AA1671">
        <v>151656591</v>
      </c>
      <c r="AB1671" t="s">
        <v>84</v>
      </c>
      <c r="AC1671">
        <v>0</v>
      </c>
      <c r="AD1671">
        <v>1020</v>
      </c>
      <c r="AE1671">
        <v>2015</v>
      </c>
      <c r="AF1671">
        <v>1020</v>
      </c>
      <c r="AG1671">
        <v>1403</v>
      </c>
      <c r="AH1671">
        <v>0</v>
      </c>
      <c r="AI1671">
        <v>1020</v>
      </c>
      <c r="AJ1671">
        <v>1020</v>
      </c>
      <c r="AK1671">
        <v>0</v>
      </c>
      <c r="AL1671">
        <v>0</v>
      </c>
      <c r="AM1671">
        <v>315</v>
      </c>
      <c r="AN1671">
        <v>1744.72</v>
      </c>
      <c r="AO1671">
        <v>846</v>
      </c>
      <c r="AP1671">
        <v>11</v>
      </c>
      <c r="AQ1671" t="s">
        <v>1196</v>
      </c>
      <c r="AR1671" t="s">
        <v>246</v>
      </c>
    </row>
    <row r="1672" spans="1:44" x14ac:dyDescent="0.3">
      <c r="A1672" t="s">
        <v>158</v>
      </c>
      <c r="B1672" t="s">
        <v>629</v>
      </c>
      <c r="C1672" t="s">
        <v>630</v>
      </c>
      <c r="D1672" t="s">
        <v>112</v>
      </c>
      <c r="E1672" t="s">
        <v>48</v>
      </c>
      <c r="F1672" s="1">
        <v>42335.438194444447</v>
      </c>
      <c r="G1672" t="s">
        <v>105</v>
      </c>
      <c r="H1672" t="s">
        <v>106</v>
      </c>
      <c r="I1672" s="1">
        <v>42335.578472222223</v>
      </c>
      <c r="J1672" s="2">
        <v>42335</v>
      </c>
      <c r="K1672" t="s">
        <v>186</v>
      </c>
      <c r="L1672" t="s">
        <v>1563</v>
      </c>
      <c r="M1672" t="s">
        <v>1564</v>
      </c>
      <c r="N1672" t="s">
        <v>82</v>
      </c>
      <c r="O1672" t="s">
        <v>82</v>
      </c>
      <c r="P1672" t="s">
        <v>83</v>
      </c>
      <c r="Q1672" t="s">
        <v>83</v>
      </c>
      <c r="R1672" t="s">
        <v>84</v>
      </c>
      <c r="S1672">
        <v>1516045661</v>
      </c>
      <c r="T1672" s="2">
        <v>42332</v>
      </c>
      <c r="U1672" s="1">
        <v>42335.578472222223</v>
      </c>
      <c r="V1672" s="2">
        <v>42336</v>
      </c>
      <c r="W1672">
        <v>0.06</v>
      </c>
      <c r="X1672" t="s">
        <v>79</v>
      </c>
      <c r="Y1672" t="s">
        <v>375</v>
      </c>
      <c r="Z1672" s="2">
        <v>42326</v>
      </c>
      <c r="AA1672">
        <v>151656591</v>
      </c>
      <c r="AB1672" t="s">
        <v>84</v>
      </c>
      <c r="AC1672">
        <v>0</v>
      </c>
      <c r="AD1672">
        <v>504</v>
      </c>
      <c r="AE1672">
        <v>2015</v>
      </c>
      <c r="AF1672">
        <v>504</v>
      </c>
      <c r="AG1672">
        <v>1403</v>
      </c>
      <c r="AH1672">
        <v>0</v>
      </c>
      <c r="AI1672">
        <v>504</v>
      </c>
      <c r="AJ1672">
        <v>504</v>
      </c>
      <c r="AK1672">
        <v>0</v>
      </c>
      <c r="AL1672">
        <v>0</v>
      </c>
      <c r="AM1672">
        <v>315</v>
      </c>
      <c r="AN1672">
        <v>1744.72</v>
      </c>
      <c r="AO1672">
        <v>756</v>
      </c>
      <c r="AP1672">
        <v>11</v>
      </c>
      <c r="AQ1672" t="s">
        <v>1196</v>
      </c>
      <c r="AR1672" t="s">
        <v>246</v>
      </c>
    </row>
    <row r="1673" spans="1:44" x14ac:dyDescent="0.3">
      <c r="A1673" t="s">
        <v>158</v>
      </c>
      <c r="B1673" t="s">
        <v>629</v>
      </c>
      <c r="C1673" t="s">
        <v>630</v>
      </c>
      <c r="D1673" t="s">
        <v>112</v>
      </c>
      <c r="E1673" t="s">
        <v>48</v>
      </c>
      <c r="F1673" s="1">
        <v>42335.438194444447</v>
      </c>
      <c r="G1673" t="s">
        <v>105</v>
      </c>
      <c r="H1673" t="s">
        <v>106</v>
      </c>
      <c r="I1673" s="1">
        <v>42335.578472222223</v>
      </c>
      <c r="J1673" s="2">
        <v>42335</v>
      </c>
      <c r="K1673" t="s">
        <v>186</v>
      </c>
      <c r="L1673" t="s">
        <v>1563</v>
      </c>
      <c r="M1673" t="s">
        <v>1564</v>
      </c>
      <c r="N1673" t="s">
        <v>82</v>
      </c>
      <c r="O1673" t="s">
        <v>82</v>
      </c>
      <c r="P1673" t="s">
        <v>83</v>
      </c>
      <c r="Q1673" t="s">
        <v>83</v>
      </c>
      <c r="R1673" t="s">
        <v>84</v>
      </c>
      <c r="S1673">
        <v>1516045661</v>
      </c>
      <c r="T1673" s="2">
        <v>42332</v>
      </c>
      <c r="U1673" s="1">
        <v>42335.578472222223</v>
      </c>
      <c r="V1673" s="2">
        <v>42336</v>
      </c>
      <c r="W1673">
        <v>0.06</v>
      </c>
      <c r="X1673" t="s">
        <v>79</v>
      </c>
      <c r="Y1673" t="s">
        <v>376</v>
      </c>
      <c r="Z1673" s="2">
        <v>42326</v>
      </c>
      <c r="AA1673">
        <v>151656591</v>
      </c>
      <c r="AB1673" t="s">
        <v>84</v>
      </c>
      <c r="AC1673">
        <v>0</v>
      </c>
      <c r="AD1673">
        <v>912</v>
      </c>
      <c r="AE1673">
        <v>2015</v>
      </c>
      <c r="AF1673">
        <v>912</v>
      </c>
      <c r="AG1673">
        <v>1403</v>
      </c>
      <c r="AH1673">
        <v>0</v>
      </c>
      <c r="AI1673">
        <v>912</v>
      </c>
      <c r="AJ1673">
        <v>912</v>
      </c>
      <c r="AK1673">
        <v>0</v>
      </c>
      <c r="AL1673">
        <v>0</v>
      </c>
      <c r="AM1673">
        <v>315</v>
      </c>
      <c r="AN1673">
        <v>1744.72</v>
      </c>
      <c r="AO1673">
        <v>756</v>
      </c>
      <c r="AP1673">
        <v>11</v>
      </c>
      <c r="AQ1673" t="s">
        <v>1196</v>
      </c>
      <c r="AR1673" t="s">
        <v>246</v>
      </c>
    </row>
    <row r="1674" spans="1:44" x14ac:dyDescent="0.3">
      <c r="A1674" t="s">
        <v>202</v>
      </c>
      <c r="B1674" t="s">
        <v>1538</v>
      </c>
      <c r="C1674" t="s">
        <v>1539</v>
      </c>
      <c r="D1674" t="s">
        <v>112</v>
      </c>
      <c r="E1674" t="s">
        <v>48</v>
      </c>
      <c r="F1674" s="1">
        <v>42335.438888888886</v>
      </c>
      <c r="G1674" t="s">
        <v>256</v>
      </c>
      <c r="H1674" t="s">
        <v>257</v>
      </c>
      <c r="I1674" s="1">
        <v>42335.438888888886</v>
      </c>
      <c r="J1674" s="2">
        <v>42335</v>
      </c>
      <c r="K1674" t="s">
        <v>186</v>
      </c>
      <c r="L1674" t="s">
        <v>1796</v>
      </c>
      <c r="M1674" t="s">
        <v>1797</v>
      </c>
      <c r="N1674" t="s">
        <v>260</v>
      </c>
      <c r="O1674" t="s">
        <v>190</v>
      </c>
      <c r="P1674" t="s">
        <v>261</v>
      </c>
      <c r="Q1674" t="s">
        <v>192</v>
      </c>
      <c r="R1674" t="s">
        <v>193</v>
      </c>
      <c r="S1674">
        <v>1516045434</v>
      </c>
      <c r="T1674" s="2">
        <v>42331</v>
      </c>
      <c r="U1674" s="1">
        <v>42335.438888888886</v>
      </c>
      <c r="V1674" s="2">
        <v>42337</v>
      </c>
      <c r="W1674">
        <v>0.5</v>
      </c>
      <c r="X1674" t="s">
        <v>194</v>
      </c>
      <c r="Y1674" t="s">
        <v>1798</v>
      </c>
      <c r="Z1674" s="2">
        <v>42326</v>
      </c>
      <c r="AA1674">
        <v>151656576</v>
      </c>
      <c r="AB1674" t="s">
        <v>193</v>
      </c>
      <c r="AC1674">
        <v>0</v>
      </c>
      <c r="AE1674">
        <v>2015</v>
      </c>
      <c r="AF1674">
        <v>9600</v>
      </c>
      <c r="AG1674">
        <v>755.55</v>
      </c>
      <c r="AH1674">
        <v>0</v>
      </c>
      <c r="AI1674">
        <v>9600</v>
      </c>
      <c r="AJ1674">
        <v>9600</v>
      </c>
      <c r="AK1674">
        <v>0</v>
      </c>
      <c r="AL1674">
        <v>100</v>
      </c>
      <c r="AM1674">
        <v>5000</v>
      </c>
      <c r="AN1674">
        <v>5000</v>
      </c>
      <c r="AO1674">
        <v>6000</v>
      </c>
      <c r="AP1674">
        <v>11</v>
      </c>
      <c r="AQ1674" t="s">
        <v>1196</v>
      </c>
      <c r="AR1674" t="s">
        <v>246</v>
      </c>
    </row>
    <row r="1675" spans="1:44" x14ac:dyDescent="0.3">
      <c r="A1675" t="s">
        <v>202</v>
      </c>
      <c r="B1675" t="s">
        <v>1538</v>
      </c>
      <c r="C1675" t="s">
        <v>1539</v>
      </c>
      <c r="D1675" t="s">
        <v>47</v>
      </c>
      <c r="E1675" t="s">
        <v>51</v>
      </c>
      <c r="F1675" s="1">
        <v>42335.677777777775</v>
      </c>
      <c r="G1675" t="s">
        <v>251</v>
      </c>
      <c r="H1675" t="s">
        <v>252</v>
      </c>
      <c r="I1675" s="1">
        <v>42335.690972222219</v>
      </c>
      <c r="J1675" s="2">
        <v>42335</v>
      </c>
      <c r="K1675" t="s">
        <v>186</v>
      </c>
      <c r="L1675" t="s">
        <v>1799</v>
      </c>
      <c r="M1675" t="s">
        <v>1800</v>
      </c>
      <c r="N1675" t="s">
        <v>253</v>
      </c>
      <c r="O1675" t="s">
        <v>253</v>
      </c>
      <c r="P1675" t="s">
        <v>254</v>
      </c>
      <c r="Q1675" t="s">
        <v>254</v>
      </c>
      <c r="R1675" t="s">
        <v>255</v>
      </c>
      <c r="S1675">
        <v>1516045436</v>
      </c>
      <c r="T1675" s="2">
        <v>42331</v>
      </c>
      <c r="U1675" s="1">
        <v>42335.690972222219</v>
      </c>
      <c r="V1675" s="2">
        <v>42338</v>
      </c>
      <c r="W1675">
        <v>0.4</v>
      </c>
      <c r="X1675" t="s">
        <v>57</v>
      </c>
      <c r="Y1675" t="s">
        <v>1801</v>
      </c>
      <c r="Z1675" s="2">
        <v>42326</v>
      </c>
      <c r="AA1675">
        <v>151656571</v>
      </c>
      <c r="AB1675" t="s">
        <v>255</v>
      </c>
      <c r="AC1675">
        <v>0</v>
      </c>
      <c r="AE1675">
        <v>2015</v>
      </c>
      <c r="AF1675">
        <v>12600</v>
      </c>
      <c r="AG1675">
        <v>1403</v>
      </c>
      <c r="AH1675">
        <v>0</v>
      </c>
      <c r="AI1675">
        <v>12600</v>
      </c>
      <c r="AJ1675">
        <v>12600</v>
      </c>
      <c r="AK1675">
        <v>0</v>
      </c>
      <c r="AL1675">
        <v>0</v>
      </c>
      <c r="AM1675">
        <v>10000</v>
      </c>
      <c r="AN1675">
        <v>8000</v>
      </c>
      <c r="AO1675">
        <v>11000</v>
      </c>
      <c r="AP1675">
        <v>11</v>
      </c>
      <c r="AQ1675" t="s">
        <v>1196</v>
      </c>
      <c r="AR1675" t="s">
        <v>246</v>
      </c>
    </row>
    <row r="1676" spans="1:44" x14ac:dyDescent="0.3">
      <c r="A1676" t="s">
        <v>202</v>
      </c>
      <c r="B1676" t="s">
        <v>1538</v>
      </c>
      <c r="C1676" t="s">
        <v>1539</v>
      </c>
      <c r="D1676" t="s">
        <v>47</v>
      </c>
      <c r="E1676" t="s">
        <v>51</v>
      </c>
      <c r="F1676" s="1">
        <v>42335.677777777775</v>
      </c>
      <c r="G1676" t="s">
        <v>251</v>
      </c>
      <c r="H1676" t="s">
        <v>252</v>
      </c>
      <c r="I1676" s="1">
        <v>42335.691666666666</v>
      </c>
      <c r="J1676" s="2">
        <v>42335</v>
      </c>
      <c r="K1676" t="s">
        <v>186</v>
      </c>
      <c r="L1676" t="s">
        <v>1802</v>
      </c>
      <c r="M1676" t="s">
        <v>1803</v>
      </c>
      <c r="N1676" t="s">
        <v>253</v>
      </c>
      <c r="O1676" t="s">
        <v>253</v>
      </c>
      <c r="P1676" t="s">
        <v>254</v>
      </c>
      <c r="Q1676" t="s">
        <v>254</v>
      </c>
      <c r="R1676" t="s">
        <v>255</v>
      </c>
      <c r="S1676">
        <v>1516045441</v>
      </c>
      <c r="T1676" s="2">
        <v>42331</v>
      </c>
      <c r="U1676" s="1">
        <v>42335.691666666666</v>
      </c>
      <c r="V1676" s="2">
        <v>42338</v>
      </c>
      <c r="W1676">
        <v>0.4</v>
      </c>
      <c r="X1676" t="s">
        <v>57</v>
      </c>
      <c r="Y1676" t="s">
        <v>1804</v>
      </c>
      <c r="Z1676" s="2">
        <v>42326</v>
      </c>
      <c r="AA1676">
        <v>151656606</v>
      </c>
      <c r="AB1676" t="s">
        <v>255</v>
      </c>
      <c r="AC1676">
        <v>0</v>
      </c>
      <c r="AE1676">
        <v>2015</v>
      </c>
      <c r="AF1676">
        <v>7020</v>
      </c>
      <c r="AG1676">
        <v>1403</v>
      </c>
      <c r="AH1676">
        <v>0</v>
      </c>
      <c r="AI1676">
        <v>7020</v>
      </c>
      <c r="AJ1676">
        <v>7020</v>
      </c>
      <c r="AK1676">
        <v>0</v>
      </c>
      <c r="AL1676">
        <v>0</v>
      </c>
      <c r="AM1676">
        <v>5000</v>
      </c>
      <c r="AN1676">
        <v>4000</v>
      </c>
      <c r="AO1676">
        <v>6000</v>
      </c>
      <c r="AP1676">
        <v>11</v>
      </c>
      <c r="AQ1676" t="s">
        <v>1196</v>
      </c>
      <c r="AR1676" t="s">
        <v>246</v>
      </c>
    </row>
    <row r="1677" spans="1:44" x14ac:dyDescent="0.3">
      <c r="A1677" t="s">
        <v>202</v>
      </c>
      <c r="B1677" t="s">
        <v>1538</v>
      </c>
      <c r="C1677" t="s">
        <v>1539</v>
      </c>
      <c r="D1677" t="s">
        <v>47</v>
      </c>
      <c r="E1677" t="s">
        <v>51</v>
      </c>
      <c r="F1677" s="1">
        <v>42335.706944444442</v>
      </c>
      <c r="G1677" t="s">
        <v>251</v>
      </c>
      <c r="H1677" t="s">
        <v>252</v>
      </c>
      <c r="I1677" s="1">
        <v>42335.711805555555</v>
      </c>
      <c r="J1677" s="2">
        <v>42335</v>
      </c>
      <c r="K1677" t="s">
        <v>186</v>
      </c>
      <c r="L1677" t="s">
        <v>1805</v>
      </c>
      <c r="M1677" t="s">
        <v>1806</v>
      </c>
      <c r="N1677" t="s">
        <v>253</v>
      </c>
      <c r="O1677" t="s">
        <v>253</v>
      </c>
      <c r="P1677" t="s">
        <v>254</v>
      </c>
      <c r="Q1677" t="s">
        <v>254</v>
      </c>
      <c r="R1677" t="s">
        <v>255</v>
      </c>
      <c r="S1677">
        <v>1516045430</v>
      </c>
      <c r="T1677" s="2">
        <v>42331</v>
      </c>
      <c r="U1677" s="1">
        <v>42335.711805555555</v>
      </c>
      <c r="V1677" s="2">
        <v>42338</v>
      </c>
      <c r="W1677">
        <v>0.4</v>
      </c>
      <c r="X1677" t="s">
        <v>57</v>
      </c>
      <c r="Y1677" t="s">
        <v>1804</v>
      </c>
      <c r="Z1677" s="2">
        <v>42326</v>
      </c>
      <c r="AA1677">
        <v>151656609</v>
      </c>
      <c r="AB1677" t="s">
        <v>255</v>
      </c>
      <c r="AC1677">
        <v>0</v>
      </c>
      <c r="AE1677">
        <v>2015</v>
      </c>
      <c r="AF1677">
        <v>12792</v>
      </c>
      <c r="AG1677">
        <v>1403</v>
      </c>
      <c r="AH1677">
        <v>0</v>
      </c>
      <c r="AI1677">
        <v>12792</v>
      </c>
      <c r="AJ1677">
        <v>12792</v>
      </c>
      <c r="AK1677">
        <v>0</v>
      </c>
      <c r="AL1677">
        <v>0</v>
      </c>
      <c r="AM1677">
        <v>10000</v>
      </c>
      <c r="AN1677">
        <v>8000</v>
      </c>
      <c r="AO1677">
        <v>11000</v>
      </c>
      <c r="AP1677">
        <v>11</v>
      </c>
      <c r="AQ1677" t="s">
        <v>1196</v>
      </c>
      <c r="AR1677" t="s">
        <v>246</v>
      </c>
    </row>
    <row r="1678" spans="1:44" x14ac:dyDescent="0.3">
      <c r="A1678" t="s">
        <v>202</v>
      </c>
      <c r="B1678" t="s">
        <v>1538</v>
      </c>
      <c r="C1678" t="s">
        <v>1539</v>
      </c>
      <c r="D1678" t="s">
        <v>47</v>
      </c>
      <c r="E1678" t="s">
        <v>48</v>
      </c>
      <c r="F1678" s="1">
        <v>42335.787499999999</v>
      </c>
      <c r="G1678" t="s">
        <v>49</v>
      </c>
      <c r="H1678" t="s">
        <v>50</v>
      </c>
      <c r="I1678" s="1">
        <v>42335.790972222225</v>
      </c>
      <c r="J1678" s="2">
        <v>42335</v>
      </c>
      <c r="K1678" t="s">
        <v>186</v>
      </c>
      <c r="L1678" t="s">
        <v>1807</v>
      </c>
      <c r="M1678" t="s">
        <v>1808</v>
      </c>
      <c r="N1678" t="s">
        <v>300</v>
      </c>
      <c r="P1678" t="s">
        <v>301</v>
      </c>
      <c r="R1678" t="s">
        <v>56</v>
      </c>
      <c r="S1678">
        <v>1516045443</v>
      </c>
      <c r="T1678" s="2">
        <v>42331</v>
      </c>
      <c r="U1678" s="1">
        <v>42335.790972222225</v>
      </c>
      <c r="V1678" s="2">
        <v>42338</v>
      </c>
      <c r="W1678">
        <v>0.4</v>
      </c>
      <c r="X1678" t="s">
        <v>57</v>
      </c>
      <c r="Y1678" t="s">
        <v>1804</v>
      </c>
      <c r="Z1678" s="2">
        <v>42326</v>
      </c>
      <c r="AA1678">
        <v>151656575</v>
      </c>
      <c r="AB1678" t="s">
        <v>59</v>
      </c>
      <c r="AC1678">
        <v>2075</v>
      </c>
      <c r="AE1678">
        <v>2015</v>
      </c>
      <c r="AF1678">
        <v>4175</v>
      </c>
      <c r="AG1678">
        <v>1403</v>
      </c>
      <c r="AH1678">
        <v>420</v>
      </c>
      <c r="AI1678">
        <v>3475</v>
      </c>
      <c r="AJ1678">
        <v>4175</v>
      </c>
      <c r="AK1678">
        <v>700</v>
      </c>
      <c r="AL1678">
        <v>0</v>
      </c>
      <c r="AM1678">
        <v>5000</v>
      </c>
      <c r="AN1678">
        <v>4000</v>
      </c>
      <c r="AO1678">
        <v>6000</v>
      </c>
      <c r="AP1678">
        <v>11</v>
      </c>
      <c r="AQ1678" t="s">
        <v>1196</v>
      </c>
      <c r="AR1678" t="s">
        <v>246</v>
      </c>
    </row>
    <row r="1679" spans="1:44" x14ac:dyDescent="0.3">
      <c r="A1679" t="s">
        <v>202</v>
      </c>
      <c r="B1679" t="s">
        <v>1538</v>
      </c>
      <c r="C1679" t="s">
        <v>1539</v>
      </c>
      <c r="D1679" t="s">
        <v>218</v>
      </c>
      <c r="E1679" t="s">
        <v>48</v>
      </c>
      <c r="F1679" s="1">
        <v>42335.191666666666</v>
      </c>
      <c r="G1679" t="s">
        <v>49</v>
      </c>
      <c r="H1679" t="s">
        <v>50</v>
      </c>
      <c r="I1679" s="1">
        <v>42335.20208333333</v>
      </c>
      <c r="J1679" s="2">
        <v>42335</v>
      </c>
      <c r="K1679" t="s">
        <v>186</v>
      </c>
      <c r="L1679" t="s">
        <v>1809</v>
      </c>
      <c r="M1679" t="s">
        <v>1810</v>
      </c>
      <c r="N1679" t="s">
        <v>300</v>
      </c>
      <c r="P1679" t="s">
        <v>301</v>
      </c>
      <c r="R1679" t="s">
        <v>56</v>
      </c>
      <c r="S1679">
        <v>1516045447</v>
      </c>
      <c r="T1679" s="2">
        <v>42331</v>
      </c>
      <c r="U1679" s="1">
        <v>42335.20208333333</v>
      </c>
      <c r="V1679" s="2">
        <v>42047</v>
      </c>
      <c r="W1679">
        <v>0.4</v>
      </c>
      <c r="X1679" t="s">
        <v>57</v>
      </c>
      <c r="Y1679" t="s">
        <v>1542</v>
      </c>
      <c r="Z1679" s="2">
        <v>42326</v>
      </c>
      <c r="AA1679">
        <v>151656580</v>
      </c>
      <c r="AB1679" t="s">
        <v>59</v>
      </c>
      <c r="AC1679">
        <v>6400</v>
      </c>
      <c r="AE1679">
        <v>2015</v>
      </c>
      <c r="AF1679">
        <v>4600</v>
      </c>
      <c r="AG1679">
        <v>1403</v>
      </c>
      <c r="AH1679">
        <v>0</v>
      </c>
      <c r="AI1679">
        <v>4350</v>
      </c>
      <c r="AJ1679">
        <v>4600</v>
      </c>
      <c r="AK1679">
        <v>250</v>
      </c>
      <c r="AL1679">
        <v>0</v>
      </c>
      <c r="AM1679">
        <v>10000</v>
      </c>
      <c r="AN1679">
        <v>8000</v>
      </c>
      <c r="AO1679">
        <v>11000</v>
      </c>
      <c r="AP1679">
        <v>11</v>
      </c>
      <c r="AQ1679" t="s">
        <v>1196</v>
      </c>
      <c r="AR1679" t="s">
        <v>246</v>
      </c>
    </row>
    <row r="1680" spans="1:44" x14ac:dyDescent="0.3">
      <c r="A1680" t="s">
        <v>202</v>
      </c>
      <c r="B1680" t="s">
        <v>1538</v>
      </c>
      <c r="C1680" t="s">
        <v>1539</v>
      </c>
      <c r="D1680" t="s">
        <v>218</v>
      </c>
      <c r="E1680" t="s">
        <v>48</v>
      </c>
      <c r="F1680" s="1">
        <v>42335.902083333334</v>
      </c>
      <c r="G1680" t="s">
        <v>167</v>
      </c>
      <c r="H1680" t="s">
        <v>1099</v>
      </c>
      <c r="I1680" s="1">
        <v>42335.919444444444</v>
      </c>
      <c r="J1680" s="2">
        <v>42335</v>
      </c>
      <c r="K1680" t="s">
        <v>186</v>
      </c>
      <c r="L1680" t="s">
        <v>1811</v>
      </c>
      <c r="M1680" t="s">
        <v>1812</v>
      </c>
      <c r="N1680" t="s">
        <v>189</v>
      </c>
      <c r="O1680" t="s">
        <v>190</v>
      </c>
      <c r="P1680" t="s">
        <v>191</v>
      </c>
      <c r="Q1680" t="s">
        <v>192</v>
      </c>
      <c r="R1680" t="s">
        <v>193</v>
      </c>
      <c r="S1680">
        <v>1516045419</v>
      </c>
      <c r="T1680" s="2">
        <v>42331</v>
      </c>
      <c r="U1680" s="1">
        <v>42335.902083333334</v>
      </c>
      <c r="V1680" s="2">
        <v>42047</v>
      </c>
      <c r="W1680">
        <v>0.4</v>
      </c>
      <c r="X1680" t="s">
        <v>194</v>
      </c>
      <c r="Y1680" t="s">
        <v>1813</v>
      </c>
      <c r="Z1680" s="2">
        <v>42326</v>
      </c>
      <c r="AA1680">
        <v>151656570</v>
      </c>
      <c r="AB1680" t="s">
        <v>193</v>
      </c>
      <c r="AC1680">
        <v>0</v>
      </c>
      <c r="AE1680">
        <v>2015</v>
      </c>
      <c r="AF1680">
        <v>1875</v>
      </c>
      <c r="AG1680">
        <v>755.55</v>
      </c>
      <c r="AH1680">
        <v>0</v>
      </c>
      <c r="AI1680">
        <v>1875</v>
      </c>
      <c r="AJ1680">
        <v>1875</v>
      </c>
      <c r="AK1680">
        <v>0</v>
      </c>
      <c r="AL1680">
        <v>15</v>
      </c>
      <c r="AM1680">
        <v>5000</v>
      </c>
      <c r="AN1680">
        <v>4000</v>
      </c>
      <c r="AO1680">
        <v>1350</v>
      </c>
      <c r="AP1680">
        <v>11</v>
      </c>
      <c r="AQ1680" t="s">
        <v>1196</v>
      </c>
      <c r="AR1680" t="s">
        <v>246</v>
      </c>
    </row>
    <row r="1681" spans="1:44" x14ac:dyDescent="0.3">
      <c r="A1681" t="s">
        <v>202</v>
      </c>
      <c r="B1681" t="s">
        <v>1538</v>
      </c>
      <c r="C1681" t="s">
        <v>1539</v>
      </c>
      <c r="D1681" t="s">
        <v>218</v>
      </c>
      <c r="E1681" t="s">
        <v>51</v>
      </c>
      <c r="F1681" s="1">
        <v>42335.706944444442</v>
      </c>
      <c r="G1681" t="s">
        <v>251</v>
      </c>
      <c r="H1681" t="s">
        <v>252</v>
      </c>
      <c r="I1681" s="1">
        <v>42335.711111111108</v>
      </c>
      <c r="J1681" s="2">
        <v>42335</v>
      </c>
      <c r="K1681" t="s">
        <v>186</v>
      </c>
      <c r="L1681" t="s">
        <v>1814</v>
      </c>
      <c r="M1681" t="s">
        <v>1815</v>
      </c>
      <c r="N1681" t="s">
        <v>253</v>
      </c>
      <c r="O1681" t="s">
        <v>253</v>
      </c>
      <c r="P1681" t="s">
        <v>254</v>
      </c>
      <c r="Q1681" t="s">
        <v>254</v>
      </c>
      <c r="R1681" t="s">
        <v>255</v>
      </c>
      <c r="S1681">
        <v>1516045428</v>
      </c>
      <c r="T1681" s="2">
        <v>42331</v>
      </c>
      <c r="U1681" s="1">
        <v>42335.711111111108</v>
      </c>
      <c r="V1681" s="2">
        <v>42106</v>
      </c>
      <c r="W1681">
        <v>0.4</v>
      </c>
      <c r="X1681" t="s">
        <v>57</v>
      </c>
      <c r="Y1681" t="s">
        <v>1816</v>
      </c>
      <c r="Z1681" s="2">
        <v>42326</v>
      </c>
      <c r="AA1681">
        <v>151656608</v>
      </c>
      <c r="AB1681" t="s">
        <v>255</v>
      </c>
      <c r="AC1681">
        <v>0</v>
      </c>
      <c r="AE1681">
        <v>2015</v>
      </c>
      <c r="AF1681">
        <v>9984</v>
      </c>
      <c r="AG1681">
        <v>1403</v>
      </c>
      <c r="AH1681">
        <v>0</v>
      </c>
      <c r="AI1681">
        <v>9984</v>
      </c>
      <c r="AJ1681">
        <v>9984</v>
      </c>
      <c r="AK1681">
        <v>0</v>
      </c>
      <c r="AL1681">
        <v>0</v>
      </c>
      <c r="AM1681">
        <v>7500</v>
      </c>
      <c r="AN1681">
        <v>6000</v>
      </c>
      <c r="AO1681">
        <v>8625</v>
      </c>
      <c r="AP1681">
        <v>11</v>
      </c>
      <c r="AQ1681" t="s">
        <v>1196</v>
      </c>
      <c r="AR1681" t="s">
        <v>246</v>
      </c>
    </row>
    <row r="1682" spans="1:44" x14ac:dyDescent="0.3">
      <c r="A1682" t="s">
        <v>1520</v>
      </c>
      <c r="B1682" t="s">
        <v>1521</v>
      </c>
      <c r="C1682" t="s">
        <v>1522</v>
      </c>
      <c r="D1682" t="s">
        <v>112</v>
      </c>
      <c r="E1682" t="s">
        <v>48</v>
      </c>
      <c r="F1682" s="1">
        <v>42335.467361111114</v>
      </c>
      <c r="G1682" t="s">
        <v>485</v>
      </c>
      <c r="H1682" t="s">
        <v>486</v>
      </c>
      <c r="I1682" s="1">
        <v>42335.469444444447</v>
      </c>
      <c r="J1682" s="2">
        <v>42335</v>
      </c>
      <c r="K1682" t="s">
        <v>186</v>
      </c>
      <c r="L1682" t="s">
        <v>1817</v>
      </c>
      <c r="M1682" t="s">
        <v>1818</v>
      </c>
      <c r="N1682" t="s">
        <v>489</v>
      </c>
      <c r="P1682" t="s">
        <v>490</v>
      </c>
      <c r="R1682" t="s">
        <v>491</v>
      </c>
      <c r="S1682">
        <v>1516045650</v>
      </c>
      <c r="T1682" s="2">
        <v>42330</v>
      </c>
      <c r="U1682" s="1">
        <v>42335.469444444447</v>
      </c>
      <c r="V1682" s="2">
        <v>42335</v>
      </c>
      <c r="W1682">
        <v>1.5</v>
      </c>
      <c r="X1682" t="s">
        <v>476</v>
      </c>
      <c r="Y1682" t="s">
        <v>1819</v>
      </c>
      <c r="Z1682" s="2">
        <v>42328</v>
      </c>
      <c r="AA1682">
        <v>151656753</v>
      </c>
      <c r="AB1682" t="s">
        <v>493</v>
      </c>
      <c r="AC1682">
        <v>2490</v>
      </c>
      <c r="AE1682">
        <v>2015</v>
      </c>
      <c r="AF1682">
        <v>450</v>
      </c>
      <c r="AG1682">
        <v>1403</v>
      </c>
      <c r="AH1682">
        <v>0</v>
      </c>
      <c r="AI1682">
        <v>450</v>
      </c>
      <c r="AJ1682">
        <v>450</v>
      </c>
      <c r="AK1682">
        <v>0</v>
      </c>
      <c r="AL1682">
        <v>0</v>
      </c>
      <c r="AM1682">
        <v>2150</v>
      </c>
      <c r="AN1682">
        <v>6450</v>
      </c>
      <c r="AO1682">
        <v>2688</v>
      </c>
      <c r="AP1682">
        <v>11</v>
      </c>
      <c r="AQ1682" t="s">
        <v>1196</v>
      </c>
      <c r="AR1682" t="s">
        <v>246</v>
      </c>
    </row>
    <row r="1683" spans="1:44" x14ac:dyDescent="0.3">
      <c r="A1683" t="s">
        <v>1520</v>
      </c>
      <c r="B1683" t="s">
        <v>1521</v>
      </c>
      <c r="C1683" t="s">
        <v>1522</v>
      </c>
      <c r="D1683" t="s">
        <v>112</v>
      </c>
      <c r="E1683" t="s">
        <v>48</v>
      </c>
      <c r="F1683" s="1">
        <v>42335.677777777775</v>
      </c>
      <c r="G1683" t="s">
        <v>49</v>
      </c>
      <c r="H1683" t="s">
        <v>50</v>
      </c>
      <c r="I1683" s="1">
        <v>42335.678472222222</v>
      </c>
      <c r="J1683" s="2">
        <v>42335</v>
      </c>
      <c r="K1683" t="s">
        <v>186</v>
      </c>
      <c r="L1683" t="s">
        <v>1820</v>
      </c>
      <c r="M1683" t="s">
        <v>1821</v>
      </c>
      <c r="N1683" t="s">
        <v>562</v>
      </c>
      <c r="P1683" t="s">
        <v>563</v>
      </c>
      <c r="R1683" t="s">
        <v>56</v>
      </c>
      <c r="S1683">
        <v>1516045652</v>
      </c>
      <c r="T1683" s="2">
        <v>42330</v>
      </c>
      <c r="U1683" s="1">
        <v>42335.678472222222</v>
      </c>
      <c r="V1683" s="2">
        <v>42336</v>
      </c>
      <c r="W1683">
        <v>0.7</v>
      </c>
      <c r="X1683" t="s">
        <v>57</v>
      </c>
      <c r="Y1683" t="s">
        <v>1822</v>
      </c>
      <c r="Z1683" s="2">
        <v>42328</v>
      </c>
      <c r="AA1683">
        <v>151656745</v>
      </c>
      <c r="AB1683" t="s">
        <v>59</v>
      </c>
      <c r="AC1683">
        <v>0</v>
      </c>
      <c r="AE1683">
        <v>2015</v>
      </c>
      <c r="AF1683">
        <v>4429</v>
      </c>
      <c r="AG1683">
        <v>1403</v>
      </c>
      <c r="AH1683">
        <v>250</v>
      </c>
      <c r="AI1683">
        <v>3979</v>
      </c>
      <c r="AJ1683">
        <v>4429</v>
      </c>
      <c r="AK1683">
        <v>450</v>
      </c>
      <c r="AL1683">
        <v>0</v>
      </c>
      <c r="AM1683">
        <v>3150</v>
      </c>
      <c r="AN1683">
        <v>4410</v>
      </c>
      <c r="AO1683">
        <v>3780</v>
      </c>
      <c r="AP1683">
        <v>11</v>
      </c>
      <c r="AQ1683" t="s">
        <v>1196</v>
      </c>
      <c r="AR1683" t="s">
        <v>246</v>
      </c>
    </row>
    <row r="1684" spans="1:44" x14ac:dyDescent="0.3">
      <c r="A1684" t="s">
        <v>202</v>
      </c>
      <c r="B1684" t="s">
        <v>1538</v>
      </c>
      <c r="C1684" t="s">
        <v>1539</v>
      </c>
      <c r="D1684" t="s">
        <v>218</v>
      </c>
      <c r="E1684" t="s">
        <v>48</v>
      </c>
      <c r="F1684" s="1">
        <v>42335.727083333331</v>
      </c>
      <c r="G1684" t="s">
        <v>1823</v>
      </c>
      <c r="H1684" t="s">
        <v>1824</v>
      </c>
      <c r="I1684" s="1">
        <v>42335.731944444444</v>
      </c>
      <c r="J1684" s="2">
        <v>42335</v>
      </c>
      <c r="K1684" t="s">
        <v>186</v>
      </c>
      <c r="L1684" t="s">
        <v>1825</v>
      </c>
      <c r="M1684" t="s">
        <v>1826</v>
      </c>
      <c r="N1684" t="s">
        <v>1555</v>
      </c>
      <c r="O1684" t="s">
        <v>190</v>
      </c>
      <c r="P1684" t="s">
        <v>374</v>
      </c>
      <c r="Q1684" t="s">
        <v>192</v>
      </c>
      <c r="R1684" t="s">
        <v>193</v>
      </c>
      <c r="S1684">
        <v>1516045442</v>
      </c>
      <c r="T1684" s="2">
        <v>42331</v>
      </c>
      <c r="U1684" s="1">
        <v>42335.731944444444</v>
      </c>
      <c r="V1684" s="2">
        <v>42016</v>
      </c>
      <c r="W1684">
        <v>0.4</v>
      </c>
      <c r="X1684" t="s">
        <v>194</v>
      </c>
      <c r="Y1684" t="s">
        <v>1827</v>
      </c>
      <c r="Z1684" s="2">
        <v>42332</v>
      </c>
      <c r="AA1684">
        <v>151656993</v>
      </c>
      <c r="AB1684" t="s">
        <v>193</v>
      </c>
      <c r="AC1684">
        <v>0</v>
      </c>
      <c r="AE1684">
        <v>2015</v>
      </c>
      <c r="AF1684">
        <v>2000</v>
      </c>
      <c r="AG1684">
        <v>755.55</v>
      </c>
      <c r="AH1684">
        <v>0</v>
      </c>
      <c r="AI1684">
        <v>2000</v>
      </c>
      <c r="AJ1684">
        <v>2000</v>
      </c>
      <c r="AK1684">
        <v>0</v>
      </c>
      <c r="AL1684">
        <v>31</v>
      </c>
      <c r="AM1684">
        <v>13500</v>
      </c>
      <c r="AN1684">
        <v>10800</v>
      </c>
      <c r="AO1684">
        <v>1500</v>
      </c>
      <c r="AP1684">
        <v>11</v>
      </c>
      <c r="AQ1684" t="s">
        <v>1196</v>
      </c>
      <c r="AR1684" t="s">
        <v>246</v>
      </c>
    </row>
    <row r="1685" spans="1:44" x14ac:dyDescent="0.3">
      <c r="A1685" t="s">
        <v>202</v>
      </c>
      <c r="B1685" t="s">
        <v>1538</v>
      </c>
      <c r="C1685" t="s">
        <v>1539</v>
      </c>
      <c r="D1685" t="s">
        <v>218</v>
      </c>
      <c r="E1685" t="s">
        <v>48</v>
      </c>
      <c r="F1685" s="1">
        <v>42335.727083333331</v>
      </c>
      <c r="G1685" t="s">
        <v>1823</v>
      </c>
      <c r="H1685" t="s">
        <v>1824</v>
      </c>
      <c r="I1685" s="1">
        <v>42335.731944444444</v>
      </c>
      <c r="J1685" s="2">
        <v>42335</v>
      </c>
      <c r="K1685" t="s">
        <v>186</v>
      </c>
      <c r="L1685" t="s">
        <v>1825</v>
      </c>
      <c r="M1685" t="s">
        <v>1826</v>
      </c>
      <c r="N1685" t="s">
        <v>1555</v>
      </c>
      <c r="O1685" t="s">
        <v>190</v>
      </c>
      <c r="P1685" t="s">
        <v>374</v>
      </c>
      <c r="Q1685" t="s">
        <v>192</v>
      </c>
      <c r="R1685" t="s">
        <v>193</v>
      </c>
      <c r="S1685">
        <v>1516045442</v>
      </c>
      <c r="T1685" s="2">
        <v>42331</v>
      </c>
      <c r="U1685" s="1">
        <v>42335.731944444444</v>
      </c>
      <c r="V1685" s="2">
        <v>42016</v>
      </c>
      <c r="W1685">
        <v>0.4</v>
      </c>
      <c r="X1685" t="s">
        <v>194</v>
      </c>
      <c r="Y1685" t="s">
        <v>1828</v>
      </c>
      <c r="Z1685" s="2">
        <v>42332</v>
      </c>
      <c r="AA1685">
        <v>151656993</v>
      </c>
      <c r="AB1685" t="s">
        <v>193</v>
      </c>
      <c r="AC1685">
        <v>0</v>
      </c>
      <c r="AE1685">
        <v>2015</v>
      </c>
      <c r="AF1685">
        <v>4000</v>
      </c>
      <c r="AG1685">
        <v>755.55</v>
      </c>
      <c r="AH1685">
        <v>0</v>
      </c>
      <c r="AI1685">
        <v>4000</v>
      </c>
      <c r="AJ1685">
        <v>4000</v>
      </c>
      <c r="AK1685">
        <v>0</v>
      </c>
      <c r="AL1685">
        <v>62</v>
      </c>
      <c r="AM1685">
        <v>13500</v>
      </c>
      <c r="AN1685">
        <v>10800</v>
      </c>
      <c r="AO1685">
        <v>3600</v>
      </c>
      <c r="AP1685">
        <v>11</v>
      </c>
      <c r="AQ1685" t="s">
        <v>1196</v>
      </c>
      <c r="AR1685" t="s">
        <v>246</v>
      </c>
    </row>
    <row r="1686" spans="1:44" x14ac:dyDescent="0.3">
      <c r="A1686" t="s">
        <v>202</v>
      </c>
      <c r="B1686" t="s">
        <v>1538</v>
      </c>
      <c r="C1686" t="s">
        <v>1539</v>
      </c>
      <c r="D1686" t="s">
        <v>218</v>
      </c>
      <c r="E1686" t="s">
        <v>48</v>
      </c>
      <c r="F1686" s="1">
        <v>42335.727083333331</v>
      </c>
      <c r="G1686" t="s">
        <v>1823</v>
      </c>
      <c r="H1686" t="s">
        <v>1824</v>
      </c>
      <c r="I1686" s="1">
        <v>42335.731944444444</v>
      </c>
      <c r="J1686" s="2">
        <v>42335</v>
      </c>
      <c r="K1686" t="s">
        <v>186</v>
      </c>
      <c r="L1686" t="s">
        <v>1825</v>
      </c>
      <c r="M1686" t="s">
        <v>1826</v>
      </c>
      <c r="N1686" t="s">
        <v>1555</v>
      </c>
      <c r="O1686" t="s">
        <v>190</v>
      </c>
      <c r="P1686" t="s">
        <v>374</v>
      </c>
      <c r="Q1686" t="s">
        <v>192</v>
      </c>
      <c r="R1686" t="s">
        <v>193</v>
      </c>
      <c r="S1686">
        <v>1516045442</v>
      </c>
      <c r="T1686" s="2">
        <v>42331</v>
      </c>
      <c r="U1686" s="1">
        <v>42335.731944444444</v>
      </c>
      <c r="V1686" s="2">
        <v>42016</v>
      </c>
      <c r="W1686">
        <v>0.4</v>
      </c>
      <c r="X1686" t="s">
        <v>194</v>
      </c>
      <c r="Y1686" t="s">
        <v>1829</v>
      </c>
      <c r="Z1686" s="2">
        <v>42332</v>
      </c>
      <c r="AA1686">
        <v>151656993</v>
      </c>
      <c r="AB1686" t="s">
        <v>193</v>
      </c>
      <c r="AC1686">
        <v>0</v>
      </c>
      <c r="AE1686">
        <v>2015</v>
      </c>
      <c r="AF1686">
        <v>4000</v>
      </c>
      <c r="AG1686">
        <v>755.55</v>
      </c>
      <c r="AH1686">
        <v>0</v>
      </c>
      <c r="AI1686">
        <v>4000</v>
      </c>
      <c r="AJ1686">
        <v>4000</v>
      </c>
      <c r="AK1686">
        <v>0</v>
      </c>
      <c r="AL1686">
        <v>62</v>
      </c>
      <c r="AM1686">
        <v>13500</v>
      </c>
      <c r="AN1686">
        <v>10800</v>
      </c>
      <c r="AO1686">
        <v>3600</v>
      </c>
      <c r="AP1686">
        <v>11</v>
      </c>
      <c r="AQ1686" t="s">
        <v>1196</v>
      </c>
      <c r="AR1686" t="s">
        <v>246</v>
      </c>
    </row>
    <row r="1687" spans="1:44" x14ac:dyDescent="0.3">
      <c r="A1687" t="s">
        <v>202</v>
      </c>
      <c r="B1687" t="s">
        <v>1538</v>
      </c>
      <c r="C1687" t="s">
        <v>1539</v>
      </c>
      <c r="D1687" t="s">
        <v>218</v>
      </c>
      <c r="E1687" t="s">
        <v>48</v>
      </c>
      <c r="F1687" s="1">
        <v>42335.727083333331</v>
      </c>
      <c r="G1687" t="s">
        <v>1823</v>
      </c>
      <c r="H1687" t="s">
        <v>1824</v>
      </c>
      <c r="I1687" s="1">
        <v>42335.731944444444</v>
      </c>
      <c r="J1687" s="2">
        <v>42335</v>
      </c>
      <c r="K1687" t="s">
        <v>186</v>
      </c>
      <c r="L1687" t="s">
        <v>1825</v>
      </c>
      <c r="M1687" t="s">
        <v>1826</v>
      </c>
      <c r="N1687" t="s">
        <v>1555</v>
      </c>
      <c r="O1687" t="s">
        <v>190</v>
      </c>
      <c r="P1687" t="s">
        <v>374</v>
      </c>
      <c r="Q1687" t="s">
        <v>192</v>
      </c>
      <c r="R1687" t="s">
        <v>193</v>
      </c>
      <c r="S1687">
        <v>1516045442</v>
      </c>
      <c r="T1687" s="2">
        <v>42331</v>
      </c>
      <c r="U1687" s="1">
        <v>42335.731944444444</v>
      </c>
      <c r="V1687" s="2">
        <v>42016</v>
      </c>
      <c r="W1687">
        <v>0.4</v>
      </c>
      <c r="X1687" t="s">
        <v>194</v>
      </c>
      <c r="Y1687" t="s">
        <v>1830</v>
      </c>
      <c r="Z1687" s="2">
        <v>42332</v>
      </c>
      <c r="AA1687">
        <v>151656993</v>
      </c>
      <c r="AB1687" t="s">
        <v>193</v>
      </c>
      <c r="AC1687">
        <v>0</v>
      </c>
      <c r="AE1687">
        <v>2015</v>
      </c>
      <c r="AF1687">
        <v>2000</v>
      </c>
      <c r="AG1687">
        <v>755.55</v>
      </c>
      <c r="AH1687">
        <v>0</v>
      </c>
      <c r="AI1687">
        <v>2000</v>
      </c>
      <c r="AJ1687">
        <v>2000</v>
      </c>
      <c r="AK1687">
        <v>0</v>
      </c>
      <c r="AL1687">
        <v>31</v>
      </c>
      <c r="AM1687">
        <v>13500</v>
      </c>
      <c r="AN1687">
        <v>10800</v>
      </c>
      <c r="AO1687">
        <v>1500</v>
      </c>
      <c r="AP1687">
        <v>11</v>
      </c>
      <c r="AQ1687" t="s">
        <v>1196</v>
      </c>
      <c r="AR1687" t="s">
        <v>246</v>
      </c>
    </row>
    <row r="1688" spans="1:44" x14ac:dyDescent="0.3">
      <c r="A1688" t="s">
        <v>202</v>
      </c>
      <c r="B1688" t="s">
        <v>1538</v>
      </c>
      <c r="C1688" t="s">
        <v>1539</v>
      </c>
      <c r="D1688" t="s">
        <v>218</v>
      </c>
      <c r="E1688" t="s">
        <v>48</v>
      </c>
      <c r="F1688" s="1">
        <v>42335.727083333331</v>
      </c>
      <c r="G1688" t="s">
        <v>1823</v>
      </c>
      <c r="H1688" t="s">
        <v>1824</v>
      </c>
      <c r="I1688" s="1">
        <v>42335.731944444444</v>
      </c>
      <c r="J1688" s="2">
        <v>42335</v>
      </c>
      <c r="K1688" t="s">
        <v>186</v>
      </c>
      <c r="L1688" t="s">
        <v>1825</v>
      </c>
      <c r="M1688" t="s">
        <v>1826</v>
      </c>
      <c r="N1688" t="s">
        <v>1555</v>
      </c>
      <c r="O1688" t="s">
        <v>190</v>
      </c>
      <c r="P1688" t="s">
        <v>374</v>
      </c>
      <c r="Q1688" t="s">
        <v>192</v>
      </c>
      <c r="R1688" t="s">
        <v>193</v>
      </c>
      <c r="S1688">
        <v>1516045442</v>
      </c>
      <c r="T1688" s="2">
        <v>42331</v>
      </c>
      <c r="U1688" s="1">
        <v>42335.731944444444</v>
      </c>
      <c r="V1688" s="2">
        <v>42016</v>
      </c>
      <c r="W1688">
        <v>0.4</v>
      </c>
      <c r="X1688" t="s">
        <v>194</v>
      </c>
      <c r="Y1688" t="s">
        <v>1831</v>
      </c>
      <c r="Z1688" s="2">
        <v>42332</v>
      </c>
      <c r="AA1688">
        <v>151656993</v>
      </c>
      <c r="AB1688" t="s">
        <v>193</v>
      </c>
      <c r="AC1688">
        <v>0</v>
      </c>
      <c r="AE1688">
        <v>2015</v>
      </c>
      <c r="AF1688">
        <v>1000</v>
      </c>
      <c r="AG1688">
        <v>755.55</v>
      </c>
      <c r="AH1688">
        <v>0</v>
      </c>
      <c r="AI1688">
        <v>1000</v>
      </c>
      <c r="AJ1688">
        <v>1000</v>
      </c>
      <c r="AK1688">
        <v>0</v>
      </c>
      <c r="AL1688">
        <v>16</v>
      </c>
      <c r="AM1688">
        <v>13500</v>
      </c>
      <c r="AN1688">
        <v>10800</v>
      </c>
      <c r="AO1688">
        <v>875</v>
      </c>
      <c r="AP1688">
        <v>11</v>
      </c>
      <c r="AQ1688" t="s">
        <v>1196</v>
      </c>
      <c r="AR1688" t="s">
        <v>246</v>
      </c>
    </row>
    <row r="1689" spans="1:44" x14ac:dyDescent="0.3">
      <c r="A1689" t="s">
        <v>202</v>
      </c>
      <c r="B1689" t="s">
        <v>1538</v>
      </c>
      <c r="C1689" t="s">
        <v>1539</v>
      </c>
      <c r="D1689" t="s">
        <v>218</v>
      </c>
      <c r="E1689" t="s">
        <v>48</v>
      </c>
      <c r="F1689" s="1">
        <v>42335.727083333331</v>
      </c>
      <c r="G1689" t="s">
        <v>1823</v>
      </c>
      <c r="H1689" t="s">
        <v>1824</v>
      </c>
      <c r="I1689" s="1">
        <v>42335.732638888891</v>
      </c>
      <c r="J1689" s="2">
        <v>42335</v>
      </c>
      <c r="K1689" t="s">
        <v>186</v>
      </c>
      <c r="L1689" t="s">
        <v>1825</v>
      </c>
      <c r="M1689" t="s">
        <v>1826</v>
      </c>
      <c r="N1689" t="s">
        <v>1555</v>
      </c>
      <c r="O1689" t="s">
        <v>190</v>
      </c>
      <c r="P1689" t="s">
        <v>374</v>
      </c>
      <c r="Q1689" t="s">
        <v>192</v>
      </c>
      <c r="R1689" t="s">
        <v>193</v>
      </c>
      <c r="S1689">
        <v>1516045442</v>
      </c>
      <c r="T1689" s="2">
        <v>42331</v>
      </c>
      <c r="U1689" s="1">
        <v>42335.732638888891</v>
      </c>
      <c r="V1689" s="2">
        <v>42016</v>
      </c>
      <c r="W1689">
        <v>0.4</v>
      </c>
      <c r="X1689" t="s">
        <v>194</v>
      </c>
      <c r="Y1689" t="s">
        <v>1832</v>
      </c>
      <c r="Z1689" s="2">
        <v>42332</v>
      </c>
      <c r="AA1689">
        <v>151656993</v>
      </c>
      <c r="AB1689" t="s">
        <v>193</v>
      </c>
      <c r="AC1689">
        <v>0</v>
      </c>
      <c r="AE1689">
        <v>2015</v>
      </c>
      <c r="AF1689">
        <v>3250</v>
      </c>
      <c r="AG1689">
        <v>755.55</v>
      </c>
      <c r="AH1689">
        <v>0</v>
      </c>
      <c r="AI1689">
        <v>3250</v>
      </c>
      <c r="AJ1689">
        <v>3250</v>
      </c>
      <c r="AK1689">
        <v>0</v>
      </c>
      <c r="AL1689">
        <v>50</v>
      </c>
      <c r="AM1689">
        <v>13500</v>
      </c>
      <c r="AN1689">
        <v>10800</v>
      </c>
      <c r="AO1689">
        <v>2500</v>
      </c>
      <c r="AP1689">
        <v>11</v>
      </c>
      <c r="AQ1689" t="s">
        <v>1196</v>
      </c>
      <c r="AR1689" t="s">
        <v>246</v>
      </c>
    </row>
    <row r="1690" spans="1:44" x14ac:dyDescent="0.3">
      <c r="A1690" t="s">
        <v>202</v>
      </c>
      <c r="B1690" t="s">
        <v>1538</v>
      </c>
      <c r="C1690" t="s">
        <v>1539</v>
      </c>
      <c r="D1690" t="s">
        <v>218</v>
      </c>
      <c r="E1690" t="s">
        <v>48</v>
      </c>
      <c r="F1690" s="1">
        <v>42335.727083333331</v>
      </c>
      <c r="G1690" t="s">
        <v>1823</v>
      </c>
      <c r="H1690" t="s">
        <v>1824</v>
      </c>
      <c r="I1690" s="1">
        <v>42335.732638888891</v>
      </c>
      <c r="J1690" s="2">
        <v>42335</v>
      </c>
      <c r="K1690" t="s">
        <v>186</v>
      </c>
      <c r="L1690" t="s">
        <v>1825</v>
      </c>
      <c r="M1690" t="s">
        <v>1826</v>
      </c>
      <c r="N1690" t="s">
        <v>1555</v>
      </c>
      <c r="O1690" t="s">
        <v>190</v>
      </c>
      <c r="P1690" t="s">
        <v>374</v>
      </c>
      <c r="Q1690" t="s">
        <v>192</v>
      </c>
      <c r="R1690" t="s">
        <v>193</v>
      </c>
      <c r="S1690">
        <v>1516045442</v>
      </c>
      <c r="T1690" s="2">
        <v>42331</v>
      </c>
      <c r="U1690" s="1">
        <v>42335.732638888891</v>
      </c>
      <c r="V1690" s="2">
        <v>42016</v>
      </c>
      <c r="W1690">
        <v>0.4</v>
      </c>
      <c r="X1690" t="s">
        <v>194</v>
      </c>
      <c r="Y1690" t="s">
        <v>1833</v>
      </c>
      <c r="Z1690" s="2">
        <v>42332</v>
      </c>
      <c r="AA1690">
        <v>151656993</v>
      </c>
      <c r="AB1690" t="s">
        <v>193</v>
      </c>
      <c r="AC1690">
        <v>0</v>
      </c>
      <c r="AE1690">
        <v>2015</v>
      </c>
      <c r="AF1690">
        <v>3250</v>
      </c>
      <c r="AG1690">
        <v>755.55</v>
      </c>
      <c r="AH1690">
        <v>0</v>
      </c>
      <c r="AI1690">
        <v>3250</v>
      </c>
      <c r="AJ1690">
        <v>3250</v>
      </c>
      <c r="AK1690">
        <v>0</v>
      </c>
      <c r="AL1690">
        <v>50</v>
      </c>
      <c r="AM1690">
        <v>13500</v>
      </c>
      <c r="AN1690">
        <v>10800</v>
      </c>
      <c r="AO1690">
        <v>2500</v>
      </c>
      <c r="AP1690">
        <v>11</v>
      </c>
      <c r="AQ1690" t="s">
        <v>1196</v>
      </c>
      <c r="AR1690" t="s">
        <v>246</v>
      </c>
    </row>
    <row r="1691" spans="1:44" x14ac:dyDescent="0.3">
      <c r="A1691" t="s">
        <v>202</v>
      </c>
      <c r="B1691" t="s">
        <v>1538</v>
      </c>
      <c r="C1691" t="s">
        <v>1539</v>
      </c>
      <c r="D1691" t="s">
        <v>218</v>
      </c>
      <c r="E1691" t="s">
        <v>48</v>
      </c>
      <c r="F1691" s="1">
        <v>42335.727083333331</v>
      </c>
      <c r="G1691" t="s">
        <v>1823</v>
      </c>
      <c r="H1691" t="s">
        <v>1824</v>
      </c>
      <c r="I1691" s="1">
        <v>42335.732638888891</v>
      </c>
      <c r="J1691" s="2">
        <v>42335</v>
      </c>
      <c r="K1691" t="s">
        <v>186</v>
      </c>
      <c r="L1691" t="s">
        <v>1825</v>
      </c>
      <c r="M1691" t="s">
        <v>1826</v>
      </c>
      <c r="N1691" t="s">
        <v>1555</v>
      </c>
      <c r="O1691" t="s">
        <v>190</v>
      </c>
      <c r="P1691" t="s">
        <v>374</v>
      </c>
      <c r="Q1691" t="s">
        <v>192</v>
      </c>
      <c r="R1691" t="s">
        <v>193</v>
      </c>
      <c r="S1691">
        <v>1516045442</v>
      </c>
      <c r="T1691" s="2">
        <v>42331</v>
      </c>
      <c r="U1691" s="1">
        <v>42335.732638888891</v>
      </c>
      <c r="V1691" s="2">
        <v>42016</v>
      </c>
      <c r="W1691">
        <v>0.4</v>
      </c>
      <c r="X1691" t="s">
        <v>194</v>
      </c>
      <c r="Y1691" t="s">
        <v>1834</v>
      </c>
      <c r="Z1691" s="2">
        <v>42332</v>
      </c>
      <c r="AA1691">
        <v>151656993</v>
      </c>
      <c r="AB1691" t="s">
        <v>193</v>
      </c>
      <c r="AC1691">
        <v>0</v>
      </c>
      <c r="AE1691">
        <v>2015</v>
      </c>
      <c r="AF1691">
        <v>3250</v>
      </c>
      <c r="AG1691">
        <v>755.55</v>
      </c>
      <c r="AH1691">
        <v>0</v>
      </c>
      <c r="AI1691">
        <v>3250</v>
      </c>
      <c r="AJ1691">
        <v>3250</v>
      </c>
      <c r="AK1691">
        <v>0</v>
      </c>
      <c r="AL1691">
        <v>50</v>
      </c>
      <c r="AM1691">
        <v>13500</v>
      </c>
      <c r="AN1691">
        <v>10800</v>
      </c>
      <c r="AO1691">
        <v>1500</v>
      </c>
      <c r="AP1691">
        <v>11</v>
      </c>
      <c r="AQ1691" t="s">
        <v>1196</v>
      </c>
      <c r="AR1691" t="s">
        <v>246</v>
      </c>
    </row>
    <row r="1692" spans="1:44" x14ac:dyDescent="0.3">
      <c r="A1692" t="s">
        <v>911</v>
      </c>
      <c r="B1692" t="s">
        <v>1835</v>
      </c>
      <c r="C1692" t="s">
        <v>1836</v>
      </c>
      <c r="D1692" t="s">
        <v>47</v>
      </c>
      <c r="E1692" t="s">
        <v>51</v>
      </c>
      <c r="F1692" s="1">
        <v>42335.777083333334</v>
      </c>
      <c r="G1692" t="s">
        <v>981</v>
      </c>
      <c r="H1692" t="s">
        <v>982</v>
      </c>
      <c r="I1692" s="1">
        <v>42335.777777777781</v>
      </c>
      <c r="J1692" s="2">
        <v>42335</v>
      </c>
      <c r="K1692" t="s">
        <v>51</v>
      </c>
      <c r="L1692" t="s">
        <v>1837</v>
      </c>
      <c r="M1692" t="s">
        <v>1838</v>
      </c>
      <c r="N1692" t="s">
        <v>90</v>
      </c>
      <c r="O1692" t="s">
        <v>90</v>
      </c>
      <c r="P1692" t="s">
        <v>92</v>
      </c>
      <c r="Q1692" t="s">
        <v>92</v>
      </c>
      <c r="R1692" t="s">
        <v>93</v>
      </c>
      <c r="S1692">
        <v>1516045767</v>
      </c>
      <c r="T1692" s="2">
        <v>42334</v>
      </c>
      <c r="U1692" s="1">
        <v>42335.777777777781</v>
      </c>
      <c r="V1692" s="2">
        <v>42334</v>
      </c>
      <c r="W1692">
        <v>0.5</v>
      </c>
      <c r="X1692" t="s">
        <v>94</v>
      </c>
      <c r="Y1692" t="s">
        <v>1839</v>
      </c>
      <c r="Z1692" s="2">
        <v>42325</v>
      </c>
      <c r="AA1692">
        <v>151662267</v>
      </c>
      <c r="AB1692" t="s">
        <v>93</v>
      </c>
      <c r="AC1692">
        <v>3013</v>
      </c>
      <c r="AE1692">
        <v>2015</v>
      </c>
      <c r="AF1692">
        <v>75315</v>
      </c>
      <c r="AG1692">
        <v>744.27499999999998</v>
      </c>
      <c r="AH1692">
        <v>0</v>
      </c>
      <c r="AI1692">
        <v>75300</v>
      </c>
      <c r="AJ1692">
        <v>75315</v>
      </c>
      <c r="AK1692">
        <v>15</v>
      </c>
      <c r="AL1692">
        <v>0</v>
      </c>
      <c r="AM1692">
        <v>75315</v>
      </c>
      <c r="AN1692">
        <v>75315</v>
      </c>
      <c r="AO1692">
        <v>78328</v>
      </c>
      <c r="AP1692">
        <v>11</v>
      </c>
      <c r="AQ1692" t="s">
        <v>1196</v>
      </c>
      <c r="AR1692" t="s">
        <v>246</v>
      </c>
    </row>
    <row r="1693" spans="1:44" x14ac:dyDescent="0.3">
      <c r="A1693" t="s">
        <v>612</v>
      </c>
      <c r="B1693" t="s">
        <v>742</v>
      </c>
      <c r="C1693" t="s">
        <v>743</v>
      </c>
      <c r="D1693" t="s">
        <v>112</v>
      </c>
      <c r="E1693" t="s">
        <v>48</v>
      </c>
      <c r="F1693" s="1">
        <v>42335.40902777778</v>
      </c>
      <c r="G1693" t="s">
        <v>100</v>
      </c>
      <c r="H1693" t="s">
        <v>101</v>
      </c>
      <c r="I1693" s="1">
        <v>42335.448611111111</v>
      </c>
      <c r="J1693" s="2">
        <v>42335</v>
      </c>
      <c r="K1693" t="s">
        <v>51</v>
      </c>
      <c r="L1693" t="s">
        <v>1840</v>
      </c>
      <c r="M1693" t="s">
        <v>1841</v>
      </c>
      <c r="N1693" t="s">
        <v>76</v>
      </c>
      <c r="P1693" t="s">
        <v>77</v>
      </c>
      <c r="R1693" t="s">
        <v>78</v>
      </c>
      <c r="S1693">
        <v>1516045852</v>
      </c>
      <c r="T1693" s="2">
        <v>42338</v>
      </c>
      <c r="U1693" s="1">
        <v>42335.448611111111</v>
      </c>
      <c r="V1693" s="2">
        <v>42335</v>
      </c>
      <c r="W1693">
        <v>0.42499999999999999</v>
      </c>
      <c r="X1693" t="s">
        <v>79</v>
      </c>
      <c r="Y1693" t="s">
        <v>104</v>
      </c>
      <c r="Z1693" s="2">
        <v>42325</v>
      </c>
      <c r="AA1693">
        <v>151662285</v>
      </c>
      <c r="AB1693" t="s">
        <v>78</v>
      </c>
      <c r="AC1693">
        <v>0</v>
      </c>
      <c r="AE1693">
        <v>2015</v>
      </c>
      <c r="AF1693">
        <v>13720</v>
      </c>
      <c r="AG1693">
        <v>1403</v>
      </c>
      <c r="AH1693">
        <v>0</v>
      </c>
      <c r="AI1693">
        <v>13720</v>
      </c>
      <c r="AJ1693">
        <v>13720</v>
      </c>
      <c r="AK1693">
        <v>0</v>
      </c>
      <c r="AL1693">
        <v>0</v>
      </c>
      <c r="AM1693">
        <v>13520</v>
      </c>
      <c r="AN1693">
        <v>10140</v>
      </c>
      <c r="AO1693">
        <v>14872</v>
      </c>
      <c r="AP1693">
        <v>11</v>
      </c>
      <c r="AQ1693" t="s">
        <v>1196</v>
      </c>
      <c r="AR1693" t="s">
        <v>246</v>
      </c>
    </row>
    <row r="1694" spans="1:44" x14ac:dyDescent="0.3">
      <c r="A1694" t="s">
        <v>612</v>
      </c>
      <c r="B1694" t="s">
        <v>742</v>
      </c>
      <c r="C1694" t="s">
        <v>743</v>
      </c>
      <c r="D1694" t="s">
        <v>112</v>
      </c>
      <c r="E1694" t="s">
        <v>48</v>
      </c>
      <c r="F1694" s="1">
        <v>42335.40902777778</v>
      </c>
      <c r="G1694" t="s">
        <v>105</v>
      </c>
      <c r="H1694" t="s">
        <v>106</v>
      </c>
      <c r="I1694" s="1">
        <v>42335.449305555558</v>
      </c>
      <c r="J1694" s="2">
        <v>42335</v>
      </c>
      <c r="K1694" t="s">
        <v>51</v>
      </c>
      <c r="L1694" t="s">
        <v>1840</v>
      </c>
      <c r="M1694" t="s">
        <v>1841</v>
      </c>
      <c r="N1694" t="s">
        <v>82</v>
      </c>
      <c r="O1694" t="s">
        <v>82</v>
      </c>
      <c r="P1694" t="s">
        <v>83</v>
      </c>
      <c r="Q1694" t="s">
        <v>83</v>
      </c>
      <c r="R1694" t="s">
        <v>84</v>
      </c>
      <c r="S1694">
        <v>1516045852</v>
      </c>
      <c r="T1694" s="2">
        <v>42338</v>
      </c>
      <c r="U1694" s="1">
        <v>42335.449305555558</v>
      </c>
      <c r="V1694" s="2">
        <v>42335</v>
      </c>
      <c r="W1694">
        <v>0.42499999999999999</v>
      </c>
      <c r="X1694" t="s">
        <v>79</v>
      </c>
      <c r="Y1694" t="s">
        <v>104</v>
      </c>
      <c r="Z1694" s="2">
        <v>42325</v>
      </c>
      <c r="AA1694">
        <v>151662285</v>
      </c>
      <c r="AB1694" t="s">
        <v>84</v>
      </c>
      <c r="AC1694">
        <v>0</v>
      </c>
      <c r="AD1694">
        <v>13720</v>
      </c>
      <c r="AE1694">
        <v>2015</v>
      </c>
      <c r="AF1694">
        <v>13720</v>
      </c>
      <c r="AG1694">
        <v>1403</v>
      </c>
      <c r="AH1694">
        <v>0</v>
      </c>
      <c r="AI1694">
        <v>13720</v>
      </c>
      <c r="AJ1694">
        <v>13720</v>
      </c>
      <c r="AK1694">
        <v>0</v>
      </c>
      <c r="AL1694">
        <v>0</v>
      </c>
      <c r="AM1694">
        <v>13520</v>
      </c>
      <c r="AN1694">
        <v>10140</v>
      </c>
      <c r="AO1694">
        <v>14872</v>
      </c>
      <c r="AP1694">
        <v>11</v>
      </c>
      <c r="AQ1694" t="s">
        <v>1196</v>
      </c>
      <c r="AR1694" t="s">
        <v>246</v>
      </c>
    </row>
    <row r="1695" spans="1:44" x14ac:dyDescent="0.3">
      <c r="A1695" t="s">
        <v>158</v>
      </c>
      <c r="B1695" t="s">
        <v>637</v>
      </c>
      <c r="C1695" t="s">
        <v>638</v>
      </c>
      <c r="D1695" t="s">
        <v>112</v>
      </c>
      <c r="E1695" t="s">
        <v>51</v>
      </c>
      <c r="F1695" s="1">
        <v>42335.486805555556</v>
      </c>
      <c r="G1695" t="s">
        <v>1514</v>
      </c>
      <c r="H1695" t="s">
        <v>1515</v>
      </c>
      <c r="I1695" s="1">
        <v>42335.489583333336</v>
      </c>
      <c r="J1695" s="2">
        <v>42335</v>
      </c>
      <c r="K1695" t="s">
        <v>51</v>
      </c>
      <c r="L1695" t="s">
        <v>1842</v>
      </c>
      <c r="M1695" t="s">
        <v>1843</v>
      </c>
      <c r="N1695" t="s">
        <v>273</v>
      </c>
      <c r="O1695" t="s">
        <v>90</v>
      </c>
      <c r="P1695" t="s">
        <v>274</v>
      </c>
      <c r="Q1695" t="s">
        <v>92</v>
      </c>
      <c r="R1695" t="s">
        <v>93</v>
      </c>
      <c r="S1695">
        <v>1516045781</v>
      </c>
      <c r="T1695" s="2">
        <v>42334</v>
      </c>
      <c r="U1695" s="1">
        <v>42335.489583333336</v>
      </c>
      <c r="V1695" s="2">
        <v>42336</v>
      </c>
      <c r="W1695">
        <v>2.5499999999999998E-2</v>
      </c>
      <c r="X1695" t="s">
        <v>127</v>
      </c>
      <c r="Y1695" t="s">
        <v>1844</v>
      </c>
      <c r="Z1695" s="2">
        <v>42325</v>
      </c>
      <c r="AA1695">
        <v>151662286</v>
      </c>
      <c r="AB1695" t="s">
        <v>93</v>
      </c>
      <c r="AC1695">
        <v>0</v>
      </c>
      <c r="AE1695">
        <v>2015</v>
      </c>
      <c r="AF1695">
        <v>133911</v>
      </c>
      <c r="AG1695">
        <v>744.27499999999998</v>
      </c>
      <c r="AH1695">
        <v>0</v>
      </c>
      <c r="AI1695">
        <v>133911</v>
      </c>
      <c r="AJ1695">
        <v>133911</v>
      </c>
      <c r="AK1695">
        <v>0</v>
      </c>
      <c r="AL1695">
        <v>0</v>
      </c>
      <c r="AM1695">
        <v>10730</v>
      </c>
      <c r="AN1695">
        <v>48934.17</v>
      </c>
      <c r="AO1695">
        <v>133911</v>
      </c>
      <c r="AP1695">
        <v>11</v>
      </c>
      <c r="AQ1695" t="s">
        <v>1196</v>
      </c>
      <c r="AR1695" t="s">
        <v>246</v>
      </c>
    </row>
    <row r="1696" spans="1:44" x14ac:dyDescent="0.3">
      <c r="A1696" t="s">
        <v>158</v>
      </c>
      <c r="B1696" t="s">
        <v>637</v>
      </c>
      <c r="C1696" t="s">
        <v>638</v>
      </c>
      <c r="D1696" t="s">
        <v>112</v>
      </c>
      <c r="E1696" t="s">
        <v>48</v>
      </c>
      <c r="F1696" s="1">
        <v>42335.819444444445</v>
      </c>
      <c r="G1696" t="s">
        <v>49</v>
      </c>
      <c r="H1696" t="s">
        <v>50</v>
      </c>
      <c r="I1696" s="1">
        <v>42335.820138888892</v>
      </c>
      <c r="J1696" s="2">
        <v>42335</v>
      </c>
      <c r="K1696" t="s">
        <v>51</v>
      </c>
      <c r="L1696" t="s">
        <v>1842</v>
      </c>
      <c r="M1696" t="s">
        <v>1843</v>
      </c>
      <c r="N1696" t="s">
        <v>344</v>
      </c>
      <c r="P1696" t="s">
        <v>345</v>
      </c>
      <c r="R1696" t="s">
        <v>56</v>
      </c>
      <c r="S1696">
        <v>1516045781</v>
      </c>
      <c r="T1696" s="2">
        <v>42334</v>
      </c>
      <c r="U1696" s="1">
        <v>42335.820138888892</v>
      </c>
      <c r="V1696" s="2">
        <v>42336</v>
      </c>
      <c r="W1696">
        <v>2.5499999999999998E-2</v>
      </c>
      <c r="X1696" t="s">
        <v>57</v>
      </c>
      <c r="Y1696" t="s">
        <v>1844</v>
      </c>
      <c r="Z1696" s="2">
        <v>42325</v>
      </c>
      <c r="AA1696">
        <v>151662286</v>
      </c>
      <c r="AB1696" t="s">
        <v>59</v>
      </c>
      <c r="AC1696">
        <v>0</v>
      </c>
      <c r="AE1696">
        <v>2015</v>
      </c>
      <c r="AF1696">
        <v>134140</v>
      </c>
      <c r="AG1696">
        <v>1403</v>
      </c>
      <c r="AH1696">
        <v>0</v>
      </c>
      <c r="AI1696">
        <v>134040</v>
      </c>
      <c r="AJ1696">
        <v>134140</v>
      </c>
      <c r="AK1696">
        <v>100</v>
      </c>
      <c r="AL1696">
        <v>0</v>
      </c>
      <c r="AM1696">
        <v>10730</v>
      </c>
      <c r="AN1696">
        <v>48934.17</v>
      </c>
      <c r="AO1696">
        <v>133911</v>
      </c>
      <c r="AP1696">
        <v>11</v>
      </c>
      <c r="AQ1696" t="s">
        <v>1196</v>
      </c>
      <c r="AR1696" t="s">
        <v>246</v>
      </c>
    </row>
    <row r="1697" spans="1:44" x14ac:dyDescent="0.3">
      <c r="A1697" t="s">
        <v>911</v>
      </c>
      <c r="B1697" t="s">
        <v>979</v>
      </c>
      <c r="C1697" t="s">
        <v>980</v>
      </c>
      <c r="D1697" t="s">
        <v>218</v>
      </c>
      <c r="E1697" t="s">
        <v>48</v>
      </c>
      <c r="F1697" s="1">
        <v>42335.955555555556</v>
      </c>
      <c r="G1697" t="s">
        <v>49</v>
      </c>
      <c r="H1697" t="s">
        <v>50</v>
      </c>
      <c r="I1697" s="1">
        <v>42336.162499999999</v>
      </c>
      <c r="J1697" s="2">
        <v>42335</v>
      </c>
      <c r="K1697" t="s">
        <v>51</v>
      </c>
      <c r="L1697" t="s">
        <v>983</v>
      </c>
      <c r="M1697" t="s">
        <v>984</v>
      </c>
      <c r="N1697" t="s">
        <v>769</v>
      </c>
      <c r="P1697" t="s">
        <v>770</v>
      </c>
      <c r="R1697" t="s">
        <v>56</v>
      </c>
      <c r="S1697">
        <v>1516045783</v>
      </c>
      <c r="T1697" s="2">
        <v>42334</v>
      </c>
      <c r="U1697" s="1">
        <v>42336.162499999999</v>
      </c>
      <c r="V1697" s="2">
        <v>42047</v>
      </c>
      <c r="W1697">
        <v>0.45</v>
      </c>
      <c r="X1697" t="s">
        <v>57</v>
      </c>
      <c r="Y1697" t="s">
        <v>985</v>
      </c>
      <c r="Z1697" s="2">
        <v>42325</v>
      </c>
      <c r="AA1697">
        <v>151662264</v>
      </c>
      <c r="AB1697" t="s">
        <v>59</v>
      </c>
      <c r="AC1697">
        <v>1845</v>
      </c>
      <c r="AE1697">
        <v>2015</v>
      </c>
      <c r="AF1697">
        <v>52235</v>
      </c>
      <c r="AG1697">
        <v>1403</v>
      </c>
      <c r="AH1697">
        <v>300</v>
      </c>
      <c r="AI1697">
        <v>49825</v>
      </c>
      <c r="AJ1697">
        <v>52235</v>
      </c>
      <c r="AK1697">
        <v>2410</v>
      </c>
      <c r="AL1697">
        <v>0</v>
      </c>
      <c r="AM1697">
        <v>60300</v>
      </c>
      <c r="AN1697">
        <v>32562</v>
      </c>
      <c r="AO1697">
        <v>54080</v>
      </c>
      <c r="AP1697">
        <v>11</v>
      </c>
      <c r="AQ1697" t="s">
        <v>1196</v>
      </c>
      <c r="AR1697" t="s">
        <v>246</v>
      </c>
    </row>
    <row r="1698" spans="1:44" x14ac:dyDescent="0.3">
      <c r="A1698" t="s">
        <v>524</v>
      </c>
      <c r="B1698" t="s">
        <v>525</v>
      </c>
      <c r="C1698" t="s">
        <v>526</v>
      </c>
      <c r="D1698" t="s">
        <v>237</v>
      </c>
      <c r="E1698" t="s">
        <v>48</v>
      </c>
      <c r="F1698" s="1">
        <v>42335.188888888886</v>
      </c>
      <c r="G1698" t="s">
        <v>49</v>
      </c>
      <c r="H1698" t="s">
        <v>50</v>
      </c>
      <c r="I1698" s="1">
        <v>42335.201388888891</v>
      </c>
      <c r="J1698" s="2">
        <v>42335</v>
      </c>
      <c r="K1698" t="s">
        <v>51</v>
      </c>
      <c r="L1698" t="s">
        <v>1845</v>
      </c>
      <c r="M1698" t="s">
        <v>1846</v>
      </c>
      <c r="N1698" t="s">
        <v>344</v>
      </c>
      <c r="P1698" t="s">
        <v>345</v>
      </c>
      <c r="R1698" t="s">
        <v>56</v>
      </c>
      <c r="S1698">
        <v>1516045904</v>
      </c>
      <c r="T1698" s="2">
        <v>42334</v>
      </c>
      <c r="U1698" s="1">
        <v>42335.201388888891</v>
      </c>
      <c r="V1698" s="2"/>
      <c r="W1698">
        <v>0.52500000000000002</v>
      </c>
      <c r="X1698" t="s">
        <v>57</v>
      </c>
      <c r="Y1698" t="s">
        <v>1847</v>
      </c>
      <c r="Z1698" s="2">
        <v>42326</v>
      </c>
      <c r="AA1698">
        <v>151662435</v>
      </c>
      <c r="AB1698" t="s">
        <v>59</v>
      </c>
      <c r="AC1698">
        <v>820</v>
      </c>
      <c r="AE1698">
        <v>2015</v>
      </c>
      <c r="AF1698">
        <v>1715</v>
      </c>
      <c r="AG1698">
        <v>1403</v>
      </c>
      <c r="AH1698">
        <v>540</v>
      </c>
      <c r="AI1698">
        <v>1445</v>
      </c>
      <c r="AJ1698">
        <v>1715</v>
      </c>
      <c r="AK1698">
        <v>270</v>
      </c>
      <c r="AL1698">
        <v>0</v>
      </c>
      <c r="AM1698">
        <v>3900</v>
      </c>
      <c r="AN1698">
        <v>3705</v>
      </c>
      <c r="AO1698">
        <v>2535</v>
      </c>
      <c r="AP1698">
        <v>11</v>
      </c>
      <c r="AQ1698" t="s">
        <v>1196</v>
      </c>
      <c r="AR1698" t="s">
        <v>246</v>
      </c>
    </row>
    <row r="1699" spans="1:44" x14ac:dyDescent="0.3">
      <c r="A1699" t="s">
        <v>158</v>
      </c>
      <c r="B1699" t="s">
        <v>1385</v>
      </c>
      <c r="C1699" t="s">
        <v>1386</v>
      </c>
      <c r="D1699" t="s">
        <v>237</v>
      </c>
      <c r="E1699" t="s">
        <v>48</v>
      </c>
      <c r="F1699" s="1">
        <v>42335.191666666666</v>
      </c>
      <c r="G1699" t="s">
        <v>49</v>
      </c>
      <c r="H1699" t="s">
        <v>50</v>
      </c>
      <c r="I1699" s="1">
        <v>42335.203472222223</v>
      </c>
      <c r="J1699" s="2">
        <v>42335</v>
      </c>
      <c r="K1699" t="s">
        <v>186</v>
      </c>
      <c r="L1699" t="s">
        <v>1848</v>
      </c>
      <c r="M1699" t="s">
        <v>1849</v>
      </c>
      <c r="N1699" t="s">
        <v>371</v>
      </c>
      <c r="P1699" t="s">
        <v>372</v>
      </c>
      <c r="R1699" t="s">
        <v>56</v>
      </c>
      <c r="S1699">
        <v>1516045803</v>
      </c>
      <c r="T1699" s="2">
        <v>42334</v>
      </c>
      <c r="U1699" s="1">
        <v>42335.203472222223</v>
      </c>
      <c r="V1699" s="2"/>
      <c r="W1699">
        <v>0.05</v>
      </c>
      <c r="X1699" t="s">
        <v>57</v>
      </c>
      <c r="Y1699" t="s">
        <v>1850</v>
      </c>
      <c r="Z1699" s="2">
        <v>42326</v>
      </c>
      <c r="AA1699">
        <v>151656558</v>
      </c>
      <c r="AB1699" t="s">
        <v>59</v>
      </c>
      <c r="AC1699">
        <v>252</v>
      </c>
      <c r="AE1699">
        <v>2015</v>
      </c>
      <c r="AF1699">
        <v>648</v>
      </c>
      <c r="AG1699">
        <v>1403</v>
      </c>
      <c r="AH1699">
        <v>0</v>
      </c>
      <c r="AI1699">
        <v>648</v>
      </c>
      <c r="AJ1699">
        <v>648</v>
      </c>
      <c r="AK1699">
        <v>0</v>
      </c>
      <c r="AL1699">
        <v>0</v>
      </c>
      <c r="AM1699">
        <v>317</v>
      </c>
      <c r="AN1699">
        <v>2065.2600000000002</v>
      </c>
      <c r="AO1699">
        <v>756</v>
      </c>
      <c r="AP1699">
        <v>11</v>
      </c>
      <c r="AQ1699" t="s">
        <v>1196</v>
      </c>
      <c r="AR1699" t="s">
        <v>246</v>
      </c>
    </row>
    <row r="1700" spans="1:44" x14ac:dyDescent="0.3">
      <c r="A1700" t="s">
        <v>158</v>
      </c>
      <c r="B1700" t="s">
        <v>1385</v>
      </c>
      <c r="C1700" t="s">
        <v>1386</v>
      </c>
      <c r="D1700" t="s">
        <v>237</v>
      </c>
      <c r="E1700" t="s">
        <v>48</v>
      </c>
      <c r="F1700" s="1">
        <v>42335.191666666666</v>
      </c>
      <c r="G1700" t="s">
        <v>49</v>
      </c>
      <c r="H1700" t="s">
        <v>50</v>
      </c>
      <c r="I1700" s="1">
        <v>42335.203472222223</v>
      </c>
      <c r="J1700" s="2">
        <v>42335</v>
      </c>
      <c r="K1700" t="s">
        <v>186</v>
      </c>
      <c r="L1700" t="s">
        <v>1848</v>
      </c>
      <c r="M1700" t="s">
        <v>1849</v>
      </c>
      <c r="N1700" t="s">
        <v>371</v>
      </c>
      <c r="P1700" t="s">
        <v>372</v>
      </c>
      <c r="R1700" t="s">
        <v>56</v>
      </c>
      <c r="S1700">
        <v>1516045803</v>
      </c>
      <c r="T1700" s="2">
        <v>42334</v>
      </c>
      <c r="U1700" s="1">
        <v>42335.203472222223</v>
      </c>
      <c r="V1700" s="2"/>
      <c r="W1700">
        <v>0.05</v>
      </c>
      <c r="X1700" t="s">
        <v>57</v>
      </c>
      <c r="Y1700" t="s">
        <v>1851</v>
      </c>
      <c r="Z1700" s="2">
        <v>42326</v>
      </c>
      <c r="AA1700">
        <v>151656558</v>
      </c>
      <c r="AB1700" t="s">
        <v>59</v>
      </c>
      <c r="AC1700">
        <v>228</v>
      </c>
      <c r="AE1700">
        <v>2015</v>
      </c>
      <c r="AF1700">
        <v>672</v>
      </c>
      <c r="AG1700">
        <v>1403</v>
      </c>
      <c r="AH1700">
        <v>0</v>
      </c>
      <c r="AI1700">
        <v>672</v>
      </c>
      <c r="AJ1700">
        <v>672</v>
      </c>
      <c r="AK1700">
        <v>0</v>
      </c>
      <c r="AL1700">
        <v>0</v>
      </c>
      <c r="AM1700">
        <v>317</v>
      </c>
      <c r="AN1700">
        <v>2065.2600000000002</v>
      </c>
      <c r="AO1700">
        <v>846</v>
      </c>
      <c r="AP1700">
        <v>11</v>
      </c>
      <c r="AQ1700" t="s">
        <v>1196</v>
      </c>
      <c r="AR1700" t="s">
        <v>246</v>
      </c>
    </row>
    <row r="1701" spans="1:44" x14ac:dyDescent="0.3">
      <c r="A1701" t="s">
        <v>158</v>
      </c>
      <c r="B1701" t="s">
        <v>1385</v>
      </c>
      <c r="C1701" t="s">
        <v>1386</v>
      </c>
      <c r="D1701" t="s">
        <v>237</v>
      </c>
      <c r="E1701" t="s">
        <v>48</v>
      </c>
      <c r="F1701" s="1">
        <v>42335.191666666666</v>
      </c>
      <c r="G1701" t="s">
        <v>49</v>
      </c>
      <c r="H1701" t="s">
        <v>50</v>
      </c>
      <c r="I1701" s="1">
        <v>42335.203472222223</v>
      </c>
      <c r="J1701" s="2">
        <v>42335</v>
      </c>
      <c r="K1701" t="s">
        <v>186</v>
      </c>
      <c r="L1701" t="s">
        <v>1848</v>
      </c>
      <c r="M1701" t="s">
        <v>1849</v>
      </c>
      <c r="N1701" t="s">
        <v>371</v>
      </c>
      <c r="P1701" t="s">
        <v>372</v>
      </c>
      <c r="R1701" t="s">
        <v>56</v>
      </c>
      <c r="S1701">
        <v>1516045803</v>
      </c>
      <c r="T1701" s="2">
        <v>42334</v>
      </c>
      <c r="U1701" s="1">
        <v>42335.203472222223</v>
      </c>
      <c r="V1701" s="2"/>
      <c r="W1701">
        <v>0.05</v>
      </c>
      <c r="X1701" t="s">
        <v>57</v>
      </c>
      <c r="Y1701" t="s">
        <v>1852</v>
      </c>
      <c r="Z1701" s="2">
        <v>42326</v>
      </c>
      <c r="AA1701">
        <v>151656558</v>
      </c>
      <c r="AB1701" t="s">
        <v>59</v>
      </c>
      <c r="AC1701">
        <v>1008</v>
      </c>
      <c r="AE1701">
        <v>2015</v>
      </c>
      <c r="AF1701">
        <v>792</v>
      </c>
      <c r="AG1701">
        <v>1403</v>
      </c>
      <c r="AH1701">
        <v>0</v>
      </c>
      <c r="AI1701">
        <v>792</v>
      </c>
      <c r="AJ1701">
        <v>792</v>
      </c>
      <c r="AK1701">
        <v>0</v>
      </c>
      <c r="AL1701">
        <v>0</v>
      </c>
      <c r="AM1701">
        <v>317</v>
      </c>
      <c r="AN1701">
        <v>2065.2600000000002</v>
      </c>
      <c r="AO1701">
        <v>1026</v>
      </c>
      <c r="AP1701">
        <v>11</v>
      </c>
      <c r="AQ1701" t="s">
        <v>1196</v>
      </c>
      <c r="AR1701" t="s">
        <v>246</v>
      </c>
    </row>
    <row r="1702" spans="1:44" x14ac:dyDescent="0.3">
      <c r="A1702" t="s">
        <v>158</v>
      </c>
      <c r="B1702" t="s">
        <v>1385</v>
      </c>
      <c r="C1702" t="s">
        <v>1386</v>
      </c>
      <c r="D1702" t="s">
        <v>237</v>
      </c>
      <c r="E1702" t="s">
        <v>48</v>
      </c>
      <c r="F1702" s="1">
        <v>42335.191666666666</v>
      </c>
      <c r="G1702" t="s">
        <v>49</v>
      </c>
      <c r="H1702" t="s">
        <v>50</v>
      </c>
      <c r="I1702" s="1">
        <v>42335.203472222223</v>
      </c>
      <c r="J1702" s="2">
        <v>42335</v>
      </c>
      <c r="K1702" t="s">
        <v>186</v>
      </c>
      <c r="L1702" t="s">
        <v>1848</v>
      </c>
      <c r="M1702" t="s">
        <v>1849</v>
      </c>
      <c r="N1702" t="s">
        <v>371</v>
      </c>
      <c r="P1702" t="s">
        <v>372</v>
      </c>
      <c r="R1702" t="s">
        <v>56</v>
      </c>
      <c r="S1702">
        <v>1516045803</v>
      </c>
      <c r="T1702" s="2">
        <v>42334</v>
      </c>
      <c r="U1702" s="1">
        <v>42335.203472222223</v>
      </c>
      <c r="V1702" s="2"/>
      <c r="W1702">
        <v>0.05</v>
      </c>
      <c r="X1702" t="s">
        <v>57</v>
      </c>
      <c r="Y1702" t="s">
        <v>1853</v>
      </c>
      <c r="Z1702" s="2">
        <v>42326</v>
      </c>
      <c r="AA1702">
        <v>151656558</v>
      </c>
      <c r="AB1702" t="s">
        <v>59</v>
      </c>
      <c r="AC1702">
        <v>288</v>
      </c>
      <c r="AE1702">
        <v>2015</v>
      </c>
      <c r="AF1702">
        <v>612</v>
      </c>
      <c r="AG1702">
        <v>1403</v>
      </c>
      <c r="AH1702">
        <v>0</v>
      </c>
      <c r="AI1702">
        <v>612</v>
      </c>
      <c r="AJ1702">
        <v>612</v>
      </c>
      <c r="AK1702">
        <v>0</v>
      </c>
      <c r="AL1702">
        <v>0</v>
      </c>
      <c r="AM1702">
        <v>317</v>
      </c>
      <c r="AN1702">
        <v>2065.2600000000002</v>
      </c>
      <c r="AO1702">
        <v>774</v>
      </c>
      <c r="AP1702">
        <v>11</v>
      </c>
      <c r="AQ1702" t="s">
        <v>1196</v>
      </c>
      <c r="AR1702" t="s">
        <v>246</v>
      </c>
    </row>
    <row r="1703" spans="1:44" x14ac:dyDescent="0.3">
      <c r="A1703" t="s">
        <v>158</v>
      </c>
      <c r="B1703" t="s">
        <v>1385</v>
      </c>
      <c r="C1703" t="s">
        <v>1386</v>
      </c>
      <c r="D1703" t="s">
        <v>237</v>
      </c>
      <c r="E1703" t="s">
        <v>48</v>
      </c>
      <c r="F1703" s="1">
        <v>42335.191666666666</v>
      </c>
      <c r="G1703" t="s">
        <v>49</v>
      </c>
      <c r="H1703" t="s">
        <v>50</v>
      </c>
      <c r="I1703" s="1">
        <v>42335.203472222223</v>
      </c>
      <c r="J1703" s="2">
        <v>42335</v>
      </c>
      <c r="K1703" t="s">
        <v>186</v>
      </c>
      <c r="L1703" t="s">
        <v>1848</v>
      </c>
      <c r="M1703" t="s">
        <v>1849</v>
      </c>
      <c r="N1703" t="s">
        <v>371</v>
      </c>
      <c r="P1703" t="s">
        <v>372</v>
      </c>
      <c r="R1703" t="s">
        <v>56</v>
      </c>
      <c r="S1703">
        <v>1516045803</v>
      </c>
      <c r="T1703" s="2">
        <v>42334</v>
      </c>
      <c r="U1703" s="1">
        <v>42335.203472222223</v>
      </c>
      <c r="V1703" s="2"/>
      <c r="W1703">
        <v>0.05</v>
      </c>
      <c r="X1703" t="s">
        <v>57</v>
      </c>
      <c r="Y1703" t="s">
        <v>1854</v>
      </c>
      <c r="Z1703" s="2">
        <v>42326</v>
      </c>
      <c r="AA1703">
        <v>151656558</v>
      </c>
      <c r="AB1703" t="s">
        <v>59</v>
      </c>
      <c r="AC1703">
        <v>504</v>
      </c>
      <c r="AE1703">
        <v>2015</v>
      </c>
      <c r="AF1703">
        <v>396</v>
      </c>
      <c r="AG1703">
        <v>1403</v>
      </c>
      <c r="AH1703">
        <v>0</v>
      </c>
      <c r="AI1703">
        <v>396</v>
      </c>
      <c r="AJ1703">
        <v>396</v>
      </c>
      <c r="AK1703">
        <v>0</v>
      </c>
      <c r="AL1703">
        <v>0</v>
      </c>
      <c r="AM1703">
        <v>317</v>
      </c>
      <c r="AN1703">
        <v>2065.2600000000002</v>
      </c>
      <c r="AO1703">
        <v>525</v>
      </c>
      <c r="AP1703">
        <v>11</v>
      </c>
      <c r="AQ1703" t="s">
        <v>1196</v>
      </c>
      <c r="AR1703" t="s">
        <v>246</v>
      </c>
    </row>
    <row r="1704" spans="1:44" x14ac:dyDescent="0.3">
      <c r="A1704" t="s">
        <v>158</v>
      </c>
      <c r="B1704" t="s">
        <v>1385</v>
      </c>
      <c r="C1704" t="s">
        <v>1386</v>
      </c>
      <c r="D1704" t="s">
        <v>237</v>
      </c>
      <c r="E1704" t="s">
        <v>48</v>
      </c>
      <c r="F1704" s="1">
        <v>42335.191666666666</v>
      </c>
      <c r="G1704" t="s">
        <v>49</v>
      </c>
      <c r="H1704" t="s">
        <v>50</v>
      </c>
      <c r="I1704" s="1">
        <v>42335.203472222223</v>
      </c>
      <c r="J1704" s="2">
        <v>42335</v>
      </c>
      <c r="K1704" t="s">
        <v>186</v>
      </c>
      <c r="L1704" t="s">
        <v>1848</v>
      </c>
      <c r="M1704" t="s">
        <v>1849</v>
      </c>
      <c r="N1704" t="s">
        <v>371</v>
      </c>
      <c r="P1704" t="s">
        <v>372</v>
      </c>
      <c r="R1704" t="s">
        <v>56</v>
      </c>
      <c r="S1704">
        <v>1516045803</v>
      </c>
      <c r="T1704" s="2">
        <v>42334</v>
      </c>
      <c r="U1704" s="1">
        <v>42335.203472222223</v>
      </c>
      <c r="V1704" s="2"/>
      <c r="W1704">
        <v>0.05</v>
      </c>
      <c r="X1704" t="s">
        <v>57</v>
      </c>
      <c r="Y1704" t="s">
        <v>1855</v>
      </c>
      <c r="Z1704" s="2">
        <v>42326</v>
      </c>
      <c r="AA1704">
        <v>151656558</v>
      </c>
      <c r="AB1704" t="s">
        <v>59</v>
      </c>
      <c r="AC1704">
        <v>504</v>
      </c>
      <c r="AE1704">
        <v>2015</v>
      </c>
      <c r="AF1704">
        <v>396</v>
      </c>
      <c r="AG1704">
        <v>1403</v>
      </c>
      <c r="AH1704">
        <v>0</v>
      </c>
      <c r="AI1704">
        <v>396</v>
      </c>
      <c r="AJ1704">
        <v>396</v>
      </c>
      <c r="AK1704">
        <v>0</v>
      </c>
      <c r="AL1704">
        <v>0</v>
      </c>
      <c r="AM1704">
        <v>317</v>
      </c>
      <c r="AN1704">
        <v>2065.2600000000002</v>
      </c>
      <c r="AO1704">
        <v>525</v>
      </c>
      <c r="AP1704">
        <v>11</v>
      </c>
      <c r="AQ1704" t="s">
        <v>1196</v>
      </c>
      <c r="AR1704" t="s">
        <v>246</v>
      </c>
    </row>
    <row r="1705" spans="1:44" x14ac:dyDescent="0.3">
      <c r="A1705" t="s">
        <v>158</v>
      </c>
      <c r="B1705" t="s">
        <v>1385</v>
      </c>
      <c r="C1705" t="s">
        <v>1386</v>
      </c>
      <c r="D1705" t="s">
        <v>237</v>
      </c>
      <c r="E1705" t="s">
        <v>48</v>
      </c>
      <c r="F1705" s="1">
        <v>42335.191666666666</v>
      </c>
      <c r="G1705" t="s">
        <v>49</v>
      </c>
      <c r="H1705" t="s">
        <v>50</v>
      </c>
      <c r="I1705" s="1">
        <v>42335.203472222223</v>
      </c>
      <c r="J1705" s="2">
        <v>42335</v>
      </c>
      <c r="K1705" t="s">
        <v>186</v>
      </c>
      <c r="L1705" t="s">
        <v>1848</v>
      </c>
      <c r="M1705" t="s">
        <v>1849</v>
      </c>
      <c r="N1705" t="s">
        <v>371</v>
      </c>
      <c r="P1705" t="s">
        <v>372</v>
      </c>
      <c r="R1705" t="s">
        <v>56</v>
      </c>
      <c r="S1705">
        <v>1516045803</v>
      </c>
      <c r="T1705" s="2">
        <v>42334</v>
      </c>
      <c r="U1705" s="1">
        <v>42335.203472222223</v>
      </c>
      <c r="V1705" s="2"/>
      <c r="W1705">
        <v>0.05</v>
      </c>
      <c r="X1705" t="s">
        <v>57</v>
      </c>
      <c r="Y1705" t="s">
        <v>1856</v>
      </c>
      <c r="Z1705" s="2">
        <v>42326</v>
      </c>
      <c r="AA1705">
        <v>151656558</v>
      </c>
      <c r="AB1705" t="s">
        <v>59</v>
      </c>
      <c r="AC1705">
        <v>504</v>
      </c>
      <c r="AE1705">
        <v>2015</v>
      </c>
      <c r="AF1705">
        <v>396</v>
      </c>
      <c r="AG1705">
        <v>1403</v>
      </c>
      <c r="AH1705">
        <v>0</v>
      </c>
      <c r="AI1705">
        <v>396</v>
      </c>
      <c r="AJ1705">
        <v>396</v>
      </c>
      <c r="AK1705">
        <v>0</v>
      </c>
      <c r="AL1705">
        <v>0</v>
      </c>
      <c r="AM1705">
        <v>317</v>
      </c>
      <c r="AN1705">
        <v>2065.2600000000002</v>
      </c>
      <c r="AO1705">
        <v>525</v>
      </c>
      <c r="AP1705">
        <v>11</v>
      </c>
      <c r="AQ1705" t="s">
        <v>1196</v>
      </c>
      <c r="AR1705" t="s">
        <v>246</v>
      </c>
    </row>
    <row r="1706" spans="1:44" x14ac:dyDescent="0.3">
      <c r="A1706" t="s">
        <v>158</v>
      </c>
      <c r="B1706" t="s">
        <v>1385</v>
      </c>
      <c r="C1706" t="s">
        <v>1386</v>
      </c>
      <c r="D1706" t="s">
        <v>237</v>
      </c>
      <c r="E1706" t="s">
        <v>48</v>
      </c>
      <c r="F1706" s="1">
        <v>42335.191666666666</v>
      </c>
      <c r="G1706" t="s">
        <v>49</v>
      </c>
      <c r="H1706" t="s">
        <v>50</v>
      </c>
      <c r="I1706" s="1">
        <v>42335.203472222223</v>
      </c>
      <c r="J1706" s="2">
        <v>42335</v>
      </c>
      <c r="K1706" t="s">
        <v>186</v>
      </c>
      <c r="L1706" t="s">
        <v>1848</v>
      </c>
      <c r="M1706" t="s">
        <v>1849</v>
      </c>
      <c r="N1706" t="s">
        <v>371</v>
      </c>
      <c r="P1706" t="s">
        <v>372</v>
      </c>
      <c r="R1706" t="s">
        <v>56</v>
      </c>
      <c r="S1706">
        <v>1516045803</v>
      </c>
      <c r="T1706" s="2">
        <v>42334</v>
      </c>
      <c r="U1706" s="1">
        <v>42335.203472222223</v>
      </c>
      <c r="V1706" s="2"/>
      <c r="W1706">
        <v>0.05</v>
      </c>
      <c r="X1706" t="s">
        <v>57</v>
      </c>
      <c r="Y1706" t="s">
        <v>1857</v>
      </c>
      <c r="Z1706" s="2">
        <v>42326</v>
      </c>
      <c r="AA1706">
        <v>151656558</v>
      </c>
      <c r="AB1706" t="s">
        <v>59</v>
      </c>
      <c r="AC1706">
        <v>564</v>
      </c>
      <c r="AE1706">
        <v>2015</v>
      </c>
      <c r="AF1706">
        <v>336</v>
      </c>
      <c r="AG1706">
        <v>1403</v>
      </c>
      <c r="AH1706">
        <v>0</v>
      </c>
      <c r="AI1706">
        <v>336</v>
      </c>
      <c r="AJ1706">
        <v>336</v>
      </c>
      <c r="AK1706">
        <v>0</v>
      </c>
      <c r="AL1706">
        <v>0</v>
      </c>
      <c r="AM1706">
        <v>317</v>
      </c>
      <c r="AN1706">
        <v>2065.2600000000002</v>
      </c>
      <c r="AO1706">
        <v>546</v>
      </c>
      <c r="AP1706">
        <v>11</v>
      </c>
      <c r="AQ1706" t="s">
        <v>1196</v>
      </c>
      <c r="AR1706" t="s">
        <v>246</v>
      </c>
    </row>
    <row r="1707" spans="1:44" x14ac:dyDescent="0.3">
      <c r="A1707" t="s">
        <v>158</v>
      </c>
      <c r="B1707" t="s">
        <v>1385</v>
      </c>
      <c r="C1707" t="s">
        <v>1386</v>
      </c>
      <c r="D1707" t="s">
        <v>237</v>
      </c>
      <c r="E1707" t="s">
        <v>48</v>
      </c>
      <c r="F1707" s="1">
        <v>42335.191666666666</v>
      </c>
      <c r="G1707" t="s">
        <v>49</v>
      </c>
      <c r="H1707" t="s">
        <v>50</v>
      </c>
      <c r="I1707" s="1">
        <v>42335.203472222223</v>
      </c>
      <c r="J1707" s="2">
        <v>42335</v>
      </c>
      <c r="K1707" t="s">
        <v>186</v>
      </c>
      <c r="L1707" t="s">
        <v>1848</v>
      </c>
      <c r="M1707" t="s">
        <v>1849</v>
      </c>
      <c r="N1707" t="s">
        <v>371</v>
      </c>
      <c r="P1707" t="s">
        <v>372</v>
      </c>
      <c r="R1707" t="s">
        <v>56</v>
      </c>
      <c r="S1707">
        <v>1516045803</v>
      </c>
      <c r="T1707" s="2">
        <v>42334</v>
      </c>
      <c r="U1707" s="1">
        <v>42335.203472222223</v>
      </c>
      <c r="V1707" s="2"/>
      <c r="W1707">
        <v>0.05</v>
      </c>
      <c r="X1707" t="s">
        <v>57</v>
      </c>
      <c r="Y1707" t="s">
        <v>1858</v>
      </c>
      <c r="Z1707" s="2">
        <v>42326</v>
      </c>
      <c r="AA1707">
        <v>151656558</v>
      </c>
      <c r="AB1707" t="s">
        <v>59</v>
      </c>
      <c r="AC1707">
        <v>132</v>
      </c>
      <c r="AE1707">
        <v>2015</v>
      </c>
      <c r="AF1707">
        <v>768</v>
      </c>
      <c r="AG1707">
        <v>1403</v>
      </c>
      <c r="AH1707">
        <v>600</v>
      </c>
      <c r="AI1707">
        <v>268</v>
      </c>
      <c r="AJ1707">
        <v>768</v>
      </c>
      <c r="AK1707">
        <v>500</v>
      </c>
      <c r="AL1707">
        <v>0</v>
      </c>
      <c r="AM1707">
        <v>317</v>
      </c>
      <c r="AN1707">
        <v>2065.2600000000002</v>
      </c>
      <c r="AO1707">
        <v>693</v>
      </c>
      <c r="AP1707">
        <v>11</v>
      </c>
      <c r="AQ1707" t="s">
        <v>1196</v>
      </c>
      <c r="AR1707" t="s">
        <v>246</v>
      </c>
    </row>
    <row r="1708" spans="1:44" x14ac:dyDescent="0.3">
      <c r="A1708" t="s">
        <v>158</v>
      </c>
      <c r="B1708" t="s">
        <v>1385</v>
      </c>
      <c r="C1708" t="s">
        <v>1386</v>
      </c>
      <c r="D1708" t="s">
        <v>237</v>
      </c>
      <c r="E1708" t="s">
        <v>48</v>
      </c>
      <c r="F1708" s="1">
        <v>42335.601388888892</v>
      </c>
      <c r="G1708" t="s">
        <v>100</v>
      </c>
      <c r="H1708" t="s">
        <v>101</v>
      </c>
      <c r="I1708" s="1">
        <v>42335.615277777775</v>
      </c>
      <c r="J1708" s="2">
        <v>42335</v>
      </c>
      <c r="K1708" t="s">
        <v>186</v>
      </c>
      <c r="L1708" t="s">
        <v>1848</v>
      </c>
      <c r="M1708" t="s">
        <v>1849</v>
      </c>
      <c r="N1708" t="s">
        <v>76</v>
      </c>
      <c r="P1708" t="s">
        <v>77</v>
      </c>
      <c r="R1708" t="s">
        <v>78</v>
      </c>
      <c r="S1708">
        <v>1516045803</v>
      </c>
      <c r="T1708" s="2">
        <v>42334</v>
      </c>
      <c r="U1708" s="1">
        <v>42335.615277777775</v>
      </c>
      <c r="V1708" s="2"/>
      <c r="W1708">
        <v>0.05</v>
      </c>
      <c r="X1708" t="s">
        <v>79</v>
      </c>
      <c r="Y1708" t="s">
        <v>1850</v>
      </c>
      <c r="Z1708" s="2">
        <v>42326</v>
      </c>
      <c r="AA1708">
        <v>151656558</v>
      </c>
      <c r="AB1708" t="s">
        <v>78</v>
      </c>
      <c r="AC1708">
        <v>0</v>
      </c>
      <c r="AE1708">
        <v>2015</v>
      </c>
      <c r="AF1708">
        <v>648</v>
      </c>
      <c r="AG1708">
        <v>1403</v>
      </c>
      <c r="AH1708">
        <v>0</v>
      </c>
      <c r="AI1708">
        <v>648</v>
      </c>
      <c r="AJ1708">
        <v>648</v>
      </c>
      <c r="AK1708">
        <v>0</v>
      </c>
      <c r="AL1708">
        <v>0</v>
      </c>
      <c r="AM1708">
        <v>317</v>
      </c>
      <c r="AN1708">
        <v>2065.2600000000002</v>
      </c>
      <c r="AO1708">
        <v>756</v>
      </c>
      <c r="AP1708">
        <v>11</v>
      </c>
      <c r="AQ1708" t="s">
        <v>1196</v>
      </c>
      <c r="AR1708" t="s">
        <v>246</v>
      </c>
    </row>
    <row r="1709" spans="1:44" x14ac:dyDescent="0.3">
      <c r="A1709" t="s">
        <v>158</v>
      </c>
      <c r="B1709" t="s">
        <v>1385</v>
      </c>
      <c r="C1709" t="s">
        <v>1386</v>
      </c>
      <c r="D1709" t="s">
        <v>237</v>
      </c>
      <c r="E1709" t="s">
        <v>48</v>
      </c>
      <c r="F1709" s="1">
        <v>42335.601388888892</v>
      </c>
      <c r="G1709" t="s">
        <v>100</v>
      </c>
      <c r="H1709" t="s">
        <v>101</v>
      </c>
      <c r="I1709" s="1">
        <v>42335.615277777775</v>
      </c>
      <c r="J1709" s="2">
        <v>42335</v>
      </c>
      <c r="K1709" t="s">
        <v>186</v>
      </c>
      <c r="L1709" t="s">
        <v>1848</v>
      </c>
      <c r="M1709" t="s">
        <v>1849</v>
      </c>
      <c r="N1709" t="s">
        <v>76</v>
      </c>
      <c r="P1709" t="s">
        <v>77</v>
      </c>
      <c r="R1709" t="s">
        <v>78</v>
      </c>
      <c r="S1709">
        <v>1516045803</v>
      </c>
      <c r="T1709" s="2">
        <v>42334</v>
      </c>
      <c r="U1709" s="1">
        <v>42335.615277777775</v>
      </c>
      <c r="V1709" s="2"/>
      <c r="W1709">
        <v>0.05</v>
      </c>
      <c r="X1709" t="s">
        <v>79</v>
      </c>
      <c r="Y1709" t="s">
        <v>1851</v>
      </c>
      <c r="Z1709" s="2">
        <v>42326</v>
      </c>
      <c r="AA1709">
        <v>151656558</v>
      </c>
      <c r="AB1709" t="s">
        <v>78</v>
      </c>
      <c r="AC1709">
        <v>0</v>
      </c>
      <c r="AE1709">
        <v>2015</v>
      </c>
      <c r="AF1709">
        <v>672</v>
      </c>
      <c r="AG1709">
        <v>1403</v>
      </c>
      <c r="AH1709">
        <v>0</v>
      </c>
      <c r="AI1709">
        <v>672</v>
      </c>
      <c r="AJ1709">
        <v>672</v>
      </c>
      <c r="AK1709">
        <v>0</v>
      </c>
      <c r="AL1709">
        <v>0</v>
      </c>
      <c r="AM1709">
        <v>317</v>
      </c>
      <c r="AN1709">
        <v>2065.2600000000002</v>
      </c>
      <c r="AO1709">
        <v>846</v>
      </c>
      <c r="AP1709">
        <v>11</v>
      </c>
      <c r="AQ1709" t="s">
        <v>1196</v>
      </c>
      <c r="AR1709" t="s">
        <v>246</v>
      </c>
    </row>
    <row r="1710" spans="1:44" x14ac:dyDescent="0.3">
      <c r="A1710" t="s">
        <v>158</v>
      </c>
      <c r="B1710" t="s">
        <v>1385</v>
      </c>
      <c r="C1710" t="s">
        <v>1386</v>
      </c>
      <c r="D1710" t="s">
        <v>237</v>
      </c>
      <c r="E1710" t="s">
        <v>48</v>
      </c>
      <c r="F1710" s="1">
        <v>42335.601388888892</v>
      </c>
      <c r="G1710" t="s">
        <v>100</v>
      </c>
      <c r="H1710" t="s">
        <v>101</v>
      </c>
      <c r="I1710" s="1">
        <v>42335.615277777775</v>
      </c>
      <c r="J1710" s="2">
        <v>42335</v>
      </c>
      <c r="K1710" t="s">
        <v>186</v>
      </c>
      <c r="L1710" t="s">
        <v>1848</v>
      </c>
      <c r="M1710" t="s">
        <v>1849</v>
      </c>
      <c r="N1710" t="s">
        <v>76</v>
      </c>
      <c r="P1710" t="s">
        <v>77</v>
      </c>
      <c r="R1710" t="s">
        <v>78</v>
      </c>
      <c r="S1710">
        <v>1516045803</v>
      </c>
      <c r="T1710" s="2">
        <v>42334</v>
      </c>
      <c r="U1710" s="1">
        <v>42335.615277777775</v>
      </c>
      <c r="V1710" s="2"/>
      <c r="W1710">
        <v>0.05</v>
      </c>
      <c r="X1710" t="s">
        <v>79</v>
      </c>
      <c r="Y1710" t="s">
        <v>1852</v>
      </c>
      <c r="Z1710" s="2">
        <v>42326</v>
      </c>
      <c r="AA1710">
        <v>151656558</v>
      </c>
      <c r="AB1710" t="s">
        <v>78</v>
      </c>
      <c r="AC1710">
        <v>0</v>
      </c>
      <c r="AE1710">
        <v>2015</v>
      </c>
      <c r="AF1710">
        <v>792</v>
      </c>
      <c r="AG1710">
        <v>1403</v>
      </c>
      <c r="AH1710">
        <v>0</v>
      </c>
      <c r="AI1710">
        <v>792</v>
      </c>
      <c r="AJ1710">
        <v>792</v>
      </c>
      <c r="AK1710">
        <v>0</v>
      </c>
      <c r="AL1710">
        <v>0</v>
      </c>
      <c r="AM1710">
        <v>317</v>
      </c>
      <c r="AN1710">
        <v>2065.2600000000002</v>
      </c>
      <c r="AO1710">
        <v>1026</v>
      </c>
      <c r="AP1710">
        <v>11</v>
      </c>
      <c r="AQ1710" t="s">
        <v>1196</v>
      </c>
      <c r="AR1710" t="s">
        <v>246</v>
      </c>
    </row>
    <row r="1711" spans="1:44" x14ac:dyDescent="0.3">
      <c r="A1711" t="s">
        <v>158</v>
      </c>
      <c r="B1711" t="s">
        <v>1385</v>
      </c>
      <c r="C1711" t="s">
        <v>1386</v>
      </c>
      <c r="D1711" t="s">
        <v>237</v>
      </c>
      <c r="E1711" t="s">
        <v>48</v>
      </c>
      <c r="F1711" s="1">
        <v>42335.601388888892</v>
      </c>
      <c r="G1711" t="s">
        <v>100</v>
      </c>
      <c r="H1711" t="s">
        <v>101</v>
      </c>
      <c r="I1711" s="1">
        <v>42335.615277777775</v>
      </c>
      <c r="J1711" s="2">
        <v>42335</v>
      </c>
      <c r="K1711" t="s">
        <v>186</v>
      </c>
      <c r="L1711" t="s">
        <v>1848</v>
      </c>
      <c r="M1711" t="s">
        <v>1849</v>
      </c>
      <c r="N1711" t="s">
        <v>76</v>
      </c>
      <c r="P1711" t="s">
        <v>77</v>
      </c>
      <c r="R1711" t="s">
        <v>78</v>
      </c>
      <c r="S1711">
        <v>1516045803</v>
      </c>
      <c r="T1711" s="2">
        <v>42334</v>
      </c>
      <c r="U1711" s="1">
        <v>42335.615277777775</v>
      </c>
      <c r="V1711" s="2"/>
      <c r="W1711">
        <v>0.05</v>
      </c>
      <c r="X1711" t="s">
        <v>79</v>
      </c>
      <c r="Y1711" t="s">
        <v>1853</v>
      </c>
      <c r="Z1711" s="2">
        <v>42326</v>
      </c>
      <c r="AA1711">
        <v>151656558</v>
      </c>
      <c r="AB1711" t="s">
        <v>78</v>
      </c>
      <c r="AC1711">
        <v>0</v>
      </c>
      <c r="AE1711">
        <v>2015</v>
      </c>
      <c r="AF1711">
        <v>612</v>
      </c>
      <c r="AG1711">
        <v>1403</v>
      </c>
      <c r="AH1711">
        <v>0</v>
      </c>
      <c r="AI1711">
        <v>612</v>
      </c>
      <c r="AJ1711">
        <v>612</v>
      </c>
      <c r="AK1711">
        <v>0</v>
      </c>
      <c r="AL1711">
        <v>0</v>
      </c>
      <c r="AM1711">
        <v>317</v>
      </c>
      <c r="AN1711">
        <v>2065.2600000000002</v>
      </c>
      <c r="AO1711">
        <v>774</v>
      </c>
      <c r="AP1711">
        <v>11</v>
      </c>
      <c r="AQ1711" t="s">
        <v>1196</v>
      </c>
      <c r="AR1711" t="s">
        <v>246</v>
      </c>
    </row>
    <row r="1712" spans="1:44" x14ac:dyDescent="0.3">
      <c r="A1712" t="s">
        <v>158</v>
      </c>
      <c r="B1712" t="s">
        <v>1385</v>
      </c>
      <c r="C1712" t="s">
        <v>1386</v>
      </c>
      <c r="D1712" t="s">
        <v>237</v>
      </c>
      <c r="E1712" t="s">
        <v>48</v>
      </c>
      <c r="F1712" s="1">
        <v>42335.601388888892</v>
      </c>
      <c r="G1712" t="s">
        <v>100</v>
      </c>
      <c r="H1712" t="s">
        <v>101</v>
      </c>
      <c r="I1712" s="1">
        <v>42335.615277777775</v>
      </c>
      <c r="J1712" s="2">
        <v>42335</v>
      </c>
      <c r="K1712" t="s">
        <v>186</v>
      </c>
      <c r="L1712" t="s">
        <v>1848</v>
      </c>
      <c r="M1712" t="s">
        <v>1849</v>
      </c>
      <c r="N1712" t="s">
        <v>76</v>
      </c>
      <c r="P1712" t="s">
        <v>77</v>
      </c>
      <c r="R1712" t="s">
        <v>78</v>
      </c>
      <c r="S1712">
        <v>1516045803</v>
      </c>
      <c r="T1712" s="2">
        <v>42334</v>
      </c>
      <c r="U1712" s="1">
        <v>42335.615277777775</v>
      </c>
      <c r="V1712" s="2"/>
      <c r="W1712">
        <v>0.05</v>
      </c>
      <c r="X1712" t="s">
        <v>79</v>
      </c>
      <c r="Y1712" t="s">
        <v>1854</v>
      </c>
      <c r="Z1712" s="2">
        <v>42326</v>
      </c>
      <c r="AA1712">
        <v>151656558</v>
      </c>
      <c r="AB1712" t="s">
        <v>78</v>
      </c>
      <c r="AC1712">
        <v>0</v>
      </c>
      <c r="AE1712">
        <v>2015</v>
      </c>
      <c r="AF1712">
        <v>396</v>
      </c>
      <c r="AG1712">
        <v>1403</v>
      </c>
      <c r="AH1712">
        <v>0</v>
      </c>
      <c r="AI1712">
        <v>396</v>
      </c>
      <c r="AJ1712">
        <v>396</v>
      </c>
      <c r="AK1712">
        <v>0</v>
      </c>
      <c r="AL1712">
        <v>0</v>
      </c>
      <c r="AM1712">
        <v>317</v>
      </c>
      <c r="AN1712">
        <v>2065.2600000000002</v>
      </c>
      <c r="AO1712">
        <v>525</v>
      </c>
      <c r="AP1712">
        <v>11</v>
      </c>
      <c r="AQ1712" t="s">
        <v>1196</v>
      </c>
      <c r="AR1712" t="s">
        <v>246</v>
      </c>
    </row>
    <row r="1713" spans="1:44" x14ac:dyDescent="0.3">
      <c r="A1713" t="s">
        <v>158</v>
      </c>
      <c r="B1713" t="s">
        <v>1385</v>
      </c>
      <c r="C1713" t="s">
        <v>1386</v>
      </c>
      <c r="D1713" t="s">
        <v>237</v>
      </c>
      <c r="E1713" t="s">
        <v>48</v>
      </c>
      <c r="F1713" s="1">
        <v>42335.601388888892</v>
      </c>
      <c r="G1713" t="s">
        <v>100</v>
      </c>
      <c r="H1713" t="s">
        <v>101</v>
      </c>
      <c r="I1713" s="1">
        <v>42335.615277777775</v>
      </c>
      <c r="J1713" s="2">
        <v>42335</v>
      </c>
      <c r="K1713" t="s">
        <v>186</v>
      </c>
      <c r="L1713" t="s">
        <v>1848</v>
      </c>
      <c r="M1713" t="s">
        <v>1849</v>
      </c>
      <c r="N1713" t="s">
        <v>76</v>
      </c>
      <c r="P1713" t="s">
        <v>77</v>
      </c>
      <c r="R1713" t="s">
        <v>78</v>
      </c>
      <c r="S1713">
        <v>1516045803</v>
      </c>
      <c r="T1713" s="2">
        <v>42334</v>
      </c>
      <c r="U1713" s="1">
        <v>42335.615277777775</v>
      </c>
      <c r="V1713" s="2"/>
      <c r="W1713">
        <v>0.05</v>
      </c>
      <c r="X1713" t="s">
        <v>79</v>
      </c>
      <c r="Y1713" t="s">
        <v>1855</v>
      </c>
      <c r="Z1713" s="2">
        <v>42326</v>
      </c>
      <c r="AA1713">
        <v>151656558</v>
      </c>
      <c r="AB1713" t="s">
        <v>78</v>
      </c>
      <c r="AC1713">
        <v>0</v>
      </c>
      <c r="AE1713">
        <v>2015</v>
      </c>
      <c r="AF1713">
        <v>396</v>
      </c>
      <c r="AG1713">
        <v>1403</v>
      </c>
      <c r="AH1713">
        <v>0</v>
      </c>
      <c r="AI1713">
        <v>396</v>
      </c>
      <c r="AJ1713">
        <v>396</v>
      </c>
      <c r="AK1713">
        <v>0</v>
      </c>
      <c r="AL1713">
        <v>0</v>
      </c>
      <c r="AM1713">
        <v>317</v>
      </c>
      <c r="AN1713">
        <v>2065.2600000000002</v>
      </c>
      <c r="AO1713">
        <v>525</v>
      </c>
      <c r="AP1713">
        <v>11</v>
      </c>
      <c r="AQ1713" t="s">
        <v>1196</v>
      </c>
      <c r="AR1713" t="s">
        <v>246</v>
      </c>
    </row>
    <row r="1714" spans="1:44" x14ac:dyDescent="0.3">
      <c r="A1714" t="s">
        <v>158</v>
      </c>
      <c r="B1714" t="s">
        <v>1385</v>
      </c>
      <c r="C1714" t="s">
        <v>1386</v>
      </c>
      <c r="D1714" t="s">
        <v>237</v>
      </c>
      <c r="E1714" t="s">
        <v>48</v>
      </c>
      <c r="F1714" s="1">
        <v>42335.601388888892</v>
      </c>
      <c r="G1714" t="s">
        <v>100</v>
      </c>
      <c r="H1714" t="s">
        <v>101</v>
      </c>
      <c r="I1714" s="1">
        <v>42335.615277777775</v>
      </c>
      <c r="J1714" s="2">
        <v>42335</v>
      </c>
      <c r="K1714" t="s">
        <v>186</v>
      </c>
      <c r="L1714" t="s">
        <v>1848</v>
      </c>
      <c r="M1714" t="s">
        <v>1849</v>
      </c>
      <c r="N1714" t="s">
        <v>76</v>
      </c>
      <c r="P1714" t="s">
        <v>77</v>
      </c>
      <c r="R1714" t="s">
        <v>78</v>
      </c>
      <c r="S1714">
        <v>1516045803</v>
      </c>
      <c r="T1714" s="2">
        <v>42334</v>
      </c>
      <c r="U1714" s="1">
        <v>42335.615277777775</v>
      </c>
      <c r="V1714" s="2"/>
      <c r="W1714">
        <v>0.05</v>
      </c>
      <c r="X1714" t="s">
        <v>79</v>
      </c>
      <c r="Y1714" t="s">
        <v>1856</v>
      </c>
      <c r="Z1714" s="2">
        <v>42326</v>
      </c>
      <c r="AA1714">
        <v>151656558</v>
      </c>
      <c r="AB1714" t="s">
        <v>78</v>
      </c>
      <c r="AC1714">
        <v>60</v>
      </c>
      <c r="AE1714">
        <v>2015</v>
      </c>
      <c r="AF1714">
        <v>336</v>
      </c>
      <c r="AG1714">
        <v>1403</v>
      </c>
      <c r="AH1714">
        <v>0</v>
      </c>
      <c r="AI1714">
        <v>336</v>
      </c>
      <c r="AJ1714">
        <v>336</v>
      </c>
      <c r="AK1714">
        <v>0</v>
      </c>
      <c r="AL1714">
        <v>0</v>
      </c>
      <c r="AM1714">
        <v>317</v>
      </c>
      <c r="AN1714">
        <v>2065.2600000000002</v>
      </c>
      <c r="AO1714">
        <v>525</v>
      </c>
      <c r="AP1714">
        <v>11</v>
      </c>
      <c r="AQ1714" t="s">
        <v>1196</v>
      </c>
      <c r="AR1714" t="s">
        <v>246</v>
      </c>
    </row>
    <row r="1715" spans="1:44" x14ac:dyDescent="0.3">
      <c r="A1715" t="s">
        <v>158</v>
      </c>
      <c r="B1715" t="s">
        <v>1385</v>
      </c>
      <c r="C1715" t="s">
        <v>1386</v>
      </c>
      <c r="D1715" t="s">
        <v>237</v>
      </c>
      <c r="E1715" t="s">
        <v>48</v>
      </c>
      <c r="F1715" s="1">
        <v>42335.601388888892</v>
      </c>
      <c r="G1715" t="s">
        <v>100</v>
      </c>
      <c r="H1715" t="s">
        <v>101</v>
      </c>
      <c r="I1715" s="1">
        <v>42335.615277777775</v>
      </c>
      <c r="J1715" s="2">
        <v>42335</v>
      </c>
      <c r="K1715" t="s">
        <v>186</v>
      </c>
      <c r="L1715" t="s">
        <v>1848</v>
      </c>
      <c r="M1715" t="s">
        <v>1849</v>
      </c>
      <c r="N1715" t="s">
        <v>76</v>
      </c>
      <c r="P1715" t="s">
        <v>77</v>
      </c>
      <c r="R1715" t="s">
        <v>78</v>
      </c>
      <c r="S1715">
        <v>1516045803</v>
      </c>
      <c r="T1715" s="2">
        <v>42334</v>
      </c>
      <c r="U1715" s="1">
        <v>42335.615277777775</v>
      </c>
      <c r="V1715" s="2"/>
      <c r="W1715">
        <v>0.05</v>
      </c>
      <c r="X1715" t="s">
        <v>79</v>
      </c>
      <c r="Y1715" t="s">
        <v>1857</v>
      </c>
      <c r="Z1715" s="2">
        <v>42326</v>
      </c>
      <c r="AA1715">
        <v>151656558</v>
      </c>
      <c r="AB1715" t="s">
        <v>78</v>
      </c>
      <c r="AC1715">
        <v>0</v>
      </c>
      <c r="AE1715">
        <v>2015</v>
      </c>
      <c r="AF1715">
        <v>336</v>
      </c>
      <c r="AG1715">
        <v>1403</v>
      </c>
      <c r="AH1715">
        <v>0</v>
      </c>
      <c r="AI1715">
        <v>336</v>
      </c>
      <c r="AJ1715">
        <v>336</v>
      </c>
      <c r="AK1715">
        <v>0</v>
      </c>
      <c r="AL1715">
        <v>0</v>
      </c>
      <c r="AM1715">
        <v>317</v>
      </c>
      <c r="AN1715">
        <v>2065.2600000000002</v>
      </c>
      <c r="AO1715">
        <v>546</v>
      </c>
      <c r="AP1715">
        <v>11</v>
      </c>
      <c r="AQ1715" t="s">
        <v>1196</v>
      </c>
      <c r="AR1715" t="s">
        <v>246</v>
      </c>
    </row>
    <row r="1716" spans="1:44" x14ac:dyDescent="0.3">
      <c r="A1716" t="s">
        <v>158</v>
      </c>
      <c r="B1716" t="s">
        <v>1385</v>
      </c>
      <c r="C1716" t="s">
        <v>1386</v>
      </c>
      <c r="D1716" t="s">
        <v>237</v>
      </c>
      <c r="E1716" t="s">
        <v>48</v>
      </c>
      <c r="F1716" s="1">
        <v>42335.601388888892</v>
      </c>
      <c r="G1716" t="s">
        <v>100</v>
      </c>
      <c r="H1716" t="s">
        <v>101</v>
      </c>
      <c r="I1716" s="1">
        <v>42335.615277777775</v>
      </c>
      <c r="J1716" s="2">
        <v>42335</v>
      </c>
      <c r="K1716" t="s">
        <v>186</v>
      </c>
      <c r="L1716" t="s">
        <v>1848</v>
      </c>
      <c r="M1716" t="s">
        <v>1849</v>
      </c>
      <c r="N1716" t="s">
        <v>76</v>
      </c>
      <c r="P1716" t="s">
        <v>77</v>
      </c>
      <c r="R1716" t="s">
        <v>78</v>
      </c>
      <c r="S1716">
        <v>1516045803</v>
      </c>
      <c r="T1716" s="2">
        <v>42334</v>
      </c>
      <c r="U1716" s="1">
        <v>42335.615277777775</v>
      </c>
      <c r="V1716" s="2"/>
      <c r="W1716">
        <v>0.05</v>
      </c>
      <c r="X1716" t="s">
        <v>79</v>
      </c>
      <c r="Y1716" t="s">
        <v>1858</v>
      </c>
      <c r="Z1716" s="2">
        <v>42326</v>
      </c>
      <c r="AA1716">
        <v>151656558</v>
      </c>
      <c r="AB1716" t="s">
        <v>78</v>
      </c>
      <c r="AC1716">
        <v>0</v>
      </c>
      <c r="AE1716">
        <v>2015</v>
      </c>
      <c r="AF1716">
        <v>768</v>
      </c>
      <c r="AG1716">
        <v>1403</v>
      </c>
      <c r="AH1716">
        <v>0</v>
      </c>
      <c r="AI1716">
        <v>768</v>
      </c>
      <c r="AJ1716">
        <v>768</v>
      </c>
      <c r="AK1716">
        <v>0</v>
      </c>
      <c r="AL1716">
        <v>0</v>
      </c>
      <c r="AM1716">
        <v>317</v>
      </c>
      <c r="AN1716">
        <v>2065.2600000000002</v>
      </c>
      <c r="AO1716">
        <v>693</v>
      </c>
      <c r="AP1716">
        <v>11</v>
      </c>
      <c r="AQ1716" t="s">
        <v>1196</v>
      </c>
      <c r="AR1716" t="s">
        <v>246</v>
      </c>
    </row>
    <row r="1717" spans="1:44" x14ac:dyDescent="0.3">
      <c r="A1717" t="s">
        <v>158</v>
      </c>
      <c r="B1717" t="s">
        <v>1385</v>
      </c>
      <c r="C1717" t="s">
        <v>1386</v>
      </c>
      <c r="D1717" t="s">
        <v>237</v>
      </c>
      <c r="E1717" t="s">
        <v>48</v>
      </c>
      <c r="F1717" s="1">
        <v>42335.601388888892</v>
      </c>
      <c r="G1717" t="s">
        <v>105</v>
      </c>
      <c r="H1717" t="s">
        <v>106</v>
      </c>
      <c r="I1717" s="1">
        <v>42335.615972222222</v>
      </c>
      <c r="J1717" s="2">
        <v>42335</v>
      </c>
      <c r="K1717" t="s">
        <v>186</v>
      </c>
      <c r="L1717" t="s">
        <v>1848</v>
      </c>
      <c r="M1717" t="s">
        <v>1849</v>
      </c>
      <c r="N1717" t="s">
        <v>82</v>
      </c>
      <c r="O1717" t="s">
        <v>82</v>
      </c>
      <c r="P1717" t="s">
        <v>83</v>
      </c>
      <c r="Q1717" t="s">
        <v>83</v>
      </c>
      <c r="R1717" t="s">
        <v>84</v>
      </c>
      <c r="S1717">
        <v>1516045803</v>
      </c>
      <c r="T1717" s="2">
        <v>42334</v>
      </c>
      <c r="U1717" s="1">
        <v>42335.615972222222</v>
      </c>
      <c r="V1717" s="2"/>
      <c r="W1717">
        <v>0.05</v>
      </c>
      <c r="X1717" t="s">
        <v>79</v>
      </c>
      <c r="Y1717" t="s">
        <v>1850</v>
      </c>
      <c r="Z1717" s="2">
        <v>42326</v>
      </c>
      <c r="AA1717">
        <v>151656558</v>
      </c>
      <c r="AB1717" t="s">
        <v>84</v>
      </c>
      <c r="AC1717">
        <v>0</v>
      </c>
      <c r="AD1717">
        <v>648</v>
      </c>
      <c r="AE1717">
        <v>2015</v>
      </c>
      <c r="AF1717">
        <v>648</v>
      </c>
      <c r="AG1717">
        <v>1403</v>
      </c>
      <c r="AH1717">
        <v>0</v>
      </c>
      <c r="AI1717">
        <v>648</v>
      </c>
      <c r="AJ1717">
        <v>648</v>
      </c>
      <c r="AK1717">
        <v>0</v>
      </c>
      <c r="AL1717">
        <v>0</v>
      </c>
      <c r="AM1717">
        <v>317</v>
      </c>
      <c r="AN1717">
        <v>2065.2600000000002</v>
      </c>
      <c r="AO1717">
        <v>756</v>
      </c>
      <c r="AP1717">
        <v>11</v>
      </c>
      <c r="AQ1717" t="s">
        <v>1196</v>
      </c>
      <c r="AR1717" t="s">
        <v>246</v>
      </c>
    </row>
    <row r="1718" spans="1:44" x14ac:dyDescent="0.3">
      <c r="A1718" t="s">
        <v>158</v>
      </c>
      <c r="B1718" t="s">
        <v>1385</v>
      </c>
      <c r="C1718" t="s">
        <v>1386</v>
      </c>
      <c r="D1718" t="s">
        <v>237</v>
      </c>
      <c r="E1718" t="s">
        <v>48</v>
      </c>
      <c r="F1718" s="1">
        <v>42335.601388888892</v>
      </c>
      <c r="G1718" t="s">
        <v>105</v>
      </c>
      <c r="H1718" t="s">
        <v>106</v>
      </c>
      <c r="I1718" s="1">
        <v>42335.615972222222</v>
      </c>
      <c r="J1718" s="2">
        <v>42335</v>
      </c>
      <c r="K1718" t="s">
        <v>186</v>
      </c>
      <c r="L1718" t="s">
        <v>1848</v>
      </c>
      <c r="M1718" t="s">
        <v>1849</v>
      </c>
      <c r="N1718" t="s">
        <v>82</v>
      </c>
      <c r="O1718" t="s">
        <v>82</v>
      </c>
      <c r="P1718" t="s">
        <v>83</v>
      </c>
      <c r="Q1718" t="s">
        <v>83</v>
      </c>
      <c r="R1718" t="s">
        <v>84</v>
      </c>
      <c r="S1718">
        <v>1516045803</v>
      </c>
      <c r="T1718" s="2">
        <v>42334</v>
      </c>
      <c r="U1718" s="1">
        <v>42335.615972222222</v>
      </c>
      <c r="V1718" s="2"/>
      <c r="W1718">
        <v>0.05</v>
      </c>
      <c r="X1718" t="s">
        <v>79</v>
      </c>
      <c r="Y1718" t="s">
        <v>1851</v>
      </c>
      <c r="Z1718" s="2">
        <v>42326</v>
      </c>
      <c r="AA1718">
        <v>151656558</v>
      </c>
      <c r="AB1718" t="s">
        <v>84</v>
      </c>
      <c r="AC1718">
        <v>0</v>
      </c>
      <c r="AD1718">
        <v>672</v>
      </c>
      <c r="AE1718">
        <v>2015</v>
      </c>
      <c r="AF1718">
        <v>672</v>
      </c>
      <c r="AG1718">
        <v>1403</v>
      </c>
      <c r="AH1718">
        <v>0</v>
      </c>
      <c r="AI1718">
        <v>672</v>
      </c>
      <c r="AJ1718">
        <v>672</v>
      </c>
      <c r="AK1718">
        <v>0</v>
      </c>
      <c r="AL1718">
        <v>0</v>
      </c>
      <c r="AM1718">
        <v>317</v>
      </c>
      <c r="AN1718">
        <v>2065.2600000000002</v>
      </c>
      <c r="AO1718">
        <v>846</v>
      </c>
      <c r="AP1718">
        <v>11</v>
      </c>
      <c r="AQ1718" t="s">
        <v>1196</v>
      </c>
      <c r="AR1718" t="s">
        <v>246</v>
      </c>
    </row>
    <row r="1719" spans="1:44" x14ac:dyDescent="0.3">
      <c r="A1719" t="s">
        <v>158</v>
      </c>
      <c r="B1719" t="s">
        <v>1385</v>
      </c>
      <c r="C1719" t="s">
        <v>1386</v>
      </c>
      <c r="D1719" t="s">
        <v>237</v>
      </c>
      <c r="E1719" t="s">
        <v>48</v>
      </c>
      <c r="F1719" s="1">
        <v>42335.601388888892</v>
      </c>
      <c r="G1719" t="s">
        <v>105</v>
      </c>
      <c r="H1719" t="s">
        <v>106</v>
      </c>
      <c r="I1719" s="1">
        <v>42335.615972222222</v>
      </c>
      <c r="J1719" s="2">
        <v>42335</v>
      </c>
      <c r="K1719" t="s">
        <v>186</v>
      </c>
      <c r="L1719" t="s">
        <v>1848</v>
      </c>
      <c r="M1719" t="s">
        <v>1849</v>
      </c>
      <c r="N1719" t="s">
        <v>82</v>
      </c>
      <c r="O1719" t="s">
        <v>82</v>
      </c>
      <c r="P1719" t="s">
        <v>83</v>
      </c>
      <c r="Q1719" t="s">
        <v>83</v>
      </c>
      <c r="R1719" t="s">
        <v>84</v>
      </c>
      <c r="S1719">
        <v>1516045803</v>
      </c>
      <c r="T1719" s="2">
        <v>42334</v>
      </c>
      <c r="U1719" s="1">
        <v>42335.615972222222</v>
      </c>
      <c r="V1719" s="2"/>
      <c r="W1719">
        <v>0.05</v>
      </c>
      <c r="X1719" t="s">
        <v>79</v>
      </c>
      <c r="Y1719" t="s">
        <v>1852</v>
      </c>
      <c r="Z1719" s="2">
        <v>42326</v>
      </c>
      <c r="AA1719">
        <v>151656558</v>
      </c>
      <c r="AB1719" t="s">
        <v>84</v>
      </c>
      <c r="AC1719">
        <v>0</v>
      </c>
      <c r="AD1719">
        <v>792</v>
      </c>
      <c r="AE1719">
        <v>2015</v>
      </c>
      <c r="AF1719">
        <v>792</v>
      </c>
      <c r="AG1719">
        <v>1403</v>
      </c>
      <c r="AH1719">
        <v>0</v>
      </c>
      <c r="AI1719">
        <v>792</v>
      </c>
      <c r="AJ1719">
        <v>792</v>
      </c>
      <c r="AK1719">
        <v>0</v>
      </c>
      <c r="AL1719">
        <v>0</v>
      </c>
      <c r="AM1719">
        <v>317</v>
      </c>
      <c r="AN1719">
        <v>2065.2600000000002</v>
      </c>
      <c r="AO1719">
        <v>1026</v>
      </c>
      <c r="AP1719">
        <v>11</v>
      </c>
      <c r="AQ1719" t="s">
        <v>1196</v>
      </c>
      <c r="AR1719" t="s">
        <v>246</v>
      </c>
    </row>
    <row r="1720" spans="1:44" x14ac:dyDescent="0.3">
      <c r="A1720" t="s">
        <v>158</v>
      </c>
      <c r="B1720" t="s">
        <v>1385</v>
      </c>
      <c r="C1720" t="s">
        <v>1386</v>
      </c>
      <c r="D1720" t="s">
        <v>237</v>
      </c>
      <c r="E1720" t="s">
        <v>48</v>
      </c>
      <c r="F1720" s="1">
        <v>42335.601388888892</v>
      </c>
      <c r="G1720" t="s">
        <v>105</v>
      </c>
      <c r="H1720" t="s">
        <v>106</v>
      </c>
      <c r="I1720" s="1">
        <v>42335.615972222222</v>
      </c>
      <c r="J1720" s="2">
        <v>42335</v>
      </c>
      <c r="K1720" t="s">
        <v>186</v>
      </c>
      <c r="L1720" t="s">
        <v>1848</v>
      </c>
      <c r="M1720" t="s">
        <v>1849</v>
      </c>
      <c r="N1720" t="s">
        <v>82</v>
      </c>
      <c r="O1720" t="s">
        <v>82</v>
      </c>
      <c r="P1720" t="s">
        <v>83</v>
      </c>
      <c r="Q1720" t="s">
        <v>83</v>
      </c>
      <c r="R1720" t="s">
        <v>84</v>
      </c>
      <c r="S1720">
        <v>1516045803</v>
      </c>
      <c r="T1720" s="2">
        <v>42334</v>
      </c>
      <c r="U1720" s="1">
        <v>42335.615972222222</v>
      </c>
      <c r="V1720" s="2"/>
      <c r="W1720">
        <v>0.05</v>
      </c>
      <c r="X1720" t="s">
        <v>79</v>
      </c>
      <c r="Y1720" t="s">
        <v>1853</v>
      </c>
      <c r="Z1720" s="2">
        <v>42326</v>
      </c>
      <c r="AA1720">
        <v>151656558</v>
      </c>
      <c r="AB1720" t="s">
        <v>84</v>
      </c>
      <c r="AC1720">
        <v>0</v>
      </c>
      <c r="AD1720">
        <v>612</v>
      </c>
      <c r="AE1720">
        <v>2015</v>
      </c>
      <c r="AF1720">
        <v>612</v>
      </c>
      <c r="AG1720">
        <v>1403</v>
      </c>
      <c r="AH1720">
        <v>0</v>
      </c>
      <c r="AI1720">
        <v>612</v>
      </c>
      <c r="AJ1720">
        <v>612</v>
      </c>
      <c r="AK1720">
        <v>0</v>
      </c>
      <c r="AL1720">
        <v>0</v>
      </c>
      <c r="AM1720">
        <v>317</v>
      </c>
      <c r="AN1720">
        <v>2065.2600000000002</v>
      </c>
      <c r="AO1720">
        <v>774</v>
      </c>
      <c r="AP1720">
        <v>11</v>
      </c>
      <c r="AQ1720" t="s">
        <v>1196</v>
      </c>
      <c r="AR1720" t="s">
        <v>246</v>
      </c>
    </row>
    <row r="1721" spans="1:44" x14ac:dyDescent="0.3">
      <c r="A1721" t="s">
        <v>158</v>
      </c>
      <c r="B1721" t="s">
        <v>1385</v>
      </c>
      <c r="C1721" t="s">
        <v>1386</v>
      </c>
      <c r="D1721" t="s">
        <v>237</v>
      </c>
      <c r="E1721" t="s">
        <v>48</v>
      </c>
      <c r="F1721" s="1">
        <v>42335.601388888892</v>
      </c>
      <c r="G1721" t="s">
        <v>105</v>
      </c>
      <c r="H1721" t="s">
        <v>106</v>
      </c>
      <c r="I1721" s="1">
        <v>42335.615972222222</v>
      </c>
      <c r="J1721" s="2">
        <v>42335</v>
      </c>
      <c r="K1721" t="s">
        <v>186</v>
      </c>
      <c r="L1721" t="s">
        <v>1848</v>
      </c>
      <c r="M1721" t="s">
        <v>1849</v>
      </c>
      <c r="N1721" t="s">
        <v>82</v>
      </c>
      <c r="O1721" t="s">
        <v>82</v>
      </c>
      <c r="P1721" t="s">
        <v>83</v>
      </c>
      <c r="Q1721" t="s">
        <v>83</v>
      </c>
      <c r="R1721" t="s">
        <v>84</v>
      </c>
      <c r="S1721">
        <v>1516045803</v>
      </c>
      <c r="T1721" s="2">
        <v>42334</v>
      </c>
      <c r="U1721" s="1">
        <v>42335.615972222222</v>
      </c>
      <c r="V1721" s="2"/>
      <c r="W1721">
        <v>0.05</v>
      </c>
      <c r="X1721" t="s">
        <v>79</v>
      </c>
      <c r="Y1721" t="s">
        <v>1854</v>
      </c>
      <c r="Z1721" s="2">
        <v>42326</v>
      </c>
      <c r="AA1721">
        <v>151656558</v>
      </c>
      <c r="AB1721" t="s">
        <v>84</v>
      </c>
      <c r="AC1721">
        <v>0</v>
      </c>
      <c r="AD1721">
        <v>396</v>
      </c>
      <c r="AE1721">
        <v>2015</v>
      </c>
      <c r="AF1721">
        <v>396</v>
      </c>
      <c r="AG1721">
        <v>1403</v>
      </c>
      <c r="AH1721">
        <v>0</v>
      </c>
      <c r="AI1721">
        <v>396</v>
      </c>
      <c r="AJ1721">
        <v>396</v>
      </c>
      <c r="AK1721">
        <v>0</v>
      </c>
      <c r="AL1721">
        <v>0</v>
      </c>
      <c r="AM1721">
        <v>317</v>
      </c>
      <c r="AN1721">
        <v>2065.2600000000002</v>
      </c>
      <c r="AO1721">
        <v>525</v>
      </c>
      <c r="AP1721">
        <v>11</v>
      </c>
      <c r="AQ1721" t="s">
        <v>1196</v>
      </c>
      <c r="AR1721" t="s">
        <v>246</v>
      </c>
    </row>
    <row r="1722" spans="1:44" x14ac:dyDescent="0.3">
      <c r="A1722" t="s">
        <v>158</v>
      </c>
      <c r="B1722" t="s">
        <v>1385</v>
      </c>
      <c r="C1722" t="s">
        <v>1386</v>
      </c>
      <c r="D1722" t="s">
        <v>237</v>
      </c>
      <c r="E1722" t="s">
        <v>48</v>
      </c>
      <c r="F1722" s="1">
        <v>42335.601388888892</v>
      </c>
      <c r="G1722" t="s">
        <v>105</v>
      </c>
      <c r="H1722" t="s">
        <v>106</v>
      </c>
      <c r="I1722" s="1">
        <v>42335.615972222222</v>
      </c>
      <c r="J1722" s="2">
        <v>42335</v>
      </c>
      <c r="K1722" t="s">
        <v>186</v>
      </c>
      <c r="L1722" t="s">
        <v>1848</v>
      </c>
      <c r="M1722" t="s">
        <v>1849</v>
      </c>
      <c r="N1722" t="s">
        <v>82</v>
      </c>
      <c r="O1722" t="s">
        <v>82</v>
      </c>
      <c r="P1722" t="s">
        <v>83</v>
      </c>
      <c r="Q1722" t="s">
        <v>83</v>
      </c>
      <c r="R1722" t="s">
        <v>84</v>
      </c>
      <c r="S1722">
        <v>1516045803</v>
      </c>
      <c r="T1722" s="2">
        <v>42334</v>
      </c>
      <c r="U1722" s="1">
        <v>42335.615972222222</v>
      </c>
      <c r="V1722" s="2"/>
      <c r="W1722">
        <v>0.05</v>
      </c>
      <c r="X1722" t="s">
        <v>79</v>
      </c>
      <c r="Y1722" t="s">
        <v>1855</v>
      </c>
      <c r="Z1722" s="2">
        <v>42326</v>
      </c>
      <c r="AA1722">
        <v>151656558</v>
      </c>
      <c r="AB1722" t="s">
        <v>84</v>
      </c>
      <c r="AC1722">
        <v>0</v>
      </c>
      <c r="AD1722">
        <v>396</v>
      </c>
      <c r="AE1722">
        <v>2015</v>
      </c>
      <c r="AF1722">
        <v>396</v>
      </c>
      <c r="AG1722">
        <v>1403</v>
      </c>
      <c r="AH1722">
        <v>0</v>
      </c>
      <c r="AI1722">
        <v>396</v>
      </c>
      <c r="AJ1722">
        <v>396</v>
      </c>
      <c r="AK1722">
        <v>0</v>
      </c>
      <c r="AL1722">
        <v>0</v>
      </c>
      <c r="AM1722">
        <v>317</v>
      </c>
      <c r="AN1722">
        <v>2065.2600000000002</v>
      </c>
      <c r="AO1722">
        <v>525</v>
      </c>
      <c r="AP1722">
        <v>11</v>
      </c>
      <c r="AQ1722" t="s">
        <v>1196</v>
      </c>
      <c r="AR1722" t="s">
        <v>246</v>
      </c>
    </row>
    <row r="1723" spans="1:44" x14ac:dyDescent="0.3">
      <c r="A1723" t="s">
        <v>158</v>
      </c>
      <c r="B1723" t="s">
        <v>1385</v>
      </c>
      <c r="C1723" t="s">
        <v>1386</v>
      </c>
      <c r="D1723" t="s">
        <v>237</v>
      </c>
      <c r="E1723" t="s">
        <v>48</v>
      </c>
      <c r="F1723" s="1">
        <v>42335.601388888892</v>
      </c>
      <c r="G1723" t="s">
        <v>105</v>
      </c>
      <c r="H1723" t="s">
        <v>106</v>
      </c>
      <c r="I1723" s="1">
        <v>42335.615972222222</v>
      </c>
      <c r="J1723" s="2">
        <v>42335</v>
      </c>
      <c r="K1723" t="s">
        <v>186</v>
      </c>
      <c r="L1723" t="s">
        <v>1848</v>
      </c>
      <c r="M1723" t="s">
        <v>1849</v>
      </c>
      <c r="N1723" t="s">
        <v>82</v>
      </c>
      <c r="O1723" t="s">
        <v>82</v>
      </c>
      <c r="P1723" t="s">
        <v>83</v>
      </c>
      <c r="Q1723" t="s">
        <v>83</v>
      </c>
      <c r="R1723" t="s">
        <v>84</v>
      </c>
      <c r="S1723">
        <v>1516045803</v>
      </c>
      <c r="T1723" s="2">
        <v>42334</v>
      </c>
      <c r="U1723" s="1">
        <v>42335.615972222222</v>
      </c>
      <c r="V1723" s="2"/>
      <c r="W1723">
        <v>0.05</v>
      </c>
      <c r="X1723" t="s">
        <v>79</v>
      </c>
      <c r="Y1723" t="s">
        <v>1856</v>
      </c>
      <c r="Z1723" s="2">
        <v>42326</v>
      </c>
      <c r="AA1723">
        <v>151656558</v>
      </c>
      <c r="AB1723" t="s">
        <v>84</v>
      </c>
      <c r="AC1723">
        <v>0</v>
      </c>
      <c r="AD1723">
        <v>336</v>
      </c>
      <c r="AE1723">
        <v>2015</v>
      </c>
      <c r="AF1723">
        <v>336</v>
      </c>
      <c r="AG1723">
        <v>1403</v>
      </c>
      <c r="AH1723">
        <v>0</v>
      </c>
      <c r="AI1723">
        <v>336</v>
      </c>
      <c r="AJ1723">
        <v>336</v>
      </c>
      <c r="AK1723">
        <v>0</v>
      </c>
      <c r="AL1723">
        <v>0</v>
      </c>
      <c r="AM1723">
        <v>317</v>
      </c>
      <c r="AN1723">
        <v>2065.2600000000002</v>
      </c>
      <c r="AO1723">
        <v>525</v>
      </c>
      <c r="AP1723">
        <v>11</v>
      </c>
      <c r="AQ1723" t="s">
        <v>1196</v>
      </c>
      <c r="AR1723" t="s">
        <v>246</v>
      </c>
    </row>
    <row r="1724" spans="1:44" x14ac:dyDescent="0.3">
      <c r="A1724" t="s">
        <v>158</v>
      </c>
      <c r="B1724" t="s">
        <v>1385</v>
      </c>
      <c r="C1724" t="s">
        <v>1386</v>
      </c>
      <c r="D1724" t="s">
        <v>237</v>
      </c>
      <c r="E1724" t="s">
        <v>48</v>
      </c>
      <c r="F1724" s="1">
        <v>42335.601388888892</v>
      </c>
      <c r="G1724" t="s">
        <v>105</v>
      </c>
      <c r="H1724" t="s">
        <v>106</v>
      </c>
      <c r="I1724" s="1">
        <v>42335.615972222222</v>
      </c>
      <c r="J1724" s="2">
        <v>42335</v>
      </c>
      <c r="K1724" t="s">
        <v>186</v>
      </c>
      <c r="L1724" t="s">
        <v>1848</v>
      </c>
      <c r="M1724" t="s">
        <v>1849</v>
      </c>
      <c r="N1724" t="s">
        <v>82</v>
      </c>
      <c r="O1724" t="s">
        <v>82</v>
      </c>
      <c r="P1724" t="s">
        <v>83</v>
      </c>
      <c r="Q1724" t="s">
        <v>83</v>
      </c>
      <c r="R1724" t="s">
        <v>84</v>
      </c>
      <c r="S1724">
        <v>1516045803</v>
      </c>
      <c r="T1724" s="2">
        <v>42334</v>
      </c>
      <c r="U1724" s="1">
        <v>42335.615972222222</v>
      </c>
      <c r="V1724" s="2"/>
      <c r="W1724">
        <v>0.05</v>
      </c>
      <c r="X1724" t="s">
        <v>79</v>
      </c>
      <c r="Y1724" t="s">
        <v>1857</v>
      </c>
      <c r="Z1724" s="2">
        <v>42326</v>
      </c>
      <c r="AA1724">
        <v>151656558</v>
      </c>
      <c r="AB1724" t="s">
        <v>84</v>
      </c>
      <c r="AC1724">
        <v>0</v>
      </c>
      <c r="AD1724">
        <v>336</v>
      </c>
      <c r="AE1724">
        <v>2015</v>
      </c>
      <c r="AF1724">
        <v>336</v>
      </c>
      <c r="AG1724">
        <v>1403</v>
      </c>
      <c r="AH1724">
        <v>0</v>
      </c>
      <c r="AI1724">
        <v>336</v>
      </c>
      <c r="AJ1724">
        <v>336</v>
      </c>
      <c r="AK1724">
        <v>0</v>
      </c>
      <c r="AL1724">
        <v>0</v>
      </c>
      <c r="AM1724">
        <v>317</v>
      </c>
      <c r="AN1724">
        <v>2065.2600000000002</v>
      </c>
      <c r="AO1724">
        <v>546</v>
      </c>
      <c r="AP1724">
        <v>11</v>
      </c>
      <c r="AQ1724" t="s">
        <v>1196</v>
      </c>
      <c r="AR1724" t="s">
        <v>246</v>
      </c>
    </row>
    <row r="1725" spans="1:44" x14ac:dyDescent="0.3">
      <c r="A1725" t="s">
        <v>158</v>
      </c>
      <c r="B1725" t="s">
        <v>1385</v>
      </c>
      <c r="C1725" t="s">
        <v>1386</v>
      </c>
      <c r="D1725" t="s">
        <v>237</v>
      </c>
      <c r="E1725" t="s">
        <v>48</v>
      </c>
      <c r="F1725" s="1">
        <v>42335.601388888892</v>
      </c>
      <c r="G1725" t="s">
        <v>105</v>
      </c>
      <c r="H1725" t="s">
        <v>106</v>
      </c>
      <c r="I1725" s="1">
        <v>42335.615972222222</v>
      </c>
      <c r="J1725" s="2">
        <v>42335</v>
      </c>
      <c r="K1725" t="s">
        <v>186</v>
      </c>
      <c r="L1725" t="s">
        <v>1848</v>
      </c>
      <c r="M1725" t="s">
        <v>1849</v>
      </c>
      <c r="N1725" t="s">
        <v>82</v>
      </c>
      <c r="O1725" t="s">
        <v>82</v>
      </c>
      <c r="P1725" t="s">
        <v>83</v>
      </c>
      <c r="Q1725" t="s">
        <v>83</v>
      </c>
      <c r="R1725" t="s">
        <v>84</v>
      </c>
      <c r="S1725">
        <v>1516045803</v>
      </c>
      <c r="T1725" s="2">
        <v>42334</v>
      </c>
      <c r="U1725" s="1">
        <v>42335.615972222222</v>
      </c>
      <c r="V1725" s="2"/>
      <c r="W1725">
        <v>0.05</v>
      </c>
      <c r="X1725" t="s">
        <v>79</v>
      </c>
      <c r="Y1725" t="s">
        <v>1858</v>
      </c>
      <c r="Z1725" s="2">
        <v>42326</v>
      </c>
      <c r="AA1725">
        <v>151656558</v>
      </c>
      <c r="AB1725" t="s">
        <v>84</v>
      </c>
      <c r="AC1725">
        <v>0</v>
      </c>
      <c r="AD1725">
        <v>768</v>
      </c>
      <c r="AE1725">
        <v>2015</v>
      </c>
      <c r="AF1725">
        <v>768</v>
      </c>
      <c r="AG1725">
        <v>1403</v>
      </c>
      <c r="AH1725">
        <v>0</v>
      </c>
      <c r="AI1725">
        <v>768</v>
      </c>
      <c r="AJ1725">
        <v>768</v>
      </c>
      <c r="AK1725">
        <v>0</v>
      </c>
      <c r="AL1725">
        <v>0</v>
      </c>
      <c r="AM1725">
        <v>317</v>
      </c>
      <c r="AN1725">
        <v>2065.2600000000002</v>
      </c>
      <c r="AO1725">
        <v>693</v>
      </c>
      <c r="AP1725">
        <v>11</v>
      </c>
      <c r="AQ1725" t="s">
        <v>1196</v>
      </c>
      <c r="AR1725" t="s">
        <v>246</v>
      </c>
    </row>
    <row r="1726" spans="1:44" x14ac:dyDescent="0.3">
      <c r="A1726" t="s">
        <v>1859</v>
      </c>
      <c r="B1726" t="s">
        <v>1860</v>
      </c>
      <c r="C1726" t="s">
        <v>1861</v>
      </c>
      <c r="D1726" t="s">
        <v>112</v>
      </c>
      <c r="E1726" t="s">
        <v>48</v>
      </c>
      <c r="F1726" s="1">
        <v>42335.188888888886</v>
      </c>
      <c r="G1726" t="s">
        <v>49</v>
      </c>
      <c r="H1726" t="s">
        <v>50</v>
      </c>
      <c r="I1726" s="1">
        <v>42335.190972222219</v>
      </c>
      <c r="J1726" s="2">
        <v>42335</v>
      </c>
      <c r="K1726" t="s">
        <v>51</v>
      </c>
      <c r="L1726" t="s">
        <v>1862</v>
      </c>
      <c r="M1726" t="s">
        <v>1863</v>
      </c>
      <c r="N1726" t="s">
        <v>344</v>
      </c>
      <c r="P1726" t="s">
        <v>345</v>
      </c>
      <c r="R1726" t="s">
        <v>56</v>
      </c>
      <c r="S1726">
        <v>1516045737</v>
      </c>
      <c r="T1726" s="2">
        <v>42334</v>
      </c>
      <c r="U1726" s="1">
        <v>42335.190972222219</v>
      </c>
      <c r="V1726" s="2">
        <v>42332</v>
      </c>
      <c r="W1726">
        <v>2.15</v>
      </c>
      <c r="X1726" t="s">
        <v>57</v>
      </c>
      <c r="Y1726" t="s">
        <v>1864</v>
      </c>
      <c r="Z1726" s="2">
        <v>42326</v>
      </c>
      <c r="AA1726">
        <v>151662444</v>
      </c>
      <c r="AB1726" t="s">
        <v>59</v>
      </c>
      <c r="AC1726">
        <v>480</v>
      </c>
      <c r="AE1726">
        <v>2015</v>
      </c>
      <c r="AF1726">
        <v>4000</v>
      </c>
      <c r="AG1726">
        <v>1403</v>
      </c>
      <c r="AH1726">
        <v>0</v>
      </c>
      <c r="AI1726">
        <v>3900</v>
      </c>
      <c r="AJ1726">
        <v>4000</v>
      </c>
      <c r="AK1726">
        <v>100</v>
      </c>
      <c r="AL1726">
        <v>0</v>
      </c>
      <c r="AM1726">
        <v>4000</v>
      </c>
      <c r="AN1726">
        <v>17200</v>
      </c>
      <c r="AO1726">
        <v>4480</v>
      </c>
      <c r="AP1726">
        <v>11</v>
      </c>
      <c r="AQ1726" t="s">
        <v>1196</v>
      </c>
      <c r="AR1726" t="s">
        <v>246</v>
      </c>
    </row>
    <row r="1727" spans="1:44" x14ac:dyDescent="0.3">
      <c r="A1727" t="s">
        <v>158</v>
      </c>
      <c r="B1727" t="s">
        <v>629</v>
      </c>
      <c r="C1727" t="s">
        <v>630</v>
      </c>
      <c r="D1727" t="s">
        <v>112</v>
      </c>
      <c r="E1727" t="s">
        <v>48</v>
      </c>
      <c r="F1727" s="1">
        <v>42335.438194444447</v>
      </c>
      <c r="G1727" t="s">
        <v>100</v>
      </c>
      <c r="H1727" t="s">
        <v>101</v>
      </c>
      <c r="I1727" s="1">
        <v>42335.570833333331</v>
      </c>
      <c r="J1727" s="2">
        <v>42335</v>
      </c>
      <c r="K1727" t="s">
        <v>186</v>
      </c>
      <c r="L1727" t="s">
        <v>1563</v>
      </c>
      <c r="M1727" t="s">
        <v>1564</v>
      </c>
      <c r="N1727" t="s">
        <v>76</v>
      </c>
      <c r="P1727" t="s">
        <v>77</v>
      </c>
      <c r="R1727" t="s">
        <v>78</v>
      </c>
      <c r="S1727">
        <v>1516045926</v>
      </c>
      <c r="T1727" s="2">
        <v>42334</v>
      </c>
      <c r="U1727" s="1">
        <v>42335.570833333331</v>
      </c>
      <c r="V1727" s="2">
        <v>42336</v>
      </c>
      <c r="W1727">
        <v>0.06</v>
      </c>
      <c r="X1727" t="s">
        <v>79</v>
      </c>
      <c r="Y1727" t="s">
        <v>288</v>
      </c>
      <c r="Z1727" s="2">
        <v>42326</v>
      </c>
      <c r="AA1727">
        <v>151656597</v>
      </c>
      <c r="AB1727" t="s">
        <v>78</v>
      </c>
      <c r="AC1727">
        <v>0</v>
      </c>
      <c r="AE1727">
        <v>2015</v>
      </c>
      <c r="AF1727">
        <v>1008</v>
      </c>
      <c r="AG1727">
        <v>1403</v>
      </c>
      <c r="AH1727">
        <v>0</v>
      </c>
      <c r="AI1727">
        <v>1008</v>
      </c>
      <c r="AJ1727">
        <v>1008</v>
      </c>
      <c r="AK1727">
        <v>0</v>
      </c>
      <c r="AL1727">
        <v>0</v>
      </c>
      <c r="AM1727">
        <v>676</v>
      </c>
      <c r="AN1727">
        <v>3743.52</v>
      </c>
      <c r="AO1727">
        <v>1650</v>
      </c>
      <c r="AP1727">
        <v>11</v>
      </c>
      <c r="AQ1727" t="s">
        <v>1196</v>
      </c>
      <c r="AR1727" t="s">
        <v>246</v>
      </c>
    </row>
    <row r="1728" spans="1:44" x14ac:dyDescent="0.3">
      <c r="A1728" t="s">
        <v>158</v>
      </c>
      <c r="B1728" t="s">
        <v>629</v>
      </c>
      <c r="C1728" t="s">
        <v>630</v>
      </c>
      <c r="D1728" t="s">
        <v>112</v>
      </c>
      <c r="E1728" t="s">
        <v>48</v>
      </c>
      <c r="F1728" s="1">
        <v>42335.438194444447</v>
      </c>
      <c r="G1728" t="s">
        <v>100</v>
      </c>
      <c r="H1728" t="s">
        <v>101</v>
      </c>
      <c r="I1728" s="1">
        <v>42335.570833333331</v>
      </c>
      <c r="J1728" s="2">
        <v>42335</v>
      </c>
      <c r="K1728" t="s">
        <v>186</v>
      </c>
      <c r="L1728" t="s">
        <v>1563</v>
      </c>
      <c r="M1728" t="s">
        <v>1564</v>
      </c>
      <c r="N1728" t="s">
        <v>76</v>
      </c>
      <c r="P1728" t="s">
        <v>77</v>
      </c>
      <c r="R1728" t="s">
        <v>78</v>
      </c>
      <c r="S1728">
        <v>1516045926</v>
      </c>
      <c r="T1728" s="2">
        <v>42334</v>
      </c>
      <c r="U1728" s="1">
        <v>42335.570833333331</v>
      </c>
      <c r="V1728" s="2">
        <v>42336</v>
      </c>
      <c r="W1728">
        <v>0.06</v>
      </c>
      <c r="X1728" t="s">
        <v>79</v>
      </c>
      <c r="Y1728" t="s">
        <v>373</v>
      </c>
      <c r="Z1728" s="2">
        <v>42326</v>
      </c>
      <c r="AA1728">
        <v>151656597</v>
      </c>
      <c r="AB1728" t="s">
        <v>78</v>
      </c>
      <c r="AC1728">
        <v>0</v>
      </c>
      <c r="AE1728">
        <v>2015</v>
      </c>
      <c r="AF1728">
        <v>624</v>
      </c>
      <c r="AG1728">
        <v>1403</v>
      </c>
      <c r="AH1728">
        <v>0</v>
      </c>
      <c r="AI1728">
        <v>624</v>
      </c>
      <c r="AJ1728">
        <v>624</v>
      </c>
      <c r="AK1728">
        <v>0</v>
      </c>
      <c r="AL1728">
        <v>0</v>
      </c>
      <c r="AM1728">
        <v>676</v>
      </c>
      <c r="AN1728">
        <v>3743.52</v>
      </c>
      <c r="AO1728">
        <v>1098</v>
      </c>
      <c r="AP1728">
        <v>11</v>
      </c>
      <c r="AQ1728" t="s">
        <v>1196</v>
      </c>
      <c r="AR1728" t="s">
        <v>246</v>
      </c>
    </row>
    <row r="1729" spans="1:44" x14ac:dyDescent="0.3">
      <c r="A1729" t="s">
        <v>158</v>
      </c>
      <c r="B1729" t="s">
        <v>629</v>
      </c>
      <c r="C1729" t="s">
        <v>630</v>
      </c>
      <c r="D1729" t="s">
        <v>112</v>
      </c>
      <c r="E1729" t="s">
        <v>48</v>
      </c>
      <c r="F1729" s="1">
        <v>42335.438194444447</v>
      </c>
      <c r="G1729" t="s">
        <v>100</v>
      </c>
      <c r="H1729" t="s">
        <v>101</v>
      </c>
      <c r="I1729" s="1">
        <v>42335.570833333331</v>
      </c>
      <c r="J1729" s="2">
        <v>42335</v>
      </c>
      <c r="K1729" t="s">
        <v>186</v>
      </c>
      <c r="L1729" t="s">
        <v>1563</v>
      </c>
      <c r="M1729" t="s">
        <v>1564</v>
      </c>
      <c r="N1729" t="s">
        <v>76</v>
      </c>
      <c r="P1729" t="s">
        <v>77</v>
      </c>
      <c r="R1729" t="s">
        <v>78</v>
      </c>
      <c r="S1729">
        <v>1516045926</v>
      </c>
      <c r="T1729" s="2">
        <v>42334</v>
      </c>
      <c r="U1729" s="1">
        <v>42335.570833333331</v>
      </c>
      <c r="V1729" s="2">
        <v>42336</v>
      </c>
      <c r="W1729">
        <v>0.06</v>
      </c>
      <c r="X1729" t="s">
        <v>79</v>
      </c>
      <c r="Y1729" t="s">
        <v>407</v>
      </c>
      <c r="Z1729" s="2">
        <v>42326</v>
      </c>
      <c r="AA1729">
        <v>151656597</v>
      </c>
      <c r="AB1729" t="s">
        <v>78</v>
      </c>
      <c r="AC1729">
        <v>0</v>
      </c>
      <c r="AE1729">
        <v>2015</v>
      </c>
      <c r="AF1729">
        <v>672</v>
      </c>
      <c r="AG1729">
        <v>1403</v>
      </c>
      <c r="AH1729">
        <v>0</v>
      </c>
      <c r="AI1729">
        <v>672</v>
      </c>
      <c r="AJ1729">
        <v>672</v>
      </c>
      <c r="AK1729">
        <v>0</v>
      </c>
      <c r="AL1729">
        <v>0</v>
      </c>
      <c r="AM1729">
        <v>676</v>
      </c>
      <c r="AN1729">
        <v>3743.52</v>
      </c>
      <c r="AO1729">
        <v>1008</v>
      </c>
      <c r="AP1729">
        <v>11</v>
      </c>
      <c r="AQ1729" t="s">
        <v>1196</v>
      </c>
      <c r="AR1729" t="s">
        <v>246</v>
      </c>
    </row>
    <row r="1730" spans="1:44" x14ac:dyDescent="0.3">
      <c r="A1730" t="s">
        <v>158</v>
      </c>
      <c r="B1730" t="s">
        <v>629</v>
      </c>
      <c r="C1730" t="s">
        <v>630</v>
      </c>
      <c r="D1730" t="s">
        <v>112</v>
      </c>
      <c r="E1730" t="s">
        <v>48</v>
      </c>
      <c r="F1730" s="1">
        <v>42335.438194444447</v>
      </c>
      <c r="G1730" t="s">
        <v>100</v>
      </c>
      <c r="H1730" t="s">
        <v>101</v>
      </c>
      <c r="I1730" s="1">
        <v>42335.570833333331</v>
      </c>
      <c r="J1730" s="2">
        <v>42335</v>
      </c>
      <c r="K1730" t="s">
        <v>186</v>
      </c>
      <c r="L1730" t="s">
        <v>1563</v>
      </c>
      <c r="M1730" t="s">
        <v>1564</v>
      </c>
      <c r="N1730" t="s">
        <v>76</v>
      </c>
      <c r="P1730" t="s">
        <v>77</v>
      </c>
      <c r="R1730" t="s">
        <v>78</v>
      </c>
      <c r="S1730">
        <v>1516045926</v>
      </c>
      <c r="T1730" s="2">
        <v>42334</v>
      </c>
      <c r="U1730" s="1">
        <v>42335.570833333331</v>
      </c>
      <c r="V1730" s="2">
        <v>42336</v>
      </c>
      <c r="W1730">
        <v>0.06</v>
      </c>
      <c r="X1730" t="s">
        <v>79</v>
      </c>
      <c r="Y1730" t="s">
        <v>201</v>
      </c>
      <c r="Z1730" s="2">
        <v>42326</v>
      </c>
      <c r="AA1730">
        <v>151656597</v>
      </c>
      <c r="AB1730" t="s">
        <v>78</v>
      </c>
      <c r="AC1730">
        <v>0</v>
      </c>
      <c r="AE1730">
        <v>2015</v>
      </c>
      <c r="AF1730">
        <v>576</v>
      </c>
      <c r="AG1730">
        <v>1403</v>
      </c>
      <c r="AH1730">
        <v>0</v>
      </c>
      <c r="AI1730">
        <v>576</v>
      </c>
      <c r="AJ1730">
        <v>576</v>
      </c>
      <c r="AK1730">
        <v>0</v>
      </c>
      <c r="AL1730">
        <v>0</v>
      </c>
      <c r="AM1730">
        <v>676</v>
      </c>
      <c r="AN1730">
        <v>3743.52</v>
      </c>
      <c r="AO1730">
        <v>1098</v>
      </c>
      <c r="AP1730">
        <v>11</v>
      </c>
      <c r="AQ1730" t="s">
        <v>1196</v>
      </c>
      <c r="AR1730" t="s">
        <v>246</v>
      </c>
    </row>
    <row r="1731" spans="1:44" x14ac:dyDescent="0.3">
      <c r="A1731" t="s">
        <v>158</v>
      </c>
      <c r="B1731" t="s">
        <v>629</v>
      </c>
      <c r="C1731" t="s">
        <v>630</v>
      </c>
      <c r="D1731" t="s">
        <v>112</v>
      </c>
      <c r="E1731" t="s">
        <v>48</v>
      </c>
      <c r="F1731" s="1">
        <v>42335.438194444447</v>
      </c>
      <c r="G1731" t="s">
        <v>100</v>
      </c>
      <c r="H1731" t="s">
        <v>101</v>
      </c>
      <c r="I1731" s="1">
        <v>42335.570833333331</v>
      </c>
      <c r="J1731" s="2">
        <v>42335</v>
      </c>
      <c r="K1731" t="s">
        <v>186</v>
      </c>
      <c r="L1731" t="s">
        <v>1563</v>
      </c>
      <c r="M1731" t="s">
        <v>1564</v>
      </c>
      <c r="N1731" t="s">
        <v>76</v>
      </c>
      <c r="P1731" t="s">
        <v>77</v>
      </c>
      <c r="R1731" t="s">
        <v>78</v>
      </c>
      <c r="S1731">
        <v>1516045926</v>
      </c>
      <c r="T1731" s="2">
        <v>42334</v>
      </c>
      <c r="U1731" s="1">
        <v>42335.570833333331</v>
      </c>
      <c r="V1731" s="2">
        <v>42336</v>
      </c>
      <c r="W1731">
        <v>0.06</v>
      </c>
      <c r="X1731" t="s">
        <v>79</v>
      </c>
      <c r="Y1731" t="s">
        <v>374</v>
      </c>
      <c r="Z1731" s="2">
        <v>42326</v>
      </c>
      <c r="AA1731">
        <v>151656597</v>
      </c>
      <c r="AB1731" t="s">
        <v>78</v>
      </c>
      <c r="AC1731">
        <v>0</v>
      </c>
      <c r="AE1731">
        <v>2015</v>
      </c>
      <c r="AF1731">
        <v>240</v>
      </c>
      <c r="AG1731">
        <v>1403</v>
      </c>
      <c r="AH1731">
        <v>0</v>
      </c>
      <c r="AI1731">
        <v>240</v>
      </c>
      <c r="AJ1731">
        <v>240</v>
      </c>
      <c r="AK1731">
        <v>0</v>
      </c>
      <c r="AL1731">
        <v>0</v>
      </c>
      <c r="AM1731">
        <v>676</v>
      </c>
      <c r="AN1731">
        <v>3743.52</v>
      </c>
      <c r="AO1731">
        <v>1098</v>
      </c>
      <c r="AP1731">
        <v>11</v>
      </c>
      <c r="AQ1731" t="s">
        <v>1196</v>
      </c>
      <c r="AR1731" t="s">
        <v>246</v>
      </c>
    </row>
    <row r="1732" spans="1:44" x14ac:dyDescent="0.3">
      <c r="A1732" t="s">
        <v>158</v>
      </c>
      <c r="B1732" t="s">
        <v>629</v>
      </c>
      <c r="C1732" t="s">
        <v>630</v>
      </c>
      <c r="D1732" t="s">
        <v>112</v>
      </c>
      <c r="E1732" t="s">
        <v>48</v>
      </c>
      <c r="F1732" s="1">
        <v>42335.438194444447</v>
      </c>
      <c r="G1732" t="s">
        <v>100</v>
      </c>
      <c r="H1732" t="s">
        <v>101</v>
      </c>
      <c r="I1732" s="1">
        <v>42335.570833333331</v>
      </c>
      <c r="J1732" s="2">
        <v>42335</v>
      </c>
      <c r="K1732" t="s">
        <v>186</v>
      </c>
      <c r="L1732" t="s">
        <v>1563</v>
      </c>
      <c r="M1732" t="s">
        <v>1564</v>
      </c>
      <c r="N1732" t="s">
        <v>76</v>
      </c>
      <c r="P1732" t="s">
        <v>77</v>
      </c>
      <c r="R1732" t="s">
        <v>78</v>
      </c>
      <c r="S1732">
        <v>1516045926</v>
      </c>
      <c r="T1732" s="2">
        <v>42334</v>
      </c>
      <c r="U1732" s="1">
        <v>42335.570833333331</v>
      </c>
      <c r="V1732" s="2">
        <v>42336</v>
      </c>
      <c r="W1732">
        <v>0.06</v>
      </c>
      <c r="X1732" t="s">
        <v>79</v>
      </c>
      <c r="Y1732" t="s">
        <v>191</v>
      </c>
      <c r="Z1732" s="2">
        <v>42326</v>
      </c>
      <c r="AA1732">
        <v>151656597</v>
      </c>
      <c r="AB1732" t="s">
        <v>78</v>
      </c>
      <c r="AC1732">
        <v>0</v>
      </c>
      <c r="AE1732">
        <v>2015</v>
      </c>
      <c r="AF1732">
        <v>684</v>
      </c>
      <c r="AG1732">
        <v>1403</v>
      </c>
      <c r="AH1732">
        <v>0</v>
      </c>
      <c r="AI1732">
        <v>684</v>
      </c>
      <c r="AJ1732">
        <v>684</v>
      </c>
      <c r="AK1732">
        <v>0</v>
      </c>
      <c r="AL1732">
        <v>0</v>
      </c>
      <c r="AM1732">
        <v>676</v>
      </c>
      <c r="AN1732">
        <v>3743.52</v>
      </c>
      <c r="AO1732">
        <v>1635</v>
      </c>
      <c r="AP1732">
        <v>11</v>
      </c>
      <c r="AQ1732" t="s">
        <v>1196</v>
      </c>
      <c r="AR1732" t="s">
        <v>246</v>
      </c>
    </row>
    <row r="1733" spans="1:44" x14ac:dyDescent="0.3">
      <c r="A1733" t="s">
        <v>158</v>
      </c>
      <c r="B1733" t="s">
        <v>629</v>
      </c>
      <c r="C1733" t="s">
        <v>630</v>
      </c>
      <c r="D1733" t="s">
        <v>112</v>
      </c>
      <c r="E1733" t="s">
        <v>48</v>
      </c>
      <c r="F1733" s="1">
        <v>42335.438194444447</v>
      </c>
      <c r="G1733" t="s">
        <v>100</v>
      </c>
      <c r="H1733" t="s">
        <v>101</v>
      </c>
      <c r="I1733" s="1">
        <v>42335.570833333331</v>
      </c>
      <c r="J1733" s="2">
        <v>42335</v>
      </c>
      <c r="K1733" t="s">
        <v>186</v>
      </c>
      <c r="L1733" t="s">
        <v>1563</v>
      </c>
      <c r="M1733" t="s">
        <v>1564</v>
      </c>
      <c r="N1733" t="s">
        <v>76</v>
      </c>
      <c r="P1733" t="s">
        <v>77</v>
      </c>
      <c r="R1733" t="s">
        <v>78</v>
      </c>
      <c r="S1733">
        <v>1516045926</v>
      </c>
      <c r="T1733" s="2">
        <v>42334</v>
      </c>
      <c r="U1733" s="1">
        <v>42335.570833333331</v>
      </c>
      <c r="V1733" s="2">
        <v>42336</v>
      </c>
      <c r="W1733">
        <v>0.06</v>
      </c>
      <c r="X1733" t="s">
        <v>79</v>
      </c>
      <c r="Y1733" t="s">
        <v>375</v>
      </c>
      <c r="Z1733" s="2">
        <v>42326</v>
      </c>
      <c r="AA1733">
        <v>151656597</v>
      </c>
      <c r="AB1733" t="s">
        <v>78</v>
      </c>
      <c r="AC1733">
        <v>0</v>
      </c>
      <c r="AE1733">
        <v>2015</v>
      </c>
      <c r="AF1733">
        <v>600</v>
      </c>
      <c r="AG1733">
        <v>1403</v>
      </c>
      <c r="AH1733">
        <v>0</v>
      </c>
      <c r="AI1733">
        <v>600</v>
      </c>
      <c r="AJ1733">
        <v>600</v>
      </c>
      <c r="AK1733">
        <v>0</v>
      </c>
      <c r="AL1733">
        <v>0</v>
      </c>
      <c r="AM1733">
        <v>676</v>
      </c>
      <c r="AN1733">
        <v>3743.52</v>
      </c>
      <c r="AO1733">
        <v>1635</v>
      </c>
      <c r="AP1733">
        <v>11</v>
      </c>
      <c r="AQ1733" t="s">
        <v>1196</v>
      </c>
      <c r="AR1733" t="s">
        <v>246</v>
      </c>
    </row>
    <row r="1734" spans="1:44" x14ac:dyDescent="0.3">
      <c r="A1734" t="s">
        <v>158</v>
      </c>
      <c r="B1734" t="s">
        <v>629</v>
      </c>
      <c r="C1734" t="s">
        <v>630</v>
      </c>
      <c r="D1734" t="s">
        <v>112</v>
      </c>
      <c r="E1734" t="s">
        <v>48</v>
      </c>
      <c r="F1734" s="1">
        <v>42335.438194444447</v>
      </c>
      <c r="G1734" t="s">
        <v>100</v>
      </c>
      <c r="H1734" t="s">
        <v>101</v>
      </c>
      <c r="I1734" s="1">
        <v>42335.570833333331</v>
      </c>
      <c r="J1734" s="2">
        <v>42335</v>
      </c>
      <c r="K1734" t="s">
        <v>186</v>
      </c>
      <c r="L1734" t="s">
        <v>1563</v>
      </c>
      <c r="M1734" t="s">
        <v>1564</v>
      </c>
      <c r="N1734" t="s">
        <v>76</v>
      </c>
      <c r="P1734" t="s">
        <v>77</v>
      </c>
      <c r="R1734" t="s">
        <v>78</v>
      </c>
      <c r="S1734">
        <v>1516045926</v>
      </c>
      <c r="T1734" s="2">
        <v>42334</v>
      </c>
      <c r="U1734" s="1">
        <v>42335.570833333331</v>
      </c>
      <c r="V1734" s="2">
        <v>42336</v>
      </c>
      <c r="W1734">
        <v>0.06</v>
      </c>
      <c r="X1734" t="s">
        <v>79</v>
      </c>
      <c r="Y1734" t="s">
        <v>376</v>
      </c>
      <c r="Z1734" s="2">
        <v>42326</v>
      </c>
      <c r="AA1734">
        <v>151656597</v>
      </c>
      <c r="AB1734" t="s">
        <v>78</v>
      </c>
      <c r="AC1734">
        <v>0</v>
      </c>
      <c r="AE1734">
        <v>2015</v>
      </c>
      <c r="AF1734">
        <v>384</v>
      </c>
      <c r="AG1734">
        <v>1403</v>
      </c>
      <c r="AH1734">
        <v>0</v>
      </c>
      <c r="AI1734">
        <v>384</v>
      </c>
      <c r="AJ1734">
        <v>384</v>
      </c>
      <c r="AK1734">
        <v>0</v>
      </c>
      <c r="AL1734">
        <v>0</v>
      </c>
      <c r="AM1734">
        <v>676</v>
      </c>
      <c r="AN1734">
        <v>3743.52</v>
      </c>
      <c r="AO1734">
        <v>1635</v>
      </c>
      <c r="AP1734">
        <v>11</v>
      </c>
      <c r="AQ1734" t="s">
        <v>1196</v>
      </c>
      <c r="AR1734" t="s">
        <v>246</v>
      </c>
    </row>
    <row r="1735" spans="1:44" x14ac:dyDescent="0.3">
      <c r="A1735" t="s">
        <v>158</v>
      </c>
      <c r="B1735" t="s">
        <v>629</v>
      </c>
      <c r="C1735" t="s">
        <v>630</v>
      </c>
      <c r="D1735" t="s">
        <v>112</v>
      </c>
      <c r="E1735" t="s">
        <v>48</v>
      </c>
      <c r="F1735" s="1">
        <v>42335.438194444447</v>
      </c>
      <c r="G1735" t="s">
        <v>100</v>
      </c>
      <c r="H1735" t="s">
        <v>101</v>
      </c>
      <c r="I1735" s="1">
        <v>42335.571527777778</v>
      </c>
      <c r="J1735" s="2">
        <v>42335</v>
      </c>
      <c r="K1735" t="s">
        <v>186</v>
      </c>
      <c r="L1735" t="s">
        <v>1563</v>
      </c>
      <c r="M1735" t="s">
        <v>1564</v>
      </c>
      <c r="N1735" t="s">
        <v>76</v>
      </c>
      <c r="P1735" t="s">
        <v>77</v>
      </c>
      <c r="R1735" t="s">
        <v>78</v>
      </c>
      <c r="S1735">
        <v>1516045930</v>
      </c>
      <c r="T1735" s="2">
        <v>42334</v>
      </c>
      <c r="U1735" s="1">
        <v>42335.571527777778</v>
      </c>
      <c r="V1735" s="2">
        <v>42336</v>
      </c>
      <c r="W1735">
        <v>0.06</v>
      </c>
      <c r="X1735" t="s">
        <v>79</v>
      </c>
      <c r="Y1735" t="s">
        <v>288</v>
      </c>
      <c r="Z1735" s="2">
        <v>42326</v>
      </c>
      <c r="AA1735">
        <v>151656598</v>
      </c>
      <c r="AB1735" t="s">
        <v>78</v>
      </c>
      <c r="AC1735">
        <v>0</v>
      </c>
      <c r="AE1735">
        <v>2015</v>
      </c>
      <c r="AF1735">
        <v>300</v>
      </c>
      <c r="AG1735">
        <v>1403</v>
      </c>
      <c r="AH1735">
        <v>0</v>
      </c>
      <c r="AI1735">
        <v>300</v>
      </c>
      <c r="AJ1735">
        <v>300</v>
      </c>
      <c r="AK1735">
        <v>0</v>
      </c>
      <c r="AL1735">
        <v>0</v>
      </c>
      <c r="AM1735">
        <v>200</v>
      </c>
      <c r="AN1735">
        <v>1107.55</v>
      </c>
      <c r="AO1735">
        <v>525</v>
      </c>
      <c r="AP1735">
        <v>11</v>
      </c>
      <c r="AQ1735" t="s">
        <v>1196</v>
      </c>
      <c r="AR1735" t="s">
        <v>246</v>
      </c>
    </row>
    <row r="1736" spans="1:44" x14ac:dyDescent="0.3">
      <c r="A1736" t="s">
        <v>158</v>
      </c>
      <c r="B1736" t="s">
        <v>629</v>
      </c>
      <c r="C1736" t="s">
        <v>630</v>
      </c>
      <c r="D1736" t="s">
        <v>112</v>
      </c>
      <c r="E1736" t="s">
        <v>48</v>
      </c>
      <c r="F1736" s="1">
        <v>42335.438194444447</v>
      </c>
      <c r="G1736" t="s">
        <v>100</v>
      </c>
      <c r="H1736" t="s">
        <v>101</v>
      </c>
      <c r="I1736" s="1">
        <v>42335.571527777778</v>
      </c>
      <c r="J1736" s="2">
        <v>42335</v>
      </c>
      <c r="K1736" t="s">
        <v>186</v>
      </c>
      <c r="L1736" t="s">
        <v>1563</v>
      </c>
      <c r="M1736" t="s">
        <v>1564</v>
      </c>
      <c r="N1736" t="s">
        <v>76</v>
      </c>
      <c r="P1736" t="s">
        <v>77</v>
      </c>
      <c r="R1736" t="s">
        <v>78</v>
      </c>
      <c r="S1736">
        <v>1516045930</v>
      </c>
      <c r="T1736" s="2">
        <v>42334</v>
      </c>
      <c r="U1736" s="1">
        <v>42335.571527777778</v>
      </c>
      <c r="V1736" s="2">
        <v>42336</v>
      </c>
      <c r="W1736">
        <v>0.06</v>
      </c>
      <c r="X1736" t="s">
        <v>79</v>
      </c>
      <c r="Y1736" t="s">
        <v>373</v>
      </c>
      <c r="Z1736" s="2">
        <v>42326</v>
      </c>
      <c r="AA1736">
        <v>151656598</v>
      </c>
      <c r="AB1736" t="s">
        <v>78</v>
      </c>
      <c r="AC1736">
        <v>0</v>
      </c>
      <c r="AE1736">
        <v>2015</v>
      </c>
      <c r="AF1736">
        <v>300</v>
      </c>
      <c r="AG1736">
        <v>1403</v>
      </c>
      <c r="AH1736">
        <v>0</v>
      </c>
      <c r="AI1736">
        <v>300</v>
      </c>
      <c r="AJ1736">
        <v>300</v>
      </c>
      <c r="AK1736">
        <v>0</v>
      </c>
      <c r="AL1736">
        <v>0</v>
      </c>
      <c r="AM1736">
        <v>200</v>
      </c>
      <c r="AN1736">
        <v>1107.55</v>
      </c>
      <c r="AO1736">
        <v>525</v>
      </c>
      <c r="AP1736">
        <v>11</v>
      </c>
      <c r="AQ1736" t="s">
        <v>1196</v>
      </c>
      <c r="AR1736" t="s">
        <v>246</v>
      </c>
    </row>
    <row r="1737" spans="1:44" x14ac:dyDescent="0.3">
      <c r="A1737" t="s">
        <v>158</v>
      </c>
      <c r="B1737" t="s">
        <v>629</v>
      </c>
      <c r="C1737" t="s">
        <v>630</v>
      </c>
      <c r="D1737" t="s">
        <v>112</v>
      </c>
      <c r="E1737" t="s">
        <v>48</v>
      </c>
      <c r="F1737" s="1">
        <v>42335.438194444447</v>
      </c>
      <c r="G1737" t="s">
        <v>100</v>
      </c>
      <c r="H1737" t="s">
        <v>101</v>
      </c>
      <c r="I1737" s="1">
        <v>42335.571527777778</v>
      </c>
      <c r="J1737" s="2">
        <v>42335</v>
      </c>
      <c r="K1737" t="s">
        <v>186</v>
      </c>
      <c r="L1737" t="s">
        <v>1563</v>
      </c>
      <c r="M1737" t="s">
        <v>1564</v>
      </c>
      <c r="N1737" t="s">
        <v>76</v>
      </c>
      <c r="P1737" t="s">
        <v>77</v>
      </c>
      <c r="R1737" t="s">
        <v>78</v>
      </c>
      <c r="S1737">
        <v>1516045930</v>
      </c>
      <c r="T1737" s="2">
        <v>42334</v>
      </c>
      <c r="U1737" s="1">
        <v>42335.571527777778</v>
      </c>
      <c r="V1737" s="2">
        <v>42336</v>
      </c>
      <c r="W1737">
        <v>0.06</v>
      </c>
      <c r="X1737" t="s">
        <v>79</v>
      </c>
      <c r="Y1737" t="s">
        <v>407</v>
      </c>
      <c r="Z1737" s="2">
        <v>42326</v>
      </c>
      <c r="AA1737">
        <v>151656598</v>
      </c>
      <c r="AB1737" t="s">
        <v>78</v>
      </c>
      <c r="AC1737">
        <v>0</v>
      </c>
      <c r="AE1737">
        <v>2015</v>
      </c>
      <c r="AF1737">
        <v>300</v>
      </c>
      <c r="AG1737">
        <v>1403</v>
      </c>
      <c r="AH1737">
        <v>0</v>
      </c>
      <c r="AI1737">
        <v>300</v>
      </c>
      <c r="AJ1737">
        <v>300</v>
      </c>
      <c r="AK1737">
        <v>0</v>
      </c>
      <c r="AL1737">
        <v>0</v>
      </c>
      <c r="AM1737">
        <v>200</v>
      </c>
      <c r="AN1737">
        <v>1107.55</v>
      </c>
      <c r="AO1737">
        <v>525</v>
      </c>
      <c r="AP1737">
        <v>11</v>
      </c>
      <c r="AQ1737" t="s">
        <v>1196</v>
      </c>
      <c r="AR1737" t="s">
        <v>246</v>
      </c>
    </row>
    <row r="1738" spans="1:44" x14ac:dyDescent="0.3">
      <c r="A1738" t="s">
        <v>158</v>
      </c>
      <c r="B1738" t="s">
        <v>629</v>
      </c>
      <c r="C1738" t="s">
        <v>630</v>
      </c>
      <c r="D1738" t="s">
        <v>112</v>
      </c>
      <c r="E1738" t="s">
        <v>48</v>
      </c>
      <c r="F1738" s="1">
        <v>42335.438194444447</v>
      </c>
      <c r="G1738" t="s">
        <v>100</v>
      </c>
      <c r="H1738" t="s">
        <v>101</v>
      </c>
      <c r="I1738" s="1">
        <v>42335.571527777778</v>
      </c>
      <c r="J1738" s="2">
        <v>42335</v>
      </c>
      <c r="K1738" t="s">
        <v>186</v>
      </c>
      <c r="L1738" t="s">
        <v>1563</v>
      </c>
      <c r="M1738" t="s">
        <v>1564</v>
      </c>
      <c r="N1738" t="s">
        <v>76</v>
      </c>
      <c r="P1738" t="s">
        <v>77</v>
      </c>
      <c r="R1738" t="s">
        <v>78</v>
      </c>
      <c r="S1738">
        <v>1516045930</v>
      </c>
      <c r="T1738" s="2">
        <v>42334</v>
      </c>
      <c r="U1738" s="1">
        <v>42335.571527777778</v>
      </c>
      <c r="V1738" s="2">
        <v>42336</v>
      </c>
      <c r="W1738">
        <v>0.06</v>
      </c>
      <c r="X1738" t="s">
        <v>79</v>
      </c>
      <c r="Y1738" t="s">
        <v>201</v>
      </c>
      <c r="Z1738" s="2">
        <v>42326</v>
      </c>
      <c r="AA1738">
        <v>151656598</v>
      </c>
      <c r="AB1738" t="s">
        <v>78</v>
      </c>
      <c r="AC1738">
        <v>0</v>
      </c>
      <c r="AE1738">
        <v>2015</v>
      </c>
      <c r="AF1738">
        <v>300</v>
      </c>
      <c r="AG1738">
        <v>1403</v>
      </c>
      <c r="AH1738">
        <v>0</v>
      </c>
      <c r="AI1738">
        <v>300</v>
      </c>
      <c r="AJ1738">
        <v>300</v>
      </c>
      <c r="AK1738">
        <v>0</v>
      </c>
      <c r="AL1738">
        <v>0</v>
      </c>
      <c r="AM1738">
        <v>200</v>
      </c>
      <c r="AN1738">
        <v>1107.55</v>
      </c>
      <c r="AO1738">
        <v>525</v>
      </c>
      <c r="AP1738">
        <v>11</v>
      </c>
      <c r="AQ1738" t="s">
        <v>1196</v>
      </c>
      <c r="AR1738" t="s">
        <v>246</v>
      </c>
    </row>
    <row r="1739" spans="1:44" x14ac:dyDescent="0.3">
      <c r="A1739" t="s">
        <v>158</v>
      </c>
      <c r="B1739" t="s">
        <v>629</v>
      </c>
      <c r="C1739" t="s">
        <v>630</v>
      </c>
      <c r="D1739" t="s">
        <v>112</v>
      </c>
      <c r="E1739" t="s">
        <v>48</v>
      </c>
      <c r="F1739" s="1">
        <v>42335.438194444447</v>
      </c>
      <c r="G1739" t="s">
        <v>100</v>
      </c>
      <c r="H1739" t="s">
        <v>101</v>
      </c>
      <c r="I1739" s="1">
        <v>42335.571527777778</v>
      </c>
      <c r="J1739" s="2">
        <v>42335</v>
      </c>
      <c r="K1739" t="s">
        <v>186</v>
      </c>
      <c r="L1739" t="s">
        <v>1563</v>
      </c>
      <c r="M1739" t="s">
        <v>1564</v>
      </c>
      <c r="N1739" t="s">
        <v>76</v>
      </c>
      <c r="P1739" t="s">
        <v>77</v>
      </c>
      <c r="R1739" t="s">
        <v>78</v>
      </c>
      <c r="S1739">
        <v>1516045930</v>
      </c>
      <c r="T1739" s="2">
        <v>42334</v>
      </c>
      <c r="U1739" s="1">
        <v>42335.571527777778</v>
      </c>
      <c r="V1739" s="2">
        <v>42336</v>
      </c>
      <c r="W1739">
        <v>0.06</v>
      </c>
      <c r="X1739" t="s">
        <v>79</v>
      </c>
      <c r="Y1739" t="s">
        <v>374</v>
      </c>
      <c r="Z1739" s="2">
        <v>42326</v>
      </c>
      <c r="AA1739">
        <v>151656598</v>
      </c>
      <c r="AB1739" t="s">
        <v>78</v>
      </c>
      <c r="AC1739">
        <v>0</v>
      </c>
      <c r="AE1739">
        <v>2015</v>
      </c>
      <c r="AF1739">
        <v>300</v>
      </c>
      <c r="AG1739">
        <v>1403</v>
      </c>
      <c r="AH1739">
        <v>0</v>
      </c>
      <c r="AI1739">
        <v>300</v>
      </c>
      <c r="AJ1739">
        <v>300</v>
      </c>
      <c r="AK1739">
        <v>0</v>
      </c>
      <c r="AL1739">
        <v>0</v>
      </c>
      <c r="AM1739">
        <v>200</v>
      </c>
      <c r="AN1739">
        <v>1107.55</v>
      </c>
      <c r="AO1739">
        <v>525</v>
      </c>
      <c r="AP1739">
        <v>11</v>
      </c>
      <c r="AQ1739" t="s">
        <v>1196</v>
      </c>
      <c r="AR1739" t="s">
        <v>246</v>
      </c>
    </row>
    <row r="1740" spans="1:44" x14ac:dyDescent="0.3">
      <c r="A1740" t="s">
        <v>158</v>
      </c>
      <c r="B1740" t="s">
        <v>629</v>
      </c>
      <c r="C1740" t="s">
        <v>630</v>
      </c>
      <c r="D1740" t="s">
        <v>112</v>
      </c>
      <c r="E1740" t="s">
        <v>48</v>
      </c>
      <c r="F1740" s="1">
        <v>42335.438194444447</v>
      </c>
      <c r="G1740" t="s">
        <v>100</v>
      </c>
      <c r="H1740" t="s">
        <v>101</v>
      </c>
      <c r="I1740" s="1">
        <v>42335.571527777778</v>
      </c>
      <c r="J1740" s="2">
        <v>42335</v>
      </c>
      <c r="K1740" t="s">
        <v>186</v>
      </c>
      <c r="L1740" t="s">
        <v>1563</v>
      </c>
      <c r="M1740" t="s">
        <v>1564</v>
      </c>
      <c r="N1740" t="s">
        <v>76</v>
      </c>
      <c r="P1740" t="s">
        <v>77</v>
      </c>
      <c r="R1740" t="s">
        <v>78</v>
      </c>
      <c r="S1740">
        <v>1516045930</v>
      </c>
      <c r="T1740" s="2">
        <v>42334</v>
      </c>
      <c r="U1740" s="1">
        <v>42335.571527777778</v>
      </c>
      <c r="V1740" s="2">
        <v>42336</v>
      </c>
      <c r="W1740">
        <v>0.06</v>
      </c>
      <c r="X1740" t="s">
        <v>79</v>
      </c>
      <c r="Y1740" t="s">
        <v>191</v>
      </c>
      <c r="Z1740" s="2">
        <v>42326</v>
      </c>
      <c r="AA1740">
        <v>151656598</v>
      </c>
      <c r="AB1740" t="s">
        <v>78</v>
      </c>
      <c r="AC1740">
        <v>0</v>
      </c>
      <c r="AE1740">
        <v>2015</v>
      </c>
      <c r="AF1740">
        <v>300</v>
      </c>
      <c r="AG1740">
        <v>1403</v>
      </c>
      <c r="AH1740">
        <v>0</v>
      </c>
      <c r="AI1740">
        <v>300</v>
      </c>
      <c r="AJ1740">
        <v>300</v>
      </c>
      <c r="AK1740">
        <v>0</v>
      </c>
      <c r="AL1740">
        <v>0</v>
      </c>
      <c r="AM1740">
        <v>200</v>
      </c>
      <c r="AN1740">
        <v>1107.55</v>
      </c>
      <c r="AO1740">
        <v>525</v>
      </c>
      <c r="AP1740">
        <v>11</v>
      </c>
      <c r="AQ1740" t="s">
        <v>1196</v>
      </c>
      <c r="AR1740" t="s">
        <v>246</v>
      </c>
    </row>
    <row r="1741" spans="1:44" x14ac:dyDescent="0.3">
      <c r="A1741" t="s">
        <v>158</v>
      </c>
      <c r="B1741" t="s">
        <v>629</v>
      </c>
      <c r="C1741" t="s">
        <v>630</v>
      </c>
      <c r="D1741" t="s">
        <v>112</v>
      </c>
      <c r="E1741" t="s">
        <v>48</v>
      </c>
      <c r="F1741" s="1">
        <v>42335.438194444447</v>
      </c>
      <c r="G1741" t="s">
        <v>100</v>
      </c>
      <c r="H1741" t="s">
        <v>101</v>
      </c>
      <c r="I1741" s="1">
        <v>42335.571527777778</v>
      </c>
      <c r="J1741" s="2">
        <v>42335</v>
      </c>
      <c r="K1741" t="s">
        <v>186</v>
      </c>
      <c r="L1741" t="s">
        <v>1563</v>
      </c>
      <c r="M1741" t="s">
        <v>1564</v>
      </c>
      <c r="N1741" t="s">
        <v>76</v>
      </c>
      <c r="P1741" t="s">
        <v>77</v>
      </c>
      <c r="R1741" t="s">
        <v>78</v>
      </c>
      <c r="S1741">
        <v>1516045930</v>
      </c>
      <c r="T1741" s="2">
        <v>42334</v>
      </c>
      <c r="U1741" s="1">
        <v>42335.571527777778</v>
      </c>
      <c r="V1741" s="2">
        <v>42336</v>
      </c>
      <c r="W1741">
        <v>0.06</v>
      </c>
      <c r="X1741" t="s">
        <v>79</v>
      </c>
      <c r="Y1741" t="s">
        <v>375</v>
      </c>
      <c r="Z1741" s="2">
        <v>42326</v>
      </c>
      <c r="AA1741">
        <v>151656598</v>
      </c>
      <c r="AB1741" t="s">
        <v>78</v>
      </c>
      <c r="AC1741">
        <v>0</v>
      </c>
      <c r="AE1741">
        <v>2015</v>
      </c>
      <c r="AF1741">
        <v>300</v>
      </c>
      <c r="AG1741">
        <v>1403</v>
      </c>
      <c r="AH1741">
        <v>0</v>
      </c>
      <c r="AI1741">
        <v>300</v>
      </c>
      <c r="AJ1741">
        <v>300</v>
      </c>
      <c r="AK1741">
        <v>0</v>
      </c>
      <c r="AL1741">
        <v>0</v>
      </c>
      <c r="AM1741">
        <v>200</v>
      </c>
      <c r="AN1741">
        <v>1107.55</v>
      </c>
      <c r="AO1741">
        <v>525</v>
      </c>
      <c r="AP1741">
        <v>11</v>
      </c>
      <c r="AQ1741" t="s">
        <v>1196</v>
      </c>
      <c r="AR1741" t="s">
        <v>246</v>
      </c>
    </row>
    <row r="1742" spans="1:44" x14ac:dyDescent="0.3">
      <c r="A1742" t="s">
        <v>158</v>
      </c>
      <c r="B1742" t="s">
        <v>629</v>
      </c>
      <c r="C1742" t="s">
        <v>630</v>
      </c>
      <c r="D1742" t="s">
        <v>112</v>
      </c>
      <c r="E1742" t="s">
        <v>48</v>
      </c>
      <c r="F1742" s="1">
        <v>42335.438194444447</v>
      </c>
      <c r="G1742" t="s">
        <v>100</v>
      </c>
      <c r="H1742" t="s">
        <v>101</v>
      </c>
      <c r="I1742" s="1">
        <v>42335.571527777778</v>
      </c>
      <c r="J1742" s="2">
        <v>42335</v>
      </c>
      <c r="K1742" t="s">
        <v>186</v>
      </c>
      <c r="L1742" t="s">
        <v>1563</v>
      </c>
      <c r="M1742" t="s">
        <v>1564</v>
      </c>
      <c r="N1742" t="s">
        <v>76</v>
      </c>
      <c r="P1742" t="s">
        <v>77</v>
      </c>
      <c r="R1742" t="s">
        <v>78</v>
      </c>
      <c r="S1742">
        <v>1516045930</v>
      </c>
      <c r="T1742" s="2">
        <v>42334</v>
      </c>
      <c r="U1742" s="1">
        <v>42335.571527777778</v>
      </c>
      <c r="V1742" s="2">
        <v>42336</v>
      </c>
      <c r="W1742">
        <v>0.06</v>
      </c>
      <c r="X1742" t="s">
        <v>79</v>
      </c>
      <c r="Y1742" t="s">
        <v>376</v>
      </c>
      <c r="Z1742" s="2">
        <v>42326</v>
      </c>
      <c r="AA1742">
        <v>151656598</v>
      </c>
      <c r="AB1742" t="s">
        <v>78</v>
      </c>
      <c r="AC1742">
        <v>0</v>
      </c>
      <c r="AE1742">
        <v>2015</v>
      </c>
      <c r="AF1742">
        <v>300</v>
      </c>
      <c r="AG1742">
        <v>1403</v>
      </c>
      <c r="AH1742">
        <v>0</v>
      </c>
      <c r="AI1742">
        <v>300</v>
      </c>
      <c r="AJ1742">
        <v>300</v>
      </c>
      <c r="AK1742">
        <v>0</v>
      </c>
      <c r="AL1742">
        <v>0</v>
      </c>
      <c r="AM1742">
        <v>200</v>
      </c>
      <c r="AN1742">
        <v>1107.55</v>
      </c>
      <c r="AO1742">
        <v>525</v>
      </c>
      <c r="AP1742">
        <v>11</v>
      </c>
      <c r="AQ1742" t="s">
        <v>1196</v>
      </c>
      <c r="AR1742" t="s">
        <v>246</v>
      </c>
    </row>
    <row r="1743" spans="1:44" x14ac:dyDescent="0.3">
      <c r="A1743" t="s">
        <v>158</v>
      </c>
      <c r="B1743" t="s">
        <v>629</v>
      </c>
      <c r="C1743" t="s">
        <v>630</v>
      </c>
      <c r="D1743" t="s">
        <v>112</v>
      </c>
      <c r="E1743" t="s">
        <v>48</v>
      </c>
      <c r="F1743" s="1">
        <v>42335.438194444447</v>
      </c>
      <c r="G1743" t="s">
        <v>105</v>
      </c>
      <c r="H1743" t="s">
        <v>106</v>
      </c>
      <c r="I1743" s="1">
        <v>42335.572222222225</v>
      </c>
      <c r="J1743" s="2">
        <v>42335</v>
      </c>
      <c r="K1743" t="s">
        <v>186</v>
      </c>
      <c r="L1743" t="s">
        <v>1563</v>
      </c>
      <c r="M1743" t="s">
        <v>1564</v>
      </c>
      <c r="N1743" t="s">
        <v>82</v>
      </c>
      <c r="O1743" t="s">
        <v>82</v>
      </c>
      <c r="P1743" t="s">
        <v>83</v>
      </c>
      <c r="Q1743" t="s">
        <v>83</v>
      </c>
      <c r="R1743" t="s">
        <v>84</v>
      </c>
      <c r="S1743">
        <v>1516045930</v>
      </c>
      <c r="T1743" s="2">
        <v>42334</v>
      </c>
      <c r="U1743" s="1">
        <v>42335.572222222225</v>
      </c>
      <c r="V1743" s="2">
        <v>42336</v>
      </c>
      <c r="W1743">
        <v>0.06</v>
      </c>
      <c r="X1743" t="s">
        <v>79</v>
      </c>
      <c r="Y1743" t="s">
        <v>288</v>
      </c>
      <c r="Z1743" s="2">
        <v>42326</v>
      </c>
      <c r="AA1743">
        <v>151656598</v>
      </c>
      <c r="AB1743" t="s">
        <v>84</v>
      </c>
      <c r="AC1743">
        <v>0</v>
      </c>
      <c r="AD1743">
        <v>300</v>
      </c>
      <c r="AE1743">
        <v>2015</v>
      </c>
      <c r="AF1743">
        <v>300</v>
      </c>
      <c r="AG1743">
        <v>1403</v>
      </c>
      <c r="AH1743">
        <v>0</v>
      </c>
      <c r="AI1743">
        <v>300</v>
      </c>
      <c r="AJ1743">
        <v>300</v>
      </c>
      <c r="AK1743">
        <v>0</v>
      </c>
      <c r="AL1743">
        <v>0</v>
      </c>
      <c r="AM1743">
        <v>200</v>
      </c>
      <c r="AN1743">
        <v>1107.55</v>
      </c>
      <c r="AO1743">
        <v>525</v>
      </c>
      <c r="AP1743">
        <v>11</v>
      </c>
      <c r="AQ1743" t="s">
        <v>1196</v>
      </c>
      <c r="AR1743" t="s">
        <v>246</v>
      </c>
    </row>
    <row r="1744" spans="1:44" x14ac:dyDescent="0.3">
      <c r="A1744" t="s">
        <v>158</v>
      </c>
      <c r="B1744" t="s">
        <v>629</v>
      </c>
      <c r="C1744" t="s">
        <v>630</v>
      </c>
      <c r="D1744" t="s">
        <v>112</v>
      </c>
      <c r="E1744" t="s">
        <v>48</v>
      </c>
      <c r="F1744" s="1">
        <v>42335.438194444447</v>
      </c>
      <c r="G1744" t="s">
        <v>105</v>
      </c>
      <c r="H1744" t="s">
        <v>106</v>
      </c>
      <c r="I1744" s="1">
        <v>42335.572222222225</v>
      </c>
      <c r="J1744" s="2">
        <v>42335</v>
      </c>
      <c r="K1744" t="s">
        <v>186</v>
      </c>
      <c r="L1744" t="s">
        <v>1563</v>
      </c>
      <c r="M1744" t="s">
        <v>1564</v>
      </c>
      <c r="N1744" t="s">
        <v>82</v>
      </c>
      <c r="O1744" t="s">
        <v>82</v>
      </c>
      <c r="P1744" t="s">
        <v>83</v>
      </c>
      <c r="Q1744" t="s">
        <v>83</v>
      </c>
      <c r="R1744" t="s">
        <v>84</v>
      </c>
      <c r="S1744">
        <v>1516045930</v>
      </c>
      <c r="T1744" s="2">
        <v>42334</v>
      </c>
      <c r="U1744" s="1">
        <v>42335.572222222225</v>
      </c>
      <c r="V1744" s="2">
        <v>42336</v>
      </c>
      <c r="W1744">
        <v>0.06</v>
      </c>
      <c r="X1744" t="s">
        <v>79</v>
      </c>
      <c r="Y1744" t="s">
        <v>373</v>
      </c>
      <c r="Z1744" s="2">
        <v>42326</v>
      </c>
      <c r="AA1744">
        <v>151656598</v>
      </c>
      <c r="AB1744" t="s">
        <v>84</v>
      </c>
      <c r="AC1744">
        <v>0</v>
      </c>
      <c r="AD1744">
        <v>300</v>
      </c>
      <c r="AE1744">
        <v>2015</v>
      </c>
      <c r="AF1744">
        <v>300</v>
      </c>
      <c r="AG1744">
        <v>1403</v>
      </c>
      <c r="AH1744">
        <v>0</v>
      </c>
      <c r="AI1744">
        <v>300</v>
      </c>
      <c r="AJ1744">
        <v>300</v>
      </c>
      <c r="AK1744">
        <v>0</v>
      </c>
      <c r="AL1744">
        <v>0</v>
      </c>
      <c r="AM1744">
        <v>200</v>
      </c>
      <c r="AN1744">
        <v>1107.55</v>
      </c>
      <c r="AO1744">
        <v>525</v>
      </c>
      <c r="AP1744">
        <v>11</v>
      </c>
      <c r="AQ1744" t="s">
        <v>1196</v>
      </c>
      <c r="AR1744" t="s">
        <v>246</v>
      </c>
    </row>
    <row r="1745" spans="1:44" x14ac:dyDescent="0.3">
      <c r="A1745" t="s">
        <v>158</v>
      </c>
      <c r="B1745" t="s">
        <v>629</v>
      </c>
      <c r="C1745" t="s">
        <v>630</v>
      </c>
      <c r="D1745" t="s">
        <v>112</v>
      </c>
      <c r="E1745" t="s">
        <v>48</v>
      </c>
      <c r="F1745" s="1">
        <v>42335.438194444447</v>
      </c>
      <c r="G1745" t="s">
        <v>105</v>
      </c>
      <c r="H1745" t="s">
        <v>106</v>
      </c>
      <c r="I1745" s="1">
        <v>42335.572222222225</v>
      </c>
      <c r="J1745" s="2">
        <v>42335</v>
      </c>
      <c r="K1745" t="s">
        <v>186</v>
      </c>
      <c r="L1745" t="s">
        <v>1563</v>
      </c>
      <c r="M1745" t="s">
        <v>1564</v>
      </c>
      <c r="N1745" t="s">
        <v>82</v>
      </c>
      <c r="O1745" t="s">
        <v>82</v>
      </c>
      <c r="P1745" t="s">
        <v>83</v>
      </c>
      <c r="Q1745" t="s">
        <v>83</v>
      </c>
      <c r="R1745" t="s">
        <v>84</v>
      </c>
      <c r="S1745">
        <v>1516045930</v>
      </c>
      <c r="T1745" s="2">
        <v>42334</v>
      </c>
      <c r="U1745" s="1">
        <v>42335.572222222225</v>
      </c>
      <c r="V1745" s="2">
        <v>42336</v>
      </c>
      <c r="W1745">
        <v>0.06</v>
      </c>
      <c r="X1745" t="s">
        <v>79</v>
      </c>
      <c r="Y1745" t="s">
        <v>407</v>
      </c>
      <c r="Z1745" s="2">
        <v>42326</v>
      </c>
      <c r="AA1745">
        <v>151656598</v>
      </c>
      <c r="AB1745" t="s">
        <v>84</v>
      </c>
      <c r="AC1745">
        <v>0</v>
      </c>
      <c r="AD1745">
        <v>300</v>
      </c>
      <c r="AE1745">
        <v>2015</v>
      </c>
      <c r="AF1745">
        <v>300</v>
      </c>
      <c r="AG1745">
        <v>1403</v>
      </c>
      <c r="AH1745">
        <v>0</v>
      </c>
      <c r="AI1745">
        <v>300</v>
      </c>
      <c r="AJ1745">
        <v>300</v>
      </c>
      <c r="AK1745">
        <v>0</v>
      </c>
      <c r="AL1745">
        <v>0</v>
      </c>
      <c r="AM1745">
        <v>200</v>
      </c>
      <c r="AN1745">
        <v>1107.55</v>
      </c>
      <c r="AO1745">
        <v>525</v>
      </c>
      <c r="AP1745">
        <v>11</v>
      </c>
      <c r="AQ1745" t="s">
        <v>1196</v>
      </c>
      <c r="AR1745" t="s">
        <v>246</v>
      </c>
    </row>
    <row r="1746" spans="1:44" x14ac:dyDescent="0.3">
      <c r="A1746" t="s">
        <v>158</v>
      </c>
      <c r="B1746" t="s">
        <v>629</v>
      </c>
      <c r="C1746" t="s">
        <v>630</v>
      </c>
      <c r="D1746" t="s">
        <v>112</v>
      </c>
      <c r="E1746" t="s">
        <v>48</v>
      </c>
      <c r="F1746" s="1">
        <v>42335.438194444447</v>
      </c>
      <c r="G1746" t="s">
        <v>105</v>
      </c>
      <c r="H1746" t="s">
        <v>106</v>
      </c>
      <c r="I1746" s="1">
        <v>42335.572222222225</v>
      </c>
      <c r="J1746" s="2">
        <v>42335</v>
      </c>
      <c r="K1746" t="s">
        <v>186</v>
      </c>
      <c r="L1746" t="s">
        <v>1563</v>
      </c>
      <c r="M1746" t="s">
        <v>1564</v>
      </c>
      <c r="N1746" t="s">
        <v>82</v>
      </c>
      <c r="O1746" t="s">
        <v>82</v>
      </c>
      <c r="P1746" t="s">
        <v>83</v>
      </c>
      <c r="Q1746" t="s">
        <v>83</v>
      </c>
      <c r="R1746" t="s">
        <v>84</v>
      </c>
      <c r="S1746">
        <v>1516045930</v>
      </c>
      <c r="T1746" s="2">
        <v>42334</v>
      </c>
      <c r="U1746" s="1">
        <v>42335.572222222225</v>
      </c>
      <c r="V1746" s="2">
        <v>42336</v>
      </c>
      <c r="W1746">
        <v>0.06</v>
      </c>
      <c r="X1746" t="s">
        <v>79</v>
      </c>
      <c r="Y1746" t="s">
        <v>201</v>
      </c>
      <c r="Z1746" s="2">
        <v>42326</v>
      </c>
      <c r="AA1746">
        <v>151656598</v>
      </c>
      <c r="AB1746" t="s">
        <v>84</v>
      </c>
      <c r="AC1746">
        <v>0</v>
      </c>
      <c r="AD1746">
        <v>300</v>
      </c>
      <c r="AE1746">
        <v>2015</v>
      </c>
      <c r="AF1746">
        <v>300</v>
      </c>
      <c r="AG1746">
        <v>1403</v>
      </c>
      <c r="AH1746">
        <v>0</v>
      </c>
      <c r="AI1746">
        <v>300</v>
      </c>
      <c r="AJ1746">
        <v>300</v>
      </c>
      <c r="AK1746">
        <v>0</v>
      </c>
      <c r="AL1746">
        <v>0</v>
      </c>
      <c r="AM1746">
        <v>200</v>
      </c>
      <c r="AN1746">
        <v>1107.55</v>
      </c>
      <c r="AO1746">
        <v>525</v>
      </c>
      <c r="AP1746">
        <v>11</v>
      </c>
      <c r="AQ1746" t="s">
        <v>1196</v>
      </c>
      <c r="AR1746" t="s">
        <v>246</v>
      </c>
    </row>
    <row r="1747" spans="1:44" x14ac:dyDescent="0.3">
      <c r="A1747" t="s">
        <v>158</v>
      </c>
      <c r="B1747" t="s">
        <v>629</v>
      </c>
      <c r="C1747" t="s">
        <v>630</v>
      </c>
      <c r="D1747" t="s">
        <v>112</v>
      </c>
      <c r="E1747" t="s">
        <v>48</v>
      </c>
      <c r="F1747" s="1">
        <v>42335.438194444447</v>
      </c>
      <c r="G1747" t="s">
        <v>105</v>
      </c>
      <c r="H1747" t="s">
        <v>106</v>
      </c>
      <c r="I1747" s="1">
        <v>42335.572222222225</v>
      </c>
      <c r="J1747" s="2">
        <v>42335</v>
      </c>
      <c r="K1747" t="s">
        <v>186</v>
      </c>
      <c r="L1747" t="s">
        <v>1563</v>
      </c>
      <c r="M1747" t="s">
        <v>1564</v>
      </c>
      <c r="N1747" t="s">
        <v>82</v>
      </c>
      <c r="O1747" t="s">
        <v>82</v>
      </c>
      <c r="P1747" t="s">
        <v>83</v>
      </c>
      <c r="Q1747" t="s">
        <v>83</v>
      </c>
      <c r="R1747" t="s">
        <v>84</v>
      </c>
      <c r="S1747">
        <v>1516045930</v>
      </c>
      <c r="T1747" s="2">
        <v>42334</v>
      </c>
      <c r="U1747" s="1">
        <v>42335.572222222225</v>
      </c>
      <c r="V1747" s="2">
        <v>42336</v>
      </c>
      <c r="W1747">
        <v>0.06</v>
      </c>
      <c r="X1747" t="s">
        <v>79</v>
      </c>
      <c r="Y1747" t="s">
        <v>374</v>
      </c>
      <c r="Z1747" s="2">
        <v>42326</v>
      </c>
      <c r="AA1747">
        <v>151656598</v>
      </c>
      <c r="AB1747" t="s">
        <v>84</v>
      </c>
      <c r="AC1747">
        <v>0</v>
      </c>
      <c r="AD1747">
        <v>300</v>
      </c>
      <c r="AE1747">
        <v>2015</v>
      </c>
      <c r="AF1747">
        <v>300</v>
      </c>
      <c r="AG1747">
        <v>1403</v>
      </c>
      <c r="AH1747">
        <v>0</v>
      </c>
      <c r="AI1747">
        <v>300</v>
      </c>
      <c r="AJ1747">
        <v>300</v>
      </c>
      <c r="AK1747">
        <v>0</v>
      </c>
      <c r="AL1747">
        <v>0</v>
      </c>
      <c r="AM1747">
        <v>200</v>
      </c>
      <c r="AN1747">
        <v>1107.55</v>
      </c>
      <c r="AO1747">
        <v>525</v>
      </c>
      <c r="AP1747">
        <v>11</v>
      </c>
      <c r="AQ1747" t="s">
        <v>1196</v>
      </c>
      <c r="AR1747" t="s">
        <v>246</v>
      </c>
    </row>
    <row r="1748" spans="1:44" x14ac:dyDescent="0.3">
      <c r="A1748" t="s">
        <v>158</v>
      </c>
      <c r="B1748" t="s">
        <v>629</v>
      </c>
      <c r="C1748" t="s">
        <v>630</v>
      </c>
      <c r="D1748" t="s">
        <v>112</v>
      </c>
      <c r="E1748" t="s">
        <v>48</v>
      </c>
      <c r="F1748" s="1">
        <v>42335.438194444447</v>
      </c>
      <c r="G1748" t="s">
        <v>105</v>
      </c>
      <c r="H1748" t="s">
        <v>106</v>
      </c>
      <c r="I1748" s="1">
        <v>42335.572222222225</v>
      </c>
      <c r="J1748" s="2">
        <v>42335</v>
      </c>
      <c r="K1748" t="s">
        <v>186</v>
      </c>
      <c r="L1748" t="s">
        <v>1563</v>
      </c>
      <c r="M1748" t="s">
        <v>1564</v>
      </c>
      <c r="N1748" t="s">
        <v>82</v>
      </c>
      <c r="O1748" t="s">
        <v>82</v>
      </c>
      <c r="P1748" t="s">
        <v>83</v>
      </c>
      <c r="Q1748" t="s">
        <v>83</v>
      </c>
      <c r="R1748" t="s">
        <v>84</v>
      </c>
      <c r="S1748">
        <v>1516045930</v>
      </c>
      <c r="T1748" s="2">
        <v>42334</v>
      </c>
      <c r="U1748" s="1">
        <v>42335.572222222225</v>
      </c>
      <c r="V1748" s="2">
        <v>42336</v>
      </c>
      <c r="W1748">
        <v>0.06</v>
      </c>
      <c r="X1748" t="s">
        <v>79</v>
      </c>
      <c r="Y1748" t="s">
        <v>191</v>
      </c>
      <c r="Z1748" s="2">
        <v>42326</v>
      </c>
      <c r="AA1748">
        <v>151656598</v>
      </c>
      <c r="AB1748" t="s">
        <v>84</v>
      </c>
      <c r="AC1748">
        <v>0</v>
      </c>
      <c r="AD1748">
        <v>300</v>
      </c>
      <c r="AE1748">
        <v>2015</v>
      </c>
      <c r="AF1748">
        <v>300</v>
      </c>
      <c r="AG1748">
        <v>1403</v>
      </c>
      <c r="AH1748">
        <v>0</v>
      </c>
      <c r="AI1748">
        <v>300</v>
      </c>
      <c r="AJ1748">
        <v>300</v>
      </c>
      <c r="AK1748">
        <v>0</v>
      </c>
      <c r="AL1748">
        <v>0</v>
      </c>
      <c r="AM1748">
        <v>200</v>
      </c>
      <c r="AN1748">
        <v>1107.55</v>
      </c>
      <c r="AO1748">
        <v>525</v>
      </c>
      <c r="AP1748">
        <v>11</v>
      </c>
      <c r="AQ1748" t="s">
        <v>1196</v>
      </c>
      <c r="AR1748" t="s">
        <v>246</v>
      </c>
    </row>
    <row r="1749" spans="1:44" x14ac:dyDescent="0.3">
      <c r="A1749" t="s">
        <v>158</v>
      </c>
      <c r="B1749" t="s">
        <v>629</v>
      </c>
      <c r="C1749" t="s">
        <v>630</v>
      </c>
      <c r="D1749" t="s">
        <v>112</v>
      </c>
      <c r="E1749" t="s">
        <v>48</v>
      </c>
      <c r="F1749" s="1">
        <v>42335.438194444447</v>
      </c>
      <c r="G1749" t="s">
        <v>105</v>
      </c>
      <c r="H1749" t="s">
        <v>106</v>
      </c>
      <c r="I1749" s="1">
        <v>42335.572222222225</v>
      </c>
      <c r="J1749" s="2">
        <v>42335</v>
      </c>
      <c r="K1749" t="s">
        <v>186</v>
      </c>
      <c r="L1749" t="s">
        <v>1563</v>
      </c>
      <c r="M1749" t="s">
        <v>1564</v>
      </c>
      <c r="N1749" t="s">
        <v>82</v>
      </c>
      <c r="O1749" t="s">
        <v>82</v>
      </c>
      <c r="P1749" t="s">
        <v>83</v>
      </c>
      <c r="Q1749" t="s">
        <v>83</v>
      </c>
      <c r="R1749" t="s">
        <v>84</v>
      </c>
      <c r="S1749">
        <v>1516045930</v>
      </c>
      <c r="T1749" s="2">
        <v>42334</v>
      </c>
      <c r="U1749" s="1">
        <v>42335.572222222225</v>
      </c>
      <c r="V1749" s="2">
        <v>42336</v>
      </c>
      <c r="W1749">
        <v>0.06</v>
      </c>
      <c r="X1749" t="s">
        <v>79</v>
      </c>
      <c r="Y1749" t="s">
        <v>375</v>
      </c>
      <c r="Z1749" s="2">
        <v>42326</v>
      </c>
      <c r="AA1749">
        <v>151656598</v>
      </c>
      <c r="AB1749" t="s">
        <v>84</v>
      </c>
      <c r="AC1749">
        <v>0</v>
      </c>
      <c r="AD1749">
        <v>300</v>
      </c>
      <c r="AE1749">
        <v>2015</v>
      </c>
      <c r="AF1749">
        <v>300</v>
      </c>
      <c r="AG1749">
        <v>1403</v>
      </c>
      <c r="AH1749">
        <v>0</v>
      </c>
      <c r="AI1749">
        <v>300</v>
      </c>
      <c r="AJ1749">
        <v>300</v>
      </c>
      <c r="AK1749">
        <v>0</v>
      </c>
      <c r="AL1749">
        <v>0</v>
      </c>
      <c r="AM1749">
        <v>200</v>
      </c>
      <c r="AN1749">
        <v>1107.55</v>
      </c>
      <c r="AO1749">
        <v>525</v>
      </c>
      <c r="AP1749">
        <v>11</v>
      </c>
      <c r="AQ1749" t="s">
        <v>1196</v>
      </c>
      <c r="AR1749" t="s">
        <v>246</v>
      </c>
    </row>
    <row r="1750" spans="1:44" x14ac:dyDescent="0.3">
      <c r="A1750" t="s">
        <v>158</v>
      </c>
      <c r="B1750" t="s">
        <v>629</v>
      </c>
      <c r="C1750" t="s">
        <v>630</v>
      </c>
      <c r="D1750" t="s">
        <v>112</v>
      </c>
      <c r="E1750" t="s">
        <v>48</v>
      </c>
      <c r="F1750" s="1">
        <v>42335.438194444447</v>
      </c>
      <c r="G1750" t="s">
        <v>105</v>
      </c>
      <c r="H1750" t="s">
        <v>106</v>
      </c>
      <c r="I1750" s="1">
        <v>42335.572222222225</v>
      </c>
      <c r="J1750" s="2">
        <v>42335</v>
      </c>
      <c r="K1750" t="s">
        <v>186</v>
      </c>
      <c r="L1750" t="s">
        <v>1563</v>
      </c>
      <c r="M1750" t="s">
        <v>1564</v>
      </c>
      <c r="N1750" t="s">
        <v>82</v>
      </c>
      <c r="O1750" t="s">
        <v>82</v>
      </c>
      <c r="P1750" t="s">
        <v>83</v>
      </c>
      <c r="Q1750" t="s">
        <v>83</v>
      </c>
      <c r="R1750" t="s">
        <v>84</v>
      </c>
      <c r="S1750">
        <v>1516045930</v>
      </c>
      <c r="T1750" s="2">
        <v>42334</v>
      </c>
      <c r="U1750" s="1">
        <v>42335.572222222225</v>
      </c>
      <c r="V1750" s="2">
        <v>42336</v>
      </c>
      <c r="W1750">
        <v>0.06</v>
      </c>
      <c r="X1750" t="s">
        <v>79</v>
      </c>
      <c r="Y1750" t="s">
        <v>376</v>
      </c>
      <c r="Z1750" s="2">
        <v>42326</v>
      </c>
      <c r="AA1750">
        <v>151656598</v>
      </c>
      <c r="AB1750" t="s">
        <v>84</v>
      </c>
      <c r="AC1750">
        <v>0</v>
      </c>
      <c r="AD1750">
        <v>300</v>
      </c>
      <c r="AE1750">
        <v>2015</v>
      </c>
      <c r="AF1750">
        <v>300</v>
      </c>
      <c r="AG1750">
        <v>1403</v>
      </c>
      <c r="AH1750">
        <v>0</v>
      </c>
      <c r="AI1750">
        <v>300</v>
      </c>
      <c r="AJ1750">
        <v>300</v>
      </c>
      <c r="AK1750">
        <v>0</v>
      </c>
      <c r="AL1750">
        <v>0</v>
      </c>
      <c r="AM1750">
        <v>200</v>
      </c>
      <c r="AN1750">
        <v>1107.55</v>
      </c>
      <c r="AO1750">
        <v>525</v>
      </c>
      <c r="AP1750">
        <v>11</v>
      </c>
      <c r="AQ1750" t="s">
        <v>1196</v>
      </c>
      <c r="AR1750" t="s">
        <v>246</v>
      </c>
    </row>
    <row r="1751" spans="1:44" x14ac:dyDescent="0.3">
      <c r="A1751" t="s">
        <v>158</v>
      </c>
      <c r="B1751" t="s">
        <v>629</v>
      </c>
      <c r="C1751" t="s">
        <v>630</v>
      </c>
      <c r="D1751" t="s">
        <v>112</v>
      </c>
      <c r="E1751" t="s">
        <v>48</v>
      </c>
      <c r="F1751" s="1">
        <v>42335.79791666667</v>
      </c>
      <c r="G1751" t="s">
        <v>49</v>
      </c>
      <c r="H1751" t="s">
        <v>50</v>
      </c>
      <c r="I1751" s="1">
        <v>42335.804166666669</v>
      </c>
      <c r="J1751" s="2">
        <v>42335</v>
      </c>
      <c r="K1751" t="s">
        <v>186</v>
      </c>
      <c r="L1751" t="s">
        <v>1535</v>
      </c>
      <c r="M1751" t="s">
        <v>1536</v>
      </c>
      <c r="N1751" t="s">
        <v>432</v>
      </c>
      <c r="P1751" t="s">
        <v>433</v>
      </c>
      <c r="R1751" t="s">
        <v>56</v>
      </c>
      <c r="S1751">
        <v>1516045925</v>
      </c>
      <c r="T1751" s="2">
        <v>42334</v>
      </c>
      <c r="U1751" s="1">
        <v>42335.804166666669</v>
      </c>
      <c r="V1751" s="2">
        <v>42336</v>
      </c>
      <c r="W1751">
        <v>6.6500000000000004E-2</v>
      </c>
      <c r="X1751" t="s">
        <v>57</v>
      </c>
      <c r="Y1751" t="s">
        <v>1537</v>
      </c>
      <c r="Z1751" s="2">
        <v>42326</v>
      </c>
      <c r="AA1751">
        <v>151656545</v>
      </c>
      <c r="AB1751" t="s">
        <v>59</v>
      </c>
      <c r="AC1751">
        <v>1400</v>
      </c>
      <c r="AE1751">
        <v>2015</v>
      </c>
      <c r="AF1751">
        <v>7800</v>
      </c>
      <c r="AG1751">
        <v>1403</v>
      </c>
      <c r="AH1751">
        <v>0</v>
      </c>
      <c r="AI1751">
        <v>6100</v>
      </c>
      <c r="AJ1751">
        <v>7800</v>
      </c>
      <c r="AK1751">
        <v>1700</v>
      </c>
      <c r="AL1751">
        <v>0</v>
      </c>
      <c r="AM1751">
        <v>665</v>
      </c>
      <c r="AN1751">
        <v>6498.71</v>
      </c>
      <c r="AO1751">
        <v>9177</v>
      </c>
      <c r="AP1751">
        <v>11</v>
      </c>
      <c r="AQ1751" t="s">
        <v>1196</v>
      </c>
      <c r="AR1751" t="s">
        <v>246</v>
      </c>
    </row>
    <row r="1752" spans="1:44" x14ac:dyDescent="0.3">
      <c r="A1752" t="s">
        <v>524</v>
      </c>
      <c r="B1752" t="s">
        <v>525</v>
      </c>
      <c r="C1752" t="s">
        <v>526</v>
      </c>
      <c r="D1752" t="s">
        <v>218</v>
      </c>
      <c r="E1752" t="s">
        <v>48</v>
      </c>
      <c r="F1752" s="1">
        <v>42335.486805555556</v>
      </c>
      <c r="G1752" t="s">
        <v>49</v>
      </c>
      <c r="H1752" t="s">
        <v>50</v>
      </c>
      <c r="I1752" s="1">
        <v>42335.487500000003</v>
      </c>
      <c r="J1752" s="2">
        <v>42335</v>
      </c>
      <c r="K1752" t="s">
        <v>51</v>
      </c>
      <c r="L1752" t="s">
        <v>527</v>
      </c>
      <c r="M1752" t="s">
        <v>528</v>
      </c>
      <c r="N1752" t="s">
        <v>344</v>
      </c>
      <c r="P1752" t="s">
        <v>345</v>
      </c>
      <c r="R1752" t="s">
        <v>56</v>
      </c>
      <c r="S1752">
        <v>1516045950</v>
      </c>
      <c r="T1752" s="2">
        <v>42334</v>
      </c>
      <c r="U1752" s="1">
        <v>42335.487500000003</v>
      </c>
      <c r="V1752" s="2">
        <v>42016</v>
      </c>
      <c r="W1752">
        <v>0.52500000000000002</v>
      </c>
      <c r="X1752" t="s">
        <v>57</v>
      </c>
      <c r="Y1752" t="s">
        <v>1865</v>
      </c>
      <c r="Z1752" s="2">
        <v>42326</v>
      </c>
      <c r="AA1752">
        <v>151662430</v>
      </c>
      <c r="AB1752" t="s">
        <v>59</v>
      </c>
      <c r="AC1752">
        <v>500</v>
      </c>
      <c r="AE1752">
        <v>2015</v>
      </c>
      <c r="AF1752">
        <v>1970</v>
      </c>
      <c r="AG1752">
        <v>1403</v>
      </c>
      <c r="AH1752">
        <v>100</v>
      </c>
      <c r="AI1752">
        <v>1790</v>
      </c>
      <c r="AJ1752">
        <v>1970</v>
      </c>
      <c r="AK1752">
        <v>180</v>
      </c>
      <c r="AL1752">
        <v>0</v>
      </c>
      <c r="AM1752">
        <v>1900</v>
      </c>
      <c r="AN1752">
        <v>1995</v>
      </c>
      <c r="AO1752">
        <v>2470</v>
      </c>
      <c r="AP1752">
        <v>11</v>
      </c>
      <c r="AQ1752" t="s">
        <v>1196</v>
      </c>
      <c r="AR1752" t="s">
        <v>246</v>
      </c>
    </row>
    <row r="1753" spans="1:44" x14ac:dyDescent="0.3">
      <c r="A1753" t="s">
        <v>158</v>
      </c>
      <c r="B1753" t="s">
        <v>637</v>
      </c>
      <c r="C1753" t="s">
        <v>638</v>
      </c>
      <c r="D1753" t="s">
        <v>112</v>
      </c>
      <c r="E1753" t="s">
        <v>48</v>
      </c>
      <c r="F1753" s="1">
        <v>42335.79791666667</v>
      </c>
      <c r="G1753" t="s">
        <v>49</v>
      </c>
      <c r="H1753" t="s">
        <v>50</v>
      </c>
      <c r="I1753" s="1">
        <v>42335.804861111108</v>
      </c>
      <c r="J1753" s="2">
        <v>42335</v>
      </c>
      <c r="K1753" t="s">
        <v>186</v>
      </c>
      <c r="L1753" t="s">
        <v>1535</v>
      </c>
      <c r="M1753" t="s">
        <v>1536</v>
      </c>
      <c r="N1753" t="s">
        <v>432</v>
      </c>
      <c r="P1753" t="s">
        <v>433</v>
      </c>
      <c r="R1753" t="s">
        <v>56</v>
      </c>
      <c r="S1753">
        <v>1516045774</v>
      </c>
      <c r="T1753" s="2">
        <v>42334</v>
      </c>
      <c r="U1753" s="1">
        <v>42335.804861111108</v>
      </c>
      <c r="V1753" s="2">
        <v>42016</v>
      </c>
      <c r="W1753">
        <v>6.6500000000000004E-2</v>
      </c>
      <c r="X1753" t="s">
        <v>57</v>
      </c>
      <c r="Y1753" t="s">
        <v>1537</v>
      </c>
      <c r="Z1753" s="2">
        <v>42326</v>
      </c>
      <c r="AA1753">
        <v>151656532</v>
      </c>
      <c r="AB1753" t="s">
        <v>59</v>
      </c>
      <c r="AC1753">
        <v>1040</v>
      </c>
      <c r="AE1753">
        <v>2015</v>
      </c>
      <c r="AF1753">
        <v>4800</v>
      </c>
      <c r="AG1753">
        <v>1403</v>
      </c>
      <c r="AH1753">
        <v>0</v>
      </c>
      <c r="AI1753">
        <v>4800</v>
      </c>
      <c r="AJ1753">
        <v>4800</v>
      </c>
      <c r="AK1753">
        <v>0</v>
      </c>
      <c r="AL1753">
        <v>0</v>
      </c>
      <c r="AM1753">
        <v>404</v>
      </c>
      <c r="AN1753">
        <v>5000.91</v>
      </c>
      <c r="AO1753">
        <v>5818</v>
      </c>
      <c r="AP1753">
        <v>11</v>
      </c>
      <c r="AQ1753" t="s">
        <v>1196</v>
      </c>
      <c r="AR1753" t="s">
        <v>246</v>
      </c>
    </row>
    <row r="1754" spans="1:44" x14ac:dyDescent="0.3">
      <c r="A1754" t="s">
        <v>564</v>
      </c>
      <c r="B1754" t="s">
        <v>1206</v>
      </c>
      <c r="C1754" t="s">
        <v>1207</v>
      </c>
      <c r="D1754" t="s">
        <v>47</v>
      </c>
      <c r="E1754" t="s">
        <v>48</v>
      </c>
      <c r="F1754" s="1">
        <v>42335.467361111114</v>
      </c>
      <c r="G1754" t="s">
        <v>269</v>
      </c>
      <c r="H1754" t="s">
        <v>470</v>
      </c>
      <c r="I1754" s="1">
        <v>42335.47152777778</v>
      </c>
      <c r="J1754" s="2">
        <v>42335</v>
      </c>
      <c r="K1754" t="s">
        <v>186</v>
      </c>
      <c r="L1754" t="s">
        <v>1866</v>
      </c>
      <c r="M1754" t="s">
        <v>1867</v>
      </c>
      <c r="N1754" t="s">
        <v>473</v>
      </c>
      <c r="P1754" t="s">
        <v>474</v>
      </c>
      <c r="R1754" t="s">
        <v>475</v>
      </c>
      <c r="S1754">
        <v>1516045733</v>
      </c>
      <c r="T1754" s="2">
        <v>42333</v>
      </c>
      <c r="U1754" s="1">
        <v>42335.47152777778</v>
      </c>
      <c r="V1754" s="2">
        <v>42259</v>
      </c>
      <c r="W1754">
        <v>5.5</v>
      </c>
      <c r="X1754" t="s">
        <v>476</v>
      </c>
      <c r="Y1754" t="s">
        <v>1868</v>
      </c>
      <c r="Z1754" s="2">
        <v>42326</v>
      </c>
      <c r="AA1754">
        <v>151656613</v>
      </c>
      <c r="AB1754" t="s">
        <v>475</v>
      </c>
      <c r="AC1754">
        <v>2252</v>
      </c>
      <c r="AE1754">
        <v>2015</v>
      </c>
      <c r="AF1754">
        <v>756</v>
      </c>
      <c r="AG1754">
        <v>3404</v>
      </c>
      <c r="AH1754">
        <v>0</v>
      </c>
      <c r="AI1754">
        <v>756</v>
      </c>
      <c r="AJ1754">
        <v>756</v>
      </c>
      <c r="AK1754">
        <v>0</v>
      </c>
      <c r="AL1754">
        <v>0</v>
      </c>
      <c r="AM1754">
        <v>2406</v>
      </c>
      <c r="AN1754">
        <v>26466</v>
      </c>
      <c r="AO1754">
        <v>3008</v>
      </c>
      <c r="AP1754">
        <v>11</v>
      </c>
      <c r="AQ1754" t="s">
        <v>1196</v>
      </c>
      <c r="AR1754" t="s">
        <v>246</v>
      </c>
    </row>
    <row r="1755" spans="1:44" x14ac:dyDescent="0.3">
      <c r="A1755" t="s">
        <v>202</v>
      </c>
      <c r="B1755" t="s">
        <v>1869</v>
      </c>
      <c r="C1755" t="s">
        <v>1870</v>
      </c>
      <c r="D1755" t="s">
        <v>237</v>
      </c>
      <c r="E1755" t="s">
        <v>51</v>
      </c>
      <c r="F1755" s="1">
        <v>42335.677777777775</v>
      </c>
      <c r="G1755" t="s">
        <v>251</v>
      </c>
      <c r="H1755" t="s">
        <v>252</v>
      </c>
      <c r="I1755" s="1">
        <v>42335.68472222222</v>
      </c>
      <c r="J1755" s="2">
        <v>42335</v>
      </c>
      <c r="K1755" t="s">
        <v>186</v>
      </c>
      <c r="L1755" t="s">
        <v>1871</v>
      </c>
      <c r="M1755" t="s">
        <v>1872</v>
      </c>
      <c r="N1755" t="s">
        <v>253</v>
      </c>
      <c r="O1755" t="s">
        <v>253</v>
      </c>
      <c r="P1755" t="s">
        <v>254</v>
      </c>
      <c r="Q1755" t="s">
        <v>254</v>
      </c>
      <c r="R1755" t="s">
        <v>255</v>
      </c>
      <c r="S1755">
        <v>1516045751</v>
      </c>
      <c r="T1755" s="2">
        <v>42332</v>
      </c>
      <c r="U1755" s="1">
        <v>42335.68472222222</v>
      </c>
      <c r="V1755" s="2"/>
      <c r="W1755">
        <v>0.7</v>
      </c>
      <c r="X1755" t="s">
        <v>57</v>
      </c>
      <c r="Y1755" t="s">
        <v>1873</v>
      </c>
      <c r="Z1755" s="2">
        <v>42330</v>
      </c>
      <c r="AA1755">
        <v>151656858</v>
      </c>
      <c r="AB1755" t="s">
        <v>255</v>
      </c>
      <c r="AC1755">
        <v>0</v>
      </c>
      <c r="AE1755">
        <v>2015</v>
      </c>
      <c r="AF1755">
        <v>975</v>
      </c>
      <c r="AG1755">
        <v>1403</v>
      </c>
      <c r="AH1755">
        <v>0</v>
      </c>
      <c r="AI1755">
        <v>975</v>
      </c>
      <c r="AJ1755">
        <v>975</v>
      </c>
      <c r="AK1755">
        <v>0</v>
      </c>
      <c r="AL1755">
        <v>0</v>
      </c>
      <c r="AM1755">
        <v>300</v>
      </c>
      <c r="AN1755">
        <v>420</v>
      </c>
      <c r="AO1755">
        <v>525</v>
      </c>
      <c r="AP1755">
        <v>11</v>
      </c>
      <c r="AQ1755" t="s">
        <v>1196</v>
      </c>
      <c r="AR1755" t="s">
        <v>246</v>
      </c>
    </row>
    <row r="1756" spans="1:44" x14ac:dyDescent="0.3">
      <c r="A1756" t="s">
        <v>202</v>
      </c>
      <c r="B1756" t="s">
        <v>1869</v>
      </c>
      <c r="C1756" t="s">
        <v>1870</v>
      </c>
      <c r="D1756" t="s">
        <v>218</v>
      </c>
      <c r="E1756" t="s">
        <v>51</v>
      </c>
      <c r="F1756" s="1">
        <v>42335.677777777775</v>
      </c>
      <c r="G1756" t="s">
        <v>251</v>
      </c>
      <c r="H1756" t="s">
        <v>252</v>
      </c>
      <c r="I1756" s="1">
        <v>42335.68472222222</v>
      </c>
      <c r="J1756" s="2">
        <v>42335</v>
      </c>
      <c r="K1756" t="s">
        <v>186</v>
      </c>
      <c r="L1756" t="s">
        <v>1874</v>
      </c>
      <c r="M1756" t="s">
        <v>1875</v>
      </c>
      <c r="N1756" t="s">
        <v>253</v>
      </c>
      <c r="O1756" t="s">
        <v>253</v>
      </c>
      <c r="P1756" t="s">
        <v>254</v>
      </c>
      <c r="Q1756" t="s">
        <v>254</v>
      </c>
      <c r="R1756" t="s">
        <v>255</v>
      </c>
      <c r="S1756">
        <v>1516045752</v>
      </c>
      <c r="T1756" s="2">
        <v>42332</v>
      </c>
      <c r="U1756" s="1">
        <v>42335.68472222222</v>
      </c>
      <c r="V1756" s="2">
        <v>42228</v>
      </c>
      <c r="W1756">
        <v>0.7</v>
      </c>
      <c r="X1756" t="s">
        <v>57</v>
      </c>
      <c r="Y1756" t="s">
        <v>1876</v>
      </c>
      <c r="Z1756" s="2">
        <v>42330</v>
      </c>
      <c r="AA1756">
        <v>151656859</v>
      </c>
      <c r="AB1756" t="s">
        <v>255</v>
      </c>
      <c r="AC1756">
        <v>0</v>
      </c>
      <c r="AE1756">
        <v>2015</v>
      </c>
      <c r="AF1756">
        <v>5500</v>
      </c>
      <c r="AG1756">
        <v>1403</v>
      </c>
      <c r="AH1756">
        <v>0</v>
      </c>
      <c r="AI1756">
        <v>5500</v>
      </c>
      <c r="AJ1756">
        <v>5500</v>
      </c>
      <c r="AK1756">
        <v>0</v>
      </c>
      <c r="AL1756">
        <v>0</v>
      </c>
      <c r="AM1756">
        <v>4500</v>
      </c>
      <c r="AN1756">
        <v>6300</v>
      </c>
      <c r="AO1756">
        <v>5400</v>
      </c>
      <c r="AP1756">
        <v>11</v>
      </c>
      <c r="AQ1756" t="s">
        <v>1196</v>
      </c>
      <c r="AR1756" t="s">
        <v>246</v>
      </c>
    </row>
    <row r="1757" spans="1:44" x14ac:dyDescent="0.3">
      <c r="A1757" t="s">
        <v>202</v>
      </c>
      <c r="B1757" t="s">
        <v>1869</v>
      </c>
      <c r="C1757" t="s">
        <v>1870</v>
      </c>
      <c r="D1757" t="s">
        <v>218</v>
      </c>
      <c r="E1757" t="s">
        <v>51</v>
      </c>
      <c r="F1757" s="1">
        <v>42335.677777777775</v>
      </c>
      <c r="G1757" t="s">
        <v>251</v>
      </c>
      <c r="H1757" t="s">
        <v>252</v>
      </c>
      <c r="I1757" s="1">
        <v>42335.68472222222</v>
      </c>
      <c r="J1757" s="2">
        <v>42335</v>
      </c>
      <c r="K1757" t="s">
        <v>186</v>
      </c>
      <c r="L1757" t="s">
        <v>1877</v>
      </c>
      <c r="M1757" t="s">
        <v>1878</v>
      </c>
      <c r="N1757" t="s">
        <v>253</v>
      </c>
      <c r="O1757" t="s">
        <v>253</v>
      </c>
      <c r="P1757" t="s">
        <v>254</v>
      </c>
      <c r="Q1757" t="s">
        <v>254</v>
      </c>
      <c r="R1757" t="s">
        <v>255</v>
      </c>
      <c r="S1757">
        <v>1516045753</v>
      </c>
      <c r="T1757" s="2">
        <v>42332</v>
      </c>
      <c r="U1757" s="1">
        <v>42335.68472222222</v>
      </c>
      <c r="V1757" s="2">
        <v>42259</v>
      </c>
      <c r="W1757">
        <v>0.7</v>
      </c>
      <c r="X1757" t="s">
        <v>57</v>
      </c>
      <c r="Y1757" t="s">
        <v>1879</v>
      </c>
      <c r="Z1757" s="2">
        <v>42330</v>
      </c>
      <c r="AA1757">
        <v>151656860</v>
      </c>
      <c r="AB1757" t="s">
        <v>255</v>
      </c>
      <c r="AC1757">
        <v>0</v>
      </c>
      <c r="AE1757">
        <v>2015</v>
      </c>
      <c r="AF1757">
        <v>2500</v>
      </c>
      <c r="AG1757">
        <v>1403</v>
      </c>
      <c r="AH1757">
        <v>0</v>
      </c>
      <c r="AI1757">
        <v>2500</v>
      </c>
      <c r="AJ1757">
        <v>2500</v>
      </c>
      <c r="AK1757">
        <v>0</v>
      </c>
      <c r="AL1757">
        <v>0</v>
      </c>
      <c r="AM1757">
        <v>1800</v>
      </c>
      <c r="AN1757">
        <v>2520</v>
      </c>
      <c r="AO1757">
        <v>2250</v>
      </c>
      <c r="AP1757">
        <v>11</v>
      </c>
      <c r="AQ1757" t="s">
        <v>1196</v>
      </c>
      <c r="AR1757" t="s">
        <v>246</v>
      </c>
    </row>
    <row r="1758" spans="1:44" x14ac:dyDescent="0.3">
      <c r="A1758" t="s">
        <v>158</v>
      </c>
      <c r="B1758" t="s">
        <v>159</v>
      </c>
      <c r="C1758" t="s">
        <v>160</v>
      </c>
      <c r="D1758" t="s">
        <v>47</v>
      </c>
      <c r="E1758" t="s">
        <v>48</v>
      </c>
      <c r="F1758" s="1">
        <v>42335.412499999999</v>
      </c>
      <c r="G1758" t="s">
        <v>49</v>
      </c>
      <c r="H1758" t="s">
        <v>50</v>
      </c>
      <c r="I1758" s="1">
        <v>42335.435416666667</v>
      </c>
      <c r="J1758" s="2">
        <v>42335</v>
      </c>
      <c r="K1758" t="s">
        <v>51</v>
      </c>
      <c r="L1758" t="s">
        <v>163</v>
      </c>
      <c r="M1758" t="s">
        <v>164</v>
      </c>
      <c r="N1758" t="s">
        <v>214</v>
      </c>
      <c r="P1758" t="s">
        <v>215</v>
      </c>
      <c r="R1758" t="s">
        <v>56</v>
      </c>
      <c r="S1758">
        <v>1516046294</v>
      </c>
      <c r="T1758" s="2">
        <v>42338</v>
      </c>
      <c r="U1758" s="1">
        <v>42335.435416666667</v>
      </c>
      <c r="V1758" s="2">
        <v>42335</v>
      </c>
      <c r="W1758">
        <v>0.3</v>
      </c>
      <c r="X1758" t="s">
        <v>57</v>
      </c>
      <c r="Y1758" t="s">
        <v>1880</v>
      </c>
      <c r="Z1758" s="2">
        <v>42326</v>
      </c>
      <c r="AA1758">
        <v>151662426</v>
      </c>
      <c r="AB1758" t="s">
        <v>59</v>
      </c>
      <c r="AC1758">
        <v>0</v>
      </c>
      <c r="AE1758">
        <v>2015</v>
      </c>
      <c r="AF1758">
        <v>400</v>
      </c>
      <c r="AG1758">
        <v>1403</v>
      </c>
      <c r="AH1758">
        <v>0</v>
      </c>
      <c r="AI1758">
        <v>380</v>
      </c>
      <c r="AJ1758">
        <v>400</v>
      </c>
      <c r="AK1758">
        <v>20</v>
      </c>
      <c r="AL1758">
        <v>0</v>
      </c>
      <c r="AM1758">
        <v>25</v>
      </c>
      <c r="AN1758">
        <v>102</v>
      </c>
      <c r="AO1758">
        <v>390</v>
      </c>
      <c r="AP1758">
        <v>11</v>
      </c>
      <c r="AQ1758" t="s">
        <v>1196</v>
      </c>
      <c r="AR1758" t="s">
        <v>246</v>
      </c>
    </row>
    <row r="1759" spans="1:44" x14ac:dyDescent="0.3">
      <c r="A1759" t="s">
        <v>484</v>
      </c>
      <c r="B1759" t="s">
        <v>494</v>
      </c>
      <c r="C1759" t="s">
        <v>495</v>
      </c>
      <c r="D1759" t="s">
        <v>112</v>
      </c>
      <c r="E1759" t="s">
        <v>48</v>
      </c>
      <c r="F1759" s="1">
        <v>42335.464583333334</v>
      </c>
      <c r="G1759" t="s">
        <v>485</v>
      </c>
      <c r="H1759" t="s">
        <v>486</v>
      </c>
      <c r="I1759" s="1">
        <v>42335.46597222222</v>
      </c>
      <c r="J1759" s="2">
        <v>42335</v>
      </c>
      <c r="K1759" t="s">
        <v>186</v>
      </c>
      <c r="L1759" t="s">
        <v>1557</v>
      </c>
      <c r="M1759" t="s">
        <v>1558</v>
      </c>
      <c r="N1759" t="s">
        <v>489</v>
      </c>
      <c r="P1759" t="s">
        <v>490</v>
      </c>
      <c r="R1759" t="s">
        <v>491</v>
      </c>
      <c r="S1759">
        <v>1516046153</v>
      </c>
      <c r="T1759" s="2">
        <v>42333</v>
      </c>
      <c r="U1759" s="1">
        <v>42335.46597222222</v>
      </c>
      <c r="V1759" s="2">
        <v>42335</v>
      </c>
      <c r="W1759">
        <v>1.25</v>
      </c>
      <c r="X1759" t="s">
        <v>476</v>
      </c>
      <c r="Y1759" t="s">
        <v>1559</v>
      </c>
      <c r="Z1759" s="2">
        <v>42326</v>
      </c>
      <c r="AA1759">
        <v>151656536</v>
      </c>
      <c r="AB1759" t="s">
        <v>493</v>
      </c>
      <c r="AC1759">
        <v>0</v>
      </c>
      <c r="AE1759">
        <v>2015</v>
      </c>
      <c r="AF1759">
        <v>2400</v>
      </c>
      <c r="AG1759">
        <v>1403</v>
      </c>
      <c r="AH1759">
        <v>0</v>
      </c>
      <c r="AI1759">
        <v>2400</v>
      </c>
      <c r="AJ1759">
        <v>2400</v>
      </c>
      <c r="AK1759">
        <v>0</v>
      </c>
      <c r="AL1759">
        <v>0</v>
      </c>
      <c r="AM1759">
        <v>1655</v>
      </c>
      <c r="AN1759">
        <v>4137.5</v>
      </c>
      <c r="AO1759">
        <v>2069</v>
      </c>
      <c r="AP1759">
        <v>11</v>
      </c>
      <c r="AQ1759" t="s">
        <v>1196</v>
      </c>
      <c r="AR1759" t="s">
        <v>246</v>
      </c>
    </row>
    <row r="1760" spans="1:44" x14ac:dyDescent="0.3">
      <c r="A1760" t="s">
        <v>1881</v>
      </c>
      <c r="B1760" t="s">
        <v>1882</v>
      </c>
      <c r="C1760" t="s">
        <v>1883</v>
      </c>
      <c r="D1760" t="s">
        <v>47</v>
      </c>
      <c r="E1760" t="s">
        <v>51</v>
      </c>
      <c r="F1760" s="1">
        <v>42335.448611111111</v>
      </c>
      <c r="G1760" t="s">
        <v>269</v>
      </c>
      <c r="H1760" t="s">
        <v>270</v>
      </c>
      <c r="I1760" s="1">
        <v>42335.448611111111</v>
      </c>
      <c r="J1760" s="2">
        <v>42335</v>
      </c>
      <c r="K1760" t="s">
        <v>51</v>
      </c>
      <c r="L1760" t="s">
        <v>1884</v>
      </c>
      <c r="M1760" t="s">
        <v>1885</v>
      </c>
      <c r="N1760" t="s">
        <v>89</v>
      </c>
      <c r="O1760" t="s">
        <v>90</v>
      </c>
      <c r="P1760" t="s">
        <v>91</v>
      </c>
      <c r="Q1760" t="s">
        <v>92</v>
      </c>
      <c r="R1760" t="s">
        <v>93</v>
      </c>
      <c r="S1760">
        <v>1516046139</v>
      </c>
      <c r="T1760" s="2">
        <v>42334</v>
      </c>
      <c r="U1760" s="1">
        <v>42335.448611111111</v>
      </c>
      <c r="V1760" s="2">
        <v>42336</v>
      </c>
      <c r="W1760">
        <v>5</v>
      </c>
      <c r="X1760" t="s">
        <v>94</v>
      </c>
      <c r="Y1760" t="s">
        <v>104</v>
      </c>
      <c r="Z1760" s="2">
        <v>42326</v>
      </c>
      <c r="AA1760">
        <v>151662446</v>
      </c>
      <c r="AB1760" t="s">
        <v>93</v>
      </c>
      <c r="AC1760">
        <v>0</v>
      </c>
      <c r="AE1760">
        <v>2015</v>
      </c>
      <c r="AF1760">
        <v>4620</v>
      </c>
      <c r="AG1760">
        <v>744.27499999999998</v>
      </c>
      <c r="AH1760">
        <v>0</v>
      </c>
      <c r="AI1760">
        <v>4620</v>
      </c>
      <c r="AJ1760">
        <v>4620</v>
      </c>
      <c r="AK1760">
        <v>0</v>
      </c>
      <c r="AL1760">
        <v>0</v>
      </c>
      <c r="AM1760">
        <v>4200</v>
      </c>
      <c r="AN1760">
        <v>6300</v>
      </c>
      <c r="AO1760">
        <v>4620</v>
      </c>
      <c r="AP1760">
        <v>11</v>
      </c>
      <c r="AQ1760" t="s">
        <v>1196</v>
      </c>
      <c r="AR1760" t="s">
        <v>246</v>
      </c>
    </row>
    <row r="1761" spans="1:44" x14ac:dyDescent="0.3">
      <c r="A1761" t="s">
        <v>158</v>
      </c>
      <c r="B1761" t="s">
        <v>1886</v>
      </c>
      <c r="C1761" t="s">
        <v>1887</v>
      </c>
      <c r="D1761" t="s">
        <v>47</v>
      </c>
      <c r="E1761" t="s">
        <v>48</v>
      </c>
      <c r="F1761" s="1">
        <v>42335.299305555556</v>
      </c>
      <c r="G1761" t="s">
        <v>49</v>
      </c>
      <c r="H1761" t="s">
        <v>50</v>
      </c>
      <c r="I1761" s="1">
        <v>42335.313888888886</v>
      </c>
      <c r="J1761" s="2">
        <v>42335</v>
      </c>
      <c r="K1761" t="s">
        <v>51</v>
      </c>
      <c r="L1761" t="s">
        <v>1888</v>
      </c>
      <c r="M1761" t="s">
        <v>1889</v>
      </c>
      <c r="N1761" t="s">
        <v>598</v>
      </c>
      <c r="P1761" t="s">
        <v>599</v>
      </c>
      <c r="R1761" t="s">
        <v>56</v>
      </c>
      <c r="S1761">
        <v>1516046006</v>
      </c>
      <c r="T1761" s="2">
        <v>42334</v>
      </c>
      <c r="U1761" s="1">
        <v>42335.313888888886</v>
      </c>
      <c r="V1761" s="2">
        <v>42336</v>
      </c>
      <c r="W1761">
        <v>8.3000000000000004E-2</v>
      </c>
      <c r="X1761" t="s">
        <v>57</v>
      </c>
      <c r="Y1761" t="s">
        <v>104</v>
      </c>
      <c r="Z1761" s="2">
        <v>42326</v>
      </c>
      <c r="AA1761">
        <v>151662475</v>
      </c>
      <c r="AB1761" t="s">
        <v>59</v>
      </c>
      <c r="AC1761">
        <v>15000</v>
      </c>
      <c r="AE1761">
        <v>2015</v>
      </c>
      <c r="AF1761">
        <v>12000</v>
      </c>
      <c r="AG1761">
        <v>1403</v>
      </c>
      <c r="AH1761">
        <v>100</v>
      </c>
      <c r="AI1761">
        <v>11700</v>
      </c>
      <c r="AJ1761">
        <v>12000</v>
      </c>
      <c r="AK1761">
        <v>300</v>
      </c>
      <c r="AL1761">
        <v>0</v>
      </c>
      <c r="AM1761">
        <v>192</v>
      </c>
      <c r="AN1761">
        <v>2626.85</v>
      </c>
      <c r="AO1761">
        <v>2650</v>
      </c>
      <c r="AP1761">
        <v>11</v>
      </c>
      <c r="AQ1761" t="s">
        <v>1196</v>
      </c>
      <c r="AR1761" t="s">
        <v>246</v>
      </c>
    </row>
    <row r="1762" spans="1:44" x14ac:dyDescent="0.3">
      <c r="A1762" t="s">
        <v>158</v>
      </c>
      <c r="B1762" t="s">
        <v>1886</v>
      </c>
      <c r="C1762" t="s">
        <v>1887</v>
      </c>
      <c r="D1762" t="s">
        <v>47</v>
      </c>
      <c r="E1762" t="s">
        <v>48</v>
      </c>
      <c r="F1762" s="1">
        <v>42335.955555555556</v>
      </c>
      <c r="G1762" t="s">
        <v>49</v>
      </c>
      <c r="H1762" t="s">
        <v>50</v>
      </c>
      <c r="I1762" s="1">
        <v>42335.999305555553</v>
      </c>
      <c r="J1762" s="2">
        <v>42335</v>
      </c>
      <c r="K1762" t="s">
        <v>51</v>
      </c>
      <c r="L1762" t="s">
        <v>1890</v>
      </c>
      <c r="M1762" t="s">
        <v>1891</v>
      </c>
      <c r="N1762" t="s">
        <v>176</v>
      </c>
      <c r="P1762" t="s">
        <v>177</v>
      </c>
      <c r="R1762" t="s">
        <v>56</v>
      </c>
      <c r="S1762">
        <v>1516046001</v>
      </c>
      <c r="T1762" s="2">
        <v>42334</v>
      </c>
      <c r="U1762" s="1">
        <v>42335.999305555553</v>
      </c>
      <c r="V1762" s="2">
        <v>42336</v>
      </c>
      <c r="W1762">
        <v>7.4999999999999997E-2</v>
      </c>
      <c r="X1762" t="s">
        <v>57</v>
      </c>
      <c r="Y1762" t="s">
        <v>288</v>
      </c>
      <c r="Z1762" s="2">
        <v>42326</v>
      </c>
      <c r="AA1762">
        <v>151662469</v>
      </c>
      <c r="AB1762" t="s">
        <v>59</v>
      </c>
      <c r="AC1762">
        <v>91</v>
      </c>
      <c r="AE1762">
        <v>2015</v>
      </c>
      <c r="AF1762">
        <v>1139</v>
      </c>
      <c r="AG1762">
        <v>1403</v>
      </c>
      <c r="AH1762">
        <v>0</v>
      </c>
      <c r="AI1762">
        <v>1039</v>
      </c>
      <c r="AJ1762">
        <v>1139</v>
      </c>
      <c r="AK1762">
        <v>100</v>
      </c>
      <c r="AL1762">
        <v>0</v>
      </c>
      <c r="AM1762">
        <v>708</v>
      </c>
      <c r="AN1762">
        <v>7380.19</v>
      </c>
      <c r="AO1762">
        <v>1230</v>
      </c>
      <c r="AP1762">
        <v>11</v>
      </c>
      <c r="AQ1762" t="s">
        <v>1196</v>
      </c>
      <c r="AR1762" t="s">
        <v>246</v>
      </c>
    </row>
    <row r="1763" spans="1:44" x14ac:dyDescent="0.3">
      <c r="A1763" t="s">
        <v>158</v>
      </c>
      <c r="B1763" t="s">
        <v>1886</v>
      </c>
      <c r="C1763" t="s">
        <v>1887</v>
      </c>
      <c r="D1763" t="s">
        <v>47</v>
      </c>
      <c r="E1763" t="s">
        <v>48</v>
      </c>
      <c r="F1763" s="1">
        <v>42335.955555555556</v>
      </c>
      <c r="G1763" t="s">
        <v>49</v>
      </c>
      <c r="H1763" t="s">
        <v>50</v>
      </c>
      <c r="I1763" s="1">
        <v>42335.999305555553</v>
      </c>
      <c r="J1763" s="2">
        <v>42335</v>
      </c>
      <c r="K1763" t="s">
        <v>51</v>
      </c>
      <c r="L1763" t="s">
        <v>1890</v>
      </c>
      <c r="M1763" t="s">
        <v>1891</v>
      </c>
      <c r="N1763" t="s">
        <v>176</v>
      </c>
      <c r="P1763" t="s">
        <v>177</v>
      </c>
      <c r="R1763" t="s">
        <v>56</v>
      </c>
      <c r="S1763">
        <v>1516046001</v>
      </c>
      <c r="T1763" s="2">
        <v>42334</v>
      </c>
      <c r="U1763" s="1">
        <v>42335.999305555553</v>
      </c>
      <c r="V1763" s="2">
        <v>42336</v>
      </c>
      <c r="W1763">
        <v>7.4999999999999997E-2</v>
      </c>
      <c r="X1763" t="s">
        <v>57</v>
      </c>
      <c r="Y1763" t="s">
        <v>373</v>
      </c>
      <c r="Z1763" s="2">
        <v>42326</v>
      </c>
      <c r="AA1763">
        <v>151662469</v>
      </c>
      <c r="AB1763" t="s">
        <v>59</v>
      </c>
      <c r="AC1763">
        <v>89</v>
      </c>
      <c r="AE1763">
        <v>2015</v>
      </c>
      <c r="AF1763">
        <v>856</v>
      </c>
      <c r="AG1763">
        <v>1403</v>
      </c>
      <c r="AH1763">
        <v>0</v>
      </c>
      <c r="AI1763">
        <v>856</v>
      </c>
      <c r="AJ1763">
        <v>856</v>
      </c>
      <c r="AK1763">
        <v>0</v>
      </c>
      <c r="AL1763">
        <v>0</v>
      </c>
      <c r="AM1763">
        <v>708</v>
      </c>
      <c r="AN1763">
        <v>7380.19</v>
      </c>
      <c r="AO1763">
        <v>945</v>
      </c>
      <c r="AP1763">
        <v>11</v>
      </c>
      <c r="AQ1763" t="s">
        <v>1196</v>
      </c>
      <c r="AR1763" t="s">
        <v>246</v>
      </c>
    </row>
    <row r="1764" spans="1:44" x14ac:dyDescent="0.3">
      <c r="A1764" t="s">
        <v>158</v>
      </c>
      <c r="B1764" t="s">
        <v>1886</v>
      </c>
      <c r="C1764" t="s">
        <v>1887</v>
      </c>
      <c r="D1764" t="s">
        <v>47</v>
      </c>
      <c r="E1764" t="s">
        <v>48</v>
      </c>
      <c r="F1764" s="1">
        <v>42335.955555555556</v>
      </c>
      <c r="G1764" t="s">
        <v>49</v>
      </c>
      <c r="H1764" t="s">
        <v>50</v>
      </c>
      <c r="I1764" s="1">
        <v>42335.999305555553</v>
      </c>
      <c r="J1764" s="2">
        <v>42335</v>
      </c>
      <c r="K1764" t="s">
        <v>51</v>
      </c>
      <c r="L1764" t="s">
        <v>1890</v>
      </c>
      <c r="M1764" t="s">
        <v>1891</v>
      </c>
      <c r="N1764" t="s">
        <v>176</v>
      </c>
      <c r="P1764" t="s">
        <v>177</v>
      </c>
      <c r="R1764" t="s">
        <v>56</v>
      </c>
      <c r="S1764">
        <v>1516046001</v>
      </c>
      <c r="T1764" s="2">
        <v>42334</v>
      </c>
      <c r="U1764" s="1">
        <v>42335.999305555553</v>
      </c>
      <c r="V1764" s="2">
        <v>42336</v>
      </c>
      <c r="W1764">
        <v>7.4999999999999997E-2</v>
      </c>
      <c r="X1764" t="s">
        <v>57</v>
      </c>
      <c r="Y1764" t="s">
        <v>407</v>
      </c>
      <c r="Z1764" s="2">
        <v>42326</v>
      </c>
      <c r="AA1764">
        <v>151662469</v>
      </c>
      <c r="AB1764" t="s">
        <v>59</v>
      </c>
      <c r="AC1764">
        <v>0</v>
      </c>
      <c r="AE1764">
        <v>2015</v>
      </c>
      <c r="AF1764">
        <v>980</v>
      </c>
      <c r="AG1764">
        <v>1403</v>
      </c>
      <c r="AH1764">
        <v>0</v>
      </c>
      <c r="AI1764">
        <v>980</v>
      </c>
      <c r="AJ1764">
        <v>980</v>
      </c>
      <c r="AK1764">
        <v>0</v>
      </c>
      <c r="AL1764">
        <v>0</v>
      </c>
      <c r="AM1764">
        <v>708</v>
      </c>
      <c r="AN1764">
        <v>7380.19</v>
      </c>
      <c r="AO1764">
        <v>750</v>
      </c>
      <c r="AP1764">
        <v>11</v>
      </c>
      <c r="AQ1764" t="s">
        <v>1196</v>
      </c>
      <c r="AR1764" t="s">
        <v>246</v>
      </c>
    </row>
    <row r="1765" spans="1:44" x14ac:dyDescent="0.3">
      <c r="A1765" t="s">
        <v>158</v>
      </c>
      <c r="B1765" t="s">
        <v>1886</v>
      </c>
      <c r="C1765" t="s">
        <v>1887</v>
      </c>
      <c r="D1765" t="s">
        <v>47</v>
      </c>
      <c r="E1765" t="s">
        <v>48</v>
      </c>
      <c r="F1765" s="1">
        <v>42335.955555555556</v>
      </c>
      <c r="G1765" t="s">
        <v>49</v>
      </c>
      <c r="H1765" t="s">
        <v>50</v>
      </c>
      <c r="I1765" s="1">
        <v>42335.999305555553</v>
      </c>
      <c r="J1765" s="2">
        <v>42335</v>
      </c>
      <c r="K1765" t="s">
        <v>51</v>
      </c>
      <c r="L1765" t="s">
        <v>1890</v>
      </c>
      <c r="M1765" t="s">
        <v>1891</v>
      </c>
      <c r="N1765" t="s">
        <v>176</v>
      </c>
      <c r="P1765" t="s">
        <v>177</v>
      </c>
      <c r="R1765" t="s">
        <v>56</v>
      </c>
      <c r="S1765">
        <v>1516046001</v>
      </c>
      <c r="T1765" s="2">
        <v>42334</v>
      </c>
      <c r="U1765" s="1">
        <v>42335.999305555553</v>
      </c>
      <c r="V1765" s="2">
        <v>42336</v>
      </c>
      <c r="W1765">
        <v>7.4999999999999997E-2</v>
      </c>
      <c r="X1765" t="s">
        <v>57</v>
      </c>
      <c r="Y1765" t="s">
        <v>358</v>
      </c>
      <c r="Z1765" s="2">
        <v>42326</v>
      </c>
      <c r="AA1765">
        <v>151662469</v>
      </c>
      <c r="AB1765" t="s">
        <v>59</v>
      </c>
      <c r="AC1765">
        <v>0</v>
      </c>
      <c r="AE1765">
        <v>2015</v>
      </c>
      <c r="AF1765">
        <v>600</v>
      </c>
      <c r="AG1765">
        <v>1403</v>
      </c>
      <c r="AH1765">
        <v>0</v>
      </c>
      <c r="AI1765">
        <v>600</v>
      </c>
      <c r="AJ1765">
        <v>600</v>
      </c>
      <c r="AK1765">
        <v>0</v>
      </c>
      <c r="AL1765">
        <v>0</v>
      </c>
      <c r="AM1765">
        <v>708</v>
      </c>
      <c r="AN1765">
        <v>7380.19</v>
      </c>
      <c r="AO1765">
        <v>567</v>
      </c>
      <c r="AP1765">
        <v>11</v>
      </c>
      <c r="AQ1765" t="s">
        <v>1196</v>
      </c>
      <c r="AR1765" t="s">
        <v>246</v>
      </c>
    </row>
    <row r="1766" spans="1:44" x14ac:dyDescent="0.3">
      <c r="A1766" t="s">
        <v>158</v>
      </c>
      <c r="B1766" t="s">
        <v>1886</v>
      </c>
      <c r="C1766" t="s">
        <v>1887</v>
      </c>
      <c r="D1766" t="s">
        <v>47</v>
      </c>
      <c r="E1766" t="s">
        <v>48</v>
      </c>
      <c r="F1766" s="1">
        <v>42335.955555555556</v>
      </c>
      <c r="G1766" t="s">
        <v>49</v>
      </c>
      <c r="H1766" t="s">
        <v>50</v>
      </c>
      <c r="I1766" s="1">
        <v>42335.999305555553</v>
      </c>
      <c r="J1766" s="2">
        <v>42335</v>
      </c>
      <c r="K1766" t="s">
        <v>51</v>
      </c>
      <c r="L1766" t="s">
        <v>1890</v>
      </c>
      <c r="M1766" t="s">
        <v>1891</v>
      </c>
      <c r="N1766" t="s">
        <v>176</v>
      </c>
      <c r="P1766" t="s">
        <v>177</v>
      </c>
      <c r="R1766" t="s">
        <v>56</v>
      </c>
      <c r="S1766">
        <v>1516046001</v>
      </c>
      <c r="T1766" s="2">
        <v>42334</v>
      </c>
      <c r="U1766" s="1">
        <v>42335.999305555553</v>
      </c>
      <c r="V1766" s="2">
        <v>42336</v>
      </c>
      <c r="W1766">
        <v>7.4999999999999997E-2</v>
      </c>
      <c r="X1766" t="s">
        <v>57</v>
      </c>
      <c r="Y1766" t="s">
        <v>201</v>
      </c>
      <c r="Z1766" s="2">
        <v>42326</v>
      </c>
      <c r="AA1766">
        <v>151662469</v>
      </c>
      <c r="AB1766" t="s">
        <v>59</v>
      </c>
      <c r="AC1766">
        <v>0</v>
      </c>
      <c r="AE1766">
        <v>2015</v>
      </c>
      <c r="AF1766">
        <v>600</v>
      </c>
      <c r="AG1766">
        <v>1403</v>
      </c>
      <c r="AH1766">
        <v>0</v>
      </c>
      <c r="AI1766">
        <v>600</v>
      </c>
      <c r="AJ1766">
        <v>600</v>
      </c>
      <c r="AK1766">
        <v>0</v>
      </c>
      <c r="AL1766">
        <v>0</v>
      </c>
      <c r="AM1766">
        <v>708</v>
      </c>
      <c r="AN1766">
        <v>7380.19</v>
      </c>
      <c r="AO1766">
        <v>405</v>
      </c>
      <c r="AP1766">
        <v>11</v>
      </c>
      <c r="AQ1766" t="s">
        <v>1196</v>
      </c>
      <c r="AR1766" t="s">
        <v>246</v>
      </c>
    </row>
    <row r="1767" spans="1:44" x14ac:dyDescent="0.3">
      <c r="A1767" t="s">
        <v>158</v>
      </c>
      <c r="B1767" t="s">
        <v>1886</v>
      </c>
      <c r="C1767" t="s">
        <v>1887</v>
      </c>
      <c r="D1767" t="s">
        <v>47</v>
      </c>
      <c r="E1767" t="s">
        <v>48</v>
      </c>
      <c r="F1767" s="1">
        <v>42335.955555555556</v>
      </c>
      <c r="G1767" t="s">
        <v>49</v>
      </c>
      <c r="H1767" t="s">
        <v>50</v>
      </c>
      <c r="I1767" s="1">
        <v>42335.999305555553</v>
      </c>
      <c r="J1767" s="2">
        <v>42335</v>
      </c>
      <c r="K1767" t="s">
        <v>51</v>
      </c>
      <c r="L1767" t="s">
        <v>1890</v>
      </c>
      <c r="M1767" t="s">
        <v>1891</v>
      </c>
      <c r="N1767" t="s">
        <v>176</v>
      </c>
      <c r="P1767" t="s">
        <v>177</v>
      </c>
      <c r="R1767" t="s">
        <v>56</v>
      </c>
      <c r="S1767">
        <v>1516046001</v>
      </c>
      <c r="T1767" s="2">
        <v>42334</v>
      </c>
      <c r="U1767" s="1">
        <v>42335.999305555553</v>
      </c>
      <c r="V1767" s="2">
        <v>42336</v>
      </c>
      <c r="W1767">
        <v>7.4999999999999997E-2</v>
      </c>
      <c r="X1767" t="s">
        <v>57</v>
      </c>
      <c r="Y1767" t="s">
        <v>374</v>
      </c>
      <c r="Z1767" s="2">
        <v>42326</v>
      </c>
      <c r="AA1767">
        <v>151662469</v>
      </c>
      <c r="AB1767" t="s">
        <v>59</v>
      </c>
      <c r="AC1767">
        <v>16</v>
      </c>
      <c r="AE1767">
        <v>2015</v>
      </c>
      <c r="AF1767">
        <v>614</v>
      </c>
      <c r="AG1767">
        <v>1403</v>
      </c>
      <c r="AH1767">
        <v>0</v>
      </c>
      <c r="AI1767">
        <v>614</v>
      </c>
      <c r="AJ1767">
        <v>614</v>
      </c>
      <c r="AK1767">
        <v>0</v>
      </c>
      <c r="AL1767">
        <v>0</v>
      </c>
      <c r="AM1767">
        <v>708</v>
      </c>
      <c r="AN1767">
        <v>7380.19</v>
      </c>
      <c r="AO1767">
        <v>630</v>
      </c>
      <c r="AP1767">
        <v>11</v>
      </c>
      <c r="AQ1767" t="s">
        <v>1196</v>
      </c>
      <c r="AR1767" t="s">
        <v>246</v>
      </c>
    </row>
    <row r="1768" spans="1:44" x14ac:dyDescent="0.3">
      <c r="A1768" t="s">
        <v>158</v>
      </c>
      <c r="B1768" t="s">
        <v>1886</v>
      </c>
      <c r="C1768" t="s">
        <v>1887</v>
      </c>
      <c r="D1768" t="s">
        <v>47</v>
      </c>
      <c r="E1768" t="s">
        <v>48</v>
      </c>
      <c r="F1768" s="1">
        <v>42335.955555555556</v>
      </c>
      <c r="G1768" t="s">
        <v>49</v>
      </c>
      <c r="H1768" t="s">
        <v>50</v>
      </c>
      <c r="I1768" s="1">
        <v>42335.999305555553</v>
      </c>
      <c r="J1768" s="2">
        <v>42335</v>
      </c>
      <c r="K1768" t="s">
        <v>51</v>
      </c>
      <c r="L1768" t="s">
        <v>1890</v>
      </c>
      <c r="M1768" t="s">
        <v>1891</v>
      </c>
      <c r="N1768" t="s">
        <v>176</v>
      </c>
      <c r="P1768" t="s">
        <v>177</v>
      </c>
      <c r="R1768" t="s">
        <v>56</v>
      </c>
      <c r="S1768">
        <v>1516046001</v>
      </c>
      <c r="T1768" s="2">
        <v>42334</v>
      </c>
      <c r="U1768" s="1">
        <v>42335.999305555553</v>
      </c>
      <c r="V1768" s="2">
        <v>42336</v>
      </c>
      <c r="W1768">
        <v>7.4999999999999997E-2</v>
      </c>
      <c r="X1768" t="s">
        <v>57</v>
      </c>
      <c r="Y1768" t="s">
        <v>191</v>
      </c>
      <c r="Z1768" s="2">
        <v>42326</v>
      </c>
      <c r="AA1768">
        <v>151662469</v>
      </c>
      <c r="AB1768" t="s">
        <v>59</v>
      </c>
      <c r="AC1768">
        <v>0</v>
      </c>
      <c r="AE1768">
        <v>2015</v>
      </c>
      <c r="AF1768">
        <v>1920</v>
      </c>
      <c r="AG1768">
        <v>1403</v>
      </c>
      <c r="AH1768">
        <v>0</v>
      </c>
      <c r="AI1768">
        <v>1920</v>
      </c>
      <c r="AJ1768">
        <v>1920</v>
      </c>
      <c r="AK1768">
        <v>0</v>
      </c>
      <c r="AL1768">
        <v>0</v>
      </c>
      <c r="AM1768">
        <v>708</v>
      </c>
      <c r="AN1768">
        <v>7380.19</v>
      </c>
      <c r="AO1768">
        <v>1628</v>
      </c>
      <c r="AP1768">
        <v>11</v>
      </c>
      <c r="AQ1768" t="s">
        <v>1196</v>
      </c>
      <c r="AR1768" t="s">
        <v>246</v>
      </c>
    </row>
    <row r="1769" spans="1:44" x14ac:dyDescent="0.3">
      <c r="A1769" t="s">
        <v>158</v>
      </c>
      <c r="B1769" t="s">
        <v>1886</v>
      </c>
      <c r="C1769" t="s">
        <v>1887</v>
      </c>
      <c r="D1769" t="s">
        <v>47</v>
      </c>
      <c r="E1769" t="s">
        <v>48</v>
      </c>
      <c r="F1769" s="1">
        <v>42335.955555555556</v>
      </c>
      <c r="G1769" t="s">
        <v>49</v>
      </c>
      <c r="H1769" t="s">
        <v>50</v>
      </c>
      <c r="I1769" s="1">
        <v>42335.999305555553</v>
      </c>
      <c r="J1769" s="2">
        <v>42335</v>
      </c>
      <c r="K1769" t="s">
        <v>51</v>
      </c>
      <c r="L1769" t="s">
        <v>1890</v>
      </c>
      <c r="M1769" t="s">
        <v>1891</v>
      </c>
      <c r="N1769" t="s">
        <v>176</v>
      </c>
      <c r="P1769" t="s">
        <v>177</v>
      </c>
      <c r="R1769" t="s">
        <v>56</v>
      </c>
      <c r="S1769">
        <v>1516046001</v>
      </c>
      <c r="T1769" s="2">
        <v>42334</v>
      </c>
      <c r="U1769" s="1">
        <v>42335.999305555553</v>
      </c>
      <c r="V1769" s="2">
        <v>42336</v>
      </c>
      <c r="W1769">
        <v>7.4999999999999997E-2</v>
      </c>
      <c r="X1769" t="s">
        <v>57</v>
      </c>
      <c r="Y1769" t="s">
        <v>375</v>
      </c>
      <c r="Z1769" s="2">
        <v>42326</v>
      </c>
      <c r="AA1769">
        <v>151662469</v>
      </c>
      <c r="AB1769" t="s">
        <v>59</v>
      </c>
      <c r="AC1769">
        <v>42</v>
      </c>
      <c r="AE1769">
        <v>2015</v>
      </c>
      <c r="AF1769">
        <v>1946</v>
      </c>
      <c r="AG1769">
        <v>1403</v>
      </c>
      <c r="AH1769">
        <v>0</v>
      </c>
      <c r="AI1769">
        <v>1946</v>
      </c>
      <c r="AJ1769">
        <v>1946</v>
      </c>
      <c r="AK1769">
        <v>0</v>
      </c>
      <c r="AL1769">
        <v>0</v>
      </c>
      <c r="AM1769">
        <v>708</v>
      </c>
      <c r="AN1769">
        <v>7380.19</v>
      </c>
      <c r="AO1769">
        <v>1988</v>
      </c>
      <c r="AP1769">
        <v>11</v>
      </c>
      <c r="AQ1769" t="s">
        <v>1196</v>
      </c>
      <c r="AR1769" t="s">
        <v>246</v>
      </c>
    </row>
    <row r="1770" spans="1:44" x14ac:dyDescent="0.3">
      <c r="A1770" t="s">
        <v>158</v>
      </c>
      <c r="B1770" t="s">
        <v>1886</v>
      </c>
      <c r="C1770" t="s">
        <v>1887</v>
      </c>
      <c r="D1770" t="s">
        <v>47</v>
      </c>
      <c r="E1770" t="s">
        <v>48</v>
      </c>
      <c r="F1770" s="1">
        <v>42335.955555555556</v>
      </c>
      <c r="G1770" t="s">
        <v>49</v>
      </c>
      <c r="H1770" t="s">
        <v>50</v>
      </c>
      <c r="I1770" s="1">
        <v>42335.999305555553</v>
      </c>
      <c r="J1770" s="2">
        <v>42335</v>
      </c>
      <c r="K1770" t="s">
        <v>51</v>
      </c>
      <c r="L1770" t="s">
        <v>1890</v>
      </c>
      <c r="M1770" t="s">
        <v>1891</v>
      </c>
      <c r="N1770" t="s">
        <v>176</v>
      </c>
      <c r="P1770" t="s">
        <v>177</v>
      </c>
      <c r="R1770" t="s">
        <v>56</v>
      </c>
      <c r="S1770">
        <v>1516046001</v>
      </c>
      <c r="T1770" s="2">
        <v>42334</v>
      </c>
      <c r="U1770" s="1">
        <v>42335.999305555553</v>
      </c>
      <c r="V1770" s="2">
        <v>42336</v>
      </c>
      <c r="W1770">
        <v>7.4999999999999997E-2</v>
      </c>
      <c r="X1770" t="s">
        <v>57</v>
      </c>
      <c r="Y1770" t="s">
        <v>376</v>
      </c>
      <c r="Z1770" s="2">
        <v>42326</v>
      </c>
      <c r="AA1770">
        <v>151662469</v>
      </c>
      <c r="AB1770" t="s">
        <v>59</v>
      </c>
      <c r="AC1770">
        <v>99</v>
      </c>
      <c r="AE1770">
        <v>2015</v>
      </c>
      <c r="AF1770">
        <v>2205</v>
      </c>
      <c r="AG1770">
        <v>1403</v>
      </c>
      <c r="AH1770">
        <v>0</v>
      </c>
      <c r="AI1770">
        <v>2205</v>
      </c>
      <c r="AJ1770">
        <v>2205</v>
      </c>
      <c r="AK1770">
        <v>0</v>
      </c>
      <c r="AL1770">
        <v>0</v>
      </c>
      <c r="AM1770">
        <v>708</v>
      </c>
      <c r="AN1770">
        <v>7380.19</v>
      </c>
      <c r="AO1770">
        <v>2304</v>
      </c>
      <c r="AP1770">
        <v>11</v>
      </c>
      <c r="AQ1770" t="s">
        <v>1196</v>
      </c>
      <c r="AR1770" t="s">
        <v>246</v>
      </c>
    </row>
    <row r="1771" spans="1:44" x14ac:dyDescent="0.3">
      <c r="A1771" t="s">
        <v>1881</v>
      </c>
      <c r="B1771" t="s">
        <v>1882</v>
      </c>
      <c r="C1771" t="s">
        <v>1883</v>
      </c>
      <c r="D1771" t="s">
        <v>218</v>
      </c>
      <c r="E1771" t="s">
        <v>51</v>
      </c>
      <c r="F1771" s="1">
        <v>42335.448611111111</v>
      </c>
      <c r="G1771" t="s">
        <v>518</v>
      </c>
      <c r="H1771" t="s">
        <v>519</v>
      </c>
      <c r="I1771" s="1">
        <v>42335.449305555558</v>
      </c>
      <c r="J1771" s="2">
        <v>42335</v>
      </c>
      <c r="K1771" t="s">
        <v>51</v>
      </c>
      <c r="L1771" t="s">
        <v>1892</v>
      </c>
      <c r="M1771" t="s">
        <v>1893</v>
      </c>
      <c r="N1771" t="s">
        <v>89</v>
      </c>
      <c r="O1771" t="s">
        <v>90</v>
      </c>
      <c r="P1771" t="s">
        <v>91</v>
      </c>
      <c r="Q1771" t="s">
        <v>92</v>
      </c>
      <c r="R1771" t="s">
        <v>93</v>
      </c>
      <c r="S1771">
        <v>1516046141</v>
      </c>
      <c r="T1771" s="2">
        <v>42334</v>
      </c>
      <c r="U1771" s="1">
        <v>42335.449305555558</v>
      </c>
      <c r="V1771" s="2">
        <v>42338</v>
      </c>
      <c r="W1771">
        <v>5</v>
      </c>
      <c r="X1771" t="s">
        <v>94</v>
      </c>
      <c r="Y1771" t="s">
        <v>295</v>
      </c>
      <c r="Z1771" s="2">
        <v>42326</v>
      </c>
      <c r="AA1771">
        <v>151662449</v>
      </c>
      <c r="AB1771" t="s">
        <v>93</v>
      </c>
      <c r="AC1771">
        <v>0</v>
      </c>
      <c r="AE1771">
        <v>2015</v>
      </c>
      <c r="AF1771">
        <v>900</v>
      </c>
      <c r="AG1771">
        <v>744.27499999999998</v>
      </c>
      <c r="AH1771">
        <v>0</v>
      </c>
      <c r="AI1771">
        <v>900</v>
      </c>
      <c r="AJ1771">
        <v>900</v>
      </c>
      <c r="AK1771">
        <v>0</v>
      </c>
      <c r="AL1771">
        <v>0</v>
      </c>
      <c r="AM1771">
        <v>4350</v>
      </c>
      <c r="AN1771">
        <v>3045</v>
      </c>
      <c r="AO1771">
        <v>900</v>
      </c>
      <c r="AP1771">
        <v>11</v>
      </c>
      <c r="AQ1771" t="s">
        <v>1196</v>
      </c>
      <c r="AR1771" t="s">
        <v>246</v>
      </c>
    </row>
    <row r="1772" spans="1:44" x14ac:dyDescent="0.3">
      <c r="A1772" t="s">
        <v>1881</v>
      </c>
      <c r="B1772" t="s">
        <v>1882</v>
      </c>
      <c r="C1772" t="s">
        <v>1883</v>
      </c>
      <c r="D1772" t="s">
        <v>218</v>
      </c>
      <c r="E1772" t="s">
        <v>51</v>
      </c>
      <c r="F1772" s="1">
        <v>42335.448611111111</v>
      </c>
      <c r="G1772" t="s">
        <v>518</v>
      </c>
      <c r="H1772" t="s">
        <v>519</v>
      </c>
      <c r="I1772" s="1">
        <v>42335.449305555558</v>
      </c>
      <c r="J1772" s="2">
        <v>42335</v>
      </c>
      <c r="K1772" t="s">
        <v>51</v>
      </c>
      <c r="L1772" t="s">
        <v>1892</v>
      </c>
      <c r="M1772" t="s">
        <v>1893</v>
      </c>
      <c r="N1772" t="s">
        <v>89</v>
      </c>
      <c r="O1772" t="s">
        <v>90</v>
      </c>
      <c r="P1772" t="s">
        <v>91</v>
      </c>
      <c r="Q1772" t="s">
        <v>92</v>
      </c>
      <c r="R1772" t="s">
        <v>93</v>
      </c>
      <c r="S1772">
        <v>1516046141</v>
      </c>
      <c r="T1772" s="2">
        <v>42334</v>
      </c>
      <c r="U1772" s="1">
        <v>42335.449305555558</v>
      </c>
      <c r="V1772" s="2">
        <v>42338</v>
      </c>
      <c r="W1772">
        <v>5</v>
      </c>
      <c r="X1772" t="s">
        <v>94</v>
      </c>
      <c r="Y1772" t="s">
        <v>297</v>
      </c>
      <c r="Z1772" s="2">
        <v>42326</v>
      </c>
      <c r="AA1772">
        <v>151662449</v>
      </c>
      <c r="AB1772" t="s">
        <v>93</v>
      </c>
      <c r="AC1772">
        <v>0</v>
      </c>
      <c r="AE1772">
        <v>2015</v>
      </c>
      <c r="AF1772">
        <v>1582</v>
      </c>
      <c r="AG1772">
        <v>744.27499999999998</v>
      </c>
      <c r="AH1772">
        <v>0</v>
      </c>
      <c r="AI1772">
        <v>1582</v>
      </c>
      <c r="AJ1772">
        <v>1582</v>
      </c>
      <c r="AK1772">
        <v>0</v>
      </c>
      <c r="AL1772">
        <v>0</v>
      </c>
      <c r="AM1772">
        <v>4350</v>
      </c>
      <c r="AN1772">
        <v>3045</v>
      </c>
      <c r="AO1772">
        <v>1582</v>
      </c>
      <c r="AP1772">
        <v>11</v>
      </c>
      <c r="AQ1772" t="s">
        <v>1196</v>
      </c>
      <c r="AR1772" t="s">
        <v>246</v>
      </c>
    </row>
    <row r="1773" spans="1:44" x14ac:dyDescent="0.3">
      <c r="A1773" t="s">
        <v>1881</v>
      </c>
      <c r="B1773" t="s">
        <v>1882</v>
      </c>
      <c r="C1773" t="s">
        <v>1883</v>
      </c>
      <c r="D1773" t="s">
        <v>218</v>
      </c>
      <c r="E1773" t="s">
        <v>51</v>
      </c>
      <c r="F1773" s="1">
        <v>42335.448611111111</v>
      </c>
      <c r="G1773" t="s">
        <v>518</v>
      </c>
      <c r="H1773" t="s">
        <v>519</v>
      </c>
      <c r="I1773" s="1">
        <v>42335.449305555558</v>
      </c>
      <c r="J1773" s="2">
        <v>42335</v>
      </c>
      <c r="K1773" t="s">
        <v>51</v>
      </c>
      <c r="L1773" t="s">
        <v>1892</v>
      </c>
      <c r="M1773" t="s">
        <v>1893</v>
      </c>
      <c r="N1773" t="s">
        <v>89</v>
      </c>
      <c r="O1773" t="s">
        <v>90</v>
      </c>
      <c r="P1773" t="s">
        <v>91</v>
      </c>
      <c r="Q1773" t="s">
        <v>92</v>
      </c>
      <c r="R1773" t="s">
        <v>93</v>
      </c>
      <c r="S1773">
        <v>1516046141</v>
      </c>
      <c r="T1773" s="2">
        <v>42334</v>
      </c>
      <c r="U1773" s="1">
        <v>42335.449305555558</v>
      </c>
      <c r="V1773" s="2">
        <v>42338</v>
      </c>
      <c r="W1773">
        <v>5</v>
      </c>
      <c r="X1773" t="s">
        <v>94</v>
      </c>
      <c r="Y1773" t="s">
        <v>600</v>
      </c>
      <c r="Z1773" s="2">
        <v>42326</v>
      </c>
      <c r="AA1773">
        <v>151662449</v>
      </c>
      <c r="AB1773" t="s">
        <v>93</v>
      </c>
      <c r="AC1773">
        <v>0</v>
      </c>
      <c r="AE1773">
        <v>2015</v>
      </c>
      <c r="AF1773">
        <v>1526</v>
      </c>
      <c r="AG1773">
        <v>744.27499999999998</v>
      </c>
      <c r="AH1773">
        <v>0</v>
      </c>
      <c r="AI1773">
        <v>1526</v>
      </c>
      <c r="AJ1773">
        <v>1526</v>
      </c>
      <c r="AK1773">
        <v>0</v>
      </c>
      <c r="AL1773">
        <v>0</v>
      </c>
      <c r="AM1773">
        <v>4350</v>
      </c>
      <c r="AN1773">
        <v>3045</v>
      </c>
      <c r="AO1773">
        <v>1526</v>
      </c>
      <c r="AP1773">
        <v>11</v>
      </c>
      <c r="AQ1773" t="s">
        <v>1196</v>
      </c>
      <c r="AR1773" t="s">
        <v>246</v>
      </c>
    </row>
    <row r="1774" spans="1:44" x14ac:dyDescent="0.3">
      <c r="A1774" t="s">
        <v>1881</v>
      </c>
      <c r="B1774" t="s">
        <v>1882</v>
      </c>
      <c r="C1774" t="s">
        <v>1883</v>
      </c>
      <c r="D1774" t="s">
        <v>218</v>
      </c>
      <c r="E1774" t="s">
        <v>51</v>
      </c>
      <c r="F1774" s="1">
        <v>42335.448611111111</v>
      </c>
      <c r="G1774" t="s">
        <v>518</v>
      </c>
      <c r="H1774" t="s">
        <v>519</v>
      </c>
      <c r="I1774" s="1">
        <v>42335.449305555558</v>
      </c>
      <c r="J1774" s="2">
        <v>42335</v>
      </c>
      <c r="K1774" t="s">
        <v>51</v>
      </c>
      <c r="L1774" t="s">
        <v>1892</v>
      </c>
      <c r="M1774" t="s">
        <v>1893</v>
      </c>
      <c r="N1774" t="s">
        <v>89</v>
      </c>
      <c r="O1774" t="s">
        <v>90</v>
      </c>
      <c r="P1774" t="s">
        <v>91</v>
      </c>
      <c r="Q1774" t="s">
        <v>92</v>
      </c>
      <c r="R1774" t="s">
        <v>93</v>
      </c>
      <c r="S1774">
        <v>1516046141</v>
      </c>
      <c r="T1774" s="2">
        <v>42334</v>
      </c>
      <c r="U1774" s="1">
        <v>42335.449305555558</v>
      </c>
      <c r="V1774" s="2">
        <v>42338</v>
      </c>
      <c r="W1774">
        <v>5</v>
      </c>
      <c r="X1774" t="s">
        <v>94</v>
      </c>
      <c r="Y1774" t="s">
        <v>290</v>
      </c>
      <c r="Z1774" s="2">
        <v>42326</v>
      </c>
      <c r="AA1774">
        <v>151662449</v>
      </c>
      <c r="AB1774" t="s">
        <v>93</v>
      </c>
      <c r="AC1774">
        <v>0</v>
      </c>
      <c r="AE1774">
        <v>2015</v>
      </c>
      <c r="AF1774">
        <v>160</v>
      </c>
      <c r="AG1774">
        <v>744.27499999999998</v>
      </c>
      <c r="AH1774">
        <v>0</v>
      </c>
      <c r="AI1774">
        <v>160</v>
      </c>
      <c r="AJ1774">
        <v>160</v>
      </c>
      <c r="AK1774">
        <v>0</v>
      </c>
      <c r="AL1774">
        <v>0</v>
      </c>
      <c r="AM1774">
        <v>4350</v>
      </c>
      <c r="AN1774">
        <v>3045</v>
      </c>
      <c r="AO1774">
        <v>160</v>
      </c>
      <c r="AP1774">
        <v>11</v>
      </c>
      <c r="AQ1774" t="s">
        <v>1196</v>
      </c>
      <c r="AR1774" t="s">
        <v>246</v>
      </c>
    </row>
    <row r="1775" spans="1:44" x14ac:dyDescent="0.3">
      <c r="A1775" t="s">
        <v>1881</v>
      </c>
      <c r="B1775" t="s">
        <v>1882</v>
      </c>
      <c r="C1775" t="s">
        <v>1883</v>
      </c>
      <c r="D1775" t="s">
        <v>218</v>
      </c>
      <c r="E1775" t="s">
        <v>51</v>
      </c>
      <c r="F1775" s="1">
        <v>42335.448611111111</v>
      </c>
      <c r="G1775" t="s">
        <v>518</v>
      </c>
      <c r="H1775" t="s">
        <v>519</v>
      </c>
      <c r="I1775" s="1">
        <v>42335.449305555558</v>
      </c>
      <c r="J1775" s="2">
        <v>42335</v>
      </c>
      <c r="K1775" t="s">
        <v>51</v>
      </c>
      <c r="L1775" t="s">
        <v>1892</v>
      </c>
      <c r="M1775" t="s">
        <v>1893</v>
      </c>
      <c r="N1775" t="s">
        <v>89</v>
      </c>
      <c r="O1775" t="s">
        <v>90</v>
      </c>
      <c r="P1775" t="s">
        <v>91</v>
      </c>
      <c r="Q1775" t="s">
        <v>92</v>
      </c>
      <c r="R1775" t="s">
        <v>93</v>
      </c>
      <c r="S1775">
        <v>1516046141</v>
      </c>
      <c r="T1775" s="2">
        <v>42334</v>
      </c>
      <c r="U1775" s="1">
        <v>42335.449305555558</v>
      </c>
      <c r="V1775" s="2">
        <v>42338</v>
      </c>
      <c r="W1775">
        <v>5</v>
      </c>
      <c r="X1775" t="s">
        <v>94</v>
      </c>
      <c r="Y1775" t="s">
        <v>291</v>
      </c>
      <c r="Z1775" s="2">
        <v>42326</v>
      </c>
      <c r="AA1775">
        <v>151662449</v>
      </c>
      <c r="AB1775" t="s">
        <v>93</v>
      </c>
      <c r="AC1775">
        <v>0</v>
      </c>
      <c r="AE1775">
        <v>2015</v>
      </c>
      <c r="AF1775">
        <v>900</v>
      </c>
      <c r="AG1775">
        <v>744.27499999999998</v>
      </c>
      <c r="AH1775">
        <v>0</v>
      </c>
      <c r="AI1775">
        <v>900</v>
      </c>
      <c r="AJ1775">
        <v>900</v>
      </c>
      <c r="AK1775">
        <v>0</v>
      </c>
      <c r="AL1775">
        <v>0</v>
      </c>
      <c r="AM1775">
        <v>4350</v>
      </c>
      <c r="AN1775">
        <v>3045</v>
      </c>
      <c r="AO1775">
        <v>900</v>
      </c>
      <c r="AP1775">
        <v>11</v>
      </c>
      <c r="AQ1775" t="s">
        <v>1196</v>
      </c>
      <c r="AR1775" t="s">
        <v>246</v>
      </c>
    </row>
    <row r="1776" spans="1:44" x14ac:dyDescent="0.3">
      <c r="A1776" t="s">
        <v>158</v>
      </c>
      <c r="D1776" t="s">
        <v>237</v>
      </c>
      <c r="E1776" t="s">
        <v>48</v>
      </c>
      <c r="F1776" s="1">
        <v>42335.427083333336</v>
      </c>
      <c r="G1776" t="s">
        <v>1894</v>
      </c>
      <c r="H1776" t="s">
        <v>1895</v>
      </c>
      <c r="I1776" s="1">
        <v>42335.427083333336</v>
      </c>
      <c r="J1776" s="2">
        <v>42335</v>
      </c>
      <c r="K1776" t="s">
        <v>186</v>
      </c>
      <c r="L1776" t="s">
        <v>1896</v>
      </c>
      <c r="M1776" t="s">
        <v>1897</v>
      </c>
      <c r="N1776" t="s">
        <v>399</v>
      </c>
      <c r="O1776" t="s">
        <v>190</v>
      </c>
      <c r="P1776" t="s">
        <v>400</v>
      </c>
      <c r="Q1776" t="s">
        <v>192</v>
      </c>
      <c r="R1776" t="s">
        <v>193</v>
      </c>
      <c r="T1776" s="2">
        <v>42335</v>
      </c>
      <c r="U1776" s="1">
        <v>42335.427083333336</v>
      </c>
      <c r="V1776" s="2"/>
      <c r="W1776">
        <v>0.11</v>
      </c>
      <c r="X1776" t="s">
        <v>194</v>
      </c>
      <c r="Y1776" t="s">
        <v>104</v>
      </c>
      <c r="Z1776" s="2">
        <v>42327</v>
      </c>
      <c r="AA1776">
        <v>151656655</v>
      </c>
      <c r="AB1776" t="s">
        <v>193</v>
      </c>
      <c r="AC1776">
        <v>9617</v>
      </c>
      <c r="AE1776">
        <v>2015</v>
      </c>
      <c r="AF1776">
        <v>14025</v>
      </c>
      <c r="AG1776">
        <v>755.55</v>
      </c>
      <c r="AH1776">
        <v>0</v>
      </c>
      <c r="AI1776">
        <v>14025</v>
      </c>
      <c r="AJ1776">
        <v>14025</v>
      </c>
      <c r="AK1776">
        <v>0</v>
      </c>
      <c r="AL1776">
        <v>1275</v>
      </c>
      <c r="AM1776">
        <v>7230</v>
      </c>
      <c r="AN1776">
        <v>97504.14</v>
      </c>
      <c r="AO1776">
        <v>23642</v>
      </c>
      <c r="AP1776">
        <v>11</v>
      </c>
      <c r="AQ1776" t="s">
        <v>1196</v>
      </c>
      <c r="AR1776" t="s">
        <v>246</v>
      </c>
    </row>
    <row r="1777" spans="1:44" x14ac:dyDescent="0.3">
      <c r="A1777" t="s">
        <v>158</v>
      </c>
      <c r="D1777" t="s">
        <v>237</v>
      </c>
      <c r="E1777" t="s">
        <v>48</v>
      </c>
      <c r="F1777" s="1">
        <v>42335.494444444441</v>
      </c>
      <c r="G1777" t="s">
        <v>1374</v>
      </c>
      <c r="H1777" t="s">
        <v>1375</v>
      </c>
      <c r="I1777" s="1">
        <v>42335.495138888888</v>
      </c>
      <c r="J1777" s="2">
        <v>42335</v>
      </c>
      <c r="K1777" t="s">
        <v>186</v>
      </c>
      <c r="L1777" t="s">
        <v>1896</v>
      </c>
      <c r="M1777" t="s">
        <v>1897</v>
      </c>
      <c r="N1777" t="s">
        <v>399</v>
      </c>
      <c r="O1777" t="s">
        <v>190</v>
      </c>
      <c r="P1777" t="s">
        <v>400</v>
      </c>
      <c r="Q1777" t="s">
        <v>192</v>
      </c>
      <c r="R1777" t="s">
        <v>193</v>
      </c>
      <c r="T1777" s="2">
        <v>42335</v>
      </c>
      <c r="U1777" s="1">
        <v>42335.495138888888</v>
      </c>
      <c r="V1777" s="2"/>
      <c r="W1777">
        <v>0.11</v>
      </c>
      <c r="X1777" t="s">
        <v>194</v>
      </c>
      <c r="Y1777" t="s">
        <v>104</v>
      </c>
      <c r="Z1777" s="2">
        <v>42327</v>
      </c>
      <c r="AA1777">
        <v>151656655</v>
      </c>
      <c r="AB1777" t="s">
        <v>193</v>
      </c>
      <c r="AC1777">
        <v>0</v>
      </c>
      <c r="AE1777">
        <v>2015</v>
      </c>
      <c r="AF1777">
        <v>12100</v>
      </c>
      <c r="AG1777">
        <v>755.55</v>
      </c>
      <c r="AH1777">
        <v>0</v>
      </c>
      <c r="AI1777">
        <v>12100</v>
      </c>
      <c r="AJ1777">
        <v>26125</v>
      </c>
      <c r="AK1777">
        <v>0</v>
      </c>
      <c r="AL1777">
        <v>1100</v>
      </c>
      <c r="AM1777">
        <v>7230</v>
      </c>
      <c r="AN1777">
        <v>97504.14</v>
      </c>
      <c r="AO1777">
        <v>23642</v>
      </c>
      <c r="AP1777">
        <v>11</v>
      </c>
      <c r="AQ1777" t="s">
        <v>1196</v>
      </c>
      <c r="AR1777" t="s">
        <v>246</v>
      </c>
    </row>
    <row r="1778" spans="1:44" x14ac:dyDescent="0.3">
      <c r="A1778" t="s">
        <v>158</v>
      </c>
      <c r="D1778" t="s">
        <v>237</v>
      </c>
      <c r="E1778" t="s">
        <v>48</v>
      </c>
      <c r="F1778" s="1">
        <v>42335.79791666667</v>
      </c>
      <c r="G1778" t="s">
        <v>49</v>
      </c>
      <c r="H1778" t="s">
        <v>50</v>
      </c>
      <c r="I1778" s="1">
        <v>42335.801388888889</v>
      </c>
      <c r="J1778" s="2">
        <v>42335</v>
      </c>
      <c r="K1778" t="s">
        <v>186</v>
      </c>
      <c r="L1778" t="s">
        <v>1896</v>
      </c>
      <c r="M1778" t="s">
        <v>1897</v>
      </c>
      <c r="N1778" t="s">
        <v>385</v>
      </c>
      <c r="P1778" t="s">
        <v>386</v>
      </c>
      <c r="R1778" t="s">
        <v>56</v>
      </c>
      <c r="T1778" s="2">
        <v>42335</v>
      </c>
      <c r="U1778" s="1">
        <v>42335.801388888889</v>
      </c>
      <c r="V1778" s="2"/>
      <c r="W1778">
        <v>0.11</v>
      </c>
      <c r="X1778" t="s">
        <v>57</v>
      </c>
      <c r="Y1778" t="s">
        <v>104</v>
      </c>
      <c r="Z1778" s="2">
        <v>42327</v>
      </c>
      <c r="AA1778">
        <v>151656655</v>
      </c>
      <c r="AB1778" t="s">
        <v>59</v>
      </c>
      <c r="AC1778">
        <v>7525</v>
      </c>
      <c r="AE1778">
        <v>2015</v>
      </c>
      <c r="AF1778">
        <v>18600</v>
      </c>
      <c r="AG1778">
        <v>1403</v>
      </c>
      <c r="AH1778">
        <v>500</v>
      </c>
      <c r="AI1778">
        <v>18200</v>
      </c>
      <c r="AJ1778">
        <v>18600</v>
      </c>
      <c r="AK1778">
        <v>400</v>
      </c>
      <c r="AL1778">
        <v>0</v>
      </c>
      <c r="AM1778">
        <v>7230</v>
      </c>
      <c r="AN1778">
        <v>97504.14</v>
      </c>
      <c r="AO1778">
        <v>23642</v>
      </c>
      <c r="AP1778">
        <v>11</v>
      </c>
      <c r="AQ1778" t="s">
        <v>1196</v>
      </c>
      <c r="AR1778" t="s">
        <v>246</v>
      </c>
    </row>
    <row r="1779" spans="1:44" x14ac:dyDescent="0.3">
      <c r="A1779" t="s">
        <v>202</v>
      </c>
      <c r="B1779" t="s">
        <v>1898</v>
      </c>
      <c r="C1779" t="s">
        <v>1899</v>
      </c>
      <c r="D1779" t="s">
        <v>112</v>
      </c>
      <c r="E1779" t="s">
        <v>48</v>
      </c>
      <c r="F1779" s="1">
        <v>42335.191666666666</v>
      </c>
      <c r="G1779" t="s">
        <v>49</v>
      </c>
      <c r="H1779" t="s">
        <v>50</v>
      </c>
      <c r="I1779" s="1">
        <v>42335.193055555559</v>
      </c>
      <c r="J1779" s="2">
        <v>42335</v>
      </c>
      <c r="K1779" t="s">
        <v>186</v>
      </c>
      <c r="L1779" t="s">
        <v>1900</v>
      </c>
      <c r="M1779" t="s">
        <v>1901</v>
      </c>
      <c r="N1779" t="s">
        <v>436</v>
      </c>
      <c r="P1779" t="s">
        <v>437</v>
      </c>
      <c r="R1779" t="s">
        <v>56</v>
      </c>
      <c r="S1779">
        <v>1516045979</v>
      </c>
      <c r="T1779" s="2">
        <v>42332</v>
      </c>
      <c r="U1779" s="1">
        <v>42335.193055555559</v>
      </c>
      <c r="V1779" s="2">
        <v>42335</v>
      </c>
      <c r="W1779">
        <v>0.45</v>
      </c>
      <c r="X1779" t="s">
        <v>57</v>
      </c>
      <c r="Y1779" t="s">
        <v>104</v>
      </c>
      <c r="Z1779" s="2">
        <v>42327</v>
      </c>
      <c r="AA1779">
        <v>151656663</v>
      </c>
      <c r="AB1779" t="s">
        <v>59</v>
      </c>
      <c r="AC1779">
        <v>105</v>
      </c>
      <c r="AE1779">
        <v>2015</v>
      </c>
      <c r="AF1779">
        <v>795</v>
      </c>
      <c r="AG1779">
        <v>1403</v>
      </c>
      <c r="AH1779">
        <v>140</v>
      </c>
      <c r="AI1779">
        <v>695</v>
      </c>
      <c r="AJ1779">
        <v>795</v>
      </c>
      <c r="AK1779">
        <v>100</v>
      </c>
      <c r="AL1779">
        <v>0</v>
      </c>
      <c r="AM1779">
        <v>700</v>
      </c>
      <c r="AN1779">
        <v>630</v>
      </c>
      <c r="AO1779">
        <v>437</v>
      </c>
      <c r="AP1779">
        <v>11</v>
      </c>
      <c r="AQ1779" t="s">
        <v>1196</v>
      </c>
      <c r="AR1779" t="s">
        <v>246</v>
      </c>
    </row>
    <row r="1780" spans="1:44" x14ac:dyDescent="0.3">
      <c r="A1780" t="s">
        <v>181</v>
      </c>
      <c r="B1780" t="s">
        <v>1902</v>
      </c>
      <c r="C1780" t="s">
        <v>1903</v>
      </c>
      <c r="D1780" t="s">
        <v>112</v>
      </c>
      <c r="E1780" t="s">
        <v>48</v>
      </c>
      <c r="F1780" s="1">
        <v>42335.191666666666</v>
      </c>
      <c r="G1780" t="s">
        <v>49</v>
      </c>
      <c r="H1780" t="s">
        <v>50</v>
      </c>
      <c r="I1780" s="1">
        <v>42335.200694444444</v>
      </c>
      <c r="J1780" s="2">
        <v>42335</v>
      </c>
      <c r="K1780" t="s">
        <v>186</v>
      </c>
      <c r="L1780" t="s">
        <v>1904</v>
      </c>
      <c r="M1780" t="s">
        <v>1905</v>
      </c>
      <c r="N1780" t="s">
        <v>562</v>
      </c>
      <c r="P1780" t="s">
        <v>563</v>
      </c>
      <c r="R1780" t="s">
        <v>56</v>
      </c>
      <c r="S1780">
        <v>1516046205</v>
      </c>
      <c r="T1780" s="2">
        <v>42330</v>
      </c>
      <c r="U1780" s="1">
        <v>42335.200694444444</v>
      </c>
      <c r="V1780" s="2">
        <v>42335</v>
      </c>
      <c r="W1780">
        <v>0.4</v>
      </c>
      <c r="X1780" t="s">
        <v>57</v>
      </c>
      <c r="Y1780" t="s">
        <v>1906</v>
      </c>
      <c r="Z1780" s="2">
        <v>42327</v>
      </c>
      <c r="AA1780">
        <v>151656638</v>
      </c>
      <c r="AB1780" t="s">
        <v>59</v>
      </c>
      <c r="AC1780">
        <v>1730</v>
      </c>
      <c r="AE1780">
        <v>2015</v>
      </c>
      <c r="AF1780">
        <v>1020</v>
      </c>
      <c r="AG1780">
        <v>1403</v>
      </c>
      <c r="AH1780">
        <v>0</v>
      </c>
      <c r="AI1780">
        <v>1020</v>
      </c>
      <c r="AJ1780">
        <v>1020</v>
      </c>
      <c r="AK1780">
        <v>0</v>
      </c>
      <c r="AL1780">
        <v>0</v>
      </c>
      <c r="AM1780">
        <v>2850</v>
      </c>
      <c r="AN1780">
        <v>2280</v>
      </c>
      <c r="AO1780">
        <v>1395</v>
      </c>
      <c r="AP1780">
        <v>11</v>
      </c>
      <c r="AQ1780" t="s">
        <v>1196</v>
      </c>
      <c r="AR1780" t="s">
        <v>246</v>
      </c>
    </row>
    <row r="1781" spans="1:44" x14ac:dyDescent="0.3">
      <c r="A1781" t="s">
        <v>181</v>
      </c>
      <c r="B1781" t="s">
        <v>1902</v>
      </c>
      <c r="C1781" t="s">
        <v>1903</v>
      </c>
      <c r="D1781" t="s">
        <v>112</v>
      </c>
      <c r="E1781" t="s">
        <v>48</v>
      </c>
      <c r="F1781" s="1">
        <v>42335.191666666666</v>
      </c>
      <c r="G1781" t="s">
        <v>49</v>
      </c>
      <c r="H1781" t="s">
        <v>50</v>
      </c>
      <c r="I1781" s="1">
        <v>42335.200694444444</v>
      </c>
      <c r="J1781" s="2">
        <v>42335</v>
      </c>
      <c r="K1781" t="s">
        <v>186</v>
      </c>
      <c r="L1781" t="s">
        <v>1904</v>
      </c>
      <c r="M1781" t="s">
        <v>1905</v>
      </c>
      <c r="N1781" t="s">
        <v>562</v>
      </c>
      <c r="P1781" t="s">
        <v>563</v>
      </c>
      <c r="R1781" t="s">
        <v>56</v>
      </c>
      <c r="S1781">
        <v>1516046205</v>
      </c>
      <c r="T1781" s="2">
        <v>42330</v>
      </c>
      <c r="U1781" s="1">
        <v>42335.200694444444</v>
      </c>
      <c r="V1781" s="2">
        <v>42335</v>
      </c>
      <c r="W1781">
        <v>0.4</v>
      </c>
      <c r="X1781" t="s">
        <v>57</v>
      </c>
      <c r="Y1781" t="s">
        <v>1907</v>
      </c>
      <c r="Z1781" s="2">
        <v>42327</v>
      </c>
      <c r="AA1781">
        <v>151656638</v>
      </c>
      <c r="AB1781" t="s">
        <v>59</v>
      </c>
      <c r="AC1781">
        <v>197</v>
      </c>
      <c r="AE1781">
        <v>2015</v>
      </c>
      <c r="AF1781">
        <v>1178</v>
      </c>
      <c r="AG1781">
        <v>1403</v>
      </c>
      <c r="AH1781">
        <v>0</v>
      </c>
      <c r="AI1781">
        <v>1178</v>
      </c>
      <c r="AJ1781">
        <v>1178</v>
      </c>
      <c r="AK1781">
        <v>0</v>
      </c>
      <c r="AL1781">
        <v>0</v>
      </c>
      <c r="AM1781">
        <v>2850</v>
      </c>
      <c r="AN1781">
        <v>2280</v>
      </c>
      <c r="AO1781">
        <v>1350</v>
      </c>
      <c r="AP1781">
        <v>11</v>
      </c>
      <c r="AQ1781" t="s">
        <v>1196</v>
      </c>
      <c r="AR1781" t="s">
        <v>246</v>
      </c>
    </row>
    <row r="1782" spans="1:44" x14ac:dyDescent="0.3">
      <c r="A1782" t="s">
        <v>181</v>
      </c>
      <c r="B1782" t="s">
        <v>1902</v>
      </c>
      <c r="C1782" t="s">
        <v>1903</v>
      </c>
      <c r="D1782" t="s">
        <v>112</v>
      </c>
      <c r="E1782" t="s">
        <v>48</v>
      </c>
      <c r="F1782" s="1">
        <v>42335.191666666666</v>
      </c>
      <c r="G1782" t="s">
        <v>49</v>
      </c>
      <c r="H1782" t="s">
        <v>50</v>
      </c>
      <c r="I1782" s="1">
        <v>42335.200694444444</v>
      </c>
      <c r="J1782" s="2">
        <v>42335</v>
      </c>
      <c r="K1782" t="s">
        <v>186</v>
      </c>
      <c r="L1782" t="s">
        <v>1904</v>
      </c>
      <c r="M1782" t="s">
        <v>1905</v>
      </c>
      <c r="N1782" t="s">
        <v>562</v>
      </c>
      <c r="P1782" t="s">
        <v>563</v>
      </c>
      <c r="R1782" t="s">
        <v>56</v>
      </c>
      <c r="S1782">
        <v>1516046205</v>
      </c>
      <c r="T1782" s="2">
        <v>42330</v>
      </c>
      <c r="U1782" s="1">
        <v>42335.200694444444</v>
      </c>
      <c r="V1782" s="2">
        <v>42335</v>
      </c>
      <c r="W1782">
        <v>0.4</v>
      </c>
      <c r="X1782" t="s">
        <v>57</v>
      </c>
      <c r="Y1782" t="s">
        <v>1908</v>
      </c>
      <c r="Z1782" s="2">
        <v>42327</v>
      </c>
      <c r="AA1782">
        <v>151656638</v>
      </c>
      <c r="AB1782" t="s">
        <v>59</v>
      </c>
      <c r="AC1782">
        <v>200</v>
      </c>
      <c r="AE1782">
        <v>2015</v>
      </c>
      <c r="AF1782">
        <v>900</v>
      </c>
      <c r="AG1782">
        <v>1403</v>
      </c>
      <c r="AH1782">
        <v>0</v>
      </c>
      <c r="AI1782">
        <v>900</v>
      </c>
      <c r="AJ1782">
        <v>900</v>
      </c>
      <c r="AK1782">
        <v>0</v>
      </c>
      <c r="AL1782">
        <v>0</v>
      </c>
      <c r="AM1782">
        <v>2850</v>
      </c>
      <c r="AN1782">
        <v>2280</v>
      </c>
      <c r="AO1782">
        <v>930</v>
      </c>
      <c r="AP1782">
        <v>11</v>
      </c>
      <c r="AQ1782" t="s">
        <v>1196</v>
      </c>
      <c r="AR1782" t="s">
        <v>246</v>
      </c>
    </row>
    <row r="1783" spans="1:44" x14ac:dyDescent="0.3">
      <c r="A1783" t="s">
        <v>181</v>
      </c>
      <c r="B1783" t="s">
        <v>1902</v>
      </c>
      <c r="C1783" t="s">
        <v>1903</v>
      </c>
      <c r="D1783" t="s">
        <v>112</v>
      </c>
      <c r="E1783" t="s">
        <v>48</v>
      </c>
      <c r="F1783" s="1">
        <v>42335.191666666666</v>
      </c>
      <c r="G1783" t="s">
        <v>49</v>
      </c>
      <c r="H1783" t="s">
        <v>50</v>
      </c>
      <c r="I1783" s="1">
        <v>42335.200694444444</v>
      </c>
      <c r="J1783" s="2">
        <v>42335</v>
      </c>
      <c r="K1783" t="s">
        <v>186</v>
      </c>
      <c r="L1783" t="s">
        <v>1904</v>
      </c>
      <c r="M1783" t="s">
        <v>1905</v>
      </c>
      <c r="N1783" t="s">
        <v>562</v>
      </c>
      <c r="P1783" t="s">
        <v>563</v>
      </c>
      <c r="R1783" t="s">
        <v>56</v>
      </c>
      <c r="S1783">
        <v>1516046205</v>
      </c>
      <c r="T1783" s="2">
        <v>42330</v>
      </c>
      <c r="U1783" s="1">
        <v>42335.200694444444</v>
      </c>
      <c r="V1783" s="2">
        <v>42335</v>
      </c>
      <c r="W1783">
        <v>0.4</v>
      </c>
      <c r="X1783" t="s">
        <v>57</v>
      </c>
      <c r="Y1783" t="s">
        <v>1909</v>
      </c>
      <c r="Z1783" s="2">
        <v>42327</v>
      </c>
      <c r="AA1783">
        <v>151656638</v>
      </c>
      <c r="AB1783" t="s">
        <v>59</v>
      </c>
      <c r="AC1783">
        <v>210</v>
      </c>
      <c r="AE1783">
        <v>2015</v>
      </c>
      <c r="AF1783">
        <v>890</v>
      </c>
      <c r="AG1783">
        <v>1403</v>
      </c>
      <c r="AH1783">
        <v>0</v>
      </c>
      <c r="AI1783">
        <v>790</v>
      </c>
      <c r="AJ1783">
        <v>890</v>
      </c>
      <c r="AK1783">
        <v>100</v>
      </c>
      <c r="AL1783">
        <v>0</v>
      </c>
      <c r="AM1783">
        <v>2850</v>
      </c>
      <c r="AN1783">
        <v>2280</v>
      </c>
      <c r="AO1783">
        <v>700</v>
      </c>
      <c r="AP1783">
        <v>11</v>
      </c>
      <c r="AQ1783" t="s">
        <v>1196</v>
      </c>
      <c r="AR1783" t="s">
        <v>246</v>
      </c>
    </row>
    <row r="1784" spans="1:44" x14ac:dyDescent="0.3">
      <c r="A1784" t="s">
        <v>1118</v>
      </c>
      <c r="B1784" t="s">
        <v>1589</v>
      </c>
      <c r="C1784" t="s">
        <v>1590</v>
      </c>
      <c r="D1784" t="s">
        <v>112</v>
      </c>
      <c r="E1784" t="s">
        <v>48</v>
      </c>
      <c r="F1784" s="1">
        <v>42335.467361111114</v>
      </c>
      <c r="G1784" t="s">
        <v>485</v>
      </c>
      <c r="H1784" t="s">
        <v>486</v>
      </c>
      <c r="I1784" s="1">
        <v>42335.470138888886</v>
      </c>
      <c r="J1784" s="2">
        <v>42335</v>
      </c>
      <c r="K1784" t="s">
        <v>186</v>
      </c>
      <c r="L1784" t="s">
        <v>1910</v>
      </c>
      <c r="M1784" t="s">
        <v>1911</v>
      </c>
      <c r="N1784" t="s">
        <v>489</v>
      </c>
      <c r="P1784" t="s">
        <v>490</v>
      </c>
      <c r="R1784" t="s">
        <v>491</v>
      </c>
      <c r="S1784">
        <v>1516046161</v>
      </c>
      <c r="T1784" s="2">
        <v>42335</v>
      </c>
      <c r="U1784" s="1">
        <v>42335.470138888886</v>
      </c>
      <c r="V1784" s="2">
        <v>42335</v>
      </c>
      <c r="W1784">
        <v>0.56000000000000005</v>
      </c>
      <c r="X1784" t="s">
        <v>476</v>
      </c>
      <c r="Y1784" t="s">
        <v>1912</v>
      </c>
      <c r="Z1784" s="2">
        <v>42327</v>
      </c>
      <c r="AA1784">
        <v>151656648</v>
      </c>
      <c r="AB1784" t="s">
        <v>493</v>
      </c>
      <c r="AC1784">
        <v>84</v>
      </c>
      <c r="AE1784">
        <v>2015</v>
      </c>
      <c r="AF1784">
        <v>350</v>
      </c>
      <c r="AG1784">
        <v>1403</v>
      </c>
      <c r="AH1784">
        <v>0</v>
      </c>
      <c r="AI1784">
        <v>350</v>
      </c>
      <c r="AJ1784">
        <v>1950</v>
      </c>
      <c r="AK1784">
        <v>0</v>
      </c>
      <c r="AL1784">
        <v>0</v>
      </c>
      <c r="AM1784">
        <v>1600</v>
      </c>
      <c r="AN1784">
        <v>13600</v>
      </c>
      <c r="AO1784">
        <v>1687</v>
      </c>
      <c r="AP1784">
        <v>11</v>
      </c>
      <c r="AQ1784" t="s">
        <v>1196</v>
      </c>
      <c r="AR1784" t="s">
        <v>246</v>
      </c>
    </row>
    <row r="1785" spans="1:44" x14ac:dyDescent="0.3">
      <c r="A1785" t="s">
        <v>202</v>
      </c>
      <c r="B1785" t="s">
        <v>720</v>
      </c>
      <c r="C1785" t="s">
        <v>721</v>
      </c>
      <c r="D1785" t="s">
        <v>112</v>
      </c>
      <c r="E1785" t="s">
        <v>48</v>
      </c>
      <c r="F1785" s="1">
        <v>42335.572916666664</v>
      </c>
      <c r="G1785" t="s">
        <v>49</v>
      </c>
      <c r="H1785" t="s">
        <v>50</v>
      </c>
      <c r="I1785" s="1">
        <v>42335.576388888891</v>
      </c>
      <c r="J1785" s="2">
        <v>42335</v>
      </c>
      <c r="K1785" t="s">
        <v>186</v>
      </c>
      <c r="L1785" t="s">
        <v>1913</v>
      </c>
      <c r="M1785" t="s">
        <v>1914</v>
      </c>
      <c r="N1785" t="s">
        <v>385</v>
      </c>
      <c r="P1785" t="s">
        <v>386</v>
      </c>
      <c r="R1785" t="s">
        <v>56</v>
      </c>
      <c r="S1785">
        <v>1516046194</v>
      </c>
      <c r="T1785" s="2">
        <v>42349</v>
      </c>
      <c r="U1785" s="1">
        <v>42335.576388888891</v>
      </c>
      <c r="V1785" s="2">
        <v>42335</v>
      </c>
      <c r="W1785">
        <v>0.5</v>
      </c>
      <c r="X1785" t="s">
        <v>57</v>
      </c>
      <c r="Y1785" t="s">
        <v>104</v>
      </c>
      <c r="Z1785" s="2">
        <v>42327</v>
      </c>
      <c r="AA1785">
        <v>151656636</v>
      </c>
      <c r="AB1785" t="s">
        <v>59</v>
      </c>
      <c r="AC1785">
        <v>13600</v>
      </c>
      <c r="AE1785">
        <v>2015</v>
      </c>
      <c r="AF1785">
        <v>10400</v>
      </c>
      <c r="AG1785">
        <v>1403</v>
      </c>
      <c r="AH1785">
        <v>100</v>
      </c>
      <c r="AI1785">
        <v>9350</v>
      </c>
      <c r="AJ1785">
        <v>10400</v>
      </c>
      <c r="AK1785">
        <v>1050</v>
      </c>
      <c r="AL1785">
        <v>0</v>
      </c>
      <c r="AM1785">
        <v>21000</v>
      </c>
      <c r="AN1785">
        <v>23100</v>
      </c>
      <c r="AO1785">
        <v>22890</v>
      </c>
      <c r="AP1785">
        <v>11</v>
      </c>
      <c r="AQ1785" t="s">
        <v>1196</v>
      </c>
      <c r="AR1785" t="s">
        <v>246</v>
      </c>
    </row>
    <row r="1786" spans="1:44" x14ac:dyDescent="0.3">
      <c r="A1786" t="s">
        <v>202</v>
      </c>
      <c r="B1786" t="s">
        <v>720</v>
      </c>
      <c r="C1786" t="s">
        <v>721</v>
      </c>
      <c r="D1786" t="s">
        <v>112</v>
      </c>
      <c r="E1786" t="s">
        <v>48</v>
      </c>
      <c r="F1786" s="1">
        <v>42335.572916666664</v>
      </c>
      <c r="G1786" t="s">
        <v>49</v>
      </c>
      <c r="H1786" t="s">
        <v>50</v>
      </c>
      <c r="I1786" s="1">
        <v>42335.57708333333</v>
      </c>
      <c r="J1786" s="2">
        <v>42335</v>
      </c>
      <c r="K1786" t="s">
        <v>186</v>
      </c>
      <c r="L1786" t="s">
        <v>1913</v>
      </c>
      <c r="M1786" t="s">
        <v>1914</v>
      </c>
      <c r="N1786" t="s">
        <v>385</v>
      </c>
      <c r="P1786" t="s">
        <v>386</v>
      </c>
      <c r="R1786" t="s">
        <v>56</v>
      </c>
      <c r="S1786">
        <v>1516046194</v>
      </c>
      <c r="T1786" s="2">
        <v>42349</v>
      </c>
      <c r="U1786" s="1">
        <v>42335.57708333333</v>
      </c>
      <c r="V1786" s="2">
        <v>42335</v>
      </c>
      <c r="W1786">
        <v>0.5</v>
      </c>
      <c r="X1786" t="s">
        <v>57</v>
      </c>
      <c r="Y1786" t="s">
        <v>104</v>
      </c>
      <c r="Z1786" s="2">
        <v>42327</v>
      </c>
      <c r="AA1786">
        <v>151656636</v>
      </c>
      <c r="AB1786" t="s">
        <v>59</v>
      </c>
      <c r="AC1786">
        <v>0</v>
      </c>
      <c r="AE1786">
        <v>2015</v>
      </c>
      <c r="AF1786">
        <v>14614</v>
      </c>
      <c r="AG1786">
        <v>1403</v>
      </c>
      <c r="AH1786">
        <v>160</v>
      </c>
      <c r="AI1786">
        <v>12664</v>
      </c>
      <c r="AJ1786">
        <v>25014</v>
      </c>
      <c r="AK1786">
        <v>1950</v>
      </c>
      <c r="AL1786">
        <v>0</v>
      </c>
      <c r="AM1786">
        <v>21000</v>
      </c>
      <c r="AN1786">
        <v>23100</v>
      </c>
      <c r="AO1786">
        <v>22890</v>
      </c>
      <c r="AP1786">
        <v>11</v>
      </c>
      <c r="AQ1786" t="s">
        <v>1196</v>
      </c>
      <c r="AR1786" t="s">
        <v>246</v>
      </c>
    </row>
    <row r="1787" spans="1:44" x14ac:dyDescent="0.3">
      <c r="A1787" t="s">
        <v>1118</v>
      </c>
      <c r="B1787" t="s">
        <v>468</v>
      </c>
      <c r="C1787" t="s">
        <v>469</v>
      </c>
      <c r="D1787" t="s">
        <v>112</v>
      </c>
      <c r="E1787" t="s">
        <v>48</v>
      </c>
      <c r="F1787" s="1">
        <v>42335.406944444447</v>
      </c>
      <c r="G1787" t="s">
        <v>49</v>
      </c>
      <c r="H1787" t="s">
        <v>50</v>
      </c>
      <c r="I1787" s="1">
        <v>42335.447222222225</v>
      </c>
      <c r="J1787" s="2">
        <v>42335</v>
      </c>
      <c r="K1787" t="s">
        <v>186</v>
      </c>
      <c r="L1787" t="s">
        <v>1915</v>
      </c>
      <c r="M1787" t="s">
        <v>1916</v>
      </c>
      <c r="N1787" t="s">
        <v>562</v>
      </c>
      <c r="P1787" t="s">
        <v>563</v>
      </c>
      <c r="R1787" t="s">
        <v>56</v>
      </c>
      <c r="S1787">
        <v>1516046082</v>
      </c>
      <c r="T1787" s="2">
        <v>42335</v>
      </c>
      <c r="U1787" s="1">
        <v>42335.447222222225</v>
      </c>
      <c r="V1787" s="2">
        <v>42335</v>
      </c>
      <c r="W1787">
        <v>0.125</v>
      </c>
      <c r="X1787" t="s">
        <v>57</v>
      </c>
      <c r="Y1787" t="s">
        <v>295</v>
      </c>
      <c r="Z1787" s="2">
        <v>42327</v>
      </c>
      <c r="AA1787">
        <v>151656631</v>
      </c>
      <c r="AB1787" t="s">
        <v>59</v>
      </c>
      <c r="AC1787">
        <v>0</v>
      </c>
      <c r="AE1787">
        <v>2015</v>
      </c>
      <c r="AF1787">
        <v>2916</v>
      </c>
      <c r="AG1787">
        <v>1403</v>
      </c>
      <c r="AH1787">
        <v>0</v>
      </c>
      <c r="AI1787">
        <v>2916</v>
      </c>
      <c r="AJ1787">
        <v>2916</v>
      </c>
      <c r="AK1787">
        <v>0</v>
      </c>
      <c r="AL1787">
        <v>0</v>
      </c>
      <c r="AM1787">
        <v>8489</v>
      </c>
      <c r="AN1787">
        <v>2122.25</v>
      </c>
      <c r="AO1787">
        <v>3102</v>
      </c>
      <c r="AP1787">
        <v>11</v>
      </c>
      <c r="AQ1787" t="s">
        <v>1196</v>
      </c>
      <c r="AR1787" t="s">
        <v>246</v>
      </c>
    </row>
    <row r="1788" spans="1:44" x14ac:dyDescent="0.3">
      <c r="A1788" t="s">
        <v>1118</v>
      </c>
      <c r="B1788" t="s">
        <v>468</v>
      </c>
      <c r="C1788" t="s">
        <v>469</v>
      </c>
      <c r="D1788" t="s">
        <v>112</v>
      </c>
      <c r="E1788" t="s">
        <v>48</v>
      </c>
      <c r="F1788" s="1">
        <v>42335.406944444447</v>
      </c>
      <c r="G1788" t="s">
        <v>49</v>
      </c>
      <c r="H1788" t="s">
        <v>50</v>
      </c>
      <c r="I1788" s="1">
        <v>42335.447222222225</v>
      </c>
      <c r="J1788" s="2">
        <v>42335</v>
      </c>
      <c r="K1788" t="s">
        <v>186</v>
      </c>
      <c r="L1788" t="s">
        <v>1915</v>
      </c>
      <c r="M1788" t="s">
        <v>1916</v>
      </c>
      <c r="N1788" t="s">
        <v>562</v>
      </c>
      <c r="P1788" t="s">
        <v>563</v>
      </c>
      <c r="R1788" t="s">
        <v>56</v>
      </c>
      <c r="S1788">
        <v>1516046082</v>
      </c>
      <c r="T1788" s="2">
        <v>42335</v>
      </c>
      <c r="U1788" s="1">
        <v>42335.447222222225</v>
      </c>
      <c r="V1788" s="2">
        <v>42335</v>
      </c>
      <c r="W1788">
        <v>0.125</v>
      </c>
      <c r="X1788" t="s">
        <v>57</v>
      </c>
      <c r="Y1788" t="s">
        <v>297</v>
      </c>
      <c r="Z1788" s="2">
        <v>42327</v>
      </c>
      <c r="AA1788">
        <v>151656631</v>
      </c>
      <c r="AB1788" t="s">
        <v>59</v>
      </c>
      <c r="AC1788">
        <v>0</v>
      </c>
      <c r="AE1788">
        <v>2015</v>
      </c>
      <c r="AF1788">
        <v>2909</v>
      </c>
      <c r="AG1788">
        <v>1403</v>
      </c>
      <c r="AH1788">
        <v>0</v>
      </c>
      <c r="AI1788">
        <v>2909</v>
      </c>
      <c r="AJ1788">
        <v>2909</v>
      </c>
      <c r="AK1788">
        <v>0</v>
      </c>
      <c r="AL1788">
        <v>0</v>
      </c>
      <c r="AM1788">
        <v>8489</v>
      </c>
      <c r="AN1788">
        <v>2122.25</v>
      </c>
      <c r="AO1788">
        <v>2312</v>
      </c>
      <c r="AP1788">
        <v>11</v>
      </c>
      <c r="AQ1788" t="s">
        <v>1196</v>
      </c>
      <c r="AR1788" t="s">
        <v>246</v>
      </c>
    </row>
    <row r="1789" spans="1:44" x14ac:dyDescent="0.3">
      <c r="A1789" t="s">
        <v>1118</v>
      </c>
      <c r="B1789" t="s">
        <v>468</v>
      </c>
      <c r="C1789" t="s">
        <v>469</v>
      </c>
      <c r="D1789" t="s">
        <v>112</v>
      </c>
      <c r="E1789" t="s">
        <v>48</v>
      </c>
      <c r="F1789" s="1">
        <v>42335.406944444447</v>
      </c>
      <c r="G1789" t="s">
        <v>49</v>
      </c>
      <c r="H1789" t="s">
        <v>50</v>
      </c>
      <c r="I1789" s="1">
        <v>42335.447222222225</v>
      </c>
      <c r="J1789" s="2">
        <v>42335</v>
      </c>
      <c r="K1789" t="s">
        <v>186</v>
      </c>
      <c r="L1789" t="s">
        <v>1915</v>
      </c>
      <c r="M1789" t="s">
        <v>1916</v>
      </c>
      <c r="N1789" t="s">
        <v>562</v>
      </c>
      <c r="P1789" t="s">
        <v>563</v>
      </c>
      <c r="R1789" t="s">
        <v>56</v>
      </c>
      <c r="S1789">
        <v>1516046082</v>
      </c>
      <c r="T1789" s="2">
        <v>42335</v>
      </c>
      <c r="U1789" s="1">
        <v>42335.447222222225</v>
      </c>
      <c r="V1789" s="2">
        <v>42335</v>
      </c>
      <c r="W1789">
        <v>0.125</v>
      </c>
      <c r="X1789" t="s">
        <v>57</v>
      </c>
      <c r="Y1789" t="s">
        <v>600</v>
      </c>
      <c r="Z1789" s="2">
        <v>42327</v>
      </c>
      <c r="AA1789">
        <v>151656631</v>
      </c>
      <c r="AB1789" t="s">
        <v>59</v>
      </c>
      <c r="AC1789">
        <v>225</v>
      </c>
      <c r="AE1789">
        <v>2015</v>
      </c>
      <c r="AF1789">
        <v>1175</v>
      </c>
      <c r="AG1789">
        <v>1403</v>
      </c>
      <c r="AH1789">
        <v>0</v>
      </c>
      <c r="AI1789">
        <v>1175</v>
      </c>
      <c r="AJ1789">
        <v>1175</v>
      </c>
      <c r="AK1789">
        <v>0</v>
      </c>
      <c r="AL1789">
        <v>0</v>
      </c>
      <c r="AM1789">
        <v>8489</v>
      </c>
      <c r="AN1789">
        <v>2122.25</v>
      </c>
      <c r="AO1789">
        <v>1275</v>
      </c>
      <c r="AP1789">
        <v>11</v>
      </c>
      <c r="AQ1789" t="s">
        <v>1196</v>
      </c>
      <c r="AR1789" t="s">
        <v>246</v>
      </c>
    </row>
    <row r="1790" spans="1:44" x14ac:dyDescent="0.3">
      <c r="A1790" t="s">
        <v>1118</v>
      </c>
      <c r="B1790" t="s">
        <v>468</v>
      </c>
      <c r="C1790" t="s">
        <v>469</v>
      </c>
      <c r="D1790" t="s">
        <v>112</v>
      </c>
      <c r="E1790" t="s">
        <v>48</v>
      </c>
      <c r="F1790" s="1">
        <v>42335.406944444447</v>
      </c>
      <c r="G1790" t="s">
        <v>49</v>
      </c>
      <c r="H1790" t="s">
        <v>50</v>
      </c>
      <c r="I1790" s="1">
        <v>42335.447222222225</v>
      </c>
      <c r="J1790" s="2">
        <v>42335</v>
      </c>
      <c r="K1790" t="s">
        <v>186</v>
      </c>
      <c r="L1790" t="s">
        <v>1915</v>
      </c>
      <c r="M1790" t="s">
        <v>1916</v>
      </c>
      <c r="N1790" t="s">
        <v>562</v>
      </c>
      <c r="P1790" t="s">
        <v>563</v>
      </c>
      <c r="R1790" t="s">
        <v>56</v>
      </c>
      <c r="S1790">
        <v>1516046082</v>
      </c>
      <c r="T1790" s="2">
        <v>42335</v>
      </c>
      <c r="U1790" s="1">
        <v>42335.447222222225</v>
      </c>
      <c r="V1790" s="2">
        <v>42335</v>
      </c>
      <c r="W1790">
        <v>0.125</v>
      </c>
      <c r="X1790" t="s">
        <v>57</v>
      </c>
      <c r="Y1790" t="s">
        <v>290</v>
      </c>
      <c r="Z1790" s="2">
        <v>42327</v>
      </c>
      <c r="AA1790">
        <v>151656631</v>
      </c>
      <c r="AB1790" t="s">
        <v>59</v>
      </c>
      <c r="AC1790">
        <v>0</v>
      </c>
      <c r="AE1790">
        <v>2015</v>
      </c>
      <c r="AF1790">
        <v>2829</v>
      </c>
      <c r="AG1790">
        <v>1403</v>
      </c>
      <c r="AH1790">
        <v>0</v>
      </c>
      <c r="AI1790">
        <v>2829</v>
      </c>
      <c r="AJ1790">
        <v>2829</v>
      </c>
      <c r="AK1790">
        <v>0</v>
      </c>
      <c r="AL1790">
        <v>0</v>
      </c>
      <c r="AM1790">
        <v>8489</v>
      </c>
      <c r="AN1790">
        <v>2122.25</v>
      </c>
      <c r="AO1790">
        <v>2574</v>
      </c>
      <c r="AP1790">
        <v>11</v>
      </c>
      <c r="AQ1790" t="s">
        <v>1196</v>
      </c>
      <c r="AR1790" t="s">
        <v>246</v>
      </c>
    </row>
    <row r="1791" spans="1:44" x14ac:dyDescent="0.3">
      <c r="A1791" t="s">
        <v>1118</v>
      </c>
      <c r="B1791" t="s">
        <v>468</v>
      </c>
      <c r="C1791" t="s">
        <v>469</v>
      </c>
      <c r="D1791" t="s">
        <v>112</v>
      </c>
      <c r="E1791" t="s">
        <v>48</v>
      </c>
      <c r="F1791" s="1">
        <v>42335.406944444447</v>
      </c>
      <c r="G1791" t="s">
        <v>49</v>
      </c>
      <c r="H1791" t="s">
        <v>50</v>
      </c>
      <c r="I1791" s="1">
        <v>42335.447222222225</v>
      </c>
      <c r="J1791" s="2">
        <v>42335</v>
      </c>
      <c r="K1791" t="s">
        <v>186</v>
      </c>
      <c r="L1791" t="s">
        <v>1915</v>
      </c>
      <c r="M1791" t="s">
        <v>1916</v>
      </c>
      <c r="N1791" t="s">
        <v>562</v>
      </c>
      <c r="P1791" t="s">
        <v>563</v>
      </c>
      <c r="R1791" t="s">
        <v>56</v>
      </c>
      <c r="S1791">
        <v>1516046082</v>
      </c>
      <c r="T1791" s="2">
        <v>42335</v>
      </c>
      <c r="U1791" s="1">
        <v>42335.447222222225</v>
      </c>
      <c r="V1791" s="2">
        <v>42335</v>
      </c>
      <c r="W1791">
        <v>0.125</v>
      </c>
      <c r="X1791" t="s">
        <v>57</v>
      </c>
      <c r="Y1791" t="s">
        <v>291</v>
      </c>
      <c r="Z1791" s="2">
        <v>42327</v>
      </c>
      <c r="AA1791">
        <v>151656631</v>
      </c>
      <c r="AB1791" t="s">
        <v>59</v>
      </c>
      <c r="AC1791">
        <v>0</v>
      </c>
      <c r="AE1791">
        <v>2015</v>
      </c>
      <c r="AF1791">
        <v>712</v>
      </c>
      <c r="AG1791">
        <v>1403</v>
      </c>
      <c r="AH1791">
        <v>0</v>
      </c>
      <c r="AI1791">
        <v>412</v>
      </c>
      <c r="AJ1791">
        <v>712</v>
      </c>
      <c r="AK1791">
        <v>300</v>
      </c>
      <c r="AL1791">
        <v>0</v>
      </c>
      <c r="AM1791">
        <v>8489</v>
      </c>
      <c r="AN1791">
        <v>2122.25</v>
      </c>
      <c r="AO1791">
        <v>88</v>
      </c>
      <c r="AP1791">
        <v>11</v>
      </c>
      <c r="AQ1791" t="s">
        <v>1196</v>
      </c>
      <c r="AR1791" t="s">
        <v>246</v>
      </c>
    </row>
    <row r="1792" spans="1:44" x14ac:dyDescent="0.3">
      <c r="A1792" t="s">
        <v>1118</v>
      </c>
      <c r="B1792" t="s">
        <v>468</v>
      </c>
      <c r="C1792" t="s">
        <v>469</v>
      </c>
      <c r="D1792" t="s">
        <v>112</v>
      </c>
      <c r="E1792" t="s">
        <v>48</v>
      </c>
      <c r="F1792" s="1">
        <v>42335.406944444447</v>
      </c>
      <c r="G1792" t="s">
        <v>49</v>
      </c>
      <c r="H1792" t="s">
        <v>50</v>
      </c>
      <c r="I1792" s="1">
        <v>42335.447222222225</v>
      </c>
      <c r="J1792" s="2">
        <v>42335</v>
      </c>
      <c r="K1792" t="s">
        <v>186</v>
      </c>
      <c r="L1792" t="s">
        <v>1915</v>
      </c>
      <c r="M1792" t="s">
        <v>1916</v>
      </c>
      <c r="N1792" t="s">
        <v>562</v>
      </c>
      <c r="P1792" t="s">
        <v>563</v>
      </c>
      <c r="R1792" t="s">
        <v>56</v>
      </c>
      <c r="S1792">
        <v>1516046082</v>
      </c>
      <c r="T1792" s="2">
        <v>42335</v>
      </c>
      <c r="U1792" s="1">
        <v>42335.447222222225</v>
      </c>
      <c r="V1792" s="2">
        <v>42335</v>
      </c>
      <c r="W1792">
        <v>0.125</v>
      </c>
      <c r="X1792" t="s">
        <v>57</v>
      </c>
      <c r="Y1792" t="s">
        <v>292</v>
      </c>
      <c r="Z1792" s="2">
        <v>42327</v>
      </c>
      <c r="AA1792">
        <v>151656631</v>
      </c>
      <c r="AB1792" t="s">
        <v>59</v>
      </c>
      <c r="AC1792">
        <v>197</v>
      </c>
      <c r="AE1792">
        <v>2015</v>
      </c>
      <c r="AF1792">
        <v>2603</v>
      </c>
      <c r="AG1792">
        <v>1403</v>
      </c>
      <c r="AH1792">
        <v>0</v>
      </c>
      <c r="AI1792">
        <v>2603</v>
      </c>
      <c r="AJ1792">
        <v>2603</v>
      </c>
      <c r="AK1792">
        <v>0</v>
      </c>
      <c r="AL1792">
        <v>0</v>
      </c>
      <c r="AM1792">
        <v>8489</v>
      </c>
      <c r="AN1792">
        <v>2122.25</v>
      </c>
      <c r="AO1792">
        <v>1500</v>
      </c>
      <c r="AP1792">
        <v>11</v>
      </c>
      <c r="AQ1792" t="s">
        <v>1196</v>
      </c>
      <c r="AR1792" t="s">
        <v>246</v>
      </c>
    </row>
    <row r="1793" spans="1:44" x14ac:dyDescent="0.3">
      <c r="A1793" t="s">
        <v>1118</v>
      </c>
      <c r="B1793" t="s">
        <v>468</v>
      </c>
      <c r="C1793" t="s">
        <v>469</v>
      </c>
      <c r="D1793" t="s">
        <v>112</v>
      </c>
      <c r="E1793" t="s">
        <v>48</v>
      </c>
      <c r="F1793" s="1">
        <v>42335.674305555556</v>
      </c>
      <c r="G1793" t="s">
        <v>100</v>
      </c>
      <c r="H1793" t="s">
        <v>101</v>
      </c>
      <c r="I1793" s="1">
        <v>42335.730555555558</v>
      </c>
      <c r="J1793" s="2">
        <v>42335</v>
      </c>
      <c r="K1793" t="s">
        <v>186</v>
      </c>
      <c r="L1793" t="s">
        <v>1915</v>
      </c>
      <c r="M1793" t="s">
        <v>1916</v>
      </c>
      <c r="N1793" t="s">
        <v>76</v>
      </c>
      <c r="P1793" t="s">
        <v>77</v>
      </c>
      <c r="R1793" t="s">
        <v>78</v>
      </c>
      <c r="S1793">
        <v>1516046082</v>
      </c>
      <c r="T1793" s="2">
        <v>42335</v>
      </c>
      <c r="U1793" s="1">
        <v>42335.730555555558</v>
      </c>
      <c r="V1793" s="2">
        <v>42335</v>
      </c>
      <c r="W1793">
        <v>0.125</v>
      </c>
      <c r="X1793" t="s">
        <v>79</v>
      </c>
      <c r="Y1793" t="s">
        <v>295</v>
      </c>
      <c r="Z1793" s="2">
        <v>42327</v>
      </c>
      <c r="AA1793">
        <v>151656631</v>
      </c>
      <c r="AB1793" t="s">
        <v>78</v>
      </c>
      <c r="AC1793">
        <v>0</v>
      </c>
      <c r="AE1793">
        <v>2015</v>
      </c>
      <c r="AF1793">
        <v>2916</v>
      </c>
      <c r="AG1793">
        <v>1403</v>
      </c>
      <c r="AH1793">
        <v>0</v>
      </c>
      <c r="AI1793">
        <v>2916</v>
      </c>
      <c r="AJ1793">
        <v>2916</v>
      </c>
      <c r="AK1793">
        <v>0</v>
      </c>
      <c r="AL1793">
        <v>0</v>
      </c>
      <c r="AM1793">
        <v>8489</v>
      </c>
      <c r="AN1793">
        <v>2122.25</v>
      </c>
      <c r="AO1793">
        <v>3102</v>
      </c>
      <c r="AP1793">
        <v>11</v>
      </c>
      <c r="AQ1793" t="s">
        <v>1196</v>
      </c>
      <c r="AR1793" t="s">
        <v>246</v>
      </c>
    </row>
    <row r="1794" spans="1:44" x14ac:dyDescent="0.3">
      <c r="A1794" t="s">
        <v>1118</v>
      </c>
      <c r="B1794" t="s">
        <v>468</v>
      </c>
      <c r="C1794" t="s">
        <v>469</v>
      </c>
      <c r="D1794" t="s">
        <v>112</v>
      </c>
      <c r="E1794" t="s">
        <v>48</v>
      </c>
      <c r="F1794" s="1">
        <v>42335.674305555556</v>
      </c>
      <c r="G1794" t="s">
        <v>100</v>
      </c>
      <c r="H1794" t="s">
        <v>101</v>
      </c>
      <c r="I1794" s="1">
        <v>42335.730555555558</v>
      </c>
      <c r="J1794" s="2">
        <v>42335</v>
      </c>
      <c r="K1794" t="s">
        <v>186</v>
      </c>
      <c r="L1794" t="s">
        <v>1915</v>
      </c>
      <c r="M1794" t="s">
        <v>1916</v>
      </c>
      <c r="N1794" t="s">
        <v>76</v>
      </c>
      <c r="P1794" t="s">
        <v>77</v>
      </c>
      <c r="R1794" t="s">
        <v>78</v>
      </c>
      <c r="S1794">
        <v>1516046082</v>
      </c>
      <c r="T1794" s="2">
        <v>42335</v>
      </c>
      <c r="U1794" s="1">
        <v>42335.730555555558</v>
      </c>
      <c r="V1794" s="2">
        <v>42335</v>
      </c>
      <c r="W1794">
        <v>0.125</v>
      </c>
      <c r="X1794" t="s">
        <v>79</v>
      </c>
      <c r="Y1794" t="s">
        <v>297</v>
      </c>
      <c r="Z1794" s="2">
        <v>42327</v>
      </c>
      <c r="AA1794">
        <v>151656631</v>
      </c>
      <c r="AB1794" t="s">
        <v>78</v>
      </c>
      <c r="AC1794">
        <v>0</v>
      </c>
      <c r="AE1794">
        <v>2015</v>
      </c>
      <c r="AF1794">
        <v>2909</v>
      </c>
      <c r="AG1794">
        <v>1403</v>
      </c>
      <c r="AH1794">
        <v>0</v>
      </c>
      <c r="AI1794">
        <v>2909</v>
      </c>
      <c r="AJ1794">
        <v>2909</v>
      </c>
      <c r="AK1794">
        <v>0</v>
      </c>
      <c r="AL1794">
        <v>0</v>
      </c>
      <c r="AM1794">
        <v>8489</v>
      </c>
      <c r="AN1794">
        <v>2122.25</v>
      </c>
      <c r="AO1794">
        <v>2312</v>
      </c>
      <c r="AP1794">
        <v>11</v>
      </c>
      <c r="AQ1794" t="s">
        <v>1196</v>
      </c>
      <c r="AR1794" t="s">
        <v>246</v>
      </c>
    </row>
    <row r="1795" spans="1:44" x14ac:dyDescent="0.3">
      <c r="A1795" t="s">
        <v>1118</v>
      </c>
      <c r="B1795" t="s">
        <v>468</v>
      </c>
      <c r="C1795" t="s">
        <v>469</v>
      </c>
      <c r="D1795" t="s">
        <v>112</v>
      </c>
      <c r="E1795" t="s">
        <v>48</v>
      </c>
      <c r="F1795" s="1">
        <v>42335.674305555556</v>
      </c>
      <c r="G1795" t="s">
        <v>100</v>
      </c>
      <c r="H1795" t="s">
        <v>101</v>
      </c>
      <c r="I1795" s="1">
        <v>42335.730555555558</v>
      </c>
      <c r="J1795" s="2">
        <v>42335</v>
      </c>
      <c r="K1795" t="s">
        <v>186</v>
      </c>
      <c r="L1795" t="s">
        <v>1915</v>
      </c>
      <c r="M1795" t="s">
        <v>1916</v>
      </c>
      <c r="N1795" t="s">
        <v>76</v>
      </c>
      <c r="P1795" t="s">
        <v>77</v>
      </c>
      <c r="R1795" t="s">
        <v>78</v>
      </c>
      <c r="S1795">
        <v>1516046082</v>
      </c>
      <c r="T1795" s="2">
        <v>42335</v>
      </c>
      <c r="U1795" s="1">
        <v>42335.730555555558</v>
      </c>
      <c r="V1795" s="2">
        <v>42335</v>
      </c>
      <c r="W1795">
        <v>0.125</v>
      </c>
      <c r="X1795" t="s">
        <v>79</v>
      </c>
      <c r="Y1795" t="s">
        <v>600</v>
      </c>
      <c r="Z1795" s="2">
        <v>42327</v>
      </c>
      <c r="AA1795">
        <v>151656631</v>
      </c>
      <c r="AB1795" t="s">
        <v>78</v>
      </c>
      <c r="AC1795">
        <v>0</v>
      </c>
      <c r="AE1795">
        <v>2015</v>
      </c>
      <c r="AF1795">
        <v>1175</v>
      </c>
      <c r="AG1795">
        <v>1403</v>
      </c>
      <c r="AH1795">
        <v>0</v>
      </c>
      <c r="AI1795">
        <v>1175</v>
      </c>
      <c r="AJ1795">
        <v>1175</v>
      </c>
      <c r="AK1795">
        <v>0</v>
      </c>
      <c r="AL1795">
        <v>0</v>
      </c>
      <c r="AM1795">
        <v>8489</v>
      </c>
      <c r="AN1795">
        <v>2122.25</v>
      </c>
      <c r="AO1795">
        <v>1275</v>
      </c>
      <c r="AP1795">
        <v>11</v>
      </c>
      <c r="AQ1795" t="s">
        <v>1196</v>
      </c>
      <c r="AR1795" t="s">
        <v>246</v>
      </c>
    </row>
    <row r="1796" spans="1:44" x14ac:dyDescent="0.3">
      <c r="A1796" t="s">
        <v>1118</v>
      </c>
      <c r="B1796" t="s">
        <v>468</v>
      </c>
      <c r="C1796" t="s">
        <v>469</v>
      </c>
      <c r="D1796" t="s">
        <v>112</v>
      </c>
      <c r="E1796" t="s">
        <v>48</v>
      </c>
      <c r="F1796" s="1">
        <v>42335.674305555556</v>
      </c>
      <c r="G1796" t="s">
        <v>100</v>
      </c>
      <c r="H1796" t="s">
        <v>101</v>
      </c>
      <c r="I1796" s="1">
        <v>42335.730555555558</v>
      </c>
      <c r="J1796" s="2">
        <v>42335</v>
      </c>
      <c r="K1796" t="s">
        <v>186</v>
      </c>
      <c r="L1796" t="s">
        <v>1915</v>
      </c>
      <c r="M1796" t="s">
        <v>1916</v>
      </c>
      <c r="N1796" t="s">
        <v>76</v>
      </c>
      <c r="P1796" t="s">
        <v>77</v>
      </c>
      <c r="R1796" t="s">
        <v>78</v>
      </c>
      <c r="S1796">
        <v>1516046082</v>
      </c>
      <c r="T1796" s="2">
        <v>42335</v>
      </c>
      <c r="U1796" s="1">
        <v>42335.730555555558</v>
      </c>
      <c r="V1796" s="2">
        <v>42335</v>
      </c>
      <c r="W1796">
        <v>0.125</v>
      </c>
      <c r="X1796" t="s">
        <v>79</v>
      </c>
      <c r="Y1796" t="s">
        <v>290</v>
      </c>
      <c r="Z1796" s="2">
        <v>42327</v>
      </c>
      <c r="AA1796">
        <v>151656631</v>
      </c>
      <c r="AB1796" t="s">
        <v>78</v>
      </c>
      <c r="AC1796">
        <v>0</v>
      </c>
      <c r="AE1796">
        <v>2015</v>
      </c>
      <c r="AF1796">
        <v>2829</v>
      </c>
      <c r="AG1796">
        <v>1403</v>
      </c>
      <c r="AH1796">
        <v>0</v>
      </c>
      <c r="AI1796">
        <v>2829</v>
      </c>
      <c r="AJ1796">
        <v>2829</v>
      </c>
      <c r="AK1796">
        <v>0</v>
      </c>
      <c r="AL1796">
        <v>0</v>
      </c>
      <c r="AM1796">
        <v>8489</v>
      </c>
      <c r="AN1796">
        <v>2122.25</v>
      </c>
      <c r="AO1796">
        <v>2574</v>
      </c>
      <c r="AP1796">
        <v>11</v>
      </c>
      <c r="AQ1796" t="s">
        <v>1196</v>
      </c>
      <c r="AR1796" t="s">
        <v>246</v>
      </c>
    </row>
    <row r="1797" spans="1:44" x14ac:dyDescent="0.3">
      <c r="A1797" t="s">
        <v>1118</v>
      </c>
      <c r="B1797" t="s">
        <v>468</v>
      </c>
      <c r="C1797" t="s">
        <v>469</v>
      </c>
      <c r="D1797" t="s">
        <v>112</v>
      </c>
      <c r="E1797" t="s">
        <v>48</v>
      </c>
      <c r="F1797" s="1">
        <v>42335.674305555556</v>
      </c>
      <c r="G1797" t="s">
        <v>100</v>
      </c>
      <c r="H1797" t="s">
        <v>101</v>
      </c>
      <c r="I1797" s="1">
        <v>42335.730555555558</v>
      </c>
      <c r="J1797" s="2">
        <v>42335</v>
      </c>
      <c r="K1797" t="s">
        <v>186</v>
      </c>
      <c r="L1797" t="s">
        <v>1915</v>
      </c>
      <c r="M1797" t="s">
        <v>1916</v>
      </c>
      <c r="N1797" t="s">
        <v>76</v>
      </c>
      <c r="P1797" t="s">
        <v>77</v>
      </c>
      <c r="R1797" t="s">
        <v>78</v>
      </c>
      <c r="S1797">
        <v>1516046082</v>
      </c>
      <c r="T1797" s="2">
        <v>42335</v>
      </c>
      <c r="U1797" s="1">
        <v>42335.730555555558</v>
      </c>
      <c r="V1797" s="2">
        <v>42335</v>
      </c>
      <c r="W1797">
        <v>0.125</v>
      </c>
      <c r="X1797" t="s">
        <v>79</v>
      </c>
      <c r="Y1797" t="s">
        <v>291</v>
      </c>
      <c r="Z1797" s="2">
        <v>42327</v>
      </c>
      <c r="AA1797">
        <v>151656631</v>
      </c>
      <c r="AB1797" t="s">
        <v>78</v>
      </c>
      <c r="AC1797">
        <v>0</v>
      </c>
      <c r="AE1797">
        <v>2015</v>
      </c>
      <c r="AF1797">
        <v>712</v>
      </c>
      <c r="AG1797">
        <v>1403</v>
      </c>
      <c r="AH1797">
        <v>0</v>
      </c>
      <c r="AI1797">
        <v>712</v>
      </c>
      <c r="AJ1797">
        <v>712</v>
      </c>
      <c r="AK1797">
        <v>0</v>
      </c>
      <c r="AL1797">
        <v>0</v>
      </c>
      <c r="AM1797">
        <v>8489</v>
      </c>
      <c r="AN1797">
        <v>2122.25</v>
      </c>
      <c r="AO1797">
        <v>88</v>
      </c>
      <c r="AP1797">
        <v>11</v>
      </c>
      <c r="AQ1797" t="s">
        <v>1196</v>
      </c>
      <c r="AR1797" t="s">
        <v>246</v>
      </c>
    </row>
    <row r="1798" spans="1:44" x14ac:dyDescent="0.3">
      <c r="A1798" t="s">
        <v>1118</v>
      </c>
      <c r="B1798" t="s">
        <v>468</v>
      </c>
      <c r="C1798" t="s">
        <v>469</v>
      </c>
      <c r="D1798" t="s">
        <v>112</v>
      </c>
      <c r="E1798" t="s">
        <v>48</v>
      </c>
      <c r="F1798" s="1">
        <v>42335.674305555556</v>
      </c>
      <c r="G1798" t="s">
        <v>100</v>
      </c>
      <c r="H1798" t="s">
        <v>101</v>
      </c>
      <c r="I1798" s="1">
        <v>42335.730555555558</v>
      </c>
      <c r="J1798" s="2">
        <v>42335</v>
      </c>
      <c r="K1798" t="s">
        <v>186</v>
      </c>
      <c r="L1798" t="s">
        <v>1915</v>
      </c>
      <c r="M1798" t="s">
        <v>1916</v>
      </c>
      <c r="N1798" t="s">
        <v>76</v>
      </c>
      <c r="P1798" t="s">
        <v>77</v>
      </c>
      <c r="R1798" t="s">
        <v>78</v>
      </c>
      <c r="S1798">
        <v>1516046082</v>
      </c>
      <c r="T1798" s="2">
        <v>42335</v>
      </c>
      <c r="U1798" s="1">
        <v>42335.730555555558</v>
      </c>
      <c r="V1798" s="2">
        <v>42335</v>
      </c>
      <c r="W1798">
        <v>0.125</v>
      </c>
      <c r="X1798" t="s">
        <v>79</v>
      </c>
      <c r="Y1798" t="s">
        <v>292</v>
      </c>
      <c r="Z1798" s="2">
        <v>42327</v>
      </c>
      <c r="AA1798">
        <v>151656631</v>
      </c>
      <c r="AB1798" t="s">
        <v>78</v>
      </c>
      <c r="AC1798">
        <v>0</v>
      </c>
      <c r="AE1798">
        <v>2015</v>
      </c>
      <c r="AF1798">
        <v>2603</v>
      </c>
      <c r="AG1798">
        <v>1403</v>
      </c>
      <c r="AH1798">
        <v>0</v>
      </c>
      <c r="AI1798">
        <v>2603</v>
      </c>
      <c r="AJ1798">
        <v>2603</v>
      </c>
      <c r="AK1798">
        <v>0</v>
      </c>
      <c r="AL1798">
        <v>0</v>
      </c>
      <c r="AM1798">
        <v>8489</v>
      </c>
      <c r="AN1798">
        <v>2122.25</v>
      </c>
      <c r="AO1798">
        <v>1500</v>
      </c>
      <c r="AP1798">
        <v>11</v>
      </c>
      <c r="AQ1798" t="s">
        <v>1196</v>
      </c>
      <c r="AR1798" t="s">
        <v>246</v>
      </c>
    </row>
    <row r="1799" spans="1:44" x14ac:dyDescent="0.3">
      <c r="A1799" t="s">
        <v>1118</v>
      </c>
      <c r="B1799" t="s">
        <v>468</v>
      </c>
      <c r="C1799" t="s">
        <v>469</v>
      </c>
      <c r="D1799" t="s">
        <v>112</v>
      </c>
      <c r="E1799" t="s">
        <v>48</v>
      </c>
      <c r="F1799" s="1">
        <v>42335.674305555556</v>
      </c>
      <c r="G1799" t="s">
        <v>105</v>
      </c>
      <c r="H1799" t="s">
        <v>106</v>
      </c>
      <c r="I1799" s="1">
        <v>42335.731249999997</v>
      </c>
      <c r="J1799" s="2">
        <v>42335</v>
      </c>
      <c r="K1799" t="s">
        <v>186</v>
      </c>
      <c r="L1799" t="s">
        <v>1915</v>
      </c>
      <c r="M1799" t="s">
        <v>1916</v>
      </c>
      <c r="N1799" t="s">
        <v>82</v>
      </c>
      <c r="O1799" t="s">
        <v>82</v>
      </c>
      <c r="P1799" t="s">
        <v>83</v>
      </c>
      <c r="Q1799" t="s">
        <v>83</v>
      </c>
      <c r="R1799" t="s">
        <v>84</v>
      </c>
      <c r="S1799">
        <v>1516046082</v>
      </c>
      <c r="T1799" s="2">
        <v>42335</v>
      </c>
      <c r="U1799" s="1">
        <v>42335.731249999997</v>
      </c>
      <c r="V1799" s="2">
        <v>42335</v>
      </c>
      <c r="W1799">
        <v>0.125</v>
      </c>
      <c r="X1799" t="s">
        <v>79</v>
      </c>
      <c r="Y1799" t="s">
        <v>295</v>
      </c>
      <c r="Z1799" s="2">
        <v>42327</v>
      </c>
      <c r="AA1799">
        <v>151656631</v>
      </c>
      <c r="AB1799" t="s">
        <v>84</v>
      </c>
      <c r="AC1799">
        <v>0</v>
      </c>
      <c r="AD1799">
        <v>2916</v>
      </c>
      <c r="AE1799">
        <v>2015</v>
      </c>
      <c r="AF1799">
        <v>2916</v>
      </c>
      <c r="AG1799">
        <v>1403</v>
      </c>
      <c r="AH1799">
        <v>0</v>
      </c>
      <c r="AI1799">
        <v>2916</v>
      </c>
      <c r="AJ1799">
        <v>2916</v>
      </c>
      <c r="AK1799">
        <v>0</v>
      </c>
      <c r="AL1799">
        <v>0</v>
      </c>
      <c r="AM1799">
        <v>8489</v>
      </c>
      <c r="AN1799">
        <v>2122.25</v>
      </c>
      <c r="AO1799">
        <v>3102</v>
      </c>
      <c r="AP1799">
        <v>11</v>
      </c>
      <c r="AQ1799" t="s">
        <v>1196</v>
      </c>
      <c r="AR1799" t="s">
        <v>246</v>
      </c>
    </row>
    <row r="1800" spans="1:44" x14ac:dyDescent="0.3">
      <c r="A1800" t="s">
        <v>1118</v>
      </c>
      <c r="B1800" t="s">
        <v>468</v>
      </c>
      <c r="C1800" t="s">
        <v>469</v>
      </c>
      <c r="D1800" t="s">
        <v>112</v>
      </c>
      <c r="E1800" t="s">
        <v>48</v>
      </c>
      <c r="F1800" s="1">
        <v>42335.674305555556</v>
      </c>
      <c r="G1800" t="s">
        <v>105</v>
      </c>
      <c r="H1800" t="s">
        <v>106</v>
      </c>
      <c r="I1800" s="1">
        <v>42335.731249999997</v>
      </c>
      <c r="J1800" s="2">
        <v>42335</v>
      </c>
      <c r="K1800" t="s">
        <v>186</v>
      </c>
      <c r="L1800" t="s">
        <v>1915</v>
      </c>
      <c r="M1800" t="s">
        <v>1916</v>
      </c>
      <c r="N1800" t="s">
        <v>82</v>
      </c>
      <c r="O1800" t="s">
        <v>82</v>
      </c>
      <c r="P1800" t="s">
        <v>83</v>
      </c>
      <c r="Q1800" t="s">
        <v>83</v>
      </c>
      <c r="R1800" t="s">
        <v>84</v>
      </c>
      <c r="S1800">
        <v>1516046082</v>
      </c>
      <c r="T1800" s="2">
        <v>42335</v>
      </c>
      <c r="U1800" s="1">
        <v>42335.731249999997</v>
      </c>
      <c r="V1800" s="2">
        <v>42335</v>
      </c>
      <c r="W1800">
        <v>0.125</v>
      </c>
      <c r="X1800" t="s">
        <v>79</v>
      </c>
      <c r="Y1800" t="s">
        <v>297</v>
      </c>
      <c r="Z1800" s="2">
        <v>42327</v>
      </c>
      <c r="AA1800">
        <v>151656631</v>
      </c>
      <c r="AB1800" t="s">
        <v>84</v>
      </c>
      <c r="AC1800">
        <v>0</v>
      </c>
      <c r="AD1800">
        <v>2909</v>
      </c>
      <c r="AE1800">
        <v>2015</v>
      </c>
      <c r="AF1800">
        <v>2909</v>
      </c>
      <c r="AG1800">
        <v>1403</v>
      </c>
      <c r="AH1800">
        <v>0</v>
      </c>
      <c r="AI1800">
        <v>2909</v>
      </c>
      <c r="AJ1800">
        <v>2909</v>
      </c>
      <c r="AK1800">
        <v>0</v>
      </c>
      <c r="AL1800">
        <v>0</v>
      </c>
      <c r="AM1800">
        <v>8489</v>
      </c>
      <c r="AN1800">
        <v>2122.25</v>
      </c>
      <c r="AO1800">
        <v>2312</v>
      </c>
      <c r="AP1800">
        <v>11</v>
      </c>
      <c r="AQ1800" t="s">
        <v>1196</v>
      </c>
      <c r="AR1800" t="s">
        <v>246</v>
      </c>
    </row>
    <row r="1801" spans="1:44" x14ac:dyDescent="0.3">
      <c r="A1801" t="s">
        <v>1118</v>
      </c>
      <c r="B1801" t="s">
        <v>468</v>
      </c>
      <c r="C1801" t="s">
        <v>469</v>
      </c>
      <c r="D1801" t="s">
        <v>112</v>
      </c>
      <c r="E1801" t="s">
        <v>48</v>
      </c>
      <c r="F1801" s="1">
        <v>42335.674305555556</v>
      </c>
      <c r="G1801" t="s">
        <v>105</v>
      </c>
      <c r="H1801" t="s">
        <v>106</v>
      </c>
      <c r="I1801" s="1">
        <v>42335.731249999997</v>
      </c>
      <c r="J1801" s="2">
        <v>42335</v>
      </c>
      <c r="K1801" t="s">
        <v>186</v>
      </c>
      <c r="L1801" t="s">
        <v>1915</v>
      </c>
      <c r="M1801" t="s">
        <v>1916</v>
      </c>
      <c r="N1801" t="s">
        <v>82</v>
      </c>
      <c r="O1801" t="s">
        <v>82</v>
      </c>
      <c r="P1801" t="s">
        <v>83</v>
      </c>
      <c r="Q1801" t="s">
        <v>83</v>
      </c>
      <c r="R1801" t="s">
        <v>84</v>
      </c>
      <c r="S1801">
        <v>1516046082</v>
      </c>
      <c r="T1801" s="2">
        <v>42335</v>
      </c>
      <c r="U1801" s="1">
        <v>42335.731249999997</v>
      </c>
      <c r="V1801" s="2">
        <v>42335</v>
      </c>
      <c r="W1801">
        <v>0.125</v>
      </c>
      <c r="X1801" t="s">
        <v>79</v>
      </c>
      <c r="Y1801" t="s">
        <v>600</v>
      </c>
      <c r="Z1801" s="2">
        <v>42327</v>
      </c>
      <c r="AA1801">
        <v>151656631</v>
      </c>
      <c r="AB1801" t="s">
        <v>84</v>
      </c>
      <c r="AC1801">
        <v>0</v>
      </c>
      <c r="AD1801">
        <v>1175</v>
      </c>
      <c r="AE1801">
        <v>2015</v>
      </c>
      <c r="AF1801">
        <v>1175</v>
      </c>
      <c r="AG1801">
        <v>1403</v>
      </c>
      <c r="AH1801">
        <v>0</v>
      </c>
      <c r="AI1801">
        <v>1175</v>
      </c>
      <c r="AJ1801">
        <v>1175</v>
      </c>
      <c r="AK1801">
        <v>0</v>
      </c>
      <c r="AL1801">
        <v>0</v>
      </c>
      <c r="AM1801">
        <v>8489</v>
      </c>
      <c r="AN1801">
        <v>2122.25</v>
      </c>
      <c r="AO1801">
        <v>1275</v>
      </c>
      <c r="AP1801">
        <v>11</v>
      </c>
      <c r="AQ1801" t="s">
        <v>1196</v>
      </c>
      <c r="AR1801" t="s">
        <v>246</v>
      </c>
    </row>
    <row r="1802" spans="1:44" x14ac:dyDescent="0.3">
      <c r="A1802" t="s">
        <v>1118</v>
      </c>
      <c r="B1802" t="s">
        <v>468</v>
      </c>
      <c r="C1802" t="s">
        <v>469</v>
      </c>
      <c r="D1802" t="s">
        <v>112</v>
      </c>
      <c r="E1802" t="s">
        <v>48</v>
      </c>
      <c r="F1802" s="1">
        <v>42335.674305555556</v>
      </c>
      <c r="G1802" t="s">
        <v>105</v>
      </c>
      <c r="H1802" t="s">
        <v>106</v>
      </c>
      <c r="I1802" s="1">
        <v>42335.731249999997</v>
      </c>
      <c r="J1802" s="2">
        <v>42335</v>
      </c>
      <c r="K1802" t="s">
        <v>186</v>
      </c>
      <c r="L1802" t="s">
        <v>1915</v>
      </c>
      <c r="M1802" t="s">
        <v>1916</v>
      </c>
      <c r="N1802" t="s">
        <v>82</v>
      </c>
      <c r="O1802" t="s">
        <v>82</v>
      </c>
      <c r="P1802" t="s">
        <v>83</v>
      </c>
      <c r="Q1802" t="s">
        <v>83</v>
      </c>
      <c r="R1802" t="s">
        <v>84</v>
      </c>
      <c r="S1802">
        <v>1516046082</v>
      </c>
      <c r="T1802" s="2">
        <v>42335</v>
      </c>
      <c r="U1802" s="1">
        <v>42335.731249999997</v>
      </c>
      <c r="V1802" s="2">
        <v>42335</v>
      </c>
      <c r="W1802">
        <v>0.125</v>
      </c>
      <c r="X1802" t="s">
        <v>79</v>
      </c>
      <c r="Y1802" t="s">
        <v>290</v>
      </c>
      <c r="Z1802" s="2">
        <v>42327</v>
      </c>
      <c r="AA1802">
        <v>151656631</v>
      </c>
      <c r="AB1802" t="s">
        <v>84</v>
      </c>
      <c r="AC1802">
        <v>0</v>
      </c>
      <c r="AD1802">
        <v>2829</v>
      </c>
      <c r="AE1802">
        <v>2015</v>
      </c>
      <c r="AF1802">
        <v>2829</v>
      </c>
      <c r="AG1802">
        <v>1403</v>
      </c>
      <c r="AH1802">
        <v>0</v>
      </c>
      <c r="AI1802">
        <v>2829</v>
      </c>
      <c r="AJ1802">
        <v>2829</v>
      </c>
      <c r="AK1802">
        <v>0</v>
      </c>
      <c r="AL1802">
        <v>0</v>
      </c>
      <c r="AM1802">
        <v>8489</v>
      </c>
      <c r="AN1802">
        <v>2122.25</v>
      </c>
      <c r="AO1802">
        <v>2574</v>
      </c>
      <c r="AP1802">
        <v>11</v>
      </c>
      <c r="AQ1802" t="s">
        <v>1196</v>
      </c>
      <c r="AR1802" t="s">
        <v>246</v>
      </c>
    </row>
    <row r="1803" spans="1:44" x14ac:dyDescent="0.3">
      <c r="A1803" t="s">
        <v>1118</v>
      </c>
      <c r="B1803" t="s">
        <v>468</v>
      </c>
      <c r="C1803" t="s">
        <v>469</v>
      </c>
      <c r="D1803" t="s">
        <v>112</v>
      </c>
      <c r="E1803" t="s">
        <v>48</v>
      </c>
      <c r="F1803" s="1">
        <v>42335.674305555556</v>
      </c>
      <c r="G1803" t="s">
        <v>105</v>
      </c>
      <c r="H1803" t="s">
        <v>106</v>
      </c>
      <c r="I1803" s="1">
        <v>42335.731249999997</v>
      </c>
      <c r="J1803" s="2">
        <v>42335</v>
      </c>
      <c r="K1803" t="s">
        <v>186</v>
      </c>
      <c r="L1803" t="s">
        <v>1915</v>
      </c>
      <c r="M1803" t="s">
        <v>1916</v>
      </c>
      <c r="N1803" t="s">
        <v>82</v>
      </c>
      <c r="O1803" t="s">
        <v>82</v>
      </c>
      <c r="P1803" t="s">
        <v>83</v>
      </c>
      <c r="Q1803" t="s">
        <v>83</v>
      </c>
      <c r="R1803" t="s">
        <v>84</v>
      </c>
      <c r="S1803">
        <v>1516046082</v>
      </c>
      <c r="T1803" s="2">
        <v>42335</v>
      </c>
      <c r="U1803" s="1">
        <v>42335.731249999997</v>
      </c>
      <c r="V1803" s="2">
        <v>42335</v>
      </c>
      <c r="W1803">
        <v>0.125</v>
      </c>
      <c r="X1803" t="s">
        <v>79</v>
      </c>
      <c r="Y1803" t="s">
        <v>291</v>
      </c>
      <c r="Z1803" s="2">
        <v>42327</v>
      </c>
      <c r="AA1803">
        <v>151656631</v>
      </c>
      <c r="AB1803" t="s">
        <v>84</v>
      </c>
      <c r="AC1803">
        <v>0</v>
      </c>
      <c r="AD1803">
        <v>712</v>
      </c>
      <c r="AE1803">
        <v>2015</v>
      </c>
      <c r="AF1803">
        <v>712</v>
      </c>
      <c r="AG1803">
        <v>1403</v>
      </c>
      <c r="AH1803">
        <v>0</v>
      </c>
      <c r="AI1803">
        <v>712</v>
      </c>
      <c r="AJ1803">
        <v>712</v>
      </c>
      <c r="AK1803">
        <v>0</v>
      </c>
      <c r="AL1803">
        <v>0</v>
      </c>
      <c r="AM1803">
        <v>8489</v>
      </c>
      <c r="AN1803">
        <v>2122.25</v>
      </c>
      <c r="AO1803">
        <v>88</v>
      </c>
      <c r="AP1803">
        <v>11</v>
      </c>
      <c r="AQ1803" t="s">
        <v>1196</v>
      </c>
      <c r="AR1803" t="s">
        <v>246</v>
      </c>
    </row>
    <row r="1804" spans="1:44" x14ac:dyDescent="0.3">
      <c r="A1804" t="s">
        <v>1118</v>
      </c>
      <c r="B1804" t="s">
        <v>468</v>
      </c>
      <c r="C1804" t="s">
        <v>469</v>
      </c>
      <c r="D1804" t="s">
        <v>112</v>
      </c>
      <c r="E1804" t="s">
        <v>48</v>
      </c>
      <c r="F1804" s="1">
        <v>42335.674305555556</v>
      </c>
      <c r="G1804" t="s">
        <v>105</v>
      </c>
      <c r="H1804" t="s">
        <v>106</v>
      </c>
      <c r="I1804" s="1">
        <v>42335.731249999997</v>
      </c>
      <c r="J1804" s="2">
        <v>42335</v>
      </c>
      <c r="K1804" t="s">
        <v>186</v>
      </c>
      <c r="L1804" t="s">
        <v>1915</v>
      </c>
      <c r="M1804" t="s">
        <v>1916</v>
      </c>
      <c r="N1804" t="s">
        <v>82</v>
      </c>
      <c r="O1804" t="s">
        <v>82</v>
      </c>
      <c r="P1804" t="s">
        <v>83</v>
      </c>
      <c r="Q1804" t="s">
        <v>83</v>
      </c>
      <c r="R1804" t="s">
        <v>84</v>
      </c>
      <c r="S1804">
        <v>1516046082</v>
      </c>
      <c r="T1804" s="2">
        <v>42335</v>
      </c>
      <c r="U1804" s="1">
        <v>42335.731249999997</v>
      </c>
      <c r="V1804" s="2">
        <v>42335</v>
      </c>
      <c r="W1804">
        <v>0.125</v>
      </c>
      <c r="X1804" t="s">
        <v>79</v>
      </c>
      <c r="Y1804" t="s">
        <v>292</v>
      </c>
      <c r="Z1804" s="2">
        <v>42327</v>
      </c>
      <c r="AA1804">
        <v>151656631</v>
      </c>
      <c r="AB1804" t="s">
        <v>84</v>
      </c>
      <c r="AC1804">
        <v>0</v>
      </c>
      <c r="AD1804">
        <v>2603</v>
      </c>
      <c r="AE1804">
        <v>2015</v>
      </c>
      <c r="AF1804">
        <v>2603</v>
      </c>
      <c r="AG1804">
        <v>1403</v>
      </c>
      <c r="AH1804">
        <v>0</v>
      </c>
      <c r="AI1804">
        <v>2603</v>
      </c>
      <c r="AJ1804">
        <v>2603</v>
      </c>
      <c r="AK1804">
        <v>0</v>
      </c>
      <c r="AL1804">
        <v>0</v>
      </c>
      <c r="AM1804">
        <v>8489</v>
      </c>
      <c r="AN1804">
        <v>2122.25</v>
      </c>
      <c r="AO1804">
        <v>1500</v>
      </c>
      <c r="AP1804">
        <v>11</v>
      </c>
      <c r="AQ1804" t="s">
        <v>1196</v>
      </c>
      <c r="AR1804" t="s">
        <v>246</v>
      </c>
    </row>
    <row r="1805" spans="1:44" x14ac:dyDescent="0.3">
      <c r="A1805" t="s">
        <v>202</v>
      </c>
      <c r="B1805" t="s">
        <v>720</v>
      </c>
      <c r="C1805" t="s">
        <v>721</v>
      </c>
      <c r="D1805" t="s">
        <v>218</v>
      </c>
      <c r="E1805" t="s">
        <v>48</v>
      </c>
      <c r="F1805" s="1">
        <v>42335.677777777775</v>
      </c>
      <c r="G1805" t="s">
        <v>49</v>
      </c>
      <c r="H1805" t="s">
        <v>50</v>
      </c>
      <c r="I1805" s="1">
        <v>42335.697222222225</v>
      </c>
      <c r="J1805" s="2">
        <v>42335</v>
      </c>
      <c r="K1805" t="s">
        <v>186</v>
      </c>
      <c r="L1805" t="s">
        <v>1917</v>
      </c>
      <c r="M1805" t="s">
        <v>1918</v>
      </c>
      <c r="N1805" t="s">
        <v>367</v>
      </c>
      <c r="P1805" t="s">
        <v>368</v>
      </c>
      <c r="R1805" t="s">
        <v>56</v>
      </c>
      <c r="S1805">
        <v>1516046077</v>
      </c>
      <c r="T1805" s="2">
        <v>42289</v>
      </c>
      <c r="U1805" s="1">
        <v>42335.697222222225</v>
      </c>
      <c r="V1805" s="2">
        <v>42336</v>
      </c>
      <c r="W1805">
        <v>0.185</v>
      </c>
      <c r="X1805" t="s">
        <v>57</v>
      </c>
      <c r="Y1805" t="s">
        <v>297</v>
      </c>
      <c r="Z1805" s="2">
        <v>42327</v>
      </c>
      <c r="AA1805">
        <v>151656625</v>
      </c>
      <c r="AB1805" t="s">
        <v>59</v>
      </c>
      <c r="AC1805">
        <v>1000</v>
      </c>
      <c r="AE1805">
        <v>2015</v>
      </c>
      <c r="AF1805">
        <v>6000</v>
      </c>
      <c r="AG1805">
        <v>1403</v>
      </c>
      <c r="AH1805">
        <v>0</v>
      </c>
      <c r="AI1805">
        <v>6000</v>
      </c>
      <c r="AJ1805">
        <v>6000</v>
      </c>
      <c r="AK1805">
        <v>0</v>
      </c>
      <c r="AL1805">
        <v>0</v>
      </c>
      <c r="AM1805">
        <v>21000</v>
      </c>
      <c r="AN1805">
        <v>10500</v>
      </c>
      <c r="AO1805">
        <v>5520</v>
      </c>
      <c r="AP1805">
        <v>11</v>
      </c>
      <c r="AQ1805" t="s">
        <v>1196</v>
      </c>
      <c r="AR1805" t="s">
        <v>246</v>
      </c>
    </row>
    <row r="1806" spans="1:44" x14ac:dyDescent="0.3">
      <c r="A1806" t="s">
        <v>202</v>
      </c>
      <c r="B1806" t="s">
        <v>720</v>
      </c>
      <c r="C1806" t="s">
        <v>721</v>
      </c>
      <c r="D1806" t="s">
        <v>218</v>
      </c>
      <c r="E1806" t="s">
        <v>48</v>
      </c>
      <c r="F1806" s="1">
        <v>42335.677777777775</v>
      </c>
      <c r="G1806" t="s">
        <v>49</v>
      </c>
      <c r="H1806" t="s">
        <v>50</v>
      </c>
      <c r="I1806" s="1">
        <v>42335.697222222225</v>
      </c>
      <c r="J1806" s="2">
        <v>42335</v>
      </c>
      <c r="K1806" t="s">
        <v>186</v>
      </c>
      <c r="L1806" t="s">
        <v>1917</v>
      </c>
      <c r="M1806" t="s">
        <v>1918</v>
      </c>
      <c r="N1806" t="s">
        <v>367</v>
      </c>
      <c r="P1806" t="s">
        <v>368</v>
      </c>
      <c r="R1806" t="s">
        <v>56</v>
      </c>
      <c r="S1806">
        <v>1516046077</v>
      </c>
      <c r="T1806" s="2">
        <v>42289</v>
      </c>
      <c r="U1806" s="1">
        <v>42335.697222222225</v>
      </c>
      <c r="V1806" s="2">
        <v>42336</v>
      </c>
      <c r="W1806">
        <v>0.185</v>
      </c>
      <c r="X1806" t="s">
        <v>57</v>
      </c>
      <c r="Y1806" t="s">
        <v>291</v>
      </c>
      <c r="Z1806" s="2">
        <v>42327</v>
      </c>
      <c r="AA1806">
        <v>151656625</v>
      </c>
      <c r="AB1806" t="s">
        <v>59</v>
      </c>
      <c r="AC1806">
        <v>1300</v>
      </c>
      <c r="AE1806">
        <v>2015</v>
      </c>
      <c r="AF1806">
        <v>5700</v>
      </c>
      <c r="AG1806">
        <v>1403</v>
      </c>
      <c r="AH1806">
        <v>1500</v>
      </c>
      <c r="AI1806">
        <v>5200</v>
      </c>
      <c r="AJ1806">
        <v>5700</v>
      </c>
      <c r="AK1806">
        <v>500</v>
      </c>
      <c r="AL1806">
        <v>0</v>
      </c>
      <c r="AM1806">
        <v>21000</v>
      </c>
      <c r="AN1806">
        <v>10500</v>
      </c>
      <c r="AO1806">
        <v>6900</v>
      </c>
      <c r="AP1806">
        <v>11</v>
      </c>
      <c r="AQ1806" t="s">
        <v>1196</v>
      </c>
      <c r="AR1806" t="s">
        <v>246</v>
      </c>
    </row>
    <row r="1807" spans="1:44" x14ac:dyDescent="0.3">
      <c r="A1807" t="s">
        <v>158</v>
      </c>
      <c r="B1807" t="s">
        <v>535</v>
      </c>
      <c r="C1807" t="s">
        <v>536</v>
      </c>
      <c r="D1807" t="s">
        <v>47</v>
      </c>
      <c r="E1807" t="s">
        <v>51</v>
      </c>
      <c r="F1807" s="1">
        <v>42335.657638888886</v>
      </c>
      <c r="G1807" t="s">
        <v>1009</v>
      </c>
      <c r="H1807" t="s">
        <v>1010</v>
      </c>
      <c r="I1807" s="1">
        <v>42335.659722222219</v>
      </c>
      <c r="J1807" s="2">
        <v>42335</v>
      </c>
      <c r="K1807" t="s">
        <v>51</v>
      </c>
      <c r="L1807" t="s">
        <v>1919</v>
      </c>
      <c r="M1807" t="s">
        <v>1920</v>
      </c>
      <c r="N1807" t="s">
        <v>273</v>
      </c>
      <c r="O1807" t="s">
        <v>90</v>
      </c>
      <c r="P1807" t="s">
        <v>274</v>
      </c>
      <c r="Q1807" t="s">
        <v>92</v>
      </c>
      <c r="R1807" t="s">
        <v>93</v>
      </c>
      <c r="S1807">
        <v>1516046312</v>
      </c>
      <c r="T1807" s="2">
        <v>42334</v>
      </c>
      <c r="U1807" s="1">
        <v>42335.659722222219</v>
      </c>
      <c r="V1807" s="2">
        <v>42336</v>
      </c>
      <c r="W1807">
        <v>7.4999999999999997E-2</v>
      </c>
      <c r="X1807" t="s">
        <v>127</v>
      </c>
      <c r="Y1807" t="s">
        <v>702</v>
      </c>
      <c r="Z1807" s="2">
        <v>42327</v>
      </c>
      <c r="AA1807">
        <v>151662595</v>
      </c>
      <c r="AB1807" t="s">
        <v>93</v>
      </c>
      <c r="AC1807">
        <v>0</v>
      </c>
      <c r="AE1807">
        <v>2015</v>
      </c>
      <c r="AF1807">
        <v>546</v>
      </c>
      <c r="AG1807">
        <v>744.27499999999998</v>
      </c>
      <c r="AH1807">
        <v>0</v>
      </c>
      <c r="AI1807">
        <v>546</v>
      </c>
      <c r="AJ1807">
        <v>546</v>
      </c>
      <c r="AK1807">
        <v>0</v>
      </c>
      <c r="AL1807">
        <v>0</v>
      </c>
      <c r="AM1807">
        <v>195</v>
      </c>
      <c r="AN1807">
        <v>1524.51</v>
      </c>
      <c r="AO1807">
        <v>546</v>
      </c>
      <c r="AP1807">
        <v>11</v>
      </c>
      <c r="AQ1807" t="s">
        <v>1196</v>
      </c>
      <c r="AR1807" t="s">
        <v>246</v>
      </c>
    </row>
    <row r="1808" spans="1:44" x14ac:dyDescent="0.3">
      <c r="A1808" t="s">
        <v>158</v>
      </c>
      <c r="B1808" t="s">
        <v>535</v>
      </c>
      <c r="C1808" t="s">
        <v>536</v>
      </c>
      <c r="D1808" t="s">
        <v>47</v>
      </c>
      <c r="E1808" t="s">
        <v>51</v>
      </c>
      <c r="F1808" s="1">
        <v>42335.657638888886</v>
      </c>
      <c r="G1808" t="s">
        <v>1009</v>
      </c>
      <c r="H1808" t="s">
        <v>1010</v>
      </c>
      <c r="I1808" s="1">
        <v>42335.659722222219</v>
      </c>
      <c r="J1808" s="2">
        <v>42335</v>
      </c>
      <c r="K1808" t="s">
        <v>51</v>
      </c>
      <c r="L1808" t="s">
        <v>1919</v>
      </c>
      <c r="M1808" t="s">
        <v>1920</v>
      </c>
      <c r="N1808" t="s">
        <v>273</v>
      </c>
      <c r="O1808" t="s">
        <v>90</v>
      </c>
      <c r="P1808" t="s">
        <v>274</v>
      </c>
      <c r="Q1808" t="s">
        <v>92</v>
      </c>
      <c r="R1808" t="s">
        <v>93</v>
      </c>
      <c r="S1808">
        <v>1516046312</v>
      </c>
      <c r="T1808" s="2">
        <v>42334</v>
      </c>
      <c r="U1808" s="1">
        <v>42335.659722222219</v>
      </c>
      <c r="V1808" s="2">
        <v>42336</v>
      </c>
      <c r="W1808">
        <v>7.4999999999999997E-2</v>
      </c>
      <c r="X1808" t="s">
        <v>127</v>
      </c>
      <c r="Y1808" t="s">
        <v>703</v>
      </c>
      <c r="Z1808" s="2">
        <v>42327</v>
      </c>
      <c r="AA1808">
        <v>151662595</v>
      </c>
      <c r="AB1808" t="s">
        <v>93</v>
      </c>
      <c r="AC1808">
        <v>0</v>
      </c>
      <c r="AE1808">
        <v>2015</v>
      </c>
      <c r="AF1808">
        <v>546</v>
      </c>
      <c r="AG1808">
        <v>744.27499999999998</v>
      </c>
      <c r="AH1808">
        <v>0</v>
      </c>
      <c r="AI1808">
        <v>546</v>
      </c>
      <c r="AJ1808">
        <v>546</v>
      </c>
      <c r="AK1808">
        <v>0</v>
      </c>
      <c r="AL1808">
        <v>0</v>
      </c>
      <c r="AM1808">
        <v>195</v>
      </c>
      <c r="AN1808">
        <v>1524.51</v>
      </c>
      <c r="AO1808">
        <v>546</v>
      </c>
      <c r="AP1808">
        <v>11</v>
      </c>
      <c r="AQ1808" t="s">
        <v>1196</v>
      </c>
      <c r="AR1808" t="s">
        <v>246</v>
      </c>
    </row>
    <row r="1809" spans="1:44" x14ac:dyDescent="0.3">
      <c r="A1809" t="s">
        <v>158</v>
      </c>
      <c r="B1809" t="s">
        <v>535</v>
      </c>
      <c r="C1809" t="s">
        <v>536</v>
      </c>
      <c r="D1809" t="s">
        <v>47</v>
      </c>
      <c r="E1809" t="s">
        <v>51</v>
      </c>
      <c r="F1809" s="1">
        <v>42335.657638888886</v>
      </c>
      <c r="G1809" t="s">
        <v>1009</v>
      </c>
      <c r="H1809" t="s">
        <v>1010</v>
      </c>
      <c r="I1809" s="1">
        <v>42335.659722222219</v>
      </c>
      <c r="J1809" s="2">
        <v>42335</v>
      </c>
      <c r="K1809" t="s">
        <v>51</v>
      </c>
      <c r="L1809" t="s">
        <v>1919</v>
      </c>
      <c r="M1809" t="s">
        <v>1920</v>
      </c>
      <c r="N1809" t="s">
        <v>273</v>
      </c>
      <c r="O1809" t="s">
        <v>90</v>
      </c>
      <c r="P1809" t="s">
        <v>274</v>
      </c>
      <c r="Q1809" t="s">
        <v>92</v>
      </c>
      <c r="R1809" t="s">
        <v>93</v>
      </c>
      <c r="S1809">
        <v>1516046312</v>
      </c>
      <c r="T1809" s="2">
        <v>42334</v>
      </c>
      <c r="U1809" s="1">
        <v>42335.659722222219</v>
      </c>
      <c r="V1809" s="2">
        <v>42336</v>
      </c>
      <c r="W1809">
        <v>7.4999999999999997E-2</v>
      </c>
      <c r="X1809" t="s">
        <v>127</v>
      </c>
      <c r="Y1809" t="s">
        <v>704</v>
      </c>
      <c r="Z1809" s="2">
        <v>42327</v>
      </c>
      <c r="AA1809">
        <v>151662595</v>
      </c>
      <c r="AB1809" t="s">
        <v>93</v>
      </c>
      <c r="AC1809">
        <v>0</v>
      </c>
      <c r="AE1809">
        <v>2015</v>
      </c>
      <c r="AF1809">
        <v>468</v>
      </c>
      <c r="AG1809">
        <v>744.27499999999998</v>
      </c>
      <c r="AH1809">
        <v>0</v>
      </c>
      <c r="AI1809">
        <v>468</v>
      </c>
      <c r="AJ1809">
        <v>468</v>
      </c>
      <c r="AK1809">
        <v>0</v>
      </c>
      <c r="AL1809">
        <v>0</v>
      </c>
      <c r="AM1809">
        <v>195</v>
      </c>
      <c r="AN1809">
        <v>1524.51</v>
      </c>
      <c r="AO1809">
        <v>468</v>
      </c>
      <c r="AP1809">
        <v>11</v>
      </c>
      <c r="AQ1809" t="s">
        <v>1196</v>
      </c>
      <c r="AR1809" t="s">
        <v>246</v>
      </c>
    </row>
    <row r="1810" spans="1:44" x14ac:dyDescent="0.3">
      <c r="A1810" t="s">
        <v>158</v>
      </c>
      <c r="B1810" t="s">
        <v>535</v>
      </c>
      <c r="C1810" t="s">
        <v>536</v>
      </c>
      <c r="D1810" t="s">
        <v>47</v>
      </c>
      <c r="E1810" t="s">
        <v>51</v>
      </c>
      <c r="F1810" s="1">
        <v>42335.657638888886</v>
      </c>
      <c r="G1810" t="s">
        <v>1009</v>
      </c>
      <c r="H1810" t="s">
        <v>1010</v>
      </c>
      <c r="I1810" s="1">
        <v>42335.659722222219</v>
      </c>
      <c r="J1810" s="2">
        <v>42335</v>
      </c>
      <c r="K1810" t="s">
        <v>51</v>
      </c>
      <c r="L1810" t="s">
        <v>1919</v>
      </c>
      <c r="M1810" t="s">
        <v>1920</v>
      </c>
      <c r="N1810" t="s">
        <v>273</v>
      </c>
      <c r="O1810" t="s">
        <v>90</v>
      </c>
      <c r="P1810" t="s">
        <v>274</v>
      </c>
      <c r="Q1810" t="s">
        <v>92</v>
      </c>
      <c r="R1810" t="s">
        <v>93</v>
      </c>
      <c r="S1810">
        <v>1516046312</v>
      </c>
      <c r="T1810" s="2">
        <v>42334</v>
      </c>
      <c r="U1810" s="1">
        <v>42335.659722222219</v>
      </c>
      <c r="V1810" s="2">
        <v>42336</v>
      </c>
      <c r="W1810">
        <v>7.4999999999999997E-2</v>
      </c>
      <c r="X1810" t="s">
        <v>127</v>
      </c>
      <c r="Y1810" t="s">
        <v>706</v>
      </c>
      <c r="Z1810" s="2">
        <v>42327</v>
      </c>
      <c r="AA1810">
        <v>151662595</v>
      </c>
      <c r="AB1810" t="s">
        <v>93</v>
      </c>
      <c r="AC1810">
        <v>0</v>
      </c>
      <c r="AE1810">
        <v>2015</v>
      </c>
      <c r="AF1810">
        <v>234</v>
      </c>
      <c r="AG1810">
        <v>744.27499999999998</v>
      </c>
      <c r="AH1810">
        <v>0</v>
      </c>
      <c r="AI1810">
        <v>234</v>
      </c>
      <c r="AJ1810">
        <v>234</v>
      </c>
      <c r="AK1810">
        <v>0</v>
      </c>
      <c r="AL1810">
        <v>0</v>
      </c>
      <c r="AM1810">
        <v>195</v>
      </c>
      <c r="AN1810">
        <v>1524.51</v>
      </c>
      <c r="AO1810">
        <v>234</v>
      </c>
      <c r="AP1810">
        <v>11</v>
      </c>
      <c r="AQ1810" t="s">
        <v>1196</v>
      </c>
      <c r="AR1810" t="s">
        <v>246</v>
      </c>
    </row>
    <row r="1811" spans="1:44" x14ac:dyDescent="0.3">
      <c r="A1811" t="s">
        <v>158</v>
      </c>
      <c r="B1811" t="s">
        <v>535</v>
      </c>
      <c r="C1811" t="s">
        <v>536</v>
      </c>
      <c r="D1811" t="s">
        <v>47</v>
      </c>
      <c r="E1811" t="s">
        <v>51</v>
      </c>
      <c r="F1811" s="1">
        <v>42335.657638888886</v>
      </c>
      <c r="G1811" t="s">
        <v>1009</v>
      </c>
      <c r="H1811" t="s">
        <v>1010</v>
      </c>
      <c r="I1811" s="1">
        <v>42335.659722222219</v>
      </c>
      <c r="J1811" s="2">
        <v>42335</v>
      </c>
      <c r="K1811" t="s">
        <v>51</v>
      </c>
      <c r="L1811" t="s">
        <v>1919</v>
      </c>
      <c r="M1811" t="s">
        <v>1920</v>
      </c>
      <c r="N1811" t="s">
        <v>273</v>
      </c>
      <c r="O1811" t="s">
        <v>90</v>
      </c>
      <c r="P1811" t="s">
        <v>274</v>
      </c>
      <c r="Q1811" t="s">
        <v>92</v>
      </c>
      <c r="R1811" t="s">
        <v>93</v>
      </c>
      <c r="S1811">
        <v>1516046312</v>
      </c>
      <c r="T1811" s="2">
        <v>42334</v>
      </c>
      <c r="U1811" s="1">
        <v>42335.659722222219</v>
      </c>
      <c r="V1811" s="2">
        <v>42336</v>
      </c>
      <c r="W1811">
        <v>7.4999999999999997E-2</v>
      </c>
      <c r="X1811" t="s">
        <v>127</v>
      </c>
      <c r="Y1811" t="s">
        <v>707</v>
      </c>
      <c r="Z1811" s="2">
        <v>42327</v>
      </c>
      <c r="AA1811">
        <v>151662595</v>
      </c>
      <c r="AB1811" t="s">
        <v>93</v>
      </c>
      <c r="AC1811">
        <v>0</v>
      </c>
      <c r="AE1811">
        <v>2015</v>
      </c>
      <c r="AF1811">
        <v>234</v>
      </c>
      <c r="AG1811">
        <v>744.27499999999998</v>
      </c>
      <c r="AH1811">
        <v>0</v>
      </c>
      <c r="AI1811">
        <v>234</v>
      </c>
      <c r="AJ1811">
        <v>234</v>
      </c>
      <c r="AK1811">
        <v>0</v>
      </c>
      <c r="AL1811">
        <v>0</v>
      </c>
      <c r="AM1811">
        <v>195</v>
      </c>
      <c r="AN1811">
        <v>1524.51</v>
      </c>
      <c r="AO1811">
        <v>234</v>
      </c>
      <c r="AP1811">
        <v>11</v>
      </c>
      <c r="AQ1811" t="s">
        <v>1196</v>
      </c>
      <c r="AR1811" t="s">
        <v>246</v>
      </c>
    </row>
    <row r="1812" spans="1:44" x14ac:dyDescent="0.3">
      <c r="A1812" t="s">
        <v>158</v>
      </c>
      <c r="B1812" t="s">
        <v>535</v>
      </c>
      <c r="C1812" t="s">
        <v>536</v>
      </c>
      <c r="D1812" t="s">
        <v>47</v>
      </c>
      <c r="E1812" t="s">
        <v>51</v>
      </c>
      <c r="F1812" s="1">
        <v>42335.657638888886</v>
      </c>
      <c r="G1812" t="s">
        <v>1009</v>
      </c>
      <c r="H1812" t="s">
        <v>1010</v>
      </c>
      <c r="I1812" s="1">
        <v>42335.659722222219</v>
      </c>
      <c r="J1812" s="2">
        <v>42335</v>
      </c>
      <c r="K1812" t="s">
        <v>51</v>
      </c>
      <c r="L1812" t="s">
        <v>1919</v>
      </c>
      <c r="M1812" t="s">
        <v>1920</v>
      </c>
      <c r="N1812" t="s">
        <v>273</v>
      </c>
      <c r="O1812" t="s">
        <v>90</v>
      </c>
      <c r="P1812" t="s">
        <v>274</v>
      </c>
      <c r="Q1812" t="s">
        <v>92</v>
      </c>
      <c r="R1812" t="s">
        <v>93</v>
      </c>
      <c r="S1812">
        <v>1516046312</v>
      </c>
      <c r="T1812" s="2">
        <v>42334</v>
      </c>
      <c r="U1812" s="1">
        <v>42335.659722222219</v>
      </c>
      <c r="V1812" s="2">
        <v>42336</v>
      </c>
      <c r="W1812">
        <v>7.4999999999999997E-2</v>
      </c>
      <c r="X1812" t="s">
        <v>127</v>
      </c>
      <c r="Y1812" t="s">
        <v>708</v>
      </c>
      <c r="Z1812" s="2">
        <v>42327</v>
      </c>
      <c r="AA1812">
        <v>151662595</v>
      </c>
      <c r="AB1812" t="s">
        <v>93</v>
      </c>
      <c r="AC1812">
        <v>0</v>
      </c>
      <c r="AE1812">
        <v>2015</v>
      </c>
      <c r="AF1812">
        <v>234</v>
      </c>
      <c r="AG1812">
        <v>744.27499999999998</v>
      </c>
      <c r="AH1812">
        <v>0</v>
      </c>
      <c r="AI1812">
        <v>234</v>
      </c>
      <c r="AJ1812">
        <v>234</v>
      </c>
      <c r="AK1812">
        <v>0</v>
      </c>
      <c r="AL1812">
        <v>0</v>
      </c>
      <c r="AM1812">
        <v>195</v>
      </c>
      <c r="AN1812">
        <v>1524.51</v>
      </c>
      <c r="AO1812">
        <v>234</v>
      </c>
      <c r="AP1812">
        <v>11</v>
      </c>
      <c r="AQ1812" t="s">
        <v>1196</v>
      </c>
      <c r="AR1812" t="s">
        <v>246</v>
      </c>
    </row>
    <row r="1813" spans="1:44" x14ac:dyDescent="0.3">
      <c r="A1813" t="s">
        <v>158</v>
      </c>
      <c r="B1813" t="s">
        <v>535</v>
      </c>
      <c r="C1813" t="s">
        <v>536</v>
      </c>
      <c r="D1813" t="s">
        <v>47</v>
      </c>
      <c r="E1813" t="s">
        <v>51</v>
      </c>
      <c r="F1813" s="1">
        <v>42335.657638888886</v>
      </c>
      <c r="G1813" t="s">
        <v>1009</v>
      </c>
      <c r="H1813" t="s">
        <v>1010</v>
      </c>
      <c r="I1813" s="1">
        <v>42335.659722222219</v>
      </c>
      <c r="J1813" s="2">
        <v>42335</v>
      </c>
      <c r="K1813" t="s">
        <v>51</v>
      </c>
      <c r="L1813" t="s">
        <v>1919</v>
      </c>
      <c r="M1813" t="s">
        <v>1920</v>
      </c>
      <c r="N1813" t="s">
        <v>273</v>
      </c>
      <c r="O1813" t="s">
        <v>90</v>
      </c>
      <c r="P1813" t="s">
        <v>274</v>
      </c>
      <c r="Q1813" t="s">
        <v>92</v>
      </c>
      <c r="R1813" t="s">
        <v>93</v>
      </c>
      <c r="S1813">
        <v>1516046312</v>
      </c>
      <c r="T1813" s="2">
        <v>42334</v>
      </c>
      <c r="U1813" s="1">
        <v>42335.659722222219</v>
      </c>
      <c r="V1813" s="2">
        <v>42336</v>
      </c>
      <c r="W1813">
        <v>7.4999999999999997E-2</v>
      </c>
      <c r="X1813" t="s">
        <v>127</v>
      </c>
      <c r="Y1813" t="s">
        <v>709</v>
      </c>
      <c r="Z1813" s="2">
        <v>42327</v>
      </c>
      <c r="AA1813">
        <v>151662595</v>
      </c>
      <c r="AB1813" t="s">
        <v>93</v>
      </c>
      <c r="AC1813">
        <v>0</v>
      </c>
      <c r="AE1813">
        <v>2015</v>
      </c>
      <c r="AF1813">
        <v>312</v>
      </c>
      <c r="AG1813">
        <v>744.27499999999998</v>
      </c>
      <c r="AH1813">
        <v>0</v>
      </c>
      <c r="AI1813">
        <v>312</v>
      </c>
      <c r="AJ1813">
        <v>312</v>
      </c>
      <c r="AK1813">
        <v>0</v>
      </c>
      <c r="AL1813">
        <v>0</v>
      </c>
      <c r="AM1813">
        <v>195</v>
      </c>
      <c r="AN1813">
        <v>1524.51</v>
      </c>
      <c r="AO1813">
        <v>312</v>
      </c>
      <c r="AP1813">
        <v>11</v>
      </c>
      <c r="AQ1813" t="s">
        <v>1196</v>
      </c>
      <c r="AR1813" t="s">
        <v>246</v>
      </c>
    </row>
    <row r="1814" spans="1:44" x14ac:dyDescent="0.3">
      <c r="A1814" t="s">
        <v>158</v>
      </c>
      <c r="B1814" t="s">
        <v>535</v>
      </c>
      <c r="C1814" t="s">
        <v>536</v>
      </c>
      <c r="D1814" t="s">
        <v>47</v>
      </c>
      <c r="E1814" t="s">
        <v>51</v>
      </c>
      <c r="F1814" s="1">
        <v>42335.657638888886</v>
      </c>
      <c r="G1814" t="s">
        <v>1009</v>
      </c>
      <c r="H1814" t="s">
        <v>1010</v>
      </c>
      <c r="I1814" s="1">
        <v>42335.659722222219</v>
      </c>
      <c r="J1814" s="2">
        <v>42335</v>
      </c>
      <c r="K1814" t="s">
        <v>51</v>
      </c>
      <c r="L1814" t="s">
        <v>1919</v>
      </c>
      <c r="M1814" t="s">
        <v>1920</v>
      </c>
      <c r="N1814" t="s">
        <v>273</v>
      </c>
      <c r="O1814" t="s">
        <v>90</v>
      </c>
      <c r="P1814" t="s">
        <v>274</v>
      </c>
      <c r="Q1814" t="s">
        <v>92</v>
      </c>
      <c r="R1814" t="s">
        <v>93</v>
      </c>
      <c r="S1814">
        <v>1516046312</v>
      </c>
      <c r="T1814" s="2">
        <v>42334</v>
      </c>
      <c r="U1814" s="1">
        <v>42335.659722222219</v>
      </c>
      <c r="V1814" s="2">
        <v>42336</v>
      </c>
      <c r="W1814">
        <v>7.4999999999999997E-2</v>
      </c>
      <c r="X1814" t="s">
        <v>127</v>
      </c>
      <c r="Y1814" t="s">
        <v>710</v>
      </c>
      <c r="Z1814" s="2">
        <v>42327</v>
      </c>
      <c r="AA1814">
        <v>151662595</v>
      </c>
      <c r="AB1814" t="s">
        <v>93</v>
      </c>
      <c r="AC1814">
        <v>0</v>
      </c>
      <c r="AE1814">
        <v>2015</v>
      </c>
      <c r="AF1814">
        <v>468</v>
      </c>
      <c r="AG1814">
        <v>744.27499999999998</v>
      </c>
      <c r="AH1814">
        <v>0</v>
      </c>
      <c r="AI1814">
        <v>468</v>
      </c>
      <c r="AJ1814">
        <v>468</v>
      </c>
      <c r="AK1814">
        <v>0</v>
      </c>
      <c r="AL1814">
        <v>0</v>
      </c>
      <c r="AM1814">
        <v>195</v>
      </c>
      <c r="AN1814">
        <v>1524.51</v>
      </c>
      <c r="AO1814">
        <v>468</v>
      </c>
      <c r="AP1814">
        <v>11</v>
      </c>
      <c r="AQ1814" t="s">
        <v>1196</v>
      </c>
      <c r="AR1814" t="s">
        <v>246</v>
      </c>
    </row>
    <row r="1815" spans="1:44" x14ac:dyDescent="0.3">
      <c r="A1815" t="s">
        <v>158</v>
      </c>
      <c r="B1815" t="s">
        <v>535</v>
      </c>
      <c r="C1815" t="s">
        <v>536</v>
      </c>
      <c r="D1815" t="s">
        <v>47</v>
      </c>
      <c r="E1815" t="s">
        <v>48</v>
      </c>
      <c r="F1815" s="1">
        <v>42335.955555555556</v>
      </c>
      <c r="G1815" t="s">
        <v>49</v>
      </c>
      <c r="H1815" t="s">
        <v>50</v>
      </c>
      <c r="I1815" s="1">
        <v>42336.097222222219</v>
      </c>
      <c r="J1815" s="2">
        <v>42335</v>
      </c>
      <c r="K1815" t="s">
        <v>51</v>
      </c>
      <c r="L1815" t="s">
        <v>1919</v>
      </c>
      <c r="M1815" t="s">
        <v>1920</v>
      </c>
      <c r="N1815" t="s">
        <v>176</v>
      </c>
      <c r="P1815" t="s">
        <v>177</v>
      </c>
      <c r="R1815" t="s">
        <v>56</v>
      </c>
      <c r="S1815">
        <v>1516046312</v>
      </c>
      <c r="T1815" s="2">
        <v>42334</v>
      </c>
      <c r="U1815" s="1">
        <v>42336.097222222219</v>
      </c>
      <c r="V1815" s="2">
        <v>42336</v>
      </c>
      <c r="W1815">
        <v>7.4999999999999997E-2</v>
      </c>
      <c r="X1815" t="s">
        <v>57</v>
      </c>
      <c r="Y1815" t="s">
        <v>702</v>
      </c>
      <c r="Z1815" s="2">
        <v>42327</v>
      </c>
      <c r="AA1815">
        <v>151662595</v>
      </c>
      <c r="AB1815" t="s">
        <v>59</v>
      </c>
      <c r="AC1815">
        <v>0</v>
      </c>
      <c r="AE1815">
        <v>2015</v>
      </c>
      <c r="AF1815">
        <v>750</v>
      </c>
      <c r="AG1815">
        <v>1403</v>
      </c>
      <c r="AH1815">
        <v>0</v>
      </c>
      <c r="AI1815">
        <v>750</v>
      </c>
      <c r="AJ1815">
        <v>750</v>
      </c>
      <c r="AK1815">
        <v>0</v>
      </c>
      <c r="AL1815">
        <v>0</v>
      </c>
      <c r="AM1815">
        <v>195</v>
      </c>
      <c r="AN1815">
        <v>1524.51</v>
      </c>
      <c r="AO1815">
        <v>546</v>
      </c>
      <c r="AP1815">
        <v>11</v>
      </c>
      <c r="AQ1815" t="s">
        <v>1196</v>
      </c>
      <c r="AR1815" t="s">
        <v>246</v>
      </c>
    </row>
    <row r="1816" spans="1:44" x14ac:dyDescent="0.3">
      <c r="A1816" t="s">
        <v>158</v>
      </c>
      <c r="B1816" t="s">
        <v>535</v>
      </c>
      <c r="C1816" t="s">
        <v>536</v>
      </c>
      <c r="D1816" t="s">
        <v>47</v>
      </c>
      <c r="E1816" t="s">
        <v>48</v>
      </c>
      <c r="F1816" s="1">
        <v>42335.955555555556</v>
      </c>
      <c r="G1816" t="s">
        <v>49</v>
      </c>
      <c r="H1816" t="s">
        <v>50</v>
      </c>
      <c r="I1816" s="1">
        <v>42336.097222222219</v>
      </c>
      <c r="J1816" s="2">
        <v>42335</v>
      </c>
      <c r="K1816" t="s">
        <v>51</v>
      </c>
      <c r="L1816" t="s">
        <v>1919</v>
      </c>
      <c r="M1816" t="s">
        <v>1920</v>
      </c>
      <c r="N1816" t="s">
        <v>176</v>
      </c>
      <c r="P1816" t="s">
        <v>177</v>
      </c>
      <c r="R1816" t="s">
        <v>56</v>
      </c>
      <c r="S1816">
        <v>1516046312</v>
      </c>
      <c r="T1816" s="2">
        <v>42334</v>
      </c>
      <c r="U1816" s="1">
        <v>42336.097222222219</v>
      </c>
      <c r="V1816" s="2">
        <v>42336</v>
      </c>
      <c r="W1816">
        <v>7.4999999999999997E-2</v>
      </c>
      <c r="X1816" t="s">
        <v>57</v>
      </c>
      <c r="Y1816" t="s">
        <v>703</v>
      </c>
      <c r="Z1816" s="2">
        <v>42327</v>
      </c>
      <c r="AA1816">
        <v>151662595</v>
      </c>
      <c r="AB1816" t="s">
        <v>59</v>
      </c>
      <c r="AC1816">
        <v>0</v>
      </c>
      <c r="AE1816">
        <v>2015</v>
      </c>
      <c r="AF1816">
        <v>710</v>
      </c>
      <c r="AG1816">
        <v>1403</v>
      </c>
      <c r="AH1816">
        <v>0</v>
      </c>
      <c r="AI1816">
        <v>710</v>
      </c>
      <c r="AJ1816">
        <v>710</v>
      </c>
      <c r="AK1816">
        <v>0</v>
      </c>
      <c r="AL1816">
        <v>0</v>
      </c>
      <c r="AM1816">
        <v>195</v>
      </c>
      <c r="AN1816">
        <v>1524.51</v>
      </c>
      <c r="AO1816">
        <v>546</v>
      </c>
      <c r="AP1816">
        <v>11</v>
      </c>
      <c r="AQ1816" t="s">
        <v>1196</v>
      </c>
      <c r="AR1816" t="s">
        <v>246</v>
      </c>
    </row>
    <row r="1817" spans="1:44" x14ac:dyDescent="0.3">
      <c r="A1817" t="s">
        <v>158</v>
      </c>
      <c r="B1817" t="s">
        <v>535</v>
      </c>
      <c r="C1817" t="s">
        <v>536</v>
      </c>
      <c r="D1817" t="s">
        <v>47</v>
      </c>
      <c r="E1817" t="s">
        <v>48</v>
      </c>
      <c r="F1817" s="1">
        <v>42335.955555555556</v>
      </c>
      <c r="G1817" t="s">
        <v>49</v>
      </c>
      <c r="H1817" t="s">
        <v>50</v>
      </c>
      <c r="I1817" s="1">
        <v>42336.097222222219</v>
      </c>
      <c r="J1817" s="2">
        <v>42335</v>
      </c>
      <c r="K1817" t="s">
        <v>51</v>
      </c>
      <c r="L1817" t="s">
        <v>1919</v>
      </c>
      <c r="M1817" t="s">
        <v>1920</v>
      </c>
      <c r="N1817" t="s">
        <v>176</v>
      </c>
      <c r="P1817" t="s">
        <v>177</v>
      </c>
      <c r="R1817" t="s">
        <v>56</v>
      </c>
      <c r="S1817">
        <v>1516046312</v>
      </c>
      <c r="T1817" s="2">
        <v>42334</v>
      </c>
      <c r="U1817" s="1">
        <v>42336.097222222219</v>
      </c>
      <c r="V1817" s="2">
        <v>42336</v>
      </c>
      <c r="W1817">
        <v>7.4999999999999997E-2</v>
      </c>
      <c r="X1817" t="s">
        <v>57</v>
      </c>
      <c r="Y1817" t="s">
        <v>704</v>
      </c>
      <c r="Z1817" s="2">
        <v>42327</v>
      </c>
      <c r="AA1817">
        <v>151662595</v>
      </c>
      <c r="AB1817" t="s">
        <v>59</v>
      </c>
      <c r="AC1817">
        <v>0</v>
      </c>
      <c r="AE1817">
        <v>2015</v>
      </c>
      <c r="AF1817">
        <v>860</v>
      </c>
      <c r="AG1817">
        <v>1403</v>
      </c>
      <c r="AH1817">
        <v>0</v>
      </c>
      <c r="AI1817">
        <v>860</v>
      </c>
      <c r="AJ1817">
        <v>860</v>
      </c>
      <c r="AK1817">
        <v>0</v>
      </c>
      <c r="AL1817">
        <v>0</v>
      </c>
      <c r="AM1817">
        <v>195</v>
      </c>
      <c r="AN1817">
        <v>1524.51</v>
      </c>
      <c r="AO1817">
        <v>468</v>
      </c>
      <c r="AP1817">
        <v>11</v>
      </c>
      <c r="AQ1817" t="s">
        <v>1196</v>
      </c>
      <c r="AR1817" t="s">
        <v>246</v>
      </c>
    </row>
    <row r="1818" spans="1:44" x14ac:dyDescent="0.3">
      <c r="A1818" t="s">
        <v>158</v>
      </c>
      <c r="B1818" t="s">
        <v>535</v>
      </c>
      <c r="C1818" t="s">
        <v>536</v>
      </c>
      <c r="D1818" t="s">
        <v>47</v>
      </c>
      <c r="E1818" t="s">
        <v>48</v>
      </c>
      <c r="F1818" s="1">
        <v>42335.955555555556</v>
      </c>
      <c r="G1818" t="s">
        <v>49</v>
      </c>
      <c r="H1818" t="s">
        <v>50</v>
      </c>
      <c r="I1818" s="1">
        <v>42336.097222222219</v>
      </c>
      <c r="J1818" s="2">
        <v>42335</v>
      </c>
      <c r="K1818" t="s">
        <v>51</v>
      </c>
      <c r="L1818" t="s">
        <v>1919</v>
      </c>
      <c r="M1818" t="s">
        <v>1920</v>
      </c>
      <c r="N1818" t="s">
        <v>176</v>
      </c>
      <c r="P1818" t="s">
        <v>177</v>
      </c>
      <c r="R1818" t="s">
        <v>56</v>
      </c>
      <c r="S1818">
        <v>1516046312</v>
      </c>
      <c r="T1818" s="2">
        <v>42334</v>
      </c>
      <c r="U1818" s="1">
        <v>42336.097222222219</v>
      </c>
      <c r="V1818" s="2">
        <v>42336</v>
      </c>
      <c r="W1818">
        <v>7.4999999999999997E-2</v>
      </c>
      <c r="X1818" t="s">
        <v>57</v>
      </c>
      <c r="Y1818" t="s">
        <v>706</v>
      </c>
      <c r="Z1818" s="2">
        <v>42327</v>
      </c>
      <c r="AA1818">
        <v>151662595</v>
      </c>
      <c r="AB1818" t="s">
        <v>59</v>
      </c>
      <c r="AC1818">
        <v>0</v>
      </c>
      <c r="AE1818">
        <v>2015</v>
      </c>
      <c r="AF1818">
        <v>400</v>
      </c>
      <c r="AG1818">
        <v>1403</v>
      </c>
      <c r="AH1818">
        <v>0</v>
      </c>
      <c r="AI1818">
        <v>400</v>
      </c>
      <c r="AJ1818">
        <v>400</v>
      </c>
      <c r="AK1818">
        <v>0</v>
      </c>
      <c r="AL1818">
        <v>0</v>
      </c>
      <c r="AM1818">
        <v>195</v>
      </c>
      <c r="AN1818">
        <v>1524.51</v>
      </c>
      <c r="AO1818">
        <v>234</v>
      </c>
      <c r="AP1818">
        <v>11</v>
      </c>
      <c r="AQ1818" t="s">
        <v>1196</v>
      </c>
      <c r="AR1818" t="s">
        <v>246</v>
      </c>
    </row>
    <row r="1819" spans="1:44" x14ac:dyDescent="0.3">
      <c r="A1819" t="s">
        <v>158</v>
      </c>
      <c r="B1819" t="s">
        <v>535</v>
      </c>
      <c r="C1819" t="s">
        <v>536</v>
      </c>
      <c r="D1819" t="s">
        <v>47</v>
      </c>
      <c r="E1819" t="s">
        <v>48</v>
      </c>
      <c r="F1819" s="1">
        <v>42335.955555555556</v>
      </c>
      <c r="G1819" t="s">
        <v>49</v>
      </c>
      <c r="H1819" t="s">
        <v>50</v>
      </c>
      <c r="I1819" s="1">
        <v>42336.097222222219</v>
      </c>
      <c r="J1819" s="2">
        <v>42335</v>
      </c>
      <c r="K1819" t="s">
        <v>51</v>
      </c>
      <c r="L1819" t="s">
        <v>1919</v>
      </c>
      <c r="M1819" t="s">
        <v>1920</v>
      </c>
      <c r="N1819" t="s">
        <v>176</v>
      </c>
      <c r="P1819" t="s">
        <v>177</v>
      </c>
      <c r="R1819" t="s">
        <v>56</v>
      </c>
      <c r="S1819">
        <v>1516046312</v>
      </c>
      <c r="T1819" s="2">
        <v>42334</v>
      </c>
      <c r="U1819" s="1">
        <v>42336.097222222219</v>
      </c>
      <c r="V1819" s="2">
        <v>42336</v>
      </c>
      <c r="W1819">
        <v>7.4999999999999997E-2</v>
      </c>
      <c r="X1819" t="s">
        <v>57</v>
      </c>
      <c r="Y1819" t="s">
        <v>707</v>
      </c>
      <c r="Z1819" s="2">
        <v>42327</v>
      </c>
      <c r="AA1819">
        <v>151662595</v>
      </c>
      <c r="AB1819" t="s">
        <v>59</v>
      </c>
      <c r="AC1819">
        <v>0</v>
      </c>
      <c r="AE1819">
        <v>2015</v>
      </c>
      <c r="AF1819">
        <v>425</v>
      </c>
      <c r="AG1819">
        <v>1403</v>
      </c>
      <c r="AH1819">
        <v>0</v>
      </c>
      <c r="AI1819">
        <v>425</v>
      </c>
      <c r="AJ1819">
        <v>425</v>
      </c>
      <c r="AK1819">
        <v>0</v>
      </c>
      <c r="AL1819">
        <v>0</v>
      </c>
      <c r="AM1819">
        <v>195</v>
      </c>
      <c r="AN1819">
        <v>1524.51</v>
      </c>
      <c r="AO1819">
        <v>234</v>
      </c>
      <c r="AP1819">
        <v>11</v>
      </c>
      <c r="AQ1819" t="s">
        <v>1196</v>
      </c>
      <c r="AR1819" t="s">
        <v>246</v>
      </c>
    </row>
    <row r="1820" spans="1:44" x14ac:dyDescent="0.3">
      <c r="A1820" t="s">
        <v>158</v>
      </c>
      <c r="B1820" t="s">
        <v>535</v>
      </c>
      <c r="C1820" t="s">
        <v>536</v>
      </c>
      <c r="D1820" t="s">
        <v>47</v>
      </c>
      <c r="E1820" t="s">
        <v>48</v>
      </c>
      <c r="F1820" s="1">
        <v>42335.955555555556</v>
      </c>
      <c r="G1820" t="s">
        <v>49</v>
      </c>
      <c r="H1820" t="s">
        <v>50</v>
      </c>
      <c r="I1820" s="1">
        <v>42336.097222222219</v>
      </c>
      <c r="J1820" s="2">
        <v>42335</v>
      </c>
      <c r="K1820" t="s">
        <v>51</v>
      </c>
      <c r="L1820" t="s">
        <v>1919</v>
      </c>
      <c r="M1820" t="s">
        <v>1920</v>
      </c>
      <c r="N1820" t="s">
        <v>176</v>
      </c>
      <c r="P1820" t="s">
        <v>177</v>
      </c>
      <c r="R1820" t="s">
        <v>56</v>
      </c>
      <c r="S1820">
        <v>1516046312</v>
      </c>
      <c r="T1820" s="2">
        <v>42334</v>
      </c>
      <c r="U1820" s="1">
        <v>42336.097222222219</v>
      </c>
      <c r="V1820" s="2">
        <v>42336</v>
      </c>
      <c r="W1820">
        <v>7.4999999999999997E-2</v>
      </c>
      <c r="X1820" t="s">
        <v>57</v>
      </c>
      <c r="Y1820" t="s">
        <v>708</v>
      </c>
      <c r="Z1820" s="2">
        <v>42327</v>
      </c>
      <c r="AA1820">
        <v>151662595</v>
      </c>
      <c r="AB1820" t="s">
        <v>59</v>
      </c>
      <c r="AC1820">
        <v>0</v>
      </c>
      <c r="AE1820">
        <v>2015</v>
      </c>
      <c r="AF1820">
        <v>360</v>
      </c>
      <c r="AG1820">
        <v>1403</v>
      </c>
      <c r="AH1820">
        <v>0</v>
      </c>
      <c r="AI1820">
        <v>360</v>
      </c>
      <c r="AJ1820">
        <v>360</v>
      </c>
      <c r="AK1820">
        <v>0</v>
      </c>
      <c r="AL1820">
        <v>0</v>
      </c>
      <c r="AM1820">
        <v>195</v>
      </c>
      <c r="AN1820">
        <v>1524.51</v>
      </c>
      <c r="AO1820">
        <v>234</v>
      </c>
      <c r="AP1820">
        <v>11</v>
      </c>
      <c r="AQ1820" t="s">
        <v>1196</v>
      </c>
      <c r="AR1820" t="s">
        <v>246</v>
      </c>
    </row>
    <row r="1821" spans="1:44" x14ac:dyDescent="0.3">
      <c r="A1821" t="s">
        <v>158</v>
      </c>
      <c r="B1821" t="s">
        <v>535</v>
      </c>
      <c r="C1821" t="s">
        <v>536</v>
      </c>
      <c r="D1821" t="s">
        <v>47</v>
      </c>
      <c r="E1821" t="s">
        <v>48</v>
      </c>
      <c r="F1821" s="1">
        <v>42335.955555555556</v>
      </c>
      <c r="G1821" t="s">
        <v>49</v>
      </c>
      <c r="H1821" t="s">
        <v>50</v>
      </c>
      <c r="I1821" s="1">
        <v>42336.097222222219</v>
      </c>
      <c r="J1821" s="2">
        <v>42335</v>
      </c>
      <c r="K1821" t="s">
        <v>51</v>
      </c>
      <c r="L1821" t="s">
        <v>1919</v>
      </c>
      <c r="M1821" t="s">
        <v>1920</v>
      </c>
      <c r="N1821" t="s">
        <v>176</v>
      </c>
      <c r="P1821" t="s">
        <v>177</v>
      </c>
      <c r="R1821" t="s">
        <v>56</v>
      </c>
      <c r="S1821">
        <v>1516046312</v>
      </c>
      <c r="T1821" s="2">
        <v>42334</v>
      </c>
      <c r="U1821" s="1">
        <v>42336.097222222219</v>
      </c>
      <c r="V1821" s="2">
        <v>42336</v>
      </c>
      <c r="W1821">
        <v>7.4999999999999997E-2</v>
      </c>
      <c r="X1821" t="s">
        <v>57</v>
      </c>
      <c r="Y1821" t="s">
        <v>709</v>
      </c>
      <c r="Z1821" s="2">
        <v>42327</v>
      </c>
      <c r="AA1821">
        <v>151662595</v>
      </c>
      <c r="AB1821" t="s">
        <v>59</v>
      </c>
      <c r="AC1821">
        <v>0</v>
      </c>
      <c r="AE1821">
        <v>2015</v>
      </c>
      <c r="AF1821">
        <v>400</v>
      </c>
      <c r="AG1821">
        <v>1403</v>
      </c>
      <c r="AH1821">
        <v>0</v>
      </c>
      <c r="AI1821">
        <v>400</v>
      </c>
      <c r="AJ1821">
        <v>400</v>
      </c>
      <c r="AK1821">
        <v>0</v>
      </c>
      <c r="AL1821">
        <v>0</v>
      </c>
      <c r="AM1821">
        <v>195</v>
      </c>
      <c r="AN1821">
        <v>1524.51</v>
      </c>
      <c r="AO1821">
        <v>312</v>
      </c>
      <c r="AP1821">
        <v>11</v>
      </c>
      <c r="AQ1821" t="s">
        <v>1196</v>
      </c>
      <c r="AR1821" t="s">
        <v>246</v>
      </c>
    </row>
    <row r="1822" spans="1:44" x14ac:dyDescent="0.3">
      <c r="A1822" t="s">
        <v>158</v>
      </c>
      <c r="B1822" t="s">
        <v>535</v>
      </c>
      <c r="C1822" t="s">
        <v>536</v>
      </c>
      <c r="D1822" t="s">
        <v>47</v>
      </c>
      <c r="E1822" t="s">
        <v>48</v>
      </c>
      <c r="F1822" s="1">
        <v>42335.955555555556</v>
      </c>
      <c r="G1822" t="s">
        <v>49</v>
      </c>
      <c r="H1822" t="s">
        <v>50</v>
      </c>
      <c r="I1822" s="1">
        <v>42336.097222222219</v>
      </c>
      <c r="J1822" s="2">
        <v>42335</v>
      </c>
      <c r="K1822" t="s">
        <v>51</v>
      </c>
      <c r="L1822" t="s">
        <v>1919</v>
      </c>
      <c r="M1822" t="s">
        <v>1920</v>
      </c>
      <c r="N1822" t="s">
        <v>176</v>
      </c>
      <c r="P1822" t="s">
        <v>177</v>
      </c>
      <c r="R1822" t="s">
        <v>56</v>
      </c>
      <c r="S1822">
        <v>1516046312</v>
      </c>
      <c r="T1822" s="2">
        <v>42334</v>
      </c>
      <c r="U1822" s="1">
        <v>42336.097222222219</v>
      </c>
      <c r="V1822" s="2">
        <v>42336</v>
      </c>
      <c r="W1822">
        <v>7.4999999999999997E-2</v>
      </c>
      <c r="X1822" t="s">
        <v>57</v>
      </c>
      <c r="Y1822" t="s">
        <v>710</v>
      </c>
      <c r="Z1822" s="2">
        <v>42327</v>
      </c>
      <c r="AA1822">
        <v>151662595</v>
      </c>
      <c r="AB1822" t="s">
        <v>59</v>
      </c>
      <c r="AC1822">
        <v>0</v>
      </c>
      <c r="AE1822">
        <v>2015</v>
      </c>
      <c r="AF1822">
        <v>960</v>
      </c>
      <c r="AG1822">
        <v>1403</v>
      </c>
      <c r="AH1822">
        <v>0</v>
      </c>
      <c r="AI1822">
        <v>860</v>
      </c>
      <c r="AJ1822">
        <v>960</v>
      </c>
      <c r="AK1822">
        <v>100</v>
      </c>
      <c r="AL1822">
        <v>0</v>
      </c>
      <c r="AM1822">
        <v>195</v>
      </c>
      <c r="AN1822">
        <v>1524.51</v>
      </c>
      <c r="AO1822">
        <v>468</v>
      </c>
      <c r="AP1822">
        <v>11</v>
      </c>
      <c r="AQ1822" t="s">
        <v>1196</v>
      </c>
      <c r="AR1822" t="s">
        <v>246</v>
      </c>
    </row>
    <row r="1823" spans="1:44" x14ac:dyDescent="0.3">
      <c r="A1823" t="s">
        <v>202</v>
      </c>
      <c r="B1823" t="s">
        <v>1546</v>
      </c>
      <c r="C1823" t="s">
        <v>1547</v>
      </c>
      <c r="D1823" t="s">
        <v>112</v>
      </c>
      <c r="E1823" t="s">
        <v>48</v>
      </c>
      <c r="F1823" s="1">
        <v>42335.48333333333</v>
      </c>
      <c r="G1823" t="s">
        <v>49</v>
      </c>
      <c r="H1823" t="s">
        <v>50</v>
      </c>
      <c r="I1823" s="1">
        <v>42335.517361111109</v>
      </c>
      <c r="J1823" s="2">
        <v>42335</v>
      </c>
      <c r="K1823" t="s">
        <v>186</v>
      </c>
      <c r="L1823" t="s">
        <v>1921</v>
      </c>
      <c r="M1823" t="s">
        <v>1922</v>
      </c>
      <c r="N1823" t="s">
        <v>300</v>
      </c>
      <c r="P1823" t="s">
        <v>301</v>
      </c>
      <c r="R1823" t="s">
        <v>56</v>
      </c>
      <c r="S1823">
        <v>1516046155</v>
      </c>
      <c r="T1823" s="2">
        <v>42334</v>
      </c>
      <c r="U1823" s="1">
        <v>42335.517361111109</v>
      </c>
      <c r="V1823" s="2">
        <v>42336</v>
      </c>
      <c r="W1823">
        <v>0.67500000000000004</v>
      </c>
      <c r="X1823" t="s">
        <v>57</v>
      </c>
      <c r="Y1823" t="s">
        <v>1923</v>
      </c>
      <c r="Z1823" s="2">
        <v>42327</v>
      </c>
      <c r="AA1823">
        <v>151656688</v>
      </c>
      <c r="AB1823" t="s">
        <v>59</v>
      </c>
      <c r="AC1823">
        <v>950</v>
      </c>
      <c r="AE1823">
        <v>2015</v>
      </c>
      <c r="AF1823">
        <v>1630</v>
      </c>
      <c r="AG1823">
        <v>1403</v>
      </c>
      <c r="AH1823">
        <v>700</v>
      </c>
      <c r="AI1823">
        <v>1380</v>
      </c>
      <c r="AJ1823">
        <v>1630</v>
      </c>
      <c r="AK1823">
        <v>250</v>
      </c>
      <c r="AL1823">
        <v>0</v>
      </c>
      <c r="AM1823">
        <v>2064</v>
      </c>
      <c r="AN1823">
        <v>2786.4</v>
      </c>
      <c r="AO1823">
        <v>2580</v>
      </c>
      <c r="AP1823">
        <v>11</v>
      </c>
      <c r="AQ1823" t="s">
        <v>1196</v>
      </c>
      <c r="AR1823" t="s">
        <v>246</v>
      </c>
    </row>
    <row r="1824" spans="1:44" x14ac:dyDescent="0.3">
      <c r="A1824" t="s">
        <v>711</v>
      </c>
      <c r="B1824" t="s">
        <v>1924</v>
      </c>
      <c r="C1824" t="s">
        <v>1925</v>
      </c>
      <c r="D1824" t="s">
        <v>112</v>
      </c>
      <c r="E1824" t="s">
        <v>48</v>
      </c>
      <c r="F1824" s="1">
        <v>42335.762499999997</v>
      </c>
      <c r="G1824" t="s">
        <v>49</v>
      </c>
      <c r="H1824" t="s">
        <v>50</v>
      </c>
      <c r="I1824" s="1">
        <v>42335.769444444442</v>
      </c>
      <c r="J1824" s="2">
        <v>42335</v>
      </c>
      <c r="K1824" t="s">
        <v>186</v>
      </c>
      <c r="L1824" t="s">
        <v>1926</v>
      </c>
      <c r="M1824" t="s">
        <v>1927</v>
      </c>
      <c r="N1824" t="s">
        <v>305</v>
      </c>
      <c r="P1824" t="s">
        <v>306</v>
      </c>
      <c r="R1824" t="s">
        <v>56</v>
      </c>
      <c r="S1824">
        <v>1516046404</v>
      </c>
      <c r="T1824" s="2">
        <v>42334</v>
      </c>
      <c r="U1824" s="1">
        <v>42335.769444444442</v>
      </c>
      <c r="V1824" s="2">
        <v>42336</v>
      </c>
      <c r="W1824">
        <v>0.55000000000000004</v>
      </c>
      <c r="X1824" t="s">
        <v>57</v>
      </c>
      <c r="Y1824" t="s">
        <v>297</v>
      </c>
      <c r="Z1824" s="2">
        <v>42327</v>
      </c>
      <c r="AA1824">
        <v>151656639</v>
      </c>
      <c r="AB1824" t="s">
        <v>59</v>
      </c>
      <c r="AC1824">
        <v>170</v>
      </c>
      <c r="AE1824">
        <v>2015</v>
      </c>
      <c r="AF1824">
        <v>230</v>
      </c>
      <c r="AG1824">
        <v>1403</v>
      </c>
      <c r="AH1824">
        <v>0</v>
      </c>
      <c r="AI1824">
        <v>230</v>
      </c>
      <c r="AJ1824">
        <v>230</v>
      </c>
      <c r="AK1824">
        <v>0</v>
      </c>
      <c r="AL1824">
        <v>0</v>
      </c>
      <c r="AM1824">
        <v>750</v>
      </c>
      <c r="AN1824">
        <v>825</v>
      </c>
      <c r="AO1824">
        <v>403</v>
      </c>
      <c r="AP1824">
        <v>11</v>
      </c>
      <c r="AQ1824" t="s">
        <v>1196</v>
      </c>
      <c r="AR1824" t="s">
        <v>246</v>
      </c>
    </row>
    <row r="1825" spans="1:44" x14ac:dyDescent="0.3">
      <c r="A1825" t="s">
        <v>711</v>
      </c>
      <c r="B1825" t="s">
        <v>1924</v>
      </c>
      <c r="C1825" t="s">
        <v>1925</v>
      </c>
      <c r="D1825" t="s">
        <v>112</v>
      </c>
      <c r="E1825" t="s">
        <v>48</v>
      </c>
      <c r="F1825" s="1">
        <v>42335.762499999997</v>
      </c>
      <c r="G1825" t="s">
        <v>49</v>
      </c>
      <c r="H1825" t="s">
        <v>50</v>
      </c>
      <c r="I1825" s="1">
        <v>42335.769444444442</v>
      </c>
      <c r="J1825" s="2">
        <v>42335</v>
      </c>
      <c r="K1825" t="s">
        <v>186</v>
      </c>
      <c r="L1825" t="s">
        <v>1926</v>
      </c>
      <c r="M1825" t="s">
        <v>1927</v>
      </c>
      <c r="N1825" t="s">
        <v>305</v>
      </c>
      <c r="P1825" t="s">
        <v>306</v>
      </c>
      <c r="R1825" t="s">
        <v>56</v>
      </c>
      <c r="S1825">
        <v>1516046404</v>
      </c>
      <c r="T1825" s="2">
        <v>42334</v>
      </c>
      <c r="U1825" s="1">
        <v>42335.769444444442</v>
      </c>
      <c r="V1825" s="2">
        <v>42336</v>
      </c>
      <c r="W1825">
        <v>0.55000000000000004</v>
      </c>
      <c r="X1825" t="s">
        <v>57</v>
      </c>
      <c r="Y1825" t="s">
        <v>600</v>
      </c>
      <c r="Z1825" s="2">
        <v>42327</v>
      </c>
      <c r="AA1825">
        <v>151656639</v>
      </c>
      <c r="AB1825" t="s">
        <v>59</v>
      </c>
      <c r="AC1825">
        <v>240</v>
      </c>
      <c r="AE1825">
        <v>2015</v>
      </c>
      <c r="AF1825">
        <v>260</v>
      </c>
      <c r="AG1825">
        <v>1403</v>
      </c>
      <c r="AH1825">
        <v>0</v>
      </c>
      <c r="AI1825">
        <v>260</v>
      </c>
      <c r="AJ1825">
        <v>260</v>
      </c>
      <c r="AK1825">
        <v>0</v>
      </c>
      <c r="AL1825">
        <v>0</v>
      </c>
      <c r="AM1825">
        <v>750</v>
      </c>
      <c r="AN1825">
        <v>825</v>
      </c>
      <c r="AO1825">
        <v>455</v>
      </c>
      <c r="AP1825">
        <v>11</v>
      </c>
      <c r="AQ1825" t="s">
        <v>1196</v>
      </c>
      <c r="AR1825" t="s">
        <v>246</v>
      </c>
    </row>
    <row r="1826" spans="1:44" x14ac:dyDescent="0.3">
      <c r="A1826" t="s">
        <v>711</v>
      </c>
      <c r="B1826" t="s">
        <v>1924</v>
      </c>
      <c r="C1826" t="s">
        <v>1925</v>
      </c>
      <c r="D1826" t="s">
        <v>112</v>
      </c>
      <c r="E1826" t="s">
        <v>48</v>
      </c>
      <c r="F1826" s="1">
        <v>42335.762499999997</v>
      </c>
      <c r="G1826" t="s">
        <v>49</v>
      </c>
      <c r="H1826" t="s">
        <v>50</v>
      </c>
      <c r="I1826" s="1">
        <v>42335.769444444442</v>
      </c>
      <c r="J1826" s="2">
        <v>42335</v>
      </c>
      <c r="K1826" t="s">
        <v>186</v>
      </c>
      <c r="L1826" t="s">
        <v>1926</v>
      </c>
      <c r="M1826" t="s">
        <v>1927</v>
      </c>
      <c r="N1826" t="s">
        <v>305</v>
      </c>
      <c r="P1826" t="s">
        <v>306</v>
      </c>
      <c r="R1826" t="s">
        <v>56</v>
      </c>
      <c r="S1826">
        <v>1516046404</v>
      </c>
      <c r="T1826" s="2">
        <v>42334</v>
      </c>
      <c r="U1826" s="1">
        <v>42335.769444444442</v>
      </c>
      <c r="V1826" s="2">
        <v>42336</v>
      </c>
      <c r="W1826">
        <v>0.55000000000000004</v>
      </c>
      <c r="X1826" t="s">
        <v>57</v>
      </c>
      <c r="Y1826" t="s">
        <v>291</v>
      </c>
      <c r="Z1826" s="2">
        <v>42327</v>
      </c>
      <c r="AA1826">
        <v>151656639</v>
      </c>
      <c r="AB1826" t="s">
        <v>59</v>
      </c>
      <c r="AC1826">
        <v>240</v>
      </c>
      <c r="AE1826">
        <v>2015</v>
      </c>
      <c r="AF1826">
        <v>260</v>
      </c>
      <c r="AG1826">
        <v>1403</v>
      </c>
      <c r="AH1826">
        <v>100</v>
      </c>
      <c r="AI1826">
        <v>-240</v>
      </c>
      <c r="AJ1826">
        <v>260</v>
      </c>
      <c r="AK1826">
        <v>500</v>
      </c>
      <c r="AL1826">
        <v>0</v>
      </c>
      <c r="AM1826">
        <v>750</v>
      </c>
      <c r="AN1826">
        <v>825</v>
      </c>
      <c r="AO1826">
        <v>455</v>
      </c>
      <c r="AP1826">
        <v>11</v>
      </c>
      <c r="AQ1826" t="s">
        <v>1196</v>
      </c>
      <c r="AR1826" t="s">
        <v>246</v>
      </c>
    </row>
    <row r="1827" spans="1:44" x14ac:dyDescent="0.3">
      <c r="A1827" t="s">
        <v>711</v>
      </c>
      <c r="B1827" t="s">
        <v>1924</v>
      </c>
      <c r="C1827" t="s">
        <v>1925</v>
      </c>
      <c r="D1827" t="s">
        <v>112</v>
      </c>
      <c r="E1827" t="s">
        <v>48</v>
      </c>
      <c r="F1827" s="1">
        <v>42335.762499999997</v>
      </c>
      <c r="G1827" t="s">
        <v>49</v>
      </c>
      <c r="H1827" t="s">
        <v>50</v>
      </c>
      <c r="I1827" s="1">
        <v>42335.770833333336</v>
      </c>
      <c r="J1827" s="2">
        <v>42335</v>
      </c>
      <c r="K1827" t="s">
        <v>186</v>
      </c>
      <c r="L1827" t="s">
        <v>1926</v>
      </c>
      <c r="M1827" t="s">
        <v>1927</v>
      </c>
      <c r="N1827" t="s">
        <v>344</v>
      </c>
      <c r="P1827" t="s">
        <v>345</v>
      </c>
      <c r="R1827" t="s">
        <v>56</v>
      </c>
      <c r="S1827">
        <v>1516046405</v>
      </c>
      <c r="T1827" s="2">
        <v>42334</v>
      </c>
      <c r="U1827" s="1">
        <v>42335.770833333336</v>
      </c>
      <c r="V1827" s="2">
        <v>42336</v>
      </c>
      <c r="W1827">
        <v>0.55000000000000004</v>
      </c>
      <c r="X1827" t="s">
        <v>57</v>
      </c>
      <c r="Y1827" t="s">
        <v>297</v>
      </c>
      <c r="Z1827" s="2">
        <v>42327</v>
      </c>
      <c r="AA1827">
        <v>151656640</v>
      </c>
      <c r="AB1827" t="s">
        <v>59</v>
      </c>
      <c r="AC1827">
        <v>191</v>
      </c>
      <c r="AE1827">
        <v>2015</v>
      </c>
      <c r="AF1827">
        <v>609</v>
      </c>
      <c r="AG1827">
        <v>1403</v>
      </c>
      <c r="AH1827">
        <v>0</v>
      </c>
      <c r="AI1827">
        <v>609</v>
      </c>
      <c r="AJ1827">
        <v>609</v>
      </c>
      <c r="AK1827">
        <v>0</v>
      </c>
      <c r="AL1827">
        <v>0</v>
      </c>
      <c r="AM1827">
        <v>1500</v>
      </c>
      <c r="AN1827">
        <v>1650</v>
      </c>
      <c r="AO1827">
        <v>525</v>
      </c>
      <c r="AP1827">
        <v>11</v>
      </c>
      <c r="AQ1827" t="s">
        <v>1196</v>
      </c>
      <c r="AR1827" t="s">
        <v>246</v>
      </c>
    </row>
    <row r="1828" spans="1:44" x14ac:dyDescent="0.3">
      <c r="A1828" t="s">
        <v>711</v>
      </c>
      <c r="B1828" t="s">
        <v>1924</v>
      </c>
      <c r="C1828" t="s">
        <v>1925</v>
      </c>
      <c r="D1828" t="s">
        <v>112</v>
      </c>
      <c r="E1828" t="s">
        <v>48</v>
      </c>
      <c r="F1828" s="1">
        <v>42335.762499999997</v>
      </c>
      <c r="G1828" t="s">
        <v>49</v>
      </c>
      <c r="H1828" t="s">
        <v>50</v>
      </c>
      <c r="I1828" s="1">
        <v>42335.770833333336</v>
      </c>
      <c r="J1828" s="2">
        <v>42335</v>
      </c>
      <c r="K1828" t="s">
        <v>186</v>
      </c>
      <c r="L1828" t="s">
        <v>1926</v>
      </c>
      <c r="M1828" t="s">
        <v>1927</v>
      </c>
      <c r="N1828" t="s">
        <v>344</v>
      </c>
      <c r="P1828" t="s">
        <v>345</v>
      </c>
      <c r="R1828" t="s">
        <v>56</v>
      </c>
      <c r="S1828">
        <v>1516046405</v>
      </c>
      <c r="T1828" s="2">
        <v>42334</v>
      </c>
      <c r="U1828" s="1">
        <v>42335.770833333336</v>
      </c>
      <c r="V1828" s="2">
        <v>42336</v>
      </c>
      <c r="W1828">
        <v>0.55000000000000004</v>
      </c>
      <c r="X1828" t="s">
        <v>57</v>
      </c>
      <c r="Y1828" t="s">
        <v>600</v>
      </c>
      <c r="Z1828" s="2">
        <v>42327</v>
      </c>
      <c r="AA1828">
        <v>151656640</v>
      </c>
      <c r="AB1828" t="s">
        <v>59</v>
      </c>
      <c r="AC1828">
        <v>286</v>
      </c>
      <c r="AE1828">
        <v>2015</v>
      </c>
      <c r="AF1828">
        <v>714</v>
      </c>
      <c r="AG1828">
        <v>1403</v>
      </c>
      <c r="AH1828">
        <v>0</v>
      </c>
      <c r="AI1828">
        <v>714</v>
      </c>
      <c r="AJ1828">
        <v>714</v>
      </c>
      <c r="AK1828">
        <v>0</v>
      </c>
      <c r="AL1828">
        <v>0</v>
      </c>
      <c r="AM1828">
        <v>1500</v>
      </c>
      <c r="AN1828">
        <v>1650</v>
      </c>
      <c r="AO1828">
        <v>900</v>
      </c>
      <c r="AP1828">
        <v>11</v>
      </c>
      <c r="AQ1828" t="s">
        <v>1196</v>
      </c>
      <c r="AR1828" t="s">
        <v>246</v>
      </c>
    </row>
    <row r="1829" spans="1:44" x14ac:dyDescent="0.3">
      <c r="A1829" t="s">
        <v>711</v>
      </c>
      <c r="B1829" t="s">
        <v>1924</v>
      </c>
      <c r="C1829" t="s">
        <v>1925</v>
      </c>
      <c r="D1829" t="s">
        <v>112</v>
      </c>
      <c r="E1829" t="s">
        <v>48</v>
      </c>
      <c r="F1829" s="1">
        <v>42335.762499999997</v>
      </c>
      <c r="G1829" t="s">
        <v>49</v>
      </c>
      <c r="H1829" t="s">
        <v>50</v>
      </c>
      <c r="I1829" s="1">
        <v>42335.770833333336</v>
      </c>
      <c r="J1829" s="2">
        <v>42335</v>
      </c>
      <c r="K1829" t="s">
        <v>186</v>
      </c>
      <c r="L1829" t="s">
        <v>1926</v>
      </c>
      <c r="M1829" t="s">
        <v>1927</v>
      </c>
      <c r="N1829" t="s">
        <v>344</v>
      </c>
      <c r="P1829" t="s">
        <v>345</v>
      </c>
      <c r="R1829" t="s">
        <v>56</v>
      </c>
      <c r="S1829">
        <v>1516046405</v>
      </c>
      <c r="T1829" s="2">
        <v>42334</v>
      </c>
      <c r="U1829" s="1">
        <v>42335.770833333336</v>
      </c>
      <c r="V1829" s="2">
        <v>42336</v>
      </c>
      <c r="W1829">
        <v>0.55000000000000004</v>
      </c>
      <c r="X1829" t="s">
        <v>57</v>
      </c>
      <c r="Y1829" t="s">
        <v>291</v>
      </c>
      <c r="Z1829" s="2">
        <v>42327</v>
      </c>
      <c r="AA1829">
        <v>151656640</v>
      </c>
      <c r="AB1829" t="s">
        <v>59</v>
      </c>
      <c r="AC1829">
        <v>202</v>
      </c>
      <c r="AE1829">
        <v>2015</v>
      </c>
      <c r="AF1829">
        <v>798</v>
      </c>
      <c r="AG1829">
        <v>1403</v>
      </c>
      <c r="AH1829">
        <v>0</v>
      </c>
      <c r="AI1829">
        <v>798</v>
      </c>
      <c r="AJ1829">
        <v>798</v>
      </c>
      <c r="AK1829">
        <v>0</v>
      </c>
      <c r="AL1829">
        <v>0</v>
      </c>
      <c r="AM1829">
        <v>1500</v>
      </c>
      <c r="AN1829">
        <v>1650</v>
      </c>
      <c r="AO1829">
        <v>900</v>
      </c>
      <c r="AP1829">
        <v>11</v>
      </c>
      <c r="AQ1829" t="s">
        <v>1196</v>
      </c>
      <c r="AR1829" t="s">
        <v>246</v>
      </c>
    </row>
    <row r="1830" spans="1:44" x14ac:dyDescent="0.3">
      <c r="A1830" t="s">
        <v>1118</v>
      </c>
      <c r="B1830" t="s">
        <v>468</v>
      </c>
      <c r="C1830" t="s">
        <v>469</v>
      </c>
      <c r="D1830" t="s">
        <v>112</v>
      </c>
      <c r="E1830" t="s">
        <v>48</v>
      </c>
      <c r="F1830" s="1">
        <v>42335.467361111114</v>
      </c>
      <c r="G1830" t="s">
        <v>485</v>
      </c>
      <c r="H1830" t="s">
        <v>486</v>
      </c>
      <c r="I1830" s="1">
        <v>42335.470138888886</v>
      </c>
      <c r="J1830" s="2">
        <v>42335</v>
      </c>
      <c r="K1830" t="s">
        <v>186</v>
      </c>
      <c r="L1830" t="s">
        <v>1928</v>
      </c>
      <c r="M1830" t="s">
        <v>1929</v>
      </c>
      <c r="N1830" t="s">
        <v>489</v>
      </c>
      <c r="P1830" t="s">
        <v>490</v>
      </c>
      <c r="R1830" t="s">
        <v>491</v>
      </c>
      <c r="S1830">
        <v>1516046079</v>
      </c>
      <c r="T1830" s="2">
        <v>42335</v>
      </c>
      <c r="U1830" s="1">
        <v>42335.470138888886</v>
      </c>
      <c r="V1830" s="2">
        <v>42336</v>
      </c>
      <c r="W1830">
        <v>1.075</v>
      </c>
      <c r="X1830" t="s">
        <v>476</v>
      </c>
      <c r="Y1830" t="s">
        <v>1930</v>
      </c>
      <c r="Z1830" s="2">
        <v>42327</v>
      </c>
      <c r="AA1830">
        <v>151656633</v>
      </c>
      <c r="AB1830" t="s">
        <v>493</v>
      </c>
      <c r="AC1830">
        <v>0</v>
      </c>
      <c r="AE1830">
        <v>2015</v>
      </c>
      <c r="AF1830">
        <v>800</v>
      </c>
      <c r="AG1830">
        <v>1403</v>
      </c>
      <c r="AH1830">
        <v>0</v>
      </c>
      <c r="AI1830">
        <v>800</v>
      </c>
      <c r="AJ1830">
        <v>1910</v>
      </c>
      <c r="AK1830">
        <v>0</v>
      </c>
      <c r="AL1830">
        <v>0</v>
      </c>
      <c r="AM1830">
        <v>8437</v>
      </c>
      <c r="AN1830">
        <v>17717.7</v>
      </c>
      <c r="AO1830">
        <v>1796</v>
      </c>
      <c r="AP1830">
        <v>11</v>
      </c>
      <c r="AQ1830" t="s">
        <v>1196</v>
      </c>
      <c r="AR1830" t="s">
        <v>246</v>
      </c>
    </row>
    <row r="1831" spans="1:44" x14ac:dyDescent="0.3">
      <c r="A1831" t="s">
        <v>1118</v>
      </c>
      <c r="B1831" t="s">
        <v>468</v>
      </c>
      <c r="C1831" t="s">
        <v>469</v>
      </c>
      <c r="D1831" t="s">
        <v>112</v>
      </c>
      <c r="E1831" t="s">
        <v>48</v>
      </c>
      <c r="F1831" s="1">
        <v>42335.986111111109</v>
      </c>
      <c r="G1831" t="s">
        <v>100</v>
      </c>
      <c r="H1831" t="s">
        <v>101</v>
      </c>
      <c r="I1831" s="1">
        <v>42335.986805555556</v>
      </c>
      <c r="J1831" s="2">
        <v>42335</v>
      </c>
      <c r="K1831" t="s">
        <v>186</v>
      </c>
      <c r="L1831" t="s">
        <v>1928</v>
      </c>
      <c r="M1831" t="s">
        <v>1929</v>
      </c>
      <c r="N1831" t="s">
        <v>76</v>
      </c>
      <c r="P1831" t="s">
        <v>77</v>
      </c>
      <c r="R1831" t="s">
        <v>78</v>
      </c>
      <c r="S1831">
        <v>1516046079</v>
      </c>
      <c r="T1831" s="2">
        <v>42335</v>
      </c>
      <c r="U1831" s="1">
        <v>42335.986805555556</v>
      </c>
      <c r="V1831" s="2">
        <v>42336</v>
      </c>
      <c r="W1831">
        <v>1.075</v>
      </c>
      <c r="X1831" t="s">
        <v>79</v>
      </c>
      <c r="Y1831" t="s">
        <v>1930</v>
      </c>
      <c r="Z1831" s="2">
        <v>42327</v>
      </c>
      <c r="AA1831">
        <v>151656633</v>
      </c>
      <c r="AB1831" t="s">
        <v>78</v>
      </c>
      <c r="AC1831">
        <v>0</v>
      </c>
      <c r="AE1831">
        <v>2015</v>
      </c>
      <c r="AF1831">
        <v>2150</v>
      </c>
      <c r="AG1831">
        <v>1403</v>
      </c>
      <c r="AH1831">
        <v>0</v>
      </c>
      <c r="AI1831">
        <v>2150</v>
      </c>
      <c r="AJ1831">
        <v>2150</v>
      </c>
      <c r="AK1831">
        <v>0</v>
      </c>
      <c r="AL1831">
        <v>0</v>
      </c>
      <c r="AM1831">
        <v>8437</v>
      </c>
      <c r="AN1831">
        <v>17717.7</v>
      </c>
      <c r="AO1831">
        <v>1796</v>
      </c>
      <c r="AP1831">
        <v>11</v>
      </c>
      <c r="AQ1831" t="s">
        <v>1196</v>
      </c>
      <c r="AR1831" t="s">
        <v>246</v>
      </c>
    </row>
    <row r="1832" spans="1:44" x14ac:dyDescent="0.3">
      <c r="A1832" t="s">
        <v>1118</v>
      </c>
      <c r="B1832" t="s">
        <v>468</v>
      </c>
      <c r="C1832" t="s">
        <v>469</v>
      </c>
      <c r="D1832" t="s">
        <v>112</v>
      </c>
      <c r="E1832" t="s">
        <v>48</v>
      </c>
      <c r="F1832" s="1">
        <v>42335.986111111109</v>
      </c>
      <c r="G1832" t="s">
        <v>105</v>
      </c>
      <c r="H1832" t="s">
        <v>106</v>
      </c>
      <c r="I1832" s="1">
        <v>42335.986805555556</v>
      </c>
      <c r="J1832" s="2">
        <v>42335</v>
      </c>
      <c r="K1832" t="s">
        <v>186</v>
      </c>
      <c r="L1832" t="s">
        <v>1928</v>
      </c>
      <c r="M1832" t="s">
        <v>1929</v>
      </c>
      <c r="N1832" t="s">
        <v>82</v>
      </c>
      <c r="O1832" t="s">
        <v>82</v>
      </c>
      <c r="P1832" t="s">
        <v>83</v>
      </c>
      <c r="Q1832" t="s">
        <v>83</v>
      </c>
      <c r="R1832" t="s">
        <v>84</v>
      </c>
      <c r="S1832">
        <v>1516046079</v>
      </c>
      <c r="T1832" s="2">
        <v>42335</v>
      </c>
      <c r="U1832" s="1">
        <v>42335.986805555556</v>
      </c>
      <c r="V1832" s="2">
        <v>42336</v>
      </c>
      <c r="W1832">
        <v>1.075</v>
      </c>
      <c r="X1832" t="s">
        <v>79</v>
      </c>
      <c r="Y1832" t="s">
        <v>1930</v>
      </c>
      <c r="Z1832" s="2">
        <v>42327</v>
      </c>
      <c r="AA1832">
        <v>151656633</v>
      </c>
      <c r="AB1832" t="s">
        <v>84</v>
      </c>
      <c r="AC1832">
        <v>1642</v>
      </c>
      <c r="AD1832">
        <v>508</v>
      </c>
      <c r="AE1832">
        <v>2015</v>
      </c>
      <c r="AF1832">
        <v>508</v>
      </c>
      <c r="AG1832">
        <v>1403</v>
      </c>
      <c r="AH1832">
        <v>0</v>
      </c>
      <c r="AI1832">
        <v>508</v>
      </c>
      <c r="AJ1832">
        <v>508</v>
      </c>
      <c r="AK1832">
        <v>0</v>
      </c>
      <c r="AL1832">
        <v>0</v>
      </c>
      <c r="AM1832">
        <v>8437</v>
      </c>
      <c r="AN1832">
        <v>17717.7</v>
      </c>
      <c r="AO1832">
        <v>1796</v>
      </c>
      <c r="AP1832">
        <v>11</v>
      </c>
      <c r="AQ1832" t="s">
        <v>1196</v>
      </c>
      <c r="AR1832" t="s">
        <v>246</v>
      </c>
    </row>
    <row r="1833" spans="1:44" x14ac:dyDescent="0.3">
      <c r="A1833" t="s">
        <v>1881</v>
      </c>
      <c r="B1833" t="s">
        <v>1882</v>
      </c>
      <c r="C1833" t="s">
        <v>1883</v>
      </c>
      <c r="D1833" t="s">
        <v>47</v>
      </c>
      <c r="E1833" t="s">
        <v>48</v>
      </c>
      <c r="F1833" s="1">
        <v>42335.822222222225</v>
      </c>
      <c r="G1833" t="s">
        <v>49</v>
      </c>
      <c r="H1833" t="s">
        <v>50</v>
      </c>
      <c r="I1833" s="1">
        <v>42335.822222222225</v>
      </c>
      <c r="J1833" s="2">
        <v>42335</v>
      </c>
      <c r="K1833" t="s">
        <v>186</v>
      </c>
      <c r="L1833" t="s">
        <v>1931</v>
      </c>
      <c r="M1833" t="s">
        <v>1932</v>
      </c>
      <c r="N1833" t="s">
        <v>371</v>
      </c>
      <c r="P1833" t="s">
        <v>372</v>
      </c>
      <c r="R1833" t="s">
        <v>56</v>
      </c>
      <c r="S1833">
        <v>1516046137</v>
      </c>
      <c r="T1833" s="2">
        <v>42334</v>
      </c>
      <c r="U1833" s="1">
        <v>42335.822222222225</v>
      </c>
      <c r="V1833" s="2">
        <v>42016</v>
      </c>
      <c r="W1833">
        <v>0.5</v>
      </c>
      <c r="X1833" t="s">
        <v>57</v>
      </c>
      <c r="Y1833" t="s">
        <v>295</v>
      </c>
      <c r="Z1833" s="2">
        <v>42327</v>
      </c>
      <c r="AA1833">
        <v>151656627</v>
      </c>
      <c r="AB1833" t="s">
        <v>59</v>
      </c>
      <c r="AC1833">
        <v>206</v>
      </c>
      <c r="AE1833">
        <v>2015</v>
      </c>
      <c r="AF1833">
        <v>2344</v>
      </c>
      <c r="AG1833">
        <v>1403</v>
      </c>
      <c r="AH1833">
        <v>0</v>
      </c>
      <c r="AI1833">
        <v>2344</v>
      </c>
      <c r="AJ1833">
        <v>2344</v>
      </c>
      <c r="AK1833">
        <v>0</v>
      </c>
      <c r="AL1833">
        <v>0</v>
      </c>
      <c r="AM1833">
        <v>8750</v>
      </c>
      <c r="AN1833">
        <v>6125</v>
      </c>
      <c r="AO1833">
        <v>1562</v>
      </c>
      <c r="AP1833">
        <v>11</v>
      </c>
      <c r="AQ1833" t="s">
        <v>1196</v>
      </c>
      <c r="AR1833" t="s">
        <v>246</v>
      </c>
    </row>
    <row r="1834" spans="1:44" x14ac:dyDescent="0.3">
      <c r="A1834" t="s">
        <v>1881</v>
      </c>
      <c r="B1834" t="s">
        <v>1882</v>
      </c>
      <c r="C1834" t="s">
        <v>1883</v>
      </c>
      <c r="D1834" t="s">
        <v>47</v>
      </c>
      <c r="E1834" t="s">
        <v>48</v>
      </c>
      <c r="F1834" s="1">
        <v>42335.822222222225</v>
      </c>
      <c r="G1834" t="s">
        <v>49</v>
      </c>
      <c r="H1834" t="s">
        <v>50</v>
      </c>
      <c r="I1834" s="1">
        <v>42335.822222222225</v>
      </c>
      <c r="J1834" s="2">
        <v>42335</v>
      </c>
      <c r="K1834" t="s">
        <v>186</v>
      </c>
      <c r="L1834" t="s">
        <v>1931</v>
      </c>
      <c r="M1834" t="s">
        <v>1932</v>
      </c>
      <c r="N1834" t="s">
        <v>371</v>
      </c>
      <c r="P1834" t="s">
        <v>372</v>
      </c>
      <c r="R1834" t="s">
        <v>56</v>
      </c>
      <c r="S1834">
        <v>1516046137</v>
      </c>
      <c r="T1834" s="2">
        <v>42334</v>
      </c>
      <c r="U1834" s="1">
        <v>42335.822222222225</v>
      </c>
      <c r="V1834" s="2">
        <v>42016</v>
      </c>
      <c r="W1834">
        <v>0.5</v>
      </c>
      <c r="X1834" t="s">
        <v>57</v>
      </c>
      <c r="Y1834" t="s">
        <v>297</v>
      </c>
      <c r="Z1834" s="2">
        <v>42327</v>
      </c>
      <c r="AA1834">
        <v>151656627</v>
      </c>
      <c r="AB1834" t="s">
        <v>59</v>
      </c>
      <c r="AC1834">
        <v>260</v>
      </c>
      <c r="AE1834">
        <v>2015</v>
      </c>
      <c r="AF1834">
        <v>2290</v>
      </c>
      <c r="AG1834">
        <v>1403</v>
      </c>
      <c r="AH1834">
        <v>0</v>
      </c>
      <c r="AI1834">
        <v>2290</v>
      </c>
      <c r="AJ1834">
        <v>2290</v>
      </c>
      <c r="AK1834">
        <v>0</v>
      </c>
      <c r="AL1834">
        <v>0</v>
      </c>
      <c r="AM1834">
        <v>8750</v>
      </c>
      <c r="AN1834">
        <v>6125</v>
      </c>
      <c r="AO1834">
        <v>1425</v>
      </c>
      <c r="AP1834">
        <v>11</v>
      </c>
      <c r="AQ1834" t="s">
        <v>1196</v>
      </c>
      <c r="AR1834" t="s">
        <v>246</v>
      </c>
    </row>
    <row r="1835" spans="1:44" x14ac:dyDescent="0.3">
      <c r="A1835" t="s">
        <v>1881</v>
      </c>
      <c r="B1835" t="s">
        <v>1882</v>
      </c>
      <c r="C1835" t="s">
        <v>1883</v>
      </c>
      <c r="D1835" t="s">
        <v>47</v>
      </c>
      <c r="E1835" t="s">
        <v>48</v>
      </c>
      <c r="F1835" s="1">
        <v>42335.822222222225</v>
      </c>
      <c r="G1835" t="s">
        <v>49</v>
      </c>
      <c r="H1835" t="s">
        <v>50</v>
      </c>
      <c r="I1835" s="1">
        <v>42335.822222222225</v>
      </c>
      <c r="J1835" s="2">
        <v>42335</v>
      </c>
      <c r="K1835" t="s">
        <v>186</v>
      </c>
      <c r="L1835" t="s">
        <v>1931</v>
      </c>
      <c r="M1835" t="s">
        <v>1932</v>
      </c>
      <c r="N1835" t="s">
        <v>371</v>
      </c>
      <c r="P1835" t="s">
        <v>372</v>
      </c>
      <c r="R1835" t="s">
        <v>56</v>
      </c>
      <c r="S1835">
        <v>1516046137</v>
      </c>
      <c r="T1835" s="2">
        <v>42334</v>
      </c>
      <c r="U1835" s="1">
        <v>42335.822222222225</v>
      </c>
      <c r="V1835" s="2">
        <v>42016</v>
      </c>
      <c r="W1835">
        <v>0.5</v>
      </c>
      <c r="X1835" t="s">
        <v>57</v>
      </c>
      <c r="Y1835" t="s">
        <v>290</v>
      </c>
      <c r="Z1835" s="2">
        <v>42327</v>
      </c>
      <c r="AA1835">
        <v>151656627</v>
      </c>
      <c r="AB1835" t="s">
        <v>59</v>
      </c>
      <c r="AC1835">
        <v>413</v>
      </c>
      <c r="AE1835">
        <v>2015</v>
      </c>
      <c r="AF1835">
        <v>2137</v>
      </c>
      <c r="AG1835">
        <v>1403</v>
      </c>
      <c r="AH1835">
        <v>0</v>
      </c>
      <c r="AI1835">
        <v>2137</v>
      </c>
      <c r="AJ1835">
        <v>2137</v>
      </c>
      <c r="AK1835">
        <v>0</v>
      </c>
      <c r="AL1835">
        <v>0</v>
      </c>
      <c r="AM1835">
        <v>8750</v>
      </c>
      <c r="AN1835">
        <v>6125</v>
      </c>
      <c r="AO1835">
        <v>2312</v>
      </c>
      <c r="AP1835">
        <v>11</v>
      </c>
      <c r="AQ1835" t="s">
        <v>1196</v>
      </c>
      <c r="AR1835" t="s">
        <v>246</v>
      </c>
    </row>
    <row r="1836" spans="1:44" x14ac:dyDescent="0.3">
      <c r="A1836" t="s">
        <v>1881</v>
      </c>
      <c r="B1836" t="s">
        <v>1882</v>
      </c>
      <c r="C1836" t="s">
        <v>1883</v>
      </c>
      <c r="D1836" t="s">
        <v>47</v>
      </c>
      <c r="E1836" t="s">
        <v>48</v>
      </c>
      <c r="F1836" s="1">
        <v>42335.822222222225</v>
      </c>
      <c r="G1836" t="s">
        <v>49</v>
      </c>
      <c r="H1836" t="s">
        <v>50</v>
      </c>
      <c r="I1836" s="1">
        <v>42335.822222222225</v>
      </c>
      <c r="J1836" s="2">
        <v>42335</v>
      </c>
      <c r="K1836" t="s">
        <v>186</v>
      </c>
      <c r="L1836" t="s">
        <v>1931</v>
      </c>
      <c r="M1836" t="s">
        <v>1932</v>
      </c>
      <c r="N1836" t="s">
        <v>371</v>
      </c>
      <c r="P1836" t="s">
        <v>372</v>
      </c>
      <c r="R1836" t="s">
        <v>56</v>
      </c>
      <c r="S1836">
        <v>1516046137</v>
      </c>
      <c r="T1836" s="2">
        <v>42334</v>
      </c>
      <c r="U1836" s="1">
        <v>42335.822222222225</v>
      </c>
      <c r="V1836" s="2">
        <v>42016</v>
      </c>
      <c r="W1836">
        <v>0.5</v>
      </c>
      <c r="X1836" t="s">
        <v>57</v>
      </c>
      <c r="Y1836" t="s">
        <v>292</v>
      </c>
      <c r="Z1836" s="2">
        <v>42327</v>
      </c>
      <c r="AA1836">
        <v>151656627</v>
      </c>
      <c r="AB1836" t="s">
        <v>59</v>
      </c>
      <c r="AC1836">
        <v>147</v>
      </c>
      <c r="AE1836">
        <v>2015</v>
      </c>
      <c r="AF1836">
        <v>703</v>
      </c>
      <c r="AG1836">
        <v>1403</v>
      </c>
      <c r="AH1836">
        <v>0</v>
      </c>
      <c r="AI1836">
        <v>303</v>
      </c>
      <c r="AJ1836">
        <v>703</v>
      </c>
      <c r="AK1836">
        <v>400</v>
      </c>
      <c r="AL1836">
        <v>0</v>
      </c>
      <c r="AM1836">
        <v>8750</v>
      </c>
      <c r="AN1836">
        <v>6125</v>
      </c>
      <c r="AO1836">
        <v>355</v>
      </c>
      <c r="AP1836">
        <v>11</v>
      </c>
      <c r="AQ1836" t="s">
        <v>1196</v>
      </c>
      <c r="AR1836" t="s">
        <v>246</v>
      </c>
    </row>
    <row r="1837" spans="1:44" x14ac:dyDescent="0.3">
      <c r="A1837" t="s">
        <v>202</v>
      </c>
      <c r="B1837" t="s">
        <v>1393</v>
      </c>
      <c r="C1837" t="s">
        <v>1394</v>
      </c>
      <c r="D1837" t="s">
        <v>112</v>
      </c>
      <c r="E1837" t="s">
        <v>51</v>
      </c>
      <c r="F1837" s="1">
        <v>42335.706944444442</v>
      </c>
      <c r="G1837" t="s">
        <v>251</v>
      </c>
      <c r="H1837" t="s">
        <v>252</v>
      </c>
      <c r="I1837" s="1">
        <v>42335.712500000001</v>
      </c>
      <c r="J1837" s="2">
        <v>42335</v>
      </c>
      <c r="K1837" t="s">
        <v>186</v>
      </c>
      <c r="L1837" t="s">
        <v>1933</v>
      </c>
      <c r="M1837" t="s">
        <v>1934</v>
      </c>
      <c r="N1837" t="s">
        <v>253</v>
      </c>
      <c r="O1837" t="s">
        <v>253</v>
      </c>
      <c r="P1837" t="s">
        <v>254</v>
      </c>
      <c r="Q1837" t="s">
        <v>254</v>
      </c>
      <c r="R1837" t="s">
        <v>255</v>
      </c>
      <c r="S1837">
        <v>1516046267</v>
      </c>
      <c r="T1837" s="2">
        <v>42335</v>
      </c>
      <c r="U1837" s="1">
        <v>42335.712500000001</v>
      </c>
      <c r="V1837" s="2">
        <v>42016</v>
      </c>
      <c r="W1837">
        <v>1.625</v>
      </c>
      <c r="X1837" t="s">
        <v>57</v>
      </c>
      <c r="Y1837" t="s">
        <v>1935</v>
      </c>
      <c r="Z1837" s="2">
        <v>42327</v>
      </c>
      <c r="AA1837">
        <v>151656650</v>
      </c>
      <c r="AB1837" t="s">
        <v>255</v>
      </c>
      <c r="AC1837">
        <v>0</v>
      </c>
      <c r="AE1837">
        <v>2015</v>
      </c>
      <c r="AF1837">
        <v>4450</v>
      </c>
      <c r="AG1837">
        <v>1403</v>
      </c>
      <c r="AH1837">
        <v>0</v>
      </c>
      <c r="AI1837">
        <v>4450</v>
      </c>
      <c r="AJ1837">
        <v>4450</v>
      </c>
      <c r="AK1837">
        <v>0</v>
      </c>
      <c r="AL1837">
        <v>0</v>
      </c>
      <c r="AM1837">
        <v>6100</v>
      </c>
      <c r="AN1837">
        <v>19825</v>
      </c>
      <c r="AO1837">
        <v>4848</v>
      </c>
      <c r="AP1837">
        <v>11</v>
      </c>
      <c r="AQ1837" t="s">
        <v>1196</v>
      </c>
      <c r="AR1837" t="s">
        <v>246</v>
      </c>
    </row>
    <row r="1838" spans="1:44" x14ac:dyDescent="0.3">
      <c r="A1838" t="s">
        <v>115</v>
      </c>
      <c r="B1838" t="s">
        <v>1936</v>
      </c>
      <c r="C1838" t="s">
        <v>1937</v>
      </c>
      <c r="D1838" t="s">
        <v>47</v>
      </c>
      <c r="E1838" t="s">
        <v>48</v>
      </c>
      <c r="F1838" s="1">
        <v>42335.753472222219</v>
      </c>
      <c r="G1838" t="s">
        <v>460</v>
      </c>
      <c r="H1838" t="s">
        <v>461</v>
      </c>
      <c r="I1838" s="1">
        <v>42335.774305555555</v>
      </c>
      <c r="J1838" s="2">
        <v>42335</v>
      </c>
      <c r="K1838" t="s">
        <v>186</v>
      </c>
      <c r="L1838" t="s">
        <v>1938</v>
      </c>
      <c r="M1838" t="s">
        <v>1939</v>
      </c>
      <c r="N1838" t="s">
        <v>464</v>
      </c>
      <c r="O1838" t="s">
        <v>190</v>
      </c>
      <c r="P1838" t="s">
        <v>465</v>
      </c>
      <c r="Q1838" t="s">
        <v>192</v>
      </c>
      <c r="R1838" t="s">
        <v>193</v>
      </c>
      <c r="S1838">
        <v>1516046243</v>
      </c>
      <c r="T1838" s="2">
        <v>42333</v>
      </c>
      <c r="U1838" s="1">
        <v>42335.774305555555</v>
      </c>
      <c r="V1838" s="2">
        <v>42075</v>
      </c>
      <c r="W1838">
        <v>0.42499999999999999</v>
      </c>
      <c r="X1838" t="s">
        <v>194</v>
      </c>
      <c r="Y1838" t="s">
        <v>104</v>
      </c>
      <c r="Z1838" s="2">
        <v>42327</v>
      </c>
      <c r="AA1838">
        <v>151656670</v>
      </c>
      <c r="AB1838" t="s">
        <v>193</v>
      </c>
      <c r="AC1838">
        <v>6760</v>
      </c>
      <c r="AE1838">
        <v>2015</v>
      </c>
      <c r="AF1838">
        <v>8640</v>
      </c>
      <c r="AG1838">
        <v>755.55</v>
      </c>
      <c r="AH1838">
        <v>0</v>
      </c>
      <c r="AI1838">
        <v>8640</v>
      </c>
      <c r="AJ1838">
        <v>8640</v>
      </c>
      <c r="AK1838">
        <v>0</v>
      </c>
      <c r="AL1838">
        <v>108</v>
      </c>
      <c r="AM1838">
        <v>14000</v>
      </c>
      <c r="AN1838">
        <v>23800</v>
      </c>
      <c r="AO1838">
        <v>15400</v>
      </c>
      <c r="AP1838">
        <v>11</v>
      </c>
      <c r="AQ1838" t="s">
        <v>1196</v>
      </c>
      <c r="AR1838" t="s">
        <v>246</v>
      </c>
    </row>
    <row r="1839" spans="1:44" x14ac:dyDescent="0.3">
      <c r="A1839" t="s">
        <v>115</v>
      </c>
      <c r="B1839" t="s">
        <v>1936</v>
      </c>
      <c r="C1839" t="s">
        <v>1937</v>
      </c>
      <c r="D1839" t="s">
        <v>218</v>
      </c>
      <c r="E1839" t="s">
        <v>48</v>
      </c>
      <c r="F1839" s="1">
        <v>42335.753472222219</v>
      </c>
      <c r="G1839" t="s">
        <v>460</v>
      </c>
      <c r="H1839" t="s">
        <v>461</v>
      </c>
      <c r="I1839" s="1">
        <v>42335.774305555555</v>
      </c>
      <c r="J1839" s="2">
        <v>42335</v>
      </c>
      <c r="K1839" t="s">
        <v>186</v>
      </c>
      <c r="L1839" t="s">
        <v>1938</v>
      </c>
      <c r="M1839" t="s">
        <v>1939</v>
      </c>
      <c r="N1839" t="s">
        <v>464</v>
      </c>
      <c r="O1839" t="s">
        <v>190</v>
      </c>
      <c r="P1839" t="s">
        <v>465</v>
      </c>
      <c r="Q1839" t="s">
        <v>192</v>
      </c>
      <c r="R1839" t="s">
        <v>193</v>
      </c>
      <c r="S1839">
        <v>1516046241</v>
      </c>
      <c r="T1839" s="2">
        <v>42333</v>
      </c>
      <c r="U1839" s="1">
        <v>42335.774305555555</v>
      </c>
      <c r="V1839" s="2">
        <v>42106</v>
      </c>
      <c r="W1839">
        <v>0.42499999999999999</v>
      </c>
      <c r="X1839" t="s">
        <v>194</v>
      </c>
      <c r="Y1839" t="s">
        <v>104</v>
      </c>
      <c r="Z1839" s="2">
        <v>42327</v>
      </c>
      <c r="AA1839">
        <v>151656669</v>
      </c>
      <c r="AB1839" t="s">
        <v>193</v>
      </c>
      <c r="AC1839">
        <v>0</v>
      </c>
      <c r="AE1839">
        <v>2015</v>
      </c>
      <c r="AF1839">
        <v>12800</v>
      </c>
      <c r="AG1839">
        <v>755.55</v>
      </c>
      <c r="AH1839">
        <v>0</v>
      </c>
      <c r="AI1839">
        <v>12800</v>
      </c>
      <c r="AJ1839">
        <v>12800</v>
      </c>
      <c r="AK1839">
        <v>0</v>
      </c>
      <c r="AL1839">
        <v>160</v>
      </c>
      <c r="AM1839">
        <v>11620</v>
      </c>
      <c r="AN1839">
        <v>19754</v>
      </c>
      <c r="AO1839">
        <v>12782</v>
      </c>
      <c r="AP1839">
        <v>11</v>
      </c>
      <c r="AQ1839" t="s">
        <v>1196</v>
      </c>
      <c r="AR1839" t="s">
        <v>246</v>
      </c>
    </row>
    <row r="1840" spans="1:44" x14ac:dyDescent="0.3">
      <c r="A1840" t="s">
        <v>1118</v>
      </c>
      <c r="B1840" t="s">
        <v>468</v>
      </c>
      <c r="C1840" t="s">
        <v>469</v>
      </c>
      <c r="D1840" t="s">
        <v>112</v>
      </c>
      <c r="E1840" t="s">
        <v>48</v>
      </c>
      <c r="F1840" s="1">
        <v>42335.722222222219</v>
      </c>
      <c r="G1840" t="s">
        <v>49</v>
      </c>
      <c r="H1840" t="s">
        <v>50</v>
      </c>
      <c r="I1840" s="1">
        <v>42335.724999999999</v>
      </c>
      <c r="J1840" s="2">
        <v>42335</v>
      </c>
      <c r="K1840" t="s">
        <v>186</v>
      </c>
      <c r="L1840" t="s">
        <v>1915</v>
      </c>
      <c r="M1840" t="s">
        <v>1916</v>
      </c>
      <c r="N1840" t="s">
        <v>344</v>
      </c>
      <c r="P1840" t="s">
        <v>345</v>
      </c>
      <c r="R1840" t="s">
        <v>56</v>
      </c>
      <c r="S1840">
        <v>1516046074</v>
      </c>
      <c r="T1840" s="2">
        <v>42335</v>
      </c>
      <c r="U1840" s="1">
        <v>42335.724999999999</v>
      </c>
      <c r="V1840" s="2">
        <v>42335</v>
      </c>
      <c r="W1840">
        <v>0.125</v>
      </c>
      <c r="X1840" t="s">
        <v>57</v>
      </c>
      <c r="Y1840" t="s">
        <v>295</v>
      </c>
      <c r="Z1840" s="2">
        <v>42328</v>
      </c>
      <c r="AA1840">
        <v>151656725</v>
      </c>
      <c r="AB1840" t="s">
        <v>59</v>
      </c>
      <c r="AC1840">
        <v>578</v>
      </c>
      <c r="AE1840">
        <v>2015</v>
      </c>
      <c r="AF1840">
        <v>222</v>
      </c>
      <c r="AG1840">
        <v>1403</v>
      </c>
      <c r="AH1840">
        <v>0</v>
      </c>
      <c r="AI1840">
        <v>222</v>
      </c>
      <c r="AJ1840">
        <v>222</v>
      </c>
      <c r="AK1840">
        <v>0</v>
      </c>
      <c r="AL1840">
        <v>0</v>
      </c>
      <c r="AM1840">
        <v>2276</v>
      </c>
      <c r="AN1840">
        <v>569</v>
      </c>
      <c r="AO1840">
        <v>388</v>
      </c>
      <c r="AP1840">
        <v>11</v>
      </c>
      <c r="AQ1840" t="s">
        <v>1196</v>
      </c>
      <c r="AR1840" t="s">
        <v>246</v>
      </c>
    </row>
    <row r="1841" spans="1:44" x14ac:dyDescent="0.3">
      <c r="A1841" t="s">
        <v>158</v>
      </c>
      <c r="B1841" t="s">
        <v>535</v>
      </c>
      <c r="C1841" t="s">
        <v>536</v>
      </c>
      <c r="D1841" t="s">
        <v>47</v>
      </c>
      <c r="E1841" t="s">
        <v>51</v>
      </c>
      <c r="F1841" s="1">
        <v>42335.785416666666</v>
      </c>
      <c r="G1841" t="s">
        <v>269</v>
      </c>
      <c r="H1841" t="s">
        <v>270</v>
      </c>
      <c r="I1841" s="1">
        <v>42335.786111111112</v>
      </c>
      <c r="J1841" s="2">
        <v>42335</v>
      </c>
      <c r="K1841" t="s">
        <v>51</v>
      </c>
      <c r="L1841" t="s">
        <v>1940</v>
      </c>
      <c r="M1841" t="s">
        <v>1941</v>
      </c>
      <c r="N1841" t="s">
        <v>273</v>
      </c>
      <c r="O1841" t="s">
        <v>90</v>
      </c>
      <c r="P1841" t="s">
        <v>274</v>
      </c>
      <c r="Q1841" t="s">
        <v>92</v>
      </c>
      <c r="R1841" t="s">
        <v>93</v>
      </c>
      <c r="S1841">
        <v>1516046307</v>
      </c>
      <c r="T1841" s="2">
        <v>42337</v>
      </c>
      <c r="U1841" s="1">
        <v>42335.786111111112</v>
      </c>
      <c r="V1841" s="2">
        <v>42336</v>
      </c>
      <c r="W1841">
        <v>7.4999999999999997E-2</v>
      </c>
      <c r="X1841" t="s">
        <v>94</v>
      </c>
      <c r="Y1841" t="s">
        <v>1942</v>
      </c>
      <c r="Z1841" s="2">
        <v>42328</v>
      </c>
      <c r="AA1841">
        <v>151662635</v>
      </c>
      <c r="AB1841" t="s">
        <v>93</v>
      </c>
      <c r="AC1841">
        <v>0</v>
      </c>
      <c r="AE1841">
        <v>2015</v>
      </c>
      <c r="AF1841">
        <v>234</v>
      </c>
      <c r="AG1841">
        <v>744.27499999999998</v>
      </c>
      <c r="AH1841">
        <v>0</v>
      </c>
      <c r="AI1841">
        <v>234</v>
      </c>
      <c r="AJ1841">
        <v>234</v>
      </c>
      <c r="AK1841">
        <v>0</v>
      </c>
      <c r="AL1841">
        <v>0</v>
      </c>
      <c r="AM1841">
        <v>136</v>
      </c>
      <c r="AN1841">
        <v>1063.25</v>
      </c>
      <c r="AO1841">
        <v>234</v>
      </c>
      <c r="AP1841">
        <v>11</v>
      </c>
      <c r="AQ1841" t="s">
        <v>1196</v>
      </c>
      <c r="AR1841" t="s">
        <v>246</v>
      </c>
    </row>
    <row r="1842" spans="1:44" x14ac:dyDescent="0.3">
      <c r="A1842" t="s">
        <v>158</v>
      </c>
      <c r="B1842" t="s">
        <v>535</v>
      </c>
      <c r="C1842" t="s">
        <v>536</v>
      </c>
      <c r="D1842" t="s">
        <v>47</v>
      </c>
      <c r="E1842" t="s">
        <v>51</v>
      </c>
      <c r="F1842" s="1">
        <v>42335.785416666666</v>
      </c>
      <c r="G1842" t="s">
        <v>269</v>
      </c>
      <c r="H1842" t="s">
        <v>270</v>
      </c>
      <c r="I1842" s="1">
        <v>42335.786111111112</v>
      </c>
      <c r="J1842" s="2">
        <v>42335</v>
      </c>
      <c r="K1842" t="s">
        <v>51</v>
      </c>
      <c r="L1842" t="s">
        <v>1940</v>
      </c>
      <c r="M1842" t="s">
        <v>1941</v>
      </c>
      <c r="N1842" t="s">
        <v>273</v>
      </c>
      <c r="O1842" t="s">
        <v>90</v>
      </c>
      <c r="P1842" t="s">
        <v>274</v>
      </c>
      <c r="Q1842" t="s">
        <v>92</v>
      </c>
      <c r="R1842" t="s">
        <v>93</v>
      </c>
      <c r="S1842">
        <v>1516046307</v>
      </c>
      <c r="T1842" s="2">
        <v>42337</v>
      </c>
      <c r="U1842" s="1">
        <v>42335.786111111112</v>
      </c>
      <c r="V1842" s="2">
        <v>42336</v>
      </c>
      <c r="W1842">
        <v>7.4999999999999997E-2</v>
      </c>
      <c r="X1842" t="s">
        <v>94</v>
      </c>
      <c r="Y1842" t="s">
        <v>1943</v>
      </c>
      <c r="Z1842" s="2">
        <v>42328</v>
      </c>
      <c r="AA1842">
        <v>151662635</v>
      </c>
      <c r="AB1842" t="s">
        <v>93</v>
      </c>
      <c r="AC1842">
        <v>0</v>
      </c>
      <c r="AE1842">
        <v>2015</v>
      </c>
      <c r="AF1842">
        <v>234</v>
      </c>
      <c r="AG1842">
        <v>744.27499999999998</v>
      </c>
      <c r="AH1842">
        <v>0</v>
      </c>
      <c r="AI1842">
        <v>234</v>
      </c>
      <c r="AJ1842">
        <v>234</v>
      </c>
      <c r="AK1842">
        <v>0</v>
      </c>
      <c r="AL1842">
        <v>0</v>
      </c>
      <c r="AM1842">
        <v>136</v>
      </c>
      <c r="AN1842">
        <v>1063.25</v>
      </c>
      <c r="AO1842">
        <v>234</v>
      </c>
      <c r="AP1842">
        <v>11</v>
      </c>
      <c r="AQ1842" t="s">
        <v>1196</v>
      </c>
      <c r="AR1842" t="s">
        <v>246</v>
      </c>
    </row>
    <row r="1843" spans="1:44" x14ac:dyDescent="0.3">
      <c r="A1843" t="s">
        <v>158</v>
      </c>
      <c r="B1843" t="s">
        <v>535</v>
      </c>
      <c r="C1843" t="s">
        <v>536</v>
      </c>
      <c r="D1843" t="s">
        <v>47</v>
      </c>
      <c r="E1843" t="s">
        <v>51</v>
      </c>
      <c r="F1843" s="1">
        <v>42335.785416666666</v>
      </c>
      <c r="G1843" t="s">
        <v>269</v>
      </c>
      <c r="H1843" t="s">
        <v>270</v>
      </c>
      <c r="I1843" s="1">
        <v>42335.786111111112</v>
      </c>
      <c r="J1843" s="2">
        <v>42335</v>
      </c>
      <c r="K1843" t="s">
        <v>51</v>
      </c>
      <c r="L1843" t="s">
        <v>1940</v>
      </c>
      <c r="M1843" t="s">
        <v>1941</v>
      </c>
      <c r="N1843" t="s">
        <v>273</v>
      </c>
      <c r="O1843" t="s">
        <v>90</v>
      </c>
      <c r="P1843" t="s">
        <v>274</v>
      </c>
      <c r="Q1843" t="s">
        <v>92</v>
      </c>
      <c r="R1843" t="s">
        <v>93</v>
      </c>
      <c r="S1843">
        <v>1516046307</v>
      </c>
      <c r="T1843" s="2">
        <v>42337</v>
      </c>
      <c r="U1843" s="1">
        <v>42335.786111111112</v>
      </c>
      <c r="V1843" s="2">
        <v>42336</v>
      </c>
      <c r="W1843">
        <v>7.4999999999999997E-2</v>
      </c>
      <c r="X1843" t="s">
        <v>94</v>
      </c>
      <c r="Y1843" t="s">
        <v>1944</v>
      </c>
      <c r="Z1843" s="2">
        <v>42328</v>
      </c>
      <c r="AA1843">
        <v>151662635</v>
      </c>
      <c r="AB1843" t="s">
        <v>93</v>
      </c>
      <c r="AC1843">
        <v>0</v>
      </c>
      <c r="AE1843">
        <v>2015</v>
      </c>
      <c r="AF1843">
        <v>234</v>
      </c>
      <c r="AG1843">
        <v>744.27499999999998</v>
      </c>
      <c r="AH1843">
        <v>0</v>
      </c>
      <c r="AI1843">
        <v>234</v>
      </c>
      <c r="AJ1843">
        <v>234</v>
      </c>
      <c r="AK1843">
        <v>0</v>
      </c>
      <c r="AL1843">
        <v>0</v>
      </c>
      <c r="AM1843">
        <v>136</v>
      </c>
      <c r="AN1843">
        <v>1063.25</v>
      </c>
      <c r="AO1843">
        <v>234</v>
      </c>
      <c r="AP1843">
        <v>11</v>
      </c>
      <c r="AQ1843" t="s">
        <v>1196</v>
      </c>
      <c r="AR1843" t="s">
        <v>246</v>
      </c>
    </row>
    <row r="1844" spans="1:44" x14ac:dyDescent="0.3">
      <c r="A1844" t="s">
        <v>158</v>
      </c>
      <c r="B1844" t="s">
        <v>535</v>
      </c>
      <c r="C1844" t="s">
        <v>536</v>
      </c>
      <c r="D1844" t="s">
        <v>47</v>
      </c>
      <c r="E1844" t="s">
        <v>51</v>
      </c>
      <c r="F1844" s="1">
        <v>42335.785416666666</v>
      </c>
      <c r="G1844" t="s">
        <v>269</v>
      </c>
      <c r="H1844" t="s">
        <v>270</v>
      </c>
      <c r="I1844" s="1">
        <v>42335.786111111112</v>
      </c>
      <c r="J1844" s="2">
        <v>42335</v>
      </c>
      <c r="K1844" t="s">
        <v>51</v>
      </c>
      <c r="L1844" t="s">
        <v>1940</v>
      </c>
      <c r="M1844" t="s">
        <v>1941</v>
      </c>
      <c r="N1844" t="s">
        <v>273</v>
      </c>
      <c r="O1844" t="s">
        <v>90</v>
      </c>
      <c r="P1844" t="s">
        <v>274</v>
      </c>
      <c r="Q1844" t="s">
        <v>92</v>
      </c>
      <c r="R1844" t="s">
        <v>93</v>
      </c>
      <c r="S1844">
        <v>1516046307</v>
      </c>
      <c r="T1844" s="2">
        <v>42337</v>
      </c>
      <c r="U1844" s="1">
        <v>42335.786111111112</v>
      </c>
      <c r="V1844" s="2">
        <v>42336</v>
      </c>
      <c r="W1844">
        <v>7.4999999999999997E-2</v>
      </c>
      <c r="X1844" t="s">
        <v>94</v>
      </c>
      <c r="Y1844" t="s">
        <v>1945</v>
      </c>
      <c r="Z1844" s="2">
        <v>42328</v>
      </c>
      <c r="AA1844">
        <v>151662635</v>
      </c>
      <c r="AB1844" t="s">
        <v>93</v>
      </c>
      <c r="AC1844">
        <v>0</v>
      </c>
      <c r="AE1844">
        <v>2015</v>
      </c>
      <c r="AF1844">
        <v>234</v>
      </c>
      <c r="AG1844">
        <v>744.27499999999998</v>
      </c>
      <c r="AH1844">
        <v>0</v>
      </c>
      <c r="AI1844">
        <v>234</v>
      </c>
      <c r="AJ1844">
        <v>234</v>
      </c>
      <c r="AK1844">
        <v>0</v>
      </c>
      <c r="AL1844">
        <v>0</v>
      </c>
      <c r="AM1844">
        <v>136</v>
      </c>
      <c r="AN1844">
        <v>1063.25</v>
      </c>
      <c r="AO1844">
        <v>234</v>
      </c>
      <c r="AP1844">
        <v>11</v>
      </c>
      <c r="AQ1844" t="s">
        <v>1196</v>
      </c>
      <c r="AR1844" t="s">
        <v>246</v>
      </c>
    </row>
    <row r="1845" spans="1:44" x14ac:dyDescent="0.3">
      <c r="A1845" t="s">
        <v>158</v>
      </c>
      <c r="B1845" t="s">
        <v>535</v>
      </c>
      <c r="C1845" t="s">
        <v>536</v>
      </c>
      <c r="D1845" t="s">
        <v>47</v>
      </c>
      <c r="E1845" t="s">
        <v>51</v>
      </c>
      <c r="F1845" s="1">
        <v>42335.785416666666</v>
      </c>
      <c r="G1845" t="s">
        <v>269</v>
      </c>
      <c r="H1845" t="s">
        <v>270</v>
      </c>
      <c r="I1845" s="1">
        <v>42335.786111111112</v>
      </c>
      <c r="J1845" s="2">
        <v>42335</v>
      </c>
      <c r="K1845" t="s">
        <v>51</v>
      </c>
      <c r="L1845" t="s">
        <v>1940</v>
      </c>
      <c r="M1845" t="s">
        <v>1941</v>
      </c>
      <c r="N1845" t="s">
        <v>273</v>
      </c>
      <c r="O1845" t="s">
        <v>90</v>
      </c>
      <c r="P1845" t="s">
        <v>274</v>
      </c>
      <c r="Q1845" t="s">
        <v>92</v>
      </c>
      <c r="R1845" t="s">
        <v>93</v>
      </c>
      <c r="S1845">
        <v>1516046307</v>
      </c>
      <c r="T1845" s="2">
        <v>42337</v>
      </c>
      <c r="U1845" s="1">
        <v>42335.786111111112</v>
      </c>
      <c r="V1845" s="2">
        <v>42336</v>
      </c>
      <c r="W1845">
        <v>7.4999999999999997E-2</v>
      </c>
      <c r="X1845" t="s">
        <v>94</v>
      </c>
      <c r="Y1845" t="s">
        <v>1946</v>
      </c>
      <c r="Z1845" s="2">
        <v>42328</v>
      </c>
      <c r="AA1845">
        <v>151662635</v>
      </c>
      <c r="AB1845" t="s">
        <v>93</v>
      </c>
      <c r="AC1845">
        <v>0</v>
      </c>
      <c r="AE1845">
        <v>2015</v>
      </c>
      <c r="AF1845">
        <v>234</v>
      </c>
      <c r="AG1845">
        <v>744.27499999999998</v>
      </c>
      <c r="AH1845">
        <v>0</v>
      </c>
      <c r="AI1845">
        <v>234</v>
      </c>
      <c r="AJ1845">
        <v>234</v>
      </c>
      <c r="AK1845">
        <v>0</v>
      </c>
      <c r="AL1845">
        <v>0</v>
      </c>
      <c r="AM1845">
        <v>136</v>
      </c>
      <c r="AN1845">
        <v>1063.25</v>
      </c>
      <c r="AO1845">
        <v>234</v>
      </c>
      <c r="AP1845">
        <v>11</v>
      </c>
      <c r="AQ1845" t="s">
        <v>1196</v>
      </c>
      <c r="AR1845" t="s">
        <v>246</v>
      </c>
    </row>
    <row r="1846" spans="1:44" x14ac:dyDescent="0.3">
      <c r="A1846" t="s">
        <v>158</v>
      </c>
      <c r="B1846" t="s">
        <v>535</v>
      </c>
      <c r="C1846" t="s">
        <v>536</v>
      </c>
      <c r="D1846" t="s">
        <v>47</v>
      </c>
      <c r="E1846" t="s">
        <v>51</v>
      </c>
      <c r="F1846" s="1">
        <v>42335.785416666666</v>
      </c>
      <c r="G1846" t="s">
        <v>269</v>
      </c>
      <c r="H1846" t="s">
        <v>270</v>
      </c>
      <c r="I1846" s="1">
        <v>42335.786111111112</v>
      </c>
      <c r="J1846" s="2">
        <v>42335</v>
      </c>
      <c r="K1846" t="s">
        <v>51</v>
      </c>
      <c r="L1846" t="s">
        <v>1940</v>
      </c>
      <c r="M1846" t="s">
        <v>1941</v>
      </c>
      <c r="N1846" t="s">
        <v>273</v>
      </c>
      <c r="O1846" t="s">
        <v>90</v>
      </c>
      <c r="P1846" t="s">
        <v>274</v>
      </c>
      <c r="Q1846" t="s">
        <v>92</v>
      </c>
      <c r="R1846" t="s">
        <v>93</v>
      </c>
      <c r="S1846">
        <v>1516046307</v>
      </c>
      <c r="T1846" s="2">
        <v>42337</v>
      </c>
      <c r="U1846" s="1">
        <v>42335.786111111112</v>
      </c>
      <c r="V1846" s="2">
        <v>42336</v>
      </c>
      <c r="W1846">
        <v>7.4999999999999997E-2</v>
      </c>
      <c r="X1846" t="s">
        <v>94</v>
      </c>
      <c r="Y1846" t="s">
        <v>1947</v>
      </c>
      <c r="Z1846" s="2">
        <v>42328</v>
      </c>
      <c r="AA1846">
        <v>151662635</v>
      </c>
      <c r="AB1846" t="s">
        <v>93</v>
      </c>
      <c r="AC1846">
        <v>0</v>
      </c>
      <c r="AE1846">
        <v>2015</v>
      </c>
      <c r="AF1846">
        <v>234</v>
      </c>
      <c r="AG1846">
        <v>744.27499999999998</v>
      </c>
      <c r="AH1846">
        <v>0</v>
      </c>
      <c r="AI1846">
        <v>234</v>
      </c>
      <c r="AJ1846">
        <v>234</v>
      </c>
      <c r="AK1846">
        <v>0</v>
      </c>
      <c r="AL1846">
        <v>0</v>
      </c>
      <c r="AM1846">
        <v>136</v>
      </c>
      <c r="AN1846">
        <v>1063.25</v>
      </c>
      <c r="AO1846">
        <v>234</v>
      </c>
      <c r="AP1846">
        <v>11</v>
      </c>
      <c r="AQ1846" t="s">
        <v>1196</v>
      </c>
      <c r="AR1846" t="s">
        <v>246</v>
      </c>
    </row>
    <row r="1847" spans="1:44" x14ac:dyDescent="0.3">
      <c r="A1847" t="s">
        <v>158</v>
      </c>
      <c r="B1847" t="s">
        <v>535</v>
      </c>
      <c r="C1847" t="s">
        <v>536</v>
      </c>
      <c r="D1847" t="s">
        <v>47</v>
      </c>
      <c r="E1847" t="s">
        <v>51</v>
      </c>
      <c r="F1847" s="1">
        <v>42335.785416666666</v>
      </c>
      <c r="G1847" t="s">
        <v>269</v>
      </c>
      <c r="H1847" t="s">
        <v>270</v>
      </c>
      <c r="I1847" s="1">
        <v>42335.786111111112</v>
      </c>
      <c r="J1847" s="2">
        <v>42335</v>
      </c>
      <c r="K1847" t="s">
        <v>51</v>
      </c>
      <c r="L1847" t="s">
        <v>1940</v>
      </c>
      <c r="M1847" t="s">
        <v>1941</v>
      </c>
      <c r="N1847" t="s">
        <v>273</v>
      </c>
      <c r="O1847" t="s">
        <v>90</v>
      </c>
      <c r="P1847" t="s">
        <v>274</v>
      </c>
      <c r="Q1847" t="s">
        <v>92</v>
      </c>
      <c r="R1847" t="s">
        <v>93</v>
      </c>
      <c r="S1847">
        <v>1516046307</v>
      </c>
      <c r="T1847" s="2">
        <v>42337</v>
      </c>
      <c r="U1847" s="1">
        <v>42335.786111111112</v>
      </c>
      <c r="V1847" s="2">
        <v>42336</v>
      </c>
      <c r="W1847">
        <v>7.4999999999999997E-2</v>
      </c>
      <c r="X1847" t="s">
        <v>94</v>
      </c>
      <c r="Y1847" t="s">
        <v>1948</v>
      </c>
      <c r="Z1847" s="2">
        <v>42328</v>
      </c>
      <c r="AA1847">
        <v>151662635</v>
      </c>
      <c r="AB1847" t="s">
        <v>93</v>
      </c>
      <c r="AC1847">
        <v>0</v>
      </c>
      <c r="AE1847">
        <v>2015</v>
      </c>
      <c r="AF1847">
        <v>234</v>
      </c>
      <c r="AG1847">
        <v>744.27499999999998</v>
      </c>
      <c r="AH1847">
        <v>0</v>
      </c>
      <c r="AI1847">
        <v>234</v>
      </c>
      <c r="AJ1847">
        <v>234</v>
      </c>
      <c r="AK1847">
        <v>0</v>
      </c>
      <c r="AL1847">
        <v>0</v>
      </c>
      <c r="AM1847">
        <v>136</v>
      </c>
      <c r="AN1847">
        <v>1063.25</v>
      </c>
      <c r="AO1847">
        <v>234</v>
      </c>
      <c r="AP1847">
        <v>11</v>
      </c>
      <c r="AQ1847" t="s">
        <v>1196</v>
      </c>
      <c r="AR1847" t="s">
        <v>246</v>
      </c>
    </row>
    <row r="1848" spans="1:44" x14ac:dyDescent="0.3">
      <c r="A1848" t="s">
        <v>158</v>
      </c>
      <c r="B1848" t="s">
        <v>535</v>
      </c>
      <c r="C1848" t="s">
        <v>536</v>
      </c>
      <c r="D1848" t="s">
        <v>47</v>
      </c>
      <c r="E1848" t="s">
        <v>51</v>
      </c>
      <c r="F1848" s="1">
        <v>42335.785416666666</v>
      </c>
      <c r="G1848" t="s">
        <v>269</v>
      </c>
      <c r="H1848" t="s">
        <v>270</v>
      </c>
      <c r="I1848" s="1">
        <v>42335.786111111112</v>
      </c>
      <c r="J1848" s="2">
        <v>42335</v>
      </c>
      <c r="K1848" t="s">
        <v>51</v>
      </c>
      <c r="L1848" t="s">
        <v>1940</v>
      </c>
      <c r="M1848" t="s">
        <v>1941</v>
      </c>
      <c r="N1848" t="s">
        <v>273</v>
      </c>
      <c r="O1848" t="s">
        <v>90</v>
      </c>
      <c r="P1848" t="s">
        <v>274</v>
      </c>
      <c r="Q1848" t="s">
        <v>92</v>
      </c>
      <c r="R1848" t="s">
        <v>93</v>
      </c>
      <c r="S1848">
        <v>1516046307</v>
      </c>
      <c r="T1848" s="2">
        <v>42337</v>
      </c>
      <c r="U1848" s="1">
        <v>42335.786111111112</v>
      </c>
      <c r="V1848" s="2">
        <v>42336</v>
      </c>
      <c r="W1848">
        <v>7.4999999999999997E-2</v>
      </c>
      <c r="X1848" t="s">
        <v>94</v>
      </c>
      <c r="Y1848" t="s">
        <v>1949</v>
      </c>
      <c r="Z1848" s="2">
        <v>42328</v>
      </c>
      <c r="AA1848">
        <v>151662635</v>
      </c>
      <c r="AB1848" t="s">
        <v>93</v>
      </c>
      <c r="AC1848">
        <v>0</v>
      </c>
      <c r="AE1848">
        <v>2015</v>
      </c>
      <c r="AF1848">
        <v>250</v>
      </c>
      <c r="AG1848">
        <v>744.27499999999998</v>
      </c>
      <c r="AH1848">
        <v>0</v>
      </c>
      <c r="AI1848">
        <v>250</v>
      </c>
      <c r="AJ1848">
        <v>250</v>
      </c>
      <c r="AK1848">
        <v>0</v>
      </c>
      <c r="AL1848">
        <v>0</v>
      </c>
      <c r="AM1848">
        <v>136</v>
      </c>
      <c r="AN1848">
        <v>1063.25</v>
      </c>
      <c r="AO1848">
        <v>250</v>
      </c>
      <c r="AP1848">
        <v>11</v>
      </c>
      <c r="AQ1848" t="s">
        <v>1196</v>
      </c>
      <c r="AR1848" t="s">
        <v>246</v>
      </c>
    </row>
    <row r="1849" spans="1:44" x14ac:dyDescent="0.3">
      <c r="A1849" t="s">
        <v>158</v>
      </c>
      <c r="B1849" t="s">
        <v>535</v>
      </c>
      <c r="C1849" t="s">
        <v>536</v>
      </c>
      <c r="D1849" t="s">
        <v>47</v>
      </c>
      <c r="E1849" t="s">
        <v>51</v>
      </c>
      <c r="F1849" s="1">
        <v>42335.785416666666</v>
      </c>
      <c r="G1849" t="s">
        <v>269</v>
      </c>
      <c r="H1849" t="s">
        <v>270</v>
      </c>
      <c r="I1849" s="1">
        <v>42335.786111111112</v>
      </c>
      <c r="J1849" s="2">
        <v>42335</v>
      </c>
      <c r="K1849" t="s">
        <v>51</v>
      </c>
      <c r="L1849" t="s">
        <v>1940</v>
      </c>
      <c r="M1849" t="s">
        <v>1941</v>
      </c>
      <c r="N1849" t="s">
        <v>273</v>
      </c>
      <c r="O1849" t="s">
        <v>90</v>
      </c>
      <c r="P1849" t="s">
        <v>274</v>
      </c>
      <c r="Q1849" t="s">
        <v>92</v>
      </c>
      <c r="R1849" t="s">
        <v>93</v>
      </c>
      <c r="S1849">
        <v>1516046307</v>
      </c>
      <c r="T1849" s="2">
        <v>42337</v>
      </c>
      <c r="U1849" s="1">
        <v>42335.786111111112</v>
      </c>
      <c r="V1849" s="2">
        <v>42336</v>
      </c>
      <c r="W1849">
        <v>7.4999999999999997E-2</v>
      </c>
      <c r="X1849" t="s">
        <v>94</v>
      </c>
      <c r="Y1849" t="s">
        <v>1950</v>
      </c>
      <c r="Z1849" s="2">
        <v>42328</v>
      </c>
      <c r="AA1849">
        <v>151662635</v>
      </c>
      <c r="AB1849" t="s">
        <v>93</v>
      </c>
      <c r="AC1849">
        <v>0</v>
      </c>
      <c r="AE1849">
        <v>2015</v>
      </c>
      <c r="AF1849">
        <v>234</v>
      </c>
      <c r="AG1849">
        <v>744.27499999999998</v>
      </c>
      <c r="AH1849">
        <v>0</v>
      </c>
      <c r="AI1849">
        <v>234</v>
      </c>
      <c r="AJ1849">
        <v>234</v>
      </c>
      <c r="AK1849">
        <v>0</v>
      </c>
      <c r="AL1849">
        <v>0</v>
      </c>
      <c r="AM1849">
        <v>136</v>
      </c>
      <c r="AN1849">
        <v>1063.25</v>
      </c>
      <c r="AO1849">
        <v>234</v>
      </c>
      <c r="AP1849">
        <v>11</v>
      </c>
      <c r="AQ1849" t="s">
        <v>1196</v>
      </c>
      <c r="AR1849" t="s">
        <v>246</v>
      </c>
    </row>
    <row r="1850" spans="1:44" x14ac:dyDescent="0.3">
      <c r="D1850" t="s">
        <v>237</v>
      </c>
      <c r="E1850" t="s">
        <v>48</v>
      </c>
      <c r="F1850" s="1">
        <v>42015.893055555556</v>
      </c>
      <c r="G1850" t="s">
        <v>320</v>
      </c>
      <c r="H1850" t="s">
        <v>321</v>
      </c>
      <c r="I1850" s="1">
        <v>42015.957638888889</v>
      </c>
      <c r="J1850" s="2">
        <v>42015</v>
      </c>
      <c r="K1850" t="s">
        <v>186</v>
      </c>
      <c r="L1850" t="s">
        <v>1951</v>
      </c>
      <c r="M1850" t="s">
        <v>1952</v>
      </c>
      <c r="N1850" t="s">
        <v>322</v>
      </c>
      <c r="O1850" t="s">
        <v>190</v>
      </c>
      <c r="P1850" t="s">
        <v>323</v>
      </c>
      <c r="Q1850" t="s">
        <v>192</v>
      </c>
      <c r="R1850" t="s">
        <v>193</v>
      </c>
      <c r="T1850" s="2">
        <v>42349</v>
      </c>
      <c r="U1850" s="1">
        <v>42015.957638888889</v>
      </c>
      <c r="V1850" s="2"/>
      <c r="W1850">
        <v>1.08</v>
      </c>
      <c r="X1850" t="s">
        <v>194</v>
      </c>
      <c r="Y1850" t="s">
        <v>104</v>
      </c>
      <c r="Z1850" s="2">
        <v>42296</v>
      </c>
      <c r="AA1850">
        <v>151654474</v>
      </c>
      <c r="AB1850" t="s">
        <v>193</v>
      </c>
      <c r="AC1850">
        <v>0</v>
      </c>
      <c r="AE1850">
        <v>2015</v>
      </c>
      <c r="AF1850">
        <v>12500</v>
      </c>
      <c r="AG1850">
        <v>755.55</v>
      </c>
      <c r="AH1850">
        <v>0</v>
      </c>
      <c r="AI1850">
        <v>12500</v>
      </c>
      <c r="AJ1850">
        <v>12500</v>
      </c>
      <c r="AK1850">
        <v>0</v>
      </c>
      <c r="AL1850">
        <v>500</v>
      </c>
      <c r="AO1850">
        <v>12100</v>
      </c>
      <c r="AP1850">
        <v>1</v>
      </c>
      <c r="AQ1850" t="s">
        <v>1767</v>
      </c>
      <c r="AR1850" t="s">
        <v>1768</v>
      </c>
    </row>
    <row r="1851" spans="1:44" x14ac:dyDescent="0.3">
      <c r="D1851" t="s">
        <v>237</v>
      </c>
      <c r="E1851" t="s">
        <v>48</v>
      </c>
      <c r="F1851" s="1">
        <v>42015.125694444447</v>
      </c>
      <c r="G1851" t="s">
        <v>100</v>
      </c>
      <c r="H1851" t="s">
        <v>101</v>
      </c>
      <c r="I1851" s="1">
        <v>42015.130555555559</v>
      </c>
      <c r="J1851" s="2">
        <v>42015</v>
      </c>
      <c r="K1851" t="s">
        <v>186</v>
      </c>
      <c r="L1851" t="s">
        <v>1953</v>
      </c>
      <c r="M1851" t="s">
        <v>1954</v>
      </c>
      <c r="N1851" t="s">
        <v>76</v>
      </c>
      <c r="P1851" t="s">
        <v>77</v>
      </c>
      <c r="R1851" t="s">
        <v>78</v>
      </c>
      <c r="T1851" s="2">
        <v>42324</v>
      </c>
      <c r="U1851" s="1">
        <v>42015.130555555559</v>
      </c>
      <c r="V1851" s="2"/>
      <c r="W1851">
        <v>0.90500000000000003</v>
      </c>
      <c r="X1851" t="s">
        <v>79</v>
      </c>
      <c r="Y1851" t="s">
        <v>73</v>
      </c>
      <c r="Z1851" s="2">
        <v>42297</v>
      </c>
      <c r="AA1851">
        <v>151654620</v>
      </c>
      <c r="AB1851" t="s">
        <v>78</v>
      </c>
      <c r="AC1851">
        <v>8900</v>
      </c>
      <c r="AE1851">
        <v>2015</v>
      </c>
      <c r="AF1851">
        <v>2172</v>
      </c>
      <c r="AG1851">
        <v>1403</v>
      </c>
      <c r="AH1851">
        <v>0</v>
      </c>
      <c r="AI1851">
        <v>2172</v>
      </c>
      <c r="AJ1851">
        <v>2172</v>
      </c>
      <c r="AK1851">
        <v>0</v>
      </c>
      <c r="AL1851">
        <v>0</v>
      </c>
      <c r="AO1851">
        <v>11614</v>
      </c>
      <c r="AP1851">
        <v>1</v>
      </c>
      <c r="AQ1851" t="s">
        <v>1767</v>
      </c>
      <c r="AR1851" t="s">
        <v>1768</v>
      </c>
    </row>
    <row r="1852" spans="1:44" x14ac:dyDescent="0.3">
      <c r="D1852" t="s">
        <v>237</v>
      </c>
      <c r="E1852" t="s">
        <v>48</v>
      </c>
      <c r="F1852" s="1">
        <v>42015.125694444447</v>
      </c>
      <c r="G1852" t="s">
        <v>105</v>
      </c>
      <c r="H1852" t="s">
        <v>106</v>
      </c>
      <c r="I1852" s="1">
        <v>42015.130555555559</v>
      </c>
      <c r="J1852" s="2">
        <v>42015</v>
      </c>
      <c r="K1852" t="s">
        <v>186</v>
      </c>
      <c r="L1852" t="s">
        <v>1953</v>
      </c>
      <c r="M1852" t="s">
        <v>1954</v>
      </c>
      <c r="N1852" t="s">
        <v>82</v>
      </c>
      <c r="O1852" t="s">
        <v>82</v>
      </c>
      <c r="P1852" t="s">
        <v>83</v>
      </c>
      <c r="Q1852" t="s">
        <v>83</v>
      </c>
      <c r="R1852" t="s">
        <v>84</v>
      </c>
      <c r="T1852" s="2">
        <v>42324</v>
      </c>
      <c r="U1852" s="1">
        <v>42015.130555555559</v>
      </c>
      <c r="V1852" s="2"/>
      <c r="W1852">
        <v>0.90500000000000003</v>
      </c>
      <c r="X1852" t="s">
        <v>79</v>
      </c>
      <c r="Y1852" t="s">
        <v>73</v>
      </c>
      <c r="Z1852" s="2">
        <v>42297</v>
      </c>
      <c r="AA1852">
        <v>151654620</v>
      </c>
      <c r="AB1852" t="s">
        <v>84</v>
      </c>
      <c r="AC1852">
        <v>0</v>
      </c>
      <c r="AD1852">
        <v>2172</v>
      </c>
      <c r="AE1852">
        <v>2015</v>
      </c>
      <c r="AF1852">
        <v>2172</v>
      </c>
      <c r="AG1852">
        <v>1403</v>
      </c>
      <c r="AH1852">
        <v>0</v>
      </c>
      <c r="AI1852">
        <v>2172</v>
      </c>
      <c r="AJ1852">
        <v>2172</v>
      </c>
      <c r="AK1852">
        <v>0</v>
      </c>
      <c r="AL1852">
        <v>0</v>
      </c>
      <c r="AO1852">
        <v>11614</v>
      </c>
      <c r="AP1852">
        <v>1</v>
      </c>
      <c r="AQ1852" t="s">
        <v>1767</v>
      </c>
      <c r="AR1852" t="s">
        <v>1768</v>
      </c>
    </row>
    <row r="1853" spans="1:44" x14ac:dyDescent="0.3">
      <c r="D1853" t="s">
        <v>237</v>
      </c>
      <c r="E1853" t="s">
        <v>48</v>
      </c>
      <c r="F1853" s="1">
        <v>42015.134027777778</v>
      </c>
      <c r="G1853" t="s">
        <v>100</v>
      </c>
      <c r="H1853" t="s">
        <v>101</v>
      </c>
      <c r="I1853" s="1">
        <v>42015.167361111111</v>
      </c>
      <c r="J1853" s="2">
        <v>42015</v>
      </c>
      <c r="K1853" t="s">
        <v>186</v>
      </c>
      <c r="L1853" t="s">
        <v>1953</v>
      </c>
      <c r="M1853" t="s">
        <v>1954</v>
      </c>
      <c r="N1853" t="s">
        <v>76</v>
      </c>
      <c r="P1853" t="s">
        <v>77</v>
      </c>
      <c r="R1853" t="s">
        <v>78</v>
      </c>
      <c r="T1853" s="2">
        <v>42324</v>
      </c>
      <c r="U1853" s="1">
        <v>42015.167361111111</v>
      </c>
      <c r="V1853" s="2"/>
      <c r="W1853">
        <v>0.90500000000000003</v>
      </c>
      <c r="X1853" t="s">
        <v>79</v>
      </c>
      <c r="Y1853" t="s">
        <v>73</v>
      </c>
      <c r="Z1853" s="2">
        <v>42297</v>
      </c>
      <c r="AA1853">
        <v>151654620</v>
      </c>
      <c r="AB1853" t="s">
        <v>78</v>
      </c>
      <c r="AC1853">
        <v>0</v>
      </c>
      <c r="AE1853">
        <v>2015</v>
      </c>
      <c r="AF1853">
        <v>8900</v>
      </c>
      <c r="AG1853">
        <v>1403</v>
      </c>
      <c r="AH1853">
        <v>0</v>
      </c>
      <c r="AI1853">
        <v>8900</v>
      </c>
      <c r="AJ1853">
        <v>11072</v>
      </c>
      <c r="AK1853">
        <v>0</v>
      </c>
      <c r="AL1853">
        <v>0</v>
      </c>
      <c r="AO1853">
        <v>11614</v>
      </c>
      <c r="AP1853">
        <v>1</v>
      </c>
      <c r="AQ1853" t="s">
        <v>1767</v>
      </c>
      <c r="AR1853" t="s">
        <v>1768</v>
      </c>
    </row>
    <row r="1854" spans="1:44" x14ac:dyDescent="0.3">
      <c r="D1854" t="s">
        <v>237</v>
      </c>
      <c r="E1854" t="s">
        <v>48</v>
      </c>
      <c r="F1854" s="1">
        <v>42015.134027777778</v>
      </c>
      <c r="G1854" t="s">
        <v>105</v>
      </c>
      <c r="H1854" t="s">
        <v>106</v>
      </c>
      <c r="I1854" s="1">
        <v>42015.168055555558</v>
      </c>
      <c r="J1854" s="2">
        <v>42015</v>
      </c>
      <c r="K1854" t="s">
        <v>186</v>
      </c>
      <c r="L1854" t="s">
        <v>1953</v>
      </c>
      <c r="M1854" t="s">
        <v>1954</v>
      </c>
      <c r="N1854" t="s">
        <v>82</v>
      </c>
      <c r="O1854" t="s">
        <v>82</v>
      </c>
      <c r="P1854" t="s">
        <v>83</v>
      </c>
      <c r="Q1854" t="s">
        <v>83</v>
      </c>
      <c r="R1854" t="s">
        <v>84</v>
      </c>
      <c r="T1854" s="2">
        <v>42324</v>
      </c>
      <c r="U1854" s="1">
        <v>42015.168055555558</v>
      </c>
      <c r="V1854" s="2"/>
      <c r="W1854">
        <v>0.90500000000000003</v>
      </c>
      <c r="X1854" t="s">
        <v>79</v>
      </c>
      <c r="Y1854" t="s">
        <v>73</v>
      </c>
      <c r="Z1854" s="2">
        <v>42297</v>
      </c>
      <c r="AA1854">
        <v>151654620</v>
      </c>
      <c r="AB1854" t="s">
        <v>84</v>
      </c>
      <c r="AC1854">
        <v>0</v>
      </c>
      <c r="AD1854">
        <v>8900</v>
      </c>
      <c r="AE1854">
        <v>2015</v>
      </c>
      <c r="AF1854">
        <v>8900</v>
      </c>
      <c r="AG1854">
        <v>1403</v>
      </c>
      <c r="AH1854">
        <v>0</v>
      </c>
      <c r="AI1854">
        <v>8900</v>
      </c>
      <c r="AJ1854">
        <v>11072</v>
      </c>
      <c r="AK1854">
        <v>0</v>
      </c>
      <c r="AL1854">
        <v>0</v>
      </c>
      <c r="AO1854">
        <v>11614</v>
      </c>
      <c r="AP1854">
        <v>1</v>
      </c>
      <c r="AQ1854" t="s">
        <v>1767</v>
      </c>
      <c r="AR1854" t="s">
        <v>1768</v>
      </c>
    </row>
    <row r="1855" spans="1:44" x14ac:dyDescent="0.3">
      <c r="D1855" t="s">
        <v>237</v>
      </c>
      <c r="E1855" t="s">
        <v>48</v>
      </c>
      <c r="F1855" s="1">
        <v>42015.07916666667</v>
      </c>
      <c r="G1855" t="s">
        <v>49</v>
      </c>
      <c r="H1855" t="s">
        <v>50</v>
      </c>
      <c r="I1855" s="1">
        <v>42015.102083333331</v>
      </c>
      <c r="J1855" s="2">
        <v>42015</v>
      </c>
      <c r="K1855" t="s">
        <v>186</v>
      </c>
      <c r="L1855" t="s">
        <v>1955</v>
      </c>
      <c r="M1855" t="s">
        <v>1956</v>
      </c>
      <c r="N1855" t="s">
        <v>293</v>
      </c>
      <c r="P1855" t="s">
        <v>294</v>
      </c>
      <c r="R1855" t="s">
        <v>56</v>
      </c>
      <c r="T1855" s="2">
        <v>42325</v>
      </c>
      <c r="U1855" s="1">
        <v>42015.102083333331</v>
      </c>
      <c r="V1855" s="2"/>
      <c r="W1855">
        <v>0.6</v>
      </c>
      <c r="X1855" t="s">
        <v>57</v>
      </c>
      <c r="Y1855" t="s">
        <v>1957</v>
      </c>
      <c r="Z1855" s="2">
        <v>42297</v>
      </c>
      <c r="AA1855">
        <v>151654634</v>
      </c>
      <c r="AB1855" t="s">
        <v>59</v>
      </c>
      <c r="AC1855">
        <v>900</v>
      </c>
      <c r="AE1855">
        <v>2015</v>
      </c>
      <c r="AF1855">
        <v>5700</v>
      </c>
      <c r="AG1855">
        <v>1403</v>
      </c>
      <c r="AH1855">
        <v>450</v>
      </c>
      <c r="AI1855">
        <v>5500</v>
      </c>
      <c r="AJ1855">
        <v>5700</v>
      </c>
      <c r="AK1855">
        <v>200</v>
      </c>
      <c r="AL1855">
        <v>0</v>
      </c>
      <c r="AO1855">
        <v>6000</v>
      </c>
      <c r="AP1855">
        <v>1</v>
      </c>
      <c r="AQ1855" t="s">
        <v>1767</v>
      </c>
      <c r="AR1855" t="s">
        <v>1768</v>
      </c>
    </row>
    <row r="1856" spans="1:44" x14ac:dyDescent="0.3">
      <c r="D1856" t="s">
        <v>237</v>
      </c>
      <c r="E1856" t="s">
        <v>48</v>
      </c>
      <c r="F1856" s="1">
        <v>42015.134027777778</v>
      </c>
      <c r="G1856" t="s">
        <v>100</v>
      </c>
      <c r="H1856" t="s">
        <v>101</v>
      </c>
      <c r="I1856" s="1">
        <v>42015.165972222225</v>
      </c>
      <c r="J1856" s="2">
        <v>42015</v>
      </c>
      <c r="K1856" t="s">
        <v>186</v>
      </c>
      <c r="L1856" t="s">
        <v>1955</v>
      </c>
      <c r="M1856" t="s">
        <v>1956</v>
      </c>
      <c r="N1856" t="s">
        <v>76</v>
      </c>
      <c r="P1856" t="s">
        <v>77</v>
      </c>
      <c r="R1856" t="s">
        <v>78</v>
      </c>
      <c r="T1856" s="2">
        <v>42325</v>
      </c>
      <c r="U1856" s="1">
        <v>42015.165972222225</v>
      </c>
      <c r="V1856" s="2"/>
      <c r="W1856">
        <v>0.6</v>
      </c>
      <c r="X1856" t="s">
        <v>79</v>
      </c>
      <c r="Y1856" t="s">
        <v>1957</v>
      </c>
      <c r="Z1856" s="2">
        <v>42297</v>
      </c>
      <c r="AA1856">
        <v>151654634</v>
      </c>
      <c r="AB1856" t="s">
        <v>78</v>
      </c>
      <c r="AC1856">
        <v>0</v>
      </c>
      <c r="AE1856">
        <v>2015</v>
      </c>
      <c r="AF1856">
        <v>5700</v>
      </c>
      <c r="AG1856">
        <v>1403</v>
      </c>
      <c r="AH1856">
        <v>0</v>
      </c>
      <c r="AI1856">
        <v>5700</v>
      </c>
      <c r="AJ1856">
        <v>5700</v>
      </c>
      <c r="AK1856">
        <v>0</v>
      </c>
      <c r="AL1856">
        <v>0</v>
      </c>
      <c r="AO1856">
        <v>6000</v>
      </c>
      <c r="AP1856">
        <v>1</v>
      </c>
      <c r="AQ1856" t="s">
        <v>1767</v>
      </c>
      <c r="AR1856" t="s">
        <v>1768</v>
      </c>
    </row>
    <row r="1857" spans="4:44" x14ac:dyDescent="0.3">
      <c r="D1857" t="s">
        <v>237</v>
      </c>
      <c r="E1857" t="s">
        <v>48</v>
      </c>
      <c r="F1857" s="1">
        <v>42015.134027777778</v>
      </c>
      <c r="G1857" t="s">
        <v>105</v>
      </c>
      <c r="H1857" t="s">
        <v>106</v>
      </c>
      <c r="I1857" s="1">
        <v>42015.166666666664</v>
      </c>
      <c r="J1857" s="2">
        <v>42015</v>
      </c>
      <c r="K1857" t="s">
        <v>186</v>
      </c>
      <c r="L1857" t="s">
        <v>1955</v>
      </c>
      <c r="M1857" t="s">
        <v>1956</v>
      </c>
      <c r="N1857" t="s">
        <v>82</v>
      </c>
      <c r="O1857" t="s">
        <v>82</v>
      </c>
      <c r="P1857" t="s">
        <v>83</v>
      </c>
      <c r="Q1857" t="s">
        <v>83</v>
      </c>
      <c r="R1857" t="s">
        <v>84</v>
      </c>
      <c r="T1857" s="2">
        <v>42325</v>
      </c>
      <c r="U1857" s="1">
        <v>42015.166666666664</v>
      </c>
      <c r="V1857" s="2"/>
      <c r="W1857">
        <v>0.6</v>
      </c>
      <c r="X1857" t="s">
        <v>79</v>
      </c>
      <c r="Y1857" t="s">
        <v>1957</v>
      </c>
      <c r="Z1857" s="2">
        <v>42297</v>
      </c>
      <c r="AA1857">
        <v>151654634</v>
      </c>
      <c r="AB1857" t="s">
        <v>84</v>
      </c>
      <c r="AC1857">
        <v>0</v>
      </c>
      <c r="AD1857">
        <v>5700</v>
      </c>
      <c r="AE1857">
        <v>2015</v>
      </c>
      <c r="AF1857">
        <v>5700</v>
      </c>
      <c r="AG1857">
        <v>1403</v>
      </c>
      <c r="AH1857">
        <v>0</v>
      </c>
      <c r="AI1857">
        <v>5700</v>
      </c>
      <c r="AJ1857">
        <v>5700</v>
      </c>
      <c r="AK1857">
        <v>0</v>
      </c>
      <c r="AL1857">
        <v>0</v>
      </c>
      <c r="AO1857">
        <v>6000</v>
      </c>
      <c r="AP1857">
        <v>1</v>
      </c>
      <c r="AQ1857" t="s">
        <v>1767</v>
      </c>
      <c r="AR1857" t="s">
        <v>1768</v>
      </c>
    </row>
    <row r="1858" spans="4:44" x14ac:dyDescent="0.3">
      <c r="D1858" t="s">
        <v>237</v>
      </c>
      <c r="E1858" t="s">
        <v>51</v>
      </c>
      <c r="F1858" s="1">
        <v>42015.220833333333</v>
      </c>
      <c r="G1858" t="s">
        <v>251</v>
      </c>
      <c r="H1858" t="s">
        <v>252</v>
      </c>
      <c r="I1858" s="1">
        <v>42015.220833333333</v>
      </c>
      <c r="J1858" s="2">
        <v>42015</v>
      </c>
      <c r="K1858" t="s">
        <v>186</v>
      </c>
      <c r="L1858" t="s">
        <v>1958</v>
      </c>
      <c r="M1858" t="s">
        <v>1959</v>
      </c>
      <c r="N1858" t="s">
        <v>253</v>
      </c>
      <c r="O1858" t="s">
        <v>253</v>
      </c>
      <c r="P1858" t="s">
        <v>254</v>
      </c>
      <c r="Q1858" t="s">
        <v>254</v>
      </c>
      <c r="R1858" t="s">
        <v>255</v>
      </c>
      <c r="T1858" s="2">
        <v>42325</v>
      </c>
      <c r="U1858" s="1">
        <v>42015.220833333333</v>
      </c>
      <c r="V1858" s="2"/>
      <c r="W1858">
        <v>0.47499999999999998</v>
      </c>
      <c r="X1858" t="s">
        <v>57</v>
      </c>
      <c r="Y1858" t="s">
        <v>1960</v>
      </c>
      <c r="Z1858" s="2">
        <v>42297</v>
      </c>
      <c r="AA1858">
        <v>151654636</v>
      </c>
      <c r="AB1858" t="s">
        <v>255</v>
      </c>
      <c r="AC1858">
        <v>0</v>
      </c>
      <c r="AE1858">
        <v>2015</v>
      </c>
      <c r="AF1858">
        <v>22320</v>
      </c>
      <c r="AG1858">
        <v>1403</v>
      </c>
      <c r="AH1858">
        <v>0</v>
      </c>
      <c r="AI1858">
        <v>22320</v>
      </c>
      <c r="AJ1858">
        <v>22320</v>
      </c>
      <c r="AK1858">
        <v>0</v>
      </c>
      <c r="AL1858">
        <v>0</v>
      </c>
      <c r="AO1858">
        <v>22000</v>
      </c>
      <c r="AP1858">
        <v>1</v>
      </c>
      <c r="AQ1858" t="s">
        <v>1767</v>
      </c>
      <c r="AR1858" t="s">
        <v>1768</v>
      </c>
    </row>
    <row r="1859" spans="4:44" x14ac:dyDescent="0.3">
      <c r="D1859" t="s">
        <v>237</v>
      </c>
      <c r="E1859" t="s">
        <v>48</v>
      </c>
      <c r="F1859" s="1">
        <v>42015.220833333333</v>
      </c>
      <c r="G1859" t="s">
        <v>49</v>
      </c>
      <c r="H1859" t="s">
        <v>50</v>
      </c>
      <c r="I1859" s="1">
        <v>42015.220833333333</v>
      </c>
      <c r="J1859" s="2">
        <v>42015</v>
      </c>
      <c r="K1859" t="s">
        <v>186</v>
      </c>
      <c r="L1859" t="s">
        <v>1958</v>
      </c>
      <c r="M1859" t="s">
        <v>1959</v>
      </c>
      <c r="N1859" t="s">
        <v>318</v>
      </c>
      <c r="P1859" t="s">
        <v>319</v>
      </c>
      <c r="R1859" t="s">
        <v>56</v>
      </c>
      <c r="T1859" s="2">
        <v>42325</v>
      </c>
      <c r="U1859" s="1">
        <v>42015.220833333333</v>
      </c>
      <c r="V1859" s="2"/>
      <c r="W1859">
        <v>0.47499999999999998</v>
      </c>
      <c r="X1859" t="s">
        <v>57</v>
      </c>
      <c r="Y1859" t="s">
        <v>1960</v>
      </c>
      <c r="Z1859" s="2">
        <v>42297</v>
      </c>
      <c r="AA1859">
        <v>151654636</v>
      </c>
      <c r="AB1859" t="s">
        <v>59</v>
      </c>
      <c r="AC1859">
        <v>4080</v>
      </c>
      <c r="AE1859">
        <v>2015</v>
      </c>
      <c r="AF1859">
        <v>18240</v>
      </c>
      <c r="AG1859">
        <v>1403</v>
      </c>
      <c r="AH1859">
        <v>880</v>
      </c>
      <c r="AI1859">
        <v>16040</v>
      </c>
      <c r="AJ1859">
        <v>18240</v>
      </c>
      <c r="AK1859">
        <v>2200</v>
      </c>
      <c r="AL1859">
        <v>0</v>
      </c>
      <c r="AO1859">
        <v>22000</v>
      </c>
      <c r="AP1859">
        <v>1</v>
      </c>
      <c r="AQ1859" t="s">
        <v>1767</v>
      </c>
      <c r="AR1859" t="s">
        <v>1768</v>
      </c>
    </row>
    <row r="1860" spans="4:44" x14ac:dyDescent="0.3">
      <c r="D1860" t="s">
        <v>237</v>
      </c>
      <c r="E1860" t="s">
        <v>48</v>
      </c>
      <c r="F1860" s="1">
        <v>42015.234722222223</v>
      </c>
      <c r="G1860" t="s">
        <v>100</v>
      </c>
      <c r="H1860" t="s">
        <v>101</v>
      </c>
      <c r="I1860" s="1">
        <v>42015.241666666669</v>
      </c>
      <c r="J1860" s="2">
        <v>42015</v>
      </c>
      <c r="K1860" t="s">
        <v>186</v>
      </c>
      <c r="L1860" t="s">
        <v>1961</v>
      </c>
      <c r="M1860" t="s">
        <v>1962</v>
      </c>
      <c r="N1860" t="s">
        <v>76</v>
      </c>
      <c r="P1860" t="s">
        <v>77</v>
      </c>
      <c r="R1860" t="s">
        <v>78</v>
      </c>
      <c r="T1860" s="2">
        <v>42325</v>
      </c>
      <c r="U1860" s="1">
        <v>42015.241666666669</v>
      </c>
      <c r="V1860" s="2"/>
      <c r="W1860">
        <v>0.6</v>
      </c>
      <c r="X1860" t="s">
        <v>79</v>
      </c>
      <c r="Y1860" t="s">
        <v>1963</v>
      </c>
      <c r="Z1860" s="2">
        <v>42297</v>
      </c>
      <c r="AA1860">
        <v>151654633</v>
      </c>
      <c r="AB1860" t="s">
        <v>78</v>
      </c>
      <c r="AC1860">
        <v>0</v>
      </c>
      <c r="AE1860">
        <v>2015</v>
      </c>
      <c r="AF1860">
        <v>5550</v>
      </c>
      <c r="AG1860">
        <v>1403</v>
      </c>
      <c r="AH1860">
        <v>0</v>
      </c>
      <c r="AI1860">
        <v>5550</v>
      </c>
      <c r="AJ1860">
        <v>5550</v>
      </c>
      <c r="AK1860">
        <v>0</v>
      </c>
      <c r="AL1860">
        <v>0</v>
      </c>
      <c r="AO1860">
        <v>6000</v>
      </c>
      <c r="AP1860">
        <v>1</v>
      </c>
      <c r="AQ1860" t="s">
        <v>1767</v>
      </c>
      <c r="AR1860" t="s">
        <v>1768</v>
      </c>
    </row>
    <row r="1861" spans="4:44" x14ac:dyDescent="0.3">
      <c r="D1861" t="s">
        <v>237</v>
      </c>
      <c r="E1861" t="s">
        <v>48</v>
      </c>
      <c r="F1861" s="1">
        <v>42015.234722222223</v>
      </c>
      <c r="G1861" t="s">
        <v>105</v>
      </c>
      <c r="H1861" t="s">
        <v>106</v>
      </c>
      <c r="I1861" s="1">
        <v>42015.241666666669</v>
      </c>
      <c r="J1861" s="2">
        <v>42015</v>
      </c>
      <c r="K1861" t="s">
        <v>186</v>
      </c>
      <c r="L1861" t="s">
        <v>1961</v>
      </c>
      <c r="M1861" t="s">
        <v>1962</v>
      </c>
      <c r="N1861" t="s">
        <v>82</v>
      </c>
      <c r="O1861" t="s">
        <v>82</v>
      </c>
      <c r="P1861" t="s">
        <v>83</v>
      </c>
      <c r="Q1861" t="s">
        <v>83</v>
      </c>
      <c r="R1861" t="s">
        <v>84</v>
      </c>
      <c r="T1861" s="2">
        <v>42325</v>
      </c>
      <c r="U1861" s="1">
        <v>42015.241666666669</v>
      </c>
      <c r="V1861" s="2"/>
      <c r="W1861">
        <v>0.6</v>
      </c>
      <c r="X1861" t="s">
        <v>79</v>
      </c>
      <c r="Y1861" t="s">
        <v>1963</v>
      </c>
      <c r="Z1861" s="2">
        <v>42297</v>
      </c>
      <c r="AA1861">
        <v>151654633</v>
      </c>
      <c r="AB1861" t="s">
        <v>84</v>
      </c>
      <c r="AC1861">
        <v>0</v>
      </c>
      <c r="AD1861">
        <v>5550</v>
      </c>
      <c r="AE1861">
        <v>2015</v>
      </c>
      <c r="AF1861">
        <v>5550</v>
      </c>
      <c r="AG1861">
        <v>1403</v>
      </c>
      <c r="AH1861">
        <v>0</v>
      </c>
      <c r="AI1861">
        <v>5550</v>
      </c>
      <c r="AJ1861">
        <v>5550</v>
      </c>
      <c r="AK1861">
        <v>0</v>
      </c>
      <c r="AL1861">
        <v>0</v>
      </c>
      <c r="AO1861">
        <v>6000</v>
      </c>
      <c r="AP1861">
        <v>1</v>
      </c>
      <c r="AQ1861" t="s">
        <v>1767</v>
      </c>
      <c r="AR1861" t="s">
        <v>1768</v>
      </c>
    </row>
    <row r="1862" spans="4:44" x14ac:dyDescent="0.3">
      <c r="D1862" t="s">
        <v>237</v>
      </c>
      <c r="E1862" t="s">
        <v>48</v>
      </c>
      <c r="F1862" s="1">
        <v>42015.965277777781</v>
      </c>
      <c r="G1862" t="s">
        <v>1728</v>
      </c>
      <c r="H1862" t="s">
        <v>1729</v>
      </c>
      <c r="I1862" s="1">
        <v>42046.008333333331</v>
      </c>
      <c r="J1862" s="2">
        <v>42015</v>
      </c>
      <c r="K1862" t="s">
        <v>186</v>
      </c>
      <c r="L1862" t="s">
        <v>1964</v>
      </c>
      <c r="M1862" t="s">
        <v>1965</v>
      </c>
      <c r="N1862" t="s">
        <v>1179</v>
      </c>
      <c r="O1862" t="s">
        <v>190</v>
      </c>
      <c r="P1862" t="s">
        <v>1180</v>
      </c>
      <c r="Q1862" t="s">
        <v>192</v>
      </c>
      <c r="R1862" t="s">
        <v>193</v>
      </c>
      <c r="T1862" s="2">
        <v>42330</v>
      </c>
      <c r="U1862" s="1">
        <v>42046.008333333331</v>
      </c>
      <c r="V1862" s="2"/>
      <c r="W1862">
        <v>4.4450000000000003</v>
      </c>
      <c r="X1862" t="s">
        <v>194</v>
      </c>
      <c r="Y1862" t="s">
        <v>1966</v>
      </c>
      <c r="Z1862" s="2">
        <v>42297</v>
      </c>
      <c r="AA1862">
        <v>151654573</v>
      </c>
      <c r="AB1862" t="s">
        <v>193</v>
      </c>
      <c r="AC1862">
        <v>0</v>
      </c>
      <c r="AE1862">
        <v>2015</v>
      </c>
      <c r="AF1862">
        <v>4800</v>
      </c>
      <c r="AG1862">
        <v>755.55</v>
      </c>
      <c r="AH1862">
        <v>0</v>
      </c>
      <c r="AI1862">
        <v>4800</v>
      </c>
      <c r="AJ1862">
        <v>4800</v>
      </c>
      <c r="AK1862">
        <v>0</v>
      </c>
      <c r="AL1862">
        <v>200</v>
      </c>
      <c r="AO1862">
        <v>4784</v>
      </c>
      <c r="AP1862">
        <v>1</v>
      </c>
      <c r="AQ1862" t="s">
        <v>1767</v>
      </c>
      <c r="AR1862" t="s">
        <v>1768</v>
      </c>
    </row>
    <row r="1863" spans="4:44" x14ac:dyDescent="0.3">
      <c r="D1863" t="s">
        <v>237</v>
      </c>
      <c r="E1863" t="s">
        <v>48</v>
      </c>
      <c r="F1863" s="1">
        <v>42015.411805555559</v>
      </c>
      <c r="G1863" t="s">
        <v>256</v>
      </c>
      <c r="H1863" t="s">
        <v>257</v>
      </c>
      <c r="I1863" s="1">
        <v>42015.411805555559</v>
      </c>
      <c r="J1863" s="2">
        <v>42015</v>
      </c>
      <c r="K1863" t="s">
        <v>186</v>
      </c>
      <c r="L1863" t="s">
        <v>1333</v>
      </c>
      <c r="M1863" t="s">
        <v>1334</v>
      </c>
      <c r="N1863" t="s">
        <v>689</v>
      </c>
      <c r="O1863" t="s">
        <v>190</v>
      </c>
      <c r="P1863" t="s">
        <v>690</v>
      </c>
      <c r="Q1863" t="s">
        <v>192</v>
      </c>
      <c r="R1863" t="s">
        <v>193</v>
      </c>
      <c r="T1863" s="2">
        <v>42324</v>
      </c>
      <c r="U1863" s="1">
        <v>42015.411805555559</v>
      </c>
      <c r="V1863" s="2"/>
      <c r="W1863">
        <v>0.3</v>
      </c>
      <c r="X1863" t="s">
        <v>194</v>
      </c>
      <c r="Y1863" t="s">
        <v>395</v>
      </c>
      <c r="Z1863" s="2">
        <v>42298</v>
      </c>
      <c r="AA1863">
        <v>151654773</v>
      </c>
      <c r="AB1863" t="s">
        <v>193</v>
      </c>
      <c r="AC1863">
        <v>0</v>
      </c>
      <c r="AE1863">
        <v>2015</v>
      </c>
      <c r="AF1863">
        <v>36192</v>
      </c>
      <c r="AG1863">
        <v>755.55</v>
      </c>
      <c r="AH1863">
        <v>0</v>
      </c>
      <c r="AI1863">
        <v>36192</v>
      </c>
      <c r="AJ1863">
        <v>36192</v>
      </c>
      <c r="AK1863">
        <v>0</v>
      </c>
      <c r="AL1863">
        <v>324</v>
      </c>
      <c r="AO1863">
        <v>36115</v>
      </c>
      <c r="AP1863">
        <v>1</v>
      </c>
      <c r="AQ1863" t="s">
        <v>1767</v>
      </c>
      <c r="AR1863" t="s">
        <v>1768</v>
      </c>
    </row>
    <row r="1864" spans="4:44" x14ac:dyDescent="0.3">
      <c r="D1864" t="s">
        <v>237</v>
      </c>
      <c r="E1864" t="s">
        <v>48</v>
      </c>
      <c r="F1864" s="1">
        <v>42015.411805555559</v>
      </c>
      <c r="G1864" t="s">
        <v>263</v>
      </c>
      <c r="H1864" t="s">
        <v>264</v>
      </c>
      <c r="I1864" s="1">
        <v>42015.413194444445</v>
      </c>
      <c r="J1864" s="2">
        <v>42015</v>
      </c>
      <c r="K1864" t="s">
        <v>186</v>
      </c>
      <c r="L1864" t="s">
        <v>1333</v>
      </c>
      <c r="M1864" t="s">
        <v>1334</v>
      </c>
      <c r="N1864" t="s">
        <v>689</v>
      </c>
      <c r="O1864" t="s">
        <v>190</v>
      </c>
      <c r="P1864" t="s">
        <v>690</v>
      </c>
      <c r="Q1864" t="s">
        <v>192</v>
      </c>
      <c r="R1864" t="s">
        <v>193</v>
      </c>
      <c r="T1864" s="2">
        <v>42324</v>
      </c>
      <c r="U1864" s="1">
        <v>42015.413194444445</v>
      </c>
      <c r="V1864" s="2"/>
      <c r="W1864">
        <v>0.3</v>
      </c>
      <c r="X1864" t="s">
        <v>194</v>
      </c>
      <c r="Y1864" t="s">
        <v>395</v>
      </c>
      <c r="Z1864" s="2">
        <v>42298</v>
      </c>
      <c r="AA1864">
        <v>151654775</v>
      </c>
      <c r="AB1864" t="s">
        <v>193</v>
      </c>
      <c r="AC1864">
        <v>0</v>
      </c>
      <c r="AE1864">
        <v>2015</v>
      </c>
      <c r="AF1864">
        <v>36288</v>
      </c>
      <c r="AG1864">
        <v>755.55</v>
      </c>
      <c r="AH1864">
        <v>0</v>
      </c>
      <c r="AI1864">
        <v>36288</v>
      </c>
      <c r="AJ1864">
        <v>36288</v>
      </c>
      <c r="AK1864">
        <v>0</v>
      </c>
      <c r="AL1864">
        <v>324</v>
      </c>
      <c r="AO1864">
        <v>36115</v>
      </c>
      <c r="AP1864">
        <v>1</v>
      </c>
      <c r="AQ1864" t="s">
        <v>1767</v>
      </c>
      <c r="AR1864" t="s">
        <v>1768</v>
      </c>
    </row>
    <row r="1865" spans="4:44" x14ac:dyDescent="0.3">
      <c r="D1865" t="s">
        <v>237</v>
      </c>
      <c r="E1865" t="s">
        <v>48</v>
      </c>
      <c r="F1865" s="1">
        <v>42015.42291666667</v>
      </c>
      <c r="G1865" t="s">
        <v>196</v>
      </c>
      <c r="H1865" t="s">
        <v>197</v>
      </c>
      <c r="I1865" s="1">
        <v>42015.42291666667</v>
      </c>
      <c r="J1865" s="2">
        <v>42015</v>
      </c>
      <c r="K1865" t="s">
        <v>186</v>
      </c>
      <c r="L1865" t="s">
        <v>337</v>
      </c>
      <c r="M1865" t="s">
        <v>338</v>
      </c>
      <c r="N1865" t="s">
        <v>200</v>
      </c>
      <c r="O1865" t="s">
        <v>190</v>
      </c>
      <c r="P1865" t="s">
        <v>201</v>
      </c>
      <c r="Q1865" t="s">
        <v>192</v>
      </c>
      <c r="R1865" t="s">
        <v>193</v>
      </c>
      <c r="T1865" s="2">
        <v>42324</v>
      </c>
      <c r="U1865" s="1">
        <v>42015.42291666667</v>
      </c>
      <c r="V1865" s="2"/>
      <c r="W1865">
        <v>0.9</v>
      </c>
      <c r="X1865" t="s">
        <v>194</v>
      </c>
      <c r="Y1865" t="s">
        <v>339</v>
      </c>
      <c r="Z1865" s="2">
        <v>42298</v>
      </c>
      <c r="AA1865">
        <v>151654799</v>
      </c>
      <c r="AB1865" t="s">
        <v>193</v>
      </c>
      <c r="AC1865">
        <v>0</v>
      </c>
      <c r="AE1865">
        <v>2015</v>
      </c>
      <c r="AF1865">
        <v>8000</v>
      </c>
      <c r="AG1865">
        <v>755.55</v>
      </c>
      <c r="AH1865">
        <v>0</v>
      </c>
      <c r="AI1865">
        <v>8000</v>
      </c>
      <c r="AJ1865">
        <v>8000</v>
      </c>
      <c r="AK1865">
        <v>0</v>
      </c>
      <c r="AL1865">
        <v>100</v>
      </c>
      <c r="AO1865">
        <v>6587</v>
      </c>
      <c r="AP1865">
        <v>1</v>
      </c>
      <c r="AQ1865" t="s">
        <v>1767</v>
      </c>
      <c r="AR1865" t="s">
        <v>1768</v>
      </c>
    </row>
    <row r="1866" spans="4:44" x14ac:dyDescent="0.3">
      <c r="D1866" t="s">
        <v>237</v>
      </c>
      <c r="E1866" t="s">
        <v>48</v>
      </c>
      <c r="F1866" s="1">
        <v>42015.225694444445</v>
      </c>
      <c r="G1866" t="s">
        <v>49</v>
      </c>
      <c r="H1866" t="s">
        <v>50</v>
      </c>
      <c r="I1866" s="1">
        <v>42015.31527777778</v>
      </c>
      <c r="J1866" s="2">
        <v>42015</v>
      </c>
      <c r="K1866" t="s">
        <v>186</v>
      </c>
      <c r="L1866" t="s">
        <v>349</v>
      </c>
      <c r="M1866" t="s">
        <v>350</v>
      </c>
      <c r="N1866" t="s">
        <v>385</v>
      </c>
      <c r="P1866" t="s">
        <v>386</v>
      </c>
      <c r="R1866" t="s">
        <v>56</v>
      </c>
      <c r="T1866" s="2">
        <v>42328</v>
      </c>
      <c r="U1866" s="1">
        <v>42015.31527777778</v>
      </c>
      <c r="V1866" s="2"/>
      <c r="W1866">
        <v>8.1600000000000006E-2</v>
      </c>
      <c r="X1866" t="s">
        <v>57</v>
      </c>
      <c r="Y1866" t="s">
        <v>104</v>
      </c>
      <c r="Z1866" s="2">
        <v>42298</v>
      </c>
      <c r="AA1866">
        <v>151654715</v>
      </c>
      <c r="AB1866" t="s">
        <v>59</v>
      </c>
      <c r="AC1866">
        <v>3500</v>
      </c>
      <c r="AE1866">
        <v>2015</v>
      </c>
      <c r="AF1866">
        <v>9000</v>
      </c>
      <c r="AG1866">
        <v>1403</v>
      </c>
      <c r="AH1866">
        <v>1000</v>
      </c>
      <c r="AI1866">
        <v>8600</v>
      </c>
      <c r="AJ1866">
        <v>27300</v>
      </c>
      <c r="AK1866">
        <v>400</v>
      </c>
      <c r="AL1866">
        <v>0</v>
      </c>
      <c r="AO1866">
        <v>27415</v>
      </c>
      <c r="AP1866">
        <v>1</v>
      </c>
      <c r="AQ1866" t="s">
        <v>1767</v>
      </c>
      <c r="AR1866" t="s">
        <v>1768</v>
      </c>
    </row>
    <row r="1867" spans="4:44" x14ac:dyDescent="0.3">
      <c r="D1867" t="s">
        <v>237</v>
      </c>
      <c r="E1867" t="s">
        <v>48</v>
      </c>
      <c r="F1867" s="1">
        <v>42015.324305555558</v>
      </c>
      <c r="G1867" t="s">
        <v>49</v>
      </c>
      <c r="H1867" t="s">
        <v>50</v>
      </c>
      <c r="I1867" s="1">
        <v>42015.324999999997</v>
      </c>
      <c r="J1867" s="2">
        <v>42015</v>
      </c>
      <c r="K1867" t="s">
        <v>186</v>
      </c>
      <c r="L1867" t="s">
        <v>1967</v>
      </c>
      <c r="M1867" t="s">
        <v>1968</v>
      </c>
      <c r="N1867" t="s">
        <v>351</v>
      </c>
      <c r="P1867" t="s">
        <v>352</v>
      </c>
      <c r="R1867" t="s">
        <v>56</v>
      </c>
      <c r="T1867" s="2">
        <v>42328</v>
      </c>
      <c r="U1867" s="1">
        <v>42015.324999999997</v>
      </c>
      <c r="V1867" s="2"/>
      <c r="W1867">
        <v>6.5000000000000002E-2</v>
      </c>
      <c r="X1867" t="s">
        <v>57</v>
      </c>
      <c r="Y1867" t="s">
        <v>104</v>
      </c>
      <c r="Z1867" s="2">
        <v>42298</v>
      </c>
      <c r="AA1867">
        <v>151654735</v>
      </c>
      <c r="AB1867" t="s">
        <v>59</v>
      </c>
      <c r="AC1867">
        <v>3830</v>
      </c>
      <c r="AE1867">
        <v>2015</v>
      </c>
      <c r="AF1867">
        <v>12000</v>
      </c>
      <c r="AG1867">
        <v>1403</v>
      </c>
      <c r="AH1867">
        <v>600</v>
      </c>
      <c r="AI1867">
        <v>11250</v>
      </c>
      <c r="AJ1867">
        <v>26970</v>
      </c>
      <c r="AK1867">
        <v>750</v>
      </c>
      <c r="AL1867">
        <v>0</v>
      </c>
      <c r="AO1867">
        <v>27252</v>
      </c>
      <c r="AP1867">
        <v>1</v>
      </c>
      <c r="AQ1867" t="s">
        <v>1767</v>
      </c>
      <c r="AR1867" t="s">
        <v>1768</v>
      </c>
    </row>
    <row r="1868" spans="4:44" x14ac:dyDescent="0.3">
      <c r="D1868" t="s">
        <v>237</v>
      </c>
      <c r="E1868" t="s">
        <v>48</v>
      </c>
      <c r="F1868" s="1">
        <v>42015.447916666664</v>
      </c>
      <c r="G1868" t="s">
        <v>283</v>
      </c>
      <c r="H1868" t="s">
        <v>284</v>
      </c>
      <c r="I1868" s="1">
        <v>42015.576388888891</v>
      </c>
      <c r="J1868" s="2">
        <v>42015</v>
      </c>
      <c r="K1868" t="s">
        <v>186</v>
      </c>
      <c r="L1868" t="s">
        <v>349</v>
      </c>
      <c r="M1868" t="s">
        <v>350</v>
      </c>
      <c r="N1868" t="s">
        <v>576</v>
      </c>
      <c r="O1868" t="s">
        <v>190</v>
      </c>
      <c r="P1868" t="s">
        <v>373</v>
      </c>
      <c r="Q1868" t="s">
        <v>192</v>
      </c>
      <c r="R1868" t="s">
        <v>193</v>
      </c>
      <c r="T1868" s="2">
        <v>42328</v>
      </c>
      <c r="U1868" s="1">
        <v>42015.576388888891</v>
      </c>
      <c r="V1868" s="2"/>
      <c r="W1868">
        <v>8.1600000000000006E-2</v>
      </c>
      <c r="X1868" t="s">
        <v>194</v>
      </c>
      <c r="Y1868" t="s">
        <v>104</v>
      </c>
      <c r="Z1868" s="2">
        <v>42298</v>
      </c>
      <c r="AA1868">
        <v>151654725</v>
      </c>
      <c r="AB1868" t="s">
        <v>193</v>
      </c>
      <c r="AC1868">
        <v>0</v>
      </c>
      <c r="AE1868">
        <v>2015</v>
      </c>
      <c r="AF1868">
        <v>15400</v>
      </c>
      <c r="AG1868">
        <v>755.55</v>
      </c>
      <c r="AH1868">
        <v>0</v>
      </c>
      <c r="AI1868">
        <v>15400</v>
      </c>
      <c r="AJ1868">
        <v>30800</v>
      </c>
      <c r="AK1868">
        <v>0</v>
      </c>
      <c r="AL1868">
        <v>1400</v>
      </c>
      <c r="AO1868">
        <v>27415</v>
      </c>
      <c r="AP1868">
        <v>1</v>
      </c>
      <c r="AQ1868" t="s">
        <v>1767</v>
      </c>
      <c r="AR1868" t="s">
        <v>1768</v>
      </c>
    </row>
    <row r="1869" spans="4:44" x14ac:dyDescent="0.3">
      <c r="D1869" t="s">
        <v>237</v>
      </c>
      <c r="E1869" t="s">
        <v>48</v>
      </c>
      <c r="F1869" s="1">
        <v>42015.682638888888</v>
      </c>
      <c r="G1869" t="s">
        <v>49</v>
      </c>
      <c r="H1869" t="s">
        <v>50</v>
      </c>
      <c r="I1869" s="1">
        <v>42015.683333333334</v>
      </c>
      <c r="J1869" s="2">
        <v>42015</v>
      </c>
      <c r="K1869" t="s">
        <v>186</v>
      </c>
      <c r="L1869" t="s">
        <v>349</v>
      </c>
      <c r="M1869" t="s">
        <v>350</v>
      </c>
      <c r="N1869" t="s">
        <v>385</v>
      </c>
      <c r="P1869" t="s">
        <v>386</v>
      </c>
      <c r="R1869" t="s">
        <v>56</v>
      </c>
      <c r="T1869" s="2">
        <v>42328</v>
      </c>
      <c r="U1869" s="1">
        <v>42015.683333333334</v>
      </c>
      <c r="V1869" s="2"/>
      <c r="W1869">
        <v>8.1600000000000006E-2</v>
      </c>
      <c r="X1869" t="s">
        <v>57</v>
      </c>
      <c r="Y1869" t="s">
        <v>104</v>
      </c>
      <c r="Z1869" s="2">
        <v>42298</v>
      </c>
      <c r="AA1869">
        <v>151654725</v>
      </c>
      <c r="AB1869" t="s">
        <v>59</v>
      </c>
      <c r="AC1869">
        <v>23300</v>
      </c>
      <c r="AE1869">
        <v>2015</v>
      </c>
      <c r="AF1869">
        <v>7500</v>
      </c>
      <c r="AG1869">
        <v>1403</v>
      </c>
      <c r="AH1869">
        <v>1600</v>
      </c>
      <c r="AI1869">
        <v>7350</v>
      </c>
      <c r="AJ1869">
        <v>7500</v>
      </c>
      <c r="AK1869">
        <v>150</v>
      </c>
      <c r="AL1869">
        <v>0</v>
      </c>
      <c r="AO1869">
        <v>27415</v>
      </c>
      <c r="AP1869">
        <v>1</v>
      </c>
      <c r="AQ1869" t="s">
        <v>1767</v>
      </c>
      <c r="AR1869" t="s">
        <v>1768</v>
      </c>
    </row>
    <row r="1870" spans="4:44" x14ac:dyDescent="0.3">
      <c r="D1870" t="s">
        <v>237</v>
      </c>
      <c r="E1870" t="s">
        <v>48</v>
      </c>
      <c r="F1870" s="1">
        <v>42015.965277777781</v>
      </c>
      <c r="G1870" t="s">
        <v>914</v>
      </c>
      <c r="H1870" t="s">
        <v>915</v>
      </c>
      <c r="I1870" s="1">
        <v>42015.99722222222</v>
      </c>
      <c r="J1870" s="2">
        <v>42015</v>
      </c>
      <c r="K1870" t="s">
        <v>186</v>
      </c>
      <c r="L1870" t="s">
        <v>1969</v>
      </c>
      <c r="M1870" t="s">
        <v>1970</v>
      </c>
      <c r="N1870" t="s">
        <v>918</v>
      </c>
      <c r="O1870" t="s">
        <v>190</v>
      </c>
      <c r="P1870" t="s">
        <v>919</v>
      </c>
      <c r="Q1870" t="s">
        <v>192</v>
      </c>
      <c r="R1870" t="s">
        <v>193</v>
      </c>
      <c r="T1870" s="2">
        <v>42307</v>
      </c>
      <c r="U1870" s="1">
        <v>42015.99722222222</v>
      </c>
      <c r="V1870" s="2"/>
      <c r="X1870" t="s">
        <v>194</v>
      </c>
      <c r="Y1870" t="s">
        <v>104</v>
      </c>
      <c r="Z1870" s="2">
        <v>42299</v>
      </c>
      <c r="AA1870">
        <v>151654885</v>
      </c>
      <c r="AB1870" t="s">
        <v>193</v>
      </c>
      <c r="AC1870">
        <v>0</v>
      </c>
      <c r="AE1870">
        <v>2015</v>
      </c>
      <c r="AF1870">
        <v>74400</v>
      </c>
      <c r="AG1870">
        <v>755.55</v>
      </c>
      <c r="AH1870">
        <v>0</v>
      </c>
      <c r="AI1870">
        <v>74400</v>
      </c>
      <c r="AJ1870">
        <v>74400</v>
      </c>
      <c r="AK1870">
        <v>0</v>
      </c>
      <c r="AL1870">
        <v>760</v>
      </c>
      <c r="AO1870">
        <v>74200</v>
      </c>
      <c r="AP1870">
        <v>1</v>
      </c>
      <c r="AQ1870" t="s">
        <v>1767</v>
      </c>
      <c r="AR1870" t="s">
        <v>1768</v>
      </c>
    </row>
    <row r="1871" spans="4:44" x14ac:dyDescent="0.3">
      <c r="D1871" t="s">
        <v>237</v>
      </c>
      <c r="E1871" t="s">
        <v>51</v>
      </c>
      <c r="F1871" s="1">
        <v>42015.036111111112</v>
      </c>
      <c r="G1871" t="s">
        <v>269</v>
      </c>
      <c r="H1871" t="s">
        <v>270</v>
      </c>
      <c r="I1871" s="1">
        <v>42015.036111111112</v>
      </c>
      <c r="J1871" s="2">
        <v>42015</v>
      </c>
      <c r="K1871" t="s">
        <v>51</v>
      </c>
      <c r="L1871" t="s">
        <v>1971</v>
      </c>
      <c r="M1871" t="s">
        <v>1972</v>
      </c>
      <c r="N1871" t="s">
        <v>273</v>
      </c>
      <c r="O1871" t="s">
        <v>90</v>
      </c>
      <c r="P1871" t="s">
        <v>274</v>
      </c>
      <c r="Q1871" t="s">
        <v>92</v>
      </c>
      <c r="R1871" t="s">
        <v>93</v>
      </c>
      <c r="T1871" s="2">
        <v>42300</v>
      </c>
      <c r="U1871" s="1">
        <v>42015.036111111112</v>
      </c>
      <c r="V1871" s="2"/>
      <c r="W1871">
        <v>0.5</v>
      </c>
      <c r="X1871" t="s">
        <v>127</v>
      </c>
      <c r="Y1871" t="s">
        <v>104</v>
      </c>
      <c r="Z1871" s="2">
        <v>42300</v>
      </c>
      <c r="AA1871">
        <v>151660342</v>
      </c>
      <c r="AB1871" t="s">
        <v>93</v>
      </c>
      <c r="AC1871">
        <v>92700</v>
      </c>
      <c r="AE1871">
        <v>2015</v>
      </c>
      <c r="AF1871">
        <v>14400</v>
      </c>
      <c r="AG1871">
        <v>744.27499999999998</v>
      </c>
      <c r="AH1871">
        <v>0</v>
      </c>
      <c r="AI1871">
        <v>14400</v>
      </c>
      <c r="AJ1871">
        <v>107300</v>
      </c>
      <c r="AK1871">
        <v>0</v>
      </c>
      <c r="AL1871">
        <v>0</v>
      </c>
      <c r="AO1871">
        <v>200000</v>
      </c>
      <c r="AP1871">
        <v>1</v>
      </c>
      <c r="AQ1871" t="s">
        <v>1767</v>
      </c>
      <c r="AR1871" t="s">
        <v>1768</v>
      </c>
    </row>
    <row r="1872" spans="4:44" x14ac:dyDescent="0.3">
      <c r="D1872" t="s">
        <v>237</v>
      </c>
      <c r="E1872" t="s">
        <v>51</v>
      </c>
      <c r="F1872" s="1">
        <v>42015.081944444442</v>
      </c>
      <c r="G1872" t="s">
        <v>1973</v>
      </c>
      <c r="H1872" t="s">
        <v>1974</v>
      </c>
      <c r="I1872" s="1">
        <v>42015.081944444442</v>
      </c>
      <c r="J1872" s="2">
        <v>42015</v>
      </c>
      <c r="K1872" t="s">
        <v>51</v>
      </c>
      <c r="L1872" t="s">
        <v>1971</v>
      </c>
      <c r="M1872" t="s">
        <v>1972</v>
      </c>
      <c r="N1872" t="s">
        <v>273</v>
      </c>
      <c r="O1872" t="s">
        <v>90</v>
      </c>
      <c r="P1872" t="s">
        <v>274</v>
      </c>
      <c r="Q1872" t="s">
        <v>92</v>
      </c>
      <c r="R1872" t="s">
        <v>93</v>
      </c>
      <c r="T1872" s="2">
        <v>42300</v>
      </c>
      <c r="U1872" s="1">
        <v>42015.081944444442</v>
      </c>
      <c r="V1872" s="2"/>
      <c r="W1872">
        <v>0.5</v>
      </c>
      <c r="X1872" t="s">
        <v>94</v>
      </c>
      <c r="Y1872" t="s">
        <v>104</v>
      </c>
      <c r="Z1872" s="2">
        <v>42300</v>
      </c>
      <c r="AA1872">
        <v>151660342</v>
      </c>
      <c r="AB1872" t="s">
        <v>93</v>
      </c>
      <c r="AC1872">
        <v>66700</v>
      </c>
      <c r="AE1872">
        <v>2015</v>
      </c>
      <c r="AF1872">
        <v>26000</v>
      </c>
      <c r="AG1872">
        <v>744.27499999999998</v>
      </c>
      <c r="AH1872">
        <v>0</v>
      </c>
      <c r="AI1872">
        <v>26000</v>
      </c>
      <c r="AJ1872">
        <v>133300</v>
      </c>
      <c r="AK1872">
        <v>0</v>
      </c>
      <c r="AL1872">
        <v>0</v>
      </c>
      <c r="AO1872">
        <v>200000</v>
      </c>
      <c r="AP1872">
        <v>1</v>
      </c>
      <c r="AQ1872" t="s">
        <v>1767</v>
      </c>
      <c r="AR1872" t="s">
        <v>1768</v>
      </c>
    </row>
    <row r="1873" spans="4:44" x14ac:dyDescent="0.3">
      <c r="D1873" t="s">
        <v>237</v>
      </c>
      <c r="E1873" t="s">
        <v>51</v>
      </c>
      <c r="F1873" s="1">
        <v>42015.130555555559</v>
      </c>
      <c r="G1873" t="s">
        <v>269</v>
      </c>
      <c r="H1873" t="s">
        <v>270</v>
      </c>
      <c r="I1873" s="1">
        <v>42015.130555555559</v>
      </c>
      <c r="J1873" s="2">
        <v>42015</v>
      </c>
      <c r="K1873" t="s">
        <v>51</v>
      </c>
      <c r="L1873" t="s">
        <v>1975</v>
      </c>
      <c r="M1873" t="s">
        <v>1976</v>
      </c>
      <c r="N1873" t="s">
        <v>273</v>
      </c>
      <c r="O1873" t="s">
        <v>90</v>
      </c>
      <c r="P1873" t="s">
        <v>274</v>
      </c>
      <c r="Q1873" t="s">
        <v>92</v>
      </c>
      <c r="R1873" t="s">
        <v>93</v>
      </c>
      <c r="T1873" s="2">
        <v>42300</v>
      </c>
      <c r="U1873" s="1">
        <v>42015.130555555559</v>
      </c>
      <c r="V1873" s="2"/>
      <c r="W1873">
        <v>0.45</v>
      </c>
      <c r="X1873" t="s">
        <v>1977</v>
      </c>
      <c r="Y1873" t="s">
        <v>104</v>
      </c>
      <c r="Z1873" s="2">
        <v>42300</v>
      </c>
      <c r="AA1873">
        <v>151660339</v>
      </c>
      <c r="AB1873" t="s">
        <v>93</v>
      </c>
      <c r="AC1873">
        <v>27000</v>
      </c>
      <c r="AE1873">
        <v>2015</v>
      </c>
      <c r="AF1873">
        <v>23000</v>
      </c>
      <c r="AG1873">
        <v>744.27499999999998</v>
      </c>
      <c r="AH1873">
        <v>0</v>
      </c>
      <c r="AI1873">
        <v>23000</v>
      </c>
      <c r="AJ1873">
        <v>23000</v>
      </c>
      <c r="AK1873">
        <v>0</v>
      </c>
      <c r="AL1873">
        <v>0</v>
      </c>
      <c r="AO1873">
        <v>50000</v>
      </c>
      <c r="AP1873">
        <v>1</v>
      </c>
      <c r="AQ1873" t="s">
        <v>1767</v>
      </c>
      <c r="AR1873" t="s">
        <v>1768</v>
      </c>
    </row>
    <row r="1874" spans="4:44" x14ac:dyDescent="0.3">
      <c r="D1874" t="s">
        <v>237</v>
      </c>
      <c r="E1874" t="s">
        <v>48</v>
      </c>
      <c r="F1874" s="1">
        <v>42015.134027777778</v>
      </c>
      <c r="G1874" t="s">
        <v>100</v>
      </c>
      <c r="H1874" t="s">
        <v>101</v>
      </c>
      <c r="I1874" s="1">
        <v>42015.166666666664</v>
      </c>
      <c r="J1874" s="2">
        <v>42015</v>
      </c>
      <c r="K1874" t="s">
        <v>51</v>
      </c>
      <c r="L1874" t="s">
        <v>1971</v>
      </c>
      <c r="M1874" t="s">
        <v>1972</v>
      </c>
      <c r="N1874" t="s">
        <v>76</v>
      </c>
      <c r="P1874" t="s">
        <v>77</v>
      </c>
      <c r="R1874" t="s">
        <v>78</v>
      </c>
      <c r="T1874" s="2">
        <v>42300</v>
      </c>
      <c r="U1874" s="1">
        <v>42015.166666666664</v>
      </c>
      <c r="V1874" s="2"/>
      <c r="W1874">
        <v>0.5</v>
      </c>
      <c r="X1874" t="s">
        <v>79</v>
      </c>
      <c r="Y1874" t="s">
        <v>104</v>
      </c>
      <c r="Z1874" s="2">
        <v>42300</v>
      </c>
      <c r="AA1874">
        <v>151660342</v>
      </c>
      <c r="AB1874" t="s">
        <v>78</v>
      </c>
      <c r="AC1874">
        <v>27400</v>
      </c>
      <c r="AE1874">
        <v>2015</v>
      </c>
      <c r="AF1874">
        <v>16450</v>
      </c>
      <c r="AG1874">
        <v>1403</v>
      </c>
      <c r="AH1874">
        <v>0</v>
      </c>
      <c r="AI1874">
        <v>16450</v>
      </c>
      <c r="AJ1874">
        <v>50750</v>
      </c>
      <c r="AK1874">
        <v>0</v>
      </c>
      <c r="AL1874">
        <v>0</v>
      </c>
      <c r="AO1874">
        <v>200000</v>
      </c>
      <c r="AP1874">
        <v>1</v>
      </c>
      <c r="AQ1874" t="s">
        <v>1767</v>
      </c>
      <c r="AR1874" t="s">
        <v>1768</v>
      </c>
    </row>
    <row r="1875" spans="4:44" x14ac:dyDescent="0.3">
      <c r="D1875" t="s">
        <v>237</v>
      </c>
      <c r="E1875" t="s">
        <v>48</v>
      </c>
      <c r="F1875" s="1">
        <v>42015.134027777778</v>
      </c>
      <c r="G1875" t="s">
        <v>105</v>
      </c>
      <c r="H1875" t="s">
        <v>106</v>
      </c>
      <c r="I1875" s="1">
        <v>42015.166666666664</v>
      </c>
      <c r="J1875" s="2">
        <v>42015</v>
      </c>
      <c r="K1875" t="s">
        <v>51</v>
      </c>
      <c r="L1875" t="s">
        <v>1971</v>
      </c>
      <c r="M1875" t="s">
        <v>1972</v>
      </c>
      <c r="N1875" t="s">
        <v>82</v>
      </c>
      <c r="O1875" t="s">
        <v>82</v>
      </c>
      <c r="P1875" t="s">
        <v>83</v>
      </c>
      <c r="Q1875" t="s">
        <v>83</v>
      </c>
      <c r="R1875" t="s">
        <v>84</v>
      </c>
      <c r="T1875" s="2">
        <v>42300</v>
      </c>
      <c r="U1875" s="1">
        <v>42015.166666666664</v>
      </c>
      <c r="V1875" s="2"/>
      <c r="W1875">
        <v>0.5</v>
      </c>
      <c r="X1875" t="s">
        <v>79</v>
      </c>
      <c r="Y1875" t="s">
        <v>104</v>
      </c>
      <c r="Z1875" s="2">
        <v>42300</v>
      </c>
      <c r="AA1875">
        <v>151660342</v>
      </c>
      <c r="AB1875" t="s">
        <v>84</v>
      </c>
      <c r="AC1875">
        <v>0</v>
      </c>
      <c r="AD1875">
        <v>16450</v>
      </c>
      <c r="AE1875">
        <v>2015</v>
      </c>
      <c r="AF1875">
        <v>16450</v>
      </c>
      <c r="AG1875">
        <v>1403</v>
      </c>
      <c r="AH1875">
        <v>0</v>
      </c>
      <c r="AI1875">
        <v>16450</v>
      </c>
      <c r="AJ1875">
        <v>50750</v>
      </c>
      <c r="AK1875">
        <v>0</v>
      </c>
      <c r="AL1875">
        <v>0</v>
      </c>
      <c r="AO1875">
        <v>200000</v>
      </c>
      <c r="AP1875">
        <v>1</v>
      </c>
      <c r="AQ1875" t="s">
        <v>1767</v>
      </c>
      <c r="AR1875" t="s">
        <v>1768</v>
      </c>
    </row>
    <row r="1876" spans="4:44" x14ac:dyDescent="0.3">
      <c r="D1876" t="s">
        <v>237</v>
      </c>
      <c r="E1876" t="s">
        <v>48</v>
      </c>
      <c r="F1876" s="1">
        <v>42015.385416666664</v>
      </c>
      <c r="G1876" t="s">
        <v>100</v>
      </c>
      <c r="H1876" t="s">
        <v>101</v>
      </c>
      <c r="I1876" s="1">
        <v>42015.40347222222</v>
      </c>
      <c r="J1876" s="2">
        <v>42015</v>
      </c>
      <c r="K1876" t="s">
        <v>51</v>
      </c>
      <c r="L1876" t="s">
        <v>1971</v>
      </c>
      <c r="M1876" t="s">
        <v>1972</v>
      </c>
      <c r="N1876" t="s">
        <v>76</v>
      </c>
      <c r="P1876" t="s">
        <v>77</v>
      </c>
      <c r="R1876" t="s">
        <v>78</v>
      </c>
      <c r="T1876" s="2">
        <v>42300</v>
      </c>
      <c r="U1876" s="1">
        <v>42015.40347222222</v>
      </c>
      <c r="V1876" s="2"/>
      <c r="W1876">
        <v>0.5</v>
      </c>
      <c r="X1876" t="s">
        <v>79</v>
      </c>
      <c r="Y1876" t="s">
        <v>104</v>
      </c>
      <c r="Z1876" s="2">
        <v>42300</v>
      </c>
      <c r="AA1876">
        <v>151660342</v>
      </c>
      <c r="AB1876" t="s">
        <v>78</v>
      </c>
      <c r="AC1876">
        <v>0</v>
      </c>
      <c r="AE1876">
        <v>2015</v>
      </c>
      <c r="AF1876">
        <v>27400</v>
      </c>
      <c r="AG1876">
        <v>1403</v>
      </c>
      <c r="AH1876">
        <v>0</v>
      </c>
      <c r="AI1876">
        <v>27400</v>
      </c>
      <c r="AJ1876">
        <v>78150</v>
      </c>
      <c r="AK1876">
        <v>0</v>
      </c>
      <c r="AL1876">
        <v>0</v>
      </c>
      <c r="AO1876">
        <v>200000</v>
      </c>
      <c r="AP1876">
        <v>1</v>
      </c>
      <c r="AQ1876" t="s">
        <v>1767</v>
      </c>
      <c r="AR1876" t="s">
        <v>1768</v>
      </c>
    </row>
    <row r="1877" spans="4:44" x14ac:dyDescent="0.3">
      <c r="D1877" t="s">
        <v>237</v>
      </c>
      <c r="E1877" t="s">
        <v>48</v>
      </c>
      <c r="F1877" s="1">
        <v>42015.385416666664</v>
      </c>
      <c r="G1877" t="s">
        <v>105</v>
      </c>
      <c r="H1877" t="s">
        <v>106</v>
      </c>
      <c r="I1877" s="1">
        <v>42015.40347222222</v>
      </c>
      <c r="J1877" s="2">
        <v>42015</v>
      </c>
      <c r="K1877" t="s">
        <v>51</v>
      </c>
      <c r="L1877" t="s">
        <v>1971</v>
      </c>
      <c r="M1877" t="s">
        <v>1972</v>
      </c>
      <c r="N1877" t="s">
        <v>82</v>
      </c>
      <c r="O1877" t="s">
        <v>82</v>
      </c>
      <c r="P1877" t="s">
        <v>83</v>
      </c>
      <c r="Q1877" t="s">
        <v>83</v>
      </c>
      <c r="R1877" t="s">
        <v>84</v>
      </c>
      <c r="T1877" s="2">
        <v>42300</v>
      </c>
      <c r="U1877" s="1">
        <v>42015.40347222222</v>
      </c>
      <c r="V1877" s="2"/>
      <c r="W1877">
        <v>0.5</v>
      </c>
      <c r="X1877" t="s">
        <v>79</v>
      </c>
      <c r="Y1877" t="s">
        <v>104</v>
      </c>
      <c r="Z1877" s="2">
        <v>42300</v>
      </c>
      <c r="AA1877">
        <v>151660342</v>
      </c>
      <c r="AB1877" t="s">
        <v>84</v>
      </c>
      <c r="AC1877">
        <v>0</v>
      </c>
      <c r="AD1877">
        <v>27400</v>
      </c>
      <c r="AE1877">
        <v>2015</v>
      </c>
      <c r="AF1877">
        <v>27400</v>
      </c>
      <c r="AG1877">
        <v>1403</v>
      </c>
      <c r="AH1877">
        <v>0</v>
      </c>
      <c r="AI1877">
        <v>27400</v>
      </c>
      <c r="AJ1877">
        <v>78150</v>
      </c>
      <c r="AK1877">
        <v>0</v>
      </c>
      <c r="AL1877">
        <v>0</v>
      </c>
      <c r="AO1877">
        <v>200000</v>
      </c>
      <c r="AP1877">
        <v>1</v>
      </c>
      <c r="AQ1877" t="s">
        <v>1767</v>
      </c>
      <c r="AR1877" t="s">
        <v>1768</v>
      </c>
    </row>
    <row r="1878" spans="4:44" x14ac:dyDescent="0.3">
      <c r="D1878" t="s">
        <v>237</v>
      </c>
      <c r="E1878" t="s">
        <v>51</v>
      </c>
      <c r="F1878" s="1">
        <v>42015.602777777778</v>
      </c>
      <c r="G1878" t="s">
        <v>269</v>
      </c>
      <c r="H1878" t="s">
        <v>270</v>
      </c>
      <c r="I1878" s="1">
        <v>42015.666666666664</v>
      </c>
      <c r="J1878" s="2">
        <v>42015</v>
      </c>
      <c r="K1878" t="s">
        <v>51</v>
      </c>
      <c r="L1878" t="s">
        <v>342</v>
      </c>
      <c r="M1878" t="s">
        <v>343</v>
      </c>
      <c r="N1878" t="s">
        <v>273</v>
      </c>
      <c r="O1878" t="s">
        <v>90</v>
      </c>
      <c r="P1878" t="s">
        <v>274</v>
      </c>
      <c r="Q1878" t="s">
        <v>92</v>
      </c>
      <c r="R1878" t="s">
        <v>93</v>
      </c>
      <c r="T1878" s="2">
        <v>42300</v>
      </c>
      <c r="U1878" s="1">
        <v>42015.666666666664</v>
      </c>
      <c r="V1878" s="2"/>
      <c r="W1878">
        <v>2.25</v>
      </c>
      <c r="X1878" t="s">
        <v>1977</v>
      </c>
      <c r="Y1878" t="s">
        <v>295</v>
      </c>
      <c r="Z1878" s="2">
        <v>42300</v>
      </c>
      <c r="AA1878">
        <v>151660254</v>
      </c>
      <c r="AB1878" t="s">
        <v>93</v>
      </c>
      <c r="AC1878">
        <v>0</v>
      </c>
      <c r="AE1878">
        <v>2015</v>
      </c>
      <c r="AF1878">
        <v>2212</v>
      </c>
      <c r="AG1878">
        <v>744.27499999999998</v>
      </c>
      <c r="AH1878">
        <v>0</v>
      </c>
      <c r="AI1878">
        <v>2212</v>
      </c>
      <c r="AJ1878">
        <v>11000</v>
      </c>
      <c r="AK1878">
        <v>0</v>
      </c>
      <c r="AL1878">
        <v>0</v>
      </c>
      <c r="AO1878">
        <v>11000</v>
      </c>
      <c r="AP1878">
        <v>1</v>
      </c>
      <c r="AQ1878" t="s">
        <v>1767</v>
      </c>
      <c r="AR1878" t="s">
        <v>1768</v>
      </c>
    </row>
    <row r="1879" spans="4:44" x14ac:dyDescent="0.3">
      <c r="D1879" t="s">
        <v>237</v>
      </c>
      <c r="E1879" t="s">
        <v>51</v>
      </c>
      <c r="F1879" s="1">
        <v>42015.602777777778</v>
      </c>
      <c r="G1879" t="s">
        <v>269</v>
      </c>
      <c r="H1879" t="s">
        <v>270</v>
      </c>
      <c r="I1879" s="1">
        <v>42015.666666666664</v>
      </c>
      <c r="J1879" s="2">
        <v>42015</v>
      </c>
      <c r="K1879" t="s">
        <v>51</v>
      </c>
      <c r="L1879" t="s">
        <v>342</v>
      </c>
      <c r="M1879" t="s">
        <v>343</v>
      </c>
      <c r="N1879" t="s">
        <v>273</v>
      </c>
      <c r="O1879" t="s">
        <v>90</v>
      </c>
      <c r="P1879" t="s">
        <v>274</v>
      </c>
      <c r="Q1879" t="s">
        <v>92</v>
      </c>
      <c r="R1879" t="s">
        <v>93</v>
      </c>
      <c r="T1879" s="2">
        <v>42300</v>
      </c>
      <c r="U1879" s="1">
        <v>42015.666666666664</v>
      </c>
      <c r="V1879" s="2"/>
      <c r="W1879">
        <v>2.25</v>
      </c>
      <c r="X1879" t="s">
        <v>1977</v>
      </c>
      <c r="Y1879" t="s">
        <v>297</v>
      </c>
      <c r="Z1879" s="2">
        <v>42300</v>
      </c>
      <c r="AA1879">
        <v>151660254</v>
      </c>
      <c r="AB1879" t="s">
        <v>93</v>
      </c>
      <c r="AC1879">
        <v>0</v>
      </c>
      <c r="AE1879">
        <v>2015</v>
      </c>
      <c r="AF1879">
        <v>1883</v>
      </c>
      <c r="AG1879">
        <v>744.27499999999998</v>
      </c>
      <c r="AH1879">
        <v>0</v>
      </c>
      <c r="AI1879">
        <v>1883</v>
      </c>
      <c r="AJ1879">
        <v>9970</v>
      </c>
      <c r="AK1879">
        <v>0</v>
      </c>
      <c r="AL1879">
        <v>0</v>
      </c>
      <c r="AO1879">
        <v>9970</v>
      </c>
      <c r="AP1879">
        <v>1</v>
      </c>
      <c r="AQ1879" t="s">
        <v>1767</v>
      </c>
      <c r="AR1879" t="s">
        <v>1768</v>
      </c>
    </row>
    <row r="1880" spans="4:44" x14ac:dyDescent="0.3">
      <c r="D1880" t="s">
        <v>237</v>
      </c>
      <c r="E1880" t="s">
        <v>48</v>
      </c>
      <c r="F1880" s="1">
        <v>42015.680555555555</v>
      </c>
      <c r="G1880" t="s">
        <v>49</v>
      </c>
      <c r="H1880" t="s">
        <v>50</v>
      </c>
      <c r="I1880" s="1">
        <v>42015.681944444441</v>
      </c>
      <c r="J1880" s="2">
        <v>42015</v>
      </c>
      <c r="K1880" t="s">
        <v>51</v>
      </c>
      <c r="L1880" t="s">
        <v>1971</v>
      </c>
      <c r="M1880" t="s">
        <v>1972</v>
      </c>
      <c r="N1880" t="s">
        <v>1133</v>
      </c>
      <c r="P1880" t="s">
        <v>1134</v>
      </c>
      <c r="R1880" t="s">
        <v>56</v>
      </c>
      <c r="T1880" s="2">
        <v>42300</v>
      </c>
      <c r="U1880" s="1">
        <v>42015.681944444441</v>
      </c>
      <c r="V1880" s="2"/>
      <c r="W1880">
        <v>0.5</v>
      </c>
      <c r="X1880" t="s">
        <v>57</v>
      </c>
      <c r="Y1880" t="s">
        <v>104</v>
      </c>
      <c r="Z1880" s="2">
        <v>42300</v>
      </c>
      <c r="AA1880">
        <v>151660342</v>
      </c>
      <c r="AB1880" t="s">
        <v>59</v>
      </c>
      <c r="AC1880">
        <v>46850</v>
      </c>
      <c r="AE1880">
        <v>2015</v>
      </c>
      <c r="AF1880">
        <v>8300</v>
      </c>
      <c r="AG1880">
        <v>1403</v>
      </c>
      <c r="AH1880">
        <v>400</v>
      </c>
      <c r="AI1880">
        <v>7500</v>
      </c>
      <c r="AJ1880">
        <v>86450</v>
      </c>
      <c r="AK1880">
        <v>800</v>
      </c>
      <c r="AL1880">
        <v>0</v>
      </c>
      <c r="AO1880">
        <v>200000</v>
      </c>
      <c r="AP1880">
        <v>1</v>
      </c>
      <c r="AQ1880" t="s">
        <v>1767</v>
      </c>
      <c r="AR1880" t="s">
        <v>1768</v>
      </c>
    </row>
    <row r="1881" spans="4:44" x14ac:dyDescent="0.3">
      <c r="D1881" t="s">
        <v>237</v>
      </c>
      <c r="E1881" t="s">
        <v>48</v>
      </c>
      <c r="F1881" s="1">
        <v>42015.225694444445</v>
      </c>
      <c r="G1881" t="s">
        <v>49</v>
      </c>
      <c r="H1881" t="s">
        <v>50</v>
      </c>
      <c r="I1881" s="1">
        <v>42015.315972222219</v>
      </c>
      <c r="J1881" s="2">
        <v>42015</v>
      </c>
      <c r="K1881" t="s">
        <v>186</v>
      </c>
      <c r="L1881" t="s">
        <v>347</v>
      </c>
      <c r="M1881" t="s">
        <v>348</v>
      </c>
      <c r="N1881" t="s">
        <v>300</v>
      </c>
      <c r="P1881" t="s">
        <v>301</v>
      </c>
      <c r="R1881" t="s">
        <v>56</v>
      </c>
      <c r="T1881" s="2">
        <v>42308</v>
      </c>
      <c r="U1881" s="1">
        <v>42015.315972222219</v>
      </c>
      <c r="V1881" s="2"/>
      <c r="W1881">
        <v>7.0000000000000007E-2</v>
      </c>
      <c r="X1881" t="s">
        <v>57</v>
      </c>
      <c r="Y1881" t="s">
        <v>104</v>
      </c>
      <c r="Z1881" s="2">
        <v>42300</v>
      </c>
      <c r="AA1881">
        <v>151654985</v>
      </c>
      <c r="AB1881" t="s">
        <v>59</v>
      </c>
      <c r="AC1881">
        <v>30960</v>
      </c>
      <c r="AE1881">
        <v>2015</v>
      </c>
      <c r="AF1881">
        <v>25200</v>
      </c>
      <c r="AG1881">
        <v>1403</v>
      </c>
      <c r="AH1881">
        <v>20</v>
      </c>
      <c r="AI1881">
        <v>25100</v>
      </c>
      <c r="AJ1881">
        <v>25200</v>
      </c>
      <c r="AK1881">
        <v>100</v>
      </c>
      <c r="AL1881">
        <v>0</v>
      </c>
      <c r="AO1881">
        <v>53406</v>
      </c>
      <c r="AP1881">
        <v>1</v>
      </c>
      <c r="AQ1881" t="s">
        <v>1767</v>
      </c>
      <c r="AR1881" t="s">
        <v>1768</v>
      </c>
    </row>
    <row r="1882" spans="4:44" x14ac:dyDescent="0.3">
      <c r="D1882" t="s">
        <v>237</v>
      </c>
      <c r="E1882" t="s">
        <v>48</v>
      </c>
      <c r="F1882" s="1">
        <v>42015.420138888891</v>
      </c>
      <c r="G1882" t="s">
        <v>49</v>
      </c>
      <c r="H1882" t="s">
        <v>50</v>
      </c>
      <c r="I1882" s="1">
        <v>42015.420138888891</v>
      </c>
      <c r="J1882" s="2">
        <v>42015</v>
      </c>
      <c r="K1882" t="s">
        <v>186</v>
      </c>
      <c r="L1882" t="s">
        <v>347</v>
      </c>
      <c r="M1882" t="s">
        <v>348</v>
      </c>
      <c r="N1882" t="s">
        <v>1416</v>
      </c>
      <c r="P1882" t="s">
        <v>1417</v>
      </c>
      <c r="R1882" t="s">
        <v>56</v>
      </c>
      <c r="T1882" s="2">
        <v>42308</v>
      </c>
      <c r="U1882" s="1">
        <v>42015.420138888891</v>
      </c>
      <c r="V1882" s="2"/>
      <c r="W1882">
        <v>7.0000000000000007E-2</v>
      </c>
      <c r="X1882" t="s">
        <v>57</v>
      </c>
      <c r="Y1882" t="s">
        <v>104</v>
      </c>
      <c r="Z1882" s="2">
        <v>42300</v>
      </c>
      <c r="AA1882">
        <v>151654985</v>
      </c>
      <c r="AB1882" t="s">
        <v>59</v>
      </c>
      <c r="AC1882">
        <v>0</v>
      </c>
      <c r="AE1882">
        <v>2015</v>
      </c>
      <c r="AF1882">
        <v>39510</v>
      </c>
      <c r="AG1882">
        <v>1403</v>
      </c>
      <c r="AH1882">
        <v>0</v>
      </c>
      <c r="AI1882">
        <v>38810</v>
      </c>
      <c r="AJ1882">
        <v>64710</v>
      </c>
      <c r="AK1882">
        <v>700</v>
      </c>
      <c r="AL1882">
        <v>0</v>
      </c>
      <c r="AO1882">
        <v>53406</v>
      </c>
      <c r="AP1882">
        <v>1</v>
      </c>
      <c r="AQ1882" t="s">
        <v>1767</v>
      </c>
      <c r="AR1882" t="s">
        <v>1768</v>
      </c>
    </row>
    <row r="1883" spans="4:44" x14ac:dyDescent="0.3">
      <c r="D1883" t="s">
        <v>237</v>
      </c>
      <c r="E1883" t="s">
        <v>51</v>
      </c>
      <c r="F1883" s="1">
        <v>42015.482638888891</v>
      </c>
      <c r="G1883" t="s">
        <v>251</v>
      </c>
      <c r="H1883" t="s">
        <v>252</v>
      </c>
      <c r="I1883" s="1">
        <v>42015.482638888891</v>
      </c>
      <c r="J1883" s="2">
        <v>42015</v>
      </c>
      <c r="K1883" t="s">
        <v>186</v>
      </c>
      <c r="L1883" t="s">
        <v>347</v>
      </c>
      <c r="M1883" t="s">
        <v>348</v>
      </c>
      <c r="N1883" t="s">
        <v>253</v>
      </c>
      <c r="O1883" t="s">
        <v>253</v>
      </c>
      <c r="P1883" t="s">
        <v>254</v>
      </c>
      <c r="Q1883" t="s">
        <v>254</v>
      </c>
      <c r="R1883" t="s">
        <v>255</v>
      </c>
      <c r="T1883" s="2">
        <v>42308</v>
      </c>
      <c r="U1883" s="1">
        <v>42015.482638888891</v>
      </c>
      <c r="V1883" s="2"/>
      <c r="W1883">
        <v>7.0000000000000007E-2</v>
      </c>
      <c r="X1883" t="s">
        <v>57</v>
      </c>
      <c r="Y1883" t="s">
        <v>104</v>
      </c>
      <c r="Z1883" s="2">
        <v>42300</v>
      </c>
      <c r="AA1883">
        <v>151654986</v>
      </c>
      <c r="AB1883" t="s">
        <v>255</v>
      </c>
      <c r="AC1883">
        <v>13800</v>
      </c>
      <c r="AE1883">
        <v>2015</v>
      </c>
      <c r="AF1883">
        <v>40200</v>
      </c>
      <c r="AG1883">
        <v>1403</v>
      </c>
      <c r="AH1883">
        <v>0</v>
      </c>
      <c r="AI1883">
        <v>40200</v>
      </c>
      <c r="AJ1883">
        <v>40200</v>
      </c>
      <c r="AK1883">
        <v>0</v>
      </c>
      <c r="AL1883">
        <v>0</v>
      </c>
      <c r="AO1883">
        <v>53406</v>
      </c>
      <c r="AP1883">
        <v>1</v>
      </c>
      <c r="AQ1883" t="s">
        <v>1767</v>
      </c>
      <c r="AR1883" t="s">
        <v>1768</v>
      </c>
    </row>
    <row r="1884" spans="4:44" x14ac:dyDescent="0.3">
      <c r="D1884" t="s">
        <v>237</v>
      </c>
      <c r="E1884" t="s">
        <v>48</v>
      </c>
      <c r="F1884" s="1">
        <v>42015.482638888891</v>
      </c>
      <c r="G1884" t="s">
        <v>49</v>
      </c>
      <c r="H1884" t="s">
        <v>50</v>
      </c>
      <c r="I1884" s="1">
        <v>42015.48333333333</v>
      </c>
      <c r="J1884" s="2">
        <v>42015</v>
      </c>
      <c r="K1884" t="s">
        <v>186</v>
      </c>
      <c r="L1884" t="s">
        <v>347</v>
      </c>
      <c r="M1884" t="s">
        <v>348</v>
      </c>
      <c r="N1884" t="s">
        <v>436</v>
      </c>
      <c r="P1884" t="s">
        <v>437</v>
      </c>
      <c r="R1884" t="s">
        <v>56</v>
      </c>
      <c r="T1884" s="2">
        <v>42308</v>
      </c>
      <c r="U1884" s="1">
        <v>42015.48333333333</v>
      </c>
      <c r="V1884" s="2"/>
      <c r="W1884">
        <v>7.0000000000000007E-2</v>
      </c>
      <c r="X1884" t="s">
        <v>57</v>
      </c>
      <c r="Y1884" t="s">
        <v>104</v>
      </c>
      <c r="Z1884" s="2">
        <v>42300</v>
      </c>
      <c r="AA1884">
        <v>151654986</v>
      </c>
      <c r="AB1884" t="s">
        <v>59</v>
      </c>
      <c r="AC1884">
        <v>0</v>
      </c>
      <c r="AE1884">
        <v>2015</v>
      </c>
      <c r="AF1884">
        <v>40200</v>
      </c>
      <c r="AG1884">
        <v>1403</v>
      </c>
      <c r="AH1884">
        <v>100</v>
      </c>
      <c r="AI1884">
        <v>39150</v>
      </c>
      <c r="AJ1884">
        <v>40200</v>
      </c>
      <c r="AK1884">
        <v>1050</v>
      </c>
      <c r="AL1884">
        <v>0</v>
      </c>
      <c r="AO1884">
        <v>53406</v>
      </c>
      <c r="AP1884">
        <v>1</v>
      </c>
      <c r="AQ1884" t="s">
        <v>1767</v>
      </c>
      <c r="AR1884" t="s">
        <v>1768</v>
      </c>
    </row>
    <row r="1885" spans="4:44" x14ac:dyDescent="0.3">
      <c r="D1885" t="s">
        <v>237</v>
      </c>
      <c r="E1885" t="s">
        <v>48</v>
      </c>
      <c r="F1885" s="1">
        <v>42015.447916666664</v>
      </c>
      <c r="G1885" t="s">
        <v>1197</v>
      </c>
      <c r="H1885" t="s">
        <v>1198</v>
      </c>
      <c r="I1885" s="1">
        <v>42015.566666666666</v>
      </c>
      <c r="J1885" s="2">
        <v>42015</v>
      </c>
      <c r="K1885" t="s">
        <v>186</v>
      </c>
      <c r="L1885" t="s">
        <v>349</v>
      </c>
      <c r="M1885" t="s">
        <v>350</v>
      </c>
      <c r="N1885" t="s">
        <v>363</v>
      </c>
      <c r="O1885" t="s">
        <v>190</v>
      </c>
      <c r="P1885" t="s">
        <v>364</v>
      </c>
      <c r="Q1885" t="s">
        <v>192</v>
      </c>
      <c r="R1885" t="s">
        <v>193</v>
      </c>
      <c r="T1885" s="2">
        <v>42307</v>
      </c>
      <c r="U1885" s="1">
        <v>42015.566666666666</v>
      </c>
      <c r="V1885" s="2"/>
      <c r="W1885">
        <v>8.1600000000000006E-2</v>
      </c>
      <c r="X1885" t="s">
        <v>194</v>
      </c>
      <c r="Y1885" t="s">
        <v>104</v>
      </c>
      <c r="Z1885" s="2">
        <v>42303</v>
      </c>
      <c r="AA1885">
        <v>151655079</v>
      </c>
      <c r="AB1885" t="s">
        <v>193</v>
      </c>
      <c r="AC1885">
        <v>20604</v>
      </c>
      <c r="AE1885">
        <v>2015</v>
      </c>
      <c r="AF1885">
        <v>22400</v>
      </c>
      <c r="AG1885">
        <v>755.55</v>
      </c>
      <c r="AH1885">
        <v>0</v>
      </c>
      <c r="AI1885">
        <v>22400</v>
      </c>
      <c r="AJ1885">
        <v>22400</v>
      </c>
      <c r="AK1885">
        <v>0</v>
      </c>
      <c r="AL1885">
        <v>1600</v>
      </c>
      <c r="AO1885">
        <v>43004</v>
      </c>
      <c r="AP1885">
        <v>1</v>
      </c>
      <c r="AQ1885" t="s">
        <v>1767</v>
      </c>
      <c r="AR1885" t="s">
        <v>1768</v>
      </c>
    </row>
    <row r="1886" spans="4:44" x14ac:dyDescent="0.3">
      <c r="D1886" t="s">
        <v>237</v>
      </c>
      <c r="E1886" t="s">
        <v>48</v>
      </c>
      <c r="F1886" s="1">
        <v>42015.447916666664</v>
      </c>
      <c r="G1886" t="s">
        <v>1240</v>
      </c>
      <c r="H1886" t="s">
        <v>1241</v>
      </c>
      <c r="I1886" s="1">
        <v>42015.575694444444</v>
      </c>
      <c r="J1886" s="2">
        <v>42015</v>
      </c>
      <c r="K1886" t="s">
        <v>186</v>
      </c>
      <c r="L1886" t="s">
        <v>1978</v>
      </c>
      <c r="M1886" t="s">
        <v>1979</v>
      </c>
      <c r="N1886" t="s">
        <v>399</v>
      </c>
      <c r="O1886" t="s">
        <v>190</v>
      </c>
      <c r="P1886" t="s">
        <v>400</v>
      </c>
      <c r="Q1886" t="s">
        <v>192</v>
      </c>
      <c r="R1886" t="s">
        <v>193</v>
      </c>
      <c r="T1886" s="2">
        <v>42324</v>
      </c>
      <c r="U1886" s="1">
        <v>42015.575694444444</v>
      </c>
      <c r="V1886" s="2"/>
      <c r="W1886">
        <v>0.115</v>
      </c>
      <c r="X1886" t="s">
        <v>194</v>
      </c>
      <c r="Y1886" t="s">
        <v>104</v>
      </c>
      <c r="Z1886" s="2">
        <v>42303</v>
      </c>
      <c r="AA1886">
        <v>151655057</v>
      </c>
      <c r="AB1886" t="s">
        <v>193</v>
      </c>
      <c r="AC1886">
        <v>11064</v>
      </c>
      <c r="AE1886">
        <v>2015</v>
      </c>
      <c r="AF1886">
        <v>12100</v>
      </c>
      <c r="AG1886">
        <v>755.55</v>
      </c>
      <c r="AH1886">
        <v>0</v>
      </c>
      <c r="AI1886">
        <v>12100</v>
      </c>
      <c r="AJ1886">
        <v>12100</v>
      </c>
      <c r="AK1886">
        <v>0</v>
      </c>
      <c r="AL1886">
        <v>1100</v>
      </c>
      <c r="AO1886">
        <v>23164</v>
      </c>
      <c r="AP1886">
        <v>1</v>
      </c>
      <c r="AQ1886" t="s">
        <v>1767</v>
      </c>
      <c r="AR1886" t="s">
        <v>1768</v>
      </c>
    </row>
    <row r="1887" spans="4:44" x14ac:dyDescent="0.3">
      <c r="D1887" t="s">
        <v>237</v>
      </c>
      <c r="E1887" t="s">
        <v>48</v>
      </c>
      <c r="F1887" s="1">
        <v>42015.225694444445</v>
      </c>
      <c r="G1887" t="s">
        <v>49</v>
      </c>
      <c r="H1887" t="s">
        <v>50</v>
      </c>
      <c r="I1887" s="1">
        <v>42015.273611111108</v>
      </c>
      <c r="J1887" s="2">
        <v>42015</v>
      </c>
      <c r="K1887" t="s">
        <v>186</v>
      </c>
      <c r="L1887" t="s">
        <v>1980</v>
      </c>
      <c r="M1887" t="s">
        <v>1981</v>
      </c>
      <c r="N1887" t="s">
        <v>412</v>
      </c>
      <c r="P1887" t="s">
        <v>413</v>
      </c>
      <c r="R1887" t="s">
        <v>56</v>
      </c>
      <c r="T1887" s="2">
        <v>42332</v>
      </c>
      <c r="U1887" s="1">
        <v>42015.273611111108</v>
      </c>
      <c r="V1887" s="2"/>
      <c r="W1887">
        <v>0.11</v>
      </c>
      <c r="X1887" t="s">
        <v>57</v>
      </c>
      <c r="Y1887" t="s">
        <v>1982</v>
      </c>
      <c r="Z1887" s="2">
        <v>42303</v>
      </c>
      <c r="AA1887">
        <v>151655061</v>
      </c>
      <c r="AB1887" t="s">
        <v>59</v>
      </c>
      <c r="AC1887">
        <v>3670</v>
      </c>
      <c r="AE1887">
        <v>2015</v>
      </c>
      <c r="AF1887">
        <v>29030</v>
      </c>
      <c r="AG1887">
        <v>1403</v>
      </c>
      <c r="AH1887">
        <v>20</v>
      </c>
      <c r="AI1887">
        <v>28880</v>
      </c>
      <c r="AJ1887">
        <v>29030</v>
      </c>
      <c r="AK1887">
        <v>150</v>
      </c>
      <c r="AL1887">
        <v>0</v>
      </c>
      <c r="AO1887">
        <v>32700</v>
      </c>
      <c r="AP1887">
        <v>1</v>
      </c>
      <c r="AQ1887" t="s">
        <v>1767</v>
      </c>
      <c r="AR1887" t="s">
        <v>1768</v>
      </c>
    </row>
    <row r="1888" spans="4:44" x14ac:dyDescent="0.3">
      <c r="D1888" t="s">
        <v>237</v>
      </c>
      <c r="E1888" t="s">
        <v>48</v>
      </c>
      <c r="F1888" s="1">
        <v>42015.372916666667</v>
      </c>
      <c r="G1888" t="s">
        <v>353</v>
      </c>
      <c r="H1888" t="s">
        <v>354</v>
      </c>
      <c r="I1888" s="1">
        <v>42015.373611111114</v>
      </c>
      <c r="J1888" s="2">
        <v>42015</v>
      </c>
      <c r="K1888" t="s">
        <v>186</v>
      </c>
      <c r="L1888" t="s">
        <v>355</v>
      </c>
      <c r="M1888" t="s">
        <v>356</v>
      </c>
      <c r="N1888" t="s">
        <v>357</v>
      </c>
      <c r="O1888" t="s">
        <v>190</v>
      </c>
      <c r="P1888" t="s">
        <v>358</v>
      </c>
      <c r="Q1888" t="s">
        <v>192</v>
      </c>
      <c r="R1888" t="s">
        <v>193</v>
      </c>
      <c r="T1888" s="2">
        <v>42307</v>
      </c>
      <c r="U1888" s="1">
        <v>42015.373611111114</v>
      </c>
      <c r="V1888" s="2"/>
      <c r="W1888">
        <v>5.0999999999999997E-2</v>
      </c>
      <c r="X1888" t="s">
        <v>194</v>
      </c>
      <c r="Y1888" t="s">
        <v>288</v>
      </c>
      <c r="Z1888" s="2">
        <v>42304</v>
      </c>
      <c r="AA1888">
        <v>151655190</v>
      </c>
      <c r="AB1888" t="s">
        <v>193</v>
      </c>
      <c r="AC1888">
        <v>0</v>
      </c>
      <c r="AE1888">
        <v>2015</v>
      </c>
      <c r="AF1888">
        <v>9000</v>
      </c>
      <c r="AG1888">
        <v>755.55</v>
      </c>
      <c r="AH1888">
        <v>0</v>
      </c>
      <c r="AI1888">
        <v>9000</v>
      </c>
      <c r="AJ1888">
        <v>9000</v>
      </c>
      <c r="AK1888">
        <v>0</v>
      </c>
      <c r="AL1888">
        <v>600</v>
      </c>
      <c r="AO1888">
        <v>8246</v>
      </c>
      <c r="AP1888">
        <v>1</v>
      </c>
      <c r="AQ1888" t="s">
        <v>1767</v>
      </c>
      <c r="AR1888" t="s">
        <v>1768</v>
      </c>
    </row>
    <row r="1889" spans="4:44" x14ac:dyDescent="0.3">
      <c r="D1889" t="s">
        <v>237</v>
      </c>
      <c r="E1889" t="s">
        <v>48</v>
      </c>
      <c r="F1889" s="1">
        <v>42015.372916666667</v>
      </c>
      <c r="G1889" t="s">
        <v>353</v>
      </c>
      <c r="H1889" t="s">
        <v>354</v>
      </c>
      <c r="I1889" s="1">
        <v>42015.373611111114</v>
      </c>
      <c r="J1889" s="2">
        <v>42015</v>
      </c>
      <c r="K1889" t="s">
        <v>186</v>
      </c>
      <c r="L1889" t="s">
        <v>355</v>
      </c>
      <c r="M1889" t="s">
        <v>356</v>
      </c>
      <c r="N1889" t="s">
        <v>357</v>
      </c>
      <c r="O1889" t="s">
        <v>190</v>
      </c>
      <c r="P1889" t="s">
        <v>358</v>
      </c>
      <c r="Q1889" t="s">
        <v>192</v>
      </c>
      <c r="R1889" t="s">
        <v>193</v>
      </c>
      <c r="T1889" s="2">
        <v>42307</v>
      </c>
      <c r="U1889" s="1">
        <v>42015.373611111114</v>
      </c>
      <c r="V1889" s="2"/>
      <c r="W1889">
        <v>5.0999999999999997E-2</v>
      </c>
      <c r="X1889" t="s">
        <v>194</v>
      </c>
      <c r="Y1889" t="s">
        <v>373</v>
      </c>
      <c r="Z1889" s="2">
        <v>42304</v>
      </c>
      <c r="AA1889">
        <v>151655190</v>
      </c>
      <c r="AB1889" t="s">
        <v>193</v>
      </c>
      <c r="AC1889">
        <v>0</v>
      </c>
      <c r="AE1889">
        <v>2015</v>
      </c>
      <c r="AF1889">
        <v>6000</v>
      </c>
      <c r="AG1889">
        <v>755.55</v>
      </c>
      <c r="AH1889">
        <v>0</v>
      </c>
      <c r="AI1889">
        <v>6000</v>
      </c>
      <c r="AJ1889">
        <v>6000</v>
      </c>
      <c r="AK1889">
        <v>0</v>
      </c>
      <c r="AL1889">
        <v>400</v>
      </c>
      <c r="AO1889">
        <v>5410</v>
      </c>
      <c r="AP1889">
        <v>1</v>
      </c>
      <c r="AQ1889" t="s">
        <v>1767</v>
      </c>
      <c r="AR1889" t="s">
        <v>1768</v>
      </c>
    </row>
    <row r="1890" spans="4:44" x14ac:dyDescent="0.3">
      <c r="D1890" t="s">
        <v>237</v>
      </c>
      <c r="E1890" t="s">
        <v>48</v>
      </c>
      <c r="F1890" s="1">
        <v>42015.372916666667</v>
      </c>
      <c r="G1890" t="s">
        <v>353</v>
      </c>
      <c r="H1890" t="s">
        <v>354</v>
      </c>
      <c r="I1890" s="1">
        <v>42015.373611111114</v>
      </c>
      <c r="J1890" s="2">
        <v>42015</v>
      </c>
      <c r="K1890" t="s">
        <v>186</v>
      </c>
      <c r="L1890" t="s">
        <v>355</v>
      </c>
      <c r="M1890" t="s">
        <v>356</v>
      </c>
      <c r="N1890" t="s">
        <v>357</v>
      </c>
      <c r="O1890" t="s">
        <v>190</v>
      </c>
      <c r="P1890" t="s">
        <v>358</v>
      </c>
      <c r="Q1890" t="s">
        <v>192</v>
      </c>
      <c r="R1890" t="s">
        <v>193</v>
      </c>
      <c r="T1890" s="2">
        <v>42307</v>
      </c>
      <c r="U1890" s="1">
        <v>42015.373611111114</v>
      </c>
      <c r="V1890" s="2"/>
      <c r="W1890">
        <v>5.0999999999999997E-2</v>
      </c>
      <c r="X1890" t="s">
        <v>194</v>
      </c>
      <c r="Y1890" t="s">
        <v>407</v>
      </c>
      <c r="Z1890" s="2">
        <v>42304</v>
      </c>
      <c r="AA1890">
        <v>151655190</v>
      </c>
      <c r="AB1890" t="s">
        <v>193</v>
      </c>
      <c r="AC1890">
        <v>0</v>
      </c>
      <c r="AE1890">
        <v>2015</v>
      </c>
      <c r="AF1890">
        <v>6000</v>
      </c>
      <c r="AG1890">
        <v>755.55</v>
      </c>
      <c r="AH1890">
        <v>0</v>
      </c>
      <c r="AI1890">
        <v>6000</v>
      </c>
      <c r="AJ1890">
        <v>6000</v>
      </c>
      <c r="AK1890">
        <v>0</v>
      </c>
      <c r="AL1890">
        <v>400</v>
      </c>
      <c r="AO1890">
        <v>4825</v>
      </c>
      <c r="AP1890">
        <v>1</v>
      </c>
      <c r="AQ1890" t="s">
        <v>1767</v>
      </c>
      <c r="AR1890" t="s">
        <v>1768</v>
      </c>
    </row>
    <row r="1891" spans="4:44" x14ac:dyDescent="0.3">
      <c r="D1891" t="s">
        <v>237</v>
      </c>
      <c r="E1891" t="s">
        <v>48</v>
      </c>
      <c r="F1891" s="1">
        <v>42015.029166666667</v>
      </c>
      <c r="G1891" t="s">
        <v>238</v>
      </c>
      <c r="H1891" t="s">
        <v>239</v>
      </c>
      <c r="I1891" s="1">
        <v>42015.029166666667</v>
      </c>
      <c r="J1891" s="2">
        <v>42015</v>
      </c>
      <c r="K1891" t="s">
        <v>186</v>
      </c>
      <c r="L1891" t="s">
        <v>1983</v>
      </c>
      <c r="M1891" t="s">
        <v>1984</v>
      </c>
      <c r="N1891" t="s">
        <v>605</v>
      </c>
      <c r="O1891" t="s">
        <v>190</v>
      </c>
      <c r="P1891" t="s">
        <v>606</v>
      </c>
      <c r="Q1891" t="s">
        <v>192</v>
      </c>
      <c r="R1891" t="s">
        <v>193</v>
      </c>
      <c r="T1891" s="2">
        <v>42324</v>
      </c>
      <c r="U1891" s="1">
        <v>42015.029166666667</v>
      </c>
      <c r="V1891" s="2"/>
      <c r="W1891">
        <v>0.3</v>
      </c>
      <c r="X1891" t="s">
        <v>194</v>
      </c>
      <c r="Y1891" t="s">
        <v>1985</v>
      </c>
      <c r="Z1891" s="2">
        <v>42304</v>
      </c>
      <c r="AA1891">
        <v>151655267</v>
      </c>
      <c r="AB1891" t="s">
        <v>193</v>
      </c>
      <c r="AC1891">
        <v>0</v>
      </c>
      <c r="AE1891">
        <v>2015</v>
      </c>
      <c r="AF1891">
        <v>11475</v>
      </c>
      <c r="AG1891">
        <v>755.55</v>
      </c>
      <c r="AH1891">
        <v>0</v>
      </c>
      <c r="AI1891">
        <v>11475</v>
      </c>
      <c r="AJ1891">
        <v>11475</v>
      </c>
      <c r="AK1891">
        <v>0</v>
      </c>
      <c r="AL1891">
        <v>82</v>
      </c>
      <c r="AO1891">
        <v>10453</v>
      </c>
      <c r="AP1891">
        <v>1</v>
      </c>
      <c r="AQ1891" t="s">
        <v>1767</v>
      </c>
      <c r="AR1891" t="s">
        <v>1768</v>
      </c>
    </row>
    <row r="1892" spans="4:44" x14ac:dyDescent="0.3">
      <c r="D1892" t="s">
        <v>237</v>
      </c>
      <c r="E1892" t="s">
        <v>48</v>
      </c>
      <c r="F1892" s="1">
        <v>42015.029166666667</v>
      </c>
      <c r="G1892" t="s">
        <v>601</v>
      </c>
      <c r="H1892" t="s">
        <v>602</v>
      </c>
      <c r="I1892" s="1">
        <v>42015.029861111114</v>
      </c>
      <c r="J1892" s="2">
        <v>42015</v>
      </c>
      <c r="K1892" t="s">
        <v>186</v>
      </c>
      <c r="L1892" t="s">
        <v>1986</v>
      </c>
      <c r="M1892" t="s">
        <v>1987</v>
      </c>
      <c r="N1892" t="s">
        <v>605</v>
      </c>
      <c r="O1892" t="s">
        <v>190</v>
      </c>
      <c r="P1892" t="s">
        <v>606</v>
      </c>
      <c r="Q1892" t="s">
        <v>192</v>
      </c>
      <c r="R1892" t="s">
        <v>193</v>
      </c>
      <c r="T1892" s="2">
        <v>42324</v>
      </c>
      <c r="U1892" s="1">
        <v>42015.029861111114</v>
      </c>
      <c r="V1892" s="2"/>
      <c r="W1892">
        <v>0.35</v>
      </c>
      <c r="X1892" t="s">
        <v>194</v>
      </c>
      <c r="Y1892" t="s">
        <v>1988</v>
      </c>
      <c r="Z1892" s="2">
        <v>42304</v>
      </c>
      <c r="AA1892">
        <v>151655269</v>
      </c>
      <c r="AB1892" t="s">
        <v>193</v>
      </c>
      <c r="AC1892">
        <v>0</v>
      </c>
      <c r="AE1892">
        <v>2015</v>
      </c>
      <c r="AF1892">
        <v>2100</v>
      </c>
      <c r="AG1892">
        <v>755.55</v>
      </c>
      <c r="AH1892">
        <v>0</v>
      </c>
      <c r="AI1892">
        <v>2100</v>
      </c>
      <c r="AJ1892">
        <v>2100</v>
      </c>
      <c r="AK1892">
        <v>0</v>
      </c>
      <c r="AL1892">
        <v>15</v>
      </c>
      <c r="AO1892">
        <v>791</v>
      </c>
      <c r="AP1892">
        <v>1</v>
      </c>
      <c r="AQ1892" t="s">
        <v>1767</v>
      </c>
      <c r="AR1892" t="s">
        <v>1768</v>
      </c>
    </row>
    <row r="1893" spans="4:44" x14ac:dyDescent="0.3">
      <c r="D1893" t="s">
        <v>237</v>
      </c>
      <c r="E1893" t="s">
        <v>48</v>
      </c>
      <c r="F1893" s="1">
        <v>42015.029166666667</v>
      </c>
      <c r="G1893" t="s">
        <v>601</v>
      </c>
      <c r="H1893" t="s">
        <v>602</v>
      </c>
      <c r="I1893" s="1">
        <v>42015.030555555553</v>
      </c>
      <c r="J1893" s="2">
        <v>42015</v>
      </c>
      <c r="K1893" t="s">
        <v>186</v>
      </c>
      <c r="L1893" t="s">
        <v>1989</v>
      </c>
      <c r="M1893" t="s">
        <v>1990</v>
      </c>
      <c r="N1893" t="s">
        <v>605</v>
      </c>
      <c r="O1893" t="s">
        <v>190</v>
      </c>
      <c r="P1893" t="s">
        <v>606</v>
      </c>
      <c r="Q1893" t="s">
        <v>192</v>
      </c>
      <c r="R1893" t="s">
        <v>193</v>
      </c>
      <c r="T1893" s="2">
        <v>42324</v>
      </c>
      <c r="U1893" s="1">
        <v>42015.030555555553</v>
      </c>
      <c r="V1893" s="2"/>
      <c r="W1893">
        <v>0.35</v>
      </c>
      <c r="X1893" t="s">
        <v>194</v>
      </c>
      <c r="Y1893" t="s">
        <v>420</v>
      </c>
      <c r="Z1893" s="2">
        <v>42304</v>
      </c>
      <c r="AA1893">
        <v>151655268</v>
      </c>
      <c r="AB1893" t="s">
        <v>193</v>
      </c>
      <c r="AC1893">
        <v>0</v>
      </c>
      <c r="AE1893">
        <v>2015</v>
      </c>
      <c r="AF1893">
        <v>5600</v>
      </c>
      <c r="AG1893">
        <v>755.55</v>
      </c>
      <c r="AH1893">
        <v>0</v>
      </c>
      <c r="AI1893">
        <v>5600</v>
      </c>
      <c r="AJ1893">
        <v>5600</v>
      </c>
      <c r="AK1893">
        <v>0</v>
      </c>
      <c r="AL1893">
        <v>40</v>
      </c>
      <c r="AO1893">
        <v>4386</v>
      </c>
      <c r="AP1893">
        <v>1</v>
      </c>
      <c r="AQ1893" t="s">
        <v>1767</v>
      </c>
      <c r="AR1893" t="s">
        <v>1768</v>
      </c>
    </row>
    <row r="1894" spans="4:44" x14ac:dyDescent="0.3">
      <c r="D1894" t="s">
        <v>237</v>
      </c>
      <c r="E1894" t="s">
        <v>48</v>
      </c>
      <c r="F1894" s="1">
        <v>42015.029166666667</v>
      </c>
      <c r="G1894" t="s">
        <v>238</v>
      </c>
      <c r="H1894" t="s">
        <v>239</v>
      </c>
      <c r="I1894" s="1">
        <v>42015.030555555553</v>
      </c>
      <c r="J1894" s="2">
        <v>42015</v>
      </c>
      <c r="K1894" t="s">
        <v>186</v>
      </c>
      <c r="L1894" t="s">
        <v>1991</v>
      </c>
      <c r="M1894" t="s">
        <v>1992</v>
      </c>
      <c r="N1894" t="s">
        <v>605</v>
      </c>
      <c r="O1894" t="s">
        <v>190</v>
      </c>
      <c r="P1894" t="s">
        <v>606</v>
      </c>
      <c r="Q1894" t="s">
        <v>192</v>
      </c>
      <c r="R1894" t="s">
        <v>193</v>
      </c>
      <c r="T1894" s="2">
        <v>42324</v>
      </c>
      <c r="U1894" s="1">
        <v>42015.030555555553</v>
      </c>
      <c r="V1894" s="2"/>
      <c r="W1894">
        <v>0.3</v>
      </c>
      <c r="X1894" t="s">
        <v>194</v>
      </c>
      <c r="Y1894" t="s">
        <v>1993</v>
      </c>
      <c r="Z1894" s="2">
        <v>42304</v>
      </c>
      <c r="AA1894">
        <v>151655270</v>
      </c>
      <c r="AB1894" t="s">
        <v>193</v>
      </c>
      <c r="AC1894">
        <v>0</v>
      </c>
      <c r="AE1894">
        <v>2015</v>
      </c>
      <c r="AF1894">
        <v>5750</v>
      </c>
      <c r="AG1894">
        <v>755.55</v>
      </c>
      <c r="AH1894">
        <v>0</v>
      </c>
      <c r="AI1894">
        <v>5750</v>
      </c>
      <c r="AJ1894">
        <v>5750</v>
      </c>
      <c r="AK1894">
        <v>0</v>
      </c>
      <c r="AL1894">
        <v>42</v>
      </c>
      <c r="AO1894">
        <v>5632</v>
      </c>
      <c r="AP1894">
        <v>1</v>
      </c>
      <c r="AQ1894" t="s">
        <v>1767</v>
      </c>
      <c r="AR1894" t="s">
        <v>1768</v>
      </c>
    </row>
    <row r="1895" spans="4:44" x14ac:dyDescent="0.3">
      <c r="D1895" t="s">
        <v>237</v>
      </c>
      <c r="E1895" t="s">
        <v>48</v>
      </c>
      <c r="F1895" s="1">
        <v>42015.893055555556</v>
      </c>
      <c r="G1895" t="s">
        <v>414</v>
      </c>
      <c r="H1895" t="s">
        <v>415</v>
      </c>
      <c r="I1895" s="1">
        <v>42015.947916666664</v>
      </c>
      <c r="J1895" s="2">
        <v>42015</v>
      </c>
      <c r="K1895" t="s">
        <v>186</v>
      </c>
      <c r="L1895" t="s">
        <v>365</v>
      </c>
      <c r="M1895" t="s">
        <v>366</v>
      </c>
      <c r="N1895" t="s">
        <v>418</v>
      </c>
      <c r="O1895" t="s">
        <v>190</v>
      </c>
      <c r="P1895" t="s">
        <v>419</v>
      </c>
      <c r="Q1895" t="s">
        <v>192</v>
      </c>
      <c r="R1895" t="s">
        <v>193</v>
      </c>
      <c r="T1895" s="2">
        <v>42329</v>
      </c>
      <c r="U1895" s="1">
        <v>42015.947916666664</v>
      </c>
      <c r="V1895" s="2"/>
      <c r="W1895">
        <v>1.4650000000000001</v>
      </c>
      <c r="X1895" t="s">
        <v>194</v>
      </c>
      <c r="Y1895" t="s">
        <v>104</v>
      </c>
      <c r="Z1895" s="2">
        <v>42304</v>
      </c>
      <c r="AA1895">
        <v>151655176</v>
      </c>
      <c r="AB1895" t="s">
        <v>193</v>
      </c>
      <c r="AC1895">
        <v>0</v>
      </c>
      <c r="AE1895">
        <v>2015</v>
      </c>
      <c r="AF1895">
        <v>12660</v>
      </c>
      <c r="AG1895">
        <v>755.55</v>
      </c>
      <c r="AH1895">
        <v>0</v>
      </c>
      <c r="AI1895">
        <v>12660</v>
      </c>
      <c r="AJ1895">
        <v>12660</v>
      </c>
      <c r="AK1895">
        <v>0</v>
      </c>
      <c r="AL1895">
        <v>422</v>
      </c>
      <c r="AO1895">
        <v>12632</v>
      </c>
      <c r="AP1895">
        <v>1</v>
      </c>
      <c r="AQ1895" t="s">
        <v>1767</v>
      </c>
      <c r="AR1895" t="s">
        <v>1768</v>
      </c>
    </row>
    <row r="1896" spans="4:44" x14ac:dyDescent="0.3">
      <c r="D1896" t="s">
        <v>237</v>
      </c>
      <c r="E1896" t="s">
        <v>48</v>
      </c>
      <c r="F1896" s="1">
        <v>42015.28125</v>
      </c>
      <c r="G1896" t="s">
        <v>1100</v>
      </c>
      <c r="H1896" t="s">
        <v>1101</v>
      </c>
      <c r="I1896" s="1">
        <v>42015.28125</v>
      </c>
      <c r="J1896" s="2">
        <v>42015</v>
      </c>
      <c r="K1896" t="s">
        <v>186</v>
      </c>
      <c r="L1896" t="s">
        <v>1994</v>
      </c>
      <c r="M1896" t="s">
        <v>1995</v>
      </c>
      <c r="N1896" t="s">
        <v>1102</v>
      </c>
      <c r="O1896" t="s">
        <v>190</v>
      </c>
      <c r="P1896" t="s">
        <v>1103</v>
      </c>
      <c r="Q1896" t="s">
        <v>192</v>
      </c>
      <c r="R1896" t="s">
        <v>193</v>
      </c>
      <c r="T1896" s="2">
        <v>42307</v>
      </c>
      <c r="U1896" s="1">
        <v>42015.28125</v>
      </c>
      <c r="V1896" s="2"/>
      <c r="W1896">
        <v>0.375</v>
      </c>
      <c r="X1896" t="s">
        <v>194</v>
      </c>
      <c r="Y1896" t="s">
        <v>374</v>
      </c>
      <c r="Z1896" s="2">
        <v>42305</v>
      </c>
      <c r="AA1896">
        <v>151655321</v>
      </c>
      <c r="AB1896" t="s">
        <v>193</v>
      </c>
      <c r="AC1896">
        <v>0</v>
      </c>
      <c r="AE1896">
        <v>2015</v>
      </c>
      <c r="AF1896">
        <v>19250</v>
      </c>
      <c r="AG1896">
        <v>755.55</v>
      </c>
      <c r="AH1896">
        <v>0</v>
      </c>
      <c r="AI1896">
        <v>19250</v>
      </c>
      <c r="AJ1896">
        <v>19250</v>
      </c>
      <c r="AK1896">
        <v>0</v>
      </c>
      <c r="AL1896">
        <v>297</v>
      </c>
      <c r="AO1896">
        <v>16500</v>
      </c>
      <c r="AP1896">
        <v>1</v>
      </c>
      <c r="AQ1896" t="s">
        <v>1767</v>
      </c>
      <c r="AR1896" t="s">
        <v>1768</v>
      </c>
    </row>
    <row r="1897" spans="4:44" x14ac:dyDescent="0.3">
      <c r="D1897" t="s">
        <v>237</v>
      </c>
      <c r="E1897" t="s">
        <v>48</v>
      </c>
      <c r="F1897" s="1">
        <v>42015.28125</v>
      </c>
      <c r="G1897" t="s">
        <v>1100</v>
      </c>
      <c r="H1897" t="s">
        <v>1101</v>
      </c>
      <c r="I1897" s="1">
        <v>42015.28125</v>
      </c>
      <c r="J1897" s="2">
        <v>42015</v>
      </c>
      <c r="K1897" t="s">
        <v>186</v>
      </c>
      <c r="L1897" t="s">
        <v>1994</v>
      </c>
      <c r="M1897" t="s">
        <v>1995</v>
      </c>
      <c r="N1897" t="s">
        <v>1102</v>
      </c>
      <c r="O1897" t="s">
        <v>190</v>
      </c>
      <c r="P1897" t="s">
        <v>1103</v>
      </c>
      <c r="Q1897" t="s">
        <v>192</v>
      </c>
      <c r="R1897" t="s">
        <v>193</v>
      </c>
      <c r="T1897" s="2">
        <v>42307</v>
      </c>
      <c r="U1897" s="1">
        <v>42015.28125</v>
      </c>
      <c r="V1897" s="2"/>
      <c r="W1897">
        <v>0.375</v>
      </c>
      <c r="X1897" t="s">
        <v>194</v>
      </c>
      <c r="Y1897" t="s">
        <v>375</v>
      </c>
      <c r="Z1897" s="2">
        <v>42305</v>
      </c>
      <c r="AA1897">
        <v>151655321</v>
      </c>
      <c r="AB1897" t="s">
        <v>193</v>
      </c>
      <c r="AC1897">
        <v>0</v>
      </c>
      <c r="AE1897">
        <v>2015</v>
      </c>
      <c r="AF1897">
        <v>16500</v>
      </c>
      <c r="AG1897">
        <v>755.55</v>
      </c>
      <c r="AH1897">
        <v>0</v>
      </c>
      <c r="AI1897">
        <v>16500</v>
      </c>
      <c r="AJ1897">
        <v>16500</v>
      </c>
      <c r="AK1897">
        <v>0</v>
      </c>
      <c r="AL1897">
        <v>254</v>
      </c>
      <c r="AO1897">
        <v>16500</v>
      </c>
      <c r="AP1897">
        <v>1</v>
      </c>
      <c r="AQ1897" t="s">
        <v>1767</v>
      </c>
      <c r="AR1897" t="s">
        <v>1768</v>
      </c>
    </row>
    <row r="1898" spans="4:44" x14ac:dyDescent="0.3">
      <c r="D1898" t="s">
        <v>237</v>
      </c>
      <c r="E1898" t="s">
        <v>48</v>
      </c>
      <c r="F1898" s="1">
        <v>42015.28125</v>
      </c>
      <c r="G1898" t="s">
        <v>387</v>
      </c>
      <c r="H1898" t="s">
        <v>388</v>
      </c>
      <c r="I1898" s="1">
        <v>42015.293749999997</v>
      </c>
      <c r="J1898" s="2">
        <v>42015</v>
      </c>
      <c r="K1898" t="s">
        <v>186</v>
      </c>
      <c r="L1898" t="s">
        <v>377</v>
      </c>
      <c r="M1898" t="s">
        <v>378</v>
      </c>
      <c r="N1898" t="s">
        <v>391</v>
      </c>
      <c r="O1898" t="s">
        <v>190</v>
      </c>
      <c r="P1898" t="s">
        <v>375</v>
      </c>
      <c r="Q1898" t="s">
        <v>192</v>
      </c>
      <c r="R1898" t="s">
        <v>193</v>
      </c>
      <c r="T1898" s="2">
        <v>42307</v>
      </c>
      <c r="U1898" s="1">
        <v>42015.293749999997</v>
      </c>
      <c r="V1898" s="2"/>
      <c r="W1898">
        <v>0.3</v>
      </c>
      <c r="X1898" t="s">
        <v>194</v>
      </c>
      <c r="Y1898" t="s">
        <v>379</v>
      </c>
      <c r="Z1898" s="2">
        <v>42305</v>
      </c>
      <c r="AA1898">
        <v>151655334</v>
      </c>
      <c r="AB1898" t="s">
        <v>193</v>
      </c>
      <c r="AC1898">
        <v>0</v>
      </c>
      <c r="AE1898">
        <v>2015</v>
      </c>
      <c r="AF1898">
        <v>47500</v>
      </c>
      <c r="AG1898">
        <v>755.55</v>
      </c>
      <c r="AH1898">
        <v>0</v>
      </c>
      <c r="AI1898">
        <v>47500</v>
      </c>
      <c r="AJ1898">
        <v>54150</v>
      </c>
      <c r="AK1898">
        <v>0</v>
      </c>
      <c r="AL1898">
        <v>475</v>
      </c>
      <c r="AO1898">
        <v>53000</v>
      </c>
      <c r="AP1898">
        <v>1</v>
      </c>
      <c r="AQ1898" t="s">
        <v>1767</v>
      </c>
      <c r="AR1898" t="s">
        <v>1768</v>
      </c>
    </row>
    <row r="1899" spans="4:44" x14ac:dyDescent="0.3">
      <c r="D1899" t="s">
        <v>237</v>
      </c>
      <c r="E1899" t="s">
        <v>48</v>
      </c>
      <c r="F1899" s="1">
        <v>42015.239583333336</v>
      </c>
      <c r="G1899" t="s">
        <v>718</v>
      </c>
      <c r="H1899" t="s">
        <v>719</v>
      </c>
      <c r="I1899" s="1">
        <v>42015.244444444441</v>
      </c>
      <c r="J1899" s="2">
        <v>42015</v>
      </c>
      <c r="K1899" t="s">
        <v>186</v>
      </c>
      <c r="L1899" t="s">
        <v>700</v>
      </c>
      <c r="M1899" t="s">
        <v>701</v>
      </c>
      <c r="N1899" t="s">
        <v>405</v>
      </c>
      <c r="O1899" t="s">
        <v>190</v>
      </c>
      <c r="P1899" t="s">
        <v>406</v>
      </c>
      <c r="Q1899" t="s">
        <v>192</v>
      </c>
      <c r="R1899" t="s">
        <v>193</v>
      </c>
      <c r="T1899" s="2">
        <v>42307</v>
      </c>
      <c r="U1899" s="1">
        <v>42015.244444444441</v>
      </c>
      <c r="V1899" s="2"/>
      <c r="W1899">
        <v>5.0999999999999997E-2</v>
      </c>
      <c r="X1899" t="s">
        <v>194</v>
      </c>
      <c r="Y1899" t="s">
        <v>702</v>
      </c>
      <c r="Z1899" s="2">
        <v>42306</v>
      </c>
      <c r="AA1899">
        <v>151655387</v>
      </c>
      <c r="AB1899" t="s">
        <v>193</v>
      </c>
      <c r="AC1899">
        <v>0</v>
      </c>
      <c r="AE1899">
        <v>2015</v>
      </c>
      <c r="AF1899">
        <v>5000</v>
      </c>
      <c r="AG1899">
        <v>755.55</v>
      </c>
      <c r="AH1899">
        <v>0</v>
      </c>
      <c r="AI1899">
        <v>5000</v>
      </c>
      <c r="AJ1899">
        <v>5000</v>
      </c>
      <c r="AK1899">
        <v>0</v>
      </c>
      <c r="AL1899">
        <v>250</v>
      </c>
      <c r="AO1899">
        <v>4176</v>
      </c>
      <c r="AP1899">
        <v>1</v>
      </c>
      <c r="AQ1899" t="s">
        <v>1767</v>
      </c>
      <c r="AR1899" t="s">
        <v>1768</v>
      </c>
    </row>
    <row r="1900" spans="4:44" x14ac:dyDescent="0.3">
      <c r="D1900" t="s">
        <v>237</v>
      </c>
      <c r="E1900" t="s">
        <v>48</v>
      </c>
      <c r="F1900" s="1">
        <v>42015.239583333336</v>
      </c>
      <c r="G1900" t="s">
        <v>718</v>
      </c>
      <c r="H1900" t="s">
        <v>719</v>
      </c>
      <c r="I1900" s="1">
        <v>42015.244444444441</v>
      </c>
      <c r="J1900" s="2">
        <v>42015</v>
      </c>
      <c r="K1900" t="s">
        <v>186</v>
      </c>
      <c r="L1900" t="s">
        <v>700</v>
      </c>
      <c r="M1900" t="s">
        <v>701</v>
      </c>
      <c r="N1900" t="s">
        <v>405</v>
      </c>
      <c r="O1900" t="s">
        <v>190</v>
      </c>
      <c r="P1900" t="s">
        <v>406</v>
      </c>
      <c r="Q1900" t="s">
        <v>192</v>
      </c>
      <c r="R1900" t="s">
        <v>193</v>
      </c>
      <c r="T1900" s="2">
        <v>42307</v>
      </c>
      <c r="U1900" s="1">
        <v>42015.244444444441</v>
      </c>
      <c r="V1900" s="2"/>
      <c r="W1900">
        <v>5.0999999999999997E-2</v>
      </c>
      <c r="X1900" t="s">
        <v>194</v>
      </c>
      <c r="Y1900" t="s">
        <v>703</v>
      </c>
      <c r="Z1900" s="2">
        <v>42306</v>
      </c>
      <c r="AA1900">
        <v>151655387</v>
      </c>
      <c r="AB1900" t="s">
        <v>193</v>
      </c>
      <c r="AC1900">
        <v>0</v>
      </c>
      <c r="AE1900">
        <v>2015</v>
      </c>
      <c r="AF1900">
        <v>5000</v>
      </c>
      <c r="AG1900">
        <v>755.55</v>
      </c>
      <c r="AH1900">
        <v>0</v>
      </c>
      <c r="AI1900">
        <v>5000</v>
      </c>
      <c r="AJ1900">
        <v>5000</v>
      </c>
      <c r="AK1900">
        <v>0</v>
      </c>
      <c r="AL1900">
        <v>250</v>
      </c>
      <c r="AO1900">
        <v>4464</v>
      </c>
      <c r="AP1900">
        <v>1</v>
      </c>
      <c r="AQ1900" t="s">
        <v>1767</v>
      </c>
      <c r="AR1900" t="s">
        <v>1768</v>
      </c>
    </row>
    <row r="1901" spans="4:44" x14ac:dyDescent="0.3">
      <c r="D1901" t="s">
        <v>237</v>
      </c>
      <c r="E1901" t="s">
        <v>48</v>
      </c>
      <c r="F1901" s="1">
        <v>42015.239583333336</v>
      </c>
      <c r="G1901" t="s">
        <v>718</v>
      </c>
      <c r="H1901" t="s">
        <v>719</v>
      </c>
      <c r="I1901" s="1">
        <v>42015.244444444441</v>
      </c>
      <c r="J1901" s="2">
        <v>42015</v>
      </c>
      <c r="K1901" t="s">
        <v>186</v>
      </c>
      <c r="L1901" t="s">
        <v>700</v>
      </c>
      <c r="M1901" t="s">
        <v>701</v>
      </c>
      <c r="N1901" t="s">
        <v>405</v>
      </c>
      <c r="O1901" t="s">
        <v>190</v>
      </c>
      <c r="P1901" t="s">
        <v>406</v>
      </c>
      <c r="Q1901" t="s">
        <v>192</v>
      </c>
      <c r="R1901" t="s">
        <v>193</v>
      </c>
      <c r="T1901" s="2">
        <v>42307</v>
      </c>
      <c r="U1901" s="1">
        <v>42015.244444444441</v>
      </c>
      <c r="V1901" s="2"/>
      <c r="W1901">
        <v>5.0999999999999997E-2</v>
      </c>
      <c r="X1901" t="s">
        <v>194</v>
      </c>
      <c r="Y1901" t="s">
        <v>704</v>
      </c>
      <c r="Z1901" s="2">
        <v>42306</v>
      </c>
      <c r="AA1901">
        <v>151655387</v>
      </c>
      <c r="AB1901" t="s">
        <v>193</v>
      </c>
      <c r="AC1901">
        <v>0</v>
      </c>
      <c r="AE1901">
        <v>2015</v>
      </c>
      <c r="AF1901">
        <v>4000</v>
      </c>
      <c r="AG1901">
        <v>755.55</v>
      </c>
      <c r="AH1901">
        <v>0</v>
      </c>
      <c r="AI1901">
        <v>4000</v>
      </c>
      <c r="AJ1901">
        <v>4000</v>
      </c>
      <c r="AK1901">
        <v>0</v>
      </c>
      <c r="AL1901">
        <v>200</v>
      </c>
      <c r="AO1901">
        <v>3643</v>
      </c>
      <c r="AP1901">
        <v>1</v>
      </c>
      <c r="AQ1901" t="s">
        <v>1767</v>
      </c>
      <c r="AR1901" t="s">
        <v>1768</v>
      </c>
    </row>
    <row r="1902" spans="4:44" x14ac:dyDescent="0.3">
      <c r="D1902" t="s">
        <v>237</v>
      </c>
      <c r="E1902" t="s">
        <v>48</v>
      </c>
      <c r="F1902" s="1">
        <v>42015.239583333336</v>
      </c>
      <c r="G1902" t="s">
        <v>718</v>
      </c>
      <c r="H1902" t="s">
        <v>719</v>
      </c>
      <c r="I1902" s="1">
        <v>42015.244444444441</v>
      </c>
      <c r="J1902" s="2">
        <v>42015</v>
      </c>
      <c r="K1902" t="s">
        <v>186</v>
      </c>
      <c r="L1902" t="s">
        <v>700</v>
      </c>
      <c r="M1902" t="s">
        <v>701</v>
      </c>
      <c r="N1902" t="s">
        <v>405</v>
      </c>
      <c r="O1902" t="s">
        <v>190</v>
      </c>
      <c r="P1902" t="s">
        <v>406</v>
      </c>
      <c r="Q1902" t="s">
        <v>192</v>
      </c>
      <c r="R1902" t="s">
        <v>193</v>
      </c>
      <c r="T1902" s="2">
        <v>42307</v>
      </c>
      <c r="U1902" s="1">
        <v>42015.244444444441</v>
      </c>
      <c r="V1902" s="2"/>
      <c r="W1902">
        <v>5.0999999999999997E-2</v>
      </c>
      <c r="X1902" t="s">
        <v>194</v>
      </c>
      <c r="Y1902" t="s">
        <v>705</v>
      </c>
      <c r="Z1902" s="2">
        <v>42306</v>
      </c>
      <c r="AA1902">
        <v>151655387</v>
      </c>
      <c r="AB1902" t="s">
        <v>193</v>
      </c>
      <c r="AC1902">
        <v>0</v>
      </c>
      <c r="AE1902">
        <v>2015</v>
      </c>
      <c r="AF1902">
        <v>2500</v>
      </c>
      <c r="AG1902">
        <v>755.55</v>
      </c>
      <c r="AH1902">
        <v>0</v>
      </c>
      <c r="AI1902">
        <v>2500</v>
      </c>
      <c r="AJ1902">
        <v>2500</v>
      </c>
      <c r="AK1902">
        <v>0</v>
      </c>
      <c r="AL1902">
        <v>125</v>
      </c>
      <c r="AO1902">
        <v>2085</v>
      </c>
      <c r="AP1902">
        <v>1</v>
      </c>
      <c r="AQ1902" t="s">
        <v>1767</v>
      </c>
      <c r="AR1902" t="s">
        <v>1768</v>
      </c>
    </row>
    <row r="1903" spans="4:44" x14ac:dyDescent="0.3">
      <c r="D1903" t="s">
        <v>237</v>
      </c>
      <c r="E1903" t="s">
        <v>48</v>
      </c>
      <c r="F1903" s="1">
        <v>42015.239583333336</v>
      </c>
      <c r="G1903" t="s">
        <v>718</v>
      </c>
      <c r="H1903" t="s">
        <v>719</v>
      </c>
      <c r="I1903" s="1">
        <v>42015.244444444441</v>
      </c>
      <c r="J1903" s="2">
        <v>42015</v>
      </c>
      <c r="K1903" t="s">
        <v>186</v>
      </c>
      <c r="L1903" t="s">
        <v>700</v>
      </c>
      <c r="M1903" t="s">
        <v>701</v>
      </c>
      <c r="N1903" t="s">
        <v>405</v>
      </c>
      <c r="O1903" t="s">
        <v>190</v>
      </c>
      <c r="P1903" t="s">
        <v>406</v>
      </c>
      <c r="Q1903" t="s">
        <v>192</v>
      </c>
      <c r="R1903" t="s">
        <v>193</v>
      </c>
      <c r="T1903" s="2">
        <v>42307</v>
      </c>
      <c r="U1903" s="1">
        <v>42015.244444444441</v>
      </c>
      <c r="V1903" s="2"/>
      <c r="W1903">
        <v>5.0999999999999997E-2</v>
      </c>
      <c r="X1903" t="s">
        <v>194</v>
      </c>
      <c r="Y1903" t="s">
        <v>706</v>
      </c>
      <c r="Z1903" s="2">
        <v>42306</v>
      </c>
      <c r="AA1903">
        <v>151655387</v>
      </c>
      <c r="AB1903" t="s">
        <v>193</v>
      </c>
      <c r="AC1903">
        <v>0</v>
      </c>
      <c r="AE1903">
        <v>2015</v>
      </c>
      <c r="AF1903">
        <v>1000</v>
      </c>
      <c r="AG1903">
        <v>755.55</v>
      </c>
      <c r="AH1903">
        <v>0</v>
      </c>
      <c r="AI1903">
        <v>1000</v>
      </c>
      <c r="AJ1903">
        <v>1000</v>
      </c>
      <c r="AK1903">
        <v>0</v>
      </c>
      <c r="AL1903">
        <v>50</v>
      </c>
      <c r="AO1903">
        <v>777</v>
      </c>
      <c r="AP1903">
        <v>1</v>
      </c>
      <c r="AQ1903" t="s">
        <v>1767</v>
      </c>
      <c r="AR1903" t="s">
        <v>1768</v>
      </c>
    </row>
    <row r="1904" spans="4:44" x14ac:dyDescent="0.3">
      <c r="D1904" t="s">
        <v>237</v>
      </c>
      <c r="E1904" t="s">
        <v>48</v>
      </c>
      <c r="F1904" s="1">
        <v>42015.239583333336</v>
      </c>
      <c r="G1904" t="s">
        <v>718</v>
      </c>
      <c r="H1904" t="s">
        <v>719</v>
      </c>
      <c r="I1904" s="1">
        <v>42015.244444444441</v>
      </c>
      <c r="J1904" s="2">
        <v>42015</v>
      </c>
      <c r="K1904" t="s">
        <v>186</v>
      </c>
      <c r="L1904" t="s">
        <v>700</v>
      </c>
      <c r="M1904" t="s">
        <v>701</v>
      </c>
      <c r="N1904" t="s">
        <v>405</v>
      </c>
      <c r="O1904" t="s">
        <v>190</v>
      </c>
      <c r="P1904" t="s">
        <v>406</v>
      </c>
      <c r="Q1904" t="s">
        <v>192</v>
      </c>
      <c r="R1904" t="s">
        <v>193</v>
      </c>
      <c r="T1904" s="2">
        <v>42307</v>
      </c>
      <c r="U1904" s="1">
        <v>42015.244444444441</v>
      </c>
      <c r="V1904" s="2"/>
      <c r="W1904">
        <v>5.0999999999999997E-2</v>
      </c>
      <c r="X1904" t="s">
        <v>194</v>
      </c>
      <c r="Y1904" t="s">
        <v>707</v>
      </c>
      <c r="Z1904" s="2">
        <v>42306</v>
      </c>
      <c r="AA1904">
        <v>151655387</v>
      </c>
      <c r="AB1904" t="s">
        <v>193</v>
      </c>
      <c r="AC1904">
        <v>0</v>
      </c>
      <c r="AE1904">
        <v>2015</v>
      </c>
      <c r="AF1904">
        <v>1300</v>
      </c>
      <c r="AG1904">
        <v>755.55</v>
      </c>
      <c r="AH1904">
        <v>0</v>
      </c>
      <c r="AI1904">
        <v>1300</v>
      </c>
      <c r="AJ1904">
        <v>1300</v>
      </c>
      <c r="AK1904">
        <v>0</v>
      </c>
      <c r="AL1904">
        <v>65</v>
      </c>
      <c r="AO1904">
        <v>1026</v>
      </c>
      <c r="AP1904">
        <v>1</v>
      </c>
      <c r="AQ1904" t="s">
        <v>1767</v>
      </c>
      <c r="AR1904" t="s">
        <v>1768</v>
      </c>
    </row>
    <row r="1905" spans="4:44" x14ac:dyDescent="0.3">
      <c r="D1905" t="s">
        <v>237</v>
      </c>
      <c r="E1905" t="s">
        <v>48</v>
      </c>
      <c r="F1905" s="1">
        <v>42015.239583333336</v>
      </c>
      <c r="G1905" t="s">
        <v>718</v>
      </c>
      <c r="H1905" t="s">
        <v>719</v>
      </c>
      <c r="I1905" s="1">
        <v>42015.244444444441</v>
      </c>
      <c r="J1905" s="2">
        <v>42015</v>
      </c>
      <c r="K1905" t="s">
        <v>186</v>
      </c>
      <c r="L1905" t="s">
        <v>700</v>
      </c>
      <c r="M1905" t="s">
        <v>701</v>
      </c>
      <c r="N1905" t="s">
        <v>405</v>
      </c>
      <c r="O1905" t="s">
        <v>190</v>
      </c>
      <c r="P1905" t="s">
        <v>406</v>
      </c>
      <c r="Q1905" t="s">
        <v>192</v>
      </c>
      <c r="R1905" t="s">
        <v>193</v>
      </c>
      <c r="T1905" s="2">
        <v>42307</v>
      </c>
      <c r="U1905" s="1">
        <v>42015.244444444441</v>
      </c>
      <c r="V1905" s="2"/>
      <c r="W1905">
        <v>5.0999999999999997E-2</v>
      </c>
      <c r="X1905" t="s">
        <v>194</v>
      </c>
      <c r="Y1905" t="s">
        <v>708</v>
      </c>
      <c r="Z1905" s="2">
        <v>42306</v>
      </c>
      <c r="AA1905">
        <v>151655387</v>
      </c>
      <c r="AB1905" t="s">
        <v>193</v>
      </c>
      <c r="AC1905">
        <v>0</v>
      </c>
      <c r="AE1905">
        <v>2015</v>
      </c>
      <c r="AF1905">
        <v>2000</v>
      </c>
      <c r="AG1905">
        <v>755.55</v>
      </c>
      <c r="AH1905">
        <v>0</v>
      </c>
      <c r="AI1905">
        <v>2000</v>
      </c>
      <c r="AJ1905">
        <v>2000</v>
      </c>
      <c r="AK1905">
        <v>0</v>
      </c>
      <c r="AL1905">
        <v>100</v>
      </c>
      <c r="AO1905">
        <v>1650</v>
      </c>
      <c r="AP1905">
        <v>1</v>
      </c>
      <c r="AQ1905" t="s">
        <v>1767</v>
      </c>
      <c r="AR1905" t="s">
        <v>1768</v>
      </c>
    </row>
    <row r="1906" spans="4:44" x14ac:dyDescent="0.3">
      <c r="D1906" t="s">
        <v>237</v>
      </c>
      <c r="E1906" t="s">
        <v>48</v>
      </c>
      <c r="F1906" s="1">
        <v>42015.239583333336</v>
      </c>
      <c r="G1906" t="s">
        <v>718</v>
      </c>
      <c r="H1906" t="s">
        <v>719</v>
      </c>
      <c r="I1906" s="1">
        <v>42015.244444444441</v>
      </c>
      <c r="J1906" s="2">
        <v>42015</v>
      </c>
      <c r="K1906" t="s">
        <v>186</v>
      </c>
      <c r="L1906" t="s">
        <v>700</v>
      </c>
      <c r="M1906" t="s">
        <v>701</v>
      </c>
      <c r="N1906" t="s">
        <v>405</v>
      </c>
      <c r="O1906" t="s">
        <v>190</v>
      </c>
      <c r="P1906" t="s">
        <v>406</v>
      </c>
      <c r="Q1906" t="s">
        <v>192</v>
      </c>
      <c r="R1906" t="s">
        <v>193</v>
      </c>
      <c r="T1906" s="2">
        <v>42307</v>
      </c>
      <c r="U1906" s="1">
        <v>42015.244444444441</v>
      </c>
      <c r="V1906" s="2"/>
      <c r="W1906">
        <v>5.0999999999999997E-2</v>
      </c>
      <c r="X1906" t="s">
        <v>194</v>
      </c>
      <c r="Y1906" t="s">
        <v>709</v>
      </c>
      <c r="Z1906" s="2">
        <v>42306</v>
      </c>
      <c r="AA1906">
        <v>151655387</v>
      </c>
      <c r="AB1906" t="s">
        <v>193</v>
      </c>
      <c r="AC1906">
        <v>0</v>
      </c>
      <c r="AE1906">
        <v>2015</v>
      </c>
      <c r="AF1906">
        <v>3000</v>
      </c>
      <c r="AG1906">
        <v>755.55</v>
      </c>
      <c r="AH1906">
        <v>0</v>
      </c>
      <c r="AI1906">
        <v>3000</v>
      </c>
      <c r="AJ1906">
        <v>3000</v>
      </c>
      <c r="AK1906">
        <v>0</v>
      </c>
      <c r="AL1906">
        <v>150</v>
      </c>
      <c r="AO1906">
        <v>2565</v>
      </c>
      <c r="AP1906">
        <v>1</v>
      </c>
      <c r="AQ1906" t="s">
        <v>1767</v>
      </c>
      <c r="AR1906" t="s">
        <v>1768</v>
      </c>
    </row>
    <row r="1907" spans="4:44" x14ac:dyDescent="0.3">
      <c r="D1907" t="s">
        <v>237</v>
      </c>
      <c r="E1907" t="s">
        <v>48</v>
      </c>
      <c r="F1907" s="1">
        <v>42015.239583333336</v>
      </c>
      <c r="G1907" t="s">
        <v>718</v>
      </c>
      <c r="H1907" t="s">
        <v>719</v>
      </c>
      <c r="I1907" s="1">
        <v>42015.244444444441</v>
      </c>
      <c r="J1907" s="2">
        <v>42015</v>
      </c>
      <c r="K1907" t="s">
        <v>186</v>
      </c>
      <c r="L1907" t="s">
        <v>700</v>
      </c>
      <c r="M1907" t="s">
        <v>701</v>
      </c>
      <c r="N1907" t="s">
        <v>405</v>
      </c>
      <c r="O1907" t="s">
        <v>190</v>
      </c>
      <c r="P1907" t="s">
        <v>406</v>
      </c>
      <c r="Q1907" t="s">
        <v>192</v>
      </c>
      <c r="R1907" t="s">
        <v>193</v>
      </c>
      <c r="T1907" s="2">
        <v>42307</v>
      </c>
      <c r="U1907" s="1">
        <v>42015.244444444441</v>
      </c>
      <c r="V1907" s="2"/>
      <c r="W1907">
        <v>5.0999999999999997E-2</v>
      </c>
      <c r="X1907" t="s">
        <v>194</v>
      </c>
      <c r="Y1907" t="s">
        <v>710</v>
      </c>
      <c r="Z1907" s="2">
        <v>42306</v>
      </c>
      <c r="AA1907">
        <v>151655387</v>
      </c>
      <c r="AB1907" t="s">
        <v>193</v>
      </c>
      <c r="AC1907">
        <v>0</v>
      </c>
      <c r="AE1907">
        <v>2015</v>
      </c>
      <c r="AF1907">
        <v>5000</v>
      </c>
      <c r="AG1907">
        <v>755.55</v>
      </c>
      <c r="AH1907">
        <v>0</v>
      </c>
      <c r="AI1907">
        <v>5000</v>
      </c>
      <c r="AJ1907">
        <v>5000</v>
      </c>
      <c r="AK1907">
        <v>0</v>
      </c>
      <c r="AL1907">
        <v>250</v>
      </c>
      <c r="AO1907">
        <v>4291</v>
      </c>
      <c r="AP1907">
        <v>1</v>
      </c>
      <c r="AQ1907" t="s">
        <v>1767</v>
      </c>
      <c r="AR1907" t="s">
        <v>1768</v>
      </c>
    </row>
    <row r="1908" spans="4:44" x14ac:dyDescent="0.3">
      <c r="D1908" t="s">
        <v>237</v>
      </c>
      <c r="E1908" t="s">
        <v>48</v>
      </c>
      <c r="F1908" s="1">
        <v>42015.28125</v>
      </c>
      <c r="G1908" t="s">
        <v>184</v>
      </c>
      <c r="H1908" t="s">
        <v>185</v>
      </c>
      <c r="I1908" s="1">
        <v>42015.316666666666</v>
      </c>
      <c r="J1908" s="2">
        <v>42015</v>
      </c>
      <c r="K1908" t="s">
        <v>186</v>
      </c>
      <c r="L1908" t="s">
        <v>1996</v>
      </c>
      <c r="M1908" t="s">
        <v>1997</v>
      </c>
      <c r="N1908" t="s">
        <v>189</v>
      </c>
      <c r="O1908" t="s">
        <v>190</v>
      </c>
      <c r="P1908" t="s">
        <v>191</v>
      </c>
      <c r="Q1908" t="s">
        <v>192</v>
      </c>
      <c r="R1908" t="s">
        <v>193</v>
      </c>
      <c r="T1908" s="2">
        <v>42334</v>
      </c>
      <c r="U1908" s="1">
        <v>42015.316666666666</v>
      </c>
      <c r="V1908" s="2"/>
      <c r="W1908">
        <v>2.2050000000000001</v>
      </c>
      <c r="X1908" t="s">
        <v>194</v>
      </c>
      <c r="Y1908" t="s">
        <v>420</v>
      </c>
      <c r="Z1908" s="2">
        <v>42306</v>
      </c>
      <c r="AA1908">
        <v>151655456</v>
      </c>
      <c r="AB1908" t="s">
        <v>193</v>
      </c>
      <c r="AC1908">
        <v>0</v>
      </c>
      <c r="AE1908">
        <v>2015</v>
      </c>
      <c r="AF1908">
        <v>600</v>
      </c>
      <c r="AG1908">
        <v>755.55</v>
      </c>
      <c r="AH1908">
        <v>0</v>
      </c>
      <c r="AI1908">
        <v>600</v>
      </c>
      <c r="AJ1908">
        <v>600</v>
      </c>
      <c r="AK1908">
        <v>0</v>
      </c>
      <c r="AL1908">
        <v>15</v>
      </c>
      <c r="AO1908">
        <v>350</v>
      </c>
      <c r="AP1908">
        <v>1</v>
      </c>
      <c r="AQ1908" t="s">
        <v>1767</v>
      </c>
      <c r="AR1908" t="s">
        <v>1768</v>
      </c>
    </row>
    <row r="1909" spans="4:44" x14ac:dyDescent="0.3">
      <c r="D1909" t="s">
        <v>237</v>
      </c>
      <c r="E1909" t="s">
        <v>48</v>
      </c>
      <c r="F1909" s="1">
        <v>42015.447916666664</v>
      </c>
      <c r="G1909" t="s">
        <v>184</v>
      </c>
      <c r="H1909" t="s">
        <v>185</v>
      </c>
      <c r="I1909" s="1">
        <v>42015.526388888888</v>
      </c>
      <c r="J1909" s="2">
        <v>42015</v>
      </c>
      <c r="K1909" t="s">
        <v>186</v>
      </c>
      <c r="L1909" t="s">
        <v>1998</v>
      </c>
      <c r="M1909" t="s">
        <v>1999</v>
      </c>
      <c r="N1909" t="s">
        <v>189</v>
      </c>
      <c r="O1909" t="s">
        <v>190</v>
      </c>
      <c r="P1909" t="s">
        <v>191</v>
      </c>
      <c r="Q1909" t="s">
        <v>192</v>
      </c>
      <c r="R1909" t="s">
        <v>193</v>
      </c>
      <c r="T1909" s="2">
        <v>42334</v>
      </c>
      <c r="U1909" s="1">
        <v>42015.526388888888</v>
      </c>
      <c r="V1909" s="2"/>
      <c r="X1909" t="s">
        <v>194</v>
      </c>
      <c r="Y1909" t="s">
        <v>423</v>
      </c>
      <c r="Z1909" s="2">
        <v>42306</v>
      </c>
      <c r="AA1909">
        <v>151655455</v>
      </c>
      <c r="AB1909" t="s">
        <v>193</v>
      </c>
      <c r="AC1909">
        <v>0</v>
      </c>
      <c r="AE1909">
        <v>2015</v>
      </c>
      <c r="AF1909">
        <v>1400</v>
      </c>
      <c r="AG1909">
        <v>755.55</v>
      </c>
      <c r="AH1909">
        <v>0</v>
      </c>
      <c r="AI1909">
        <v>1400</v>
      </c>
      <c r="AJ1909">
        <v>1400</v>
      </c>
      <c r="AK1909">
        <v>0</v>
      </c>
      <c r="AL1909">
        <v>35</v>
      </c>
      <c r="AO1909">
        <v>1102</v>
      </c>
      <c r="AP1909">
        <v>1</v>
      </c>
      <c r="AQ1909" t="s">
        <v>1767</v>
      </c>
      <c r="AR1909" t="s">
        <v>1768</v>
      </c>
    </row>
    <row r="1910" spans="4:44" x14ac:dyDescent="0.3">
      <c r="D1910" t="s">
        <v>237</v>
      </c>
      <c r="E1910" t="s">
        <v>48</v>
      </c>
      <c r="F1910" s="1">
        <v>42015.447916666664</v>
      </c>
      <c r="G1910" t="s">
        <v>601</v>
      </c>
      <c r="H1910" t="s">
        <v>602</v>
      </c>
      <c r="I1910" s="1">
        <v>42015.600694444445</v>
      </c>
      <c r="J1910" s="2">
        <v>42015</v>
      </c>
      <c r="K1910" t="s">
        <v>186</v>
      </c>
      <c r="L1910" t="s">
        <v>2000</v>
      </c>
      <c r="M1910" t="s">
        <v>2001</v>
      </c>
      <c r="N1910" t="s">
        <v>605</v>
      </c>
      <c r="O1910" t="s">
        <v>190</v>
      </c>
      <c r="P1910" t="s">
        <v>606</v>
      </c>
      <c r="Q1910" t="s">
        <v>192</v>
      </c>
      <c r="R1910" t="s">
        <v>193</v>
      </c>
      <c r="T1910" s="2">
        <v>42334</v>
      </c>
      <c r="U1910" s="1">
        <v>42015.600694444445</v>
      </c>
      <c r="V1910" s="2"/>
      <c r="W1910">
        <v>0.34499999999999997</v>
      </c>
      <c r="X1910" t="s">
        <v>194</v>
      </c>
      <c r="Y1910" t="s">
        <v>2002</v>
      </c>
      <c r="Z1910" s="2">
        <v>42306</v>
      </c>
      <c r="AA1910">
        <v>151655465</v>
      </c>
      <c r="AB1910" t="s">
        <v>193</v>
      </c>
      <c r="AC1910">
        <v>0</v>
      </c>
      <c r="AE1910">
        <v>2015</v>
      </c>
      <c r="AF1910">
        <v>2000</v>
      </c>
      <c r="AG1910">
        <v>755.55</v>
      </c>
      <c r="AH1910">
        <v>0</v>
      </c>
      <c r="AI1910">
        <v>2000</v>
      </c>
      <c r="AJ1910">
        <v>2000</v>
      </c>
      <c r="AK1910">
        <v>0</v>
      </c>
      <c r="AL1910">
        <v>20</v>
      </c>
      <c r="AO1910">
        <v>1401</v>
      </c>
      <c r="AP1910">
        <v>1</v>
      </c>
      <c r="AQ1910" t="s">
        <v>1767</v>
      </c>
      <c r="AR1910" t="s">
        <v>1768</v>
      </c>
    </row>
    <row r="1911" spans="4:44" x14ac:dyDescent="0.3">
      <c r="D1911" t="s">
        <v>237</v>
      </c>
      <c r="E1911" t="s">
        <v>51</v>
      </c>
      <c r="F1911" s="1">
        <v>42015.461111111108</v>
      </c>
      <c r="G1911" t="s">
        <v>269</v>
      </c>
      <c r="H1911" t="s">
        <v>270</v>
      </c>
      <c r="I1911" s="1">
        <v>42015.463888888888</v>
      </c>
      <c r="J1911" s="2">
        <v>42015</v>
      </c>
      <c r="K1911" t="s">
        <v>51</v>
      </c>
      <c r="L1911" t="s">
        <v>2003</v>
      </c>
      <c r="M1911" t="s">
        <v>2004</v>
      </c>
      <c r="N1911" t="s">
        <v>273</v>
      </c>
      <c r="O1911" t="s">
        <v>90</v>
      </c>
      <c r="P1911" t="s">
        <v>274</v>
      </c>
      <c r="Q1911" t="s">
        <v>92</v>
      </c>
      <c r="R1911" t="s">
        <v>93</v>
      </c>
      <c r="T1911" s="2">
        <v>42307</v>
      </c>
      <c r="U1911" s="1">
        <v>42015.463888888888</v>
      </c>
      <c r="V1911" s="2"/>
      <c r="W1911">
        <v>0.4</v>
      </c>
      <c r="X1911" t="s">
        <v>94</v>
      </c>
      <c r="Y1911" t="s">
        <v>2005</v>
      </c>
      <c r="Z1911" s="2">
        <v>42307</v>
      </c>
      <c r="AA1911">
        <v>151660889</v>
      </c>
      <c r="AB1911" t="s">
        <v>93</v>
      </c>
      <c r="AC1911">
        <v>0</v>
      </c>
      <c r="AE1911">
        <v>2015</v>
      </c>
      <c r="AF1911">
        <v>66357</v>
      </c>
      <c r="AG1911">
        <v>744.27499999999998</v>
      </c>
      <c r="AH1911">
        <v>0</v>
      </c>
      <c r="AI1911">
        <v>66357</v>
      </c>
      <c r="AJ1911">
        <v>66357</v>
      </c>
      <c r="AK1911">
        <v>0</v>
      </c>
      <c r="AL1911">
        <v>0</v>
      </c>
      <c r="AO1911">
        <v>66357</v>
      </c>
      <c r="AP1911">
        <v>1</v>
      </c>
      <c r="AQ1911" t="s">
        <v>1767</v>
      </c>
      <c r="AR1911" t="s">
        <v>1768</v>
      </c>
    </row>
    <row r="1912" spans="4:44" x14ac:dyDescent="0.3">
      <c r="D1912" t="s">
        <v>237</v>
      </c>
      <c r="E1912" t="s">
        <v>51</v>
      </c>
      <c r="F1912" s="1">
        <v>42015.5</v>
      </c>
      <c r="G1912" t="s">
        <v>269</v>
      </c>
      <c r="H1912" t="s">
        <v>270</v>
      </c>
      <c r="I1912" s="1">
        <v>42015.500694444447</v>
      </c>
      <c r="J1912" s="2">
        <v>42015</v>
      </c>
      <c r="K1912" t="s">
        <v>51</v>
      </c>
      <c r="L1912" t="s">
        <v>2006</v>
      </c>
      <c r="M1912" t="s">
        <v>2007</v>
      </c>
      <c r="N1912" t="s">
        <v>89</v>
      </c>
      <c r="O1912" t="s">
        <v>90</v>
      </c>
      <c r="P1912" t="s">
        <v>91</v>
      </c>
      <c r="Q1912" t="s">
        <v>92</v>
      </c>
      <c r="R1912" t="s">
        <v>93</v>
      </c>
      <c r="T1912" s="2">
        <v>42307</v>
      </c>
      <c r="U1912" s="1">
        <v>42015.500694444447</v>
      </c>
      <c r="V1912" s="2"/>
      <c r="W1912">
        <v>0.32500000000000001</v>
      </c>
      <c r="X1912" t="s">
        <v>127</v>
      </c>
      <c r="Y1912" t="s">
        <v>453</v>
      </c>
      <c r="Z1912" s="2">
        <v>42307</v>
      </c>
      <c r="AA1912">
        <v>151660891</v>
      </c>
      <c r="AB1912" t="s">
        <v>93</v>
      </c>
      <c r="AC1912">
        <v>0</v>
      </c>
      <c r="AE1912">
        <v>2015</v>
      </c>
      <c r="AF1912">
        <v>5239</v>
      </c>
      <c r="AG1912">
        <v>744.27499999999998</v>
      </c>
      <c r="AH1912">
        <v>0</v>
      </c>
      <c r="AI1912">
        <v>5239</v>
      </c>
      <c r="AJ1912">
        <v>5239</v>
      </c>
      <c r="AK1912">
        <v>0</v>
      </c>
      <c r="AL1912">
        <v>0</v>
      </c>
      <c r="AO1912">
        <v>5239</v>
      </c>
      <c r="AP1912">
        <v>1</v>
      </c>
      <c r="AQ1912" t="s">
        <v>1767</v>
      </c>
      <c r="AR1912" t="s">
        <v>1768</v>
      </c>
    </row>
    <row r="1913" spans="4:44" x14ac:dyDescent="0.3">
      <c r="D1913" t="s">
        <v>237</v>
      </c>
      <c r="E1913" t="s">
        <v>51</v>
      </c>
      <c r="F1913" s="1">
        <v>42015.604166666664</v>
      </c>
      <c r="G1913" t="s">
        <v>233</v>
      </c>
      <c r="H1913" t="s">
        <v>234</v>
      </c>
      <c r="I1913" s="1">
        <v>42015.604861111111</v>
      </c>
      <c r="J1913" s="2">
        <v>42015</v>
      </c>
      <c r="K1913" t="s">
        <v>51</v>
      </c>
      <c r="L1913" t="s">
        <v>2008</v>
      </c>
      <c r="M1913" t="s">
        <v>2009</v>
      </c>
      <c r="N1913" t="s">
        <v>273</v>
      </c>
      <c r="O1913" t="s">
        <v>90</v>
      </c>
      <c r="P1913" t="s">
        <v>274</v>
      </c>
      <c r="Q1913" t="s">
        <v>92</v>
      </c>
      <c r="R1913" t="s">
        <v>93</v>
      </c>
      <c r="T1913" s="2">
        <v>42307</v>
      </c>
      <c r="U1913" s="1">
        <v>42015.604861111111</v>
      </c>
      <c r="V1913" s="2"/>
      <c r="W1913">
        <v>0.27500000000000002</v>
      </c>
      <c r="X1913" t="s">
        <v>127</v>
      </c>
      <c r="Y1913" t="s">
        <v>2010</v>
      </c>
      <c r="Z1913" s="2">
        <v>42307</v>
      </c>
      <c r="AA1913">
        <v>151660884</v>
      </c>
      <c r="AB1913" t="s">
        <v>93</v>
      </c>
      <c r="AC1913">
        <v>0</v>
      </c>
      <c r="AE1913">
        <v>2015</v>
      </c>
      <c r="AF1913">
        <v>37228</v>
      </c>
      <c r="AG1913">
        <v>744.27499999999998</v>
      </c>
      <c r="AH1913">
        <v>0</v>
      </c>
      <c r="AI1913">
        <v>37213</v>
      </c>
      <c r="AJ1913">
        <v>37228</v>
      </c>
      <c r="AK1913">
        <v>15</v>
      </c>
      <c r="AL1913">
        <v>0</v>
      </c>
      <c r="AO1913">
        <v>37228</v>
      </c>
      <c r="AP1913">
        <v>1</v>
      </c>
      <c r="AQ1913" t="s">
        <v>1767</v>
      </c>
      <c r="AR1913" t="s">
        <v>1768</v>
      </c>
    </row>
    <row r="1914" spans="4:44" x14ac:dyDescent="0.3">
      <c r="D1914" t="s">
        <v>237</v>
      </c>
      <c r="E1914" t="s">
        <v>51</v>
      </c>
      <c r="F1914" s="1">
        <v>42015.604166666664</v>
      </c>
      <c r="G1914" t="s">
        <v>233</v>
      </c>
      <c r="H1914" t="s">
        <v>234</v>
      </c>
      <c r="I1914" s="1">
        <v>42015.604861111111</v>
      </c>
      <c r="J1914" s="2">
        <v>42015</v>
      </c>
      <c r="K1914" t="s">
        <v>51</v>
      </c>
      <c r="L1914" t="s">
        <v>2008</v>
      </c>
      <c r="M1914" t="s">
        <v>2009</v>
      </c>
      <c r="N1914" t="s">
        <v>273</v>
      </c>
      <c r="O1914" t="s">
        <v>90</v>
      </c>
      <c r="P1914" t="s">
        <v>274</v>
      </c>
      <c r="Q1914" t="s">
        <v>92</v>
      </c>
      <c r="R1914" t="s">
        <v>93</v>
      </c>
      <c r="T1914" s="2">
        <v>42307</v>
      </c>
      <c r="U1914" s="1">
        <v>42015.604861111111</v>
      </c>
      <c r="V1914" s="2"/>
      <c r="W1914">
        <v>0.27500000000000002</v>
      </c>
      <c r="X1914" t="s">
        <v>127</v>
      </c>
      <c r="Y1914" t="s">
        <v>2011</v>
      </c>
      <c r="Z1914" s="2">
        <v>42307</v>
      </c>
      <c r="AA1914">
        <v>151660884</v>
      </c>
      <c r="AB1914" t="s">
        <v>93</v>
      </c>
      <c r="AC1914">
        <v>9688</v>
      </c>
      <c r="AE1914">
        <v>2015</v>
      </c>
      <c r="AF1914">
        <v>70000</v>
      </c>
      <c r="AG1914">
        <v>744.27499999999998</v>
      </c>
      <c r="AH1914">
        <v>0</v>
      </c>
      <c r="AI1914">
        <v>69990</v>
      </c>
      <c r="AJ1914">
        <v>70000</v>
      </c>
      <c r="AK1914">
        <v>10</v>
      </c>
      <c r="AL1914">
        <v>0</v>
      </c>
      <c r="AO1914">
        <v>79688</v>
      </c>
      <c r="AP1914">
        <v>1</v>
      </c>
      <c r="AQ1914" t="s">
        <v>1767</v>
      </c>
      <c r="AR1914" t="s">
        <v>1768</v>
      </c>
    </row>
    <row r="1915" spans="4:44" x14ac:dyDescent="0.3">
      <c r="D1915" t="s">
        <v>237</v>
      </c>
      <c r="E1915" t="s">
        <v>51</v>
      </c>
      <c r="F1915" s="1">
        <v>42015.604166666664</v>
      </c>
      <c r="G1915" t="s">
        <v>233</v>
      </c>
      <c r="H1915" t="s">
        <v>234</v>
      </c>
      <c r="I1915" s="1">
        <v>42015.604861111111</v>
      </c>
      <c r="J1915" s="2">
        <v>42015</v>
      </c>
      <c r="K1915" t="s">
        <v>51</v>
      </c>
      <c r="L1915" t="s">
        <v>2008</v>
      </c>
      <c r="M1915" t="s">
        <v>2009</v>
      </c>
      <c r="N1915" t="s">
        <v>273</v>
      </c>
      <c r="O1915" t="s">
        <v>90</v>
      </c>
      <c r="P1915" t="s">
        <v>274</v>
      </c>
      <c r="Q1915" t="s">
        <v>92</v>
      </c>
      <c r="R1915" t="s">
        <v>93</v>
      </c>
      <c r="T1915" s="2">
        <v>42307</v>
      </c>
      <c r="U1915" s="1">
        <v>42015.604861111111</v>
      </c>
      <c r="V1915" s="2"/>
      <c r="W1915">
        <v>0.27500000000000002</v>
      </c>
      <c r="X1915" t="s">
        <v>127</v>
      </c>
      <c r="Y1915" t="s">
        <v>2012</v>
      </c>
      <c r="Z1915" s="2">
        <v>42307</v>
      </c>
      <c r="AA1915">
        <v>151660884</v>
      </c>
      <c r="AB1915" t="s">
        <v>93</v>
      </c>
      <c r="AC1915">
        <v>0</v>
      </c>
      <c r="AE1915">
        <v>2015</v>
      </c>
      <c r="AF1915">
        <v>18549</v>
      </c>
      <c r="AG1915">
        <v>744.27499999999998</v>
      </c>
      <c r="AH1915">
        <v>0</v>
      </c>
      <c r="AI1915">
        <v>18539</v>
      </c>
      <c r="AJ1915">
        <v>18549</v>
      </c>
      <c r="AK1915">
        <v>10</v>
      </c>
      <c r="AL1915">
        <v>0</v>
      </c>
      <c r="AO1915">
        <v>18549</v>
      </c>
      <c r="AP1915">
        <v>1</v>
      </c>
      <c r="AQ1915" t="s">
        <v>1767</v>
      </c>
      <c r="AR1915" t="s">
        <v>1768</v>
      </c>
    </row>
    <row r="1916" spans="4:44" x14ac:dyDescent="0.3">
      <c r="D1916" t="s">
        <v>237</v>
      </c>
      <c r="E1916" t="s">
        <v>51</v>
      </c>
      <c r="F1916" s="1">
        <v>42015.604166666664</v>
      </c>
      <c r="G1916" t="s">
        <v>233</v>
      </c>
      <c r="H1916" t="s">
        <v>234</v>
      </c>
      <c r="I1916" s="1">
        <v>42015.604861111111</v>
      </c>
      <c r="J1916" s="2">
        <v>42015</v>
      </c>
      <c r="K1916" t="s">
        <v>51</v>
      </c>
      <c r="L1916" t="s">
        <v>2008</v>
      </c>
      <c r="M1916" t="s">
        <v>2009</v>
      </c>
      <c r="N1916" t="s">
        <v>273</v>
      </c>
      <c r="O1916" t="s">
        <v>90</v>
      </c>
      <c r="P1916" t="s">
        <v>274</v>
      </c>
      <c r="Q1916" t="s">
        <v>92</v>
      </c>
      <c r="R1916" t="s">
        <v>93</v>
      </c>
      <c r="T1916" s="2">
        <v>42307</v>
      </c>
      <c r="U1916" s="1">
        <v>42015.604861111111</v>
      </c>
      <c r="V1916" s="2"/>
      <c r="W1916">
        <v>0.27500000000000002</v>
      </c>
      <c r="X1916" t="s">
        <v>127</v>
      </c>
      <c r="Y1916" t="s">
        <v>2013</v>
      </c>
      <c r="Z1916" s="2">
        <v>42307</v>
      </c>
      <c r="AA1916">
        <v>151660884</v>
      </c>
      <c r="AB1916" t="s">
        <v>93</v>
      </c>
      <c r="AC1916">
        <v>0</v>
      </c>
      <c r="AE1916">
        <v>2015</v>
      </c>
      <c r="AF1916">
        <v>32294</v>
      </c>
      <c r="AG1916">
        <v>744.27499999999998</v>
      </c>
      <c r="AH1916">
        <v>0</v>
      </c>
      <c r="AI1916">
        <v>32284</v>
      </c>
      <c r="AJ1916">
        <v>32294</v>
      </c>
      <c r="AK1916">
        <v>10</v>
      </c>
      <c r="AL1916">
        <v>0</v>
      </c>
      <c r="AO1916">
        <v>32294</v>
      </c>
      <c r="AP1916">
        <v>1</v>
      </c>
      <c r="AQ1916" t="s">
        <v>1767</v>
      </c>
      <c r="AR1916" t="s">
        <v>1768</v>
      </c>
    </row>
    <row r="1917" spans="4:44" x14ac:dyDescent="0.3">
      <c r="D1917" t="s">
        <v>237</v>
      </c>
      <c r="E1917" t="s">
        <v>51</v>
      </c>
      <c r="F1917" s="1">
        <v>42015.604166666664</v>
      </c>
      <c r="G1917" t="s">
        <v>233</v>
      </c>
      <c r="H1917" t="s">
        <v>234</v>
      </c>
      <c r="I1917" s="1">
        <v>42015.604861111111</v>
      </c>
      <c r="J1917" s="2">
        <v>42015</v>
      </c>
      <c r="K1917" t="s">
        <v>51</v>
      </c>
      <c r="L1917" t="s">
        <v>2008</v>
      </c>
      <c r="M1917" t="s">
        <v>2009</v>
      </c>
      <c r="N1917" t="s">
        <v>273</v>
      </c>
      <c r="O1917" t="s">
        <v>90</v>
      </c>
      <c r="P1917" t="s">
        <v>274</v>
      </c>
      <c r="Q1917" t="s">
        <v>92</v>
      </c>
      <c r="R1917" t="s">
        <v>93</v>
      </c>
      <c r="T1917" s="2">
        <v>42307</v>
      </c>
      <c r="U1917" s="1">
        <v>42015.604861111111</v>
      </c>
      <c r="V1917" s="2"/>
      <c r="W1917">
        <v>0.27500000000000002</v>
      </c>
      <c r="X1917" t="s">
        <v>127</v>
      </c>
      <c r="Y1917" t="s">
        <v>2014</v>
      </c>
      <c r="Z1917" s="2">
        <v>42307</v>
      </c>
      <c r="AA1917">
        <v>151660884</v>
      </c>
      <c r="AB1917" t="s">
        <v>93</v>
      </c>
      <c r="AC1917">
        <v>0</v>
      </c>
      <c r="AE1917">
        <v>2015</v>
      </c>
      <c r="AF1917">
        <v>43062</v>
      </c>
      <c r="AG1917">
        <v>744.27499999999998</v>
      </c>
      <c r="AH1917">
        <v>0</v>
      </c>
      <c r="AI1917">
        <v>43052</v>
      </c>
      <c r="AJ1917">
        <v>43062</v>
      </c>
      <c r="AK1917">
        <v>10</v>
      </c>
      <c r="AL1917">
        <v>0</v>
      </c>
      <c r="AO1917">
        <v>43062</v>
      </c>
      <c r="AP1917">
        <v>1</v>
      </c>
      <c r="AQ1917" t="s">
        <v>1767</v>
      </c>
      <c r="AR1917" t="s">
        <v>1768</v>
      </c>
    </row>
    <row r="1918" spans="4:44" x14ac:dyDescent="0.3">
      <c r="D1918" t="s">
        <v>237</v>
      </c>
      <c r="E1918" t="s">
        <v>51</v>
      </c>
      <c r="F1918" s="1">
        <v>42015.604166666664</v>
      </c>
      <c r="G1918" t="s">
        <v>233</v>
      </c>
      <c r="H1918" t="s">
        <v>234</v>
      </c>
      <c r="I1918" s="1">
        <v>42015.604861111111</v>
      </c>
      <c r="J1918" s="2">
        <v>42015</v>
      </c>
      <c r="K1918" t="s">
        <v>51</v>
      </c>
      <c r="L1918" t="s">
        <v>2008</v>
      </c>
      <c r="M1918" t="s">
        <v>2009</v>
      </c>
      <c r="N1918" t="s">
        <v>273</v>
      </c>
      <c r="O1918" t="s">
        <v>90</v>
      </c>
      <c r="P1918" t="s">
        <v>274</v>
      </c>
      <c r="Q1918" t="s">
        <v>92</v>
      </c>
      <c r="R1918" t="s">
        <v>93</v>
      </c>
      <c r="T1918" s="2">
        <v>42307</v>
      </c>
      <c r="U1918" s="1">
        <v>42015.604861111111</v>
      </c>
      <c r="V1918" s="2"/>
      <c r="W1918">
        <v>0.27500000000000002</v>
      </c>
      <c r="X1918" t="s">
        <v>127</v>
      </c>
      <c r="Y1918" t="s">
        <v>2015</v>
      </c>
      <c r="Z1918" s="2">
        <v>42307</v>
      </c>
      <c r="AA1918">
        <v>151660884</v>
      </c>
      <c r="AB1918" t="s">
        <v>93</v>
      </c>
      <c r="AC1918">
        <v>0</v>
      </c>
      <c r="AE1918">
        <v>2015</v>
      </c>
      <c r="AF1918">
        <v>42994</v>
      </c>
      <c r="AG1918">
        <v>744.27499999999998</v>
      </c>
      <c r="AH1918">
        <v>0</v>
      </c>
      <c r="AI1918">
        <v>42984</v>
      </c>
      <c r="AJ1918">
        <v>42994</v>
      </c>
      <c r="AK1918">
        <v>10</v>
      </c>
      <c r="AL1918">
        <v>0</v>
      </c>
      <c r="AO1918">
        <v>42994</v>
      </c>
      <c r="AP1918">
        <v>1</v>
      </c>
      <c r="AQ1918" t="s">
        <v>1767</v>
      </c>
      <c r="AR1918" t="s">
        <v>1768</v>
      </c>
    </row>
    <row r="1919" spans="4:44" x14ac:dyDescent="0.3">
      <c r="D1919" t="s">
        <v>237</v>
      </c>
      <c r="E1919" t="s">
        <v>51</v>
      </c>
      <c r="F1919" s="1">
        <v>42015.604166666664</v>
      </c>
      <c r="G1919" t="s">
        <v>1347</v>
      </c>
      <c r="H1919" t="s">
        <v>1348</v>
      </c>
      <c r="I1919" s="1">
        <v>42015.605555555558</v>
      </c>
      <c r="J1919" s="2">
        <v>42015</v>
      </c>
      <c r="K1919" t="s">
        <v>51</v>
      </c>
      <c r="L1919" t="s">
        <v>2016</v>
      </c>
      <c r="M1919" t="s">
        <v>2017</v>
      </c>
      <c r="N1919" t="s">
        <v>273</v>
      </c>
      <c r="O1919" t="s">
        <v>90</v>
      </c>
      <c r="P1919" t="s">
        <v>274</v>
      </c>
      <c r="Q1919" t="s">
        <v>92</v>
      </c>
      <c r="R1919" t="s">
        <v>93</v>
      </c>
      <c r="T1919" s="2">
        <v>42307</v>
      </c>
      <c r="U1919" s="1">
        <v>42015.605555555558</v>
      </c>
      <c r="V1919" s="2"/>
      <c r="W1919">
        <v>0.27500000000000002</v>
      </c>
      <c r="X1919" t="s">
        <v>127</v>
      </c>
      <c r="Y1919" t="s">
        <v>2018</v>
      </c>
      <c r="Z1919" s="2">
        <v>42307</v>
      </c>
      <c r="AA1919">
        <v>151660885</v>
      </c>
      <c r="AB1919" t="s">
        <v>93</v>
      </c>
      <c r="AC1919">
        <v>586173</v>
      </c>
      <c r="AE1919">
        <v>2015</v>
      </c>
      <c r="AF1919">
        <v>45000</v>
      </c>
      <c r="AG1919">
        <v>744.27499999999998</v>
      </c>
      <c r="AH1919">
        <v>0</v>
      </c>
      <c r="AI1919">
        <v>44985</v>
      </c>
      <c r="AJ1919">
        <v>66000</v>
      </c>
      <c r="AK1919">
        <v>15</v>
      </c>
      <c r="AL1919">
        <v>0</v>
      </c>
      <c r="AO1919">
        <v>652173</v>
      </c>
      <c r="AP1919">
        <v>1</v>
      </c>
      <c r="AQ1919" t="s">
        <v>1767</v>
      </c>
      <c r="AR1919" t="s">
        <v>1768</v>
      </c>
    </row>
    <row r="1920" spans="4:44" x14ac:dyDescent="0.3">
      <c r="D1920" t="s">
        <v>237</v>
      </c>
      <c r="E1920" t="s">
        <v>51</v>
      </c>
      <c r="F1920" s="1">
        <v>42015.642361111109</v>
      </c>
      <c r="G1920" t="s">
        <v>269</v>
      </c>
      <c r="H1920" t="s">
        <v>270</v>
      </c>
      <c r="I1920" s="1">
        <v>42015.645138888889</v>
      </c>
      <c r="J1920" s="2">
        <v>42015</v>
      </c>
      <c r="K1920" t="s">
        <v>51</v>
      </c>
      <c r="L1920" t="s">
        <v>2019</v>
      </c>
      <c r="M1920" t="s">
        <v>2020</v>
      </c>
      <c r="N1920" t="s">
        <v>89</v>
      </c>
      <c r="O1920" t="s">
        <v>90</v>
      </c>
      <c r="P1920" t="s">
        <v>91</v>
      </c>
      <c r="Q1920" t="s">
        <v>92</v>
      </c>
      <c r="R1920" t="s">
        <v>93</v>
      </c>
      <c r="T1920" s="2">
        <v>42307</v>
      </c>
      <c r="U1920" s="1">
        <v>42015.645138888889</v>
      </c>
      <c r="V1920" s="2"/>
      <c r="W1920">
        <v>0.17499999999999999</v>
      </c>
      <c r="X1920" t="s">
        <v>127</v>
      </c>
      <c r="Y1920" t="s">
        <v>2021</v>
      </c>
      <c r="Z1920" s="2">
        <v>42307</v>
      </c>
      <c r="AA1920">
        <v>151660890</v>
      </c>
      <c r="AB1920" t="s">
        <v>93</v>
      </c>
      <c r="AC1920">
        <v>173</v>
      </c>
      <c r="AE1920">
        <v>2015</v>
      </c>
      <c r="AF1920">
        <v>18480</v>
      </c>
      <c r="AG1920">
        <v>744.27499999999998</v>
      </c>
      <c r="AH1920">
        <v>0</v>
      </c>
      <c r="AI1920">
        <v>18480</v>
      </c>
      <c r="AJ1920">
        <v>18480</v>
      </c>
      <c r="AK1920">
        <v>0</v>
      </c>
      <c r="AL1920">
        <v>0</v>
      </c>
      <c r="AO1920">
        <v>18653</v>
      </c>
      <c r="AP1920">
        <v>1</v>
      </c>
      <c r="AQ1920" t="s">
        <v>1767</v>
      </c>
      <c r="AR1920" t="s">
        <v>1768</v>
      </c>
    </row>
    <row r="1921" spans="1:44" x14ac:dyDescent="0.3">
      <c r="D1921" t="s">
        <v>237</v>
      </c>
      <c r="E1921" t="s">
        <v>48</v>
      </c>
      <c r="F1921" s="1">
        <v>42015.04791666667</v>
      </c>
      <c r="G1921" t="s">
        <v>256</v>
      </c>
      <c r="H1921" t="s">
        <v>257</v>
      </c>
      <c r="I1921" s="1">
        <v>42015.085416666669</v>
      </c>
      <c r="J1921" s="2">
        <v>42015</v>
      </c>
      <c r="K1921" t="s">
        <v>186</v>
      </c>
      <c r="L1921" t="s">
        <v>2022</v>
      </c>
      <c r="M1921" t="s">
        <v>2023</v>
      </c>
      <c r="N1921" t="s">
        <v>260</v>
      </c>
      <c r="O1921" t="s">
        <v>190</v>
      </c>
      <c r="P1921" t="s">
        <v>261</v>
      </c>
      <c r="Q1921" t="s">
        <v>192</v>
      </c>
      <c r="R1921" t="s">
        <v>193</v>
      </c>
      <c r="T1921" s="2">
        <v>42135</v>
      </c>
      <c r="U1921" s="1">
        <v>42015.085416666669</v>
      </c>
      <c r="V1921" s="2"/>
      <c r="X1921" t="s">
        <v>194</v>
      </c>
      <c r="Y1921" t="s">
        <v>2024</v>
      </c>
      <c r="Z1921" s="2">
        <v>42307</v>
      </c>
      <c r="AA1921">
        <v>151655515</v>
      </c>
      <c r="AB1921" t="s">
        <v>193</v>
      </c>
      <c r="AC1921">
        <v>1800</v>
      </c>
      <c r="AE1921">
        <v>2015</v>
      </c>
      <c r="AF1921">
        <v>4200</v>
      </c>
      <c r="AG1921">
        <v>755.55</v>
      </c>
      <c r="AH1921">
        <v>0</v>
      </c>
      <c r="AI1921">
        <v>4200</v>
      </c>
      <c r="AJ1921">
        <v>4200</v>
      </c>
      <c r="AK1921">
        <v>0</v>
      </c>
      <c r="AL1921">
        <v>50</v>
      </c>
      <c r="AO1921">
        <v>6000</v>
      </c>
      <c r="AP1921">
        <v>1</v>
      </c>
      <c r="AQ1921" t="s">
        <v>1767</v>
      </c>
      <c r="AR1921" t="s">
        <v>1768</v>
      </c>
    </row>
    <row r="1922" spans="1:44" x14ac:dyDescent="0.3">
      <c r="D1922" t="s">
        <v>237</v>
      </c>
      <c r="E1922" t="s">
        <v>48</v>
      </c>
      <c r="F1922" s="1">
        <v>42015.893055555556</v>
      </c>
      <c r="G1922" t="s">
        <v>601</v>
      </c>
      <c r="H1922" t="s">
        <v>602</v>
      </c>
      <c r="I1922" s="1">
        <v>42015.90347222222</v>
      </c>
      <c r="J1922" s="2">
        <v>42015</v>
      </c>
      <c r="K1922" t="s">
        <v>186</v>
      </c>
      <c r="L1922" t="s">
        <v>2025</v>
      </c>
      <c r="M1922" t="s">
        <v>2026</v>
      </c>
      <c r="N1922" t="s">
        <v>605</v>
      </c>
      <c r="O1922" t="s">
        <v>190</v>
      </c>
      <c r="P1922" t="s">
        <v>606</v>
      </c>
      <c r="Q1922" t="s">
        <v>192</v>
      </c>
      <c r="R1922" t="s">
        <v>193</v>
      </c>
      <c r="T1922" s="2">
        <v>42334</v>
      </c>
      <c r="U1922" s="1">
        <v>42015.90347222222</v>
      </c>
      <c r="V1922" s="2"/>
      <c r="W1922">
        <v>1.125</v>
      </c>
      <c r="X1922" t="s">
        <v>194</v>
      </c>
      <c r="Y1922" t="s">
        <v>420</v>
      </c>
      <c r="Z1922" s="2">
        <v>42307</v>
      </c>
      <c r="AA1922">
        <v>151655474</v>
      </c>
      <c r="AB1922" t="s">
        <v>193</v>
      </c>
      <c r="AC1922">
        <v>0</v>
      </c>
      <c r="AE1922">
        <v>2015</v>
      </c>
      <c r="AF1922">
        <v>1050</v>
      </c>
      <c r="AG1922">
        <v>755.55</v>
      </c>
      <c r="AH1922">
        <v>0</v>
      </c>
      <c r="AI1922">
        <v>1050</v>
      </c>
      <c r="AJ1922">
        <v>1050</v>
      </c>
      <c r="AK1922">
        <v>0</v>
      </c>
      <c r="AL1922">
        <v>15</v>
      </c>
      <c r="AO1922">
        <v>350</v>
      </c>
      <c r="AP1922">
        <v>1</v>
      </c>
      <c r="AQ1922" t="s">
        <v>1767</v>
      </c>
      <c r="AR1922" t="s">
        <v>1768</v>
      </c>
    </row>
    <row r="1923" spans="1:44" x14ac:dyDescent="0.3">
      <c r="A1923" t="s">
        <v>2027</v>
      </c>
      <c r="D1923" t="s">
        <v>237</v>
      </c>
      <c r="E1923" t="s">
        <v>48</v>
      </c>
      <c r="F1923" s="1">
        <v>42015.447916666664</v>
      </c>
      <c r="G1923" t="s">
        <v>914</v>
      </c>
      <c r="H1923" t="s">
        <v>915</v>
      </c>
      <c r="I1923" s="1">
        <v>42015.592361111114</v>
      </c>
      <c r="J1923" s="2">
        <v>42015</v>
      </c>
      <c r="K1923" t="s">
        <v>186</v>
      </c>
      <c r="L1923" t="s">
        <v>2028</v>
      </c>
      <c r="M1923" t="s">
        <v>2029</v>
      </c>
      <c r="N1923" t="s">
        <v>951</v>
      </c>
      <c r="O1923" t="s">
        <v>190</v>
      </c>
      <c r="P1923" t="s">
        <v>952</v>
      </c>
      <c r="Q1923" t="s">
        <v>192</v>
      </c>
      <c r="R1923" t="s">
        <v>193</v>
      </c>
      <c r="T1923" s="2">
        <v>42292</v>
      </c>
      <c r="U1923" s="1">
        <v>42015.592361111114</v>
      </c>
      <c r="V1923" s="2"/>
      <c r="W1923">
        <v>9.4649999999999999</v>
      </c>
      <c r="X1923" t="s">
        <v>194</v>
      </c>
      <c r="Y1923" t="s">
        <v>2030</v>
      </c>
      <c r="Z1923" s="2">
        <v>42014</v>
      </c>
      <c r="AA1923">
        <v>151653284</v>
      </c>
      <c r="AB1923" t="s">
        <v>193</v>
      </c>
      <c r="AC1923">
        <v>0</v>
      </c>
      <c r="AE1923">
        <v>2015</v>
      </c>
      <c r="AF1923">
        <v>2100</v>
      </c>
      <c r="AG1923">
        <v>755.55</v>
      </c>
      <c r="AH1923">
        <v>0</v>
      </c>
      <c r="AI1923">
        <v>2100</v>
      </c>
      <c r="AJ1923">
        <v>2100</v>
      </c>
      <c r="AK1923">
        <v>0</v>
      </c>
      <c r="AL1923">
        <v>300</v>
      </c>
      <c r="AM1923">
        <v>50000</v>
      </c>
      <c r="AN1923">
        <v>946500</v>
      </c>
      <c r="AO1923">
        <v>2083</v>
      </c>
      <c r="AP1923">
        <v>1</v>
      </c>
      <c r="AQ1923" t="s">
        <v>1767</v>
      </c>
      <c r="AR1923" t="s">
        <v>1768</v>
      </c>
    </row>
    <row r="1924" spans="1:44" x14ac:dyDescent="0.3">
      <c r="A1924" t="s">
        <v>911</v>
      </c>
      <c r="B1924" t="s">
        <v>85</v>
      </c>
      <c r="C1924" t="s">
        <v>86</v>
      </c>
      <c r="D1924" t="s">
        <v>218</v>
      </c>
      <c r="E1924" t="s">
        <v>51</v>
      </c>
      <c r="F1924" s="1">
        <v>42015.317361111112</v>
      </c>
      <c r="G1924" t="s">
        <v>440</v>
      </c>
      <c r="H1924" t="s">
        <v>441</v>
      </c>
      <c r="I1924" s="1">
        <v>42015.333333333336</v>
      </c>
      <c r="J1924" s="2">
        <v>42015</v>
      </c>
      <c r="K1924" t="s">
        <v>51</v>
      </c>
      <c r="L1924" t="s">
        <v>2031</v>
      </c>
      <c r="M1924" t="s">
        <v>2032</v>
      </c>
      <c r="N1924" t="s">
        <v>273</v>
      </c>
      <c r="O1924" t="s">
        <v>90</v>
      </c>
      <c r="P1924" t="s">
        <v>274</v>
      </c>
      <c r="Q1924" t="s">
        <v>92</v>
      </c>
      <c r="R1924" t="s">
        <v>93</v>
      </c>
      <c r="S1924">
        <v>1516036132</v>
      </c>
      <c r="T1924" s="2">
        <v>42290</v>
      </c>
      <c r="U1924" s="1">
        <v>42015.317361111112</v>
      </c>
      <c r="V1924" s="2">
        <v>42074</v>
      </c>
      <c r="W1924">
        <v>0.55000000000000004</v>
      </c>
      <c r="X1924" t="s">
        <v>1977</v>
      </c>
      <c r="Y1924" t="s">
        <v>291</v>
      </c>
      <c r="Z1924" s="2">
        <v>42290</v>
      </c>
      <c r="AA1924">
        <v>151659325</v>
      </c>
      <c r="AB1924" t="s">
        <v>93</v>
      </c>
      <c r="AC1924">
        <v>30</v>
      </c>
      <c r="AE1924">
        <v>2015</v>
      </c>
      <c r="AF1924">
        <v>600</v>
      </c>
      <c r="AG1924">
        <v>744.27499999999998</v>
      </c>
      <c r="AH1924">
        <v>0</v>
      </c>
      <c r="AI1924">
        <v>600</v>
      </c>
      <c r="AJ1924">
        <v>600</v>
      </c>
      <c r="AK1924">
        <v>0</v>
      </c>
      <c r="AL1924">
        <v>0</v>
      </c>
      <c r="AM1924">
        <v>70205</v>
      </c>
      <c r="AN1924">
        <v>77225.5</v>
      </c>
      <c r="AO1924">
        <v>630</v>
      </c>
      <c r="AP1924">
        <v>1</v>
      </c>
      <c r="AQ1924" t="s">
        <v>1767</v>
      </c>
      <c r="AR1924" t="s">
        <v>1768</v>
      </c>
    </row>
    <row r="1925" spans="1:44" x14ac:dyDescent="0.3">
      <c r="A1925" t="s">
        <v>911</v>
      </c>
      <c r="B1925" t="s">
        <v>85</v>
      </c>
      <c r="C1925" t="s">
        <v>86</v>
      </c>
      <c r="D1925" t="s">
        <v>218</v>
      </c>
      <c r="E1925" t="s">
        <v>48</v>
      </c>
      <c r="F1925" s="1">
        <v>42015.680555555555</v>
      </c>
      <c r="G1925" t="s">
        <v>49</v>
      </c>
      <c r="H1925" t="s">
        <v>50</v>
      </c>
      <c r="I1925" s="1">
        <v>42015.680555555555</v>
      </c>
      <c r="J1925" s="2">
        <v>42015</v>
      </c>
      <c r="K1925" t="s">
        <v>51</v>
      </c>
      <c r="L1925" t="s">
        <v>2031</v>
      </c>
      <c r="M1925" t="s">
        <v>2032</v>
      </c>
      <c r="N1925" t="s">
        <v>972</v>
      </c>
      <c r="P1925" t="s">
        <v>973</v>
      </c>
      <c r="R1925" t="s">
        <v>56</v>
      </c>
      <c r="S1925">
        <v>1516036132</v>
      </c>
      <c r="T1925" s="2">
        <v>42290</v>
      </c>
      <c r="U1925" s="1">
        <v>42015.680555555555</v>
      </c>
      <c r="V1925" s="2">
        <v>42074</v>
      </c>
      <c r="W1925">
        <v>0.55000000000000004</v>
      </c>
      <c r="X1925" t="s">
        <v>57</v>
      </c>
      <c r="Y1925" t="s">
        <v>291</v>
      </c>
      <c r="Z1925" s="2">
        <v>42290</v>
      </c>
      <c r="AA1925">
        <v>151659325</v>
      </c>
      <c r="AB1925" t="s">
        <v>59</v>
      </c>
      <c r="AC1925">
        <v>958</v>
      </c>
      <c r="AE1925">
        <v>2015</v>
      </c>
      <c r="AF1925">
        <v>640</v>
      </c>
      <c r="AG1925">
        <v>1403</v>
      </c>
      <c r="AH1925">
        <v>0</v>
      </c>
      <c r="AI1925">
        <v>630</v>
      </c>
      <c r="AJ1925">
        <v>6698</v>
      </c>
      <c r="AK1925">
        <v>10</v>
      </c>
      <c r="AL1925">
        <v>0</v>
      </c>
      <c r="AM1925">
        <v>70205</v>
      </c>
      <c r="AN1925">
        <v>77225.5</v>
      </c>
      <c r="AO1925">
        <v>7656</v>
      </c>
      <c r="AP1925">
        <v>1</v>
      </c>
      <c r="AQ1925" t="s">
        <v>1767</v>
      </c>
      <c r="AR1925" t="s">
        <v>1768</v>
      </c>
    </row>
    <row r="1926" spans="1:44" x14ac:dyDescent="0.3">
      <c r="A1926" t="s">
        <v>202</v>
      </c>
      <c r="D1926" t="s">
        <v>237</v>
      </c>
      <c r="E1926" t="s">
        <v>48</v>
      </c>
      <c r="F1926" s="1">
        <v>42015.14166666667</v>
      </c>
      <c r="G1926" t="s">
        <v>49</v>
      </c>
      <c r="H1926" t="s">
        <v>50</v>
      </c>
      <c r="I1926" s="1">
        <v>42015.198611111111</v>
      </c>
      <c r="J1926" s="2">
        <v>42015</v>
      </c>
      <c r="K1926" t="s">
        <v>186</v>
      </c>
      <c r="L1926" t="s">
        <v>462</v>
      </c>
      <c r="M1926" t="s">
        <v>463</v>
      </c>
      <c r="N1926" t="s">
        <v>432</v>
      </c>
      <c r="P1926" t="s">
        <v>433</v>
      </c>
      <c r="R1926" t="s">
        <v>56</v>
      </c>
      <c r="T1926" s="2">
        <v>42294</v>
      </c>
      <c r="U1926" s="1">
        <v>42015.198611111111</v>
      </c>
      <c r="V1926" s="2"/>
      <c r="W1926">
        <v>2.375</v>
      </c>
      <c r="X1926" t="s">
        <v>57</v>
      </c>
      <c r="Y1926" t="s">
        <v>466</v>
      </c>
      <c r="Z1926" s="2">
        <v>42287</v>
      </c>
      <c r="AA1926">
        <v>151653885</v>
      </c>
      <c r="AB1926" t="s">
        <v>59</v>
      </c>
      <c r="AC1926">
        <v>804</v>
      </c>
      <c r="AE1926">
        <v>2015</v>
      </c>
      <c r="AF1926">
        <v>6396</v>
      </c>
      <c r="AG1926">
        <v>1403</v>
      </c>
      <c r="AH1926">
        <v>0</v>
      </c>
      <c r="AI1926">
        <v>5796</v>
      </c>
      <c r="AJ1926">
        <v>6396</v>
      </c>
      <c r="AK1926">
        <v>600</v>
      </c>
      <c r="AL1926">
        <v>0</v>
      </c>
      <c r="AM1926">
        <v>50000</v>
      </c>
      <c r="AN1926">
        <v>237500</v>
      </c>
      <c r="AO1926">
        <v>7187</v>
      </c>
      <c r="AP1926">
        <v>1</v>
      </c>
      <c r="AQ1926" t="s">
        <v>1767</v>
      </c>
      <c r="AR1926" t="s">
        <v>1768</v>
      </c>
    </row>
    <row r="1927" spans="1:44" x14ac:dyDescent="0.3">
      <c r="A1927" t="s">
        <v>202</v>
      </c>
      <c r="B1927" t="s">
        <v>2033</v>
      </c>
      <c r="C1927" t="s">
        <v>2034</v>
      </c>
      <c r="D1927" t="s">
        <v>218</v>
      </c>
      <c r="E1927" t="s">
        <v>48</v>
      </c>
      <c r="F1927" s="1">
        <v>42015.105555555558</v>
      </c>
      <c r="G1927" t="s">
        <v>49</v>
      </c>
      <c r="H1927" t="s">
        <v>50</v>
      </c>
      <c r="I1927" s="1">
        <v>42015.120833333334</v>
      </c>
      <c r="J1927" s="2">
        <v>42015</v>
      </c>
      <c r="K1927" t="s">
        <v>186</v>
      </c>
      <c r="L1927" t="s">
        <v>462</v>
      </c>
      <c r="M1927" t="s">
        <v>463</v>
      </c>
      <c r="N1927" t="s">
        <v>432</v>
      </c>
      <c r="P1927" t="s">
        <v>433</v>
      </c>
      <c r="R1927" t="s">
        <v>56</v>
      </c>
      <c r="S1927">
        <v>1516036880</v>
      </c>
      <c r="T1927" s="2">
        <v>42294</v>
      </c>
      <c r="U1927" s="1">
        <v>42015.120833333334</v>
      </c>
      <c r="V1927" s="2">
        <v>42334</v>
      </c>
      <c r="W1927">
        <v>2.375</v>
      </c>
      <c r="X1927" t="s">
        <v>57</v>
      </c>
      <c r="Y1927" t="s">
        <v>466</v>
      </c>
      <c r="Z1927" s="2">
        <v>42287</v>
      </c>
      <c r="AA1927">
        <v>151653884</v>
      </c>
      <c r="AB1927" t="s">
        <v>59</v>
      </c>
      <c r="AC1927">
        <v>210</v>
      </c>
      <c r="AE1927">
        <v>2015</v>
      </c>
      <c r="AF1927">
        <v>1630</v>
      </c>
      <c r="AG1927">
        <v>1403</v>
      </c>
      <c r="AH1927">
        <v>0</v>
      </c>
      <c r="AI1927">
        <v>530</v>
      </c>
      <c r="AJ1927">
        <v>7890</v>
      </c>
      <c r="AK1927">
        <v>1100</v>
      </c>
      <c r="AL1927">
        <v>0</v>
      </c>
      <c r="AM1927">
        <v>50000</v>
      </c>
      <c r="AN1927">
        <v>237500</v>
      </c>
      <c r="AO1927">
        <v>7187</v>
      </c>
      <c r="AP1927">
        <v>1</v>
      </c>
      <c r="AQ1927" t="s">
        <v>1767</v>
      </c>
      <c r="AR1927" t="s">
        <v>1768</v>
      </c>
    </row>
    <row r="1928" spans="1:44" x14ac:dyDescent="0.3">
      <c r="A1928" t="s">
        <v>202</v>
      </c>
      <c r="D1928" t="s">
        <v>237</v>
      </c>
      <c r="E1928" t="s">
        <v>48</v>
      </c>
      <c r="F1928" s="1">
        <v>42015.965277777781</v>
      </c>
      <c r="G1928" t="s">
        <v>265</v>
      </c>
      <c r="H1928" t="s">
        <v>266</v>
      </c>
      <c r="I1928" s="1">
        <v>42046.015972222223</v>
      </c>
      <c r="J1928" s="2">
        <v>42015</v>
      </c>
      <c r="K1928" t="s">
        <v>186</v>
      </c>
      <c r="L1928" t="s">
        <v>2035</v>
      </c>
      <c r="M1928" t="s">
        <v>2036</v>
      </c>
      <c r="N1928" t="s">
        <v>464</v>
      </c>
      <c r="O1928" t="s">
        <v>190</v>
      </c>
      <c r="P1928" t="s">
        <v>465</v>
      </c>
      <c r="Q1928" t="s">
        <v>192</v>
      </c>
      <c r="R1928" t="s">
        <v>193</v>
      </c>
      <c r="T1928" s="2">
        <v>42294</v>
      </c>
      <c r="U1928" s="1">
        <v>42046.015972222223</v>
      </c>
      <c r="V1928" s="2"/>
      <c r="W1928">
        <v>2.375</v>
      </c>
      <c r="X1928" t="s">
        <v>194</v>
      </c>
      <c r="Y1928" t="s">
        <v>2037</v>
      </c>
      <c r="Z1928" s="2">
        <v>42348</v>
      </c>
      <c r="AA1928">
        <v>151653946</v>
      </c>
      <c r="AB1928" t="s">
        <v>193</v>
      </c>
      <c r="AC1928">
        <v>0</v>
      </c>
      <c r="AE1928">
        <v>2015</v>
      </c>
      <c r="AF1928">
        <v>4050</v>
      </c>
      <c r="AG1928">
        <v>755.55</v>
      </c>
      <c r="AH1928">
        <v>0</v>
      </c>
      <c r="AI1928">
        <v>4050</v>
      </c>
      <c r="AJ1928">
        <v>4050</v>
      </c>
      <c r="AK1928">
        <v>0</v>
      </c>
      <c r="AL1928">
        <v>270</v>
      </c>
      <c r="AM1928">
        <v>10000</v>
      </c>
      <c r="AN1928">
        <v>47500</v>
      </c>
      <c r="AO1928">
        <v>4000</v>
      </c>
      <c r="AP1928">
        <v>1</v>
      </c>
      <c r="AQ1928" t="s">
        <v>1767</v>
      </c>
      <c r="AR1928" t="s">
        <v>1768</v>
      </c>
    </row>
    <row r="1929" spans="1:44" x14ac:dyDescent="0.3">
      <c r="A1929" t="s">
        <v>202</v>
      </c>
      <c r="B1929" t="s">
        <v>2033</v>
      </c>
      <c r="C1929" t="s">
        <v>2034</v>
      </c>
      <c r="D1929" t="s">
        <v>218</v>
      </c>
      <c r="E1929" t="s">
        <v>48</v>
      </c>
      <c r="F1929" s="1">
        <v>42015.447916666664</v>
      </c>
      <c r="G1929" t="s">
        <v>460</v>
      </c>
      <c r="H1929" t="s">
        <v>461</v>
      </c>
      <c r="I1929" s="1">
        <v>42015.607638888891</v>
      </c>
      <c r="J1929" s="2">
        <v>42015</v>
      </c>
      <c r="K1929" t="s">
        <v>186</v>
      </c>
      <c r="L1929" t="s">
        <v>2038</v>
      </c>
      <c r="M1929" t="s">
        <v>2039</v>
      </c>
      <c r="N1929" t="s">
        <v>267</v>
      </c>
      <c r="O1929" t="s">
        <v>190</v>
      </c>
      <c r="P1929" t="s">
        <v>268</v>
      </c>
      <c r="Q1929" t="s">
        <v>192</v>
      </c>
      <c r="R1929" t="s">
        <v>193</v>
      </c>
      <c r="S1929">
        <v>1516036875</v>
      </c>
      <c r="T1929" s="2">
        <v>42294</v>
      </c>
      <c r="U1929" s="1">
        <v>42015.607638888891</v>
      </c>
      <c r="V1929" s="2">
        <v>42334</v>
      </c>
      <c r="W1929">
        <v>2.375</v>
      </c>
      <c r="X1929" t="s">
        <v>194</v>
      </c>
      <c r="Y1929" t="s">
        <v>2040</v>
      </c>
      <c r="Z1929" s="2">
        <v>42290</v>
      </c>
      <c r="AA1929">
        <v>151654061</v>
      </c>
      <c r="AB1929" t="s">
        <v>193</v>
      </c>
      <c r="AC1929">
        <v>0</v>
      </c>
      <c r="AE1929">
        <v>2015</v>
      </c>
      <c r="AF1929">
        <v>2100</v>
      </c>
      <c r="AG1929">
        <v>755.55</v>
      </c>
      <c r="AH1929">
        <v>0</v>
      </c>
      <c r="AI1929">
        <v>2100</v>
      </c>
      <c r="AJ1929">
        <v>6075</v>
      </c>
      <c r="AK1929">
        <v>0</v>
      </c>
      <c r="AL1929">
        <v>140</v>
      </c>
      <c r="AM1929">
        <v>50000</v>
      </c>
      <c r="AN1929">
        <v>237500</v>
      </c>
      <c r="AO1929">
        <v>6000</v>
      </c>
      <c r="AP1929">
        <v>1</v>
      </c>
      <c r="AQ1929" t="s">
        <v>1767</v>
      </c>
      <c r="AR1929" t="s">
        <v>1768</v>
      </c>
    </row>
    <row r="1930" spans="1:44" x14ac:dyDescent="0.3">
      <c r="A1930" t="s">
        <v>524</v>
      </c>
      <c r="B1930" t="s">
        <v>525</v>
      </c>
      <c r="C1930" t="s">
        <v>526</v>
      </c>
      <c r="D1930" t="s">
        <v>218</v>
      </c>
      <c r="E1930" t="s">
        <v>48</v>
      </c>
      <c r="F1930" s="1">
        <v>42015.225694444445</v>
      </c>
      <c r="G1930" t="s">
        <v>49</v>
      </c>
      <c r="H1930" t="s">
        <v>50</v>
      </c>
      <c r="I1930" s="1">
        <v>42015.260416666664</v>
      </c>
      <c r="J1930" s="2">
        <v>42015</v>
      </c>
      <c r="K1930" t="s">
        <v>186</v>
      </c>
      <c r="L1930" t="s">
        <v>2041</v>
      </c>
      <c r="M1930" t="s">
        <v>2042</v>
      </c>
      <c r="N1930" t="s">
        <v>344</v>
      </c>
      <c r="P1930" t="s">
        <v>345</v>
      </c>
      <c r="R1930" t="s">
        <v>56</v>
      </c>
      <c r="S1930">
        <v>1516037343</v>
      </c>
      <c r="T1930" s="2">
        <v>42297</v>
      </c>
      <c r="U1930" s="1">
        <v>42015.260416666664</v>
      </c>
      <c r="V1930" s="2">
        <v>42196</v>
      </c>
      <c r="W1930">
        <v>0.35</v>
      </c>
      <c r="X1930" t="s">
        <v>57</v>
      </c>
      <c r="Y1930" t="s">
        <v>395</v>
      </c>
      <c r="Z1930" s="2">
        <v>42298</v>
      </c>
      <c r="AA1930">
        <v>151654804</v>
      </c>
      <c r="AB1930" t="s">
        <v>59</v>
      </c>
      <c r="AC1930">
        <v>0</v>
      </c>
      <c r="AE1930">
        <v>2015</v>
      </c>
      <c r="AF1930">
        <v>5085</v>
      </c>
      <c r="AG1930">
        <v>1403</v>
      </c>
      <c r="AH1930">
        <v>0</v>
      </c>
      <c r="AI1930">
        <v>5085</v>
      </c>
      <c r="AJ1930">
        <v>5085</v>
      </c>
      <c r="AK1930">
        <v>0</v>
      </c>
      <c r="AL1930">
        <v>0</v>
      </c>
      <c r="AM1930">
        <v>42000</v>
      </c>
      <c r="AN1930">
        <v>29400</v>
      </c>
      <c r="AO1930">
        <v>6000</v>
      </c>
      <c r="AP1930">
        <v>1</v>
      </c>
      <c r="AQ1930" t="s">
        <v>1767</v>
      </c>
      <c r="AR1930" t="s">
        <v>1768</v>
      </c>
    </row>
    <row r="1931" spans="1:44" x14ac:dyDescent="0.3">
      <c r="A1931" t="s">
        <v>524</v>
      </c>
      <c r="B1931" t="s">
        <v>525</v>
      </c>
      <c r="C1931" t="s">
        <v>526</v>
      </c>
      <c r="D1931" t="s">
        <v>218</v>
      </c>
      <c r="E1931" t="s">
        <v>48</v>
      </c>
      <c r="F1931" s="1">
        <v>42015.225694444445</v>
      </c>
      <c r="G1931" t="s">
        <v>49</v>
      </c>
      <c r="H1931" t="s">
        <v>50</v>
      </c>
      <c r="I1931" s="1">
        <v>42015.261111111111</v>
      </c>
      <c r="J1931" s="2">
        <v>42015</v>
      </c>
      <c r="K1931" t="s">
        <v>186</v>
      </c>
      <c r="L1931" t="s">
        <v>2041</v>
      </c>
      <c r="M1931" t="s">
        <v>2042</v>
      </c>
      <c r="N1931" t="s">
        <v>344</v>
      </c>
      <c r="P1931" t="s">
        <v>345</v>
      </c>
      <c r="R1931" t="s">
        <v>56</v>
      </c>
      <c r="S1931">
        <v>1516037343</v>
      </c>
      <c r="T1931" s="2">
        <v>42297</v>
      </c>
      <c r="U1931" s="1">
        <v>42015.261111111111</v>
      </c>
      <c r="V1931" s="2">
        <v>42196</v>
      </c>
      <c r="W1931">
        <v>0.35</v>
      </c>
      <c r="X1931" t="s">
        <v>57</v>
      </c>
      <c r="Y1931" t="s">
        <v>392</v>
      </c>
      <c r="Z1931" s="2">
        <v>42298</v>
      </c>
      <c r="AA1931">
        <v>151654804</v>
      </c>
      <c r="AB1931" t="s">
        <v>59</v>
      </c>
      <c r="AC1931">
        <v>5</v>
      </c>
      <c r="AE1931">
        <v>2015</v>
      </c>
      <c r="AF1931">
        <v>1300</v>
      </c>
      <c r="AG1931">
        <v>1403</v>
      </c>
      <c r="AH1931">
        <v>50</v>
      </c>
      <c r="AI1931">
        <v>1200</v>
      </c>
      <c r="AJ1931">
        <v>10845</v>
      </c>
      <c r="AK1931">
        <v>100</v>
      </c>
      <c r="AL1931">
        <v>0</v>
      </c>
      <c r="AM1931">
        <v>42000</v>
      </c>
      <c r="AN1931">
        <v>29400</v>
      </c>
      <c r="AO1931">
        <v>11000</v>
      </c>
      <c r="AP1931">
        <v>1</v>
      </c>
      <c r="AQ1931" t="s">
        <v>1767</v>
      </c>
      <c r="AR1931" t="s">
        <v>1768</v>
      </c>
    </row>
    <row r="1932" spans="1:44" x14ac:dyDescent="0.3">
      <c r="A1932" t="s">
        <v>524</v>
      </c>
      <c r="B1932" t="s">
        <v>525</v>
      </c>
      <c r="C1932" t="s">
        <v>526</v>
      </c>
      <c r="D1932" t="s">
        <v>218</v>
      </c>
      <c r="E1932" t="s">
        <v>48</v>
      </c>
      <c r="F1932" s="1">
        <v>42015.385416666664</v>
      </c>
      <c r="G1932" t="s">
        <v>100</v>
      </c>
      <c r="H1932" t="s">
        <v>101</v>
      </c>
      <c r="I1932" s="1">
        <v>42015.393750000003</v>
      </c>
      <c r="J1932" s="2">
        <v>42015</v>
      </c>
      <c r="K1932" t="s">
        <v>51</v>
      </c>
      <c r="L1932" t="s">
        <v>527</v>
      </c>
      <c r="M1932" t="s">
        <v>528</v>
      </c>
      <c r="N1932" t="s">
        <v>76</v>
      </c>
      <c r="P1932" t="s">
        <v>77</v>
      </c>
      <c r="R1932" t="s">
        <v>78</v>
      </c>
      <c r="S1932">
        <v>1516037898</v>
      </c>
      <c r="T1932" s="2">
        <v>42300</v>
      </c>
      <c r="U1932" s="1">
        <v>42015.393750000003</v>
      </c>
      <c r="V1932" s="2">
        <v>42074</v>
      </c>
      <c r="W1932">
        <v>0.52500000000000002</v>
      </c>
      <c r="X1932" t="s">
        <v>79</v>
      </c>
      <c r="Y1932" t="s">
        <v>2043</v>
      </c>
      <c r="Z1932" s="2">
        <v>42291</v>
      </c>
      <c r="AA1932">
        <v>151659474</v>
      </c>
      <c r="AB1932" t="s">
        <v>78</v>
      </c>
      <c r="AC1932">
        <v>300</v>
      </c>
      <c r="AE1932">
        <v>2015</v>
      </c>
      <c r="AF1932">
        <v>900</v>
      </c>
      <c r="AG1932">
        <v>1403</v>
      </c>
      <c r="AH1932">
        <v>0</v>
      </c>
      <c r="AI1932">
        <v>900</v>
      </c>
      <c r="AJ1932">
        <v>900</v>
      </c>
      <c r="AK1932">
        <v>0</v>
      </c>
      <c r="AL1932">
        <v>0</v>
      </c>
      <c r="AM1932">
        <v>4800</v>
      </c>
      <c r="AN1932">
        <v>5040</v>
      </c>
      <c r="AO1932">
        <v>5280</v>
      </c>
      <c r="AP1932">
        <v>1</v>
      </c>
      <c r="AQ1932" t="s">
        <v>1767</v>
      </c>
      <c r="AR1932" t="s">
        <v>1768</v>
      </c>
    </row>
    <row r="1933" spans="1:44" x14ac:dyDescent="0.3">
      <c r="A1933" t="s">
        <v>524</v>
      </c>
      <c r="B1933" t="s">
        <v>525</v>
      </c>
      <c r="C1933" t="s">
        <v>526</v>
      </c>
      <c r="D1933" t="s">
        <v>218</v>
      </c>
      <c r="E1933" t="s">
        <v>48</v>
      </c>
      <c r="F1933" s="1">
        <v>42015.385416666664</v>
      </c>
      <c r="G1933" t="s">
        <v>105</v>
      </c>
      <c r="H1933" t="s">
        <v>106</v>
      </c>
      <c r="I1933" s="1">
        <v>42015.393750000003</v>
      </c>
      <c r="J1933" s="2">
        <v>42015</v>
      </c>
      <c r="K1933" t="s">
        <v>51</v>
      </c>
      <c r="L1933" t="s">
        <v>527</v>
      </c>
      <c r="M1933" t="s">
        <v>528</v>
      </c>
      <c r="N1933" t="s">
        <v>82</v>
      </c>
      <c r="O1933" t="s">
        <v>82</v>
      </c>
      <c r="P1933" t="s">
        <v>83</v>
      </c>
      <c r="Q1933" t="s">
        <v>83</v>
      </c>
      <c r="R1933" t="s">
        <v>84</v>
      </c>
      <c r="S1933">
        <v>1516037898</v>
      </c>
      <c r="T1933" s="2">
        <v>42300</v>
      </c>
      <c r="U1933" s="1">
        <v>42015.393750000003</v>
      </c>
      <c r="V1933" s="2">
        <v>42074</v>
      </c>
      <c r="W1933">
        <v>0.52500000000000002</v>
      </c>
      <c r="X1933" t="s">
        <v>79</v>
      </c>
      <c r="Y1933" t="s">
        <v>2043</v>
      </c>
      <c r="Z1933" s="2">
        <v>42291</v>
      </c>
      <c r="AA1933">
        <v>151659474</v>
      </c>
      <c r="AB1933" t="s">
        <v>84</v>
      </c>
      <c r="AC1933">
        <v>0</v>
      </c>
      <c r="AD1933">
        <v>900</v>
      </c>
      <c r="AE1933">
        <v>2015</v>
      </c>
      <c r="AF1933">
        <v>900</v>
      </c>
      <c r="AG1933">
        <v>1403</v>
      </c>
      <c r="AH1933">
        <v>0</v>
      </c>
      <c r="AI1933">
        <v>900</v>
      </c>
      <c r="AJ1933">
        <v>900</v>
      </c>
      <c r="AK1933">
        <v>0</v>
      </c>
      <c r="AL1933">
        <v>0</v>
      </c>
      <c r="AM1933">
        <v>4800</v>
      </c>
      <c r="AN1933">
        <v>5040</v>
      </c>
      <c r="AO1933">
        <v>5280</v>
      </c>
      <c r="AP1933">
        <v>1</v>
      </c>
      <c r="AQ1933" t="s">
        <v>1767</v>
      </c>
      <c r="AR1933" t="s">
        <v>1768</v>
      </c>
    </row>
    <row r="1934" spans="1:44" x14ac:dyDescent="0.3">
      <c r="A1934" t="s">
        <v>202</v>
      </c>
      <c r="B1934" t="s">
        <v>1312</v>
      </c>
      <c r="C1934" t="s">
        <v>1313</v>
      </c>
      <c r="D1934" t="s">
        <v>218</v>
      </c>
      <c r="E1934" t="s">
        <v>51</v>
      </c>
      <c r="F1934" s="1">
        <v>42015.600694444445</v>
      </c>
      <c r="G1934" t="s">
        <v>2044</v>
      </c>
      <c r="H1934" t="s">
        <v>2045</v>
      </c>
      <c r="I1934" s="1">
        <v>42046.198611111111</v>
      </c>
      <c r="J1934" s="2">
        <v>42015</v>
      </c>
      <c r="K1934" t="s">
        <v>51</v>
      </c>
      <c r="L1934" t="s">
        <v>2046</v>
      </c>
      <c r="M1934" t="s">
        <v>2047</v>
      </c>
      <c r="N1934" t="s">
        <v>273</v>
      </c>
      <c r="O1934" t="s">
        <v>90</v>
      </c>
      <c r="P1934" t="s">
        <v>274</v>
      </c>
      <c r="Q1934" t="s">
        <v>92</v>
      </c>
      <c r="R1934" t="s">
        <v>93</v>
      </c>
      <c r="S1934">
        <v>1516037876</v>
      </c>
      <c r="T1934" s="2">
        <v>42297</v>
      </c>
      <c r="U1934" s="1">
        <v>42015.600694444445</v>
      </c>
      <c r="V1934" s="2">
        <v>42074</v>
      </c>
      <c r="W1934">
        <v>0.32500000000000001</v>
      </c>
      <c r="X1934" t="s">
        <v>1977</v>
      </c>
      <c r="Y1934" t="s">
        <v>2048</v>
      </c>
      <c r="Z1934" s="2">
        <v>42291</v>
      </c>
      <c r="AA1934">
        <v>151659482</v>
      </c>
      <c r="AB1934" t="s">
        <v>93</v>
      </c>
      <c r="AC1934">
        <v>6480</v>
      </c>
      <c r="AE1934">
        <v>2015</v>
      </c>
      <c r="AF1934">
        <v>55000</v>
      </c>
      <c r="AG1934">
        <v>744.27499999999998</v>
      </c>
      <c r="AH1934">
        <v>0</v>
      </c>
      <c r="AI1934">
        <v>55000</v>
      </c>
      <c r="AJ1934">
        <v>55000</v>
      </c>
      <c r="AK1934">
        <v>0</v>
      </c>
      <c r="AL1934">
        <v>0</v>
      </c>
      <c r="AM1934">
        <v>58000</v>
      </c>
      <c r="AN1934">
        <v>37700</v>
      </c>
      <c r="AO1934">
        <v>61480</v>
      </c>
      <c r="AP1934">
        <v>1</v>
      </c>
      <c r="AQ1934" t="s">
        <v>1767</v>
      </c>
      <c r="AR1934" t="s">
        <v>1768</v>
      </c>
    </row>
    <row r="1935" spans="1:44" x14ac:dyDescent="0.3">
      <c r="A1935" t="s">
        <v>202</v>
      </c>
      <c r="B1935" t="s">
        <v>1312</v>
      </c>
      <c r="C1935" t="s">
        <v>1313</v>
      </c>
      <c r="D1935" t="s">
        <v>218</v>
      </c>
      <c r="E1935" t="s">
        <v>51</v>
      </c>
      <c r="F1935" s="1">
        <v>42015.686805555553</v>
      </c>
      <c r="G1935" t="s">
        <v>2044</v>
      </c>
      <c r="H1935" t="s">
        <v>2045</v>
      </c>
      <c r="I1935" s="1">
        <v>42046.284722222219</v>
      </c>
      <c r="J1935" s="2">
        <v>42015</v>
      </c>
      <c r="K1935" t="s">
        <v>51</v>
      </c>
      <c r="L1935" t="s">
        <v>2046</v>
      </c>
      <c r="M1935" t="s">
        <v>2047</v>
      </c>
      <c r="N1935" t="s">
        <v>273</v>
      </c>
      <c r="O1935" t="s">
        <v>90</v>
      </c>
      <c r="P1935" t="s">
        <v>274</v>
      </c>
      <c r="Q1935" t="s">
        <v>92</v>
      </c>
      <c r="R1935" t="s">
        <v>93</v>
      </c>
      <c r="S1935">
        <v>1516037876</v>
      </c>
      <c r="T1935" s="2">
        <v>42297</v>
      </c>
      <c r="U1935" s="1">
        <v>42015.686805555553</v>
      </c>
      <c r="V1935" s="2">
        <v>42074</v>
      </c>
      <c r="W1935">
        <v>0.32500000000000001</v>
      </c>
      <c r="X1935" t="s">
        <v>127</v>
      </c>
      <c r="Y1935" t="s">
        <v>2048</v>
      </c>
      <c r="Z1935" s="2">
        <v>42291</v>
      </c>
      <c r="AA1935">
        <v>151659482</v>
      </c>
      <c r="AB1935" t="s">
        <v>93</v>
      </c>
      <c r="AC1935">
        <v>0</v>
      </c>
      <c r="AE1935">
        <v>2015</v>
      </c>
      <c r="AF1935">
        <v>6500</v>
      </c>
      <c r="AG1935">
        <v>744.27499999999998</v>
      </c>
      <c r="AH1935">
        <v>0</v>
      </c>
      <c r="AI1935">
        <v>6500</v>
      </c>
      <c r="AJ1935">
        <v>61500</v>
      </c>
      <c r="AK1935">
        <v>0</v>
      </c>
      <c r="AL1935">
        <v>0</v>
      </c>
      <c r="AM1935">
        <v>58000</v>
      </c>
      <c r="AN1935">
        <v>37700</v>
      </c>
      <c r="AO1935">
        <v>61480</v>
      </c>
      <c r="AP1935">
        <v>1</v>
      </c>
      <c r="AQ1935" t="s">
        <v>1767</v>
      </c>
      <c r="AR1935" t="s">
        <v>1768</v>
      </c>
    </row>
    <row r="1936" spans="1:44" x14ac:dyDescent="0.3">
      <c r="A1936" t="s">
        <v>202</v>
      </c>
      <c r="B1936" t="s">
        <v>478</v>
      </c>
      <c r="C1936" t="s">
        <v>479</v>
      </c>
      <c r="D1936" t="s">
        <v>112</v>
      </c>
      <c r="E1936" t="s">
        <v>51</v>
      </c>
      <c r="F1936" s="1">
        <v>42015.179166666669</v>
      </c>
      <c r="G1936" t="s">
        <v>2049</v>
      </c>
      <c r="H1936" t="s">
        <v>2050</v>
      </c>
      <c r="I1936" s="1">
        <v>42015.179166666669</v>
      </c>
      <c r="J1936" s="2">
        <v>42015</v>
      </c>
      <c r="K1936" t="s">
        <v>51</v>
      </c>
      <c r="L1936" t="s">
        <v>482</v>
      </c>
      <c r="M1936" t="s">
        <v>483</v>
      </c>
      <c r="N1936" t="s">
        <v>89</v>
      </c>
      <c r="O1936" t="s">
        <v>90</v>
      </c>
      <c r="P1936" t="s">
        <v>91</v>
      </c>
      <c r="Q1936" t="s">
        <v>92</v>
      </c>
      <c r="R1936" t="s">
        <v>93</v>
      </c>
      <c r="S1936">
        <v>1516038182</v>
      </c>
      <c r="T1936" s="2">
        <v>42300</v>
      </c>
      <c r="U1936" s="1">
        <v>42015.179166666669</v>
      </c>
      <c r="V1936" s="2">
        <v>42308</v>
      </c>
      <c r="W1936">
        <v>0.375</v>
      </c>
      <c r="X1936" t="s">
        <v>94</v>
      </c>
      <c r="Y1936" t="s">
        <v>73</v>
      </c>
      <c r="Z1936" s="2">
        <v>42292</v>
      </c>
      <c r="AA1936">
        <v>151659585</v>
      </c>
      <c r="AB1936" t="s">
        <v>93</v>
      </c>
      <c r="AC1936">
        <v>693123</v>
      </c>
      <c r="AE1936">
        <v>2015</v>
      </c>
      <c r="AF1936">
        <v>80000</v>
      </c>
      <c r="AG1936">
        <v>744.27499999999998</v>
      </c>
      <c r="AH1936">
        <v>0</v>
      </c>
      <c r="AI1936">
        <v>80000</v>
      </c>
      <c r="AJ1936">
        <v>265000</v>
      </c>
      <c r="AK1936">
        <v>0</v>
      </c>
      <c r="AL1936">
        <v>0</v>
      </c>
      <c r="AM1936">
        <v>921272</v>
      </c>
      <c r="AN1936">
        <v>690954</v>
      </c>
      <c r="AO1936">
        <v>958123</v>
      </c>
      <c r="AP1936">
        <v>1</v>
      </c>
      <c r="AQ1936" t="s">
        <v>1767</v>
      </c>
      <c r="AR1936" t="s">
        <v>1768</v>
      </c>
    </row>
    <row r="1937" spans="1:44" x14ac:dyDescent="0.3">
      <c r="A1937" t="s">
        <v>202</v>
      </c>
      <c r="B1937" t="s">
        <v>1312</v>
      </c>
      <c r="C1937" t="s">
        <v>1313</v>
      </c>
      <c r="D1937" t="s">
        <v>218</v>
      </c>
      <c r="E1937" t="s">
        <v>51</v>
      </c>
      <c r="F1937" s="1">
        <v>42015.317361111112</v>
      </c>
      <c r="G1937" t="s">
        <v>2044</v>
      </c>
      <c r="H1937" t="s">
        <v>2045</v>
      </c>
      <c r="I1937" s="1">
        <v>42015.636805555558</v>
      </c>
      <c r="J1937" s="2">
        <v>42015</v>
      </c>
      <c r="K1937" t="s">
        <v>51</v>
      </c>
      <c r="L1937" t="s">
        <v>2046</v>
      </c>
      <c r="M1937" t="s">
        <v>2047</v>
      </c>
      <c r="N1937" t="s">
        <v>273</v>
      </c>
      <c r="O1937" t="s">
        <v>90</v>
      </c>
      <c r="P1937" t="s">
        <v>274</v>
      </c>
      <c r="Q1937" t="s">
        <v>92</v>
      </c>
      <c r="R1937" t="s">
        <v>93</v>
      </c>
      <c r="S1937">
        <v>1516038153</v>
      </c>
      <c r="T1937" s="2">
        <v>42300</v>
      </c>
      <c r="U1937" s="1">
        <v>42015.317361111112</v>
      </c>
      <c r="V1937" s="2">
        <v>42074</v>
      </c>
      <c r="W1937">
        <v>0.32500000000000001</v>
      </c>
      <c r="X1937" t="s">
        <v>1977</v>
      </c>
      <c r="Y1937" t="s">
        <v>2048</v>
      </c>
      <c r="Z1937" s="2">
        <v>42296</v>
      </c>
      <c r="AA1937">
        <v>151659897</v>
      </c>
      <c r="AB1937" t="s">
        <v>93</v>
      </c>
      <c r="AC1937">
        <v>0</v>
      </c>
      <c r="AE1937">
        <v>2015</v>
      </c>
      <c r="AF1937">
        <v>32860</v>
      </c>
      <c r="AG1937">
        <v>744.27499999999998</v>
      </c>
      <c r="AH1937">
        <v>0</v>
      </c>
      <c r="AI1937">
        <v>32860</v>
      </c>
      <c r="AJ1937">
        <v>32860</v>
      </c>
      <c r="AK1937">
        <v>0</v>
      </c>
      <c r="AL1937">
        <v>0</v>
      </c>
      <c r="AM1937">
        <v>31000</v>
      </c>
      <c r="AN1937">
        <v>20150</v>
      </c>
      <c r="AO1937">
        <v>32860</v>
      </c>
      <c r="AP1937">
        <v>1</v>
      </c>
      <c r="AQ1937" t="s">
        <v>1767</v>
      </c>
      <c r="AR1937" t="s">
        <v>1768</v>
      </c>
    </row>
    <row r="1938" spans="1:44" x14ac:dyDescent="0.3">
      <c r="A1938" t="s">
        <v>202</v>
      </c>
      <c r="B1938" t="s">
        <v>1312</v>
      </c>
      <c r="C1938" t="s">
        <v>1313</v>
      </c>
      <c r="D1938" t="s">
        <v>218</v>
      </c>
      <c r="E1938" t="s">
        <v>48</v>
      </c>
      <c r="F1938" s="1">
        <v>42015.029166666667</v>
      </c>
      <c r="G1938" t="s">
        <v>100</v>
      </c>
      <c r="H1938" t="s">
        <v>101</v>
      </c>
      <c r="I1938" s="1">
        <v>42015.122916666667</v>
      </c>
      <c r="J1938" s="2">
        <v>42015</v>
      </c>
      <c r="K1938" t="s">
        <v>51</v>
      </c>
      <c r="L1938" t="s">
        <v>2051</v>
      </c>
      <c r="M1938" t="s">
        <v>2052</v>
      </c>
      <c r="N1938" t="s">
        <v>76</v>
      </c>
      <c r="P1938" t="s">
        <v>77</v>
      </c>
      <c r="R1938" t="s">
        <v>78</v>
      </c>
      <c r="S1938">
        <v>1516038638</v>
      </c>
      <c r="T1938" s="2">
        <v>42299</v>
      </c>
      <c r="U1938" s="1">
        <v>42015.122916666667</v>
      </c>
      <c r="V1938" s="2">
        <v>42308</v>
      </c>
      <c r="W1938">
        <v>0.75</v>
      </c>
      <c r="X1938" t="s">
        <v>79</v>
      </c>
      <c r="Y1938" t="s">
        <v>1316</v>
      </c>
      <c r="Z1938" s="2">
        <v>42293</v>
      </c>
      <c r="AA1938">
        <v>151659666</v>
      </c>
      <c r="AB1938" t="s">
        <v>78</v>
      </c>
      <c r="AC1938">
        <v>1040</v>
      </c>
      <c r="AE1938">
        <v>2015</v>
      </c>
      <c r="AF1938">
        <v>2310</v>
      </c>
      <c r="AG1938">
        <v>1403</v>
      </c>
      <c r="AH1938">
        <v>0</v>
      </c>
      <c r="AI1938">
        <v>2310</v>
      </c>
      <c r="AJ1938">
        <v>2310</v>
      </c>
      <c r="AK1938">
        <v>0</v>
      </c>
      <c r="AL1938">
        <v>0</v>
      </c>
      <c r="AM1938">
        <v>32000</v>
      </c>
      <c r="AN1938">
        <v>36800</v>
      </c>
      <c r="AO1938">
        <v>3360</v>
      </c>
      <c r="AP1938">
        <v>1</v>
      </c>
      <c r="AQ1938" t="s">
        <v>1767</v>
      </c>
      <c r="AR1938" t="s">
        <v>1768</v>
      </c>
    </row>
    <row r="1939" spans="1:44" x14ac:dyDescent="0.3">
      <c r="A1939" t="s">
        <v>202</v>
      </c>
      <c r="B1939" t="s">
        <v>1312</v>
      </c>
      <c r="C1939" t="s">
        <v>1313</v>
      </c>
      <c r="D1939" t="s">
        <v>218</v>
      </c>
      <c r="E1939" t="s">
        <v>48</v>
      </c>
      <c r="F1939" s="1">
        <v>42015.029166666667</v>
      </c>
      <c r="G1939" t="s">
        <v>100</v>
      </c>
      <c r="H1939" t="s">
        <v>101</v>
      </c>
      <c r="I1939" s="1">
        <v>42015.122916666667</v>
      </c>
      <c r="J1939" s="2">
        <v>42015</v>
      </c>
      <c r="K1939" t="s">
        <v>51</v>
      </c>
      <c r="L1939" t="s">
        <v>2051</v>
      </c>
      <c r="M1939" t="s">
        <v>2052</v>
      </c>
      <c r="N1939" t="s">
        <v>76</v>
      </c>
      <c r="P1939" t="s">
        <v>77</v>
      </c>
      <c r="R1939" t="s">
        <v>78</v>
      </c>
      <c r="S1939">
        <v>1516038638</v>
      </c>
      <c r="T1939" s="2">
        <v>42299</v>
      </c>
      <c r="U1939" s="1">
        <v>42015.122916666667</v>
      </c>
      <c r="V1939" s="2">
        <v>42308</v>
      </c>
      <c r="W1939">
        <v>0.75</v>
      </c>
      <c r="X1939" t="s">
        <v>79</v>
      </c>
      <c r="Y1939" t="s">
        <v>1318</v>
      </c>
      <c r="Z1939" s="2">
        <v>42293</v>
      </c>
      <c r="AA1939">
        <v>151659666</v>
      </c>
      <c r="AB1939" t="s">
        <v>78</v>
      </c>
      <c r="AC1939">
        <v>1352</v>
      </c>
      <c r="AE1939">
        <v>2015</v>
      </c>
      <c r="AF1939">
        <v>5138</v>
      </c>
      <c r="AG1939">
        <v>1403</v>
      </c>
      <c r="AH1939">
        <v>0</v>
      </c>
      <c r="AI1939">
        <v>5138</v>
      </c>
      <c r="AJ1939">
        <v>5138</v>
      </c>
      <c r="AK1939">
        <v>0</v>
      </c>
      <c r="AL1939">
        <v>0</v>
      </c>
      <c r="AM1939">
        <v>32000</v>
      </c>
      <c r="AN1939">
        <v>36800</v>
      </c>
      <c r="AO1939">
        <v>6600</v>
      </c>
      <c r="AP1939">
        <v>1</v>
      </c>
      <c r="AQ1939" t="s">
        <v>1767</v>
      </c>
      <c r="AR1939" t="s">
        <v>1768</v>
      </c>
    </row>
    <row r="1940" spans="1:44" x14ac:dyDescent="0.3">
      <c r="A1940" t="s">
        <v>202</v>
      </c>
      <c r="B1940" t="s">
        <v>1312</v>
      </c>
      <c r="C1940" t="s">
        <v>1313</v>
      </c>
      <c r="D1940" t="s">
        <v>218</v>
      </c>
      <c r="E1940" t="s">
        <v>48</v>
      </c>
      <c r="F1940" s="1">
        <v>42015.029166666667</v>
      </c>
      <c r="G1940" t="s">
        <v>100</v>
      </c>
      <c r="H1940" t="s">
        <v>101</v>
      </c>
      <c r="I1940" s="1">
        <v>42015.122916666667</v>
      </c>
      <c r="J1940" s="2">
        <v>42015</v>
      </c>
      <c r="K1940" t="s">
        <v>51</v>
      </c>
      <c r="L1940" t="s">
        <v>2051</v>
      </c>
      <c r="M1940" t="s">
        <v>2052</v>
      </c>
      <c r="N1940" t="s">
        <v>76</v>
      </c>
      <c r="P1940" t="s">
        <v>77</v>
      </c>
      <c r="R1940" t="s">
        <v>78</v>
      </c>
      <c r="S1940">
        <v>1516038638</v>
      </c>
      <c r="T1940" s="2">
        <v>42299</v>
      </c>
      <c r="U1940" s="1">
        <v>42015.122916666667</v>
      </c>
      <c r="V1940" s="2">
        <v>42308</v>
      </c>
      <c r="W1940">
        <v>0.75</v>
      </c>
      <c r="X1940" t="s">
        <v>79</v>
      </c>
      <c r="Y1940" t="s">
        <v>1319</v>
      </c>
      <c r="Z1940" s="2">
        <v>42293</v>
      </c>
      <c r="AA1940">
        <v>151659666</v>
      </c>
      <c r="AB1940" t="s">
        <v>78</v>
      </c>
      <c r="AC1940">
        <v>1790</v>
      </c>
      <c r="AE1940">
        <v>2015</v>
      </c>
      <c r="AF1940">
        <v>6620</v>
      </c>
      <c r="AG1940">
        <v>1403</v>
      </c>
      <c r="AH1940">
        <v>0</v>
      </c>
      <c r="AI1940">
        <v>6620</v>
      </c>
      <c r="AJ1940">
        <v>6620</v>
      </c>
      <c r="AK1940">
        <v>0</v>
      </c>
      <c r="AL1940">
        <v>0</v>
      </c>
      <c r="AM1940">
        <v>32000</v>
      </c>
      <c r="AN1940">
        <v>36800</v>
      </c>
      <c r="AO1940">
        <v>8800</v>
      </c>
      <c r="AP1940">
        <v>1</v>
      </c>
      <c r="AQ1940" t="s">
        <v>1767</v>
      </c>
      <c r="AR1940" t="s">
        <v>1768</v>
      </c>
    </row>
    <row r="1941" spans="1:44" x14ac:dyDescent="0.3">
      <c r="A1941" t="s">
        <v>202</v>
      </c>
      <c r="B1941" t="s">
        <v>1312</v>
      </c>
      <c r="C1941" t="s">
        <v>1313</v>
      </c>
      <c r="D1941" t="s">
        <v>218</v>
      </c>
      <c r="E1941" t="s">
        <v>48</v>
      </c>
      <c r="F1941" s="1">
        <v>42015.029166666667</v>
      </c>
      <c r="G1941" t="s">
        <v>100</v>
      </c>
      <c r="H1941" t="s">
        <v>101</v>
      </c>
      <c r="I1941" s="1">
        <v>42015.122916666667</v>
      </c>
      <c r="J1941" s="2">
        <v>42015</v>
      </c>
      <c r="K1941" t="s">
        <v>51</v>
      </c>
      <c r="L1941" t="s">
        <v>2051</v>
      </c>
      <c r="M1941" t="s">
        <v>2052</v>
      </c>
      <c r="N1941" t="s">
        <v>76</v>
      </c>
      <c r="P1941" t="s">
        <v>77</v>
      </c>
      <c r="R1941" t="s">
        <v>78</v>
      </c>
      <c r="S1941">
        <v>1516038638</v>
      </c>
      <c r="T1941" s="2">
        <v>42299</v>
      </c>
      <c r="U1941" s="1">
        <v>42015.122916666667</v>
      </c>
      <c r="V1941" s="2">
        <v>42308</v>
      </c>
      <c r="W1941">
        <v>0.75</v>
      </c>
      <c r="X1941" t="s">
        <v>79</v>
      </c>
      <c r="Y1941" t="s">
        <v>1321</v>
      </c>
      <c r="Z1941" s="2">
        <v>42293</v>
      </c>
      <c r="AA1941">
        <v>151659666</v>
      </c>
      <c r="AB1941" t="s">
        <v>78</v>
      </c>
      <c r="AC1941">
        <v>1401</v>
      </c>
      <c r="AE1941">
        <v>2015</v>
      </c>
      <c r="AF1941">
        <v>6149</v>
      </c>
      <c r="AG1941">
        <v>1403</v>
      </c>
      <c r="AH1941">
        <v>0</v>
      </c>
      <c r="AI1941">
        <v>6149</v>
      </c>
      <c r="AJ1941">
        <v>6149</v>
      </c>
      <c r="AK1941">
        <v>0</v>
      </c>
      <c r="AL1941">
        <v>0</v>
      </c>
      <c r="AM1941">
        <v>32000</v>
      </c>
      <c r="AN1941">
        <v>36800</v>
      </c>
      <c r="AO1941">
        <v>7700</v>
      </c>
      <c r="AP1941">
        <v>1</v>
      </c>
      <c r="AQ1941" t="s">
        <v>1767</v>
      </c>
      <c r="AR1941" t="s">
        <v>1768</v>
      </c>
    </row>
    <row r="1942" spans="1:44" x14ac:dyDescent="0.3">
      <c r="A1942" t="s">
        <v>202</v>
      </c>
      <c r="B1942" t="s">
        <v>1312</v>
      </c>
      <c r="C1942" t="s">
        <v>1313</v>
      </c>
      <c r="D1942" t="s">
        <v>218</v>
      </c>
      <c r="E1942" t="s">
        <v>48</v>
      </c>
      <c r="F1942" s="1">
        <v>42015.029166666667</v>
      </c>
      <c r="G1942" t="s">
        <v>100</v>
      </c>
      <c r="H1942" t="s">
        <v>101</v>
      </c>
      <c r="I1942" s="1">
        <v>42015.122916666667</v>
      </c>
      <c r="J1942" s="2">
        <v>42015</v>
      </c>
      <c r="K1942" t="s">
        <v>51</v>
      </c>
      <c r="L1942" t="s">
        <v>2051</v>
      </c>
      <c r="M1942" t="s">
        <v>2052</v>
      </c>
      <c r="N1942" t="s">
        <v>76</v>
      </c>
      <c r="P1942" t="s">
        <v>77</v>
      </c>
      <c r="R1942" t="s">
        <v>78</v>
      </c>
      <c r="S1942">
        <v>1516038638</v>
      </c>
      <c r="T1942" s="2">
        <v>42299</v>
      </c>
      <c r="U1942" s="1">
        <v>42015.122916666667</v>
      </c>
      <c r="V1942" s="2">
        <v>42308</v>
      </c>
      <c r="W1942">
        <v>0.75</v>
      </c>
      <c r="X1942" t="s">
        <v>79</v>
      </c>
      <c r="Y1942" t="s">
        <v>1317</v>
      </c>
      <c r="Z1942" s="2">
        <v>42293</v>
      </c>
      <c r="AA1942">
        <v>151659666</v>
      </c>
      <c r="AB1942" t="s">
        <v>78</v>
      </c>
      <c r="AC1942">
        <v>1382</v>
      </c>
      <c r="AE1942">
        <v>2015</v>
      </c>
      <c r="AF1942">
        <v>2468</v>
      </c>
      <c r="AG1942">
        <v>1403</v>
      </c>
      <c r="AH1942">
        <v>0</v>
      </c>
      <c r="AI1942">
        <v>2468</v>
      </c>
      <c r="AJ1942">
        <v>2468</v>
      </c>
      <c r="AK1942">
        <v>0</v>
      </c>
      <c r="AL1942">
        <v>0</v>
      </c>
      <c r="AM1942">
        <v>32000</v>
      </c>
      <c r="AN1942">
        <v>36800</v>
      </c>
      <c r="AO1942">
        <v>4400</v>
      </c>
      <c r="AP1942">
        <v>1</v>
      </c>
      <c r="AQ1942" t="s">
        <v>1767</v>
      </c>
      <c r="AR1942" t="s">
        <v>1768</v>
      </c>
    </row>
    <row r="1943" spans="1:44" x14ac:dyDescent="0.3">
      <c r="A1943" t="s">
        <v>202</v>
      </c>
      <c r="B1943" t="s">
        <v>1312</v>
      </c>
      <c r="C1943" t="s">
        <v>1313</v>
      </c>
      <c r="D1943" t="s">
        <v>218</v>
      </c>
      <c r="E1943" t="s">
        <v>48</v>
      </c>
      <c r="F1943" s="1">
        <v>42015.029166666667</v>
      </c>
      <c r="G1943" t="s">
        <v>100</v>
      </c>
      <c r="H1943" t="s">
        <v>101</v>
      </c>
      <c r="I1943" s="1">
        <v>42015.122916666667</v>
      </c>
      <c r="J1943" s="2">
        <v>42015</v>
      </c>
      <c r="K1943" t="s">
        <v>51</v>
      </c>
      <c r="L1943" t="s">
        <v>2051</v>
      </c>
      <c r="M1943" t="s">
        <v>2052</v>
      </c>
      <c r="N1943" t="s">
        <v>76</v>
      </c>
      <c r="P1943" t="s">
        <v>77</v>
      </c>
      <c r="R1943" t="s">
        <v>78</v>
      </c>
      <c r="S1943">
        <v>1516038638</v>
      </c>
      <c r="T1943" s="2">
        <v>42299</v>
      </c>
      <c r="U1943" s="1">
        <v>42015.122916666667</v>
      </c>
      <c r="V1943" s="2">
        <v>42308</v>
      </c>
      <c r="W1943">
        <v>0.75</v>
      </c>
      <c r="X1943" t="s">
        <v>79</v>
      </c>
      <c r="Y1943" t="s">
        <v>1320</v>
      </c>
      <c r="Z1943" s="2">
        <v>42293</v>
      </c>
      <c r="AA1943">
        <v>151659666</v>
      </c>
      <c r="AB1943" t="s">
        <v>78</v>
      </c>
      <c r="AC1943">
        <v>88</v>
      </c>
      <c r="AE1943">
        <v>2015</v>
      </c>
      <c r="AF1943">
        <v>3262</v>
      </c>
      <c r="AG1943">
        <v>1403</v>
      </c>
      <c r="AH1943">
        <v>0</v>
      </c>
      <c r="AI1943">
        <v>3262</v>
      </c>
      <c r="AJ1943">
        <v>3262</v>
      </c>
      <c r="AK1943">
        <v>0</v>
      </c>
      <c r="AL1943">
        <v>0</v>
      </c>
      <c r="AM1943">
        <v>32000</v>
      </c>
      <c r="AN1943">
        <v>36800</v>
      </c>
      <c r="AO1943">
        <v>3360</v>
      </c>
      <c r="AP1943">
        <v>1</v>
      </c>
      <c r="AQ1943" t="s">
        <v>1767</v>
      </c>
      <c r="AR1943" t="s">
        <v>1768</v>
      </c>
    </row>
    <row r="1944" spans="1:44" x14ac:dyDescent="0.3">
      <c r="A1944" t="s">
        <v>583</v>
      </c>
      <c r="B1944" t="s">
        <v>478</v>
      </c>
      <c r="C1944" t="s">
        <v>479</v>
      </c>
      <c r="D1944" t="s">
        <v>218</v>
      </c>
      <c r="E1944" t="s">
        <v>48</v>
      </c>
      <c r="F1944" s="1">
        <v>42015.385416666664</v>
      </c>
      <c r="G1944" t="s">
        <v>100</v>
      </c>
      <c r="H1944" t="s">
        <v>101</v>
      </c>
      <c r="I1944" s="1">
        <v>42015.397222222222</v>
      </c>
      <c r="J1944" s="2">
        <v>42015</v>
      </c>
      <c r="K1944" t="s">
        <v>51</v>
      </c>
      <c r="L1944" t="s">
        <v>584</v>
      </c>
      <c r="M1944" t="s">
        <v>585</v>
      </c>
      <c r="N1944" t="s">
        <v>76</v>
      </c>
      <c r="P1944" t="s">
        <v>77</v>
      </c>
      <c r="R1944" t="s">
        <v>78</v>
      </c>
      <c r="S1944">
        <v>1516038501</v>
      </c>
      <c r="T1944" s="2">
        <v>42301</v>
      </c>
      <c r="U1944" s="1">
        <v>42015.397222222222</v>
      </c>
      <c r="V1944" s="2">
        <v>42227</v>
      </c>
      <c r="W1944">
        <v>0.41</v>
      </c>
      <c r="X1944" t="s">
        <v>79</v>
      </c>
      <c r="Y1944" t="s">
        <v>104</v>
      </c>
      <c r="Z1944" s="2">
        <v>42293</v>
      </c>
      <c r="AA1944">
        <v>151659665</v>
      </c>
      <c r="AB1944" t="s">
        <v>78</v>
      </c>
      <c r="AC1944">
        <v>0</v>
      </c>
      <c r="AE1944">
        <v>2015</v>
      </c>
      <c r="AF1944">
        <v>37000</v>
      </c>
      <c r="AG1944">
        <v>1403</v>
      </c>
      <c r="AH1944">
        <v>0</v>
      </c>
      <c r="AI1944">
        <v>37000</v>
      </c>
      <c r="AJ1944">
        <v>142000</v>
      </c>
      <c r="AK1944">
        <v>0</v>
      </c>
      <c r="AL1944">
        <v>0</v>
      </c>
      <c r="AM1944">
        <v>215833</v>
      </c>
      <c r="AN1944">
        <v>176983.06</v>
      </c>
      <c r="AO1944">
        <v>224467</v>
      </c>
      <c r="AP1944">
        <v>1</v>
      </c>
      <c r="AQ1944" t="s">
        <v>1767</v>
      </c>
      <c r="AR1944" t="s">
        <v>1768</v>
      </c>
    </row>
    <row r="1945" spans="1:44" x14ac:dyDescent="0.3">
      <c r="A1945" t="s">
        <v>583</v>
      </c>
      <c r="B1945" t="s">
        <v>478</v>
      </c>
      <c r="C1945" t="s">
        <v>479</v>
      </c>
      <c r="D1945" t="s">
        <v>218</v>
      </c>
      <c r="E1945" t="s">
        <v>48</v>
      </c>
      <c r="F1945" s="1">
        <v>42015.385416666664</v>
      </c>
      <c r="G1945" t="s">
        <v>105</v>
      </c>
      <c r="H1945" t="s">
        <v>106</v>
      </c>
      <c r="I1945" s="1">
        <v>42015.398611111108</v>
      </c>
      <c r="J1945" s="2">
        <v>42015</v>
      </c>
      <c r="K1945" t="s">
        <v>51</v>
      </c>
      <c r="L1945" t="s">
        <v>584</v>
      </c>
      <c r="M1945" t="s">
        <v>585</v>
      </c>
      <c r="N1945" t="s">
        <v>82</v>
      </c>
      <c r="O1945" t="s">
        <v>82</v>
      </c>
      <c r="P1945" t="s">
        <v>83</v>
      </c>
      <c r="Q1945" t="s">
        <v>83</v>
      </c>
      <c r="R1945" t="s">
        <v>84</v>
      </c>
      <c r="S1945">
        <v>1516038501</v>
      </c>
      <c r="T1945" s="2">
        <v>42301</v>
      </c>
      <c r="U1945" s="1">
        <v>42015.398611111108</v>
      </c>
      <c r="V1945" s="2">
        <v>42227</v>
      </c>
      <c r="W1945">
        <v>0.41</v>
      </c>
      <c r="X1945" t="s">
        <v>79</v>
      </c>
      <c r="Y1945" t="s">
        <v>104</v>
      </c>
      <c r="Z1945" s="2">
        <v>42293</v>
      </c>
      <c r="AA1945">
        <v>151659665</v>
      </c>
      <c r="AB1945" t="s">
        <v>84</v>
      </c>
      <c r="AC1945">
        <v>15000</v>
      </c>
      <c r="AD1945">
        <v>37000</v>
      </c>
      <c r="AE1945">
        <v>2015</v>
      </c>
      <c r="AF1945">
        <v>37000</v>
      </c>
      <c r="AG1945">
        <v>1403</v>
      </c>
      <c r="AH1945">
        <v>0</v>
      </c>
      <c r="AI1945">
        <v>37000</v>
      </c>
      <c r="AJ1945">
        <v>127000</v>
      </c>
      <c r="AK1945">
        <v>0</v>
      </c>
      <c r="AL1945">
        <v>0</v>
      </c>
      <c r="AM1945">
        <v>215833</v>
      </c>
      <c r="AN1945">
        <v>176983.06</v>
      </c>
      <c r="AO1945">
        <v>224467</v>
      </c>
      <c r="AP1945">
        <v>1</v>
      </c>
      <c r="AQ1945" t="s">
        <v>1767</v>
      </c>
      <c r="AR1945" t="s">
        <v>1768</v>
      </c>
    </row>
    <row r="1946" spans="1:44" x14ac:dyDescent="0.3">
      <c r="A1946" t="s">
        <v>484</v>
      </c>
      <c r="D1946" t="s">
        <v>237</v>
      </c>
      <c r="E1946" t="s">
        <v>48</v>
      </c>
      <c r="F1946" s="1">
        <v>42015.398611111108</v>
      </c>
      <c r="G1946" t="s">
        <v>100</v>
      </c>
      <c r="H1946" t="s">
        <v>101</v>
      </c>
      <c r="I1946" s="1">
        <v>42015.398611111108</v>
      </c>
      <c r="J1946" s="2">
        <v>42015</v>
      </c>
      <c r="K1946" t="s">
        <v>186</v>
      </c>
      <c r="L1946" t="s">
        <v>2053</v>
      </c>
      <c r="M1946" t="s">
        <v>2054</v>
      </c>
      <c r="N1946" t="s">
        <v>76</v>
      </c>
      <c r="P1946" t="s">
        <v>77</v>
      </c>
      <c r="R1946" t="s">
        <v>78</v>
      </c>
      <c r="T1946" s="2">
        <v>42299</v>
      </c>
      <c r="U1946" s="1">
        <v>42015.398611111108</v>
      </c>
      <c r="V1946" s="2"/>
      <c r="W1946">
        <v>0.375</v>
      </c>
      <c r="X1946" t="s">
        <v>79</v>
      </c>
      <c r="Y1946" t="s">
        <v>2055</v>
      </c>
      <c r="Z1946" s="2">
        <v>42294</v>
      </c>
      <c r="AA1946">
        <v>151654363</v>
      </c>
      <c r="AB1946" t="s">
        <v>78</v>
      </c>
      <c r="AC1946">
        <v>0</v>
      </c>
      <c r="AE1946">
        <v>2015</v>
      </c>
      <c r="AF1946">
        <v>25439</v>
      </c>
      <c r="AG1946">
        <v>1403</v>
      </c>
      <c r="AH1946">
        <v>0</v>
      </c>
      <c r="AI1946">
        <v>25439</v>
      </c>
      <c r="AJ1946">
        <v>25439</v>
      </c>
      <c r="AK1946">
        <v>0</v>
      </c>
      <c r="AL1946">
        <v>0</v>
      </c>
      <c r="AM1946">
        <v>101758</v>
      </c>
      <c r="AN1946">
        <v>76318.5</v>
      </c>
      <c r="AO1946">
        <v>27728</v>
      </c>
      <c r="AP1946">
        <v>1</v>
      </c>
      <c r="AQ1946" t="s">
        <v>1767</v>
      </c>
      <c r="AR1946" t="s">
        <v>1768</v>
      </c>
    </row>
    <row r="1947" spans="1:44" x14ac:dyDescent="0.3">
      <c r="A1947" t="s">
        <v>484</v>
      </c>
      <c r="D1947" t="s">
        <v>237</v>
      </c>
      <c r="E1947" t="s">
        <v>48</v>
      </c>
      <c r="F1947" s="1">
        <v>42015.398611111108</v>
      </c>
      <c r="G1947" t="s">
        <v>105</v>
      </c>
      <c r="H1947" t="s">
        <v>106</v>
      </c>
      <c r="I1947" s="1">
        <v>42015.399305555555</v>
      </c>
      <c r="J1947" s="2">
        <v>42015</v>
      </c>
      <c r="K1947" t="s">
        <v>186</v>
      </c>
      <c r="L1947" t="s">
        <v>2053</v>
      </c>
      <c r="M1947" t="s">
        <v>2054</v>
      </c>
      <c r="N1947" t="s">
        <v>82</v>
      </c>
      <c r="O1947" t="s">
        <v>82</v>
      </c>
      <c r="P1947" t="s">
        <v>83</v>
      </c>
      <c r="Q1947" t="s">
        <v>83</v>
      </c>
      <c r="R1947" t="s">
        <v>84</v>
      </c>
      <c r="T1947" s="2">
        <v>42299</v>
      </c>
      <c r="U1947" s="1">
        <v>42015.399305555555</v>
      </c>
      <c r="V1947" s="2"/>
      <c r="W1947">
        <v>0.375</v>
      </c>
      <c r="X1947" t="s">
        <v>79</v>
      </c>
      <c r="Y1947" t="s">
        <v>2055</v>
      </c>
      <c r="Z1947" s="2">
        <v>42294</v>
      </c>
      <c r="AA1947">
        <v>151654363</v>
      </c>
      <c r="AB1947" t="s">
        <v>84</v>
      </c>
      <c r="AC1947">
        <v>0</v>
      </c>
      <c r="AD1947">
        <v>25439</v>
      </c>
      <c r="AE1947">
        <v>2015</v>
      </c>
      <c r="AF1947">
        <v>25439</v>
      </c>
      <c r="AG1947">
        <v>1403</v>
      </c>
      <c r="AH1947">
        <v>0</v>
      </c>
      <c r="AI1947">
        <v>25439</v>
      </c>
      <c r="AJ1947">
        <v>25439</v>
      </c>
      <c r="AK1947">
        <v>0</v>
      </c>
      <c r="AL1947">
        <v>0</v>
      </c>
      <c r="AM1947">
        <v>101758</v>
      </c>
      <c r="AN1947">
        <v>76318.5</v>
      </c>
      <c r="AO1947">
        <v>27728</v>
      </c>
      <c r="AP1947">
        <v>1</v>
      </c>
      <c r="AQ1947" t="s">
        <v>1767</v>
      </c>
      <c r="AR1947" t="s">
        <v>1768</v>
      </c>
    </row>
    <row r="1948" spans="1:44" x14ac:dyDescent="0.3">
      <c r="A1948" t="s">
        <v>484</v>
      </c>
      <c r="B1948" t="s">
        <v>494</v>
      </c>
      <c r="C1948" t="s">
        <v>495</v>
      </c>
      <c r="D1948" t="s">
        <v>218</v>
      </c>
      <c r="E1948" t="s">
        <v>48</v>
      </c>
      <c r="F1948" s="1">
        <v>42015.672222222223</v>
      </c>
      <c r="G1948" t="s">
        <v>2056</v>
      </c>
      <c r="H1948" t="s">
        <v>2057</v>
      </c>
      <c r="I1948" s="1">
        <v>42015.673611111109</v>
      </c>
      <c r="J1948" s="2">
        <v>42015</v>
      </c>
      <c r="K1948" t="s">
        <v>186</v>
      </c>
      <c r="L1948" t="s">
        <v>487</v>
      </c>
      <c r="M1948" t="s">
        <v>488</v>
      </c>
      <c r="N1948" t="s">
        <v>909</v>
      </c>
      <c r="O1948" t="s">
        <v>190</v>
      </c>
      <c r="P1948" t="s">
        <v>910</v>
      </c>
      <c r="Q1948" t="s">
        <v>192</v>
      </c>
      <c r="R1948" t="s">
        <v>193</v>
      </c>
      <c r="S1948">
        <v>1516038571</v>
      </c>
      <c r="T1948" s="2">
        <v>42297</v>
      </c>
      <c r="U1948" s="1">
        <v>42015.673611111109</v>
      </c>
      <c r="V1948" s="2">
        <v>42327</v>
      </c>
      <c r="W1948">
        <v>1.25</v>
      </c>
      <c r="X1948" t="s">
        <v>194</v>
      </c>
      <c r="Y1948" t="s">
        <v>492</v>
      </c>
      <c r="Z1948" s="2">
        <v>42294</v>
      </c>
      <c r="AA1948">
        <v>151654341</v>
      </c>
      <c r="AB1948" t="s">
        <v>193</v>
      </c>
      <c r="AC1948">
        <v>808</v>
      </c>
      <c r="AE1948">
        <v>2015</v>
      </c>
      <c r="AF1948">
        <v>7536</v>
      </c>
      <c r="AG1948">
        <v>755.55</v>
      </c>
      <c r="AH1948">
        <v>0</v>
      </c>
      <c r="AI1948">
        <v>7536</v>
      </c>
      <c r="AJ1948">
        <v>7536</v>
      </c>
      <c r="AK1948">
        <v>0</v>
      </c>
      <c r="AL1948">
        <v>314</v>
      </c>
      <c r="AM1948">
        <v>101572</v>
      </c>
      <c r="AN1948">
        <v>253930</v>
      </c>
      <c r="AO1948">
        <v>8344</v>
      </c>
      <c r="AP1948">
        <v>1</v>
      </c>
      <c r="AQ1948" t="s">
        <v>1767</v>
      </c>
      <c r="AR1948" t="s">
        <v>1768</v>
      </c>
    </row>
    <row r="1949" spans="1:44" x14ac:dyDescent="0.3">
      <c r="A1949" t="s">
        <v>484</v>
      </c>
      <c r="B1949" t="s">
        <v>494</v>
      </c>
      <c r="C1949" t="s">
        <v>495</v>
      </c>
      <c r="D1949" t="s">
        <v>218</v>
      </c>
      <c r="E1949" t="s">
        <v>48</v>
      </c>
      <c r="F1949" s="1">
        <v>42015.965277777781</v>
      </c>
      <c r="G1949" t="s">
        <v>2056</v>
      </c>
      <c r="H1949" t="s">
        <v>2057</v>
      </c>
      <c r="I1949" s="1">
        <v>42046.1</v>
      </c>
      <c r="J1949" s="2">
        <v>42015</v>
      </c>
      <c r="K1949" t="s">
        <v>186</v>
      </c>
      <c r="L1949" t="s">
        <v>487</v>
      </c>
      <c r="M1949" t="s">
        <v>488</v>
      </c>
      <c r="N1949" t="s">
        <v>909</v>
      </c>
      <c r="O1949" t="s">
        <v>190</v>
      </c>
      <c r="P1949" t="s">
        <v>910</v>
      </c>
      <c r="Q1949" t="s">
        <v>192</v>
      </c>
      <c r="R1949" t="s">
        <v>193</v>
      </c>
      <c r="S1949">
        <v>1516038571</v>
      </c>
      <c r="T1949" s="2">
        <v>42297</v>
      </c>
      <c r="U1949" s="1">
        <v>42046.1</v>
      </c>
      <c r="V1949" s="2">
        <v>42327</v>
      </c>
      <c r="W1949">
        <v>1.25</v>
      </c>
      <c r="X1949" t="s">
        <v>194</v>
      </c>
      <c r="Y1949" t="s">
        <v>492</v>
      </c>
      <c r="Z1949" s="2">
        <v>42294</v>
      </c>
      <c r="AA1949">
        <v>151654341</v>
      </c>
      <c r="AB1949" t="s">
        <v>193</v>
      </c>
      <c r="AC1949">
        <v>0</v>
      </c>
      <c r="AE1949">
        <v>2015</v>
      </c>
      <c r="AF1949">
        <v>1104</v>
      </c>
      <c r="AG1949">
        <v>755.55</v>
      </c>
      <c r="AH1949">
        <v>0</v>
      </c>
      <c r="AI1949">
        <v>1104</v>
      </c>
      <c r="AJ1949">
        <v>8640</v>
      </c>
      <c r="AK1949">
        <v>0</v>
      </c>
      <c r="AL1949">
        <v>46</v>
      </c>
      <c r="AM1949">
        <v>101572</v>
      </c>
      <c r="AN1949">
        <v>253930</v>
      </c>
      <c r="AO1949">
        <v>8344</v>
      </c>
      <c r="AP1949">
        <v>1</v>
      </c>
      <c r="AQ1949" t="s">
        <v>1767</v>
      </c>
      <c r="AR1949" t="s">
        <v>1768</v>
      </c>
    </row>
    <row r="1950" spans="1:44" x14ac:dyDescent="0.3">
      <c r="A1950" t="s">
        <v>496</v>
      </c>
      <c r="B1950" t="s">
        <v>497</v>
      </c>
      <c r="C1950" t="s">
        <v>498</v>
      </c>
      <c r="D1950" t="s">
        <v>112</v>
      </c>
      <c r="E1950" t="s">
        <v>48</v>
      </c>
      <c r="F1950" s="1">
        <v>42015.136805555558</v>
      </c>
      <c r="G1950" t="s">
        <v>49</v>
      </c>
      <c r="H1950" t="s">
        <v>50</v>
      </c>
      <c r="I1950" s="1">
        <v>42015.386805555558</v>
      </c>
      <c r="J1950" s="2">
        <v>42015</v>
      </c>
      <c r="K1950" t="s">
        <v>51</v>
      </c>
      <c r="L1950" t="s">
        <v>499</v>
      </c>
      <c r="M1950" t="s">
        <v>500</v>
      </c>
      <c r="N1950" t="s">
        <v>598</v>
      </c>
      <c r="P1950" t="s">
        <v>599</v>
      </c>
      <c r="R1950" t="s">
        <v>56</v>
      </c>
      <c r="S1950">
        <v>1516038626</v>
      </c>
      <c r="T1950" s="2">
        <v>42307</v>
      </c>
      <c r="U1950" s="1">
        <v>42015.386805555558</v>
      </c>
      <c r="V1950" s="2">
        <v>42166</v>
      </c>
      <c r="W1950">
        <v>1.00905</v>
      </c>
      <c r="X1950" t="s">
        <v>57</v>
      </c>
      <c r="Y1950" t="s">
        <v>501</v>
      </c>
      <c r="Z1950" s="2">
        <v>42303</v>
      </c>
      <c r="AA1950">
        <v>151660577</v>
      </c>
      <c r="AB1950" t="s">
        <v>59</v>
      </c>
      <c r="AC1950">
        <v>41000</v>
      </c>
      <c r="AE1950">
        <v>2015</v>
      </c>
      <c r="AF1950">
        <v>82000</v>
      </c>
      <c r="AG1950">
        <v>1403</v>
      </c>
      <c r="AH1950">
        <v>1730</v>
      </c>
      <c r="AI1950">
        <v>79760</v>
      </c>
      <c r="AJ1950">
        <v>82000</v>
      </c>
      <c r="AK1950">
        <v>2240</v>
      </c>
      <c r="AL1950">
        <v>0</v>
      </c>
      <c r="AM1950">
        <v>113530</v>
      </c>
      <c r="AN1950">
        <v>229114.89</v>
      </c>
      <c r="AO1950">
        <v>119207</v>
      </c>
      <c r="AP1950">
        <v>1</v>
      </c>
      <c r="AQ1950" t="s">
        <v>1767</v>
      </c>
      <c r="AR1950" t="s">
        <v>1768</v>
      </c>
    </row>
    <row r="1951" spans="1:44" x14ac:dyDescent="0.3">
      <c r="A1951" t="s">
        <v>496</v>
      </c>
      <c r="B1951" t="s">
        <v>497</v>
      </c>
      <c r="C1951" t="s">
        <v>498</v>
      </c>
      <c r="D1951" t="s">
        <v>112</v>
      </c>
      <c r="E1951" t="s">
        <v>48</v>
      </c>
      <c r="F1951" s="1">
        <v>42015.898611111108</v>
      </c>
      <c r="G1951" t="s">
        <v>49</v>
      </c>
      <c r="H1951" t="s">
        <v>50</v>
      </c>
      <c r="I1951" s="1">
        <v>42046.117361111108</v>
      </c>
      <c r="J1951" s="2">
        <v>42015</v>
      </c>
      <c r="K1951" t="s">
        <v>51</v>
      </c>
      <c r="L1951" t="s">
        <v>499</v>
      </c>
      <c r="M1951" t="s">
        <v>500</v>
      </c>
      <c r="N1951" t="s">
        <v>598</v>
      </c>
      <c r="P1951" t="s">
        <v>599</v>
      </c>
      <c r="R1951" t="s">
        <v>56</v>
      </c>
      <c r="S1951">
        <v>1516038626</v>
      </c>
      <c r="T1951" s="2">
        <v>42307</v>
      </c>
      <c r="U1951" s="1">
        <v>42046.117361111108</v>
      </c>
      <c r="V1951" s="2">
        <v>42166</v>
      </c>
      <c r="W1951">
        <v>1.00905</v>
      </c>
      <c r="X1951" t="s">
        <v>57</v>
      </c>
      <c r="Y1951" t="s">
        <v>501</v>
      </c>
      <c r="Z1951" s="2">
        <v>42303</v>
      </c>
      <c r="AA1951">
        <v>151660577</v>
      </c>
      <c r="AB1951" t="s">
        <v>59</v>
      </c>
      <c r="AC1951">
        <v>12420</v>
      </c>
      <c r="AE1951">
        <v>2015</v>
      </c>
      <c r="AF1951">
        <v>28580</v>
      </c>
      <c r="AG1951">
        <v>1403</v>
      </c>
      <c r="AH1951">
        <v>400</v>
      </c>
      <c r="AI1951">
        <v>27680</v>
      </c>
      <c r="AJ1951">
        <v>110580</v>
      </c>
      <c r="AK1951">
        <v>900</v>
      </c>
      <c r="AL1951">
        <v>0</v>
      </c>
      <c r="AM1951">
        <v>113530</v>
      </c>
      <c r="AN1951">
        <v>229114.89</v>
      </c>
      <c r="AO1951">
        <v>119207</v>
      </c>
      <c r="AP1951">
        <v>1</v>
      </c>
      <c r="AQ1951" t="s">
        <v>1767</v>
      </c>
      <c r="AR1951" t="s">
        <v>1768</v>
      </c>
    </row>
    <row r="1952" spans="1:44" x14ac:dyDescent="0.3">
      <c r="A1952" t="s">
        <v>508</v>
      </c>
      <c r="B1952" t="s">
        <v>2058</v>
      </c>
      <c r="C1952" t="s">
        <v>2059</v>
      </c>
      <c r="D1952" t="s">
        <v>112</v>
      </c>
      <c r="E1952" t="s">
        <v>48</v>
      </c>
      <c r="F1952" s="1">
        <v>42015.07916666667</v>
      </c>
      <c r="G1952" t="s">
        <v>49</v>
      </c>
      <c r="H1952" t="s">
        <v>50</v>
      </c>
      <c r="I1952" s="1">
        <v>42015.101388888892</v>
      </c>
      <c r="J1952" s="2">
        <v>42015</v>
      </c>
      <c r="K1952" t="s">
        <v>186</v>
      </c>
      <c r="L1952" t="s">
        <v>2060</v>
      </c>
      <c r="M1952" t="s">
        <v>2061</v>
      </c>
      <c r="N1952" t="s">
        <v>300</v>
      </c>
      <c r="P1952" t="s">
        <v>301</v>
      </c>
      <c r="R1952" t="s">
        <v>56</v>
      </c>
      <c r="S1952">
        <v>1516039092</v>
      </c>
      <c r="T1952" s="2">
        <v>42308</v>
      </c>
      <c r="U1952" s="1">
        <v>42015.101388888892</v>
      </c>
      <c r="V1952" s="2">
        <v>42305</v>
      </c>
      <c r="W1952">
        <v>0.34</v>
      </c>
      <c r="X1952" t="s">
        <v>57</v>
      </c>
      <c r="Y1952" t="s">
        <v>104</v>
      </c>
      <c r="Z1952" s="2">
        <v>42301</v>
      </c>
      <c r="AA1952">
        <v>151655024</v>
      </c>
      <c r="AB1952" t="s">
        <v>59</v>
      </c>
      <c r="AC1952">
        <v>1905</v>
      </c>
      <c r="AE1952">
        <v>2015</v>
      </c>
      <c r="AF1952">
        <v>2000</v>
      </c>
      <c r="AG1952">
        <v>1403</v>
      </c>
      <c r="AH1952">
        <v>80</v>
      </c>
      <c r="AI1952">
        <v>1800</v>
      </c>
      <c r="AJ1952">
        <v>20520</v>
      </c>
      <c r="AK1952">
        <v>200</v>
      </c>
      <c r="AL1952">
        <v>0</v>
      </c>
      <c r="AM1952">
        <v>26315</v>
      </c>
      <c r="AN1952">
        <v>18420.5</v>
      </c>
      <c r="AO1952">
        <v>22143</v>
      </c>
      <c r="AP1952">
        <v>1</v>
      </c>
      <c r="AQ1952" t="s">
        <v>1767</v>
      </c>
      <c r="AR1952" t="s">
        <v>1768</v>
      </c>
    </row>
    <row r="1953" spans="1:44" x14ac:dyDescent="0.3">
      <c r="A1953" t="s">
        <v>524</v>
      </c>
      <c r="B1953" t="s">
        <v>525</v>
      </c>
      <c r="C1953" t="s">
        <v>526</v>
      </c>
      <c r="D1953" t="s">
        <v>112</v>
      </c>
      <c r="E1953" t="s">
        <v>48</v>
      </c>
      <c r="F1953" s="1">
        <v>42015.04791666667</v>
      </c>
      <c r="G1953" t="s">
        <v>639</v>
      </c>
      <c r="H1953" t="s">
        <v>640</v>
      </c>
      <c r="I1953" s="1">
        <v>42015.074305555558</v>
      </c>
      <c r="J1953" s="2">
        <v>42015</v>
      </c>
      <c r="K1953" t="s">
        <v>186</v>
      </c>
      <c r="L1953" t="s">
        <v>2062</v>
      </c>
      <c r="M1953" t="s">
        <v>2063</v>
      </c>
      <c r="N1953" t="s">
        <v>641</v>
      </c>
      <c r="O1953" t="s">
        <v>190</v>
      </c>
      <c r="P1953" t="s">
        <v>408</v>
      </c>
      <c r="Q1953" t="s">
        <v>192</v>
      </c>
      <c r="R1953" t="s">
        <v>193</v>
      </c>
      <c r="S1953">
        <v>1516039250</v>
      </c>
      <c r="T1953" s="2">
        <v>42303</v>
      </c>
      <c r="U1953" s="1">
        <v>42015.074305555558</v>
      </c>
      <c r="V1953" s="2">
        <v>42135</v>
      </c>
      <c r="W1953">
        <v>0.6</v>
      </c>
      <c r="X1953" t="s">
        <v>194</v>
      </c>
      <c r="Y1953" t="s">
        <v>408</v>
      </c>
      <c r="Z1953" s="2">
        <v>42303</v>
      </c>
      <c r="AA1953">
        <v>151655162</v>
      </c>
      <c r="AB1953" t="s">
        <v>193</v>
      </c>
      <c r="AC1953">
        <v>0</v>
      </c>
      <c r="AE1953">
        <v>2015</v>
      </c>
      <c r="AF1953">
        <v>10500</v>
      </c>
      <c r="AG1953">
        <v>755.55</v>
      </c>
      <c r="AH1953">
        <v>0</v>
      </c>
      <c r="AI1953">
        <v>10500</v>
      </c>
      <c r="AJ1953">
        <v>10500</v>
      </c>
      <c r="AK1953">
        <v>0</v>
      </c>
      <c r="AL1953">
        <v>750</v>
      </c>
      <c r="AM1953">
        <v>25000</v>
      </c>
      <c r="AN1953">
        <v>30000</v>
      </c>
      <c r="AO1953">
        <v>6000</v>
      </c>
      <c r="AP1953">
        <v>1</v>
      </c>
      <c r="AQ1953" t="s">
        <v>1767</v>
      </c>
      <c r="AR1953" t="s">
        <v>1768</v>
      </c>
    </row>
    <row r="1954" spans="1:44" x14ac:dyDescent="0.3">
      <c r="A1954" t="s">
        <v>524</v>
      </c>
      <c r="B1954" t="s">
        <v>525</v>
      </c>
      <c r="C1954" t="s">
        <v>526</v>
      </c>
      <c r="D1954" t="s">
        <v>112</v>
      </c>
      <c r="E1954" t="s">
        <v>48</v>
      </c>
      <c r="F1954" s="1">
        <v>42015.04791666667</v>
      </c>
      <c r="G1954" t="s">
        <v>639</v>
      </c>
      <c r="H1954" t="s">
        <v>640</v>
      </c>
      <c r="I1954" s="1">
        <v>42015.074305555558</v>
      </c>
      <c r="J1954" s="2">
        <v>42015</v>
      </c>
      <c r="K1954" t="s">
        <v>186</v>
      </c>
      <c r="L1954" t="s">
        <v>2062</v>
      </c>
      <c r="M1954" t="s">
        <v>2063</v>
      </c>
      <c r="N1954" t="s">
        <v>641</v>
      </c>
      <c r="O1954" t="s">
        <v>190</v>
      </c>
      <c r="P1954" t="s">
        <v>408</v>
      </c>
      <c r="Q1954" t="s">
        <v>192</v>
      </c>
      <c r="R1954" t="s">
        <v>193</v>
      </c>
      <c r="S1954">
        <v>1516039250</v>
      </c>
      <c r="T1954" s="2">
        <v>42303</v>
      </c>
      <c r="U1954" s="1">
        <v>42015.074305555558</v>
      </c>
      <c r="V1954" s="2">
        <v>42135</v>
      </c>
      <c r="W1954">
        <v>0.6</v>
      </c>
      <c r="X1954" t="s">
        <v>194</v>
      </c>
      <c r="Y1954" t="s">
        <v>392</v>
      </c>
      <c r="Z1954" s="2">
        <v>42303</v>
      </c>
      <c r="AA1954">
        <v>151655162</v>
      </c>
      <c r="AB1954" t="s">
        <v>193</v>
      </c>
      <c r="AC1954">
        <v>0</v>
      </c>
      <c r="AE1954">
        <v>2015</v>
      </c>
      <c r="AF1954">
        <v>10500</v>
      </c>
      <c r="AG1954">
        <v>755.55</v>
      </c>
      <c r="AH1954">
        <v>0</v>
      </c>
      <c r="AI1954">
        <v>10500</v>
      </c>
      <c r="AJ1954">
        <v>10500</v>
      </c>
      <c r="AK1954">
        <v>0</v>
      </c>
      <c r="AL1954">
        <v>750</v>
      </c>
      <c r="AM1954">
        <v>25000</v>
      </c>
      <c r="AN1954">
        <v>30000</v>
      </c>
      <c r="AO1954">
        <v>6000</v>
      </c>
      <c r="AP1954">
        <v>1</v>
      </c>
      <c r="AQ1954" t="s">
        <v>1767</v>
      </c>
      <c r="AR1954" t="s">
        <v>1768</v>
      </c>
    </row>
    <row r="1955" spans="1:44" x14ac:dyDescent="0.3">
      <c r="A1955" t="s">
        <v>612</v>
      </c>
      <c r="B1955" t="s">
        <v>1353</v>
      </c>
      <c r="C1955" t="s">
        <v>1354</v>
      </c>
      <c r="D1955" t="s">
        <v>218</v>
      </c>
      <c r="E1955" t="s">
        <v>51</v>
      </c>
      <c r="F1955" s="1">
        <v>42015.642361111109</v>
      </c>
      <c r="G1955" t="s">
        <v>221</v>
      </c>
      <c r="H1955" t="s">
        <v>222</v>
      </c>
      <c r="I1955" s="1">
        <v>42015.642361111109</v>
      </c>
      <c r="J1955" s="2">
        <v>42015</v>
      </c>
      <c r="K1955" t="s">
        <v>51</v>
      </c>
      <c r="L1955" t="s">
        <v>1284</v>
      </c>
      <c r="M1955" t="s">
        <v>1285</v>
      </c>
      <c r="N1955" t="s">
        <v>273</v>
      </c>
      <c r="O1955" t="s">
        <v>90</v>
      </c>
      <c r="P1955" t="s">
        <v>274</v>
      </c>
      <c r="Q1955" t="s">
        <v>92</v>
      </c>
      <c r="R1955" t="s">
        <v>93</v>
      </c>
      <c r="S1955">
        <v>1516039291</v>
      </c>
      <c r="T1955" s="2">
        <v>42303</v>
      </c>
      <c r="U1955" s="1">
        <v>42015.642361111109</v>
      </c>
      <c r="V1955" s="2">
        <v>42046</v>
      </c>
      <c r="W1955">
        <v>0.57499999999999996</v>
      </c>
      <c r="X1955" t="s">
        <v>127</v>
      </c>
      <c r="Y1955" t="s">
        <v>297</v>
      </c>
      <c r="Z1955" s="2">
        <v>42296</v>
      </c>
      <c r="AA1955">
        <v>151659852</v>
      </c>
      <c r="AB1955" t="s">
        <v>93</v>
      </c>
      <c r="AC1955">
        <v>4791</v>
      </c>
      <c r="AE1955">
        <v>2015</v>
      </c>
      <c r="AF1955">
        <v>3000</v>
      </c>
      <c r="AG1955">
        <v>744.27499999999998</v>
      </c>
      <c r="AH1955">
        <v>0</v>
      </c>
      <c r="AI1955">
        <v>3000</v>
      </c>
      <c r="AJ1955">
        <v>15600</v>
      </c>
      <c r="AK1955">
        <v>0</v>
      </c>
      <c r="AL1955">
        <v>0</v>
      </c>
      <c r="AM1955">
        <v>78226</v>
      </c>
      <c r="AN1955">
        <v>43024.3</v>
      </c>
      <c r="AO1955">
        <v>20391</v>
      </c>
      <c r="AP1955">
        <v>1</v>
      </c>
      <c r="AQ1955" t="s">
        <v>1767</v>
      </c>
      <c r="AR1955" t="s">
        <v>1768</v>
      </c>
    </row>
    <row r="1956" spans="1:44" x14ac:dyDescent="0.3">
      <c r="A1956" t="s">
        <v>612</v>
      </c>
      <c r="B1956" t="s">
        <v>1353</v>
      </c>
      <c r="C1956" t="s">
        <v>1354</v>
      </c>
      <c r="D1956" t="s">
        <v>218</v>
      </c>
      <c r="E1956" t="s">
        <v>51</v>
      </c>
      <c r="F1956" s="1">
        <v>42015.642361111109</v>
      </c>
      <c r="G1956" t="s">
        <v>221</v>
      </c>
      <c r="H1956" t="s">
        <v>222</v>
      </c>
      <c r="I1956" s="1">
        <v>42015.642361111109</v>
      </c>
      <c r="J1956" s="2">
        <v>42015</v>
      </c>
      <c r="K1956" t="s">
        <v>51</v>
      </c>
      <c r="L1956" t="s">
        <v>1284</v>
      </c>
      <c r="M1956" t="s">
        <v>1285</v>
      </c>
      <c r="N1956" t="s">
        <v>273</v>
      </c>
      <c r="O1956" t="s">
        <v>90</v>
      </c>
      <c r="P1956" t="s">
        <v>274</v>
      </c>
      <c r="Q1956" t="s">
        <v>92</v>
      </c>
      <c r="R1956" t="s">
        <v>93</v>
      </c>
      <c r="S1956">
        <v>1516039291</v>
      </c>
      <c r="T1956" s="2">
        <v>42303</v>
      </c>
      <c r="U1956" s="1">
        <v>42015.642361111109</v>
      </c>
      <c r="V1956" s="2">
        <v>42046</v>
      </c>
      <c r="W1956">
        <v>0.57499999999999996</v>
      </c>
      <c r="X1956" t="s">
        <v>127</v>
      </c>
      <c r="Y1956" t="s">
        <v>1286</v>
      </c>
      <c r="Z1956" s="2">
        <v>42296</v>
      </c>
      <c r="AA1956">
        <v>151659852</v>
      </c>
      <c r="AB1956" t="s">
        <v>93</v>
      </c>
      <c r="AC1956">
        <v>3143</v>
      </c>
      <c r="AE1956">
        <v>2015</v>
      </c>
      <c r="AF1956">
        <v>6500</v>
      </c>
      <c r="AG1956">
        <v>744.27499999999998</v>
      </c>
      <c r="AH1956">
        <v>0</v>
      </c>
      <c r="AI1956">
        <v>6500</v>
      </c>
      <c r="AJ1956">
        <v>16800</v>
      </c>
      <c r="AK1956">
        <v>0</v>
      </c>
      <c r="AL1956">
        <v>0</v>
      </c>
      <c r="AM1956">
        <v>78226</v>
      </c>
      <c r="AN1956">
        <v>43024.3</v>
      </c>
      <c r="AO1956">
        <v>19943</v>
      </c>
      <c r="AP1956">
        <v>1</v>
      </c>
      <c r="AQ1956" t="s">
        <v>1767</v>
      </c>
      <c r="AR1956" t="s">
        <v>1768</v>
      </c>
    </row>
    <row r="1957" spans="1:44" x14ac:dyDescent="0.3">
      <c r="A1957" t="s">
        <v>612</v>
      </c>
      <c r="B1957" t="s">
        <v>1353</v>
      </c>
      <c r="C1957" t="s">
        <v>1354</v>
      </c>
      <c r="D1957" t="s">
        <v>218</v>
      </c>
      <c r="E1957" t="s">
        <v>51</v>
      </c>
      <c r="F1957" s="1">
        <v>42015.642361111109</v>
      </c>
      <c r="G1957" t="s">
        <v>221</v>
      </c>
      <c r="H1957" t="s">
        <v>222</v>
      </c>
      <c r="I1957" s="1">
        <v>42015.642361111109</v>
      </c>
      <c r="J1957" s="2">
        <v>42015</v>
      </c>
      <c r="K1957" t="s">
        <v>51</v>
      </c>
      <c r="L1957" t="s">
        <v>1284</v>
      </c>
      <c r="M1957" t="s">
        <v>1285</v>
      </c>
      <c r="N1957" t="s">
        <v>273</v>
      </c>
      <c r="O1957" t="s">
        <v>90</v>
      </c>
      <c r="P1957" t="s">
        <v>274</v>
      </c>
      <c r="Q1957" t="s">
        <v>92</v>
      </c>
      <c r="R1957" t="s">
        <v>93</v>
      </c>
      <c r="S1957">
        <v>1516039291</v>
      </c>
      <c r="T1957" s="2">
        <v>42303</v>
      </c>
      <c r="U1957" s="1">
        <v>42015.642361111109</v>
      </c>
      <c r="V1957" s="2">
        <v>42046</v>
      </c>
      <c r="W1957">
        <v>0.57499999999999996</v>
      </c>
      <c r="X1957" t="s">
        <v>127</v>
      </c>
      <c r="Y1957" t="s">
        <v>677</v>
      </c>
      <c r="Z1957" s="2">
        <v>42296</v>
      </c>
      <c r="AA1957">
        <v>151659852</v>
      </c>
      <c r="AB1957" t="s">
        <v>93</v>
      </c>
      <c r="AC1957">
        <v>3159</v>
      </c>
      <c r="AE1957">
        <v>2015</v>
      </c>
      <c r="AF1957">
        <v>1000</v>
      </c>
      <c r="AG1957">
        <v>744.27499999999998</v>
      </c>
      <c r="AH1957">
        <v>0</v>
      </c>
      <c r="AI1957">
        <v>1000</v>
      </c>
      <c r="AJ1957">
        <v>3300</v>
      </c>
      <c r="AK1957">
        <v>0</v>
      </c>
      <c r="AL1957">
        <v>0</v>
      </c>
      <c r="AM1957">
        <v>78226</v>
      </c>
      <c r="AN1957">
        <v>43024.3</v>
      </c>
      <c r="AO1957">
        <v>6459</v>
      </c>
      <c r="AP1957">
        <v>1</v>
      </c>
      <c r="AQ1957" t="s">
        <v>1767</v>
      </c>
      <c r="AR1957" t="s">
        <v>1768</v>
      </c>
    </row>
    <row r="1958" spans="1:44" x14ac:dyDescent="0.3">
      <c r="A1958" t="s">
        <v>711</v>
      </c>
      <c r="B1958" t="s">
        <v>1699</v>
      </c>
      <c r="C1958" t="s">
        <v>1700</v>
      </c>
      <c r="D1958" t="s">
        <v>47</v>
      </c>
      <c r="E1958" t="s">
        <v>48</v>
      </c>
      <c r="F1958" s="1">
        <v>42015.14166666667</v>
      </c>
      <c r="G1958" t="s">
        <v>49</v>
      </c>
      <c r="H1958" t="s">
        <v>50</v>
      </c>
      <c r="I1958" s="1">
        <v>42015.143055555556</v>
      </c>
      <c r="J1958" s="2">
        <v>42015</v>
      </c>
      <c r="K1958" t="s">
        <v>186</v>
      </c>
      <c r="L1958" t="s">
        <v>2064</v>
      </c>
      <c r="M1958" t="s">
        <v>2065</v>
      </c>
      <c r="N1958" t="s">
        <v>293</v>
      </c>
      <c r="P1958" t="s">
        <v>294</v>
      </c>
      <c r="R1958" t="s">
        <v>56</v>
      </c>
      <c r="S1958">
        <v>1516039509</v>
      </c>
      <c r="T1958" s="2">
        <v>42303</v>
      </c>
      <c r="U1958" s="1">
        <v>42015.143055555556</v>
      </c>
      <c r="V1958" s="2">
        <v>42074</v>
      </c>
      <c r="W1958">
        <v>0.6</v>
      </c>
      <c r="X1958" t="s">
        <v>57</v>
      </c>
      <c r="Y1958" t="s">
        <v>104</v>
      </c>
      <c r="Z1958" s="2">
        <v>42297</v>
      </c>
      <c r="AA1958">
        <v>151654692</v>
      </c>
      <c r="AB1958" t="s">
        <v>59</v>
      </c>
      <c r="AC1958">
        <v>1642</v>
      </c>
      <c r="AE1958">
        <v>2015</v>
      </c>
      <c r="AF1958">
        <v>1558</v>
      </c>
      <c r="AG1958">
        <v>1403</v>
      </c>
      <c r="AH1958">
        <v>30</v>
      </c>
      <c r="AI1958">
        <v>1458</v>
      </c>
      <c r="AJ1958">
        <v>1558</v>
      </c>
      <c r="AK1958">
        <v>100</v>
      </c>
      <c r="AL1958">
        <v>0</v>
      </c>
      <c r="AM1958">
        <v>4900</v>
      </c>
      <c r="AN1958">
        <v>3552.5</v>
      </c>
      <c r="AO1958">
        <v>3063</v>
      </c>
      <c r="AP1958">
        <v>1</v>
      </c>
      <c r="AQ1958" t="s">
        <v>1767</v>
      </c>
      <c r="AR1958" t="s">
        <v>1768</v>
      </c>
    </row>
    <row r="1959" spans="1:44" x14ac:dyDescent="0.3">
      <c r="A1959" t="s">
        <v>564</v>
      </c>
      <c r="B1959" t="s">
        <v>2066</v>
      </c>
      <c r="C1959" t="s">
        <v>2067</v>
      </c>
      <c r="D1959" t="s">
        <v>218</v>
      </c>
      <c r="E1959" t="s">
        <v>51</v>
      </c>
      <c r="F1959" s="1">
        <v>42015.5</v>
      </c>
      <c r="G1959" t="s">
        <v>269</v>
      </c>
      <c r="H1959" t="s">
        <v>270</v>
      </c>
      <c r="I1959" s="1">
        <v>42015.501388888886</v>
      </c>
      <c r="J1959" s="2">
        <v>42015</v>
      </c>
      <c r="K1959" t="s">
        <v>51</v>
      </c>
      <c r="L1959" t="s">
        <v>2068</v>
      </c>
      <c r="M1959" t="s">
        <v>2069</v>
      </c>
      <c r="N1959" t="s">
        <v>273</v>
      </c>
      <c r="O1959" t="s">
        <v>90</v>
      </c>
      <c r="P1959" t="s">
        <v>274</v>
      </c>
      <c r="Q1959" t="s">
        <v>92</v>
      </c>
      <c r="R1959" t="s">
        <v>93</v>
      </c>
      <c r="S1959">
        <v>1516039540</v>
      </c>
      <c r="T1959" s="2">
        <v>42303</v>
      </c>
      <c r="U1959" s="1">
        <v>42015.501388888886</v>
      </c>
      <c r="V1959" s="2">
        <v>42046</v>
      </c>
      <c r="W1959">
        <v>0.67500000000000004</v>
      </c>
      <c r="X1959" t="s">
        <v>127</v>
      </c>
      <c r="Y1959" t="s">
        <v>104</v>
      </c>
      <c r="Z1959" s="2">
        <v>42298</v>
      </c>
      <c r="AA1959">
        <v>151660031</v>
      </c>
      <c r="AB1959" t="s">
        <v>93</v>
      </c>
      <c r="AC1959">
        <v>0</v>
      </c>
      <c r="AE1959">
        <v>2015</v>
      </c>
      <c r="AF1959">
        <v>43865</v>
      </c>
      <c r="AG1959">
        <v>744.27499999999998</v>
      </c>
      <c r="AH1959">
        <v>0</v>
      </c>
      <c r="AI1959">
        <v>43865</v>
      </c>
      <c r="AJ1959">
        <v>43865</v>
      </c>
      <c r="AK1959">
        <v>0</v>
      </c>
      <c r="AL1959">
        <v>0</v>
      </c>
      <c r="AM1959">
        <v>40615</v>
      </c>
      <c r="AN1959">
        <v>54830.25</v>
      </c>
      <c r="AO1959">
        <v>43865</v>
      </c>
      <c r="AP1959">
        <v>1</v>
      </c>
      <c r="AQ1959" t="s">
        <v>1767</v>
      </c>
      <c r="AR1959" t="s">
        <v>1768</v>
      </c>
    </row>
    <row r="1960" spans="1:44" x14ac:dyDescent="0.3">
      <c r="A1960" t="s">
        <v>897</v>
      </c>
      <c r="B1960" t="s">
        <v>2070</v>
      </c>
      <c r="C1960" t="s">
        <v>2071</v>
      </c>
      <c r="D1960" t="s">
        <v>112</v>
      </c>
      <c r="E1960" t="s">
        <v>51</v>
      </c>
      <c r="F1960" s="1">
        <v>42015.130555555559</v>
      </c>
      <c r="G1960" t="s">
        <v>269</v>
      </c>
      <c r="H1960" t="s">
        <v>270</v>
      </c>
      <c r="I1960" s="1">
        <v>42015.288194444445</v>
      </c>
      <c r="J1960" s="2">
        <v>42015</v>
      </c>
      <c r="K1960" t="s">
        <v>51</v>
      </c>
      <c r="L1960" t="s">
        <v>2072</v>
      </c>
      <c r="M1960" t="s">
        <v>2073</v>
      </c>
      <c r="N1960" t="s">
        <v>273</v>
      </c>
      <c r="O1960" t="s">
        <v>90</v>
      </c>
      <c r="P1960" t="s">
        <v>274</v>
      </c>
      <c r="Q1960" t="s">
        <v>92</v>
      </c>
      <c r="R1960" t="s">
        <v>93</v>
      </c>
      <c r="S1960">
        <v>1516039550</v>
      </c>
      <c r="T1960" s="2">
        <v>42303</v>
      </c>
      <c r="U1960" s="1">
        <v>42015.288194444445</v>
      </c>
      <c r="V1960" s="2">
        <v>42074</v>
      </c>
      <c r="W1960">
        <v>0.52500000000000002</v>
      </c>
      <c r="X1960" t="s">
        <v>1977</v>
      </c>
      <c r="Y1960" t="s">
        <v>73</v>
      </c>
      <c r="Z1960" s="2">
        <v>42298</v>
      </c>
      <c r="AA1960">
        <v>151660161</v>
      </c>
      <c r="AB1960" t="s">
        <v>93</v>
      </c>
      <c r="AC1960">
        <v>48400</v>
      </c>
      <c r="AE1960">
        <v>2015</v>
      </c>
      <c r="AF1960">
        <v>35900</v>
      </c>
      <c r="AG1960">
        <v>744.27499999999998</v>
      </c>
      <c r="AH1960">
        <v>0</v>
      </c>
      <c r="AI1960">
        <v>35900</v>
      </c>
      <c r="AJ1960">
        <v>45200</v>
      </c>
      <c r="AK1960">
        <v>0</v>
      </c>
      <c r="AL1960">
        <v>0</v>
      </c>
      <c r="AM1960">
        <v>90000</v>
      </c>
      <c r="AN1960">
        <v>94500</v>
      </c>
      <c r="AO1960">
        <v>93600</v>
      </c>
      <c r="AP1960">
        <v>1</v>
      </c>
      <c r="AQ1960" t="s">
        <v>1767</v>
      </c>
      <c r="AR1960" t="s">
        <v>1768</v>
      </c>
    </row>
    <row r="1961" spans="1:44" x14ac:dyDescent="0.3">
      <c r="A1961" t="s">
        <v>897</v>
      </c>
      <c r="B1961" t="s">
        <v>2070</v>
      </c>
      <c r="C1961" t="s">
        <v>2071</v>
      </c>
      <c r="D1961" t="s">
        <v>112</v>
      </c>
      <c r="E1961" t="s">
        <v>48</v>
      </c>
      <c r="F1961" s="1">
        <v>42015.136805555558</v>
      </c>
      <c r="G1961" t="s">
        <v>49</v>
      </c>
      <c r="H1961" t="s">
        <v>50</v>
      </c>
      <c r="I1961" s="1">
        <v>42015.162499999999</v>
      </c>
      <c r="J1961" s="2">
        <v>42015</v>
      </c>
      <c r="K1961" t="s">
        <v>51</v>
      </c>
      <c r="L1961" t="s">
        <v>2072</v>
      </c>
      <c r="M1961" t="s">
        <v>2073</v>
      </c>
      <c r="N1961" t="s">
        <v>176</v>
      </c>
      <c r="P1961" t="s">
        <v>177</v>
      </c>
      <c r="R1961" t="s">
        <v>56</v>
      </c>
      <c r="S1961">
        <v>1516039550</v>
      </c>
      <c r="T1961" s="2">
        <v>42303</v>
      </c>
      <c r="U1961" s="1">
        <v>42015.162499999999</v>
      </c>
      <c r="V1961" s="2">
        <v>42074</v>
      </c>
      <c r="W1961">
        <v>0.52500000000000002</v>
      </c>
      <c r="X1961" t="s">
        <v>57</v>
      </c>
      <c r="Y1961" t="s">
        <v>73</v>
      </c>
      <c r="Z1961" s="2">
        <v>42298</v>
      </c>
      <c r="AA1961">
        <v>151660161</v>
      </c>
      <c r="AB1961" t="s">
        <v>59</v>
      </c>
      <c r="AC1961">
        <v>300</v>
      </c>
      <c r="AE1961">
        <v>2015</v>
      </c>
      <c r="AF1961">
        <v>9000</v>
      </c>
      <c r="AG1961">
        <v>1403</v>
      </c>
      <c r="AH1961">
        <v>0</v>
      </c>
      <c r="AI1961">
        <v>8800</v>
      </c>
      <c r="AJ1961">
        <v>9000</v>
      </c>
      <c r="AK1961">
        <v>200</v>
      </c>
      <c r="AL1961">
        <v>0</v>
      </c>
      <c r="AM1961">
        <v>90000</v>
      </c>
      <c r="AN1961">
        <v>94500</v>
      </c>
      <c r="AO1961">
        <v>93600</v>
      </c>
      <c r="AP1961">
        <v>1</v>
      </c>
      <c r="AQ1961" t="s">
        <v>1767</v>
      </c>
      <c r="AR1961" t="s">
        <v>1768</v>
      </c>
    </row>
    <row r="1962" spans="1:44" x14ac:dyDescent="0.3">
      <c r="A1962" t="s">
        <v>897</v>
      </c>
      <c r="B1962" t="s">
        <v>2070</v>
      </c>
      <c r="C1962" t="s">
        <v>2071</v>
      </c>
      <c r="D1962" t="s">
        <v>112</v>
      </c>
      <c r="E1962" t="s">
        <v>51</v>
      </c>
      <c r="F1962" s="1">
        <v>42015.686805555553</v>
      </c>
      <c r="G1962" t="s">
        <v>221</v>
      </c>
      <c r="H1962" t="s">
        <v>222</v>
      </c>
      <c r="I1962" s="1">
        <v>42015.6875</v>
      </c>
      <c r="J1962" s="2">
        <v>42015</v>
      </c>
      <c r="K1962" t="s">
        <v>51</v>
      </c>
      <c r="L1962" t="s">
        <v>2072</v>
      </c>
      <c r="M1962" t="s">
        <v>2073</v>
      </c>
      <c r="N1962" t="s">
        <v>273</v>
      </c>
      <c r="O1962" t="s">
        <v>90</v>
      </c>
      <c r="P1962" t="s">
        <v>274</v>
      </c>
      <c r="Q1962" t="s">
        <v>92</v>
      </c>
      <c r="R1962" t="s">
        <v>93</v>
      </c>
      <c r="S1962">
        <v>1516039550</v>
      </c>
      <c r="T1962" s="2">
        <v>42303</v>
      </c>
      <c r="U1962" s="1">
        <v>42015.6875</v>
      </c>
      <c r="V1962" s="2">
        <v>42074</v>
      </c>
      <c r="W1962">
        <v>0.52500000000000002</v>
      </c>
      <c r="X1962" t="s">
        <v>127</v>
      </c>
      <c r="Y1962" t="s">
        <v>73</v>
      </c>
      <c r="Z1962" s="2">
        <v>42298</v>
      </c>
      <c r="AA1962">
        <v>151660161</v>
      </c>
      <c r="AB1962" t="s">
        <v>93</v>
      </c>
      <c r="AC1962">
        <v>0</v>
      </c>
      <c r="AE1962">
        <v>2015</v>
      </c>
      <c r="AF1962">
        <v>54000</v>
      </c>
      <c r="AG1962">
        <v>744.27499999999998</v>
      </c>
      <c r="AH1962">
        <v>0</v>
      </c>
      <c r="AI1962">
        <v>54000</v>
      </c>
      <c r="AJ1962">
        <v>99200</v>
      </c>
      <c r="AK1962">
        <v>0</v>
      </c>
      <c r="AL1962">
        <v>0</v>
      </c>
      <c r="AM1962">
        <v>90000</v>
      </c>
      <c r="AN1962">
        <v>94500</v>
      </c>
      <c r="AO1962">
        <v>93600</v>
      </c>
      <c r="AP1962">
        <v>1</v>
      </c>
      <c r="AQ1962" t="s">
        <v>1767</v>
      </c>
      <c r="AR1962" t="s">
        <v>1768</v>
      </c>
    </row>
    <row r="1963" spans="1:44" x14ac:dyDescent="0.3">
      <c r="A1963" t="s">
        <v>44</v>
      </c>
      <c r="B1963" t="s">
        <v>455</v>
      </c>
      <c r="C1963" t="s">
        <v>456</v>
      </c>
      <c r="D1963" t="s">
        <v>218</v>
      </c>
      <c r="E1963" t="s">
        <v>51</v>
      </c>
      <c r="F1963" s="1">
        <v>42015.130555555559</v>
      </c>
      <c r="G1963" t="s">
        <v>440</v>
      </c>
      <c r="H1963" t="s">
        <v>441</v>
      </c>
      <c r="I1963" s="1">
        <v>42015.131944444445</v>
      </c>
      <c r="J1963" s="2">
        <v>42015</v>
      </c>
      <c r="K1963" t="s">
        <v>51</v>
      </c>
      <c r="L1963" t="s">
        <v>504</v>
      </c>
      <c r="M1963" t="s">
        <v>505</v>
      </c>
      <c r="N1963" t="s">
        <v>90</v>
      </c>
      <c r="O1963" t="s">
        <v>90</v>
      </c>
      <c r="P1963" t="s">
        <v>92</v>
      </c>
      <c r="Q1963" t="s">
        <v>92</v>
      </c>
      <c r="R1963" t="s">
        <v>93</v>
      </c>
      <c r="S1963">
        <v>1516039557</v>
      </c>
      <c r="T1963" s="2">
        <v>42303</v>
      </c>
      <c r="U1963" s="1">
        <v>42015.131944444445</v>
      </c>
      <c r="V1963" s="2">
        <v>42322</v>
      </c>
      <c r="W1963">
        <v>0.95</v>
      </c>
      <c r="X1963" t="s">
        <v>1977</v>
      </c>
      <c r="Y1963" t="s">
        <v>506</v>
      </c>
      <c r="Z1963" s="2">
        <v>42298</v>
      </c>
      <c r="AA1963">
        <v>151660040</v>
      </c>
      <c r="AB1963" t="s">
        <v>93</v>
      </c>
      <c r="AC1963">
        <v>853</v>
      </c>
      <c r="AE1963">
        <v>2015</v>
      </c>
      <c r="AF1963">
        <v>4480</v>
      </c>
      <c r="AG1963">
        <v>744.27499999999998</v>
      </c>
      <c r="AH1963">
        <v>0</v>
      </c>
      <c r="AI1963">
        <v>4480</v>
      </c>
      <c r="AJ1963">
        <v>4480</v>
      </c>
      <c r="AK1963">
        <v>0</v>
      </c>
      <c r="AL1963">
        <v>0</v>
      </c>
      <c r="AM1963">
        <v>72181</v>
      </c>
      <c r="AN1963">
        <v>137143.9</v>
      </c>
      <c r="AO1963">
        <v>5333</v>
      </c>
      <c r="AP1963">
        <v>1</v>
      </c>
      <c r="AQ1963" t="s">
        <v>1767</v>
      </c>
      <c r="AR1963" t="s">
        <v>1768</v>
      </c>
    </row>
    <row r="1964" spans="1:44" x14ac:dyDescent="0.3">
      <c r="A1964" t="s">
        <v>44</v>
      </c>
      <c r="B1964" t="s">
        <v>455</v>
      </c>
      <c r="C1964" t="s">
        <v>456</v>
      </c>
      <c r="D1964" t="s">
        <v>218</v>
      </c>
      <c r="E1964" t="s">
        <v>51</v>
      </c>
      <c r="F1964" s="1">
        <v>42015.130555555559</v>
      </c>
      <c r="G1964" t="s">
        <v>440</v>
      </c>
      <c r="H1964" t="s">
        <v>441</v>
      </c>
      <c r="I1964" s="1">
        <v>42015.131944444445</v>
      </c>
      <c r="J1964" s="2">
        <v>42015</v>
      </c>
      <c r="K1964" t="s">
        <v>51</v>
      </c>
      <c r="L1964" t="s">
        <v>504</v>
      </c>
      <c r="M1964" t="s">
        <v>505</v>
      </c>
      <c r="N1964" t="s">
        <v>90</v>
      </c>
      <c r="O1964" t="s">
        <v>90</v>
      </c>
      <c r="P1964" t="s">
        <v>92</v>
      </c>
      <c r="Q1964" t="s">
        <v>92</v>
      </c>
      <c r="R1964" t="s">
        <v>93</v>
      </c>
      <c r="S1964">
        <v>1516039557</v>
      </c>
      <c r="T1964" s="2">
        <v>42303</v>
      </c>
      <c r="U1964" s="1">
        <v>42015.131944444445</v>
      </c>
      <c r="V1964" s="2">
        <v>42322</v>
      </c>
      <c r="W1964">
        <v>0.95</v>
      </c>
      <c r="X1964" t="s">
        <v>1977</v>
      </c>
      <c r="Y1964" t="s">
        <v>1650</v>
      </c>
      <c r="Z1964" s="2">
        <v>42298</v>
      </c>
      <c r="AA1964">
        <v>151660040</v>
      </c>
      <c r="AB1964" t="s">
        <v>93</v>
      </c>
      <c r="AC1964">
        <v>1195</v>
      </c>
      <c r="AE1964">
        <v>2015</v>
      </c>
      <c r="AF1964">
        <v>5000</v>
      </c>
      <c r="AG1964">
        <v>744.27499999999998</v>
      </c>
      <c r="AH1964">
        <v>0</v>
      </c>
      <c r="AI1964">
        <v>5000</v>
      </c>
      <c r="AJ1964">
        <v>5000</v>
      </c>
      <c r="AK1964">
        <v>0</v>
      </c>
      <c r="AL1964">
        <v>0</v>
      </c>
      <c r="AM1964">
        <v>72181</v>
      </c>
      <c r="AN1964">
        <v>137143.9</v>
      </c>
      <c r="AO1964">
        <v>6195</v>
      </c>
      <c r="AP1964">
        <v>1</v>
      </c>
      <c r="AQ1964" t="s">
        <v>1767</v>
      </c>
      <c r="AR1964" t="s">
        <v>1768</v>
      </c>
    </row>
    <row r="1965" spans="1:44" x14ac:dyDescent="0.3">
      <c r="A1965" t="s">
        <v>44</v>
      </c>
      <c r="B1965" t="s">
        <v>455</v>
      </c>
      <c r="C1965" t="s">
        <v>456</v>
      </c>
      <c r="D1965" t="s">
        <v>218</v>
      </c>
      <c r="E1965" t="s">
        <v>51</v>
      </c>
      <c r="F1965" s="1">
        <v>42015.130555555559</v>
      </c>
      <c r="G1965" t="s">
        <v>440</v>
      </c>
      <c r="H1965" t="s">
        <v>441</v>
      </c>
      <c r="I1965" s="1">
        <v>42015.131944444445</v>
      </c>
      <c r="J1965" s="2">
        <v>42015</v>
      </c>
      <c r="K1965" t="s">
        <v>51</v>
      </c>
      <c r="L1965" t="s">
        <v>504</v>
      </c>
      <c r="M1965" t="s">
        <v>505</v>
      </c>
      <c r="N1965" t="s">
        <v>90</v>
      </c>
      <c r="O1965" t="s">
        <v>90</v>
      </c>
      <c r="P1965" t="s">
        <v>92</v>
      </c>
      <c r="Q1965" t="s">
        <v>92</v>
      </c>
      <c r="R1965" t="s">
        <v>93</v>
      </c>
      <c r="S1965">
        <v>1516039557</v>
      </c>
      <c r="T1965" s="2">
        <v>42303</v>
      </c>
      <c r="U1965" s="1">
        <v>42015.131944444445</v>
      </c>
      <c r="V1965" s="2">
        <v>42322</v>
      </c>
      <c r="W1965">
        <v>0.95</v>
      </c>
      <c r="X1965" t="s">
        <v>1977</v>
      </c>
      <c r="Y1965" t="s">
        <v>2074</v>
      </c>
      <c r="Z1965" s="2">
        <v>42298</v>
      </c>
      <c r="AA1965">
        <v>151660040</v>
      </c>
      <c r="AB1965" t="s">
        <v>93</v>
      </c>
      <c r="AC1965">
        <v>0</v>
      </c>
      <c r="AE1965">
        <v>2015</v>
      </c>
      <c r="AF1965">
        <v>2712</v>
      </c>
      <c r="AG1965">
        <v>744.27499999999998</v>
      </c>
      <c r="AH1965">
        <v>0</v>
      </c>
      <c r="AI1965">
        <v>2712</v>
      </c>
      <c r="AJ1965">
        <v>2712</v>
      </c>
      <c r="AK1965">
        <v>0</v>
      </c>
      <c r="AL1965">
        <v>0</v>
      </c>
      <c r="AM1965">
        <v>72181</v>
      </c>
      <c r="AN1965">
        <v>137143.9</v>
      </c>
      <c r="AO1965">
        <v>2712</v>
      </c>
      <c r="AP1965">
        <v>1</v>
      </c>
      <c r="AQ1965" t="s">
        <v>1767</v>
      </c>
      <c r="AR1965" t="s">
        <v>1768</v>
      </c>
    </row>
    <row r="1966" spans="1:44" x14ac:dyDescent="0.3">
      <c r="A1966" t="s">
        <v>44</v>
      </c>
      <c r="B1966" t="s">
        <v>455</v>
      </c>
      <c r="C1966" t="s">
        <v>456</v>
      </c>
      <c r="D1966" t="s">
        <v>218</v>
      </c>
      <c r="E1966" t="s">
        <v>51</v>
      </c>
      <c r="F1966" s="1">
        <v>42015.130555555559</v>
      </c>
      <c r="G1966" t="s">
        <v>440</v>
      </c>
      <c r="H1966" t="s">
        <v>441</v>
      </c>
      <c r="I1966" s="1">
        <v>42015.131944444445</v>
      </c>
      <c r="J1966" s="2">
        <v>42015</v>
      </c>
      <c r="K1966" t="s">
        <v>51</v>
      </c>
      <c r="L1966" t="s">
        <v>504</v>
      </c>
      <c r="M1966" t="s">
        <v>505</v>
      </c>
      <c r="N1966" t="s">
        <v>90</v>
      </c>
      <c r="O1966" t="s">
        <v>90</v>
      </c>
      <c r="P1966" t="s">
        <v>92</v>
      </c>
      <c r="Q1966" t="s">
        <v>92</v>
      </c>
      <c r="R1966" t="s">
        <v>93</v>
      </c>
      <c r="S1966">
        <v>1516039557</v>
      </c>
      <c r="T1966" s="2">
        <v>42303</v>
      </c>
      <c r="U1966" s="1">
        <v>42015.131944444445</v>
      </c>
      <c r="V1966" s="2">
        <v>42322</v>
      </c>
      <c r="W1966">
        <v>0.95</v>
      </c>
      <c r="X1966" t="s">
        <v>1977</v>
      </c>
      <c r="Y1966" t="s">
        <v>2075</v>
      </c>
      <c r="Z1966" s="2">
        <v>42298</v>
      </c>
      <c r="AA1966">
        <v>151660040</v>
      </c>
      <c r="AB1966" t="s">
        <v>93</v>
      </c>
      <c r="AC1966">
        <v>0</v>
      </c>
      <c r="AE1966">
        <v>2015</v>
      </c>
      <c r="AF1966">
        <v>9753</v>
      </c>
      <c r="AG1966">
        <v>744.27499999999998</v>
      </c>
      <c r="AH1966">
        <v>0</v>
      </c>
      <c r="AI1966">
        <v>9753</v>
      </c>
      <c r="AJ1966">
        <v>9753</v>
      </c>
      <c r="AK1966">
        <v>0</v>
      </c>
      <c r="AL1966">
        <v>0</v>
      </c>
      <c r="AM1966">
        <v>72181</v>
      </c>
      <c r="AN1966">
        <v>137143.9</v>
      </c>
      <c r="AO1966">
        <v>9753</v>
      </c>
      <c r="AP1966">
        <v>1</v>
      </c>
      <c r="AQ1966" t="s">
        <v>1767</v>
      </c>
      <c r="AR1966" t="s">
        <v>1768</v>
      </c>
    </row>
    <row r="1967" spans="1:44" x14ac:dyDescent="0.3">
      <c r="A1967" t="s">
        <v>44</v>
      </c>
      <c r="B1967" t="s">
        <v>455</v>
      </c>
      <c r="C1967" t="s">
        <v>456</v>
      </c>
      <c r="D1967" t="s">
        <v>218</v>
      </c>
      <c r="E1967" t="s">
        <v>51</v>
      </c>
      <c r="F1967" s="1">
        <v>42015.130555555559</v>
      </c>
      <c r="G1967" t="s">
        <v>440</v>
      </c>
      <c r="H1967" t="s">
        <v>441</v>
      </c>
      <c r="I1967" s="1">
        <v>42015.131944444445</v>
      </c>
      <c r="J1967" s="2">
        <v>42015</v>
      </c>
      <c r="K1967" t="s">
        <v>51</v>
      </c>
      <c r="L1967" t="s">
        <v>504</v>
      </c>
      <c r="M1967" t="s">
        <v>505</v>
      </c>
      <c r="N1967" t="s">
        <v>90</v>
      </c>
      <c r="O1967" t="s">
        <v>90</v>
      </c>
      <c r="P1967" t="s">
        <v>92</v>
      </c>
      <c r="Q1967" t="s">
        <v>92</v>
      </c>
      <c r="R1967" t="s">
        <v>93</v>
      </c>
      <c r="S1967">
        <v>1516039557</v>
      </c>
      <c r="T1967" s="2">
        <v>42303</v>
      </c>
      <c r="U1967" s="1">
        <v>42015.131944444445</v>
      </c>
      <c r="V1967" s="2">
        <v>42322</v>
      </c>
      <c r="W1967">
        <v>0.95</v>
      </c>
      <c r="X1967" t="s">
        <v>1977</v>
      </c>
      <c r="Y1967" t="s">
        <v>2076</v>
      </c>
      <c r="Z1967" s="2">
        <v>42298</v>
      </c>
      <c r="AA1967">
        <v>151660040</v>
      </c>
      <c r="AB1967" t="s">
        <v>93</v>
      </c>
      <c r="AC1967">
        <v>0</v>
      </c>
      <c r="AE1967">
        <v>2015</v>
      </c>
      <c r="AF1967">
        <v>5474</v>
      </c>
      <c r="AG1967">
        <v>744.27499999999998</v>
      </c>
      <c r="AH1967">
        <v>0</v>
      </c>
      <c r="AI1967">
        <v>5474</v>
      </c>
      <c r="AJ1967">
        <v>5474</v>
      </c>
      <c r="AK1967">
        <v>0</v>
      </c>
      <c r="AL1967">
        <v>0</v>
      </c>
      <c r="AM1967">
        <v>72181</v>
      </c>
      <c r="AN1967">
        <v>137143.9</v>
      </c>
      <c r="AO1967">
        <v>5474</v>
      </c>
      <c r="AP1967">
        <v>1</v>
      </c>
      <c r="AQ1967" t="s">
        <v>1767</v>
      </c>
      <c r="AR1967" t="s">
        <v>1768</v>
      </c>
    </row>
    <row r="1968" spans="1:44" x14ac:dyDescent="0.3">
      <c r="A1968" t="s">
        <v>44</v>
      </c>
      <c r="B1968" t="s">
        <v>455</v>
      </c>
      <c r="C1968" t="s">
        <v>456</v>
      </c>
      <c r="D1968" t="s">
        <v>218</v>
      </c>
      <c r="E1968" t="s">
        <v>51</v>
      </c>
      <c r="F1968" s="1">
        <v>42015.130555555559</v>
      </c>
      <c r="G1968" t="s">
        <v>440</v>
      </c>
      <c r="H1968" t="s">
        <v>441</v>
      </c>
      <c r="I1968" s="1">
        <v>42015.131944444445</v>
      </c>
      <c r="J1968" s="2">
        <v>42015</v>
      </c>
      <c r="K1968" t="s">
        <v>51</v>
      </c>
      <c r="L1968" t="s">
        <v>504</v>
      </c>
      <c r="M1968" t="s">
        <v>505</v>
      </c>
      <c r="N1968" t="s">
        <v>90</v>
      </c>
      <c r="O1968" t="s">
        <v>90</v>
      </c>
      <c r="P1968" t="s">
        <v>92</v>
      </c>
      <c r="Q1968" t="s">
        <v>92</v>
      </c>
      <c r="R1968" t="s">
        <v>93</v>
      </c>
      <c r="S1968">
        <v>1516039557</v>
      </c>
      <c r="T1968" s="2">
        <v>42303</v>
      </c>
      <c r="U1968" s="1">
        <v>42015.131944444445</v>
      </c>
      <c r="V1968" s="2">
        <v>42322</v>
      </c>
      <c r="W1968">
        <v>0.95</v>
      </c>
      <c r="X1968" t="s">
        <v>1977</v>
      </c>
      <c r="Y1968" t="s">
        <v>1651</v>
      </c>
      <c r="Z1968" s="2">
        <v>42298</v>
      </c>
      <c r="AA1968">
        <v>151660040</v>
      </c>
      <c r="AB1968" t="s">
        <v>93</v>
      </c>
      <c r="AC1968">
        <v>659</v>
      </c>
      <c r="AE1968">
        <v>2015</v>
      </c>
      <c r="AF1968">
        <v>5200</v>
      </c>
      <c r="AG1968">
        <v>744.27499999999998</v>
      </c>
      <c r="AH1968">
        <v>0</v>
      </c>
      <c r="AI1968">
        <v>5200</v>
      </c>
      <c r="AJ1968">
        <v>5200</v>
      </c>
      <c r="AK1968">
        <v>0</v>
      </c>
      <c r="AL1968">
        <v>0</v>
      </c>
      <c r="AM1968">
        <v>72181</v>
      </c>
      <c r="AN1968">
        <v>137143.9</v>
      </c>
      <c r="AO1968">
        <v>5859</v>
      </c>
      <c r="AP1968">
        <v>1</v>
      </c>
      <c r="AQ1968" t="s">
        <v>1767</v>
      </c>
      <c r="AR1968" t="s">
        <v>1768</v>
      </c>
    </row>
    <row r="1969" spans="1:44" x14ac:dyDescent="0.3">
      <c r="A1969" t="s">
        <v>44</v>
      </c>
      <c r="B1969" t="s">
        <v>455</v>
      </c>
      <c r="C1969" t="s">
        <v>456</v>
      </c>
      <c r="D1969" t="s">
        <v>218</v>
      </c>
      <c r="E1969" t="s">
        <v>51</v>
      </c>
      <c r="F1969" s="1">
        <v>42015.130555555559</v>
      </c>
      <c r="G1969" t="s">
        <v>440</v>
      </c>
      <c r="H1969" t="s">
        <v>441</v>
      </c>
      <c r="I1969" s="1">
        <v>42015.131944444445</v>
      </c>
      <c r="J1969" s="2">
        <v>42015</v>
      </c>
      <c r="K1969" t="s">
        <v>51</v>
      </c>
      <c r="L1969" t="s">
        <v>504</v>
      </c>
      <c r="M1969" t="s">
        <v>505</v>
      </c>
      <c r="N1969" t="s">
        <v>90</v>
      </c>
      <c r="O1969" t="s">
        <v>90</v>
      </c>
      <c r="P1969" t="s">
        <v>92</v>
      </c>
      <c r="Q1969" t="s">
        <v>92</v>
      </c>
      <c r="R1969" t="s">
        <v>93</v>
      </c>
      <c r="S1969">
        <v>1516039557</v>
      </c>
      <c r="T1969" s="2">
        <v>42303</v>
      </c>
      <c r="U1969" s="1">
        <v>42015.131944444445</v>
      </c>
      <c r="V1969" s="2">
        <v>42322</v>
      </c>
      <c r="W1969">
        <v>0.95</v>
      </c>
      <c r="X1969" t="s">
        <v>1977</v>
      </c>
      <c r="Y1969" t="s">
        <v>507</v>
      </c>
      <c r="Z1969" s="2">
        <v>42298</v>
      </c>
      <c r="AA1969">
        <v>151660040</v>
      </c>
      <c r="AB1969" t="s">
        <v>93</v>
      </c>
      <c r="AC1969">
        <v>1128</v>
      </c>
      <c r="AE1969">
        <v>2015</v>
      </c>
      <c r="AF1969">
        <v>5300</v>
      </c>
      <c r="AG1969">
        <v>744.27499999999998</v>
      </c>
      <c r="AH1969">
        <v>0</v>
      </c>
      <c r="AI1969">
        <v>5300</v>
      </c>
      <c r="AJ1969">
        <v>5300</v>
      </c>
      <c r="AK1969">
        <v>0</v>
      </c>
      <c r="AL1969">
        <v>0</v>
      </c>
      <c r="AM1969">
        <v>72181</v>
      </c>
      <c r="AN1969">
        <v>137143.9</v>
      </c>
      <c r="AO1969">
        <v>6428</v>
      </c>
      <c r="AP1969">
        <v>1</v>
      </c>
      <c r="AQ1969" t="s">
        <v>1767</v>
      </c>
      <c r="AR1969" t="s">
        <v>1768</v>
      </c>
    </row>
    <row r="1970" spans="1:44" x14ac:dyDescent="0.3">
      <c r="A1970" t="s">
        <v>44</v>
      </c>
      <c r="B1970" t="s">
        <v>455</v>
      </c>
      <c r="C1970" t="s">
        <v>456</v>
      </c>
      <c r="D1970" t="s">
        <v>218</v>
      </c>
      <c r="E1970" t="s">
        <v>48</v>
      </c>
      <c r="F1970" s="1">
        <v>42015.445138888892</v>
      </c>
      <c r="G1970" t="s">
        <v>49</v>
      </c>
      <c r="H1970" t="s">
        <v>50</v>
      </c>
      <c r="I1970" s="1">
        <v>42015.445138888892</v>
      </c>
      <c r="J1970" s="2">
        <v>42015</v>
      </c>
      <c r="K1970" t="s">
        <v>51</v>
      </c>
      <c r="L1970" t="s">
        <v>504</v>
      </c>
      <c r="M1970" t="s">
        <v>505</v>
      </c>
      <c r="N1970" t="s">
        <v>107</v>
      </c>
      <c r="P1970" t="s">
        <v>108</v>
      </c>
      <c r="R1970" t="s">
        <v>56</v>
      </c>
      <c r="S1970">
        <v>1516039557</v>
      </c>
      <c r="T1970" s="2">
        <v>42303</v>
      </c>
      <c r="U1970" s="1">
        <v>42015.445138888892</v>
      </c>
      <c r="V1970" s="2">
        <v>42322</v>
      </c>
      <c r="W1970">
        <v>0.95</v>
      </c>
      <c r="X1970" t="s">
        <v>57</v>
      </c>
      <c r="Y1970" t="s">
        <v>2077</v>
      </c>
      <c r="Z1970" s="2">
        <v>42298</v>
      </c>
      <c r="AA1970">
        <v>151660040</v>
      </c>
      <c r="AB1970" t="s">
        <v>59</v>
      </c>
      <c r="AC1970">
        <v>6956</v>
      </c>
      <c r="AE1970">
        <v>2015</v>
      </c>
      <c r="AF1970">
        <v>6235</v>
      </c>
      <c r="AG1970">
        <v>1403</v>
      </c>
      <c r="AH1970">
        <v>350</v>
      </c>
      <c r="AI1970">
        <v>5235</v>
      </c>
      <c r="AJ1970">
        <v>6235</v>
      </c>
      <c r="AK1970">
        <v>1000</v>
      </c>
      <c r="AL1970">
        <v>0</v>
      </c>
      <c r="AM1970">
        <v>72181</v>
      </c>
      <c r="AN1970">
        <v>137143.9</v>
      </c>
      <c r="AO1970">
        <v>12883</v>
      </c>
      <c r="AP1970">
        <v>1</v>
      </c>
      <c r="AQ1970" t="s">
        <v>1767</v>
      </c>
      <c r="AR1970" t="s">
        <v>1768</v>
      </c>
    </row>
    <row r="1971" spans="1:44" x14ac:dyDescent="0.3">
      <c r="A1971" t="s">
        <v>44</v>
      </c>
      <c r="B1971" t="s">
        <v>455</v>
      </c>
      <c r="C1971" t="s">
        <v>456</v>
      </c>
      <c r="D1971" t="s">
        <v>218</v>
      </c>
      <c r="E1971" t="s">
        <v>48</v>
      </c>
      <c r="F1971" s="1">
        <v>42015.445138888892</v>
      </c>
      <c r="G1971" t="s">
        <v>49</v>
      </c>
      <c r="H1971" t="s">
        <v>50</v>
      </c>
      <c r="I1971" s="1">
        <v>42015.445138888892</v>
      </c>
      <c r="J1971" s="2">
        <v>42015</v>
      </c>
      <c r="K1971" t="s">
        <v>51</v>
      </c>
      <c r="L1971" t="s">
        <v>504</v>
      </c>
      <c r="M1971" t="s">
        <v>505</v>
      </c>
      <c r="N1971" t="s">
        <v>107</v>
      </c>
      <c r="P1971" t="s">
        <v>108</v>
      </c>
      <c r="R1971" t="s">
        <v>56</v>
      </c>
      <c r="S1971">
        <v>1516039557</v>
      </c>
      <c r="T1971" s="2">
        <v>42303</v>
      </c>
      <c r="U1971" s="1">
        <v>42015.445138888892</v>
      </c>
      <c r="V1971" s="2">
        <v>42322</v>
      </c>
      <c r="W1971">
        <v>0.95</v>
      </c>
      <c r="X1971" t="s">
        <v>57</v>
      </c>
      <c r="Y1971" t="s">
        <v>2078</v>
      </c>
      <c r="Z1971" s="2">
        <v>42298</v>
      </c>
      <c r="AA1971">
        <v>151660040</v>
      </c>
      <c r="AB1971" t="s">
        <v>59</v>
      </c>
      <c r="AC1971">
        <v>1108</v>
      </c>
      <c r="AE1971">
        <v>2015</v>
      </c>
      <c r="AF1971">
        <v>6360</v>
      </c>
      <c r="AG1971">
        <v>1403</v>
      </c>
      <c r="AH1971">
        <v>0</v>
      </c>
      <c r="AI1971">
        <v>6360</v>
      </c>
      <c r="AJ1971">
        <v>6360</v>
      </c>
      <c r="AK1971">
        <v>0</v>
      </c>
      <c r="AL1971">
        <v>0</v>
      </c>
      <c r="AM1971">
        <v>72181</v>
      </c>
      <c r="AN1971">
        <v>137143.9</v>
      </c>
      <c r="AO1971">
        <v>8507</v>
      </c>
      <c r="AP1971">
        <v>1</v>
      </c>
      <c r="AQ1971" t="s">
        <v>1767</v>
      </c>
      <c r="AR1971" t="s">
        <v>1768</v>
      </c>
    </row>
    <row r="1972" spans="1:44" x14ac:dyDescent="0.3">
      <c r="A1972" t="s">
        <v>44</v>
      </c>
      <c r="B1972" t="s">
        <v>455</v>
      </c>
      <c r="C1972" t="s">
        <v>456</v>
      </c>
      <c r="D1972" t="s">
        <v>218</v>
      </c>
      <c r="E1972" t="s">
        <v>48</v>
      </c>
      <c r="F1972" s="1">
        <v>42015.445138888892</v>
      </c>
      <c r="G1972" t="s">
        <v>49</v>
      </c>
      <c r="H1972" t="s">
        <v>50</v>
      </c>
      <c r="I1972" s="1">
        <v>42015.445138888892</v>
      </c>
      <c r="J1972" s="2">
        <v>42015</v>
      </c>
      <c r="K1972" t="s">
        <v>51</v>
      </c>
      <c r="L1972" t="s">
        <v>504</v>
      </c>
      <c r="M1972" t="s">
        <v>505</v>
      </c>
      <c r="N1972" t="s">
        <v>107</v>
      </c>
      <c r="P1972" t="s">
        <v>108</v>
      </c>
      <c r="R1972" t="s">
        <v>56</v>
      </c>
      <c r="S1972">
        <v>1516039557</v>
      </c>
      <c r="T1972" s="2">
        <v>42303</v>
      </c>
      <c r="U1972" s="1">
        <v>42015.445138888892</v>
      </c>
      <c r="V1972" s="2">
        <v>42322</v>
      </c>
      <c r="W1972">
        <v>0.95</v>
      </c>
      <c r="X1972" t="s">
        <v>57</v>
      </c>
      <c r="Y1972" t="s">
        <v>1652</v>
      </c>
      <c r="Z1972" s="2">
        <v>42298</v>
      </c>
      <c r="AA1972">
        <v>151660040</v>
      </c>
      <c r="AB1972" t="s">
        <v>59</v>
      </c>
      <c r="AC1972">
        <v>4092</v>
      </c>
      <c r="AE1972">
        <v>2015</v>
      </c>
      <c r="AF1972">
        <v>10800</v>
      </c>
      <c r="AG1972">
        <v>1403</v>
      </c>
      <c r="AH1972">
        <v>0</v>
      </c>
      <c r="AI1972">
        <v>10800</v>
      </c>
      <c r="AJ1972">
        <v>10800</v>
      </c>
      <c r="AK1972">
        <v>0</v>
      </c>
      <c r="AL1972">
        <v>0</v>
      </c>
      <c r="AM1972">
        <v>72181</v>
      </c>
      <c r="AN1972">
        <v>137143.9</v>
      </c>
      <c r="AO1972">
        <v>15077</v>
      </c>
      <c r="AP1972">
        <v>1</v>
      </c>
      <c r="AQ1972" t="s">
        <v>1767</v>
      </c>
      <c r="AR1972" t="s">
        <v>1768</v>
      </c>
    </row>
    <row r="1973" spans="1:44" x14ac:dyDescent="0.3">
      <c r="A1973" t="s">
        <v>44</v>
      </c>
      <c r="B1973" t="s">
        <v>455</v>
      </c>
      <c r="C1973" t="s">
        <v>456</v>
      </c>
      <c r="D1973" t="s">
        <v>218</v>
      </c>
      <c r="E1973" t="s">
        <v>48</v>
      </c>
      <c r="F1973" s="1">
        <v>42015.445138888892</v>
      </c>
      <c r="G1973" t="s">
        <v>49</v>
      </c>
      <c r="H1973" t="s">
        <v>50</v>
      </c>
      <c r="I1973" s="1">
        <v>42015.484722222223</v>
      </c>
      <c r="J1973" s="2">
        <v>42015</v>
      </c>
      <c r="K1973" t="s">
        <v>51</v>
      </c>
      <c r="L1973" t="s">
        <v>504</v>
      </c>
      <c r="M1973" t="s">
        <v>505</v>
      </c>
      <c r="N1973" t="s">
        <v>107</v>
      </c>
      <c r="P1973" t="s">
        <v>108</v>
      </c>
      <c r="R1973" t="s">
        <v>56</v>
      </c>
      <c r="S1973">
        <v>1516039557</v>
      </c>
      <c r="T1973" s="2">
        <v>42303</v>
      </c>
      <c r="U1973" s="1">
        <v>42015.484722222223</v>
      </c>
      <c r="V1973" s="2">
        <v>42322</v>
      </c>
      <c r="W1973">
        <v>0.95</v>
      </c>
      <c r="X1973" t="s">
        <v>57</v>
      </c>
      <c r="Y1973" t="s">
        <v>1652</v>
      </c>
      <c r="Z1973" s="2">
        <v>42298</v>
      </c>
      <c r="AA1973">
        <v>151660040</v>
      </c>
      <c r="AB1973" t="s">
        <v>59</v>
      </c>
      <c r="AC1973">
        <v>2327</v>
      </c>
      <c r="AE1973">
        <v>2015</v>
      </c>
      <c r="AF1973">
        <v>1765</v>
      </c>
      <c r="AG1973">
        <v>1403</v>
      </c>
      <c r="AH1973">
        <v>100</v>
      </c>
      <c r="AI1973">
        <v>1565</v>
      </c>
      <c r="AJ1973">
        <v>12565</v>
      </c>
      <c r="AK1973">
        <v>200</v>
      </c>
      <c r="AL1973">
        <v>0</v>
      </c>
      <c r="AM1973">
        <v>72181</v>
      </c>
      <c r="AN1973">
        <v>137143.9</v>
      </c>
      <c r="AO1973">
        <v>15077</v>
      </c>
      <c r="AP1973">
        <v>1</v>
      </c>
      <c r="AQ1973" t="s">
        <v>1767</v>
      </c>
      <c r="AR1973" t="s">
        <v>1768</v>
      </c>
    </row>
    <row r="1974" spans="1:44" x14ac:dyDescent="0.3">
      <c r="A1974" t="s">
        <v>44</v>
      </c>
      <c r="B1974" t="s">
        <v>455</v>
      </c>
      <c r="C1974" t="s">
        <v>456</v>
      </c>
      <c r="D1974" t="s">
        <v>218</v>
      </c>
      <c r="E1974" t="s">
        <v>48</v>
      </c>
      <c r="F1974" s="1">
        <v>42015.500694444447</v>
      </c>
      <c r="G1974" t="s">
        <v>49</v>
      </c>
      <c r="H1974" t="s">
        <v>50</v>
      </c>
      <c r="I1974" s="1">
        <v>42015.587500000001</v>
      </c>
      <c r="J1974" s="2">
        <v>42015</v>
      </c>
      <c r="K1974" t="s">
        <v>51</v>
      </c>
      <c r="L1974" t="s">
        <v>504</v>
      </c>
      <c r="M1974" t="s">
        <v>505</v>
      </c>
      <c r="N1974" t="s">
        <v>305</v>
      </c>
      <c r="P1974" t="s">
        <v>306</v>
      </c>
      <c r="R1974" t="s">
        <v>56</v>
      </c>
      <c r="S1974">
        <v>1516039557</v>
      </c>
      <c r="T1974" s="2">
        <v>42303</v>
      </c>
      <c r="U1974" s="1">
        <v>42015.587500000001</v>
      </c>
      <c r="V1974" s="2">
        <v>42322</v>
      </c>
      <c r="W1974">
        <v>0.95</v>
      </c>
      <c r="X1974" t="s">
        <v>57</v>
      </c>
      <c r="Y1974" t="s">
        <v>2079</v>
      </c>
      <c r="Z1974" s="2">
        <v>42298</v>
      </c>
      <c r="AA1974">
        <v>151660040</v>
      </c>
      <c r="AB1974" t="s">
        <v>59</v>
      </c>
      <c r="AC1974">
        <v>0</v>
      </c>
      <c r="AE1974">
        <v>2015</v>
      </c>
      <c r="AF1974">
        <v>330</v>
      </c>
      <c r="AG1974">
        <v>1403</v>
      </c>
      <c r="AH1974">
        <v>0</v>
      </c>
      <c r="AI1974">
        <v>330</v>
      </c>
      <c r="AJ1974">
        <v>330</v>
      </c>
      <c r="AK1974">
        <v>0</v>
      </c>
      <c r="AL1974">
        <v>0</v>
      </c>
      <c r="AM1974">
        <v>72181</v>
      </c>
      <c r="AN1974">
        <v>137143.9</v>
      </c>
      <c r="AO1974">
        <v>260</v>
      </c>
      <c r="AP1974">
        <v>1</v>
      </c>
      <c r="AQ1974" t="s">
        <v>1767</v>
      </c>
      <c r="AR1974" t="s">
        <v>1768</v>
      </c>
    </row>
    <row r="1975" spans="1:44" x14ac:dyDescent="0.3">
      <c r="A1975" t="s">
        <v>44</v>
      </c>
      <c r="B1975" t="s">
        <v>455</v>
      </c>
      <c r="C1975" t="s">
        <v>456</v>
      </c>
      <c r="D1975" t="s">
        <v>218</v>
      </c>
      <c r="E1975" t="s">
        <v>48</v>
      </c>
      <c r="F1975" s="1">
        <v>42015.500694444447</v>
      </c>
      <c r="G1975" t="s">
        <v>49</v>
      </c>
      <c r="H1975" t="s">
        <v>50</v>
      </c>
      <c r="I1975" s="1">
        <v>42015.587500000001</v>
      </c>
      <c r="J1975" s="2">
        <v>42015</v>
      </c>
      <c r="K1975" t="s">
        <v>51</v>
      </c>
      <c r="L1975" t="s">
        <v>504</v>
      </c>
      <c r="M1975" t="s">
        <v>505</v>
      </c>
      <c r="N1975" t="s">
        <v>305</v>
      </c>
      <c r="P1975" t="s">
        <v>306</v>
      </c>
      <c r="R1975" t="s">
        <v>56</v>
      </c>
      <c r="S1975">
        <v>1516039557</v>
      </c>
      <c r="T1975" s="2">
        <v>42303</v>
      </c>
      <c r="U1975" s="1">
        <v>42015.587500000001</v>
      </c>
      <c r="V1975" s="2">
        <v>42322</v>
      </c>
      <c r="W1975">
        <v>0.95</v>
      </c>
      <c r="X1975" t="s">
        <v>57</v>
      </c>
      <c r="Y1975" t="s">
        <v>2080</v>
      </c>
      <c r="Z1975" s="2">
        <v>42298</v>
      </c>
      <c r="AA1975">
        <v>151660040</v>
      </c>
      <c r="AB1975" t="s">
        <v>59</v>
      </c>
      <c r="AC1975">
        <v>109</v>
      </c>
      <c r="AE1975">
        <v>2015</v>
      </c>
      <c r="AF1975">
        <v>363</v>
      </c>
      <c r="AG1975">
        <v>1403</v>
      </c>
      <c r="AH1975">
        <v>0</v>
      </c>
      <c r="AI1975">
        <v>363</v>
      </c>
      <c r="AJ1975">
        <v>363</v>
      </c>
      <c r="AK1975">
        <v>0</v>
      </c>
      <c r="AL1975">
        <v>0</v>
      </c>
      <c r="AM1975">
        <v>72181</v>
      </c>
      <c r="AN1975">
        <v>137143.9</v>
      </c>
      <c r="AO1975">
        <v>472</v>
      </c>
      <c r="AP1975">
        <v>1</v>
      </c>
      <c r="AQ1975" t="s">
        <v>1767</v>
      </c>
      <c r="AR1975" t="s">
        <v>1768</v>
      </c>
    </row>
    <row r="1976" spans="1:44" x14ac:dyDescent="0.3">
      <c r="A1976" t="s">
        <v>44</v>
      </c>
      <c r="B1976" t="s">
        <v>455</v>
      </c>
      <c r="C1976" t="s">
        <v>456</v>
      </c>
      <c r="D1976" t="s">
        <v>218</v>
      </c>
      <c r="E1976" t="s">
        <v>48</v>
      </c>
      <c r="F1976" s="1">
        <v>42015.500694444447</v>
      </c>
      <c r="G1976" t="s">
        <v>49</v>
      </c>
      <c r="H1976" t="s">
        <v>50</v>
      </c>
      <c r="I1976" s="1">
        <v>42015.587500000001</v>
      </c>
      <c r="J1976" s="2">
        <v>42015</v>
      </c>
      <c r="K1976" t="s">
        <v>51</v>
      </c>
      <c r="L1976" t="s">
        <v>504</v>
      </c>
      <c r="M1976" t="s">
        <v>505</v>
      </c>
      <c r="N1976" t="s">
        <v>305</v>
      </c>
      <c r="P1976" t="s">
        <v>306</v>
      </c>
      <c r="R1976" t="s">
        <v>56</v>
      </c>
      <c r="S1976">
        <v>1516039557</v>
      </c>
      <c r="T1976" s="2">
        <v>42303</v>
      </c>
      <c r="U1976" s="1">
        <v>42015.587500000001</v>
      </c>
      <c r="V1976" s="2">
        <v>42322</v>
      </c>
      <c r="W1976">
        <v>0.95</v>
      </c>
      <c r="X1976" t="s">
        <v>57</v>
      </c>
      <c r="Y1976" t="s">
        <v>2077</v>
      </c>
      <c r="Z1976" s="2">
        <v>42298</v>
      </c>
      <c r="AA1976">
        <v>151660040</v>
      </c>
      <c r="AB1976" t="s">
        <v>59</v>
      </c>
      <c r="AC1976">
        <v>1956</v>
      </c>
      <c r="AE1976">
        <v>2015</v>
      </c>
      <c r="AF1976">
        <v>5000</v>
      </c>
      <c r="AG1976">
        <v>1403</v>
      </c>
      <c r="AH1976">
        <v>0</v>
      </c>
      <c r="AI1976">
        <v>5000</v>
      </c>
      <c r="AJ1976">
        <v>11235</v>
      </c>
      <c r="AK1976">
        <v>0</v>
      </c>
      <c r="AL1976">
        <v>0</v>
      </c>
      <c r="AM1976">
        <v>72181</v>
      </c>
      <c r="AN1976">
        <v>137143.9</v>
      </c>
      <c r="AO1976">
        <v>12883</v>
      </c>
      <c r="AP1976">
        <v>1</v>
      </c>
      <c r="AQ1976" t="s">
        <v>1767</v>
      </c>
      <c r="AR1976" t="s">
        <v>1768</v>
      </c>
    </row>
    <row r="1977" spans="1:44" x14ac:dyDescent="0.3">
      <c r="A1977" t="s">
        <v>44</v>
      </c>
      <c r="B1977" t="s">
        <v>455</v>
      </c>
      <c r="C1977" t="s">
        <v>456</v>
      </c>
      <c r="D1977" t="s">
        <v>218</v>
      </c>
      <c r="E1977" t="s">
        <v>48</v>
      </c>
      <c r="F1977" s="1">
        <v>42015.500694444447</v>
      </c>
      <c r="G1977" t="s">
        <v>49</v>
      </c>
      <c r="H1977" t="s">
        <v>50</v>
      </c>
      <c r="I1977" s="1">
        <v>42015.587500000001</v>
      </c>
      <c r="J1977" s="2">
        <v>42015</v>
      </c>
      <c r="K1977" t="s">
        <v>51</v>
      </c>
      <c r="L1977" t="s">
        <v>504</v>
      </c>
      <c r="M1977" t="s">
        <v>505</v>
      </c>
      <c r="N1977" t="s">
        <v>305</v>
      </c>
      <c r="P1977" t="s">
        <v>306</v>
      </c>
      <c r="R1977" t="s">
        <v>56</v>
      </c>
      <c r="S1977">
        <v>1516039557</v>
      </c>
      <c r="T1977" s="2">
        <v>42303</v>
      </c>
      <c r="U1977" s="1">
        <v>42015.587500000001</v>
      </c>
      <c r="V1977" s="2">
        <v>42322</v>
      </c>
      <c r="W1977">
        <v>0.95</v>
      </c>
      <c r="X1977" t="s">
        <v>57</v>
      </c>
      <c r="Y1977" t="s">
        <v>2076</v>
      </c>
      <c r="Z1977" s="2">
        <v>42298</v>
      </c>
      <c r="AA1977">
        <v>151660040</v>
      </c>
      <c r="AB1977" t="s">
        <v>59</v>
      </c>
      <c r="AC1977">
        <v>5131</v>
      </c>
      <c r="AE1977">
        <v>2015</v>
      </c>
      <c r="AF1977">
        <v>343</v>
      </c>
      <c r="AG1977">
        <v>1403</v>
      </c>
      <c r="AH1977">
        <v>0</v>
      </c>
      <c r="AI1977">
        <v>343</v>
      </c>
      <c r="AJ1977">
        <v>343</v>
      </c>
      <c r="AK1977">
        <v>0</v>
      </c>
      <c r="AL1977">
        <v>0</v>
      </c>
      <c r="AM1977">
        <v>72181</v>
      </c>
      <c r="AN1977">
        <v>137143.9</v>
      </c>
      <c r="AO1977">
        <v>5474</v>
      </c>
      <c r="AP1977">
        <v>1</v>
      </c>
      <c r="AQ1977" t="s">
        <v>1767</v>
      </c>
      <c r="AR1977" t="s">
        <v>1768</v>
      </c>
    </row>
    <row r="1978" spans="1:44" x14ac:dyDescent="0.3">
      <c r="A1978" t="s">
        <v>44</v>
      </c>
      <c r="B1978" t="s">
        <v>455</v>
      </c>
      <c r="C1978" t="s">
        <v>456</v>
      </c>
      <c r="D1978" t="s">
        <v>218</v>
      </c>
      <c r="E1978" t="s">
        <v>51</v>
      </c>
      <c r="F1978" s="1">
        <v>42015.581250000003</v>
      </c>
      <c r="G1978" t="s">
        <v>269</v>
      </c>
      <c r="H1978" t="s">
        <v>270</v>
      </c>
      <c r="I1978" s="1">
        <v>42015.581250000003</v>
      </c>
      <c r="J1978" s="2">
        <v>42015</v>
      </c>
      <c r="K1978" t="s">
        <v>51</v>
      </c>
      <c r="L1978" t="s">
        <v>504</v>
      </c>
      <c r="M1978" t="s">
        <v>505</v>
      </c>
      <c r="N1978" t="s">
        <v>90</v>
      </c>
      <c r="O1978" t="s">
        <v>90</v>
      </c>
      <c r="P1978" t="s">
        <v>92</v>
      </c>
      <c r="Q1978" t="s">
        <v>92</v>
      </c>
      <c r="R1978" t="s">
        <v>93</v>
      </c>
      <c r="S1978">
        <v>1516039557</v>
      </c>
      <c r="T1978" s="2">
        <v>42303</v>
      </c>
      <c r="U1978" s="1">
        <v>42015.581250000003</v>
      </c>
      <c r="V1978" s="2">
        <v>42322</v>
      </c>
      <c r="W1978">
        <v>0.95</v>
      </c>
      <c r="X1978" t="s">
        <v>127</v>
      </c>
      <c r="Y1978" t="s">
        <v>506</v>
      </c>
      <c r="Z1978" s="2">
        <v>42298</v>
      </c>
      <c r="AA1978">
        <v>151660040</v>
      </c>
      <c r="AB1978" t="s">
        <v>93</v>
      </c>
      <c r="AC1978">
        <v>253</v>
      </c>
      <c r="AE1978">
        <v>2015</v>
      </c>
      <c r="AF1978">
        <v>600</v>
      </c>
      <c r="AG1978">
        <v>744.27499999999998</v>
      </c>
      <c r="AH1978">
        <v>0</v>
      </c>
      <c r="AI1978">
        <v>600</v>
      </c>
      <c r="AJ1978">
        <v>5080</v>
      </c>
      <c r="AK1978">
        <v>0</v>
      </c>
      <c r="AL1978">
        <v>0</v>
      </c>
      <c r="AM1978">
        <v>72181</v>
      </c>
      <c r="AN1978">
        <v>137143.9</v>
      </c>
      <c r="AO1978">
        <v>5333</v>
      </c>
      <c r="AP1978">
        <v>1</v>
      </c>
      <c r="AQ1978" t="s">
        <v>1767</v>
      </c>
      <c r="AR1978" t="s">
        <v>1768</v>
      </c>
    </row>
    <row r="1979" spans="1:44" x14ac:dyDescent="0.3">
      <c r="A1979" t="s">
        <v>44</v>
      </c>
      <c r="B1979" t="s">
        <v>455</v>
      </c>
      <c r="C1979" t="s">
        <v>456</v>
      </c>
      <c r="D1979" t="s">
        <v>218</v>
      </c>
      <c r="E1979" t="s">
        <v>51</v>
      </c>
      <c r="F1979" s="1">
        <v>42015.581250000003</v>
      </c>
      <c r="G1979" t="s">
        <v>269</v>
      </c>
      <c r="H1979" t="s">
        <v>270</v>
      </c>
      <c r="I1979" s="1">
        <v>42015.581250000003</v>
      </c>
      <c r="J1979" s="2">
        <v>42015</v>
      </c>
      <c r="K1979" t="s">
        <v>51</v>
      </c>
      <c r="L1979" t="s">
        <v>504</v>
      </c>
      <c r="M1979" t="s">
        <v>505</v>
      </c>
      <c r="N1979" t="s">
        <v>90</v>
      </c>
      <c r="O1979" t="s">
        <v>90</v>
      </c>
      <c r="P1979" t="s">
        <v>92</v>
      </c>
      <c r="Q1979" t="s">
        <v>92</v>
      </c>
      <c r="R1979" t="s">
        <v>93</v>
      </c>
      <c r="S1979">
        <v>1516039557</v>
      </c>
      <c r="T1979" s="2">
        <v>42303</v>
      </c>
      <c r="U1979" s="1">
        <v>42015.581250000003</v>
      </c>
      <c r="V1979" s="2">
        <v>42322</v>
      </c>
      <c r="W1979">
        <v>0.95</v>
      </c>
      <c r="X1979" t="s">
        <v>127</v>
      </c>
      <c r="Y1979" t="s">
        <v>1650</v>
      </c>
      <c r="Z1979" s="2">
        <v>42298</v>
      </c>
      <c r="AA1979">
        <v>151660040</v>
      </c>
      <c r="AB1979" t="s">
        <v>93</v>
      </c>
      <c r="AC1979">
        <v>495</v>
      </c>
      <c r="AE1979">
        <v>2015</v>
      </c>
      <c r="AF1979">
        <v>700</v>
      </c>
      <c r="AG1979">
        <v>744.27499999999998</v>
      </c>
      <c r="AH1979">
        <v>0</v>
      </c>
      <c r="AI1979">
        <v>700</v>
      </c>
      <c r="AJ1979">
        <v>5700</v>
      </c>
      <c r="AK1979">
        <v>0</v>
      </c>
      <c r="AL1979">
        <v>0</v>
      </c>
      <c r="AM1979">
        <v>72181</v>
      </c>
      <c r="AN1979">
        <v>137143.9</v>
      </c>
      <c r="AO1979">
        <v>6195</v>
      </c>
      <c r="AP1979">
        <v>1</v>
      </c>
      <c r="AQ1979" t="s">
        <v>1767</v>
      </c>
      <c r="AR1979" t="s">
        <v>1768</v>
      </c>
    </row>
    <row r="1980" spans="1:44" x14ac:dyDescent="0.3">
      <c r="A1980" t="s">
        <v>44</v>
      </c>
      <c r="B1980" t="s">
        <v>455</v>
      </c>
      <c r="C1980" t="s">
        <v>456</v>
      </c>
      <c r="D1980" t="s">
        <v>218</v>
      </c>
      <c r="E1980" t="s">
        <v>51</v>
      </c>
      <c r="F1980" s="1">
        <v>42015.581250000003</v>
      </c>
      <c r="G1980" t="s">
        <v>269</v>
      </c>
      <c r="H1980" t="s">
        <v>270</v>
      </c>
      <c r="I1980" s="1">
        <v>42015.581250000003</v>
      </c>
      <c r="J1980" s="2">
        <v>42015</v>
      </c>
      <c r="K1980" t="s">
        <v>51</v>
      </c>
      <c r="L1980" t="s">
        <v>504</v>
      </c>
      <c r="M1980" t="s">
        <v>505</v>
      </c>
      <c r="N1980" t="s">
        <v>90</v>
      </c>
      <c r="O1980" t="s">
        <v>90</v>
      </c>
      <c r="P1980" t="s">
        <v>92</v>
      </c>
      <c r="Q1980" t="s">
        <v>92</v>
      </c>
      <c r="R1980" t="s">
        <v>93</v>
      </c>
      <c r="S1980">
        <v>1516039557</v>
      </c>
      <c r="T1980" s="2">
        <v>42303</v>
      </c>
      <c r="U1980" s="1">
        <v>42015.581250000003</v>
      </c>
      <c r="V1980" s="2">
        <v>42322</v>
      </c>
      <c r="W1980">
        <v>0.95</v>
      </c>
      <c r="X1980" t="s">
        <v>127</v>
      </c>
      <c r="Y1980" t="s">
        <v>1651</v>
      </c>
      <c r="Z1980" s="2">
        <v>42298</v>
      </c>
      <c r="AA1980">
        <v>151660040</v>
      </c>
      <c r="AB1980" t="s">
        <v>93</v>
      </c>
      <c r="AC1980">
        <v>0</v>
      </c>
      <c r="AE1980">
        <v>2015</v>
      </c>
      <c r="AF1980">
        <v>700</v>
      </c>
      <c r="AG1980">
        <v>744.27499999999998</v>
      </c>
      <c r="AH1980">
        <v>0</v>
      </c>
      <c r="AI1980">
        <v>700</v>
      </c>
      <c r="AJ1980">
        <v>5900</v>
      </c>
      <c r="AK1980">
        <v>0</v>
      </c>
      <c r="AL1980">
        <v>0</v>
      </c>
      <c r="AM1980">
        <v>72181</v>
      </c>
      <c r="AN1980">
        <v>137143.9</v>
      </c>
      <c r="AO1980">
        <v>5859</v>
      </c>
      <c r="AP1980">
        <v>1</v>
      </c>
      <c r="AQ1980" t="s">
        <v>1767</v>
      </c>
      <c r="AR1980" t="s">
        <v>1768</v>
      </c>
    </row>
    <row r="1981" spans="1:44" x14ac:dyDescent="0.3">
      <c r="A1981" t="s">
        <v>44</v>
      </c>
      <c r="B1981" t="s">
        <v>455</v>
      </c>
      <c r="C1981" t="s">
        <v>456</v>
      </c>
      <c r="D1981" t="s">
        <v>218</v>
      </c>
      <c r="E1981" t="s">
        <v>51</v>
      </c>
      <c r="F1981" s="1">
        <v>42015.581250000003</v>
      </c>
      <c r="G1981" t="s">
        <v>269</v>
      </c>
      <c r="H1981" t="s">
        <v>270</v>
      </c>
      <c r="I1981" s="1">
        <v>42015.581250000003</v>
      </c>
      <c r="J1981" s="2">
        <v>42015</v>
      </c>
      <c r="K1981" t="s">
        <v>51</v>
      </c>
      <c r="L1981" t="s">
        <v>504</v>
      </c>
      <c r="M1981" t="s">
        <v>505</v>
      </c>
      <c r="N1981" t="s">
        <v>90</v>
      </c>
      <c r="O1981" t="s">
        <v>90</v>
      </c>
      <c r="P1981" t="s">
        <v>92</v>
      </c>
      <c r="Q1981" t="s">
        <v>92</v>
      </c>
      <c r="R1981" t="s">
        <v>93</v>
      </c>
      <c r="S1981">
        <v>1516039557</v>
      </c>
      <c r="T1981" s="2">
        <v>42303</v>
      </c>
      <c r="U1981" s="1">
        <v>42015.581250000003</v>
      </c>
      <c r="V1981" s="2">
        <v>42322</v>
      </c>
      <c r="W1981">
        <v>0.95</v>
      </c>
      <c r="X1981" t="s">
        <v>127</v>
      </c>
      <c r="Y1981" t="s">
        <v>507</v>
      </c>
      <c r="Z1981" s="2">
        <v>42298</v>
      </c>
      <c r="AA1981">
        <v>151660040</v>
      </c>
      <c r="AB1981" t="s">
        <v>93</v>
      </c>
      <c r="AC1981">
        <v>428</v>
      </c>
      <c r="AE1981">
        <v>2015</v>
      </c>
      <c r="AF1981">
        <v>700</v>
      </c>
      <c r="AG1981">
        <v>744.27499999999998</v>
      </c>
      <c r="AH1981">
        <v>0</v>
      </c>
      <c r="AI1981">
        <v>700</v>
      </c>
      <c r="AJ1981">
        <v>6000</v>
      </c>
      <c r="AK1981">
        <v>0</v>
      </c>
      <c r="AL1981">
        <v>0</v>
      </c>
      <c r="AM1981">
        <v>72181</v>
      </c>
      <c r="AN1981">
        <v>137143.9</v>
      </c>
      <c r="AO1981">
        <v>6428</v>
      </c>
      <c r="AP1981">
        <v>1</v>
      </c>
      <c r="AQ1981" t="s">
        <v>1767</v>
      </c>
      <c r="AR1981" t="s">
        <v>1768</v>
      </c>
    </row>
    <row r="1982" spans="1:44" x14ac:dyDescent="0.3">
      <c r="A1982" t="s">
        <v>44</v>
      </c>
      <c r="B1982" t="s">
        <v>455</v>
      </c>
      <c r="C1982" t="s">
        <v>456</v>
      </c>
      <c r="D1982" t="s">
        <v>218</v>
      </c>
      <c r="E1982" t="s">
        <v>51</v>
      </c>
      <c r="F1982" s="1">
        <v>42015.582638888889</v>
      </c>
      <c r="G1982" t="s">
        <v>2081</v>
      </c>
      <c r="H1982" t="s">
        <v>2082</v>
      </c>
      <c r="I1982" s="1">
        <v>42015.586805555555</v>
      </c>
      <c r="J1982" s="2">
        <v>42015</v>
      </c>
      <c r="K1982" t="s">
        <v>51</v>
      </c>
      <c r="L1982" t="s">
        <v>504</v>
      </c>
      <c r="M1982" t="s">
        <v>505</v>
      </c>
      <c r="N1982" t="s">
        <v>90</v>
      </c>
      <c r="O1982" t="s">
        <v>90</v>
      </c>
      <c r="P1982" t="s">
        <v>92</v>
      </c>
      <c r="Q1982" t="s">
        <v>92</v>
      </c>
      <c r="R1982" t="s">
        <v>93</v>
      </c>
      <c r="S1982">
        <v>1516039557</v>
      </c>
      <c r="T1982" s="2">
        <v>42303</v>
      </c>
      <c r="U1982" s="1">
        <v>42015.582638888889</v>
      </c>
      <c r="V1982" s="2">
        <v>42322</v>
      </c>
      <c r="W1982">
        <v>0.95</v>
      </c>
      <c r="X1982" t="s">
        <v>127</v>
      </c>
      <c r="Y1982" t="s">
        <v>2076</v>
      </c>
      <c r="Z1982" s="2">
        <v>42298</v>
      </c>
      <c r="AA1982">
        <v>151660040</v>
      </c>
      <c r="AB1982" t="s">
        <v>93</v>
      </c>
      <c r="AC1982">
        <v>30</v>
      </c>
      <c r="AE1982">
        <v>2015</v>
      </c>
      <c r="AF1982">
        <v>600</v>
      </c>
      <c r="AG1982">
        <v>744.27499999999998</v>
      </c>
      <c r="AH1982">
        <v>0</v>
      </c>
      <c r="AI1982">
        <v>600</v>
      </c>
      <c r="AJ1982">
        <v>600</v>
      </c>
      <c r="AK1982">
        <v>0</v>
      </c>
      <c r="AL1982">
        <v>0</v>
      </c>
      <c r="AM1982">
        <v>72181</v>
      </c>
      <c r="AN1982">
        <v>137143.9</v>
      </c>
      <c r="AO1982">
        <v>630</v>
      </c>
      <c r="AP1982">
        <v>1</v>
      </c>
      <c r="AQ1982" t="s">
        <v>1767</v>
      </c>
      <c r="AR1982" t="s">
        <v>1768</v>
      </c>
    </row>
    <row r="1983" spans="1:44" x14ac:dyDescent="0.3">
      <c r="A1983" t="s">
        <v>934</v>
      </c>
      <c r="B1983" t="s">
        <v>2083</v>
      </c>
      <c r="C1983" t="s">
        <v>2084</v>
      </c>
      <c r="D1983" t="s">
        <v>112</v>
      </c>
      <c r="E1983" t="s">
        <v>48</v>
      </c>
      <c r="F1983" s="1">
        <v>42015.029166666667</v>
      </c>
      <c r="G1983" t="s">
        <v>100</v>
      </c>
      <c r="H1983" t="s">
        <v>101</v>
      </c>
      <c r="I1983" s="1">
        <v>42015.067361111112</v>
      </c>
      <c r="J1983" s="2">
        <v>42015</v>
      </c>
      <c r="K1983" t="s">
        <v>51</v>
      </c>
      <c r="L1983" t="s">
        <v>2085</v>
      </c>
      <c r="M1983" t="s">
        <v>2086</v>
      </c>
      <c r="N1983" t="s">
        <v>76</v>
      </c>
      <c r="P1983" t="s">
        <v>77</v>
      </c>
      <c r="R1983" t="s">
        <v>78</v>
      </c>
      <c r="S1983">
        <v>1516039881</v>
      </c>
      <c r="T1983" s="2">
        <v>42307</v>
      </c>
      <c r="U1983" s="1">
        <v>42015.067361111112</v>
      </c>
      <c r="V1983" s="2">
        <v>42308</v>
      </c>
      <c r="W1983">
        <v>1.125</v>
      </c>
      <c r="X1983" t="s">
        <v>79</v>
      </c>
      <c r="Y1983" t="s">
        <v>2087</v>
      </c>
      <c r="Z1983" s="2">
        <v>42298</v>
      </c>
      <c r="AA1983">
        <v>151660080</v>
      </c>
      <c r="AB1983" t="s">
        <v>78</v>
      </c>
      <c r="AC1983">
        <v>0</v>
      </c>
      <c r="AE1983">
        <v>2015</v>
      </c>
      <c r="AF1983">
        <v>4535</v>
      </c>
      <c r="AG1983">
        <v>1403</v>
      </c>
      <c r="AH1983">
        <v>0</v>
      </c>
      <c r="AI1983">
        <v>4535</v>
      </c>
      <c r="AJ1983">
        <v>4535</v>
      </c>
      <c r="AK1983">
        <v>0</v>
      </c>
      <c r="AL1983">
        <v>0</v>
      </c>
      <c r="AM1983">
        <v>3595</v>
      </c>
      <c r="AN1983">
        <v>8088.75</v>
      </c>
      <c r="AO1983">
        <v>3955</v>
      </c>
      <c r="AP1983">
        <v>1</v>
      </c>
      <c r="AQ1983" t="s">
        <v>1767</v>
      </c>
      <c r="AR1983" t="s">
        <v>1768</v>
      </c>
    </row>
    <row r="1984" spans="1:44" x14ac:dyDescent="0.3">
      <c r="A1984" t="s">
        <v>934</v>
      </c>
      <c r="B1984" t="s">
        <v>2083</v>
      </c>
      <c r="C1984" t="s">
        <v>2084</v>
      </c>
      <c r="D1984" t="s">
        <v>112</v>
      </c>
      <c r="E1984" t="s">
        <v>48</v>
      </c>
      <c r="F1984" s="1">
        <v>42015.029166666667</v>
      </c>
      <c r="G1984" t="s">
        <v>105</v>
      </c>
      <c r="H1984" t="s">
        <v>106</v>
      </c>
      <c r="I1984" s="1">
        <v>42015.067361111112</v>
      </c>
      <c r="J1984" s="2">
        <v>42015</v>
      </c>
      <c r="K1984" t="s">
        <v>51</v>
      </c>
      <c r="L1984" t="s">
        <v>2085</v>
      </c>
      <c r="M1984" t="s">
        <v>2086</v>
      </c>
      <c r="N1984" t="s">
        <v>82</v>
      </c>
      <c r="O1984" t="s">
        <v>82</v>
      </c>
      <c r="P1984" t="s">
        <v>83</v>
      </c>
      <c r="Q1984" t="s">
        <v>83</v>
      </c>
      <c r="R1984" t="s">
        <v>84</v>
      </c>
      <c r="S1984">
        <v>1516039881</v>
      </c>
      <c r="T1984" s="2">
        <v>42307</v>
      </c>
      <c r="U1984" s="1">
        <v>42015.067361111112</v>
      </c>
      <c r="V1984" s="2">
        <v>42308</v>
      </c>
      <c r="W1984">
        <v>1.125</v>
      </c>
      <c r="X1984" t="s">
        <v>79</v>
      </c>
      <c r="Y1984" t="s">
        <v>2087</v>
      </c>
      <c r="Z1984" s="2">
        <v>42298</v>
      </c>
      <c r="AA1984">
        <v>151660080</v>
      </c>
      <c r="AB1984" t="s">
        <v>84</v>
      </c>
      <c r="AC1984">
        <v>0</v>
      </c>
      <c r="AD1984">
        <v>4535</v>
      </c>
      <c r="AE1984">
        <v>2015</v>
      </c>
      <c r="AF1984">
        <v>4535</v>
      </c>
      <c r="AG1984">
        <v>1403</v>
      </c>
      <c r="AH1984">
        <v>0</v>
      </c>
      <c r="AI1984">
        <v>4535</v>
      </c>
      <c r="AJ1984">
        <v>4535</v>
      </c>
      <c r="AK1984">
        <v>0</v>
      </c>
      <c r="AL1984">
        <v>0</v>
      </c>
      <c r="AM1984">
        <v>3595</v>
      </c>
      <c r="AN1984">
        <v>8088.75</v>
      </c>
      <c r="AO1984">
        <v>3955</v>
      </c>
      <c r="AP1984">
        <v>1</v>
      </c>
      <c r="AQ1984" t="s">
        <v>1767</v>
      </c>
      <c r="AR1984" t="s">
        <v>1768</v>
      </c>
    </row>
    <row r="1985" spans="1:44" x14ac:dyDescent="0.3">
      <c r="A1985" t="s">
        <v>1633</v>
      </c>
      <c r="B1985" t="s">
        <v>2088</v>
      </c>
      <c r="C1985" t="s">
        <v>2089</v>
      </c>
      <c r="D1985" t="s">
        <v>218</v>
      </c>
      <c r="E1985" t="s">
        <v>51</v>
      </c>
      <c r="F1985" s="1">
        <v>42015.121527777781</v>
      </c>
      <c r="G1985" t="s">
        <v>502</v>
      </c>
      <c r="H1985" t="s">
        <v>503</v>
      </c>
      <c r="I1985" s="1">
        <v>42015.12222222222</v>
      </c>
      <c r="J1985" s="2">
        <v>42015</v>
      </c>
      <c r="K1985" t="s">
        <v>51</v>
      </c>
      <c r="L1985" t="s">
        <v>2090</v>
      </c>
      <c r="M1985" t="s">
        <v>2091</v>
      </c>
      <c r="N1985" t="s">
        <v>664</v>
      </c>
      <c r="O1985" t="s">
        <v>90</v>
      </c>
      <c r="P1985" t="s">
        <v>665</v>
      </c>
      <c r="Q1985" t="s">
        <v>92</v>
      </c>
      <c r="R1985" t="s">
        <v>93</v>
      </c>
      <c r="S1985">
        <v>1516039781</v>
      </c>
      <c r="T1985" s="2">
        <v>42305</v>
      </c>
      <c r="U1985" s="1">
        <v>42015.12222222222</v>
      </c>
      <c r="V1985" s="2">
        <v>42015</v>
      </c>
      <c r="W1985">
        <v>1.5</v>
      </c>
      <c r="X1985" t="s">
        <v>94</v>
      </c>
      <c r="Y1985" t="s">
        <v>104</v>
      </c>
      <c r="Z1985" s="2">
        <v>42298</v>
      </c>
      <c r="AA1985">
        <v>151660089</v>
      </c>
      <c r="AB1985" t="s">
        <v>93</v>
      </c>
      <c r="AC1985">
        <v>0</v>
      </c>
      <c r="AE1985">
        <v>2015</v>
      </c>
      <c r="AF1985">
        <v>1495</v>
      </c>
      <c r="AG1985">
        <v>744.27499999999998</v>
      </c>
      <c r="AH1985">
        <v>0</v>
      </c>
      <c r="AI1985">
        <v>1495</v>
      </c>
      <c r="AJ1985">
        <v>1495</v>
      </c>
      <c r="AK1985">
        <v>0</v>
      </c>
      <c r="AL1985">
        <v>0</v>
      </c>
      <c r="AM1985">
        <v>1300</v>
      </c>
      <c r="AN1985">
        <v>3900</v>
      </c>
      <c r="AO1985">
        <v>1495</v>
      </c>
      <c r="AP1985">
        <v>1</v>
      </c>
      <c r="AQ1985" t="s">
        <v>1767</v>
      </c>
      <c r="AR1985" t="s">
        <v>1768</v>
      </c>
    </row>
    <row r="1986" spans="1:44" x14ac:dyDescent="0.3">
      <c r="A1986" t="s">
        <v>1633</v>
      </c>
      <c r="B1986" t="s">
        <v>2088</v>
      </c>
      <c r="C1986" t="s">
        <v>2089</v>
      </c>
      <c r="D1986" t="s">
        <v>218</v>
      </c>
      <c r="E1986" t="s">
        <v>48</v>
      </c>
      <c r="F1986" s="1">
        <v>42015.385416666664</v>
      </c>
      <c r="G1986" t="s">
        <v>100</v>
      </c>
      <c r="H1986" t="s">
        <v>101</v>
      </c>
      <c r="I1986" s="1">
        <v>42015.39166666667</v>
      </c>
      <c r="J1986" s="2">
        <v>42015</v>
      </c>
      <c r="K1986" t="s">
        <v>51</v>
      </c>
      <c r="L1986" t="s">
        <v>2090</v>
      </c>
      <c r="M1986" t="s">
        <v>2091</v>
      </c>
      <c r="N1986" t="s">
        <v>76</v>
      </c>
      <c r="P1986" t="s">
        <v>77</v>
      </c>
      <c r="R1986" t="s">
        <v>78</v>
      </c>
      <c r="S1986">
        <v>1516039781</v>
      </c>
      <c r="T1986" s="2">
        <v>42305</v>
      </c>
      <c r="U1986" s="1">
        <v>42015.39166666667</v>
      </c>
      <c r="V1986" s="2">
        <v>42015</v>
      </c>
      <c r="W1986">
        <v>1.5</v>
      </c>
      <c r="X1986" t="s">
        <v>79</v>
      </c>
      <c r="Y1986" t="s">
        <v>104</v>
      </c>
      <c r="Z1986" s="2">
        <v>42298</v>
      </c>
      <c r="AA1986">
        <v>151660089</v>
      </c>
      <c r="AB1986" t="s">
        <v>78</v>
      </c>
      <c r="AC1986">
        <v>195</v>
      </c>
      <c r="AE1986">
        <v>2015</v>
      </c>
      <c r="AF1986">
        <v>1300</v>
      </c>
      <c r="AG1986">
        <v>1403</v>
      </c>
      <c r="AH1986">
        <v>0</v>
      </c>
      <c r="AI1986">
        <v>1300</v>
      </c>
      <c r="AJ1986">
        <v>1300</v>
      </c>
      <c r="AK1986">
        <v>0</v>
      </c>
      <c r="AL1986">
        <v>0</v>
      </c>
      <c r="AM1986">
        <v>1300</v>
      </c>
      <c r="AN1986">
        <v>3900</v>
      </c>
      <c r="AO1986">
        <v>1495</v>
      </c>
      <c r="AP1986">
        <v>1</v>
      </c>
      <c r="AQ1986" t="s">
        <v>1767</v>
      </c>
      <c r="AR1986" t="s">
        <v>1768</v>
      </c>
    </row>
    <row r="1987" spans="1:44" x14ac:dyDescent="0.3">
      <c r="A1987" t="s">
        <v>1633</v>
      </c>
      <c r="B1987" t="s">
        <v>2088</v>
      </c>
      <c r="C1987" t="s">
        <v>2089</v>
      </c>
      <c r="D1987" t="s">
        <v>218</v>
      </c>
      <c r="E1987" t="s">
        <v>48</v>
      </c>
      <c r="F1987" s="1">
        <v>42015.385416666664</v>
      </c>
      <c r="G1987" t="s">
        <v>105</v>
      </c>
      <c r="H1987" t="s">
        <v>106</v>
      </c>
      <c r="I1987" s="1">
        <v>42015.392361111109</v>
      </c>
      <c r="J1987" s="2">
        <v>42015</v>
      </c>
      <c r="K1987" t="s">
        <v>51</v>
      </c>
      <c r="L1987" t="s">
        <v>2090</v>
      </c>
      <c r="M1987" t="s">
        <v>2091</v>
      </c>
      <c r="N1987" t="s">
        <v>82</v>
      </c>
      <c r="O1987" t="s">
        <v>82</v>
      </c>
      <c r="P1987" t="s">
        <v>83</v>
      </c>
      <c r="Q1987" t="s">
        <v>83</v>
      </c>
      <c r="R1987" t="s">
        <v>84</v>
      </c>
      <c r="S1987">
        <v>1516039781</v>
      </c>
      <c r="T1987" s="2">
        <v>42305</v>
      </c>
      <c r="U1987" s="1">
        <v>42015.392361111109</v>
      </c>
      <c r="V1987" s="2">
        <v>42015</v>
      </c>
      <c r="W1987">
        <v>1.5</v>
      </c>
      <c r="X1987" t="s">
        <v>79</v>
      </c>
      <c r="Y1987" t="s">
        <v>104</v>
      </c>
      <c r="Z1987" s="2">
        <v>42298</v>
      </c>
      <c r="AA1987">
        <v>151660089</v>
      </c>
      <c r="AB1987" t="s">
        <v>84</v>
      </c>
      <c r="AC1987">
        <v>0</v>
      </c>
      <c r="AD1987">
        <v>1300</v>
      </c>
      <c r="AE1987">
        <v>2015</v>
      </c>
      <c r="AF1987">
        <v>1300</v>
      </c>
      <c r="AG1987">
        <v>1403</v>
      </c>
      <c r="AH1987">
        <v>0</v>
      </c>
      <c r="AI1987">
        <v>1300</v>
      </c>
      <c r="AJ1987">
        <v>1300</v>
      </c>
      <c r="AK1987">
        <v>0</v>
      </c>
      <c r="AL1987">
        <v>0</v>
      </c>
      <c r="AM1987">
        <v>1300</v>
      </c>
      <c r="AN1987">
        <v>3900</v>
      </c>
      <c r="AO1987">
        <v>1495</v>
      </c>
      <c r="AP1987">
        <v>1</v>
      </c>
      <c r="AQ1987" t="s">
        <v>1767</v>
      </c>
      <c r="AR1987" t="s">
        <v>1768</v>
      </c>
    </row>
    <row r="1988" spans="1:44" x14ac:dyDescent="0.3">
      <c r="A1988" t="s">
        <v>934</v>
      </c>
      <c r="B1988" t="s">
        <v>2083</v>
      </c>
      <c r="C1988" t="s">
        <v>2084</v>
      </c>
      <c r="D1988" t="s">
        <v>218</v>
      </c>
      <c r="E1988" t="s">
        <v>51</v>
      </c>
      <c r="F1988" s="1">
        <v>42015.029861111114</v>
      </c>
      <c r="G1988" t="s">
        <v>269</v>
      </c>
      <c r="H1988" t="s">
        <v>270</v>
      </c>
      <c r="I1988" s="1">
        <v>42015.03125</v>
      </c>
      <c r="J1988" s="2">
        <v>42015</v>
      </c>
      <c r="K1988" t="s">
        <v>51</v>
      </c>
      <c r="L1988" t="s">
        <v>2092</v>
      </c>
      <c r="M1988" t="s">
        <v>2093</v>
      </c>
      <c r="N1988" t="s">
        <v>273</v>
      </c>
      <c r="O1988" t="s">
        <v>90</v>
      </c>
      <c r="P1988" t="s">
        <v>274</v>
      </c>
      <c r="Q1988" t="s">
        <v>92</v>
      </c>
      <c r="R1988" t="s">
        <v>93</v>
      </c>
      <c r="S1988">
        <v>1516039887</v>
      </c>
      <c r="T1988" s="2">
        <v>42300</v>
      </c>
      <c r="U1988" s="1">
        <v>42015.03125</v>
      </c>
      <c r="V1988" s="2">
        <v>42046</v>
      </c>
      <c r="W1988">
        <v>1.5</v>
      </c>
      <c r="X1988" t="s">
        <v>94</v>
      </c>
      <c r="Y1988" t="s">
        <v>2094</v>
      </c>
      <c r="Z1988" s="2">
        <v>42298</v>
      </c>
      <c r="AA1988">
        <v>151660076</v>
      </c>
      <c r="AB1988" t="s">
        <v>93</v>
      </c>
      <c r="AC1988">
        <v>0</v>
      </c>
      <c r="AE1988">
        <v>2015</v>
      </c>
      <c r="AF1988">
        <v>2198</v>
      </c>
      <c r="AG1988">
        <v>744.27499999999998</v>
      </c>
      <c r="AH1988">
        <v>0</v>
      </c>
      <c r="AI1988">
        <v>2198</v>
      </c>
      <c r="AJ1988">
        <v>11198</v>
      </c>
      <c r="AK1988">
        <v>0</v>
      </c>
      <c r="AL1988">
        <v>0</v>
      </c>
      <c r="AM1988">
        <v>10180</v>
      </c>
      <c r="AN1988">
        <v>30540</v>
      </c>
      <c r="AO1988">
        <v>11198</v>
      </c>
      <c r="AP1988">
        <v>1</v>
      </c>
      <c r="AQ1988" t="s">
        <v>1767</v>
      </c>
      <c r="AR1988" t="s">
        <v>1768</v>
      </c>
    </row>
    <row r="1989" spans="1:44" x14ac:dyDescent="0.3">
      <c r="A1989" t="s">
        <v>934</v>
      </c>
      <c r="B1989" t="s">
        <v>2083</v>
      </c>
      <c r="C1989" t="s">
        <v>2084</v>
      </c>
      <c r="D1989" t="s">
        <v>218</v>
      </c>
      <c r="E1989" t="s">
        <v>48</v>
      </c>
      <c r="F1989" s="1">
        <v>42015.898611111108</v>
      </c>
      <c r="G1989" t="s">
        <v>49</v>
      </c>
      <c r="H1989" t="s">
        <v>50</v>
      </c>
      <c r="I1989" s="1">
        <v>42015.925000000003</v>
      </c>
      <c r="J1989" s="2">
        <v>42015</v>
      </c>
      <c r="K1989" t="s">
        <v>51</v>
      </c>
      <c r="L1989" t="s">
        <v>2092</v>
      </c>
      <c r="M1989" t="s">
        <v>2093</v>
      </c>
      <c r="N1989" t="s">
        <v>1416</v>
      </c>
      <c r="P1989" t="s">
        <v>1417</v>
      </c>
      <c r="R1989" t="s">
        <v>56</v>
      </c>
      <c r="S1989">
        <v>1516039887</v>
      </c>
      <c r="T1989" s="2">
        <v>42300</v>
      </c>
      <c r="U1989" s="1">
        <v>42015.925000000003</v>
      </c>
      <c r="V1989" s="2">
        <v>42046</v>
      </c>
      <c r="W1989">
        <v>1.5</v>
      </c>
      <c r="X1989" t="s">
        <v>57</v>
      </c>
      <c r="Y1989" t="s">
        <v>2094</v>
      </c>
      <c r="Z1989" s="2">
        <v>42298</v>
      </c>
      <c r="AA1989">
        <v>151660076</v>
      </c>
      <c r="AB1989" t="s">
        <v>59</v>
      </c>
      <c r="AC1989">
        <v>543</v>
      </c>
      <c r="AE1989">
        <v>2015</v>
      </c>
      <c r="AF1989">
        <v>2970</v>
      </c>
      <c r="AG1989">
        <v>1403</v>
      </c>
      <c r="AH1989">
        <v>260</v>
      </c>
      <c r="AI1989">
        <v>2840</v>
      </c>
      <c r="AJ1989">
        <v>10655</v>
      </c>
      <c r="AK1989">
        <v>130</v>
      </c>
      <c r="AL1989">
        <v>0</v>
      </c>
      <c r="AM1989">
        <v>10180</v>
      </c>
      <c r="AN1989">
        <v>30540</v>
      </c>
      <c r="AO1989">
        <v>11198</v>
      </c>
      <c r="AP1989">
        <v>1</v>
      </c>
      <c r="AQ1989" t="s">
        <v>1767</v>
      </c>
      <c r="AR1989" t="s">
        <v>1768</v>
      </c>
    </row>
    <row r="1990" spans="1:44" x14ac:dyDescent="0.3">
      <c r="A1990" t="s">
        <v>934</v>
      </c>
      <c r="B1990" t="s">
        <v>2083</v>
      </c>
      <c r="C1990" t="s">
        <v>2084</v>
      </c>
      <c r="D1990" t="s">
        <v>218</v>
      </c>
      <c r="E1990" t="s">
        <v>51</v>
      </c>
      <c r="F1990" s="1">
        <v>42015.48541666667</v>
      </c>
      <c r="G1990" t="s">
        <v>221</v>
      </c>
      <c r="H1990" t="s">
        <v>222</v>
      </c>
      <c r="I1990" s="1">
        <v>42015.487500000003</v>
      </c>
      <c r="J1990" s="2">
        <v>42015</v>
      </c>
      <c r="K1990" t="s">
        <v>51</v>
      </c>
      <c r="L1990" t="s">
        <v>2095</v>
      </c>
      <c r="M1990" t="s">
        <v>2096</v>
      </c>
      <c r="N1990" t="s">
        <v>273</v>
      </c>
      <c r="O1990" t="s">
        <v>90</v>
      </c>
      <c r="P1990" t="s">
        <v>274</v>
      </c>
      <c r="Q1990" t="s">
        <v>92</v>
      </c>
      <c r="R1990" t="s">
        <v>93</v>
      </c>
      <c r="S1990">
        <v>1516039885</v>
      </c>
      <c r="T1990" s="2">
        <v>42307</v>
      </c>
      <c r="U1990" s="1">
        <v>42015.487500000003</v>
      </c>
      <c r="V1990" s="2">
        <v>42046</v>
      </c>
      <c r="W1990">
        <v>0.72499999999999998</v>
      </c>
      <c r="X1990" t="s">
        <v>127</v>
      </c>
      <c r="Y1990" t="s">
        <v>2097</v>
      </c>
      <c r="Z1990" s="2">
        <v>42298</v>
      </c>
      <c r="AA1990">
        <v>151660077</v>
      </c>
      <c r="AB1990" t="s">
        <v>93</v>
      </c>
      <c r="AC1990">
        <v>0</v>
      </c>
      <c r="AE1990">
        <v>2015</v>
      </c>
      <c r="AF1990">
        <v>11198</v>
      </c>
      <c r="AG1990">
        <v>744.27499999999998</v>
      </c>
      <c r="AH1990">
        <v>0</v>
      </c>
      <c r="AI1990">
        <v>11198</v>
      </c>
      <c r="AJ1990">
        <v>11198</v>
      </c>
      <c r="AK1990">
        <v>0</v>
      </c>
      <c r="AL1990">
        <v>0</v>
      </c>
      <c r="AM1990">
        <v>10180</v>
      </c>
      <c r="AN1990">
        <v>14761</v>
      </c>
      <c r="AO1990">
        <v>11198</v>
      </c>
      <c r="AP1990">
        <v>1</v>
      </c>
      <c r="AQ1990" t="s">
        <v>1767</v>
      </c>
      <c r="AR1990" t="s">
        <v>1768</v>
      </c>
    </row>
    <row r="1991" spans="1:44" x14ac:dyDescent="0.3">
      <c r="A1991" t="s">
        <v>934</v>
      </c>
      <c r="B1991" t="s">
        <v>2083</v>
      </c>
      <c r="C1991" t="s">
        <v>2084</v>
      </c>
      <c r="D1991" t="s">
        <v>218</v>
      </c>
      <c r="E1991" t="s">
        <v>48</v>
      </c>
      <c r="F1991" s="1">
        <v>42015.898611111108</v>
      </c>
      <c r="G1991" t="s">
        <v>49</v>
      </c>
      <c r="H1991" t="s">
        <v>50</v>
      </c>
      <c r="I1991" s="1">
        <v>42015.898611111108</v>
      </c>
      <c r="J1991" s="2">
        <v>42015</v>
      </c>
      <c r="K1991" t="s">
        <v>51</v>
      </c>
      <c r="L1991" t="s">
        <v>2095</v>
      </c>
      <c r="M1991" t="s">
        <v>2096</v>
      </c>
      <c r="N1991" t="s">
        <v>724</v>
      </c>
      <c r="P1991" t="s">
        <v>725</v>
      </c>
      <c r="R1991" t="s">
        <v>56</v>
      </c>
      <c r="S1991">
        <v>1516039885</v>
      </c>
      <c r="T1991" s="2">
        <v>42307</v>
      </c>
      <c r="U1991" s="1">
        <v>42015.898611111108</v>
      </c>
      <c r="V1991" s="2">
        <v>42046</v>
      </c>
      <c r="W1991">
        <v>0.72499999999999998</v>
      </c>
      <c r="X1991" t="s">
        <v>57</v>
      </c>
      <c r="Y1991" t="s">
        <v>2097</v>
      </c>
      <c r="Z1991" s="2">
        <v>42298</v>
      </c>
      <c r="AA1991">
        <v>151660077</v>
      </c>
      <c r="AB1991" t="s">
        <v>59</v>
      </c>
      <c r="AC1991">
        <v>898</v>
      </c>
      <c r="AE1991">
        <v>2015</v>
      </c>
      <c r="AF1991">
        <v>10300</v>
      </c>
      <c r="AG1991">
        <v>1403</v>
      </c>
      <c r="AH1991">
        <v>0</v>
      </c>
      <c r="AI1991">
        <v>10100</v>
      </c>
      <c r="AJ1991">
        <v>10300</v>
      </c>
      <c r="AK1991">
        <v>200</v>
      </c>
      <c r="AL1991">
        <v>0</v>
      </c>
      <c r="AM1991">
        <v>10180</v>
      </c>
      <c r="AN1991">
        <v>14761</v>
      </c>
      <c r="AO1991">
        <v>11198</v>
      </c>
      <c r="AP1991">
        <v>1</v>
      </c>
      <c r="AQ1991" t="s">
        <v>1767</v>
      </c>
      <c r="AR1991" t="s">
        <v>1768</v>
      </c>
    </row>
    <row r="1992" spans="1:44" x14ac:dyDescent="0.3">
      <c r="A1992" t="s">
        <v>508</v>
      </c>
      <c r="B1992" t="s">
        <v>2098</v>
      </c>
      <c r="C1992" t="s">
        <v>2099</v>
      </c>
      <c r="D1992" t="s">
        <v>47</v>
      </c>
      <c r="E1992" t="s">
        <v>48</v>
      </c>
      <c r="F1992" s="1">
        <v>42015.591666666667</v>
      </c>
      <c r="G1992" t="s">
        <v>49</v>
      </c>
      <c r="H1992" t="s">
        <v>50</v>
      </c>
      <c r="I1992" s="1">
        <v>42015.591666666667</v>
      </c>
      <c r="J1992" s="2">
        <v>42015</v>
      </c>
      <c r="K1992" t="s">
        <v>186</v>
      </c>
      <c r="L1992" t="s">
        <v>1775</v>
      </c>
      <c r="M1992" t="s">
        <v>1776</v>
      </c>
      <c r="N1992" t="s">
        <v>371</v>
      </c>
      <c r="P1992" t="s">
        <v>372</v>
      </c>
      <c r="R1992" t="s">
        <v>56</v>
      </c>
      <c r="S1992">
        <v>1516039660</v>
      </c>
      <c r="T1992" s="2">
        <v>42305</v>
      </c>
      <c r="U1992" s="1">
        <v>42015.591666666667</v>
      </c>
      <c r="V1992" s="2">
        <v>42046</v>
      </c>
      <c r="W1992">
        <v>0.6</v>
      </c>
      <c r="X1992" t="s">
        <v>57</v>
      </c>
      <c r="Y1992" t="s">
        <v>690</v>
      </c>
      <c r="Z1992" s="2">
        <v>42298</v>
      </c>
      <c r="AA1992">
        <v>151654806</v>
      </c>
      <c r="AB1992" t="s">
        <v>59</v>
      </c>
      <c r="AC1992">
        <v>20</v>
      </c>
      <c r="AE1992">
        <v>2015</v>
      </c>
      <c r="AF1992">
        <v>190</v>
      </c>
      <c r="AG1992">
        <v>1403</v>
      </c>
      <c r="AH1992">
        <v>0</v>
      </c>
      <c r="AI1992">
        <v>-310</v>
      </c>
      <c r="AJ1992">
        <v>190</v>
      </c>
      <c r="AK1992">
        <v>500</v>
      </c>
      <c r="AL1992">
        <v>0</v>
      </c>
      <c r="AM1992">
        <v>35504</v>
      </c>
      <c r="AN1992">
        <v>64617.279999999999</v>
      </c>
      <c r="AO1992">
        <v>203</v>
      </c>
      <c r="AP1992">
        <v>1</v>
      </c>
      <c r="AQ1992" t="s">
        <v>1767</v>
      </c>
      <c r="AR1992" t="s">
        <v>1768</v>
      </c>
    </row>
    <row r="1993" spans="1:44" x14ac:dyDescent="0.3">
      <c r="A1993" t="s">
        <v>508</v>
      </c>
      <c r="B1993" t="s">
        <v>2098</v>
      </c>
      <c r="C1993" t="s">
        <v>2099</v>
      </c>
      <c r="D1993" t="s">
        <v>47</v>
      </c>
      <c r="E1993" t="s">
        <v>48</v>
      </c>
      <c r="F1993" s="1">
        <v>42015.591666666667</v>
      </c>
      <c r="G1993" t="s">
        <v>49</v>
      </c>
      <c r="H1993" t="s">
        <v>50</v>
      </c>
      <c r="I1993" s="1">
        <v>42015.591666666667</v>
      </c>
      <c r="J1993" s="2">
        <v>42015</v>
      </c>
      <c r="K1993" t="s">
        <v>186</v>
      </c>
      <c r="L1993" t="s">
        <v>1775</v>
      </c>
      <c r="M1993" t="s">
        <v>1776</v>
      </c>
      <c r="N1993" t="s">
        <v>371</v>
      </c>
      <c r="P1993" t="s">
        <v>372</v>
      </c>
      <c r="R1993" t="s">
        <v>56</v>
      </c>
      <c r="S1993">
        <v>1516039660</v>
      </c>
      <c r="T1993" s="2">
        <v>42305</v>
      </c>
      <c r="U1993" s="1">
        <v>42015.591666666667</v>
      </c>
      <c r="V1993" s="2">
        <v>42046</v>
      </c>
      <c r="W1993">
        <v>0.6</v>
      </c>
      <c r="X1993" t="s">
        <v>57</v>
      </c>
      <c r="Y1993" t="s">
        <v>393</v>
      </c>
      <c r="Z1993" s="2">
        <v>42298</v>
      </c>
      <c r="AA1993">
        <v>151654806</v>
      </c>
      <c r="AB1993" t="s">
        <v>59</v>
      </c>
      <c r="AC1993">
        <v>630</v>
      </c>
      <c r="AE1993">
        <v>2015</v>
      </c>
      <c r="AF1993">
        <v>945</v>
      </c>
      <c r="AG1993">
        <v>1403</v>
      </c>
      <c r="AH1993">
        <v>0</v>
      </c>
      <c r="AI1993">
        <v>945</v>
      </c>
      <c r="AJ1993">
        <v>945</v>
      </c>
      <c r="AK1993">
        <v>0</v>
      </c>
      <c r="AL1993">
        <v>0</v>
      </c>
      <c r="AM1993">
        <v>35504</v>
      </c>
      <c r="AN1993">
        <v>64617.279999999999</v>
      </c>
      <c r="AO1993">
        <v>1456</v>
      </c>
      <c r="AP1993">
        <v>1</v>
      </c>
      <c r="AQ1993" t="s">
        <v>1767</v>
      </c>
      <c r="AR1993" t="s">
        <v>1768</v>
      </c>
    </row>
    <row r="1994" spans="1:44" x14ac:dyDescent="0.3">
      <c r="A1994" t="s">
        <v>508</v>
      </c>
      <c r="B1994" t="s">
        <v>2098</v>
      </c>
      <c r="C1994" t="s">
        <v>2099</v>
      </c>
      <c r="D1994" t="s">
        <v>47</v>
      </c>
      <c r="E1994" t="s">
        <v>48</v>
      </c>
      <c r="F1994" s="1">
        <v>42015.591666666667</v>
      </c>
      <c r="G1994" t="s">
        <v>49</v>
      </c>
      <c r="H1994" t="s">
        <v>50</v>
      </c>
      <c r="I1994" s="1">
        <v>42015.591666666667</v>
      </c>
      <c r="J1994" s="2">
        <v>42015</v>
      </c>
      <c r="K1994" t="s">
        <v>186</v>
      </c>
      <c r="L1994" t="s">
        <v>1775</v>
      </c>
      <c r="M1994" t="s">
        <v>1776</v>
      </c>
      <c r="N1994" t="s">
        <v>371</v>
      </c>
      <c r="P1994" t="s">
        <v>372</v>
      </c>
      <c r="R1994" t="s">
        <v>56</v>
      </c>
      <c r="S1994">
        <v>1516039660</v>
      </c>
      <c r="T1994" s="2">
        <v>42305</v>
      </c>
      <c r="U1994" s="1">
        <v>42015.591666666667</v>
      </c>
      <c r="V1994" s="2">
        <v>42046</v>
      </c>
      <c r="W1994">
        <v>0.6</v>
      </c>
      <c r="X1994" t="s">
        <v>57</v>
      </c>
      <c r="Y1994" t="s">
        <v>394</v>
      </c>
      <c r="Z1994" s="2">
        <v>42298</v>
      </c>
      <c r="AA1994">
        <v>151654806</v>
      </c>
      <c r="AB1994" t="s">
        <v>59</v>
      </c>
      <c r="AC1994">
        <v>24</v>
      </c>
      <c r="AE1994">
        <v>2015</v>
      </c>
      <c r="AF1994">
        <v>186</v>
      </c>
      <c r="AG1994">
        <v>1403</v>
      </c>
      <c r="AH1994">
        <v>0</v>
      </c>
      <c r="AI1994">
        <v>186</v>
      </c>
      <c r="AJ1994">
        <v>186</v>
      </c>
      <c r="AK1994">
        <v>0</v>
      </c>
      <c r="AL1994">
        <v>0</v>
      </c>
      <c r="AM1994">
        <v>35504</v>
      </c>
      <c r="AN1994">
        <v>64617.279999999999</v>
      </c>
      <c r="AO1994">
        <v>122</v>
      </c>
      <c r="AP1994">
        <v>1</v>
      </c>
      <c r="AQ1994" t="s">
        <v>1767</v>
      </c>
      <c r="AR1994" t="s">
        <v>1768</v>
      </c>
    </row>
    <row r="1995" spans="1:44" x14ac:dyDescent="0.3">
      <c r="A1995" t="s">
        <v>564</v>
      </c>
      <c r="B1995" t="s">
        <v>2100</v>
      </c>
      <c r="C1995" t="s">
        <v>2101</v>
      </c>
      <c r="D1995" t="s">
        <v>47</v>
      </c>
      <c r="E1995" t="s">
        <v>48</v>
      </c>
      <c r="F1995" s="1">
        <v>42015.136805555558</v>
      </c>
      <c r="G1995" t="s">
        <v>49</v>
      </c>
      <c r="H1995" t="s">
        <v>50</v>
      </c>
      <c r="I1995" s="1">
        <v>42015.146527777775</v>
      </c>
      <c r="J1995" s="2">
        <v>42015</v>
      </c>
      <c r="K1995" t="s">
        <v>51</v>
      </c>
      <c r="L1995" t="s">
        <v>2102</v>
      </c>
      <c r="M1995" t="s">
        <v>2103</v>
      </c>
      <c r="N1995" t="s">
        <v>886</v>
      </c>
      <c r="P1995" t="s">
        <v>887</v>
      </c>
      <c r="R1995" t="s">
        <v>56</v>
      </c>
      <c r="S1995">
        <v>1516039878</v>
      </c>
      <c r="T1995" s="2">
        <v>42307</v>
      </c>
      <c r="U1995" s="1">
        <v>42015.146527777775</v>
      </c>
      <c r="V1995" s="2">
        <v>42046</v>
      </c>
      <c r="W1995">
        <v>0.77159999999999995</v>
      </c>
      <c r="X1995" t="s">
        <v>57</v>
      </c>
      <c r="Y1995" t="s">
        <v>2104</v>
      </c>
      <c r="Z1995" s="2">
        <v>42298</v>
      </c>
      <c r="AA1995">
        <v>151660024</v>
      </c>
      <c r="AB1995" t="s">
        <v>59</v>
      </c>
      <c r="AC1995">
        <v>1440</v>
      </c>
      <c r="AE1995">
        <v>2015</v>
      </c>
      <c r="AF1995">
        <v>10000</v>
      </c>
      <c r="AG1995">
        <v>1403</v>
      </c>
      <c r="AH1995">
        <v>150</v>
      </c>
      <c r="AI1995">
        <v>9942</v>
      </c>
      <c r="AJ1995">
        <v>10000</v>
      </c>
      <c r="AK1995">
        <v>58</v>
      </c>
      <c r="AL1995">
        <v>0</v>
      </c>
      <c r="AM1995">
        <v>10400</v>
      </c>
      <c r="AN1995">
        <v>14894.88</v>
      </c>
      <c r="AO1995">
        <v>11440</v>
      </c>
      <c r="AP1995">
        <v>1</v>
      </c>
      <c r="AQ1995" t="s">
        <v>1767</v>
      </c>
      <c r="AR1995" t="s">
        <v>1768</v>
      </c>
    </row>
    <row r="1996" spans="1:44" x14ac:dyDescent="0.3">
      <c r="A1996" t="s">
        <v>564</v>
      </c>
      <c r="B1996" t="s">
        <v>2100</v>
      </c>
      <c r="C1996" t="s">
        <v>2101</v>
      </c>
      <c r="D1996" t="s">
        <v>47</v>
      </c>
      <c r="E1996" t="s">
        <v>48</v>
      </c>
      <c r="F1996" s="1">
        <v>42015.852777777778</v>
      </c>
      <c r="G1996" t="s">
        <v>49</v>
      </c>
      <c r="H1996" t="s">
        <v>50</v>
      </c>
      <c r="I1996" s="1">
        <v>42046.020833333336</v>
      </c>
      <c r="J1996" s="2">
        <v>42015</v>
      </c>
      <c r="K1996" t="s">
        <v>51</v>
      </c>
      <c r="L1996" t="s">
        <v>2105</v>
      </c>
      <c r="M1996" t="s">
        <v>2106</v>
      </c>
      <c r="N1996" t="s">
        <v>886</v>
      </c>
      <c r="P1996" t="s">
        <v>887</v>
      </c>
      <c r="R1996" t="s">
        <v>56</v>
      </c>
      <c r="S1996">
        <v>1516039880</v>
      </c>
      <c r="T1996" s="2">
        <v>42307</v>
      </c>
      <c r="U1996" s="1">
        <v>42046.020833333336</v>
      </c>
      <c r="V1996" s="2">
        <v>42046</v>
      </c>
      <c r="W1996">
        <v>0.65500000000000003</v>
      </c>
      <c r="X1996" t="s">
        <v>57</v>
      </c>
      <c r="Y1996" t="s">
        <v>2107</v>
      </c>
      <c r="Z1996" s="2">
        <v>42298</v>
      </c>
      <c r="AA1996">
        <v>151660023</v>
      </c>
      <c r="AB1996" t="s">
        <v>59</v>
      </c>
      <c r="AC1996">
        <v>2399</v>
      </c>
      <c r="AE1996">
        <v>2015</v>
      </c>
      <c r="AF1996">
        <v>28500</v>
      </c>
      <c r="AG1996">
        <v>1403</v>
      </c>
      <c r="AH1996">
        <v>1250</v>
      </c>
      <c r="AI1996">
        <v>28270</v>
      </c>
      <c r="AJ1996">
        <v>28500</v>
      </c>
      <c r="AK1996">
        <v>230</v>
      </c>
      <c r="AL1996">
        <v>0</v>
      </c>
      <c r="AM1996">
        <v>29150</v>
      </c>
      <c r="AN1996">
        <v>41748.629999999997</v>
      </c>
      <c r="AO1996">
        <v>30899</v>
      </c>
      <c r="AP1996">
        <v>1</v>
      </c>
      <c r="AQ1996" t="s">
        <v>1767</v>
      </c>
      <c r="AR1996" t="s">
        <v>1768</v>
      </c>
    </row>
    <row r="1997" spans="1:44" x14ac:dyDescent="0.3">
      <c r="A1997" t="s">
        <v>934</v>
      </c>
      <c r="B1997" t="s">
        <v>2083</v>
      </c>
      <c r="C1997" t="s">
        <v>2084</v>
      </c>
      <c r="D1997" t="s">
        <v>112</v>
      </c>
      <c r="E1997" t="s">
        <v>51</v>
      </c>
      <c r="F1997" s="1">
        <v>42015.029861111114</v>
      </c>
      <c r="G1997" t="s">
        <v>518</v>
      </c>
      <c r="H1997" t="s">
        <v>519</v>
      </c>
      <c r="I1997" s="1">
        <v>42015.029861111114</v>
      </c>
      <c r="J1997" s="2">
        <v>42015</v>
      </c>
      <c r="K1997" t="s">
        <v>51</v>
      </c>
      <c r="L1997" t="s">
        <v>2108</v>
      </c>
      <c r="M1997" t="s">
        <v>2109</v>
      </c>
      <c r="N1997" t="s">
        <v>273</v>
      </c>
      <c r="O1997" t="s">
        <v>90</v>
      </c>
      <c r="P1997" t="s">
        <v>274</v>
      </c>
      <c r="Q1997" t="s">
        <v>92</v>
      </c>
      <c r="R1997" t="s">
        <v>93</v>
      </c>
      <c r="S1997">
        <v>1516039883</v>
      </c>
      <c r="T1997" s="2">
        <v>42307</v>
      </c>
      <c r="U1997" s="1">
        <v>42015.029861111114</v>
      </c>
      <c r="V1997" s="2">
        <v>42046</v>
      </c>
      <c r="W1997">
        <v>1.4</v>
      </c>
      <c r="X1997" t="s">
        <v>94</v>
      </c>
      <c r="Y1997" t="s">
        <v>104</v>
      </c>
      <c r="Z1997" s="2">
        <v>42298</v>
      </c>
      <c r="AA1997">
        <v>151660083</v>
      </c>
      <c r="AB1997" t="s">
        <v>93</v>
      </c>
      <c r="AC1997">
        <v>0</v>
      </c>
      <c r="AE1997">
        <v>2015</v>
      </c>
      <c r="AF1997">
        <v>7909</v>
      </c>
      <c r="AG1997">
        <v>744.27499999999998</v>
      </c>
      <c r="AH1997">
        <v>0</v>
      </c>
      <c r="AI1997">
        <v>7909</v>
      </c>
      <c r="AJ1997">
        <v>7909</v>
      </c>
      <c r="AK1997">
        <v>0</v>
      </c>
      <c r="AL1997">
        <v>0</v>
      </c>
      <c r="AM1997">
        <v>7190</v>
      </c>
      <c r="AN1997">
        <v>20132</v>
      </c>
      <c r="AO1997">
        <v>7909</v>
      </c>
      <c r="AP1997">
        <v>1</v>
      </c>
      <c r="AQ1997" t="s">
        <v>1767</v>
      </c>
      <c r="AR1997" t="s">
        <v>1768</v>
      </c>
    </row>
    <row r="1998" spans="1:44" x14ac:dyDescent="0.3">
      <c r="A1998" t="s">
        <v>202</v>
      </c>
      <c r="B1998" t="s">
        <v>782</v>
      </c>
      <c r="C1998" t="s">
        <v>783</v>
      </c>
      <c r="D1998" t="s">
        <v>112</v>
      </c>
      <c r="E1998" t="s">
        <v>48</v>
      </c>
      <c r="F1998" s="1">
        <v>42015.105555555558</v>
      </c>
      <c r="G1998" t="s">
        <v>49</v>
      </c>
      <c r="H1998" t="s">
        <v>50</v>
      </c>
      <c r="I1998" s="1">
        <v>42015.118750000001</v>
      </c>
      <c r="J1998" s="2">
        <v>42015</v>
      </c>
      <c r="K1998" t="s">
        <v>186</v>
      </c>
      <c r="L1998" t="s">
        <v>2110</v>
      </c>
      <c r="M1998" t="s">
        <v>2111</v>
      </c>
      <c r="N1998" t="s">
        <v>436</v>
      </c>
      <c r="P1998" t="s">
        <v>437</v>
      </c>
      <c r="R1998" t="s">
        <v>56</v>
      </c>
      <c r="S1998">
        <v>1516039827</v>
      </c>
      <c r="T1998" s="2">
        <v>42105</v>
      </c>
      <c r="U1998" s="1">
        <v>42015.118750000001</v>
      </c>
      <c r="V1998" s="2">
        <v>42074</v>
      </c>
      <c r="W1998">
        <v>0.35</v>
      </c>
      <c r="X1998" t="s">
        <v>57</v>
      </c>
      <c r="Y1998" t="s">
        <v>104</v>
      </c>
      <c r="Z1998" s="2">
        <v>42298</v>
      </c>
      <c r="AA1998">
        <v>151654777</v>
      </c>
      <c r="AB1998" t="s">
        <v>59</v>
      </c>
      <c r="AC1998">
        <v>835</v>
      </c>
      <c r="AE1998">
        <v>2015</v>
      </c>
      <c r="AF1998">
        <v>6465</v>
      </c>
      <c r="AG1998">
        <v>1403</v>
      </c>
      <c r="AH1998">
        <v>400</v>
      </c>
      <c r="AI1998">
        <v>5715</v>
      </c>
      <c r="AJ1998">
        <v>12465</v>
      </c>
      <c r="AK1998">
        <v>750</v>
      </c>
      <c r="AL1998">
        <v>0</v>
      </c>
      <c r="AM1998">
        <v>11320</v>
      </c>
      <c r="AN1998">
        <v>7924</v>
      </c>
      <c r="AO1998">
        <v>12452</v>
      </c>
      <c r="AP1998">
        <v>1</v>
      </c>
      <c r="AQ1998" t="s">
        <v>1767</v>
      </c>
      <c r="AR1998" t="s">
        <v>1768</v>
      </c>
    </row>
    <row r="1999" spans="1:44" x14ac:dyDescent="0.3">
      <c r="A1999" t="s">
        <v>202</v>
      </c>
      <c r="B1999" t="s">
        <v>782</v>
      </c>
      <c r="C1999" t="s">
        <v>783</v>
      </c>
      <c r="D1999" t="s">
        <v>112</v>
      </c>
      <c r="E1999" t="s">
        <v>48</v>
      </c>
      <c r="F1999" s="1">
        <v>42015.234722222223</v>
      </c>
      <c r="G1999" t="s">
        <v>100</v>
      </c>
      <c r="H1999" t="s">
        <v>101</v>
      </c>
      <c r="I1999" s="1">
        <v>42015.236111111109</v>
      </c>
      <c r="J1999" s="2">
        <v>42015</v>
      </c>
      <c r="K1999" t="s">
        <v>186</v>
      </c>
      <c r="L1999" t="s">
        <v>2110</v>
      </c>
      <c r="M1999" t="s">
        <v>2111</v>
      </c>
      <c r="N1999" t="s">
        <v>76</v>
      </c>
      <c r="P1999" t="s">
        <v>77</v>
      </c>
      <c r="R1999" t="s">
        <v>78</v>
      </c>
      <c r="S1999">
        <v>1516039827</v>
      </c>
      <c r="T1999" s="2">
        <v>42105</v>
      </c>
      <c r="U1999" s="1">
        <v>42015.236111111109</v>
      </c>
      <c r="V1999" s="2">
        <v>42074</v>
      </c>
      <c r="W1999">
        <v>0.35</v>
      </c>
      <c r="X1999" t="s">
        <v>79</v>
      </c>
      <c r="Y1999" t="s">
        <v>104</v>
      </c>
      <c r="Z1999" s="2">
        <v>42298</v>
      </c>
      <c r="AA1999">
        <v>151654777</v>
      </c>
      <c r="AB1999" t="s">
        <v>78</v>
      </c>
      <c r="AC1999">
        <v>1735</v>
      </c>
      <c r="AE1999">
        <v>2015</v>
      </c>
      <c r="AF1999">
        <v>10730</v>
      </c>
      <c r="AG1999">
        <v>1403</v>
      </c>
      <c r="AH1999">
        <v>0</v>
      </c>
      <c r="AI1999">
        <v>10730</v>
      </c>
      <c r="AJ1999">
        <v>10730</v>
      </c>
      <c r="AK1999">
        <v>0</v>
      </c>
      <c r="AL1999">
        <v>0</v>
      </c>
      <c r="AM1999">
        <v>11320</v>
      </c>
      <c r="AN1999">
        <v>7924</v>
      </c>
      <c r="AO1999">
        <v>12452</v>
      </c>
      <c r="AP1999">
        <v>1</v>
      </c>
      <c r="AQ1999" t="s">
        <v>1767</v>
      </c>
      <c r="AR1999" t="s">
        <v>1768</v>
      </c>
    </row>
    <row r="2000" spans="1:44" x14ac:dyDescent="0.3">
      <c r="A2000" t="s">
        <v>202</v>
      </c>
      <c r="B2000" t="s">
        <v>782</v>
      </c>
      <c r="C2000" t="s">
        <v>783</v>
      </c>
      <c r="D2000" t="s">
        <v>112</v>
      </c>
      <c r="E2000" t="s">
        <v>48</v>
      </c>
      <c r="F2000" s="1">
        <v>42015.234722222223</v>
      </c>
      <c r="G2000" t="s">
        <v>105</v>
      </c>
      <c r="H2000" t="s">
        <v>106</v>
      </c>
      <c r="I2000" s="1">
        <v>42015.236805555556</v>
      </c>
      <c r="J2000" s="2">
        <v>42015</v>
      </c>
      <c r="K2000" t="s">
        <v>186</v>
      </c>
      <c r="L2000" t="s">
        <v>2110</v>
      </c>
      <c r="M2000" t="s">
        <v>2111</v>
      </c>
      <c r="N2000" t="s">
        <v>82</v>
      </c>
      <c r="O2000" t="s">
        <v>82</v>
      </c>
      <c r="P2000" t="s">
        <v>83</v>
      </c>
      <c r="Q2000" t="s">
        <v>83</v>
      </c>
      <c r="R2000" t="s">
        <v>84</v>
      </c>
      <c r="S2000">
        <v>1516039827</v>
      </c>
      <c r="T2000" s="2">
        <v>42105</v>
      </c>
      <c r="U2000" s="1">
        <v>42015.236805555556</v>
      </c>
      <c r="V2000" s="2">
        <v>42074</v>
      </c>
      <c r="W2000">
        <v>0.35</v>
      </c>
      <c r="X2000" t="s">
        <v>79</v>
      </c>
      <c r="Y2000" t="s">
        <v>104</v>
      </c>
      <c r="Z2000" s="2">
        <v>42298</v>
      </c>
      <c r="AA2000">
        <v>151654777</v>
      </c>
      <c r="AB2000" t="s">
        <v>84</v>
      </c>
      <c r="AC2000">
        <v>0</v>
      </c>
      <c r="AD2000">
        <v>10730</v>
      </c>
      <c r="AE2000">
        <v>2015</v>
      </c>
      <c r="AF2000">
        <v>10730</v>
      </c>
      <c r="AG2000">
        <v>1403</v>
      </c>
      <c r="AH2000">
        <v>0</v>
      </c>
      <c r="AI2000">
        <v>10730</v>
      </c>
      <c r="AJ2000">
        <v>10730</v>
      </c>
      <c r="AK2000">
        <v>0</v>
      </c>
      <c r="AL2000">
        <v>0</v>
      </c>
      <c r="AM2000">
        <v>11320</v>
      </c>
      <c r="AN2000">
        <v>7924</v>
      </c>
      <c r="AO2000">
        <v>12452</v>
      </c>
      <c r="AP2000">
        <v>1</v>
      </c>
      <c r="AQ2000" t="s">
        <v>1767</v>
      </c>
      <c r="AR2000" t="s">
        <v>1768</v>
      </c>
    </row>
    <row r="2001" spans="1:44" x14ac:dyDescent="0.3">
      <c r="A2001" t="s">
        <v>934</v>
      </c>
      <c r="B2001" t="s">
        <v>2083</v>
      </c>
      <c r="C2001" t="s">
        <v>2084</v>
      </c>
      <c r="D2001" t="s">
        <v>218</v>
      </c>
      <c r="E2001" t="s">
        <v>51</v>
      </c>
      <c r="F2001" s="1">
        <v>42015.48541666667</v>
      </c>
      <c r="G2001" t="s">
        <v>221</v>
      </c>
      <c r="H2001" t="s">
        <v>222</v>
      </c>
      <c r="I2001" s="1">
        <v>42015.486111111109</v>
      </c>
      <c r="J2001" s="2">
        <v>42015</v>
      </c>
      <c r="K2001" t="s">
        <v>51</v>
      </c>
      <c r="L2001" t="s">
        <v>2112</v>
      </c>
      <c r="M2001" t="s">
        <v>2113</v>
      </c>
      <c r="N2001" t="s">
        <v>273</v>
      </c>
      <c r="O2001" t="s">
        <v>90</v>
      </c>
      <c r="P2001" t="s">
        <v>274</v>
      </c>
      <c r="Q2001" t="s">
        <v>92</v>
      </c>
      <c r="R2001" t="s">
        <v>93</v>
      </c>
      <c r="S2001">
        <v>1516039888</v>
      </c>
      <c r="T2001" s="2">
        <v>42307</v>
      </c>
      <c r="U2001" s="1">
        <v>42015.486111111109</v>
      </c>
      <c r="V2001" s="2">
        <v>42105</v>
      </c>
      <c r="W2001">
        <v>0.375</v>
      </c>
      <c r="X2001" t="s">
        <v>127</v>
      </c>
      <c r="Y2001" t="s">
        <v>2114</v>
      </c>
      <c r="Z2001" s="2">
        <v>42298</v>
      </c>
      <c r="AA2001">
        <v>151660078</v>
      </c>
      <c r="AB2001" t="s">
        <v>93</v>
      </c>
      <c r="AC2001">
        <v>0</v>
      </c>
      <c r="AE2001">
        <v>2015</v>
      </c>
      <c r="AF2001">
        <v>1541</v>
      </c>
      <c r="AG2001">
        <v>744.27499999999998</v>
      </c>
      <c r="AH2001">
        <v>0</v>
      </c>
      <c r="AI2001">
        <v>1541</v>
      </c>
      <c r="AJ2001">
        <v>1541</v>
      </c>
      <c r="AK2001">
        <v>0</v>
      </c>
      <c r="AL2001">
        <v>0</v>
      </c>
      <c r="AM2001">
        <v>10182</v>
      </c>
      <c r="AN2001">
        <v>7636.5</v>
      </c>
      <c r="AO2001">
        <v>1541</v>
      </c>
      <c r="AP2001">
        <v>1</v>
      </c>
      <c r="AQ2001" t="s">
        <v>1767</v>
      </c>
      <c r="AR2001" t="s">
        <v>1768</v>
      </c>
    </row>
    <row r="2002" spans="1:44" x14ac:dyDescent="0.3">
      <c r="A2002" t="s">
        <v>934</v>
      </c>
      <c r="B2002" t="s">
        <v>2083</v>
      </c>
      <c r="C2002" t="s">
        <v>2084</v>
      </c>
      <c r="D2002" t="s">
        <v>218</v>
      </c>
      <c r="E2002" t="s">
        <v>51</v>
      </c>
      <c r="F2002" s="1">
        <v>42015.48541666667</v>
      </c>
      <c r="G2002" t="s">
        <v>221</v>
      </c>
      <c r="H2002" t="s">
        <v>222</v>
      </c>
      <c r="I2002" s="1">
        <v>42015.486111111109</v>
      </c>
      <c r="J2002" s="2">
        <v>42015</v>
      </c>
      <c r="K2002" t="s">
        <v>51</v>
      </c>
      <c r="L2002" t="s">
        <v>2112</v>
      </c>
      <c r="M2002" t="s">
        <v>2113</v>
      </c>
      <c r="N2002" t="s">
        <v>273</v>
      </c>
      <c r="O2002" t="s">
        <v>90</v>
      </c>
      <c r="P2002" t="s">
        <v>274</v>
      </c>
      <c r="Q2002" t="s">
        <v>92</v>
      </c>
      <c r="R2002" t="s">
        <v>93</v>
      </c>
      <c r="S2002">
        <v>1516039888</v>
      </c>
      <c r="T2002" s="2">
        <v>42307</v>
      </c>
      <c r="U2002" s="1">
        <v>42015.486111111109</v>
      </c>
      <c r="V2002" s="2">
        <v>42105</v>
      </c>
      <c r="W2002">
        <v>0.375</v>
      </c>
      <c r="X2002" t="s">
        <v>127</v>
      </c>
      <c r="Y2002" t="s">
        <v>2115</v>
      </c>
      <c r="Z2002" s="2">
        <v>42298</v>
      </c>
      <c r="AA2002">
        <v>151660078</v>
      </c>
      <c r="AB2002" t="s">
        <v>93</v>
      </c>
      <c r="AC2002">
        <v>153</v>
      </c>
      <c r="AE2002">
        <v>2015</v>
      </c>
      <c r="AF2002">
        <v>1250</v>
      </c>
      <c r="AG2002">
        <v>744.27499999999998</v>
      </c>
      <c r="AH2002">
        <v>0</v>
      </c>
      <c r="AI2002">
        <v>1250</v>
      </c>
      <c r="AJ2002">
        <v>1250</v>
      </c>
      <c r="AK2002">
        <v>0</v>
      </c>
      <c r="AL2002">
        <v>0</v>
      </c>
      <c r="AM2002">
        <v>10182</v>
      </c>
      <c r="AN2002">
        <v>7636.5</v>
      </c>
      <c r="AO2002">
        <v>1403</v>
      </c>
      <c r="AP2002">
        <v>1</v>
      </c>
      <c r="AQ2002" t="s">
        <v>1767</v>
      </c>
      <c r="AR2002" t="s">
        <v>1768</v>
      </c>
    </row>
    <row r="2003" spans="1:44" x14ac:dyDescent="0.3">
      <c r="A2003" t="s">
        <v>934</v>
      </c>
      <c r="B2003" t="s">
        <v>2083</v>
      </c>
      <c r="C2003" t="s">
        <v>2084</v>
      </c>
      <c r="D2003" t="s">
        <v>218</v>
      </c>
      <c r="E2003" t="s">
        <v>51</v>
      </c>
      <c r="F2003" s="1">
        <v>42015.48541666667</v>
      </c>
      <c r="G2003" t="s">
        <v>221</v>
      </c>
      <c r="H2003" t="s">
        <v>222</v>
      </c>
      <c r="I2003" s="1">
        <v>42015.486111111109</v>
      </c>
      <c r="J2003" s="2">
        <v>42015</v>
      </c>
      <c r="K2003" t="s">
        <v>51</v>
      </c>
      <c r="L2003" t="s">
        <v>2112</v>
      </c>
      <c r="M2003" t="s">
        <v>2113</v>
      </c>
      <c r="N2003" t="s">
        <v>273</v>
      </c>
      <c r="O2003" t="s">
        <v>90</v>
      </c>
      <c r="P2003" t="s">
        <v>274</v>
      </c>
      <c r="Q2003" t="s">
        <v>92</v>
      </c>
      <c r="R2003" t="s">
        <v>93</v>
      </c>
      <c r="S2003">
        <v>1516039888</v>
      </c>
      <c r="T2003" s="2">
        <v>42307</v>
      </c>
      <c r="U2003" s="1">
        <v>42015.486111111109</v>
      </c>
      <c r="V2003" s="2">
        <v>42105</v>
      </c>
      <c r="W2003">
        <v>0.375</v>
      </c>
      <c r="X2003" t="s">
        <v>127</v>
      </c>
      <c r="Y2003" t="s">
        <v>2116</v>
      </c>
      <c r="Z2003" s="2">
        <v>42298</v>
      </c>
      <c r="AA2003">
        <v>151660078</v>
      </c>
      <c r="AB2003" t="s">
        <v>93</v>
      </c>
      <c r="AC2003">
        <v>243</v>
      </c>
      <c r="AE2003">
        <v>2015</v>
      </c>
      <c r="AF2003">
        <v>1416</v>
      </c>
      <c r="AG2003">
        <v>744.27499999999998</v>
      </c>
      <c r="AH2003">
        <v>0</v>
      </c>
      <c r="AI2003">
        <v>1416</v>
      </c>
      <c r="AJ2003">
        <v>1416</v>
      </c>
      <c r="AK2003">
        <v>0</v>
      </c>
      <c r="AL2003">
        <v>0</v>
      </c>
      <c r="AM2003">
        <v>10182</v>
      </c>
      <c r="AN2003">
        <v>7636.5</v>
      </c>
      <c r="AO2003">
        <v>1659</v>
      </c>
      <c r="AP2003">
        <v>1</v>
      </c>
      <c r="AQ2003" t="s">
        <v>1767</v>
      </c>
      <c r="AR2003" t="s">
        <v>1768</v>
      </c>
    </row>
    <row r="2004" spans="1:44" x14ac:dyDescent="0.3">
      <c r="A2004" t="s">
        <v>934</v>
      </c>
      <c r="B2004" t="s">
        <v>2083</v>
      </c>
      <c r="C2004" t="s">
        <v>2084</v>
      </c>
      <c r="D2004" t="s">
        <v>218</v>
      </c>
      <c r="E2004" t="s">
        <v>51</v>
      </c>
      <c r="F2004" s="1">
        <v>42015.48541666667</v>
      </c>
      <c r="G2004" t="s">
        <v>221</v>
      </c>
      <c r="H2004" t="s">
        <v>222</v>
      </c>
      <c r="I2004" s="1">
        <v>42015.486111111109</v>
      </c>
      <c r="J2004" s="2">
        <v>42015</v>
      </c>
      <c r="K2004" t="s">
        <v>51</v>
      </c>
      <c r="L2004" t="s">
        <v>2112</v>
      </c>
      <c r="M2004" t="s">
        <v>2113</v>
      </c>
      <c r="N2004" t="s">
        <v>273</v>
      </c>
      <c r="O2004" t="s">
        <v>90</v>
      </c>
      <c r="P2004" t="s">
        <v>274</v>
      </c>
      <c r="Q2004" t="s">
        <v>92</v>
      </c>
      <c r="R2004" t="s">
        <v>93</v>
      </c>
      <c r="S2004">
        <v>1516039888</v>
      </c>
      <c r="T2004" s="2">
        <v>42307</v>
      </c>
      <c r="U2004" s="1">
        <v>42015.486111111109</v>
      </c>
      <c r="V2004" s="2">
        <v>42105</v>
      </c>
      <c r="W2004">
        <v>0.375</v>
      </c>
      <c r="X2004" t="s">
        <v>127</v>
      </c>
      <c r="Y2004" t="s">
        <v>2117</v>
      </c>
      <c r="Z2004" s="2">
        <v>42298</v>
      </c>
      <c r="AA2004">
        <v>151660078</v>
      </c>
      <c r="AB2004" t="s">
        <v>93</v>
      </c>
      <c r="AC2004">
        <v>0</v>
      </c>
      <c r="AE2004">
        <v>2015</v>
      </c>
      <c r="AF2004">
        <v>903</v>
      </c>
      <c r="AG2004">
        <v>744.27499999999998</v>
      </c>
      <c r="AH2004">
        <v>0</v>
      </c>
      <c r="AI2004">
        <v>903</v>
      </c>
      <c r="AJ2004">
        <v>903</v>
      </c>
      <c r="AK2004">
        <v>0</v>
      </c>
      <c r="AL2004">
        <v>0</v>
      </c>
      <c r="AM2004">
        <v>10182</v>
      </c>
      <c r="AN2004">
        <v>7636.5</v>
      </c>
      <c r="AO2004">
        <v>903</v>
      </c>
      <c r="AP2004">
        <v>1</v>
      </c>
      <c r="AQ2004" t="s">
        <v>1767</v>
      </c>
      <c r="AR2004" t="s">
        <v>1768</v>
      </c>
    </row>
    <row r="2005" spans="1:44" x14ac:dyDescent="0.3">
      <c r="A2005" t="s">
        <v>934</v>
      </c>
      <c r="B2005" t="s">
        <v>2083</v>
      </c>
      <c r="C2005" t="s">
        <v>2084</v>
      </c>
      <c r="D2005" t="s">
        <v>218</v>
      </c>
      <c r="E2005" t="s">
        <v>51</v>
      </c>
      <c r="F2005" s="1">
        <v>42015.48541666667</v>
      </c>
      <c r="G2005" t="s">
        <v>221</v>
      </c>
      <c r="H2005" t="s">
        <v>222</v>
      </c>
      <c r="I2005" s="1">
        <v>42015.486111111109</v>
      </c>
      <c r="J2005" s="2">
        <v>42015</v>
      </c>
      <c r="K2005" t="s">
        <v>51</v>
      </c>
      <c r="L2005" t="s">
        <v>2112</v>
      </c>
      <c r="M2005" t="s">
        <v>2113</v>
      </c>
      <c r="N2005" t="s">
        <v>273</v>
      </c>
      <c r="O2005" t="s">
        <v>90</v>
      </c>
      <c r="P2005" t="s">
        <v>274</v>
      </c>
      <c r="Q2005" t="s">
        <v>92</v>
      </c>
      <c r="R2005" t="s">
        <v>93</v>
      </c>
      <c r="S2005">
        <v>1516039888</v>
      </c>
      <c r="T2005" s="2">
        <v>42307</v>
      </c>
      <c r="U2005" s="1">
        <v>42015.486111111109</v>
      </c>
      <c r="V2005" s="2">
        <v>42105</v>
      </c>
      <c r="W2005">
        <v>0.375</v>
      </c>
      <c r="X2005" t="s">
        <v>127</v>
      </c>
      <c r="Y2005" t="s">
        <v>2118</v>
      </c>
      <c r="Z2005" s="2">
        <v>42298</v>
      </c>
      <c r="AA2005">
        <v>151660078</v>
      </c>
      <c r="AB2005" t="s">
        <v>93</v>
      </c>
      <c r="AC2005">
        <v>90</v>
      </c>
      <c r="AE2005">
        <v>2015</v>
      </c>
      <c r="AF2005">
        <v>1080</v>
      </c>
      <c r="AG2005">
        <v>744.27499999999998</v>
      </c>
      <c r="AH2005">
        <v>0</v>
      </c>
      <c r="AI2005">
        <v>1080</v>
      </c>
      <c r="AJ2005">
        <v>1080</v>
      </c>
      <c r="AK2005">
        <v>0</v>
      </c>
      <c r="AL2005">
        <v>0</v>
      </c>
      <c r="AM2005">
        <v>10182</v>
      </c>
      <c r="AN2005">
        <v>7636.5</v>
      </c>
      <c r="AO2005">
        <v>1170</v>
      </c>
      <c r="AP2005">
        <v>1</v>
      </c>
      <c r="AQ2005" t="s">
        <v>1767</v>
      </c>
      <c r="AR2005" t="s">
        <v>1768</v>
      </c>
    </row>
    <row r="2006" spans="1:44" x14ac:dyDescent="0.3">
      <c r="A2006" t="s">
        <v>934</v>
      </c>
      <c r="B2006" t="s">
        <v>2083</v>
      </c>
      <c r="C2006" t="s">
        <v>2084</v>
      </c>
      <c r="D2006" t="s">
        <v>218</v>
      </c>
      <c r="E2006" t="s">
        <v>51</v>
      </c>
      <c r="F2006" s="1">
        <v>42015.48541666667</v>
      </c>
      <c r="G2006" t="s">
        <v>221</v>
      </c>
      <c r="H2006" t="s">
        <v>222</v>
      </c>
      <c r="I2006" s="1">
        <v>42015.486111111109</v>
      </c>
      <c r="J2006" s="2">
        <v>42015</v>
      </c>
      <c r="K2006" t="s">
        <v>51</v>
      </c>
      <c r="L2006" t="s">
        <v>2112</v>
      </c>
      <c r="M2006" t="s">
        <v>2113</v>
      </c>
      <c r="N2006" t="s">
        <v>273</v>
      </c>
      <c r="O2006" t="s">
        <v>90</v>
      </c>
      <c r="P2006" t="s">
        <v>274</v>
      </c>
      <c r="Q2006" t="s">
        <v>92</v>
      </c>
      <c r="R2006" t="s">
        <v>93</v>
      </c>
      <c r="S2006">
        <v>1516039888</v>
      </c>
      <c r="T2006" s="2">
        <v>42307</v>
      </c>
      <c r="U2006" s="1">
        <v>42015.486111111109</v>
      </c>
      <c r="V2006" s="2">
        <v>42105</v>
      </c>
      <c r="W2006">
        <v>0.375</v>
      </c>
      <c r="X2006" t="s">
        <v>127</v>
      </c>
      <c r="Y2006" t="s">
        <v>2119</v>
      </c>
      <c r="Z2006" s="2">
        <v>42298</v>
      </c>
      <c r="AA2006">
        <v>151660078</v>
      </c>
      <c r="AB2006" t="s">
        <v>93</v>
      </c>
      <c r="AC2006">
        <v>83</v>
      </c>
      <c r="AE2006">
        <v>2015</v>
      </c>
      <c r="AF2006">
        <v>1080</v>
      </c>
      <c r="AG2006">
        <v>744.27499999999998</v>
      </c>
      <c r="AH2006">
        <v>0</v>
      </c>
      <c r="AI2006">
        <v>1080</v>
      </c>
      <c r="AJ2006">
        <v>1080</v>
      </c>
      <c r="AK2006">
        <v>0</v>
      </c>
      <c r="AL2006">
        <v>0</v>
      </c>
      <c r="AM2006">
        <v>10182</v>
      </c>
      <c r="AN2006">
        <v>7636.5</v>
      </c>
      <c r="AO2006">
        <v>1163</v>
      </c>
      <c r="AP2006">
        <v>1</v>
      </c>
      <c r="AQ2006" t="s">
        <v>1767</v>
      </c>
      <c r="AR2006" t="s">
        <v>1768</v>
      </c>
    </row>
    <row r="2007" spans="1:44" x14ac:dyDescent="0.3">
      <c r="A2007" t="s">
        <v>934</v>
      </c>
      <c r="B2007" t="s">
        <v>2083</v>
      </c>
      <c r="C2007" t="s">
        <v>2084</v>
      </c>
      <c r="D2007" t="s">
        <v>218</v>
      </c>
      <c r="E2007" t="s">
        <v>51</v>
      </c>
      <c r="F2007" s="1">
        <v>42015.48541666667</v>
      </c>
      <c r="G2007" t="s">
        <v>221</v>
      </c>
      <c r="H2007" t="s">
        <v>222</v>
      </c>
      <c r="I2007" s="1">
        <v>42015.486111111109</v>
      </c>
      <c r="J2007" s="2">
        <v>42015</v>
      </c>
      <c r="K2007" t="s">
        <v>51</v>
      </c>
      <c r="L2007" t="s">
        <v>2112</v>
      </c>
      <c r="M2007" t="s">
        <v>2113</v>
      </c>
      <c r="N2007" t="s">
        <v>273</v>
      </c>
      <c r="O2007" t="s">
        <v>90</v>
      </c>
      <c r="P2007" t="s">
        <v>274</v>
      </c>
      <c r="Q2007" t="s">
        <v>92</v>
      </c>
      <c r="R2007" t="s">
        <v>93</v>
      </c>
      <c r="S2007">
        <v>1516039888</v>
      </c>
      <c r="T2007" s="2">
        <v>42307</v>
      </c>
      <c r="U2007" s="1">
        <v>42015.486111111109</v>
      </c>
      <c r="V2007" s="2">
        <v>42105</v>
      </c>
      <c r="W2007">
        <v>0.375</v>
      </c>
      <c r="X2007" t="s">
        <v>127</v>
      </c>
      <c r="Y2007" t="s">
        <v>2120</v>
      </c>
      <c r="Z2007" s="2">
        <v>42298</v>
      </c>
      <c r="AA2007">
        <v>151660078</v>
      </c>
      <c r="AB2007" t="s">
        <v>93</v>
      </c>
      <c r="AC2007">
        <v>0</v>
      </c>
      <c r="AE2007">
        <v>2015</v>
      </c>
      <c r="AF2007">
        <v>1176</v>
      </c>
      <c r="AG2007">
        <v>744.27499999999998</v>
      </c>
      <c r="AH2007">
        <v>0</v>
      </c>
      <c r="AI2007">
        <v>1176</v>
      </c>
      <c r="AJ2007">
        <v>1176</v>
      </c>
      <c r="AK2007">
        <v>0</v>
      </c>
      <c r="AL2007">
        <v>0</v>
      </c>
      <c r="AM2007">
        <v>10182</v>
      </c>
      <c r="AN2007">
        <v>7636.5</v>
      </c>
      <c r="AO2007">
        <v>1176</v>
      </c>
      <c r="AP2007">
        <v>1</v>
      </c>
      <c r="AQ2007" t="s">
        <v>1767</v>
      </c>
      <c r="AR2007" t="s">
        <v>1768</v>
      </c>
    </row>
    <row r="2008" spans="1:44" x14ac:dyDescent="0.3">
      <c r="A2008" t="s">
        <v>934</v>
      </c>
      <c r="B2008" t="s">
        <v>2083</v>
      </c>
      <c r="C2008" t="s">
        <v>2084</v>
      </c>
      <c r="D2008" t="s">
        <v>218</v>
      </c>
      <c r="E2008" t="s">
        <v>51</v>
      </c>
      <c r="F2008" s="1">
        <v>42015.48541666667</v>
      </c>
      <c r="G2008" t="s">
        <v>221</v>
      </c>
      <c r="H2008" t="s">
        <v>222</v>
      </c>
      <c r="I2008" s="1">
        <v>42015.486111111109</v>
      </c>
      <c r="J2008" s="2">
        <v>42015</v>
      </c>
      <c r="K2008" t="s">
        <v>51</v>
      </c>
      <c r="L2008" t="s">
        <v>2112</v>
      </c>
      <c r="M2008" t="s">
        <v>2113</v>
      </c>
      <c r="N2008" t="s">
        <v>273</v>
      </c>
      <c r="O2008" t="s">
        <v>90</v>
      </c>
      <c r="P2008" t="s">
        <v>274</v>
      </c>
      <c r="Q2008" t="s">
        <v>92</v>
      </c>
      <c r="R2008" t="s">
        <v>93</v>
      </c>
      <c r="S2008">
        <v>1516039888</v>
      </c>
      <c r="T2008" s="2">
        <v>42307</v>
      </c>
      <c r="U2008" s="1">
        <v>42015.486111111109</v>
      </c>
      <c r="V2008" s="2">
        <v>42105</v>
      </c>
      <c r="W2008">
        <v>0.375</v>
      </c>
      <c r="X2008" t="s">
        <v>127</v>
      </c>
      <c r="Y2008" t="s">
        <v>2121</v>
      </c>
      <c r="Z2008" s="2">
        <v>42298</v>
      </c>
      <c r="AA2008">
        <v>151660078</v>
      </c>
      <c r="AB2008" t="s">
        <v>93</v>
      </c>
      <c r="AC2008">
        <v>0</v>
      </c>
      <c r="AE2008">
        <v>2015</v>
      </c>
      <c r="AF2008">
        <v>1146</v>
      </c>
      <c r="AG2008">
        <v>744.27499999999998</v>
      </c>
      <c r="AH2008">
        <v>0</v>
      </c>
      <c r="AI2008">
        <v>1146</v>
      </c>
      <c r="AJ2008">
        <v>1146</v>
      </c>
      <c r="AK2008">
        <v>0</v>
      </c>
      <c r="AL2008">
        <v>0</v>
      </c>
      <c r="AM2008">
        <v>10182</v>
      </c>
      <c r="AN2008">
        <v>7636.5</v>
      </c>
      <c r="AO2008">
        <v>1146</v>
      </c>
      <c r="AP2008">
        <v>1</v>
      </c>
      <c r="AQ2008" t="s">
        <v>1767</v>
      </c>
      <c r="AR2008" t="s">
        <v>1768</v>
      </c>
    </row>
    <row r="2009" spans="1:44" x14ac:dyDescent="0.3">
      <c r="A2009" t="s">
        <v>934</v>
      </c>
      <c r="B2009" t="s">
        <v>2083</v>
      </c>
      <c r="C2009" t="s">
        <v>2084</v>
      </c>
      <c r="D2009" t="s">
        <v>218</v>
      </c>
      <c r="E2009" t="s">
        <v>51</v>
      </c>
      <c r="F2009" s="1">
        <v>42015.48541666667</v>
      </c>
      <c r="G2009" t="s">
        <v>221</v>
      </c>
      <c r="H2009" t="s">
        <v>222</v>
      </c>
      <c r="I2009" s="1">
        <v>42015.486111111109</v>
      </c>
      <c r="J2009" s="2">
        <v>42015</v>
      </c>
      <c r="K2009" t="s">
        <v>51</v>
      </c>
      <c r="L2009" t="s">
        <v>2112</v>
      </c>
      <c r="M2009" t="s">
        <v>2113</v>
      </c>
      <c r="N2009" t="s">
        <v>273</v>
      </c>
      <c r="O2009" t="s">
        <v>90</v>
      </c>
      <c r="P2009" t="s">
        <v>274</v>
      </c>
      <c r="Q2009" t="s">
        <v>92</v>
      </c>
      <c r="R2009" t="s">
        <v>93</v>
      </c>
      <c r="S2009">
        <v>1516039888</v>
      </c>
      <c r="T2009" s="2">
        <v>42307</v>
      </c>
      <c r="U2009" s="1">
        <v>42015.486111111109</v>
      </c>
      <c r="V2009" s="2">
        <v>42105</v>
      </c>
      <c r="W2009">
        <v>0.375</v>
      </c>
      <c r="X2009" t="s">
        <v>127</v>
      </c>
      <c r="Y2009" t="s">
        <v>2122</v>
      </c>
      <c r="Z2009" s="2">
        <v>42298</v>
      </c>
      <c r="AA2009">
        <v>151660078</v>
      </c>
      <c r="AB2009" t="s">
        <v>93</v>
      </c>
      <c r="AC2009">
        <v>334</v>
      </c>
      <c r="AE2009">
        <v>2015</v>
      </c>
      <c r="AF2009">
        <v>1400</v>
      </c>
      <c r="AG2009">
        <v>744.27499999999998</v>
      </c>
      <c r="AH2009">
        <v>0</v>
      </c>
      <c r="AI2009">
        <v>1400</v>
      </c>
      <c r="AJ2009">
        <v>1400</v>
      </c>
      <c r="AK2009">
        <v>0</v>
      </c>
      <c r="AL2009">
        <v>0</v>
      </c>
      <c r="AM2009">
        <v>10182</v>
      </c>
      <c r="AN2009">
        <v>7636.5</v>
      </c>
      <c r="AO2009">
        <v>1734</v>
      </c>
      <c r="AP2009">
        <v>1</v>
      </c>
      <c r="AQ2009" t="s">
        <v>1767</v>
      </c>
      <c r="AR2009" t="s">
        <v>1768</v>
      </c>
    </row>
    <row r="2010" spans="1:44" x14ac:dyDescent="0.3">
      <c r="A2010" t="s">
        <v>202</v>
      </c>
      <c r="B2010" t="s">
        <v>2123</v>
      </c>
      <c r="C2010" t="s">
        <v>2124</v>
      </c>
      <c r="D2010" t="s">
        <v>47</v>
      </c>
      <c r="E2010" t="s">
        <v>48</v>
      </c>
      <c r="F2010" s="1">
        <v>42015.893055555556</v>
      </c>
      <c r="G2010" t="s">
        <v>414</v>
      </c>
      <c r="H2010" t="s">
        <v>415</v>
      </c>
      <c r="I2010" s="1">
        <v>42015.965277777781</v>
      </c>
      <c r="J2010" s="2">
        <v>42015</v>
      </c>
      <c r="K2010" t="s">
        <v>186</v>
      </c>
      <c r="L2010" t="s">
        <v>2125</v>
      </c>
      <c r="M2010" t="s">
        <v>2126</v>
      </c>
      <c r="N2010" t="s">
        <v>1788</v>
      </c>
      <c r="O2010" t="s">
        <v>190</v>
      </c>
      <c r="P2010" t="s">
        <v>376</v>
      </c>
      <c r="Q2010" t="s">
        <v>192</v>
      </c>
      <c r="R2010" t="s">
        <v>193</v>
      </c>
      <c r="S2010">
        <v>1516039853</v>
      </c>
      <c r="T2010" s="2">
        <v>42306</v>
      </c>
      <c r="U2010" s="1">
        <v>42015.965277777781</v>
      </c>
      <c r="V2010" s="2">
        <v>42105</v>
      </c>
      <c r="W2010">
        <v>1.25</v>
      </c>
      <c r="X2010" t="s">
        <v>194</v>
      </c>
      <c r="Y2010" t="s">
        <v>2127</v>
      </c>
      <c r="Z2010" s="2">
        <v>42304</v>
      </c>
      <c r="AA2010">
        <v>151655215</v>
      </c>
      <c r="AB2010" t="s">
        <v>193</v>
      </c>
      <c r="AC2010">
        <v>0</v>
      </c>
      <c r="AE2010">
        <v>2015</v>
      </c>
      <c r="AF2010">
        <v>7125</v>
      </c>
      <c r="AG2010">
        <v>755.55</v>
      </c>
      <c r="AH2010">
        <v>0</v>
      </c>
      <c r="AI2010">
        <v>7125</v>
      </c>
      <c r="AJ2010">
        <v>7125</v>
      </c>
      <c r="AK2010">
        <v>0</v>
      </c>
      <c r="AL2010">
        <v>285</v>
      </c>
      <c r="AM2010">
        <v>6100</v>
      </c>
      <c r="AN2010">
        <v>15250</v>
      </c>
      <c r="AO2010">
        <v>7015</v>
      </c>
      <c r="AP2010">
        <v>1</v>
      </c>
      <c r="AQ2010" t="s">
        <v>1767</v>
      </c>
      <c r="AR2010" t="s">
        <v>1768</v>
      </c>
    </row>
    <row r="2011" spans="1:44" x14ac:dyDescent="0.3">
      <c r="A2011" t="s">
        <v>612</v>
      </c>
      <c r="B2011" t="s">
        <v>1634</v>
      </c>
      <c r="C2011" t="s">
        <v>1635</v>
      </c>
      <c r="D2011" t="s">
        <v>112</v>
      </c>
      <c r="E2011" t="s">
        <v>48</v>
      </c>
      <c r="F2011" s="1">
        <v>42015.136805555558</v>
      </c>
      <c r="G2011" t="s">
        <v>49</v>
      </c>
      <c r="H2011" t="s">
        <v>50</v>
      </c>
      <c r="I2011" s="1">
        <v>42015.157638888886</v>
      </c>
      <c r="J2011" s="2">
        <v>42015</v>
      </c>
      <c r="K2011" t="s">
        <v>51</v>
      </c>
      <c r="L2011" t="s">
        <v>1840</v>
      </c>
      <c r="M2011" t="s">
        <v>1841</v>
      </c>
      <c r="N2011" t="s">
        <v>1416</v>
      </c>
      <c r="P2011" t="s">
        <v>1417</v>
      </c>
      <c r="R2011" t="s">
        <v>56</v>
      </c>
      <c r="S2011">
        <v>1516039916</v>
      </c>
      <c r="T2011" s="2">
        <v>42074</v>
      </c>
      <c r="U2011" s="1">
        <v>42015.157638888886</v>
      </c>
      <c r="V2011" s="2">
        <v>42308</v>
      </c>
      <c r="W2011">
        <v>0.42499999999999999</v>
      </c>
      <c r="X2011" t="s">
        <v>57</v>
      </c>
      <c r="Y2011" t="s">
        <v>104</v>
      </c>
      <c r="Z2011" s="2">
        <v>42298</v>
      </c>
      <c r="AA2011">
        <v>151660154</v>
      </c>
      <c r="AB2011" t="s">
        <v>59</v>
      </c>
      <c r="AC2011">
        <v>0</v>
      </c>
      <c r="AE2011">
        <v>2015</v>
      </c>
      <c r="AF2011">
        <v>51500</v>
      </c>
      <c r="AG2011">
        <v>1403</v>
      </c>
      <c r="AH2011">
        <v>1250</v>
      </c>
      <c r="AI2011">
        <v>50700</v>
      </c>
      <c r="AJ2011">
        <v>51500</v>
      </c>
      <c r="AK2011">
        <v>800</v>
      </c>
      <c r="AL2011">
        <v>0</v>
      </c>
      <c r="AM2011">
        <v>44100</v>
      </c>
      <c r="AN2011">
        <v>46305</v>
      </c>
      <c r="AO2011">
        <v>46305</v>
      </c>
      <c r="AP2011">
        <v>1</v>
      </c>
      <c r="AQ2011" t="s">
        <v>1767</v>
      </c>
      <c r="AR2011" t="s">
        <v>1768</v>
      </c>
    </row>
    <row r="2012" spans="1:44" x14ac:dyDescent="0.3">
      <c r="A2012" t="s">
        <v>612</v>
      </c>
      <c r="B2012" t="s">
        <v>2128</v>
      </c>
      <c r="C2012" t="s">
        <v>2129</v>
      </c>
      <c r="D2012" t="s">
        <v>47</v>
      </c>
      <c r="E2012" t="s">
        <v>48</v>
      </c>
      <c r="F2012" s="1">
        <v>42015.134027777778</v>
      </c>
      <c r="G2012" t="s">
        <v>100</v>
      </c>
      <c r="H2012" t="s">
        <v>101</v>
      </c>
      <c r="I2012" s="1">
        <v>42015.168055555558</v>
      </c>
      <c r="J2012" s="2">
        <v>42015</v>
      </c>
      <c r="K2012" t="s">
        <v>51</v>
      </c>
      <c r="L2012" t="s">
        <v>844</v>
      </c>
      <c r="M2012" t="s">
        <v>845</v>
      </c>
      <c r="N2012" t="s">
        <v>76</v>
      </c>
      <c r="P2012" t="s">
        <v>77</v>
      </c>
      <c r="R2012" t="s">
        <v>78</v>
      </c>
      <c r="S2012">
        <v>1516040163</v>
      </c>
      <c r="T2012" s="2">
        <v>42074</v>
      </c>
      <c r="U2012" s="1">
        <v>42015.168055555558</v>
      </c>
      <c r="V2012" s="2">
        <v>42046</v>
      </c>
      <c r="W2012">
        <v>5.4999999999999997E-3</v>
      </c>
      <c r="X2012" t="s">
        <v>79</v>
      </c>
      <c r="Y2012" t="s">
        <v>1025</v>
      </c>
      <c r="Z2012" s="2">
        <v>42298</v>
      </c>
      <c r="AA2012">
        <v>151660151</v>
      </c>
      <c r="AB2012" t="s">
        <v>78</v>
      </c>
      <c r="AC2012">
        <v>0</v>
      </c>
      <c r="AE2012">
        <v>2015</v>
      </c>
      <c r="AF2012">
        <v>120</v>
      </c>
      <c r="AG2012">
        <v>1403</v>
      </c>
      <c r="AH2012">
        <v>0</v>
      </c>
      <c r="AI2012">
        <v>120</v>
      </c>
      <c r="AJ2012">
        <v>120</v>
      </c>
      <c r="AK2012">
        <v>0</v>
      </c>
      <c r="AL2012">
        <v>0</v>
      </c>
      <c r="AM2012">
        <v>500</v>
      </c>
      <c r="AN2012">
        <v>643</v>
      </c>
      <c r="AO2012">
        <v>160</v>
      </c>
      <c r="AP2012">
        <v>1</v>
      </c>
      <c r="AQ2012" t="s">
        <v>1767</v>
      </c>
      <c r="AR2012" t="s">
        <v>1768</v>
      </c>
    </row>
    <row r="2013" spans="1:44" x14ac:dyDescent="0.3">
      <c r="A2013" t="s">
        <v>612</v>
      </c>
      <c r="B2013" t="s">
        <v>2128</v>
      </c>
      <c r="C2013" t="s">
        <v>2129</v>
      </c>
      <c r="D2013" t="s">
        <v>47</v>
      </c>
      <c r="E2013" t="s">
        <v>48</v>
      </c>
      <c r="F2013" s="1">
        <v>42015.134027777778</v>
      </c>
      <c r="G2013" t="s">
        <v>100</v>
      </c>
      <c r="H2013" t="s">
        <v>101</v>
      </c>
      <c r="I2013" s="1">
        <v>42015.168055555558</v>
      </c>
      <c r="J2013" s="2">
        <v>42015</v>
      </c>
      <c r="K2013" t="s">
        <v>51</v>
      </c>
      <c r="L2013" t="s">
        <v>844</v>
      </c>
      <c r="M2013" t="s">
        <v>845</v>
      </c>
      <c r="N2013" t="s">
        <v>76</v>
      </c>
      <c r="P2013" t="s">
        <v>77</v>
      </c>
      <c r="R2013" t="s">
        <v>78</v>
      </c>
      <c r="S2013">
        <v>1516040163</v>
      </c>
      <c r="T2013" s="2">
        <v>42074</v>
      </c>
      <c r="U2013" s="1">
        <v>42015.168055555558</v>
      </c>
      <c r="V2013" s="2">
        <v>42046</v>
      </c>
      <c r="W2013">
        <v>5.4999999999999997E-3</v>
      </c>
      <c r="X2013" t="s">
        <v>79</v>
      </c>
      <c r="Y2013" t="s">
        <v>1026</v>
      </c>
      <c r="Z2013" s="2">
        <v>42298</v>
      </c>
      <c r="AA2013">
        <v>151660151</v>
      </c>
      <c r="AB2013" t="s">
        <v>78</v>
      </c>
      <c r="AC2013">
        <v>0</v>
      </c>
      <c r="AE2013">
        <v>2015</v>
      </c>
      <c r="AF2013">
        <v>130</v>
      </c>
      <c r="AG2013">
        <v>1403</v>
      </c>
      <c r="AH2013">
        <v>0</v>
      </c>
      <c r="AI2013">
        <v>130</v>
      </c>
      <c r="AJ2013">
        <v>130</v>
      </c>
      <c r="AK2013">
        <v>0</v>
      </c>
      <c r="AL2013">
        <v>0</v>
      </c>
      <c r="AM2013">
        <v>500</v>
      </c>
      <c r="AN2013">
        <v>643</v>
      </c>
      <c r="AO2013">
        <v>160</v>
      </c>
      <c r="AP2013">
        <v>1</v>
      </c>
      <c r="AQ2013" t="s">
        <v>1767</v>
      </c>
      <c r="AR2013" t="s">
        <v>1768</v>
      </c>
    </row>
    <row r="2014" spans="1:44" x14ac:dyDescent="0.3">
      <c r="A2014" t="s">
        <v>612</v>
      </c>
      <c r="B2014" t="s">
        <v>2128</v>
      </c>
      <c r="C2014" t="s">
        <v>2129</v>
      </c>
      <c r="D2014" t="s">
        <v>47</v>
      </c>
      <c r="E2014" t="s">
        <v>48</v>
      </c>
      <c r="F2014" s="1">
        <v>42015.134027777778</v>
      </c>
      <c r="G2014" t="s">
        <v>100</v>
      </c>
      <c r="H2014" t="s">
        <v>101</v>
      </c>
      <c r="I2014" s="1">
        <v>42015.168055555558</v>
      </c>
      <c r="J2014" s="2">
        <v>42015</v>
      </c>
      <c r="K2014" t="s">
        <v>51</v>
      </c>
      <c r="L2014" t="s">
        <v>844</v>
      </c>
      <c r="M2014" t="s">
        <v>845</v>
      </c>
      <c r="N2014" t="s">
        <v>76</v>
      </c>
      <c r="P2014" t="s">
        <v>77</v>
      </c>
      <c r="R2014" t="s">
        <v>78</v>
      </c>
      <c r="S2014">
        <v>1516040163</v>
      </c>
      <c r="T2014" s="2">
        <v>42074</v>
      </c>
      <c r="U2014" s="1">
        <v>42015.168055555558</v>
      </c>
      <c r="V2014" s="2">
        <v>42046</v>
      </c>
      <c r="W2014">
        <v>5.4999999999999997E-3</v>
      </c>
      <c r="X2014" t="s">
        <v>79</v>
      </c>
      <c r="Y2014" t="s">
        <v>1027</v>
      </c>
      <c r="Z2014" s="2">
        <v>42298</v>
      </c>
      <c r="AA2014">
        <v>151660151</v>
      </c>
      <c r="AB2014" t="s">
        <v>78</v>
      </c>
      <c r="AC2014">
        <v>0</v>
      </c>
      <c r="AE2014">
        <v>2015</v>
      </c>
      <c r="AF2014">
        <v>100</v>
      </c>
      <c r="AG2014">
        <v>1403</v>
      </c>
      <c r="AH2014">
        <v>0</v>
      </c>
      <c r="AI2014">
        <v>100</v>
      </c>
      <c r="AJ2014">
        <v>100</v>
      </c>
      <c r="AK2014">
        <v>0</v>
      </c>
      <c r="AL2014">
        <v>0</v>
      </c>
      <c r="AM2014">
        <v>500</v>
      </c>
      <c r="AN2014">
        <v>643</v>
      </c>
      <c r="AO2014">
        <v>160</v>
      </c>
      <c r="AP2014">
        <v>1</v>
      </c>
      <c r="AQ2014" t="s">
        <v>1767</v>
      </c>
      <c r="AR2014" t="s">
        <v>1768</v>
      </c>
    </row>
    <row r="2015" spans="1:44" x14ac:dyDescent="0.3">
      <c r="A2015" t="s">
        <v>612</v>
      </c>
      <c r="B2015" t="s">
        <v>2128</v>
      </c>
      <c r="C2015" t="s">
        <v>2129</v>
      </c>
      <c r="D2015" t="s">
        <v>47</v>
      </c>
      <c r="E2015" t="s">
        <v>48</v>
      </c>
      <c r="F2015" s="1">
        <v>42015.134027777778</v>
      </c>
      <c r="G2015" t="s">
        <v>100</v>
      </c>
      <c r="H2015" t="s">
        <v>101</v>
      </c>
      <c r="I2015" s="1">
        <v>42015.168055555558</v>
      </c>
      <c r="J2015" s="2">
        <v>42015</v>
      </c>
      <c r="K2015" t="s">
        <v>51</v>
      </c>
      <c r="L2015" t="s">
        <v>844</v>
      </c>
      <c r="M2015" t="s">
        <v>845</v>
      </c>
      <c r="N2015" t="s">
        <v>76</v>
      </c>
      <c r="P2015" t="s">
        <v>77</v>
      </c>
      <c r="R2015" t="s">
        <v>78</v>
      </c>
      <c r="S2015">
        <v>1516040163</v>
      </c>
      <c r="T2015" s="2">
        <v>42074</v>
      </c>
      <c r="U2015" s="1">
        <v>42015.168055555558</v>
      </c>
      <c r="V2015" s="2">
        <v>42046</v>
      </c>
      <c r="W2015">
        <v>5.4999999999999997E-3</v>
      </c>
      <c r="X2015" t="s">
        <v>79</v>
      </c>
      <c r="Y2015" t="s">
        <v>1028</v>
      </c>
      <c r="Z2015" s="2">
        <v>42298</v>
      </c>
      <c r="AA2015">
        <v>151660151</v>
      </c>
      <c r="AB2015" t="s">
        <v>78</v>
      </c>
      <c r="AC2015">
        <v>0</v>
      </c>
      <c r="AE2015">
        <v>2015</v>
      </c>
      <c r="AF2015">
        <v>170</v>
      </c>
      <c r="AG2015">
        <v>1403</v>
      </c>
      <c r="AH2015">
        <v>0</v>
      </c>
      <c r="AI2015">
        <v>170</v>
      </c>
      <c r="AJ2015">
        <v>170</v>
      </c>
      <c r="AK2015">
        <v>0</v>
      </c>
      <c r="AL2015">
        <v>0</v>
      </c>
      <c r="AM2015">
        <v>500</v>
      </c>
      <c r="AN2015">
        <v>643</v>
      </c>
      <c r="AO2015">
        <v>160</v>
      </c>
      <c r="AP2015">
        <v>1</v>
      </c>
      <c r="AQ2015" t="s">
        <v>1767</v>
      </c>
      <c r="AR2015" t="s">
        <v>1768</v>
      </c>
    </row>
    <row r="2016" spans="1:44" x14ac:dyDescent="0.3">
      <c r="A2016" t="s">
        <v>612</v>
      </c>
      <c r="B2016" t="s">
        <v>2128</v>
      </c>
      <c r="C2016" t="s">
        <v>2129</v>
      </c>
      <c r="D2016" t="s">
        <v>47</v>
      </c>
      <c r="E2016" t="s">
        <v>48</v>
      </c>
      <c r="F2016" s="1">
        <v>42015.134027777778</v>
      </c>
      <c r="G2016" t="s">
        <v>100</v>
      </c>
      <c r="H2016" t="s">
        <v>101</v>
      </c>
      <c r="I2016" s="1">
        <v>42015.168055555558</v>
      </c>
      <c r="J2016" s="2">
        <v>42015</v>
      </c>
      <c r="K2016" t="s">
        <v>51</v>
      </c>
      <c r="L2016" t="s">
        <v>844</v>
      </c>
      <c r="M2016" t="s">
        <v>845</v>
      </c>
      <c r="N2016" t="s">
        <v>76</v>
      </c>
      <c r="P2016" t="s">
        <v>77</v>
      </c>
      <c r="R2016" t="s">
        <v>78</v>
      </c>
      <c r="S2016">
        <v>1516040163</v>
      </c>
      <c r="T2016" s="2">
        <v>42074</v>
      </c>
      <c r="U2016" s="1">
        <v>42015.168055555558</v>
      </c>
      <c r="V2016" s="2">
        <v>42046</v>
      </c>
      <c r="W2016">
        <v>5.4999999999999997E-3</v>
      </c>
      <c r="X2016" t="s">
        <v>79</v>
      </c>
      <c r="Y2016" t="s">
        <v>1029</v>
      </c>
      <c r="Z2016" s="2">
        <v>42298</v>
      </c>
      <c r="AA2016">
        <v>151660151</v>
      </c>
      <c r="AB2016" t="s">
        <v>78</v>
      </c>
      <c r="AC2016">
        <v>0</v>
      </c>
      <c r="AE2016">
        <v>2015</v>
      </c>
      <c r="AF2016">
        <v>170</v>
      </c>
      <c r="AG2016">
        <v>1403</v>
      </c>
      <c r="AH2016">
        <v>0</v>
      </c>
      <c r="AI2016">
        <v>170</v>
      </c>
      <c r="AJ2016">
        <v>170</v>
      </c>
      <c r="AK2016">
        <v>0</v>
      </c>
      <c r="AL2016">
        <v>0</v>
      </c>
      <c r="AM2016">
        <v>500</v>
      </c>
      <c r="AN2016">
        <v>643</v>
      </c>
      <c r="AO2016">
        <v>160</v>
      </c>
      <c r="AP2016">
        <v>1</v>
      </c>
      <c r="AQ2016" t="s">
        <v>1767</v>
      </c>
      <c r="AR2016" t="s">
        <v>1768</v>
      </c>
    </row>
    <row r="2017" spans="1:44" x14ac:dyDescent="0.3">
      <c r="A2017" t="s">
        <v>612</v>
      </c>
      <c r="B2017" t="s">
        <v>2128</v>
      </c>
      <c r="C2017" t="s">
        <v>2129</v>
      </c>
      <c r="D2017" t="s">
        <v>47</v>
      </c>
      <c r="E2017" t="s">
        <v>48</v>
      </c>
      <c r="F2017" s="1">
        <v>42015.134027777778</v>
      </c>
      <c r="G2017" t="s">
        <v>105</v>
      </c>
      <c r="H2017" t="s">
        <v>106</v>
      </c>
      <c r="I2017" s="1">
        <v>42015.168749999997</v>
      </c>
      <c r="J2017" s="2">
        <v>42015</v>
      </c>
      <c r="K2017" t="s">
        <v>51</v>
      </c>
      <c r="L2017" t="s">
        <v>844</v>
      </c>
      <c r="M2017" t="s">
        <v>845</v>
      </c>
      <c r="N2017" t="s">
        <v>82</v>
      </c>
      <c r="O2017" t="s">
        <v>82</v>
      </c>
      <c r="P2017" t="s">
        <v>83</v>
      </c>
      <c r="Q2017" t="s">
        <v>83</v>
      </c>
      <c r="R2017" t="s">
        <v>84</v>
      </c>
      <c r="S2017">
        <v>1516040163</v>
      </c>
      <c r="T2017" s="2">
        <v>42074</v>
      </c>
      <c r="U2017" s="1">
        <v>42015.168749999997</v>
      </c>
      <c r="V2017" s="2">
        <v>42046</v>
      </c>
      <c r="W2017">
        <v>5.4999999999999997E-3</v>
      </c>
      <c r="X2017" t="s">
        <v>79</v>
      </c>
      <c r="Y2017" t="s">
        <v>1025</v>
      </c>
      <c r="Z2017" s="2">
        <v>42298</v>
      </c>
      <c r="AA2017">
        <v>151660151</v>
      </c>
      <c r="AB2017" t="s">
        <v>84</v>
      </c>
      <c r="AC2017">
        <v>0</v>
      </c>
      <c r="AD2017">
        <v>120</v>
      </c>
      <c r="AE2017">
        <v>2015</v>
      </c>
      <c r="AF2017">
        <v>120</v>
      </c>
      <c r="AG2017">
        <v>1403</v>
      </c>
      <c r="AH2017">
        <v>0</v>
      </c>
      <c r="AI2017">
        <v>120</v>
      </c>
      <c r="AJ2017">
        <v>120</v>
      </c>
      <c r="AK2017">
        <v>0</v>
      </c>
      <c r="AL2017">
        <v>0</v>
      </c>
      <c r="AM2017">
        <v>500</v>
      </c>
      <c r="AN2017">
        <v>643</v>
      </c>
      <c r="AO2017">
        <v>160</v>
      </c>
      <c r="AP2017">
        <v>1</v>
      </c>
      <c r="AQ2017" t="s">
        <v>1767</v>
      </c>
      <c r="AR2017" t="s">
        <v>1768</v>
      </c>
    </row>
    <row r="2018" spans="1:44" x14ac:dyDescent="0.3">
      <c r="A2018" t="s">
        <v>612</v>
      </c>
      <c r="B2018" t="s">
        <v>2128</v>
      </c>
      <c r="C2018" t="s">
        <v>2129</v>
      </c>
      <c r="D2018" t="s">
        <v>47</v>
      </c>
      <c r="E2018" t="s">
        <v>48</v>
      </c>
      <c r="F2018" s="1">
        <v>42015.134027777778</v>
      </c>
      <c r="G2018" t="s">
        <v>105</v>
      </c>
      <c r="H2018" t="s">
        <v>106</v>
      </c>
      <c r="I2018" s="1">
        <v>42015.168749999997</v>
      </c>
      <c r="J2018" s="2">
        <v>42015</v>
      </c>
      <c r="K2018" t="s">
        <v>51</v>
      </c>
      <c r="L2018" t="s">
        <v>844</v>
      </c>
      <c r="M2018" t="s">
        <v>845</v>
      </c>
      <c r="N2018" t="s">
        <v>82</v>
      </c>
      <c r="O2018" t="s">
        <v>82</v>
      </c>
      <c r="P2018" t="s">
        <v>83</v>
      </c>
      <c r="Q2018" t="s">
        <v>83</v>
      </c>
      <c r="R2018" t="s">
        <v>84</v>
      </c>
      <c r="S2018">
        <v>1516040163</v>
      </c>
      <c r="T2018" s="2">
        <v>42074</v>
      </c>
      <c r="U2018" s="1">
        <v>42015.168749999997</v>
      </c>
      <c r="V2018" s="2">
        <v>42046</v>
      </c>
      <c r="W2018">
        <v>5.4999999999999997E-3</v>
      </c>
      <c r="X2018" t="s">
        <v>79</v>
      </c>
      <c r="Y2018" t="s">
        <v>1026</v>
      </c>
      <c r="Z2018" s="2">
        <v>42298</v>
      </c>
      <c r="AA2018">
        <v>151660151</v>
      </c>
      <c r="AB2018" t="s">
        <v>84</v>
      </c>
      <c r="AC2018">
        <v>0</v>
      </c>
      <c r="AD2018">
        <v>130</v>
      </c>
      <c r="AE2018">
        <v>2015</v>
      </c>
      <c r="AF2018">
        <v>130</v>
      </c>
      <c r="AG2018">
        <v>1403</v>
      </c>
      <c r="AH2018">
        <v>0</v>
      </c>
      <c r="AI2018">
        <v>130</v>
      </c>
      <c r="AJ2018">
        <v>130</v>
      </c>
      <c r="AK2018">
        <v>0</v>
      </c>
      <c r="AL2018">
        <v>0</v>
      </c>
      <c r="AM2018">
        <v>500</v>
      </c>
      <c r="AN2018">
        <v>643</v>
      </c>
      <c r="AO2018">
        <v>160</v>
      </c>
      <c r="AP2018">
        <v>1</v>
      </c>
      <c r="AQ2018" t="s">
        <v>1767</v>
      </c>
      <c r="AR2018" t="s">
        <v>1768</v>
      </c>
    </row>
    <row r="2019" spans="1:44" x14ac:dyDescent="0.3">
      <c r="A2019" t="s">
        <v>612</v>
      </c>
      <c r="B2019" t="s">
        <v>2128</v>
      </c>
      <c r="C2019" t="s">
        <v>2129</v>
      </c>
      <c r="D2019" t="s">
        <v>47</v>
      </c>
      <c r="E2019" t="s">
        <v>48</v>
      </c>
      <c r="F2019" s="1">
        <v>42015.134027777778</v>
      </c>
      <c r="G2019" t="s">
        <v>105</v>
      </c>
      <c r="H2019" t="s">
        <v>106</v>
      </c>
      <c r="I2019" s="1">
        <v>42015.168749999997</v>
      </c>
      <c r="J2019" s="2">
        <v>42015</v>
      </c>
      <c r="K2019" t="s">
        <v>51</v>
      </c>
      <c r="L2019" t="s">
        <v>844</v>
      </c>
      <c r="M2019" t="s">
        <v>845</v>
      </c>
      <c r="N2019" t="s">
        <v>82</v>
      </c>
      <c r="O2019" t="s">
        <v>82</v>
      </c>
      <c r="P2019" t="s">
        <v>83</v>
      </c>
      <c r="Q2019" t="s">
        <v>83</v>
      </c>
      <c r="R2019" t="s">
        <v>84</v>
      </c>
      <c r="S2019">
        <v>1516040163</v>
      </c>
      <c r="T2019" s="2">
        <v>42074</v>
      </c>
      <c r="U2019" s="1">
        <v>42015.168749999997</v>
      </c>
      <c r="V2019" s="2">
        <v>42046</v>
      </c>
      <c r="W2019">
        <v>5.4999999999999997E-3</v>
      </c>
      <c r="X2019" t="s">
        <v>79</v>
      </c>
      <c r="Y2019" t="s">
        <v>1027</v>
      </c>
      <c r="Z2019" s="2">
        <v>42298</v>
      </c>
      <c r="AA2019">
        <v>151660151</v>
      </c>
      <c r="AB2019" t="s">
        <v>84</v>
      </c>
      <c r="AC2019">
        <v>0</v>
      </c>
      <c r="AD2019">
        <v>100</v>
      </c>
      <c r="AE2019">
        <v>2015</v>
      </c>
      <c r="AF2019">
        <v>100</v>
      </c>
      <c r="AG2019">
        <v>1403</v>
      </c>
      <c r="AH2019">
        <v>0</v>
      </c>
      <c r="AI2019">
        <v>100</v>
      </c>
      <c r="AJ2019">
        <v>100</v>
      </c>
      <c r="AK2019">
        <v>0</v>
      </c>
      <c r="AL2019">
        <v>0</v>
      </c>
      <c r="AM2019">
        <v>500</v>
      </c>
      <c r="AN2019">
        <v>643</v>
      </c>
      <c r="AO2019">
        <v>160</v>
      </c>
      <c r="AP2019">
        <v>1</v>
      </c>
      <c r="AQ2019" t="s">
        <v>1767</v>
      </c>
      <c r="AR2019" t="s">
        <v>1768</v>
      </c>
    </row>
    <row r="2020" spans="1:44" x14ac:dyDescent="0.3">
      <c r="A2020" t="s">
        <v>612</v>
      </c>
      <c r="B2020" t="s">
        <v>2128</v>
      </c>
      <c r="C2020" t="s">
        <v>2129</v>
      </c>
      <c r="D2020" t="s">
        <v>47</v>
      </c>
      <c r="E2020" t="s">
        <v>48</v>
      </c>
      <c r="F2020" s="1">
        <v>42015.134027777778</v>
      </c>
      <c r="G2020" t="s">
        <v>105</v>
      </c>
      <c r="H2020" t="s">
        <v>106</v>
      </c>
      <c r="I2020" s="1">
        <v>42015.168749999997</v>
      </c>
      <c r="J2020" s="2">
        <v>42015</v>
      </c>
      <c r="K2020" t="s">
        <v>51</v>
      </c>
      <c r="L2020" t="s">
        <v>844</v>
      </c>
      <c r="M2020" t="s">
        <v>845</v>
      </c>
      <c r="N2020" t="s">
        <v>82</v>
      </c>
      <c r="O2020" t="s">
        <v>82</v>
      </c>
      <c r="P2020" t="s">
        <v>83</v>
      </c>
      <c r="Q2020" t="s">
        <v>83</v>
      </c>
      <c r="R2020" t="s">
        <v>84</v>
      </c>
      <c r="S2020">
        <v>1516040163</v>
      </c>
      <c r="T2020" s="2">
        <v>42074</v>
      </c>
      <c r="U2020" s="1">
        <v>42015.168749999997</v>
      </c>
      <c r="V2020" s="2">
        <v>42046</v>
      </c>
      <c r="W2020">
        <v>5.4999999999999997E-3</v>
      </c>
      <c r="X2020" t="s">
        <v>79</v>
      </c>
      <c r="Y2020" t="s">
        <v>1028</v>
      </c>
      <c r="Z2020" s="2">
        <v>42298</v>
      </c>
      <c r="AA2020">
        <v>151660151</v>
      </c>
      <c r="AB2020" t="s">
        <v>84</v>
      </c>
      <c r="AC2020">
        <v>0</v>
      </c>
      <c r="AD2020">
        <v>170</v>
      </c>
      <c r="AE2020">
        <v>2015</v>
      </c>
      <c r="AF2020">
        <v>170</v>
      </c>
      <c r="AG2020">
        <v>1403</v>
      </c>
      <c r="AH2020">
        <v>0</v>
      </c>
      <c r="AI2020">
        <v>170</v>
      </c>
      <c r="AJ2020">
        <v>170</v>
      </c>
      <c r="AK2020">
        <v>0</v>
      </c>
      <c r="AL2020">
        <v>0</v>
      </c>
      <c r="AM2020">
        <v>500</v>
      </c>
      <c r="AN2020">
        <v>643</v>
      </c>
      <c r="AO2020">
        <v>160</v>
      </c>
      <c r="AP2020">
        <v>1</v>
      </c>
      <c r="AQ2020" t="s">
        <v>1767</v>
      </c>
      <c r="AR2020" t="s">
        <v>1768</v>
      </c>
    </row>
    <row r="2021" spans="1:44" x14ac:dyDescent="0.3">
      <c r="A2021" t="s">
        <v>612</v>
      </c>
      <c r="B2021" t="s">
        <v>2128</v>
      </c>
      <c r="C2021" t="s">
        <v>2129</v>
      </c>
      <c r="D2021" t="s">
        <v>47</v>
      </c>
      <c r="E2021" t="s">
        <v>48</v>
      </c>
      <c r="F2021" s="1">
        <v>42015.134027777778</v>
      </c>
      <c r="G2021" t="s">
        <v>105</v>
      </c>
      <c r="H2021" t="s">
        <v>106</v>
      </c>
      <c r="I2021" s="1">
        <v>42015.168749999997</v>
      </c>
      <c r="J2021" s="2">
        <v>42015</v>
      </c>
      <c r="K2021" t="s">
        <v>51</v>
      </c>
      <c r="L2021" t="s">
        <v>844</v>
      </c>
      <c r="M2021" t="s">
        <v>845</v>
      </c>
      <c r="N2021" t="s">
        <v>82</v>
      </c>
      <c r="O2021" t="s">
        <v>82</v>
      </c>
      <c r="P2021" t="s">
        <v>83</v>
      </c>
      <c r="Q2021" t="s">
        <v>83</v>
      </c>
      <c r="R2021" t="s">
        <v>84</v>
      </c>
      <c r="S2021">
        <v>1516040163</v>
      </c>
      <c r="T2021" s="2">
        <v>42074</v>
      </c>
      <c r="U2021" s="1">
        <v>42015.168749999997</v>
      </c>
      <c r="V2021" s="2">
        <v>42046</v>
      </c>
      <c r="W2021">
        <v>5.4999999999999997E-3</v>
      </c>
      <c r="X2021" t="s">
        <v>79</v>
      </c>
      <c r="Y2021" t="s">
        <v>1029</v>
      </c>
      <c r="Z2021" s="2">
        <v>42298</v>
      </c>
      <c r="AA2021">
        <v>151660151</v>
      </c>
      <c r="AB2021" t="s">
        <v>84</v>
      </c>
      <c r="AC2021">
        <v>0</v>
      </c>
      <c r="AD2021">
        <v>170</v>
      </c>
      <c r="AE2021">
        <v>2015</v>
      </c>
      <c r="AF2021">
        <v>170</v>
      </c>
      <c r="AG2021">
        <v>1403</v>
      </c>
      <c r="AH2021">
        <v>0</v>
      </c>
      <c r="AI2021">
        <v>170</v>
      </c>
      <c r="AJ2021">
        <v>170</v>
      </c>
      <c r="AK2021">
        <v>0</v>
      </c>
      <c r="AL2021">
        <v>0</v>
      </c>
      <c r="AM2021">
        <v>500</v>
      </c>
      <c r="AN2021">
        <v>643</v>
      </c>
      <c r="AO2021">
        <v>160</v>
      </c>
      <c r="AP2021">
        <v>1</v>
      </c>
      <c r="AQ2021" t="s">
        <v>1767</v>
      </c>
      <c r="AR2021" t="s">
        <v>1768</v>
      </c>
    </row>
    <row r="2022" spans="1:44" x14ac:dyDescent="0.3">
      <c r="A2022" t="s">
        <v>612</v>
      </c>
      <c r="B2022" t="s">
        <v>2128</v>
      </c>
      <c r="C2022" t="s">
        <v>2129</v>
      </c>
      <c r="D2022" t="s">
        <v>47</v>
      </c>
      <c r="E2022" t="s">
        <v>48</v>
      </c>
      <c r="F2022" s="1">
        <v>42015.134027777778</v>
      </c>
      <c r="G2022" t="s">
        <v>100</v>
      </c>
      <c r="H2022" t="s">
        <v>101</v>
      </c>
      <c r="I2022" s="1">
        <v>42015.169444444444</v>
      </c>
      <c r="J2022" s="2">
        <v>42015</v>
      </c>
      <c r="K2022" t="s">
        <v>51</v>
      </c>
      <c r="L2022" t="s">
        <v>844</v>
      </c>
      <c r="M2022" t="s">
        <v>845</v>
      </c>
      <c r="N2022" t="s">
        <v>76</v>
      </c>
      <c r="P2022" t="s">
        <v>77</v>
      </c>
      <c r="R2022" t="s">
        <v>78</v>
      </c>
      <c r="S2022">
        <v>1516040162</v>
      </c>
      <c r="T2022" s="2">
        <v>42074</v>
      </c>
      <c r="U2022" s="1">
        <v>42015.169444444444</v>
      </c>
      <c r="V2022" s="2">
        <v>42046</v>
      </c>
      <c r="W2022">
        <v>5.4999999999999997E-3</v>
      </c>
      <c r="X2022" t="s">
        <v>79</v>
      </c>
      <c r="Y2022" t="s">
        <v>674</v>
      </c>
      <c r="Z2022" s="2">
        <v>42298</v>
      </c>
      <c r="AA2022">
        <v>151660152</v>
      </c>
      <c r="AB2022" t="s">
        <v>78</v>
      </c>
      <c r="AC2022">
        <v>100</v>
      </c>
      <c r="AE2022">
        <v>2015</v>
      </c>
      <c r="AF2022">
        <v>3306</v>
      </c>
      <c r="AG2022">
        <v>1403</v>
      </c>
      <c r="AH2022">
        <v>0</v>
      </c>
      <c r="AI2022">
        <v>3306</v>
      </c>
      <c r="AJ2022">
        <v>3306</v>
      </c>
      <c r="AK2022">
        <v>0</v>
      </c>
      <c r="AL2022">
        <v>0</v>
      </c>
      <c r="AM2022">
        <v>11942</v>
      </c>
      <c r="AN2022">
        <v>15357.41</v>
      </c>
      <c r="AO2022">
        <v>3560</v>
      </c>
      <c r="AP2022">
        <v>1</v>
      </c>
      <c r="AQ2022" t="s">
        <v>1767</v>
      </c>
      <c r="AR2022" t="s">
        <v>1768</v>
      </c>
    </row>
    <row r="2023" spans="1:44" x14ac:dyDescent="0.3">
      <c r="A2023" t="s">
        <v>612</v>
      </c>
      <c r="B2023" t="s">
        <v>2128</v>
      </c>
      <c r="C2023" t="s">
        <v>2129</v>
      </c>
      <c r="D2023" t="s">
        <v>47</v>
      </c>
      <c r="E2023" t="s">
        <v>48</v>
      </c>
      <c r="F2023" s="1">
        <v>42015.134027777778</v>
      </c>
      <c r="G2023" t="s">
        <v>100</v>
      </c>
      <c r="H2023" t="s">
        <v>101</v>
      </c>
      <c r="I2023" s="1">
        <v>42015.169444444444</v>
      </c>
      <c r="J2023" s="2">
        <v>42015</v>
      </c>
      <c r="K2023" t="s">
        <v>51</v>
      </c>
      <c r="L2023" t="s">
        <v>844</v>
      </c>
      <c r="M2023" t="s">
        <v>845</v>
      </c>
      <c r="N2023" t="s">
        <v>76</v>
      </c>
      <c r="P2023" t="s">
        <v>77</v>
      </c>
      <c r="R2023" t="s">
        <v>78</v>
      </c>
      <c r="S2023">
        <v>1516040162</v>
      </c>
      <c r="T2023" s="2">
        <v>42074</v>
      </c>
      <c r="U2023" s="1">
        <v>42015.169444444444</v>
      </c>
      <c r="V2023" s="2">
        <v>42046</v>
      </c>
      <c r="W2023">
        <v>5.4999999999999997E-3</v>
      </c>
      <c r="X2023" t="s">
        <v>79</v>
      </c>
      <c r="Y2023" t="s">
        <v>297</v>
      </c>
      <c r="Z2023" s="2">
        <v>42298</v>
      </c>
      <c r="AA2023">
        <v>151660152</v>
      </c>
      <c r="AB2023" t="s">
        <v>78</v>
      </c>
      <c r="AC2023">
        <v>0</v>
      </c>
      <c r="AE2023">
        <v>2015</v>
      </c>
      <c r="AF2023">
        <v>3300</v>
      </c>
      <c r="AG2023">
        <v>1403</v>
      </c>
      <c r="AH2023">
        <v>0</v>
      </c>
      <c r="AI2023">
        <v>3300</v>
      </c>
      <c r="AJ2023">
        <v>3300</v>
      </c>
      <c r="AK2023">
        <v>0</v>
      </c>
      <c r="AL2023">
        <v>0</v>
      </c>
      <c r="AM2023">
        <v>11942</v>
      </c>
      <c r="AN2023">
        <v>15357.41</v>
      </c>
      <c r="AO2023">
        <v>4018</v>
      </c>
      <c r="AP2023">
        <v>1</v>
      </c>
      <c r="AQ2023" t="s">
        <v>1767</v>
      </c>
      <c r="AR2023" t="s">
        <v>1768</v>
      </c>
    </row>
    <row r="2024" spans="1:44" x14ac:dyDescent="0.3">
      <c r="A2024" t="s">
        <v>612</v>
      </c>
      <c r="B2024" t="s">
        <v>2128</v>
      </c>
      <c r="C2024" t="s">
        <v>2129</v>
      </c>
      <c r="D2024" t="s">
        <v>47</v>
      </c>
      <c r="E2024" t="s">
        <v>48</v>
      </c>
      <c r="F2024" s="1">
        <v>42015.134027777778</v>
      </c>
      <c r="G2024" t="s">
        <v>100</v>
      </c>
      <c r="H2024" t="s">
        <v>101</v>
      </c>
      <c r="I2024" s="1">
        <v>42015.169444444444</v>
      </c>
      <c r="J2024" s="2">
        <v>42015</v>
      </c>
      <c r="K2024" t="s">
        <v>51</v>
      </c>
      <c r="L2024" t="s">
        <v>844</v>
      </c>
      <c r="M2024" t="s">
        <v>845</v>
      </c>
      <c r="N2024" t="s">
        <v>76</v>
      </c>
      <c r="P2024" t="s">
        <v>77</v>
      </c>
      <c r="R2024" t="s">
        <v>78</v>
      </c>
      <c r="S2024">
        <v>1516040162</v>
      </c>
      <c r="T2024" s="2">
        <v>42074</v>
      </c>
      <c r="U2024" s="1">
        <v>42015.169444444444</v>
      </c>
      <c r="V2024" s="2">
        <v>42046</v>
      </c>
      <c r="W2024">
        <v>5.4999999999999997E-3</v>
      </c>
      <c r="X2024" t="s">
        <v>79</v>
      </c>
      <c r="Y2024" t="s">
        <v>675</v>
      </c>
      <c r="Z2024" s="2">
        <v>42298</v>
      </c>
      <c r="AA2024">
        <v>151660152</v>
      </c>
      <c r="AB2024" t="s">
        <v>78</v>
      </c>
      <c r="AC2024">
        <v>0</v>
      </c>
      <c r="AE2024">
        <v>2015</v>
      </c>
      <c r="AF2024">
        <v>1800</v>
      </c>
      <c r="AG2024">
        <v>1403</v>
      </c>
      <c r="AH2024">
        <v>0</v>
      </c>
      <c r="AI2024">
        <v>1800</v>
      </c>
      <c r="AJ2024">
        <v>1800</v>
      </c>
      <c r="AK2024">
        <v>0</v>
      </c>
      <c r="AL2024">
        <v>0</v>
      </c>
      <c r="AM2024">
        <v>11942</v>
      </c>
      <c r="AN2024">
        <v>15357.41</v>
      </c>
      <c r="AO2024">
        <v>2326</v>
      </c>
      <c r="AP2024">
        <v>1</v>
      </c>
      <c r="AQ2024" t="s">
        <v>1767</v>
      </c>
      <c r="AR2024" t="s">
        <v>1768</v>
      </c>
    </row>
    <row r="2025" spans="1:44" x14ac:dyDescent="0.3">
      <c r="A2025" t="s">
        <v>612</v>
      </c>
      <c r="B2025" t="s">
        <v>2128</v>
      </c>
      <c r="C2025" t="s">
        <v>2129</v>
      </c>
      <c r="D2025" t="s">
        <v>47</v>
      </c>
      <c r="E2025" t="s">
        <v>48</v>
      </c>
      <c r="F2025" s="1">
        <v>42015.134027777778</v>
      </c>
      <c r="G2025" t="s">
        <v>100</v>
      </c>
      <c r="H2025" t="s">
        <v>101</v>
      </c>
      <c r="I2025" s="1">
        <v>42015.169444444444</v>
      </c>
      <c r="J2025" s="2">
        <v>42015</v>
      </c>
      <c r="K2025" t="s">
        <v>51</v>
      </c>
      <c r="L2025" t="s">
        <v>844</v>
      </c>
      <c r="M2025" t="s">
        <v>845</v>
      </c>
      <c r="N2025" t="s">
        <v>76</v>
      </c>
      <c r="P2025" t="s">
        <v>77</v>
      </c>
      <c r="R2025" t="s">
        <v>78</v>
      </c>
      <c r="S2025">
        <v>1516040162</v>
      </c>
      <c r="T2025" s="2">
        <v>42074</v>
      </c>
      <c r="U2025" s="1">
        <v>42015.169444444444</v>
      </c>
      <c r="V2025" s="2">
        <v>42046</v>
      </c>
      <c r="W2025">
        <v>5.4999999999999997E-3</v>
      </c>
      <c r="X2025" t="s">
        <v>79</v>
      </c>
      <c r="Y2025" t="s">
        <v>1286</v>
      </c>
      <c r="Z2025" s="2">
        <v>42298</v>
      </c>
      <c r="AA2025">
        <v>151660152</v>
      </c>
      <c r="AB2025" t="s">
        <v>78</v>
      </c>
      <c r="AC2025">
        <v>0</v>
      </c>
      <c r="AE2025">
        <v>2015</v>
      </c>
      <c r="AF2025">
        <v>2054</v>
      </c>
      <c r="AG2025">
        <v>1403</v>
      </c>
      <c r="AH2025">
        <v>0</v>
      </c>
      <c r="AI2025">
        <v>2054</v>
      </c>
      <c r="AJ2025">
        <v>2054</v>
      </c>
      <c r="AK2025">
        <v>0</v>
      </c>
      <c r="AL2025">
        <v>0</v>
      </c>
      <c r="AM2025">
        <v>11942</v>
      </c>
      <c r="AN2025">
        <v>15357.41</v>
      </c>
      <c r="AO2025">
        <v>2150</v>
      </c>
      <c r="AP2025">
        <v>1</v>
      </c>
      <c r="AQ2025" t="s">
        <v>1767</v>
      </c>
      <c r="AR2025" t="s">
        <v>1768</v>
      </c>
    </row>
    <row r="2026" spans="1:44" x14ac:dyDescent="0.3">
      <c r="A2026" t="s">
        <v>612</v>
      </c>
      <c r="B2026" t="s">
        <v>2128</v>
      </c>
      <c r="C2026" t="s">
        <v>2129</v>
      </c>
      <c r="D2026" t="s">
        <v>47</v>
      </c>
      <c r="E2026" t="s">
        <v>48</v>
      </c>
      <c r="F2026" s="1">
        <v>42015.134027777778</v>
      </c>
      <c r="G2026" t="s">
        <v>100</v>
      </c>
      <c r="H2026" t="s">
        <v>101</v>
      </c>
      <c r="I2026" s="1">
        <v>42015.169444444444</v>
      </c>
      <c r="J2026" s="2">
        <v>42015</v>
      </c>
      <c r="K2026" t="s">
        <v>51</v>
      </c>
      <c r="L2026" t="s">
        <v>844</v>
      </c>
      <c r="M2026" t="s">
        <v>845</v>
      </c>
      <c r="N2026" t="s">
        <v>76</v>
      </c>
      <c r="P2026" t="s">
        <v>77</v>
      </c>
      <c r="R2026" t="s">
        <v>78</v>
      </c>
      <c r="S2026">
        <v>1516040162</v>
      </c>
      <c r="T2026" s="2">
        <v>42074</v>
      </c>
      <c r="U2026" s="1">
        <v>42015.169444444444</v>
      </c>
      <c r="V2026" s="2">
        <v>42046</v>
      </c>
      <c r="W2026">
        <v>5.4999999999999997E-3</v>
      </c>
      <c r="X2026" t="s">
        <v>79</v>
      </c>
      <c r="Y2026" t="s">
        <v>677</v>
      </c>
      <c r="Z2026" s="2">
        <v>42298</v>
      </c>
      <c r="AA2026">
        <v>151660152</v>
      </c>
      <c r="AB2026" t="s">
        <v>78</v>
      </c>
      <c r="AC2026">
        <v>0</v>
      </c>
      <c r="AE2026">
        <v>2015</v>
      </c>
      <c r="AF2026">
        <v>959</v>
      </c>
      <c r="AG2026">
        <v>1403</v>
      </c>
      <c r="AH2026">
        <v>0</v>
      </c>
      <c r="AI2026">
        <v>959</v>
      </c>
      <c r="AJ2026">
        <v>959</v>
      </c>
      <c r="AK2026">
        <v>0</v>
      </c>
      <c r="AL2026">
        <v>0</v>
      </c>
      <c r="AM2026">
        <v>11942</v>
      </c>
      <c r="AN2026">
        <v>15357.41</v>
      </c>
      <c r="AO2026">
        <v>1151</v>
      </c>
      <c r="AP2026">
        <v>1</v>
      </c>
      <c r="AQ2026" t="s">
        <v>1767</v>
      </c>
      <c r="AR2026" t="s">
        <v>1768</v>
      </c>
    </row>
    <row r="2027" spans="1:44" x14ac:dyDescent="0.3">
      <c r="A2027" t="s">
        <v>612</v>
      </c>
      <c r="B2027" t="s">
        <v>2128</v>
      </c>
      <c r="C2027" t="s">
        <v>2129</v>
      </c>
      <c r="D2027" t="s">
        <v>47</v>
      </c>
      <c r="E2027" t="s">
        <v>48</v>
      </c>
      <c r="F2027" s="1">
        <v>42015.134027777778</v>
      </c>
      <c r="G2027" t="s">
        <v>100</v>
      </c>
      <c r="H2027" t="s">
        <v>101</v>
      </c>
      <c r="I2027" s="1">
        <v>42015.169444444444</v>
      </c>
      <c r="J2027" s="2">
        <v>42015</v>
      </c>
      <c r="K2027" t="s">
        <v>51</v>
      </c>
      <c r="L2027" t="s">
        <v>844</v>
      </c>
      <c r="M2027" t="s">
        <v>845</v>
      </c>
      <c r="N2027" t="s">
        <v>76</v>
      </c>
      <c r="P2027" t="s">
        <v>77</v>
      </c>
      <c r="R2027" t="s">
        <v>78</v>
      </c>
      <c r="S2027">
        <v>1516040162</v>
      </c>
      <c r="T2027" s="2">
        <v>42074</v>
      </c>
      <c r="U2027" s="1">
        <v>42015.169444444444</v>
      </c>
      <c r="V2027" s="2">
        <v>42046</v>
      </c>
      <c r="W2027">
        <v>5.4999999999999997E-3</v>
      </c>
      <c r="X2027" t="s">
        <v>79</v>
      </c>
      <c r="Y2027" t="s">
        <v>2130</v>
      </c>
      <c r="Z2027" s="2">
        <v>42298</v>
      </c>
      <c r="AA2027">
        <v>151660152</v>
      </c>
      <c r="AB2027" t="s">
        <v>78</v>
      </c>
      <c r="AC2027">
        <v>0</v>
      </c>
      <c r="AE2027">
        <v>2015</v>
      </c>
      <c r="AF2027">
        <v>210</v>
      </c>
      <c r="AG2027">
        <v>1403</v>
      </c>
      <c r="AH2027">
        <v>0</v>
      </c>
      <c r="AI2027">
        <v>210</v>
      </c>
      <c r="AJ2027">
        <v>210</v>
      </c>
      <c r="AK2027">
        <v>0</v>
      </c>
      <c r="AL2027">
        <v>0</v>
      </c>
      <c r="AM2027">
        <v>11942</v>
      </c>
      <c r="AN2027">
        <v>15357.41</v>
      </c>
      <c r="AO2027">
        <v>195</v>
      </c>
      <c r="AP2027">
        <v>1</v>
      </c>
      <c r="AQ2027" t="s">
        <v>1767</v>
      </c>
      <c r="AR2027" t="s">
        <v>1768</v>
      </c>
    </row>
    <row r="2028" spans="1:44" x14ac:dyDescent="0.3">
      <c r="A2028" t="s">
        <v>612</v>
      </c>
      <c r="B2028" t="s">
        <v>2128</v>
      </c>
      <c r="C2028" t="s">
        <v>2129</v>
      </c>
      <c r="D2028" t="s">
        <v>47</v>
      </c>
      <c r="E2028" t="s">
        <v>48</v>
      </c>
      <c r="F2028" s="1">
        <v>42015.134027777778</v>
      </c>
      <c r="G2028" t="s">
        <v>105</v>
      </c>
      <c r="H2028" t="s">
        <v>106</v>
      </c>
      <c r="I2028" s="1">
        <v>42015.170138888891</v>
      </c>
      <c r="J2028" s="2">
        <v>42015</v>
      </c>
      <c r="K2028" t="s">
        <v>51</v>
      </c>
      <c r="L2028" t="s">
        <v>844</v>
      </c>
      <c r="M2028" t="s">
        <v>845</v>
      </c>
      <c r="N2028" t="s">
        <v>82</v>
      </c>
      <c r="O2028" t="s">
        <v>82</v>
      </c>
      <c r="P2028" t="s">
        <v>83</v>
      </c>
      <c r="Q2028" t="s">
        <v>83</v>
      </c>
      <c r="R2028" t="s">
        <v>84</v>
      </c>
      <c r="S2028">
        <v>1516040162</v>
      </c>
      <c r="T2028" s="2">
        <v>42074</v>
      </c>
      <c r="U2028" s="1">
        <v>42015.170138888891</v>
      </c>
      <c r="V2028" s="2">
        <v>42046</v>
      </c>
      <c r="W2028">
        <v>5.4999999999999997E-3</v>
      </c>
      <c r="X2028" t="s">
        <v>79</v>
      </c>
      <c r="Y2028" t="s">
        <v>674</v>
      </c>
      <c r="Z2028" s="2">
        <v>42298</v>
      </c>
      <c r="AA2028">
        <v>151660152</v>
      </c>
      <c r="AB2028" t="s">
        <v>84</v>
      </c>
      <c r="AC2028">
        <v>0</v>
      </c>
      <c r="AD2028">
        <v>3306</v>
      </c>
      <c r="AE2028">
        <v>2015</v>
      </c>
      <c r="AF2028">
        <v>3306</v>
      </c>
      <c r="AG2028">
        <v>1403</v>
      </c>
      <c r="AH2028">
        <v>0</v>
      </c>
      <c r="AI2028">
        <v>3306</v>
      </c>
      <c r="AJ2028">
        <v>3306</v>
      </c>
      <c r="AK2028">
        <v>0</v>
      </c>
      <c r="AL2028">
        <v>0</v>
      </c>
      <c r="AM2028">
        <v>11942</v>
      </c>
      <c r="AN2028">
        <v>15357.41</v>
      </c>
      <c r="AO2028">
        <v>3560</v>
      </c>
      <c r="AP2028">
        <v>1</v>
      </c>
      <c r="AQ2028" t="s">
        <v>1767</v>
      </c>
      <c r="AR2028" t="s">
        <v>1768</v>
      </c>
    </row>
    <row r="2029" spans="1:44" x14ac:dyDescent="0.3">
      <c r="A2029" t="s">
        <v>612</v>
      </c>
      <c r="B2029" t="s">
        <v>2128</v>
      </c>
      <c r="C2029" t="s">
        <v>2129</v>
      </c>
      <c r="D2029" t="s">
        <v>47</v>
      </c>
      <c r="E2029" t="s">
        <v>48</v>
      </c>
      <c r="F2029" s="1">
        <v>42015.134027777778</v>
      </c>
      <c r="G2029" t="s">
        <v>105</v>
      </c>
      <c r="H2029" t="s">
        <v>106</v>
      </c>
      <c r="I2029" s="1">
        <v>42015.170138888891</v>
      </c>
      <c r="J2029" s="2">
        <v>42015</v>
      </c>
      <c r="K2029" t="s">
        <v>51</v>
      </c>
      <c r="L2029" t="s">
        <v>844</v>
      </c>
      <c r="M2029" t="s">
        <v>845</v>
      </c>
      <c r="N2029" t="s">
        <v>82</v>
      </c>
      <c r="O2029" t="s">
        <v>82</v>
      </c>
      <c r="P2029" t="s">
        <v>83</v>
      </c>
      <c r="Q2029" t="s">
        <v>83</v>
      </c>
      <c r="R2029" t="s">
        <v>84</v>
      </c>
      <c r="S2029">
        <v>1516040162</v>
      </c>
      <c r="T2029" s="2">
        <v>42074</v>
      </c>
      <c r="U2029" s="1">
        <v>42015.170138888891</v>
      </c>
      <c r="V2029" s="2">
        <v>42046</v>
      </c>
      <c r="W2029">
        <v>5.4999999999999997E-3</v>
      </c>
      <c r="X2029" t="s">
        <v>79</v>
      </c>
      <c r="Y2029" t="s">
        <v>297</v>
      </c>
      <c r="Z2029" s="2">
        <v>42298</v>
      </c>
      <c r="AA2029">
        <v>151660152</v>
      </c>
      <c r="AB2029" t="s">
        <v>84</v>
      </c>
      <c r="AC2029">
        <v>0</v>
      </c>
      <c r="AD2029">
        <v>3300</v>
      </c>
      <c r="AE2029">
        <v>2015</v>
      </c>
      <c r="AF2029">
        <v>3300</v>
      </c>
      <c r="AG2029">
        <v>1403</v>
      </c>
      <c r="AH2029">
        <v>0</v>
      </c>
      <c r="AI2029">
        <v>3300</v>
      </c>
      <c r="AJ2029">
        <v>3300</v>
      </c>
      <c r="AK2029">
        <v>0</v>
      </c>
      <c r="AL2029">
        <v>0</v>
      </c>
      <c r="AM2029">
        <v>11942</v>
      </c>
      <c r="AN2029">
        <v>15357.41</v>
      </c>
      <c r="AO2029">
        <v>4018</v>
      </c>
      <c r="AP2029">
        <v>1</v>
      </c>
      <c r="AQ2029" t="s">
        <v>1767</v>
      </c>
      <c r="AR2029" t="s">
        <v>1768</v>
      </c>
    </row>
    <row r="2030" spans="1:44" x14ac:dyDescent="0.3">
      <c r="A2030" t="s">
        <v>612</v>
      </c>
      <c r="B2030" t="s">
        <v>2128</v>
      </c>
      <c r="C2030" t="s">
        <v>2129</v>
      </c>
      <c r="D2030" t="s">
        <v>47</v>
      </c>
      <c r="E2030" t="s">
        <v>48</v>
      </c>
      <c r="F2030" s="1">
        <v>42015.134027777778</v>
      </c>
      <c r="G2030" t="s">
        <v>105</v>
      </c>
      <c r="H2030" t="s">
        <v>106</v>
      </c>
      <c r="I2030" s="1">
        <v>42015.170138888891</v>
      </c>
      <c r="J2030" s="2">
        <v>42015</v>
      </c>
      <c r="K2030" t="s">
        <v>51</v>
      </c>
      <c r="L2030" t="s">
        <v>844</v>
      </c>
      <c r="M2030" t="s">
        <v>845</v>
      </c>
      <c r="N2030" t="s">
        <v>82</v>
      </c>
      <c r="O2030" t="s">
        <v>82</v>
      </c>
      <c r="P2030" t="s">
        <v>83</v>
      </c>
      <c r="Q2030" t="s">
        <v>83</v>
      </c>
      <c r="R2030" t="s">
        <v>84</v>
      </c>
      <c r="S2030">
        <v>1516040162</v>
      </c>
      <c r="T2030" s="2">
        <v>42074</v>
      </c>
      <c r="U2030" s="1">
        <v>42015.170138888891</v>
      </c>
      <c r="V2030" s="2">
        <v>42046</v>
      </c>
      <c r="W2030">
        <v>5.4999999999999997E-3</v>
      </c>
      <c r="X2030" t="s">
        <v>79</v>
      </c>
      <c r="Y2030" t="s">
        <v>675</v>
      </c>
      <c r="Z2030" s="2">
        <v>42298</v>
      </c>
      <c r="AA2030">
        <v>151660152</v>
      </c>
      <c r="AB2030" t="s">
        <v>84</v>
      </c>
      <c r="AC2030">
        <v>0</v>
      </c>
      <c r="AD2030">
        <v>1800</v>
      </c>
      <c r="AE2030">
        <v>2015</v>
      </c>
      <c r="AF2030">
        <v>1800</v>
      </c>
      <c r="AG2030">
        <v>1403</v>
      </c>
      <c r="AH2030">
        <v>0</v>
      </c>
      <c r="AI2030">
        <v>1800</v>
      </c>
      <c r="AJ2030">
        <v>1800</v>
      </c>
      <c r="AK2030">
        <v>0</v>
      </c>
      <c r="AL2030">
        <v>0</v>
      </c>
      <c r="AM2030">
        <v>11942</v>
      </c>
      <c r="AN2030">
        <v>15357.41</v>
      </c>
      <c r="AO2030">
        <v>2326</v>
      </c>
      <c r="AP2030">
        <v>1</v>
      </c>
      <c r="AQ2030" t="s">
        <v>1767</v>
      </c>
      <c r="AR2030" t="s">
        <v>1768</v>
      </c>
    </row>
    <row r="2031" spans="1:44" x14ac:dyDescent="0.3">
      <c r="A2031" t="s">
        <v>612</v>
      </c>
      <c r="B2031" t="s">
        <v>2128</v>
      </c>
      <c r="C2031" t="s">
        <v>2129</v>
      </c>
      <c r="D2031" t="s">
        <v>47</v>
      </c>
      <c r="E2031" t="s">
        <v>48</v>
      </c>
      <c r="F2031" s="1">
        <v>42015.134027777778</v>
      </c>
      <c r="G2031" t="s">
        <v>105</v>
      </c>
      <c r="H2031" t="s">
        <v>106</v>
      </c>
      <c r="I2031" s="1">
        <v>42015.170138888891</v>
      </c>
      <c r="J2031" s="2">
        <v>42015</v>
      </c>
      <c r="K2031" t="s">
        <v>51</v>
      </c>
      <c r="L2031" t="s">
        <v>844</v>
      </c>
      <c r="M2031" t="s">
        <v>845</v>
      </c>
      <c r="N2031" t="s">
        <v>82</v>
      </c>
      <c r="O2031" t="s">
        <v>82</v>
      </c>
      <c r="P2031" t="s">
        <v>83</v>
      </c>
      <c r="Q2031" t="s">
        <v>83</v>
      </c>
      <c r="R2031" t="s">
        <v>84</v>
      </c>
      <c r="S2031">
        <v>1516040162</v>
      </c>
      <c r="T2031" s="2">
        <v>42074</v>
      </c>
      <c r="U2031" s="1">
        <v>42015.170138888891</v>
      </c>
      <c r="V2031" s="2">
        <v>42046</v>
      </c>
      <c r="W2031">
        <v>5.4999999999999997E-3</v>
      </c>
      <c r="X2031" t="s">
        <v>79</v>
      </c>
      <c r="Y2031" t="s">
        <v>1286</v>
      </c>
      <c r="Z2031" s="2">
        <v>42298</v>
      </c>
      <c r="AA2031">
        <v>151660152</v>
      </c>
      <c r="AB2031" t="s">
        <v>84</v>
      </c>
      <c r="AC2031">
        <v>0</v>
      </c>
      <c r="AD2031">
        <v>2054</v>
      </c>
      <c r="AE2031">
        <v>2015</v>
      </c>
      <c r="AF2031">
        <v>2054</v>
      </c>
      <c r="AG2031">
        <v>1403</v>
      </c>
      <c r="AH2031">
        <v>0</v>
      </c>
      <c r="AI2031">
        <v>2054</v>
      </c>
      <c r="AJ2031">
        <v>2054</v>
      </c>
      <c r="AK2031">
        <v>0</v>
      </c>
      <c r="AL2031">
        <v>0</v>
      </c>
      <c r="AM2031">
        <v>11942</v>
      </c>
      <c r="AN2031">
        <v>15357.41</v>
      </c>
      <c r="AO2031">
        <v>2150</v>
      </c>
      <c r="AP2031">
        <v>1</v>
      </c>
      <c r="AQ2031" t="s">
        <v>1767</v>
      </c>
      <c r="AR2031" t="s">
        <v>1768</v>
      </c>
    </row>
    <row r="2032" spans="1:44" x14ac:dyDescent="0.3">
      <c r="A2032" t="s">
        <v>612</v>
      </c>
      <c r="B2032" t="s">
        <v>2128</v>
      </c>
      <c r="C2032" t="s">
        <v>2129</v>
      </c>
      <c r="D2032" t="s">
        <v>47</v>
      </c>
      <c r="E2032" t="s">
        <v>48</v>
      </c>
      <c r="F2032" s="1">
        <v>42015.134027777778</v>
      </c>
      <c r="G2032" t="s">
        <v>105</v>
      </c>
      <c r="H2032" t="s">
        <v>106</v>
      </c>
      <c r="I2032" s="1">
        <v>42015.170138888891</v>
      </c>
      <c r="J2032" s="2">
        <v>42015</v>
      </c>
      <c r="K2032" t="s">
        <v>51</v>
      </c>
      <c r="L2032" t="s">
        <v>844</v>
      </c>
      <c r="M2032" t="s">
        <v>845</v>
      </c>
      <c r="N2032" t="s">
        <v>82</v>
      </c>
      <c r="O2032" t="s">
        <v>82</v>
      </c>
      <c r="P2032" t="s">
        <v>83</v>
      </c>
      <c r="Q2032" t="s">
        <v>83</v>
      </c>
      <c r="R2032" t="s">
        <v>84</v>
      </c>
      <c r="S2032">
        <v>1516040162</v>
      </c>
      <c r="T2032" s="2">
        <v>42074</v>
      </c>
      <c r="U2032" s="1">
        <v>42015.170138888891</v>
      </c>
      <c r="V2032" s="2">
        <v>42046</v>
      </c>
      <c r="W2032">
        <v>5.4999999999999997E-3</v>
      </c>
      <c r="X2032" t="s">
        <v>79</v>
      </c>
      <c r="Y2032" t="s">
        <v>677</v>
      </c>
      <c r="Z2032" s="2">
        <v>42298</v>
      </c>
      <c r="AA2032">
        <v>151660152</v>
      </c>
      <c r="AB2032" t="s">
        <v>84</v>
      </c>
      <c r="AC2032">
        <v>0</v>
      </c>
      <c r="AD2032">
        <v>959</v>
      </c>
      <c r="AE2032">
        <v>2015</v>
      </c>
      <c r="AF2032">
        <v>959</v>
      </c>
      <c r="AG2032">
        <v>1403</v>
      </c>
      <c r="AH2032">
        <v>0</v>
      </c>
      <c r="AI2032">
        <v>959</v>
      </c>
      <c r="AJ2032">
        <v>959</v>
      </c>
      <c r="AK2032">
        <v>0</v>
      </c>
      <c r="AL2032">
        <v>0</v>
      </c>
      <c r="AM2032">
        <v>11942</v>
      </c>
      <c r="AN2032">
        <v>15357.41</v>
      </c>
      <c r="AO2032">
        <v>1151</v>
      </c>
      <c r="AP2032">
        <v>1</v>
      </c>
      <c r="AQ2032" t="s">
        <v>1767</v>
      </c>
      <c r="AR2032" t="s">
        <v>1768</v>
      </c>
    </row>
    <row r="2033" spans="1:44" x14ac:dyDescent="0.3">
      <c r="A2033" t="s">
        <v>612</v>
      </c>
      <c r="B2033" t="s">
        <v>2128</v>
      </c>
      <c r="C2033" t="s">
        <v>2129</v>
      </c>
      <c r="D2033" t="s">
        <v>47</v>
      </c>
      <c r="E2033" t="s">
        <v>48</v>
      </c>
      <c r="F2033" s="1">
        <v>42015.134027777778</v>
      </c>
      <c r="G2033" t="s">
        <v>105</v>
      </c>
      <c r="H2033" t="s">
        <v>106</v>
      </c>
      <c r="I2033" s="1">
        <v>42015.170138888891</v>
      </c>
      <c r="J2033" s="2">
        <v>42015</v>
      </c>
      <c r="K2033" t="s">
        <v>51</v>
      </c>
      <c r="L2033" t="s">
        <v>844</v>
      </c>
      <c r="M2033" t="s">
        <v>845</v>
      </c>
      <c r="N2033" t="s">
        <v>82</v>
      </c>
      <c r="O2033" t="s">
        <v>82</v>
      </c>
      <c r="P2033" t="s">
        <v>83</v>
      </c>
      <c r="Q2033" t="s">
        <v>83</v>
      </c>
      <c r="R2033" t="s">
        <v>84</v>
      </c>
      <c r="S2033">
        <v>1516040162</v>
      </c>
      <c r="T2033" s="2">
        <v>42074</v>
      </c>
      <c r="U2033" s="1">
        <v>42015.170138888891</v>
      </c>
      <c r="V2033" s="2">
        <v>42046</v>
      </c>
      <c r="W2033">
        <v>5.4999999999999997E-3</v>
      </c>
      <c r="X2033" t="s">
        <v>79</v>
      </c>
      <c r="Y2033" t="s">
        <v>2130</v>
      </c>
      <c r="Z2033" s="2">
        <v>42298</v>
      </c>
      <c r="AA2033">
        <v>151660152</v>
      </c>
      <c r="AB2033" t="s">
        <v>84</v>
      </c>
      <c r="AC2033">
        <v>0</v>
      </c>
      <c r="AD2033">
        <v>210</v>
      </c>
      <c r="AE2033">
        <v>2015</v>
      </c>
      <c r="AF2033">
        <v>210</v>
      </c>
      <c r="AG2033">
        <v>1403</v>
      </c>
      <c r="AH2033">
        <v>0</v>
      </c>
      <c r="AI2033">
        <v>210</v>
      </c>
      <c r="AJ2033">
        <v>210</v>
      </c>
      <c r="AK2033">
        <v>0</v>
      </c>
      <c r="AL2033">
        <v>0</v>
      </c>
      <c r="AM2033">
        <v>11942</v>
      </c>
      <c r="AN2033">
        <v>15357.41</v>
      </c>
      <c r="AO2033">
        <v>195</v>
      </c>
      <c r="AP2033">
        <v>1</v>
      </c>
      <c r="AQ2033" t="s">
        <v>1767</v>
      </c>
      <c r="AR2033" t="s">
        <v>1768</v>
      </c>
    </row>
    <row r="2034" spans="1:44" x14ac:dyDescent="0.3">
      <c r="A2034" t="s">
        <v>549</v>
      </c>
      <c r="B2034" t="s">
        <v>2131</v>
      </c>
      <c r="C2034" t="s">
        <v>2132</v>
      </c>
      <c r="D2034" t="s">
        <v>112</v>
      </c>
      <c r="E2034" t="s">
        <v>48</v>
      </c>
      <c r="F2034" s="1">
        <v>42015.239583333336</v>
      </c>
      <c r="G2034" t="s">
        <v>184</v>
      </c>
      <c r="H2034" t="s">
        <v>185</v>
      </c>
      <c r="I2034" s="1">
        <v>42015.254166666666</v>
      </c>
      <c r="J2034" s="2">
        <v>42015</v>
      </c>
      <c r="K2034" t="s">
        <v>186</v>
      </c>
      <c r="L2034" t="s">
        <v>2133</v>
      </c>
      <c r="M2034" t="s">
        <v>2134</v>
      </c>
      <c r="N2034" t="s">
        <v>189</v>
      </c>
      <c r="O2034" t="s">
        <v>190</v>
      </c>
      <c r="P2034" t="s">
        <v>191</v>
      </c>
      <c r="Q2034" t="s">
        <v>192</v>
      </c>
      <c r="R2034" t="s">
        <v>193</v>
      </c>
      <c r="S2034">
        <v>1516040110</v>
      </c>
      <c r="T2034" s="2">
        <v>42307</v>
      </c>
      <c r="U2034" s="1">
        <v>42015.239583333336</v>
      </c>
      <c r="V2034" s="2">
        <v>42074</v>
      </c>
      <c r="W2034">
        <v>0.85</v>
      </c>
      <c r="X2034" t="s">
        <v>194</v>
      </c>
      <c r="Y2034" t="s">
        <v>393</v>
      </c>
      <c r="Z2034" s="2">
        <v>42299</v>
      </c>
      <c r="AA2034">
        <v>151654846</v>
      </c>
      <c r="AB2034" t="s">
        <v>193</v>
      </c>
      <c r="AC2034">
        <v>0</v>
      </c>
      <c r="AE2034">
        <v>2015</v>
      </c>
      <c r="AF2034">
        <v>400</v>
      </c>
      <c r="AG2034">
        <v>755.55</v>
      </c>
      <c r="AH2034">
        <v>0</v>
      </c>
      <c r="AI2034">
        <v>400</v>
      </c>
      <c r="AJ2034">
        <v>400</v>
      </c>
      <c r="AK2034">
        <v>0</v>
      </c>
      <c r="AL2034">
        <v>7</v>
      </c>
      <c r="AM2034">
        <v>18970</v>
      </c>
      <c r="AN2034">
        <v>32249</v>
      </c>
      <c r="AO2034">
        <v>333</v>
      </c>
      <c r="AP2034">
        <v>1</v>
      </c>
      <c r="AQ2034" t="s">
        <v>1767</v>
      </c>
      <c r="AR2034" t="s">
        <v>1768</v>
      </c>
    </row>
    <row r="2035" spans="1:44" x14ac:dyDescent="0.3">
      <c r="A2035" t="s">
        <v>549</v>
      </c>
      <c r="B2035" t="s">
        <v>2131</v>
      </c>
      <c r="C2035" t="s">
        <v>2132</v>
      </c>
      <c r="D2035" t="s">
        <v>112</v>
      </c>
      <c r="E2035" t="s">
        <v>48</v>
      </c>
      <c r="F2035" s="1">
        <v>42015.239583333336</v>
      </c>
      <c r="G2035" t="s">
        <v>184</v>
      </c>
      <c r="H2035" t="s">
        <v>185</v>
      </c>
      <c r="I2035" s="1">
        <v>42015.273611111108</v>
      </c>
      <c r="J2035" s="2">
        <v>42015</v>
      </c>
      <c r="K2035" t="s">
        <v>186</v>
      </c>
      <c r="L2035" t="s">
        <v>2133</v>
      </c>
      <c r="M2035" t="s">
        <v>2134</v>
      </c>
      <c r="N2035" t="s">
        <v>189</v>
      </c>
      <c r="O2035" t="s">
        <v>190</v>
      </c>
      <c r="P2035" t="s">
        <v>191</v>
      </c>
      <c r="Q2035" t="s">
        <v>192</v>
      </c>
      <c r="R2035" t="s">
        <v>193</v>
      </c>
      <c r="S2035">
        <v>1516040110</v>
      </c>
      <c r="T2035" s="2">
        <v>42307</v>
      </c>
      <c r="U2035" s="1">
        <v>42015.239583333336</v>
      </c>
      <c r="V2035" s="2">
        <v>42074</v>
      </c>
      <c r="W2035">
        <v>0.85</v>
      </c>
      <c r="X2035" t="s">
        <v>194</v>
      </c>
      <c r="Y2035" t="s">
        <v>392</v>
      </c>
      <c r="Z2035" s="2">
        <v>42299</v>
      </c>
      <c r="AA2035">
        <v>151654846</v>
      </c>
      <c r="AB2035" t="s">
        <v>193</v>
      </c>
      <c r="AC2035">
        <v>0</v>
      </c>
      <c r="AE2035">
        <v>2015</v>
      </c>
      <c r="AF2035">
        <v>800</v>
      </c>
      <c r="AG2035">
        <v>755.55</v>
      </c>
      <c r="AH2035">
        <v>0</v>
      </c>
      <c r="AI2035">
        <v>800</v>
      </c>
      <c r="AJ2035">
        <v>800</v>
      </c>
      <c r="AK2035">
        <v>0</v>
      </c>
      <c r="AL2035">
        <v>14</v>
      </c>
      <c r="AM2035">
        <v>18970</v>
      </c>
      <c r="AN2035">
        <v>32249</v>
      </c>
      <c r="AO2035">
        <v>770</v>
      </c>
      <c r="AP2035">
        <v>1</v>
      </c>
      <c r="AQ2035" t="s">
        <v>1767</v>
      </c>
      <c r="AR2035" t="s">
        <v>1768</v>
      </c>
    </row>
    <row r="2036" spans="1:44" x14ac:dyDescent="0.3">
      <c r="A2036" t="s">
        <v>1633</v>
      </c>
      <c r="B2036" t="s">
        <v>1634</v>
      </c>
      <c r="C2036" t="s">
        <v>1635</v>
      </c>
      <c r="D2036" t="s">
        <v>47</v>
      </c>
      <c r="E2036" t="s">
        <v>51</v>
      </c>
      <c r="F2036" s="1">
        <v>42015.118055555555</v>
      </c>
      <c r="G2036" t="s">
        <v>502</v>
      </c>
      <c r="H2036" t="s">
        <v>503</v>
      </c>
      <c r="I2036" s="1">
        <v>42015.118055555555</v>
      </c>
      <c r="J2036" s="2">
        <v>42015</v>
      </c>
      <c r="K2036" t="s">
        <v>51</v>
      </c>
      <c r="L2036" t="s">
        <v>2090</v>
      </c>
      <c r="M2036" t="s">
        <v>2091</v>
      </c>
      <c r="N2036" t="s">
        <v>273</v>
      </c>
      <c r="O2036" t="s">
        <v>90</v>
      </c>
      <c r="P2036" t="s">
        <v>274</v>
      </c>
      <c r="Q2036" t="s">
        <v>92</v>
      </c>
      <c r="R2036" t="s">
        <v>93</v>
      </c>
      <c r="S2036">
        <v>1516040068</v>
      </c>
      <c r="T2036" s="2">
        <v>42307</v>
      </c>
      <c r="U2036" s="1">
        <v>42015.118055555555</v>
      </c>
      <c r="V2036" s="2">
        <v>42308</v>
      </c>
      <c r="W2036">
        <v>1.5</v>
      </c>
      <c r="X2036" t="s">
        <v>94</v>
      </c>
      <c r="Y2036" t="s">
        <v>104</v>
      </c>
      <c r="Z2036" s="2">
        <v>42300</v>
      </c>
      <c r="AA2036">
        <v>151660238</v>
      </c>
      <c r="AB2036" t="s">
        <v>93</v>
      </c>
      <c r="AC2036">
        <v>0</v>
      </c>
      <c r="AE2036">
        <v>2015</v>
      </c>
      <c r="AF2036">
        <v>2013</v>
      </c>
      <c r="AG2036">
        <v>744.27499999999998</v>
      </c>
      <c r="AH2036">
        <v>0</v>
      </c>
      <c r="AI2036">
        <v>2013</v>
      </c>
      <c r="AJ2036">
        <v>2013</v>
      </c>
      <c r="AK2036">
        <v>0</v>
      </c>
      <c r="AL2036">
        <v>0</v>
      </c>
      <c r="AM2036">
        <v>1750</v>
      </c>
      <c r="AN2036">
        <v>5250</v>
      </c>
      <c r="AO2036">
        <v>2013</v>
      </c>
      <c r="AP2036">
        <v>1</v>
      </c>
      <c r="AQ2036" t="s">
        <v>1767</v>
      </c>
      <c r="AR2036" t="s">
        <v>1768</v>
      </c>
    </row>
    <row r="2037" spans="1:44" x14ac:dyDescent="0.3">
      <c r="A2037" t="s">
        <v>1633</v>
      </c>
      <c r="B2037" t="s">
        <v>1634</v>
      </c>
      <c r="C2037" t="s">
        <v>1635</v>
      </c>
      <c r="D2037" t="s">
        <v>47</v>
      </c>
      <c r="E2037" t="s">
        <v>48</v>
      </c>
      <c r="F2037" s="1">
        <v>42015.385416666664</v>
      </c>
      <c r="G2037" t="s">
        <v>100</v>
      </c>
      <c r="H2037" t="s">
        <v>101</v>
      </c>
      <c r="I2037" s="1">
        <v>42015.388888888891</v>
      </c>
      <c r="J2037" s="2">
        <v>42015</v>
      </c>
      <c r="K2037" t="s">
        <v>51</v>
      </c>
      <c r="L2037" t="s">
        <v>2090</v>
      </c>
      <c r="M2037" t="s">
        <v>2091</v>
      </c>
      <c r="N2037" t="s">
        <v>76</v>
      </c>
      <c r="P2037" t="s">
        <v>77</v>
      </c>
      <c r="R2037" t="s">
        <v>78</v>
      </c>
      <c r="S2037">
        <v>1516040068</v>
      </c>
      <c r="T2037" s="2">
        <v>42307</v>
      </c>
      <c r="U2037" s="1">
        <v>42015.388888888891</v>
      </c>
      <c r="V2037" s="2">
        <v>42308</v>
      </c>
      <c r="W2037">
        <v>1.5</v>
      </c>
      <c r="X2037" t="s">
        <v>79</v>
      </c>
      <c r="Y2037" t="s">
        <v>104</v>
      </c>
      <c r="Z2037" s="2">
        <v>42300</v>
      </c>
      <c r="AA2037">
        <v>151660238</v>
      </c>
      <c r="AB2037" t="s">
        <v>78</v>
      </c>
      <c r="AC2037">
        <v>263</v>
      </c>
      <c r="AE2037">
        <v>2015</v>
      </c>
      <c r="AF2037">
        <v>1750</v>
      </c>
      <c r="AG2037">
        <v>1403</v>
      </c>
      <c r="AH2037">
        <v>0</v>
      </c>
      <c r="AI2037">
        <v>1750</v>
      </c>
      <c r="AJ2037">
        <v>1750</v>
      </c>
      <c r="AK2037">
        <v>0</v>
      </c>
      <c r="AL2037">
        <v>0</v>
      </c>
      <c r="AM2037">
        <v>1750</v>
      </c>
      <c r="AN2037">
        <v>5250</v>
      </c>
      <c r="AO2037">
        <v>2013</v>
      </c>
      <c r="AP2037">
        <v>1</v>
      </c>
      <c r="AQ2037" t="s">
        <v>1767</v>
      </c>
      <c r="AR2037" t="s">
        <v>1768</v>
      </c>
    </row>
    <row r="2038" spans="1:44" x14ac:dyDescent="0.3">
      <c r="A2038" t="s">
        <v>1633</v>
      </c>
      <c r="B2038" t="s">
        <v>1634</v>
      </c>
      <c r="C2038" t="s">
        <v>1635</v>
      </c>
      <c r="D2038" t="s">
        <v>47</v>
      </c>
      <c r="E2038" t="s">
        <v>48</v>
      </c>
      <c r="F2038" s="1">
        <v>42015.385416666664</v>
      </c>
      <c r="G2038" t="s">
        <v>105</v>
      </c>
      <c r="H2038" t="s">
        <v>106</v>
      </c>
      <c r="I2038" s="1">
        <v>42015.38958333333</v>
      </c>
      <c r="J2038" s="2">
        <v>42015</v>
      </c>
      <c r="K2038" t="s">
        <v>51</v>
      </c>
      <c r="L2038" t="s">
        <v>2090</v>
      </c>
      <c r="M2038" t="s">
        <v>2091</v>
      </c>
      <c r="N2038" t="s">
        <v>82</v>
      </c>
      <c r="O2038" t="s">
        <v>82</v>
      </c>
      <c r="P2038" t="s">
        <v>83</v>
      </c>
      <c r="Q2038" t="s">
        <v>83</v>
      </c>
      <c r="R2038" t="s">
        <v>84</v>
      </c>
      <c r="S2038">
        <v>1516040068</v>
      </c>
      <c r="T2038" s="2">
        <v>42307</v>
      </c>
      <c r="U2038" s="1">
        <v>42015.38958333333</v>
      </c>
      <c r="V2038" s="2">
        <v>42308</v>
      </c>
      <c r="W2038">
        <v>1.5</v>
      </c>
      <c r="X2038" t="s">
        <v>79</v>
      </c>
      <c r="Y2038" t="s">
        <v>104</v>
      </c>
      <c r="Z2038" s="2">
        <v>42300</v>
      </c>
      <c r="AA2038">
        <v>151660238</v>
      </c>
      <c r="AB2038" t="s">
        <v>84</v>
      </c>
      <c r="AC2038">
        <v>0</v>
      </c>
      <c r="AD2038">
        <v>1750</v>
      </c>
      <c r="AE2038">
        <v>2015</v>
      </c>
      <c r="AF2038">
        <v>1750</v>
      </c>
      <c r="AG2038">
        <v>1403</v>
      </c>
      <c r="AH2038">
        <v>0</v>
      </c>
      <c r="AI2038">
        <v>1750</v>
      </c>
      <c r="AJ2038">
        <v>1750</v>
      </c>
      <c r="AK2038">
        <v>0</v>
      </c>
      <c r="AL2038">
        <v>0</v>
      </c>
      <c r="AM2038">
        <v>1750</v>
      </c>
      <c r="AN2038">
        <v>5250</v>
      </c>
      <c r="AO2038">
        <v>2013</v>
      </c>
      <c r="AP2038">
        <v>1</v>
      </c>
      <c r="AQ2038" t="s">
        <v>1767</v>
      </c>
      <c r="AR2038" t="s">
        <v>1768</v>
      </c>
    </row>
    <row r="2039" spans="1:44" x14ac:dyDescent="0.3">
      <c r="A2039" t="s">
        <v>1633</v>
      </c>
      <c r="B2039" t="s">
        <v>1634</v>
      </c>
      <c r="C2039" t="s">
        <v>1635</v>
      </c>
      <c r="D2039" t="s">
        <v>112</v>
      </c>
      <c r="E2039" t="s">
        <v>51</v>
      </c>
      <c r="F2039" s="1">
        <v>42015.118055555555</v>
      </c>
      <c r="G2039" t="s">
        <v>502</v>
      </c>
      <c r="H2039" t="s">
        <v>503</v>
      </c>
      <c r="I2039" s="1"/>
      <c r="J2039" s="2">
        <v>42015</v>
      </c>
      <c r="K2039" t="s">
        <v>51</v>
      </c>
      <c r="L2039" t="s">
        <v>2090</v>
      </c>
      <c r="M2039" t="s">
        <v>2091</v>
      </c>
      <c r="N2039" t="s">
        <v>273</v>
      </c>
      <c r="O2039" t="s">
        <v>90</v>
      </c>
      <c r="P2039" t="s">
        <v>274</v>
      </c>
      <c r="Q2039" t="s">
        <v>92</v>
      </c>
      <c r="R2039" t="s">
        <v>93</v>
      </c>
      <c r="S2039">
        <v>1516040073</v>
      </c>
      <c r="T2039" s="2">
        <v>42307</v>
      </c>
      <c r="U2039" s="1"/>
      <c r="V2039" s="2">
        <v>42308</v>
      </c>
      <c r="W2039">
        <v>1.5</v>
      </c>
      <c r="X2039" t="s">
        <v>94</v>
      </c>
      <c r="Z2039" s="2">
        <v>42300</v>
      </c>
      <c r="AA2039">
        <v>151660237</v>
      </c>
      <c r="AB2039" t="s">
        <v>93</v>
      </c>
      <c r="AE2039">
        <v>2015</v>
      </c>
      <c r="AG2039">
        <v>744.27499999999998</v>
      </c>
      <c r="AM2039">
        <v>1550</v>
      </c>
      <c r="AN2039">
        <v>4650</v>
      </c>
      <c r="AP2039">
        <v>1</v>
      </c>
      <c r="AQ2039" t="s">
        <v>1767</v>
      </c>
      <c r="AR2039" t="s">
        <v>1768</v>
      </c>
    </row>
    <row r="2040" spans="1:44" x14ac:dyDescent="0.3">
      <c r="A2040" t="s">
        <v>1633</v>
      </c>
      <c r="B2040" t="s">
        <v>1634</v>
      </c>
      <c r="C2040" t="s">
        <v>1635</v>
      </c>
      <c r="D2040" t="s">
        <v>112</v>
      </c>
      <c r="E2040" t="s">
        <v>51</v>
      </c>
      <c r="F2040" s="1">
        <v>42015.118055555555</v>
      </c>
      <c r="G2040" t="s">
        <v>502</v>
      </c>
      <c r="H2040" t="s">
        <v>503</v>
      </c>
      <c r="I2040" s="1">
        <v>42015.118750000001</v>
      </c>
      <c r="J2040" s="2">
        <v>42015</v>
      </c>
      <c r="K2040" t="s">
        <v>51</v>
      </c>
      <c r="L2040" t="s">
        <v>2090</v>
      </c>
      <c r="M2040" t="s">
        <v>2091</v>
      </c>
      <c r="N2040" t="s">
        <v>89</v>
      </c>
      <c r="O2040" t="s">
        <v>90</v>
      </c>
      <c r="P2040" t="s">
        <v>91</v>
      </c>
      <c r="Q2040" t="s">
        <v>92</v>
      </c>
      <c r="R2040" t="s">
        <v>93</v>
      </c>
      <c r="S2040">
        <v>1516040070</v>
      </c>
      <c r="T2040" s="2">
        <v>42307</v>
      </c>
      <c r="U2040" s="1">
        <v>42015.118750000001</v>
      </c>
      <c r="V2040" s="2">
        <v>42308</v>
      </c>
      <c r="W2040">
        <v>1.5</v>
      </c>
      <c r="X2040" t="s">
        <v>94</v>
      </c>
      <c r="Y2040" t="s">
        <v>104</v>
      </c>
      <c r="Z2040" s="2">
        <v>42300</v>
      </c>
      <c r="AA2040">
        <v>151660239</v>
      </c>
      <c r="AB2040" t="s">
        <v>93</v>
      </c>
      <c r="AC2040">
        <v>0</v>
      </c>
      <c r="AE2040">
        <v>2015</v>
      </c>
      <c r="AF2040">
        <v>1576</v>
      </c>
      <c r="AG2040">
        <v>744.27499999999998</v>
      </c>
      <c r="AH2040">
        <v>0</v>
      </c>
      <c r="AI2040">
        <v>1576</v>
      </c>
      <c r="AJ2040">
        <v>1576</v>
      </c>
      <c r="AK2040">
        <v>0</v>
      </c>
      <c r="AL2040">
        <v>0</v>
      </c>
      <c r="AM2040">
        <v>1370</v>
      </c>
      <c r="AN2040">
        <v>4110</v>
      </c>
      <c r="AO2040">
        <v>1576</v>
      </c>
      <c r="AP2040">
        <v>1</v>
      </c>
      <c r="AQ2040" t="s">
        <v>1767</v>
      </c>
      <c r="AR2040" t="s">
        <v>1768</v>
      </c>
    </row>
    <row r="2041" spans="1:44" x14ac:dyDescent="0.3">
      <c r="A2041" t="s">
        <v>1633</v>
      </c>
      <c r="B2041" t="s">
        <v>1634</v>
      </c>
      <c r="C2041" t="s">
        <v>1635</v>
      </c>
      <c r="D2041" t="s">
        <v>112</v>
      </c>
      <c r="E2041" t="s">
        <v>51</v>
      </c>
      <c r="F2041" s="1">
        <v>42015.121527777781</v>
      </c>
      <c r="G2041" t="s">
        <v>502</v>
      </c>
      <c r="H2041" t="s">
        <v>503</v>
      </c>
      <c r="I2041" s="1">
        <v>42015.122916666667</v>
      </c>
      <c r="J2041" s="2">
        <v>42015</v>
      </c>
      <c r="K2041" t="s">
        <v>51</v>
      </c>
      <c r="L2041" t="s">
        <v>2090</v>
      </c>
      <c r="M2041" t="s">
        <v>2091</v>
      </c>
      <c r="N2041" t="s">
        <v>273</v>
      </c>
      <c r="O2041" t="s">
        <v>90</v>
      </c>
      <c r="P2041" t="s">
        <v>274</v>
      </c>
      <c r="Q2041" t="s">
        <v>92</v>
      </c>
      <c r="R2041" t="s">
        <v>93</v>
      </c>
      <c r="S2041">
        <v>1516040073</v>
      </c>
      <c r="T2041" s="2">
        <v>42307</v>
      </c>
      <c r="U2041" s="1">
        <v>42015.122916666667</v>
      </c>
      <c r="V2041" s="2">
        <v>42308</v>
      </c>
      <c r="W2041">
        <v>1.5</v>
      </c>
      <c r="X2041" t="s">
        <v>94</v>
      </c>
      <c r="Y2041" t="s">
        <v>104</v>
      </c>
      <c r="Z2041" s="2">
        <v>42300</v>
      </c>
      <c r="AA2041">
        <v>151660237</v>
      </c>
      <c r="AB2041" t="s">
        <v>93</v>
      </c>
      <c r="AC2041">
        <v>0</v>
      </c>
      <c r="AE2041">
        <v>2015</v>
      </c>
      <c r="AF2041">
        <v>1783</v>
      </c>
      <c r="AG2041">
        <v>744.27499999999998</v>
      </c>
      <c r="AH2041">
        <v>0</v>
      </c>
      <c r="AI2041">
        <v>1783</v>
      </c>
      <c r="AJ2041">
        <v>1783</v>
      </c>
      <c r="AK2041">
        <v>0</v>
      </c>
      <c r="AL2041">
        <v>0</v>
      </c>
      <c r="AM2041">
        <v>1550</v>
      </c>
      <c r="AN2041">
        <v>4650</v>
      </c>
      <c r="AO2041">
        <v>1783</v>
      </c>
      <c r="AP2041">
        <v>1</v>
      </c>
      <c r="AQ2041" t="s">
        <v>1767</v>
      </c>
      <c r="AR2041" t="s">
        <v>1768</v>
      </c>
    </row>
    <row r="2042" spans="1:44" x14ac:dyDescent="0.3">
      <c r="A2042" t="s">
        <v>1633</v>
      </c>
      <c r="B2042" t="s">
        <v>1634</v>
      </c>
      <c r="C2042" t="s">
        <v>1635</v>
      </c>
      <c r="D2042" t="s">
        <v>112</v>
      </c>
      <c r="E2042" t="s">
        <v>48</v>
      </c>
      <c r="F2042" s="1">
        <v>42015.385416666664</v>
      </c>
      <c r="G2042" t="s">
        <v>100</v>
      </c>
      <c r="H2042" t="s">
        <v>101</v>
      </c>
      <c r="I2042" s="1">
        <v>42015.386805555558</v>
      </c>
      <c r="J2042" s="2">
        <v>42015</v>
      </c>
      <c r="K2042" t="s">
        <v>51</v>
      </c>
      <c r="L2042" t="s">
        <v>2090</v>
      </c>
      <c r="M2042" t="s">
        <v>2091</v>
      </c>
      <c r="N2042" t="s">
        <v>76</v>
      </c>
      <c r="P2042" t="s">
        <v>77</v>
      </c>
      <c r="R2042" t="s">
        <v>78</v>
      </c>
      <c r="S2042">
        <v>1516040073</v>
      </c>
      <c r="T2042" s="2">
        <v>42307</v>
      </c>
      <c r="U2042" s="1">
        <v>42015.386805555558</v>
      </c>
      <c r="V2042" s="2">
        <v>42308</v>
      </c>
      <c r="W2042">
        <v>1.5</v>
      </c>
      <c r="X2042" t="s">
        <v>79</v>
      </c>
      <c r="Y2042" t="s">
        <v>104</v>
      </c>
      <c r="Z2042" s="2">
        <v>42300</v>
      </c>
      <c r="AA2042">
        <v>151660237</v>
      </c>
      <c r="AB2042" t="s">
        <v>78</v>
      </c>
      <c r="AC2042">
        <v>233</v>
      </c>
      <c r="AE2042">
        <v>2015</v>
      </c>
      <c r="AF2042">
        <v>1550</v>
      </c>
      <c r="AG2042">
        <v>1403</v>
      </c>
      <c r="AH2042">
        <v>0</v>
      </c>
      <c r="AI2042">
        <v>1550</v>
      </c>
      <c r="AJ2042">
        <v>1550</v>
      </c>
      <c r="AK2042">
        <v>0</v>
      </c>
      <c r="AL2042">
        <v>0</v>
      </c>
      <c r="AM2042">
        <v>1550</v>
      </c>
      <c r="AN2042">
        <v>4650</v>
      </c>
      <c r="AO2042">
        <v>1783</v>
      </c>
      <c r="AP2042">
        <v>1</v>
      </c>
      <c r="AQ2042" t="s">
        <v>1767</v>
      </c>
      <c r="AR2042" t="s">
        <v>1768</v>
      </c>
    </row>
    <row r="2043" spans="1:44" x14ac:dyDescent="0.3">
      <c r="A2043" t="s">
        <v>1633</v>
      </c>
      <c r="B2043" t="s">
        <v>1634</v>
      </c>
      <c r="C2043" t="s">
        <v>1635</v>
      </c>
      <c r="D2043" t="s">
        <v>112</v>
      </c>
      <c r="E2043" t="s">
        <v>48</v>
      </c>
      <c r="F2043" s="1">
        <v>42015.385416666664</v>
      </c>
      <c r="G2043" t="s">
        <v>105</v>
      </c>
      <c r="H2043" t="s">
        <v>106</v>
      </c>
      <c r="I2043" s="1">
        <v>42015.387499999997</v>
      </c>
      <c r="J2043" s="2">
        <v>42015</v>
      </c>
      <c r="K2043" t="s">
        <v>51</v>
      </c>
      <c r="L2043" t="s">
        <v>2090</v>
      </c>
      <c r="M2043" t="s">
        <v>2091</v>
      </c>
      <c r="N2043" t="s">
        <v>82</v>
      </c>
      <c r="O2043" t="s">
        <v>82</v>
      </c>
      <c r="P2043" t="s">
        <v>83</v>
      </c>
      <c r="Q2043" t="s">
        <v>83</v>
      </c>
      <c r="R2043" t="s">
        <v>84</v>
      </c>
      <c r="S2043">
        <v>1516040073</v>
      </c>
      <c r="T2043" s="2">
        <v>42307</v>
      </c>
      <c r="U2043" s="1">
        <v>42015.387499999997</v>
      </c>
      <c r="V2043" s="2">
        <v>42308</v>
      </c>
      <c r="W2043">
        <v>1.5</v>
      </c>
      <c r="X2043" t="s">
        <v>79</v>
      </c>
      <c r="Y2043" t="s">
        <v>104</v>
      </c>
      <c r="Z2043" s="2">
        <v>42300</v>
      </c>
      <c r="AA2043">
        <v>151660237</v>
      </c>
      <c r="AB2043" t="s">
        <v>84</v>
      </c>
      <c r="AC2043">
        <v>0</v>
      </c>
      <c r="AD2043">
        <v>1550</v>
      </c>
      <c r="AE2043">
        <v>2015</v>
      </c>
      <c r="AF2043">
        <v>1550</v>
      </c>
      <c r="AG2043">
        <v>1403</v>
      </c>
      <c r="AH2043">
        <v>0</v>
      </c>
      <c r="AI2043">
        <v>1550</v>
      </c>
      <c r="AJ2043">
        <v>1550</v>
      </c>
      <c r="AK2043">
        <v>0</v>
      </c>
      <c r="AL2043">
        <v>0</v>
      </c>
      <c r="AM2043">
        <v>1550</v>
      </c>
      <c r="AN2043">
        <v>4650</v>
      </c>
      <c r="AO2043">
        <v>1783</v>
      </c>
      <c r="AP2043">
        <v>1</v>
      </c>
      <c r="AQ2043" t="s">
        <v>1767</v>
      </c>
      <c r="AR2043" t="s">
        <v>1768</v>
      </c>
    </row>
    <row r="2044" spans="1:44" x14ac:dyDescent="0.3">
      <c r="A2044" t="s">
        <v>1633</v>
      </c>
      <c r="B2044" t="s">
        <v>1634</v>
      </c>
      <c r="C2044" t="s">
        <v>1635</v>
      </c>
      <c r="D2044" t="s">
        <v>112</v>
      </c>
      <c r="E2044" t="s">
        <v>48</v>
      </c>
      <c r="F2044" s="1">
        <v>42015.385416666664</v>
      </c>
      <c r="G2044" t="s">
        <v>100</v>
      </c>
      <c r="H2044" t="s">
        <v>101</v>
      </c>
      <c r="I2044" s="1">
        <v>42015.390277777777</v>
      </c>
      <c r="J2044" s="2">
        <v>42015</v>
      </c>
      <c r="K2044" t="s">
        <v>51</v>
      </c>
      <c r="L2044" t="s">
        <v>2090</v>
      </c>
      <c r="M2044" t="s">
        <v>2091</v>
      </c>
      <c r="N2044" t="s">
        <v>76</v>
      </c>
      <c r="P2044" t="s">
        <v>77</v>
      </c>
      <c r="R2044" t="s">
        <v>78</v>
      </c>
      <c r="S2044">
        <v>1516040070</v>
      </c>
      <c r="T2044" s="2">
        <v>42307</v>
      </c>
      <c r="U2044" s="1">
        <v>42015.390277777777</v>
      </c>
      <c r="V2044" s="2">
        <v>42308</v>
      </c>
      <c r="W2044">
        <v>1.5</v>
      </c>
      <c r="X2044" t="s">
        <v>79</v>
      </c>
      <c r="Y2044" t="s">
        <v>104</v>
      </c>
      <c r="Z2044" s="2">
        <v>42300</v>
      </c>
      <c r="AA2044">
        <v>151660239</v>
      </c>
      <c r="AB2044" t="s">
        <v>78</v>
      </c>
      <c r="AC2044">
        <v>206</v>
      </c>
      <c r="AE2044">
        <v>2015</v>
      </c>
      <c r="AF2044">
        <v>1370</v>
      </c>
      <c r="AG2044">
        <v>1403</v>
      </c>
      <c r="AH2044">
        <v>0</v>
      </c>
      <c r="AI2044">
        <v>1370</v>
      </c>
      <c r="AJ2044">
        <v>1370</v>
      </c>
      <c r="AK2044">
        <v>0</v>
      </c>
      <c r="AL2044">
        <v>0</v>
      </c>
      <c r="AM2044">
        <v>1370</v>
      </c>
      <c r="AN2044">
        <v>4110</v>
      </c>
      <c r="AO2044">
        <v>1576</v>
      </c>
      <c r="AP2044">
        <v>1</v>
      </c>
      <c r="AQ2044" t="s">
        <v>1767</v>
      </c>
      <c r="AR2044" t="s">
        <v>1768</v>
      </c>
    </row>
    <row r="2045" spans="1:44" x14ac:dyDescent="0.3">
      <c r="A2045" t="s">
        <v>1633</v>
      </c>
      <c r="B2045" t="s">
        <v>1634</v>
      </c>
      <c r="C2045" t="s">
        <v>1635</v>
      </c>
      <c r="D2045" t="s">
        <v>112</v>
      </c>
      <c r="E2045" t="s">
        <v>48</v>
      </c>
      <c r="F2045" s="1">
        <v>42015.385416666664</v>
      </c>
      <c r="G2045" t="s">
        <v>105</v>
      </c>
      <c r="H2045" t="s">
        <v>106</v>
      </c>
      <c r="I2045" s="1">
        <v>42015.390972222223</v>
      </c>
      <c r="J2045" s="2">
        <v>42015</v>
      </c>
      <c r="K2045" t="s">
        <v>51</v>
      </c>
      <c r="L2045" t="s">
        <v>2090</v>
      </c>
      <c r="M2045" t="s">
        <v>2091</v>
      </c>
      <c r="N2045" t="s">
        <v>82</v>
      </c>
      <c r="O2045" t="s">
        <v>82</v>
      </c>
      <c r="P2045" t="s">
        <v>83</v>
      </c>
      <c r="Q2045" t="s">
        <v>83</v>
      </c>
      <c r="R2045" t="s">
        <v>84</v>
      </c>
      <c r="S2045">
        <v>1516040070</v>
      </c>
      <c r="T2045" s="2">
        <v>42307</v>
      </c>
      <c r="U2045" s="1">
        <v>42015.390972222223</v>
      </c>
      <c r="V2045" s="2">
        <v>42308</v>
      </c>
      <c r="W2045">
        <v>1.5</v>
      </c>
      <c r="X2045" t="s">
        <v>79</v>
      </c>
      <c r="Y2045" t="s">
        <v>104</v>
      </c>
      <c r="Z2045" s="2">
        <v>42300</v>
      </c>
      <c r="AA2045">
        <v>151660239</v>
      </c>
      <c r="AB2045" t="s">
        <v>84</v>
      </c>
      <c r="AC2045">
        <v>0</v>
      </c>
      <c r="AD2045">
        <v>1370</v>
      </c>
      <c r="AE2045">
        <v>2015</v>
      </c>
      <c r="AF2045">
        <v>1370</v>
      </c>
      <c r="AG2045">
        <v>1403</v>
      </c>
      <c r="AH2045">
        <v>0</v>
      </c>
      <c r="AI2045">
        <v>1370</v>
      </c>
      <c r="AJ2045">
        <v>1370</v>
      </c>
      <c r="AK2045">
        <v>0</v>
      </c>
      <c r="AL2045">
        <v>0</v>
      </c>
      <c r="AM2045">
        <v>1370</v>
      </c>
      <c r="AN2045">
        <v>4110</v>
      </c>
      <c r="AO2045">
        <v>1576</v>
      </c>
      <c r="AP2045">
        <v>1</v>
      </c>
      <c r="AQ2045" t="s">
        <v>1767</v>
      </c>
      <c r="AR2045" t="s">
        <v>1768</v>
      </c>
    </row>
    <row r="2046" spans="1:44" x14ac:dyDescent="0.3">
      <c r="A2046" t="s">
        <v>158</v>
      </c>
      <c r="B2046" t="s">
        <v>629</v>
      </c>
      <c r="C2046" t="s">
        <v>630</v>
      </c>
      <c r="D2046" t="s">
        <v>112</v>
      </c>
      <c r="E2046" t="s">
        <v>48</v>
      </c>
      <c r="F2046" s="1">
        <v>42015.134027777778</v>
      </c>
      <c r="G2046" t="s">
        <v>100</v>
      </c>
      <c r="H2046" t="s">
        <v>101</v>
      </c>
      <c r="I2046" s="1">
        <v>42015.164583333331</v>
      </c>
      <c r="J2046" s="2">
        <v>42015</v>
      </c>
      <c r="K2046" t="s">
        <v>186</v>
      </c>
      <c r="L2046" t="s">
        <v>355</v>
      </c>
      <c r="M2046" t="s">
        <v>356</v>
      </c>
      <c r="N2046" t="s">
        <v>76</v>
      </c>
      <c r="P2046" t="s">
        <v>77</v>
      </c>
      <c r="R2046" t="s">
        <v>78</v>
      </c>
      <c r="S2046">
        <v>1516040142</v>
      </c>
      <c r="T2046" s="2">
        <v>42307</v>
      </c>
      <c r="U2046" s="1">
        <v>42015.164583333331</v>
      </c>
      <c r="V2046" s="2">
        <v>42046</v>
      </c>
      <c r="W2046">
        <v>5.0999999999999997E-2</v>
      </c>
      <c r="X2046" t="s">
        <v>79</v>
      </c>
      <c r="Y2046" t="s">
        <v>1360</v>
      </c>
      <c r="Z2046" s="2">
        <v>42301</v>
      </c>
      <c r="AA2046">
        <v>151655015</v>
      </c>
      <c r="AB2046" t="s">
        <v>78</v>
      </c>
      <c r="AC2046">
        <v>0</v>
      </c>
      <c r="AE2046">
        <v>2015</v>
      </c>
      <c r="AF2046">
        <v>11620</v>
      </c>
      <c r="AG2046">
        <v>1403</v>
      </c>
      <c r="AH2046">
        <v>0</v>
      </c>
      <c r="AI2046">
        <v>11620</v>
      </c>
      <c r="AJ2046">
        <v>11620</v>
      </c>
      <c r="AK2046">
        <v>0</v>
      </c>
      <c r="AL2046">
        <v>0</v>
      </c>
      <c r="AM2046">
        <v>1272</v>
      </c>
      <c r="AN2046">
        <v>4907.38</v>
      </c>
      <c r="AO2046">
        <v>4738</v>
      </c>
      <c r="AP2046">
        <v>1</v>
      </c>
      <c r="AQ2046" t="s">
        <v>1767</v>
      </c>
      <c r="AR2046" t="s">
        <v>1768</v>
      </c>
    </row>
    <row r="2047" spans="1:44" x14ac:dyDescent="0.3">
      <c r="A2047" t="s">
        <v>158</v>
      </c>
      <c r="B2047" t="s">
        <v>629</v>
      </c>
      <c r="C2047" t="s">
        <v>630</v>
      </c>
      <c r="D2047" t="s">
        <v>112</v>
      </c>
      <c r="E2047" t="s">
        <v>48</v>
      </c>
      <c r="F2047" s="1">
        <v>42015.134027777778</v>
      </c>
      <c r="G2047" t="s">
        <v>100</v>
      </c>
      <c r="H2047" t="s">
        <v>101</v>
      </c>
      <c r="I2047" s="1">
        <v>42015.164583333331</v>
      </c>
      <c r="J2047" s="2">
        <v>42015</v>
      </c>
      <c r="K2047" t="s">
        <v>186</v>
      </c>
      <c r="L2047" t="s">
        <v>355</v>
      </c>
      <c r="M2047" t="s">
        <v>356</v>
      </c>
      <c r="N2047" t="s">
        <v>76</v>
      </c>
      <c r="P2047" t="s">
        <v>77</v>
      </c>
      <c r="R2047" t="s">
        <v>78</v>
      </c>
      <c r="S2047">
        <v>1516040142</v>
      </c>
      <c r="T2047" s="2">
        <v>42307</v>
      </c>
      <c r="U2047" s="1">
        <v>42015.164583333331</v>
      </c>
      <c r="V2047" s="2">
        <v>42046</v>
      </c>
      <c r="W2047">
        <v>5.0999999999999997E-2</v>
      </c>
      <c r="X2047" t="s">
        <v>79</v>
      </c>
      <c r="Y2047" t="s">
        <v>2135</v>
      </c>
      <c r="Z2047" s="2">
        <v>42301</v>
      </c>
      <c r="AA2047">
        <v>151655015</v>
      </c>
      <c r="AB2047" t="s">
        <v>78</v>
      </c>
      <c r="AC2047">
        <v>0</v>
      </c>
      <c r="AE2047">
        <v>2015</v>
      </c>
      <c r="AF2047">
        <v>6460</v>
      </c>
      <c r="AG2047">
        <v>1403</v>
      </c>
      <c r="AH2047">
        <v>0</v>
      </c>
      <c r="AI2047">
        <v>6460</v>
      </c>
      <c r="AJ2047">
        <v>6460</v>
      </c>
      <c r="AK2047">
        <v>0</v>
      </c>
      <c r="AL2047">
        <v>0</v>
      </c>
      <c r="AM2047">
        <v>1272</v>
      </c>
      <c r="AN2047">
        <v>4907.38</v>
      </c>
      <c r="AO2047">
        <v>3024</v>
      </c>
      <c r="AP2047">
        <v>1</v>
      </c>
      <c r="AQ2047" t="s">
        <v>1767</v>
      </c>
      <c r="AR2047" t="s">
        <v>1768</v>
      </c>
    </row>
    <row r="2048" spans="1:44" x14ac:dyDescent="0.3">
      <c r="A2048" t="s">
        <v>158</v>
      </c>
      <c r="B2048" t="s">
        <v>629</v>
      </c>
      <c r="C2048" t="s">
        <v>630</v>
      </c>
      <c r="D2048" t="s">
        <v>112</v>
      </c>
      <c r="E2048" t="s">
        <v>48</v>
      </c>
      <c r="F2048" s="1">
        <v>42015.134027777778</v>
      </c>
      <c r="G2048" t="s">
        <v>105</v>
      </c>
      <c r="H2048" t="s">
        <v>106</v>
      </c>
      <c r="I2048" s="1">
        <v>42015.165277777778</v>
      </c>
      <c r="J2048" s="2">
        <v>42015</v>
      </c>
      <c r="K2048" t="s">
        <v>186</v>
      </c>
      <c r="L2048" t="s">
        <v>355</v>
      </c>
      <c r="M2048" t="s">
        <v>356</v>
      </c>
      <c r="N2048" t="s">
        <v>82</v>
      </c>
      <c r="O2048" t="s">
        <v>82</v>
      </c>
      <c r="P2048" t="s">
        <v>83</v>
      </c>
      <c r="Q2048" t="s">
        <v>83</v>
      </c>
      <c r="R2048" t="s">
        <v>84</v>
      </c>
      <c r="S2048">
        <v>1516040142</v>
      </c>
      <c r="T2048" s="2">
        <v>42307</v>
      </c>
      <c r="U2048" s="1">
        <v>42015.165277777778</v>
      </c>
      <c r="V2048" s="2">
        <v>42046</v>
      </c>
      <c r="W2048">
        <v>5.0999999999999997E-2</v>
      </c>
      <c r="X2048" t="s">
        <v>79</v>
      </c>
      <c r="Y2048" t="s">
        <v>1360</v>
      </c>
      <c r="Z2048" s="2">
        <v>42301</v>
      </c>
      <c r="AA2048">
        <v>151655015</v>
      </c>
      <c r="AB2048" t="s">
        <v>84</v>
      </c>
      <c r="AC2048">
        <v>0</v>
      </c>
      <c r="AD2048">
        <v>11620</v>
      </c>
      <c r="AE2048">
        <v>2015</v>
      </c>
      <c r="AF2048">
        <v>11620</v>
      </c>
      <c r="AG2048">
        <v>1403</v>
      </c>
      <c r="AH2048">
        <v>0</v>
      </c>
      <c r="AI2048">
        <v>11620</v>
      </c>
      <c r="AJ2048">
        <v>11620</v>
      </c>
      <c r="AK2048">
        <v>0</v>
      </c>
      <c r="AL2048">
        <v>0</v>
      </c>
      <c r="AM2048">
        <v>1272</v>
      </c>
      <c r="AN2048">
        <v>4907.38</v>
      </c>
      <c r="AO2048">
        <v>4738</v>
      </c>
      <c r="AP2048">
        <v>1</v>
      </c>
      <c r="AQ2048" t="s">
        <v>1767</v>
      </c>
      <c r="AR2048" t="s">
        <v>1768</v>
      </c>
    </row>
    <row r="2049" spans="1:44" x14ac:dyDescent="0.3">
      <c r="A2049" t="s">
        <v>158</v>
      </c>
      <c r="B2049" t="s">
        <v>629</v>
      </c>
      <c r="C2049" t="s">
        <v>630</v>
      </c>
      <c r="D2049" t="s">
        <v>112</v>
      </c>
      <c r="E2049" t="s">
        <v>48</v>
      </c>
      <c r="F2049" s="1">
        <v>42015.134027777778</v>
      </c>
      <c r="G2049" t="s">
        <v>105</v>
      </c>
      <c r="H2049" t="s">
        <v>106</v>
      </c>
      <c r="I2049" s="1">
        <v>42015.165277777778</v>
      </c>
      <c r="J2049" s="2">
        <v>42015</v>
      </c>
      <c r="K2049" t="s">
        <v>186</v>
      </c>
      <c r="L2049" t="s">
        <v>355</v>
      </c>
      <c r="M2049" t="s">
        <v>356</v>
      </c>
      <c r="N2049" t="s">
        <v>82</v>
      </c>
      <c r="O2049" t="s">
        <v>82</v>
      </c>
      <c r="P2049" t="s">
        <v>83</v>
      </c>
      <c r="Q2049" t="s">
        <v>83</v>
      </c>
      <c r="R2049" t="s">
        <v>84</v>
      </c>
      <c r="S2049">
        <v>1516040142</v>
      </c>
      <c r="T2049" s="2">
        <v>42307</v>
      </c>
      <c r="U2049" s="1">
        <v>42015.165277777778</v>
      </c>
      <c r="V2049" s="2">
        <v>42046</v>
      </c>
      <c r="W2049">
        <v>5.0999999999999997E-2</v>
      </c>
      <c r="X2049" t="s">
        <v>79</v>
      </c>
      <c r="Y2049" t="s">
        <v>2135</v>
      </c>
      <c r="Z2049" s="2">
        <v>42301</v>
      </c>
      <c r="AA2049">
        <v>151655015</v>
      </c>
      <c r="AB2049" t="s">
        <v>84</v>
      </c>
      <c r="AC2049">
        <v>0</v>
      </c>
      <c r="AD2049">
        <v>6460</v>
      </c>
      <c r="AE2049">
        <v>2015</v>
      </c>
      <c r="AF2049">
        <v>6460</v>
      </c>
      <c r="AG2049">
        <v>1403</v>
      </c>
      <c r="AH2049">
        <v>0</v>
      </c>
      <c r="AI2049">
        <v>6460</v>
      </c>
      <c r="AJ2049">
        <v>6460</v>
      </c>
      <c r="AK2049">
        <v>0</v>
      </c>
      <c r="AL2049">
        <v>0</v>
      </c>
      <c r="AM2049">
        <v>1272</v>
      </c>
      <c r="AN2049">
        <v>4907.38</v>
      </c>
      <c r="AO2049">
        <v>3024</v>
      </c>
      <c r="AP2049">
        <v>1</v>
      </c>
      <c r="AQ2049" t="s">
        <v>1767</v>
      </c>
      <c r="AR2049" t="s">
        <v>1768</v>
      </c>
    </row>
    <row r="2050" spans="1:44" x14ac:dyDescent="0.3">
      <c r="A2050" t="s">
        <v>158</v>
      </c>
      <c r="B2050" t="s">
        <v>629</v>
      </c>
      <c r="C2050" t="s">
        <v>630</v>
      </c>
      <c r="D2050" t="s">
        <v>112</v>
      </c>
      <c r="E2050" t="s">
        <v>48</v>
      </c>
      <c r="F2050" s="1">
        <v>42015.14166666667</v>
      </c>
      <c r="G2050" t="s">
        <v>49</v>
      </c>
      <c r="H2050" t="s">
        <v>50</v>
      </c>
      <c r="I2050" s="1">
        <v>42015.14166666667</v>
      </c>
      <c r="J2050" s="2">
        <v>42015</v>
      </c>
      <c r="K2050" t="s">
        <v>186</v>
      </c>
      <c r="L2050" t="s">
        <v>355</v>
      </c>
      <c r="M2050" t="s">
        <v>356</v>
      </c>
      <c r="N2050" t="s">
        <v>651</v>
      </c>
      <c r="P2050" t="s">
        <v>652</v>
      </c>
      <c r="R2050" t="s">
        <v>56</v>
      </c>
      <c r="S2050">
        <v>1516040142</v>
      </c>
      <c r="T2050" s="2">
        <v>42307</v>
      </c>
      <c r="U2050" s="1">
        <v>42015.14166666667</v>
      </c>
      <c r="V2050" s="2">
        <v>42046</v>
      </c>
      <c r="W2050">
        <v>5.0999999999999997E-2</v>
      </c>
      <c r="X2050" t="s">
        <v>57</v>
      </c>
      <c r="Y2050" t="s">
        <v>2136</v>
      </c>
      <c r="Z2050" s="2">
        <v>42301</v>
      </c>
      <c r="AA2050">
        <v>151655015</v>
      </c>
      <c r="AB2050" t="s">
        <v>59</v>
      </c>
      <c r="AC2050">
        <v>0</v>
      </c>
      <c r="AE2050">
        <v>2015</v>
      </c>
      <c r="AF2050">
        <v>6150</v>
      </c>
      <c r="AG2050">
        <v>1403</v>
      </c>
      <c r="AH2050">
        <v>10</v>
      </c>
      <c r="AI2050">
        <v>6000</v>
      </c>
      <c r="AJ2050">
        <v>6150</v>
      </c>
      <c r="AK2050">
        <v>150</v>
      </c>
      <c r="AL2050">
        <v>0</v>
      </c>
      <c r="AM2050">
        <v>1272</v>
      </c>
      <c r="AN2050">
        <v>4907.38</v>
      </c>
      <c r="AO2050">
        <v>2475</v>
      </c>
      <c r="AP2050">
        <v>1</v>
      </c>
      <c r="AQ2050" t="s">
        <v>1767</v>
      </c>
      <c r="AR2050" t="s">
        <v>1768</v>
      </c>
    </row>
    <row r="2051" spans="1:44" x14ac:dyDescent="0.3">
      <c r="A2051" t="s">
        <v>508</v>
      </c>
      <c r="B2051" t="s">
        <v>509</v>
      </c>
      <c r="C2051" t="s">
        <v>510</v>
      </c>
      <c r="D2051" t="s">
        <v>112</v>
      </c>
      <c r="E2051" t="s">
        <v>48</v>
      </c>
      <c r="F2051" s="1">
        <v>42015.447916666664</v>
      </c>
      <c r="G2051" t="s">
        <v>196</v>
      </c>
      <c r="H2051" t="s">
        <v>197</v>
      </c>
      <c r="I2051" s="1">
        <v>42015.623611111114</v>
      </c>
      <c r="J2051" s="2">
        <v>42015</v>
      </c>
      <c r="K2051" t="s">
        <v>186</v>
      </c>
      <c r="L2051" t="s">
        <v>2137</v>
      </c>
      <c r="M2051" t="s">
        <v>2138</v>
      </c>
      <c r="N2051" t="s">
        <v>200</v>
      </c>
      <c r="O2051" t="s">
        <v>190</v>
      </c>
      <c r="P2051" t="s">
        <v>201</v>
      </c>
      <c r="Q2051" t="s">
        <v>192</v>
      </c>
      <c r="R2051" t="s">
        <v>193</v>
      </c>
      <c r="S2051">
        <v>1516039997</v>
      </c>
      <c r="T2051" s="2">
        <v>42307</v>
      </c>
      <c r="U2051" s="1">
        <v>42015.623611111114</v>
      </c>
      <c r="V2051" s="2">
        <v>42303</v>
      </c>
      <c r="W2051">
        <v>0.52500000000000002</v>
      </c>
      <c r="X2051" t="s">
        <v>194</v>
      </c>
      <c r="Y2051" t="s">
        <v>2139</v>
      </c>
      <c r="Z2051" s="2">
        <v>42303</v>
      </c>
      <c r="AA2051">
        <v>151655163</v>
      </c>
      <c r="AB2051" t="s">
        <v>193</v>
      </c>
      <c r="AC2051">
        <v>0</v>
      </c>
      <c r="AE2051">
        <v>2015</v>
      </c>
      <c r="AF2051">
        <v>5500</v>
      </c>
      <c r="AG2051">
        <v>755.55</v>
      </c>
      <c r="AH2051">
        <v>0</v>
      </c>
      <c r="AI2051">
        <v>5500</v>
      </c>
      <c r="AJ2051">
        <v>5500</v>
      </c>
      <c r="AK2051">
        <v>0</v>
      </c>
      <c r="AL2051">
        <v>100</v>
      </c>
      <c r="AM2051">
        <v>15558</v>
      </c>
      <c r="AN2051">
        <v>16335.9</v>
      </c>
      <c r="AO2051">
        <v>5387</v>
      </c>
      <c r="AP2051">
        <v>1</v>
      </c>
      <c r="AQ2051" t="s">
        <v>1767</v>
      </c>
      <c r="AR2051" t="s">
        <v>1768</v>
      </c>
    </row>
    <row r="2052" spans="1:44" x14ac:dyDescent="0.3">
      <c r="A2052" t="s">
        <v>564</v>
      </c>
      <c r="B2052" t="s">
        <v>1337</v>
      </c>
      <c r="C2052" t="s">
        <v>1338</v>
      </c>
      <c r="D2052" t="s">
        <v>218</v>
      </c>
      <c r="E2052" t="s">
        <v>51</v>
      </c>
      <c r="F2052" s="1">
        <v>42015.5</v>
      </c>
      <c r="G2052" t="s">
        <v>269</v>
      </c>
      <c r="H2052" t="s">
        <v>270</v>
      </c>
      <c r="I2052" s="1">
        <v>42015.503472222219</v>
      </c>
      <c r="J2052" s="2">
        <v>42015</v>
      </c>
      <c r="K2052" t="s">
        <v>51</v>
      </c>
      <c r="L2052" t="s">
        <v>2068</v>
      </c>
      <c r="M2052" t="s">
        <v>2069</v>
      </c>
      <c r="N2052" t="s">
        <v>273</v>
      </c>
      <c r="O2052" t="s">
        <v>90</v>
      </c>
      <c r="P2052" t="s">
        <v>274</v>
      </c>
      <c r="Q2052" t="s">
        <v>92</v>
      </c>
      <c r="R2052" t="s">
        <v>93</v>
      </c>
      <c r="S2052">
        <v>1516040164</v>
      </c>
      <c r="T2052" s="2">
        <v>42303</v>
      </c>
      <c r="U2052" s="1">
        <v>42015.503472222219</v>
      </c>
      <c r="V2052" s="2">
        <v>42074</v>
      </c>
      <c r="W2052">
        <v>0.67500000000000004</v>
      </c>
      <c r="X2052" t="s">
        <v>127</v>
      </c>
      <c r="Y2052" t="s">
        <v>104</v>
      </c>
      <c r="Z2052" s="2">
        <v>42303</v>
      </c>
      <c r="AA2052">
        <v>151660475</v>
      </c>
      <c r="AB2052" t="s">
        <v>93</v>
      </c>
      <c r="AC2052">
        <v>0</v>
      </c>
      <c r="AE2052">
        <v>2015</v>
      </c>
      <c r="AF2052">
        <v>22136</v>
      </c>
      <c r="AG2052">
        <v>744.27499999999998</v>
      </c>
      <c r="AH2052">
        <v>0</v>
      </c>
      <c r="AI2052">
        <v>22136</v>
      </c>
      <c r="AJ2052">
        <v>43036</v>
      </c>
      <c r="AK2052">
        <v>0</v>
      </c>
      <c r="AL2052">
        <v>0</v>
      </c>
      <c r="AM2052">
        <v>40600</v>
      </c>
      <c r="AN2052">
        <v>54810</v>
      </c>
      <c r="AO2052">
        <v>43036</v>
      </c>
      <c r="AP2052">
        <v>1</v>
      </c>
      <c r="AQ2052" t="s">
        <v>1767</v>
      </c>
      <c r="AR2052" t="s">
        <v>1768</v>
      </c>
    </row>
    <row r="2053" spans="1:44" x14ac:dyDescent="0.3">
      <c r="A2053" t="s">
        <v>2140</v>
      </c>
      <c r="B2053" t="s">
        <v>2141</v>
      </c>
      <c r="C2053" t="s">
        <v>2142</v>
      </c>
      <c r="D2053" t="s">
        <v>112</v>
      </c>
      <c r="E2053" t="s">
        <v>48</v>
      </c>
      <c r="F2053" s="1">
        <v>42015.446527777778</v>
      </c>
      <c r="G2053" t="s">
        <v>49</v>
      </c>
      <c r="H2053" t="s">
        <v>50</v>
      </c>
      <c r="I2053" s="1">
        <v>42015.447222222225</v>
      </c>
      <c r="J2053" s="2">
        <v>42015</v>
      </c>
      <c r="K2053" t="s">
        <v>186</v>
      </c>
      <c r="L2053" t="s">
        <v>2143</v>
      </c>
      <c r="M2053" t="s">
        <v>2144</v>
      </c>
      <c r="N2053" t="s">
        <v>562</v>
      </c>
      <c r="P2053" t="s">
        <v>563</v>
      </c>
      <c r="R2053" t="s">
        <v>56</v>
      </c>
      <c r="S2053">
        <v>1516040238</v>
      </c>
      <c r="T2053" s="2">
        <v>42308</v>
      </c>
      <c r="U2053" s="1">
        <v>42015.447222222225</v>
      </c>
      <c r="V2053" s="2">
        <v>42304</v>
      </c>
      <c r="W2053">
        <v>0.15</v>
      </c>
      <c r="X2053" t="s">
        <v>57</v>
      </c>
      <c r="Y2053" t="s">
        <v>295</v>
      </c>
      <c r="Z2053" s="2">
        <v>42300</v>
      </c>
      <c r="AA2053">
        <v>151654961</v>
      </c>
      <c r="AB2053" t="s">
        <v>59</v>
      </c>
      <c r="AC2053">
        <v>0</v>
      </c>
      <c r="AE2053">
        <v>2015</v>
      </c>
      <c r="AF2053">
        <v>697</v>
      </c>
      <c r="AG2053">
        <v>1403</v>
      </c>
      <c r="AH2053">
        <v>0</v>
      </c>
      <c r="AI2053">
        <v>597</v>
      </c>
      <c r="AJ2053">
        <v>697</v>
      </c>
      <c r="AK2053">
        <v>100</v>
      </c>
      <c r="AL2053">
        <v>0</v>
      </c>
      <c r="AM2053">
        <v>420</v>
      </c>
      <c r="AN2053">
        <v>126</v>
      </c>
      <c r="AO2053">
        <v>175</v>
      </c>
      <c r="AP2053">
        <v>1</v>
      </c>
      <c r="AQ2053" t="s">
        <v>1767</v>
      </c>
      <c r="AR2053" t="s">
        <v>1768</v>
      </c>
    </row>
    <row r="2054" spans="1:44" x14ac:dyDescent="0.3">
      <c r="A2054" t="s">
        <v>2140</v>
      </c>
      <c r="B2054" t="s">
        <v>2141</v>
      </c>
      <c r="C2054" t="s">
        <v>2142</v>
      </c>
      <c r="D2054" t="s">
        <v>112</v>
      </c>
      <c r="E2054" t="s">
        <v>48</v>
      </c>
      <c r="F2054" s="1">
        <v>42015.446527777778</v>
      </c>
      <c r="G2054" t="s">
        <v>49</v>
      </c>
      <c r="H2054" t="s">
        <v>50</v>
      </c>
      <c r="I2054" s="1">
        <v>42015.447222222225</v>
      </c>
      <c r="J2054" s="2">
        <v>42015</v>
      </c>
      <c r="K2054" t="s">
        <v>186</v>
      </c>
      <c r="L2054" t="s">
        <v>2143</v>
      </c>
      <c r="M2054" t="s">
        <v>2144</v>
      </c>
      <c r="N2054" t="s">
        <v>562</v>
      </c>
      <c r="P2054" t="s">
        <v>563</v>
      </c>
      <c r="R2054" t="s">
        <v>56</v>
      </c>
      <c r="S2054">
        <v>1516040238</v>
      </c>
      <c r="T2054" s="2">
        <v>42308</v>
      </c>
      <c r="U2054" s="1">
        <v>42015.447222222225</v>
      </c>
      <c r="V2054" s="2">
        <v>42304</v>
      </c>
      <c r="W2054">
        <v>0.15</v>
      </c>
      <c r="X2054" t="s">
        <v>57</v>
      </c>
      <c r="Y2054" t="s">
        <v>297</v>
      </c>
      <c r="Z2054" s="2">
        <v>42300</v>
      </c>
      <c r="AA2054">
        <v>151654961</v>
      </c>
      <c r="AB2054" t="s">
        <v>59</v>
      </c>
      <c r="AC2054">
        <v>0</v>
      </c>
      <c r="AE2054">
        <v>2015</v>
      </c>
      <c r="AF2054">
        <v>428</v>
      </c>
      <c r="AG2054">
        <v>1403</v>
      </c>
      <c r="AH2054">
        <v>0</v>
      </c>
      <c r="AI2054">
        <v>428</v>
      </c>
      <c r="AJ2054">
        <v>428</v>
      </c>
      <c r="AK2054">
        <v>0</v>
      </c>
      <c r="AL2054">
        <v>0</v>
      </c>
      <c r="AM2054">
        <v>420</v>
      </c>
      <c r="AN2054">
        <v>126</v>
      </c>
      <c r="AO2054">
        <v>193</v>
      </c>
      <c r="AP2054">
        <v>1</v>
      </c>
      <c r="AQ2054" t="s">
        <v>1767</v>
      </c>
      <c r="AR2054" t="s">
        <v>1768</v>
      </c>
    </row>
    <row r="2055" spans="1:44" x14ac:dyDescent="0.3">
      <c r="A2055" t="s">
        <v>2140</v>
      </c>
      <c r="B2055" t="s">
        <v>2141</v>
      </c>
      <c r="C2055" t="s">
        <v>2142</v>
      </c>
      <c r="D2055" t="s">
        <v>112</v>
      </c>
      <c r="E2055" t="s">
        <v>48</v>
      </c>
      <c r="F2055" s="1">
        <v>42015.446527777778</v>
      </c>
      <c r="G2055" t="s">
        <v>49</v>
      </c>
      <c r="H2055" t="s">
        <v>50</v>
      </c>
      <c r="I2055" s="1">
        <v>42015.447222222225</v>
      </c>
      <c r="J2055" s="2">
        <v>42015</v>
      </c>
      <c r="K2055" t="s">
        <v>186</v>
      </c>
      <c r="L2055" t="s">
        <v>2143</v>
      </c>
      <c r="M2055" t="s">
        <v>2144</v>
      </c>
      <c r="N2055" t="s">
        <v>562</v>
      </c>
      <c r="P2055" t="s">
        <v>563</v>
      </c>
      <c r="R2055" t="s">
        <v>56</v>
      </c>
      <c r="S2055">
        <v>1516040238</v>
      </c>
      <c r="T2055" s="2">
        <v>42308</v>
      </c>
      <c r="U2055" s="1">
        <v>42015.447222222225</v>
      </c>
      <c r="V2055" s="2">
        <v>42304</v>
      </c>
      <c r="W2055">
        <v>0.15</v>
      </c>
      <c r="X2055" t="s">
        <v>57</v>
      </c>
      <c r="Y2055" t="s">
        <v>600</v>
      </c>
      <c r="Z2055" s="2">
        <v>42300</v>
      </c>
      <c r="AA2055">
        <v>151654961</v>
      </c>
      <c r="AB2055" t="s">
        <v>59</v>
      </c>
      <c r="AC2055">
        <v>0</v>
      </c>
      <c r="AE2055">
        <v>2015</v>
      </c>
      <c r="AF2055">
        <v>321</v>
      </c>
      <c r="AG2055">
        <v>1403</v>
      </c>
      <c r="AH2055">
        <v>0</v>
      </c>
      <c r="AI2055">
        <v>321</v>
      </c>
      <c r="AJ2055">
        <v>321</v>
      </c>
      <c r="AK2055">
        <v>0</v>
      </c>
      <c r="AL2055">
        <v>0</v>
      </c>
      <c r="AM2055">
        <v>420</v>
      </c>
      <c r="AN2055">
        <v>126</v>
      </c>
      <c r="AO2055">
        <v>193</v>
      </c>
      <c r="AP2055">
        <v>1</v>
      </c>
      <c r="AQ2055" t="s">
        <v>1767</v>
      </c>
      <c r="AR2055" t="s">
        <v>1768</v>
      </c>
    </row>
    <row r="2056" spans="1:44" x14ac:dyDescent="0.3">
      <c r="A2056" t="s">
        <v>2140</v>
      </c>
      <c r="B2056" t="s">
        <v>2141</v>
      </c>
      <c r="C2056" t="s">
        <v>2142</v>
      </c>
      <c r="D2056" t="s">
        <v>112</v>
      </c>
      <c r="E2056" t="s">
        <v>48</v>
      </c>
      <c r="F2056" s="1">
        <v>42015.446527777778</v>
      </c>
      <c r="G2056" t="s">
        <v>49</v>
      </c>
      <c r="H2056" t="s">
        <v>50</v>
      </c>
      <c r="I2056" s="1">
        <v>42015.447222222225</v>
      </c>
      <c r="J2056" s="2">
        <v>42015</v>
      </c>
      <c r="K2056" t="s">
        <v>186</v>
      </c>
      <c r="L2056" t="s">
        <v>2143</v>
      </c>
      <c r="M2056" t="s">
        <v>2144</v>
      </c>
      <c r="N2056" t="s">
        <v>562</v>
      </c>
      <c r="P2056" t="s">
        <v>563</v>
      </c>
      <c r="R2056" t="s">
        <v>56</v>
      </c>
      <c r="S2056">
        <v>1516040238</v>
      </c>
      <c r="T2056" s="2">
        <v>42308</v>
      </c>
      <c r="U2056" s="1">
        <v>42015.447222222225</v>
      </c>
      <c r="V2056" s="2">
        <v>42304</v>
      </c>
      <c r="W2056">
        <v>0.15</v>
      </c>
      <c r="X2056" t="s">
        <v>57</v>
      </c>
      <c r="Y2056" t="s">
        <v>291</v>
      </c>
      <c r="Z2056" s="2">
        <v>42300</v>
      </c>
      <c r="AA2056">
        <v>151654961</v>
      </c>
      <c r="AB2056" t="s">
        <v>59</v>
      </c>
      <c r="AC2056">
        <v>0</v>
      </c>
      <c r="AE2056">
        <v>2015</v>
      </c>
      <c r="AF2056">
        <v>495</v>
      </c>
      <c r="AG2056">
        <v>1403</v>
      </c>
      <c r="AH2056">
        <v>0</v>
      </c>
      <c r="AI2056">
        <v>495</v>
      </c>
      <c r="AJ2056">
        <v>495</v>
      </c>
      <c r="AK2056">
        <v>0</v>
      </c>
      <c r="AL2056">
        <v>0</v>
      </c>
      <c r="AM2056">
        <v>420</v>
      </c>
      <c r="AN2056">
        <v>126</v>
      </c>
      <c r="AO2056">
        <v>175</v>
      </c>
      <c r="AP2056">
        <v>1</v>
      </c>
      <c r="AQ2056" t="s">
        <v>1767</v>
      </c>
      <c r="AR2056" t="s">
        <v>1768</v>
      </c>
    </row>
    <row r="2057" spans="1:44" x14ac:dyDescent="0.3">
      <c r="A2057" t="s">
        <v>2140</v>
      </c>
      <c r="B2057" t="s">
        <v>2141</v>
      </c>
      <c r="C2057" t="s">
        <v>2142</v>
      </c>
      <c r="D2057" t="s">
        <v>112</v>
      </c>
      <c r="E2057" t="s">
        <v>48</v>
      </c>
      <c r="F2057" s="1">
        <v>42015.446527777778</v>
      </c>
      <c r="G2057" t="s">
        <v>49</v>
      </c>
      <c r="H2057" t="s">
        <v>50</v>
      </c>
      <c r="I2057" s="1">
        <v>42015.447916666664</v>
      </c>
      <c r="J2057" s="2">
        <v>42015</v>
      </c>
      <c r="K2057" t="s">
        <v>186</v>
      </c>
      <c r="L2057" t="s">
        <v>2143</v>
      </c>
      <c r="M2057" t="s">
        <v>2144</v>
      </c>
      <c r="N2057" t="s">
        <v>562</v>
      </c>
      <c r="P2057" t="s">
        <v>563</v>
      </c>
      <c r="R2057" t="s">
        <v>56</v>
      </c>
      <c r="S2057">
        <v>1516040234</v>
      </c>
      <c r="T2057" s="2">
        <v>42308</v>
      </c>
      <c r="U2057" s="1">
        <v>42015.447916666664</v>
      </c>
      <c r="V2057" s="2">
        <v>42304</v>
      </c>
      <c r="W2057">
        <v>0.15</v>
      </c>
      <c r="X2057" t="s">
        <v>57</v>
      </c>
      <c r="Y2057" t="s">
        <v>295</v>
      </c>
      <c r="Z2057" s="2">
        <v>42300</v>
      </c>
      <c r="AA2057">
        <v>151654963</v>
      </c>
      <c r="AB2057" t="s">
        <v>59</v>
      </c>
      <c r="AC2057">
        <v>290</v>
      </c>
      <c r="AE2057">
        <v>2015</v>
      </c>
      <c r="AF2057">
        <v>110</v>
      </c>
      <c r="AG2057">
        <v>1403</v>
      </c>
      <c r="AH2057">
        <v>0</v>
      </c>
      <c r="AI2057">
        <v>110</v>
      </c>
      <c r="AJ2057">
        <v>110</v>
      </c>
      <c r="AK2057">
        <v>0</v>
      </c>
      <c r="AL2057">
        <v>0</v>
      </c>
      <c r="AM2057">
        <v>660</v>
      </c>
      <c r="AN2057">
        <v>198</v>
      </c>
      <c r="AO2057">
        <v>193</v>
      </c>
      <c r="AP2057">
        <v>1</v>
      </c>
      <c r="AQ2057" t="s">
        <v>1767</v>
      </c>
      <c r="AR2057" t="s">
        <v>1768</v>
      </c>
    </row>
    <row r="2058" spans="1:44" x14ac:dyDescent="0.3">
      <c r="A2058" t="s">
        <v>2140</v>
      </c>
      <c r="B2058" t="s">
        <v>2141</v>
      </c>
      <c r="C2058" t="s">
        <v>2142</v>
      </c>
      <c r="D2058" t="s">
        <v>112</v>
      </c>
      <c r="E2058" t="s">
        <v>48</v>
      </c>
      <c r="F2058" s="1">
        <v>42015.446527777778</v>
      </c>
      <c r="G2058" t="s">
        <v>49</v>
      </c>
      <c r="H2058" t="s">
        <v>50</v>
      </c>
      <c r="I2058" s="1">
        <v>42015.447916666664</v>
      </c>
      <c r="J2058" s="2">
        <v>42015</v>
      </c>
      <c r="K2058" t="s">
        <v>186</v>
      </c>
      <c r="L2058" t="s">
        <v>2143</v>
      </c>
      <c r="M2058" t="s">
        <v>2144</v>
      </c>
      <c r="N2058" t="s">
        <v>562</v>
      </c>
      <c r="P2058" t="s">
        <v>563</v>
      </c>
      <c r="R2058" t="s">
        <v>56</v>
      </c>
      <c r="S2058">
        <v>1516040234</v>
      </c>
      <c r="T2058" s="2">
        <v>42308</v>
      </c>
      <c r="U2058" s="1">
        <v>42015.447916666664</v>
      </c>
      <c r="V2058" s="2">
        <v>42304</v>
      </c>
      <c r="W2058">
        <v>0.15</v>
      </c>
      <c r="X2058" t="s">
        <v>57</v>
      </c>
      <c r="Y2058" t="s">
        <v>297</v>
      </c>
      <c r="Z2058" s="2">
        <v>42300</v>
      </c>
      <c r="AA2058">
        <v>151654963</v>
      </c>
      <c r="AB2058" t="s">
        <v>59</v>
      </c>
      <c r="AC2058">
        <v>180</v>
      </c>
      <c r="AE2058">
        <v>2015</v>
      </c>
      <c r="AF2058">
        <v>220</v>
      </c>
      <c r="AG2058">
        <v>1403</v>
      </c>
      <c r="AH2058">
        <v>0</v>
      </c>
      <c r="AI2058">
        <v>220</v>
      </c>
      <c r="AJ2058">
        <v>220</v>
      </c>
      <c r="AK2058">
        <v>0</v>
      </c>
      <c r="AL2058">
        <v>0</v>
      </c>
      <c r="AM2058">
        <v>660</v>
      </c>
      <c r="AN2058">
        <v>198</v>
      </c>
      <c r="AO2058">
        <v>385</v>
      </c>
      <c r="AP2058">
        <v>1</v>
      </c>
      <c r="AQ2058" t="s">
        <v>1767</v>
      </c>
      <c r="AR2058" t="s">
        <v>1768</v>
      </c>
    </row>
    <row r="2059" spans="1:44" x14ac:dyDescent="0.3">
      <c r="A2059" t="s">
        <v>2140</v>
      </c>
      <c r="B2059" t="s">
        <v>2141</v>
      </c>
      <c r="C2059" t="s">
        <v>2142</v>
      </c>
      <c r="D2059" t="s">
        <v>112</v>
      </c>
      <c r="E2059" t="s">
        <v>48</v>
      </c>
      <c r="F2059" s="1">
        <v>42015.446527777778</v>
      </c>
      <c r="G2059" t="s">
        <v>49</v>
      </c>
      <c r="H2059" t="s">
        <v>50</v>
      </c>
      <c r="I2059" s="1">
        <v>42015.447916666664</v>
      </c>
      <c r="J2059" s="2">
        <v>42015</v>
      </c>
      <c r="K2059" t="s">
        <v>186</v>
      </c>
      <c r="L2059" t="s">
        <v>2143</v>
      </c>
      <c r="M2059" t="s">
        <v>2144</v>
      </c>
      <c r="N2059" t="s">
        <v>562</v>
      </c>
      <c r="P2059" t="s">
        <v>563</v>
      </c>
      <c r="R2059" t="s">
        <v>56</v>
      </c>
      <c r="S2059">
        <v>1516040234</v>
      </c>
      <c r="T2059" s="2">
        <v>42308</v>
      </c>
      <c r="U2059" s="1">
        <v>42015.447916666664</v>
      </c>
      <c r="V2059" s="2">
        <v>42304</v>
      </c>
      <c r="W2059">
        <v>0.15</v>
      </c>
      <c r="X2059" t="s">
        <v>57</v>
      </c>
      <c r="Y2059" t="s">
        <v>600</v>
      </c>
      <c r="Z2059" s="2">
        <v>42300</v>
      </c>
      <c r="AA2059">
        <v>151654963</v>
      </c>
      <c r="AB2059" t="s">
        <v>59</v>
      </c>
      <c r="AC2059">
        <v>180</v>
      </c>
      <c r="AE2059">
        <v>2015</v>
      </c>
      <c r="AF2059">
        <v>220</v>
      </c>
      <c r="AG2059">
        <v>1403</v>
      </c>
      <c r="AH2059">
        <v>0</v>
      </c>
      <c r="AI2059">
        <v>220</v>
      </c>
      <c r="AJ2059">
        <v>220</v>
      </c>
      <c r="AK2059">
        <v>0</v>
      </c>
      <c r="AL2059">
        <v>0</v>
      </c>
      <c r="AM2059">
        <v>660</v>
      </c>
      <c r="AN2059">
        <v>198</v>
      </c>
      <c r="AO2059">
        <v>385</v>
      </c>
      <c r="AP2059">
        <v>1</v>
      </c>
      <c r="AQ2059" t="s">
        <v>1767</v>
      </c>
      <c r="AR2059" t="s">
        <v>1768</v>
      </c>
    </row>
    <row r="2060" spans="1:44" x14ac:dyDescent="0.3">
      <c r="A2060" t="s">
        <v>2140</v>
      </c>
      <c r="B2060" t="s">
        <v>2141</v>
      </c>
      <c r="C2060" t="s">
        <v>2142</v>
      </c>
      <c r="D2060" t="s">
        <v>112</v>
      </c>
      <c r="E2060" t="s">
        <v>48</v>
      </c>
      <c r="F2060" s="1">
        <v>42015.446527777778</v>
      </c>
      <c r="G2060" t="s">
        <v>49</v>
      </c>
      <c r="H2060" t="s">
        <v>50</v>
      </c>
      <c r="I2060" s="1">
        <v>42015.447916666664</v>
      </c>
      <c r="J2060" s="2">
        <v>42015</v>
      </c>
      <c r="K2060" t="s">
        <v>186</v>
      </c>
      <c r="L2060" t="s">
        <v>2143</v>
      </c>
      <c r="M2060" t="s">
        <v>2144</v>
      </c>
      <c r="N2060" t="s">
        <v>562</v>
      </c>
      <c r="P2060" t="s">
        <v>563</v>
      </c>
      <c r="R2060" t="s">
        <v>56</v>
      </c>
      <c r="S2060">
        <v>1516040234</v>
      </c>
      <c r="T2060" s="2">
        <v>42308</v>
      </c>
      <c r="U2060" s="1">
        <v>42015.447916666664</v>
      </c>
      <c r="V2060" s="2">
        <v>42304</v>
      </c>
      <c r="W2060">
        <v>0.15</v>
      </c>
      <c r="X2060" t="s">
        <v>57</v>
      </c>
      <c r="Y2060" t="s">
        <v>291</v>
      </c>
      <c r="Z2060" s="2">
        <v>42300</v>
      </c>
      <c r="AA2060">
        <v>151654963</v>
      </c>
      <c r="AB2060" t="s">
        <v>59</v>
      </c>
      <c r="AC2060">
        <v>140</v>
      </c>
      <c r="AE2060">
        <v>2015</v>
      </c>
      <c r="AF2060">
        <v>110</v>
      </c>
      <c r="AG2060">
        <v>1403</v>
      </c>
      <c r="AH2060">
        <v>0</v>
      </c>
      <c r="AI2060">
        <v>110</v>
      </c>
      <c r="AJ2060">
        <v>110</v>
      </c>
      <c r="AK2060">
        <v>0</v>
      </c>
      <c r="AL2060">
        <v>0</v>
      </c>
      <c r="AM2060">
        <v>660</v>
      </c>
      <c r="AN2060">
        <v>198</v>
      </c>
      <c r="AO2060">
        <v>193</v>
      </c>
      <c r="AP2060">
        <v>1</v>
      </c>
      <c r="AQ2060" t="s">
        <v>1767</v>
      </c>
      <c r="AR2060" t="s">
        <v>1768</v>
      </c>
    </row>
    <row r="2061" spans="1:44" x14ac:dyDescent="0.3">
      <c r="A2061" t="s">
        <v>2140</v>
      </c>
      <c r="B2061" t="s">
        <v>2141</v>
      </c>
      <c r="C2061" t="s">
        <v>2142</v>
      </c>
      <c r="D2061" t="s">
        <v>112</v>
      </c>
      <c r="E2061" t="s">
        <v>48</v>
      </c>
      <c r="F2061" s="1">
        <v>42015.446527777778</v>
      </c>
      <c r="G2061" t="s">
        <v>49</v>
      </c>
      <c r="H2061" t="s">
        <v>50</v>
      </c>
      <c r="I2061" s="1">
        <v>42015.448611111111</v>
      </c>
      <c r="J2061" s="2">
        <v>42015</v>
      </c>
      <c r="K2061" t="s">
        <v>186</v>
      </c>
      <c r="L2061" t="s">
        <v>2143</v>
      </c>
      <c r="M2061" t="s">
        <v>2144</v>
      </c>
      <c r="N2061" t="s">
        <v>562</v>
      </c>
      <c r="P2061" t="s">
        <v>563</v>
      </c>
      <c r="R2061" t="s">
        <v>56</v>
      </c>
      <c r="S2061">
        <v>1516040236</v>
      </c>
      <c r="T2061" s="2">
        <v>42308</v>
      </c>
      <c r="U2061" s="1">
        <v>42015.448611111111</v>
      </c>
      <c r="V2061" s="2">
        <v>42304</v>
      </c>
      <c r="W2061">
        <v>0.15</v>
      </c>
      <c r="X2061" t="s">
        <v>57</v>
      </c>
      <c r="Y2061" t="s">
        <v>295</v>
      </c>
      <c r="Z2061" s="2">
        <v>42300</v>
      </c>
      <c r="AA2061">
        <v>151654962</v>
      </c>
      <c r="AB2061" t="s">
        <v>59</v>
      </c>
      <c r="AC2061">
        <v>242</v>
      </c>
      <c r="AE2061">
        <v>2015</v>
      </c>
      <c r="AF2061">
        <v>258</v>
      </c>
      <c r="AG2061">
        <v>1403</v>
      </c>
      <c r="AH2061">
        <v>0</v>
      </c>
      <c r="AI2061">
        <v>258</v>
      </c>
      <c r="AJ2061">
        <v>258</v>
      </c>
      <c r="AK2061">
        <v>0</v>
      </c>
      <c r="AL2061">
        <v>0</v>
      </c>
      <c r="AM2061">
        <v>1550</v>
      </c>
      <c r="AN2061">
        <v>465</v>
      </c>
      <c r="AO2061">
        <v>452</v>
      </c>
      <c r="AP2061">
        <v>1</v>
      </c>
      <c r="AQ2061" t="s">
        <v>1767</v>
      </c>
      <c r="AR2061" t="s">
        <v>1768</v>
      </c>
    </row>
    <row r="2062" spans="1:44" x14ac:dyDescent="0.3">
      <c r="A2062" t="s">
        <v>2140</v>
      </c>
      <c r="B2062" t="s">
        <v>2141</v>
      </c>
      <c r="C2062" t="s">
        <v>2142</v>
      </c>
      <c r="D2062" t="s">
        <v>112</v>
      </c>
      <c r="E2062" t="s">
        <v>48</v>
      </c>
      <c r="F2062" s="1">
        <v>42015.446527777778</v>
      </c>
      <c r="G2062" t="s">
        <v>49</v>
      </c>
      <c r="H2062" t="s">
        <v>50</v>
      </c>
      <c r="I2062" s="1">
        <v>42015.448611111111</v>
      </c>
      <c r="J2062" s="2">
        <v>42015</v>
      </c>
      <c r="K2062" t="s">
        <v>186</v>
      </c>
      <c r="L2062" t="s">
        <v>2143</v>
      </c>
      <c r="M2062" t="s">
        <v>2144</v>
      </c>
      <c r="N2062" t="s">
        <v>562</v>
      </c>
      <c r="P2062" t="s">
        <v>563</v>
      </c>
      <c r="R2062" t="s">
        <v>56</v>
      </c>
      <c r="S2062">
        <v>1516040236</v>
      </c>
      <c r="T2062" s="2">
        <v>42308</v>
      </c>
      <c r="U2062" s="1">
        <v>42015.448611111111</v>
      </c>
      <c r="V2062" s="2">
        <v>42304</v>
      </c>
      <c r="W2062">
        <v>0.15</v>
      </c>
      <c r="X2062" t="s">
        <v>57</v>
      </c>
      <c r="Y2062" t="s">
        <v>297</v>
      </c>
      <c r="Z2062" s="2">
        <v>42300</v>
      </c>
      <c r="AA2062">
        <v>151654962</v>
      </c>
      <c r="AB2062" t="s">
        <v>59</v>
      </c>
      <c r="AC2062">
        <v>0</v>
      </c>
      <c r="AE2062">
        <v>2015</v>
      </c>
      <c r="AF2062">
        <v>517</v>
      </c>
      <c r="AG2062">
        <v>1403</v>
      </c>
      <c r="AH2062">
        <v>0</v>
      </c>
      <c r="AI2062">
        <v>517</v>
      </c>
      <c r="AJ2062">
        <v>517</v>
      </c>
      <c r="AK2062">
        <v>0</v>
      </c>
      <c r="AL2062">
        <v>0</v>
      </c>
      <c r="AM2062">
        <v>1550</v>
      </c>
      <c r="AN2062">
        <v>465</v>
      </c>
      <c r="AO2062">
        <v>905</v>
      </c>
      <c r="AP2062">
        <v>1</v>
      </c>
      <c r="AQ2062" t="s">
        <v>1767</v>
      </c>
      <c r="AR2062" t="s">
        <v>1768</v>
      </c>
    </row>
    <row r="2063" spans="1:44" x14ac:dyDescent="0.3">
      <c r="A2063" t="s">
        <v>2140</v>
      </c>
      <c r="B2063" t="s">
        <v>2141</v>
      </c>
      <c r="C2063" t="s">
        <v>2142</v>
      </c>
      <c r="D2063" t="s">
        <v>112</v>
      </c>
      <c r="E2063" t="s">
        <v>48</v>
      </c>
      <c r="F2063" s="1">
        <v>42015.446527777778</v>
      </c>
      <c r="G2063" t="s">
        <v>49</v>
      </c>
      <c r="H2063" t="s">
        <v>50</v>
      </c>
      <c r="I2063" s="1">
        <v>42015.448611111111</v>
      </c>
      <c r="J2063" s="2">
        <v>42015</v>
      </c>
      <c r="K2063" t="s">
        <v>186</v>
      </c>
      <c r="L2063" t="s">
        <v>2143</v>
      </c>
      <c r="M2063" t="s">
        <v>2144</v>
      </c>
      <c r="N2063" t="s">
        <v>562</v>
      </c>
      <c r="P2063" t="s">
        <v>563</v>
      </c>
      <c r="R2063" t="s">
        <v>56</v>
      </c>
      <c r="S2063">
        <v>1516040236</v>
      </c>
      <c r="T2063" s="2">
        <v>42308</v>
      </c>
      <c r="U2063" s="1">
        <v>42015.448611111111</v>
      </c>
      <c r="V2063" s="2">
        <v>42304</v>
      </c>
      <c r="W2063">
        <v>0.15</v>
      </c>
      <c r="X2063" t="s">
        <v>57</v>
      </c>
      <c r="Y2063" t="s">
        <v>600</v>
      </c>
      <c r="Z2063" s="2">
        <v>42300</v>
      </c>
      <c r="AA2063">
        <v>151654962</v>
      </c>
      <c r="AB2063" t="s">
        <v>59</v>
      </c>
      <c r="AC2063">
        <v>0</v>
      </c>
      <c r="AE2063">
        <v>2015</v>
      </c>
      <c r="AF2063">
        <v>517</v>
      </c>
      <c r="AG2063">
        <v>1403</v>
      </c>
      <c r="AH2063">
        <v>0</v>
      </c>
      <c r="AI2063">
        <v>517</v>
      </c>
      <c r="AJ2063">
        <v>517</v>
      </c>
      <c r="AK2063">
        <v>0</v>
      </c>
      <c r="AL2063">
        <v>0</v>
      </c>
      <c r="AM2063">
        <v>1550</v>
      </c>
      <c r="AN2063">
        <v>465</v>
      </c>
      <c r="AO2063">
        <v>905</v>
      </c>
      <c r="AP2063">
        <v>1</v>
      </c>
      <c r="AQ2063" t="s">
        <v>1767</v>
      </c>
      <c r="AR2063" t="s">
        <v>1768</v>
      </c>
    </row>
    <row r="2064" spans="1:44" x14ac:dyDescent="0.3">
      <c r="A2064" t="s">
        <v>2140</v>
      </c>
      <c r="B2064" t="s">
        <v>2141</v>
      </c>
      <c r="C2064" t="s">
        <v>2142</v>
      </c>
      <c r="D2064" t="s">
        <v>112</v>
      </c>
      <c r="E2064" t="s">
        <v>48</v>
      </c>
      <c r="F2064" s="1">
        <v>42015.446527777778</v>
      </c>
      <c r="G2064" t="s">
        <v>49</v>
      </c>
      <c r="H2064" t="s">
        <v>50</v>
      </c>
      <c r="I2064" s="1">
        <v>42015.448611111111</v>
      </c>
      <c r="J2064" s="2">
        <v>42015</v>
      </c>
      <c r="K2064" t="s">
        <v>186</v>
      </c>
      <c r="L2064" t="s">
        <v>2143</v>
      </c>
      <c r="M2064" t="s">
        <v>2144</v>
      </c>
      <c r="N2064" t="s">
        <v>562</v>
      </c>
      <c r="P2064" t="s">
        <v>563</v>
      </c>
      <c r="R2064" t="s">
        <v>56</v>
      </c>
      <c r="S2064">
        <v>1516040236</v>
      </c>
      <c r="T2064" s="2">
        <v>42308</v>
      </c>
      <c r="U2064" s="1">
        <v>42015.448611111111</v>
      </c>
      <c r="V2064" s="2">
        <v>42304</v>
      </c>
      <c r="W2064">
        <v>0.15</v>
      </c>
      <c r="X2064" t="s">
        <v>57</v>
      </c>
      <c r="Y2064" t="s">
        <v>291</v>
      </c>
      <c r="Z2064" s="2">
        <v>42300</v>
      </c>
      <c r="AA2064">
        <v>151654962</v>
      </c>
      <c r="AB2064" t="s">
        <v>59</v>
      </c>
      <c r="AC2064">
        <v>242</v>
      </c>
      <c r="AE2064">
        <v>2015</v>
      </c>
      <c r="AF2064">
        <v>258</v>
      </c>
      <c r="AG2064">
        <v>1403</v>
      </c>
      <c r="AH2064">
        <v>0</v>
      </c>
      <c r="AI2064">
        <v>258</v>
      </c>
      <c r="AJ2064">
        <v>258</v>
      </c>
      <c r="AK2064">
        <v>0</v>
      </c>
      <c r="AL2064">
        <v>0</v>
      </c>
      <c r="AM2064">
        <v>1550</v>
      </c>
      <c r="AN2064">
        <v>465</v>
      </c>
      <c r="AO2064">
        <v>452</v>
      </c>
      <c r="AP2064">
        <v>1</v>
      </c>
      <c r="AQ2064" t="s">
        <v>1767</v>
      </c>
      <c r="AR2064" t="s">
        <v>1768</v>
      </c>
    </row>
    <row r="2065" spans="1:44" x14ac:dyDescent="0.3">
      <c r="A2065" t="s">
        <v>202</v>
      </c>
      <c r="B2065" t="s">
        <v>2145</v>
      </c>
      <c r="C2065" t="s">
        <v>2146</v>
      </c>
      <c r="D2065" t="s">
        <v>112</v>
      </c>
      <c r="E2065" t="s">
        <v>51</v>
      </c>
      <c r="F2065" s="1">
        <v>42015.125</v>
      </c>
      <c r="G2065" t="s">
        <v>518</v>
      </c>
      <c r="H2065" t="s">
        <v>519</v>
      </c>
      <c r="I2065" s="1">
        <v>42015.125</v>
      </c>
      <c r="J2065" s="2">
        <v>42015</v>
      </c>
      <c r="K2065" t="s">
        <v>51</v>
      </c>
      <c r="L2065" t="s">
        <v>2147</v>
      </c>
      <c r="M2065" t="s">
        <v>2148</v>
      </c>
      <c r="N2065" t="s">
        <v>89</v>
      </c>
      <c r="O2065" t="s">
        <v>90</v>
      </c>
      <c r="P2065" t="s">
        <v>91</v>
      </c>
      <c r="Q2065" t="s">
        <v>92</v>
      </c>
      <c r="R2065" t="s">
        <v>93</v>
      </c>
      <c r="S2065">
        <v>1516040294</v>
      </c>
      <c r="T2065" s="2">
        <v>42307</v>
      </c>
      <c r="U2065" s="1">
        <v>42015.125</v>
      </c>
      <c r="V2065" s="2">
        <v>42074</v>
      </c>
      <c r="W2065">
        <v>0.25</v>
      </c>
      <c r="X2065" t="s">
        <v>94</v>
      </c>
      <c r="Y2065" t="s">
        <v>427</v>
      </c>
      <c r="Z2065" s="2">
        <v>42300</v>
      </c>
      <c r="AA2065">
        <v>151660269</v>
      </c>
      <c r="AB2065" t="s">
        <v>93</v>
      </c>
      <c r="AC2065">
        <v>0</v>
      </c>
      <c r="AE2065">
        <v>2015</v>
      </c>
      <c r="AF2065">
        <v>2260</v>
      </c>
      <c r="AG2065">
        <v>744.27499999999998</v>
      </c>
      <c r="AH2065">
        <v>0</v>
      </c>
      <c r="AI2065">
        <v>2260</v>
      </c>
      <c r="AJ2065">
        <v>2260</v>
      </c>
      <c r="AK2065">
        <v>0</v>
      </c>
      <c r="AL2065">
        <v>0</v>
      </c>
      <c r="AM2065">
        <v>49000</v>
      </c>
      <c r="AN2065">
        <v>24500</v>
      </c>
      <c r="AO2065">
        <v>2260</v>
      </c>
      <c r="AP2065">
        <v>1</v>
      </c>
      <c r="AQ2065" t="s">
        <v>1767</v>
      </c>
      <c r="AR2065" t="s">
        <v>1768</v>
      </c>
    </row>
    <row r="2066" spans="1:44" x14ac:dyDescent="0.3">
      <c r="A2066" t="s">
        <v>202</v>
      </c>
      <c r="B2066" t="s">
        <v>2145</v>
      </c>
      <c r="C2066" t="s">
        <v>2146</v>
      </c>
      <c r="D2066" t="s">
        <v>112</v>
      </c>
      <c r="E2066" t="s">
        <v>51</v>
      </c>
      <c r="F2066" s="1">
        <v>42015.125</v>
      </c>
      <c r="G2066" t="s">
        <v>518</v>
      </c>
      <c r="H2066" t="s">
        <v>519</v>
      </c>
      <c r="I2066" s="1">
        <v>42015.125</v>
      </c>
      <c r="J2066" s="2">
        <v>42015</v>
      </c>
      <c r="K2066" t="s">
        <v>51</v>
      </c>
      <c r="L2066" t="s">
        <v>2147</v>
      </c>
      <c r="M2066" t="s">
        <v>2148</v>
      </c>
      <c r="N2066" t="s">
        <v>89</v>
      </c>
      <c r="O2066" t="s">
        <v>90</v>
      </c>
      <c r="P2066" t="s">
        <v>91</v>
      </c>
      <c r="Q2066" t="s">
        <v>92</v>
      </c>
      <c r="R2066" t="s">
        <v>93</v>
      </c>
      <c r="S2066">
        <v>1516040294</v>
      </c>
      <c r="T2066" s="2">
        <v>42307</v>
      </c>
      <c r="U2066" s="1">
        <v>42015.125</v>
      </c>
      <c r="V2066" s="2">
        <v>42074</v>
      </c>
      <c r="W2066">
        <v>0.25</v>
      </c>
      <c r="X2066" t="s">
        <v>94</v>
      </c>
      <c r="Y2066" t="s">
        <v>323</v>
      </c>
      <c r="Z2066" s="2">
        <v>42300</v>
      </c>
      <c r="AA2066">
        <v>151660269</v>
      </c>
      <c r="AB2066" t="s">
        <v>93</v>
      </c>
      <c r="AC2066">
        <v>0</v>
      </c>
      <c r="AE2066">
        <v>2015</v>
      </c>
      <c r="AF2066">
        <v>5500</v>
      </c>
      <c r="AG2066">
        <v>744.27499999999998</v>
      </c>
      <c r="AH2066">
        <v>0</v>
      </c>
      <c r="AI2066">
        <v>5500</v>
      </c>
      <c r="AJ2066">
        <v>5500</v>
      </c>
      <c r="AK2066">
        <v>0</v>
      </c>
      <c r="AL2066">
        <v>0</v>
      </c>
      <c r="AM2066">
        <v>49000</v>
      </c>
      <c r="AN2066">
        <v>24500</v>
      </c>
      <c r="AO2066">
        <v>5500</v>
      </c>
      <c r="AP2066">
        <v>1</v>
      </c>
      <c r="AQ2066" t="s">
        <v>1767</v>
      </c>
      <c r="AR2066" t="s">
        <v>1768</v>
      </c>
    </row>
    <row r="2067" spans="1:44" x14ac:dyDescent="0.3">
      <c r="A2067" t="s">
        <v>202</v>
      </c>
      <c r="B2067" t="s">
        <v>2145</v>
      </c>
      <c r="C2067" t="s">
        <v>2146</v>
      </c>
      <c r="D2067" t="s">
        <v>112</v>
      </c>
      <c r="E2067" t="s">
        <v>51</v>
      </c>
      <c r="F2067" s="1">
        <v>42015.125</v>
      </c>
      <c r="G2067" t="s">
        <v>518</v>
      </c>
      <c r="H2067" t="s">
        <v>519</v>
      </c>
      <c r="I2067" s="1">
        <v>42015.125</v>
      </c>
      <c r="J2067" s="2">
        <v>42015</v>
      </c>
      <c r="K2067" t="s">
        <v>51</v>
      </c>
      <c r="L2067" t="s">
        <v>2147</v>
      </c>
      <c r="M2067" t="s">
        <v>2148</v>
      </c>
      <c r="N2067" t="s">
        <v>89</v>
      </c>
      <c r="O2067" t="s">
        <v>90</v>
      </c>
      <c r="P2067" t="s">
        <v>91</v>
      </c>
      <c r="Q2067" t="s">
        <v>92</v>
      </c>
      <c r="R2067" t="s">
        <v>93</v>
      </c>
      <c r="S2067">
        <v>1516040294</v>
      </c>
      <c r="T2067" s="2">
        <v>42307</v>
      </c>
      <c r="U2067" s="1">
        <v>42015.125</v>
      </c>
      <c r="V2067" s="2">
        <v>42074</v>
      </c>
      <c r="W2067">
        <v>0.25</v>
      </c>
      <c r="X2067" t="s">
        <v>94</v>
      </c>
      <c r="Y2067" t="s">
        <v>201</v>
      </c>
      <c r="Z2067" s="2">
        <v>42300</v>
      </c>
      <c r="AA2067">
        <v>151660269</v>
      </c>
      <c r="AB2067" t="s">
        <v>93</v>
      </c>
      <c r="AC2067">
        <v>0</v>
      </c>
      <c r="AE2067">
        <v>2015</v>
      </c>
      <c r="AF2067">
        <v>2260</v>
      </c>
      <c r="AG2067">
        <v>744.27499999999998</v>
      </c>
      <c r="AH2067">
        <v>0</v>
      </c>
      <c r="AI2067">
        <v>2260</v>
      </c>
      <c r="AJ2067">
        <v>2260</v>
      </c>
      <c r="AK2067">
        <v>0</v>
      </c>
      <c r="AL2067">
        <v>0</v>
      </c>
      <c r="AM2067">
        <v>49000</v>
      </c>
      <c r="AN2067">
        <v>24500</v>
      </c>
      <c r="AO2067">
        <v>2260</v>
      </c>
      <c r="AP2067">
        <v>1</v>
      </c>
      <c r="AQ2067" t="s">
        <v>1767</v>
      </c>
      <c r="AR2067" t="s">
        <v>1768</v>
      </c>
    </row>
    <row r="2068" spans="1:44" x14ac:dyDescent="0.3">
      <c r="A2068" t="s">
        <v>202</v>
      </c>
      <c r="B2068" t="s">
        <v>2145</v>
      </c>
      <c r="C2068" t="s">
        <v>2146</v>
      </c>
      <c r="D2068" t="s">
        <v>112</v>
      </c>
      <c r="E2068" t="s">
        <v>51</v>
      </c>
      <c r="F2068" s="1">
        <v>42015.125</v>
      </c>
      <c r="G2068" t="s">
        <v>518</v>
      </c>
      <c r="H2068" t="s">
        <v>519</v>
      </c>
      <c r="I2068" s="1">
        <v>42015.125</v>
      </c>
      <c r="J2068" s="2">
        <v>42015</v>
      </c>
      <c r="K2068" t="s">
        <v>51</v>
      </c>
      <c r="L2068" t="s">
        <v>2147</v>
      </c>
      <c r="M2068" t="s">
        <v>2148</v>
      </c>
      <c r="N2068" t="s">
        <v>89</v>
      </c>
      <c r="O2068" t="s">
        <v>90</v>
      </c>
      <c r="P2068" t="s">
        <v>91</v>
      </c>
      <c r="Q2068" t="s">
        <v>92</v>
      </c>
      <c r="R2068" t="s">
        <v>93</v>
      </c>
      <c r="S2068">
        <v>1516040294</v>
      </c>
      <c r="T2068" s="2">
        <v>42307</v>
      </c>
      <c r="U2068" s="1">
        <v>42015.125</v>
      </c>
      <c r="V2068" s="2">
        <v>42074</v>
      </c>
      <c r="W2068">
        <v>0.25</v>
      </c>
      <c r="X2068" t="s">
        <v>94</v>
      </c>
      <c r="Y2068" t="s">
        <v>374</v>
      </c>
      <c r="Z2068" s="2">
        <v>42300</v>
      </c>
      <c r="AA2068">
        <v>151660269</v>
      </c>
      <c r="AB2068" t="s">
        <v>93</v>
      </c>
      <c r="AC2068">
        <v>0</v>
      </c>
      <c r="AE2068">
        <v>2015</v>
      </c>
      <c r="AF2068">
        <v>10800</v>
      </c>
      <c r="AG2068">
        <v>744.27499999999998</v>
      </c>
      <c r="AH2068">
        <v>0</v>
      </c>
      <c r="AI2068">
        <v>10800</v>
      </c>
      <c r="AJ2068">
        <v>10800</v>
      </c>
      <c r="AK2068">
        <v>0</v>
      </c>
      <c r="AL2068">
        <v>0</v>
      </c>
      <c r="AM2068">
        <v>49000</v>
      </c>
      <c r="AN2068">
        <v>24500</v>
      </c>
      <c r="AO2068">
        <v>10800</v>
      </c>
      <c r="AP2068">
        <v>1</v>
      </c>
      <c r="AQ2068" t="s">
        <v>1767</v>
      </c>
      <c r="AR2068" t="s">
        <v>1768</v>
      </c>
    </row>
    <row r="2069" spans="1:44" x14ac:dyDescent="0.3">
      <c r="A2069" t="s">
        <v>202</v>
      </c>
      <c r="B2069" t="s">
        <v>2145</v>
      </c>
      <c r="C2069" t="s">
        <v>2146</v>
      </c>
      <c r="D2069" t="s">
        <v>112</v>
      </c>
      <c r="E2069" t="s">
        <v>51</v>
      </c>
      <c r="F2069" s="1">
        <v>42015.125</v>
      </c>
      <c r="G2069" t="s">
        <v>518</v>
      </c>
      <c r="H2069" t="s">
        <v>519</v>
      </c>
      <c r="I2069" s="1">
        <v>42015.125</v>
      </c>
      <c r="J2069" s="2">
        <v>42015</v>
      </c>
      <c r="K2069" t="s">
        <v>51</v>
      </c>
      <c r="L2069" t="s">
        <v>2147</v>
      </c>
      <c r="M2069" t="s">
        <v>2148</v>
      </c>
      <c r="N2069" t="s">
        <v>89</v>
      </c>
      <c r="O2069" t="s">
        <v>90</v>
      </c>
      <c r="P2069" t="s">
        <v>91</v>
      </c>
      <c r="Q2069" t="s">
        <v>92</v>
      </c>
      <c r="R2069" t="s">
        <v>93</v>
      </c>
      <c r="S2069">
        <v>1516040294</v>
      </c>
      <c r="T2069" s="2">
        <v>42307</v>
      </c>
      <c r="U2069" s="1">
        <v>42015.125</v>
      </c>
      <c r="V2069" s="2">
        <v>42074</v>
      </c>
      <c r="W2069">
        <v>0.25</v>
      </c>
      <c r="X2069" t="s">
        <v>94</v>
      </c>
      <c r="Y2069" t="s">
        <v>191</v>
      </c>
      <c r="Z2069" s="2">
        <v>42300</v>
      </c>
      <c r="AA2069">
        <v>151660269</v>
      </c>
      <c r="AB2069" t="s">
        <v>93</v>
      </c>
      <c r="AC2069">
        <v>0</v>
      </c>
      <c r="AE2069">
        <v>2015</v>
      </c>
      <c r="AF2069">
        <v>10800</v>
      </c>
      <c r="AG2069">
        <v>744.27499999999998</v>
      </c>
      <c r="AH2069">
        <v>0</v>
      </c>
      <c r="AI2069">
        <v>10800</v>
      </c>
      <c r="AJ2069">
        <v>10800</v>
      </c>
      <c r="AK2069">
        <v>0</v>
      </c>
      <c r="AL2069">
        <v>0</v>
      </c>
      <c r="AM2069">
        <v>49000</v>
      </c>
      <c r="AN2069">
        <v>24500</v>
      </c>
      <c r="AO2069">
        <v>10800</v>
      </c>
      <c r="AP2069">
        <v>1</v>
      </c>
      <c r="AQ2069" t="s">
        <v>1767</v>
      </c>
      <c r="AR2069" t="s">
        <v>1768</v>
      </c>
    </row>
    <row r="2070" spans="1:44" x14ac:dyDescent="0.3">
      <c r="A2070" t="s">
        <v>202</v>
      </c>
      <c r="B2070" t="s">
        <v>2145</v>
      </c>
      <c r="C2070" t="s">
        <v>2146</v>
      </c>
      <c r="D2070" t="s">
        <v>112</v>
      </c>
      <c r="E2070" t="s">
        <v>51</v>
      </c>
      <c r="F2070" s="1">
        <v>42015.125</v>
      </c>
      <c r="G2070" t="s">
        <v>518</v>
      </c>
      <c r="H2070" t="s">
        <v>519</v>
      </c>
      <c r="I2070" s="1">
        <v>42015.125</v>
      </c>
      <c r="J2070" s="2">
        <v>42015</v>
      </c>
      <c r="K2070" t="s">
        <v>51</v>
      </c>
      <c r="L2070" t="s">
        <v>2147</v>
      </c>
      <c r="M2070" t="s">
        <v>2148</v>
      </c>
      <c r="N2070" t="s">
        <v>89</v>
      </c>
      <c r="O2070" t="s">
        <v>90</v>
      </c>
      <c r="P2070" t="s">
        <v>91</v>
      </c>
      <c r="Q2070" t="s">
        <v>92</v>
      </c>
      <c r="R2070" t="s">
        <v>93</v>
      </c>
      <c r="S2070">
        <v>1516040294</v>
      </c>
      <c r="T2070" s="2">
        <v>42307</v>
      </c>
      <c r="U2070" s="1">
        <v>42015.125</v>
      </c>
      <c r="V2070" s="2">
        <v>42074</v>
      </c>
      <c r="W2070">
        <v>0.25</v>
      </c>
      <c r="X2070" t="s">
        <v>94</v>
      </c>
      <c r="Y2070" t="s">
        <v>375</v>
      </c>
      <c r="Z2070" s="2">
        <v>42300</v>
      </c>
      <c r="AA2070">
        <v>151660269</v>
      </c>
      <c r="AB2070" t="s">
        <v>93</v>
      </c>
      <c r="AC2070">
        <v>0</v>
      </c>
      <c r="AE2070">
        <v>2015</v>
      </c>
      <c r="AF2070">
        <v>5500</v>
      </c>
      <c r="AG2070">
        <v>744.27499999999998</v>
      </c>
      <c r="AH2070">
        <v>0</v>
      </c>
      <c r="AI2070">
        <v>5500</v>
      </c>
      <c r="AJ2070">
        <v>5500</v>
      </c>
      <c r="AK2070">
        <v>0</v>
      </c>
      <c r="AL2070">
        <v>0</v>
      </c>
      <c r="AM2070">
        <v>49000</v>
      </c>
      <c r="AN2070">
        <v>24500</v>
      </c>
      <c r="AO2070">
        <v>5500</v>
      </c>
      <c r="AP2070">
        <v>1</v>
      </c>
      <c r="AQ2070" t="s">
        <v>1767</v>
      </c>
      <c r="AR2070" t="s">
        <v>1768</v>
      </c>
    </row>
    <row r="2071" spans="1:44" x14ac:dyDescent="0.3">
      <c r="A2071" t="s">
        <v>202</v>
      </c>
      <c r="B2071" t="s">
        <v>2145</v>
      </c>
      <c r="C2071" t="s">
        <v>2146</v>
      </c>
      <c r="D2071" t="s">
        <v>112</v>
      </c>
      <c r="E2071" t="s">
        <v>51</v>
      </c>
      <c r="F2071" s="1">
        <v>42015.125</v>
      </c>
      <c r="G2071" t="s">
        <v>518</v>
      </c>
      <c r="H2071" t="s">
        <v>519</v>
      </c>
      <c r="I2071" s="1">
        <v>42015.125</v>
      </c>
      <c r="J2071" s="2">
        <v>42015</v>
      </c>
      <c r="K2071" t="s">
        <v>51</v>
      </c>
      <c r="L2071" t="s">
        <v>2147</v>
      </c>
      <c r="M2071" t="s">
        <v>2148</v>
      </c>
      <c r="N2071" t="s">
        <v>89</v>
      </c>
      <c r="O2071" t="s">
        <v>90</v>
      </c>
      <c r="P2071" t="s">
        <v>91</v>
      </c>
      <c r="Q2071" t="s">
        <v>92</v>
      </c>
      <c r="R2071" t="s">
        <v>93</v>
      </c>
      <c r="S2071">
        <v>1516040294</v>
      </c>
      <c r="T2071" s="2">
        <v>42307</v>
      </c>
      <c r="U2071" s="1">
        <v>42015.125</v>
      </c>
      <c r="V2071" s="2">
        <v>42074</v>
      </c>
      <c r="W2071">
        <v>0.25</v>
      </c>
      <c r="X2071" t="s">
        <v>94</v>
      </c>
      <c r="Y2071" t="s">
        <v>376</v>
      </c>
      <c r="Z2071" s="2">
        <v>42300</v>
      </c>
      <c r="AA2071">
        <v>151660269</v>
      </c>
      <c r="AB2071" t="s">
        <v>93</v>
      </c>
      <c r="AC2071">
        <v>0</v>
      </c>
      <c r="AE2071">
        <v>2015</v>
      </c>
      <c r="AF2071">
        <v>5500</v>
      </c>
      <c r="AG2071">
        <v>744.27499999999998</v>
      </c>
      <c r="AH2071">
        <v>0</v>
      </c>
      <c r="AI2071">
        <v>5500</v>
      </c>
      <c r="AJ2071">
        <v>5500</v>
      </c>
      <c r="AK2071">
        <v>0</v>
      </c>
      <c r="AL2071">
        <v>0</v>
      </c>
      <c r="AM2071">
        <v>49000</v>
      </c>
      <c r="AN2071">
        <v>24500</v>
      </c>
      <c r="AO2071">
        <v>5500</v>
      </c>
      <c r="AP2071">
        <v>1</v>
      </c>
      <c r="AQ2071" t="s">
        <v>1767</v>
      </c>
      <c r="AR2071" t="s">
        <v>1768</v>
      </c>
    </row>
    <row r="2072" spans="1:44" x14ac:dyDescent="0.3">
      <c r="A2072" t="s">
        <v>202</v>
      </c>
      <c r="B2072" t="s">
        <v>2145</v>
      </c>
      <c r="C2072" t="s">
        <v>2146</v>
      </c>
      <c r="D2072" t="s">
        <v>112</v>
      </c>
      <c r="E2072" t="s">
        <v>51</v>
      </c>
      <c r="F2072" s="1">
        <v>42015.125</v>
      </c>
      <c r="G2072" t="s">
        <v>518</v>
      </c>
      <c r="H2072" t="s">
        <v>519</v>
      </c>
      <c r="I2072" s="1">
        <v>42015.125</v>
      </c>
      <c r="J2072" s="2">
        <v>42015</v>
      </c>
      <c r="K2072" t="s">
        <v>51</v>
      </c>
      <c r="L2072" t="s">
        <v>2147</v>
      </c>
      <c r="M2072" t="s">
        <v>2148</v>
      </c>
      <c r="N2072" t="s">
        <v>89</v>
      </c>
      <c r="O2072" t="s">
        <v>90</v>
      </c>
      <c r="P2072" t="s">
        <v>91</v>
      </c>
      <c r="Q2072" t="s">
        <v>92</v>
      </c>
      <c r="R2072" t="s">
        <v>93</v>
      </c>
      <c r="S2072">
        <v>1516040294</v>
      </c>
      <c r="T2072" s="2">
        <v>42307</v>
      </c>
      <c r="U2072" s="1">
        <v>42015.125</v>
      </c>
      <c r="V2072" s="2">
        <v>42074</v>
      </c>
      <c r="W2072">
        <v>0.25</v>
      </c>
      <c r="X2072" t="s">
        <v>94</v>
      </c>
      <c r="Y2072" t="s">
        <v>419</v>
      </c>
      <c r="Z2072" s="2">
        <v>42300</v>
      </c>
      <c r="AA2072">
        <v>151660269</v>
      </c>
      <c r="AB2072" t="s">
        <v>93</v>
      </c>
      <c r="AC2072">
        <v>0</v>
      </c>
      <c r="AE2072">
        <v>2015</v>
      </c>
      <c r="AF2072">
        <v>10800</v>
      </c>
      <c r="AG2072">
        <v>744.27499999999998</v>
      </c>
      <c r="AH2072">
        <v>0</v>
      </c>
      <c r="AI2072">
        <v>10800</v>
      </c>
      <c r="AJ2072">
        <v>10800</v>
      </c>
      <c r="AK2072">
        <v>0</v>
      </c>
      <c r="AL2072">
        <v>0</v>
      </c>
      <c r="AM2072">
        <v>49000</v>
      </c>
      <c r="AN2072">
        <v>24500</v>
      </c>
      <c r="AO2072">
        <v>10800</v>
      </c>
      <c r="AP2072">
        <v>1</v>
      </c>
      <c r="AQ2072" t="s">
        <v>1767</v>
      </c>
      <c r="AR2072" t="s">
        <v>1768</v>
      </c>
    </row>
    <row r="2073" spans="1:44" x14ac:dyDescent="0.3">
      <c r="A2073" t="s">
        <v>1469</v>
      </c>
      <c r="B2073" t="s">
        <v>2149</v>
      </c>
      <c r="C2073" t="s">
        <v>2150</v>
      </c>
      <c r="D2073" t="s">
        <v>112</v>
      </c>
      <c r="E2073" t="s">
        <v>51</v>
      </c>
      <c r="F2073" s="1">
        <v>42015.07916666667</v>
      </c>
      <c r="G2073" t="s">
        <v>251</v>
      </c>
      <c r="H2073" t="s">
        <v>252</v>
      </c>
      <c r="I2073" s="1">
        <v>42015.103472222225</v>
      </c>
      <c r="J2073" s="2">
        <v>42015</v>
      </c>
      <c r="K2073" t="s">
        <v>186</v>
      </c>
      <c r="L2073" t="s">
        <v>2151</v>
      </c>
      <c r="M2073" t="s">
        <v>2152</v>
      </c>
      <c r="N2073" t="s">
        <v>253</v>
      </c>
      <c r="O2073" t="s">
        <v>253</v>
      </c>
      <c r="P2073" t="s">
        <v>254</v>
      </c>
      <c r="Q2073" t="s">
        <v>254</v>
      </c>
      <c r="R2073" t="s">
        <v>255</v>
      </c>
      <c r="S2073">
        <v>1516040278</v>
      </c>
      <c r="T2073" s="2">
        <v>42307</v>
      </c>
      <c r="U2073" s="1">
        <v>42015.103472222225</v>
      </c>
      <c r="V2073" s="2">
        <v>42046</v>
      </c>
      <c r="W2073">
        <v>0.21</v>
      </c>
      <c r="X2073" t="s">
        <v>57</v>
      </c>
      <c r="Y2073" t="s">
        <v>290</v>
      </c>
      <c r="Z2073" s="2">
        <v>42301</v>
      </c>
      <c r="AA2073">
        <v>151655040</v>
      </c>
      <c r="AB2073" t="s">
        <v>255</v>
      </c>
      <c r="AC2073">
        <v>0</v>
      </c>
      <c r="AE2073">
        <v>2015</v>
      </c>
      <c r="AF2073">
        <v>760</v>
      </c>
      <c r="AG2073">
        <v>1403</v>
      </c>
      <c r="AH2073">
        <v>0</v>
      </c>
      <c r="AI2073">
        <v>760</v>
      </c>
      <c r="AJ2073">
        <v>760</v>
      </c>
      <c r="AK2073">
        <v>0</v>
      </c>
      <c r="AL2073">
        <v>0</v>
      </c>
      <c r="AM2073">
        <v>2130</v>
      </c>
      <c r="AN2073">
        <v>894.6</v>
      </c>
      <c r="AO2073">
        <v>420</v>
      </c>
      <c r="AP2073">
        <v>1</v>
      </c>
      <c r="AQ2073" t="s">
        <v>1767</v>
      </c>
      <c r="AR2073" t="s">
        <v>1768</v>
      </c>
    </row>
    <row r="2074" spans="1:44" x14ac:dyDescent="0.3">
      <c r="A2074" t="s">
        <v>1469</v>
      </c>
      <c r="B2074" t="s">
        <v>2149</v>
      </c>
      <c r="C2074" t="s">
        <v>2150</v>
      </c>
      <c r="D2074" t="s">
        <v>112</v>
      </c>
      <c r="E2074" t="s">
        <v>48</v>
      </c>
      <c r="F2074" s="1">
        <v>42015.07916666667</v>
      </c>
      <c r="G2074" t="s">
        <v>49</v>
      </c>
      <c r="H2074" t="s">
        <v>50</v>
      </c>
      <c r="I2074" s="1">
        <v>42015.104166666664</v>
      </c>
      <c r="J2074" s="2">
        <v>42015</v>
      </c>
      <c r="K2074" t="s">
        <v>186</v>
      </c>
      <c r="L2074" t="s">
        <v>2151</v>
      </c>
      <c r="M2074" t="s">
        <v>2152</v>
      </c>
      <c r="N2074" t="s">
        <v>300</v>
      </c>
      <c r="P2074" t="s">
        <v>301</v>
      </c>
      <c r="R2074" t="s">
        <v>56</v>
      </c>
      <c r="S2074">
        <v>1516040278</v>
      </c>
      <c r="T2074" s="2">
        <v>42307</v>
      </c>
      <c r="U2074" s="1">
        <v>42015.104166666664</v>
      </c>
      <c r="V2074" s="2">
        <v>42046</v>
      </c>
      <c r="W2074">
        <v>0.21</v>
      </c>
      <c r="X2074" t="s">
        <v>57</v>
      </c>
      <c r="Y2074" t="s">
        <v>290</v>
      </c>
      <c r="Z2074" s="2">
        <v>42301</v>
      </c>
      <c r="AA2074">
        <v>151655040</v>
      </c>
      <c r="AB2074" t="s">
        <v>59</v>
      </c>
      <c r="AC2074">
        <v>0</v>
      </c>
      <c r="AE2074">
        <v>2015</v>
      </c>
      <c r="AF2074">
        <v>1000</v>
      </c>
      <c r="AG2074">
        <v>1403</v>
      </c>
      <c r="AH2074">
        <v>0</v>
      </c>
      <c r="AI2074">
        <v>1000</v>
      </c>
      <c r="AJ2074">
        <v>1000</v>
      </c>
      <c r="AK2074">
        <v>0</v>
      </c>
      <c r="AL2074">
        <v>0</v>
      </c>
      <c r="AM2074">
        <v>2130</v>
      </c>
      <c r="AN2074">
        <v>894.6</v>
      </c>
      <c r="AO2074">
        <v>420</v>
      </c>
      <c r="AP2074">
        <v>1</v>
      </c>
      <c r="AQ2074" t="s">
        <v>1767</v>
      </c>
      <c r="AR2074" t="s">
        <v>1768</v>
      </c>
    </row>
    <row r="2075" spans="1:44" x14ac:dyDescent="0.3">
      <c r="A2075" t="s">
        <v>1469</v>
      </c>
      <c r="B2075" t="s">
        <v>1669</v>
      </c>
      <c r="C2075" t="s">
        <v>1670</v>
      </c>
      <c r="D2075" t="s">
        <v>112</v>
      </c>
      <c r="E2075" t="s">
        <v>51</v>
      </c>
      <c r="F2075" s="1">
        <v>42015.07916666667</v>
      </c>
      <c r="G2075" t="s">
        <v>251</v>
      </c>
      <c r="H2075" t="s">
        <v>252</v>
      </c>
      <c r="I2075" s="1">
        <v>42015.104861111111</v>
      </c>
      <c r="J2075" s="2">
        <v>42015</v>
      </c>
      <c r="K2075" t="s">
        <v>186</v>
      </c>
      <c r="L2075" t="s">
        <v>2151</v>
      </c>
      <c r="M2075" t="s">
        <v>2152</v>
      </c>
      <c r="N2075" t="s">
        <v>253</v>
      </c>
      <c r="O2075" t="s">
        <v>253</v>
      </c>
      <c r="P2075" t="s">
        <v>254</v>
      </c>
      <c r="Q2075" t="s">
        <v>254</v>
      </c>
      <c r="R2075" t="s">
        <v>255</v>
      </c>
      <c r="S2075">
        <v>1516040208</v>
      </c>
      <c r="T2075" s="2">
        <v>42307</v>
      </c>
      <c r="U2075" s="1">
        <v>42015.104861111111</v>
      </c>
      <c r="V2075" s="2">
        <v>42046</v>
      </c>
      <c r="W2075">
        <v>0.21</v>
      </c>
      <c r="X2075" t="s">
        <v>57</v>
      </c>
      <c r="Y2075" t="s">
        <v>290</v>
      </c>
      <c r="Z2075" s="2">
        <v>42301</v>
      </c>
      <c r="AA2075">
        <v>151655037</v>
      </c>
      <c r="AB2075" t="s">
        <v>255</v>
      </c>
      <c r="AC2075">
        <v>0</v>
      </c>
      <c r="AE2075">
        <v>2015</v>
      </c>
      <c r="AF2075">
        <v>1520</v>
      </c>
      <c r="AG2075">
        <v>1403</v>
      </c>
      <c r="AH2075">
        <v>0</v>
      </c>
      <c r="AI2075">
        <v>1520</v>
      </c>
      <c r="AJ2075">
        <v>1520</v>
      </c>
      <c r="AK2075">
        <v>0</v>
      </c>
      <c r="AL2075">
        <v>0</v>
      </c>
      <c r="AM2075">
        <v>3950</v>
      </c>
      <c r="AN2075">
        <v>1659</v>
      </c>
      <c r="AO2075">
        <v>1050</v>
      </c>
      <c r="AP2075">
        <v>1</v>
      </c>
      <c r="AQ2075" t="s">
        <v>1767</v>
      </c>
      <c r="AR2075" t="s">
        <v>1768</v>
      </c>
    </row>
    <row r="2076" spans="1:44" x14ac:dyDescent="0.3">
      <c r="A2076" t="s">
        <v>1469</v>
      </c>
      <c r="B2076" t="s">
        <v>1669</v>
      </c>
      <c r="C2076" t="s">
        <v>1670</v>
      </c>
      <c r="D2076" t="s">
        <v>112</v>
      </c>
      <c r="E2076" t="s">
        <v>48</v>
      </c>
      <c r="F2076" s="1">
        <v>42015.07916666667</v>
      </c>
      <c r="G2076" t="s">
        <v>49</v>
      </c>
      <c r="H2076" t="s">
        <v>50</v>
      </c>
      <c r="I2076" s="1">
        <v>42015.104861111111</v>
      </c>
      <c r="J2076" s="2">
        <v>42015</v>
      </c>
      <c r="K2076" t="s">
        <v>186</v>
      </c>
      <c r="L2076" t="s">
        <v>2151</v>
      </c>
      <c r="M2076" t="s">
        <v>2152</v>
      </c>
      <c r="N2076" t="s">
        <v>300</v>
      </c>
      <c r="P2076" t="s">
        <v>301</v>
      </c>
      <c r="R2076" t="s">
        <v>56</v>
      </c>
      <c r="S2076">
        <v>1516040208</v>
      </c>
      <c r="T2076" s="2">
        <v>42307</v>
      </c>
      <c r="U2076" s="1">
        <v>42015.104861111111</v>
      </c>
      <c r="V2076" s="2">
        <v>42046</v>
      </c>
      <c r="W2076">
        <v>0.21</v>
      </c>
      <c r="X2076" t="s">
        <v>57</v>
      </c>
      <c r="Y2076" t="s">
        <v>290</v>
      </c>
      <c r="Z2076" s="2">
        <v>42301</v>
      </c>
      <c r="AA2076">
        <v>151655037</v>
      </c>
      <c r="AB2076" t="s">
        <v>59</v>
      </c>
      <c r="AC2076">
        <v>150</v>
      </c>
      <c r="AE2076">
        <v>2015</v>
      </c>
      <c r="AF2076">
        <v>1370</v>
      </c>
      <c r="AG2076">
        <v>1403</v>
      </c>
      <c r="AH2076">
        <v>0</v>
      </c>
      <c r="AI2076">
        <v>1370</v>
      </c>
      <c r="AJ2076">
        <v>1370</v>
      </c>
      <c r="AK2076">
        <v>0</v>
      </c>
      <c r="AL2076">
        <v>0</v>
      </c>
      <c r="AM2076">
        <v>3950</v>
      </c>
      <c r="AN2076">
        <v>1659</v>
      </c>
      <c r="AO2076">
        <v>1050</v>
      </c>
      <c r="AP2076">
        <v>1</v>
      </c>
      <c r="AQ2076" t="s">
        <v>1767</v>
      </c>
      <c r="AR2076" t="s">
        <v>1768</v>
      </c>
    </row>
    <row r="2077" spans="1:44" x14ac:dyDescent="0.3">
      <c r="A2077" t="s">
        <v>158</v>
      </c>
      <c r="B2077" t="s">
        <v>629</v>
      </c>
      <c r="C2077" t="s">
        <v>630</v>
      </c>
      <c r="D2077" t="s">
        <v>112</v>
      </c>
      <c r="E2077" t="s">
        <v>48</v>
      </c>
      <c r="F2077" s="1">
        <v>42015.14166666667</v>
      </c>
      <c r="G2077" t="s">
        <v>49</v>
      </c>
      <c r="H2077" t="s">
        <v>50</v>
      </c>
      <c r="I2077" s="1">
        <v>42015.207638888889</v>
      </c>
      <c r="J2077" s="2">
        <v>42015</v>
      </c>
      <c r="K2077" t="s">
        <v>186</v>
      </c>
      <c r="L2077" t="s">
        <v>355</v>
      </c>
      <c r="M2077" t="s">
        <v>356</v>
      </c>
      <c r="N2077" t="s">
        <v>651</v>
      </c>
      <c r="P2077" t="s">
        <v>652</v>
      </c>
      <c r="R2077" t="s">
        <v>56</v>
      </c>
      <c r="S2077">
        <v>1516040241</v>
      </c>
      <c r="T2077" s="2">
        <v>42135</v>
      </c>
      <c r="U2077" s="1">
        <v>42015.207638888889</v>
      </c>
      <c r="V2077" s="2">
        <v>42046</v>
      </c>
      <c r="W2077">
        <v>5.0999999999999997E-2</v>
      </c>
      <c r="X2077" t="s">
        <v>57</v>
      </c>
      <c r="Y2077" t="s">
        <v>644</v>
      </c>
      <c r="Z2077" s="2">
        <v>42301</v>
      </c>
      <c r="AA2077">
        <v>151655016</v>
      </c>
      <c r="AB2077" t="s">
        <v>59</v>
      </c>
      <c r="AC2077">
        <v>0</v>
      </c>
      <c r="AE2077">
        <v>2015</v>
      </c>
      <c r="AF2077">
        <v>3210</v>
      </c>
      <c r="AG2077">
        <v>1403</v>
      </c>
      <c r="AH2077">
        <v>20</v>
      </c>
      <c r="AI2077">
        <v>2810</v>
      </c>
      <c r="AJ2077">
        <v>3210</v>
      </c>
      <c r="AK2077">
        <v>400</v>
      </c>
      <c r="AL2077">
        <v>0</v>
      </c>
      <c r="AM2077">
        <v>420</v>
      </c>
      <c r="AN2077">
        <v>1620.36</v>
      </c>
      <c r="AO2077">
        <v>2100</v>
      </c>
      <c r="AP2077">
        <v>1</v>
      </c>
      <c r="AQ2077" t="s">
        <v>1767</v>
      </c>
      <c r="AR2077" t="s">
        <v>1768</v>
      </c>
    </row>
    <row r="2078" spans="1:44" x14ac:dyDescent="0.3">
      <c r="A2078" t="s">
        <v>158</v>
      </c>
      <c r="B2078" t="s">
        <v>629</v>
      </c>
      <c r="C2078" t="s">
        <v>630</v>
      </c>
      <c r="D2078" t="s">
        <v>112</v>
      </c>
      <c r="E2078" t="s">
        <v>48</v>
      </c>
      <c r="F2078" s="1">
        <v>42015.14166666667</v>
      </c>
      <c r="G2078" t="s">
        <v>49</v>
      </c>
      <c r="H2078" t="s">
        <v>50</v>
      </c>
      <c r="I2078" s="1">
        <v>42015.207638888889</v>
      </c>
      <c r="J2078" s="2">
        <v>42015</v>
      </c>
      <c r="K2078" t="s">
        <v>186</v>
      </c>
      <c r="L2078" t="s">
        <v>355</v>
      </c>
      <c r="M2078" t="s">
        <v>356</v>
      </c>
      <c r="N2078" t="s">
        <v>651</v>
      </c>
      <c r="P2078" t="s">
        <v>652</v>
      </c>
      <c r="R2078" t="s">
        <v>56</v>
      </c>
      <c r="S2078">
        <v>1516040241</v>
      </c>
      <c r="T2078" s="2">
        <v>42135</v>
      </c>
      <c r="U2078" s="1">
        <v>42015.207638888889</v>
      </c>
      <c r="V2078" s="2">
        <v>42046</v>
      </c>
      <c r="W2078">
        <v>5.0999999999999997E-2</v>
      </c>
      <c r="X2078" t="s">
        <v>57</v>
      </c>
      <c r="Y2078" t="s">
        <v>645</v>
      </c>
      <c r="Z2078" s="2">
        <v>42301</v>
      </c>
      <c r="AA2078">
        <v>151655016</v>
      </c>
      <c r="AB2078" t="s">
        <v>59</v>
      </c>
      <c r="AC2078">
        <v>0</v>
      </c>
      <c r="AE2078">
        <v>2015</v>
      </c>
      <c r="AF2078">
        <v>3000</v>
      </c>
      <c r="AG2078">
        <v>1403</v>
      </c>
      <c r="AH2078">
        <v>0</v>
      </c>
      <c r="AI2078">
        <v>3000</v>
      </c>
      <c r="AJ2078">
        <v>3000</v>
      </c>
      <c r="AK2078">
        <v>0</v>
      </c>
      <c r="AL2078">
        <v>0</v>
      </c>
      <c r="AM2078">
        <v>420</v>
      </c>
      <c r="AN2078">
        <v>1620.36</v>
      </c>
      <c r="AO2078">
        <v>2100</v>
      </c>
      <c r="AP2078">
        <v>1</v>
      </c>
      <c r="AQ2078" t="s">
        <v>1767</v>
      </c>
      <c r="AR2078" t="s">
        <v>1768</v>
      </c>
    </row>
    <row r="2079" spans="1:44" x14ac:dyDescent="0.3">
      <c r="A2079" t="s">
        <v>158</v>
      </c>
      <c r="B2079" t="s">
        <v>629</v>
      </c>
      <c r="C2079" t="s">
        <v>630</v>
      </c>
      <c r="D2079" t="s">
        <v>112</v>
      </c>
      <c r="E2079" t="s">
        <v>48</v>
      </c>
      <c r="F2079" s="1">
        <v>42015.14166666667</v>
      </c>
      <c r="G2079" t="s">
        <v>49</v>
      </c>
      <c r="H2079" t="s">
        <v>50</v>
      </c>
      <c r="I2079" s="1">
        <v>42015.207638888889</v>
      </c>
      <c r="J2079" s="2">
        <v>42015</v>
      </c>
      <c r="K2079" t="s">
        <v>186</v>
      </c>
      <c r="L2079" t="s">
        <v>355</v>
      </c>
      <c r="M2079" t="s">
        <v>356</v>
      </c>
      <c r="N2079" t="s">
        <v>651</v>
      </c>
      <c r="P2079" t="s">
        <v>652</v>
      </c>
      <c r="R2079" t="s">
        <v>56</v>
      </c>
      <c r="S2079">
        <v>1516040241</v>
      </c>
      <c r="T2079" s="2">
        <v>42135</v>
      </c>
      <c r="U2079" s="1">
        <v>42015.207638888889</v>
      </c>
      <c r="V2079" s="2">
        <v>42046</v>
      </c>
      <c r="W2079">
        <v>5.0999999999999997E-2</v>
      </c>
      <c r="X2079" t="s">
        <v>57</v>
      </c>
      <c r="Y2079" t="s">
        <v>649</v>
      </c>
      <c r="Z2079" s="2">
        <v>42301</v>
      </c>
      <c r="AA2079">
        <v>151655016</v>
      </c>
      <c r="AB2079" t="s">
        <v>59</v>
      </c>
      <c r="AC2079">
        <v>0</v>
      </c>
      <c r="AE2079">
        <v>2015</v>
      </c>
      <c r="AF2079">
        <v>3470</v>
      </c>
      <c r="AG2079">
        <v>1403</v>
      </c>
      <c r="AH2079">
        <v>0</v>
      </c>
      <c r="AI2079">
        <v>3470</v>
      </c>
      <c r="AJ2079">
        <v>3470</v>
      </c>
      <c r="AK2079">
        <v>0</v>
      </c>
      <c r="AL2079">
        <v>0</v>
      </c>
      <c r="AM2079">
        <v>420</v>
      </c>
      <c r="AN2079">
        <v>1620.36</v>
      </c>
      <c r="AO2079">
        <v>2100</v>
      </c>
      <c r="AP2079">
        <v>1</v>
      </c>
      <c r="AQ2079" t="s">
        <v>1767</v>
      </c>
      <c r="AR2079" t="s">
        <v>1768</v>
      </c>
    </row>
    <row r="2080" spans="1:44" x14ac:dyDescent="0.3">
      <c r="A2080" t="s">
        <v>1469</v>
      </c>
      <c r="B2080" t="s">
        <v>2153</v>
      </c>
      <c r="C2080" t="s">
        <v>2154</v>
      </c>
      <c r="D2080" t="s">
        <v>112</v>
      </c>
      <c r="E2080" t="s">
        <v>51</v>
      </c>
      <c r="F2080" s="1">
        <v>42015.07916666667</v>
      </c>
      <c r="G2080" t="s">
        <v>251</v>
      </c>
      <c r="H2080" t="s">
        <v>252</v>
      </c>
      <c r="I2080" s="1">
        <v>42015.102777777778</v>
      </c>
      <c r="J2080" s="2">
        <v>42015</v>
      </c>
      <c r="K2080" t="s">
        <v>186</v>
      </c>
      <c r="L2080" t="s">
        <v>2151</v>
      </c>
      <c r="M2080" t="s">
        <v>2152</v>
      </c>
      <c r="N2080" t="s">
        <v>253</v>
      </c>
      <c r="O2080" t="s">
        <v>253</v>
      </c>
      <c r="P2080" t="s">
        <v>254</v>
      </c>
      <c r="Q2080" t="s">
        <v>254</v>
      </c>
      <c r="R2080" t="s">
        <v>255</v>
      </c>
      <c r="S2080">
        <v>1516040390</v>
      </c>
      <c r="T2080" s="2">
        <v>42307</v>
      </c>
      <c r="U2080" s="1">
        <v>42015.102777777778</v>
      </c>
      <c r="V2080" s="2">
        <v>42046</v>
      </c>
      <c r="W2080">
        <v>0.21</v>
      </c>
      <c r="X2080" t="s">
        <v>57</v>
      </c>
      <c r="Y2080" t="s">
        <v>290</v>
      </c>
      <c r="Z2080" s="2">
        <v>42301</v>
      </c>
      <c r="AA2080">
        <v>151655039</v>
      </c>
      <c r="AB2080" t="s">
        <v>255</v>
      </c>
      <c r="AC2080">
        <v>0</v>
      </c>
      <c r="AE2080">
        <v>2015</v>
      </c>
      <c r="AF2080">
        <v>1900</v>
      </c>
      <c r="AG2080">
        <v>1403</v>
      </c>
      <c r="AH2080">
        <v>0</v>
      </c>
      <c r="AI2080">
        <v>1900</v>
      </c>
      <c r="AJ2080">
        <v>1900</v>
      </c>
      <c r="AK2080">
        <v>0</v>
      </c>
      <c r="AL2080">
        <v>0</v>
      </c>
      <c r="AM2080">
        <v>7490</v>
      </c>
      <c r="AN2080">
        <v>3145.8</v>
      </c>
      <c r="AO2080">
        <v>1395</v>
      </c>
      <c r="AP2080">
        <v>1</v>
      </c>
      <c r="AQ2080" t="s">
        <v>1767</v>
      </c>
      <c r="AR2080" t="s">
        <v>1768</v>
      </c>
    </row>
    <row r="2081" spans="1:44" x14ac:dyDescent="0.3">
      <c r="A2081" t="s">
        <v>1469</v>
      </c>
      <c r="B2081" t="s">
        <v>2153</v>
      </c>
      <c r="C2081" t="s">
        <v>2154</v>
      </c>
      <c r="D2081" t="s">
        <v>112</v>
      </c>
      <c r="E2081" t="s">
        <v>48</v>
      </c>
      <c r="F2081" s="1">
        <v>42015.07916666667</v>
      </c>
      <c r="G2081" t="s">
        <v>49</v>
      </c>
      <c r="H2081" t="s">
        <v>50</v>
      </c>
      <c r="I2081" s="1">
        <v>42015.102777777778</v>
      </c>
      <c r="J2081" s="2">
        <v>42015</v>
      </c>
      <c r="K2081" t="s">
        <v>186</v>
      </c>
      <c r="L2081" t="s">
        <v>2151</v>
      </c>
      <c r="M2081" t="s">
        <v>2152</v>
      </c>
      <c r="N2081" t="s">
        <v>300</v>
      </c>
      <c r="P2081" t="s">
        <v>301</v>
      </c>
      <c r="R2081" t="s">
        <v>56</v>
      </c>
      <c r="S2081">
        <v>1516040390</v>
      </c>
      <c r="T2081" s="2">
        <v>42307</v>
      </c>
      <c r="U2081" s="1">
        <v>42015.102777777778</v>
      </c>
      <c r="V2081" s="2">
        <v>42046</v>
      </c>
      <c r="W2081">
        <v>0.21</v>
      </c>
      <c r="X2081" t="s">
        <v>57</v>
      </c>
      <c r="Y2081" t="s">
        <v>290</v>
      </c>
      <c r="Z2081" s="2">
        <v>42301</v>
      </c>
      <c r="AA2081">
        <v>151655039</v>
      </c>
      <c r="AB2081" t="s">
        <v>59</v>
      </c>
      <c r="AC2081">
        <v>0</v>
      </c>
      <c r="AE2081">
        <v>2015</v>
      </c>
      <c r="AF2081">
        <v>2957</v>
      </c>
      <c r="AG2081">
        <v>1403</v>
      </c>
      <c r="AH2081">
        <v>20</v>
      </c>
      <c r="AI2081">
        <v>2757</v>
      </c>
      <c r="AJ2081">
        <v>2957</v>
      </c>
      <c r="AK2081">
        <v>200</v>
      </c>
      <c r="AL2081">
        <v>0</v>
      </c>
      <c r="AM2081">
        <v>7490</v>
      </c>
      <c r="AN2081">
        <v>3145.8</v>
      </c>
      <c r="AO2081">
        <v>1395</v>
      </c>
      <c r="AP2081">
        <v>1</v>
      </c>
      <c r="AQ2081" t="s">
        <v>1767</v>
      </c>
      <c r="AR2081" t="s">
        <v>1768</v>
      </c>
    </row>
    <row r="2082" spans="1:44" x14ac:dyDescent="0.3">
      <c r="A2082" t="s">
        <v>202</v>
      </c>
      <c r="B2082" t="s">
        <v>668</v>
      </c>
      <c r="C2082" t="s">
        <v>669</v>
      </c>
      <c r="D2082" t="s">
        <v>47</v>
      </c>
      <c r="E2082" t="s">
        <v>51</v>
      </c>
      <c r="F2082" s="1">
        <v>42015.522222222222</v>
      </c>
      <c r="G2082" t="s">
        <v>657</v>
      </c>
      <c r="H2082" t="s">
        <v>658</v>
      </c>
      <c r="I2082" s="1">
        <v>42015.522222222222</v>
      </c>
      <c r="J2082" s="2">
        <v>42015</v>
      </c>
      <c r="K2082" t="s">
        <v>51</v>
      </c>
      <c r="L2082" t="s">
        <v>670</v>
      </c>
      <c r="M2082" t="s">
        <v>671</v>
      </c>
      <c r="N2082" t="s">
        <v>89</v>
      </c>
      <c r="O2082" t="s">
        <v>90</v>
      </c>
      <c r="P2082" t="s">
        <v>91</v>
      </c>
      <c r="Q2082" t="s">
        <v>92</v>
      </c>
      <c r="R2082" t="s">
        <v>93</v>
      </c>
      <c r="S2082">
        <v>1516040320</v>
      </c>
      <c r="T2082" s="2">
        <v>42307</v>
      </c>
      <c r="U2082" s="1">
        <v>42015.522222222222</v>
      </c>
      <c r="V2082" s="2">
        <v>42074</v>
      </c>
      <c r="W2082">
        <v>1.125</v>
      </c>
      <c r="X2082" t="s">
        <v>127</v>
      </c>
      <c r="Y2082" t="s">
        <v>674</v>
      </c>
      <c r="Z2082" s="2">
        <v>42301</v>
      </c>
      <c r="AA2082">
        <v>151660357</v>
      </c>
      <c r="AB2082" t="s">
        <v>93</v>
      </c>
      <c r="AC2082">
        <v>0</v>
      </c>
      <c r="AE2082">
        <v>2015</v>
      </c>
      <c r="AF2082">
        <v>398</v>
      </c>
      <c r="AG2082">
        <v>744.27499999999998</v>
      </c>
      <c r="AH2082">
        <v>0</v>
      </c>
      <c r="AI2082">
        <v>398</v>
      </c>
      <c r="AJ2082">
        <v>398</v>
      </c>
      <c r="AK2082">
        <v>0</v>
      </c>
      <c r="AL2082">
        <v>0</v>
      </c>
      <c r="AM2082">
        <v>2499</v>
      </c>
      <c r="AN2082">
        <v>5622.75</v>
      </c>
      <c r="AO2082">
        <v>398</v>
      </c>
      <c r="AP2082">
        <v>1</v>
      </c>
      <c r="AQ2082" t="s">
        <v>1767</v>
      </c>
      <c r="AR2082" t="s">
        <v>1768</v>
      </c>
    </row>
    <row r="2083" spans="1:44" x14ac:dyDescent="0.3">
      <c r="A2083" t="s">
        <v>202</v>
      </c>
      <c r="B2083" t="s">
        <v>668</v>
      </c>
      <c r="C2083" t="s">
        <v>669</v>
      </c>
      <c r="D2083" t="s">
        <v>47</v>
      </c>
      <c r="E2083" t="s">
        <v>51</v>
      </c>
      <c r="F2083" s="1">
        <v>42015.522222222222</v>
      </c>
      <c r="G2083" t="s">
        <v>657</v>
      </c>
      <c r="H2083" t="s">
        <v>658</v>
      </c>
      <c r="I2083" s="1">
        <v>42015.522222222222</v>
      </c>
      <c r="J2083" s="2">
        <v>42015</v>
      </c>
      <c r="K2083" t="s">
        <v>51</v>
      </c>
      <c r="L2083" t="s">
        <v>670</v>
      </c>
      <c r="M2083" t="s">
        <v>671</v>
      </c>
      <c r="N2083" t="s">
        <v>89</v>
      </c>
      <c r="O2083" t="s">
        <v>90</v>
      </c>
      <c r="P2083" t="s">
        <v>91</v>
      </c>
      <c r="Q2083" t="s">
        <v>92</v>
      </c>
      <c r="R2083" t="s">
        <v>93</v>
      </c>
      <c r="S2083">
        <v>1516040320</v>
      </c>
      <c r="T2083" s="2">
        <v>42307</v>
      </c>
      <c r="U2083" s="1">
        <v>42015.522222222222</v>
      </c>
      <c r="V2083" s="2">
        <v>42074</v>
      </c>
      <c r="W2083">
        <v>1.125</v>
      </c>
      <c r="X2083" t="s">
        <v>127</v>
      </c>
      <c r="Y2083" t="s">
        <v>676</v>
      </c>
      <c r="Z2083" s="2">
        <v>42301</v>
      </c>
      <c r="AA2083">
        <v>151660357</v>
      </c>
      <c r="AB2083" t="s">
        <v>93</v>
      </c>
      <c r="AC2083">
        <v>0</v>
      </c>
      <c r="AE2083">
        <v>2015</v>
      </c>
      <c r="AF2083">
        <v>845</v>
      </c>
      <c r="AG2083">
        <v>744.27499999999998</v>
      </c>
      <c r="AH2083">
        <v>0</v>
      </c>
      <c r="AI2083">
        <v>845</v>
      </c>
      <c r="AJ2083">
        <v>845</v>
      </c>
      <c r="AK2083">
        <v>0</v>
      </c>
      <c r="AL2083">
        <v>0</v>
      </c>
      <c r="AM2083">
        <v>2499</v>
      </c>
      <c r="AN2083">
        <v>5622.75</v>
      </c>
      <c r="AO2083">
        <v>845</v>
      </c>
      <c r="AP2083">
        <v>1</v>
      </c>
      <c r="AQ2083" t="s">
        <v>1767</v>
      </c>
      <c r="AR2083" t="s">
        <v>1768</v>
      </c>
    </row>
    <row r="2084" spans="1:44" x14ac:dyDescent="0.3">
      <c r="A2084" t="s">
        <v>202</v>
      </c>
      <c r="B2084" t="s">
        <v>668</v>
      </c>
      <c r="C2084" t="s">
        <v>669</v>
      </c>
      <c r="D2084" t="s">
        <v>47</v>
      </c>
      <c r="E2084" t="s">
        <v>51</v>
      </c>
      <c r="F2084" s="1">
        <v>42015.522222222222</v>
      </c>
      <c r="G2084" t="s">
        <v>657</v>
      </c>
      <c r="H2084" t="s">
        <v>658</v>
      </c>
      <c r="I2084" s="1">
        <v>42015.522222222222</v>
      </c>
      <c r="J2084" s="2">
        <v>42015</v>
      </c>
      <c r="K2084" t="s">
        <v>51</v>
      </c>
      <c r="L2084" t="s">
        <v>670</v>
      </c>
      <c r="M2084" t="s">
        <v>671</v>
      </c>
      <c r="N2084" t="s">
        <v>89</v>
      </c>
      <c r="O2084" t="s">
        <v>90</v>
      </c>
      <c r="P2084" t="s">
        <v>91</v>
      </c>
      <c r="Q2084" t="s">
        <v>92</v>
      </c>
      <c r="R2084" t="s">
        <v>93</v>
      </c>
      <c r="S2084">
        <v>1516040320</v>
      </c>
      <c r="T2084" s="2">
        <v>42307</v>
      </c>
      <c r="U2084" s="1">
        <v>42015.522222222222</v>
      </c>
      <c r="V2084" s="2">
        <v>42074</v>
      </c>
      <c r="W2084">
        <v>1.125</v>
      </c>
      <c r="X2084" t="s">
        <v>127</v>
      </c>
      <c r="Y2084" t="s">
        <v>675</v>
      </c>
      <c r="Z2084" s="2">
        <v>42301</v>
      </c>
      <c r="AA2084">
        <v>151660357</v>
      </c>
      <c r="AB2084" t="s">
        <v>93</v>
      </c>
      <c r="AC2084">
        <v>0</v>
      </c>
      <c r="AE2084">
        <v>2015</v>
      </c>
      <c r="AF2084">
        <v>824</v>
      </c>
      <c r="AG2084">
        <v>744.27499999999998</v>
      </c>
      <c r="AH2084">
        <v>0</v>
      </c>
      <c r="AI2084">
        <v>824</v>
      </c>
      <c r="AJ2084">
        <v>824</v>
      </c>
      <c r="AK2084">
        <v>0</v>
      </c>
      <c r="AL2084">
        <v>0</v>
      </c>
      <c r="AM2084">
        <v>2499</v>
      </c>
      <c r="AN2084">
        <v>5622.75</v>
      </c>
      <c r="AO2084">
        <v>824</v>
      </c>
      <c r="AP2084">
        <v>1</v>
      </c>
      <c r="AQ2084" t="s">
        <v>1767</v>
      </c>
      <c r="AR2084" t="s">
        <v>1768</v>
      </c>
    </row>
    <row r="2085" spans="1:44" x14ac:dyDescent="0.3">
      <c r="A2085" t="s">
        <v>202</v>
      </c>
      <c r="B2085" t="s">
        <v>668</v>
      </c>
      <c r="C2085" t="s">
        <v>669</v>
      </c>
      <c r="D2085" t="s">
        <v>47</v>
      </c>
      <c r="E2085" t="s">
        <v>51</v>
      </c>
      <c r="F2085" s="1">
        <v>42015.522222222222</v>
      </c>
      <c r="G2085" t="s">
        <v>657</v>
      </c>
      <c r="H2085" t="s">
        <v>658</v>
      </c>
      <c r="I2085" s="1">
        <v>42015.522222222222</v>
      </c>
      <c r="J2085" s="2">
        <v>42015</v>
      </c>
      <c r="K2085" t="s">
        <v>51</v>
      </c>
      <c r="L2085" t="s">
        <v>670</v>
      </c>
      <c r="M2085" t="s">
        <v>671</v>
      </c>
      <c r="N2085" t="s">
        <v>89</v>
      </c>
      <c r="O2085" t="s">
        <v>90</v>
      </c>
      <c r="P2085" t="s">
        <v>91</v>
      </c>
      <c r="Q2085" t="s">
        <v>92</v>
      </c>
      <c r="R2085" t="s">
        <v>93</v>
      </c>
      <c r="S2085">
        <v>1516040320</v>
      </c>
      <c r="T2085" s="2">
        <v>42307</v>
      </c>
      <c r="U2085" s="1">
        <v>42015.522222222222</v>
      </c>
      <c r="V2085" s="2">
        <v>42074</v>
      </c>
      <c r="W2085">
        <v>1.125</v>
      </c>
      <c r="X2085" t="s">
        <v>127</v>
      </c>
      <c r="Y2085" t="s">
        <v>1286</v>
      </c>
      <c r="Z2085" s="2">
        <v>42301</v>
      </c>
      <c r="AA2085">
        <v>151660357</v>
      </c>
      <c r="AB2085" t="s">
        <v>93</v>
      </c>
      <c r="AC2085">
        <v>0</v>
      </c>
      <c r="AE2085">
        <v>2015</v>
      </c>
      <c r="AF2085">
        <v>312</v>
      </c>
      <c r="AG2085">
        <v>744.27499999999998</v>
      </c>
      <c r="AH2085">
        <v>0</v>
      </c>
      <c r="AI2085">
        <v>312</v>
      </c>
      <c r="AJ2085">
        <v>312</v>
      </c>
      <c r="AK2085">
        <v>0</v>
      </c>
      <c r="AL2085">
        <v>0</v>
      </c>
      <c r="AM2085">
        <v>2499</v>
      </c>
      <c r="AN2085">
        <v>5622.75</v>
      </c>
      <c r="AO2085">
        <v>312</v>
      </c>
      <c r="AP2085">
        <v>1</v>
      </c>
      <c r="AQ2085" t="s">
        <v>1767</v>
      </c>
      <c r="AR2085" t="s">
        <v>1768</v>
      </c>
    </row>
    <row r="2086" spans="1:44" x14ac:dyDescent="0.3">
      <c r="A2086" t="s">
        <v>202</v>
      </c>
      <c r="B2086" t="s">
        <v>668</v>
      </c>
      <c r="C2086" t="s">
        <v>669</v>
      </c>
      <c r="D2086" t="s">
        <v>47</v>
      </c>
      <c r="E2086" t="s">
        <v>51</v>
      </c>
      <c r="F2086" s="1">
        <v>42015.522222222222</v>
      </c>
      <c r="G2086" t="s">
        <v>657</v>
      </c>
      <c r="H2086" t="s">
        <v>658</v>
      </c>
      <c r="I2086" s="1">
        <v>42015.522222222222</v>
      </c>
      <c r="J2086" s="2">
        <v>42015</v>
      </c>
      <c r="K2086" t="s">
        <v>51</v>
      </c>
      <c r="L2086" t="s">
        <v>670</v>
      </c>
      <c r="M2086" t="s">
        <v>671</v>
      </c>
      <c r="N2086" t="s">
        <v>89</v>
      </c>
      <c r="O2086" t="s">
        <v>90</v>
      </c>
      <c r="P2086" t="s">
        <v>91</v>
      </c>
      <c r="Q2086" t="s">
        <v>92</v>
      </c>
      <c r="R2086" t="s">
        <v>93</v>
      </c>
      <c r="S2086">
        <v>1516040320</v>
      </c>
      <c r="T2086" s="2">
        <v>42307</v>
      </c>
      <c r="U2086" s="1">
        <v>42015.522222222222</v>
      </c>
      <c r="V2086" s="2">
        <v>42074</v>
      </c>
      <c r="W2086">
        <v>1.125</v>
      </c>
      <c r="X2086" t="s">
        <v>127</v>
      </c>
      <c r="Y2086" t="s">
        <v>672</v>
      </c>
      <c r="Z2086" s="2">
        <v>42301</v>
      </c>
      <c r="AA2086">
        <v>151660357</v>
      </c>
      <c r="AB2086" t="s">
        <v>93</v>
      </c>
      <c r="AC2086">
        <v>0</v>
      </c>
      <c r="AE2086">
        <v>2015</v>
      </c>
      <c r="AF2086">
        <v>472</v>
      </c>
      <c r="AG2086">
        <v>744.27499999999998</v>
      </c>
      <c r="AH2086">
        <v>0</v>
      </c>
      <c r="AI2086">
        <v>472</v>
      </c>
      <c r="AJ2086">
        <v>472</v>
      </c>
      <c r="AK2086">
        <v>0</v>
      </c>
      <c r="AL2086">
        <v>0</v>
      </c>
      <c r="AM2086">
        <v>2499</v>
      </c>
      <c r="AN2086">
        <v>5622.75</v>
      </c>
      <c r="AO2086">
        <v>472</v>
      </c>
      <c r="AP2086">
        <v>1</v>
      </c>
      <c r="AQ2086" t="s">
        <v>1767</v>
      </c>
      <c r="AR2086" t="s">
        <v>1768</v>
      </c>
    </row>
    <row r="2087" spans="1:44" x14ac:dyDescent="0.3">
      <c r="A2087" t="s">
        <v>202</v>
      </c>
      <c r="B2087" t="s">
        <v>668</v>
      </c>
      <c r="C2087" t="s">
        <v>669</v>
      </c>
      <c r="D2087" t="s">
        <v>47</v>
      </c>
      <c r="E2087" t="s">
        <v>51</v>
      </c>
      <c r="F2087" s="1">
        <v>42015.522222222222</v>
      </c>
      <c r="G2087" t="s">
        <v>657</v>
      </c>
      <c r="H2087" t="s">
        <v>658</v>
      </c>
      <c r="I2087" s="1">
        <v>42015.522222222222</v>
      </c>
      <c r="J2087" s="2">
        <v>42015</v>
      </c>
      <c r="K2087" t="s">
        <v>51</v>
      </c>
      <c r="L2087" t="s">
        <v>670</v>
      </c>
      <c r="M2087" t="s">
        <v>671</v>
      </c>
      <c r="N2087" t="s">
        <v>89</v>
      </c>
      <c r="O2087" t="s">
        <v>90</v>
      </c>
      <c r="P2087" t="s">
        <v>91</v>
      </c>
      <c r="Q2087" t="s">
        <v>92</v>
      </c>
      <c r="R2087" t="s">
        <v>93</v>
      </c>
      <c r="S2087">
        <v>1516040320</v>
      </c>
      <c r="T2087" s="2">
        <v>42307</v>
      </c>
      <c r="U2087" s="1">
        <v>42015.522222222222</v>
      </c>
      <c r="V2087" s="2">
        <v>42074</v>
      </c>
      <c r="W2087">
        <v>1.125</v>
      </c>
      <c r="X2087" t="s">
        <v>127</v>
      </c>
      <c r="Y2087" t="s">
        <v>677</v>
      </c>
      <c r="Z2087" s="2">
        <v>42301</v>
      </c>
      <c r="AA2087">
        <v>151660357</v>
      </c>
      <c r="AB2087" t="s">
        <v>93</v>
      </c>
      <c r="AC2087">
        <v>0</v>
      </c>
      <c r="AE2087">
        <v>2015</v>
      </c>
      <c r="AF2087">
        <v>160</v>
      </c>
      <c r="AG2087">
        <v>744.27499999999998</v>
      </c>
      <c r="AH2087">
        <v>0</v>
      </c>
      <c r="AI2087">
        <v>160</v>
      </c>
      <c r="AJ2087">
        <v>160</v>
      </c>
      <c r="AK2087">
        <v>0</v>
      </c>
      <c r="AL2087">
        <v>0</v>
      </c>
      <c r="AM2087">
        <v>2499</v>
      </c>
      <c r="AN2087">
        <v>5622.75</v>
      </c>
      <c r="AO2087">
        <v>160</v>
      </c>
      <c r="AP2087">
        <v>1</v>
      </c>
      <c r="AQ2087" t="s">
        <v>1767</v>
      </c>
      <c r="AR2087" t="s">
        <v>1768</v>
      </c>
    </row>
    <row r="2088" spans="1:44" x14ac:dyDescent="0.3">
      <c r="A2088" t="s">
        <v>202</v>
      </c>
      <c r="B2088" t="s">
        <v>668</v>
      </c>
      <c r="C2088" t="s">
        <v>669</v>
      </c>
      <c r="D2088" t="s">
        <v>47</v>
      </c>
      <c r="E2088" t="s">
        <v>51</v>
      </c>
      <c r="F2088" s="1">
        <v>42015.522222222222</v>
      </c>
      <c r="G2088" t="s">
        <v>657</v>
      </c>
      <c r="H2088" t="s">
        <v>658</v>
      </c>
      <c r="I2088" s="1">
        <v>42015.522222222222</v>
      </c>
      <c r="J2088" s="2">
        <v>42015</v>
      </c>
      <c r="K2088" t="s">
        <v>51</v>
      </c>
      <c r="L2088" t="s">
        <v>670</v>
      </c>
      <c r="M2088" t="s">
        <v>671</v>
      </c>
      <c r="N2088" t="s">
        <v>89</v>
      </c>
      <c r="O2088" t="s">
        <v>90</v>
      </c>
      <c r="P2088" t="s">
        <v>91</v>
      </c>
      <c r="Q2088" t="s">
        <v>92</v>
      </c>
      <c r="R2088" t="s">
        <v>93</v>
      </c>
      <c r="S2088">
        <v>1516040320</v>
      </c>
      <c r="T2088" s="2">
        <v>42307</v>
      </c>
      <c r="U2088" s="1">
        <v>42015.522222222222</v>
      </c>
      <c r="V2088" s="2">
        <v>42074</v>
      </c>
      <c r="W2088">
        <v>1.125</v>
      </c>
      <c r="X2088" t="s">
        <v>127</v>
      </c>
      <c r="Y2088" t="s">
        <v>673</v>
      </c>
      <c r="Z2088" s="2">
        <v>42301</v>
      </c>
      <c r="AA2088">
        <v>151660357</v>
      </c>
      <c r="AB2088" t="s">
        <v>93</v>
      </c>
      <c r="AC2088">
        <v>0</v>
      </c>
      <c r="AE2088">
        <v>2015</v>
      </c>
      <c r="AF2088">
        <v>160</v>
      </c>
      <c r="AG2088">
        <v>744.27499999999998</v>
      </c>
      <c r="AH2088">
        <v>0</v>
      </c>
      <c r="AI2088">
        <v>160</v>
      </c>
      <c r="AJ2088">
        <v>160</v>
      </c>
      <c r="AK2088">
        <v>0</v>
      </c>
      <c r="AL2088">
        <v>0</v>
      </c>
      <c r="AM2088">
        <v>2499</v>
      </c>
      <c r="AN2088">
        <v>5622.75</v>
      </c>
      <c r="AO2088">
        <v>160</v>
      </c>
      <c r="AP2088">
        <v>1</v>
      </c>
      <c r="AQ2088" t="s">
        <v>1767</v>
      </c>
      <c r="AR2088" t="s">
        <v>1768</v>
      </c>
    </row>
    <row r="2089" spans="1:44" x14ac:dyDescent="0.3">
      <c r="A2089" t="s">
        <v>911</v>
      </c>
      <c r="B2089" t="s">
        <v>85</v>
      </c>
      <c r="C2089" t="s">
        <v>86</v>
      </c>
      <c r="D2089" t="s">
        <v>47</v>
      </c>
      <c r="E2089" t="s">
        <v>48</v>
      </c>
      <c r="F2089" s="1">
        <v>42015.225694444445</v>
      </c>
      <c r="G2089" t="s">
        <v>49</v>
      </c>
      <c r="H2089" t="s">
        <v>50</v>
      </c>
      <c r="I2089" s="1">
        <v>42015.257638888892</v>
      </c>
      <c r="J2089" s="2">
        <v>42015</v>
      </c>
      <c r="K2089" t="s">
        <v>186</v>
      </c>
      <c r="L2089" t="s">
        <v>2155</v>
      </c>
      <c r="M2089" t="s">
        <v>2156</v>
      </c>
      <c r="N2089" t="s">
        <v>562</v>
      </c>
      <c r="P2089" t="s">
        <v>563</v>
      </c>
      <c r="R2089" t="s">
        <v>56</v>
      </c>
      <c r="S2089">
        <v>1516040334</v>
      </c>
      <c r="T2089" s="2">
        <v>42308</v>
      </c>
      <c r="U2089" s="1">
        <v>42015.257638888892</v>
      </c>
      <c r="V2089" s="2">
        <v>42166</v>
      </c>
      <c r="W2089">
        <v>0.75</v>
      </c>
      <c r="X2089" t="s">
        <v>57</v>
      </c>
      <c r="Y2089" t="s">
        <v>297</v>
      </c>
      <c r="Z2089" s="2">
        <v>42301</v>
      </c>
      <c r="AA2089">
        <v>151655048</v>
      </c>
      <c r="AB2089" t="s">
        <v>59</v>
      </c>
      <c r="AC2089">
        <v>1200</v>
      </c>
      <c r="AE2089">
        <v>2015</v>
      </c>
      <c r="AF2089">
        <v>6300</v>
      </c>
      <c r="AG2089">
        <v>1403</v>
      </c>
      <c r="AH2089">
        <v>0</v>
      </c>
      <c r="AI2089">
        <v>5950</v>
      </c>
      <c r="AJ2089">
        <v>6300</v>
      </c>
      <c r="AK2089">
        <v>350</v>
      </c>
      <c r="AL2089">
        <v>0</v>
      </c>
      <c r="AM2089">
        <v>25755</v>
      </c>
      <c r="AN2089">
        <v>10302</v>
      </c>
      <c r="AO2089">
        <v>7245</v>
      </c>
      <c r="AP2089">
        <v>1</v>
      </c>
      <c r="AQ2089" t="s">
        <v>1767</v>
      </c>
      <c r="AR2089" t="s">
        <v>1768</v>
      </c>
    </row>
    <row r="2090" spans="1:44" x14ac:dyDescent="0.3">
      <c r="A2090" t="s">
        <v>911</v>
      </c>
      <c r="B2090" t="s">
        <v>85</v>
      </c>
      <c r="C2090" t="s">
        <v>86</v>
      </c>
      <c r="D2090" t="s">
        <v>47</v>
      </c>
      <c r="E2090" t="s">
        <v>48</v>
      </c>
      <c r="F2090" s="1">
        <v>42015.225694444445</v>
      </c>
      <c r="G2090" t="s">
        <v>49</v>
      </c>
      <c r="H2090" t="s">
        <v>50</v>
      </c>
      <c r="I2090" s="1">
        <v>42015.257638888892</v>
      </c>
      <c r="J2090" s="2">
        <v>42015</v>
      </c>
      <c r="K2090" t="s">
        <v>186</v>
      </c>
      <c r="L2090" t="s">
        <v>2155</v>
      </c>
      <c r="M2090" t="s">
        <v>2156</v>
      </c>
      <c r="N2090" t="s">
        <v>562</v>
      </c>
      <c r="P2090" t="s">
        <v>563</v>
      </c>
      <c r="R2090" t="s">
        <v>56</v>
      </c>
      <c r="S2090">
        <v>1516040334</v>
      </c>
      <c r="T2090" s="2">
        <v>42308</v>
      </c>
      <c r="U2090" s="1">
        <v>42015.257638888892</v>
      </c>
      <c r="V2090" s="2">
        <v>42166</v>
      </c>
      <c r="W2090">
        <v>0.75</v>
      </c>
      <c r="X2090" t="s">
        <v>57</v>
      </c>
      <c r="Y2090" t="s">
        <v>600</v>
      </c>
      <c r="Z2090" s="2">
        <v>42301</v>
      </c>
      <c r="AA2090">
        <v>151655048</v>
      </c>
      <c r="AB2090" t="s">
        <v>59</v>
      </c>
      <c r="AC2090">
        <v>715</v>
      </c>
      <c r="AE2090">
        <v>2015</v>
      </c>
      <c r="AF2090">
        <v>3135</v>
      </c>
      <c r="AG2090">
        <v>1403</v>
      </c>
      <c r="AH2090">
        <v>0</v>
      </c>
      <c r="AI2090">
        <v>3135</v>
      </c>
      <c r="AJ2090">
        <v>3135</v>
      </c>
      <c r="AK2090">
        <v>0</v>
      </c>
      <c r="AL2090">
        <v>0</v>
      </c>
      <c r="AM2090">
        <v>25755</v>
      </c>
      <c r="AN2090">
        <v>10302</v>
      </c>
      <c r="AO2090">
        <v>3762</v>
      </c>
      <c r="AP2090">
        <v>1</v>
      </c>
      <c r="AQ2090" t="s">
        <v>1767</v>
      </c>
      <c r="AR2090" t="s">
        <v>1768</v>
      </c>
    </row>
    <row r="2091" spans="1:44" x14ac:dyDescent="0.3">
      <c r="A2091" t="s">
        <v>911</v>
      </c>
      <c r="B2091" t="s">
        <v>85</v>
      </c>
      <c r="C2091" t="s">
        <v>86</v>
      </c>
      <c r="D2091" t="s">
        <v>47</v>
      </c>
      <c r="E2091" t="s">
        <v>48</v>
      </c>
      <c r="F2091" s="1">
        <v>42015.225694444445</v>
      </c>
      <c r="G2091" t="s">
        <v>49</v>
      </c>
      <c r="H2091" t="s">
        <v>50</v>
      </c>
      <c r="I2091" s="1">
        <v>42015.257638888892</v>
      </c>
      <c r="J2091" s="2">
        <v>42015</v>
      </c>
      <c r="K2091" t="s">
        <v>186</v>
      </c>
      <c r="L2091" t="s">
        <v>2155</v>
      </c>
      <c r="M2091" t="s">
        <v>2156</v>
      </c>
      <c r="N2091" t="s">
        <v>562</v>
      </c>
      <c r="P2091" t="s">
        <v>563</v>
      </c>
      <c r="R2091" t="s">
        <v>56</v>
      </c>
      <c r="S2091">
        <v>1516040334</v>
      </c>
      <c r="T2091" s="2">
        <v>42308</v>
      </c>
      <c r="U2091" s="1">
        <v>42015.257638888892</v>
      </c>
      <c r="V2091" s="2">
        <v>42166</v>
      </c>
      <c r="W2091">
        <v>0.75</v>
      </c>
      <c r="X2091" t="s">
        <v>57</v>
      </c>
      <c r="Y2091" t="s">
        <v>290</v>
      </c>
      <c r="Z2091" s="2">
        <v>42301</v>
      </c>
      <c r="AA2091">
        <v>151655048</v>
      </c>
      <c r="AB2091" t="s">
        <v>59</v>
      </c>
      <c r="AC2091">
        <v>900</v>
      </c>
      <c r="AE2091">
        <v>2015</v>
      </c>
      <c r="AF2091">
        <v>4200</v>
      </c>
      <c r="AG2091">
        <v>1403</v>
      </c>
      <c r="AH2091">
        <v>0</v>
      </c>
      <c r="AI2091">
        <v>4200</v>
      </c>
      <c r="AJ2091">
        <v>4200</v>
      </c>
      <c r="AK2091">
        <v>0</v>
      </c>
      <c r="AL2091">
        <v>0</v>
      </c>
      <c r="AM2091">
        <v>25755</v>
      </c>
      <c r="AN2091">
        <v>10302</v>
      </c>
      <c r="AO2091">
        <v>5040</v>
      </c>
      <c r="AP2091">
        <v>1</v>
      </c>
      <c r="AQ2091" t="s">
        <v>1767</v>
      </c>
      <c r="AR2091" t="s">
        <v>1768</v>
      </c>
    </row>
    <row r="2092" spans="1:44" x14ac:dyDescent="0.3">
      <c r="A2092" t="s">
        <v>911</v>
      </c>
      <c r="B2092" t="s">
        <v>85</v>
      </c>
      <c r="C2092" t="s">
        <v>86</v>
      </c>
      <c r="D2092" t="s">
        <v>47</v>
      </c>
      <c r="E2092" t="s">
        <v>48</v>
      </c>
      <c r="F2092" s="1">
        <v>42015.225694444445</v>
      </c>
      <c r="G2092" t="s">
        <v>49</v>
      </c>
      <c r="H2092" t="s">
        <v>50</v>
      </c>
      <c r="I2092" s="1">
        <v>42015.257638888892</v>
      </c>
      <c r="J2092" s="2">
        <v>42015</v>
      </c>
      <c r="K2092" t="s">
        <v>186</v>
      </c>
      <c r="L2092" t="s">
        <v>2155</v>
      </c>
      <c r="M2092" t="s">
        <v>2156</v>
      </c>
      <c r="N2092" t="s">
        <v>562</v>
      </c>
      <c r="P2092" t="s">
        <v>563</v>
      </c>
      <c r="R2092" t="s">
        <v>56</v>
      </c>
      <c r="S2092">
        <v>1516040334</v>
      </c>
      <c r="T2092" s="2">
        <v>42308</v>
      </c>
      <c r="U2092" s="1">
        <v>42015.257638888892</v>
      </c>
      <c r="V2092" s="2">
        <v>42166</v>
      </c>
      <c r="W2092">
        <v>0.75</v>
      </c>
      <c r="X2092" t="s">
        <v>57</v>
      </c>
      <c r="Y2092" t="s">
        <v>292</v>
      </c>
      <c r="Z2092" s="2">
        <v>42301</v>
      </c>
      <c r="AA2092">
        <v>151655048</v>
      </c>
      <c r="AB2092" t="s">
        <v>59</v>
      </c>
      <c r="AC2092">
        <v>3150</v>
      </c>
      <c r="AE2092">
        <v>2015</v>
      </c>
      <c r="AF2092">
        <v>3350</v>
      </c>
      <c r="AG2092">
        <v>1403</v>
      </c>
      <c r="AH2092">
        <v>0</v>
      </c>
      <c r="AI2092">
        <v>3350</v>
      </c>
      <c r="AJ2092">
        <v>3350</v>
      </c>
      <c r="AK2092">
        <v>0</v>
      </c>
      <c r="AL2092">
        <v>0</v>
      </c>
      <c r="AM2092">
        <v>25755</v>
      </c>
      <c r="AN2092">
        <v>10302</v>
      </c>
      <c r="AO2092">
        <v>4020</v>
      </c>
      <c r="AP2092">
        <v>1</v>
      </c>
      <c r="AQ2092" t="s">
        <v>1767</v>
      </c>
      <c r="AR2092" t="s">
        <v>1768</v>
      </c>
    </row>
    <row r="2093" spans="1:44" x14ac:dyDescent="0.3">
      <c r="A2093" t="s">
        <v>564</v>
      </c>
      <c r="B2093" t="s">
        <v>565</v>
      </c>
      <c r="C2093" t="s">
        <v>566</v>
      </c>
      <c r="D2093" t="s">
        <v>112</v>
      </c>
      <c r="E2093" t="s">
        <v>48</v>
      </c>
      <c r="F2093" s="1">
        <v>42015.14166666667</v>
      </c>
      <c r="G2093" t="s">
        <v>49</v>
      </c>
      <c r="H2093" t="s">
        <v>50</v>
      </c>
      <c r="I2093" s="1">
        <v>42015.203472222223</v>
      </c>
      <c r="J2093" s="2">
        <v>42015</v>
      </c>
      <c r="K2093" t="s">
        <v>186</v>
      </c>
      <c r="L2093" t="s">
        <v>2157</v>
      </c>
      <c r="M2093" t="s">
        <v>2158</v>
      </c>
      <c r="N2093" t="s">
        <v>249</v>
      </c>
      <c r="P2093" t="s">
        <v>250</v>
      </c>
      <c r="R2093" t="s">
        <v>56</v>
      </c>
      <c r="S2093">
        <v>1516040326</v>
      </c>
      <c r="T2093" s="2">
        <v>42307</v>
      </c>
      <c r="U2093" s="1">
        <v>42015.203472222223</v>
      </c>
      <c r="V2093" s="2">
        <v>42308</v>
      </c>
      <c r="W2093">
        <v>0.22500000000000001</v>
      </c>
      <c r="X2093" t="s">
        <v>57</v>
      </c>
      <c r="Y2093" t="s">
        <v>2159</v>
      </c>
      <c r="Z2093" s="2">
        <v>42303</v>
      </c>
      <c r="AA2093">
        <v>151655137</v>
      </c>
      <c r="AB2093" t="s">
        <v>59</v>
      </c>
      <c r="AC2093">
        <v>414</v>
      </c>
      <c r="AE2093">
        <v>2015</v>
      </c>
      <c r="AF2093">
        <v>1586</v>
      </c>
      <c r="AG2093">
        <v>1403</v>
      </c>
      <c r="AH2093">
        <v>0</v>
      </c>
      <c r="AI2093">
        <v>1586</v>
      </c>
      <c r="AJ2093">
        <v>1586</v>
      </c>
      <c r="AK2093">
        <v>0</v>
      </c>
      <c r="AL2093">
        <v>0</v>
      </c>
      <c r="AM2093">
        <v>1586</v>
      </c>
      <c r="AN2093">
        <v>713.7</v>
      </c>
      <c r="AO2093">
        <v>1983</v>
      </c>
      <c r="AP2093">
        <v>1</v>
      </c>
      <c r="AQ2093" t="s">
        <v>1767</v>
      </c>
      <c r="AR2093" t="s">
        <v>1768</v>
      </c>
    </row>
    <row r="2094" spans="1:44" x14ac:dyDescent="0.3">
      <c r="A2094" t="s">
        <v>564</v>
      </c>
      <c r="B2094" t="s">
        <v>565</v>
      </c>
      <c r="C2094" t="s">
        <v>566</v>
      </c>
      <c r="D2094" t="s">
        <v>112</v>
      </c>
      <c r="E2094" t="s">
        <v>48</v>
      </c>
      <c r="F2094" s="1">
        <v>42015.14166666667</v>
      </c>
      <c r="G2094" t="s">
        <v>49</v>
      </c>
      <c r="H2094" t="s">
        <v>50</v>
      </c>
      <c r="I2094" s="1">
        <v>42015.20416666667</v>
      </c>
      <c r="J2094" s="2">
        <v>42015</v>
      </c>
      <c r="K2094" t="s">
        <v>186</v>
      </c>
      <c r="L2094" t="s">
        <v>2157</v>
      </c>
      <c r="M2094" t="s">
        <v>2158</v>
      </c>
      <c r="N2094" t="s">
        <v>249</v>
      </c>
      <c r="P2094" t="s">
        <v>250</v>
      </c>
      <c r="R2094" t="s">
        <v>56</v>
      </c>
      <c r="S2094">
        <v>1516040346</v>
      </c>
      <c r="T2094" s="2">
        <v>42307</v>
      </c>
      <c r="U2094" s="1">
        <v>42015.20416666667</v>
      </c>
      <c r="V2094" s="2">
        <v>42308</v>
      </c>
      <c r="W2094">
        <v>0.22500000000000001</v>
      </c>
      <c r="X2094" t="s">
        <v>57</v>
      </c>
      <c r="Y2094" t="s">
        <v>2159</v>
      </c>
      <c r="Z2094" s="2">
        <v>42303</v>
      </c>
      <c r="AA2094">
        <v>151655138</v>
      </c>
      <c r="AB2094" t="s">
        <v>59</v>
      </c>
      <c r="AC2094">
        <v>548</v>
      </c>
      <c r="AE2094">
        <v>2015</v>
      </c>
      <c r="AF2094">
        <v>2572</v>
      </c>
      <c r="AG2094">
        <v>1403</v>
      </c>
      <c r="AH2094">
        <v>0</v>
      </c>
      <c r="AI2094">
        <v>2572</v>
      </c>
      <c r="AJ2094">
        <v>2572</v>
      </c>
      <c r="AK2094">
        <v>0</v>
      </c>
      <c r="AL2094">
        <v>0</v>
      </c>
      <c r="AM2094">
        <v>2572</v>
      </c>
      <c r="AN2094">
        <v>1157.4000000000001</v>
      </c>
      <c r="AO2094">
        <v>3087</v>
      </c>
      <c r="AP2094">
        <v>1</v>
      </c>
      <c r="AQ2094" t="s">
        <v>1767</v>
      </c>
      <c r="AR2094" t="s">
        <v>1768</v>
      </c>
    </row>
    <row r="2095" spans="1:44" x14ac:dyDescent="0.3">
      <c r="A2095" t="s">
        <v>564</v>
      </c>
      <c r="B2095" t="s">
        <v>565</v>
      </c>
      <c r="C2095" t="s">
        <v>566</v>
      </c>
      <c r="D2095" t="s">
        <v>112</v>
      </c>
      <c r="E2095" t="s">
        <v>48</v>
      </c>
      <c r="F2095" s="1">
        <v>42015.14166666667</v>
      </c>
      <c r="G2095" t="s">
        <v>49</v>
      </c>
      <c r="H2095" t="s">
        <v>50</v>
      </c>
      <c r="I2095" s="1">
        <v>42015.202777777777</v>
      </c>
      <c r="J2095" s="2">
        <v>42015</v>
      </c>
      <c r="K2095" t="s">
        <v>186</v>
      </c>
      <c r="L2095" t="s">
        <v>2157</v>
      </c>
      <c r="M2095" t="s">
        <v>2158</v>
      </c>
      <c r="N2095" t="s">
        <v>249</v>
      </c>
      <c r="P2095" t="s">
        <v>250</v>
      </c>
      <c r="R2095" t="s">
        <v>56</v>
      </c>
      <c r="S2095">
        <v>1516040323</v>
      </c>
      <c r="T2095" s="2">
        <v>42307</v>
      </c>
      <c r="U2095" s="1">
        <v>42015.202777777777</v>
      </c>
      <c r="V2095" s="2">
        <v>42015</v>
      </c>
      <c r="W2095">
        <v>0.22500000000000001</v>
      </c>
      <c r="X2095" t="s">
        <v>57</v>
      </c>
      <c r="Y2095" t="s">
        <v>2159</v>
      </c>
      <c r="Z2095" s="2">
        <v>42303</v>
      </c>
      <c r="AA2095">
        <v>151655136</v>
      </c>
      <c r="AB2095" t="s">
        <v>59</v>
      </c>
      <c r="AC2095">
        <v>0</v>
      </c>
      <c r="AE2095">
        <v>2015</v>
      </c>
      <c r="AF2095">
        <v>1934</v>
      </c>
      <c r="AG2095">
        <v>1403</v>
      </c>
      <c r="AH2095">
        <v>75</v>
      </c>
      <c r="AI2095">
        <v>1634</v>
      </c>
      <c r="AJ2095">
        <v>1934</v>
      </c>
      <c r="AK2095">
        <v>300</v>
      </c>
      <c r="AL2095">
        <v>0</v>
      </c>
      <c r="AM2095">
        <v>1232</v>
      </c>
      <c r="AN2095">
        <v>554.4</v>
      </c>
      <c r="AO2095">
        <v>1540</v>
      </c>
      <c r="AP2095">
        <v>1</v>
      </c>
      <c r="AQ2095" t="s">
        <v>1767</v>
      </c>
      <c r="AR2095" t="s">
        <v>1768</v>
      </c>
    </row>
    <row r="2096" spans="1:44" x14ac:dyDescent="0.3">
      <c r="A2096" t="s">
        <v>911</v>
      </c>
      <c r="B2096" t="s">
        <v>85</v>
      </c>
      <c r="C2096" t="s">
        <v>86</v>
      </c>
      <c r="D2096" t="s">
        <v>47</v>
      </c>
      <c r="E2096" t="s">
        <v>48</v>
      </c>
      <c r="F2096" s="1">
        <v>42015.038194444445</v>
      </c>
      <c r="G2096" t="s">
        <v>49</v>
      </c>
      <c r="H2096" t="s">
        <v>50</v>
      </c>
      <c r="I2096" s="1">
        <v>42015.115277777775</v>
      </c>
      <c r="J2096" s="2">
        <v>42015</v>
      </c>
      <c r="K2096" t="s">
        <v>51</v>
      </c>
      <c r="L2096" t="s">
        <v>2160</v>
      </c>
      <c r="M2096" t="s">
        <v>2161</v>
      </c>
      <c r="N2096" t="s">
        <v>698</v>
      </c>
      <c r="P2096" t="s">
        <v>699</v>
      </c>
      <c r="R2096" t="s">
        <v>56</v>
      </c>
      <c r="S2096">
        <v>1516040274</v>
      </c>
      <c r="T2096" s="2">
        <v>42307</v>
      </c>
      <c r="U2096" s="1">
        <v>42015.115277777775</v>
      </c>
      <c r="V2096" s="2">
        <v>42105</v>
      </c>
      <c r="W2096">
        <v>0.24</v>
      </c>
      <c r="X2096" t="s">
        <v>57</v>
      </c>
      <c r="Y2096" t="s">
        <v>295</v>
      </c>
      <c r="Z2096" s="2">
        <v>42303</v>
      </c>
      <c r="AA2096">
        <v>151660456</v>
      </c>
      <c r="AB2096" t="s">
        <v>59</v>
      </c>
      <c r="AC2096">
        <v>72</v>
      </c>
      <c r="AE2096">
        <v>2015</v>
      </c>
      <c r="AF2096">
        <v>6880</v>
      </c>
      <c r="AG2096">
        <v>1403</v>
      </c>
      <c r="AH2096">
        <v>0</v>
      </c>
      <c r="AI2096">
        <v>6880</v>
      </c>
      <c r="AJ2096">
        <v>6880</v>
      </c>
      <c r="AK2096">
        <v>0</v>
      </c>
      <c r="AL2096">
        <v>0</v>
      </c>
      <c r="AM2096">
        <v>33370</v>
      </c>
      <c r="AN2096">
        <v>16017.6</v>
      </c>
      <c r="AO2096">
        <v>6952</v>
      </c>
      <c r="AP2096">
        <v>1</v>
      </c>
      <c r="AQ2096" t="s">
        <v>1767</v>
      </c>
      <c r="AR2096" t="s">
        <v>1768</v>
      </c>
    </row>
    <row r="2097" spans="1:44" x14ac:dyDescent="0.3">
      <c r="A2097" t="s">
        <v>911</v>
      </c>
      <c r="B2097" t="s">
        <v>85</v>
      </c>
      <c r="C2097" t="s">
        <v>86</v>
      </c>
      <c r="D2097" t="s">
        <v>47</v>
      </c>
      <c r="E2097" t="s">
        <v>48</v>
      </c>
      <c r="F2097" s="1">
        <v>42015.038194444445</v>
      </c>
      <c r="G2097" t="s">
        <v>49</v>
      </c>
      <c r="H2097" t="s">
        <v>50</v>
      </c>
      <c r="I2097" s="1">
        <v>42015.115277777775</v>
      </c>
      <c r="J2097" s="2">
        <v>42015</v>
      </c>
      <c r="K2097" t="s">
        <v>51</v>
      </c>
      <c r="L2097" t="s">
        <v>2160</v>
      </c>
      <c r="M2097" t="s">
        <v>2161</v>
      </c>
      <c r="N2097" t="s">
        <v>698</v>
      </c>
      <c r="P2097" t="s">
        <v>699</v>
      </c>
      <c r="R2097" t="s">
        <v>56</v>
      </c>
      <c r="S2097">
        <v>1516040274</v>
      </c>
      <c r="T2097" s="2">
        <v>42307</v>
      </c>
      <c r="U2097" s="1">
        <v>42015.115277777775</v>
      </c>
      <c r="V2097" s="2">
        <v>42105</v>
      </c>
      <c r="W2097">
        <v>0.24</v>
      </c>
      <c r="X2097" t="s">
        <v>57</v>
      </c>
      <c r="Y2097" t="s">
        <v>297</v>
      </c>
      <c r="Z2097" s="2">
        <v>42303</v>
      </c>
      <c r="AA2097">
        <v>151660456</v>
      </c>
      <c r="AB2097" t="s">
        <v>59</v>
      </c>
      <c r="AC2097">
        <v>2928</v>
      </c>
      <c r="AE2097">
        <v>2015</v>
      </c>
      <c r="AF2097">
        <v>5300</v>
      </c>
      <c r="AG2097">
        <v>1403</v>
      </c>
      <c r="AH2097">
        <v>0</v>
      </c>
      <c r="AI2097">
        <v>5300</v>
      </c>
      <c r="AJ2097">
        <v>5300</v>
      </c>
      <c r="AK2097">
        <v>0</v>
      </c>
      <c r="AL2097">
        <v>0</v>
      </c>
      <c r="AM2097">
        <v>33370</v>
      </c>
      <c r="AN2097">
        <v>16017.6</v>
      </c>
      <c r="AO2097">
        <v>8228</v>
      </c>
      <c r="AP2097">
        <v>1</v>
      </c>
      <c r="AQ2097" t="s">
        <v>1767</v>
      </c>
      <c r="AR2097" t="s">
        <v>1768</v>
      </c>
    </row>
    <row r="2098" spans="1:44" x14ac:dyDescent="0.3">
      <c r="A2098" t="s">
        <v>911</v>
      </c>
      <c r="B2098" t="s">
        <v>85</v>
      </c>
      <c r="C2098" t="s">
        <v>86</v>
      </c>
      <c r="D2098" t="s">
        <v>47</v>
      </c>
      <c r="E2098" t="s">
        <v>48</v>
      </c>
      <c r="F2098" s="1">
        <v>42015.038194444445</v>
      </c>
      <c r="G2098" t="s">
        <v>49</v>
      </c>
      <c r="H2098" t="s">
        <v>50</v>
      </c>
      <c r="I2098" s="1">
        <v>42015.115277777775</v>
      </c>
      <c r="J2098" s="2">
        <v>42015</v>
      </c>
      <c r="K2098" t="s">
        <v>51</v>
      </c>
      <c r="L2098" t="s">
        <v>2160</v>
      </c>
      <c r="M2098" t="s">
        <v>2161</v>
      </c>
      <c r="N2098" t="s">
        <v>698</v>
      </c>
      <c r="P2098" t="s">
        <v>699</v>
      </c>
      <c r="R2098" t="s">
        <v>56</v>
      </c>
      <c r="S2098">
        <v>1516040274</v>
      </c>
      <c r="T2098" s="2">
        <v>42307</v>
      </c>
      <c r="U2098" s="1">
        <v>42015.115277777775</v>
      </c>
      <c r="V2098" s="2">
        <v>42105</v>
      </c>
      <c r="W2098">
        <v>0.24</v>
      </c>
      <c r="X2098" t="s">
        <v>57</v>
      </c>
      <c r="Y2098" t="s">
        <v>600</v>
      </c>
      <c r="Z2098" s="2">
        <v>42303</v>
      </c>
      <c r="AA2098">
        <v>151660456</v>
      </c>
      <c r="AB2098" t="s">
        <v>59</v>
      </c>
      <c r="AC2098">
        <v>708</v>
      </c>
      <c r="AE2098">
        <v>2015</v>
      </c>
      <c r="AF2098">
        <v>7080</v>
      </c>
      <c r="AG2098">
        <v>1403</v>
      </c>
      <c r="AH2098">
        <v>0</v>
      </c>
      <c r="AI2098">
        <v>7080</v>
      </c>
      <c r="AJ2098">
        <v>7080</v>
      </c>
      <c r="AK2098">
        <v>0</v>
      </c>
      <c r="AL2098">
        <v>0</v>
      </c>
      <c r="AM2098">
        <v>33370</v>
      </c>
      <c r="AN2098">
        <v>16017.6</v>
      </c>
      <c r="AO2098">
        <v>7788</v>
      </c>
      <c r="AP2098">
        <v>1</v>
      </c>
      <c r="AQ2098" t="s">
        <v>1767</v>
      </c>
      <c r="AR2098" t="s">
        <v>1768</v>
      </c>
    </row>
    <row r="2099" spans="1:44" x14ac:dyDescent="0.3">
      <c r="A2099" t="s">
        <v>911</v>
      </c>
      <c r="B2099" t="s">
        <v>85</v>
      </c>
      <c r="C2099" t="s">
        <v>86</v>
      </c>
      <c r="D2099" t="s">
        <v>47</v>
      </c>
      <c r="E2099" t="s">
        <v>48</v>
      </c>
      <c r="F2099" s="1">
        <v>42015.038194444445</v>
      </c>
      <c r="G2099" t="s">
        <v>49</v>
      </c>
      <c r="H2099" t="s">
        <v>50</v>
      </c>
      <c r="I2099" s="1">
        <v>42015.115277777775</v>
      </c>
      <c r="J2099" s="2">
        <v>42015</v>
      </c>
      <c r="K2099" t="s">
        <v>51</v>
      </c>
      <c r="L2099" t="s">
        <v>2160</v>
      </c>
      <c r="M2099" t="s">
        <v>2161</v>
      </c>
      <c r="N2099" t="s">
        <v>698</v>
      </c>
      <c r="P2099" t="s">
        <v>699</v>
      </c>
      <c r="R2099" t="s">
        <v>56</v>
      </c>
      <c r="S2099">
        <v>1516040274</v>
      </c>
      <c r="T2099" s="2">
        <v>42307</v>
      </c>
      <c r="U2099" s="1">
        <v>42015.115277777775</v>
      </c>
      <c r="V2099" s="2">
        <v>42105</v>
      </c>
      <c r="W2099">
        <v>0.24</v>
      </c>
      <c r="X2099" t="s">
        <v>57</v>
      </c>
      <c r="Y2099" t="s">
        <v>290</v>
      </c>
      <c r="Z2099" s="2">
        <v>42303</v>
      </c>
      <c r="AA2099">
        <v>151660456</v>
      </c>
      <c r="AB2099" t="s">
        <v>59</v>
      </c>
      <c r="AC2099">
        <v>0</v>
      </c>
      <c r="AE2099">
        <v>2015</v>
      </c>
      <c r="AF2099">
        <v>5585</v>
      </c>
      <c r="AG2099">
        <v>1403</v>
      </c>
      <c r="AH2099">
        <v>0</v>
      </c>
      <c r="AI2099">
        <v>5585</v>
      </c>
      <c r="AJ2099">
        <v>5585</v>
      </c>
      <c r="AK2099">
        <v>0</v>
      </c>
      <c r="AL2099">
        <v>0</v>
      </c>
      <c r="AM2099">
        <v>33370</v>
      </c>
      <c r="AN2099">
        <v>16017.6</v>
      </c>
      <c r="AO2099">
        <v>5423</v>
      </c>
      <c r="AP2099">
        <v>1</v>
      </c>
      <c r="AQ2099" t="s">
        <v>1767</v>
      </c>
      <c r="AR2099" t="s">
        <v>1768</v>
      </c>
    </row>
    <row r="2100" spans="1:44" x14ac:dyDescent="0.3">
      <c r="A2100" t="s">
        <v>911</v>
      </c>
      <c r="B2100" t="s">
        <v>85</v>
      </c>
      <c r="C2100" t="s">
        <v>86</v>
      </c>
      <c r="D2100" t="s">
        <v>47</v>
      </c>
      <c r="E2100" t="s">
        <v>48</v>
      </c>
      <c r="F2100" s="1">
        <v>42015.038194444445</v>
      </c>
      <c r="G2100" t="s">
        <v>49</v>
      </c>
      <c r="H2100" t="s">
        <v>50</v>
      </c>
      <c r="I2100" s="1">
        <v>42015.115277777775</v>
      </c>
      <c r="J2100" s="2">
        <v>42015</v>
      </c>
      <c r="K2100" t="s">
        <v>51</v>
      </c>
      <c r="L2100" t="s">
        <v>2160</v>
      </c>
      <c r="M2100" t="s">
        <v>2161</v>
      </c>
      <c r="N2100" t="s">
        <v>698</v>
      </c>
      <c r="P2100" t="s">
        <v>699</v>
      </c>
      <c r="R2100" t="s">
        <v>56</v>
      </c>
      <c r="S2100">
        <v>1516040274</v>
      </c>
      <c r="T2100" s="2">
        <v>42307</v>
      </c>
      <c r="U2100" s="1">
        <v>42015.115277777775</v>
      </c>
      <c r="V2100" s="2">
        <v>42105</v>
      </c>
      <c r="W2100">
        <v>0.24</v>
      </c>
      <c r="X2100" t="s">
        <v>57</v>
      </c>
      <c r="Y2100" t="s">
        <v>291</v>
      </c>
      <c r="Z2100" s="2">
        <v>42303</v>
      </c>
      <c r="AA2100">
        <v>151660456</v>
      </c>
      <c r="AB2100" t="s">
        <v>59</v>
      </c>
      <c r="AC2100">
        <v>0</v>
      </c>
      <c r="AE2100">
        <v>2015</v>
      </c>
      <c r="AF2100">
        <v>5510</v>
      </c>
      <c r="AG2100">
        <v>1403</v>
      </c>
      <c r="AH2100">
        <v>0</v>
      </c>
      <c r="AI2100">
        <v>4310</v>
      </c>
      <c r="AJ2100">
        <v>5510</v>
      </c>
      <c r="AK2100">
        <v>1200</v>
      </c>
      <c r="AL2100">
        <v>0</v>
      </c>
      <c r="AM2100">
        <v>33370</v>
      </c>
      <c r="AN2100">
        <v>16017.6</v>
      </c>
      <c r="AO2100">
        <v>4234</v>
      </c>
      <c r="AP2100">
        <v>1</v>
      </c>
      <c r="AQ2100" t="s">
        <v>1767</v>
      </c>
      <c r="AR2100" t="s">
        <v>1768</v>
      </c>
    </row>
    <row r="2101" spans="1:44" x14ac:dyDescent="0.3">
      <c r="A2101" t="s">
        <v>911</v>
      </c>
      <c r="B2101" t="s">
        <v>85</v>
      </c>
      <c r="C2101" t="s">
        <v>86</v>
      </c>
      <c r="D2101" t="s">
        <v>47</v>
      </c>
      <c r="E2101" t="s">
        <v>48</v>
      </c>
      <c r="F2101" s="1">
        <v>42015.038194444445</v>
      </c>
      <c r="G2101" t="s">
        <v>49</v>
      </c>
      <c r="H2101" t="s">
        <v>50</v>
      </c>
      <c r="I2101" s="1">
        <v>42015.115277777775</v>
      </c>
      <c r="J2101" s="2">
        <v>42015</v>
      </c>
      <c r="K2101" t="s">
        <v>51</v>
      </c>
      <c r="L2101" t="s">
        <v>2160</v>
      </c>
      <c r="M2101" t="s">
        <v>2161</v>
      </c>
      <c r="N2101" t="s">
        <v>698</v>
      </c>
      <c r="P2101" t="s">
        <v>699</v>
      </c>
      <c r="R2101" t="s">
        <v>56</v>
      </c>
      <c r="S2101">
        <v>1516040274</v>
      </c>
      <c r="T2101" s="2">
        <v>42307</v>
      </c>
      <c r="U2101" s="1">
        <v>42015.115277777775</v>
      </c>
      <c r="V2101" s="2">
        <v>42105</v>
      </c>
      <c r="W2101">
        <v>0.24</v>
      </c>
      <c r="X2101" t="s">
        <v>57</v>
      </c>
      <c r="Y2101" t="s">
        <v>292</v>
      </c>
      <c r="Z2101" s="2">
        <v>42303</v>
      </c>
      <c r="AA2101">
        <v>151660456</v>
      </c>
      <c r="AB2101" t="s">
        <v>59</v>
      </c>
      <c r="AC2101">
        <v>304</v>
      </c>
      <c r="AE2101">
        <v>2015</v>
      </c>
      <c r="AF2101">
        <v>3930</v>
      </c>
      <c r="AG2101">
        <v>1403</v>
      </c>
      <c r="AH2101">
        <v>0</v>
      </c>
      <c r="AI2101">
        <v>3930</v>
      </c>
      <c r="AJ2101">
        <v>3930</v>
      </c>
      <c r="AK2101">
        <v>0</v>
      </c>
      <c r="AL2101">
        <v>0</v>
      </c>
      <c r="AM2101">
        <v>33370</v>
      </c>
      <c r="AN2101">
        <v>16017.6</v>
      </c>
      <c r="AO2101">
        <v>4234</v>
      </c>
      <c r="AP2101">
        <v>1</v>
      </c>
      <c r="AQ2101" t="s">
        <v>1767</v>
      </c>
      <c r="AR2101" t="s">
        <v>1768</v>
      </c>
    </row>
    <row r="2102" spans="1:44" x14ac:dyDescent="0.3">
      <c r="A2102" t="s">
        <v>524</v>
      </c>
      <c r="B2102" t="s">
        <v>525</v>
      </c>
      <c r="C2102" t="s">
        <v>526</v>
      </c>
      <c r="D2102" t="s">
        <v>218</v>
      </c>
      <c r="E2102" t="s">
        <v>51</v>
      </c>
      <c r="F2102" s="1">
        <v>42015.48541666667</v>
      </c>
      <c r="G2102" t="s">
        <v>444</v>
      </c>
      <c r="H2102" t="s">
        <v>445</v>
      </c>
      <c r="I2102" s="1">
        <v>42015.495138888888</v>
      </c>
      <c r="J2102" s="2">
        <v>42015</v>
      </c>
      <c r="K2102" t="s">
        <v>51</v>
      </c>
      <c r="L2102" t="s">
        <v>527</v>
      </c>
      <c r="M2102" t="s">
        <v>528</v>
      </c>
      <c r="N2102" t="s">
        <v>273</v>
      </c>
      <c r="O2102" t="s">
        <v>90</v>
      </c>
      <c r="P2102" t="s">
        <v>274</v>
      </c>
      <c r="Q2102" t="s">
        <v>92</v>
      </c>
      <c r="R2102" t="s">
        <v>93</v>
      </c>
      <c r="S2102">
        <v>1516040248</v>
      </c>
      <c r="T2102" s="2">
        <v>42308</v>
      </c>
      <c r="U2102" s="1">
        <v>42015.495138888888</v>
      </c>
      <c r="V2102" s="2">
        <v>42196</v>
      </c>
      <c r="W2102">
        <v>0.52500000000000002</v>
      </c>
      <c r="X2102" t="s">
        <v>127</v>
      </c>
      <c r="Y2102" t="s">
        <v>2162</v>
      </c>
      <c r="Z2102" s="2">
        <v>42303</v>
      </c>
      <c r="AA2102">
        <v>151660454</v>
      </c>
      <c r="AB2102" t="s">
        <v>93</v>
      </c>
      <c r="AC2102">
        <v>176</v>
      </c>
      <c r="AE2102">
        <v>2015</v>
      </c>
      <c r="AF2102">
        <v>2400</v>
      </c>
      <c r="AG2102">
        <v>744.27499999999998</v>
      </c>
      <c r="AH2102">
        <v>0</v>
      </c>
      <c r="AI2102">
        <v>2400</v>
      </c>
      <c r="AJ2102">
        <v>2400</v>
      </c>
      <c r="AK2102">
        <v>0</v>
      </c>
      <c r="AL2102">
        <v>0</v>
      </c>
      <c r="AM2102">
        <v>2300</v>
      </c>
      <c r="AN2102">
        <v>2415</v>
      </c>
      <c r="AO2102">
        <v>2576</v>
      </c>
      <c r="AP2102">
        <v>1</v>
      </c>
      <c r="AQ2102" t="s">
        <v>1767</v>
      </c>
      <c r="AR2102" t="s">
        <v>1768</v>
      </c>
    </row>
    <row r="2103" spans="1:44" x14ac:dyDescent="0.3">
      <c r="A2103" t="s">
        <v>44</v>
      </c>
      <c r="B2103" t="s">
        <v>69</v>
      </c>
      <c r="C2103" t="s">
        <v>70</v>
      </c>
      <c r="D2103" t="s">
        <v>218</v>
      </c>
      <c r="E2103" t="s">
        <v>51</v>
      </c>
      <c r="F2103" s="1">
        <v>42015.522222222222</v>
      </c>
      <c r="G2103" t="s">
        <v>1060</v>
      </c>
      <c r="H2103" t="s">
        <v>1061</v>
      </c>
      <c r="I2103" s="1">
        <v>42015.536111111112</v>
      </c>
      <c r="J2103" s="2">
        <v>42015</v>
      </c>
      <c r="K2103" t="s">
        <v>51</v>
      </c>
      <c r="L2103" t="s">
        <v>2163</v>
      </c>
      <c r="M2103" t="s">
        <v>2164</v>
      </c>
      <c r="N2103" t="s">
        <v>89</v>
      </c>
      <c r="O2103" t="s">
        <v>90</v>
      </c>
      <c r="P2103" t="s">
        <v>91</v>
      </c>
      <c r="Q2103" t="s">
        <v>92</v>
      </c>
      <c r="R2103" t="s">
        <v>93</v>
      </c>
      <c r="S2103">
        <v>1516040557</v>
      </c>
      <c r="T2103" s="2">
        <v>42303</v>
      </c>
      <c r="U2103" s="1">
        <v>42015.536111111112</v>
      </c>
      <c r="V2103" s="2">
        <v>42074</v>
      </c>
      <c r="W2103">
        <v>0.36499999999999999</v>
      </c>
      <c r="X2103" t="s">
        <v>127</v>
      </c>
      <c r="Y2103" t="s">
        <v>856</v>
      </c>
      <c r="Z2103" s="2">
        <v>42300</v>
      </c>
      <c r="AA2103">
        <v>151660324</v>
      </c>
      <c r="AB2103" t="s">
        <v>93</v>
      </c>
      <c r="AC2103">
        <v>0</v>
      </c>
      <c r="AE2103">
        <v>2015</v>
      </c>
      <c r="AF2103">
        <v>1867</v>
      </c>
      <c r="AG2103">
        <v>744.27499999999998</v>
      </c>
      <c r="AH2103">
        <v>0</v>
      </c>
      <c r="AI2103">
        <v>1867</v>
      </c>
      <c r="AJ2103">
        <v>1867</v>
      </c>
      <c r="AK2103">
        <v>0</v>
      </c>
      <c r="AL2103">
        <v>0</v>
      </c>
      <c r="AM2103">
        <v>12170</v>
      </c>
      <c r="AN2103">
        <v>8884.1</v>
      </c>
      <c r="AO2103">
        <v>1867</v>
      </c>
      <c r="AP2103">
        <v>1</v>
      </c>
      <c r="AQ2103" t="s">
        <v>1767</v>
      </c>
      <c r="AR2103" t="s">
        <v>1768</v>
      </c>
    </row>
    <row r="2104" spans="1:44" x14ac:dyDescent="0.3">
      <c r="A2104" t="s">
        <v>44</v>
      </c>
      <c r="B2104" t="s">
        <v>69</v>
      </c>
      <c r="C2104" t="s">
        <v>70</v>
      </c>
      <c r="D2104" t="s">
        <v>218</v>
      </c>
      <c r="E2104" t="s">
        <v>51</v>
      </c>
      <c r="F2104" s="1">
        <v>42015.522222222222</v>
      </c>
      <c r="G2104" t="s">
        <v>1060</v>
      </c>
      <c r="H2104" t="s">
        <v>1061</v>
      </c>
      <c r="I2104" s="1">
        <v>42015.536111111112</v>
      </c>
      <c r="J2104" s="2">
        <v>42015</v>
      </c>
      <c r="K2104" t="s">
        <v>51</v>
      </c>
      <c r="L2104" t="s">
        <v>2163</v>
      </c>
      <c r="M2104" t="s">
        <v>2164</v>
      </c>
      <c r="N2104" t="s">
        <v>89</v>
      </c>
      <c r="O2104" t="s">
        <v>90</v>
      </c>
      <c r="P2104" t="s">
        <v>91</v>
      </c>
      <c r="Q2104" t="s">
        <v>92</v>
      </c>
      <c r="R2104" t="s">
        <v>93</v>
      </c>
      <c r="S2104">
        <v>1516040557</v>
      </c>
      <c r="T2104" s="2">
        <v>42303</v>
      </c>
      <c r="U2104" s="1">
        <v>42015.536111111112</v>
      </c>
      <c r="V2104" s="2">
        <v>42074</v>
      </c>
      <c r="W2104">
        <v>0.36499999999999999</v>
      </c>
      <c r="X2104" t="s">
        <v>127</v>
      </c>
      <c r="Y2104" t="s">
        <v>857</v>
      </c>
      <c r="Z2104" s="2">
        <v>42300</v>
      </c>
      <c r="AA2104">
        <v>151660324</v>
      </c>
      <c r="AB2104" t="s">
        <v>93</v>
      </c>
      <c r="AC2104">
        <v>0</v>
      </c>
      <c r="AE2104">
        <v>2015</v>
      </c>
      <c r="AF2104">
        <v>2119</v>
      </c>
      <c r="AG2104">
        <v>744.27499999999998</v>
      </c>
      <c r="AH2104">
        <v>0</v>
      </c>
      <c r="AI2104">
        <v>2119</v>
      </c>
      <c r="AJ2104">
        <v>2119</v>
      </c>
      <c r="AK2104">
        <v>0</v>
      </c>
      <c r="AL2104">
        <v>0</v>
      </c>
      <c r="AM2104">
        <v>12170</v>
      </c>
      <c r="AN2104">
        <v>8884.1</v>
      </c>
      <c r="AO2104">
        <v>2119</v>
      </c>
      <c r="AP2104">
        <v>1</v>
      </c>
      <c r="AQ2104" t="s">
        <v>1767</v>
      </c>
      <c r="AR2104" t="s">
        <v>1768</v>
      </c>
    </row>
    <row r="2105" spans="1:44" x14ac:dyDescent="0.3">
      <c r="A2105" t="s">
        <v>44</v>
      </c>
      <c r="B2105" t="s">
        <v>69</v>
      </c>
      <c r="C2105" t="s">
        <v>70</v>
      </c>
      <c r="D2105" t="s">
        <v>218</v>
      </c>
      <c r="E2105" t="s">
        <v>51</v>
      </c>
      <c r="F2105" s="1">
        <v>42015.522222222222</v>
      </c>
      <c r="G2105" t="s">
        <v>1060</v>
      </c>
      <c r="H2105" t="s">
        <v>1061</v>
      </c>
      <c r="I2105" s="1">
        <v>42015.536111111112</v>
      </c>
      <c r="J2105" s="2">
        <v>42015</v>
      </c>
      <c r="K2105" t="s">
        <v>51</v>
      </c>
      <c r="L2105" t="s">
        <v>2163</v>
      </c>
      <c r="M2105" t="s">
        <v>2164</v>
      </c>
      <c r="N2105" t="s">
        <v>89</v>
      </c>
      <c r="O2105" t="s">
        <v>90</v>
      </c>
      <c r="P2105" t="s">
        <v>91</v>
      </c>
      <c r="Q2105" t="s">
        <v>92</v>
      </c>
      <c r="R2105" t="s">
        <v>93</v>
      </c>
      <c r="S2105">
        <v>1516040557</v>
      </c>
      <c r="T2105" s="2">
        <v>42303</v>
      </c>
      <c r="U2105" s="1">
        <v>42015.536111111112</v>
      </c>
      <c r="V2105" s="2">
        <v>42074</v>
      </c>
      <c r="W2105">
        <v>0.36499999999999999</v>
      </c>
      <c r="X2105" t="s">
        <v>127</v>
      </c>
      <c r="Y2105" t="s">
        <v>858</v>
      </c>
      <c r="Z2105" s="2">
        <v>42300</v>
      </c>
      <c r="AA2105">
        <v>151660324</v>
      </c>
      <c r="AB2105" t="s">
        <v>93</v>
      </c>
      <c r="AC2105">
        <v>0</v>
      </c>
      <c r="AE2105">
        <v>2015</v>
      </c>
      <c r="AF2105">
        <v>2706</v>
      </c>
      <c r="AG2105">
        <v>744.27499999999998</v>
      </c>
      <c r="AH2105">
        <v>0</v>
      </c>
      <c r="AI2105">
        <v>2706</v>
      </c>
      <c r="AJ2105">
        <v>2706</v>
      </c>
      <c r="AK2105">
        <v>0</v>
      </c>
      <c r="AL2105">
        <v>0</v>
      </c>
      <c r="AM2105">
        <v>12170</v>
      </c>
      <c r="AN2105">
        <v>8884.1</v>
      </c>
      <c r="AO2105">
        <v>2706</v>
      </c>
      <c r="AP2105">
        <v>1</v>
      </c>
      <c r="AQ2105" t="s">
        <v>1767</v>
      </c>
      <c r="AR2105" t="s">
        <v>1768</v>
      </c>
    </row>
    <row r="2106" spans="1:44" x14ac:dyDescent="0.3">
      <c r="A2106" t="s">
        <v>44</v>
      </c>
      <c r="B2106" t="s">
        <v>69</v>
      </c>
      <c r="C2106" t="s">
        <v>70</v>
      </c>
      <c r="D2106" t="s">
        <v>218</v>
      </c>
      <c r="E2106" t="s">
        <v>51</v>
      </c>
      <c r="F2106" s="1">
        <v>42015.522222222222</v>
      </c>
      <c r="G2106" t="s">
        <v>1060</v>
      </c>
      <c r="H2106" t="s">
        <v>1061</v>
      </c>
      <c r="I2106" s="1">
        <v>42015.536111111112</v>
      </c>
      <c r="J2106" s="2">
        <v>42015</v>
      </c>
      <c r="K2106" t="s">
        <v>51</v>
      </c>
      <c r="L2106" t="s">
        <v>2163</v>
      </c>
      <c r="M2106" t="s">
        <v>2164</v>
      </c>
      <c r="N2106" t="s">
        <v>89</v>
      </c>
      <c r="O2106" t="s">
        <v>90</v>
      </c>
      <c r="P2106" t="s">
        <v>91</v>
      </c>
      <c r="Q2106" t="s">
        <v>92</v>
      </c>
      <c r="R2106" t="s">
        <v>93</v>
      </c>
      <c r="S2106">
        <v>1516040557</v>
      </c>
      <c r="T2106" s="2">
        <v>42303</v>
      </c>
      <c r="U2106" s="1">
        <v>42015.536111111112</v>
      </c>
      <c r="V2106" s="2">
        <v>42074</v>
      </c>
      <c r="W2106">
        <v>0.36499999999999999</v>
      </c>
      <c r="X2106" t="s">
        <v>127</v>
      </c>
      <c r="Y2106" t="s">
        <v>522</v>
      </c>
      <c r="Z2106" s="2">
        <v>42300</v>
      </c>
      <c r="AA2106">
        <v>151660324</v>
      </c>
      <c r="AB2106" t="s">
        <v>93</v>
      </c>
      <c r="AC2106">
        <v>0</v>
      </c>
      <c r="AE2106">
        <v>2015</v>
      </c>
      <c r="AF2106">
        <v>4035</v>
      </c>
      <c r="AG2106">
        <v>744.27499999999998</v>
      </c>
      <c r="AH2106">
        <v>0</v>
      </c>
      <c r="AI2106">
        <v>4035</v>
      </c>
      <c r="AJ2106">
        <v>4035</v>
      </c>
      <c r="AK2106">
        <v>0</v>
      </c>
      <c r="AL2106">
        <v>0</v>
      </c>
      <c r="AM2106">
        <v>12170</v>
      </c>
      <c r="AN2106">
        <v>8884.1</v>
      </c>
      <c r="AO2106">
        <v>4035</v>
      </c>
      <c r="AP2106">
        <v>1</v>
      </c>
      <c r="AQ2106" t="s">
        <v>1767</v>
      </c>
      <c r="AR2106" t="s">
        <v>1768</v>
      </c>
    </row>
    <row r="2107" spans="1:44" x14ac:dyDescent="0.3">
      <c r="A2107" t="s">
        <v>44</v>
      </c>
      <c r="B2107" t="s">
        <v>69</v>
      </c>
      <c r="C2107" t="s">
        <v>70</v>
      </c>
      <c r="D2107" t="s">
        <v>218</v>
      </c>
      <c r="E2107" t="s">
        <v>51</v>
      </c>
      <c r="F2107" s="1">
        <v>42015.522222222222</v>
      </c>
      <c r="G2107" t="s">
        <v>1060</v>
      </c>
      <c r="H2107" t="s">
        <v>1061</v>
      </c>
      <c r="I2107" s="1">
        <v>42015.536111111112</v>
      </c>
      <c r="J2107" s="2">
        <v>42015</v>
      </c>
      <c r="K2107" t="s">
        <v>51</v>
      </c>
      <c r="L2107" t="s">
        <v>2163</v>
      </c>
      <c r="M2107" t="s">
        <v>2164</v>
      </c>
      <c r="N2107" t="s">
        <v>89</v>
      </c>
      <c r="O2107" t="s">
        <v>90</v>
      </c>
      <c r="P2107" t="s">
        <v>91</v>
      </c>
      <c r="Q2107" t="s">
        <v>92</v>
      </c>
      <c r="R2107" t="s">
        <v>93</v>
      </c>
      <c r="S2107">
        <v>1516040557</v>
      </c>
      <c r="T2107" s="2">
        <v>42303</v>
      </c>
      <c r="U2107" s="1">
        <v>42015.536111111112</v>
      </c>
      <c r="V2107" s="2">
        <v>42074</v>
      </c>
      <c r="W2107">
        <v>0.36499999999999999</v>
      </c>
      <c r="X2107" t="s">
        <v>127</v>
      </c>
      <c r="Y2107" t="s">
        <v>523</v>
      </c>
      <c r="Z2107" s="2">
        <v>42300</v>
      </c>
      <c r="AA2107">
        <v>151660324</v>
      </c>
      <c r="AB2107" t="s">
        <v>93</v>
      </c>
      <c r="AC2107">
        <v>0</v>
      </c>
      <c r="AE2107">
        <v>2015</v>
      </c>
      <c r="AF2107">
        <v>2867</v>
      </c>
      <c r="AG2107">
        <v>744.27499999999998</v>
      </c>
      <c r="AH2107">
        <v>0</v>
      </c>
      <c r="AI2107">
        <v>2867</v>
      </c>
      <c r="AJ2107">
        <v>2867</v>
      </c>
      <c r="AK2107">
        <v>0</v>
      </c>
      <c r="AL2107">
        <v>0</v>
      </c>
      <c r="AM2107">
        <v>12170</v>
      </c>
      <c r="AN2107">
        <v>8884.1</v>
      </c>
      <c r="AO2107">
        <v>2867</v>
      </c>
      <c r="AP2107">
        <v>1</v>
      </c>
      <c r="AQ2107" t="s">
        <v>1767</v>
      </c>
      <c r="AR2107" t="s">
        <v>1768</v>
      </c>
    </row>
    <row r="2108" spans="1:44" x14ac:dyDescent="0.3">
      <c r="A2108" t="s">
        <v>44</v>
      </c>
      <c r="B2108" t="s">
        <v>69</v>
      </c>
      <c r="C2108" t="s">
        <v>70</v>
      </c>
      <c r="D2108" t="s">
        <v>218</v>
      </c>
      <c r="E2108" t="s">
        <v>51</v>
      </c>
      <c r="F2108" s="1">
        <v>42015.683333333334</v>
      </c>
      <c r="G2108" t="s">
        <v>1769</v>
      </c>
      <c r="H2108" t="s">
        <v>1770</v>
      </c>
      <c r="I2108" s="1">
        <v>42015.683333333334</v>
      </c>
      <c r="J2108" s="2">
        <v>42015</v>
      </c>
      <c r="K2108" t="s">
        <v>51</v>
      </c>
      <c r="L2108" t="s">
        <v>520</v>
      </c>
      <c r="M2108" t="s">
        <v>521</v>
      </c>
      <c r="N2108" t="s">
        <v>89</v>
      </c>
      <c r="O2108" t="s">
        <v>90</v>
      </c>
      <c r="P2108" t="s">
        <v>91</v>
      </c>
      <c r="Q2108" t="s">
        <v>92</v>
      </c>
      <c r="R2108" t="s">
        <v>93</v>
      </c>
      <c r="S2108">
        <v>1516040559</v>
      </c>
      <c r="T2108" s="2">
        <v>42303</v>
      </c>
      <c r="U2108" s="1">
        <v>42015.683333333334</v>
      </c>
      <c r="V2108" s="2">
        <v>42074</v>
      </c>
      <c r="W2108">
        <v>0.36499999999999999</v>
      </c>
      <c r="X2108" t="s">
        <v>127</v>
      </c>
      <c r="Y2108" t="s">
        <v>854</v>
      </c>
      <c r="Z2108" s="2">
        <v>42300</v>
      </c>
      <c r="AA2108">
        <v>151660329</v>
      </c>
      <c r="AB2108" t="s">
        <v>93</v>
      </c>
      <c r="AC2108">
        <v>0</v>
      </c>
      <c r="AE2108">
        <v>2015</v>
      </c>
      <c r="AF2108">
        <v>1907</v>
      </c>
      <c r="AG2108">
        <v>744.27499999999998</v>
      </c>
      <c r="AH2108">
        <v>0</v>
      </c>
      <c r="AI2108">
        <v>1907</v>
      </c>
      <c r="AJ2108">
        <v>1907</v>
      </c>
      <c r="AK2108">
        <v>0</v>
      </c>
      <c r="AL2108">
        <v>0</v>
      </c>
      <c r="AM2108">
        <v>18275</v>
      </c>
      <c r="AN2108">
        <v>13340.75</v>
      </c>
      <c r="AO2108">
        <v>1907</v>
      </c>
      <c r="AP2108">
        <v>1</v>
      </c>
      <c r="AQ2108" t="s">
        <v>1767</v>
      </c>
      <c r="AR2108" t="s">
        <v>1768</v>
      </c>
    </row>
    <row r="2109" spans="1:44" x14ac:dyDescent="0.3">
      <c r="A2109" t="s">
        <v>44</v>
      </c>
      <c r="B2109" t="s">
        <v>69</v>
      </c>
      <c r="C2109" t="s">
        <v>70</v>
      </c>
      <c r="D2109" t="s">
        <v>218</v>
      </c>
      <c r="E2109" t="s">
        <v>51</v>
      </c>
      <c r="F2109" s="1">
        <v>42015.683333333334</v>
      </c>
      <c r="G2109" t="s">
        <v>1769</v>
      </c>
      <c r="H2109" t="s">
        <v>1770</v>
      </c>
      <c r="I2109" s="1">
        <v>42015.683333333334</v>
      </c>
      <c r="J2109" s="2">
        <v>42015</v>
      </c>
      <c r="K2109" t="s">
        <v>51</v>
      </c>
      <c r="L2109" t="s">
        <v>520</v>
      </c>
      <c r="M2109" t="s">
        <v>521</v>
      </c>
      <c r="N2109" t="s">
        <v>89</v>
      </c>
      <c r="O2109" t="s">
        <v>90</v>
      </c>
      <c r="P2109" t="s">
        <v>91</v>
      </c>
      <c r="Q2109" t="s">
        <v>92</v>
      </c>
      <c r="R2109" t="s">
        <v>93</v>
      </c>
      <c r="S2109">
        <v>1516040559</v>
      </c>
      <c r="T2109" s="2">
        <v>42303</v>
      </c>
      <c r="U2109" s="1">
        <v>42015.683333333334</v>
      </c>
      <c r="V2109" s="2">
        <v>42074</v>
      </c>
      <c r="W2109">
        <v>0.36499999999999999</v>
      </c>
      <c r="X2109" t="s">
        <v>127</v>
      </c>
      <c r="Y2109" t="s">
        <v>855</v>
      </c>
      <c r="Z2109" s="2">
        <v>42300</v>
      </c>
      <c r="AA2109">
        <v>151660329</v>
      </c>
      <c r="AB2109" t="s">
        <v>93</v>
      </c>
      <c r="AC2109">
        <v>0</v>
      </c>
      <c r="AE2109">
        <v>2015</v>
      </c>
      <c r="AF2109">
        <v>2090</v>
      </c>
      <c r="AG2109">
        <v>744.27499999999998</v>
      </c>
      <c r="AH2109">
        <v>0</v>
      </c>
      <c r="AI2109">
        <v>2090</v>
      </c>
      <c r="AJ2109">
        <v>2090</v>
      </c>
      <c r="AK2109">
        <v>0</v>
      </c>
      <c r="AL2109">
        <v>0</v>
      </c>
      <c r="AM2109">
        <v>18275</v>
      </c>
      <c r="AN2109">
        <v>13340.75</v>
      </c>
      <c r="AO2109">
        <v>2090</v>
      </c>
      <c r="AP2109">
        <v>1</v>
      </c>
      <c r="AQ2109" t="s">
        <v>1767</v>
      </c>
      <c r="AR2109" t="s">
        <v>1768</v>
      </c>
    </row>
    <row r="2110" spans="1:44" x14ac:dyDescent="0.3">
      <c r="A2110" t="s">
        <v>44</v>
      </c>
      <c r="B2110" t="s">
        <v>69</v>
      </c>
      <c r="C2110" t="s">
        <v>70</v>
      </c>
      <c r="D2110" t="s">
        <v>218</v>
      </c>
      <c r="E2110" t="s">
        <v>51</v>
      </c>
      <c r="F2110" s="1">
        <v>42015.683333333334</v>
      </c>
      <c r="G2110" t="s">
        <v>1769</v>
      </c>
      <c r="H2110" t="s">
        <v>1770</v>
      </c>
      <c r="I2110" s="1">
        <v>42015.683333333334</v>
      </c>
      <c r="J2110" s="2">
        <v>42015</v>
      </c>
      <c r="K2110" t="s">
        <v>51</v>
      </c>
      <c r="L2110" t="s">
        <v>520</v>
      </c>
      <c r="M2110" t="s">
        <v>521</v>
      </c>
      <c r="N2110" t="s">
        <v>89</v>
      </c>
      <c r="O2110" t="s">
        <v>90</v>
      </c>
      <c r="P2110" t="s">
        <v>91</v>
      </c>
      <c r="Q2110" t="s">
        <v>92</v>
      </c>
      <c r="R2110" t="s">
        <v>93</v>
      </c>
      <c r="S2110">
        <v>1516040559</v>
      </c>
      <c r="T2110" s="2">
        <v>42303</v>
      </c>
      <c r="U2110" s="1">
        <v>42015.683333333334</v>
      </c>
      <c r="V2110" s="2">
        <v>42074</v>
      </c>
      <c r="W2110">
        <v>0.36499999999999999</v>
      </c>
      <c r="X2110" t="s">
        <v>127</v>
      </c>
      <c r="Y2110" t="s">
        <v>856</v>
      </c>
      <c r="Z2110" s="2">
        <v>42300</v>
      </c>
      <c r="AA2110">
        <v>151660329</v>
      </c>
      <c r="AB2110" t="s">
        <v>93</v>
      </c>
      <c r="AC2110">
        <v>0</v>
      </c>
      <c r="AE2110">
        <v>2015</v>
      </c>
      <c r="AF2110">
        <v>2079</v>
      </c>
      <c r="AG2110">
        <v>744.27499999999998</v>
      </c>
      <c r="AH2110">
        <v>0</v>
      </c>
      <c r="AI2110">
        <v>2079</v>
      </c>
      <c r="AJ2110">
        <v>2079</v>
      </c>
      <c r="AK2110">
        <v>0</v>
      </c>
      <c r="AL2110">
        <v>0</v>
      </c>
      <c r="AM2110">
        <v>18275</v>
      </c>
      <c r="AN2110">
        <v>13340.75</v>
      </c>
      <c r="AO2110">
        <v>2079</v>
      </c>
      <c r="AP2110">
        <v>1</v>
      </c>
      <c r="AQ2110" t="s">
        <v>1767</v>
      </c>
      <c r="AR2110" t="s">
        <v>1768</v>
      </c>
    </row>
    <row r="2111" spans="1:44" x14ac:dyDescent="0.3">
      <c r="A2111" t="s">
        <v>44</v>
      </c>
      <c r="B2111" t="s">
        <v>69</v>
      </c>
      <c r="C2111" t="s">
        <v>70</v>
      </c>
      <c r="D2111" t="s">
        <v>218</v>
      </c>
      <c r="E2111" t="s">
        <v>51</v>
      </c>
      <c r="F2111" s="1">
        <v>42015.683333333334</v>
      </c>
      <c r="G2111" t="s">
        <v>1769</v>
      </c>
      <c r="H2111" t="s">
        <v>1770</v>
      </c>
      <c r="I2111" s="1">
        <v>42015.683333333334</v>
      </c>
      <c r="J2111" s="2">
        <v>42015</v>
      </c>
      <c r="K2111" t="s">
        <v>51</v>
      </c>
      <c r="L2111" t="s">
        <v>520</v>
      </c>
      <c r="M2111" t="s">
        <v>521</v>
      </c>
      <c r="N2111" t="s">
        <v>89</v>
      </c>
      <c r="O2111" t="s">
        <v>90</v>
      </c>
      <c r="P2111" t="s">
        <v>91</v>
      </c>
      <c r="Q2111" t="s">
        <v>92</v>
      </c>
      <c r="R2111" t="s">
        <v>93</v>
      </c>
      <c r="S2111">
        <v>1516040559</v>
      </c>
      <c r="T2111" s="2">
        <v>42303</v>
      </c>
      <c r="U2111" s="1">
        <v>42015.683333333334</v>
      </c>
      <c r="V2111" s="2">
        <v>42074</v>
      </c>
      <c r="W2111">
        <v>0.36499999999999999</v>
      </c>
      <c r="X2111" t="s">
        <v>127</v>
      </c>
      <c r="Y2111" t="s">
        <v>857</v>
      </c>
      <c r="Z2111" s="2">
        <v>42300</v>
      </c>
      <c r="AA2111">
        <v>151660329</v>
      </c>
      <c r="AB2111" t="s">
        <v>93</v>
      </c>
      <c r="AC2111">
        <v>0</v>
      </c>
      <c r="AE2111">
        <v>2015</v>
      </c>
      <c r="AF2111">
        <v>2844</v>
      </c>
      <c r="AG2111">
        <v>744.27499999999998</v>
      </c>
      <c r="AH2111">
        <v>0</v>
      </c>
      <c r="AI2111">
        <v>2844</v>
      </c>
      <c r="AJ2111">
        <v>2844</v>
      </c>
      <c r="AK2111">
        <v>0</v>
      </c>
      <c r="AL2111">
        <v>0</v>
      </c>
      <c r="AM2111">
        <v>18275</v>
      </c>
      <c r="AN2111">
        <v>13340.75</v>
      </c>
      <c r="AO2111">
        <v>2844</v>
      </c>
      <c r="AP2111">
        <v>1</v>
      </c>
      <c r="AQ2111" t="s">
        <v>1767</v>
      </c>
      <c r="AR2111" t="s">
        <v>1768</v>
      </c>
    </row>
    <row r="2112" spans="1:44" x14ac:dyDescent="0.3">
      <c r="A2112" t="s">
        <v>44</v>
      </c>
      <c r="B2112" t="s">
        <v>69</v>
      </c>
      <c r="C2112" t="s">
        <v>70</v>
      </c>
      <c r="D2112" t="s">
        <v>218</v>
      </c>
      <c r="E2112" t="s">
        <v>51</v>
      </c>
      <c r="F2112" s="1">
        <v>42015.683333333334</v>
      </c>
      <c r="G2112" t="s">
        <v>1769</v>
      </c>
      <c r="H2112" t="s">
        <v>1770</v>
      </c>
      <c r="I2112" s="1">
        <v>42015.683333333334</v>
      </c>
      <c r="J2112" s="2">
        <v>42015</v>
      </c>
      <c r="K2112" t="s">
        <v>51</v>
      </c>
      <c r="L2112" t="s">
        <v>520</v>
      </c>
      <c r="M2112" t="s">
        <v>521</v>
      </c>
      <c r="N2112" t="s">
        <v>89</v>
      </c>
      <c r="O2112" t="s">
        <v>90</v>
      </c>
      <c r="P2112" t="s">
        <v>91</v>
      </c>
      <c r="Q2112" t="s">
        <v>92</v>
      </c>
      <c r="R2112" t="s">
        <v>93</v>
      </c>
      <c r="S2112">
        <v>1516040559</v>
      </c>
      <c r="T2112" s="2">
        <v>42303</v>
      </c>
      <c r="U2112" s="1">
        <v>42015.683333333334</v>
      </c>
      <c r="V2112" s="2">
        <v>42074</v>
      </c>
      <c r="W2112">
        <v>0.36499999999999999</v>
      </c>
      <c r="X2112" t="s">
        <v>127</v>
      </c>
      <c r="Y2112" t="s">
        <v>858</v>
      </c>
      <c r="Z2112" s="2">
        <v>42300</v>
      </c>
      <c r="AA2112">
        <v>151660329</v>
      </c>
      <c r="AB2112" t="s">
        <v>93</v>
      </c>
      <c r="AC2112">
        <v>0</v>
      </c>
      <c r="AE2112">
        <v>2015</v>
      </c>
      <c r="AF2112">
        <v>3392</v>
      </c>
      <c r="AG2112">
        <v>744.27499999999998</v>
      </c>
      <c r="AH2112">
        <v>0</v>
      </c>
      <c r="AI2112">
        <v>3392</v>
      </c>
      <c r="AJ2112">
        <v>3392</v>
      </c>
      <c r="AK2112">
        <v>0</v>
      </c>
      <c r="AL2112">
        <v>0</v>
      </c>
      <c r="AM2112">
        <v>18275</v>
      </c>
      <c r="AN2112">
        <v>13340.75</v>
      </c>
      <c r="AO2112">
        <v>3392</v>
      </c>
      <c r="AP2112">
        <v>1</v>
      </c>
      <c r="AQ2112" t="s">
        <v>1767</v>
      </c>
      <c r="AR2112" t="s">
        <v>1768</v>
      </c>
    </row>
    <row r="2113" spans="1:44" x14ac:dyDescent="0.3">
      <c r="A2113" t="s">
        <v>158</v>
      </c>
      <c r="B2113" t="s">
        <v>629</v>
      </c>
      <c r="C2113" t="s">
        <v>630</v>
      </c>
      <c r="D2113" t="s">
        <v>112</v>
      </c>
      <c r="E2113" t="s">
        <v>48</v>
      </c>
      <c r="F2113" s="1">
        <v>42015.136805555558</v>
      </c>
      <c r="G2113" t="s">
        <v>49</v>
      </c>
      <c r="H2113" t="s">
        <v>50</v>
      </c>
      <c r="I2113" s="1">
        <v>42015.138194444444</v>
      </c>
      <c r="J2113" s="2">
        <v>42015</v>
      </c>
      <c r="K2113" t="s">
        <v>186</v>
      </c>
      <c r="L2113" t="s">
        <v>355</v>
      </c>
      <c r="M2113" t="s">
        <v>356</v>
      </c>
      <c r="N2113" t="s">
        <v>344</v>
      </c>
      <c r="P2113" t="s">
        <v>345</v>
      </c>
      <c r="R2113" t="s">
        <v>56</v>
      </c>
      <c r="S2113">
        <v>1516040549</v>
      </c>
      <c r="T2113" s="2">
        <v>42135</v>
      </c>
      <c r="U2113" s="1">
        <v>42015.138194444444</v>
      </c>
      <c r="V2113" s="2">
        <v>42308</v>
      </c>
      <c r="W2113">
        <v>5.0999999999999997E-2</v>
      </c>
      <c r="X2113" t="s">
        <v>57</v>
      </c>
      <c r="Y2113" t="s">
        <v>201</v>
      </c>
      <c r="Z2113" s="2">
        <v>42301</v>
      </c>
      <c r="AA2113">
        <v>151655050</v>
      </c>
      <c r="AB2113" t="s">
        <v>59</v>
      </c>
      <c r="AC2113">
        <v>256</v>
      </c>
      <c r="AE2113">
        <v>2015</v>
      </c>
      <c r="AF2113">
        <v>3744</v>
      </c>
      <c r="AG2113">
        <v>1403</v>
      </c>
      <c r="AH2113">
        <v>0</v>
      </c>
      <c r="AI2113">
        <v>3744</v>
      </c>
      <c r="AJ2113">
        <v>3744</v>
      </c>
      <c r="AK2113">
        <v>0</v>
      </c>
      <c r="AL2113">
        <v>0</v>
      </c>
      <c r="AM2113">
        <v>2939</v>
      </c>
      <c r="AN2113">
        <v>11338.66</v>
      </c>
      <c r="AO2113">
        <v>3514</v>
      </c>
      <c r="AP2113">
        <v>1</v>
      </c>
      <c r="AQ2113" t="s">
        <v>1767</v>
      </c>
      <c r="AR2113" t="s">
        <v>1768</v>
      </c>
    </row>
    <row r="2114" spans="1:44" x14ac:dyDescent="0.3">
      <c r="A2114" t="s">
        <v>158</v>
      </c>
      <c r="B2114" t="s">
        <v>629</v>
      </c>
      <c r="C2114" t="s">
        <v>630</v>
      </c>
      <c r="D2114" t="s">
        <v>112</v>
      </c>
      <c r="E2114" t="s">
        <v>48</v>
      </c>
      <c r="F2114" s="1">
        <v>42015.136805555558</v>
      </c>
      <c r="G2114" t="s">
        <v>49</v>
      </c>
      <c r="H2114" t="s">
        <v>50</v>
      </c>
      <c r="I2114" s="1">
        <v>42015.138194444444</v>
      </c>
      <c r="J2114" s="2">
        <v>42015</v>
      </c>
      <c r="K2114" t="s">
        <v>186</v>
      </c>
      <c r="L2114" t="s">
        <v>355</v>
      </c>
      <c r="M2114" t="s">
        <v>356</v>
      </c>
      <c r="N2114" t="s">
        <v>344</v>
      </c>
      <c r="P2114" t="s">
        <v>345</v>
      </c>
      <c r="R2114" t="s">
        <v>56</v>
      </c>
      <c r="S2114">
        <v>1516040549</v>
      </c>
      <c r="T2114" s="2">
        <v>42135</v>
      </c>
      <c r="U2114" s="1">
        <v>42015.138194444444</v>
      </c>
      <c r="V2114" s="2">
        <v>42308</v>
      </c>
      <c r="W2114">
        <v>5.0999999999999997E-2</v>
      </c>
      <c r="X2114" t="s">
        <v>57</v>
      </c>
      <c r="Y2114" t="s">
        <v>191</v>
      </c>
      <c r="Z2114" s="2">
        <v>42301</v>
      </c>
      <c r="AA2114">
        <v>151655050</v>
      </c>
      <c r="AB2114" t="s">
        <v>59</v>
      </c>
      <c r="AC2114">
        <v>520</v>
      </c>
      <c r="AE2114">
        <v>2015</v>
      </c>
      <c r="AF2114">
        <v>6480</v>
      </c>
      <c r="AG2114">
        <v>1403</v>
      </c>
      <c r="AH2114">
        <v>0</v>
      </c>
      <c r="AI2114">
        <v>6480</v>
      </c>
      <c r="AJ2114">
        <v>6480</v>
      </c>
      <c r="AK2114">
        <v>0</v>
      </c>
      <c r="AL2114">
        <v>0</v>
      </c>
      <c r="AM2114">
        <v>2939</v>
      </c>
      <c r="AN2114">
        <v>11338.66</v>
      </c>
      <c r="AO2114">
        <v>6431</v>
      </c>
      <c r="AP2114">
        <v>1</v>
      </c>
      <c r="AQ2114" t="s">
        <v>1767</v>
      </c>
      <c r="AR2114" t="s">
        <v>1768</v>
      </c>
    </row>
    <row r="2115" spans="1:44" x14ac:dyDescent="0.3">
      <c r="A2115" t="s">
        <v>158</v>
      </c>
      <c r="B2115" t="s">
        <v>629</v>
      </c>
      <c r="C2115" t="s">
        <v>630</v>
      </c>
      <c r="D2115" t="s">
        <v>112</v>
      </c>
      <c r="E2115" t="s">
        <v>48</v>
      </c>
      <c r="F2115" s="1">
        <v>42015.136805555558</v>
      </c>
      <c r="G2115" t="s">
        <v>49</v>
      </c>
      <c r="H2115" t="s">
        <v>50</v>
      </c>
      <c r="I2115" s="1">
        <v>42015.138194444444</v>
      </c>
      <c r="J2115" s="2">
        <v>42015</v>
      </c>
      <c r="K2115" t="s">
        <v>186</v>
      </c>
      <c r="L2115" t="s">
        <v>355</v>
      </c>
      <c r="M2115" t="s">
        <v>356</v>
      </c>
      <c r="N2115" t="s">
        <v>344</v>
      </c>
      <c r="P2115" t="s">
        <v>345</v>
      </c>
      <c r="R2115" t="s">
        <v>56</v>
      </c>
      <c r="S2115">
        <v>1516040549</v>
      </c>
      <c r="T2115" s="2">
        <v>42135</v>
      </c>
      <c r="U2115" s="1">
        <v>42015.138194444444</v>
      </c>
      <c r="V2115" s="2">
        <v>42308</v>
      </c>
      <c r="W2115">
        <v>5.0999999999999997E-2</v>
      </c>
      <c r="X2115" t="s">
        <v>57</v>
      </c>
      <c r="Y2115" t="s">
        <v>375</v>
      </c>
      <c r="Z2115" s="2">
        <v>42301</v>
      </c>
      <c r="AA2115">
        <v>151655050</v>
      </c>
      <c r="AB2115" t="s">
        <v>59</v>
      </c>
      <c r="AC2115">
        <v>0</v>
      </c>
      <c r="AE2115">
        <v>2015</v>
      </c>
      <c r="AF2115">
        <v>6530</v>
      </c>
      <c r="AG2115">
        <v>1403</v>
      </c>
      <c r="AH2115">
        <v>0</v>
      </c>
      <c r="AI2115">
        <v>6530</v>
      </c>
      <c r="AJ2115">
        <v>6530</v>
      </c>
      <c r="AK2115">
        <v>0</v>
      </c>
      <c r="AL2115">
        <v>0</v>
      </c>
      <c r="AM2115">
        <v>2939</v>
      </c>
      <c r="AN2115">
        <v>11338.66</v>
      </c>
      <c r="AO2115">
        <v>5769</v>
      </c>
      <c r="AP2115">
        <v>1</v>
      </c>
      <c r="AQ2115" t="s">
        <v>1767</v>
      </c>
      <c r="AR2115" t="s">
        <v>1768</v>
      </c>
    </row>
    <row r="2116" spans="1:44" x14ac:dyDescent="0.3">
      <c r="A2116" t="s">
        <v>158</v>
      </c>
      <c r="B2116" t="s">
        <v>629</v>
      </c>
      <c r="C2116" t="s">
        <v>630</v>
      </c>
      <c r="D2116" t="s">
        <v>112</v>
      </c>
      <c r="E2116" t="s">
        <v>48</v>
      </c>
      <c r="F2116" s="1">
        <v>42015.136805555558</v>
      </c>
      <c r="G2116" t="s">
        <v>49</v>
      </c>
      <c r="H2116" t="s">
        <v>50</v>
      </c>
      <c r="I2116" s="1">
        <v>42015.138194444444</v>
      </c>
      <c r="J2116" s="2">
        <v>42015</v>
      </c>
      <c r="K2116" t="s">
        <v>186</v>
      </c>
      <c r="L2116" t="s">
        <v>355</v>
      </c>
      <c r="M2116" t="s">
        <v>356</v>
      </c>
      <c r="N2116" t="s">
        <v>344</v>
      </c>
      <c r="P2116" t="s">
        <v>345</v>
      </c>
      <c r="R2116" t="s">
        <v>56</v>
      </c>
      <c r="S2116">
        <v>1516040549</v>
      </c>
      <c r="T2116" s="2">
        <v>42135</v>
      </c>
      <c r="U2116" s="1">
        <v>42015.138194444444</v>
      </c>
      <c r="V2116" s="2">
        <v>42308</v>
      </c>
      <c r="W2116">
        <v>5.0999999999999997E-2</v>
      </c>
      <c r="X2116" t="s">
        <v>57</v>
      </c>
      <c r="Y2116" t="s">
        <v>376</v>
      </c>
      <c r="Z2116" s="2">
        <v>42301</v>
      </c>
      <c r="AA2116">
        <v>151655050</v>
      </c>
      <c r="AB2116" t="s">
        <v>59</v>
      </c>
      <c r="AC2116">
        <v>1250</v>
      </c>
      <c r="AE2116">
        <v>2015</v>
      </c>
      <c r="AF2116">
        <v>5750</v>
      </c>
      <c r="AG2116">
        <v>1403</v>
      </c>
      <c r="AH2116">
        <v>0</v>
      </c>
      <c r="AI2116">
        <v>5750</v>
      </c>
      <c r="AJ2116">
        <v>5750</v>
      </c>
      <c r="AK2116">
        <v>0</v>
      </c>
      <c r="AL2116">
        <v>0</v>
      </c>
      <c r="AM2116">
        <v>2939</v>
      </c>
      <c r="AN2116">
        <v>11338.66</v>
      </c>
      <c r="AO2116">
        <v>6749</v>
      </c>
      <c r="AP2116">
        <v>1</v>
      </c>
      <c r="AQ2116" t="s">
        <v>1767</v>
      </c>
      <c r="AR2116" t="s">
        <v>1768</v>
      </c>
    </row>
    <row r="2117" spans="1:44" x14ac:dyDescent="0.3">
      <c r="A2117" t="s">
        <v>158</v>
      </c>
      <c r="B2117" t="s">
        <v>629</v>
      </c>
      <c r="C2117" t="s">
        <v>630</v>
      </c>
      <c r="D2117" t="s">
        <v>112</v>
      </c>
      <c r="E2117" t="s">
        <v>48</v>
      </c>
      <c r="F2117" s="1">
        <v>42015.14166666667</v>
      </c>
      <c r="G2117" t="s">
        <v>49</v>
      </c>
      <c r="H2117" t="s">
        <v>50</v>
      </c>
      <c r="I2117" s="1">
        <v>42015.143750000003</v>
      </c>
      <c r="J2117" s="2">
        <v>42015</v>
      </c>
      <c r="K2117" t="s">
        <v>186</v>
      </c>
      <c r="L2117" t="s">
        <v>355</v>
      </c>
      <c r="M2117" t="s">
        <v>356</v>
      </c>
      <c r="N2117" t="s">
        <v>651</v>
      </c>
      <c r="P2117" t="s">
        <v>652</v>
      </c>
      <c r="R2117" t="s">
        <v>56</v>
      </c>
      <c r="S2117">
        <v>1516040549</v>
      </c>
      <c r="T2117" s="2">
        <v>42135</v>
      </c>
      <c r="U2117" s="1">
        <v>42015.143750000003</v>
      </c>
      <c r="V2117" s="2">
        <v>42308</v>
      </c>
      <c r="W2117">
        <v>5.0999999999999997E-2</v>
      </c>
      <c r="X2117" t="s">
        <v>57</v>
      </c>
      <c r="Y2117" t="s">
        <v>376</v>
      </c>
      <c r="Z2117" s="2">
        <v>42301</v>
      </c>
      <c r="AA2117">
        <v>151655050</v>
      </c>
      <c r="AB2117" t="s">
        <v>59</v>
      </c>
      <c r="AC2117">
        <v>0</v>
      </c>
      <c r="AE2117">
        <v>2015</v>
      </c>
      <c r="AF2117">
        <v>5750</v>
      </c>
      <c r="AG2117">
        <v>1403</v>
      </c>
      <c r="AH2117">
        <v>100</v>
      </c>
      <c r="AI2117">
        <v>5350</v>
      </c>
      <c r="AJ2117">
        <v>11500</v>
      </c>
      <c r="AK2117">
        <v>400</v>
      </c>
      <c r="AL2117">
        <v>0</v>
      </c>
      <c r="AM2117">
        <v>2939</v>
      </c>
      <c r="AN2117">
        <v>11338.66</v>
      </c>
      <c r="AO2117">
        <v>6749</v>
      </c>
      <c r="AP2117">
        <v>1</v>
      </c>
      <c r="AQ2117" t="s">
        <v>1767</v>
      </c>
      <c r="AR2117" t="s">
        <v>1768</v>
      </c>
    </row>
    <row r="2118" spans="1:44" x14ac:dyDescent="0.3">
      <c r="A2118" t="s">
        <v>2165</v>
      </c>
      <c r="B2118" t="s">
        <v>1372</v>
      </c>
      <c r="C2118" t="s">
        <v>1373</v>
      </c>
      <c r="D2118" t="s">
        <v>112</v>
      </c>
      <c r="E2118" t="s">
        <v>51</v>
      </c>
      <c r="F2118" s="1">
        <v>42015.681250000001</v>
      </c>
      <c r="G2118" t="s">
        <v>269</v>
      </c>
      <c r="H2118" t="s">
        <v>270</v>
      </c>
      <c r="I2118" s="1">
        <v>42015.681250000001</v>
      </c>
      <c r="J2118" s="2">
        <v>42015</v>
      </c>
      <c r="K2118" t="s">
        <v>51</v>
      </c>
      <c r="L2118" t="s">
        <v>2166</v>
      </c>
      <c r="M2118" t="s">
        <v>2167</v>
      </c>
      <c r="N2118" t="s">
        <v>89</v>
      </c>
      <c r="O2118" t="s">
        <v>90</v>
      </c>
      <c r="P2118" t="s">
        <v>91</v>
      </c>
      <c r="Q2118" t="s">
        <v>92</v>
      </c>
      <c r="R2118" t="s">
        <v>93</v>
      </c>
      <c r="S2118">
        <v>1516040850</v>
      </c>
      <c r="T2118" s="2">
        <v>42307</v>
      </c>
      <c r="U2118" s="1">
        <v>42015.681250000001</v>
      </c>
      <c r="V2118" s="2">
        <v>42074</v>
      </c>
      <c r="W2118">
        <v>1.2</v>
      </c>
      <c r="X2118" t="s">
        <v>127</v>
      </c>
      <c r="Y2118" t="s">
        <v>2168</v>
      </c>
      <c r="Z2118" s="2">
        <v>42303</v>
      </c>
      <c r="AA2118">
        <v>151660554</v>
      </c>
      <c r="AB2118" t="s">
        <v>93</v>
      </c>
      <c r="AC2118">
        <v>436</v>
      </c>
      <c r="AE2118">
        <v>2015</v>
      </c>
      <c r="AF2118">
        <v>5450</v>
      </c>
      <c r="AG2118">
        <v>744.27499999999998</v>
      </c>
      <c r="AH2118">
        <v>0</v>
      </c>
      <c r="AI2118">
        <v>5435</v>
      </c>
      <c r="AJ2118">
        <v>5450</v>
      </c>
      <c r="AK2118">
        <v>15</v>
      </c>
      <c r="AL2118">
        <v>0</v>
      </c>
      <c r="AM2118">
        <v>5450</v>
      </c>
      <c r="AN2118">
        <v>13080</v>
      </c>
      <c r="AO2118">
        <v>5886</v>
      </c>
      <c r="AP2118">
        <v>1</v>
      </c>
      <c r="AQ2118" t="s">
        <v>1767</v>
      </c>
      <c r="AR2118" t="s">
        <v>1768</v>
      </c>
    </row>
    <row r="2119" spans="1:44" x14ac:dyDescent="0.3">
      <c r="A2119" t="s">
        <v>158</v>
      </c>
      <c r="D2119" t="s">
        <v>237</v>
      </c>
      <c r="E2119" t="s">
        <v>48</v>
      </c>
      <c r="F2119" s="1">
        <v>42015.447916666664</v>
      </c>
      <c r="G2119" t="s">
        <v>1240</v>
      </c>
      <c r="H2119" t="s">
        <v>1241</v>
      </c>
      <c r="I2119" s="1">
        <v>42015.574999999997</v>
      </c>
      <c r="J2119" s="2">
        <v>42015</v>
      </c>
      <c r="K2119" t="s">
        <v>186</v>
      </c>
      <c r="L2119" t="s">
        <v>349</v>
      </c>
      <c r="M2119" t="s">
        <v>350</v>
      </c>
      <c r="N2119" t="s">
        <v>383</v>
      </c>
      <c r="O2119" t="s">
        <v>190</v>
      </c>
      <c r="P2119" t="s">
        <v>384</v>
      </c>
      <c r="Q2119" t="s">
        <v>192</v>
      </c>
      <c r="R2119" t="s">
        <v>193</v>
      </c>
      <c r="T2119" s="2">
        <v>42075</v>
      </c>
      <c r="U2119" s="1">
        <v>42015.574999999997</v>
      </c>
      <c r="V2119" s="2"/>
      <c r="W2119">
        <v>8.1600000000000006E-2</v>
      </c>
      <c r="X2119" t="s">
        <v>194</v>
      </c>
      <c r="Y2119" t="s">
        <v>104</v>
      </c>
      <c r="Z2119" s="2">
        <v>42304</v>
      </c>
      <c r="AA2119">
        <v>151655211</v>
      </c>
      <c r="AB2119" t="s">
        <v>193</v>
      </c>
      <c r="AC2119">
        <v>21737</v>
      </c>
      <c r="AE2119">
        <v>2015</v>
      </c>
      <c r="AF2119">
        <v>14300</v>
      </c>
      <c r="AG2119">
        <v>755.55</v>
      </c>
      <c r="AH2119">
        <v>0</v>
      </c>
      <c r="AI2119">
        <v>14300</v>
      </c>
      <c r="AJ2119">
        <v>14300</v>
      </c>
      <c r="AK2119">
        <v>0</v>
      </c>
      <c r="AL2119">
        <v>1300</v>
      </c>
      <c r="AM2119">
        <v>8420</v>
      </c>
      <c r="AN2119">
        <v>68758.559999999998</v>
      </c>
      <c r="AO2119">
        <v>36037</v>
      </c>
      <c r="AP2119">
        <v>1</v>
      </c>
      <c r="AQ2119" t="s">
        <v>1767</v>
      </c>
      <c r="AR2119" t="s">
        <v>1768</v>
      </c>
    </row>
    <row r="2120" spans="1:44" x14ac:dyDescent="0.3">
      <c r="A2120" t="s">
        <v>44</v>
      </c>
      <c r="B2120" t="s">
        <v>540</v>
      </c>
      <c r="C2120" t="s">
        <v>541</v>
      </c>
      <c r="D2120" t="s">
        <v>112</v>
      </c>
      <c r="E2120" t="s">
        <v>48</v>
      </c>
      <c r="F2120" s="1">
        <v>42015.239583333336</v>
      </c>
      <c r="G2120" t="s">
        <v>2056</v>
      </c>
      <c r="H2120" t="s">
        <v>2057</v>
      </c>
      <c r="I2120" s="1">
        <v>42015.243750000001</v>
      </c>
      <c r="J2120" s="2">
        <v>42015</v>
      </c>
      <c r="K2120" t="s">
        <v>186</v>
      </c>
      <c r="L2120" t="s">
        <v>2169</v>
      </c>
      <c r="M2120" t="s">
        <v>2170</v>
      </c>
      <c r="N2120" t="s">
        <v>909</v>
      </c>
      <c r="O2120" t="s">
        <v>190</v>
      </c>
      <c r="P2120" t="s">
        <v>910</v>
      </c>
      <c r="Q2120" t="s">
        <v>192</v>
      </c>
      <c r="R2120" t="s">
        <v>193</v>
      </c>
      <c r="S2120">
        <v>1516040770</v>
      </c>
      <c r="T2120" s="2">
        <v>42304</v>
      </c>
      <c r="U2120" s="1">
        <v>42015.243750000001</v>
      </c>
      <c r="V2120" s="2">
        <v>42074</v>
      </c>
      <c r="W2120">
        <v>0.41</v>
      </c>
      <c r="X2120" t="s">
        <v>194</v>
      </c>
      <c r="Y2120" t="s">
        <v>104</v>
      </c>
      <c r="Z2120" s="2">
        <v>42304</v>
      </c>
      <c r="AA2120">
        <v>151655251</v>
      </c>
      <c r="AB2120" t="s">
        <v>193</v>
      </c>
      <c r="AC2120">
        <v>0</v>
      </c>
      <c r="AE2120">
        <v>2015</v>
      </c>
      <c r="AF2120">
        <v>59400</v>
      </c>
      <c r="AG2120">
        <v>755.55</v>
      </c>
      <c r="AH2120">
        <v>0</v>
      </c>
      <c r="AI2120">
        <v>59400</v>
      </c>
      <c r="AJ2120">
        <v>59400</v>
      </c>
      <c r="AK2120">
        <v>0</v>
      </c>
      <c r="AL2120">
        <v>900</v>
      </c>
      <c r="AM2120">
        <v>59815</v>
      </c>
      <c r="AN2120">
        <v>59815</v>
      </c>
      <c r="AO2120">
        <v>58104</v>
      </c>
      <c r="AP2120">
        <v>1</v>
      </c>
      <c r="AQ2120" t="s">
        <v>1767</v>
      </c>
      <c r="AR2120" t="s">
        <v>1768</v>
      </c>
    </row>
    <row r="2121" spans="1:44" x14ac:dyDescent="0.3">
      <c r="A2121" t="s">
        <v>564</v>
      </c>
      <c r="B2121" t="s">
        <v>840</v>
      </c>
      <c r="C2121" t="s">
        <v>841</v>
      </c>
      <c r="D2121" t="s">
        <v>112</v>
      </c>
      <c r="E2121" t="s">
        <v>48</v>
      </c>
      <c r="F2121" s="1">
        <v>42015.947222222225</v>
      </c>
      <c r="G2121" t="s">
        <v>49</v>
      </c>
      <c r="H2121" t="s">
        <v>50</v>
      </c>
      <c r="I2121" s="1">
        <v>42015.949305555558</v>
      </c>
      <c r="J2121" s="2">
        <v>42015</v>
      </c>
      <c r="K2121" t="s">
        <v>186</v>
      </c>
      <c r="L2121" t="s">
        <v>2171</v>
      </c>
      <c r="M2121" t="s">
        <v>2172</v>
      </c>
      <c r="N2121" t="s">
        <v>371</v>
      </c>
      <c r="P2121" t="s">
        <v>372</v>
      </c>
      <c r="R2121" t="s">
        <v>56</v>
      </c>
      <c r="S2121">
        <v>1516040761</v>
      </c>
      <c r="T2121" s="2">
        <v>42307</v>
      </c>
      <c r="U2121" s="1">
        <v>42015.949305555558</v>
      </c>
      <c r="V2121" s="2">
        <v>42135</v>
      </c>
      <c r="W2121">
        <v>0.42499999999999999</v>
      </c>
      <c r="X2121" t="s">
        <v>57</v>
      </c>
      <c r="Y2121" t="s">
        <v>2173</v>
      </c>
      <c r="Z2121" s="2">
        <v>42304</v>
      </c>
      <c r="AA2121">
        <v>151655164</v>
      </c>
      <c r="AB2121" t="s">
        <v>59</v>
      </c>
      <c r="AC2121">
        <v>0</v>
      </c>
      <c r="AE2121">
        <v>2015</v>
      </c>
      <c r="AF2121">
        <v>18388</v>
      </c>
      <c r="AG2121">
        <v>1403</v>
      </c>
      <c r="AH2121">
        <v>0</v>
      </c>
      <c r="AI2121">
        <v>17988</v>
      </c>
      <c r="AJ2121">
        <v>18388</v>
      </c>
      <c r="AK2121">
        <v>400</v>
      </c>
      <c r="AL2121">
        <v>0</v>
      </c>
      <c r="AM2121">
        <v>27400</v>
      </c>
      <c r="AN2121">
        <v>22740</v>
      </c>
      <c r="AO2121">
        <v>27468</v>
      </c>
      <c r="AP2121">
        <v>1</v>
      </c>
      <c r="AQ2121" t="s">
        <v>1767</v>
      </c>
      <c r="AR2121" t="s">
        <v>1768</v>
      </c>
    </row>
    <row r="2122" spans="1:44" x14ac:dyDescent="0.3">
      <c r="A2122" t="s">
        <v>202</v>
      </c>
      <c r="B2122" t="s">
        <v>1705</v>
      </c>
      <c r="C2122" t="s">
        <v>1706</v>
      </c>
      <c r="D2122" t="s">
        <v>112</v>
      </c>
      <c r="E2122" t="s">
        <v>48</v>
      </c>
      <c r="F2122" s="1">
        <v>42015.447916666664</v>
      </c>
      <c r="G2122" t="s">
        <v>751</v>
      </c>
      <c r="H2122" t="s">
        <v>752</v>
      </c>
      <c r="I2122" s="1">
        <v>42015.465277777781</v>
      </c>
      <c r="J2122" s="2">
        <v>42015</v>
      </c>
      <c r="K2122" t="s">
        <v>186</v>
      </c>
      <c r="L2122" t="s">
        <v>1707</v>
      </c>
      <c r="M2122" t="s">
        <v>1708</v>
      </c>
      <c r="N2122" t="s">
        <v>1693</v>
      </c>
      <c r="O2122" t="s">
        <v>190</v>
      </c>
      <c r="P2122" t="s">
        <v>1694</v>
      </c>
      <c r="Q2122" t="s">
        <v>192</v>
      </c>
      <c r="R2122" t="s">
        <v>193</v>
      </c>
      <c r="S2122">
        <v>1516040794</v>
      </c>
      <c r="T2122" s="2">
        <v>42046</v>
      </c>
      <c r="U2122" s="1">
        <v>42015.465277777781</v>
      </c>
      <c r="V2122" s="2">
        <v>42135</v>
      </c>
      <c r="W2122">
        <v>0.78</v>
      </c>
      <c r="X2122" t="s">
        <v>194</v>
      </c>
      <c r="Y2122" t="s">
        <v>2174</v>
      </c>
      <c r="Z2122" s="2">
        <v>42304</v>
      </c>
      <c r="AA2122">
        <v>151655208</v>
      </c>
      <c r="AB2122" t="s">
        <v>193</v>
      </c>
      <c r="AC2122">
        <v>0</v>
      </c>
      <c r="AE2122">
        <v>2015</v>
      </c>
      <c r="AF2122">
        <v>7500</v>
      </c>
      <c r="AG2122">
        <v>755.55</v>
      </c>
      <c r="AH2122">
        <v>0</v>
      </c>
      <c r="AI2122">
        <v>7500</v>
      </c>
      <c r="AJ2122">
        <v>7500</v>
      </c>
      <c r="AK2122">
        <v>0</v>
      </c>
      <c r="AL2122">
        <v>250</v>
      </c>
      <c r="AM2122">
        <v>6500</v>
      </c>
      <c r="AN2122">
        <v>10140</v>
      </c>
      <c r="AO2122">
        <v>7475</v>
      </c>
      <c r="AP2122">
        <v>1</v>
      </c>
      <c r="AQ2122" t="s">
        <v>1767</v>
      </c>
      <c r="AR2122" t="s">
        <v>1768</v>
      </c>
    </row>
    <row r="2123" spans="1:44" x14ac:dyDescent="0.3">
      <c r="A2123" t="s">
        <v>202</v>
      </c>
      <c r="B2123" t="s">
        <v>1705</v>
      </c>
      <c r="C2123" t="s">
        <v>1706</v>
      </c>
      <c r="D2123" t="s">
        <v>112</v>
      </c>
      <c r="E2123" t="s">
        <v>48</v>
      </c>
      <c r="F2123" s="1">
        <v>42015.28125</v>
      </c>
      <c r="G2123" t="s">
        <v>751</v>
      </c>
      <c r="H2123" t="s">
        <v>752</v>
      </c>
      <c r="I2123" s="1">
        <v>42015.28402777778</v>
      </c>
      <c r="J2123" s="2">
        <v>42015</v>
      </c>
      <c r="K2123" t="s">
        <v>186</v>
      </c>
      <c r="L2123" t="s">
        <v>1707</v>
      </c>
      <c r="M2123" t="s">
        <v>1708</v>
      </c>
      <c r="N2123" t="s">
        <v>1693</v>
      </c>
      <c r="O2123" t="s">
        <v>190</v>
      </c>
      <c r="P2123" t="s">
        <v>1694</v>
      </c>
      <c r="Q2123" t="s">
        <v>192</v>
      </c>
      <c r="R2123" t="s">
        <v>193</v>
      </c>
      <c r="S2123">
        <v>1516040788</v>
      </c>
      <c r="T2123" s="2">
        <v>42046</v>
      </c>
      <c r="U2123" s="1">
        <v>42015.28402777778</v>
      </c>
      <c r="V2123" s="2">
        <v>42196</v>
      </c>
      <c r="W2123">
        <v>0.78</v>
      </c>
      <c r="X2123" t="s">
        <v>194</v>
      </c>
      <c r="Y2123" t="s">
        <v>2175</v>
      </c>
      <c r="Z2123" s="2">
        <v>42304</v>
      </c>
      <c r="AA2123">
        <v>151655206</v>
      </c>
      <c r="AB2123" t="s">
        <v>193</v>
      </c>
      <c r="AC2123">
        <v>0</v>
      </c>
      <c r="AE2123">
        <v>2015</v>
      </c>
      <c r="AF2123">
        <v>6000</v>
      </c>
      <c r="AG2123">
        <v>755.55</v>
      </c>
      <c r="AH2123">
        <v>0</v>
      </c>
      <c r="AI2123">
        <v>6000</v>
      </c>
      <c r="AJ2123">
        <v>6000</v>
      </c>
      <c r="AK2123">
        <v>0</v>
      </c>
      <c r="AL2123">
        <v>200</v>
      </c>
      <c r="AM2123">
        <v>5000</v>
      </c>
      <c r="AN2123">
        <v>7800</v>
      </c>
      <c r="AO2123">
        <v>6000</v>
      </c>
      <c r="AP2123">
        <v>1</v>
      </c>
      <c r="AQ2123" t="s">
        <v>1767</v>
      </c>
      <c r="AR2123" t="s">
        <v>1768</v>
      </c>
    </row>
    <row r="2124" spans="1:44" x14ac:dyDescent="0.3">
      <c r="A2124" t="s">
        <v>202</v>
      </c>
      <c r="B2124" t="s">
        <v>1705</v>
      </c>
      <c r="C2124" t="s">
        <v>1706</v>
      </c>
      <c r="D2124" t="s">
        <v>112</v>
      </c>
      <c r="E2124" t="s">
        <v>48</v>
      </c>
      <c r="F2124" s="1">
        <v>42015.672222222223</v>
      </c>
      <c r="G2124" t="s">
        <v>751</v>
      </c>
      <c r="H2124" t="s">
        <v>752</v>
      </c>
      <c r="I2124" s="1">
        <v>42015.67291666667</v>
      </c>
      <c r="J2124" s="2">
        <v>42015</v>
      </c>
      <c r="K2124" t="s">
        <v>186</v>
      </c>
      <c r="L2124" t="s">
        <v>1707</v>
      </c>
      <c r="M2124" t="s">
        <v>1708</v>
      </c>
      <c r="N2124" t="s">
        <v>1693</v>
      </c>
      <c r="O2124" t="s">
        <v>190</v>
      </c>
      <c r="P2124" t="s">
        <v>1694</v>
      </c>
      <c r="Q2124" t="s">
        <v>192</v>
      </c>
      <c r="R2124" t="s">
        <v>193</v>
      </c>
      <c r="S2124">
        <v>1516040789</v>
      </c>
      <c r="T2124" s="2">
        <v>42046</v>
      </c>
      <c r="U2124" s="1">
        <v>42015.67291666667</v>
      </c>
      <c r="V2124" s="2">
        <v>42196</v>
      </c>
      <c r="W2124">
        <v>0.78</v>
      </c>
      <c r="X2124" t="s">
        <v>194</v>
      </c>
      <c r="Y2124" t="s">
        <v>2176</v>
      </c>
      <c r="Z2124" s="2">
        <v>42304</v>
      </c>
      <c r="AA2124">
        <v>151655207</v>
      </c>
      <c r="AB2124" t="s">
        <v>193</v>
      </c>
      <c r="AC2124">
        <v>0</v>
      </c>
      <c r="AE2124">
        <v>2015</v>
      </c>
      <c r="AF2124">
        <v>6000</v>
      </c>
      <c r="AG2124">
        <v>755.55</v>
      </c>
      <c r="AH2124">
        <v>0</v>
      </c>
      <c r="AI2124">
        <v>6000</v>
      </c>
      <c r="AJ2124">
        <v>6000</v>
      </c>
      <c r="AK2124">
        <v>0</v>
      </c>
      <c r="AL2124">
        <v>200</v>
      </c>
      <c r="AM2124">
        <v>5000</v>
      </c>
      <c r="AN2124">
        <v>7800</v>
      </c>
      <c r="AO2124">
        <v>6000</v>
      </c>
      <c r="AP2124">
        <v>1</v>
      </c>
      <c r="AQ2124" t="s">
        <v>1767</v>
      </c>
      <c r="AR2124" t="s">
        <v>1768</v>
      </c>
    </row>
    <row r="2125" spans="1:44" x14ac:dyDescent="0.3">
      <c r="A2125" t="s">
        <v>202</v>
      </c>
      <c r="B2125" t="s">
        <v>1705</v>
      </c>
      <c r="C2125" t="s">
        <v>1706</v>
      </c>
      <c r="D2125" t="s">
        <v>112</v>
      </c>
      <c r="E2125" t="s">
        <v>51</v>
      </c>
      <c r="F2125" s="1">
        <v>42015.324305555558</v>
      </c>
      <c r="G2125" t="s">
        <v>251</v>
      </c>
      <c r="H2125" t="s">
        <v>252</v>
      </c>
      <c r="I2125" s="1">
        <v>42015.324305555558</v>
      </c>
      <c r="J2125" s="2">
        <v>42015</v>
      </c>
      <c r="K2125" t="s">
        <v>186</v>
      </c>
      <c r="L2125" t="s">
        <v>1707</v>
      </c>
      <c r="M2125" t="s">
        <v>1708</v>
      </c>
      <c r="N2125" t="s">
        <v>253</v>
      </c>
      <c r="O2125" t="s">
        <v>253</v>
      </c>
      <c r="P2125" t="s">
        <v>254</v>
      </c>
      <c r="Q2125" t="s">
        <v>254</v>
      </c>
      <c r="R2125" t="s">
        <v>255</v>
      </c>
      <c r="S2125">
        <v>1516040791</v>
      </c>
      <c r="T2125" s="2">
        <v>42046</v>
      </c>
      <c r="U2125" s="1">
        <v>42015.324305555558</v>
      </c>
      <c r="V2125" s="2">
        <v>42258</v>
      </c>
      <c r="W2125">
        <v>0.78</v>
      </c>
      <c r="X2125" t="s">
        <v>57</v>
      </c>
      <c r="Y2125" t="s">
        <v>1709</v>
      </c>
      <c r="Z2125" s="2">
        <v>42304</v>
      </c>
      <c r="AA2125">
        <v>151655200</v>
      </c>
      <c r="AB2125" t="s">
        <v>255</v>
      </c>
      <c r="AC2125">
        <v>0</v>
      </c>
      <c r="AE2125">
        <v>2015</v>
      </c>
      <c r="AF2125">
        <v>6000</v>
      </c>
      <c r="AG2125">
        <v>1403</v>
      </c>
      <c r="AH2125">
        <v>0</v>
      </c>
      <c r="AI2125">
        <v>6000</v>
      </c>
      <c r="AJ2125">
        <v>6000</v>
      </c>
      <c r="AK2125">
        <v>0</v>
      </c>
      <c r="AL2125">
        <v>0</v>
      </c>
      <c r="AM2125">
        <v>5000</v>
      </c>
      <c r="AN2125">
        <v>7800</v>
      </c>
      <c r="AO2125">
        <v>6000</v>
      </c>
      <c r="AP2125">
        <v>1</v>
      </c>
      <c r="AQ2125" t="s">
        <v>1767</v>
      </c>
      <c r="AR2125" t="s">
        <v>1768</v>
      </c>
    </row>
    <row r="2126" spans="1:44" x14ac:dyDescent="0.3">
      <c r="A2126" t="s">
        <v>202</v>
      </c>
      <c r="B2126" t="s">
        <v>1705</v>
      </c>
      <c r="C2126" t="s">
        <v>1706</v>
      </c>
      <c r="D2126" t="s">
        <v>112</v>
      </c>
      <c r="E2126" t="s">
        <v>48</v>
      </c>
      <c r="F2126" s="1">
        <v>42015.324305555558</v>
      </c>
      <c r="G2126" t="s">
        <v>49</v>
      </c>
      <c r="H2126" t="s">
        <v>50</v>
      </c>
      <c r="I2126" s="1">
        <v>42015.324305555558</v>
      </c>
      <c r="J2126" s="2">
        <v>42015</v>
      </c>
      <c r="K2126" t="s">
        <v>186</v>
      </c>
      <c r="L2126" t="s">
        <v>1707</v>
      </c>
      <c r="M2126" t="s">
        <v>1708</v>
      </c>
      <c r="N2126" t="s">
        <v>318</v>
      </c>
      <c r="P2126" t="s">
        <v>319</v>
      </c>
      <c r="R2126" t="s">
        <v>56</v>
      </c>
      <c r="S2126">
        <v>1516040791</v>
      </c>
      <c r="T2126" s="2">
        <v>42046</v>
      </c>
      <c r="U2126" s="1">
        <v>42015.324305555558</v>
      </c>
      <c r="V2126" s="2">
        <v>42258</v>
      </c>
      <c r="W2126">
        <v>0.78</v>
      </c>
      <c r="X2126" t="s">
        <v>57</v>
      </c>
      <c r="Y2126" t="s">
        <v>1709</v>
      </c>
      <c r="Z2126" s="2">
        <v>42304</v>
      </c>
      <c r="AA2126">
        <v>151655200</v>
      </c>
      <c r="AB2126" t="s">
        <v>59</v>
      </c>
      <c r="AC2126">
        <v>910</v>
      </c>
      <c r="AE2126">
        <v>2015</v>
      </c>
      <c r="AF2126">
        <v>5090</v>
      </c>
      <c r="AG2126">
        <v>1403</v>
      </c>
      <c r="AH2126">
        <v>20</v>
      </c>
      <c r="AI2126">
        <v>4240</v>
      </c>
      <c r="AJ2126">
        <v>5090</v>
      </c>
      <c r="AK2126">
        <v>850</v>
      </c>
      <c r="AL2126">
        <v>0</v>
      </c>
      <c r="AM2126">
        <v>5000</v>
      </c>
      <c r="AN2126">
        <v>7800</v>
      </c>
      <c r="AO2126">
        <v>6000</v>
      </c>
      <c r="AP2126">
        <v>1</v>
      </c>
      <c r="AQ2126" t="s">
        <v>1767</v>
      </c>
      <c r="AR2126" t="s">
        <v>1768</v>
      </c>
    </row>
    <row r="2127" spans="1:44" x14ac:dyDescent="0.3">
      <c r="A2127" t="s">
        <v>564</v>
      </c>
      <c r="B2127" t="s">
        <v>565</v>
      </c>
      <c r="C2127" t="s">
        <v>566</v>
      </c>
      <c r="D2127" t="s">
        <v>112</v>
      </c>
      <c r="E2127" t="s">
        <v>51</v>
      </c>
      <c r="F2127" s="1">
        <v>42015.592361111114</v>
      </c>
      <c r="G2127" t="s">
        <v>251</v>
      </c>
      <c r="H2127" t="s">
        <v>252</v>
      </c>
      <c r="I2127" s="1">
        <v>42015.593055555553</v>
      </c>
      <c r="J2127" s="2">
        <v>42015</v>
      </c>
      <c r="K2127" t="s">
        <v>186</v>
      </c>
      <c r="L2127" t="s">
        <v>2177</v>
      </c>
      <c r="M2127" t="s">
        <v>2178</v>
      </c>
      <c r="N2127" t="s">
        <v>253</v>
      </c>
      <c r="O2127" t="s">
        <v>253</v>
      </c>
      <c r="P2127" t="s">
        <v>254</v>
      </c>
      <c r="Q2127" t="s">
        <v>254</v>
      </c>
      <c r="R2127" t="s">
        <v>255</v>
      </c>
      <c r="S2127">
        <v>1516040742</v>
      </c>
      <c r="T2127" s="2">
        <v>42307</v>
      </c>
      <c r="U2127" s="1">
        <v>42015.593055555553</v>
      </c>
      <c r="V2127" s="2">
        <v>42135</v>
      </c>
      <c r="W2127">
        <v>0.22500000000000001</v>
      </c>
      <c r="X2127" t="s">
        <v>57</v>
      </c>
      <c r="Y2127" t="s">
        <v>2173</v>
      </c>
      <c r="Z2127" s="2">
        <v>42305</v>
      </c>
      <c r="AA2127">
        <v>151655281</v>
      </c>
      <c r="AB2127" t="s">
        <v>255</v>
      </c>
      <c r="AC2127">
        <v>0</v>
      </c>
      <c r="AE2127">
        <v>2015</v>
      </c>
      <c r="AF2127">
        <v>21280</v>
      </c>
      <c r="AG2127">
        <v>1403</v>
      </c>
      <c r="AH2127">
        <v>0</v>
      </c>
      <c r="AI2127">
        <v>21280</v>
      </c>
      <c r="AJ2127">
        <v>21280</v>
      </c>
      <c r="AK2127">
        <v>0</v>
      </c>
      <c r="AL2127">
        <v>0</v>
      </c>
      <c r="AM2127">
        <v>28918</v>
      </c>
      <c r="AN2127">
        <v>13013.1</v>
      </c>
      <c r="AO2127">
        <v>21250</v>
      </c>
      <c r="AP2127">
        <v>1</v>
      </c>
      <c r="AQ2127" t="s">
        <v>1767</v>
      </c>
      <c r="AR2127" t="s">
        <v>1768</v>
      </c>
    </row>
    <row r="2128" spans="1:44" x14ac:dyDescent="0.3">
      <c r="A2128" t="s">
        <v>564</v>
      </c>
      <c r="B2128" t="s">
        <v>565</v>
      </c>
      <c r="C2128" t="s">
        <v>566</v>
      </c>
      <c r="D2128" t="s">
        <v>112</v>
      </c>
      <c r="E2128" t="s">
        <v>48</v>
      </c>
      <c r="F2128" s="1">
        <v>42015.592361111114</v>
      </c>
      <c r="G2128" t="s">
        <v>49</v>
      </c>
      <c r="H2128" t="s">
        <v>50</v>
      </c>
      <c r="I2128" s="1">
        <v>42015.593055555553</v>
      </c>
      <c r="J2128" s="2">
        <v>42015</v>
      </c>
      <c r="K2128" t="s">
        <v>186</v>
      </c>
      <c r="L2128" t="s">
        <v>2177</v>
      </c>
      <c r="M2128" t="s">
        <v>2178</v>
      </c>
      <c r="N2128" t="s">
        <v>371</v>
      </c>
      <c r="P2128" t="s">
        <v>372</v>
      </c>
      <c r="R2128" t="s">
        <v>56</v>
      </c>
      <c r="S2128">
        <v>1516040742</v>
      </c>
      <c r="T2128" s="2">
        <v>42307</v>
      </c>
      <c r="U2128" s="1">
        <v>42015.593055555553</v>
      </c>
      <c r="V2128" s="2">
        <v>42135</v>
      </c>
      <c r="W2128">
        <v>0.22500000000000001</v>
      </c>
      <c r="X2128" t="s">
        <v>57</v>
      </c>
      <c r="Y2128" t="s">
        <v>2173</v>
      </c>
      <c r="Z2128" s="2">
        <v>42305</v>
      </c>
      <c r="AA2128">
        <v>151655281</v>
      </c>
      <c r="AB2128" t="s">
        <v>59</v>
      </c>
      <c r="AC2128">
        <v>580</v>
      </c>
      <c r="AE2128">
        <v>2015</v>
      </c>
      <c r="AF2128">
        <v>20700</v>
      </c>
      <c r="AG2128">
        <v>1403</v>
      </c>
      <c r="AH2128">
        <v>100</v>
      </c>
      <c r="AI2128">
        <v>20100</v>
      </c>
      <c r="AJ2128">
        <v>20700</v>
      </c>
      <c r="AK2128">
        <v>600</v>
      </c>
      <c r="AL2128">
        <v>0</v>
      </c>
      <c r="AM2128">
        <v>28918</v>
      </c>
      <c r="AN2128">
        <v>13013.1</v>
      </c>
      <c r="AO2128">
        <v>21250</v>
      </c>
      <c r="AP2128">
        <v>1</v>
      </c>
      <c r="AQ2128" t="s">
        <v>1767</v>
      </c>
      <c r="AR2128" t="s">
        <v>1768</v>
      </c>
    </row>
    <row r="2129" spans="1:44" x14ac:dyDescent="0.3">
      <c r="A2129" t="s">
        <v>171</v>
      </c>
      <c r="B2129" t="s">
        <v>2179</v>
      </c>
      <c r="C2129" t="s">
        <v>2180</v>
      </c>
      <c r="D2129" t="s">
        <v>112</v>
      </c>
      <c r="E2129" t="s">
        <v>51</v>
      </c>
      <c r="F2129" s="1">
        <v>42015.130555555559</v>
      </c>
      <c r="G2129" t="s">
        <v>1004</v>
      </c>
      <c r="H2129" t="s">
        <v>1005</v>
      </c>
      <c r="I2129" s="1">
        <v>42015.313888888886</v>
      </c>
      <c r="J2129" s="2">
        <v>42015</v>
      </c>
      <c r="K2129" t="s">
        <v>51</v>
      </c>
      <c r="L2129" t="s">
        <v>2181</v>
      </c>
      <c r="M2129" t="s">
        <v>2182</v>
      </c>
      <c r="N2129" t="s">
        <v>89</v>
      </c>
      <c r="O2129" t="s">
        <v>90</v>
      </c>
      <c r="P2129" t="s">
        <v>91</v>
      </c>
      <c r="Q2129" t="s">
        <v>92</v>
      </c>
      <c r="R2129" t="s">
        <v>93</v>
      </c>
      <c r="S2129">
        <v>1516040635</v>
      </c>
      <c r="T2129" s="2">
        <v>42046</v>
      </c>
      <c r="U2129" s="1">
        <v>42015.313888888886</v>
      </c>
      <c r="V2129" s="2">
        <v>42046</v>
      </c>
      <c r="W2129">
        <v>0.27500000000000002</v>
      </c>
      <c r="X2129" t="s">
        <v>1977</v>
      </c>
      <c r="Y2129" t="s">
        <v>2183</v>
      </c>
      <c r="Z2129" s="2">
        <v>42308</v>
      </c>
      <c r="AA2129">
        <v>151660963</v>
      </c>
      <c r="AB2129" t="s">
        <v>93</v>
      </c>
      <c r="AC2129">
        <v>0</v>
      </c>
      <c r="AE2129">
        <v>2015</v>
      </c>
      <c r="AF2129">
        <v>1276</v>
      </c>
      <c r="AG2129">
        <v>744.27499999999998</v>
      </c>
      <c r="AH2129">
        <v>0</v>
      </c>
      <c r="AI2129">
        <v>1276</v>
      </c>
      <c r="AJ2129">
        <v>1276</v>
      </c>
      <c r="AK2129">
        <v>0</v>
      </c>
      <c r="AL2129">
        <v>0</v>
      </c>
      <c r="AM2129">
        <v>4400</v>
      </c>
      <c r="AN2129">
        <v>8800</v>
      </c>
      <c r="AO2129">
        <v>1276</v>
      </c>
      <c r="AP2129">
        <v>1</v>
      </c>
      <c r="AQ2129" t="s">
        <v>1767</v>
      </c>
      <c r="AR2129" t="s">
        <v>1768</v>
      </c>
    </row>
    <row r="2130" spans="1:44" x14ac:dyDescent="0.3">
      <c r="A2130" t="s">
        <v>171</v>
      </c>
      <c r="B2130" t="s">
        <v>2179</v>
      </c>
      <c r="C2130" t="s">
        <v>2180</v>
      </c>
      <c r="D2130" t="s">
        <v>112</v>
      </c>
      <c r="E2130" t="s">
        <v>51</v>
      </c>
      <c r="F2130" s="1">
        <v>42015.130555555559</v>
      </c>
      <c r="G2130" t="s">
        <v>1004</v>
      </c>
      <c r="H2130" t="s">
        <v>1005</v>
      </c>
      <c r="I2130" s="1">
        <v>42015.313888888886</v>
      </c>
      <c r="J2130" s="2">
        <v>42015</v>
      </c>
      <c r="K2130" t="s">
        <v>51</v>
      </c>
      <c r="L2130" t="s">
        <v>2181</v>
      </c>
      <c r="M2130" t="s">
        <v>2182</v>
      </c>
      <c r="N2130" t="s">
        <v>89</v>
      </c>
      <c r="O2130" t="s">
        <v>90</v>
      </c>
      <c r="P2130" t="s">
        <v>91</v>
      </c>
      <c r="Q2130" t="s">
        <v>92</v>
      </c>
      <c r="R2130" t="s">
        <v>93</v>
      </c>
      <c r="S2130">
        <v>1516040635</v>
      </c>
      <c r="T2130" s="2">
        <v>42046</v>
      </c>
      <c r="U2130" s="1">
        <v>42015.313888888886</v>
      </c>
      <c r="V2130" s="2">
        <v>42046</v>
      </c>
      <c r="W2130">
        <v>0.27500000000000002</v>
      </c>
      <c r="X2130" t="s">
        <v>1977</v>
      </c>
      <c r="Y2130" t="s">
        <v>2184</v>
      </c>
      <c r="Z2130" s="2">
        <v>42308</v>
      </c>
      <c r="AA2130">
        <v>151660963</v>
      </c>
      <c r="AB2130" t="s">
        <v>93</v>
      </c>
      <c r="AC2130">
        <v>0</v>
      </c>
      <c r="AE2130">
        <v>2015</v>
      </c>
      <c r="AF2130">
        <v>1865</v>
      </c>
      <c r="AG2130">
        <v>744.27499999999998</v>
      </c>
      <c r="AH2130">
        <v>0</v>
      </c>
      <c r="AI2130">
        <v>1865</v>
      </c>
      <c r="AJ2130">
        <v>1865</v>
      </c>
      <c r="AK2130">
        <v>0</v>
      </c>
      <c r="AL2130">
        <v>0</v>
      </c>
      <c r="AM2130">
        <v>4400</v>
      </c>
      <c r="AN2130">
        <v>8800</v>
      </c>
      <c r="AO2130">
        <v>1865</v>
      </c>
      <c r="AP2130">
        <v>1</v>
      </c>
      <c r="AQ2130" t="s">
        <v>1767</v>
      </c>
      <c r="AR2130" t="s">
        <v>1768</v>
      </c>
    </row>
    <row r="2131" spans="1:44" x14ac:dyDescent="0.3">
      <c r="A2131" t="s">
        <v>171</v>
      </c>
      <c r="B2131" t="s">
        <v>2179</v>
      </c>
      <c r="C2131" t="s">
        <v>2180</v>
      </c>
      <c r="D2131" t="s">
        <v>112</v>
      </c>
      <c r="E2131" t="s">
        <v>51</v>
      </c>
      <c r="F2131" s="1">
        <v>42015.130555555559</v>
      </c>
      <c r="G2131" t="s">
        <v>1004</v>
      </c>
      <c r="H2131" t="s">
        <v>1005</v>
      </c>
      <c r="I2131" s="1">
        <v>42015.313888888886</v>
      </c>
      <c r="J2131" s="2">
        <v>42015</v>
      </c>
      <c r="K2131" t="s">
        <v>51</v>
      </c>
      <c r="L2131" t="s">
        <v>2181</v>
      </c>
      <c r="M2131" t="s">
        <v>2182</v>
      </c>
      <c r="N2131" t="s">
        <v>89</v>
      </c>
      <c r="O2131" t="s">
        <v>90</v>
      </c>
      <c r="P2131" t="s">
        <v>91</v>
      </c>
      <c r="Q2131" t="s">
        <v>92</v>
      </c>
      <c r="R2131" t="s">
        <v>93</v>
      </c>
      <c r="S2131">
        <v>1516040635</v>
      </c>
      <c r="T2131" s="2">
        <v>42046</v>
      </c>
      <c r="U2131" s="1">
        <v>42015.313888888886</v>
      </c>
      <c r="V2131" s="2">
        <v>42046</v>
      </c>
      <c r="W2131">
        <v>0.27500000000000002</v>
      </c>
      <c r="X2131" t="s">
        <v>1977</v>
      </c>
      <c r="Y2131" t="s">
        <v>2185</v>
      </c>
      <c r="Z2131" s="2">
        <v>42308</v>
      </c>
      <c r="AA2131">
        <v>151660963</v>
      </c>
      <c r="AB2131" t="s">
        <v>93</v>
      </c>
      <c r="AC2131">
        <v>0</v>
      </c>
      <c r="AE2131">
        <v>2015</v>
      </c>
      <c r="AF2131">
        <v>1865</v>
      </c>
      <c r="AG2131">
        <v>744.27499999999998</v>
      </c>
      <c r="AH2131">
        <v>0</v>
      </c>
      <c r="AI2131">
        <v>1865</v>
      </c>
      <c r="AJ2131">
        <v>1865</v>
      </c>
      <c r="AK2131">
        <v>0</v>
      </c>
      <c r="AL2131">
        <v>0</v>
      </c>
      <c r="AM2131">
        <v>4400</v>
      </c>
      <c r="AN2131">
        <v>8800</v>
      </c>
      <c r="AO2131">
        <v>1865</v>
      </c>
      <c r="AP2131">
        <v>1</v>
      </c>
      <c r="AQ2131" t="s">
        <v>1767</v>
      </c>
      <c r="AR2131" t="s">
        <v>1768</v>
      </c>
    </row>
    <row r="2132" spans="1:44" x14ac:dyDescent="0.3">
      <c r="A2132" t="s">
        <v>171</v>
      </c>
      <c r="B2132" t="s">
        <v>2179</v>
      </c>
      <c r="C2132" t="s">
        <v>2180</v>
      </c>
      <c r="D2132" t="s">
        <v>112</v>
      </c>
      <c r="E2132" t="s">
        <v>51</v>
      </c>
      <c r="F2132" s="1">
        <v>42015.130555555559</v>
      </c>
      <c r="G2132" t="s">
        <v>1004</v>
      </c>
      <c r="H2132" t="s">
        <v>1005</v>
      </c>
      <c r="I2132" s="1">
        <v>42015.314583333333</v>
      </c>
      <c r="J2132" s="2">
        <v>42015</v>
      </c>
      <c r="K2132" t="s">
        <v>51</v>
      </c>
      <c r="L2132" t="s">
        <v>2181</v>
      </c>
      <c r="M2132" t="s">
        <v>2182</v>
      </c>
      <c r="N2132" t="s">
        <v>89</v>
      </c>
      <c r="O2132" t="s">
        <v>90</v>
      </c>
      <c r="P2132" t="s">
        <v>91</v>
      </c>
      <c r="Q2132" t="s">
        <v>92</v>
      </c>
      <c r="R2132" t="s">
        <v>93</v>
      </c>
      <c r="S2132">
        <v>1516040634</v>
      </c>
      <c r="T2132" s="2">
        <v>42046</v>
      </c>
      <c r="U2132" s="1">
        <v>42015.314583333333</v>
      </c>
      <c r="V2132" s="2">
        <v>42046</v>
      </c>
      <c r="W2132">
        <v>0.27500000000000002</v>
      </c>
      <c r="X2132" t="s">
        <v>1977</v>
      </c>
      <c r="Y2132" t="s">
        <v>2186</v>
      </c>
      <c r="Z2132" s="2">
        <v>42308</v>
      </c>
      <c r="AA2132">
        <v>151660964</v>
      </c>
      <c r="AB2132" t="s">
        <v>93</v>
      </c>
      <c r="AC2132">
        <v>0</v>
      </c>
      <c r="AE2132">
        <v>2015</v>
      </c>
      <c r="AF2132">
        <v>1276</v>
      </c>
      <c r="AG2132">
        <v>744.27499999999998</v>
      </c>
      <c r="AH2132">
        <v>0</v>
      </c>
      <c r="AI2132">
        <v>1276</v>
      </c>
      <c r="AJ2132">
        <v>1276</v>
      </c>
      <c r="AK2132">
        <v>0</v>
      </c>
      <c r="AL2132">
        <v>0</v>
      </c>
      <c r="AM2132">
        <v>4400</v>
      </c>
      <c r="AN2132">
        <v>8800</v>
      </c>
      <c r="AO2132">
        <v>1276</v>
      </c>
      <c r="AP2132">
        <v>1</v>
      </c>
      <c r="AQ2132" t="s">
        <v>1767</v>
      </c>
      <c r="AR2132" t="s">
        <v>1768</v>
      </c>
    </row>
    <row r="2133" spans="1:44" x14ac:dyDescent="0.3">
      <c r="A2133" t="s">
        <v>171</v>
      </c>
      <c r="B2133" t="s">
        <v>2179</v>
      </c>
      <c r="C2133" t="s">
        <v>2180</v>
      </c>
      <c r="D2133" t="s">
        <v>112</v>
      </c>
      <c r="E2133" t="s">
        <v>51</v>
      </c>
      <c r="F2133" s="1">
        <v>42015.130555555559</v>
      </c>
      <c r="G2133" t="s">
        <v>1004</v>
      </c>
      <c r="H2133" t="s">
        <v>1005</v>
      </c>
      <c r="I2133" s="1">
        <v>42015.314583333333</v>
      </c>
      <c r="J2133" s="2">
        <v>42015</v>
      </c>
      <c r="K2133" t="s">
        <v>51</v>
      </c>
      <c r="L2133" t="s">
        <v>2181</v>
      </c>
      <c r="M2133" t="s">
        <v>2182</v>
      </c>
      <c r="N2133" t="s">
        <v>89</v>
      </c>
      <c r="O2133" t="s">
        <v>90</v>
      </c>
      <c r="P2133" t="s">
        <v>91</v>
      </c>
      <c r="Q2133" t="s">
        <v>92</v>
      </c>
      <c r="R2133" t="s">
        <v>93</v>
      </c>
      <c r="S2133">
        <v>1516040634</v>
      </c>
      <c r="T2133" s="2">
        <v>42046</v>
      </c>
      <c r="U2133" s="1">
        <v>42015.314583333333</v>
      </c>
      <c r="V2133" s="2">
        <v>42046</v>
      </c>
      <c r="W2133">
        <v>0.27500000000000002</v>
      </c>
      <c r="X2133" t="s">
        <v>1977</v>
      </c>
      <c r="Y2133" t="s">
        <v>2187</v>
      </c>
      <c r="Z2133" s="2">
        <v>42308</v>
      </c>
      <c r="AA2133">
        <v>151660964</v>
      </c>
      <c r="AB2133" t="s">
        <v>93</v>
      </c>
      <c r="AC2133">
        <v>0</v>
      </c>
      <c r="AE2133">
        <v>2015</v>
      </c>
      <c r="AF2133">
        <v>1865</v>
      </c>
      <c r="AG2133">
        <v>744.27499999999998</v>
      </c>
      <c r="AH2133">
        <v>0</v>
      </c>
      <c r="AI2133">
        <v>1865</v>
      </c>
      <c r="AJ2133">
        <v>1865</v>
      </c>
      <c r="AK2133">
        <v>0</v>
      </c>
      <c r="AL2133">
        <v>0</v>
      </c>
      <c r="AM2133">
        <v>4400</v>
      </c>
      <c r="AN2133">
        <v>8800</v>
      </c>
      <c r="AO2133">
        <v>1865</v>
      </c>
      <c r="AP2133">
        <v>1</v>
      </c>
      <c r="AQ2133" t="s">
        <v>1767</v>
      </c>
      <c r="AR2133" t="s">
        <v>1768</v>
      </c>
    </row>
    <row r="2134" spans="1:44" x14ac:dyDescent="0.3">
      <c r="A2134" t="s">
        <v>171</v>
      </c>
      <c r="B2134" t="s">
        <v>2179</v>
      </c>
      <c r="C2134" t="s">
        <v>2180</v>
      </c>
      <c r="D2134" t="s">
        <v>112</v>
      </c>
      <c r="E2134" t="s">
        <v>51</v>
      </c>
      <c r="F2134" s="1">
        <v>42015.130555555559</v>
      </c>
      <c r="G2134" t="s">
        <v>1004</v>
      </c>
      <c r="H2134" t="s">
        <v>1005</v>
      </c>
      <c r="I2134" s="1">
        <v>42015.314583333333</v>
      </c>
      <c r="J2134" s="2">
        <v>42015</v>
      </c>
      <c r="K2134" t="s">
        <v>51</v>
      </c>
      <c r="L2134" t="s">
        <v>2181</v>
      </c>
      <c r="M2134" t="s">
        <v>2182</v>
      </c>
      <c r="N2134" t="s">
        <v>89</v>
      </c>
      <c r="O2134" t="s">
        <v>90</v>
      </c>
      <c r="P2134" t="s">
        <v>91</v>
      </c>
      <c r="Q2134" t="s">
        <v>92</v>
      </c>
      <c r="R2134" t="s">
        <v>93</v>
      </c>
      <c r="S2134">
        <v>1516040634</v>
      </c>
      <c r="T2134" s="2">
        <v>42046</v>
      </c>
      <c r="U2134" s="1">
        <v>42015.314583333333</v>
      </c>
      <c r="V2134" s="2">
        <v>42046</v>
      </c>
      <c r="W2134">
        <v>0.27500000000000002</v>
      </c>
      <c r="X2134" t="s">
        <v>1977</v>
      </c>
      <c r="Y2134" t="s">
        <v>2188</v>
      </c>
      <c r="Z2134" s="2">
        <v>42308</v>
      </c>
      <c r="AA2134">
        <v>151660964</v>
      </c>
      <c r="AB2134" t="s">
        <v>93</v>
      </c>
      <c r="AC2134">
        <v>0</v>
      </c>
      <c r="AE2134">
        <v>2015</v>
      </c>
      <c r="AF2134">
        <v>1865</v>
      </c>
      <c r="AG2134">
        <v>744.27499999999998</v>
      </c>
      <c r="AH2134">
        <v>0</v>
      </c>
      <c r="AI2134">
        <v>1865</v>
      </c>
      <c r="AJ2134">
        <v>1865</v>
      </c>
      <c r="AK2134">
        <v>0</v>
      </c>
      <c r="AL2134">
        <v>0</v>
      </c>
      <c r="AM2134">
        <v>4400</v>
      </c>
      <c r="AN2134">
        <v>8800</v>
      </c>
      <c r="AO2134">
        <v>1865</v>
      </c>
      <c r="AP2134">
        <v>1</v>
      </c>
      <c r="AQ2134" t="s">
        <v>1767</v>
      </c>
      <c r="AR2134" t="s">
        <v>1768</v>
      </c>
    </row>
    <row r="2135" spans="1:44" x14ac:dyDescent="0.3">
      <c r="A2135" t="s">
        <v>115</v>
      </c>
      <c r="B2135" t="s">
        <v>1014</v>
      </c>
      <c r="C2135" t="s">
        <v>1015</v>
      </c>
      <c r="D2135" t="s">
        <v>112</v>
      </c>
      <c r="E2135" t="s">
        <v>48</v>
      </c>
      <c r="F2135" s="1">
        <v>42015.029166666667</v>
      </c>
      <c r="G2135" t="s">
        <v>100</v>
      </c>
      <c r="H2135" t="s">
        <v>101</v>
      </c>
      <c r="I2135" s="1">
        <v>42015.111111111109</v>
      </c>
      <c r="J2135" s="2">
        <v>42015</v>
      </c>
      <c r="K2135" t="s">
        <v>51</v>
      </c>
      <c r="L2135" t="s">
        <v>2189</v>
      </c>
      <c r="M2135" t="s">
        <v>2190</v>
      </c>
      <c r="N2135" t="s">
        <v>76</v>
      </c>
      <c r="P2135" t="s">
        <v>77</v>
      </c>
      <c r="R2135" t="s">
        <v>78</v>
      </c>
      <c r="S2135">
        <v>1516041031</v>
      </c>
      <c r="T2135" s="2">
        <v>42307</v>
      </c>
      <c r="U2135" s="1">
        <v>42015.111111111109</v>
      </c>
      <c r="V2135" s="2">
        <v>42308</v>
      </c>
      <c r="W2135">
        <v>0.32500000000000001</v>
      </c>
      <c r="X2135" t="s">
        <v>79</v>
      </c>
      <c r="Y2135" t="s">
        <v>2191</v>
      </c>
      <c r="Z2135" s="2">
        <v>42303</v>
      </c>
      <c r="AA2135">
        <v>151660558</v>
      </c>
      <c r="AB2135" t="s">
        <v>78</v>
      </c>
      <c r="AC2135">
        <v>0</v>
      </c>
      <c r="AE2135">
        <v>2015</v>
      </c>
      <c r="AF2135">
        <v>4385</v>
      </c>
      <c r="AG2135">
        <v>1403</v>
      </c>
      <c r="AH2135">
        <v>0</v>
      </c>
      <c r="AI2135">
        <v>4385</v>
      </c>
      <c r="AJ2135">
        <v>4385</v>
      </c>
      <c r="AK2135">
        <v>0</v>
      </c>
      <c r="AL2135">
        <v>0</v>
      </c>
      <c r="AM2135">
        <v>3850</v>
      </c>
      <c r="AN2135">
        <v>2310</v>
      </c>
      <c r="AO2135">
        <v>4235</v>
      </c>
      <c r="AP2135">
        <v>1</v>
      </c>
      <c r="AQ2135" t="s">
        <v>1767</v>
      </c>
      <c r="AR2135" t="s">
        <v>1768</v>
      </c>
    </row>
    <row r="2136" spans="1:44" x14ac:dyDescent="0.3">
      <c r="A2136" t="s">
        <v>115</v>
      </c>
      <c r="B2136" t="s">
        <v>1014</v>
      </c>
      <c r="C2136" t="s">
        <v>1015</v>
      </c>
      <c r="D2136" t="s">
        <v>112</v>
      </c>
      <c r="E2136" t="s">
        <v>48</v>
      </c>
      <c r="F2136" s="1">
        <v>42015.029166666667</v>
      </c>
      <c r="G2136" t="s">
        <v>105</v>
      </c>
      <c r="H2136" t="s">
        <v>106</v>
      </c>
      <c r="I2136" s="1">
        <v>42015.111111111109</v>
      </c>
      <c r="J2136" s="2">
        <v>42015</v>
      </c>
      <c r="K2136" t="s">
        <v>51</v>
      </c>
      <c r="L2136" t="s">
        <v>2189</v>
      </c>
      <c r="M2136" t="s">
        <v>2190</v>
      </c>
      <c r="N2136" t="s">
        <v>82</v>
      </c>
      <c r="O2136" t="s">
        <v>82</v>
      </c>
      <c r="P2136" t="s">
        <v>83</v>
      </c>
      <c r="Q2136" t="s">
        <v>83</v>
      </c>
      <c r="R2136" t="s">
        <v>84</v>
      </c>
      <c r="S2136">
        <v>1516041031</v>
      </c>
      <c r="T2136" s="2">
        <v>42307</v>
      </c>
      <c r="U2136" s="1">
        <v>42015.111111111109</v>
      </c>
      <c r="V2136" s="2">
        <v>42308</v>
      </c>
      <c r="W2136">
        <v>0.32500000000000001</v>
      </c>
      <c r="X2136" t="s">
        <v>79</v>
      </c>
      <c r="Y2136" t="s">
        <v>2191</v>
      </c>
      <c r="Z2136" s="2">
        <v>42303</v>
      </c>
      <c r="AA2136">
        <v>151660558</v>
      </c>
      <c r="AB2136" t="s">
        <v>84</v>
      </c>
      <c r="AC2136">
        <v>535</v>
      </c>
      <c r="AD2136">
        <v>3850</v>
      </c>
      <c r="AE2136">
        <v>2015</v>
      </c>
      <c r="AF2136">
        <v>3850</v>
      </c>
      <c r="AG2136">
        <v>1403</v>
      </c>
      <c r="AH2136">
        <v>0</v>
      </c>
      <c r="AI2136">
        <v>3850</v>
      </c>
      <c r="AJ2136">
        <v>3850</v>
      </c>
      <c r="AK2136">
        <v>0</v>
      </c>
      <c r="AL2136">
        <v>0</v>
      </c>
      <c r="AM2136">
        <v>3850</v>
      </c>
      <c r="AN2136">
        <v>2310</v>
      </c>
      <c r="AO2136">
        <v>4235</v>
      </c>
      <c r="AP2136">
        <v>1</v>
      </c>
      <c r="AQ2136" t="s">
        <v>1767</v>
      </c>
      <c r="AR2136" t="s">
        <v>1768</v>
      </c>
    </row>
    <row r="2137" spans="1:44" x14ac:dyDescent="0.3">
      <c r="A2137" t="s">
        <v>934</v>
      </c>
      <c r="B2137" t="s">
        <v>135</v>
      </c>
      <c r="C2137" t="s">
        <v>136</v>
      </c>
      <c r="D2137" t="s">
        <v>112</v>
      </c>
      <c r="E2137" t="s">
        <v>48</v>
      </c>
      <c r="F2137" s="1">
        <v>42015.225694444445</v>
      </c>
      <c r="G2137" t="s">
        <v>49</v>
      </c>
      <c r="H2137" t="s">
        <v>50</v>
      </c>
      <c r="I2137" s="1">
        <v>42015.262499999997</v>
      </c>
      <c r="J2137" s="2">
        <v>42015</v>
      </c>
      <c r="K2137" t="s">
        <v>186</v>
      </c>
      <c r="L2137" t="s">
        <v>2192</v>
      </c>
      <c r="M2137" t="s">
        <v>2193</v>
      </c>
      <c r="N2137" t="s">
        <v>432</v>
      </c>
      <c r="P2137" t="s">
        <v>433</v>
      </c>
      <c r="R2137" t="s">
        <v>56</v>
      </c>
      <c r="S2137">
        <v>1516041168</v>
      </c>
      <c r="T2137" s="2">
        <v>42105</v>
      </c>
      <c r="U2137" s="1">
        <v>42015.262499999997</v>
      </c>
      <c r="V2137" s="2">
        <v>42046</v>
      </c>
      <c r="W2137">
        <v>0.25</v>
      </c>
      <c r="X2137" t="s">
        <v>57</v>
      </c>
      <c r="Y2137" t="s">
        <v>1402</v>
      </c>
      <c r="Z2137" s="2">
        <v>42304</v>
      </c>
      <c r="AA2137">
        <v>151655249</v>
      </c>
      <c r="AB2137" t="s">
        <v>59</v>
      </c>
      <c r="AC2137">
        <v>980</v>
      </c>
      <c r="AE2137">
        <v>2015</v>
      </c>
      <c r="AF2137">
        <v>3970</v>
      </c>
      <c r="AG2137">
        <v>1403</v>
      </c>
      <c r="AH2137">
        <v>0</v>
      </c>
      <c r="AI2137">
        <v>3420</v>
      </c>
      <c r="AJ2137">
        <v>3970</v>
      </c>
      <c r="AK2137">
        <v>550</v>
      </c>
      <c r="AL2137">
        <v>0</v>
      </c>
      <c r="AM2137">
        <v>4070</v>
      </c>
      <c r="AN2137">
        <v>2035</v>
      </c>
      <c r="AO2137">
        <v>4884</v>
      </c>
      <c r="AP2137">
        <v>1</v>
      </c>
      <c r="AQ2137" t="s">
        <v>1767</v>
      </c>
      <c r="AR2137" t="s">
        <v>1768</v>
      </c>
    </row>
    <row r="2138" spans="1:44" x14ac:dyDescent="0.3">
      <c r="A2138" t="s">
        <v>934</v>
      </c>
      <c r="B2138" t="s">
        <v>135</v>
      </c>
      <c r="C2138" t="s">
        <v>136</v>
      </c>
      <c r="D2138" t="s">
        <v>112</v>
      </c>
      <c r="E2138" t="s">
        <v>48</v>
      </c>
      <c r="F2138" s="1">
        <v>42015.324305555558</v>
      </c>
      <c r="G2138" t="s">
        <v>49</v>
      </c>
      <c r="H2138" t="s">
        <v>50</v>
      </c>
      <c r="I2138" s="1">
        <v>42015.381944444445</v>
      </c>
      <c r="J2138" s="2">
        <v>42015</v>
      </c>
      <c r="K2138" t="s">
        <v>186</v>
      </c>
      <c r="L2138" t="s">
        <v>2192</v>
      </c>
      <c r="M2138" t="s">
        <v>2193</v>
      </c>
      <c r="N2138" t="s">
        <v>432</v>
      </c>
      <c r="P2138" t="s">
        <v>433</v>
      </c>
      <c r="R2138" t="s">
        <v>56</v>
      </c>
      <c r="S2138">
        <v>1516041168</v>
      </c>
      <c r="T2138" s="2">
        <v>42105</v>
      </c>
      <c r="U2138" s="1">
        <v>42015.381944444445</v>
      </c>
      <c r="V2138" s="2">
        <v>42046</v>
      </c>
      <c r="W2138">
        <v>0.25</v>
      </c>
      <c r="X2138" t="s">
        <v>57</v>
      </c>
      <c r="Y2138" t="s">
        <v>1402</v>
      </c>
      <c r="Z2138" s="2">
        <v>42304</v>
      </c>
      <c r="AA2138">
        <v>151655249</v>
      </c>
      <c r="AB2138" t="s">
        <v>59</v>
      </c>
      <c r="AC2138">
        <v>830</v>
      </c>
      <c r="AE2138">
        <v>2015</v>
      </c>
      <c r="AF2138">
        <v>150</v>
      </c>
      <c r="AG2138">
        <v>1403</v>
      </c>
      <c r="AH2138">
        <v>0</v>
      </c>
      <c r="AI2138">
        <v>150</v>
      </c>
      <c r="AJ2138">
        <v>4120</v>
      </c>
      <c r="AK2138">
        <v>0</v>
      </c>
      <c r="AL2138">
        <v>0</v>
      </c>
      <c r="AM2138">
        <v>4070</v>
      </c>
      <c r="AN2138">
        <v>2035</v>
      </c>
      <c r="AO2138">
        <v>4884</v>
      </c>
      <c r="AP2138">
        <v>1</v>
      </c>
      <c r="AQ2138" t="s">
        <v>1767</v>
      </c>
      <c r="AR2138" t="s">
        <v>1768</v>
      </c>
    </row>
    <row r="2139" spans="1:44" x14ac:dyDescent="0.3">
      <c r="A2139" t="s">
        <v>202</v>
      </c>
      <c r="B2139" t="s">
        <v>720</v>
      </c>
      <c r="C2139" t="s">
        <v>721</v>
      </c>
      <c r="D2139" t="s">
        <v>112</v>
      </c>
      <c r="E2139" t="s">
        <v>48</v>
      </c>
      <c r="F2139" s="1">
        <v>42015.318749999999</v>
      </c>
      <c r="G2139" t="s">
        <v>601</v>
      </c>
      <c r="H2139" t="s">
        <v>602</v>
      </c>
      <c r="I2139" s="1">
        <v>42015.347916666666</v>
      </c>
      <c r="J2139" s="2">
        <v>42015</v>
      </c>
      <c r="K2139" t="s">
        <v>186</v>
      </c>
      <c r="L2139" t="s">
        <v>2194</v>
      </c>
      <c r="M2139" t="s">
        <v>2195</v>
      </c>
      <c r="N2139" t="s">
        <v>1102</v>
      </c>
      <c r="O2139" t="s">
        <v>190</v>
      </c>
      <c r="P2139" t="s">
        <v>1103</v>
      </c>
      <c r="Q2139" t="s">
        <v>192</v>
      </c>
      <c r="R2139" t="s">
        <v>193</v>
      </c>
      <c r="S2139">
        <v>1516040959</v>
      </c>
      <c r="T2139" s="2">
        <v>42328</v>
      </c>
      <c r="U2139" s="1">
        <v>42015.318749999999</v>
      </c>
      <c r="V2139" s="2">
        <v>42074</v>
      </c>
      <c r="W2139">
        <v>0.5</v>
      </c>
      <c r="X2139" t="s">
        <v>194</v>
      </c>
      <c r="Y2139" t="s">
        <v>104</v>
      </c>
      <c r="Z2139" s="2">
        <v>42304</v>
      </c>
      <c r="AA2139">
        <v>151655242</v>
      </c>
      <c r="AB2139" t="s">
        <v>193</v>
      </c>
      <c r="AC2139">
        <v>300</v>
      </c>
      <c r="AE2139">
        <v>2015</v>
      </c>
      <c r="AF2139">
        <v>1200</v>
      </c>
      <c r="AG2139">
        <v>755.55</v>
      </c>
      <c r="AH2139">
        <v>0</v>
      </c>
      <c r="AI2139">
        <v>1200</v>
      </c>
      <c r="AJ2139">
        <v>1200</v>
      </c>
      <c r="AK2139">
        <v>0</v>
      </c>
      <c r="AL2139">
        <v>20</v>
      </c>
      <c r="AM2139">
        <v>2000</v>
      </c>
      <c r="AN2139">
        <v>2000</v>
      </c>
      <c r="AO2139">
        <v>1500</v>
      </c>
      <c r="AP2139">
        <v>1</v>
      </c>
      <c r="AQ2139" t="s">
        <v>1767</v>
      </c>
      <c r="AR2139" t="s">
        <v>1768</v>
      </c>
    </row>
    <row r="2140" spans="1:44" x14ac:dyDescent="0.3">
      <c r="A2140" t="s">
        <v>612</v>
      </c>
      <c r="B2140" t="s">
        <v>613</v>
      </c>
      <c r="C2140" t="s">
        <v>614</v>
      </c>
      <c r="D2140" t="s">
        <v>218</v>
      </c>
      <c r="E2140" t="s">
        <v>48</v>
      </c>
      <c r="F2140" s="1">
        <v>42015.136805555558</v>
      </c>
      <c r="G2140" t="s">
        <v>49</v>
      </c>
      <c r="H2140" t="s">
        <v>50</v>
      </c>
      <c r="I2140" s="1">
        <v>42015.160416666666</v>
      </c>
      <c r="J2140" s="2">
        <v>42015</v>
      </c>
      <c r="K2140" t="s">
        <v>51</v>
      </c>
      <c r="L2140" t="s">
        <v>615</v>
      </c>
      <c r="M2140" t="s">
        <v>616</v>
      </c>
      <c r="N2140" t="s">
        <v>212</v>
      </c>
      <c r="P2140" t="s">
        <v>213</v>
      </c>
      <c r="R2140" t="s">
        <v>56</v>
      </c>
      <c r="S2140">
        <v>1516041049</v>
      </c>
      <c r="T2140" s="2">
        <v>42307</v>
      </c>
      <c r="U2140" s="1">
        <v>42015.160416666666</v>
      </c>
      <c r="V2140" s="2">
        <v>42196</v>
      </c>
      <c r="W2140">
        <v>0.3</v>
      </c>
      <c r="X2140" t="s">
        <v>57</v>
      </c>
      <c r="Y2140" t="s">
        <v>617</v>
      </c>
      <c r="Z2140" s="2">
        <v>42304</v>
      </c>
      <c r="AA2140">
        <v>151660693</v>
      </c>
      <c r="AB2140" t="s">
        <v>59</v>
      </c>
      <c r="AC2140">
        <v>0</v>
      </c>
      <c r="AE2140">
        <v>2015</v>
      </c>
      <c r="AF2140">
        <v>8025</v>
      </c>
      <c r="AG2140">
        <v>1403</v>
      </c>
      <c r="AH2140">
        <v>0</v>
      </c>
      <c r="AI2140">
        <v>7825</v>
      </c>
      <c r="AJ2140">
        <v>8025</v>
      </c>
      <c r="AK2140">
        <v>200</v>
      </c>
      <c r="AL2140">
        <v>0</v>
      </c>
      <c r="AM2140">
        <v>66325</v>
      </c>
      <c r="AN2140">
        <v>59692.5</v>
      </c>
      <c r="AO2140">
        <v>16227</v>
      </c>
      <c r="AP2140">
        <v>1</v>
      </c>
      <c r="AQ2140" t="s">
        <v>1767</v>
      </c>
      <c r="AR2140" t="s">
        <v>1768</v>
      </c>
    </row>
    <row r="2141" spans="1:44" x14ac:dyDescent="0.3">
      <c r="A2141" t="s">
        <v>612</v>
      </c>
      <c r="B2141" t="s">
        <v>613</v>
      </c>
      <c r="C2141" t="s">
        <v>614</v>
      </c>
      <c r="D2141" t="s">
        <v>218</v>
      </c>
      <c r="E2141" t="s">
        <v>48</v>
      </c>
      <c r="F2141" s="1">
        <v>42015.136805555558</v>
      </c>
      <c r="G2141" t="s">
        <v>49</v>
      </c>
      <c r="H2141" t="s">
        <v>50</v>
      </c>
      <c r="I2141" s="1">
        <v>42015.160416666666</v>
      </c>
      <c r="J2141" s="2">
        <v>42015</v>
      </c>
      <c r="K2141" t="s">
        <v>51</v>
      </c>
      <c r="L2141" t="s">
        <v>615</v>
      </c>
      <c r="M2141" t="s">
        <v>616</v>
      </c>
      <c r="N2141" t="s">
        <v>212</v>
      </c>
      <c r="P2141" t="s">
        <v>213</v>
      </c>
      <c r="R2141" t="s">
        <v>56</v>
      </c>
      <c r="S2141">
        <v>1516041049</v>
      </c>
      <c r="T2141" s="2">
        <v>42307</v>
      </c>
      <c r="U2141" s="1">
        <v>42015.160416666666</v>
      </c>
      <c r="V2141" s="2">
        <v>42196</v>
      </c>
      <c r="W2141">
        <v>0.3</v>
      </c>
      <c r="X2141" t="s">
        <v>57</v>
      </c>
      <c r="Y2141" t="s">
        <v>618</v>
      </c>
      <c r="Z2141" s="2">
        <v>42304</v>
      </c>
      <c r="AA2141">
        <v>151660693</v>
      </c>
      <c r="AB2141" t="s">
        <v>59</v>
      </c>
      <c r="AC2141">
        <v>0</v>
      </c>
      <c r="AE2141">
        <v>2015</v>
      </c>
      <c r="AF2141">
        <v>14475</v>
      </c>
      <c r="AG2141">
        <v>1403</v>
      </c>
      <c r="AH2141">
        <v>0</v>
      </c>
      <c r="AI2141">
        <v>14475</v>
      </c>
      <c r="AJ2141">
        <v>14475</v>
      </c>
      <c r="AK2141">
        <v>0</v>
      </c>
      <c r="AL2141">
        <v>0</v>
      </c>
      <c r="AM2141">
        <v>66325</v>
      </c>
      <c r="AN2141">
        <v>59692.5</v>
      </c>
      <c r="AO2141">
        <v>18171</v>
      </c>
      <c r="AP2141">
        <v>1</v>
      </c>
      <c r="AQ2141" t="s">
        <v>1767</v>
      </c>
      <c r="AR2141" t="s">
        <v>1768</v>
      </c>
    </row>
    <row r="2142" spans="1:44" x14ac:dyDescent="0.3">
      <c r="A2142" t="s">
        <v>612</v>
      </c>
      <c r="B2142" t="s">
        <v>613</v>
      </c>
      <c r="C2142" t="s">
        <v>614</v>
      </c>
      <c r="D2142" t="s">
        <v>218</v>
      </c>
      <c r="E2142" t="s">
        <v>48</v>
      </c>
      <c r="F2142" s="1">
        <v>42015.234722222223</v>
      </c>
      <c r="G2142" t="s">
        <v>100</v>
      </c>
      <c r="H2142" t="s">
        <v>101</v>
      </c>
      <c r="I2142" s="1">
        <v>42015.238194444442</v>
      </c>
      <c r="J2142" s="2">
        <v>42015</v>
      </c>
      <c r="K2142" t="s">
        <v>51</v>
      </c>
      <c r="L2142" t="s">
        <v>615</v>
      </c>
      <c r="M2142" t="s">
        <v>616</v>
      </c>
      <c r="N2142" t="s">
        <v>76</v>
      </c>
      <c r="P2142" t="s">
        <v>77</v>
      </c>
      <c r="R2142" t="s">
        <v>78</v>
      </c>
      <c r="S2142">
        <v>1516041049</v>
      </c>
      <c r="T2142" s="2">
        <v>42307</v>
      </c>
      <c r="U2142" s="1">
        <v>42015.238194444442</v>
      </c>
      <c r="V2142" s="2">
        <v>42196</v>
      </c>
      <c r="W2142">
        <v>0.3</v>
      </c>
      <c r="X2142" t="s">
        <v>79</v>
      </c>
      <c r="Y2142" t="s">
        <v>619</v>
      </c>
      <c r="Z2142" s="2">
        <v>42304</v>
      </c>
      <c r="AA2142">
        <v>151660693</v>
      </c>
      <c r="AB2142" t="s">
        <v>78</v>
      </c>
      <c r="AC2142">
        <v>0</v>
      </c>
      <c r="AE2142">
        <v>2015</v>
      </c>
      <c r="AF2142">
        <v>14810</v>
      </c>
      <c r="AG2142">
        <v>1403</v>
      </c>
      <c r="AH2142">
        <v>0</v>
      </c>
      <c r="AI2142">
        <v>14810</v>
      </c>
      <c r="AJ2142">
        <v>14810</v>
      </c>
      <c r="AK2142">
        <v>0</v>
      </c>
      <c r="AL2142">
        <v>0</v>
      </c>
      <c r="AM2142">
        <v>66325</v>
      </c>
      <c r="AN2142">
        <v>59692.5</v>
      </c>
      <c r="AO2142">
        <v>17847</v>
      </c>
      <c r="AP2142">
        <v>1</v>
      </c>
      <c r="AQ2142" t="s">
        <v>1767</v>
      </c>
      <c r="AR2142" t="s">
        <v>1768</v>
      </c>
    </row>
    <row r="2143" spans="1:44" x14ac:dyDescent="0.3">
      <c r="A2143" t="s">
        <v>612</v>
      </c>
      <c r="B2143" t="s">
        <v>613</v>
      </c>
      <c r="C2143" t="s">
        <v>614</v>
      </c>
      <c r="D2143" t="s">
        <v>218</v>
      </c>
      <c r="E2143" t="s">
        <v>48</v>
      </c>
      <c r="F2143" s="1">
        <v>42015.234722222223</v>
      </c>
      <c r="G2143" t="s">
        <v>100</v>
      </c>
      <c r="H2143" t="s">
        <v>101</v>
      </c>
      <c r="I2143" s="1">
        <v>42015.238194444442</v>
      </c>
      <c r="J2143" s="2">
        <v>42015</v>
      </c>
      <c r="K2143" t="s">
        <v>51</v>
      </c>
      <c r="L2143" t="s">
        <v>615</v>
      </c>
      <c r="M2143" t="s">
        <v>616</v>
      </c>
      <c r="N2143" t="s">
        <v>76</v>
      </c>
      <c r="P2143" t="s">
        <v>77</v>
      </c>
      <c r="R2143" t="s">
        <v>78</v>
      </c>
      <c r="S2143">
        <v>1516041049</v>
      </c>
      <c r="T2143" s="2">
        <v>42307</v>
      </c>
      <c r="U2143" s="1">
        <v>42015.238194444442</v>
      </c>
      <c r="V2143" s="2">
        <v>42196</v>
      </c>
      <c r="W2143">
        <v>0.3</v>
      </c>
      <c r="X2143" t="s">
        <v>79</v>
      </c>
      <c r="Y2143" t="s">
        <v>621</v>
      </c>
      <c r="Z2143" s="2">
        <v>42304</v>
      </c>
      <c r="AA2143">
        <v>151660693</v>
      </c>
      <c r="AB2143" t="s">
        <v>78</v>
      </c>
      <c r="AC2143">
        <v>0</v>
      </c>
      <c r="AE2143">
        <v>2015</v>
      </c>
      <c r="AF2143">
        <v>3025</v>
      </c>
      <c r="AG2143">
        <v>1403</v>
      </c>
      <c r="AH2143">
        <v>0</v>
      </c>
      <c r="AI2143">
        <v>3025</v>
      </c>
      <c r="AJ2143">
        <v>3025</v>
      </c>
      <c r="AK2143">
        <v>0</v>
      </c>
      <c r="AL2143">
        <v>0</v>
      </c>
      <c r="AM2143">
        <v>66325</v>
      </c>
      <c r="AN2143">
        <v>59692.5</v>
      </c>
      <c r="AO2143">
        <v>8828</v>
      </c>
      <c r="AP2143">
        <v>1</v>
      </c>
      <c r="AQ2143" t="s">
        <v>1767</v>
      </c>
      <c r="AR2143" t="s">
        <v>1768</v>
      </c>
    </row>
    <row r="2144" spans="1:44" x14ac:dyDescent="0.3">
      <c r="A2144" t="s">
        <v>612</v>
      </c>
      <c r="B2144" t="s">
        <v>613</v>
      </c>
      <c r="C2144" t="s">
        <v>614</v>
      </c>
      <c r="D2144" t="s">
        <v>218</v>
      </c>
      <c r="E2144" t="s">
        <v>48</v>
      </c>
      <c r="F2144" s="1">
        <v>42015.234722222223</v>
      </c>
      <c r="G2144" t="s">
        <v>105</v>
      </c>
      <c r="H2144" t="s">
        <v>106</v>
      </c>
      <c r="I2144" s="1">
        <v>42015.238888888889</v>
      </c>
      <c r="J2144" s="2">
        <v>42015</v>
      </c>
      <c r="K2144" t="s">
        <v>51</v>
      </c>
      <c r="L2144" t="s">
        <v>615</v>
      </c>
      <c r="M2144" t="s">
        <v>616</v>
      </c>
      <c r="N2144" t="s">
        <v>82</v>
      </c>
      <c r="O2144" t="s">
        <v>82</v>
      </c>
      <c r="P2144" t="s">
        <v>83</v>
      </c>
      <c r="Q2144" t="s">
        <v>83</v>
      </c>
      <c r="R2144" t="s">
        <v>84</v>
      </c>
      <c r="S2144">
        <v>1516041049</v>
      </c>
      <c r="T2144" s="2">
        <v>42307</v>
      </c>
      <c r="U2144" s="1">
        <v>42015.238888888889</v>
      </c>
      <c r="V2144" s="2">
        <v>42196</v>
      </c>
      <c r="W2144">
        <v>0.3</v>
      </c>
      <c r="X2144" t="s">
        <v>79</v>
      </c>
      <c r="Y2144" t="s">
        <v>619</v>
      </c>
      <c r="Z2144" s="2">
        <v>42304</v>
      </c>
      <c r="AA2144">
        <v>151660693</v>
      </c>
      <c r="AB2144" t="s">
        <v>84</v>
      </c>
      <c r="AC2144">
        <v>0</v>
      </c>
      <c r="AD2144">
        <v>14810</v>
      </c>
      <c r="AE2144">
        <v>2015</v>
      </c>
      <c r="AF2144">
        <v>14810</v>
      </c>
      <c r="AG2144">
        <v>1403</v>
      </c>
      <c r="AH2144">
        <v>0</v>
      </c>
      <c r="AI2144">
        <v>14810</v>
      </c>
      <c r="AJ2144">
        <v>14810</v>
      </c>
      <c r="AK2144">
        <v>0</v>
      </c>
      <c r="AL2144">
        <v>0</v>
      </c>
      <c r="AM2144">
        <v>66325</v>
      </c>
      <c r="AN2144">
        <v>59692.5</v>
      </c>
      <c r="AO2144">
        <v>17847</v>
      </c>
      <c r="AP2144">
        <v>1</v>
      </c>
      <c r="AQ2144" t="s">
        <v>1767</v>
      </c>
      <c r="AR2144" t="s">
        <v>1768</v>
      </c>
    </row>
    <row r="2145" spans="1:44" x14ac:dyDescent="0.3">
      <c r="A2145" t="s">
        <v>612</v>
      </c>
      <c r="B2145" t="s">
        <v>613</v>
      </c>
      <c r="C2145" t="s">
        <v>614</v>
      </c>
      <c r="D2145" t="s">
        <v>218</v>
      </c>
      <c r="E2145" t="s">
        <v>48</v>
      </c>
      <c r="F2145" s="1">
        <v>42015.234722222223</v>
      </c>
      <c r="G2145" t="s">
        <v>105</v>
      </c>
      <c r="H2145" t="s">
        <v>106</v>
      </c>
      <c r="I2145" s="1">
        <v>42015.238888888889</v>
      </c>
      <c r="J2145" s="2">
        <v>42015</v>
      </c>
      <c r="K2145" t="s">
        <v>51</v>
      </c>
      <c r="L2145" t="s">
        <v>615</v>
      </c>
      <c r="M2145" t="s">
        <v>616</v>
      </c>
      <c r="N2145" t="s">
        <v>82</v>
      </c>
      <c r="O2145" t="s">
        <v>82</v>
      </c>
      <c r="P2145" t="s">
        <v>83</v>
      </c>
      <c r="Q2145" t="s">
        <v>83</v>
      </c>
      <c r="R2145" t="s">
        <v>84</v>
      </c>
      <c r="S2145">
        <v>1516041049</v>
      </c>
      <c r="T2145" s="2">
        <v>42307</v>
      </c>
      <c r="U2145" s="1">
        <v>42015.238888888889</v>
      </c>
      <c r="V2145" s="2">
        <v>42196</v>
      </c>
      <c r="W2145">
        <v>0.3</v>
      </c>
      <c r="X2145" t="s">
        <v>79</v>
      </c>
      <c r="Y2145" t="s">
        <v>621</v>
      </c>
      <c r="Z2145" s="2">
        <v>42304</v>
      </c>
      <c r="AA2145">
        <v>151660693</v>
      </c>
      <c r="AB2145" t="s">
        <v>84</v>
      </c>
      <c r="AC2145">
        <v>0</v>
      </c>
      <c r="AD2145">
        <v>3025</v>
      </c>
      <c r="AE2145">
        <v>2015</v>
      </c>
      <c r="AF2145">
        <v>3025</v>
      </c>
      <c r="AG2145">
        <v>1403</v>
      </c>
      <c r="AH2145">
        <v>0</v>
      </c>
      <c r="AI2145">
        <v>3025</v>
      </c>
      <c r="AJ2145">
        <v>3025</v>
      </c>
      <c r="AK2145">
        <v>0</v>
      </c>
      <c r="AL2145">
        <v>0</v>
      </c>
      <c r="AM2145">
        <v>66325</v>
      </c>
      <c r="AN2145">
        <v>59692.5</v>
      </c>
      <c r="AO2145">
        <v>8828</v>
      </c>
      <c r="AP2145">
        <v>1</v>
      </c>
      <c r="AQ2145" t="s">
        <v>1767</v>
      </c>
      <c r="AR2145" t="s">
        <v>1768</v>
      </c>
    </row>
    <row r="2146" spans="1:44" x14ac:dyDescent="0.3">
      <c r="A2146" t="s">
        <v>44</v>
      </c>
      <c r="B2146" t="s">
        <v>146</v>
      </c>
      <c r="C2146" t="s">
        <v>147</v>
      </c>
      <c r="D2146" t="s">
        <v>112</v>
      </c>
      <c r="E2146" t="s">
        <v>48</v>
      </c>
      <c r="F2146" s="1">
        <v>42015.136805555558</v>
      </c>
      <c r="G2146" t="s">
        <v>49</v>
      </c>
      <c r="H2146" t="s">
        <v>50</v>
      </c>
      <c r="I2146" s="1">
        <v>42015.234027777777</v>
      </c>
      <c r="J2146" s="2">
        <v>42015</v>
      </c>
      <c r="K2146" t="s">
        <v>51</v>
      </c>
      <c r="L2146" t="s">
        <v>2196</v>
      </c>
      <c r="M2146" t="s">
        <v>2197</v>
      </c>
      <c r="N2146" t="s">
        <v>769</v>
      </c>
      <c r="P2146" t="s">
        <v>770</v>
      </c>
      <c r="R2146" t="s">
        <v>56</v>
      </c>
      <c r="S2146">
        <v>1516041044</v>
      </c>
      <c r="T2146" s="2">
        <v>42307</v>
      </c>
      <c r="U2146" s="1">
        <v>42015.234027777777</v>
      </c>
      <c r="V2146" s="2">
        <v>42308</v>
      </c>
      <c r="W2146">
        <v>0.6</v>
      </c>
      <c r="X2146" t="s">
        <v>57</v>
      </c>
      <c r="Y2146" t="s">
        <v>2198</v>
      </c>
      <c r="Z2146" s="2">
        <v>42306</v>
      </c>
      <c r="AA2146">
        <v>151660823</v>
      </c>
      <c r="AB2146" t="s">
        <v>59</v>
      </c>
      <c r="AC2146">
        <v>0</v>
      </c>
      <c r="AE2146">
        <v>2015</v>
      </c>
      <c r="AF2146">
        <v>7010</v>
      </c>
      <c r="AG2146">
        <v>1403</v>
      </c>
      <c r="AH2146">
        <v>0</v>
      </c>
      <c r="AI2146">
        <v>7010</v>
      </c>
      <c r="AJ2146">
        <v>7010</v>
      </c>
      <c r="AK2146">
        <v>0</v>
      </c>
      <c r="AL2146">
        <v>0</v>
      </c>
      <c r="AM2146">
        <v>33635</v>
      </c>
      <c r="AN2146">
        <v>40362</v>
      </c>
      <c r="AO2146">
        <v>7442</v>
      </c>
      <c r="AP2146">
        <v>1</v>
      </c>
      <c r="AQ2146" t="s">
        <v>1767</v>
      </c>
      <c r="AR2146" t="s">
        <v>1768</v>
      </c>
    </row>
    <row r="2147" spans="1:44" x14ac:dyDescent="0.3">
      <c r="A2147" t="s">
        <v>44</v>
      </c>
      <c r="B2147" t="s">
        <v>146</v>
      </c>
      <c r="C2147" t="s">
        <v>147</v>
      </c>
      <c r="D2147" t="s">
        <v>112</v>
      </c>
      <c r="E2147" t="s">
        <v>48</v>
      </c>
      <c r="F2147" s="1">
        <v>42015.136805555558</v>
      </c>
      <c r="G2147" t="s">
        <v>49</v>
      </c>
      <c r="H2147" t="s">
        <v>50</v>
      </c>
      <c r="I2147" s="1">
        <v>42015.234027777777</v>
      </c>
      <c r="J2147" s="2">
        <v>42015</v>
      </c>
      <c r="K2147" t="s">
        <v>51</v>
      </c>
      <c r="L2147" t="s">
        <v>2196</v>
      </c>
      <c r="M2147" t="s">
        <v>2197</v>
      </c>
      <c r="N2147" t="s">
        <v>769</v>
      </c>
      <c r="P2147" t="s">
        <v>770</v>
      </c>
      <c r="R2147" t="s">
        <v>56</v>
      </c>
      <c r="S2147">
        <v>1516041044</v>
      </c>
      <c r="T2147" s="2">
        <v>42307</v>
      </c>
      <c r="U2147" s="1">
        <v>42015.234027777777</v>
      </c>
      <c r="V2147" s="2">
        <v>42308</v>
      </c>
      <c r="W2147">
        <v>0.6</v>
      </c>
      <c r="X2147" t="s">
        <v>57</v>
      </c>
      <c r="Y2147" t="s">
        <v>2199</v>
      </c>
      <c r="Z2147" s="2">
        <v>42306</v>
      </c>
      <c r="AA2147">
        <v>151660823</v>
      </c>
      <c r="AB2147" t="s">
        <v>59</v>
      </c>
      <c r="AC2147">
        <v>0</v>
      </c>
      <c r="AE2147">
        <v>2015</v>
      </c>
      <c r="AF2147">
        <v>8885</v>
      </c>
      <c r="AG2147">
        <v>1403</v>
      </c>
      <c r="AH2147">
        <v>580</v>
      </c>
      <c r="AI2147">
        <v>8510</v>
      </c>
      <c r="AJ2147">
        <v>8885</v>
      </c>
      <c r="AK2147">
        <v>375</v>
      </c>
      <c r="AL2147">
        <v>0</v>
      </c>
      <c r="AM2147">
        <v>33635</v>
      </c>
      <c r="AN2147">
        <v>40362</v>
      </c>
      <c r="AO2147">
        <v>10118</v>
      </c>
      <c r="AP2147">
        <v>1</v>
      </c>
      <c r="AQ2147" t="s">
        <v>1767</v>
      </c>
      <c r="AR2147" t="s">
        <v>1768</v>
      </c>
    </row>
    <row r="2148" spans="1:44" x14ac:dyDescent="0.3">
      <c r="A2148" t="s">
        <v>44</v>
      </c>
      <c r="B2148" t="s">
        <v>146</v>
      </c>
      <c r="C2148" t="s">
        <v>147</v>
      </c>
      <c r="D2148" t="s">
        <v>112</v>
      </c>
      <c r="E2148" t="s">
        <v>48</v>
      </c>
      <c r="F2148" s="1">
        <v>42015.136805555558</v>
      </c>
      <c r="G2148" t="s">
        <v>49</v>
      </c>
      <c r="H2148" t="s">
        <v>50</v>
      </c>
      <c r="I2148" s="1">
        <v>42015.234027777777</v>
      </c>
      <c r="J2148" s="2">
        <v>42015</v>
      </c>
      <c r="K2148" t="s">
        <v>51</v>
      </c>
      <c r="L2148" t="s">
        <v>2196</v>
      </c>
      <c r="M2148" t="s">
        <v>2197</v>
      </c>
      <c r="N2148" t="s">
        <v>769</v>
      </c>
      <c r="P2148" t="s">
        <v>770</v>
      </c>
      <c r="R2148" t="s">
        <v>56</v>
      </c>
      <c r="S2148">
        <v>1516041044</v>
      </c>
      <c r="T2148" s="2">
        <v>42307</v>
      </c>
      <c r="U2148" s="1">
        <v>42015.234027777777</v>
      </c>
      <c r="V2148" s="2">
        <v>42308</v>
      </c>
      <c r="W2148">
        <v>0.6</v>
      </c>
      <c r="X2148" t="s">
        <v>57</v>
      </c>
      <c r="Y2148" t="s">
        <v>278</v>
      </c>
      <c r="Z2148" s="2">
        <v>42306</v>
      </c>
      <c r="AA2148">
        <v>151660823</v>
      </c>
      <c r="AB2148" t="s">
        <v>59</v>
      </c>
      <c r="AC2148">
        <v>0</v>
      </c>
      <c r="AE2148">
        <v>2015</v>
      </c>
      <c r="AF2148">
        <v>8100</v>
      </c>
      <c r="AG2148">
        <v>1403</v>
      </c>
      <c r="AH2148">
        <v>0</v>
      </c>
      <c r="AI2148">
        <v>8100</v>
      </c>
      <c r="AJ2148">
        <v>8100</v>
      </c>
      <c r="AK2148">
        <v>0</v>
      </c>
      <c r="AL2148">
        <v>0</v>
      </c>
      <c r="AM2148">
        <v>33635</v>
      </c>
      <c r="AN2148">
        <v>40362</v>
      </c>
      <c r="AO2148">
        <v>9815</v>
      </c>
      <c r="AP2148">
        <v>1</v>
      </c>
      <c r="AQ2148" t="s">
        <v>1767</v>
      </c>
      <c r="AR2148" t="s">
        <v>1768</v>
      </c>
    </row>
    <row r="2149" spans="1:44" x14ac:dyDescent="0.3">
      <c r="A2149" t="s">
        <v>564</v>
      </c>
      <c r="B2149" t="s">
        <v>565</v>
      </c>
      <c r="C2149" t="s">
        <v>566</v>
      </c>
      <c r="D2149" t="s">
        <v>112</v>
      </c>
      <c r="E2149" t="s">
        <v>51</v>
      </c>
      <c r="F2149" s="1">
        <v>42015.14166666667</v>
      </c>
      <c r="G2149" t="s">
        <v>251</v>
      </c>
      <c r="H2149" t="s">
        <v>252</v>
      </c>
      <c r="I2149" s="1">
        <v>42015.209027777775</v>
      </c>
      <c r="J2149" s="2">
        <v>42015</v>
      </c>
      <c r="K2149" t="s">
        <v>186</v>
      </c>
      <c r="L2149" t="s">
        <v>2200</v>
      </c>
      <c r="M2149" t="s">
        <v>2201</v>
      </c>
      <c r="N2149" t="s">
        <v>253</v>
      </c>
      <c r="O2149" t="s">
        <v>253</v>
      </c>
      <c r="P2149" t="s">
        <v>254</v>
      </c>
      <c r="Q2149" t="s">
        <v>254</v>
      </c>
      <c r="R2149" t="s">
        <v>255</v>
      </c>
      <c r="S2149">
        <v>1516041165</v>
      </c>
      <c r="T2149" s="2">
        <v>42308</v>
      </c>
      <c r="U2149" s="1">
        <v>42015.209027777775</v>
      </c>
      <c r="V2149" s="2">
        <v>42308</v>
      </c>
      <c r="W2149">
        <v>0.22500000000000001</v>
      </c>
      <c r="X2149" t="s">
        <v>57</v>
      </c>
      <c r="Y2149" t="s">
        <v>2202</v>
      </c>
      <c r="Z2149" s="2">
        <v>42306</v>
      </c>
      <c r="AA2149">
        <v>151655362</v>
      </c>
      <c r="AB2149" t="s">
        <v>255</v>
      </c>
      <c r="AC2149">
        <v>0</v>
      </c>
      <c r="AE2149">
        <v>2015</v>
      </c>
      <c r="AF2149">
        <v>13440</v>
      </c>
      <c r="AG2149">
        <v>1403</v>
      </c>
      <c r="AH2149">
        <v>0</v>
      </c>
      <c r="AI2149">
        <v>13440</v>
      </c>
      <c r="AJ2149">
        <v>13440</v>
      </c>
      <c r="AK2149">
        <v>0</v>
      </c>
      <c r="AL2149">
        <v>0</v>
      </c>
      <c r="AM2149">
        <v>11762</v>
      </c>
      <c r="AN2149">
        <v>5292.9</v>
      </c>
      <c r="AO2149">
        <v>12939</v>
      </c>
      <c r="AP2149">
        <v>1</v>
      </c>
      <c r="AQ2149" t="s">
        <v>1767</v>
      </c>
      <c r="AR2149" t="s">
        <v>1768</v>
      </c>
    </row>
    <row r="2150" spans="1:44" x14ac:dyDescent="0.3">
      <c r="A2150" t="s">
        <v>564</v>
      </c>
      <c r="B2150" t="s">
        <v>565</v>
      </c>
      <c r="C2150" t="s">
        <v>566</v>
      </c>
      <c r="D2150" t="s">
        <v>112</v>
      </c>
      <c r="E2150" t="s">
        <v>48</v>
      </c>
      <c r="F2150" s="1">
        <v>42015.14166666667</v>
      </c>
      <c r="G2150" t="s">
        <v>49</v>
      </c>
      <c r="H2150" t="s">
        <v>50</v>
      </c>
      <c r="I2150" s="1">
        <v>42015.209027777775</v>
      </c>
      <c r="J2150" s="2">
        <v>42015</v>
      </c>
      <c r="K2150" t="s">
        <v>186</v>
      </c>
      <c r="L2150" t="s">
        <v>2200</v>
      </c>
      <c r="M2150" t="s">
        <v>2201</v>
      </c>
      <c r="N2150" t="s">
        <v>371</v>
      </c>
      <c r="P2150" t="s">
        <v>372</v>
      </c>
      <c r="R2150" t="s">
        <v>56</v>
      </c>
      <c r="S2150">
        <v>1516041165</v>
      </c>
      <c r="T2150" s="2">
        <v>42308</v>
      </c>
      <c r="U2150" s="1">
        <v>42015.209027777775</v>
      </c>
      <c r="V2150" s="2">
        <v>42308</v>
      </c>
      <c r="W2150">
        <v>0.22500000000000001</v>
      </c>
      <c r="X2150" t="s">
        <v>57</v>
      </c>
      <c r="Y2150" t="s">
        <v>2202</v>
      </c>
      <c r="Z2150" s="2">
        <v>42306</v>
      </c>
      <c r="AA2150">
        <v>151655362</v>
      </c>
      <c r="AB2150" t="s">
        <v>59</v>
      </c>
      <c r="AC2150">
        <v>1140</v>
      </c>
      <c r="AE2150">
        <v>2015</v>
      </c>
      <c r="AF2150">
        <v>12300</v>
      </c>
      <c r="AG2150">
        <v>1403</v>
      </c>
      <c r="AH2150">
        <v>0</v>
      </c>
      <c r="AI2150">
        <v>12000</v>
      </c>
      <c r="AJ2150">
        <v>12300</v>
      </c>
      <c r="AK2150">
        <v>300</v>
      </c>
      <c r="AL2150">
        <v>0</v>
      </c>
      <c r="AM2150">
        <v>11762</v>
      </c>
      <c r="AN2150">
        <v>5292.9</v>
      </c>
      <c r="AO2150">
        <v>12939</v>
      </c>
      <c r="AP2150">
        <v>1</v>
      </c>
      <c r="AQ2150" t="s">
        <v>1767</v>
      </c>
      <c r="AR2150" t="s">
        <v>1768</v>
      </c>
    </row>
    <row r="2151" spans="1:44" x14ac:dyDescent="0.3">
      <c r="A2151" t="s">
        <v>2203</v>
      </c>
      <c r="D2151" t="s">
        <v>237</v>
      </c>
      <c r="E2151" t="s">
        <v>48</v>
      </c>
      <c r="F2151" s="1">
        <v>42015.893055555556</v>
      </c>
      <c r="G2151" t="s">
        <v>814</v>
      </c>
      <c r="H2151" t="s">
        <v>815</v>
      </c>
      <c r="I2151" s="1">
        <v>42015.95416666667</v>
      </c>
      <c r="J2151" s="2">
        <v>42015</v>
      </c>
      <c r="K2151" t="s">
        <v>186</v>
      </c>
      <c r="L2151" t="s">
        <v>2204</v>
      </c>
      <c r="M2151" t="s">
        <v>2205</v>
      </c>
      <c r="N2151" t="s">
        <v>753</v>
      </c>
      <c r="O2151" t="s">
        <v>190</v>
      </c>
      <c r="P2151" t="s">
        <v>407</v>
      </c>
      <c r="Q2151" t="s">
        <v>192</v>
      </c>
      <c r="R2151" t="s">
        <v>193</v>
      </c>
      <c r="T2151" s="2">
        <v>42135</v>
      </c>
      <c r="U2151" s="1">
        <v>42015.95416666667</v>
      </c>
      <c r="V2151" s="2"/>
      <c r="W2151">
        <v>1</v>
      </c>
      <c r="X2151" t="s">
        <v>194</v>
      </c>
      <c r="Y2151" t="s">
        <v>104</v>
      </c>
      <c r="Z2151" s="2">
        <v>42304</v>
      </c>
      <c r="AA2151">
        <v>151655247</v>
      </c>
      <c r="AB2151" t="s">
        <v>193</v>
      </c>
      <c r="AC2151">
        <v>0</v>
      </c>
      <c r="AE2151">
        <v>2015</v>
      </c>
      <c r="AF2151">
        <v>48000</v>
      </c>
      <c r="AG2151">
        <v>755.55</v>
      </c>
      <c r="AH2151">
        <v>0</v>
      </c>
      <c r="AI2151">
        <v>48000</v>
      </c>
      <c r="AJ2151">
        <v>48000</v>
      </c>
      <c r="AK2151">
        <v>0</v>
      </c>
      <c r="AL2151">
        <v>1600</v>
      </c>
      <c r="AM2151">
        <v>85000</v>
      </c>
      <c r="AN2151">
        <v>170000</v>
      </c>
      <c r="AO2151">
        <v>45050</v>
      </c>
      <c r="AP2151">
        <v>1</v>
      </c>
      <c r="AQ2151" t="s">
        <v>1767</v>
      </c>
      <c r="AR2151" t="s">
        <v>1768</v>
      </c>
    </row>
    <row r="2152" spans="1:44" x14ac:dyDescent="0.3">
      <c r="A2152" t="s">
        <v>484</v>
      </c>
      <c r="B2152" t="s">
        <v>494</v>
      </c>
      <c r="C2152" t="s">
        <v>495</v>
      </c>
      <c r="D2152" t="s">
        <v>112</v>
      </c>
      <c r="E2152" t="s">
        <v>48</v>
      </c>
      <c r="F2152" s="1">
        <v>42015.38958333333</v>
      </c>
      <c r="G2152" t="s">
        <v>49</v>
      </c>
      <c r="H2152" t="s">
        <v>50</v>
      </c>
      <c r="I2152" s="1">
        <v>42015.38958333333</v>
      </c>
      <c r="J2152" s="2">
        <v>42015</v>
      </c>
      <c r="K2152" t="s">
        <v>186</v>
      </c>
      <c r="L2152" t="s">
        <v>2206</v>
      </c>
      <c r="M2152" t="s">
        <v>2207</v>
      </c>
      <c r="N2152" t="s">
        <v>293</v>
      </c>
      <c r="P2152" t="s">
        <v>294</v>
      </c>
      <c r="R2152" t="s">
        <v>56</v>
      </c>
      <c r="S2152">
        <v>1516041287</v>
      </c>
      <c r="T2152" s="2">
        <v>42307</v>
      </c>
      <c r="U2152" s="1">
        <v>42015.38958333333</v>
      </c>
      <c r="V2152" s="2">
        <v>42308</v>
      </c>
      <c r="W2152">
        <v>0.25</v>
      </c>
      <c r="X2152" t="s">
        <v>57</v>
      </c>
      <c r="Y2152" t="s">
        <v>2208</v>
      </c>
      <c r="Z2152" s="2">
        <v>42304</v>
      </c>
      <c r="AA2152">
        <v>151655225</v>
      </c>
      <c r="AB2152" t="s">
        <v>59</v>
      </c>
      <c r="AC2152">
        <v>2000</v>
      </c>
      <c r="AE2152">
        <v>2015</v>
      </c>
      <c r="AF2152">
        <v>20000</v>
      </c>
      <c r="AG2152">
        <v>1403</v>
      </c>
      <c r="AH2152">
        <v>0</v>
      </c>
      <c r="AI2152">
        <v>19800</v>
      </c>
      <c r="AJ2152">
        <v>20000</v>
      </c>
      <c r="AK2152">
        <v>200</v>
      </c>
      <c r="AL2152">
        <v>0</v>
      </c>
      <c r="AM2152">
        <v>19200</v>
      </c>
      <c r="AN2152">
        <v>9600</v>
      </c>
      <c r="AO2152">
        <v>21120</v>
      </c>
      <c r="AP2152">
        <v>1</v>
      </c>
      <c r="AQ2152" t="s">
        <v>1767</v>
      </c>
      <c r="AR2152" t="s">
        <v>1768</v>
      </c>
    </row>
    <row r="2153" spans="1:44" x14ac:dyDescent="0.3">
      <c r="A2153" t="s">
        <v>484</v>
      </c>
      <c r="B2153" t="s">
        <v>494</v>
      </c>
      <c r="C2153" t="s">
        <v>495</v>
      </c>
      <c r="D2153" t="s">
        <v>112</v>
      </c>
      <c r="E2153" t="s">
        <v>51</v>
      </c>
      <c r="F2153" s="1">
        <v>42015.225694444445</v>
      </c>
      <c r="G2153" t="s">
        <v>251</v>
      </c>
      <c r="H2153" t="s">
        <v>252</v>
      </c>
      <c r="I2153" s="1">
        <v>42015.313888888886</v>
      </c>
      <c r="J2153" s="2">
        <v>42015</v>
      </c>
      <c r="K2153" t="s">
        <v>186</v>
      </c>
      <c r="L2153" t="s">
        <v>2206</v>
      </c>
      <c r="M2153" t="s">
        <v>2207</v>
      </c>
      <c r="N2153" t="s">
        <v>253</v>
      </c>
      <c r="O2153" t="s">
        <v>253</v>
      </c>
      <c r="P2153" t="s">
        <v>254</v>
      </c>
      <c r="Q2153" t="s">
        <v>254</v>
      </c>
      <c r="R2153" t="s">
        <v>255</v>
      </c>
      <c r="S2153">
        <v>1516041290</v>
      </c>
      <c r="T2153" s="2">
        <v>42328</v>
      </c>
      <c r="U2153" s="1">
        <v>42015.313888888886</v>
      </c>
      <c r="V2153" s="2">
        <v>42308</v>
      </c>
      <c r="W2153">
        <v>0.25</v>
      </c>
      <c r="X2153" t="s">
        <v>57</v>
      </c>
      <c r="Y2153" t="s">
        <v>2208</v>
      </c>
      <c r="Z2153" s="2">
        <v>42304</v>
      </c>
      <c r="AA2153">
        <v>151655226</v>
      </c>
      <c r="AB2153" t="s">
        <v>255</v>
      </c>
      <c r="AC2153">
        <v>0</v>
      </c>
      <c r="AE2153">
        <v>2015</v>
      </c>
      <c r="AF2153">
        <v>19800</v>
      </c>
      <c r="AG2153">
        <v>1403</v>
      </c>
      <c r="AH2153">
        <v>0</v>
      </c>
      <c r="AI2153">
        <v>19800</v>
      </c>
      <c r="AJ2153">
        <v>19800</v>
      </c>
      <c r="AK2153">
        <v>0</v>
      </c>
      <c r="AL2153">
        <v>0</v>
      </c>
      <c r="AM2153">
        <v>18000</v>
      </c>
      <c r="AN2153">
        <v>9000</v>
      </c>
      <c r="AO2153">
        <v>19800</v>
      </c>
      <c r="AP2153">
        <v>1</v>
      </c>
      <c r="AQ2153" t="s">
        <v>1767</v>
      </c>
      <c r="AR2153" t="s">
        <v>1768</v>
      </c>
    </row>
    <row r="2154" spans="1:44" x14ac:dyDescent="0.3">
      <c r="A2154" t="s">
        <v>484</v>
      </c>
      <c r="B2154" t="s">
        <v>494</v>
      </c>
      <c r="C2154" t="s">
        <v>495</v>
      </c>
      <c r="D2154" t="s">
        <v>112</v>
      </c>
      <c r="E2154" t="s">
        <v>48</v>
      </c>
      <c r="F2154" s="1">
        <v>42015.225694444445</v>
      </c>
      <c r="G2154" t="s">
        <v>49</v>
      </c>
      <c r="H2154" t="s">
        <v>50</v>
      </c>
      <c r="I2154" s="1">
        <v>42015.313888888886</v>
      </c>
      <c r="J2154" s="2">
        <v>42015</v>
      </c>
      <c r="K2154" t="s">
        <v>186</v>
      </c>
      <c r="L2154" t="s">
        <v>2206</v>
      </c>
      <c r="M2154" t="s">
        <v>2207</v>
      </c>
      <c r="N2154" t="s">
        <v>412</v>
      </c>
      <c r="P2154" t="s">
        <v>413</v>
      </c>
      <c r="R2154" t="s">
        <v>56</v>
      </c>
      <c r="S2154">
        <v>1516041290</v>
      </c>
      <c r="T2154" s="2">
        <v>42328</v>
      </c>
      <c r="U2154" s="1">
        <v>42015.313888888886</v>
      </c>
      <c r="V2154" s="2">
        <v>42308</v>
      </c>
      <c r="W2154">
        <v>0.25</v>
      </c>
      <c r="X2154" t="s">
        <v>57</v>
      </c>
      <c r="Y2154" t="s">
        <v>2208</v>
      </c>
      <c r="Z2154" s="2">
        <v>42304</v>
      </c>
      <c r="AA2154">
        <v>151655226</v>
      </c>
      <c r="AB2154" t="s">
        <v>59</v>
      </c>
      <c r="AC2154">
        <v>300</v>
      </c>
      <c r="AE2154">
        <v>2015</v>
      </c>
      <c r="AF2154">
        <v>19500</v>
      </c>
      <c r="AG2154">
        <v>1403</v>
      </c>
      <c r="AH2154">
        <v>0</v>
      </c>
      <c r="AI2154">
        <v>19490</v>
      </c>
      <c r="AJ2154">
        <v>19500</v>
      </c>
      <c r="AK2154">
        <v>10</v>
      </c>
      <c r="AL2154">
        <v>0</v>
      </c>
      <c r="AM2154">
        <v>18000</v>
      </c>
      <c r="AN2154">
        <v>9000</v>
      </c>
      <c r="AO2154">
        <v>19800</v>
      </c>
      <c r="AP2154">
        <v>1</v>
      </c>
      <c r="AQ2154" t="s">
        <v>1767</v>
      </c>
      <c r="AR2154" t="s">
        <v>1768</v>
      </c>
    </row>
    <row r="2155" spans="1:44" x14ac:dyDescent="0.3">
      <c r="A2155" t="s">
        <v>115</v>
      </c>
      <c r="B2155" t="s">
        <v>116</v>
      </c>
      <c r="C2155" t="s">
        <v>117</v>
      </c>
      <c r="D2155" t="s">
        <v>112</v>
      </c>
      <c r="E2155" t="s">
        <v>48</v>
      </c>
      <c r="F2155" s="1">
        <v>42015.136805555558</v>
      </c>
      <c r="G2155" t="s">
        <v>49</v>
      </c>
      <c r="H2155" t="s">
        <v>50</v>
      </c>
      <c r="I2155" s="1">
        <v>42015.240277777775</v>
      </c>
      <c r="J2155" s="2">
        <v>42015</v>
      </c>
      <c r="K2155" t="s">
        <v>51</v>
      </c>
      <c r="L2155" t="s">
        <v>118</v>
      </c>
      <c r="M2155" t="s">
        <v>119</v>
      </c>
      <c r="N2155" t="s">
        <v>176</v>
      </c>
      <c r="P2155" t="s">
        <v>177</v>
      </c>
      <c r="R2155" t="s">
        <v>56</v>
      </c>
      <c r="S2155">
        <v>1516041396</v>
      </c>
      <c r="T2155" s="2">
        <v>42307</v>
      </c>
      <c r="U2155" s="1">
        <v>42015.240277777775</v>
      </c>
      <c r="V2155" s="2">
        <v>42015</v>
      </c>
      <c r="W2155">
        <v>0.3</v>
      </c>
      <c r="X2155" t="s">
        <v>57</v>
      </c>
      <c r="Y2155" t="s">
        <v>145</v>
      </c>
      <c r="Z2155" s="2">
        <v>42304</v>
      </c>
      <c r="AA2155">
        <v>151660630</v>
      </c>
      <c r="AB2155" t="s">
        <v>59</v>
      </c>
      <c r="AC2155">
        <v>0</v>
      </c>
      <c r="AE2155">
        <v>2015</v>
      </c>
      <c r="AF2155">
        <v>1370</v>
      </c>
      <c r="AG2155">
        <v>1403</v>
      </c>
      <c r="AH2155">
        <v>0</v>
      </c>
      <c r="AI2155">
        <v>1350</v>
      </c>
      <c r="AJ2155">
        <v>1370</v>
      </c>
      <c r="AK2155">
        <v>20</v>
      </c>
      <c r="AL2155">
        <v>0</v>
      </c>
      <c r="AM2155">
        <v>1000</v>
      </c>
      <c r="AN2155">
        <v>600</v>
      </c>
      <c r="AO2155">
        <v>1160</v>
      </c>
      <c r="AP2155">
        <v>1</v>
      </c>
      <c r="AQ2155" t="s">
        <v>1767</v>
      </c>
      <c r="AR2155" t="s">
        <v>1768</v>
      </c>
    </row>
    <row r="2156" spans="1:44" x14ac:dyDescent="0.3">
      <c r="A2156" t="s">
        <v>171</v>
      </c>
      <c r="B2156" t="s">
        <v>2179</v>
      </c>
      <c r="C2156" t="s">
        <v>2180</v>
      </c>
      <c r="D2156" t="s">
        <v>47</v>
      </c>
      <c r="E2156" t="s">
        <v>51</v>
      </c>
      <c r="F2156" s="1">
        <v>42015.130555555559</v>
      </c>
      <c r="G2156" t="s">
        <v>1004</v>
      </c>
      <c r="H2156" t="s">
        <v>1005</v>
      </c>
      <c r="I2156" s="1">
        <v>42015.3125</v>
      </c>
      <c r="J2156" s="2">
        <v>42015</v>
      </c>
      <c r="K2156" t="s">
        <v>51</v>
      </c>
      <c r="L2156" t="s">
        <v>2181</v>
      </c>
      <c r="M2156" t="s">
        <v>2182</v>
      </c>
      <c r="N2156" t="s">
        <v>89</v>
      </c>
      <c r="O2156" t="s">
        <v>90</v>
      </c>
      <c r="P2156" t="s">
        <v>91</v>
      </c>
      <c r="Q2156" t="s">
        <v>92</v>
      </c>
      <c r="R2156" t="s">
        <v>93</v>
      </c>
      <c r="S2156">
        <v>1516041241</v>
      </c>
      <c r="T2156" s="2">
        <v>42307</v>
      </c>
      <c r="U2156" s="1">
        <v>42015.3125</v>
      </c>
      <c r="V2156" s="2">
        <v>42046</v>
      </c>
      <c r="W2156">
        <v>0.27500000000000002</v>
      </c>
      <c r="X2156" t="s">
        <v>1977</v>
      </c>
      <c r="Y2156" t="s">
        <v>2209</v>
      </c>
      <c r="Z2156" s="2">
        <v>42304</v>
      </c>
      <c r="AA2156">
        <v>151660632</v>
      </c>
      <c r="AB2156" t="s">
        <v>93</v>
      </c>
      <c r="AC2156">
        <v>0</v>
      </c>
      <c r="AE2156">
        <v>2015</v>
      </c>
      <c r="AF2156">
        <v>300</v>
      </c>
      <c r="AG2156">
        <v>744.27499999999998</v>
      </c>
      <c r="AH2156">
        <v>0</v>
      </c>
      <c r="AI2156">
        <v>300</v>
      </c>
      <c r="AJ2156">
        <v>300</v>
      </c>
      <c r="AK2156">
        <v>0</v>
      </c>
      <c r="AL2156">
        <v>0</v>
      </c>
      <c r="AM2156">
        <v>400</v>
      </c>
      <c r="AN2156">
        <v>800</v>
      </c>
      <c r="AO2156">
        <v>300</v>
      </c>
      <c r="AP2156">
        <v>1</v>
      </c>
      <c r="AQ2156" t="s">
        <v>1767</v>
      </c>
      <c r="AR2156" t="s">
        <v>1768</v>
      </c>
    </row>
    <row r="2157" spans="1:44" x14ac:dyDescent="0.3">
      <c r="A2157" t="s">
        <v>171</v>
      </c>
      <c r="B2157" t="s">
        <v>2179</v>
      </c>
      <c r="C2157" t="s">
        <v>2180</v>
      </c>
      <c r="D2157" t="s">
        <v>47</v>
      </c>
      <c r="E2157" t="s">
        <v>51</v>
      </c>
      <c r="F2157" s="1">
        <v>42015.130555555559</v>
      </c>
      <c r="G2157" t="s">
        <v>1004</v>
      </c>
      <c r="H2157" t="s">
        <v>1005</v>
      </c>
      <c r="I2157" s="1">
        <v>42015.3125</v>
      </c>
      <c r="J2157" s="2">
        <v>42015</v>
      </c>
      <c r="K2157" t="s">
        <v>51</v>
      </c>
      <c r="L2157" t="s">
        <v>2181</v>
      </c>
      <c r="M2157" t="s">
        <v>2182</v>
      </c>
      <c r="N2157" t="s">
        <v>89</v>
      </c>
      <c r="O2157" t="s">
        <v>90</v>
      </c>
      <c r="P2157" t="s">
        <v>91</v>
      </c>
      <c r="Q2157" t="s">
        <v>92</v>
      </c>
      <c r="R2157" t="s">
        <v>93</v>
      </c>
      <c r="S2157">
        <v>1516041241</v>
      </c>
      <c r="T2157" s="2">
        <v>42307</v>
      </c>
      <c r="U2157" s="1">
        <v>42015.3125</v>
      </c>
      <c r="V2157" s="2">
        <v>42046</v>
      </c>
      <c r="W2157">
        <v>0.27500000000000002</v>
      </c>
      <c r="X2157" t="s">
        <v>1977</v>
      </c>
      <c r="Y2157" t="s">
        <v>2210</v>
      </c>
      <c r="Z2157" s="2">
        <v>42304</v>
      </c>
      <c r="AA2157">
        <v>151660632</v>
      </c>
      <c r="AB2157" t="s">
        <v>93</v>
      </c>
      <c r="AC2157">
        <v>0</v>
      </c>
      <c r="AE2157">
        <v>2015</v>
      </c>
      <c r="AF2157">
        <v>300</v>
      </c>
      <c r="AG2157">
        <v>744.27499999999998</v>
      </c>
      <c r="AH2157">
        <v>0</v>
      </c>
      <c r="AI2157">
        <v>300</v>
      </c>
      <c r="AJ2157">
        <v>300</v>
      </c>
      <c r="AK2157">
        <v>0</v>
      </c>
      <c r="AL2157">
        <v>0</v>
      </c>
      <c r="AM2157">
        <v>400</v>
      </c>
      <c r="AN2157">
        <v>800</v>
      </c>
      <c r="AO2157">
        <v>300</v>
      </c>
      <c r="AP2157">
        <v>1</v>
      </c>
      <c r="AQ2157" t="s">
        <v>1767</v>
      </c>
      <c r="AR2157" t="s">
        <v>1768</v>
      </c>
    </row>
    <row r="2158" spans="1:44" x14ac:dyDescent="0.3">
      <c r="A2158" t="s">
        <v>171</v>
      </c>
      <c r="B2158" t="s">
        <v>2179</v>
      </c>
      <c r="C2158" t="s">
        <v>2180</v>
      </c>
      <c r="D2158" t="s">
        <v>112</v>
      </c>
      <c r="E2158" t="s">
        <v>51</v>
      </c>
      <c r="F2158" s="1">
        <v>42015.31527777778</v>
      </c>
      <c r="G2158" t="s">
        <v>269</v>
      </c>
      <c r="H2158" t="s">
        <v>270</v>
      </c>
      <c r="I2158" s="1">
        <v>42015.31527777778</v>
      </c>
      <c r="J2158" s="2">
        <v>42015</v>
      </c>
      <c r="K2158" t="s">
        <v>51</v>
      </c>
      <c r="L2158" t="s">
        <v>2181</v>
      </c>
      <c r="M2158" t="s">
        <v>2182</v>
      </c>
      <c r="N2158" t="s">
        <v>89</v>
      </c>
      <c r="O2158" t="s">
        <v>90</v>
      </c>
      <c r="P2158" t="s">
        <v>91</v>
      </c>
      <c r="Q2158" t="s">
        <v>92</v>
      </c>
      <c r="R2158" t="s">
        <v>93</v>
      </c>
      <c r="S2158">
        <v>1516041238</v>
      </c>
      <c r="T2158" s="2">
        <v>42307</v>
      </c>
      <c r="U2158" s="1">
        <v>42015.31527777778</v>
      </c>
      <c r="V2158" s="2">
        <v>42046</v>
      </c>
      <c r="W2158">
        <v>0.27500000000000002</v>
      </c>
      <c r="X2158" t="s">
        <v>1977</v>
      </c>
      <c r="Y2158" t="s">
        <v>2211</v>
      </c>
      <c r="Z2158" s="2">
        <v>42304</v>
      </c>
      <c r="AA2158">
        <v>151660631</v>
      </c>
      <c r="AB2158" t="s">
        <v>93</v>
      </c>
      <c r="AC2158">
        <v>0</v>
      </c>
      <c r="AE2158">
        <v>2015</v>
      </c>
      <c r="AF2158">
        <v>300</v>
      </c>
      <c r="AG2158">
        <v>744.27499999999998</v>
      </c>
      <c r="AH2158">
        <v>0</v>
      </c>
      <c r="AI2158">
        <v>300</v>
      </c>
      <c r="AJ2158">
        <v>300</v>
      </c>
      <c r="AK2158">
        <v>0</v>
      </c>
      <c r="AL2158">
        <v>0</v>
      </c>
      <c r="AM2158">
        <v>400</v>
      </c>
      <c r="AN2158">
        <v>800</v>
      </c>
      <c r="AO2158">
        <v>300</v>
      </c>
      <c r="AP2158">
        <v>1</v>
      </c>
      <c r="AQ2158" t="s">
        <v>1767</v>
      </c>
      <c r="AR2158" t="s">
        <v>1768</v>
      </c>
    </row>
    <row r="2159" spans="1:44" x14ac:dyDescent="0.3">
      <c r="A2159" t="s">
        <v>171</v>
      </c>
      <c r="B2159" t="s">
        <v>2179</v>
      </c>
      <c r="C2159" t="s">
        <v>2180</v>
      </c>
      <c r="D2159" t="s">
        <v>112</v>
      </c>
      <c r="E2159" t="s">
        <v>51</v>
      </c>
      <c r="F2159" s="1">
        <v>42015.31527777778</v>
      </c>
      <c r="G2159" t="s">
        <v>269</v>
      </c>
      <c r="H2159" t="s">
        <v>270</v>
      </c>
      <c r="I2159" s="1">
        <v>42015.31527777778</v>
      </c>
      <c r="J2159" s="2">
        <v>42015</v>
      </c>
      <c r="K2159" t="s">
        <v>51</v>
      </c>
      <c r="L2159" t="s">
        <v>2181</v>
      </c>
      <c r="M2159" t="s">
        <v>2182</v>
      </c>
      <c r="N2159" t="s">
        <v>89</v>
      </c>
      <c r="O2159" t="s">
        <v>90</v>
      </c>
      <c r="P2159" t="s">
        <v>91</v>
      </c>
      <c r="Q2159" t="s">
        <v>92</v>
      </c>
      <c r="R2159" t="s">
        <v>93</v>
      </c>
      <c r="S2159">
        <v>1516041238</v>
      </c>
      <c r="T2159" s="2">
        <v>42307</v>
      </c>
      <c r="U2159" s="1">
        <v>42015.31527777778</v>
      </c>
      <c r="V2159" s="2">
        <v>42046</v>
      </c>
      <c r="W2159">
        <v>0.27500000000000002</v>
      </c>
      <c r="X2159" t="s">
        <v>1977</v>
      </c>
      <c r="Y2159" t="s">
        <v>2212</v>
      </c>
      <c r="Z2159" s="2">
        <v>42304</v>
      </c>
      <c r="AA2159">
        <v>151660631</v>
      </c>
      <c r="AB2159" t="s">
        <v>93</v>
      </c>
      <c r="AC2159">
        <v>0</v>
      </c>
      <c r="AE2159">
        <v>2015</v>
      </c>
      <c r="AF2159">
        <v>300</v>
      </c>
      <c r="AG2159">
        <v>744.27499999999998</v>
      </c>
      <c r="AH2159">
        <v>0</v>
      </c>
      <c r="AI2159">
        <v>300</v>
      </c>
      <c r="AJ2159">
        <v>300</v>
      </c>
      <c r="AK2159">
        <v>0</v>
      </c>
      <c r="AL2159">
        <v>0</v>
      </c>
      <c r="AM2159">
        <v>400</v>
      </c>
      <c r="AN2159">
        <v>800</v>
      </c>
      <c r="AO2159">
        <v>300</v>
      </c>
      <c r="AP2159">
        <v>1</v>
      </c>
      <c r="AQ2159" t="s">
        <v>1767</v>
      </c>
      <c r="AR2159" t="s">
        <v>1768</v>
      </c>
    </row>
    <row r="2160" spans="1:44" x14ac:dyDescent="0.3">
      <c r="A2160" t="s">
        <v>612</v>
      </c>
      <c r="B2160" t="s">
        <v>1353</v>
      </c>
      <c r="C2160" t="s">
        <v>1354</v>
      </c>
      <c r="D2160" t="s">
        <v>112</v>
      </c>
      <c r="E2160" t="s">
        <v>51</v>
      </c>
      <c r="F2160" s="1">
        <v>42015.642361111109</v>
      </c>
      <c r="G2160" t="s">
        <v>221</v>
      </c>
      <c r="H2160" t="s">
        <v>222</v>
      </c>
      <c r="I2160" s="1">
        <v>42015.643055555556</v>
      </c>
      <c r="J2160" s="2">
        <v>42015</v>
      </c>
      <c r="K2160" t="s">
        <v>51</v>
      </c>
      <c r="L2160" t="s">
        <v>1284</v>
      </c>
      <c r="M2160" t="s">
        <v>1285</v>
      </c>
      <c r="N2160" t="s">
        <v>273</v>
      </c>
      <c r="O2160" t="s">
        <v>90</v>
      </c>
      <c r="P2160" t="s">
        <v>274</v>
      </c>
      <c r="Q2160" t="s">
        <v>92</v>
      </c>
      <c r="R2160" t="s">
        <v>93</v>
      </c>
      <c r="S2160">
        <v>1516041228</v>
      </c>
      <c r="T2160" s="2">
        <v>42257</v>
      </c>
      <c r="U2160" s="1">
        <v>42015.643055555556</v>
      </c>
      <c r="V2160" s="2">
        <v>42074</v>
      </c>
      <c r="W2160">
        <v>0.57499999999999996</v>
      </c>
      <c r="X2160" t="s">
        <v>127</v>
      </c>
      <c r="Y2160" t="s">
        <v>674</v>
      </c>
      <c r="Z2160" s="2">
        <v>42304</v>
      </c>
      <c r="AA2160">
        <v>151660657</v>
      </c>
      <c r="AB2160" t="s">
        <v>93</v>
      </c>
      <c r="AC2160">
        <v>0</v>
      </c>
      <c r="AE2160">
        <v>2015</v>
      </c>
      <c r="AF2160">
        <v>9794</v>
      </c>
      <c r="AG2160">
        <v>744.27499999999998</v>
      </c>
      <c r="AH2160">
        <v>0</v>
      </c>
      <c r="AI2160">
        <v>9794</v>
      </c>
      <c r="AJ2160">
        <v>9794</v>
      </c>
      <c r="AK2160">
        <v>0</v>
      </c>
      <c r="AL2160">
        <v>0</v>
      </c>
      <c r="AM2160">
        <v>38719</v>
      </c>
      <c r="AN2160">
        <v>21295.45</v>
      </c>
      <c r="AO2160">
        <v>9794</v>
      </c>
      <c r="AP2160">
        <v>1</v>
      </c>
      <c r="AQ2160" t="s">
        <v>1767</v>
      </c>
      <c r="AR2160" t="s">
        <v>1768</v>
      </c>
    </row>
    <row r="2161" spans="1:44" x14ac:dyDescent="0.3">
      <c r="A2161" t="s">
        <v>612</v>
      </c>
      <c r="B2161" t="s">
        <v>1353</v>
      </c>
      <c r="C2161" t="s">
        <v>1354</v>
      </c>
      <c r="D2161" t="s">
        <v>112</v>
      </c>
      <c r="E2161" t="s">
        <v>51</v>
      </c>
      <c r="F2161" s="1">
        <v>42015.642361111109</v>
      </c>
      <c r="G2161" t="s">
        <v>221</v>
      </c>
      <c r="H2161" t="s">
        <v>222</v>
      </c>
      <c r="I2161" s="1">
        <v>42015.643055555556</v>
      </c>
      <c r="J2161" s="2">
        <v>42015</v>
      </c>
      <c r="K2161" t="s">
        <v>51</v>
      </c>
      <c r="L2161" t="s">
        <v>1284</v>
      </c>
      <c r="M2161" t="s">
        <v>1285</v>
      </c>
      <c r="N2161" t="s">
        <v>273</v>
      </c>
      <c r="O2161" t="s">
        <v>90</v>
      </c>
      <c r="P2161" t="s">
        <v>274</v>
      </c>
      <c r="Q2161" t="s">
        <v>92</v>
      </c>
      <c r="R2161" t="s">
        <v>93</v>
      </c>
      <c r="S2161">
        <v>1516041228</v>
      </c>
      <c r="T2161" s="2">
        <v>42257</v>
      </c>
      <c r="U2161" s="1">
        <v>42015.643055555556</v>
      </c>
      <c r="V2161" s="2">
        <v>42074</v>
      </c>
      <c r="W2161">
        <v>0.57499999999999996</v>
      </c>
      <c r="X2161" t="s">
        <v>127</v>
      </c>
      <c r="Y2161" t="s">
        <v>297</v>
      </c>
      <c r="Z2161" s="2">
        <v>42304</v>
      </c>
      <c r="AA2161">
        <v>151660657</v>
      </c>
      <c r="AB2161" t="s">
        <v>93</v>
      </c>
      <c r="AC2161">
        <v>0</v>
      </c>
      <c r="AE2161">
        <v>2015</v>
      </c>
      <c r="AF2161">
        <v>10062</v>
      </c>
      <c r="AG2161">
        <v>744.27499999999998</v>
      </c>
      <c r="AH2161">
        <v>0</v>
      </c>
      <c r="AI2161">
        <v>10062</v>
      </c>
      <c r="AJ2161">
        <v>10062</v>
      </c>
      <c r="AK2161">
        <v>0</v>
      </c>
      <c r="AL2161">
        <v>0</v>
      </c>
      <c r="AM2161">
        <v>38719</v>
      </c>
      <c r="AN2161">
        <v>21295.45</v>
      </c>
      <c r="AO2161">
        <v>10062</v>
      </c>
      <c r="AP2161">
        <v>1</v>
      </c>
      <c r="AQ2161" t="s">
        <v>1767</v>
      </c>
      <c r="AR2161" t="s">
        <v>1768</v>
      </c>
    </row>
    <row r="2162" spans="1:44" x14ac:dyDescent="0.3">
      <c r="A2162" t="s">
        <v>612</v>
      </c>
      <c r="B2162" t="s">
        <v>1353</v>
      </c>
      <c r="C2162" t="s">
        <v>1354</v>
      </c>
      <c r="D2162" t="s">
        <v>112</v>
      </c>
      <c r="E2162" t="s">
        <v>51</v>
      </c>
      <c r="F2162" s="1">
        <v>42015.642361111109</v>
      </c>
      <c r="G2162" t="s">
        <v>221</v>
      </c>
      <c r="H2162" t="s">
        <v>222</v>
      </c>
      <c r="I2162" s="1">
        <v>42015.643055555556</v>
      </c>
      <c r="J2162" s="2">
        <v>42015</v>
      </c>
      <c r="K2162" t="s">
        <v>51</v>
      </c>
      <c r="L2162" t="s">
        <v>1284</v>
      </c>
      <c r="M2162" t="s">
        <v>1285</v>
      </c>
      <c r="N2162" t="s">
        <v>273</v>
      </c>
      <c r="O2162" t="s">
        <v>90</v>
      </c>
      <c r="P2162" t="s">
        <v>274</v>
      </c>
      <c r="Q2162" t="s">
        <v>92</v>
      </c>
      <c r="R2162" t="s">
        <v>93</v>
      </c>
      <c r="S2162">
        <v>1516041228</v>
      </c>
      <c r="T2162" s="2">
        <v>42257</v>
      </c>
      <c r="U2162" s="1">
        <v>42015.643055555556</v>
      </c>
      <c r="V2162" s="2">
        <v>42074</v>
      </c>
      <c r="W2162">
        <v>0.57499999999999996</v>
      </c>
      <c r="X2162" t="s">
        <v>127</v>
      </c>
      <c r="Y2162" t="s">
        <v>675</v>
      </c>
      <c r="Z2162" s="2">
        <v>42304</v>
      </c>
      <c r="AA2162">
        <v>151660657</v>
      </c>
      <c r="AB2162" t="s">
        <v>93</v>
      </c>
      <c r="AC2162">
        <v>0</v>
      </c>
      <c r="AE2162">
        <v>2015</v>
      </c>
      <c r="AF2162">
        <v>6932</v>
      </c>
      <c r="AG2162">
        <v>744.27499999999998</v>
      </c>
      <c r="AH2162">
        <v>0</v>
      </c>
      <c r="AI2162">
        <v>6932</v>
      </c>
      <c r="AJ2162">
        <v>6932</v>
      </c>
      <c r="AK2162">
        <v>0</v>
      </c>
      <c r="AL2162">
        <v>0</v>
      </c>
      <c r="AM2162">
        <v>38719</v>
      </c>
      <c r="AN2162">
        <v>21295.45</v>
      </c>
      <c r="AO2162">
        <v>6932</v>
      </c>
      <c r="AP2162">
        <v>1</v>
      </c>
      <c r="AQ2162" t="s">
        <v>1767</v>
      </c>
      <c r="AR2162" t="s">
        <v>1768</v>
      </c>
    </row>
    <row r="2163" spans="1:44" x14ac:dyDescent="0.3">
      <c r="A2163" t="s">
        <v>612</v>
      </c>
      <c r="B2163" t="s">
        <v>1353</v>
      </c>
      <c r="C2163" t="s">
        <v>1354</v>
      </c>
      <c r="D2163" t="s">
        <v>112</v>
      </c>
      <c r="E2163" t="s">
        <v>51</v>
      </c>
      <c r="F2163" s="1">
        <v>42015.642361111109</v>
      </c>
      <c r="G2163" t="s">
        <v>221</v>
      </c>
      <c r="H2163" t="s">
        <v>222</v>
      </c>
      <c r="I2163" s="1">
        <v>42015.643055555556</v>
      </c>
      <c r="J2163" s="2">
        <v>42015</v>
      </c>
      <c r="K2163" t="s">
        <v>51</v>
      </c>
      <c r="L2163" t="s">
        <v>1284</v>
      </c>
      <c r="M2163" t="s">
        <v>1285</v>
      </c>
      <c r="N2163" t="s">
        <v>273</v>
      </c>
      <c r="O2163" t="s">
        <v>90</v>
      </c>
      <c r="P2163" t="s">
        <v>274</v>
      </c>
      <c r="Q2163" t="s">
        <v>92</v>
      </c>
      <c r="R2163" t="s">
        <v>93</v>
      </c>
      <c r="S2163">
        <v>1516041228</v>
      </c>
      <c r="T2163" s="2">
        <v>42257</v>
      </c>
      <c r="U2163" s="1">
        <v>42015.643055555556</v>
      </c>
      <c r="V2163" s="2">
        <v>42074</v>
      </c>
      <c r="W2163">
        <v>0.57499999999999996</v>
      </c>
      <c r="X2163" t="s">
        <v>127</v>
      </c>
      <c r="Y2163" t="s">
        <v>1286</v>
      </c>
      <c r="Z2163" s="2">
        <v>42304</v>
      </c>
      <c r="AA2163">
        <v>151660657</v>
      </c>
      <c r="AB2163" t="s">
        <v>93</v>
      </c>
      <c r="AC2163">
        <v>0</v>
      </c>
      <c r="AE2163">
        <v>2015</v>
      </c>
      <c r="AF2163">
        <v>9177</v>
      </c>
      <c r="AG2163">
        <v>744.27499999999998</v>
      </c>
      <c r="AH2163">
        <v>0</v>
      </c>
      <c r="AI2163">
        <v>9177</v>
      </c>
      <c r="AJ2163">
        <v>9177</v>
      </c>
      <c r="AK2163">
        <v>0</v>
      </c>
      <c r="AL2163">
        <v>0</v>
      </c>
      <c r="AM2163">
        <v>38719</v>
      </c>
      <c r="AN2163">
        <v>21295.45</v>
      </c>
      <c r="AO2163">
        <v>9177</v>
      </c>
      <c r="AP2163">
        <v>1</v>
      </c>
      <c r="AQ2163" t="s">
        <v>1767</v>
      </c>
      <c r="AR2163" t="s">
        <v>1768</v>
      </c>
    </row>
    <row r="2164" spans="1:44" x14ac:dyDescent="0.3">
      <c r="A2164" t="s">
        <v>612</v>
      </c>
      <c r="B2164" t="s">
        <v>1353</v>
      </c>
      <c r="C2164" t="s">
        <v>1354</v>
      </c>
      <c r="D2164" t="s">
        <v>112</v>
      </c>
      <c r="E2164" t="s">
        <v>51</v>
      </c>
      <c r="F2164" s="1">
        <v>42015.642361111109</v>
      </c>
      <c r="G2164" t="s">
        <v>221</v>
      </c>
      <c r="H2164" t="s">
        <v>222</v>
      </c>
      <c r="I2164" s="1">
        <v>42015.643055555556</v>
      </c>
      <c r="J2164" s="2">
        <v>42015</v>
      </c>
      <c r="K2164" t="s">
        <v>51</v>
      </c>
      <c r="L2164" t="s">
        <v>1284</v>
      </c>
      <c r="M2164" t="s">
        <v>1285</v>
      </c>
      <c r="N2164" t="s">
        <v>273</v>
      </c>
      <c r="O2164" t="s">
        <v>90</v>
      </c>
      <c r="P2164" t="s">
        <v>274</v>
      </c>
      <c r="Q2164" t="s">
        <v>92</v>
      </c>
      <c r="R2164" t="s">
        <v>93</v>
      </c>
      <c r="S2164">
        <v>1516041228</v>
      </c>
      <c r="T2164" s="2">
        <v>42257</v>
      </c>
      <c r="U2164" s="1">
        <v>42015.643055555556</v>
      </c>
      <c r="V2164" s="2">
        <v>42074</v>
      </c>
      <c r="W2164">
        <v>0.57499999999999996</v>
      </c>
      <c r="X2164" t="s">
        <v>127</v>
      </c>
      <c r="Y2164" t="s">
        <v>672</v>
      </c>
      <c r="Z2164" s="2">
        <v>42304</v>
      </c>
      <c r="AA2164">
        <v>151660657</v>
      </c>
      <c r="AB2164" t="s">
        <v>93</v>
      </c>
      <c r="AC2164">
        <v>0</v>
      </c>
      <c r="AE2164">
        <v>2015</v>
      </c>
      <c r="AF2164">
        <v>3667</v>
      </c>
      <c r="AG2164">
        <v>744.27499999999998</v>
      </c>
      <c r="AH2164">
        <v>0</v>
      </c>
      <c r="AI2164">
        <v>3667</v>
      </c>
      <c r="AJ2164">
        <v>3667</v>
      </c>
      <c r="AK2164">
        <v>0</v>
      </c>
      <c r="AL2164">
        <v>0</v>
      </c>
      <c r="AM2164">
        <v>38719</v>
      </c>
      <c r="AN2164">
        <v>21295.45</v>
      </c>
      <c r="AO2164">
        <v>3667</v>
      </c>
      <c r="AP2164">
        <v>1</v>
      </c>
      <c r="AQ2164" t="s">
        <v>1767</v>
      </c>
      <c r="AR2164" t="s">
        <v>1768</v>
      </c>
    </row>
    <row r="2165" spans="1:44" x14ac:dyDescent="0.3">
      <c r="A2165" t="s">
        <v>612</v>
      </c>
      <c r="B2165" t="s">
        <v>1353</v>
      </c>
      <c r="C2165" t="s">
        <v>1354</v>
      </c>
      <c r="D2165" t="s">
        <v>112</v>
      </c>
      <c r="E2165" t="s">
        <v>51</v>
      </c>
      <c r="F2165" s="1">
        <v>42015.642361111109</v>
      </c>
      <c r="G2165" t="s">
        <v>221</v>
      </c>
      <c r="H2165" t="s">
        <v>222</v>
      </c>
      <c r="I2165" s="1">
        <v>42015.643055555556</v>
      </c>
      <c r="J2165" s="2">
        <v>42015</v>
      </c>
      <c r="K2165" t="s">
        <v>51</v>
      </c>
      <c r="L2165" t="s">
        <v>1284</v>
      </c>
      <c r="M2165" t="s">
        <v>1285</v>
      </c>
      <c r="N2165" t="s">
        <v>273</v>
      </c>
      <c r="O2165" t="s">
        <v>90</v>
      </c>
      <c r="P2165" t="s">
        <v>274</v>
      </c>
      <c r="Q2165" t="s">
        <v>92</v>
      </c>
      <c r="R2165" t="s">
        <v>93</v>
      </c>
      <c r="S2165">
        <v>1516041228</v>
      </c>
      <c r="T2165" s="2">
        <v>42257</v>
      </c>
      <c r="U2165" s="1">
        <v>42015.643055555556</v>
      </c>
      <c r="V2165" s="2">
        <v>42074</v>
      </c>
      <c r="W2165">
        <v>0.57499999999999996</v>
      </c>
      <c r="X2165" t="s">
        <v>127</v>
      </c>
      <c r="Y2165" t="s">
        <v>677</v>
      </c>
      <c r="Z2165" s="2">
        <v>42304</v>
      </c>
      <c r="AA2165">
        <v>151660657</v>
      </c>
      <c r="AB2165" t="s">
        <v>93</v>
      </c>
      <c r="AC2165">
        <v>0</v>
      </c>
      <c r="AE2165">
        <v>2015</v>
      </c>
      <c r="AF2165">
        <v>3083</v>
      </c>
      <c r="AG2165">
        <v>744.27499999999998</v>
      </c>
      <c r="AH2165">
        <v>0</v>
      </c>
      <c r="AI2165">
        <v>3083</v>
      </c>
      <c r="AJ2165">
        <v>3083</v>
      </c>
      <c r="AK2165">
        <v>0</v>
      </c>
      <c r="AL2165">
        <v>0</v>
      </c>
      <c r="AM2165">
        <v>38719</v>
      </c>
      <c r="AN2165">
        <v>21295.45</v>
      </c>
      <c r="AO2165">
        <v>3083</v>
      </c>
      <c r="AP2165">
        <v>1</v>
      </c>
      <c r="AQ2165" t="s">
        <v>1767</v>
      </c>
      <c r="AR2165" t="s">
        <v>1768</v>
      </c>
    </row>
    <row r="2166" spans="1:44" x14ac:dyDescent="0.3">
      <c r="A2166" t="s">
        <v>612</v>
      </c>
      <c r="B2166" t="s">
        <v>1353</v>
      </c>
      <c r="C2166" t="s">
        <v>1354</v>
      </c>
      <c r="D2166" t="s">
        <v>112</v>
      </c>
      <c r="E2166" t="s">
        <v>51</v>
      </c>
      <c r="F2166" s="1">
        <v>42015.029861111114</v>
      </c>
      <c r="G2166" t="s">
        <v>2081</v>
      </c>
      <c r="H2166" t="s">
        <v>2082</v>
      </c>
      <c r="I2166" s="1">
        <v>42015.065972222219</v>
      </c>
      <c r="J2166" s="2">
        <v>42015</v>
      </c>
      <c r="K2166" t="s">
        <v>51</v>
      </c>
      <c r="L2166" t="s">
        <v>1023</v>
      </c>
      <c r="M2166" t="s">
        <v>1024</v>
      </c>
      <c r="N2166" t="s">
        <v>273</v>
      </c>
      <c r="O2166" t="s">
        <v>90</v>
      </c>
      <c r="P2166" t="s">
        <v>274</v>
      </c>
      <c r="Q2166" t="s">
        <v>92</v>
      </c>
      <c r="R2166" t="s">
        <v>93</v>
      </c>
      <c r="S2166">
        <v>1516041236</v>
      </c>
      <c r="T2166" s="2">
        <v>42307</v>
      </c>
      <c r="U2166" s="1">
        <v>42015.065972222219</v>
      </c>
      <c r="V2166" s="2">
        <v>42105</v>
      </c>
      <c r="W2166">
        <v>0.28499999999999998</v>
      </c>
      <c r="X2166" t="s">
        <v>94</v>
      </c>
      <c r="Y2166" t="s">
        <v>2213</v>
      </c>
      <c r="Z2166" s="2">
        <v>42304</v>
      </c>
      <c r="AA2166">
        <v>151660651</v>
      </c>
      <c r="AB2166" t="s">
        <v>93</v>
      </c>
      <c r="AC2166">
        <v>0</v>
      </c>
      <c r="AE2166">
        <v>2015</v>
      </c>
      <c r="AF2166">
        <v>850</v>
      </c>
      <c r="AG2166">
        <v>744.27499999999998</v>
      </c>
      <c r="AH2166">
        <v>0</v>
      </c>
      <c r="AI2166">
        <v>850</v>
      </c>
      <c r="AJ2166">
        <v>850</v>
      </c>
      <c r="AK2166">
        <v>0</v>
      </c>
      <c r="AL2166">
        <v>0</v>
      </c>
      <c r="AM2166">
        <v>3848</v>
      </c>
      <c r="AN2166">
        <v>2116.4</v>
      </c>
      <c r="AO2166">
        <v>850</v>
      </c>
      <c r="AP2166">
        <v>1</v>
      </c>
      <c r="AQ2166" t="s">
        <v>1767</v>
      </c>
      <c r="AR2166" t="s">
        <v>1768</v>
      </c>
    </row>
    <row r="2167" spans="1:44" x14ac:dyDescent="0.3">
      <c r="A2167" t="s">
        <v>612</v>
      </c>
      <c r="B2167" t="s">
        <v>1353</v>
      </c>
      <c r="C2167" t="s">
        <v>1354</v>
      </c>
      <c r="D2167" t="s">
        <v>112</v>
      </c>
      <c r="E2167" t="s">
        <v>51</v>
      </c>
      <c r="F2167" s="1">
        <v>42015.029861111114</v>
      </c>
      <c r="G2167" t="s">
        <v>2081</v>
      </c>
      <c r="H2167" t="s">
        <v>2082</v>
      </c>
      <c r="I2167" s="1">
        <v>42015.065972222219</v>
      </c>
      <c r="J2167" s="2">
        <v>42015</v>
      </c>
      <c r="K2167" t="s">
        <v>51</v>
      </c>
      <c r="L2167" t="s">
        <v>1023</v>
      </c>
      <c r="M2167" t="s">
        <v>1024</v>
      </c>
      <c r="N2167" t="s">
        <v>273</v>
      </c>
      <c r="O2167" t="s">
        <v>90</v>
      </c>
      <c r="P2167" t="s">
        <v>274</v>
      </c>
      <c r="Q2167" t="s">
        <v>92</v>
      </c>
      <c r="R2167" t="s">
        <v>93</v>
      </c>
      <c r="S2167">
        <v>1516041236</v>
      </c>
      <c r="T2167" s="2">
        <v>42307</v>
      </c>
      <c r="U2167" s="1">
        <v>42015.065972222219</v>
      </c>
      <c r="V2167" s="2">
        <v>42105</v>
      </c>
      <c r="W2167">
        <v>0.28499999999999998</v>
      </c>
      <c r="X2167" t="s">
        <v>94</v>
      </c>
      <c r="Y2167" t="s">
        <v>2214</v>
      </c>
      <c r="Z2167" s="2">
        <v>42304</v>
      </c>
      <c r="AA2167">
        <v>151660651</v>
      </c>
      <c r="AB2167" t="s">
        <v>93</v>
      </c>
      <c r="AC2167">
        <v>0</v>
      </c>
      <c r="AE2167">
        <v>2015</v>
      </c>
      <c r="AF2167">
        <v>1206</v>
      </c>
      <c r="AG2167">
        <v>744.27499999999998</v>
      </c>
      <c r="AH2167">
        <v>0</v>
      </c>
      <c r="AI2167">
        <v>1206</v>
      </c>
      <c r="AJ2167">
        <v>1206</v>
      </c>
      <c r="AK2167">
        <v>0</v>
      </c>
      <c r="AL2167">
        <v>0</v>
      </c>
      <c r="AM2167">
        <v>3848</v>
      </c>
      <c r="AN2167">
        <v>2116.4</v>
      </c>
      <c r="AO2167">
        <v>1206</v>
      </c>
      <c r="AP2167">
        <v>1</v>
      </c>
      <c r="AQ2167" t="s">
        <v>1767</v>
      </c>
      <c r="AR2167" t="s">
        <v>1768</v>
      </c>
    </row>
    <row r="2168" spans="1:44" x14ac:dyDescent="0.3">
      <c r="A2168" t="s">
        <v>612</v>
      </c>
      <c r="B2168" t="s">
        <v>1353</v>
      </c>
      <c r="C2168" t="s">
        <v>1354</v>
      </c>
      <c r="D2168" t="s">
        <v>112</v>
      </c>
      <c r="E2168" t="s">
        <v>51</v>
      </c>
      <c r="F2168" s="1">
        <v>42015.029861111114</v>
      </c>
      <c r="G2168" t="s">
        <v>2081</v>
      </c>
      <c r="H2168" t="s">
        <v>2082</v>
      </c>
      <c r="I2168" s="1">
        <v>42015.065972222219</v>
      </c>
      <c r="J2168" s="2">
        <v>42015</v>
      </c>
      <c r="K2168" t="s">
        <v>51</v>
      </c>
      <c r="L2168" t="s">
        <v>1023</v>
      </c>
      <c r="M2168" t="s">
        <v>1024</v>
      </c>
      <c r="N2168" t="s">
        <v>273</v>
      </c>
      <c r="O2168" t="s">
        <v>90</v>
      </c>
      <c r="P2168" t="s">
        <v>274</v>
      </c>
      <c r="Q2168" t="s">
        <v>92</v>
      </c>
      <c r="R2168" t="s">
        <v>93</v>
      </c>
      <c r="S2168">
        <v>1516041236</v>
      </c>
      <c r="T2168" s="2">
        <v>42307</v>
      </c>
      <c r="U2168" s="1">
        <v>42015.065972222219</v>
      </c>
      <c r="V2168" s="2">
        <v>42105</v>
      </c>
      <c r="W2168">
        <v>0.28499999999999998</v>
      </c>
      <c r="X2168" t="s">
        <v>94</v>
      </c>
      <c r="Y2168" t="s">
        <v>2215</v>
      </c>
      <c r="Z2168" s="2">
        <v>42304</v>
      </c>
      <c r="AA2168">
        <v>151660651</v>
      </c>
      <c r="AB2168" t="s">
        <v>93</v>
      </c>
      <c r="AC2168">
        <v>0</v>
      </c>
      <c r="AE2168">
        <v>2015</v>
      </c>
      <c r="AF2168">
        <v>1384</v>
      </c>
      <c r="AG2168">
        <v>744.27499999999998</v>
      </c>
      <c r="AH2168">
        <v>0</v>
      </c>
      <c r="AI2168">
        <v>1384</v>
      </c>
      <c r="AJ2168">
        <v>1384</v>
      </c>
      <c r="AK2168">
        <v>0</v>
      </c>
      <c r="AL2168">
        <v>0</v>
      </c>
      <c r="AM2168">
        <v>3848</v>
      </c>
      <c r="AN2168">
        <v>2116.4</v>
      </c>
      <c r="AO2168">
        <v>1384</v>
      </c>
      <c r="AP2168">
        <v>1</v>
      </c>
      <c r="AQ2168" t="s">
        <v>1767</v>
      </c>
      <c r="AR2168" t="s">
        <v>1768</v>
      </c>
    </row>
    <row r="2169" spans="1:44" x14ac:dyDescent="0.3">
      <c r="A2169" t="s">
        <v>612</v>
      </c>
      <c r="B2169" t="s">
        <v>1353</v>
      </c>
      <c r="C2169" t="s">
        <v>1354</v>
      </c>
      <c r="D2169" t="s">
        <v>112</v>
      </c>
      <c r="E2169" t="s">
        <v>51</v>
      </c>
      <c r="F2169" s="1">
        <v>42015.029861111114</v>
      </c>
      <c r="G2169" t="s">
        <v>2081</v>
      </c>
      <c r="H2169" t="s">
        <v>2082</v>
      </c>
      <c r="I2169" s="1">
        <v>42015.065972222219</v>
      </c>
      <c r="J2169" s="2">
        <v>42015</v>
      </c>
      <c r="K2169" t="s">
        <v>51</v>
      </c>
      <c r="L2169" t="s">
        <v>1023</v>
      </c>
      <c r="M2169" t="s">
        <v>1024</v>
      </c>
      <c r="N2169" t="s">
        <v>273</v>
      </c>
      <c r="O2169" t="s">
        <v>90</v>
      </c>
      <c r="P2169" t="s">
        <v>274</v>
      </c>
      <c r="Q2169" t="s">
        <v>92</v>
      </c>
      <c r="R2169" t="s">
        <v>93</v>
      </c>
      <c r="S2169">
        <v>1516041236</v>
      </c>
      <c r="T2169" s="2">
        <v>42307</v>
      </c>
      <c r="U2169" s="1">
        <v>42015.065972222219</v>
      </c>
      <c r="V2169" s="2">
        <v>42105</v>
      </c>
      <c r="W2169">
        <v>0.28499999999999998</v>
      </c>
      <c r="X2169" t="s">
        <v>94</v>
      </c>
      <c r="Y2169" t="s">
        <v>2216</v>
      </c>
      <c r="Z2169" s="2">
        <v>42304</v>
      </c>
      <c r="AA2169">
        <v>151660651</v>
      </c>
      <c r="AB2169" t="s">
        <v>93</v>
      </c>
      <c r="AC2169">
        <v>0</v>
      </c>
      <c r="AE2169">
        <v>2015</v>
      </c>
      <c r="AF2169">
        <v>1067</v>
      </c>
      <c r="AG2169">
        <v>744.27499999999998</v>
      </c>
      <c r="AH2169">
        <v>0</v>
      </c>
      <c r="AI2169">
        <v>1067</v>
      </c>
      <c r="AJ2169">
        <v>1067</v>
      </c>
      <c r="AK2169">
        <v>0</v>
      </c>
      <c r="AL2169">
        <v>0</v>
      </c>
      <c r="AM2169">
        <v>3848</v>
      </c>
      <c r="AN2169">
        <v>2116.4</v>
      </c>
      <c r="AO2169">
        <v>1067</v>
      </c>
      <c r="AP2169">
        <v>1</v>
      </c>
      <c r="AQ2169" t="s">
        <v>1767</v>
      </c>
      <c r="AR2169" t="s">
        <v>1768</v>
      </c>
    </row>
    <row r="2170" spans="1:44" x14ac:dyDescent="0.3">
      <c r="A2170" t="s">
        <v>508</v>
      </c>
      <c r="B2170" t="s">
        <v>2217</v>
      </c>
      <c r="C2170" t="s">
        <v>2218</v>
      </c>
      <c r="D2170" t="s">
        <v>112</v>
      </c>
      <c r="E2170" t="s">
        <v>51</v>
      </c>
      <c r="F2170" s="1">
        <v>42015.536805555559</v>
      </c>
      <c r="G2170" t="s">
        <v>251</v>
      </c>
      <c r="H2170" t="s">
        <v>252</v>
      </c>
      <c r="I2170" s="1">
        <v>42015.536805555559</v>
      </c>
      <c r="J2170" s="2">
        <v>42015</v>
      </c>
      <c r="K2170" t="s">
        <v>186</v>
      </c>
      <c r="L2170" t="s">
        <v>2219</v>
      </c>
      <c r="M2170" t="s">
        <v>2220</v>
      </c>
      <c r="N2170" t="s">
        <v>253</v>
      </c>
      <c r="O2170" t="s">
        <v>253</v>
      </c>
      <c r="P2170" t="s">
        <v>254</v>
      </c>
      <c r="Q2170" t="s">
        <v>254</v>
      </c>
      <c r="R2170" t="s">
        <v>255</v>
      </c>
      <c r="S2170">
        <v>1516041329</v>
      </c>
      <c r="T2170" s="2">
        <v>42105</v>
      </c>
      <c r="U2170" s="1">
        <v>42015.536805555559</v>
      </c>
      <c r="V2170" s="2">
        <v>42196</v>
      </c>
      <c r="W2170">
        <v>0.32500000000000001</v>
      </c>
      <c r="X2170" t="s">
        <v>57</v>
      </c>
      <c r="Y2170" t="s">
        <v>2221</v>
      </c>
      <c r="Z2170" s="2">
        <v>42304</v>
      </c>
      <c r="AA2170">
        <v>151655254</v>
      </c>
      <c r="AB2170" t="s">
        <v>255</v>
      </c>
      <c r="AC2170">
        <v>0</v>
      </c>
      <c r="AE2170">
        <v>2015</v>
      </c>
      <c r="AF2170">
        <v>42880</v>
      </c>
      <c r="AG2170">
        <v>1403</v>
      </c>
      <c r="AH2170">
        <v>0</v>
      </c>
      <c r="AI2170">
        <v>42880</v>
      </c>
      <c r="AJ2170">
        <v>42880</v>
      </c>
      <c r="AK2170">
        <v>0</v>
      </c>
      <c r="AL2170">
        <v>0</v>
      </c>
      <c r="AM2170">
        <v>40385</v>
      </c>
      <c r="AN2170">
        <v>26250.25</v>
      </c>
      <c r="AO2170">
        <v>42809</v>
      </c>
      <c r="AP2170">
        <v>1</v>
      </c>
      <c r="AQ2170" t="s">
        <v>1767</v>
      </c>
      <c r="AR2170" t="s">
        <v>1768</v>
      </c>
    </row>
    <row r="2171" spans="1:44" x14ac:dyDescent="0.3">
      <c r="A2171" t="s">
        <v>508</v>
      </c>
      <c r="B2171" t="s">
        <v>2217</v>
      </c>
      <c r="C2171" t="s">
        <v>2218</v>
      </c>
      <c r="D2171" t="s">
        <v>112</v>
      </c>
      <c r="E2171" t="s">
        <v>48</v>
      </c>
      <c r="F2171" s="1">
        <v>42015.536805555559</v>
      </c>
      <c r="G2171" t="s">
        <v>49</v>
      </c>
      <c r="H2171" t="s">
        <v>50</v>
      </c>
      <c r="I2171" s="1">
        <v>42015.537499999999</v>
      </c>
      <c r="J2171" s="2">
        <v>42015</v>
      </c>
      <c r="K2171" t="s">
        <v>186</v>
      </c>
      <c r="L2171" t="s">
        <v>2219</v>
      </c>
      <c r="M2171" t="s">
        <v>2220</v>
      </c>
      <c r="N2171" t="s">
        <v>367</v>
      </c>
      <c r="P2171" t="s">
        <v>368</v>
      </c>
      <c r="R2171" t="s">
        <v>56</v>
      </c>
      <c r="S2171">
        <v>1516041329</v>
      </c>
      <c r="T2171" s="2">
        <v>42105</v>
      </c>
      <c r="U2171" s="1">
        <v>42015.537499999999</v>
      </c>
      <c r="V2171" s="2">
        <v>42196</v>
      </c>
      <c r="W2171">
        <v>0.32500000000000001</v>
      </c>
      <c r="X2171" t="s">
        <v>57</v>
      </c>
      <c r="Y2171" t="s">
        <v>2221</v>
      </c>
      <c r="Z2171" s="2">
        <v>42304</v>
      </c>
      <c r="AA2171">
        <v>151655254</v>
      </c>
      <c r="AB2171" t="s">
        <v>59</v>
      </c>
      <c r="AC2171">
        <v>11480</v>
      </c>
      <c r="AE2171">
        <v>2015</v>
      </c>
      <c r="AF2171">
        <v>31400</v>
      </c>
      <c r="AG2171">
        <v>1403</v>
      </c>
      <c r="AH2171">
        <v>0</v>
      </c>
      <c r="AI2171">
        <v>30100</v>
      </c>
      <c r="AJ2171">
        <v>31400</v>
      </c>
      <c r="AK2171">
        <v>1300</v>
      </c>
      <c r="AL2171">
        <v>0</v>
      </c>
      <c r="AM2171">
        <v>40385</v>
      </c>
      <c r="AN2171">
        <v>26250.25</v>
      </c>
      <c r="AO2171">
        <v>42809</v>
      </c>
      <c r="AP2171">
        <v>1</v>
      </c>
      <c r="AQ2171" t="s">
        <v>1767</v>
      </c>
      <c r="AR2171" t="s">
        <v>1768</v>
      </c>
    </row>
    <row r="2172" spans="1:44" x14ac:dyDescent="0.3">
      <c r="A2172" t="s">
        <v>549</v>
      </c>
      <c r="B2172" t="s">
        <v>2222</v>
      </c>
      <c r="C2172" t="s">
        <v>2223</v>
      </c>
      <c r="D2172" t="s">
        <v>112</v>
      </c>
      <c r="E2172" t="s">
        <v>48</v>
      </c>
      <c r="F2172" s="1">
        <v>42015.42291666667</v>
      </c>
      <c r="G2172" t="s">
        <v>601</v>
      </c>
      <c r="H2172" t="s">
        <v>602</v>
      </c>
      <c r="I2172" s="1">
        <v>42015.443749999999</v>
      </c>
      <c r="J2172" s="2">
        <v>42015</v>
      </c>
      <c r="K2172" t="s">
        <v>186</v>
      </c>
      <c r="L2172" t="s">
        <v>2224</v>
      </c>
      <c r="M2172" t="s">
        <v>2225</v>
      </c>
      <c r="N2172" t="s">
        <v>605</v>
      </c>
      <c r="O2172" t="s">
        <v>190</v>
      </c>
      <c r="P2172" t="s">
        <v>606</v>
      </c>
      <c r="Q2172" t="s">
        <v>192</v>
      </c>
      <c r="R2172" t="s">
        <v>193</v>
      </c>
      <c r="S2172">
        <v>1516041385</v>
      </c>
      <c r="T2172" s="2">
        <v>42135</v>
      </c>
      <c r="U2172" s="1">
        <v>42015.443749999999</v>
      </c>
      <c r="V2172" s="2">
        <v>42196</v>
      </c>
      <c r="W2172">
        <v>1.2749999999999999</v>
      </c>
      <c r="X2172" t="s">
        <v>194</v>
      </c>
      <c r="Y2172" t="s">
        <v>295</v>
      </c>
      <c r="Z2172" s="2">
        <v>42305</v>
      </c>
      <c r="AA2172">
        <v>151655287</v>
      </c>
      <c r="AB2172" t="s">
        <v>193</v>
      </c>
      <c r="AC2172">
        <v>0</v>
      </c>
      <c r="AE2172">
        <v>2015</v>
      </c>
      <c r="AF2172">
        <v>900</v>
      </c>
      <c r="AG2172">
        <v>755.55</v>
      </c>
      <c r="AH2172">
        <v>0</v>
      </c>
      <c r="AI2172">
        <v>900</v>
      </c>
      <c r="AJ2172">
        <v>900</v>
      </c>
      <c r="AK2172">
        <v>0</v>
      </c>
      <c r="AL2172">
        <v>10</v>
      </c>
      <c r="AM2172">
        <v>2490</v>
      </c>
      <c r="AN2172">
        <v>6734</v>
      </c>
      <c r="AO2172">
        <v>665</v>
      </c>
      <c r="AP2172">
        <v>1</v>
      </c>
      <c r="AQ2172" t="s">
        <v>1767</v>
      </c>
      <c r="AR2172" t="s">
        <v>1768</v>
      </c>
    </row>
    <row r="2173" spans="1:44" x14ac:dyDescent="0.3">
      <c r="A2173" t="s">
        <v>549</v>
      </c>
      <c r="B2173" t="s">
        <v>2222</v>
      </c>
      <c r="C2173" t="s">
        <v>2223</v>
      </c>
      <c r="D2173" t="s">
        <v>112</v>
      </c>
      <c r="E2173" t="s">
        <v>48</v>
      </c>
      <c r="F2173" s="1">
        <v>42015.42291666667</v>
      </c>
      <c r="G2173" t="s">
        <v>601</v>
      </c>
      <c r="H2173" t="s">
        <v>602</v>
      </c>
      <c r="I2173" s="1">
        <v>42015.443749999999</v>
      </c>
      <c r="J2173" s="2">
        <v>42015</v>
      </c>
      <c r="K2173" t="s">
        <v>186</v>
      </c>
      <c r="L2173" t="s">
        <v>2224</v>
      </c>
      <c r="M2173" t="s">
        <v>2225</v>
      </c>
      <c r="N2173" t="s">
        <v>605</v>
      </c>
      <c r="O2173" t="s">
        <v>190</v>
      </c>
      <c r="P2173" t="s">
        <v>606</v>
      </c>
      <c r="Q2173" t="s">
        <v>192</v>
      </c>
      <c r="R2173" t="s">
        <v>193</v>
      </c>
      <c r="S2173">
        <v>1516041385</v>
      </c>
      <c r="T2173" s="2">
        <v>42135</v>
      </c>
      <c r="U2173" s="1">
        <v>42015.443749999999</v>
      </c>
      <c r="V2173" s="2">
        <v>42196</v>
      </c>
      <c r="W2173">
        <v>1.2749999999999999</v>
      </c>
      <c r="X2173" t="s">
        <v>194</v>
      </c>
      <c r="Y2173" t="s">
        <v>297</v>
      </c>
      <c r="Z2173" s="2">
        <v>42305</v>
      </c>
      <c r="AA2173">
        <v>151655287</v>
      </c>
      <c r="AB2173" t="s">
        <v>193</v>
      </c>
      <c r="AC2173">
        <v>0</v>
      </c>
      <c r="AE2173">
        <v>2015</v>
      </c>
      <c r="AF2173">
        <v>900</v>
      </c>
      <c r="AG2173">
        <v>755.55</v>
      </c>
      <c r="AH2173">
        <v>0</v>
      </c>
      <c r="AI2173">
        <v>900</v>
      </c>
      <c r="AJ2173">
        <v>900</v>
      </c>
      <c r="AK2173">
        <v>0</v>
      </c>
      <c r="AL2173">
        <v>10</v>
      </c>
      <c r="AM2173">
        <v>2490</v>
      </c>
      <c r="AN2173">
        <v>6734</v>
      </c>
      <c r="AO2173">
        <v>805</v>
      </c>
      <c r="AP2173">
        <v>1</v>
      </c>
      <c r="AQ2173" t="s">
        <v>1767</v>
      </c>
      <c r="AR2173" t="s">
        <v>1768</v>
      </c>
    </row>
    <row r="2174" spans="1:44" x14ac:dyDescent="0.3">
      <c r="A2174" t="s">
        <v>549</v>
      </c>
      <c r="B2174" t="s">
        <v>2222</v>
      </c>
      <c r="C2174" t="s">
        <v>2223</v>
      </c>
      <c r="D2174" t="s">
        <v>112</v>
      </c>
      <c r="E2174" t="s">
        <v>48</v>
      </c>
      <c r="F2174" s="1">
        <v>42015.42291666667</v>
      </c>
      <c r="G2174" t="s">
        <v>601</v>
      </c>
      <c r="H2174" t="s">
        <v>602</v>
      </c>
      <c r="I2174" s="1">
        <v>42015.443749999999</v>
      </c>
      <c r="J2174" s="2">
        <v>42015</v>
      </c>
      <c r="K2174" t="s">
        <v>186</v>
      </c>
      <c r="L2174" t="s">
        <v>2224</v>
      </c>
      <c r="M2174" t="s">
        <v>2225</v>
      </c>
      <c r="N2174" t="s">
        <v>605</v>
      </c>
      <c r="O2174" t="s">
        <v>190</v>
      </c>
      <c r="P2174" t="s">
        <v>606</v>
      </c>
      <c r="Q2174" t="s">
        <v>192</v>
      </c>
      <c r="R2174" t="s">
        <v>193</v>
      </c>
      <c r="S2174">
        <v>1516041385</v>
      </c>
      <c r="T2174" s="2">
        <v>42135</v>
      </c>
      <c r="U2174" s="1">
        <v>42015.443749999999</v>
      </c>
      <c r="V2174" s="2">
        <v>42196</v>
      </c>
      <c r="W2174">
        <v>1.2749999999999999</v>
      </c>
      <c r="X2174" t="s">
        <v>194</v>
      </c>
      <c r="Y2174" t="s">
        <v>600</v>
      </c>
      <c r="Z2174" s="2">
        <v>42305</v>
      </c>
      <c r="AA2174">
        <v>151655287</v>
      </c>
      <c r="AB2174" t="s">
        <v>193</v>
      </c>
      <c r="AC2174">
        <v>0</v>
      </c>
      <c r="AE2174">
        <v>2015</v>
      </c>
      <c r="AF2174">
        <v>900</v>
      </c>
      <c r="AG2174">
        <v>755.55</v>
      </c>
      <c r="AH2174">
        <v>0</v>
      </c>
      <c r="AI2174">
        <v>900</v>
      </c>
      <c r="AJ2174">
        <v>900</v>
      </c>
      <c r="AK2174">
        <v>0</v>
      </c>
      <c r="AL2174">
        <v>10</v>
      </c>
      <c r="AM2174">
        <v>2490</v>
      </c>
      <c r="AN2174">
        <v>6734</v>
      </c>
      <c r="AO2174">
        <v>700</v>
      </c>
      <c r="AP2174">
        <v>1</v>
      </c>
      <c r="AQ2174" t="s">
        <v>1767</v>
      </c>
      <c r="AR2174" t="s">
        <v>1768</v>
      </c>
    </row>
    <row r="2175" spans="1:44" x14ac:dyDescent="0.3">
      <c r="A2175" t="s">
        <v>612</v>
      </c>
      <c r="B2175" t="s">
        <v>1353</v>
      </c>
      <c r="C2175" t="s">
        <v>1354</v>
      </c>
      <c r="D2175" t="s">
        <v>112</v>
      </c>
      <c r="E2175" t="s">
        <v>51</v>
      </c>
      <c r="F2175" s="1">
        <v>42015.029861111114</v>
      </c>
      <c r="G2175" t="s">
        <v>2081</v>
      </c>
      <c r="H2175" t="s">
        <v>2082</v>
      </c>
      <c r="I2175" s="1">
        <v>42015.067361111112</v>
      </c>
      <c r="J2175" s="2">
        <v>42015</v>
      </c>
      <c r="K2175" t="s">
        <v>51</v>
      </c>
      <c r="L2175" t="s">
        <v>1023</v>
      </c>
      <c r="M2175" t="s">
        <v>1024</v>
      </c>
      <c r="N2175" t="s">
        <v>273</v>
      </c>
      <c r="O2175" t="s">
        <v>90</v>
      </c>
      <c r="P2175" t="s">
        <v>274</v>
      </c>
      <c r="Q2175" t="s">
        <v>92</v>
      </c>
      <c r="R2175" t="s">
        <v>93</v>
      </c>
      <c r="S2175">
        <v>1516041235</v>
      </c>
      <c r="T2175" s="2">
        <v>42258</v>
      </c>
      <c r="U2175" s="1">
        <v>42015.067361111112</v>
      </c>
      <c r="V2175" s="2">
        <v>42105</v>
      </c>
      <c r="W2175">
        <v>0.28499999999999998</v>
      </c>
      <c r="X2175" t="s">
        <v>94</v>
      </c>
      <c r="Y2175" t="s">
        <v>1025</v>
      </c>
      <c r="Z2175" s="2">
        <v>42306</v>
      </c>
      <c r="AA2175">
        <v>151660828</v>
      </c>
      <c r="AB2175" t="s">
        <v>93</v>
      </c>
      <c r="AC2175">
        <v>0</v>
      </c>
      <c r="AE2175">
        <v>2015</v>
      </c>
      <c r="AF2175">
        <v>692</v>
      </c>
      <c r="AG2175">
        <v>744.27499999999998</v>
      </c>
      <c r="AH2175">
        <v>0</v>
      </c>
      <c r="AI2175">
        <v>692</v>
      </c>
      <c r="AJ2175">
        <v>692</v>
      </c>
      <c r="AK2175">
        <v>0</v>
      </c>
      <c r="AL2175">
        <v>0</v>
      </c>
      <c r="AM2175">
        <v>2888</v>
      </c>
      <c r="AN2175">
        <v>1588.4</v>
      </c>
      <c r="AO2175">
        <v>692</v>
      </c>
      <c r="AP2175">
        <v>1</v>
      </c>
      <c r="AQ2175" t="s">
        <v>1767</v>
      </c>
      <c r="AR2175" t="s">
        <v>1768</v>
      </c>
    </row>
    <row r="2176" spans="1:44" x14ac:dyDescent="0.3">
      <c r="A2176" t="s">
        <v>612</v>
      </c>
      <c r="B2176" t="s">
        <v>1353</v>
      </c>
      <c r="C2176" t="s">
        <v>1354</v>
      </c>
      <c r="D2176" t="s">
        <v>112</v>
      </c>
      <c r="E2176" t="s">
        <v>51</v>
      </c>
      <c r="F2176" s="1">
        <v>42015.029861111114</v>
      </c>
      <c r="G2176" t="s">
        <v>2081</v>
      </c>
      <c r="H2176" t="s">
        <v>2082</v>
      </c>
      <c r="I2176" s="1">
        <v>42015.067361111112</v>
      </c>
      <c r="J2176" s="2">
        <v>42015</v>
      </c>
      <c r="K2176" t="s">
        <v>51</v>
      </c>
      <c r="L2176" t="s">
        <v>1023</v>
      </c>
      <c r="M2176" t="s">
        <v>1024</v>
      </c>
      <c r="N2176" t="s">
        <v>273</v>
      </c>
      <c r="O2176" t="s">
        <v>90</v>
      </c>
      <c r="P2176" t="s">
        <v>274</v>
      </c>
      <c r="Q2176" t="s">
        <v>92</v>
      </c>
      <c r="R2176" t="s">
        <v>93</v>
      </c>
      <c r="S2176">
        <v>1516041235</v>
      </c>
      <c r="T2176" s="2">
        <v>42258</v>
      </c>
      <c r="U2176" s="1">
        <v>42015.067361111112</v>
      </c>
      <c r="V2176" s="2">
        <v>42105</v>
      </c>
      <c r="W2176">
        <v>0.28499999999999998</v>
      </c>
      <c r="X2176" t="s">
        <v>94</v>
      </c>
      <c r="Y2176" t="s">
        <v>1026</v>
      </c>
      <c r="Z2176" s="2">
        <v>42306</v>
      </c>
      <c r="AA2176">
        <v>151660828</v>
      </c>
      <c r="AB2176" t="s">
        <v>93</v>
      </c>
      <c r="AC2176">
        <v>0</v>
      </c>
      <c r="AE2176">
        <v>2015</v>
      </c>
      <c r="AF2176">
        <v>892</v>
      </c>
      <c r="AG2176">
        <v>744.27499999999998</v>
      </c>
      <c r="AH2176">
        <v>0</v>
      </c>
      <c r="AI2176">
        <v>892</v>
      </c>
      <c r="AJ2176">
        <v>892</v>
      </c>
      <c r="AK2176">
        <v>0</v>
      </c>
      <c r="AL2176">
        <v>0</v>
      </c>
      <c r="AM2176">
        <v>2888</v>
      </c>
      <c r="AN2176">
        <v>1588.4</v>
      </c>
      <c r="AO2176">
        <v>892</v>
      </c>
      <c r="AP2176">
        <v>1</v>
      </c>
      <c r="AQ2176" t="s">
        <v>1767</v>
      </c>
      <c r="AR2176" t="s">
        <v>1768</v>
      </c>
    </row>
    <row r="2177" spans="1:44" x14ac:dyDescent="0.3">
      <c r="A2177" t="s">
        <v>612</v>
      </c>
      <c r="B2177" t="s">
        <v>1353</v>
      </c>
      <c r="C2177" t="s">
        <v>1354</v>
      </c>
      <c r="D2177" t="s">
        <v>112</v>
      </c>
      <c r="E2177" t="s">
        <v>51</v>
      </c>
      <c r="F2177" s="1">
        <v>42015.029861111114</v>
      </c>
      <c r="G2177" t="s">
        <v>2081</v>
      </c>
      <c r="H2177" t="s">
        <v>2082</v>
      </c>
      <c r="I2177" s="1">
        <v>42015.067361111112</v>
      </c>
      <c r="J2177" s="2">
        <v>42015</v>
      </c>
      <c r="K2177" t="s">
        <v>51</v>
      </c>
      <c r="L2177" t="s">
        <v>1023</v>
      </c>
      <c r="M2177" t="s">
        <v>1024</v>
      </c>
      <c r="N2177" t="s">
        <v>273</v>
      </c>
      <c r="O2177" t="s">
        <v>90</v>
      </c>
      <c r="P2177" t="s">
        <v>274</v>
      </c>
      <c r="Q2177" t="s">
        <v>92</v>
      </c>
      <c r="R2177" t="s">
        <v>93</v>
      </c>
      <c r="S2177">
        <v>1516041235</v>
      </c>
      <c r="T2177" s="2">
        <v>42258</v>
      </c>
      <c r="U2177" s="1">
        <v>42015.067361111112</v>
      </c>
      <c r="V2177" s="2">
        <v>42105</v>
      </c>
      <c r="W2177">
        <v>0.28499999999999998</v>
      </c>
      <c r="X2177" t="s">
        <v>94</v>
      </c>
      <c r="Y2177" t="s">
        <v>1161</v>
      </c>
      <c r="Z2177" s="2">
        <v>42306</v>
      </c>
      <c r="AA2177">
        <v>151660828</v>
      </c>
      <c r="AB2177" t="s">
        <v>93</v>
      </c>
      <c r="AC2177">
        <v>0</v>
      </c>
      <c r="AE2177">
        <v>2015</v>
      </c>
      <c r="AF2177">
        <v>951</v>
      </c>
      <c r="AG2177">
        <v>744.27499999999998</v>
      </c>
      <c r="AH2177">
        <v>0</v>
      </c>
      <c r="AI2177">
        <v>951</v>
      </c>
      <c r="AJ2177">
        <v>951</v>
      </c>
      <c r="AK2177">
        <v>0</v>
      </c>
      <c r="AL2177">
        <v>0</v>
      </c>
      <c r="AM2177">
        <v>2888</v>
      </c>
      <c r="AN2177">
        <v>1588.4</v>
      </c>
      <c r="AO2177">
        <v>951</v>
      </c>
      <c r="AP2177">
        <v>1</v>
      </c>
      <c r="AQ2177" t="s">
        <v>1767</v>
      </c>
      <c r="AR2177" t="s">
        <v>1768</v>
      </c>
    </row>
    <row r="2178" spans="1:44" x14ac:dyDescent="0.3">
      <c r="A2178" t="s">
        <v>612</v>
      </c>
      <c r="B2178" t="s">
        <v>1353</v>
      </c>
      <c r="C2178" t="s">
        <v>1354</v>
      </c>
      <c r="D2178" t="s">
        <v>112</v>
      </c>
      <c r="E2178" t="s">
        <v>51</v>
      </c>
      <c r="F2178" s="1">
        <v>42015.029861111114</v>
      </c>
      <c r="G2178" t="s">
        <v>2081</v>
      </c>
      <c r="H2178" t="s">
        <v>2082</v>
      </c>
      <c r="I2178" s="1">
        <v>42015.067361111112</v>
      </c>
      <c r="J2178" s="2">
        <v>42015</v>
      </c>
      <c r="K2178" t="s">
        <v>51</v>
      </c>
      <c r="L2178" t="s">
        <v>1023</v>
      </c>
      <c r="M2178" t="s">
        <v>1024</v>
      </c>
      <c r="N2178" t="s">
        <v>273</v>
      </c>
      <c r="O2178" t="s">
        <v>90</v>
      </c>
      <c r="P2178" t="s">
        <v>274</v>
      </c>
      <c r="Q2178" t="s">
        <v>92</v>
      </c>
      <c r="R2178" t="s">
        <v>93</v>
      </c>
      <c r="S2178">
        <v>1516041235</v>
      </c>
      <c r="T2178" s="2">
        <v>42258</v>
      </c>
      <c r="U2178" s="1">
        <v>42015.067361111112</v>
      </c>
      <c r="V2178" s="2">
        <v>42105</v>
      </c>
      <c r="W2178">
        <v>0.28499999999999998</v>
      </c>
      <c r="X2178" t="s">
        <v>94</v>
      </c>
      <c r="Y2178" t="s">
        <v>1027</v>
      </c>
      <c r="Z2178" s="2">
        <v>42306</v>
      </c>
      <c r="AA2178">
        <v>151660828</v>
      </c>
      <c r="AB2178" t="s">
        <v>93</v>
      </c>
      <c r="AC2178">
        <v>0</v>
      </c>
      <c r="AE2178">
        <v>2015</v>
      </c>
      <c r="AF2178">
        <v>370</v>
      </c>
      <c r="AG2178">
        <v>744.27499999999998</v>
      </c>
      <c r="AH2178">
        <v>0</v>
      </c>
      <c r="AI2178">
        <v>370</v>
      </c>
      <c r="AJ2178">
        <v>370</v>
      </c>
      <c r="AK2178">
        <v>0</v>
      </c>
      <c r="AL2178">
        <v>0</v>
      </c>
      <c r="AM2178">
        <v>2888</v>
      </c>
      <c r="AN2178">
        <v>1588.4</v>
      </c>
      <c r="AO2178">
        <v>370</v>
      </c>
      <c r="AP2178">
        <v>1</v>
      </c>
      <c r="AQ2178" t="s">
        <v>1767</v>
      </c>
      <c r="AR2178" t="s">
        <v>1768</v>
      </c>
    </row>
    <row r="2179" spans="1:44" x14ac:dyDescent="0.3">
      <c r="A2179" t="s">
        <v>612</v>
      </c>
      <c r="B2179" t="s">
        <v>1353</v>
      </c>
      <c r="C2179" t="s">
        <v>1354</v>
      </c>
      <c r="D2179" t="s">
        <v>112</v>
      </c>
      <c r="E2179" t="s">
        <v>51</v>
      </c>
      <c r="F2179" s="1">
        <v>42015.029861111114</v>
      </c>
      <c r="G2179" t="s">
        <v>2081</v>
      </c>
      <c r="H2179" t="s">
        <v>2082</v>
      </c>
      <c r="I2179" s="1">
        <v>42015.067361111112</v>
      </c>
      <c r="J2179" s="2">
        <v>42015</v>
      </c>
      <c r="K2179" t="s">
        <v>51</v>
      </c>
      <c r="L2179" t="s">
        <v>1023</v>
      </c>
      <c r="M2179" t="s">
        <v>1024</v>
      </c>
      <c r="N2179" t="s">
        <v>273</v>
      </c>
      <c r="O2179" t="s">
        <v>90</v>
      </c>
      <c r="P2179" t="s">
        <v>274</v>
      </c>
      <c r="Q2179" t="s">
        <v>92</v>
      </c>
      <c r="R2179" t="s">
        <v>93</v>
      </c>
      <c r="S2179">
        <v>1516041235</v>
      </c>
      <c r="T2179" s="2">
        <v>42258</v>
      </c>
      <c r="U2179" s="1">
        <v>42015.067361111112</v>
      </c>
      <c r="V2179" s="2">
        <v>42105</v>
      </c>
      <c r="W2179">
        <v>0.28499999999999998</v>
      </c>
      <c r="X2179" t="s">
        <v>94</v>
      </c>
      <c r="Y2179" t="s">
        <v>1162</v>
      </c>
      <c r="Z2179" s="2">
        <v>42306</v>
      </c>
      <c r="AA2179">
        <v>151660828</v>
      </c>
      <c r="AB2179" t="s">
        <v>93</v>
      </c>
      <c r="AC2179">
        <v>0</v>
      </c>
      <c r="AE2179">
        <v>2015</v>
      </c>
      <c r="AF2179">
        <v>641</v>
      </c>
      <c r="AG2179">
        <v>744.27499999999998</v>
      </c>
      <c r="AH2179">
        <v>0</v>
      </c>
      <c r="AI2179">
        <v>641</v>
      </c>
      <c r="AJ2179">
        <v>641</v>
      </c>
      <c r="AK2179">
        <v>0</v>
      </c>
      <c r="AL2179">
        <v>0</v>
      </c>
      <c r="AM2179">
        <v>2888</v>
      </c>
      <c r="AN2179">
        <v>1588.4</v>
      </c>
      <c r="AO2179">
        <v>641</v>
      </c>
      <c r="AP2179">
        <v>1</v>
      </c>
      <c r="AQ2179" t="s">
        <v>1767</v>
      </c>
      <c r="AR2179" t="s">
        <v>1768</v>
      </c>
    </row>
    <row r="2180" spans="1:44" x14ac:dyDescent="0.3">
      <c r="A2180" t="s">
        <v>612</v>
      </c>
      <c r="B2180" t="s">
        <v>1353</v>
      </c>
      <c r="C2180" t="s">
        <v>1354</v>
      </c>
      <c r="D2180" t="s">
        <v>112</v>
      </c>
      <c r="E2180" t="s">
        <v>51</v>
      </c>
      <c r="F2180" s="1">
        <v>42015.642361111109</v>
      </c>
      <c r="G2180" t="s">
        <v>221</v>
      </c>
      <c r="H2180" t="s">
        <v>222</v>
      </c>
      <c r="I2180" s="1">
        <v>42015.643750000003</v>
      </c>
      <c r="J2180" s="2">
        <v>42015</v>
      </c>
      <c r="K2180" t="s">
        <v>51</v>
      </c>
      <c r="L2180" t="s">
        <v>1284</v>
      </c>
      <c r="M2180" t="s">
        <v>1285</v>
      </c>
      <c r="N2180" t="s">
        <v>273</v>
      </c>
      <c r="O2180" t="s">
        <v>90</v>
      </c>
      <c r="P2180" t="s">
        <v>274</v>
      </c>
      <c r="Q2180" t="s">
        <v>92</v>
      </c>
      <c r="R2180" t="s">
        <v>93</v>
      </c>
      <c r="S2180">
        <v>1516041229</v>
      </c>
      <c r="T2180" s="2">
        <v>42258</v>
      </c>
      <c r="U2180" s="1">
        <v>42015.643750000003</v>
      </c>
      <c r="V2180" s="2">
        <v>42105</v>
      </c>
      <c r="W2180">
        <v>0.57499999999999996</v>
      </c>
      <c r="X2180" t="s">
        <v>127</v>
      </c>
      <c r="Y2180" t="s">
        <v>674</v>
      </c>
      <c r="Z2180" s="2">
        <v>42306</v>
      </c>
      <c r="AA2180">
        <v>151660833</v>
      </c>
      <c r="AB2180" t="s">
        <v>93</v>
      </c>
      <c r="AC2180">
        <v>0</v>
      </c>
      <c r="AE2180">
        <v>2015</v>
      </c>
      <c r="AF2180">
        <v>2374</v>
      </c>
      <c r="AG2180">
        <v>744.27499999999998</v>
      </c>
      <c r="AH2180">
        <v>0</v>
      </c>
      <c r="AI2180">
        <v>2374</v>
      </c>
      <c r="AJ2180">
        <v>2374</v>
      </c>
      <c r="AK2180">
        <v>0</v>
      </c>
      <c r="AL2180">
        <v>0</v>
      </c>
      <c r="AM2180">
        <v>10613</v>
      </c>
      <c r="AN2180">
        <v>5837.15</v>
      </c>
      <c r="AO2180">
        <v>2374</v>
      </c>
      <c r="AP2180">
        <v>1</v>
      </c>
      <c r="AQ2180" t="s">
        <v>1767</v>
      </c>
      <c r="AR2180" t="s">
        <v>1768</v>
      </c>
    </row>
    <row r="2181" spans="1:44" x14ac:dyDescent="0.3">
      <c r="A2181" t="s">
        <v>612</v>
      </c>
      <c r="B2181" t="s">
        <v>1353</v>
      </c>
      <c r="C2181" t="s">
        <v>1354</v>
      </c>
      <c r="D2181" t="s">
        <v>112</v>
      </c>
      <c r="E2181" t="s">
        <v>51</v>
      </c>
      <c r="F2181" s="1">
        <v>42015.642361111109</v>
      </c>
      <c r="G2181" t="s">
        <v>221</v>
      </c>
      <c r="H2181" t="s">
        <v>222</v>
      </c>
      <c r="I2181" s="1">
        <v>42015.643750000003</v>
      </c>
      <c r="J2181" s="2">
        <v>42015</v>
      </c>
      <c r="K2181" t="s">
        <v>51</v>
      </c>
      <c r="L2181" t="s">
        <v>1284</v>
      </c>
      <c r="M2181" t="s">
        <v>1285</v>
      </c>
      <c r="N2181" t="s">
        <v>273</v>
      </c>
      <c r="O2181" t="s">
        <v>90</v>
      </c>
      <c r="P2181" t="s">
        <v>274</v>
      </c>
      <c r="Q2181" t="s">
        <v>92</v>
      </c>
      <c r="R2181" t="s">
        <v>93</v>
      </c>
      <c r="S2181">
        <v>1516041229</v>
      </c>
      <c r="T2181" s="2">
        <v>42258</v>
      </c>
      <c r="U2181" s="1">
        <v>42015.643750000003</v>
      </c>
      <c r="V2181" s="2">
        <v>42105</v>
      </c>
      <c r="W2181">
        <v>0.57499999999999996</v>
      </c>
      <c r="X2181" t="s">
        <v>127</v>
      </c>
      <c r="Y2181" t="s">
        <v>297</v>
      </c>
      <c r="Z2181" s="2">
        <v>42306</v>
      </c>
      <c r="AA2181">
        <v>151660833</v>
      </c>
      <c r="AB2181" t="s">
        <v>93</v>
      </c>
      <c r="AC2181">
        <v>0</v>
      </c>
      <c r="AE2181">
        <v>2015</v>
      </c>
      <c r="AF2181">
        <v>2476</v>
      </c>
      <c r="AG2181">
        <v>744.27499999999998</v>
      </c>
      <c r="AH2181">
        <v>0</v>
      </c>
      <c r="AI2181">
        <v>2476</v>
      </c>
      <c r="AJ2181">
        <v>2476</v>
      </c>
      <c r="AK2181">
        <v>0</v>
      </c>
      <c r="AL2181">
        <v>0</v>
      </c>
      <c r="AM2181">
        <v>10613</v>
      </c>
      <c r="AN2181">
        <v>5837.15</v>
      </c>
      <c r="AO2181">
        <v>2476</v>
      </c>
      <c r="AP2181">
        <v>1</v>
      </c>
      <c r="AQ2181" t="s">
        <v>1767</v>
      </c>
      <c r="AR2181" t="s">
        <v>1768</v>
      </c>
    </row>
    <row r="2182" spans="1:44" x14ac:dyDescent="0.3">
      <c r="A2182" t="s">
        <v>612</v>
      </c>
      <c r="B2182" t="s">
        <v>1353</v>
      </c>
      <c r="C2182" t="s">
        <v>1354</v>
      </c>
      <c r="D2182" t="s">
        <v>112</v>
      </c>
      <c r="E2182" t="s">
        <v>51</v>
      </c>
      <c r="F2182" s="1">
        <v>42015.642361111109</v>
      </c>
      <c r="G2182" t="s">
        <v>221</v>
      </c>
      <c r="H2182" t="s">
        <v>222</v>
      </c>
      <c r="I2182" s="1">
        <v>42015.643750000003</v>
      </c>
      <c r="J2182" s="2">
        <v>42015</v>
      </c>
      <c r="K2182" t="s">
        <v>51</v>
      </c>
      <c r="L2182" t="s">
        <v>1284</v>
      </c>
      <c r="M2182" t="s">
        <v>1285</v>
      </c>
      <c r="N2182" t="s">
        <v>273</v>
      </c>
      <c r="O2182" t="s">
        <v>90</v>
      </c>
      <c r="P2182" t="s">
        <v>274</v>
      </c>
      <c r="Q2182" t="s">
        <v>92</v>
      </c>
      <c r="R2182" t="s">
        <v>93</v>
      </c>
      <c r="S2182">
        <v>1516041229</v>
      </c>
      <c r="T2182" s="2">
        <v>42258</v>
      </c>
      <c r="U2182" s="1">
        <v>42015.643750000003</v>
      </c>
      <c r="V2182" s="2">
        <v>42105</v>
      </c>
      <c r="W2182">
        <v>0.57499999999999996</v>
      </c>
      <c r="X2182" t="s">
        <v>127</v>
      </c>
      <c r="Y2182" t="s">
        <v>675</v>
      </c>
      <c r="Z2182" s="2">
        <v>42306</v>
      </c>
      <c r="AA2182">
        <v>151660833</v>
      </c>
      <c r="AB2182" t="s">
        <v>93</v>
      </c>
      <c r="AC2182">
        <v>0</v>
      </c>
      <c r="AE2182">
        <v>2015</v>
      </c>
      <c r="AF2182">
        <v>2666</v>
      </c>
      <c r="AG2182">
        <v>744.27499999999998</v>
      </c>
      <c r="AH2182">
        <v>0</v>
      </c>
      <c r="AI2182">
        <v>2666</v>
      </c>
      <c r="AJ2182">
        <v>2666</v>
      </c>
      <c r="AK2182">
        <v>0</v>
      </c>
      <c r="AL2182">
        <v>0</v>
      </c>
      <c r="AM2182">
        <v>10613</v>
      </c>
      <c r="AN2182">
        <v>5837.15</v>
      </c>
      <c r="AO2182">
        <v>2666</v>
      </c>
      <c r="AP2182">
        <v>1</v>
      </c>
      <c r="AQ2182" t="s">
        <v>1767</v>
      </c>
      <c r="AR2182" t="s">
        <v>1768</v>
      </c>
    </row>
    <row r="2183" spans="1:44" x14ac:dyDescent="0.3">
      <c r="A2183" t="s">
        <v>612</v>
      </c>
      <c r="B2183" t="s">
        <v>1353</v>
      </c>
      <c r="C2183" t="s">
        <v>1354</v>
      </c>
      <c r="D2183" t="s">
        <v>112</v>
      </c>
      <c r="E2183" t="s">
        <v>51</v>
      </c>
      <c r="F2183" s="1">
        <v>42015.642361111109</v>
      </c>
      <c r="G2183" t="s">
        <v>221</v>
      </c>
      <c r="H2183" t="s">
        <v>222</v>
      </c>
      <c r="I2183" s="1">
        <v>42015.643750000003</v>
      </c>
      <c r="J2183" s="2">
        <v>42015</v>
      </c>
      <c r="K2183" t="s">
        <v>51</v>
      </c>
      <c r="L2183" t="s">
        <v>1284</v>
      </c>
      <c r="M2183" t="s">
        <v>1285</v>
      </c>
      <c r="N2183" t="s">
        <v>273</v>
      </c>
      <c r="O2183" t="s">
        <v>90</v>
      </c>
      <c r="P2183" t="s">
        <v>274</v>
      </c>
      <c r="Q2183" t="s">
        <v>92</v>
      </c>
      <c r="R2183" t="s">
        <v>93</v>
      </c>
      <c r="S2183">
        <v>1516041229</v>
      </c>
      <c r="T2183" s="2">
        <v>42258</v>
      </c>
      <c r="U2183" s="1">
        <v>42015.643750000003</v>
      </c>
      <c r="V2183" s="2">
        <v>42105</v>
      </c>
      <c r="W2183">
        <v>0.57499999999999996</v>
      </c>
      <c r="X2183" t="s">
        <v>127</v>
      </c>
      <c r="Y2183" t="s">
        <v>1286</v>
      </c>
      <c r="Z2183" s="2">
        <v>42306</v>
      </c>
      <c r="AA2183">
        <v>151660833</v>
      </c>
      <c r="AB2183" t="s">
        <v>93</v>
      </c>
      <c r="AC2183">
        <v>0</v>
      </c>
      <c r="AE2183">
        <v>2015</v>
      </c>
      <c r="AF2183">
        <v>2174</v>
      </c>
      <c r="AG2183">
        <v>744.27499999999998</v>
      </c>
      <c r="AH2183">
        <v>0</v>
      </c>
      <c r="AI2183">
        <v>2174</v>
      </c>
      <c r="AJ2183">
        <v>2174</v>
      </c>
      <c r="AK2183">
        <v>0</v>
      </c>
      <c r="AL2183">
        <v>0</v>
      </c>
      <c r="AM2183">
        <v>10613</v>
      </c>
      <c r="AN2183">
        <v>5837.15</v>
      </c>
      <c r="AO2183">
        <v>2174</v>
      </c>
      <c r="AP2183">
        <v>1</v>
      </c>
      <c r="AQ2183" t="s">
        <v>1767</v>
      </c>
      <c r="AR2183" t="s">
        <v>1768</v>
      </c>
    </row>
    <row r="2184" spans="1:44" x14ac:dyDescent="0.3">
      <c r="A2184" t="s">
        <v>612</v>
      </c>
      <c r="B2184" t="s">
        <v>1353</v>
      </c>
      <c r="C2184" t="s">
        <v>1354</v>
      </c>
      <c r="D2184" t="s">
        <v>112</v>
      </c>
      <c r="E2184" t="s">
        <v>51</v>
      </c>
      <c r="F2184" s="1">
        <v>42015.642361111109</v>
      </c>
      <c r="G2184" t="s">
        <v>221</v>
      </c>
      <c r="H2184" t="s">
        <v>222</v>
      </c>
      <c r="I2184" s="1">
        <v>42015.643750000003</v>
      </c>
      <c r="J2184" s="2">
        <v>42015</v>
      </c>
      <c r="K2184" t="s">
        <v>51</v>
      </c>
      <c r="L2184" t="s">
        <v>1284</v>
      </c>
      <c r="M2184" t="s">
        <v>1285</v>
      </c>
      <c r="N2184" t="s">
        <v>273</v>
      </c>
      <c r="O2184" t="s">
        <v>90</v>
      </c>
      <c r="P2184" t="s">
        <v>274</v>
      </c>
      <c r="Q2184" t="s">
        <v>92</v>
      </c>
      <c r="R2184" t="s">
        <v>93</v>
      </c>
      <c r="S2184">
        <v>1516041229</v>
      </c>
      <c r="T2184" s="2">
        <v>42258</v>
      </c>
      <c r="U2184" s="1">
        <v>42015.643750000003</v>
      </c>
      <c r="V2184" s="2">
        <v>42105</v>
      </c>
      <c r="W2184">
        <v>0.57499999999999996</v>
      </c>
      <c r="X2184" t="s">
        <v>127</v>
      </c>
      <c r="Y2184" t="s">
        <v>672</v>
      </c>
      <c r="Z2184" s="2">
        <v>42306</v>
      </c>
      <c r="AA2184">
        <v>151660833</v>
      </c>
      <c r="AB2184" t="s">
        <v>93</v>
      </c>
      <c r="AC2184">
        <v>0</v>
      </c>
      <c r="AE2184">
        <v>2015</v>
      </c>
      <c r="AF2184">
        <v>621</v>
      </c>
      <c r="AG2184">
        <v>744.27499999999998</v>
      </c>
      <c r="AH2184">
        <v>0</v>
      </c>
      <c r="AI2184">
        <v>621</v>
      </c>
      <c r="AJ2184">
        <v>621</v>
      </c>
      <c r="AK2184">
        <v>0</v>
      </c>
      <c r="AL2184">
        <v>0</v>
      </c>
      <c r="AM2184">
        <v>10613</v>
      </c>
      <c r="AN2184">
        <v>5837.15</v>
      </c>
      <c r="AO2184">
        <v>621</v>
      </c>
      <c r="AP2184">
        <v>1</v>
      </c>
      <c r="AQ2184" t="s">
        <v>1767</v>
      </c>
      <c r="AR2184" t="s">
        <v>1768</v>
      </c>
    </row>
    <row r="2185" spans="1:44" x14ac:dyDescent="0.3">
      <c r="A2185" t="s">
        <v>612</v>
      </c>
      <c r="B2185" t="s">
        <v>1353</v>
      </c>
      <c r="C2185" t="s">
        <v>1354</v>
      </c>
      <c r="D2185" t="s">
        <v>112</v>
      </c>
      <c r="E2185" t="s">
        <v>51</v>
      </c>
      <c r="F2185" s="1">
        <v>42015.642361111109</v>
      </c>
      <c r="G2185" t="s">
        <v>221</v>
      </c>
      <c r="H2185" t="s">
        <v>222</v>
      </c>
      <c r="I2185" s="1">
        <v>42015.643750000003</v>
      </c>
      <c r="J2185" s="2">
        <v>42015</v>
      </c>
      <c r="K2185" t="s">
        <v>51</v>
      </c>
      <c r="L2185" t="s">
        <v>1284</v>
      </c>
      <c r="M2185" t="s">
        <v>1285</v>
      </c>
      <c r="N2185" t="s">
        <v>273</v>
      </c>
      <c r="O2185" t="s">
        <v>90</v>
      </c>
      <c r="P2185" t="s">
        <v>274</v>
      </c>
      <c r="Q2185" t="s">
        <v>92</v>
      </c>
      <c r="R2185" t="s">
        <v>93</v>
      </c>
      <c r="S2185">
        <v>1516041229</v>
      </c>
      <c r="T2185" s="2">
        <v>42258</v>
      </c>
      <c r="U2185" s="1">
        <v>42015.643750000003</v>
      </c>
      <c r="V2185" s="2">
        <v>42105</v>
      </c>
      <c r="W2185">
        <v>0.57499999999999996</v>
      </c>
      <c r="X2185" t="s">
        <v>127</v>
      </c>
      <c r="Y2185" t="s">
        <v>677</v>
      </c>
      <c r="Z2185" s="2">
        <v>42306</v>
      </c>
      <c r="AA2185">
        <v>151660833</v>
      </c>
      <c r="AB2185" t="s">
        <v>93</v>
      </c>
      <c r="AC2185">
        <v>0</v>
      </c>
      <c r="AE2185">
        <v>2015</v>
      </c>
      <c r="AF2185">
        <v>1768</v>
      </c>
      <c r="AG2185">
        <v>744.27499999999998</v>
      </c>
      <c r="AH2185">
        <v>0</v>
      </c>
      <c r="AI2185">
        <v>1768</v>
      </c>
      <c r="AJ2185">
        <v>1768</v>
      </c>
      <c r="AK2185">
        <v>0</v>
      </c>
      <c r="AL2185">
        <v>0</v>
      </c>
      <c r="AM2185">
        <v>10613</v>
      </c>
      <c r="AN2185">
        <v>5837.15</v>
      </c>
      <c r="AO2185">
        <v>1768</v>
      </c>
      <c r="AP2185">
        <v>1</v>
      </c>
      <c r="AQ2185" t="s">
        <v>1767</v>
      </c>
      <c r="AR2185" t="s">
        <v>1768</v>
      </c>
    </row>
    <row r="2186" spans="1:44" x14ac:dyDescent="0.3">
      <c r="A2186" t="s">
        <v>1066</v>
      </c>
      <c r="B2186" t="s">
        <v>2226</v>
      </c>
      <c r="C2186" t="s">
        <v>2227</v>
      </c>
      <c r="D2186" t="s">
        <v>218</v>
      </c>
      <c r="E2186" t="s">
        <v>51</v>
      </c>
      <c r="F2186" s="1">
        <v>42015.130555555559</v>
      </c>
      <c r="G2186" t="s">
        <v>518</v>
      </c>
      <c r="H2186" t="s">
        <v>519</v>
      </c>
      <c r="I2186" s="1">
        <v>42015.131249999999</v>
      </c>
      <c r="J2186" s="2">
        <v>42015</v>
      </c>
      <c r="K2186" t="s">
        <v>51</v>
      </c>
      <c r="L2186" t="s">
        <v>2228</v>
      </c>
      <c r="M2186" t="s">
        <v>2229</v>
      </c>
      <c r="N2186" t="s">
        <v>89</v>
      </c>
      <c r="O2186" t="s">
        <v>90</v>
      </c>
      <c r="P2186" t="s">
        <v>91</v>
      </c>
      <c r="Q2186" t="s">
        <v>92</v>
      </c>
      <c r="R2186" t="s">
        <v>93</v>
      </c>
      <c r="S2186">
        <v>1516041219</v>
      </c>
      <c r="T2186" s="2">
        <v>42307</v>
      </c>
      <c r="U2186" s="1">
        <v>42015.130555555559</v>
      </c>
      <c r="V2186" s="2">
        <v>42135</v>
      </c>
      <c r="W2186">
        <v>0.27500000000000002</v>
      </c>
      <c r="X2186" t="s">
        <v>1977</v>
      </c>
      <c r="Y2186" t="s">
        <v>201</v>
      </c>
      <c r="Z2186" s="2">
        <v>42306</v>
      </c>
      <c r="AA2186">
        <v>151660814</v>
      </c>
      <c r="AB2186" t="s">
        <v>93</v>
      </c>
      <c r="AC2186">
        <v>0</v>
      </c>
      <c r="AE2186">
        <v>2015</v>
      </c>
      <c r="AF2186">
        <v>144</v>
      </c>
      <c r="AG2186">
        <v>744.27499999999998</v>
      </c>
      <c r="AH2186">
        <v>0</v>
      </c>
      <c r="AI2186">
        <v>144</v>
      </c>
      <c r="AJ2186">
        <v>144</v>
      </c>
      <c r="AK2186">
        <v>0</v>
      </c>
      <c r="AL2186">
        <v>0</v>
      </c>
      <c r="AM2186">
        <v>1600</v>
      </c>
      <c r="AN2186">
        <v>1280</v>
      </c>
      <c r="AO2186">
        <v>144</v>
      </c>
      <c r="AP2186">
        <v>1</v>
      </c>
      <c r="AQ2186" t="s">
        <v>1767</v>
      </c>
      <c r="AR2186" t="s">
        <v>1768</v>
      </c>
    </row>
    <row r="2187" spans="1:44" x14ac:dyDescent="0.3">
      <c r="A2187" t="s">
        <v>2230</v>
      </c>
      <c r="B2187" t="s">
        <v>2231</v>
      </c>
      <c r="C2187" t="s">
        <v>2232</v>
      </c>
      <c r="D2187" t="s">
        <v>112</v>
      </c>
      <c r="E2187" t="s">
        <v>48</v>
      </c>
      <c r="F2187" s="1">
        <v>42015.42291666667</v>
      </c>
      <c r="G2187" t="s">
        <v>601</v>
      </c>
      <c r="H2187" t="s">
        <v>602</v>
      </c>
      <c r="I2187" s="1">
        <v>42015.446527777778</v>
      </c>
      <c r="J2187" s="2">
        <v>42015</v>
      </c>
      <c r="K2187" t="s">
        <v>186</v>
      </c>
      <c r="L2187" t="s">
        <v>2233</v>
      </c>
      <c r="M2187" t="s">
        <v>2234</v>
      </c>
      <c r="N2187" t="s">
        <v>605</v>
      </c>
      <c r="O2187" t="s">
        <v>190</v>
      </c>
      <c r="P2187" t="s">
        <v>606</v>
      </c>
      <c r="Q2187" t="s">
        <v>192</v>
      </c>
      <c r="R2187" t="s">
        <v>193</v>
      </c>
      <c r="S2187">
        <v>1516041322</v>
      </c>
      <c r="T2187" s="2">
        <v>42105</v>
      </c>
      <c r="U2187" s="1">
        <v>42015.446527777778</v>
      </c>
      <c r="V2187" s="2">
        <v>42105</v>
      </c>
      <c r="W2187">
        <v>0.125</v>
      </c>
      <c r="X2187" t="s">
        <v>194</v>
      </c>
      <c r="Y2187" t="s">
        <v>600</v>
      </c>
      <c r="Z2187" s="2">
        <v>42307</v>
      </c>
      <c r="AA2187">
        <v>151655486</v>
      </c>
      <c r="AB2187" t="s">
        <v>193</v>
      </c>
      <c r="AC2187">
        <v>0</v>
      </c>
      <c r="AE2187">
        <v>2015</v>
      </c>
      <c r="AF2187">
        <v>400</v>
      </c>
      <c r="AG2187">
        <v>755.55</v>
      </c>
      <c r="AH2187">
        <v>0</v>
      </c>
      <c r="AI2187">
        <v>400</v>
      </c>
      <c r="AJ2187">
        <v>400</v>
      </c>
      <c r="AK2187">
        <v>0</v>
      </c>
      <c r="AL2187">
        <v>4</v>
      </c>
      <c r="AM2187">
        <v>450</v>
      </c>
      <c r="AN2187">
        <v>112.5</v>
      </c>
      <c r="AO2187">
        <v>175</v>
      </c>
      <c r="AP2187">
        <v>1</v>
      </c>
      <c r="AQ2187" t="s">
        <v>1767</v>
      </c>
      <c r="AR2187" t="s">
        <v>1768</v>
      </c>
    </row>
    <row r="2188" spans="1:44" x14ac:dyDescent="0.3">
      <c r="A2188" t="s">
        <v>2230</v>
      </c>
      <c r="B2188" t="s">
        <v>2231</v>
      </c>
      <c r="C2188" t="s">
        <v>2232</v>
      </c>
      <c r="D2188" t="s">
        <v>112</v>
      </c>
      <c r="E2188" t="s">
        <v>48</v>
      </c>
      <c r="F2188" s="1">
        <v>42015.42291666667</v>
      </c>
      <c r="G2188" t="s">
        <v>601</v>
      </c>
      <c r="H2188" t="s">
        <v>602</v>
      </c>
      <c r="I2188" s="1">
        <v>42015.446527777778</v>
      </c>
      <c r="J2188" s="2">
        <v>42015</v>
      </c>
      <c r="K2188" t="s">
        <v>186</v>
      </c>
      <c r="L2188" t="s">
        <v>2233</v>
      </c>
      <c r="M2188" t="s">
        <v>2234</v>
      </c>
      <c r="N2188" t="s">
        <v>605</v>
      </c>
      <c r="O2188" t="s">
        <v>190</v>
      </c>
      <c r="P2188" t="s">
        <v>606</v>
      </c>
      <c r="Q2188" t="s">
        <v>192</v>
      </c>
      <c r="R2188" t="s">
        <v>193</v>
      </c>
      <c r="S2188">
        <v>1516041322</v>
      </c>
      <c r="T2188" s="2">
        <v>42105</v>
      </c>
      <c r="U2188" s="1">
        <v>42015.446527777778</v>
      </c>
      <c r="V2188" s="2">
        <v>42105</v>
      </c>
      <c r="W2188">
        <v>0.125</v>
      </c>
      <c r="X2188" t="s">
        <v>194</v>
      </c>
      <c r="Y2188" t="s">
        <v>292</v>
      </c>
      <c r="Z2188" s="2">
        <v>42307</v>
      </c>
      <c r="AA2188">
        <v>151655486</v>
      </c>
      <c r="AB2188" t="s">
        <v>193</v>
      </c>
      <c r="AC2188">
        <v>0</v>
      </c>
      <c r="AE2188">
        <v>2015</v>
      </c>
      <c r="AF2188">
        <v>300</v>
      </c>
      <c r="AG2188">
        <v>755.55</v>
      </c>
      <c r="AH2188">
        <v>0</v>
      </c>
      <c r="AI2188">
        <v>300</v>
      </c>
      <c r="AJ2188">
        <v>300</v>
      </c>
      <c r="AK2188">
        <v>0</v>
      </c>
      <c r="AL2188">
        <v>3</v>
      </c>
      <c r="AM2188">
        <v>450</v>
      </c>
      <c r="AN2188">
        <v>112.5</v>
      </c>
      <c r="AO2188">
        <v>88</v>
      </c>
      <c r="AP2188">
        <v>1</v>
      </c>
      <c r="AQ2188" t="s">
        <v>1767</v>
      </c>
      <c r="AR2188" t="s">
        <v>1768</v>
      </c>
    </row>
    <row r="2189" spans="1:44" x14ac:dyDescent="0.3">
      <c r="A2189" t="s">
        <v>2235</v>
      </c>
      <c r="B2189" t="s">
        <v>2236</v>
      </c>
      <c r="C2189" t="s">
        <v>2237</v>
      </c>
      <c r="D2189" t="s">
        <v>237</v>
      </c>
      <c r="E2189" t="s">
        <v>51</v>
      </c>
      <c r="F2189" s="1">
        <v>42015.602777777778</v>
      </c>
      <c r="G2189" t="s">
        <v>440</v>
      </c>
      <c r="H2189" t="s">
        <v>441</v>
      </c>
      <c r="I2189" s="1">
        <v>42015.617361111108</v>
      </c>
      <c r="J2189" s="2">
        <v>42015</v>
      </c>
      <c r="K2189" t="s">
        <v>51</v>
      </c>
      <c r="L2189" t="s">
        <v>2238</v>
      </c>
      <c r="M2189" t="s">
        <v>2239</v>
      </c>
      <c r="N2189" t="s">
        <v>273</v>
      </c>
      <c r="O2189" t="s">
        <v>90</v>
      </c>
      <c r="P2189" t="s">
        <v>274</v>
      </c>
      <c r="Q2189" t="s">
        <v>92</v>
      </c>
      <c r="R2189" t="s">
        <v>93</v>
      </c>
      <c r="S2189">
        <v>1516041513</v>
      </c>
      <c r="T2189" s="2">
        <v>42307</v>
      </c>
      <c r="U2189" s="1">
        <v>42015.617361111108</v>
      </c>
      <c r="V2189" s="2"/>
      <c r="W2189">
        <v>1.75</v>
      </c>
      <c r="X2189" t="s">
        <v>1977</v>
      </c>
      <c r="Y2189" t="s">
        <v>2240</v>
      </c>
      <c r="Z2189" s="2">
        <v>42304</v>
      </c>
      <c r="AA2189">
        <v>151660672</v>
      </c>
      <c r="AB2189" t="s">
        <v>93</v>
      </c>
      <c r="AC2189">
        <v>0</v>
      </c>
      <c r="AE2189">
        <v>2015</v>
      </c>
      <c r="AF2189">
        <v>390</v>
      </c>
      <c r="AG2189">
        <v>744.27499999999998</v>
      </c>
      <c r="AH2189">
        <v>0</v>
      </c>
      <c r="AI2189">
        <v>390</v>
      </c>
      <c r="AJ2189">
        <v>390</v>
      </c>
      <c r="AK2189">
        <v>0</v>
      </c>
      <c r="AL2189">
        <v>0</v>
      </c>
      <c r="AM2189">
        <v>1200</v>
      </c>
      <c r="AN2189">
        <v>4200</v>
      </c>
      <c r="AO2189">
        <v>390</v>
      </c>
      <c r="AP2189">
        <v>1</v>
      </c>
      <c r="AQ2189" t="s">
        <v>1767</v>
      </c>
      <c r="AR2189" t="s">
        <v>1768</v>
      </c>
    </row>
    <row r="2190" spans="1:44" x14ac:dyDescent="0.3">
      <c r="A2190" t="s">
        <v>2235</v>
      </c>
      <c r="B2190" t="s">
        <v>2236</v>
      </c>
      <c r="C2190" t="s">
        <v>2237</v>
      </c>
      <c r="D2190" t="s">
        <v>237</v>
      </c>
      <c r="E2190" t="s">
        <v>51</v>
      </c>
      <c r="F2190" s="1">
        <v>42015.602777777778</v>
      </c>
      <c r="G2190" t="s">
        <v>440</v>
      </c>
      <c r="H2190" t="s">
        <v>441</v>
      </c>
      <c r="I2190" s="1">
        <v>42015.617361111108</v>
      </c>
      <c r="J2190" s="2">
        <v>42015</v>
      </c>
      <c r="K2190" t="s">
        <v>51</v>
      </c>
      <c r="L2190" t="s">
        <v>2238</v>
      </c>
      <c r="M2190" t="s">
        <v>2239</v>
      </c>
      <c r="N2190" t="s">
        <v>273</v>
      </c>
      <c r="O2190" t="s">
        <v>90</v>
      </c>
      <c r="P2190" t="s">
        <v>274</v>
      </c>
      <c r="Q2190" t="s">
        <v>92</v>
      </c>
      <c r="R2190" t="s">
        <v>93</v>
      </c>
      <c r="S2190">
        <v>1516041513</v>
      </c>
      <c r="T2190" s="2">
        <v>42307</v>
      </c>
      <c r="U2190" s="1">
        <v>42015.617361111108</v>
      </c>
      <c r="V2190" s="2"/>
      <c r="W2190">
        <v>1.75</v>
      </c>
      <c r="X2190" t="s">
        <v>1977</v>
      </c>
      <c r="Y2190" t="s">
        <v>2241</v>
      </c>
      <c r="Z2190" s="2">
        <v>42304</v>
      </c>
      <c r="AA2190">
        <v>151660672</v>
      </c>
      <c r="AB2190" t="s">
        <v>93</v>
      </c>
      <c r="AC2190">
        <v>0</v>
      </c>
      <c r="AE2190">
        <v>2015</v>
      </c>
      <c r="AF2190">
        <v>390</v>
      </c>
      <c r="AG2190">
        <v>744.27499999999998</v>
      </c>
      <c r="AH2190">
        <v>0</v>
      </c>
      <c r="AI2190">
        <v>390</v>
      </c>
      <c r="AJ2190">
        <v>390</v>
      </c>
      <c r="AK2190">
        <v>0</v>
      </c>
      <c r="AL2190">
        <v>0</v>
      </c>
      <c r="AM2190">
        <v>1200</v>
      </c>
      <c r="AN2190">
        <v>4200</v>
      </c>
      <c r="AO2190">
        <v>390</v>
      </c>
      <c r="AP2190">
        <v>1</v>
      </c>
      <c r="AQ2190" t="s">
        <v>1767</v>
      </c>
      <c r="AR2190" t="s">
        <v>1768</v>
      </c>
    </row>
    <row r="2191" spans="1:44" x14ac:dyDescent="0.3">
      <c r="A2191" t="s">
        <v>2235</v>
      </c>
      <c r="B2191" t="s">
        <v>2236</v>
      </c>
      <c r="C2191" t="s">
        <v>2237</v>
      </c>
      <c r="D2191" t="s">
        <v>237</v>
      </c>
      <c r="E2191" t="s">
        <v>51</v>
      </c>
      <c r="F2191" s="1">
        <v>42015.602777777778</v>
      </c>
      <c r="G2191" t="s">
        <v>440</v>
      </c>
      <c r="H2191" t="s">
        <v>441</v>
      </c>
      <c r="I2191" s="1">
        <v>42015.617361111108</v>
      </c>
      <c r="J2191" s="2">
        <v>42015</v>
      </c>
      <c r="K2191" t="s">
        <v>51</v>
      </c>
      <c r="L2191" t="s">
        <v>2238</v>
      </c>
      <c r="M2191" t="s">
        <v>2239</v>
      </c>
      <c r="N2191" t="s">
        <v>273</v>
      </c>
      <c r="O2191" t="s">
        <v>90</v>
      </c>
      <c r="P2191" t="s">
        <v>274</v>
      </c>
      <c r="Q2191" t="s">
        <v>92</v>
      </c>
      <c r="R2191" t="s">
        <v>93</v>
      </c>
      <c r="S2191">
        <v>1516041513</v>
      </c>
      <c r="T2191" s="2">
        <v>42307</v>
      </c>
      <c r="U2191" s="1">
        <v>42015.617361111108</v>
      </c>
      <c r="V2191" s="2"/>
      <c r="W2191">
        <v>1.75</v>
      </c>
      <c r="X2191" t="s">
        <v>1977</v>
      </c>
      <c r="Y2191" t="s">
        <v>2242</v>
      </c>
      <c r="Z2191" s="2">
        <v>42304</v>
      </c>
      <c r="AA2191">
        <v>151660672</v>
      </c>
      <c r="AB2191" t="s">
        <v>93</v>
      </c>
      <c r="AC2191">
        <v>0</v>
      </c>
      <c r="AE2191">
        <v>2015</v>
      </c>
      <c r="AF2191">
        <v>390</v>
      </c>
      <c r="AG2191">
        <v>744.27499999999998</v>
      </c>
      <c r="AH2191">
        <v>0</v>
      </c>
      <c r="AI2191">
        <v>390</v>
      </c>
      <c r="AJ2191">
        <v>390</v>
      </c>
      <c r="AK2191">
        <v>0</v>
      </c>
      <c r="AL2191">
        <v>0</v>
      </c>
      <c r="AM2191">
        <v>1200</v>
      </c>
      <c r="AN2191">
        <v>4200</v>
      </c>
      <c r="AO2191">
        <v>390</v>
      </c>
      <c r="AP2191">
        <v>1</v>
      </c>
      <c r="AQ2191" t="s">
        <v>1767</v>
      </c>
      <c r="AR2191" t="s">
        <v>1768</v>
      </c>
    </row>
    <row r="2192" spans="1:44" x14ac:dyDescent="0.3">
      <c r="A2192" t="s">
        <v>2235</v>
      </c>
      <c r="B2192" t="s">
        <v>2236</v>
      </c>
      <c r="C2192" t="s">
        <v>2237</v>
      </c>
      <c r="D2192" t="s">
        <v>237</v>
      </c>
      <c r="E2192" t="s">
        <v>51</v>
      </c>
      <c r="F2192" s="1">
        <v>42015.602777777778</v>
      </c>
      <c r="G2192" t="s">
        <v>440</v>
      </c>
      <c r="H2192" t="s">
        <v>441</v>
      </c>
      <c r="I2192" s="1">
        <v>42015.617361111108</v>
      </c>
      <c r="J2192" s="2">
        <v>42015</v>
      </c>
      <c r="K2192" t="s">
        <v>51</v>
      </c>
      <c r="L2192" t="s">
        <v>2238</v>
      </c>
      <c r="M2192" t="s">
        <v>2239</v>
      </c>
      <c r="N2192" t="s">
        <v>273</v>
      </c>
      <c r="O2192" t="s">
        <v>90</v>
      </c>
      <c r="P2192" t="s">
        <v>274</v>
      </c>
      <c r="Q2192" t="s">
        <v>92</v>
      </c>
      <c r="R2192" t="s">
        <v>93</v>
      </c>
      <c r="S2192">
        <v>1516041513</v>
      </c>
      <c r="T2192" s="2">
        <v>42307</v>
      </c>
      <c r="U2192" s="1">
        <v>42015.617361111108</v>
      </c>
      <c r="V2192" s="2"/>
      <c r="W2192">
        <v>1.75</v>
      </c>
      <c r="X2192" t="s">
        <v>1977</v>
      </c>
      <c r="Y2192" t="s">
        <v>2243</v>
      </c>
      <c r="Z2192" s="2">
        <v>42304</v>
      </c>
      <c r="AA2192">
        <v>151660672</v>
      </c>
      <c r="AB2192" t="s">
        <v>93</v>
      </c>
      <c r="AC2192">
        <v>0</v>
      </c>
      <c r="AE2192">
        <v>2015</v>
      </c>
      <c r="AF2192">
        <v>390</v>
      </c>
      <c r="AG2192">
        <v>744.27499999999998</v>
      </c>
      <c r="AH2192">
        <v>0</v>
      </c>
      <c r="AI2192">
        <v>390</v>
      </c>
      <c r="AJ2192">
        <v>390</v>
      </c>
      <c r="AK2192">
        <v>0</v>
      </c>
      <c r="AL2192">
        <v>0</v>
      </c>
      <c r="AM2192">
        <v>1200</v>
      </c>
      <c r="AN2192">
        <v>4200</v>
      </c>
      <c r="AO2192">
        <v>390</v>
      </c>
      <c r="AP2192">
        <v>1</v>
      </c>
      <c r="AQ2192" t="s">
        <v>1767</v>
      </c>
      <c r="AR2192" t="s">
        <v>1768</v>
      </c>
    </row>
    <row r="2193" spans="1:44" x14ac:dyDescent="0.3">
      <c r="A2193" t="s">
        <v>2244</v>
      </c>
      <c r="B2193" t="s">
        <v>2245</v>
      </c>
      <c r="C2193" t="s">
        <v>2246</v>
      </c>
      <c r="D2193" t="s">
        <v>112</v>
      </c>
      <c r="E2193" t="s">
        <v>48</v>
      </c>
      <c r="F2193" s="1">
        <v>42015.275694444441</v>
      </c>
      <c r="G2193" t="s">
        <v>49</v>
      </c>
      <c r="H2193" t="s">
        <v>50</v>
      </c>
      <c r="I2193" s="1">
        <v>42015.276388888888</v>
      </c>
      <c r="J2193" s="2">
        <v>42015</v>
      </c>
      <c r="K2193" t="s">
        <v>51</v>
      </c>
      <c r="L2193" t="s">
        <v>2247</v>
      </c>
      <c r="M2193" t="s">
        <v>2248</v>
      </c>
      <c r="N2193" t="s">
        <v>120</v>
      </c>
      <c r="P2193" t="s">
        <v>121</v>
      </c>
      <c r="R2193" t="s">
        <v>56</v>
      </c>
      <c r="S2193">
        <v>1516041529</v>
      </c>
      <c r="T2193" s="2">
        <v>42307</v>
      </c>
      <c r="U2193" s="1">
        <v>42015.276388888888</v>
      </c>
      <c r="V2193" s="2">
        <v>42015</v>
      </c>
      <c r="W2193">
        <v>0.6</v>
      </c>
      <c r="X2193" t="s">
        <v>57</v>
      </c>
      <c r="Y2193" t="s">
        <v>73</v>
      </c>
      <c r="Z2193" s="2">
        <v>42304</v>
      </c>
      <c r="AA2193">
        <v>151660677</v>
      </c>
      <c r="AB2193" t="s">
        <v>59</v>
      </c>
      <c r="AC2193">
        <v>120</v>
      </c>
      <c r="AE2193">
        <v>2015</v>
      </c>
      <c r="AF2193">
        <v>600</v>
      </c>
      <c r="AG2193">
        <v>1403</v>
      </c>
      <c r="AH2193">
        <v>0</v>
      </c>
      <c r="AI2193">
        <v>600</v>
      </c>
      <c r="AJ2193">
        <v>600</v>
      </c>
      <c r="AK2193">
        <v>0</v>
      </c>
      <c r="AL2193">
        <v>0</v>
      </c>
      <c r="AM2193">
        <v>600</v>
      </c>
      <c r="AN2193">
        <v>720</v>
      </c>
      <c r="AO2193">
        <v>720</v>
      </c>
      <c r="AP2193">
        <v>1</v>
      </c>
      <c r="AQ2193" t="s">
        <v>1767</v>
      </c>
      <c r="AR2193" t="s">
        <v>1768</v>
      </c>
    </row>
    <row r="2194" spans="1:44" x14ac:dyDescent="0.3">
      <c r="A2194" t="s">
        <v>1084</v>
      </c>
      <c r="B2194" t="s">
        <v>1085</v>
      </c>
      <c r="C2194" t="s">
        <v>1086</v>
      </c>
      <c r="D2194" t="s">
        <v>112</v>
      </c>
      <c r="E2194" t="s">
        <v>48</v>
      </c>
      <c r="F2194" s="1">
        <v>42015.029166666667</v>
      </c>
      <c r="G2194" t="s">
        <v>100</v>
      </c>
      <c r="H2194" t="s">
        <v>101</v>
      </c>
      <c r="I2194" s="1">
        <v>42015.029861111114</v>
      </c>
      <c r="J2194" s="2">
        <v>42015</v>
      </c>
      <c r="K2194" t="s">
        <v>51</v>
      </c>
      <c r="L2194" t="s">
        <v>1087</v>
      </c>
      <c r="M2194" t="s">
        <v>1088</v>
      </c>
      <c r="N2194" t="s">
        <v>76</v>
      </c>
      <c r="P2194" t="s">
        <v>77</v>
      </c>
      <c r="R2194" t="s">
        <v>78</v>
      </c>
      <c r="S2194">
        <v>1516041600</v>
      </c>
      <c r="T2194" s="2">
        <v>42307</v>
      </c>
      <c r="U2194" s="1">
        <v>42015.029861111114</v>
      </c>
      <c r="V2194" s="2">
        <v>42308</v>
      </c>
      <c r="W2194">
        <v>0.17499999999999999</v>
      </c>
      <c r="X2194" t="s">
        <v>79</v>
      </c>
      <c r="Y2194" t="s">
        <v>145</v>
      </c>
      <c r="Z2194" s="2">
        <v>42305</v>
      </c>
      <c r="AA2194">
        <v>151660782</v>
      </c>
      <c r="AB2194" t="s">
        <v>78</v>
      </c>
      <c r="AC2194">
        <v>0</v>
      </c>
      <c r="AE2194">
        <v>2015</v>
      </c>
      <c r="AF2194">
        <v>7610</v>
      </c>
      <c r="AG2194">
        <v>1403</v>
      </c>
      <c r="AH2194">
        <v>0</v>
      </c>
      <c r="AI2194">
        <v>7610</v>
      </c>
      <c r="AJ2194">
        <v>7610</v>
      </c>
      <c r="AK2194">
        <v>0</v>
      </c>
      <c r="AL2194">
        <v>0</v>
      </c>
      <c r="AM2194">
        <v>6130</v>
      </c>
      <c r="AN2194">
        <v>2145.5</v>
      </c>
      <c r="AO2194">
        <v>6743</v>
      </c>
      <c r="AP2194">
        <v>1</v>
      </c>
      <c r="AQ2194" t="s">
        <v>1767</v>
      </c>
      <c r="AR2194" t="s">
        <v>1768</v>
      </c>
    </row>
    <row r="2195" spans="1:44" x14ac:dyDescent="0.3">
      <c r="A2195" t="s">
        <v>1084</v>
      </c>
      <c r="B2195" t="s">
        <v>1085</v>
      </c>
      <c r="C2195" t="s">
        <v>1086</v>
      </c>
      <c r="D2195" t="s">
        <v>112</v>
      </c>
      <c r="E2195" t="s">
        <v>48</v>
      </c>
      <c r="F2195" s="1">
        <v>42015.029166666667</v>
      </c>
      <c r="G2195" t="s">
        <v>105</v>
      </c>
      <c r="H2195" t="s">
        <v>106</v>
      </c>
      <c r="I2195" s="1">
        <v>42015.029861111114</v>
      </c>
      <c r="J2195" s="2">
        <v>42015</v>
      </c>
      <c r="K2195" t="s">
        <v>51</v>
      </c>
      <c r="L2195" t="s">
        <v>1087</v>
      </c>
      <c r="M2195" t="s">
        <v>1088</v>
      </c>
      <c r="N2195" t="s">
        <v>82</v>
      </c>
      <c r="O2195" t="s">
        <v>82</v>
      </c>
      <c r="P2195" t="s">
        <v>83</v>
      </c>
      <c r="Q2195" t="s">
        <v>83</v>
      </c>
      <c r="R2195" t="s">
        <v>84</v>
      </c>
      <c r="S2195">
        <v>1516041600</v>
      </c>
      <c r="T2195" s="2">
        <v>42307</v>
      </c>
      <c r="U2195" s="1">
        <v>42015.029861111114</v>
      </c>
      <c r="V2195" s="2">
        <v>42308</v>
      </c>
      <c r="W2195">
        <v>0.17499999999999999</v>
      </c>
      <c r="X2195" t="s">
        <v>79</v>
      </c>
      <c r="Y2195" t="s">
        <v>145</v>
      </c>
      <c r="Z2195" s="2">
        <v>42305</v>
      </c>
      <c r="AA2195">
        <v>151660782</v>
      </c>
      <c r="AB2195" t="s">
        <v>84</v>
      </c>
      <c r="AC2195">
        <v>1480</v>
      </c>
      <c r="AD2195">
        <v>6130</v>
      </c>
      <c r="AE2195">
        <v>2015</v>
      </c>
      <c r="AF2195">
        <v>6130</v>
      </c>
      <c r="AG2195">
        <v>1403</v>
      </c>
      <c r="AH2195">
        <v>0</v>
      </c>
      <c r="AI2195">
        <v>6130</v>
      </c>
      <c r="AJ2195">
        <v>6130</v>
      </c>
      <c r="AK2195">
        <v>0</v>
      </c>
      <c r="AL2195">
        <v>0</v>
      </c>
      <c r="AM2195">
        <v>6130</v>
      </c>
      <c r="AN2195">
        <v>2145.5</v>
      </c>
      <c r="AO2195">
        <v>6743</v>
      </c>
      <c r="AP2195">
        <v>1</v>
      </c>
      <c r="AQ2195" t="s">
        <v>1767</v>
      </c>
      <c r="AR2195" t="s">
        <v>1768</v>
      </c>
    </row>
    <row r="2196" spans="1:44" x14ac:dyDescent="0.3">
      <c r="A2196" t="s">
        <v>964</v>
      </c>
      <c r="B2196" t="s">
        <v>992</v>
      </c>
      <c r="C2196" t="s">
        <v>993</v>
      </c>
      <c r="D2196" t="s">
        <v>112</v>
      </c>
      <c r="E2196" t="s">
        <v>51</v>
      </c>
      <c r="F2196" s="1">
        <v>42015.522222222222</v>
      </c>
      <c r="G2196" t="s">
        <v>1153</v>
      </c>
      <c r="H2196" t="s">
        <v>1154</v>
      </c>
      <c r="I2196" s="1">
        <v>42015.527083333334</v>
      </c>
      <c r="J2196" s="2">
        <v>42015</v>
      </c>
      <c r="K2196" t="s">
        <v>51</v>
      </c>
      <c r="L2196" t="s">
        <v>2249</v>
      </c>
      <c r="M2196" t="s">
        <v>968</v>
      </c>
      <c r="N2196" t="s">
        <v>89</v>
      </c>
      <c r="O2196" t="s">
        <v>90</v>
      </c>
      <c r="P2196" t="s">
        <v>91</v>
      </c>
      <c r="Q2196" t="s">
        <v>92</v>
      </c>
      <c r="R2196" t="s">
        <v>93</v>
      </c>
      <c r="S2196">
        <v>1516041567</v>
      </c>
      <c r="T2196" s="2">
        <v>42307</v>
      </c>
      <c r="U2196" s="1">
        <v>42015.527083333334</v>
      </c>
      <c r="V2196" s="2">
        <v>42308</v>
      </c>
      <c r="W2196">
        <v>0.24</v>
      </c>
      <c r="X2196" t="s">
        <v>127</v>
      </c>
      <c r="Y2196" t="s">
        <v>2250</v>
      </c>
      <c r="Z2196" s="2">
        <v>42305</v>
      </c>
      <c r="AA2196">
        <v>151660758</v>
      </c>
      <c r="AB2196" t="s">
        <v>93</v>
      </c>
      <c r="AC2196">
        <v>106</v>
      </c>
      <c r="AE2196">
        <v>2015</v>
      </c>
      <c r="AF2196">
        <v>530</v>
      </c>
      <c r="AG2196">
        <v>744.27499999999998</v>
      </c>
      <c r="AH2196">
        <v>0</v>
      </c>
      <c r="AI2196">
        <v>515</v>
      </c>
      <c r="AJ2196">
        <v>530</v>
      </c>
      <c r="AK2196">
        <v>15</v>
      </c>
      <c r="AL2196">
        <v>0</v>
      </c>
      <c r="AM2196">
        <v>530</v>
      </c>
      <c r="AN2196">
        <v>530</v>
      </c>
      <c r="AO2196">
        <v>636</v>
      </c>
      <c r="AP2196">
        <v>1</v>
      </c>
      <c r="AQ2196" t="s">
        <v>1767</v>
      </c>
      <c r="AR2196" t="s">
        <v>1768</v>
      </c>
    </row>
    <row r="2197" spans="1:44" x14ac:dyDescent="0.3">
      <c r="A2197" t="s">
        <v>964</v>
      </c>
      <c r="B2197" t="s">
        <v>992</v>
      </c>
      <c r="C2197" t="s">
        <v>993</v>
      </c>
      <c r="D2197" t="s">
        <v>112</v>
      </c>
      <c r="E2197" t="s">
        <v>51</v>
      </c>
      <c r="F2197" s="1">
        <v>42015.522222222222</v>
      </c>
      <c r="G2197" t="s">
        <v>1153</v>
      </c>
      <c r="H2197" t="s">
        <v>1154</v>
      </c>
      <c r="I2197" s="1">
        <v>42015.527777777781</v>
      </c>
      <c r="J2197" s="2">
        <v>42015</v>
      </c>
      <c r="K2197" t="s">
        <v>51</v>
      </c>
      <c r="L2197" t="s">
        <v>2249</v>
      </c>
      <c r="M2197" t="s">
        <v>968</v>
      </c>
      <c r="N2197" t="s">
        <v>89</v>
      </c>
      <c r="O2197" t="s">
        <v>90</v>
      </c>
      <c r="P2197" t="s">
        <v>91</v>
      </c>
      <c r="Q2197" t="s">
        <v>92</v>
      </c>
      <c r="R2197" t="s">
        <v>93</v>
      </c>
      <c r="S2197">
        <v>1516041589</v>
      </c>
      <c r="T2197" s="2">
        <v>42307</v>
      </c>
      <c r="U2197" s="1">
        <v>42015.527777777781</v>
      </c>
      <c r="V2197" s="2">
        <v>42308</v>
      </c>
      <c r="W2197">
        <v>0.24</v>
      </c>
      <c r="X2197" t="s">
        <v>127</v>
      </c>
      <c r="Y2197" t="s">
        <v>2250</v>
      </c>
      <c r="Z2197" s="2">
        <v>42305</v>
      </c>
      <c r="AA2197">
        <v>151660757</v>
      </c>
      <c r="AB2197" t="s">
        <v>93</v>
      </c>
      <c r="AC2197">
        <v>106</v>
      </c>
      <c r="AE2197">
        <v>2015</v>
      </c>
      <c r="AF2197">
        <v>530</v>
      </c>
      <c r="AG2197">
        <v>744.27499999999998</v>
      </c>
      <c r="AH2197">
        <v>0</v>
      </c>
      <c r="AI2197">
        <v>515</v>
      </c>
      <c r="AJ2197">
        <v>530</v>
      </c>
      <c r="AK2197">
        <v>15</v>
      </c>
      <c r="AL2197">
        <v>0</v>
      </c>
      <c r="AM2197">
        <v>530</v>
      </c>
      <c r="AN2197">
        <v>530</v>
      </c>
      <c r="AO2197">
        <v>636</v>
      </c>
      <c r="AP2197">
        <v>1</v>
      </c>
      <c r="AQ2197" t="s">
        <v>1767</v>
      </c>
      <c r="AR2197" t="s">
        <v>1768</v>
      </c>
    </row>
    <row r="2198" spans="1:44" x14ac:dyDescent="0.3">
      <c r="A2198" t="s">
        <v>964</v>
      </c>
      <c r="B2198" t="s">
        <v>992</v>
      </c>
      <c r="C2198" t="s">
        <v>993</v>
      </c>
      <c r="D2198" t="s">
        <v>112</v>
      </c>
      <c r="E2198" t="s">
        <v>51</v>
      </c>
      <c r="F2198" s="1">
        <v>42015.522222222222</v>
      </c>
      <c r="G2198" t="s">
        <v>1153</v>
      </c>
      <c r="H2198" t="s">
        <v>1154</v>
      </c>
      <c r="I2198" s="1">
        <v>42015.53402777778</v>
      </c>
      <c r="J2198" s="2">
        <v>42015</v>
      </c>
      <c r="K2198" t="s">
        <v>51</v>
      </c>
      <c r="L2198" t="s">
        <v>967</v>
      </c>
      <c r="M2198" t="s">
        <v>968</v>
      </c>
      <c r="N2198" t="s">
        <v>89</v>
      </c>
      <c r="O2198" t="s">
        <v>90</v>
      </c>
      <c r="P2198" t="s">
        <v>91</v>
      </c>
      <c r="Q2198" t="s">
        <v>92</v>
      </c>
      <c r="R2198" t="s">
        <v>93</v>
      </c>
      <c r="S2198">
        <v>1516041580</v>
      </c>
      <c r="T2198" s="2">
        <v>42307</v>
      </c>
      <c r="U2198" s="1">
        <v>42015.53402777778</v>
      </c>
      <c r="V2198" s="2">
        <v>42015</v>
      </c>
      <c r="W2198">
        <v>0.26500000000000001</v>
      </c>
      <c r="X2198" t="s">
        <v>127</v>
      </c>
      <c r="Y2198" t="s">
        <v>2251</v>
      </c>
      <c r="Z2198" s="2">
        <v>42305</v>
      </c>
      <c r="AA2198">
        <v>151660755</v>
      </c>
      <c r="AB2198" t="s">
        <v>93</v>
      </c>
      <c r="AC2198">
        <v>800</v>
      </c>
      <c r="AE2198">
        <v>2015</v>
      </c>
      <c r="AF2198">
        <v>8000</v>
      </c>
      <c r="AG2198">
        <v>744.27499999999998</v>
      </c>
      <c r="AH2198">
        <v>0</v>
      </c>
      <c r="AI2198">
        <v>7985</v>
      </c>
      <c r="AJ2198">
        <v>8000</v>
      </c>
      <c r="AK2198">
        <v>15</v>
      </c>
      <c r="AL2198">
        <v>0</v>
      </c>
      <c r="AM2198">
        <v>8000</v>
      </c>
      <c r="AN2198">
        <v>8000</v>
      </c>
      <c r="AO2198">
        <v>8800</v>
      </c>
      <c r="AP2198">
        <v>1</v>
      </c>
      <c r="AQ2198" t="s">
        <v>1767</v>
      </c>
      <c r="AR2198" t="s">
        <v>1768</v>
      </c>
    </row>
    <row r="2199" spans="1:44" x14ac:dyDescent="0.3">
      <c r="A2199" t="s">
        <v>964</v>
      </c>
      <c r="B2199" t="s">
        <v>992</v>
      </c>
      <c r="C2199" t="s">
        <v>993</v>
      </c>
      <c r="D2199" t="s">
        <v>47</v>
      </c>
      <c r="E2199" t="s">
        <v>51</v>
      </c>
      <c r="F2199" s="1">
        <v>42015.602777777778</v>
      </c>
      <c r="G2199" t="s">
        <v>1053</v>
      </c>
      <c r="H2199" t="s">
        <v>1054</v>
      </c>
      <c r="I2199" s="1">
        <v>42015.670138888891</v>
      </c>
      <c r="J2199" s="2">
        <v>42015</v>
      </c>
      <c r="K2199" t="s">
        <v>51</v>
      </c>
      <c r="L2199" t="s">
        <v>2252</v>
      </c>
      <c r="M2199" t="s">
        <v>2253</v>
      </c>
      <c r="N2199" t="s">
        <v>89</v>
      </c>
      <c r="O2199" t="s">
        <v>90</v>
      </c>
      <c r="P2199" t="s">
        <v>91</v>
      </c>
      <c r="Q2199" t="s">
        <v>92</v>
      </c>
      <c r="R2199" t="s">
        <v>93</v>
      </c>
      <c r="S2199">
        <v>1516041575</v>
      </c>
      <c r="T2199" s="2">
        <v>42307</v>
      </c>
      <c r="U2199" s="1">
        <v>42015.670138888891</v>
      </c>
      <c r="V2199" s="2">
        <v>42046</v>
      </c>
      <c r="W2199">
        <v>0.27500000000000002</v>
      </c>
      <c r="X2199" t="s">
        <v>1977</v>
      </c>
      <c r="Y2199" t="s">
        <v>2254</v>
      </c>
      <c r="Z2199" s="2">
        <v>42305</v>
      </c>
      <c r="AA2199">
        <v>151660752</v>
      </c>
      <c r="AB2199" t="s">
        <v>93</v>
      </c>
      <c r="AC2199">
        <v>891</v>
      </c>
      <c r="AE2199">
        <v>2015</v>
      </c>
      <c r="AF2199">
        <v>14850</v>
      </c>
      <c r="AG2199">
        <v>744.27499999999998</v>
      </c>
      <c r="AH2199">
        <v>0</v>
      </c>
      <c r="AI2199">
        <v>14850</v>
      </c>
      <c r="AJ2199">
        <v>14850</v>
      </c>
      <c r="AK2199">
        <v>0</v>
      </c>
      <c r="AL2199">
        <v>0</v>
      </c>
      <c r="AM2199">
        <v>14850</v>
      </c>
      <c r="AN2199">
        <v>14850</v>
      </c>
      <c r="AO2199">
        <v>15741</v>
      </c>
      <c r="AP2199">
        <v>1</v>
      </c>
      <c r="AQ2199" t="s">
        <v>1767</v>
      </c>
      <c r="AR2199" t="s">
        <v>1768</v>
      </c>
    </row>
    <row r="2200" spans="1:44" x14ac:dyDescent="0.3">
      <c r="A2200" t="s">
        <v>964</v>
      </c>
      <c r="B2200" t="s">
        <v>992</v>
      </c>
      <c r="C2200" t="s">
        <v>993</v>
      </c>
      <c r="D2200" t="s">
        <v>47</v>
      </c>
      <c r="E2200" t="s">
        <v>51</v>
      </c>
      <c r="F2200" s="1">
        <v>42015.620833333334</v>
      </c>
      <c r="G2200" t="s">
        <v>1055</v>
      </c>
      <c r="H2200" t="s">
        <v>1056</v>
      </c>
      <c r="I2200" s="1">
        <v>42015.620833333334</v>
      </c>
      <c r="J2200" s="2">
        <v>42015</v>
      </c>
      <c r="K2200" t="s">
        <v>51</v>
      </c>
      <c r="L2200" t="s">
        <v>2252</v>
      </c>
      <c r="M2200" t="s">
        <v>2253</v>
      </c>
      <c r="N2200" t="s">
        <v>89</v>
      </c>
      <c r="O2200" t="s">
        <v>90</v>
      </c>
      <c r="P2200" t="s">
        <v>91</v>
      </c>
      <c r="Q2200" t="s">
        <v>92</v>
      </c>
      <c r="R2200" t="s">
        <v>93</v>
      </c>
      <c r="S2200">
        <v>1516041576</v>
      </c>
      <c r="T2200" s="2">
        <v>42307</v>
      </c>
      <c r="U2200" s="1">
        <v>42015.620833333334</v>
      </c>
      <c r="V2200" s="2">
        <v>42046</v>
      </c>
      <c r="W2200">
        <v>0.27500000000000002</v>
      </c>
      <c r="X2200" t="s">
        <v>127</v>
      </c>
      <c r="Y2200" t="s">
        <v>2255</v>
      </c>
      <c r="Z2200" s="2">
        <v>42305</v>
      </c>
      <c r="AA2200">
        <v>151660753</v>
      </c>
      <c r="AB2200" t="s">
        <v>93</v>
      </c>
      <c r="AC2200">
        <v>340</v>
      </c>
      <c r="AE2200">
        <v>2015</v>
      </c>
      <c r="AF2200">
        <v>3400</v>
      </c>
      <c r="AG2200">
        <v>744.27499999999998</v>
      </c>
      <c r="AH2200">
        <v>0</v>
      </c>
      <c r="AI2200">
        <v>3385</v>
      </c>
      <c r="AJ2200">
        <v>3400</v>
      </c>
      <c r="AK2200">
        <v>15</v>
      </c>
      <c r="AL2200">
        <v>0</v>
      </c>
      <c r="AM2200">
        <v>3400</v>
      </c>
      <c r="AN2200">
        <v>3400</v>
      </c>
      <c r="AO2200">
        <v>3740</v>
      </c>
      <c r="AP2200">
        <v>1</v>
      </c>
      <c r="AQ2200" t="s">
        <v>1767</v>
      </c>
      <c r="AR2200" t="s">
        <v>1768</v>
      </c>
    </row>
    <row r="2201" spans="1:44" x14ac:dyDescent="0.3">
      <c r="A2201" t="s">
        <v>964</v>
      </c>
      <c r="B2201" t="s">
        <v>992</v>
      </c>
      <c r="C2201" t="s">
        <v>993</v>
      </c>
      <c r="D2201" t="s">
        <v>47</v>
      </c>
      <c r="E2201" t="s">
        <v>51</v>
      </c>
      <c r="F2201" s="1">
        <v>42015.620833333334</v>
      </c>
      <c r="G2201" t="s">
        <v>1153</v>
      </c>
      <c r="H2201" t="s">
        <v>1154</v>
      </c>
      <c r="I2201" s="1">
        <v>42015.621527777781</v>
      </c>
      <c r="J2201" s="2">
        <v>42015</v>
      </c>
      <c r="K2201" t="s">
        <v>51</v>
      </c>
      <c r="L2201" t="s">
        <v>2249</v>
      </c>
      <c r="M2201" t="s">
        <v>968</v>
      </c>
      <c r="N2201" t="s">
        <v>89</v>
      </c>
      <c r="O2201" t="s">
        <v>90</v>
      </c>
      <c r="P2201" t="s">
        <v>91</v>
      </c>
      <c r="Q2201" t="s">
        <v>92</v>
      </c>
      <c r="R2201" t="s">
        <v>93</v>
      </c>
      <c r="S2201">
        <v>1516041564</v>
      </c>
      <c r="T2201" s="2">
        <v>42307</v>
      </c>
      <c r="U2201" s="1">
        <v>42015.621527777781</v>
      </c>
      <c r="V2201" s="2">
        <v>42046</v>
      </c>
      <c r="W2201">
        <v>0.24</v>
      </c>
      <c r="X2201" t="s">
        <v>127</v>
      </c>
      <c r="Y2201" t="s">
        <v>2256</v>
      </c>
      <c r="Z2201" s="2">
        <v>42305</v>
      </c>
      <c r="AA2201">
        <v>151660777</v>
      </c>
      <c r="AB2201" t="s">
        <v>93</v>
      </c>
      <c r="AC2201">
        <v>380</v>
      </c>
      <c r="AE2201">
        <v>2015</v>
      </c>
      <c r="AF2201">
        <v>3800</v>
      </c>
      <c r="AG2201">
        <v>744.27499999999998</v>
      </c>
      <c r="AH2201">
        <v>0</v>
      </c>
      <c r="AI2201">
        <v>3785</v>
      </c>
      <c r="AJ2201">
        <v>3800</v>
      </c>
      <c r="AK2201">
        <v>15</v>
      </c>
      <c r="AL2201">
        <v>0</v>
      </c>
      <c r="AM2201">
        <v>3800</v>
      </c>
      <c r="AN2201">
        <v>3800</v>
      </c>
      <c r="AO2201">
        <v>4180</v>
      </c>
      <c r="AP2201">
        <v>1</v>
      </c>
      <c r="AQ2201" t="s">
        <v>1767</v>
      </c>
      <c r="AR2201" t="s">
        <v>1768</v>
      </c>
    </row>
    <row r="2202" spans="1:44" x14ac:dyDescent="0.3">
      <c r="A2202" t="s">
        <v>44</v>
      </c>
      <c r="B2202" t="s">
        <v>509</v>
      </c>
      <c r="C2202" t="s">
        <v>510</v>
      </c>
      <c r="D2202" t="s">
        <v>218</v>
      </c>
      <c r="E2202" t="s">
        <v>51</v>
      </c>
      <c r="F2202" s="1">
        <v>42015.130555555559</v>
      </c>
      <c r="G2202" t="s">
        <v>440</v>
      </c>
      <c r="H2202" t="s">
        <v>441</v>
      </c>
      <c r="I2202" s="1">
        <v>42015.286111111112</v>
      </c>
      <c r="J2202" s="2">
        <v>42015</v>
      </c>
      <c r="K2202" t="s">
        <v>51</v>
      </c>
      <c r="L2202" t="s">
        <v>2257</v>
      </c>
      <c r="M2202" t="s">
        <v>2258</v>
      </c>
      <c r="N2202" t="s">
        <v>273</v>
      </c>
      <c r="O2202" t="s">
        <v>90</v>
      </c>
      <c r="P2202" t="s">
        <v>274</v>
      </c>
      <c r="Q2202" t="s">
        <v>92</v>
      </c>
      <c r="R2202" t="s">
        <v>93</v>
      </c>
      <c r="S2202">
        <v>1516041530</v>
      </c>
      <c r="T2202" s="2">
        <v>42308</v>
      </c>
      <c r="U2202" s="1">
        <v>42015.286111111112</v>
      </c>
      <c r="V2202" s="2">
        <v>42105</v>
      </c>
      <c r="W2202">
        <v>0.9</v>
      </c>
      <c r="X2202" t="s">
        <v>1977</v>
      </c>
      <c r="Y2202" t="s">
        <v>2259</v>
      </c>
      <c r="Z2202" s="2">
        <v>42306</v>
      </c>
      <c r="AA2202">
        <v>151660841</v>
      </c>
      <c r="AB2202" t="s">
        <v>93</v>
      </c>
      <c r="AC2202">
        <v>0</v>
      </c>
      <c r="AE2202">
        <v>2015</v>
      </c>
      <c r="AF2202">
        <v>181</v>
      </c>
      <c r="AG2202">
        <v>744.27499999999998</v>
      </c>
      <c r="AH2202">
        <v>0</v>
      </c>
      <c r="AI2202">
        <v>181</v>
      </c>
      <c r="AJ2202">
        <v>181</v>
      </c>
      <c r="AK2202">
        <v>0</v>
      </c>
      <c r="AL2202">
        <v>0</v>
      </c>
      <c r="AM2202">
        <v>2743</v>
      </c>
      <c r="AN2202">
        <v>4937.3999999999996</v>
      </c>
      <c r="AO2202">
        <v>181</v>
      </c>
      <c r="AP2202">
        <v>1</v>
      </c>
      <c r="AQ2202" t="s">
        <v>1767</v>
      </c>
      <c r="AR2202" t="s">
        <v>1768</v>
      </c>
    </row>
    <row r="2203" spans="1:44" x14ac:dyDescent="0.3">
      <c r="A2203" t="s">
        <v>44</v>
      </c>
      <c r="B2203" t="s">
        <v>509</v>
      </c>
      <c r="C2203" t="s">
        <v>510</v>
      </c>
      <c r="D2203" t="s">
        <v>218</v>
      </c>
      <c r="E2203" t="s">
        <v>51</v>
      </c>
      <c r="F2203" s="1">
        <v>42015.130555555559</v>
      </c>
      <c r="G2203" t="s">
        <v>440</v>
      </c>
      <c r="H2203" t="s">
        <v>441</v>
      </c>
      <c r="I2203" s="1">
        <v>42015.286111111112</v>
      </c>
      <c r="J2203" s="2">
        <v>42015</v>
      </c>
      <c r="K2203" t="s">
        <v>51</v>
      </c>
      <c r="L2203" t="s">
        <v>2257</v>
      </c>
      <c r="M2203" t="s">
        <v>2258</v>
      </c>
      <c r="N2203" t="s">
        <v>273</v>
      </c>
      <c r="O2203" t="s">
        <v>90</v>
      </c>
      <c r="P2203" t="s">
        <v>274</v>
      </c>
      <c r="Q2203" t="s">
        <v>92</v>
      </c>
      <c r="R2203" t="s">
        <v>93</v>
      </c>
      <c r="S2203">
        <v>1516041530</v>
      </c>
      <c r="T2203" s="2">
        <v>42308</v>
      </c>
      <c r="U2203" s="1">
        <v>42015.286111111112</v>
      </c>
      <c r="V2203" s="2">
        <v>42105</v>
      </c>
      <c r="W2203">
        <v>0.9</v>
      </c>
      <c r="X2203" t="s">
        <v>1977</v>
      </c>
      <c r="Y2203" t="s">
        <v>1627</v>
      </c>
      <c r="Z2203" s="2">
        <v>42306</v>
      </c>
      <c r="AA2203">
        <v>151660841</v>
      </c>
      <c r="AB2203" t="s">
        <v>93</v>
      </c>
      <c r="AC2203">
        <v>0</v>
      </c>
      <c r="AE2203">
        <v>2015</v>
      </c>
      <c r="AF2203">
        <v>725</v>
      </c>
      <c r="AG2203">
        <v>744.27499999999998</v>
      </c>
      <c r="AH2203">
        <v>0</v>
      </c>
      <c r="AI2203">
        <v>725</v>
      </c>
      <c r="AJ2203">
        <v>725</v>
      </c>
      <c r="AK2203">
        <v>0</v>
      </c>
      <c r="AL2203">
        <v>0</v>
      </c>
      <c r="AM2203">
        <v>2743</v>
      </c>
      <c r="AN2203">
        <v>4937.3999999999996</v>
      </c>
      <c r="AO2203">
        <v>725</v>
      </c>
      <c r="AP2203">
        <v>1</v>
      </c>
      <c r="AQ2203" t="s">
        <v>1767</v>
      </c>
      <c r="AR2203" t="s">
        <v>1768</v>
      </c>
    </row>
    <row r="2204" spans="1:44" x14ac:dyDescent="0.3">
      <c r="A2204" t="s">
        <v>44</v>
      </c>
      <c r="B2204" t="s">
        <v>509</v>
      </c>
      <c r="C2204" t="s">
        <v>510</v>
      </c>
      <c r="D2204" t="s">
        <v>218</v>
      </c>
      <c r="E2204" t="s">
        <v>51</v>
      </c>
      <c r="F2204" s="1">
        <v>42015.130555555559</v>
      </c>
      <c r="G2204" t="s">
        <v>440</v>
      </c>
      <c r="H2204" t="s">
        <v>441</v>
      </c>
      <c r="I2204" s="1">
        <v>42015.286111111112</v>
      </c>
      <c r="J2204" s="2">
        <v>42015</v>
      </c>
      <c r="K2204" t="s">
        <v>51</v>
      </c>
      <c r="L2204" t="s">
        <v>2257</v>
      </c>
      <c r="M2204" t="s">
        <v>2258</v>
      </c>
      <c r="N2204" t="s">
        <v>273</v>
      </c>
      <c r="O2204" t="s">
        <v>90</v>
      </c>
      <c r="P2204" t="s">
        <v>274</v>
      </c>
      <c r="Q2204" t="s">
        <v>92</v>
      </c>
      <c r="R2204" t="s">
        <v>93</v>
      </c>
      <c r="S2204">
        <v>1516041530</v>
      </c>
      <c r="T2204" s="2">
        <v>42308</v>
      </c>
      <c r="U2204" s="1">
        <v>42015.286111111112</v>
      </c>
      <c r="V2204" s="2">
        <v>42105</v>
      </c>
      <c r="W2204">
        <v>0.9</v>
      </c>
      <c r="X2204" t="s">
        <v>1977</v>
      </c>
      <c r="Y2204" t="s">
        <v>1628</v>
      </c>
      <c r="Z2204" s="2">
        <v>42306</v>
      </c>
      <c r="AA2204">
        <v>151660841</v>
      </c>
      <c r="AB2204" t="s">
        <v>93</v>
      </c>
      <c r="AC2204">
        <v>0</v>
      </c>
      <c r="AE2204">
        <v>2015</v>
      </c>
      <c r="AF2204">
        <v>864</v>
      </c>
      <c r="AG2204">
        <v>744.27499999999998</v>
      </c>
      <c r="AH2204">
        <v>0</v>
      </c>
      <c r="AI2204">
        <v>864</v>
      </c>
      <c r="AJ2204">
        <v>864</v>
      </c>
      <c r="AK2204">
        <v>0</v>
      </c>
      <c r="AL2204">
        <v>0</v>
      </c>
      <c r="AM2204">
        <v>2743</v>
      </c>
      <c r="AN2204">
        <v>4937.3999999999996</v>
      </c>
      <c r="AO2204">
        <v>864</v>
      </c>
      <c r="AP2204">
        <v>1</v>
      </c>
      <c r="AQ2204" t="s">
        <v>1767</v>
      </c>
      <c r="AR2204" t="s">
        <v>1768</v>
      </c>
    </row>
    <row r="2205" spans="1:44" x14ac:dyDescent="0.3">
      <c r="A2205" t="s">
        <v>44</v>
      </c>
      <c r="B2205" t="s">
        <v>509</v>
      </c>
      <c r="C2205" t="s">
        <v>510</v>
      </c>
      <c r="D2205" t="s">
        <v>218</v>
      </c>
      <c r="E2205" t="s">
        <v>51</v>
      </c>
      <c r="F2205" s="1">
        <v>42015.130555555559</v>
      </c>
      <c r="G2205" t="s">
        <v>440</v>
      </c>
      <c r="H2205" t="s">
        <v>441</v>
      </c>
      <c r="I2205" s="1">
        <v>42015.286111111112</v>
      </c>
      <c r="J2205" s="2">
        <v>42015</v>
      </c>
      <c r="K2205" t="s">
        <v>51</v>
      </c>
      <c r="L2205" t="s">
        <v>2257</v>
      </c>
      <c r="M2205" t="s">
        <v>2258</v>
      </c>
      <c r="N2205" t="s">
        <v>273</v>
      </c>
      <c r="O2205" t="s">
        <v>90</v>
      </c>
      <c r="P2205" t="s">
        <v>274</v>
      </c>
      <c r="Q2205" t="s">
        <v>92</v>
      </c>
      <c r="R2205" t="s">
        <v>93</v>
      </c>
      <c r="S2205">
        <v>1516041530</v>
      </c>
      <c r="T2205" s="2">
        <v>42308</v>
      </c>
      <c r="U2205" s="1">
        <v>42015.286111111112</v>
      </c>
      <c r="V2205" s="2">
        <v>42105</v>
      </c>
      <c r="W2205">
        <v>0.9</v>
      </c>
      <c r="X2205" t="s">
        <v>1977</v>
      </c>
      <c r="Y2205" t="s">
        <v>2260</v>
      </c>
      <c r="Z2205" s="2">
        <v>42306</v>
      </c>
      <c r="AA2205">
        <v>151660841</v>
      </c>
      <c r="AB2205" t="s">
        <v>93</v>
      </c>
      <c r="AC2205">
        <v>0</v>
      </c>
      <c r="AE2205">
        <v>2015</v>
      </c>
      <c r="AF2205">
        <v>852</v>
      </c>
      <c r="AG2205">
        <v>744.27499999999998</v>
      </c>
      <c r="AH2205">
        <v>0</v>
      </c>
      <c r="AI2205">
        <v>852</v>
      </c>
      <c r="AJ2205">
        <v>852</v>
      </c>
      <c r="AK2205">
        <v>0</v>
      </c>
      <c r="AL2205">
        <v>0</v>
      </c>
      <c r="AM2205">
        <v>2743</v>
      </c>
      <c r="AN2205">
        <v>4937.3999999999996</v>
      </c>
      <c r="AO2205">
        <v>852</v>
      </c>
      <c r="AP2205">
        <v>1</v>
      </c>
      <c r="AQ2205" t="s">
        <v>1767</v>
      </c>
      <c r="AR2205" t="s">
        <v>1768</v>
      </c>
    </row>
    <row r="2206" spans="1:44" x14ac:dyDescent="0.3">
      <c r="A2206" t="s">
        <v>44</v>
      </c>
      <c r="B2206" t="s">
        <v>509</v>
      </c>
      <c r="C2206" t="s">
        <v>510</v>
      </c>
      <c r="D2206" t="s">
        <v>218</v>
      </c>
      <c r="E2206" t="s">
        <v>51</v>
      </c>
      <c r="F2206" s="1">
        <v>42015.130555555559</v>
      </c>
      <c r="G2206" t="s">
        <v>440</v>
      </c>
      <c r="H2206" t="s">
        <v>441</v>
      </c>
      <c r="I2206" s="1">
        <v>42015.286111111112</v>
      </c>
      <c r="J2206" s="2">
        <v>42015</v>
      </c>
      <c r="K2206" t="s">
        <v>51</v>
      </c>
      <c r="L2206" t="s">
        <v>2257</v>
      </c>
      <c r="M2206" t="s">
        <v>2258</v>
      </c>
      <c r="N2206" t="s">
        <v>273</v>
      </c>
      <c r="O2206" t="s">
        <v>90</v>
      </c>
      <c r="P2206" t="s">
        <v>274</v>
      </c>
      <c r="Q2206" t="s">
        <v>92</v>
      </c>
      <c r="R2206" t="s">
        <v>93</v>
      </c>
      <c r="S2206">
        <v>1516041530</v>
      </c>
      <c r="T2206" s="2">
        <v>42308</v>
      </c>
      <c r="U2206" s="1">
        <v>42015.286111111112</v>
      </c>
      <c r="V2206" s="2">
        <v>42105</v>
      </c>
      <c r="W2206">
        <v>0.9</v>
      </c>
      <c r="X2206" t="s">
        <v>1977</v>
      </c>
      <c r="Y2206" t="s">
        <v>2261</v>
      </c>
      <c r="Z2206" s="2">
        <v>42306</v>
      </c>
      <c r="AA2206">
        <v>151660841</v>
      </c>
      <c r="AB2206" t="s">
        <v>93</v>
      </c>
      <c r="AC2206">
        <v>0</v>
      </c>
      <c r="AE2206">
        <v>2015</v>
      </c>
      <c r="AF2206">
        <v>574</v>
      </c>
      <c r="AG2206">
        <v>744.27499999999998</v>
      </c>
      <c r="AH2206">
        <v>0</v>
      </c>
      <c r="AI2206">
        <v>574</v>
      </c>
      <c r="AJ2206">
        <v>574</v>
      </c>
      <c r="AK2206">
        <v>0</v>
      </c>
      <c r="AL2206">
        <v>0</v>
      </c>
      <c r="AM2206">
        <v>2743</v>
      </c>
      <c r="AN2206">
        <v>4937.3999999999996</v>
      </c>
      <c r="AO2206">
        <v>574</v>
      </c>
      <c r="AP2206">
        <v>1</v>
      </c>
      <c r="AQ2206" t="s">
        <v>1767</v>
      </c>
      <c r="AR2206" t="s">
        <v>1768</v>
      </c>
    </row>
    <row r="2207" spans="1:44" x14ac:dyDescent="0.3">
      <c r="A2207" t="s">
        <v>44</v>
      </c>
      <c r="B2207" t="s">
        <v>509</v>
      </c>
      <c r="C2207" t="s">
        <v>510</v>
      </c>
      <c r="D2207" t="s">
        <v>218</v>
      </c>
      <c r="E2207" t="s">
        <v>51</v>
      </c>
      <c r="F2207" s="1">
        <v>42015.130555555559</v>
      </c>
      <c r="G2207" t="s">
        <v>440</v>
      </c>
      <c r="H2207" t="s">
        <v>441</v>
      </c>
      <c r="I2207" s="1">
        <v>42015.286111111112</v>
      </c>
      <c r="J2207" s="2">
        <v>42015</v>
      </c>
      <c r="K2207" t="s">
        <v>51</v>
      </c>
      <c r="L2207" t="s">
        <v>2257</v>
      </c>
      <c r="M2207" t="s">
        <v>2258</v>
      </c>
      <c r="N2207" t="s">
        <v>273</v>
      </c>
      <c r="O2207" t="s">
        <v>90</v>
      </c>
      <c r="P2207" t="s">
        <v>274</v>
      </c>
      <c r="Q2207" t="s">
        <v>92</v>
      </c>
      <c r="R2207" t="s">
        <v>93</v>
      </c>
      <c r="S2207">
        <v>1516041530</v>
      </c>
      <c r="T2207" s="2">
        <v>42308</v>
      </c>
      <c r="U2207" s="1">
        <v>42015.286111111112</v>
      </c>
      <c r="V2207" s="2">
        <v>42105</v>
      </c>
      <c r="W2207">
        <v>0.9</v>
      </c>
      <c r="X2207" t="s">
        <v>1977</v>
      </c>
      <c r="Y2207" t="s">
        <v>2262</v>
      </c>
      <c r="Z2207" s="2">
        <v>42306</v>
      </c>
      <c r="AA2207">
        <v>151660841</v>
      </c>
      <c r="AB2207" t="s">
        <v>93</v>
      </c>
      <c r="AC2207">
        <v>0</v>
      </c>
      <c r="AE2207">
        <v>2015</v>
      </c>
      <c r="AF2207">
        <v>168</v>
      </c>
      <c r="AG2207">
        <v>744.27499999999998</v>
      </c>
      <c r="AH2207">
        <v>0</v>
      </c>
      <c r="AI2207">
        <v>168</v>
      </c>
      <c r="AJ2207">
        <v>168</v>
      </c>
      <c r="AK2207">
        <v>0</v>
      </c>
      <c r="AL2207">
        <v>0</v>
      </c>
      <c r="AM2207">
        <v>2743</v>
      </c>
      <c r="AN2207">
        <v>4937.3999999999996</v>
      </c>
      <c r="AO2207">
        <v>168</v>
      </c>
      <c r="AP2207">
        <v>1</v>
      </c>
      <c r="AQ2207" t="s">
        <v>1767</v>
      </c>
      <c r="AR2207" t="s">
        <v>1768</v>
      </c>
    </row>
    <row r="2208" spans="1:44" x14ac:dyDescent="0.3">
      <c r="A2208" t="s">
        <v>44</v>
      </c>
      <c r="B2208" t="s">
        <v>1647</v>
      </c>
      <c r="C2208" t="s">
        <v>1648</v>
      </c>
      <c r="D2208" t="s">
        <v>47</v>
      </c>
      <c r="E2208" t="s">
        <v>51</v>
      </c>
      <c r="F2208" s="1">
        <v>42015.130555555559</v>
      </c>
      <c r="G2208" t="s">
        <v>440</v>
      </c>
      <c r="H2208" t="s">
        <v>441</v>
      </c>
      <c r="I2208" s="1">
        <v>42015.28402777778</v>
      </c>
      <c r="J2208" s="2">
        <v>42015</v>
      </c>
      <c r="K2208" t="s">
        <v>51</v>
      </c>
      <c r="L2208" t="s">
        <v>2257</v>
      </c>
      <c r="M2208" t="s">
        <v>2258</v>
      </c>
      <c r="N2208" t="s">
        <v>273</v>
      </c>
      <c r="O2208" t="s">
        <v>90</v>
      </c>
      <c r="P2208" t="s">
        <v>274</v>
      </c>
      <c r="Q2208" t="s">
        <v>92</v>
      </c>
      <c r="R2208" t="s">
        <v>93</v>
      </c>
      <c r="S2208">
        <v>1516041663</v>
      </c>
      <c r="T2208" s="2">
        <v>42308</v>
      </c>
      <c r="U2208" s="1">
        <v>42015.28402777778</v>
      </c>
      <c r="V2208" s="2">
        <v>42105</v>
      </c>
      <c r="W2208">
        <v>0.9</v>
      </c>
      <c r="X2208" t="s">
        <v>1977</v>
      </c>
      <c r="Y2208" t="s">
        <v>2263</v>
      </c>
      <c r="Z2208" s="2">
        <v>42306</v>
      </c>
      <c r="AA2208">
        <v>151660844</v>
      </c>
      <c r="AB2208" t="s">
        <v>93</v>
      </c>
      <c r="AC2208">
        <v>0</v>
      </c>
      <c r="AE2208">
        <v>2015</v>
      </c>
      <c r="AF2208">
        <v>1891</v>
      </c>
      <c r="AG2208">
        <v>744.27499999999998</v>
      </c>
      <c r="AH2208">
        <v>0</v>
      </c>
      <c r="AI2208">
        <v>1891</v>
      </c>
      <c r="AJ2208">
        <v>1891</v>
      </c>
      <c r="AK2208">
        <v>0</v>
      </c>
      <c r="AL2208">
        <v>0</v>
      </c>
      <c r="AM2208">
        <v>14538</v>
      </c>
      <c r="AN2208">
        <v>26168.400000000001</v>
      </c>
      <c r="AO2208">
        <v>1891</v>
      </c>
      <c r="AP2208">
        <v>1</v>
      </c>
      <c r="AQ2208" t="s">
        <v>1767</v>
      </c>
      <c r="AR2208" t="s">
        <v>1768</v>
      </c>
    </row>
    <row r="2209" spans="1:44" x14ac:dyDescent="0.3">
      <c r="A2209" t="s">
        <v>44</v>
      </c>
      <c r="B2209" t="s">
        <v>1647</v>
      </c>
      <c r="C2209" t="s">
        <v>1648</v>
      </c>
      <c r="D2209" t="s">
        <v>47</v>
      </c>
      <c r="E2209" t="s">
        <v>51</v>
      </c>
      <c r="F2209" s="1">
        <v>42015.130555555559</v>
      </c>
      <c r="G2209" t="s">
        <v>440</v>
      </c>
      <c r="H2209" t="s">
        <v>441</v>
      </c>
      <c r="I2209" s="1">
        <v>42015.28402777778</v>
      </c>
      <c r="J2209" s="2">
        <v>42015</v>
      </c>
      <c r="K2209" t="s">
        <v>51</v>
      </c>
      <c r="L2209" t="s">
        <v>2257</v>
      </c>
      <c r="M2209" t="s">
        <v>2258</v>
      </c>
      <c r="N2209" t="s">
        <v>273</v>
      </c>
      <c r="O2209" t="s">
        <v>90</v>
      </c>
      <c r="P2209" t="s">
        <v>274</v>
      </c>
      <c r="Q2209" t="s">
        <v>92</v>
      </c>
      <c r="R2209" t="s">
        <v>93</v>
      </c>
      <c r="S2209">
        <v>1516041663</v>
      </c>
      <c r="T2209" s="2">
        <v>42308</v>
      </c>
      <c r="U2209" s="1">
        <v>42015.28402777778</v>
      </c>
      <c r="V2209" s="2">
        <v>42105</v>
      </c>
      <c r="W2209">
        <v>0.9</v>
      </c>
      <c r="X2209" t="s">
        <v>1977</v>
      </c>
      <c r="Y2209" t="s">
        <v>2264</v>
      </c>
      <c r="Z2209" s="2">
        <v>42306</v>
      </c>
      <c r="AA2209">
        <v>151660844</v>
      </c>
      <c r="AB2209" t="s">
        <v>93</v>
      </c>
      <c r="AC2209">
        <v>0</v>
      </c>
      <c r="AE2209">
        <v>2015</v>
      </c>
      <c r="AF2209">
        <v>2908</v>
      </c>
      <c r="AG2209">
        <v>744.27499999999998</v>
      </c>
      <c r="AH2209">
        <v>0</v>
      </c>
      <c r="AI2209">
        <v>2908</v>
      </c>
      <c r="AJ2209">
        <v>2908</v>
      </c>
      <c r="AK2209">
        <v>0</v>
      </c>
      <c r="AL2209">
        <v>0</v>
      </c>
      <c r="AM2209">
        <v>14538</v>
      </c>
      <c r="AN2209">
        <v>26168.400000000001</v>
      </c>
      <c r="AO2209">
        <v>2908</v>
      </c>
      <c r="AP2209">
        <v>1</v>
      </c>
      <c r="AQ2209" t="s">
        <v>1767</v>
      </c>
      <c r="AR2209" t="s">
        <v>1768</v>
      </c>
    </row>
    <row r="2210" spans="1:44" x14ac:dyDescent="0.3">
      <c r="A2210" t="s">
        <v>44</v>
      </c>
      <c r="B2210" t="s">
        <v>1647</v>
      </c>
      <c r="C2210" t="s">
        <v>1648</v>
      </c>
      <c r="D2210" t="s">
        <v>47</v>
      </c>
      <c r="E2210" t="s">
        <v>51</v>
      </c>
      <c r="F2210" s="1">
        <v>42015.130555555559</v>
      </c>
      <c r="G2210" t="s">
        <v>440</v>
      </c>
      <c r="H2210" t="s">
        <v>441</v>
      </c>
      <c r="I2210" s="1">
        <v>42015.28402777778</v>
      </c>
      <c r="J2210" s="2">
        <v>42015</v>
      </c>
      <c r="K2210" t="s">
        <v>51</v>
      </c>
      <c r="L2210" t="s">
        <v>2257</v>
      </c>
      <c r="M2210" t="s">
        <v>2258</v>
      </c>
      <c r="N2210" t="s">
        <v>273</v>
      </c>
      <c r="O2210" t="s">
        <v>90</v>
      </c>
      <c r="P2210" t="s">
        <v>274</v>
      </c>
      <c r="Q2210" t="s">
        <v>92</v>
      </c>
      <c r="R2210" t="s">
        <v>93</v>
      </c>
      <c r="S2210">
        <v>1516041663</v>
      </c>
      <c r="T2210" s="2">
        <v>42308</v>
      </c>
      <c r="U2210" s="1">
        <v>42015.28402777778</v>
      </c>
      <c r="V2210" s="2">
        <v>42105</v>
      </c>
      <c r="W2210">
        <v>0.9</v>
      </c>
      <c r="X2210" t="s">
        <v>1977</v>
      </c>
      <c r="Y2210" t="s">
        <v>2265</v>
      </c>
      <c r="Z2210" s="2">
        <v>42306</v>
      </c>
      <c r="AA2210">
        <v>151660844</v>
      </c>
      <c r="AB2210" t="s">
        <v>93</v>
      </c>
      <c r="AC2210">
        <v>0</v>
      </c>
      <c r="AE2210">
        <v>2015</v>
      </c>
      <c r="AF2210">
        <v>3615</v>
      </c>
      <c r="AG2210">
        <v>744.27499999999998</v>
      </c>
      <c r="AH2210">
        <v>0</v>
      </c>
      <c r="AI2210">
        <v>3615</v>
      </c>
      <c r="AJ2210">
        <v>3615</v>
      </c>
      <c r="AK2210">
        <v>0</v>
      </c>
      <c r="AL2210">
        <v>0</v>
      </c>
      <c r="AM2210">
        <v>14538</v>
      </c>
      <c r="AN2210">
        <v>26168.400000000001</v>
      </c>
      <c r="AO2210">
        <v>3615</v>
      </c>
      <c r="AP2210">
        <v>1</v>
      </c>
      <c r="AQ2210" t="s">
        <v>1767</v>
      </c>
      <c r="AR2210" t="s">
        <v>1768</v>
      </c>
    </row>
    <row r="2211" spans="1:44" x14ac:dyDescent="0.3">
      <c r="A2211" t="s">
        <v>44</v>
      </c>
      <c r="B2211" t="s">
        <v>1647</v>
      </c>
      <c r="C2211" t="s">
        <v>1648</v>
      </c>
      <c r="D2211" t="s">
        <v>47</v>
      </c>
      <c r="E2211" t="s">
        <v>51</v>
      </c>
      <c r="F2211" s="1">
        <v>42015.130555555559</v>
      </c>
      <c r="G2211" t="s">
        <v>440</v>
      </c>
      <c r="H2211" t="s">
        <v>441</v>
      </c>
      <c r="I2211" s="1">
        <v>42015.28402777778</v>
      </c>
      <c r="J2211" s="2">
        <v>42015</v>
      </c>
      <c r="K2211" t="s">
        <v>51</v>
      </c>
      <c r="L2211" t="s">
        <v>2257</v>
      </c>
      <c r="M2211" t="s">
        <v>2258</v>
      </c>
      <c r="N2211" t="s">
        <v>273</v>
      </c>
      <c r="O2211" t="s">
        <v>90</v>
      </c>
      <c r="P2211" t="s">
        <v>274</v>
      </c>
      <c r="Q2211" t="s">
        <v>92</v>
      </c>
      <c r="R2211" t="s">
        <v>93</v>
      </c>
      <c r="S2211">
        <v>1516041663</v>
      </c>
      <c r="T2211" s="2">
        <v>42308</v>
      </c>
      <c r="U2211" s="1">
        <v>42015.28402777778</v>
      </c>
      <c r="V2211" s="2">
        <v>42105</v>
      </c>
      <c r="W2211">
        <v>0.9</v>
      </c>
      <c r="X2211" t="s">
        <v>1977</v>
      </c>
      <c r="Y2211" t="s">
        <v>2266</v>
      </c>
      <c r="Z2211" s="2">
        <v>42306</v>
      </c>
      <c r="AA2211">
        <v>151660844</v>
      </c>
      <c r="AB2211" t="s">
        <v>93</v>
      </c>
      <c r="AC2211">
        <v>0</v>
      </c>
      <c r="AE2211">
        <v>2015</v>
      </c>
      <c r="AF2211">
        <v>2688</v>
      </c>
      <c r="AG2211">
        <v>744.27499999999998</v>
      </c>
      <c r="AH2211">
        <v>0</v>
      </c>
      <c r="AI2211">
        <v>2688</v>
      </c>
      <c r="AJ2211">
        <v>2688</v>
      </c>
      <c r="AK2211">
        <v>0</v>
      </c>
      <c r="AL2211">
        <v>0</v>
      </c>
      <c r="AM2211">
        <v>14538</v>
      </c>
      <c r="AN2211">
        <v>26168.400000000001</v>
      </c>
      <c r="AO2211">
        <v>2688</v>
      </c>
      <c r="AP2211">
        <v>1</v>
      </c>
      <c r="AQ2211" t="s">
        <v>1767</v>
      </c>
      <c r="AR2211" t="s">
        <v>1768</v>
      </c>
    </row>
    <row r="2212" spans="1:44" x14ac:dyDescent="0.3">
      <c r="A2212" t="s">
        <v>44</v>
      </c>
      <c r="B2212" t="s">
        <v>1647</v>
      </c>
      <c r="C2212" t="s">
        <v>1648</v>
      </c>
      <c r="D2212" t="s">
        <v>47</v>
      </c>
      <c r="E2212" t="s">
        <v>51</v>
      </c>
      <c r="F2212" s="1">
        <v>42015.130555555559</v>
      </c>
      <c r="G2212" t="s">
        <v>440</v>
      </c>
      <c r="H2212" t="s">
        <v>441</v>
      </c>
      <c r="I2212" s="1">
        <v>42015.28402777778</v>
      </c>
      <c r="J2212" s="2">
        <v>42015</v>
      </c>
      <c r="K2212" t="s">
        <v>51</v>
      </c>
      <c r="L2212" t="s">
        <v>2257</v>
      </c>
      <c r="M2212" t="s">
        <v>2258</v>
      </c>
      <c r="N2212" t="s">
        <v>273</v>
      </c>
      <c r="O2212" t="s">
        <v>90</v>
      </c>
      <c r="P2212" t="s">
        <v>274</v>
      </c>
      <c r="Q2212" t="s">
        <v>92</v>
      </c>
      <c r="R2212" t="s">
        <v>93</v>
      </c>
      <c r="S2212">
        <v>1516041663</v>
      </c>
      <c r="T2212" s="2">
        <v>42308</v>
      </c>
      <c r="U2212" s="1">
        <v>42015.28402777778</v>
      </c>
      <c r="V2212" s="2">
        <v>42105</v>
      </c>
      <c r="W2212">
        <v>0.9</v>
      </c>
      <c r="X2212" t="s">
        <v>1977</v>
      </c>
      <c r="Y2212" t="s">
        <v>771</v>
      </c>
      <c r="Z2212" s="2">
        <v>42306</v>
      </c>
      <c r="AA2212">
        <v>151660844</v>
      </c>
      <c r="AB2212" t="s">
        <v>93</v>
      </c>
      <c r="AC2212">
        <v>0</v>
      </c>
      <c r="AE2212">
        <v>2015</v>
      </c>
      <c r="AF2212">
        <v>2181</v>
      </c>
      <c r="AG2212">
        <v>744.27499999999998</v>
      </c>
      <c r="AH2212">
        <v>0</v>
      </c>
      <c r="AI2212">
        <v>2181</v>
      </c>
      <c r="AJ2212">
        <v>2181</v>
      </c>
      <c r="AK2212">
        <v>0</v>
      </c>
      <c r="AL2212">
        <v>0</v>
      </c>
      <c r="AM2212">
        <v>14538</v>
      </c>
      <c r="AN2212">
        <v>26168.400000000001</v>
      </c>
      <c r="AO2212">
        <v>2181</v>
      </c>
      <c r="AP2212">
        <v>1</v>
      </c>
      <c r="AQ2212" t="s">
        <v>1767</v>
      </c>
      <c r="AR2212" t="s">
        <v>1768</v>
      </c>
    </row>
    <row r="2213" spans="1:44" x14ac:dyDescent="0.3">
      <c r="A2213" t="s">
        <v>44</v>
      </c>
      <c r="B2213" t="s">
        <v>1647</v>
      </c>
      <c r="C2213" t="s">
        <v>1648</v>
      </c>
      <c r="D2213" t="s">
        <v>47</v>
      </c>
      <c r="E2213" t="s">
        <v>51</v>
      </c>
      <c r="F2213" s="1">
        <v>42015.130555555559</v>
      </c>
      <c r="G2213" t="s">
        <v>440</v>
      </c>
      <c r="H2213" t="s">
        <v>441</v>
      </c>
      <c r="I2213" s="1">
        <v>42015.28402777778</v>
      </c>
      <c r="J2213" s="2">
        <v>42015</v>
      </c>
      <c r="K2213" t="s">
        <v>51</v>
      </c>
      <c r="L2213" t="s">
        <v>2257</v>
      </c>
      <c r="M2213" t="s">
        <v>2258</v>
      </c>
      <c r="N2213" t="s">
        <v>273</v>
      </c>
      <c r="O2213" t="s">
        <v>90</v>
      </c>
      <c r="P2213" t="s">
        <v>274</v>
      </c>
      <c r="Q2213" t="s">
        <v>92</v>
      </c>
      <c r="R2213" t="s">
        <v>93</v>
      </c>
      <c r="S2213">
        <v>1516041663</v>
      </c>
      <c r="T2213" s="2">
        <v>42308</v>
      </c>
      <c r="U2213" s="1">
        <v>42015.28402777778</v>
      </c>
      <c r="V2213" s="2">
        <v>42105</v>
      </c>
      <c r="W2213">
        <v>0.9</v>
      </c>
      <c r="X2213" t="s">
        <v>1977</v>
      </c>
      <c r="Y2213" t="s">
        <v>2267</v>
      </c>
      <c r="Z2213" s="2">
        <v>42306</v>
      </c>
      <c r="AA2213">
        <v>151660844</v>
      </c>
      <c r="AB2213" t="s">
        <v>93</v>
      </c>
      <c r="AC2213">
        <v>0</v>
      </c>
      <c r="AE2213">
        <v>2015</v>
      </c>
      <c r="AF2213">
        <v>1354</v>
      </c>
      <c r="AG2213">
        <v>744.27499999999998</v>
      </c>
      <c r="AH2213">
        <v>0</v>
      </c>
      <c r="AI2213">
        <v>1354</v>
      </c>
      <c r="AJ2213">
        <v>1354</v>
      </c>
      <c r="AK2213">
        <v>0</v>
      </c>
      <c r="AL2213">
        <v>0</v>
      </c>
      <c r="AM2213">
        <v>14538</v>
      </c>
      <c r="AN2213">
        <v>26168.400000000001</v>
      </c>
      <c r="AO2213">
        <v>1354</v>
      </c>
      <c r="AP2213">
        <v>1</v>
      </c>
      <c r="AQ2213" t="s">
        <v>1767</v>
      </c>
      <c r="AR2213" t="s">
        <v>1768</v>
      </c>
    </row>
    <row r="2214" spans="1:44" x14ac:dyDescent="0.3">
      <c r="A2214" t="s">
        <v>44</v>
      </c>
      <c r="B2214" t="s">
        <v>1647</v>
      </c>
      <c r="C2214" t="s">
        <v>1648</v>
      </c>
      <c r="D2214" t="s">
        <v>47</v>
      </c>
      <c r="E2214" t="s">
        <v>51</v>
      </c>
      <c r="F2214" s="1">
        <v>42015.130555555559</v>
      </c>
      <c r="G2214" t="s">
        <v>440</v>
      </c>
      <c r="H2214" t="s">
        <v>441</v>
      </c>
      <c r="I2214" s="1">
        <v>42015.28402777778</v>
      </c>
      <c r="J2214" s="2">
        <v>42015</v>
      </c>
      <c r="K2214" t="s">
        <v>51</v>
      </c>
      <c r="L2214" t="s">
        <v>2257</v>
      </c>
      <c r="M2214" t="s">
        <v>2258</v>
      </c>
      <c r="N2214" t="s">
        <v>273</v>
      </c>
      <c r="O2214" t="s">
        <v>90</v>
      </c>
      <c r="P2214" t="s">
        <v>274</v>
      </c>
      <c r="Q2214" t="s">
        <v>92</v>
      </c>
      <c r="R2214" t="s">
        <v>93</v>
      </c>
      <c r="S2214">
        <v>1516041663</v>
      </c>
      <c r="T2214" s="2">
        <v>42308</v>
      </c>
      <c r="U2214" s="1">
        <v>42015.28402777778</v>
      </c>
      <c r="V2214" s="2">
        <v>42105</v>
      </c>
      <c r="W2214">
        <v>0.9</v>
      </c>
      <c r="X2214" t="s">
        <v>1977</v>
      </c>
      <c r="Y2214" t="s">
        <v>773</v>
      </c>
      <c r="Z2214" s="2">
        <v>42306</v>
      </c>
      <c r="AA2214">
        <v>151660844</v>
      </c>
      <c r="AB2214" t="s">
        <v>93</v>
      </c>
      <c r="AC2214">
        <v>0</v>
      </c>
      <c r="AE2214">
        <v>2015</v>
      </c>
      <c r="AF2214">
        <v>1160</v>
      </c>
      <c r="AG2214">
        <v>744.27499999999998</v>
      </c>
      <c r="AH2214">
        <v>0</v>
      </c>
      <c r="AI2214">
        <v>1160</v>
      </c>
      <c r="AJ2214">
        <v>1160</v>
      </c>
      <c r="AK2214">
        <v>0</v>
      </c>
      <c r="AL2214">
        <v>0</v>
      </c>
      <c r="AM2214">
        <v>14538</v>
      </c>
      <c r="AN2214">
        <v>26168.400000000001</v>
      </c>
      <c r="AO2214">
        <v>1160</v>
      </c>
      <c r="AP2214">
        <v>1</v>
      </c>
      <c r="AQ2214" t="s">
        <v>1767</v>
      </c>
      <c r="AR2214" t="s">
        <v>1768</v>
      </c>
    </row>
    <row r="2215" spans="1:44" x14ac:dyDescent="0.3">
      <c r="A2215" t="s">
        <v>44</v>
      </c>
      <c r="B2215" t="s">
        <v>1647</v>
      </c>
      <c r="C2215" t="s">
        <v>1648</v>
      </c>
      <c r="D2215" t="s">
        <v>47</v>
      </c>
      <c r="E2215" t="s">
        <v>51</v>
      </c>
      <c r="F2215" s="1">
        <v>42015.130555555559</v>
      </c>
      <c r="G2215" t="s">
        <v>440</v>
      </c>
      <c r="H2215" t="s">
        <v>441</v>
      </c>
      <c r="I2215" s="1">
        <v>42015.28402777778</v>
      </c>
      <c r="J2215" s="2">
        <v>42015</v>
      </c>
      <c r="K2215" t="s">
        <v>51</v>
      </c>
      <c r="L2215" t="s">
        <v>2257</v>
      </c>
      <c r="M2215" t="s">
        <v>2258</v>
      </c>
      <c r="N2215" t="s">
        <v>273</v>
      </c>
      <c r="O2215" t="s">
        <v>90</v>
      </c>
      <c r="P2215" t="s">
        <v>274</v>
      </c>
      <c r="Q2215" t="s">
        <v>92</v>
      </c>
      <c r="R2215" t="s">
        <v>93</v>
      </c>
      <c r="S2215">
        <v>1516041663</v>
      </c>
      <c r="T2215" s="2">
        <v>42308</v>
      </c>
      <c r="U2215" s="1">
        <v>42015.28402777778</v>
      </c>
      <c r="V2215" s="2">
        <v>42105</v>
      </c>
      <c r="W2215">
        <v>0.9</v>
      </c>
      <c r="X2215" t="s">
        <v>1977</v>
      </c>
      <c r="Y2215" t="s">
        <v>774</v>
      </c>
      <c r="Z2215" s="2">
        <v>42306</v>
      </c>
      <c r="AA2215">
        <v>151660844</v>
      </c>
      <c r="AB2215" t="s">
        <v>93</v>
      </c>
      <c r="AC2215">
        <v>0</v>
      </c>
      <c r="AE2215">
        <v>2015</v>
      </c>
      <c r="AF2215">
        <v>759</v>
      </c>
      <c r="AG2215">
        <v>744.27499999999998</v>
      </c>
      <c r="AH2215">
        <v>0</v>
      </c>
      <c r="AI2215">
        <v>759</v>
      </c>
      <c r="AJ2215">
        <v>759</v>
      </c>
      <c r="AK2215">
        <v>0</v>
      </c>
      <c r="AL2215">
        <v>0</v>
      </c>
      <c r="AM2215">
        <v>14538</v>
      </c>
      <c r="AN2215">
        <v>26168.400000000001</v>
      </c>
      <c r="AO2215">
        <v>759</v>
      </c>
      <c r="AP2215">
        <v>1</v>
      </c>
      <c r="AQ2215" t="s">
        <v>1767</v>
      </c>
      <c r="AR2215" t="s">
        <v>1768</v>
      </c>
    </row>
    <row r="2216" spans="1:44" x14ac:dyDescent="0.3">
      <c r="A2216" t="s">
        <v>612</v>
      </c>
      <c r="B2216" t="s">
        <v>742</v>
      </c>
      <c r="C2216" t="s">
        <v>743</v>
      </c>
      <c r="D2216" t="s">
        <v>112</v>
      </c>
      <c r="E2216" t="s">
        <v>51</v>
      </c>
      <c r="F2216" s="1">
        <v>42015.029861111114</v>
      </c>
      <c r="G2216" t="s">
        <v>2081</v>
      </c>
      <c r="H2216" t="s">
        <v>2082</v>
      </c>
      <c r="I2216" s="1">
        <v>42015.066666666666</v>
      </c>
      <c r="J2216" s="2">
        <v>42015</v>
      </c>
      <c r="K2216" t="s">
        <v>51</v>
      </c>
      <c r="L2216" t="s">
        <v>1023</v>
      </c>
      <c r="M2216" t="s">
        <v>1024</v>
      </c>
      <c r="N2216" t="s">
        <v>273</v>
      </c>
      <c r="O2216" t="s">
        <v>90</v>
      </c>
      <c r="P2216" t="s">
        <v>274</v>
      </c>
      <c r="Q2216" t="s">
        <v>92</v>
      </c>
      <c r="R2216" t="s">
        <v>93</v>
      </c>
      <c r="S2216">
        <v>1516041538</v>
      </c>
      <c r="T2216" s="2">
        <v>42288</v>
      </c>
      <c r="U2216" s="1">
        <v>42015.066666666666</v>
      </c>
      <c r="V2216" s="2">
        <v>42105</v>
      </c>
      <c r="W2216">
        <v>0.28499999999999998</v>
      </c>
      <c r="X2216" t="s">
        <v>94</v>
      </c>
      <c r="Y2216" t="s">
        <v>1025</v>
      </c>
      <c r="Z2216" s="2">
        <v>42306</v>
      </c>
      <c r="AA2216">
        <v>151660831</v>
      </c>
      <c r="AB2216" t="s">
        <v>93</v>
      </c>
      <c r="AC2216">
        <v>0</v>
      </c>
      <c r="AE2216">
        <v>2015</v>
      </c>
      <c r="AF2216">
        <v>160</v>
      </c>
      <c r="AG2216">
        <v>744.27499999999998</v>
      </c>
      <c r="AH2216">
        <v>0</v>
      </c>
      <c r="AI2216">
        <v>160</v>
      </c>
      <c r="AJ2216">
        <v>160</v>
      </c>
      <c r="AK2216">
        <v>0</v>
      </c>
      <c r="AL2216">
        <v>0</v>
      </c>
      <c r="AM2216">
        <v>500</v>
      </c>
      <c r="AN2216">
        <v>300</v>
      </c>
      <c r="AO2216">
        <v>160</v>
      </c>
      <c r="AP2216">
        <v>1</v>
      </c>
      <c r="AQ2216" t="s">
        <v>1767</v>
      </c>
      <c r="AR2216" t="s">
        <v>1768</v>
      </c>
    </row>
    <row r="2217" spans="1:44" x14ac:dyDescent="0.3">
      <c r="A2217" t="s">
        <v>612</v>
      </c>
      <c r="B2217" t="s">
        <v>742</v>
      </c>
      <c r="C2217" t="s">
        <v>743</v>
      </c>
      <c r="D2217" t="s">
        <v>112</v>
      </c>
      <c r="E2217" t="s">
        <v>51</v>
      </c>
      <c r="F2217" s="1">
        <v>42015.029861111114</v>
      </c>
      <c r="G2217" t="s">
        <v>2081</v>
      </c>
      <c r="H2217" t="s">
        <v>2082</v>
      </c>
      <c r="I2217" s="1">
        <v>42015.066666666666</v>
      </c>
      <c r="J2217" s="2">
        <v>42015</v>
      </c>
      <c r="K2217" t="s">
        <v>51</v>
      </c>
      <c r="L2217" t="s">
        <v>1023</v>
      </c>
      <c r="M2217" t="s">
        <v>1024</v>
      </c>
      <c r="N2217" t="s">
        <v>273</v>
      </c>
      <c r="O2217" t="s">
        <v>90</v>
      </c>
      <c r="P2217" t="s">
        <v>274</v>
      </c>
      <c r="Q2217" t="s">
        <v>92</v>
      </c>
      <c r="R2217" t="s">
        <v>93</v>
      </c>
      <c r="S2217">
        <v>1516041538</v>
      </c>
      <c r="T2217" s="2">
        <v>42288</v>
      </c>
      <c r="U2217" s="1">
        <v>42015.066666666666</v>
      </c>
      <c r="V2217" s="2">
        <v>42105</v>
      </c>
      <c r="W2217">
        <v>0.28499999999999998</v>
      </c>
      <c r="X2217" t="s">
        <v>94</v>
      </c>
      <c r="Y2217" t="s">
        <v>1026</v>
      </c>
      <c r="Z2217" s="2">
        <v>42306</v>
      </c>
      <c r="AA2217">
        <v>151660831</v>
      </c>
      <c r="AB2217" t="s">
        <v>93</v>
      </c>
      <c r="AC2217">
        <v>0</v>
      </c>
      <c r="AE2217">
        <v>2015</v>
      </c>
      <c r="AF2217">
        <v>160</v>
      </c>
      <c r="AG2217">
        <v>744.27499999999998</v>
      </c>
      <c r="AH2217">
        <v>0</v>
      </c>
      <c r="AI2217">
        <v>160</v>
      </c>
      <c r="AJ2217">
        <v>160</v>
      </c>
      <c r="AK2217">
        <v>0</v>
      </c>
      <c r="AL2217">
        <v>0</v>
      </c>
      <c r="AM2217">
        <v>500</v>
      </c>
      <c r="AN2217">
        <v>300</v>
      </c>
      <c r="AO2217">
        <v>160</v>
      </c>
      <c r="AP2217">
        <v>1</v>
      </c>
      <c r="AQ2217" t="s">
        <v>1767</v>
      </c>
      <c r="AR2217" t="s">
        <v>1768</v>
      </c>
    </row>
    <row r="2218" spans="1:44" x14ac:dyDescent="0.3">
      <c r="A2218" t="s">
        <v>612</v>
      </c>
      <c r="B2218" t="s">
        <v>742</v>
      </c>
      <c r="C2218" t="s">
        <v>743</v>
      </c>
      <c r="D2218" t="s">
        <v>112</v>
      </c>
      <c r="E2218" t="s">
        <v>51</v>
      </c>
      <c r="F2218" s="1">
        <v>42015.029861111114</v>
      </c>
      <c r="G2218" t="s">
        <v>2081</v>
      </c>
      <c r="H2218" t="s">
        <v>2082</v>
      </c>
      <c r="I2218" s="1">
        <v>42015.066666666666</v>
      </c>
      <c r="J2218" s="2">
        <v>42015</v>
      </c>
      <c r="K2218" t="s">
        <v>51</v>
      </c>
      <c r="L2218" t="s">
        <v>1023</v>
      </c>
      <c r="M2218" t="s">
        <v>1024</v>
      </c>
      <c r="N2218" t="s">
        <v>273</v>
      </c>
      <c r="O2218" t="s">
        <v>90</v>
      </c>
      <c r="P2218" t="s">
        <v>274</v>
      </c>
      <c r="Q2218" t="s">
        <v>92</v>
      </c>
      <c r="R2218" t="s">
        <v>93</v>
      </c>
      <c r="S2218">
        <v>1516041538</v>
      </c>
      <c r="T2218" s="2">
        <v>42288</v>
      </c>
      <c r="U2218" s="1">
        <v>42015.066666666666</v>
      </c>
      <c r="V2218" s="2">
        <v>42105</v>
      </c>
      <c r="W2218">
        <v>0.28499999999999998</v>
      </c>
      <c r="X2218" t="s">
        <v>94</v>
      </c>
      <c r="Y2218" t="s">
        <v>1027</v>
      </c>
      <c r="Z2218" s="2">
        <v>42306</v>
      </c>
      <c r="AA2218">
        <v>151660831</v>
      </c>
      <c r="AB2218" t="s">
        <v>93</v>
      </c>
      <c r="AC2218">
        <v>0</v>
      </c>
      <c r="AE2218">
        <v>2015</v>
      </c>
      <c r="AF2218">
        <v>160</v>
      </c>
      <c r="AG2218">
        <v>744.27499999999998</v>
      </c>
      <c r="AH2218">
        <v>0</v>
      </c>
      <c r="AI2218">
        <v>160</v>
      </c>
      <c r="AJ2218">
        <v>160</v>
      </c>
      <c r="AK2218">
        <v>0</v>
      </c>
      <c r="AL2218">
        <v>0</v>
      </c>
      <c r="AM2218">
        <v>500</v>
      </c>
      <c r="AN2218">
        <v>300</v>
      </c>
      <c r="AO2218">
        <v>160</v>
      </c>
      <c r="AP2218">
        <v>1</v>
      </c>
      <c r="AQ2218" t="s">
        <v>1767</v>
      </c>
      <c r="AR2218" t="s">
        <v>1768</v>
      </c>
    </row>
    <row r="2219" spans="1:44" x14ac:dyDescent="0.3">
      <c r="A2219" t="s">
        <v>612</v>
      </c>
      <c r="B2219" t="s">
        <v>742</v>
      </c>
      <c r="C2219" t="s">
        <v>743</v>
      </c>
      <c r="D2219" t="s">
        <v>112</v>
      </c>
      <c r="E2219" t="s">
        <v>51</v>
      </c>
      <c r="F2219" s="1">
        <v>42015.029861111114</v>
      </c>
      <c r="G2219" t="s">
        <v>2081</v>
      </c>
      <c r="H2219" t="s">
        <v>2082</v>
      </c>
      <c r="I2219" s="1">
        <v>42015.066666666666</v>
      </c>
      <c r="J2219" s="2">
        <v>42015</v>
      </c>
      <c r="K2219" t="s">
        <v>51</v>
      </c>
      <c r="L2219" t="s">
        <v>1023</v>
      </c>
      <c r="M2219" t="s">
        <v>1024</v>
      </c>
      <c r="N2219" t="s">
        <v>273</v>
      </c>
      <c r="O2219" t="s">
        <v>90</v>
      </c>
      <c r="P2219" t="s">
        <v>274</v>
      </c>
      <c r="Q2219" t="s">
        <v>92</v>
      </c>
      <c r="R2219" t="s">
        <v>93</v>
      </c>
      <c r="S2219">
        <v>1516041538</v>
      </c>
      <c r="T2219" s="2">
        <v>42288</v>
      </c>
      <c r="U2219" s="1">
        <v>42015.066666666666</v>
      </c>
      <c r="V2219" s="2">
        <v>42105</v>
      </c>
      <c r="W2219">
        <v>0.28499999999999998</v>
      </c>
      <c r="X2219" t="s">
        <v>94</v>
      </c>
      <c r="Y2219" t="s">
        <v>1028</v>
      </c>
      <c r="Z2219" s="2">
        <v>42306</v>
      </c>
      <c r="AA2219">
        <v>151660831</v>
      </c>
      <c r="AB2219" t="s">
        <v>93</v>
      </c>
      <c r="AC2219">
        <v>0</v>
      </c>
      <c r="AE2219">
        <v>2015</v>
      </c>
      <c r="AF2219">
        <v>160</v>
      </c>
      <c r="AG2219">
        <v>744.27499999999998</v>
      </c>
      <c r="AH2219">
        <v>0</v>
      </c>
      <c r="AI2219">
        <v>160</v>
      </c>
      <c r="AJ2219">
        <v>160</v>
      </c>
      <c r="AK2219">
        <v>0</v>
      </c>
      <c r="AL2219">
        <v>0</v>
      </c>
      <c r="AM2219">
        <v>500</v>
      </c>
      <c r="AN2219">
        <v>300</v>
      </c>
      <c r="AO2219">
        <v>160</v>
      </c>
      <c r="AP2219">
        <v>1</v>
      </c>
      <c r="AQ2219" t="s">
        <v>1767</v>
      </c>
      <c r="AR2219" t="s">
        <v>1768</v>
      </c>
    </row>
    <row r="2220" spans="1:44" x14ac:dyDescent="0.3">
      <c r="A2220" t="s">
        <v>612</v>
      </c>
      <c r="B2220" t="s">
        <v>742</v>
      </c>
      <c r="C2220" t="s">
        <v>743</v>
      </c>
      <c r="D2220" t="s">
        <v>112</v>
      </c>
      <c r="E2220" t="s">
        <v>51</v>
      </c>
      <c r="F2220" s="1">
        <v>42015.029861111114</v>
      </c>
      <c r="G2220" t="s">
        <v>2081</v>
      </c>
      <c r="H2220" t="s">
        <v>2082</v>
      </c>
      <c r="I2220" s="1">
        <v>42015.066666666666</v>
      </c>
      <c r="J2220" s="2">
        <v>42015</v>
      </c>
      <c r="K2220" t="s">
        <v>51</v>
      </c>
      <c r="L2220" t="s">
        <v>1023</v>
      </c>
      <c r="M2220" t="s">
        <v>1024</v>
      </c>
      <c r="N2220" t="s">
        <v>273</v>
      </c>
      <c r="O2220" t="s">
        <v>90</v>
      </c>
      <c r="P2220" t="s">
        <v>274</v>
      </c>
      <c r="Q2220" t="s">
        <v>92</v>
      </c>
      <c r="R2220" t="s">
        <v>93</v>
      </c>
      <c r="S2220">
        <v>1516041538</v>
      </c>
      <c r="T2220" s="2">
        <v>42288</v>
      </c>
      <c r="U2220" s="1">
        <v>42015.066666666666</v>
      </c>
      <c r="V2220" s="2">
        <v>42105</v>
      </c>
      <c r="W2220">
        <v>0.28499999999999998</v>
      </c>
      <c r="X2220" t="s">
        <v>94</v>
      </c>
      <c r="Y2220" t="s">
        <v>1029</v>
      </c>
      <c r="Z2220" s="2">
        <v>42306</v>
      </c>
      <c r="AA2220">
        <v>151660831</v>
      </c>
      <c r="AB2220" t="s">
        <v>93</v>
      </c>
      <c r="AC2220">
        <v>0</v>
      </c>
      <c r="AE2220">
        <v>2015</v>
      </c>
      <c r="AF2220">
        <v>160</v>
      </c>
      <c r="AG2220">
        <v>744.27499999999998</v>
      </c>
      <c r="AH2220">
        <v>0</v>
      </c>
      <c r="AI2220">
        <v>160</v>
      </c>
      <c r="AJ2220">
        <v>160</v>
      </c>
      <c r="AK2220">
        <v>0</v>
      </c>
      <c r="AL2220">
        <v>0</v>
      </c>
      <c r="AM2220">
        <v>500</v>
      </c>
      <c r="AN2220">
        <v>300</v>
      </c>
      <c r="AO2220">
        <v>160</v>
      </c>
      <c r="AP2220">
        <v>1</v>
      </c>
      <c r="AQ2220" t="s">
        <v>1767</v>
      </c>
      <c r="AR2220" t="s">
        <v>1768</v>
      </c>
    </row>
    <row r="2221" spans="1:44" x14ac:dyDescent="0.3">
      <c r="A2221" t="s">
        <v>755</v>
      </c>
      <c r="B2221" t="s">
        <v>2268</v>
      </c>
      <c r="C2221" t="s">
        <v>2269</v>
      </c>
      <c r="D2221" t="s">
        <v>112</v>
      </c>
      <c r="E2221" t="s">
        <v>48</v>
      </c>
      <c r="F2221" s="1">
        <v>42015.04791666667</v>
      </c>
      <c r="G2221" t="s">
        <v>320</v>
      </c>
      <c r="H2221" t="s">
        <v>321</v>
      </c>
      <c r="I2221" s="1">
        <v>42015.050694444442</v>
      </c>
      <c r="J2221" s="2">
        <v>42015</v>
      </c>
      <c r="K2221" t="s">
        <v>186</v>
      </c>
      <c r="L2221" t="s">
        <v>2270</v>
      </c>
      <c r="M2221" t="s">
        <v>2271</v>
      </c>
      <c r="N2221" t="s">
        <v>322</v>
      </c>
      <c r="O2221" t="s">
        <v>190</v>
      </c>
      <c r="P2221" t="s">
        <v>323</v>
      </c>
      <c r="Q2221" t="s">
        <v>192</v>
      </c>
      <c r="R2221" t="s">
        <v>193</v>
      </c>
      <c r="S2221">
        <v>1516041561</v>
      </c>
      <c r="T2221" s="2">
        <v>42105</v>
      </c>
      <c r="U2221" s="1">
        <v>42015.050694444442</v>
      </c>
      <c r="V2221" s="2">
        <v>42166</v>
      </c>
      <c r="W2221">
        <v>0.34499999999999997</v>
      </c>
      <c r="X2221" t="s">
        <v>194</v>
      </c>
      <c r="Y2221" t="s">
        <v>1330</v>
      </c>
      <c r="Z2221" s="2">
        <v>42306</v>
      </c>
      <c r="AA2221">
        <v>151655412</v>
      </c>
      <c r="AB2221" t="s">
        <v>193</v>
      </c>
      <c r="AC2221">
        <v>0</v>
      </c>
      <c r="AE2221">
        <v>2015</v>
      </c>
      <c r="AF2221">
        <v>1600</v>
      </c>
      <c r="AG2221">
        <v>755.55</v>
      </c>
      <c r="AH2221">
        <v>0</v>
      </c>
      <c r="AI2221">
        <v>1600</v>
      </c>
      <c r="AJ2221">
        <v>1600</v>
      </c>
      <c r="AK2221">
        <v>0</v>
      </c>
      <c r="AL2221">
        <v>13</v>
      </c>
      <c r="AM2221">
        <v>21300</v>
      </c>
      <c r="AN2221">
        <v>27557</v>
      </c>
      <c r="AO2221">
        <v>1500</v>
      </c>
      <c r="AP2221">
        <v>1</v>
      </c>
      <c r="AQ2221" t="s">
        <v>1767</v>
      </c>
      <c r="AR2221" t="s">
        <v>1768</v>
      </c>
    </row>
    <row r="2222" spans="1:44" x14ac:dyDescent="0.3">
      <c r="A2222" t="s">
        <v>755</v>
      </c>
      <c r="B2222" t="s">
        <v>2268</v>
      </c>
      <c r="C2222" t="s">
        <v>2269</v>
      </c>
      <c r="D2222" t="s">
        <v>112</v>
      </c>
      <c r="E2222" t="s">
        <v>48</v>
      </c>
      <c r="F2222" s="1">
        <v>42015.04791666667</v>
      </c>
      <c r="G2222" t="s">
        <v>320</v>
      </c>
      <c r="H2222" t="s">
        <v>321</v>
      </c>
      <c r="I2222" s="1">
        <v>42015.051388888889</v>
      </c>
      <c r="J2222" s="2">
        <v>42015</v>
      </c>
      <c r="K2222" t="s">
        <v>186</v>
      </c>
      <c r="L2222" t="s">
        <v>2272</v>
      </c>
      <c r="M2222" t="s">
        <v>2273</v>
      </c>
      <c r="N2222" t="s">
        <v>322</v>
      </c>
      <c r="O2222" t="s">
        <v>190</v>
      </c>
      <c r="P2222" t="s">
        <v>323</v>
      </c>
      <c r="Q2222" t="s">
        <v>192</v>
      </c>
      <c r="R2222" t="s">
        <v>193</v>
      </c>
      <c r="S2222">
        <v>1516041561</v>
      </c>
      <c r="T2222" s="2">
        <v>42105</v>
      </c>
      <c r="U2222" s="1">
        <v>42015.051388888889</v>
      </c>
      <c r="V2222" s="2">
        <v>42166</v>
      </c>
      <c r="W2222">
        <v>0.34499999999999997</v>
      </c>
      <c r="X2222" t="s">
        <v>194</v>
      </c>
      <c r="Y2222" t="s">
        <v>394</v>
      </c>
      <c r="Z2222" s="2">
        <v>42306</v>
      </c>
      <c r="AA2222">
        <v>151655413</v>
      </c>
      <c r="AB2222" t="s">
        <v>193</v>
      </c>
      <c r="AC2222">
        <v>0</v>
      </c>
      <c r="AE2222">
        <v>2015</v>
      </c>
      <c r="AF2222">
        <v>3200</v>
      </c>
      <c r="AG2222">
        <v>755.55</v>
      </c>
      <c r="AH2222">
        <v>0</v>
      </c>
      <c r="AI2222">
        <v>3200</v>
      </c>
      <c r="AJ2222">
        <v>3200</v>
      </c>
      <c r="AK2222">
        <v>0</v>
      </c>
      <c r="AL2222">
        <v>26</v>
      </c>
      <c r="AM2222">
        <v>21300</v>
      </c>
      <c r="AN2222">
        <v>27557</v>
      </c>
      <c r="AO2222">
        <v>3000</v>
      </c>
      <c r="AP2222">
        <v>1</v>
      </c>
      <c r="AQ2222" t="s">
        <v>1767</v>
      </c>
      <c r="AR2222" t="s">
        <v>1768</v>
      </c>
    </row>
    <row r="2223" spans="1:44" x14ac:dyDescent="0.3">
      <c r="A2223" t="s">
        <v>755</v>
      </c>
      <c r="B2223" t="s">
        <v>2268</v>
      </c>
      <c r="C2223" t="s">
        <v>2269</v>
      </c>
      <c r="D2223" t="s">
        <v>112</v>
      </c>
      <c r="E2223" t="s">
        <v>48</v>
      </c>
      <c r="F2223" s="1">
        <v>42015.04791666667</v>
      </c>
      <c r="G2223" t="s">
        <v>320</v>
      </c>
      <c r="H2223" t="s">
        <v>321</v>
      </c>
      <c r="I2223" s="1">
        <v>42015.051388888889</v>
      </c>
      <c r="J2223" s="2">
        <v>42015</v>
      </c>
      <c r="K2223" t="s">
        <v>186</v>
      </c>
      <c r="L2223" t="s">
        <v>2274</v>
      </c>
      <c r="M2223" t="s">
        <v>2275</v>
      </c>
      <c r="N2223" t="s">
        <v>322</v>
      </c>
      <c r="O2223" t="s">
        <v>190</v>
      </c>
      <c r="P2223" t="s">
        <v>323</v>
      </c>
      <c r="Q2223" t="s">
        <v>192</v>
      </c>
      <c r="R2223" t="s">
        <v>193</v>
      </c>
      <c r="S2223">
        <v>1516041561</v>
      </c>
      <c r="T2223" s="2">
        <v>42105</v>
      </c>
      <c r="U2223" s="1">
        <v>42015.051388888889</v>
      </c>
      <c r="V2223" s="2">
        <v>42166</v>
      </c>
      <c r="W2223">
        <v>0.34499999999999997</v>
      </c>
      <c r="X2223" t="s">
        <v>194</v>
      </c>
      <c r="Y2223" t="s">
        <v>395</v>
      </c>
      <c r="Z2223" s="2">
        <v>42306</v>
      </c>
      <c r="AA2223">
        <v>151655414</v>
      </c>
      <c r="AB2223" t="s">
        <v>193</v>
      </c>
      <c r="AC2223">
        <v>0</v>
      </c>
      <c r="AE2223">
        <v>2015</v>
      </c>
      <c r="AF2223">
        <v>3200</v>
      </c>
      <c r="AG2223">
        <v>755.55</v>
      </c>
      <c r="AH2223">
        <v>0</v>
      </c>
      <c r="AI2223">
        <v>3200</v>
      </c>
      <c r="AJ2223">
        <v>3200</v>
      </c>
      <c r="AK2223">
        <v>0</v>
      </c>
      <c r="AL2223">
        <v>26</v>
      </c>
      <c r="AM2223">
        <v>21300</v>
      </c>
      <c r="AN2223">
        <v>27557</v>
      </c>
      <c r="AO2223">
        <v>3000</v>
      </c>
      <c r="AP2223">
        <v>1</v>
      </c>
      <c r="AQ2223" t="s">
        <v>1767</v>
      </c>
      <c r="AR2223" t="s">
        <v>1768</v>
      </c>
    </row>
    <row r="2224" spans="1:44" x14ac:dyDescent="0.3">
      <c r="A2224" t="s">
        <v>755</v>
      </c>
      <c r="B2224" t="s">
        <v>2268</v>
      </c>
      <c r="C2224" t="s">
        <v>2269</v>
      </c>
      <c r="D2224" t="s">
        <v>112</v>
      </c>
      <c r="E2224" t="s">
        <v>48</v>
      </c>
      <c r="F2224" s="1">
        <v>42015.04791666667</v>
      </c>
      <c r="G2224" t="s">
        <v>320</v>
      </c>
      <c r="H2224" t="s">
        <v>321</v>
      </c>
      <c r="I2224" s="1">
        <v>42015.052083333336</v>
      </c>
      <c r="J2224" s="2">
        <v>42015</v>
      </c>
      <c r="K2224" t="s">
        <v>186</v>
      </c>
      <c r="L2224" t="s">
        <v>2276</v>
      </c>
      <c r="M2224" t="s">
        <v>2277</v>
      </c>
      <c r="N2224" t="s">
        <v>322</v>
      </c>
      <c r="O2224" t="s">
        <v>190</v>
      </c>
      <c r="P2224" t="s">
        <v>323</v>
      </c>
      <c r="Q2224" t="s">
        <v>192</v>
      </c>
      <c r="R2224" t="s">
        <v>193</v>
      </c>
      <c r="S2224">
        <v>1516041561</v>
      </c>
      <c r="T2224" s="2">
        <v>42105</v>
      </c>
      <c r="U2224" s="1">
        <v>42015.052083333336</v>
      </c>
      <c r="V2224" s="2">
        <v>42166</v>
      </c>
      <c r="W2224">
        <v>0.34499999999999997</v>
      </c>
      <c r="X2224" t="s">
        <v>194</v>
      </c>
      <c r="Y2224" t="s">
        <v>396</v>
      </c>
      <c r="Z2224" s="2">
        <v>42306</v>
      </c>
      <c r="AA2224">
        <v>151655415</v>
      </c>
      <c r="AB2224" t="s">
        <v>193</v>
      </c>
      <c r="AC2224">
        <v>0</v>
      </c>
      <c r="AE2224">
        <v>2015</v>
      </c>
      <c r="AF2224">
        <v>1600</v>
      </c>
      <c r="AG2224">
        <v>755.55</v>
      </c>
      <c r="AH2224">
        <v>0</v>
      </c>
      <c r="AI2224">
        <v>1600</v>
      </c>
      <c r="AJ2224">
        <v>1600</v>
      </c>
      <c r="AK2224">
        <v>0</v>
      </c>
      <c r="AL2224">
        <v>13</v>
      </c>
      <c r="AM2224">
        <v>21300</v>
      </c>
      <c r="AN2224">
        <v>27557</v>
      </c>
      <c r="AO2224">
        <v>1500</v>
      </c>
      <c r="AP2224">
        <v>1</v>
      </c>
      <c r="AQ2224" t="s">
        <v>1767</v>
      </c>
      <c r="AR2224" t="s">
        <v>1768</v>
      </c>
    </row>
    <row r="2225" spans="1:44" x14ac:dyDescent="0.3">
      <c r="A2225" t="s">
        <v>496</v>
      </c>
      <c r="B2225" t="s">
        <v>2236</v>
      </c>
      <c r="C2225" t="s">
        <v>2237</v>
      </c>
      <c r="D2225" t="s">
        <v>112</v>
      </c>
      <c r="E2225" t="s">
        <v>48</v>
      </c>
      <c r="F2225" s="1">
        <v>42015.029166666667</v>
      </c>
      <c r="G2225" t="s">
        <v>184</v>
      </c>
      <c r="H2225" t="s">
        <v>185</v>
      </c>
      <c r="I2225" s="1">
        <v>42015.03402777778</v>
      </c>
      <c r="J2225" s="2">
        <v>42015</v>
      </c>
      <c r="K2225" t="s">
        <v>186</v>
      </c>
      <c r="L2225" t="s">
        <v>2278</v>
      </c>
      <c r="M2225" t="s">
        <v>2279</v>
      </c>
      <c r="N2225" t="s">
        <v>189</v>
      </c>
      <c r="O2225" t="s">
        <v>190</v>
      </c>
      <c r="P2225" t="s">
        <v>191</v>
      </c>
      <c r="Q2225" t="s">
        <v>192</v>
      </c>
      <c r="R2225" t="s">
        <v>193</v>
      </c>
      <c r="S2225">
        <v>1516041544</v>
      </c>
      <c r="T2225" s="2">
        <v>42325</v>
      </c>
      <c r="U2225" s="1">
        <v>42015.03402777778</v>
      </c>
      <c r="V2225" s="2">
        <v>42166</v>
      </c>
      <c r="W2225">
        <v>0.41499999999999998</v>
      </c>
      <c r="X2225" t="s">
        <v>194</v>
      </c>
      <c r="Y2225" t="s">
        <v>2280</v>
      </c>
      <c r="Z2225" s="2">
        <v>42306</v>
      </c>
      <c r="AA2225">
        <v>151655448</v>
      </c>
      <c r="AB2225" t="s">
        <v>193</v>
      </c>
      <c r="AC2225">
        <v>2882</v>
      </c>
      <c r="AE2225">
        <v>2015</v>
      </c>
      <c r="AF2225">
        <v>10250</v>
      </c>
      <c r="AG2225">
        <v>755.55</v>
      </c>
      <c r="AH2225">
        <v>0</v>
      </c>
      <c r="AI2225">
        <v>10250</v>
      </c>
      <c r="AJ2225">
        <v>10250</v>
      </c>
      <c r="AK2225">
        <v>0</v>
      </c>
      <c r="AL2225">
        <v>205</v>
      </c>
      <c r="AM2225">
        <v>11938</v>
      </c>
      <c r="AN2225">
        <v>9908.5400000000009</v>
      </c>
      <c r="AO2225">
        <v>13132</v>
      </c>
      <c r="AP2225">
        <v>1</v>
      </c>
      <c r="AQ2225" t="s">
        <v>1767</v>
      </c>
      <c r="AR2225" t="s">
        <v>1768</v>
      </c>
    </row>
    <row r="2226" spans="1:44" x14ac:dyDescent="0.3">
      <c r="A2226" t="s">
        <v>612</v>
      </c>
      <c r="B2226" t="s">
        <v>613</v>
      </c>
      <c r="C2226" t="s">
        <v>614</v>
      </c>
      <c r="D2226" t="s">
        <v>112</v>
      </c>
      <c r="E2226" t="s">
        <v>51</v>
      </c>
      <c r="F2226" s="1">
        <v>42015.103472222225</v>
      </c>
      <c r="G2226" t="s">
        <v>2081</v>
      </c>
      <c r="H2226" t="s">
        <v>2082</v>
      </c>
      <c r="I2226" s="1">
        <v>42015.103472222225</v>
      </c>
      <c r="J2226" s="2">
        <v>42015</v>
      </c>
      <c r="K2226" t="s">
        <v>51</v>
      </c>
      <c r="L2226" t="s">
        <v>1023</v>
      </c>
      <c r="M2226" t="s">
        <v>1024</v>
      </c>
      <c r="N2226" t="s">
        <v>273</v>
      </c>
      <c r="O2226" t="s">
        <v>90</v>
      </c>
      <c r="P2226" t="s">
        <v>274</v>
      </c>
      <c r="Q2226" t="s">
        <v>92</v>
      </c>
      <c r="R2226" t="s">
        <v>93</v>
      </c>
      <c r="S2226">
        <v>1516041676</v>
      </c>
      <c r="T2226" s="2">
        <v>42288</v>
      </c>
      <c r="U2226" s="1">
        <v>42015.103472222225</v>
      </c>
      <c r="V2226" s="2">
        <v>42196</v>
      </c>
      <c r="W2226">
        <v>0.28499999999999998</v>
      </c>
      <c r="X2226" t="s">
        <v>94</v>
      </c>
      <c r="Y2226" t="s">
        <v>880</v>
      </c>
      <c r="Z2226" s="2">
        <v>42306</v>
      </c>
      <c r="AA2226">
        <v>151660835</v>
      </c>
      <c r="AB2226" t="s">
        <v>93</v>
      </c>
      <c r="AC2226">
        <v>0</v>
      </c>
      <c r="AE2226">
        <v>2015</v>
      </c>
      <c r="AF2226">
        <v>3666</v>
      </c>
      <c r="AG2226">
        <v>744.27499999999998</v>
      </c>
      <c r="AH2226">
        <v>0</v>
      </c>
      <c r="AI2226">
        <v>3666</v>
      </c>
      <c r="AJ2226">
        <v>3666</v>
      </c>
      <c r="AK2226">
        <v>0</v>
      </c>
      <c r="AL2226">
        <v>0</v>
      </c>
      <c r="AM2226">
        <v>25600</v>
      </c>
      <c r="AN2226">
        <v>23040</v>
      </c>
      <c r="AO2226">
        <v>3666</v>
      </c>
      <c r="AP2226">
        <v>1</v>
      </c>
      <c r="AQ2226" t="s">
        <v>1767</v>
      </c>
      <c r="AR2226" t="s">
        <v>1768</v>
      </c>
    </row>
    <row r="2227" spans="1:44" x14ac:dyDescent="0.3">
      <c r="A2227" t="s">
        <v>612</v>
      </c>
      <c r="B2227" t="s">
        <v>613</v>
      </c>
      <c r="C2227" t="s">
        <v>614</v>
      </c>
      <c r="D2227" t="s">
        <v>112</v>
      </c>
      <c r="E2227" t="s">
        <v>51</v>
      </c>
      <c r="F2227" s="1">
        <v>42015.103472222225</v>
      </c>
      <c r="G2227" t="s">
        <v>2081</v>
      </c>
      <c r="H2227" t="s">
        <v>2082</v>
      </c>
      <c r="I2227" s="1">
        <v>42015.103472222225</v>
      </c>
      <c r="J2227" s="2">
        <v>42015</v>
      </c>
      <c r="K2227" t="s">
        <v>51</v>
      </c>
      <c r="L2227" t="s">
        <v>1023</v>
      </c>
      <c r="M2227" t="s">
        <v>1024</v>
      </c>
      <c r="N2227" t="s">
        <v>273</v>
      </c>
      <c r="O2227" t="s">
        <v>90</v>
      </c>
      <c r="P2227" t="s">
        <v>274</v>
      </c>
      <c r="Q2227" t="s">
        <v>92</v>
      </c>
      <c r="R2227" t="s">
        <v>93</v>
      </c>
      <c r="S2227">
        <v>1516041676</v>
      </c>
      <c r="T2227" s="2">
        <v>42288</v>
      </c>
      <c r="U2227" s="1">
        <v>42015.103472222225</v>
      </c>
      <c r="V2227" s="2">
        <v>42196</v>
      </c>
      <c r="W2227">
        <v>0.28499999999999998</v>
      </c>
      <c r="X2227" t="s">
        <v>94</v>
      </c>
      <c r="Y2227" t="s">
        <v>881</v>
      </c>
      <c r="Z2227" s="2">
        <v>42306</v>
      </c>
      <c r="AA2227">
        <v>151660835</v>
      </c>
      <c r="AB2227" t="s">
        <v>93</v>
      </c>
      <c r="AC2227">
        <v>0</v>
      </c>
      <c r="AE2227">
        <v>2015</v>
      </c>
      <c r="AF2227">
        <v>5458</v>
      </c>
      <c r="AG2227">
        <v>744.27499999999998</v>
      </c>
      <c r="AH2227">
        <v>0</v>
      </c>
      <c r="AI2227">
        <v>5458</v>
      </c>
      <c r="AJ2227">
        <v>5458</v>
      </c>
      <c r="AK2227">
        <v>0</v>
      </c>
      <c r="AL2227">
        <v>0</v>
      </c>
      <c r="AM2227">
        <v>25600</v>
      </c>
      <c r="AN2227">
        <v>23040</v>
      </c>
      <c r="AO2227">
        <v>5458</v>
      </c>
      <c r="AP2227">
        <v>1</v>
      </c>
      <c r="AQ2227" t="s">
        <v>1767</v>
      </c>
      <c r="AR2227" t="s">
        <v>1768</v>
      </c>
    </row>
    <row r="2228" spans="1:44" x14ac:dyDescent="0.3">
      <c r="A2228" t="s">
        <v>612</v>
      </c>
      <c r="B2228" t="s">
        <v>613</v>
      </c>
      <c r="C2228" t="s">
        <v>614</v>
      </c>
      <c r="D2228" t="s">
        <v>112</v>
      </c>
      <c r="E2228" t="s">
        <v>51</v>
      </c>
      <c r="F2228" s="1">
        <v>42015.103472222225</v>
      </c>
      <c r="G2228" t="s">
        <v>2081</v>
      </c>
      <c r="H2228" t="s">
        <v>2082</v>
      </c>
      <c r="I2228" s="1">
        <v>42015.103472222225</v>
      </c>
      <c r="J2228" s="2">
        <v>42015</v>
      </c>
      <c r="K2228" t="s">
        <v>51</v>
      </c>
      <c r="L2228" t="s">
        <v>1023</v>
      </c>
      <c r="M2228" t="s">
        <v>1024</v>
      </c>
      <c r="N2228" t="s">
        <v>273</v>
      </c>
      <c r="O2228" t="s">
        <v>90</v>
      </c>
      <c r="P2228" t="s">
        <v>274</v>
      </c>
      <c r="Q2228" t="s">
        <v>92</v>
      </c>
      <c r="R2228" t="s">
        <v>93</v>
      </c>
      <c r="S2228">
        <v>1516041676</v>
      </c>
      <c r="T2228" s="2">
        <v>42288</v>
      </c>
      <c r="U2228" s="1">
        <v>42015.103472222225</v>
      </c>
      <c r="V2228" s="2">
        <v>42196</v>
      </c>
      <c r="W2228">
        <v>0.28499999999999998</v>
      </c>
      <c r="X2228" t="s">
        <v>94</v>
      </c>
      <c r="Y2228" t="s">
        <v>882</v>
      </c>
      <c r="Z2228" s="2">
        <v>42306</v>
      </c>
      <c r="AA2228">
        <v>151660835</v>
      </c>
      <c r="AB2228" t="s">
        <v>93</v>
      </c>
      <c r="AC2228">
        <v>0</v>
      </c>
      <c r="AE2228">
        <v>2015</v>
      </c>
      <c r="AF2228">
        <v>6619</v>
      </c>
      <c r="AG2228">
        <v>744.27499999999998</v>
      </c>
      <c r="AH2228">
        <v>0</v>
      </c>
      <c r="AI2228">
        <v>6619</v>
      </c>
      <c r="AJ2228">
        <v>6619</v>
      </c>
      <c r="AK2228">
        <v>0</v>
      </c>
      <c r="AL2228">
        <v>0</v>
      </c>
      <c r="AM2228">
        <v>25600</v>
      </c>
      <c r="AN2228">
        <v>23040</v>
      </c>
      <c r="AO2228">
        <v>6619</v>
      </c>
      <c r="AP2228">
        <v>1</v>
      </c>
      <c r="AQ2228" t="s">
        <v>1767</v>
      </c>
      <c r="AR2228" t="s">
        <v>1768</v>
      </c>
    </row>
    <row r="2229" spans="1:44" x14ac:dyDescent="0.3">
      <c r="A2229" t="s">
        <v>612</v>
      </c>
      <c r="B2229" t="s">
        <v>613</v>
      </c>
      <c r="C2229" t="s">
        <v>614</v>
      </c>
      <c r="D2229" t="s">
        <v>112</v>
      </c>
      <c r="E2229" t="s">
        <v>51</v>
      </c>
      <c r="F2229" s="1">
        <v>42015.103472222225</v>
      </c>
      <c r="G2229" t="s">
        <v>2081</v>
      </c>
      <c r="H2229" t="s">
        <v>2082</v>
      </c>
      <c r="I2229" s="1">
        <v>42015.103472222225</v>
      </c>
      <c r="J2229" s="2">
        <v>42015</v>
      </c>
      <c r="K2229" t="s">
        <v>51</v>
      </c>
      <c r="L2229" t="s">
        <v>1023</v>
      </c>
      <c r="M2229" t="s">
        <v>1024</v>
      </c>
      <c r="N2229" t="s">
        <v>273</v>
      </c>
      <c r="O2229" t="s">
        <v>90</v>
      </c>
      <c r="P2229" t="s">
        <v>274</v>
      </c>
      <c r="Q2229" t="s">
        <v>92</v>
      </c>
      <c r="R2229" t="s">
        <v>93</v>
      </c>
      <c r="S2229">
        <v>1516041676</v>
      </c>
      <c r="T2229" s="2">
        <v>42288</v>
      </c>
      <c r="U2229" s="1">
        <v>42015.103472222225</v>
      </c>
      <c r="V2229" s="2">
        <v>42196</v>
      </c>
      <c r="W2229">
        <v>0.28499999999999998</v>
      </c>
      <c r="X2229" t="s">
        <v>94</v>
      </c>
      <c r="Y2229" t="s">
        <v>883</v>
      </c>
      <c r="Z2229" s="2">
        <v>42306</v>
      </c>
      <c r="AA2229">
        <v>151660835</v>
      </c>
      <c r="AB2229" t="s">
        <v>93</v>
      </c>
      <c r="AC2229">
        <v>0</v>
      </c>
      <c r="AE2229">
        <v>2015</v>
      </c>
      <c r="AF2229">
        <v>8245</v>
      </c>
      <c r="AG2229">
        <v>744.27499999999998</v>
      </c>
      <c r="AH2229">
        <v>0</v>
      </c>
      <c r="AI2229">
        <v>8245</v>
      </c>
      <c r="AJ2229">
        <v>8245</v>
      </c>
      <c r="AK2229">
        <v>0</v>
      </c>
      <c r="AL2229">
        <v>0</v>
      </c>
      <c r="AM2229">
        <v>25600</v>
      </c>
      <c r="AN2229">
        <v>23040</v>
      </c>
      <c r="AO2229">
        <v>8245</v>
      </c>
      <c r="AP2229">
        <v>1</v>
      </c>
      <c r="AQ2229" t="s">
        <v>1767</v>
      </c>
      <c r="AR2229" t="s">
        <v>1768</v>
      </c>
    </row>
    <row r="2230" spans="1:44" x14ac:dyDescent="0.3">
      <c r="A2230" t="s">
        <v>612</v>
      </c>
      <c r="B2230" t="s">
        <v>613</v>
      </c>
      <c r="C2230" t="s">
        <v>614</v>
      </c>
      <c r="D2230" t="s">
        <v>112</v>
      </c>
      <c r="E2230" t="s">
        <v>51</v>
      </c>
      <c r="F2230" s="1">
        <v>42015.602777777778</v>
      </c>
      <c r="G2230" t="s">
        <v>2044</v>
      </c>
      <c r="H2230" t="s">
        <v>2045</v>
      </c>
      <c r="I2230" s="1">
        <v>42015.616666666669</v>
      </c>
      <c r="J2230" s="2">
        <v>42015</v>
      </c>
      <c r="K2230" t="s">
        <v>51</v>
      </c>
      <c r="L2230" t="s">
        <v>1023</v>
      </c>
      <c r="M2230" t="s">
        <v>1024</v>
      </c>
      <c r="N2230" t="s">
        <v>273</v>
      </c>
      <c r="O2230" t="s">
        <v>90</v>
      </c>
      <c r="P2230" t="s">
        <v>274</v>
      </c>
      <c r="Q2230" t="s">
        <v>92</v>
      </c>
      <c r="R2230" t="s">
        <v>93</v>
      </c>
      <c r="S2230">
        <v>1516041676</v>
      </c>
      <c r="T2230" s="2">
        <v>42288</v>
      </c>
      <c r="U2230" s="1">
        <v>42015.616666666669</v>
      </c>
      <c r="V2230" s="2">
        <v>42196</v>
      </c>
      <c r="W2230">
        <v>0.28499999999999998</v>
      </c>
      <c r="X2230" t="s">
        <v>1977</v>
      </c>
      <c r="Y2230" t="s">
        <v>878</v>
      </c>
      <c r="Z2230" s="2">
        <v>42306</v>
      </c>
      <c r="AA2230">
        <v>151660835</v>
      </c>
      <c r="AB2230" t="s">
        <v>93</v>
      </c>
      <c r="AC2230">
        <v>0</v>
      </c>
      <c r="AE2230">
        <v>2015</v>
      </c>
      <c r="AF2230">
        <v>2064</v>
      </c>
      <c r="AG2230">
        <v>744.27499999999998</v>
      </c>
      <c r="AH2230">
        <v>0</v>
      </c>
      <c r="AI2230">
        <v>2064</v>
      </c>
      <c r="AJ2230">
        <v>2064</v>
      </c>
      <c r="AK2230">
        <v>0</v>
      </c>
      <c r="AL2230">
        <v>0</v>
      </c>
      <c r="AM2230">
        <v>25600</v>
      </c>
      <c r="AN2230">
        <v>23040</v>
      </c>
      <c r="AO2230">
        <v>2064</v>
      </c>
      <c r="AP2230">
        <v>1</v>
      </c>
      <c r="AQ2230" t="s">
        <v>1767</v>
      </c>
      <c r="AR2230" t="s">
        <v>1768</v>
      </c>
    </row>
    <row r="2231" spans="1:44" x14ac:dyDescent="0.3">
      <c r="A2231" t="s">
        <v>612</v>
      </c>
      <c r="B2231" t="s">
        <v>613</v>
      </c>
      <c r="C2231" t="s">
        <v>614</v>
      </c>
      <c r="D2231" t="s">
        <v>112</v>
      </c>
      <c r="E2231" t="s">
        <v>51</v>
      </c>
      <c r="F2231" s="1">
        <v>42015.602777777778</v>
      </c>
      <c r="G2231" t="s">
        <v>2044</v>
      </c>
      <c r="H2231" t="s">
        <v>2045</v>
      </c>
      <c r="I2231" s="1">
        <v>42015.616666666669</v>
      </c>
      <c r="J2231" s="2">
        <v>42015</v>
      </c>
      <c r="K2231" t="s">
        <v>51</v>
      </c>
      <c r="L2231" t="s">
        <v>1023</v>
      </c>
      <c r="M2231" t="s">
        <v>1024</v>
      </c>
      <c r="N2231" t="s">
        <v>273</v>
      </c>
      <c r="O2231" t="s">
        <v>90</v>
      </c>
      <c r="P2231" t="s">
        <v>274</v>
      </c>
      <c r="Q2231" t="s">
        <v>92</v>
      </c>
      <c r="R2231" t="s">
        <v>93</v>
      </c>
      <c r="S2231">
        <v>1516041676</v>
      </c>
      <c r="T2231" s="2">
        <v>42288</v>
      </c>
      <c r="U2231" s="1">
        <v>42015.616666666669</v>
      </c>
      <c r="V2231" s="2">
        <v>42196</v>
      </c>
      <c r="W2231">
        <v>0.28499999999999998</v>
      </c>
      <c r="X2231" t="s">
        <v>1977</v>
      </c>
      <c r="Y2231" t="s">
        <v>879</v>
      </c>
      <c r="Z2231" s="2">
        <v>42306</v>
      </c>
      <c r="AA2231">
        <v>151660835</v>
      </c>
      <c r="AB2231" t="s">
        <v>93</v>
      </c>
      <c r="AC2231">
        <v>0</v>
      </c>
      <c r="AE2231">
        <v>2015</v>
      </c>
      <c r="AF2231">
        <v>2308</v>
      </c>
      <c r="AG2231">
        <v>744.27499999999998</v>
      </c>
      <c r="AH2231">
        <v>0</v>
      </c>
      <c r="AI2231">
        <v>2308</v>
      </c>
      <c r="AJ2231">
        <v>2308</v>
      </c>
      <c r="AK2231">
        <v>0</v>
      </c>
      <c r="AL2231">
        <v>0</v>
      </c>
      <c r="AM2231">
        <v>25600</v>
      </c>
      <c r="AN2231">
        <v>23040</v>
      </c>
      <c r="AO2231">
        <v>2308</v>
      </c>
      <c r="AP2231">
        <v>1</v>
      </c>
      <c r="AQ2231" t="s">
        <v>1767</v>
      </c>
      <c r="AR2231" t="s">
        <v>1768</v>
      </c>
    </row>
    <row r="2232" spans="1:44" x14ac:dyDescent="0.3">
      <c r="A2232" t="s">
        <v>44</v>
      </c>
      <c r="B2232" t="s">
        <v>995</v>
      </c>
      <c r="C2232" t="s">
        <v>996</v>
      </c>
      <c r="D2232" t="s">
        <v>47</v>
      </c>
      <c r="E2232" t="s">
        <v>51</v>
      </c>
      <c r="F2232" s="1">
        <v>42015.461111111108</v>
      </c>
      <c r="G2232" t="s">
        <v>440</v>
      </c>
      <c r="H2232" t="s">
        <v>441</v>
      </c>
      <c r="I2232" s="1">
        <v>42015.464583333334</v>
      </c>
      <c r="J2232" s="2">
        <v>42015</v>
      </c>
      <c r="K2232" t="s">
        <v>51</v>
      </c>
      <c r="L2232" t="s">
        <v>2281</v>
      </c>
      <c r="M2232" t="s">
        <v>2282</v>
      </c>
      <c r="N2232" t="s">
        <v>664</v>
      </c>
      <c r="O2232" t="s">
        <v>90</v>
      </c>
      <c r="P2232" t="s">
        <v>665</v>
      </c>
      <c r="Q2232" t="s">
        <v>92</v>
      </c>
      <c r="R2232" t="s">
        <v>93</v>
      </c>
      <c r="S2232">
        <v>1516041624</v>
      </c>
      <c r="T2232" s="2">
        <v>42308</v>
      </c>
      <c r="U2232" s="1">
        <v>42015.464583333334</v>
      </c>
      <c r="V2232" s="2">
        <v>42074</v>
      </c>
      <c r="W2232">
        <v>0.64500000000000002</v>
      </c>
      <c r="X2232" t="s">
        <v>94</v>
      </c>
      <c r="Y2232" t="s">
        <v>1019</v>
      </c>
      <c r="Z2232" s="2">
        <v>42307</v>
      </c>
      <c r="AA2232">
        <v>151660897</v>
      </c>
      <c r="AB2232" t="s">
        <v>93</v>
      </c>
      <c r="AC2232">
        <v>0</v>
      </c>
      <c r="AE2232">
        <v>2015</v>
      </c>
      <c r="AF2232">
        <v>260</v>
      </c>
      <c r="AG2232">
        <v>744.27499999999998</v>
      </c>
      <c r="AH2232">
        <v>0</v>
      </c>
      <c r="AI2232">
        <v>260</v>
      </c>
      <c r="AJ2232">
        <v>260</v>
      </c>
      <c r="AK2232">
        <v>0</v>
      </c>
      <c r="AL2232">
        <v>0</v>
      </c>
      <c r="AM2232">
        <v>600</v>
      </c>
      <c r="AN2232">
        <v>816</v>
      </c>
      <c r="AO2232">
        <v>260</v>
      </c>
      <c r="AP2232">
        <v>1</v>
      </c>
      <c r="AQ2232" t="s">
        <v>1767</v>
      </c>
      <c r="AR2232" t="s">
        <v>1768</v>
      </c>
    </row>
    <row r="2233" spans="1:44" x14ac:dyDescent="0.3">
      <c r="A2233" t="s">
        <v>44</v>
      </c>
      <c r="B2233" t="s">
        <v>995</v>
      </c>
      <c r="C2233" t="s">
        <v>996</v>
      </c>
      <c r="D2233" t="s">
        <v>47</v>
      </c>
      <c r="E2233" t="s">
        <v>51</v>
      </c>
      <c r="F2233" s="1">
        <v>42015.461111111108</v>
      </c>
      <c r="G2233" t="s">
        <v>440</v>
      </c>
      <c r="H2233" t="s">
        <v>441</v>
      </c>
      <c r="I2233" s="1">
        <v>42015.464583333334</v>
      </c>
      <c r="J2233" s="2">
        <v>42015</v>
      </c>
      <c r="K2233" t="s">
        <v>51</v>
      </c>
      <c r="L2233" t="s">
        <v>2281</v>
      </c>
      <c r="M2233" t="s">
        <v>2282</v>
      </c>
      <c r="N2233" t="s">
        <v>664</v>
      </c>
      <c r="O2233" t="s">
        <v>90</v>
      </c>
      <c r="P2233" t="s">
        <v>665</v>
      </c>
      <c r="Q2233" t="s">
        <v>92</v>
      </c>
      <c r="R2233" t="s">
        <v>93</v>
      </c>
      <c r="S2233">
        <v>1516041624</v>
      </c>
      <c r="T2233" s="2">
        <v>42308</v>
      </c>
      <c r="U2233" s="1">
        <v>42015.464583333334</v>
      </c>
      <c r="V2233" s="2">
        <v>42074</v>
      </c>
      <c r="W2233">
        <v>0.64500000000000002</v>
      </c>
      <c r="X2233" t="s">
        <v>94</v>
      </c>
      <c r="Y2233" t="s">
        <v>1020</v>
      </c>
      <c r="Z2233" s="2">
        <v>42307</v>
      </c>
      <c r="AA2233">
        <v>151660897</v>
      </c>
      <c r="AB2233" t="s">
        <v>93</v>
      </c>
      <c r="AC2233">
        <v>0</v>
      </c>
      <c r="AE2233">
        <v>2015</v>
      </c>
      <c r="AF2233">
        <v>260</v>
      </c>
      <c r="AG2233">
        <v>744.27499999999998</v>
      </c>
      <c r="AH2233">
        <v>0</v>
      </c>
      <c r="AI2233">
        <v>260</v>
      </c>
      <c r="AJ2233">
        <v>260</v>
      </c>
      <c r="AK2233">
        <v>0</v>
      </c>
      <c r="AL2233">
        <v>0</v>
      </c>
      <c r="AM2233">
        <v>600</v>
      </c>
      <c r="AN2233">
        <v>816</v>
      </c>
      <c r="AO2233">
        <v>260</v>
      </c>
      <c r="AP2233">
        <v>1</v>
      </c>
      <c r="AQ2233" t="s">
        <v>1767</v>
      </c>
      <c r="AR2233" t="s">
        <v>1768</v>
      </c>
    </row>
    <row r="2234" spans="1:44" x14ac:dyDescent="0.3">
      <c r="A2234" t="s">
        <v>44</v>
      </c>
      <c r="B2234" t="s">
        <v>995</v>
      </c>
      <c r="C2234" t="s">
        <v>996</v>
      </c>
      <c r="D2234" t="s">
        <v>47</v>
      </c>
      <c r="E2234" t="s">
        <v>51</v>
      </c>
      <c r="F2234" s="1">
        <v>42015.461111111108</v>
      </c>
      <c r="G2234" t="s">
        <v>440</v>
      </c>
      <c r="H2234" t="s">
        <v>441</v>
      </c>
      <c r="I2234" s="1">
        <v>42015.464583333334</v>
      </c>
      <c r="J2234" s="2">
        <v>42015</v>
      </c>
      <c r="K2234" t="s">
        <v>51</v>
      </c>
      <c r="L2234" t="s">
        <v>2281</v>
      </c>
      <c r="M2234" t="s">
        <v>2282</v>
      </c>
      <c r="N2234" t="s">
        <v>664</v>
      </c>
      <c r="O2234" t="s">
        <v>90</v>
      </c>
      <c r="P2234" t="s">
        <v>665</v>
      </c>
      <c r="Q2234" t="s">
        <v>92</v>
      </c>
      <c r="R2234" t="s">
        <v>93</v>
      </c>
      <c r="S2234">
        <v>1516041624</v>
      </c>
      <c r="T2234" s="2">
        <v>42308</v>
      </c>
      <c r="U2234" s="1">
        <v>42015.464583333334</v>
      </c>
      <c r="V2234" s="2">
        <v>42074</v>
      </c>
      <c r="W2234">
        <v>0.64500000000000002</v>
      </c>
      <c r="X2234" t="s">
        <v>94</v>
      </c>
      <c r="Y2234" t="s">
        <v>1021</v>
      </c>
      <c r="Z2234" s="2">
        <v>42307</v>
      </c>
      <c r="AA2234">
        <v>151660897</v>
      </c>
      <c r="AB2234" t="s">
        <v>93</v>
      </c>
      <c r="AC2234">
        <v>0</v>
      </c>
      <c r="AE2234">
        <v>2015</v>
      </c>
      <c r="AF2234">
        <v>260</v>
      </c>
      <c r="AG2234">
        <v>744.27499999999998</v>
      </c>
      <c r="AH2234">
        <v>0</v>
      </c>
      <c r="AI2234">
        <v>260</v>
      </c>
      <c r="AJ2234">
        <v>260</v>
      </c>
      <c r="AK2234">
        <v>0</v>
      </c>
      <c r="AL2234">
        <v>0</v>
      </c>
      <c r="AM2234">
        <v>600</v>
      </c>
      <c r="AN2234">
        <v>816</v>
      </c>
      <c r="AO2234">
        <v>260</v>
      </c>
      <c r="AP2234">
        <v>1</v>
      </c>
      <c r="AQ2234" t="s">
        <v>1767</v>
      </c>
      <c r="AR2234" t="s">
        <v>1768</v>
      </c>
    </row>
    <row r="2235" spans="1:44" x14ac:dyDescent="0.3">
      <c r="A2235" t="s">
        <v>612</v>
      </c>
      <c r="B2235" t="s">
        <v>1353</v>
      </c>
      <c r="C2235" t="s">
        <v>1354</v>
      </c>
      <c r="D2235" t="s">
        <v>112</v>
      </c>
      <c r="E2235" t="s">
        <v>51</v>
      </c>
      <c r="F2235" s="1">
        <v>42015.067361111112</v>
      </c>
      <c r="G2235" t="s">
        <v>2081</v>
      </c>
      <c r="H2235" t="s">
        <v>2082</v>
      </c>
      <c r="I2235" s="1">
        <v>42015.067361111112</v>
      </c>
      <c r="J2235" s="2">
        <v>42015</v>
      </c>
      <c r="K2235" t="s">
        <v>51</v>
      </c>
      <c r="L2235" t="s">
        <v>1023</v>
      </c>
      <c r="M2235" t="s">
        <v>1024</v>
      </c>
      <c r="N2235" t="s">
        <v>273</v>
      </c>
      <c r="O2235" t="s">
        <v>90</v>
      </c>
      <c r="P2235" t="s">
        <v>274</v>
      </c>
      <c r="Q2235" t="s">
        <v>92</v>
      </c>
      <c r="R2235" t="s">
        <v>93</v>
      </c>
      <c r="S2235">
        <v>1516041543</v>
      </c>
      <c r="T2235" s="2">
        <v>42288</v>
      </c>
      <c r="U2235" s="1">
        <v>42015.067361111112</v>
      </c>
      <c r="V2235" s="2">
        <v>42105</v>
      </c>
      <c r="W2235">
        <v>0.28499999999999998</v>
      </c>
      <c r="X2235" t="s">
        <v>94</v>
      </c>
      <c r="Y2235" t="s">
        <v>1025</v>
      </c>
      <c r="Z2235" s="2">
        <v>42307</v>
      </c>
      <c r="AA2235">
        <v>151660896</v>
      </c>
      <c r="AB2235" t="s">
        <v>93</v>
      </c>
      <c r="AC2235">
        <v>0</v>
      </c>
      <c r="AE2235">
        <v>2015</v>
      </c>
      <c r="AF2235">
        <v>218</v>
      </c>
      <c r="AG2235">
        <v>744.27499999999998</v>
      </c>
      <c r="AH2235">
        <v>0</v>
      </c>
      <c r="AI2235">
        <v>218</v>
      </c>
      <c r="AJ2235">
        <v>218</v>
      </c>
      <c r="AK2235">
        <v>0</v>
      </c>
      <c r="AL2235">
        <v>0</v>
      </c>
      <c r="AM2235">
        <v>792</v>
      </c>
      <c r="AN2235">
        <v>435.6</v>
      </c>
      <c r="AO2235">
        <v>218</v>
      </c>
      <c r="AP2235">
        <v>1</v>
      </c>
      <c r="AQ2235" t="s">
        <v>1767</v>
      </c>
      <c r="AR2235" t="s">
        <v>1768</v>
      </c>
    </row>
    <row r="2236" spans="1:44" x14ac:dyDescent="0.3">
      <c r="A2236" t="s">
        <v>612</v>
      </c>
      <c r="B2236" t="s">
        <v>1353</v>
      </c>
      <c r="C2236" t="s">
        <v>1354</v>
      </c>
      <c r="D2236" t="s">
        <v>112</v>
      </c>
      <c r="E2236" t="s">
        <v>51</v>
      </c>
      <c r="F2236" s="1">
        <v>42015.067361111112</v>
      </c>
      <c r="G2236" t="s">
        <v>2081</v>
      </c>
      <c r="H2236" t="s">
        <v>2082</v>
      </c>
      <c r="I2236" s="1">
        <v>42015.067361111112</v>
      </c>
      <c r="J2236" s="2">
        <v>42015</v>
      </c>
      <c r="K2236" t="s">
        <v>51</v>
      </c>
      <c r="L2236" t="s">
        <v>1023</v>
      </c>
      <c r="M2236" t="s">
        <v>1024</v>
      </c>
      <c r="N2236" t="s">
        <v>273</v>
      </c>
      <c r="O2236" t="s">
        <v>90</v>
      </c>
      <c r="P2236" t="s">
        <v>274</v>
      </c>
      <c r="Q2236" t="s">
        <v>92</v>
      </c>
      <c r="R2236" t="s">
        <v>93</v>
      </c>
      <c r="S2236">
        <v>1516041543</v>
      </c>
      <c r="T2236" s="2">
        <v>42288</v>
      </c>
      <c r="U2236" s="1">
        <v>42015.067361111112</v>
      </c>
      <c r="V2236" s="2">
        <v>42105</v>
      </c>
      <c r="W2236">
        <v>0.28499999999999998</v>
      </c>
      <c r="X2236" t="s">
        <v>94</v>
      </c>
      <c r="Y2236" t="s">
        <v>1026</v>
      </c>
      <c r="Z2236" s="2">
        <v>42307</v>
      </c>
      <c r="AA2236">
        <v>151660896</v>
      </c>
      <c r="AB2236" t="s">
        <v>93</v>
      </c>
      <c r="AC2236">
        <v>0</v>
      </c>
      <c r="AE2236">
        <v>2015</v>
      </c>
      <c r="AF2236">
        <v>79</v>
      </c>
      <c r="AG2236">
        <v>744.27499999999998</v>
      </c>
      <c r="AH2236">
        <v>0</v>
      </c>
      <c r="AI2236">
        <v>79</v>
      </c>
      <c r="AJ2236">
        <v>79</v>
      </c>
      <c r="AK2236">
        <v>0</v>
      </c>
      <c r="AL2236">
        <v>0</v>
      </c>
      <c r="AM2236">
        <v>792</v>
      </c>
      <c r="AN2236">
        <v>435.6</v>
      </c>
      <c r="AO2236">
        <v>79</v>
      </c>
      <c r="AP2236">
        <v>1</v>
      </c>
      <c r="AQ2236" t="s">
        <v>1767</v>
      </c>
      <c r="AR2236" t="s">
        <v>1768</v>
      </c>
    </row>
    <row r="2237" spans="1:44" x14ac:dyDescent="0.3">
      <c r="A2237" t="s">
        <v>612</v>
      </c>
      <c r="B2237" t="s">
        <v>1353</v>
      </c>
      <c r="C2237" t="s">
        <v>1354</v>
      </c>
      <c r="D2237" t="s">
        <v>112</v>
      </c>
      <c r="E2237" t="s">
        <v>51</v>
      </c>
      <c r="F2237" s="1">
        <v>42015.067361111112</v>
      </c>
      <c r="G2237" t="s">
        <v>2081</v>
      </c>
      <c r="H2237" t="s">
        <v>2082</v>
      </c>
      <c r="I2237" s="1">
        <v>42015.067361111112</v>
      </c>
      <c r="J2237" s="2">
        <v>42015</v>
      </c>
      <c r="K2237" t="s">
        <v>51</v>
      </c>
      <c r="L2237" t="s">
        <v>1023</v>
      </c>
      <c r="M2237" t="s">
        <v>1024</v>
      </c>
      <c r="N2237" t="s">
        <v>273</v>
      </c>
      <c r="O2237" t="s">
        <v>90</v>
      </c>
      <c r="P2237" t="s">
        <v>274</v>
      </c>
      <c r="Q2237" t="s">
        <v>92</v>
      </c>
      <c r="R2237" t="s">
        <v>93</v>
      </c>
      <c r="S2237">
        <v>1516041543</v>
      </c>
      <c r="T2237" s="2">
        <v>42288</v>
      </c>
      <c r="U2237" s="1">
        <v>42015.067361111112</v>
      </c>
      <c r="V2237" s="2">
        <v>42105</v>
      </c>
      <c r="W2237">
        <v>0.28499999999999998</v>
      </c>
      <c r="X2237" t="s">
        <v>94</v>
      </c>
      <c r="Y2237" t="s">
        <v>1027</v>
      </c>
      <c r="Z2237" s="2">
        <v>42307</v>
      </c>
      <c r="AA2237">
        <v>151660896</v>
      </c>
      <c r="AB2237" t="s">
        <v>93</v>
      </c>
      <c r="AC2237">
        <v>0</v>
      </c>
      <c r="AE2237">
        <v>2015</v>
      </c>
      <c r="AF2237">
        <v>380</v>
      </c>
      <c r="AG2237">
        <v>744.27499999999998</v>
      </c>
      <c r="AH2237">
        <v>0</v>
      </c>
      <c r="AI2237">
        <v>380</v>
      </c>
      <c r="AJ2237">
        <v>380</v>
      </c>
      <c r="AK2237">
        <v>0</v>
      </c>
      <c r="AL2237">
        <v>0</v>
      </c>
      <c r="AM2237">
        <v>792</v>
      </c>
      <c r="AN2237">
        <v>435.6</v>
      </c>
      <c r="AO2237">
        <v>380</v>
      </c>
      <c r="AP2237">
        <v>1</v>
      </c>
      <c r="AQ2237" t="s">
        <v>1767</v>
      </c>
      <c r="AR2237" t="s">
        <v>1768</v>
      </c>
    </row>
    <row r="2238" spans="1:44" x14ac:dyDescent="0.3">
      <c r="A2238" t="s">
        <v>612</v>
      </c>
      <c r="B2238" t="s">
        <v>1353</v>
      </c>
      <c r="C2238" t="s">
        <v>1354</v>
      </c>
      <c r="D2238" t="s">
        <v>112</v>
      </c>
      <c r="E2238" t="s">
        <v>51</v>
      </c>
      <c r="F2238" s="1">
        <v>42015.067361111112</v>
      </c>
      <c r="G2238" t="s">
        <v>2081</v>
      </c>
      <c r="H2238" t="s">
        <v>2082</v>
      </c>
      <c r="I2238" s="1">
        <v>42015.067361111112</v>
      </c>
      <c r="J2238" s="2">
        <v>42015</v>
      </c>
      <c r="K2238" t="s">
        <v>51</v>
      </c>
      <c r="L2238" t="s">
        <v>1023</v>
      </c>
      <c r="M2238" t="s">
        <v>1024</v>
      </c>
      <c r="N2238" t="s">
        <v>273</v>
      </c>
      <c r="O2238" t="s">
        <v>90</v>
      </c>
      <c r="P2238" t="s">
        <v>274</v>
      </c>
      <c r="Q2238" t="s">
        <v>92</v>
      </c>
      <c r="R2238" t="s">
        <v>93</v>
      </c>
      <c r="S2238">
        <v>1516041543</v>
      </c>
      <c r="T2238" s="2">
        <v>42288</v>
      </c>
      <c r="U2238" s="1">
        <v>42015.067361111112</v>
      </c>
      <c r="V2238" s="2">
        <v>42105</v>
      </c>
      <c r="W2238">
        <v>0.28499999999999998</v>
      </c>
      <c r="X2238" t="s">
        <v>94</v>
      </c>
      <c r="Y2238" t="s">
        <v>1028</v>
      </c>
      <c r="Z2238" s="2">
        <v>42307</v>
      </c>
      <c r="AA2238">
        <v>151660896</v>
      </c>
      <c r="AB2238" t="s">
        <v>93</v>
      </c>
      <c r="AC2238">
        <v>0</v>
      </c>
      <c r="AE2238">
        <v>2015</v>
      </c>
      <c r="AF2238">
        <v>370</v>
      </c>
      <c r="AG2238">
        <v>744.27499999999998</v>
      </c>
      <c r="AH2238">
        <v>0</v>
      </c>
      <c r="AI2238">
        <v>370</v>
      </c>
      <c r="AJ2238">
        <v>370</v>
      </c>
      <c r="AK2238">
        <v>0</v>
      </c>
      <c r="AL2238">
        <v>0</v>
      </c>
      <c r="AM2238">
        <v>792</v>
      </c>
      <c r="AN2238">
        <v>435.6</v>
      </c>
      <c r="AO2238">
        <v>370</v>
      </c>
      <c r="AP2238">
        <v>1</v>
      </c>
      <c r="AQ2238" t="s">
        <v>1767</v>
      </c>
      <c r="AR2238" t="s">
        <v>1768</v>
      </c>
    </row>
    <row r="2239" spans="1:44" x14ac:dyDescent="0.3">
      <c r="A2239" t="s">
        <v>44</v>
      </c>
      <c r="B2239" t="s">
        <v>235</v>
      </c>
      <c r="C2239" t="s">
        <v>236</v>
      </c>
      <c r="D2239" t="s">
        <v>47</v>
      </c>
      <c r="E2239" t="s">
        <v>48</v>
      </c>
      <c r="F2239" s="1">
        <v>42015.438888888886</v>
      </c>
      <c r="G2239" t="s">
        <v>49</v>
      </c>
      <c r="H2239" t="s">
        <v>50</v>
      </c>
      <c r="I2239" s="1">
        <v>42015.438888888886</v>
      </c>
      <c r="J2239" s="2">
        <v>42015</v>
      </c>
      <c r="K2239" t="s">
        <v>51</v>
      </c>
      <c r="L2239" t="s">
        <v>71</v>
      </c>
      <c r="M2239" t="s">
        <v>72</v>
      </c>
      <c r="N2239" t="s">
        <v>54</v>
      </c>
      <c r="P2239" t="s">
        <v>55</v>
      </c>
      <c r="R2239" t="s">
        <v>56</v>
      </c>
      <c r="S2239">
        <v>1516041876</v>
      </c>
      <c r="T2239" s="2">
        <v>42307</v>
      </c>
      <c r="U2239" s="1">
        <v>42015.438888888886</v>
      </c>
      <c r="V2239" s="2">
        <v>42308</v>
      </c>
      <c r="W2239">
        <v>0.33</v>
      </c>
      <c r="X2239" t="s">
        <v>57</v>
      </c>
      <c r="Y2239" t="s">
        <v>73</v>
      </c>
      <c r="Z2239" s="2">
        <v>42305</v>
      </c>
      <c r="AA2239">
        <v>151660789</v>
      </c>
      <c r="AB2239" t="s">
        <v>59</v>
      </c>
      <c r="AC2239">
        <v>0</v>
      </c>
      <c r="AE2239">
        <v>2015</v>
      </c>
      <c r="AF2239">
        <v>6030</v>
      </c>
      <c r="AG2239">
        <v>1403</v>
      </c>
      <c r="AH2239">
        <v>0</v>
      </c>
      <c r="AI2239">
        <v>6010</v>
      </c>
      <c r="AJ2239">
        <v>12900</v>
      </c>
      <c r="AK2239">
        <v>20</v>
      </c>
      <c r="AL2239">
        <v>0</v>
      </c>
      <c r="AM2239">
        <v>22770</v>
      </c>
      <c r="AN2239">
        <v>12523.5</v>
      </c>
      <c r="AO2239">
        <v>12069</v>
      </c>
      <c r="AP2239">
        <v>1</v>
      </c>
      <c r="AQ2239" t="s">
        <v>1767</v>
      </c>
      <c r="AR2239" t="s">
        <v>1768</v>
      </c>
    </row>
    <row r="2240" spans="1:44" x14ac:dyDescent="0.3">
      <c r="A2240" t="s">
        <v>964</v>
      </c>
      <c r="B2240" t="s">
        <v>2283</v>
      </c>
      <c r="C2240" t="s">
        <v>2284</v>
      </c>
      <c r="D2240" t="s">
        <v>112</v>
      </c>
      <c r="E2240" t="s">
        <v>51</v>
      </c>
      <c r="F2240" s="1">
        <v>42015.48541666667</v>
      </c>
      <c r="G2240" t="s">
        <v>1514</v>
      </c>
      <c r="H2240" t="s">
        <v>1515</v>
      </c>
      <c r="I2240" s="1">
        <v>42015.490972222222</v>
      </c>
      <c r="J2240" s="2">
        <v>42015</v>
      </c>
      <c r="K2240" t="s">
        <v>51</v>
      </c>
      <c r="L2240" t="s">
        <v>967</v>
      </c>
      <c r="M2240" t="s">
        <v>968</v>
      </c>
      <c r="N2240" t="s">
        <v>89</v>
      </c>
      <c r="O2240" t="s">
        <v>90</v>
      </c>
      <c r="P2240" t="s">
        <v>91</v>
      </c>
      <c r="Q2240" t="s">
        <v>92</v>
      </c>
      <c r="R2240" t="s">
        <v>93</v>
      </c>
      <c r="S2240">
        <v>1516041946</v>
      </c>
      <c r="T2240" s="2">
        <v>42307</v>
      </c>
      <c r="U2240" s="1">
        <v>42015.490972222222</v>
      </c>
      <c r="V2240" s="2">
        <v>42308</v>
      </c>
      <c r="W2240">
        <v>0.26500000000000001</v>
      </c>
      <c r="X2240" t="s">
        <v>127</v>
      </c>
      <c r="Y2240" t="s">
        <v>2285</v>
      </c>
      <c r="Z2240" s="2">
        <v>42305</v>
      </c>
      <c r="AA2240">
        <v>151660807</v>
      </c>
      <c r="AB2240" t="s">
        <v>93</v>
      </c>
      <c r="AC2240">
        <v>898</v>
      </c>
      <c r="AE2240">
        <v>2015</v>
      </c>
      <c r="AF2240">
        <v>14960</v>
      </c>
      <c r="AG2240">
        <v>744.27499999999998</v>
      </c>
      <c r="AH2240">
        <v>0</v>
      </c>
      <c r="AI2240">
        <v>14945</v>
      </c>
      <c r="AJ2240">
        <v>14960</v>
      </c>
      <c r="AK2240">
        <v>15</v>
      </c>
      <c r="AL2240">
        <v>0</v>
      </c>
      <c r="AM2240">
        <v>14960</v>
      </c>
      <c r="AN2240">
        <v>14960</v>
      </c>
      <c r="AO2240">
        <v>15858</v>
      </c>
      <c r="AP2240">
        <v>1</v>
      </c>
      <c r="AQ2240" t="s">
        <v>1767</v>
      </c>
      <c r="AR2240" t="s">
        <v>1768</v>
      </c>
    </row>
    <row r="2241" spans="1:44" x14ac:dyDescent="0.3">
      <c r="A2241" t="s">
        <v>964</v>
      </c>
      <c r="B2241" t="s">
        <v>2283</v>
      </c>
      <c r="C2241" t="s">
        <v>2284</v>
      </c>
      <c r="D2241" t="s">
        <v>47</v>
      </c>
      <c r="E2241" t="s">
        <v>51</v>
      </c>
      <c r="F2241" s="1">
        <v>42015.522222222222</v>
      </c>
      <c r="G2241" t="s">
        <v>1514</v>
      </c>
      <c r="H2241" t="s">
        <v>1515</v>
      </c>
      <c r="I2241" s="1">
        <v>42015.527777777781</v>
      </c>
      <c r="J2241" s="2">
        <v>42015</v>
      </c>
      <c r="K2241" t="s">
        <v>51</v>
      </c>
      <c r="L2241" t="s">
        <v>967</v>
      </c>
      <c r="M2241" t="s">
        <v>968</v>
      </c>
      <c r="N2241" t="s">
        <v>89</v>
      </c>
      <c r="O2241" t="s">
        <v>90</v>
      </c>
      <c r="P2241" t="s">
        <v>91</v>
      </c>
      <c r="Q2241" t="s">
        <v>92</v>
      </c>
      <c r="R2241" t="s">
        <v>93</v>
      </c>
      <c r="S2241">
        <v>1516041944</v>
      </c>
      <c r="T2241" s="2">
        <v>42307</v>
      </c>
      <c r="U2241" s="1">
        <v>42015.527777777781</v>
      </c>
      <c r="V2241" s="2">
        <v>42046</v>
      </c>
      <c r="W2241">
        <v>0.26500000000000001</v>
      </c>
      <c r="X2241" t="s">
        <v>127</v>
      </c>
      <c r="Y2241" t="s">
        <v>2285</v>
      </c>
      <c r="Z2241" s="2">
        <v>42305</v>
      </c>
      <c r="AA2241">
        <v>151660805</v>
      </c>
      <c r="AB2241" t="s">
        <v>93</v>
      </c>
      <c r="AC2241">
        <v>749</v>
      </c>
      <c r="AE2241">
        <v>2015</v>
      </c>
      <c r="AF2241">
        <v>7485</v>
      </c>
      <c r="AG2241">
        <v>744.27499999999998</v>
      </c>
      <c r="AH2241">
        <v>0</v>
      </c>
      <c r="AI2241">
        <v>7470</v>
      </c>
      <c r="AJ2241">
        <v>7485</v>
      </c>
      <c r="AK2241">
        <v>15</v>
      </c>
      <c r="AL2241">
        <v>0</v>
      </c>
      <c r="AM2241">
        <v>7485</v>
      </c>
      <c r="AN2241">
        <v>7485</v>
      </c>
      <c r="AO2241">
        <v>8234</v>
      </c>
      <c r="AP2241">
        <v>1</v>
      </c>
      <c r="AQ2241" t="s">
        <v>1767</v>
      </c>
      <c r="AR2241" t="s">
        <v>1768</v>
      </c>
    </row>
    <row r="2242" spans="1:44" x14ac:dyDescent="0.3">
      <c r="A2242" t="s">
        <v>964</v>
      </c>
      <c r="B2242" t="s">
        <v>2283</v>
      </c>
      <c r="C2242" t="s">
        <v>2284</v>
      </c>
      <c r="D2242" t="s">
        <v>47</v>
      </c>
      <c r="E2242" t="s">
        <v>51</v>
      </c>
      <c r="F2242" s="1">
        <v>42015.620833333334</v>
      </c>
      <c r="G2242" t="s">
        <v>1514</v>
      </c>
      <c r="H2242" t="s">
        <v>1515</v>
      </c>
      <c r="I2242" s="1">
        <v>42015.621527777781</v>
      </c>
      <c r="J2242" s="2">
        <v>42015</v>
      </c>
      <c r="K2242" t="s">
        <v>51</v>
      </c>
      <c r="L2242" t="s">
        <v>967</v>
      </c>
      <c r="M2242" t="s">
        <v>968</v>
      </c>
      <c r="N2242" t="s">
        <v>89</v>
      </c>
      <c r="O2242" t="s">
        <v>90</v>
      </c>
      <c r="P2242" t="s">
        <v>91</v>
      </c>
      <c r="Q2242" t="s">
        <v>92</v>
      </c>
      <c r="R2242" t="s">
        <v>93</v>
      </c>
      <c r="S2242">
        <v>1516041947</v>
      </c>
      <c r="T2242" s="2">
        <v>42307</v>
      </c>
      <c r="U2242" s="1">
        <v>42015.621527777781</v>
      </c>
      <c r="V2242" s="2">
        <v>42046</v>
      </c>
      <c r="W2242">
        <v>0.26500000000000001</v>
      </c>
      <c r="X2242" t="s">
        <v>127</v>
      </c>
      <c r="Y2242" t="s">
        <v>2286</v>
      </c>
      <c r="Z2242" s="2">
        <v>42305</v>
      </c>
      <c r="AA2242">
        <v>151660808</v>
      </c>
      <c r="AB2242" t="s">
        <v>93</v>
      </c>
      <c r="AC2242">
        <v>657</v>
      </c>
      <c r="AE2242">
        <v>2015</v>
      </c>
      <c r="AF2242">
        <v>6570</v>
      </c>
      <c r="AG2242">
        <v>744.27499999999998</v>
      </c>
      <c r="AH2242">
        <v>0</v>
      </c>
      <c r="AI2242">
        <v>6555</v>
      </c>
      <c r="AJ2242">
        <v>6570</v>
      </c>
      <c r="AK2242">
        <v>15</v>
      </c>
      <c r="AL2242">
        <v>0</v>
      </c>
      <c r="AM2242">
        <v>6570</v>
      </c>
      <c r="AN2242">
        <v>6570</v>
      </c>
      <c r="AO2242">
        <v>7227</v>
      </c>
      <c r="AP2242">
        <v>1</v>
      </c>
      <c r="AQ2242" t="s">
        <v>1767</v>
      </c>
      <c r="AR2242" t="s">
        <v>1768</v>
      </c>
    </row>
    <row r="2243" spans="1:44" x14ac:dyDescent="0.3">
      <c r="A2243" t="s">
        <v>964</v>
      </c>
      <c r="B2243" t="s">
        <v>2283</v>
      </c>
      <c r="C2243" t="s">
        <v>2284</v>
      </c>
      <c r="D2243" t="s">
        <v>47</v>
      </c>
      <c r="E2243" t="s">
        <v>51</v>
      </c>
      <c r="F2243" s="1">
        <v>42015.629861111112</v>
      </c>
      <c r="G2243" t="s">
        <v>1514</v>
      </c>
      <c r="H2243" t="s">
        <v>1515</v>
      </c>
      <c r="I2243" s="1">
        <v>42015.629861111112</v>
      </c>
      <c r="J2243" s="2">
        <v>42015</v>
      </c>
      <c r="K2243" t="s">
        <v>51</v>
      </c>
      <c r="L2243" t="s">
        <v>967</v>
      </c>
      <c r="M2243" t="s">
        <v>968</v>
      </c>
      <c r="N2243" t="s">
        <v>89</v>
      </c>
      <c r="O2243" t="s">
        <v>90</v>
      </c>
      <c r="P2243" t="s">
        <v>91</v>
      </c>
      <c r="Q2243" t="s">
        <v>92</v>
      </c>
      <c r="R2243" t="s">
        <v>93</v>
      </c>
      <c r="S2243">
        <v>1516041945</v>
      </c>
      <c r="T2243" s="2">
        <v>42307</v>
      </c>
      <c r="U2243" s="1">
        <v>42015.629861111112</v>
      </c>
      <c r="V2243" s="2">
        <v>42046</v>
      </c>
      <c r="W2243">
        <v>0.26500000000000001</v>
      </c>
      <c r="X2243" t="s">
        <v>127</v>
      </c>
      <c r="Y2243" t="s">
        <v>2286</v>
      </c>
      <c r="Z2243" s="2">
        <v>42305</v>
      </c>
      <c r="AA2243">
        <v>151660806</v>
      </c>
      <c r="AB2243" t="s">
        <v>93</v>
      </c>
      <c r="AC2243">
        <v>408</v>
      </c>
      <c r="AE2243">
        <v>2015</v>
      </c>
      <c r="AF2243">
        <v>4075</v>
      </c>
      <c r="AG2243">
        <v>744.27499999999998</v>
      </c>
      <c r="AH2243">
        <v>0</v>
      </c>
      <c r="AI2243">
        <v>4060</v>
      </c>
      <c r="AJ2243">
        <v>4075</v>
      </c>
      <c r="AK2243">
        <v>15</v>
      </c>
      <c r="AL2243">
        <v>0</v>
      </c>
      <c r="AM2243">
        <v>4075</v>
      </c>
      <c r="AN2243">
        <v>4075</v>
      </c>
      <c r="AO2243">
        <v>4483</v>
      </c>
      <c r="AP2243">
        <v>1</v>
      </c>
      <c r="AQ2243" t="s">
        <v>1767</v>
      </c>
      <c r="AR2243" t="s">
        <v>1768</v>
      </c>
    </row>
    <row r="2244" spans="1:44" x14ac:dyDescent="0.3">
      <c r="A2244" t="s">
        <v>202</v>
      </c>
      <c r="B2244" t="s">
        <v>1610</v>
      </c>
      <c r="C2244" t="s">
        <v>1611</v>
      </c>
      <c r="D2244" t="s">
        <v>47</v>
      </c>
      <c r="E2244" t="s">
        <v>48</v>
      </c>
      <c r="F2244" s="1">
        <v>42015.253472222219</v>
      </c>
      <c r="G2244" t="s">
        <v>1175</v>
      </c>
      <c r="H2244" t="s">
        <v>1176</v>
      </c>
      <c r="I2244" s="1">
        <v>42015.259027777778</v>
      </c>
      <c r="J2244" s="2">
        <v>42015</v>
      </c>
      <c r="K2244" t="s">
        <v>186</v>
      </c>
      <c r="L2244" t="s">
        <v>2287</v>
      </c>
      <c r="M2244" t="s">
        <v>2288</v>
      </c>
      <c r="N2244" t="s">
        <v>1732</v>
      </c>
      <c r="O2244" t="s">
        <v>190</v>
      </c>
      <c r="P2244" t="s">
        <v>1733</v>
      </c>
      <c r="Q2244" t="s">
        <v>192</v>
      </c>
      <c r="R2244" t="s">
        <v>193</v>
      </c>
      <c r="S2244">
        <v>1516041855</v>
      </c>
      <c r="T2244" s="2">
        <v>42166</v>
      </c>
      <c r="U2244" s="1">
        <v>42015.259027777778</v>
      </c>
      <c r="V2244" s="2">
        <v>42074</v>
      </c>
      <c r="W2244">
        <v>1.5</v>
      </c>
      <c r="X2244" t="s">
        <v>194</v>
      </c>
      <c r="Y2244" t="s">
        <v>2289</v>
      </c>
      <c r="Z2244" s="2">
        <v>42305</v>
      </c>
      <c r="AA2244">
        <v>151655350</v>
      </c>
      <c r="AB2244" t="s">
        <v>193</v>
      </c>
      <c r="AC2244">
        <v>0</v>
      </c>
      <c r="AE2244">
        <v>2015</v>
      </c>
      <c r="AF2244">
        <v>1800</v>
      </c>
      <c r="AG2244">
        <v>755.55</v>
      </c>
      <c r="AH2244">
        <v>0</v>
      </c>
      <c r="AI2244">
        <v>1800</v>
      </c>
      <c r="AJ2244">
        <v>1800</v>
      </c>
      <c r="AK2244">
        <v>0</v>
      </c>
      <c r="AL2244">
        <v>100</v>
      </c>
      <c r="AM2244">
        <v>5800</v>
      </c>
      <c r="AN2244">
        <v>17400</v>
      </c>
      <c r="AO2244">
        <v>1750</v>
      </c>
      <c r="AP2244">
        <v>1</v>
      </c>
      <c r="AQ2244" t="s">
        <v>1767</v>
      </c>
      <c r="AR2244" t="s">
        <v>1768</v>
      </c>
    </row>
    <row r="2245" spans="1:44" x14ac:dyDescent="0.3">
      <c r="A2245" t="s">
        <v>202</v>
      </c>
      <c r="B2245" t="s">
        <v>1610</v>
      </c>
      <c r="C2245" t="s">
        <v>1611</v>
      </c>
      <c r="D2245" t="s">
        <v>47</v>
      </c>
      <c r="E2245" t="s">
        <v>48</v>
      </c>
      <c r="F2245" s="1">
        <v>42015.253472222219</v>
      </c>
      <c r="G2245" t="s">
        <v>1175</v>
      </c>
      <c r="H2245" t="s">
        <v>1176</v>
      </c>
      <c r="I2245" s="1">
        <v>42015.259027777778</v>
      </c>
      <c r="J2245" s="2">
        <v>42015</v>
      </c>
      <c r="K2245" t="s">
        <v>186</v>
      </c>
      <c r="L2245" t="s">
        <v>2287</v>
      </c>
      <c r="M2245" t="s">
        <v>2288</v>
      </c>
      <c r="N2245" t="s">
        <v>1732</v>
      </c>
      <c r="O2245" t="s">
        <v>190</v>
      </c>
      <c r="P2245" t="s">
        <v>1733</v>
      </c>
      <c r="Q2245" t="s">
        <v>192</v>
      </c>
      <c r="R2245" t="s">
        <v>193</v>
      </c>
      <c r="S2245">
        <v>1516041855</v>
      </c>
      <c r="T2245" s="2">
        <v>42166</v>
      </c>
      <c r="U2245" s="1">
        <v>42015.259027777778</v>
      </c>
      <c r="V2245" s="2">
        <v>42074</v>
      </c>
      <c r="W2245">
        <v>1.5</v>
      </c>
      <c r="X2245" t="s">
        <v>194</v>
      </c>
      <c r="Y2245" t="s">
        <v>2290</v>
      </c>
      <c r="Z2245" s="2">
        <v>42305</v>
      </c>
      <c r="AA2245">
        <v>151655350</v>
      </c>
      <c r="AB2245" t="s">
        <v>193</v>
      </c>
      <c r="AC2245">
        <v>0</v>
      </c>
      <c r="AE2245">
        <v>2015</v>
      </c>
      <c r="AF2245">
        <v>1800</v>
      </c>
      <c r="AG2245">
        <v>755.55</v>
      </c>
      <c r="AH2245">
        <v>0</v>
      </c>
      <c r="AI2245">
        <v>1800</v>
      </c>
      <c r="AJ2245">
        <v>1800</v>
      </c>
      <c r="AK2245">
        <v>0</v>
      </c>
      <c r="AL2245">
        <v>100</v>
      </c>
      <c r="AM2245">
        <v>5800</v>
      </c>
      <c r="AN2245">
        <v>17400</v>
      </c>
      <c r="AO2245">
        <v>1750</v>
      </c>
      <c r="AP2245">
        <v>1</v>
      </c>
      <c r="AQ2245" t="s">
        <v>1767</v>
      </c>
      <c r="AR2245" t="s">
        <v>1768</v>
      </c>
    </row>
    <row r="2246" spans="1:44" x14ac:dyDescent="0.3">
      <c r="A2246" t="s">
        <v>202</v>
      </c>
      <c r="B2246" t="s">
        <v>1610</v>
      </c>
      <c r="C2246" t="s">
        <v>1611</v>
      </c>
      <c r="D2246" t="s">
        <v>47</v>
      </c>
      <c r="E2246" t="s">
        <v>48</v>
      </c>
      <c r="F2246" s="1">
        <v>42015.253472222219</v>
      </c>
      <c r="G2246" t="s">
        <v>1175</v>
      </c>
      <c r="H2246" t="s">
        <v>1176</v>
      </c>
      <c r="I2246" s="1">
        <v>42015.259027777778</v>
      </c>
      <c r="J2246" s="2">
        <v>42015</v>
      </c>
      <c r="K2246" t="s">
        <v>186</v>
      </c>
      <c r="L2246" t="s">
        <v>2287</v>
      </c>
      <c r="M2246" t="s">
        <v>2288</v>
      </c>
      <c r="N2246" t="s">
        <v>1732</v>
      </c>
      <c r="O2246" t="s">
        <v>190</v>
      </c>
      <c r="P2246" t="s">
        <v>1733</v>
      </c>
      <c r="Q2246" t="s">
        <v>192</v>
      </c>
      <c r="R2246" t="s">
        <v>193</v>
      </c>
      <c r="S2246">
        <v>1516041855</v>
      </c>
      <c r="T2246" s="2">
        <v>42166</v>
      </c>
      <c r="U2246" s="1">
        <v>42015.259027777778</v>
      </c>
      <c r="V2246" s="2">
        <v>42074</v>
      </c>
      <c r="W2246">
        <v>1.5</v>
      </c>
      <c r="X2246" t="s">
        <v>194</v>
      </c>
      <c r="Y2246" t="s">
        <v>2291</v>
      </c>
      <c r="Z2246" s="2">
        <v>42305</v>
      </c>
      <c r="AA2246">
        <v>151655350</v>
      </c>
      <c r="AB2246" t="s">
        <v>193</v>
      </c>
      <c r="AC2246">
        <v>0</v>
      </c>
      <c r="AE2246">
        <v>2015</v>
      </c>
      <c r="AF2246">
        <v>1800</v>
      </c>
      <c r="AG2246">
        <v>755.55</v>
      </c>
      <c r="AH2246">
        <v>0</v>
      </c>
      <c r="AI2246">
        <v>1800</v>
      </c>
      <c r="AJ2246">
        <v>1800</v>
      </c>
      <c r="AK2246">
        <v>0</v>
      </c>
      <c r="AL2246">
        <v>100</v>
      </c>
      <c r="AM2246">
        <v>5800</v>
      </c>
      <c r="AN2246">
        <v>17400</v>
      </c>
      <c r="AO2246">
        <v>1625</v>
      </c>
      <c r="AP2246">
        <v>1</v>
      </c>
      <c r="AQ2246" t="s">
        <v>1767</v>
      </c>
      <c r="AR2246" t="s">
        <v>1768</v>
      </c>
    </row>
    <row r="2247" spans="1:44" x14ac:dyDescent="0.3">
      <c r="A2247" t="s">
        <v>202</v>
      </c>
      <c r="B2247" t="s">
        <v>1610</v>
      </c>
      <c r="C2247" t="s">
        <v>1611</v>
      </c>
      <c r="D2247" t="s">
        <v>112</v>
      </c>
      <c r="E2247" t="s">
        <v>48</v>
      </c>
      <c r="F2247" s="1">
        <v>42015.893055555556</v>
      </c>
      <c r="G2247" t="s">
        <v>1728</v>
      </c>
      <c r="H2247" t="s">
        <v>1729</v>
      </c>
      <c r="I2247" s="1">
        <v>42015.95416666667</v>
      </c>
      <c r="J2247" s="2">
        <v>42015</v>
      </c>
      <c r="K2247" t="s">
        <v>186</v>
      </c>
      <c r="L2247" t="s">
        <v>2292</v>
      </c>
      <c r="M2247" t="s">
        <v>2293</v>
      </c>
      <c r="N2247" t="s">
        <v>1732</v>
      </c>
      <c r="O2247" t="s">
        <v>190</v>
      </c>
      <c r="P2247" t="s">
        <v>1733</v>
      </c>
      <c r="Q2247" t="s">
        <v>192</v>
      </c>
      <c r="R2247" t="s">
        <v>193</v>
      </c>
      <c r="S2247">
        <v>1516041857</v>
      </c>
      <c r="T2247" s="2">
        <v>42166</v>
      </c>
      <c r="U2247" s="1">
        <v>42015.95416666667</v>
      </c>
      <c r="V2247" s="2">
        <v>42074</v>
      </c>
      <c r="W2247">
        <v>1.5</v>
      </c>
      <c r="X2247" t="s">
        <v>194</v>
      </c>
      <c r="Y2247" t="s">
        <v>2289</v>
      </c>
      <c r="Z2247" s="2">
        <v>42305</v>
      </c>
      <c r="AA2247">
        <v>151655349</v>
      </c>
      <c r="AB2247" t="s">
        <v>193</v>
      </c>
      <c r="AC2247">
        <v>0</v>
      </c>
      <c r="AE2247">
        <v>2015</v>
      </c>
      <c r="AF2247">
        <v>1896</v>
      </c>
      <c r="AG2247">
        <v>755.55</v>
      </c>
      <c r="AH2247">
        <v>0</v>
      </c>
      <c r="AI2247">
        <v>1896</v>
      </c>
      <c r="AJ2247">
        <v>1896</v>
      </c>
      <c r="AK2247">
        <v>0</v>
      </c>
      <c r="AL2247">
        <v>106</v>
      </c>
      <c r="AM2247">
        <v>5600</v>
      </c>
      <c r="AN2247">
        <v>16800</v>
      </c>
      <c r="AO2247">
        <v>1875</v>
      </c>
      <c r="AP2247">
        <v>1</v>
      </c>
      <c r="AQ2247" t="s">
        <v>1767</v>
      </c>
      <c r="AR2247" t="s">
        <v>1768</v>
      </c>
    </row>
    <row r="2248" spans="1:44" x14ac:dyDescent="0.3">
      <c r="A2248" t="s">
        <v>202</v>
      </c>
      <c r="B2248" t="s">
        <v>1610</v>
      </c>
      <c r="C2248" t="s">
        <v>1611</v>
      </c>
      <c r="D2248" t="s">
        <v>112</v>
      </c>
      <c r="E2248" t="s">
        <v>48</v>
      </c>
      <c r="F2248" s="1">
        <v>42015.893055555556</v>
      </c>
      <c r="G2248" t="s">
        <v>1728</v>
      </c>
      <c r="H2248" t="s">
        <v>1729</v>
      </c>
      <c r="I2248" s="1">
        <v>42015.95416666667</v>
      </c>
      <c r="J2248" s="2">
        <v>42015</v>
      </c>
      <c r="K2248" t="s">
        <v>186</v>
      </c>
      <c r="L2248" t="s">
        <v>2292</v>
      </c>
      <c r="M2248" t="s">
        <v>2293</v>
      </c>
      <c r="N2248" t="s">
        <v>1732</v>
      </c>
      <c r="O2248" t="s">
        <v>190</v>
      </c>
      <c r="P2248" t="s">
        <v>1733</v>
      </c>
      <c r="Q2248" t="s">
        <v>192</v>
      </c>
      <c r="R2248" t="s">
        <v>193</v>
      </c>
      <c r="S2248">
        <v>1516041857</v>
      </c>
      <c r="T2248" s="2">
        <v>42166</v>
      </c>
      <c r="U2248" s="1">
        <v>42015.95416666667</v>
      </c>
      <c r="V2248" s="2">
        <v>42074</v>
      </c>
      <c r="W2248">
        <v>1.5</v>
      </c>
      <c r="X2248" t="s">
        <v>194</v>
      </c>
      <c r="Y2248" t="s">
        <v>2290</v>
      </c>
      <c r="Z2248" s="2">
        <v>42305</v>
      </c>
      <c r="AA2248">
        <v>151655349</v>
      </c>
      <c r="AB2248" t="s">
        <v>193</v>
      </c>
      <c r="AC2248">
        <v>0</v>
      </c>
      <c r="AE2248">
        <v>2015</v>
      </c>
      <c r="AF2248">
        <v>1896</v>
      </c>
      <c r="AG2248">
        <v>755.55</v>
      </c>
      <c r="AH2248">
        <v>0</v>
      </c>
      <c r="AI2248">
        <v>1896</v>
      </c>
      <c r="AJ2248">
        <v>1896</v>
      </c>
      <c r="AK2248">
        <v>0</v>
      </c>
      <c r="AL2248">
        <v>106</v>
      </c>
      <c r="AM2248">
        <v>5600</v>
      </c>
      <c r="AN2248">
        <v>16800</v>
      </c>
      <c r="AO2248">
        <v>1875</v>
      </c>
      <c r="AP2248">
        <v>1</v>
      </c>
      <c r="AQ2248" t="s">
        <v>1767</v>
      </c>
      <c r="AR2248" t="s">
        <v>1768</v>
      </c>
    </row>
    <row r="2249" spans="1:44" x14ac:dyDescent="0.3">
      <c r="A2249" t="s">
        <v>202</v>
      </c>
      <c r="B2249" t="s">
        <v>1610</v>
      </c>
      <c r="C2249" t="s">
        <v>1611</v>
      </c>
      <c r="D2249" t="s">
        <v>112</v>
      </c>
      <c r="E2249" t="s">
        <v>48</v>
      </c>
      <c r="F2249" s="1">
        <v>42015.893055555556</v>
      </c>
      <c r="G2249" t="s">
        <v>1728</v>
      </c>
      <c r="H2249" t="s">
        <v>1729</v>
      </c>
      <c r="I2249" s="1">
        <v>42015.95416666667</v>
      </c>
      <c r="J2249" s="2">
        <v>42015</v>
      </c>
      <c r="K2249" t="s">
        <v>186</v>
      </c>
      <c r="L2249" t="s">
        <v>2292</v>
      </c>
      <c r="M2249" t="s">
        <v>2293</v>
      </c>
      <c r="N2249" t="s">
        <v>1732</v>
      </c>
      <c r="O2249" t="s">
        <v>190</v>
      </c>
      <c r="P2249" t="s">
        <v>1733</v>
      </c>
      <c r="Q2249" t="s">
        <v>192</v>
      </c>
      <c r="R2249" t="s">
        <v>193</v>
      </c>
      <c r="S2249">
        <v>1516041857</v>
      </c>
      <c r="T2249" s="2">
        <v>42166</v>
      </c>
      <c r="U2249" s="1">
        <v>42015.95416666667</v>
      </c>
      <c r="V2249" s="2">
        <v>42074</v>
      </c>
      <c r="W2249">
        <v>1.5</v>
      </c>
      <c r="X2249" t="s">
        <v>194</v>
      </c>
      <c r="Y2249" t="s">
        <v>2291</v>
      </c>
      <c r="Z2249" s="2">
        <v>42305</v>
      </c>
      <c r="AA2249">
        <v>151655349</v>
      </c>
      <c r="AB2249" t="s">
        <v>193</v>
      </c>
      <c r="AC2249">
        <v>0</v>
      </c>
      <c r="AE2249">
        <v>2015</v>
      </c>
      <c r="AF2249">
        <v>1896</v>
      </c>
      <c r="AG2249">
        <v>755.55</v>
      </c>
      <c r="AH2249">
        <v>0</v>
      </c>
      <c r="AI2249">
        <v>1896</v>
      </c>
      <c r="AJ2249">
        <v>1896</v>
      </c>
      <c r="AK2249">
        <v>0</v>
      </c>
      <c r="AL2249">
        <v>106</v>
      </c>
      <c r="AM2249">
        <v>5600</v>
      </c>
      <c r="AN2249">
        <v>16800</v>
      </c>
      <c r="AO2249">
        <v>1438</v>
      </c>
      <c r="AP2249">
        <v>1</v>
      </c>
      <c r="AQ2249" t="s">
        <v>1767</v>
      </c>
      <c r="AR2249" t="s">
        <v>1768</v>
      </c>
    </row>
    <row r="2250" spans="1:44" x14ac:dyDescent="0.3">
      <c r="A2250" t="s">
        <v>44</v>
      </c>
      <c r="B2250" t="s">
        <v>995</v>
      </c>
      <c r="C2250" t="s">
        <v>996</v>
      </c>
      <c r="D2250" t="s">
        <v>218</v>
      </c>
      <c r="E2250" t="s">
        <v>51</v>
      </c>
      <c r="F2250" s="1">
        <v>42015.003472222219</v>
      </c>
      <c r="G2250" t="s">
        <v>269</v>
      </c>
      <c r="H2250" t="s">
        <v>270</v>
      </c>
      <c r="I2250" s="1">
        <v>42015.009027777778</v>
      </c>
      <c r="J2250" s="2">
        <v>42015</v>
      </c>
      <c r="K2250" t="s">
        <v>51</v>
      </c>
      <c r="L2250" t="s">
        <v>130</v>
      </c>
      <c r="M2250" t="s">
        <v>131</v>
      </c>
      <c r="N2250" t="s">
        <v>89</v>
      </c>
      <c r="O2250" t="s">
        <v>90</v>
      </c>
      <c r="P2250" t="s">
        <v>91</v>
      </c>
      <c r="Q2250" t="s">
        <v>92</v>
      </c>
      <c r="R2250" t="s">
        <v>93</v>
      </c>
      <c r="S2250">
        <v>1516041841</v>
      </c>
      <c r="T2250" s="2">
        <v>42308</v>
      </c>
      <c r="U2250" s="1">
        <v>42015.009027777778</v>
      </c>
      <c r="V2250" s="2">
        <v>42135</v>
      </c>
      <c r="W2250">
        <v>0.39</v>
      </c>
      <c r="X2250" t="s">
        <v>127</v>
      </c>
      <c r="Y2250" t="s">
        <v>73</v>
      </c>
      <c r="Z2250" s="2">
        <v>42305</v>
      </c>
      <c r="AA2250">
        <v>151660799</v>
      </c>
      <c r="AB2250" t="s">
        <v>93</v>
      </c>
      <c r="AC2250">
        <v>0</v>
      </c>
      <c r="AE2250">
        <v>2015</v>
      </c>
      <c r="AF2250">
        <v>43000</v>
      </c>
      <c r="AG2250">
        <v>744.27499999999998</v>
      </c>
      <c r="AH2250">
        <v>0</v>
      </c>
      <c r="AI2250">
        <v>43000</v>
      </c>
      <c r="AJ2250">
        <v>126000</v>
      </c>
      <c r="AK2250">
        <v>0</v>
      </c>
      <c r="AL2250">
        <v>0</v>
      </c>
      <c r="AM2250">
        <v>239484</v>
      </c>
      <c r="AN2250">
        <v>186797.52</v>
      </c>
      <c r="AO2250">
        <v>124532</v>
      </c>
      <c r="AP2250">
        <v>1</v>
      </c>
      <c r="AQ2250" t="s">
        <v>1767</v>
      </c>
      <c r="AR2250" t="s">
        <v>1768</v>
      </c>
    </row>
    <row r="2251" spans="1:44" x14ac:dyDescent="0.3">
      <c r="A2251" t="s">
        <v>44</v>
      </c>
      <c r="B2251" t="s">
        <v>995</v>
      </c>
      <c r="C2251" t="s">
        <v>996</v>
      </c>
      <c r="D2251" t="s">
        <v>218</v>
      </c>
      <c r="E2251" t="s">
        <v>51</v>
      </c>
      <c r="F2251" s="1">
        <v>42015.003472222219</v>
      </c>
      <c r="G2251" t="s">
        <v>269</v>
      </c>
      <c r="H2251" t="s">
        <v>270</v>
      </c>
      <c r="I2251" s="1">
        <v>42015.009027777778</v>
      </c>
      <c r="J2251" s="2">
        <v>42015</v>
      </c>
      <c r="K2251" t="s">
        <v>51</v>
      </c>
      <c r="L2251" t="s">
        <v>225</v>
      </c>
      <c r="M2251" t="s">
        <v>226</v>
      </c>
      <c r="N2251" t="s">
        <v>89</v>
      </c>
      <c r="O2251" t="s">
        <v>90</v>
      </c>
      <c r="P2251" t="s">
        <v>91</v>
      </c>
      <c r="Q2251" t="s">
        <v>92</v>
      </c>
      <c r="R2251" t="s">
        <v>93</v>
      </c>
      <c r="S2251">
        <v>1516041841</v>
      </c>
      <c r="T2251" s="2">
        <v>42308</v>
      </c>
      <c r="U2251" s="1">
        <v>42015.009027777778</v>
      </c>
      <c r="V2251" s="2">
        <v>42135</v>
      </c>
      <c r="W2251">
        <v>0.39</v>
      </c>
      <c r="X2251" t="s">
        <v>127</v>
      </c>
      <c r="Y2251" t="s">
        <v>73</v>
      </c>
      <c r="Z2251" s="2">
        <v>42305</v>
      </c>
      <c r="AA2251">
        <v>151660800</v>
      </c>
      <c r="AB2251" t="s">
        <v>93</v>
      </c>
      <c r="AC2251">
        <v>0</v>
      </c>
      <c r="AE2251">
        <v>2015</v>
      </c>
      <c r="AF2251">
        <v>43000</v>
      </c>
      <c r="AG2251">
        <v>744.27499999999998</v>
      </c>
      <c r="AH2251">
        <v>0</v>
      </c>
      <c r="AI2251">
        <v>43000</v>
      </c>
      <c r="AJ2251">
        <v>125750</v>
      </c>
      <c r="AK2251">
        <v>0</v>
      </c>
      <c r="AL2251">
        <v>0</v>
      </c>
      <c r="AM2251">
        <v>239484</v>
      </c>
      <c r="AN2251">
        <v>186797.52</v>
      </c>
      <c r="AO2251">
        <v>124532</v>
      </c>
      <c r="AP2251">
        <v>1</v>
      </c>
      <c r="AQ2251" t="s">
        <v>1767</v>
      </c>
      <c r="AR2251" t="s">
        <v>1768</v>
      </c>
    </row>
    <row r="2252" spans="1:44" x14ac:dyDescent="0.3">
      <c r="A2252" t="s">
        <v>44</v>
      </c>
      <c r="B2252" t="s">
        <v>995</v>
      </c>
      <c r="C2252" t="s">
        <v>996</v>
      </c>
      <c r="D2252" t="s">
        <v>218</v>
      </c>
      <c r="E2252" t="s">
        <v>48</v>
      </c>
      <c r="F2252" s="1">
        <v>42015.136805555558</v>
      </c>
      <c r="G2252" t="s">
        <v>49</v>
      </c>
      <c r="H2252" t="s">
        <v>50</v>
      </c>
      <c r="I2252" s="1">
        <v>42015.275000000001</v>
      </c>
      <c r="J2252" s="2">
        <v>42015</v>
      </c>
      <c r="K2252" t="s">
        <v>51</v>
      </c>
      <c r="L2252" t="s">
        <v>130</v>
      </c>
      <c r="M2252" t="s">
        <v>131</v>
      </c>
      <c r="N2252" t="s">
        <v>1133</v>
      </c>
      <c r="P2252" t="s">
        <v>1134</v>
      </c>
      <c r="R2252" t="s">
        <v>56</v>
      </c>
      <c r="S2252">
        <v>1516041841</v>
      </c>
      <c r="T2252" s="2">
        <v>42308</v>
      </c>
      <c r="U2252" s="1">
        <v>42015.275000000001</v>
      </c>
      <c r="V2252" s="2">
        <v>42135</v>
      </c>
      <c r="W2252">
        <v>0.39</v>
      </c>
      <c r="X2252" t="s">
        <v>57</v>
      </c>
      <c r="Y2252" t="s">
        <v>73</v>
      </c>
      <c r="Z2252" s="2">
        <v>42305</v>
      </c>
      <c r="AA2252">
        <v>151660799</v>
      </c>
      <c r="AB2252" t="s">
        <v>59</v>
      </c>
      <c r="AC2252">
        <v>93465</v>
      </c>
      <c r="AE2252">
        <v>2015</v>
      </c>
      <c r="AF2252">
        <v>32535</v>
      </c>
      <c r="AG2252">
        <v>1403</v>
      </c>
      <c r="AH2252">
        <v>0</v>
      </c>
      <c r="AI2252">
        <v>31685</v>
      </c>
      <c r="AJ2252">
        <v>32535</v>
      </c>
      <c r="AK2252">
        <v>850</v>
      </c>
      <c r="AL2252">
        <v>0</v>
      </c>
      <c r="AM2252">
        <v>239484</v>
      </c>
      <c r="AN2252">
        <v>186797.52</v>
      </c>
      <c r="AO2252">
        <v>124532</v>
      </c>
      <c r="AP2252">
        <v>1</v>
      </c>
      <c r="AQ2252" t="s">
        <v>1767</v>
      </c>
      <c r="AR2252" t="s">
        <v>1768</v>
      </c>
    </row>
    <row r="2253" spans="1:44" x14ac:dyDescent="0.3">
      <c r="A2253" t="s">
        <v>44</v>
      </c>
      <c r="B2253" t="s">
        <v>995</v>
      </c>
      <c r="C2253" t="s">
        <v>996</v>
      </c>
      <c r="D2253" t="s">
        <v>218</v>
      </c>
      <c r="E2253" t="s">
        <v>48</v>
      </c>
      <c r="F2253" s="1">
        <v>42015.136805555558</v>
      </c>
      <c r="G2253" t="s">
        <v>49</v>
      </c>
      <c r="H2253" t="s">
        <v>50</v>
      </c>
      <c r="I2253" s="1">
        <v>42015.404861111114</v>
      </c>
      <c r="J2253" s="2">
        <v>42015</v>
      </c>
      <c r="K2253" t="s">
        <v>51</v>
      </c>
      <c r="L2253" t="s">
        <v>225</v>
      </c>
      <c r="M2253" t="s">
        <v>226</v>
      </c>
      <c r="N2253" t="s">
        <v>54</v>
      </c>
      <c r="P2253" t="s">
        <v>55</v>
      </c>
      <c r="R2253" t="s">
        <v>56</v>
      </c>
      <c r="S2253">
        <v>1516041841</v>
      </c>
      <c r="T2253" s="2">
        <v>42308</v>
      </c>
      <c r="U2253" s="1">
        <v>42015.404861111114</v>
      </c>
      <c r="V2253" s="2">
        <v>42135</v>
      </c>
      <c r="W2253">
        <v>0.39</v>
      </c>
      <c r="X2253" t="s">
        <v>57</v>
      </c>
      <c r="Y2253" t="s">
        <v>73</v>
      </c>
      <c r="Z2253" s="2">
        <v>42305</v>
      </c>
      <c r="AA2253">
        <v>151660800</v>
      </c>
      <c r="AB2253" t="s">
        <v>59</v>
      </c>
      <c r="AC2253">
        <v>43895</v>
      </c>
      <c r="AE2253">
        <v>2015</v>
      </c>
      <c r="AF2253">
        <v>81855</v>
      </c>
      <c r="AG2253">
        <v>1403</v>
      </c>
      <c r="AH2253">
        <v>0</v>
      </c>
      <c r="AI2253">
        <v>80255</v>
      </c>
      <c r="AJ2253">
        <v>81855</v>
      </c>
      <c r="AK2253">
        <v>1600</v>
      </c>
      <c r="AL2253">
        <v>0</v>
      </c>
      <c r="AM2253">
        <v>239484</v>
      </c>
      <c r="AN2253">
        <v>186797.52</v>
      </c>
      <c r="AO2253">
        <v>124532</v>
      </c>
      <c r="AP2253">
        <v>1</v>
      </c>
      <c r="AQ2253" t="s">
        <v>1767</v>
      </c>
      <c r="AR2253" t="s">
        <v>1768</v>
      </c>
    </row>
    <row r="2254" spans="1:44" x14ac:dyDescent="0.3">
      <c r="A2254" t="s">
        <v>44</v>
      </c>
      <c r="B2254" t="s">
        <v>995</v>
      </c>
      <c r="C2254" t="s">
        <v>996</v>
      </c>
      <c r="D2254" t="s">
        <v>218</v>
      </c>
      <c r="E2254" t="s">
        <v>48</v>
      </c>
      <c r="F2254" s="1">
        <v>42015.3125</v>
      </c>
      <c r="G2254" t="s">
        <v>49</v>
      </c>
      <c r="H2254" t="s">
        <v>50</v>
      </c>
      <c r="I2254" s="1">
        <v>42015.316666666666</v>
      </c>
      <c r="J2254" s="2">
        <v>42015</v>
      </c>
      <c r="K2254" t="s">
        <v>51</v>
      </c>
      <c r="L2254" t="s">
        <v>130</v>
      </c>
      <c r="M2254" t="s">
        <v>131</v>
      </c>
      <c r="N2254" t="s">
        <v>214</v>
      </c>
      <c r="P2254" t="s">
        <v>215</v>
      </c>
      <c r="R2254" t="s">
        <v>56</v>
      </c>
      <c r="S2254">
        <v>1516041841</v>
      </c>
      <c r="T2254" s="2">
        <v>42308</v>
      </c>
      <c r="U2254" s="1">
        <v>42015.316666666666</v>
      </c>
      <c r="V2254" s="2">
        <v>42135</v>
      </c>
      <c r="W2254">
        <v>0.39</v>
      </c>
      <c r="X2254" t="s">
        <v>57</v>
      </c>
      <c r="Y2254" t="s">
        <v>73</v>
      </c>
      <c r="Z2254" s="2">
        <v>42305</v>
      </c>
      <c r="AA2254">
        <v>151660799</v>
      </c>
      <c r="AB2254" t="s">
        <v>59</v>
      </c>
      <c r="AC2254">
        <v>42740</v>
      </c>
      <c r="AE2254">
        <v>2015</v>
      </c>
      <c r="AF2254">
        <v>50725</v>
      </c>
      <c r="AG2254">
        <v>1403</v>
      </c>
      <c r="AH2254">
        <v>0</v>
      </c>
      <c r="AI2254">
        <v>49925</v>
      </c>
      <c r="AJ2254">
        <v>83260</v>
      </c>
      <c r="AK2254">
        <v>800</v>
      </c>
      <c r="AL2254">
        <v>0</v>
      </c>
      <c r="AM2254">
        <v>239484</v>
      </c>
      <c r="AN2254">
        <v>186797.52</v>
      </c>
      <c r="AO2254">
        <v>124532</v>
      </c>
      <c r="AP2254">
        <v>1</v>
      </c>
      <c r="AQ2254" t="s">
        <v>1767</v>
      </c>
      <c r="AR2254" t="s">
        <v>1768</v>
      </c>
    </row>
    <row r="2255" spans="1:44" x14ac:dyDescent="0.3">
      <c r="A2255" t="s">
        <v>44</v>
      </c>
      <c r="B2255" t="s">
        <v>216</v>
      </c>
      <c r="C2255" t="s">
        <v>217</v>
      </c>
      <c r="D2255" t="s">
        <v>112</v>
      </c>
      <c r="E2255" t="s">
        <v>48</v>
      </c>
      <c r="F2255" s="1">
        <v>42015.136805555558</v>
      </c>
      <c r="G2255" t="s">
        <v>49</v>
      </c>
      <c r="H2255" t="s">
        <v>50</v>
      </c>
      <c r="I2255" s="1">
        <v>42015.317361111112</v>
      </c>
      <c r="J2255" s="2">
        <v>42015</v>
      </c>
      <c r="K2255" t="s">
        <v>51</v>
      </c>
      <c r="L2255" t="s">
        <v>95</v>
      </c>
      <c r="M2255" t="s">
        <v>96</v>
      </c>
      <c r="N2255" t="s">
        <v>120</v>
      </c>
      <c r="P2255" t="s">
        <v>121</v>
      </c>
      <c r="R2255" t="s">
        <v>56</v>
      </c>
      <c r="S2255">
        <v>1516041875</v>
      </c>
      <c r="T2255" s="2">
        <v>42308</v>
      </c>
      <c r="U2255" s="1">
        <v>42015.317361111112</v>
      </c>
      <c r="V2255" s="2">
        <v>42308</v>
      </c>
      <c r="W2255">
        <v>0.185</v>
      </c>
      <c r="X2255" t="s">
        <v>57</v>
      </c>
      <c r="Y2255" t="s">
        <v>97</v>
      </c>
      <c r="Z2255" s="2">
        <v>42306</v>
      </c>
      <c r="AA2255">
        <v>151660860</v>
      </c>
      <c r="AB2255" t="s">
        <v>59</v>
      </c>
      <c r="AC2255">
        <v>150</v>
      </c>
      <c r="AE2255">
        <v>2015</v>
      </c>
      <c r="AF2255">
        <v>7000</v>
      </c>
      <c r="AG2255">
        <v>1403</v>
      </c>
      <c r="AH2255">
        <v>0</v>
      </c>
      <c r="AI2255">
        <v>6900</v>
      </c>
      <c r="AJ2255">
        <v>7000</v>
      </c>
      <c r="AK2255">
        <v>100</v>
      </c>
      <c r="AL2255">
        <v>0</v>
      </c>
      <c r="AM2255">
        <v>13000</v>
      </c>
      <c r="AN2255">
        <v>6565</v>
      </c>
      <c r="AO2255">
        <v>7150</v>
      </c>
      <c r="AP2255">
        <v>1</v>
      </c>
      <c r="AQ2255" t="s">
        <v>1767</v>
      </c>
      <c r="AR2255" t="s">
        <v>1768</v>
      </c>
    </row>
    <row r="2256" spans="1:44" x14ac:dyDescent="0.3">
      <c r="A2256" t="s">
        <v>44</v>
      </c>
      <c r="B2256" t="s">
        <v>216</v>
      </c>
      <c r="C2256" t="s">
        <v>217</v>
      </c>
      <c r="D2256" t="s">
        <v>112</v>
      </c>
      <c r="E2256" t="s">
        <v>48</v>
      </c>
      <c r="F2256" s="1">
        <v>42015.018055555556</v>
      </c>
      <c r="G2256" t="s">
        <v>49</v>
      </c>
      <c r="H2256" t="s">
        <v>50</v>
      </c>
      <c r="I2256" s="1">
        <v>42015.018055555556</v>
      </c>
      <c r="J2256" s="2">
        <v>42015</v>
      </c>
      <c r="K2256" t="s">
        <v>51</v>
      </c>
      <c r="L2256" t="s">
        <v>225</v>
      </c>
      <c r="M2256" t="s">
        <v>226</v>
      </c>
      <c r="N2256" t="s">
        <v>214</v>
      </c>
      <c r="P2256" t="s">
        <v>215</v>
      </c>
      <c r="R2256" t="s">
        <v>56</v>
      </c>
      <c r="S2256">
        <v>1516042018</v>
      </c>
      <c r="T2256" s="2">
        <v>42308</v>
      </c>
      <c r="U2256" s="1">
        <v>42015.018055555556</v>
      </c>
      <c r="V2256" s="2">
        <v>42015</v>
      </c>
      <c r="W2256">
        <v>0.39</v>
      </c>
      <c r="X2256" t="s">
        <v>57</v>
      </c>
      <c r="Y2256" t="s">
        <v>73</v>
      </c>
      <c r="Z2256" s="2">
        <v>42306</v>
      </c>
      <c r="AA2256">
        <v>151660853</v>
      </c>
      <c r="AB2256" t="s">
        <v>59</v>
      </c>
      <c r="AC2256">
        <v>288</v>
      </c>
      <c r="AE2256">
        <v>2015</v>
      </c>
      <c r="AF2256">
        <v>8380</v>
      </c>
      <c r="AG2256">
        <v>1403</v>
      </c>
      <c r="AH2256">
        <v>0</v>
      </c>
      <c r="AI2256">
        <v>8080</v>
      </c>
      <c r="AJ2256">
        <v>8380</v>
      </c>
      <c r="AK2256">
        <v>300</v>
      </c>
      <c r="AL2256">
        <v>0</v>
      </c>
      <c r="AM2256">
        <v>23640</v>
      </c>
      <c r="AN2256">
        <v>13868.8</v>
      </c>
      <c r="AO2256">
        <v>8668</v>
      </c>
      <c r="AP2256">
        <v>1</v>
      </c>
      <c r="AQ2256" t="s">
        <v>1767</v>
      </c>
      <c r="AR2256" t="s">
        <v>1768</v>
      </c>
    </row>
    <row r="2257" spans="1:44" x14ac:dyDescent="0.3">
      <c r="A2257" t="s">
        <v>44</v>
      </c>
      <c r="B2257" t="s">
        <v>995</v>
      </c>
      <c r="C2257" t="s">
        <v>996</v>
      </c>
      <c r="D2257" t="s">
        <v>112</v>
      </c>
      <c r="E2257" t="s">
        <v>48</v>
      </c>
      <c r="F2257" s="1">
        <v>42015.136805555558</v>
      </c>
      <c r="G2257" t="s">
        <v>49</v>
      </c>
      <c r="H2257" t="s">
        <v>50</v>
      </c>
      <c r="I2257" s="1">
        <v>42015.238888888889</v>
      </c>
      <c r="J2257" s="2">
        <v>42015</v>
      </c>
      <c r="K2257" t="s">
        <v>51</v>
      </c>
      <c r="L2257" t="s">
        <v>227</v>
      </c>
      <c r="M2257" t="s">
        <v>228</v>
      </c>
      <c r="N2257" t="s">
        <v>176</v>
      </c>
      <c r="P2257" t="s">
        <v>177</v>
      </c>
      <c r="R2257" t="s">
        <v>56</v>
      </c>
      <c r="S2257">
        <v>1516042041</v>
      </c>
      <c r="T2257" s="2">
        <v>42308</v>
      </c>
      <c r="U2257" s="1">
        <v>42015.238888888889</v>
      </c>
      <c r="V2257" s="2">
        <v>42015</v>
      </c>
      <c r="W2257">
        <v>0.17499999999999999</v>
      </c>
      <c r="X2257" t="s">
        <v>57</v>
      </c>
      <c r="Y2257" t="s">
        <v>97</v>
      </c>
      <c r="Z2257" s="2">
        <v>42306</v>
      </c>
      <c r="AA2257">
        <v>151660874</v>
      </c>
      <c r="AB2257" t="s">
        <v>59</v>
      </c>
      <c r="AC2257">
        <v>0</v>
      </c>
      <c r="AE2257">
        <v>2015</v>
      </c>
      <c r="AF2257">
        <v>415</v>
      </c>
      <c r="AG2257">
        <v>1403</v>
      </c>
      <c r="AH2257">
        <v>0</v>
      </c>
      <c r="AI2257">
        <v>395</v>
      </c>
      <c r="AJ2257">
        <v>415</v>
      </c>
      <c r="AK2257">
        <v>20</v>
      </c>
      <c r="AL2257">
        <v>0</v>
      </c>
      <c r="AM2257">
        <v>100</v>
      </c>
      <c r="AN2257">
        <v>35</v>
      </c>
      <c r="AO2257">
        <v>160</v>
      </c>
      <c r="AP2257">
        <v>1</v>
      </c>
      <c r="AQ2257" t="s">
        <v>1767</v>
      </c>
      <c r="AR2257" t="s">
        <v>1768</v>
      </c>
    </row>
    <row r="2258" spans="1:44" x14ac:dyDescent="0.3">
      <c r="A2258" t="s">
        <v>44</v>
      </c>
      <c r="B2258" t="s">
        <v>216</v>
      </c>
      <c r="C2258" t="s">
        <v>217</v>
      </c>
      <c r="D2258" t="s">
        <v>112</v>
      </c>
      <c r="E2258" t="s">
        <v>48</v>
      </c>
      <c r="F2258" s="1">
        <v>42015.136805555558</v>
      </c>
      <c r="G2258" t="s">
        <v>49</v>
      </c>
      <c r="H2258" t="s">
        <v>50</v>
      </c>
      <c r="I2258" s="1">
        <v>42015.263888888891</v>
      </c>
      <c r="J2258" s="2">
        <v>42015</v>
      </c>
      <c r="K2258" t="s">
        <v>51</v>
      </c>
      <c r="L2258" t="s">
        <v>128</v>
      </c>
      <c r="M2258" t="s">
        <v>129</v>
      </c>
      <c r="N2258" t="s">
        <v>120</v>
      </c>
      <c r="P2258" t="s">
        <v>121</v>
      </c>
      <c r="R2258" t="s">
        <v>56</v>
      </c>
      <c r="S2258">
        <v>1516042018</v>
      </c>
      <c r="T2258" s="2">
        <v>42308</v>
      </c>
      <c r="U2258" s="1">
        <v>42015.263888888891</v>
      </c>
      <c r="V2258" s="2">
        <v>42015</v>
      </c>
      <c r="W2258">
        <v>0.19500000000000001</v>
      </c>
      <c r="X2258" t="s">
        <v>57</v>
      </c>
      <c r="Y2258" t="s">
        <v>97</v>
      </c>
      <c r="Z2258" s="2">
        <v>42306</v>
      </c>
      <c r="AA2258">
        <v>151660854</v>
      </c>
      <c r="AB2258" t="s">
        <v>59</v>
      </c>
      <c r="AC2258">
        <v>0</v>
      </c>
      <c r="AE2258">
        <v>2015</v>
      </c>
      <c r="AF2258">
        <v>9880</v>
      </c>
      <c r="AG2258">
        <v>1403</v>
      </c>
      <c r="AH2258">
        <v>0</v>
      </c>
      <c r="AI2258">
        <v>9780</v>
      </c>
      <c r="AJ2258">
        <v>9880</v>
      </c>
      <c r="AK2258">
        <v>100</v>
      </c>
      <c r="AL2258">
        <v>0</v>
      </c>
      <c r="AM2258">
        <v>23640</v>
      </c>
      <c r="AN2258">
        <v>13868.8</v>
      </c>
      <c r="AO2258">
        <v>8668</v>
      </c>
      <c r="AP2258">
        <v>1</v>
      </c>
      <c r="AQ2258" t="s">
        <v>1767</v>
      </c>
      <c r="AR2258" t="s">
        <v>1768</v>
      </c>
    </row>
    <row r="2259" spans="1:44" x14ac:dyDescent="0.3">
      <c r="A2259" t="s">
        <v>202</v>
      </c>
      <c r="B2259" t="s">
        <v>685</v>
      </c>
      <c r="C2259" t="s">
        <v>686</v>
      </c>
      <c r="D2259" t="s">
        <v>112</v>
      </c>
      <c r="E2259" t="s">
        <v>48</v>
      </c>
      <c r="F2259" s="1">
        <v>42015.136805555558</v>
      </c>
      <c r="G2259" t="s">
        <v>49</v>
      </c>
      <c r="H2259" t="s">
        <v>50</v>
      </c>
      <c r="I2259" s="1">
        <v>42015.318055555559</v>
      </c>
      <c r="J2259" s="2">
        <v>42015</v>
      </c>
      <c r="K2259" t="s">
        <v>51</v>
      </c>
      <c r="L2259" t="s">
        <v>2294</v>
      </c>
      <c r="M2259" t="s">
        <v>2295</v>
      </c>
      <c r="N2259" t="s">
        <v>176</v>
      </c>
      <c r="P2259" t="s">
        <v>177</v>
      </c>
      <c r="R2259" t="s">
        <v>56</v>
      </c>
      <c r="S2259">
        <v>1516041960</v>
      </c>
      <c r="T2259" s="2">
        <v>42307</v>
      </c>
      <c r="U2259" s="1">
        <v>42015.318055555559</v>
      </c>
      <c r="V2259" s="2">
        <v>42015</v>
      </c>
      <c r="W2259">
        <v>0.3</v>
      </c>
      <c r="X2259" t="s">
        <v>57</v>
      </c>
      <c r="Y2259" t="s">
        <v>73</v>
      </c>
      <c r="Z2259" s="2">
        <v>42306</v>
      </c>
      <c r="AA2259">
        <v>151660813</v>
      </c>
      <c r="AB2259" t="s">
        <v>59</v>
      </c>
      <c r="AC2259">
        <v>0</v>
      </c>
      <c r="AE2259">
        <v>2015</v>
      </c>
      <c r="AF2259">
        <v>6460</v>
      </c>
      <c r="AG2259">
        <v>1403</v>
      </c>
      <c r="AH2259">
        <v>0</v>
      </c>
      <c r="AI2259">
        <v>6260</v>
      </c>
      <c r="AJ2259">
        <v>6460</v>
      </c>
      <c r="AK2259">
        <v>200</v>
      </c>
      <c r="AL2259">
        <v>0</v>
      </c>
      <c r="AM2259">
        <v>5000</v>
      </c>
      <c r="AN2259">
        <v>3000</v>
      </c>
      <c r="AO2259">
        <v>5500</v>
      </c>
      <c r="AP2259">
        <v>1</v>
      </c>
      <c r="AQ2259" t="s">
        <v>1767</v>
      </c>
      <c r="AR2259" t="s">
        <v>1768</v>
      </c>
    </row>
    <row r="2260" spans="1:44" x14ac:dyDescent="0.3">
      <c r="A2260" t="s">
        <v>1084</v>
      </c>
      <c r="B2260" t="s">
        <v>2296</v>
      </c>
      <c r="C2260" t="s">
        <v>2297</v>
      </c>
      <c r="D2260" t="s">
        <v>112</v>
      </c>
      <c r="E2260" t="s">
        <v>48</v>
      </c>
      <c r="F2260" s="1">
        <v>42015.234722222223</v>
      </c>
      <c r="G2260" t="s">
        <v>100</v>
      </c>
      <c r="H2260" t="s">
        <v>101</v>
      </c>
      <c r="I2260" s="1">
        <v>42015.237500000003</v>
      </c>
      <c r="J2260" s="2">
        <v>42015</v>
      </c>
      <c r="K2260" t="s">
        <v>51</v>
      </c>
      <c r="L2260" t="s">
        <v>1142</v>
      </c>
      <c r="M2260" t="s">
        <v>1143</v>
      </c>
      <c r="N2260" t="s">
        <v>76</v>
      </c>
      <c r="P2260" t="s">
        <v>77</v>
      </c>
      <c r="R2260" t="s">
        <v>78</v>
      </c>
      <c r="S2260">
        <v>1516041925</v>
      </c>
      <c r="T2260" s="2">
        <v>42196</v>
      </c>
      <c r="U2260" s="1">
        <v>42015.237500000003</v>
      </c>
      <c r="V2260" s="2">
        <v>42015</v>
      </c>
      <c r="W2260">
        <v>0.4965</v>
      </c>
      <c r="X2260" t="s">
        <v>79</v>
      </c>
      <c r="Y2260" t="s">
        <v>145</v>
      </c>
      <c r="Z2260" s="2">
        <v>42306</v>
      </c>
      <c r="AA2260">
        <v>151660871</v>
      </c>
      <c r="AB2260" t="s">
        <v>78</v>
      </c>
      <c r="AC2260">
        <v>100</v>
      </c>
      <c r="AE2260">
        <v>2015</v>
      </c>
      <c r="AF2260">
        <v>12630</v>
      </c>
      <c r="AG2260">
        <v>1403</v>
      </c>
      <c r="AH2260">
        <v>0</v>
      </c>
      <c r="AI2260">
        <v>12630</v>
      </c>
      <c r="AJ2260">
        <v>12630</v>
      </c>
      <c r="AK2260">
        <v>0</v>
      </c>
      <c r="AL2260">
        <v>0</v>
      </c>
      <c r="AM2260">
        <v>12000</v>
      </c>
      <c r="AN2260">
        <v>6000</v>
      </c>
      <c r="AO2260">
        <v>12720</v>
      </c>
      <c r="AP2260">
        <v>1</v>
      </c>
      <c r="AQ2260" t="s">
        <v>1767</v>
      </c>
      <c r="AR2260" t="s">
        <v>1768</v>
      </c>
    </row>
    <row r="2261" spans="1:44" x14ac:dyDescent="0.3">
      <c r="A2261" t="s">
        <v>2298</v>
      </c>
      <c r="B2261" t="s">
        <v>975</v>
      </c>
      <c r="C2261" t="s">
        <v>976</v>
      </c>
      <c r="D2261" t="s">
        <v>112</v>
      </c>
      <c r="E2261" t="s">
        <v>51</v>
      </c>
      <c r="F2261" s="1">
        <v>42015.003472222219</v>
      </c>
      <c r="G2261" t="s">
        <v>269</v>
      </c>
      <c r="H2261" t="s">
        <v>270</v>
      </c>
      <c r="I2261" s="1">
        <v>42015.009722222225</v>
      </c>
      <c r="J2261" s="2">
        <v>42015</v>
      </c>
      <c r="K2261" t="s">
        <v>51</v>
      </c>
      <c r="L2261" t="s">
        <v>2299</v>
      </c>
      <c r="M2261" t="s">
        <v>2300</v>
      </c>
      <c r="N2261" t="s">
        <v>89</v>
      </c>
      <c r="O2261" t="s">
        <v>90</v>
      </c>
      <c r="P2261" t="s">
        <v>91</v>
      </c>
      <c r="Q2261" t="s">
        <v>92</v>
      </c>
      <c r="R2261" t="s">
        <v>93</v>
      </c>
      <c r="S2261">
        <v>1516041974</v>
      </c>
      <c r="T2261" s="2">
        <v>42196</v>
      </c>
      <c r="U2261" s="1">
        <v>42015.009722222225</v>
      </c>
      <c r="V2261" s="2">
        <v>42046</v>
      </c>
      <c r="W2261">
        <v>0.56999999999999995</v>
      </c>
      <c r="X2261" t="s">
        <v>127</v>
      </c>
      <c r="Y2261" t="s">
        <v>73</v>
      </c>
      <c r="Z2261" s="2">
        <v>42306</v>
      </c>
      <c r="AA2261">
        <v>151660868</v>
      </c>
      <c r="AB2261" t="s">
        <v>93</v>
      </c>
      <c r="AC2261">
        <v>0</v>
      </c>
      <c r="AE2261">
        <v>2015</v>
      </c>
      <c r="AF2261">
        <v>4594</v>
      </c>
      <c r="AG2261">
        <v>744.27499999999998</v>
      </c>
      <c r="AH2261">
        <v>0</v>
      </c>
      <c r="AI2261">
        <v>4594</v>
      </c>
      <c r="AJ2261">
        <v>4594</v>
      </c>
      <c r="AK2261">
        <v>0</v>
      </c>
      <c r="AL2261">
        <v>0</v>
      </c>
      <c r="AM2261">
        <v>4176</v>
      </c>
      <c r="AN2261">
        <v>5011.2</v>
      </c>
      <c r="AO2261">
        <v>4594</v>
      </c>
      <c r="AP2261">
        <v>1</v>
      </c>
      <c r="AQ2261" t="s">
        <v>1767</v>
      </c>
      <c r="AR2261" t="s">
        <v>1768</v>
      </c>
    </row>
    <row r="2262" spans="1:44" x14ac:dyDescent="0.3">
      <c r="A2262" t="s">
        <v>158</v>
      </c>
      <c r="B2262" t="s">
        <v>637</v>
      </c>
      <c r="C2262" t="s">
        <v>638</v>
      </c>
      <c r="D2262" t="s">
        <v>112</v>
      </c>
      <c r="E2262" t="s">
        <v>51</v>
      </c>
      <c r="F2262" s="1">
        <v>42015.003472222219</v>
      </c>
      <c r="G2262" t="s">
        <v>269</v>
      </c>
      <c r="H2262" t="s">
        <v>270</v>
      </c>
      <c r="I2262" s="1">
        <v>42015.007638888892</v>
      </c>
      <c r="J2262" s="2">
        <v>42015</v>
      </c>
      <c r="K2262" t="s">
        <v>51</v>
      </c>
      <c r="L2262" t="s">
        <v>971</v>
      </c>
      <c r="M2262" t="s">
        <v>164</v>
      </c>
      <c r="N2262" t="s">
        <v>89</v>
      </c>
      <c r="O2262" t="s">
        <v>90</v>
      </c>
      <c r="P2262" t="s">
        <v>91</v>
      </c>
      <c r="Q2262" t="s">
        <v>92</v>
      </c>
      <c r="R2262" t="s">
        <v>93</v>
      </c>
      <c r="S2262">
        <v>1516042074</v>
      </c>
      <c r="T2262" s="2">
        <v>42227</v>
      </c>
      <c r="U2262" s="1">
        <v>42015.007638888892</v>
      </c>
      <c r="V2262" s="2">
        <v>42074</v>
      </c>
      <c r="W2262">
        <v>0.3</v>
      </c>
      <c r="X2262" t="s">
        <v>127</v>
      </c>
      <c r="Y2262" t="s">
        <v>73</v>
      </c>
      <c r="Z2262" s="2">
        <v>42306</v>
      </c>
      <c r="AA2262">
        <v>151660862</v>
      </c>
      <c r="AB2262" t="s">
        <v>93</v>
      </c>
      <c r="AC2262">
        <v>85233</v>
      </c>
      <c r="AE2262">
        <v>2015</v>
      </c>
      <c r="AF2262">
        <v>144000</v>
      </c>
      <c r="AG2262">
        <v>744.27499999999998</v>
      </c>
      <c r="AH2262">
        <v>0</v>
      </c>
      <c r="AI2262">
        <v>144000</v>
      </c>
      <c r="AJ2262">
        <v>144000</v>
      </c>
      <c r="AK2262">
        <v>0</v>
      </c>
      <c r="AL2262">
        <v>0</v>
      </c>
      <c r="AM2262">
        <v>18368</v>
      </c>
      <c r="AN2262">
        <v>120468.62</v>
      </c>
      <c r="AO2262">
        <v>229233</v>
      </c>
      <c r="AP2262">
        <v>1</v>
      </c>
      <c r="AQ2262" t="s">
        <v>1767</v>
      </c>
      <c r="AR2262" t="s">
        <v>1768</v>
      </c>
    </row>
    <row r="2263" spans="1:44" x14ac:dyDescent="0.3">
      <c r="A2263" t="s">
        <v>158</v>
      </c>
      <c r="B2263" t="s">
        <v>637</v>
      </c>
      <c r="C2263" t="s">
        <v>638</v>
      </c>
      <c r="D2263" t="s">
        <v>112</v>
      </c>
      <c r="E2263" t="s">
        <v>51</v>
      </c>
      <c r="F2263" s="1">
        <v>42015.44027777778</v>
      </c>
      <c r="G2263" t="s">
        <v>1153</v>
      </c>
      <c r="H2263" t="s">
        <v>1154</v>
      </c>
      <c r="I2263" s="1">
        <v>42015.44027777778</v>
      </c>
      <c r="J2263" s="2">
        <v>42015</v>
      </c>
      <c r="K2263" t="s">
        <v>51</v>
      </c>
      <c r="L2263" t="s">
        <v>971</v>
      </c>
      <c r="M2263" t="s">
        <v>164</v>
      </c>
      <c r="N2263" t="s">
        <v>89</v>
      </c>
      <c r="O2263" t="s">
        <v>90</v>
      </c>
      <c r="P2263" t="s">
        <v>91</v>
      </c>
      <c r="Q2263" t="s">
        <v>92</v>
      </c>
      <c r="R2263" t="s">
        <v>93</v>
      </c>
      <c r="S2263">
        <v>1516042074</v>
      </c>
      <c r="T2263" s="2">
        <v>42227</v>
      </c>
      <c r="U2263" s="1">
        <v>42015.44027777778</v>
      </c>
      <c r="V2263" s="2">
        <v>42074</v>
      </c>
      <c r="W2263">
        <v>0.3</v>
      </c>
      <c r="X2263" t="s">
        <v>94</v>
      </c>
      <c r="Y2263" t="s">
        <v>73</v>
      </c>
      <c r="Z2263" s="2">
        <v>42306</v>
      </c>
      <c r="AA2263">
        <v>151660862</v>
      </c>
      <c r="AB2263" t="s">
        <v>93</v>
      </c>
      <c r="AC2263">
        <v>0</v>
      </c>
      <c r="AE2263">
        <v>2015</v>
      </c>
      <c r="AF2263">
        <v>85233</v>
      </c>
      <c r="AG2263">
        <v>744.27499999999998</v>
      </c>
      <c r="AH2263">
        <v>0</v>
      </c>
      <c r="AI2263">
        <v>85233</v>
      </c>
      <c r="AJ2263">
        <v>229233</v>
      </c>
      <c r="AK2263">
        <v>0</v>
      </c>
      <c r="AL2263">
        <v>0</v>
      </c>
      <c r="AM2263">
        <v>18368</v>
      </c>
      <c r="AN2263">
        <v>120468.62</v>
      </c>
      <c r="AO2263">
        <v>229233</v>
      </c>
      <c r="AP2263">
        <v>1</v>
      </c>
      <c r="AQ2263" t="s">
        <v>1767</v>
      </c>
      <c r="AR2263" t="s">
        <v>1768</v>
      </c>
    </row>
    <row r="2264" spans="1:44" x14ac:dyDescent="0.3">
      <c r="A2264" t="s">
        <v>181</v>
      </c>
      <c r="B2264" t="s">
        <v>2301</v>
      </c>
      <c r="C2264" t="s">
        <v>2302</v>
      </c>
      <c r="D2264" t="s">
        <v>112</v>
      </c>
      <c r="E2264" t="s">
        <v>48</v>
      </c>
      <c r="F2264" s="1">
        <v>42015.04791666667</v>
      </c>
      <c r="G2264" t="s">
        <v>184</v>
      </c>
      <c r="H2264" t="s">
        <v>185</v>
      </c>
      <c r="I2264" s="1">
        <v>42015.056250000001</v>
      </c>
      <c r="J2264" s="2">
        <v>42015</v>
      </c>
      <c r="K2264" t="s">
        <v>186</v>
      </c>
      <c r="L2264" t="s">
        <v>2303</v>
      </c>
      <c r="M2264" t="s">
        <v>2304</v>
      </c>
      <c r="N2264" t="s">
        <v>189</v>
      </c>
      <c r="O2264" t="s">
        <v>190</v>
      </c>
      <c r="P2264" t="s">
        <v>191</v>
      </c>
      <c r="Q2264" t="s">
        <v>192</v>
      </c>
      <c r="R2264" t="s">
        <v>193</v>
      </c>
      <c r="S2264">
        <v>1516041732</v>
      </c>
      <c r="T2264" s="2">
        <v>42046</v>
      </c>
      <c r="U2264" s="1">
        <v>42015.056250000001</v>
      </c>
      <c r="V2264" s="2">
        <v>42135</v>
      </c>
      <c r="W2264">
        <v>0.71609999999999996</v>
      </c>
      <c r="X2264" t="s">
        <v>194</v>
      </c>
      <c r="Y2264" t="s">
        <v>2305</v>
      </c>
      <c r="Z2264" s="2">
        <v>42306</v>
      </c>
      <c r="AA2264">
        <v>151655405</v>
      </c>
      <c r="AB2264" t="s">
        <v>193</v>
      </c>
      <c r="AC2264">
        <v>0</v>
      </c>
      <c r="AE2264">
        <v>2015</v>
      </c>
      <c r="AF2264">
        <v>2500</v>
      </c>
      <c r="AG2264">
        <v>755.55</v>
      </c>
      <c r="AH2264">
        <v>0</v>
      </c>
      <c r="AI2264">
        <v>2500</v>
      </c>
      <c r="AJ2264">
        <v>2500</v>
      </c>
      <c r="AK2264">
        <v>0</v>
      </c>
      <c r="AL2264">
        <v>20</v>
      </c>
      <c r="AM2264">
        <v>1308</v>
      </c>
      <c r="AN2264">
        <v>1572.78</v>
      </c>
      <c r="AO2264">
        <v>1635</v>
      </c>
      <c r="AP2264">
        <v>1</v>
      </c>
      <c r="AQ2264" t="s">
        <v>1767</v>
      </c>
      <c r="AR2264" t="s">
        <v>1768</v>
      </c>
    </row>
    <row r="2265" spans="1:44" x14ac:dyDescent="0.3">
      <c r="A2265" t="s">
        <v>171</v>
      </c>
      <c r="B2265" t="s">
        <v>172</v>
      </c>
      <c r="C2265" t="s">
        <v>173</v>
      </c>
      <c r="D2265" t="s">
        <v>112</v>
      </c>
      <c r="E2265" t="s">
        <v>51</v>
      </c>
      <c r="F2265" s="1">
        <v>42015.067361111112</v>
      </c>
      <c r="G2265" t="s">
        <v>2306</v>
      </c>
      <c r="H2265" t="s">
        <v>2307</v>
      </c>
      <c r="I2265" s="1">
        <v>42015.077777777777</v>
      </c>
      <c r="J2265" s="2">
        <v>42015</v>
      </c>
      <c r="K2265" t="s">
        <v>51</v>
      </c>
      <c r="L2265" t="s">
        <v>2181</v>
      </c>
      <c r="M2265" t="s">
        <v>2182</v>
      </c>
      <c r="N2265" t="s">
        <v>89</v>
      </c>
      <c r="O2265" t="s">
        <v>90</v>
      </c>
      <c r="P2265" t="s">
        <v>91</v>
      </c>
      <c r="Q2265" t="s">
        <v>92</v>
      </c>
      <c r="R2265" t="s">
        <v>93</v>
      </c>
      <c r="S2265">
        <v>1516041801</v>
      </c>
      <c r="T2265" s="2">
        <v>42105</v>
      </c>
      <c r="U2265" s="1">
        <v>42015.077777777777</v>
      </c>
      <c r="V2265" s="2">
        <v>42046</v>
      </c>
      <c r="W2265">
        <v>0.27500000000000002</v>
      </c>
      <c r="X2265" t="s">
        <v>94</v>
      </c>
      <c r="Y2265" t="s">
        <v>2308</v>
      </c>
      <c r="Z2265" s="2">
        <v>42307</v>
      </c>
      <c r="AA2265">
        <v>151660892</v>
      </c>
      <c r="AB2265" t="s">
        <v>93</v>
      </c>
      <c r="AC2265">
        <v>0</v>
      </c>
      <c r="AE2265">
        <v>2015</v>
      </c>
      <c r="AF2265">
        <v>1218</v>
      </c>
      <c r="AG2265">
        <v>744.27499999999998</v>
      </c>
      <c r="AH2265">
        <v>0</v>
      </c>
      <c r="AI2265">
        <v>1218</v>
      </c>
      <c r="AJ2265">
        <v>1218</v>
      </c>
      <c r="AK2265">
        <v>0</v>
      </c>
      <c r="AL2265">
        <v>0</v>
      </c>
      <c r="AM2265">
        <v>4210</v>
      </c>
      <c r="AN2265">
        <v>8420</v>
      </c>
      <c r="AO2265">
        <v>1218</v>
      </c>
      <c r="AP2265">
        <v>1</v>
      </c>
      <c r="AQ2265" t="s">
        <v>1767</v>
      </c>
      <c r="AR2265" t="s">
        <v>1768</v>
      </c>
    </row>
    <row r="2266" spans="1:44" x14ac:dyDescent="0.3">
      <c r="A2266" t="s">
        <v>171</v>
      </c>
      <c r="B2266" t="s">
        <v>172</v>
      </c>
      <c r="C2266" t="s">
        <v>173</v>
      </c>
      <c r="D2266" t="s">
        <v>112</v>
      </c>
      <c r="E2266" t="s">
        <v>51</v>
      </c>
      <c r="F2266" s="1">
        <v>42015.067361111112</v>
      </c>
      <c r="G2266" t="s">
        <v>2306</v>
      </c>
      <c r="H2266" t="s">
        <v>2307</v>
      </c>
      <c r="I2266" s="1">
        <v>42015.077777777777</v>
      </c>
      <c r="J2266" s="2">
        <v>42015</v>
      </c>
      <c r="K2266" t="s">
        <v>51</v>
      </c>
      <c r="L2266" t="s">
        <v>2181</v>
      </c>
      <c r="M2266" t="s">
        <v>2182</v>
      </c>
      <c r="N2266" t="s">
        <v>89</v>
      </c>
      <c r="O2266" t="s">
        <v>90</v>
      </c>
      <c r="P2266" t="s">
        <v>91</v>
      </c>
      <c r="Q2266" t="s">
        <v>92</v>
      </c>
      <c r="R2266" t="s">
        <v>93</v>
      </c>
      <c r="S2266">
        <v>1516041801</v>
      </c>
      <c r="T2266" s="2">
        <v>42105</v>
      </c>
      <c r="U2266" s="1">
        <v>42015.077777777777</v>
      </c>
      <c r="V2266" s="2">
        <v>42046</v>
      </c>
      <c r="W2266">
        <v>0.27500000000000002</v>
      </c>
      <c r="X2266" t="s">
        <v>94</v>
      </c>
      <c r="Y2266" t="s">
        <v>2309</v>
      </c>
      <c r="Z2266" s="2">
        <v>42307</v>
      </c>
      <c r="AA2266">
        <v>151660892</v>
      </c>
      <c r="AB2266" t="s">
        <v>93</v>
      </c>
      <c r="AC2266">
        <v>0</v>
      </c>
      <c r="AE2266">
        <v>2015</v>
      </c>
      <c r="AF2266">
        <v>1786</v>
      </c>
      <c r="AG2266">
        <v>744.27499999999998</v>
      </c>
      <c r="AH2266">
        <v>0</v>
      </c>
      <c r="AI2266">
        <v>1786</v>
      </c>
      <c r="AJ2266">
        <v>1786</v>
      </c>
      <c r="AK2266">
        <v>0</v>
      </c>
      <c r="AL2266">
        <v>0</v>
      </c>
      <c r="AM2266">
        <v>4210</v>
      </c>
      <c r="AN2266">
        <v>8420</v>
      </c>
      <c r="AO2266">
        <v>1786</v>
      </c>
      <c r="AP2266">
        <v>1</v>
      </c>
      <c r="AQ2266" t="s">
        <v>1767</v>
      </c>
      <c r="AR2266" t="s">
        <v>1768</v>
      </c>
    </row>
    <row r="2267" spans="1:44" x14ac:dyDescent="0.3">
      <c r="A2267" t="s">
        <v>171</v>
      </c>
      <c r="B2267" t="s">
        <v>172</v>
      </c>
      <c r="C2267" t="s">
        <v>173</v>
      </c>
      <c r="D2267" t="s">
        <v>112</v>
      </c>
      <c r="E2267" t="s">
        <v>51</v>
      </c>
      <c r="F2267" s="1">
        <v>42015.067361111112</v>
      </c>
      <c r="G2267" t="s">
        <v>2306</v>
      </c>
      <c r="H2267" t="s">
        <v>2307</v>
      </c>
      <c r="I2267" s="1">
        <v>42015.077777777777</v>
      </c>
      <c r="J2267" s="2">
        <v>42015</v>
      </c>
      <c r="K2267" t="s">
        <v>51</v>
      </c>
      <c r="L2267" t="s">
        <v>2181</v>
      </c>
      <c r="M2267" t="s">
        <v>2182</v>
      </c>
      <c r="N2267" t="s">
        <v>89</v>
      </c>
      <c r="O2267" t="s">
        <v>90</v>
      </c>
      <c r="P2267" t="s">
        <v>91</v>
      </c>
      <c r="Q2267" t="s">
        <v>92</v>
      </c>
      <c r="R2267" t="s">
        <v>93</v>
      </c>
      <c r="S2267">
        <v>1516041801</v>
      </c>
      <c r="T2267" s="2">
        <v>42105</v>
      </c>
      <c r="U2267" s="1">
        <v>42015.077777777777</v>
      </c>
      <c r="V2267" s="2">
        <v>42046</v>
      </c>
      <c r="W2267">
        <v>0.27500000000000002</v>
      </c>
      <c r="X2267" t="s">
        <v>94</v>
      </c>
      <c r="Y2267" t="s">
        <v>2310</v>
      </c>
      <c r="Z2267" s="2">
        <v>42307</v>
      </c>
      <c r="AA2267">
        <v>151660892</v>
      </c>
      <c r="AB2267" t="s">
        <v>93</v>
      </c>
      <c r="AC2267">
        <v>0</v>
      </c>
      <c r="AE2267">
        <v>2015</v>
      </c>
      <c r="AF2267">
        <v>1786</v>
      </c>
      <c r="AG2267">
        <v>744.27499999999998</v>
      </c>
      <c r="AH2267">
        <v>0</v>
      </c>
      <c r="AI2267">
        <v>1786</v>
      </c>
      <c r="AJ2267">
        <v>1786</v>
      </c>
      <c r="AK2267">
        <v>0</v>
      </c>
      <c r="AL2267">
        <v>0</v>
      </c>
      <c r="AM2267">
        <v>4210</v>
      </c>
      <c r="AN2267">
        <v>8420</v>
      </c>
      <c r="AO2267">
        <v>1786</v>
      </c>
      <c r="AP2267">
        <v>1</v>
      </c>
      <c r="AQ2267" t="s">
        <v>1767</v>
      </c>
      <c r="AR2267" t="s">
        <v>1768</v>
      </c>
    </row>
    <row r="2268" spans="1:44" x14ac:dyDescent="0.3">
      <c r="A2268" t="s">
        <v>171</v>
      </c>
      <c r="B2268" t="s">
        <v>172</v>
      </c>
      <c r="C2268" t="s">
        <v>173</v>
      </c>
      <c r="D2268" t="s">
        <v>112</v>
      </c>
      <c r="E2268" t="s">
        <v>48</v>
      </c>
      <c r="F2268" s="1">
        <v>42015.594444444447</v>
      </c>
      <c r="G2268" t="s">
        <v>49</v>
      </c>
      <c r="H2268" t="s">
        <v>50</v>
      </c>
      <c r="I2268" s="1">
        <v>42015.615277777775</v>
      </c>
      <c r="J2268" s="2">
        <v>42015</v>
      </c>
      <c r="K2268" t="s">
        <v>51</v>
      </c>
      <c r="L2268" t="s">
        <v>2181</v>
      </c>
      <c r="M2268" t="s">
        <v>2182</v>
      </c>
      <c r="N2268" t="s">
        <v>148</v>
      </c>
      <c r="P2268" t="s">
        <v>149</v>
      </c>
      <c r="R2268" t="s">
        <v>56</v>
      </c>
      <c r="S2268">
        <v>1516041801</v>
      </c>
      <c r="T2268" s="2">
        <v>42105</v>
      </c>
      <c r="U2268" s="1">
        <v>42015.615277777775</v>
      </c>
      <c r="V2268" s="2">
        <v>42046</v>
      </c>
      <c r="W2268">
        <v>0.27500000000000002</v>
      </c>
      <c r="X2268" t="s">
        <v>57</v>
      </c>
      <c r="Y2268" t="s">
        <v>2308</v>
      </c>
      <c r="Z2268" s="2">
        <v>42307</v>
      </c>
      <c r="AA2268">
        <v>151660892</v>
      </c>
      <c r="AB2268" t="s">
        <v>59</v>
      </c>
      <c r="AC2268">
        <v>0</v>
      </c>
      <c r="AE2268">
        <v>2015</v>
      </c>
      <c r="AF2268">
        <v>1220</v>
      </c>
      <c r="AG2268">
        <v>1403</v>
      </c>
      <c r="AH2268">
        <v>0</v>
      </c>
      <c r="AI2268">
        <v>1210</v>
      </c>
      <c r="AJ2268">
        <v>1220</v>
      </c>
      <c r="AK2268">
        <v>10</v>
      </c>
      <c r="AL2268">
        <v>0</v>
      </c>
      <c r="AM2268">
        <v>4210</v>
      </c>
      <c r="AN2268">
        <v>8420</v>
      </c>
      <c r="AO2268">
        <v>1218</v>
      </c>
      <c r="AP2268">
        <v>1</v>
      </c>
      <c r="AQ2268" t="s">
        <v>1767</v>
      </c>
      <c r="AR2268" t="s">
        <v>1768</v>
      </c>
    </row>
    <row r="2269" spans="1:44" x14ac:dyDescent="0.3">
      <c r="A2269" t="s">
        <v>158</v>
      </c>
      <c r="B2269" t="s">
        <v>629</v>
      </c>
      <c r="C2269" t="s">
        <v>630</v>
      </c>
      <c r="D2269" t="s">
        <v>112</v>
      </c>
      <c r="E2269" t="s">
        <v>48</v>
      </c>
      <c r="F2269" s="1">
        <v>42328.459027777775</v>
      </c>
      <c r="G2269" t="s">
        <v>49</v>
      </c>
      <c r="H2269" t="s">
        <v>50</v>
      </c>
      <c r="I2269" s="1">
        <v>42328.495833333334</v>
      </c>
      <c r="J2269" s="2">
        <v>42328</v>
      </c>
      <c r="K2269" t="s">
        <v>51</v>
      </c>
      <c r="L2269" t="s">
        <v>971</v>
      </c>
      <c r="M2269" t="s">
        <v>164</v>
      </c>
      <c r="N2269" t="s">
        <v>344</v>
      </c>
      <c r="P2269" t="s">
        <v>345</v>
      </c>
      <c r="R2269" t="s">
        <v>56</v>
      </c>
      <c r="S2269">
        <v>1516045038</v>
      </c>
      <c r="T2269" s="2">
        <v>42327</v>
      </c>
      <c r="U2269" s="1">
        <v>42328.495833333334</v>
      </c>
      <c r="V2269" s="2">
        <v>42328</v>
      </c>
      <c r="W2269">
        <v>0.3</v>
      </c>
      <c r="X2269" t="s">
        <v>79</v>
      </c>
      <c r="Y2269" t="s">
        <v>2311</v>
      </c>
      <c r="Z2269" s="2">
        <v>42288</v>
      </c>
      <c r="AA2269">
        <v>151661960</v>
      </c>
      <c r="AB2269" t="s">
        <v>59</v>
      </c>
      <c r="AC2269">
        <v>96</v>
      </c>
      <c r="AE2269">
        <v>2015</v>
      </c>
      <c r="AF2269">
        <v>35472</v>
      </c>
      <c r="AG2269">
        <v>1403</v>
      </c>
      <c r="AH2269">
        <v>0</v>
      </c>
      <c r="AI2269">
        <v>35472</v>
      </c>
      <c r="AJ2269">
        <v>35472</v>
      </c>
      <c r="AK2269">
        <v>0</v>
      </c>
      <c r="AL2269">
        <v>0</v>
      </c>
      <c r="AM2269">
        <v>2850</v>
      </c>
      <c r="AN2269">
        <v>12588.45</v>
      </c>
      <c r="AO2269">
        <v>35568</v>
      </c>
      <c r="AP2269">
        <v>11</v>
      </c>
      <c r="AQ2269" t="s">
        <v>1196</v>
      </c>
      <c r="AR2269" t="s">
        <v>246</v>
      </c>
    </row>
    <row r="2270" spans="1:44" x14ac:dyDescent="0.3">
      <c r="A2270" t="s">
        <v>158</v>
      </c>
      <c r="B2270" t="s">
        <v>629</v>
      </c>
      <c r="C2270" t="s">
        <v>630</v>
      </c>
      <c r="D2270" t="s">
        <v>112</v>
      </c>
      <c r="E2270" t="s">
        <v>48</v>
      </c>
      <c r="F2270" s="1">
        <v>42328.459027777775</v>
      </c>
      <c r="G2270" t="s">
        <v>100</v>
      </c>
      <c r="H2270" t="s">
        <v>101</v>
      </c>
      <c r="I2270" s="1">
        <v>42328.496527777781</v>
      </c>
      <c r="J2270" s="2">
        <v>42328</v>
      </c>
      <c r="K2270" t="s">
        <v>51</v>
      </c>
      <c r="L2270" t="s">
        <v>971</v>
      </c>
      <c r="M2270" t="s">
        <v>164</v>
      </c>
      <c r="N2270" t="s">
        <v>76</v>
      </c>
      <c r="P2270" t="s">
        <v>77</v>
      </c>
      <c r="R2270" t="s">
        <v>78</v>
      </c>
      <c r="S2270">
        <v>1516045038</v>
      </c>
      <c r="T2270" s="2">
        <v>42327</v>
      </c>
      <c r="U2270" s="1">
        <v>42328.496527777781</v>
      </c>
      <c r="V2270" s="2">
        <v>42328</v>
      </c>
      <c r="W2270">
        <v>0.3</v>
      </c>
      <c r="X2270" t="s">
        <v>79</v>
      </c>
      <c r="Y2270" t="s">
        <v>2311</v>
      </c>
      <c r="Z2270" s="2">
        <v>42288</v>
      </c>
      <c r="AA2270">
        <v>151661960</v>
      </c>
      <c r="AB2270" t="s">
        <v>78</v>
      </c>
      <c r="AC2270">
        <v>0</v>
      </c>
      <c r="AE2270">
        <v>2015</v>
      </c>
      <c r="AF2270">
        <v>35472</v>
      </c>
      <c r="AG2270">
        <v>1403</v>
      </c>
      <c r="AH2270">
        <v>0</v>
      </c>
      <c r="AI2270">
        <v>35472</v>
      </c>
      <c r="AJ2270">
        <v>35472</v>
      </c>
      <c r="AK2270">
        <v>0</v>
      </c>
      <c r="AL2270">
        <v>0</v>
      </c>
      <c r="AM2270">
        <v>2850</v>
      </c>
      <c r="AN2270">
        <v>12588.45</v>
      </c>
      <c r="AO2270">
        <v>35568</v>
      </c>
      <c r="AP2270">
        <v>11</v>
      </c>
      <c r="AQ2270" t="s">
        <v>1196</v>
      </c>
      <c r="AR2270" t="s">
        <v>246</v>
      </c>
    </row>
    <row r="2271" spans="1:44" x14ac:dyDescent="0.3">
      <c r="A2271" t="s">
        <v>158</v>
      </c>
      <c r="B2271" t="s">
        <v>629</v>
      </c>
      <c r="C2271" t="s">
        <v>630</v>
      </c>
      <c r="D2271" t="s">
        <v>112</v>
      </c>
      <c r="E2271" t="s">
        <v>48</v>
      </c>
      <c r="F2271" s="1">
        <v>42328.459027777775</v>
      </c>
      <c r="G2271" t="s">
        <v>105</v>
      </c>
      <c r="H2271" t="s">
        <v>106</v>
      </c>
      <c r="I2271" s="1">
        <v>42328.496527777781</v>
      </c>
      <c r="J2271" s="2">
        <v>42328</v>
      </c>
      <c r="K2271" t="s">
        <v>51</v>
      </c>
      <c r="L2271" t="s">
        <v>971</v>
      </c>
      <c r="M2271" t="s">
        <v>164</v>
      </c>
      <c r="N2271" t="s">
        <v>82</v>
      </c>
      <c r="O2271" t="s">
        <v>82</v>
      </c>
      <c r="P2271" t="s">
        <v>83</v>
      </c>
      <c r="Q2271" t="s">
        <v>83</v>
      </c>
      <c r="R2271" t="s">
        <v>84</v>
      </c>
      <c r="S2271">
        <v>1516045038</v>
      </c>
      <c r="T2271" s="2">
        <v>42327</v>
      </c>
      <c r="U2271" s="1">
        <v>42328.496527777781</v>
      </c>
      <c r="V2271" s="2">
        <v>42328</v>
      </c>
      <c r="W2271">
        <v>0.3</v>
      </c>
      <c r="X2271" t="s">
        <v>79</v>
      </c>
      <c r="Y2271" t="s">
        <v>2311</v>
      </c>
      <c r="Z2271" s="2">
        <v>42288</v>
      </c>
      <c r="AA2271">
        <v>151661960</v>
      </c>
      <c r="AB2271" t="s">
        <v>84</v>
      </c>
      <c r="AC2271">
        <v>0</v>
      </c>
      <c r="AD2271">
        <v>35472</v>
      </c>
      <c r="AE2271">
        <v>2015</v>
      </c>
      <c r="AF2271">
        <v>35472</v>
      </c>
      <c r="AG2271">
        <v>1403</v>
      </c>
      <c r="AH2271">
        <v>0</v>
      </c>
      <c r="AI2271">
        <v>35472</v>
      </c>
      <c r="AJ2271">
        <v>35472</v>
      </c>
      <c r="AK2271">
        <v>0</v>
      </c>
      <c r="AL2271">
        <v>0</v>
      </c>
      <c r="AM2271">
        <v>2850</v>
      </c>
      <c r="AN2271">
        <v>12588.45</v>
      </c>
      <c r="AO2271">
        <v>35568</v>
      </c>
      <c r="AP2271">
        <v>11</v>
      </c>
      <c r="AQ2271" t="s">
        <v>1196</v>
      </c>
      <c r="AR2271" t="s">
        <v>246</v>
      </c>
    </row>
    <row r="2272" spans="1:44" x14ac:dyDescent="0.3">
      <c r="A2272" t="s">
        <v>158</v>
      </c>
      <c r="B2272" t="s">
        <v>629</v>
      </c>
      <c r="C2272" t="s">
        <v>630</v>
      </c>
      <c r="D2272" t="s">
        <v>112</v>
      </c>
      <c r="E2272" t="s">
        <v>51</v>
      </c>
      <c r="F2272" s="1">
        <v>42328.267361111109</v>
      </c>
      <c r="G2272" t="s">
        <v>161</v>
      </c>
      <c r="H2272" t="s">
        <v>162</v>
      </c>
      <c r="I2272" s="1">
        <v>42328.267361111109</v>
      </c>
      <c r="J2272" s="2">
        <v>42328</v>
      </c>
      <c r="K2272" t="s">
        <v>51</v>
      </c>
      <c r="L2272" t="s">
        <v>971</v>
      </c>
      <c r="M2272" t="s">
        <v>164</v>
      </c>
      <c r="N2272" t="s">
        <v>89</v>
      </c>
      <c r="O2272" t="s">
        <v>90</v>
      </c>
      <c r="P2272" t="s">
        <v>91</v>
      </c>
      <c r="Q2272" t="s">
        <v>92</v>
      </c>
      <c r="R2272" t="s">
        <v>93</v>
      </c>
      <c r="S2272">
        <v>1516045050</v>
      </c>
      <c r="T2272" s="2">
        <v>42327</v>
      </c>
      <c r="U2272" s="1">
        <v>42328.267361111109</v>
      </c>
      <c r="V2272" s="2">
        <v>42331</v>
      </c>
      <c r="W2272">
        <v>0.3</v>
      </c>
      <c r="X2272" t="s">
        <v>94</v>
      </c>
      <c r="Y2272" t="s">
        <v>2312</v>
      </c>
      <c r="Z2272" s="2">
        <v>42288</v>
      </c>
      <c r="AA2272">
        <v>151661958</v>
      </c>
      <c r="AB2272" t="s">
        <v>93</v>
      </c>
      <c r="AC2272">
        <v>0</v>
      </c>
      <c r="AE2272">
        <v>2015</v>
      </c>
      <c r="AF2272">
        <v>13865</v>
      </c>
      <c r="AG2272">
        <v>744.27499999999998</v>
      </c>
      <c r="AH2272">
        <v>0</v>
      </c>
      <c r="AI2272">
        <v>13865</v>
      </c>
      <c r="AJ2272">
        <v>13865</v>
      </c>
      <c r="AK2272">
        <v>0</v>
      </c>
      <c r="AL2272">
        <v>0</v>
      </c>
      <c r="AM2272">
        <v>1090</v>
      </c>
      <c r="AN2272">
        <v>4814.53</v>
      </c>
      <c r="AO2272">
        <v>13865</v>
      </c>
      <c r="AP2272">
        <v>11</v>
      </c>
      <c r="AQ2272" t="s">
        <v>1196</v>
      </c>
      <c r="AR2272" t="s">
        <v>246</v>
      </c>
    </row>
    <row r="2273" spans="1:44" x14ac:dyDescent="0.3">
      <c r="A2273" t="s">
        <v>158</v>
      </c>
      <c r="B2273" t="s">
        <v>629</v>
      </c>
      <c r="C2273" t="s">
        <v>630</v>
      </c>
      <c r="D2273" t="s">
        <v>47</v>
      </c>
      <c r="E2273" t="s">
        <v>51</v>
      </c>
      <c r="F2273" s="1">
        <v>42328.417361111111</v>
      </c>
      <c r="G2273" t="s">
        <v>269</v>
      </c>
      <c r="H2273" t="s">
        <v>270</v>
      </c>
      <c r="I2273" s="1">
        <v>42328.424305555556</v>
      </c>
      <c r="J2273" s="2">
        <v>42328</v>
      </c>
      <c r="K2273" t="s">
        <v>51</v>
      </c>
      <c r="L2273" t="s">
        <v>971</v>
      </c>
      <c r="M2273" t="s">
        <v>164</v>
      </c>
      <c r="N2273" t="s">
        <v>89</v>
      </c>
      <c r="O2273" t="s">
        <v>90</v>
      </c>
      <c r="P2273" t="s">
        <v>91</v>
      </c>
      <c r="Q2273" t="s">
        <v>92</v>
      </c>
      <c r="R2273" t="s">
        <v>93</v>
      </c>
      <c r="S2273">
        <v>1516045047</v>
      </c>
      <c r="T2273" s="2">
        <v>42327</v>
      </c>
      <c r="U2273" s="1">
        <v>42328.424305555556</v>
      </c>
      <c r="V2273" s="2">
        <v>42334</v>
      </c>
      <c r="W2273">
        <v>0.3</v>
      </c>
      <c r="X2273" t="s">
        <v>94</v>
      </c>
      <c r="Y2273" t="s">
        <v>2313</v>
      </c>
      <c r="Z2273" s="2">
        <v>42288</v>
      </c>
      <c r="AA2273">
        <v>151661956</v>
      </c>
      <c r="AB2273" t="s">
        <v>93</v>
      </c>
      <c r="AC2273">
        <v>0</v>
      </c>
      <c r="AE2273">
        <v>2015</v>
      </c>
      <c r="AF2273">
        <v>11000</v>
      </c>
      <c r="AG2273">
        <v>744.27499999999998</v>
      </c>
      <c r="AH2273">
        <v>0</v>
      </c>
      <c r="AI2273">
        <v>11000</v>
      </c>
      <c r="AJ2273">
        <v>78000</v>
      </c>
      <c r="AK2273">
        <v>0</v>
      </c>
      <c r="AL2273">
        <v>0</v>
      </c>
      <c r="AM2273">
        <v>6200</v>
      </c>
      <c r="AN2273">
        <v>27385.4</v>
      </c>
      <c r="AO2273">
        <v>77376</v>
      </c>
      <c r="AP2273">
        <v>11</v>
      </c>
      <c r="AQ2273" t="s">
        <v>1196</v>
      </c>
      <c r="AR2273" t="s">
        <v>246</v>
      </c>
    </row>
    <row r="2274" spans="1:44" x14ac:dyDescent="0.3">
      <c r="A2274" t="s">
        <v>612</v>
      </c>
      <c r="B2274" t="s">
        <v>509</v>
      </c>
      <c r="C2274" t="s">
        <v>510</v>
      </c>
      <c r="D2274" t="s">
        <v>112</v>
      </c>
      <c r="E2274" t="s">
        <v>48</v>
      </c>
      <c r="F2274" s="1">
        <v>42328.307638888888</v>
      </c>
      <c r="G2274" t="s">
        <v>49</v>
      </c>
      <c r="H2274" t="s">
        <v>50</v>
      </c>
      <c r="I2274" s="1">
        <v>42328.311805555553</v>
      </c>
      <c r="J2274" s="2">
        <v>42328</v>
      </c>
      <c r="K2274" t="s">
        <v>51</v>
      </c>
      <c r="L2274" t="s">
        <v>1840</v>
      </c>
      <c r="M2274" t="s">
        <v>1841</v>
      </c>
      <c r="N2274" t="s">
        <v>886</v>
      </c>
      <c r="P2274" t="s">
        <v>887</v>
      </c>
      <c r="R2274" t="s">
        <v>56</v>
      </c>
      <c r="S2274">
        <v>1516044937</v>
      </c>
      <c r="T2274" s="2">
        <v>42331</v>
      </c>
      <c r="U2274" s="1">
        <v>42328.311805555553</v>
      </c>
      <c r="V2274" s="2">
        <v>42323</v>
      </c>
      <c r="W2274">
        <v>0.42499999999999999</v>
      </c>
      <c r="X2274" t="s">
        <v>57</v>
      </c>
      <c r="Y2274" t="s">
        <v>104</v>
      </c>
      <c r="Z2274" s="2">
        <v>42321</v>
      </c>
      <c r="AA2274">
        <v>151661982</v>
      </c>
      <c r="AB2274" t="s">
        <v>59</v>
      </c>
      <c r="AC2274">
        <v>19633</v>
      </c>
      <c r="AE2274">
        <v>2015</v>
      </c>
      <c r="AF2274">
        <v>44200</v>
      </c>
      <c r="AG2274">
        <v>1403</v>
      </c>
      <c r="AH2274">
        <v>1300</v>
      </c>
      <c r="AI2274">
        <v>43000</v>
      </c>
      <c r="AJ2274">
        <v>44200</v>
      </c>
      <c r="AK2274">
        <v>1200</v>
      </c>
      <c r="AL2274">
        <v>0</v>
      </c>
      <c r="AM2274">
        <v>60793</v>
      </c>
      <c r="AN2274">
        <v>42555.1</v>
      </c>
      <c r="AO2274">
        <v>63833</v>
      </c>
      <c r="AP2274">
        <v>11</v>
      </c>
      <c r="AQ2274" t="s">
        <v>1196</v>
      </c>
      <c r="AR2274" t="s">
        <v>246</v>
      </c>
    </row>
    <row r="2275" spans="1:44" x14ac:dyDescent="0.3">
      <c r="A2275" t="s">
        <v>612</v>
      </c>
      <c r="B2275" t="s">
        <v>509</v>
      </c>
      <c r="C2275" t="s">
        <v>510</v>
      </c>
      <c r="D2275" t="s">
        <v>112</v>
      </c>
      <c r="E2275" t="s">
        <v>48</v>
      </c>
      <c r="F2275" s="1">
        <v>42328.42291666667</v>
      </c>
      <c r="G2275" t="s">
        <v>100</v>
      </c>
      <c r="H2275" t="s">
        <v>101</v>
      </c>
      <c r="I2275" s="1">
        <v>42328.424305555556</v>
      </c>
      <c r="J2275" s="2">
        <v>42328</v>
      </c>
      <c r="K2275" t="s">
        <v>51</v>
      </c>
      <c r="L2275" t="s">
        <v>1840</v>
      </c>
      <c r="M2275" t="s">
        <v>1841</v>
      </c>
      <c r="N2275" t="s">
        <v>76</v>
      </c>
      <c r="P2275" t="s">
        <v>77</v>
      </c>
      <c r="R2275" t="s">
        <v>78</v>
      </c>
      <c r="S2275">
        <v>1516044937</v>
      </c>
      <c r="T2275" s="2">
        <v>42331</v>
      </c>
      <c r="U2275" s="1">
        <v>42328.424305555556</v>
      </c>
      <c r="V2275" s="2">
        <v>42323</v>
      </c>
      <c r="W2275">
        <v>0.42499999999999999</v>
      </c>
      <c r="X2275" t="s">
        <v>79</v>
      </c>
      <c r="Y2275" t="s">
        <v>104</v>
      </c>
      <c r="Z2275" s="2">
        <v>42321</v>
      </c>
      <c r="AA2275">
        <v>151661982</v>
      </c>
      <c r="AB2275" t="s">
        <v>78</v>
      </c>
      <c r="AC2275">
        <v>0</v>
      </c>
      <c r="AE2275">
        <v>2015</v>
      </c>
      <c r="AF2275">
        <v>44200</v>
      </c>
      <c r="AG2275">
        <v>1403</v>
      </c>
      <c r="AH2275">
        <v>0</v>
      </c>
      <c r="AI2275">
        <v>44200</v>
      </c>
      <c r="AJ2275">
        <v>44200</v>
      </c>
      <c r="AK2275">
        <v>0</v>
      </c>
      <c r="AL2275">
        <v>0</v>
      </c>
      <c r="AM2275">
        <v>60793</v>
      </c>
      <c r="AN2275">
        <v>42555.1</v>
      </c>
      <c r="AO2275">
        <v>63833</v>
      </c>
      <c r="AP2275">
        <v>11</v>
      </c>
      <c r="AQ2275" t="s">
        <v>1196</v>
      </c>
      <c r="AR2275" t="s">
        <v>246</v>
      </c>
    </row>
    <row r="2276" spans="1:44" x14ac:dyDescent="0.3">
      <c r="A2276" t="s">
        <v>612</v>
      </c>
      <c r="B2276" t="s">
        <v>509</v>
      </c>
      <c r="C2276" t="s">
        <v>510</v>
      </c>
      <c r="D2276" t="s">
        <v>112</v>
      </c>
      <c r="E2276" t="s">
        <v>48</v>
      </c>
      <c r="F2276" s="1">
        <v>42328.42291666667</v>
      </c>
      <c r="G2276" t="s">
        <v>105</v>
      </c>
      <c r="H2276" t="s">
        <v>106</v>
      </c>
      <c r="I2276" s="1">
        <v>42328.424305555556</v>
      </c>
      <c r="J2276" s="2">
        <v>42328</v>
      </c>
      <c r="K2276" t="s">
        <v>51</v>
      </c>
      <c r="L2276" t="s">
        <v>1840</v>
      </c>
      <c r="M2276" t="s">
        <v>1841</v>
      </c>
      <c r="N2276" t="s">
        <v>82</v>
      </c>
      <c r="O2276" t="s">
        <v>82</v>
      </c>
      <c r="P2276" t="s">
        <v>83</v>
      </c>
      <c r="Q2276" t="s">
        <v>83</v>
      </c>
      <c r="R2276" t="s">
        <v>84</v>
      </c>
      <c r="S2276">
        <v>1516044937</v>
      </c>
      <c r="T2276" s="2">
        <v>42331</v>
      </c>
      <c r="U2276" s="1">
        <v>42328.424305555556</v>
      </c>
      <c r="V2276" s="2">
        <v>42323</v>
      </c>
      <c r="W2276">
        <v>0.42499999999999999</v>
      </c>
      <c r="X2276" t="s">
        <v>79</v>
      </c>
      <c r="Y2276" t="s">
        <v>104</v>
      </c>
      <c r="Z2276" s="2">
        <v>42321</v>
      </c>
      <c r="AA2276">
        <v>151661982</v>
      </c>
      <c r="AB2276" t="s">
        <v>84</v>
      </c>
      <c r="AC2276">
        <v>0</v>
      </c>
      <c r="AD2276">
        <v>44200</v>
      </c>
      <c r="AE2276">
        <v>2015</v>
      </c>
      <c r="AF2276">
        <v>44200</v>
      </c>
      <c r="AG2276">
        <v>1403</v>
      </c>
      <c r="AH2276">
        <v>0</v>
      </c>
      <c r="AI2276">
        <v>44200</v>
      </c>
      <c r="AJ2276">
        <v>44200</v>
      </c>
      <c r="AK2276">
        <v>0</v>
      </c>
      <c r="AL2276">
        <v>0</v>
      </c>
      <c r="AM2276">
        <v>60793</v>
      </c>
      <c r="AN2276">
        <v>42555.1</v>
      </c>
      <c r="AO2276">
        <v>63833</v>
      </c>
      <c r="AP2276">
        <v>11</v>
      </c>
      <c r="AQ2276" t="s">
        <v>1196</v>
      </c>
      <c r="AR2276" t="s">
        <v>246</v>
      </c>
    </row>
    <row r="2277" spans="1:44" x14ac:dyDescent="0.3">
      <c r="A2277" t="s">
        <v>2140</v>
      </c>
      <c r="B2277" t="s">
        <v>2314</v>
      </c>
      <c r="C2277" t="s">
        <v>2315</v>
      </c>
      <c r="D2277" t="s">
        <v>112</v>
      </c>
      <c r="E2277" t="s">
        <v>48</v>
      </c>
      <c r="F2277" s="1">
        <v>42328.280555555553</v>
      </c>
      <c r="G2277" t="s">
        <v>100</v>
      </c>
      <c r="H2277" t="s">
        <v>101</v>
      </c>
      <c r="I2277" s="1">
        <v>42328.289583333331</v>
      </c>
      <c r="J2277" s="2">
        <v>42328</v>
      </c>
      <c r="K2277" t="s">
        <v>51</v>
      </c>
      <c r="L2277" t="s">
        <v>2316</v>
      </c>
      <c r="M2277" t="s">
        <v>2317</v>
      </c>
      <c r="N2277" t="s">
        <v>76</v>
      </c>
      <c r="P2277" t="s">
        <v>77</v>
      </c>
      <c r="R2277" t="s">
        <v>78</v>
      </c>
      <c r="S2277">
        <v>1516044912</v>
      </c>
      <c r="T2277" s="2">
        <v>42324</v>
      </c>
      <c r="U2277" s="1">
        <v>42328.289583333331</v>
      </c>
      <c r="V2277" s="2">
        <v>42328</v>
      </c>
      <c r="W2277">
        <v>0.6</v>
      </c>
      <c r="X2277" t="s">
        <v>79</v>
      </c>
      <c r="Y2277" t="s">
        <v>295</v>
      </c>
      <c r="Z2277" s="2">
        <v>42321</v>
      </c>
      <c r="AA2277">
        <v>151661985</v>
      </c>
      <c r="AB2277" t="s">
        <v>78</v>
      </c>
      <c r="AC2277">
        <v>32</v>
      </c>
      <c r="AE2277">
        <v>2015</v>
      </c>
      <c r="AF2277">
        <v>250</v>
      </c>
      <c r="AG2277">
        <v>1403</v>
      </c>
      <c r="AH2277">
        <v>0</v>
      </c>
      <c r="AI2277">
        <v>250</v>
      </c>
      <c r="AJ2277">
        <v>250</v>
      </c>
      <c r="AK2277">
        <v>0</v>
      </c>
      <c r="AL2277">
        <v>0</v>
      </c>
      <c r="AM2277">
        <v>1400</v>
      </c>
      <c r="AN2277">
        <v>1680</v>
      </c>
      <c r="AO2277">
        <v>325</v>
      </c>
      <c r="AP2277">
        <v>11</v>
      </c>
      <c r="AQ2277" t="s">
        <v>1196</v>
      </c>
      <c r="AR2277" t="s">
        <v>246</v>
      </c>
    </row>
    <row r="2278" spans="1:44" x14ac:dyDescent="0.3">
      <c r="A2278" t="s">
        <v>2140</v>
      </c>
      <c r="B2278" t="s">
        <v>2314</v>
      </c>
      <c r="C2278" t="s">
        <v>2315</v>
      </c>
      <c r="D2278" t="s">
        <v>112</v>
      </c>
      <c r="E2278" t="s">
        <v>48</v>
      </c>
      <c r="F2278" s="1">
        <v>42328.280555555553</v>
      </c>
      <c r="G2278" t="s">
        <v>100</v>
      </c>
      <c r="H2278" t="s">
        <v>101</v>
      </c>
      <c r="I2278" s="1">
        <v>42328.289583333331</v>
      </c>
      <c r="J2278" s="2">
        <v>42328</v>
      </c>
      <c r="K2278" t="s">
        <v>51</v>
      </c>
      <c r="L2278" t="s">
        <v>2316</v>
      </c>
      <c r="M2278" t="s">
        <v>2317</v>
      </c>
      <c r="N2278" t="s">
        <v>76</v>
      </c>
      <c r="P2278" t="s">
        <v>77</v>
      </c>
      <c r="R2278" t="s">
        <v>78</v>
      </c>
      <c r="S2278">
        <v>1516044912</v>
      </c>
      <c r="T2278" s="2">
        <v>42324</v>
      </c>
      <c r="U2278" s="1">
        <v>42328.289583333331</v>
      </c>
      <c r="V2278" s="2">
        <v>42328</v>
      </c>
      <c r="W2278">
        <v>0.6</v>
      </c>
      <c r="X2278" t="s">
        <v>79</v>
      </c>
      <c r="Y2278" t="s">
        <v>297</v>
      </c>
      <c r="Z2278" s="2">
        <v>42321</v>
      </c>
      <c r="AA2278">
        <v>151661985</v>
      </c>
      <c r="AB2278" t="s">
        <v>78</v>
      </c>
      <c r="AC2278">
        <v>180</v>
      </c>
      <c r="AE2278">
        <v>2015</v>
      </c>
      <c r="AF2278">
        <v>450</v>
      </c>
      <c r="AG2278">
        <v>1403</v>
      </c>
      <c r="AH2278">
        <v>0</v>
      </c>
      <c r="AI2278">
        <v>450</v>
      </c>
      <c r="AJ2278">
        <v>450</v>
      </c>
      <c r="AK2278">
        <v>0</v>
      </c>
      <c r="AL2278">
        <v>0</v>
      </c>
      <c r="AM2278">
        <v>1400</v>
      </c>
      <c r="AN2278">
        <v>1680</v>
      </c>
      <c r="AO2278">
        <v>585</v>
      </c>
      <c r="AP2278">
        <v>11</v>
      </c>
      <c r="AQ2278" t="s">
        <v>1196</v>
      </c>
      <c r="AR2278" t="s">
        <v>246</v>
      </c>
    </row>
    <row r="2279" spans="1:44" x14ac:dyDescent="0.3">
      <c r="A2279" t="s">
        <v>2140</v>
      </c>
      <c r="B2279" t="s">
        <v>2314</v>
      </c>
      <c r="C2279" t="s">
        <v>2315</v>
      </c>
      <c r="D2279" t="s">
        <v>112</v>
      </c>
      <c r="E2279" t="s">
        <v>48</v>
      </c>
      <c r="F2279" s="1">
        <v>42328.280555555553</v>
      </c>
      <c r="G2279" t="s">
        <v>100</v>
      </c>
      <c r="H2279" t="s">
        <v>101</v>
      </c>
      <c r="I2279" s="1">
        <v>42328.289583333331</v>
      </c>
      <c r="J2279" s="2">
        <v>42328</v>
      </c>
      <c r="K2279" t="s">
        <v>51</v>
      </c>
      <c r="L2279" t="s">
        <v>2316</v>
      </c>
      <c r="M2279" t="s">
        <v>2317</v>
      </c>
      <c r="N2279" t="s">
        <v>76</v>
      </c>
      <c r="P2279" t="s">
        <v>77</v>
      </c>
      <c r="R2279" t="s">
        <v>78</v>
      </c>
      <c r="S2279">
        <v>1516044912</v>
      </c>
      <c r="T2279" s="2">
        <v>42324</v>
      </c>
      <c r="U2279" s="1">
        <v>42328.289583333331</v>
      </c>
      <c r="V2279" s="2">
        <v>42328</v>
      </c>
      <c r="W2279">
        <v>0.6</v>
      </c>
      <c r="X2279" t="s">
        <v>79</v>
      </c>
      <c r="Y2279" t="s">
        <v>600</v>
      </c>
      <c r="Z2279" s="2">
        <v>42321</v>
      </c>
      <c r="AA2279">
        <v>151661985</v>
      </c>
      <c r="AB2279" t="s">
        <v>78</v>
      </c>
      <c r="AC2279">
        <v>192</v>
      </c>
      <c r="AE2279">
        <v>2015</v>
      </c>
      <c r="AF2279">
        <v>500</v>
      </c>
      <c r="AG2279">
        <v>1403</v>
      </c>
      <c r="AH2279">
        <v>0</v>
      </c>
      <c r="AI2279">
        <v>500</v>
      </c>
      <c r="AJ2279">
        <v>500</v>
      </c>
      <c r="AK2279">
        <v>0</v>
      </c>
      <c r="AL2279">
        <v>0</v>
      </c>
      <c r="AM2279">
        <v>1400</v>
      </c>
      <c r="AN2279">
        <v>1680</v>
      </c>
      <c r="AO2279">
        <v>650</v>
      </c>
      <c r="AP2279">
        <v>11</v>
      </c>
      <c r="AQ2279" t="s">
        <v>1196</v>
      </c>
      <c r="AR2279" t="s">
        <v>246</v>
      </c>
    </row>
    <row r="2280" spans="1:44" x14ac:dyDescent="0.3">
      <c r="A2280" t="s">
        <v>2140</v>
      </c>
      <c r="B2280" t="s">
        <v>2314</v>
      </c>
      <c r="C2280" t="s">
        <v>2315</v>
      </c>
      <c r="D2280" t="s">
        <v>112</v>
      </c>
      <c r="E2280" t="s">
        <v>48</v>
      </c>
      <c r="F2280" s="1">
        <v>42328.280555555553</v>
      </c>
      <c r="G2280" t="s">
        <v>100</v>
      </c>
      <c r="H2280" t="s">
        <v>101</v>
      </c>
      <c r="I2280" s="1">
        <v>42328.289583333331</v>
      </c>
      <c r="J2280" s="2">
        <v>42328</v>
      </c>
      <c r="K2280" t="s">
        <v>51</v>
      </c>
      <c r="L2280" t="s">
        <v>2316</v>
      </c>
      <c r="M2280" t="s">
        <v>2317</v>
      </c>
      <c r="N2280" t="s">
        <v>76</v>
      </c>
      <c r="P2280" t="s">
        <v>77</v>
      </c>
      <c r="R2280" t="s">
        <v>78</v>
      </c>
      <c r="S2280">
        <v>1516044912</v>
      </c>
      <c r="T2280" s="2">
        <v>42324</v>
      </c>
      <c r="U2280" s="1">
        <v>42328.289583333331</v>
      </c>
      <c r="V2280" s="2">
        <v>42328</v>
      </c>
      <c r="W2280">
        <v>0.6</v>
      </c>
      <c r="X2280" t="s">
        <v>79</v>
      </c>
      <c r="Y2280" t="s">
        <v>291</v>
      </c>
      <c r="Z2280" s="2">
        <v>42321</v>
      </c>
      <c r="AA2280">
        <v>151661985</v>
      </c>
      <c r="AB2280" t="s">
        <v>78</v>
      </c>
      <c r="AC2280">
        <v>66</v>
      </c>
      <c r="AE2280">
        <v>2015</v>
      </c>
      <c r="AF2280">
        <v>200</v>
      </c>
      <c r="AG2280">
        <v>1403</v>
      </c>
      <c r="AH2280">
        <v>0</v>
      </c>
      <c r="AI2280">
        <v>200</v>
      </c>
      <c r="AJ2280">
        <v>200</v>
      </c>
      <c r="AK2280">
        <v>0</v>
      </c>
      <c r="AL2280">
        <v>0</v>
      </c>
      <c r="AM2280">
        <v>1400</v>
      </c>
      <c r="AN2280">
        <v>1680</v>
      </c>
      <c r="AO2280">
        <v>260</v>
      </c>
      <c r="AP2280">
        <v>11</v>
      </c>
      <c r="AQ2280" t="s">
        <v>1196</v>
      </c>
      <c r="AR2280" t="s">
        <v>246</v>
      </c>
    </row>
    <row r="2281" spans="1:44" x14ac:dyDescent="0.3">
      <c r="A2281" t="s">
        <v>2140</v>
      </c>
      <c r="B2281" t="s">
        <v>2314</v>
      </c>
      <c r="C2281" t="s">
        <v>2315</v>
      </c>
      <c r="D2281" t="s">
        <v>112</v>
      </c>
      <c r="E2281" t="s">
        <v>48</v>
      </c>
      <c r="F2281" s="1">
        <v>42328.280555555553</v>
      </c>
      <c r="G2281" t="s">
        <v>105</v>
      </c>
      <c r="H2281" t="s">
        <v>106</v>
      </c>
      <c r="I2281" s="1">
        <v>42328.290277777778</v>
      </c>
      <c r="J2281" s="2">
        <v>42328</v>
      </c>
      <c r="K2281" t="s">
        <v>51</v>
      </c>
      <c r="L2281" t="s">
        <v>2316</v>
      </c>
      <c r="M2281" t="s">
        <v>2317</v>
      </c>
      <c r="N2281" t="s">
        <v>82</v>
      </c>
      <c r="O2281" t="s">
        <v>82</v>
      </c>
      <c r="P2281" t="s">
        <v>83</v>
      </c>
      <c r="Q2281" t="s">
        <v>83</v>
      </c>
      <c r="R2281" t="s">
        <v>84</v>
      </c>
      <c r="S2281">
        <v>1516044912</v>
      </c>
      <c r="T2281" s="2">
        <v>42324</v>
      </c>
      <c r="U2281" s="1">
        <v>42328.290277777778</v>
      </c>
      <c r="V2281" s="2">
        <v>42328</v>
      </c>
      <c r="W2281">
        <v>0.6</v>
      </c>
      <c r="X2281" t="s">
        <v>79</v>
      </c>
      <c r="Y2281" t="s">
        <v>295</v>
      </c>
      <c r="Z2281" s="2">
        <v>42321</v>
      </c>
      <c r="AA2281">
        <v>151661985</v>
      </c>
      <c r="AB2281" t="s">
        <v>84</v>
      </c>
      <c r="AC2281">
        <v>4</v>
      </c>
      <c r="AD2281">
        <v>246</v>
      </c>
      <c r="AE2281">
        <v>2015</v>
      </c>
      <c r="AF2281">
        <v>246</v>
      </c>
      <c r="AG2281">
        <v>1403</v>
      </c>
      <c r="AH2281">
        <v>0</v>
      </c>
      <c r="AI2281">
        <v>246</v>
      </c>
      <c r="AJ2281">
        <v>246</v>
      </c>
      <c r="AK2281">
        <v>0</v>
      </c>
      <c r="AL2281">
        <v>0</v>
      </c>
      <c r="AM2281">
        <v>1400</v>
      </c>
      <c r="AN2281">
        <v>1680</v>
      </c>
      <c r="AO2281">
        <v>325</v>
      </c>
      <c r="AP2281">
        <v>11</v>
      </c>
      <c r="AQ2281" t="s">
        <v>1196</v>
      </c>
      <c r="AR2281" t="s">
        <v>246</v>
      </c>
    </row>
    <row r="2282" spans="1:44" x14ac:dyDescent="0.3">
      <c r="A2282" t="s">
        <v>2140</v>
      </c>
      <c r="B2282" t="s">
        <v>2314</v>
      </c>
      <c r="C2282" t="s">
        <v>2315</v>
      </c>
      <c r="D2282" t="s">
        <v>112</v>
      </c>
      <c r="E2282" t="s">
        <v>48</v>
      </c>
      <c r="F2282" s="1">
        <v>42328.280555555553</v>
      </c>
      <c r="G2282" t="s">
        <v>105</v>
      </c>
      <c r="H2282" t="s">
        <v>106</v>
      </c>
      <c r="I2282" s="1">
        <v>42328.290277777778</v>
      </c>
      <c r="J2282" s="2">
        <v>42328</v>
      </c>
      <c r="K2282" t="s">
        <v>51</v>
      </c>
      <c r="L2282" t="s">
        <v>2316</v>
      </c>
      <c r="M2282" t="s">
        <v>2317</v>
      </c>
      <c r="N2282" t="s">
        <v>82</v>
      </c>
      <c r="O2282" t="s">
        <v>82</v>
      </c>
      <c r="P2282" t="s">
        <v>83</v>
      </c>
      <c r="Q2282" t="s">
        <v>83</v>
      </c>
      <c r="R2282" t="s">
        <v>84</v>
      </c>
      <c r="S2282">
        <v>1516044912</v>
      </c>
      <c r="T2282" s="2">
        <v>42324</v>
      </c>
      <c r="U2282" s="1">
        <v>42328.290277777778</v>
      </c>
      <c r="V2282" s="2">
        <v>42328</v>
      </c>
      <c r="W2282">
        <v>0.6</v>
      </c>
      <c r="X2282" t="s">
        <v>79</v>
      </c>
      <c r="Y2282" t="s">
        <v>297</v>
      </c>
      <c r="Z2282" s="2">
        <v>42321</v>
      </c>
      <c r="AA2282">
        <v>151661985</v>
      </c>
      <c r="AB2282" t="s">
        <v>84</v>
      </c>
      <c r="AC2282">
        <v>0</v>
      </c>
      <c r="AD2282">
        <v>450</v>
      </c>
      <c r="AE2282">
        <v>2015</v>
      </c>
      <c r="AF2282">
        <v>450</v>
      </c>
      <c r="AG2282">
        <v>1403</v>
      </c>
      <c r="AH2282">
        <v>0</v>
      </c>
      <c r="AI2282">
        <v>450</v>
      </c>
      <c r="AJ2282">
        <v>450</v>
      </c>
      <c r="AK2282">
        <v>0</v>
      </c>
      <c r="AL2282">
        <v>0</v>
      </c>
      <c r="AM2282">
        <v>1400</v>
      </c>
      <c r="AN2282">
        <v>1680</v>
      </c>
      <c r="AO2282">
        <v>585</v>
      </c>
      <c r="AP2282">
        <v>11</v>
      </c>
      <c r="AQ2282" t="s">
        <v>1196</v>
      </c>
      <c r="AR2282" t="s">
        <v>246</v>
      </c>
    </row>
    <row r="2283" spans="1:44" x14ac:dyDescent="0.3">
      <c r="A2283" t="s">
        <v>2140</v>
      </c>
      <c r="B2283" t="s">
        <v>2314</v>
      </c>
      <c r="C2283" t="s">
        <v>2315</v>
      </c>
      <c r="D2283" t="s">
        <v>112</v>
      </c>
      <c r="E2283" t="s">
        <v>48</v>
      </c>
      <c r="F2283" s="1">
        <v>42328.280555555553</v>
      </c>
      <c r="G2283" t="s">
        <v>105</v>
      </c>
      <c r="H2283" t="s">
        <v>106</v>
      </c>
      <c r="I2283" s="1">
        <v>42328.290277777778</v>
      </c>
      <c r="J2283" s="2">
        <v>42328</v>
      </c>
      <c r="K2283" t="s">
        <v>51</v>
      </c>
      <c r="L2283" t="s">
        <v>2316</v>
      </c>
      <c r="M2283" t="s">
        <v>2317</v>
      </c>
      <c r="N2283" t="s">
        <v>82</v>
      </c>
      <c r="O2283" t="s">
        <v>82</v>
      </c>
      <c r="P2283" t="s">
        <v>83</v>
      </c>
      <c r="Q2283" t="s">
        <v>83</v>
      </c>
      <c r="R2283" t="s">
        <v>84</v>
      </c>
      <c r="S2283">
        <v>1516044912</v>
      </c>
      <c r="T2283" s="2">
        <v>42324</v>
      </c>
      <c r="U2283" s="1">
        <v>42328.290277777778</v>
      </c>
      <c r="V2283" s="2">
        <v>42328</v>
      </c>
      <c r="W2283">
        <v>0.6</v>
      </c>
      <c r="X2283" t="s">
        <v>79</v>
      </c>
      <c r="Y2283" t="s">
        <v>600</v>
      </c>
      <c r="Z2283" s="2">
        <v>42321</v>
      </c>
      <c r="AA2283">
        <v>151661985</v>
      </c>
      <c r="AB2283" t="s">
        <v>84</v>
      </c>
      <c r="AC2283">
        <v>0</v>
      </c>
      <c r="AD2283">
        <v>500</v>
      </c>
      <c r="AE2283">
        <v>2015</v>
      </c>
      <c r="AF2283">
        <v>500</v>
      </c>
      <c r="AG2283">
        <v>1403</v>
      </c>
      <c r="AH2283">
        <v>0</v>
      </c>
      <c r="AI2283">
        <v>500</v>
      </c>
      <c r="AJ2283">
        <v>500</v>
      </c>
      <c r="AK2283">
        <v>0</v>
      </c>
      <c r="AL2283">
        <v>0</v>
      </c>
      <c r="AM2283">
        <v>1400</v>
      </c>
      <c r="AN2283">
        <v>1680</v>
      </c>
      <c r="AO2283">
        <v>650</v>
      </c>
      <c r="AP2283">
        <v>11</v>
      </c>
      <c r="AQ2283" t="s">
        <v>1196</v>
      </c>
      <c r="AR2283" t="s">
        <v>246</v>
      </c>
    </row>
    <row r="2284" spans="1:44" x14ac:dyDescent="0.3">
      <c r="A2284" t="s">
        <v>2140</v>
      </c>
      <c r="B2284" t="s">
        <v>2314</v>
      </c>
      <c r="C2284" t="s">
        <v>2315</v>
      </c>
      <c r="D2284" t="s">
        <v>112</v>
      </c>
      <c r="E2284" t="s">
        <v>48</v>
      </c>
      <c r="F2284" s="1">
        <v>42328.280555555553</v>
      </c>
      <c r="G2284" t="s">
        <v>105</v>
      </c>
      <c r="H2284" t="s">
        <v>106</v>
      </c>
      <c r="I2284" s="1">
        <v>42328.290277777778</v>
      </c>
      <c r="J2284" s="2">
        <v>42328</v>
      </c>
      <c r="K2284" t="s">
        <v>51</v>
      </c>
      <c r="L2284" t="s">
        <v>2316</v>
      </c>
      <c r="M2284" t="s">
        <v>2317</v>
      </c>
      <c r="N2284" t="s">
        <v>82</v>
      </c>
      <c r="O2284" t="s">
        <v>82</v>
      </c>
      <c r="P2284" t="s">
        <v>83</v>
      </c>
      <c r="Q2284" t="s">
        <v>83</v>
      </c>
      <c r="R2284" t="s">
        <v>84</v>
      </c>
      <c r="S2284">
        <v>1516044912</v>
      </c>
      <c r="T2284" s="2">
        <v>42324</v>
      </c>
      <c r="U2284" s="1">
        <v>42328.290277777778</v>
      </c>
      <c r="V2284" s="2">
        <v>42328</v>
      </c>
      <c r="W2284">
        <v>0.6</v>
      </c>
      <c r="X2284" t="s">
        <v>79</v>
      </c>
      <c r="Y2284" t="s">
        <v>291</v>
      </c>
      <c r="Z2284" s="2">
        <v>42321</v>
      </c>
      <c r="AA2284">
        <v>151661985</v>
      </c>
      <c r="AB2284" t="s">
        <v>84</v>
      </c>
      <c r="AC2284">
        <v>0</v>
      </c>
      <c r="AD2284">
        <v>200</v>
      </c>
      <c r="AE2284">
        <v>2015</v>
      </c>
      <c r="AF2284">
        <v>200</v>
      </c>
      <c r="AG2284">
        <v>1403</v>
      </c>
      <c r="AH2284">
        <v>0</v>
      </c>
      <c r="AI2284">
        <v>200</v>
      </c>
      <c r="AJ2284">
        <v>200</v>
      </c>
      <c r="AK2284">
        <v>0</v>
      </c>
      <c r="AL2284">
        <v>0</v>
      </c>
      <c r="AM2284">
        <v>1400</v>
      </c>
      <c r="AN2284">
        <v>1680</v>
      </c>
      <c r="AO2284">
        <v>260</v>
      </c>
      <c r="AP2284">
        <v>11</v>
      </c>
      <c r="AQ2284" t="s">
        <v>1196</v>
      </c>
      <c r="AR2284" t="s">
        <v>246</v>
      </c>
    </row>
    <row r="2285" spans="1:44" x14ac:dyDescent="0.3">
      <c r="A2285" t="s">
        <v>1676</v>
      </c>
      <c r="B2285" t="s">
        <v>2318</v>
      </c>
      <c r="C2285" t="s">
        <v>2319</v>
      </c>
      <c r="D2285" t="s">
        <v>112</v>
      </c>
      <c r="E2285" t="s">
        <v>48</v>
      </c>
      <c r="F2285" s="1">
        <v>42328.006944444445</v>
      </c>
      <c r="G2285" t="s">
        <v>100</v>
      </c>
      <c r="H2285" t="s">
        <v>101</v>
      </c>
      <c r="I2285" s="1">
        <v>42328.01666666667</v>
      </c>
      <c r="J2285" s="2">
        <v>42328</v>
      </c>
      <c r="K2285" t="s">
        <v>186</v>
      </c>
      <c r="L2285" t="s">
        <v>2320</v>
      </c>
      <c r="M2285" t="s">
        <v>2321</v>
      </c>
      <c r="N2285" t="s">
        <v>76</v>
      </c>
      <c r="P2285" t="s">
        <v>77</v>
      </c>
      <c r="R2285" t="s">
        <v>78</v>
      </c>
      <c r="S2285">
        <v>1516044886</v>
      </c>
      <c r="T2285" s="2">
        <v>42327</v>
      </c>
      <c r="U2285" s="1">
        <v>42328.01666666667</v>
      </c>
      <c r="V2285" s="2">
        <v>42328</v>
      </c>
      <c r="W2285">
        <v>0.4</v>
      </c>
      <c r="X2285" t="s">
        <v>79</v>
      </c>
      <c r="Y2285" t="s">
        <v>104</v>
      </c>
      <c r="Z2285" s="2">
        <v>42322</v>
      </c>
      <c r="AA2285">
        <v>151656309</v>
      </c>
      <c r="AB2285" t="s">
        <v>78</v>
      </c>
      <c r="AC2285">
        <v>50</v>
      </c>
      <c r="AE2285">
        <v>2015</v>
      </c>
      <c r="AF2285">
        <v>6500</v>
      </c>
      <c r="AG2285">
        <v>1403</v>
      </c>
      <c r="AH2285">
        <v>0</v>
      </c>
      <c r="AI2285">
        <v>6500</v>
      </c>
      <c r="AJ2285">
        <v>6500</v>
      </c>
      <c r="AK2285">
        <v>0</v>
      </c>
      <c r="AL2285">
        <v>0</v>
      </c>
      <c r="AM2285">
        <v>6500</v>
      </c>
      <c r="AN2285">
        <v>4875</v>
      </c>
      <c r="AO2285">
        <v>7475</v>
      </c>
      <c r="AP2285">
        <v>11</v>
      </c>
      <c r="AQ2285" t="s">
        <v>1196</v>
      </c>
      <c r="AR2285" t="s">
        <v>246</v>
      </c>
    </row>
    <row r="2286" spans="1:44" x14ac:dyDescent="0.3">
      <c r="A2286" t="s">
        <v>1676</v>
      </c>
      <c r="B2286" t="s">
        <v>2318</v>
      </c>
      <c r="C2286" t="s">
        <v>2319</v>
      </c>
      <c r="D2286" t="s">
        <v>112</v>
      </c>
      <c r="E2286" t="s">
        <v>48</v>
      </c>
      <c r="F2286" s="1">
        <v>42328.006944444445</v>
      </c>
      <c r="G2286" t="s">
        <v>105</v>
      </c>
      <c r="H2286" t="s">
        <v>106</v>
      </c>
      <c r="I2286" s="1">
        <v>42328.01666666667</v>
      </c>
      <c r="J2286" s="2">
        <v>42328</v>
      </c>
      <c r="K2286" t="s">
        <v>186</v>
      </c>
      <c r="L2286" t="s">
        <v>2320</v>
      </c>
      <c r="M2286" t="s">
        <v>2321</v>
      </c>
      <c r="N2286" t="s">
        <v>82</v>
      </c>
      <c r="O2286" t="s">
        <v>82</v>
      </c>
      <c r="P2286" t="s">
        <v>83</v>
      </c>
      <c r="Q2286" t="s">
        <v>83</v>
      </c>
      <c r="R2286" t="s">
        <v>84</v>
      </c>
      <c r="S2286">
        <v>1516044886</v>
      </c>
      <c r="T2286" s="2">
        <v>42327</v>
      </c>
      <c r="U2286" s="1">
        <v>42328.01666666667</v>
      </c>
      <c r="V2286" s="2">
        <v>42328</v>
      </c>
      <c r="W2286">
        <v>0.4</v>
      </c>
      <c r="X2286" t="s">
        <v>79</v>
      </c>
      <c r="Y2286" t="s">
        <v>104</v>
      </c>
      <c r="Z2286" s="2">
        <v>42322</v>
      </c>
      <c r="AA2286">
        <v>151656309</v>
      </c>
      <c r="AB2286" t="s">
        <v>84</v>
      </c>
      <c r="AC2286">
        <v>0</v>
      </c>
      <c r="AD2286">
        <v>6500</v>
      </c>
      <c r="AE2286">
        <v>2015</v>
      </c>
      <c r="AF2286">
        <v>6500</v>
      </c>
      <c r="AG2286">
        <v>1403</v>
      </c>
      <c r="AH2286">
        <v>0</v>
      </c>
      <c r="AI2286">
        <v>6500</v>
      </c>
      <c r="AJ2286">
        <v>6500</v>
      </c>
      <c r="AK2286">
        <v>0</v>
      </c>
      <c r="AL2286">
        <v>0</v>
      </c>
      <c r="AM2286">
        <v>6500</v>
      </c>
      <c r="AN2286">
        <v>4875</v>
      </c>
      <c r="AO2286">
        <v>7475</v>
      </c>
      <c r="AP2286">
        <v>11</v>
      </c>
      <c r="AQ2286" t="s">
        <v>1196</v>
      </c>
      <c r="AR2286" t="s">
        <v>246</v>
      </c>
    </row>
    <row r="2287" spans="1:44" x14ac:dyDescent="0.3">
      <c r="A2287" t="s">
        <v>1676</v>
      </c>
      <c r="B2287" t="s">
        <v>2318</v>
      </c>
      <c r="C2287" t="s">
        <v>2319</v>
      </c>
      <c r="D2287" t="s">
        <v>112</v>
      </c>
      <c r="E2287" t="s">
        <v>51</v>
      </c>
      <c r="F2287" s="1">
        <v>42328.604861111111</v>
      </c>
      <c r="G2287" t="s">
        <v>251</v>
      </c>
      <c r="H2287" t="s">
        <v>252</v>
      </c>
      <c r="I2287" s="1">
        <v>42328.611805555556</v>
      </c>
      <c r="J2287" s="2">
        <v>42328</v>
      </c>
      <c r="K2287" t="s">
        <v>186</v>
      </c>
      <c r="L2287" t="s">
        <v>1679</v>
      </c>
      <c r="M2287" t="s">
        <v>1680</v>
      </c>
      <c r="N2287" t="s">
        <v>253</v>
      </c>
      <c r="O2287" t="s">
        <v>253</v>
      </c>
      <c r="P2287" t="s">
        <v>254</v>
      </c>
      <c r="Q2287" t="s">
        <v>254</v>
      </c>
      <c r="R2287" t="s">
        <v>255</v>
      </c>
      <c r="S2287">
        <v>1516044888</v>
      </c>
      <c r="T2287" s="2">
        <v>42327</v>
      </c>
      <c r="U2287" s="1">
        <v>42328.611805555556</v>
      </c>
      <c r="V2287" s="2">
        <v>42329</v>
      </c>
      <c r="W2287">
        <v>0.3</v>
      </c>
      <c r="X2287" t="s">
        <v>57</v>
      </c>
      <c r="Y2287" t="s">
        <v>1681</v>
      </c>
      <c r="Z2287" s="2">
        <v>42322</v>
      </c>
      <c r="AA2287">
        <v>151656344</v>
      </c>
      <c r="AB2287" t="s">
        <v>255</v>
      </c>
      <c r="AC2287">
        <v>0</v>
      </c>
      <c r="AE2287">
        <v>2015</v>
      </c>
      <c r="AF2287">
        <v>300</v>
      </c>
      <c r="AG2287">
        <v>1403</v>
      </c>
      <c r="AH2287">
        <v>0</v>
      </c>
      <c r="AI2287">
        <v>300</v>
      </c>
      <c r="AJ2287">
        <v>300</v>
      </c>
      <c r="AK2287">
        <v>0</v>
      </c>
      <c r="AL2287">
        <v>0</v>
      </c>
      <c r="AM2287">
        <v>304</v>
      </c>
      <c r="AN2287">
        <v>136.80000000000001</v>
      </c>
      <c r="AO2287">
        <v>182</v>
      </c>
      <c r="AP2287">
        <v>11</v>
      </c>
      <c r="AQ2287" t="s">
        <v>1196</v>
      </c>
      <c r="AR2287" t="s">
        <v>246</v>
      </c>
    </row>
    <row r="2288" spans="1:44" x14ac:dyDescent="0.3">
      <c r="A2288" t="s">
        <v>1676</v>
      </c>
      <c r="B2288" t="s">
        <v>2318</v>
      </c>
      <c r="C2288" t="s">
        <v>2319</v>
      </c>
      <c r="D2288" t="s">
        <v>112</v>
      </c>
      <c r="E2288" t="s">
        <v>51</v>
      </c>
      <c r="F2288" s="1">
        <v>42328.604861111111</v>
      </c>
      <c r="G2288" t="s">
        <v>251</v>
      </c>
      <c r="H2288" t="s">
        <v>252</v>
      </c>
      <c r="I2288" s="1">
        <v>42328.611805555556</v>
      </c>
      <c r="J2288" s="2">
        <v>42328</v>
      </c>
      <c r="K2288" t="s">
        <v>186</v>
      </c>
      <c r="L2288" t="s">
        <v>1679</v>
      </c>
      <c r="M2288" t="s">
        <v>1680</v>
      </c>
      <c r="N2288" t="s">
        <v>253</v>
      </c>
      <c r="O2288" t="s">
        <v>253</v>
      </c>
      <c r="P2288" t="s">
        <v>254</v>
      </c>
      <c r="Q2288" t="s">
        <v>254</v>
      </c>
      <c r="R2288" t="s">
        <v>255</v>
      </c>
      <c r="S2288">
        <v>1516044888</v>
      </c>
      <c r="T2288" s="2">
        <v>42327</v>
      </c>
      <c r="U2288" s="1">
        <v>42328.611805555556</v>
      </c>
      <c r="V2288" s="2">
        <v>42329</v>
      </c>
      <c r="W2288">
        <v>0.3</v>
      </c>
      <c r="X2288" t="s">
        <v>57</v>
      </c>
      <c r="Y2288" t="s">
        <v>1682</v>
      </c>
      <c r="Z2288" s="2">
        <v>42322</v>
      </c>
      <c r="AA2288">
        <v>151656344</v>
      </c>
      <c r="AB2288" t="s">
        <v>255</v>
      </c>
      <c r="AC2288">
        <v>0</v>
      </c>
      <c r="AE2288">
        <v>2015</v>
      </c>
      <c r="AF2288">
        <v>300</v>
      </c>
      <c r="AG2288">
        <v>1403</v>
      </c>
      <c r="AH2288">
        <v>0</v>
      </c>
      <c r="AI2288">
        <v>300</v>
      </c>
      <c r="AJ2288">
        <v>300</v>
      </c>
      <c r="AK2288">
        <v>0</v>
      </c>
      <c r="AL2288">
        <v>0</v>
      </c>
      <c r="AM2288">
        <v>304</v>
      </c>
      <c r="AN2288">
        <v>136.80000000000001</v>
      </c>
      <c r="AO2288">
        <v>175</v>
      </c>
      <c r="AP2288">
        <v>11</v>
      </c>
      <c r="AQ2288" t="s">
        <v>1196</v>
      </c>
      <c r="AR2288" t="s">
        <v>246</v>
      </c>
    </row>
    <row r="2289" spans="1:44" x14ac:dyDescent="0.3">
      <c r="A2289" t="s">
        <v>1676</v>
      </c>
      <c r="B2289" t="s">
        <v>2318</v>
      </c>
      <c r="C2289" t="s">
        <v>2319</v>
      </c>
      <c r="D2289" t="s">
        <v>112</v>
      </c>
      <c r="E2289" t="s">
        <v>51</v>
      </c>
      <c r="F2289" s="1">
        <v>42328.604861111111</v>
      </c>
      <c r="G2289" t="s">
        <v>251</v>
      </c>
      <c r="H2289" t="s">
        <v>252</v>
      </c>
      <c r="I2289" s="1">
        <v>42328.611805555556</v>
      </c>
      <c r="J2289" s="2">
        <v>42328</v>
      </c>
      <c r="K2289" t="s">
        <v>186</v>
      </c>
      <c r="L2289" t="s">
        <v>1679</v>
      </c>
      <c r="M2289" t="s">
        <v>1680</v>
      </c>
      <c r="N2289" t="s">
        <v>253</v>
      </c>
      <c r="O2289" t="s">
        <v>253</v>
      </c>
      <c r="P2289" t="s">
        <v>254</v>
      </c>
      <c r="Q2289" t="s">
        <v>254</v>
      </c>
      <c r="R2289" t="s">
        <v>255</v>
      </c>
      <c r="S2289">
        <v>1516044888</v>
      </c>
      <c r="T2289" s="2">
        <v>42327</v>
      </c>
      <c r="U2289" s="1">
        <v>42328.611805555556</v>
      </c>
      <c r="V2289" s="2">
        <v>42329</v>
      </c>
      <c r="W2289">
        <v>0.3</v>
      </c>
      <c r="X2289" t="s">
        <v>57</v>
      </c>
      <c r="Y2289" t="s">
        <v>1683</v>
      </c>
      <c r="Z2289" s="2">
        <v>42322</v>
      </c>
      <c r="AA2289">
        <v>151656344</v>
      </c>
      <c r="AB2289" t="s">
        <v>255</v>
      </c>
      <c r="AC2289">
        <v>0</v>
      </c>
      <c r="AE2289">
        <v>2015</v>
      </c>
      <c r="AF2289">
        <v>300</v>
      </c>
      <c r="AG2289">
        <v>1403</v>
      </c>
      <c r="AH2289">
        <v>0</v>
      </c>
      <c r="AI2289">
        <v>300</v>
      </c>
      <c r="AJ2289">
        <v>300</v>
      </c>
      <c r="AK2289">
        <v>0</v>
      </c>
      <c r="AL2289">
        <v>0</v>
      </c>
      <c r="AM2289">
        <v>304</v>
      </c>
      <c r="AN2289">
        <v>136.80000000000001</v>
      </c>
      <c r="AO2289">
        <v>175</v>
      </c>
      <c r="AP2289">
        <v>11</v>
      </c>
      <c r="AQ2289" t="s">
        <v>1196</v>
      </c>
      <c r="AR2289" t="s">
        <v>246</v>
      </c>
    </row>
    <row r="2290" spans="1:44" x14ac:dyDescent="0.3">
      <c r="A2290" t="s">
        <v>1676</v>
      </c>
      <c r="B2290" t="s">
        <v>2318</v>
      </c>
      <c r="C2290" t="s">
        <v>2319</v>
      </c>
      <c r="D2290" t="s">
        <v>112</v>
      </c>
      <c r="E2290" t="s">
        <v>48</v>
      </c>
      <c r="F2290" s="1">
        <v>42328.78125</v>
      </c>
      <c r="G2290" t="s">
        <v>49</v>
      </c>
      <c r="H2290" t="s">
        <v>50</v>
      </c>
      <c r="I2290" s="1">
        <v>42328.805555555555</v>
      </c>
      <c r="J2290" s="2">
        <v>42328</v>
      </c>
      <c r="K2290" t="s">
        <v>186</v>
      </c>
      <c r="L2290" t="s">
        <v>1679</v>
      </c>
      <c r="M2290" t="s">
        <v>1680</v>
      </c>
      <c r="N2290" t="s">
        <v>562</v>
      </c>
      <c r="P2290" t="s">
        <v>563</v>
      </c>
      <c r="R2290" t="s">
        <v>56</v>
      </c>
      <c r="S2290">
        <v>1516044888</v>
      </c>
      <c r="T2290" s="2">
        <v>42327</v>
      </c>
      <c r="U2290" s="1">
        <v>42328.805555555555</v>
      </c>
      <c r="V2290" s="2">
        <v>42329</v>
      </c>
      <c r="W2290">
        <v>0.3</v>
      </c>
      <c r="X2290" t="s">
        <v>57</v>
      </c>
      <c r="Y2290" t="s">
        <v>1681</v>
      </c>
      <c r="Z2290" s="2">
        <v>42322</v>
      </c>
      <c r="AA2290">
        <v>151656344</v>
      </c>
      <c r="AB2290" t="s">
        <v>59</v>
      </c>
      <c r="AC2290">
        <v>0</v>
      </c>
      <c r="AE2290">
        <v>2015</v>
      </c>
      <c r="AF2290">
        <v>404</v>
      </c>
      <c r="AG2290">
        <v>1403</v>
      </c>
      <c r="AH2290">
        <v>0</v>
      </c>
      <c r="AI2290">
        <v>404</v>
      </c>
      <c r="AJ2290">
        <v>404</v>
      </c>
      <c r="AK2290">
        <v>0</v>
      </c>
      <c r="AL2290">
        <v>0</v>
      </c>
      <c r="AM2290">
        <v>304</v>
      </c>
      <c r="AN2290">
        <v>136.80000000000001</v>
      </c>
      <c r="AO2290">
        <v>182</v>
      </c>
      <c r="AP2290">
        <v>11</v>
      </c>
      <c r="AQ2290" t="s">
        <v>1196</v>
      </c>
      <c r="AR2290" t="s">
        <v>246</v>
      </c>
    </row>
    <row r="2291" spans="1:44" x14ac:dyDescent="0.3">
      <c r="A2291" t="s">
        <v>1676</v>
      </c>
      <c r="B2291" t="s">
        <v>2318</v>
      </c>
      <c r="C2291" t="s">
        <v>2319</v>
      </c>
      <c r="D2291" t="s">
        <v>112</v>
      </c>
      <c r="E2291" t="s">
        <v>48</v>
      </c>
      <c r="F2291" s="1">
        <v>42328.78125</v>
      </c>
      <c r="G2291" t="s">
        <v>49</v>
      </c>
      <c r="H2291" t="s">
        <v>50</v>
      </c>
      <c r="I2291" s="1">
        <v>42328.805555555555</v>
      </c>
      <c r="J2291" s="2">
        <v>42328</v>
      </c>
      <c r="K2291" t="s">
        <v>186</v>
      </c>
      <c r="L2291" t="s">
        <v>1679</v>
      </c>
      <c r="M2291" t="s">
        <v>1680</v>
      </c>
      <c r="N2291" t="s">
        <v>562</v>
      </c>
      <c r="P2291" t="s">
        <v>563</v>
      </c>
      <c r="R2291" t="s">
        <v>56</v>
      </c>
      <c r="S2291">
        <v>1516044888</v>
      </c>
      <c r="T2291" s="2">
        <v>42327</v>
      </c>
      <c r="U2291" s="1">
        <v>42328.805555555555</v>
      </c>
      <c r="V2291" s="2">
        <v>42329</v>
      </c>
      <c r="W2291">
        <v>0.3</v>
      </c>
      <c r="X2291" t="s">
        <v>57</v>
      </c>
      <c r="Y2291" t="s">
        <v>1682</v>
      </c>
      <c r="Z2291" s="2">
        <v>42322</v>
      </c>
      <c r="AA2291">
        <v>151656344</v>
      </c>
      <c r="AB2291" t="s">
        <v>59</v>
      </c>
      <c r="AC2291">
        <v>6</v>
      </c>
      <c r="AE2291">
        <v>2015</v>
      </c>
      <c r="AF2291">
        <v>294</v>
      </c>
      <c r="AG2291">
        <v>1403</v>
      </c>
      <c r="AH2291">
        <v>0</v>
      </c>
      <c r="AI2291">
        <v>294</v>
      </c>
      <c r="AJ2291">
        <v>294</v>
      </c>
      <c r="AK2291">
        <v>0</v>
      </c>
      <c r="AL2291">
        <v>0</v>
      </c>
      <c r="AM2291">
        <v>304</v>
      </c>
      <c r="AN2291">
        <v>136.80000000000001</v>
      </c>
      <c r="AO2291">
        <v>175</v>
      </c>
      <c r="AP2291">
        <v>11</v>
      </c>
      <c r="AQ2291" t="s">
        <v>1196</v>
      </c>
      <c r="AR2291" t="s">
        <v>246</v>
      </c>
    </row>
    <row r="2292" spans="1:44" x14ac:dyDescent="0.3">
      <c r="A2292" t="s">
        <v>1676</v>
      </c>
      <c r="B2292" t="s">
        <v>2318</v>
      </c>
      <c r="C2292" t="s">
        <v>2319</v>
      </c>
      <c r="D2292" t="s">
        <v>112</v>
      </c>
      <c r="E2292" t="s">
        <v>48</v>
      </c>
      <c r="F2292" s="1">
        <v>42328.78125</v>
      </c>
      <c r="G2292" t="s">
        <v>49</v>
      </c>
      <c r="H2292" t="s">
        <v>50</v>
      </c>
      <c r="I2292" s="1">
        <v>42328.805555555555</v>
      </c>
      <c r="J2292" s="2">
        <v>42328</v>
      </c>
      <c r="K2292" t="s">
        <v>186</v>
      </c>
      <c r="L2292" t="s">
        <v>1679</v>
      </c>
      <c r="M2292" t="s">
        <v>1680</v>
      </c>
      <c r="N2292" t="s">
        <v>562</v>
      </c>
      <c r="P2292" t="s">
        <v>563</v>
      </c>
      <c r="R2292" t="s">
        <v>56</v>
      </c>
      <c r="S2292">
        <v>1516044888</v>
      </c>
      <c r="T2292" s="2">
        <v>42327</v>
      </c>
      <c r="U2292" s="1">
        <v>42328.805555555555</v>
      </c>
      <c r="V2292" s="2">
        <v>42329</v>
      </c>
      <c r="W2292">
        <v>0.3</v>
      </c>
      <c r="X2292" t="s">
        <v>57</v>
      </c>
      <c r="Y2292" t="s">
        <v>1683</v>
      </c>
      <c r="Z2292" s="2">
        <v>42322</v>
      </c>
      <c r="AA2292">
        <v>151656344</v>
      </c>
      <c r="AB2292" t="s">
        <v>59</v>
      </c>
      <c r="AC2292">
        <v>0</v>
      </c>
      <c r="AE2292">
        <v>2015</v>
      </c>
      <c r="AF2292">
        <v>319</v>
      </c>
      <c r="AG2292">
        <v>1403</v>
      </c>
      <c r="AH2292">
        <v>0</v>
      </c>
      <c r="AI2292">
        <v>319</v>
      </c>
      <c r="AJ2292">
        <v>319</v>
      </c>
      <c r="AK2292">
        <v>0</v>
      </c>
      <c r="AL2292">
        <v>0</v>
      </c>
      <c r="AM2292">
        <v>304</v>
      </c>
      <c r="AN2292">
        <v>136.80000000000001</v>
      </c>
      <c r="AO2292">
        <v>175</v>
      </c>
      <c r="AP2292">
        <v>11</v>
      </c>
      <c r="AQ2292" t="s">
        <v>1196</v>
      </c>
      <c r="AR2292" t="s">
        <v>246</v>
      </c>
    </row>
    <row r="2293" spans="1:44" x14ac:dyDescent="0.3">
      <c r="A2293" t="s">
        <v>1676</v>
      </c>
      <c r="B2293" t="s">
        <v>2318</v>
      </c>
      <c r="C2293" t="s">
        <v>2319</v>
      </c>
      <c r="D2293" t="s">
        <v>112</v>
      </c>
      <c r="E2293" t="s">
        <v>51</v>
      </c>
      <c r="F2293" s="1">
        <v>42328.571527777778</v>
      </c>
      <c r="G2293" t="s">
        <v>251</v>
      </c>
      <c r="H2293" t="s">
        <v>252</v>
      </c>
      <c r="I2293" s="1">
        <v>42328.586805555555</v>
      </c>
      <c r="J2293" s="2">
        <v>42328</v>
      </c>
      <c r="K2293" t="s">
        <v>186</v>
      </c>
      <c r="L2293" t="s">
        <v>1679</v>
      </c>
      <c r="M2293" t="s">
        <v>1680</v>
      </c>
      <c r="N2293" t="s">
        <v>253</v>
      </c>
      <c r="O2293" t="s">
        <v>253</v>
      </c>
      <c r="P2293" t="s">
        <v>254</v>
      </c>
      <c r="Q2293" t="s">
        <v>254</v>
      </c>
      <c r="R2293" t="s">
        <v>255</v>
      </c>
      <c r="S2293">
        <v>1516044887</v>
      </c>
      <c r="T2293" s="2">
        <v>42327</v>
      </c>
      <c r="U2293" s="1">
        <v>42328.586805555555</v>
      </c>
      <c r="V2293" s="2">
        <v>42331</v>
      </c>
      <c r="W2293">
        <v>0.3</v>
      </c>
      <c r="X2293" t="s">
        <v>57</v>
      </c>
      <c r="Y2293" t="s">
        <v>295</v>
      </c>
      <c r="Z2293" s="2">
        <v>42322</v>
      </c>
      <c r="AA2293">
        <v>151656310</v>
      </c>
      <c r="AB2293" t="s">
        <v>255</v>
      </c>
      <c r="AC2293">
        <v>0</v>
      </c>
      <c r="AE2293">
        <v>2015</v>
      </c>
      <c r="AF2293">
        <v>2200</v>
      </c>
      <c r="AG2293">
        <v>1403</v>
      </c>
      <c r="AH2293">
        <v>0</v>
      </c>
      <c r="AI2293">
        <v>2200</v>
      </c>
      <c r="AJ2293">
        <v>2200</v>
      </c>
      <c r="AK2293">
        <v>0</v>
      </c>
      <c r="AL2293">
        <v>0</v>
      </c>
      <c r="AM2293">
        <v>6260</v>
      </c>
      <c r="AN2293">
        <v>2817</v>
      </c>
      <c r="AO2293">
        <v>1453</v>
      </c>
      <c r="AP2293">
        <v>11</v>
      </c>
      <c r="AQ2293" t="s">
        <v>1196</v>
      </c>
      <c r="AR2293" t="s">
        <v>246</v>
      </c>
    </row>
    <row r="2294" spans="1:44" x14ac:dyDescent="0.3">
      <c r="A2294" t="s">
        <v>1676</v>
      </c>
      <c r="B2294" t="s">
        <v>2318</v>
      </c>
      <c r="C2294" t="s">
        <v>2319</v>
      </c>
      <c r="D2294" t="s">
        <v>112</v>
      </c>
      <c r="E2294" t="s">
        <v>51</v>
      </c>
      <c r="F2294" s="1">
        <v>42328.571527777778</v>
      </c>
      <c r="G2294" t="s">
        <v>251</v>
      </c>
      <c r="H2294" t="s">
        <v>252</v>
      </c>
      <c r="I2294" s="1">
        <v>42328.586805555555</v>
      </c>
      <c r="J2294" s="2">
        <v>42328</v>
      </c>
      <c r="K2294" t="s">
        <v>186</v>
      </c>
      <c r="L2294" t="s">
        <v>1679</v>
      </c>
      <c r="M2294" t="s">
        <v>1680</v>
      </c>
      <c r="N2294" t="s">
        <v>253</v>
      </c>
      <c r="O2294" t="s">
        <v>253</v>
      </c>
      <c r="P2294" t="s">
        <v>254</v>
      </c>
      <c r="Q2294" t="s">
        <v>254</v>
      </c>
      <c r="R2294" t="s">
        <v>255</v>
      </c>
      <c r="S2294">
        <v>1516044887</v>
      </c>
      <c r="T2294" s="2">
        <v>42327</v>
      </c>
      <c r="U2294" s="1">
        <v>42328.586805555555</v>
      </c>
      <c r="V2294" s="2">
        <v>42331</v>
      </c>
      <c r="W2294">
        <v>0.3</v>
      </c>
      <c r="X2294" t="s">
        <v>57</v>
      </c>
      <c r="Y2294" t="s">
        <v>297</v>
      </c>
      <c r="Z2294" s="2">
        <v>42322</v>
      </c>
      <c r="AA2294">
        <v>151656310</v>
      </c>
      <c r="AB2294" t="s">
        <v>255</v>
      </c>
      <c r="AC2294">
        <v>0</v>
      </c>
      <c r="AE2294">
        <v>2015</v>
      </c>
      <c r="AF2294">
        <v>2200</v>
      </c>
      <c r="AG2294">
        <v>1403</v>
      </c>
      <c r="AH2294">
        <v>0</v>
      </c>
      <c r="AI2294">
        <v>2200</v>
      </c>
      <c r="AJ2294">
        <v>2200</v>
      </c>
      <c r="AK2294">
        <v>0</v>
      </c>
      <c r="AL2294">
        <v>0</v>
      </c>
      <c r="AM2294">
        <v>6260</v>
      </c>
      <c r="AN2294">
        <v>2817</v>
      </c>
      <c r="AO2294">
        <v>2357</v>
      </c>
      <c r="AP2294">
        <v>11</v>
      </c>
      <c r="AQ2294" t="s">
        <v>1196</v>
      </c>
      <c r="AR2294" t="s">
        <v>246</v>
      </c>
    </row>
    <row r="2295" spans="1:44" x14ac:dyDescent="0.3">
      <c r="A2295" t="s">
        <v>1676</v>
      </c>
      <c r="B2295" t="s">
        <v>2318</v>
      </c>
      <c r="C2295" t="s">
        <v>2319</v>
      </c>
      <c r="D2295" t="s">
        <v>112</v>
      </c>
      <c r="E2295" t="s">
        <v>51</v>
      </c>
      <c r="F2295" s="1">
        <v>42328.571527777778</v>
      </c>
      <c r="G2295" t="s">
        <v>251</v>
      </c>
      <c r="H2295" t="s">
        <v>252</v>
      </c>
      <c r="I2295" s="1">
        <v>42328.586805555555</v>
      </c>
      <c r="J2295" s="2">
        <v>42328</v>
      </c>
      <c r="K2295" t="s">
        <v>186</v>
      </c>
      <c r="L2295" t="s">
        <v>1679</v>
      </c>
      <c r="M2295" t="s">
        <v>1680</v>
      </c>
      <c r="N2295" t="s">
        <v>253</v>
      </c>
      <c r="O2295" t="s">
        <v>253</v>
      </c>
      <c r="P2295" t="s">
        <v>254</v>
      </c>
      <c r="Q2295" t="s">
        <v>254</v>
      </c>
      <c r="R2295" t="s">
        <v>255</v>
      </c>
      <c r="S2295">
        <v>1516044887</v>
      </c>
      <c r="T2295" s="2">
        <v>42327</v>
      </c>
      <c r="U2295" s="1">
        <v>42328.586805555555</v>
      </c>
      <c r="V2295" s="2">
        <v>42331</v>
      </c>
      <c r="W2295">
        <v>0.3</v>
      </c>
      <c r="X2295" t="s">
        <v>57</v>
      </c>
      <c r="Y2295" t="s">
        <v>600</v>
      </c>
      <c r="Z2295" s="2">
        <v>42322</v>
      </c>
      <c r="AA2295">
        <v>151656310</v>
      </c>
      <c r="AB2295" t="s">
        <v>255</v>
      </c>
      <c r="AC2295">
        <v>0</v>
      </c>
      <c r="AE2295">
        <v>2015</v>
      </c>
      <c r="AF2295">
        <v>2200</v>
      </c>
      <c r="AG2295">
        <v>1403</v>
      </c>
      <c r="AH2295">
        <v>0</v>
      </c>
      <c r="AI2295">
        <v>2200</v>
      </c>
      <c r="AJ2295">
        <v>2200</v>
      </c>
      <c r="AK2295">
        <v>0</v>
      </c>
      <c r="AL2295">
        <v>0</v>
      </c>
      <c r="AM2295">
        <v>6260</v>
      </c>
      <c r="AN2295">
        <v>2817</v>
      </c>
      <c r="AO2295">
        <v>2437</v>
      </c>
      <c r="AP2295">
        <v>11</v>
      </c>
      <c r="AQ2295" t="s">
        <v>1196</v>
      </c>
      <c r="AR2295" t="s">
        <v>246</v>
      </c>
    </row>
    <row r="2296" spans="1:44" x14ac:dyDescent="0.3">
      <c r="A2296" t="s">
        <v>1676</v>
      </c>
      <c r="B2296" t="s">
        <v>2318</v>
      </c>
      <c r="C2296" t="s">
        <v>2319</v>
      </c>
      <c r="D2296" t="s">
        <v>112</v>
      </c>
      <c r="E2296" t="s">
        <v>51</v>
      </c>
      <c r="F2296" s="1">
        <v>42328.571527777778</v>
      </c>
      <c r="G2296" t="s">
        <v>251</v>
      </c>
      <c r="H2296" t="s">
        <v>252</v>
      </c>
      <c r="I2296" s="1">
        <v>42328.586805555555</v>
      </c>
      <c r="J2296" s="2">
        <v>42328</v>
      </c>
      <c r="K2296" t="s">
        <v>186</v>
      </c>
      <c r="L2296" t="s">
        <v>1679</v>
      </c>
      <c r="M2296" t="s">
        <v>1680</v>
      </c>
      <c r="N2296" t="s">
        <v>253</v>
      </c>
      <c r="O2296" t="s">
        <v>253</v>
      </c>
      <c r="P2296" t="s">
        <v>254</v>
      </c>
      <c r="Q2296" t="s">
        <v>254</v>
      </c>
      <c r="R2296" t="s">
        <v>255</v>
      </c>
      <c r="S2296">
        <v>1516044887</v>
      </c>
      <c r="T2296" s="2">
        <v>42327</v>
      </c>
      <c r="U2296" s="1">
        <v>42328.586805555555</v>
      </c>
      <c r="V2296" s="2">
        <v>42331</v>
      </c>
      <c r="W2296">
        <v>0.3</v>
      </c>
      <c r="X2296" t="s">
        <v>57</v>
      </c>
      <c r="Y2296" t="s">
        <v>290</v>
      </c>
      <c r="Z2296" s="2">
        <v>42322</v>
      </c>
      <c r="AA2296">
        <v>151656310</v>
      </c>
      <c r="AB2296" t="s">
        <v>255</v>
      </c>
      <c r="AC2296">
        <v>0</v>
      </c>
      <c r="AE2296">
        <v>2015</v>
      </c>
      <c r="AF2296">
        <v>1650</v>
      </c>
      <c r="AG2296">
        <v>1403</v>
      </c>
      <c r="AH2296">
        <v>0</v>
      </c>
      <c r="AI2296">
        <v>1650</v>
      </c>
      <c r="AJ2296">
        <v>1650</v>
      </c>
      <c r="AK2296">
        <v>0</v>
      </c>
      <c r="AL2296">
        <v>0</v>
      </c>
      <c r="AM2296">
        <v>6260</v>
      </c>
      <c r="AN2296">
        <v>2817</v>
      </c>
      <c r="AO2296">
        <v>759</v>
      </c>
      <c r="AP2296">
        <v>11</v>
      </c>
      <c r="AQ2296" t="s">
        <v>1196</v>
      </c>
      <c r="AR2296" t="s">
        <v>246</v>
      </c>
    </row>
    <row r="2297" spans="1:44" x14ac:dyDescent="0.3">
      <c r="A2297" t="s">
        <v>1676</v>
      </c>
      <c r="B2297" t="s">
        <v>2318</v>
      </c>
      <c r="C2297" t="s">
        <v>2319</v>
      </c>
      <c r="D2297" t="s">
        <v>112</v>
      </c>
      <c r="E2297" t="s">
        <v>51</v>
      </c>
      <c r="F2297" s="1">
        <v>42328.571527777778</v>
      </c>
      <c r="G2297" t="s">
        <v>251</v>
      </c>
      <c r="H2297" t="s">
        <v>252</v>
      </c>
      <c r="I2297" s="1">
        <v>42328.586805555555</v>
      </c>
      <c r="J2297" s="2">
        <v>42328</v>
      </c>
      <c r="K2297" t="s">
        <v>186</v>
      </c>
      <c r="L2297" t="s">
        <v>1679</v>
      </c>
      <c r="M2297" t="s">
        <v>1680</v>
      </c>
      <c r="N2297" t="s">
        <v>253</v>
      </c>
      <c r="O2297" t="s">
        <v>253</v>
      </c>
      <c r="P2297" t="s">
        <v>254</v>
      </c>
      <c r="Q2297" t="s">
        <v>254</v>
      </c>
      <c r="R2297" t="s">
        <v>255</v>
      </c>
      <c r="S2297">
        <v>1516044887</v>
      </c>
      <c r="T2297" s="2">
        <v>42327</v>
      </c>
      <c r="U2297" s="1">
        <v>42328.586805555555</v>
      </c>
      <c r="V2297" s="2">
        <v>42331</v>
      </c>
      <c r="W2297">
        <v>0.3</v>
      </c>
      <c r="X2297" t="s">
        <v>57</v>
      </c>
      <c r="Y2297" t="s">
        <v>291</v>
      </c>
      <c r="Z2297" s="2">
        <v>42322</v>
      </c>
      <c r="AA2297">
        <v>151656310</v>
      </c>
      <c r="AB2297" t="s">
        <v>255</v>
      </c>
      <c r="AC2297">
        <v>0</v>
      </c>
      <c r="AE2297">
        <v>2015</v>
      </c>
      <c r="AF2297">
        <v>1650</v>
      </c>
      <c r="AG2297">
        <v>1403</v>
      </c>
      <c r="AH2297">
        <v>0</v>
      </c>
      <c r="AI2297">
        <v>1650</v>
      </c>
      <c r="AJ2297">
        <v>1650</v>
      </c>
      <c r="AK2297">
        <v>0</v>
      </c>
      <c r="AL2297">
        <v>0</v>
      </c>
      <c r="AM2297">
        <v>6260</v>
      </c>
      <c r="AN2297">
        <v>2817</v>
      </c>
      <c r="AO2297">
        <v>1137</v>
      </c>
      <c r="AP2297">
        <v>11</v>
      </c>
      <c r="AQ2297" t="s">
        <v>1196</v>
      </c>
      <c r="AR2297" t="s">
        <v>246</v>
      </c>
    </row>
    <row r="2298" spans="1:44" x14ac:dyDescent="0.3">
      <c r="A2298" t="s">
        <v>1676</v>
      </c>
      <c r="B2298" t="s">
        <v>2318</v>
      </c>
      <c r="C2298" t="s">
        <v>2319</v>
      </c>
      <c r="D2298" t="s">
        <v>112</v>
      </c>
      <c r="E2298" t="s">
        <v>51</v>
      </c>
      <c r="F2298" s="1">
        <v>42328.647916666669</v>
      </c>
      <c r="G2298" t="s">
        <v>251</v>
      </c>
      <c r="H2298" t="s">
        <v>252</v>
      </c>
      <c r="I2298" s="1">
        <v>42328.654166666667</v>
      </c>
      <c r="J2298" s="2">
        <v>42328</v>
      </c>
      <c r="K2298" t="s">
        <v>186</v>
      </c>
      <c r="L2298" t="s">
        <v>1679</v>
      </c>
      <c r="M2298" t="s">
        <v>1680</v>
      </c>
      <c r="N2298" t="s">
        <v>253</v>
      </c>
      <c r="O2298" t="s">
        <v>253</v>
      </c>
      <c r="P2298" t="s">
        <v>254</v>
      </c>
      <c r="Q2298" t="s">
        <v>254</v>
      </c>
      <c r="R2298" t="s">
        <v>255</v>
      </c>
      <c r="S2298">
        <v>1516044887</v>
      </c>
      <c r="T2298" s="2">
        <v>42327</v>
      </c>
      <c r="U2298" s="1">
        <v>42328.654166666667</v>
      </c>
      <c r="V2298" s="2">
        <v>42331</v>
      </c>
      <c r="W2298">
        <v>0.3</v>
      </c>
      <c r="X2298" t="s">
        <v>57</v>
      </c>
      <c r="Y2298" t="s">
        <v>297</v>
      </c>
      <c r="Z2298" s="2">
        <v>42322</v>
      </c>
      <c r="AA2298">
        <v>151656310</v>
      </c>
      <c r="AB2298" t="s">
        <v>255</v>
      </c>
      <c r="AC2298">
        <v>0</v>
      </c>
      <c r="AE2298">
        <v>2015</v>
      </c>
      <c r="AF2298">
        <v>2200</v>
      </c>
      <c r="AG2298">
        <v>1403</v>
      </c>
      <c r="AH2298">
        <v>0</v>
      </c>
      <c r="AI2298">
        <v>2200</v>
      </c>
      <c r="AJ2298">
        <v>4400</v>
      </c>
      <c r="AK2298">
        <v>0</v>
      </c>
      <c r="AL2298">
        <v>0</v>
      </c>
      <c r="AM2298">
        <v>6260</v>
      </c>
      <c r="AN2298">
        <v>2817</v>
      </c>
      <c r="AO2298">
        <v>2357</v>
      </c>
      <c r="AP2298">
        <v>11</v>
      </c>
      <c r="AQ2298" t="s">
        <v>1196</v>
      </c>
      <c r="AR2298" t="s">
        <v>246</v>
      </c>
    </row>
    <row r="2299" spans="1:44" x14ac:dyDescent="0.3">
      <c r="A2299" t="s">
        <v>1676</v>
      </c>
      <c r="B2299" t="s">
        <v>2318</v>
      </c>
      <c r="C2299" t="s">
        <v>2319</v>
      </c>
      <c r="D2299" t="s">
        <v>112</v>
      </c>
      <c r="E2299" t="s">
        <v>51</v>
      </c>
      <c r="F2299" s="1">
        <v>42328.647916666669</v>
      </c>
      <c r="G2299" t="s">
        <v>251</v>
      </c>
      <c r="H2299" t="s">
        <v>252</v>
      </c>
      <c r="I2299" s="1">
        <v>42328.654166666667</v>
      </c>
      <c r="J2299" s="2">
        <v>42328</v>
      </c>
      <c r="K2299" t="s">
        <v>186</v>
      </c>
      <c r="L2299" t="s">
        <v>1679</v>
      </c>
      <c r="M2299" t="s">
        <v>1680</v>
      </c>
      <c r="N2299" t="s">
        <v>253</v>
      </c>
      <c r="O2299" t="s">
        <v>253</v>
      </c>
      <c r="P2299" t="s">
        <v>254</v>
      </c>
      <c r="Q2299" t="s">
        <v>254</v>
      </c>
      <c r="R2299" t="s">
        <v>255</v>
      </c>
      <c r="S2299">
        <v>1516044887</v>
      </c>
      <c r="T2299" s="2">
        <v>42327</v>
      </c>
      <c r="U2299" s="1">
        <v>42328.654166666667</v>
      </c>
      <c r="V2299" s="2">
        <v>42331</v>
      </c>
      <c r="W2299">
        <v>0.3</v>
      </c>
      <c r="X2299" t="s">
        <v>57</v>
      </c>
      <c r="Y2299" t="s">
        <v>600</v>
      </c>
      <c r="Z2299" s="2">
        <v>42322</v>
      </c>
      <c r="AA2299">
        <v>151656310</v>
      </c>
      <c r="AB2299" t="s">
        <v>255</v>
      </c>
      <c r="AC2299">
        <v>0</v>
      </c>
      <c r="AE2299">
        <v>2015</v>
      </c>
      <c r="AF2299">
        <v>2200</v>
      </c>
      <c r="AG2299">
        <v>1403</v>
      </c>
      <c r="AH2299">
        <v>0</v>
      </c>
      <c r="AI2299">
        <v>2200</v>
      </c>
      <c r="AJ2299">
        <v>4400</v>
      </c>
      <c r="AK2299">
        <v>0</v>
      </c>
      <c r="AL2299">
        <v>0</v>
      </c>
      <c r="AM2299">
        <v>6260</v>
      </c>
      <c r="AN2299">
        <v>2817</v>
      </c>
      <c r="AO2299">
        <v>2437</v>
      </c>
      <c r="AP2299">
        <v>11</v>
      </c>
      <c r="AQ2299" t="s">
        <v>1196</v>
      </c>
      <c r="AR2299" t="s">
        <v>246</v>
      </c>
    </row>
    <row r="2300" spans="1:44" x14ac:dyDescent="0.3">
      <c r="A2300" t="s">
        <v>1690</v>
      </c>
      <c r="B2300" t="s">
        <v>2322</v>
      </c>
      <c r="C2300" t="s">
        <v>2323</v>
      </c>
      <c r="D2300" t="s">
        <v>112</v>
      </c>
      <c r="E2300" t="s">
        <v>51</v>
      </c>
      <c r="F2300" s="1">
        <v>42328.402083333334</v>
      </c>
      <c r="G2300" t="s">
        <v>251</v>
      </c>
      <c r="H2300" t="s">
        <v>252</v>
      </c>
      <c r="I2300" s="1">
        <v>42328.469444444447</v>
      </c>
      <c r="J2300" s="2">
        <v>42328</v>
      </c>
      <c r="K2300" t="s">
        <v>186</v>
      </c>
      <c r="L2300" t="s">
        <v>2324</v>
      </c>
      <c r="M2300" t="s">
        <v>2325</v>
      </c>
      <c r="N2300" t="s">
        <v>253</v>
      </c>
      <c r="O2300" t="s">
        <v>253</v>
      </c>
      <c r="P2300" t="s">
        <v>254</v>
      </c>
      <c r="Q2300" t="s">
        <v>254</v>
      </c>
      <c r="R2300" t="s">
        <v>255</v>
      </c>
      <c r="S2300">
        <v>1516044916</v>
      </c>
      <c r="T2300" s="2">
        <v>42326</v>
      </c>
      <c r="U2300" s="1">
        <v>42328.469444444447</v>
      </c>
      <c r="V2300" s="2">
        <v>42328</v>
      </c>
      <c r="W2300">
        <v>0.9</v>
      </c>
      <c r="X2300" t="s">
        <v>57</v>
      </c>
      <c r="Y2300" t="s">
        <v>104</v>
      </c>
      <c r="Z2300" s="2">
        <v>42324</v>
      </c>
      <c r="AA2300">
        <v>151656429</v>
      </c>
      <c r="AB2300" t="s">
        <v>255</v>
      </c>
      <c r="AC2300">
        <v>0</v>
      </c>
      <c r="AE2300">
        <v>2015</v>
      </c>
      <c r="AF2300">
        <v>6120</v>
      </c>
      <c r="AG2300">
        <v>1403</v>
      </c>
      <c r="AH2300">
        <v>0</v>
      </c>
      <c r="AI2300">
        <v>6120</v>
      </c>
      <c r="AJ2300">
        <v>6120</v>
      </c>
      <c r="AK2300">
        <v>0</v>
      </c>
      <c r="AL2300">
        <v>0</v>
      </c>
      <c r="AM2300">
        <v>6982</v>
      </c>
      <c r="AN2300">
        <v>12567.6</v>
      </c>
      <c r="AO2300">
        <v>5978</v>
      </c>
      <c r="AP2300">
        <v>11</v>
      </c>
      <c r="AQ2300" t="s">
        <v>1196</v>
      </c>
      <c r="AR2300" t="s">
        <v>246</v>
      </c>
    </row>
    <row r="2301" spans="1:44" x14ac:dyDescent="0.3">
      <c r="A2301" t="s">
        <v>1690</v>
      </c>
      <c r="B2301" t="s">
        <v>2322</v>
      </c>
      <c r="C2301" t="s">
        <v>2323</v>
      </c>
      <c r="D2301" t="s">
        <v>112</v>
      </c>
      <c r="E2301" t="s">
        <v>48</v>
      </c>
      <c r="F2301" s="1">
        <v>42328.402083333334</v>
      </c>
      <c r="G2301" t="s">
        <v>49</v>
      </c>
      <c r="H2301" t="s">
        <v>50</v>
      </c>
      <c r="I2301" s="1">
        <v>42328.470138888886</v>
      </c>
      <c r="J2301" s="2">
        <v>42328</v>
      </c>
      <c r="K2301" t="s">
        <v>186</v>
      </c>
      <c r="L2301" t="s">
        <v>2324</v>
      </c>
      <c r="M2301" t="s">
        <v>2325</v>
      </c>
      <c r="N2301" t="s">
        <v>318</v>
      </c>
      <c r="P2301" t="s">
        <v>319</v>
      </c>
      <c r="R2301" t="s">
        <v>56</v>
      </c>
      <c r="S2301">
        <v>1516044916</v>
      </c>
      <c r="T2301" s="2">
        <v>42326</v>
      </c>
      <c r="U2301" s="1">
        <v>42328.470138888886</v>
      </c>
      <c r="V2301" s="2">
        <v>42328</v>
      </c>
      <c r="W2301">
        <v>0.9</v>
      </c>
      <c r="X2301" t="s">
        <v>57</v>
      </c>
      <c r="Y2301" t="s">
        <v>104</v>
      </c>
      <c r="Z2301" s="2">
        <v>42324</v>
      </c>
      <c r="AA2301">
        <v>151656429</v>
      </c>
      <c r="AB2301" t="s">
        <v>59</v>
      </c>
      <c r="AC2301">
        <v>538</v>
      </c>
      <c r="AE2301">
        <v>2015</v>
      </c>
      <c r="AF2301">
        <v>5582</v>
      </c>
      <c r="AG2301">
        <v>1403</v>
      </c>
      <c r="AH2301">
        <v>250</v>
      </c>
      <c r="AI2301">
        <v>5382</v>
      </c>
      <c r="AJ2301">
        <v>5582</v>
      </c>
      <c r="AK2301">
        <v>200</v>
      </c>
      <c r="AL2301">
        <v>0</v>
      </c>
      <c r="AM2301">
        <v>6982</v>
      </c>
      <c r="AN2301">
        <v>12567.6</v>
      </c>
      <c r="AO2301">
        <v>5978</v>
      </c>
      <c r="AP2301">
        <v>11</v>
      </c>
      <c r="AQ2301" t="s">
        <v>1196</v>
      </c>
      <c r="AR2301" t="s">
        <v>246</v>
      </c>
    </row>
    <row r="2302" spans="1:44" x14ac:dyDescent="0.3">
      <c r="A2302" t="s">
        <v>1690</v>
      </c>
      <c r="B2302" t="s">
        <v>2322</v>
      </c>
      <c r="C2302" t="s">
        <v>2323</v>
      </c>
      <c r="D2302" t="s">
        <v>112</v>
      </c>
      <c r="E2302" t="s">
        <v>48</v>
      </c>
      <c r="F2302" s="1">
        <v>42328.672222222223</v>
      </c>
      <c r="G2302" t="s">
        <v>100</v>
      </c>
      <c r="H2302" t="s">
        <v>101</v>
      </c>
      <c r="I2302" s="1">
        <v>42328.693055555559</v>
      </c>
      <c r="J2302" s="2">
        <v>42328</v>
      </c>
      <c r="K2302" t="s">
        <v>186</v>
      </c>
      <c r="L2302" t="s">
        <v>2324</v>
      </c>
      <c r="M2302" t="s">
        <v>2325</v>
      </c>
      <c r="N2302" t="s">
        <v>76</v>
      </c>
      <c r="P2302" t="s">
        <v>77</v>
      </c>
      <c r="R2302" t="s">
        <v>78</v>
      </c>
      <c r="S2302">
        <v>1516044916</v>
      </c>
      <c r="T2302" s="2">
        <v>42326</v>
      </c>
      <c r="U2302" s="1">
        <v>42328.693055555559</v>
      </c>
      <c r="V2302" s="2">
        <v>42328</v>
      </c>
      <c r="W2302">
        <v>0.9</v>
      </c>
      <c r="X2302" t="s">
        <v>79</v>
      </c>
      <c r="Y2302" t="s">
        <v>104</v>
      </c>
      <c r="Z2302" s="2">
        <v>42324</v>
      </c>
      <c r="AA2302">
        <v>151656429</v>
      </c>
      <c r="AB2302" t="s">
        <v>78</v>
      </c>
      <c r="AC2302">
        <v>0</v>
      </c>
      <c r="AE2302">
        <v>2015</v>
      </c>
      <c r="AF2302">
        <v>5582</v>
      </c>
      <c r="AG2302">
        <v>1403</v>
      </c>
      <c r="AH2302">
        <v>0</v>
      </c>
      <c r="AI2302">
        <v>5582</v>
      </c>
      <c r="AJ2302">
        <v>5582</v>
      </c>
      <c r="AK2302">
        <v>0</v>
      </c>
      <c r="AL2302">
        <v>0</v>
      </c>
      <c r="AM2302">
        <v>6982</v>
      </c>
      <c r="AN2302">
        <v>12567.6</v>
      </c>
      <c r="AO2302">
        <v>5978</v>
      </c>
      <c r="AP2302">
        <v>11</v>
      </c>
      <c r="AQ2302" t="s">
        <v>1196</v>
      </c>
      <c r="AR2302" t="s">
        <v>246</v>
      </c>
    </row>
    <row r="2303" spans="1:44" x14ac:dyDescent="0.3">
      <c r="A2303" t="s">
        <v>1690</v>
      </c>
      <c r="B2303" t="s">
        <v>2322</v>
      </c>
      <c r="C2303" t="s">
        <v>2323</v>
      </c>
      <c r="D2303" t="s">
        <v>112</v>
      </c>
      <c r="E2303" t="s">
        <v>48</v>
      </c>
      <c r="F2303" s="1">
        <v>42328.672222222223</v>
      </c>
      <c r="G2303" t="s">
        <v>105</v>
      </c>
      <c r="H2303" t="s">
        <v>106</v>
      </c>
      <c r="I2303" s="1">
        <v>42328.693749999999</v>
      </c>
      <c r="J2303" s="2">
        <v>42328</v>
      </c>
      <c r="K2303" t="s">
        <v>186</v>
      </c>
      <c r="L2303" t="s">
        <v>2324</v>
      </c>
      <c r="M2303" t="s">
        <v>2325</v>
      </c>
      <c r="N2303" t="s">
        <v>82</v>
      </c>
      <c r="O2303" t="s">
        <v>82</v>
      </c>
      <c r="P2303" t="s">
        <v>83</v>
      </c>
      <c r="Q2303" t="s">
        <v>83</v>
      </c>
      <c r="R2303" t="s">
        <v>84</v>
      </c>
      <c r="S2303">
        <v>1516044916</v>
      </c>
      <c r="T2303" s="2">
        <v>42326</v>
      </c>
      <c r="U2303" s="1">
        <v>42328.693749999999</v>
      </c>
      <c r="V2303" s="2">
        <v>42328</v>
      </c>
      <c r="W2303">
        <v>0.9</v>
      </c>
      <c r="X2303" t="s">
        <v>79</v>
      </c>
      <c r="Y2303" t="s">
        <v>104</v>
      </c>
      <c r="Z2303" s="2">
        <v>42324</v>
      </c>
      <c r="AA2303">
        <v>151656429</v>
      </c>
      <c r="AB2303" t="s">
        <v>84</v>
      </c>
      <c r="AC2303">
        <v>0</v>
      </c>
      <c r="AD2303">
        <v>5582</v>
      </c>
      <c r="AE2303">
        <v>2015</v>
      </c>
      <c r="AF2303">
        <v>5582</v>
      </c>
      <c r="AG2303">
        <v>1403</v>
      </c>
      <c r="AH2303">
        <v>0</v>
      </c>
      <c r="AI2303">
        <v>5582</v>
      </c>
      <c r="AJ2303">
        <v>5582</v>
      </c>
      <c r="AK2303">
        <v>0</v>
      </c>
      <c r="AL2303">
        <v>0</v>
      </c>
      <c r="AM2303">
        <v>6982</v>
      </c>
      <c r="AN2303">
        <v>12567.6</v>
      </c>
      <c r="AO2303">
        <v>5978</v>
      </c>
      <c r="AP2303">
        <v>11</v>
      </c>
      <c r="AQ2303" t="s">
        <v>1196</v>
      </c>
      <c r="AR2303" t="s">
        <v>246</v>
      </c>
    </row>
    <row r="2304" spans="1:44" x14ac:dyDescent="0.3">
      <c r="A2304" t="s">
        <v>1452</v>
      </c>
      <c r="B2304" t="s">
        <v>1453</v>
      </c>
      <c r="C2304" t="s">
        <v>1454</v>
      </c>
      <c r="D2304" t="s">
        <v>112</v>
      </c>
      <c r="E2304" t="s">
        <v>51</v>
      </c>
      <c r="F2304" s="1">
        <v>42328.67291666667</v>
      </c>
      <c r="G2304" t="s">
        <v>251</v>
      </c>
      <c r="H2304" t="s">
        <v>252</v>
      </c>
      <c r="I2304" s="1">
        <v>42328.676388888889</v>
      </c>
      <c r="J2304" s="2">
        <v>42328</v>
      </c>
      <c r="K2304" t="s">
        <v>186</v>
      </c>
      <c r="L2304" t="s">
        <v>2326</v>
      </c>
      <c r="M2304" t="s">
        <v>2327</v>
      </c>
      <c r="N2304" t="s">
        <v>253</v>
      </c>
      <c r="O2304" t="s">
        <v>253</v>
      </c>
      <c r="P2304" t="s">
        <v>254</v>
      </c>
      <c r="Q2304" t="s">
        <v>254</v>
      </c>
      <c r="R2304" t="s">
        <v>255</v>
      </c>
      <c r="S2304">
        <v>1516045080</v>
      </c>
      <c r="T2304" s="2">
        <v>42327</v>
      </c>
      <c r="U2304" s="1">
        <v>42328.676388888889</v>
      </c>
      <c r="V2304" s="2">
        <v>42329</v>
      </c>
      <c r="W2304">
        <v>0.375</v>
      </c>
      <c r="X2304" t="s">
        <v>57</v>
      </c>
      <c r="Y2304" t="s">
        <v>104</v>
      </c>
      <c r="Z2304" s="2">
        <v>42324</v>
      </c>
      <c r="AA2304">
        <v>151656387</v>
      </c>
      <c r="AB2304" t="s">
        <v>255</v>
      </c>
      <c r="AC2304">
        <v>0</v>
      </c>
      <c r="AE2304">
        <v>2015</v>
      </c>
      <c r="AF2304">
        <v>4140</v>
      </c>
      <c r="AG2304">
        <v>1403</v>
      </c>
      <c r="AH2304">
        <v>0</v>
      </c>
      <c r="AI2304">
        <v>4140</v>
      </c>
      <c r="AJ2304">
        <v>4140</v>
      </c>
      <c r="AK2304">
        <v>0</v>
      </c>
      <c r="AL2304">
        <v>0</v>
      </c>
      <c r="AM2304">
        <v>3425</v>
      </c>
      <c r="AN2304">
        <v>2568.75</v>
      </c>
      <c r="AO2304">
        <v>4110</v>
      </c>
      <c r="AP2304">
        <v>11</v>
      </c>
      <c r="AQ2304" t="s">
        <v>1196</v>
      </c>
      <c r="AR2304" t="s">
        <v>246</v>
      </c>
    </row>
    <row r="2305" spans="1:44" x14ac:dyDescent="0.3">
      <c r="A2305" t="s">
        <v>1452</v>
      </c>
      <c r="B2305" t="s">
        <v>1453</v>
      </c>
      <c r="C2305" t="s">
        <v>1454</v>
      </c>
      <c r="D2305" t="s">
        <v>112</v>
      </c>
      <c r="E2305" t="s">
        <v>51</v>
      </c>
      <c r="F2305" s="1">
        <v>42328.67291666667</v>
      </c>
      <c r="G2305" t="s">
        <v>251</v>
      </c>
      <c r="H2305" t="s">
        <v>252</v>
      </c>
      <c r="I2305" s="1">
        <v>42328.677083333336</v>
      </c>
      <c r="J2305" s="2">
        <v>42328</v>
      </c>
      <c r="K2305" t="s">
        <v>186</v>
      </c>
      <c r="L2305" t="s">
        <v>2326</v>
      </c>
      <c r="M2305" t="s">
        <v>2327</v>
      </c>
      <c r="N2305" t="s">
        <v>253</v>
      </c>
      <c r="O2305" t="s">
        <v>253</v>
      </c>
      <c r="P2305" t="s">
        <v>254</v>
      </c>
      <c r="Q2305" t="s">
        <v>254</v>
      </c>
      <c r="R2305" t="s">
        <v>255</v>
      </c>
      <c r="S2305">
        <v>1516045078</v>
      </c>
      <c r="T2305" s="2">
        <v>42327</v>
      </c>
      <c r="U2305" s="1">
        <v>42328.677083333336</v>
      </c>
      <c r="V2305" s="2">
        <v>42329</v>
      </c>
      <c r="W2305">
        <v>0.375</v>
      </c>
      <c r="X2305" t="s">
        <v>57</v>
      </c>
      <c r="Y2305" t="s">
        <v>104</v>
      </c>
      <c r="Z2305" s="2">
        <v>42324</v>
      </c>
      <c r="AA2305">
        <v>151656389</v>
      </c>
      <c r="AB2305" t="s">
        <v>255</v>
      </c>
      <c r="AC2305">
        <v>0</v>
      </c>
      <c r="AE2305">
        <v>2015</v>
      </c>
      <c r="AF2305">
        <v>5040</v>
      </c>
      <c r="AG2305">
        <v>1403</v>
      </c>
      <c r="AH2305">
        <v>0</v>
      </c>
      <c r="AI2305">
        <v>5040</v>
      </c>
      <c r="AJ2305">
        <v>5040</v>
      </c>
      <c r="AK2305">
        <v>0</v>
      </c>
      <c r="AL2305">
        <v>0</v>
      </c>
      <c r="AM2305">
        <v>4129</v>
      </c>
      <c r="AN2305">
        <v>3096.75</v>
      </c>
      <c r="AO2305">
        <v>4955</v>
      </c>
      <c r="AP2305">
        <v>11</v>
      </c>
      <c r="AQ2305" t="s">
        <v>1196</v>
      </c>
      <c r="AR2305" t="s">
        <v>246</v>
      </c>
    </row>
    <row r="2306" spans="1:44" x14ac:dyDescent="0.3">
      <c r="A2306" t="s">
        <v>1170</v>
      </c>
      <c r="B2306" t="s">
        <v>2328</v>
      </c>
      <c r="C2306" t="s">
        <v>2329</v>
      </c>
      <c r="D2306" t="s">
        <v>112</v>
      </c>
      <c r="E2306" t="s">
        <v>51</v>
      </c>
      <c r="F2306" s="1">
        <v>42328.571527777778</v>
      </c>
      <c r="G2306" t="s">
        <v>251</v>
      </c>
      <c r="H2306" t="s">
        <v>252</v>
      </c>
      <c r="I2306" s="1">
        <v>42328.586805555555</v>
      </c>
      <c r="J2306" s="2">
        <v>42328</v>
      </c>
      <c r="K2306" t="s">
        <v>186</v>
      </c>
      <c r="L2306" t="s">
        <v>2330</v>
      </c>
      <c r="M2306" t="s">
        <v>2331</v>
      </c>
      <c r="N2306" t="s">
        <v>253</v>
      </c>
      <c r="O2306" t="s">
        <v>253</v>
      </c>
      <c r="P2306" t="s">
        <v>254</v>
      </c>
      <c r="Q2306" t="s">
        <v>254</v>
      </c>
      <c r="R2306" t="s">
        <v>255</v>
      </c>
      <c r="S2306">
        <v>1516045013</v>
      </c>
      <c r="T2306" s="2">
        <v>42326</v>
      </c>
      <c r="U2306" s="1">
        <v>42328.586805555555</v>
      </c>
      <c r="V2306" s="2">
        <v>42331</v>
      </c>
      <c r="W2306">
        <v>0.1</v>
      </c>
      <c r="X2306" t="s">
        <v>57</v>
      </c>
      <c r="Y2306" t="s">
        <v>307</v>
      </c>
      <c r="Z2306" s="2">
        <v>42324</v>
      </c>
      <c r="AA2306">
        <v>151656391</v>
      </c>
      <c r="AB2306" t="s">
        <v>255</v>
      </c>
      <c r="AC2306">
        <v>0</v>
      </c>
      <c r="AE2306">
        <v>2015</v>
      </c>
      <c r="AF2306">
        <v>2000</v>
      </c>
      <c r="AG2306">
        <v>1403</v>
      </c>
      <c r="AH2306">
        <v>0</v>
      </c>
      <c r="AI2306">
        <v>2000</v>
      </c>
      <c r="AJ2306">
        <v>2000</v>
      </c>
      <c r="AK2306">
        <v>0</v>
      </c>
      <c r="AL2306">
        <v>0</v>
      </c>
      <c r="AM2306">
        <v>6305</v>
      </c>
      <c r="AN2306">
        <v>1261</v>
      </c>
      <c r="AO2306">
        <v>1819</v>
      </c>
      <c r="AP2306">
        <v>11</v>
      </c>
      <c r="AQ2306" t="s">
        <v>1196</v>
      </c>
      <c r="AR2306" t="s">
        <v>246</v>
      </c>
    </row>
    <row r="2307" spans="1:44" x14ac:dyDescent="0.3">
      <c r="A2307" t="s">
        <v>1170</v>
      </c>
      <c r="B2307" t="s">
        <v>2328</v>
      </c>
      <c r="C2307" t="s">
        <v>2329</v>
      </c>
      <c r="D2307" t="s">
        <v>112</v>
      </c>
      <c r="E2307" t="s">
        <v>51</v>
      </c>
      <c r="F2307" s="1">
        <v>42328.571527777778</v>
      </c>
      <c r="G2307" t="s">
        <v>251</v>
      </c>
      <c r="H2307" t="s">
        <v>252</v>
      </c>
      <c r="I2307" s="1">
        <v>42328.586805555555</v>
      </c>
      <c r="J2307" s="2">
        <v>42328</v>
      </c>
      <c r="K2307" t="s">
        <v>186</v>
      </c>
      <c r="L2307" t="s">
        <v>2330</v>
      </c>
      <c r="M2307" t="s">
        <v>2331</v>
      </c>
      <c r="N2307" t="s">
        <v>253</v>
      </c>
      <c r="O2307" t="s">
        <v>253</v>
      </c>
      <c r="P2307" t="s">
        <v>254</v>
      </c>
      <c r="Q2307" t="s">
        <v>254</v>
      </c>
      <c r="R2307" t="s">
        <v>255</v>
      </c>
      <c r="S2307">
        <v>1516045013</v>
      </c>
      <c r="T2307" s="2">
        <v>42326</v>
      </c>
      <c r="U2307" s="1">
        <v>42328.586805555555</v>
      </c>
      <c r="V2307" s="2">
        <v>42331</v>
      </c>
      <c r="W2307">
        <v>0.1</v>
      </c>
      <c r="X2307" t="s">
        <v>57</v>
      </c>
      <c r="Y2307" t="s">
        <v>308</v>
      </c>
      <c r="Z2307" s="2">
        <v>42324</v>
      </c>
      <c r="AA2307">
        <v>151656391</v>
      </c>
      <c r="AB2307" t="s">
        <v>255</v>
      </c>
      <c r="AC2307">
        <v>0</v>
      </c>
      <c r="AE2307">
        <v>2015</v>
      </c>
      <c r="AF2307">
        <v>2000</v>
      </c>
      <c r="AG2307">
        <v>1403</v>
      </c>
      <c r="AH2307">
        <v>0</v>
      </c>
      <c r="AI2307">
        <v>2000</v>
      </c>
      <c r="AJ2307">
        <v>2000</v>
      </c>
      <c r="AK2307">
        <v>0</v>
      </c>
      <c r="AL2307">
        <v>0</v>
      </c>
      <c r="AM2307">
        <v>6305</v>
      </c>
      <c r="AN2307">
        <v>1261</v>
      </c>
      <c r="AO2307">
        <v>1819</v>
      </c>
      <c r="AP2307">
        <v>11</v>
      </c>
      <c r="AQ2307" t="s">
        <v>1196</v>
      </c>
      <c r="AR2307" t="s">
        <v>246</v>
      </c>
    </row>
    <row r="2308" spans="1:44" x14ac:dyDescent="0.3">
      <c r="A2308" t="s">
        <v>1170</v>
      </c>
      <c r="B2308" t="s">
        <v>2328</v>
      </c>
      <c r="C2308" t="s">
        <v>2329</v>
      </c>
      <c r="D2308" t="s">
        <v>112</v>
      </c>
      <c r="E2308" t="s">
        <v>51</v>
      </c>
      <c r="F2308" s="1">
        <v>42328.571527777778</v>
      </c>
      <c r="G2308" t="s">
        <v>251</v>
      </c>
      <c r="H2308" t="s">
        <v>252</v>
      </c>
      <c r="I2308" s="1">
        <v>42328.586805555555</v>
      </c>
      <c r="J2308" s="2">
        <v>42328</v>
      </c>
      <c r="K2308" t="s">
        <v>186</v>
      </c>
      <c r="L2308" t="s">
        <v>2330</v>
      </c>
      <c r="M2308" t="s">
        <v>2331</v>
      </c>
      <c r="N2308" t="s">
        <v>253</v>
      </c>
      <c r="O2308" t="s">
        <v>253</v>
      </c>
      <c r="P2308" t="s">
        <v>254</v>
      </c>
      <c r="Q2308" t="s">
        <v>254</v>
      </c>
      <c r="R2308" t="s">
        <v>255</v>
      </c>
      <c r="S2308">
        <v>1516045013</v>
      </c>
      <c r="T2308" s="2">
        <v>42326</v>
      </c>
      <c r="U2308" s="1">
        <v>42328.586805555555</v>
      </c>
      <c r="V2308" s="2">
        <v>42331</v>
      </c>
      <c r="W2308">
        <v>0.1</v>
      </c>
      <c r="X2308" t="s">
        <v>57</v>
      </c>
      <c r="Y2308" t="s">
        <v>309</v>
      </c>
      <c r="Z2308" s="2">
        <v>42324</v>
      </c>
      <c r="AA2308">
        <v>151656391</v>
      </c>
      <c r="AB2308" t="s">
        <v>255</v>
      </c>
      <c r="AC2308">
        <v>0</v>
      </c>
      <c r="AE2308">
        <v>2015</v>
      </c>
      <c r="AF2308">
        <v>2000</v>
      </c>
      <c r="AG2308">
        <v>1403</v>
      </c>
      <c r="AH2308">
        <v>0</v>
      </c>
      <c r="AI2308">
        <v>2000</v>
      </c>
      <c r="AJ2308">
        <v>2000</v>
      </c>
      <c r="AK2308">
        <v>0</v>
      </c>
      <c r="AL2308">
        <v>0</v>
      </c>
      <c r="AM2308">
        <v>6305</v>
      </c>
      <c r="AN2308">
        <v>1261</v>
      </c>
      <c r="AO2308">
        <v>1819</v>
      </c>
      <c r="AP2308">
        <v>11</v>
      </c>
      <c r="AQ2308" t="s">
        <v>1196</v>
      </c>
      <c r="AR2308" t="s">
        <v>246</v>
      </c>
    </row>
    <row r="2309" spans="1:44" x14ac:dyDescent="0.3">
      <c r="A2309" t="s">
        <v>1170</v>
      </c>
      <c r="B2309" t="s">
        <v>2328</v>
      </c>
      <c r="C2309" t="s">
        <v>2329</v>
      </c>
      <c r="D2309" t="s">
        <v>112</v>
      </c>
      <c r="E2309" t="s">
        <v>51</v>
      </c>
      <c r="F2309" s="1">
        <v>42328.571527777778</v>
      </c>
      <c r="G2309" t="s">
        <v>251</v>
      </c>
      <c r="H2309" t="s">
        <v>252</v>
      </c>
      <c r="I2309" s="1">
        <v>42328.586805555555</v>
      </c>
      <c r="J2309" s="2">
        <v>42328</v>
      </c>
      <c r="K2309" t="s">
        <v>186</v>
      </c>
      <c r="L2309" t="s">
        <v>2330</v>
      </c>
      <c r="M2309" t="s">
        <v>2331</v>
      </c>
      <c r="N2309" t="s">
        <v>253</v>
      </c>
      <c r="O2309" t="s">
        <v>253</v>
      </c>
      <c r="P2309" t="s">
        <v>254</v>
      </c>
      <c r="Q2309" t="s">
        <v>254</v>
      </c>
      <c r="R2309" t="s">
        <v>255</v>
      </c>
      <c r="S2309">
        <v>1516045013</v>
      </c>
      <c r="T2309" s="2">
        <v>42326</v>
      </c>
      <c r="U2309" s="1">
        <v>42328.586805555555</v>
      </c>
      <c r="V2309" s="2">
        <v>42331</v>
      </c>
      <c r="W2309">
        <v>0.1</v>
      </c>
      <c r="X2309" t="s">
        <v>57</v>
      </c>
      <c r="Y2309" t="s">
        <v>310</v>
      </c>
      <c r="Z2309" s="2">
        <v>42324</v>
      </c>
      <c r="AA2309">
        <v>151656391</v>
      </c>
      <c r="AB2309" t="s">
        <v>255</v>
      </c>
      <c r="AC2309">
        <v>0</v>
      </c>
      <c r="AE2309">
        <v>2015</v>
      </c>
      <c r="AF2309">
        <v>2000</v>
      </c>
      <c r="AG2309">
        <v>1403</v>
      </c>
      <c r="AH2309">
        <v>0</v>
      </c>
      <c r="AI2309">
        <v>2000</v>
      </c>
      <c r="AJ2309">
        <v>2000</v>
      </c>
      <c r="AK2309">
        <v>0</v>
      </c>
      <c r="AL2309">
        <v>0</v>
      </c>
      <c r="AM2309">
        <v>6305</v>
      </c>
      <c r="AN2309">
        <v>1261</v>
      </c>
      <c r="AO2309">
        <v>1455</v>
      </c>
      <c r="AP2309">
        <v>11</v>
      </c>
      <c r="AQ2309" t="s">
        <v>1196</v>
      </c>
      <c r="AR2309" t="s">
        <v>246</v>
      </c>
    </row>
    <row r="2310" spans="1:44" x14ac:dyDescent="0.3">
      <c r="A2310" t="s">
        <v>1170</v>
      </c>
      <c r="B2310" t="s">
        <v>2328</v>
      </c>
      <c r="C2310" t="s">
        <v>2329</v>
      </c>
      <c r="D2310" t="s">
        <v>112</v>
      </c>
      <c r="E2310" t="s">
        <v>51</v>
      </c>
      <c r="F2310" s="1">
        <v>42328.571527777778</v>
      </c>
      <c r="G2310" t="s">
        <v>251</v>
      </c>
      <c r="H2310" t="s">
        <v>252</v>
      </c>
      <c r="I2310" s="1">
        <v>42328.586805555555</v>
      </c>
      <c r="J2310" s="2">
        <v>42328</v>
      </c>
      <c r="K2310" t="s">
        <v>186</v>
      </c>
      <c r="L2310" t="s">
        <v>2330</v>
      </c>
      <c r="M2310" t="s">
        <v>2331</v>
      </c>
      <c r="N2310" t="s">
        <v>253</v>
      </c>
      <c r="O2310" t="s">
        <v>253</v>
      </c>
      <c r="P2310" t="s">
        <v>254</v>
      </c>
      <c r="Q2310" t="s">
        <v>254</v>
      </c>
      <c r="R2310" t="s">
        <v>255</v>
      </c>
      <c r="S2310">
        <v>1516045013</v>
      </c>
      <c r="T2310" s="2">
        <v>42326</v>
      </c>
      <c r="U2310" s="1">
        <v>42328.586805555555</v>
      </c>
      <c r="V2310" s="2">
        <v>42331</v>
      </c>
      <c r="W2310">
        <v>0.1</v>
      </c>
      <c r="X2310" t="s">
        <v>57</v>
      </c>
      <c r="Y2310" t="s">
        <v>311</v>
      </c>
      <c r="Z2310" s="2">
        <v>42324</v>
      </c>
      <c r="AA2310">
        <v>151656391</v>
      </c>
      <c r="AB2310" t="s">
        <v>255</v>
      </c>
      <c r="AC2310">
        <v>0</v>
      </c>
      <c r="AE2310">
        <v>2015</v>
      </c>
      <c r="AF2310">
        <v>1500</v>
      </c>
      <c r="AG2310">
        <v>1403</v>
      </c>
      <c r="AH2310">
        <v>0</v>
      </c>
      <c r="AI2310">
        <v>1500</v>
      </c>
      <c r="AJ2310">
        <v>1500</v>
      </c>
      <c r="AK2310">
        <v>0</v>
      </c>
      <c r="AL2310">
        <v>0</v>
      </c>
      <c r="AM2310">
        <v>6305</v>
      </c>
      <c r="AN2310">
        <v>1261</v>
      </c>
      <c r="AO2310">
        <v>1455</v>
      </c>
      <c r="AP2310">
        <v>11</v>
      </c>
      <c r="AQ2310" t="s">
        <v>1196</v>
      </c>
      <c r="AR2310" t="s">
        <v>246</v>
      </c>
    </row>
    <row r="2311" spans="1:44" x14ac:dyDescent="0.3">
      <c r="A2311" t="s">
        <v>1170</v>
      </c>
      <c r="B2311" t="s">
        <v>2328</v>
      </c>
      <c r="C2311" t="s">
        <v>2329</v>
      </c>
      <c r="D2311" t="s">
        <v>112</v>
      </c>
      <c r="E2311" t="s">
        <v>51</v>
      </c>
      <c r="F2311" s="1">
        <v>42328.604861111111</v>
      </c>
      <c r="G2311" t="s">
        <v>251</v>
      </c>
      <c r="H2311" t="s">
        <v>252</v>
      </c>
      <c r="I2311" s="1">
        <v>42328.626388888886</v>
      </c>
      <c r="J2311" s="2">
        <v>42328</v>
      </c>
      <c r="K2311" t="s">
        <v>186</v>
      </c>
      <c r="L2311" t="s">
        <v>2332</v>
      </c>
      <c r="M2311" t="s">
        <v>2333</v>
      </c>
      <c r="N2311" t="s">
        <v>253</v>
      </c>
      <c r="O2311" t="s">
        <v>253</v>
      </c>
      <c r="P2311" t="s">
        <v>254</v>
      </c>
      <c r="Q2311" t="s">
        <v>254</v>
      </c>
      <c r="R2311" t="s">
        <v>255</v>
      </c>
      <c r="S2311">
        <v>1516045012</v>
      </c>
      <c r="T2311" s="2">
        <v>42326</v>
      </c>
      <c r="U2311" s="1">
        <v>42328.626388888886</v>
      </c>
      <c r="V2311" s="2">
        <v>42331</v>
      </c>
      <c r="W2311">
        <v>0.3</v>
      </c>
      <c r="X2311" t="s">
        <v>57</v>
      </c>
      <c r="Y2311" t="s">
        <v>2334</v>
      </c>
      <c r="Z2311" s="2">
        <v>42324</v>
      </c>
      <c r="AA2311">
        <v>151656424</v>
      </c>
      <c r="AB2311" t="s">
        <v>255</v>
      </c>
      <c r="AC2311">
        <v>0</v>
      </c>
      <c r="AE2311">
        <v>2015</v>
      </c>
      <c r="AF2311">
        <v>8000</v>
      </c>
      <c r="AG2311">
        <v>1403</v>
      </c>
      <c r="AH2311">
        <v>0</v>
      </c>
      <c r="AI2311">
        <v>8000</v>
      </c>
      <c r="AJ2311">
        <v>8000</v>
      </c>
      <c r="AK2311">
        <v>0</v>
      </c>
      <c r="AL2311">
        <v>0</v>
      </c>
      <c r="AM2311">
        <v>6300</v>
      </c>
      <c r="AN2311">
        <v>3780</v>
      </c>
      <c r="AO2311">
        <v>7245</v>
      </c>
      <c r="AP2311">
        <v>11</v>
      </c>
      <c r="AQ2311" t="s">
        <v>1196</v>
      </c>
      <c r="AR2311" t="s">
        <v>246</v>
      </c>
    </row>
    <row r="2312" spans="1:44" x14ac:dyDescent="0.3">
      <c r="A2312" t="s">
        <v>755</v>
      </c>
      <c r="B2312" t="s">
        <v>1326</v>
      </c>
      <c r="C2312" t="s">
        <v>1327</v>
      </c>
      <c r="D2312" t="s">
        <v>112</v>
      </c>
      <c r="E2312" t="s">
        <v>51</v>
      </c>
      <c r="F2312" s="1">
        <v>42328.628472222219</v>
      </c>
      <c r="G2312" t="s">
        <v>251</v>
      </c>
      <c r="H2312" t="s">
        <v>252</v>
      </c>
      <c r="I2312" s="1">
        <v>42328.642361111109</v>
      </c>
      <c r="J2312" s="2">
        <v>42328</v>
      </c>
      <c r="K2312" t="s">
        <v>186</v>
      </c>
      <c r="L2312" t="s">
        <v>2335</v>
      </c>
      <c r="M2312" t="s">
        <v>2336</v>
      </c>
      <c r="N2312" t="s">
        <v>253</v>
      </c>
      <c r="O2312" t="s">
        <v>253</v>
      </c>
      <c r="P2312" t="s">
        <v>254</v>
      </c>
      <c r="Q2312" t="s">
        <v>254</v>
      </c>
      <c r="R2312" t="s">
        <v>255</v>
      </c>
      <c r="S2312">
        <v>1516045104</v>
      </c>
      <c r="T2312" s="2">
        <v>42327</v>
      </c>
      <c r="U2312" s="1">
        <v>42328.642361111109</v>
      </c>
      <c r="V2312" s="2">
        <v>42332</v>
      </c>
      <c r="W2312">
        <v>0.93</v>
      </c>
      <c r="X2312" t="s">
        <v>57</v>
      </c>
      <c r="Y2312" t="s">
        <v>2337</v>
      </c>
      <c r="Z2312" s="2">
        <v>42324</v>
      </c>
      <c r="AA2312">
        <v>151656443</v>
      </c>
      <c r="AB2312" t="s">
        <v>255</v>
      </c>
      <c r="AC2312">
        <v>0</v>
      </c>
      <c r="AE2312">
        <v>2015</v>
      </c>
      <c r="AF2312">
        <v>625</v>
      </c>
      <c r="AG2312">
        <v>1403</v>
      </c>
      <c r="AH2312">
        <v>0</v>
      </c>
      <c r="AI2312">
        <v>625</v>
      </c>
      <c r="AJ2312">
        <v>625</v>
      </c>
      <c r="AK2312">
        <v>0</v>
      </c>
      <c r="AL2312">
        <v>0</v>
      </c>
      <c r="AM2312">
        <v>310</v>
      </c>
      <c r="AN2312">
        <v>367.3</v>
      </c>
      <c r="AO2312">
        <v>88</v>
      </c>
      <c r="AP2312">
        <v>11</v>
      </c>
      <c r="AQ2312" t="s">
        <v>1196</v>
      </c>
      <c r="AR2312" t="s">
        <v>246</v>
      </c>
    </row>
    <row r="2313" spans="1:44" x14ac:dyDescent="0.3">
      <c r="A2313" t="s">
        <v>564</v>
      </c>
      <c r="B2313" t="s">
        <v>2338</v>
      </c>
      <c r="C2313" t="s">
        <v>2339</v>
      </c>
      <c r="D2313" t="s">
        <v>112</v>
      </c>
      <c r="E2313" t="s">
        <v>48</v>
      </c>
      <c r="F2313" s="1">
        <v>42328.571527777778</v>
      </c>
      <c r="G2313" t="s">
        <v>49</v>
      </c>
      <c r="H2313" t="s">
        <v>50</v>
      </c>
      <c r="I2313" s="1">
        <v>42328.59375</v>
      </c>
      <c r="J2313" s="2">
        <v>42328</v>
      </c>
      <c r="K2313" t="s">
        <v>186</v>
      </c>
      <c r="L2313" t="s">
        <v>2340</v>
      </c>
      <c r="M2313" t="s">
        <v>2341</v>
      </c>
      <c r="N2313" t="s">
        <v>412</v>
      </c>
      <c r="P2313" t="s">
        <v>413</v>
      </c>
      <c r="R2313" t="s">
        <v>56</v>
      </c>
      <c r="S2313">
        <v>1516044908</v>
      </c>
      <c r="T2313" s="2">
        <v>42337</v>
      </c>
      <c r="U2313" s="1">
        <v>42328.59375</v>
      </c>
      <c r="V2313" s="2">
        <v>42333</v>
      </c>
      <c r="W2313">
        <v>0.32500000000000001</v>
      </c>
      <c r="X2313" t="s">
        <v>57</v>
      </c>
      <c r="Y2313" t="s">
        <v>2342</v>
      </c>
      <c r="Z2313" s="2">
        <v>42324</v>
      </c>
      <c r="AA2313">
        <v>151656402</v>
      </c>
      <c r="AB2313" t="s">
        <v>59</v>
      </c>
      <c r="AC2313">
        <v>2140</v>
      </c>
      <c r="AE2313">
        <v>2015</v>
      </c>
      <c r="AF2313">
        <v>13010</v>
      </c>
      <c r="AG2313">
        <v>1403</v>
      </c>
      <c r="AH2313">
        <v>0</v>
      </c>
      <c r="AI2313">
        <v>12410</v>
      </c>
      <c r="AJ2313">
        <v>13010</v>
      </c>
      <c r="AK2313">
        <v>600</v>
      </c>
      <c r="AL2313">
        <v>0</v>
      </c>
      <c r="AM2313">
        <v>29500</v>
      </c>
      <c r="AN2313">
        <v>23916</v>
      </c>
      <c r="AO2313">
        <v>14065</v>
      </c>
      <c r="AP2313">
        <v>11</v>
      </c>
      <c r="AQ2313" t="s">
        <v>1196</v>
      </c>
      <c r="AR2313" t="s">
        <v>246</v>
      </c>
    </row>
    <row r="2314" spans="1:44" x14ac:dyDescent="0.3">
      <c r="A2314" t="s">
        <v>564</v>
      </c>
      <c r="B2314" t="s">
        <v>2338</v>
      </c>
      <c r="C2314" t="s">
        <v>2339</v>
      </c>
      <c r="D2314" t="s">
        <v>112</v>
      </c>
      <c r="E2314" t="s">
        <v>48</v>
      </c>
      <c r="F2314" s="1">
        <v>42328.71597222222</v>
      </c>
      <c r="G2314" t="s">
        <v>100</v>
      </c>
      <c r="H2314" t="s">
        <v>101</v>
      </c>
      <c r="I2314" s="1">
        <v>42328.763194444444</v>
      </c>
      <c r="J2314" s="2">
        <v>42328</v>
      </c>
      <c r="K2314" t="s">
        <v>186</v>
      </c>
      <c r="L2314" t="s">
        <v>2340</v>
      </c>
      <c r="M2314" t="s">
        <v>2341</v>
      </c>
      <c r="N2314" t="s">
        <v>76</v>
      </c>
      <c r="P2314" t="s">
        <v>77</v>
      </c>
      <c r="R2314" t="s">
        <v>78</v>
      </c>
      <c r="S2314">
        <v>1516044908</v>
      </c>
      <c r="T2314" s="2">
        <v>42337</v>
      </c>
      <c r="U2314" s="1">
        <v>42328.763194444444</v>
      </c>
      <c r="V2314" s="2">
        <v>42333</v>
      </c>
      <c r="W2314">
        <v>0.32500000000000001</v>
      </c>
      <c r="X2314" t="s">
        <v>79</v>
      </c>
      <c r="Y2314" t="s">
        <v>2342</v>
      </c>
      <c r="Z2314" s="2">
        <v>42324</v>
      </c>
      <c r="AA2314">
        <v>151656402</v>
      </c>
      <c r="AB2314" t="s">
        <v>78</v>
      </c>
      <c r="AC2314">
        <v>0</v>
      </c>
      <c r="AE2314">
        <v>2015</v>
      </c>
      <c r="AF2314">
        <v>13010</v>
      </c>
      <c r="AG2314">
        <v>1403</v>
      </c>
      <c r="AH2314">
        <v>0</v>
      </c>
      <c r="AI2314">
        <v>13010</v>
      </c>
      <c r="AJ2314">
        <v>13010</v>
      </c>
      <c r="AK2314">
        <v>0</v>
      </c>
      <c r="AL2314">
        <v>0</v>
      </c>
      <c r="AM2314">
        <v>29500</v>
      </c>
      <c r="AN2314">
        <v>23916</v>
      </c>
      <c r="AO2314">
        <v>14065</v>
      </c>
      <c r="AP2314">
        <v>11</v>
      </c>
      <c r="AQ2314" t="s">
        <v>1196</v>
      </c>
      <c r="AR2314" t="s">
        <v>246</v>
      </c>
    </row>
    <row r="2315" spans="1:44" x14ac:dyDescent="0.3">
      <c r="A2315" t="s">
        <v>564</v>
      </c>
      <c r="B2315" t="s">
        <v>2338</v>
      </c>
      <c r="C2315" t="s">
        <v>2339</v>
      </c>
      <c r="D2315" t="s">
        <v>112</v>
      </c>
      <c r="E2315" t="s">
        <v>48</v>
      </c>
      <c r="F2315" s="1">
        <v>42328.71597222222</v>
      </c>
      <c r="G2315" t="s">
        <v>105</v>
      </c>
      <c r="H2315" t="s">
        <v>106</v>
      </c>
      <c r="I2315" s="1">
        <v>42328.763194444444</v>
      </c>
      <c r="J2315" s="2">
        <v>42328</v>
      </c>
      <c r="K2315" t="s">
        <v>186</v>
      </c>
      <c r="L2315" t="s">
        <v>2340</v>
      </c>
      <c r="M2315" t="s">
        <v>2341</v>
      </c>
      <c r="N2315" t="s">
        <v>82</v>
      </c>
      <c r="O2315" t="s">
        <v>82</v>
      </c>
      <c r="P2315" t="s">
        <v>83</v>
      </c>
      <c r="Q2315" t="s">
        <v>83</v>
      </c>
      <c r="R2315" t="s">
        <v>84</v>
      </c>
      <c r="S2315">
        <v>1516044908</v>
      </c>
      <c r="T2315" s="2">
        <v>42337</v>
      </c>
      <c r="U2315" s="1">
        <v>42328.763194444444</v>
      </c>
      <c r="V2315" s="2">
        <v>42333</v>
      </c>
      <c r="W2315">
        <v>0.32500000000000001</v>
      </c>
      <c r="X2315" t="s">
        <v>79</v>
      </c>
      <c r="Y2315" t="s">
        <v>2342</v>
      </c>
      <c r="Z2315" s="2">
        <v>42324</v>
      </c>
      <c r="AA2315">
        <v>151656402</v>
      </c>
      <c r="AB2315" t="s">
        <v>84</v>
      </c>
      <c r="AC2315">
        <v>3705</v>
      </c>
      <c r="AD2315">
        <v>9305</v>
      </c>
      <c r="AE2315">
        <v>2015</v>
      </c>
      <c r="AF2315">
        <v>9305</v>
      </c>
      <c r="AG2315">
        <v>1403</v>
      </c>
      <c r="AH2315">
        <v>0</v>
      </c>
      <c r="AI2315">
        <v>9305</v>
      </c>
      <c r="AJ2315">
        <v>9305</v>
      </c>
      <c r="AK2315">
        <v>0</v>
      </c>
      <c r="AL2315">
        <v>0</v>
      </c>
      <c r="AM2315">
        <v>29500</v>
      </c>
      <c r="AN2315">
        <v>23916</v>
      </c>
      <c r="AO2315">
        <v>14065</v>
      </c>
      <c r="AP2315">
        <v>11</v>
      </c>
      <c r="AQ2315" t="s">
        <v>1196</v>
      </c>
      <c r="AR2315" t="s">
        <v>246</v>
      </c>
    </row>
    <row r="2316" spans="1:44" x14ac:dyDescent="0.3">
      <c r="A2316" t="s">
        <v>1620</v>
      </c>
      <c r="B2316" t="s">
        <v>2343</v>
      </c>
      <c r="C2316" t="s">
        <v>2344</v>
      </c>
      <c r="D2316" t="s">
        <v>47</v>
      </c>
      <c r="E2316" t="s">
        <v>51</v>
      </c>
      <c r="F2316" s="1">
        <v>42328.67291666667</v>
      </c>
      <c r="G2316" t="s">
        <v>251</v>
      </c>
      <c r="H2316" t="s">
        <v>252</v>
      </c>
      <c r="I2316" s="1">
        <v>42328.677083333336</v>
      </c>
      <c r="J2316" s="2">
        <v>42328</v>
      </c>
      <c r="K2316" t="s">
        <v>186</v>
      </c>
      <c r="L2316" t="s">
        <v>2345</v>
      </c>
      <c r="M2316" t="s">
        <v>2346</v>
      </c>
      <c r="N2316" t="s">
        <v>253</v>
      </c>
      <c r="O2316" t="s">
        <v>253</v>
      </c>
      <c r="P2316" t="s">
        <v>254</v>
      </c>
      <c r="Q2316" t="s">
        <v>254</v>
      </c>
      <c r="R2316" t="s">
        <v>255</v>
      </c>
      <c r="S2316">
        <v>1516045066</v>
      </c>
      <c r="T2316" s="2">
        <v>42327</v>
      </c>
      <c r="U2316" s="1">
        <v>42328.677083333336</v>
      </c>
      <c r="V2316" s="2">
        <v>42334</v>
      </c>
      <c r="W2316">
        <v>0.4</v>
      </c>
      <c r="X2316" t="s">
        <v>57</v>
      </c>
      <c r="Y2316" t="s">
        <v>104</v>
      </c>
      <c r="Z2316" s="2">
        <v>42324</v>
      </c>
      <c r="AA2316">
        <v>151656390</v>
      </c>
      <c r="AB2316" t="s">
        <v>255</v>
      </c>
      <c r="AC2316">
        <v>0</v>
      </c>
      <c r="AE2316">
        <v>2015</v>
      </c>
      <c r="AF2316">
        <v>2400</v>
      </c>
      <c r="AG2316">
        <v>1403</v>
      </c>
      <c r="AH2316">
        <v>0</v>
      </c>
      <c r="AI2316">
        <v>2400</v>
      </c>
      <c r="AJ2316">
        <v>2400</v>
      </c>
      <c r="AK2316">
        <v>0</v>
      </c>
      <c r="AL2316">
        <v>0</v>
      </c>
      <c r="AM2316">
        <v>1800</v>
      </c>
      <c r="AN2316">
        <v>1440</v>
      </c>
      <c r="AO2316">
        <v>2250</v>
      </c>
      <c r="AP2316">
        <v>11</v>
      </c>
      <c r="AQ2316" t="s">
        <v>1196</v>
      </c>
      <c r="AR2316" t="s">
        <v>246</v>
      </c>
    </row>
    <row r="2317" spans="1:44" x14ac:dyDescent="0.3">
      <c r="A2317" t="s">
        <v>755</v>
      </c>
      <c r="B2317" t="s">
        <v>1326</v>
      </c>
      <c r="C2317" t="s">
        <v>1327</v>
      </c>
      <c r="D2317" t="s">
        <v>112</v>
      </c>
      <c r="E2317" t="s">
        <v>48</v>
      </c>
      <c r="F2317" s="1">
        <v>42328.461805555555</v>
      </c>
      <c r="G2317" t="s">
        <v>167</v>
      </c>
      <c r="H2317" t="s">
        <v>1099</v>
      </c>
      <c r="I2317" s="1">
        <v>42328.480555555558</v>
      </c>
      <c r="J2317" s="2">
        <v>42328</v>
      </c>
      <c r="K2317" t="s">
        <v>186</v>
      </c>
      <c r="L2317" t="s">
        <v>2347</v>
      </c>
      <c r="M2317" t="s">
        <v>2348</v>
      </c>
      <c r="N2317" t="s">
        <v>189</v>
      </c>
      <c r="O2317" t="s">
        <v>190</v>
      </c>
      <c r="P2317" t="s">
        <v>191</v>
      </c>
      <c r="Q2317" t="s">
        <v>192</v>
      </c>
      <c r="R2317" t="s">
        <v>193</v>
      </c>
      <c r="S2317">
        <v>1516045103</v>
      </c>
      <c r="T2317" s="2">
        <v>42327</v>
      </c>
      <c r="U2317" s="1">
        <v>42328.480555555558</v>
      </c>
      <c r="V2317" s="2">
        <v>42334</v>
      </c>
      <c r="W2317">
        <v>0.39</v>
      </c>
      <c r="X2317" t="s">
        <v>194</v>
      </c>
      <c r="Y2317" t="s">
        <v>1585</v>
      </c>
      <c r="Z2317" s="2">
        <v>42324</v>
      </c>
      <c r="AA2317">
        <v>151656432</v>
      </c>
      <c r="AB2317" t="s">
        <v>193</v>
      </c>
      <c r="AC2317">
        <v>0</v>
      </c>
      <c r="AE2317">
        <v>2015</v>
      </c>
      <c r="AF2317">
        <v>625</v>
      </c>
      <c r="AG2317">
        <v>755.55</v>
      </c>
      <c r="AH2317">
        <v>0</v>
      </c>
      <c r="AI2317">
        <v>625</v>
      </c>
      <c r="AJ2317">
        <v>625</v>
      </c>
      <c r="AK2317">
        <v>0</v>
      </c>
      <c r="AL2317">
        <v>5</v>
      </c>
      <c r="AM2317">
        <v>580</v>
      </c>
      <c r="AN2317">
        <v>1348.4</v>
      </c>
      <c r="AO2317">
        <v>263</v>
      </c>
      <c r="AP2317">
        <v>11</v>
      </c>
      <c r="AQ2317" t="s">
        <v>1196</v>
      </c>
      <c r="AR2317" t="s">
        <v>246</v>
      </c>
    </row>
    <row r="2318" spans="1:44" x14ac:dyDescent="0.3">
      <c r="A2318" t="s">
        <v>755</v>
      </c>
      <c r="B2318" t="s">
        <v>1326</v>
      </c>
      <c r="C2318" t="s">
        <v>1327</v>
      </c>
      <c r="D2318" t="s">
        <v>112</v>
      </c>
      <c r="E2318" t="s">
        <v>51</v>
      </c>
      <c r="F2318" s="1">
        <v>42328.604861111111</v>
      </c>
      <c r="G2318" t="s">
        <v>251</v>
      </c>
      <c r="H2318" t="s">
        <v>252</v>
      </c>
      <c r="I2318" s="1">
        <v>42328.613194444442</v>
      </c>
      <c r="J2318" s="2">
        <v>42328</v>
      </c>
      <c r="K2318" t="s">
        <v>186</v>
      </c>
      <c r="L2318" t="s">
        <v>2349</v>
      </c>
      <c r="M2318" t="s">
        <v>2350</v>
      </c>
      <c r="N2318" t="s">
        <v>253</v>
      </c>
      <c r="O2318" t="s">
        <v>253</v>
      </c>
      <c r="P2318" t="s">
        <v>254</v>
      </c>
      <c r="Q2318" t="s">
        <v>254</v>
      </c>
      <c r="R2318" t="s">
        <v>255</v>
      </c>
      <c r="S2318">
        <v>1516045102</v>
      </c>
      <c r="T2318" s="2">
        <v>42327</v>
      </c>
      <c r="U2318" s="1">
        <v>42328.613194444442</v>
      </c>
      <c r="V2318" s="2">
        <v>42334</v>
      </c>
      <c r="W2318">
        <v>1.92</v>
      </c>
      <c r="X2318" t="s">
        <v>57</v>
      </c>
      <c r="Y2318" t="s">
        <v>104</v>
      </c>
      <c r="Z2318" s="2">
        <v>42324</v>
      </c>
      <c r="AA2318">
        <v>151656457</v>
      </c>
      <c r="AB2318" t="s">
        <v>255</v>
      </c>
      <c r="AC2318">
        <v>0</v>
      </c>
      <c r="AE2318">
        <v>2015</v>
      </c>
      <c r="AF2318">
        <v>300</v>
      </c>
      <c r="AG2318">
        <v>1403</v>
      </c>
      <c r="AH2318">
        <v>0</v>
      </c>
      <c r="AI2318">
        <v>300</v>
      </c>
      <c r="AJ2318">
        <v>300</v>
      </c>
      <c r="AK2318">
        <v>0</v>
      </c>
      <c r="AL2318">
        <v>0</v>
      </c>
      <c r="AM2318">
        <v>390</v>
      </c>
      <c r="AN2318">
        <v>1459.5</v>
      </c>
      <c r="AO2318">
        <v>228</v>
      </c>
      <c r="AP2318">
        <v>11</v>
      </c>
      <c r="AQ2318" t="s">
        <v>1196</v>
      </c>
      <c r="AR2318" t="s">
        <v>246</v>
      </c>
    </row>
    <row r="2319" spans="1:44" x14ac:dyDescent="0.3">
      <c r="A2319" t="s">
        <v>755</v>
      </c>
      <c r="B2319" t="s">
        <v>1326</v>
      </c>
      <c r="C2319" t="s">
        <v>1327</v>
      </c>
      <c r="D2319" t="s">
        <v>112</v>
      </c>
      <c r="E2319" t="s">
        <v>51</v>
      </c>
      <c r="F2319" s="1">
        <v>42328.628472222219</v>
      </c>
      <c r="G2319" t="s">
        <v>251</v>
      </c>
      <c r="H2319" t="s">
        <v>252</v>
      </c>
      <c r="I2319" s="1">
        <v>42328.643055555556</v>
      </c>
      <c r="J2319" s="2">
        <v>42328</v>
      </c>
      <c r="K2319" t="s">
        <v>186</v>
      </c>
      <c r="L2319" t="s">
        <v>2351</v>
      </c>
      <c r="M2319" t="s">
        <v>2352</v>
      </c>
      <c r="N2319" t="s">
        <v>253</v>
      </c>
      <c r="O2319" t="s">
        <v>253</v>
      </c>
      <c r="P2319" t="s">
        <v>254</v>
      </c>
      <c r="Q2319" t="s">
        <v>254</v>
      </c>
      <c r="R2319" t="s">
        <v>255</v>
      </c>
      <c r="S2319">
        <v>1516045102</v>
      </c>
      <c r="T2319" s="2">
        <v>42327</v>
      </c>
      <c r="U2319" s="1">
        <v>42328.643055555556</v>
      </c>
      <c r="V2319" s="2">
        <v>42334</v>
      </c>
      <c r="W2319">
        <v>0.44</v>
      </c>
      <c r="X2319" t="s">
        <v>57</v>
      </c>
      <c r="Y2319" t="s">
        <v>1451</v>
      </c>
      <c r="Z2319" s="2">
        <v>42324</v>
      </c>
      <c r="AA2319">
        <v>151656454</v>
      </c>
      <c r="AB2319" t="s">
        <v>255</v>
      </c>
      <c r="AC2319">
        <v>0</v>
      </c>
      <c r="AE2319">
        <v>2015</v>
      </c>
      <c r="AF2319">
        <v>625</v>
      </c>
      <c r="AG2319">
        <v>1403</v>
      </c>
      <c r="AH2319">
        <v>0</v>
      </c>
      <c r="AI2319">
        <v>625</v>
      </c>
      <c r="AJ2319">
        <v>625</v>
      </c>
      <c r="AK2319">
        <v>0</v>
      </c>
      <c r="AL2319">
        <v>0</v>
      </c>
      <c r="AM2319">
        <v>390</v>
      </c>
      <c r="AN2319">
        <v>1459.5</v>
      </c>
      <c r="AO2319">
        <v>88</v>
      </c>
      <c r="AP2319">
        <v>11</v>
      </c>
      <c r="AQ2319" t="s">
        <v>1196</v>
      </c>
      <c r="AR2319" t="s">
        <v>246</v>
      </c>
    </row>
    <row r="2320" spans="1:44" x14ac:dyDescent="0.3">
      <c r="A2320" t="s">
        <v>755</v>
      </c>
      <c r="B2320" t="s">
        <v>1326</v>
      </c>
      <c r="C2320" t="s">
        <v>1327</v>
      </c>
      <c r="D2320" t="s">
        <v>112</v>
      </c>
      <c r="E2320" t="s">
        <v>51</v>
      </c>
      <c r="F2320" s="1">
        <v>42328.628472222219</v>
      </c>
      <c r="G2320" t="s">
        <v>251</v>
      </c>
      <c r="H2320" t="s">
        <v>252</v>
      </c>
      <c r="I2320" s="1">
        <v>42328.643055555556</v>
      </c>
      <c r="J2320" s="2">
        <v>42328</v>
      </c>
      <c r="K2320" t="s">
        <v>186</v>
      </c>
      <c r="L2320" t="s">
        <v>2353</v>
      </c>
      <c r="M2320" t="s">
        <v>2354</v>
      </c>
      <c r="N2320" t="s">
        <v>253</v>
      </c>
      <c r="O2320" t="s">
        <v>253</v>
      </c>
      <c r="P2320" t="s">
        <v>254</v>
      </c>
      <c r="Q2320" t="s">
        <v>254</v>
      </c>
      <c r="R2320" t="s">
        <v>255</v>
      </c>
      <c r="S2320">
        <v>1516045102</v>
      </c>
      <c r="T2320" s="2">
        <v>42327</v>
      </c>
      <c r="U2320" s="1">
        <v>42328.643055555556</v>
      </c>
      <c r="V2320" s="2">
        <v>42334</v>
      </c>
      <c r="W2320">
        <v>0.44</v>
      </c>
      <c r="X2320" t="s">
        <v>57</v>
      </c>
      <c r="Y2320" t="s">
        <v>1451</v>
      </c>
      <c r="Z2320" s="2">
        <v>42324</v>
      </c>
      <c r="AA2320">
        <v>151656455</v>
      </c>
      <c r="AB2320" t="s">
        <v>255</v>
      </c>
      <c r="AC2320">
        <v>0</v>
      </c>
      <c r="AE2320">
        <v>2015</v>
      </c>
      <c r="AF2320">
        <v>625</v>
      </c>
      <c r="AG2320">
        <v>1403</v>
      </c>
      <c r="AH2320">
        <v>0</v>
      </c>
      <c r="AI2320">
        <v>625</v>
      </c>
      <c r="AJ2320">
        <v>625</v>
      </c>
      <c r="AK2320">
        <v>0</v>
      </c>
      <c r="AL2320">
        <v>0</v>
      </c>
      <c r="AM2320">
        <v>390</v>
      </c>
      <c r="AN2320">
        <v>1459.5</v>
      </c>
      <c r="AO2320">
        <v>88</v>
      </c>
      <c r="AP2320">
        <v>11</v>
      </c>
      <c r="AQ2320" t="s">
        <v>1196</v>
      </c>
      <c r="AR2320" t="s">
        <v>246</v>
      </c>
    </row>
    <row r="2321" spans="1:44" x14ac:dyDescent="0.3">
      <c r="A2321" t="s">
        <v>755</v>
      </c>
      <c r="B2321" t="s">
        <v>1326</v>
      </c>
      <c r="C2321" t="s">
        <v>1327</v>
      </c>
      <c r="D2321" t="s">
        <v>112</v>
      </c>
      <c r="E2321" t="s">
        <v>51</v>
      </c>
      <c r="F2321" s="1">
        <v>42328.628472222219</v>
      </c>
      <c r="G2321" t="s">
        <v>251</v>
      </c>
      <c r="H2321" t="s">
        <v>252</v>
      </c>
      <c r="I2321" s="1">
        <v>42328.643750000003</v>
      </c>
      <c r="J2321" s="2">
        <v>42328</v>
      </c>
      <c r="K2321" t="s">
        <v>186</v>
      </c>
      <c r="L2321" t="s">
        <v>2355</v>
      </c>
      <c r="M2321" t="s">
        <v>2356</v>
      </c>
      <c r="N2321" t="s">
        <v>253</v>
      </c>
      <c r="O2321" t="s">
        <v>253</v>
      </c>
      <c r="P2321" t="s">
        <v>254</v>
      </c>
      <c r="Q2321" t="s">
        <v>254</v>
      </c>
      <c r="R2321" t="s">
        <v>255</v>
      </c>
      <c r="S2321">
        <v>1516045102</v>
      </c>
      <c r="T2321" s="2">
        <v>42327</v>
      </c>
      <c r="U2321" s="1">
        <v>42328.643750000003</v>
      </c>
      <c r="V2321" s="2">
        <v>42334</v>
      </c>
      <c r="W2321">
        <v>0.44</v>
      </c>
      <c r="X2321" t="s">
        <v>57</v>
      </c>
      <c r="Y2321" t="s">
        <v>1451</v>
      </c>
      <c r="Z2321" s="2">
        <v>42324</v>
      </c>
      <c r="AA2321">
        <v>151656456</v>
      </c>
      <c r="AB2321" t="s">
        <v>255</v>
      </c>
      <c r="AC2321">
        <v>0</v>
      </c>
      <c r="AE2321">
        <v>2015</v>
      </c>
      <c r="AF2321">
        <v>625</v>
      </c>
      <c r="AG2321">
        <v>1403</v>
      </c>
      <c r="AH2321">
        <v>0</v>
      </c>
      <c r="AI2321">
        <v>625</v>
      </c>
      <c r="AJ2321">
        <v>625</v>
      </c>
      <c r="AK2321">
        <v>0</v>
      </c>
      <c r="AL2321">
        <v>0</v>
      </c>
      <c r="AM2321">
        <v>390</v>
      </c>
      <c r="AN2321">
        <v>1459.5</v>
      </c>
      <c r="AO2321">
        <v>88</v>
      </c>
      <c r="AP2321">
        <v>11</v>
      </c>
      <c r="AQ2321" t="s">
        <v>1196</v>
      </c>
      <c r="AR2321" t="s">
        <v>246</v>
      </c>
    </row>
    <row r="2322" spans="1:44" x14ac:dyDescent="0.3">
      <c r="A2322" t="s">
        <v>755</v>
      </c>
      <c r="B2322" t="s">
        <v>1326</v>
      </c>
      <c r="C2322" t="s">
        <v>1327</v>
      </c>
      <c r="D2322" t="s">
        <v>112</v>
      </c>
      <c r="E2322" t="s">
        <v>48</v>
      </c>
      <c r="F2322" s="1">
        <v>42328.283333333333</v>
      </c>
      <c r="G2322" t="s">
        <v>831</v>
      </c>
      <c r="H2322" t="s">
        <v>832</v>
      </c>
      <c r="I2322" s="1">
        <v>42328.286111111112</v>
      </c>
      <c r="J2322" s="2">
        <v>42328</v>
      </c>
      <c r="K2322" t="s">
        <v>186</v>
      </c>
      <c r="L2322" t="s">
        <v>1425</v>
      </c>
      <c r="M2322" t="s">
        <v>1426</v>
      </c>
      <c r="N2322" t="s">
        <v>322</v>
      </c>
      <c r="O2322" t="s">
        <v>190</v>
      </c>
      <c r="P2322" t="s">
        <v>323</v>
      </c>
      <c r="Q2322" t="s">
        <v>192</v>
      </c>
      <c r="R2322" t="s">
        <v>193</v>
      </c>
      <c r="S2322">
        <v>1516045108</v>
      </c>
      <c r="T2322" s="2">
        <v>42327</v>
      </c>
      <c r="U2322" s="1">
        <v>42328.286111111112</v>
      </c>
      <c r="V2322" s="2">
        <v>42334</v>
      </c>
      <c r="W2322">
        <v>1.92</v>
      </c>
      <c r="X2322" t="s">
        <v>194</v>
      </c>
      <c r="Y2322" t="s">
        <v>104</v>
      </c>
      <c r="Z2322" s="2">
        <v>42324</v>
      </c>
      <c r="AA2322">
        <v>151656441</v>
      </c>
      <c r="AB2322" t="s">
        <v>193</v>
      </c>
      <c r="AC2322">
        <v>0</v>
      </c>
      <c r="AE2322">
        <v>2015</v>
      </c>
      <c r="AF2322">
        <v>300</v>
      </c>
      <c r="AG2322">
        <v>755.55</v>
      </c>
      <c r="AH2322">
        <v>0</v>
      </c>
      <c r="AI2322">
        <v>300</v>
      </c>
      <c r="AJ2322">
        <v>300</v>
      </c>
      <c r="AK2322">
        <v>0</v>
      </c>
      <c r="AL2322">
        <v>10</v>
      </c>
      <c r="AM2322">
        <v>550</v>
      </c>
      <c r="AN2322">
        <v>3030.5</v>
      </c>
      <c r="AO2322">
        <v>175</v>
      </c>
      <c r="AP2322">
        <v>11</v>
      </c>
      <c r="AQ2322" t="s">
        <v>1196</v>
      </c>
      <c r="AR2322" t="s">
        <v>246</v>
      </c>
    </row>
    <row r="2323" spans="1:44" x14ac:dyDescent="0.3">
      <c r="A2323" t="s">
        <v>755</v>
      </c>
      <c r="B2323" t="s">
        <v>1326</v>
      </c>
      <c r="C2323" t="s">
        <v>1327</v>
      </c>
      <c r="D2323" t="s">
        <v>112</v>
      </c>
      <c r="E2323" t="s">
        <v>48</v>
      </c>
      <c r="F2323" s="1">
        <v>42328.304166666669</v>
      </c>
      <c r="G2323" t="s">
        <v>831</v>
      </c>
      <c r="H2323" t="s">
        <v>832</v>
      </c>
      <c r="I2323" s="1">
        <v>42328.314583333333</v>
      </c>
      <c r="J2323" s="2">
        <v>42328</v>
      </c>
      <c r="K2323" t="s">
        <v>186</v>
      </c>
      <c r="L2323" t="s">
        <v>2357</v>
      </c>
      <c r="M2323" t="s">
        <v>2358</v>
      </c>
      <c r="N2323" t="s">
        <v>322</v>
      </c>
      <c r="O2323" t="s">
        <v>190</v>
      </c>
      <c r="P2323" t="s">
        <v>323</v>
      </c>
      <c r="Q2323" t="s">
        <v>192</v>
      </c>
      <c r="R2323" t="s">
        <v>193</v>
      </c>
      <c r="S2323">
        <v>1516045108</v>
      </c>
      <c r="T2323" s="2">
        <v>42327</v>
      </c>
      <c r="U2323" s="1">
        <v>42328.314583333333</v>
      </c>
      <c r="V2323" s="2">
        <v>42334</v>
      </c>
      <c r="W2323">
        <v>1.125</v>
      </c>
      <c r="X2323" t="s">
        <v>194</v>
      </c>
      <c r="Y2323" t="s">
        <v>104</v>
      </c>
      <c r="Z2323" s="2">
        <v>42324</v>
      </c>
      <c r="AA2323">
        <v>151656440</v>
      </c>
      <c r="AB2323" t="s">
        <v>193</v>
      </c>
      <c r="AC2323">
        <v>0</v>
      </c>
      <c r="AE2323">
        <v>2015</v>
      </c>
      <c r="AF2323">
        <v>300</v>
      </c>
      <c r="AG2323">
        <v>755.55</v>
      </c>
      <c r="AH2323">
        <v>0</v>
      </c>
      <c r="AI2323">
        <v>300</v>
      </c>
      <c r="AJ2323">
        <v>300</v>
      </c>
      <c r="AK2323">
        <v>0</v>
      </c>
      <c r="AL2323">
        <v>15</v>
      </c>
      <c r="AM2323">
        <v>550</v>
      </c>
      <c r="AN2323">
        <v>3030.5</v>
      </c>
      <c r="AO2323">
        <v>175</v>
      </c>
      <c r="AP2323">
        <v>11</v>
      </c>
      <c r="AQ2323" t="s">
        <v>1196</v>
      </c>
      <c r="AR2323" t="s">
        <v>246</v>
      </c>
    </row>
    <row r="2324" spans="1:44" x14ac:dyDescent="0.3">
      <c r="A2324" t="s">
        <v>755</v>
      </c>
      <c r="B2324" t="s">
        <v>1326</v>
      </c>
      <c r="C2324" t="s">
        <v>1327</v>
      </c>
      <c r="D2324" t="s">
        <v>112</v>
      </c>
      <c r="E2324" t="s">
        <v>51</v>
      </c>
      <c r="F2324" s="1">
        <v>42328.628472222219</v>
      </c>
      <c r="G2324" t="s">
        <v>251</v>
      </c>
      <c r="H2324" t="s">
        <v>252</v>
      </c>
      <c r="I2324" s="1">
        <v>42328.642361111109</v>
      </c>
      <c r="J2324" s="2">
        <v>42328</v>
      </c>
      <c r="K2324" t="s">
        <v>186</v>
      </c>
      <c r="L2324" t="s">
        <v>2359</v>
      </c>
      <c r="M2324" t="s">
        <v>2360</v>
      </c>
      <c r="N2324" t="s">
        <v>253</v>
      </c>
      <c r="O2324" t="s">
        <v>253</v>
      </c>
      <c r="P2324" t="s">
        <v>254</v>
      </c>
      <c r="Q2324" t="s">
        <v>254</v>
      </c>
      <c r="R2324" t="s">
        <v>255</v>
      </c>
      <c r="S2324">
        <v>1516045108</v>
      </c>
      <c r="T2324" s="2">
        <v>42327</v>
      </c>
      <c r="U2324" s="1">
        <v>42328.642361111109</v>
      </c>
      <c r="V2324" s="2">
        <v>42334</v>
      </c>
      <c r="W2324">
        <v>3.04</v>
      </c>
      <c r="X2324" t="s">
        <v>57</v>
      </c>
      <c r="Y2324" t="s">
        <v>104</v>
      </c>
      <c r="Z2324" s="2">
        <v>42324</v>
      </c>
      <c r="AA2324">
        <v>151656439</v>
      </c>
      <c r="AB2324" t="s">
        <v>255</v>
      </c>
      <c r="AC2324">
        <v>0</v>
      </c>
      <c r="AE2324">
        <v>2015</v>
      </c>
      <c r="AF2324">
        <v>450</v>
      </c>
      <c r="AG2324">
        <v>1403</v>
      </c>
      <c r="AH2324">
        <v>0</v>
      </c>
      <c r="AI2324">
        <v>450</v>
      </c>
      <c r="AJ2324">
        <v>450</v>
      </c>
      <c r="AK2324">
        <v>0</v>
      </c>
      <c r="AL2324">
        <v>0</v>
      </c>
      <c r="AM2324">
        <v>550</v>
      </c>
      <c r="AN2324">
        <v>3030.5</v>
      </c>
      <c r="AO2324">
        <v>350</v>
      </c>
      <c r="AP2324">
        <v>11</v>
      </c>
      <c r="AQ2324" t="s">
        <v>1196</v>
      </c>
      <c r="AR2324" t="s">
        <v>246</v>
      </c>
    </row>
    <row r="2325" spans="1:44" x14ac:dyDescent="0.3">
      <c r="A2325" t="s">
        <v>1452</v>
      </c>
      <c r="B2325" t="s">
        <v>1453</v>
      </c>
      <c r="C2325" t="s">
        <v>1454</v>
      </c>
      <c r="D2325" t="s">
        <v>112</v>
      </c>
      <c r="E2325" t="s">
        <v>51</v>
      </c>
      <c r="F2325" s="1">
        <v>42328.67291666667</v>
      </c>
      <c r="G2325" t="s">
        <v>251</v>
      </c>
      <c r="H2325" t="s">
        <v>252</v>
      </c>
      <c r="I2325" s="1">
        <v>42328.676388888889</v>
      </c>
      <c r="J2325" s="2">
        <v>42328</v>
      </c>
      <c r="K2325" t="s">
        <v>186</v>
      </c>
      <c r="L2325" t="s">
        <v>2326</v>
      </c>
      <c r="M2325" t="s">
        <v>2327</v>
      </c>
      <c r="N2325" t="s">
        <v>253</v>
      </c>
      <c r="O2325" t="s">
        <v>253</v>
      </c>
      <c r="P2325" t="s">
        <v>254</v>
      </c>
      <c r="Q2325" t="s">
        <v>254</v>
      </c>
      <c r="R2325" t="s">
        <v>255</v>
      </c>
      <c r="S2325">
        <v>1516045079</v>
      </c>
      <c r="T2325" s="2">
        <v>42327</v>
      </c>
      <c r="U2325" s="1">
        <v>42328.676388888889</v>
      </c>
      <c r="V2325" s="2">
        <v>42334</v>
      </c>
      <c r="W2325">
        <v>0.375</v>
      </c>
      <c r="X2325" t="s">
        <v>57</v>
      </c>
      <c r="Y2325" t="s">
        <v>104</v>
      </c>
      <c r="Z2325" s="2">
        <v>42324</v>
      </c>
      <c r="AA2325">
        <v>151656388</v>
      </c>
      <c r="AB2325" t="s">
        <v>255</v>
      </c>
      <c r="AC2325">
        <v>0</v>
      </c>
      <c r="AE2325">
        <v>2015</v>
      </c>
      <c r="AF2325">
        <v>3690</v>
      </c>
      <c r="AG2325">
        <v>1403</v>
      </c>
      <c r="AH2325">
        <v>0</v>
      </c>
      <c r="AI2325">
        <v>3690</v>
      </c>
      <c r="AJ2325">
        <v>3690</v>
      </c>
      <c r="AK2325">
        <v>0</v>
      </c>
      <c r="AL2325">
        <v>0</v>
      </c>
      <c r="AM2325">
        <v>3075</v>
      </c>
      <c r="AN2325">
        <v>2306.25</v>
      </c>
      <c r="AO2325">
        <v>3690</v>
      </c>
      <c r="AP2325">
        <v>11</v>
      </c>
      <c r="AQ2325" t="s">
        <v>1196</v>
      </c>
      <c r="AR2325" t="s">
        <v>246</v>
      </c>
    </row>
    <row r="2326" spans="1:44" x14ac:dyDescent="0.3">
      <c r="A2326" t="s">
        <v>755</v>
      </c>
      <c r="B2326" t="s">
        <v>1326</v>
      </c>
      <c r="C2326" t="s">
        <v>1327</v>
      </c>
      <c r="D2326" t="s">
        <v>47</v>
      </c>
      <c r="E2326" t="s">
        <v>51</v>
      </c>
      <c r="F2326" s="1">
        <v>42328.628472222219</v>
      </c>
      <c r="G2326" t="s">
        <v>251</v>
      </c>
      <c r="H2326" t="s">
        <v>252</v>
      </c>
      <c r="I2326" s="1">
        <v>42328.63958333333</v>
      </c>
      <c r="J2326" s="2">
        <v>42328</v>
      </c>
      <c r="K2326" t="s">
        <v>186</v>
      </c>
      <c r="L2326" t="s">
        <v>1449</v>
      </c>
      <c r="M2326" t="s">
        <v>1450</v>
      </c>
      <c r="N2326" t="s">
        <v>253</v>
      </c>
      <c r="O2326" t="s">
        <v>253</v>
      </c>
      <c r="P2326" t="s">
        <v>254</v>
      </c>
      <c r="Q2326" t="s">
        <v>254</v>
      </c>
      <c r="R2326" t="s">
        <v>255</v>
      </c>
      <c r="S2326">
        <v>1516045097</v>
      </c>
      <c r="T2326" s="2">
        <v>42327</v>
      </c>
      <c r="U2326" s="1">
        <v>42328.63958333333</v>
      </c>
      <c r="V2326" s="2">
        <v>42335</v>
      </c>
      <c r="W2326">
        <v>0.44</v>
      </c>
      <c r="X2326" t="s">
        <v>57</v>
      </c>
      <c r="Y2326" t="s">
        <v>1451</v>
      </c>
      <c r="Z2326" s="2">
        <v>42324</v>
      </c>
      <c r="AA2326">
        <v>151656433</v>
      </c>
      <c r="AB2326" t="s">
        <v>255</v>
      </c>
      <c r="AC2326">
        <v>0</v>
      </c>
      <c r="AE2326">
        <v>2015</v>
      </c>
      <c r="AF2326">
        <v>1250</v>
      </c>
      <c r="AG2326">
        <v>1403</v>
      </c>
      <c r="AH2326">
        <v>0</v>
      </c>
      <c r="AI2326">
        <v>1250</v>
      </c>
      <c r="AJ2326">
        <v>1250</v>
      </c>
      <c r="AK2326">
        <v>0</v>
      </c>
      <c r="AL2326">
        <v>0</v>
      </c>
      <c r="AM2326">
        <v>2150</v>
      </c>
      <c r="AN2326">
        <v>10387</v>
      </c>
      <c r="AO2326">
        <v>525</v>
      </c>
      <c r="AP2326">
        <v>11</v>
      </c>
      <c r="AQ2326" t="s">
        <v>1196</v>
      </c>
      <c r="AR2326" t="s">
        <v>246</v>
      </c>
    </row>
    <row r="2327" spans="1:44" x14ac:dyDescent="0.3">
      <c r="A2327" t="s">
        <v>755</v>
      </c>
      <c r="B2327" t="s">
        <v>1326</v>
      </c>
      <c r="C2327" t="s">
        <v>1327</v>
      </c>
      <c r="D2327" t="s">
        <v>47</v>
      </c>
      <c r="E2327" t="s">
        <v>51</v>
      </c>
      <c r="F2327" s="1">
        <v>42328.628472222219</v>
      </c>
      <c r="G2327" t="s">
        <v>251</v>
      </c>
      <c r="H2327" t="s">
        <v>252</v>
      </c>
      <c r="I2327" s="1">
        <v>42328.63958333333</v>
      </c>
      <c r="J2327" s="2">
        <v>42328</v>
      </c>
      <c r="K2327" t="s">
        <v>186</v>
      </c>
      <c r="L2327" t="s">
        <v>2361</v>
      </c>
      <c r="M2327" t="s">
        <v>2362</v>
      </c>
      <c r="N2327" t="s">
        <v>253</v>
      </c>
      <c r="O2327" t="s">
        <v>253</v>
      </c>
      <c r="P2327" t="s">
        <v>254</v>
      </c>
      <c r="Q2327" t="s">
        <v>254</v>
      </c>
      <c r="R2327" t="s">
        <v>255</v>
      </c>
      <c r="S2327">
        <v>1516045097</v>
      </c>
      <c r="T2327" s="2">
        <v>42327</v>
      </c>
      <c r="U2327" s="1">
        <v>42328.63958333333</v>
      </c>
      <c r="V2327" s="2">
        <v>42335</v>
      </c>
      <c r="W2327">
        <v>0.39</v>
      </c>
      <c r="X2327" t="s">
        <v>57</v>
      </c>
      <c r="Y2327" t="s">
        <v>2363</v>
      </c>
      <c r="Z2327" s="2">
        <v>42324</v>
      </c>
      <c r="AA2327">
        <v>151656434</v>
      </c>
      <c r="AB2327" t="s">
        <v>255</v>
      </c>
      <c r="AC2327">
        <v>0</v>
      </c>
      <c r="AE2327">
        <v>2015</v>
      </c>
      <c r="AF2327">
        <v>1250</v>
      </c>
      <c r="AG2327">
        <v>1403</v>
      </c>
      <c r="AH2327">
        <v>0</v>
      </c>
      <c r="AI2327">
        <v>1250</v>
      </c>
      <c r="AJ2327">
        <v>1250</v>
      </c>
      <c r="AK2327">
        <v>0</v>
      </c>
      <c r="AL2327">
        <v>0</v>
      </c>
      <c r="AM2327">
        <v>2150</v>
      </c>
      <c r="AN2327">
        <v>10387</v>
      </c>
      <c r="AO2327">
        <v>525</v>
      </c>
      <c r="AP2327">
        <v>11</v>
      </c>
      <c r="AQ2327" t="s">
        <v>1196</v>
      </c>
      <c r="AR2327" t="s">
        <v>246</v>
      </c>
    </row>
    <row r="2328" spans="1:44" x14ac:dyDescent="0.3">
      <c r="A2328" t="s">
        <v>755</v>
      </c>
      <c r="B2328" t="s">
        <v>1326</v>
      </c>
      <c r="C2328" t="s">
        <v>1327</v>
      </c>
      <c r="D2328" t="s">
        <v>47</v>
      </c>
      <c r="E2328" t="s">
        <v>48</v>
      </c>
      <c r="F2328" s="1">
        <v>42328.740972222222</v>
      </c>
      <c r="G2328" t="s">
        <v>320</v>
      </c>
      <c r="H2328" t="s">
        <v>321</v>
      </c>
      <c r="I2328" s="1">
        <v>42328.822222222225</v>
      </c>
      <c r="J2328" s="2">
        <v>42328</v>
      </c>
      <c r="K2328" t="s">
        <v>186</v>
      </c>
      <c r="L2328" t="s">
        <v>1427</v>
      </c>
      <c r="M2328" t="s">
        <v>1428</v>
      </c>
      <c r="N2328" t="s">
        <v>322</v>
      </c>
      <c r="O2328" t="s">
        <v>190</v>
      </c>
      <c r="P2328" t="s">
        <v>323</v>
      </c>
      <c r="Q2328" t="s">
        <v>192</v>
      </c>
      <c r="R2328" t="s">
        <v>193</v>
      </c>
      <c r="S2328">
        <v>1516045097</v>
      </c>
      <c r="T2328" s="2">
        <v>42327</v>
      </c>
      <c r="U2328" s="1">
        <v>42328.822222222225</v>
      </c>
      <c r="V2328" s="2">
        <v>42335</v>
      </c>
      <c r="X2328" t="s">
        <v>194</v>
      </c>
      <c r="Y2328" t="s">
        <v>423</v>
      </c>
      <c r="Z2328" s="2">
        <v>42324</v>
      </c>
      <c r="AA2328">
        <v>151656436</v>
      </c>
      <c r="AB2328" t="s">
        <v>193</v>
      </c>
      <c r="AC2328">
        <v>0</v>
      </c>
      <c r="AE2328">
        <v>2015</v>
      </c>
      <c r="AF2328">
        <v>1280</v>
      </c>
      <c r="AG2328">
        <v>755.55</v>
      </c>
      <c r="AH2328">
        <v>0</v>
      </c>
      <c r="AI2328">
        <v>1280</v>
      </c>
      <c r="AJ2328">
        <v>1280</v>
      </c>
      <c r="AK2328">
        <v>0</v>
      </c>
      <c r="AL2328">
        <v>32</v>
      </c>
      <c r="AM2328">
        <v>2150</v>
      </c>
      <c r="AN2328">
        <v>10387</v>
      </c>
      <c r="AO2328">
        <v>1275</v>
      </c>
      <c r="AP2328">
        <v>11</v>
      </c>
      <c r="AQ2328" t="s">
        <v>1196</v>
      </c>
      <c r="AR2328" t="s">
        <v>246</v>
      </c>
    </row>
    <row r="2329" spans="1:44" x14ac:dyDescent="0.3">
      <c r="A2329" t="s">
        <v>755</v>
      </c>
      <c r="B2329" t="s">
        <v>1326</v>
      </c>
      <c r="C2329" t="s">
        <v>1327</v>
      </c>
      <c r="D2329" t="s">
        <v>112</v>
      </c>
      <c r="E2329" t="s">
        <v>48</v>
      </c>
      <c r="F2329" s="1">
        <v>42328.136111111111</v>
      </c>
      <c r="G2329" t="s">
        <v>831</v>
      </c>
      <c r="H2329" t="s">
        <v>832</v>
      </c>
      <c r="I2329" s="1">
        <v>42328.136805555558</v>
      </c>
      <c r="J2329" s="2">
        <v>42328</v>
      </c>
      <c r="K2329" t="s">
        <v>186</v>
      </c>
      <c r="L2329" t="s">
        <v>1441</v>
      </c>
      <c r="M2329" t="s">
        <v>1442</v>
      </c>
      <c r="N2329" t="s">
        <v>322</v>
      </c>
      <c r="O2329" t="s">
        <v>190</v>
      </c>
      <c r="P2329" t="s">
        <v>323</v>
      </c>
      <c r="Q2329" t="s">
        <v>192</v>
      </c>
      <c r="R2329" t="s">
        <v>193</v>
      </c>
      <c r="S2329">
        <v>1516045109</v>
      </c>
      <c r="T2329" s="2">
        <v>42327</v>
      </c>
      <c r="U2329" s="1">
        <v>42328.136805555558</v>
      </c>
      <c r="V2329" s="2">
        <v>42335</v>
      </c>
      <c r="W2329">
        <v>0.46500000000000002</v>
      </c>
      <c r="X2329" t="s">
        <v>194</v>
      </c>
      <c r="Y2329" t="s">
        <v>1443</v>
      </c>
      <c r="Z2329" s="2">
        <v>42324</v>
      </c>
      <c r="AA2329">
        <v>151656452</v>
      </c>
      <c r="AB2329" t="s">
        <v>193</v>
      </c>
      <c r="AC2329">
        <v>0</v>
      </c>
      <c r="AE2329">
        <v>2015</v>
      </c>
      <c r="AF2329">
        <v>625</v>
      </c>
      <c r="AG2329">
        <v>755.55</v>
      </c>
      <c r="AH2329">
        <v>0</v>
      </c>
      <c r="AI2329">
        <v>625</v>
      </c>
      <c r="AJ2329">
        <v>625</v>
      </c>
      <c r="AK2329">
        <v>0</v>
      </c>
      <c r="AL2329">
        <v>5</v>
      </c>
      <c r="AM2329">
        <v>450</v>
      </c>
      <c r="AN2329">
        <v>1083</v>
      </c>
      <c r="AO2329">
        <v>175</v>
      </c>
      <c r="AP2329">
        <v>11</v>
      </c>
      <c r="AQ2329" t="s">
        <v>1196</v>
      </c>
      <c r="AR2329" t="s">
        <v>246</v>
      </c>
    </row>
    <row r="2330" spans="1:44" x14ac:dyDescent="0.3">
      <c r="A2330" t="s">
        <v>755</v>
      </c>
      <c r="B2330" t="s">
        <v>1326</v>
      </c>
      <c r="C2330" t="s">
        <v>1327</v>
      </c>
      <c r="D2330" t="s">
        <v>112</v>
      </c>
      <c r="E2330" t="s">
        <v>48</v>
      </c>
      <c r="F2330" s="1">
        <v>42328.381249999999</v>
      </c>
      <c r="G2330" t="s">
        <v>831</v>
      </c>
      <c r="H2330" t="s">
        <v>832</v>
      </c>
      <c r="I2330" s="1">
        <v>42328.459027777775</v>
      </c>
      <c r="J2330" s="2">
        <v>42328</v>
      </c>
      <c r="K2330" t="s">
        <v>186</v>
      </c>
      <c r="L2330" t="s">
        <v>1429</v>
      </c>
      <c r="M2330" t="s">
        <v>1430</v>
      </c>
      <c r="N2330" t="s">
        <v>322</v>
      </c>
      <c r="O2330" t="s">
        <v>190</v>
      </c>
      <c r="P2330" t="s">
        <v>323</v>
      </c>
      <c r="Q2330" t="s">
        <v>192</v>
      </c>
      <c r="R2330" t="s">
        <v>193</v>
      </c>
      <c r="S2330">
        <v>1516045111</v>
      </c>
      <c r="T2330" s="2">
        <v>42327</v>
      </c>
      <c r="U2330" s="1">
        <v>42328.459027777775</v>
      </c>
      <c r="V2330" s="2">
        <v>42335</v>
      </c>
      <c r="W2330">
        <v>0.39500000000000002</v>
      </c>
      <c r="X2330" t="s">
        <v>194</v>
      </c>
      <c r="Y2330" t="s">
        <v>1431</v>
      </c>
      <c r="Z2330" s="2">
        <v>42324</v>
      </c>
      <c r="AA2330">
        <v>151656468</v>
      </c>
      <c r="AB2330" t="s">
        <v>193</v>
      </c>
      <c r="AC2330">
        <v>0</v>
      </c>
      <c r="AE2330">
        <v>2015</v>
      </c>
      <c r="AF2330">
        <v>625</v>
      </c>
      <c r="AG2330">
        <v>755.55</v>
      </c>
      <c r="AH2330">
        <v>0</v>
      </c>
      <c r="AI2330">
        <v>625</v>
      </c>
      <c r="AJ2330">
        <v>625</v>
      </c>
      <c r="AK2330">
        <v>0</v>
      </c>
      <c r="AL2330">
        <v>5</v>
      </c>
      <c r="AM2330">
        <v>100</v>
      </c>
      <c r="AN2330">
        <v>132.5</v>
      </c>
      <c r="AO2330">
        <v>88</v>
      </c>
      <c r="AP2330">
        <v>11</v>
      </c>
      <c r="AQ2330" t="s">
        <v>1196</v>
      </c>
      <c r="AR2330" t="s">
        <v>246</v>
      </c>
    </row>
    <row r="2331" spans="1:44" x14ac:dyDescent="0.3">
      <c r="A2331" t="s">
        <v>755</v>
      </c>
      <c r="B2331" t="s">
        <v>1326</v>
      </c>
      <c r="C2331" t="s">
        <v>1327</v>
      </c>
      <c r="D2331" t="s">
        <v>112</v>
      </c>
      <c r="E2331" t="s">
        <v>48</v>
      </c>
      <c r="F2331" s="1">
        <v>42328.381249999999</v>
      </c>
      <c r="G2331" t="s">
        <v>320</v>
      </c>
      <c r="H2331" t="s">
        <v>321</v>
      </c>
      <c r="I2331" s="1">
        <v>42328.459722222222</v>
      </c>
      <c r="J2331" s="2">
        <v>42328</v>
      </c>
      <c r="K2331" t="s">
        <v>186</v>
      </c>
      <c r="L2331" t="s">
        <v>1432</v>
      </c>
      <c r="M2331" t="s">
        <v>1433</v>
      </c>
      <c r="N2331" t="s">
        <v>322</v>
      </c>
      <c r="O2331" t="s">
        <v>190</v>
      </c>
      <c r="P2331" t="s">
        <v>323</v>
      </c>
      <c r="Q2331" t="s">
        <v>192</v>
      </c>
      <c r="R2331" t="s">
        <v>193</v>
      </c>
      <c r="S2331">
        <v>1516045110</v>
      </c>
      <c r="T2331" s="2">
        <v>42327</v>
      </c>
      <c r="U2331" s="1">
        <v>42328.459722222222</v>
      </c>
      <c r="V2331" s="2">
        <v>42335</v>
      </c>
      <c r="W2331">
        <v>0.39500000000000002</v>
      </c>
      <c r="X2331" t="s">
        <v>194</v>
      </c>
      <c r="Y2331" t="s">
        <v>1434</v>
      </c>
      <c r="Z2331" s="2">
        <v>42324</v>
      </c>
      <c r="AA2331">
        <v>151656472</v>
      </c>
      <c r="AB2331" t="s">
        <v>193</v>
      </c>
      <c r="AC2331">
        <v>0</v>
      </c>
      <c r="AE2331">
        <v>2015</v>
      </c>
      <c r="AF2331">
        <v>625</v>
      </c>
      <c r="AG2331">
        <v>755.55</v>
      </c>
      <c r="AH2331">
        <v>0</v>
      </c>
      <c r="AI2331">
        <v>625</v>
      </c>
      <c r="AJ2331">
        <v>625</v>
      </c>
      <c r="AK2331">
        <v>0</v>
      </c>
      <c r="AL2331">
        <v>5</v>
      </c>
      <c r="AM2331">
        <v>250</v>
      </c>
      <c r="AN2331">
        <v>264.5</v>
      </c>
      <c r="AO2331">
        <v>88</v>
      </c>
      <c r="AP2331">
        <v>11</v>
      </c>
      <c r="AQ2331" t="s">
        <v>1196</v>
      </c>
      <c r="AR2331" t="s">
        <v>246</v>
      </c>
    </row>
    <row r="2332" spans="1:44" x14ac:dyDescent="0.3">
      <c r="A2332" t="s">
        <v>755</v>
      </c>
      <c r="B2332" t="s">
        <v>1326</v>
      </c>
      <c r="C2332" t="s">
        <v>1327</v>
      </c>
      <c r="D2332" t="s">
        <v>112</v>
      </c>
      <c r="E2332" t="s">
        <v>48</v>
      </c>
      <c r="F2332" s="1">
        <v>42328.381249999999</v>
      </c>
      <c r="G2332" t="s">
        <v>320</v>
      </c>
      <c r="H2332" t="s">
        <v>321</v>
      </c>
      <c r="I2332" s="1">
        <v>42328.460416666669</v>
      </c>
      <c r="J2332" s="2">
        <v>42328</v>
      </c>
      <c r="K2332" t="s">
        <v>186</v>
      </c>
      <c r="L2332" t="s">
        <v>1435</v>
      </c>
      <c r="M2332" t="s">
        <v>1436</v>
      </c>
      <c r="N2332" t="s">
        <v>322</v>
      </c>
      <c r="O2332" t="s">
        <v>190</v>
      </c>
      <c r="P2332" t="s">
        <v>323</v>
      </c>
      <c r="Q2332" t="s">
        <v>192</v>
      </c>
      <c r="R2332" t="s">
        <v>193</v>
      </c>
      <c r="S2332">
        <v>1516045107</v>
      </c>
      <c r="T2332" s="2">
        <v>42327</v>
      </c>
      <c r="U2332" s="1">
        <v>42328.460416666669</v>
      </c>
      <c r="V2332" s="2">
        <v>42335</v>
      </c>
      <c r="W2332">
        <v>0.39500000000000002</v>
      </c>
      <c r="X2332" t="s">
        <v>194</v>
      </c>
      <c r="Y2332" t="s">
        <v>1437</v>
      </c>
      <c r="Z2332" s="2">
        <v>42324</v>
      </c>
      <c r="AA2332">
        <v>151656447</v>
      </c>
      <c r="AB2332" t="s">
        <v>193</v>
      </c>
      <c r="AC2332">
        <v>0</v>
      </c>
      <c r="AE2332">
        <v>2015</v>
      </c>
      <c r="AF2332">
        <v>625</v>
      </c>
      <c r="AG2332">
        <v>755.55</v>
      </c>
      <c r="AH2332">
        <v>0</v>
      </c>
      <c r="AI2332">
        <v>625</v>
      </c>
      <c r="AJ2332">
        <v>625</v>
      </c>
      <c r="AK2332">
        <v>0</v>
      </c>
      <c r="AL2332">
        <v>5</v>
      </c>
      <c r="AM2332">
        <v>300</v>
      </c>
      <c r="AN2332">
        <v>1041</v>
      </c>
      <c r="AO2332">
        <v>105</v>
      </c>
      <c r="AP2332">
        <v>11</v>
      </c>
      <c r="AQ2332" t="s">
        <v>1196</v>
      </c>
      <c r="AR2332" t="s">
        <v>246</v>
      </c>
    </row>
    <row r="2333" spans="1:44" x14ac:dyDescent="0.3">
      <c r="A2333" t="s">
        <v>755</v>
      </c>
      <c r="B2333" t="s">
        <v>1326</v>
      </c>
      <c r="C2333" t="s">
        <v>1327</v>
      </c>
      <c r="D2333" t="s">
        <v>112</v>
      </c>
      <c r="E2333" t="s">
        <v>51</v>
      </c>
      <c r="F2333" s="1">
        <v>42328.604861111111</v>
      </c>
      <c r="G2333" t="s">
        <v>251</v>
      </c>
      <c r="H2333" t="s">
        <v>252</v>
      </c>
      <c r="I2333" s="1">
        <v>42328.613194444442</v>
      </c>
      <c r="J2333" s="2">
        <v>42328</v>
      </c>
      <c r="K2333" t="s">
        <v>186</v>
      </c>
      <c r="L2333" t="s">
        <v>2364</v>
      </c>
      <c r="M2333" t="s">
        <v>2365</v>
      </c>
      <c r="N2333" t="s">
        <v>253</v>
      </c>
      <c r="O2333" t="s">
        <v>253</v>
      </c>
      <c r="P2333" t="s">
        <v>254</v>
      </c>
      <c r="Q2333" t="s">
        <v>254</v>
      </c>
      <c r="R2333" t="s">
        <v>255</v>
      </c>
      <c r="S2333">
        <v>1516045111</v>
      </c>
      <c r="T2333" s="2">
        <v>42327</v>
      </c>
      <c r="U2333" s="1">
        <v>42328.613194444442</v>
      </c>
      <c r="V2333" s="2">
        <v>42335</v>
      </c>
      <c r="W2333">
        <v>0.93</v>
      </c>
      <c r="X2333" t="s">
        <v>57</v>
      </c>
      <c r="Y2333" t="s">
        <v>2366</v>
      </c>
      <c r="Z2333" s="2">
        <v>42324</v>
      </c>
      <c r="AA2333">
        <v>151656467</v>
      </c>
      <c r="AB2333" t="s">
        <v>255</v>
      </c>
      <c r="AC2333">
        <v>0</v>
      </c>
      <c r="AE2333">
        <v>2015</v>
      </c>
      <c r="AF2333">
        <v>275</v>
      </c>
      <c r="AG2333">
        <v>1403</v>
      </c>
      <c r="AH2333">
        <v>0</v>
      </c>
      <c r="AI2333">
        <v>275</v>
      </c>
      <c r="AJ2333">
        <v>275</v>
      </c>
      <c r="AK2333">
        <v>0</v>
      </c>
      <c r="AL2333">
        <v>0</v>
      </c>
      <c r="AM2333">
        <v>100</v>
      </c>
      <c r="AN2333">
        <v>132.5</v>
      </c>
      <c r="AO2333">
        <v>88</v>
      </c>
      <c r="AP2333">
        <v>11</v>
      </c>
      <c r="AQ2333" t="s">
        <v>1196</v>
      </c>
      <c r="AR2333" t="s">
        <v>246</v>
      </c>
    </row>
    <row r="2334" spans="1:44" x14ac:dyDescent="0.3">
      <c r="A2334" t="s">
        <v>755</v>
      </c>
      <c r="B2334" t="s">
        <v>1326</v>
      </c>
      <c r="C2334" t="s">
        <v>1327</v>
      </c>
      <c r="D2334" t="s">
        <v>112</v>
      </c>
      <c r="E2334" t="s">
        <v>51</v>
      </c>
      <c r="F2334" s="1">
        <v>42328.604861111111</v>
      </c>
      <c r="G2334" t="s">
        <v>251</v>
      </c>
      <c r="H2334" t="s">
        <v>252</v>
      </c>
      <c r="I2334" s="1">
        <v>42328.613194444442</v>
      </c>
      <c r="J2334" s="2">
        <v>42328</v>
      </c>
      <c r="K2334" t="s">
        <v>186</v>
      </c>
      <c r="L2334" t="s">
        <v>2367</v>
      </c>
      <c r="M2334" t="s">
        <v>2368</v>
      </c>
      <c r="N2334" t="s">
        <v>253</v>
      </c>
      <c r="O2334" t="s">
        <v>253</v>
      </c>
      <c r="P2334" t="s">
        <v>254</v>
      </c>
      <c r="Q2334" t="s">
        <v>254</v>
      </c>
      <c r="R2334" t="s">
        <v>255</v>
      </c>
      <c r="S2334">
        <v>1516045110</v>
      </c>
      <c r="T2334" s="2">
        <v>42327</v>
      </c>
      <c r="U2334" s="1">
        <v>42328.613194444442</v>
      </c>
      <c r="V2334" s="2">
        <v>42335</v>
      </c>
      <c r="W2334">
        <v>0.93</v>
      </c>
      <c r="X2334" t="s">
        <v>57</v>
      </c>
      <c r="Y2334" t="s">
        <v>2369</v>
      </c>
      <c r="Z2334" s="2">
        <v>42324</v>
      </c>
      <c r="AA2334">
        <v>151656473</v>
      </c>
      <c r="AB2334" t="s">
        <v>255</v>
      </c>
      <c r="AC2334">
        <v>0</v>
      </c>
      <c r="AE2334">
        <v>2015</v>
      </c>
      <c r="AF2334">
        <v>275</v>
      </c>
      <c r="AG2334">
        <v>1403</v>
      </c>
      <c r="AH2334">
        <v>0</v>
      </c>
      <c r="AI2334">
        <v>275</v>
      </c>
      <c r="AJ2334">
        <v>275</v>
      </c>
      <c r="AK2334">
        <v>0</v>
      </c>
      <c r="AL2334">
        <v>0</v>
      </c>
      <c r="AM2334">
        <v>250</v>
      </c>
      <c r="AN2334">
        <v>264.5</v>
      </c>
      <c r="AO2334">
        <v>88</v>
      </c>
      <c r="AP2334">
        <v>11</v>
      </c>
      <c r="AQ2334" t="s">
        <v>1196</v>
      </c>
      <c r="AR2334" t="s">
        <v>246</v>
      </c>
    </row>
    <row r="2335" spans="1:44" x14ac:dyDescent="0.3">
      <c r="A2335" t="s">
        <v>755</v>
      </c>
      <c r="B2335" t="s">
        <v>1326</v>
      </c>
      <c r="C2335" t="s">
        <v>1327</v>
      </c>
      <c r="D2335" t="s">
        <v>112</v>
      </c>
      <c r="E2335" t="s">
        <v>51</v>
      </c>
      <c r="F2335" s="1">
        <v>42328.628472222219</v>
      </c>
      <c r="G2335" t="s">
        <v>251</v>
      </c>
      <c r="H2335" t="s">
        <v>252</v>
      </c>
      <c r="I2335" s="1">
        <v>42328.642361111109</v>
      </c>
      <c r="J2335" s="2">
        <v>42328</v>
      </c>
      <c r="K2335" t="s">
        <v>186</v>
      </c>
      <c r="L2335" t="s">
        <v>2370</v>
      </c>
      <c r="M2335" t="s">
        <v>2371</v>
      </c>
      <c r="N2335" t="s">
        <v>253</v>
      </c>
      <c r="O2335" t="s">
        <v>253</v>
      </c>
      <c r="P2335" t="s">
        <v>254</v>
      </c>
      <c r="Q2335" t="s">
        <v>254</v>
      </c>
      <c r="R2335" t="s">
        <v>255</v>
      </c>
      <c r="S2335">
        <v>1516045107</v>
      </c>
      <c r="T2335" s="2">
        <v>42327</v>
      </c>
      <c r="U2335" s="1">
        <v>42328.642361111109</v>
      </c>
      <c r="V2335" s="2">
        <v>42335</v>
      </c>
      <c r="W2335">
        <v>0.39500000000000002</v>
      </c>
      <c r="X2335" t="s">
        <v>57</v>
      </c>
      <c r="Y2335" t="s">
        <v>328</v>
      </c>
      <c r="Z2335" s="2">
        <v>42324</v>
      </c>
      <c r="AA2335">
        <v>151656446</v>
      </c>
      <c r="AB2335" t="s">
        <v>255</v>
      </c>
      <c r="AC2335">
        <v>0</v>
      </c>
      <c r="AE2335">
        <v>2015</v>
      </c>
      <c r="AF2335">
        <v>625</v>
      </c>
      <c r="AG2335">
        <v>1403</v>
      </c>
      <c r="AH2335">
        <v>0</v>
      </c>
      <c r="AI2335">
        <v>625</v>
      </c>
      <c r="AJ2335">
        <v>625</v>
      </c>
      <c r="AK2335">
        <v>0</v>
      </c>
      <c r="AL2335">
        <v>0</v>
      </c>
      <c r="AM2335">
        <v>300</v>
      </c>
      <c r="AN2335">
        <v>1041</v>
      </c>
      <c r="AO2335">
        <v>105</v>
      </c>
      <c r="AP2335">
        <v>11</v>
      </c>
      <c r="AQ2335" t="s">
        <v>1196</v>
      </c>
      <c r="AR2335" t="s">
        <v>246</v>
      </c>
    </row>
    <row r="2336" spans="1:44" x14ac:dyDescent="0.3">
      <c r="A2336" t="s">
        <v>755</v>
      </c>
      <c r="B2336" t="s">
        <v>1326</v>
      </c>
      <c r="C2336" t="s">
        <v>1327</v>
      </c>
      <c r="D2336" t="s">
        <v>47</v>
      </c>
      <c r="E2336" t="s">
        <v>51</v>
      </c>
      <c r="F2336" s="1">
        <v>42328.628472222219</v>
      </c>
      <c r="G2336" t="s">
        <v>251</v>
      </c>
      <c r="H2336" t="s">
        <v>252</v>
      </c>
      <c r="I2336" s="1">
        <v>42328.646527777775</v>
      </c>
      <c r="J2336" s="2">
        <v>42328</v>
      </c>
      <c r="K2336" t="s">
        <v>186</v>
      </c>
      <c r="L2336" t="s">
        <v>1446</v>
      </c>
      <c r="M2336" t="s">
        <v>1447</v>
      </c>
      <c r="N2336" t="s">
        <v>253</v>
      </c>
      <c r="O2336" t="s">
        <v>253</v>
      </c>
      <c r="P2336" t="s">
        <v>254</v>
      </c>
      <c r="Q2336" t="s">
        <v>254</v>
      </c>
      <c r="R2336" t="s">
        <v>255</v>
      </c>
      <c r="S2336">
        <v>1516045106</v>
      </c>
      <c r="T2336" s="2">
        <v>42327</v>
      </c>
      <c r="U2336" s="1">
        <v>42328.646527777775</v>
      </c>
      <c r="V2336" s="2">
        <v>42336</v>
      </c>
      <c r="W2336">
        <v>0.39500000000000002</v>
      </c>
      <c r="X2336" t="s">
        <v>57</v>
      </c>
      <c r="Y2336" t="s">
        <v>1448</v>
      </c>
      <c r="Z2336" s="2">
        <v>42324</v>
      </c>
      <c r="AA2336">
        <v>151656465</v>
      </c>
      <c r="AB2336" t="s">
        <v>255</v>
      </c>
      <c r="AC2336">
        <v>0</v>
      </c>
      <c r="AE2336">
        <v>2015</v>
      </c>
      <c r="AF2336">
        <v>625</v>
      </c>
      <c r="AG2336">
        <v>1403</v>
      </c>
      <c r="AH2336">
        <v>0</v>
      </c>
      <c r="AI2336">
        <v>625</v>
      </c>
      <c r="AJ2336">
        <v>625</v>
      </c>
      <c r="AK2336">
        <v>0</v>
      </c>
      <c r="AL2336">
        <v>0</v>
      </c>
      <c r="AM2336">
        <v>760</v>
      </c>
      <c r="AN2336">
        <v>3394.4</v>
      </c>
      <c r="AO2336">
        <v>175</v>
      </c>
      <c r="AP2336">
        <v>11</v>
      </c>
      <c r="AQ2336" t="s">
        <v>1196</v>
      </c>
      <c r="AR2336" t="s">
        <v>246</v>
      </c>
    </row>
    <row r="2337" spans="1:44" x14ac:dyDescent="0.3">
      <c r="A2337" t="s">
        <v>1084</v>
      </c>
      <c r="B2337" t="s">
        <v>2372</v>
      </c>
      <c r="C2337" t="s">
        <v>2373</v>
      </c>
      <c r="D2337" t="s">
        <v>218</v>
      </c>
      <c r="E2337" t="s">
        <v>51</v>
      </c>
      <c r="F2337" s="1">
        <v>42328.267361111109</v>
      </c>
      <c r="G2337" t="s">
        <v>161</v>
      </c>
      <c r="H2337" t="s">
        <v>162</v>
      </c>
      <c r="I2337" s="1">
        <v>42328.268750000003</v>
      </c>
      <c r="J2337" s="2">
        <v>42328</v>
      </c>
      <c r="K2337" t="s">
        <v>51</v>
      </c>
      <c r="L2337" t="s">
        <v>1087</v>
      </c>
      <c r="M2337" t="s">
        <v>2374</v>
      </c>
      <c r="N2337" t="s">
        <v>89</v>
      </c>
      <c r="O2337" t="s">
        <v>90</v>
      </c>
      <c r="P2337" t="s">
        <v>91</v>
      </c>
      <c r="Q2337" t="s">
        <v>92</v>
      </c>
      <c r="R2337" t="s">
        <v>93</v>
      </c>
      <c r="S2337">
        <v>1516045007</v>
      </c>
      <c r="T2337" s="2">
        <v>42327</v>
      </c>
      <c r="U2337" s="1">
        <v>42328.268750000003</v>
      </c>
      <c r="V2337" s="2">
        <v>42328</v>
      </c>
      <c r="W2337">
        <v>0.17499999999999999</v>
      </c>
      <c r="X2337" t="s">
        <v>94</v>
      </c>
      <c r="Y2337" t="s">
        <v>2375</v>
      </c>
      <c r="Z2337" s="2">
        <v>42325</v>
      </c>
      <c r="AA2337">
        <v>151662334</v>
      </c>
      <c r="AB2337" t="s">
        <v>93</v>
      </c>
      <c r="AC2337">
        <v>0</v>
      </c>
      <c r="AE2337">
        <v>2015</v>
      </c>
      <c r="AF2337">
        <v>2147</v>
      </c>
      <c r="AG2337">
        <v>744.27499999999998</v>
      </c>
      <c r="AH2337">
        <v>0</v>
      </c>
      <c r="AI2337">
        <v>2147</v>
      </c>
      <c r="AJ2337">
        <v>2147</v>
      </c>
      <c r="AK2337">
        <v>0</v>
      </c>
      <c r="AL2337">
        <v>0</v>
      </c>
      <c r="AM2337">
        <v>1900</v>
      </c>
      <c r="AN2337">
        <v>665</v>
      </c>
      <c r="AO2337">
        <v>2147</v>
      </c>
      <c r="AP2337">
        <v>11</v>
      </c>
      <c r="AQ2337" t="s">
        <v>1196</v>
      </c>
      <c r="AR2337" t="s">
        <v>246</v>
      </c>
    </row>
    <row r="2338" spans="1:44" x14ac:dyDescent="0.3">
      <c r="A2338" t="s">
        <v>1084</v>
      </c>
      <c r="B2338" t="s">
        <v>2372</v>
      </c>
      <c r="C2338" t="s">
        <v>2373</v>
      </c>
      <c r="D2338" t="s">
        <v>218</v>
      </c>
      <c r="E2338" t="s">
        <v>48</v>
      </c>
      <c r="F2338" s="1">
        <v>42328.566666666666</v>
      </c>
      <c r="G2338" t="s">
        <v>49</v>
      </c>
      <c r="H2338" t="s">
        <v>50</v>
      </c>
      <c r="I2338" s="1">
        <v>42328.566666666666</v>
      </c>
      <c r="J2338" s="2">
        <v>42328</v>
      </c>
      <c r="K2338" t="s">
        <v>51</v>
      </c>
      <c r="L2338" t="s">
        <v>1087</v>
      </c>
      <c r="M2338" t="s">
        <v>2374</v>
      </c>
      <c r="N2338" t="s">
        <v>351</v>
      </c>
      <c r="P2338" t="s">
        <v>352</v>
      </c>
      <c r="R2338" t="s">
        <v>56</v>
      </c>
      <c r="S2338">
        <v>1516045007</v>
      </c>
      <c r="T2338" s="2">
        <v>42327</v>
      </c>
      <c r="U2338" s="1">
        <v>42328.566666666666</v>
      </c>
      <c r="V2338" s="2">
        <v>42328</v>
      </c>
      <c r="W2338">
        <v>0.17499999999999999</v>
      </c>
      <c r="X2338" t="s">
        <v>57</v>
      </c>
      <c r="Y2338" t="s">
        <v>2375</v>
      </c>
      <c r="Z2338" s="2">
        <v>42325</v>
      </c>
      <c r="AA2338">
        <v>151662334</v>
      </c>
      <c r="AB2338" t="s">
        <v>59</v>
      </c>
      <c r="AC2338">
        <v>0</v>
      </c>
      <c r="AE2338">
        <v>2015</v>
      </c>
      <c r="AF2338">
        <v>2380</v>
      </c>
      <c r="AG2338">
        <v>1403</v>
      </c>
      <c r="AH2338">
        <v>0</v>
      </c>
      <c r="AI2338">
        <v>2280</v>
      </c>
      <c r="AJ2338">
        <v>2380</v>
      </c>
      <c r="AK2338">
        <v>100</v>
      </c>
      <c r="AL2338">
        <v>0</v>
      </c>
      <c r="AM2338">
        <v>1900</v>
      </c>
      <c r="AN2338">
        <v>665</v>
      </c>
      <c r="AO2338">
        <v>2147</v>
      </c>
      <c r="AP2338">
        <v>11</v>
      </c>
      <c r="AQ2338" t="s">
        <v>1196</v>
      </c>
      <c r="AR2338" t="s">
        <v>246</v>
      </c>
    </row>
    <row r="2339" spans="1:44" x14ac:dyDescent="0.3">
      <c r="A2339" t="s">
        <v>1084</v>
      </c>
      <c r="B2339" t="s">
        <v>2372</v>
      </c>
      <c r="C2339" t="s">
        <v>2373</v>
      </c>
      <c r="D2339" t="s">
        <v>218</v>
      </c>
      <c r="E2339" t="s">
        <v>48</v>
      </c>
      <c r="F2339" s="1">
        <v>42328.60833333333</v>
      </c>
      <c r="G2339" t="s">
        <v>100</v>
      </c>
      <c r="H2339" t="s">
        <v>101</v>
      </c>
      <c r="I2339" s="1">
        <v>42328.770138888889</v>
      </c>
      <c r="J2339" s="2">
        <v>42328</v>
      </c>
      <c r="K2339" t="s">
        <v>51</v>
      </c>
      <c r="L2339" t="s">
        <v>1087</v>
      </c>
      <c r="M2339" t="s">
        <v>2374</v>
      </c>
      <c r="N2339" t="s">
        <v>76</v>
      </c>
      <c r="P2339" t="s">
        <v>77</v>
      </c>
      <c r="R2339" t="s">
        <v>78</v>
      </c>
      <c r="S2339">
        <v>1516045007</v>
      </c>
      <c r="T2339" s="2">
        <v>42327</v>
      </c>
      <c r="U2339" s="1">
        <v>42328.770138888889</v>
      </c>
      <c r="V2339" s="2">
        <v>42328</v>
      </c>
      <c r="W2339">
        <v>0.17499999999999999</v>
      </c>
      <c r="X2339" t="s">
        <v>79</v>
      </c>
      <c r="Y2339" t="s">
        <v>2375</v>
      </c>
      <c r="Z2339" s="2">
        <v>42325</v>
      </c>
      <c r="AA2339">
        <v>151662334</v>
      </c>
      <c r="AB2339" t="s">
        <v>78</v>
      </c>
      <c r="AC2339">
        <v>0</v>
      </c>
      <c r="AE2339">
        <v>2015</v>
      </c>
      <c r="AF2339">
        <v>2380</v>
      </c>
      <c r="AG2339">
        <v>1403</v>
      </c>
      <c r="AH2339">
        <v>0</v>
      </c>
      <c r="AI2339">
        <v>2380</v>
      </c>
      <c r="AJ2339">
        <v>2380</v>
      </c>
      <c r="AK2339">
        <v>0</v>
      </c>
      <c r="AL2339">
        <v>0</v>
      </c>
      <c r="AM2339">
        <v>1900</v>
      </c>
      <c r="AN2339">
        <v>665</v>
      </c>
      <c r="AO2339">
        <v>2147</v>
      </c>
      <c r="AP2339">
        <v>11</v>
      </c>
      <c r="AQ2339" t="s">
        <v>1196</v>
      </c>
      <c r="AR2339" t="s">
        <v>246</v>
      </c>
    </row>
    <row r="2340" spans="1:44" x14ac:dyDescent="0.3">
      <c r="A2340" t="s">
        <v>1084</v>
      </c>
      <c r="B2340" t="s">
        <v>2372</v>
      </c>
      <c r="C2340" t="s">
        <v>2373</v>
      </c>
      <c r="D2340" t="s">
        <v>218</v>
      </c>
      <c r="E2340" t="s">
        <v>48</v>
      </c>
      <c r="F2340" s="1">
        <v>42328.60833333333</v>
      </c>
      <c r="G2340" t="s">
        <v>105</v>
      </c>
      <c r="H2340" t="s">
        <v>106</v>
      </c>
      <c r="I2340" s="1">
        <v>42328.770833333336</v>
      </c>
      <c r="J2340" s="2">
        <v>42328</v>
      </c>
      <c r="K2340" t="s">
        <v>51</v>
      </c>
      <c r="L2340" t="s">
        <v>1087</v>
      </c>
      <c r="M2340" t="s">
        <v>2374</v>
      </c>
      <c r="N2340" t="s">
        <v>82</v>
      </c>
      <c r="O2340" t="s">
        <v>82</v>
      </c>
      <c r="P2340" t="s">
        <v>83</v>
      </c>
      <c r="Q2340" t="s">
        <v>83</v>
      </c>
      <c r="R2340" t="s">
        <v>84</v>
      </c>
      <c r="S2340">
        <v>1516045007</v>
      </c>
      <c r="T2340" s="2">
        <v>42327</v>
      </c>
      <c r="U2340" s="1">
        <v>42328.770833333336</v>
      </c>
      <c r="V2340" s="2">
        <v>42328</v>
      </c>
      <c r="W2340">
        <v>0.17499999999999999</v>
      </c>
      <c r="X2340" t="s">
        <v>79</v>
      </c>
      <c r="Y2340" t="s">
        <v>2375</v>
      </c>
      <c r="Z2340" s="2">
        <v>42325</v>
      </c>
      <c r="AA2340">
        <v>151662334</v>
      </c>
      <c r="AB2340" t="s">
        <v>84</v>
      </c>
      <c r="AC2340">
        <v>0</v>
      </c>
      <c r="AD2340">
        <v>2380</v>
      </c>
      <c r="AE2340">
        <v>2015</v>
      </c>
      <c r="AF2340">
        <v>2380</v>
      </c>
      <c r="AG2340">
        <v>1403</v>
      </c>
      <c r="AH2340">
        <v>0</v>
      </c>
      <c r="AI2340">
        <v>2380</v>
      </c>
      <c r="AJ2340">
        <v>2380</v>
      </c>
      <c r="AK2340">
        <v>0</v>
      </c>
      <c r="AL2340">
        <v>0</v>
      </c>
      <c r="AM2340">
        <v>1900</v>
      </c>
      <c r="AN2340">
        <v>665</v>
      </c>
      <c r="AO2340">
        <v>2147</v>
      </c>
      <c r="AP2340">
        <v>11</v>
      </c>
      <c r="AQ2340" t="s">
        <v>1196</v>
      </c>
      <c r="AR2340" t="s">
        <v>246</v>
      </c>
    </row>
    <row r="2341" spans="1:44" x14ac:dyDescent="0.3">
      <c r="A2341" t="s">
        <v>755</v>
      </c>
      <c r="B2341" t="s">
        <v>1326</v>
      </c>
      <c r="C2341" t="s">
        <v>1327</v>
      </c>
      <c r="D2341" t="s">
        <v>112</v>
      </c>
      <c r="E2341" t="s">
        <v>48</v>
      </c>
      <c r="F2341" s="1">
        <v>42328.461805555555</v>
      </c>
      <c r="G2341" t="s">
        <v>320</v>
      </c>
      <c r="H2341" t="s">
        <v>321</v>
      </c>
      <c r="I2341" s="1">
        <v>42328.490277777775</v>
      </c>
      <c r="J2341" s="2">
        <v>42328</v>
      </c>
      <c r="K2341" t="s">
        <v>186</v>
      </c>
      <c r="L2341" t="s">
        <v>2376</v>
      </c>
      <c r="M2341" t="s">
        <v>2377</v>
      </c>
      <c r="N2341" t="s">
        <v>322</v>
      </c>
      <c r="O2341" t="s">
        <v>190</v>
      </c>
      <c r="P2341" t="s">
        <v>323</v>
      </c>
      <c r="Q2341" t="s">
        <v>192</v>
      </c>
      <c r="R2341" t="s">
        <v>193</v>
      </c>
      <c r="S2341">
        <v>1516045099</v>
      </c>
      <c r="T2341" s="2">
        <v>42327</v>
      </c>
      <c r="U2341" s="1">
        <v>42328.490277777775</v>
      </c>
      <c r="V2341" s="2">
        <v>42334</v>
      </c>
      <c r="W2341">
        <v>0.34499999999999997</v>
      </c>
      <c r="X2341" t="s">
        <v>194</v>
      </c>
      <c r="Y2341" t="s">
        <v>2378</v>
      </c>
      <c r="Z2341" s="2">
        <v>42325</v>
      </c>
      <c r="AA2341">
        <v>151656492</v>
      </c>
      <c r="AB2341" t="s">
        <v>193</v>
      </c>
      <c r="AC2341">
        <v>0</v>
      </c>
      <c r="AE2341">
        <v>2015</v>
      </c>
      <c r="AF2341">
        <v>625</v>
      </c>
      <c r="AG2341">
        <v>755.55</v>
      </c>
      <c r="AH2341">
        <v>0</v>
      </c>
      <c r="AI2341">
        <v>625</v>
      </c>
      <c r="AJ2341">
        <v>625</v>
      </c>
      <c r="AK2341">
        <v>0</v>
      </c>
      <c r="AL2341">
        <v>5</v>
      </c>
      <c r="AM2341">
        <v>300</v>
      </c>
      <c r="AN2341">
        <v>247</v>
      </c>
      <c r="AO2341">
        <v>88</v>
      </c>
      <c r="AP2341">
        <v>11</v>
      </c>
      <c r="AQ2341" t="s">
        <v>1196</v>
      </c>
      <c r="AR2341" t="s">
        <v>246</v>
      </c>
    </row>
    <row r="2342" spans="1:44" x14ac:dyDescent="0.3">
      <c r="A2342" t="s">
        <v>755</v>
      </c>
      <c r="B2342" t="s">
        <v>1326</v>
      </c>
      <c r="C2342" t="s">
        <v>1327</v>
      </c>
      <c r="D2342" t="s">
        <v>112</v>
      </c>
      <c r="E2342" t="s">
        <v>51</v>
      </c>
      <c r="F2342" s="1">
        <v>42328.647916666669</v>
      </c>
      <c r="G2342" t="s">
        <v>251</v>
      </c>
      <c r="H2342" t="s">
        <v>252</v>
      </c>
      <c r="I2342" s="1">
        <v>42328.651388888888</v>
      </c>
      <c r="J2342" s="2">
        <v>42328</v>
      </c>
      <c r="K2342" t="s">
        <v>186</v>
      </c>
      <c r="L2342" t="s">
        <v>1449</v>
      </c>
      <c r="M2342" t="s">
        <v>1450</v>
      </c>
      <c r="N2342" t="s">
        <v>253</v>
      </c>
      <c r="O2342" t="s">
        <v>253</v>
      </c>
      <c r="P2342" t="s">
        <v>254</v>
      </c>
      <c r="Q2342" t="s">
        <v>254</v>
      </c>
      <c r="R2342" t="s">
        <v>255</v>
      </c>
      <c r="S2342">
        <v>1516045099</v>
      </c>
      <c r="T2342" s="2">
        <v>42327</v>
      </c>
      <c r="U2342" s="1">
        <v>42328.651388888888</v>
      </c>
      <c r="V2342" s="2">
        <v>42334</v>
      </c>
      <c r="W2342">
        <v>0.44</v>
      </c>
      <c r="X2342" t="s">
        <v>57</v>
      </c>
      <c r="Y2342" t="s">
        <v>1451</v>
      </c>
      <c r="Z2342" s="2">
        <v>42325</v>
      </c>
      <c r="AA2342">
        <v>151656493</v>
      </c>
      <c r="AB2342" t="s">
        <v>255</v>
      </c>
      <c r="AC2342">
        <v>0</v>
      </c>
      <c r="AE2342">
        <v>2015</v>
      </c>
      <c r="AF2342">
        <v>625</v>
      </c>
      <c r="AG2342">
        <v>1403</v>
      </c>
      <c r="AH2342">
        <v>0</v>
      </c>
      <c r="AI2342">
        <v>625</v>
      </c>
      <c r="AJ2342">
        <v>625</v>
      </c>
      <c r="AK2342">
        <v>0</v>
      </c>
      <c r="AL2342">
        <v>0</v>
      </c>
      <c r="AM2342">
        <v>300</v>
      </c>
      <c r="AN2342">
        <v>247</v>
      </c>
      <c r="AO2342">
        <v>175</v>
      </c>
      <c r="AP2342">
        <v>11</v>
      </c>
      <c r="AQ2342" t="s">
        <v>1196</v>
      </c>
      <c r="AR2342" t="s">
        <v>246</v>
      </c>
    </row>
    <row r="2343" spans="1:44" x14ac:dyDescent="0.3">
      <c r="A2343" t="s">
        <v>755</v>
      </c>
      <c r="B2343" t="s">
        <v>1326</v>
      </c>
      <c r="C2343" t="s">
        <v>1327</v>
      </c>
      <c r="D2343" t="s">
        <v>112</v>
      </c>
      <c r="E2343" t="s">
        <v>48</v>
      </c>
      <c r="F2343" s="1">
        <v>42328.381249999999</v>
      </c>
      <c r="G2343" t="s">
        <v>831</v>
      </c>
      <c r="H2343" t="s">
        <v>832</v>
      </c>
      <c r="I2343" s="1">
        <v>42328.459722222222</v>
      </c>
      <c r="J2343" s="2">
        <v>42328</v>
      </c>
      <c r="K2343" t="s">
        <v>186</v>
      </c>
      <c r="L2343" t="s">
        <v>2379</v>
      </c>
      <c r="M2343" t="s">
        <v>2380</v>
      </c>
      <c r="N2343" t="s">
        <v>322</v>
      </c>
      <c r="O2343" t="s">
        <v>190</v>
      </c>
      <c r="P2343" t="s">
        <v>323</v>
      </c>
      <c r="Q2343" t="s">
        <v>192</v>
      </c>
      <c r="R2343" t="s">
        <v>193</v>
      </c>
      <c r="S2343">
        <v>1516045099</v>
      </c>
      <c r="T2343" s="2">
        <v>42327</v>
      </c>
      <c r="U2343" s="1">
        <v>42328.459722222222</v>
      </c>
      <c r="V2343" s="2">
        <v>42334</v>
      </c>
      <c r="W2343">
        <v>0.41499999999999998</v>
      </c>
      <c r="X2343" t="s">
        <v>194</v>
      </c>
      <c r="Y2343" t="s">
        <v>2381</v>
      </c>
      <c r="Z2343" s="2">
        <v>42326</v>
      </c>
      <c r="AA2343">
        <v>151656603</v>
      </c>
      <c r="AB2343" t="s">
        <v>193</v>
      </c>
      <c r="AC2343">
        <v>0</v>
      </c>
      <c r="AE2343">
        <v>2015</v>
      </c>
      <c r="AF2343">
        <v>625</v>
      </c>
      <c r="AG2343">
        <v>755.55</v>
      </c>
      <c r="AH2343">
        <v>0</v>
      </c>
      <c r="AI2343">
        <v>625</v>
      </c>
      <c r="AJ2343">
        <v>625</v>
      </c>
      <c r="AK2343">
        <v>0</v>
      </c>
      <c r="AL2343">
        <v>5</v>
      </c>
      <c r="AM2343">
        <v>300</v>
      </c>
      <c r="AN2343">
        <v>247</v>
      </c>
      <c r="AO2343">
        <v>88</v>
      </c>
      <c r="AP2343">
        <v>11</v>
      </c>
      <c r="AQ2343" t="s">
        <v>1196</v>
      </c>
      <c r="AR2343" t="s">
        <v>246</v>
      </c>
    </row>
    <row r="2344" spans="1:44" x14ac:dyDescent="0.3">
      <c r="A2344" t="s">
        <v>1452</v>
      </c>
      <c r="B2344" t="s">
        <v>1453</v>
      </c>
      <c r="C2344" t="s">
        <v>1454</v>
      </c>
      <c r="D2344" t="s">
        <v>112</v>
      </c>
      <c r="E2344" t="s">
        <v>51</v>
      </c>
      <c r="F2344" s="1">
        <v>42328.67291666667</v>
      </c>
      <c r="G2344" t="s">
        <v>251</v>
      </c>
      <c r="H2344" t="s">
        <v>252</v>
      </c>
      <c r="I2344" s="1">
        <v>42328.679861111108</v>
      </c>
      <c r="J2344" s="2">
        <v>42328</v>
      </c>
      <c r="K2344" t="s">
        <v>186</v>
      </c>
      <c r="L2344" t="s">
        <v>1455</v>
      </c>
      <c r="M2344" t="s">
        <v>1456</v>
      </c>
      <c r="N2344" t="s">
        <v>253</v>
      </c>
      <c r="O2344" t="s">
        <v>253</v>
      </c>
      <c r="P2344" t="s">
        <v>254</v>
      </c>
      <c r="Q2344" t="s">
        <v>254</v>
      </c>
      <c r="R2344" t="s">
        <v>255</v>
      </c>
      <c r="S2344">
        <v>1516045073</v>
      </c>
      <c r="T2344" s="2">
        <v>42327</v>
      </c>
      <c r="U2344" s="1">
        <v>42328.679861111108</v>
      </c>
      <c r="V2344" s="2">
        <v>42335</v>
      </c>
      <c r="W2344">
        <v>0.625</v>
      </c>
      <c r="X2344" t="s">
        <v>57</v>
      </c>
      <c r="Y2344" t="s">
        <v>2382</v>
      </c>
      <c r="Z2344" s="2">
        <v>42326</v>
      </c>
      <c r="AA2344">
        <v>151656535</v>
      </c>
      <c r="AB2344" t="s">
        <v>255</v>
      </c>
      <c r="AC2344">
        <v>0</v>
      </c>
      <c r="AE2344">
        <v>2015</v>
      </c>
      <c r="AF2344">
        <v>360</v>
      </c>
      <c r="AG2344">
        <v>1403</v>
      </c>
      <c r="AH2344">
        <v>0</v>
      </c>
      <c r="AI2344">
        <v>360</v>
      </c>
      <c r="AJ2344">
        <v>360</v>
      </c>
      <c r="AK2344">
        <v>0</v>
      </c>
      <c r="AL2344">
        <v>0</v>
      </c>
      <c r="AM2344">
        <v>4129</v>
      </c>
      <c r="AN2344">
        <v>5161.25</v>
      </c>
      <c r="AO2344">
        <v>202</v>
      </c>
      <c r="AP2344">
        <v>11</v>
      </c>
      <c r="AQ2344" t="s">
        <v>1196</v>
      </c>
      <c r="AR2344" t="s">
        <v>246</v>
      </c>
    </row>
    <row r="2345" spans="1:44" x14ac:dyDescent="0.3">
      <c r="A2345" t="s">
        <v>44</v>
      </c>
      <c r="B2345" t="s">
        <v>146</v>
      </c>
      <c r="C2345" t="s">
        <v>147</v>
      </c>
      <c r="D2345" t="s">
        <v>218</v>
      </c>
      <c r="E2345" t="s">
        <v>48</v>
      </c>
      <c r="F2345" s="1">
        <v>42328.006249999999</v>
      </c>
      <c r="G2345" t="s">
        <v>100</v>
      </c>
      <c r="H2345" t="s">
        <v>101</v>
      </c>
      <c r="I2345" s="1">
        <v>42328.034722222219</v>
      </c>
      <c r="J2345" s="2">
        <v>42328</v>
      </c>
      <c r="K2345" t="s">
        <v>51</v>
      </c>
      <c r="L2345" t="s">
        <v>130</v>
      </c>
      <c r="M2345" t="s">
        <v>131</v>
      </c>
      <c r="N2345" t="s">
        <v>76</v>
      </c>
      <c r="P2345" t="s">
        <v>77</v>
      </c>
      <c r="R2345" t="s">
        <v>78</v>
      </c>
      <c r="S2345">
        <v>1516045160</v>
      </c>
      <c r="T2345" s="2">
        <v>42324</v>
      </c>
      <c r="U2345" s="1">
        <v>42328.034722222219</v>
      </c>
      <c r="V2345" s="2">
        <v>42329</v>
      </c>
      <c r="W2345">
        <v>0.39</v>
      </c>
      <c r="X2345" t="s">
        <v>79</v>
      </c>
      <c r="Y2345" t="s">
        <v>73</v>
      </c>
      <c r="Z2345" s="2">
        <v>42321</v>
      </c>
      <c r="AA2345">
        <v>151662001</v>
      </c>
      <c r="AB2345" t="s">
        <v>78</v>
      </c>
      <c r="AC2345">
        <v>21580</v>
      </c>
      <c r="AE2345">
        <v>2015</v>
      </c>
      <c r="AF2345">
        <v>18500</v>
      </c>
      <c r="AG2345">
        <v>1403</v>
      </c>
      <c r="AH2345">
        <v>0</v>
      </c>
      <c r="AI2345">
        <v>18500</v>
      </c>
      <c r="AJ2345">
        <v>18500</v>
      </c>
      <c r="AK2345">
        <v>0</v>
      </c>
      <c r="AL2345">
        <v>0</v>
      </c>
      <c r="AM2345">
        <v>194190</v>
      </c>
      <c r="AN2345">
        <v>113924.8</v>
      </c>
      <c r="AO2345">
        <v>67320</v>
      </c>
      <c r="AP2345">
        <v>11</v>
      </c>
      <c r="AQ2345" t="s">
        <v>1196</v>
      </c>
      <c r="AR2345" t="s">
        <v>246</v>
      </c>
    </row>
    <row r="2346" spans="1:44" x14ac:dyDescent="0.3">
      <c r="A2346" t="s">
        <v>44</v>
      </c>
      <c r="B2346" t="s">
        <v>146</v>
      </c>
      <c r="C2346" t="s">
        <v>147</v>
      </c>
      <c r="D2346" t="s">
        <v>218</v>
      </c>
      <c r="E2346" t="s">
        <v>51</v>
      </c>
      <c r="F2346" s="1">
        <v>42328.006249999999</v>
      </c>
      <c r="G2346" t="s">
        <v>154</v>
      </c>
      <c r="H2346" t="s">
        <v>380</v>
      </c>
      <c r="I2346" s="1">
        <v>42328.034722222219</v>
      </c>
      <c r="J2346" s="2">
        <v>42328</v>
      </c>
      <c r="K2346" t="s">
        <v>51</v>
      </c>
      <c r="L2346" t="s">
        <v>130</v>
      </c>
      <c r="M2346" t="s">
        <v>131</v>
      </c>
      <c r="N2346" t="s">
        <v>82</v>
      </c>
      <c r="O2346" t="s">
        <v>82</v>
      </c>
      <c r="P2346" t="s">
        <v>83</v>
      </c>
      <c r="Q2346" t="s">
        <v>83</v>
      </c>
      <c r="R2346" t="s">
        <v>84</v>
      </c>
      <c r="S2346">
        <v>1516045160</v>
      </c>
      <c r="T2346" s="2">
        <v>42324</v>
      </c>
      <c r="U2346" s="1">
        <v>42328.034722222219</v>
      </c>
      <c r="V2346" s="2">
        <v>42329</v>
      </c>
      <c r="W2346">
        <v>0.39</v>
      </c>
      <c r="X2346" t="s">
        <v>79</v>
      </c>
      <c r="Y2346" t="s">
        <v>73</v>
      </c>
      <c r="Z2346" s="2">
        <v>42321</v>
      </c>
      <c r="AA2346">
        <v>151662001</v>
      </c>
      <c r="AB2346" t="s">
        <v>84</v>
      </c>
      <c r="AC2346">
        <v>0</v>
      </c>
      <c r="AD2346">
        <v>18500</v>
      </c>
      <c r="AE2346">
        <v>2015</v>
      </c>
      <c r="AF2346">
        <v>18500</v>
      </c>
      <c r="AG2346">
        <v>1403</v>
      </c>
      <c r="AH2346">
        <v>0</v>
      </c>
      <c r="AI2346">
        <v>18500</v>
      </c>
      <c r="AJ2346">
        <v>18500</v>
      </c>
      <c r="AK2346">
        <v>0</v>
      </c>
      <c r="AL2346">
        <v>0</v>
      </c>
      <c r="AM2346">
        <v>194190</v>
      </c>
      <c r="AN2346">
        <v>113924.8</v>
      </c>
      <c r="AO2346">
        <v>67320</v>
      </c>
      <c r="AP2346">
        <v>11</v>
      </c>
      <c r="AQ2346" t="s">
        <v>1196</v>
      </c>
      <c r="AR2346" t="s">
        <v>246</v>
      </c>
    </row>
    <row r="2347" spans="1:44" x14ac:dyDescent="0.3">
      <c r="A2347" t="s">
        <v>44</v>
      </c>
      <c r="B2347" t="s">
        <v>146</v>
      </c>
      <c r="C2347" t="s">
        <v>147</v>
      </c>
      <c r="D2347" t="s">
        <v>218</v>
      </c>
      <c r="E2347" t="s">
        <v>48</v>
      </c>
      <c r="F2347" s="1">
        <v>42328.307638888888</v>
      </c>
      <c r="G2347" t="s">
        <v>49</v>
      </c>
      <c r="H2347" t="s">
        <v>50</v>
      </c>
      <c r="I2347" s="1">
        <v>42328.310416666667</v>
      </c>
      <c r="J2347" s="2">
        <v>42328</v>
      </c>
      <c r="K2347" t="s">
        <v>51</v>
      </c>
      <c r="L2347" t="s">
        <v>130</v>
      </c>
      <c r="M2347" t="s">
        <v>131</v>
      </c>
      <c r="N2347" t="s">
        <v>54</v>
      </c>
      <c r="P2347" t="s">
        <v>55</v>
      </c>
      <c r="R2347" t="s">
        <v>56</v>
      </c>
      <c r="S2347">
        <v>1516045160</v>
      </c>
      <c r="T2347" s="2">
        <v>42324</v>
      </c>
      <c r="U2347" s="1">
        <v>42328.310416666667</v>
      </c>
      <c r="V2347" s="2">
        <v>42329</v>
      </c>
      <c r="W2347">
        <v>0.39</v>
      </c>
      <c r="X2347" t="s">
        <v>57</v>
      </c>
      <c r="Y2347" t="s">
        <v>73</v>
      </c>
      <c r="Z2347" s="2">
        <v>42321</v>
      </c>
      <c r="AA2347">
        <v>151662001</v>
      </c>
      <c r="AB2347" t="s">
        <v>59</v>
      </c>
      <c r="AC2347">
        <v>15990</v>
      </c>
      <c r="AE2347">
        <v>2015</v>
      </c>
      <c r="AF2347">
        <v>12930</v>
      </c>
      <c r="AG2347">
        <v>1403</v>
      </c>
      <c r="AH2347">
        <v>0</v>
      </c>
      <c r="AI2347">
        <v>12850</v>
      </c>
      <c r="AJ2347">
        <v>53010</v>
      </c>
      <c r="AK2347">
        <v>80</v>
      </c>
      <c r="AL2347">
        <v>0</v>
      </c>
      <c r="AM2347">
        <v>194190</v>
      </c>
      <c r="AN2347">
        <v>113924.8</v>
      </c>
      <c r="AO2347">
        <v>67320</v>
      </c>
      <c r="AP2347">
        <v>11</v>
      </c>
      <c r="AQ2347" t="s">
        <v>1196</v>
      </c>
      <c r="AR2347" t="s">
        <v>246</v>
      </c>
    </row>
    <row r="2348" spans="1:44" x14ac:dyDescent="0.3">
      <c r="A2348" t="s">
        <v>44</v>
      </c>
      <c r="B2348" t="s">
        <v>146</v>
      </c>
      <c r="C2348" t="s">
        <v>147</v>
      </c>
      <c r="D2348" t="s">
        <v>218</v>
      </c>
      <c r="E2348" t="s">
        <v>48</v>
      </c>
      <c r="F2348" s="1">
        <v>42328.459027777775</v>
      </c>
      <c r="G2348" t="s">
        <v>100</v>
      </c>
      <c r="H2348" t="s">
        <v>101</v>
      </c>
      <c r="I2348" s="1">
        <v>42328.497916666667</v>
      </c>
      <c r="J2348" s="2">
        <v>42328</v>
      </c>
      <c r="K2348" t="s">
        <v>51</v>
      </c>
      <c r="L2348" t="s">
        <v>130</v>
      </c>
      <c r="M2348" t="s">
        <v>131</v>
      </c>
      <c r="N2348" t="s">
        <v>76</v>
      </c>
      <c r="P2348" t="s">
        <v>77</v>
      </c>
      <c r="R2348" t="s">
        <v>78</v>
      </c>
      <c r="S2348">
        <v>1516045160</v>
      </c>
      <c r="T2348" s="2">
        <v>42324</v>
      </c>
      <c r="U2348" s="1">
        <v>42328.497916666667</v>
      </c>
      <c r="V2348" s="2">
        <v>42329</v>
      </c>
      <c r="W2348">
        <v>0.39</v>
      </c>
      <c r="X2348" t="s">
        <v>79</v>
      </c>
      <c r="Y2348" t="s">
        <v>73</v>
      </c>
      <c r="Z2348" s="2">
        <v>42321</v>
      </c>
      <c r="AA2348">
        <v>151662001</v>
      </c>
      <c r="AB2348" t="s">
        <v>78</v>
      </c>
      <c r="AC2348">
        <v>21580</v>
      </c>
      <c r="AE2348">
        <v>2015</v>
      </c>
      <c r="AF2348">
        <v>12930</v>
      </c>
      <c r="AG2348">
        <v>1403</v>
      </c>
      <c r="AH2348">
        <v>0</v>
      </c>
      <c r="AI2348">
        <v>12930</v>
      </c>
      <c r="AJ2348">
        <v>31430</v>
      </c>
      <c r="AK2348">
        <v>0</v>
      </c>
      <c r="AL2348">
        <v>0</v>
      </c>
      <c r="AM2348">
        <v>194190</v>
      </c>
      <c r="AN2348">
        <v>113924.8</v>
      </c>
      <c r="AO2348">
        <v>67320</v>
      </c>
      <c r="AP2348">
        <v>11</v>
      </c>
      <c r="AQ2348" t="s">
        <v>1196</v>
      </c>
      <c r="AR2348" t="s">
        <v>246</v>
      </c>
    </row>
    <row r="2349" spans="1:44" x14ac:dyDescent="0.3">
      <c r="A2349" t="s">
        <v>44</v>
      </c>
      <c r="B2349" t="s">
        <v>146</v>
      </c>
      <c r="C2349" t="s">
        <v>147</v>
      </c>
      <c r="D2349" t="s">
        <v>218</v>
      </c>
      <c r="E2349" t="s">
        <v>48</v>
      </c>
      <c r="F2349" s="1">
        <v>42328.459027777775</v>
      </c>
      <c r="G2349" t="s">
        <v>105</v>
      </c>
      <c r="H2349" t="s">
        <v>106</v>
      </c>
      <c r="I2349" s="1">
        <v>42328.497916666667</v>
      </c>
      <c r="J2349" s="2">
        <v>42328</v>
      </c>
      <c r="K2349" t="s">
        <v>51</v>
      </c>
      <c r="L2349" t="s">
        <v>130</v>
      </c>
      <c r="M2349" t="s">
        <v>131</v>
      </c>
      <c r="N2349" t="s">
        <v>82</v>
      </c>
      <c r="O2349" t="s">
        <v>82</v>
      </c>
      <c r="P2349" t="s">
        <v>83</v>
      </c>
      <c r="Q2349" t="s">
        <v>83</v>
      </c>
      <c r="R2349" t="s">
        <v>84</v>
      </c>
      <c r="S2349">
        <v>1516045160</v>
      </c>
      <c r="T2349" s="2">
        <v>42324</v>
      </c>
      <c r="U2349" s="1">
        <v>42328.497916666667</v>
      </c>
      <c r="V2349" s="2">
        <v>42329</v>
      </c>
      <c r="W2349">
        <v>0.39</v>
      </c>
      <c r="X2349" t="s">
        <v>79</v>
      </c>
      <c r="Y2349" t="s">
        <v>73</v>
      </c>
      <c r="Z2349" s="2">
        <v>42321</v>
      </c>
      <c r="AA2349">
        <v>151662001</v>
      </c>
      <c r="AB2349" t="s">
        <v>84</v>
      </c>
      <c r="AC2349">
        <v>0</v>
      </c>
      <c r="AD2349">
        <v>12930</v>
      </c>
      <c r="AE2349">
        <v>2015</v>
      </c>
      <c r="AF2349">
        <v>12930</v>
      </c>
      <c r="AG2349">
        <v>1403</v>
      </c>
      <c r="AH2349">
        <v>0</v>
      </c>
      <c r="AI2349">
        <v>12930</v>
      </c>
      <c r="AJ2349">
        <v>31430</v>
      </c>
      <c r="AK2349">
        <v>0</v>
      </c>
      <c r="AL2349">
        <v>0</v>
      </c>
      <c r="AM2349">
        <v>194190</v>
      </c>
      <c r="AN2349">
        <v>113924.8</v>
      </c>
      <c r="AO2349">
        <v>67320</v>
      </c>
      <c r="AP2349">
        <v>11</v>
      </c>
      <c r="AQ2349" t="s">
        <v>1196</v>
      </c>
      <c r="AR2349" t="s">
        <v>246</v>
      </c>
    </row>
    <row r="2350" spans="1:44" x14ac:dyDescent="0.3">
      <c r="A2350" t="s">
        <v>158</v>
      </c>
      <c r="B2350" t="s">
        <v>629</v>
      </c>
      <c r="C2350" t="s">
        <v>630</v>
      </c>
      <c r="D2350" t="s">
        <v>112</v>
      </c>
      <c r="E2350" t="s">
        <v>48</v>
      </c>
      <c r="F2350" s="1">
        <v>42328.856944444444</v>
      </c>
      <c r="G2350" t="s">
        <v>49</v>
      </c>
      <c r="H2350" t="s">
        <v>50</v>
      </c>
      <c r="I2350" s="1">
        <v>42328.87222222222</v>
      </c>
      <c r="J2350" s="2">
        <v>42328</v>
      </c>
      <c r="K2350" t="s">
        <v>51</v>
      </c>
      <c r="L2350" t="s">
        <v>163</v>
      </c>
      <c r="M2350" t="s">
        <v>164</v>
      </c>
      <c r="N2350" t="s">
        <v>344</v>
      </c>
      <c r="P2350" t="s">
        <v>345</v>
      </c>
      <c r="R2350" t="s">
        <v>56</v>
      </c>
      <c r="S2350">
        <v>1516045157</v>
      </c>
      <c r="T2350" s="2">
        <v>42328</v>
      </c>
      <c r="U2350" s="1">
        <v>42328.87222222222</v>
      </c>
      <c r="V2350" s="2">
        <v>42329</v>
      </c>
      <c r="W2350">
        <v>0.3</v>
      </c>
      <c r="X2350" t="s">
        <v>57</v>
      </c>
      <c r="Y2350" t="s">
        <v>2383</v>
      </c>
      <c r="Z2350" s="2">
        <v>42322</v>
      </c>
      <c r="AA2350">
        <v>151662039</v>
      </c>
      <c r="AB2350" t="s">
        <v>59</v>
      </c>
      <c r="AC2350">
        <v>159</v>
      </c>
      <c r="AE2350">
        <v>2015</v>
      </c>
      <c r="AF2350">
        <v>19430</v>
      </c>
      <c r="AG2350">
        <v>1403</v>
      </c>
      <c r="AH2350">
        <v>50</v>
      </c>
      <c r="AI2350">
        <v>19130</v>
      </c>
      <c r="AJ2350">
        <v>19430</v>
      </c>
      <c r="AK2350">
        <v>300</v>
      </c>
      <c r="AL2350">
        <v>0</v>
      </c>
      <c r="AM2350">
        <v>1540</v>
      </c>
      <c r="AN2350">
        <v>7023.17</v>
      </c>
      <c r="AO2350">
        <v>19589</v>
      </c>
      <c r="AP2350">
        <v>11</v>
      </c>
      <c r="AQ2350" t="s">
        <v>1196</v>
      </c>
      <c r="AR2350" t="s">
        <v>246</v>
      </c>
    </row>
    <row r="2351" spans="1:44" x14ac:dyDescent="0.3">
      <c r="A2351" t="s">
        <v>564</v>
      </c>
      <c r="B2351" t="s">
        <v>2384</v>
      </c>
      <c r="C2351" t="s">
        <v>2385</v>
      </c>
      <c r="D2351" t="s">
        <v>47</v>
      </c>
      <c r="E2351" t="s">
        <v>51</v>
      </c>
      <c r="F2351" s="1">
        <v>42328.604861111111</v>
      </c>
      <c r="G2351" t="s">
        <v>251</v>
      </c>
      <c r="H2351" t="s">
        <v>252</v>
      </c>
      <c r="I2351" s="1">
        <v>42328.626388888886</v>
      </c>
      <c r="J2351" s="2">
        <v>42328</v>
      </c>
      <c r="K2351" t="s">
        <v>186</v>
      </c>
      <c r="L2351" t="s">
        <v>2340</v>
      </c>
      <c r="M2351" t="s">
        <v>2341</v>
      </c>
      <c r="N2351" t="s">
        <v>253</v>
      </c>
      <c r="O2351" t="s">
        <v>253</v>
      </c>
      <c r="P2351" t="s">
        <v>254</v>
      </c>
      <c r="Q2351" t="s">
        <v>254</v>
      </c>
      <c r="R2351" t="s">
        <v>255</v>
      </c>
      <c r="S2351">
        <v>1516045114</v>
      </c>
      <c r="T2351" s="2">
        <v>42327</v>
      </c>
      <c r="U2351" s="1">
        <v>42328.626388888886</v>
      </c>
      <c r="V2351" s="2">
        <v>42328</v>
      </c>
      <c r="W2351">
        <v>0.32500000000000001</v>
      </c>
      <c r="X2351" t="s">
        <v>57</v>
      </c>
      <c r="Y2351" t="s">
        <v>2342</v>
      </c>
      <c r="Z2351" s="2">
        <v>42324</v>
      </c>
      <c r="AA2351">
        <v>151656425</v>
      </c>
      <c r="AB2351" t="s">
        <v>255</v>
      </c>
      <c r="AC2351">
        <v>0</v>
      </c>
      <c r="AE2351">
        <v>2015</v>
      </c>
      <c r="AF2351">
        <v>6300</v>
      </c>
      <c r="AG2351">
        <v>1403</v>
      </c>
      <c r="AH2351">
        <v>0</v>
      </c>
      <c r="AI2351">
        <v>6300</v>
      </c>
      <c r="AJ2351">
        <v>6300</v>
      </c>
      <c r="AK2351">
        <v>0</v>
      </c>
      <c r="AL2351">
        <v>0</v>
      </c>
      <c r="AM2351">
        <v>4289</v>
      </c>
      <c r="AN2351">
        <v>2573.4</v>
      </c>
      <c r="AO2351">
        <v>5147</v>
      </c>
      <c r="AP2351">
        <v>11</v>
      </c>
      <c r="AQ2351" t="s">
        <v>1196</v>
      </c>
      <c r="AR2351" t="s">
        <v>246</v>
      </c>
    </row>
    <row r="2352" spans="1:44" x14ac:dyDescent="0.3">
      <c r="A2352" t="s">
        <v>1859</v>
      </c>
      <c r="B2352" t="s">
        <v>2386</v>
      </c>
      <c r="C2352" t="s">
        <v>2387</v>
      </c>
      <c r="D2352" t="s">
        <v>112</v>
      </c>
      <c r="E2352" t="s">
        <v>48</v>
      </c>
      <c r="F2352" s="1">
        <v>42328.60833333333</v>
      </c>
      <c r="G2352" t="s">
        <v>100</v>
      </c>
      <c r="H2352" t="s">
        <v>101</v>
      </c>
      <c r="I2352" s="1">
        <v>42328.711805555555</v>
      </c>
      <c r="J2352" s="2">
        <v>42328</v>
      </c>
      <c r="K2352" t="s">
        <v>51</v>
      </c>
      <c r="L2352" t="s">
        <v>1862</v>
      </c>
      <c r="M2352" t="s">
        <v>1863</v>
      </c>
      <c r="N2352" t="s">
        <v>76</v>
      </c>
      <c r="P2352" t="s">
        <v>77</v>
      </c>
      <c r="R2352" t="s">
        <v>78</v>
      </c>
      <c r="S2352">
        <v>1516045122</v>
      </c>
      <c r="T2352" s="2">
        <v>42327</v>
      </c>
      <c r="U2352" s="1">
        <v>42328.711805555555</v>
      </c>
      <c r="V2352" s="2">
        <v>42328</v>
      </c>
      <c r="W2352">
        <v>2.15</v>
      </c>
      <c r="X2352" t="s">
        <v>79</v>
      </c>
      <c r="Y2352" t="s">
        <v>1864</v>
      </c>
      <c r="Z2352" s="2">
        <v>42324</v>
      </c>
      <c r="AA2352">
        <v>151662161</v>
      </c>
      <c r="AB2352" t="s">
        <v>78</v>
      </c>
      <c r="AC2352">
        <v>0</v>
      </c>
      <c r="AE2352">
        <v>2015</v>
      </c>
      <c r="AF2352">
        <v>5275</v>
      </c>
      <c r="AG2352">
        <v>1403</v>
      </c>
      <c r="AH2352">
        <v>0</v>
      </c>
      <c r="AI2352">
        <v>5275</v>
      </c>
      <c r="AJ2352">
        <v>5275</v>
      </c>
      <c r="AK2352">
        <v>0</v>
      </c>
      <c r="AL2352">
        <v>0</v>
      </c>
      <c r="AM2352">
        <v>5000</v>
      </c>
      <c r="AN2352">
        <v>21500</v>
      </c>
      <c r="AO2352">
        <v>5500</v>
      </c>
      <c r="AP2352">
        <v>11</v>
      </c>
      <c r="AQ2352" t="s">
        <v>1196</v>
      </c>
      <c r="AR2352" t="s">
        <v>246</v>
      </c>
    </row>
    <row r="2353" spans="1:44" x14ac:dyDescent="0.3">
      <c r="A2353" t="s">
        <v>1859</v>
      </c>
      <c r="B2353" t="s">
        <v>2386</v>
      </c>
      <c r="C2353" t="s">
        <v>2387</v>
      </c>
      <c r="D2353" t="s">
        <v>112</v>
      </c>
      <c r="E2353" t="s">
        <v>48</v>
      </c>
      <c r="F2353" s="1">
        <v>42328.60833333333</v>
      </c>
      <c r="G2353" t="s">
        <v>105</v>
      </c>
      <c r="H2353" t="s">
        <v>106</v>
      </c>
      <c r="I2353" s="1">
        <v>42328.711805555555</v>
      </c>
      <c r="J2353" s="2">
        <v>42328</v>
      </c>
      <c r="K2353" t="s">
        <v>51</v>
      </c>
      <c r="L2353" t="s">
        <v>1862</v>
      </c>
      <c r="M2353" t="s">
        <v>1863</v>
      </c>
      <c r="N2353" t="s">
        <v>82</v>
      </c>
      <c r="O2353" t="s">
        <v>82</v>
      </c>
      <c r="P2353" t="s">
        <v>83</v>
      </c>
      <c r="Q2353" t="s">
        <v>83</v>
      </c>
      <c r="R2353" t="s">
        <v>84</v>
      </c>
      <c r="S2353">
        <v>1516045122</v>
      </c>
      <c r="T2353" s="2">
        <v>42327</v>
      </c>
      <c r="U2353" s="1">
        <v>42328.711805555555</v>
      </c>
      <c r="V2353" s="2">
        <v>42328</v>
      </c>
      <c r="W2353">
        <v>2.15</v>
      </c>
      <c r="X2353" t="s">
        <v>79</v>
      </c>
      <c r="Y2353" t="s">
        <v>1864</v>
      </c>
      <c r="Z2353" s="2">
        <v>42324</v>
      </c>
      <c r="AA2353">
        <v>151662161</v>
      </c>
      <c r="AB2353" t="s">
        <v>84</v>
      </c>
      <c r="AC2353">
        <v>0</v>
      </c>
      <c r="AD2353">
        <v>5275</v>
      </c>
      <c r="AE2353">
        <v>2015</v>
      </c>
      <c r="AF2353">
        <v>5275</v>
      </c>
      <c r="AG2353">
        <v>1403</v>
      </c>
      <c r="AH2353">
        <v>0</v>
      </c>
      <c r="AI2353">
        <v>5275</v>
      </c>
      <c r="AJ2353">
        <v>5275</v>
      </c>
      <c r="AK2353">
        <v>0</v>
      </c>
      <c r="AL2353">
        <v>0</v>
      </c>
      <c r="AM2353">
        <v>5000</v>
      </c>
      <c r="AN2353">
        <v>21500</v>
      </c>
      <c r="AO2353">
        <v>5500</v>
      </c>
      <c r="AP2353">
        <v>11</v>
      </c>
      <c r="AQ2353" t="s">
        <v>1196</v>
      </c>
      <c r="AR2353" t="s">
        <v>246</v>
      </c>
    </row>
    <row r="2354" spans="1:44" x14ac:dyDescent="0.3">
      <c r="A2354" t="s">
        <v>158</v>
      </c>
      <c r="B2354" t="s">
        <v>629</v>
      </c>
      <c r="C2354" t="s">
        <v>630</v>
      </c>
      <c r="D2354" t="s">
        <v>112</v>
      </c>
      <c r="E2354" t="s">
        <v>51</v>
      </c>
      <c r="F2354" s="1">
        <v>42328.604861111111</v>
      </c>
      <c r="G2354" t="s">
        <v>251</v>
      </c>
      <c r="H2354" t="s">
        <v>252</v>
      </c>
      <c r="I2354" s="1">
        <v>42328.612500000003</v>
      </c>
      <c r="J2354" s="2">
        <v>42328</v>
      </c>
      <c r="K2354" t="s">
        <v>186</v>
      </c>
      <c r="L2354" t="s">
        <v>347</v>
      </c>
      <c r="M2354" t="s">
        <v>348</v>
      </c>
      <c r="N2354" t="s">
        <v>253</v>
      </c>
      <c r="O2354" t="s">
        <v>253</v>
      </c>
      <c r="P2354" t="s">
        <v>254</v>
      </c>
      <c r="Q2354" t="s">
        <v>254</v>
      </c>
      <c r="R2354" t="s">
        <v>255</v>
      </c>
      <c r="S2354">
        <v>1516045116</v>
      </c>
      <c r="T2354" s="2">
        <v>42328</v>
      </c>
      <c r="U2354" s="1">
        <v>42328.612500000003</v>
      </c>
      <c r="V2354" s="2">
        <v>42332</v>
      </c>
      <c r="W2354">
        <v>7.0000000000000007E-2</v>
      </c>
      <c r="X2354" t="s">
        <v>57</v>
      </c>
      <c r="Y2354" t="s">
        <v>104</v>
      </c>
      <c r="Z2354" s="2">
        <v>42324</v>
      </c>
      <c r="AA2354">
        <v>151656416</v>
      </c>
      <c r="AB2354" t="s">
        <v>255</v>
      </c>
      <c r="AC2354">
        <v>0</v>
      </c>
      <c r="AE2354">
        <v>2015</v>
      </c>
      <c r="AF2354">
        <v>15192</v>
      </c>
      <c r="AG2354">
        <v>1403</v>
      </c>
      <c r="AH2354">
        <v>0</v>
      </c>
      <c r="AI2354">
        <v>15192</v>
      </c>
      <c r="AJ2354">
        <v>15192</v>
      </c>
      <c r="AK2354">
        <v>0</v>
      </c>
      <c r="AL2354">
        <v>0</v>
      </c>
      <c r="AM2354">
        <v>1150</v>
      </c>
      <c r="AN2354">
        <v>10159.1</v>
      </c>
      <c r="AO2354">
        <v>15180</v>
      </c>
      <c r="AP2354">
        <v>11</v>
      </c>
      <c r="AQ2354" t="s">
        <v>1196</v>
      </c>
      <c r="AR2354" t="s">
        <v>246</v>
      </c>
    </row>
    <row r="2355" spans="1:44" x14ac:dyDescent="0.3">
      <c r="A2355" t="s">
        <v>158</v>
      </c>
      <c r="B2355" t="s">
        <v>629</v>
      </c>
      <c r="C2355" t="s">
        <v>630</v>
      </c>
      <c r="D2355" t="s">
        <v>112</v>
      </c>
      <c r="E2355" t="s">
        <v>51</v>
      </c>
      <c r="F2355" s="1">
        <v>42328.628472222219</v>
      </c>
      <c r="G2355" t="s">
        <v>251</v>
      </c>
      <c r="H2355" t="s">
        <v>252</v>
      </c>
      <c r="I2355" s="1">
        <v>42328.629861111112</v>
      </c>
      <c r="J2355" s="2">
        <v>42328</v>
      </c>
      <c r="K2355" t="s">
        <v>186</v>
      </c>
      <c r="L2355" t="s">
        <v>646</v>
      </c>
      <c r="M2355" t="s">
        <v>647</v>
      </c>
      <c r="N2355" t="s">
        <v>253</v>
      </c>
      <c r="O2355" t="s">
        <v>253</v>
      </c>
      <c r="P2355" t="s">
        <v>254</v>
      </c>
      <c r="Q2355" t="s">
        <v>254</v>
      </c>
      <c r="R2355" t="s">
        <v>255</v>
      </c>
      <c r="S2355">
        <v>1516045117</v>
      </c>
      <c r="T2355" s="2">
        <v>42328</v>
      </c>
      <c r="U2355" s="1">
        <v>42328.629861111112</v>
      </c>
      <c r="V2355" s="2">
        <v>42332</v>
      </c>
      <c r="W2355">
        <v>0.03</v>
      </c>
      <c r="X2355" t="s">
        <v>57</v>
      </c>
      <c r="Y2355" t="s">
        <v>288</v>
      </c>
      <c r="Z2355" s="2">
        <v>42324</v>
      </c>
      <c r="AA2355">
        <v>151656427</v>
      </c>
      <c r="AB2355" t="s">
        <v>255</v>
      </c>
      <c r="AC2355">
        <v>0</v>
      </c>
      <c r="AE2355">
        <v>2015</v>
      </c>
      <c r="AF2355">
        <v>1700</v>
      </c>
      <c r="AG2355">
        <v>1403</v>
      </c>
      <c r="AH2355">
        <v>0</v>
      </c>
      <c r="AI2355">
        <v>1700</v>
      </c>
      <c r="AJ2355">
        <v>1700</v>
      </c>
      <c r="AK2355">
        <v>0</v>
      </c>
      <c r="AL2355">
        <v>0</v>
      </c>
      <c r="AM2355">
        <v>841</v>
      </c>
      <c r="AN2355">
        <v>3184.03</v>
      </c>
      <c r="AO2355">
        <v>1620</v>
      </c>
      <c r="AP2355">
        <v>11</v>
      </c>
      <c r="AQ2355" t="s">
        <v>1196</v>
      </c>
      <c r="AR2355" t="s">
        <v>246</v>
      </c>
    </row>
    <row r="2356" spans="1:44" x14ac:dyDescent="0.3">
      <c r="A2356" t="s">
        <v>158</v>
      </c>
      <c r="B2356" t="s">
        <v>629</v>
      </c>
      <c r="C2356" t="s">
        <v>630</v>
      </c>
      <c r="D2356" t="s">
        <v>112</v>
      </c>
      <c r="E2356" t="s">
        <v>51</v>
      </c>
      <c r="F2356" s="1">
        <v>42328.628472222219</v>
      </c>
      <c r="G2356" t="s">
        <v>251</v>
      </c>
      <c r="H2356" t="s">
        <v>252</v>
      </c>
      <c r="I2356" s="1">
        <v>42328.629861111112</v>
      </c>
      <c r="J2356" s="2">
        <v>42328</v>
      </c>
      <c r="K2356" t="s">
        <v>186</v>
      </c>
      <c r="L2356" t="s">
        <v>646</v>
      </c>
      <c r="M2356" t="s">
        <v>647</v>
      </c>
      <c r="N2356" t="s">
        <v>253</v>
      </c>
      <c r="O2356" t="s">
        <v>253</v>
      </c>
      <c r="P2356" t="s">
        <v>254</v>
      </c>
      <c r="Q2356" t="s">
        <v>254</v>
      </c>
      <c r="R2356" t="s">
        <v>255</v>
      </c>
      <c r="S2356">
        <v>1516045117</v>
      </c>
      <c r="T2356" s="2">
        <v>42328</v>
      </c>
      <c r="U2356" s="1">
        <v>42328.629861111112</v>
      </c>
      <c r="V2356" s="2">
        <v>42332</v>
      </c>
      <c r="W2356">
        <v>0.03</v>
      </c>
      <c r="X2356" t="s">
        <v>57</v>
      </c>
      <c r="Y2356" t="s">
        <v>373</v>
      </c>
      <c r="Z2356" s="2">
        <v>42324</v>
      </c>
      <c r="AA2356">
        <v>151656427</v>
      </c>
      <c r="AB2356" t="s">
        <v>255</v>
      </c>
      <c r="AC2356">
        <v>0</v>
      </c>
      <c r="AE2356">
        <v>2015</v>
      </c>
      <c r="AF2356">
        <v>1700</v>
      </c>
      <c r="AG2356">
        <v>1403</v>
      </c>
      <c r="AH2356">
        <v>0</v>
      </c>
      <c r="AI2356">
        <v>1700</v>
      </c>
      <c r="AJ2356">
        <v>1700</v>
      </c>
      <c r="AK2356">
        <v>0</v>
      </c>
      <c r="AL2356">
        <v>0</v>
      </c>
      <c r="AM2356">
        <v>841</v>
      </c>
      <c r="AN2356">
        <v>3184.03</v>
      </c>
      <c r="AO2356">
        <v>1560</v>
      </c>
      <c r="AP2356">
        <v>11</v>
      </c>
      <c r="AQ2356" t="s">
        <v>1196</v>
      </c>
      <c r="AR2356" t="s">
        <v>246</v>
      </c>
    </row>
    <row r="2357" spans="1:44" x14ac:dyDescent="0.3">
      <c r="A2357" t="s">
        <v>158</v>
      </c>
      <c r="B2357" t="s">
        <v>629</v>
      </c>
      <c r="C2357" t="s">
        <v>630</v>
      </c>
      <c r="D2357" t="s">
        <v>112</v>
      </c>
      <c r="E2357" t="s">
        <v>51</v>
      </c>
      <c r="F2357" s="1">
        <v>42328.628472222219</v>
      </c>
      <c r="G2357" t="s">
        <v>251</v>
      </c>
      <c r="H2357" t="s">
        <v>252</v>
      </c>
      <c r="I2357" s="1">
        <v>42328.629861111112</v>
      </c>
      <c r="J2357" s="2">
        <v>42328</v>
      </c>
      <c r="K2357" t="s">
        <v>186</v>
      </c>
      <c r="L2357" t="s">
        <v>646</v>
      </c>
      <c r="M2357" t="s">
        <v>647</v>
      </c>
      <c r="N2357" t="s">
        <v>253</v>
      </c>
      <c r="O2357" t="s">
        <v>253</v>
      </c>
      <c r="P2357" t="s">
        <v>254</v>
      </c>
      <c r="Q2357" t="s">
        <v>254</v>
      </c>
      <c r="R2357" t="s">
        <v>255</v>
      </c>
      <c r="S2357">
        <v>1516045117</v>
      </c>
      <c r="T2357" s="2">
        <v>42328</v>
      </c>
      <c r="U2357" s="1">
        <v>42328.629861111112</v>
      </c>
      <c r="V2357" s="2">
        <v>42332</v>
      </c>
      <c r="W2357">
        <v>0.03</v>
      </c>
      <c r="X2357" t="s">
        <v>57</v>
      </c>
      <c r="Y2357" t="s">
        <v>407</v>
      </c>
      <c r="Z2357" s="2">
        <v>42324</v>
      </c>
      <c r="AA2357">
        <v>151656427</v>
      </c>
      <c r="AB2357" t="s">
        <v>255</v>
      </c>
      <c r="AC2357">
        <v>0</v>
      </c>
      <c r="AE2357">
        <v>2015</v>
      </c>
      <c r="AF2357">
        <v>1100</v>
      </c>
      <c r="AG2357">
        <v>1403</v>
      </c>
      <c r="AH2357">
        <v>0</v>
      </c>
      <c r="AI2357">
        <v>1100</v>
      </c>
      <c r="AJ2357">
        <v>1100</v>
      </c>
      <c r="AK2357">
        <v>0</v>
      </c>
      <c r="AL2357">
        <v>0</v>
      </c>
      <c r="AM2357">
        <v>841</v>
      </c>
      <c r="AN2357">
        <v>3184.03</v>
      </c>
      <c r="AO2357">
        <v>1350</v>
      </c>
      <c r="AP2357">
        <v>11</v>
      </c>
      <c r="AQ2357" t="s">
        <v>1196</v>
      </c>
      <c r="AR2357" t="s">
        <v>246</v>
      </c>
    </row>
    <row r="2358" spans="1:44" x14ac:dyDescent="0.3">
      <c r="A2358" t="s">
        <v>158</v>
      </c>
      <c r="B2358" t="s">
        <v>629</v>
      </c>
      <c r="C2358" t="s">
        <v>630</v>
      </c>
      <c r="D2358" t="s">
        <v>112</v>
      </c>
      <c r="E2358" t="s">
        <v>51</v>
      </c>
      <c r="F2358" s="1">
        <v>42328.628472222219</v>
      </c>
      <c r="G2358" t="s">
        <v>251</v>
      </c>
      <c r="H2358" t="s">
        <v>252</v>
      </c>
      <c r="I2358" s="1">
        <v>42328.629861111112</v>
      </c>
      <c r="J2358" s="2">
        <v>42328</v>
      </c>
      <c r="K2358" t="s">
        <v>186</v>
      </c>
      <c r="L2358" t="s">
        <v>646</v>
      </c>
      <c r="M2358" t="s">
        <v>647</v>
      </c>
      <c r="N2358" t="s">
        <v>253</v>
      </c>
      <c r="O2358" t="s">
        <v>253</v>
      </c>
      <c r="P2358" t="s">
        <v>254</v>
      </c>
      <c r="Q2358" t="s">
        <v>254</v>
      </c>
      <c r="R2358" t="s">
        <v>255</v>
      </c>
      <c r="S2358">
        <v>1516045117</v>
      </c>
      <c r="T2358" s="2">
        <v>42328</v>
      </c>
      <c r="U2358" s="1">
        <v>42328.629861111112</v>
      </c>
      <c r="V2358" s="2">
        <v>42332</v>
      </c>
      <c r="W2358">
        <v>0.03</v>
      </c>
      <c r="X2358" t="s">
        <v>57</v>
      </c>
      <c r="Y2358" t="s">
        <v>358</v>
      </c>
      <c r="Z2358" s="2">
        <v>42324</v>
      </c>
      <c r="AA2358">
        <v>151656427</v>
      </c>
      <c r="AB2358" t="s">
        <v>255</v>
      </c>
      <c r="AC2358">
        <v>0</v>
      </c>
      <c r="AE2358">
        <v>2015</v>
      </c>
      <c r="AF2358">
        <v>1100</v>
      </c>
      <c r="AG2358">
        <v>1403</v>
      </c>
      <c r="AH2358">
        <v>0</v>
      </c>
      <c r="AI2358">
        <v>1100</v>
      </c>
      <c r="AJ2358">
        <v>1100</v>
      </c>
      <c r="AK2358">
        <v>0</v>
      </c>
      <c r="AL2358">
        <v>0</v>
      </c>
      <c r="AM2358">
        <v>841</v>
      </c>
      <c r="AN2358">
        <v>3184.03</v>
      </c>
      <c r="AO2358">
        <v>1044</v>
      </c>
      <c r="AP2358">
        <v>11</v>
      </c>
      <c r="AQ2358" t="s">
        <v>1196</v>
      </c>
      <c r="AR2358" t="s">
        <v>246</v>
      </c>
    </row>
    <row r="2359" spans="1:44" x14ac:dyDescent="0.3">
      <c r="A2359" t="s">
        <v>158</v>
      </c>
      <c r="B2359" t="s">
        <v>629</v>
      </c>
      <c r="C2359" t="s">
        <v>630</v>
      </c>
      <c r="D2359" t="s">
        <v>112</v>
      </c>
      <c r="E2359" t="s">
        <v>51</v>
      </c>
      <c r="F2359" s="1">
        <v>42328.628472222219</v>
      </c>
      <c r="G2359" t="s">
        <v>251</v>
      </c>
      <c r="H2359" t="s">
        <v>252</v>
      </c>
      <c r="I2359" s="1">
        <v>42328.629861111112</v>
      </c>
      <c r="J2359" s="2">
        <v>42328</v>
      </c>
      <c r="K2359" t="s">
        <v>186</v>
      </c>
      <c r="L2359" t="s">
        <v>646</v>
      </c>
      <c r="M2359" t="s">
        <v>647</v>
      </c>
      <c r="N2359" t="s">
        <v>253</v>
      </c>
      <c r="O2359" t="s">
        <v>253</v>
      </c>
      <c r="P2359" t="s">
        <v>254</v>
      </c>
      <c r="Q2359" t="s">
        <v>254</v>
      </c>
      <c r="R2359" t="s">
        <v>255</v>
      </c>
      <c r="S2359">
        <v>1516045117</v>
      </c>
      <c r="T2359" s="2">
        <v>42328</v>
      </c>
      <c r="U2359" s="1">
        <v>42328.629861111112</v>
      </c>
      <c r="V2359" s="2">
        <v>42332</v>
      </c>
      <c r="W2359">
        <v>0.03</v>
      </c>
      <c r="X2359" t="s">
        <v>57</v>
      </c>
      <c r="Y2359" t="s">
        <v>201</v>
      </c>
      <c r="Z2359" s="2">
        <v>42324</v>
      </c>
      <c r="AA2359">
        <v>151656427</v>
      </c>
      <c r="AB2359" t="s">
        <v>255</v>
      </c>
      <c r="AC2359">
        <v>0</v>
      </c>
      <c r="AE2359">
        <v>2015</v>
      </c>
      <c r="AF2359">
        <v>1100</v>
      </c>
      <c r="AG2359">
        <v>1403</v>
      </c>
      <c r="AH2359">
        <v>0</v>
      </c>
      <c r="AI2359">
        <v>1100</v>
      </c>
      <c r="AJ2359">
        <v>1100</v>
      </c>
      <c r="AK2359">
        <v>0</v>
      </c>
      <c r="AL2359">
        <v>0</v>
      </c>
      <c r="AM2359">
        <v>841</v>
      </c>
      <c r="AN2359">
        <v>3184.03</v>
      </c>
      <c r="AO2359">
        <v>441</v>
      </c>
      <c r="AP2359">
        <v>11</v>
      </c>
      <c r="AQ2359" t="s">
        <v>1196</v>
      </c>
      <c r="AR2359" t="s">
        <v>246</v>
      </c>
    </row>
    <row r="2360" spans="1:44" x14ac:dyDescent="0.3">
      <c r="A2360" t="s">
        <v>158</v>
      </c>
      <c r="B2360" t="s">
        <v>629</v>
      </c>
      <c r="C2360" t="s">
        <v>630</v>
      </c>
      <c r="D2360" t="s">
        <v>112</v>
      </c>
      <c r="E2360" t="s">
        <v>51</v>
      </c>
      <c r="F2360" s="1">
        <v>42328.628472222219</v>
      </c>
      <c r="G2360" t="s">
        <v>251</v>
      </c>
      <c r="H2360" t="s">
        <v>252</v>
      </c>
      <c r="I2360" s="1">
        <v>42328.629861111112</v>
      </c>
      <c r="J2360" s="2">
        <v>42328</v>
      </c>
      <c r="K2360" t="s">
        <v>186</v>
      </c>
      <c r="L2360" t="s">
        <v>646</v>
      </c>
      <c r="M2360" t="s">
        <v>647</v>
      </c>
      <c r="N2360" t="s">
        <v>253</v>
      </c>
      <c r="O2360" t="s">
        <v>253</v>
      </c>
      <c r="P2360" t="s">
        <v>254</v>
      </c>
      <c r="Q2360" t="s">
        <v>254</v>
      </c>
      <c r="R2360" t="s">
        <v>255</v>
      </c>
      <c r="S2360">
        <v>1516045117</v>
      </c>
      <c r="T2360" s="2">
        <v>42328</v>
      </c>
      <c r="U2360" s="1">
        <v>42328.629861111112</v>
      </c>
      <c r="V2360" s="2">
        <v>42332</v>
      </c>
      <c r="W2360">
        <v>0.03</v>
      </c>
      <c r="X2360" t="s">
        <v>57</v>
      </c>
      <c r="Y2360" t="s">
        <v>374</v>
      </c>
      <c r="Z2360" s="2">
        <v>42324</v>
      </c>
      <c r="AA2360">
        <v>151656427</v>
      </c>
      <c r="AB2360" t="s">
        <v>255</v>
      </c>
      <c r="AC2360">
        <v>0</v>
      </c>
      <c r="AE2360">
        <v>2015</v>
      </c>
      <c r="AF2360">
        <v>1100</v>
      </c>
      <c r="AG2360">
        <v>1403</v>
      </c>
      <c r="AH2360">
        <v>0</v>
      </c>
      <c r="AI2360">
        <v>1100</v>
      </c>
      <c r="AJ2360">
        <v>1100</v>
      </c>
      <c r="AK2360">
        <v>0</v>
      </c>
      <c r="AL2360">
        <v>0</v>
      </c>
      <c r="AM2360">
        <v>841</v>
      </c>
      <c r="AN2360">
        <v>3184.03</v>
      </c>
      <c r="AO2360">
        <v>1350</v>
      </c>
      <c r="AP2360">
        <v>11</v>
      </c>
      <c r="AQ2360" t="s">
        <v>1196</v>
      </c>
      <c r="AR2360" t="s">
        <v>246</v>
      </c>
    </row>
    <row r="2361" spans="1:44" x14ac:dyDescent="0.3">
      <c r="A2361" t="s">
        <v>158</v>
      </c>
      <c r="B2361" t="s">
        <v>629</v>
      </c>
      <c r="C2361" t="s">
        <v>630</v>
      </c>
      <c r="D2361" t="s">
        <v>112</v>
      </c>
      <c r="E2361" t="s">
        <v>51</v>
      </c>
      <c r="F2361" s="1">
        <v>42328.628472222219</v>
      </c>
      <c r="G2361" t="s">
        <v>251</v>
      </c>
      <c r="H2361" t="s">
        <v>252</v>
      </c>
      <c r="I2361" s="1">
        <v>42328.629861111112</v>
      </c>
      <c r="J2361" s="2">
        <v>42328</v>
      </c>
      <c r="K2361" t="s">
        <v>186</v>
      </c>
      <c r="L2361" t="s">
        <v>646</v>
      </c>
      <c r="M2361" t="s">
        <v>647</v>
      </c>
      <c r="N2361" t="s">
        <v>253</v>
      </c>
      <c r="O2361" t="s">
        <v>253</v>
      </c>
      <c r="P2361" t="s">
        <v>254</v>
      </c>
      <c r="Q2361" t="s">
        <v>254</v>
      </c>
      <c r="R2361" t="s">
        <v>255</v>
      </c>
      <c r="S2361">
        <v>1516045117</v>
      </c>
      <c r="T2361" s="2">
        <v>42328</v>
      </c>
      <c r="U2361" s="1">
        <v>42328.629861111112</v>
      </c>
      <c r="V2361" s="2">
        <v>42332</v>
      </c>
      <c r="W2361">
        <v>0.03</v>
      </c>
      <c r="X2361" t="s">
        <v>57</v>
      </c>
      <c r="Y2361" t="s">
        <v>191</v>
      </c>
      <c r="Z2361" s="2">
        <v>42324</v>
      </c>
      <c r="AA2361">
        <v>151656427</v>
      </c>
      <c r="AB2361" t="s">
        <v>255</v>
      </c>
      <c r="AC2361">
        <v>0</v>
      </c>
      <c r="AE2361">
        <v>2015</v>
      </c>
      <c r="AF2361">
        <v>2200</v>
      </c>
      <c r="AG2361">
        <v>1403</v>
      </c>
      <c r="AH2361">
        <v>0</v>
      </c>
      <c r="AI2361">
        <v>2200</v>
      </c>
      <c r="AJ2361">
        <v>2200</v>
      </c>
      <c r="AK2361">
        <v>0</v>
      </c>
      <c r="AL2361">
        <v>0</v>
      </c>
      <c r="AM2361">
        <v>841</v>
      </c>
      <c r="AN2361">
        <v>3184.03</v>
      </c>
      <c r="AO2361">
        <v>1875</v>
      </c>
      <c r="AP2361">
        <v>11</v>
      </c>
      <c r="AQ2361" t="s">
        <v>1196</v>
      </c>
      <c r="AR2361" t="s">
        <v>246</v>
      </c>
    </row>
    <row r="2362" spans="1:44" x14ac:dyDescent="0.3">
      <c r="A2362" t="s">
        <v>158</v>
      </c>
      <c r="B2362" t="s">
        <v>629</v>
      </c>
      <c r="C2362" t="s">
        <v>630</v>
      </c>
      <c r="D2362" t="s">
        <v>112</v>
      </c>
      <c r="E2362" t="s">
        <v>51</v>
      </c>
      <c r="F2362" s="1">
        <v>42328.628472222219</v>
      </c>
      <c r="G2362" t="s">
        <v>251</v>
      </c>
      <c r="H2362" t="s">
        <v>252</v>
      </c>
      <c r="I2362" s="1">
        <v>42328.629861111112</v>
      </c>
      <c r="J2362" s="2">
        <v>42328</v>
      </c>
      <c r="K2362" t="s">
        <v>186</v>
      </c>
      <c r="L2362" t="s">
        <v>646</v>
      </c>
      <c r="M2362" t="s">
        <v>647</v>
      </c>
      <c r="N2362" t="s">
        <v>253</v>
      </c>
      <c r="O2362" t="s">
        <v>253</v>
      </c>
      <c r="P2362" t="s">
        <v>254</v>
      </c>
      <c r="Q2362" t="s">
        <v>254</v>
      </c>
      <c r="R2362" t="s">
        <v>255</v>
      </c>
      <c r="S2362">
        <v>1516045117</v>
      </c>
      <c r="T2362" s="2">
        <v>42328</v>
      </c>
      <c r="U2362" s="1">
        <v>42328.629861111112</v>
      </c>
      <c r="V2362" s="2">
        <v>42332</v>
      </c>
      <c r="W2362">
        <v>0.03</v>
      </c>
      <c r="X2362" t="s">
        <v>57</v>
      </c>
      <c r="Y2362" t="s">
        <v>754</v>
      </c>
      <c r="Z2362" s="2">
        <v>42324</v>
      </c>
      <c r="AA2362">
        <v>151656427</v>
      </c>
      <c r="AB2362" t="s">
        <v>255</v>
      </c>
      <c r="AC2362">
        <v>0</v>
      </c>
      <c r="AE2362">
        <v>2015</v>
      </c>
      <c r="AF2362">
        <v>2200</v>
      </c>
      <c r="AG2362">
        <v>1403</v>
      </c>
      <c r="AH2362">
        <v>0</v>
      </c>
      <c r="AI2362">
        <v>2200</v>
      </c>
      <c r="AJ2362">
        <v>2200</v>
      </c>
      <c r="AK2362">
        <v>0</v>
      </c>
      <c r="AL2362">
        <v>0</v>
      </c>
      <c r="AM2362">
        <v>841</v>
      </c>
      <c r="AN2362">
        <v>3184.03</v>
      </c>
      <c r="AO2362">
        <v>1755</v>
      </c>
      <c r="AP2362">
        <v>11</v>
      </c>
      <c r="AQ2362" t="s">
        <v>1196</v>
      </c>
      <c r="AR2362" t="s">
        <v>246</v>
      </c>
    </row>
    <row r="2363" spans="1:44" x14ac:dyDescent="0.3">
      <c r="A2363" t="s">
        <v>158</v>
      </c>
      <c r="B2363" t="s">
        <v>629</v>
      </c>
      <c r="C2363" t="s">
        <v>630</v>
      </c>
      <c r="D2363" t="s">
        <v>112</v>
      </c>
      <c r="E2363" t="s">
        <v>51</v>
      </c>
      <c r="F2363" s="1">
        <v>42328.628472222219</v>
      </c>
      <c r="G2363" t="s">
        <v>251</v>
      </c>
      <c r="H2363" t="s">
        <v>252</v>
      </c>
      <c r="I2363" s="1">
        <v>42328.629861111112</v>
      </c>
      <c r="J2363" s="2">
        <v>42328</v>
      </c>
      <c r="K2363" t="s">
        <v>186</v>
      </c>
      <c r="L2363" t="s">
        <v>646</v>
      </c>
      <c r="M2363" t="s">
        <v>647</v>
      </c>
      <c r="N2363" t="s">
        <v>253</v>
      </c>
      <c r="O2363" t="s">
        <v>253</v>
      </c>
      <c r="P2363" t="s">
        <v>254</v>
      </c>
      <c r="Q2363" t="s">
        <v>254</v>
      </c>
      <c r="R2363" t="s">
        <v>255</v>
      </c>
      <c r="S2363">
        <v>1516045117</v>
      </c>
      <c r="T2363" s="2">
        <v>42328</v>
      </c>
      <c r="U2363" s="1">
        <v>42328.629861111112</v>
      </c>
      <c r="V2363" s="2">
        <v>42332</v>
      </c>
      <c r="W2363">
        <v>0.03</v>
      </c>
      <c r="X2363" t="s">
        <v>57</v>
      </c>
      <c r="Y2363" t="s">
        <v>376</v>
      </c>
      <c r="Z2363" s="2">
        <v>42324</v>
      </c>
      <c r="AA2363">
        <v>151656427</v>
      </c>
      <c r="AB2363" t="s">
        <v>255</v>
      </c>
      <c r="AC2363">
        <v>0</v>
      </c>
      <c r="AE2363">
        <v>2015</v>
      </c>
      <c r="AF2363">
        <v>2200</v>
      </c>
      <c r="AG2363">
        <v>1403</v>
      </c>
      <c r="AH2363">
        <v>0</v>
      </c>
      <c r="AI2363">
        <v>2200</v>
      </c>
      <c r="AJ2363">
        <v>2200</v>
      </c>
      <c r="AK2363">
        <v>0</v>
      </c>
      <c r="AL2363">
        <v>0</v>
      </c>
      <c r="AM2363">
        <v>841</v>
      </c>
      <c r="AN2363">
        <v>3184.03</v>
      </c>
      <c r="AO2363">
        <v>2370</v>
      </c>
      <c r="AP2363">
        <v>11</v>
      </c>
      <c r="AQ2363" t="s">
        <v>1196</v>
      </c>
      <c r="AR2363" t="s">
        <v>246</v>
      </c>
    </row>
    <row r="2364" spans="1:44" x14ac:dyDescent="0.3">
      <c r="A2364" t="s">
        <v>158</v>
      </c>
      <c r="B2364" t="s">
        <v>629</v>
      </c>
      <c r="C2364" t="s">
        <v>630</v>
      </c>
      <c r="D2364" t="s">
        <v>112</v>
      </c>
      <c r="E2364" t="s">
        <v>51</v>
      </c>
      <c r="F2364" s="1">
        <v>42328.628472222219</v>
      </c>
      <c r="G2364" t="s">
        <v>251</v>
      </c>
      <c r="H2364" t="s">
        <v>252</v>
      </c>
      <c r="I2364" s="1">
        <v>42328.630555555559</v>
      </c>
      <c r="J2364" s="2">
        <v>42328</v>
      </c>
      <c r="K2364" t="s">
        <v>186</v>
      </c>
      <c r="L2364" t="s">
        <v>646</v>
      </c>
      <c r="M2364" t="s">
        <v>647</v>
      </c>
      <c r="N2364" t="s">
        <v>253</v>
      </c>
      <c r="O2364" t="s">
        <v>253</v>
      </c>
      <c r="P2364" t="s">
        <v>254</v>
      </c>
      <c r="Q2364" t="s">
        <v>254</v>
      </c>
      <c r="R2364" t="s">
        <v>255</v>
      </c>
      <c r="S2364">
        <v>1516045117</v>
      </c>
      <c r="T2364" s="2">
        <v>42328</v>
      </c>
      <c r="U2364" s="1">
        <v>42328.630555555559</v>
      </c>
      <c r="V2364" s="2">
        <v>42332</v>
      </c>
      <c r="W2364">
        <v>0.03</v>
      </c>
      <c r="X2364" t="s">
        <v>57</v>
      </c>
      <c r="Y2364" t="s">
        <v>407</v>
      </c>
      <c r="Z2364" s="2">
        <v>42324</v>
      </c>
      <c r="AA2364">
        <v>151656427</v>
      </c>
      <c r="AB2364" t="s">
        <v>255</v>
      </c>
      <c r="AC2364">
        <v>0</v>
      </c>
      <c r="AE2364">
        <v>2015</v>
      </c>
      <c r="AF2364">
        <v>1100</v>
      </c>
      <c r="AG2364">
        <v>1403</v>
      </c>
      <c r="AH2364">
        <v>0</v>
      </c>
      <c r="AI2364">
        <v>1100</v>
      </c>
      <c r="AJ2364">
        <v>2200</v>
      </c>
      <c r="AK2364">
        <v>0</v>
      </c>
      <c r="AL2364">
        <v>0</v>
      </c>
      <c r="AM2364">
        <v>841</v>
      </c>
      <c r="AN2364">
        <v>3184.03</v>
      </c>
      <c r="AO2364">
        <v>1350</v>
      </c>
      <c r="AP2364">
        <v>11</v>
      </c>
      <c r="AQ2364" t="s">
        <v>1196</v>
      </c>
      <c r="AR2364" t="s">
        <v>246</v>
      </c>
    </row>
    <row r="2365" spans="1:44" x14ac:dyDescent="0.3">
      <c r="A2365" t="s">
        <v>158</v>
      </c>
      <c r="B2365" t="s">
        <v>629</v>
      </c>
      <c r="C2365" t="s">
        <v>630</v>
      </c>
      <c r="D2365" t="s">
        <v>112</v>
      </c>
      <c r="E2365" t="s">
        <v>51</v>
      </c>
      <c r="F2365" s="1">
        <v>42328.628472222219</v>
      </c>
      <c r="G2365" t="s">
        <v>251</v>
      </c>
      <c r="H2365" t="s">
        <v>252</v>
      </c>
      <c r="I2365" s="1">
        <v>42328.630555555559</v>
      </c>
      <c r="J2365" s="2">
        <v>42328</v>
      </c>
      <c r="K2365" t="s">
        <v>186</v>
      </c>
      <c r="L2365" t="s">
        <v>646</v>
      </c>
      <c r="M2365" t="s">
        <v>647</v>
      </c>
      <c r="N2365" t="s">
        <v>253</v>
      </c>
      <c r="O2365" t="s">
        <v>253</v>
      </c>
      <c r="P2365" t="s">
        <v>254</v>
      </c>
      <c r="Q2365" t="s">
        <v>254</v>
      </c>
      <c r="R2365" t="s">
        <v>255</v>
      </c>
      <c r="S2365">
        <v>1516045117</v>
      </c>
      <c r="T2365" s="2">
        <v>42328</v>
      </c>
      <c r="U2365" s="1">
        <v>42328.630555555559</v>
      </c>
      <c r="V2365" s="2">
        <v>42332</v>
      </c>
      <c r="W2365">
        <v>0.03</v>
      </c>
      <c r="X2365" t="s">
        <v>57</v>
      </c>
      <c r="Y2365" t="s">
        <v>374</v>
      </c>
      <c r="Z2365" s="2">
        <v>42324</v>
      </c>
      <c r="AA2365">
        <v>151656427</v>
      </c>
      <c r="AB2365" t="s">
        <v>255</v>
      </c>
      <c r="AC2365">
        <v>0</v>
      </c>
      <c r="AE2365">
        <v>2015</v>
      </c>
      <c r="AF2365">
        <v>1100</v>
      </c>
      <c r="AG2365">
        <v>1403</v>
      </c>
      <c r="AH2365">
        <v>0</v>
      </c>
      <c r="AI2365">
        <v>1100</v>
      </c>
      <c r="AJ2365">
        <v>2200</v>
      </c>
      <c r="AK2365">
        <v>0</v>
      </c>
      <c r="AL2365">
        <v>0</v>
      </c>
      <c r="AM2365">
        <v>841</v>
      </c>
      <c r="AN2365">
        <v>3184.03</v>
      </c>
      <c r="AO2365">
        <v>1350</v>
      </c>
      <c r="AP2365">
        <v>11</v>
      </c>
      <c r="AQ2365" t="s">
        <v>1196</v>
      </c>
      <c r="AR2365" t="s">
        <v>246</v>
      </c>
    </row>
    <row r="2366" spans="1:44" x14ac:dyDescent="0.3">
      <c r="A2366" t="s">
        <v>158</v>
      </c>
      <c r="B2366" t="s">
        <v>629</v>
      </c>
      <c r="C2366" t="s">
        <v>630</v>
      </c>
      <c r="D2366" t="s">
        <v>112</v>
      </c>
      <c r="E2366" t="s">
        <v>51</v>
      </c>
      <c r="F2366" s="1">
        <v>42328.628472222219</v>
      </c>
      <c r="G2366" t="s">
        <v>251</v>
      </c>
      <c r="H2366" t="s">
        <v>252</v>
      </c>
      <c r="I2366" s="1">
        <v>42328.630555555559</v>
      </c>
      <c r="J2366" s="2">
        <v>42328</v>
      </c>
      <c r="K2366" t="s">
        <v>186</v>
      </c>
      <c r="L2366" t="s">
        <v>646</v>
      </c>
      <c r="M2366" t="s">
        <v>647</v>
      </c>
      <c r="N2366" t="s">
        <v>253</v>
      </c>
      <c r="O2366" t="s">
        <v>253</v>
      </c>
      <c r="P2366" t="s">
        <v>254</v>
      </c>
      <c r="Q2366" t="s">
        <v>254</v>
      </c>
      <c r="R2366" t="s">
        <v>255</v>
      </c>
      <c r="S2366">
        <v>1516045117</v>
      </c>
      <c r="T2366" s="2">
        <v>42328</v>
      </c>
      <c r="U2366" s="1">
        <v>42328.630555555559</v>
      </c>
      <c r="V2366" s="2">
        <v>42332</v>
      </c>
      <c r="W2366">
        <v>0.03</v>
      </c>
      <c r="X2366" t="s">
        <v>57</v>
      </c>
      <c r="Y2366" t="s">
        <v>376</v>
      </c>
      <c r="Z2366" s="2">
        <v>42324</v>
      </c>
      <c r="AA2366">
        <v>151656427</v>
      </c>
      <c r="AB2366" t="s">
        <v>255</v>
      </c>
      <c r="AC2366">
        <v>0</v>
      </c>
      <c r="AE2366">
        <v>2015</v>
      </c>
      <c r="AF2366">
        <v>2200</v>
      </c>
      <c r="AG2366">
        <v>1403</v>
      </c>
      <c r="AH2366">
        <v>0</v>
      </c>
      <c r="AI2366">
        <v>2200</v>
      </c>
      <c r="AJ2366">
        <v>4400</v>
      </c>
      <c r="AK2366">
        <v>0</v>
      </c>
      <c r="AL2366">
        <v>0</v>
      </c>
      <c r="AM2366">
        <v>841</v>
      </c>
      <c r="AN2366">
        <v>3184.03</v>
      </c>
      <c r="AO2366">
        <v>2370</v>
      </c>
      <c r="AP2366">
        <v>11</v>
      </c>
      <c r="AQ2366" t="s">
        <v>1196</v>
      </c>
      <c r="AR2366" t="s">
        <v>246</v>
      </c>
    </row>
    <row r="2367" spans="1:44" x14ac:dyDescent="0.3">
      <c r="A2367" t="s">
        <v>1469</v>
      </c>
      <c r="B2367" t="s">
        <v>1470</v>
      </c>
      <c r="C2367" t="s">
        <v>1471</v>
      </c>
      <c r="D2367" t="s">
        <v>47</v>
      </c>
      <c r="E2367" t="s">
        <v>51</v>
      </c>
      <c r="F2367" s="1">
        <v>42328.571527777778</v>
      </c>
      <c r="G2367" t="s">
        <v>251</v>
      </c>
      <c r="H2367" t="s">
        <v>252</v>
      </c>
      <c r="I2367" s="1">
        <v>42328.588194444441</v>
      </c>
      <c r="J2367" s="2">
        <v>42328</v>
      </c>
      <c r="K2367" t="s">
        <v>186</v>
      </c>
      <c r="L2367" t="s">
        <v>2388</v>
      </c>
      <c r="M2367" t="s">
        <v>2389</v>
      </c>
      <c r="N2367" t="s">
        <v>253</v>
      </c>
      <c r="O2367" t="s">
        <v>253</v>
      </c>
      <c r="P2367" t="s">
        <v>254</v>
      </c>
      <c r="Q2367" t="s">
        <v>254</v>
      </c>
      <c r="R2367" t="s">
        <v>255</v>
      </c>
      <c r="S2367">
        <v>1516045143</v>
      </c>
      <c r="T2367" s="2">
        <v>42328</v>
      </c>
      <c r="U2367" s="1">
        <v>42328.588194444441</v>
      </c>
      <c r="V2367" s="2">
        <v>42334</v>
      </c>
      <c r="W2367">
        <v>0.2</v>
      </c>
      <c r="X2367" t="s">
        <v>57</v>
      </c>
      <c r="Y2367" t="s">
        <v>2390</v>
      </c>
      <c r="Z2367" s="2">
        <v>42324</v>
      </c>
      <c r="AA2367">
        <v>151656400</v>
      </c>
      <c r="AB2367" t="s">
        <v>255</v>
      </c>
      <c r="AC2367">
        <v>0</v>
      </c>
      <c r="AE2367">
        <v>2015</v>
      </c>
      <c r="AF2367">
        <v>4056</v>
      </c>
      <c r="AG2367">
        <v>1403</v>
      </c>
      <c r="AH2367">
        <v>0</v>
      </c>
      <c r="AI2367">
        <v>4056</v>
      </c>
      <c r="AJ2367">
        <v>4056</v>
      </c>
      <c r="AK2367">
        <v>0</v>
      </c>
      <c r="AL2367">
        <v>0</v>
      </c>
      <c r="AM2367">
        <v>7875</v>
      </c>
      <c r="AN2367">
        <v>3150</v>
      </c>
      <c r="AO2367">
        <v>4170</v>
      </c>
      <c r="AP2367">
        <v>11</v>
      </c>
      <c r="AQ2367" t="s">
        <v>1196</v>
      </c>
      <c r="AR2367" t="s">
        <v>246</v>
      </c>
    </row>
    <row r="2368" spans="1:44" x14ac:dyDescent="0.3">
      <c r="A2368" t="s">
        <v>1469</v>
      </c>
      <c r="B2368" t="s">
        <v>1470</v>
      </c>
      <c r="C2368" t="s">
        <v>1471</v>
      </c>
      <c r="D2368" t="s">
        <v>47</v>
      </c>
      <c r="E2368" t="s">
        <v>51</v>
      </c>
      <c r="F2368" s="1">
        <v>42328.647916666669</v>
      </c>
      <c r="G2368" t="s">
        <v>251</v>
      </c>
      <c r="H2368" t="s">
        <v>252</v>
      </c>
      <c r="I2368" s="1">
        <v>42328.654861111114</v>
      </c>
      <c r="J2368" s="2">
        <v>42328</v>
      </c>
      <c r="K2368" t="s">
        <v>186</v>
      </c>
      <c r="L2368" t="s">
        <v>2388</v>
      </c>
      <c r="M2368" t="s">
        <v>2389</v>
      </c>
      <c r="N2368" t="s">
        <v>253</v>
      </c>
      <c r="O2368" t="s">
        <v>253</v>
      </c>
      <c r="P2368" t="s">
        <v>254</v>
      </c>
      <c r="Q2368" t="s">
        <v>254</v>
      </c>
      <c r="R2368" t="s">
        <v>255</v>
      </c>
      <c r="S2368">
        <v>1516045143</v>
      </c>
      <c r="T2368" s="2">
        <v>42328</v>
      </c>
      <c r="U2368" s="1">
        <v>42328.654861111114</v>
      </c>
      <c r="V2368" s="2">
        <v>42334</v>
      </c>
      <c r="W2368">
        <v>0.2</v>
      </c>
      <c r="X2368" t="s">
        <v>57</v>
      </c>
      <c r="Y2368" t="s">
        <v>2390</v>
      </c>
      <c r="Z2368" s="2">
        <v>42324</v>
      </c>
      <c r="AA2368">
        <v>151656400</v>
      </c>
      <c r="AB2368" t="s">
        <v>255</v>
      </c>
      <c r="AC2368">
        <v>0</v>
      </c>
      <c r="AE2368">
        <v>2015</v>
      </c>
      <c r="AF2368">
        <v>4056</v>
      </c>
      <c r="AG2368">
        <v>1403</v>
      </c>
      <c r="AH2368">
        <v>0</v>
      </c>
      <c r="AI2368">
        <v>4056</v>
      </c>
      <c r="AJ2368">
        <v>8112</v>
      </c>
      <c r="AK2368">
        <v>0</v>
      </c>
      <c r="AL2368">
        <v>0</v>
      </c>
      <c r="AM2368">
        <v>7875</v>
      </c>
      <c r="AN2368">
        <v>3150</v>
      </c>
      <c r="AO2368">
        <v>4170</v>
      </c>
      <c r="AP2368">
        <v>11</v>
      </c>
      <c r="AQ2368" t="s">
        <v>1196</v>
      </c>
      <c r="AR2368" t="s">
        <v>246</v>
      </c>
    </row>
    <row r="2369" spans="1:44" x14ac:dyDescent="0.3">
      <c r="A2369" t="s">
        <v>2235</v>
      </c>
      <c r="B2369" t="s">
        <v>2391</v>
      </c>
      <c r="C2369" t="s">
        <v>2392</v>
      </c>
      <c r="D2369" t="s">
        <v>218</v>
      </c>
      <c r="E2369" t="s">
        <v>51</v>
      </c>
      <c r="F2369" s="1">
        <v>42328.123611111114</v>
      </c>
      <c r="G2369" t="s">
        <v>440</v>
      </c>
      <c r="H2369" t="s">
        <v>441</v>
      </c>
      <c r="I2369" s="1">
        <v>42328.124305555553</v>
      </c>
      <c r="J2369" s="2">
        <v>42328</v>
      </c>
      <c r="K2369" t="s">
        <v>51</v>
      </c>
      <c r="L2369" t="s">
        <v>2238</v>
      </c>
      <c r="M2369" t="s">
        <v>2239</v>
      </c>
      <c r="N2369" t="s">
        <v>273</v>
      </c>
      <c r="O2369" t="s">
        <v>90</v>
      </c>
      <c r="P2369" t="s">
        <v>274</v>
      </c>
      <c r="Q2369" t="s">
        <v>92</v>
      </c>
      <c r="R2369" t="s">
        <v>93</v>
      </c>
      <c r="S2369">
        <v>1516045170</v>
      </c>
      <c r="T2369" s="2">
        <v>42331</v>
      </c>
      <c r="U2369" s="1">
        <v>42328.124305555553</v>
      </c>
      <c r="V2369" s="2">
        <v>42336</v>
      </c>
      <c r="W2369">
        <v>1.75</v>
      </c>
      <c r="X2369" t="s">
        <v>94</v>
      </c>
      <c r="Y2369" t="s">
        <v>2240</v>
      </c>
      <c r="Z2369" s="2">
        <v>42324</v>
      </c>
      <c r="AA2369">
        <v>151662179</v>
      </c>
      <c r="AB2369" t="s">
        <v>93</v>
      </c>
      <c r="AC2369">
        <v>0</v>
      </c>
      <c r="AE2369">
        <v>2015</v>
      </c>
      <c r="AF2369">
        <v>620</v>
      </c>
      <c r="AG2369">
        <v>744.27499999999998</v>
      </c>
      <c r="AH2369">
        <v>0</v>
      </c>
      <c r="AI2369">
        <v>620</v>
      </c>
      <c r="AJ2369">
        <v>620</v>
      </c>
      <c r="AK2369">
        <v>0</v>
      </c>
      <c r="AL2369">
        <v>0</v>
      </c>
      <c r="AM2369">
        <v>2287</v>
      </c>
      <c r="AN2369">
        <v>8004.5</v>
      </c>
      <c r="AO2369">
        <v>620</v>
      </c>
      <c r="AP2369">
        <v>11</v>
      </c>
      <c r="AQ2369" t="s">
        <v>1196</v>
      </c>
      <c r="AR2369" t="s">
        <v>246</v>
      </c>
    </row>
    <row r="2370" spans="1:44" x14ac:dyDescent="0.3">
      <c r="A2370" t="s">
        <v>2235</v>
      </c>
      <c r="B2370" t="s">
        <v>2391</v>
      </c>
      <c r="C2370" t="s">
        <v>2392</v>
      </c>
      <c r="D2370" t="s">
        <v>218</v>
      </c>
      <c r="E2370" t="s">
        <v>51</v>
      </c>
      <c r="F2370" s="1">
        <v>42328.123611111114</v>
      </c>
      <c r="G2370" t="s">
        <v>440</v>
      </c>
      <c r="H2370" t="s">
        <v>441</v>
      </c>
      <c r="I2370" s="1">
        <v>42328.124305555553</v>
      </c>
      <c r="J2370" s="2">
        <v>42328</v>
      </c>
      <c r="K2370" t="s">
        <v>51</v>
      </c>
      <c r="L2370" t="s">
        <v>2238</v>
      </c>
      <c r="M2370" t="s">
        <v>2239</v>
      </c>
      <c r="N2370" t="s">
        <v>273</v>
      </c>
      <c r="O2370" t="s">
        <v>90</v>
      </c>
      <c r="P2370" t="s">
        <v>274</v>
      </c>
      <c r="Q2370" t="s">
        <v>92</v>
      </c>
      <c r="R2370" t="s">
        <v>93</v>
      </c>
      <c r="S2370">
        <v>1516045170</v>
      </c>
      <c r="T2370" s="2">
        <v>42331</v>
      </c>
      <c r="U2370" s="1">
        <v>42328.124305555553</v>
      </c>
      <c r="V2370" s="2">
        <v>42336</v>
      </c>
      <c r="W2370">
        <v>1.75</v>
      </c>
      <c r="X2370" t="s">
        <v>94</v>
      </c>
      <c r="Y2370" t="s">
        <v>2241</v>
      </c>
      <c r="Z2370" s="2">
        <v>42324</v>
      </c>
      <c r="AA2370">
        <v>151662179</v>
      </c>
      <c r="AB2370" t="s">
        <v>93</v>
      </c>
      <c r="AC2370">
        <v>0</v>
      </c>
      <c r="AE2370">
        <v>2015</v>
      </c>
      <c r="AF2370">
        <v>686</v>
      </c>
      <c r="AG2370">
        <v>744.27499999999998</v>
      </c>
      <c r="AH2370">
        <v>0</v>
      </c>
      <c r="AI2370">
        <v>686</v>
      </c>
      <c r="AJ2370">
        <v>686</v>
      </c>
      <c r="AK2370">
        <v>0</v>
      </c>
      <c r="AL2370">
        <v>0</v>
      </c>
      <c r="AM2370">
        <v>2287</v>
      </c>
      <c r="AN2370">
        <v>8004.5</v>
      </c>
      <c r="AO2370">
        <v>686</v>
      </c>
      <c r="AP2370">
        <v>11</v>
      </c>
      <c r="AQ2370" t="s">
        <v>1196</v>
      </c>
      <c r="AR2370" t="s">
        <v>246</v>
      </c>
    </row>
    <row r="2371" spans="1:44" x14ac:dyDescent="0.3">
      <c r="A2371" t="s">
        <v>2235</v>
      </c>
      <c r="B2371" t="s">
        <v>2391</v>
      </c>
      <c r="C2371" t="s">
        <v>2392</v>
      </c>
      <c r="D2371" t="s">
        <v>218</v>
      </c>
      <c r="E2371" t="s">
        <v>51</v>
      </c>
      <c r="F2371" s="1">
        <v>42328.123611111114</v>
      </c>
      <c r="G2371" t="s">
        <v>440</v>
      </c>
      <c r="H2371" t="s">
        <v>441</v>
      </c>
      <c r="I2371" s="1">
        <v>42328.124305555553</v>
      </c>
      <c r="J2371" s="2">
        <v>42328</v>
      </c>
      <c r="K2371" t="s">
        <v>51</v>
      </c>
      <c r="L2371" t="s">
        <v>2238</v>
      </c>
      <c r="M2371" t="s">
        <v>2239</v>
      </c>
      <c r="N2371" t="s">
        <v>273</v>
      </c>
      <c r="O2371" t="s">
        <v>90</v>
      </c>
      <c r="P2371" t="s">
        <v>274</v>
      </c>
      <c r="Q2371" t="s">
        <v>92</v>
      </c>
      <c r="R2371" t="s">
        <v>93</v>
      </c>
      <c r="S2371">
        <v>1516045170</v>
      </c>
      <c r="T2371" s="2">
        <v>42331</v>
      </c>
      <c r="U2371" s="1">
        <v>42328.124305555553</v>
      </c>
      <c r="V2371" s="2">
        <v>42336</v>
      </c>
      <c r="W2371">
        <v>1.75</v>
      </c>
      <c r="X2371" t="s">
        <v>94</v>
      </c>
      <c r="Y2371" t="s">
        <v>2393</v>
      </c>
      <c r="Z2371" s="2">
        <v>42324</v>
      </c>
      <c r="AA2371">
        <v>151662179</v>
      </c>
      <c r="AB2371" t="s">
        <v>93</v>
      </c>
      <c r="AC2371">
        <v>0</v>
      </c>
      <c r="AE2371">
        <v>2015</v>
      </c>
      <c r="AF2371">
        <v>390</v>
      </c>
      <c r="AG2371">
        <v>744.27499999999998</v>
      </c>
      <c r="AH2371">
        <v>0</v>
      </c>
      <c r="AI2371">
        <v>390</v>
      </c>
      <c r="AJ2371">
        <v>390</v>
      </c>
      <c r="AK2371">
        <v>0</v>
      </c>
      <c r="AL2371">
        <v>0</v>
      </c>
      <c r="AM2371">
        <v>2287</v>
      </c>
      <c r="AN2371">
        <v>8004.5</v>
      </c>
      <c r="AO2371">
        <v>390</v>
      </c>
      <c r="AP2371">
        <v>11</v>
      </c>
      <c r="AQ2371" t="s">
        <v>1196</v>
      </c>
      <c r="AR2371" t="s">
        <v>246</v>
      </c>
    </row>
    <row r="2372" spans="1:44" x14ac:dyDescent="0.3">
      <c r="A2372" t="s">
        <v>2235</v>
      </c>
      <c r="B2372" t="s">
        <v>2391</v>
      </c>
      <c r="C2372" t="s">
        <v>2392</v>
      </c>
      <c r="D2372" t="s">
        <v>218</v>
      </c>
      <c r="E2372" t="s">
        <v>51</v>
      </c>
      <c r="F2372" s="1">
        <v>42328.123611111114</v>
      </c>
      <c r="G2372" t="s">
        <v>440</v>
      </c>
      <c r="H2372" t="s">
        <v>441</v>
      </c>
      <c r="I2372" s="1">
        <v>42328.124305555553</v>
      </c>
      <c r="J2372" s="2">
        <v>42328</v>
      </c>
      <c r="K2372" t="s">
        <v>51</v>
      </c>
      <c r="L2372" t="s">
        <v>2238</v>
      </c>
      <c r="M2372" t="s">
        <v>2239</v>
      </c>
      <c r="N2372" t="s">
        <v>273</v>
      </c>
      <c r="O2372" t="s">
        <v>90</v>
      </c>
      <c r="P2372" t="s">
        <v>274</v>
      </c>
      <c r="Q2372" t="s">
        <v>92</v>
      </c>
      <c r="R2372" t="s">
        <v>93</v>
      </c>
      <c r="S2372">
        <v>1516045170</v>
      </c>
      <c r="T2372" s="2">
        <v>42331</v>
      </c>
      <c r="U2372" s="1">
        <v>42328.124305555553</v>
      </c>
      <c r="V2372" s="2">
        <v>42336</v>
      </c>
      <c r="W2372">
        <v>1.75</v>
      </c>
      <c r="X2372" t="s">
        <v>94</v>
      </c>
      <c r="Y2372" t="s">
        <v>2242</v>
      </c>
      <c r="Z2372" s="2">
        <v>42324</v>
      </c>
      <c r="AA2372">
        <v>151662179</v>
      </c>
      <c r="AB2372" t="s">
        <v>93</v>
      </c>
      <c r="AC2372">
        <v>0</v>
      </c>
      <c r="AE2372">
        <v>2015</v>
      </c>
      <c r="AF2372">
        <v>390</v>
      </c>
      <c r="AG2372">
        <v>744.27499999999998</v>
      </c>
      <c r="AH2372">
        <v>0</v>
      </c>
      <c r="AI2372">
        <v>390</v>
      </c>
      <c r="AJ2372">
        <v>390</v>
      </c>
      <c r="AK2372">
        <v>0</v>
      </c>
      <c r="AL2372">
        <v>0</v>
      </c>
      <c r="AM2372">
        <v>2287</v>
      </c>
      <c r="AN2372">
        <v>8004.5</v>
      </c>
      <c r="AO2372">
        <v>390</v>
      </c>
      <c r="AP2372">
        <v>11</v>
      </c>
      <c r="AQ2372" t="s">
        <v>1196</v>
      </c>
      <c r="AR2372" t="s">
        <v>246</v>
      </c>
    </row>
    <row r="2373" spans="1:44" x14ac:dyDescent="0.3">
      <c r="A2373" t="s">
        <v>2235</v>
      </c>
      <c r="B2373" t="s">
        <v>2391</v>
      </c>
      <c r="C2373" t="s">
        <v>2392</v>
      </c>
      <c r="D2373" t="s">
        <v>218</v>
      </c>
      <c r="E2373" t="s">
        <v>51</v>
      </c>
      <c r="F2373" s="1">
        <v>42328.123611111114</v>
      </c>
      <c r="G2373" t="s">
        <v>440</v>
      </c>
      <c r="H2373" t="s">
        <v>441</v>
      </c>
      <c r="I2373" s="1">
        <v>42328.124305555553</v>
      </c>
      <c r="J2373" s="2">
        <v>42328</v>
      </c>
      <c r="K2373" t="s">
        <v>51</v>
      </c>
      <c r="L2373" t="s">
        <v>2238</v>
      </c>
      <c r="M2373" t="s">
        <v>2239</v>
      </c>
      <c r="N2373" t="s">
        <v>273</v>
      </c>
      <c r="O2373" t="s">
        <v>90</v>
      </c>
      <c r="P2373" t="s">
        <v>274</v>
      </c>
      <c r="Q2373" t="s">
        <v>92</v>
      </c>
      <c r="R2373" t="s">
        <v>93</v>
      </c>
      <c r="S2373">
        <v>1516045170</v>
      </c>
      <c r="T2373" s="2">
        <v>42331</v>
      </c>
      <c r="U2373" s="1">
        <v>42328.124305555553</v>
      </c>
      <c r="V2373" s="2">
        <v>42336</v>
      </c>
      <c r="W2373">
        <v>1.75</v>
      </c>
      <c r="X2373" t="s">
        <v>94</v>
      </c>
      <c r="Y2373" t="s">
        <v>2394</v>
      </c>
      <c r="Z2373" s="2">
        <v>42324</v>
      </c>
      <c r="AA2373">
        <v>151662179</v>
      </c>
      <c r="AB2373" t="s">
        <v>93</v>
      </c>
      <c r="AC2373">
        <v>0</v>
      </c>
      <c r="AE2373">
        <v>2015</v>
      </c>
      <c r="AF2373">
        <v>390</v>
      </c>
      <c r="AG2373">
        <v>744.27499999999998</v>
      </c>
      <c r="AH2373">
        <v>0</v>
      </c>
      <c r="AI2373">
        <v>390</v>
      </c>
      <c r="AJ2373">
        <v>390</v>
      </c>
      <c r="AK2373">
        <v>0</v>
      </c>
      <c r="AL2373">
        <v>0</v>
      </c>
      <c r="AM2373">
        <v>2287</v>
      </c>
      <c r="AN2373">
        <v>8004.5</v>
      </c>
      <c r="AO2373">
        <v>390</v>
      </c>
      <c r="AP2373">
        <v>11</v>
      </c>
      <c r="AQ2373" t="s">
        <v>1196</v>
      </c>
      <c r="AR2373" t="s">
        <v>246</v>
      </c>
    </row>
    <row r="2374" spans="1:44" x14ac:dyDescent="0.3">
      <c r="A2374" t="s">
        <v>2235</v>
      </c>
      <c r="B2374" t="s">
        <v>2391</v>
      </c>
      <c r="C2374" t="s">
        <v>2392</v>
      </c>
      <c r="D2374" t="s">
        <v>218</v>
      </c>
      <c r="E2374" t="s">
        <v>51</v>
      </c>
      <c r="F2374" s="1">
        <v>42328.123611111114</v>
      </c>
      <c r="G2374" t="s">
        <v>440</v>
      </c>
      <c r="H2374" t="s">
        <v>441</v>
      </c>
      <c r="I2374" s="1">
        <v>42328.124305555553</v>
      </c>
      <c r="J2374" s="2">
        <v>42328</v>
      </c>
      <c r="K2374" t="s">
        <v>51</v>
      </c>
      <c r="L2374" t="s">
        <v>2238</v>
      </c>
      <c r="M2374" t="s">
        <v>2239</v>
      </c>
      <c r="N2374" t="s">
        <v>273</v>
      </c>
      <c r="O2374" t="s">
        <v>90</v>
      </c>
      <c r="P2374" t="s">
        <v>274</v>
      </c>
      <c r="Q2374" t="s">
        <v>92</v>
      </c>
      <c r="R2374" t="s">
        <v>93</v>
      </c>
      <c r="S2374">
        <v>1516045170</v>
      </c>
      <c r="T2374" s="2">
        <v>42331</v>
      </c>
      <c r="U2374" s="1">
        <v>42328.124305555553</v>
      </c>
      <c r="V2374" s="2">
        <v>42336</v>
      </c>
      <c r="W2374">
        <v>1.75</v>
      </c>
      <c r="X2374" t="s">
        <v>94</v>
      </c>
      <c r="Y2374" t="s">
        <v>2243</v>
      </c>
      <c r="Z2374" s="2">
        <v>42324</v>
      </c>
      <c r="AA2374">
        <v>151662179</v>
      </c>
      <c r="AB2374" t="s">
        <v>93</v>
      </c>
      <c r="AC2374">
        <v>0</v>
      </c>
      <c r="AE2374">
        <v>2015</v>
      </c>
      <c r="AF2374">
        <v>390</v>
      </c>
      <c r="AG2374">
        <v>744.27499999999998</v>
      </c>
      <c r="AH2374">
        <v>0</v>
      </c>
      <c r="AI2374">
        <v>390</v>
      </c>
      <c r="AJ2374">
        <v>390</v>
      </c>
      <c r="AK2374">
        <v>0</v>
      </c>
      <c r="AL2374">
        <v>0</v>
      </c>
      <c r="AM2374">
        <v>2287</v>
      </c>
      <c r="AN2374">
        <v>8004.5</v>
      </c>
      <c r="AO2374">
        <v>390</v>
      </c>
      <c r="AP2374">
        <v>11</v>
      </c>
      <c r="AQ2374" t="s">
        <v>1196</v>
      </c>
      <c r="AR2374" t="s">
        <v>246</v>
      </c>
    </row>
    <row r="2375" spans="1:44" x14ac:dyDescent="0.3">
      <c r="A2375" t="s">
        <v>2395</v>
      </c>
      <c r="B2375" t="s">
        <v>1067</v>
      </c>
      <c r="C2375" t="s">
        <v>1068</v>
      </c>
      <c r="D2375" t="s">
        <v>47</v>
      </c>
      <c r="E2375" t="s">
        <v>48</v>
      </c>
      <c r="F2375" s="1">
        <v>42328.455555555556</v>
      </c>
      <c r="G2375" t="s">
        <v>49</v>
      </c>
      <c r="H2375" t="s">
        <v>50</v>
      </c>
      <c r="I2375" s="1">
        <v>42328.456250000003</v>
      </c>
      <c r="J2375" s="2">
        <v>42328</v>
      </c>
      <c r="K2375" t="s">
        <v>51</v>
      </c>
      <c r="L2375" t="s">
        <v>2396</v>
      </c>
      <c r="M2375" t="s">
        <v>2397</v>
      </c>
      <c r="N2375" t="s">
        <v>176</v>
      </c>
      <c r="P2375" t="s">
        <v>177</v>
      </c>
      <c r="R2375" t="s">
        <v>56</v>
      </c>
      <c r="S2375">
        <v>1516045390</v>
      </c>
      <c r="T2375" s="2">
        <v>42331</v>
      </c>
      <c r="U2375" s="1">
        <v>42328.456250000003</v>
      </c>
      <c r="V2375" s="2">
        <v>42328</v>
      </c>
      <c r="W2375">
        <v>0.61</v>
      </c>
      <c r="X2375" t="s">
        <v>57</v>
      </c>
      <c r="Y2375" t="s">
        <v>2398</v>
      </c>
      <c r="Z2375" s="2">
        <v>42322</v>
      </c>
      <c r="AA2375">
        <v>151662117</v>
      </c>
      <c r="AB2375" t="s">
        <v>59</v>
      </c>
      <c r="AC2375">
        <v>0</v>
      </c>
      <c r="AE2375">
        <v>2015</v>
      </c>
      <c r="AF2375">
        <v>1875</v>
      </c>
      <c r="AG2375">
        <v>1403</v>
      </c>
      <c r="AH2375">
        <v>0</v>
      </c>
      <c r="AI2375">
        <v>1875</v>
      </c>
      <c r="AJ2375">
        <v>1875</v>
      </c>
      <c r="AK2375">
        <v>0</v>
      </c>
      <c r="AL2375">
        <v>0</v>
      </c>
      <c r="AM2375">
        <v>4015</v>
      </c>
      <c r="AN2375">
        <v>4818</v>
      </c>
      <c r="AO2375">
        <v>1814</v>
      </c>
      <c r="AP2375">
        <v>11</v>
      </c>
      <c r="AQ2375" t="s">
        <v>1196</v>
      </c>
      <c r="AR2375" t="s">
        <v>246</v>
      </c>
    </row>
    <row r="2376" spans="1:44" x14ac:dyDescent="0.3">
      <c r="A2376" t="s">
        <v>2395</v>
      </c>
      <c r="B2376" t="s">
        <v>1067</v>
      </c>
      <c r="C2376" t="s">
        <v>1068</v>
      </c>
      <c r="D2376" t="s">
        <v>47</v>
      </c>
      <c r="E2376" t="s">
        <v>48</v>
      </c>
      <c r="F2376" s="1">
        <v>42328.455555555556</v>
      </c>
      <c r="G2376" t="s">
        <v>49</v>
      </c>
      <c r="H2376" t="s">
        <v>50</v>
      </c>
      <c r="I2376" s="1">
        <v>42328.456250000003</v>
      </c>
      <c r="J2376" s="2">
        <v>42328</v>
      </c>
      <c r="K2376" t="s">
        <v>51</v>
      </c>
      <c r="L2376" t="s">
        <v>2396</v>
      </c>
      <c r="M2376" t="s">
        <v>2397</v>
      </c>
      <c r="N2376" t="s">
        <v>176</v>
      </c>
      <c r="P2376" t="s">
        <v>177</v>
      </c>
      <c r="R2376" t="s">
        <v>56</v>
      </c>
      <c r="S2376">
        <v>1516045390</v>
      </c>
      <c r="T2376" s="2">
        <v>42331</v>
      </c>
      <c r="U2376" s="1">
        <v>42328.456250000003</v>
      </c>
      <c r="V2376" s="2">
        <v>42328</v>
      </c>
      <c r="W2376">
        <v>0.61</v>
      </c>
      <c r="X2376" t="s">
        <v>57</v>
      </c>
      <c r="Y2376" t="s">
        <v>2399</v>
      </c>
      <c r="Z2376" s="2">
        <v>42322</v>
      </c>
      <c r="AA2376">
        <v>151662117</v>
      </c>
      <c r="AB2376" t="s">
        <v>59</v>
      </c>
      <c r="AC2376">
        <v>29</v>
      </c>
      <c r="AE2376">
        <v>2015</v>
      </c>
      <c r="AF2376">
        <v>1785</v>
      </c>
      <c r="AG2376">
        <v>1403</v>
      </c>
      <c r="AH2376">
        <v>0</v>
      </c>
      <c r="AI2376">
        <v>1785</v>
      </c>
      <c r="AJ2376">
        <v>1785</v>
      </c>
      <c r="AK2376">
        <v>0</v>
      </c>
      <c r="AL2376">
        <v>0</v>
      </c>
      <c r="AM2376">
        <v>4015</v>
      </c>
      <c r="AN2376">
        <v>4818</v>
      </c>
      <c r="AO2376">
        <v>1814</v>
      </c>
      <c r="AP2376">
        <v>11</v>
      </c>
      <c r="AQ2376" t="s">
        <v>1196</v>
      </c>
      <c r="AR2376" t="s">
        <v>246</v>
      </c>
    </row>
    <row r="2377" spans="1:44" x14ac:dyDescent="0.3">
      <c r="A2377" t="s">
        <v>2395</v>
      </c>
      <c r="B2377" t="s">
        <v>1067</v>
      </c>
      <c r="C2377" t="s">
        <v>1068</v>
      </c>
      <c r="D2377" t="s">
        <v>47</v>
      </c>
      <c r="E2377" t="s">
        <v>48</v>
      </c>
      <c r="F2377" s="1">
        <v>42328.455555555556</v>
      </c>
      <c r="G2377" t="s">
        <v>49</v>
      </c>
      <c r="H2377" t="s">
        <v>50</v>
      </c>
      <c r="I2377" s="1">
        <v>42328.456250000003</v>
      </c>
      <c r="J2377" s="2">
        <v>42328</v>
      </c>
      <c r="K2377" t="s">
        <v>51</v>
      </c>
      <c r="L2377" t="s">
        <v>2396</v>
      </c>
      <c r="M2377" t="s">
        <v>2397</v>
      </c>
      <c r="N2377" t="s">
        <v>176</v>
      </c>
      <c r="P2377" t="s">
        <v>177</v>
      </c>
      <c r="R2377" t="s">
        <v>56</v>
      </c>
      <c r="S2377">
        <v>1516045390</v>
      </c>
      <c r="T2377" s="2">
        <v>42331</v>
      </c>
      <c r="U2377" s="1">
        <v>42328.456250000003</v>
      </c>
      <c r="V2377" s="2">
        <v>42328</v>
      </c>
      <c r="W2377">
        <v>0.61</v>
      </c>
      <c r="X2377" t="s">
        <v>57</v>
      </c>
      <c r="Y2377" t="s">
        <v>2400</v>
      </c>
      <c r="Z2377" s="2">
        <v>42322</v>
      </c>
      <c r="AA2377">
        <v>151662117</v>
      </c>
      <c r="AB2377" t="s">
        <v>59</v>
      </c>
      <c r="AC2377">
        <v>0</v>
      </c>
      <c r="AE2377">
        <v>2015</v>
      </c>
      <c r="AF2377">
        <v>1905</v>
      </c>
      <c r="AG2377">
        <v>1403</v>
      </c>
      <c r="AH2377">
        <v>0</v>
      </c>
      <c r="AI2377">
        <v>1905</v>
      </c>
      <c r="AJ2377">
        <v>1905</v>
      </c>
      <c r="AK2377">
        <v>0</v>
      </c>
      <c r="AL2377">
        <v>0</v>
      </c>
      <c r="AM2377">
        <v>4015</v>
      </c>
      <c r="AN2377">
        <v>4818</v>
      </c>
      <c r="AO2377">
        <v>934</v>
      </c>
      <c r="AP2377">
        <v>11</v>
      </c>
      <c r="AQ2377" t="s">
        <v>1196</v>
      </c>
      <c r="AR2377" t="s">
        <v>246</v>
      </c>
    </row>
    <row r="2378" spans="1:44" x14ac:dyDescent="0.3">
      <c r="A2378" t="s">
        <v>2395</v>
      </c>
      <c r="B2378" t="s">
        <v>1067</v>
      </c>
      <c r="C2378" t="s">
        <v>1068</v>
      </c>
      <c r="D2378" t="s">
        <v>47</v>
      </c>
      <c r="E2378" t="s">
        <v>48</v>
      </c>
      <c r="F2378" s="1">
        <v>42328.60833333333</v>
      </c>
      <c r="G2378" t="s">
        <v>100</v>
      </c>
      <c r="H2378" t="s">
        <v>101</v>
      </c>
      <c r="I2378" s="1">
        <v>42328.749305555553</v>
      </c>
      <c r="J2378" s="2">
        <v>42328</v>
      </c>
      <c r="K2378" t="s">
        <v>51</v>
      </c>
      <c r="L2378" t="s">
        <v>2396</v>
      </c>
      <c r="M2378" t="s">
        <v>2397</v>
      </c>
      <c r="N2378" t="s">
        <v>76</v>
      </c>
      <c r="P2378" t="s">
        <v>77</v>
      </c>
      <c r="R2378" t="s">
        <v>78</v>
      </c>
      <c r="S2378">
        <v>1516045390</v>
      </c>
      <c r="T2378" s="2">
        <v>42331</v>
      </c>
      <c r="U2378" s="1">
        <v>42328.749305555553</v>
      </c>
      <c r="V2378" s="2">
        <v>42328</v>
      </c>
      <c r="W2378">
        <v>0.61</v>
      </c>
      <c r="X2378" t="s">
        <v>79</v>
      </c>
      <c r="Y2378" t="s">
        <v>2398</v>
      </c>
      <c r="Z2378" s="2">
        <v>42322</v>
      </c>
      <c r="AA2378">
        <v>151662117</v>
      </c>
      <c r="AB2378" t="s">
        <v>78</v>
      </c>
      <c r="AC2378">
        <v>20</v>
      </c>
      <c r="AE2378">
        <v>2015</v>
      </c>
      <c r="AF2378">
        <v>1855</v>
      </c>
      <c r="AG2378">
        <v>1403</v>
      </c>
      <c r="AH2378">
        <v>0</v>
      </c>
      <c r="AI2378">
        <v>1855</v>
      </c>
      <c r="AJ2378">
        <v>1855</v>
      </c>
      <c r="AK2378">
        <v>0</v>
      </c>
      <c r="AL2378">
        <v>0</v>
      </c>
      <c r="AM2378">
        <v>4015</v>
      </c>
      <c r="AN2378">
        <v>4818</v>
      </c>
      <c r="AO2378">
        <v>1814</v>
      </c>
      <c r="AP2378">
        <v>11</v>
      </c>
      <c r="AQ2378" t="s">
        <v>1196</v>
      </c>
      <c r="AR2378" t="s">
        <v>246</v>
      </c>
    </row>
    <row r="2379" spans="1:44" x14ac:dyDescent="0.3">
      <c r="A2379" t="s">
        <v>2395</v>
      </c>
      <c r="B2379" t="s">
        <v>1067</v>
      </c>
      <c r="C2379" t="s">
        <v>1068</v>
      </c>
      <c r="D2379" t="s">
        <v>47</v>
      </c>
      <c r="E2379" t="s">
        <v>48</v>
      </c>
      <c r="F2379" s="1">
        <v>42328.60833333333</v>
      </c>
      <c r="G2379" t="s">
        <v>100</v>
      </c>
      <c r="H2379" t="s">
        <v>101</v>
      </c>
      <c r="I2379" s="1">
        <v>42328.749305555553</v>
      </c>
      <c r="J2379" s="2">
        <v>42328</v>
      </c>
      <c r="K2379" t="s">
        <v>51</v>
      </c>
      <c r="L2379" t="s">
        <v>2396</v>
      </c>
      <c r="M2379" t="s">
        <v>2397</v>
      </c>
      <c r="N2379" t="s">
        <v>76</v>
      </c>
      <c r="P2379" t="s">
        <v>77</v>
      </c>
      <c r="R2379" t="s">
        <v>78</v>
      </c>
      <c r="S2379">
        <v>1516045390</v>
      </c>
      <c r="T2379" s="2">
        <v>42331</v>
      </c>
      <c r="U2379" s="1">
        <v>42328.749305555553</v>
      </c>
      <c r="V2379" s="2">
        <v>42328</v>
      </c>
      <c r="W2379">
        <v>0.61</v>
      </c>
      <c r="X2379" t="s">
        <v>79</v>
      </c>
      <c r="Y2379" t="s">
        <v>2399</v>
      </c>
      <c r="Z2379" s="2">
        <v>42322</v>
      </c>
      <c r="AA2379">
        <v>151662117</v>
      </c>
      <c r="AB2379" t="s">
        <v>78</v>
      </c>
      <c r="AC2379">
        <v>0</v>
      </c>
      <c r="AE2379">
        <v>2015</v>
      </c>
      <c r="AF2379">
        <v>1787</v>
      </c>
      <c r="AG2379">
        <v>1403</v>
      </c>
      <c r="AH2379">
        <v>0</v>
      </c>
      <c r="AI2379">
        <v>1787</v>
      </c>
      <c r="AJ2379">
        <v>1787</v>
      </c>
      <c r="AK2379">
        <v>0</v>
      </c>
      <c r="AL2379">
        <v>0</v>
      </c>
      <c r="AM2379">
        <v>4015</v>
      </c>
      <c r="AN2379">
        <v>4818</v>
      </c>
      <c r="AO2379">
        <v>1814</v>
      </c>
      <c r="AP2379">
        <v>11</v>
      </c>
      <c r="AQ2379" t="s">
        <v>1196</v>
      </c>
      <c r="AR2379" t="s">
        <v>246</v>
      </c>
    </row>
    <row r="2380" spans="1:44" x14ac:dyDescent="0.3">
      <c r="A2380" t="s">
        <v>2395</v>
      </c>
      <c r="B2380" t="s">
        <v>1067</v>
      </c>
      <c r="C2380" t="s">
        <v>1068</v>
      </c>
      <c r="D2380" t="s">
        <v>47</v>
      </c>
      <c r="E2380" t="s">
        <v>48</v>
      </c>
      <c r="F2380" s="1">
        <v>42328.60833333333</v>
      </c>
      <c r="G2380" t="s">
        <v>100</v>
      </c>
      <c r="H2380" t="s">
        <v>101</v>
      </c>
      <c r="I2380" s="1">
        <v>42328.749305555553</v>
      </c>
      <c r="J2380" s="2">
        <v>42328</v>
      </c>
      <c r="K2380" t="s">
        <v>51</v>
      </c>
      <c r="L2380" t="s">
        <v>2396</v>
      </c>
      <c r="M2380" t="s">
        <v>2397</v>
      </c>
      <c r="N2380" t="s">
        <v>76</v>
      </c>
      <c r="P2380" t="s">
        <v>77</v>
      </c>
      <c r="R2380" t="s">
        <v>78</v>
      </c>
      <c r="S2380">
        <v>1516045390</v>
      </c>
      <c r="T2380" s="2">
        <v>42331</v>
      </c>
      <c r="U2380" s="1">
        <v>42328.749305555553</v>
      </c>
      <c r="V2380" s="2">
        <v>42328</v>
      </c>
      <c r="W2380">
        <v>0.61</v>
      </c>
      <c r="X2380" t="s">
        <v>79</v>
      </c>
      <c r="Y2380" t="s">
        <v>2400</v>
      </c>
      <c r="Z2380" s="2">
        <v>42322</v>
      </c>
      <c r="AA2380">
        <v>151662117</v>
      </c>
      <c r="AB2380" t="s">
        <v>78</v>
      </c>
      <c r="AC2380">
        <v>1000</v>
      </c>
      <c r="AE2380">
        <v>2015</v>
      </c>
      <c r="AF2380">
        <v>905</v>
      </c>
      <c r="AG2380">
        <v>1403</v>
      </c>
      <c r="AH2380">
        <v>0</v>
      </c>
      <c r="AI2380">
        <v>905</v>
      </c>
      <c r="AJ2380">
        <v>905</v>
      </c>
      <c r="AK2380">
        <v>0</v>
      </c>
      <c r="AL2380">
        <v>0</v>
      </c>
      <c r="AM2380">
        <v>4015</v>
      </c>
      <c r="AN2380">
        <v>4818</v>
      </c>
      <c r="AO2380">
        <v>934</v>
      </c>
      <c r="AP2380">
        <v>11</v>
      </c>
      <c r="AQ2380" t="s">
        <v>1196</v>
      </c>
      <c r="AR2380" t="s">
        <v>246</v>
      </c>
    </row>
    <row r="2381" spans="1:44" x14ac:dyDescent="0.3">
      <c r="A2381" t="s">
        <v>2395</v>
      </c>
      <c r="B2381" t="s">
        <v>1067</v>
      </c>
      <c r="C2381" t="s">
        <v>1068</v>
      </c>
      <c r="D2381" t="s">
        <v>47</v>
      </c>
      <c r="E2381" t="s">
        <v>48</v>
      </c>
      <c r="F2381" s="1">
        <v>42328.60833333333</v>
      </c>
      <c r="G2381" t="s">
        <v>105</v>
      </c>
      <c r="H2381" t="s">
        <v>106</v>
      </c>
      <c r="I2381" s="1">
        <v>42328.75</v>
      </c>
      <c r="J2381" s="2">
        <v>42328</v>
      </c>
      <c r="K2381" t="s">
        <v>51</v>
      </c>
      <c r="L2381" t="s">
        <v>2396</v>
      </c>
      <c r="M2381" t="s">
        <v>2397</v>
      </c>
      <c r="N2381" t="s">
        <v>82</v>
      </c>
      <c r="O2381" t="s">
        <v>82</v>
      </c>
      <c r="P2381" t="s">
        <v>83</v>
      </c>
      <c r="Q2381" t="s">
        <v>83</v>
      </c>
      <c r="R2381" t="s">
        <v>84</v>
      </c>
      <c r="S2381">
        <v>1516045390</v>
      </c>
      <c r="T2381" s="2">
        <v>42331</v>
      </c>
      <c r="U2381" s="1">
        <v>42328.75</v>
      </c>
      <c r="V2381" s="2">
        <v>42328</v>
      </c>
      <c r="W2381">
        <v>0.61</v>
      </c>
      <c r="X2381" t="s">
        <v>79</v>
      </c>
      <c r="Y2381" t="s">
        <v>2398</v>
      </c>
      <c r="Z2381" s="2">
        <v>42322</v>
      </c>
      <c r="AA2381">
        <v>151662117</v>
      </c>
      <c r="AB2381" t="s">
        <v>84</v>
      </c>
      <c r="AC2381">
        <v>0</v>
      </c>
      <c r="AD2381">
        <v>1855</v>
      </c>
      <c r="AE2381">
        <v>2015</v>
      </c>
      <c r="AF2381">
        <v>1855</v>
      </c>
      <c r="AG2381">
        <v>1403</v>
      </c>
      <c r="AH2381">
        <v>0</v>
      </c>
      <c r="AI2381">
        <v>1855</v>
      </c>
      <c r="AJ2381">
        <v>1855</v>
      </c>
      <c r="AK2381">
        <v>0</v>
      </c>
      <c r="AL2381">
        <v>0</v>
      </c>
      <c r="AM2381">
        <v>4015</v>
      </c>
      <c r="AN2381">
        <v>4818</v>
      </c>
      <c r="AO2381">
        <v>1814</v>
      </c>
      <c r="AP2381">
        <v>11</v>
      </c>
      <c r="AQ2381" t="s">
        <v>1196</v>
      </c>
      <c r="AR2381" t="s">
        <v>246</v>
      </c>
    </row>
    <row r="2382" spans="1:44" x14ac:dyDescent="0.3">
      <c r="A2382" t="s">
        <v>2395</v>
      </c>
      <c r="B2382" t="s">
        <v>1067</v>
      </c>
      <c r="C2382" t="s">
        <v>1068</v>
      </c>
      <c r="D2382" t="s">
        <v>47</v>
      </c>
      <c r="E2382" t="s">
        <v>48</v>
      </c>
      <c r="F2382" s="1">
        <v>42328.60833333333</v>
      </c>
      <c r="G2382" t="s">
        <v>105</v>
      </c>
      <c r="H2382" t="s">
        <v>106</v>
      </c>
      <c r="I2382" s="1">
        <v>42328.75</v>
      </c>
      <c r="J2382" s="2">
        <v>42328</v>
      </c>
      <c r="K2382" t="s">
        <v>51</v>
      </c>
      <c r="L2382" t="s">
        <v>2396</v>
      </c>
      <c r="M2382" t="s">
        <v>2397</v>
      </c>
      <c r="N2382" t="s">
        <v>82</v>
      </c>
      <c r="O2382" t="s">
        <v>82</v>
      </c>
      <c r="P2382" t="s">
        <v>83</v>
      </c>
      <c r="Q2382" t="s">
        <v>83</v>
      </c>
      <c r="R2382" t="s">
        <v>84</v>
      </c>
      <c r="S2382">
        <v>1516045390</v>
      </c>
      <c r="T2382" s="2">
        <v>42331</v>
      </c>
      <c r="U2382" s="1">
        <v>42328.75</v>
      </c>
      <c r="V2382" s="2">
        <v>42328</v>
      </c>
      <c r="W2382">
        <v>0.61</v>
      </c>
      <c r="X2382" t="s">
        <v>79</v>
      </c>
      <c r="Y2382" t="s">
        <v>2399</v>
      </c>
      <c r="Z2382" s="2">
        <v>42322</v>
      </c>
      <c r="AA2382">
        <v>151662117</v>
      </c>
      <c r="AB2382" t="s">
        <v>84</v>
      </c>
      <c r="AC2382">
        <v>0</v>
      </c>
      <c r="AD2382">
        <v>1787</v>
      </c>
      <c r="AE2382">
        <v>2015</v>
      </c>
      <c r="AF2382">
        <v>1787</v>
      </c>
      <c r="AG2382">
        <v>1403</v>
      </c>
      <c r="AH2382">
        <v>0</v>
      </c>
      <c r="AI2382">
        <v>1787</v>
      </c>
      <c r="AJ2382">
        <v>1787</v>
      </c>
      <c r="AK2382">
        <v>0</v>
      </c>
      <c r="AL2382">
        <v>0</v>
      </c>
      <c r="AM2382">
        <v>4015</v>
      </c>
      <c r="AN2382">
        <v>4818</v>
      </c>
      <c r="AO2382">
        <v>1814</v>
      </c>
      <c r="AP2382">
        <v>11</v>
      </c>
      <c r="AQ2382" t="s">
        <v>1196</v>
      </c>
      <c r="AR2382" t="s">
        <v>246</v>
      </c>
    </row>
    <row r="2383" spans="1:44" x14ac:dyDescent="0.3">
      <c r="A2383" t="s">
        <v>2395</v>
      </c>
      <c r="B2383" t="s">
        <v>1067</v>
      </c>
      <c r="C2383" t="s">
        <v>1068</v>
      </c>
      <c r="D2383" t="s">
        <v>47</v>
      </c>
      <c r="E2383" t="s">
        <v>48</v>
      </c>
      <c r="F2383" s="1">
        <v>42328.60833333333</v>
      </c>
      <c r="G2383" t="s">
        <v>105</v>
      </c>
      <c r="H2383" t="s">
        <v>106</v>
      </c>
      <c r="I2383" s="1">
        <v>42328.75</v>
      </c>
      <c r="J2383" s="2">
        <v>42328</v>
      </c>
      <c r="K2383" t="s">
        <v>51</v>
      </c>
      <c r="L2383" t="s">
        <v>2396</v>
      </c>
      <c r="M2383" t="s">
        <v>2397</v>
      </c>
      <c r="N2383" t="s">
        <v>82</v>
      </c>
      <c r="O2383" t="s">
        <v>82</v>
      </c>
      <c r="P2383" t="s">
        <v>83</v>
      </c>
      <c r="Q2383" t="s">
        <v>83</v>
      </c>
      <c r="R2383" t="s">
        <v>84</v>
      </c>
      <c r="S2383">
        <v>1516045390</v>
      </c>
      <c r="T2383" s="2">
        <v>42331</v>
      </c>
      <c r="U2383" s="1">
        <v>42328.75</v>
      </c>
      <c r="V2383" s="2">
        <v>42328</v>
      </c>
      <c r="W2383">
        <v>0.61</v>
      </c>
      <c r="X2383" t="s">
        <v>79</v>
      </c>
      <c r="Y2383" t="s">
        <v>2400</v>
      </c>
      <c r="Z2383" s="2">
        <v>42322</v>
      </c>
      <c r="AA2383">
        <v>151662117</v>
      </c>
      <c r="AB2383" t="s">
        <v>84</v>
      </c>
      <c r="AC2383">
        <v>0</v>
      </c>
      <c r="AD2383">
        <v>905</v>
      </c>
      <c r="AE2383">
        <v>2015</v>
      </c>
      <c r="AF2383">
        <v>905</v>
      </c>
      <c r="AG2383">
        <v>1403</v>
      </c>
      <c r="AH2383">
        <v>0</v>
      </c>
      <c r="AI2383">
        <v>905</v>
      </c>
      <c r="AJ2383">
        <v>905</v>
      </c>
      <c r="AK2383">
        <v>0</v>
      </c>
      <c r="AL2383">
        <v>0</v>
      </c>
      <c r="AM2383">
        <v>4015</v>
      </c>
      <c r="AN2383">
        <v>4818</v>
      </c>
      <c r="AO2383">
        <v>934</v>
      </c>
      <c r="AP2383">
        <v>11</v>
      </c>
      <c r="AQ2383" t="s">
        <v>1196</v>
      </c>
      <c r="AR2383" t="s">
        <v>246</v>
      </c>
    </row>
    <row r="2384" spans="1:44" x14ac:dyDescent="0.3">
      <c r="A2384" t="s">
        <v>2395</v>
      </c>
      <c r="B2384" t="s">
        <v>1067</v>
      </c>
      <c r="C2384" t="s">
        <v>1068</v>
      </c>
      <c r="D2384" t="s">
        <v>47</v>
      </c>
      <c r="E2384" t="s">
        <v>48</v>
      </c>
      <c r="F2384" s="1">
        <v>42328.60833333333</v>
      </c>
      <c r="G2384" t="s">
        <v>100</v>
      </c>
      <c r="H2384" t="s">
        <v>101</v>
      </c>
      <c r="I2384" s="1">
        <v>42328.852083333331</v>
      </c>
      <c r="J2384" s="2">
        <v>42328</v>
      </c>
      <c r="K2384" t="s">
        <v>51</v>
      </c>
      <c r="L2384" t="s">
        <v>2396</v>
      </c>
      <c r="M2384" t="s">
        <v>2397</v>
      </c>
      <c r="N2384" t="s">
        <v>76</v>
      </c>
      <c r="P2384" t="s">
        <v>77</v>
      </c>
      <c r="R2384" t="s">
        <v>78</v>
      </c>
      <c r="S2384">
        <v>1516045393</v>
      </c>
      <c r="T2384" s="2">
        <v>42331</v>
      </c>
      <c r="U2384" s="1">
        <v>42328.852083333331</v>
      </c>
      <c r="V2384" s="2">
        <v>42328</v>
      </c>
      <c r="W2384">
        <v>0.61</v>
      </c>
      <c r="X2384" t="s">
        <v>79</v>
      </c>
      <c r="Y2384" t="s">
        <v>2401</v>
      </c>
      <c r="Z2384" s="2">
        <v>42322</v>
      </c>
      <c r="AA2384">
        <v>151662119</v>
      </c>
      <c r="AB2384" t="s">
        <v>78</v>
      </c>
      <c r="AC2384">
        <v>595</v>
      </c>
      <c r="AE2384">
        <v>2015</v>
      </c>
      <c r="AF2384">
        <v>1800</v>
      </c>
      <c r="AG2384">
        <v>1403</v>
      </c>
      <c r="AH2384">
        <v>0</v>
      </c>
      <c r="AI2384">
        <v>1800</v>
      </c>
      <c r="AJ2384">
        <v>1800</v>
      </c>
      <c r="AK2384">
        <v>0</v>
      </c>
      <c r="AL2384">
        <v>0</v>
      </c>
      <c r="AM2384">
        <v>5350</v>
      </c>
      <c r="AN2384">
        <v>6420</v>
      </c>
      <c r="AO2384">
        <v>2397</v>
      </c>
      <c r="AP2384">
        <v>11</v>
      </c>
      <c r="AQ2384" t="s">
        <v>1196</v>
      </c>
      <c r="AR2384" t="s">
        <v>246</v>
      </c>
    </row>
    <row r="2385" spans="1:44" x14ac:dyDescent="0.3">
      <c r="A2385" t="s">
        <v>2395</v>
      </c>
      <c r="B2385" t="s">
        <v>1067</v>
      </c>
      <c r="C2385" t="s">
        <v>1068</v>
      </c>
      <c r="D2385" t="s">
        <v>47</v>
      </c>
      <c r="E2385" t="s">
        <v>48</v>
      </c>
      <c r="F2385" s="1">
        <v>42328.60833333333</v>
      </c>
      <c r="G2385" t="s">
        <v>100</v>
      </c>
      <c r="H2385" t="s">
        <v>101</v>
      </c>
      <c r="I2385" s="1">
        <v>42328.852083333331</v>
      </c>
      <c r="J2385" s="2">
        <v>42328</v>
      </c>
      <c r="K2385" t="s">
        <v>51</v>
      </c>
      <c r="L2385" t="s">
        <v>2396</v>
      </c>
      <c r="M2385" t="s">
        <v>2397</v>
      </c>
      <c r="N2385" t="s">
        <v>76</v>
      </c>
      <c r="P2385" t="s">
        <v>77</v>
      </c>
      <c r="R2385" t="s">
        <v>78</v>
      </c>
      <c r="S2385">
        <v>1516045393</v>
      </c>
      <c r="T2385" s="2">
        <v>42331</v>
      </c>
      <c r="U2385" s="1">
        <v>42328.852083333331</v>
      </c>
      <c r="V2385" s="2">
        <v>42328</v>
      </c>
      <c r="W2385">
        <v>0.61</v>
      </c>
      <c r="X2385" t="s">
        <v>79</v>
      </c>
      <c r="Y2385" t="s">
        <v>2402</v>
      </c>
      <c r="Z2385" s="2">
        <v>42322</v>
      </c>
      <c r="AA2385">
        <v>151662119</v>
      </c>
      <c r="AB2385" t="s">
        <v>78</v>
      </c>
      <c r="AC2385">
        <v>175</v>
      </c>
      <c r="AE2385">
        <v>2015</v>
      </c>
      <c r="AF2385">
        <v>2150</v>
      </c>
      <c r="AG2385">
        <v>1403</v>
      </c>
      <c r="AH2385">
        <v>0</v>
      </c>
      <c r="AI2385">
        <v>2150</v>
      </c>
      <c r="AJ2385">
        <v>2150</v>
      </c>
      <c r="AK2385">
        <v>0</v>
      </c>
      <c r="AL2385">
        <v>0</v>
      </c>
      <c r="AM2385">
        <v>5350</v>
      </c>
      <c r="AN2385">
        <v>6420</v>
      </c>
      <c r="AO2385">
        <v>2397</v>
      </c>
      <c r="AP2385">
        <v>11</v>
      </c>
      <c r="AQ2385" t="s">
        <v>1196</v>
      </c>
      <c r="AR2385" t="s">
        <v>246</v>
      </c>
    </row>
    <row r="2386" spans="1:44" x14ac:dyDescent="0.3">
      <c r="A2386" t="s">
        <v>2395</v>
      </c>
      <c r="B2386" t="s">
        <v>1067</v>
      </c>
      <c r="C2386" t="s">
        <v>1068</v>
      </c>
      <c r="D2386" t="s">
        <v>47</v>
      </c>
      <c r="E2386" t="s">
        <v>48</v>
      </c>
      <c r="F2386" s="1">
        <v>42328.60833333333</v>
      </c>
      <c r="G2386" t="s">
        <v>100</v>
      </c>
      <c r="H2386" t="s">
        <v>101</v>
      </c>
      <c r="I2386" s="1">
        <v>42328.852083333331</v>
      </c>
      <c r="J2386" s="2">
        <v>42328</v>
      </c>
      <c r="K2386" t="s">
        <v>51</v>
      </c>
      <c r="L2386" t="s">
        <v>2396</v>
      </c>
      <c r="M2386" t="s">
        <v>2397</v>
      </c>
      <c r="N2386" t="s">
        <v>76</v>
      </c>
      <c r="P2386" t="s">
        <v>77</v>
      </c>
      <c r="R2386" t="s">
        <v>78</v>
      </c>
      <c r="S2386">
        <v>1516045393</v>
      </c>
      <c r="T2386" s="2">
        <v>42331</v>
      </c>
      <c r="U2386" s="1">
        <v>42328.852083333331</v>
      </c>
      <c r="V2386" s="2">
        <v>42328</v>
      </c>
      <c r="W2386">
        <v>0.61</v>
      </c>
      <c r="X2386" t="s">
        <v>79</v>
      </c>
      <c r="Y2386" t="s">
        <v>2403</v>
      </c>
      <c r="Z2386" s="2">
        <v>42322</v>
      </c>
      <c r="AA2386">
        <v>151662119</v>
      </c>
      <c r="AB2386" t="s">
        <v>78</v>
      </c>
      <c r="AC2386">
        <v>120</v>
      </c>
      <c r="AE2386">
        <v>2015</v>
      </c>
      <c r="AF2386">
        <v>1400</v>
      </c>
      <c r="AG2386">
        <v>1403</v>
      </c>
      <c r="AH2386">
        <v>0</v>
      </c>
      <c r="AI2386">
        <v>1400</v>
      </c>
      <c r="AJ2386">
        <v>1400</v>
      </c>
      <c r="AK2386">
        <v>0</v>
      </c>
      <c r="AL2386">
        <v>0</v>
      </c>
      <c r="AM2386">
        <v>5350</v>
      </c>
      <c r="AN2386">
        <v>6420</v>
      </c>
      <c r="AO2386">
        <v>1242</v>
      </c>
      <c r="AP2386">
        <v>11</v>
      </c>
      <c r="AQ2386" t="s">
        <v>1196</v>
      </c>
      <c r="AR2386" t="s">
        <v>246</v>
      </c>
    </row>
    <row r="2387" spans="1:44" x14ac:dyDescent="0.3">
      <c r="A2387" t="s">
        <v>2395</v>
      </c>
      <c r="B2387" t="s">
        <v>1067</v>
      </c>
      <c r="C2387" t="s">
        <v>1068</v>
      </c>
      <c r="D2387" t="s">
        <v>47</v>
      </c>
      <c r="E2387" t="s">
        <v>48</v>
      </c>
      <c r="F2387" s="1">
        <v>42328.60833333333</v>
      </c>
      <c r="G2387" t="s">
        <v>105</v>
      </c>
      <c r="H2387" t="s">
        <v>106</v>
      </c>
      <c r="I2387" s="1">
        <v>42328.852777777778</v>
      </c>
      <c r="J2387" s="2">
        <v>42328</v>
      </c>
      <c r="K2387" t="s">
        <v>51</v>
      </c>
      <c r="L2387" t="s">
        <v>2396</v>
      </c>
      <c r="M2387" t="s">
        <v>2397</v>
      </c>
      <c r="N2387" t="s">
        <v>82</v>
      </c>
      <c r="O2387" t="s">
        <v>82</v>
      </c>
      <c r="P2387" t="s">
        <v>83</v>
      </c>
      <c r="Q2387" t="s">
        <v>83</v>
      </c>
      <c r="R2387" t="s">
        <v>84</v>
      </c>
      <c r="S2387">
        <v>1516045393</v>
      </c>
      <c r="T2387" s="2">
        <v>42331</v>
      </c>
      <c r="U2387" s="1">
        <v>42328.852777777778</v>
      </c>
      <c r="V2387" s="2">
        <v>42328</v>
      </c>
      <c r="W2387">
        <v>0.61</v>
      </c>
      <c r="X2387" t="s">
        <v>79</v>
      </c>
      <c r="Y2387" t="s">
        <v>2401</v>
      </c>
      <c r="Z2387" s="2">
        <v>42322</v>
      </c>
      <c r="AA2387">
        <v>151662119</v>
      </c>
      <c r="AB2387" t="s">
        <v>84</v>
      </c>
      <c r="AC2387">
        <v>0</v>
      </c>
      <c r="AD2387">
        <v>1800</v>
      </c>
      <c r="AE2387">
        <v>2015</v>
      </c>
      <c r="AF2387">
        <v>1800</v>
      </c>
      <c r="AG2387">
        <v>1403</v>
      </c>
      <c r="AH2387">
        <v>0</v>
      </c>
      <c r="AI2387">
        <v>1800</v>
      </c>
      <c r="AJ2387">
        <v>1800</v>
      </c>
      <c r="AK2387">
        <v>0</v>
      </c>
      <c r="AL2387">
        <v>0</v>
      </c>
      <c r="AM2387">
        <v>5350</v>
      </c>
      <c r="AN2387">
        <v>6420</v>
      </c>
      <c r="AO2387">
        <v>2397</v>
      </c>
      <c r="AP2387">
        <v>11</v>
      </c>
      <c r="AQ2387" t="s">
        <v>1196</v>
      </c>
      <c r="AR2387" t="s">
        <v>246</v>
      </c>
    </row>
    <row r="2388" spans="1:44" x14ac:dyDescent="0.3">
      <c r="A2388" t="s">
        <v>2395</v>
      </c>
      <c r="B2388" t="s">
        <v>1067</v>
      </c>
      <c r="C2388" t="s">
        <v>1068</v>
      </c>
      <c r="D2388" t="s">
        <v>47</v>
      </c>
      <c r="E2388" t="s">
        <v>48</v>
      </c>
      <c r="F2388" s="1">
        <v>42328.60833333333</v>
      </c>
      <c r="G2388" t="s">
        <v>105</v>
      </c>
      <c r="H2388" t="s">
        <v>106</v>
      </c>
      <c r="I2388" s="1">
        <v>42328.852777777778</v>
      </c>
      <c r="J2388" s="2">
        <v>42328</v>
      </c>
      <c r="K2388" t="s">
        <v>51</v>
      </c>
      <c r="L2388" t="s">
        <v>2396</v>
      </c>
      <c r="M2388" t="s">
        <v>2397</v>
      </c>
      <c r="N2388" t="s">
        <v>82</v>
      </c>
      <c r="O2388" t="s">
        <v>82</v>
      </c>
      <c r="P2388" t="s">
        <v>83</v>
      </c>
      <c r="Q2388" t="s">
        <v>83</v>
      </c>
      <c r="R2388" t="s">
        <v>84</v>
      </c>
      <c r="S2388">
        <v>1516045393</v>
      </c>
      <c r="T2388" s="2">
        <v>42331</v>
      </c>
      <c r="U2388" s="1">
        <v>42328.852777777778</v>
      </c>
      <c r="V2388" s="2">
        <v>42328</v>
      </c>
      <c r="W2388">
        <v>0.61</v>
      </c>
      <c r="X2388" t="s">
        <v>79</v>
      </c>
      <c r="Y2388" t="s">
        <v>2402</v>
      </c>
      <c r="Z2388" s="2">
        <v>42322</v>
      </c>
      <c r="AA2388">
        <v>151662119</v>
      </c>
      <c r="AB2388" t="s">
        <v>84</v>
      </c>
      <c r="AC2388">
        <v>0</v>
      </c>
      <c r="AD2388">
        <v>2150</v>
      </c>
      <c r="AE2388">
        <v>2015</v>
      </c>
      <c r="AF2388">
        <v>2150</v>
      </c>
      <c r="AG2388">
        <v>1403</v>
      </c>
      <c r="AH2388">
        <v>0</v>
      </c>
      <c r="AI2388">
        <v>2150</v>
      </c>
      <c r="AJ2388">
        <v>2150</v>
      </c>
      <c r="AK2388">
        <v>0</v>
      </c>
      <c r="AL2388">
        <v>0</v>
      </c>
      <c r="AM2388">
        <v>5350</v>
      </c>
      <c r="AN2388">
        <v>6420</v>
      </c>
      <c r="AO2388">
        <v>2397</v>
      </c>
      <c r="AP2388">
        <v>11</v>
      </c>
      <c r="AQ2388" t="s">
        <v>1196</v>
      </c>
      <c r="AR2388" t="s">
        <v>246</v>
      </c>
    </row>
    <row r="2389" spans="1:44" x14ac:dyDescent="0.3">
      <c r="A2389" t="s">
        <v>2395</v>
      </c>
      <c r="B2389" t="s">
        <v>1067</v>
      </c>
      <c r="C2389" t="s">
        <v>1068</v>
      </c>
      <c r="D2389" t="s">
        <v>47</v>
      </c>
      <c r="E2389" t="s">
        <v>48</v>
      </c>
      <c r="F2389" s="1">
        <v>42328.60833333333</v>
      </c>
      <c r="G2389" t="s">
        <v>105</v>
      </c>
      <c r="H2389" t="s">
        <v>106</v>
      </c>
      <c r="I2389" s="1">
        <v>42328.852777777778</v>
      </c>
      <c r="J2389" s="2">
        <v>42328</v>
      </c>
      <c r="K2389" t="s">
        <v>51</v>
      </c>
      <c r="L2389" t="s">
        <v>2396</v>
      </c>
      <c r="M2389" t="s">
        <v>2397</v>
      </c>
      <c r="N2389" t="s">
        <v>82</v>
      </c>
      <c r="O2389" t="s">
        <v>82</v>
      </c>
      <c r="P2389" t="s">
        <v>83</v>
      </c>
      <c r="Q2389" t="s">
        <v>83</v>
      </c>
      <c r="R2389" t="s">
        <v>84</v>
      </c>
      <c r="S2389">
        <v>1516045393</v>
      </c>
      <c r="T2389" s="2">
        <v>42331</v>
      </c>
      <c r="U2389" s="1">
        <v>42328.852777777778</v>
      </c>
      <c r="V2389" s="2">
        <v>42328</v>
      </c>
      <c r="W2389">
        <v>0.61</v>
      </c>
      <c r="X2389" t="s">
        <v>79</v>
      </c>
      <c r="Y2389" t="s">
        <v>2403</v>
      </c>
      <c r="Z2389" s="2">
        <v>42322</v>
      </c>
      <c r="AA2389">
        <v>151662119</v>
      </c>
      <c r="AB2389" t="s">
        <v>84</v>
      </c>
      <c r="AC2389">
        <v>0</v>
      </c>
      <c r="AD2389">
        <v>1400</v>
      </c>
      <c r="AE2389">
        <v>2015</v>
      </c>
      <c r="AF2389">
        <v>1400</v>
      </c>
      <c r="AG2389">
        <v>1403</v>
      </c>
      <c r="AH2389">
        <v>0</v>
      </c>
      <c r="AI2389">
        <v>1400</v>
      </c>
      <c r="AJ2389">
        <v>1400</v>
      </c>
      <c r="AK2389">
        <v>0</v>
      </c>
      <c r="AL2389">
        <v>0</v>
      </c>
      <c r="AM2389">
        <v>5350</v>
      </c>
      <c r="AN2389">
        <v>6420</v>
      </c>
      <c r="AO2389">
        <v>1242</v>
      </c>
      <c r="AP2389">
        <v>11</v>
      </c>
      <c r="AQ2389" t="s">
        <v>1196</v>
      </c>
      <c r="AR2389" t="s">
        <v>246</v>
      </c>
    </row>
    <row r="2390" spans="1:44" x14ac:dyDescent="0.3">
      <c r="A2390" t="s">
        <v>2395</v>
      </c>
      <c r="B2390" t="s">
        <v>1067</v>
      </c>
      <c r="C2390" t="s">
        <v>1068</v>
      </c>
      <c r="D2390" t="s">
        <v>47</v>
      </c>
      <c r="E2390" t="s">
        <v>48</v>
      </c>
      <c r="F2390" s="1">
        <v>42328.679166666669</v>
      </c>
      <c r="G2390" t="s">
        <v>49</v>
      </c>
      <c r="H2390" t="s">
        <v>50</v>
      </c>
      <c r="I2390" s="1">
        <v>42328.679166666669</v>
      </c>
      <c r="J2390" s="2">
        <v>42328</v>
      </c>
      <c r="K2390" t="s">
        <v>51</v>
      </c>
      <c r="L2390" t="s">
        <v>2396</v>
      </c>
      <c r="M2390" t="s">
        <v>2397</v>
      </c>
      <c r="N2390" t="s">
        <v>120</v>
      </c>
      <c r="P2390" t="s">
        <v>121</v>
      </c>
      <c r="R2390" t="s">
        <v>56</v>
      </c>
      <c r="S2390">
        <v>1516045393</v>
      </c>
      <c r="T2390" s="2">
        <v>42331</v>
      </c>
      <c r="U2390" s="1">
        <v>42328.679166666669</v>
      </c>
      <c r="V2390" s="2">
        <v>42328</v>
      </c>
      <c r="W2390">
        <v>0.61</v>
      </c>
      <c r="X2390" t="s">
        <v>57</v>
      </c>
      <c r="Y2390" t="s">
        <v>2401</v>
      </c>
      <c r="Z2390" s="2">
        <v>42322</v>
      </c>
      <c r="AA2390">
        <v>151662119</v>
      </c>
      <c r="AB2390" t="s">
        <v>59</v>
      </c>
      <c r="AC2390">
        <v>2</v>
      </c>
      <c r="AE2390">
        <v>2015</v>
      </c>
      <c r="AF2390">
        <v>2395</v>
      </c>
      <c r="AG2390">
        <v>1403</v>
      </c>
      <c r="AH2390">
        <v>0</v>
      </c>
      <c r="AI2390">
        <v>2395</v>
      </c>
      <c r="AJ2390">
        <v>2395</v>
      </c>
      <c r="AK2390">
        <v>0</v>
      </c>
      <c r="AL2390">
        <v>0</v>
      </c>
      <c r="AM2390">
        <v>5350</v>
      </c>
      <c r="AN2390">
        <v>6420</v>
      </c>
      <c r="AO2390">
        <v>2397</v>
      </c>
      <c r="AP2390">
        <v>11</v>
      </c>
      <c r="AQ2390" t="s">
        <v>1196</v>
      </c>
      <c r="AR2390" t="s">
        <v>246</v>
      </c>
    </row>
    <row r="2391" spans="1:44" x14ac:dyDescent="0.3">
      <c r="A2391" t="s">
        <v>2395</v>
      </c>
      <c r="B2391" t="s">
        <v>1067</v>
      </c>
      <c r="C2391" t="s">
        <v>1068</v>
      </c>
      <c r="D2391" t="s">
        <v>47</v>
      </c>
      <c r="E2391" t="s">
        <v>48</v>
      </c>
      <c r="F2391" s="1">
        <v>42328.679166666669</v>
      </c>
      <c r="G2391" t="s">
        <v>49</v>
      </c>
      <c r="H2391" t="s">
        <v>50</v>
      </c>
      <c r="I2391" s="1">
        <v>42328.679166666669</v>
      </c>
      <c r="J2391" s="2">
        <v>42328</v>
      </c>
      <c r="K2391" t="s">
        <v>51</v>
      </c>
      <c r="L2391" t="s">
        <v>2396</v>
      </c>
      <c r="M2391" t="s">
        <v>2397</v>
      </c>
      <c r="N2391" t="s">
        <v>120</v>
      </c>
      <c r="P2391" t="s">
        <v>121</v>
      </c>
      <c r="R2391" t="s">
        <v>56</v>
      </c>
      <c r="S2391">
        <v>1516045393</v>
      </c>
      <c r="T2391" s="2">
        <v>42331</v>
      </c>
      <c r="U2391" s="1">
        <v>42328.679166666669</v>
      </c>
      <c r="V2391" s="2">
        <v>42328</v>
      </c>
      <c r="W2391">
        <v>0.61</v>
      </c>
      <c r="X2391" t="s">
        <v>57</v>
      </c>
      <c r="Y2391" t="s">
        <v>2402</v>
      </c>
      <c r="Z2391" s="2">
        <v>42322</v>
      </c>
      <c r="AA2391">
        <v>151662119</v>
      </c>
      <c r="AB2391" t="s">
        <v>59</v>
      </c>
      <c r="AC2391">
        <v>72</v>
      </c>
      <c r="AE2391">
        <v>2015</v>
      </c>
      <c r="AF2391">
        <v>2325</v>
      </c>
      <c r="AG2391">
        <v>1403</v>
      </c>
      <c r="AH2391">
        <v>0</v>
      </c>
      <c r="AI2391">
        <v>2325</v>
      </c>
      <c r="AJ2391">
        <v>2325</v>
      </c>
      <c r="AK2391">
        <v>0</v>
      </c>
      <c r="AL2391">
        <v>0</v>
      </c>
      <c r="AM2391">
        <v>5350</v>
      </c>
      <c r="AN2391">
        <v>6420</v>
      </c>
      <c r="AO2391">
        <v>2397</v>
      </c>
      <c r="AP2391">
        <v>11</v>
      </c>
      <c r="AQ2391" t="s">
        <v>1196</v>
      </c>
      <c r="AR2391" t="s">
        <v>246</v>
      </c>
    </row>
    <row r="2392" spans="1:44" x14ac:dyDescent="0.3">
      <c r="A2392" t="s">
        <v>2395</v>
      </c>
      <c r="B2392" t="s">
        <v>1067</v>
      </c>
      <c r="C2392" t="s">
        <v>1068</v>
      </c>
      <c r="D2392" t="s">
        <v>47</v>
      </c>
      <c r="E2392" t="s">
        <v>48</v>
      </c>
      <c r="F2392" s="1">
        <v>42328.679166666669</v>
      </c>
      <c r="G2392" t="s">
        <v>49</v>
      </c>
      <c r="H2392" t="s">
        <v>50</v>
      </c>
      <c r="I2392" s="1">
        <v>42328.679166666669</v>
      </c>
      <c r="J2392" s="2">
        <v>42328</v>
      </c>
      <c r="K2392" t="s">
        <v>51</v>
      </c>
      <c r="L2392" t="s">
        <v>2396</v>
      </c>
      <c r="M2392" t="s">
        <v>2397</v>
      </c>
      <c r="N2392" t="s">
        <v>120</v>
      </c>
      <c r="P2392" t="s">
        <v>121</v>
      </c>
      <c r="R2392" t="s">
        <v>56</v>
      </c>
      <c r="S2392">
        <v>1516045393</v>
      </c>
      <c r="T2392" s="2">
        <v>42331</v>
      </c>
      <c r="U2392" s="1">
        <v>42328.679166666669</v>
      </c>
      <c r="V2392" s="2">
        <v>42328</v>
      </c>
      <c r="W2392">
        <v>0.61</v>
      </c>
      <c r="X2392" t="s">
        <v>57</v>
      </c>
      <c r="Y2392" t="s">
        <v>2403</v>
      </c>
      <c r="Z2392" s="2">
        <v>42322</v>
      </c>
      <c r="AA2392">
        <v>151662119</v>
      </c>
      <c r="AB2392" t="s">
        <v>59</v>
      </c>
      <c r="AC2392">
        <v>0</v>
      </c>
      <c r="AE2392">
        <v>2015</v>
      </c>
      <c r="AF2392">
        <v>1520</v>
      </c>
      <c r="AG2392">
        <v>1403</v>
      </c>
      <c r="AH2392">
        <v>0</v>
      </c>
      <c r="AI2392">
        <v>1420</v>
      </c>
      <c r="AJ2392">
        <v>1520</v>
      </c>
      <c r="AK2392">
        <v>100</v>
      </c>
      <c r="AL2392">
        <v>0</v>
      </c>
      <c r="AM2392">
        <v>5350</v>
      </c>
      <c r="AN2392">
        <v>6420</v>
      </c>
      <c r="AO2392">
        <v>1242</v>
      </c>
      <c r="AP2392">
        <v>11</v>
      </c>
      <c r="AQ2392" t="s">
        <v>1196</v>
      </c>
      <c r="AR2392" t="s">
        <v>246</v>
      </c>
    </row>
    <row r="2393" spans="1:44" x14ac:dyDescent="0.3">
      <c r="A2393" t="s">
        <v>2395</v>
      </c>
      <c r="B2393" t="s">
        <v>1067</v>
      </c>
      <c r="C2393" t="s">
        <v>1068</v>
      </c>
      <c r="D2393" t="s">
        <v>47</v>
      </c>
      <c r="E2393" t="s">
        <v>48</v>
      </c>
      <c r="F2393" s="1">
        <v>42328.60833333333</v>
      </c>
      <c r="G2393" t="s">
        <v>49</v>
      </c>
      <c r="H2393" t="s">
        <v>50</v>
      </c>
      <c r="I2393" s="1">
        <v>42328.734027777777</v>
      </c>
      <c r="J2393" s="2">
        <v>42328</v>
      </c>
      <c r="K2393" t="s">
        <v>51</v>
      </c>
      <c r="L2393" t="s">
        <v>2396</v>
      </c>
      <c r="M2393" t="s">
        <v>2397</v>
      </c>
      <c r="N2393" t="s">
        <v>344</v>
      </c>
      <c r="P2393" t="s">
        <v>345</v>
      </c>
      <c r="R2393" t="s">
        <v>56</v>
      </c>
      <c r="S2393">
        <v>1516045391</v>
      </c>
      <c r="T2393" s="2">
        <v>42338</v>
      </c>
      <c r="U2393" s="1">
        <v>42328.734027777777</v>
      </c>
      <c r="V2393" s="2">
        <v>42328</v>
      </c>
      <c r="W2393">
        <v>0.61</v>
      </c>
      <c r="X2393" t="s">
        <v>79</v>
      </c>
      <c r="Y2393" t="s">
        <v>2404</v>
      </c>
      <c r="Z2393" s="2">
        <v>42322</v>
      </c>
      <c r="AA2393">
        <v>151662118</v>
      </c>
      <c r="AB2393" t="s">
        <v>59</v>
      </c>
      <c r="AC2393">
        <v>94</v>
      </c>
      <c r="AE2393">
        <v>2015</v>
      </c>
      <c r="AF2393">
        <v>2603</v>
      </c>
      <c r="AG2393">
        <v>1403</v>
      </c>
      <c r="AH2393">
        <v>0</v>
      </c>
      <c r="AI2393">
        <v>2603</v>
      </c>
      <c r="AJ2393">
        <v>2603</v>
      </c>
      <c r="AK2393">
        <v>0</v>
      </c>
      <c r="AL2393">
        <v>0</v>
      </c>
      <c r="AM2393">
        <v>5886</v>
      </c>
      <c r="AN2393">
        <v>7063.2</v>
      </c>
      <c r="AO2393">
        <v>2697</v>
      </c>
      <c r="AP2393">
        <v>11</v>
      </c>
      <c r="AQ2393" t="s">
        <v>1196</v>
      </c>
      <c r="AR2393" t="s">
        <v>246</v>
      </c>
    </row>
    <row r="2394" spans="1:44" x14ac:dyDescent="0.3">
      <c r="A2394" t="s">
        <v>2395</v>
      </c>
      <c r="B2394" t="s">
        <v>1067</v>
      </c>
      <c r="C2394" t="s">
        <v>1068</v>
      </c>
      <c r="D2394" t="s">
        <v>47</v>
      </c>
      <c r="E2394" t="s">
        <v>48</v>
      </c>
      <c r="F2394" s="1">
        <v>42328.60833333333</v>
      </c>
      <c r="G2394" t="s">
        <v>49</v>
      </c>
      <c r="H2394" t="s">
        <v>50</v>
      </c>
      <c r="I2394" s="1">
        <v>42328.734027777777</v>
      </c>
      <c r="J2394" s="2">
        <v>42328</v>
      </c>
      <c r="K2394" t="s">
        <v>51</v>
      </c>
      <c r="L2394" t="s">
        <v>2396</v>
      </c>
      <c r="M2394" t="s">
        <v>2397</v>
      </c>
      <c r="N2394" t="s">
        <v>344</v>
      </c>
      <c r="P2394" t="s">
        <v>345</v>
      </c>
      <c r="R2394" t="s">
        <v>56</v>
      </c>
      <c r="S2394">
        <v>1516045391</v>
      </c>
      <c r="T2394" s="2">
        <v>42338</v>
      </c>
      <c r="U2394" s="1">
        <v>42328.734027777777</v>
      </c>
      <c r="V2394" s="2">
        <v>42328</v>
      </c>
      <c r="W2394">
        <v>0.61</v>
      </c>
      <c r="X2394" t="s">
        <v>79</v>
      </c>
      <c r="Y2394" t="s">
        <v>2405</v>
      </c>
      <c r="Z2394" s="2">
        <v>42322</v>
      </c>
      <c r="AA2394">
        <v>151662118</v>
      </c>
      <c r="AB2394" t="s">
        <v>59</v>
      </c>
      <c r="AC2394">
        <v>289</v>
      </c>
      <c r="AE2394">
        <v>2015</v>
      </c>
      <c r="AF2394">
        <v>2408</v>
      </c>
      <c r="AG2394">
        <v>1403</v>
      </c>
      <c r="AH2394">
        <v>0</v>
      </c>
      <c r="AI2394">
        <v>2408</v>
      </c>
      <c r="AJ2394">
        <v>2408</v>
      </c>
      <c r="AK2394">
        <v>0</v>
      </c>
      <c r="AL2394">
        <v>0</v>
      </c>
      <c r="AM2394">
        <v>5886</v>
      </c>
      <c r="AN2394">
        <v>7063.2</v>
      </c>
      <c r="AO2394">
        <v>2697</v>
      </c>
      <c r="AP2394">
        <v>11</v>
      </c>
      <c r="AQ2394" t="s">
        <v>1196</v>
      </c>
      <c r="AR2394" t="s">
        <v>246</v>
      </c>
    </row>
    <row r="2395" spans="1:44" x14ac:dyDescent="0.3">
      <c r="A2395" t="s">
        <v>2395</v>
      </c>
      <c r="B2395" t="s">
        <v>1067</v>
      </c>
      <c r="C2395" t="s">
        <v>1068</v>
      </c>
      <c r="D2395" t="s">
        <v>47</v>
      </c>
      <c r="E2395" t="s">
        <v>48</v>
      </c>
      <c r="F2395" s="1">
        <v>42328.60833333333</v>
      </c>
      <c r="G2395" t="s">
        <v>49</v>
      </c>
      <c r="H2395" t="s">
        <v>50</v>
      </c>
      <c r="I2395" s="1">
        <v>42328.734027777777</v>
      </c>
      <c r="J2395" s="2">
        <v>42328</v>
      </c>
      <c r="K2395" t="s">
        <v>51</v>
      </c>
      <c r="L2395" t="s">
        <v>2396</v>
      </c>
      <c r="M2395" t="s">
        <v>2397</v>
      </c>
      <c r="N2395" t="s">
        <v>344</v>
      </c>
      <c r="P2395" t="s">
        <v>345</v>
      </c>
      <c r="R2395" t="s">
        <v>56</v>
      </c>
      <c r="S2395">
        <v>1516045391</v>
      </c>
      <c r="T2395" s="2">
        <v>42338</v>
      </c>
      <c r="U2395" s="1">
        <v>42328.734027777777</v>
      </c>
      <c r="V2395" s="2">
        <v>42328</v>
      </c>
      <c r="W2395">
        <v>0.61</v>
      </c>
      <c r="X2395" t="s">
        <v>79</v>
      </c>
      <c r="Y2395" t="s">
        <v>2406</v>
      </c>
      <c r="Z2395" s="2">
        <v>42322</v>
      </c>
      <c r="AA2395">
        <v>151662118</v>
      </c>
      <c r="AB2395" t="s">
        <v>59</v>
      </c>
      <c r="AC2395">
        <v>0</v>
      </c>
      <c r="AE2395">
        <v>2015</v>
      </c>
      <c r="AF2395">
        <v>1415</v>
      </c>
      <c r="AG2395">
        <v>1403</v>
      </c>
      <c r="AH2395">
        <v>0</v>
      </c>
      <c r="AI2395">
        <v>1415</v>
      </c>
      <c r="AJ2395">
        <v>1415</v>
      </c>
      <c r="AK2395">
        <v>0</v>
      </c>
      <c r="AL2395">
        <v>0</v>
      </c>
      <c r="AM2395">
        <v>5886</v>
      </c>
      <c r="AN2395">
        <v>7063.2</v>
      </c>
      <c r="AO2395">
        <v>1242</v>
      </c>
      <c r="AP2395">
        <v>11</v>
      </c>
      <c r="AQ2395" t="s">
        <v>1196</v>
      </c>
      <c r="AR2395" t="s">
        <v>246</v>
      </c>
    </row>
    <row r="2396" spans="1:44" x14ac:dyDescent="0.3">
      <c r="A2396" t="s">
        <v>2395</v>
      </c>
      <c r="B2396" t="s">
        <v>1067</v>
      </c>
      <c r="C2396" t="s">
        <v>1068</v>
      </c>
      <c r="D2396" t="s">
        <v>47</v>
      </c>
      <c r="E2396" t="s">
        <v>48</v>
      </c>
      <c r="F2396" s="1">
        <v>42328.60833333333</v>
      </c>
      <c r="G2396" t="s">
        <v>100</v>
      </c>
      <c r="H2396" t="s">
        <v>101</v>
      </c>
      <c r="I2396" s="1">
        <v>42328.734722222223</v>
      </c>
      <c r="J2396" s="2">
        <v>42328</v>
      </c>
      <c r="K2396" t="s">
        <v>51</v>
      </c>
      <c r="L2396" t="s">
        <v>2396</v>
      </c>
      <c r="M2396" t="s">
        <v>2397</v>
      </c>
      <c r="N2396" t="s">
        <v>76</v>
      </c>
      <c r="P2396" t="s">
        <v>77</v>
      </c>
      <c r="R2396" t="s">
        <v>78</v>
      </c>
      <c r="S2396">
        <v>1516045391</v>
      </c>
      <c r="T2396" s="2">
        <v>42338</v>
      </c>
      <c r="U2396" s="1">
        <v>42328.734722222223</v>
      </c>
      <c r="V2396" s="2">
        <v>42328</v>
      </c>
      <c r="W2396">
        <v>0.61</v>
      </c>
      <c r="X2396" t="s">
        <v>79</v>
      </c>
      <c r="Y2396" t="s">
        <v>2404</v>
      </c>
      <c r="Z2396" s="2">
        <v>42322</v>
      </c>
      <c r="AA2396">
        <v>151662118</v>
      </c>
      <c r="AB2396" t="s">
        <v>78</v>
      </c>
      <c r="AC2396">
        <v>0</v>
      </c>
      <c r="AE2396">
        <v>2015</v>
      </c>
      <c r="AF2396">
        <v>2603</v>
      </c>
      <c r="AG2396">
        <v>1403</v>
      </c>
      <c r="AH2396">
        <v>0</v>
      </c>
      <c r="AI2396">
        <v>2603</v>
      </c>
      <c r="AJ2396">
        <v>2603</v>
      </c>
      <c r="AK2396">
        <v>0</v>
      </c>
      <c r="AL2396">
        <v>0</v>
      </c>
      <c r="AM2396">
        <v>5886</v>
      </c>
      <c r="AN2396">
        <v>7063.2</v>
      </c>
      <c r="AO2396">
        <v>2697</v>
      </c>
      <c r="AP2396">
        <v>11</v>
      </c>
      <c r="AQ2396" t="s">
        <v>1196</v>
      </c>
      <c r="AR2396" t="s">
        <v>246</v>
      </c>
    </row>
    <row r="2397" spans="1:44" x14ac:dyDescent="0.3">
      <c r="A2397" t="s">
        <v>2395</v>
      </c>
      <c r="B2397" t="s">
        <v>1067</v>
      </c>
      <c r="C2397" t="s">
        <v>1068</v>
      </c>
      <c r="D2397" t="s">
        <v>47</v>
      </c>
      <c r="E2397" t="s">
        <v>48</v>
      </c>
      <c r="F2397" s="1">
        <v>42328.60833333333</v>
      </c>
      <c r="G2397" t="s">
        <v>100</v>
      </c>
      <c r="H2397" t="s">
        <v>101</v>
      </c>
      <c r="I2397" s="1">
        <v>42328.734722222223</v>
      </c>
      <c r="J2397" s="2">
        <v>42328</v>
      </c>
      <c r="K2397" t="s">
        <v>51</v>
      </c>
      <c r="L2397" t="s">
        <v>2396</v>
      </c>
      <c r="M2397" t="s">
        <v>2397</v>
      </c>
      <c r="N2397" t="s">
        <v>76</v>
      </c>
      <c r="P2397" t="s">
        <v>77</v>
      </c>
      <c r="R2397" t="s">
        <v>78</v>
      </c>
      <c r="S2397">
        <v>1516045391</v>
      </c>
      <c r="T2397" s="2">
        <v>42338</v>
      </c>
      <c r="U2397" s="1">
        <v>42328.734722222223</v>
      </c>
      <c r="V2397" s="2">
        <v>42328</v>
      </c>
      <c r="W2397">
        <v>0.61</v>
      </c>
      <c r="X2397" t="s">
        <v>79</v>
      </c>
      <c r="Y2397" t="s">
        <v>2405</v>
      </c>
      <c r="Z2397" s="2">
        <v>42322</v>
      </c>
      <c r="AA2397">
        <v>151662118</v>
      </c>
      <c r="AB2397" t="s">
        <v>78</v>
      </c>
      <c r="AC2397">
        <v>0</v>
      </c>
      <c r="AE2397">
        <v>2015</v>
      </c>
      <c r="AF2397">
        <v>2408</v>
      </c>
      <c r="AG2397">
        <v>1403</v>
      </c>
      <c r="AH2397">
        <v>0</v>
      </c>
      <c r="AI2397">
        <v>2408</v>
      </c>
      <c r="AJ2397">
        <v>2408</v>
      </c>
      <c r="AK2397">
        <v>0</v>
      </c>
      <c r="AL2397">
        <v>0</v>
      </c>
      <c r="AM2397">
        <v>5886</v>
      </c>
      <c r="AN2397">
        <v>7063.2</v>
      </c>
      <c r="AO2397">
        <v>2697</v>
      </c>
      <c r="AP2397">
        <v>11</v>
      </c>
      <c r="AQ2397" t="s">
        <v>1196</v>
      </c>
      <c r="AR2397" t="s">
        <v>246</v>
      </c>
    </row>
    <row r="2398" spans="1:44" x14ac:dyDescent="0.3">
      <c r="A2398" t="s">
        <v>2395</v>
      </c>
      <c r="B2398" t="s">
        <v>1067</v>
      </c>
      <c r="C2398" t="s">
        <v>1068</v>
      </c>
      <c r="D2398" t="s">
        <v>47</v>
      </c>
      <c r="E2398" t="s">
        <v>48</v>
      </c>
      <c r="F2398" s="1">
        <v>42328.60833333333</v>
      </c>
      <c r="G2398" t="s">
        <v>100</v>
      </c>
      <c r="H2398" t="s">
        <v>101</v>
      </c>
      <c r="I2398" s="1">
        <v>42328.734722222223</v>
      </c>
      <c r="J2398" s="2">
        <v>42328</v>
      </c>
      <c r="K2398" t="s">
        <v>51</v>
      </c>
      <c r="L2398" t="s">
        <v>2396</v>
      </c>
      <c r="M2398" t="s">
        <v>2397</v>
      </c>
      <c r="N2398" t="s">
        <v>76</v>
      </c>
      <c r="P2398" t="s">
        <v>77</v>
      </c>
      <c r="R2398" t="s">
        <v>78</v>
      </c>
      <c r="S2398">
        <v>1516045391</v>
      </c>
      <c r="T2398" s="2">
        <v>42338</v>
      </c>
      <c r="U2398" s="1">
        <v>42328.734722222223</v>
      </c>
      <c r="V2398" s="2">
        <v>42328</v>
      </c>
      <c r="W2398">
        <v>0.61</v>
      </c>
      <c r="X2398" t="s">
        <v>79</v>
      </c>
      <c r="Y2398" t="s">
        <v>2406</v>
      </c>
      <c r="Z2398" s="2">
        <v>42322</v>
      </c>
      <c r="AA2398">
        <v>151662118</v>
      </c>
      <c r="AB2398" t="s">
        <v>78</v>
      </c>
      <c r="AC2398">
        <v>0</v>
      </c>
      <c r="AE2398">
        <v>2015</v>
      </c>
      <c r="AF2398">
        <v>1415</v>
      </c>
      <c r="AG2398">
        <v>1403</v>
      </c>
      <c r="AH2398">
        <v>0</v>
      </c>
      <c r="AI2398">
        <v>1415</v>
      </c>
      <c r="AJ2398">
        <v>1415</v>
      </c>
      <c r="AK2398">
        <v>0</v>
      </c>
      <c r="AL2398">
        <v>0</v>
      </c>
      <c r="AM2398">
        <v>5886</v>
      </c>
      <c r="AN2398">
        <v>7063.2</v>
      </c>
      <c r="AO2398">
        <v>1242</v>
      </c>
      <c r="AP2398">
        <v>11</v>
      </c>
      <c r="AQ2398" t="s">
        <v>1196</v>
      </c>
      <c r="AR2398" t="s">
        <v>246</v>
      </c>
    </row>
    <row r="2399" spans="1:44" x14ac:dyDescent="0.3">
      <c r="A2399" t="s">
        <v>2395</v>
      </c>
      <c r="B2399" t="s">
        <v>1067</v>
      </c>
      <c r="C2399" t="s">
        <v>1068</v>
      </c>
      <c r="D2399" t="s">
        <v>47</v>
      </c>
      <c r="E2399" t="s">
        <v>48</v>
      </c>
      <c r="F2399" s="1">
        <v>42328.60833333333</v>
      </c>
      <c r="G2399" t="s">
        <v>105</v>
      </c>
      <c r="H2399" t="s">
        <v>106</v>
      </c>
      <c r="I2399" s="1">
        <v>42328.73541666667</v>
      </c>
      <c r="J2399" s="2">
        <v>42328</v>
      </c>
      <c r="K2399" t="s">
        <v>51</v>
      </c>
      <c r="L2399" t="s">
        <v>2396</v>
      </c>
      <c r="M2399" t="s">
        <v>2397</v>
      </c>
      <c r="N2399" t="s">
        <v>82</v>
      </c>
      <c r="O2399" t="s">
        <v>82</v>
      </c>
      <c r="P2399" t="s">
        <v>83</v>
      </c>
      <c r="Q2399" t="s">
        <v>83</v>
      </c>
      <c r="R2399" t="s">
        <v>84</v>
      </c>
      <c r="S2399">
        <v>1516045391</v>
      </c>
      <c r="T2399" s="2">
        <v>42338</v>
      </c>
      <c r="U2399" s="1">
        <v>42328.73541666667</v>
      </c>
      <c r="V2399" s="2">
        <v>42328</v>
      </c>
      <c r="W2399">
        <v>0.61</v>
      </c>
      <c r="X2399" t="s">
        <v>79</v>
      </c>
      <c r="Y2399" t="s">
        <v>2404</v>
      </c>
      <c r="Z2399" s="2">
        <v>42322</v>
      </c>
      <c r="AA2399">
        <v>151662118</v>
      </c>
      <c r="AB2399" t="s">
        <v>84</v>
      </c>
      <c r="AC2399">
        <v>195</v>
      </c>
      <c r="AD2399">
        <v>2408</v>
      </c>
      <c r="AE2399">
        <v>2015</v>
      </c>
      <c r="AF2399">
        <v>2408</v>
      </c>
      <c r="AG2399">
        <v>1403</v>
      </c>
      <c r="AH2399">
        <v>0</v>
      </c>
      <c r="AI2399">
        <v>2408</v>
      </c>
      <c r="AJ2399">
        <v>2408</v>
      </c>
      <c r="AK2399">
        <v>0</v>
      </c>
      <c r="AL2399">
        <v>0</v>
      </c>
      <c r="AM2399">
        <v>5886</v>
      </c>
      <c r="AN2399">
        <v>7063.2</v>
      </c>
      <c r="AO2399">
        <v>2697</v>
      </c>
      <c r="AP2399">
        <v>11</v>
      </c>
      <c r="AQ2399" t="s">
        <v>1196</v>
      </c>
      <c r="AR2399" t="s">
        <v>246</v>
      </c>
    </row>
    <row r="2400" spans="1:44" x14ac:dyDescent="0.3">
      <c r="A2400" t="s">
        <v>2395</v>
      </c>
      <c r="B2400" t="s">
        <v>1067</v>
      </c>
      <c r="C2400" t="s">
        <v>1068</v>
      </c>
      <c r="D2400" t="s">
        <v>47</v>
      </c>
      <c r="E2400" t="s">
        <v>48</v>
      </c>
      <c r="F2400" s="1">
        <v>42328.60833333333</v>
      </c>
      <c r="G2400" t="s">
        <v>105</v>
      </c>
      <c r="H2400" t="s">
        <v>106</v>
      </c>
      <c r="I2400" s="1">
        <v>42328.73541666667</v>
      </c>
      <c r="J2400" s="2">
        <v>42328</v>
      </c>
      <c r="K2400" t="s">
        <v>51</v>
      </c>
      <c r="L2400" t="s">
        <v>2396</v>
      </c>
      <c r="M2400" t="s">
        <v>2397</v>
      </c>
      <c r="N2400" t="s">
        <v>82</v>
      </c>
      <c r="O2400" t="s">
        <v>82</v>
      </c>
      <c r="P2400" t="s">
        <v>83</v>
      </c>
      <c r="Q2400" t="s">
        <v>83</v>
      </c>
      <c r="R2400" t="s">
        <v>84</v>
      </c>
      <c r="S2400">
        <v>1516045391</v>
      </c>
      <c r="T2400" s="2">
        <v>42338</v>
      </c>
      <c r="U2400" s="1">
        <v>42328.73541666667</v>
      </c>
      <c r="V2400" s="2">
        <v>42328</v>
      </c>
      <c r="W2400">
        <v>0.61</v>
      </c>
      <c r="X2400" t="s">
        <v>79</v>
      </c>
      <c r="Y2400" t="s">
        <v>2405</v>
      </c>
      <c r="Z2400" s="2">
        <v>42322</v>
      </c>
      <c r="AA2400">
        <v>151662118</v>
      </c>
      <c r="AB2400" t="s">
        <v>84</v>
      </c>
      <c r="AC2400">
        <v>0</v>
      </c>
      <c r="AD2400">
        <v>2408</v>
      </c>
      <c r="AE2400">
        <v>2015</v>
      </c>
      <c r="AF2400">
        <v>2408</v>
      </c>
      <c r="AG2400">
        <v>1403</v>
      </c>
      <c r="AH2400">
        <v>0</v>
      </c>
      <c r="AI2400">
        <v>2408</v>
      </c>
      <c r="AJ2400">
        <v>2408</v>
      </c>
      <c r="AK2400">
        <v>0</v>
      </c>
      <c r="AL2400">
        <v>0</v>
      </c>
      <c r="AM2400">
        <v>5886</v>
      </c>
      <c r="AN2400">
        <v>7063.2</v>
      </c>
      <c r="AO2400">
        <v>2697</v>
      </c>
      <c r="AP2400">
        <v>11</v>
      </c>
      <c r="AQ2400" t="s">
        <v>1196</v>
      </c>
      <c r="AR2400" t="s">
        <v>246</v>
      </c>
    </row>
    <row r="2401" spans="1:44" x14ac:dyDescent="0.3">
      <c r="A2401" t="s">
        <v>2395</v>
      </c>
      <c r="B2401" t="s">
        <v>1067</v>
      </c>
      <c r="C2401" t="s">
        <v>1068</v>
      </c>
      <c r="D2401" t="s">
        <v>47</v>
      </c>
      <c r="E2401" t="s">
        <v>48</v>
      </c>
      <c r="F2401" s="1">
        <v>42328.60833333333</v>
      </c>
      <c r="G2401" t="s">
        <v>105</v>
      </c>
      <c r="H2401" t="s">
        <v>106</v>
      </c>
      <c r="I2401" s="1">
        <v>42328.73541666667</v>
      </c>
      <c r="J2401" s="2">
        <v>42328</v>
      </c>
      <c r="K2401" t="s">
        <v>51</v>
      </c>
      <c r="L2401" t="s">
        <v>2396</v>
      </c>
      <c r="M2401" t="s">
        <v>2397</v>
      </c>
      <c r="N2401" t="s">
        <v>82</v>
      </c>
      <c r="O2401" t="s">
        <v>82</v>
      </c>
      <c r="P2401" t="s">
        <v>83</v>
      </c>
      <c r="Q2401" t="s">
        <v>83</v>
      </c>
      <c r="R2401" t="s">
        <v>84</v>
      </c>
      <c r="S2401">
        <v>1516045391</v>
      </c>
      <c r="T2401" s="2">
        <v>42338</v>
      </c>
      <c r="U2401" s="1">
        <v>42328.73541666667</v>
      </c>
      <c r="V2401" s="2">
        <v>42328</v>
      </c>
      <c r="W2401">
        <v>0.61</v>
      </c>
      <c r="X2401" t="s">
        <v>79</v>
      </c>
      <c r="Y2401" t="s">
        <v>2406</v>
      </c>
      <c r="Z2401" s="2">
        <v>42322</v>
      </c>
      <c r="AA2401">
        <v>151662118</v>
      </c>
      <c r="AB2401" t="s">
        <v>84</v>
      </c>
      <c r="AC2401">
        <v>345</v>
      </c>
      <c r="AD2401">
        <v>1070</v>
      </c>
      <c r="AE2401">
        <v>2015</v>
      </c>
      <c r="AF2401">
        <v>1070</v>
      </c>
      <c r="AG2401">
        <v>1403</v>
      </c>
      <c r="AH2401">
        <v>0</v>
      </c>
      <c r="AI2401">
        <v>1070</v>
      </c>
      <c r="AJ2401">
        <v>1070</v>
      </c>
      <c r="AK2401">
        <v>0</v>
      </c>
      <c r="AL2401">
        <v>0</v>
      </c>
      <c r="AM2401">
        <v>5886</v>
      </c>
      <c r="AN2401">
        <v>7063.2</v>
      </c>
      <c r="AO2401">
        <v>1242</v>
      </c>
      <c r="AP2401">
        <v>11</v>
      </c>
      <c r="AQ2401" t="s">
        <v>1196</v>
      </c>
      <c r="AR2401" t="s">
        <v>246</v>
      </c>
    </row>
    <row r="2402" spans="1:44" x14ac:dyDescent="0.3">
      <c r="A2402" t="s">
        <v>158</v>
      </c>
      <c r="B2402" t="s">
        <v>629</v>
      </c>
      <c r="C2402" t="s">
        <v>630</v>
      </c>
      <c r="D2402" t="s">
        <v>112</v>
      </c>
      <c r="E2402" t="s">
        <v>48</v>
      </c>
      <c r="F2402" s="1">
        <v>42328.280555555553</v>
      </c>
      <c r="G2402" t="s">
        <v>152</v>
      </c>
      <c r="H2402" t="s">
        <v>153</v>
      </c>
      <c r="I2402" s="1">
        <v>42328.294444444444</v>
      </c>
      <c r="J2402" s="2">
        <v>42328</v>
      </c>
      <c r="K2402" t="s">
        <v>51</v>
      </c>
      <c r="L2402" t="s">
        <v>163</v>
      </c>
      <c r="M2402" t="s">
        <v>164</v>
      </c>
      <c r="N2402" t="s">
        <v>76</v>
      </c>
      <c r="P2402" t="s">
        <v>77</v>
      </c>
      <c r="R2402" t="s">
        <v>78</v>
      </c>
      <c r="S2402">
        <v>1516045228</v>
      </c>
      <c r="T2402" s="2">
        <v>42331</v>
      </c>
      <c r="U2402" s="1">
        <v>42328.294444444444</v>
      </c>
      <c r="V2402" s="2">
        <v>42328</v>
      </c>
      <c r="W2402">
        <v>0.3</v>
      </c>
      <c r="X2402" t="s">
        <v>79</v>
      </c>
      <c r="Y2402" t="s">
        <v>2407</v>
      </c>
      <c r="Z2402" s="2">
        <v>42322</v>
      </c>
      <c r="AA2402">
        <v>151662071</v>
      </c>
      <c r="AB2402" t="s">
        <v>78</v>
      </c>
      <c r="AC2402">
        <v>31</v>
      </c>
      <c r="AE2402">
        <v>2015</v>
      </c>
      <c r="AF2402">
        <v>42900</v>
      </c>
      <c r="AG2402">
        <v>1403</v>
      </c>
      <c r="AH2402">
        <v>0</v>
      </c>
      <c r="AI2402">
        <v>42900</v>
      </c>
      <c r="AJ2402">
        <v>42900</v>
      </c>
      <c r="AK2402">
        <v>0</v>
      </c>
      <c r="AL2402">
        <v>0</v>
      </c>
      <c r="AM2402">
        <v>3518</v>
      </c>
      <c r="AN2402">
        <v>15539.01</v>
      </c>
      <c r="AO2402">
        <v>43905</v>
      </c>
      <c r="AP2402">
        <v>11</v>
      </c>
      <c r="AQ2402" t="s">
        <v>1196</v>
      </c>
      <c r="AR2402" t="s">
        <v>246</v>
      </c>
    </row>
    <row r="2403" spans="1:44" x14ac:dyDescent="0.3">
      <c r="A2403" t="s">
        <v>158</v>
      </c>
      <c r="B2403" t="s">
        <v>629</v>
      </c>
      <c r="C2403" t="s">
        <v>630</v>
      </c>
      <c r="D2403" t="s">
        <v>112</v>
      </c>
      <c r="E2403" t="s">
        <v>51</v>
      </c>
      <c r="F2403" s="1">
        <v>42328.280555555553</v>
      </c>
      <c r="G2403" t="s">
        <v>154</v>
      </c>
      <c r="H2403" t="s">
        <v>380</v>
      </c>
      <c r="I2403" s="1">
        <v>42328.295138888891</v>
      </c>
      <c r="J2403" s="2">
        <v>42328</v>
      </c>
      <c r="K2403" t="s">
        <v>51</v>
      </c>
      <c r="L2403" t="s">
        <v>163</v>
      </c>
      <c r="M2403" t="s">
        <v>164</v>
      </c>
      <c r="N2403" t="s">
        <v>82</v>
      </c>
      <c r="O2403" t="s">
        <v>82</v>
      </c>
      <c r="P2403" t="s">
        <v>83</v>
      </c>
      <c r="Q2403" t="s">
        <v>83</v>
      </c>
      <c r="R2403" t="s">
        <v>84</v>
      </c>
      <c r="S2403">
        <v>1516045228</v>
      </c>
      <c r="T2403" s="2">
        <v>42331</v>
      </c>
      <c r="U2403" s="1">
        <v>42328.295138888891</v>
      </c>
      <c r="V2403" s="2">
        <v>42328</v>
      </c>
      <c r="W2403">
        <v>0.3</v>
      </c>
      <c r="X2403" t="s">
        <v>79</v>
      </c>
      <c r="Y2403" t="s">
        <v>2407</v>
      </c>
      <c r="Z2403" s="2">
        <v>42322</v>
      </c>
      <c r="AA2403">
        <v>151662071</v>
      </c>
      <c r="AB2403" t="s">
        <v>84</v>
      </c>
      <c r="AC2403">
        <v>0</v>
      </c>
      <c r="AD2403">
        <v>42900</v>
      </c>
      <c r="AE2403">
        <v>2015</v>
      </c>
      <c r="AF2403">
        <v>42900</v>
      </c>
      <c r="AG2403">
        <v>1403</v>
      </c>
      <c r="AH2403">
        <v>0</v>
      </c>
      <c r="AI2403">
        <v>42900</v>
      </c>
      <c r="AJ2403">
        <v>42900</v>
      </c>
      <c r="AK2403">
        <v>0</v>
      </c>
      <c r="AL2403">
        <v>0</v>
      </c>
      <c r="AM2403">
        <v>3518</v>
      </c>
      <c r="AN2403">
        <v>15539.01</v>
      </c>
      <c r="AO2403">
        <v>43905</v>
      </c>
      <c r="AP2403">
        <v>11</v>
      </c>
      <c r="AQ2403" t="s">
        <v>1196</v>
      </c>
      <c r="AR2403" t="s">
        <v>246</v>
      </c>
    </row>
    <row r="2404" spans="1:44" x14ac:dyDescent="0.3">
      <c r="A2404" t="s">
        <v>158</v>
      </c>
      <c r="B2404" t="s">
        <v>629</v>
      </c>
      <c r="C2404" t="s">
        <v>630</v>
      </c>
      <c r="D2404" t="s">
        <v>112</v>
      </c>
      <c r="E2404" t="s">
        <v>48</v>
      </c>
      <c r="F2404" s="1">
        <v>42328.409722222219</v>
      </c>
      <c r="G2404" t="s">
        <v>49</v>
      </c>
      <c r="H2404" t="s">
        <v>50</v>
      </c>
      <c r="I2404" s="1">
        <v>42328.432638888888</v>
      </c>
      <c r="J2404" s="2">
        <v>42328</v>
      </c>
      <c r="K2404" t="s">
        <v>51</v>
      </c>
      <c r="L2404" t="s">
        <v>163</v>
      </c>
      <c r="M2404" t="s">
        <v>164</v>
      </c>
      <c r="N2404" t="s">
        <v>214</v>
      </c>
      <c r="P2404" t="s">
        <v>215</v>
      </c>
      <c r="R2404" t="s">
        <v>56</v>
      </c>
      <c r="S2404">
        <v>1516045268</v>
      </c>
      <c r="T2404" s="2">
        <v>42331</v>
      </c>
      <c r="U2404" s="1">
        <v>42328.432638888888</v>
      </c>
      <c r="V2404" s="2">
        <v>42329</v>
      </c>
      <c r="W2404">
        <v>0.3</v>
      </c>
      <c r="X2404" t="s">
        <v>57</v>
      </c>
      <c r="Y2404" t="s">
        <v>2408</v>
      </c>
      <c r="Z2404" s="2">
        <v>42322</v>
      </c>
      <c r="AA2404">
        <v>151662111</v>
      </c>
      <c r="AB2404" t="s">
        <v>59</v>
      </c>
      <c r="AC2404">
        <v>132</v>
      </c>
      <c r="AE2404">
        <v>2015</v>
      </c>
      <c r="AF2404">
        <v>660</v>
      </c>
      <c r="AG2404">
        <v>1403</v>
      </c>
      <c r="AH2404">
        <v>0</v>
      </c>
      <c r="AI2404">
        <v>660</v>
      </c>
      <c r="AJ2404">
        <v>660</v>
      </c>
      <c r="AK2404">
        <v>0</v>
      </c>
      <c r="AL2404">
        <v>0</v>
      </c>
      <c r="AM2404">
        <v>55</v>
      </c>
      <c r="AN2404">
        <v>242.94</v>
      </c>
      <c r="AO2404">
        <v>792</v>
      </c>
      <c r="AP2404">
        <v>11</v>
      </c>
      <c r="AQ2404" t="s">
        <v>1196</v>
      </c>
      <c r="AR2404" t="s">
        <v>246</v>
      </c>
    </row>
    <row r="2405" spans="1:44" x14ac:dyDescent="0.3">
      <c r="A2405" t="s">
        <v>158</v>
      </c>
      <c r="B2405" t="s">
        <v>629</v>
      </c>
      <c r="C2405" t="s">
        <v>630</v>
      </c>
      <c r="D2405" t="s">
        <v>112</v>
      </c>
      <c r="E2405" t="s">
        <v>48</v>
      </c>
      <c r="F2405" s="1">
        <v>42328.409722222219</v>
      </c>
      <c r="G2405" t="s">
        <v>49</v>
      </c>
      <c r="H2405" t="s">
        <v>50</v>
      </c>
      <c r="I2405" s="1">
        <v>42328.433333333334</v>
      </c>
      <c r="J2405" s="2">
        <v>42328</v>
      </c>
      <c r="K2405" t="s">
        <v>51</v>
      </c>
      <c r="L2405" t="s">
        <v>163</v>
      </c>
      <c r="M2405" t="s">
        <v>164</v>
      </c>
      <c r="N2405" t="s">
        <v>214</v>
      </c>
      <c r="P2405" t="s">
        <v>215</v>
      </c>
      <c r="R2405" t="s">
        <v>56</v>
      </c>
      <c r="S2405">
        <v>1516045269</v>
      </c>
      <c r="T2405" s="2">
        <v>42331</v>
      </c>
      <c r="U2405" s="1">
        <v>42328.433333333334</v>
      </c>
      <c r="V2405" s="2">
        <v>42329</v>
      </c>
      <c r="W2405">
        <v>0.3</v>
      </c>
      <c r="X2405" t="s">
        <v>57</v>
      </c>
      <c r="Y2405" t="s">
        <v>2409</v>
      </c>
      <c r="Z2405" s="2">
        <v>42322</v>
      </c>
      <c r="AA2405">
        <v>151662112</v>
      </c>
      <c r="AB2405" t="s">
        <v>59</v>
      </c>
      <c r="AC2405">
        <v>144</v>
      </c>
      <c r="AE2405">
        <v>2015</v>
      </c>
      <c r="AF2405">
        <v>720</v>
      </c>
      <c r="AG2405">
        <v>1403</v>
      </c>
      <c r="AH2405">
        <v>0</v>
      </c>
      <c r="AI2405">
        <v>720</v>
      </c>
      <c r="AJ2405">
        <v>720</v>
      </c>
      <c r="AK2405">
        <v>0</v>
      </c>
      <c r="AL2405">
        <v>0</v>
      </c>
      <c r="AM2405">
        <v>60</v>
      </c>
      <c r="AN2405">
        <v>265.02</v>
      </c>
      <c r="AO2405">
        <v>864</v>
      </c>
      <c r="AP2405">
        <v>11</v>
      </c>
      <c r="AQ2405" t="s">
        <v>1196</v>
      </c>
      <c r="AR2405" t="s">
        <v>246</v>
      </c>
    </row>
    <row r="2406" spans="1:44" x14ac:dyDescent="0.3">
      <c r="A2406" t="s">
        <v>158</v>
      </c>
      <c r="B2406" t="s">
        <v>629</v>
      </c>
      <c r="C2406" t="s">
        <v>630</v>
      </c>
      <c r="D2406" t="s">
        <v>112</v>
      </c>
      <c r="E2406" t="s">
        <v>48</v>
      </c>
      <c r="F2406" s="1">
        <v>42328.60833333333</v>
      </c>
      <c r="G2406" t="s">
        <v>100</v>
      </c>
      <c r="H2406" t="s">
        <v>101</v>
      </c>
      <c r="I2406" s="1">
        <v>42328.883333333331</v>
      </c>
      <c r="J2406" s="2">
        <v>42328</v>
      </c>
      <c r="K2406" t="s">
        <v>51</v>
      </c>
      <c r="L2406" t="s">
        <v>163</v>
      </c>
      <c r="M2406" t="s">
        <v>164</v>
      </c>
      <c r="N2406" t="s">
        <v>76</v>
      </c>
      <c r="P2406" t="s">
        <v>77</v>
      </c>
      <c r="R2406" t="s">
        <v>78</v>
      </c>
      <c r="S2406">
        <v>1516045258</v>
      </c>
      <c r="T2406" s="2">
        <v>42331</v>
      </c>
      <c r="U2406" s="1">
        <v>42328.883333333331</v>
      </c>
      <c r="V2406" s="2">
        <v>42329</v>
      </c>
      <c r="W2406">
        <v>0.3</v>
      </c>
      <c r="X2406" t="s">
        <v>79</v>
      </c>
      <c r="Y2406" t="s">
        <v>2410</v>
      </c>
      <c r="Z2406" s="2">
        <v>42322</v>
      </c>
      <c r="AA2406">
        <v>151662105</v>
      </c>
      <c r="AB2406" t="s">
        <v>78</v>
      </c>
      <c r="AC2406">
        <v>650</v>
      </c>
      <c r="AE2406">
        <v>2015</v>
      </c>
      <c r="AF2406">
        <v>44400</v>
      </c>
      <c r="AG2406">
        <v>1403</v>
      </c>
      <c r="AH2406">
        <v>0</v>
      </c>
      <c r="AI2406">
        <v>44400</v>
      </c>
      <c r="AJ2406">
        <v>44400</v>
      </c>
      <c r="AK2406">
        <v>0</v>
      </c>
      <c r="AL2406">
        <v>0</v>
      </c>
      <c r="AM2406">
        <v>3530</v>
      </c>
      <c r="AN2406">
        <v>15592.01</v>
      </c>
      <c r="AO2406">
        <v>44055</v>
      </c>
      <c r="AP2406">
        <v>11</v>
      </c>
      <c r="AQ2406" t="s">
        <v>1196</v>
      </c>
      <c r="AR2406" t="s">
        <v>246</v>
      </c>
    </row>
    <row r="2407" spans="1:44" x14ac:dyDescent="0.3">
      <c r="A2407" t="s">
        <v>158</v>
      </c>
      <c r="B2407" t="s">
        <v>629</v>
      </c>
      <c r="C2407" t="s">
        <v>630</v>
      </c>
      <c r="D2407" t="s">
        <v>112</v>
      </c>
      <c r="E2407" t="s">
        <v>51</v>
      </c>
      <c r="F2407" s="1">
        <v>42328.60833333333</v>
      </c>
      <c r="G2407" t="s">
        <v>154</v>
      </c>
      <c r="H2407" t="s">
        <v>380</v>
      </c>
      <c r="I2407" s="1">
        <v>42328.883333333331</v>
      </c>
      <c r="J2407" s="2">
        <v>42328</v>
      </c>
      <c r="K2407" t="s">
        <v>51</v>
      </c>
      <c r="L2407" t="s">
        <v>163</v>
      </c>
      <c r="M2407" t="s">
        <v>164</v>
      </c>
      <c r="N2407" t="s">
        <v>82</v>
      </c>
      <c r="O2407" t="s">
        <v>82</v>
      </c>
      <c r="P2407" t="s">
        <v>83</v>
      </c>
      <c r="Q2407" t="s">
        <v>83</v>
      </c>
      <c r="R2407" t="s">
        <v>84</v>
      </c>
      <c r="S2407">
        <v>1516045258</v>
      </c>
      <c r="T2407" s="2">
        <v>42331</v>
      </c>
      <c r="U2407" s="1">
        <v>42328.883333333331</v>
      </c>
      <c r="V2407" s="2">
        <v>42329</v>
      </c>
      <c r="W2407">
        <v>0.3</v>
      </c>
      <c r="X2407" t="s">
        <v>79</v>
      </c>
      <c r="Y2407" t="s">
        <v>2410</v>
      </c>
      <c r="Z2407" s="2">
        <v>42322</v>
      </c>
      <c r="AA2407">
        <v>151662105</v>
      </c>
      <c r="AB2407" t="s">
        <v>84</v>
      </c>
      <c r="AC2407">
        <v>0</v>
      </c>
      <c r="AD2407">
        <v>44400</v>
      </c>
      <c r="AE2407">
        <v>2015</v>
      </c>
      <c r="AF2407">
        <v>44400</v>
      </c>
      <c r="AG2407">
        <v>1403</v>
      </c>
      <c r="AH2407">
        <v>0</v>
      </c>
      <c r="AI2407">
        <v>44400</v>
      </c>
      <c r="AJ2407">
        <v>44400</v>
      </c>
      <c r="AK2407">
        <v>0</v>
      </c>
      <c r="AL2407">
        <v>0</v>
      </c>
      <c r="AM2407">
        <v>3530</v>
      </c>
      <c r="AN2407">
        <v>15592.01</v>
      </c>
      <c r="AO2407">
        <v>44055</v>
      </c>
      <c r="AP2407">
        <v>11</v>
      </c>
      <c r="AQ2407" t="s">
        <v>1196</v>
      </c>
      <c r="AR2407" t="s">
        <v>246</v>
      </c>
    </row>
    <row r="2408" spans="1:44" x14ac:dyDescent="0.3">
      <c r="A2408" t="s">
        <v>158</v>
      </c>
      <c r="B2408" t="s">
        <v>629</v>
      </c>
      <c r="C2408" t="s">
        <v>630</v>
      </c>
      <c r="D2408" t="s">
        <v>112</v>
      </c>
      <c r="E2408" t="s">
        <v>48</v>
      </c>
      <c r="F2408" s="1">
        <v>42328.65625</v>
      </c>
      <c r="G2408" t="s">
        <v>49</v>
      </c>
      <c r="H2408" t="s">
        <v>50</v>
      </c>
      <c r="I2408" s="1">
        <v>42328.65625</v>
      </c>
      <c r="J2408" s="2">
        <v>42328</v>
      </c>
      <c r="K2408" t="s">
        <v>51</v>
      </c>
      <c r="L2408" t="s">
        <v>163</v>
      </c>
      <c r="M2408" t="s">
        <v>164</v>
      </c>
      <c r="N2408" t="s">
        <v>214</v>
      </c>
      <c r="P2408" t="s">
        <v>215</v>
      </c>
      <c r="R2408" t="s">
        <v>56</v>
      </c>
      <c r="S2408">
        <v>1516045258</v>
      </c>
      <c r="T2408" s="2">
        <v>42331</v>
      </c>
      <c r="U2408" s="1">
        <v>42328.65625</v>
      </c>
      <c r="V2408" s="2">
        <v>42329</v>
      </c>
      <c r="W2408">
        <v>0.3</v>
      </c>
      <c r="X2408" t="s">
        <v>57</v>
      </c>
      <c r="Y2408" t="s">
        <v>2410</v>
      </c>
      <c r="Z2408" s="2">
        <v>42322</v>
      </c>
      <c r="AA2408">
        <v>151662105</v>
      </c>
      <c r="AB2408" t="s">
        <v>59</v>
      </c>
      <c r="AC2408">
        <v>0</v>
      </c>
      <c r="AE2408">
        <v>2015</v>
      </c>
      <c r="AF2408">
        <v>45050</v>
      </c>
      <c r="AG2408">
        <v>1403</v>
      </c>
      <c r="AH2408">
        <v>100</v>
      </c>
      <c r="AI2408">
        <v>44750</v>
      </c>
      <c r="AJ2408">
        <v>45050</v>
      </c>
      <c r="AK2408">
        <v>300</v>
      </c>
      <c r="AL2408">
        <v>0</v>
      </c>
      <c r="AM2408">
        <v>3530</v>
      </c>
      <c r="AN2408">
        <v>15592.01</v>
      </c>
      <c r="AO2408">
        <v>44055</v>
      </c>
      <c r="AP2408">
        <v>11</v>
      </c>
      <c r="AQ2408" t="s">
        <v>1196</v>
      </c>
      <c r="AR2408" t="s">
        <v>246</v>
      </c>
    </row>
    <row r="2409" spans="1:44" x14ac:dyDescent="0.3">
      <c r="A2409" t="s">
        <v>158</v>
      </c>
      <c r="B2409" t="s">
        <v>629</v>
      </c>
      <c r="C2409" t="s">
        <v>630</v>
      </c>
      <c r="D2409" t="s">
        <v>112</v>
      </c>
      <c r="E2409" t="s">
        <v>48</v>
      </c>
      <c r="F2409" s="1">
        <v>42328.815972222219</v>
      </c>
      <c r="G2409" t="s">
        <v>49</v>
      </c>
      <c r="H2409" t="s">
        <v>50</v>
      </c>
      <c r="I2409" s="1">
        <v>42328.815972222219</v>
      </c>
      <c r="J2409" s="2">
        <v>42328</v>
      </c>
      <c r="K2409" t="s">
        <v>51</v>
      </c>
      <c r="L2409" t="s">
        <v>163</v>
      </c>
      <c r="M2409" t="s">
        <v>164</v>
      </c>
      <c r="N2409" t="s">
        <v>214</v>
      </c>
      <c r="P2409" t="s">
        <v>215</v>
      </c>
      <c r="R2409" t="s">
        <v>56</v>
      </c>
      <c r="S2409">
        <v>1516045248</v>
      </c>
      <c r="T2409" s="2">
        <v>42331</v>
      </c>
      <c r="U2409" s="1">
        <v>42328.815972222219</v>
      </c>
      <c r="V2409" s="2">
        <v>42329</v>
      </c>
      <c r="W2409">
        <v>0.3</v>
      </c>
      <c r="X2409" t="s">
        <v>57</v>
      </c>
      <c r="Y2409" t="s">
        <v>2411</v>
      </c>
      <c r="Z2409" s="2">
        <v>42322</v>
      </c>
      <c r="AA2409">
        <v>151662110</v>
      </c>
      <c r="AB2409" t="s">
        <v>59</v>
      </c>
      <c r="AC2409">
        <v>0</v>
      </c>
      <c r="AE2409">
        <v>2015</v>
      </c>
      <c r="AF2409">
        <v>19144</v>
      </c>
      <c r="AG2409">
        <v>1403</v>
      </c>
      <c r="AH2409">
        <v>0</v>
      </c>
      <c r="AI2409">
        <v>18944</v>
      </c>
      <c r="AJ2409">
        <v>19144</v>
      </c>
      <c r="AK2409">
        <v>200</v>
      </c>
      <c r="AL2409">
        <v>0</v>
      </c>
      <c r="AM2409">
        <v>1137</v>
      </c>
      <c r="AN2409">
        <v>5022.13</v>
      </c>
      <c r="AO2409">
        <v>14463</v>
      </c>
      <c r="AP2409">
        <v>11</v>
      </c>
      <c r="AQ2409" t="s">
        <v>1196</v>
      </c>
      <c r="AR2409" t="s">
        <v>246</v>
      </c>
    </row>
    <row r="2410" spans="1:44" x14ac:dyDescent="0.3">
      <c r="A2410" t="s">
        <v>158</v>
      </c>
      <c r="B2410" t="s">
        <v>629</v>
      </c>
      <c r="C2410" t="s">
        <v>630</v>
      </c>
      <c r="D2410" t="s">
        <v>112</v>
      </c>
      <c r="E2410" t="s">
        <v>48</v>
      </c>
      <c r="F2410" s="1">
        <v>42328.815972222219</v>
      </c>
      <c r="G2410" t="s">
        <v>49</v>
      </c>
      <c r="H2410" t="s">
        <v>50</v>
      </c>
      <c r="I2410" s="1">
        <v>42328.816666666666</v>
      </c>
      <c r="J2410" s="2">
        <v>42328</v>
      </c>
      <c r="K2410" t="s">
        <v>51</v>
      </c>
      <c r="L2410" t="s">
        <v>163</v>
      </c>
      <c r="M2410" t="s">
        <v>164</v>
      </c>
      <c r="N2410" t="s">
        <v>214</v>
      </c>
      <c r="P2410" t="s">
        <v>215</v>
      </c>
      <c r="R2410" t="s">
        <v>56</v>
      </c>
      <c r="S2410">
        <v>1516045270</v>
      </c>
      <c r="T2410" s="2">
        <v>42331</v>
      </c>
      <c r="U2410" s="1">
        <v>42328.816666666666</v>
      </c>
      <c r="V2410" s="2">
        <v>42329</v>
      </c>
      <c r="W2410">
        <v>0.3</v>
      </c>
      <c r="X2410" t="s">
        <v>57</v>
      </c>
      <c r="Y2410" t="s">
        <v>2412</v>
      </c>
      <c r="Z2410" s="2">
        <v>42322</v>
      </c>
      <c r="AA2410">
        <v>151662093</v>
      </c>
      <c r="AB2410" t="s">
        <v>59</v>
      </c>
      <c r="AC2410">
        <v>904</v>
      </c>
      <c r="AE2410">
        <v>2015</v>
      </c>
      <c r="AF2410">
        <v>15060</v>
      </c>
      <c r="AG2410">
        <v>1403</v>
      </c>
      <c r="AH2410">
        <v>0</v>
      </c>
      <c r="AI2410">
        <v>14860</v>
      </c>
      <c r="AJ2410">
        <v>15060</v>
      </c>
      <c r="AK2410">
        <v>200</v>
      </c>
      <c r="AL2410">
        <v>0</v>
      </c>
      <c r="AM2410">
        <v>1255</v>
      </c>
      <c r="AN2410">
        <v>5543.34</v>
      </c>
      <c r="AO2410">
        <v>15964</v>
      </c>
      <c r="AP2410">
        <v>11</v>
      </c>
      <c r="AQ2410" t="s">
        <v>1196</v>
      </c>
      <c r="AR2410" t="s">
        <v>246</v>
      </c>
    </row>
    <row r="2411" spans="1:44" x14ac:dyDescent="0.3">
      <c r="A2411" t="s">
        <v>158</v>
      </c>
      <c r="B2411" t="s">
        <v>629</v>
      </c>
      <c r="C2411" t="s">
        <v>630</v>
      </c>
      <c r="D2411" t="s">
        <v>112</v>
      </c>
      <c r="E2411" t="s">
        <v>51</v>
      </c>
      <c r="F2411" s="1">
        <v>42328.417361111111</v>
      </c>
      <c r="G2411" t="s">
        <v>87</v>
      </c>
      <c r="H2411" t="s">
        <v>88</v>
      </c>
      <c r="I2411" s="1">
        <v>42328.420138888891</v>
      </c>
      <c r="J2411" s="2">
        <v>42328</v>
      </c>
      <c r="K2411" t="s">
        <v>51</v>
      </c>
      <c r="L2411" t="s">
        <v>163</v>
      </c>
      <c r="M2411" t="s">
        <v>164</v>
      </c>
      <c r="N2411" t="s">
        <v>89</v>
      </c>
      <c r="O2411" t="s">
        <v>90</v>
      </c>
      <c r="P2411" t="s">
        <v>91</v>
      </c>
      <c r="Q2411" t="s">
        <v>92</v>
      </c>
      <c r="R2411" t="s">
        <v>93</v>
      </c>
      <c r="S2411">
        <v>1516045302</v>
      </c>
      <c r="T2411" s="2">
        <v>42331</v>
      </c>
      <c r="U2411" s="1">
        <v>42328.420138888891</v>
      </c>
      <c r="V2411" s="2">
        <v>42336</v>
      </c>
      <c r="W2411">
        <v>0.3</v>
      </c>
      <c r="X2411" t="s">
        <v>94</v>
      </c>
      <c r="Y2411" t="s">
        <v>1482</v>
      </c>
      <c r="Z2411" s="2">
        <v>42322</v>
      </c>
      <c r="AA2411">
        <v>151662121</v>
      </c>
      <c r="AB2411" t="s">
        <v>93</v>
      </c>
      <c r="AC2411">
        <v>0</v>
      </c>
      <c r="AE2411">
        <v>2015</v>
      </c>
      <c r="AF2411">
        <v>17681</v>
      </c>
      <c r="AG2411">
        <v>744.27499999999998</v>
      </c>
      <c r="AH2411">
        <v>0</v>
      </c>
      <c r="AI2411">
        <v>17681</v>
      </c>
      <c r="AJ2411">
        <v>17681</v>
      </c>
      <c r="AK2411">
        <v>0</v>
      </c>
      <c r="AL2411">
        <v>0</v>
      </c>
      <c r="AM2411">
        <v>1390</v>
      </c>
      <c r="AN2411">
        <v>6139.63</v>
      </c>
      <c r="AO2411">
        <v>17681</v>
      </c>
      <c r="AP2411">
        <v>11</v>
      </c>
      <c r="AQ2411" t="s">
        <v>1196</v>
      </c>
      <c r="AR2411" t="s">
        <v>246</v>
      </c>
    </row>
    <row r="2412" spans="1:44" x14ac:dyDescent="0.3">
      <c r="A2412" t="s">
        <v>158</v>
      </c>
      <c r="B2412" t="s">
        <v>629</v>
      </c>
      <c r="C2412" t="s">
        <v>630</v>
      </c>
      <c r="D2412" t="s">
        <v>112</v>
      </c>
      <c r="E2412" t="s">
        <v>51</v>
      </c>
      <c r="F2412" s="1">
        <v>42328.417361111111</v>
      </c>
      <c r="G2412" t="s">
        <v>87</v>
      </c>
      <c r="H2412" t="s">
        <v>88</v>
      </c>
      <c r="I2412" s="1">
        <v>42328.421527777777</v>
      </c>
      <c r="J2412" s="2">
        <v>42328</v>
      </c>
      <c r="K2412" t="s">
        <v>51</v>
      </c>
      <c r="L2412" t="s">
        <v>163</v>
      </c>
      <c r="M2412" t="s">
        <v>164</v>
      </c>
      <c r="N2412" t="s">
        <v>89</v>
      </c>
      <c r="O2412" t="s">
        <v>90</v>
      </c>
      <c r="P2412" t="s">
        <v>91</v>
      </c>
      <c r="Q2412" t="s">
        <v>92</v>
      </c>
      <c r="R2412" t="s">
        <v>93</v>
      </c>
      <c r="S2412">
        <v>1516045311</v>
      </c>
      <c r="T2412" s="2">
        <v>42331</v>
      </c>
      <c r="U2412" s="1">
        <v>42328.421527777777</v>
      </c>
      <c r="V2412" s="2">
        <v>42336</v>
      </c>
      <c r="W2412">
        <v>0.3</v>
      </c>
      <c r="X2412" t="s">
        <v>94</v>
      </c>
      <c r="Y2412" t="s">
        <v>1486</v>
      </c>
      <c r="Z2412" s="2">
        <v>42322</v>
      </c>
      <c r="AA2412">
        <v>151662113</v>
      </c>
      <c r="AB2412" t="s">
        <v>93</v>
      </c>
      <c r="AC2412">
        <v>0</v>
      </c>
      <c r="AE2412">
        <v>2015</v>
      </c>
      <c r="AF2412">
        <v>18317</v>
      </c>
      <c r="AG2412">
        <v>744.27499999999998</v>
      </c>
      <c r="AH2412">
        <v>0</v>
      </c>
      <c r="AI2412">
        <v>18317</v>
      </c>
      <c r="AJ2412">
        <v>18317</v>
      </c>
      <c r="AK2412">
        <v>0</v>
      </c>
      <c r="AL2412">
        <v>0</v>
      </c>
      <c r="AM2412">
        <v>1440</v>
      </c>
      <c r="AN2412">
        <v>6360.48</v>
      </c>
      <c r="AO2412">
        <v>18317</v>
      </c>
      <c r="AP2412">
        <v>11</v>
      </c>
      <c r="AQ2412" t="s">
        <v>1196</v>
      </c>
      <c r="AR2412" t="s">
        <v>246</v>
      </c>
    </row>
    <row r="2413" spans="1:44" x14ac:dyDescent="0.3">
      <c r="A2413" t="s">
        <v>158</v>
      </c>
      <c r="B2413" t="s">
        <v>629</v>
      </c>
      <c r="C2413" t="s">
        <v>630</v>
      </c>
      <c r="D2413" t="s">
        <v>112</v>
      </c>
      <c r="E2413" t="s">
        <v>51</v>
      </c>
      <c r="F2413" s="1">
        <v>42328.417361111111</v>
      </c>
      <c r="G2413" t="s">
        <v>87</v>
      </c>
      <c r="H2413" t="s">
        <v>88</v>
      </c>
      <c r="I2413" s="1">
        <v>42328.423611111109</v>
      </c>
      <c r="J2413" s="2">
        <v>42328</v>
      </c>
      <c r="K2413" t="s">
        <v>51</v>
      </c>
      <c r="L2413" t="s">
        <v>163</v>
      </c>
      <c r="M2413" t="s">
        <v>164</v>
      </c>
      <c r="N2413" t="s">
        <v>89</v>
      </c>
      <c r="O2413" t="s">
        <v>90</v>
      </c>
      <c r="P2413" t="s">
        <v>91</v>
      </c>
      <c r="Q2413" t="s">
        <v>92</v>
      </c>
      <c r="R2413" t="s">
        <v>93</v>
      </c>
      <c r="S2413">
        <v>1516045309</v>
      </c>
      <c r="T2413" s="2">
        <v>42331</v>
      </c>
      <c r="U2413" s="1">
        <v>42328.423611111109</v>
      </c>
      <c r="V2413" s="2">
        <v>42336</v>
      </c>
      <c r="W2413">
        <v>0.3</v>
      </c>
      <c r="X2413" t="s">
        <v>94</v>
      </c>
      <c r="Y2413" t="s">
        <v>1487</v>
      </c>
      <c r="Z2413" s="2">
        <v>42322</v>
      </c>
      <c r="AA2413">
        <v>151662129</v>
      </c>
      <c r="AB2413" t="s">
        <v>93</v>
      </c>
      <c r="AC2413">
        <v>0</v>
      </c>
      <c r="AE2413">
        <v>2015</v>
      </c>
      <c r="AF2413">
        <v>16028</v>
      </c>
      <c r="AG2413">
        <v>744.27499999999998</v>
      </c>
      <c r="AH2413">
        <v>0</v>
      </c>
      <c r="AI2413">
        <v>16028</v>
      </c>
      <c r="AJ2413">
        <v>16028</v>
      </c>
      <c r="AK2413">
        <v>0</v>
      </c>
      <c r="AL2413">
        <v>0</v>
      </c>
      <c r="AM2413">
        <v>1260</v>
      </c>
      <c r="AN2413">
        <v>5565.42</v>
      </c>
      <c r="AO2413">
        <v>16028</v>
      </c>
      <c r="AP2413">
        <v>11</v>
      </c>
      <c r="AQ2413" t="s">
        <v>1196</v>
      </c>
      <c r="AR2413" t="s">
        <v>246</v>
      </c>
    </row>
    <row r="2414" spans="1:44" x14ac:dyDescent="0.3">
      <c r="A2414" t="s">
        <v>158</v>
      </c>
      <c r="B2414" t="s">
        <v>629</v>
      </c>
      <c r="C2414" t="s">
        <v>630</v>
      </c>
      <c r="D2414" t="s">
        <v>112</v>
      </c>
      <c r="E2414" t="s">
        <v>51</v>
      </c>
      <c r="F2414" s="1">
        <v>42328.738888888889</v>
      </c>
      <c r="G2414" t="s">
        <v>1153</v>
      </c>
      <c r="H2414" t="s">
        <v>1154</v>
      </c>
      <c r="I2414" s="1">
        <v>42328.738888888889</v>
      </c>
      <c r="J2414" s="2">
        <v>42328</v>
      </c>
      <c r="K2414" t="s">
        <v>51</v>
      </c>
      <c r="L2414" t="s">
        <v>163</v>
      </c>
      <c r="M2414" t="s">
        <v>164</v>
      </c>
      <c r="N2414" t="s">
        <v>89</v>
      </c>
      <c r="O2414" t="s">
        <v>90</v>
      </c>
      <c r="P2414" t="s">
        <v>91</v>
      </c>
      <c r="Q2414" t="s">
        <v>92</v>
      </c>
      <c r="R2414" t="s">
        <v>93</v>
      </c>
      <c r="S2414">
        <v>1516045316</v>
      </c>
      <c r="T2414" s="2">
        <v>42331</v>
      </c>
      <c r="U2414" s="1">
        <v>42328.738888888889</v>
      </c>
      <c r="V2414" s="2">
        <v>42336</v>
      </c>
      <c r="W2414">
        <v>0.3</v>
      </c>
      <c r="X2414" t="s">
        <v>94</v>
      </c>
      <c r="Y2414" t="s">
        <v>1485</v>
      </c>
      <c r="Z2414" s="2">
        <v>42322</v>
      </c>
      <c r="AA2414">
        <v>151662134</v>
      </c>
      <c r="AB2414" t="s">
        <v>93</v>
      </c>
      <c r="AC2414">
        <v>0</v>
      </c>
      <c r="AE2414">
        <v>2015</v>
      </c>
      <c r="AF2414">
        <v>13178</v>
      </c>
      <c r="AG2414">
        <v>744.27499999999998</v>
      </c>
      <c r="AH2414">
        <v>0</v>
      </c>
      <c r="AI2414">
        <v>13178</v>
      </c>
      <c r="AJ2414">
        <v>13178</v>
      </c>
      <c r="AK2414">
        <v>0</v>
      </c>
      <c r="AL2414">
        <v>0</v>
      </c>
      <c r="AM2414">
        <v>1036</v>
      </c>
      <c r="AN2414">
        <v>4724.68</v>
      </c>
      <c r="AO2414">
        <v>13178</v>
      </c>
      <c r="AP2414">
        <v>11</v>
      </c>
      <c r="AQ2414" t="s">
        <v>1196</v>
      </c>
      <c r="AR2414" t="s">
        <v>246</v>
      </c>
    </row>
    <row r="2415" spans="1:44" x14ac:dyDescent="0.3">
      <c r="A2415" t="s">
        <v>158</v>
      </c>
      <c r="B2415" t="s">
        <v>629</v>
      </c>
      <c r="C2415" t="s">
        <v>630</v>
      </c>
      <c r="D2415" t="s">
        <v>112</v>
      </c>
      <c r="E2415" t="s">
        <v>51</v>
      </c>
      <c r="F2415" s="1">
        <v>42328.738888888889</v>
      </c>
      <c r="G2415" t="s">
        <v>1153</v>
      </c>
      <c r="H2415" t="s">
        <v>1154</v>
      </c>
      <c r="I2415" s="1">
        <v>42328.738888888889</v>
      </c>
      <c r="J2415" s="2">
        <v>42328</v>
      </c>
      <c r="K2415" t="s">
        <v>51</v>
      </c>
      <c r="L2415" t="s">
        <v>163</v>
      </c>
      <c r="M2415" t="s">
        <v>164</v>
      </c>
      <c r="N2415" t="s">
        <v>89</v>
      </c>
      <c r="O2415" t="s">
        <v>90</v>
      </c>
      <c r="P2415" t="s">
        <v>91</v>
      </c>
      <c r="Q2415" t="s">
        <v>92</v>
      </c>
      <c r="R2415" t="s">
        <v>93</v>
      </c>
      <c r="S2415">
        <v>1516045304</v>
      </c>
      <c r="T2415" s="2">
        <v>42331</v>
      </c>
      <c r="U2415" s="1">
        <v>42328.738888888889</v>
      </c>
      <c r="V2415" s="2">
        <v>42336</v>
      </c>
      <c r="W2415">
        <v>0.3</v>
      </c>
      <c r="X2415" t="s">
        <v>94</v>
      </c>
      <c r="Y2415" t="s">
        <v>1484</v>
      </c>
      <c r="Z2415" s="2">
        <v>42322</v>
      </c>
      <c r="AA2415">
        <v>151662123</v>
      </c>
      <c r="AB2415" t="s">
        <v>93</v>
      </c>
      <c r="AC2415">
        <v>0</v>
      </c>
      <c r="AE2415">
        <v>2015</v>
      </c>
      <c r="AF2415">
        <v>22028</v>
      </c>
      <c r="AG2415">
        <v>744.27499999999998</v>
      </c>
      <c r="AH2415">
        <v>0</v>
      </c>
      <c r="AI2415">
        <v>22028</v>
      </c>
      <c r="AJ2415">
        <v>22028</v>
      </c>
      <c r="AK2415">
        <v>0</v>
      </c>
      <c r="AL2415">
        <v>0</v>
      </c>
      <c r="AM2415">
        <v>1765</v>
      </c>
      <c r="AN2415">
        <v>7796.01</v>
      </c>
      <c r="AO2415">
        <v>22028</v>
      </c>
      <c r="AP2415">
        <v>11</v>
      </c>
      <c r="AQ2415" t="s">
        <v>1196</v>
      </c>
      <c r="AR2415" t="s">
        <v>246</v>
      </c>
    </row>
    <row r="2416" spans="1:44" x14ac:dyDescent="0.3">
      <c r="A2416" t="s">
        <v>158</v>
      </c>
      <c r="B2416" t="s">
        <v>629</v>
      </c>
      <c r="C2416" t="s">
        <v>630</v>
      </c>
      <c r="D2416" t="s">
        <v>112</v>
      </c>
      <c r="E2416" t="s">
        <v>51</v>
      </c>
      <c r="F2416" s="1">
        <v>42328.896527777775</v>
      </c>
      <c r="G2416" t="s">
        <v>269</v>
      </c>
      <c r="H2416" t="s">
        <v>270</v>
      </c>
      <c r="I2416" s="1">
        <v>42329.128472222219</v>
      </c>
      <c r="J2416" s="2">
        <v>42328</v>
      </c>
      <c r="K2416" t="s">
        <v>51</v>
      </c>
      <c r="L2416" t="s">
        <v>163</v>
      </c>
      <c r="M2416" t="s">
        <v>164</v>
      </c>
      <c r="N2416" t="s">
        <v>89</v>
      </c>
      <c r="O2416" t="s">
        <v>90</v>
      </c>
      <c r="P2416" t="s">
        <v>91</v>
      </c>
      <c r="Q2416" t="s">
        <v>92</v>
      </c>
      <c r="R2416" t="s">
        <v>93</v>
      </c>
      <c r="S2416">
        <v>1516045305</v>
      </c>
      <c r="T2416" s="2">
        <v>42331</v>
      </c>
      <c r="U2416" s="1">
        <v>42329.128472222219</v>
      </c>
      <c r="V2416" s="2">
        <v>42336</v>
      </c>
      <c r="W2416">
        <v>0.3</v>
      </c>
      <c r="X2416" t="s">
        <v>94</v>
      </c>
      <c r="Y2416" t="s">
        <v>2413</v>
      </c>
      <c r="Z2416" s="2">
        <v>42322</v>
      </c>
      <c r="AA2416">
        <v>151662124</v>
      </c>
      <c r="AB2416" t="s">
        <v>93</v>
      </c>
      <c r="AC2416">
        <v>0</v>
      </c>
      <c r="AE2416">
        <v>2015</v>
      </c>
      <c r="AF2416">
        <v>28455</v>
      </c>
      <c r="AG2416">
        <v>744.27499999999998</v>
      </c>
      <c r="AH2416">
        <v>0</v>
      </c>
      <c r="AI2416">
        <v>28455</v>
      </c>
      <c r="AJ2416">
        <v>28455</v>
      </c>
      <c r="AK2416">
        <v>0</v>
      </c>
      <c r="AL2416">
        <v>0</v>
      </c>
      <c r="AM2416">
        <v>2280</v>
      </c>
      <c r="AN2416">
        <v>10070.76</v>
      </c>
      <c r="AO2416">
        <v>28455</v>
      </c>
      <c r="AP2416">
        <v>11</v>
      </c>
      <c r="AQ2416" t="s">
        <v>1196</v>
      </c>
      <c r="AR2416" t="s">
        <v>246</v>
      </c>
    </row>
    <row r="2417" spans="1:44" x14ac:dyDescent="0.3">
      <c r="A2417" t="s">
        <v>158</v>
      </c>
      <c r="B2417" t="s">
        <v>629</v>
      </c>
      <c r="C2417" t="s">
        <v>630</v>
      </c>
      <c r="D2417" t="s">
        <v>47</v>
      </c>
      <c r="E2417" t="s">
        <v>51</v>
      </c>
      <c r="F2417" s="1">
        <v>42328.417361111111</v>
      </c>
      <c r="G2417" t="s">
        <v>87</v>
      </c>
      <c r="H2417" t="s">
        <v>88</v>
      </c>
      <c r="I2417" s="1">
        <v>42328.419444444444</v>
      </c>
      <c r="J2417" s="2">
        <v>42328</v>
      </c>
      <c r="K2417" t="s">
        <v>51</v>
      </c>
      <c r="L2417" t="s">
        <v>163</v>
      </c>
      <c r="M2417" t="s">
        <v>164</v>
      </c>
      <c r="N2417" t="s">
        <v>89</v>
      </c>
      <c r="O2417" t="s">
        <v>90</v>
      </c>
      <c r="P2417" t="s">
        <v>91</v>
      </c>
      <c r="Q2417" t="s">
        <v>92</v>
      </c>
      <c r="R2417" t="s">
        <v>93</v>
      </c>
      <c r="S2417">
        <v>1516045303</v>
      </c>
      <c r="T2417" s="2">
        <v>42331</v>
      </c>
      <c r="U2417" s="1">
        <v>42328.419444444444</v>
      </c>
      <c r="V2417" s="2">
        <v>42338</v>
      </c>
      <c r="W2417">
        <v>0.3</v>
      </c>
      <c r="X2417" t="s">
        <v>94</v>
      </c>
      <c r="Y2417" t="s">
        <v>2414</v>
      </c>
      <c r="Z2417" s="2">
        <v>42322</v>
      </c>
      <c r="AA2417">
        <v>151662122</v>
      </c>
      <c r="AB2417" t="s">
        <v>93</v>
      </c>
      <c r="AC2417">
        <v>0</v>
      </c>
      <c r="AE2417">
        <v>2015</v>
      </c>
      <c r="AF2417">
        <v>4779</v>
      </c>
      <c r="AG2417">
        <v>744.27499999999998</v>
      </c>
      <c r="AH2417">
        <v>0</v>
      </c>
      <c r="AI2417">
        <v>4779</v>
      </c>
      <c r="AJ2417">
        <v>4779</v>
      </c>
      <c r="AK2417">
        <v>0</v>
      </c>
      <c r="AL2417">
        <v>0</v>
      </c>
      <c r="AM2417">
        <v>362</v>
      </c>
      <c r="AN2417">
        <v>1598.95</v>
      </c>
      <c r="AO2417">
        <v>4779</v>
      </c>
      <c r="AP2417">
        <v>11</v>
      </c>
      <c r="AQ2417" t="s">
        <v>1196</v>
      </c>
      <c r="AR2417" t="s">
        <v>246</v>
      </c>
    </row>
    <row r="2418" spans="1:44" x14ac:dyDescent="0.3">
      <c r="A2418" t="s">
        <v>158</v>
      </c>
      <c r="B2418" t="s">
        <v>629</v>
      </c>
      <c r="C2418" t="s">
        <v>630</v>
      </c>
      <c r="D2418" t="s">
        <v>47</v>
      </c>
      <c r="E2418" t="s">
        <v>51</v>
      </c>
      <c r="F2418" s="1">
        <v>42328.417361111111</v>
      </c>
      <c r="G2418" t="s">
        <v>87</v>
      </c>
      <c r="H2418" t="s">
        <v>88</v>
      </c>
      <c r="I2418" s="1">
        <v>42328.42083333333</v>
      </c>
      <c r="J2418" s="2">
        <v>42328</v>
      </c>
      <c r="K2418" t="s">
        <v>51</v>
      </c>
      <c r="L2418" t="s">
        <v>163</v>
      </c>
      <c r="M2418" t="s">
        <v>164</v>
      </c>
      <c r="N2418" t="s">
        <v>89</v>
      </c>
      <c r="O2418" t="s">
        <v>90</v>
      </c>
      <c r="P2418" t="s">
        <v>91</v>
      </c>
      <c r="Q2418" t="s">
        <v>92</v>
      </c>
      <c r="R2418" t="s">
        <v>93</v>
      </c>
      <c r="S2418">
        <v>1516045315</v>
      </c>
      <c r="T2418" s="2">
        <v>42331</v>
      </c>
      <c r="U2418" s="1">
        <v>42328.42083333333</v>
      </c>
      <c r="V2418" s="2">
        <v>42338</v>
      </c>
      <c r="W2418">
        <v>0.3</v>
      </c>
      <c r="X2418" t="s">
        <v>94</v>
      </c>
      <c r="Y2418" t="s">
        <v>2415</v>
      </c>
      <c r="Z2418" s="2">
        <v>42322</v>
      </c>
      <c r="AA2418">
        <v>151662115</v>
      </c>
      <c r="AB2418" t="s">
        <v>93</v>
      </c>
      <c r="AC2418">
        <v>0</v>
      </c>
      <c r="AE2418">
        <v>2015</v>
      </c>
      <c r="AF2418">
        <v>10576</v>
      </c>
      <c r="AG2418">
        <v>744.27499999999998</v>
      </c>
      <c r="AH2418">
        <v>0</v>
      </c>
      <c r="AI2418">
        <v>10576</v>
      </c>
      <c r="AJ2418">
        <v>10576</v>
      </c>
      <c r="AK2418">
        <v>0</v>
      </c>
      <c r="AL2418">
        <v>0</v>
      </c>
      <c r="AM2418">
        <v>816</v>
      </c>
      <c r="AN2418">
        <v>3604.27</v>
      </c>
      <c r="AO2418">
        <v>10576</v>
      </c>
      <c r="AP2418">
        <v>11</v>
      </c>
      <c r="AQ2418" t="s">
        <v>1196</v>
      </c>
      <c r="AR2418" t="s">
        <v>246</v>
      </c>
    </row>
    <row r="2419" spans="1:44" x14ac:dyDescent="0.3">
      <c r="A2419" t="s">
        <v>158</v>
      </c>
      <c r="B2419" t="s">
        <v>629</v>
      </c>
      <c r="C2419" t="s">
        <v>630</v>
      </c>
      <c r="D2419" t="s">
        <v>47</v>
      </c>
      <c r="E2419" t="s">
        <v>51</v>
      </c>
      <c r="F2419" s="1">
        <v>42328.417361111111</v>
      </c>
      <c r="G2419" t="s">
        <v>87</v>
      </c>
      <c r="H2419" t="s">
        <v>88</v>
      </c>
      <c r="I2419" s="1">
        <v>42328.42291666667</v>
      </c>
      <c r="J2419" s="2">
        <v>42328</v>
      </c>
      <c r="K2419" t="s">
        <v>51</v>
      </c>
      <c r="L2419" t="s">
        <v>163</v>
      </c>
      <c r="M2419" t="s">
        <v>164</v>
      </c>
      <c r="N2419" t="s">
        <v>89</v>
      </c>
      <c r="O2419" t="s">
        <v>90</v>
      </c>
      <c r="P2419" t="s">
        <v>91</v>
      </c>
      <c r="Q2419" t="s">
        <v>92</v>
      </c>
      <c r="R2419" t="s">
        <v>93</v>
      </c>
      <c r="S2419">
        <v>1516045306</v>
      </c>
      <c r="T2419" s="2">
        <v>42331</v>
      </c>
      <c r="U2419" s="1">
        <v>42328.42291666667</v>
      </c>
      <c r="V2419" s="2">
        <v>42338</v>
      </c>
      <c r="W2419">
        <v>0.3</v>
      </c>
      <c r="X2419" t="s">
        <v>94</v>
      </c>
      <c r="Y2419" t="s">
        <v>2416</v>
      </c>
      <c r="Z2419" s="2">
        <v>42322</v>
      </c>
      <c r="AA2419">
        <v>151662127</v>
      </c>
      <c r="AB2419" t="s">
        <v>93</v>
      </c>
      <c r="AC2419">
        <v>0</v>
      </c>
      <c r="AE2419">
        <v>2015</v>
      </c>
      <c r="AF2419">
        <v>18444</v>
      </c>
      <c r="AG2419">
        <v>744.27499999999998</v>
      </c>
      <c r="AH2419">
        <v>0</v>
      </c>
      <c r="AI2419">
        <v>18444</v>
      </c>
      <c r="AJ2419">
        <v>18444</v>
      </c>
      <c r="AK2419">
        <v>0</v>
      </c>
      <c r="AL2419">
        <v>0</v>
      </c>
      <c r="AM2419">
        <v>1450</v>
      </c>
      <c r="AN2419">
        <v>6404.65</v>
      </c>
      <c r="AO2419">
        <v>18444</v>
      </c>
      <c r="AP2419">
        <v>11</v>
      </c>
      <c r="AQ2419" t="s">
        <v>1196</v>
      </c>
      <c r="AR2419" t="s">
        <v>246</v>
      </c>
    </row>
    <row r="2420" spans="1:44" x14ac:dyDescent="0.3">
      <c r="A2420" t="s">
        <v>158</v>
      </c>
      <c r="B2420" t="s">
        <v>629</v>
      </c>
      <c r="C2420" t="s">
        <v>630</v>
      </c>
      <c r="D2420" t="s">
        <v>218</v>
      </c>
      <c r="E2420" t="s">
        <v>51</v>
      </c>
      <c r="F2420" s="1">
        <v>42328.417361111111</v>
      </c>
      <c r="G2420" t="s">
        <v>87</v>
      </c>
      <c r="H2420" t="s">
        <v>88</v>
      </c>
      <c r="I2420" s="1">
        <v>42328.42291666667</v>
      </c>
      <c r="J2420" s="2">
        <v>42328</v>
      </c>
      <c r="K2420" t="s">
        <v>51</v>
      </c>
      <c r="L2420" t="s">
        <v>163</v>
      </c>
      <c r="M2420" t="s">
        <v>164</v>
      </c>
      <c r="N2420" t="s">
        <v>89</v>
      </c>
      <c r="O2420" t="s">
        <v>90</v>
      </c>
      <c r="P2420" t="s">
        <v>91</v>
      </c>
      <c r="Q2420" t="s">
        <v>92</v>
      </c>
      <c r="R2420" t="s">
        <v>93</v>
      </c>
      <c r="S2420">
        <v>1516045252</v>
      </c>
      <c r="T2420" s="2">
        <v>42331</v>
      </c>
      <c r="U2420" s="1">
        <v>42328.42291666667</v>
      </c>
      <c r="V2420" s="2">
        <v>42016</v>
      </c>
      <c r="W2420">
        <v>0.3</v>
      </c>
      <c r="X2420" t="s">
        <v>94</v>
      </c>
      <c r="Y2420" t="s">
        <v>1490</v>
      </c>
      <c r="Z2420" s="2">
        <v>42322</v>
      </c>
      <c r="AA2420">
        <v>151662096</v>
      </c>
      <c r="AB2420" t="s">
        <v>93</v>
      </c>
      <c r="AC2420">
        <v>0</v>
      </c>
      <c r="AE2420">
        <v>2015</v>
      </c>
      <c r="AF2420">
        <v>23712</v>
      </c>
      <c r="AG2420">
        <v>744.27499999999998</v>
      </c>
      <c r="AH2420">
        <v>0</v>
      </c>
      <c r="AI2420">
        <v>23712</v>
      </c>
      <c r="AJ2420">
        <v>23712</v>
      </c>
      <c r="AK2420">
        <v>0</v>
      </c>
      <c r="AL2420">
        <v>0</v>
      </c>
      <c r="AM2420">
        <v>1900</v>
      </c>
      <c r="AN2420">
        <v>8392.2999999999993</v>
      </c>
      <c r="AO2420">
        <v>23712</v>
      </c>
      <c r="AP2420">
        <v>11</v>
      </c>
      <c r="AQ2420" t="s">
        <v>1196</v>
      </c>
      <c r="AR2420" t="s">
        <v>246</v>
      </c>
    </row>
    <row r="2421" spans="1:44" x14ac:dyDescent="0.3">
      <c r="A2421" t="s">
        <v>158</v>
      </c>
      <c r="B2421" t="s">
        <v>629</v>
      </c>
      <c r="C2421" t="s">
        <v>630</v>
      </c>
      <c r="D2421" t="s">
        <v>218</v>
      </c>
      <c r="E2421" t="s">
        <v>51</v>
      </c>
      <c r="F2421" s="1">
        <v>42328.417361111111</v>
      </c>
      <c r="G2421" t="s">
        <v>87</v>
      </c>
      <c r="H2421" t="s">
        <v>88</v>
      </c>
      <c r="I2421" s="1">
        <v>42328.423611111109</v>
      </c>
      <c r="J2421" s="2">
        <v>42328</v>
      </c>
      <c r="K2421" t="s">
        <v>51</v>
      </c>
      <c r="L2421" t="s">
        <v>163</v>
      </c>
      <c r="M2421" t="s">
        <v>164</v>
      </c>
      <c r="N2421" t="s">
        <v>89</v>
      </c>
      <c r="O2421" t="s">
        <v>90</v>
      </c>
      <c r="P2421" t="s">
        <v>91</v>
      </c>
      <c r="Q2421" t="s">
        <v>92</v>
      </c>
      <c r="R2421" t="s">
        <v>93</v>
      </c>
      <c r="S2421">
        <v>1516045307</v>
      </c>
      <c r="T2421" s="2">
        <v>42331</v>
      </c>
      <c r="U2421" s="1">
        <v>42328.423611111109</v>
      </c>
      <c r="V2421" s="2">
        <v>42016</v>
      </c>
      <c r="W2421">
        <v>0.3</v>
      </c>
      <c r="X2421" t="s">
        <v>94</v>
      </c>
      <c r="Y2421" t="s">
        <v>1491</v>
      </c>
      <c r="Z2421" s="2">
        <v>42322</v>
      </c>
      <c r="AA2421">
        <v>151662128</v>
      </c>
      <c r="AB2421" t="s">
        <v>93</v>
      </c>
      <c r="AC2421">
        <v>0</v>
      </c>
      <c r="AE2421">
        <v>2015</v>
      </c>
      <c r="AF2421">
        <v>13992</v>
      </c>
      <c r="AG2421">
        <v>744.27499999999998</v>
      </c>
      <c r="AH2421">
        <v>0</v>
      </c>
      <c r="AI2421">
        <v>13992</v>
      </c>
      <c r="AJ2421">
        <v>13992</v>
      </c>
      <c r="AK2421">
        <v>0</v>
      </c>
      <c r="AL2421">
        <v>0</v>
      </c>
      <c r="AM2421">
        <v>1100</v>
      </c>
      <c r="AN2421">
        <v>4858.7</v>
      </c>
      <c r="AO2421">
        <v>13992</v>
      </c>
      <c r="AP2421">
        <v>11</v>
      </c>
      <c r="AQ2421" t="s">
        <v>1196</v>
      </c>
      <c r="AR2421" t="s">
        <v>246</v>
      </c>
    </row>
    <row r="2422" spans="1:44" x14ac:dyDescent="0.3">
      <c r="A2422" t="s">
        <v>158</v>
      </c>
      <c r="B2422" t="s">
        <v>629</v>
      </c>
      <c r="C2422" t="s">
        <v>630</v>
      </c>
      <c r="D2422" t="s">
        <v>218</v>
      </c>
      <c r="E2422" t="s">
        <v>51</v>
      </c>
      <c r="F2422" s="1">
        <v>42328.417361111111</v>
      </c>
      <c r="G2422" t="s">
        <v>161</v>
      </c>
      <c r="H2422" t="s">
        <v>162</v>
      </c>
      <c r="I2422" s="1">
        <v>42328.421527777777</v>
      </c>
      <c r="J2422" s="2">
        <v>42328</v>
      </c>
      <c r="K2422" t="s">
        <v>51</v>
      </c>
      <c r="L2422" t="s">
        <v>163</v>
      </c>
      <c r="M2422" t="s">
        <v>164</v>
      </c>
      <c r="N2422" t="s">
        <v>89</v>
      </c>
      <c r="O2422" t="s">
        <v>90</v>
      </c>
      <c r="P2422" t="s">
        <v>91</v>
      </c>
      <c r="Q2422" t="s">
        <v>92</v>
      </c>
      <c r="R2422" t="s">
        <v>93</v>
      </c>
      <c r="S2422">
        <v>1516045279</v>
      </c>
      <c r="T2422" s="2">
        <v>42331</v>
      </c>
      <c r="U2422" s="1">
        <v>42328.421527777777</v>
      </c>
      <c r="V2422" s="2">
        <v>42047</v>
      </c>
      <c r="W2422">
        <v>0.3</v>
      </c>
      <c r="X2422" t="s">
        <v>94</v>
      </c>
      <c r="Y2422" t="s">
        <v>1492</v>
      </c>
      <c r="Z2422" s="2">
        <v>42322</v>
      </c>
      <c r="AA2422">
        <v>151662120</v>
      </c>
      <c r="AB2422" t="s">
        <v>93</v>
      </c>
      <c r="AC2422">
        <v>0</v>
      </c>
      <c r="AE2422">
        <v>2015</v>
      </c>
      <c r="AF2422">
        <v>26171</v>
      </c>
      <c r="AG2422">
        <v>744.27499999999998</v>
      </c>
      <c r="AH2422">
        <v>0</v>
      </c>
      <c r="AI2422">
        <v>26171</v>
      </c>
      <c r="AJ2422">
        <v>26171</v>
      </c>
      <c r="AK2422">
        <v>0</v>
      </c>
      <c r="AL2422">
        <v>0</v>
      </c>
      <c r="AM2422">
        <v>2097</v>
      </c>
      <c r="AN2422">
        <v>9262.4500000000007</v>
      </c>
      <c r="AO2422">
        <v>26171</v>
      </c>
      <c r="AP2422">
        <v>11</v>
      </c>
      <c r="AQ2422" t="s">
        <v>1196</v>
      </c>
      <c r="AR2422" t="s">
        <v>246</v>
      </c>
    </row>
    <row r="2423" spans="1:44" x14ac:dyDescent="0.3">
      <c r="A2423" t="s">
        <v>158</v>
      </c>
      <c r="B2423" t="s">
        <v>629</v>
      </c>
      <c r="C2423" t="s">
        <v>630</v>
      </c>
      <c r="D2423" t="s">
        <v>218</v>
      </c>
      <c r="E2423" t="s">
        <v>51</v>
      </c>
      <c r="F2423" s="1">
        <v>42328.417361111111</v>
      </c>
      <c r="G2423" t="s">
        <v>161</v>
      </c>
      <c r="H2423" t="s">
        <v>162</v>
      </c>
      <c r="I2423" s="1">
        <v>42328.422222222223</v>
      </c>
      <c r="J2423" s="2">
        <v>42328</v>
      </c>
      <c r="K2423" t="s">
        <v>51</v>
      </c>
      <c r="L2423" t="s">
        <v>163</v>
      </c>
      <c r="M2423" t="s">
        <v>164</v>
      </c>
      <c r="N2423" t="s">
        <v>89</v>
      </c>
      <c r="O2423" t="s">
        <v>90</v>
      </c>
      <c r="P2423" t="s">
        <v>91</v>
      </c>
      <c r="Q2423" t="s">
        <v>92</v>
      </c>
      <c r="R2423" t="s">
        <v>93</v>
      </c>
      <c r="S2423">
        <v>1516045250</v>
      </c>
      <c r="T2423" s="2">
        <v>42331</v>
      </c>
      <c r="U2423" s="1">
        <v>42328.422222222223</v>
      </c>
      <c r="V2423" s="2">
        <v>42047</v>
      </c>
      <c r="W2423">
        <v>0.3</v>
      </c>
      <c r="X2423" t="s">
        <v>94</v>
      </c>
      <c r="Y2423" t="s">
        <v>2417</v>
      </c>
      <c r="Z2423" s="2">
        <v>42322</v>
      </c>
      <c r="AA2423">
        <v>151662095</v>
      </c>
      <c r="AB2423" t="s">
        <v>93</v>
      </c>
      <c r="AC2423">
        <v>0</v>
      </c>
      <c r="AE2423">
        <v>2015</v>
      </c>
      <c r="AF2423">
        <v>20416</v>
      </c>
      <c r="AG2423">
        <v>744.27499999999998</v>
      </c>
      <c r="AH2423">
        <v>0</v>
      </c>
      <c r="AI2423">
        <v>20416</v>
      </c>
      <c r="AJ2423">
        <v>20416</v>
      </c>
      <c r="AK2423">
        <v>0</v>
      </c>
      <c r="AL2423">
        <v>0</v>
      </c>
      <c r="AM2423">
        <v>1605</v>
      </c>
      <c r="AN2423">
        <v>7089.29</v>
      </c>
      <c r="AO2423">
        <v>20416</v>
      </c>
      <c r="AP2423">
        <v>11</v>
      </c>
      <c r="AQ2423" t="s">
        <v>1196</v>
      </c>
      <c r="AR2423" t="s">
        <v>246</v>
      </c>
    </row>
    <row r="2424" spans="1:44" x14ac:dyDescent="0.3">
      <c r="A2424" t="s">
        <v>158</v>
      </c>
      <c r="B2424" t="s">
        <v>629</v>
      </c>
      <c r="C2424" t="s">
        <v>630</v>
      </c>
      <c r="D2424" t="s">
        <v>218</v>
      </c>
      <c r="E2424" t="s">
        <v>48</v>
      </c>
      <c r="F2424" s="1">
        <v>42328.815972222219</v>
      </c>
      <c r="G2424" t="s">
        <v>49</v>
      </c>
      <c r="H2424" t="s">
        <v>50</v>
      </c>
      <c r="I2424" s="1">
        <v>42328.816666666666</v>
      </c>
      <c r="J2424" s="2">
        <v>42328</v>
      </c>
      <c r="K2424" t="s">
        <v>51</v>
      </c>
      <c r="L2424" t="s">
        <v>163</v>
      </c>
      <c r="M2424" t="s">
        <v>164</v>
      </c>
      <c r="N2424" t="s">
        <v>214</v>
      </c>
      <c r="P2424" t="s">
        <v>215</v>
      </c>
      <c r="R2424" t="s">
        <v>56</v>
      </c>
      <c r="S2424">
        <v>1516045274</v>
      </c>
      <c r="T2424" s="2">
        <v>42331</v>
      </c>
      <c r="U2424" s="1">
        <v>42328.816666666666</v>
      </c>
      <c r="V2424" s="2">
        <v>42047</v>
      </c>
      <c r="W2424">
        <v>0.3</v>
      </c>
      <c r="X2424" t="s">
        <v>57</v>
      </c>
      <c r="Y2424" t="s">
        <v>2418</v>
      </c>
      <c r="Z2424" s="2">
        <v>42322</v>
      </c>
      <c r="AA2424">
        <v>151662094</v>
      </c>
      <c r="AB2424" t="s">
        <v>59</v>
      </c>
      <c r="AC2424">
        <v>1046</v>
      </c>
      <c r="AE2424">
        <v>2015</v>
      </c>
      <c r="AF2424">
        <v>17424</v>
      </c>
      <c r="AG2424">
        <v>1403</v>
      </c>
      <c r="AH2424">
        <v>0</v>
      </c>
      <c r="AI2424">
        <v>17274</v>
      </c>
      <c r="AJ2424">
        <v>17424</v>
      </c>
      <c r="AK2424">
        <v>150</v>
      </c>
      <c r="AL2424">
        <v>0</v>
      </c>
      <c r="AM2424">
        <v>1452</v>
      </c>
      <c r="AN2424">
        <v>6413.48</v>
      </c>
      <c r="AO2424">
        <v>18470</v>
      </c>
      <c r="AP2424">
        <v>11</v>
      </c>
      <c r="AQ2424" t="s">
        <v>1196</v>
      </c>
      <c r="AR2424" t="s">
        <v>246</v>
      </c>
    </row>
    <row r="2425" spans="1:44" x14ac:dyDescent="0.3">
      <c r="A2425" t="s">
        <v>2419</v>
      </c>
      <c r="B2425" t="s">
        <v>2420</v>
      </c>
      <c r="C2425" t="s">
        <v>2421</v>
      </c>
      <c r="D2425" t="s">
        <v>112</v>
      </c>
      <c r="E2425" t="s">
        <v>51</v>
      </c>
      <c r="F2425" s="1">
        <v>42328.604861111111</v>
      </c>
      <c r="G2425" t="s">
        <v>251</v>
      </c>
      <c r="H2425" t="s">
        <v>252</v>
      </c>
      <c r="I2425" s="1">
        <v>42328.611805555556</v>
      </c>
      <c r="J2425" s="2">
        <v>42328</v>
      </c>
      <c r="K2425" t="s">
        <v>186</v>
      </c>
      <c r="L2425" t="s">
        <v>2422</v>
      </c>
      <c r="M2425" t="s">
        <v>2423</v>
      </c>
      <c r="N2425" t="s">
        <v>253</v>
      </c>
      <c r="O2425" t="s">
        <v>253</v>
      </c>
      <c r="P2425" t="s">
        <v>254</v>
      </c>
      <c r="Q2425" t="s">
        <v>254</v>
      </c>
      <c r="R2425" t="s">
        <v>255</v>
      </c>
      <c r="S2425">
        <v>1516045202</v>
      </c>
      <c r="T2425" s="2">
        <v>42330</v>
      </c>
      <c r="U2425" s="1">
        <v>42328.611805555556</v>
      </c>
      <c r="V2425" s="2">
        <v>42327</v>
      </c>
      <c r="W2425">
        <v>0.125</v>
      </c>
      <c r="X2425" t="s">
        <v>57</v>
      </c>
      <c r="Y2425" t="s">
        <v>600</v>
      </c>
      <c r="Z2425" s="2">
        <v>42324</v>
      </c>
      <c r="AA2425">
        <v>151656401</v>
      </c>
      <c r="AB2425" t="s">
        <v>255</v>
      </c>
      <c r="AC2425">
        <v>0</v>
      </c>
      <c r="AE2425">
        <v>2015</v>
      </c>
      <c r="AF2425">
        <v>500</v>
      </c>
      <c r="AG2425">
        <v>1403</v>
      </c>
      <c r="AH2425">
        <v>0</v>
      </c>
      <c r="AI2425">
        <v>500</v>
      </c>
      <c r="AJ2425">
        <v>500</v>
      </c>
      <c r="AK2425">
        <v>0</v>
      </c>
      <c r="AL2425">
        <v>0</v>
      </c>
      <c r="AM2425">
        <v>5520</v>
      </c>
      <c r="AN2425">
        <v>1380</v>
      </c>
      <c r="AO2425">
        <v>105</v>
      </c>
      <c r="AP2425">
        <v>11</v>
      </c>
      <c r="AQ2425" t="s">
        <v>1196</v>
      </c>
      <c r="AR2425" t="s">
        <v>246</v>
      </c>
    </row>
    <row r="2426" spans="1:44" x14ac:dyDescent="0.3">
      <c r="A2426" t="s">
        <v>2419</v>
      </c>
      <c r="B2426" t="s">
        <v>2420</v>
      </c>
      <c r="C2426" t="s">
        <v>2421</v>
      </c>
      <c r="D2426" t="s">
        <v>112</v>
      </c>
      <c r="E2426" t="s">
        <v>51</v>
      </c>
      <c r="F2426" s="1">
        <v>42328.604861111111</v>
      </c>
      <c r="G2426" t="s">
        <v>251</v>
      </c>
      <c r="H2426" t="s">
        <v>252</v>
      </c>
      <c r="I2426" s="1">
        <v>42328.611805555556</v>
      </c>
      <c r="J2426" s="2">
        <v>42328</v>
      </c>
      <c r="K2426" t="s">
        <v>186</v>
      </c>
      <c r="L2426" t="s">
        <v>2422</v>
      </c>
      <c r="M2426" t="s">
        <v>2423</v>
      </c>
      <c r="N2426" t="s">
        <v>253</v>
      </c>
      <c r="O2426" t="s">
        <v>253</v>
      </c>
      <c r="P2426" t="s">
        <v>254</v>
      </c>
      <c r="Q2426" t="s">
        <v>254</v>
      </c>
      <c r="R2426" t="s">
        <v>255</v>
      </c>
      <c r="S2426">
        <v>1516045202</v>
      </c>
      <c r="T2426" s="2">
        <v>42330</v>
      </c>
      <c r="U2426" s="1">
        <v>42328.611805555556</v>
      </c>
      <c r="V2426" s="2">
        <v>42327</v>
      </c>
      <c r="W2426">
        <v>0.125</v>
      </c>
      <c r="X2426" t="s">
        <v>57</v>
      </c>
      <c r="Y2426" t="s">
        <v>290</v>
      </c>
      <c r="Z2426" s="2">
        <v>42324</v>
      </c>
      <c r="AA2426">
        <v>151656401</v>
      </c>
      <c r="AB2426" t="s">
        <v>255</v>
      </c>
      <c r="AC2426">
        <v>0</v>
      </c>
      <c r="AE2426">
        <v>2015</v>
      </c>
      <c r="AF2426">
        <v>600</v>
      </c>
      <c r="AG2426">
        <v>1403</v>
      </c>
      <c r="AH2426">
        <v>0</v>
      </c>
      <c r="AI2426">
        <v>600</v>
      </c>
      <c r="AJ2426">
        <v>600</v>
      </c>
      <c r="AK2426">
        <v>0</v>
      </c>
      <c r="AL2426">
        <v>0</v>
      </c>
      <c r="AM2426">
        <v>5520</v>
      </c>
      <c r="AN2426">
        <v>1380</v>
      </c>
      <c r="AO2426">
        <v>455</v>
      </c>
      <c r="AP2426">
        <v>11</v>
      </c>
      <c r="AQ2426" t="s">
        <v>1196</v>
      </c>
      <c r="AR2426" t="s">
        <v>246</v>
      </c>
    </row>
    <row r="2427" spans="1:44" x14ac:dyDescent="0.3">
      <c r="A2427" t="s">
        <v>2419</v>
      </c>
      <c r="B2427" t="s">
        <v>2420</v>
      </c>
      <c r="C2427" t="s">
        <v>2421</v>
      </c>
      <c r="D2427" t="s">
        <v>112</v>
      </c>
      <c r="E2427" t="s">
        <v>51</v>
      </c>
      <c r="F2427" s="1">
        <v>42328.604861111111</v>
      </c>
      <c r="G2427" t="s">
        <v>251</v>
      </c>
      <c r="H2427" t="s">
        <v>252</v>
      </c>
      <c r="I2427" s="1">
        <v>42328.611805555556</v>
      </c>
      <c r="J2427" s="2">
        <v>42328</v>
      </c>
      <c r="K2427" t="s">
        <v>186</v>
      </c>
      <c r="L2427" t="s">
        <v>2422</v>
      </c>
      <c r="M2427" t="s">
        <v>2423</v>
      </c>
      <c r="N2427" t="s">
        <v>253</v>
      </c>
      <c r="O2427" t="s">
        <v>253</v>
      </c>
      <c r="P2427" t="s">
        <v>254</v>
      </c>
      <c r="Q2427" t="s">
        <v>254</v>
      </c>
      <c r="R2427" t="s">
        <v>255</v>
      </c>
      <c r="S2427">
        <v>1516045202</v>
      </c>
      <c r="T2427" s="2">
        <v>42330</v>
      </c>
      <c r="U2427" s="1">
        <v>42328.611805555556</v>
      </c>
      <c r="V2427" s="2">
        <v>42327</v>
      </c>
      <c r="W2427">
        <v>0.125</v>
      </c>
      <c r="X2427" t="s">
        <v>57</v>
      </c>
      <c r="Y2427" t="s">
        <v>292</v>
      </c>
      <c r="Z2427" s="2">
        <v>42324</v>
      </c>
      <c r="AA2427">
        <v>151656401</v>
      </c>
      <c r="AB2427" t="s">
        <v>255</v>
      </c>
      <c r="AC2427">
        <v>0</v>
      </c>
      <c r="AE2427">
        <v>2015</v>
      </c>
      <c r="AF2427">
        <v>800</v>
      </c>
      <c r="AG2427">
        <v>1403</v>
      </c>
      <c r="AH2427">
        <v>0</v>
      </c>
      <c r="AI2427">
        <v>800</v>
      </c>
      <c r="AJ2427">
        <v>800</v>
      </c>
      <c r="AK2427">
        <v>0</v>
      </c>
      <c r="AL2427">
        <v>0</v>
      </c>
      <c r="AM2427">
        <v>5520</v>
      </c>
      <c r="AN2427">
        <v>1380</v>
      </c>
      <c r="AO2427">
        <v>774</v>
      </c>
      <c r="AP2427">
        <v>11</v>
      </c>
      <c r="AQ2427" t="s">
        <v>1196</v>
      </c>
      <c r="AR2427" t="s">
        <v>246</v>
      </c>
    </row>
    <row r="2428" spans="1:44" x14ac:dyDescent="0.3">
      <c r="A2428" t="s">
        <v>44</v>
      </c>
      <c r="B2428" t="s">
        <v>2424</v>
      </c>
      <c r="C2428" t="s">
        <v>2425</v>
      </c>
      <c r="D2428" t="s">
        <v>47</v>
      </c>
      <c r="E2428" t="s">
        <v>48</v>
      </c>
      <c r="F2428" s="1">
        <v>42328.60833333333</v>
      </c>
      <c r="G2428" t="s">
        <v>100</v>
      </c>
      <c r="H2428" t="s">
        <v>101</v>
      </c>
      <c r="I2428" s="1">
        <v>42328.759027777778</v>
      </c>
      <c r="J2428" s="2">
        <v>42328</v>
      </c>
      <c r="K2428" t="s">
        <v>51</v>
      </c>
      <c r="L2428" t="s">
        <v>2426</v>
      </c>
      <c r="M2428" t="s">
        <v>2427</v>
      </c>
      <c r="N2428" t="s">
        <v>76</v>
      </c>
      <c r="P2428" t="s">
        <v>77</v>
      </c>
      <c r="R2428" t="s">
        <v>78</v>
      </c>
      <c r="S2428">
        <v>1516045297</v>
      </c>
      <c r="T2428" s="2">
        <v>42327</v>
      </c>
      <c r="U2428" s="1">
        <v>42328.759027777778</v>
      </c>
      <c r="V2428" s="2">
        <v>42328</v>
      </c>
      <c r="W2428">
        <v>0.35</v>
      </c>
      <c r="X2428" t="s">
        <v>79</v>
      </c>
      <c r="Y2428" t="s">
        <v>2428</v>
      </c>
      <c r="Z2428" s="2">
        <v>42324</v>
      </c>
      <c r="AA2428">
        <v>151662210</v>
      </c>
      <c r="AB2428" t="s">
        <v>78</v>
      </c>
      <c r="AC2428">
        <v>0</v>
      </c>
      <c r="AE2428">
        <v>2015</v>
      </c>
      <c r="AF2428">
        <v>470</v>
      </c>
      <c r="AG2428">
        <v>1403</v>
      </c>
      <c r="AH2428">
        <v>0</v>
      </c>
      <c r="AI2428">
        <v>470</v>
      </c>
      <c r="AJ2428">
        <v>470</v>
      </c>
      <c r="AK2428">
        <v>0</v>
      </c>
      <c r="AL2428">
        <v>0</v>
      </c>
      <c r="AM2428">
        <v>1882</v>
      </c>
      <c r="AN2428">
        <v>1226.1199999999999</v>
      </c>
      <c r="AO2428">
        <v>390</v>
      </c>
      <c r="AP2428">
        <v>11</v>
      </c>
      <c r="AQ2428" t="s">
        <v>1196</v>
      </c>
      <c r="AR2428" t="s">
        <v>246</v>
      </c>
    </row>
    <row r="2429" spans="1:44" x14ac:dyDescent="0.3">
      <c r="A2429" t="s">
        <v>44</v>
      </c>
      <c r="B2429" t="s">
        <v>2424</v>
      </c>
      <c r="C2429" t="s">
        <v>2425</v>
      </c>
      <c r="D2429" t="s">
        <v>47</v>
      </c>
      <c r="E2429" t="s">
        <v>48</v>
      </c>
      <c r="F2429" s="1">
        <v>42328.60833333333</v>
      </c>
      <c r="G2429" t="s">
        <v>100</v>
      </c>
      <c r="H2429" t="s">
        <v>101</v>
      </c>
      <c r="I2429" s="1">
        <v>42328.759027777778</v>
      </c>
      <c r="J2429" s="2">
        <v>42328</v>
      </c>
      <c r="K2429" t="s">
        <v>51</v>
      </c>
      <c r="L2429" t="s">
        <v>2426</v>
      </c>
      <c r="M2429" t="s">
        <v>2427</v>
      </c>
      <c r="N2429" t="s">
        <v>76</v>
      </c>
      <c r="P2429" t="s">
        <v>77</v>
      </c>
      <c r="R2429" t="s">
        <v>78</v>
      </c>
      <c r="S2429">
        <v>1516045297</v>
      </c>
      <c r="T2429" s="2">
        <v>42327</v>
      </c>
      <c r="U2429" s="1">
        <v>42328.759027777778</v>
      </c>
      <c r="V2429" s="2">
        <v>42328</v>
      </c>
      <c r="W2429">
        <v>0.35</v>
      </c>
      <c r="X2429" t="s">
        <v>79</v>
      </c>
      <c r="Y2429" t="s">
        <v>2429</v>
      </c>
      <c r="Z2429" s="2">
        <v>42324</v>
      </c>
      <c r="AA2429">
        <v>151662210</v>
      </c>
      <c r="AB2429" t="s">
        <v>78</v>
      </c>
      <c r="AC2429">
        <v>0</v>
      </c>
      <c r="AE2429">
        <v>2015</v>
      </c>
      <c r="AF2429">
        <v>440</v>
      </c>
      <c r="AG2429">
        <v>1403</v>
      </c>
      <c r="AH2429">
        <v>0</v>
      </c>
      <c r="AI2429">
        <v>440</v>
      </c>
      <c r="AJ2429">
        <v>440</v>
      </c>
      <c r="AK2429">
        <v>0</v>
      </c>
      <c r="AL2429">
        <v>0</v>
      </c>
      <c r="AM2429">
        <v>1882</v>
      </c>
      <c r="AN2429">
        <v>1226.1199999999999</v>
      </c>
      <c r="AO2429">
        <v>390</v>
      </c>
      <c r="AP2429">
        <v>11</v>
      </c>
      <c r="AQ2429" t="s">
        <v>1196</v>
      </c>
      <c r="AR2429" t="s">
        <v>246</v>
      </c>
    </row>
    <row r="2430" spans="1:44" x14ac:dyDescent="0.3">
      <c r="A2430" t="s">
        <v>44</v>
      </c>
      <c r="B2430" t="s">
        <v>2424</v>
      </c>
      <c r="C2430" t="s">
        <v>2425</v>
      </c>
      <c r="D2430" t="s">
        <v>47</v>
      </c>
      <c r="E2430" t="s">
        <v>48</v>
      </c>
      <c r="F2430" s="1">
        <v>42328.60833333333</v>
      </c>
      <c r="G2430" t="s">
        <v>100</v>
      </c>
      <c r="H2430" t="s">
        <v>101</v>
      </c>
      <c r="I2430" s="1">
        <v>42328.759027777778</v>
      </c>
      <c r="J2430" s="2">
        <v>42328</v>
      </c>
      <c r="K2430" t="s">
        <v>51</v>
      </c>
      <c r="L2430" t="s">
        <v>2426</v>
      </c>
      <c r="M2430" t="s">
        <v>2427</v>
      </c>
      <c r="N2430" t="s">
        <v>76</v>
      </c>
      <c r="P2430" t="s">
        <v>77</v>
      </c>
      <c r="R2430" t="s">
        <v>78</v>
      </c>
      <c r="S2430">
        <v>1516045297</v>
      </c>
      <c r="T2430" s="2">
        <v>42327</v>
      </c>
      <c r="U2430" s="1">
        <v>42328.759027777778</v>
      </c>
      <c r="V2430" s="2">
        <v>42328</v>
      </c>
      <c r="W2430">
        <v>0.35</v>
      </c>
      <c r="X2430" t="s">
        <v>79</v>
      </c>
      <c r="Y2430" t="s">
        <v>2198</v>
      </c>
      <c r="Z2430" s="2">
        <v>42324</v>
      </c>
      <c r="AA2430">
        <v>151662210</v>
      </c>
      <c r="AB2430" t="s">
        <v>78</v>
      </c>
      <c r="AC2430">
        <v>0</v>
      </c>
      <c r="AE2430">
        <v>2015</v>
      </c>
      <c r="AF2430">
        <v>420</v>
      </c>
      <c r="AG2430">
        <v>1403</v>
      </c>
      <c r="AH2430">
        <v>0</v>
      </c>
      <c r="AI2430">
        <v>420</v>
      </c>
      <c r="AJ2430">
        <v>420</v>
      </c>
      <c r="AK2430">
        <v>0</v>
      </c>
      <c r="AL2430">
        <v>0</v>
      </c>
      <c r="AM2430">
        <v>1882</v>
      </c>
      <c r="AN2430">
        <v>1226.1199999999999</v>
      </c>
      <c r="AO2430">
        <v>390</v>
      </c>
      <c r="AP2430">
        <v>11</v>
      </c>
      <c r="AQ2430" t="s">
        <v>1196</v>
      </c>
      <c r="AR2430" t="s">
        <v>246</v>
      </c>
    </row>
    <row r="2431" spans="1:44" x14ac:dyDescent="0.3">
      <c r="A2431" t="s">
        <v>44</v>
      </c>
      <c r="B2431" t="s">
        <v>2424</v>
      </c>
      <c r="C2431" t="s">
        <v>2425</v>
      </c>
      <c r="D2431" t="s">
        <v>47</v>
      </c>
      <c r="E2431" t="s">
        <v>48</v>
      </c>
      <c r="F2431" s="1">
        <v>42328.60833333333</v>
      </c>
      <c r="G2431" t="s">
        <v>100</v>
      </c>
      <c r="H2431" t="s">
        <v>101</v>
      </c>
      <c r="I2431" s="1">
        <v>42328.759027777778</v>
      </c>
      <c r="J2431" s="2">
        <v>42328</v>
      </c>
      <c r="K2431" t="s">
        <v>51</v>
      </c>
      <c r="L2431" t="s">
        <v>2426</v>
      </c>
      <c r="M2431" t="s">
        <v>2427</v>
      </c>
      <c r="N2431" t="s">
        <v>76</v>
      </c>
      <c r="P2431" t="s">
        <v>77</v>
      </c>
      <c r="R2431" t="s">
        <v>78</v>
      </c>
      <c r="S2431">
        <v>1516045297</v>
      </c>
      <c r="T2431" s="2">
        <v>42327</v>
      </c>
      <c r="U2431" s="1">
        <v>42328.759027777778</v>
      </c>
      <c r="V2431" s="2">
        <v>42328</v>
      </c>
      <c r="W2431">
        <v>0.35</v>
      </c>
      <c r="X2431" t="s">
        <v>79</v>
      </c>
      <c r="Y2431" t="s">
        <v>2199</v>
      </c>
      <c r="Z2431" s="2">
        <v>42324</v>
      </c>
      <c r="AA2431">
        <v>151662210</v>
      </c>
      <c r="AB2431" t="s">
        <v>78</v>
      </c>
      <c r="AC2431">
        <v>0</v>
      </c>
      <c r="AE2431">
        <v>2015</v>
      </c>
      <c r="AF2431">
        <v>502</v>
      </c>
      <c r="AG2431">
        <v>1403</v>
      </c>
      <c r="AH2431">
        <v>0</v>
      </c>
      <c r="AI2431">
        <v>502</v>
      </c>
      <c r="AJ2431">
        <v>502</v>
      </c>
      <c r="AK2431">
        <v>0</v>
      </c>
      <c r="AL2431">
        <v>0</v>
      </c>
      <c r="AM2431">
        <v>1882</v>
      </c>
      <c r="AN2431">
        <v>1226.1199999999999</v>
      </c>
      <c r="AO2431">
        <v>497</v>
      </c>
      <c r="AP2431">
        <v>11</v>
      </c>
      <c r="AQ2431" t="s">
        <v>1196</v>
      </c>
      <c r="AR2431" t="s">
        <v>246</v>
      </c>
    </row>
    <row r="2432" spans="1:44" x14ac:dyDescent="0.3">
      <c r="A2432" t="s">
        <v>44</v>
      </c>
      <c r="B2432" t="s">
        <v>2424</v>
      </c>
      <c r="C2432" t="s">
        <v>2425</v>
      </c>
      <c r="D2432" t="s">
        <v>47</v>
      </c>
      <c r="E2432" t="s">
        <v>48</v>
      </c>
      <c r="F2432" s="1">
        <v>42328.60833333333</v>
      </c>
      <c r="G2432" t="s">
        <v>100</v>
      </c>
      <c r="H2432" t="s">
        <v>101</v>
      </c>
      <c r="I2432" s="1">
        <v>42328.759027777778</v>
      </c>
      <c r="J2432" s="2">
        <v>42328</v>
      </c>
      <c r="K2432" t="s">
        <v>51</v>
      </c>
      <c r="L2432" t="s">
        <v>2426</v>
      </c>
      <c r="M2432" t="s">
        <v>2427</v>
      </c>
      <c r="N2432" t="s">
        <v>76</v>
      </c>
      <c r="P2432" t="s">
        <v>77</v>
      </c>
      <c r="R2432" t="s">
        <v>78</v>
      </c>
      <c r="S2432">
        <v>1516045297</v>
      </c>
      <c r="T2432" s="2">
        <v>42327</v>
      </c>
      <c r="U2432" s="1">
        <v>42328.759027777778</v>
      </c>
      <c r="V2432" s="2">
        <v>42328</v>
      </c>
      <c r="W2432">
        <v>0.35</v>
      </c>
      <c r="X2432" t="s">
        <v>79</v>
      </c>
      <c r="Y2432" t="s">
        <v>278</v>
      </c>
      <c r="Z2432" s="2">
        <v>42324</v>
      </c>
      <c r="AA2432">
        <v>151662210</v>
      </c>
      <c r="AB2432" t="s">
        <v>78</v>
      </c>
      <c r="AC2432">
        <v>0</v>
      </c>
      <c r="AE2432">
        <v>2015</v>
      </c>
      <c r="AF2432">
        <v>400</v>
      </c>
      <c r="AG2432">
        <v>1403</v>
      </c>
      <c r="AH2432">
        <v>0</v>
      </c>
      <c r="AI2432">
        <v>400</v>
      </c>
      <c r="AJ2432">
        <v>400</v>
      </c>
      <c r="AK2432">
        <v>0</v>
      </c>
      <c r="AL2432">
        <v>0</v>
      </c>
      <c r="AM2432">
        <v>1882</v>
      </c>
      <c r="AN2432">
        <v>1226.1199999999999</v>
      </c>
      <c r="AO2432">
        <v>390</v>
      </c>
      <c r="AP2432">
        <v>11</v>
      </c>
      <c r="AQ2432" t="s">
        <v>1196</v>
      </c>
      <c r="AR2432" t="s">
        <v>246</v>
      </c>
    </row>
    <row r="2433" spans="1:44" x14ac:dyDescent="0.3">
      <c r="A2433" t="s">
        <v>44</v>
      </c>
      <c r="B2433" t="s">
        <v>2424</v>
      </c>
      <c r="C2433" t="s">
        <v>2425</v>
      </c>
      <c r="D2433" t="s">
        <v>47</v>
      </c>
      <c r="E2433" t="s">
        <v>48</v>
      </c>
      <c r="F2433" s="1">
        <v>42328.60833333333</v>
      </c>
      <c r="G2433" t="s">
        <v>100</v>
      </c>
      <c r="H2433" t="s">
        <v>101</v>
      </c>
      <c r="I2433" s="1">
        <v>42328.759027777778</v>
      </c>
      <c r="J2433" s="2">
        <v>42328</v>
      </c>
      <c r="K2433" t="s">
        <v>51</v>
      </c>
      <c r="L2433" t="s">
        <v>2426</v>
      </c>
      <c r="M2433" t="s">
        <v>2427</v>
      </c>
      <c r="N2433" t="s">
        <v>76</v>
      </c>
      <c r="P2433" t="s">
        <v>77</v>
      </c>
      <c r="R2433" t="s">
        <v>78</v>
      </c>
      <c r="S2433">
        <v>1516045297</v>
      </c>
      <c r="T2433" s="2">
        <v>42327</v>
      </c>
      <c r="U2433" s="1">
        <v>42328.759027777778</v>
      </c>
      <c r="V2433" s="2">
        <v>42328</v>
      </c>
      <c r="W2433">
        <v>0.35</v>
      </c>
      <c r="X2433" t="s">
        <v>79</v>
      </c>
      <c r="Y2433" t="s">
        <v>2430</v>
      </c>
      <c r="Z2433" s="2">
        <v>42324</v>
      </c>
      <c r="AA2433">
        <v>151662210</v>
      </c>
      <c r="AB2433" t="s">
        <v>78</v>
      </c>
      <c r="AC2433">
        <v>0</v>
      </c>
      <c r="AE2433">
        <v>2015</v>
      </c>
      <c r="AF2433">
        <v>450</v>
      </c>
      <c r="AG2433">
        <v>1403</v>
      </c>
      <c r="AH2433">
        <v>0</v>
      </c>
      <c r="AI2433">
        <v>450</v>
      </c>
      <c r="AJ2433">
        <v>450</v>
      </c>
      <c r="AK2433">
        <v>0</v>
      </c>
      <c r="AL2433">
        <v>0</v>
      </c>
      <c r="AM2433">
        <v>1882</v>
      </c>
      <c r="AN2433">
        <v>1226.1199999999999</v>
      </c>
      <c r="AO2433">
        <v>390</v>
      </c>
      <c r="AP2433">
        <v>11</v>
      </c>
      <c r="AQ2433" t="s">
        <v>1196</v>
      </c>
      <c r="AR2433" t="s">
        <v>246</v>
      </c>
    </row>
    <row r="2434" spans="1:44" x14ac:dyDescent="0.3">
      <c r="A2434" t="s">
        <v>44</v>
      </c>
      <c r="B2434" t="s">
        <v>2424</v>
      </c>
      <c r="C2434" t="s">
        <v>2425</v>
      </c>
      <c r="D2434" t="s">
        <v>47</v>
      </c>
      <c r="E2434" t="s">
        <v>48</v>
      </c>
      <c r="F2434" s="1">
        <v>42328.60833333333</v>
      </c>
      <c r="G2434" t="s">
        <v>105</v>
      </c>
      <c r="H2434" t="s">
        <v>106</v>
      </c>
      <c r="I2434" s="1">
        <v>42328.760416666664</v>
      </c>
      <c r="J2434" s="2">
        <v>42328</v>
      </c>
      <c r="K2434" t="s">
        <v>51</v>
      </c>
      <c r="L2434" t="s">
        <v>2426</v>
      </c>
      <c r="M2434" t="s">
        <v>2427</v>
      </c>
      <c r="N2434" t="s">
        <v>82</v>
      </c>
      <c r="O2434" t="s">
        <v>82</v>
      </c>
      <c r="P2434" t="s">
        <v>83</v>
      </c>
      <c r="Q2434" t="s">
        <v>83</v>
      </c>
      <c r="R2434" t="s">
        <v>84</v>
      </c>
      <c r="S2434">
        <v>1516045297</v>
      </c>
      <c r="T2434" s="2">
        <v>42327</v>
      </c>
      <c r="U2434" s="1">
        <v>42328.760416666664</v>
      </c>
      <c r="V2434" s="2">
        <v>42328</v>
      </c>
      <c r="W2434">
        <v>0.35</v>
      </c>
      <c r="X2434" t="s">
        <v>79</v>
      </c>
      <c r="Y2434" t="s">
        <v>2428</v>
      </c>
      <c r="Z2434" s="2">
        <v>42324</v>
      </c>
      <c r="AA2434">
        <v>151662210</v>
      </c>
      <c r="AB2434" t="s">
        <v>84</v>
      </c>
      <c r="AC2434">
        <v>0</v>
      </c>
      <c r="AD2434">
        <v>470</v>
      </c>
      <c r="AE2434">
        <v>2015</v>
      </c>
      <c r="AF2434">
        <v>470</v>
      </c>
      <c r="AG2434">
        <v>1403</v>
      </c>
      <c r="AH2434">
        <v>0</v>
      </c>
      <c r="AI2434">
        <v>470</v>
      </c>
      <c r="AJ2434">
        <v>470</v>
      </c>
      <c r="AK2434">
        <v>0</v>
      </c>
      <c r="AL2434">
        <v>0</v>
      </c>
      <c r="AM2434">
        <v>1882</v>
      </c>
      <c r="AN2434">
        <v>1226.1199999999999</v>
      </c>
      <c r="AO2434">
        <v>390</v>
      </c>
      <c r="AP2434">
        <v>11</v>
      </c>
      <c r="AQ2434" t="s">
        <v>1196</v>
      </c>
      <c r="AR2434" t="s">
        <v>246</v>
      </c>
    </row>
    <row r="2435" spans="1:44" x14ac:dyDescent="0.3">
      <c r="A2435" t="s">
        <v>44</v>
      </c>
      <c r="B2435" t="s">
        <v>2424</v>
      </c>
      <c r="C2435" t="s">
        <v>2425</v>
      </c>
      <c r="D2435" t="s">
        <v>47</v>
      </c>
      <c r="E2435" t="s">
        <v>48</v>
      </c>
      <c r="F2435" s="1">
        <v>42328.60833333333</v>
      </c>
      <c r="G2435" t="s">
        <v>105</v>
      </c>
      <c r="H2435" t="s">
        <v>106</v>
      </c>
      <c r="I2435" s="1">
        <v>42328.760416666664</v>
      </c>
      <c r="J2435" s="2">
        <v>42328</v>
      </c>
      <c r="K2435" t="s">
        <v>51</v>
      </c>
      <c r="L2435" t="s">
        <v>2426</v>
      </c>
      <c r="M2435" t="s">
        <v>2427</v>
      </c>
      <c r="N2435" t="s">
        <v>82</v>
      </c>
      <c r="O2435" t="s">
        <v>82</v>
      </c>
      <c r="P2435" t="s">
        <v>83</v>
      </c>
      <c r="Q2435" t="s">
        <v>83</v>
      </c>
      <c r="R2435" t="s">
        <v>84</v>
      </c>
      <c r="S2435">
        <v>1516045297</v>
      </c>
      <c r="T2435" s="2">
        <v>42327</v>
      </c>
      <c r="U2435" s="1">
        <v>42328.760416666664</v>
      </c>
      <c r="V2435" s="2">
        <v>42328</v>
      </c>
      <c r="W2435">
        <v>0.35</v>
      </c>
      <c r="X2435" t="s">
        <v>79</v>
      </c>
      <c r="Y2435" t="s">
        <v>2429</v>
      </c>
      <c r="Z2435" s="2">
        <v>42324</v>
      </c>
      <c r="AA2435">
        <v>151662210</v>
      </c>
      <c r="AB2435" t="s">
        <v>84</v>
      </c>
      <c r="AC2435">
        <v>0</v>
      </c>
      <c r="AD2435">
        <v>440</v>
      </c>
      <c r="AE2435">
        <v>2015</v>
      </c>
      <c r="AF2435">
        <v>440</v>
      </c>
      <c r="AG2435">
        <v>1403</v>
      </c>
      <c r="AH2435">
        <v>0</v>
      </c>
      <c r="AI2435">
        <v>440</v>
      </c>
      <c r="AJ2435">
        <v>440</v>
      </c>
      <c r="AK2435">
        <v>0</v>
      </c>
      <c r="AL2435">
        <v>0</v>
      </c>
      <c r="AM2435">
        <v>1882</v>
      </c>
      <c r="AN2435">
        <v>1226.1199999999999</v>
      </c>
      <c r="AO2435">
        <v>390</v>
      </c>
      <c r="AP2435">
        <v>11</v>
      </c>
      <c r="AQ2435" t="s">
        <v>1196</v>
      </c>
      <c r="AR2435" t="s">
        <v>246</v>
      </c>
    </row>
    <row r="2436" spans="1:44" x14ac:dyDescent="0.3">
      <c r="A2436" t="s">
        <v>44</v>
      </c>
      <c r="B2436" t="s">
        <v>2424</v>
      </c>
      <c r="C2436" t="s">
        <v>2425</v>
      </c>
      <c r="D2436" t="s">
        <v>47</v>
      </c>
      <c r="E2436" t="s">
        <v>48</v>
      </c>
      <c r="F2436" s="1">
        <v>42328.60833333333</v>
      </c>
      <c r="G2436" t="s">
        <v>105</v>
      </c>
      <c r="H2436" t="s">
        <v>106</v>
      </c>
      <c r="I2436" s="1">
        <v>42328.760416666664</v>
      </c>
      <c r="J2436" s="2">
        <v>42328</v>
      </c>
      <c r="K2436" t="s">
        <v>51</v>
      </c>
      <c r="L2436" t="s">
        <v>2426</v>
      </c>
      <c r="M2436" t="s">
        <v>2427</v>
      </c>
      <c r="N2436" t="s">
        <v>82</v>
      </c>
      <c r="O2436" t="s">
        <v>82</v>
      </c>
      <c r="P2436" t="s">
        <v>83</v>
      </c>
      <c r="Q2436" t="s">
        <v>83</v>
      </c>
      <c r="R2436" t="s">
        <v>84</v>
      </c>
      <c r="S2436">
        <v>1516045297</v>
      </c>
      <c r="T2436" s="2">
        <v>42327</v>
      </c>
      <c r="U2436" s="1">
        <v>42328.760416666664</v>
      </c>
      <c r="V2436" s="2">
        <v>42328</v>
      </c>
      <c r="W2436">
        <v>0.35</v>
      </c>
      <c r="X2436" t="s">
        <v>79</v>
      </c>
      <c r="Y2436" t="s">
        <v>2198</v>
      </c>
      <c r="Z2436" s="2">
        <v>42324</v>
      </c>
      <c r="AA2436">
        <v>151662210</v>
      </c>
      <c r="AB2436" t="s">
        <v>84</v>
      </c>
      <c r="AC2436">
        <v>0</v>
      </c>
      <c r="AD2436">
        <v>420</v>
      </c>
      <c r="AE2436">
        <v>2015</v>
      </c>
      <c r="AF2436">
        <v>420</v>
      </c>
      <c r="AG2436">
        <v>1403</v>
      </c>
      <c r="AH2436">
        <v>0</v>
      </c>
      <c r="AI2436">
        <v>420</v>
      </c>
      <c r="AJ2436">
        <v>420</v>
      </c>
      <c r="AK2436">
        <v>0</v>
      </c>
      <c r="AL2436">
        <v>0</v>
      </c>
      <c r="AM2436">
        <v>1882</v>
      </c>
      <c r="AN2436">
        <v>1226.1199999999999</v>
      </c>
      <c r="AO2436">
        <v>390</v>
      </c>
      <c r="AP2436">
        <v>11</v>
      </c>
      <c r="AQ2436" t="s">
        <v>1196</v>
      </c>
      <c r="AR2436" t="s">
        <v>246</v>
      </c>
    </row>
    <row r="2437" spans="1:44" x14ac:dyDescent="0.3">
      <c r="A2437" t="s">
        <v>44</v>
      </c>
      <c r="B2437" t="s">
        <v>2424</v>
      </c>
      <c r="C2437" t="s">
        <v>2425</v>
      </c>
      <c r="D2437" t="s">
        <v>47</v>
      </c>
      <c r="E2437" t="s">
        <v>48</v>
      </c>
      <c r="F2437" s="1">
        <v>42328.60833333333</v>
      </c>
      <c r="G2437" t="s">
        <v>105</v>
      </c>
      <c r="H2437" t="s">
        <v>106</v>
      </c>
      <c r="I2437" s="1">
        <v>42328.760416666664</v>
      </c>
      <c r="J2437" s="2">
        <v>42328</v>
      </c>
      <c r="K2437" t="s">
        <v>51</v>
      </c>
      <c r="L2437" t="s">
        <v>2426</v>
      </c>
      <c r="M2437" t="s">
        <v>2427</v>
      </c>
      <c r="N2437" t="s">
        <v>82</v>
      </c>
      <c r="O2437" t="s">
        <v>82</v>
      </c>
      <c r="P2437" t="s">
        <v>83</v>
      </c>
      <c r="Q2437" t="s">
        <v>83</v>
      </c>
      <c r="R2437" t="s">
        <v>84</v>
      </c>
      <c r="S2437">
        <v>1516045297</v>
      </c>
      <c r="T2437" s="2">
        <v>42327</v>
      </c>
      <c r="U2437" s="1">
        <v>42328.760416666664</v>
      </c>
      <c r="V2437" s="2">
        <v>42328</v>
      </c>
      <c r="W2437">
        <v>0.35</v>
      </c>
      <c r="X2437" t="s">
        <v>79</v>
      </c>
      <c r="Y2437" t="s">
        <v>2199</v>
      </c>
      <c r="Z2437" s="2">
        <v>42324</v>
      </c>
      <c r="AA2437">
        <v>151662210</v>
      </c>
      <c r="AB2437" t="s">
        <v>84</v>
      </c>
      <c r="AC2437">
        <v>0</v>
      </c>
      <c r="AD2437">
        <v>502</v>
      </c>
      <c r="AE2437">
        <v>2015</v>
      </c>
      <c r="AF2437">
        <v>502</v>
      </c>
      <c r="AG2437">
        <v>1403</v>
      </c>
      <c r="AH2437">
        <v>0</v>
      </c>
      <c r="AI2437">
        <v>502</v>
      </c>
      <c r="AJ2437">
        <v>502</v>
      </c>
      <c r="AK2437">
        <v>0</v>
      </c>
      <c r="AL2437">
        <v>0</v>
      </c>
      <c r="AM2437">
        <v>1882</v>
      </c>
      <c r="AN2437">
        <v>1226.1199999999999</v>
      </c>
      <c r="AO2437">
        <v>497</v>
      </c>
      <c r="AP2437">
        <v>11</v>
      </c>
      <c r="AQ2437" t="s">
        <v>1196</v>
      </c>
      <c r="AR2437" t="s">
        <v>246</v>
      </c>
    </row>
    <row r="2438" spans="1:44" x14ac:dyDescent="0.3">
      <c r="A2438" t="s">
        <v>44</v>
      </c>
      <c r="B2438" t="s">
        <v>2424</v>
      </c>
      <c r="C2438" t="s">
        <v>2425</v>
      </c>
      <c r="D2438" t="s">
        <v>47</v>
      </c>
      <c r="E2438" t="s">
        <v>48</v>
      </c>
      <c r="F2438" s="1">
        <v>42328.60833333333</v>
      </c>
      <c r="G2438" t="s">
        <v>105</v>
      </c>
      <c r="H2438" t="s">
        <v>106</v>
      </c>
      <c r="I2438" s="1">
        <v>42328.760416666664</v>
      </c>
      <c r="J2438" s="2">
        <v>42328</v>
      </c>
      <c r="K2438" t="s">
        <v>51</v>
      </c>
      <c r="L2438" t="s">
        <v>2426</v>
      </c>
      <c r="M2438" t="s">
        <v>2427</v>
      </c>
      <c r="N2438" t="s">
        <v>82</v>
      </c>
      <c r="O2438" t="s">
        <v>82</v>
      </c>
      <c r="P2438" t="s">
        <v>83</v>
      </c>
      <c r="Q2438" t="s">
        <v>83</v>
      </c>
      <c r="R2438" t="s">
        <v>84</v>
      </c>
      <c r="S2438">
        <v>1516045297</v>
      </c>
      <c r="T2438" s="2">
        <v>42327</v>
      </c>
      <c r="U2438" s="1">
        <v>42328.760416666664</v>
      </c>
      <c r="V2438" s="2">
        <v>42328</v>
      </c>
      <c r="W2438">
        <v>0.35</v>
      </c>
      <c r="X2438" t="s">
        <v>79</v>
      </c>
      <c r="Y2438" t="s">
        <v>278</v>
      </c>
      <c r="Z2438" s="2">
        <v>42324</v>
      </c>
      <c r="AA2438">
        <v>151662210</v>
      </c>
      <c r="AB2438" t="s">
        <v>84</v>
      </c>
      <c r="AC2438">
        <v>0</v>
      </c>
      <c r="AD2438">
        <v>400</v>
      </c>
      <c r="AE2438">
        <v>2015</v>
      </c>
      <c r="AF2438">
        <v>400</v>
      </c>
      <c r="AG2438">
        <v>1403</v>
      </c>
      <c r="AH2438">
        <v>0</v>
      </c>
      <c r="AI2438">
        <v>400</v>
      </c>
      <c r="AJ2438">
        <v>400</v>
      </c>
      <c r="AK2438">
        <v>0</v>
      </c>
      <c r="AL2438">
        <v>0</v>
      </c>
      <c r="AM2438">
        <v>1882</v>
      </c>
      <c r="AN2438">
        <v>1226.1199999999999</v>
      </c>
      <c r="AO2438">
        <v>390</v>
      </c>
      <c r="AP2438">
        <v>11</v>
      </c>
      <c r="AQ2438" t="s">
        <v>1196</v>
      </c>
      <c r="AR2438" t="s">
        <v>246</v>
      </c>
    </row>
    <row r="2439" spans="1:44" x14ac:dyDescent="0.3">
      <c r="A2439" t="s">
        <v>44</v>
      </c>
      <c r="B2439" t="s">
        <v>2424</v>
      </c>
      <c r="C2439" t="s">
        <v>2425</v>
      </c>
      <c r="D2439" t="s">
        <v>47</v>
      </c>
      <c r="E2439" t="s">
        <v>48</v>
      </c>
      <c r="F2439" s="1">
        <v>42328.60833333333</v>
      </c>
      <c r="G2439" t="s">
        <v>105</v>
      </c>
      <c r="H2439" t="s">
        <v>106</v>
      </c>
      <c r="I2439" s="1">
        <v>42328.760416666664</v>
      </c>
      <c r="J2439" s="2">
        <v>42328</v>
      </c>
      <c r="K2439" t="s">
        <v>51</v>
      </c>
      <c r="L2439" t="s">
        <v>2426</v>
      </c>
      <c r="M2439" t="s">
        <v>2427</v>
      </c>
      <c r="N2439" t="s">
        <v>82</v>
      </c>
      <c r="O2439" t="s">
        <v>82</v>
      </c>
      <c r="P2439" t="s">
        <v>83</v>
      </c>
      <c r="Q2439" t="s">
        <v>83</v>
      </c>
      <c r="R2439" t="s">
        <v>84</v>
      </c>
      <c r="S2439">
        <v>1516045297</v>
      </c>
      <c r="T2439" s="2">
        <v>42327</v>
      </c>
      <c r="U2439" s="1">
        <v>42328.760416666664</v>
      </c>
      <c r="V2439" s="2">
        <v>42328</v>
      </c>
      <c r="W2439">
        <v>0.35</v>
      </c>
      <c r="X2439" t="s">
        <v>79</v>
      </c>
      <c r="Y2439" t="s">
        <v>2430</v>
      </c>
      <c r="Z2439" s="2">
        <v>42324</v>
      </c>
      <c r="AA2439">
        <v>151662210</v>
      </c>
      <c r="AB2439" t="s">
        <v>84</v>
      </c>
      <c r="AC2439">
        <v>0</v>
      </c>
      <c r="AD2439">
        <v>450</v>
      </c>
      <c r="AE2439">
        <v>2015</v>
      </c>
      <c r="AF2439">
        <v>450</v>
      </c>
      <c r="AG2439">
        <v>1403</v>
      </c>
      <c r="AH2439">
        <v>0</v>
      </c>
      <c r="AI2439">
        <v>450</v>
      </c>
      <c r="AJ2439">
        <v>450</v>
      </c>
      <c r="AK2439">
        <v>0</v>
      </c>
      <c r="AL2439">
        <v>0</v>
      </c>
      <c r="AM2439">
        <v>1882</v>
      </c>
      <c r="AN2439">
        <v>1226.1199999999999</v>
      </c>
      <c r="AO2439">
        <v>390</v>
      </c>
      <c r="AP2439">
        <v>11</v>
      </c>
      <c r="AQ2439" t="s">
        <v>1196</v>
      </c>
      <c r="AR2439" t="s">
        <v>246</v>
      </c>
    </row>
    <row r="2440" spans="1:44" x14ac:dyDescent="0.3">
      <c r="A2440" t="s">
        <v>44</v>
      </c>
      <c r="B2440" t="s">
        <v>2424</v>
      </c>
      <c r="C2440" t="s">
        <v>2425</v>
      </c>
      <c r="D2440" t="s">
        <v>47</v>
      </c>
      <c r="E2440" t="s">
        <v>48</v>
      </c>
      <c r="F2440" s="1">
        <v>42328.662499999999</v>
      </c>
      <c r="G2440" t="s">
        <v>49</v>
      </c>
      <c r="H2440" t="s">
        <v>50</v>
      </c>
      <c r="I2440" s="1">
        <v>42328.686805555553</v>
      </c>
      <c r="J2440" s="2">
        <v>42328</v>
      </c>
      <c r="K2440" t="s">
        <v>51</v>
      </c>
      <c r="L2440" t="s">
        <v>2426</v>
      </c>
      <c r="M2440" t="s">
        <v>2427</v>
      </c>
      <c r="N2440" t="s">
        <v>972</v>
      </c>
      <c r="P2440" t="s">
        <v>973</v>
      </c>
      <c r="R2440" t="s">
        <v>56</v>
      </c>
      <c r="S2440">
        <v>1516045297</v>
      </c>
      <c r="T2440" s="2">
        <v>42327</v>
      </c>
      <c r="U2440" s="1">
        <v>42328.686805555553</v>
      </c>
      <c r="V2440" s="2">
        <v>42328</v>
      </c>
      <c r="W2440">
        <v>0.35</v>
      </c>
      <c r="X2440" t="s">
        <v>57</v>
      </c>
      <c r="Y2440" t="s">
        <v>2428</v>
      </c>
      <c r="Z2440" s="2">
        <v>42324</v>
      </c>
      <c r="AA2440">
        <v>151662210</v>
      </c>
      <c r="AB2440" t="s">
        <v>59</v>
      </c>
      <c r="AC2440">
        <v>0</v>
      </c>
      <c r="AE2440">
        <v>2015</v>
      </c>
      <c r="AF2440">
        <v>470</v>
      </c>
      <c r="AG2440">
        <v>1403</v>
      </c>
      <c r="AH2440">
        <v>0</v>
      </c>
      <c r="AI2440">
        <v>470</v>
      </c>
      <c r="AJ2440">
        <v>470</v>
      </c>
      <c r="AK2440">
        <v>0</v>
      </c>
      <c r="AL2440">
        <v>0</v>
      </c>
      <c r="AM2440">
        <v>1882</v>
      </c>
      <c r="AN2440">
        <v>1226.1199999999999</v>
      </c>
      <c r="AO2440">
        <v>390</v>
      </c>
      <c r="AP2440">
        <v>11</v>
      </c>
      <c r="AQ2440" t="s">
        <v>1196</v>
      </c>
      <c r="AR2440" t="s">
        <v>246</v>
      </c>
    </row>
    <row r="2441" spans="1:44" x14ac:dyDescent="0.3">
      <c r="A2441" t="s">
        <v>44</v>
      </c>
      <c r="B2441" t="s">
        <v>2424</v>
      </c>
      <c r="C2441" t="s">
        <v>2425</v>
      </c>
      <c r="D2441" t="s">
        <v>47</v>
      </c>
      <c r="E2441" t="s">
        <v>48</v>
      </c>
      <c r="F2441" s="1">
        <v>42328.662499999999</v>
      </c>
      <c r="G2441" t="s">
        <v>49</v>
      </c>
      <c r="H2441" t="s">
        <v>50</v>
      </c>
      <c r="I2441" s="1">
        <v>42328.686805555553</v>
      </c>
      <c r="J2441" s="2">
        <v>42328</v>
      </c>
      <c r="K2441" t="s">
        <v>51</v>
      </c>
      <c r="L2441" t="s">
        <v>2426</v>
      </c>
      <c r="M2441" t="s">
        <v>2427</v>
      </c>
      <c r="N2441" t="s">
        <v>972</v>
      </c>
      <c r="P2441" t="s">
        <v>973</v>
      </c>
      <c r="R2441" t="s">
        <v>56</v>
      </c>
      <c r="S2441">
        <v>1516045297</v>
      </c>
      <c r="T2441" s="2">
        <v>42327</v>
      </c>
      <c r="U2441" s="1">
        <v>42328.686805555553</v>
      </c>
      <c r="V2441" s="2">
        <v>42328</v>
      </c>
      <c r="W2441">
        <v>0.35</v>
      </c>
      <c r="X2441" t="s">
        <v>57</v>
      </c>
      <c r="Y2441" t="s">
        <v>2429</v>
      </c>
      <c r="Z2441" s="2">
        <v>42324</v>
      </c>
      <c r="AA2441">
        <v>151662210</v>
      </c>
      <c r="AB2441" t="s">
        <v>59</v>
      </c>
      <c r="AC2441">
        <v>0</v>
      </c>
      <c r="AE2441">
        <v>2015</v>
      </c>
      <c r="AF2441">
        <v>440</v>
      </c>
      <c r="AG2441">
        <v>1403</v>
      </c>
      <c r="AH2441">
        <v>0</v>
      </c>
      <c r="AI2441">
        <v>440</v>
      </c>
      <c r="AJ2441">
        <v>440</v>
      </c>
      <c r="AK2441">
        <v>0</v>
      </c>
      <c r="AL2441">
        <v>0</v>
      </c>
      <c r="AM2441">
        <v>1882</v>
      </c>
      <c r="AN2441">
        <v>1226.1199999999999</v>
      </c>
      <c r="AO2441">
        <v>390</v>
      </c>
      <c r="AP2441">
        <v>11</v>
      </c>
      <c r="AQ2441" t="s">
        <v>1196</v>
      </c>
      <c r="AR2441" t="s">
        <v>246</v>
      </c>
    </row>
    <row r="2442" spans="1:44" x14ac:dyDescent="0.3">
      <c r="A2442" t="s">
        <v>44</v>
      </c>
      <c r="B2442" t="s">
        <v>2424</v>
      </c>
      <c r="C2442" t="s">
        <v>2425</v>
      </c>
      <c r="D2442" t="s">
        <v>47</v>
      </c>
      <c r="E2442" t="s">
        <v>48</v>
      </c>
      <c r="F2442" s="1">
        <v>42328.662499999999</v>
      </c>
      <c r="G2442" t="s">
        <v>49</v>
      </c>
      <c r="H2442" t="s">
        <v>50</v>
      </c>
      <c r="I2442" s="1">
        <v>42328.686805555553</v>
      </c>
      <c r="J2442" s="2">
        <v>42328</v>
      </c>
      <c r="K2442" t="s">
        <v>51</v>
      </c>
      <c r="L2442" t="s">
        <v>2426</v>
      </c>
      <c r="M2442" t="s">
        <v>2427</v>
      </c>
      <c r="N2442" t="s">
        <v>972</v>
      </c>
      <c r="P2442" t="s">
        <v>973</v>
      </c>
      <c r="R2442" t="s">
        <v>56</v>
      </c>
      <c r="S2442">
        <v>1516045297</v>
      </c>
      <c r="T2442" s="2">
        <v>42327</v>
      </c>
      <c r="U2442" s="1">
        <v>42328.686805555553</v>
      </c>
      <c r="V2442" s="2">
        <v>42328</v>
      </c>
      <c r="W2442">
        <v>0.35</v>
      </c>
      <c r="X2442" t="s">
        <v>57</v>
      </c>
      <c r="Y2442" t="s">
        <v>2198</v>
      </c>
      <c r="Z2442" s="2">
        <v>42324</v>
      </c>
      <c r="AA2442">
        <v>151662210</v>
      </c>
      <c r="AB2442" t="s">
        <v>59</v>
      </c>
      <c r="AC2442">
        <v>0</v>
      </c>
      <c r="AE2442">
        <v>2015</v>
      </c>
      <c r="AF2442">
        <v>420</v>
      </c>
      <c r="AG2442">
        <v>1403</v>
      </c>
      <c r="AH2442">
        <v>0</v>
      </c>
      <c r="AI2442">
        <v>420</v>
      </c>
      <c r="AJ2442">
        <v>420</v>
      </c>
      <c r="AK2442">
        <v>0</v>
      </c>
      <c r="AL2442">
        <v>0</v>
      </c>
      <c r="AM2442">
        <v>1882</v>
      </c>
      <c r="AN2442">
        <v>1226.1199999999999</v>
      </c>
      <c r="AO2442">
        <v>390</v>
      </c>
      <c r="AP2442">
        <v>11</v>
      </c>
      <c r="AQ2442" t="s">
        <v>1196</v>
      </c>
      <c r="AR2442" t="s">
        <v>246</v>
      </c>
    </row>
    <row r="2443" spans="1:44" x14ac:dyDescent="0.3">
      <c r="A2443" t="s">
        <v>44</v>
      </c>
      <c r="B2443" t="s">
        <v>2424</v>
      </c>
      <c r="C2443" t="s">
        <v>2425</v>
      </c>
      <c r="D2443" t="s">
        <v>47</v>
      </c>
      <c r="E2443" t="s">
        <v>48</v>
      </c>
      <c r="F2443" s="1">
        <v>42328.662499999999</v>
      </c>
      <c r="G2443" t="s">
        <v>49</v>
      </c>
      <c r="H2443" t="s">
        <v>50</v>
      </c>
      <c r="I2443" s="1">
        <v>42328.686805555553</v>
      </c>
      <c r="J2443" s="2">
        <v>42328</v>
      </c>
      <c r="K2443" t="s">
        <v>51</v>
      </c>
      <c r="L2443" t="s">
        <v>2426</v>
      </c>
      <c r="M2443" t="s">
        <v>2427</v>
      </c>
      <c r="N2443" t="s">
        <v>972</v>
      </c>
      <c r="P2443" t="s">
        <v>973</v>
      </c>
      <c r="R2443" t="s">
        <v>56</v>
      </c>
      <c r="S2443">
        <v>1516045297</v>
      </c>
      <c r="T2443" s="2">
        <v>42327</v>
      </c>
      <c r="U2443" s="1">
        <v>42328.686805555553</v>
      </c>
      <c r="V2443" s="2">
        <v>42328</v>
      </c>
      <c r="W2443">
        <v>0.35</v>
      </c>
      <c r="X2443" t="s">
        <v>57</v>
      </c>
      <c r="Y2443" t="s">
        <v>2199</v>
      </c>
      <c r="Z2443" s="2">
        <v>42324</v>
      </c>
      <c r="AA2443">
        <v>151662210</v>
      </c>
      <c r="AB2443" t="s">
        <v>59</v>
      </c>
      <c r="AC2443">
        <v>0</v>
      </c>
      <c r="AE2443">
        <v>2015</v>
      </c>
      <c r="AF2443">
        <v>502</v>
      </c>
      <c r="AG2443">
        <v>1403</v>
      </c>
      <c r="AH2443">
        <v>0</v>
      </c>
      <c r="AI2443">
        <v>402</v>
      </c>
      <c r="AJ2443">
        <v>502</v>
      </c>
      <c r="AK2443">
        <v>100</v>
      </c>
      <c r="AL2443">
        <v>0</v>
      </c>
      <c r="AM2443">
        <v>1882</v>
      </c>
      <c r="AN2443">
        <v>1226.1199999999999</v>
      </c>
      <c r="AO2443">
        <v>497</v>
      </c>
      <c r="AP2443">
        <v>11</v>
      </c>
      <c r="AQ2443" t="s">
        <v>1196</v>
      </c>
      <c r="AR2443" t="s">
        <v>246</v>
      </c>
    </row>
    <row r="2444" spans="1:44" x14ac:dyDescent="0.3">
      <c r="A2444" t="s">
        <v>44</v>
      </c>
      <c r="B2444" t="s">
        <v>2424</v>
      </c>
      <c r="C2444" t="s">
        <v>2425</v>
      </c>
      <c r="D2444" t="s">
        <v>47</v>
      </c>
      <c r="E2444" t="s">
        <v>48</v>
      </c>
      <c r="F2444" s="1">
        <v>42328.662499999999</v>
      </c>
      <c r="G2444" t="s">
        <v>49</v>
      </c>
      <c r="H2444" t="s">
        <v>50</v>
      </c>
      <c r="I2444" s="1">
        <v>42328.686805555553</v>
      </c>
      <c r="J2444" s="2">
        <v>42328</v>
      </c>
      <c r="K2444" t="s">
        <v>51</v>
      </c>
      <c r="L2444" t="s">
        <v>2426</v>
      </c>
      <c r="M2444" t="s">
        <v>2427</v>
      </c>
      <c r="N2444" t="s">
        <v>972</v>
      </c>
      <c r="P2444" t="s">
        <v>973</v>
      </c>
      <c r="R2444" t="s">
        <v>56</v>
      </c>
      <c r="S2444">
        <v>1516045297</v>
      </c>
      <c r="T2444" s="2">
        <v>42327</v>
      </c>
      <c r="U2444" s="1">
        <v>42328.686805555553</v>
      </c>
      <c r="V2444" s="2">
        <v>42328</v>
      </c>
      <c r="W2444">
        <v>0.35</v>
      </c>
      <c r="X2444" t="s">
        <v>57</v>
      </c>
      <c r="Y2444" t="s">
        <v>278</v>
      </c>
      <c r="Z2444" s="2">
        <v>42324</v>
      </c>
      <c r="AA2444">
        <v>151662210</v>
      </c>
      <c r="AB2444" t="s">
        <v>59</v>
      </c>
      <c r="AC2444">
        <v>0</v>
      </c>
      <c r="AE2444">
        <v>2015</v>
      </c>
      <c r="AF2444">
        <v>400</v>
      </c>
      <c r="AG2444">
        <v>1403</v>
      </c>
      <c r="AH2444">
        <v>0</v>
      </c>
      <c r="AI2444">
        <v>400</v>
      </c>
      <c r="AJ2444">
        <v>400</v>
      </c>
      <c r="AK2444">
        <v>0</v>
      </c>
      <c r="AL2444">
        <v>0</v>
      </c>
      <c r="AM2444">
        <v>1882</v>
      </c>
      <c r="AN2444">
        <v>1226.1199999999999</v>
      </c>
      <c r="AO2444">
        <v>390</v>
      </c>
      <c r="AP2444">
        <v>11</v>
      </c>
      <c r="AQ2444" t="s">
        <v>1196</v>
      </c>
      <c r="AR2444" t="s">
        <v>246</v>
      </c>
    </row>
    <row r="2445" spans="1:44" x14ac:dyDescent="0.3">
      <c r="A2445" t="s">
        <v>44</v>
      </c>
      <c r="B2445" t="s">
        <v>2424</v>
      </c>
      <c r="C2445" t="s">
        <v>2425</v>
      </c>
      <c r="D2445" t="s">
        <v>47</v>
      </c>
      <c r="E2445" t="s">
        <v>48</v>
      </c>
      <c r="F2445" s="1">
        <v>42328.662499999999</v>
      </c>
      <c r="G2445" t="s">
        <v>49</v>
      </c>
      <c r="H2445" t="s">
        <v>50</v>
      </c>
      <c r="I2445" s="1">
        <v>42328.686805555553</v>
      </c>
      <c r="J2445" s="2">
        <v>42328</v>
      </c>
      <c r="K2445" t="s">
        <v>51</v>
      </c>
      <c r="L2445" t="s">
        <v>2426</v>
      </c>
      <c r="M2445" t="s">
        <v>2427</v>
      </c>
      <c r="N2445" t="s">
        <v>972</v>
      </c>
      <c r="P2445" t="s">
        <v>973</v>
      </c>
      <c r="R2445" t="s">
        <v>56</v>
      </c>
      <c r="S2445">
        <v>1516045297</v>
      </c>
      <c r="T2445" s="2">
        <v>42327</v>
      </c>
      <c r="U2445" s="1">
        <v>42328.686805555553</v>
      </c>
      <c r="V2445" s="2">
        <v>42328</v>
      </c>
      <c r="W2445">
        <v>0.35</v>
      </c>
      <c r="X2445" t="s">
        <v>57</v>
      </c>
      <c r="Y2445" t="s">
        <v>2430</v>
      </c>
      <c r="Z2445" s="2">
        <v>42324</v>
      </c>
      <c r="AA2445">
        <v>151662210</v>
      </c>
      <c r="AB2445" t="s">
        <v>59</v>
      </c>
      <c r="AC2445">
        <v>0</v>
      </c>
      <c r="AE2445">
        <v>2015</v>
      </c>
      <c r="AF2445">
        <v>450</v>
      </c>
      <c r="AG2445">
        <v>1403</v>
      </c>
      <c r="AH2445">
        <v>0</v>
      </c>
      <c r="AI2445">
        <v>450</v>
      </c>
      <c r="AJ2445">
        <v>450</v>
      </c>
      <c r="AK2445">
        <v>0</v>
      </c>
      <c r="AL2445">
        <v>0</v>
      </c>
      <c r="AM2445">
        <v>1882</v>
      </c>
      <c r="AN2445">
        <v>1226.1199999999999</v>
      </c>
      <c r="AO2445">
        <v>390</v>
      </c>
      <c r="AP2445">
        <v>11</v>
      </c>
      <c r="AQ2445" t="s">
        <v>1196</v>
      </c>
      <c r="AR2445" t="s">
        <v>246</v>
      </c>
    </row>
    <row r="2446" spans="1:44" x14ac:dyDescent="0.3">
      <c r="A2446" t="s">
        <v>2419</v>
      </c>
      <c r="B2446" t="s">
        <v>2431</v>
      </c>
      <c r="C2446" t="s">
        <v>2432</v>
      </c>
      <c r="D2446" t="s">
        <v>112</v>
      </c>
      <c r="E2446" t="s">
        <v>51</v>
      </c>
      <c r="F2446" s="1">
        <v>42328.571527777778</v>
      </c>
      <c r="G2446" t="s">
        <v>251</v>
      </c>
      <c r="H2446" t="s">
        <v>252</v>
      </c>
      <c r="I2446" s="1">
        <v>42328.587500000001</v>
      </c>
      <c r="J2446" s="2">
        <v>42328</v>
      </c>
      <c r="K2446" t="s">
        <v>186</v>
      </c>
      <c r="L2446" t="s">
        <v>2422</v>
      </c>
      <c r="M2446" t="s">
        <v>2423</v>
      </c>
      <c r="N2446" t="s">
        <v>253</v>
      </c>
      <c r="O2446" t="s">
        <v>253</v>
      </c>
      <c r="P2446" t="s">
        <v>254</v>
      </c>
      <c r="Q2446" t="s">
        <v>254</v>
      </c>
      <c r="R2446" t="s">
        <v>255</v>
      </c>
      <c r="S2446">
        <v>1516045191</v>
      </c>
      <c r="T2446" s="2">
        <v>42330</v>
      </c>
      <c r="U2446" s="1">
        <v>42328.587500000001</v>
      </c>
      <c r="V2446" s="2">
        <v>42329</v>
      </c>
      <c r="W2446">
        <v>0.125</v>
      </c>
      <c r="X2446" t="s">
        <v>57</v>
      </c>
      <c r="Y2446" t="s">
        <v>292</v>
      </c>
      <c r="Z2446" s="2">
        <v>42324</v>
      </c>
      <c r="AA2446">
        <v>151656392</v>
      </c>
      <c r="AB2446" t="s">
        <v>255</v>
      </c>
      <c r="AC2446">
        <v>0</v>
      </c>
      <c r="AE2446">
        <v>2015</v>
      </c>
      <c r="AF2446">
        <v>1000</v>
      </c>
      <c r="AG2446">
        <v>1403</v>
      </c>
      <c r="AH2446">
        <v>0</v>
      </c>
      <c r="AI2446">
        <v>1000</v>
      </c>
      <c r="AJ2446">
        <v>1000</v>
      </c>
      <c r="AK2446">
        <v>0</v>
      </c>
      <c r="AL2446">
        <v>0</v>
      </c>
      <c r="AM2446">
        <v>478</v>
      </c>
      <c r="AN2446">
        <v>119.5</v>
      </c>
      <c r="AO2446">
        <v>837</v>
      </c>
      <c r="AP2446">
        <v>11</v>
      </c>
      <c r="AQ2446" t="s">
        <v>1196</v>
      </c>
      <c r="AR2446" t="s">
        <v>246</v>
      </c>
    </row>
    <row r="2447" spans="1:44" x14ac:dyDescent="0.3">
      <c r="A2447" t="s">
        <v>202</v>
      </c>
      <c r="B2447" t="s">
        <v>720</v>
      </c>
      <c r="C2447" t="s">
        <v>721</v>
      </c>
      <c r="D2447" t="s">
        <v>112</v>
      </c>
      <c r="E2447" t="s">
        <v>51</v>
      </c>
      <c r="F2447" s="1">
        <v>42328.67291666667</v>
      </c>
      <c r="G2447" t="s">
        <v>251</v>
      </c>
      <c r="H2447" t="s">
        <v>252</v>
      </c>
      <c r="I2447" s="1">
        <v>42328.677777777775</v>
      </c>
      <c r="J2447" s="2">
        <v>42328</v>
      </c>
      <c r="K2447" t="s">
        <v>186</v>
      </c>
      <c r="L2447" t="s">
        <v>2194</v>
      </c>
      <c r="M2447" t="s">
        <v>2195</v>
      </c>
      <c r="N2447" t="s">
        <v>253</v>
      </c>
      <c r="O2447" t="s">
        <v>253</v>
      </c>
      <c r="P2447" t="s">
        <v>254</v>
      </c>
      <c r="Q2447" t="s">
        <v>254</v>
      </c>
      <c r="R2447" t="s">
        <v>255</v>
      </c>
      <c r="S2447">
        <v>1516045203</v>
      </c>
      <c r="T2447" s="2">
        <v>42289</v>
      </c>
      <c r="U2447" s="1">
        <v>42328.677777777775</v>
      </c>
      <c r="V2447" s="2">
        <v>42331</v>
      </c>
      <c r="W2447">
        <v>0.5</v>
      </c>
      <c r="X2447" t="s">
        <v>57</v>
      </c>
      <c r="Y2447" t="s">
        <v>104</v>
      </c>
      <c r="Z2447" s="2">
        <v>42324</v>
      </c>
      <c r="AA2447">
        <v>151656417</v>
      </c>
      <c r="AB2447" t="s">
        <v>255</v>
      </c>
      <c r="AC2447">
        <v>0</v>
      </c>
      <c r="AE2447">
        <v>2015</v>
      </c>
      <c r="AF2447">
        <v>11100</v>
      </c>
      <c r="AG2447">
        <v>1403</v>
      </c>
      <c r="AH2447">
        <v>0</v>
      </c>
      <c r="AI2447">
        <v>11100</v>
      </c>
      <c r="AJ2447">
        <v>11100</v>
      </c>
      <c r="AK2447">
        <v>0</v>
      </c>
      <c r="AL2447">
        <v>0</v>
      </c>
      <c r="AM2447">
        <v>10000</v>
      </c>
      <c r="AN2447">
        <v>10000</v>
      </c>
      <c r="AO2447">
        <v>11000</v>
      </c>
      <c r="AP2447">
        <v>11</v>
      </c>
      <c r="AQ2447" t="s">
        <v>1196</v>
      </c>
      <c r="AR2447" t="s">
        <v>246</v>
      </c>
    </row>
    <row r="2448" spans="1:44" x14ac:dyDescent="0.3">
      <c r="A2448" t="s">
        <v>612</v>
      </c>
      <c r="B2448" t="s">
        <v>742</v>
      </c>
      <c r="C2448" t="s">
        <v>743</v>
      </c>
      <c r="D2448" t="s">
        <v>112</v>
      </c>
      <c r="E2448" t="s">
        <v>51</v>
      </c>
      <c r="F2448" s="1">
        <v>42328.532638888886</v>
      </c>
      <c r="G2448" t="s">
        <v>440</v>
      </c>
      <c r="H2448" t="s">
        <v>441</v>
      </c>
      <c r="I2448" s="1">
        <v>42328.53402777778</v>
      </c>
      <c r="J2448" s="2">
        <v>42328</v>
      </c>
      <c r="K2448" t="s">
        <v>51</v>
      </c>
      <c r="L2448" t="s">
        <v>1023</v>
      </c>
      <c r="M2448" t="s">
        <v>1024</v>
      </c>
      <c r="N2448" t="s">
        <v>273</v>
      </c>
      <c r="O2448" t="s">
        <v>90</v>
      </c>
      <c r="P2448" t="s">
        <v>274</v>
      </c>
      <c r="Q2448" t="s">
        <v>92</v>
      </c>
      <c r="R2448" t="s">
        <v>93</v>
      </c>
      <c r="S2448">
        <v>1516045238</v>
      </c>
      <c r="T2448" s="2">
        <v>42337</v>
      </c>
      <c r="U2448" s="1">
        <v>42328.53402777778</v>
      </c>
      <c r="V2448" s="2">
        <v>42332</v>
      </c>
      <c r="W2448">
        <v>0.28499999999999998</v>
      </c>
      <c r="X2448" t="s">
        <v>127</v>
      </c>
      <c r="Y2448" t="s">
        <v>1025</v>
      </c>
      <c r="Z2448" s="2">
        <v>42324</v>
      </c>
      <c r="AA2448">
        <v>151662172</v>
      </c>
      <c r="AB2448" t="s">
        <v>93</v>
      </c>
      <c r="AC2448">
        <v>0</v>
      </c>
      <c r="AE2448">
        <v>2015</v>
      </c>
      <c r="AF2448">
        <v>160</v>
      </c>
      <c r="AG2448">
        <v>744.27499999999998</v>
      </c>
      <c r="AH2448">
        <v>0</v>
      </c>
      <c r="AI2448">
        <v>160</v>
      </c>
      <c r="AJ2448">
        <v>160</v>
      </c>
      <c r="AK2448">
        <v>0</v>
      </c>
      <c r="AL2448">
        <v>0</v>
      </c>
      <c r="AM2448">
        <v>500</v>
      </c>
      <c r="AN2448">
        <v>300</v>
      </c>
      <c r="AO2448">
        <v>160</v>
      </c>
      <c r="AP2448">
        <v>11</v>
      </c>
      <c r="AQ2448" t="s">
        <v>1196</v>
      </c>
      <c r="AR2448" t="s">
        <v>246</v>
      </c>
    </row>
    <row r="2449" spans="1:44" x14ac:dyDescent="0.3">
      <c r="A2449" t="s">
        <v>612</v>
      </c>
      <c r="B2449" t="s">
        <v>742</v>
      </c>
      <c r="C2449" t="s">
        <v>743</v>
      </c>
      <c r="D2449" t="s">
        <v>112</v>
      </c>
      <c r="E2449" t="s">
        <v>51</v>
      </c>
      <c r="F2449" s="1">
        <v>42328.532638888886</v>
      </c>
      <c r="G2449" t="s">
        <v>440</v>
      </c>
      <c r="H2449" t="s">
        <v>441</v>
      </c>
      <c r="I2449" s="1">
        <v>42328.53402777778</v>
      </c>
      <c r="J2449" s="2">
        <v>42328</v>
      </c>
      <c r="K2449" t="s">
        <v>51</v>
      </c>
      <c r="L2449" t="s">
        <v>1023</v>
      </c>
      <c r="M2449" t="s">
        <v>1024</v>
      </c>
      <c r="N2449" t="s">
        <v>273</v>
      </c>
      <c r="O2449" t="s">
        <v>90</v>
      </c>
      <c r="P2449" t="s">
        <v>274</v>
      </c>
      <c r="Q2449" t="s">
        <v>92</v>
      </c>
      <c r="R2449" t="s">
        <v>93</v>
      </c>
      <c r="S2449">
        <v>1516045238</v>
      </c>
      <c r="T2449" s="2">
        <v>42337</v>
      </c>
      <c r="U2449" s="1">
        <v>42328.53402777778</v>
      </c>
      <c r="V2449" s="2">
        <v>42332</v>
      </c>
      <c r="W2449">
        <v>0.28499999999999998</v>
      </c>
      <c r="X2449" t="s">
        <v>127</v>
      </c>
      <c r="Y2449" t="s">
        <v>1026</v>
      </c>
      <c r="Z2449" s="2">
        <v>42324</v>
      </c>
      <c r="AA2449">
        <v>151662172</v>
      </c>
      <c r="AB2449" t="s">
        <v>93</v>
      </c>
      <c r="AC2449">
        <v>0</v>
      </c>
      <c r="AE2449">
        <v>2015</v>
      </c>
      <c r="AF2449">
        <v>160</v>
      </c>
      <c r="AG2449">
        <v>744.27499999999998</v>
      </c>
      <c r="AH2449">
        <v>0</v>
      </c>
      <c r="AI2449">
        <v>160</v>
      </c>
      <c r="AJ2449">
        <v>160</v>
      </c>
      <c r="AK2449">
        <v>0</v>
      </c>
      <c r="AL2449">
        <v>0</v>
      </c>
      <c r="AM2449">
        <v>500</v>
      </c>
      <c r="AN2449">
        <v>300</v>
      </c>
      <c r="AO2449">
        <v>160</v>
      </c>
      <c r="AP2449">
        <v>11</v>
      </c>
      <c r="AQ2449" t="s">
        <v>1196</v>
      </c>
      <c r="AR2449" t="s">
        <v>246</v>
      </c>
    </row>
    <row r="2450" spans="1:44" x14ac:dyDescent="0.3">
      <c r="A2450" t="s">
        <v>612</v>
      </c>
      <c r="B2450" t="s">
        <v>742</v>
      </c>
      <c r="C2450" t="s">
        <v>743</v>
      </c>
      <c r="D2450" t="s">
        <v>112</v>
      </c>
      <c r="E2450" t="s">
        <v>51</v>
      </c>
      <c r="F2450" s="1">
        <v>42328.532638888886</v>
      </c>
      <c r="G2450" t="s">
        <v>440</v>
      </c>
      <c r="H2450" t="s">
        <v>441</v>
      </c>
      <c r="I2450" s="1">
        <v>42328.53402777778</v>
      </c>
      <c r="J2450" s="2">
        <v>42328</v>
      </c>
      <c r="K2450" t="s">
        <v>51</v>
      </c>
      <c r="L2450" t="s">
        <v>1023</v>
      </c>
      <c r="M2450" t="s">
        <v>1024</v>
      </c>
      <c r="N2450" t="s">
        <v>273</v>
      </c>
      <c r="O2450" t="s">
        <v>90</v>
      </c>
      <c r="P2450" t="s">
        <v>274</v>
      </c>
      <c r="Q2450" t="s">
        <v>92</v>
      </c>
      <c r="R2450" t="s">
        <v>93</v>
      </c>
      <c r="S2450">
        <v>1516045238</v>
      </c>
      <c r="T2450" s="2">
        <v>42337</v>
      </c>
      <c r="U2450" s="1">
        <v>42328.53402777778</v>
      </c>
      <c r="V2450" s="2">
        <v>42332</v>
      </c>
      <c r="W2450">
        <v>0.28499999999999998</v>
      </c>
      <c r="X2450" t="s">
        <v>127</v>
      </c>
      <c r="Y2450" t="s">
        <v>1161</v>
      </c>
      <c r="Z2450" s="2">
        <v>42324</v>
      </c>
      <c r="AA2450">
        <v>151662172</v>
      </c>
      <c r="AB2450" t="s">
        <v>93</v>
      </c>
      <c r="AC2450">
        <v>0</v>
      </c>
      <c r="AE2450">
        <v>2015</v>
      </c>
      <c r="AF2450">
        <v>160</v>
      </c>
      <c r="AG2450">
        <v>744.27499999999998</v>
      </c>
      <c r="AH2450">
        <v>0</v>
      </c>
      <c r="AI2450">
        <v>160</v>
      </c>
      <c r="AJ2450">
        <v>160</v>
      </c>
      <c r="AK2450">
        <v>0</v>
      </c>
      <c r="AL2450">
        <v>0</v>
      </c>
      <c r="AM2450">
        <v>500</v>
      </c>
      <c r="AN2450">
        <v>300</v>
      </c>
      <c r="AO2450">
        <v>160</v>
      </c>
      <c r="AP2450">
        <v>11</v>
      </c>
      <c r="AQ2450" t="s">
        <v>1196</v>
      </c>
      <c r="AR2450" t="s">
        <v>246</v>
      </c>
    </row>
    <row r="2451" spans="1:44" x14ac:dyDescent="0.3">
      <c r="A2451" t="s">
        <v>612</v>
      </c>
      <c r="B2451" t="s">
        <v>742</v>
      </c>
      <c r="C2451" t="s">
        <v>743</v>
      </c>
      <c r="D2451" t="s">
        <v>112</v>
      </c>
      <c r="E2451" t="s">
        <v>51</v>
      </c>
      <c r="F2451" s="1">
        <v>42328.532638888886</v>
      </c>
      <c r="G2451" t="s">
        <v>440</v>
      </c>
      <c r="H2451" t="s">
        <v>441</v>
      </c>
      <c r="I2451" s="1">
        <v>42328.53402777778</v>
      </c>
      <c r="J2451" s="2">
        <v>42328</v>
      </c>
      <c r="K2451" t="s">
        <v>51</v>
      </c>
      <c r="L2451" t="s">
        <v>1023</v>
      </c>
      <c r="M2451" t="s">
        <v>1024</v>
      </c>
      <c r="N2451" t="s">
        <v>273</v>
      </c>
      <c r="O2451" t="s">
        <v>90</v>
      </c>
      <c r="P2451" t="s">
        <v>274</v>
      </c>
      <c r="Q2451" t="s">
        <v>92</v>
      </c>
      <c r="R2451" t="s">
        <v>93</v>
      </c>
      <c r="S2451">
        <v>1516045238</v>
      </c>
      <c r="T2451" s="2">
        <v>42337</v>
      </c>
      <c r="U2451" s="1">
        <v>42328.53402777778</v>
      </c>
      <c r="V2451" s="2">
        <v>42332</v>
      </c>
      <c r="W2451">
        <v>0.28499999999999998</v>
      </c>
      <c r="X2451" t="s">
        <v>127</v>
      </c>
      <c r="Y2451" t="s">
        <v>1027</v>
      </c>
      <c r="Z2451" s="2">
        <v>42324</v>
      </c>
      <c r="AA2451">
        <v>151662172</v>
      </c>
      <c r="AB2451" t="s">
        <v>93</v>
      </c>
      <c r="AC2451">
        <v>0</v>
      </c>
      <c r="AE2451">
        <v>2015</v>
      </c>
      <c r="AF2451">
        <v>160</v>
      </c>
      <c r="AG2451">
        <v>744.27499999999998</v>
      </c>
      <c r="AH2451">
        <v>0</v>
      </c>
      <c r="AI2451">
        <v>160</v>
      </c>
      <c r="AJ2451">
        <v>160</v>
      </c>
      <c r="AK2451">
        <v>0</v>
      </c>
      <c r="AL2451">
        <v>0</v>
      </c>
      <c r="AM2451">
        <v>500</v>
      </c>
      <c r="AN2451">
        <v>300</v>
      </c>
      <c r="AO2451">
        <v>160</v>
      </c>
      <c r="AP2451">
        <v>11</v>
      </c>
      <c r="AQ2451" t="s">
        <v>1196</v>
      </c>
      <c r="AR2451" t="s">
        <v>246</v>
      </c>
    </row>
    <row r="2452" spans="1:44" x14ac:dyDescent="0.3">
      <c r="A2452" t="s">
        <v>612</v>
      </c>
      <c r="B2452" t="s">
        <v>742</v>
      </c>
      <c r="C2452" t="s">
        <v>743</v>
      </c>
      <c r="D2452" t="s">
        <v>112</v>
      </c>
      <c r="E2452" t="s">
        <v>51</v>
      </c>
      <c r="F2452" s="1">
        <v>42328.532638888886</v>
      </c>
      <c r="G2452" t="s">
        <v>440</v>
      </c>
      <c r="H2452" t="s">
        <v>441</v>
      </c>
      <c r="I2452" s="1">
        <v>42328.53402777778</v>
      </c>
      <c r="J2452" s="2">
        <v>42328</v>
      </c>
      <c r="K2452" t="s">
        <v>51</v>
      </c>
      <c r="L2452" t="s">
        <v>1023</v>
      </c>
      <c r="M2452" t="s">
        <v>1024</v>
      </c>
      <c r="N2452" t="s">
        <v>273</v>
      </c>
      <c r="O2452" t="s">
        <v>90</v>
      </c>
      <c r="P2452" t="s">
        <v>274</v>
      </c>
      <c r="Q2452" t="s">
        <v>92</v>
      </c>
      <c r="R2452" t="s">
        <v>93</v>
      </c>
      <c r="S2452">
        <v>1516045238</v>
      </c>
      <c r="T2452" s="2">
        <v>42337</v>
      </c>
      <c r="U2452" s="1">
        <v>42328.53402777778</v>
      </c>
      <c r="V2452" s="2">
        <v>42332</v>
      </c>
      <c r="W2452">
        <v>0.28499999999999998</v>
      </c>
      <c r="X2452" t="s">
        <v>127</v>
      </c>
      <c r="Y2452" t="s">
        <v>1028</v>
      </c>
      <c r="Z2452" s="2">
        <v>42324</v>
      </c>
      <c r="AA2452">
        <v>151662172</v>
      </c>
      <c r="AB2452" t="s">
        <v>93</v>
      </c>
      <c r="AC2452">
        <v>0</v>
      </c>
      <c r="AE2452">
        <v>2015</v>
      </c>
      <c r="AF2452">
        <v>160</v>
      </c>
      <c r="AG2452">
        <v>744.27499999999998</v>
      </c>
      <c r="AH2452">
        <v>0</v>
      </c>
      <c r="AI2452">
        <v>160</v>
      </c>
      <c r="AJ2452">
        <v>160</v>
      </c>
      <c r="AK2452">
        <v>0</v>
      </c>
      <c r="AL2452">
        <v>0</v>
      </c>
      <c r="AM2452">
        <v>500</v>
      </c>
      <c r="AN2452">
        <v>300</v>
      </c>
      <c r="AO2452">
        <v>160</v>
      </c>
      <c r="AP2452">
        <v>11</v>
      </c>
      <c r="AQ2452" t="s">
        <v>1196</v>
      </c>
      <c r="AR2452" t="s">
        <v>246</v>
      </c>
    </row>
    <row r="2453" spans="1:44" x14ac:dyDescent="0.3">
      <c r="A2453" t="s">
        <v>202</v>
      </c>
      <c r="B2453" t="s">
        <v>720</v>
      </c>
      <c r="C2453" t="s">
        <v>721</v>
      </c>
      <c r="D2453" t="s">
        <v>112</v>
      </c>
      <c r="E2453" t="s">
        <v>48</v>
      </c>
      <c r="F2453" s="1">
        <v>42328.381249999999</v>
      </c>
      <c r="G2453" t="s">
        <v>167</v>
      </c>
      <c r="H2453" t="s">
        <v>1099</v>
      </c>
      <c r="I2453" s="1">
        <v>42328.441666666666</v>
      </c>
      <c r="J2453" s="2">
        <v>42328</v>
      </c>
      <c r="K2453" t="s">
        <v>186</v>
      </c>
      <c r="L2453" t="s">
        <v>2433</v>
      </c>
      <c r="M2453" t="s">
        <v>2434</v>
      </c>
      <c r="N2453" t="s">
        <v>189</v>
      </c>
      <c r="O2453" t="s">
        <v>190</v>
      </c>
      <c r="P2453" t="s">
        <v>191</v>
      </c>
      <c r="Q2453" t="s">
        <v>192</v>
      </c>
      <c r="R2453" t="s">
        <v>193</v>
      </c>
      <c r="S2453">
        <v>1516045318</v>
      </c>
      <c r="T2453" s="2">
        <v>42289</v>
      </c>
      <c r="U2453" s="1">
        <v>42328.441666666666</v>
      </c>
      <c r="V2453" s="2">
        <v>42332</v>
      </c>
      <c r="W2453">
        <v>0.25</v>
      </c>
      <c r="X2453" t="s">
        <v>194</v>
      </c>
      <c r="Y2453" t="s">
        <v>2435</v>
      </c>
      <c r="Z2453" s="2">
        <v>42324</v>
      </c>
      <c r="AA2453">
        <v>151656419</v>
      </c>
      <c r="AB2453" t="s">
        <v>193</v>
      </c>
      <c r="AC2453">
        <v>0</v>
      </c>
      <c r="AE2453">
        <v>2015</v>
      </c>
      <c r="AF2453">
        <v>18225</v>
      </c>
      <c r="AG2453">
        <v>755.55</v>
      </c>
      <c r="AH2453">
        <v>0</v>
      </c>
      <c r="AI2453">
        <v>18225</v>
      </c>
      <c r="AJ2453">
        <v>18225</v>
      </c>
      <c r="AK2453">
        <v>0</v>
      </c>
      <c r="AL2453">
        <v>135</v>
      </c>
      <c r="AM2453">
        <v>15000</v>
      </c>
      <c r="AN2453">
        <v>9000</v>
      </c>
      <c r="AO2453">
        <v>16500</v>
      </c>
      <c r="AP2453">
        <v>11</v>
      </c>
      <c r="AQ2453" t="s">
        <v>1196</v>
      </c>
      <c r="AR2453" t="s">
        <v>246</v>
      </c>
    </row>
    <row r="2454" spans="1:44" x14ac:dyDescent="0.3">
      <c r="A2454" t="s">
        <v>2436</v>
      </c>
      <c r="B2454" t="s">
        <v>1326</v>
      </c>
      <c r="C2454" t="s">
        <v>1327</v>
      </c>
      <c r="D2454" t="s">
        <v>112</v>
      </c>
      <c r="E2454" t="s">
        <v>51</v>
      </c>
      <c r="F2454" s="1">
        <v>42328.604861111111</v>
      </c>
      <c r="G2454" t="s">
        <v>251</v>
      </c>
      <c r="H2454" t="s">
        <v>252</v>
      </c>
      <c r="I2454" s="1">
        <v>42328.612500000003</v>
      </c>
      <c r="J2454" s="2">
        <v>42328</v>
      </c>
      <c r="K2454" t="s">
        <v>186</v>
      </c>
      <c r="L2454" t="s">
        <v>2437</v>
      </c>
      <c r="M2454" t="s">
        <v>2438</v>
      </c>
      <c r="N2454" t="s">
        <v>253</v>
      </c>
      <c r="O2454" t="s">
        <v>253</v>
      </c>
      <c r="P2454" t="s">
        <v>254</v>
      </c>
      <c r="Q2454" t="s">
        <v>254</v>
      </c>
      <c r="R2454" t="s">
        <v>255</v>
      </c>
      <c r="S2454">
        <v>1516045281</v>
      </c>
      <c r="T2454" s="2">
        <v>42331</v>
      </c>
      <c r="U2454" s="1">
        <v>42328.612500000003</v>
      </c>
      <c r="V2454" s="2">
        <v>42333</v>
      </c>
      <c r="W2454">
        <v>2.96</v>
      </c>
      <c r="X2454" t="s">
        <v>57</v>
      </c>
      <c r="Y2454" t="s">
        <v>104</v>
      </c>
      <c r="Z2454" s="2">
        <v>42324</v>
      </c>
      <c r="AA2454">
        <v>151656407</v>
      </c>
      <c r="AB2454" t="s">
        <v>255</v>
      </c>
      <c r="AC2454">
        <v>0</v>
      </c>
      <c r="AE2454">
        <v>2015</v>
      </c>
      <c r="AF2454">
        <v>225</v>
      </c>
      <c r="AG2454">
        <v>1403</v>
      </c>
      <c r="AH2454">
        <v>0</v>
      </c>
      <c r="AI2454">
        <v>225</v>
      </c>
      <c r="AJ2454">
        <v>225</v>
      </c>
      <c r="AK2454">
        <v>0</v>
      </c>
      <c r="AL2454">
        <v>0</v>
      </c>
      <c r="AM2454">
        <v>1900</v>
      </c>
      <c r="AN2454">
        <v>2964</v>
      </c>
      <c r="AO2454">
        <v>175</v>
      </c>
      <c r="AP2454">
        <v>11</v>
      </c>
      <c r="AQ2454" t="s">
        <v>1196</v>
      </c>
      <c r="AR2454" t="s">
        <v>246</v>
      </c>
    </row>
    <row r="2455" spans="1:44" x14ac:dyDescent="0.3">
      <c r="A2455" t="s">
        <v>2436</v>
      </c>
      <c r="B2455" t="s">
        <v>1326</v>
      </c>
      <c r="C2455" t="s">
        <v>1327</v>
      </c>
      <c r="D2455" t="s">
        <v>112</v>
      </c>
      <c r="E2455" t="s">
        <v>51</v>
      </c>
      <c r="F2455" s="1">
        <v>42328.67291666667</v>
      </c>
      <c r="G2455" t="s">
        <v>251</v>
      </c>
      <c r="H2455" t="s">
        <v>252</v>
      </c>
      <c r="I2455" s="1">
        <v>42328.677777777775</v>
      </c>
      <c r="J2455" s="2">
        <v>42328</v>
      </c>
      <c r="K2455" t="s">
        <v>186</v>
      </c>
      <c r="L2455" t="s">
        <v>2437</v>
      </c>
      <c r="M2455" t="s">
        <v>2438</v>
      </c>
      <c r="N2455" t="s">
        <v>253</v>
      </c>
      <c r="O2455" t="s">
        <v>253</v>
      </c>
      <c r="P2455" t="s">
        <v>254</v>
      </c>
      <c r="Q2455" t="s">
        <v>254</v>
      </c>
      <c r="R2455" t="s">
        <v>255</v>
      </c>
      <c r="S2455">
        <v>1516045281</v>
      </c>
      <c r="T2455" s="2">
        <v>42331</v>
      </c>
      <c r="U2455" s="1">
        <v>42328.677777777775</v>
      </c>
      <c r="V2455" s="2">
        <v>42333</v>
      </c>
      <c r="W2455">
        <v>2.96</v>
      </c>
      <c r="X2455" t="s">
        <v>57</v>
      </c>
      <c r="Y2455" t="s">
        <v>104</v>
      </c>
      <c r="Z2455" s="2">
        <v>42324</v>
      </c>
      <c r="AA2455">
        <v>151656408</v>
      </c>
      <c r="AB2455" t="s">
        <v>255</v>
      </c>
      <c r="AC2455">
        <v>0</v>
      </c>
      <c r="AE2455">
        <v>2015</v>
      </c>
      <c r="AF2455">
        <v>420</v>
      </c>
      <c r="AG2455">
        <v>1403</v>
      </c>
      <c r="AH2455">
        <v>0</v>
      </c>
      <c r="AI2455">
        <v>420</v>
      </c>
      <c r="AJ2455">
        <v>420</v>
      </c>
      <c r="AK2455">
        <v>0</v>
      </c>
      <c r="AL2455">
        <v>0</v>
      </c>
      <c r="AM2455">
        <v>1900</v>
      </c>
      <c r="AN2455">
        <v>2964</v>
      </c>
      <c r="AO2455">
        <v>350</v>
      </c>
      <c r="AP2455">
        <v>11</v>
      </c>
      <c r="AQ2455" t="s">
        <v>1196</v>
      </c>
      <c r="AR2455" t="s">
        <v>246</v>
      </c>
    </row>
    <row r="2456" spans="1:44" x14ac:dyDescent="0.3">
      <c r="A2456" t="s">
        <v>202</v>
      </c>
      <c r="B2456" t="s">
        <v>1494</v>
      </c>
      <c r="C2456" t="s">
        <v>1495</v>
      </c>
      <c r="D2456" t="s">
        <v>218</v>
      </c>
      <c r="E2456" t="s">
        <v>48</v>
      </c>
      <c r="F2456" s="1">
        <v>42328.036111111112</v>
      </c>
      <c r="G2456" t="s">
        <v>49</v>
      </c>
      <c r="H2456" t="s">
        <v>50</v>
      </c>
      <c r="I2456" s="1">
        <v>42328.135416666664</v>
      </c>
      <c r="J2456" s="2">
        <v>42328</v>
      </c>
      <c r="K2456" t="s">
        <v>51</v>
      </c>
      <c r="L2456" t="s">
        <v>1496</v>
      </c>
      <c r="M2456" t="s">
        <v>1497</v>
      </c>
      <c r="N2456" t="s">
        <v>1133</v>
      </c>
      <c r="P2456" t="s">
        <v>1134</v>
      </c>
      <c r="R2456" t="s">
        <v>56</v>
      </c>
      <c r="S2456">
        <v>1516045349</v>
      </c>
      <c r="T2456" s="2">
        <v>42331</v>
      </c>
      <c r="U2456" s="1">
        <v>42328.135416666664</v>
      </c>
      <c r="V2456" s="2">
        <v>42334</v>
      </c>
      <c r="W2456">
        <v>0.72875000000000001</v>
      </c>
      <c r="X2456" t="s">
        <v>57</v>
      </c>
      <c r="Y2456" t="s">
        <v>2439</v>
      </c>
      <c r="Z2456" s="2">
        <v>42324</v>
      </c>
      <c r="AA2456">
        <v>151662167</v>
      </c>
      <c r="AB2456" t="s">
        <v>59</v>
      </c>
      <c r="AC2456">
        <v>123</v>
      </c>
      <c r="AE2456">
        <v>2015</v>
      </c>
      <c r="AF2456">
        <v>1123</v>
      </c>
      <c r="AG2456">
        <v>1403</v>
      </c>
      <c r="AH2456">
        <v>0</v>
      </c>
      <c r="AI2456">
        <v>1123</v>
      </c>
      <c r="AJ2456">
        <v>1123</v>
      </c>
      <c r="AK2456">
        <v>0</v>
      </c>
      <c r="AL2456">
        <v>0</v>
      </c>
      <c r="AM2456">
        <v>13455</v>
      </c>
      <c r="AN2456">
        <v>19285.05</v>
      </c>
      <c r="AO2456">
        <v>1246</v>
      </c>
      <c r="AP2456">
        <v>11</v>
      </c>
      <c r="AQ2456" t="s">
        <v>1196</v>
      </c>
      <c r="AR2456" t="s">
        <v>246</v>
      </c>
    </row>
    <row r="2457" spans="1:44" x14ac:dyDescent="0.3">
      <c r="A2457" t="s">
        <v>202</v>
      </c>
      <c r="B2457" t="s">
        <v>1494</v>
      </c>
      <c r="C2457" t="s">
        <v>1495</v>
      </c>
      <c r="D2457" t="s">
        <v>218</v>
      </c>
      <c r="E2457" t="s">
        <v>48</v>
      </c>
      <c r="F2457" s="1">
        <v>42328.036111111112</v>
      </c>
      <c r="G2457" t="s">
        <v>49</v>
      </c>
      <c r="H2457" t="s">
        <v>50</v>
      </c>
      <c r="I2457" s="1">
        <v>42328.135416666664</v>
      </c>
      <c r="J2457" s="2">
        <v>42328</v>
      </c>
      <c r="K2457" t="s">
        <v>51</v>
      </c>
      <c r="L2457" t="s">
        <v>1496</v>
      </c>
      <c r="M2457" t="s">
        <v>1497</v>
      </c>
      <c r="N2457" t="s">
        <v>1133</v>
      </c>
      <c r="P2457" t="s">
        <v>1134</v>
      </c>
      <c r="R2457" t="s">
        <v>56</v>
      </c>
      <c r="S2457">
        <v>1516045349</v>
      </c>
      <c r="T2457" s="2">
        <v>42331</v>
      </c>
      <c r="U2457" s="1">
        <v>42328.135416666664</v>
      </c>
      <c r="V2457" s="2">
        <v>42334</v>
      </c>
      <c r="W2457">
        <v>0.72875000000000001</v>
      </c>
      <c r="X2457" t="s">
        <v>57</v>
      </c>
      <c r="Y2457" t="s">
        <v>2440</v>
      </c>
      <c r="Z2457" s="2">
        <v>42324</v>
      </c>
      <c r="AA2457">
        <v>151662167</v>
      </c>
      <c r="AB2457" t="s">
        <v>59</v>
      </c>
      <c r="AC2457">
        <v>46</v>
      </c>
      <c r="AE2457">
        <v>2015</v>
      </c>
      <c r="AF2457">
        <v>497</v>
      </c>
      <c r="AG2457">
        <v>1403</v>
      </c>
      <c r="AH2457">
        <v>0</v>
      </c>
      <c r="AI2457">
        <v>497</v>
      </c>
      <c r="AJ2457">
        <v>497</v>
      </c>
      <c r="AK2457">
        <v>0</v>
      </c>
      <c r="AL2457">
        <v>0</v>
      </c>
      <c r="AM2457">
        <v>13455</v>
      </c>
      <c r="AN2457">
        <v>19285.05</v>
      </c>
      <c r="AO2457">
        <v>543</v>
      </c>
      <c r="AP2457">
        <v>11</v>
      </c>
      <c r="AQ2457" t="s">
        <v>1196</v>
      </c>
      <c r="AR2457" t="s">
        <v>246</v>
      </c>
    </row>
    <row r="2458" spans="1:44" x14ac:dyDescent="0.3">
      <c r="A2458" t="s">
        <v>202</v>
      </c>
      <c r="B2458" t="s">
        <v>1494</v>
      </c>
      <c r="C2458" t="s">
        <v>1495</v>
      </c>
      <c r="D2458" t="s">
        <v>218</v>
      </c>
      <c r="E2458" t="s">
        <v>48</v>
      </c>
      <c r="F2458" s="1">
        <v>42328.036111111112</v>
      </c>
      <c r="G2458" t="s">
        <v>49</v>
      </c>
      <c r="H2458" t="s">
        <v>50</v>
      </c>
      <c r="I2458" s="1">
        <v>42328.135416666664</v>
      </c>
      <c r="J2458" s="2">
        <v>42328</v>
      </c>
      <c r="K2458" t="s">
        <v>51</v>
      </c>
      <c r="L2458" t="s">
        <v>1496</v>
      </c>
      <c r="M2458" t="s">
        <v>1497</v>
      </c>
      <c r="N2458" t="s">
        <v>1133</v>
      </c>
      <c r="P2458" t="s">
        <v>1134</v>
      </c>
      <c r="R2458" t="s">
        <v>56</v>
      </c>
      <c r="S2458">
        <v>1516045349</v>
      </c>
      <c r="T2458" s="2">
        <v>42331</v>
      </c>
      <c r="U2458" s="1">
        <v>42328.135416666664</v>
      </c>
      <c r="V2458" s="2">
        <v>42334</v>
      </c>
      <c r="W2458">
        <v>0.72875000000000001</v>
      </c>
      <c r="X2458" t="s">
        <v>57</v>
      </c>
      <c r="Y2458" t="s">
        <v>2441</v>
      </c>
      <c r="Z2458" s="2">
        <v>42324</v>
      </c>
      <c r="AA2458">
        <v>151662167</v>
      </c>
      <c r="AB2458" t="s">
        <v>59</v>
      </c>
      <c r="AC2458">
        <v>147</v>
      </c>
      <c r="AE2458">
        <v>2015</v>
      </c>
      <c r="AF2458">
        <v>1666</v>
      </c>
      <c r="AG2458">
        <v>1403</v>
      </c>
      <c r="AH2458">
        <v>0</v>
      </c>
      <c r="AI2458">
        <v>1666</v>
      </c>
      <c r="AJ2458">
        <v>1666</v>
      </c>
      <c r="AK2458">
        <v>0</v>
      </c>
      <c r="AL2458">
        <v>0</v>
      </c>
      <c r="AM2458">
        <v>13455</v>
      </c>
      <c r="AN2458">
        <v>19285.05</v>
      </c>
      <c r="AO2458">
        <v>1813</v>
      </c>
      <c r="AP2458">
        <v>11</v>
      </c>
      <c r="AQ2458" t="s">
        <v>1196</v>
      </c>
      <c r="AR2458" t="s">
        <v>246</v>
      </c>
    </row>
    <row r="2459" spans="1:44" x14ac:dyDescent="0.3">
      <c r="A2459" t="s">
        <v>202</v>
      </c>
      <c r="B2459" t="s">
        <v>1494</v>
      </c>
      <c r="C2459" t="s">
        <v>1495</v>
      </c>
      <c r="D2459" t="s">
        <v>218</v>
      </c>
      <c r="E2459" t="s">
        <v>48</v>
      </c>
      <c r="F2459" s="1">
        <v>42328.036111111112</v>
      </c>
      <c r="G2459" t="s">
        <v>49</v>
      </c>
      <c r="H2459" t="s">
        <v>50</v>
      </c>
      <c r="I2459" s="1">
        <v>42328.135416666664</v>
      </c>
      <c r="J2459" s="2">
        <v>42328</v>
      </c>
      <c r="K2459" t="s">
        <v>51</v>
      </c>
      <c r="L2459" t="s">
        <v>1496</v>
      </c>
      <c r="M2459" t="s">
        <v>1497</v>
      </c>
      <c r="N2459" t="s">
        <v>1133</v>
      </c>
      <c r="P2459" t="s">
        <v>1134</v>
      </c>
      <c r="R2459" t="s">
        <v>56</v>
      </c>
      <c r="S2459">
        <v>1516045349</v>
      </c>
      <c r="T2459" s="2">
        <v>42331</v>
      </c>
      <c r="U2459" s="1">
        <v>42328.135416666664</v>
      </c>
      <c r="V2459" s="2">
        <v>42334</v>
      </c>
      <c r="W2459">
        <v>0.72875000000000001</v>
      </c>
      <c r="X2459" t="s">
        <v>57</v>
      </c>
      <c r="Y2459" t="s">
        <v>2442</v>
      </c>
      <c r="Z2459" s="2">
        <v>42324</v>
      </c>
      <c r="AA2459">
        <v>151662167</v>
      </c>
      <c r="AB2459" t="s">
        <v>59</v>
      </c>
      <c r="AC2459">
        <v>102</v>
      </c>
      <c r="AE2459">
        <v>2015</v>
      </c>
      <c r="AF2459">
        <v>489</v>
      </c>
      <c r="AG2459">
        <v>1403</v>
      </c>
      <c r="AH2459">
        <v>0</v>
      </c>
      <c r="AI2459">
        <v>489</v>
      </c>
      <c r="AJ2459">
        <v>489</v>
      </c>
      <c r="AK2459">
        <v>0</v>
      </c>
      <c r="AL2459">
        <v>0</v>
      </c>
      <c r="AM2459">
        <v>13455</v>
      </c>
      <c r="AN2459">
        <v>19285.05</v>
      </c>
      <c r="AO2459">
        <v>591</v>
      </c>
      <c r="AP2459">
        <v>11</v>
      </c>
      <c r="AQ2459" t="s">
        <v>1196</v>
      </c>
      <c r="AR2459" t="s">
        <v>246</v>
      </c>
    </row>
    <row r="2460" spans="1:44" x14ac:dyDescent="0.3">
      <c r="A2460" t="s">
        <v>202</v>
      </c>
      <c r="B2460" t="s">
        <v>1494</v>
      </c>
      <c r="C2460" t="s">
        <v>1495</v>
      </c>
      <c r="D2460" t="s">
        <v>218</v>
      </c>
      <c r="E2460" t="s">
        <v>48</v>
      </c>
      <c r="F2460" s="1">
        <v>42328.036111111112</v>
      </c>
      <c r="G2460" t="s">
        <v>49</v>
      </c>
      <c r="H2460" t="s">
        <v>50</v>
      </c>
      <c r="I2460" s="1">
        <v>42328.135416666664</v>
      </c>
      <c r="J2460" s="2">
        <v>42328</v>
      </c>
      <c r="K2460" t="s">
        <v>51</v>
      </c>
      <c r="L2460" t="s">
        <v>1496</v>
      </c>
      <c r="M2460" t="s">
        <v>1497</v>
      </c>
      <c r="N2460" t="s">
        <v>1133</v>
      </c>
      <c r="P2460" t="s">
        <v>1134</v>
      </c>
      <c r="R2460" t="s">
        <v>56</v>
      </c>
      <c r="S2460">
        <v>1516045349</v>
      </c>
      <c r="T2460" s="2">
        <v>42331</v>
      </c>
      <c r="U2460" s="1">
        <v>42328.135416666664</v>
      </c>
      <c r="V2460" s="2">
        <v>42334</v>
      </c>
      <c r="W2460">
        <v>0.72875000000000001</v>
      </c>
      <c r="X2460" t="s">
        <v>57</v>
      </c>
      <c r="Y2460" t="s">
        <v>2443</v>
      </c>
      <c r="Z2460" s="2">
        <v>42324</v>
      </c>
      <c r="AA2460">
        <v>151662167</v>
      </c>
      <c r="AB2460" t="s">
        <v>59</v>
      </c>
      <c r="AC2460">
        <v>29</v>
      </c>
      <c r="AE2460">
        <v>2015</v>
      </c>
      <c r="AF2460">
        <v>442</v>
      </c>
      <c r="AG2460">
        <v>1403</v>
      </c>
      <c r="AH2460">
        <v>0</v>
      </c>
      <c r="AI2460">
        <v>442</v>
      </c>
      <c r="AJ2460">
        <v>442</v>
      </c>
      <c r="AK2460">
        <v>0</v>
      </c>
      <c r="AL2460">
        <v>0</v>
      </c>
      <c r="AM2460">
        <v>13455</v>
      </c>
      <c r="AN2460">
        <v>19285.05</v>
      </c>
      <c r="AO2460">
        <v>471</v>
      </c>
      <c r="AP2460">
        <v>11</v>
      </c>
      <c r="AQ2460" t="s">
        <v>1196</v>
      </c>
      <c r="AR2460" t="s">
        <v>246</v>
      </c>
    </row>
    <row r="2461" spans="1:44" x14ac:dyDescent="0.3">
      <c r="A2461" t="s">
        <v>202</v>
      </c>
      <c r="B2461" t="s">
        <v>1494</v>
      </c>
      <c r="C2461" t="s">
        <v>1495</v>
      </c>
      <c r="D2461" t="s">
        <v>218</v>
      </c>
      <c r="E2461" t="s">
        <v>48</v>
      </c>
      <c r="F2461" s="1">
        <v>42328.036111111112</v>
      </c>
      <c r="G2461" t="s">
        <v>49</v>
      </c>
      <c r="H2461" t="s">
        <v>50</v>
      </c>
      <c r="I2461" s="1">
        <v>42328.135416666664</v>
      </c>
      <c r="J2461" s="2">
        <v>42328</v>
      </c>
      <c r="K2461" t="s">
        <v>51</v>
      </c>
      <c r="L2461" t="s">
        <v>1496</v>
      </c>
      <c r="M2461" t="s">
        <v>1497</v>
      </c>
      <c r="N2461" t="s">
        <v>1133</v>
      </c>
      <c r="P2461" t="s">
        <v>1134</v>
      </c>
      <c r="R2461" t="s">
        <v>56</v>
      </c>
      <c r="S2461">
        <v>1516045349</v>
      </c>
      <c r="T2461" s="2">
        <v>42331</v>
      </c>
      <c r="U2461" s="1">
        <v>42328.135416666664</v>
      </c>
      <c r="V2461" s="2">
        <v>42334</v>
      </c>
      <c r="W2461">
        <v>0.72875000000000001</v>
      </c>
      <c r="X2461" t="s">
        <v>57</v>
      </c>
      <c r="Y2461" t="s">
        <v>2444</v>
      </c>
      <c r="Z2461" s="2">
        <v>42324</v>
      </c>
      <c r="AA2461">
        <v>151662167</v>
      </c>
      <c r="AB2461" t="s">
        <v>59</v>
      </c>
      <c r="AC2461">
        <v>0</v>
      </c>
      <c r="AE2461">
        <v>2015</v>
      </c>
      <c r="AF2461">
        <v>484</v>
      </c>
      <c r="AG2461">
        <v>1403</v>
      </c>
      <c r="AH2461">
        <v>0</v>
      </c>
      <c r="AI2461">
        <v>484</v>
      </c>
      <c r="AJ2461">
        <v>484</v>
      </c>
      <c r="AK2461">
        <v>0</v>
      </c>
      <c r="AL2461">
        <v>0</v>
      </c>
      <c r="AM2461">
        <v>13455</v>
      </c>
      <c r="AN2461">
        <v>19285.05</v>
      </c>
      <c r="AO2461">
        <v>435</v>
      </c>
      <c r="AP2461">
        <v>11</v>
      </c>
      <c r="AQ2461" t="s">
        <v>1196</v>
      </c>
      <c r="AR2461" t="s">
        <v>246</v>
      </c>
    </row>
    <row r="2462" spans="1:44" x14ac:dyDescent="0.3">
      <c r="A2462" t="s">
        <v>202</v>
      </c>
      <c r="B2462" t="s">
        <v>1494</v>
      </c>
      <c r="C2462" t="s">
        <v>1495</v>
      </c>
      <c r="D2462" t="s">
        <v>218</v>
      </c>
      <c r="E2462" t="s">
        <v>48</v>
      </c>
      <c r="F2462" s="1">
        <v>42328.036111111112</v>
      </c>
      <c r="G2462" t="s">
        <v>49</v>
      </c>
      <c r="H2462" t="s">
        <v>50</v>
      </c>
      <c r="I2462" s="1">
        <v>42328.135416666664</v>
      </c>
      <c r="J2462" s="2">
        <v>42328</v>
      </c>
      <c r="K2462" t="s">
        <v>51</v>
      </c>
      <c r="L2462" t="s">
        <v>1496</v>
      </c>
      <c r="M2462" t="s">
        <v>1497</v>
      </c>
      <c r="N2462" t="s">
        <v>1133</v>
      </c>
      <c r="P2462" t="s">
        <v>1134</v>
      </c>
      <c r="R2462" t="s">
        <v>56</v>
      </c>
      <c r="S2462">
        <v>1516045349</v>
      </c>
      <c r="T2462" s="2">
        <v>42331</v>
      </c>
      <c r="U2462" s="1">
        <v>42328.135416666664</v>
      </c>
      <c r="V2462" s="2">
        <v>42334</v>
      </c>
      <c r="W2462">
        <v>0.72875000000000001</v>
      </c>
      <c r="X2462" t="s">
        <v>57</v>
      </c>
      <c r="Y2462" t="s">
        <v>2445</v>
      </c>
      <c r="Z2462" s="2">
        <v>42324</v>
      </c>
      <c r="AA2462">
        <v>151662167</v>
      </c>
      <c r="AB2462" t="s">
        <v>59</v>
      </c>
      <c r="AC2462">
        <v>26</v>
      </c>
      <c r="AE2462">
        <v>2015</v>
      </c>
      <c r="AF2462">
        <v>1321</v>
      </c>
      <c r="AG2462">
        <v>1403</v>
      </c>
      <c r="AH2462">
        <v>0</v>
      </c>
      <c r="AI2462">
        <v>1321</v>
      </c>
      <c r="AJ2462">
        <v>1321</v>
      </c>
      <c r="AK2462">
        <v>0</v>
      </c>
      <c r="AL2462">
        <v>0</v>
      </c>
      <c r="AM2462">
        <v>13455</v>
      </c>
      <c r="AN2462">
        <v>19285.05</v>
      </c>
      <c r="AO2462">
        <v>1347</v>
      </c>
      <c r="AP2462">
        <v>11</v>
      </c>
      <c r="AQ2462" t="s">
        <v>1196</v>
      </c>
      <c r="AR2462" t="s">
        <v>246</v>
      </c>
    </row>
    <row r="2463" spans="1:44" x14ac:dyDescent="0.3">
      <c r="A2463" t="s">
        <v>202</v>
      </c>
      <c r="B2463" t="s">
        <v>1494</v>
      </c>
      <c r="C2463" t="s">
        <v>1495</v>
      </c>
      <c r="D2463" t="s">
        <v>218</v>
      </c>
      <c r="E2463" t="s">
        <v>48</v>
      </c>
      <c r="F2463" s="1">
        <v>42328.036111111112</v>
      </c>
      <c r="G2463" t="s">
        <v>49</v>
      </c>
      <c r="H2463" t="s">
        <v>50</v>
      </c>
      <c r="I2463" s="1">
        <v>42328.135416666664</v>
      </c>
      <c r="J2463" s="2">
        <v>42328</v>
      </c>
      <c r="K2463" t="s">
        <v>51</v>
      </c>
      <c r="L2463" t="s">
        <v>1496</v>
      </c>
      <c r="M2463" t="s">
        <v>1497</v>
      </c>
      <c r="N2463" t="s">
        <v>1133</v>
      </c>
      <c r="P2463" t="s">
        <v>1134</v>
      </c>
      <c r="R2463" t="s">
        <v>56</v>
      </c>
      <c r="S2463">
        <v>1516045349</v>
      </c>
      <c r="T2463" s="2">
        <v>42331</v>
      </c>
      <c r="U2463" s="1">
        <v>42328.135416666664</v>
      </c>
      <c r="V2463" s="2">
        <v>42334</v>
      </c>
      <c r="W2463">
        <v>0.72875000000000001</v>
      </c>
      <c r="X2463" t="s">
        <v>57</v>
      </c>
      <c r="Y2463" t="s">
        <v>2446</v>
      </c>
      <c r="Z2463" s="2">
        <v>42324</v>
      </c>
      <c r="AA2463">
        <v>151662167</v>
      </c>
      <c r="AB2463" t="s">
        <v>59</v>
      </c>
      <c r="AC2463">
        <v>0</v>
      </c>
      <c r="AE2463">
        <v>2015</v>
      </c>
      <c r="AF2463">
        <v>1979</v>
      </c>
      <c r="AG2463">
        <v>1403</v>
      </c>
      <c r="AH2463">
        <v>0</v>
      </c>
      <c r="AI2463">
        <v>1579</v>
      </c>
      <c r="AJ2463">
        <v>1979</v>
      </c>
      <c r="AK2463">
        <v>400</v>
      </c>
      <c r="AL2463">
        <v>0</v>
      </c>
      <c r="AM2463">
        <v>13455</v>
      </c>
      <c r="AN2463">
        <v>19285.05</v>
      </c>
      <c r="AO2463">
        <v>1903</v>
      </c>
      <c r="AP2463">
        <v>11</v>
      </c>
      <c r="AQ2463" t="s">
        <v>1196</v>
      </c>
      <c r="AR2463" t="s">
        <v>246</v>
      </c>
    </row>
    <row r="2464" spans="1:44" x14ac:dyDescent="0.3">
      <c r="A2464" t="s">
        <v>202</v>
      </c>
      <c r="B2464" t="s">
        <v>1494</v>
      </c>
      <c r="C2464" t="s">
        <v>1495</v>
      </c>
      <c r="D2464" t="s">
        <v>218</v>
      </c>
      <c r="E2464" t="s">
        <v>48</v>
      </c>
      <c r="F2464" s="1">
        <v>42328.036111111112</v>
      </c>
      <c r="G2464" t="s">
        <v>49</v>
      </c>
      <c r="H2464" t="s">
        <v>50</v>
      </c>
      <c r="I2464" s="1">
        <v>42328.135416666664</v>
      </c>
      <c r="J2464" s="2">
        <v>42328</v>
      </c>
      <c r="K2464" t="s">
        <v>51</v>
      </c>
      <c r="L2464" t="s">
        <v>1496</v>
      </c>
      <c r="M2464" t="s">
        <v>1497</v>
      </c>
      <c r="N2464" t="s">
        <v>1133</v>
      </c>
      <c r="P2464" t="s">
        <v>1134</v>
      </c>
      <c r="R2464" t="s">
        <v>56</v>
      </c>
      <c r="S2464">
        <v>1516045349</v>
      </c>
      <c r="T2464" s="2">
        <v>42331</v>
      </c>
      <c r="U2464" s="1">
        <v>42328.135416666664</v>
      </c>
      <c r="V2464" s="2">
        <v>42334</v>
      </c>
      <c r="W2464">
        <v>0.72875000000000001</v>
      </c>
      <c r="X2464" t="s">
        <v>57</v>
      </c>
      <c r="Y2464" t="s">
        <v>2447</v>
      </c>
      <c r="Z2464" s="2">
        <v>42324</v>
      </c>
      <c r="AA2464">
        <v>151662167</v>
      </c>
      <c r="AB2464" t="s">
        <v>59</v>
      </c>
      <c r="AC2464">
        <v>0</v>
      </c>
      <c r="AE2464">
        <v>2015</v>
      </c>
      <c r="AF2464">
        <v>1389</v>
      </c>
      <c r="AG2464">
        <v>1403</v>
      </c>
      <c r="AH2464">
        <v>0</v>
      </c>
      <c r="AI2464">
        <v>1389</v>
      </c>
      <c r="AJ2464">
        <v>1389</v>
      </c>
      <c r="AK2464">
        <v>0</v>
      </c>
      <c r="AL2464">
        <v>0</v>
      </c>
      <c r="AM2464">
        <v>13455</v>
      </c>
      <c r="AN2464">
        <v>19285.05</v>
      </c>
      <c r="AO2464">
        <v>1253</v>
      </c>
      <c r="AP2464">
        <v>11</v>
      </c>
      <c r="AQ2464" t="s">
        <v>1196</v>
      </c>
      <c r="AR2464" t="s">
        <v>246</v>
      </c>
    </row>
    <row r="2465" spans="1:44" x14ac:dyDescent="0.3">
      <c r="A2465" t="s">
        <v>202</v>
      </c>
      <c r="B2465" t="s">
        <v>1494</v>
      </c>
      <c r="C2465" t="s">
        <v>1495</v>
      </c>
      <c r="D2465" t="s">
        <v>218</v>
      </c>
      <c r="E2465" t="s">
        <v>48</v>
      </c>
      <c r="F2465" s="1">
        <v>42328.036111111112</v>
      </c>
      <c r="G2465" t="s">
        <v>49</v>
      </c>
      <c r="H2465" t="s">
        <v>50</v>
      </c>
      <c r="I2465" s="1">
        <v>42328.135416666664</v>
      </c>
      <c r="J2465" s="2">
        <v>42328</v>
      </c>
      <c r="K2465" t="s">
        <v>51</v>
      </c>
      <c r="L2465" t="s">
        <v>1496</v>
      </c>
      <c r="M2465" t="s">
        <v>1497</v>
      </c>
      <c r="N2465" t="s">
        <v>1133</v>
      </c>
      <c r="P2465" t="s">
        <v>1134</v>
      </c>
      <c r="R2465" t="s">
        <v>56</v>
      </c>
      <c r="S2465">
        <v>1516045349</v>
      </c>
      <c r="T2465" s="2">
        <v>42331</v>
      </c>
      <c r="U2465" s="1">
        <v>42328.135416666664</v>
      </c>
      <c r="V2465" s="2">
        <v>42334</v>
      </c>
      <c r="W2465">
        <v>0.72875000000000001</v>
      </c>
      <c r="X2465" t="s">
        <v>57</v>
      </c>
      <c r="Y2465" t="s">
        <v>2448</v>
      </c>
      <c r="Z2465" s="2">
        <v>42324</v>
      </c>
      <c r="AA2465">
        <v>151662167</v>
      </c>
      <c r="AB2465" t="s">
        <v>59</v>
      </c>
      <c r="AC2465">
        <v>262</v>
      </c>
      <c r="AE2465">
        <v>2015</v>
      </c>
      <c r="AF2465">
        <v>440</v>
      </c>
      <c r="AG2465">
        <v>1403</v>
      </c>
      <c r="AH2465">
        <v>0</v>
      </c>
      <c r="AI2465">
        <v>440</v>
      </c>
      <c r="AJ2465">
        <v>440</v>
      </c>
      <c r="AK2465">
        <v>0</v>
      </c>
      <c r="AL2465">
        <v>0</v>
      </c>
      <c r="AM2465">
        <v>13455</v>
      </c>
      <c r="AN2465">
        <v>19285.05</v>
      </c>
      <c r="AO2465">
        <v>702</v>
      </c>
      <c r="AP2465">
        <v>11</v>
      </c>
      <c r="AQ2465" t="s">
        <v>1196</v>
      </c>
      <c r="AR2465" t="s">
        <v>246</v>
      </c>
    </row>
    <row r="2466" spans="1:44" x14ac:dyDescent="0.3">
      <c r="A2466" t="s">
        <v>202</v>
      </c>
      <c r="B2466" t="s">
        <v>1494</v>
      </c>
      <c r="C2466" t="s">
        <v>1495</v>
      </c>
      <c r="D2466" t="s">
        <v>218</v>
      </c>
      <c r="E2466" t="s">
        <v>48</v>
      </c>
      <c r="F2466" s="1">
        <v>42328.036111111112</v>
      </c>
      <c r="G2466" t="s">
        <v>49</v>
      </c>
      <c r="H2466" t="s">
        <v>50</v>
      </c>
      <c r="I2466" s="1">
        <v>42328.135416666664</v>
      </c>
      <c r="J2466" s="2">
        <v>42328</v>
      </c>
      <c r="K2466" t="s">
        <v>51</v>
      </c>
      <c r="L2466" t="s">
        <v>1496</v>
      </c>
      <c r="M2466" t="s">
        <v>1497</v>
      </c>
      <c r="N2466" t="s">
        <v>1133</v>
      </c>
      <c r="P2466" t="s">
        <v>1134</v>
      </c>
      <c r="R2466" t="s">
        <v>56</v>
      </c>
      <c r="S2466">
        <v>1516045349</v>
      </c>
      <c r="T2466" s="2">
        <v>42331</v>
      </c>
      <c r="U2466" s="1">
        <v>42328.135416666664</v>
      </c>
      <c r="V2466" s="2">
        <v>42334</v>
      </c>
      <c r="W2466">
        <v>0.72875000000000001</v>
      </c>
      <c r="X2466" t="s">
        <v>57</v>
      </c>
      <c r="Y2466" t="s">
        <v>2449</v>
      </c>
      <c r="Z2466" s="2">
        <v>42324</v>
      </c>
      <c r="AA2466">
        <v>151662167</v>
      </c>
      <c r="AB2466" t="s">
        <v>59</v>
      </c>
      <c r="AC2466">
        <v>0</v>
      </c>
      <c r="AE2466">
        <v>2015</v>
      </c>
      <c r="AF2466">
        <v>566</v>
      </c>
      <c r="AG2466">
        <v>1403</v>
      </c>
      <c r="AH2466">
        <v>0</v>
      </c>
      <c r="AI2466">
        <v>566</v>
      </c>
      <c r="AJ2466">
        <v>566</v>
      </c>
      <c r="AK2466">
        <v>0</v>
      </c>
      <c r="AL2466">
        <v>0</v>
      </c>
      <c r="AM2466">
        <v>13455</v>
      </c>
      <c r="AN2466">
        <v>19285.05</v>
      </c>
      <c r="AO2466">
        <v>359</v>
      </c>
      <c r="AP2466">
        <v>11</v>
      </c>
      <c r="AQ2466" t="s">
        <v>1196</v>
      </c>
      <c r="AR2466" t="s">
        <v>246</v>
      </c>
    </row>
    <row r="2467" spans="1:44" x14ac:dyDescent="0.3">
      <c r="A2467" t="s">
        <v>202</v>
      </c>
      <c r="B2467" t="s">
        <v>1494</v>
      </c>
      <c r="C2467" t="s">
        <v>1495</v>
      </c>
      <c r="D2467" t="s">
        <v>218</v>
      </c>
      <c r="E2467" t="s">
        <v>48</v>
      </c>
      <c r="F2467" s="1">
        <v>42328.036111111112</v>
      </c>
      <c r="G2467" t="s">
        <v>49</v>
      </c>
      <c r="H2467" t="s">
        <v>50</v>
      </c>
      <c r="I2467" s="1">
        <v>42328.135416666664</v>
      </c>
      <c r="J2467" s="2">
        <v>42328</v>
      </c>
      <c r="K2467" t="s">
        <v>51</v>
      </c>
      <c r="L2467" t="s">
        <v>1496</v>
      </c>
      <c r="M2467" t="s">
        <v>1497</v>
      </c>
      <c r="N2467" t="s">
        <v>1133</v>
      </c>
      <c r="P2467" t="s">
        <v>1134</v>
      </c>
      <c r="R2467" t="s">
        <v>56</v>
      </c>
      <c r="S2467">
        <v>1516045349</v>
      </c>
      <c r="T2467" s="2">
        <v>42331</v>
      </c>
      <c r="U2467" s="1">
        <v>42328.135416666664</v>
      </c>
      <c r="V2467" s="2">
        <v>42334</v>
      </c>
      <c r="W2467">
        <v>0.72875000000000001</v>
      </c>
      <c r="X2467" t="s">
        <v>57</v>
      </c>
      <c r="Y2467" t="s">
        <v>2450</v>
      </c>
      <c r="Z2467" s="2">
        <v>42324</v>
      </c>
      <c r="AA2467">
        <v>151662167</v>
      </c>
      <c r="AB2467" t="s">
        <v>59</v>
      </c>
      <c r="AC2467">
        <v>0</v>
      </c>
      <c r="AE2467">
        <v>2015</v>
      </c>
      <c r="AF2467">
        <v>470</v>
      </c>
      <c r="AG2467">
        <v>1403</v>
      </c>
      <c r="AH2467">
        <v>0</v>
      </c>
      <c r="AI2467">
        <v>470</v>
      </c>
      <c r="AJ2467">
        <v>470</v>
      </c>
      <c r="AK2467">
        <v>0</v>
      </c>
      <c r="AL2467">
        <v>0</v>
      </c>
      <c r="AM2467">
        <v>13455</v>
      </c>
      <c r="AN2467">
        <v>19285.05</v>
      </c>
      <c r="AO2467">
        <v>403</v>
      </c>
      <c r="AP2467">
        <v>11</v>
      </c>
      <c r="AQ2467" t="s">
        <v>1196</v>
      </c>
      <c r="AR2467" t="s">
        <v>246</v>
      </c>
    </row>
    <row r="2468" spans="1:44" x14ac:dyDescent="0.3">
      <c r="A2468" t="s">
        <v>202</v>
      </c>
      <c r="B2468" t="s">
        <v>1494</v>
      </c>
      <c r="C2468" t="s">
        <v>1495</v>
      </c>
      <c r="D2468" t="s">
        <v>218</v>
      </c>
      <c r="E2468" t="s">
        <v>48</v>
      </c>
      <c r="F2468" s="1">
        <v>42328.036111111112</v>
      </c>
      <c r="G2468" t="s">
        <v>49</v>
      </c>
      <c r="H2468" t="s">
        <v>50</v>
      </c>
      <c r="I2468" s="1">
        <v>42328.135416666664</v>
      </c>
      <c r="J2468" s="2">
        <v>42328</v>
      </c>
      <c r="K2468" t="s">
        <v>51</v>
      </c>
      <c r="L2468" t="s">
        <v>1496</v>
      </c>
      <c r="M2468" t="s">
        <v>1497</v>
      </c>
      <c r="N2468" t="s">
        <v>1133</v>
      </c>
      <c r="P2468" t="s">
        <v>1134</v>
      </c>
      <c r="R2468" t="s">
        <v>56</v>
      </c>
      <c r="S2468">
        <v>1516045349</v>
      </c>
      <c r="T2468" s="2">
        <v>42331</v>
      </c>
      <c r="U2468" s="1">
        <v>42328.135416666664</v>
      </c>
      <c r="V2468" s="2">
        <v>42334</v>
      </c>
      <c r="W2468">
        <v>0.72875000000000001</v>
      </c>
      <c r="X2468" t="s">
        <v>57</v>
      </c>
      <c r="Y2468" t="s">
        <v>2451</v>
      </c>
      <c r="Z2468" s="2">
        <v>42324</v>
      </c>
      <c r="AA2468">
        <v>151662167</v>
      </c>
      <c r="AB2468" t="s">
        <v>59</v>
      </c>
      <c r="AC2468">
        <v>18</v>
      </c>
      <c r="AE2468">
        <v>2015</v>
      </c>
      <c r="AF2468">
        <v>405</v>
      </c>
      <c r="AG2468">
        <v>1403</v>
      </c>
      <c r="AH2468">
        <v>0</v>
      </c>
      <c r="AI2468">
        <v>405</v>
      </c>
      <c r="AJ2468">
        <v>405</v>
      </c>
      <c r="AK2468">
        <v>0</v>
      </c>
      <c r="AL2468">
        <v>0</v>
      </c>
      <c r="AM2468">
        <v>13455</v>
      </c>
      <c r="AN2468">
        <v>19285.05</v>
      </c>
      <c r="AO2468">
        <v>423</v>
      </c>
      <c r="AP2468">
        <v>11</v>
      </c>
      <c r="AQ2468" t="s">
        <v>1196</v>
      </c>
      <c r="AR2468" t="s">
        <v>246</v>
      </c>
    </row>
    <row r="2469" spans="1:44" x14ac:dyDescent="0.3">
      <c r="A2469" t="s">
        <v>202</v>
      </c>
      <c r="B2469" t="s">
        <v>1494</v>
      </c>
      <c r="C2469" t="s">
        <v>1495</v>
      </c>
      <c r="D2469" t="s">
        <v>218</v>
      </c>
      <c r="E2469" t="s">
        <v>48</v>
      </c>
      <c r="F2469" s="1">
        <v>42328.60833333333</v>
      </c>
      <c r="G2469" t="s">
        <v>74</v>
      </c>
      <c r="H2469" t="s">
        <v>75</v>
      </c>
      <c r="I2469" s="1">
        <v>42328.61041666667</v>
      </c>
      <c r="J2469" s="2">
        <v>42328</v>
      </c>
      <c r="K2469" t="s">
        <v>51</v>
      </c>
      <c r="L2469" t="s">
        <v>1496</v>
      </c>
      <c r="M2469" t="s">
        <v>1497</v>
      </c>
      <c r="N2469" t="s">
        <v>76</v>
      </c>
      <c r="P2469" t="s">
        <v>77</v>
      </c>
      <c r="R2469" t="s">
        <v>78</v>
      </c>
      <c r="S2469">
        <v>1516045349</v>
      </c>
      <c r="T2469" s="2">
        <v>42331</v>
      </c>
      <c r="U2469" s="1">
        <v>42328.61041666667</v>
      </c>
      <c r="V2469" s="2">
        <v>42334</v>
      </c>
      <c r="W2469">
        <v>0.72875000000000001</v>
      </c>
      <c r="X2469" t="s">
        <v>79</v>
      </c>
      <c r="Y2469" t="s">
        <v>2439</v>
      </c>
      <c r="Z2469" s="2">
        <v>42324</v>
      </c>
      <c r="AA2469">
        <v>151662167</v>
      </c>
      <c r="AB2469" t="s">
        <v>78</v>
      </c>
      <c r="AC2469">
        <v>0</v>
      </c>
      <c r="AE2469">
        <v>2015</v>
      </c>
      <c r="AF2469">
        <v>1123</v>
      </c>
      <c r="AG2469">
        <v>1403</v>
      </c>
      <c r="AH2469">
        <v>0</v>
      </c>
      <c r="AI2469">
        <v>1123</v>
      </c>
      <c r="AJ2469">
        <v>1123</v>
      </c>
      <c r="AK2469">
        <v>0</v>
      </c>
      <c r="AL2469">
        <v>0</v>
      </c>
      <c r="AM2469">
        <v>13455</v>
      </c>
      <c r="AN2469">
        <v>19285.05</v>
      </c>
      <c r="AO2469">
        <v>1246</v>
      </c>
      <c r="AP2469">
        <v>11</v>
      </c>
      <c r="AQ2469" t="s">
        <v>1196</v>
      </c>
      <c r="AR2469" t="s">
        <v>246</v>
      </c>
    </row>
    <row r="2470" spans="1:44" x14ac:dyDescent="0.3">
      <c r="A2470" t="s">
        <v>202</v>
      </c>
      <c r="B2470" t="s">
        <v>1494</v>
      </c>
      <c r="C2470" t="s">
        <v>1495</v>
      </c>
      <c r="D2470" t="s">
        <v>218</v>
      </c>
      <c r="E2470" t="s">
        <v>48</v>
      </c>
      <c r="F2470" s="1">
        <v>42328.60833333333</v>
      </c>
      <c r="G2470" t="s">
        <v>74</v>
      </c>
      <c r="H2470" t="s">
        <v>75</v>
      </c>
      <c r="I2470" s="1">
        <v>42328.61041666667</v>
      </c>
      <c r="J2470" s="2">
        <v>42328</v>
      </c>
      <c r="K2470" t="s">
        <v>51</v>
      </c>
      <c r="L2470" t="s">
        <v>1496</v>
      </c>
      <c r="M2470" t="s">
        <v>1497</v>
      </c>
      <c r="N2470" t="s">
        <v>76</v>
      </c>
      <c r="P2470" t="s">
        <v>77</v>
      </c>
      <c r="R2470" t="s">
        <v>78</v>
      </c>
      <c r="S2470">
        <v>1516045349</v>
      </c>
      <c r="T2470" s="2">
        <v>42331</v>
      </c>
      <c r="U2470" s="1">
        <v>42328.61041666667</v>
      </c>
      <c r="V2470" s="2">
        <v>42334</v>
      </c>
      <c r="W2470">
        <v>0.72875000000000001</v>
      </c>
      <c r="X2470" t="s">
        <v>79</v>
      </c>
      <c r="Y2470" t="s">
        <v>2440</v>
      </c>
      <c r="Z2470" s="2">
        <v>42324</v>
      </c>
      <c r="AA2470">
        <v>151662167</v>
      </c>
      <c r="AB2470" t="s">
        <v>78</v>
      </c>
      <c r="AC2470">
        <v>0</v>
      </c>
      <c r="AE2470">
        <v>2015</v>
      </c>
      <c r="AF2470">
        <v>497</v>
      </c>
      <c r="AG2470">
        <v>1403</v>
      </c>
      <c r="AH2470">
        <v>0</v>
      </c>
      <c r="AI2470">
        <v>497</v>
      </c>
      <c r="AJ2470">
        <v>497</v>
      </c>
      <c r="AK2470">
        <v>0</v>
      </c>
      <c r="AL2470">
        <v>0</v>
      </c>
      <c r="AM2470">
        <v>13455</v>
      </c>
      <c r="AN2470">
        <v>19285.05</v>
      </c>
      <c r="AO2470">
        <v>543</v>
      </c>
      <c r="AP2470">
        <v>11</v>
      </c>
      <c r="AQ2470" t="s">
        <v>1196</v>
      </c>
      <c r="AR2470" t="s">
        <v>246</v>
      </c>
    </row>
    <row r="2471" spans="1:44" x14ac:dyDescent="0.3">
      <c r="A2471" t="s">
        <v>202</v>
      </c>
      <c r="B2471" t="s">
        <v>1494</v>
      </c>
      <c r="C2471" t="s">
        <v>1495</v>
      </c>
      <c r="D2471" t="s">
        <v>218</v>
      </c>
      <c r="E2471" t="s">
        <v>48</v>
      </c>
      <c r="F2471" s="1">
        <v>42328.60833333333</v>
      </c>
      <c r="G2471" t="s">
        <v>74</v>
      </c>
      <c r="H2471" t="s">
        <v>75</v>
      </c>
      <c r="I2471" s="1">
        <v>42328.61041666667</v>
      </c>
      <c r="J2471" s="2">
        <v>42328</v>
      </c>
      <c r="K2471" t="s">
        <v>51</v>
      </c>
      <c r="L2471" t="s">
        <v>1496</v>
      </c>
      <c r="M2471" t="s">
        <v>1497</v>
      </c>
      <c r="N2471" t="s">
        <v>76</v>
      </c>
      <c r="P2471" t="s">
        <v>77</v>
      </c>
      <c r="R2471" t="s">
        <v>78</v>
      </c>
      <c r="S2471">
        <v>1516045349</v>
      </c>
      <c r="T2471" s="2">
        <v>42331</v>
      </c>
      <c r="U2471" s="1">
        <v>42328.61041666667</v>
      </c>
      <c r="V2471" s="2">
        <v>42334</v>
      </c>
      <c r="W2471">
        <v>0.72875000000000001</v>
      </c>
      <c r="X2471" t="s">
        <v>79</v>
      </c>
      <c r="Y2471" t="s">
        <v>2441</v>
      </c>
      <c r="Z2471" s="2">
        <v>42324</v>
      </c>
      <c r="AA2471">
        <v>151662167</v>
      </c>
      <c r="AB2471" t="s">
        <v>78</v>
      </c>
      <c r="AC2471">
        <v>20</v>
      </c>
      <c r="AE2471">
        <v>2015</v>
      </c>
      <c r="AF2471">
        <v>1646</v>
      </c>
      <c r="AG2471">
        <v>1403</v>
      </c>
      <c r="AH2471">
        <v>0</v>
      </c>
      <c r="AI2471">
        <v>1646</v>
      </c>
      <c r="AJ2471">
        <v>1646</v>
      </c>
      <c r="AK2471">
        <v>0</v>
      </c>
      <c r="AL2471">
        <v>0</v>
      </c>
      <c r="AM2471">
        <v>13455</v>
      </c>
      <c r="AN2471">
        <v>19285.05</v>
      </c>
      <c r="AO2471">
        <v>1813</v>
      </c>
      <c r="AP2471">
        <v>11</v>
      </c>
      <c r="AQ2471" t="s">
        <v>1196</v>
      </c>
      <c r="AR2471" t="s">
        <v>246</v>
      </c>
    </row>
    <row r="2472" spans="1:44" x14ac:dyDescent="0.3">
      <c r="A2472" t="s">
        <v>202</v>
      </c>
      <c r="B2472" t="s">
        <v>1494</v>
      </c>
      <c r="C2472" t="s">
        <v>1495</v>
      </c>
      <c r="D2472" t="s">
        <v>218</v>
      </c>
      <c r="E2472" t="s">
        <v>48</v>
      </c>
      <c r="F2472" s="1">
        <v>42328.60833333333</v>
      </c>
      <c r="G2472" t="s">
        <v>74</v>
      </c>
      <c r="H2472" t="s">
        <v>75</v>
      </c>
      <c r="I2472" s="1">
        <v>42328.61041666667</v>
      </c>
      <c r="J2472" s="2">
        <v>42328</v>
      </c>
      <c r="K2472" t="s">
        <v>51</v>
      </c>
      <c r="L2472" t="s">
        <v>1496</v>
      </c>
      <c r="M2472" t="s">
        <v>1497</v>
      </c>
      <c r="N2472" t="s">
        <v>76</v>
      </c>
      <c r="P2472" t="s">
        <v>77</v>
      </c>
      <c r="R2472" t="s">
        <v>78</v>
      </c>
      <c r="S2472">
        <v>1516045349</v>
      </c>
      <c r="T2472" s="2">
        <v>42331</v>
      </c>
      <c r="U2472" s="1">
        <v>42328.61041666667</v>
      </c>
      <c r="V2472" s="2">
        <v>42334</v>
      </c>
      <c r="W2472">
        <v>0.72875000000000001</v>
      </c>
      <c r="X2472" t="s">
        <v>79</v>
      </c>
      <c r="Y2472" t="s">
        <v>2442</v>
      </c>
      <c r="Z2472" s="2">
        <v>42324</v>
      </c>
      <c r="AA2472">
        <v>151662167</v>
      </c>
      <c r="AB2472" t="s">
        <v>78</v>
      </c>
      <c r="AC2472">
        <v>0</v>
      </c>
      <c r="AE2472">
        <v>2015</v>
      </c>
      <c r="AF2472">
        <v>489</v>
      </c>
      <c r="AG2472">
        <v>1403</v>
      </c>
      <c r="AH2472">
        <v>0</v>
      </c>
      <c r="AI2472">
        <v>489</v>
      </c>
      <c r="AJ2472">
        <v>489</v>
      </c>
      <c r="AK2472">
        <v>0</v>
      </c>
      <c r="AL2472">
        <v>0</v>
      </c>
      <c r="AM2472">
        <v>13455</v>
      </c>
      <c r="AN2472">
        <v>19285.05</v>
      </c>
      <c r="AO2472">
        <v>591</v>
      </c>
      <c r="AP2472">
        <v>11</v>
      </c>
      <c r="AQ2472" t="s">
        <v>1196</v>
      </c>
      <c r="AR2472" t="s">
        <v>246</v>
      </c>
    </row>
    <row r="2473" spans="1:44" x14ac:dyDescent="0.3">
      <c r="A2473" t="s">
        <v>202</v>
      </c>
      <c r="B2473" t="s">
        <v>1494</v>
      </c>
      <c r="C2473" t="s">
        <v>1495</v>
      </c>
      <c r="D2473" t="s">
        <v>218</v>
      </c>
      <c r="E2473" t="s">
        <v>48</v>
      </c>
      <c r="F2473" s="1">
        <v>42328.60833333333</v>
      </c>
      <c r="G2473" t="s">
        <v>74</v>
      </c>
      <c r="H2473" t="s">
        <v>75</v>
      </c>
      <c r="I2473" s="1">
        <v>42328.61041666667</v>
      </c>
      <c r="J2473" s="2">
        <v>42328</v>
      </c>
      <c r="K2473" t="s">
        <v>51</v>
      </c>
      <c r="L2473" t="s">
        <v>1496</v>
      </c>
      <c r="M2473" t="s">
        <v>1497</v>
      </c>
      <c r="N2473" t="s">
        <v>76</v>
      </c>
      <c r="P2473" t="s">
        <v>77</v>
      </c>
      <c r="R2473" t="s">
        <v>78</v>
      </c>
      <c r="S2473">
        <v>1516045349</v>
      </c>
      <c r="T2473" s="2">
        <v>42331</v>
      </c>
      <c r="U2473" s="1">
        <v>42328.61041666667</v>
      </c>
      <c r="V2473" s="2">
        <v>42334</v>
      </c>
      <c r="W2473">
        <v>0.72875000000000001</v>
      </c>
      <c r="X2473" t="s">
        <v>79</v>
      </c>
      <c r="Y2473" t="s">
        <v>2443</v>
      </c>
      <c r="Z2473" s="2">
        <v>42324</v>
      </c>
      <c r="AA2473">
        <v>151662167</v>
      </c>
      <c r="AB2473" t="s">
        <v>78</v>
      </c>
      <c r="AC2473">
        <v>0</v>
      </c>
      <c r="AE2473">
        <v>2015</v>
      </c>
      <c r="AF2473">
        <v>442</v>
      </c>
      <c r="AG2473">
        <v>1403</v>
      </c>
      <c r="AH2473">
        <v>0</v>
      </c>
      <c r="AI2473">
        <v>442</v>
      </c>
      <c r="AJ2473">
        <v>442</v>
      </c>
      <c r="AK2473">
        <v>0</v>
      </c>
      <c r="AL2473">
        <v>0</v>
      </c>
      <c r="AM2473">
        <v>13455</v>
      </c>
      <c r="AN2473">
        <v>19285.05</v>
      </c>
      <c r="AO2473">
        <v>471</v>
      </c>
      <c r="AP2473">
        <v>11</v>
      </c>
      <c r="AQ2473" t="s">
        <v>1196</v>
      </c>
      <c r="AR2473" t="s">
        <v>246</v>
      </c>
    </row>
    <row r="2474" spans="1:44" x14ac:dyDescent="0.3">
      <c r="A2474" t="s">
        <v>202</v>
      </c>
      <c r="B2474" t="s">
        <v>1494</v>
      </c>
      <c r="C2474" t="s">
        <v>1495</v>
      </c>
      <c r="D2474" t="s">
        <v>218</v>
      </c>
      <c r="E2474" t="s">
        <v>48</v>
      </c>
      <c r="F2474" s="1">
        <v>42328.60833333333</v>
      </c>
      <c r="G2474" t="s">
        <v>74</v>
      </c>
      <c r="H2474" t="s">
        <v>75</v>
      </c>
      <c r="I2474" s="1">
        <v>42328.61041666667</v>
      </c>
      <c r="J2474" s="2">
        <v>42328</v>
      </c>
      <c r="K2474" t="s">
        <v>51</v>
      </c>
      <c r="L2474" t="s">
        <v>1496</v>
      </c>
      <c r="M2474" t="s">
        <v>1497</v>
      </c>
      <c r="N2474" t="s">
        <v>76</v>
      </c>
      <c r="P2474" t="s">
        <v>77</v>
      </c>
      <c r="R2474" t="s">
        <v>78</v>
      </c>
      <c r="S2474">
        <v>1516045349</v>
      </c>
      <c r="T2474" s="2">
        <v>42331</v>
      </c>
      <c r="U2474" s="1">
        <v>42328.61041666667</v>
      </c>
      <c r="V2474" s="2">
        <v>42334</v>
      </c>
      <c r="W2474">
        <v>0.72875000000000001</v>
      </c>
      <c r="X2474" t="s">
        <v>79</v>
      </c>
      <c r="Y2474" t="s">
        <v>2444</v>
      </c>
      <c r="Z2474" s="2">
        <v>42324</v>
      </c>
      <c r="AA2474">
        <v>151662167</v>
      </c>
      <c r="AB2474" t="s">
        <v>78</v>
      </c>
      <c r="AC2474">
        <v>0</v>
      </c>
      <c r="AE2474">
        <v>2015</v>
      </c>
      <c r="AF2474">
        <v>484</v>
      </c>
      <c r="AG2474">
        <v>1403</v>
      </c>
      <c r="AH2474">
        <v>0</v>
      </c>
      <c r="AI2474">
        <v>484</v>
      </c>
      <c r="AJ2474">
        <v>484</v>
      </c>
      <c r="AK2474">
        <v>0</v>
      </c>
      <c r="AL2474">
        <v>0</v>
      </c>
      <c r="AM2474">
        <v>13455</v>
      </c>
      <c r="AN2474">
        <v>19285.05</v>
      </c>
      <c r="AO2474">
        <v>435</v>
      </c>
      <c r="AP2474">
        <v>11</v>
      </c>
      <c r="AQ2474" t="s">
        <v>1196</v>
      </c>
      <c r="AR2474" t="s">
        <v>246</v>
      </c>
    </row>
    <row r="2475" spans="1:44" x14ac:dyDescent="0.3">
      <c r="A2475" t="s">
        <v>202</v>
      </c>
      <c r="B2475" t="s">
        <v>1494</v>
      </c>
      <c r="C2475" t="s">
        <v>1495</v>
      </c>
      <c r="D2475" t="s">
        <v>218</v>
      </c>
      <c r="E2475" t="s">
        <v>48</v>
      </c>
      <c r="F2475" s="1">
        <v>42328.60833333333</v>
      </c>
      <c r="G2475" t="s">
        <v>74</v>
      </c>
      <c r="H2475" t="s">
        <v>75</v>
      </c>
      <c r="I2475" s="1">
        <v>42328.61041666667</v>
      </c>
      <c r="J2475" s="2">
        <v>42328</v>
      </c>
      <c r="K2475" t="s">
        <v>51</v>
      </c>
      <c r="L2475" t="s">
        <v>1496</v>
      </c>
      <c r="M2475" t="s">
        <v>1497</v>
      </c>
      <c r="N2475" t="s">
        <v>76</v>
      </c>
      <c r="P2475" t="s">
        <v>77</v>
      </c>
      <c r="R2475" t="s">
        <v>78</v>
      </c>
      <c r="S2475">
        <v>1516045349</v>
      </c>
      <c r="T2475" s="2">
        <v>42331</v>
      </c>
      <c r="U2475" s="1">
        <v>42328.61041666667</v>
      </c>
      <c r="V2475" s="2">
        <v>42334</v>
      </c>
      <c r="W2475">
        <v>0.72875000000000001</v>
      </c>
      <c r="X2475" t="s">
        <v>79</v>
      </c>
      <c r="Y2475" t="s">
        <v>2445</v>
      </c>
      <c r="Z2475" s="2">
        <v>42324</v>
      </c>
      <c r="AA2475">
        <v>151662167</v>
      </c>
      <c r="AB2475" t="s">
        <v>78</v>
      </c>
      <c r="AC2475">
        <v>0</v>
      </c>
      <c r="AE2475">
        <v>2015</v>
      </c>
      <c r="AF2475">
        <v>1321</v>
      </c>
      <c r="AG2475">
        <v>1403</v>
      </c>
      <c r="AH2475">
        <v>0</v>
      </c>
      <c r="AI2475">
        <v>1321</v>
      </c>
      <c r="AJ2475">
        <v>1321</v>
      </c>
      <c r="AK2475">
        <v>0</v>
      </c>
      <c r="AL2475">
        <v>0</v>
      </c>
      <c r="AM2475">
        <v>13455</v>
      </c>
      <c r="AN2475">
        <v>19285.05</v>
      </c>
      <c r="AO2475">
        <v>1347</v>
      </c>
      <c r="AP2475">
        <v>11</v>
      </c>
      <c r="AQ2475" t="s">
        <v>1196</v>
      </c>
      <c r="AR2475" t="s">
        <v>246</v>
      </c>
    </row>
    <row r="2476" spans="1:44" x14ac:dyDescent="0.3">
      <c r="A2476" t="s">
        <v>202</v>
      </c>
      <c r="B2476" t="s">
        <v>1494</v>
      </c>
      <c r="C2476" t="s">
        <v>1495</v>
      </c>
      <c r="D2476" t="s">
        <v>218</v>
      </c>
      <c r="E2476" t="s">
        <v>48</v>
      </c>
      <c r="F2476" s="1">
        <v>42328.60833333333</v>
      </c>
      <c r="G2476" t="s">
        <v>74</v>
      </c>
      <c r="H2476" t="s">
        <v>75</v>
      </c>
      <c r="I2476" s="1">
        <v>42328.61041666667</v>
      </c>
      <c r="J2476" s="2">
        <v>42328</v>
      </c>
      <c r="K2476" t="s">
        <v>51</v>
      </c>
      <c r="L2476" t="s">
        <v>1496</v>
      </c>
      <c r="M2476" t="s">
        <v>1497</v>
      </c>
      <c r="N2476" t="s">
        <v>76</v>
      </c>
      <c r="P2476" t="s">
        <v>77</v>
      </c>
      <c r="R2476" t="s">
        <v>78</v>
      </c>
      <c r="S2476">
        <v>1516045349</v>
      </c>
      <c r="T2476" s="2">
        <v>42331</v>
      </c>
      <c r="U2476" s="1">
        <v>42328.61041666667</v>
      </c>
      <c r="V2476" s="2">
        <v>42334</v>
      </c>
      <c r="W2476">
        <v>0.72875000000000001</v>
      </c>
      <c r="X2476" t="s">
        <v>79</v>
      </c>
      <c r="Y2476" t="s">
        <v>2446</v>
      </c>
      <c r="Z2476" s="2">
        <v>42324</v>
      </c>
      <c r="AA2476">
        <v>151662167</v>
      </c>
      <c r="AB2476" t="s">
        <v>78</v>
      </c>
      <c r="AC2476">
        <v>0</v>
      </c>
      <c r="AE2476">
        <v>2015</v>
      </c>
      <c r="AF2476">
        <v>1979</v>
      </c>
      <c r="AG2476">
        <v>1403</v>
      </c>
      <c r="AH2476">
        <v>0</v>
      </c>
      <c r="AI2476">
        <v>1979</v>
      </c>
      <c r="AJ2476">
        <v>1979</v>
      </c>
      <c r="AK2476">
        <v>0</v>
      </c>
      <c r="AL2476">
        <v>0</v>
      </c>
      <c r="AM2476">
        <v>13455</v>
      </c>
      <c r="AN2476">
        <v>19285.05</v>
      </c>
      <c r="AO2476">
        <v>1903</v>
      </c>
      <c r="AP2476">
        <v>11</v>
      </c>
      <c r="AQ2476" t="s">
        <v>1196</v>
      </c>
      <c r="AR2476" t="s">
        <v>246</v>
      </c>
    </row>
    <row r="2477" spans="1:44" x14ac:dyDescent="0.3">
      <c r="A2477" t="s">
        <v>202</v>
      </c>
      <c r="B2477" t="s">
        <v>1494</v>
      </c>
      <c r="C2477" t="s">
        <v>1495</v>
      </c>
      <c r="D2477" t="s">
        <v>218</v>
      </c>
      <c r="E2477" t="s">
        <v>48</v>
      </c>
      <c r="F2477" s="1">
        <v>42328.60833333333</v>
      </c>
      <c r="G2477" t="s">
        <v>74</v>
      </c>
      <c r="H2477" t="s">
        <v>75</v>
      </c>
      <c r="I2477" s="1">
        <v>42328.61041666667</v>
      </c>
      <c r="J2477" s="2">
        <v>42328</v>
      </c>
      <c r="K2477" t="s">
        <v>51</v>
      </c>
      <c r="L2477" t="s">
        <v>1496</v>
      </c>
      <c r="M2477" t="s">
        <v>1497</v>
      </c>
      <c r="N2477" t="s">
        <v>76</v>
      </c>
      <c r="P2477" t="s">
        <v>77</v>
      </c>
      <c r="R2477" t="s">
        <v>78</v>
      </c>
      <c r="S2477">
        <v>1516045349</v>
      </c>
      <c r="T2477" s="2">
        <v>42331</v>
      </c>
      <c r="U2477" s="1">
        <v>42328.61041666667</v>
      </c>
      <c r="V2477" s="2">
        <v>42334</v>
      </c>
      <c r="W2477">
        <v>0.72875000000000001</v>
      </c>
      <c r="X2477" t="s">
        <v>79</v>
      </c>
      <c r="Y2477" t="s">
        <v>2447</v>
      </c>
      <c r="Z2477" s="2">
        <v>42324</v>
      </c>
      <c r="AA2477">
        <v>151662167</v>
      </c>
      <c r="AB2477" t="s">
        <v>78</v>
      </c>
      <c r="AC2477">
        <v>0</v>
      </c>
      <c r="AE2477">
        <v>2015</v>
      </c>
      <c r="AF2477">
        <v>1389</v>
      </c>
      <c r="AG2477">
        <v>1403</v>
      </c>
      <c r="AH2477">
        <v>0</v>
      </c>
      <c r="AI2477">
        <v>1389</v>
      </c>
      <c r="AJ2477">
        <v>1389</v>
      </c>
      <c r="AK2477">
        <v>0</v>
      </c>
      <c r="AL2477">
        <v>0</v>
      </c>
      <c r="AM2477">
        <v>13455</v>
      </c>
      <c r="AN2477">
        <v>19285.05</v>
      </c>
      <c r="AO2477">
        <v>1253</v>
      </c>
      <c r="AP2477">
        <v>11</v>
      </c>
      <c r="AQ2477" t="s">
        <v>1196</v>
      </c>
      <c r="AR2477" t="s">
        <v>246</v>
      </c>
    </row>
    <row r="2478" spans="1:44" x14ac:dyDescent="0.3">
      <c r="A2478" t="s">
        <v>202</v>
      </c>
      <c r="B2478" t="s">
        <v>1494</v>
      </c>
      <c r="C2478" t="s">
        <v>1495</v>
      </c>
      <c r="D2478" t="s">
        <v>218</v>
      </c>
      <c r="E2478" t="s">
        <v>48</v>
      </c>
      <c r="F2478" s="1">
        <v>42328.60833333333</v>
      </c>
      <c r="G2478" t="s">
        <v>74</v>
      </c>
      <c r="H2478" t="s">
        <v>75</v>
      </c>
      <c r="I2478" s="1">
        <v>42328.61041666667</v>
      </c>
      <c r="J2478" s="2">
        <v>42328</v>
      </c>
      <c r="K2478" t="s">
        <v>51</v>
      </c>
      <c r="L2478" t="s">
        <v>1496</v>
      </c>
      <c r="M2478" t="s">
        <v>1497</v>
      </c>
      <c r="N2478" t="s">
        <v>76</v>
      </c>
      <c r="P2478" t="s">
        <v>77</v>
      </c>
      <c r="R2478" t="s">
        <v>78</v>
      </c>
      <c r="S2478">
        <v>1516045349</v>
      </c>
      <c r="T2478" s="2">
        <v>42331</v>
      </c>
      <c r="U2478" s="1">
        <v>42328.61041666667</v>
      </c>
      <c r="V2478" s="2">
        <v>42334</v>
      </c>
      <c r="W2478">
        <v>0.72875000000000001</v>
      </c>
      <c r="X2478" t="s">
        <v>79</v>
      </c>
      <c r="Y2478" t="s">
        <v>2448</v>
      </c>
      <c r="Z2478" s="2">
        <v>42324</v>
      </c>
      <c r="AA2478">
        <v>151662167</v>
      </c>
      <c r="AB2478" t="s">
        <v>78</v>
      </c>
      <c r="AC2478">
        <v>0</v>
      </c>
      <c r="AE2478">
        <v>2015</v>
      </c>
      <c r="AF2478">
        <v>440</v>
      </c>
      <c r="AG2478">
        <v>1403</v>
      </c>
      <c r="AH2478">
        <v>0</v>
      </c>
      <c r="AI2478">
        <v>440</v>
      </c>
      <c r="AJ2478">
        <v>440</v>
      </c>
      <c r="AK2478">
        <v>0</v>
      </c>
      <c r="AL2478">
        <v>0</v>
      </c>
      <c r="AM2478">
        <v>13455</v>
      </c>
      <c r="AN2478">
        <v>19285.05</v>
      </c>
      <c r="AO2478">
        <v>702</v>
      </c>
      <c r="AP2478">
        <v>11</v>
      </c>
      <c r="AQ2478" t="s">
        <v>1196</v>
      </c>
      <c r="AR2478" t="s">
        <v>246</v>
      </c>
    </row>
    <row r="2479" spans="1:44" x14ac:dyDescent="0.3">
      <c r="A2479" t="s">
        <v>202</v>
      </c>
      <c r="B2479" t="s">
        <v>1494</v>
      </c>
      <c r="C2479" t="s">
        <v>1495</v>
      </c>
      <c r="D2479" t="s">
        <v>218</v>
      </c>
      <c r="E2479" t="s">
        <v>48</v>
      </c>
      <c r="F2479" s="1">
        <v>42328.60833333333</v>
      </c>
      <c r="G2479" t="s">
        <v>74</v>
      </c>
      <c r="H2479" t="s">
        <v>75</v>
      </c>
      <c r="I2479" s="1">
        <v>42328.61041666667</v>
      </c>
      <c r="J2479" s="2">
        <v>42328</v>
      </c>
      <c r="K2479" t="s">
        <v>51</v>
      </c>
      <c r="L2479" t="s">
        <v>1496</v>
      </c>
      <c r="M2479" t="s">
        <v>1497</v>
      </c>
      <c r="N2479" t="s">
        <v>76</v>
      </c>
      <c r="P2479" t="s">
        <v>77</v>
      </c>
      <c r="R2479" t="s">
        <v>78</v>
      </c>
      <c r="S2479">
        <v>1516045349</v>
      </c>
      <c r="T2479" s="2">
        <v>42331</v>
      </c>
      <c r="U2479" s="1">
        <v>42328.61041666667</v>
      </c>
      <c r="V2479" s="2">
        <v>42334</v>
      </c>
      <c r="W2479">
        <v>0.72875000000000001</v>
      </c>
      <c r="X2479" t="s">
        <v>79</v>
      </c>
      <c r="Y2479" t="s">
        <v>2449</v>
      </c>
      <c r="Z2479" s="2">
        <v>42324</v>
      </c>
      <c r="AA2479">
        <v>151662167</v>
      </c>
      <c r="AB2479" t="s">
        <v>78</v>
      </c>
      <c r="AC2479">
        <v>0</v>
      </c>
      <c r="AE2479">
        <v>2015</v>
      </c>
      <c r="AF2479">
        <v>566</v>
      </c>
      <c r="AG2479">
        <v>1403</v>
      </c>
      <c r="AH2479">
        <v>0</v>
      </c>
      <c r="AI2479">
        <v>566</v>
      </c>
      <c r="AJ2479">
        <v>566</v>
      </c>
      <c r="AK2479">
        <v>0</v>
      </c>
      <c r="AL2479">
        <v>0</v>
      </c>
      <c r="AM2479">
        <v>13455</v>
      </c>
      <c r="AN2479">
        <v>19285.05</v>
      </c>
      <c r="AO2479">
        <v>359</v>
      </c>
      <c r="AP2479">
        <v>11</v>
      </c>
      <c r="AQ2479" t="s">
        <v>1196</v>
      </c>
      <c r="AR2479" t="s">
        <v>246</v>
      </c>
    </row>
    <row r="2480" spans="1:44" x14ac:dyDescent="0.3">
      <c r="A2480" t="s">
        <v>202</v>
      </c>
      <c r="B2480" t="s">
        <v>1494</v>
      </c>
      <c r="C2480" t="s">
        <v>1495</v>
      </c>
      <c r="D2480" t="s">
        <v>218</v>
      </c>
      <c r="E2480" t="s">
        <v>48</v>
      </c>
      <c r="F2480" s="1">
        <v>42328.60833333333</v>
      </c>
      <c r="G2480" t="s">
        <v>74</v>
      </c>
      <c r="H2480" t="s">
        <v>75</v>
      </c>
      <c r="I2480" s="1">
        <v>42328.61041666667</v>
      </c>
      <c r="J2480" s="2">
        <v>42328</v>
      </c>
      <c r="K2480" t="s">
        <v>51</v>
      </c>
      <c r="L2480" t="s">
        <v>1496</v>
      </c>
      <c r="M2480" t="s">
        <v>1497</v>
      </c>
      <c r="N2480" t="s">
        <v>76</v>
      </c>
      <c r="P2480" t="s">
        <v>77</v>
      </c>
      <c r="R2480" t="s">
        <v>78</v>
      </c>
      <c r="S2480">
        <v>1516045349</v>
      </c>
      <c r="T2480" s="2">
        <v>42331</v>
      </c>
      <c r="U2480" s="1">
        <v>42328.61041666667</v>
      </c>
      <c r="V2480" s="2">
        <v>42334</v>
      </c>
      <c r="W2480">
        <v>0.72875000000000001</v>
      </c>
      <c r="X2480" t="s">
        <v>79</v>
      </c>
      <c r="Y2480" t="s">
        <v>2450</v>
      </c>
      <c r="Z2480" s="2">
        <v>42324</v>
      </c>
      <c r="AA2480">
        <v>151662167</v>
      </c>
      <c r="AB2480" t="s">
        <v>78</v>
      </c>
      <c r="AC2480">
        <v>0</v>
      </c>
      <c r="AE2480">
        <v>2015</v>
      </c>
      <c r="AF2480">
        <v>470</v>
      </c>
      <c r="AG2480">
        <v>1403</v>
      </c>
      <c r="AH2480">
        <v>0</v>
      </c>
      <c r="AI2480">
        <v>470</v>
      </c>
      <c r="AJ2480">
        <v>470</v>
      </c>
      <c r="AK2480">
        <v>0</v>
      </c>
      <c r="AL2480">
        <v>0</v>
      </c>
      <c r="AM2480">
        <v>13455</v>
      </c>
      <c r="AN2480">
        <v>19285.05</v>
      </c>
      <c r="AO2480">
        <v>403</v>
      </c>
      <c r="AP2480">
        <v>11</v>
      </c>
      <c r="AQ2480" t="s">
        <v>1196</v>
      </c>
      <c r="AR2480" t="s">
        <v>246</v>
      </c>
    </row>
    <row r="2481" spans="1:44" x14ac:dyDescent="0.3">
      <c r="A2481" t="s">
        <v>202</v>
      </c>
      <c r="B2481" t="s">
        <v>1494</v>
      </c>
      <c r="C2481" t="s">
        <v>1495</v>
      </c>
      <c r="D2481" t="s">
        <v>218</v>
      </c>
      <c r="E2481" t="s">
        <v>48</v>
      </c>
      <c r="F2481" s="1">
        <v>42328.60833333333</v>
      </c>
      <c r="G2481" t="s">
        <v>74</v>
      </c>
      <c r="H2481" t="s">
        <v>75</v>
      </c>
      <c r="I2481" s="1">
        <v>42328.61041666667</v>
      </c>
      <c r="J2481" s="2">
        <v>42328</v>
      </c>
      <c r="K2481" t="s">
        <v>51</v>
      </c>
      <c r="L2481" t="s">
        <v>1496</v>
      </c>
      <c r="M2481" t="s">
        <v>1497</v>
      </c>
      <c r="N2481" t="s">
        <v>76</v>
      </c>
      <c r="P2481" t="s">
        <v>77</v>
      </c>
      <c r="R2481" t="s">
        <v>78</v>
      </c>
      <c r="S2481">
        <v>1516045349</v>
      </c>
      <c r="T2481" s="2">
        <v>42331</v>
      </c>
      <c r="U2481" s="1">
        <v>42328.61041666667</v>
      </c>
      <c r="V2481" s="2">
        <v>42334</v>
      </c>
      <c r="W2481">
        <v>0.72875000000000001</v>
      </c>
      <c r="X2481" t="s">
        <v>79</v>
      </c>
      <c r="Y2481" t="s">
        <v>2451</v>
      </c>
      <c r="Z2481" s="2">
        <v>42324</v>
      </c>
      <c r="AA2481">
        <v>151662167</v>
      </c>
      <c r="AB2481" t="s">
        <v>78</v>
      </c>
      <c r="AC2481">
        <v>0</v>
      </c>
      <c r="AE2481">
        <v>2015</v>
      </c>
      <c r="AF2481">
        <v>405</v>
      </c>
      <c r="AG2481">
        <v>1403</v>
      </c>
      <c r="AH2481">
        <v>0</v>
      </c>
      <c r="AI2481">
        <v>405</v>
      </c>
      <c r="AJ2481">
        <v>405</v>
      </c>
      <c r="AK2481">
        <v>0</v>
      </c>
      <c r="AL2481">
        <v>0</v>
      </c>
      <c r="AM2481">
        <v>13455</v>
      </c>
      <c r="AN2481">
        <v>19285.05</v>
      </c>
      <c r="AO2481">
        <v>423</v>
      </c>
      <c r="AP2481">
        <v>11</v>
      </c>
      <c r="AQ2481" t="s">
        <v>1196</v>
      </c>
      <c r="AR2481" t="s">
        <v>246</v>
      </c>
    </row>
    <row r="2482" spans="1:44" x14ac:dyDescent="0.3">
      <c r="A2482" t="s">
        <v>202</v>
      </c>
      <c r="B2482" t="s">
        <v>1494</v>
      </c>
      <c r="C2482" t="s">
        <v>1495</v>
      </c>
      <c r="D2482" t="s">
        <v>218</v>
      </c>
      <c r="E2482" t="s">
        <v>51</v>
      </c>
      <c r="F2482" s="1">
        <v>42328.60833333333</v>
      </c>
      <c r="G2482" t="s">
        <v>80</v>
      </c>
      <c r="H2482" t="s">
        <v>81</v>
      </c>
      <c r="I2482" s="1">
        <v>42328.612500000003</v>
      </c>
      <c r="J2482" s="2">
        <v>42328</v>
      </c>
      <c r="K2482" t="s">
        <v>51</v>
      </c>
      <c r="L2482" t="s">
        <v>1496</v>
      </c>
      <c r="M2482" t="s">
        <v>1497</v>
      </c>
      <c r="N2482" t="s">
        <v>82</v>
      </c>
      <c r="O2482" t="s">
        <v>82</v>
      </c>
      <c r="P2482" t="s">
        <v>83</v>
      </c>
      <c r="Q2482" t="s">
        <v>83</v>
      </c>
      <c r="R2482" t="s">
        <v>84</v>
      </c>
      <c r="S2482">
        <v>1516045349</v>
      </c>
      <c r="T2482" s="2">
        <v>42331</v>
      </c>
      <c r="U2482" s="1">
        <v>42328.612500000003</v>
      </c>
      <c r="V2482" s="2">
        <v>42334</v>
      </c>
      <c r="W2482">
        <v>0.72875000000000001</v>
      </c>
      <c r="X2482" t="s">
        <v>79</v>
      </c>
      <c r="Y2482" t="s">
        <v>2439</v>
      </c>
      <c r="Z2482" s="2">
        <v>42324</v>
      </c>
      <c r="AA2482">
        <v>151662167</v>
      </c>
      <c r="AB2482" t="s">
        <v>84</v>
      </c>
      <c r="AC2482">
        <v>0</v>
      </c>
      <c r="AD2482">
        <v>1123</v>
      </c>
      <c r="AE2482">
        <v>2015</v>
      </c>
      <c r="AF2482">
        <v>1123</v>
      </c>
      <c r="AG2482">
        <v>1403</v>
      </c>
      <c r="AH2482">
        <v>0</v>
      </c>
      <c r="AI2482">
        <v>1123</v>
      </c>
      <c r="AJ2482">
        <v>1123</v>
      </c>
      <c r="AK2482">
        <v>0</v>
      </c>
      <c r="AL2482">
        <v>0</v>
      </c>
      <c r="AM2482">
        <v>13455</v>
      </c>
      <c r="AN2482">
        <v>19285.05</v>
      </c>
      <c r="AO2482">
        <v>1246</v>
      </c>
      <c r="AP2482">
        <v>11</v>
      </c>
      <c r="AQ2482" t="s">
        <v>1196</v>
      </c>
      <c r="AR2482" t="s">
        <v>246</v>
      </c>
    </row>
    <row r="2483" spans="1:44" x14ac:dyDescent="0.3">
      <c r="A2483" t="s">
        <v>202</v>
      </c>
      <c r="B2483" t="s">
        <v>1494</v>
      </c>
      <c r="C2483" t="s">
        <v>1495</v>
      </c>
      <c r="D2483" t="s">
        <v>218</v>
      </c>
      <c r="E2483" t="s">
        <v>51</v>
      </c>
      <c r="F2483" s="1">
        <v>42328.60833333333</v>
      </c>
      <c r="G2483" t="s">
        <v>80</v>
      </c>
      <c r="H2483" t="s">
        <v>81</v>
      </c>
      <c r="I2483" s="1">
        <v>42328.612500000003</v>
      </c>
      <c r="J2483" s="2">
        <v>42328</v>
      </c>
      <c r="K2483" t="s">
        <v>51</v>
      </c>
      <c r="L2483" t="s">
        <v>1496</v>
      </c>
      <c r="M2483" t="s">
        <v>1497</v>
      </c>
      <c r="N2483" t="s">
        <v>82</v>
      </c>
      <c r="O2483" t="s">
        <v>82</v>
      </c>
      <c r="P2483" t="s">
        <v>83</v>
      </c>
      <c r="Q2483" t="s">
        <v>83</v>
      </c>
      <c r="R2483" t="s">
        <v>84</v>
      </c>
      <c r="S2483">
        <v>1516045349</v>
      </c>
      <c r="T2483" s="2">
        <v>42331</v>
      </c>
      <c r="U2483" s="1">
        <v>42328.612500000003</v>
      </c>
      <c r="V2483" s="2">
        <v>42334</v>
      </c>
      <c r="W2483">
        <v>0.72875000000000001</v>
      </c>
      <c r="X2483" t="s">
        <v>79</v>
      </c>
      <c r="Y2483" t="s">
        <v>2440</v>
      </c>
      <c r="Z2483" s="2">
        <v>42324</v>
      </c>
      <c r="AA2483">
        <v>151662167</v>
      </c>
      <c r="AB2483" t="s">
        <v>84</v>
      </c>
      <c r="AC2483">
        <v>0</v>
      </c>
      <c r="AD2483">
        <v>497</v>
      </c>
      <c r="AE2483">
        <v>2015</v>
      </c>
      <c r="AF2483">
        <v>497</v>
      </c>
      <c r="AG2483">
        <v>1403</v>
      </c>
      <c r="AH2483">
        <v>0</v>
      </c>
      <c r="AI2483">
        <v>497</v>
      </c>
      <c r="AJ2483">
        <v>497</v>
      </c>
      <c r="AK2483">
        <v>0</v>
      </c>
      <c r="AL2483">
        <v>0</v>
      </c>
      <c r="AM2483">
        <v>13455</v>
      </c>
      <c r="AN2483">
        <v>19285.05</v>
      </c>
      <c r="AO2483">
        <v>543</v>
      </c>
      <c r="AP2483">
        <v>11</v>
      </c>
      <c r="AQ2483" t="s">
        <v>1196</v>
      </c>
      <c r="AR2483" t="s">
        <v>246</v>
      </c>
    </row>
    <row r="2484" spans="1:44" x14ac:dyDescent="0.3">
      <c r="A2484" t="s">
        <v>202</v>
      </c>
      <c r="B2484" t="s">
        <v>1494</v>
      </c>
      <c r="C2484" t="s">
        <v>1495</v>
      </c>
      <c r="D2484" t="s">
        <v>218</v>
      </c>
      <c r="E2484" t="s">
        <v>51</v>
      </c>
      <c r="F2484" s="1">
        <v>42328.60833333333</v>
      </c>
      <c r="G2484" t="s">
        <v>80</v>
      </c>
      <c r="H2484" t="s">
        <v>81</v>
      </c>
      <c r="I2484" s="1">
        <v>42328.612500000003</v>
      </c>
      <c r="J2484" s="2">
        <v>42328</v>
      </c>
      <c r="K2484" t="s">
        <v>51</v>
      </c>
      <c r="L2484" t="s">
        <v>1496</v>
      </c>
      <c r="M2484" t="s">
        <v>1497</v>
      </c>
      <c r="N2484" t="s">
        <v>82</v>
      </c>
      <c r="O2484" t="s">
        <v>82</v>
      </c>
      <c r="P2484" t="s">
        <v>83</v>
      </c>
      <c r="Q2484" t="s">
        <v>83</v>
      </c>
      <c r="R2484" t="s">
        <v>84</v>
      </c>
      <c r="S2484">
        <v>1516045349</v>
      </c>
      <c r="T2484" s="2">
        <v>42331</v>
      </c>
      <c r="U2484" s="1">
        <v>42328.612500000003</v>
      </c>
      <c r="V2484" s="2">
        <v>42334</v>
      </c>
      <c r="W2484">
        <v>0.72875000000000001</v>
      </c>
      <c r="X2484" t="s">
        <v>79</v>
      </c>
      <c r="Y2484" t="s">
        <v>2441</v>
      </c>
      <c r="Z2484" s="2">
        <v>42324</v>
      </c>
      <c r="AA2484">
        <v>151662167</v>
      </c>
      <c r="AB2484" t="s">
        <v>84</v>
      </c>
      <c r="AC2484">
        <v>0</v>
      </c>
      <c r="AD2484">
        <v>1646</v>
      </c>
      <c r="AE2484">
        <v>2015</v>
      </c>
      <c r="AF2484">
        <v>1646</v>
      </c>
      <c r="AG2484">
        <v>1403</v>
      </c>
      <c r="AH2484">
        <v>0</v>
      </c>
      <c r="AI2484">
        <v>1646</v>
      </c>
      <c r="AJ2484">
        <v>1646</v>
      </c>
      <c r="AK2484">
        <v>0</v>
      </c>
      <c r="AL2484">
        <v>0</v>
      </c>
      <c r="AM2484">
        <v>13455</v>
      </c>
      <c r="AN2484">
        <v>19285.05</v>
      </c>
      <c r="AO2484">
        <v>1813</v>
      </c>
      <c r="AP2484">
        <v>11</v>
      </c>
      <c r="AQ2484" t="s">
        <v>1196</v>
      </c>
      <c r="AR2484" t="s">
        <v>246</v>
      </c>
    </row>
    <row r="2485" spans="1:44" x14ac:dyDescent="0.3">
      <c r="A2485" t="s">
        <v>202</v>
      </c>
      <c r="B2485" t="s">
        <v>1494</v>
      </c>
      <c r="C2485" t="s">
        <v>1495</v>
      </c>
      <c r="D2485" t="s">
        <v>218</v>
      </c>
      <c r="E2485" t="s">
        <v>51</v>
      </c>
      <c r="F2485" s="1">
        <v>42328.60833333333</v>
      </c>
      <c r="G2485" t="s">
        <v>80</v>
      </c>
      <c r="H2485" t="s">
        <v>81</v>
      </c>
      <c r="I2485" s="1">
        <v>42328.612500000003</v>
      </c>
      <c r="J2485" s="2">
        <v>42328</v>
      </c>
      <c r="K2485" t="s">
        <v>51</v>
      </c>
      <c r="L2485" t="s">
        <v>1496</v>
      </c>
      <c r="M2485" t="s">
        <v>1497</v>
      </c>
      <c r="N2485" t="s">
        <v>82</v>
      </c>
      <c r="O2485" t="s">
        <v>82</v>
      </c>
      <c r="P2485" t="s">
        <v>83</v>
      </c>
      <c r="Q2485" t="s">
        <v>83</v>
      </c>
      <c r="R2485" t="s">
        <v>84</v>
      </c>
      <c r="S2485">
        <v>1516045349</v>
      </c>
      <c r="T2485" s="2">
        <v>42331</v>
      </c>
      <c r="U2485" s="1">
        <v>42328.612500000003</v>
      </c>
      <c r="V2485" s="2">
        <v>42334</v>
      </c>
      <c r="W2485">
        <v>0.72875000000000001</v>
      </c>
      <c r="X2485" t="s">
        <v>79</v>
      </c>
      <c r="Y2485" t="s">
        <v>2442</v>
      </c>
      <c r="Z2485" s="2">
        <v>42324</v>
      </c>
      <c r="AA2485">
        <v>151662167</v>
      </c>
      <c r="AB2485" t="s">
        <v>84</v>
      </c>
      <c r="AC2485">
        <v>0</v>
      </c>
      <c r="AD2485">
        <v>489</v>
      </c>
      <c r="AE2485">
        <v>2015</v>
      </c>
      <c r="AF2485">
        <v>489</v>
      </c>
      <c r="AG2485">
        <v>1403</v>
      </c>
      <c r="AH2485">
        <v>0</v>
      </c>
      <c r="AI2485">
        <v>489</v>
      </c>
      <c r="AJ2485">
        <v>489</v>
      </c>
      <c r="AK2485">
        <v>0</v>
      </c>
      <c r="AL2485">
        <v>0</v>
      </c>
      <c r="AM2485">
        <v>13455</v>
      </c>
      <c r="AN2485">
        <v>19285.05</v>
      </c>
      <c r="AO2485">
        <v>591</v>
      </c>
      <c r="AP2485">
        <v>11</v>
      </c>
      <c r="AQ2485" t="s">
        <v>1196</v>
      </c>
      <c r="AR2485" t="s">
        <v>246</v>
      </c>
    </row>
    <row r="2486" spans="1:44" x14ac:dyDescent="0.3">
      <c r="A2486" t="s">
        <v>202</v>
      </c>
      <c r="B2486" t="s">
        <v>1494</v>
      </c>
      <c r="C2486" t="s">
        <v>1495</v>
      </c>
      <c r="D2486" t="s">
        <v>218</v>
      </c>
      <c r="E2486" t="s">
        <v>51</v>
      </c>
      <c r="F2486" s="1">
        <v>42328.60833333333</v>
      </c>
      <c r="G2486" t="s">
        <v>80</v>
      </c>
      <c r="H2486" t="s">
        <v>81</v>
      </c>
      <c r="I2486" s="1">
        <v>42328.612500000003</v>
      </c>
      <c r="J2486" s="2">
        <v>42328</v>
      </c>
      <c r="K2486" t="s">
        <v>51</v>
      </c>
      <c r="L2486" t="s">
        <v>1496</v>
      </c>
      <c r="M2486" t="s">
        <v>1497</v>
      </c>
      <c r="N2486" t="s">
        <v>82</v>
      </c>
      <c r="O2486" t="s">
        <v>82</v>
      </c>
      <c r="P2486" t="s">
        <v>83</v>
      </c>
      <c r="Q2486" t="s">
        <v>83</v>
      </c>
      <c r="R2486" t="s">
        <v>84</v>
      </c>
      <c r="S2486">
        <v>1516045349</v>
      </c>
      <c r="T2486" s="2">
        <v>42331</v>
      </c>
      <c r="U2486" s="1">
        <v>42328.612500000003</v>
      </c>
      <c r="V2486" s="2">
        <v>42334</v>
      </c>
      <c r="W2486">
        <v>0.72875000000000001</v>
      </c>
      <c r="X2486" t="s">
        <v>79</v>
      </c>
      <c r="Y2486" t="s">
        <v>2443</v>
      </c>
      <c r="Z2486" s="2">
        <v>42324</v>
      </c>
      <c r="AA2486">
        <v>151662167</v>
      </c>
      <c r="AB2486" t="s">
        <v>84</v>
      </c>
      <c r="AC2486">
        <v>0</v>
      </c>
      <c r="AD2486">
        <v>442</v>
      </c>
      <c r="AE2486">
        <v>2015</v>
      </c>
      <c r="AF2486">
        <v>442</v>
      </c>
      <c r="AG2486">
        <v>1403</v>
      </c>
      <c r="AH2486">
        <v>0</v>
      </c>
      <c r="AI2486">
        <v>442</v>
      </c>
      <c r="AJ2486">
        <v>442</v>
      </c>
      <c r="AK2486">
        <v>0</v>
      </c>
      <c r="AL2486">
        <v>0</v>
      </c>
      <c r="AM2486">
        <v>13455</v>
      </c>
      <c r="AN2486">
        <v>19285.05</v>
      </c>
      <c r="AO2486">
        <v>471</v>
      </c>
      <c r="AP2486">
        <v>11</v>
      </c>
      <c r="AQ2486" t="s">
        <v>1196</v>
      </c>
      <c r="AR2486" t="s">
        <v>246</v>
      </c>
    </row>
    <row r="2487" spans="1:44" x14ac:dyDescent="0.3">
      <c r="A2487" t="s">
        <v>202</v>
      </c>
      <c r="B2487" t="s">
        <v>1494</v>
      </c>
      <c r="C2487" t="s">
        <v>1495</v>
      </c>
      <c r="D2487" t="s">
        <v>218</v>
      </c>
      <c r="E2487" t="s">
        <v>51</v>
      </c>
      <c r="F2487" s="1">
        <v>42328.60833333333</v>
      </c>
      <c r="G2487" t="s">
        <v>80</v>
      </c>
      <c r="H2487" t="s">
        <v>81</v>
      </c>
      <c r="I2487" s="1">
        <v>42328.612500000003</v>
      </c>
      <c r="J2487" s="2">
        <v>42328</v>
      </c>
      <c r="K2487" t="s">
        <v>51</v>
      </c>
      <c r="L2487" t="s">
        <v>1496</v>
      </c>
      <c r="M2487" t="s">
        <v>1497</v>
      </c>
      <c r="N2487" t="s">
        <v>82</v>
      </c>
      <c r="O2487" t="s">
        <v>82</v>
      </c>
      <c r="P2487" t="s">
        <v>83</v>
      </c>
      <c r="Q2487" t="s">
        <v>83</v>
      </c>
      <c r="R2487" t="s">
        <v>84</v>
      </c>
      <c r="S2487">
        <v>1516045349</v>
      </c>
      <c r="T2487" s="2">
        <v>42331</v>
      </c>
      <c r="U2487" s="1">
        <v>42328.612500000003</v>
      </c>
      <c r="V2487" s="2">
        <v>42334</v>
      </c>
      <c r="W2487">
        <v>0.72875000000000001</v>
      </c>
      <c r="X2487" t="s">
        <v>79</v>
      </c>
      <c r="Y2487" t="s">
        <v>2444</v>
      </c>
      <c r="Z2487" s="2">
        <v>42324</v>
      </c>
      <c r="AA2487">
        <v>151662167</v>
      </c>
      <c r="AB2487" t="s">
        <v>84</v>
      </c>
      <c r="AC2487">
        <v>0</v>
      </c>
      <c r="AD2487">
        <v>484</v>
      </c>
      <c r="AE2487">
        <v>2015</v>
      </c>
      <c r="AF2487">
        <v>484</v>
      </c>
      <c r="AG2487">
        <v>1403</v>
      </c>
      <c r="AH2487">
        <v>0</v>
      </c>
      <c r="AI2487">
        <v>484</v>
      </c>
      <c r="AJ2487">
        <v>484</v>
      </c>
      <c r="AK2487">
        <v>0</v>
      </c>
      <c r="AL2487">
        <v>0</v>
      </c>
      <c r="AM2487">
        <v>13455</v>
      </c>
      <c r="AN2487">
        <v>19285.05</v>
      </c>
      <c r="AO2487">
        <v>435</v>
      </c>
      <c r="AP2487">
        <v>11</v>
      </c>
      <c r="AQ2487" t="s">
        <v>1196</v>
      </c>
      <c r="AR2487" t="s">
        <v>246</v>
      </c>
    </row>
    <row r="2488" spans="1:44" x14ac:dyDescent="0.3">
      <c r="A2488" t="s">
        <v>202</v>
      </c>
      <c r="B2488" t="s">
        <v>1494</v>
      </c>
      <c r="C2488" t="s">
        <v>1495</v>
      </c>
      <c r="D2488" t="s">
        <v>218</v>
      </c>
      <c r="E2488" t="s">
        <v>51</v>
      </c>
      <c r="F2488" s="1">
        <v>42328.60833333333</v>
      </c>
      <c r="G2488" t="s">
        <v>80</v>
      </c>
      <c r="H2488" t="s">
        <v>81</v>
      </c>
      <c r="I2488" s="1">
        <v>42328.612500000003</v>
      </c>
      <c r="J2488" s="2">
        <v>42328</v>
      </c>
      <c r="K2488" t="s">
        <v>51</v>
      </c>
      <c r="L2488" t="s">
        <v>1496</v>
      </c>
      <c r="M2488" t="s">
        <v>1497</v>
      </c>
      <c r="N2488" t="s">
        <v>82</v>
      </c>
      <c r="O2488" t="s">
        <v>82</v>
      </c>
      <c r="P2488" t="s">
        <v>83</v>
      </c>
      <c r="Q2488" t="s">
        <v>83</v>
      </c>
      <c r="R2488" t="s">
        <v>84</v>
      </c>
      <c r="S2488">
        <v>1516045349</v>
      </c>
      <c r="T2488" s="2">
        <v>42331</v>
      </c>
      <c r="U2488" s="1">
        <v>42328.612500000003</v>
      </c>
      <c r="V2488" s="2">
        <v>42334</v>
      </c>
      <c r="W2488">
        <v>0.72875000000000001</v>
      </c>
      <c r="X2488" t="s">
        <v>79</v>
      </c>
      <c r="Y2488" t="s">
        <v>2445</v>
      </c>
      <c r="Z2488" s="2">
        <v>42324</v>
      </c>
      <c r="AA2488">
        <v>151662167</v>
      </c>
      <c r="AB2488" t="s">
        <v>84</v>
      </c>
      <c r="AC2488">
        <v>0</v>
      </c>
      <c r="AD2488">
        <v>1321</v>
      </c>
      <c r="AE2488">
        <v>2015</v>
      </c>
      <c r="AF2488">
        <v>1321</v>
      </c>
      <c r="AG2488">
        <v>1403</v>
      </c>
      <c r="AH2488">
        <v>0</v>
      </c>
      <c r="AI2488">
        <v>1321</v>
      </c>
      <c r="AJ2488">
        <v>1321</v>
      </c>
      <c r="AK2488">
        <v>0</v>
      </c>
      <c r="AL2488">
        <v>0</v>
      </c>
      <c r="AM2488">
        <v>13455</v>
      </c>
      <c r="AN2488">
        <v>19285.05</v>
      </c>
      <c r="AO2488">
        <v>1347</v>
      </c>
      <c r="AP2488">
        <v>11</v>
      </c>
      <c r="AQ2488" t="s">
        <v>1196</v>
      </c>
      <c r="AR2488" t="s">
        <v>246</v>
      </c>
    </row>
    <row r="2489" spans="1:44" x14ac:dyDescent="0.3">
      <c r="A2489" t="s">
        <v>202</v>
      </c>
      <c r="B2489" t="s">
        <v>1494</v>
      </c>
      <c r="C2489" t="s">
        <v>1495</v>
      </c>
      <c r="D2489" t="s">
        <v>218</v>
      </c>
      <c r="E2489" t="s">
        <v>51</v>
      </c>
      <c r="F2489" s="1">
        <v>42328.60833333333</v>
      </c>
      <c r="G2489" t="s">
        <v>80</v>
      </c>
      <c r="H2489" t="s">
        <v>81</v>
      </c>
      <c r="I2489" s="1">
        <v>42328.612500000003</v>
      </c>
      <c r="J2489" s="2">
        <v>42328</v>
      </c>
      <c r="K2489" t="s">
        <v>51</v>
      </c>
      <c r="L2489" t="s">
        <v>1496</v>
      </c>
      <c r="M2489" t="s">
        <v>1497</v>
      </c>
      <c r="N2489" t="s">
        <v>82</v>
      </c>
      <c r="O2489" t="s">
        <v>82</v>
      </c>
      <c r="P2489" t="s">
        <v>83</v>
      </c>
      <c r="Q2489" t="s">
        <v>83</v>
      </c>
      <c r="R2489" t="s">
        <v>84</v>
      </c>
      <c r="S2489">
        <v>1516045349</v>
      </c>
      <c r="T2489" s="2">
        <v>42331</v>
      </c>
      <c r="U2489" s="1">
        <v>42328.612500000003</v>
      </c>
      <c r="V2489" s="2">
        <v>42334</v>
      </c>
      <c r="W2489">
        <v>0.72875000000000001</v>
      </c>
      <c r="X2489" t="s">
        <v>79</v>
      </c>
      <c r="Y2489" t="s">
        <v>2446</v>
      </c>
      <c r="Z2489" s="2">
        <v>42324</v>
      </c>
      <c r="AA2489">
        <v>151662167</v>
      </c>
      <c r="AB2489" t="s">
        <v>84</v>
      </c>
      <c r="AC2489">
        <v>0</v>
      </c>
      <c r="AD2489">
        <v>1979</v>
      </c>
      <c r="AE2489">
        <v>2015</v>
      </c>
      <c r="AF2489">
        <v>1979</v>
      </c>
      <c r="AG2489">
        <v>1403</v>
      </c>
      <c r="AH2489">
        <v>0</v>
      </c>
      <c r="AI2489">
        <v>1979</v>
      </c>
      <c r="AJ2489">
        <v>1979</v>
      </c>
      <c r="AK2489">
        <v>0</v>
      </c>
      <c r="AL2489">
        <v>0</v>
      </c>
      <c r="AM2489">
        <v>13455</v>
      </c>
      <c r="AN2489">
        <v>19285.05</v>
      </c>
      <c r="AO2489">
        <v>1903</v>
      </c>
      <c r="AP2489">
        <v>11</v>
      </c>
      <c r="AQ2489" t="s">
        <v>1196</v>
      </c>
      <c r="AR2489" t="s">
        <v>246</v>
      </c>
    </row>
    <row r="2490" spans="1:44" x14ac:dyDescent="0.3">
      <c r="A2490" t="s">
        <v>202</v>
      </c>
      <c r="B2490" t="s">
        <v>1494</v>
      </c>
      <c r="C2490" t="s">
        <v>1495</v>
      </c>
      <c r="D2490" t="s">
        <v>218</v>
      </c>
      <c r="E2490" t="s">
        <v>51</v>
      </c>
      <c r="F2490" s="1">
        <v>42328.60833333333</v>
      </c>
      <c r="G2490" t="s">
        <v>80</v>
      </c>
      <c r="H2490" t="s">
        <v>81</v>
      </c>
      <c r="I2490" s="1">
        <v>42328.612500000003</v>
      </c>
      <c r="J2490" s="2">
        <v>42328</v>
      </c>
      <c r="K2490" t="s">
        <v>51</v>
      </c>
      <c r="L2490" t="s">
        <v>1496</v>
      </c>
      <c r="M2490" t="s">
        <v>1497</v>
      </c>
      <c r="N2490" t="s">
        <v>82</v>
      </c>
      <c r="O2490" t="s">
        <v>82</v>
      </c>
      <c r="P2490" t="s">
        <v>83</v>
      </c>
      <c r="Q2490" t="s">
        <v>83</v>
      </c>
      <c r="R2490" t="s">
        <v>84</v>
      </c>
      <c r="S2490">
        <v>1516045349</v>
      </c>
      <c r="T2490" s="2">
        <v>42331</v>
      </c>
      <c r="U2490" s="1">
        <v>42328.612500000003</v>
      </c>
      <c r="V2490" s="2">
        <v>42334</v>
      </c>
      <c r="W2490">
        <v>0.72875000000000001</v>
      </c>
      <c r="X2490" t="s">
        <v>79</v>
      </c>
      <c r="Y2490" t="s">
        <v>2447</v>
      </c>
      <c r="Z2490" s="2">
        <v>42324</v>
      </c>
      <c r="AA2490">
        <v>151662167</v>
      </c>
      <c r="AB2490" t="s">
        <v>84</v>
      </c>
      <c r="AC2490">
        <v>0</v>
      </c>
      <c r="AD2490">
        <v>1389</v>
      </c>
      <c r="AE2490">
        <v>2015</v>
      </c>
      <c r="AF2490">
        <v>1389</v>
      </c>
      <c r="AG2490">
        <v>1403</v>
      </c>
      <c r="AH2490">
        <v>0</v>
      </c>
      <c r="AI2490">
        <v>1389</v>
      </c>
      <c r="AJ2490">
        <v>1389</v>
      </c>
      <c r="AK2490">
        <v>0</v>
      </c>
      <c r="AL2490">
        <v>0</v>
      </c>
      <c r="AM2490">
        <v>13455</v>
      </c>
      <c r="AN2490">
        <v>19285.05</v>
      </c>
      <c r="AO2490">
        <v>1253</v>
      </c>
      <c r="AP2490">
        <v>11</v>
      </c>
      <c r="AQ2490" t="s">
        <v>1196</v>
      </c>
      <c r="AR2490" t="s">
        <v>246</v>
      </c>
    </row>
    <row r="2491" spans="1:44" x14ac:dyDescent="0.3">
      <c r="A2491" t="s">
        <v>202</v>
      </c>
      <c r="B2491" t="s">
        <v>1494</v>
      </c>
      <c r="C2491" t="s">
        <v>1495</v>
      </c>
      <c r="D2491" t="s">
        <v>218</v>
      </c>
      <c r="E2491" t="s">
        <v>51</v>
      </c>
      <c r="F2491" s="1">
        <v>42328.60833333333</v>
      </c>
      <c r="G2491" t="s">
        <v>80</v>
      </c>
      <c r="H2491" t="s">
        <v>81</v>
      </c>
      <c r="I2491" s="1">
        <v>42328.612500000003</v>
      </c>
      <c r="J2491" s="2">
        <v>42328</v>
      </c>
      <c r="K2491" t="s">
        <v>51</v>
      </c>
      <c r="L2491" t="s">
        <v>1496</v>
      </c>
      <c r="M2491" t="s">
        <v>1497</v>
      </c>
      <c r="N2491" t="s">
        <v>82</v>
      </c>
      <c r="O2491" t="s">
        <v>82</v>
      </c>
      <c r="P2491" t="s">
        <v>83</v>
      </c>
      <c r="Q2491" t="s">
        <v>83</v>
      </c>
      <c r="R2491" t="s">
        <v>84</v>
      </c>
      <c r="S2491">
        <v>1516045349</v>
      </c>
      <c r="T2491" s="2">
        <v>42331</v>
      </c>
      <c r="U2491" s="1">
        <v>42328.612500000003</v>
      </c>
      <c r="V2491" s="2">
        <v>42334</v>
      </c>
      <c r="W2491">
        <v>0.72875000000000001</v>
      </c>
      <c r="X2491" t="s">
        <v>79</v>
      </c>
      <c r="Y2491" t="s">
        <v>2448</v>
      </c>
      <c r="Z2491" s="2">
        <v>42324</v>
      </c>
      <c r="AA2491">
        <v>151662167</v>
      </c>
      <c r="AB2491" t="s">
        <v>84</v>
      </c>
      <c r="AC2491">
        <v>0</v>
      </c>
      <c r="AD2491">
        <v>440</v>
      </c>
      <c r="AE2491">
        <v>2015</v>
      </c>
      <c r="AF2491">
        <v>440</v>
      </c>
      <c r="AG2491">
        <v>1403</v>
      </c>
      <c r="AH2491">
        <v>0</v>
      </c>
      <c r="AI2491">
        <v>440</v>
      </c>
      <c r="AJ2491">
        <v>440</v>
      </c>
      <c r="AK2491">
        <v>0</v>
      </c>
      <c r="AL2491">
        <v>0</v>
      </c>
      <c r="AM2491">
        <v>13455</v>
      </c>
      <c r="AN2491">
        <v>19285.05</v>
      </c>
      <c r="AO2491">
        <v>702</v>
      </c>
      <c r="AP2491">
        <v>11</v>
      </c>
      <c r="AQ2491" t="s">
        <v>1196</v>
      </c>
      <c r="AR2491" t="s">
        <v>246</v>
      </c>
    </row>
    <row r="2492" spans="1:44" x14ac:dyDescent="0.3">
      <c r="A2492" t="s">
        <v>202</v>
      </c>
      <c r="B2492" t="s">
        <v>1494</v>
      </c>
      <c r="C2492" t="s">
        <v>1495</v>
      </c>
      <c r="D2492" t="s">
        <v>218</v>
      </c>
      <c r="E2492" t="s">
        <v>51</v>
      </c>
      <c r="F2492" s="1">
        <v>42328.60833333333</v>
      </c>
      <c r="G2492" t="s">
        <v>80</v>
      </c>
      <c r="H2492" t="s">
        <v>81</v>
      </c>
      <c r="I2492" s="1">
        <v>42328.612500000003</v>
      </c>
      <c r="J2492" s="2">
        <v>42328</v>
      </c>
      <c r="K2492" t="s">
        <v>51</v>
      </c>
      <c r="L2492" t="s">
        <v>1496</v>
      </c>
      <c r="M2492" t="s">
        <v>1497</v>
      </c>
      <c r="N2492" t="s">
        <v>82</v>
      </c>
      <c r="O2492" t="s">
        <v>82</v>
      </c>
      <c r="P2492" t="s">
        <v>83</v>
      </c>
      <c r="Q2492" t="s">
        <v>83</v>
      </c>
      <c r="R2492" t="s">
        <v>84</v>
      </c>
      <c r="S2492">
        <v>1516045349</v>
      </c>
      <c r="T2492" s="2">
        <v>42331</v>
      </c>
      <c r="U2492" s="1">
        <v>42328.612500000003</v>
      </c>
      <c r="V2492" s="2">
        <v>42334</v>
      </c>
      <c r="W2492">
        <v>0.72875000000000001</v>
      </c>
      <c r="X2492" t="s">
        <v>79</v>
      </c>
      <c r="Y2492" t="s">
        <v>2449</v>
      </c>
      <c r="Z2492" s="2">
        <v>42324</v>
      </c>
      <c r="AA2492">
        <v>151662167</v>
      </c>
      <c r="AB2492" t="s">
        <v>84</v>
      </c>
      <c r="AC2492">
        <v>0</v>
      </c>
      <c r="AD2492">
        <v>566</v>
      </c>
      <c r="AE2492">
        <v>2015</v>
      </c>
      <c r="AF2492">
        <v>566</v>
      </c>
      <c r="AG2492">
        <v>1403</v>
      </c>
      <c r="AH2492">
        <v>0</v>
      </c>
      <c r="AI2492">
        <v>566</v>
      </c>
      <c r="AJ2492">
        <v>566</v>
      </c>
      <c r="AK2492">
        <v>0</v>
      </c>
      <c r="AL2492">
        <v>0</v>
      </c>
      <c r="AM2492">
        <v>13455</v>
      </c>
      <c r="AN2492">
        <v>19285.05</v>
      </c>
      <c r="AO2492">
        <v>359</v>
      </c>
      <c r="AP2492">
        <v>11</v>
      </c>
      <c r="AQ2492" t="s">
        <v>1196</v>
      </c>
      <c r="AR2492" t="s">
        <v>246</v>
      </c>
    </row>
    <row r="2493" spans="1:44" x14ac:dyDescent="0.3">
      <c r="A2493" t="s">
        <v>202</v>
      </c>
      <c r="B2493" t="s">
        <v>1494</v>
      </c>
      <c r="C2493" t="s">
        <v>1495</v>
      </c>
      <c r="D2493" t="s">
        <v>218</v>
      </c>
      <c r="E2493" t="s">
        <v>51</v>
      </c>
      <c r="F2493" s="1">
        <v>42328.60833333333</v>
      </c>
      <c r="G2493" t="s">
        <v>80</v>
      </c>
      <c r="H2493" t="s">
        <v>81</v>
      </c>
      <c r="I2493" s="1">
        <v>42328.612500000003</v>
      </c>
      <c r="J2493" s="2">
        <v>42328</v>
      </c>
      <c r="K2493" t="s">
        <v>51</v>
      </c>
      <c r="L2493" t="s">
        <v>1496</v>
      </c>
      <c r="M2493" t="s">
        <v>1497</v>
      </c>
      <c r="N2493" t="s">
        <v>82</v>
      </c>
      <c r="O2493" t="s">
        <v>82</v>
      </c>
      <c r="P2493" t="s">
        <v>83</v>
      </c>
      <c r="Q2493" t="s">
        <v>83</v>
      </c>
      <c r="R2493" t="s">
        <v>84</v>
      </c>
      <c r="S2493">
        <v>1516045349</v>
      </c>
      <c r="T2493" s="2">
        <v>42331</v>
      </c>
      <c r="U2493" s="1">
        <v>42328.612500000003</v>
      </c>
      <c r="V2493" s="2">
        <v>42334</v>
      </c>
      <c r="W2493">
        <v>0.72875000000000001</v>
      </c>
      <c r="X2493" t="s">
        <v>79</v>
      </c>
      <c r="Y2493" t="s">
        <v>2450</v>
      </c>
      <c r="Z2493" s="2">
        <v>42324</v>
      </c>
      <c r="AA2493">
        <v>151662167</v>
      </c>
      <c r="AB2493" t="s">
        <v>84</v>
      </c>
      <c r="AC2493">
        <v>0</v>
      </c>
      <c r="AD2493">
        <v>470</v>
      </c>
      <c r="AE2493">
        <v>2015</v>
      </c>
      <c r="AF2493">
        <v>470</v>
      </c>
      <c r="AG2493">
        <v>1403</v>
      </c>
      <c r="AH2493">
        <v>0</v>
      </c>
      <c r="AI2493">
        <v>470</v>
      </c>
      <c r="AJ2493">
        <v>470</v>
      </c>
      <c r="AK2493">
        <v>0</v>
      </c>
      <c r="AL2493">
        <v>0</v>
      </c>
      <c r="AM2493">
        <v>13455</v>
      </c>
      <c r="AN2493">
        <v>19285.05</v>
      </c>
      <c r="AO2493">
        <v>403</v>
      </c>
      <c r="AP2493">
        <v>11</v>
      </c>
      <c r="AQ2493" t="s">
        <v>1196</v>
      </c>
      <c r="AR2493" t="s">
        <v>246</v>
      </c>
    </row>
    <row r="2494" spans="1:44" x14ac:dyDescent="0.3">
      <c r="A2494" t="s">
        <v>202</v>
      </c>
      <c r="B2494" t="s">
        <v>1494</v>
      </c>
      <c r="C2494" t="s">
        <v>1495</v>
      </c>
      <c r="D2494" t="s">
        <v>218</v>
      </c>
      <c r="E2494" t="s">
        <v>51</v>
      </c>
      <c r="F2494" s="1">
        <v>42328.60833333333</v>
      </c>
      <c r="G2494" t="s">
        <v>80</v>
      </c>
      <c r="H2494" t="s">
        <v>81</v>
      </c>
      <c r="I2494" s="1">
        <v>42328.612500000003</v>
      </c>
      <c r="J2494" s="2">
        <v>42328</v>
      </c>
      <c r="K2494" t="s">
        <v>51</v>
      </c>
      <c r="L2494" t="s">
        <v>1496</v>
      </c>
      <c r="M2494" t="s">
        <v>1497</v>
      </c>
      <c r="N2494" t="s">
        <v>82</v>
      </c>
      <c r="O2494" t="s">
        <v>82</v>
      </c>
      <c r="P2494" t="s">
        <v>83</v>
      </c>
      <c r="Q2494" t="s">
        <v>83</v>
      </c>
      <c r="R2494" t="s">
        <v>84</v>
      </c>
      <c r="S2494">
        <v>1516045349</v>
      </c>
      <c r="T2494" s="2">
        <v>42331</v>
      </c>
      <c r="U2494" s="1">
        <v>42328.612500000003</v>
      </c>
      <c r="V2494" s="2">
        <v>42334</v>
      </c>
      <c r="W2494">
        <v>0.72875000000000001</v>
      </c>
      <c r="X2494" t="s">
        <v>79</v>
      </c>
      <c r="Y2494" t="s">
        <v>2451</v>
      </c>
      <c r="Z2494" s="2">
        <v>42324</v>
      </c>
      <c r="AA2494">
        <v>151662167</v>
      </c>
      <c r="AB2494" t="s">
        <v>84</v>
      </c>
      <c r="AC2494">
        <v>0</v>
      </c>
      <c r="AD2494">
        <v>405</v>
      </c>
      <c r="AE2494">
        <v>2015</v>
      </c>
      <c r="AF2494">
        <v>405</v>
      </c>
      <c r="AG2494">
        <v>1403</v>
      </c>
      <c r="AH2494">
        <v>0</v>
      </c>
      <c r="AI2494">
        <v>405</v>
      </c>
      <c r="AJ2494">
        <v>405</v>
      </c>
      <c r="AK2494">
        <v>0</v>
      </c>
      <c r="AL2494">
        <v>0</v>
      </c>
      <c r="AM2494">
        <v>13455</v>
      </c>
      <c r="AN2494">
        <v>19285.05</v>
      </c>
      <c r="AO2494">
        <v>423</v>
      </c>
      <c r="AP2494">
        <v>11</v>
      </c>
      <c r="AQ2494" t="s">
        <v>1196</v>
      </c>
      <c r="AR2494" t="s">
        <v>246</v>
      </c>
    </row>
    <row r="2495" spans="1:44" x14ac:dyDescent="0.3">
      <c r="A2495" t="s">
        <v>202</v>
      </c>
      <c r="B2495" t="s">
        <v>720</v>
      </c>
      <c r="C2495" t="s">
        <v>721</v>
      </c>
      <c r="D2495" t="s">
        <v>112</v>
      </c>
      <c r="E2495" t="s">
        <v>51</v>
      </c>
      <c r="F2495" s="1">
        <v>42328.67291666667</v>
      </c>
      <c r="G2495" t="s">
        <v>251</v>
      </c>
      <c r="H2495" t="s">
        <v>252</v>
      </c>
      <c r="I2495" s="1">
        <v>42328.677777777775</v>
      </c>
      <c r="J2495" s="2">
        <v>42328</v>
      </c>
      <c r="K2495" t="s">
        <v>186</v>
      </c>
      <c r="L2495" t="s">
        <v>2452</v>
      </c>
      <c r="M2495" t="s">
        <v>2453</v>
      </c>
      <c r="N2495" t="s">
        <v>253</v>
      </c>
      <c r="O2495" t="s">
        <v>253</v>
      </c>
      <c r="P2495" t="s">
        <v>254</v>
      </c>
      <c r="Q2495" t="s">
        <v>254</v>
      </c>
      <c r="R2495" t="s">
        <v>255</v>
      </c>
      <c r="S2495">
        <v>1516045207</v>
      </c>
      <c r="T2495" s="2">
        <v>42289</v>
      </c>
      <c r="U2495" s="1">
        <v>42328.677777777775</v>
      </c>
      <c r="V2495" s="2">
        <v>42332</v>
      </c>
      <c r="W2495">
        <v>0.49</v>
      </c>
      <c r="X2495" t="s">
        <v>57</v>
      </c>
      <c r="Y2495" t="s">
        <v>2454</v>
      </c>
      <c r="Z2495" s="2">
        <v>42325</v>
      </c>
      <c r="AA2495">
        <v>151656475</v>
      </c>
      <c r="AB2495" t="s">
        <v>255</v>
      </c>
      <c r="AC2495">
        <v>0</v>
      </c>
      <c r="AE2495">
        <v>2015</v>
      </c>
      <c r="AF2495">
        <v>16600</v>
      </c>
      <c r="AG2495">
        <v>1403</v>
      </c>
      <c r="AH2495">
        <v>0</v>
      </c>
      <c r="AI2495">
        <v>16600</v>
      </c>
      <c r="AJ2495">
        <v>16600</v>
      </c>
      <c r="AK2495">
        <v>0</v>
      </c>
      <c r="AL2495">
        <v>0</v>
      </c>
      <c r="AM2495">
        <v>55000</v>
      </c>
      <c r="AN2495">
        <v>53900</v>
      </c>
      <c r="AO2495">
        <v>16500</v>
      </c>
      <c r="AP2495">
        <v>11</v>
      </c>
      <c r="AQ2495" t="s">
        <v>1196</v>
      </c>
      <c r="AR2495" t="s">
        <v>246</v>
      </c>
    </row>
    <row r="2496" spans="1:44" x14ac:dyDescent="0.3">
      <c r="A2496" t="s">
        <v>564</v>
      </c>
      <c r="B2496" t="s">
        <v>565</v>
      </c>
      <c r="C2496" t="s">
        <v>566</v>
      </c>
      <c r="D2496" t="s">
        <v>112</v>
      </c>
      <c r="E2496" t="s">
        <v>48</v>
      </c>
      <c r="F2496" s="1">
        <v>42328.381249999999</v>
      </c>
      <c r="G2496" t="s">
        <v>320</v>
      </c>
      <c r="H2496" t="s">
        <v>321</v>
      </c>
      <c r="I2496" s="1">
        <v>42328.460416666669</v>
      </c>
      <c r="J2496" s="2">
        <v>42328</v>
      </c>
      <c r="K2496" t="s">
        <v>186</v>
      </c>
      <c r="L2496" t="s">
        <v>2455</v>
      </c>
      <c r="M2496" t="s">
        <v>2456</v>
      </c>
      <c r="N2496" t="s">
        <v>190</v>
      </c>
      <c r="O2496" t="s">
        <v>190</v>
      </c>
      <c r="P2496" t="s">
        <v>192</v>
      </c>
      <c r="Q2496" t="s">
        <v>192</v>
      </c>
      <c r="R2496" t="s">
        <v>193</v>
      </c>
      <c r="S2496">
        <v>1516045324</v>
      </c>
      <c r="T2496" s="2">
        <v>42331</v>
      </c>
      <c r="U2496" s="1">
        <v>42328.460416666669</v>
      </c>
      <c r="V2496" s="2">
        <v>42333</v>
      </c>
      <c r="W2496">
        <v>0.22500000000000001</v>
      </c>
      <c r="X2496" t="s">
        <v>194</v>
      </c>
      <c r="Y2496" t="s">
        <v>2457</v>
      </c>
      <c r="Z2496" s="2">
        <v>42325</v>
      </c>
      <c r="AA2496">
        <v>151656508</v>
      </c>
      <c r="AB2496" t="s">
        <v>193</v>
      </c>
      <c r="AC2496">
        <v>0</v>
      </c>
      <c r="AE2496">
        <v>2015</v>
      </c>
      <c r="AF2496">
        <v>5688</v>
      </c>
      <c r="AG2496">
        <v>755.55</v>
      </c>
      <c r="AH2496">
        <v>0</v>
      </c>
      <c r="AI2496">
        <v>5688</v>
      </c>
      <c r="AJ2496">
        <v>5688</v>
      </c>
      <c r="AK2496">
        <v>0</v>
      </c>
      <c r="AL2496">
        <v>79</v>
      </c>
      <c r="AM2496">
        <v>3949</v>
      </c>
      <c r="AN2496">
        <v>1777.05</v>
      </c>
      <c r="AO2496">
        <v>4739</v>
      </c>
      <c r="AP2496">
        <v>11</v>
      </c>
      <c r="AQ2496" t="s">
        <v>1196</v>
      </c>
      <c r="AR2496" t="s">
        <v>246</v>
      </c>
    </row>
    <row r="2497" spans="1:44" x14ac:dyDescent="0.3">
      <c r="A2497" t="s">
        <v>564</v>
      </c>
      <c r="B2497" t="s">
        <v>565</v>
      </c>
      <c r="C2497" t="s">
        <v>566</v>
      </c>
      <c r="D2497" t="s">
        <v>112</v>
      </c>
      <c r="E2497" t="s">
        <v>48</v>
      </c>
      <c r="F2497" s="1">
        <v>42328.381249999999</v>
      </c>
      <c r="G2497" t="s">
        <v>320</v>
      </c>
      <c r="H2497" t="s">
        <v>321</v>
      </c>
      <c r="I2497" s="1">
        <v>42328.461111111108</v>
      </c>
      <c r="J2497" s="2">
        <v>42328</v>
      </c>
      <c r="K2497" t="s">
        <v>186</v>
      </c>
      <c r="L2497" t="s">
        <v>2458</v>
      </c>
      <c r="M2497" t="s">
        <v>2459</v>
      </c>
      <c r="N2497" t="s">
        <v>190</v>
      </c>
      <c r="O2497" t="s">
        <v>190</v>
      </c>
      <c r="P2497" t="s">
        <v>192</v>
      </c>
      <c r="Q2497" t="s">
        <v>192</v>
      </c>
      <c r="R2497" t="s">
        <v>193</v>
      </c>
      <c r="S2497">
        <v>1516045325</v>
      </c>
      <c r="T2497" s="2">
        <v>42331</v>
      </c>
      <c r="U2497" s="1">
        <v>42328.461111111108</v>
      </c>
      <c r="V2497" s="2">
        <v>42333</v>
      </c>
      <c r="W2497">
        <v>0.22500000000000001</v>
      </c>
      <c r="X2497" t="s">
        <v>194</v>
      </c>
      <c r="Y2497" t="s">
        <v>2460</v>
      </c>
      <c r="Z2497" s="2">
        <v>42325</v>
      </c>
      <c r="AA2497">
        <v>151656509</v>
      </c>
      <c r="AB2497" t="s">
        <v>193</v>
      </c>
      <c r="AC2497">
        <v>0</v>
      </c>
      <c r="AE2497">
        <v>2015</v>
      </c>
      <c r="AF2497">
        <v>4608</v>
      </c>
      <c r="AG2497">
        <v>755.55</v>
      </c>
      <c r="AH2497">
        <v>0</v>
      </c>
      <c r="AI2497">
        <v>4608</v>
      </c>
      <c r="AJ2497">
        <v>4608</v>
      </c>
      <c r="AK2497">
        <v>0</v>
      </c>
      <c r="AL2497">
        <v>64</v>
      </c>
      <c r="AM2497">
        <v>2853</v>
      </c>
      <c r="AN2497">
        <v>1283.8499999999999</v>
      </c>
      <c r="AO2497">
        <v>3424</v>
      </c>
      <c r="AP2497">
        <v>11</v>
      </c>
      <c r="AQ2497" t="s">
        <v>1196</v>
      </c>
      <c r="AR2497" t="s">
        <v>246</v>
      </c>
    </row>
    <row r="2498" spans="1:44" x14ac:dyDescent="0.3">
      <c r="A2498" t="s">
        <v>564</v>
      </c>
      <c r="B2498" t="s">
        <v>565</v>
      </c>
      <c r="C2498" t="s">
        <v>566</v>
      </c>
      <c r="D2498" t="s">
        <v>112</v>
      </c>
      <c r="E2498" t="s">
        <v>48</v>
      </c>
      <c r="F2498" s="1">
        <v>42328.381249999999</v>
      </c>
      <c r="G2498" t="s">
        <v>320</v>
      </c>
      <c r="H2498" t="s">
        <v>321</v>
      </c>
      <c r="I2498" s="1">
        <v>42328.461805555555</v>
      </c>
      <c r="J2498" s="2">
        <v>42328</v>
      </c>
      <c r="K2498" t="s">
        <v>186</v>
      </c>
      <c r="L2498" t="s">
        <v>2461</v>
      </c>
      <c r="M2498" t="s">
        <v>2462</v>
      </c>
      <c r="N2498" t="s">
        <v>190</v>
      </c>
      <c r="O2498" t="s">
        <v>190</v>
      </c>
      <c r="P2498" t="s">
        <v>192</v>
      </c>
      <c r="Q2498" t="s">
        <v>192</v>
      </c>
      <c r="R2498" t="s">
        <v>193</v>
      </c>
      <c r="S2498">
        <v>1516045322</v>
      </c>
      <c r="T2498" s="2">
        <v>42331</v>
      </c>
      <c r="U2498" s="1">
        <v>42328.461805555555</v>
      </c>
      <c r="V2498" s="2">
        <v>42333</v>
      </c>
      <c r="W2498">
        <v>0.22500000000000001</v>
      </c>
      <c r="X2498" t="s">
        <v>194</v>
      </c>
      <c r="Y2498" t="s">
        <v>2463</v>
      </c>
      <c r="Z2498" s="2">
        <v>42325</v>
      </c>
      <c r="AA2498">
        <v>151656510</v>
      </c>
      <c r="AB2498" t="s">
        <v>193</v>
      </c>
      <c r="AC2498">
        <v>0</v>
      </c>
      <c r="AE2498">
        <v>2015</v>
      </c>
      <c r="AF2498">
        <v>6408</v>
      </c>
      <c r="AG2498">
        <v>755.55</v>
      </c>
      <c r="AH2498">
        <v>0</v>
      </c>
      <c r="AI2498">
        <v>6408</v>
      </c>
      <c r="AJ2498">
        <v>6408</v>
      </c>
      <c r="AK2498">
        <v>0</v>
      </c>
      <c r="AL2498">
        <v>89</v>
      </c>
      <c r="AM2498">
        <v>4599</v>
      </c>
      <c r="AN2498">
        <v>2069.5500000000002</v>
      </c>
      <c r="AO2498">
        <v>5519</v>
      </c>
      <c r="AP2498">
        <v>11</v>
      </c>
      <c r="AQ2498" t="s">
        <v>1196</v>
      </c>
      <c r="AR2498" t="s">
        <v>246</v>
      </c>
    </row>
    <row r="2499" spans="1:44" x14ac:dyDescent="0.3">
      <c r="A2499" t="s">
        <v>202</v>
      </c>
      <c r="B2499" t="s">
        <v>720</v>
      </c>
      <c r="C2499" t="s">
        <v>721</v>
      </c>
      <c r="D2499" t="s">
        <v>47</v>
      </c>
      <c r="E2499" t="s">
        <v>51</v>
      </c>
      <c r="F2499" s="1">
        <v>42328.67291666667</v>
      </c>
      <c r="G2499" t="s">
        <v>251</v>
      </c>
      <c r="H2499" t="s">
        <v>252</v>
      </c>
      <c r="I2499" s="1">
        <v>42328.677777777775</v>
      </c>
      <c r="J2499" s="2">
        <v>42328</v>
      </c>
      <c r="K2499" t="s">
        <v>186</v>
      </c>
      <c r="L2499" t="s">
        <v>2464</v>
      </c>
      <c r="M2499" t="s">
        <v>2465</v>
      </c>
      <c r="N2499" t="s">
        <v>253</v>
      </c>
      <c r="O2499" t="s">
        <v>253</v>
      </c>
      <c r="P2499" t="s">
        <v>254</v>
      </c>
      <c r="Q2499" t="s">
        <v>254</v>
      </c>
      <c r="R2499" t="s">
        <v>255</v>
      </c>
      <c r="S2499">
        <v>1516045204</v>
      </c>
      <c r="T2499" s="2">
        <v>42289</v>
      </c>
      <c r="U2499" s="1">
        <v>42328.677777777775</v>
      </c>
      <c r="V2499" s="2">
        <v>42334</v>
      </c>
      <c r="W2499">
        <v>0.255</v>
      </c>
      <c r="X2499" t="s">
        <v>57</v>
      </c>
      <c r="Y2499" t="s">
        <v>2466</v>
      </c>
      <c r="Z2499" s="2">
        <v>42325</v>
      </c>
      <c r="AA2499">
        <v>151656482</v>
      </c>
      <c r="AB2499" t="s">
        <v>255</v>
      </c>
      <c r="AC2499">
        <v>0</v>
      </c>
      <c r="AE2499">
        <v>2015</v>
      </c>
      <c r="AF2499">
        <v>2000</v>
      </c>
      <c r="AG2499">
        <v>1403</v>
      </c>
      <c r="AH2499">
        <v>0</v>
      </c>
      <c r="AI2499">
        <v>2000</v>
      </c>
      <c r="AJ2499">
        <v>2000</v>
      </c>
      <c r="AK2499">
        <v>0</v>
      </c>
      <c r="AL2499">
        <v>0</v>
      </c>
      <c r="AM2499">
        <v>1000</v>
      </c>
      <c r="AN2499">
        <v>510</v>
      </c>
      <c r="AO2499">
        <v>1500</v>
      </c>
      <c r="AP2499">
        <v>11</v>
      </c>
      <c r="AQ2499" t="s">
        <v>1196</v>
      </c>
      <c r="AR2499" t="s">
        <v>246</v>
      </c>
    </row>
    <row r="2500" spans="1:44" x14ac:dyDescent="0.3">
      <c r="A2500" t="s">
        <v>44</v>
      </c>
      <c r="B2500" t="s">
        <v>2424</v>
      </c>
      <c r="C2500" t="s">
        <v>2425</v>
      </c>
      <c r="D2500" t="s">
        <v>47</v>
      </c>
      <c r="E2500" t="s">
        <v>48</v>
      </c>
      <c r="F2500" s="1">
        <v>42328.566666666666</v>
      </c>
      <c r="G2500" t="s">
        <v>49</v>
      </c>
      <c r="H2500" t="s">
        <v>50</v>
      </c>
      <c r="I2500" s="1">
        <v>42328.568055555559</v>
      </c>
      <c r="J2500" s="2">
        <v>42328</v>
      </c>
      <c r="K2500" t="s">
        <v>51</v>
      </c>
      <c r="L2500" t="s">
        <v>1771</v>
      </c>
      <c r="M2500" t="s">
        <v>1772</v>
      </c>
      <c r="N2500" t="s">
        <v>972</v>
      </c>
      <c r="P2500" t="s">
        <v>973</v>
      </c>
      <c r="R2500" t="s">
        <v>56</v>
      </c>
      <c r="S2500">
        <v>1516045295</v>
      </c>
      <c r="T2500" s="2">
        <v>42334</v>
      </c>
      <c r="U2500" s="1">
        <v>42328.568055555559</v>
      </c>
      <c r="V2500" s="2">
        <v>42328</v>
      </c>
      <c r="W2500">
        <v>0.36</v>
      </c>
      <c r="X2500" t="s">
        <v>57</v>
      </c>
      <c r="Y2500" t="s">
        <v>2430</v>
      </c>
      <c r="Z2500" s="2">
        <v>42326</v>
      </c>
      <c r="AA2500">
        <v>151662398</v>
      </c>
      <c r="AB2500" t="s">
        <v>59</v>
      </c>
      <c r="AC2500">
        <v>0</v>
      </c>
      <c r="AE2500">
        <v>2015</v>
      </c>
      <c r="AF2500">
        <v>1869</v>
      </c>
      <c r="AG2500">
        <v>1403</v>
      </c>
      <c r="AH2500">
        <v>0</v>
      </c>
      <c r="AI2500">
        <v>1839</v>
      </c>
      <c r="AJ2500">
        <v>1869</v>
      </c>
      <c r="AK2500">
        <v>30</v>
      </c>
      <c r="AL2500">
        <v>0</v>
      </c>
      <c r="AM2500">
        <v>13283</v>
      </c>
      <c r="AN2500">
        <v>8653.8700000000008</v>
      </c>
      <c r="AO2500">
        <v>1491</v>
      </c>
      <c r="AP2500">
        <v>11</v>
      </c>
      <c r="AQ2500" t="s">
        <v>1196</v>
      </c>
      <c r="AR2500" t="s">
        <v>246</v>
      </c>
    </row>
    <row r="2501" spans="1:44" x14ac:dyDescent="0.3">
      <c r="A2501" t="s">
        <v>44</v>
      </c>
      <c r="B2501" t="s">
        <v>2424</v>
      </c>
      <c r="C2501" t="s">
        <v>2425</v>
      </c>
      <c r="D2501" t="s">
        <v>47</v>
      </c>
      <c r="E2501" t="s">
        <v>48</v>
      </c>
      <c r="F2501" s="1">
        <v>42328.60833333333</v>
      </c>
      <c r="G2501" t="s">
        <v>100</v>
      </c>
      <c r="H2501" t="s">
        <v>101</v>
      </c>
      <c r="I2501" s="1">
        <v>42328.676388888889</v>
      </c>
      <c r="J2501" s="2">
        <v>42328</v>
      </c>
      <c r="K2501" t="s">
        <v>51</v>
      </c>
      <c r="L2501" t="s">
        <v>1771</v>
      </c>
      <c r="M2501" t="s">
        <v>1772</v>
      </c>
      <c r="N2501" t="s">
        <v>76</v>
      </c>
      <c r="P2501" t="s">
        <v>77</v>
      </c>
      <c r="R2501" t="s">
        <v>78</v>
      </c>
      <c r="S2501">
        <v>1516045295</v>
      </c>
      <c r="T2501" s="2">
        <v>42334</v>
      </c>
      <c r="U2501" s="1">
        <v>42328.676388888889</v>
      </c>
      <c r="V2501" s="2">
        <v>42328</v>
      </c>
      <c r="W2501">
        <v>0.36</v>
      </c>
      <c r="X2501" t="s">
        <v>79</v>
      </c>
      <c r="Y2501" t="s">
        <v>2430</v>
      </c>
      <c r="Z2501" s="2">
        <v>42326</v>
      </c>
      <c r="AA2501">
        <v>151662398</v>
      </c>
      <c r="AB2501" t="s">
        <v>78</v>
      </c>
      <c r="AC2501">
        <v>0</v>
      </c>
      <c r="AE2501">
        <v>2015</v>
      </c>
      <c r="AF2501">
        <v>1869</v>
      </c>
      <c r="AG2501">
        <v>1403</v>
      </c>
      <c r="AH2501">
        <v>0</v>
      </c>
      <c r="AI2501">
        <v>1869</v>
      </c>
      <c r="AJ2501">
        <v>1869</v>
      </c>
      <c r="AK2501">
        <v>0</v>
      </c>
      <c r="AL2501">
        <v>0</v>
      </c>
      <c r="AM2501">
        <v>13283</v>
      </c>
      <c r="AN2501">
        <v>8653.8700000000008</v>
      </c>
      <c r="AO2501">
        <v>1491</v>
      </c>
      <c r="AP2501">
        <v>11</v>
      </c>
      <c r="AQ2501" t="s">
        <v>1196</v>
      </c>
      <c r="AR2501" t="s">
        <v>246</v>
      </c>
    </row>
    <row r="2502" spans="1:44" x14ac:dyDescent="0.3">
      <c r="A2502" t="s">
        <v>44</v>
      </c>
      <c r="B2502" t="s">
        <v>2424</v>
      </c>
      <c r="C2502" t="s">
        <v>2425</v>
      </c>
      <c r="D2502" t="s">
        <v>47</v>
      </c>
      <c r="E2502" t="s">
        <v>51</v>
      </c>
      <c r="F2502" s="1">
        <v>42328.60833333333</v>
      </c>
      <c r="G2502" t="s">
        <v>80</v>
      </c>
      <c r="H2502" t="s">
        <v>81</v>
      </c>
      <c r="I2502" s="1">
        <v>42328.677083333336</v>
      </c>
      <c r="J2502" s="2">
        <v>42328</v>
      </c>
      <c r="K2502" t="s">
        <v>51</v>
      </c>
      <c r="L2502" t="s">
        <v>1771</v>
      </c>
      <c r="M2502" t="s">
        <v>1772</v>
      </c>
      <c r="N2502" t="s">
        <v>82</v>
      </c>
      <c r="O2502" t="s">
        <v>82</v>
      </c>
      <c r="P2502" t="s">
        <v>83</v>
      </c>
      <c r="Q2502" t="s">
        <v>83</v>
      </c>
      <c r="R2502" t="s">
        <v>84</v>
      </c>
      <c r="S2502">
        <v>1516045295</v>
      </c>
      <c r="T2502" s="2">
        <v>42334</v>
      </c>
      <c r="U2502" s="1">
        <v>42328.677083333336</v>
      </c>
      <c r="V2502" s="2">
        <v>42328</v>
      </c>
      <c r="W2502">
        <v>0.36</v>
      </c>
      <c r="X2502" t="s">
        <v>79</v>
      </c>
      <c r="Y2502" t="s">
        <v>2430</v>
      </c>
      <c r="Z2502" s="2">
        <v>42326</v>
      </c>
      <c r="AA2502">
        <v>151662398</v>
      </c>
      <c r="AB2502" t="s">
        <v>84</v>
      </c>
      <c r="AC2502">
        <v>0</v>
      </c>
      <c r="AD2502">
        <v>1869</v>
      </c>
      <c r="AE2502">
        <v>2015</v>
      </c>
      <c r="AF2502">
        <v>1869</v>
      </c>
      <c r="AG2502">
        <v>1403</v>
      </c>
      <c r="AH2502">
        <v>0</v>
      </c>
      <c r="AI2502">
        <v>1869</v>
      </c>
      <c r="AJ2502">
        <v>1869</v>
      </c>
      <c r="AK2502">
        <v>0</v>
      </c>
      <c r="AL2502">
        <v>0</v>
      </c>
      <c r="AM2502">
        <v>13283</v>
      </c>
      <c r="AN2502">
        <v>8653.8700000000008</v>
      </c>
      <c r="AO2502">
        <v>1491</v>
      </c>
      <c r="AP2502">
        <v>11</v>
      </c>
      <c r="AQ2502" t="s">
        <v>1196</v>
      </c>
      <c r="AR2502" t="s">
        <v>246</v>
      </c>
    </row>
    <row r="2503" spans="1:44" x14ac:dyDescent="0.3">
      <c r="A2503" t="s">
        <v>202</v>
      </c>
      <c r="B2503" t="s">
        <v>720</v>
      </c>
      <c r="C2503" t="s">
        <v>721</v>
      </c>
      <c r="D2503" t="s">
        <v>47</v>
      </c>
      <c r="E2503" t="s">
        <v>48</v>
      </c>
      <c r="F2503" s="1">
        <v>42328.740972222222</v>
      </c>
      <c r="G2503" t="s">
        <v>2467</v>
      </c>
      <c r="H2503" t="s">
        <v>2468</v>
      </c>
      <c r="I2503" s="1">
        <v>42328.808333333334</v>
      </c>
      <c r="J2503" s="2">
        <v>42328</v>
      </c>
      <c r="K2503" t="s">
        <v>186</v>
      </c>
      <c r="L2503" t="s">
        <v>809</v>
      </c>
      <c r="M2503" t="s">
        <v>810</v>
      </c>
      <c r="N2503" t="s">
        <v>1102</v>
      </c>
      <c r="O2503" t="s">
        <v>190</v>
      </c>
      <c r="P2503" t="s">
        <v>1103</v>
      </c>
      <c r="Q2503" t="s">
        <v>192</v>
      </c>
      <c r="R2503" t="s">
        <v>193</v>
      </c>
      <c r="S2503">
        <v>1516045206</v>
      </c>
      <c r="T2503" s="2">
        <v>42289</v>
      </c>
      <c r="U2503" s="1">
        <v>42328.808333333334</v>
      </c>
      <c r="V2503" s="2">
        <v>42334</v>
      </c>
      <c r="W2503">
        <v>0.49</v>
      </c>
      <c r="X2503" t="s">
        <v>194</v>
      </c>
      <c r="Y2503" t="s">
        <v>1509</v>
      </c>
      <c r="Z2503" s="2">
        <v>42326</v>
      </c>
      <c r="AA2503">
        <v>151656540</v>
      </c>
      <c r="AB2503" t="s">
        <v>193</v>
      </c>
      <c r="AC2503">
        <v>0</v>
      </c>
      <c r="AE2503">
        <v>2015</v>
      </c>
      <c r="AF2503">
        <v>3000</v>
      </c>
      <c r="AG2503">
        <v>755.55</v>
      </c>
      <c r="AH2503">
        <v>0</v>
      </c>
      <c r="AI2503">
        <v>3000</v>
      </c>
      <c r="AJ2503">
        <v>3000</v>
      </c>
      <c r="AK2503">
        <v>0</v>
      </c>
      <c r="AL2503">
        <v>75</v>
      </c>
      <c r="AM2503">
        <v>32000</v>
      </c>
      <c r="AN2503">
        <v>31360</v>
      </c>
      <c r="AO2503">
        <v>1750</v>
      </c>
      <c r="AP2503">
        <v>11</v>
      </c>
      <c r="AQ2503" t="s">
        <v>1196</v>
      </c>
      <c r="AR2503" t="s">
        <v>246</v>
      </c>
    </row>
    <row r="2504" spans="1:44" x14ac:dyDescent="0.3">
      <c r="A2504" t="s">
        <v>202</v>
      </c>
      <c r="B2504" t="s">
        <v>720</v>
      </c>
      <c r="C2504" t="s">
        <v>721</v>
      </c>
      <c r="D2504" t="s">
        <v>47</v>
      </c>
      <c r="E2504" t="s">
        <v>48</v>
      </c>
      <c r="F2504" s="1">
        <v>42328.740972222222</v>
      </c>
      <c r="G2504" t="s">
        <v>2467</v>
      </c>
      <c r="H2504" t="s">
        <v>2468</v>
      </c>
      <c r="I2504" s="1">
        <v>42328.808333333334</v>
      </c>
      <c r="J2504" s="2">
        <v>42328</v>
      </c>
      <c r="K2504" t="s">
        <v>186</v>
      </c>
      <c r="L2504" t="s">
        <v>809</v>
      </c>
      <c r="M2504" t="s">
        <v>810</v>
      </c>
      <c r="N2504" t="s">
        <v>1102</v>
      </c>
      <c r="O2504" t="s">
        <v>190</v>
      </c>
      <c r="P2504" t="s">
        <v>1103</v>
      </c>
      <c r="Q2504" t="s">
        <v>192</v>
      </c>
      <c r="R2504" t="s">
        <v>193</v>
      </c>
      <c r="S2504">
        <v>1516045206</v>
      </c>
      <c r="T2504" s="2">
        <v>42289</v>
      </c>
      <c r="U2504" s="1">
        <v>42328.808333333334</v>
      </c>
      <c r="V2504" s="2">
        <v>42334</v>
      </c>
      <c r="W2504">
        <v>0.49</v>
      </c>
      <c r="X2504" t="s">
        <v>194</v>
      </c>
      <c r="Y2504" t="s">
        <v>1510</v>
      </c>
      <c r="Z2504" s="2">
        <v>42326</v>
      </c>
      <c r="AA2504">
        <v>151656540</v>
      </c>
      <c r="AB2504" t="s">
        <v>193</v>
      </c>
      <c r="AC2504">
        <v>0</v>
      </c>
      <c r="AE2504">
        <v>2015</v>
      </c>
      <c r="AF2504">
        <v>3000</v>
      </c>
      <c r="AG2504">
        <v>755.55</v>
      </c>
      <c r="AH2504">
        <v>0</v>
      </c>
      <c r="AI2504">
        <v>3000</v>
      </c>
      <c r="AJ2504">
        <v>3000</v>
      </c>
      <c r="AK2504">
        <v>0</v>
      </c>
      <c r="AL2504">
        <v>75</v>
      </c>
      <c r="AM2504">
        <v>32000</v>
      </c>
      <c r="AN2504">
        <v>31360</v>
      </c>
      <c r="AO2504">
        <v>900</v>
      </c>
      <c r="AP2504">
        <v>11</v>
      </c>
      <c r="AQ2504" t="s">
        <v>1196</v>
      </c>
      <c r="AR2504" t="s">
        <v>246</v>
      </c>
    </row>
    <row r="2505" spans="1:44" x14ac:dyDescent="0.3">
      <c r="A2505" t="s">
        <v>202</v>
      </c>
      <c r="B2505" t="s">
        <v>720</v>
      </c>
      <c r="C2505" t="s">
        <v>721</v>
      </c>
      <c r="D2505" t="s">
        <v>47</v>
      </c>
      <c r="E2505" t="s">
        <v>48</v>
      </c>
      <c r="F2505" s="1">
        <v>42328.740972222222</v>
      </c>
      <c r="G2505" t="s">
        <v>2467</v>
      </c>
      <c r="H2505" t="s">
        <v>2468</v>
      </c>
      <c r="I2505" s="1">
        <v>42328.808333333334</v>
      </c>
      <c r="J2505" s="2">
        <v>42328</v>
      </c>
      <c r="K2505" t="s">
        <v>186</v>
      </c>
      <c r="L2505" t="s">
        <v>809</v>
      </c>
      <c r="M2505" t="s">
        <v>810</v>
      </c>
      <c r="N2505" t="s">
        <v>1102</v>
      </c>
      <c r="O2505" t="s">
        <v>190</v>
      </c>
      <c r="P2505" t="s">
        <v>1103</v>
      </c>
      <c r="Q2505" t="s">
        <v>192</v>
      </c>
      <c r="R2505" t="s">
        <v>193</v>
      </c>
      <c r="S2505">
        <v>1516045206</v>
      </c>
      <c r="T2505" s="2">
        <v>42289</v>
      </c>
      <c r="U2505" s="1">
        <v>42328.808333333334</v>
      </c>
      <c r="V2505" s="2">
        <v>42334</v>
      </c>
      <c r="W2505">
        <v>0.49</v>
      </c>
      <c r="X2505" t="s">
        <v>194</v>
      </c>
      <c r="Y2505" t="s">
        <v>1511</v>
      </c>
      <c r="Z2505" s="2">
        <v>42326</v>
      </c>
      <c r="AA2505">
        <v>151656540</v>
      </c>
      <c r="AB2505" t="s">
        <v>193</v>
      </c>
      <c r="AC2505">
        <v>0</v>
      </c>
      <c r="AE2505">
        <v>2015</v>
      </c>
      <c r="AF2505">
        <v>3000</v>
      </c>
      <c r="AG2505">
        <v>755.55</v>
      </c>
      <c r="AH2505">
        <v>0</v>
      </c>
      <c r="AI2505">
        <v>3000</v>
      </c>
      <c r="AJ2505">
        <v>3000</v>
      </c>
      <c r="AK2505">
        <v>0</v>
      </c>
      <c r="AL2505">
        <v>75</v>
      </c>
      <c r="AM2505">
        <v>32000</v>
      </c>
      <c r="AN2505">
        <v>31360</v>
      </c>
      <c r="AO2505">
        <v>2000</v>
      </c>
      <c r="AP2505">
        <v>11</v>
      </c>
      <c r="AQ2505" t="s">
        <v>1196</v>
      </c>
      <c r="AR2505" t="s">
        <v>246</v>
      </c>
    </row>
    <row r="2506" spans="1:44" x14ac:dyDescent="0.3">
      <c r="A2506" t="s">
        <v>202</v>
      </c>
      <c r="B2506" t="s">
        <v>720</v>
      </c>
      <c r="C2506" t="s">
        <v>721</v>
      </c>
      <c r="D2506" t="s">
        <v>47</v>
      </c>
      <c r="E2506" t="s">
        <v>48</v>
      </c>
      <c r="F2506" s="1">
        <v>42328.740972222222</v>
      </c>
      <c r="G2506" t="s">
        <v>2467</v>
      </c>
      <c r="H2506" t="s">
        <v>2468</v>
      </c>
      <c r="I2506" s="1">
        <v>42328.808333333334</v>
      </c>
      <c r="J2506" s="2">
        <v>42328</v>
      </c>
      <c r="K2506" t="s">
        <v>186</v>
      </c>
      <c r="L2506" t="s">
        <v>809</v>
      </c>
      <c r="M2506" t="s">
        <v>810</v>
      </c>
      <c r="N2506" t="s">
        <v>1102</v>
      </c>
      <c r="O2506" t="s">
        <v>190</v>
      </c>
      <c r="P2506" t="s">
        <v>1103</v>
      </c>
      <c r="Q2506" t="s">
        <v>192</v>
      </c>
      <c r="R2506" t="s">
        <v>193</v>
      </c>
      <c r="S2506">
        <v>1516045206</v>
      </c>
      <c r="T2506" s="2">
        <v>42289</v>
      </c>
      <c r="U2506" s="1">
        <v>42328.808333333334</v>
      </c>
      <c r="V2506" s="2">
        <v>42334</v>
      </c>
      <c r="W2506">
        <v>0.49</v>
      </c>
      <c r="X2506" t="s">
        <v>194</v>
      </c>
      <c r="Y2506" t="s">
        <v>1512</v>
      </c>
      <c r="Z2506" s="2">
        <v>42326</v>
      </c>
      <c r="AA2506">
        <v>151656540</v>
      </c>
      <c r="AB2506" t="s">
        <v>193</v>
      </c>
      <c r="AC2506">
        <v>350</v>
      </c>
      <c r="AE2506">
        <v>2015</v>
      </c>
      <c r="AF2506">
        <v>9000</v>
      </c>
      <c r="AG2506">
        <v>755.55</v>
      </c>
      <c r="AH2506">
        <v>0</v>
      </c>
      <c r="AI2506">
        <v>9000</v>
      </c>
      <c r="AJ2506">
        <v>9000</v>
      </c>
      <c r="AK2506">
        <v>0</v>
      </c>
      <c r="AL2506">
        <v>225</v>
      </c>
      <c r="AM2506">
        <v>32000</v>
      </c>
      <c r="AN2506">
        <v>31360</v>
      </c>
      <c r="AO2506">
        <v>9350</v>
      </c>
      <c r="AP2506">
        <v>11</v>
      </c>
      <c r="AQ2506" t="s">
        <v>1196</v>
      </c>
      <c r="AR2506" t="s">
        <v>246</v>
      </c>
    </row>
    <row r="2507" spans="1:44" x14ac:dyDescent="0.3">
      <c r="A2507" t="s">
        <v>202</v>
      </c>
      <c r="B2507" t="s">
        <v>720</v>
      </c>
      <c r="C2507" t="s">
        <v>721</v>
      </c>
      <c r="D2507" t="s">
        <v>47</v>
      </c>
      <c r="E2507" t="s">
        <v>48</v>
      </c>
      <c r="F2507" s="1">
        <v>42328.740972222222</v>
      </c>
      <c r="G2507" t="s">
        <v>2467</v>
      </c>
      <c r="H2507" t="s">
        <v>2468</v>
      </c>
      <c r="I2507" s="1">
        <v>42328.808333333334</v>
      </c>
      <c r="J2507" s="2">
        <v>42328</v>
      </c>
      <c r="K2507" t="s">
        <v>186</v>
      </c>
      <c r="L2507" t="s">
        <v>809</v>
      </c>
      <c r="M2507" t="s">
        <v>810</v>
      </c>
      <c r="N2507" t="s">
        <v>1102</v>
      </c>
      <c r="O2507" t="s">
        <v>190</v>
      </c>
      <c r="P2507" t="s">
        <v>1103</v>
      </c>
      <c r="Q2507" t="s">
        <v>192</v>
      </c>
      <c r="R2507" t="s">
        <v>193</v>
      </c>
      <c r="S2507">
        <v>1516045206</v>
      </c>
      <c r="T2507" s="2">
        <v>42289</v>
      </c>
      <c r="U2507" s="1">
        <v>42328.808333333334</v>
      </c>
      <c r="V2507" s="2">
        <v>42334</v>
      </c>
      <c r="W2507">
        <v>0.49</v>
      </c>
      <c r="X2507" t="s">
        <v>194</v>
      </c>
      <c r="Y2507" t="s">
        <v>1513</v>
      </c>
      <c r="Z2507" s="2">
        <v>42326</v>
      </c>
      <c r="AA2507">
        <v>151656540</v>
      </c>
      <c r="AB2507" t="s">
        <v>193</v>
      </c>
      <c r="AC2507">
        <v>2740</v>
      </c>
      <c r="AE2507">
        <v>2015</v>
      </c>
      <c r="AF2507">
        <v>6000</v>
      </c>
      <c r="AG2507">
        <v>755.55</v>
      </c>
      <c r="AH2507">
        <v>0</v>
      </c>
      <c r="AI2507">
        <v>6000</v>
      </c>
      <c r="AJ2507">
        <v>6000</v>
      </c>
      <c r="AK2507">
        <v>0</v>
      </c>
      <c r="AL2507">
        <v>150</v>
      </c>
      <c r="AM2507">
        <v>32000</v>
      </c>
      <c r="AN2507">
        <v>31360</v>
      </c>
      <c r="AO2507">
        <v>8740</v>
      </c>
      <c r="AP2507">
        <v>11</v>
      </c>
      <c r="AQ2507" t="s">
        <v>1196</v>
      </c>
      <c r="AR2507" t="s">
        <v>246</v>
      </c>
    </row>
    <row r="2508" spans="1:44" x14ac:dyDescent="0.3">
      <c r="A2508" t="s">
        <v>612</v>
      </c>
      <c r="B2508" t="s">
        <v>742</v>
      </c>
      <c r="C2508" t="s">
        <v>743</v>
      </c>
      <c r="D2508" t="s">
        <v>47</v>
      </c>
      <c r="E2508" t="s">
        <v>51</v>
      </c>
      <c r="F2508" s="1">
        <v>42328.896527777775</v>
      </c>
      <c r="G2508" t="s">
        <v>269</v>
      </c>
      <c r="H2508" t="s">
        <v>270</v>
      </c>
      <c r="I2508" s="1">
        <v>42328.9</v>
      </c>
      <c r="J2508" s="2">
        <v>42328</v>
      </c>
      <c r="K2508" t="s">
        <v>51</v>
      </c>
      <c r="L2508" t="s">
        <v>1023</v>
      </c>
      <c r="M2508" t="s">
        <v>1024</v>
      </c>
      <c r="N2508" t="s">
        <v>2469</v>
      </c>
      <c r="O2508" t="s">
        <v>90</v>
      </c>
      <c r="P2508" t="s">
        <v>2470</v>
      </c>
      <c r="Q2508" t="s">
        <v>92</v>
      </c>
      <c r="R2508" t="s">
        <v>93</v>
      </c>
      <c r="S2508">
        <v>1516045240</v>
      </c>
      <c r="T2508" s="2">
        <v>42335</v>
      </c>
      <c r="U2508" s="1">
        <v>42328.9</v>
      </c>
      <c r="V2508" s="2">
        <v>42334</v>
      </c>
      <c r="W2508">
        <v>0.28499999999999998</v>
      </c>
      <c r="X2508" t="s">
        <v>94</v>
      </c>
      <c r="Y2508" t="s">
        <v>2213</v>
      </c>
      <c r="Z2508" s="2">
        <v>42328</v>
      </c>
      <c r="AA2508">
        <v>151662632</v>
      </c>
      <c r="AB2508" t="s">
        <v>93</v>
      </c>
      <c r="AC2508">
        <v>0</v>
      </c>
      <c r="AE2508">
        <v>2015</v>
      </c>
      <c r="AF2508">
        <v>524</v>
      </c>
      <c r="AG2508">
        <v>744.27499999999998</v>
      </c>
      <c r="AH2508">
        <v>0</v>
      </c>
      <c r="AI2508">
        <v>524</v>
      </c>
      <c r="AJ2508">
        <v>524</v>
      </c>
      <c r="AK2508">
        <v>0</v>
      </c>
      <c r="AL2508">
        <v>0</v>
      </c>
      <c r="AM2508">
        <v>1688</v>
      </c>
      <c r="AN2508">
        <v>1012.8</v>
      </c>
      <c r="AO2508">
        <v>524</v>
      </c>
      <c r="AP2508">
        <v>11</v>
      </c>
      <c r="AQ2508" t="s">
        <v>1196</v>
      </c>
      <c r="AR2508" t="s">
        <v>246</v>
      </c>
    </row>
    <row r="2509" spans="1:44" x14ac:dyDescent="0.3">
      <c r="A2509" t="s">
        <v>612</v>
      </c>
      <c r="B2509" t="s">
        <v>742</v>
      </c>
      <c r="C2509" t="s">
        <v>743</v>
      </c>
      <c r="D2509" t="s">
        <v>47</v>
      </c>
      <c r="E2509" t="s">
        <v>51</v>
      </c>
      <c r="F2509" s="1">
        <v>42328.896527777775</v>
      </c>
      <c r="G2509" t="s">
        <v>269</v>
      </c>
      <c r="H2509" t="s">
        <v>270</v>
      </c>
      <c r="I2509" s="1">
        <v>42328.9</v>
      </c>
      <c r="J2509" s="2">
        <v>42328</v>
      </c>
      <c r="K2509" t="s">
        <v>51</v>
      </c>
      <c r="L2509" t="s">
        <v>1023</v>
      </c>
      <c r="M2509" t="s">
        <v>1024</v>
      </c>
      <c r="N2509" t="s">
        <v>2469</v>
      </c>
      <c r="O2509" t="s">
        <v>90</v>
      </c>
      <c r="P2509" t="s">
        <v>2470</v>
      </c>
      <c r="Q2509" t="s">
        <v>92</v>
      </c>
      <c r="R2509" t="s">
        <v>93</v>
      </c>
      <c r="S2509">
        <v>1516045240</v>
      </c>
      <c r="T2509" s="2">
        <v>42335</v>
      </c>
      <c r="U2509" s="1">
        <v>42328.9</v>
      </c>
      <c r="V2509" s="2">
        <v>42334</v>
      </c>
      <c r="W2509">
        <v>0.28499999999999998</v>
      </c>
      <c r="X2509" t="s">
        <v>94</v>
      </c>
      <c r="Y2509" t="s">
        <v>2214</v>
      </c>
      <c r="Z2509" s="2">
        <v>42328</v>
      </c>
      <c r="AA2509">
        <v>151662632</v>
      </c>
      <c r="AB2509" t="s">
        <v>93</v>
      </c>
      <c r="AC2509">
        <v>0</v>
      </c>
      <c r="AE2509">
        <v>2015</v>
      </c>
      <c r="AF2509">
        <v>730</v>
      </c>
      <c r="AG2509">
        <v>744.27499999999998</v>
      </c>
      <c r="AH2509">
        <v>0</v>
      </c>
      <c r="AI2509">
        <v>730</v>
      </c>
      <c r="AJ2509">
        <v>730</v>
      </c>
      <c r="AK2509">
        <v>0</v>
      </c>
      <c r="AL2509">
        <v>0</v>
      </c>
      <c r="AM2509">
        <v>1688</v>
      </c>
      <c r="AN2509">
        <v>1012.8</v>
      </c>
      <c r="AO2509">
        <v>730</v>
      </c>
      <c r="AP2509">
        <v>11</v>
      </c>
      <c r="AQ2509" t="s">
        <v>1196</v>
      </c>
      <c r="AR2509" t="s">
        <v>246</v>
      </c>
    </row>
    <row r="2510" spans="1:44" x14ac:dyDescent="0.3">
      <c r="A2510" t="s">
        <v>612</v>
      </c>
      <c r="B2510" t="s">
        <v>742</v>
      </c>
      <c r="C2510" t="s">
        <v>743</v>
      </c>
      <c r="D2510" t="s">
        <v>47</v>
      </c>
      <c r="E2510" t="s">
        <v>51</v>
      </c>
      <c r="F2510" s="1">
        <v>42328.896527777775</v>
      </c>
      <c r="G2510" t="s">
        <v>269</v>
      </c>
      <c r="H2510" t="s">
        <v>270</v>
      </c>
      <c r="I2510" s="1">
        <v>42328.9</v>
      </c>
      <c r="J2510" s="2">
        <v>42328</v>
      </c>
      <c r="K2510" t="s">
        <v>51</v>
      </c>
      <c r="L2510" t="s">
        <v>1023</v>
      </c>
      <c r="M2510" t="s">
        <v>1024</v>
      </c>
      <c r="N2510" t="s">
        <v>2469</v>
      </c>
      <c r="O2510" t="s">
        <v>90</v>
      </c>
      <c r="P2510" t="s">
        <v>2470</v>
      </c>
      <c r="Q2510" t="s">
        <v>92</v>
      </c>
      <c r="R2510" t="s">
        <v>93</v>
      </c>
      <c r="S2510">
        <v>1516045240</v>
      </c>
      <c r="T2510" s="2">
        <v>42335</v>
      </c>
      <c r="U2510" s="1">
        <v>42328.9</v>
      </c>
      <c r="V2510" s="2">
        <v>42334</v>
      </c>
      <c r="W2510">
        <v>0.28499999999999998</v>
      </c>
      <c r="X2510" t="s">
        <v>94</v>
      </c>
      <c r="Y2510" t="s">
        <v>2215</v>
      </c>
      <c r="Z2510" s="2">
        <v>42328</v>
      </c>
      <c r="AA2510">
        <v>151662632</v>
      </c>
      <c r="AB2510" t="s">
        <v>93</v>
      </c>
      <c r="AC2510">
        <v>0</v>
      </c>
      <c r="AE2510">
        <v>2015</v>
      </c>
      <c r="AF2510">
        <v>748</v>
      </c>
      <c r="AG2510">
        <v>744.27499999999998</v>
      </c>
      <c r="AH2510">
        <v>0</v>
      </c>
      <c r="AI2510">
        <v>748</v>
      </c>
      <c r="AJ2510">
        <v>748</v>
      </c>
      <c r="AK2510">
        <v>0</v>
      </c>
      <c r="AL2510">
        <v>0</v>
      </c>
      <c r="AM2510">
        <v>1688</v>
      </c>
      <c r="AN2510">
        <v>1012.8</v>
      </c>
      <c r="AO2510">
        <v>748</v>
      </c>
      <c r="AP2510">
        <v>11</v>
      </c>
      <c r="AQ2510" t="s">
        <v>1196</v>
      </c>
      <c r="AR2510" t="s">
        <v>246</v>
      </c>
    </row>
    <row r="2511" spans="1:44" x14ac:dyDescent="0.3">
      <c r="A2511" t="s">
        <v>612</v>
      </c>
      <c r="B2511" t="s">
        <v>742</v>
      </c>
      <c r="C2511" t="s">
        <v>743</v>
      </c>
      <c r="D2511" t="s">
        <v>47</v>
      </c>
      <c r="E2511" t="s">
        <v>51</v>
      </c>
      <c r="F2511" s="1">
        <v>42328.896527777775</v>
      </c>
      <c r="G2511" t="s">
        <v>269</v>
      </c>
      <c r="H2511" t="s">
        <v>270</v>
      </c>
      <c r="I2511" s="1">
        <v>42328.9</v>
      </c>
      <c r="J2511" s="2">
        <v>42328</v>
      </c>
      <c r="K2511" t="s">
        <v>51</v>
      </c>
      <c r="L2511" t="s">
        <v>1023</v>
      </c>
      <c r="M2511" t="s">
        <v>1024</v>
      </c>
      <c r="N2511" t="s">
        <v>2469</v>
      </c>
      <c r="O2511" t="s">
        <v>90</v>
      </c>
      <c r="P2511" t="s">
        <v>2470</v>
      </c>
      <c r="Q2511" t="s">
        <v>92</v>
      </c>
      <c r="R2511" t="s">
        <v>93</v>
      </c>
      <c r="S2511">
        <v>1516045240</v>
      </c>
      <c r="T2511" s="2">
        <v>42335</v>
      </c>
      <c r="U2511" s="1">
        <v>42328.9</v>
      </c>
      <c r="V2511" s="2">
        <v>42334</v>
      </c>
      <c r="W2511">
        <v>0.28499999999999998</v>
      </c>
      <c r="X2511" t="s">
        <v>94</v>
      </c>
      <c r="Y2511" t="s">
        <v>2216</v>
      </c>
      <c r="Z2511" s="2">
        <v>42328</v>
      </c>
      <c r="AA2511">
        <v>151662632</v>
      </c>
      <c r="AB2511" t="s">
        <v>93</v>
      </c>
      <c r="AC2511">
        <v>0</v>
      </c>
      <c r="AE2511">
        <v>2015</v>
      </c>
      <c r="AF2511">
        <v>488</v>
      </c>
      <c r="AG2511">
        <v>744.27499999999998</v>
      </c>
      <c r="AH2511">
        <v>0</v>
      </c>
      <c r="AI2511">
        <v>488</v>
      </c>
      <c r="AJ2511">
        <v>488</v>
      </c>
      <c r="AK2511">
        <v>0</v>
      </c>
      <c r="AL2511">
        <v>0</v>
      </c>
      <c r="AM2511">
        <v>1688</v>
      </c>
      <c r="AN2511">
        <v>1012.8</v>
      </c>
      <c r="AO2511">
        <v>488</v>
      </c>
      <c r="AP2511">
        <v>11</v>
      </c>
      <c r="AQ2511" t="s">
        <v>1196</v>
      </c>
      <c r="AR2511" t="s">
        <v>246</v>
      </c>
    </row>
    <row r="2512" spans="1:44" x14ac:dyDescent="0.3">
      <c r="A2512" t="s">
        <v>612</v>
      </c>
      <c r="B2512" t="s">
        <v>742</v>
      </c>
      <c r="C2512" t="s">
        <v>743</v>
      </c>
      <c r="D2512" t="s">
        <v>47</v>
      </c>
      <c r="E2512" t="s">
        <v>51</v>
      </c>
      <c r="F2512" s="1">
        <v>42328.896527777775</v>
      </c>
      <c r="G2512" t="s">
        <v>269</v>
      </c>
      <c r="H2512" t="s">
        <v>270</v>
      </c>
      <c r="I2512" s="1">
        <v>42328.9</v>
      </c>
      <c r="J2512" s="2">
        <v>42328</v>
      </c>
      <c r="K2512" t="s">
        <v>51</v>
      </c>
      <c r="L2512" t="s">
        <v>1023</v>
      </c>
      <c r="M2512" t="s">
        <v>1024</v>
      </c>
      <c r="N2512" t="s">
        <v>2469</v>
      </c>
      <c r="O2512" t="s">
        <v>90</v>
      </c>
      <c r="P2512" t="s">
        <v>2470</v>
      </c>
      <c r="Q2512" t="s">
        <v>92</v>
      </c>
      <c r="R2512" t="s">
        <v>93</v>
      </c>
      <c r="S2512">
        <v>1516045240</v>
      </c>
      <c r="T2512" s="2">
        <v>42335</v>
      </c>
      <c r="U2512" s="1">
        <v>42328.9</v>
      </c>
      <c r="V2512" s="2">
        <v>42334</v>
      </c>
      <c r="W2512">
        <v>0.28499999999999998</v>
      </c>
      <c r="X2512" t="s">
        <v>94</v>
      </c>
      <c r="Y2512" t="s">
        <v>2471</v>
      </c>
      <c r="Z2512" s="2">
        <v>42328</v>
      </c>
      <c r="AA2512">
        <v>151662632</v>
      </c>
      <c r="AB2512" t="s">
        <v>93</v>
      </c>
      <c r="AC2512">
        <v>0</v>
      </c>
      <c r="AE2512">
        <v>2015</v>
      </c>
      <c r="AF2512">
        <v>213</v>
      </c>
      <c r="AG2512">
        <v>744.27499999999998</v>
      </c>
      <c r="AH2512">
        <v>0</v>
      </c>
      <c r="AI2512">
        <v>213</v>
      </c>
      <c r="AJ2512">
        <v>213</v>
      </c>
      <c r="AK2512">
        <v>0</v>
      </c>
      <c r="AL2512">
        <v>0</v>
      </c>
      <c r="AM2512">
        <v>1688</v>
      </c>
      <c r="AN2512">
        <v>1012.8</v>
      </c>
      <c r="AO2512">
        <v>213</v>
      </c>
      <c r="AP2512">
        <v>11</v>
      </c>
      <c r="AQ2512" t="s">
        <v>1196</v>
      </c>
      <c r="AR2512" t="s">
        <v>246</v>
      </c>
    </row>
    <row r="2513" spans="1:44" x14ac:dyDescent="0.3">
      <c r="A2513" t="s">
        <v>44</v>
      </c>
      <c r="B2513" t="s">
        <v>2472</v>
      </c>
      <c r="C2513" t="s">
        <v>2473</v>
      </c>
      <c r="D2513" t="s">
        <v>218</v>
      </c>
      <c r="E2513" t="s">
        <v>51</v>
      </c>
      <c r="F2513" s="1">
        <v>42328.006249999999</v>
      </c>
      <c r="G2513" t="s">
        <v>152</v>
      </c>
      <c r="H2513" t="s">
        <v>346</v>
      </c>
      <c r="I2513" s="1">
        <v>42328.009027777778</v>
      </c>
      <c r="J2513" s="2">
        <v>42328</v>
      </c>
      <c r="K2513" t="s">
        <v>51</v>
      </c>
      <c r="L2513" t="s">
        <v>125</v>
      </c>
      <c r="M2513" t="s">
        <v>126</v>
      </c>
      <c r="N2513" t="s">
        <v>76</v>
      </c>
      <c r="P2513" t="s">
        <v>77</v>
      </c>
      <c r="R2513" t="s">
        <v>78</v>
      </c>
      <c r="S2513">
        <v>1516045491</v>
      </c>
      <c r="T2513" s="2">
        <v>42324</v>
      </c>
      <c r="U2513" s="1">
        <v>42328.009027777778</v>
      </c>
      <c r="V2513" s="2">
        <v>42328</v>
      </c>
      <c r="W2513">
        <v>0.17499999999999999</v>
      </c>
      <c r="X2513" t="s">
        <v>79</v>
      </c>
      <c r="Y2513" t="s">
        <v>97</v>
      </c>
      <c r="Z2513" s="2">
        <v>42322</v>
      </c>
      <c r="AA2513">
        <v>151662136</v>
      </c>
      <c r="AB2513" t="s">
        <v>78</v>
      </c>
      <c r="AC2513">
        <v>320</v>
      </c>
      <c r="AE2513">
        <v>2015</v>
      </c>
      <c r="AF2513">
        <v>2525</v>
      </c>
      <c r="AG2513">
        <v>1403</v>
      </c>
      <c r="AH2513">
        <v>0</v>
      </c>
      <c r="AI2513">
        <v>2525</v>
      </c>
      <c r="AJ2513">
        <v>2525</v>
      </c>
      <c r="AK2513">
        <v>0</v>
      </c>
      <c r="AL2513">
        <v>0</v>
      </c>
      <c r="AM2513">
        <v>5050</v>
      </c>
      <c r="AN2513">
        <v>2575.5</v>
      </c>
      <c r="AO2513">
        <v>2828</v>
      </c>
      <c r="AP2513">
        <v>11</v>
      </c>
      <c r="AQ2513" t="s">
        <v>1196</v>
      </c>
      <c r="AR2513" t="s">
        <v>246</v>
      </c>
    </row>
    <row r="2514" spans="1:44" x14ac:dyDescent="0.3">
      <c r="A2514" t="s">
        <v>44</v>
      </c>
      <c r="B2514" t="s">
        <v>2472</v>
      </c>
      <c r="C2514" t="s">
        <v>2473</v>
      </c>
      <c r="D2514" t="s">
        <v>218</v>
      </c>
      <c r="E2514" t="s">
        <v>51</v>
      </c>
      <c r="F2514" s="1">
        <v>42328.006249999999</v>
      </c>
      <c r="G2514" t="s">
        <v>154</v>
      </c>
      <c r="H2514" t="s">
        <v>380</v>
      </c>
      <c r="I2514" s="1">
        <v>42328.009027777778</v>
      </c>
      <c r="J2514" s="2">
        <v>42328</v>
      </c>
      <c r="K2514" t="s">
        <v>51</v>
      </c>
      <c r="L2514" t="s">
        <v>125</v>
      </c>
      <c r="M2514" t="s">
        <v>126</v>
      </c>
      <c r="N2514" t="s">
        <v>82</v>
      </c>
      <c r="O2514" t="s">
        <v>82</v>
      </c>
      <c r="P2514" t="s">
        <v>83</v>
      </c>
      <c r="Q2514" t="s">
        <v>83</v>
      </c>
      <c r="R2514" t="s">
        <v>84</v>
      </c>
      <c r="S2514">
        <v>1516045491</v>
      </c>
      <c r="T2514" s="2">
        <v>42324</v>
      </c>
      <c r="U2514" s="1">
        <v>42328.009027777778</v>
      </c>
      <c r="V2514" s="2">
        <v>42328</v>
      </c>
      <c r="W2514">
        <v>0.17499999999999999</v>
      </c>
      <c r="X2514" t="s">
        <v>79</v>
      </c>
      <c r="Y2514" t="s">
        <v>97</v>
      </c>
      <c r="Z2514" s="2">
        <v>42322</v>
      </c>
      <c r="AA2514">
        <v>151662136</v>
      </c>
      <c r="AB2514" t="s">
        <v>84</v>
      </c>
      <c r="AC2514">
        <v>0</v>
      </c>
      <c r="AD2514">
        <v>2525</v>
      </c>
      <c r="AE2514">
        <v>2015</v>
      </c>
      <c r="AF2514">
        <v>2525</v>
      </c>
      <c r="AG2514">
        <v>1403</v>
      </c>
      <c r="AH2514">
        <v>0</v>
      </c>
      <c r="AI2514">
        <v>2525</v>
      </c>
      <c r="AJ2514">
        <v>2525</v>
      </c>
      <c r="AK2514">
        <v>0</v>
      </c>
      <c r="AL2514">
        <v>0</v>
      </c>
      <c r="AM2514">
        <v>5050</v>
      </c>
      <c r="AN2514">
        <v>2575.5</v>
      </c>
      <c r="AO2514">
        <v>2828</v>
      </c>
      <c r="AP2514">
        <v>11</v>
      </c>
      <c r="AQ2514" t="s">
        <v>1196</v>
      </c>
      <c r="AR2514" t="s">
        <v>246</v>
      </c>
    </row>
    <row r="2515" spans="1:44" x14ac:dyDescent="0.3">
      <c r="A2515" t="s">
        <v>44</v>
      </c>
      <c r="B2515" t="s">
        <v>2472</v>
      </c>
      <c r="C2515" t="s">
        <v>2473</v>
      </c>
      <c r="D2515" t="s">
        <v>218</v>
      </c>
      <c r="E2515" t="s">
        <v>51</v>
      </c>
      <c r="F2515" s="1">
        <v>42328.006249999999</v>
      </c>
      <c r="G2515" t="s">
        <v>152</v>
      </c>
      <c r="H2515" t="s">
        <v>346</v>
      </c>
      <c r="I2515" s="1">
        <v>42328.009722222225</v>
      </c>
      <c r="J2515" s="2">
        <v>42328</v>
      </c>
      <c r="K2515" t="s">
        <v>51</v>
      </c>
      <c r="L2515" t="s">
        <v>132</v>
      </c>
      <c r="M2515" t="s">
        <v>133</v>
      </c>
      <c r="N2515" t="s">
        <v>76</v>
      </c>
      <c r="P2515" t="s">
        <v>77</v>
      </c>
      <c r="R2515" t="s">
        <v>78</v>
      </c>
      <c r="S2515">
        <v>1516045491</v>
      </c>
      <c r="T2515" s="2">
        <v>42324</v>
      </c>
      <c r="U2515" s="1">
        <v>42328.009722222225</v>
      </c>
      <c r="V2515" s="2">
        <v>42328</v>
      </c>
      <c r="W2515">
        <v>0.36499999999999999</v>
      </c>
      <c r="X2515" t="s">
        <v>79</v>
      </c>
      <c r="Y2515" t="s">
        <v>73</v>
      </c>
      <c r="Z2515" s="2">
        <v>42322</v>
      </c>
      <c r="AA2515">
        <v>151662135</v>
      </c>
      <c r="AB2515" t="s">
        <v>78</v>
      </c>
      <c r="AC2515">
        <v>575</v>
      </c>
      <c r="AE2515">
        <v>2015</v>
      </c>
      <c r="AF2515">
        <v>2525</v>
      </c>
      <c r="AG2515">
        <v>1403</v>
      </c>
      <c r="AH2515">
        <v>0</v>
      </c>
      <c r="AI2515">
        <v>2525</v>
      </c>
      <c r="AJ2515">
        <v>2525</v>
      </c>
      <c r="AK2515">
        <v>0</v>
      </c>
      <c r="AL2515">
        <v>0</v>
      </c>
      <c r="AM2515">
        <v>5050</v>
      </c>
      <c r="AN2515">
        <v>2575.5</v>
      </c>
      <c r="AO2515">
        <v>2828</v>
      </c>
      <c r="AP2515">
        <v>11</v>
      </c>
      <c r="AQ2515" t="s">
        <v>1196</v>
      </c>
      <c r="AR2515" t="s">
        <v>246</v>
      </c>
    </row>
    <row r="2516" spans="1:44" x14ac:dyDescent="0.3">
      <c r="A2516" t="s">
        <v>44</v>
      </c>
      <c r="B2516" t="s">
        <v>2472</v>
      </c>
      <c r="C2516" t="s">
        <v>2473</v>
      </c>
      <c r="D2516" t="s">
        <v>218</v>
      </c>
      <c r="E2516" t="s">
        <v>51</v>
      </c>
      <c r="F2516" s="1">
        <v>42328.006249999999</v>
      </c>
      <c r="G2516" t="s">
        <v>154</v>
      </c>
      <c r="H2516" t="s">
        <v>380</v>
      </c>
      <c r="I2516" s="1">
        <v>42328.009722222225</v>
      </c>
      <c r="J2516" s="2">
        <v>42328</v>
      </c>
      <c r="K2516" t="s">
        <v>51</v>
      </c>
      <c r="L2516" t="s">
        <v>132</v>
      </c>
      <c r="M2516" t="s">
        <v>133</v>
      </c>
      <c r="N2516" t="s">
        <v>82</v>
      </c>
      <c r="O2516" t="s">
        <v>82</v>
      </c>
      <c r="P2516" t="s">
        <v>83</v>
      </c>
      <c r="Q2516" t="s">
        <v>83</v>
      </c>
      <c r="R2516" t="s">
        <v>84</v>
      </c>
      <c r="S2516">
        <v>1516045491</v>
      </c>
      <c r="T2516" s="2">
        <v>42324</v>
      </c>
      <c r="U2516" s="1">
        <v>42328.009722222225</v>
      </c>
      <c r="V2516" s="2">
        <v>42328</v>
      </c>
      <c r="W2516">
        <v>0.36499999999999999</v>
      </c>
      <c r="X2516" t="s">
        <v>79</v>
      </c>
      <c r="Y2516" t="s">
        <v>73</v>
      </c>
      <c r="Z2516" s="2">
        <v>42322</v>
      </c>
      <c r="AA2516">
        <v>151662135</v>
      </c>
      <c r="AB2516" t="s">
        <v>84</v>
      </c>
      <c r="AC2516">
        <v>0</v>
      </c>
      <c r="AD2516">
        <v>2525</v>
      </c>
      <c r="AE2516">
        <v>2015</v>
      </c>
      <c r="AF2516">
        <v>2525</v>
      </c>
      <c r="AG2516">
        <v>1403</v>
      </c>
      <c r="AH2516">
        <v>0</v>
      </c>
      <c r="AI2516">
        <v>2525</v>
      </c>
      <c r="AJ2516">
        <v>2525</v>
      </c>
      <c r="AK2516">
        <v>0</v>
      </c>
      <c r="AL2516">
        <v>0</v>
      </c>
      <c r="AM2516">
        <v>5050</v>
      </c>
      <c r="AN2516">
        <v>2575.5</v>
      </c>
      <c r="AO2516">
        <v>2828</v>
      </c>
      <c r="AP2516">
        <v>11</v>
      </c>
      <c r="AQ2516" t="s">
        <v>1196</v>
      </c>
      <c r="AR2516" t="s">
        <v>246</v>
      </c>
    </row>
    <row r="2517" spans="1:44" x14ac:dyDescent="0.3">
      <c r="A2517" t="s">
        <v>44</v>
      </c>
      <c r="B2517" t="s">
        <v>2472</v>
      </c>
      <c r="C2517" t="s">
        <v>2473</v>
      </c>
      <c r="D2517" t="s">
        <v>218</v>
      </c>
      <c r="E2517" t="s">
        <v>48</v>
      </c>
      <c r="F2517" s="1">
        <v>42328.006249999999</v>
      </c>
      <c r="G2517" t="s">
        <v>100</v>
      </c>
      <c r="H2517" t="s">
        <v>101</v>
      </c>
      <c r="I2517" s="1">
        <v>42328.010416666664</v>
      </c>
      <c r="J2517" s="2">
        <v>42328</v>
      </c>
      <c r="K2517" t="s">
        <v>51</v>
      </c>
      <c r="L2517" t="s">
        <v>125</v>
      </c>
      <c r="M2517" t="s">
        <v>126</v>
      </c>
      <c r="N2517" t="s">
        <v>76</v>
      </c>
      <c r="P2517" t="s">
        <v>77</v>
      </c>
      <c r="R2517" t="s">
        <v>78</v>
      </c>
      <c r="S2517">
        <v>1516045492</v>
      </c>
      <c r="T2517" s="2">
        <v>42326</v>
      </c>
      <c r="U2517" s="1">
        <v>42328.010416666664</v>
      </c>
      <c r="V2517" s="2">
        <v>42328</v>
      </c>
      <c r="W2517">
        <v>0.17499999999999999</v>
      </c>
      <c r="X2517" t="s">
        <v>79</v>
      </c>
      <c r="Y2517" t="s">
        <v>97</v>
      </c>
      <c r="Z2517" s="2">
        <v>42322</v>
      </c>
      <c r="AA2517">
        <v>151662138</v>
      </c>
      <c r="AB2517" t="s">
        <v>78</v>
      </c>
      <c r="AC2517">
        <v>408</v>
      </c>
      <c r="AE2517">
        <v>2015</v>
      </c>
      <c r="AF2517">
        <v>3700</v>
      </c>
      <c r="AG2517">
        <v>1403</v>
      </c>
      <c r="AH2517">
        <v>0</v>
      </c>
      <c r="AI2517">
        <v>3700</v>
      </c>
      <c r="AJ2517">
        <v>3700</v>
      </c>
      <c r="AK2517">
        <v>0</v>
      </c>
      <c r="AL2517">
        <v>0</v>
      </c>
      <c r="AM2517">
        <v>7400</v>
      </c>
      <c r="AN2517">
        <v>3774</v>
      </c>
      <c r="AO2517">
        <v>4070</v>
      </c>
      <c r="AP2517">
        <v>11</v>
      </c>
      <c r="AQ2517" t="s">
        <v>1196</v>
      </c>
      <c r="AR2517" t="s">
        <v>246</v>
      </c>
    </row>
    <row r="2518" spans="1:44" x14ac:dyDescent="0.3">
      <c r="A2518" t="s">
        <v>44</v>
      </c>
      <c r="B2518" t="s">
        <v>2472</v>
      </c>
      <c r="C2518" t="s">
        <v>2473</v>
      </c>
      <c r="D2518" t="s">
        <v>218</v>
      </c>
      <c r="E2518" t="s">
        <v>48</v>
      </c>
      <c r="F2518" s="1">
        <v>42328.006249999999</v>
      </c>
      <c r="G2518" t="s">
        <v>105</v>
      </c>
      <c r="H2518" t="s">
        <v>106</v>
      </c>
      <c r="I2518" s="1">
        <v>42328.011111111111</v>
      </c>
      <c r="J2518" s="2">
        <v>42328</v>
      </c>
      <c r="K2518" t="s">
        <v>51</v>
      </c>
      <c r="L2518" t="s">
        <v>125</v>
      </c>
      <c r="M2518" t="s">
        <v>126</v>
      </c>
      <c r="N2518" t="s">
        <v>82</v>
      </c>
      <c r="O2518" t="s">
        <v>82</v>
      </c>
      <c r="P2518" t="s">
        <v>83</v>
      </c>
      <c r="Q2518" t="s">
        <v>83</v>
      </c>
      <c r="R2518" t="s">
        <v>84</v>
      </c>
      <c r="S2518">
        <v>1516045492</v>
      </c>
      <c r="T2518" s="2">
        <v>42326</v>
      </c>
      <c r="U2518" s="1">
        <v>42328.011111111111</v>
      </c>
      <c r="V2518" s="2">
        <v>42328</v>
      </c>
      <c r="W2518">
        <v>0.17499999999999999</v>
      </c>
      <c r="X2518" t="s">
        <v>79</v>
      </c>
      <c r="Y2518" t="s">
        <v>97</v>
      </c>
      <c r="Z2518" s="2">
        <v>42322</v>
      </c>
      <c r="AA2518">
        <v>151662138</v>
      </c>
      <c r="AB2518" t="s">
        <v>84</v>
      </c>
      <c r="AC2518">
        <v>0</v>
      </c>
      <c r="AD2518">
        <v>3700</v>
      </c>
      <c r="AE2518">
        <v>2015</v>
      </c>
      <c r="AF2518">
        <v>3700</v>
      </c>
      <c r="AG2518">
        <v>1403</v>
      </c>
      <c r="AH2518">
        <v>0</v>
      </c>
      <c r="AI2518">
        <v>3700</v>
      </c>
      <c r="AJ2518">
        <v>3700</v>
      </c>
      <c r="AK2518">
        <v>0</v>
      </c>
      <c r="AL2518">
        <v>0</v>
      </c>
      <c r="AM2518">
        <v>7400</v>
      </c>
      <c r="AN2518">
        <v>3774</v>
      </c>
      <c r="AO2518">
        <v>4070</v>
      </c>
      <c r="AP2518">
        <v>11</v>
      </c>
      <c r="AQ2518" t="s">
        <v>1196</v>
      </c>
      <c r="AR2518" t="s">
        <v>246</v>
      </c>
    </row>
    <row r="2519" spans="1:44" x14ac:dyDescent="0.3">
      <c r="A2519" t="s">
        <v>44</v>
      </c>
      <c r="B2519" t="s">
        <v>2472</v>
      </c>
      <c r="C2519" t="s">
        <v>2473</v>
      </c>
      <c r="D2519" t="s">
        <v>218</v>
      </c>
      <c r="E2519" t="s">
        <v>48</v>
      </c>
      <c r="F2519" s="1">
        <v>42328.006249999999</v>
      </c>
      <c r="G2519" t="s">
        <v>100</v>
      </c>
      <c r="H2519" t="s">
        <v>101</v>
      </c>
      <c r="I2519" s="1">
        <v>42328.011111111111</v>
      </c>
      <c r="J2519" s="2">
        <v>42328</v>
      </c>
      <c r="K2519" t="s">
        <v>51</v>
      </c>
      <c r="L2519" t="s">
        <v>132</v>
      </c>
      <c r="M2519" t="s">
        <v>133</v>
      </c>
      <c r="N2519" t="s">
        <v>76</v>
      </c>
      <c r="P2519" t="s">
        <v>77</v>
      </c>
      <c r="R2519" t="s">
        <v>78</v>
      </c>
      <c r="S2519">
        <v>1516045492</v>
      </c>
      <c r="T2519" s="2">
        <v>42327</v>
      </c>
      <c r="U2519" s="1">
        <v>42328.011111111111</v>
      </c>
      <c r="V2519" s="2">
        <v>42328</v>
      </c>
      <c r="W2519">
        <v>0.36499999999999999</v>
      </c>
      <c r="X2519" t="s">
        <v>79</v>
      </c>
      <c r="Y2519" t="s">
        <v>73</v>
      </c>
      <c r="Z2519" s="2">
        <v>42322</v>
      </c>
      <c r="AA2519">
        <v>151662137</v>
      </c>
      <c r="AB2519" t="s">
        <v>78</v>
      </c>
      <c r="AC2519">
        <v>600</v>
      </c>
      <c r="AE2519">
        <v>2015</v>
      </c>
      <c r="AF2519">
        <v>3700</v>
      </c>
      <c r="AG2519">
        <v>1403</v>
      </c>
      <c r="AH2519">
        <v>0</v>
      </c>
      <c r="AI2519">
        <v>3700</v>
      </c>
      <c r="AJ2519">
        <v>3700</v>
      </c>
      <c r="AK2519">
        <v>0</v>
      </c>
      <c r="AL2519">
        <v>0</v>
      </c>
      <c r="AM2519">
        <v>7400</v>
      </c>
      <c r="AN2519">
        <v>3774</v>
      </c>
      <c r="AO2519">
        <v>4144</v>
      </c>
      <c r="AP2519">
        <v>11</v>
      </c>
      <c r="AQ2519" t="s">
        <v>1196</v>
      </c>
      <c r="AR2519" t="s">
        <v>246</v>
      </c>
    </row>
    <row r="2520" spans="1:44" x14ac:dyDescent="0.3">
      <c r="A2520" t="s">
        <v>44</v>
      </c>
      <c r="B2520" t="s">
        <v>2472</v>
      </c>
      <c r="C2520" t="s">
        <v>2473</v>
      </c>
      <c r="D2520" t="s">
        <v>218</v>
      </c>
      <c r="E2520" t="s">
        <v>48</v>
      </c>
      <c r="F2520" s="1">
        <v>42328.006249999999</v>
      </c>
      <c r="G2520" t="s">
        <v>105</v>
      </c>
      <c r="H2520" t="s">
        <v>106</v>
      </c>
      <c r="I2520" s="1">
        <v>42328.011111111111</v>
      </c>
      <c r="J2520" s="2">
        <v>42328</v>
      </c>
      <c r="K2520" t="s">
        <v>51</v>
      </c>
      <c r="L2520" t="s">
        <v>132</v>
      </c>
      <c r="M2520" t="s">
        <v>133</v>
      </c>
      <c r="N2520" t="s">
        <v>82</v>
      </c>
      <c r="O2520" t="s">
        <v>82</v>
      </c>
      <c r="P2520" t="s">
        <v>83</v>
      </c>
      <c r="Q2520" t="s">
        <v>83</v>
      </c>
      <c r="R2520" t="s">
        <v>84</v>
      </c>
      <c r="S2520">
        <v>1516045492</v>
      </c>
      <c r="T2520" s="2">
        <v>42327</v>
      </c>
      <c r="U2520" s="1">
        <v>42328.011111111111</v>
      </c>
      <c r="V2520" s="2">
        <v>42328</v>
      </c>
      <c r="W2520">
        <v>0.36499999999999999</v>
      </c>
      <c r="X2520" t="s">
        <v>79</v>
      </c>
      <c r="Y2520" t="s">
        <v>73</v>
      </c>
      <c r="Z2520" s="2">
        <v>42322</v>
      </c>
      <c r="AA2520">
        <v>151662137</v>
      </c>
      <c r="AB2520" t="s">
        <v>84</v>
      </c>
      <c r="AC2520">
        <v>0</v>
      </c>
      <c r="AD2520">
        <v>3700</v>
      </c>
      <c r="AE2520">
        <v>2015</v>
      </c>
      <c r="AF2520">
        <v>3700</v>
      </c>
      <c r="AG2520">
        <v>1403</v>
      </c>
      <c r="AH2520">
        <v>0</v>
      </c>
      <c r="AI2520">
        <v>3700</v>
      </c>
      <c r="AJ2520">
        <v>3700</v>
      </c>
      <c r="AK2520">
        <v>0</v>
      </c>
      <c r="AL2520">
        <v>0</v>
      </c>
      <c r="AM2520">
        <v>7400</v>
      </c>
      <c r="AN2520">
        <v>3774</v>
      </c>
      <c r="AO2520">
        <v>4144</v>
      </c>
      <c r="AP2520">
        <v>11</v>
      </c>
      <c r="AQ2520" t="s">
        <v>1196</v>
      </c>
      <c r="AR2520" t="s">
        <v>246</v>
      </c>
    </row>
    <row r="2521" spans="1:44" x14ac:dyDescent="0.3">
      <c r="A2521" t="s">
        <v>964</v>
      </c>
      <c r="B2521" t="s">
        <v>1046</v>
      </c>
      <c r="C2521" t="s">
        <v>1047</v>
      </c>
      <c r="D2521" t="s">
        <v>47</v>
      </c>
      <c r="E2521" t="s">
        <v>51</v>
      </c>
      <c r="F2521" s="1">
        <v>42328.775000000001</v>
      </c>
      <c r="G2521" t="s">
        <v>269</v>
      </c>
      <c r="H2521" t="s">
        <v>270</v>
      </c>
      <c r="I2521" s="1">
        <v>42328.775694444441</v>
      </c>
      <c r="J2521" s="2">
        <v>42328</v>
      </c>
      <c r="K2521" t="s">
        <v>51</v>
      </c>
      <c r="L2521" t="s">
        <v>1051</v>
      </c>
      <c r="M2521" t="s">
        <v>968</v>
      </c>
      <c r="N2521" t="s">
        <v>89</v>
      </c>
      <c r="O2521" t="s">
        <v>90</v>
      </c>
      <c r="P2521" t="s">
        <v>91</v>
      </c>
      <c r="Q2521" t="s">
        <v>92</v>
      </c>
      <c r="R2521" t="s">
        <v>93</v>
      </c>
      <c r="S2521">
        <v>1516045509</v>
      </c>
      <c r="T2521" s="2">
        <v>42331</v>
      </c>
      <c r="U2521" s="1">
        <v>42328.775694444441</v>
      </c>
      <c r="V2521" s="2">
        <v>42328</v>
      </c>
      <c r="W2521">
        <v>0.26500000000000001</v>
      </c>
      <c r="X2521" t="s">
        <v>127</v>
      </c>
      <c r="Y2521" t="s">
        <v>2474</v>
      </c>
      <c r="Z2521" s="2">
        <v>42322</v>
      </c>
      <c r="AA2521">
        <v>151662147</v>
      </c>
      <c r="AB2521" t="s">
        <v>93</v>
      </c>
      <c r="AC2521">
        <v>0</v>
      </c>
      <c r="AE2521">
        <v>2015</v>
      </c>
      <c r="AF2521">
        <v>1695</v>
      </c>
      <c r="AG2521">
        <v>744.27499999999998</v>
      </c>
      <c r="AH2521">
        <v>0</v>
      </c>
      <c r="AI2521">
        <v>1695</v>
      </c>
      <c r="AJ2521">
        <v>1695</v>
      </c>
      <c r="AK2521">
        <v>0</v>
      </c>
      <c r="AL2521">
        <v>0</v>
      </c>
      <c r="AM2521">
        <v>1500</v>
      </c>
      <c r="AN2521">
        <v>1080</v>
      </c>
      <c r="AO2521">
        <v>1695</v>
      </c>
      <c r="AP2521">
        <v>11</v>
      </c>
      <c r="AQ2521" t="s">
        <v>1196</v>
      </c>
      <c r="AR2521" t="s">
        <v>246</v>
      </c>
    </row>
    <row r="2522" spans="1:44" x14ac:dyDescent="0.3">
      <c r="A2522" t="s">
        <v>964</v>
      </c>
      <c r="B2522" t="s">
        <v>1046</v>
      </c>
      <c r="C2522" t="s">
        <v>1047</v>
      </c>
      <c r="D2522" t="s">
        <v>47</v>
      </c>
      <c r="E2522" t="s">
        <v>51</v>
      </c>
      <c r="F2522" s="1">
        <v>42328.776388888888</v>
      </c>
      <c r="G2522" t="s">
        <v>269</v>
      </c>
      <c r="H2522" t="s">
        <v>270</v>
      </c>
      <c r="I2522" s="1">
        <v>42328.776388888888</v>
      </c>
      <c r="J2522" s="2">
        <v>42328</v>
      </c>
      <c r="K2522" t="s">
        <v>51</v>
      </c>
      <c r="L2522" t="s">
        <v>1051</v>
      </c>
      <c r="M2522" t="s">
        <v>968</v>
      </c>
      <c r="N2522" t="s">
        <v>89</v>
      </c>
      <c r="O2522" t="s">
        <v>90</v>
      </c>
      <c r="P2522" t="s">
        <v>91</v>
      </c>
      <c r="Q2522" t="s">
        <v>92</v>
      </c>
      <c r="R2522" t="s">
        <v>93</v>
      </c>
      <c r="S2522">
        <v>1516045514</v>
      </c>
      <c r="T2522" s="2">
        <v>42331</v>
      </c>
      <c r="U2522" s="1">
        <v>42328.776388888888</v>
      </c>
      <c r="V2522" s="2">
        <v>42328</v>
      </c>
      <c r="W2522">
        <v>0.26500000000000001</v>
      </c>
      <c r="X2522" t="s">
        <v>127</v>
      </c>
      <c r="Y2522" t="s">
        <v>2474</v>
      </c>
      <c r="Z2522" s="2">
        <v>42322</v>
      </c>
      <c r="AA2522">
        <v>151662149</v>
      </c>
      <c r="AB2522" t="s">
        <v>93</v>
      </c>
      <c r="AC2522">
        <v>0</v>
      </c>
      <c r="AE2522">
        <v>2015</v>
      </c>
      <c r="AF2522">
        <v>1695</v>
      </c>
      <c r="AG2522">
        <v>744.27499999999998</v>
      </c>
      <c r="AH2522">
        <v>0</v>
      </c>
      <c r="AI2522">
        <v>1695</v>
      </c>
      <c r="AJ2522">
        <v>1695</v>
      </c>
      <c r="AK2522">
        <v>0</v>
      </c>
      <c r="AL2522">
        <v>0</v>
      </c>
      <c r="AM2522">
        <v>1500</v>
      </c>
      <c r="AN2522">
        <v>1080</v>
      </c>
      <c r="AO2522">
        <v>1695</v>
      </c>
      <c r="AP2522">
        <v>11</v>
      </c>
      <c r="AQ2522" t="s">
        <v>1196</v>
      </c>
      <c r="AR2522" t="s">
        <v>246</v>
      </c>
    </row>
    <row r="2523" spans="1:44" x14ac:dyDescent="0.3">
      <c r="A2523" t="s">
        <v>964</v>
      </c>
      <c r="B2523" t="s">
        <v>965</v>
      </c>
      <c r="C2523" t="s">
        <v>966</v>
      </c>
      <c r="D2523" t="s">
        <v>47</v>
      </c>
      <c r="E2523" t="s">
        <v>51</v>
      </c>
      <c r="F2523" s="1">
        <v>42328.793055555558</v>
      </c>
      <c r="G2523" t="s">
        <v>1055</v>
      </c>
      <c r="H2523" t="s">
        <v>1056</v>
      </c>
      <c r="I2523" s="1">
        <v>42328.793055555558</v>
      </c>
      <c r="J2523" s="2">
        <v>42328</v>
      </c>
      <c r="K2523" t="s">
        <v>51</v>
      </c>
      <c r="L2523" t="s">
        <v>1051</v>
      </c>
      <c r="M2523" t="s">
        <v>968</v>
      </c>
      <c r="N2523" t="s">
        <v>89</v>
      </c>
      <c r="O2523" t="s">
        <v>90</v>
      </c>
      <c r="P2523" t="s">
        <v>91</v>
      </c>
      <c r="Q2523" t="s">
        <v>92</v>
      </c>
      <c r="R2523" t="s">
        <v>93</v>
      </c>
      <c r="S2523">
        <v>1516045571</v>
      </c>
      <c r="T2523" s="2">
        <v>42331</v>
      </c>
      <c r="U2523" s="1">
        <v>42328.793055555558</v>
      </c>
      <c r="V2523" s="2">
        <v>42328</v>
      </c>
      <c r="W2523">
        <v>0.26500000000000001</v>
      </c>
      <c r="X2523" t="s">
        <v>94</v>
      </c>
      <c r="Y2523" t="s">
        <v>2475</v>
      </c>
      <c r="Z2523" s="2">
        <v>42322</v>
      </c>
      <c r="AA2523">
        <v>151662142</v>
      </c>
      <c r="AB2523" t="s">
        <v>93</v>
      </c>
      <c r="AC2523">
        <v>0</v>
      </c>
      <c r="AE2523">
        <v>2015</v>
      </c>
      <c r="AF2523">
        <v>26208</v>
      </c>
      <c r="AG2523">
        <v>744.27499999999998</v>
      </c>
      <c r="AH2523">
        <v>0</v>
      </c>
      <c r="AI2523">
        <v>26208</v>
      </c>
      <c r="AJ2523">
        <v>26208</v>
      </c>
      <c r="AK2523">
        <v>0</v>
      </c>
      <c r="AL2523">
        <v>0</v>
      </c>
      <c r="AM2523">
        <v>25200</v>
      </c>
      <c r="AN2523">
        <v>13356</v>
      </c>
      <c r="AO2523">
        <v>26208</v>
      </c>
      <c r="AP2523">
        <v>11</v>
      </c>
      <c r="AQ2523" t="s">
        <v>1196</v>
      </c>
      <c r="AR2523" t="s">
        <v>246</v>
      </c>
    </row>
    <row r="2524" spans="1:44" x14ac:dyDescent="0.3">
      <c r="A2524" t="s">
        <v>44</v>
      </c>
      <c r="B2524" t="s">
        <v>146</v>
      </c>
      <c r="C2524" t="s">
        <v>147</v>
      </c>
      <c r="D2524" t="s">
        <v>47</v>
      </c>
      <c r="E2524" t="s">
        <v>48</v>
      </c>
      <c r="F2524" s="1">
        <v>42328.006249999999</v>
      </c>
      <c r="G2524" t="s">
        <v>100</v>
      </c>
      <c r="H2524" t="s">
        <v>101</v>
      </c>
      <c r="I2524" s="1">
        <v>42328.137499999997</v>
      </c>
      <c r="J2524" s="2">
        <v>42328</v>
      </c>
      <c r="K2524" t="s">
        <v>51</v>
      </c>
      <c r="L2524" t="s">
        <v>130</v>
      </c>
      <c r="M2524" t="s">
        <v>131</v>
      </c>
      <c r="N2524" t="s">
        <v>76</v>
      </c>
      <c r="P2524" t="s">
        <v>77</v>
      </c>
      <c r="R2524" t="s">
        <v>78</v>
      </c>
      <c r="S2524">
        <v>1516045530</v>
      </c>
      <c r="T2524" s="2">
        <v>42326</v>
      </c>
      <c r="U2524" s="1">
        <v>42328.137499999997</v>
      </c>
      <c r="V2524" s="2">
        <v>42327</v>
      </c>
      <c r="W2524">
        <v>0.39</v>
      </c>
      <c r="X2524" t="s">
        <v>79</v>
      </c>
      <c r="Y2524" t="s">
        <v>73</v>
      </c>
      <c r="Z2524" s="2">
        <v>42324</v>
      </c>
      <c r="AA2524">
        <v>151662188</v>
      </c>
      <c r="AB2524" t="s">
        <v>78</v>
      </c>
      <c r="AC2524">
        <v>780</v>
      </c>
      <c r="AE2524">
        <v>2015</v>
      </c>
      <c r="AF2524">
        <v>6460</v>
      </c>
      <c r="AG2524">
        <v>1403</v>
      </c>
      <c r="AH2524">
        <v>0</v>
      </c>
      <c r="AI2524">
        <v>6460</v>
      </c>
      <c r="AJ2524">
        <v>6460</v>
      </c>
      <c r="AK2524">
        <v>0</v>
      </c>
      <c r="AL2524">
        <v>0</v>
      </c>
      <c r="AM2524">
        <v>12920</v>
      </c>
      <c r="AN2524">
        <v>6847.6</v>
      </c>
      <c r="AO2524">
        <v>7106</v>
      </c>
      <c r="AP2524">
        <v>11</v>
      </c>
      <c r="AQ2524" t="s">
        <v>1196</v>
      </c>
      <c r="AR2524" t="s">
        <v>246</v>
      </c>
    </row>
    <row r="2525" spans="1:44" x14ac:dyDescent="0.3">
      <c r="A2525" t="s">
        <v>44</v>
      </c>
      <c r="B2525" t="s">
        <v>146</v>
      </c>
      <c r="C2525" t="s">
        <v>147</v>
      </c>
      <c r="D2525" t="s">
        <v>47</v>
      </c>
      <c r="E2525" t="s">
        <v>51</v>
      </c>
      <c r="F2525" s="1">
        <v>42328.006249999999</v>
      </c>
      <c r="G2525" t="s">
        <v>154</v>
      </c>
      <c r="H2525" t="s">
        <v>380</v>
      </c>
      <c r="I2525" s="1">
        <v>42328.137499999997</v>
      </c>
      <c r="J2525" s="2">
        <v>42328</v>
      </c>
      <c r="K2525" t="s">
        <v>51</v>
      </c>
      <c r="L2525" t="s">
        <v>130</v>
      </c>
      <c r="M2525" t="s">
        <v>131</v>
      </c>
      <c r="N2525" t="s">
        <v>82</v>
      </c>
      <c r="O2525" t="s">
        <v>82</v>
      </c>
      <c r="P2525" t="s">
        <v>83</v>
      </c>
      <c r="Q2525" t="s">
        <v>83</v>
      </c>
      <c r="R2525" t="s">
        <v>84</v>
      </c>
      <c r="S2525">
        <v>1516045530</v>
      </c>
      <c r="T2525" s="2">
        <v>42326</v>
      </c>
      <c r="U2525" s="1">
        <v>42328.137499999997</v>
      </c>
      <c r="V2525" s="2">
        <v>42327</v>
      </c>
      <c r="W2525">
        <v>0.39</v>
      </c>
      <c r="X2525" t="s">
        <v>79</v>
      </c>
      <c r="Y2525" t="s">
        <v>73</v>
      </c>
      <c r="Z2525" s="2">
        <v>42324</v>
      </c>
      <c r="AA2525">
        <v>151662188</v>
      </c>
      <c r="AB2525" t="s">
        <v>84</v>
      </c>
      <c r="AC2525">
        <v>0</v>
      </c>
      <c r="AD2525">
        <v>6460</v>
      </c>
      <c r="AE2525">
        <v>2015</v>
      </c>
      <c r="AF2525">
        <v>6460</v>
      </c>
      <c r="AG2525">
        <v>1403</v>
      </c>
      <c r="AH2525">
        <v>0</v>
      </c>
      <c r="AI2525">
        <v>6460</v>
      </c>
      <c r="AJ2525">
        <v>6460</v>
      </c>
      <c r="AK2525">
        <v>0</v>
      </c>
      <c r="AL2525">
        <v>0</v>
      </c>
      <c r="AM2525">
        <v>12920</v>
      </c>
      <c r="AN2525">
        <v>6847.6</v>
      </c>
      <c r="AO2525">
        <v>7106</v>
      </c>
      <c r="AP2525">
        <v>11</v>
      </c>
      <c r="AQ2525" t="s">
        <v>1196</v>
      </c>
      <c r="AR2525" t="s">
        <v>246</v>
      </c>
    </row>
    <row r="2526" spans="1:44" x14ac:dyDescent="0.3">
      <c r="A2526" t="s">
        <v>44</v>
      </c>
      <c r="B2526" t="s">
        <v>146</v>
      </c>
      <c r="C2526" t="s">
        <v>147</v>
      </c>
      <c r="D2526" t="s">
        <v>47</v>
      </c>
      <c r="E2526" t="s">
        <v>51</v>
      </c>
      <c r="F2526" s="1">
        <v>42328.006249999999</v>
      </c>
      <c r="G2526" t="s">
        <v>152</v>
      </c>
      <c r="H2526" t="s">
        <v>346</v>
      </c>
      <c r="I2526" s="1">
        <v>42328.136111111111</v>
      </c>
      <c r="J2526" s="2">
        <v>42328</v>
      </c>
      <c r="K2526" t="s">
        <v>51</v>
      </c>
      <c r="L2526" t="s">
        <v>128</v>
      </c>
      <c r="M2526" t="s">
        <v>129</v>
      </c>
      <c r="N2526" t="s">
        <v>76</v>
      </c>
      <c r="P2526" t="s">
        <v>77</v>
      </c>
      <c r="R2526" t="s">
        <v>78</v>
      </c>
      <c r="S2526">
        <v>1516045530</v>
      </c>
      <c r="T2526" s="2">
        <v>42327</v>
      </c>
      <c r="U2526" s="1">
        <v>42328.136111111111</v>
      </c>
      <c r="V2526" s="2">
        <v>42327</v>
      </c>
      <c r="W2526">
        <v>0.19500000000000001</v>
      </c>
      <c r="X2526" t="s">
        <v>79</v>
      </c>
      <c r="Y2526" t="s">
        <v>97</v>
      </c>
      <c r="Z2526" s="2">
        <v>42324</v>
      </c>
      <c r="AA2526">
        <v>151662189</v>
      </c>
      <c r="AB2526" t="s">
        <v>78</v>
      </c>
      <c r="AC2526">
        <v>950</v>
      </c>
      <c r="AE2526">
        <v>2015</v>
      </c>
      <c r="AF2526">
        <v>6460</v>
      </c>
      <c r="AG2526">
        <v>1403</v>
      </c>
      <c r="AH2526">
        <v>0</v>
      </c>
      <c r="AI2526">
        <v>6460</v>
      </c>
      <c r="AJ2526">
        <v>6460</v>
      </c>
      <c r="AK2526">
        <v>0</v>
      </c>
      <c r="AL2526">
        <v>0</v>
      </c>
      <c r="AM2526">
        <v>12920</v>
      </c>
      <c r="AN2526">
        <v>6847.6</v>
      </c>
      <c r="AO2526">
        <v>7106</v>
      </c>
      <c r="AP2526">
        <v>11</v>
      </c>
      <c r="AQ2526" t="s">
        <v>1196</v>
      </c>
      <c r="AR2526" t="s">
        <v>246</v>
      </c>
    </row>
    <row r="2527" spans="1:44" x14ac:dyDescent="0.3">
      <c r="A2527" t="s">
        <v>44</v>
      </c>
      <c r="B2527" t="s">
        <v>146</v>
      </c>
      <c r="C2527" t="s">
        <v>147</v>
      </c>
      <c r="D2527" t="s">
        <v>47</v>
      </c>
      <c r="E2527" t="s">
        <v>48</v>
      </c>
      <c r="F2527" s="1">
        <v>42328.006249999999</v>
      </c>
      <c r="G2527" t="s">
        <v>154</v>
      </c>
      <c r="H2527" t="s">
        <v>155</v>
      </c>
      <c r="I2527" s="1">
        <v>42328.136805555558</v>
      </c>
      <c r="J2527" s="2">
        <v>42328</v>
      </c>
      <c r="K2527" t="s">
        <v>51</v>
      </c>
      <c r="L2527" t="s">
        <v>128</v>
      </c>
      <c r="M2527" t="s">
        <v>129</v>
      </c>
      <c r="N2527" t="s">
        <v>82</v>
      </c>
      <c r="O2527" t="s">
        <v>82</v>
      </c>
      <c r="P2527" t="s">
        <v>83</v>
      </c>
      <c r="Q2527" t="s">
        <v>83</v>
      </c>
      <c r="R2527" t="s">
        <v>84</v>
      </c>
      <c r="S2527">
        <v>1516045530</v>
      </c>
      <c r="T2527" s="2">
        <v>42327</v>
      </c>
      <c r="U2527" s="1">
        <v>42328.136805555558</v>
      </c>
      <c r="V2527" s="2">
        <v>42327</v>
      </c>
      <c r="W2527">
        <v>0.19500000000000001</v>
      </c>
      <c r="X2527" t="s">
        <v>79</v>
      </c>
      <c r="Y2527" t="s">
        <v>97</v>
      </c>
      <c r="Z2527" s="2">
        <v>42324</v>
      </c>
      <c r="AA2527">
        <v>151662189</v>
      </c>
      <c r="AB2527" t="s">
        <v>84</v>
      </c>
      <c r="AC2527">
        <v>0</v>
      </c>
      <c r="AD2527">
        <v>6460</v>
      </c>
      <c r="AE2527">
        <v>2015</v>
      </c>
      <c r="AF2527">
        <v>6460</v>
      </c>
      <c r="AG2527">
        <v>1403</v>
      </c>
      <c r="AH2527">
        <v>0</v>
      </c>
      <c r="AI2527">
        <v>6460</v>
      </c>
      <c r="AJ2527">
        <v>6460</v>
      </c>
      <c r="AK2527">
        <v>0</v>
      </c>
      <c r="AL2527">
        <v>0</v>
      </c>
      <c r="AM2527">
        <v>12920</v>
      </c>
      <c r="AN2527">
        <v>6847.6</v>
      </c>
      <c r="AO2527">
        <v>7106</v>
      </c>
      <c r="AP2527">
        <v>11</v>
      </c>
      <c r="AQ2527" t="s">
        <v>1196</v>
      </c>
      <c r="AR2527" t="s">
        <v>246</v>
      </c>
    </row>
    <row r="2528" spans="1:44" x14ac:dyDescent="0.3">
      <c r="A2528" t="s">
        <v>44</v>
      </c>
      <c r="B2528" t="s">
        <v>98</v>
      </c>
      <c r="C2528" t="s">
        <v>99</v>
      </c>
      <c r="D2528" t="s">
        <v>47</v>
      </c>
      <c r="E2528" t="s">
        <v>48</v>
      </c>
      <c r="F2528" s="1">
        <v>42328.697222222225</v>
      </c>
      <c r="G2528" t="s">
        <v>100</v>
      </c>
      <c r="H2528" t="s">
        <v>101</v>
      </c>
      <c r="I2528" s="1">
        <v>42328.7</v>
      </c>
      <c r="J2528" s="2">
        <v>42328</v>
      </c>
      <c r="K2528" t="s">
        <v>51</v>
      </c>
      <c r="L2528" t="s">
        <v>132</v>
      </c>
      <c r="M2528" t="s">
        <v>133</v>
      </c>
      <c r="N2528" t="s">
        <v>76</v>
      </c>
      <c r="P2528" t="s">
        <v>77</v>
      </c>
      <c r="R2528" t="s">
        <v>78</v>
      </c>
      <c r="S2528">
        <v>1516045519</v>
      </c>
      <c r="T2528" s="2">
        <v>42331</v>
      </c>
      <c r="U2528" s="1">
        <v>42328.7</v>
      </c>
      <c r="V2528" s="2">
        <v>42327</v>
      </c>
      <c r="W2528">
        <v>0.36499999999999999</v>
      </c>
      <c r="X2528" t="s">
        <v>79</v>
      </c>
      <c r="Y2528" t="s">
        <v>73</v>
      </c>
      <c r="Z2528" s="2">
        <v>42324</v>
      </c>
      <c r="AA2528">
        <v>151662218</v>
      </c>
      <c r="AB2528" t="s">
        <v>78</v>
      </c>
      <c r="AC2528">
        <v>325</v>
      </c>
      <c r="AE2528">
        <v>2015</v>
      </c>
      <c r="AF2528">
        <v>3300</v>
      </c>
      <c r="AG2528">
        <v>1403</v>
      </c>
      <c r="AH2528">
        <v>0</v>
      </c>
      <c r="AI2528">
        <v>3300</v>
      </c>
      <c r="AJ2528">
        <v>3300</v>
      </c>
      <c r="AK2528">
        <v>0</v>
      </c>
      <c r="AL2528">
        <v>0</v>
      </c>
      <c r="AM2528">
        <v>9900</v>
      </c>
      <c r="AN2528">
        <v>7227</v>
      </c>
      <c r="AO2528">
        <v>3630</v>
      </c>
      <c r="AP2528">
        <v>11</v>
      </c>
      <c r="AQ2528" t="s">
        <v>1196</v>
      </c>
      <c r="AR2528" t="s">
        <v>246</v>
      </c>
    </row>
    <row r="2529" spans="1:44" x14ac:dyDescent="0.3">
      <c r="A2529" t="s">
        <v>44</v>
      </c>
      <c r="B2529" t="s">
        <v>98</v>
      </c>
      <c r="C2529" t="s">
        <v>99</v>
      </c>
      <c r="D2529" t="s">
        <v>47</v>
      </c>
      <c r="E2529" t="s">
        <v>48</v>
      </c>
      <c r="F2529" s="1">
        <v>42328.697222222225</v>
      </c>
      <c r="G2529" t="s">
        <v>105</v>
      </c>
      <c r="H2529" t="s">
        <v>106</v>
      </c>
      <c r="I2529" s="1">
        <v>42328.700694444444</v>
      </c>
      <c r="J2529" s="2">
        <v>42328</v>
      </c>
      <c r="K2529" t="s">
        <v>51</v>
      </c>
      <c r="L2529" t="s">
        <v>132</v>
      </c>
      <c r="M2529" t="s">
        <v>133</v>
      </c>
      <c r="N2529" t="s">
        <v>82</v>
      </c>
      <c r="O2529" t="s">
        <v>82</v>
      </c>
      <c r="P2529" t="s">
        <v>83</v>
      </c>
      <c r="Q2529" t="s">
        <v>83</v>
      </c>
      <c r="R2529" t="s">
        <v>84</v>
      </c>
      <c r="S2529">
        <v>1516045519</v>
      </c>
      <c r="T2529" s="2">
        <v>42331</v>
      </c>
      <c r="U2529" s="1">
        <v>42328.700694444444</v>
      </c>
      <c r="V2529" s="2">
        <v>42327</v>
      </c>
      <c r="W2529">
        <v>0.36499999999999999</v>
      </c>
      <c r="X2529" t="s">
        <v>79</v>
      </c>
      <c r="Y2529" t="s">
        <v>73</v>
      </c>
      <c r="Z2529" s="2">
        <v>42324</v>
      </c>
      <c r="AA2529">
        <v>151662218</v>
      </c>
      <c r="AB2529" t="s">
        <v>84</v>
      </c>
      <c r="AC2529">
        <v>0</v>
      </c>
      <c r="AD2529">
        <v>3300</v>
      </c>
      <c r="AE2529">
        <v>2015</v>
      </c>
      <c r="AF2529">
        <v>3300</v>
      </c>
      <c r="AG2529">
        <v>1403</v>
      </c>
      <c r="AH2529">
        <v>0</v>
      </c>
      <c r="AI2529">
        <v>3300</v>
      </c>
      <c r="AJ2529">
        <v>3300</v>
      </c>
      <c r="AK2529">
        <v>0</v>
      </c>
      <c r="AL2529">
        <v>0</v>
      </c>
      <c r="AM2529">
        <v>9900</v>
      </c>
      <c r="AN2529">
        <v>7227</v>
      </c>
      <c r="AO2529">
        <v>3630</v>
      </c>
      <c r="AP2529">
        <v>11</v>
      </c>
      <c r="AQ2529" t="s">
        <v>1196</v>
      </c>
      <c r="AR2529" t="s">
        <v>246</v>
      </c>
    </row>
    <row r="2530" spans="1:44" x14ac:dyDescent="0.3">
      <c r="A2530" t="s">
        <v>44</v>
      </c>
      <c r="B2530" t="s">
        <v>98</v>
      </c>
      <c r="C2530" t="s">
        <v>99</v>
      </c>
      <c r="D2530" t="s">
        <v>47</v>
      </c>
      <c r="E2530" t="s">
        <v>48</v>
      </c>
      <c r="F2530" s="1">
        <v>42328.697222222225</v>
      </c>
      <c r="G2530" t="s">
        <v>100</v>
      </c>
      <c r="H2530" t="s">
        <v>101</v>
      </c>
      <c r="I2530" s="1">
        <v>42328.701388888891</v>
      </c>
      <c r="J2530" s="2">
        <v>42328</v>
      </c>
      <c r="K2530" t="s">
        <v>51</v>
      </c>
      <c r="L2530" t="s">
        <v>2476</v>
      </c>
      <c r="M2530" t="s">
        <v>2477</v>
      </c>
      <c r="N2530" t="s">
        <v>76</v>
      </c>
      <c r="P2530" t="s">
        <v>77</v>
      </c>
      <c r="R2530" t="s">
        <v>78</v>
      </c>
      <c r="S2530">
        <v>1516045519</v>
      </c>
      <c r="T2530" s="2">
        <v>42331</v>
      </c>
      <c r="U2530" s="1">
        <v>42328.701388888891</v>
      </c>
      <c r="V2530" s="2">
        <v>42327</v>
      </c>
      <c r="W2530">
        <v>0.36499999999999999</v>
      </c>
      <c r="X2530" t="s">
        <v>79</v>
      </c>
      <c r="Y2530" t="s">
        <v>73</v>
      </c>
      <c r="Z2530" s="2">
        <v>42324</v>
      </c>
      <c r="AA2530">
        <v>151662219</v>
      </c>
      <c r="AB2530" t="s">
        <v>78</v>
      </c>
      <c r="AC2530">
        <v>310</v>
      </c>
      <c r="AE2530">
        <v>2015</v>
      </c>
      <c r="AF2530">
        <v>3300</v>
      </c>
      <c r="AG2530">
        <v>1403</v>
      </c>
      <c r="AH2530">
        <v>0</v>
      </c>
      <c r="AI2530">
        <v>3300</v>
      </c>
      <c r="AJ2530">
        <v>3300</v>
      </c>
      <c r="AK2530">
        <v>0</v>
      </c>
      <c r="AL2530">
        <v>0</v>
      </c>
      <c r="AM2530">
        <v>9900</v>
      </c>
      <c r="AN2530">
        <v>7227</v>
      </c>
      <c r="AO2530">
        <v>3630</v>
      </c>
      <c r="AP2530">
        <v>11</v>
      </c>
      <c r="AQ2530" t="s">
        <v>1196</v>
      </c>
      <c r="AR2530" t="s">
        <v>246</v>
      </c>
    </row>
    <row r="2531" spans="1:44" x14ac:dyDescent="0.3">
      <c r="A2531" t="s">
        <v>44</v>
      </c>
      <c r="B2531" t="s">
        <v>98</v>
      </c>
      <c r="C2531" t="s">
        <v>99</v>
      </c>
      <c r="D2531" t="s">
        <v>47</v>
      </c>
      <c r="E2531" t="s">
        <v>48</v>
      </c>
      <c r="F2531" s="1">
        <v>42328.697222222225</v>
      </c>
      <c r="G2531" t="s">
        <v>105</v>
      </c>
      <c r="H2531" t="s">
        <v>106</v>
      </c>
      <c r="I2531" s="1">
        <v>42328.701388888891</v>
      </c>
      <c r="J2531" s="2">
        <v>42328</v>
      </c>
      <c r="K2531" t="s">
        <v>51</v>
      </c>
      <c r="L2531" t="s">
        <v>2476</v>
      </c>
      <c r="M2531" t="s">
        <v>2477</v>
      </c>
      <c r="N2531" t="s">
        <v>82</v>
      </c>
      <c r="O2531" t="s">
        <v>82</v>
      </c>
      <c r="P2531" t="s">
        <v>83</v>
      </c>
      <c r="Q2531" t="s">
        <v>83</v>
      </c>
      <c r="R2531" t="s">
        <v>84</v>
      </c>
      <c r="S2531">
        <v>1516045519</v>
      </c>
      <c r="T2531" s="2">
        <v>42331</v>
      </c>
      <c r="U2531" s="1">
        <v>42328.701388888891</v>
      </c>
      <c r="V2531" s="2">
        <v>42327</v>
      </c>
      <c r="W2531">
        <v>0.36499999999999999</v>
      </c>
      <c r="X2531" t="s">
        <v>79</v>
      </c>
      <c r="Y2531" t="s">
        <v>73</v>
      </c>
      <c r="Z2531" s="2">
        <v>42324</v>
      </c>
      <c r="AA2531">
        <v>151662219</v>
      </c>
      <c r="AB2531" t="s">
        <v>84</v>
      </c>
      <c r="AC2531">
        <v>0</v>
      </c>
      <c r="AD2531">
        <v>3300</v>
      </c>
      <c r="AE2531">
        <v>2015</v>
      </c>
      <c r="AF2531">
        <v>3300</v>
      </c>
      <c r="AG2531">
        <v>1403</v>
      </c>
      <c r="AH2531">
        <v>0</v>
      </c>
      <c r="AI2531">
        <v>3300</v>
      </c>
      <c r="AJ2531">
        <v>3300</v>
      </c>
      <c r="AK2531">
        <v>0</v>
      </c>
      <c r="AL2531">
        <v>0</v>
      </c>
      <c r="AM2531">
        <v>9900</v>
      </c>
      <c r="AN2531">
        <v>7227</v>
      </c>
      <c r="AO2531">
        <v>3630</v>
      </c>
      <c r="AP2531">
        <v>11</v>
      </c>
      <c r="AQ2531" t="s">
        <v>1196</v>
      </c>
      <c r="AR2531" t="s">
        <v>246</v>
      </c>
    </row>
    <row r="2532" spans="1:44" x14ac:dyDescent="0.3">
      <c r="A2532" t="s">
        <v>44</v>
      </c>
      <c r="B2532" t="s">
        <v>98</v>
      </c>
      <c r="C2532" t="s">
        <v>99</v>
      </c>
      <c r="D2532" t="s">
        <v>47</v>
      </c>
      <c r="E2532" t="s">
        <v>48</v>
      </c>
      <c r="F2532" s="1">
        <v>42328.697222222225</v>
      </c>
      <c r="G2532" t="s">
        <v>100</v>
      </c>
      <c r="H2532" t="s">
        <v>101</v>
      </c>
      <c r="I2532" s="1">
        <v>42328.70208333333</v>
      </c>
      <c r="J2532" s="2">
        <v>42328</v>
      </c>
      <c r="K2532" t="s">
        <v>51</v>
      </c>
      <c r="L2532" t="s">
        <v>2478</v>
      </c>
      <c r="M2532" t="s">
        <v>2479</v>
      </c>
      <c r="N2532" t="s">
        <v>76</v>
      </c>
      <c r="P2532" t="s">
        <v>77</v>
      </c>
      <c r="R2532" t="s">
        <v>78</v>
      </c>
      <c r="S2532">
        <v>1516045519</v>
      </c>
      <c r="T2532" s="2">
        <v>42331</v>
      </c>
      <c r="U2532" s="1">
        <v>42328.70208333333</v>
      </c>
      <c r="V2532" s="2">
        <v>42327</v>
      </c>
      <c r="W2532">
        <v>0.33</v>
      </c>
      <c r="X2532" t="s">
        <v>79</v>
      </c>
      <c r="Y2532" t="s">
        <v>73</v>
      </c>
      <c r="Z2532" s="2">
        <v>42324</v>
      </c>
      <c r="AA2532">
        <v>151662220</v>
      </c>
      <c r="AB2532" t="s">
        <v>78</v>
      </c>
      <c r="AC2532">
        <v>300</v>
      </c>
      <c r="AE2532">
        <v>2015</v>
      </c>
      <c r="AF2532">
        <v>3300</v>
      </c>
      <c r="AG2532">
        <v>1403</v>
      </c>
      <c r="AH2532">
        <v>0</v>
      </c>
      <c r="AI2532">
        <v>3300</v>
      </c>
      <c r="AJ2532">
        <v>3300</v>
      </c>
      <c r="AK2532">
        <v>0</v>
      </c>
      <c r="AL2532">
        <v>0</v>
      </c>
      <c r="AM2532">
        <v>9900</v>
      </c>
      <c r="AN2532">
        <v>7227</v>
      </c>
      <c r="AO2532">
        <v>3630</v>
      </c>
      <c r="AP2532">
        <v>11</v>
      </c>
      <c r="AQ2532" t="s">
        <v>1196</v>
      </c>
      <c r="AR2532" t="s">
        <v>246</v>
      </c>
    </row>
    <row r="2533" spans="1:44" x14ac:dyDescent="0.3">
      <c r="A2533" t="s">
        <v>44</v>
      </c>
      <c r="B2533" t="s">
        <v>98</v>
      </c>
      <c r="C2533" t="s">
        <v>99</v>
      </c>
      <c r="D2533" t="s">
        <v>47</v>
      </c>
      <c r="E2533" t="s">
        <v>48</v>
      </c>
      <c r="F2533" s="1">
        <v>42328.697222222225</v>
      </c>
      <c r="G2533" t="s">
        <v>105</v>
      </c>
      <c r="H2533" t="s">
        <v>106</v>
      </c>
      <c r="I2533" s="1">
        <v>42328.70208333333</v>
      </c>
      <c r="J2533" s="2">
        <v>42328</v>
      </c>
      <c r="K2533" t="s">
        <v>51</v>
      </c>
      <c r="L2533" t="s">
        <v>2478</v>
      </c>
      <c r="M2533" t="s">
        <v>2479</v>
      </c>
      <c r="N2533" t="s">
        <v>82</v>
      </c>
      <c r="O2533" t="s">
        <v>82</v>
      </c>
      <c r="P2533" t="s">
        <v>83</v>
      </c>
      <c r="Q2533" t="s">
        <v>83</v>
      </c>
      <c r="R2533" t="s">
        <v>84</v>
      </c>
      <c r="S2533">
        <v>1516045519</v>
      </c>
      <c r="T2533" s="2">
        <v>42331</v>
      </c>
      <c r="U2533" s="1">
        <v>42328.70208333333</v>
      </c>
      <c r="V2533" s="2">
        <v>42327</v>
      </c>
      <c r="W2533">
        <v>0.33</v>
      </c>
      <c r="X2533" t="s">
        <v>79</v>
      </c>
      <c r="Y2533" t="s">
        <v>73</v>
      </c>
      <c r="Z2533" s="2">
        <v>42324</v>
      </c>
      <c r="AA2533">
        <v>151662220</v>
      </c>
      <c r="AB2533" t="s">
        <v>84</v>
      </c>
      <c r="AC2533">
        <v>0</v>
      </c>
      <c r="AD2533">
        <v>3300</v>
      </c>
      <c r="AE2533">
        <v>2015</v>
      </c>
      <c r="AF2533">
        <v>3300</v>
      </c>
      <c r="AG2533">
        <v>1403</v>
      </c>
      <c r="AH2533">
        <v>0</v>
      </c>
      <c r="AI2533">
        <v>3300</v>
      </c>
      <c r="AJ2533">
        <v>3300</v>
      </c>
      <c r="AK2533">
        <v>0</v>
      </c>
      <c r="AL2533">
        <v>0</v>
      </c>
      <c r="AM2533">
        <v>9900</v>
      </c>
      <c r="AN2533">
        <v>7227</v>
      </c>
      <c r="AO2533">
        <v>3630</v>
      </c>
      <c r="AP2533">
        <v>11</v>
      </c>
      <c r="AQ2533" t="s">
        <v>1196</v>
      </c>
      <c r="AR2533" t="s">
        <v>246</v>
      </c>
    </row>
    <row r="2534" spans="1:44" x14ac:dyDescent="0.3">
      <c r="A2534" t="s">
        <v>44</v>
      </c>
      <c r="B2534" t="s">
        <v>235</v>
      </c>
      <c r="C2534" t="s">
        <v>236</v>
      </c>
      <c r="D2534" t="s">
        <v>218</v>
      </c>
      <c r="E2534" t="s">
        <v>48</v>
      </c>
      <c r="F2534" s="1">
        <v>42328.006249999999</v>
      </c>
      <c r="G2534" t="s">
        <v>100</v>
      </c>
      <c r="H2534" t="s">
        <v>101</v>
      </c>
      <c r="I2534" s="1">
        <v>42328.138888888891</v>
      </c>
      <c r="J2534" s="2">
        <v>42328</v>
      </c>
      <c r="K2534" t="s">
        <v>51</v>
      </c>
      <c r="L2534" t="s">
        <v>225</v>
      </c>
      <c r="M2534" t="s">
        <v>226</v>
      </c>
      <c r="N2534" t="s">
        <v>76</v>
      </c>
      <c r="P2534" t="s">
        <v>77</v>
      </c>
      <c r="R2534" t="s">
        <v>78</v>
      </c>
      <c r="S2534">
        <v>1516045435</v>
      </c>
      <c r="T2534" s="2">
        <v>42326</v>
      </c>
      <c r="U2534" s="1">
        <v>42328.138888888891</v>
      </c>
      <c r="V2534" s="2">
        <v>42328</v>
      </c>
      <c r="W2534">
        <v>0.39</v>
      </c>
      <c r="X2534" t="s">
        <v>79</v>
      </c>
      <c r="Y2534" t="s">
        <v>73</v>
      </c>
      <c r="Z2534" s="2">
        <v>42324</v>
      </c>
      <c r="AA2534">
        <v>151662183</v>
      </c>
      <c r="AB2534" t="s">
        <v>78</v>
      </c>
      <c r="AC2534">
        <v>450</v>
      </c>
      <c r="AE2534">
        <v>2015</v>
      </c>
      <c r="AF2534">
        <v>3200</v>
      </c>
      <c r="AG2534">
        <v>1403</v>
      </c>
      <c r="AH2534">
        <v>0</v>
      </c>
      <c r="AI2534">
        <v>3200</v>
      </c>
      <c r="AJ2534">
        <v>3200</v>
      </c>
      <c r="AK2534">
        <v>0</v>
      </c>
      <c r="AL2534">
        <v>0</v>
      </c>
      <c r="AM2534">
        <v>9600</v>
      </c>
      <c r="AN2534">
        <v>6208</v>
      </c>
      <c r="AO2534">
        <v>3520</v>
      </c>
      <c r="AP2534">
        <v>11</v>
      </c>
      <c r="AQ2534" t="s">
        <v>1196</v>
      </c>
      <c r="AR2534" t="s">
        <v>246</v>
      </c>
    </row>
    <row r="2535" spans="1:44" x14ac:dyDescent="0.3">
      <c r="A2535" t="s">
        <v>44</v>
      </c>
      <c r="B2535" t="s">
        <v>235</v>
      </c>
      <c r="C2535" t="s">
        <v>236</v>
      </c>
      <c r="D2535" t="s">
        <v>218</v>
      </c>
      <c r="E2535" t="s">
        <v>51</v>
      </c>
      <c r="F2535" s="1">
        <v>42328.006249999999</v>
      </c>
      <c r="G2535" t="s">
        <v>154</v>
      </c>
      <c r="H2535" t="s">
        <v>380</v>
      </c>
      <c r="I2535" s="1">
        <v>42328.138888888891</v>
      </c>
      <c r="J2535" s="2">
        <v>42328</v>
      </c>
      <c r="K2535" t="s">
        <v>51</v>
      </c>
      <c r="L2535" t="s">
        <v>225</v>
      </c>
      <c r="M2535" t="s">
        <v>226</v>
      </c>
      <c r="N2535" t="s">
        <v>82</v>
      </c>
      <c r="O2535" t="s">
        <v>82</v>
      </c>
      <c r="P2535" t="s">
        <v>83</v>
      </c>
      <c r="Q2535" t="s">
        <v>83</v>
      </c>
      <c r="R2535" t="s">
        <v>84</v>
      </c>
      <c r="S2535">
        <v>1516045435</v>
      </c>
      <c r="T2535" s="2">
        <v>42326</v>
      </c>
      <c r="U2535" s="1">
        <v>42328.138888888891</v>
      </c>
      <c r="V2535" s="2">
        <v>42328</v>
      </c>
      <c r="W2535">
        <v>0.39</v>
      </c>
      <c r="X2535" t="s">
        <v>79</v>
      </c>
      <c r="Y2535" t="s">
        <v>73</v>
      </c>
      <c r="Z2535" s="2">
        <v>42324</v>
      </c>
      <c r="AA2535">
        <v>151662183</v>
      </c>
      <c r="AB2535" t="s">
        <v>84</v>
      </c>
      <c r="AC2535">
        <v>0</v>
      </c>
      <c r="AD2535">
        <v>3200</v>
      </c>
      <c r="AE2535">
        <v>2015</v>
      </c>
      <c r="AF2535">
        <v>3200</v>
      </c>
      <c r="AG2535">
        <v>1403</v>
      </c>
      <c r="AH2535">
        <v>0</v>
      </c>
      <c r="AI2535">
        <v>3200</v>
      </c>
      <c r="AJ2535">
        <v>3200</v>
      </c>
      <c r="AK2535">
        <v>0</v>
      </c>
      <c r="AL2535">
        <v>0</v>
      </c>
      <c r="AM2535">
        <v>9600</v>
      </c>
      <c r="AN2535">
        <v>6208</v>
      </c>
      <c r="AO2535">
        <v>3520</v>
      </c>
      <c r="AP2535">
        <v>11</v>
      </c>
      <c r="AQ2535" t="s">
        <v>1196</v>
      </c>
      <c r="AR2535" t="s">
        <v>246</v>
      </c>
    </row>
    <row r="2536" spans="1:44" x14ac:dyDescent="0.3">
      <c r="A2536" t="s">
        <v>44</v>
      </c>
      <c r="B2536" t="s">
        <v>235</v>
      </c>
      <c r="C2536" t="s">
        <v>236</v>
      </c>
      <c r="D2536" t="s">
        <v>218</v>
      </c>
      <c r="E2536" t="s">
        <v>48</v>
      </c>
      <c r="F2536" s="1">
        <v>42328.006249999999</v>
      </c>
      <c r="G2536" t="s">
        <v>100</v>
      </c>
      <c r="H2536" t="s">
        <v>101</v>
      </c>
      <c r="I2536" s="1">
        <v>42328.138888888891</v>
      </c>
      <c r="J2536" s="2">
        <v>42328</v>
      </c>
      <c r="K2536" t="s">
        <v>51</v>
      </c>
      <c r="L2536" t="s">
        <v>130</v>
      </c>
      <c r="M2536" t="s">
        <v>131</v>
      </c>
      <c r="N2536" t="s">
        <v>76</v>
      </c>
      <c r="P2536" t="s">
        <v>77</v>
      </c>
      <c r="R2536" t="s">
        <v>78</v>
      </c>
      <c r="S2536">
        <v>1516045435</v>
      </c>
      <c r="T2536" s="2">
        <v>42326</v>
      </c>
      <c r="U2536" s="1">
        <v>42328.138888888891</v>
      </c>
      <c r="V2536" s="2">
        <v>42328</v>
      </c>
      <c r="W2536">
        <v>0.39</v>
      </c>
      <c r="X2536" t="s">
        <v>79</v>
      </c>
      <c r="Y2536" t="s">
        <v>73</v>
      </c>
      <c r="Z2536" s="2">
        <v>42324</v>
      </c>
      <c r="AA2536">
        <v>151662182</v>
      </c>
      <c r="AB2536" t="s">
        <v>78</v>
      </c>
      <c r="AC2536">
        <v>340</v>
      </c>
      <c r="AE2536">
        <v>2015</v>
      </c>
      <c r="AF2536">
        <v>3200</v>
      </c>
      <c r="AG2536">
        <v>1403</v>
      </c>
      <c r="AH2536">
        <v>0</v>
      </c>
      <c r="AI2536">
        <v>3200</v>
      </c>
      <c r="AJ2536">
        <v>3200</v>
      </c>
      <c r="AK2536">
        <v>0</v>
      </c>
      <c r="AL2536">
        <v>0</v>
      </c>
      <c r="AM2536">
        <v>9600</v>
      </c>
      <c r="AN2536">
        <v>6208</v>
      </c>
      <c r="AO2536">
        <v>3520</v>
      </c>
      <c r="AP2536">
        <v>11</v>
      </c>
      <c r="AQ2536" t="s">
        <v>1196</v>
      </c>
      <c r="AR2536" t="s">
        <v>246</v>
      </c>
    </row>
    <row r="2537" spans="1:44" x14ac:dyDescent="0.3">
      <c r="A2537" t="s">
        <v>44</v>
      </c>
      <c r="B2537" t="s">
        <v>235</v>
      </c>
      <c r="C2537" t="s">
        <v>236</v>
      </c>
      <c r="D2537" t="s">
        <v>218</v>
      </c>
      <c r="E2537" t="s">
        <v>51</v>
      </c>
      <c r="F2537" s="1">
        <v>42328.006249999999</v>
      </c>
      <c r="G2537" t="s">
        <v>154</v>
      </c>
      <c r="H2537" t="s">
        <v>380</v>
      </c>
      <c r="I2537" s="1">
        <v>42328.13958333333</v>
      </c>
      <c r="J2537" s="2">
        <v>42328</v>
      </c>
      <c r="K2537" t="s">
        <v>51</v>
      </c>
      <c r="L2537" t="s">
        <v>130</v>
      </c>
      <c r="M2537" t="s">
        <v>131</v>
      </c>
      <c r="N2537" t="s">
        <v>82</v>
      </c>
      <c r="O2537" t="s">
        <v>82</v>
      </c>
      <c r="P2537" t="s">
        <v>83</v>
      </c>
      <c r="Q2537" t="s">
        <v>83</v>
      </c>
      <c r="R2537" t="s">
        <v>84</v>
      </c>
      <c r="S2537">
        <v>1516045435</v>
      </c>
      <c r="T2537" s="2">
        <v>42326</v>
      </c>
      <c r="U2537" s="1">
        <v>42328.13958333333</v>
      </c>
      <c r="V2537" s="2">
        <v>42328</v>
      </c>
      <c r="W2537">
        <v>0.39</v>
      </c>
      <c r="X2537" t="s">
        <v>79</v>
      </c>
      <c r="Y2537" t="s">
        <v>73</v>
      </c>
      <c r="Z2537" s="2">
        <v>42324</v>
      </c>
      <c r="AA2537">
        <v>151662182</v>
      </c>
      <c r="AB2537" t="s">
        <v>84</v>
      </c>
      <c r="AC2537">
        <v>0</v>
      </c>
      <c r="AD2537">
        <v>3200</v>
      </c>
      <c r="AE2537">
        <v>2015</v>
      </c>
      <c r="AF2537">
        <v>3200</v>
      </c>
      <c r="AG2537">
        <v>1403</v>
      </c>
      <c r="AH2537">
        <v>0</v>
      </c>
      <c r="AI2537">
        <v>3200</v>
      </c>
      <c r="AJ2537">
        <v>3200</v>
      </c>
      <c r="AK2537">
        <v>0</v>
      </c>
      <c r="AL2537">
        <v>0</v>
      </c>
      <c r="AM2537">
        <v>9600</v>
      </c>
      <c r="AN2537">
        <v>6208</v>
      </c>
      <c r="AO2537">
        <v>3520</v>
      </c>
      <c r="AP2537">
        <v>11</v>
      </c>
      <c r="AQ2537" t="s">
        <v>1196</v>
      </c>
      <c r="AR2537" t="s">
        <v>246</v>
      </c>
    </row>
    <row r="2538" spans="1:44" x14ac:dyDescent="0.3">
      <c r="A2538" t="s">
        <v>44</v>
      </c>
      <c r="B2538" t="s">
        <v>235</v>
      </c>
      <c r="C2538" t="s">
        <v>236</v>
      </c>
      <c r="D2538" t="s">
        <v>218</v>
      </c>
      <c r="E2538" t="s">
        <v>48</v>
      </c>
      <c r="F2538" s="1">
        <v>42328.006249999999</v>
      </c>
      <c r="G2538" t="s">
        <v>152</v>
      </c>
      <c r="H2538" t="s">
        <v>153</v>
      </c>
      <c r="I2538" s="1">
        <v>42328.13958333333</v>
      </c>
      <c r="J2538" s="2">
        <v>42328</v>
      </c>
      <c r="K2538" t="s">
        <v>51</v>
      </c>
      <c r="L2538" t="s">
        <v>128</v>
      </c>
      <c r="M2538" t="s">
        <v>129</v>
      </c>
      <c r="N2538" t="s">
        <v>76</v>
      </c>
      <c r="P2538" t="s">
        <v>77</v>
      </c>
      <c r="R2538" t="s">
        <v>78</v>
      </c>
      <c r="S2538">
        <v>1516045435</v>
      </c>
      <c r="T2538" s="2">
        <v>42326</v>
      </c>
      <c r="U2538" s="1">
        <v>42328.13958333333</v>
      </c>
      <c r="V2538" s="2">
        <v>42328</v>
      </c>
      <c r="W2538">
        <v>0.19500000000000001</v>
      </c>
      <c r="X2538" t="s">
        <v>79</v>
      </c>
      <c r="Y2538" t="s">
        <v>97</v>
      </c>
      <c r="Z2538" s="2">
        <v>42324</v>
      </c>
      <c r="AA2538">
        <v>151662184</v>
      </c>
      <c r="AB2538" t="s">
        <v>78</v>
      </c>
      <c r="AC2538">
        <v>485</v>
      </c>
      <c r="AE2538">
        <v>2015</v>
      </c>
      <c r="AF2538">
        <v>3200</v>
      </c>
      <c r="AG2538">
        <v>1403</v>
      </c>
      <c r="AH2538">
        <v>0</v>
      </c>
      <c r="AI2538">
        <v>3200</v>
      </c>
      <c r="AJ2538">
        <v>3200</v>
      </c>
      <c r="AK2538">
        <v>0</v>
      </c>
      <c r="AL2538">
        <v>0</v>
      </c>
      <c r="AM2538">
        <v>9600</v>
      </c>
      <c r="AN2538">
        <v>6208</v>
      </c>
      <c r="AO2538">
        <v>3520</v>
      </c>
      <c r="AP2538">
        <v>11</v>
      </c>
      <c r="AQ2538" t="s">
        <v>1196</v>
      </c>
      <c r="AR2538" t="s">
        <v>246</v>
      </c>
    </row>
    <row r="2539" spans="1:44" x14ac:dyDescent="0.3">
      <c r="A2539" t="s">
        <v>44</v>
      </c>
      <c r="B2539" t="s">
        <v>235</v>
      </c>
      <c r="C2539" t="s">
        <v>236</v>
      </c>
      <c r="D2539" t="s">
        <v>218</v>
      </c>
      <c r="E2539" t="s">
        <v>48</v>
      </c>
      <c r="F2539" s="1">
        <v>42328.006249999999</v>
      </c>
      <c r="G2539" t="s">
        <v>154</v>
      </c>
      <c r="H2539" t="s">
        <v>155</v>
      </c>
      <c r="I2539" s="1">
        <v>42328.13958333333</v>
      </c>
      <c r="J2539" s="2">
        <v>42328</v>
      </c>
      <c r="K2539" t="s">
        <v>51</v>
      </c>
      <c r="L2539" t="s">
        <v>128</v>
      </c>
      <c r="M2539" t="s">
        <v>129</v>
      </c>
      <c r="N2539" t="s">
        <v>82</v>
      </c>
      <c r="O2539" t="s">
        <v>82</v>
      </c>
      <c r="P2539" t="s">
        <v>83</v>
      </c>
      <c r="Q2539" t="s">
        <v>83</v>
      </c>
      <c r="R2539" t="s">
        <v>84</v>
      </c>
      <c r="S2539">
        <v>1516045435</v>
      </c>
      <c r="T2539" s="2">
        <v>42326</v>
      </c>
      <c r="U2539" s="1">
        <v>42328.13958333333</v>
      </c>
      <c r="V2539" s="2">
        <v>42328</v>
      </c>
      <c r="W2539">
        <v>0.19500000000000001</v>
      </c>
      <c r="X2539" t="s">
        <v>79</v>
      </c>
      <c r="Y2539" t="s">
        <v>97</v>
      </c>
      <c r="Z2539" s="2">
        <v>42324</v>
      </c>
      <c r="AA2539">
        <v>151662184</v>
      </c>
      <c r="AB2539" t="s">
        <v>84</v>
      </c>
      <c r="AC2539">
        <v>0</v>
      </c>
      <c r="AD2539">
        <v>3200</v>
      </c>
      <c r="AE2539">
        <v>2015</v>
      </c>
      <c r="AF2539">
        <v>3200</v>
      </c>
      <c r="AG2539">
        <v>1403</v>
      </c>
      <c r="AH2539">
        <v>0</v>
      </c>
      <c r="AI2539">
        <v>3200</v>
      </c>
      <c r="AJ2539">
        <v>3200</v>
      </c>
      <c r="AK2539">
        <v>0</v>
      </c>
      <c r="AL2539">
        <v>0</v>
      </c>
      <c r="AM2539">
        <v>9600</v>
      </c>
      <c r="AN2539">
        <v>6208</v>
      </c>
      <c r="AO2539">
        <v>3520</v>
      </c>
      <c r="AP2539">
        <v>11</v>
      </c>
      <c r="AQ2539" t="s">
        <v>1196</v>
      </c>
      <c r="AR2539" t="s">
        <v>246</v>
      </c>
    </row>
    <row r="2540" spans="1:44" x14ac:dyDescent="0.3">
      <c r="A2540" t="s">
        <v>44</v>
      </c>
      <c r="B2540" t="s">
        <v>1145</v>
      </c>
      <c r="C2540" t="s">
        <v>1146</v>
      </c>
      <c r="D2540" t="s">
        <v>47</v>
      </c>
      <c r="E2540" t="s">
        <v>48</v>
      </c>
      <c r="F2540" s="1">
        <v>42328.307638888888</v>
      </c>
      <c r="G2540" t="s">
        <v>49</v>
      </c>
      <c r="H2540" t="s">
        <v>50</v>
      </c>
      <c r="I2540" s="1">
        <v>42328.308333333334</v>
      </c>
      <c r="J2540" s="2">
        <v>42328</v>
      </c>
      <c r="K2540" t="s">
        <v>51</v>
      </c>
      <c r="L2540" t="s">
        <v>225</v>
      </c>
      <c r="M2540" t="s">
        <v>226</v>
      </c>
      <c r="N2540" t="s">
        <v>54</v>
      </c>
      <c r="P2540" t="s">
        <v>55</v>
      </c>
      <c r="R2540" t="s">
        <v>56</v>
      </c>
      <c r="S2540">
        <v>1516045608</v>
      </c>
      <c r="T2540" s="2">
        <v>42326</v>
      </c>
      <c r="U2540" s="1">
        <v>42328.308333333334</v>
      </c>
      <c r="V2540" s="2">
        <v>42328</v>
      </c>
      <c r="W2540">
        <v>0.39</v>
      </c>
      <c r="X2540" t="s">
        <v>57</v>
      </c>
      <c r="Y2540" t="s">
        <v>73</v>
      </c>
      <c r="Z2540" s="2">
        <v>42324</v>
      </c>
      <c r="AA2540">
        <v>151662191</v>
      </c>
      <c r="AB2540" t="s">
        <v>59</v>
      </c>
      <c r="AC2540">
        <v>0</v>
      </c>
      <c r="AE2540">
        <v>2015</v>
      </c>
      <c r="AF2540">
        <v>4660</v>
      </c>
      <c r="AG2540">
        <v>1403</v>
      </c>
      <c r="AH2540">
        <v>0</v>
      </c>
      <c r="AI2540">
        <v>4650</v>
      </c>
      <c r="AJ2540">
        <v>4660</v>
      </c>
      <c r="AK2540">
        <v>10</v>
      </c>
      <c r="AL2540">
        <v>0</v>
      </c>
      <c r="AM2540">
        <v>12600</v>
      </c>
      <c r="AN2540">
        <v>9450</v>
      </c>
      <c r="AO2540">
        <v>4620</v>
      </c>
      <c r="AP2540">
        <v>11</v>
      </c>
      <c r="AQ2540" t="s">
        <v>1196</v>
      </c>
      <c r="AR2540" t="s">
        <v>246</v>
      </c>
    </row>
    <row r="2541" spans="1:44" x14ac:dyDescent="0.3">
      <c r="A2541" t="s">
        <v>44</v>
      </c>
      <c r="B2541" t="s">
        <v>1145</v>
      </c>
      <c r="C2541" t="s">
        <v>1146</v>
      </c>
      <c r="D2541" t="s">
        <v>47</v>
      </c>
      <c r="E2541" t="s">
        <v>48</v>
      </c>
      <c r="F2541" s="1">
        <v>42328.45208333333</v>
      </c>
      <c r="G2541" t="s">
        <v>49</v>
      </c>
      <c r="H2541" t="s">
        <v>50</v>
      </c>
      <c r="I2541" s="1">
        <v>42328.45208333333</v>
      </c>
      <c r="J2541" s="2">
        <v>42328</v>
      </c>
      <c r="K2541" t="s">
        <v>51</v>
      </c>
      <c r="L2541" t="s">
        <v>2480</v>
      </c>
      <c r="M2541" t="s">
        <v>2481</v>
      </c>
      <c r="N2541" t="s">
        <v>54</v>
      </c>
      <c r="P2541" t="s">
        <v>55</v>
      </c>
      <c r="R2541" t="s">
        <v>56</v>
      </c>
      <c r="S2541">
        <v>1516045608</v>
      </c>
      <c r="T2541" s="2">
        <v>42326</v>
      </c>
      <c r="U2541" s="1">
        <v>42328.45208333333</v>
      </c>
      <c r="V2541" s="2">
        <v>42328</v>
      </c>
      <c r="W2541">
        <v>0.39</v>
      </c>
      <c r="X2541" t="s">
        <v>57</v>
      </c>
      <c r="Y2541" t="s">
        <v>73</v>
      </c>
      <c r="Z2541" s="2">
        <v>42324</v>
      </c>
      <c r="AA2541">
        <v>151662192</v>
      </c>
      <c r="AB2541" t="s">
        <v>59</v>
      </c>
      <c r="AC2541">
        <v>0</v>
      </c>
      <c r="AE2541">
        <v>2015</v>
      </c>
      <c r="AF2541">
        <v>4625</v>
      </c>
      <c r="AG2541">
        <v>1403</v>
      </c>
      <c r="AH2541">
        <v>0</v>
      </c>
      <c r="AI2541">
        <v>4615</v>
      </c>
      <c r="AJ2541">
        <v>4625</v>
      </c>
      <c r="AK2541">
        <v>10</v>
      </c>
      <c r="AL2541">
        <v>0</v>
      </c>
      <c r="AM2541">
        <v>12600</v>
      </c>
      <c r="AN2541">
        <v>9450</v>
      </c>
      <c r="AO2541">
        <v>4620</v>
      </c>
      <c r="AP2541">
        <v>11</v>
      </c>
      <c r="AQ2541" t="s">
        <v>1196</v>
      </c>
      <c r="AR2541" t="s">
        <v>246</v>
      </c>
    </row>
    <row r="2542" spans="1:44" x14ac:dyDescent="0.3">
      <c r="A2542" t="s">
        <v>44</v>
      </c>
      <c r="B2542" t="s">
        <v>1145</v>
      </c>
      <c r="C2542" t="s">
        <v>1146</v>
      </c>
      <c r="D2542" t="s">
        <v>47</v>
      </c>
      <c r="E2542" t="s">
        <v>51</v>
      </c>
      <c r="F2542" s="1">
        <v>42328.453472222223</v>
      </c>
      <c r="G2542" t="s">
        <v>221</v>
      </c>
      <c r="H2542" t="s">
        <v>222</v>
      </c>
      <c r="I2542" s="1">
        <v>42328.456250000003</v>
      </c>
      <c r="J2542" s="2">
        <v>42328</v>
      </c>
      <c r="K2542" t="s">
        <v>51</v>
      </c>
      <c r="L2542" t="s">
        <v>225</v>
      </c>
      <c r="M2542" t="s">
        <v>226</v>
      </c>
      <c r="N2542" t="s">
        <v>89</v>
      </c>
      <c r="O2542" t="s">
        <v>90</v>
      </c>
      <c r="P2542" t="s">
        <v>91</v>
      </c>
      <c r="Q2542" t="s">
        <v>92</v>
      </c>
      <c r="R2542" t="s">
        <v>93</v>
      </c>
      <c r="S2542">
        <v>1516045607</v>
      </c>
      <c r="T2542" s="2">
        <v>42326</v>
      </c>
      <c r="U2542" s="1">
        <v>42328.456250000003</v>
      </c>
      <c r="V2542" s="2">
        <v>42328</v>
      </c>
      <c r="W2542">
        <v>0.39</v>
      </c>
      <c r="X2542" t="s">
        <v>94</v>
      </c>
      <c r="Y2542" t="s">
        <v>73</v>
      </c>
      <c r="Z2542" s="2">
        <v>42324</v>
      </c>
      <c r="AA2542">
        <v>151662202</v>
      </c>
      <c r="AB2542" t="s">
        <v>93</v>
      </c>
      <c r="AC2542">
        <v>0</v>
      </c>
      <c r="AE2542">
        <v>2015</v>
      </c>
      <c r="AF2542">
        <v>51000</v>
      </c>
      <c r="AG2542">
        <v>744.27499999999998</v>
      </c>
      <c r="AH2542">
        <v>0</v>
      </c>
      <c r="AI2542">
        <v>51000</v>
      </c>
      <c r="AJ2542">
        <v>72000</v>
      </c>
      <c r="AK2542">
        <v>0</v>
      </c>
      <c r="AL2542">
        <v>0</v>
      </c>
      <c r="AM2542">
        <v>204510</v>
      </c>
      <c r="AN2542">
        <v>153382.5</v>
      </c>
      <c r="AO2542">
        <v>70897</v>
      </c>
      <c r="AP2542">
        <v>11</v>
      </c>
      <c r="AQ2542" t="s">
        <v>1196</v>
      </c>
      <c r="AR2542" t="s">
        <v>246</v>
      </c>
    </row>
    <row r="2543" spans="1:44" x14ac:dyDescent="0.3">
      <c r="A2543" t="s">
        <v>44</v>
      </c>
      <c r="B2543" t="s">
        <v>1145</v>
      </c>
      <c r="C2543" t="s">
        <v>1146</v>
      </c>
      <c r="D2543" t="s">
        <v>47</v>
      </c>
      <c r="E2543" t="s">
        <v>48</v>
      </c>
      <c r="F2543" s="1">
        <v>42328.459027777775</v>
      </c>
      <c r="G2543" t="s">
        <v>74</v>
      </c>
      <c r="H2543" t="s">
        <v>75</v>
      </c>
      <c r="I2543" s="1">
        <v>42328.517361111109</v>
      </c>
      <c r="J2543" s="2">
        <v>42328</v>
      </c>
      <c r="K2543" t="s">
        <v>51</v>
      </c>
      <c r="L2543" t="s">
        <v>71</v>
      </c>
      <c r="M2543" t="s">
        <v>72</v>
      </c>
      <c r="N2543" t="s">
        <v>76</v>
      </c>
      <c r="P2543" t="s">
        <v>77</v>
      </c>
      <c r="R2543" t="s">
        <v>78</v>
      </c>
      <c r="S2543">
        <v>1516045609</v>
      </c>
      <c r="T2543" s="2">
        <v>42326</v>
      </c>
      <c r="U2543" s="1">
        <v>42328.517361111109</v>
      </c>
      <c r="V2543" s="2">
        <v>42328</v>
      </c>
      <c r="W2543">
        <v>0.33</v>
      </c>
      <c r="X2543" t="s">
        <v>79</v>
      </c>
      <c r="Y2543" t="s">
        <v>73</v>
      </c>
      <c r="Z2543" s="2">
        <v>42324</v>
      </c>
      <c r="AA2543">
        <v>151662193</v>
      </c>
      <c r="AB2543" t="s">
        <v>78</v>
      </c>
      <c r="AC2543">
        <v>0</v>
      </c>
      <c r="AE2543">
        <v>2015</v>
      </c>
      <c r="AF2543">
        <v>18840</v>
      </c>
      <c r="AG2543">
        <v>1403</v>
      </c>
      <c r="AH2543">
        <v>0</v>
      </c>
      <c r="AI2543">
        <v>18840</v>
      </c>
      <c r="AJ2543">
        <v>18840</v>
      </c>
      <c r="AK2543">
        <v>0</v>
      </c>
      <c r="AL2543">
        <v>0</v>
      </c>
      <c r="AM2543">
        <v>55020</v>
      </c>
      <c r="AN2543">
        <v>32461.8</v>
      </c>
      <c r="AO2543">
        <v>19441</v>
      </c>
      <c r="AP2543">
        <v>11</v>
      </c>
      <c r="AQ2543" t="s">
        <v>1196</v>
      </c>
      <c r="AR2543" t="s">
        <v>246</v>
      </c>
    </row>
    <row r="2544" spans="1:44" x14ac:dyDescent="0.3">
      <c r="A2544" t="s">
        <v>44</v>
      </c>
      <c r="B2544" t="s">
        <v>1145</v>
      </c>
      <c r="C2544" t="s">
        <v>1146</v>
      </c>
      <c r="D2544" t="s">
        <v>47</v>
      </c>
      <c r="E2544" t="s">
        <v>51</v>
      </c>
      <c r="F2544" s="1">
        <v>42328.459027777775</v>
      </c>
      <c r="G2544" t="s">
        <v>80</v>
      </c>
      <c r="H2544" t="s">
        <v>81</v>
      </c>
      <c r="I2544" s="1">
        <v>42328.517361111109</v>
      </c>
      <c r="J2544" s="2">
        <v>42328</v>
      </c>
      <c r="K2544" t="s">
        <v>51</v>
      </c>
      <c r="L2544" t="s">
        <v>71</v>
      </c>
      <c r="M2544" t="s">
        <v>72</v>
      </c>
      <c r="N2544" t="s">
        <v>82</v>
      </c>
      <c r="O2544" t="s">
        <v>82</v>
      </c>
      <c r="P2544" t="s">
        <v>83</v>
      </c>
      <c r="Q2544" t="s">
        <v>83</v>
      </c>
      <c r="R2544" t="s">
        <v>84</v>
      </c>
      <c r="S2544">
        <v>1516045609</v>
      </c>
      <c r="T2544" s="2">
        <v>42326</v>
      </c>
      <c r="U2544" s="1">
        <v>42328.517361111109</v>
      </c>
      <c r="V2544" s="2">
        <v>42328</v>
      </c>
      <c r="W2544">
        <v>0.33</v>
      </c>
      <c r="X2544" t="s">
        <v>79</v>
      </c>
      <c r="Y2544" t="s">
        <v>73</v>
      </c>
      <c r="Z2544" s="2">
        <v>42324</v>
      </c>
      <c r="AA2544">
        <v>151662193</v>
      </c>
      <c r="AB2544" t="s">
        <v>84</v>
      </c>
      <c r="AC2544">
        <v>500</v>
      </c>
      <c r="AD2544">
        <v>18340</v>
      </c>
      <c r="AE2544">
        <v>2015</v>
      </c>
      <c r="AF2544">
        <v>18340</v>
      </c>
      <c r="AG2544">
        <v>1403</v>
      </c>
      <c r="AH2544">
        <v>0</v>
      </c>
      <c r="AI2544">
        <v>18340</v>
      </c>
      <c r="AJ2544">
        <v>18340</v>
      </c>
      <c r="AK2544">
        <v>0</v>
      </c>
      <c r="AL2544">
        <v>0</v>
      </c>
      <c r="AM2544">
        <v>55020</v>
      </c>
      <c r="AN2544">
        <v>32461.8</v>
      </c>
      <c r="AO2544">
        <v>19441</v>
      </c>
      <c r="AP2544">
        <v>11</v>
      </c>
      <c r="AQ2544" t="s">
        <v>1196</v>
      </c>
      <c r="AR2544" t="s">
        <v>246</v>
      </c>
    </row>
    <row r="2545" spans="1:44" x14ac:dyDescent="0.3">
      <c r="A2545" t="s">
        <v>44</v>
      </c>
      <c r="B2545" t="s">
        <v>1145</v>
      </c>
      <c r="C2545" t="s">
        <v>1146</v>
      </c>
      <c r="D2545" t="s">
        <v>47</v>
      </c>
      <c r="E2545" t="s">
        <v>48</v>
      </c>
      <c r="F2545" s="1">
        <v>42328.462500000001</v>
      </c>
      <c r="G2545" t="s">
        <v>49</v>
      </c>
      <c r="H2545" t="s">
        <v>50</v>
      </c>
      <c r="I2545" s="1">
        <v>42328.462500000001</v>
      </c>
      <c r="J2545" s="2">
        <v>42328</v>
      </c>
      <c r="K2545" t="s">
        <v>51</v>
      </c>
      <c r="L2545" t="s">
        <v>130</v>
      </c>
      <c r="M2545" t="s">
        <v>131</v>
      </c>
      <c r="N2545" t="s">
        <v>54</v>
      </c>
      <c r="P2545" t="s">
        <v>55</v>
      </c>
      <c r="R2545" t="s">
        <v>56</v>
      </c>
      <c r="S2545">
        <v>1516045608</v>
      </c>
      <c r="T2545" s="2">
        <v>42326</v>
      </c>
      <c r="U2545" s="1">
        <v>42328.462500000001</v>
      </c>
      <c r="V2545" s="2">
        <v>42328</v>
      </c>
      <c r="W2545">
        <v>0.39</v>
      </c>
      <c r="X2545" t="s">
        <v>57</v>
      </c>
      <c r="Y2545" t="s">
        <v>73</v>
      </c>
      <c r="Z2545" s="2">
        <v>42324</v>
      </c>
      <c r="AA2545">
        <v>151662190</v>
      </c>
      <c r="AB2545" t="s">
        <v>59</v>
      </c>
      <c r="AC2545">
        <v>0</v>
      </c>
      <c r="AE2545">
        <v>2015</v>
      </c>
      <c r="AF2545">
        <v>4625</v>
      </c>
      <c r="AG2545">
        <v>1403</v>
      </c>
      <c r="AH2545">
        <v>30</v>
      </c>
      <c r="AI2545">
        <v>4615</v>
      </c>
      <c r="AJ2545">
        <v>4625</v>
      </c>
      <c r="AK2545">
        <v>10</v>
      </c>
      <c r="AL2545">
        <v>0</v>
      </c>
      <c r="AM2545">
        <v>12600</v>
      </c>
      <c r="AN2545">
        <v>9450</v>
      </c>
      <c r="AO2545">
        <v>4620</v>
      </c>
      <c r="AP2545">
        <v>11</v>
      </c>
      <c r="AQ2545" t="s">
        <v>1196</v>
      </c>
      <c r="AR2545" t="s">
        <v>246</v>
      </c>
    </row>
    <row r="2546" spans="1:44" x14ac:dyDescent="0.3">
      <c r="A2546" t="s">
        <v>44</v>
      </c>
      <c r="B2546" t="s">
        <v>1145</v>
      </c>
      <c r="C2546" t="s">
        <v>1146</v>
      </c>
      <c r="D2546" t="s">
        <v>47</v>
      </c>
      <c r="E2546" t="s">
        <v>48</v>
      </c>
      <c r="F2546" s="1">
        <v>42328.60833333333</v>
      </c>
      <c r="G2546" t="s">
        <v>100</v>
      </c>
      <c r="H2546" t="s">
        <v>101</v>
      </c>
      <c r="I2546" s="1">
        <v>42328.741666666669</v>
      </c>
      <c r="J2546" s="2">
        <v>42328</v>
      </c>
      <c r="K2546" t="s">
        <v>51</v>
      </c>
      <c r="L2546" t="s">
        <v>130</v>
      </c>
      <c r="M2546" t="s">
        <v>131</v>
      </c>
      <c r="N2546" t="s">
        <v>76</v>
      </c>
      <c r="P2546" t="s">
        <v>77</v>
      </c>
      <c r="R2546" t="s">
        <v>78</v>
      </c>
      <c r="S2546">
        <v>1516045608</v>
      </c>
      <c r="T2546" s="2">
        <v>42326</v>
      </c>
      <c r="U2546" s="1">
        <v>42328.741666666669</v>
      </c>
      <c r="V2546" s="2">
        <v>42328</v>
      </c>
      <c r="W2546">
        <v>0.39</v>
      </c>
      <c r="X2546" t="s">
        <v>79</v>
      </c>
      <c r="Y2546" t="s">
        <v>73</v>
      </c>
      <c r="Z2546" s="2">
        <v>42324</v>
      </c>
      <c r="AA2546">
        <v>151662190</v>
      </c>
      <c r="AB2546" t="s">
        <v>78</v>
      </c>
      <c r="AC2546">
        <v>0</v>
      </c>
      <c r="AE2546">
        <v>2015</v>
      </c>
      <c r="AF2546">
        <v>4625</v>
      </c>
      <c r="AG2546">
        <v>1403</v>
      </c>
      <c r="AH2546">
        <v>0</v>
      </c>
      <c r="AI2546">
        <v>4625</v>
      </c>
      <c r="AJ2546">
        <v>4625</v>
      </c>
      <c r="AK2546">
        <v>0</v>
      </c>
      <c r="AL2546">
        <v>0</v>
      </c>
      <c r="AM2546">
        <v>12600</v>
      </c>
      <c r="AN2546">
        <v>9450</v>
      </c>
      <c r="AO2546">
        <v>4620</v>
      </c>
      <c r="AP2546">
        <v>11</v>
      </c>
      <c r="AQ2546" t="s">
        <v>1196</v>
      </c>
      <c r="AR2546" t="s">
        <v>246</v>
      </c>
    </row>
    <row r="2547" spans="1:44" x14ac:dyDescent="0.3">
      <c r="A2547" t="s">
        <v>44</v>
      </c>
      <c r="B2547" t="s">
        <v>1145</v>
      </c>
      <c r="C2547" t="s">
        <v>1146</v>
      </c>
      <c r="D2547" t="s">
        <v>47</v>
      </c>
      <c r="E2547" t="s">
        <v>48</v>
      </c>
      <c r="F2547" s="1">
        <v>42328.60833333333</v>
      </c>
      <c r="G2547" t="s">
        <v>105</v>
      </c>
      <c r="H2547" t="s">
        <v>106</v>
      </c>
      <c r="I2547" s="1">
        <v>42328.742361111108</v>
      </c>
      <c r="J2547" s="2">
        <v>42328</v>
      </c>
      <c r="K2547" t="s">
        <v>51</v>
      </c>
      <c r="L2547" t="s">
        <v>130</v>
      </c>
      <c r="M2547" t="s">
        <v>131</v>
      </c>
      <c r="N2547" t="s">
        <v>82</v>
      </c>
      <c r="O2547" t="s">
        <v>82</v>
      </c>
      <c r="P2547" t="s">
        <v>83</v>
      </c>
      <c r="Q2547" t="s">
        <v>83</v>
      </c>
      <c r="R2547" t="s">
        <v>84</v>
      </c>
      <c r="S2547">
        <v>1516045608</v>
      </c>
      <c r="T2547" s="2">
        <v>42326</v>
      </c>
      <c r="U2547" s="1">
        <v>42328.742361111108</v>
      </c>
      <c r="V2547" s="2">
        <v>42328</v>
      </c>
      <c r="W2547">
        <v>0.39</v>
      </c>
      <c r="X2547" t="s">
        <v>79</v>
      </c>
      <c r="Y2547" t="s">
        <v>73</v>
      </c>
      <c r="Z2547" s="2">
        <v>42324</v>
      </c>
      <c r="AA2547">
        <v>151662190</v>
      </c>
      <c r="AB2547" t="s">
        <v>84</v>
      </c>
      <c r="AC2547">
        <v>425</v>
      </c>
      <c r="AD2547">
        <v>4200</v>
      </c>
      <c r="AE2547">
        <v>2015</v>
      </c>
      <c r="AF2547">
        <v>4200</v>
      </c>
      <c r="AG2547">
        <v>1403</v>
      </c>
      <c r="AH2547">
        <v>0</v>
      </c>
      <c r="AI2547">
        <v>4200</v>
      </c>
      <c r="AJ2547">
        <v>4200</v>
      </c>
      <c r="AK2547">
        <v>0</v>
      </c>
      <c r="AL2547">
        <v>0</v>
      </c>
      <c r="AM2547">
        <v>12600</v>
      </c>
      <c r="AN2547">
        <v>9450</v>
      </c>
      <c r="AO2547">
        <v>4620</v>
      </c>
      <c r="AP2547">
        <v>11</v>
      </c>
      <c r="AQ2547" t="s">
        <v>1196</v>
      </c>
      <c r="AR2547" t="s">
        <v>246</v>
      </c>
    </row>
    <row r="2548" spans="1:44" x14ac:dyDescent="0.3">
      <c r="A2548" t="s">
        <v>44</v>
      </c>
      <c r="B2548" t="s">
        <v>1145</v>
      </c>
      <c r="C2548" t="s">
        <v>1146</v>
      </c>
      <c r="D2548" t="s">
        <v>47</v>
      </c>
      <c r="E2548" t="s">
        <v>48</v>
      </c>
      <c r="F2548" s="1">
        <v>42328.60833333333</v>
      </c>
      <c r="G2548" t="s">
        <v>100</v>
      </c>
      <c r="H2548" t="s">
        <v>101</v>
      </c>
      <c r="I2548" s="1">
        <v>42328.742361111108</v>
      </c>
      <c r="J2548" s="2">
        <v>42328</v>
      </c>
      <c r="K2548" t="s">
        <v>51</v>
      </c>
      <c r="L2548" t="s">
        <v>225</v>
      </c>
      <c r="M2548" t="s">
        <v>226</v>
      </c>
      <c r="N2548" t="s">
        <v>76</v>
      </c>
      <c r="P2548" t="s">
        <v>77</v>
      </c>
      <c r="R2548" t="s">
        <v>78</v>
      </c>
      <c r="S2548">
        <v>1516045608</v>
      </c>
      <c r="T2548" s="2">
        <v>42326</v>
      </c>
      <c r="U2548" s="1">
        <v>42328.742361111108</v>
      </c>
      <c r="V2548" s="2">
        <v>42328</v>
      </c>
      <c r="W2548">
        <v>0.39</v>
      </c>
      <c r="X2548" t="s">
        <v>79</v>
      </c>
      <c r="Y2548" t="s">
        <v>73</v>
      </c>
      <c r="Z2548" s="2">
        <v>42324</v>
      </c>
      <c r="AA2548">
        <v>151662191</v>
      </c>
      <c r="AB2548" t="s">
        <v>78</v>
      </c>
      <c r="AC2548">
        <v>0</v>
      </c>
      <c r="AE2548">
        <v>2015</v>
      </c>
      <c r="AF2548">
        <v>4660</v>
      </c>
      <c r="AG2548">
        <v>1403</v>
      </c>
      <c r="AH2548">
        <v>0</v>
      </c>
      <c r="AI2548">
        <v>4660</v>
      </c>
      <c r="AJ2548">
        <v>4660</v>
      </c>
      <c r="AK2548">
        <v>0</v>
      </c>
      <c r="AL2548">
        <v>0</v>
      </c>
      <c r="AM2548">
        <v>12600</v>
      </c>
      <c r="AN2548">
        <v>9450</v>
      </c>
      <c r="AO2548">
        <v>4620</v>
      </c>
      <c r="AP2548">
        <v>11</v>
      </c>
      <c r="AQ2548" t="s">
        <v>1196</v>
      </c>
      <c r="AR2548" t="s">
        <v>246</v>
      </c>
    </row>
    <row r="2549" spans="1:44" x14ac:dyDescent="0.3">
      <c r="A2549" t="s">
        <v>44</v>
      </c>
      <c r="B2549" t="s">
        <v>1145</v>
      </c>
      <c r="C2549" t="s">
        <v>1146</v>
      </c>
      <c r="D2549" t="s">
        <v>47</v>
      </c>
      <c r="E2549" t="s">
        <v>48</v>
      </c>
      <c r="F2549" s="1">
        <v>42328.60833333333</v>
      </c>
      <c r="G2549" t="s">
        <v>105</v>
      </c>
      <c r="H2549" t="s">
        <v>106</v>
      </c>
      <c r="I2549" s="1">
        <v>42328.745138888888</v>
      </c>
      <c r="J2549" s="2">
        <v>42328</v>
      </c>
      <c r="K2549" t="s">
        <v>51</v>
      </c>
      <c r="L2549" t="s">
        <v>225</v>
      </c>
      <c r="M2549" t="s">
        <v>226</v>
      </c>
      <c r="N2549" t="s">
        <v>82</v>
      </c>
      <c r="O2549" t="s">
        <v>82</v>
      </c>
      <c r="P2549" t="s">
        <v>83</v>
      </c>
      <c r="Q2549" t="s">
        <v>83</v>
      </c>
      <c r="R2549" t="s">
        <v>84</v>
      </c>
      <c r="S2549">
        <v>1516045608</v>
      </c>
      <c r="T2549" s="2">
        <v>42326</v>
      </c>
      <c r="U2549" s="1">
        <v>42328.745138888888</v>
      </c>
      <c r="V2549" s="2">
        <v>42328</v>
      </c>
      <c r="W2549">
        <v>0.39</v>
      </c>
      <c r="X2549" t="s">
        <v>79</v>
      </c>
      <c r="Y2549" t="s">
        <v>73</v>
      </c>
      <c r="Z2549" s="2">
        <v>42324</v>
      </c>
      <c r="AA2549">
        <v>151662191</v>
      </c>
      <c r="AB2549" t="s">
        <v>84</v>
      </c>
      <c r="AC2549">
        <v>460</v>
      </c>
      <c r="AD2549">
        <v>4200</v>
      </c>
      <c r="AE2549">
        <v>2015</v>
      </c>
      <c r="AF2549">
        <v>4200</v>
      </c>
      <c r="AG2549">
        <v>1403</v>
      </c>
      <c r="AH2549">
        <v>0</v>
      </c>
      <c r="AI2549">
        <v>4200</v>
      </c>
      <c r="AJ2549">
        <v>4200</v>
      </c>
      <c r="AK2549">
        <v>0</v>
      </c>
      <c r="AL2549">
        <v>0</v>
      </c>
      <c r="AM2549">
        <v>12600</v>
      </c>
      <c r="AN2549">
        <v>9450</v>
      </c>
      <c r="AO2549">
        <v>4620</v>
      </c>
      <c r="AP2549">
        <v>11</v>
      </c>
      <c r="AQ2549" t="s">
        <v>1196</v>
      </c>
      <c r="AR2549" t="s">
        <v>246</v>
      </c>
    </row>
    <row r="2550" spans="1:44" x14ac:dyDescent="0.3">
      <c r="A2550" t="s">
        <v>44</v>
      </c>
      <c r="B2550" t="s">
        <v>1145</v>
      </c>
      <c r="C2550" t="s">
        <v>1146</v>
      </c>
      <c r="D2550" t="s">
        <v>47</v>
      </c>
      <c r="E2550" t="s">
        <v>48</v>
      </c>
      <c r="F2550" s="1">
        <v>42328.60833333333</v>
      </c>
      <c r="G2550" t="s">
        <v>100</v>
      </c>
      <c r="H2550" t="s">
        <v>101</v>
      </c>
      <c r="I2550" s="1">
        <v>42328.745833333334</v>
      </c>
      <c r="J2550" s="2">
        <v>42328</v>
      </c>
      <c r="K2550" t="s">
        <v>51</v>
      </c>
      <c r="L2550" t="s">
        <v>2480</v>
      </c>
      <c r="M2550" t="s">
        <v>2481</v>
      </c>
      <c r="N2550" t="s">
        <v>76</v>
      </c>
      <c r="P2550" t="s">
        <v>77</v>
      </c>
      <c r="R2550" t="s">
        <v>78</v>
      </c>
      <c r="S2550">
        <v>1516045608</v>
      </c>
      <c r="T2550" s="2">
        <v>42326</v>
      </c>
      <c r="U2550" s="1">
        <v>42328.745833333334</v>
      </c>
      <c r="V2550" s="2">
        <v>42328</v>
      </c>
      <c r="W2550">
        <v>0.39</v>
      </c>
      <c r="X2550" t="s">
        <v>79</v>
      </c>
      <c r="Y2550" t="s">
        <v>73</v>
      </c>
      <c r="Z2550" s="2">
        <v>42324</v>
      </c>
      <c r="AA2550">
        <v>151662192</v>
      </c>
      <c r="AB2550" t="s">
        <v>78</v>
      </c>
      <c r="AC2550">
        <v>95</v>
      </c>
      <c r="AE2550">
        <v>2015</v>
      </c>
      <c r="AF2550">
        <v>4530</v>
      </c>
      <c r="AG2550">
        <v>1403</v>
      </c>
      <c r="AH2550">
        <v>0</v>
      </c>
      <c r="AI2550">
        <v>4530</v>
      </c>
      <c r="AJ2550">
        <v>4530</v>
      </c>
      <c r="AK2550">
        <v>0</v>
      </c>
      <c r="AL2550">
        <v>0</v>
      </c>
      <c r="AM2550">
        <v>12600</v>
      </c>
      <c r="AN2550">
        <v>9450</v>
      </c>
      <c r="AO2550">
        <v>4620</v>
      </c>
      <c r="AP2550">
        <v>11</v>
      </c>
      <c r="AQ2550" t="s">
        <v>1196</v>
      </c>
      <c r="AR2550" t="s">
        <v>246</v>
      </c>
    </row>
    <row r="2551" spans="1:44" x14ac:dyDescent="0.3">
      <c r="A2551" t="s">
        <v>44</v>
      </c>
      <c r="B2551" t="s">
        <v>1145</v>
      </c>
      <c r="C2551" t="s">
        <v>1146</v>
      </c>
      <c r="D2551" t="s">
        <v>47</v>
      </c>
      <c r="E2551" t="s">
        <v>48</v>
      </c>
      <c r="F2551" s="1">
        <v>42328.60833333333</v>
      </c>
      <c r="G2551" t="s">
        <v>105</v>
      </c>
      <c r="H2551" t="s">
        <v>106</v>
      </c>
      <c r="I2551" s="1">
        <v>42328.745833333334</v>
      </c>
      <c r="J2551" s="2">
        <v>42328</v>
      </c>
      <c r="K2551" t="s">
        <v>51</v>
      </c>
      <c r="L2551" t="s">
        <v>2480</v>
      </c>
      <c r="M2551" t="s">
        <v>2481</v>
      </c>
      <c r="N2551" t="s">
        <v>82</v>
      </c>
      <c r="O2551" t="s">
        <v>82</v>
      </c>
      <c r="P2551" t="s">
        <v>83</v>
      </c>
      <c r="Q2551" t="s">
        <v>83</v>
      </c>
      <c r="R2551" t="s">
        <v>84</v>
      </c>
      <c r="S2551">
        <v>1516045608</v>
      </c>
      <c r="T2551" s="2">
        <v>42326</v>
      </c>
      <c r="U2551" s="1">
        <v>42328.745833333334</v>
      </c>
      <c r="V2551" s="2">
        <v>42328</v>
      </c>
      <c r="W2551">
        <v>0.39</v>
      </c>
      <c r="X2551" t="s">
        <v>79</v>
      </c>
      <c r="Y2551" t="s">
        <v>73</v>
      </c>
      <c r="Z2551" s="2">
        <v>42324</v>
      </c>
      <c r="AA2551">
        <v>151662192</v>
      </c>
      <c r="AB2551" t="s">
        <v>84</v>
      </c>
      <c r="AC2551">
        <v>330</v>
      </c>
      <c r="AD2551">
        <v>4200</v>
      </c>
      <c r="AE2551">
        <v>2015</v>
      </c>
      <c r="AF2551">
        <v>4200</v>
      </c>
      <c r="AG2551">
        <v>1403</v>
      </c>
      <c r="AH2551">
        <v>0</v>
      </c>
      <c r="AI2551">
        <v>4200</v>
      </c>
      <c r="AJ2551">
        <v>4200</v>
      </c>
      <c r="AK2551">
        <v>0</v>
      </c>
      <c r="AL2551">
        <v>0</v>
      </c>
      <c r="AM2551">
        <v>12600</v>
      </c>
      <c r="AN2551">
        <v>9450</v>
      </c>
      <c r="AO2551">
        <v>4620</v>
      </c>
      <c r="AP2551">
        <v>11</v>
      </c>
      <c r="AQ2551" t="s">
        <v>1196</v>
      </c>
      <c r="AR2551" t="s">
        <v>246</v>
      </c>
    </row>
    <row r="2552" spans="1:44" x14ac:dyDescent="0.3">
      <c r="A2552" t="s">
        <v>44</v>
      </c>
      <c r="B2552" t="s">
        <v>1145</v>
      </c>
      <c r="C2552" t="s">
        <v>1146</v>
      </c>
      <c r="D2552" t="s">
        <v>47</v>
      </c>
      <c r="E2552" t="s">
        <v>51</v>
      </c>
      <c r="F2552" s="1">
        <v>42328.453472222223</v>
      </c>
      <c r="G2552" t="s">
        <v>1131</v>
      </c>
      <c r="H2552" t="s">
        <v>1132</v>
      </c>
      <c r="I2552" s="1">
        <v>42328.455555555556</v>
      </c>
      <c r="J2552" s="2">
        <v>42328</v>
      </c>
      <c r="K2552" t="s">
        <v>51</v>
      </c>
      <c r="L2552" t="s">
        <v>130</v>
      </c>
      <c r="M2552" t="s">
        <v>131</v>
      </c>
      <c r="N2552" t="s">
        <v>89</v>
      </c>
      <c r="O2552" t="s">
        <v>90</v>
      </c>
      <c r="P2552" t="s">
        <v>91</v>
      </c>
      <c r="Q2552" t="s">
        <v>92</v>
      </c>
      <c r="R2552" t="s">
        <v>93</v>
      </c>
      <c r="S2552">
        <v>1516045607</v>
      </c>
      <c r="T2552" s="2">
        <v>42327</v>
      </c>
      <c r="U2552" s="1">
        <v>42328.455555555556</v>
      </c>
      <c r="V2552" s="2">
        <v>42328</v>
      </c>
      <c r="W2552">
        <v>0.39</v>
      </c>
      <c r="X2552" t="s">
        <v>94</v>
      </c>
      <c r="Y2552" t="s">
        <v>73</v>
      </c>
      <c r="Z2552" s="2">
        <v>42324</v>
      </c>
      <c r="AA2552">
        <v>151662201</v>
      </c>
      <c r="AB2552" t="s">
        <v>93</v>
      </c>
      <c r="AC2552">
        <v>0</v>
      </c>
      <c r="AE2552">
        <v>2015</v>
      </c>
      <c r="AF2552">
        <v>50900</v>
      </c>
      <c r="AG2552">
        <v>744.27499999999998</v>
      </c>
      <c r="AH2552">
        <v>0</v>
      </c>
      <c r="AI2552">
        <v>50900</v>
      </c>
      <c r="AJ2552">
        <v>71900</v>
      </c>
      <c r="AK2552">
        <v>0</v>
      </c>
      <c r="AL2552">
        <v>0</v>
      </c>
      <c r="AM2552">
        <v>204510</v>
      </c>
      <c r="AN2552">
        <v>153382.5</v>
      </c>
      <c r="AO2552">
        <v>70897</v>
      </c>
      <c r="AP2552">
        <v>11</v>
      </c>
      <c r="AQ2552" t="s">
        <v>1196</v>
      </c>
      <c r="AR2552" t="s">
        <v>246</v>
      </c>
    </row>
    <row r="2553" spans="1:44" x14ac:dyDescent="0.3">
      <c r="A2553" t="s">
        <v>44</v>
      </c>
      <c r="B2553" t="s">
        <v>1145</v>
      </c>
      <c r="C2553" t="s">
        <v>1146</v>
      </c>
      <c r="D2553" t="s">
        <v>47</v>
      </c>
      <c r="E2553" t="s">
        <v>51</v>
      </c>
      <c r="F2553" s="1">
        <v>42328.453472222223</v>
      </c>
      <c r="G2553" t="s">
        <v>221</v>
      </c>
      <c r="H2553" t="s">
        <v>222</v>
      </c>
      <c r="I2553" s="1">
        <v>42328.456944444442</v>
      </c>
      <c r="J2553" s="2">
        <v>42328</v>
      </c>
      <c r="K2553" t="s">
        <v>51</v>
      </c>
      <c r="L2553" t="s">
        <v>2480</v>
      </c>
      <c r="M2553" t="s">
        <v>2481</v>
      </c>
      <c r="N2553" t="s">
        <v>89</v>
      </c>
      <c r="O2553" t="s">
        <v>90</v>
      </c>
      <c r="P2553" t="s">
        <v>91</v>
      </c>
      <c r="Q2553" t="s">
        <v>92</v>
      </c>
      <c r="R2553" t="s">
        <v>93</v>
      </c>
      <c r="S2553">
        <v>1516045607</v>
      </c>
      <c r="T2553" s="2">
        <v>42327</v>
      </c>
      <c r="U2553" s="1">
        <v>42328.456944444442</v>
      </c>
      <c r="V2553" s="2">
        <v>42328</v>
      </c>
      <c r="W2553">
        <v>0.39</v>
      </c>
      <c r="X2553" t="s">
        <v>94</v>
      </c>
      <c r="Y2553" t="s">
        <v>73</v>
      </c>
      <c r="Z2553" s="2">
        <v>42324</v>
      </c>
      <c r="AA2553">
        <v>151662203</v>
      </c>
      <c r="AB2553" t="s">
        <v>93</v>
      </c>
      <c r="AC2553">
        <v>0</v>
      </c>
      <c r="AE2553">
        <v>2015</v>
      </c>
      <c r="AF2553">
        <v>52000</v>
      </c>
      <c r="AG2553">
        <v>744.27499999999998</v>
      </c>
      <c r="AH2553">
        <v>0</v>
      </c>
      <c r="AI2553">
        <v>52000</v>
      </c>
      <c r="AJ2553">
        <v>73000</v>
      </c>
      <c r="AK2553">
        <v>0</v>
      </c>
      <c r="AL2553">
        <v>0</v>
      </c>
      <c r="AM2553">
        <v>204510</v>
      </c>
      <c r="AN2553">
        <v>153382.5</v>
      </c>
      <c r="AO2553">
        <v>70897</v>
      </c>
      <c r="AP2553">
        <v>11</v>
      </c>
      <c r="AQ2553" t="s">
        <v>1196</v>
      </c>
      <c r="AR2553" t="s">
        <v>246</v>
      </c>
    </row>
    <row r="2554" spans="1:44" x14ac:dyDescent="0.3">
      <c r="A2554" t="s">
        <v>44</v>
      </c>
      <c r="B2554" t="s">
        <v>1145</v>
      </c>
      <c r="C2554" t="s">
        <v>1146</v>
      </c>
      <c r="D2554" t="s">
        <v>47</v>
      </c>
      <c r="E2554" t="s">
        <v>48</v>
      </c>
      <c r="F2554" s="1">
        <v>42328.459027777775</v>
      </c>
      <c r="G2554" t="s">
        <v>74</v>
      </c>
      <c r="H2554" t="s">
        <v>75</v>
      </c>
      <c r="I2554" s="1">
        <v>42328.51666666667</v>
      </c>
      <c r="J2554" s="2">
        <v>42328</v>
      </c>
      <c r="K2554" t="s">
        <v>51</v>
      </c>
      <c r="L2554" t="s">
        <v>95</v>
      </c>
      <c r="M2554" t="s">
        <v>96</v>
      </c>
      <c r="N2554" t="s">
        <v>76</v>
      </c>
      <c r="P2554" t="s">
        <v>77</v>
      </c>
      <c r="R2554" t="s">
        <v>78</v>
      </c>
      <c r="S2554">
        <v>1516045609</v>
      </c>
      <c r="T2554" s="2">
        <v>42327</v>
      </c>
      <c r="U2554" s="1">
        <v>42328.51666666667</v>
      </c>
      <c r="V2554" s="2">
        <v>42328</v>
      </c>
      <c r="W2554">
        <v>0.185</v>
      </c>
      <c r="X2554" t="s">
        <v>79</v>
      </c>
      <c r="Y2554" t="s">
        <v>97</v>
      </c>
      <c r="Z2554" s="2">
        <v>42324</v>
      </c>
      <c r="AA2554">
        <v>151662195</v>
      </c>
      <c r="AB2554" t="s">
        <v>78</v>
      </c>
      <c r="AC2554">
        <v>0</v>
      </c>
      <c r="AE2554">
        <v>2015</v>
      </c>
      <c r="AF2554">
        <v>20070</v>
      </c>
      <c r="AG2554">
        <v>1403</v>
      </c>
      <c r="AH2554">
        <v>0</v>
      </c>
      <c r="AI2554">
        <v>20070</v>
      </c>
      <c r="AJ2554">
        <v>20070</v>
      </c>
      <c r="AK2554">
        <v>0</v>
      </c>
      <c r="AL2554">
        <v>0</v>
      </c>
      <c r="AM2554">
        <v>55020</v>
      </c>
      <c r="AN2554">
        <v>32461.8</v>
      </c>
      <c r="AO2554">
        <v>19441</v>
      </c>
      <c r="AP2554">
        <v>11</v>
      </c>
      <c r="AQ2554" t="s">
        <v>1196</v>
      </c>
      <c r="AR2554" t="s">
        <v>246</v>
      </c>
    </row>
    <row r="2555" spans="1:44" x14ac:dyDescent="0.3">
      <c r="A2555" t="s">
        <v>44</v>
      </c>
      <c r="B2555" t="s">
        <v>1145</v>
      </c>
      <c r="C2555" t="s">
        <v>1146</v>
      </c>
      <c r="D2555" t="s">
        <v>47</v>
      </c>
      <c r="E2555" t="s">
        <v>51</v>
      </c>
      <c r="F2555" s="1">
        <v>42328.459027777775</v>
      </c>
      <c r="G2555" t="s">
        <v>80</v>
      </c>
      <c r="H2555" t="s">
        <v>81</v>
      </c>
      <c r="I2555" s="1">
        <v>42328.51666666667</v>
      </c>
      <c r="J2555" s="2">
        <v>42328</v>
      </c>
      <c r="K2555" t="s">
        <v>51</v>
      </c>
      <c r="L2555" t="s">
        <v>95</v>
      </c>
      <c r="M2555" t="s">
        <v>96</v>
      </c>
      <c r="N2555" t="s">
        <v>82</v>
      </c>
      <c r="O2555" t="s">
        <v>82</v>
      </c>
      <c r="P2555" t="s">
        <v>83</v>
      </c>
      <c r="Q2555" t="s">
        <v>83</v>
      </c>
      <c r="R2555" t="s">
        <v>84</v>
      </c>
      <c r="S2555">
        <v>1516045609</v>
      </c>
      <c r="T2555" s="2">
        <v>42327</v>
      </c>
      <c r="U2555" s="1">
        <v>42328.51666666667</v>
      </c>
      <c r="V2555" s="2">
        <v>42328</v>
      </c>
      <c r="W2555">
        <v>0.185</v>
      </c>
      <c r="X2555" t="s">
        <v>79</v>
      </c>
      <c r="Y2555" t="s">
        <v>97</v>
      </c>
      <c r="Z2555" s="2">
        <v>42324</v>
      </c>
      <c r="AA2555">
        <v>151662195</v>
      </c>
      <c r="AB2555" t="s">
        <v>84</v>
      </c>
      <c r="AC2555">
        <v>1730</v>
      </c>
      <c r="AD2555">
        <v>18340</v>
      </c>
      <c r="AE2555">
        <v>2015</v>
      </c>
      <c r="AF2555">
        <v>18340</v>
      </c>
      <c r="AG2555">
        <v>1403</v>
      </c>
      <c r="AH2555">
        <v>0</v>
      </c>
      <c r="AI2555">
        <v>18340</v>
      </c>
      <c r="AJ2555">
        <v>18340</v>
      </c>
      <c r="AK2555">
        <v>0</v>
      </c>
      <c r="AL2555">
        <v>0</v>
      </c>
      <c r="AM2555">
        <v>55020</v>
      </c>
      <c r="AN2555">
        <v>32461.8</v>
      </c>
      <c r="AO2555">
        <v>19441</v>
      </c>
      <c r="AP2555">
        <v>11</v>
      </c>
      <c r="AQ2555" t="s">
        <v>1196</v>
      </c>
      <c r="AR2555" t="s">
        <v>246</v>
      </c>
    </row>
    <row r="2556" spans="1:44" x14ac:dyDescent="0.3">
      <c r="A2556" t="s">
        <v>44</v>
      </c>
      <c r="B2556" t="s">
        <v>235</v>
      </c>
      <c r="C2556" t="s">
        <v>236</v>
      </c>
      <c r="D2556" t="s">
        <v>47</v>
      </c>
      <c r="E2556" t="s">
        <v>48</v>
      </c>
      <c r="F2556" s="1">
        <v>42328.280555555553</v>
      </c>
      <c r="G2556" t="s">
        <v>100</v>
      </c>
      <c r="H2556" t="s">
        <v>101</v>
      </c>
      <c r="I2556" s="1">
        <v>42328.285416666666</v>
      </c>
      <c r="J2556" s="2">
        <v>42328</v>
      </c>
      <c r="K2556" t="s">
        <v>51</v>
      </c>
      <c r="L2556" t="s">
        <v>95</v>
      </c>
      <c r="M2556" t="s">
        <v>96</v>
      </c>
      <c r="N2556" t="s">
        <v>76</v>
      </c>
      <c r="P2556" t="s">
        <v>77</v>
      </c>
      <c r="R2556" t="s">
        <v>78</v>
      </c>
      <c r="S2556">
        <v>1516045618</v>
      </c>
      <c r="T2556" s="2">
        <v>42331</v>
      </c>
      <c r="U2556" s="1">
        <v>42328.285416666666</v>
      </c>
      <c r="V2556" s="2">
        <v>42328</v>
      </c>
      <c r="W2556">
        <v>0.185</v>
      </c>
      <c r="X2556" t="s">
        <v>79</v>
      </c>
      <c r="Y2556" t="s">
        <v>97</v>
      </c>
      <c r="Z2556" s="2">
        <v>42324</v>
      </c>
      <c r="AA2556">
        <v>151662222</v>
      </c>
      <c r="AB2556" t="s">
        <v>78</v>
      </c>
      <c r="AC2556">
        <v>3200</v>
      </c>
      <c r="AE2556">
        <v>2015</v>
      </c>
      <c r="AF2556">
        <v>18705</v>
      </c>
      <c r="AG2556">
        <v>1403</v>
      </c>
      <c r="AH2556">
        <v>0</v>
      </c>
      <c r="AI2556">
        <v>18705</v>
      </c>
      <c r="AJ2556">
        <v>18705</v>
      </c>
      <c r="AK2556">
        <v>0</v>
      </c>
      <c r="AL2556">
        <v>0</v>
      </c>
      <c r="AM2556">
        <v>37410</v>
      </c>
      <c r="AN2556">
        <v>20575.5</v>
      </c>
      <c r="AO2556">
        <v>19828</v>
      </c>
      <c r="AP2556">
        <v>11</v>
      </c>
      <c r="AQ2556" t="s">
        <v>1196</v>
      </c>
      <c r="AR2556" t="s">
        <v>246</v>
      </c>
    </row>
    <row r="2557" spans="1:44" x14ac:dyDescent="0.3">
      <c r="A2557" t="s">
        <v>44</v>
      </c>
      <c r="B2557" t="s">
        <v>235</v>
      </c>
      <c r="C2557" t="s">
        <v>236</v>
      </c>
      <c r="D2557" t="s">
        <v>47</v>
      </c>
      <c r="E2557" t="s">
        <v>51</v>
      </c>
      <c r="F2557" s="1">
        <v>42328.280555555553</v>
      </c>
      <c r="G2557" t="s">
        <v>154</v>
      </c>
      <c r="H2557" t="s">
        <v>380</v>
      </c>
      <c r="I2557" s="1">
        <v>42328.285416666666</v>
      </c>
      <c r="J2557" s="2">
        <v>42328</v>
      </c>
      <c r="K2557" t="s">
        <v>51</v>
      </c>
      <c r="L2557" t="s">
        <v>95</v>
      </c>
      <c r="M2557" t="s">
        <v>96</v>
      </c>
      <c r="N2557" t="s">
        <v>82</v>
      </c>
      <c r="O2557" t="s">
        <v>82</v>
      </c>
      <c r="P2557" t="s">
        <v>83</v>
      </c>
      <c r="Q2557" t="s">
        <v>83</v>
      </c>
      <c r="R2557" t="s">
        <v>84</v>
      </c>
      <c r="S2557">
        <v>1516045618</v>
      </c>
      <c r="T2557" s="2">
        <v>42331</v>
      </c>
      <c r="U2557" s="1">
        <v>42328.285416666666</v>
      </c>
      <c r="V2557" s="2">
        <v>42328</v>
      </c>
      <c r="W2557">
        <v>0.185</v>
      </c>
      <c r="X2557" t="s">
        <v>79</v>
      </c>
      <c r="Y2557" t="s">
        <v>97</v>
      </c>
      <c r="Z2557" s="2">
        <v>42324</v>
      </c>
      <c r="AA2557">
        <v>151662222</v>
      </c>
      <c r="AB2557" t="s">
        <v>84</v>
      </c>
      <c r="AC2557">
        <v>0</v>
      </c>
      <c r="AD2557">
        <v>18705</v>
      </c>
      <c r="AE2557">
        <v>2015</v>
      </c>
      <c r="AF2557">
        <v>18705</v>
      </c>
      <c r="AG2557">
        <v>1403</v>
      </c>
      <c r="AH2557">
        <v>0</v>
      </c>
      <c r="AI2557">
        <v>18705</v>
      </c>
      <c r="AJ2557">
        <v>18705</v>
      </c>
      <c r="AK2557">
        <v>0</v>
      </c>
      <c r="AL2557">
        <v>0</v>
      </c>
      <c r="AM2557">
        <v>37410</v>
      </c>
      <c r="AN2557">
        <v>20575.5</v>
      </c>
      <c r="AO2557">
        <v>19828</v>
      </c>
      <c r="AP2557">
        <v>11</v>
      </c>
      <c r="AQ2557" t="s">
        <v>1196</v>
      </c>
      <c r="AR2557" t="s">
        <v>246</v>
      </c>
    </row>
    <row r="2558" spans="1:44" x14ac:dyDescent="0.3">
      <c r="A2558" t="s">
        <v>44</v>
      </c>
      <c r="B2558" t="s">
        <v>1145</v>
      </c>
      <c r="C2558" t="s">
        <v>1146</v>
      </c>
      <c r="D2558" t="s">
        <v>47</v>
      </c>
      <c r="E2558" t="s">
        <v>48</v>
      </c>
      <c r="F2558" s="1">
        <v>42328.459027777775</v>
      </c>
      <c r="G2558" t="s">
        <v>74</v>
      </c>
      <c r="H2558" t="s">
        <v>75</v>
      </c>
      <c r="I2558" s="1">
        <v>42328.518750000003</v>
      </c>
      <c r="J2558" s="2">
        <v>42328</v>
      </c>
      <c r="K2558" t="s">
        <v>51</v>
      </c>
      <c r="L2558" t="s">
        <v>150</v>
      </c>
      <c r="M2558" t="s">
        <v>151</v>
      </c>
      <c r="N2558" t="s">
        <v>76</v>
      </c>
      <c r="P2558" t="s">
        <v>77</v>
      </c>
      <c r="R2558" t="s">
        <v>78</v>
      </c>
      <c r="S2558">
        <v>1516045609</v>
      </c>
      <c r="T2558" s="2">
        <v>42334</v>
      </c>
      <c r="U2558" s="1">
        <v>42328.518750000003</v>
      </c>
      <c r="V2558" s="2">
        <v>42328</v>
      </c>
      <c r="W2558">
        <v>0.33</v>
      </c>
      <c r="X2558" t="s">
        <v>79</v>
      </c>
      <c r="Y2558" t="s">
        <v>73</v>
      </c>
      <c r="Z2558" s="2">
        <v>42324</v>
      </c>
      <c r="AA2558">
        <v>151662194</v>
      </c>
      <c r="AB2558" t="s">
        <v>78</v>
      </c>
      <c r="AC2558">
        <v>0</v>
      </c>
      <c r="AE2558">
        <v>2015</v>
      </c>
      <c r="AF2558">
        <v>19000</v>
      </c>
      <c r="AG2558">
        <v>1403</v>
      </c>
      <c r="AH2558">
        <v>0</v>
      </c>
      <c r="AI2558">
        <v>19000</v>
      </c>
      <c r="AJ2558">
        <v>19000</v>
      </c>
      <c r="AK2558">
        <v>0</v>
      </c>
      <c r="AL2558">
        <v>0</v>
      </c>
      <c r="AM2558">
        <v>55020</v>
      </c>
      <c r="AN2558">
        <v>32461.8</v>
      </c>
      <c r="AO2558">
        <v>19441</v>
      </c>
      <c r="AP2558">
        <v>11</v>
      </c>
      <c r="AQ2558" t="s">
        <v>1196</v>
      </c>
      <c r="AR2558" t="s">
        <v>246</v>
      </c>
    </row>
    <row r="2559" spans="1:44" x14ac:dyDescent="0.3">
      <c r="A2559" t="s">
        <v>44</v>
      </c>
      <c r="B2559" t="s">
        <v>1145</v>
      </c>
      <c r="C2559" t="s">
        <v>1146</v>
      </c>
      <c r="D2559" t="s">
        <v>47</v>
      </c>
      <c r="E2559" t="s">
        <v>51</v>
      </c>
      <c r="F2559" s="1">
        <v>42328.459027777775</v>
      </c>
      <c r="G2559" t="s">
        <v>80</v>
      </c>
      <c r="H2559" t="s">
        <v>81</v>
      </c>
      <c r="I2559" s="1">
        <v>42328.518750000003</v>
      </c>
      <c r="J2559" s="2">
        <v>42328</v>
      </c>
      <c r="K2559" t="s">
        <v>51</v>
      </c>
      <c r="L2559" t="s">
        <v>150</v>
      </c>
      <c r="M2559" t="s">
        <v>151</v>
      </c>
      <c r="N2559" t="s">
        <v>82</v>
      </c>
      <c r="O2559" t="s">
        <v>82</v>
      </c>
      <c r="P2559" t="s">
        <v>83</v>
      </c>
      <c r="Q2559" t="s">
        <v>83</v>
      </c>
      <c r="R2559" t="s">
        <v>84</v>
      </c>
      <c r="S2559">
        <v>1516045609</v>
      </c>
      <c r="T2559" s="2">
        <v>42334</v>
      </c>
      <c r="U2559" s="1">
        <v>42328.518750000003</v>
      </c>
      <c r="V2559" s="2">
        <v>42328</v>
      </c>
      <c r="W2559">
        <v>0.33</v>
      </c>
      <c r="X2559" t="s">
        <v>79</v>
      </c>
      <c r="Y2559" t="s">
        <v>73</v>
      </c>
      <c r="Z2559" s="2">
        <v>42324</v>
      </c>
      <c r="AA2559">
        <v>151662194</v>
      </c>
      <c r="AB2559" t="s">
        <v>84</v>
      </c>
      <c r="AC2559">
        <v>660</v>
      </c>
      <c r="AD2559">
        <v>18340</v>
      </c>
      <c r="AE2559">
        <v>2015</v>
      </c>
      <c r="AF2559">
        <v>18340</v>
      </c>
      <c r="AG2559">
        <v>1403</v>
      </c>
      <c r="AH2559">
        <v>0</v>
      </c>
      <c r="AI2559">
        <v>18340</v>
      </c>
      <c r="AJ2559">
        <v>18340</v>
      </c>
      <c r="AK2559">
        <v>0</v>
      </c>
      <c r="AL2559">
        <v>0</v>
      </c>
      <c r="AM2559">
        <v>55020</v>
      </c>
      <c r="AN2559">
        <v>32461.8</v>
      </c>
      <c r="AO2559">
        <v>19441</v>
      </c>
      <c r="AP2559">
        <v>11</v>
      </c>
      <c r="AQ2559" t="s">
        <v>1196</v>
      </c>
      <c r="AR2559" t="s">
        <v>246</v>
      </c>
    </row>
    <row r="2560" spans="1:44" x14ac:dyDescent="0.3">
      <c r="A2560" t="s">
        <v>202</v>
      </c>
      <c r="B2560" t="s">
        <v>2123</v>
      </c>
      <c r="C2560" t="s">
        <v>2124</v>
      </c>
      <c r="D2560" t="s">
        <v>47</v>
      </c>
      <c r="E2560" t="s">
        <v>48</v>
      </c>
      <c r="F2560" s="1">
        <v>42328.280555555553</v>
      </c>
      <c r="G2560" t="s">
        <v>100</v>
      </c>
      <c r="H2560" t="s">
        <v>101</v>
      </c>
      <c r="I2560" s="1">
        <v>42328.293749999997</v>
      </c>
      <c r="J2560" s="2">
        <v>42328</v>
      </c>
      <c r="K2560" t="s">
        <v>51</v>
      </c>
      <c r="L2560" t="s">
        <v>2482</v>
      </c>
      <c r="M2560" t="s">
        <v>2483</v>
      </c>
      <c r="N2560" t="s">
        <v>76</v>
      </c>
      <c r="P2560" t="s">
        <v>77</v>
      </c>
      <c r="R2560" t="s">
        <v>78</v>
      </c>
      <c r="S2560">
        <v>1516045504</v>
      </c>
      <c r="T2560" s="2">
        <v>42331</v>
      </c>
      <c r="U2560" s="1">
        <v>42328.293749999997</v>
      </c>
      <c r="V2560" s="2">
        <v>42328</v>
      </c>
      <c r="W2560">
        <v>0.125</v>
      </c>
      <c r="X2560" t="s">
        <v>79</v>
      </c>
      <c r="Y2560" t="s">
        <v>2484</v>
      </c>
      <c r="Z2560" s="2">
        <v>42324</v>
      </c>
      <c r="AA2560">
        <v>151662200</v>
      </c>
      <c r="AB2560" t="s">
        <v>78</v>
      </c>
      <c r="AC2560">
        <v>700</v>
      </c>
      <c r="AE2560">
        <v>2015</v>
      </c>
      <c r="AF2560">
        <v>7000</v>
      </c>
      <c r="AG2560">
        <v>1403</v>
      </c>
      <c r="AH2560">
        <v>0</v>
      </c>
      <c r="AI2560">
        <v>7000</v>
      </c>
      <c r="AJ2560">
        <v>7000</v>
      </c>
      <c r="AK2560">
        <v>0</v>
      </c>
      <c r="AL2560">
        <v>0</v>
      </c>
      <c r="AM2560">
        <v>7000</v>
      </c>
      <c r="AN2560">
        <v>1750</v>
      </c>
      <c r="AO2560">
        <v>7700</v>
      </c>
      <c r="AP2560">
        <v>11</v>
      </c>
      <c r="AQ2560" t="s">
        <v>1196</v>
      </c>
      <c r="AR2560" t="s">
        <v>246</v>
      </c>
    </row>
    <row r="2561" spans="1:44" x14ac:dyDescent="0.3">
      <c r="A2561" t="s">
        <v>202</v>
      </c>
      <c r="B2561" t="s">
        <v>2123</v>
      </c>
      <c r="C2561" t="s">
        <v>2124</v>
      </c>
      <c r="D2561" t="s">
        <v>47</v>
      </c>
      <c r="E2561" t="s">
        <v>51</v>
      </c>
      <c r="F2561" s="1">
        <v>42328.280555555553</v>
      </c>
      <c r="G2561" t="s">
        <v>154</v>
      </c>
      <c r="H2561" t="s">
        <v>380</v>
      </c>
      <c r="I2561" s="1">
        <v>42328.294444444444</v>
      </c>
      <c r="J2561" s="2">
        <v>42328</v>
      </c>
      <c r="K2561" t="s">
        <v>51</v>
      </c>
      <c r="L2561" t="s">
        <v>2482</v>
      </c>
      <c r="M2561" t="s">
        <v>2483</v>
      </c>
      <c r="N2561" t="s">
        <v>82</v>
      </c>
      <c r="O2561" t="s">
        <v>82</v>
      </c>
      <c r="P2561" t="s">
        <v>83</v>
      </c>
      <c r="Q2561" t="s">
        <v>83</v>
      </c>
      <c r="R2561" t="s">
        <v>84</v>
      </c>
      <c r="S2561">
        <v>1516045504</v>
      </c>
      <c r="T2561" s="2">
        <v>42331</v>
      </c>
      <c r="U2561" s="1">
        <v>42328.294444444444</v>
      </c>
      <c r="V2561" s="2">
        <v>42328</v>
      </c>
      <c r="W2561">
        <v>0.125</v>
      </c>
      <c r="X2561" t="s">
        <v>79</v>
      </c>
      <c r="Y2561" t="s">
        <v>2484</v>
      </c>
      <c r="Z2561" s="2">
        <v>42324</v>
      </c>
      <c r="AA2561">
        <v>151662200</v>
      </c>
      <c r="AB2561" t="s">
        <v>84</v>
      </c>
      <c r="AC2561">
        <v>0</v>
      </c>
      <c r="AD2561">
        <v>7000</v>
      </c>
      <c r="AE2561">
        <v>2015</v>
      </c>
      <c r="AF2561">
        <v>7000</v>
      </c>
      <c r="AG2561">
        <v>1403</v>
      </c>
      <c r="AH2561">
        <v>0</v>
      </c>
      <c r="AI2561">
        <v>7000</v>
      </c>
      <c r="AJ2561">
        <v>7000</v>
      </c>
      <c r="AK2561">
        <v>0</v>
      </c>
      <c r="AL2561">
        <v>0</v>
      </c>
      <c r="AM2561">
        <v>7000</v>
      </c>
      <c r="AN2561">
        <v>1750</v>
      </c>
      <c r="AO2561">
        <v>7700</v>
      </c>
      <c r="AP2561">
        <v>11</v>
      </c>
      <c r="AQ2561" t="s">
        <v>1196</v>
      </c>
      <c r="AR2561" t="s">
        <v>246</v>
      </c>
    </row>
    <row r="2562" spans="1:44" x14ac:dyDescent="0.3">
      <c r="A2562" t="s">
        <v>158</v>
      </c>
      <c r="B2562" t="s">
        <v>535</v>
      </c>
      <c r="C2562" t="s">
        <v>536</v>
      </c>
      <c r="D2562" t="s">
        <v>112</v>
      </c>
      <c r="E2562" t="s">
        <v>48</v>
      </c>
      <c r="F2562" s="1">
        <v>42328.307638888888</v>
      </c>
      <c r="G2562" t="s">
        <v>49</v>
      </c>
      <c r="H2562" t="s">
        <v>50</v>
      </c>
      <c r="I2562" s="1">
        <v>42328.324999999997</v>
      </c>
      <c r="J2562" s="2">
        <v>42328</v>
      </c>
      <c r="K2562" t="s">
        <v>51</v>
      </c>
      <c r="L2562" t="s">
        <v>163</v>
      </c>
      <c r="M2562" t="s">
        <v>164</v>
      </c>
      <c r="N2562" t="s">
        <v>214</v>
      </c>
      <c r="P2562" t="s">
        <v>215</v>
      </c>
      <c r="R2562" t="s">
        <v>56</v>
      </c>
      <c r="S2562">
        <v>1516045477</v>
      </c>
      <c r="T2562" s="2">
        <v>42334</v>
      </c>
      <c r="U2562" s="1">
        <v>42328.324999999997</v>
      </c>
      <c r="V2562" s="2">
        <v>42328</v>
      </c>
      <c r="W2562">
        <v>0.3</v>
      </c>
      <c r="X2562" t="s">
        <v>57</v>
      </c>
      <c r="Y2562" t="s">
        <v>2485</v>
      </c>
      <c r="Z2562" s="2">
        <v>42324</v>
      </c>
      <c r="AA2562">
        <v>151662229</v>
      </c>
      <c r="AB2562" t="s">
        <v>59</v>
      </c>
      <c r="AC2562">
        <v>0</v>
      </c>
      <c r="AE2562">
        <v>2015</v>
      </c>
      <c r="AF2562">
        <v>79200</v>
      </c>
      <c r="AG2562">
        <v>1403</v>
      </c>
      <c r="AH2562">
        <v>300</v>
      </c>
      <c r="AI2562">
        <v>78000</v>
      </c>
      <c r="AJ2562">
        <v>79200</v>
      </c>
      <c r="AK2562">
        <v>1200</v>
      </c>
      <c r="AL2562">
        <v>0</v>
      </c>
      <c r="AM2562">
        <v>6325</v>
      </c>
      <c r="AN2562">
        <v>37086.639999999999</v>
      </c>
      <c r="AO2562">
        <v>78936</v>
      </c>
      <c r="AP2562">
        <v>11</v>
      </c>
      <c r="AQ2562" t="s">
        <v>1196</v>
      </c>
      <c r="AR2562" t="s">
        <v>246</v>
      </c>
    </row>
    <row r="2563" spans="1:44" x14ac:dyDescent="0.3">
      <c r="A2563" t="s">
        <v>158</v>
      </c>
      <c r="B2563" t="s">
        <v>535</v>
      </c>
      <c r="C2563" t="s">
        <v>536</v>
      </c>
      <c r="D2563" t="s">
        <v>112</v>
      </c>
      <c r="E2563" t="s">
        <v>48</v>
      </c>
      <c r="F2563" s="1">
        <v>42328.588888888888</v>
      </c>
      <c r="G2563" t="s">
        <v>100</v>
      </c>
      <c r="H2563" t="s">
        <v>101</v>
      </c>
      <c r="I2563" s="1">
        <v>42328.589583333334</v>
      </c>
      <c r="J2563" s="2">
        <v>42328</v>
      </c>
      <c r="K2563" t="s">
        <v>51</v>
      </c>
      <c r="L2563" t="s">
        <v>163</v>
      </c>
      <c r="M2563" t="s">
        <v>164</v>
      </c>
      <c r="N2563" t="s">
        <v>76</v>
      </c>
      <c r="P2563" t="s">
        <v>77</v>
      </c>
      <c r="R2563" t="s">
        <v>78</v>
      </c>
      <c r="S2563">
        <v>1516045477</v>
      </c>
      <c r="T2563" s="2">
        <v>42334</v>
      </c>
      <c r="U2563" s="1">
        <v>42328.589583333334</v>
      </c>
      <c r="V2563" s="2">
        <v>42328</v>
      </c>
      <c r="W2563">
        <v>0.3</v>
      </c>
      <c r="X2563" t="s">
        <v>79</v>
      </c>
      <c r="Y2563" t="s">
        <v>2485</v>
      </c>
      <c r="Z2563" s="2">
        <v>42324</v>
      </c>
      <c r="AA2563">
        <v>151662229</v>
      </c>
      <c r="AB2563" t="s">
        <v>78</v>
      </c>
      <c r="AC2563">
        <v>0</v>
      </c>
      <c r="AE2563">
        <v>2015</v>
      </c>
      <c r="AF2563">
        <v>79200</v>
      </c>
      <c r="AG2563">
        <v>1403</v>
      </c>
      <c r="AH2563">
        <v>0</v>
      </c>
      <c r="AI2563">
        <v>79200</v>
      </c>
      <c r="AJ2563">
        <v>79200</v>
      </c>
      <c r="AK2563">
        <v>0</v>
      </c>
      <c r="AL2563">
        <v>0</v>
      </c>
      <c r="AM2563">
        <v>6325</v>
      </c>
      <c r="AN2563">
        <v>37086.639999999999</v>
      </c>
      <c r="AO2563">
        <v>78936</v>
      </c>
      <c r="AP2563">
        <v>11</v>
      </c>
      <c r="AQ2563" t="s">
        <v>1196</v>
      </c>
      <c r="AR2563" t="s">
        <v>246</v>
      </c>
    </row>
    <row r="2564" spans="1:44" x14ac:dyDescent="0.3">
      <c r="A2564" t="s">
        <v>158</v>
      </c>
      <c r="B2564" t="s">
        <v>535</v>
      </c>
      <c r="C2564" t="s">
        <v>536</v>
      </c>
      <c r="D2564" t="s">
        <v>112</v>
      </c>
      <c r="E2564" t="s">
        <v>48</v>
      </c>
      <c r="F2564" s="1">
        <v>42328.588888888888</v>
      </c>
      <c r="G2564" t="s">
        <v>105</v>
      </c>
      <c r="H2564" t="s">
        <v>106</v>
      </c>
      <c r="I2564" s="1">
        <v>42328.606944444444</v>
      </c>
      <c r="J2564" s="2">
        <v>42328</v>
      </c>
      <c r="K2564" t="s">
        <v>51</v>
      </c>
      <c r="L2564" t="s">
        <v>163</v>
      </c>
      <c r="M2564" t="s">
        <v>164</v>
      </c>
      <c r="N2564" t="s">
        <v>82</v>
      </c>
      <c r="O2564" t="s">
        <v>82</v>
      </c>
      <c r="P2564" t="s">
        <v>83</v>
      </c>
      <c r="Q2564" t="s">
        <v>83</v>
      </c>
      <c r="R2564" t="s">
        <v>84</v>
      </c>
      <c r="S2564">
        <v>1516045477</v>
      </c>
      <c r="T2564" s="2">
        <v>42334</v>
      </c>
      <c r="U2564" s="1">
        <v>42328.606944444444</v>
      </c>
      <c r="V2564" s="2">
        <v>42328</v>
      </c>
      <c r="W2564">
        <v>0.3</v>
      </c>
      <c r="X2564" t="s">
        <v>79</v>
      </c>
      <c r="Y2564" t="s">
        <v>2485</v>
      </c>
      <c r="Z2564" s="2">
        <v>42324</v>
      </c>
      <c r="AA2564">
        <v>151662229</v>
      </c>
      <c r="AB2564" t="s">
        <v>84</v>
      </c>
      <c r="AC2564">
        <v>0</v>
      </c>
      <c r="AD2564">
        <v>79200</v>
      </c>
      <c r="AE2564">
        <v>2015</v>
      </c>
      <c r="AF2564">
        <v>79200</v>
      </c>
      <c r="AG2564">
        <v>1403</v>
      </c>
      <c r="AH2564">
        <v>0</v>
      </c>
      <c r="AI2564">
        <v>79200</v>
      </c>
      <c r="AJ2564">
        <v>79200</v>
      </c>
      <c r="AK2564">
        <v>0</v>
      </c>
      <c r="AL2564">
        <v>0</v>
      </c>
      <c r="AM2564">
        <v>6325</v>
      </c>
      <c r="AN2564">
        <v>37086.639999999999</v>
      </c>
      <c r="AO2564">
        <v>78936</v>
      </c>
      <c r="AP2564">
        <v>11</v>
      </c>
      <c r="AQ2564" t="s">
        <v>1196</v>
      </c>
      <c r="AR2564" t="s">
        <v>246</v>
      </c>
    </row>
    <row r="2565" spans="1:44" x14ac:dyDescent="0.3">
      <c r="A2565" t="s">
        <v>2298</v>
      </c>
      <c r="B2565" t="s">
        <v>975</v>
      </c>
      <c r="C2565" t="s">
        <v>976</v>
      </c>
      <c r="D2565" t="s">
        <v>112</v>
      </c>
      <c r="E2565" t="s">
        <v>48</v>
      </c>
      <c r="F2565" s="1">
        <v>42328.006249999999</v>
      </c>
      <c r="G2565" t="s">
        <v>100</v>
      </c>
      <c r="H2565" t="s">
        <v>101</v>
      </c>
      <c r="I2565" s="1">
        <v>42328.082638888889</v>
      </c>
      <c r="J2565" s="2">
        <v>42328</v>
      </c>
      <c r="K2565" t="s">
        <v>51</v>
      </c>
      <c r="L2565" t="s">
        <v>2299</v>
      </c>
      <c r="M2565" t="s">
        <v>2300</v>
      </c>
      <c r="N2565" t="s">
        <v>76</v>
      </c>
      <c r="P2565" t="s">
        <v>77</v>
      </c>
      <c r="R2565" t="s">
        <v>78</v>
      </c>
      <c r="S2565">
        <v>1516045455</v>
      </c>
      <c r="T2565" s="2">
        <v>42334</v>
      </c>
      <c r="U2565" s="1">
        <v>42328.082638888889</v>
      </c>
      <c r="V2565" s="2">
        <v>42328</v>
      </c>
      <c r="W2565">
        <v>0.56999999999999995</v>
      </c>
      <c r="X2565" t="s">
        <v>79</v>
      </c>
      <c r="Y2565" t="s">
        <v>73</v>
      </c>
      <c r="Z2565" s="2">
        <v>42324</v>
      </c>
      <c r="AA2565">
        <v>151662243</v>
      </c>
      <c r="AB2565" t="s">
        <v>78</v>
      </c>
      <c r="AC2565">
        <v>12</v>
      </c>
      <c r="AE2565">
        <v>2015</v>
      </c>
      <c r="AF2565">
        <v>13000</v>
      </c>
      <c r="AG2565">
        <v>1403</v>
      </c>
      <c r="AH2565">
        <v>0</v>
      </c>
      <c r="AI2565">
        <v>13000</v>
      </c>
      <c r="AJ2565">
        <v>13000</v>
      </c>
      <c r="AK2565">
        <v>0</v>
      </c>
      <c r="AL2565">
        <v>0</v>
      </c>
      <c r="AM2565">
        <v>12012</v>
      </c>
      <c r="AN2565">
        <v>14414.4</v>
      </c>
      <c r="AO2565">
        <v>12733</v>
      </c>
      <c r="AP2565">
        <v>11</v>
      </c>
      <c r="AQ2565" t="s">
        <v>1196</v>
      </c>
      <c r="AR2565" t="s">
        <v>246</v>
      </c>
    </row>
    <row r="2566" spans="1:44" x14ac:dyDescent="0.3">
      <c r="A2566" t="s">
        <v>2298</v>
      </c>
      <c r="B2566" t="s">
        <v>975</v>
      </c>
      <c r="C2566" t="s">
        <v>976</v>
      </c>
      <c r="D2566" t="s">
        <v>112</v>
      </c>
      <c r="E2566" t="s">
        <v>48</v>
      </c>
      <c r="F2566" s="1">
        <v>42328.006249999999</v>
      </c>
      <c r="G2566" t="s">
        <v>154</v>
      </c>
      <c r="H2566" t="s">
        <v>155</v>
      </c>
      <c r="I2566" s="1">
        <v>42328.082638888889</v>
      </c>
      <c r="J2566" s="2">
        <v>42328</v>
      </c>
      <c r="K2566" t="s">
        <v>51</v>
      </c>
      <c r="L2566" t="s">
        <v>2299</v>
      </c>
      <c r="M2566" t="s">
        <v>2300</v>
      </c>
      <c r="N2566" t="s">
        <v>82</v>
      </c>
      <c r="O2566" t="s">
        <v>82</v>
      </c>
      <c r="P2566" t="s">
        <v>83</v>
      </c>
      <c r="Q2566" t="s">
        <v>83</v>
      </c>
      <c r="R2566" t="s">
        <v>84</v>
      </c>
      <c r="S2566">
        <v>1516045455</v>
      </c>
      <c r="T2566" s="2">
        <v>42334</v>
      </c>
      <c r="U2566" s="1">
        <v>42328.082638888889</v>
      </c>
      <c r="V2566" s="2">
        <v>42328</v>
      </c>
      <c r="W2566">
        <v>0.56999999999999995</v>
      </c>
      <c r="X2566" t="s">
        <v>79</v>
      </c>
      <c r="Y2566" t="s">
        <v>73</v>
      </c>
      <c r="Z2566" s="2">
        <v>42324</v>
      </c>
      <c r="AA2566">
        <v>151662243</v>
      </c>
      <c r="AB2566" t="s">
        <v>84</v>
      </c>
      <c r="AC2566">
        <v>988</v>
      </c>
      <c r="AD2566">
        <v>12012</v>
      </c>
      <c r="AE2566">
        <v>2015</v>
      </c>
      <c r="AF2566">
        <v>12012</v>
      </c>
      <c r="AG2566">
        <v>1403</v>
      </c>
      <c r="AH2566">
        <v>0</v>
      </c>
      <c r="AI2566">
        <v>12012</v>
      </c>
      <c r="AJ2566">
        <v>12012</v>
      </c>
      <c r="AK2566">
        <v>0</v>
      </c>
      <c r="AL2566">
        <v>0</v>
      </c>
      <c r="AM2566">
        <v>12012</v>
      </c>
      <c r="AN2566">
        <v>14414.4</v>
      </c>
      <c r="AO2566">
        <v>12733</v>
      </c>
      <c r="AP2566">
        <v>11</v>
      </c>
      <c r="AQ2566" t="s">
        <v>1196</v>
      </c>
      <c r="AR2566" t="s">
        <v>246</v>
      </c>
    </row>
    <row r="2567" spans="1:44" x14ac:dyDescent="0.3">
      <c r="A2567" t="s">
        <v>2298</v>
      </c>
      <c r="B2567" t="s">
        <v>975</v>
      </c>
      <c r="C2567" t="s">
        <v>976</v>
      </c>
      <c r="D2567" t="s">
        <v>112</v>
      </c>
      <c r="E2567" t="s">
        <v>48</v>
      </c>
      <c r="F2567" s="1">
        <v>42328.036111111112</v>
      </c>
      <c r="G2567" t="s">
        <v>49</v>
      </c>
      <c r="H2567" t="s">
        <v>50</v>
      </c>
      <c r="I2567" s="1">
        <v>42328.036111111112</v>
      </c>
      <c r="J2567" s="2">
        <v>42328</v>
      </c>
      <c r="K2567" t="s">
        <v>51</v>
      </c>
      <c r="L2567" t="s">
        <v>2299</v>
      </c>
      <c r="M2567" t="s">
        <v>2300</v>
      </c>
      <c r="N2567" t="s">
        <v>212</v>
      </c>
      <c r="P2567" t="s">
        <v>213</v>
      </c>
      <c r="R2567" t="s">
        <v>56</v>
      </c>
      <c r="S2567">
        <v>1516045457</v>
      </c>
      <c r="T2567" s="2">
        <v>42334</v>
      </c>
      <c r="U2567" s="1">
        <v>42328.036111111112</v>
      </c>
      <c r="V2567" s="2">
        <v>42328</v>
      </c>
      <c r="W2567">
        <v>0.56999999999999995</v>
      </c>
      <c r="X2567" t="s">
        <v>57</v>
      </c>
      <c r="Y2567" t="s">
        <v>73</v>
      </c>
      <c r="Z2567" s="2">
        <v>42324</v>
      </c>
      <c r="AA2567">
        <v>151662241</v>
      </c>
      <c r="AB2567" t="s">
        <v>59</v>
      </c>
      <c r="AC2567">
        <v>637</v>
      </c>
      <c r="AE2567">
        <v>2015</v>
      </c>
      <c r="AF2567">
        <v>10615</v>
      </c>
      <c r="AG2567">
        <v>1403</v>
      </c>
      <c r="AH2567">
        <v>0</v>
      </c>
      <c r="AI2567">
        <v>10415</v>
      </c>
      <c r="AJ2567">
        <v>10615</v>
      </c>
      <c r="AK2567">
        <v>200</v>
      </c>
      <c r="AL2567">
        <v>0</v>
      </c>
      <c r="AM2567">
        <v>10615</v>
      </c>
      <c r="AN2567">
        <v>12738</v>
      </c>
      <c r="AO2567">
        <v>11252</v>
      </c>
      <c r="AP2567">
        <v>11</v>
      </c>
      <c r="AQ2567" t="s">
        <v>1196</v>
      </c>
      <c r="AR2567" t="s">
        <v>246</v>
      </c>
    </row>
    <row r="2568" spans="1:44" x14ac:dyDescent="0.3">
      <c r="A2568" t="s">
        <v>2298</v>
      </c>
      <c r="B2568" t="s">
        <v>975</v>
      </c>
      <c r="C2568" t="s">
        <v>976</v>
      </c>
      <c r="D2568" t="s">
        <v>112</v>
      </c>
      <c r="E2568" t="s">
        <v>48</v>
      </c>
      <c r="F2568" s="1">
        <v>42328.036111111112</v>
      </c>
      <c r="G2568" t="s">
        <v>49</v>
      </c>
      <c r="H2568" t="s">
        <v>50</v>
      </c>
      <c r="I2568" s="1">
        <v>42328.036111111112</v>
      </c>
      <c r="J2568" s="2">
        <v>42328</v>
      </c>
      <c r="K2568" t="s">
        <v>51</v>
      </c>
      <c r="L2568" t="s">
        <v>2299</v>
      </c>
      <c r="M2568" t="s">
        <v>2300</v>
      </c>
      <c r="N2568" t="s">
        <v>212</v>
      </c>
      <c r="P2568" t="s">
        <v>213</v>
      </c>
      <c r="R2568" t="s">
        <v>56</v>
      </c>
      <c r="S2568">
        <v>1516045455</v>
      </c>
      <c r="T2568" s="2">
        <v>42334</v>
      </c>
      <c r="U2568" s="1">
        <v>42328.036111111112</v>
      </c>
      <c r="V2568" s="2">
        <v>42328</v>
      </c>
      <c r="W2568">
        <v>0.56999999999999995</v>
      </c>
      <c r="X2568" t="s">
        <v>57</v>
      </c>
      <c r="Y2568" t="s">
        <v>73</v>
      </c>
      <c r="Z2568" s="2">
        <v>42324</v>
      </c>
      <c r="AA2568">
        <v>151662243</v>
      </c>
      <c r="AB2568" t="s">
        <v>59</v>
      </c>
      <c r="AC2568">
        <v>0</v>
      </c>
      <c r="AE2568">
        <v>2015</v>
      </c>
      <c r="AF2568">
        <v>13012</v>
      </c>
      <c r="AG2568">
        <v>1403</v>
      </c>
      <c r="AH2568">
        <v>0</v>
      </c>
      <c r="AI2568">
        <v>12762</v>
      </c>
      <c r="AJ2568">
        <v>13012</v>
      </c>
      <c r="AK2568">
        <v>250</v>
      </c>
      <c r="AL2568">
        <v>0</v>
      </c>
      <c r="AM2568">
        <v>12012</v>
      </c>
      <c r="AN2568">
        <v>14414.4</v>
      </c>
      <c r="AO2568">
        <v>12733</v>
      </c>
      <c r="AP2568">
        <v>11</v>
      </c>
      <c r="AQ2568" t="s">
        <v>1196</v>
      </c>
      <c r="AR2568" t="s">
        <v>246</v>
      </c>
    </row>
    <row r="2569" spans="1:44" x14ac:dyDescent="0.3">
      <c r="A2569" t="s">
        <v>2298</v>
      </c>
      <c r="B2569" t="s">
        <v>975</v>
      </c>
      <c r="C2569" t="s">
        <v>976</v>
      </c>
      <c r="D2569" t="s">
        <v>112</v>
      </c>
      <c r="E2569" t="s">
        <v>48</v>
      </c>
      <c r="F2569" s="1">
        <v>42328.280555555553</v>
      </c>
      <c r="G2569" t="s">
        <v>100</v>
      </c>
      <c r="H2569" t="s">
        <v>101</v>
      </c>
      <c r="I2569" s="1">
        <v>42328.296527777777</v>
      </c>
      <c r="J2569" s="2">
        <v>42328</v>
      </c>
      <c r="K2569" t="s">
        <v>51</v>
      </c>
      <c r="L2569" t="s">
        <v>2299</v>
      </c>
      <c r="M2569" t="s">
        <v>2300</v>
      </c>
      <c r="N2569" t="s">
        <v>76</v>
      </c>
      <c r="P2569" t="s">
        <v>77</v>
      </c>
      <c r="R2569" t="s">
        <v>78</v>
      </c>
      <c r="S2569">
        <v>1516045457</v>
      </c>
      <c r="T2569" s="2">
        <v>42334</v>
      </c>
      <c r="U2569" s="1">
        <v>42328.296527777777</v>
      </c>
      <c r="V2569" s="2">
        <v>42328</v>
      </c>
      <c r="W2569">
        <v>0.56999999999999995</v>
      </c>
      <c r="X2569" t="s">
        <v>79</v>
      </c>
      <c r="Y2569" t="s">
        <v>73</v>
      </c>
      <c r="Z2569" s="2">
        <v>42324</v>
      </c>
      <c r="AA2569">
        <v>151662241</v>
      </c>
      <c r="AB2569" t="s">
        <v>78</v>
      </c>
      <c r="AC2569">
        <v>0</v>
      </c>
      <c r="AE2569">
        <v>2015</v>
      </c>
      <c r="AF2569">
        <v>10615</v>
      </c>
      <c r="AG2569">
        <v>1403</v>
      </c>
      <c r="AH2569">
        <v>0</v>
      </c>
      <c r="AI2569">
        <v>10615</v>
      </c>
      <c r="AJ2569">
        <v>10615</v>
      </c>
      <c r="AK2569">
        <v>0</v>
      </c>
      <c r="AL2569">
        <v>0</v>
      </c>
      <c r="AM2569">
        <v>10615</v>
      </c>
      <c r="AN2569">
        <v>12738</v>
      </c>
      <c r="AO2569">
        <v>11252</v>
      </c>
      <c r="AP2569">
        <v>11</v>
      </c>
      <c r="AQ2569" t="s">
        <v>1196</v>
      </c>
      <c r="AR2569" t="s">
        <v>246</v>
      </c>
    </row>
    <row r="2570" spans="1:44" x14ac:dyDescent="0.3">
      <c r="A2570" t="s">
        <v>2298</v>
      </c>
      <c r="B2570" t="s">
        <v>975</v>
      </c>
      <c r="C2570" t="s">
        <v>976</v>
      </c>
      <c r="D2570" t="s">
        <v>112</v>
      </c>
      <c r="E2570" t="s">
        <v>48</v>
      </c>
      <c r="F2570" s="1">
        <v>42328.280555555553</v>
      </c>
      <c r="G2570" t="s">
        <v>154</v>
      </c>
      <c r="H2570" t="s">
        <v>155</v>
      </c>
      <c r="I2570" s="1">
        <v>42328.296527777777</v>
      </c>
      <c r="J2570" s="2">
        <v>42328</v>
      </c>
      <c r="K2570" t="s">
        <v>51</v>
      </c>
      <c r="L2570" t="s">
        <v>2299</v>
      </c>
      <c r="M2570" t="s">
        <v>2300</v>
      </c>
      <c r="N2570" t="s">
        <v>82</v>
      </c>
      <c r="O2570" t="s">
        <v>82</v>
      </c>
      <c r="P2570" t="s">
        <v>83</v>
      </c>
      <c r="Q2570" t="s">
        <v>83</v>
      </c>
      <c r="R2570" t="s">
        <v>84</v>
      </c>
      <c r="S2570">
        <v>1516045457</v>
      </c>
      <c r="T2570" s="2">
        <v>42334</v>
      </c>
      <c r="U2570" s="1">
        <v>42328.296527777777</v>
      </c>
      <c r="V2570" s="2">
        <v>42328</v>
      </c>
      <c r="W2570">
        <v>0.56999999999999995</v>
      </c>
      <c r="X2570" t="s">
        <v>79</v>
      </c>
      <c r="Y2570" t="s">
        <v>73</v>
      </c>
      <c r="Z2570" s="2">
        <v>42324</v>
      </c>
      <c r="AA2570">
        <v>151662241</v>
      </c>
      <c r="AB2570" t="s">
        <v>84</v>
      </c>
      <c r="AC2570">
        <v>0</v>
      </c>
      <c r="AD2570">
        <v>32512</v>
      </c>
      <c r="AE2570">
        <v>2015</v>
      </c>
      <c r="AF2570">
        <v>32512</v>
      </c>
      <c r="AG2570">
        <v>1403</v>
      </c>
      <c r="AH2570">
        <v>0</v>
      </c>
      <c r="AI2570">
        <v>32512</v>
      </c>
      <c r="AJ2570">
        <v>32512</v>
      </c>
      <c r="AK2570">
        <v>0</v>
      </c>
      <c r="AL2570">
        <v>0</v>
      </c>
      <c r="AM2570">
        <v>10615</v>
      </c>
      <c r="AN2570">
        <v>12738</v>
      </c>
      <c r="AO2570">
        <v>11252</v>
      </c>
      <c r="AP2570">
        <v>11</v>
      </c>
      <c r="AQ2570" t="s">
        <v>1196</v>
      </c>
      <c r="AR2570" t="s">
        <v>246</v>
      </c>
    </row>
    <row r="2571" spans="1:44" x14ac:dyDescent="0.3">
      <c r="A2571" t="s">
        <v>2298</v>
      </c>
      <c r="B2571" t="s">
        <v>975</v>
      </c>
      <c r="C2571" t="s">
        <v>976</v>
      </c>
      <c r="D2571" t="s">
        <v>112</v>
      </c>
      <c r="E2571" t="s">
        <v>48</v>
      </c>
      <c r="F2571" s="1">
        <v>42328.280555555553</v>
      </c>
      <c r="G2571" t="s">
        <v>152</v>
      </c>
      <c r="H2571" t="s">
        <v>153</v>
      </c>
      <c r="I2571" s="1">
        <v>42328.293055555558</v>
      </c>
      <c r="J2571" s="2">
        <v>42328</v>
      </c>
      <c r="K2571" t="s">
        <v>51</v>
      </c>
      <c r="L2571" t="s">
        <v>2299</v>
      </c>
      <c r="M2571" t="s">
        <v>2300</v>
      </c>
      <c r="N2571" t="s">
        <v>76</v>
      </c>
      <c r="P2571" t="s">
        <v>77</v>
      </c>
      <c r="R2571" t="s">
        <v>78</v>
      </c>
      <c r="S2571">
        <v>1516045449</v>
      </c>
      <c r="T2571" s="2">
        <v>42334</v>
      </c>
      <c r="U2571" s="1">
        <v>42328.293055555558</v>
      </c>
      <c r="V2571" s="2">
        <v>42328</v>
      </c>
      <c r="W2571">
        <v>0.56999999999999995</v>
      </c>
      <c r="X2571" t="s">
        <v>79</v>
      </c>
      <c r="Y2571" t="s">
        <v>73</v>
      </c>
      <c r="Z2571" s="2">
        <v>42324</v>
      </c>
      <c r="AA2571">
        <v>151662240</v>
      </c>
      <c r="AB2571" t="s">
        <v>78</v>
      </c>
      <c r="AC2571">
        <v>750</v>
      </c>
      <c r="AE2571">
        <v>2015</v>
      </c>
      <c r="AF2571">
        <v>5367</v>
      </c>
      <c r="AG2571">
        <v>1403</v>
      </c>
      <c r="AH2571">
        <v>0</v>
      </c>
      <c r="AI2571">
        <v>5367</v>
      </c>
      <c r="AJ2571">
        <v>5367</v>
      </c>
      <c r="AK2571">
        <v>0</v>
      </c>
      <c r="AL2571">
        <v>0</v>
      </c>
      <c r="AM2571">
        <v>5367</v>
      </c>
      <c r="AN2571">
        <v>6440.4</v>
      </c>
      <c r="AO2571">
        <v>5904</v>
      </c>
      <c r="AP2571">
        <v>11</v>
      </c>
      <c r="AQ2571" t="s">
        <v>1196</v>
      </c>
      <c r="AR2571" t="s">
        <v>246</v>
      </c>
    </row>
    <row r="2572" spans="1:44" x14ac:dyDescent="0.3">
      <c r="A2572" t="s">
        <v>2298</v>
      </c>
      <c r="B2572" t="s">
        <v>975</v>
      </c>
      <c r="C2572" t="s">
        <v>976</v>
      </c>
      <c r="D2572" t="s">
        <v>112</v>
      </c>
      <c r="E2572" t="s">
        <v>48</v>
      </c>
      <c r="F2572" s="1">
        <v>42328.280555555553</v>
      </c>
      <c r="G2572" t="s">
        <v>105</v>
      </c>
      <c r="H2572" t="s">
        <v>106</v>
      </c>
      <c r="I2572" s="1">
        <v>42328.293749999997</v>
      </c>
      <c r="J2572" s="2">
        <v>42328</v>
      </c>
      <c r="K2572" t="s">
        <v>51</v>
      </c>
      <c r="L2572" t="s">
        <v>2299</v>
      </c>
      <c r="M2572" t="s">
        <v>2300</v>
      </c>
      <c r="N2572" t="s">
        <v>82</v>
      </c>
      <c r="O2572" t="s">
        <v>82</v>
      </c>
      <c r="P2572" t="s">
        <v>83</v>
      </c>
      <c r="Q2572" t="s">
        <v>83</v>
      </c>
      <c r="R2572" t="s">
        <v>84</v>
      </c>
      <c r="S2572">
        <v>1516045449</v>
      </c>
      <c r="T2572" s="2">
        <v>42334</v>
      </c>
      <c r="U2572" s="1">
        <v>42328.293749999997</v>
      </c>
      <c r="V2572" s="2">
        <v>42328</v>
      </c>
      <c r="W2572">
        <v>0.56999999999999995</v>
      </c>
      <c r="X2572" t="s">
        <v>79</v>
      </c>
      <c r="Y2572" t="s">
        <v>73</v>
      </c>
      <c r="Z2572" s="2">
        <v>42324</v>
      </c>
      <c r="AA2572">
        <v>151662240</v>
      </c>
      <c r="AB2572" t="s">
        <v>84</v>
      </c>
      <c r="AC2572">
        <v>0</v>
      </c>
      <c r="AD2572">
        <v>5367</v>
      </c>
      <c r="AE2572">
        <v>2015</v>
      </c>
      <c r="AF2572">
        <v>5367</v>
      </c>
      <c r="AG2572">
        <v>1403</v>
      </c>
      <c r="AH2572">
        <v>0</v>
      </c>
      <c r="AI2572">
        <v>5367</v>
      </c>
      <c r="AJ2572">
        <v>5367</v>
      </c>
      <c r="AK2572">
        <v>0</v>
      </c>
      <c r="AL2572">
        <v>0</v>
      </c>
      <c r="AM2572">
        <v>5367</v>
      </c>
      <c r="AN2572">
        <v>6440.4</v>
      </c>
      <c r="AO2572">
        <v>5904</v>
      </c>
      <c r="AP2572">
        <v>11</v>
      </c>
      <c r="AQ2572" t="s">
        <v>1196</v>
      </c>
      <c r="AR2572" t="s">
        <v>246</v>
      </c>
    </row>
    <row r="2573" spans="1:44" x14ac:dyDescent="0.3">
      <c r="A2573" t="s">
        <v>44</v>
      </c>
      <c r="B2573" t="s">
        <v>1046</v>
      </c>
      <c r="C2573" t="s">
        <v>1047</v>
      </c>
      <c r="D2573" t="s">
        <v>218</v>
      </c>
      <c r="E2573" t="s">
        <v>48</v>
      </c>
      <c r="F2573" s="1">
        <v>42328.60833333333</v>
      </c>
      <c r="G2573" t="s">
        <v>100</v>
      </c>
      <c r="H2573" t="s">
        <v>101</v>
      </c>
      <c r="I2573" s="1">
        <v>42328.643055555556</v>
      </c>
      <c r="J2573" s="2">
        <v>42328</v>
      </c>
      <c r="K2573" t="s">
        <v>51</v>
      </c>
      <c r="L2573" t="s">
        <v>2486</v>
      </c>
      <c r="M2573" t="s">
        <v>2487</v>
      </c>
      <c r="N2573" t="s">
        <v>76</v>
      </c>
      <c r="P2573" t="s">
        <v>77</v>
      </c>
      <c r="R2573" t="s">
        <v>78</v>
      </c>
      <c r="S2573">
        <v>1516045634</v>
      </c>
      <c r="T2573" s="2">
        <v>42327</v>
      </c>
      <c r="U2573" s="1">
        <v>42328.643055555556</v>
      </c>
      <c r="V2573" s="2">
        <v>42329</v>
      </c>
      <c r="W2573">
        <v>0.625</v>
      </c>
      <c r="X2573" t="s">
        <v>79</v>
      </c>
      <c r="Y2573" t="s">
        <v>2488</v>
      </c>
      <c r="Z2573" s="2">
        <v>42324</v>
      </c>
      <c r="AA2573">
        <v>151662211</v>
      </c>
      <c r="AB2573" t="s">
        <v>78</v>
      </c>
      <c r="AC2573">
        <v>0</v>
      </c>
      <c r="AE2573">
        <v>2015</v>
      </c>
      <c r="AF2573">
        <v>3155</v>
      </c>
      <c r="AG2573">
        <v>1403</v>
      </c>
      <c r="AH2573">
        <v>0</v>
      </c>
      <c r="AI2573">
        <v>3155</v>
      </c>
      <c r="AJ2573">
        <v>12555</v>
      </c>
      <c r="AK2573">
        <v>0</v>
      </c>
      <c r="AL2573">
        <v>0</v>
      </c>
      <c r="AM2573">
        <v>35010</v>
      </c>
      <c r="AN2573">
        <v>43762.5</v>
      </c>
      <c r="AO2573">
        <v>13568</v>
      </c>
      <c r="AP2573">
        <v>11</v>
      </c>
      <c r="AQ2573" t="s">
        <v>1196</v>
      </c>
      <c r="AR2573" t="s">
        <v>246</v>
      </c>
    </row>
    <row r="2574" spans="1:44" x14ac:dyDescent="0.3">
      <c r="A2574" t="s">
        <v>44</v>
      </c>
      <c r="B2574" t="s">
        <v>1046</v>
      </c>
      <c r="C2574" t="s">
        <v>1047</v>
      </c>
      <c r="D2574" t="s">
        <v>218</v>
      </c>
      <c r="E2574" t="s">
        <v>48</v>
      </c>
      <c r="F2574" s="1">
        <v>42328.60833333333</v>
      </c>
      <c r="G2574" t="s">
        <v>100</v>
      </c>
      <c r="H2574" t="s">
        <v>101</v>
      </c>
      <c r="I2574" s="1">
        <v>42328.643055555556</v>
      </c>
      <c r="J2574" s="2">
        <v>42328</v>
      </c>
      <c r="K2574" t="s">
        <v>51</v>
      </c>
      <c r="L2574" t="s">
        <v>2486</v>
      </c>
      <c r="M2574" t="s">
        <v>2487</v>
      </c>
      <c r="N2574" t="s">
        <v>76</v>
      </c>
      <c r="P2574" t="s">
        <v>77</v>
      </c>
      <c r="R2574" t="s">
        <v>78</v>
      </c>
      <c r="S2574">
        <v>1516045634</v>
      </c>
      <c r="T2574" s="2">
        <v>42327</v>
      </c>
      <c r="U2574" s="1">
        <v>42328.643055555556</v>
      </c>
      <c r="V2574" s="2">
        <v>42329</v>
      </c>
      <c r="W2574">
        <v>0.625</v>
      </c>
      <c r="X2574" t="s">
        <v>79</v>
      </c>
      <c r="Y2574" t="s">
        <v>2489</v>
      </c>
      <c r="Z2574" s="2">
        <v>42324</v>
      </c>
      <c r="AA2574">
        <v>151662211</v>
      </c>
      <c r="AB2574" t="s">
        <v>78</v>
      </c>
      <c r="AC2574">
        <v>0</v>
      </c>
      <c r="AE2574">
        <v>2015</v>
      </c>
      <c r="AF2574">
        <v>5650</v>
      </c>
      <c r="AG2574">
        <v>1403</v>
      </c>
      <c r="AH2574">
        <v>0</v>
      </c>
      <c r="AI2574">
        <v>5650</v>
      </c>
      <c r="AJ2574">
        <v>9235</v>
      </c>
      <c r="AK2574">
        <v>0</v>
      </c>
      <c r="AL2574">
        <v>0</v>
      </c>
      <c r="AM2574">
        <v>35010</v>
      </c>
      <c r="AN2574">
        <v>43762.5</v>
      </c>
      <c r="AO2574">
        <v>10982</v>
      </c>
      <c r="AP2574">
        <v>11</v>
      </c>
      <c r="AQ2574" t="s">
        <v>1196</v>
      </c>
      <c r="AR2574" t="s">
        <v>246</v>
      </c>
    </row>
    <row r="2575" spans="1:44" x14ac:dyDescent="0.3">
      <c r="A2575" t="s">
        <v>44</v>
      </c>
      <c r="B2575" t="s">
        <v>1046</v>
      </c>
      <c r="C2575" t="s">
        <v>1047</v>
      </c>
      <c r="D2575" t="s">
        <v>218</v>
      </c>
      <c r="E2575" t="s">
        <v>48</v>
      </c>
      <c r="F2575" s="1">
        <v>42328.60833333333</v>
      </c>
      <c r="G2575" t="s">
        <v>100</v>
      </c>
      <c r="H2575" t="s">
        <v>101</v>
      </c>
      <c r="I2575" s="1">
        <v>42328.643055555556</v>
      </c>
      <c r="J2575" s="2">
        <v>42328</v>
      </c>
      <c r="K2575" t="s">
        <v>51</v>
      </c>
      <c r="L2575" t="s">
        <v>2486</v>
      </c>
      <c r="M2575" t="s">
        <v>2487</v>
      </c>
      <c r="N2575" t="s">
        <v>76</v>
      </c>
      <c r="P2575" t="s">
        <v>77</v>
      </c>
      <c r="R2575" t="s">
        <v>78</v>
      </c>
      <c r="S2575">
        <v>1516045634</v>
      </c>
      <c r="T2575" s="2">
        <v>42327</v>
      </c>
      <c r="U2575" s="1">
        <v>42328.643055555556</v>
      </c>
      <c r="V2575" s="2">
        <v>42329</v>
      </c>
      <c r="W2575">
        <v>0.625</v>
      </c>
      <c r="X2575" t="s">
        <v>79</v>
      </c>
      <c r="Y2575" t="s">
        <v>2490</v>
      </c>
      <c r="Z2575" s="2">
        <v>42324</v>
      </c>
      <c r="AA2575">
        <v>151662211</v>
      </c>
      <c r="AB2575" t="s">
        <v>78</v>
      </c>
      <c r="AC2575">
        <v>0</v>
      </c>
      <c r="AE2575">
        <v>2015</v>
      </c>
      <c r="AF2575">
        <v>4870</v>
      </c>
      <c r="AG2575">
        <v>1403</v>
      </c>
      <c r="AH2575">
        <v>0</v>
      </c>
      <c r="AI2575">
        <v>4870</v>
      </c>
      <c r="AJ2575">
        <v>4870</v>
      </c>
      <c r="AK2575">
        <v>0</v>
      </c>
      <c r="AL2575">
        <v>0</v>
      </c>
      <c r="AM2575">
        <v>35010</v>
      </c>
      <c r="AN2575">
        <v>43762.5</v>
      </c>
      <c r="AO2575">
        <v>5170</v>
      </c>
      <c r="AP2575">
        <v>11</v>
      </c>
      <c r="AQ2575" t="s">
        <v>1196</v>
      </c>
      <c r="AR2575" t="s">
        <v>246</v>
      </c>
    </row>
    <row r="2576" spans="1:44" x14ac:dyDescent="0.3">
      <c r="A2576" t="s">
        <v>44</v>
      </c>
      <c r="B2576" t="s">
        <v>1046</v>
      </c>
      <c r="C2576" t="s">
        <v>1047</v>
      </c>
      <c r="D2576" t="s">
        <v>218</v>
      </c>
      <c r="E2576" t="s">
        <v>48</v>
      </c>
      <c r="F2576" s="1">
        <v>42328.60833333333</v>
      </c>
      <c r="G2576" t="s">
        <v>105</v>
      </c>
      <c r="H2576" t="s">
        <v>106</v>
      </c>
      <c r="I2576" s="1">
        <v>42328.645138888889</v>
      </c>
      <c r="J2576" s="2">
        <v>42328</v>
      </c>
      <c r="K2576" t="s">
        <v>51</v>
      </c>
      <c r="L2576" t="s">
        <v>2486</v>
      </c>
      <c r="M2576" t="s">
        <v>2487</v>
      </c>
      <c r="N2576" t="s">
        <v>82</v>
      </c>
      <c r="O2576" t="s">
        <v>82</v>
      </c>
      <c r="P2576" t="s">
        <v>83</v>
      </c>
      <c r="Q2576" t="s">
        <v>83</v>
      </c>
      <c r="R2576" t="s">
        <v>84</v>
      </c>
      <c r="S2576">
        <v>1516045634</v>
      </c>
      <c r="T2576" s="2">
        <v>42327</v>
      </c>
      <c r="U2576" s="1">
        <v>42328.645138888889</v>
      </c>
      <c r="V2576" s="2">
        <v>42329</v>
      </c>
      <c r="W2576">
        <v>0.625</v>
      </c>
      <c r="X2576" t="s">
        <v>79</v>
      </c>
      <c r="Y2576" t="s">
        <v>2488</v>
      </c>
      <c r="Z2576" s="2">
        <v>42324</v>
      </c>
      <c r="AA2576">
        <v>151662211</v>
      </c>
      <c r="AB2576" t="s">
        <v>84</v>
      </c>
      <c r="AC2576">
        <v>0</v>
      </c>
      <c r="AD2576">
        <v>3155</v>
      </c>
      <c r="AE2576">
        <v>2015</v>
      </c>
      <c r="AF2576">
        <v>3155</v>
      </c>
      <c r="AG2576">
        <v>1403</v>
      </c>
      <c r="AH2576">
        <v>0</v>
      </c>
      <c r="AI2576">
        <v>3155</v>
      </c>
      <c r="AJ2576">
        <v>12555</v>
      </c>
      <c r="AK2576">
        <v>0</v>
      </c>
      <c r="AL2576">
        <v>0</v>
      </c>
      <c r="AM2576">
        <v>35010</v>
      </c>
      <c r="AN2576">
        <v>43762.5</v>
      </c>
      <c r="AO2576">
        <v>13568</v>
      </c>
      <c r="AP2576">
        <v>11</v>
      </c>
      <c r="AQ2576" t="s">
        <v>1196</v>
      </c>
      <c r="AR2576" t="s">
        <v>246</v>
      </c>
    </row>
    <row r="2577" spans="1:44" x14ac:dyDescent="0.3">
      <c r="A2577" t="s">
        <v>44</v>
      </c>
      <c r="B2577" t="s">
        <v>1046</v>
      </c>
      <c r="C2577" t="s">
        <v>1047</v>
      </c>
      <c r="D2577" t="s">
        <v>218</v>
      </c>
      <c r="E2577" t="s">
        <v>48</v>
      </c>
      <c r="F2577" s="1">
        <v>42328.60833333333</v>
      </c>
      <c r="G2577" t="s">
        <v>105</v>
      </c>
      <c r="H2577" t="s">
        <v>106</v>
      </c>
      <c r="I2577" s="1">
        <v>42328.645138888889</v>
      </c>
      <c r="J2577" s="2">
        <v>42328</v>
      </c>
      <c r="K2577" t="s">
        <v>51</v>
      </c>
      <c r="L2577" t="s">
        <v>2486</v>
      </c>
      <c r="M2577" t="s">
        <v>2487</v>
      </c>
      <c r="N2577" t="s">
        <v>82</v>
      </c>
      <c r="O2577" t="s">
        <v>82</v>
      </c>
      <c r="P2577" t="s">
        <v>83</v>
      </c>
      <c r="Q2577" t="s">
        <v>83</v>
      </c>
      <c r="R2577" t="s">
        <v>84</v>
      </c>
      <c r="S2577">
        <v>1516045634</v>
      </c>
      <c r="T2577" s="2">
        <v>42327</v>
      </c>
      <c r="U2577" s="1">
        <v>42328.645138888889</v>
      </c>
      <c r="V2577" s="2">
        <v>42329</v>
      </c>
      <c r="W2577">
        <v>0.625</v>
      </c>
      <c r="X2577" t="s">
        <v>79</v>
      </c>
      <c r="Y2577" t="s">
        <v>2489</v>
      </c>
      <c r="Z2577" s="2">
        <v>42324</v>
      </c>
      <c r="AA2577">
        <v>151662211</v>
      </c>
      <c r="AB2577" t="s">
        <v>84</v>
      </c>
      <c r="AC2577">
        <v>0</v>
      </c>
      <c r="AD2577">
        <v>5650</v>
      </c>
      <c r="AE2577">
        <v>2015</v>
      </c>
      <c r="AF2577">
        <v>5650</v>
      </c>
      <c r="AG2577">
        <v>1403</v>
      </c>
      <c r="AH2577">
        <v>0</v>
      </c>
      <c r="AI2577">
        <v>5650</v>
      </c>
      <c r="AJ2577">
        <v>9235</v>
      </c>
      <c r="AK2577">
        <v>0</v>
      </c>
      <c r="AL2577">
        <v>0</v>
      </c>
      <c r="AM2577">
        <v>35010</v>
      </c>
      <c r="AN2577">
        <v>43762.5</v>
      </c>
      <c r="AO2577">
        <v>10982</v>
      </c>
      <c r="AP2577">
        <v>11</v>
      </c>
      <c r="AQ2577" t="s">
        <v>1196</v>
      </c>
      <c r="AR2577" t="s">
        <v>246</v>
      </c>
    </row>
    <row r="2578" spans="1:44" x14ac:dyDescent="0.3">
      <c r="A2578" t="s">
        <v>44</v>
      </c>
      <c r="B2578" t="s">
        <v>1046</v>
      </c>
      <c r="C2578" t="s">
        <v>1047</v>
      </c>
      <c r="D2578" t="s">
        <v>218</v>
      </c>
      <c r="E2578" t="s">
        <v>48</v>
      </c>
      <c r="F2578" s="1">
        <v>42328.60833333333</v>
      </c>
      <c r="G2578" t="s">
        <v>105</v>
      </c>
      <c r="H2578" t="s">
        <v>106</v>
      </c>
      <c r="I2578" s="1">
        <v>42328.645138888889</v>
      </c>
      <c r="J2578" s="2">
        <v>42328</v>
      </c>
      <c r="K2578" t="s">
        <v>51</v>
      </c>
      <c r="L2578" t="s">
        <v>2486</v>
      </c>
      <c r="M2578" t="s">
        <v>2487</v>
      </c>
      <c r="N2578" t="s">
        <v>82</v>
      </c>
      <c r="O2578" t="s">
        <v>82</v>
      </c>
      <c r="P2578" t="s">
        <v>83</v>
      </c>
      <c r="Q2578" t="s">
        <v>83</v>
      </c>
      <c r="R2578" t="s">
        <v>84</v>
      </c>
      <c r="S2578">
        <v>1516045634</v>
      </c>
      <c r="T2578" s="2">
        <v>42327</v>
      </c>
      <c r="U2578" s="1">
        <v>42328.645138888889</v>
      </c>
      <c r="V2578" s="2">
        <v>42329</v>
      </c>
      <c r="W2578">
        <v>0.625</v>
      </c>
      <c r="X2578" t="s">
        <v>79</v>
      </c>
      <c r="Y2578" t="s">
        <v>2490</v>
      </c>
      <c r="Z2578" s="2">
        <v>42324</v>
      </c>
      <c r="AA2578">
        <v>151662211</v>
      </c>
      <c r="AB2578" t="s">
        <v>84</v>
      </c>
      <c r="AC2578">
        <v>0</v>
      </c>
      <c r="AD2578">
        <v>4870</v>
      </c>
      <c r="AE2578">
        <v>2015</v>
      </c>
      <c r="AF2578">
        <v>4870</v>
      </c>
      <c r="AG2578">
        <v>1403</v>
      </c>
      <c r="AH2578">
        <v>0</v>
      </c>
      <c r="AI2578">
        <v>4870</v>
      </c>
      <c r="AJ2578">
        <v>4870</v>
      </c>
      <c r="AK2578">
        <v>0</v>
      </c>
      <c r="AL2578">
        <v>0</v>
      </c>
      <c r="AM2578">
        <v>35010</v>
      </c>
      <c r="AN2578">
        <v>43762.5</v>
      </c>
      <c r="AO2578">
        <v>5170</v>
      </c>
      <c r="AP2578">
        <v>11</v>
      </c>
      <c r="AQ2578" t="s">
        <v>1196</v>
      </c>
      <c r="AR2578" t="s">
        <v>246</v>
      </c>
    </row>
    <row r="2579" spans="1:44" x14ac:dyDescent="0.3">
      <c r="A2579" t="s">
        <v>44</v>
      </c>
      <c r="B2579" t="s">
        <v>1046</v>
      </c>
      <c r="C2579" t="s">
        <v>1047</v>
      </c>
      <c r="D2579" t="s">
        <v>218</v>
      </c>
      <c r="E2579" t="s">
        <v>51</v>
      </c>
      <c r="F2579" s="1">
        <v>42328.896527777775</v>
      </c>
      <c r="G2579" t="s">
        <v>269</v>
      </c>
      <c r="H2579" t="s">
        <v>270</v>
      </c>
      <c r="I2579" s="1">
        <v>42328.9</v>
      </c>
      <c r="J2579" s="2">
        <v>42328</v>
      </c>
      <c r="K2579" t="s">
        <v>51</v>
      </c>
      <c r="L2579" t="s">
        <v>2486</v>
      </c>
      <c r="M2579" t="s">
        <v>2487</v>
      </c>
      <c r="N2579" t="s">
        <v>89</v>
      </c>
      <c r="O2579" t="s">
        <v>90</v>
      </c>
      <c r="P2579" t="s">
        <v>91</v>
      </c>
      <c r="Q2579" t="s">
        <v>92</v>
      </c>
      <c r="R2579" t="s">
        <v>93</v>
      </c>
      <c r="S2579">
        <v>1516045634</v>
      </c>
      <c r="T2579" s="2">
        <v>42327</v>
      </c>
      <c r="U2579" s="1">
        <v>42328.896527777775</v>
      </c>
      <c r="V2579" s="2">
        <v>42329</v>
      </c>
      <c r="W2579">
        <v>0.625</v>
      </c>
      <c r="X2579" t="s">
        <v>94</v>
      </c>
      <c r="Y2579" t="s">
        <v>2488</v>
      </c>
      <c r="Z2579" s="2">
        <v>42324</v>
      </c>
      <c r="AA2579">
        <v>151662211</v>
      </c>
      <c r="AB2579" t="s">
        <v>93</v>
      </c>
      <c r="AC2579">
        <v>0</v>
      </c>
      <c r="AE2579">
        <v>2015</v>
      </c>
      <c r="AF2579">
        <v>650</v>
      </c>
      <c r="AG2579">
        <v>744.27499999999998</v>
      </c>
      <c r="AH2579">
        <v>0</v>
      </c>
      <c r="AI2579">
        <v>650</v>
      </c>
      <c r="AJ2579">
        <v>650</v>
      </c>
      <c r="AK2579">
        <v>0</v>
      </c>
      <c r="AL2579">
        <v>0</v>
      </c>
      <c r="AM2579">
        <v>35010</v>
      </c>
      <c r="AN2579">
        <v>43762.5</v>
      </c>
      <c r="AO2579">
        <v>650</v>
      </c>
      <c r="AP2579">
        <v>11</v>
      </c>
      <c r="AQ2579" t="s">
        <v>1196</v>
      </c>
      <c r="AR2579" t="s">
        <v>246</v>
      </c>
    </row>
    <row r="2580" spans="1:44" x14ac:dyDescent="0.3">
      <c r="A2580" t="s">
        <v>44</v>
      </c>
      <c r="B2580" t="s">
        <v>1046</v>
      </c>
      <c r="C2580" t="s">
        <v>1047</v>
      </c>
      <c r="D2580" t="s">
        <v>218</v>
      </c>
      <c r="E2580" t="s">
        <v>51</v>
      </c>
      <c r="F2580" s="1">
        <v>42328.896527777775</v>
      </c>
      <c r="G2580" t="s">
        <v>269</v>
      </c>
      <c r="H2580" t="s">
        <v>270</v>
      </c>
      <c r="I2580" s="1">
        <v>42328.902777777781</v>
      </c>
      <c r="J2580" s="2">
        <v>42328</v>
      </c>
      <c r="K2580" t="s">
        <v>51</v>
      </c>
      <c r="L2580" t="s">
        <v>2486</v>
      </c>
      <c r="M2580" t="s">
        <v>2487</v>
      </c>
      <c r="N2580" t="s">
        <v>89</v>
      </c>
      <c r="O2580" t="s">
        <v>90</v>
      </c>
      <c r="P2580" t="s">
        <v>91</v>
      </c>
      <c r="Q2580" t="s">
        <v>92</v>
      </c>
      <c r="R2580" t="s">
        <v>93</v>
      </c>
      <c r="S2580">
        <v>1516045634</v>
      </c>
      <c r="T2580" s="2">
        <v>42327</v>
      </c>
      <c r="U2580" s="1">
        <v>42328.896527777775</v>
      </c>
      <c r="V2580" s="2">
        <v>42329</v>
      </c>
      <c r="W2580">
        <v>0.625</v>
      </c>
      <c r="X2580" t="s">
        <v>94</v>
      </c>
      <c r="Y2580" t="s">
        <v>2489</v>
      </c>
      <c r="Z2580" s="2">
        <v>42324</v>
      </c>
      <c r="AA2580">
        <v>151662211</v>
      </c>
      <c r="AB2580" t="s">
        <v>93</v>
      </c>
      <c r="AC2580">
        <v>0</v>
      </c>
      <c r="AE2580">
        <v>2015</v>
      </c>
      <c r="AF2580">
        <v>1160</v>
      </c>
      <c r="AG2580">
        <v>744.27499999999998</v>
      </c>
      <c r="AH2580">
        <v>0</v>
      </c>
      <c r="AI2580">
        <v>1160</v>
      </c>
      <c r="AJ2580">
        <v>1160</v>
      </c>
      <c r="AK2580">
        <v>0</v>
      </c>
      <c r="AL2580">
        <v>0</v>
      </c>
      <c r="AM2580">
        <v>35010</v>
      </c>
      <c r="AN2580">
        <v>43762.5</v>
      </c>
      <c r="AO2580">
        <v>1160</v>
      </c>
      <c r="AP2580">
        <v>11</v>
      </c>
      <c r="AQ2580" t="s">
        <v>1196</v>
      </c>
      <c r="AR2580" t="s">
        <v>246</v>
      </c>
    </row>
    <row r="2581" spans="1:44" x14ac:dyDescent="0.3">
      <c r="A2581" t="s">
        <v>44</v>
      </c>
      <c r="B2581" t="s">
        <v>1145</v>
      </c>
      <c r="C2581" t="s">
        <v>1146</v>
      </c>
      <c r="D2581" t="s">
        <v>218</v>
      </c>
      <c r="E2581" t="s">
        <v>51</v>
      </c>
      <c r="F2581" s="1">
        <v>42328.896527777775</v>
      </c>
      <c r="G2581" t="s">
        <v>269</v>
      </c>
      <c r="H2581" t="s">
        <v>270</v>
      </c>
      <c r="I2581" s="1">
        <v>42328.90347222222</v>
      </c>
      <c r="J2581" s="2">
        <v>42328</v>
      </c>
      <c r="K2581" t="s">
        <v>51</v>
      </c>
      <c r="L2581" t="s">
        <v>227</v>
      </c>
      <c r="M2581" t="s">
        <v>228</v>
      </c>
      <c r="N2581" t="s">
        <v>89</v>
      </c>
      <c r="O2581" t="s">
        <v>90</v>
      </c>
      <c r="P2581" t="s">
        <v>91</v>
      </c>
      <c r="Q2581" t="s">
        <v>92</v>
      </c>
      <c r="R2581" t="s">
        <v>93</v>
      </c>
      <c r="S2581">
        <v>1516045610</v>
      </c>
      <c r="T2581" s="2">
        <v>42327</v>
      </c>
      <c r="U2581" s="1">
        <v>42328.90347222222</v>
      </c>
      <c r="V2581" s="2">
        <v>42329</v>
      </c>
      <c r="W2581">
        <v>0.17499999999999999</v>
      </c>
      <c r="X2581" t="s">
        <v>94</v>
      </c>
      <c r="Y2581" t="s">
        <v>97</v>
      </c>
      <c r="Z2581" s="2">
        <v>42324</v>
      </c>
      <c r="AA2581">
        <v>151662196</v>
      </c>
      <c r="AB2581" t="s">
        <v>93</v>
      </c>
      <c r="AC2581">
        <v>0</v>
      </c>
      <c r="AE2581">
        <v>2015</v>
      </c>
      <c r="AF2581">
        <v>300</v>
      </c>
      <c r="AG2581">
        <v>744.27499999999998</v>
      </c>
      <c r="AH2581">
        <v>0</v>
      </c>
      <c r="AI2581">
        <v>300</v>
      </c>
      <c r="AJ2581">
        <v>300</v>
      </c>
      <c r="AK2581">
        <v>0</v>
      </c>
      <c r="AL2581">
        <v>0</v>
      </c>
      <c r="AM2581">
        <v>200</v>
      </c>
      <c r="AN2581">
        <v>70</v>
      </c>
      <c r="AO2581">
        <v>300</v>
      </c>
      <c r="AP2581">
        <v>11</v>
      </c>
      <c r="AQ2581" t="s">
        <v>1196</v>
      </c>
      <c r="AR2581" t="s">
        <v>246</v>
      </c>
    </row>
    <row r="2582" spans="1:44" x14ac:dyDescent="0.3">
      <c r="A2582" t="s">
        <v>44</v>
      </c>
      <c r="B2582" t="s">
        <v>146</v>
      </c>
      <c r="C2582" t="s">
        <v>147</v>
      </c>
      <c r="D2582" t="s">
        <v>218</v>
      </c>
      <c r="E2582" t="s">
        <v>51</v>
      </c>
      <c r="F2582" s="1">
        <v>42328.760416666664</v>
      </c>
      <c r="G2582" t="s">
        <v>1060</v>
      </c>
      <c r="H2582" t="s">
        <v>1061</v>
      </c>
      <c r="I2582" s="1">
        <v>42328.760416666664</v>
      </c>
      <c r="J2582" s="2">
        <v>42328</v>
      </c>
      <c r="K2582" t="s">
        <v>51</v>
      </c>
      <c r="L2582" t="s">
        <v>231</v>
      </c>
      <c r="M2582" t="s">
        <v>232</v>
      </c>
      <c r="N2582" t="s">
        <v>89</v>
      </c>
      <c r="O2582" t="s">
        <v>90</v>
      </c>
      <c r="P2582" t="s">
        <v>91</v>
      </c>
      <c r="Q2582" t="s">
        <v>92</v>
      </c>
      <c r="R2582" t="s">
        <v>93</v>
      </c>
      <c r="S2582">
        <v>1516045715</v>
      </c>
      <c r="T2582" s="2">
        <v>42334</v>
      </c>
      <c r="U2582" s="1">
        <v>42328.760416666664</v>
      </c>
      <c r="V2582" s="2">
        <v>42329</v>
      </c>
      <c r="W2582">
        <v>0.2</v>
      </c>
      <c r="X2582" t="s">
        <v>127</v>
      </c>
      <c r="Y2582" t="s">
        <v>97</v>
      </c>
      <c r="Z2582" s="2">
        <v>42324</v>
      </c>
      <c r="AA2582">
        <v>151662225</v>
      </c>
      <c r="AB2582" t="s">
        <v>93</v>
      </c>
      <c r="AC2582">
        <v>0</v>
      </c>
      <c r="AE2582">
        <v>2015</v>
      </c>
      <c r="AF2582">
        <v>300</v>
      </c>
      <c r="AG2582">
        <v>744.27499999999998</v>
      </c>
      <c r="AH2582">
        <v>0</v>
      </c>
      <c r="AI2582">
        <v>300</v>
      </c>
      <c r="AJ2582">
        <v>300</v>
      </c>
      <c r="AK2582">
        <v>0</v>
      </c>
      <c r="AL2582">
        <v>0</v>
      </c>
      <c r="AM2582">
        <v>200</v>
      </c>
      <c r="AN2582">
        <v>80</v>
      </c>
      <c r="AO2582">
        <v>300</v>
      </c>
      <c r="AP2582">
        <v>11</v>
      </c>
      <c r="AQ2582" t="s">
        <v>1196</v>
      </c>
      <c r="AR2582" t="s">
        <v>246</v>
      </c>
    </row>
    <row r="2583" spans="1:44" x14ac:dyDescent="0.3">
      <c r="A2583" t="s">
        <v>44</v>
      </c>
      <c r="B2583" t="s">
        <v>742</v>
      </c>
      <c r="C2583" t="s">
        <v>743</v>
      </c>
      <c r="D2583" t="s">
        <v>47</v>
      </c>
      <c r="E2583" t="s">
        <v>48</v>
      </c>
      <c r="F2583" s="1">
        <v>42328.60833333333</v>
      </c>
      <c r="G2583" t="s">
        <v>100</v>
      </c>
      <c r="H2583" t="s">
        <v>101</v>
      </c>
      <c r="I2583" s="1">
        <v>42328.76666666667</v>
      </c>
      <c r="J2583" s="2">
        <v>42328</v>
      </c>
      <c r="K2583" t="s">
        <v>51</v>
      </c>
      <c r="L2583" t="s">
        <v>2491</v>
      </c>
      <c r="M2583" t="s">
        <v>2492</v>
      </c>
      <c r="N2583" t="s">
        <v>76</v>
      </c>
      <c r="P2583" t="s">
        <v>77</v>
      </c>
      <c r="R2583" t="s">
        <v>78</v>
      </c>
      <c r="S2583">
        <v>1516045540</v>
      </c>
      <c r="T2583" s="2">
        <v>42326</v>
      </c>
      <c r="U2583" s="1">
        <v>42328.76666666667</v>
      </c>
      <c r="V2583" s="2">
        <v>42329</v>
      </c>
      <c r="W2583">
        <v>0.47499999999999998</v>
      </c>
      <c r="X2583" t="s">
        <v>79</v>
      </c>
      <c r="Y2583" t="s">
        <v>104</v>
      </c>
      <c r="Z2583" s="2">
        <v>42324</v>
      </c>
      <c r="AA2583">
        <v>151662162</v>
      </c>
      <c r="AB2583" t="s">
        <v>78</v>
      </c>
      <c r="AC2583">
        <v>0</v>
      </c>
      <c r="AE2583">
        <v>2015</v>
      </c>
      <c r="AF2583">
        <v>29330</v>
      </c>
      <c r="AG2583">
        <v>1403</v>
      </c>
      <c r="AH2583">
        <v>0</v>
      </c>
      <c r="AI2583">
        <v>29330</v>
      </c>
      <c r="AJ2583">
        <v>29330</v>
      </c>
      <c r="AK2583">
        <v>0</v>
      </c>
      <c r="AL2583">
        <v>0</v>
      </c>
      <c r="AM2583">
        <v>8492</v>
      </c>
      <c r="AN2583">
        <v>8067.4</v>
      </c>
      <c r="AO2583">
        <v>9342</v>
      </c>
      <c r="AP2583">
        <v>11</v>
      </c>
      <c r="AQ2583" t="s">
        <v>1196</v>
      </c>
      <c r="AR2583" t="s">
        <v>246</v>
      </c>
    </row>
    <row r="2584" spans="1:44" x14ac:dyDescent="0.3">
      <c r="A2584" t="s">
        <v>44</v>
      </c>
      <c r="B2584" t="s">
        <v>742</v>
      </c>
      <c r="C2584" t="s">
        <v>743</v>
      </c>
      <c r="D2584" t="s">
        <v>47</v>
      </c>
      <c r="E2584" t="s">
        <v>48</v>
      </c>
      <c r="F2584" s="1">
        <v>42328.60833333333</v>
      </c>
      <c r="G2584" t="s">
        <v>105</v>
      </c>
      <c r="H2584" t="s">
        <v>106</v>
      </c>
      <c r="I2584" s="1">
        <v>42328.767361111109</v>
      </c>
      <c r="J2584" s="2">
        <v>42328</v>
      </c>
      <c r="K2584" t="s">
        <v>51</v>
      </c>
      <c r="L2584" t="s">
        <v>2491</v>
      </c>
      <c r="M2584" t="s">
        <v>2492</v>
      </c>
      <c r="N2584" t="s">
        <v>82</v>
      </c>
      <c r="O2584" t="s">
        <v>82</v>
      </c>
      <c r="P2584" t="s">
        <v>83</v>
      </c>
      <c r="Q2584" t="s">
        <v>83</v>
      </c>
      <c r="R2584" t="s">
        <v>84</v>
      </c>
      <c r="S2584">
        <v>1516045540</v>
      </c>
      <c r="T2584" s="2">
        <v>42326</v>
      </c>
      <c r="U2584" s="1">
        <v>42328.767361111109</v>
      </c>
      <c r="V2584" s="2">
        <v>42329</v>
      </c>
      <c r="W2584">
        <v>0.47499999999999998</v>
      </c>
      <c r="X2584" t="s">
        <v>79</v>
      </c>
      <c r="Y2584" t="s">
        <v>104</v>
      </c>
      <c r="Z2584" s="2">
        <v>42324</v>
      </c>
      <c r="AA2584">
        <v>151662162</v>
      </c>
      <c r="AB2584" t="s">
        <v>84</v>
      </c>
      <c r="AC2584">
        <v>14833</v>
      </c>
      <c r="AD2584">
        <v>14497</v>
      </c>
      <c r="AE2584">
        <v>2015</v>
      </c>
      <c r="AF2584">
        <v>14497</v>
      </c>
      <c r="AG2584">
        <v>1403</v>
      </c>
      <c r="AH2584">
        <v>0</v>
      </c>
      <c r="AI2584">
        <v>14497</v>
      </c>
      <c r="AJ2584">
        <v>14497</v>
      </c>
      <c r="AK2584">
        <v>0</v>
      </c>
      <c r="AL2584">
        <v>0</v>
      </c>
      <c r="AM2584">
        <v>8492</v>
      </c>
      <c r="AN2584">
        <v>8067.4</v>
      </c>
      <c r="AO2584">
        <v>9342</v>
      </c>
      <c r="AP2584">
        <v>11</v>
      </c>
      <c r="AQ2584" t="s">
        <v>1196</v>
      </c>
      <c r="AR2584" t="s">
        <v>246</v>
      </c>
    </row>
    <row r="2585" spans="1:44" x14ac:dyDescent="0.3">
      <c r="A2585" t="s">
        <v>44</v>
      </c>
      <c r="B2585" t="s">
        <v>742</v>
      </c>
      <c r="C2585" t="s">
        <v>743</v>
      </c>
      <c r="D2585" t="s">
        <v>47</v>
      </c>
      <c r="E2585" t="s">
        <v>48</v>
      </c>
      <c r="F2585" s="1">
        <v>42328.662499999999</v>
      </c>
      <c r="G2585" t="s">
        <v>49</v>
      </c>
      <c r="H2585" t="s">
        <v>50</v>
      </c>
      <c r="I2585" s="1">
        <v>42328.662499999999</v>
      </c>
      <c r="J2585" s="2">
        <v>42328</v>
      </c>
      <c r="K2585" t="s">
        <v>51</v>
      </c>
      <c r="L2585" t="s">
        <v>2491</v>
      </c>
      <c r="M2585" t="s">
        <v>2492</v>
      </c>
      <c r="N2585" t="s">
        <v>107</v>
      </c>
      <c r="P2585" t="s">
        <v>108</v>
      </c>
      <c r="R2585" t="s">
        <v>56</v>
      </c>
      <c r="S2585">
        <v>1516045540</v>
      </c>
      <c r="T2585" s="2">
        <v>42326</v>
      </c>
      <c r="U2585" s="1">
        <v>42328.662499999999</v>
      </c>
      <c r="V2585" s="2">
        <v>42329</v>
      </c>
      <c r="W2585">
        <v>0.47499999999999998</v>
      </c>
      <c r="X2585" t="s">
        <v>57</v>
      </c>
      <c r="Y2585" t="s">
        <v>104</v>
      </c>
      <c r="Z2585" s="2">
        <v>42324</v>
      </c>
      <c r="AA2585">
        <v>151662162</v>
      </c>
      <c r="AB2585" t="s">
        <v>59</v>
      </c>
      <c r="AC2585">
        <v>0</v>
      </c>
      <c r="AE2585">
        <v>2015</v>
      </c>
      <c r="AF2585">
        <v>15000</v>
      </c>
      <c r="AG2585">
        <v>1403</v>
      </c>
      <c r="AH2585">
        <v>100</v>
      </c>
      <c r="AI2585">
        <v>14040</v>
      </c>
      <c r="AJ2585">
        <v>15000</v>
      </c>
      <c r="AK2585">
        <v>960</v>
      </c>
      <c r="AL2585">
        <v>0</v>
      </c>
      <c r="AM2585">
        <v>8492</v>
      </c>
      <c r="AN2585">
        <v>8067.4</v>
      </c>
      <c r="AO2585">
        <v>9342</v>
      </c>
      <c r="AP2585">
        <v>11</v>
      </c>
      <c r="AQ2585" t="s">
        <v>1196</v>
      </c>
      <c r="AR2585" t="s">
        <v>246</v>
      </c>
    </row>
    <row r="2586" spans="1:44" x14ac:dyDescent="0.3">
      <c r="A2586" t="s">
        <v>2395</v>
      </c>
      <c r="B2586" t="s">
        <v>2493</v>
      </c>
      <c r="C2586" t="s">
        <v>2494</v>
      </c>
      <c r="D2586" t="s">
        <v>47</v>
      </c>
      <c r="E2586" t="s">
        <v>48</v>
      </c>
      <c r="F2586" s="1">
        <v>42328.739583333336</v>
      </c>
      <c r="G2586" t="s">
        <v>49</v>
      </c>
      <c r="H2586" t="s">
        <v>50</v>
      </c>
      <c r="I2586" s="1">
        <v>42328.739583333336</v>
      </c>
      <c r="J2586" s="2">
        <v>42328</v>
      </c>
      <c r="K2586" t="s">
        <v>51</v>
      </c>
      <c r="L2586" t="s">
        <v>2495</v>
      </c>
      <c r="M2586" t="s">
        <v>2496</v>
      </c>
      <c r="N2586" t="s">
        <v>120</v>
      </c>
      <c r="P2586" t="s">
        <v>121</v>
      </c>
      <c r="R2586" t="s">
        <v>56</v>
      </c>
      <c r="S2586">
        <v>1516045555</v>
      </c>
      <c r="T2586" s="2">
        <v>42331</v>
      </c>
      <c r="U2586" s="1">
        <v>42328.739583333336</v>
      </c>
      <c r="V2586" s="2">
        <v>42329</v>
      </c>
      <c r="W2586">
        <v>0.61</v>
      </c>
      <c r="X2586" t="s">
        <v>57</v>
      </c>
      <c r="Y2586" t="s">
        <v>73</v>
      </c>
      <c r="Z2586" s="2">
        <v>42324</v>
      </c>
      <c r="AA2586">
        <v>151662198</v>
      </c>
      <c r="AB2586" t="s">
        <v>59</v>
      </c>
      <c r="AC2586">
        <v>210</v>
      </c>
      <c r="AE2586">
        <v>2015</v>
      </c>
      <c r="AF2586">
        <v>3365</v>
      </c>
      <c r="AG2586">
        <v>1403</v>
      </c>
      <c r="AH2586">
        <v>0</v>
      </c>
      <c r="AI2586">
        <v>3315</v>
      </c>
      <c r="AJ2586">
        <v>3365</v>
      </c>
      <c r="AK2586">
        <v>50</v>
      </c>
      <c r="AL2586">
        <v>0</v>
      </c>
      <c r="AM2586">
        <v>9750</v>
      </c>
      <c r="AN2586">
        <v>12187.5</v>
      </c>
      <c r="AO2586">
        <v>3575</v>
      </c>
      <c r="AP2586">
        <v>11</v>
      </c>
      <c r="AQ2586" t="s">
        <v>1196</v>
      </c>
      <c r="AR2586" t="s">
        <v>246</v>
      </c>
    </row>
    <row r="2587" spans="1:44" x14ac:dyDescent="0.3">
      <c r="A2587" t="s">
        <v>2395</v>
      </c>
      <c r="B2587" t="s">
        <v>2493</v>
      </c>
      <c r="C2587" t="s">
        <v>2494</v>
      </c>
      <c r="D2587" t="s">
        <v>47</v>
      </c>
      <c r="E2587" t="s">
        <v>48</v>
      </c>
      <c r="F2587" s="1">
        <v>42328.739583333336</v>
      </c>
      <c r="G2587" t="s">
        <v>49</v>
      </c>
      <c r="H2587" t="s">
        <v>50</v>
      </c>
      <c r="I2587" s="1">
        <v>42328.745138888888</v>
      </c>
      <c r="J2587" s="2">
        <v>42328</v>
      </c>
      <c r="K2587" t="s">
        <v>51</v>
      </c>
      <c r="L2587" t="s">
        <v>2396</v>
      </c>
      <c r="M2587" t="s">
        <v>2397</v>
      </c>
      <c r="N2587" t="s">
        <v>120</v>
      </c>
      <c r="P2587" t="s">
        <v>121</v>
      </c>
      <c r="R2587" t="s">
        <v>56</v>
      </c>
      <c r="S2587">
        <v>1516045555</v>
      </c>
      <c r="T2587" s="2">
        <v>42331</v>
      </c>
      <c r="U2587" s="1">
        <v>42328.745138888888</v>
      </c>
      <c r="V2587" s="2">
        <v>42329</v>
      </c>
      <c r="W2587">
        <v>0.61</v>
      </c>
      <c r="X2587" t="s">
        <v>57</v>
      </c>
      <c r="Y2587" t="s">
        <v>2497</v>
      </c>
      <c r="Z2587" s="2">
        <v>42324</v>
      </c>
      <c r="AA2587">
        <v>151662199</v>
      </c>
      <c r="AB2587" t="s">
        <v>59</v>
      </c>
      <c r="AC2587">
        <v>150</v>
      </c>
      <c r="AE2587">
        <v>2015</v>
      </c>
      <c r="AF2587">
        <v>3425</v>
      </c>
      <c r="AG2587">
        <v>1403</v>
      </c>
      <c r="AH2587">
        <v>0</v>
      </c>
      <c r="AI2587">
        <v>3375</v>
      </c>
      <c r="AJ2587">
        <v>3425</v>
      </c>
      <c r="AK2587">
        <v>50</v>
      </c>
      <c r="AL2587">
        <v>0</v>
      </c>
      <c r="AM2587">
        <v>9750</v>
      </c>
      <c r="AN2587">
        <v>12187.5</v>
      </c>
      <c r="AO2587">
        <v>3575</v>
      </c>
      <c r="AP2587">
        <v>11</v>
      </c>
      <c r="AQ2587" t="s">
        <v>1196</v>
      </c>
      <c r="AR2587" t="s">
        <v>246</v>
      </c>
    </row>
    <row r="2588" spans="1:44" x14ac:dyDescent="0.3">
      <c r="A2588" t="s">
        <v>2395</v>
      </c>
      <c r="B2588" t="s">
        <v>2493</v>
      </c>
      <c r="C2588" t="s">
        <v>2494</v>
      </c>
      <c r="D2588" t="s">
        <v>47</v>
      </c>
      <c r="E2588" t="s">
        <v>48</v>
      </c>
      <c r="F2588" s="1">
        <v>42328.806944444441</v>
      </c>
      <c r="G2588" t="s">
        <v>49</v>
      </c>
      <c r="H2588" t="s">
        <v>50</v>
      </c>
      <c r="I2588" s="1">
        <v>42328.80972222222</v>
      </c>
      <c r="J2588" s="2">
        <v>42328</v>
      </c>
      <c r="K2588" t="s">
        <v>51</v>
      </c>
      <c r="L2588" t="s">
        <v>2495</v>
      </c>
      <c r="M2588" t="s">
        <v>2496</v>
      </c>
      <c r="N2588" t="s">
        <v>176</v>
      </c>
      <c r="P2588" t="s">
        <v>177</v>
      </c>
      <c r="R2588" t="s">
        <v>56</v>
      </c>
      <c r="S2588">
        <v>1516045555</v>
      </c>
      <c r="T2588" s="2">
        <v>42331</v>
      </c>
      <c r="U2588" s="1">
        <v>42328.80972222222</v>
      </c>
      <c r="V2588" s="2">
        <v>42329</v>
      </c>
      <c r="W2588">
        <v>0.61</v>
      </c>
      <c r="X2588" t="s">
        <v>57</v>
      </c>
      <c r="Y2588" t="s">
        <v>73</v>
      </c>
      <c r="Z2588" s="2">
        <v>42324</v>
      </c>
      <c r="AA2588">
        <v>151662197</v>
      </c>
      <c r="AB2588" t="s">
        <v>59</v>
      </c>
      <c r="AC2588">
        <v>250</v>
      </c>
      <c r="AE2588">
        <v>2015</v>
      </c>
      <c r="AF2588">
        <v>3325</v>
      </c>
      <c r="AG2588">
        <v>1403</v>
      </c>
      <c r="AH2588">
        <v>0</v>
      </c>
      <c r="AI2588">
        <v>3175</v>
      </c>
      <c r="AJ2588">
        <v>3325</v>
      </c>
      <c r="AK2588">
        <v>150</v>
      </c>
      <c r="AL2588">
        <v>0</v>
      </c>
      <c r="AM2588">
        <v>9750</v>
      </c>
      <c r="AN2588">
        <v>12187.5</v>
      </c>
      <c r="AO2588">
        <v>3575</v>
      </c>
      <c r="AP2588">
        <v>11</v>
      </c>
      <c r="AQ2588" t="s">
        <v>1196</v>
      </c>
      <c r="AR2588" t="s">
        <v>246</v>
      </c>
    </row>
    <row r="2589" spans="1:44" x14ac:dyDescent="0.3">
      <c r="A2589" t="s">
        <v>564</v>
      </c>
      <c r="B2589" t="s">
        <v>565</v>
      </c>
      <c r="C2589" t="s">
        <v>566</v>
      </c>
      <c r="D2589" t="s">
        <v>112</v>
      </c>
      <c r="E2589" t="s">
        <v>51</v>
      </c>
      <c r="F2589" s="1">
        <v>42328.647916666669</v>
      </c>
      <c r="G2589" t="s">
        <v>251</v>
      </c>
      <c r="H2589" t="s">
        <v>252</v>
      </c>
      <c r="I2589" s="1">
        <v>42328.654861111114</v>
      </c>
      <c r="J2589" s="2">
        <v>42328</v>
      </c>
      <c r="K2589" t="s">
        <v>186</v>
      </c>
      <c r="L2589" t="s">
        <v>2498</v>
      </c>
      <c r="M2589" t="s">
        <v>2499</v>
      </c>
      <c r="N2589" t="s">
        <v>253</v>
      </c>
      <c r="O2589" t="s">
        <v>253</v>
      </c>
      <c r="P2589" t="s">
        <v>254</v>
      </c>
      <c r="Q2589" t="s">
        <v>254</v>
      </c>
      <c r="R2589" t="s">
        <v>255</v>
      </c>
      <c r="S2589">
        <v>1516045429</v>
      </c>
      <c r="T2589" s="2">
        <v>42331</v>
      </c>
      <c r="U2589" s="1">
        <v>42328.654861111114</v>
      </c>
      <c r="V2589" s="2">
        <v>42329</v>
      </c>
      <c r="W2589">
        <v>0.31</v>
      </c>
      <c r="X2589" t="s">
        <v>57</v>
      </c>
      <c r="Y2589" t="s">
        <v>2202</v>
      </c>
      <c r="Z2589" s="2">
        <v>42324</v>
      </c>
      <c r="AA2589">
        <v>151656373</v>
      </c>
      <c r="AB2589" t="s">
        <v>255</v>
      </c>
      <c r="AC2589">
        <v>0</v>
      </c>
      <c r="AE2589">
        <v>2015</v>
      </c>
      <c r="AF2589">
        <v>3540</v>
      </c>
      <c r="AG2589">
        <v>1403</v>
      </c>
      <c r="AH2589">
        <v>0</v>
      </c>
      <c r="AI2589">
        <v>3540</v>
      </c>
      <c r="AJ2589">
        <v>3540</v>
      </c>
      <c r="AK2589">
        <v>0</v>
      </c>
      <c r="AL2589">
        <v>0</v>
      </c>
      <c r="AM2589">
        <v>2549</v>
      </c>
      <c r="AN2589">
        <v>1580.38</v>
      </c>
      <c r="AO2589">
        <v>3059</v>
      </c>
      <c r="AP2589">
        <v>11</v>
      </c>
      <c r="AQ2589" t="s">
        <v>1196</v>
      </c>
      <c r="AR2589" t="s">
        <v>246</v>
      </c>
    </row>
    <row r="2590" spans="1:44" x14ac:dyDescent="0.3">
      <c r="A2590" t="s">
        <v>2298</v>
      </c>
      <c r="B2590" t="s">
        <v>975</v>
      </c>
      <c r="C2590" t="s">
        <v>976</v>
      </c>
      <c r="D2590" t="s">
        <v>112</v>
      </c>
      <c r="E2590" t="s">
        <v>48</v>
      </c>
      <c r="F2590" s="1">
        <v>42328.409722222219</v>
      </c>
      <c r="G2590" t="s">
        <v>49</v>
      </c>
      <c r="H2590" t="s">
        <v>50</v>
      </c>
      <c r="I2590" s="1">
        <v>42328.413888888892</v>
      </c>
      <c r="J2590" s="2">
        <v>42328</v>
      </c>
      <c r="K2590" t="s">
        <v>51</v>
      </c>
      <c r="L2590" t="s">
        <v>2299</v>
      </c>
      <c r="M2590" t="s">
        <v>2300</v>
      </c>
      <c r="N2590" t="s">
        <v>212</v>
      </c>
      <c r="P2590" t="s">
        <v>213</v>
      </c>
      <c r="R2590" t="s">
        <v>56</v>
      </c>
      <c r="S2590">
        <v>1516045452</v>
      </c>
      <c r="T2590" s="2">
        <v>42334</v>
      </c>
      <c r="U2590" s="1">
        <v>42328.413888888892</v>
      </c>
      <c r="V2590" s="2">
        <v>42329</v>
      </c>
      <c r="W2590">
        <v>0.56999999999999995</v>
      </c>
      <c r="X2590" t="s">
        <v>57</v>
      </c>
      <c r="Y2590" t="s">
        <v>295</v>
      </c>
      <c r="Z2590" s="2">
        <v>42324</v>
      </c>
      <c r="AA2590">
        <v>151662242</v>
      </c>
      <c r="AB2590" t="s">
        <v>59</v>
      </c>
      <c r="AC2590">
        <v>0</v>
      </c>
      <c r="AE2590">
        <v>2015</v>
      </c>
      <c r="AF2590">
        <v>3095</v>
      </c>
      <c r="AG2590">
        <v>1403</v>
      </c>
      <c r="AH2590">
        <v>0</v>
      </c>
      <c r="AI2590">
        <v>3095</v>
      </c>
      <c r="AJ2590">
        <v>3095</v>
      </c>
      <c r="AK2590">
        <v>0</v>
      </c>
      <c r="AL2590">
        <v>0</v>
      </c>
      <c r="AM2590">
        <v>12569</v>
      </c>
      <c r="AN2590">
        <v>15082.8</v>
      </c>
      <c r="AO2590">
        <v>3030</v>
      </c>
      <c r="AP2590">
        <v>11</v>
      </c>
      <c r="AQ2590" t="s">
        <v>1196</v>
      </c>
      <c r="AR2590" t="s">
        <v>246</v>
      </c>
    </row>
    <row r="2591" spans="1:44" x14ac:dyDescent="0.3">
      <c r="A2591" t="s">
        <v>2298</v>
      </c>
      <c r="B2591" t="s">
        <v>975</v>
      </c>
      <c r="C2591" t="s">
        <v>976</v>
      </c>
      <c r="D2591" t="s">
        <v>112</v>
      </c>
      <c r="E2591" t="s">
        <v>48</v>
      </c>
      <c r="F2591" s="1">
        <v>42328.409722222219</v>
      </c>
      <c r="G2591" t="s">
        <v>49</v>
      </c>
      <c r="H2591" t="s">
        <v>50</v>
      </c>
      <c r="I2591" s="1">
        <v>42328.413888888892</v>
      </c>
      <c r="J2591" s="2">
        <v>42328</v>
      </c>
      <c r="K2591" t="s">
        <v>51</v>
      </c>
      <c r="L2591" t="s">
        <v>2299</v>
      </c>
      <c r="M2591" t="s">
        <v>2300</v>
      </c>
      <c r="N2591" t="s">
        <v>212</v>
      </c>
      <c r="P2591" t="s">
        <v>213</v>
      </c>
      <c r="R2591" t="s">
        <v>56</v>
      </c>
      <c r="S2591">
        <v>1516045452</v>
      </c>
      <c r="T2591" s="2">
        <v>42334</v>
      </c>
      <c r="U2591" s="1">
        <v>42328.413888888892</v>
      </c>
      <c r="V2591" s="2">
        <v>42329</v>
      </c>
      <c r="W2591">
        <v>0.56999999999999995</v>
      </c>
      <c r="X2591" t="s">
        <v>57</v>
      </c>
      <c r="Y2591" t="s">
        <v>297</v>
      </c>
      <c r="Z2591" s="2">
        <v>42324</v>
      </c>
      <c r="AA2591">
        <v>151662242</v>
      </c>
      <c r="AB2591" t="s">
        <v>59</v>
      </c>
      <c r="AC2591">
        <v>0</v>
      </c>
      <c r="AE2591">
        <v>2015</v>
      </c>
      <c r="AF2591">
        <v>4284</v>
      </c>
      <c r="AG2591">
        <v>1403</v>
      </c>
      <c r="AH2591">
        <v>0</v>
      </c>
      <c r="AI2591">
        <v>4284</v>
      </c>
      <c r="AJ2591">
        <v>4284</v>
      </c>
      <c r="AK2591">
        <v>0</v>
      </c>
      <c r="AL2591">
        <v>0</v>
      </c>
      <c r="AM2591">
        <v>12569</v>
      </c>
      <c r="AN2591">
        <v>15082.8</v>
      </c>
      <c r="AO2591">
        <v>4201</v>
      </c>
      <c r="AP2591">
        <v>11</v>
      </c>
      <c r="AQ2591" t="s">
        <v>1196</v>
      </c>
      <c r="AR2591" t="s">
        <v>246</v>
      </c>
    </row>
    <row r="2592" spans="1:44" x14ac:dyDescent="0.3">
      <c r="A2592" t="s">
        <v>2298</v>
      </c>
      <c r="B2592" t="s">
        <v>975</v>
      </c>
      <c r="C2592" t="s">
        <v>976</v>
      </c>
      <c r="D2592" t="s">
        <v>112</v>
      </c>
      <c r="E2592" t="s">
        <v>48</v>
      </c>
      <c r="F2592" s="1">
        <v>42328.409722222219</v>
      </c>
      <c r="G2592" t="s">
        <v>49</v>
      </c>
      <c r="H2592" t="s">
        <v>50</v>
      </c>
      <c r="I2592" s="1">
        <v>42328.413888888892</v>
      </c>
      <c r="J2592" s="2">
        <v>42328</v>
      </c>
      <c r="K2592" t="s">
        <v>51</v>
      </c>
      <c r="L2592" t="s">
        <v>2299</v>
      </c>
      <c r="M2592" t="s">
        <v>2300</v>
      </c>
      <c r="N2592" t="s">
        <v>212</v>
      </c>
      <c r="P2592" t="s">
        <v>213</v>
      </c>
      <c r="R2592" t="s">
        <v>56</v>
      </c>
      <c r="S2592">
        <v>1516045452</v>
      </c>
      <c r="T2592" s="2">
        <v>42334</v>
      </c>
      <c r="U2592" s="1">
        <v>42328.413888888892</v>
      </c>
      <c r="V2592" s="2">
        <v>42329</v>
      </c>
      <c r="W2592">
        <v>0.56999999999999995</v>
      </c>
      <c r="X2592" t="s">
        <v>57</v>
      </c>
      <c r="Y2592" t="s">
        <v>600</v>
      </c>
      <c r="Z2592" s="2">
        <v>42324</v>
      </c>
      <c r="AA2592">
        <v>151662242</v>
      </c>
      <c r="AB2592" t="s">
        <v>59</v>
      </c>
      <c r="AC2592">
        <v>60</v>
      </c>
      <c r="AE2592">
        <v>2015</v>
      </c>
      <c r="AF2592">
        <v>3159</v>
      </c>
      <c r="AG2592">
        <v>1403</v>
      </c>
      <c r="AH2592">
        <v>0</v>
      </c>
      <c r="AI2592">
        <v>3159</v>
      </c>
      <c r="AJ2592">
        <v>3159</v>
      </c>
      <c r="AK2592">
        <v>0</v>
      </c>
      <c r="AL2592">
        <v>0</v>
      </c>
      <c r="AM2592">
        <v>12569</v>
      </c>
      <c r="AN2592">
        <v>15082.8</v>
      </c>
      <c r="AO2592">
        <v>3219</v>
      </c>
      <c r="AP2592">
        <v>11</v>
      </c>
      <c r="AQ2592" t="s">
        <v>1196</v>
      </c>
      <c r="AR2592" t="s">
        <v>246</v>
      </c>
    </row>
    <row r="2593" spans="1:44" x14ac:dyDescent="0.3">
      <c r="A2593" t="s">
        <v>2298</v>
      </c>
      <c r="B2593" t="s">
        <v>975</v>
      </c>
      <c r="C2593" t="s">
        <v>976</v>
      </c>
      <c r="D2593" t="s">
        <v>112</v>
      </c>
      <c r="E2593" t="s">
        <v>48</v>
      </c>
      <c r="F2593" s="1">
        <v>42328.409722222219</v>
      </c>
      <c r="G2593" t="s">
        <v>49</v>
      </c>
      <c r="H2593" t="s">
        <v>50</v>
      </c>
      <c r="I2593" s="1">
        <v>42328.413888888892</v>
      </c>
      <c r="J2593" s="2">
        <v>42328</v>
      </c>
      <c r="K2593" t="s">
        <v>51</v>
      </c>
      <c r="L2593" t="s">
        <v>2299</v>
      </c>
      <c r="M2593" t="s">
        <v>2300</v>
      </c>
      <c r="N2593" t="s">
        <v>212</v>
      </c>
      <c r="P2593" t="s">
        <v>213</v>
      </c>
      <c r="R2593" t="s">
        <v>56</v>
      </c>
      <c r="S2593">
        <v>1516045452</v>
      </c>
      <c r="T2593" s="2">
        <v>42334</v>
      </c>
      <c r="U2593" s="1">
        <v>42328.413888888892</v>
      </c>
      <c r="V2593" s="2">
        <v>42329</v>
      </c>
      <c r="W2593">
        <v>0.56999999999999995</v>
      </c>
      <c r="X2593" t="s">
        <v>57</v>
      </c>
      <c r="Y2593" t="s">
        <v>290</v>
      </c>
      <c r="Z2593" s="2">
        <v>42324</v>
      </c>
      <c r="AA2593">
        <v>151662242</v>
      </c>
      <c r="AB2593" t="s">
        <v>59</v>
      </c>
      <c r="AC2593">
        <v>0</v>
      </c>
      <c r="AE2593">
        <v>2015</v>
      </c>
      <c r="AF2593">
        <v>1751</v>
      </c>
      <c r="AG2593">
        <v>1403</v>
      </c>
      <c r="AH2593">
        <v>0</v>
      </c>
      <c r="AI2593">
        <v>1751</v>
      </c>
      <c r="AJ2593">
        <v>1751</v>
      </c>
      <c r="AK2593">
        <v>0</v>
      </c>
      <c r="AL2593">
        <v>0</v>
      </c>
      <c r="AM2593">
        <v>12569</v>
      </c>
      <c r="AN2593">
        <v>15082.8</v>
      </c>
      <c r="AO2593">
        <v>1663</v>
      </c>
      <c r="AP2593">
        <v>11</v>
      </c>
      <c r="AQ2593" t="s">
        <v>1196</v>
      </c>
      <c r="AR2593" t="s">
        <v>246</v>
      </c>
    </row>
    <row r="2594" spans="1:44" x14ac:dyDescent="0.3">
      <c r="A2594" t="s">
        <v>2298</v>
      </c>
      <c r="B2594" t="s">
        <v>975</v>
      </c>
      <c r="C2594" t="s">
        <v>976</v>
      </c>
      <c r="D2594" t="s">
        <v>112</v>
      </c>
      <c r="E2594" t="s">
        <v>48</v>
      </c>
      <c r="F2594" s="1">
        <v>42328.409722222219</v>
      </c>
      <c r="G2594" t="s">
        <v>49</v>
      </c>
      <c r="H2594" t="s">
        <v>50</v>
      </c>
      <c r="I2594" s="1">
        <v>42328.413888888892</v>
      </c>
      <c r="J2594" s="2">
        <v>42328</v>
      </c>
      <c r="K2594" t="s">
        <v>51</v>
      </c>
      <c r="L2594" t="s">
        <v>2299</v>
      </c>
      <c r="M2594" t="s">
        <v>2300</v>
      </c>
      <c r="N2594" t="s">
        <v>212</v>
      </c>
      <c r="P2594" t="s">
        <v>213</v>
      </c>
      <c r="R2594" t="s">
        <v>56</v>
      </c>
      <c r="S2594">
        <v>1516045452</v>
      </c>
      <c r="T2594" s="2">
        <v>42334</v>
      </c>
      <c r="U2594" s="1">
        <v>42328.413888888892</v>
      </c>
      <c r="V2594" s="2">
        <v>42329</v>
      </c>
      <c r="W2594">
        <v>0.56999999999999995</v>
      </c>
      <c r="X2594" t="s">
        <v>57</v>
      </c>
      <c r="Y2594" t="s">
        <v>291</v>
      </c>
      <c r="Z2594" s="2">
        <v>42324</v>
      </c>
      <c r="AA2594">
        <v>151662242</v>
      </c>
      <c r="AB2594" t="s">
        <v>59</v>
      </c>
      <c r="AC2594">
        <v>0</v>
      </c>
      <c r="AE2594">
        <v>2015</v>
      </c>
      <c r="AF2594">
        <v>1634</v>
      </c>
      <c r="AG2594">
        <v>1403</v>
      </c>
      <c r="AH2594">
        <v>0</v>
      </c>
      <c r="AI2594">
        <v>1634</v>
      </c>
      <c r="AJ2594">
        <v>1634</v>
      </c>
      <c r="AK2594">
        <v>0</v>
      </c>
      <c r="AL2594">
        <v>0</v>
      </c>
      <c r="AM2594">
        <v>12569</v>
      </c>
      <c r="AN2594">
        <v>15082.8</v>
      </c>
      <c r="AO2594">
        <v>1547</v>
      </c>
      <c r="AP2594">
        <v>11</v>
      </c>
      <c r="AQ2594" t="s">
        <v>1196</v>
      </c>
      <c r="AR2594" t="s">
        <v>246</v>
      </c>
    </row>
    <row r="2595" spans="1:44" x14ac:dyDescent="0.3">
      <c r="A2595" t="s">
        <v>2298</v>
      </c>
      <c r="B2595" t="s">
        <v>975</v>
      </c>
      <c r="C2595" t="s">
        <v>976</v>
      </c>
      <c r="D2595" t="s">
        <v>112</v>
      </c>
      <c r="E2595" t="s">
        <v>48</v>
      </c>
      <c r="F2595" s="1">
        <v>42328.409722222219</v>
      </c>
      <c r="G2595" t="s">
        <v>49</v>
      </c>
      <c r="H2595" t="s">
        <v>50</v>
      </c>
      <c r="I2595" s="1">
        <v>42328.413888888892</v>
      </c>
      <c r="J2595" s="2">
        <v>42328</v>
      </c>
      <c r="K2595" t="s">
        <v>51</v>
      </c>
      <c r="L2595" t="s">
        <v>2299</v>
      </c>
      <c r="M2595" t="s">
        <v>2300</v>
      </c>
      <c r="N2595" t="s">
        <v>212</v>
      </c>
      <c r="P2595" t="s">
        <v>213</v>
      </c>
      <c r="R2595" t="s">
        <v>56</v>
      </c>
      <c r="S2595">
        <v>1516045452</v>
      </c>
      <c r="T2595" s="2">
        <v>42334</v>
      </c>
      <c r="U2595" s="1">
        <v>42328.413888888892</v>
      </c>
      <c r="V2595" s="2">
        <v>42329</v>
      </c>
      <c r="W2595">
        <v>0.56999999999999995</v>
      </c>
      <c r="X2595" t="s">
        <v>57</v>
      </c>
      <c r="Y2595" t="s">
        <v>1545</v>
      </c>
      <c r="Z2595" s="2">
        <v>42324</v>
      </c>
      <c r="AA2595">
        <v>151662242</v>
      </c>
      <c r="AB2595" t="s">
        <v>59</v>
      </c>
      <c r="AC2595">
        <v>0</v>
      </c>
      <c r="AE2595">
        <v>2015</v>
      </c>
      <c r="AF2595">
        <v>621</v>
      </c>
      <c r="AG2595">
        <v>1403</v>
      </c>
      <c r="AH2595">
        <v>0</v>
      </c>
      <c r="AI2595">
        <v>246</v>
      </c>
      <c r="AJ2595">
        <v>621</v>
      </c>
      <c r="AK2595">
        <v>375</v>
      </c>
      <c r="AL2595">
        <v>0</v>
      </c>
      <c r="AM2595">
        <v>12569</v>
      </c>
      <c r="AN2595">
        <v>15082.8</v>
      </c>
      <c r="AO2595">
        <v>431</v>
      </c>
      <c r="AP2595">
        <v>11</v>
      </c>
      <c r="AQ2595" t="s">
        <v>1196</v>
      </c>
      <c r="AR2595" t="s">
        <v>246</v>
      </c>
    </row>
    <row r="2596" spans="1:44" x14ac:dyDescent="0.3">
      <c r="A2596" t="s">
        <v>564</v>
      </c>
      <c r="B2596" t="s">
        <v>565</v>
      </c>
      <c r="C2596" t="s">
        <v>566</v>
      </c>
      <c r="D2596" t="s">
        <v>112</v>
      </c>
      <c r="E2596" t="s">
        <v>51</v>
      </c>
      <c r="F2596" s="1">
        <v>42328.604861111111</v>
      </c>
      <c r="G2596" t="s">
        <v>251</v>
      </c>
      <c r="H2596" t="s">
        <v>252</v>
      </c>
      <c r="I2596" s="1">
        <v>42328.625</v>
      </c>
      <c r="J2596" s="2">
        <v>42328</v>
      </c>
      <c r="K2596" t="s">
        <v>186</v>
      </c>
      <c r="L2596" t="s">
        <v>2500</v>
      </c>
      <c r="M2596" t="s">
        <v>2501</v>
      </c>
      <c r="N2596" t="s">
        <v>253</v>
      </c>
      <c r="O2596" t="s">
        <v>253</v>
      </c>
      <c r="P2596" t="s">
        <v>254</v>
      </c>
      <c r="Q2596" t="s">
        <v>254</v>
      </c>
      <c r="R2596" t="s">
        <v>255</v>
      </c>
      <c r="S2596">
        <v>1516045465</v>
      </c>
      <c r="T2596" s="2">
        <v>42331</v>
      </c>
      <c r="U2596" s="1">
        <v>42328.625</v>
      </c>
      <c r="V2596" s="2">
        <v>42331</v>
      </c>
      <c r="W2596">
        <v>0.31</v>
      </c>
      <c r="X2596" t="s">
        <v>57</v>
      </c>
      <c r="Y2596" t="s">
        <v>2502</v>
      </c>
      <c r="Z2596" s="2">
        <v>42324</v>
      </c>
      <c r="AA2596">
        <v>151656365</v>
      </c>
      <c r="AB2596" t="s">
        <v>255</v>
      </c>
      <c r="AC2596">
        <v>0</v>
      </c>
      <c r="AE2596">
        <v>2015</v>
      </c>
      <c r="AF2596">
        <v>1800</v>
      </c>
      <c r="AG2596">
        <v>1403</v>
      </c>
      <c r="AH2596">
        <v>0</v>
      </c>
      <c r="AI2596">
        <v>1800</v>
      </c>
      <c r="AJ2596">
        <v>1800</v>
      </c>
      <c r="AK2596">
        <v>0</v>
      </c>
      <c r="AL2596">
        <v>0</v>
      </c>
      <c r="AM2596">
        <v>944</v>
      </c>
      <c r="AN2596">
        <v>585.28</v>
      </c>
      <c r="AO2596">
        <v>1416</v>
      </c>
      <c r="AP2596">
        <v>11</v>
      </c>
      <c r="AQ2596" t="s">
        <v>1196</v>
      </c>
      <c r="AR2596" t="s">
        <v>246</v>
      </c>
    </row>
    <row r="2597" spans="1:44" x14ac:dyDescent="0.3">
      <c r="A2597" t="s">
        <v>564</v>
      </c>
      <c r="B2597" t="s">
        <v>565</v>
      </c>
      <c r="C2597" t="s">
        <v>566</v>
      </c>
      <c r="D2597" t="s">
        <v>112</v>
      </c>
      <c r="E2597" t="s">
        <v>51</v>
      </c>
      <c r="F2597" s="1">
        <v>42328.647916666669</v>
      </c>
      <c r="G2597" t="s">
        <v>251</v>
      </c>
      <c r="H2597" t="s">
        <v>252</v>
      </c>
      <c r="I2597" s="1">
        <v>42328.65625</v>
      </c>
      <c r="J2597" s="2">
        <v>42328</v>
      </c>
      <c r="K2597" t="s">
        <v>186</v>
      </c>
      <c r="L2597" t="s">
        <v>2503</v>
      </c>
      <c r="M2597" t="s">
        <v>2504</v>
      </c>
      <c r="N2597" t="s">
        <v>253</v>
      </c>
      <c r="O2597" t="s">
        <v>253</v>
      </c>
      <c r="P2597" t="s">
        <v>254</v>
      </c>
      <c r="Q2597" t="s">
        <v>254</v>
      </c>
      <c r="R2597" t="s">
        <v>255</v>
      </c>
      <c r="S2597">
        <v>1516045463</v>
      </c>
      <c r="T2597" s="2">
        <v>42331</v>
      </c>
      <c r="U2597" s="1">
        <v>42328.65625</v>
      </c>
      <c r="V2597" s="2">
        <v>42331</v>
      </c>
      <c r="W2597">
        <v>0.31</v>
      </c>
      <c r="X2597" t="s">
        <v>57</v>
      </c>
      <c r="Y2597" t="s">
        <v>2505</v>
      </c>
      <c r="Z2597" s="2">
        <v>42324</v>
      </c>
      <c r="AA2597">
        <v>151656378</v>
      </c>
      <c r="AB2597" t="s">
        <v>255</v>
      </c>
      <c r="AC2597">
        <v>0</v>
      </c>
      <c r="AE2597">
        <v>2015</v>
      </c>
      <c r="AF2597">
        <v>2250</v>
      </c>
      <c r="AG2597">
        <v>1403</v>
      </c>
      <c r="AH2597">
        <v>0</v>
      </c>
      <c r="AI2597">
        <v>2250</v>
      </c>
      <c r="AJ2597">
        <v>2250</v>
      </c>
      <c r="AK2597">
        <v>0</v>
      </c>
      <c r="AL2597">
        <v>0</v>
      </c>
      <c r="AM2597">
        <v>1727</v>
      </c>
      <c r="AN2597">
        <v>1070.74</v>
      </c>
      <c r="AO2597">
        <v>2159</v>
      </c>
      <c r="AP2597">
        <v>11</v>
      </c>
      <c r="AQ2597" t="s">
        <v>1196</v>
      </c>
      <c r="AR2597" t="s">
        <v>246</v>
      </c>
    </row>
    <row r="2598" spans="1:44" x14ac:dyDescent="0.3">
      <c r="A2598" t="s">
        <v>564</v>
      </c>
      <c r="B2598" t="s">
        <v>565</v>
      </c>
      <c r="C2598" t="s">
        <v>566</v>
      </c>
      <c r="D2598" t="s">
        <v>112</v>
      </c>
      <c r="E2598" t="s">
        <v>51</v>
      </c>
      <c r="F2598" s="1">
        <v>42328.647916666669</v>
      </c>
      <c r="G2598" t="s">
        <v>251</v>
      </c>
      <c r="H2598" t="s">
        <v>252</v>
      </c>
      <c r="I2598" s="1">
        <v>42328.65625</v>
      </c>
      <c r="J2598" s="2">
        <v>42328</v>
      </c>
      <c r="K2598" t="s">
        <v>186</v>
      </c>
      <c r="L2598" t="s">
        <v>2503</v>
      </c>
      <c r="M2598" t="s">
        <v>2504</v>
      </c>
      <c r="N2598" t="s">
        <v>253</v>
      </c>
      <c r="O2598" t="s">
        <v>253</v>
      </c>
      <c r="P2598" t="s">
        <v>254</v>
      </c>
      <c r="Q2598" t="s">
        <v>254</v>
      </c>
      <c r="R2598" t="s">
        <v>255</v>
      </c>
      <c r="S2598">
        <v>1516045426</v>
      </c>
      <c r="T2598" s="2">
        <v>42331</v>
      </c>
      <c r="U2598" s="1">
        <v>42328.65625</v>
      </c>
      <c r="V2598" s="2">
        <v>42331</v>
      </c>
      <c r="W2598">
        <v>0.31</v>
      </c>
      <c r="X2598" t="s">
        <v>57</v>
      </c>
      <c r="Y2598" t="s">
        <v>2505</v>
      </c>
      <c r="Z2598" s="2">
        <v>42324</v>
      </c>
      <c r="AA2598">
        <v>151656379</v>
      </c>
      <c r="AB2598" t="s">
        <v>255</v>
      </c>
      <c r="AC2598">
        <v>0</v>
      </c>
      <c r="AE2598">
        <v>2015</v>
      </c>
      <c r="AF2598">
        <v>3075</v>
      </c>
      <c r="AG2598">
        <v>1403</v>
      </c>
      <c r="AH2598">
        <v>0</v>
      </c>
      <c r="AI2598">
        <v>3075</v>
      </c>
      <c r="AJ2598">
        <v>3075</v>
      </c>
      <c r="AK2598">
        <v>0</v>
      </c>
      <c r="AL2598">
        <v>0</v>
      </c>
      <c r="AM2598">
        <v>2404</v>
      </c>
      <c r="AN2598">
        <v>1490.48</v>
      </c>
      <c r="AO2598">
        <v>3005</v>
      </c>
      <c r="AP2598">
        <v>11</v>
      </c>
      <c r="AQ2598" t="s">
        <v>1196</v>
      </c>
      <c r="AR2598" t="s">
        <v>246</v>
      </c>
    </row>
    <row r="2599" spans="1:44" x14ac:dyDescent="0.3">
      <c r="A2599" t="s">
        <v>564</v>
      </c>
      <c r="B2599" t="s">
        <v>565</v>
      </c>
      <c r="C2599" t="s">
        <v>566</v>
      </c>
      <c r="D2599" t="s">
        <v>112</v>
      </c>
      <c r="E2599" t="s">
        <v>51</v>
      </c>
      <c r="F2599" s="1">
        <v>42328.647916666669</v>
      </c>
      <c r="G2599" t="s">
        <v>251</v>
      </c>
      <c r="H2599" t="s">
        <v>252</v>
      </c>
      <c r="I2599" s="1">
        <v>42328.656944444447</v>
      </c>
      <c r="J2599" s="2">
        <v>42328</v>
      </c>
      <c r="K2599" t="s">
        <v>186</v>
      </c>
      <c r="L2599" t="s">
        <v>2506</v>
      </c>
      <c r="M2599" t="s">
        <v>2507</v>
      </c>
      <c r="N2599" t="s">
        <v>253</v>
      </c>
      <c r="O2599" t="s">
        <v>253</v>
      </c>
      <c r="P2599" t="s">
        <v>254</v>
      </c>
      <c r="Q2599" t="s">
        <v>254</v>
      </c>
      <c r="R2599" t="s">
        <v>255</v>
      </c>
      <c r="S2599">
        <v>1516045464</v>
      </c>
      <c r="T2599" s="2">
        <v>42331</v>
      </c>
      <c r="U2599" s="1">
        <v>42328.656944444447</v>
      </c>
      <c r="V2599" s="2">
        <v>42331</v>
      </c>
      <c r="W2599">
        <v>0.31</v>
      </c>
      <c r="X2599" t="s">
        <v>57</v>
      </c>
      <c r="Y2599" t="s">
        <v>2508</v>
      </c>
      <c r="Z2599" s="2">
        <v>42324</v>
      </c>
      <c r="AA2599">
        <v>151656380</v>
      </c>
      <c r="AB2599" t="s">
        <v>255</v>
      </c>
      <c r="AC2599">
        <v>0</v>
      </c>
      <c r="AE2599">
        <v>2015</v>
      </c>
      <c r="AF2599">
        <v>1500</v>
      </c>
      <c r="AG2599">
        <v>1403</v>
      </c>
      <c r="AH2599">
        <v>0</v>
      </c>
      <c r="AI2599">
        <v>1500</v>
      </c>
      <c r="AJ2599">
        <v>1500</v>
      </c>
      <c r="AK2599">
        <v>0</v>
      </c>
      <c r="AL2599">
        <v>0</v>
      </c>
      <c r="AM2599">
        <v>934</v>
      </c>
      <c r="AN2599">
        <v>579.08000000000004</v>
      </c>
      <c r="AO2599">
        <v>1401</v>
      </c>
      <c r="AP2599">
        <v>11</v>
      </c>
      <c r="AQ2599" t="s">
        <v>1196</v>
      </c>
      <c r="AR2599" t="s">
        <v>246</v>
      </c>
    </row>
    <row r="2600" spans="1:44" x14ac:dyDescent="0.3">
      <c r="A2600" t="s">
        <v>564</v>
      </c>
      <c r="B2600" t="s">
        <v>565</v>
      </c>
      <c r="C2600" t="s">
        <v>566</v>
      </c>
      <c r="D2600" t="s">
        <v>112</v>
      </c>
      <c r="E2600" t="s">
        <v>51</v>
      </c>
      <c r="F2600" s="1">
        <v>42328.647916666669</v>
      </c>
      <c r="G2600" t="s">
        <v>251</v>
      </c>
      <c r="H2600" t="s">
        <v>252</v>
      </c>
      <c r="I2600" s="1">
        <v>42328.658333333333</v>
      </c>
      <c r="J2600" s="2">
        <v>42328</v>
      </c>
      <c r="K2600" t="s">
        <v>186</v>
      </c>
      <c r="L2600" t="s">
        <v>2509</v>
      </c>
      <c r="M2600" t="s">
        <v>2510</v>
      </c>
      <c r="N2600" t="s">
        <v>253</v>
      </c>
      <c r="O2600" t="s">
        <v>253</v>
      </c>
      <c r="P2600" t="s">
        <v>254</v>
      </c>
      <c r="Q2600" t="s">
        <v>254</v>
      </c>
      <c r="R2600" t="s">
        <v>255</v>
      </c>
      <c r="S2600">
        <v>1516045461</v>
      </c>
      <c r="T2600" s="2">
        <v>42331</v>
      </c>
      <c r="U2600" s="1">
        <v>42328.658333333333</v>
      </c>
      <c r="V2600" s="2">
        <v>42331</v>
      </c>
      <c r="W2600">
        <v>0.31</v>
      </c>
      <c r="X2600" t="s">
        <v>57</v>
      </c>
      <c r="Y2600" t="s">
        <v>2511</v>
      </c>
      <c r="Z2600" s="2">
        <v>42324</v>
      </c>
      <c r="AA2600">
        <v>151656385</v>
      </c>
      <c r="AB2600" t="s">
        <v>255</v>
      </c>
      <c r="AC2600">
        <v>0</v>
      </c>
      <c r="AE2600">
        <v>2015</v>
      </c>
      <c r="AF2600">
        <v>3375</v>
      </c>
      <c r="AG2600">
        <v>1403</v>
      </c>
      <c r="AH2600">
        <v>0</v>
      </c>
      <c r="AI2600">
        <v>3375</v>
      </c>
      <c r="AJ2600">
        <v>3375</v>
      </c>
      <c r="AK2600">
        <v>0</v>
      </c>
      <c r="AL2600">
        <v>0</v>
      </c>
      <c r="AM2600">
        <v>2879</v>
      </c>
      <c r="AN2600">
        <v>1784.98</v>
      </c>
      <c r="AO2600">
        <v>3455</v>
      </c>
      <c r="AP2600">
        <v>11</v>
      </c>
      <c r="AQ2600" t="s">
        <v>1196</v>
      </c>
      <c r="AR2600" t="s">
        <v>246</v>
      </c>
    </row>
    <row r="2601" spans="1:44" x14ac:dyDescent="0.3">
      <c r="A2601" t="s">
        <v>564</v>
      </c>
      <c r="B2601" t="s">
        <v>565</v>
      </c>
      <c r="C2601" t="s">
        <v>566</v>
      </c>
      <c r="D2601" t="s">
        <v>112</v>
      </c>
      <c r="E2601" t="s">
        <v>51</v>
      </c>
      <c r="F2601" s="1">
        <v>42328.647916666669</v>
      </c>
      <c r="G2601" t="s">
        <v>251</v>
      </c>
      <c r="H2601" t="s">
        <v>252</v>
      </c>
      <c r="I2601" s="1">
        <v>42328.65625</v>
      </c>
      <c r="J2601" s="2">
        <v>42328</v>
      </c>
      <c r="K2601" t="s">
        <v>186</v>
      </c>
      <c r="L2601" t="s">
        <v>2512</v>
      </c>
      <c r="M2601" t="s">
        <v>2513</v>
      </c>
      <c r="N2601" t="s">
        <v>253</v>
      </c>
      <c r="O2601" t="s">
        <v>253</v>
      </c>
      <c r="P2601" t="s">
        <v>254</v>
      </c>
      <c r="Q2601" t="s">
        <v>254</v>
      </c>
      <c r="R2601" t="s">
        <v>255</v>
      </c>
      <c r="S2601">
        <v>1516045450</v>
      </c>
      <c r="T2601" s="2">
        <v>42331</v>
      </c>
      <c r="U2601" s="1">
        <v>42328.65625</v>
      </c>
      <c r="V2601" s="2">
        <v>42332</v>
      </c>
      <c r="W2601">
        <v>0.31</v>
      </c>
      <c r="X2601" t="s">
        <v>57</v>
      </c>
      <c r="Y2601" t="s">
        <v>2514</v>
      </c>
      <c r="Z2601" s="2">
        <v>42324</v>
      </c>
      <c r="AA2601">
        <v>151656376</v>
      </c>
      <c r="AB2601" t="s">
        <v>255</v>
      </c>
      <c r="AC2601">
        <v>0</v>
      </c>
      <c r="AE2601">
        <v>2015</v>
      </c>
      <c r="AF2601">
        <v>7500</v>
      </c>
      <c r="AG2601">
        <v>1403</v>
      </c>
      <c r="AH2601">
        <v>0</v>
      </c>
      <c r="AI2601">
        <v>7500</v>
      </c>
      <c r="AJ2601">
        <v>7500</v>
      </c>
      <c r="AK2601">
        <v>0</v>
      </c>
      <c r="AL2601">
        <v>0</v>
      </c>
      <c r="AM2601">
        <v>6736</v>
      </c>
      <c r="AN2601">
        <v>4176.32</v>
      </c>
      <c r="AO2601">
        <v>7747</v>
      </c>
      <c r="AP2601">
        <v>11</v>
      </c>
      <c r="AQ2601" t="s">
        <v>1196</v>
      </c>
      <c r="AR2601" t="s">
        <v>246</v>
      </c>
    </row>
    <row r="2602" spans="1:44" x14ac:dyDescent="0.3">
      <c r="A2602" t="s">
        <v>564</v>
      </c>
      <c r="B2602" t="s">
        <v>565</v>
      </c>
      <c r="C2602" t="s">
        <v>566</v>
      </c>
      <c r="D2602" t="s">
        <v>112</v>
      </c>
      <c r="E2602" t="s">
        <v>51</v>
      </c>
      <c r="F2602" s="1">
        <v>42328.647916666669</v>
      </c>
      <c r="G2602" t="s">
        <v>251</v>
      </c>
      <c r="H2602" t="s">
        <v>252</v>
      </c>
      <c r="I2602" s="1">
        <v>42328.656944444447</v>
      </c>
      <c r="J2602" s="2">
        <v>42328</v>
      </c>
      <c r="K2602" t="s">
        <v>186</v>
      </c>
      <c r="L2602" t="s">
        <v>2515</v>
      </c>
      <c r="M2602" t="s">
        <v>2516</v>
      </c>
      <c r="N2602" t="s">
        <v>253</v>
      </c>
      <c r="O2602" t="s">
        <v>253</v>
      </c>
      <c r="P2602" t="s">
        <v>254</v>
      </c>
      <c r="Q2602" t="s">
        <v>254</v>
      </c>
      <c r="R2602" t="s">
        <v>255</v>
      </c>
      <c r="S2602">
        <v>1516045462</v>
      </c>
      <c r="T2602" s="2">
        <v>42331</v>
      </c>
      <c r="U2602" s="1">
        <v>42328.656944444447</v>
      </c>
      <c r="V2602" s="2">
        <v>42332</v>
      </c>
      <c r="W2602">
        <v>0.31</v>
      </c>
      <c r="X2602" t="s">
        <v>57</v>
      </c>
      <c r="Y2602" t="s">
        <v>2517</v>
      </c>
      <c r="Z2602" s="2">
        <v>42324</v>
      </c>
      <c r="AA2602">
        <v>151656382</v>
      </c>
      <c r="AB2602" t="s">
        <v>255</v>
      </c>
      <c r="AC2602">
        <v>0</v>
      </c>
      <c r="AE2602">
        <v>2015</v>
      </c>
      <c r="AF2602">
        <v>4125</v>
      </c>
      <c r="AG2602">
        <v>1403</v>
      </c>
      <c r="AH2602">
        <v>0</v>
      </c>
      <c r="AI2602">
        <v>4125</v>
      </c>
      <c r="AJ2602">
        <v>4125</v>
      </c>
      <c r="AK2602">
        <v>0</v>
      </c>
      <c r="AL2602">
        <v>0</v>
      </c>
      <c r="AM2602">
        <v>3543</v>
      </c>
      <c r="AN2602">
        <v>2196.66</v>
      </c>
      <c r="AO2602">
        <v>4252</v>
      </c>
      <c r="AP2602">
        <v>11</v>
      </c>
      <c r="AQ2602" t="s">
        <v>1196</v>
      </c>
      <c r="AR2602" t="s">
        <v>246</v>
      </c>
    </row>
    <row r="2603" spans="1:44" x14ac:dyDescent="0.3">
      <c r="A2603" t="s">
        <v>564</v>
      </c>
      <c r="B2603" t="s">
        <v>565</v>
      </c>
      <c r="C2603" t="s">
        <v>566</v>
      </c>
      <c r="D2603" t="s">
        <v>112</v>
      </c>
      <c r="E2603" t="s">
        <v>51</v>
      </c>
      <c r="F2603" s="1">
        <v>42328.647916666669</v>
      </c>
      <c r="G2603" t="s">
        <v>251</v>
      </c>
      <c r="H2603" t="s">
        <v>252</v>
      </c>
      <c r="I2603" s="1">
        <v>42328.657638888886</v>
      </c>
      <c r="J2603" s="2">
        <v>42328</v>
      </c>
      <c r="K2603" t="s">
        <v>186</v>
      </c>
      <c r="L2603" t="s">
        <v>2518</v>
      </c>
      <c r="M2603" t="s">
        <v>2519</v>
      </c>
      <c r="N2603" t="s">
        <v>253</v>
      </c>
      <c r="O2603" t="s">
        <v>253</v>
      </c>
      <c r="P2603" t="s">
        <v>254</v>
      </c>
      <c r="Q2603" t="s">
        <v>254</v>
      </c>
      <c r="R2603" t="s">
        <v>255</v>
      </c>
      <c r="S2603">
        <v>1516045460</v>
      </c>
      <c r="T2603" s="2">
        <v>42331</v>
      </c>
      <c r="U2603" s="1">
        <v>42328.657638888886</v>
      </c>
      <c r="V2603" s="2">
        <v>42332</v>
      </c>
      <c r="W2603">
        <v>0.31</v>
      </c>
      <c r="X2603" t="s">
        <v>57</v>
      </c>
      <c r="Y2603" t="s">
        <v>2520</v>
      </c>
      <c r="Z2603" s="2">
        <v>42324</v>
      </c>
      <c r="AA2603">
        <v>151656383</v>
      </c>
      <c r="AB2603" t="s">
        <v>255</v>
      </c>
      <c r="AC2603">
        <v>0</v>
      </c>
      <c r="AE2603">
        <v>2015</v>
      </c>
      <c r="AF2603">
        <v>1500</v>
      </c>
      <c r="AG2603">
        <v>1403</v>
      </c>
      <c r="AH2603">
        <v>0</v>
      </c>
      <c r="AI2603">
        <v>1500</v>
      </c>
      <c r="AJ2603">
        <v>1500</v>
      </c>
      <c r="AK2603">
        <v>0</v>
      </c>
      <c r="AL2603">
        <v>0</v>
      </c>
      <c r="AM2603">
        <v>806</v>
      </c>
      <c r="AN2603">
        <v>499.72</v>
      </c>
      <c r="AO2603">
        <v>1209</v>
      </c>
      <c r="AP2603">
        <v>11</v>
      </c>
      <c r="AQ2603" t="s">
        <v>1196</v>
      </c>
      <c r="AR2603" t="s">
        <v>246</v>
      </c>
    </row>
    <row r="2604" spans="1:44" x14ac:dyDescent="0.3">
      <c r="A2604" t="s">
        <v>564</v>
      </c>
      <c r="B2604" t="s">
        <v>565</v>
      </c>
      <c r="C2604" t="s">
        <v>566</v>
      </c>
      <c r="D2604" t="s">
        <v>112</v>
      </c>
      <c r="E2604" t="s">
        <v>51</v>
      </c>
      <c r="F2604" s="1">
        <v>42328.647916666669</v>
      </c>
      <c r="G2604" t="s">
        <v>251</v>
      </c>
      <c r="H2604" t="s">
        <v>252</v>
      </c>
      <c r="I2604" s="1">
        <v>42328.657638888886</v>
      </c>
      <c r="J2604" s="2">
        <v>42328</v>
      </c>
      <c r="K2604" t="s">
        <v>186</v>
      </c>
      <c r="L2604" t="s">
        <v>2521</v>
      </c>
      <c r="M2604" t="s">
        <v>2522</v>
      </c>
      <c r="N2604" t="s">
        <v>253</v>
      </c>
      <c r="O2604" t="s">
        <v>253</v>
      </c>
      <c r="P2604" t="s">
        <v>254</v>
      </c>
      <c r="Q2604" t="s">
        <v>254</v>
      </c>
      <c r="R2604" t="s">
        <v>255</v>
      </c>
      <c r="S2604">
        <v>1516045458</v>
      </c>
      <c r="T2604" s="2">
        <v>42331</v>
      </c>
      <c r="U2604" s="1">
        <v>42328.657638888886</v>
      </c>
      <c r="V2604" s="2">
        <v>42332</v>
      </c>
      <c r="W2604">
        <v>0.31</v>
      </c>
      <c r="X2604" t="s">
        <v>57</v>
      </c>
      <c r="Y2604" t="s">
        <v>2523</v>
      </c>
      <c r="Z2604" s="2">
        <v>42324</v>
      </c>
      <c r="AA2604">
        <v>151656384</v>
      </c>
      <c r="AB2604" t="s">
        <v>255</v>
      </c>
      <c r="AC2604">
        <v>0</v>
      </c>
      <c r="AE2604">
        <v>2015</v>
      </c>
      <c r="AF2604">
        <v>3000</v>
      </c>
      <c r="AG2604">
        <v>1403</v>
      </c>
      <c r="AH2604">
        <v>0</v>
      </c>
      <c r="AI2604">
        <v>3000</v>
      </c>
      <c r="AJ2604">
        <v>3000</v>
      </c>
      <c r="AK2604">
        <v>0</v>
      </c>
      <c r="AL2604">
        <v>0</v>
      </c>
      <c r="AM2604">
        <v>2436</v>
      </c>
      <c r="AN2604">
        <v>1510.32</v>
      </c>
      <c r="AO2604">
        <v>3045</v>
      </c>
      <c r="AP2604">
        <v>11</v>
      </c>
      <c r="AQ2604" t="s">
        <v>1196</v>
      </c>
      <c r="AR2604" t="s">
        <v>246</v>
      </c>
    </row>
    <row r="2605" spans="1:44" x14ac:dyDescent="0.3">
      <c r="A2605" t="s">
        <v>564</v>
      </c>
      <c r="B2605" t="s">
        <v>565</v>
      </c>
      <c r="C2605" t="s">
        <v>566</v>
      </c>
      <c r="D2605" t="s">
        <v>112</v>
      </c>
      <c r="E2605" t="s">
        <v>51</v>
      </c>
      <c r="F2605" s="1">
        <v>42328.647916666669</v>
      </c>
      <c r="G2605" t="s">
        <v>251</v>
      </c>
      <c r="H2605" t="s">
        <v>252</v>
      </c>
      <c r="I2605" s="1">
        <v>42328.657638888886</v>
      </c>
      <c r="J2605" s="2">
        <v>42328</v>
      </c>
      <c r="K2605" t="s">
        <v>186</v>
      </c>
      <c r="L2605" t="s">
        <v>2521</v>
      </c>
      <c r="M2605" t="s">
        <v>2522</v>
      </c>
      <c r="N2605" t="s">
        <v>253</v>
      </c>
      <c r="O2605" t="s">
        <v>253</v>
      </c>
      <c r="P2605" t="s">
        <v>254</v>
      </c>
      <c r="Q2605" t="s">
        <v>254</v>
      </c>
      <c r="R2605" t="s">
        <v>255</v>
      </c>
      <c r="S2605">
        <v>1516045458</v>
      </c>
      <c r="T2605" s="2">
        <v>42331</v>
      </c>
      <c r="U2605" s="1">
        <v>42328.657638888886</v>
      </c>
      <c r="V2605" s="2">
        <v>42332</v>
      </c>
      <c r="W2605">
        <v>0.31</v>
      </c>
      <c r="X2605" t="s">
        <v>57</v>
      </c>
      <c r="Y2605" t="s">
        <v>2523</v>
      </c>
      <c r="Z2605" s="2">
        <v>42324</v>
      </c>
      <c r="AA2605">
        <v>151656384</v>
      </c>
      <c r="AB2605" t="s">
        <v>255</v>
      </c>
      <c r="AC2605">
        <v>0</v>
      </c>
      <c r="AE2605">
        <v>2015</v>
      </c>
      <c r="AF2605">
        <v>3000</v>
      </c>
      <c r="AG2605">
        <v>1403</v>
      </c>
      <c r="AH2605">
        <v>0</v>
      </c>
      <c r="AI2605">
        <v>3000</v>
      </c>
      <c r="AJ2605">
        <v>6000</v>
      </c>
      <c r="AK2605">
        <v>0</v>
      </c>
      <c r="AL2605">
        <v>0</v>
      </c>
      <c r="AM2605">
        <v>2436</v>
      </c>
      <c r="AN2605">
        <v>1510.32</v>
      </c>
      <c r="AO2605">
        <v>3045</v>
      </c>
      <c r="AP2605">
        <v>11</v>
      </c>
      <c r="AQ2605" t="s">
        <v>1196</v>
      </c>
      <c r="AR2605" t="s">
        <v>246</v>
      </c>
    </row>
    <row r="2606" spans="1:44" x14ac:dyDescent="0.3">
      <c r="A2606" t="s">
        <v>564</v>
      </c>
      <c r="B2606" t="s">
        <v>565</v>
      </c>
      <c r="C2606" t="s">
        <v>566</v>
      </c>
      <c r="D2606" t="s">
        <v>112</v>
      </c>
      <c r="E2606" t="s">
        <v>51</v>
      </c>
      <c r="F2606" s="1">
        <v>42328.604861111111</v>
      </c>
      <c r="G2606" t="s">
        <v>251</v>
      </c>
      <c r="H2606" t="s">
        <v>252</v>
      </c>
      <c r="I2606" s="1">
        <v>42328.625</v>
      </c>
      <c r="J2606" s="2">
        <v>42328</v>
      </c>
      <c r="K2606" t="s">
        <v>186</v>
      </c>
      <c r="L2606" t="s">
        <v>1574</v>
      </c>
      <c r="M2606" t="s">
        <v>1575</v>
      </c>
      <c r="N2606" t="s">
        <v>253</v>
      </c>
      <c r="O2606" t="s">
        <v>253</v>
      </c>
      <c r="P2606" t="s">
        <v>254</v>
      </c>
      <c r="Q2606" t="s">
        <v>254</v>
      </c>
      <c r="R2606" t="s">
        <v>255</v>
      </c>
      <c r="S2606">
        <v>1516045469</v>
      </c>
      <c r="T2606" s="2">
        <v>42331</v>
      </c>
      <c r="U2606" s="1">
        <v>42328.625</v>
      </c>
      <c r="V2606" s="2">
        <v>42333</v>
      </c>
      <c r="W2606">
        <v>0.31</v>
      </c>
      <c r="X2606" t="s">
        <v>57</v>
      </c>
      <c r="Y2606" t="s">
        <v>1576</v>
      </c>
      <c r="Z2606" s="2">
        <v>42324</v>
      </c>
      <c r="AA2606">
        <v>151656366</v>
      </c>
      <c r="AB2606" t="s">
        <v>255</v>
      </c>
      <c r="AC2606">
        <v>0</v>
      </c>
      <c r="AE2606">
        <v>2015</v>
      </c>
      <c r="AF2606">
        <v>5015</v>
      </c>
      <c r="AG2606">
        <v>1403</v>
      </c>
      <c r="AH2606">
        <v>0</v>
      </c>
      <c r="AI2606">
        <v>5015</v>
      </c>
      <c r="AJ2606">
        <v>5015</v>
      </c>
      <c r="AK2606">
        <v>0</v>
      </c>
      <c r="AL2606">
        <v>0</v>
      </c>
      <c r="AM2606">
        <v>3860</v>
      </c>
      <c r="AN2606">
        <v>2393.1999999999998</v>
      </c>
      <c r="AO2606">
        <v>4632</v>
      </c>
      <c r="AP2606">
        <v>11</v>
      </c>
      <c r="AQ2606" t="s">
        <v>1196</v>
      </c>
      <c r="AR2606" t="s">
        <v>246</v>
      </c>
    </row>
    <row r="2607" spans="1:44" x14ac:dyDescent="0.3">
      <c r="A2607" t="s">
        <v>564</v>
      </c>
      <c r="B2607" t="s">
        <v>565</v>
      </c>
      <c r="C2607" t="s">
        <v>566</v>
      </c>
      <c r="D2607" t="s">
        <v>112</v>
      </c>
      <c r="E2607" t="s">
        <v>51</v>
      </c>
      <c r="F2607" s="1">
        <v>42328.604861111111</v>
      </c>
      <c r="G2607" t="s">
        <v>251</v>
      </c>
      <c r="H2607" t="s">
        <v>252</v>
      </c>
      <c r="I2607" s="1">
        <v>42328.625694444447</v>
      </c>
      <c r="J2607" s="2">
        <v>42328</v>
      </c>
      <c r="K2607" t="s">
        <v>186</v>
      </c>
      <c r="L2607" t="s">
        <v>1574</v>
      </c>
      <c r="M2607" t="s">
        <v>1575</v>
      </c>
      <c r="N2607" t="s">
        <v>253</v>
      </c>
      <c r="O2607" t="s">
        <v>253</v>
      </c>
      <c r="P2607" t="s">
        <v>254</v>
      </c>
      <c r="Q2607" t="s">
        <v>254</v>
      </c>
      <c r="R2607" t="s">
        <v>255</v>
      </c>
      <c r="S2607">
        <v>1516045470</v>
      </c>
      <c r="T2607" s="2">
        <v>42331</v>
      </c>
      <c r="U2607" s="1">
        <v>42328.625694444447</v>
      </c>
      <c r="V2607" s="2">
        <v>42333</v>
      </c>
      <c r="W2607">
        <v>0.31</v>
      </c>
      <c r="X2607" t="s">
        <v>57</v>
      </c>
      <c r="Y2607" t="s">
        <v>1576</v>
      </c>
      <c r="Z2607" s="2">
        <v>42324</v>
      </c>
      <c r="AA2607">
        <v>151656367</v>
      </c>
      <c r="AB2607" t="s">
        <v>255</v>
      </c>
      <c r="AC2607">
        <v>0</v>
      </c>
      <c r="AE2607">
        <v>2015</v>
      </c>
      <c r="AF2607">
        <v>3540</v>
      </c>
      <c r="AG2607">
        <v>1403</v>
      </c>
      <c r="AH2607">
        <v>0</v>
      </c>
      <c r="AI2607">
        <v>3540</v>
      </c>
      <c r="AJ2607">
        <v>3540</v>
      </c>
      <c r="AK2607">
        <v>0</v>
      </c>
      <c r="AL2607">
        <v>0</v>
      </c>
      <c r="AM2607">
        <v>2640</v>
      </c>
      <c r="AN2607">
        <v>1636.8</v>
      </c>
      <c r="AO2607">
        <v>3168</v>
      </c>
      <c r="AP2607">
        <v>11</v>
      </c>
      <c r="AQ2607" t="s">
        <v>1196</v>
      </c>
      <c r="AR2607" t="s">
        <v>246</v>
      </c>
    </row>
    <row r="2608" spans="1:44" x14ac:dyDescent="0.3">
      <c r="A2608" t="s">
        <v>564</v>
      </c>
      <c r="B2608" t="s">
        <v>565</v>
      </c>
      <c r="C2608" t="s">
        <v>566</v>
      </c>
      <c r="D2608" t="s">
        <v>112</v>
      </c>
      <c r="E2608" t="s">
        <v>51</v>
      </c>
      <c r="F2608" s="1">
        <v>42328.604861111111</v>
      </c>
      <c r="G2608" t="s">
        <v>251</v>
      </c>
      <c r="H2608" t="s">
        <v>252</v>
      </c>
      <c r="I2608" s="1">
        <v>42328.625694444447</v>
      </c>
      <c r="J2608" s="2">
        <v>42328</v>
      </c>
      <c r="K2608" t="s">
        <v>186</v>
      </c>
      <c r="L2608" t="s">
        <v>1574</v>
      </c>
      <c r="M2608" t="s">
        <v>1575</v>
      </c>
      <c r="N2608" t="s">
        <v>253</v>
      </c>
      <c r="O2608" t="s">
        <v>253</v>
      </c>
      <c r="P2608" t="s">
        <v>254</v>
      </c>
      <c r="Q2608" t="s">
        <v>254</v>
      </c>
      <c r="R2608" t="s">
        <v>255</v>
      </c>
      <c r="S2608">
        <v>1516045473</v>
      </c>
      <c r="T2608" s="2">
        <v>42331</v>
      </c>
      <c r="U2608" s="1">
        <v>42328.625694444447</v>
      </c>
      <c r="V2608" s="2">
        <v>42333</v>
      </c>
      <c r="W2608">
        <v>0.31</v>
      </c>
      <c r="X2608" t="s">
        <v>57</v>
      </c>
      <c r="Y2608" t="s">
        <v>1576</v>
      </c>
      <c r="Z2608" s="2">
        <v>42324</v>
      </c>
      <c r="AA2608">
        <v>151656368</v>
      </c>
      <c r="AB2608" t="s">
        <v>255</v>
      </c>
      <c r="AC2608">
        <v>0</v>
      </c>
      <c r="AE2608">
        <v>2015</v>
      </c>
      <c r="AF2608">
        <v>3540</v>
      </c>
      <c r="AG2608">
        <v>1403</v>
      </c>
      <c r="AH2608">
        <v>0</v>
      </c>
      <c r="AI2608">
        <v>3540</v>
      </c>
      <c r="AJ2608">
        <v>3540</v>
      </c>
      <c r="AK2608">
        <v>0</v>
      </c>
      <c r="AL2608">
        <v>0</v>
      </c>
      <c r="AM2608">
        <v>2782</v>
      </c>
      <c r="AN2608">
        <v>1724.84</v>
      </c>
      <c r="AO2608">
        <v>3339</v>
      </c>
      <c r="AP2608">
        <v>11</v>
      </c>
      <c r="AQ2608" t="s">
        <v>1196</v>
      </c>
      <c r="AR2608" t="s">
        <v>246</v>
      </c>
    </row>
    <row r="2609" spans="1:44" x14ac:dyDescent="0.3">
      <c r="A2609" t="s">
        <v>564</v>
      </c>
      <c r="B2609" t="s">
        <v>565</v>
      </c>
      <c r="C2609" t="s">
        <v>566</v>
      </c>
      <c r="D2609" t="s">
        <v>112</v>
      </c>
      <c r="E2609" t="s">
        <v>51</v>
      </c>
      <c r="F2609" s="1">
        <v>42328.604861111111</v>
      </c>
      <c r="G2609" t="s">
        <v>251</v>
      </c>
      <c r="H2609" t="s">
        <v>252</v>
      </c>
      <c r="I2609" s="1">
        <v>42328.625694444447</v>
      </c>
      <c r="J2609" s="2">
        <v>42328</v>
      </c>
      <c r="K2609" t="s">
        <v>186</v>
      </c>
      <c r="L2609" t="s">
        <v>2498</v>
      </c>
      <c r="M2609" t="s">
        <v>2499</v>
      </c>
      <c r="N2609" t="s">
        <v>253</v>
      </c>
      <c r="O2609" t="s">
        <v>253</v>
      </c>
      <c r="P2609" t="s">
        <v>254</v>
      </c>
      <c r="Q2609" t="s">
        <v>254</v>
      </c>
      <c r="R2609" t="s">
        <v>255</v>
      </c>
      <c r="S2609">
        <v>1516045468</v>
      </c>
      <c r="T2609" s="2">
        <v>42331</v>
      </c>
      <c r="U2609" s="1">
        <v>42328.625694444447</v>
      </c>
      <c r="V2609" s="2">
        <v>42333</v>
      </c>
      <c r="W2609">
        <v>0.31</v>
      </c>
      <c r="X2609" t="s">
        <v>57</v>
      </c>
      <c r="Y2609" t="s">
        <v>2202</v>
      </c>
      <c r="Z2609" s="2">
        <v>42324</v>
      </c>
      <c r="AA2609">
        <v>151656370</v>
      </c>
      <c r="AB2609" t="s">
        <v>255</v>
      </c>
      <c r="AC2609">
        <v>0</v>
      </c>
      <c r="AE2609">
        <v>2015</v>
      </c>
      <c r="AF2609">
        <v>6195</v>
      </c>
      <c r="AG2609">
        <v>1403</v>
      </c>
      <c r="AH2609">
        <v>0</v>
      </c>
      <c r="AI2609">
        <v>6195</v>
      </c>
      <c r="AJ2609">
        <v>6195</v>
      </c>
      <c r="AK2609">
        <v>0</v>
      </c>
      <c r="AL2609">
        <v>0</v>
      </c>
      <c r="AM2609">
        <v>4729</v>
      </c>
      <c r="AN2609">
        <v>2931.98</v>
      </c>
      <c r="AO2609">
        <v>5675</v>
      </c>
      <c r="AP2609">
        <v>11</v>
      </c>
      <c r="AQ2609" t="s">
        <v>1196</v>
      </c>
      <c r="AR2609" t="s">
        <v>246</v>
      </c>
    </row>
    <row r="2610" spans="1:44" x14ac:dyDescent="0.3">
      <c r="A2610" t="s">
        <v>564</v>
      </c>
      <c r="B2610" t="s">
        <v>565</v>
      </c>
      <c r="C2610" t="s">
        <v>566</v>
      </c>
      <c r="D2610" t="s">
        <v>112</v>
      </c>
      <c r="E2610" t="s">
        <v>51</v>
      </c>
      <c r="F2610" s="1">
        <v>42328.604861111111</v>
      </c>
      <c r="G2610" t="s">
        <v>251</v>
      </c>
      <c r="H2610" t="s">
        <v>252</v>
      </c>
      <c r="I2610" s="1">
        <v>42328.626388888886</v>
      </c>
      <c r="J2610" s="2">
        <v>42328</v>
      </c>
      <c r="K2610" t="s">
        <v>186</v>
      </c>
      <c r="L2610" t="s">
        <v>2498</v>
      </c>
      <c r="M2610" t="s">
        <v>2499</v>
      </c>
      <c r="N2610" t="s">
        <v>253</v>
      </c>
      <c r="O2610" t="s">
        <v>253</v>
      </c>
      <c r="P2610" t="s">
        <v>254</v>
      </c>
      <c r="Q2610" t="s">
        <v>254</v>
      </c>
      <c r="R2610" t="s">
        <v>255</v>
      </c>
      <c r="S2610">
        <v>1516045467</v>
      </c>
      <c r="T2610" s="2">
        <v>42331</v>
      </c>
      <c r="U2610" s="1">
        <v>42328.626388888886</v>
      </c>
      <c r="V2610" s="2">
        <v>42333</v>
      </c>
      <c r="W2610">
        <v>0.31</v>
      </c>
      <c r="X2610" t="s">
        <v>57</v>
      </c>
      <c r="Y2610" t="s">
        <v>2202</v>
      </c>
      <c r="Z2610" s="2">
        <v>42324</v>
      </c>
      <c r="AA2610">
        <v>151656371</v>
      </c>
      <c r="AB2610" t="s">
        <v>255</v>
      </c>
      <c r="AC2610">
        <v>0</v>
      </c>
      <c r="AE2610">
        <v>2015</v>
      </c>
      <c r="AF2610">
        <v>5428</v>
      </c>
      <c r="AG2610">
        <v>1403</v>
      </c>
      <c r="AH2610">
        <v>0</v>
      </c>
      <c r="AI2610">
        <v>5428</v>
      </c>
      <c r="AJ2610">
        <v>5428</v>
      </c>
      <c r="AK2610">
        <v>0</v>
      </c>
      <c r="AL2610">
        <v>0</v>
      </c>
      <c r="AM2610">
        <v>4230</v>
      </c>
      <c r="AN2610">
        <v>2622.6</v>
      </c>
      <c r="AO2610">
        <v>5076</v>
      </c>
      <c r="AP2610">
        <v>11</v>
      </c>
      <c r="AQ2610" t="s">
        <v>1196</v>
      </c>
      <c r="AR2610" t="s">
        <v>246</v>
      </c>
    </row>
    <row r="2611" spans="1:44" x14ac:dyDescent="0.3">
      <c r="A2611" t="s">
        <v>564</v>
      </c>
      <c r="B2611" t="s">
        <v>565</v>
      </c>
      <c r="C2611" t="s">
        <v>566</v>
      </c>
      <c r="D2611" t="s">
        <v>112</v>
      </c>
      <c r="E2611" t="s">
        <v>51</v>
      </c>
      <c r="F2611" s="1">
        <v>42328.647916666669</v>
      </c>
      <c r="G2611" t="s">
        <v>251</v>
      </c>
      <c r="H2611" t="s">
        <v>252</v>
      </c>
      <c r="I2611" s="1">
        <v>42328.654861111114</v>
      </c>
      <c r="J2611" s="2">
        <v>42328</v>
      </c>
      <c r="K2611" t="s">
        <v>186</v>
      </c>
      <c r="L2611" t="s">
        <v>2498</v>
      </c>
      <c r="M2611" t="s">
        <v>2499</v>
      </c>
      <c r="N2611" t="s">
        <v>253</v>
      </c>
      <c r="O2611" t="s">
        <v>253</v>
      </c>
      <c r="P2611" t="s">
        <v>254</v>
      </c>
      <c r="Q2611" t="s">
        <v>254</v>
      </c>
      <c r="R2611" t="s">
        <v>255</v>
      </c>
      <c r="S2611">
        <v>1516045472</v>
      </c>
      <c r="T2611" s="2">
        <v>42331</v>
      </c>
      <c r="U2611" s="1">
        <v>42328.654861111114</v>
      </c>
      <c r="V2611" s="2">
        <v>42333</v>
      </c>
      <c r="W2611">
        <v>0.31</v>
      </c>
      <c r="X2611" t="s">
        <v>57</v>
      </c>
      <c r="Y2611" t="s">
        <v>2202</v>
      </c>
      <c r="Z2611" s="2">
        <v>42324</v>
      </c>
      <c r="AA2611">
        <v>151656372</v>
      </c>
      <c r="AB2611" t="s">
        <v>255</v>
      </c>
      <c r="AC2611">
        <v>0</v>
      </c>
      <c r="AE2611">
        <v>2015</v>
      </c>
      <c r="AF2611">
        <v>2065</v>
      </c>
      <c r="AG2611">
        <v>1403</v>
      </c>
      <c r="AH2611">
        <v>0</v>
      </c>
      <c r="AI2611">
        <v>2065</v>
      </c>
      <c r="AJ2611">
        <v>2065</v>
      </c>
      <c r="AK2611">
        <v>0</v>
      </c>
      <c r="AL2611">
        <v>0</v>
      </c>
      <c r="AM2611">
        <v>1499</v>
      </c>
      <c r="AN2611">
        <v>929.38</v>
      </c>
      <c r="AO2611">
        <v>1874</v>
      </c>
      <c r="AP2611">
        <v>11</v>
      </c>
      <c r="AQ2611" t="s">
        <v>1196</v>
      </c>
      <c r="AR2611" t="s">
        <v>246</v>
      </c>
    </row>
    <row r="2612" spans="1:44" x14ac:dyDescent="0.3">
      <c r="A2612" t="s">
        <v>564</v>
      </c>
      <c r="B2612" t="s">
        <v>565</v>
      </c>
      <c r="C2612" t="s">
        <v>566</v>
      </c>
      <c r="D2612" t="s">
        <v>112</v>
      </c>
      <c r="E2612" t="s">
        <v>51</v>
      </c>
      <c r="F2612" s="1">
        <v>42328.647916666669</v>
      </c>
      <c r="G2612" t="s">
        <v>251</v>
      </c>
      <c r="H2612" t="s">
        <v>252</v>
      </c>
      <c r="I2612" s="1">
        <v>42328.655555555553</v>
      </c>
      <c r="J2612" s="2">
        <v>42328</v>
      </c>
      <c r="K2612" t="s">
        <v>186</v>
      </c>
      <c r="L2612" t="s">
        <v>2524</v>
      </c>
      <c r="M2612" t="s">
        <v>2525</v>
      </c>
      <c r="N2612" t="s">
        <v>253</v>
      </c>
      <c r="O2612" t="s">
        <v>253</v>
      </c>
      <c r="P2612" t="s">
        <v>254</v>
      </c>
      <c r="Q2612" t="s">
        <v>254</v>
      </c>
      <c r="R2612" t="s">
        <v>255</v>
      </c>
      <c r="S2612">
        <v>1516045466</v>
      </c>
      <c r="T2612" s="2">
        <v>42331</v>
      </c>
      <c r="U2612" s="1">
        <v>42328.655555555553</v>
      </c>
      <c r="V2612" s="2">
        <v>42333</v>
      </c>
      <c r="W2612">
        <v>0.31</v>
      </c>
      <c r="X2612" t="s">
        <v>57</v>
      </c>
      <c r="Y2612" t="s">
        <v>2526</v>
      </c>
      <c r="Z2612" s="2">
        <v>42324</v>
      </c>
      <c r="AA2612">
        <v>151656374</v>
      </c>
      <c r="AB2612" t="s">
        <v>255</v>
      </c>
      <c r="AC2612">
        <v>0</v>
      </c>
      <c r="AE2612">
        <v>2015</v>
      </c>
      <c r="AF2612">
        <v>1770</v>
      </c>
      <c r="AG2612">
        <v>1403</v>
      </c>
      <c r="AH2612">
        <v>0</v>
      </c>
      <c r="AI2612">
        <v>1770</v>
      </c>
      <c r="AJ2612">
        <v>1770</v>
      </c>
      <c r="AK2612">
        <v>0</v>
      </c>
      <c r="AL2612">
        <v>0</v>
      </c>
      <c r="AM2612">
        <v>1172</v>
      </c>
      <c r="AN2612">
        <v>726.64</v>
      </c>
      <c r="AO2612">
        <v>1465</v>
      </c>
      <c r="AP2612">
        <v>11</v>
      </c>
      <c r="AQ2612" t="s">
        <v>1196</v>
      </c>
      <c r="AR2612" t="s">
        <v>246</v>
      </c>
    </row>
    <row r="2613" spans="1:44" x14ac:dyDescent="0.3">
      <c r="A2613" t="s">
        <v>564</v>
      </c>
      <c r="B2613" t="s">
        <v>565</v>
      </c>
      <c r="C2613" t="s">
        <v>566</v>
      </c>
      <c r="D2613" t="s">
        <v>112</v>
      </c>
      <c r="E2613" t="s">
        <v>51</v>
      </c>
      <c r="F2613" s="1">
        <v>42328.647916666669</v>
      </c>
      <c r="G2613" t="s">
        <v>251</v>
      </c>
      <c r="H2613" t="s">
        <v>252</v>
      </c>
      <c r="I2613" s="1">
        <v>42328.655555555553</v>
      </c>
      <c r="J2613" s="2">
        <v>42328</v>
      </c>
      <c r="K2613" t="s">
        <v>186</v>
      </c>
      <c r="L2613" t="s">
        <v>2524</v>
      </c>
      <c r="M2613" t="s">
        <v>2525</v>
      </c>
      <c r="N2613" t="s">
        <v>253</v>
      </c>
      <c r="O2613" t="s">
        <v>253</v>
      </c>
      <c r="P2613" t="s">
        <v>254</v>
      </c>
      <c r="Q2613" t="s">
        <v>254</v>
      </c>
      <c r="R2613" t="s">
        <v>255</v>
      </c>
      <c r="S2613">
        <v>1516045459</v>
      </c>
      <c r="T2613" s="2">
        <v>42331</v>
      </c>
      <c r="U2613" s="1">
        <v>42328.655555555553</v>
      </c>
      <c r="V2613" s="2">
        <v>42333</v>
      </c>
      <c r="W2613">
        <v>0.31</v>
      </c>
      <c r="X2613" t="s">
        <v>57</v>
      </c>
      <c r="Y2613" t="s">
        <v>2526</v>
      </c>
      <c r="Z2613" s="2">
        <v>42324</v>
      </c>
      <c r="AA2613">
        <v>151656375</v>
      </c>
      <c r="AB2613" t="s">
        <v>255</v>
      </c>
      <c r="AC2613">
        <v>0</v>
      </c>
      <c r="AE2613">
        <v>2015</v>
      </c>
      <c r="AF2613">
        <v>6195</v>
      </c>
      <c r="AG2613">
        <v>1403</v>
      </c>
      <c r="AH2613">
        <v>0</v>
      </c>
      <c r="AI2613">
        <v>6195</v>
      </c>
      <c r="AJ2613">
        <v>6195</v>
      </c>
      <c r="AK2613">
        <v>0</v>
      </c>
      <c r="AL2613">
        <v>0</v>
      </c>
      <c r="AM2613">
        <v>4588</v>
      </c>
      <c r="AN2613">
        <v>2844.56</v>
      </c>
      <c r="AO2613">
        <v>5506</v>
      </c>
      <c r="AP2613">
        <v>11</v>
      </c>
      <c r="AQ2613" t="s">
        <v>1196</v>
      </c>
      <c r="AR2613" t="s">
        <v>246</v>
      </c>
    </row>
    <row r="2614" spans="1:44" x14ac:dyDescent="0.3">
      <c r="A2614" t="s">
        <v>564</v>
      </c>
      <c r="B2614" t="s">
        <v>565</v>
      </c>
      <c r="C2614" t="s">
        <v>566</v>
      </c>
      <c r="D2614" t="s">
        <v>112</v>
      </c>
      <c r="E2614" t="s">
        <v>51</v>
      </c>
      <c r="F2614" s="1">
        <v>42328.647916666669</v>
      </c>
      <c r="G2614" t="s">
        <v>251</v>
      </c>
      <c r="H2614" t="s">
        <v>252</v>
      </c>
      <c r="I2614" s="1">
        <v>42328.658333333333</v>
      </c>
      <c r="J2614" s="2">
        <v>42328</v>
      </c>
      <c r="K2614" t="s">
        <v>186</v>
      </c>
      <c r="L2614" t="s">
        <v>2527</v>
      </c>
      <c r="M2614" t="s">
        <v>2528</v>
      </c>
      <c r="N2614" t="s">
        <v>253</v>
      </c>
      <c r="O2614" t="s">
        <v>253</v>
      </c>
      <c r="P2614" t="s">
        <v>254</v>
      </c>
      <c r="Q2614" t="s">
        <v>254</v>
      </c>
      <c r="R2614" t="s">
        <v>255</v>
      </c>
      <c r="S2614">
        <v>1516045453</v>
      </c>
      <c r="T2614" s="2">
        <v>42331</v>
      </c>
      <c r="U2614" s="1">
        <v>42328.658333333333</v>
      </c>
      <c r="V2614" s="2">
        <v>42335</v>
      </c>
      <c r="W2614">
        <v>0.31</v>
      </c>
      <c r="X2614" t="s">
        <v>57</v>
      </c>
      <c r="Y2614" t="s">
        <v>2529</v>
      </c>
      <c r="Z2614" s="2">
        <v>42324</v>
      </c>
      <c r="AA2614">
        <v>151656386</v>
      </c>
      <c r="AB2614" t="s">
        <v>255</v>
      </c>
      <c r="AC2614">
        <v>0</v>
      </c>
      <c r="AE2614">
        <v>2015</v>
      </c>
      <c r="AF2614">
        <v>1875</v>
      </c>
      <c r="AG2614">
        <v>1403</v>
      </c>
      <c r="AH2614">
        <v>0</v>
      </c>
      <c r="AI2614">
        <v>1875</v>
      </c>
      <c r="AJ2614">
        <v>1875</v>
      </c>
      <c r="AK2614">
        <v>0</v>
      </c>
      <c r="AL2614">
        <v>0</v>
      </c>
      <c r="AM2614">
        <v>1688</v>
      </c>
      <c r="AN2614">
        <v>1046.56</v>
      </c>
      <c r="AO2614">
        <v>2110</v>
      </c>
      <c r="AP2614">
        <v>11</v>
      </c>
      <c r="AQ2614" t="s">
        <v>1196</v>
      </c>
      <c r="AR2614" t="s">
        <v>246</v>
      </c>
    </row>
    <row r="2615" spans="1:44" x14ac:dyDescent="0.3">
      <c r="A2615" t="s">
        <v>564</v>
      </c>
      <c r="B2615" t="s">
        <v>565</v>
      </c>
      <c r="C2615" t="s">
        <v>566</v>
      </c>
      <c r="D2615" t="s">
        <v>112</v>
      </c>
      <c r="E2615" t="s">
        <v>48</v>
      </c>
      <c r="F2615" s="1">
        <v>42328.759027777778</v>
      </c>
      <c r="G2615" t="s">
        <v>49</v>
      </c>
      <c r="H2615" t="s">
        <v>50</v>
      </c>
      <c r="I2615" s="1">
        <v>42328.761805555558</v>
      </c>
      <c r="J2615" s="2">
        <v>42328</v>
      </c>
      <c r="K2615" t="s">
        <v>186</v>
      </c>
      <c r="L2615" t="s">
        <v>2527</v>
      </c>
      <c r="M2615" t="s">
        <v>2528</v>
      </c>
      <c r="N2615" t="s">
        <v>335</v>
      </c>
      <c r="P2615" t="s">
        <v>336</v>
      </c>
      <c r="R2615" t="s">
        <v>56</v>
      </c>
      <c r="S2615">
        <v>1516045453</v>
      </c>
      <c r="T2615" s="2">
        <v>42331</v>
      </c>
      <c r="U2615" s="1">
        <v>42328.761805555558</v>
      </c>
      <c r="V2615" s="2">
        <v>42335</v>
      </c>
      <c r="W2615">
        <v>0.31</v>
      </c>
      <c r="X2615" t="s">
        <v>57</v>
      </c>
      <c r="Y2615" t="s">
        <v>2529</v>
      </c>
      <c r="Z2615" s="2">
        <v>42324</v>
      </c>
      <c r="AA2615">
        <v>151656386</v>
      </c>
      <c r="AB2615" t="s">
        <v>59</v>
      </c>
      <c r="AC2615">
        <v>375</v>
      </c>
      <c r="AE2615">
        <v>2015</v>
      </c>
      <c r="AF2615">
        <v>1500</v>
      </c>
      <c r="AG2615">
        <v>1403</v>
      </c>
      <c r="AH2615">
        <v>50</v>
      </c>
      <c r="AI2615">
        <v>1450</v>
      </c>
      <c r="AJ2615">
        <v>1500</v>
      </c>
      <c r="AK2615">
        <v>50</v>
      </c>
      <c r="AL2615">
        <v>0</v>
      </c>
      <c r="AM2615">
        <v>1688</v>
      </c>
      <c r="AN2615">
        <v>1046.56</v>
      </c>
      <c r="AO2615">
        <v>2110</v>
      </c>
      <c r="AP2615">
        <v>11</v>
      </c>
      <c r="AQ2615" t="s">
        <v>1196</v>
      </c>
      <c r="AR2615" t="s">
        <v>246</v>
      </c>
    </row>
    <row r="2616" spans="1:44" x14ac:dyDescent="0.3">
      <c r="A2616" t="s">
        <v>564</v>
      </c>
      <c r="B2616" t="s">
        <v>565</v>
      </c>
      <c r="C2616" t="s">
        <v>566</v>
      </c>
      <c r="D2616" t="s">
        <v>112</v>
      </c>
      <c r="E2616" t="s">
        <v>48</v>
      </c>
      <c r="F2616" s="1">
        <v>42328.790972222225</v>
      </c>
      <c r="G2616" t="s">
        <v>100</v>
      </c>
      <c r="H2616" t="s">
        <v>101</v>
      </c>
      <c r="I2616" s="1">
        <v>42328.800694444442</v>
      </c>
      <c r="J2616" s="2">
        <v>42328</v>
      </c>
      <c r="K2616" t="s">
        <v>186</v>
      </c>
      <c r="L2616" t="s">
        <v>2527</v>
      </c>
      <c r="M2616" t="s">
        <v>2528</v>
      </c>
      <c r="N2616" t="s">
        <v>76</v>
      </c>
      <c r="P2616" t="s">
        <v>77</v>
      </c>
      <c r="R2616" t="s">
        <v>78</v>
      </c>
      <c r="S2616">
        <v>1516045453</v>
      </c>
      <c r="T2616" s="2">
        <v>42331</v>
      </c>
      <c r="U2616" s="1">
        <v>42328.800694444442</v>
      </c>
      <c r="V2616" s="2">
        <v>42335</v>
      </c>
      <c r="W2616">
        <v>0.31</v>
      </c>
      <c r="X2616" t="s">
        <v>79</v>
      </c>
      <c r="Y2616" t="s">
        <v>2529</v>
      </c>
      <c r="Z2616" s="2">
        <v>42324</v>
      </c>
      <c r="AA2616">
        <v>151656386</v>
      </c>
      <c r="AB2616" t="s">
        <v>78</v>
      </c>
      <c r="AC2616">
        <v>0</v>
      </c>
      <c r="AE2616">
        <v>2015</v>
      </c>
      <c r="AF2616">
        <v>1500</v>
      </c>
      <c r="AG2616">
        <v>1403</v>
      </c>
      <c r="AH2616">
        <v>0</v>
      </c>
      <c r="AI2616">
        <v>1500</v>
      </c>
      <c r="AJ2616">
        <v>1500</v>
      </c>
      <c r="AK2616">
        <v>0</v>
      </c>
      <c r="AL2616">
        <v>0</v>
      </c>
      <c r="AM2616">
        <v>1688</v>
      </c>
      <c r="AN2616">
        <v>1046.56</v>
      </c>
      <c r="AO2616">
        <v>2110</v>
      </c>
      <c r="AP2616">
        <v>11</v>
      </c>
      <c r="AQ2616" t="s">
        <v>1196</v>
      </c>
      <c r="AR2616" t="s">
        <v>246</v>
      </c>
    </row>
    <row r="2617" spans="1:44" x14ac:dyDescent="0.3">
      <c r="A2617" t="s">
        <v>564</v>
      </c>
      <c r="B2617" t="s">
        <v>565</v>
      </c>
      <c r="C2617" t="s">
        <v>566</v>
      </c>
      <c r="D2617" t="s">
        <v>112</v>
      </c>
      <c r="E2617" t="s">
        <v>48</v>
      </c>
      <c r="F2617" s="1">
        <v>42328.790972222225</v>
      </c>
      <c r="G2617" t="s">
        <v>105</v>
      </c>
      <c r="H2617" t="s">
        <v>106</v>
      </c>
      <c r="I2617" s="1">
        <v>42328.802083333336</v>
      </c>
      <c r="J2617" s="2">
        <v>42328</v>
      </c>
      <c r="K2617" t="s">
        <v>186</v>
      </c>
      <c r="L2617" t="s">
        <v>2527</v>
      </c>
      <c r="M2617" t="s">
        <v>2528</v>
      </c>
      <c r="N2617" t="s">
        <v>82</v>
      </c>
      <c r="O2617" t="s">
        <v>82</v>
      </c>
      <c r="P2617" t="s">
        <v>83</v>
      </c>
      <c r="Q2617" t="s">
        <v>83</v>
      </c>
      <c r="R2617" t="s">
        <v>84</v>
      </c>
      <c r="S2617">
        <v>1516045453</v>
      </c>
      <c r="T2617" s="2">
        <v>42331</v>
      </c>
      <c r="U2617" s="1">
        <v>42328.802083333336</v>
      </c>
      <c r="V2617" s="2">
        <v>42335</v>
      </c>
      <c r="W2617">
        <v>0.31</v>
      </c>
      <c r="X2617" t="s">
        <v>79</v>
      </c>
      <c r="Y2617" t="s">
        <v>2529</v>
      </c>
      <c r="Z2617" s="2">
        <v>42324</v>
      </c>
      <c r="AA2617">
        <v>151656386</v>
      </c>
      <c r="AB2617" t="s">
        <v>84</v>
      </c>
      <c r="AC2617">
        <v>0</v>
      </c>
      <c r="AD2617">
        <v>1500</v>
      </c>
      <c r="AE2617">
        <v>2015</v>
      </c>
      <c r="AF2617">
        <v>1500</v>
      </c>
      <c r="AG2617">
        <v>1403</v>
      </c>
      <c r="AH2617">
        <v>0</v>
      </c>
      <c r="AI2617">
        <v>1500</v>
      </c>
      <c r="AJ2617">
        <v>1500</v>
      </c>
      <c r="AK2617">
        <v>0</v>
      </c>
      <c r="AL2617">
        <v>0</v>
      </c>
      <c r="AM2617">
        <v>1688</v>
      </c>
      <c r="AN2617">
        <v>1046.56</v>
      </c>
      <c r="AO2617">
        <v>2110</v>
      </c>
      <c r="AP2617">
        <v>11</v>
      </c>
      <c r="AQ2617" t="s">
        <v>1196</v>
      </c>
      <c r="AR2617" t="s">
        <v>246</v>
      </c>
    </row>
    <row r="2618" spans="1:44" x14ac:dyDescent="0.3">
      <c r="A2618" t="s">
        <v>564</v>
      </c>
      <c r="B2618" t="s">
        <v>565</v>
      </c>
      <c r="C2618" t="s">
        <v>566</v>
      </c>
      <c r="D2618" t="s">
        <v>47</v>
      </c>
      <c r="E2618" t="s">
        <v>48</v>
      </c>
      <c r="F2618" s="1">
        <v>42328.010416666664</v>
      </c>
      <c r="G2618" t="s">
        <v>387</v>
      </c>
      <c r="H2618" t="s">
        <v>388</v>
      </c>
      <c r="I2618" s="1">
        <v>42328.10833333333</v>
      </c>
      <c r="J2618" s="2">
        <v>42328</v>
      </c>
      <c r="K2618" t="s">
        <v>186</v>
      </c>
      <c r="L2618" t="s">
        <v>2530</v>
      </c>
      <c r="M2618" t="s">
        <v>2531</v>
      </c>
      <c r="N2618" t="s">
        <v>189</v>
      </c>
      <c r="O2618" t="s">
        <v>190</v>
      </c>
      <c r="P2618" t="s">
        <v>191</v>
      </c>
      <c r="Q2618" t="s">
        <v>192</v>
      </c>
      <c r="R2618" t="s">
        <v>193</v>
      </c>
      <c r="S2618">
        <v>1516045456</v>
      </c>
      <c r="T2618" s="2">
        <v>42331</v>
      </c>
      <c r="U2618" s="1">
        <v>42328.10833333333</v>
      </c>
      <c r="V2618" s="2">
        <v>42338</v>
      </c>
      <c r="W2618">
        <v>0.31</v>
      </c>
      <c r="X2618" t="s">
        <v>194</v>
      </c>
      <c r="Y2618" t="s">
        <v>2532</v>
      </c>
      <c r="Z2618" s="2">
        <v>42324</v>
      </c>
      <c r="AA2618">
        <v>151656377</v>
      </c>
      <c r="AB2618" t="s">
        <v>193</v>
      </c>
      <c r="AC2618">
        <v>0</v>
      </c>
      <c r="AE2618">
        <v>2015</v>
      </c>
      <c r="AF2618">
        <v>4125</v>
      </c>
      <c r="AG2618">
        <v>755.55</v>
      </c>
      <c r="AH2618">
        <v>0</v>
      </c>
      <c r="AI2618">
        <v>4125</v>
      </c>
      <c r="AJ2618">
        <v>4125</v>
      </c>
      <c r="AK2618">
        <v>0</v>
      </c>
      <c r="AL2618">
        <v>55</v>
      </c>
      <c r="AM2618">
        <v>3336</v>
      </c>
      <c r="AN2618">
        <v>2068.3200000000002</v>
      </c>
      <c r="AO2618">
        <v>4004</v>
      </c>
      <c r="AP2618">
        <v>11</v>
      </c>
      <c r="AQ2618" t="s">
        <v>1196</v>
      </c>
      <c r="AR2618" t="s">
        <v>246</v>
      </c>
    </row>
    <row r="2619" spans="1:44" x14ac:dyDescent="0.3">
      <c r="A2619" t="s">
        <v>564</v>
      </c>
      <c r="B2619" t="s">
        <v>565</v>
      </c>
      <c r="C2619" t="s">
        <v>566</v>
      </c>
      <c r="D2619" t="s">
        <v>47</v>
      </c>
      <c r="E2619" t="s">
        <v>51</v>
      </c>
      <c r="F2619" s="1">
        <v>42328.647916666669</v>
      </c>
      <c r="G2619" t="s">
        <v>251</v>
      </c>
      <c r="H2619" t="s">
        <v>252</v>
      </c>
      <c r="I2619" s="1">
        <v>42328.656944444447</v>
      </c>
      <c r="J2619" s="2">
        <v>42328</v>
      </c>
      <c r="K2619" t="s">
        <v>186</v>
      </c>
      <c r="L2619" t="s">
        <v>2515</v>
      </c>
      <c r="M2619" t="s">
        <v>2516</v>
      </c>
      <c r="N2619" t="s">
        <v>253</v>
      </c>
      <c r="O2619" t="s">
        <v>253</v>
      </c>
      <c r="P2619" t="s">
        <v>254</v>
      </c>
      <c r="Q2619" t="s">
        <v>254</v>
      </c>
      <c r="R2619" t="s">
        <v>255</v>
      </c>
      <c r="S2619">
        <v>1516045475</v>
      </c>
      <c r="T2619" s="2">
        <v>42331</v>
      </c>
      <c r="U2619" s="1">
        <v>42328.656944444447</v>
      </c>
      <c r="V2619" s="2">
        <v>42338</v>
      </c>
      <c r="W2619">
        <v>0.31</v>
      </c>
      <c r="X2619" t="s">
        <v>57</v>
      </c>
      <c r="Y2619" t="s">
        <v>2517</v>
      </c>
      <c r="Z2619" s="2">
        <v>42324</v>
      </c>
      <c r="AA2619">
        <v>151656381</v>
      </c>
      <c r="AB2619" t="s">
        <v>255</v>
      </c>
      <c r="AC2619">
        <v>0</v>
      </c>
      <c r="AE2619">
        <v>2015</v>
      </c>
      <c r="AF2619">
        <v>3000</v>
      </c>
      <c r="AG2619">
        <v>1403</v>
      </c>
      <c r="AH2619">
        <v>0</v>
      </c>
      <c r="AI2619">
        <v>3000</v>
      </c>
      <c r="AJ2619">
        <v>3000</v>
      </c>
      <c r="AK2619">
        <v>0</v>
      </c>
      <c r="AL2619">
        <v>0</v>
      </c>
      <c r="AM2619">
        <v>2422</v>
      </c>
      <c r="AN2619">
        <v>1501.64</v>
      </c>
      <c r="AO2619">
        <v>3028</v>
      </c>
      <c r="AP2619">
        <v>11</v>
      </c>
      <c r="AQ2619" t="s">
        <v>1196</v>
      </c>
      <c r="AR2619" t="s">
        <v>246</v>
      </c>
    </row>
    <row r="2620" spans="1:44" x14ac:dyDescent="0.3">
      <c r="A2620" t="s">
        <v>2533</v>
      </c>
      <c r="B2620" t="s">
        <v>2534</v>
      </c>
      <c r="C2620" t="s">
        <v>2535</v>
      </c>
      <c r="D2620" t="s">
        <v>237</v>
      </c>
      <c r="E2620" t="s">
        <v>48</v>
      </c>
      <c r="F2620" s="1">
        <v>42328.736805555556</v>
      </c>
      <c r="G2620" t="s">
        <v>205</v>
      </c>
      <c r="H2620" t="s">
        <v>206</v>
      </c>
      <c r="I2620" s="1">
        <v>42328.737500000003</v>
      </c>
      <c r="J2620" s="2">
        <v>42328</v>
      </c>
      <c r="K2620" t="s">
        <v>186</v>
      </c>
      <c r="L2620" t="s">
        <v>2536</v>
      </c>
      <c r="M2620" t="s">
        <v>2537</v>
      </c>
      <c r="N2620" t="s">
        <v>753</v>
      </c>
      <c r="O2620" t="s">
        <v>190</v>
      </c>
      <c r="P2620" t="s">
        <v>407</v>
      </c>
      <c r="Q2620" t="s">
        <v>192</v>
      </c>
      <c r="R2620" t="s">
        <v>193</v>
      </c>
      <c r="S2620">
        <v>1516045417</v>
      </c>
      <c r="T2620" s="2">
        <v>42331</v>
      </c>
      <c r="U2620" s="1">
        <v>42328.737500000003</v>
      </c>
      <c r="V2620" s="2"/>
      <c r="W2620">
        <v>0.5</v>
      </c>
      <c r="X2620" t="s">
        <v>194</v>
      </c>
      <c r="Y2620" t="s">
        <v>690</v>
      </c>
      <c r="Z2620" s="2">
        <v>42325</v>
      </c>
      <c r="AA2620">
        <v>151656486</v>
      </c>
      <c r="AB2620" t="s">
        <v>193</v>
      </c>
      <c r="AC2620">
        <v>0</v>
      </c>
      <c r="AE2620">
        <v>2015</v>
      </c>
      <c r="AF2620">
        <v>1356</v>
      </c>
      <c r="AG2620">
        <v>755.55</v>
      </c>
      <c r="AH2620">
        <v>0</v>
      </c>
      <c r="AI2620">
        <v>1356</v>
      </c>
      <c r="AJ2620">
        <v>1356</v>
      </c>
      <c r="AK2620">
        <v>0</v>
      </c>
      <c r="AL2620">
        <v>34</v>
      </c>
      <c r="AM2620">
        <v>8427</v>
      </c>
      <c r="AN2620">
        <v>8427</v>
      </c>
      <c r="AO2620">
        <v>1356</v>
      </c>
      <c r="AP2620">
        <v>11</v>
      </c>
      <c r="AQ2620" t="s">
        <v>1196</v>
      </c>
      <c r="AR2620" t="s">
        <v>246</v>
      </c>
    </row>
    <row r="2621" spans="1:44" x14ac:dyDescent="0.3">
      <c r="A2621" t="s">
        <v>2533</v>
      </c>
      <c r="B2621" t="s">
        <v>2534</v>
      </c>
      <c r="C2621" t="s">
        <v>2535</v>
      </c>
      <c r="D2621" t="s">
        <v>237</v>
      </c>
      <c r="E2621" t="s">
        <v>48</v>
      </c>
      <c r="F2621" s="1">
        <v>42328.736805555556</v>
      </c>
      <c r="G2621" t="s">
        <v>205</v>
      </c>
      <c r="H2621" t="s">
        <v>206</v>
      </c>
      <c r="I2621" s="1">
        <v>42328.737500000003</v>
      </c>
      <c r="J2621" s="2">
        <v>42328</v>
      </c>
      <c r="K2621" t="s">
        <v>186</v>
      </c>
      <c r="L2621" t="s">
        <v>2536</v>
      </c>
      <c r="M2621" t="s">
        <v>2537</v>
      </c>
      <c r="N2621" t="s">
        <v>753</v>
      </c>
      <c r="O2621" t="s">
        <v>190</v>
      </c>
      <c r="P2621" t="s">
        <v>407</v>
      </c>
      <c r="Q2621" t="s">
        <v>192</v>
      </c>
      <c r="R2621" t="s">
        <v>193</v>
      </c>
      <c r="S2621">
        <v>1516045417</v>
      </c>
      <c r="T2621" s="2">
        <v>42331</v>
      </c>
      <c r="U2621" s="1">
        <v>42328.737500000003</v>
      </c>
      <c r="V2621" s="2"/>
      <c r="W2621">
        <v>0.5</v>
      </c>
      <c r="X2621" t="s">
        <v>194</v>
      </c>
      <c r="Y2621" t="s">
        <v>1733</v>
      </c>
      <c r="Z2621" s="2">
        <v>42325</v>
      </c>
      <c r="AA2621">
        <v>151656486</v>
      </c>
      <c r="AB2621" t="s">
        <v>193</v>
      </c>
      <c r="AC2621">
        <v>0</v>
      </c>
      <c r="AE2621">
        <v>2015</v>
      </c>
      <c r="AF2621">
        <v>1325</v>
      </c>
      <c r="AG2621">
        <v>755.55</v>
      </c>
      <c r="AH2621">
        <v>0</v>
      </c>
      <c r="AI2621">
        <v>1325</v>
      </c>
      <c r="AJ2621">
        <v>1325</v>
      </c>
      <c r="AK2621">
        <v>0</v>
      </c>
      <c r="AL2621">
        <v>34</v>
      </c>
      <c r="AM2621">
        <v>8427</v>
      </c>
      <c r="AN2621">
        <v>8427</v>
      </c>
      <c r="AO2621">
        <v>1259</v>
      </c>
      <c r="AP2621">
        <v>11</v>
      </c>
      <c r="AQ2621" t="s">
        <v>1196</v>
      </c>
      <c r="AR2621" t="s">
        <v>246</v>
      </c>
    </row>
    <row r="2622" spans="1:44" x14ac:dyDescent="0.3">
      <c r="A2622" t="s">
        <v>2533</v>
      </c>
      <c r="B2622" t="s">
        <v>2534</v>
      </c>
      <c r="C2622" t="s">
        <v>2535</v>
      </c>
      <c r="D2622" t="s">
        <v>237</v>
      </c>
      <c r="E2622" t="s">
        <v>48</v>
      </c>
      <c r="F2622" s="1">
        <v>42328.736805555556</v>
      </c>
      <c r="G2622" t="s">
        <v>205</v>
      </c>
      <c r="H2622" t="s">
        <v>206</v>
      </c>
      <c r="I2622" s="1">
        <v>42328.737500000003</v>
      </c>
      <c r="J2622" s="2">
        <v>42328</v>
      </c>
      <c r="K2622" t="s">
        <v>186</v>
      </c>
      <c r="L2622" t="s">
        <v>2536</v>
      </c>
      <c r="M2622" t="s">
        <v>2537</v>
      </c>
      <c r="N2622" t="s">
        <v>753</v>
      </c>
      <c r="O2622" t="s">
        <v>190</v>
      </c>
      <c r="P2622" t="s">
        <v>407</v>
      </c>
      <c r="Q2622" t="s">
        <v>192</v>
      </c>
      <c r="R2622" t="s">
        <v>193</v>
      </c>
      <c r="S2622">
        <v>1516045417</v>
      </c>
      <c r="T2622" s="2">
        <v>42331</v>
      </c>
      <c r="U2622" s="1">
        <v>42328.737500000003</v>
      </c>
      <c r="V2622" s="2"/>
      <c r="W2622">
        <v>0.5</v>
      </c>
      <c r="X2622" t="s">
        <v>194</v>
      </c>
      <c r="Y2622" t="s">
        <v>1200</v>
      </c>
      <c r="Z2622" s="2">
        <v>42325</v>
      </c>
      <c r="AA2622">
        <v>151656486</v>
      </c>
      <c r="AB2622" t="s">
        <v>193</v>
      </c>
      <c r="AC2622">
        <v>0</v>
      </c>
      <c r="AE2622">
        <v>2015</v>
      </c>
      <c r="AF2622">
        <v>2815</v>
      </c>
      <c r="AG2622">
        <v>755.55</v>
      </c>
      <c r="AH2622">
        <v>0</v>
      </c>
      <c r="AI2622">
        <v>2815</v>
      </c>
      <c r="AJ2622">
        <v>2815</v>
      </c>
      <c r="AK2622">
        <v>0</v>
      </c>
      <c r="AL2622">
        <v>71</v>
      </c>
      <c r="AM2622">
        <v>8427</v>
      </c>
      <c r="AN2622">
        <v>8427</v>
      </c>
      <c r="AO2622">
        <v>2815</v>
      </c>
      <c r="AP2622">
        <v>11</v>
      </c>
      <c r="AQ2622" t="s">
        <v>1196</v>
      </c>
      <c r="AR2622" t="s">
        <v>246</v>
      </c>
    </row>
    <row r="2623" spans="1:44" x14ac:dyDescent="0.3">
      <c r="A2623" t="s">
        <v>2533</v>
      </c>
      <c r="B2623" t="s">
        <v>2534</v>
      </c>
      <c r="C2623" t="s">
        <v>2535</v>
      </c>
      <c r="D2623" t="s">
        <v>237</v>
      </c>
      <c r="E2623" t="s">
        <v>48</v>
      </c>
      <c r="F2623" s="1">
        <v>42328.736805555556</v>
      </c>
      <c r="G2623" t="s">
        <v>205</v>
      </c>
      <c r="H2623" t="s">
        <v>206</v>
      </c>
      <c r="I2623" s="1">
        <v>42328.737500000003</v>
      </c>
      <c r="J2623" s="2">
        <v>42328</v>
      </c>
      <c r="K2623" t="s">
        <v>186</v>
      </c>
      <c r="L2623" t="s">
        <v>2536</v>
      </c>
      <c r="M2623" t="s">
        <v>2537</v>
      </c>
      <c r="N2623" t="s">
        <v>753</v>
      </c>
      <c r="O2623" t="s">
        <v>190</v>
      </c>
      <c r="P2623" t="s">
        <v>407</v>
      </c>
      <c r="Q2623" t="s">
        <v>192</v>
      </c>
      <c r="R2623" t="s">
        <v>193</v>
      </c>
      <c r="S2623">
        <v>1516045417</v>
      </c>
      <c r="T2623" s="2">
        <v>42331</v>
      </c>
      <c r="U2623" s="1">
        <v>42328.737500000003</v>
      </c>
      <c r="V2623" s="2"/>
      <c r="W2623">
        <v>0.5</v>
      </c>
      <c r="X2623" t="s">
        <v>194</v>
      </c>
      <c r="Y2623" t="s">
        <v>408</v>
      </c>
      <c r="Z2623" s="2">
        <v>42325</v>
      </c>
      <c r="AA2623">
        <v>151656486</v>
      </c>
      <c r="AB2623" t="s">
        <v>193</v>
      </c>
      <c r="AC2623">
        <v>0</v>
      </c>
      <c r="AE2623">
        <v>2015</v>
      </c>
      <c r="AF2623">
        <v>2940</v>
      </c>
      <c r="AG2623">
        <v>755.55</v>
      </c>
      <c r="AH2623">
        <v>0</v>
      </c>
      <c r="AI2623">
        <v>2940</v>
      </c>
      <c r="AJ2623">
        <v>2940</v>
      </c>
      <c r="AK2623">
        <v>0</v>
      </c>
      <c r="AL2623">
        <v>74</v>
      </c>
      <c r="AM2623">
        <v>8427</v>
      </c>
      <c r="AN2623">
        <v>8427</v>
      </c>
      <c r="AO2623">
        <v>2940</v>
      </c>
      <c r="AP2623">
        <v>11</v>
      </c>
      <c r="AQ2623" t="s">
        <v>1196</v>
      </c>
      <c r="AR2623" t="s">
        <v>246</v>
      </c>
    </row>
    <row r="2624" spans="1:44" x14ac:dyDescent="0.3">
      <c r="A2624" t="s">
        <v>2533</v>
      </c>
      <c r="B2624" t="s">
        <v>2534</v>
      </c>
      <c r="C2624" t="s">
        <v>2535</v>
      </c>
      <c r="D2624" t="s">
        <v>237</v>
      </c>
      <c r="E2624" t="s">
        <v>48</v>
      </c>
      <c r="F2624" s="1">
        <v>42328.736805555556</v>
      </c>
      <c r="G2624" t="s">
        <v>205</v>
      </c>
      <c r="H2624" t="s">
        <v>206</v>
      </c>
      <c r="I2624" s="1">
        <v>42328.737500000003</v>
      </c>
      <c r="J2624" s="2">
        <v>42328</v>
      </c>
      <c r="K2624" t="s">
        <v>186</v>
      </c>
      <c r="L2624" t="s">
        <v>2536</v>
      </c>
      <c r="M2624" t="s">
        <v>2537</v>
      </c>
      <c r="N2624" t="s">
        <v>753</v>
      </c>
      <c r="O2624" t="s">
        <v>190</v>
      </c>
      <c r="P2624" t="s">
        <v>407</v>
      </c>
      <c r="Q2624" t="s">
        <v>192</v>
      </c>
      <c r="R2624" t="s">
        <v>193</v>
      </c>
      <c r="S2624">
        <v>1516045417</v>
      </c>
      <c r="T2624" s="2">
        <v>42331</v>
      </c>
      <c r="U2624" s="1">
        <v>42328.737500000003</v>
      </c>
      <c r="V2624" s="2"/>
      <c r="W2624">
        <v>0.5</v>
      </c>
      <c r="X2624" t="s">
        <v>194</v>
      </c>
      <c r="Y2624" t="s">
        <v>392</v>
      </c>
      <c r="Z2624" s="2">
        <v>42325</v>
      </c>
      <c r="AA2624">
        <v>151656486</v>
      </c>
      <c r="AB2624" t="s">
        <v>193</v>
      </c>
      <c r="AC2624">
        <v>0</v>
      </c>
      <c r="AE2624">
        <v>2015</v>
      </c>
      <c r="AF2624">
        <v>1725</v>
      </c>
      <c r="AG2624">
        <v>755.55</v>
      </c>
      <c r="AH2624">
        <v>0</v>
      </c>
      <c r="AI2624">
        <v>1725</v>
      </c>
      <c r="AJ2624">
        <v>1725</v>
      </c>
      <c r="AK2624">
        <v>0</v>
      </c>
      <c r="AL2624">
        <v>44</v>
      </c>
      <c r="AM2624">
        <v>8427</v>
      </c>
      <c r="AN2624">
        <v>8427</v>
      </c>
      <c r="AO2624">
        <v>1674</v>
      </c>
      <c r="AP2624">
        <v>11</v>
      </c>
      <c r="AQ2624" t="s">
        <v>1196</v>
      </c>
      <c r="AR2624" t="s">
        <v>246</v>
      </c>
    </row>
    <row r="2625" spans="1:44" x14ac:dyDescent="0.3">
      <c r="A2625" t="s">
        <v>2533</v>
      </c>
      <c r="B2625" t="s">
        <v>2534</v>
      </c>
      <c r="C2625" t="s">
        <v>2535</v>
      </c>
      <c r="D2625" t="s">
        <v>237</v>
      </c>
      <c r="E2625" t="s">
        <v>48</v>
      </c>
      <c r="F2625" s="1">
        <v>42328.736805555556</v>
      </c>
      <c r="G2625" t="s">
        <v>205</v>
      </c>
      <c r="H2625" t="s">
        <v>206</v>
      </c>
      <c r="I2625" s="1">
        <v>42328.737500000003</v>
      </c>
      <c r="J2625" s="2">
        <v>42328</v>
      </c>
      <c r="K2625" t="s">
        <v>186</v>
      </c>
      <c r="L2625" t="s">
        <v>2536</v>
      </c>
      <c r="M2625" t="s">
        <v>2537</v>
      </c>
      <c r="N2625" t="s">
        <v>753</v>
      </c>
      <c r="O2625" t="s">
        <v>190</v>
      </c>
      <c r="P2625" t="s">
        <v>407</v>
      </c>
      <c r="Q2625" t="s">
        <v>192</v>
      </c>
      <c r="R2625" t="s">
        <v>193</v>
      </c>
      <c r="S2625">
        <v>1516045417</v>
      </c>
      <c r="T2625" s="2">
        <v>42331</v>
      </c>
      <c r="U2625" s="1">
        <v>42328.737500000003</v>
      </c>
      <c r="V2625" s="2"/>
      <c r="W2625">
        <v>0.5</v>
      </c>
      <c r="X2625" t="s">
        <v>194</v>
      </c>
      <c r="Y2625" t="s">
        <v>393</v>
      </c>
      <c r="Z2625" s="2">
        <v>42325</v>
      </c>
      <c r="AA2625">
        <v>151656486</v>
      </c>
      <c r="AB2625" t="s">
        <v>193</v>
      </c>
      <c r="AC2625">
        <v>0</v>
      </c>
      <c r="AE2625">
        <v>2015</v>
      </c>
      <c r="AF2625">
        <v>1356</v>
      </c>
      <c r="AG2625">
        <v>755.55</v>
      </c>
      <c r="AH2625">
        <v>0</v>
      </c>
      <c r="AI2625">
        <v>1356</v>
      </c>
      <c r="AJ2625">
        <v>1356</v>
      </c>
      <c r="AK2625">
        <v>0</v>
      </c>
      <c r="AL2625">
        <v>34</v>
      </c>
      <c r="AM2625">
        <v>8427</v>
      </c>
      <c r="AN2625">
        <v>8427</v>
      </c>
      <c r="AO2625">
        <v>860</v>
      </c>
      <c r="AP2625">
        <v>11</v>
      </c>
      <c r="AQ2625" t="s">
        <v>1196</v>
      </c>
      <c r="AR2625" t="s">
        <v>246</v>
      </c>
    </row>
    <row r="2626" spans="1:44" x14ac:dyDescent="0.3">
      <c r="A2626" t="s">
        <v>158</v>
      </c>
      <c r="B2626" t="s">
        <v>629</v>
      </c>
      <c r="C2626" t="s">
        <v>630</v>
      </c>
      <c r="D2626" t="s">
        <v>112</v>
      </c>
      <c r="E2626" t="s">
        <v>48</v>
      </c>
      <c r="F2626" s="1">
        <v>42328.136111111111</v>
      </c>
      <c r="G2626" t="s">
        <v>751</v>
      </c>
      <c r="H2626" t="s">
        <v>752</v>
      </c>
      <c r="I2626" s="1">
        <v>42328.212500000001</v>
      </c>
      <c r="J2626" s="2">
        <v>42328</v>
      </c>
      <c r="K2626" t="s">
        <v>186</v>
      </c>
      <c r="L2626" t="s">
        <v>1535</v>
      </c>
      <c r="M2626" t="s">
        <v>1536</v>
      </c>
      <c r="N2626" t="s">
        <v>753</v>
      </c>
      <c r="O2626" t="s">
        <v>190</v>
      </c>
      <c r="P2626" t="s">
        <v>407</v>
      </c>
      <c r="Q2626" t="s">
        <v>192</v>
      </c>
      <c r="R2626" t="s">
        <v>193</v>
      </c>
      <c r="S2626">
        <v>1516045628</v>
      </c>
      <c r="T2626" s="2">
        <v>42332</v>
      </c>
      <c r="U2626" s="1">
        <v>42328.212500000001</v>
      </c>
      <c r="V2626" s="2">
        <v>42326</v>
      </c>
      <c r="W2626">
        <v>6.6500000000000004E-2</v>
      </c>
      <c r="X2626" t="s">
        <v>194</v>
      </c>
      <c r="Y2626" t="s">
        <v>1537</v>
      </c>
      <c r="Z2626" s="2">
        <v>42325</v>
      </c>
      <c r="AA2626">
        <v>151656512</v>
      </c>
      <c r="AB2626" t="s">
        <v>193</v>
      </c>
      <c r="AC2626">
        <v>0</v>
      </c>
      <c r="AE2626">
        <v>2015</v>
      </c>
      <c r="AF2626">
        <v>4720</v>
      </c>
      <c r="AG2626">
        <v>755.55</v>
      </c>
      <c r="AH2626">
        <v>0</v>
      </c>
      <c r="AI2626">
        <v>4720</v>
      </c>
      <c r="AJ2626">
        <v>4720</v>
      </c>
      <c r="AK2626">
        <v>0</v>
      </c>
      <c r="AL2626">
        <v>118</v>
      </c>
      <c r="AM2626">
        <v>327</v>
      </c>
      <c r="AN2626">
        <v>3195.61</v>
      </c>
      <c r="AO2626">
        <v>4709</v>
      </c>
      <c r="AP2626">
        <v>11</v>
      </c>
      <c r="AQ2626" t="s">
        <v>1196</v>
      </c>
      <c r="AR2626" t="s">
        <v>246</v>
      </c>
    </row>
    <row r="2627" spans="1:44" x14ac:dyDescent="0.3">
      <c r="A2627" t="s">
        <v>158</v>
      </c>
      <c r="B2627" t="s">
        <v>629</v>
      </c>
      <c r="C2627" t="s">
        <v>630</v>
      </c>
      <c r="D2627" t="s">
        <v>112</v>
      </c>
      <c r="E2627" t="s">
        <v>48</v>
      </c>
      <c r="F2627" s="1">
        <v>42328.136111111111</v>
      </c>
      <c r="G2627" t="s">
        <v>751</v>
      </c>
      <c r="H2627" t="s">
        <v>752</v>
      </c>
      <c r="I2627" s="1">
        <v>42328.212500000001</v>
      </c>
      <c r="J2627" s="2">
        <v>42328</v>
      </c>
      <c r="K2627" t="s">
        <v>186</v>
      </c>
      <c r="L2627" t="s">
        <v>1535</v>
      </c>
      <c r="M2627" t="s">
        <v>1536</v>
      </c>
      <c r="N2627" t="s">
        <v>753</v>
      </c>
      <c r="O2627" t="s">
        <v>190</v>
      </c>
      <c r="P2627" t="s">
        <v>407</v>
      </c>
      <c r="Q2627" t="s">
        <v>192</v>
      </c>
      <c r="R2627" t="s">
        <v>193</v>
      </c>
      <c r="S2627">
        <v>1516045629</v>
      </c>
      <c r="T2627" s="2">
        <v>42332</v>
      </c>
      <c r="U2627" s="1">
        <v>42328.212500000001</v>
      </c>
      <c r="V2627" s="2">
        <v>42326</v>
      </c>
      <c r="W2627">
        <v>6.6500000000000004E-2</v>
      </c>
      <c r="X2627" t="s">
        <v>194</v>
      </c>
      <c r="Y2627" t="s">
        <v>1537</v>
      </c>
      <c r="Z2627" s="2">
        <v>42325</v>
      </c>
      <c r="AA2627">
        <v>151656513</v>
      </c>
      <c r="AB2627" t="s">
        <v>193</v>
      </c>
      <c r="AC2627">
        <v>0</v>
      </c>
      <c r="AE2627">
        <v>2015</v>
      </c>
      <c r="AF2627">
        <v>4840</v>
      </c>
      <c r="AG2627">
        <v>755.55</v>
      </c>
      <c r="AH2627">
        <v>0</v>
      </c>
      <c r="AI2627">
        <v>4840</v>
      </c>
      <c r="AJ2627">
        <v>4840</v>
      </c>
      <c r="AK2627">
        <v>0</v>
      </c>
      <c r="AL2627">
        <v>121</v>
      </c>
      <c r="AM2627">
        <v>335</v>
      </c>
      <c r="AN2627">
        <v>3273.79</v>
      </c>
      <c r="AO2627">
        <v>4824</v>
      </c>
      <c r="AP2627">
        <v>11</v>
      </c>
      <c r="AQ2627" t="s">
        <v>1196</v>
      </c>
      <c r="AR2627" t="s">
        <v>246</v>
      </c>
    </row>
    <row r="2628" spans="1:44" x14ac:dyDescent="0.3">
      <c r="A2628" t="s">
        <v>158</v>
      </c>
      <c r="B2628" t="s">
        <v>629</v>
      </c>
      <c r="C2628" t="s">
        <v>630</v>
      </c>
      <c r="D2628" t="s">
        <v>112</v>
      </c>
      <c r="E2628" t="s">
        <v>48</v>
      </c>
      <c r="F2628" s="1">
        <v>42328.136111111111</v>
      </c>
      <c r="G2628" t="s">
        <v>751</v>
      </c>
      <c r="H2628" t="s">
        <v>752</v>
      </c>
      <c r="I2628" s="1">
        <v>42328.212500000001</v>
      </c>
      <c r="J2628" s="2">
        <v>42328</v>
      </c>
      <c r="K2628" t="s">
        <v>186</v>
      </c>
      <c r="L2628" t="s">
        <v>1535</v>
      </c>
      <c r="M2628" t="s">
        <v>1536</v>
      </c>
      <c r="N2628" t="s">
        <v>753</v>
      </c>
      <c r="O2628" t="s">
        <v>190</v>
      </c>
      <c r="P2628" t="s">
        <v>407</v>
      </c>
      <c r="Q2628" t="s">
        <v>192</v>
      </c>
      <c r="R2628" t="s">
        <v>193</v>
      </c>
      <c r="S2628">
        <v>1516045632</v>
      </c>
      <c r="T2628" s="2">
        <v>42332</v>
      </c>
      <c r="U2628" s="1">
        <v>42328.212500000001</v>
      </c>
      <c r="V2628" s="2">
        <v>42326</v>
      </c>
      <c r="W2628">
        <v>6.6500000000000004E-2</v>
      </c>
      <c r="X2628" t="s">
        <v>194</v>
      </c>
      <c r="Y2628" t="s">
        <v>1537</v>
      </c>
      <c r="Z2628" s="2">
        <v>42325</v>
      </c>
      <c r="AA2628">
        <v>151656514</v>
      </c>
      <c r="AB2628" t="s">
        <v>193</v>
      </c>
      <c r="AC2628">
        <v>0</v>
      </c>
      <c r="AE2628">
        <v>2015</v>
      </c>
      <c r="AF2628">
        <v>2440</v>
      </c>
      <c r="AG2628">
        <v>755.55</v>
      </c>
      <c r="AH2628">
        <v>0</v>
      </c>
      <c r="AI2628">
        <v>2440</v>
      </c>
      <c r="AJ2628">
        <v>2440</v>
      </c>
      <c r="AK2628">
        <v>0</v>
      </c>
      <c r="AL2628">
        <v>61</v>
      </c>
      <c r="AM2628">
        <v>161</v>
      </c>
      <c r="AN2628">
        <v>1573.37</v>
      </c>
      <c r="AO2628">
        <v>2415</v>
      </c>
      <c r="AP2628">
        <v>11</v>
      </c>
      <c r="AQ2628" t="s">
        <v>1196</v>
      </c>
      <c r="AR2628" t="s">
        <v>246</v>
      </c>
    </row>
    <row r="2629" spans="1:44" x14ac:dyDescent="0.3">
      <c r="A2629" t="s">
        <v>158</v>
      </c>
      <c r="B2629" t="s">
        <v>629</v>
      </c>
      <c r="C2629" t="s">
        <v>630</v>
      </c>
      <c r="D2629" t="s">
        <v>112</v>
      </c>
      <c r="E2629" t="s">
        <v>48</v>
      </c>
      <c r="F2629" s="1">
        <v>42328.136111111111</v>
      </c>
      <c r="G2629" t="s">
        <v>751</v>
      </c>
      <c r="H2629" t="s">
        <v>752</v>
      </c>
      <c r="I2629" s="1">
        <v>42328.213194444441</v>
      </c>
      <c r="J2629" s="2">
        <v>42328</v>
      </c>
      <c r="K2629" t="s">
        <v>186</v>
      </c>
      <c r="L2629" t="s">
        <v>1535</v>
      </c>
      <c r="M2629" t="s">
        <v>1536</v>
      </c>
      <c r="N2629" t="s">
        <v>753</v>
      </c>
      <c r="O2629" t="s">
        <v>190</v>
      </c>
      <c r="P2629" t="s">
        <v>407</v>
      </c>
      <c r="Q2629" t="s">
        <v>192</v>
      </c>
      <c r="R2629" t="s">
        <v>193</v>
      </c>
      <c r="S2629">
        <v>1516045626</v>
      </c>
      <c r="T2629" s="2">
        <v>42332</v>
      </c>
      <c r="U2629" s="1">
        <v>42328.213194444441</v>
      </c>
      <c r="V2629" s="2">
        <v>42326</v>
      </c>
      <c r="W2629">
        <v>6.6500000000000004E-2</v>
      </c>
      <c r="X2629" t="s">
        <v>194</v>
      </c>
      <c r="Y2629" t="s">
        <v>1537</v>
      </c>
      <c r="Z2629" s="2">
        <v>42325</v>
      </c>
      <c r="AA2629">
        <v>151656515</v>
      </c>
      <c r="AB2629" t="s">
        <v>193</v>
      </c>
      <c r="AC2629">
        <v>0</v>
      </c>
      <c r="AE2629">
        <v>2015</v>
      </c>
      <c r="AF2629">
        <v>1400</v>
      </c>
      <c r="AG2629">
        <v>755.55</v>
      </c>
      <c r="AH2629">
        <v>0</v>
      </c>
      <c r="AI2629">
        <v>1400</v>
      </c>
      <c r="AJ2629">
        <v>1400</v>
      </c>
      <c r="AK2629">
        <v>0</v>
      </c>
      <c r="AL2629">
        <v>35</v>
      </c>
      <c r="AM2629">
        <v>76</v>
      </c>
      <c r="AN2629">
        <v>742.71</v>
      </c>
      <c r="AO2629">
        <v>1368</v>
      </c>
      <c r="AP2629">
        <v>11</v>
      </c>
      <c r="AQ2629" t="s">
        <v>1196</v>
      </c>
      <c r="AR2629" t="s">
        <v>246</v>
      </c>
    </row>
    <row r="2630" spans="1:44" x14ac:dyDescent="0.3">
      <c r="A2630" t="s">
        <v>44</v>
      </c>
      <c r="B2630" t="s">
        <v>742</v>
      </c>
      <c r="C2630" t="s">
        <v>743</v>
      </c>
      <c r="D2630" t="s">
        <v>47</v>
      </c>
      <c r="E2630" t="s">
        <v>48</v>
      </c>
      <c r="F2630" s="1">
        <v>42328.441666666666</v>
      </c>
      <c r="G2630" t="s">
        <v>49</v>
      </c>
      <c r="H2630" t="s">
        <v>50</v>
      </c>
      <c r="I2630" s="1">
        <v>42328.520138888889</v>
      </c>
      <c r="J2630" s="2">
        <v>42328</v>
      </c>
      <c r="K2630" t="s">
        <v>51</v>
      </c>
      <c r="L2630" t="s">
        <v>1753</v>
      </c>
      <c r="M2630" t="s">
        <v>1754</v>
      </c>
      <c r="N2630" t="s">
        <v>698</v>
      </c>
      <c r="P2630" t="s">
        <v>699</v>
      </c>
      <c r="R2630" t="s">
        <v>56</v>
      </c>
      <c r="S2630">
        <v>1516045561</v>
      </c>
      <c r="T2630" s="2">
        <v>42325</v>
      </c>
      <c r="U2630" s="1">
        <v>42328.520138888889</v>
      </c>
      <c r="V2630" s="2">
        <v>42328</v>
      </c>
      <c r="W2630">
        <v>1.175</v>
      </c>
      <c r="X2630" t="s">
        <v>57</v>
      </c>
      <c r="Y2630" t="s">
        <v>746</v>
      </c>
      <c r="Z2630" s="2">
        <v>42325</v>
      </c>
      <c r="AA2630">
        <v>151662273</v>
      </c>
      <c r="AB2630" t="s">
        <v>59</v>
      </c>
      <c r="AC2630">
        <v>0</v>
      </c>
      <c r="AE2630">
        <v>2015</v>
      </c>
      <c r="AF2630">
        <v>290</v>
      </c>
      <c r="AG2630">
        <v>1403</v>
      </c>
      <c r="AH2630">
        <v>0</v>
      </c>
      <c r="AI2630">
        <v>290</v>
      </c>
      <c r="AJ2630">
        <v>290</v>
      </c>
      <c r="AK2630">
        <v>0</v>
      </c>
      <c r="AL2630">
        <v>0</v>
      </c>
      <c r="AM2630">
        <v>800</v>
      </c>
      <c r="AN2630">
        <v>1400</v>
      </c>
      <c r="AO2630">
        <v>260</v>
      </c>
      <c r="AP2630">
        <v>11</v>
      </c>
      <c r="AQ2630" t="s">
        <v>1196</v>
      </c>
      <c r="AR2630" t="s">
        <v>246</v>
      </c>
    </row>
    <row r="2631" spans="1:44" x14ac:dyDescent="0.3">
      <c r="A2631" t="s">
        <v>44</v>
      </c>
      <c r="B2631" t="s">
        <v>742</v>
      </c>
      <c r="C2631" t="s">
        <v>743</v>
      </c>
      <c r="D2631" t="s">
        <v>47</v>
      </c>
      <c r="E2631" t="s">
        <v>48</v>
      </c>
      <c r="F2631" s="1">
        <v>42328.441666666666</v>
      </c>
      <c r="G2631" t="s">
        <v>49</v>
      </c>
      <c r="H2631" t="s">
        <v>50</v>
      </c>
      <c r="I2631" s="1">
        <v>42328.520138888889</v>
      </c>
      <c r="J2631" s="2">
        <v>42328</v>
      </c>
      <c r="K2631" t="s">
        <v>51</v>
      </c>
      <c r="L2631" t="s">
        <v>1753</v>
      </c>
      <c r="M2631" t="s">
        <v>1754</v>
      </c>
      <c r="N2631" t="s">
        <v>698</v>
      </c>
      <c r="P2631" t="s">
        <v>699</v>
      </c>
      <c r="R2631" t="s">
        <v>56</v>
      </c>
      <c r="S2631">
        <v>1516045561</v>
      </c>
      <c r="T2631" s="2">
        <v>42325</v>
      </c>
      <c r="U2631" s="1">
        <v>42328.520138888889</v>
      </c>
      <c r="V2631" s="2">
        <v>42328</v>
      </c>
      <c r="W2631">
        <v>1.175</v>
      </c>
      <c r="X2631" t="s">
        <v>57</v>
      </c>
      <c r="Y2631" t="s">
        <v>1755</v>
      </c>
      <c r="Z2631" s="2">
        <v>42325</v>
      </c>
      <c r="AA2631">
        <v>151662273</v>
      </c>
      <c r="AB2631" t="s">
        <v>59</v>
      </c>
      <c r="AC2631">
        <v>0</v>
      </c>
      <c r="AE2631">
        <v>2015</v>
      </c>
      <c r="AF2631">
        <v>325</v>
      </c>
      <c r="AG2631">
        <v>1403</v>
      </c>
      <c r="AH2631">
        <v>0</v>
      </c>
      <c r="AI2631">
        <v>325</v>
      </c>
      <c r="AJ2631">
        <v>325</v>
      </c>
      <c r="AK2631">
        <v>0</v>
      </c>
      <c r="AL2631">
        <v>0</v>
      </c>
      <c r="AM2631">
        <v>800</v>
      </c>
      <c r="AN2631">
        <v>1400</v>
      </c>
      <c r="AO2631">
        <v>260</v>
      </c>
      <c r="AP2631">
        <v>11</v>
      </c>
      <c r="AQ2631" t="s">
        <v>1196</v>
      </c>
      <c r="AR2631" t="s">
        <v>246</v>
      </c>
    </row>
    <row r="2632" spans="1:44" x14ac:dyDescent="0.3">
      <c r="A2632" t="s">
        <v>44</v>
      </c>
      <c r="B2632" t="s">
        <v>742</v>
      </c>
      <c r="C2632" t="s">
        <v>743</v>
      </c>
      <c r="D2632" t="s">
        <v>47</v>
      </c>
      <c r="E2632" t="s">
        <v>48</v>
      </c>
      <c r="F2632" s="1">
        <v>42328.441666666666</v>
      </c>
      <c r="G2632" t="s">
        <v>49</v>
      </c>
      <c r="H2632" t="s">
        <v>50</v>
      </c>
      <c r="I2632" s="1">
        <v>42328.520138888889</v>
      </c>
      <c r="J2632" s="2">
        <v>42328</v>
      </c>
      <c r="K2632" t="s">
        <v>51</v>
      </c>
      <c r="L2632" t="s">
        <v>1753</v>
      </c>
      <c r="M2632" t="s">
        <v>1754</v>
      </c>
      <c r="N2632" t="s">
        <v>698</v>
      </c>
      <c r="P2632" t="s">
        <v>699</v>
      </c>
      <c r="R2632" t="s">
        <v>56</v>
      </c>
      <c r="S2632">
        <v>1516045561</v>
      </c>
      <c r="T2632" s="2">
        <v>42325</v>
      </c>
      <c r="U2632" s="1">
        <v>42328.520138888889</v>
      </c>
      <c r="V2632" s="2">
        <v>42328</v>
      </c>
      <c r="W2632">
        <v>1.175</v>
      </c>
      <c r="X2632" t="s">
        <v>57</v>
      </c>
      <c r="Y2632" t="s">
        <v>1756</v>
      </c>
      <c r="Z2632" s="2">
        <v>42325</v>
      </c>
      <c r="AA2632">
        <v>151662273</v>
      </c>
      <c r="AB2632" t="s">
        <v>59</v>
      </c>
      <c r="AC2632">
        <v>0</v>
      </c>
      <c r="AE2632">
        <v>2015</v>
      </c>
      <c r="AF2632">
        <v>275</v>
      </c>
      <c r="AG2632">
        <v>1403</v>
      </c>
      <c r="AH2632">
        <v>0</v>
      </c>
      <c r="AI2632">
        <v>275</v>
      </c>
      <c r="AJ2632">
        <v>275</v>
      </c>
      <c r="AK2632">
        <v>0</v>
      </c>
      <c r="AL2632">
        <v>0</v>
      </c>
      <c r="AM2632">
        <v>800</v>
      </c>
      <c r="AN2632">
        <v>1400</v>
      </c>
      <c r="AO2632">
        <v>260</v>
      </c>
      <c r="AP2632">
        <v>11</v>
      </c>
      <c r="AQ2632" t="s">
        <v>1196</v>
      </c>
      <c r="AR2632" t="s">
        <v>246</v>
      </c>
    </row>
    <row r="2633" spans="1:44" x14ac:dyDescent="0.3">
      <c r="A2633" t="s">
        <v>44</v>
      </c>
      <c r="B2633" t="s">
        <v>742</v>
      </c>
      <c r="C2633" t="s">
        <v>743</v>
      </c>
      <c r="D2633" t="s">
        <v>47</v>
      </c>
      <c r="E2633" t="s">
        <v>48</v>
      </c>
      <c r="F2633" s="1">
        <v>42328.441666666666</v>
      </c>
      <c r="G2633" t="s">
        <v>49</v>
      </c>
      <c r="H2633" t="s">
        <v>50</v>
      </c>
      <c r="I2633" s="1">
        <v>42328.520138888889</v>
      </c>
      <c r="J2633" s="2">
        <v>42328</v>
      </c>
      <c r="K2633" t="s">
        <v>51</v>
      </c>
      <c r="L2633" t="s">
        <v>1753</v>
      </c>
      <c r="M2633" t="s">
        <v>1754</v>
      </c>
      <c r="N2633" t="s">
        <v>698</v>
      </c>
      <c r="P2633" t="s">
        <v>699</v>
      </c>
      <c r="R2633" t="s">
        <v>56</v>
      </c>
      <c r="S2633">
        <v>1516045561</v>
      </c>
      <c r="T2633" s="2">
        <v>42325</v>
      </c>
      <c r="U2633" s="1">
        <v>42328.520138888889</v>
      </c>
      <c r="V2633" s="2">
        <v>42328</v>
      </c>
      <c r="W2633">
        <v>1.175</v>
      </c>
      <c r="X2633" t="s">
        <v>57</v>
      </c>
      <c r="Y2633" t="s">
        <v>1757</v>
      </c>
      <c r="Z2633" s="2">
        <v>42325</v>
      </c>
      <c r="AA2633">
        <v>151662273</v>
      </c>
      <c r="AB2633" t="s">
        <v>59</v>
      </c>
      <c r="AC2633">
        <v>0</v>
      </c>
      <c r="AE2633">
        <v>2015</v>
      </c>
      <c r="AF2633">
        <v>320</v>
      </c>
      <c r="AG2633">
        <v>1403</v>
      </c>
      <c r="AH2633">
        <v>0</v>
      </c>
      <c r="AI2633">
        <v>70</v>
      </c>
      <c r="AJ2633">
        <v>320</v>
      </c>
      <c r="AK2633">
        <v>250</v>
      </c>
      <c r="AL2633">
        <v>0</v>
      </c>
      <c r="AM2633">
        <v>800</v>
      </c>
      <c r="AN2633">
        <v>1400</v>
      </c>
      <c r="AO2633">
        <v>260</v>
      </c>
      <c r="AP2633">
        <v>11</v>
      </c>
      <c r="AQ2633" t="s">
        <v>1196</v>
      </c>
      <c r="AR2633" t="s">
        <v>246</v>
      </c>
    </row>
    <row r="2634" spans="1:44" x14ac:dyDescent="0.3">
      <c r="A2634" t="s">
        <v>44</v>
      </c>
      <c r="B2634" t="s">
        <v>742</v>
      </c>
      <c r="C2634" t="s">
        <v>743</v>
      </c>
      <c r="D2634" t="s">
        <v>47</v>
      </c>
      <c r="E2634" t="s">
        <v>48</v>
      </c>
      <c r="F2634" s="1">
        <v>42328.60833333333</v>
      </c>
      <c r="G2634" t="s">
        <v>74</v>
      </c>
      <c r="H2634" t="s">
        <v>75</v>
      </c>
      <c r="I2634" s="1">
        <v>42328.697222222225</v>
      </c>
      <c r="J2634" s="2">
        <v>42328</v>
      </c>
      <c r="K2634" t="s">
        <v>51</v>
      </c>
      <c r="L2634" t="s">
        <v>1753</v>
      </c>
      <c r="M2634" t="s">
        <v>1754</v>
      </c>
      <c r="N2634" t="s">
        <v>76</v>
      </c>
      <c r="P2634" t="s">
        <v>77</v>
      </c>
      <c r="R2634" t="s">
        <v>78</v>
      </c>
      <c r="S2634">
        <v>1516045561</v>
      </c>
      <c r="T2634" s="2">
        <v>42325</v>
      </c>
      <c r="U2634" s="1">
        <v>42328.697222222225</v>
      </c>
      <c r="V2634" s="2">
        <v>42328</v>
      </c>
      <c r="W2634">
        <v>1.175</v>
      </c>
      <c r="X2634" t="s">
        <v>79</v>
      </c>
      <c r="Y2634" t="s">
        <v>746</v>
      </c>
      <c r="Z2634" s="2">
        <v>42325</v>
      </c>
      <c r="AA2634">
        <v>151662273</v>
      </c>
      <c r="AB2634" t="s">
        <v>78</v>
      </c>
      <c r="AC2634">
        <v>0</v>
      </c>
      <c r="AE2634">
        <v>2015</v>
      </c>
      <c r="AF2634">
        <v>290</v>
      </c>
      <c r="AG2634">
        <v>1403</v>
      </c>
      <c r="AH2634">
        <v>0</v>
      </c>
      <c r="AI2634">
        <v>290</v>
      </c>
      <c r="AJ2634">
        <v>290</v>
      </c>
      <c r="AK2634">
        <v>0</v>
      </c>
      <c r="AL2634">
        <v>0</v>
      </c>
      <c r="AM2634">
        <v>800</v>
      </c>
      <c r="AN2634">
        <v>1400</v>
      </c>
      <c r="AO2634">
        <v>260</v>
      </c>
      <c r="AP2634">
        <v>11</v>
      </c>
      <c r="AQ2634" t="s">
        <v>1196</v>
      </c>
      <c r="AR2634" t="s">
        <v>246</v>
      </c>
    </row>
    <row r="2635" spans="1:44" x14ac:dyDescent="0.3">
      <c r="A2635" t="s">
        <v>44</v>
      </c>
      <c r="B2635" t="s">
        <v>742</v>
      </c>
      <c r="C2635" t="s">
        <v>743</v>
      </c>
      <c r="D2635" t="s">
        <v>47</v>
      </c>
      <c r="E2635" t="s">
        <v>48</v>
      </c>
      <c r="F2635" s="1">
        <v>42328.60833333333</v>
      </c>
      <c r="G2635" t="s">
        <v>74</v>
      </c>
      <c r="H2635" t="s">
        <v>75</v>
      </c>
      <c r="I2635" s="1">
        <v>42328.697222222225</v>
      </c>
      <c r="J2635" s="2">
        <v>42328</v>
      </c>
      <c r="K2635" t="s">
        <v>51</v>
      </c>
      <c r="L2635" t="s">
        <v>1753</v>
      </c>
      <c r="M2635" t="s">
        <v>1754</v>
      </c>
      <c r="N2635" t="s">
        <v>76</v>
      </c>
      <c r="P2635" t="s">
        <v>77</v>
      </c>
      <c r="R2635" t="s">
        <v>78</v>
      </c>
      <c r="S2635">
        <v>1516045561</v>
      </c>
      <c r="T2635" s="2">
        <v>42325</v>
      </c>
      <c r="U2635" s="1">
        <v>42328.697222222225</v>
      </c>
      <c r="V2635" s="2">
        <v>42328</v>
      </c>
      <c r="W2635">
        <v>1.175</v>
      </c>
      <c r="X2635" t="s">
        <v>79</v>
      </c>
      <c r="Y2635" t="s">
        <v>1755</v>
      </c>
      <c r="Z2635" s="2">
        <v>42325</v>
      </c>
      <c r="AA2635">
        <v>151662273</v>
      </c>
      <c r="AB2635" t="s">
        <v>78</v>
      </c>
      <c r="AC2635">
        <v>0</v>
      </c>
      <c r="AE2635">
        <v>2015</v>
      </c>
      <c r="AF2635">
        <v>325</v>
      </c>
      <c r="AG2635">
        <v>1403</v>
      </c>
      <c r="AH2635">
        <v>0</v>
      </c>
      <c r="AI2635">
        <v>325</v>
      </c>
      <c r="AJ2635">
        <v>325</v>
      </c>
      <c r="AK2635">
        <v>0</v>
      </c>
      <c r="AL2635">
        <v>0</v>
      </c>
      <c r="AM2635">
        <v>800</v>
      </c>
      <c r="AN2635">
        <v>1400</v>
      </c>
      <c r="AO2635">
        <v>260</v>
      </c>
      <c r="AP2635">
        <v>11</v>
      </c>
      <c r="AQ2635" t="s">
        <v>1196</v>
      </c>
      <c r="AR2635" t="s">
        <v>246</v>
      </c>
    </row>
    <row r="2636" spans="1:44" x14ac:dyDescent="0.3">
      <c r="A2636" t="s">
        <v>44</v>
      </c>
      <c r="B2636" t="s">
        <v>742</v>
      </c>
      <c r="C2636" t="s">
        <v>743</v>
      </c>
      <c r="D2636" t="s">
        <v>47</v>
      </c>
      <c r="E2636" t="s">
        <v>48</v>
      </c>
      <c r="F2636" s="1">
        <v>42328.60833333333</v>
      </c>
      <c r="G2636" t="s">
        <v>74</v>
      </c>
      <c r="H2636" t="s">
        <v>75</v>
      </c>
      <c r="I2636" s="1">
        <v>42328.697222222225</v>
      </c>
      <c r="J2636" s="2">
        <v>42328</v>
      </c>
      <c r="K2636" t="s">
        <v>51</v>
      </c>
      <c r="L2636" t="s">
        <v>1753</v>
      </c>
      <c r="M2636" t="s">
        <v>1754</v>
      </c>
      <c r="N2636" t="s">
        <v>76</v>
      </c>
      <c r="P2636" t="s">
        <v>77</v>
      </c>
      <c r="R2636" t="s">
        <v>78</v>
      </c>
      <c r="S2636">
        <v>1516045561</v>
      </c>
      <c r="T2636" s="2">
        <v>42325</v>
      </c>
      <c r="U2636" s="1">
        <v>42328.697222222225</v>
      </c>
      <c r="V2636" s="2">
        <v>42328</v>
      </c>
      <c r="W2636">
        <v>1.175</v>
      </c>
      <c r="X2636" t="s">
        <v>79</v>
      </c>
      <c r="Y2636" t="s">
        <v>1756</v>
      </c>
      <c r="Z2636" s="2">
        <v>42325</v>
      </c>
      <c r="AA2636">
        <v>151662273</v>
      </c>
      <c r="AB2636" t="s">
        <v>78</v>
      </c>
      <c r="AC2636">
        <v>0</v>
      </c>
      <c r="AE2636">
        <v>2015</v>
      </c>
      <c r="AF2636">
        <v>275</v>
      </c>
      <c r="AG2636">
        <v>1403</v>
      </c>
      <c r="AH2636">
        <v>0</v>
      </c>
      <c r="AI2636">
        <v>275</v>
      </c>
      <c r="AJ2636">
        <v>275</v>
      </c>
      <c r="AK2636">
        <v>0</v>
      </c>
      <c r="AL2636">
        <v>0</v>
      </c>
      <c r="AM2636">
        <v>800</v>
      </c>
      <c r="AN2636">
        <v>1400</v>
      </c>
      <c r="AO2636">
        <v>260</v>
      </c>
      <c r="AP2636">
        <v>11</v>
      </c>
      <c r="AQ2636" t="s">
        <v>1196</v>
      </c>
      <c r="AR2636" t="s">
        <v>246</v>
      </c>
    </row>
    <row r="2637" spans="1:44" x14ac:dyDescent="0.3">
      <c r="A2637" t="s">
        <v>44</v>
      </c>
      <c r="B2637" t="s">
        <v>742</v>
      </c>
      <c r="C2637" t="s">
        <v>743</v>
      </c>
      <c r="D2637" t="s">
        <v>47</v>
      </c>
      <c r="E2637" t="s">
        <v>48</v>
      </c>
      <c r="F2637" s="1">
        <v>42328.60833333333</v>
      </c>
      <c r="G2637" t="s">
        <v>74</v>
      </c>
      <c r="H2637" t="s">
        <v>75</v>
      </c>
      <c r="I2637" s="1">
        <v>42328.697222222225</v>
      </c>
      <c r="J2637" s="2">
        <v>42328</v>
      </c>
      <c r="K2637" t="s">
        <v>51</v>
      </c>
      <c r="L2637" t="s">
        <v>1753</v>
      </c>
      <c r="M2637" t="s">
        <v>1754</v>
      </c>
      <c r="N2637" t="s">
        <v>76</v>
      </c>
      <c r="P2637" t="s">
        <v>77</v>
      </c>
      <c r="R2637" t="s">
        <v>78</v>
      </c>
      <c r="S2637">
        <v>1516045561</v>
      </c>
      <c r="T2637" s="2">
        <v>42325</v>
      </c>
      <c r="U2637" s="1">
        <v>42328.697222222225</v>
      </c>
      <c r="V2637" s="2">
        <v>42328</v>
      </c>
      <c r="W2637">
        <v>1.175</v>
      </c>
      <c r="X2637" t="s">
        <v>79</v>
      </c>
      <c r="Y2637" t="s">
        <v>1757</v>
      </c>
      <c r="Z2637" s="2">
        <v>42325</v>
      </c>
      <c r="AA2637">
        <v>151662273</v>
      </c>
      <c r="AB2637" t="s">
        <v>78</v>
      </c>
      <c r="AC2637">
        <v>0</v>
      </c>
      <c r="AE2637">
        <v>2015</v>
      </c>
      <c r="AF2637">
        <v>320</v>
      </c>
      <c r="AG2637">
        <v>1403</v>
      </c>
      <c r="AH2637">
        <v>0</v>
      </c>
      <c r="AI2637">
        <v>320</v>
      </c>
      <c r="AJ2637">
        <v>320</v>
      </c>
      <c r="AK2637">
        <v>0</v>
      </c>
      <c r="AL2637">
        <v>0</v>
      </c>
      <c r="AM2637">
        <v>800</v>
      </c>
      <c r="AN2637">
        <v>1400</v>
      </c>
      <c r="AO2637">
        <v>260</v>
      </c>
      <c r="AP2637">
        <v>11</v>
      </c>
      <c r="AQ2637" t="s">
        <v>1196</v>
      </c>
      <c r="AR2637" t="s">
        <v>246</v>
      </c>
    </row>
    <row r="2638" spans="1:44" x14ac:dyDescent="0.3">
      <c r="A2638" t="s">
        <v>44</v>
      </c>
      <c r="B2638" t="s">
        <v>742</v>
      </c>
      <c r="C2638" t="s">
        <v>743</v>
      </c>
      <c r="D2638" t="s">
        <v>47</v>
      </c>
      <c r="E2638" t="s">
        <v>51</v>
      </c>
      <c r="F2638" s="1">
        <v>42328.60833333333</v>
      </c>
      <c r="G2638" t="s">
        <v>80</v>
      </c>
      <c r="H2638" t="s">
        <v>81</v>
      </c>
      <c r="I2638" s="1">
        <v>42328.697222222225</v>
      </c>
      <c r="J2638" s="2">
        <v>42328</v>
      </c>
      <c r="K2638" t="s">
        <v>51</v>
      </c>
      <c r="L2638" t="s">
        <v>1753</v>
      </c>
      <c r="M2638" t="s">
        <v>1754</v>
      </c>
      <c r="N2638" t="s">
        <v>82</v>
      </c>
      <c r="O2638" t="s">
        <v>82</v>
      </c>
      <c r="P2638" t="s">
        <v>83</v>
      </c>
      <c r="Q2638" t="s">
        <v>83</v>
      </c>
      <c r="R2638" t="s">
        <v>84</v>
      </c>
      <c r="S2638">
        <v>1516045561</v>
      </c>
      <c r="T2638" s="2">
        <v>42325</v>
      </c>
      <c r="U2638" s="1">
        <v>42328.697222222225</v>
      </c>
      <c r="V2638" s="2">
        <v>42328</v>
      </c>
      <c r="W2638">
        <v>1.175</v>
      </c>
      <c r="X2638" t="s">
        <v>79</v>
      </c>
      <c r="Y2638" t="s">
        <v>746</v>
      </c>
      <c r="Z2638" s="2">
        <v>42325</v>
      </c>
      <c r="AA2638">
        <v>151662273</v>
      </c>
      <c r="AB2638" t="s">
        <v>84</v>
      </c>
      <c r="AC2638">
        <v>0</v>
      </c>
      <c r="AD2638">
        <v>290</v>
      </c>
      <c r="AE2638">
        <v>2015</v>
      </c>
      <c r="AF2638">
        <v>290</v>
      </c>
      <c r="AG2638">
        <v>1403</v>
      </c>
      <c r="AH2638">
        <v>0</v>
      </c>
      <c r="AI2638">
        <v>290</v>
      </c>
      <c r="AJ2638">
        <v>290</v>
      </c>
      <c r="AK2638">
        <v>0</v>
      </c>
      <c r="AL2638">
        <v>0</v>
      </c>
      <c r="AM2638">
        <v>800</v>
      </c>
      <c r="AN2638">
        <v>1400</v>
      </c>
      <c r="AO2638">
        <v>260</v>
      </c>
      <c r="AP2638">
        <v>11</v>
      </c>
      <c r="AQ2638" t="s">
        <v>1196</v>
      </c>
      <c r="AR2638" t="s">
        <v>246</v>
      </c>
    </row>
    <row r="2639" spans="1:44" x14ac:dyDescent="0.3">
      <c r="A2639" t="s">
        <v>44</v>
      </c>
      <c r="B2639" t="s">
        <v>742</v>
      </c>
      <c r="C2639" t="s">
        <v>743</v>
      </c>
      <c r="D2639" t="s">
        <v>47</v>
      </c>
      <c r="E2639" t="s">
        <v>51</v>
      </c>
      <c r="F2639" s="1">
        <v>42328.60833333333</v>
      </c>
      <c r="G2639" t="s">
        <v>80</v>
      </c>
      <c r="H2639" t="s">
        <v>81</v>
      </c>
      <c r="I2639" s="1">
        <v>42328.697222222225</v>
      </c>
      <c r="J2639" s="2">
        <v>42328</v>
      </c>
      <c r="K2639" t="s">
        <v>51</v>
      </c>
      <c r="L2639" t="s">
        <v>1753</v>
      </c>
      <c r="M2639" t="s">
        <v>1754</v>
      </c>
      <c r="N2639" t="s">
        <v>82</v>
      </c>
      <c r="O2639" t="s">
        <v>82</v>
      </c>
      <c r="P2639" t="s">
        <v>83</v>
      </c>
      <c r="Q2639" t="s">
        <v>83</v>
      </c>
      <c r="R2639" t="s">
        <v>84</v>
      </c>
      <c r="S2639">
        <v>1516045561</v>
      </c>
      <c r="T2639" s="2">
        <v>42325</v>
      </c>
      <c r="U2639" s="1">
        <v>42328.697222222225</v>
      </c>
      <c r="V2639" s="2">
        <v>42328</v>
      </c>
      <c r="W2639">
        <v>1.175</v>
      </c>
      <c r="X2639" t="s">
        <v>79</v>
      </c>
      <c r="Y2639" t="s">
        <v>1755</v>
      </c>
      <c r="Z2639" s="2">
        <v>42325</v>
      </c>
      <c r="AA2639">
        <v>151662273</v>
      </c>
      <c r="AB2639" t="s">
        <v>84</v>
      </c>
      <c r="AC2639">
        <v>0</v>
      </c>
      <c r="AD2639">
        <v>325</v>
      </c>
      <c r="AE2639">
        <v>2015</v>
      </c>
      <c r="AF2639">
        <v>325</v>
      </c>
      <c r="AG2639">
        <v>1403</v>
      </c>
      <c r="AH2639">
        <v>0</v>
      </c>
      <c r="AI2639">
        <v>325</v>
      </c>
      <c r="AJ2639">
        <v>325</v>
      </c>
      <c r="AK2639">
        <v>0</v>
      </c>
      <c r="AL2639">
        <v>0</v>
      </c>
      <c r="AM2639">
        <v>800</v>
      </c>
      <c r="AN2639">
        <v>1400</v>
      </c>
      <c r="AO2639">
        <v>260</v>
      </c>
      <c r="AP2639">
        <v>11</v>
      </c>
      <c r="AQ2639" t="s">
        <v>1196</v>
      </c>
      <c r="AR2639" t="s">
        <v>246</v>
      </c>
    </row>
    <row r="2640" spans="1:44" x14ac:dyDescent="0.3">
      <c r="A2640" t="s">
        <v>44</v>
      </c>
      <c r="B2640" t="s">
        <v>742</v>
      </c>
      <c r="C2640" t="s">
        <v>743</v>
      </c>
      <c r="D2640" t="s">
        <v>47</v>
      </c>
      <c r="E2640" t="s">
        <v>51</v>
      </c>
      <c r="F2640" s="1">
        <v>42328.60833333333</v>
      </c>
      <c r="G2640" t="s">
        <v>80</v>
      </c>
      <c r="H2640" t="s">
        <v>81</v>
      </c>
      <c r="I2640" s="1">
        <v>42328.697222222225</v>
      </c>
      <c r="J2640" s="2">
        <v>42328</v>
      </c>
      <c r="K2640" t="s">
        <v>51</v>
      </c>
      <c r="L2640" t="s">
        <v>1753</v>
      </c>
      <c r="M2640" t="s">
        <v>1754</v>
      </c>
      <c r="N2640" t="s">
        <v>82</v>
      </c>
      <c r="O2640" t="s">
        <v>82</v>
      </c>
      <c r="P2640" t="s">
        <v>83</v>
      </c>
      <c r="Q2640" t="s">
        <v>83</v>
      </c>
      <c r="R2640" t="s">
        <v>84</v>
      </c>
      <c r="S2640">
        <v>1516045561</v>
      </c>
      <c r="T2640" s="2">
        <v>42325</v>
      </c>
      <c r="U2640" s="1">
        <v>42328.697222222225</v>
      </c>
      <c r="V2640" s="2">
        <v>42328</v>
      </c>
      <c r="W2640">
        <v>1.175</v>
      </c>
      <c r="X2640" t="s">
        <v>79</v>
      </c>
      <c r="Y2640" t="s">
        <v>1756</v>
      </c>
      <c r="Z2640" s="2">
        <v>42325</v>
      </c>
      <c r="AA2640">
        <v>151662273</v>
      </c>
      <c r="AB2640" t="s">
        <v>84</v>
      </c>
      <c r="AC2640">
        <v>0</v>
      </c>
      <c r="AD2640">
        <v>275</v>
      </c>
      <c r="AE2640">
        <v>2015</v>
      </c>
      <c r="AF2640">
        <v>275</v>
      </c>
      <c r="AG2640">
        <v>1403</v>
      </c>
      <c r="AH2640">
        <v>0</v>
      </c>
      <c r="AI2640">
        <v>275</v>
      </c>
      <c r="AJ2640">
        <v>275</v>
      </c>
      <c r="AK2640">
        <v>0</v>
      </c>
      <c r="AL2640">
        <v>0</v>
      </c>
      <c r="AM2640">
        <v>800</v>
      </c>
      <c r="AN2640">
        <v>1400</v>
      </c>
      <c r="AO2640">
        <v>260</v>
      </c>
      <c r="AP2640">
        <v>11</v>
      </c>
      <c r="AQ2640" t="s">
        <v>1196</v>
      </c>
      <c r="AR2640" t="s">
        <v>246</v>
      </c>
    </row>
    <row r="2641" spans="1:44" x14ac:dyDescent="0.3">
      <c r="A2641" t="s">
        <v>44</v>
      </c>
      <c r="B2641" t="s">
        <v>742</v>
      </c>
      <c r="C2641" t="s">
        <v>743</v>
      </c>
      <c r="D2641" t="s">
        <v>47</v>
      </c>
      <c r="E2641" t="s">
        <v>51</v>
      </c>
      <c r="F2641" s="1">
        <v>42328.60833333333</v>
      </c>
      <c r="G2641" t="s">
        <v>80</v>
      </c>
      <c r="H2641" t="s">
        <v>81</v>
      </c>
      <c r="I2641" s="1">
        <v>42328.697222222225</v>
      </c>
      <c r="J2641" s="2">
        <v>42328</v>
      </c>
      <c r="K2641" t="s">
        <v>51</v>
      </c>
      <c r="L2641" t="s">
        <v>1753</v>
      </c>
      <c r="M2641" t="s">
        <v>1754</v>
      </c>
      <c r="N2641" t="s">
        <v>82</v>
      </c>
      <c r="O2641" t="s">
        <v>82</v>
      </c>
      <c r="P2641" t="s">
        <v>83</v>
      </c>
      <c r="Q2641" t="s">
        <v>83</v>
      </c>
      <c r="R2641" t="s">
        <v>84</v>
      </c>
      <c r="S2641">
        <v>1516045561</v>
      </c>
      <c r="T2641" s="2">
        <v>42325</v>
      </c>
      <c r="U2641" s="1">
        <v>42328.697222222225</v>
      </c>
      <c r="V2641" s="2">
        <v>42328</v>
      </c>
      <c r="W2641">
        <v>1.175</v>
      </c>
      <c r="X2641" t="s">
        <v>79</v>
      </c>
      <c r="Y2641" t="s">
        <v>1757</v>
      </c>
      <c r="Z2641" s="2">
        <v>42325</v>
      </c>
      <c r="AA2641">
        <v>151662273</v>
      </c>
      <c r="AB2641" t="s">
        <v>84</v>
      </c>
      <c r="AC2641">
        <v>0</v>
      </c>
      <c r="AD2641">
        <v>320</v>
      </c>
      <c r="AE2641">
        <v>2015</v>
      </c>
      <c r="AF2641">
        <v>320</v>
      </c>
      <c r="AG2641">
        <v>1403</v>
      </c>
      <c r="AH2641">
        <v>0</v>
      </c>
      <c r="AI2641">
        <v>320</v>
      </c>
      <c r="AJ2641">
        <v>320</v>
      </c>
      <c r="AK2641">
        <v>0</v>
      </c>
      <c r="AL2641">
        <v>0</v>
      </c>
      <c r="AM2641">
        <v>800</v>
      </c>
      <c r="AN2641">
        <v>1400</v>
      </c>
      <c r="AO2641">
        <v>260</v>
      </c>
      <c r="AP2641">
        <v>11</v>
      </c>
      <c r="AQ2641" t="s">
        <v>1196</v>
      </c>
      <c r="AR2641" t="s">
        <v>246</v>
      </c>
    </row>
    <row r="2642" spans="1:44" x14ac:dyDescent="0.3">
      <c r="A2642" t="s">
        <v>44</v>
      </c>
      <c r="B2642" t="s">
        <v>742</v>
      </c>
      <c r="C2642" t="s">
        <v>743</v>
      </c>
      <c r="D2642" t="s">
        <v>47</v>
      </c>
      <c r="E2642" t="s">
        <v>48</v>
      </c>
      <c r="F2642" s="1">
        <v>42328.441666666666</v>
      </c>
      <c r="G2642" t="s">
        <v>49</v>
      </c>
      <c r="H2642" t="s">
        <v>50</v>
      </c>
      <c r="I2642" s="1">
        <v>42328.609722222223</v>
      </c>
      <c r="J2642" s="2">
        <v>42328</v>
      </c>
      <c r="K2642" t="s">
        <v>51</v>
      </c>
      <c r="L2642" t="s">
        <v>744</v>
      </c>
      <c r="M2642" t="s">
        <v>745</v>
      </c>
      <c r="N2642" t="s">
        <v>698</v>
      </c>
      <c r="P2642" t="s">
        <v>699</v>
      </c>
      <c r="R2642" t="s">
        <v>56</v>
      </c>
      <c r="S2642">
        <v>1516045565</v>
      </c>
      <c r="T2642" s="2">
        <v>42326</v>
      </c>
      <c r="U2642" s="1">
        <v>42328.609722222223</v>
      </c>
      <c r="V2642" s="2">
        <v>42328</v>
      </c>
      <c r="W2642">
        <v>0.875</v>
      </c>
      <c r="X2642" t="s">
        <v>57</v>
      </c>
      <c r="Y2642" t="s">
        <v>746</v>
      </c>
      <c r="Z2642" s="2">
        <v>42325</v>
      </c>
      <c r="AA2642">
        <v>151662272</v>
      </c>
      <c r="AB2642" t="s">
        <v>59</v>
      </c>
      <c r="AC2642">
        <v>0</v>
      </c>
      <c r="AE2642">
        <v>2015</v>
      </c>
      <c r="AF2642">
        <v>280</v>
      </c>
      <c r="AG2642">
        <v>1403</v>
      </c>
      <c r="AH2642">
        <v>0</v>
      </c>
      <c r="AI2642">
        <v>280</v>
      </c>
      <c r="AJ2642">
        <v>280</v>
      </c>
      <c r="AK2642">
        <v>0</v>
      </c>
      <c r="AL2642">
        <v>0</v>
      </c>
      <c r="AM2642">
        <v>800</v>
      </c>
      <c r="AN2642">
        <v>1400</v>
      </c>
      <c r="AO2642">
        <v>260</v>
      </c>
      <c r="AP2642">
        <v>11</v>
      </c>
      <c r="AQ2642" t="s">
        <v>1196</v>
      </c>
      <c r="AR2642" t="s">
        <v>246</v>
      </c>
    </row>
    <row r="2643" spans="1:44" x14ac:dyDescent="0.3">
      <c r="A2643" t="s">
        <v>44</v>
      </c>
      <c r="B2643" t="s">
        <v>742</v>
      </c>
      <c r="C2643" t="s">
        <v>743</v>
      </c>
      <c r="D2643" t="s">
        <v>47</v>
      </c>
      <c r="E2643" t="s">
        <v>48</v>
      </c>
      <c r="F2643" s="1">
        <v>42328.441666666666</v>
      </c>
      <c r="G2643" t="s">
        <v>49</v>
      </c>
      <c r="H2643" t="s">
        <v>50</v>
      </c>
      <c r="I2643" s="1">
        <v>42328.609722222223</v>
      </c>
      <c r="J2643" s="2">
        <v>42328</v>
      </c>
      <c r="K2643" t="s">
        <v>51</v>
      </c>
      <c r="L2643" t="s">
        <v>744</v>
      </c>
      <c r="M2643" t="s">
        <v>745</v>
      </c>
      <c r="N2643" t="s">
        <v>698</v>
      </c>
      <c r="P2643" t="s">
        <v>699</v>
      </c>
      <c r="R2643" t="s">
        <v>56</v>
      </c>
      <c r="S2643">
        <v>1516045565</v>
      </c>
      <c r="T2643" s="2">
        <v>42326</v>
      </c>
      <c r="U2643" s="1">
        <v>42328.609722222223</v>
      </c>
      <c r="V2643" s="2">
        <v>42328</v>
      </c>
      <c r="W2643">
        <v>0.875</v>
      </c>
      <c r="X2643" t="s">
        <v>57</v>
      </c>
      <c r="Y2643" t="s">
        <v>1755</v>
      </c>
      <c r="Z2643" s="2">
        <v>42325</v>
      </c>
      <c r="AA2643">
        <v>151662272</v>
      </c>
      <c r="AB2643" t="s">
        <v>59</v>
      </c>
      <c r="AC2643">
        <v>0</v>
      </c>
      <c r="AE2643">
        <v>2015</v>
      </c>
      <c r="AF2643">
        <v>290</v>
      </c>
      <c r="AG2643">
        <v>1403</v>
      </c>
      <c r="AH2643">
        <v>0</v>
      </c>
      <c r="AI2643">
        <v>290</v>
      </c>
      <c r="AJ2643">
        <v>290</v>
      </c>
      <c r="AK2643">
        <v>0</v>
      </c>
      <c r="AL2643">
        <v>0</v>
      </c>
      <c r="AM2643">
        <v>800</v>
      </c>
      <c r="AN2643">
        <v>1400</v>
      </c>
      <c r="AO2643">
        <v>260</v>
      </c>
      <c r="AP2643">
        <v>11</v>
      </c>
      <c r="AQ2643" t="s">
        <v>1196</v>
      </c>
      <c r="AR2643" t="s">
        <v>246</v>
      </c>
    </row>
    <row r="2644" spans="1:44" x14ac:dyDescent="0.3">
      <c r="A2644" t="s">
        <v>44</v>
      </c>
      <c r="B2644" t="s">
        <v>742</v>
      </c>
      <c r="C2644" t="s">
        <v>743</v>
      </c>
      <c r="D2644" t="s">
        <v>47</v>
      </c>
      <c r="E2644" t="s">
        <v>48</v>
      </c>
      <c r="F2644" s="1">
        <v>42328.441666666666</v>
      </c>
      <c r="G2644" t="s">
        <v>49</v>
      </c>
      <c r="H2644" t="s">
        <v>50</v>
      </c>
      <c r="I2644" s="1">
        <v>42328.609722222223</v>
      </c>
      <c r="J2644" s="2">
        <v>42328</v>
      </c>
      <c r="K2644" t="s">
        <v>51</v>
      </c>
      <c r="L2644" t="s">
        <v>744</v>
      </c>
      <c r="M2644" t="s">
        <v>745</v>
      </c>
      <c r="N2644" t="s">
        <v>698</v>
      </c>
      <c r="P2644" t="s">
        <v>699</v>
      </c>
      <c r="R2644" t="s">
        <v>56</v>
      </c>
      <c r="S2644">
        <v>1516045565</v>
      </c>
      <c r="T2644" s="2">
        <v>42326</v>
      </c>
      <c r="U2644" s="1">
        <v>42328.609722222223</v>
      </c>
      <c r="V2644" s="2">
        <v>42328</v>
      </c>
      <c r="W2644">
        <v>0.875</v>
      </c>
      <c r="X2644" t="s">
        <v>57</v>
      </c>
      <c r="Y2644" t="s">
        <v>1756</v>
      </c>
      <c r="Z2644" s="2">
        <v>42325</v>
      </c>
      <c r="AA2644">
        <v>151662272</v>
      </c>
      <c r="AB2644" t="s">
        <v>59</v>
      </c>
      <c r="AC2644">
        <v>0</v>
      </c>
      <c r="AE2644">
        <v>2015</v>
      </c>
      <c r="AF2644">
        <v>306</v>
      </c>
      <c r="AG2644">
        <v>1403</v>
      </c>
      <c r="AH2644">
        <v>0</v>
      </c>
      <c r="AI2644">
        <v>306</v>
      </c>
      <c r="AJ2644">
        <v>306</v>
      </c>
      <c r="AK2644">
        <v>0</v>
      </c>
      <c r="AL2644">
        <v>0</v>
      </c>
      <c r="AM2644">
        <v>800</v>
      </c>
      <c r="AN2644">
        <v>1400</v>
      </c>
      <c r="AO2644">
        <v>260</v>
      </c>
      <c r="AP2644">
        <v>11</v>
      </c>
      <c r="AQ2644" t="s">
        <v>1196</v>
      </c>
      <c r="AR2644" t="s">
        <v>246</v>
      </c>
    </row>
    <row r="2645" spans="1:44" x14ac:dyDescent="0.3">
      <c r="A2645" t="s">
        <v>44</v>
      </c>
      <c r="B2645" t="s">
        <v>742</v>
      </c>
      <c r="C2645" t="s">
        <v>743</v>
      </c>
      <c r="D2645" t="s">
        <v>47</v>
      </c>
      <c r="E2645" t="s">
        <v>48</v>
      </c>
      <c r="F2645" s="1">
        <v>42328.441666666666</v>
      </c>
      <c r="G2645" t="s">
        <v>49</v>
      </c>
      <c r="H2645" t="s">
        <v>50</v>
      </c>
      <c r="I2645" s="1">
        <v>42328.609722222223</v>
      </c>
      <c r="J2645" s="2">
        <v>42328</v>
      </c>
      <c r="K2645" t="s">
        <v>51</v>
      </c>
      <c r="L2645" t="s">
        <v>744</v>
      </c>
      <c r="M2645" t="s">
        <v>745</v>
      </c>
      <c r="N2645" t="s">
        <v>698</v>
      </c>
      <c r="P2645" t="s">
        <v>699</v>
      </c>
      <c r="R2645" t="s">
        <v>56</v>
      </c>
      <c r="S2645">
        <v>1516045565</v>
      </c>
      <c r="T2645" s="2">
        <v>42326</v>
      </c>
      <c r="U2645" s="1">
        <v>42328.609722222223</v>
      </c>
      <c r="V2645" s="2">
        <v>42328</v>
      </c>
      <c r="W2645">
        <v>0.875</v>
      </c>
      <c r="X2645" t="s">
        <v>57</v>
      </c>
      <c r="Y2645" t="s">
        <v>1757</v>
      </c>
      <c r="Z2645" s="2">
        <v>42325</v>
      </c>
      <c r="AA2645">
        <v>151662272</v>
      </c>
      <c r="AB2645" t="s">
        <v>59</v>
      </c>
      <c r="AC2645">
        <v>0</v>
      </c>
      <c r="AE2645">
        <v>2015</v>
      </c>
      <c r="AF2645">
        <v>325</v>
      </c>
      <c r="AG2645">
        <v>1403</v>
      </c>
      <c r="AH2645">
        <v>0</v>
      </c>
      <c r="AI2645">
        <v>125</v>
      </c>
      <c r="AJ2645">
        <v>325</v>
      </c>
      <c r="AK2645">
        <v>200</v>
      </c>
      <c r="AL2645">
        <v>0</v>
      </c>
      <c r="AM2645">
        <v>800</v>
      </c>
      <c r="AN2645">
        <v>1400</v>
      </c>
      <c r="AO2645">
        <v>260</v>
      </c>
      <c r="AP2645">
        <v>11</v>
      </c>
      <c r="AQ2645" t="s">
        <v>1196</v>
      </c>
      <c r="AR2645" t="s">
        <v>246</v>
      </c>
    </row>
    <row r="2646" spans="1:44" x14ac:dyDescent="0.3">
      <c r="A2646" t="s">
        <v>44</v>
      </c>
      <c r="B2646" t="s">
        <v>742</v>
      </c>
      <c r="C2646" t="s">
        <v>743</v>
      </c>
      <c r="D2646" t="s">
        <v>47</v>
      </c>
      <c r="E2646" t="s">
        <v>48</v>
      </c>
      <c r="F2646" s="1">
        <v>42328.60833333333</v>
      </c>
      <c r="G2646" t="s">
        <v>100</v>
      </c>
      <c r="H2646" t="s">
        <v>101</v>
      </c>
      <c r="I2646" s="1">
        <v>42328.7</v>
      </c>
      <c r="J2646" s="2">
        <v>42328</v>
      </c>
      <c r="K2646" t="s">
        <v>51</v>
      </c>
      <c r="L2646" t="s">
        <v>744</v>
      </c>
      <c r="M2646" t="s">
        <v>745</v>
      </c>
      <c r="N2646" t="s">
        <v>76</v>
      </c>
      <c r="P2646" t="s">
        <v>77</v>
      </c>
      <c r="R2646" t="s">
        <v>78</v>
      </c>
      <c r="S2646">
        <v>1516045565</v>
      </c>
      <c r="T2646" s="2">
        <v>42326</v>
      </c>
      <c r="U2646" s="1">
        <v>42328.7</v>
      </c>
      <c r="V2646" s="2">
        <v>42328</v>
      </c>
      <c r="W2646">
        <v>0.875</v>
      </c>
      <c r="X2646" t="s">
        <v>79</v>
      </c>
      <c r="Y2646" t="s">
        <v>746</v>
      </c>
      <c r="Z2646" s="2">
        <v>42325</v>
      </c>
      <c r="AA2646">
        <v>151662272</v>
      </c>
      <c r="AB2646" t="s">
        <v>78</v>
      </c>
      <c r="AC2646">
        <v>0</v>
      </c>
      <c r="AE2646">
        <v>2015</v>
      </c>
      <c r="AF2646">
        <v>280</v>
      </c>
      <c r="AG2646">
        <v>1403</v>
      </c>
      <c r="AH2646">
        <v>0</v>
      </c>
      <c r="AI2646">
        <v>280</v>
      </c>
      <c r="AJ2646">
        <v>280</v>
      </c>
      <c r="AK2646">
        <v>0</v>
      </c>
      <c r="AL2646">
        <v>0</v>
      </c>
      <c r="AM2646">
        <v>800</v>
      </c>
      <c r="AN2646">
        <v>1400</v>
      </c>
      <c r="AO2646">
        <v>260</v>
      </c>
      <c r="AP2646">
        <v>11</v>
      </c>
      <c r="AQ2646" t="s">
        <v>1196</v>
      </c>
      <c r="AR2646" t="s">
        <v>246</v>
      </c>
    </row>
    <row r="2647" spans="1:44" x14ac:dyDescent="0.3">
      <c r="A2647" t="s">
        <v>44</v>
      </c>
      <c r="B2647" t="s">
        <v>742</v>
      </c>
      <c r="C2647" t="s">
        <v>743</v>
      </c>
      <c r="D2647" t="s">
        <v>47</v>
      </c>
      <c r="E2647" t="s">
        <v>48</v>
      </c>
      <c r="F2647" s="1">
        <v>42328.60833333333</v>
      </c>
      <c r="G2647" t="s">
        <v>100</v>
      </c>
      <c r="H2647" t="s">
        <v>101</v>
      </c>
      <c r="I2647" s="1">
        <v>42328.7</v>
      </c>
      <c r="J2647" s="2">
        <v>42328</v>
      </c>
      <c r="K2647" t="s">
        <v>51</v>
      </c>
      <c r="L2647" t="s">
        <v>744</v>
      </c>
      <c r="M2647" t="s">
        <v>745</v>
      </c>
      <c r="N2647" t="s">
        <v>76</v>
      </c>
      <c r="P2647" t="s">
        <v>77</v>
      </c>
      <c r="R2647" t="s">
        <v>78</v>
      </c>
      <c r="S2647">
        <v>1516045565</v>
      </c>
      <c r="T2647" s="2">
        <v>42326</v>
      </c>
      <c r="U2647" s="1">
        <v>42328.7</v>
      </c>
      <c r="V2647" s="2">
        <v>42328</v>
      </c>
      <c r="W2647">
        <v>0.875</v>
      </c>
      <c r="X2647" t="s">
        <v>79</v>
      </c>
      <c r="Y2647" t="s">
        <v>1755</v>
      </c>
      <c r="Z2647" s="2">
        <v>42325</v>
      </c>
      <c r="AA2647">
        <v>151662272</v>
      </c>
      <c r="AB2647" t="s">
        <v>78</v>
      </c>
      <c r="AC2647">
        <v>0</v>
      </c>
      <c r="AE2647">
        <v>2015</v>
      </c>
      <c r="AF2647">
        <v>290</v>
      </c>
      <c r="AG2647">
        <v>1403</v>
      </c>
      <c r="AH2647">
        <v>0</v>
      </c>
      <c r="AI2647">
        <v>290</v>
      </c>
      <c r="AJ2647">
        <v>290</v>
      </c>
      <c r="AK2647">
        <v>0</v>
      </c>
      <c r="AL2647">
        <v>0</v>
      </c>
      <c r="AM2647">
        <v>800</v>
      </c>
      <c r="AN2647">
        <v>1400</v>
      </c>
      <c r="AO2647">
        <v>260</v>
      </c>
      <c r="AP2647">
        <v>11</v>
      </c>
      <c r="AQ2647" t="s">
        <v>1196</v>
      </c>
      <c r="AR2647" t="s">
        <v>246</v>
      </c>
    </row>
    <row r="2648" spans="1:44" x14ac:dyDescent="0.3">
      <c r="A2648" t="s">
        <v>44</v>
      </c>
      <c r="B2648" t="s">
        <v>742</v>
      </c>
      <c r="C2648" t="s">
        <v>743</v>
      </c>
      <c r="D2648" t="s">
        <v>47</v>
      </c>
      <c r="E2648" t="s">
        <v>48</v>
      </c>
      <c r="F2648" s="1">
        <v>42328.60833333333</v>
      </c>
      <c r="G2648" t="s">
        <v>100</v>
      </c>
      <c r="H2648" t="s">
        <v>101</v>
      </c>
      <c r="I2648" s="1">
        <v>42328.7</v>
      </c>
      <c r="J2648" s="2">
        <v>42328</v>
      </c>
      <c r="K2648" t="s">
        <v>51</v>
      </c>
      <c r="L2648" t="s">
        <v>744</v>
      </c>
      <c r="M2648" t="s">
        <v>745</v>
      </c>
      <c r="N2648" t="s">
        <v>76</v>
      </c>
      <c r="P2648" t="s">
        <v>77</v>
      </c>
      <c r="R2648" t="s">
        <v>78</v>
      </c>
      <c r="S2648">
        <v>1516045565</v>
      </c>
      <c r="T2648" s="2">
        <v>42326</v>
      </c>
      <c r="U2648" s="1">
        <v>42328.7</v>
      </c>
      <c r="V2648" s="2">
        <v>42328</v>
      </c>
      <c r="W2648">
        <v>0.875</v>
      </c>
      <c r="X2648" t="s">
        <v>79</v>
      </c>
      <c r="Y2648" t="s">
        <v>1756</v>
      </c>
      <c r="Z2648" s="2">
        <v>42325</v>
      </c>
      <c r="AA2648">
        <v>151662272</v>
      </c>
      <c r="AB2648" t="s">
        <v>78</v>
      </c>
      <c r="AC2648">
        <v>0</v>
      </c>
      <c r="AE2648">
        <v>2015</v>
      </c>
      <c r="AF2648">
        <v>306</v>
      </c>
      <c r="AG2648">
        <v>1403</v>
      </c>
      <c r="AH2648">
        <v>0</v>
      </c>
      <c r="AI2648">
        <v>306</v>
      </c>
      <c r="AJ2648">
        <v>306</v>
      </c>
      <c r="AK2648">
        <v>0</v>
      </c>
      <c r="AL2648">
        <v>0</v>
      </c>
      <c r="AM2648">
        <v>800</v>
      </c>
      <c r="AN2648">
        <v>1400</v>
      </c>
      <c r="AO2648">
        <v>260</v>
      </c>
      <c r="AP2648">
        <v>11</v>
      </c>
      <c r="AQ2648" t="s">
        <v>1196</v>
      </c>
      <c r="AR2648" t="s">
        <v>246</v>
      </c>
    </row>
    <row r="2649" spans="1:44" x14ac:dyDescent="0.3">
      <c r="A2649" t="s">
        <v>44</v>
      </c>
      <c r="B2649" t="s">
        <v>742</v>
      </c>
      <c r="C2649" t="s">
        <v>743</v>
      </c>
      <c r="D2649" t="s">
        <v>47</v>
      </c>
      <c r="E2649" t="s">
        <v>48</v>
      </c>
      <c r="F2649" s="1">
        <v>42328.60833333333</v>
      </c>
      <c r="G2649" t="s">
        <v>100</v>
      </c>
      <c r="H2649" t="s">
        <v>101</v>
      </c>
      <c r="I2649" s="1">
        <v>42328.7</v>
      </c>
      <c r="J2649" s="2">
        <v>42328</v>
      </c>
      <c r="K2649" t="s">
        <v>51</v>
      </c>
      <c r="L2649" t="s">
        <v>744</v>
      </c>
      <c r="M2649" t="s">
        <v>745</v>
      </c>
      <c r="N2649" t="s">
        <v>76</v>
      </c>
      <c r="P2649" t="s">
        <v>77</v>
      </c>
      <c r="R2649" t="s">
        <v>78</v>
      </c>
      <c r="S2649">
        <v>1516045565</v>
      </c>
      <c r="T2649" s="2">
        <v>42326</v>
      </c>
      <c r="U2649" s="1">
        <v>42328.7</v>
      </c>
      <c r="V2649" s="2">
        <v>42328</v>
      </c>
      <c r="W2649">
        <v>0.875</v>
      </c>
      <c r="X2649" t="s">
        <v>79</v>
      </c>
      <c r="Y2649" t="s">
        <v>1757</v>
      </c>
      <c r="Z2649" s="2">
        <v>42325</v>
      </c>
      <c r="AA2649">
        <v>151662272</v>
      </c>
      <c r="AB2649" t="s">
        <v>78</v>
      </c>
      <c r="AC2649">
        <v>0</v>
      </c>
      <c r="AE2649">
        <v>2015</v>
      </c>
      <c r="AF2649">
        <v>325</v>
      </c>
      <c r="AG2649">
        <v>1403</v>
      </c>
      <c r="AH2649">
        <v>0</v>
      </c>
      <c r="AI2649">
        <v>325</v>
      </c>
      <c r="AJ2649">
        <v>325</v>
      </c>
      <c r="AK2649">
        <v>0</v>
      </c>
      <c r="AL2649">
        <v>0</v>
      </c>
      <c r="AM2649">
        <v>800</v>
      </c>
      <c r="AN2649">
        <v>1400</v>
      </c>
      <c r="AO2649">
        <v>260</v>
      </c>
      <c r="AP2649">
        <v>11</v>
      </c>
      <c r="AQ2649" t="s">
        <v>1196</v>
      </c>
      <c r="AR2649" t="s">
        <v>246</v>
      </c>
    </row>
    <row r="2650" spans="1:44" x14ac:dyDescent="0.3">
      <c r="A2650" t="s">
        <v>508</v>
      </c>
      <c r="B2650" t="s">
        <v>2538</v>
      </c>
      <c r="C2650" t="s">
        <v>2539</v>
      </c>
      <c r="D2650" t="s">
        <v>112</v>
      </c>
      <c r="E2650" t="s">
        <v>51</v>
      </c>
      <c r="F2650" s="1">
        <v>42328.7</v>
      </c>
      <c r="G2650" t="s">
        <v>269</v>
      </c>
      <c r="H2650" t="s">
        <v>270</v>
      </c>
      <c r="I2650" s="1">
        <v>42328.700694444444</v>
      </c>
      <c r="J2650" s="2">
        <v>42328</v>
      </c>
      <c r="K2650" t="s">
        <v>51</v>
      </c>
      <c r="L2650" t="s">
        <v>2540</v>
      </c>
      <c r="M2650" t="s">
        <v>2541</v>
      </c>
      <c r="N2650" t="s">
        <v>273</v>
      </c>
      <c r="O2650" t="s">
        <v>90</v>
      </c>
      <c r="P2650" t="s">
        <v>274</v>
      </c>
      <c r="Q2650" t="s">
        <v>92</v>
      </c>
      <c r="R2650" t="s">
        <v>93</v>
      </c>
      <c r="S2650">
        <v>1516045493</v>
      </c>
      <c r="T2650" s="2">
        <v>42328</v>
      </c>
      <c r="U2650" s="1">
        <v>42328.700694444444</v>
      </c>
      <c r="V2650" s="2">
        <v>42330</v>
      </c>
      <c r="W2650">
        <v>0.61499999999999999</v>
      </c>
      <c r="X2650" t="s">
        <v>127</v>
      </c>
      <c r="Y2650" t="s">
        <v>104</v>
      </c>
      <c r="Z2650" s="2">
        <v>42325</v>
      </c>
      <c r="AA2650">
        <v>151662277</v>
      </c>
      <c r="AB2650" t="s">
        <v>93</v>
      </c>
      <c r="AC2650">
        <v>0</v>
      </c>
      <c r="AE2650">
        <v>2015</v>
      </c>
      <c r="AF2650">
        <v>1140</v>
      </c>
      <c r="AG2650">
        <v>744.27499999999998</v>
      </c>
      <c r="AH2650">
        <v>0</v>
      </c>
      <c r="AI2650">
        <v>1140</v>
      </c>
      <c r="AJ2650">
        <v>1140</v>
      </c>
      <c r="AK2650">
        <v>0</v>
      </c>
      <c r="AL2650">
        <v>0</v>
      </c>
      <c r="AM2650">
        <v>950</v>
      </c>
      <c r="AN2650">
        <v>1168.5</v>
      </c>
      <c r="AO2650">
        <v>1140</v>
      </c>
      <c r="AP2650">
        <v>11</v>
      </c>
      <c r="AQ2650" t="s">
        <v>1196</v>
      </c>
      <c r="AR2650" t="s">
        <v>246</v>
      </c>
    </row>
    <row r="2651" spans="1:44" x14ac:dyDescent="0.3">
      <c r="A2651" t="s">
        <v>158</v>
      </c>
      <c r="B2651" t="s">
        <v>629</v>
      </c>
      <c r="C2651" t="s">
        <v>630</v>
      </c>
      <c r="D2651" t="s">
        <v>112</v>
      </c>
      <c r="E2651" t="s">
        <v>48</v>
      </c>
      <c r="F2651" s="1">
        <v>42328.136111111111</v>
      </c>
      <c r="G2651" t="s">
        <v>751</v>
      </c>
      <c r="H2651" t="s">
        <v>752</v>
      </c>
      <c r="I2651" s="1">
        <v>42328.213194444441</v>
      </c>
      <c r="J2651" s="2">
        <v>42328</v>
      </c>
      <c r="K2651" t="s">
        <v>186</v>
      </c>
      <c r="L2651" t="s">
        <v>1535</v>
      </c>
      <c r="M2651" t="s">
        <v>1536</v>
      </c>
      <c r="N2651" t="s">
        <v>753</v>
      </c>
      <c r="O2651" t="s">
        <v>190</v>
      </c>
      <c r="P2651" t="s">
        <v>407</v>
      </c>
      <c r="Q2651" t="s">
        <v>192</v>
      </c>
      <c r="R2651" t="s">
        <v>193</v>
      </c>
      <c r="S2651">
        <v>1516045636</v>
      </c>
      <c r="T2651" s="2">
        <v>42332</v>
      </c>
      <c r="U2651" s="1">
        <v>42328.213194444441</v>
      </c>
      <c r="V2651" s="2">
        <v>42332</v>
      </c>
      <c r="W2651">
        <v>6.6500000000000004E-2</v>
      </c>
      <c r="X2651" t="s">
        <v>194</v>
      </c>
      <c r="Y2651" t="s">
        <v>1537</v>
      </c>
      <c r="Z2651" s="2">
        <v>42325</v>
      </c>
      <c r="AA2651">
        <v>151656516</v>
      </c>
      <c r="AB2651" t="s">
        <v>193</v>
      </c>
      <c r="AC2651">
        <v>0</v>
      </c>
      <c r="AE2651">
        <v>2015</v>
      </c>
      <c r="AF2651">
        <v>2160</v>
      </c>
      <c r="AG2651">
        <v>755.55</v>
      </c>
      <c r="AH2651">
        <v>0</v>
      </c>
      <c r="AI2651">
        <v>2160</v>
      </c>
      <c r="AJ2651">
        <v>2160</v>
      </c>
      <c r="AK2651">
        <v>0</v>
      </c>
      <c r="AL2651">
        <v>54</v>
      </c>
      <c r="AM2651">
        <v>144</v>
      </c>
      <c r="AN2651">
        <v>1407.24</v>
      </c>
      <c r="AO2651">
        <v>2160</v>
      </c>
      <c r="AP2651">
        <v>11</v>
      </c>
      <c r="AQ2651" t="s">
        <v>1196</v>
      </c>
      <c r="AR2651" t="s">
        <v>246</v>
      </c>
    </row>
    <row r="2652" spans="1:44" x14ac:dyDescent="0.3">
      <c r="A2652" t="s">
        <v>2436</v>
      </c>
      <c r="B2652" t="s">
        <v>2542</v>
      </c>
      <c r="C2652" t="s">
        <v>2543</v>
      </c>
      <c r="D2652" t="s">
        <v>112</v>
      </c>
      <c r="E2652" t="s">
        <v>48</v>
      </c>
      <c r="F2652" s="1">
        <v>42328.461805555555</v>
      </c>
      <c r="G2652" t="s">
        <v>167</v>
      </c>
      <c r="H2652" t="s">
        <v>1099</v>
      </c>
      <c r="I2652" s="1">
        <v>42328.480555555558</v>
      </c>
      <c r="J2652" s="2">
        <v>42328</v>
      </c>
      <c r="K2652" t="s">
        <v>186</v>
      </c>
      <c r="L2652" t="s">
        <v>2544</v>
      </c>
      <c r="M2652" t="s">
        <v>2545</v>
      </c>
      <c r="N2652" t="s">
        <v>189</v>
      </c>
      <c r="O2652" t="s">
        <v>190</v>
      </c>
      <c r="P2652" t="s">
        <v>191</v>
      </c>
      <c r="Q2652" t="s">
        <v>192</v>
      </c>
      <c r="R2652" t="s">
        <v>193</v>
      </c>
      <c r="S2652">
        <v>1516045418</v>
      </c>
      <c r="T2652" s="2">
        <v>42331</v>
      </c>
      <c r="U2652" s="1">
        <v>42328.480555555558</v>
      </c>
      <c r="V2652" s="2">
        <v>42333</v>
      </c>
      <c r="W2652">
        <v>0.79500000000000004</v>
      </c>
      <c r="X2652" t="s">
        <v>194</v>
      </c>
      <c r="Y2652" t="s">
        <v>104</v>
      </c>
      <c r="Z2652" s="2">
        <v>42325</v>
      </c>
      <c r="AA2652">
        <v>151656487</v>
      </c>
      <c r="AB2652" t="s">
        <v>193</v>
      </c>
      <c r="AC2652">
        <v>0</v>
      </c>
      <c r="AE2652">
        <v>2015</v>
      </c>
      <c r="AF2652">
        <v>1625</v>
      </c>
      <c r="AG2652">
        <v>755.55</v>
      </c>
      <c r="AH2652">
        <v>0</v>
      </c>
      <c r="AI2652">
        <v>1625</v>
      </c>
      <c r="AJ2652">
        <v>1625</v>
      </c>
      <c r="AK2652">
        <v>0</v>
      </c>
      <c r="AL2652">
        <v>25</v>
      </c>
      <c r="AM2652">
        <v>11343</v>
      </c>
      <c r="AN2652">
        <v>18035.37</v>
      </c>
      <c r="AO2652">
        <v>1264</v>
      </c>
      <c r="AP2652">
        <v>11</v>
      </c>
      <c r="AQ2652" t="s">
        <v>1196</v>
      </c>
      <c r="AR2652" t="s">
        <v>246</v>
      </c>
    </row>
    <row r="2653" spans="1:44" x14ac:dyDescent="0.3">
      <c r="A2653" t="s">
        <v>158</v>
      </c>
      <c r="B2653" t="s">
        <v>629</v>
      </c>
      <c r="C2653" t="s">
        <v>630</v>
      </c>
      <c r="D2653" t="s">
        <v>112</v>
      </c>
      <c r="E2653" t="s">
        <v>48</v>
      </c>
      <c r="F2653" s="1">
        <v>42328.136111111111</v>
      </c>
      <c r="G2653" t="s">
        <v>751</v>
      </c>
      <c r="H2653" t="s">
        <v>752</v>
      </c>
      <c r="I2653" s="1">
        <v>42328.213888888888</v>
      </c>
      <c r="J2653" s="2">
        <v>42328</v>
      </c>
      <c r="K2653" t="s">
        <v>186</v>
      </c>
      <c r="L2653" t="s">
        <v>1535</v>
      </c>
      <c r="M2653" t="s">
        <v>1536</v>
      </c>
      <c r="N2653" t="s">
        <v>753</v>
      </c>
      <c r="O2653" t="s">
        <v>190</v>
      </c>
      <c r="P2653" t="s">
        <v>407</v>
      </c>
      <c r="Q2653" t="s">
        <v>192</v>
      </c>
      <c r="R2653" t="s">
        <v>193</v>
      </c>
      <c r="S2653">
        <v>1516045638</v>
      </c>
      <c r="T2653" s="2">
        <v>42332</v>
      </c>
      <c r="U2653" s="1">
        <v>42328.213888888888</v>
      </c>
      <c r="V2653" s="2">
        <v>42333</v>
      </c>
      <c r="W2653">
        <v>6.6500000000000004E-2</v>
      </c>
      <c r="X2653" t="s">
        <v>194</v>
      </c>
      <c r="Y2653" t="s">
        <v>1537</v>
      </c>
      <c r="Z2653" s="2">
        <v>42325</v>
      </c>
      <c r="AA2653">
        <v>151656518</v>
      </c>
      <c r="AB2653" t="s">
        <v>193</v>
      </c>
      <c r="AC2653">
        <v>0</v>
      </c>
      <c r="AE2653">
        <v>2015</v>
      </c>
      <c r="AF2653">
        <v>3360</v>
      </c>
      <c r="AG2653">
        <v>755.55</v>
      </c>
      <c r="AH2653">
        <v>0</v>
      </c>
      <c r="AI2653">
        <v>3360</v>
      </c>
      <c r="AJ2653">
        <v>3360</v>
      </c>
      <c r="AK2653">
        <v>0</v>
      </c>
      <c r="AL2653">
        <v>84</v>
      </c>
      <c r="AM2653">
        <v>233</v>
      </c>
      <c r="AN2653">
        <v>2276.9899999999998</v>
      </c>
      <c r="AO2653">
        <v>3356</v>
      </c>
      <c r="AP2653">
        <v>11</v>
      </c>
      <c r="AQ2653" t="s">
        <v>1196</v>
      </c>
      <c r="AR2653" t="s">
        <v>246</v>
      </c>
    </row>
    <row r="2654" spans="1:44" x14ac:dyDescent="0.3">
      <c r="A2654" t="s">
        <v>202</v>
      </c>
      <c r="B2654" t="s">
        <v>1546</v>
      </c>
      <c r="C2654" t="s">
        <v>1547</v>
      </c>
      <c r="D2654" t="s">
        <v>112</v>
      </c>
      <c r="E2654" t="s">
        <v>48</v>
      </c>
      <c r="F2654" s="1">
        <v>42328.740972222222</v>
      </c>
      <c r="G2654" t="s">
        <v>167</v>
      </c>
      <c r="H2654" t="s">
        <v>1099</v>
      </c>
      <c r="I2654" s="1">
        <v>42328.740972222222</v>
      </c>
      <c r="J2654" s="2">
        <v>42328</v>
      </c>
      <c r="K2654" t="s">
        <v>186</v>
      </c>
      <c r="L2654" t="s">
        <v>2546</v>
      </c>
      <c r="M2654" t="s">
        <v>2547</v>
      </c>
      <c r="N2654" t="s">
        <v>189</v>
      </c>
      <c r="O2654" t="s">
        <v>190</v>
      </c>
      <c r="P2654" t="s">
        <v>191</v>
      </c>
      <c r="Q2654" t="s">
        <v>192</v>
      </c>
      <c r="R2654" t="s">
        <v>193</v>
      </c>
      <c r="S2654">
        <v>1516045594</v>
      </c>
      <c r="T2654" s="2">
        <v>42331</v>
      </c>
      <c r="U2654" s="1">
        <v>42328.740972222222</v>
      </c>
      <c r="V2654" s="2">
        <v>42334</v>
      </c>
      <c r="W2654">
        <v>0.625</v>
      </c>
      <c r="X2654" t="s">
        <v>194</v>
      </c>
      <c r="Y2654" t="s">
        <v>2548</v>
      </c>
      <c r="Z2654" s="2">
        <v>42325</v>
      </c>
      <c r="AA2654">
        <v>151656484</v>
      </c>
      <c r="AB2654" t="s">
        <v>193</v>
      </c>
      <c r="AC2654">
        <v>0</v>
      </c>
      <c r="AE2654">
        <v>2015</v>
      </c>
      <c r="AF2654">
        <v>3000</v>
      </c>
      <c r="AG2654">
        <v>755.55</v>
      </c>
      <c r="AH2654">
        <v>0</v>
      </c>
      <c r="AI2654">
        <v>3000</v>
      </c>
      <c r="AJ2654">
        <v>3000</v>
      </c>
      <c r="AK2654">
        <v>0</v>
      </c>
      <c r="AL2654">
        <v>40</v>
      </c>
      <c r="AM2654">
        <v>1463</v>
      </c>
      <c r="AN2654">
        <v>1828.75</v>
      </c>
      <c r="AO2654">
        <v>1829</v>
      </c>
      <c r="AP2654">
        <v>11</v>
      </c>
      <c r="AQ2654" t="s">
        <v>1196</v>
      </c>
      <c r="AR2654" t="s">
        <v>246</v>
      </c>
    </row>
    <row r="2655" spans="1:44" x14ac:dyDescent="0.3">
      <c r="A2655" t="s">
        <v>612</v>
      </c>
      <c r="B2655" t="s">
        <v>2549</v>
      </c>
      <c r="C2655" t="s">
        <v>2550</v>
      </c>
      <c r="D2655" t="s">
        <v>112</v>
      </c>
      <c r="E2655" t="s">
        <v>51</v>
      </c>
      <c r="F2655" s="1">
        <v>42328.896527777775</v>
      </c>
      <c r="G2655" t="s">
        <v>269</v>
      </c>
      <c r="H2655" t="s">
        <v>270</v>
      </c>
      <c r="I2655" s="1">
        <v>42328.902777777781</v>
      </c>
      <c r="J2655" s="2">
        <v>42328</v>
      </c>
      <c r="K2655" t="s">
        <v>51</v>
      </c>
      <c r="L2655" t="s">
        <v>615</v>
      </c>
      <c r="M2655" t="s">
        <v>616</v>
      </c>
      <c r="N2655" t="s">
        <v>273</v>
      </c>
      <c r="O2655" t="s">
        <v>90</v>
      </c>
      <c r="P2655" t="s">
        <v>274</v>
      </c>
      <c r="Q2655" t="s">
        <v>92</v>
      </c>
      <c r="R2655" t="s">
        <v>93</v>
      </c>
      <c r="S2655">
        <v>1516045713</v>
      </c>
      <c r="T2655" s="2">
        <v>42336</v>
      </c>
      <c r="U2655" s="1">
        <v>42328.902777777781</v>
      </c>
      <c r="V2655" s="2">
        <v>42335</v>
      </c>
      <c r="W2655">
        <v>0.3</v>
      </c>
      <c r="X2655" t="s">
        <v>94</v>
      </c>
      <c r="Y2655" t="s">
        <v>617</v>
      </c>
      <c r="Z2655" s="2">
        <v>42325</v>
      </c>
      <c r="AA2655">
        <v>151662271</v>
      </c>
      <c r="AB2655" t="s">
        <v>93</v>
      </c>
      <c r="AC2655">
        <v>0</v>
      </c>
      <c r="AE2655">
        <v>2015</v>
      </c>
      <c r="AF2655">
        <v>6600</v>
      </c>
      <c r="AG2655">
        <v>744.27499999999998</v>
      </c>
      <c r="AH2655">
        <v>0</v>
      </c>
      <c r="AI2655">
        <v>6600</v>
      </c>
      <c r="AJ2655">
        <v>6600</v>
      </c>
      <c r="AK2655">
        <v>0</v>
      </c>
      <c r="AL2655">
        <v>0</v>
      </c>
      <c r="AM2655">
        <v>10600</v>
      </c>
      <c r="AN2655">
        <v>5618</v>
      </c>
      <c r="AO2655">
        <v>6600</v>
      </c>
      <c r="AP2655">
        <v>11</v>
      </c>
      <c r="AQ2655" t="s">
        <v>1196</v>
      </c>
      <c r="AR2655" t="s">
        <v>246</v>
      </c>
    </row>
    <row r="2656" spans="1:44" x14ac:dyDescent="0.3">
      <c r="A2656" t="s">
        <v>612</v>
      </c>
      <c r="B2656" t="s">
        <v>2549</v>
      </c>
      <c r="C2656" t="s">
        <v>2550</v>
      </c>
      <c r="D2656" t="s">
        <v>112</v>
      </c>
      <c r="E2656" t="s">
        <v>51</v>
      </c>
      <c r="F2656" s="1">
        <v>42328.896527777775</v>
      </c>
      <c r="G2656" t="s">
        <v>269</v>
      </c>
      <c r="H2656" t="s">
        <v>270</v>
      </c>
      <c r="I2656" s="1">
        <v>42328.902777777781</v>
      </c>
      <c r="J2656" s="2">
        <v>42328</v>
      </c>
      <c r="K2656" t="s">
        <v>51</v>
      </c>
      <c r="L2656" t="s">
        <v>615</v>
      </c>
      <c r="M2656" t="s">
        <v>616</v>
      </c>
      <c r="N2656" t="s">
        <v>273</v>
      </c>
      <c r="O2656" t="s">
        <v>90</v>
      </c>
      <c r="P2656" t="s">
        <v>274</v>
      </c>
      <c r="Q2656" t="s">
        <v>92</v>
      </c>
      <c r="R2656" t="s">
        <v>93</v>
      </c>
      <c r="S2656">
        <v>1516045713</v>
      </c>
      <c r="T2656" s="2">
        <v>42336</v>
      </c>
      <c r="U2656" s="1">
        <v>42328.902777777781</v>
      </c>
      <c r="V2656" s="2">
        <v>42335</v>
      </c>
      <c r="W2656">
        <v>0.3</v>
      </c>
      <c r="X2656" t="s">
        <v>94</v>
      </c>
      <c r="Y2656" t="s">
        <v>619</v>
      </c>
      <c r="Z2656" s="2">
        <v>42325</v>
      </c>
      <c r="AA2656">
        <v>151662271</v>
      </c>
      <c r="AB2656" t="s">
        <v>93</v>
      </c>
      <c r="AC2656">
        <v>0</v>
      </c>
      <c r="AE2656">
        <v>2015</v>
      </c>
      <c r="AF2656">
        <v>4480</v>
      </c>
      <c r="AG2656">
        <v>744.27499999999998</v>
      </c>
      <c r="AH2656">
        <v>0</v>
      </c>
      <c r="AI2656">
        <v>4480</v>
      </c>
      <c r="AJ2656">
        <v>4480</v>
      </c>
      <c r="AK2656">
        <v>0</v>
      </c>
      <c r="AL2656">
        <v>0</v>
      </c>
      <c r="AM2656">
        <v>10600</v>
      </c>
      <c r="AN2656">
        <v>5618</v>
      </c>
      <c r="AO2656">
        <v>4480</v>
      </c>
      <c r="AP2656">
        <v>11</v>
      </c>
      <c r="AQ2656" t="s">
        <v>1196</v>
      </c>
      <c r="AR2656" t="s">
        <v>246</v>
      </c>
    </row>
    <row r="2657" spans="1:44" x14ac:dyDescent="0.3">
      <c r="A2657" t="s">
        <v>612</v>
      </c>
      <c r="B2657" t="s">
        <v>2549</v>
      </c>
      <c r="C2657" t="s">
        <v>2550</v>
      </c>
      <c r="D2657" t="s">
        <v>112</v>
      </c>
      <c r="E2657" t="s">
        <v>51</v>
      </c>
      <c r="F2657" s="1">
        <v>42328.896527777775</v>
      </c>
      <c r="G2657" t="s">
        <v>269</v>
      </c>
      <c r="H2657" t="s">
        <v>270</v>
      </c>
      <c r="I2657" s="1">
        <v>42328.902777777781</v>
      </c>
      <c r="J2657" s="2">
        <v>42328</v>
      </c>
      <c r="K2657" t="s">
        <v>51</v>
      </c>
      <c r="L2657" t="s">
        <v>615</v>
      </c>
      <c r="M2657" t="s">
        <v>616</v>
      </c>
      <c r="N2657" t="s">
        <v>273</v>
      </c>
      <c r="O2657" t="s">
        <v>90</v>
      </c>
      <c r="P2657" t="s">
        <v>274</v>
      </c>
      <c r="Q2657" t="s">
        <v>92</v>
      </c>
      <c r="R2657" t="s">
        <v>93</v>
      </c>
      <c r="S2657">
        <v>1516045713</v>
      </c>
      <c r="T2657" s="2">
        <v>42336</v>
      </c>
      <c r="U2657" s="1">
        <v>42328.902777777781</v>
      </c>
      <c r="V2657" s="2">
        <v>42335</v>
      </c>
      <c r="W2657">
        <v>0.3</v>
      </c>
      <c r="X2657" t="s">
        <v>94</v>
      </c>
      <c r="Y2657" t="s">
        <v>622</v>
      </c>
      <c r="Z2657" s="2">
        <v>42325</v>
      </c>
      <c r="AA2657">
        <v>151662271</v>
      </c>
      <c r="AB2657" t="s">
        <v>93</v>
      </c>
      <c r="AC2657">
        <v>0</v>
      </c>
      <c r="AE2657">
        <v>2015</v>
      </c>
      <c r="AF2657">
        <v>720</v>
      </c>
      <c r="AG2657">
        <v>744.27499999999998</v>
      </c>
      <c r="AH2657">
        <v>0</v>
      </c>
      <c r="AI2657">
        <v>720</v>
      </c>
      <c r="AJ2657">
        <v>720</v>
      </c>
      <c r="AK2657">
        <v>0</v>
      </c>
      <c r="AL2657">
        <v>0</v>
      </c>
      <c r="AM2657">
        <v>10600</v>
      </c>
      <c r="AN2657">
        <v>5618</v>
      </c>
      <c r="AO2657">
        <v>720</v>
      </c>
      <c r="AP2657">
        <v>11</v>
      </c>
      <c r="AQ2657" t="s">
        <v>1196</v>
      </c>
      <c r="AR2657" t="s">
        <v>246</v>
      </c>
    </row>
    <row r="2658" spans="1:44" x14ac:dyDescent="0.3">
      <c r="A2658" t="s">
        <v>158</v>
      </c>
      <c r="B2658" t="s">
        <v>629</v>
      </c>
      <c r="C2658" t="s">
        <v>630</v>
      </c>
      <c r="D2658" t="s">
        <v>112</v>
      </c>
      <c r="E2658" t="s">
        <v>48</v>
      </c>
      <c r="F2658" s="1">
        <v>42328.136111111111</v>
      </c>
      <c r="G2658" t="s">
        <v>751</v>
      </c>
      <c r="H2658" t="s">
        <v>752</v>
      </c>
      <c r="I2658" s="1">
        <v>42328.213194444441</v>
      </c>
      <c r="J2658" s="2">
        <v>42328</v>
      </c>
      <c r="K2658" t="s">
        <v>186</v>
      </c>
      <c r="L2658" t="s">
        <v>1535</v>
      </c>
      <c r="M2658" t="s">
        <v>1536</v>
      </c>
      <c r="N2658" t="s">
        <v>753</v>
      </c>
      <c r="O2658" t="s">
        <v>190</v>
      </c>
      <c r="P2658" t="s">
        <v>407</v>
      </c>
      <c r="Q2658" t="s">
        <v>192</v>
      </c>
      <c r="R2658" t="s">
        <v>193</v>
      </c>
      <c r="S2658">
        <v>1516045637</v>
      </c>
      <c r="T2658" s="2">
        <v>42332</v>
      </c>
      <c r="U2658" s="1">
        <v>42328.213194444441</v>
      </c>
      <c r="V2658" s="2">
        <v>42336</v>
      </c>
      <c r="W2658">
        <v>6.6500000000000004E-2</v>
      </c>
      <c r="X2658" t="s">
        <v>194</v>
      </c>
      <c r="Y2658" t="s">
        <v>1537</v>
      </c>
      <c r="Z2658" s="2">
        <v>42325</v>
      </c>
      <c r="AA2658">
        <v>151656517</v>
      </c>
      <c r="AB2658" t="s">
        <v>193</v>
      </c>
      <c r="AC2658">
        <v>0</v>
      </c>
      <c r="AE2658">
        <v>2015</v>
      </c>
      <c r="AF2658">
        <v>3960</v>
      </c>
      <c r="AG2658">
        <v>755.55</v>
      </c>
      <c r="AH2658">
        <v>0</v>
      </c>
      <c r="AI2658">
        <v>3960</v>
      </c>
      <c r="AJ2658">
        <v>3960</v>
      </c>
      <c r="AK2658">
        <v>0</v>
      </c>
      <c r="AL2658">
        <v>99</v>
      </c>
      <c r="AM2658">
        <v>275</v>
      </c>
      <c r="AN2658">
        <v>2687.44</v>
      </c>
      <c r="AO2658">
        <v>3960</v>
      </c>
      <c r="AP2658">
        <v>11</v>
      </c>
      <c r="AQ2658" t="s">
        <v>1196</v>
      </c>
      <c r="AR2658" t="s">
        <v>246</v>
      </c>
    </row>
    <row r="2659" spans="1:44" x14ac:dyDescent="0.3">
      <c r="A2659" t="s">
        <v>158</v>
      </c>
      <c r="B2659" t="s">
        <v>629</v>
      </c>
      <c r="C2659" t="s">
        <v>630</v>
      </c>
      <c r="D2659" t="s">
        <v>112</v>
      </c>
      <c r="E2659" t="s">
        <v>48</v>
      </c>
      <c r="F2659" s="1">
        <v>42328.136111111111</v>
      </c>
      <c r="G2659" t="s">
        <v>751</v>
      </c>
      <c r="H2659" t="s">
        <v>752</v>
      </c>
      <c r="I2659" s="1">
        <v>42328.213888888888</v>
      </c>
      <c r="J2659" s="2">
        <v>42328</v>
      </c>
      <c r="K2659" t="s">
        <v>186</v>
      </c>
      <c r="L2659" t="s">
        <v>1535</v>
      </c>
      <c r="M2659" t="s">
        <v>1536</v>
      </c>
      <c r="N2659" t="s">
        <v>753</v>
      </c>
      <c r="O2659" t="s">
        <v>190</v>
      </c>
      <c r="P2659" t="s">
        <v>407</v>
      </c>
      <c r="Q2659" t="s">
        <v>192</v>
      </c>
      <c r="R2659" t="s">
        <v>193</v>
      </c>
      <c r="S2659">
        <v>1516045640</v>
      </c>
      <c r="T2659" s="2">
        <v>42332</v>
      </c>
      <c r="U2659" s="1">
        <v>42328.213888888888</v>
      </c>
      <c r="V2659" s="2">
        <v>42336</v>
      </c>
      <c r="W2659">
        <v>6.6500000000000004E-2</v>
      </c>
      <c r="X2659" t="s">
        <v>194</v>
      </c>
      <c r="Y2659" t="s">
        <v>1537</v>
      </c>
      <c r="Z2659" s="2">
        <v>42325</v>
      </c>
      <c r="AA2659">
        <v>151656519</v>
      </c>
      <c r="AB2659" t="s">
        <v>193</v>
      </c>
      <c r="AC2659">
        <v>0</v>
      </c>
      <c r="AE2659">
        <v>2015</v>
      </c>
      <c r="AF2659">
        <v>4560</v>
      </c>
      <c r="AG2659">
        <v>755.55</v>
      </c>
      <c r="AH2659">
        <v>0</v>
      </c>
      <c r="AI2659">
        <v>4560</v>
      </c>
      <c r="AJ2659">
        <v>4560</v>
      </c>
      <c r="AK2659">
        <v>0</v>
      </c>
      <c r="AL2659">
        <v>114</v>
      </c>
      <c r="AM2659">
        <v>315</v>
      </c>
      <c r="AN2659">
        <v>3078.34</v>
      </c>
      <c r="AO2659">
        <v>4536</v>
      </c>
      <c r="AP2659">
        <v>11</v>
      </c>
      <c r="AQ2659" t="s">
        <v>1196</v>
      </c>
      <c r="AR2659" t="s">
        <v>246</v>
      </c>
    </row>
    <row r="2660" spans="1:44" x14ac:dyDescent="0.3">
      <c r="A2660" t="s">
        <v>158</v>
      </c>
      <c r="B2660" t="s">
        <v>629</v>
      </c>
      <c r="C2660" t="s">
        <v>630</v>
      </c>
      <c r="D2660" t="s">
        <v>112</v>
      </c>
      <c r="E2660" t="s">
        <v>48</v>
      </c>
      <c r="F2660" s="1">
        <v>42328.136111111111</v>
      </c>
      <c r="G2660" t="s">
        <v>205</v>
      </c>
      <c r="H2660" t="s">
        <v>206</v>
      </c>
      <c r="I2660" s="1">
        <v>42328.213888888888</v>
      </c>
      <c r="J2660" s="2">
        <v>42328</v>
      </c>
      <c r="K2660" t="s">
        <v>186</v>
      </c>
      <c r="L2660" t="s">
        <v>1535</v>
      </c>
      <c r="M2660" t="s">
        <v>1536</v>
      </c>
      <c r="N2660" t="s">
        <v>753</v>
      </c>
      <c r="O2660" t="s">
        <v>190</v>
      </c>
      <c r="P2660" t="s">
        <v>407</v>
      </c>
      <c r="Q2660" t="s">
        <v>192</v>
      </c>
      <c r="R2660" t="s">
        <v>193</v>
      </c>
      <c r="S2660">
        <v>1516045639</v>
      </c>
      <c r="T2660" s="2">
        <v>42332</v>
      </c>
      <c r="U2660" s="1">
        <v>42328.213888888888</v>
      </c>
      <c r="V2660" s="2">
        <v>42336</v>
      </c>
      <c r="W2660">
        <v>6.6500000000000004E-2</v>
      </c>
      <c r="X2660" t="s">
        <v>194</v>
      </c>
      <c r="Y2660" t="s">
        <v>1537</v>
      </c>
      <c r="Z2660" s="2">
        <v>42325</v>
      </c>
      <c r="AA2660">
        <v>151656520</v>
      </c>
      <c r="AB2660" t="s">
        <v>193</v>
      </c>
      <c r="AC2660">
        <v>0</v>
      </c>
      <c r="AE2660">
        <v>2015</v>
      </c>
      <c r="AF2660">
        <v>3400</v>
      </c>
      <c r="AG2660">
        <v>755.55</v>
      </c>
      <c r="AH2660">
        <v>0</v>
      </c>
      <c r="AI2660">
        <v>3400</v>
      </c>
      <c r="AJ2660">
        <v>3400</v>
      </c>
      <c r="AK2660">
        <v>0</v>
      </c>
      <c r="AL2660">
        <v>85</v>
      </c>
      <c r="AM2660">
        <v>236</v>
      </c>
      <c r="AN2660">
        <v>2306.31</v>
      </c>
      <c r="AO2660">
        <v>3399</v>
      </c>
      <c r="AP2660">
        <v>11</v>
      </c>
      <c r="AQ2660" t="s">
        <v>1196</v>
      </c>
      <c r="AR2660" t="s">
        <v>246</v>
      </c>
    </row>
    <row r="2661" spans="1:44" x14ac:dyDescent="0.3">
      <c r="A2661" t="s">
        <v>158</v>
      </c>
      <c r="B2661" t="s">
        <v>629</v>
      </c>
      <c r="C2661" t="s">
        <v>630</v>
      </c>
      <c r="D2661" t="s">
        <v>112</v>
      </c>
      <c r="E2661" t="s">
        <v>48</v>
      </c>
      <c r="F2661" s="1">
        <v>42328.136111111111</v>
      </c>
      <c r="G2661" t="s">
        <v>205</v>
      </c>
      <c r="H2661" t="s">
        <v>206</v>
      </c>
      <c r="I2661" s="1">
        <v>42328.214583333334</v>
      </c>
      <c r="J2661" s="2">
        <v>42328</v>
      </c>
      <c r="K2661" t="s">
        <v>186</v>
      </c>
      <c r="L2661" t="s">
        <v>1535</v>
      </c>
      <c r="M2661" t="s">
        <v>1536</v>
      </c>
      <c r="N2661" t="s">
        <v>753</v>
      </c>
      <c r="O2661" t="s">
        <v>190</v>
      </c>
      <c r="P2661" t="s">
        <v>407</v>
      </c>
      <c r="Q2661" t="s">
        <v>192</v>
      </c>
      <c r="R2661" t="s">
        <v>193</v>
      </c>
      <c r="S2661">
        <v>1516045642</v>
      </c>
      <c r="T2661" s="2">
        <v>42332</v>
      </c>
      <c r="U2661" s="1">
        <v>42328.214583333334</v>
      </c>
      <c r="V2661" s="2">
        <v>42336</v>
      </c>
      <c r="W2661">
        <v>6.6500000000000004E-2</v>
      </c>
      <c r="X2661" t="s">
        <v>194</v>
      </c>
      <c r="Y2661" t="s">
        <v>1537</v>
      </c>
      <c r="Z2661" s="2">
        <v>42325</v>
      </c>
      <c r="AA2661">
        <v>151656521</v>
      </c>
      <c r="AB2661" t="s">
        <v>193</v>
      </c>
      <c r="AC2661">
        <v>0</v>
      </c>
      <c r="AE2661">
        <v>2015</v>
      </c>
      <c r="AF2661">
        <v>2520</v>
      </c>
      <c r="AG2661">
        <v>755.55</v>
      </c>
      <c r="AH2661">
        <v>0</v>
      </c>
      <c r="AI2661">
        <v>2520</v>
      </c>
      <c r="AJ2661">
        <v>2520</v>
      </c>
      <c r="AK2661">
        <v>0</v>
      </c>
      <c r="AL2661">
        <v>63</v>
      </c>
      <c r="AM2661">
        <v>166</v>
      </c>
      <c r="AN2661">
        <v>1622.24</v>
      </c>
      <c r="AO2661">
        <v>2490</v>
      </c>
      <c r="AP2661">
        <v>11</v>
      </c>
      <c r="AQ2661" t="s">
        <v>1196</v>
      </c>
      <c r="AR2661" t="s">
        <v>246</v>
      </c>
    </row>
    <row r="2662" spans="1:44" x14ac:dyDescent="0.3">
      <c r="A2662" t="s">
        <v>158</v>
      </c>
      <c r="B2662" t="s">
        <v>629</v>
      </c>
      <c r="C2662" t="s">
        <v>630</v>
      </c>
      <c r="D2662" t="s">
        <v>112</v>
      </c>
      <c r="E2662" t="s">
        <v>48</v>
      </c>
      <c r="F2662" s="1">
        <v>42328.136111111111</v>
      </c>
      <c r="G2662" t="s">
        <v>205</v>
      </c>
      <c r="H2662" t="s">
        <v>206</v>
      </c>
      <c r="I2662" s="1">
        <v>42328.214583333334</v>
      </c>
      <c r="J2662" s="2">
        <v>42328</v>
      </c>
      <c r="K2662" t="s">
        <v>186</v>
      </c>
      <c r="L2662" t="s">
        <v>1535</v>
      </c>
      <c r="M2662" t="s">
        <v>1536</v>
      </c>
      <c r="N2662" t="s">
        <v>753</v>
      </c>
      <c r="O2662" t="s">
        <v>190</v>
      </c>
      <c r="P2662" t="s">
        <v>407</v>
      </c>
      <c r="Q2662" t="s">
        <v>192</v>
      </c>
      <c r="R2662" t="s">
        <v>193</v>
      </c>
      <c r="S2662">
        <v>1516045644</v>
      </c>
      <c r="T2662" s="2">
        <v>42332</v>
      </c>
      <c r="U2662" s="1">
        <v>42328.214583333334</v>
      </c>
      <c r="V2662" s="2">
        <v>42336</v>
      </c>
      <c r="W2662">
        <v>6.6500000000000004E-2</v>
      </c>
      <c r="X2662" t="s">
        <v>194</v>
      </c>
      <c r="Y2662" t="s">
        <v>1537</v>
      </c>
      <c r="Z2662" s="2">
        <v>42325</v>
      </c>
      <c r="AA2662">
        <v>151656522</v>
      </c>
      <c r="AB2662" t="s">
        <v>193</v>
      </c>
      <c r="AC2662">
        <v>0</v>
      </c>
      <c r="AE2662">
        <v>2015</v>
      </c>
      <c r="AF2662">
        <v>3440</v>
      </c>
      <c r="AG2662">
        <v>755.55</v>
      </c>
      <c r="AH2662">
        <v>0</v>
      </c>
      <c r="AI2662">
        <v>3440</v>
      </c>
      <c r="AJ2662">
        <v>3440</v>
      </c>
      <c r="AK2662">
        <v>0</v>
      </c>
      <c r="AL2662">
        <v>86</v>
      </c>
      <c r="AM2662">
        <v>237</v>
      </c>
      <c r="AN2662">
        <v>2316.08</v>
      </c>
      <c r="AO2662">
        <v>3413</v>
      </c>
      <c r="AP2662">
        <v>11</v>
      </c>
      <c r="AQ2662" t="s">
        <v>1196</v>
      </c>
      <c r="AR2662" t="s">
        <v>246</v>
      </c>
    </row>
    <row r="2663" spans="1:44" x14ac:dyDescent="0.3">
      <c r="A2663" t="s">
        <v>158</v>
      </c>
      <c r="B2663" t="s">
        <v>629</v>
      </c>
      <c r="C2663" t="s">
        <v>630</v>
      </c>
      <c r="D2663" t="s">
        <v>112</v>
      </c>
      <c r="E2663" t="s">
        <v>48</v>
      </c>
      <c r="F2663" s="1">
        <v>42328.136111111111</v>
      </c>
      <c r="G2663" t="s">
        <v>205</v>
      </c>
      <c r="H2663" t="s">
        <v>206</v>
      </c>
      <c r="I2663" s="1">
        <v>42328.214583333334</v>
      </c>
      <c r="J2663" s="2">
        <v>42328</v>
      </c>
      <c r="K2663" t="s">
        <v>186</v>
      </c>
      <c r="L2663" t="s">
        <v>1535</v>
      </c>
      <c r="M2663" t="s">
        <v>1536</v>
      </c>
      <c r="N2663" t="s">
        <v>753</v>
      </c>
      <c r="O2663" t="s">
        <v>190</v>
      </c>
      <c r="P2663" t="s">
        <v>407</v>
      </c>
      <c r="Q2663" t="s">
        <v>192</v>
      </c>
      <c r="R2663" t="s">
        <v>193</v>
      </c>
      <c r="S2663">
        <v>1516045645</v>
      </c>
      <c r="T2663" s="2">
        <v>42332</v>
      </c>
      <c r="U2663" s="1">
        <v>42328.214583333334</v>
      </c>
      <c r="V2663" s="2">
        <v>42336</v>
      </c>
      <c r="W2663">
        <v>6.6500000000000004E-2</v>
      </c>
      <c r="X2663" t="s">
        <v>194</v>
      </c>
      <c r="Y2663" t="s">
        <v>1537</v>
      </c>
      <c r="Z2663" s="2">
        <v>42325</v>
      </c>
      <c r="AA2663">
        <v>151656523</v>
      </c>
      <c r="AB2663" t="s">
        <v>193</v>
      </c>
      <c r="AC2663">
        <v>0</v>
      </c>
      <c r="AE2663">
        <v>2015</v>
      </c>
      <c r="AF2663">
        <v>1680</v>
      </c>
      <c r="AG2663">
        <v>755.55</v>
      </c>
      <c r="AH2663">
        <v>0</v>
      </c>
      <c r="AI2663">
        <v>1680</v>
      </c>
      <c r="AJ2663">
        <v>1680</v>
      </c>
      <c r="AK2663">
        <v>0</v>
      </c>
      <c r="AL2663">
        <v>42</v>
      </c>
      <c r="AM2663">
        <v>112</v>
      </c>
      <c r="AN2663">
        <v>1094.52</v>
      </c>
      <c r="AO2663">
        <v>1680</v>
      </c>
      <c r="AP2663">
        <v>11</v>
      </c>
      <c r="AQ2663" t="s">
        <v>1196</v>
      </c>
      <c r="AR2663" t="s">
        <v>246</v>
      </c>
    </row>
    <row r="2664" spans="1:44" x14ac:dyDescent="0.3">
      <c r="A2664" t="s">
        <v>158</v>
      </c>
      <c r="B2664" t="s">
        <v>629</v>
      </c>
      <c r="C2664" t="s">
        <v>630</v>
      </c>
      <c r="D2664" t="s">
        <v>112</v>
      </c>
      <c r="E2664" t="s">
        <v>48</v>
      </c>
      <c r="F2664" s="1">
        <v>42328.136111111111</v>
      </c>
      <c r="G2664" t="s">
        <v>205</v>
      </c>
      <c r="H2664" t="s">
        <v>206</v>
      </c>
      <c r="I2664" s="1">
        <v>42328.215277777781</v>
      </c>
      <c r="J2664" s="2">
        <v>42328</v>
      </c>
      <c r="K2664" t="s">
        <v>186</v>
      </c>
      <c r="L2664" t="s">
        <v>1535</v>
      </c>
      <c r="M2664" t="s">
        <v>1536</v>
      </c>
      <c r="N2664" t="s">
        <v>753</v>
      </c>
      <c r="O2664" t="s">
        <v>190</v>
      </c>
      <c r="P2664" t="s">
        <v>407</v>
      </c>
      <c r="Q2664" t="s">
        <v>192</v>
      </c>
      <c r="R2664" t="s">
        <v>193</v>
      </c>
      <c r="S2664">
        <v>1516045646</v>
      </c>
      <c r="T2664" s="2">
        <v>42332</v>
      </c>
      <c r="U2664" s="1">
        <v>42328.215277777781</v>
      </c>
      <c r="V2664" s="2">
        <v>42336</v>
      </c>
      <c r="W2664">
        <v>6.6500000000000004E-2</v>
      </c>
      <c r="X2664" t="s">
        <v>194</v>
      </c>
      <c r="Y2664" t="s">
        <v>1537</v>
      </c>
      <c r="Z2664" s="2">
        <v>42325</v>
      </c>
      <c r="AA2664">
        <v>151656524</v>
      </c>
      <c r="AB2664" t="s">
        <v>193</v>
      </c>
      <c r="AC2664">
        <v>0</v>
      </c>
      <c r="AE2664">
        <v>2015</v>
      </c>
      <c r="AF2664">
        <v>1680</v>
      </c>
      <c r="AG2664">
        <v>755.55</v>
      </c>
      <c r="AH2664">
        <v>0</v>
      </c>
      <c r="AI2664">
        <v>1680</v>
      </c>
      <c r="AJ2664">
        <v>1680</v>
      </c>
      <c r="AK2664">
        <v>0</v>
      </c>
      <c r="AL2664">
        <v>42</v>
      </c>
      <c r="AM2664">
        <v>112</v>
      </c>
      <c r="AN2664">
        <v>1094.52</v>
      </c>
      <c r="AO2664">
        <v>1680</v>
      </c>
      <c r="AP2664">
        <v>11</v>
      </c>
      <c r="AQ2664" t="s">
        <v>1196</v>
      </c>
      <c r="AR2664" t="s">
        <v>246</v>
      </c>
    </row>
    <row r="2665" spans="1:44" x14ac:dyDescent="0.3">
      <c r="A2665" t="s">
        <v>202</v>
      </c>
      <c r="B2665" t="s">
        <v>726</v>
      </c>
      <c r="C2665" t="s">
        <v>727</v>
      </c>
      <c r="D2665" t="s">
        <v>47</v>
      </c>
      <c r="E2665" t="s">
        <v>48</v>
      </c>
      <c r="F2665" s="1">
        <v>42328.461805555555</v>
      </c>
      <c r="G2665" t="s">
        <v>460</v>
      </c>
      <c r="H2665" t="s">
        <v>461</v>
      </c>
      <c r="I2665" s="1">
        <v>42328.517361111109</v>
      </c>
      <c r="J2665" s="2">
        <v>42328</v>
      </c>
      <c r="K2665" t="s">
        <v>186</v>
      </c>
      <c r="L2665" t="s">
        <v>1553</v>
      </c>
      <c r="M2665" t="s">
        <v>1554</v>
      </c>
      <c r="N2665" t="s">
        <v>267</v>
      </c>
      <c r="O2665" t="s">
        <v>190</v>
      </c>
      <c r="P2665" t="s">
        <v>268</v>
      </c>
      <c r="Q2665" t="s">
        <v>192</v>
      </c>
      <c r="R2665" t="s">
        <v>193</v>
      </c>
      <c r="S2665">
        <v>1516045606</v>
      </c>
      <c r="T2665" s="2">
        <v>42331</v>
      </c>
      <c r="U2665" s="1">
        <v>42328.517361111109</v>
      </c>
      <c r="V2665" s="2">
        <v>42338</v>
      </c>
      <c r="W2665">
        <v>0.52500000000000002</v>
      </c>
      <c r="X2665" t="s">
        <v>194</v>
      </c>
      <c r="Y2665" t="s">
        <v>1556</v>
      </c>
      <c r="Z2665" s="2">
        <v>42325</v>
      </c>
      <c r="AA2665">
        <v>151656480</v>
      </c>
      <c r="AB2665" t="s">
        <v>193</v>
      </c>
      <c r="AC2665">
        <v>0</v>
      </c>
      <c r="AE2665">
        <v>2015</v>
      </c>
      <c r="AF2665">
        <v>9000</v>
      </c>
      <c r="AG2665">
        <v>755.55</v>
      </c>
      <c r="AH2665">
        <v>0</v>
      </c>
      <c r="AI2665">
        <v>9000</v>
      </c>
      <c r="AJ2665">
        <v>9000</v>
      </c>
      <c r="AK2665">
        <v>0</v>
      </c>
      <c r="AL2665">
        <v>90</v>
      </c>
      <c r="AM2665">
        <v>8106</v>
      </c>
      <c r="AN2665">
        <v>8511.2999999999993</v>
      </c>
      <c r="AO2665">
        <v>8917</v>
      </c>
      <c r="AP2665">
        <v>11</v>
      </c>
      <c r="AQ2665" t="s">
        <v>1196</v>
      </c>
      <c r="AR2665" t="s">
        <v>246</v>
      </c>
    </row>
    <row r="2666" spans="1:44" x14ac:dyDescent="0.3">
      <c r="A2666" t="s">
        <v>612</v>
      </c>
      <c r="B2666" t="s">
        <v>2549</v>
      </c>
      <c r="C2666" t="s">
        <v>2550</v>
      </c>
      <c r="D2666" t="s">
        <v>112</v>
      </c>
      <c r="E2666" t="s">
        <v>51</v>
      </c>
      <c r="F2666" s="1">
        <v>42328.761805555558</v>
      </c>
      <c r="G2666" t="s">
        <v>440</v>
      </c>
      <c r="H2666" t="s">
        <v>441</v>
      </c>
      <c r="I2666" s="1">
        <v>42328.794444444444</v>
      </c>
      <c r="J2666" s="2">
        <v>42328</v>
      </c>
      <c r="K2666" t="s">
        <v>51</v>
      </c>
      <c r="L2666" t="s">
        <v>1023</v>
      </c>
      <c r="M2666" t="s">
        <v>1024</v>
      </c>
      <c r="N2666" t="s">
        <v>273</v>
      </c>
      <c r="O2666" t="s">
        <v>90</v>
      </c>
      <c r="P2666" t="s">
        <v>274</v>
      </c>
      <c r="Q2666" t="s">
        <v>92</v>
      </c>
      <c r="R2666" t="s">
        <v>93</v>
      </c>
      <c r="S2666">
        <v>1516045712</v>
      </c>
      <c r="T2666" s="2">
        <v>42337</v>
      </c>
      <c r="U2666" s="1">
        <v>42328.761805555558</v>
      </c>
      <c r="V2666" s="2">
        <v>42331</v>
      </c>
      <c r="W2666">
        <v>0.28499999999999998</v>
      </c>
      <c r="X2666" t="s">
        <v>127</v>
      </c>
      <c r="Y2666" t="s">
        <v>882</v>
      </c>
      <c r="Z2666" s="2">
        <v>42326</v>
      </c>
      <c r="AA2666">
        <v>151662367</v>
      </c>
      <c r="AB2666" t="s">
        <v>93</v>
      </c>
      <c r="AC2666">
        <v>0</v>
      </c>
      <c r="AE2666">
        <v>2015</v>
      </c>
      <c r="AF2666">
        <v>2300</v>
      </c>
      <c r="AG2666">
        <v>744.27499999999998</v>
      </c>
      <c r="AH2666">
        <v>0</v>
      </c>
      <c r="AI2666">
        <v>2300</v>
      </c>
      <c r="AJ2666">
        <v>2300</v>
      </c>
      <c r="AK2666">
        <v>0</v>
      </c>
      <c r="AL2666">
        <v>0</v>
      </c>
      <c r="AM2666">
        <v>27000</v>
      </c>
      <c r="AN2666">
        <v>14310</v>
      </c>
      <c r="AO2666">
        <v>2300</v>
      </c>
      <c r="AP2666">
        <v>11</v>
      </c>
      <c r="AQ2666" t="s">
        <v>1196</v>
      </c>
      <c r="AR2666" t="s">
        <v>246</v>
      </c>
    </row>
    <row r="2667" spans="1:44" x14ac:dyDescent="0.3">
      <c r="A2667" t="s">
        <v>612</v>
      </c>
      <c r="B2667" t="s">
        <v>2549</v>
      </c>
      <c r="C2667" t="s">
        <v>2550</v>
      </c>
      <c r="D2667" t="s">
        <v>112</v>
      </c>
      <c r="E2667" t="s">
        <v>51</v>
      </c>
      <c r="F2667" s="1">
        <v>42328.761805555558</v>
      </c>
      <c r="G2667" t="s">
        <v>440</v>
      </c>
      <c r="H2667" t="s">
        <v>441</v>
      </c>
      <c r="I2667" s="1">
        <v>42328.809027777781</v>
      </c>
      <c r="J2667" s="2">
        <v>42328</v>
      </c>
      <c r="K2667" t="s">
        <v>51</v>
      </c>
      <c r="L2667" t="s">
        <v>1023</v>
      </c>
      <c r="M2667" t="s">
        <v>1024</v>
      </c>
      <c r="N2667" t="s">
        <v>273</v>
      </c>
      <c r="O2667" t="s">
        <v>90</v>
      </c>
      <c r="P2667" t="s">
        <v>274</v>
      </c>
      <c r="Q2667" t="s">
        <v>92</v>
      </c>
      <c r="R2667" t="s">
        <v>93</v>
      </c>
      <c r="S2667">
        <v>1516045712</v>
      </c>
      <c r="T2667" s="2">
        <v>42337</v>
      </c>
      <c r="U2667" s="1">
        <v>42328.761805555558</v>
      </c>
      <c r="V2667" s="2">
        <v>42331</v>
      </c>
      <c r="W2667">
        <v>0.28499999999999998</v>
      </c>
      <c r="X2667" t="s">
        <v>127</v>
      </c>
      <c r="Y2667" t="s">
        <v>881</v>
      </c>
      <c r="Z2667" s="2">
        <v>42326</v>
      </c>
      <c r="AA2667">
        <v>151662367</v>
      </c>
      <c r="AB2667" t="s">
        <v>93</v>
      </c>
      <c r="AC2667">
        <v>0</v>
      </c>
      <c r="AE2667">
        <v>2015</v>
      </c>
      <c r="AF2667">
        <v>3360</v>
      </c>
      <c r="AG2667">
        <v>744.27499999999998</v>
      </c>
      <c r="AH2667">
        <v>0</v>
      </c>
      <c r="AI2667">
        <v>3360</v>
      </c>
      <c r="AJ2667">
        <v>3360</v>
      </c>
      <c r="AK2667">
        <v>0</v>
      </c>
      <c r="AL2667">
        <v>0</v>
      </c>
      <c r="AM2667">
        <v>27000</v>
      </c>
      <c r="AN2667">
        <v>14310</v>
      </c>
      <c r="AO2667">
        <v>3360</v>
      </c>
      <c r="AP2667">
        <v>11</v>
      </c>
      <c r="AQ2667" t="s">
        <v>1196</v>
      </c>
      <c r="AR2667" t="s">
        <v>246</v>
      </c>
    </row>
    <row r="2668" spans="1:44" x14ac:dyDescent="0.3">
      <c r="A2668" t="s">
        <v>44</v>
      </c>
      <c r="B2668" t="s">
        <v>146</v>
      </c>
      <c r="C2668" t="s">
        <v>147</v>
      </c>
      <c r="D2668" t="s">
        <v>218</v>
      </c>
      <c r="E2668" t="s">
        <v>51</v>
      </c>
      <c r="F2668" s="1">
        <v>42328.036111111112</v>
      </c>
      <c r="G2668" t="s">
        <v>440</v>
      </c>
      <c r="H2668" t="s">
        <v>441</v>
      </c>
      <c r="I2668" s="1">
        <v>42328.040972222225</v>
      </c>
      <c r="J2668" s="2">
        <v>42328</v>
      </c>
      <c r="K2668" t="s">
        <v>51</v>
      </c>
      <c r="L2668" t="s">
        <v>2551</v>
      </c>
      <c r="M2668" t="s">
        <v>2552</v>
      </c>
      <c r="N2668" t="s">
        <v>89</v>
      </c>
      <c r="O2668" t="s">
        <v>90</v>
      </c>
      <c r="P2668" t="s">
        <v>91</v>
      </c>
      <c r="Q2668" t="s">
        <v>92</v>
      </c>
      <c r="R2668" t="s">
        <v>93</v>
      </c>
      <c r="S2668">
        <v>1516045704</v>
      </c>
      <c r="T2668" s="2">
        <v>42327</v>
      </c>
      <c r="U2668" s="1">
        <v>42328.036111111112</v>
      </c>
      <c r="V2668" s="2">
        <v>42332</v>
      </c>
      <c r="W2668">
        <v>0.6</v>
      </c>
      <c r="X2668" t="s">
        <v>94</v>
      </c>
      <c r="Y2668" t="s">
        <v>278</v>
      </c>
      <c r="Z2668" s="2">
        <v>42326</v>
      </c>
      <c r="AA2668">
        <v>151662372</v>
      </c>
      <c r="AB2668" t="s">
        <v>93</v>
      </c>
      <c r="AC2668">
        <v>0</v>
      </c>
      <c r="AE2668">
        <v>2015</v>
      </c>
      <c r="AF2668">
        <v>988</v>
      </c>
      <c r="AG2668">
        <v>744.27499999999998</v>
      </c>
      <c r="AH2668">
        <v>0</v>
      </c>
      <c r="AI2668">
        <v>988</v>
      </c>
      <c r="AJ2668">
        <v>988</v>
      </c>
      <c r="AK2668">
        <v>0</v>
      </c>
      <c r="AL2668">
        <v>0</v>
      </c>
      <c r="AM2668">
        <v>8350</v>
      </c>
      <c r="AN2668">
        <v>10020</v>
      </c>
      <c r="AO2668">
        <v>988</v>
      </c>
      <c r="AP2668">
        <v>11</v>
      </c>
      <c r="AQ2668" t="s">
        <v>1196</v>
      </c>
      <c r="AR2668" t="s">
        <v>246</v>
      </c>
    </row>
    <row r="2669" spans="1:44" x14ac:dyDescent="0.3">
      <c r="A2669" t="s">
        <v>44</v>
      </c>
      <c r="B2669" t="s">
        <v>146</v>
      </c>
      <c r="C2669" t="s">
        <v>147</v>
      </c>
      <c r="D2669" t="s">
        <v>218</v>
      </c>
      <c r="E2669" t="s">
        <v>51</v>
      </c>
      <c r="F2669" s="1">
        <v>42328.036111111112</v>
      </c>
      <c r="G2669" t="s">
        <v>440</v>
      </c>
      <c r="H2669" t="s">
        <v>441</v>
      </c>
      <c r="I2669" s="1">
        <v>42328.044444444444</v>
      </c>
      <c r="J2669" s="2">
        <v>42328</v>
      </c>
      <c r="K2669" t="s">
        <v>51</v>
      </c>
      <c r="L2669" t="s">
        <v>2551</v>
      </c>
      <c r="M2669" t="s">
        <v>2552</v>
      </c>
      <c r="N2669" t="s">
        <v>89</v>
      </c>
      <c r="O2669" t="s">
        <v>90</v>
      </c>
      <c r="P2669" t="s">
        <v>91</v>
      </c>
      <c r="Q2669" t="s">
        <v>92</v>
      </c>
      <c r="R2669" t="s">
        <v>93</v>
      </c>
      <c r="S2669">
        <v>1516045704</v>
      </c>
      <c r="T2669" s="2">
        <v>42327</v>
      </c>
      <c r="U2669" s="1">
        <v>42328.036111111112</v>
      </c>
      <c r="V2669" s="2">
        <v>42332</v>
      </c>
      <c r="W2669">
        <v>0.6</v>
      </c>
      <c r="X2669" t="s">
        <v>94</v>
      </c>
      <c r="Y2669" t="s">
        <v>275</v>
      </c>
      <c r="Z2669" s="2">
        <v>42326</v>
      </c>
      <c r="AA2669">
        <v>151662372</v>
      </c>
      <c r="AB2669" t="s">
        <v>93</v>
      </c>
      <c r="AC2669">
        <v>0</v>
      </c>
      <c r="AE2669">
        <v>2015</v>
      </c>
      <c r="AF2669">
        <v>1840</v>
      </c>
      <c r="AG2669">
        <v>744.27499999999998</v>
      </c>
      <c r="AH2669">
        <v>0</v>
      </c>
      <c r="AI2669">
        <v>1840</v>
      </c>
      <c r="AJ2669">
        <v>1840</v>
      </c>
      <c r="AK2669">
        <v>0</v>
      </c>
      <c r="AL2669">
        <v>0</v>
      </c>
      <c r="AM2669">
        <v>8350</v>
      </c>
      <c r="AN2669">
        <v>10020</v>
      </c>
      <c r="AO2669">
        <v>1840</v>
      </c>
      <c r="AP2669">
        <v>11</v>
      </c>
      <c r="AQ2669" t="s">
        <v>1196</v>
      </c>
      <c r="AR2669" t="s">
        <v>246</v>
      </c>
    </row>
    <row r="2670" spans="1:44" x14ac:dyDescent="0.3">
      <c r="A2670" t="s">
        <v>44</v>
      </c>
      <c r="B2670" t="s">
        <v>146</v>
      </c>
      <c r="C2670" t="s">
        <v>147</v>
      </c>
      <c r="D2670" t="s">
        <v>218</v>
      </c>
      <c r="E2670" t="s">
        <v>51</v>
      </c>
      <c r="F2670" s="1">
        <v>42328.036111111112</v>
      </c>
      <c r="G2670" t="s">
        <v>440</v>
      </c>
      <c r="H2670" t="s">
        <v>441</v>
      </c>
      <c r="I2670" s="1">
        <v>42328.046527777777</v>
      </c>
      <c r="J2670" s="2">
        <v>42328</v>
      </c>
      <c r="K2670" t="s">
        <v>51</v>
      </c>
      <c r="L2670" t="s">
        <v>2551</v>
      </c>
      <c r="M2670" t="s">
        <v>2552</v>
      </c>
      <c r="N2670" t="s">
        <v>89</v>
      </c>
      <c r="O2670" t="s">
        <v>90</v>
      </c>
      <c r="P2670" t="s">
        <v>91</v>
      </c>
      <c r="Q2670" t="s">
        <v>92</v>
      </c>
      <c r="R2670" t="s">
        <v>93</v>
      </c>
      <c r="S2670">
        <v>1516045704</v>
      </c>
      <c r="T2670" s="2">
        <v>42327</v>
      </c>
      <c r="U2670" s="1">
        <v>42328.036111111112</v>
      </c>
      <c r="V2670" s="2">
        <v>42332</v>
      </c>
      <c r="W2670">
        <v>0.6</v>
      </c>
      <c r="X2670" t="s">
        <v>94</v>
      </c>
      <c r="Y2670" t="s">
        <v>279</v>
      </c>
      <c r="Z2670" s="2">
        <v>42326</v>
      </c>
      <c r="AA2670">
        <v>151662372</v>
      </c>
      <c r="AB2670" t="s">
        <v>93</v>
      </c>
      <c r="AC2670">
        <v>0</v>
      </c>
      <c r="AE2670">
        <v>2015</v>
      </c>
      <c r="AF2670">
        <v>2298</v>
      </c>
      <c r="AG2670">
        <v>744.27499999999998</v>
      </c>
      <c r="AH2670">
        <v>0</v>
      </c>
      <c r="AI2670">
        <v>2298</v>
      </c>
      <c r="AJ2670">
        <v>2298</v>
      </c>
      <c r="AK2670">
        <v>0</v>
      </c>
      <c r="AL2670">
        <v>0</v>
      </c>
      <c r="AM2670">
        <v>8350</v>
      </c>
      <c r="AN2670">
        <v>10020</v>
      </c>
      <c r="AO2670">
        <v>2298</v>
      </c>
      <c r="AP2670">
        <v>11</v>
      </c>
      <c r="AQ2670" t="s">
        <v>1196</v>
      </c>
      <c r="AR2670" t="s">
        <v>246</v>
      </c>
    </row>
    <row r="2671" spans="1:44" x14ac:dyDescent="0.3">
      <c r="A2671" t="s">
        <v>44</v>
      </c>
      <c r="B2671" t="s">
        <v>146</v>
      </c>
      <c r="C2671" t="s">
        <v>147</v>
      </c>
      <c r="D2671" t="s">
        <v>218</v>
      </c>
      <c r="E2671" t="s">
        <v>51</v>
      </c>
      <c r="F2671" s="1">
        <v>42328.036111111112</v>
      </c>
      <c r="G2671" t="s">
        <v>440</v>
      </c>
      <c r="H2671" t="s">
        <v>441</v>
      </c>
      <c r="I2671" s="1">
        <v>42328.05</v>
      </c>
      <c r="J2671" s="2">
        <v>42328</v>
      </c>
      <c r="K2671" t="s">
        <v>51</v>
      </c>
      <c r="L2671" t="s">
        <v>2551</v>
      </c>
      <c r="M2671" t="s">
        <v>2552</v>
      </c>
      <c r="N2671" t="s">
        <v>89</v>
      </c>
      <c r="O2671" t="s">
        <v>90</v>
      </c>
      <c r="P2671" t="s">
        <v>91</v>
      </c>
      <c r="Q2671" t="s">
        <v>92</v>
      </c>
      <c r="R2671" t="s">
        <v>93</v>
      </c>
      <c r="S2671">
        <v>1516045704</v>
      </c>
      <c r="T2671" s="2">
        <v>42327</v>
      </c>
      <c r="U2671" s="1">
        <v>42328.036111111112</v>
      </c>
      <c r="V2671" s="2">
        <v>42332</v>
      </c>
      <c r="W2671">
        <v>0.6</v>
      </c>
      <c r="X2671" t="s">
        <v>94</v>
      </c>
      <c r="Y2671" t="s">
        <v>276</v>
      </c>
      <c r="Z2671" s="2">
        <v>42326</v>
      </c>
      <c r="AA2671">
        <v>151662372</v>
      </c>
      <c r="AB2671" t="s">
        <v>93</v>
      </c>
      <c r="AC2671">
        <v>8</v>
      </c>
      <c r="AE2671">
        <v>2015</v>
      </c>
      <c r="AF2671">
        <v>3080</v>
      </c>
      <c r="AG2671">
        <v>744.27499999999998</v>
      </c>
      <c r="AH2671">
        <v>0</v>
      </c>
      <c r="AI2671">
        <v>3080</v>
      </c>
      <c r="AJ2671">
        <v>3080</v>
      </c>
      <c r="AK2671">
        <v>0</v>
      </c>
      <c r="AL2671">
        <v>0</v>
      </c>
      <c r="AM2671">
        <v>8350</v>
      </c>
      <c r="AN2671">
        <v>10020</v>
      </c>
      <c r="AO2671">
        <v>3088</v>
      </c>
      <c r="AP2671">
        <v>11</v>
      </c>
      <c r="AQ2671" t="s">
        <v>1196</v>
      </c>
      <c r="AR2671" t="s">
        <v>246</v>
      </c>
    </row>
    <row r="2672" spans="1:44" x14ac:dyDescent="0.3">
      <c r="A2672" t="s">
        <v>202</v>
      </c>
      <c r="B2672" t="s">
        <v>1538</v>
      </c>
      <c r="C2672" t="s">
        <v>1539</v>
      </c>
      <c r="D2672" t="s">
        <v>112</v>
      </c>
      <c r="E2672" t="s">
        <v>48</v>
      </c>
      <c r="F2672" s="1">
        <v>42328.381249999999</v>
      </c>
      <c r="G2672" t="s">
        <v>635</v>
      </c>
      <c r="H2672" t="s">
        <v>636</v>
      </c>
      <c r="I2672" s="1">
        <v>42328.381944444445</v>
      </c>
      <c r="J2672" s="2">
        <v>42328</v>
      </c>
      <c r="K2672" t="s">
        <v>186</v>
      </c>
      <c r="L2672" t="s">
        <v>2553</v>
      </c>
      <c r="M2672" t="s">
        <v>2554</v>
      </c>
      <c r="N2672" t="s">
        <v>633</v>
      </c>
      <c r="O2672" t="s">
        <v>190</v>
      </c>
      <c r="P2672" t="s">
        <v>634</v>
      </c>
      <c r="Q2672" t="s">
        <v>192</v>
      </c>
      <c r="R2672" t="s">
        <v>193</v>
      </c>
      <c r="S2672">
        <v>1516045423</v>
      </c>
      <c r="T2672" s="2">
        <v>42331</v>
      </c>
      <c r="U2672" s="1">
        <v>42328.381944444445</v>
      </c>
      <c r="V2672" s="2">
        <v>42333</v>
      </c>
      <c r="W2672">
        <v>0.4</v>
      </c>
      <c r="X2672" t="s">
        <v>194</v>
      </c>
      <c r="Y2672" t="s">
        <v>1568</v>
      </c>
      <c r="Z2672" s="2">
        <v>42326</v>
      </c>
      <c r="AA2672">
        <v>151656573</v>
      </c>
      <c r="AB2672" t="s">
        <v>193</v>
      </c>
      <c r="AC2672">
        <v>0</v>
      </c>
      <c r="AE2672">
        <v>2015</v>
      </c>
      <c r="AF2672">
        <v>7500</v>
      </c>
      <c r="AG2672">
        <v>755.55</v>
      </c>
      <c r="AH2672">
        <v>0</v>
      </c>
      <c r="AI2672">
        <v>7500</v>
      </c>
      <c r="AJ2672">
        <v>7500</v>
      </c>
      <c r="AK2672">
        <v>0</v>
      </c>
      <c r="AL2672">
        <v>50</v>
      </c>
      <c r="AM2672">
        <v>5000</v>
      </c>
      <c r="AN2672">
        <v>4000</v>
      </c>
      <c r="AO2672">
        <v>6000</v>
      </c>
      <c r="AP2672">
        <v>11</v>
      </c>
      <c r="AQ2672" t="s">
        <v>1196</v>
      </c>
      <c r="AR2672" t="s">
        <v>246</v>
      </c>
    </row>
    <row r="2673" spans="1:44" x14ac:dyDescent="0.3">
      <c r="A2673" t="s">
        <v>202</v>
      </c>
      <c r="B2673" t="s">
        <v>1538</v>
      </c>
      <c r="C2673" t="s">
        <v>1539</v>
      </c>
      <c r="D2673" t="s">
        <v>112</v>
      </c>
      <c r="E2673" t="s">
        <v>48</v>
      </c>
      <c r="F2673" s="1">
        <v>42328.381249999999</v>
      </c>
      <c r="G2673" t="s">
        <v>635</v>
      </c>
      <c r="H2673" t="s">
        <v>636</v>
      </c>
      <c r="I2673" s="1">
        <v>42328.382638888892</v>
      </c>
      <c r="J2673" s="2">
        <v>42328</v>
      </c>
      <c r="K2673" t="s">
        <v>186</v>
      </c>
      <c r="L2673" t="s">
        <v>2555</v>
      </c>
      <c r="M2673" t="s">
        <v>2556</v>
      </c>
      <c r="N2673" t="s">
        <v>633</v>
      </c>
      <c r="O2673" t="s">
        <v>190</v>
      </c>
      <c r="P2673" t="s">
        <v>634</v>
      </c>
      <c r="Q2673" t="s">
        <v>192</v>
      </c>
      <c r="R2673" t="s">
        <v>193</v>
      </c>
      <c r="S2673">
        <v>1516045422</v>
      </c>
      <c r="T2673" s="2">
        <v>42331</v>
      </c>
      <c r="U2673" s="1">
        <v>42328.382638888892</v>
      </c>
      <c r="V2673" s="2">
        <v>42333</v>
      </c>
      <c r="W2673">
        <v>0.4</v>
      </c>
      <c r="X2673" t="s">
        <v>194</v>
      </c>
      <c r="Y2673" t="s">
        <v>2557</v>
      </c>
      <c r="Z2673" s="2">
        <v>42326</v>
      </c>
      <c r="AA2673">
        <v>151656572</v>
      </c>
      <c r="AB2673" t="s">
        <v>193</v>
      </c>
      <c r="AC2673">
        <v>0</v>
      </c>
      <c r="AE2673">
        <v>2015</v>
      </c>
      <c r="AF2673">
        <v>7500</v>
      </c>
      <c r="AG2673">
        <v>755.55</v>
      </c>
      <c r="AH2673">
        <v>0</v>
      </c>
      <c r="AI2673">
        <v>7500</v>
      </c>
      <c r="AJ2673">
        <v>7500</v>
      </c>
      <c r="AK2673">
        <v>0</v>
      </c>
      <c r="AL2673">
        <v>50</v>
      </c>
      <c r="AM2673">
        <v>5000</v>
      </c>
      <c r="AN2673">
        <v>4000</v>
      </c>
      <c r="AO2673">
        <v>6000</v>
      </c>
      <c r="AP2673">
        <v>11</v>
      </c>
      <c r="AQ2673" t="s">
        <v>1196</v>
      </c>
      <c r="AR2673" t="s">
        <v>246</v>
      </c>
    </row>
    <row r="2674" spans="1:44" x14ac:dyDescent="0.3">
      <c r="A2674" t="s">
        <v>202</v>
      </c>
      <c r="B2674" t="s">
        <v>1538</v>
      </c>
      <c r="C2674" t="s">
        <v>1539</v>
      </c>
      <c r="D2674" t="s">
        <v>218</v>
      </c>
      <c r="E2674" t="s">
        <v>48</v>
      </c>
      <c r="F2674" s="1">
        <v>42328.220138888886</v>
      </c>
      <c r="G2674" t="s">
        <v>387</v>
      </c>
      <c r="H2674" t="s">
        <v>388</v>
      </c>
      <c r="I2674" s="1">
        <v>42328.259027777778</v>
      </c>
      <c r="J2674" s="2">
        <v>42328</v>
      </c>
      <c r="K2674" t="s">
        <v>186</v>
      </c>
      <c r="L2674" t="s">
        <v>1811</v>
      </c>
      <c r="M2674" t="s">
        <v>1812</v>
      </c>
      <c r="N2674" t="s">
        <v>189</v>
      </c>
      <c r="O2674" t="s">
        <v>190</v>
      </c>
      <c r="P2674" t="s">
        <v>191</v>
      </c>
      <c r="Q2674" t="s">
        <v>192</v>
      </c>
      <c r="R2674" t="s">
        <v>193</v>
      </c>
      <c r="S2674">
        <v>1516045419</v>
      </c>
      <c r="T2674" s="2">
        <v>42331</v>
      </c>
      <c r="U2674" s="1">
        <v>42328.259027777778</v>
      </c>
      <c r="V2674" s="2">
        <v>42047</v>
      </c>
      <c r="W2674">
        <v>0.4</v>
      </c>
      <c r="X2674" t="s">
        <v>194</v>
      </c>
      <c r="Y2674" t="s">
        <v>1813</v>
      </c>
      <c r="Z2674" s="2">
        <v>42326</v>
      </c>
      <c r="AA2674">
        <v>151656570</v>
      </c>
      <c r="AB2674" t="s">
        <v>193</v>
      </c>
      <c r="AC2674">
        <v>0</v>
      </c>
      <c r="AE2674">
        <v>2015</v>
      </c>
      <c r="AF2674">
        <v>6250</v>
      </c>
      <c r="AG2674">
        <v>755.55</v>
      </c>
      <c r="AH2674">
        <v>0</v>
      </c>
      <c r="AI2674">
        <v>6250</v>
      </c>
      <c r="AJ2674">
        <v>6250</v>
      </c>
      <c r="AK2674">
        <v>0</v>
      </c>
      <c r="AL2674">
        <v>50</v>
      </c>
      <c r="AM2674">
        <v>5000</v>
      </c>
      <c r="AN2674">
        <v>4000</v>
      </c>
      <c r="AO2674">
        <v>6000</v>
      </c>
      <c r="AP2674">
        <v>11</v>
      </c>
      <c r="AQ2674" t="s">
        <v>1196</v>
      </c>
      <c r="AR2674" t="s">
        <v>246</v>
      </c>
    </row>
    <row r="2675" spans="1:44" x14ac:dyDescent="0.3">
      <c r="A2675" t="s">
        <v>202</v>
      </c>
      <c r="B2675" t="s">
        <v>1538</v>
      </c>
      <c r="C2675" t="s">
        <v>1539</v>
      </c>
      <c r="D2675" t="s">
        <v>218</v>
      </c>
      <c r="E2675" t="s">
        <v>48</v>
      </c>
      <c r="F2675" s="1">
        <v>42328.378472222219</v>
      </c>
      <c r="G2675" t="s">
        <v>265</v>
      </c>
      <c r="H2675" t="s">
        <v>266</v>
      </c>
      <c r="I2675" s="1">
        <v>42328.381249999999</v>
      </c>
      <c r="J2675" s="2">
        <v>42328</v>
      </c>
      <c r="K2675" t="s">
        <v>186</v>
      </c>
      <c r="L2675" t="s">
        <v>2558</v>
      </c>
      <c r="M2675" t="s">
        <v>2559</v>
      </c>
      <c r="N2675" t="s">
        <v>267</v>
      </c>
      <c r="O2675" t="s">
        <v>190</v>
      </c>
      <c r="P2675" t="s">
        <v>268</v>
      </c>
      <c r="Q2675" t="s">
        <v>192</v>
      </c>
      <c r="R2675" t="s">
        <v>193</v>
      </c>
      <c r="S2675">
        <v>1516045433</v>
      </c>
      <c r="T2675" s="2">
        <v>42331</v>
      </c>
      <c r="U2675" s="1">
        <v>42328.381249999999</v>
      </c>
      <c r="V2675" s="2">
        <v>42106</v>
      </c>
      <c r="W2675">
        <v>0.35</v>
      </c>
      <c r="X2675" t="s">
        <v>194</v>
      </c>
      <c r="Y2675" t="s">
        <v>2560</v>
      </c>
      <c r="Z2675" s="2">
        <v>42326</v>
      </c>
      <c r="AA2675">
        <v>151656604</v>
      </c>
      <c r="AB2675" t="s">
        <v>193</v>
      </c>
      <c r="AC2675">
        <v>0</v>
      </c>
      <c r="AE2675">
        <v>2015</v>
      </c>
      <c r="AF2675">
        <v>6030</v>
      </c>
      <c r="AG2675">
        <v>755.55</v>
      </c>
      <c r="AH2675">
        <v>0</v>
      </c>
      <c r="AI2675">
        <v>6030</v>
      </c>
      <c r="AJ2675">
        <v>6030</v>
      </c>
      <c r="AK2675">
        <v>0</v>
      </c>
      <c r="AL2675">
        <v>67</v>
      </c>
      <c r="AM2675">
        <v>5000</v>
      </c>
      <c r="AN2675">
        <v>3500</v>
      </c>
      <c r="AO2675">
        <v>6000</v>
      </c>
      <c r="AP2675">
        <v>11</v>
      </c>
      <c r="AQ2675" t="s">
        <v>1196</v>
      </c>
      <c r="AR2675" t="s">
        <v>246</v>
      </c>
    </row>
    <row r="2676" spans="1:44" x14ac:dyDescent="0.3">
      <c r="A2676" t="s">
        <v>44</v>
      </c>
      <c r="B2676" t="s">
        <v>2472</v>
      </c>
      <c r="C2676" t="s">
        <v>2473</v>
      </c>
      <c r="D2676" t="s">
        <v>47</v>
      </c>
      <c r="E2676" t="s">
        <v>48</v>
      </c>
      <c r="F2676" s="1">
        <v>42328.409722222219</v>
      </c>
      <c r="G2676" t="s">
        <v>49</v>
      </c>
      <c r="H2676" t="s">
        <v>50</v>
      </c>
      <c r="I2676" s="1">
        <v>42328.411111111112</v>
      </c>
      <c r="J2676" s="2">
        <v>42328</v>
      </c>
      <c r="K2676" t="s">
        <v>51</v>
      </c>
      <c r="L2676" t="s">
        <v>125</v>
      </c>
      <c r="M2676" t="s">
        <v>126</v>
      </c>
      <c r="N2676" t="s">
        <v>351</v>
      </c>
      <c r="P2676" t="s">
        <v>352</v>
      </c>
      <c r="R2676" t="s">
        <v>56</v>
      </c>
      <c r="S2676">
        <v>1516045720</v>
      </c>
      <c r="T2676" s="2">
        <v>42327</v>
      </c>
      <c r="U2676" s="1">
        <v>42328.411111111112</v>
      </c>
      <c r="V2676" s="2">
        <v>42328</v>
      </c>
      <c r="W2676">
        <v>0.17499999999999999</v>
      </c>
      <c r="X2676" t="s">
        <v>57</v>
      </c>
      <c r="Y2676" t="s">
        <v>97</v>
      </c>
      <c r="Z2676" s="2">
        <v>42324</v>
      </c>
      <c r="AA2676">
        <v>151662247</v>
      </c>
      <c r="AB2676" t="s">
        <v>59</v>
      </c>
      <c r="AC2676">
        <v>34</v>
      </c>
      <c r="AE2676">
        <v>2015</v>
      </c>
      <c r="AF2676">
        <v>2000</v>
      </c>
      <c r="AG2676">
        <v>1403</v>
      </c>
      <c r="AH2676">
        <v>0</v>
      </c>
      <c r="AI2676">
        <v>1990</v>
      </c>
      <c r="AJ2676">
        <v>2000</v>
      </c>
      <c r="AK2676">
        <v>10</v>
      </c>
      <c r="AL2676">
        <v>0</v>
      </c>
      <c r="AM2676">
        <v>3600</v>
      </c>
      <c r="AN2676">
        <v>1836</v>
      </c>
      <c r="AO2676">
        <v>2034</v>
      </c>
      <c r="AP2676">
        <v>11</v>
      </c>
      <c r="AQ2676" t="s">
        <v>1196</v>
      </c>
      <c r="AR2676" t="s">
        <v>246</v>
      </c>
    </row>
    <row r="2677" spans="1:44" x14ac:dyDescent="0.3">
      <c r="A2677" t="s">
        <v>44</v>
      </c>
      <c r="B2677" t="s">
        <v>2472</v>
      </c>
      <c r="C2677" t="s">
        <v>2473</v>
      </c>
      <c r="D2677" t="s">
        <v>47</v>
      </c>
      <c r="E2677" t="s">
        <v>48</v>
      </c>
      <c r="F2677" s="1">
        <v>42328.409722222219</v>
      </c>
      <c r="G2677" t="s">
        <v>49</v>
      </c>
      <c r="H2677" t="s">
        <v>50</v>
      </c>
      <c r="I2677" s="1">
        <v>42328.429861111108</v>
      </c>
      <c r="J2677" s="2">
        <v>42328</v>
      </c>
      <c r="K2677" t="s">
        <v>51</v>
      </c>
      <c r="L2677" t="s">
        <v>125</v>
      </c>
      <c r="M2677" t="s">
        <v>126</v>
      </c>
      <c r="N2677" t="s">
        <v>120</v>
      </c>
      <c r="P2677" t="s">
        <v>121</v>
      </c>
      <c r="R2677" t="s">
        <v>56</v>
      </c>
      <c r="S2677">
        <v>1516045721</v>
      </c>
      <c r="T2677" s="2">
        <v>42327</v>
      </c>
      <c r="U2677" s="1">
        <v>42328.429861111108</v>
      </c>
      <c r="V2677" s="2">
        <v>42328</v>
      </c>
      <c r="W2677">
        <v>0.17499999999999999</v>
      </c>
      <c r="X2677" t="s">
        <v>57</v>
      </c>
      <c r="Y2677" t="s">
        <v>97</v>
      </c>
      <c r="Z2677" s="2">
        <v>42324</v>
      </c>
      <c r="AA2677">
        <v>151662249</v>
      </c>
      <c r="AB2677" t="s">
        <v>59</v>
      </c>
      <c r="AC2677">
        <v>110</v>
      </c>
      <c r="AE2677">
        <v>2015</v>
      </c>
      <c r="AF2677">
        <v>4180</v>
      </c>
      <c r="AG2677">
        <v>1403</v>
      </c>
      <c r="AH2677">
        <v>0</v>
      </c>
      <c r="AI2677">
        <v>4160</v>
      </c>
      <c r="AJ2677">
        <v>4180</v>
      </c>
      <c r="AK2677">
        <v>20</v>
      </c>
      <c r="AL2677">
        <v>0</v>
      </c>
      <c r="AM2677">
        <v>7800</v>
      </c>
      <c r="AN2677">
        <v>3978</v>
      </c>
      <c r="AO2677">
        <v>4290</v>
      </c>
      <c r="AP2677">
        <v>11</v>
      </c>
      <c r="AQ2677" t="s">
        <v>1196</v>
      </c>
      <c r="AR2677" t="s">
        <v>246</v>
      </c>
    </row>
    <row r="2678" spans="1:44" x14ac:dyDescent="0.3">
      <c r="A2678" t="s">
        <v>44</v>
      </c>
      <c r="B2678" t="s">
        <v>1647</v>
      </c>
      <c r="C2678" t="s">
        <v>1648</v>
      </c>
      <c r="D2678" t="s">
        <v>47</v>
      </c>
      <c r="E2678" t="s">
        <v>48</v>
      </c>
      <c r="F2678" s="1">
        <v>42328.441666666666</v>
      </c>
      <c r="G2678" t="s">
        <v>49</v>
      </c>
      <c r="H2678" t="s">
        <v>50</v>
      </c>
      <c r="I2678" s="1">
        <v>42328.606944444444</v>
      </c>
      <c r="J2678" s="2">
        <v>42328</v>
      </c>
      <c r="K2678" t="s">
        <v>51</v>
      </c>
      <c r="L2678" t="s">
        <v>128</v>
      </c>
      <c r="M2678" t="s">
        <v>129</v>
      </c>
      <c r="N2678" t="s">
        <v>344</v>
      </c>
      <c r="P2678" t="s">
        <v>345</v>
      </c>
      <c r="R2678" t="s">
        <v>56</v>
      </c>
      <c r="S2678">
        <v>1516045724</v>
      </c>
      <c r="T2678" s="2">
        <v>42327</v>
      </c>
      <c r="U2678" s="1">
        <v>42328.606944444444</v>
      </c>
      <c r="V2678" s="2">
        <v>42328</v>
      </c>
      <c r="W2678">
        <v>0.19500000000000001</v>
      </c>
      <c r="X2678" t="s">
        <v>57</v>
      </c>
      <c r="Y2678" t="s">
        <v>97</v>
      </c>
      <c r="Z2678" s="2">
        <v>42324</v>
      </c>
      <c r="AA2678">
        <v>151662255</v>
      </c>
      <c r="AB2678" t="s">
        <v>59</v>
      </c>
      <c r="AC2678">
        <v>0</v>
      </c>
      <c r="AE2678">
        <v>2015</v>
      </c>
      <c r="AF2678">
        <v>17700</v>
      </c>
      <c r="AG2678">
        <v>1403</v>
      </c>
      <c r="AH2678">
        <v>0</v>
      </c>
      <c r="AI2678">
        <v>17600</v>
      </c>
      <c r="AJ2678">
        <v>17700</v>
      </c>
      <c r="AK2678">
        <v>100</v>
      </c>
      <c r="AL2678">
        <v>0</v>
      </c>
      <c r="AM2678">
        <v>65200</v>
      </c>
      <c r="AN2678">
        <v>44336</v>
      </c>
      <c r="AO2678">
        <v>17278</v>
      </c>
      <c r="AP2678">
        <v>11</v>
      </c>
      <c r="AQ2678" t="s">
        <v>1196</v>
      </c>
      <c r="AR2678" t="s">
        <v>246</v>
      </c>
    </row>
    <row r="2679" spans="1:44" x14ac:dyDescent="0.3">
      <c r="A2679" t="s">
        <v>44</v>
      </c>
      <c r="B2679" t="s">
        <v>1647</v>
      </c>
      <c r="C2679" t="s">
        <v>1648</v>
      </c>
      <c r="D2679" t="s">
        <v>47</v>
      </c>
      <c r="E2679" t="s">
        <v>51</v>
      </c>
      <c r="F2679" s="1">
        <v>42328.453472222223</v>
      </c>
      <c r="G2679" t="s">
        <v>221</v>
      </c>
      <c r="H2679" t="s">
        <v>222</v>
      </c>
      <c r="I2679" s="1">
        <v>42328.453472222223</v>
      </c>
      <c r="J2679" s="2">
        <v>42328</v>
      </c>
      <c r="K2679" t="s">
        <v>51</v>
      </c>
      <c r="L2679" t="s">
        <v>130</v>
      </c>
      <c r="M2679" t="s">
        <v>131</v>
      </c>
      <c r="N2679" t="s">
        <v>89</v>
      </c>
      <c r="O2679" t="s">
        <v>90</v>
      </c>
      <c r="P2679" t="s">
        <v>91</v>
      </c>
      <c r="Q2679" t="s">
        <v>92</v>
      </c>
      <c r="R2679" t="s">
        <v>93</v>
      </c>
      <c r="S2679">
        <v>1516045724</v>
      </c>
      <c r="T2679" s="2">
        <v>42327</v>
      </c>
      <c r="U2679" s="1">
        <v>42328.453472222223</v>
      </c>
      <c r="V2679" s="2">
        <v>42328</v>
      </c>
      <c r="W2679">
        <v>0.39</v>
      </c>
      <c r="X2679" t="s">
        <v>94</v>
      </c>
      <c r="Y2679" t="s">
        <v>73</v>
      </c>
      <c r="Z2679" s="2">
        <v>42324</v>
      </c>
      <c r="AA2679">
        <v>151662252</v>
      </c>
      <c r="AB2679" t="s">
        <v>93</v>
      </c>
      <c r="AC2679">
        <v>0</v>
      </c>
      <c r="AE2679">
        <v>2015</v>
      </c>
      <c r="AF2679">
        <v>17278</v>
      </c>
      <c r="AG2679">
        <v>744.27499999999998</v>
      </c>
      <c r="AH2679">
        <v>0</v>
      </c>
      <c r="AI2679">
        <v>17278</v>
      </c>
      <c r="AJ2679">
        <v>17278</v>
      </c>
      <c r="AK2679">
        <v>0</v>
      </c>
      <c r="AL2679">
        <v>0</v>
      </c>
      <c r="AM2679">
        <v>65200</v>
      </c>
      <c r="AN2679">
        <v>44336</v>
      </c>
      <c r="AO2679">
        <v>17278</v>
      </c>
      <c r="AP2679">
        <v>11</v>
      </c>
      <c r="AQ2679" t="s">
        <v>1196</v>
      </c>
      <c r="AR2679" t="s">
        <v>246</v>
      </c>
    </row>
    <row r="2680" spans="1:44" x14ac:dyDescent="0.3">
      <c r="A2680" t="s">
        <v>44</v>
      </c>
      <c r="B2680" t="s">
        <v>1647</v>
      </c>
      <c r="C2680" t="s">
        <v>1648</v>
      </c>
      <c r="D2680" t="s">
        <v>47</v>
      </c>
      <c r="E2680" t="s">
        <v>51</v>
      </c>
      <c r="F2680" s="1">
        <v>42328.453472222223</v>
      </c>
      <c r="G2680" t="s">
        <v>221</v>
      </c>
      <c r="H2680" t="s">
        <v>222</v>
      </c>
      <c r="I2680" s="1">
        <v>42328.454861111109</v>
      </c>
      <c r="J2680" s="2">
        <v>42328</v>
      </c>
      <c r="K2680" t="s">
        <v>51</v>
      </c>
      <c r="L2680" t="s">
        <v>225</v>
      </c>
      <c r="M2680" t="s">
        <v>226</v>
      </c>
      <c r="N2680" t="s">
        <v>89</v>
      </c>
      <c r="O2680" t="s">
        <v>90</v>
      </c>
      <c r="P2680" t="s">
        <v>91</v>
      </c>
      <c r="Q2680" t="s">
        <v>92</v>
      </c>
      <c r="R2680" t="s">
        <v>93</v>
      </c>
      <c r="S2680">
        <v>1516045724</v>
      </c>
      <c r="T2680" s="2">
        <v>42327</v>
      </c>
      <c r="U2680" s="1">
        <v>42328.454861111109</v>
      </c>
      <c r="V2680" s="2">
        <v>42328</v>
      </c>
      <c r="W2680">
        <v>0.39</v>
      </c>
      <c r="X2680" t="s">
        <v>94</v>
      </c>
      <c r="Y2680" t="s">
        <v>73</v>
      </c>
      <c r="Z2680" s="2">
        <v>42324</v>
      </c>
      <c r="AA2680">
        <v>151662253</v>
      </c>
      <c r="AB2680" t="s">
        <v>93</v>
      </c>
      <c r="AC2680">
        <v>0</v>
      </c>
      <c r="AE2680">
        <v>2015</v>
      </c>
      <c r="AF2680">
        <v>17278</v>
      </c>
      <c r="AG2680">
        <v>744.27499999999998</v>
      </c>
      <c r="AH2680">
        <v>0</v>
      </c>
      <c r="AI2680">
        <v>17278</v>
      </c>
      <c r="AJ2680">
        <v>17278</v>
      </c>
      <c r="AK2680">
        <v>0</v>
      </c>
      <c r="AL2680">
        <v>0</v>
      </c>
      <c r="AM2680">
        <v>65200</v>
      </c>
      <c r="AN2680">
        <v>44336</v>
      </c>
      <c r="AO2680">
        <v>17278</v>
      </c>
      <c r="AP2680">
        <v>11</v>
      </c>
      <c r="AQ2680" t="s">
        <v>1196</v>
      </c>
      <c r="AR2680" t="s">
        <v>246</v>
      </c>
    </row>
    <row r="2681" spans="1:44" x14ac:dyDescent="0.3">
      <c r="A2681" t="s">
        <v>44</v>
      </c>
      <c r="B2681" t="s">
        <v>1647</v>
      </c>
      <c r="C2681" t="s">
        <v>1648</v>
      </c>
      <c r="D2681" t="s">
        <v>47</v>
      </c>
      <c r="E2681" t="s">
        <v>51</v>
      </c>
      <c r="F2681" s="1">
        <v>42328.453472222223</v>
      </c>
      <c r="G2681" t="s">
        <v>221</v>
      </c>
      <c r="H2681" t="s">
        <v>222</v>
      </c>
      <c r="I2681" s="1">
        <v>42328.454861111109</v>
      </c>
      <c r="J2681" s="2">
        <v>42328</v>
      </c>
      <c r="K2681" t="s">
        <v>51</v>
      </c>
      <c r="L2681" t="s">
        <v>2480</v>
      </c>
      <c r="M2681" t="s">
        <v>2481</v>
      </c>
      <c r="N2681" t="s">
        <v>89</v>
      </c>
      <c r="O2681" t="s">
        <v>90</v>
      </c>
      <c r="P2681" t="s">
        <v>91</v>
      </c>
      <c r="Q2681" t="s">
        <v>92</v>
      </c>
      <c r="R2681" t="s">
        <v>93</v>
      </c>
      <c r="S2681">
        <v>1516045724</v>
      </c>
      <c r="T2681" s="2">
        <v>42327</v>
      </c>
      <c r="U2681" s="1">
        <v>42328.454861111109</v>
      </c>
      <c r="V2681" s="2">
        <v>42328</v>
      </c>
      <c r="W2681">
        <v>0.39</v>
      </c>
      <c r="X2681" t="s">
        <v>94</v>
      </c>
      <c r="Y2681" t="s">
        <v>73</v>
      </c>
      <c r="Z2681" s="2">
        <v>42324</v>
      </c>
      <c r="AA2681">
        <v>151662254</v>
      </c>
      <c r="AB2681" t="s">
        <v>93</v>
      </c>
      <c r="AC2681">
        <v>0</v>
      </c>
      <c r="AE2681">
        <v>2015</v>
      </c>
      <c r="AF2681">
        <v>17278</v>
      </c>
      <c r="AG2681">
        <v>744.27499999999998</v>
      </c>
      <c r="AH2681">
        <v>0</v>
      </c>
      <c r="AI2681">
        <v>17278</v>
      </c>
      <c r="AJ2681">
        <v>17278</v>
      </c>
      <c r="AK2681">
        <v>0</v>
      </c>
      <c r="AL2681">
        <v>0</v>
      </c>
      <c r="AM2681">
        <v>65200</v>
      </c>
      <c r="AN2681">
        <v>44336</v>
      </c>
      <c r="AO2681">
        <v>17278</v>
      </c>
      <c r="AP2681">
        <v>11</v>
      </c>
      <c r="AQ2681" t="s">
        <v>1196</v>
      </c>
      <c r="AR2681" t="s">
        <v>246</v>
      </c>
    </row>
    <row r="2682" spans="1:44" x14ac:dyDescent="0.3">
      <c r="A2682" t="s">
        <v>44</v>
      </c>
      <c r="B2682" t="s">
        <v>1647</v>
      </c>
      <c r="C2682" t="s">
        <v>1648</v>
      </c>
      <c r="D2682" t="s">
        <v>47</v>
      </c>
      <c r="E2682" t="s">
        <v>51</v>
      </c>
      <c r="F2682" s="1">
        <v>42328.453472222223</v>
      </c>
      <c r="G2682" t="s">
        <v>221</v>
      </c>
      <c r="H2682" t="s">
        <v>222</v>
      </c>
      <c r="I2682" s="1">
        <v>42328.455555555556</v>
      </c>
      <c r="J2682" s="2">
        <v>42328</v>
      </c>
      <c r="K2682" t="s">
        <v>51</v>
      </c>
      <c r="L2682" t="s">
        <v>128</v>
      </c>
      <c r="M2682" t="s">
        <v>129</v>
      </c>
      <c r="N2682" t="s">
        <v>89</v>
      </c>
      <c r="O2682" t="s">
        <v>90</v>
      </c>
      <c r="P2682" t="s">
        <v>91</v>
      </c>
      <c r="Q2682" t="s">
        <v>92</v>
      </c>
      <c r="R2682" t="s">
        <v>93</v>
      </c>
      <c r="S2682">
        <v>1516045724</v>
      </c>
      <c r="T2682" s="2">
        <v>42327</v>
      </c>
      <c r="U2682" s="1">
        <v>42328.455555555556</v>
      </c>
      <c r="V2682" s="2">
        <v>42328</v>
      </c>
      <c r="W2682">
        <v>0.19500000000000001</v>
      </c>
      <c r="X2682" t="s">
        <v>94</v>
      </c>
      <c r="Y2682" t="s">
        <v>97</v>
      </c>
      <c r="Z2682" s="2">
        <v>42324</v>
      </c>
      <c r="AA2682">
        <v>151662255</v>
      </c>
      <c r="AB2682" t="s">
        <v>93</v>
      </c>
      <c r="AC2682">
        <v>0</v>
      </c>
      <c r="AE2682">
        <v>2015</v>
      </c>
      <c r="AF2682">
        <v>17278</v>
      </c>
      <c r="AG2682">
        <v>744.27499999999998</v>
      </c>
      <c r="AH2682">
        <v>0</v>
      </c>
      <c r="AI2682">
        <v>17278</v>
      </c>
      <c r="AJ2682">
        <v>17278</v>
      </c>
      <c r="AK2682">
        <v>0</v>
      </c>
      <c r="AL2682">
        <v>0</v>
      </c>
      <c r="AM2682">
        <v>65200</v>
      </c>
      <c r="AN2682">
        <v>44336</v>
      </c>
      <c r="AO2682">
        <v>17278</v>
      </c>
      <c r="AP2682">
        <v>11</v>
      </c>
      <c r="AQ2682" t="s">
        <v>1196</v>
      </c>
      <c r="AR2682" t="s">
        <v>246</v>
      </c>
    </row>
    <row r="2683" spans="1:44" x14ac:dyDescent="0.3">
      <c r="A2683" t="s">
        <v>44</v>
      </c>
      <c r="B2683" t="s">
        <v>2472</v>
      </c>
      <c r="C2683" t="s">
        <v>2473</v>
      </c>
      <c r="D2683" t="s">
        <v>47</v>
      </c>
      <c r="E2683" t="s">
        <v>48</v>
      </c>
      <c r="F2683" s="1">
        <v>42328.455555555556</v>
      </c>
      <c r="G2683" t="s">
        <v>49</v>
      </c>
      <c r="H2683" t="s">
        <v>50</v>
      </c>
      <c r="I2683" s="1">
        <v>42328.455555555556</v>
      </c>
      <c r="J2683" s="2">
        <v>42328</v>
      </c>
      <c r="K2683" t="s">
        <v>51</v>
      </c>
      <c r="L2683" t="s">
        <v>125</v>
      </c>
      <c r="M2683" t="s">
        <v>126</v>
      </c>
      <c r="N2683" t="s">
        <v>2561</v>
      </c>
      <c r="P2683" t="s">
        <v>2562</v>
      </c>
      <c r="R2683" t="s">
        <v>56</v>
      </c>
      <c r="S2683">
        <v>1516045719</v>
      </c>
      <c r="T2683" s="2">
        <v>42327</v>
      </c>
      <c r="U2683" s="1">
        <v>42328.455555555556</v>
      </c>
      <c r="V2683" s="2">
        <v>42328</v>
      </c>
      <c r="W2683">
        <v>0.17499999999999999</v>
      </c>
      <c r="X2683" t="s">
        <v>57</v>
      </c>
      <c r="Y2683" t="s">
        <v>97</v>
      </c>
      <c r="Z2683" s="2">
        <v>42324</v>
      </c>
      <c r="AA2683">
        <v>151662245</v>
      </c>
      <c r="AB2683" t="s">
        <v>59</v>
      </c>
      <c r="AC2683">
        <v>0</v>
      </c>
      <c r="AE2683">
        <v>2015</v>
      </c>
      <c r="AF2683">
        <v>3010</v>
      </c>
      <c r="AG2683">
        <v>1403</v>
      </c>
      <c r="AH2683">
        <v>0</v>
      </c>
      <c r="AI2683">
        <v>3000</v>
      </c>
      <c r="AJ2683">
        <v>3010</v>
      </c>
      <c r="AK2683">
        <v>10</v>
      </c>
      <c r="AL2683">
        <v>0</v>
      </c>
      <c r="AM2683">
        <v>3600</v>
      </c>
      <c r="AN2683">
        <v>1836</v>
      </c>
      <c r="AO2683">
        <v>2034</v>
      </c>
      <c r="AP2683">
        <v>11</v>
      </c>
      <c r="AQ2683" t="s">
        <v>1196</v>
      </c>
      <c r="AR2683" t="s">
        <v>246</v>
      </c>
    </row>
    <row r="2684" spans="1:44" x14ac:dyDescent="0.3">
      <c r="A2684" t="s">
        <v>44</v>
      </c>
      <c r="B2684" t="s">
        <v>2472</v>
      </c>
      <c r="C2684" t="s">
        <v>2473</v>
      </c>
      <c r="D2684" t="s">
        <v>47</v>
      </c>
      <c r="E2684" t="s">
        <v>48</v>
      </c>
      <c r="F2684" s="1">
        <v>42328.472916666666</v>
      </c>
      <c r="G2684" t="s">
        <v>49</v>
      </c>
      <c r="H2684" t="s">
        <v>50</v>
      </c>
      <c r="I2684" s="1">
        <v>42328.477083333331</v>
      </c>
      <c r="J2684" s="2">
        <v>42328</v>
      </c>
      <c r="K2684" t="s">
        <v>51</v>
      </c>
      <c r="L2684" t="s">
        <v>125</v>
      </c>
      <c r="M2684" t="s">
        <v>126</v>
      </c>
      <c r="N2684" t="s">
        <v>120</v>
      </c>
      <c r="P2684" t="s">
        <v>121</v>
      </c>
      <c r="R2684" t="s">
        <v>56</v>
      </c>
      <c r="S2684">
        <v>1516045722</v>
      </c>
      <c r="T2684" s="2">
        <v>42327</v>
      </c>
      <c r="U2684" s="1">
        <v>42328.477083333331</v>
      </c>
      <c r="V2684" s="2">
        <v>42328</v>
      </c>
      <c r="W2684">
        <v>0.17499999999999999</v>
      </c>
      <c r="X2684" t="s">
        <v>57</v>
      </c>
      <c r="Y2684" t="s">
        <v>97</v>
      </c>
      <c r="Z2684" s="2">
        <v>42324</v>
      </c>
      <c r="AA2684">
        <v>151662251</v>
      </c>
      <c r="AB2684" t="s">
        <v>59</v>
      </c>
      <c r="AC2684">
        <v>29</v>
      </c>
      <c r="AE2684">
        <v>2015</v>
      </c>
      <c r="AF2684">
        <v>2435</v>
      </c>
      <c r="AG2684">
        <v>1403</v>
      </c>
      <c r="AH2684">
        <v>0</v>
      </c>
      <c r="AI2684">
        <v>2435</v>
      </c>
      <c r="AJ2684">
        <v>2435</v>
      </c>
      <c r="AK2684">
        <v>0</v>
      </c>
      <c r="AL2684">
        <v>0</v>
      </c>
      <c r="AM2684">
        <v>4400</v>
      </c>
      <c r="AN2684">
        <v>2244</v>
      </c>
      <c r="AO2684">
        <v>2464</v>
      </c>
      <c r="AP2684">
        <v>11</v>
      </c>
      <c r="AQ2684" t="s">
        <v>1196</v>
      </c>
      <c r="AR2684" t="s">
        <v>246</v>
      </c>
    </row>
    <row r="2685" spans="1:44" x14ac:dyDescent="0.3">
      <c r="A2685" t="s">
        <v>44</v>
      </c>
      <c r="B2685" t="s">
        <v>2472</v>
      </c>
      <c r="C2685" t="s">
        <v>2473</v>
      </c>
      <c r="D2685" t="s">
        <v>47</v>
      </c>
      <c r="E2685" t="s">
        <v>48</v>
      </c>
      <c r="F2685" s="1">
        <v>42328.480555555558</v>
      </c>
      <c r="G2685" t="s">
        <v>49</v>
      </c>
      <c r="H2685" t="s">
        <v>50</v>
      </c>
      <c r="I2685" s="1">
        <v>42328.484027777777</v>
      </c>
      <c r="J2685" s="2">
        <v>42328</v>
      </c>
      <c r="K2685" t="s">
        <v>51</v>
      </c>
      <c r="L2685" t="s">
        <v>132</v>
      </c>
      <c r="M2685" t="s">
        <v>133</v>
      </c>
      <c r="N2685" t="s">
        <v>54</v>
      </c>
      <c r="P2685" t="s">
        <v>55</v>
      </c>
      <c r="R2685" t="s">
        <v>56</v>
      </c>
      <c r="S2685">
        <v>1516045720</v>
      </c>
      <c r="T2685" s="2">
        <v>42327</v>
      </c>
      <c r="U2685" s="1">
        <v>42328.484027777777</v>
      </c>
      <c r="V2685" s="2">
        <v>42328</v>
      </c>
      <c r="W2685">
        <v>0.36499999999999999</v>
      </c>
      <c r="X2685" t="s">
        <v>57</v>
      </c>
      <c r="Y2685" t="s">
        <v>73</v>
      </c>
      <c r="Z2685" s="2">
        <v>42324</v>
      </c>
      <c r="AA2685">
        <v>151662246</v>
      </c>
      <c r="AB2685" t="s">
        <v>59</v>
      </c>
      <c r="AC2685">
        <v>0</v>
      </c>
      <c r="AE2685">
        <v>2015</v>
      </c>
      <c r="AF2685">
        <v>2140</v>
      </c>
      <c r="AG2685">
        <v>1403</v>
      </c>
      <c r="AH2685">
        <v>0</v>
      </c>
      <c r="AI2685">
        <v>2130</v>
      </c>
      <c r="AJ2685">
        <v>2140</v>
      </c>
      <c r="AK2685">
        <v>10</v>
      </c>
      <c r="AL2685">
        <v>0</v>
      </c>
      <c r="AM2685">
        <v>3600</v>
      </c>
      <c r="AN2685">
        <v>1836</v>
      </c>
      <c r="AO2685">
        <v>2034</v>
      </c>
      <c r="AP2685">
        <v>11</v>
      </c>
      <c r="AQ2685" t="s">
        <v>1196</v>
      </c>
      <c r="AR2685" t="s">
        <v>246</v>
      </c>
    </row>
    <row r="2686" spans="1:44" x14ac:dyDescent="0.3">
      <c r="A2686" t="s">
        <v>44</v>
      </c>
      <c r="B2686" t="s">
        <v>2472</v>
      </c>
      <c r="C2686" t="s">
        <v>2473</v>
      </c>
      <c r="D2686" t="s">
        <v>47</v>
      </c>
      <c r="E2686" t="s">
        <v>48</v>
      </c>
      <c r="F2686" s="1">
        <v>42328.496527777781</v>
      </c>
      <c r="G2686" t="s">
        <v>49</v>
      </c>
      <c r="H2686" t="s">
        <v>50</v>
      </c>
      <c r="I2686" s="1">
        <v>42328.498611111114</v>
      </c>
      <c r="J2686" s="2">
        <v>42328</v>
      </c>
      <c r="K2686" t="s">
        <v>51</v>
      </c>
      <c r="L2686" t="s">
        <v>132</v>
      </c>
      <c r="M2686" t="s">
        <v>133</v>
      </c>
      <c r="N2686" t="s">
        <v>54</v>
      </c>
      <c r="P2686" t="s">
        <v>55</v>
      </c>
      <c r="R2686" t="s">
        <v>56</v>
      </c>
      <c r="S2686">
        <v>1516045722</v>
      </c>
      <c r="T2686" s="2">
        <v>42327</v>
      </c>
      <c r="U2686" s="1">
        <v>42328.498611111114</v>
      </c>
      <c r="V2686" s="2">
        <v>42328</v>
      </c>
      <c r="W2686">
        <v>0.36499999999999999</v>
      </c>
      <c r="X2686" t="s">
        <v>57</v>
      </c>
      <c r="Y2686" t="s">
        <v>73</v>
      </c>
      <c r="Z2686" s="2">
        <v>42324</v>
      </c>
      <c r="AA2686">
        <v>151662250</v>
      </c>
      <c r="AB2686" t="s">
        <v>59</v>
      </c>
      <c r="AC2686">
        <v>59</v>
      </c>
      <c r="AE2686">
        <v>2015</v>
      </c>
      <c r="AF2686">
        <v>2405</v>
      </c>
      <c r="AG2686">
        <v>1403</v>
      </c>
      <c r="AH2686">
        <v>0</v>
      </c>
      <c r="AI2686">
        <v>2395</v>
      </c>
      <c r="AJ2686">
        <v>2405</v>
      </c>
      <c r="AK2686">
        <v>10</v>
      </c>
      <c r="AL2686">
        <v>0</v>
      </c>
      <c r="AM2686">
        <v>4400</v>
      </c>
      <c r="AN2686">
        <v>2244</v>
      </c>
      <c r="AO2686">
        <v>2464</v>
      </c>
      <c r="AP2686">
        <v>11</v>
      </c>
      <c r="AQ2686" t="s">
        <v>1196</v>
      </c>
      <c r="AR2686" t="s">
        <v>246</v>
      </c>
    </row>
    <row r="2687" spans="1:44" x14ac:dyDescent="0.3">
      <c r="A2687" t="s">
        <v>44</v>
      </c>
      <c r="B2687" t="s">
        <v>2472</v>
      </c>
      <c r="C2687" t="s">
        <v>2473</v>
      </c>
      <c r="D2687" t="s">
        <v>47</v>
      </c>
      <c r="E2687" t="s">
        <v>48</v>
      </c>
      <c r="F2687" s="1">
        <v>42328.60833333333</v>
      </c>
      <c r="G2687" t="s">
        <v>74</v>
      </c>
      <c r="H2687" t="s">
        <v>75</v>
      </c>
      <c r="I2687" s="1">
        <v>42328.705555555556</v>
      </c>
      <c r="J2687" s="2">
        <v>42328</v>
      </c>
      <c r="K2687" t="s">
        <v>51</v>
      </c>
      <c r="L2687" t="s">
        <v>125</v>
      </c>
      <c r="M2687" t="s">
        <v>126</v>
      </c>
      <c r="N2687" t="s">
        <v>76</v>
      </c>
      <c r="P2687" t="s">
        <v>77</v>
      </c>
      <c r="R2687" t="s">
        <v>78</v>
      </c>
      <c r="S2687">
        <v>1516045719</v>
      </c>
      <c r="T2687" s="2">
        <v>42327</v>
      </c>
      <c r="U2687" s="1">
        <v>42328.705555555556</v>
      </c>
      <c r="V2687" s="2">
        <v>42328</v>
      </c>
      <c r="W2687">
        <v>0.17499999999999999</v>
      </c>
      <c r="X2687" t="s">
        <v>79</v>
      </c>
      <c r="Y2687" t="s">
        <v>97</v>
      </c>
      <c r="Z2687" s="2">
        <v>42324</v>
      </c>
      <c r="AA2687">
        <v>151662245</v>
      </c>
      <c r="AB2687" t="s">
        <v>78</v>
      </c>
      <c r="AC2687">
        <v>1000</v>
      </c>
      <c r="AE2687">
        <v>2015</v>
      </c>
      <c r="AF2687">
        <v>2010</v>
      </c>
      <c r="AG2687">
        <v>1403</v>
      </c>
      <c r="AH2687">
        <v>0</v>
      </c>
      <c r="AI2687">
        <v>2010</v>
      </c>
      <c r="AJ2687">
        <v>2010</v>
      </c>
      <c r="AK2687">
        <v>0</v>
      </c>
      <c r="AL2687">
        <v>0</v>
      </c>
      <c r="AM2687">
        <v>3600</v>
      </c>
      <c r="AN2687">
        <v>1836</v>
      </c>
      <c r="AO2687">
        <v>2034</v>
      </c>
      <c r="AP2687">
        <v>11</v>
      </c>
      <c r="AQ2687" t="s">
        <v>1196</v>
      </c>
      <c r="AR2687" t="s">
        <v>246</v>
      </c>
    </row>
    <row r="2688" spans="1:44" x14ac:dyDescent="0.3">
      <c r="A2688" t="s">
        <v>44</v>
      </c>
      <c r="B2688" t="s">
        <v>2472</v>
      </c>
      <c r="C2688" t="s">
        <v>2473</v>
      </c>
      <c r="D2688" t="s">
        <v>47</v>
      </c>
      <c r="E2688" t="s">
        <v>51</v>
      </c>
      <c r="F2688" s="1">
        <v>42328.60833333333</v>
      </c>
      <c r="G2688" t="s">
        <v>80</v>
      </c>
      <c r="H2688" t="s">
        <v>81</v>
      </c>
      <c r="I2688" s="1">
        <v>42328.705555555556</v>
      </c>
      <c r="J2688" s="2">
        <v>42328</v>
      </c>
      <c r="K2688" t="s">
        <v>51</v>
      </c>
      <c r="L2688" t="s">
        <v>125</v>
      </c>
      <c r="M2688" t="s">
        <v>126</v>
      </c>
      <c r="N2688" t="s">
        <v>82</v>
      </c>
      <c r="O2688" t="s">
        <v>82</v>
      </c>
      <c r="P2688" t="s">
        <v>83</v>
      </c>
      <c r="Q2688" t="s">
        <v>83</v>
      </c>
      <c r="R2688" t="s">
        <v>84</v>
      </c>
      <c r="S2688">
        <v>1516045719</v>
      </c>
      <c r="T2688" s="2">
        <v>42327</v>
      </c>
      <c r="U2688" s="1">
        <v>42328.705555555556</v>
      </c>
      <c r="V2688" s="2">
        <v>42328</v>
      </c>
      <c r="W2688">
        <v>0.17499999999999999</v>
      </c>
      <c r="X2688" t="s">
        <v>79</v>
      </c>
      <c r="Y2688" t="s">
        <v>97</v>
      </c>
      <c r="Z2688" s="2">
        <v>42324</v>
      </c>
      <c r="AA2688">
        <v>151662245</v>
      </c>
      <c r="AB2688" t="s">
        <v>84</v>
      </c>
      <c r="AC2688">
        <v>210</v>
      </c>
      <c r="AD2688">
        <v>1800</v>
      </c>
      <c r="AE2688">
        <v>2015</v>
      </c>
      <c r="AF2688">
        <v>1800</v>
      </c>
      <c r="AG2688">
        <v>1403</v>
      </c>
      <c r="AH2688">
        <v>0</v>
      </c>
      <c r="AI2688">
        <v>1800</v>
      </c>
      <c r="AJ2688">
        <v>1800</v>
      </c>
      <c r="AK2688">
        <v>0</v>
      </c>
      <c r="AL2688">
        <v>0</v>
      </c>
      <c r="AM2688">
        <v>3600</v>
      </c>
      <c r="AN2688">
        <v>1836</v>
      </c>
      <c r="AO2688">
        <v>2034</v>
      </c>
      <c r="AP2688">
        <v>11</v>
      </c>
      <c r="AQ2688" t="s">
        <v>1196</v>
      </c>
      <c r="AR2688" t="s">
        <v>246</v>
      </c>
    </row>
    <row r="2689" spans="1:44" x14ac:dyDescent="0.3">
      <c r="A2689" t="s">
        <v>44</v>
      </c>
      <c r="B2689" t="s">
        <v>2472</v>
      </c>
      <c r="C2689" t="s">
        <v>2473</v>
      </c>
      <c r="D2689" t="s">
        <v>47</v>
      </c>
      <c r="E2689" t="s">
        <v>48</v>
      </c>
      <c r="F2689" s="1">
        <v>42328.60833333333</v>
      </c>
      <c r="G2689" t="s">
        <v>74</v>
      </c>
      <c r="H2689" t="s">
        <v>75</v>
      </c>
      <c r="I2689" s="1">
        <v>42328.706250000003</v>
      </c>
      <c r="J2689" s="2">
        <v>42328</v>
      </c>
      <c r="K2689" t="s">
        <v>51</v>
      </c>
      <c r="L2689" t="s">
        <v>132</v>
      </c>
      <c r="M2689" t="s">
        <v>133</v>
      </c>
      <c r="N2689" t="s">
        <v>76</v>
      </c>
      <c r="P2689" t="s">
        <v>77</v>
      </c>
      <c r="R2689" t="s">
        <v>78</v>
      </c>
      <c r="S2689">
        <v>1516045719</v>
      </c>
      <c r="T2689" s="2">
        <v>42327</v>
      </c>
      <c r="U2689" s="1">
        <v>42328.706250000003</v>
      </c>
      <c r="V2689" s="2">
        <v>42328</v>
      </c>
      <c r="W2689">
        <v>0.36499999999999999</v>
      </c>
      <c r="X2689" t="s">
        <v>79</v>
      </c>
      <c r="Y2689" t="s">
        <v>73</v>
      </c>
      <c r="Z2689" s="2">
        <v>42324</v>
      </c>
      <c r="AA2689">
        <v>151662244</v>
      </c>
      <c r="AB2689" t="s">
        <v>78</v>
      </c>
      <c r="AC2689">
        <v>0</v>
      </c>
      <c r="AE2689">
        <v>2015</v>
      </c>
      <c r="AF2689">
        <v>2060</v>
      </c>
      <c r="AG2689">
        <v>1403</v>
      </c>
      <c r="AH2689">
        <v>0</v>
      </c>
      <c r="AI2689">
        <v>2060</v>
      </c>
      <c r="AJ2689">
        <v>2060</v>
      </c>
      <c r="AK2689">
        <v>0</v>
      </c>
      <c r="AL2689">
        <v>0</v>
      </c>
      <c r="AM2689">
        <v>3600</v>
      </c>
      <c r="AN2689">
        <v>1836</v>
      </c>
      <c r="AO2689">
        <v>2034</v>
      </c>
      <c r="AP2689">
        <v>11</v>
      </c>
      <c r="AQ2689" t="s">
        <v>1196</v>
      </c>
      <c r="AR2689" t="s">
        <v>246</v>
      </c>
    </row>
    <row r="2690" spans="1:44" x14ac:dyDescent="0.3">
      <c r="A2690" t="s">
        <v>44</v>
      </c>
      <c r="B2690" t="s">
        <v>2472</v>
      </c>
      <c r="C2690" t="s">
        <v>2473</v>
      </c>
      <c r="D2690" t="s">
        <v>47</v>
      </c>
      <c r="E2690" t="s">
        <v>51</v>
      </c>
      <c r="F2690" s="1">
        <v>42328.60833333333</v>
      </c>
      <c r="G2690" t="s">
        <v>80</v>
      </c>
      <c r="H2690" t="s">
        <v>81</v>
      </c>
      <c r="I2690" s="1">
        <v>42328.706250000003</v>
      </c>
      <c r="J2690" s="2">
        <v>42328</v>
      </c>
      <c r="K2690" t="s">
        <v>51</v>
      </c>
      <c r="L2690" t="s">
        <v>132</v>
      </c>
      <c r="M2690" t="s">
        <v>133</v>
      </c>
      <c r="N2690" t="s">
        <v>82</v>
      </c>
      <c r="O2690" t="s">
        <v>82</v>
      </c>
      <c r="P2690" t="s">
        <v>83</v>
      </c>
      <c r="Q2690" t="s">
        <v>83</v>
      </c>
      <c r="R2690" t="s">
        <v>84</v>
      </c>
      <c r="S2690">
        <v>1516045719</v>
      </c>
      <c r="T2690" s="2">
        <v>42327</v>
      </c>
      <c r="U2690" s="1">
        <v>42328.706250000003</v>
      </c>
      <c r="V2690" s="2">
        <v>42328</v>
      </c>
      <c r="W2690">
        <v>0.36499999999999999</v>
      </c>
      <c r="X2690" t="s">
        <v>79</v>
      </c>
      <c r="Y2690" t="s">
        <v>73</v>
      </c>
      <c r="Z2690" s="2">
        <v>42324</v>
      </c>
      <c r="AA2690">
        <v>151662244</v>
      </c>
      <c r="AB2690" t="s">
        <v>84</v>
      </c>
      <c r="AC2690">
        <v>260</v>
      </c>
      <c r="AD2690">
        <v>1800</v>
      </c>
      <c r="AE2690">
        <v>2015</v>
      </c>
      <c r="AF2690">
        <v>1800</v>
      </c>
      <c r="AG2690">
        <v>1403</v>
      </c>
      <c r="AH2690">
        <v>0</v>
      </c>
      <c r="AI2690">
        <v>1800</v>
      </c>
      <c r="AJ2690">
        <v>1800</v>
      </c>
      <c r="AK2690">
        <v>0</v>
      </c>
      <c r="AL2690">
        <v>0</v>
      </c>
      <c r="AM2690">
        <v>3600</v>
      </c>
      <c r="AN2690">
        <v>1836</v>
      </c>
      <c r="AO2690">
        <v>2034</v>
      </c>
      <c r="AP2690">
        <v>11</v>
      </c>
      <c r="AQ2690" t="s">
        <v>1196</v>
      </c>
      <c r="AR2690" t="s">
        <v>246</v>
      </c>
    </row>
    <row r="2691" spans="1:44" x14ac:dyDescent="0.3">
      <c r="A2691" t="s">
        <v>44</v>
      </c>
      <c r="B2691" t="s">
        <v>2472</v>
      </c>
      <c r="C2691" t="s">
        <v>2473</v>
      </c>
      <c r="D2691" t="s">
        <v>47</v>
      </c>
      <c r="E2691" t="s">
        <v>48</v>
      </c>
      <c r="F2691" s="1">
        <v>42328.60833333333</v>
      </c>
      <c r="G2691" t="s">
        <v>100</v>
      </c>
      <c r="H2691" t="s">
        <v>101</v>
      </c>
      <c r="I2691" s="1">
        <v>42328.76458333333</v>
      </c>
      <c r="J2691" s="2">
        <v>42328</v>
      </c>
      <c r="K2691" t="s">
        <v>51</v>
      </c>
      <c r="L2691" t="s">
        <v>132</v>
      </c>
      <c r="M2691" t="s">
        <v>133</v>
      </c>
      <c r="N2691" t="s">
        <v>76</v>
      </c>
      <c r="P2691" t="s">
        <v>77</v>
      </c>
      <c r="R2691" t="s">
        <v>78</v>
      </c>
      <c r="S2691">
        <v>1516045722</v>
      </c>
      <c r="T2691" s="2">
        <v>42327</v>
      </c>
      <c r="U2691" s="1">
        <v>42328.76458333333</v>
      </c>
      <c r="V2691" s="2">
        <v>42328</v>
      </c>
      <c r="W2691">
        <v>0.36499999999999999</v>
      </c>
      <c r="X2691" t="s">
        <v>79</v>
      </c>
      <c r="Y2691" t="s">
        <v>73</v>
      </c>
      <c r="Z2691" s="2">
        <v>42324</v>
      </c>
      <c r="AA2691">
        <v>151662250</v>
      </c>
      <c r="AB2691" t="s">
        <v>78</v>
      </c>
      <c r="AC2691">
        <v>0</v>
      </c>
      <c r="AE2691">
        <v>2015</v>
      </c>
      <c r="AF2691">
        <v>2405</v>
      </c>
      <c r="AG2691">
        <v>1403</v>
      </c>
      <c r="AH2691">
        <v>0</v>
      </c>
      <c r="AI2691">
        <v>2405</v>
      </c>
      <c r="AJ2691">
        <v>2405</v>
      </c>
      <c r="AK2691">
        <v>0</v>
      </c>
      <c r="AL2691">
        <v>0</v>
      </c>
      <c r="AM2691">
        <v>4400</v>
      </c>
      <c r="AN2691">
        <v>2244</v>
      </c>
      <c r="AO2691">
        <v>2464</v>
      </c>
      <c r="AP2691">
        <v>11</v>
      </c>
      <c r="AQ2691" t="s">
        <v>1196</v>
      </c>
      <c r="AR2691" t="s">
        <v>246</v>
      </c>
    </row>
    <row r="2692" spans="1:44" x14ac:dyDescent="0.3">
      <c r="A2692" t="s">
        <v>44</v>
      </c>
      <c r="B2692" t="s">
        <v>2472</v>
      </c>
      <c r="C2692" t="s">
        <v>2473</v>
      </c>
      <c r="D2692" t="s">
        <v>47</v>
      </c>
      <c r="E2692" t="s">
        <v>48</v>
      </c>
      <c r="F2692" s="1">
        <v>42328.60833333333</v>
      </c>
      <c r="G2692" t="s">
        <v>105</v>
      </c>
      <c r="H2692" t="s">
        <v>106</v>
      </c>
      <c r="I2692" s="1">
        <v>42328.76458333333</v>
      </c>
      <c r="J2692" s="2">
        <v>42328</v>
      </c>
      <c r="K2692" t="s">
        <v>51</v>
      </c>
      <c r="L2692" t="s">
        <v>132</v>
      </c>
      <c r="M2692" t="s">
        <v>133</v>
      </c>
      <c r="N2692" t="s">
        <v>82</v>
      </c>
      <c r="O2692" t="s">
        <v>82</v>
      </c>
      <c r="P2692" t="s">
        <v>83</v>
      </c>
      <c r="Q2692" t="s">
        <v>83</v>
      </c>
      <c r="R2692" t="s">
        <v>84</v>
      </c>
      <c r="S2692">
        <v>1516045722</v>
      </c>
      <c r="T2692" s="2">
        <v>42327</v>
      </c>
      <c r="U2692" s="1">
        <v>42328.76458333333</v>
      </c>
      <c r="V2692" s="2">
        <v>42328</v>
      </c>
      <c r="W2692">
        <v>0.36499999999999999</v>
      </c>
      <c r="X2692" t="s">
        <v>79</v>
      </c>
      <c r="Y2692" t="s">
        <v>73</v>
      </c>
      <c r="Z2692" s="2">
        <v>42324</v>
      </c>
      <c r="AA2692">
        <v>151662250</v>
      </c>
      <c r="AB2692" t="s">
        <v>84</v>
      </c>
      <c r="AC2692">
        <v>205</v>
      </c>
      <c r="AD2692">
        <v>2200</v>
      </c>
      <c r="AE2692">
        <v>2015</v>
      </c>
      <c r="AF2692">
        <v>2200</v>
      </c>
      <c r="AG2692">
        <v>1403</v>
      </c>
      <c r="AH2692">
        <v>0</v>
      </c>
      <c r="AI2692">
        <v>2200</v>
      </c>
      <c r="AJ2692">
        <v>2200</v>
      </c>
      <c r="AK2692">
        <v>0</v>
      </c>
      <c r="AL2692">
        <v>0</v>
      </c>
      <c r="AM2692">
        <v>4400</v>
      </c>
      <c r="AN2692">
        <v>2244</v>
      </c>
      <c r="AO2692">
        <v>2464</v>
      </c>
      <c r="AP2692">
        <v>11</v>
      </c>
      <c r="AQ2692" t="s">
        <v>1196</v>
      </c>
      <c r="AR2692" t="s">
        <v>246</v>
      </c>
    </row>
    <row r="2693" spans="1:44" x14ac:dyDescent="0.3">
      <c r="A2693" t="s">
        <v>44</v>
      </c>
      <c r="B2693" t="s">
        <v>2472</v>
      </c>
      <c r="C2693" t="s">
        <v>2473</v>
      </c>
      <c r="D2693" t="s">
        <v>47</v>
      </c>
      <c r="E2693" t="s">
        <v>48</v>
      </c>
      <c r="F2693" s="1">
        <v>42328.60833333333</v>
      </c>
      <c r="G2693" t="s">
        <v>100</v>
      </c>
      <c r="H2693" t="s">
        <v>101</v>
      </c>
      <c r="I2693" s="1">
        <v>42328.765277777777</v>
      </c>
      <c r="J2693" s="2">
        <v>42328</v>
      </c>
      <c r="K2693" t="s">
        <v>51</v>
      </c>
      <c r="L2693" t="s">
        <v>125</v>
      </c>
      <c r="M2693" t="s">
        <v>126</v>
      </c>
      <c r="N2693" t="s">
        <v>76</v>
      </c>
      <c r="P2693" t="s">
        <v>77</v>
      </c>
      <c r="R2693" t="s">
        <v>78</v>
      </c>
      <c r="S2693">
        <v>1516045722</v>
      </c>
      <c r="T2693" s="2">
        <v>42327</v>
      </c>
      <c r="U2693" s="1">
        <v>42328.765277777777</v>
      </c>
      <c r="V2693" s="2">
        <v>42328</v>
      </c>
      <c r="W2693">
        <v>0.17499999999999999</v>
      </c>
      <c r="X2693" t="s">
        <v>79</v>
      </c>
      <c r="Y2693" t="s">
        <v>97</v>
      </c>
      <c r="Z2693" s="2">
        <v>42324</v>
      </c>
      <c r="AA2693">
        <v>151662251</v>
      </c>
      <c r="AB2693" t="s">
        <v>78</v>
      </c>
      <c r="AC2693">
        <v>0</v>
      </c>
      <c r="AE2693">
        <v>2015</v>
      </c>
      <c r="AF2693">
        <v>2435</v>
      </c>
      <c r="AG2693">
        <v>1403</v>
      </c>
      <c r="AH2693">
        <v>0</v>
      </c>
      <c r="AI2693">
        <v>2435</v>
      </c>
      <c r="AJ2693">
        <v>2435</v>
      </c>
      <c r="AK2693">
        <v>0</v>
      </c>
      <c r="AL2693">
        <v>0</v>
      </c>
      <c r="AM2693">
        <v>4400</v>
      </c>
      <c r="AN2693">
        <v>2244</v>
      </c>
      <c r="AO2693">
        <v>2464</v>
      </c>
      <c r="AP2693">
        <v>11</v>
      </c>
      <c r="AQ2693" t="s">
        <v>1196</v>
      </c>
      <c r="AR2693" t="s">
        <v>246</v>
      </c>
    </row>
    <row r="2694" spans="1:44" x14ac:dyDescent="0.3">
      <c r="A2694" t="s">
        <v>44</v>
      </c>
      <c r="B2694" t="s">
        <v>2472</v>
      </c>
      <c r="C2694" t="s">
        <v>2473</v>
      </c>
      <c r="D2694" t="s">
        <v>47</v>
      </c>
      <c r="E2694" t="s">
        <v>48</v>
      </c>
      <c r="F2694" s="1">
        <v>42328.60833333333</v>
      </c>
      <c r="G2694" t="s">
        <v>105</v>
      </c>
      <c r="H2694" t="s">
        <v>106</v>
      </c>
      <c r="I2694" s="1">
        <v>42328.765277777777</v>
      </c>
      <c r="J2694" s="2">
        <v>42328</v>
      </c>
      <c r="K2694" t="s">
        <v>51</v>
      </c>
      <c r="L2694" t="s">
        <v>125</v>
      </c>
      <c r="M2694" t="s">
        <v>126</v>
      </c>
      <c r="N2694" t="s">
        <v>82</v>
      </c>
      <c r="O2694" t="s">
        <v>82</v>
      </c>
      <c r="P2694" t="s">
        <v>83</v>
      </c>
      <c r="Q2694" t="s">
        <v>83</v>
      </c>
      <c r="R2694" t="s">
        <v>84</v>
      </c>
      <c r="S2694">
        <v>1516045722</v>
      </c>
      <c r="T2694" s="2">
        <v>42327</v>
      </c>
      <c r="U2694" s="1">
        <v>42328.765277777777</v>
      </c>
      <c r="V2694" s="2">
        <v>42328</v>
      </c>
      <c r="W2694">
        <v>0.17499999999999999</v>
      </c>
      <c r="X2694" t="s">
        <v>79</v>
      </c>
      <c r="Y2694" t="s">
        <v>97</v>
      </c>
      <c r="Z2694" s="2">
        <v>42324</v>
      </c>
      <c r="AA2694">
        <v>151662251</v>
      </c>
      <c r="AB2694" t="s">
        <v>84</v>
      </c>
      <c r="AC2694">
        <v>235</v>
      </c>
      <c r="AD2694">
        <v>2200</v>
      </c>
      <c r="AE2694">
        <v>2015</v>
      </c>
      <c r="AF2694">
        <v>2200</v>
      </c>
      <c r="AG2694">
        <v>1403</v>
      </c>
      <c r="AH2694">
        <v>0</v>
      </c>
      <c r="AI2694">
        <v>2200</v>
      </c>
      <c r="AJ2694">
        <v>2200</v>
      </c>
      <c r="AK2694">
        <v>0</v>
      </c>
      <c r="AL2694">
        <v>0</v>
      </c>
      <c r="AM2694">
        <v>4400</v>
      </c>
      <c r="AN2694">
        <v>2244</v>
      </c>
      <c r="AO2694">
        <v>2464</v>
      </c>
      <c r="AP2694">
        <v>11</v>
      </c>
      <c r="AQ2694" t="s">
        <v>1196</v>
      </c>
      <c r="AR2694" t="s">
        <v>246</v>
      </c>
    </row>
    <row r="2695" spans="1:44" x14ac:dyDescent="0.3">
      <c r="A2695" t="s">
        <v>44</v>
      </c>
      <c r="B2695" t="s">
        <v>1647</v>
      </c>
      <c r="C2695" t="s">
        <v>1648</v>
      </c>
      <c r="D2695" t="s">
        <v>47</v>
      </c>
      <c r="E2695" t="s">
        <v>48</v>
      </c>
      <c r="F2695" s="1">
        <v>42328.60833333333</v>
      </c>
      <c r="G2695" t="s">
        <v>100</v>
      </c>
      <c r="H2695" t="s">
        <v>101</v>
      </c>
      <c r="I2695" s="1">
        <v>42328.824305555558</v>
      </c>
      <c r="J2695" s="2">
        <v>42328</v>
      </c>
      <c r="K2695" t="s">
        <v>51</v>
      </c>
      <c r="L2695" t="s">
        <v>128</v>
      </c>
      <c r="M2695" t="s">
        <v>129</v>
      </c>
      <c r="N2695" t="s">
        <v>76</v>
      </c>
      <c r="P2695" t="s">
        <v>77</v>
      </c>
      <c r="R2695" t="s">
        <v>78</v>
      </c>
      <c r="S2695">
        <v>1516045724</v>
      </c>
      <c r="T2695" s="2">
        <v>42327</v>
      </c>
      <c r="U2695" s="1">
        <v>42328.824305555558</v>
      </c>
      <c r="V2695" s="2">
        <v>42328</v>
      </c>
      <c r="W2695">
        <v>0.19500000000000001</v>
      </c>
      <c r="X2695" t="s">
        <v>79</v>
      </c>
      <c r="Y2695" t="s">
        <v>97</v>
      </c>
      <c r="Z2695" s="2">
        <v>42324</v>
      </c>
      <c r="AA2695">
        <v>151662255</v>
      </c>
      <c r="AB2695" t="s">
        <v>78</v>
      </c>
      <c r="AC2695">
        <v>0</v>
      </c>
      <c r="AE2695">
        <v>2015</v>
      </c>
      <c r="AF2695">
        <v>17700</v>
      </c>
      <c r="AG2695">
        <v>1403</v>
      </c>
      <c r="AH2695">
        <v>0</v>
      </c>
      <c r="AI2695">
        <v>17700</v>
      </c>
      <c r="AJ2695">
        <v>17700</v>
      </c>
      <c r="AK2695">
        <v>0</v>
      </c>
      <c r="AL2695">
        <v>0</v>
      </c>
      <c r="AM2695">
        <v>65200</v>
      </c>
      <c r="AN2695">
        <v>44336</v>
      </c>
      <c r="AO2695">
        <v>17278</v>
      </c>
      <c r="AP2695">
        <v>11</v>
      </c>
      <c r="AQ2695" t="s">
        <v>1196</v>
      </c>
      <c r="AR2695" t="s">
        <v>246</v>
      </c>
    </row>
    <row r="2696" spans="1:44" x14ac:dyDescent="0.3">
      <c r="A2696" t="s">
        <v>44</v>
      </c>
      <c r="B2696" t="s">
        <v>1647</v>
      </c>
      <c r="C2696" t="s">
        <v>1648</v>
      </c>
      <c r="D2696" t="s">
        <v>47</v>
      </c>
      <c r="E2696" t="s">
        <v>48</v>
      </c>
      <c r="F2696" s="1">
        <v>42328.60833333333</v>
      </c>
      <c r="G2696" t="s">
        <v>105</v>
      </c>
      <c r="H2696" t="s">
        <v>106</v>
      </c>
      <c r="I2696" s="1">
        <v>42328.824305555558</v>
      </c>
      <c r="J2696" s="2">
        <v>42328</v>
      </c>
      <c r="K2696" t="s">
        <v>51</v>
      </c>
      <c r="L2696" t="s">
        <v>128</v>
      </c>
      <c r="M2696" t="s">
        <v>129</v>
      </c>
      <c r="N2696" t="s">
        <v>82</v>
      </c>
      <c r="O2696" t="s">
        <v>82</v>
      </c>
      <c r="P2696" t="s">
        <v>83</v>
      </c>
      <c r="Q2696" t="s">
        <v>83</v>
      </c>
      <c r="R2696" t="s">
        <v>84</v>
      </c>
      <c r="S2696">
        <v>1516045724</v>
      </c>
      <c r="T2696" s="2">
        <v>42327</v>
      </c>
      <c r="U2696" s="1">
        <v>42328.824305555558</v>
      </c>
      <c r="V2696" s="2">
        <v>42328</v>
      </c>
      <c r="W2696">
        <v>0.19500000000000001</v>
      </c>
      <c r="X2696" t="s">
        <v>79</v>
      </c>
      <c r="Y2696" t="s">
        <v>97</v>
      </c>
      <c r="Z2696" s="2">
        <v>42324</v>
      </c>
      <c r="AA2696">
        <v>151662255</v>
      </c>
      <c r="AB2696" t="s">
        <v>84</v>
      </c>
      <c r="AC2696">
        <v>1400</v>
      </c>
      <c r="AD2696">
        <v>16300</v>
      </c>
      <c r="AE2696">
        <v>2015</v>
      </c>
      <c r="AF2696">
        <v>16300</v>
      </c>
      <c r="AG2696">
        <v>1403</v>
      </c>
      <c r="AH2696">
        <v>0</v>
      </c>
      <c r="AI2696">
        <v>16300</v>
      </c>
      <c r="AJ2696">
        <v>16300</v>
      </c>
      <c r="AK2696">
        <v>0</v>
      </c>
      <c r="AL2696">
        <v>0</v>
      </c>
      <c r="AM2696">
        <v>65200</v>
      </c>
      <c r="AN2696">
        <v>44336</v>
      </c>
      <c r="AO2696">
        <v>17278</v>
      </c>
      <c r="AP2696">
        <v>11</v>
      </c>
      <c r="AQ2696" t="s">
        <v>1196</v>
      </c>
      <c r="AR2696" t="s">
        <v>246</v>
      </c>
    </row>
    <row r="2697" spans="1:44" x14ac:dyDescent="0.3">
      <c r="A2697" t="s">
        <v>44</v>
      </c>
      <c r="B2697" t="s">
        <v>1647</v>
      </c>
      <c r="C2697" t="s">
        <v>1648</v>
      </c>
      <c r="D2697" t="s">
        <v>47</v>
      </c>
      <c r="E2697" t="s">
        <v>48</v>
      </c>
      <c r="F2697" s="1">
        <v>42328.60833333333</v>
      </c>
      <c r="G2697" t="s">
        <v>100</v>
      </c>
      <c r="H2697" t="s">
        <v>101</v>
      </c>
      <c r="I2697" s="1">
        <v>42328.824999999997</v>
      </c>
      <c r="J2697" s="2">
        <v>42328</v>
      </c>
      <c r="K2697" t="s">
        <v>51</v>
      </c>
      <c r="L2697" t="s">
        <v>2480</v>
      </c>
      <c r="M2697" t="s">
        <v>2481</v>
      </c>
      <c r="N2697" t="s">
        <v>76</v>
      </c>
      <c r="P2697" t="s">
        <v>77</v>
      </c>
      <c r="R2697" t="s">
        <v>78</v>
      </c>
      <c r="S2697">
        <v>1516045724</v>
      </c>
      <c r="T2697" s="2">
        <v>42327</v>
      </c>
      <c r="U2697" s="1">
        <v>42328.824999999997</v>
      </c>
      <c r="V2697" s="2">
        <v>42328</v>
      </c>
      <c r="W2697">
        <v>0.39</v>
      </c>
      <c r="X2697" t="s">
        <v>79</v>
      </c>
      <c r="Y2697" t="s">
        <v>73</v>
      </c>
      <c r="Z2697" s="2">
        <v>42324</v>
      </c>
      <c r="AA2697">
        <v>151662254</v>
      </c>
      <c r="AB2697" t="s">
        <v>78</v>
      </c>
      <c r="AC2697">
        <v>205</v>
      </c>
      <c r="AE2697">
        <v>2015</v>
      </c>
      <c r="AF2697">
        <v>17800</v>
      </c>
      <c r="AG2697">
        <v>1403</v>
      </c>
      <c r="AH2697">
        <v>0</v>
      </c>
      <c r="AI2697">
        <v>17800</v>
      </c>
      <c r="AJ2697">
        <v>17800</v>
      </c>
      <c r="AK2697">
        <v>0</v>
      </c>
      <c r="AL2697">
        <v>0</v>
      </c>
      <c r="AM2697">
        <v>65200</v>
      </c>
      <c r="AN2697">
        <v>44336</v>
      </c>
      <c r="AO2697">
        <v>17278</v>
      </c>
      <c r="AP2697">
        <v>11</v>
      </c>
      <c r="AQ2697" t="s">
        <v>1196</v>
      </c>
      <c r="AR2697" t="s">
        <v>246</v>
      </c>
    </row>
    <row r="2698" spans="1:44" x14ac:dyDescent="0.3">
      <c r="A2698" t="s">
        <v>44</v>
      </c>
      <c r="B2698" t="s">
        <v>1647</v>
      </c>
      <c r="C2698" t="s">
        <v>1648</v>
      </c>
      <c r="D2698" t="s">
        <v>47</v>
      </c>
      <c r="E2698" t="s">
        <v>48</v>
      </c>
      <c r="F2698" s="1">
        <v>42328.60833333333</v>
      </c>
      <c r="G2698" t="s">
        <v>105</v>
      </c>
      <c r="H2698" t="s">
        <v>106</v>
      </c>
      <c r="I2698" s="1">
        <v>42328.824999999997</v>
      </c>
      <c r="J2698" s="2">
        <v>42328</v>
      </c>
      <c r="K2698" t="s">
        <v>51</v>
      </c>
      <c r="L2698" t="s">
        <v>2480</v>
      </c>
      <c r="M2698" t="s">
        <v>2481</v>
      </c>
      <c r="N2698" t="s">
        <v>82</v>
      </c>
      <c r="O2698" t="s">
        <v>82</v>
      </c>
      <c r="P2698" t="s">
        <v>83</v>
      </c>
      <c r="Q2698" t="s">
        <v>83</v>
      </c>
      <c r="R2698" t="s">
        <v>84</v>
      </c>
      <c r="S2698">
        <v>1516045724</v>
      </c>
      <c r="T2698" s="2">
        <v>42327</v>
      </c>
      <c r="U2698" s="1">
        <v>42328.824999999997</v>
      </c>
      <c r="V2698" s="2">
        <v>42328</v>
      </c>
      <c r="W2698">
        <v>0.39</v>
      </c>
      <c r="X2698" t="s">
        <v>79</v>
      </c>
      <c r="Y2698" t="s">
        <v>73</v>
      </c>
      <c r="Z2698" s="2">
        <v>42324</v>
      </c>
      <c r="AA2698">
        <v>151662254</v>
      </c>
      <c r="AB2698" t="s">
        <v>84</v>
      </c>
      <c r="AC2698">
        <v>1500</v>
      </c>
      <c r="AD2698">
        <v>16300</v>
      </c>
      <c r="AE2698">
        <v>2015</v>
      </c>
      <c r="AF2698">
        <v>16300</v>
      </c>
      <c r="AG2698">
        <v>1403</v>
      </c>
      <c r="AH2698">
        <v>0</v>
      </c>
      <c r="AI2698">
        <v>16300</v>
      </c>
      <c r="AJ2698">
        <v>16300</v>
      </c>
      <c r="AK2698">
        <v>0</v>
      </c>
      <c r="AL2698">
        <v>0</v>
      </c>
      <c r="AM2698">
        <v>65200</v>
      </c>
      <c r="AN2698">
        <v>44336</v>
      </c>
      <c r="AO2698">
        <v>17278</v>
      </c>
      <c r="AP2698">
        <v>11</v>
      </c>
      <c r="AQ2698" t="s">
        <v>1196</v>
      </c>
      <c r="AR2698" t="s">
        <v>246</v>
      </c>
    </row>
    <row r="2699" spans="1:44" x14ac:dyDescent="0.3">
      <c r="A2699" t="s">
        <v>44</v>
      </c>
      <c r="B2699" t="s">
        <v>1647</v>
      </c>
      <c r="C2699" t="s">
        <v>1648</v>
      </c>
      <c r="D2699" t="s">
        <v>47</v>
      </c>
      <c r="E2699" t="s">
        <v>48</v>
      </c>
      <c r="F2699" s="1">
        <v>42328.60833333333</v>
      </c>
      <c r="G2699" t="s">
        <v>100</v>
      </c>
      <c r="H2699" t="s">
        <v>101</v>
      </c>
      <c r="I2699" s="1">
        <v>42328.825694444444</v>
      </c>
      <c r="J2699" s="2">
        <v>42328</v>
      </c>
      <c r="K2699" t="s">
        <v>51</v>
      </c>
      <c r="L2699" t="s">
        <v>225</v>
      </c>
      <c r="M2699" t="s">
        <v>226</v>
      </c>
      <c r="N2699" t="s">
        <v>76</v>
      </c>
      <c r="P2699" t="s">
        <v>77</v>
      </c>
      <c r="R2699" t="s">
        <v>78</v>
      </c>
      <c r="S2699">
        <v>1516045724</v>
      </c>
      <c r="T2699" s="2">
        <v>42327</v>
      </c>
      <c r="U2699" s="1">
        <v>42328.825694444444</v>
      </c>
      <c r="V2699" s="2">
        <v>42328</v>
      </c>
      <c r="W2699">
        <v>0.39</v>
      </c>
      <c r="X2699" t="s">
        <v>79</v>
      </c>
      <c r="Y2699" t="s">
        <v>73</v>
      </c>
      <c r="Z2699" s="2">
        <v>42324</v>
      </c>
      <c r="AA2699">
        <v>151662253</v>
      </c>
      <c r="AB2699" t="s">
        <v>78</v>
      </c>
      <c r="AC2699">
        <v>0</v>
      </c>
      <c r="AE2699">
        <v>2015</v>
      </c>
      <c r="AF2699">
        <v>17500</v>
      </c>
      <c r="AG2699">
        <v>1403</v>
      </c>
      <c r="AH2699">
        <v>0</v>
      </c>
      <c r="AI2699">
        <v>17500</v>
      </c>
      <c r="AJ2699">
        <v>17500</v>
      </c>
      <c r="AK2699">
        <v>0</v>
      </c>
      <c r="AL2699">
        <v>0</v>
      </c>
      <c r="AM2699">
        <v>65200</v>
      </c>
      <c r="AN2699">
        <v>44336</v>
      </c>
      <c r="AO2699">
        <v>17278</v>
      </c>
      <c r="AP2699">
        <v>11</v>
      </c>
      <c r="AQ2699" t="s">
        <v>1196</v>
      </c>
      <c r="AR2699" t="s">
        <v>246</v>
      </c>
    </row>
    <row r="2700" spans="1:44" x14ac:dyDescent="0.3">
      <c r="A2700" t="s">
        <v>44</v>
      </c>
      <c r="B2700" t="s">
        <v>1647</v>
      </c>
      <c r="C2700" t="s">
        <v>1648</v>
      </c>
      <c r="D2700" t="s">
        <v>47</v>
      </c>
      <c r="E2700" t="s">
        <v>48</v>
      </c>
      <c r="F2700" s="1">
        <v>42328.60833333333</v>
      </c>
      <c r="G2700" t="s">
        <v>105</v>
      </c>
      <c r="H2700" t="s">
        <v>106</v>
      </c>
      <c r="I2700" s="1">
        <v>42328.825694444444</v>
      </c>
      <c r="J2700" s="2">
        <v>42328</v>
      </c>
      <c r="K2700" t="s">
        <v>51</v>
      </c>
      <c r="L2700" t="s">
        <v>225</v>
      </c>
      <c r="M2700" t="s">
        <v>226</v>
      </c>
      <c r="N2700" t="s">
        <v>82</v>
      </c>
      <c r="O2700" t="s">
        <v>82</v>
      </c>
      <c r="P2700" t="s">
        <v>83</v>
      </c>
      <c r="Q2700" t="s">
        <v>83</v>
      </c>
      <c r="R2700" t="s">
        <v>84</v>
      </c>
      <c r="S2700">
        <v>1516045724</v>
      </c>
      <c r="T2700" s="2">
        <v>42327</v>
      </c>
      <c r="U2700" s="1">
        <v>42328.825694444444</v>
      </c>
      <c r="V2700" s="2">
        <v>42328</v>
      </c>
      <c r="W2700">
        <v>0.39</v>
      </c>
      <c r="X2700" t="s">
        <v>79</v>
      </c>
      <c r="Y2700" t="s">
        <v>73</v>
      </c>
      <c r="Z2700" s="2">
        <v>42324</v>
      </c>
      <c r="AA2700">
        <v>151662253</v>
      </c>
      <c r="AB2700" t="s">
        <v>84</v>
      </c>
      <c r="AC2700">
        <v>1200</v>
      </c>
      <c r="AD2700">
        <v>16300</v>
      </c>
      <c r="AE2700">
        <v>2015</v>
      </c>
      <c r="AF2700">
        <v>16300</v>
      </c>
      <c r="AG2700">
        <v>1403</v>
      </c>
      <c r="AH2700">
        <v>0</v>
      </c>
      <c r="AI2700">
        <v>16300</v>
      </c>
      <c r="AJ2700">
        <v>16300</v>
      </c>
      <c r="AK2700">
        <v>0</v>
      </c>
      <c r="AL2700">
        <v>0</v>
      </c>
      <c r="AM2700">
        <v>65200</v>
      </c>
      <c r="AN2700">
        <v>44336</v>
      </c>
      <c r="AO2700">
        <v>17278</v>
      </c>
      <c r="AP2700">
        <v>11</v>
      </c>
      <c r="AQ2700" t="s">
        <v>1196</v>
      </c>
      <c r="AR2700" t="s">
        <v>246</v>
      </c>
    </row>
    <row r="2701" spans="1:44" x14ac:dyDescent="0.3">
      <c r="A2701" t="s">
        <v>44</v>
      </c>
      <c r="B2701" t="s">
        <v>1647</v>
      </c>
      <c r="C2701" t="s">
        <v>1648</v>
      </c>
      <c r="D2701" t="s">
        <v>47</v>
      </c>
      <c r="E2701" t="s">
        <v>48</v>
      </c>
      <c r="F2701" s="1">
        <v>42328.60833333333</v>
      </c>
      <c r="G2701" t="s">
        <v>100</v>
      </c>
      <c r="H2701" t="s">
        <v>101</v>
      </c>
      <c r="I2701" s="1">
        <v>42328.826388888891</v>
      </c>
      <c r="J2701" s="2">
        <v>42328</v>
      </c>
      <c r="K2701" t="s">
        <v>51</v>
      </c>
      <c r="L2701" t="s">
        <v>130</v>
      </c>
      <c r="M2701" t="s">
        <v>131</v>
      </c>
      <c r="N2701" t="s">
        <v>76</v>
      </c>
      <c r="P2701" t="s">
        <v>77</v>
      </c>
      <c r="R2701" t="s">
        <v>78</v>
      </c>
      <c r="S2701">
        <v>1516045724</v>
      </c>
      <c r="T2701" s="2">
        <v>42327</v>
      </c>
      <c r="U2701" s="1">
        <v>42328.826388888891</v>
      </c>
      <c r="V2701" s="2">
        <v>42328</v>
      </c>
      <c r="W2701">
        <v>0.39</v>
      </c>
      <c r="X2701" t="s">
        <v>79</v>
      </c>
      <c r="Y2701" t="s">
        <v>73</v>
      </c>
      <c r="Z2701" s="2">
        <v>42324</v>
      </c>
      <c r="AA2701">
        <v>151662252</v>
      </c>
      <c r="AB2701" t="s">
        <v>78</v>
      </c>
      <c r="AC2701">
        <v>0</v>
      </c>
      <c r="AE2701">
        <v>2015</v>
      </c>
      <c r="AF2701">
        <v>16925</v>
      </c>
      <c r="AG2701">
        <v>1403</v>
      </c>
      <c r="AH2701">
        <v>0</v>
      </c>
      <c r="AI2701">
        <v>16925</v>
      </c>
      <c r="AJ2701">
        <v>16925</v>
      </c>
      <c r="AK2701">
        <v>0</v>
      </c>
      <c r="AL2701">
        <v>0</v>
      </c>
      <c r="AM2701">
        <v>65200</v>
      </c>
      <c r="AN2701">
        <v>44336</v>
      </c>
      <c r="AO2701">
        <v>17278</v>
      </c>
      <c r="AP2701">
        <v>11</v>
      </c>
      <c r="AQ2701" t="s">
        <v>1196</v>
      </c>
      <c r="AR2701" t="s">
        <v>246</v>
      </c>
    </row>
    <row r="2702" spans="1:44" x14ac:dyDescent="0.3">
      <c r="A2702" t="s">
        <v>44</v>
      </c>
      <c r="B2702" t="s">
        <v>1647</v>
      </c>
      <c r="C2702" t="s">
        <v>1648</v>
      </c>
      <c r="D2702" t="s">
        <v>47</v>
      </c>
      <c r="E2702" t="s">
        <v>48</v>
      </c>
      <c r="F2702" s="1">
        <v>42328.60833333333</v>
      </c>
      <c r="G2702" t="s">
        <v>105</v>
      </c>
      <c r="H2702" t="s">
        <v>106</v>
      </c>
      <c r="I2702" s="1">
        <v>42328.826388888891</v>
      </c>
      <c r="J2702" s="2">
        <v>42328</v>
      </c>
      <c r="K2702" t="s">
        <v>51</v>
      </c>
      <c r="L2702" t="s">
        <v>130</v>
      </c>
      <c r="M2702" t="s">
        <v>131</v>
      </c>
      <c r="N2702" t="s">
        <v>82</v>
      </c>
      <c r="O2702" t="s">
        <v>82</v>
      </c>
      <c r="P2702" t="s">
        <v>83</v>
      </c>
      <c r="Q2702" t="s">
        <v>83</v>
      </c>
      <c r="R2702" t="s">
        <v>84</v>
      </c>
      <c r="S2702">
        <v>1516045724</v>
      </c>
      <c r="T2702" s="2">
        <v>42327</v>
      </c>
      <c r="U2702" s="1">
        <v>42328.826388888891</v>
      </c>
      <c r="V2702" s="2">
        <v>42328</v>
      </c>
      <c r="W2702">
        <v>0.39</v>
      </c>
      <c r="X2702" t="s">
        <v>79</v>
      </c>
      <c r="Y2702" t="s">
        <v>73</v>
      </c>
      <c r="Z2702" s="2">
        <v>42324</v>
      </c>
      <c r="AA2702">
        <v>151662252</v>
      </c>
      <c r="AB2702" t="s">
        <v>84</v>
      </c>
      <c r="AC2702">
        <v>625</v>
      </c>
      <c r="AD2702">
        <v>16300</v>
      </c>
      <c r="AE2702">
        <v>2015</v>
      </c>
      <c r="AF2702">
        <v>16300</v>
      </c>
      <c r="AG2702">
        <v>1403</v>
      </c>
      <c r="AH2702">
        <v>0</v>
      </c>
      <c r="AI2702">
        <v>16300</v>
      </c>
      <c r="AJ2702">
        <v>16300</v>
      </c>
      <c r="AK2702">
        <v>0</v>
      </c>
      <c r="AL2702">
        <v>0</v>
      </c>
      <c r="AM2702">
        <v>65200</v>
      </c>
      <c r="AN2702">
        <v>44336</v>
      </c>
      <c r="AO2702">
        <v>17278</v>
      </c>
      <c r="AP2702">
        <v>11</v>
      </c>
      <c r="AQ2702" t="s">
        <v>1196</v>
      </c>
      <c r="AR2702" t="s">
        <v>246</v>
      </c>
    </row>
    <row r="2703" spans="1:44" x14ac:dyDescent="0.3">
      <c r="A2703" t="s">
        <v>44</v>
      </c>
      <c r="B2703" t="s">
        <v>2472</v>
      </c>
      <c r="C2703" t="s">
        <v>2473</v>
      </c>
      <c r="D2703" t="s">
        <v>47</v>
      </c>
      <c r="E2703" t="s">
        <v>48</v>
      </c>
      <c r="F2703" s="1">
        <v>42328.697222222225</v>
      </c>
      <c r="G2703" t="s">
        <v>100</v>
      </c>
      <c r="H2703" t="s">
        <v>101</v>
      </c>
      <c r="I2703" s="1">
        <v>42328.703472222223</v>
      </c>
      <c r="J2703" s="2">
        <v>42328</v>
      </c>
      <c r="K2703" t="s">
        <v>51</v>
      </c>
      <c r="L2703" t="s">
        <v>125</v>
      </c>
      <c r="M2703" t="s">
        <v>126</v>
      </c>
      <c r="N2703" t="s">
        <v>76</v>
      </c>
      <c r="P2703" t="s">
        <v>77</v>
      </c>
      <c r="R2703" t="s">
        <v>78</v>
      </c>
      <c r="S2703">
        <v>1516045721</v>
      </c>
      <c r="T2703" s="2">
        <v>42327</v>
      </c>
      <c r="U2703" s="1">
        <v>42328.703472222223</v>
      </c>
      <c r="V2703" s="2">
        <v>42328</v>
      </c>
      <c r="W2703">
        <v>0.17499999999999999</v>
      </c>
      <c r="X2703" t="s">
        <v>79</v>
      </c>
      <c r="Y2703" t="s">
        <v>97</v>
      </c>
      <c r="Z2703" s="2">
        <v>42324</v>
      </c>
      <c r="AA2703">
        <v>151662249</v>
      </c>
      <c r="AB2703" t="s">
        <v>78</v>
      </c>
      <c r="AC2703">
        <v>280</v>
      </c>
      <c r="AE2703">
        <v>2015</v>
      </c>
      <c r="AF2703">
        <v>3900</v>
      </c>
      <c r="AG2703">
        <v>1403</v>
      </c>
      <c r="AH2703">
        <v>0</v>
      </c>
      <c r="AI2703">
        <v>3900</v>
      </c>
      <c r="AJ2703">
        <v>3900</v>
      </c>
      <c r="AK2703">
        <v>0</v>
      </c>
      <c r="AL2703">
        <v>0</v>
      </c>
      <c r="AM2703">
        <v>7800</v>
      </c>
      <c r="AN2703">
        <v>3978</v>
      </c>
      <c r="AO2703">
        <v>4290</v>
      </c>
      <c r="AP2703">
        <v>11</v>
      </c>
      <c r="AQ2703" t="s">
        <v>1196</v>
      </c>
      <c r="AR2703" t="s">
        <v>246</v>
      </c>
    </row>
    <row r="2704" spans="1:44" x14ac:dyDescent="0.3">
      <c r="A2704" t="s">
        <v>44</v>
      </c>
      <c r="B2704" t="s">
        <v>2472</v>
      </c>
      <c r="C2704" t="s">
        <v>2473</v>
      </c>
      <c r="D2704" t="s">
        <v>47</v>
      </c>
      <c r="E2704" t="s">
        <v>48</v>
      </c>
      <c r="F2704" s="1">
        <v>42328.697222222225</v>
      </c>
      <c r="G2704" t="s">
        <v>105</v>
      </c>
      <c r="H2704" t="s">
        <v>106</v>
      </c>
      <c r="I2704" s="1">
        <v>42328.70416666667</v>
      </c>
      <c r="J2704" s="2">
        <v>42328</v>
      </c>
      <c r="K2704" t="s">
        <v>51</v>
      </c>
      <c r="L2704" t="s">
        <v>125</v>
      </c>
      <c r="M2704" t="s">
        <v>126</v>
      </c>
      <c r="N2704" t="s">
        <v>82</v>
      </c>
      <c r="O2704" t="s">
        <v>82</v>
      </c>
      <c r="P2704" t="s">
        <v>83</v>
      </c>
      <c r="Q2704" t="s">
        <v>83</v>
      </c>
      <c r="R2704" t="s">
        <v>84</v>
      </c>
      <c r="S2704">
        <v>1516045721</v>
      </c>
      <c r="T2704" s="2">
        <v>42327</v>
      </c>
      <c r="U2704" s="1">
        <v>42328.70416666667</v>
      </c>
      <c r="V2704" s="2">
        <v>42328</v>
      </c>
      <c r="W2704">
        <v>0.17499999999999999</v>
      </c>
      <c r="X2704" t="s">
        <v>79</v>
      </c>
      <c r="Y2704" t="s">
        <v>97</v>
      </c>
      <c r="Z2704" s="2">
        <v>42324</v>
      </c>
      <c r="AA2704">
        <v>151662249</v>
      </c>
      <c r="AB2704" t="s">
        <v>84</v>
      </c>
      <c r="AC2704">
        <v>0</v>
      </c>
      <c r="AD2704">
        <v>3900</v>
      </c>
      <c r="AE2704">
        <v>2015</v>
      </c>
      <c r="AF2704">
        <v>3900</v>
      </c>
      <c r="AG2704">
        <v>1403</v>
      </c>
      <c r="AH2704">
        <v>0</v>
      </c>
      <c r="AI2704">
        <v>3900</v>
      </c>
      <c r="AJ2704">
        <v>3900</v>
      </c>
      <c r="AK2704">
        <v>0</v>
      </c>
      <c r="AL2704">
        <v>0</v>
      </c>
      <c r="AM2704">
        <v>7800</v>
      </c>
      <c r="AN2704">
        <v>3978</v>
      </c>
      <c r="AO2704">
        <v>4290</v>
      </c>
      <c r="AP2704">
        <v>11</v>
      </c>
      <c r="AQ2704" t="s">
        <v>1196</v>
      </c>
      <c r="AR2704" t="s">
        <v>246</v>
      </c>
    </row>
    <row r="2705" spans="1:44" x14ac:dyDescent="0.3">
      <c r="A2705" t="s">
        <v>44</v>
      </c>
      <c r="B2705" t="s">
        <v>2472</v>
      </c>
      <c r="C2705" t="s">
        <v>2473</v>
      </c>
      <c r="D2705" t="s">
        <v>47</v>
      </c>
      <c r="E2705" t="s">
        <v>48</v>
      </c>
      <c r="F2705" s="1">
        <v>42328.697222222225</v>
      </c>
      <c r="G2705" t="s">
        <v>100</v>
      </c>
      <c r="H2705" t="s">
        <v>101</v>
      </c>
      <c r="I2705" s="1">
        <v>42328.705555555556</v>
      </c>
      <c r="J2705" s="2">
        <v>42328</v>
      </c>
      <c r="K2705" t="s">
        <v>51</v>
      </c>
      <c r="L2705" t="s">
        <v>132</v>
      </c>
      <c r="M2705" t="s">
        <v>133</v>
      </c>
      <c r="N2705" t="s">
        <v>76</v>
      </c>
      <c r="P2705" t="s">
        <v>77</v>
      </c>
      <c r="R2705" t="s">
        <v>78</v>
      </c>
      <c r="S2705">
        <v>1516045720</v>
      </c>
      <c r="T2705" s="2">
        <v>42327</v>
      </c>
      <c r="U2705" s="1">
        <v>42328.705555555556</v>
      </c>
      <c r="V2705" s="2">
        <v>42328</v>
      </c>
      <c r="W2705">
        <v>0.36499999999999999</v>
      </c>
      <c r="X2705" t="s">
        <v>79</v>
      </c>
      <c r="Y2705" t="s">
        <v>73</v>
      </c>
      <c r="Z2705" s="2">
        <v>42324</v>
      </c>
      <c r="AA2705">
        <v>151662246</v>
      </c>
      <c r="AB2705" t="s">
        <v>78</v>
      </c>
      <c r="AC2705">
        <v>340</v>
      </c>
      <c r="AE2705">
        <v>2015</v>
      </c>
      <c r="AF2705">
        <v>1800</v>
      </c>
      <c r="AG2705">
        <v>1403</v>
      </c>
      <c r="AH2705">
        <v>0</v>
      </c>
      <c r="AI2705">
        <v>1800</v>
      </c>
      <c r="AJ2705">
        <v>1800</v>
      </c>
      <c r="AK2705">
        <v>0</v>
      </c>
      <c r="AL2705">
        <v>0</v>
      </c>
      <c r="AM2705">
        <v>3600</v>
      </c>
      <c r="AN2705">
        <v>1836</v>
      </c>
      <c r="AO2705">
        <v>2034</v>
      </c>
      <c r="AP2705">
        <v>11</v>
      </c>
      <c r="AQ2705" t="s">
        <v>1196</v>
      </c>
      <c r="AR2705" t="s">
        <v>246</v>
      </c>
    </row>
    <row r="2706" spans="1:44" x14ac:dyDescent="0.3">
      <c r="A2706" t="s">
        <v>44</v>
      </c>
      <c r="B2706" t="s">
        <v>2472</v>
      </c>
      <c r="C2706" t="s">
        <v>2473</v>
      </c>
      <c r="D2706" t="s">
        <v>47</v>
      </c>
      <c r="E2706" t="s">
        <v>48</v>
      </c>
      <c r="F2706" s="1">
        <v>42328.697222222225</v>
      </c>
      <c r="G2706" t="s">
        <v>105</v>
      </c>
      <c r="H2706" t="s">
        <v>106</v>
      </c>
      <c r="I2706" s="1">
        <v>42328.706250000003</v>
      </c>
      <c r="J2706" s="2">
        <v>42328</v>
      </c>
      <c r="K2706" t="s">
        <v>51</v>
      </c>
      <c r="L2706" t="s">
        <v>132</v>
      </c>
      <c r="M2706" t="s">
        <v>133</v>
      </c>
      <c r="N2706" t="s">
        <v>82</v>
      </c>
      <c r="O2706" t="s">
        <v>82</v>
      </c>
      <c r="P2706" t="s">
        <v>83</v>
      </c>
      <c r="Q2706" t="s">
        <v>83</v>
      </c>
      <c r="R2706" t="s">
        <v>84</v>
      </c>
      <c r="S2706">
        <v>1516045720</v>
      </c>
      <c r="T2706" s="2">
        <v>42327</v>
      </c>
      <c r="U2706" s="1">
        <v>42328.706250000003</v>
      </c>
      <c r="V2706" s="2">
        <v>42328</v>
      </c>
      <c r="W2706">
        <v>0.36499999999999999</v>
      </c>
      <c r="X2706" t="s">
        <v>79</v>
      </c>
      <c r="Y2706" t="s">
        <v>73</v>
      </c>
      <c r="Z2706" s="2">
        <v>42324</v>
      </c>
      <c r="AA2706">
        <v>151662246</v>
      </c>
      <c r="AB2706" t="s">
        <v>84</v>
      </c>
      <c r="AC2706">
        <v>0</v>
      </c>
      <c r="AD2706">
        <v>1800</v>
      </c>
      <c r="AE2706">
        <v>2015</v>
      </c>
      <c r="AF2706">
        <v>1800</v>
      </c>
      <c r="AG2706">
        <v>1403</v>
      </c>
      <c r="AH2706">
        <v>0</v>
      </c>
      <c r="AI2706">
        <v>1800</v>
      </c>
      <c r="AJ2706">
        <v>1800</v>
      </c>
      <c r="AK2706">
        <v>0</v>
      </c>
      <c r="AL2706">
        <v>0</v>
      </c>
      <c r="AM2706">
        <v>3600</v>
      </c>
      <c r="AN2706">
        <v>1836</v>
      </c>
      <c r="AO2706">
        <v>2034</v>
      </c>
      <c r="AP2706">
        <v>11</v>
      </c>
      <c r="AQ2706" t="s">
        <v>1196</v>
      </c>
      <c r="AR2706" t="s">
        <v>246</v>
      </c>
    </row>
    <row r="2707" spans="1:44" x14ac:dyDescent="0.3">
      <c r="A2707" t="s">
        <v>44</v>
      </c>
      <c r="B2707" t="s">
        <v>2472</v>
      </c>
      <c r="C2707" t="s">
        <v>2473</v>
      </c>
      <c r="D2707" t="s">
        <v>47</v>
      </c>
      <c r="E2707" t="s">
        <v>48</v>
      </c>
      <c r="F2707" s="1">
        <v>42328.697222222225</v>
      </c>
      <c r="G2707" t="s">
        <v>100</v>
      </c>
      <c r="H2707" t="s">
        <v>101</v>
      </c>
      <c r="I2707" s="1">
        <v>42328.706944444442</v>
      </c>
      <c r="J2707" s="2">
        <v>42328</v>
      </c>
      <c r="K2707" t="s">
        <v>51</v>
      </c>
      <c r="L2707" t="s">
        <v>125</v>
      </c>
      <c r="M2707" t="s">
        <v>126</v>
      </c>
      <c r="N2707" t="s">
        <v>76</v>
      </c>
      <c r="P2707" t="s">
        <v>77</v>
      </c>
      <c r="R2707" t="s">
        <v>78</v>
      </c>
      <c r="S2707">
        <v>1516045720</v>
      </c>
      <c r="T2707" s="2">
        <v>42327</v>
      </c>
      <c r="U2707" s="1">
        <v>42328.706944444442</v>
      </c>
      <c r="V2707" s="2">
        <v>42328</v>
      </c>
      <c r="W2707">
        <v>0.17499999999999999</v>
      </c>
      <c r="X2707" t="s">
        <v>79</v>
      </c>
      <c r="Y2707" t="s">
        <v>97</v>
      </c>
      <c r="Z2707" s="2">
        <v>42324</v>
      </c>
      <c r="AA2707">
        <v>151662247</v>
      </c>
      <c r="AB2707" t="s">
        <v>78</v>
      </c>
      <c r="AC2707">
        <v>200</v>
      </c>
      <c r="AE2707">
        <v>2015</v>
      </c>
      <c r="AF2707">
        <v>1800</v>
      </c>
      <c r="AG2707">
        <v>1403</v>
      </c>
      <c r="AH2707">
        <v>0</v>
      </c>
      <c r="AI2707">
        <v>1800</v>
      </c>
      <c r="AJ2707">
        <v>1800</v>
      </c>
      <c r="AK2707">
        <v>0</v>
      </c>
      <c r="AL2707">
        <v>0</v>
      </c>
      <c r="AM2707">
        <v>3600</v>
      </c>
      <c r="AN2707">
        <v>1836</v>
      </c>
      <c r="AO2707">
        <v>2034</v>
      </c>
      <c r="AP2707">
        <v>11</v>
      </c>
      <c r="AQ2707" t="s">
        <v>1196</v>
      </c>
      <c r="AR2707" t="s">
        <v>246</v>
      </c>
    </row>
    <row r="2708" spans="1:44" x14ac:dyDescent="0.3">
      <c r="A2708" t="s">
        <v>44</v>
      </c>
      <c r="B2708" t="s">
        <v>2472</v>
      </c>
      <c r="C2708" t="s">
        <v>2473</v>
      </c>
      <c r="D2708" t="s">
        <v>47</v>
      </c>
      <c r="E2708" t="s">
        <v>48</v>
      </c>
      <c r="F2708" s="1">
        <v>42328.697222222225</v>
      </c>
      <c r="G2708" t="s">
        <v>105</v>
      </c>
      <c r="H2708" t="s">
        <v>106</v>
      </c>
      <c r="I2708" s="1">
        <v>42328.706944444442</v>
      </c>
      <c r="J2708" s="2">
        <v>42328</v>
      </c>
      <c r="K2708" t="s">
        <v>51</v>
      </c>
      <c r="L2708" t="s">
        <v>125</v>
      </c>
      <c r="M2708" t="s">
        <v>126</v>
      </c>
      <c r="N2708" t="s">
        <v>82</v>
      </c>
      <c r="O2708" t="s">
        <v>82</v>
      </c>
      <c r="P2708" t="s">
        <v>83</v>
      </c>
      <c r="Q2708" t="s">
        <v>83</v>
      </c>
      <c r="R2708" t="s">
        <v>84</v>
      </c>
      <c r="S2708">
        <v>1516045720</v>
      </c>
      <c r="T2708" s="2">
        <v>42327</v>
      </c>
      <c r="U2708" s="1">
        <v>42328.706944444442</v>
      </c>
      <c r="V2708" s="2">
        <v>42328</v>
      </c>
      <c r="W2708">
        <v>0.17499999999999999</v>
      </c>
      <c r="X2708" t="s">
        <v>79</v>
      </c>
      <c r="Y2708" t="s">
        <v>97</v>
      </c>
      <c r="Z2708" s="2">
        <v>42324</v>
      </c>
      <c r="AA2708">
        <v>151662247</v>
      </c>
      <c r="AB2708" t="s">
        <v>84</v>
      </c>
      <c r="AC2708">
        <v>0</v>
      </c>
      <c r="AD2708">
        <v>1800</v>
      </c>
      <c r="AE2708">
        <v>2015</v>
      </c>
      <c r="AF2708">
        <v>1800</v>
      </c>
      <c r="AG2708">
        <v>1403</v>
      </c>
      <c r="AH2708">
        <v>0</v>
      </c>
      <c r="AI2708">
        <v>1800</v>
      </c>
      <c r="AJ2708">
        <v>1800</v>
      </c>
      <c r="AK2708">
        <v>0</v>
      </c>
      <c r="AL2708">
        <v>0</v>
      </c>
      <c r="AM2708">
        <v>3600</v>
      </c>
      <c r="AN2708">
        <v>1836</v>
      </c>
      <c r="AO2708">
        <v>2034</v>
      </c>
      <c r="AP2708">
        <v>11</v>
      </c>
      <c r="AQ2708" t="s">
        <v>1196</v>
      </c>
      <c r="AR2708" t="s">
        <v>246</v>
      </c>
    </row>
    <row r="2709" spans="1:44" x14ac:dyDescent="0.3">
      <c r="A2709" t="s">
        <v>44</v>
      </c>
      <c r="B2709" t="s">
        <v>1647</v>
      </c>
      <c r="C2709" t="s">
        <v>1648</v>
      </c>
      <c r="D2709" t="s">
        <v>47</v>
      </c>
      <c r="E2709" t="s">
        <v>48</v>
      </c>
      <c r="F2709" s="1">
        <v>42328.699305555558</v>
      </c>
      <c r="G2709" t="s">
        <v>49</v>
      </c>
      <c r="H2709" t="s">
        <v>50</v>
      </c>
      <c r="I2709" s="1">
        <v>42328.699305555558</v>
      </c>
      <c r="J2709" s="2">
        <v>42328</v>
      </c>
      <c r="K2709" t="s">
        <v>51</v>
      </c>
      <c r="L2709" t="s">
        <v>2480</v>
      </c>
      <c r="M2709" t="s">
        <v>2481</v>
      </c>
      <c r="N2709" t="s">
        <v>54</v>
      </c>
      <c r="P2709" t="s">
        <v>55</v>
      </c>
      <c r="R2709" t="s">
        <v>56</v>
      </c>
      <c r="S2709">
        <v>1516045724</v>
      </c>
      <c r="T2709" s="2">
        <v>42327</v>
      </c>
      <c r="U2709" s="1">
        <v>42328.699305555558</v>
      </c>
      <c r="V2709" s="2">
        <v>42328</v>
      </c>
      <c r="W2709">
        <v>0.39</v>
      </c>
      <c r="X2709" t="s">
        <v>57</v>
      </c>
      <c r="Y2709" t="s">
        <v>73</v>
      </c>
      <c r="Z2709" s="2">
        <v>42324</v>
      </c>
      <c r="AA2709">
        <v>151662254</v>
      </c>
      <c r="AB2709" t="s">
        <v>59</v>
      </c>
      <c r="AC2709">
        <v>0</v>
      </c>
      <c r="AE2709">
        <v>2015</v>
      </c>
      <c r="AF2709">
        <v>18005</v>
      </c>
      <c r="AG2709">
        <v>1403</v>
      </c>
      <c r="AH2709">
        <v>0</v>
      </c>
      <c r="AI2709">
        <v>17605</v>
      </c>
      <c r="AJ2709">
        <v>18005</v>
      </c>
      <c r="AK2709">
        <v>400</v>
      </c>
      <c r="AL2709">
        <v>0</v>
      </c>
      <c r="AM2709">
        <v>65200</v>
      </c>
      <c r="AN2709">
        <v>44336</v>
      </c>
      <c r="AO2709">
        <v>17278</v>
      </c>
      <c r="AP2709">
        <v>11</v>
      </c>
      <c r="AQ2709" t="s">
        <v>1196</v>
      </c>
      <c r="AR2709" t="s">
        <v>246</v>
      </c>
    </row>
    <row r="2710" spans="1:44" x14ac:dyDescent="0.3">
      <c r="A2710" t="s">
        <v>44</v>
      </c>
      <c r="B2710" t="s">
        <v>1647</v>
      </c>
      <c r="C2710" t="s">
        <v>1648</v>
      </c>
      <c r="D2710" t="s">
        <v>47</v>
      </c>
      <c r="E2710" t="s">
        <v>48</v>
      </c>
      <c r="F2710" s="1">
        <v>42328.699305555558</v>
      </c>
      <c r="G2710" t="s">
        <v>49</v>
      </c>
      <c r="H2710" t="s">
        <v>50</v>
      </c>
      <c r="I2710" s="1">
        <v>42328.709722222222</v>
      </c>
      <c r="J2710" s="2">
        <v>42328</v>
      </c>
      <c r="K2710" t="s">
        <v>51</v>
      </c>
      <c r="L2710" t="s">
        <v>130</v>
      </c>
      <c r="M2710" t="s">
        <v>131</v>
      </c>
      <c r="N2710" t="s">
        <v>148</v>
      </c>
      <c r="P2710" t="s">
        <v>149</v>
      </c>
      <c r="R2710" t="s">
        <v>56</v>
      </c>
      <c r="S2710">
        <v>1516045724</v>
      </c>
      <c r="T2710" s="2">
        <v>42327</v>
      </c>
      <c r="U2710" s="1">
        <v>42328.709722222222</v>
      </c>
      <c r="V2710" s="2">
        <v>42328</v>
      </c>
      <c r="W2710">
        <v>0.39</v>
      </c>
      <c r="X2710" t="s">
        <v>57</v>
      </c>
      <c r="Y2710" t="s">
        <v>73</v>
      </c>
      <c r="Z2710" s="2">
        <v>42324</v>
      </c>
      <c r="AA2710">
        <v>151662252</v>
      </c>
      <c r="AB2710" t="s">
        <v>59</v>
      </c>
      <c r="AC2710">
        <v>353</v>
      </c>
      <c r="AE2710">
        <v>2015</v>
      </c>
      <c r="AF2710">
        <v>16925</v>
      </c>
      <c r="AG2710">
        <v>1403</v>
      </c>
      <c r="AH2710">
        <v>150</v>
      </c>
      <c r="AI2710">
        <v>16725</v>
      </c>
      <c r="AJ2710">
        <v>16925</v>
      </c>
      <c r="AK2710">
        <v>200</v>
      </c>
      <c r="AL2710">
        <v>0</v>
      </c>
      <c r="AM2710">
        <v>65200</v>
      </c>
      <c r="AN2710">
        <v>44336</v>
      </c>
      <c r="AO2710">
        <v>17278</v>
      </c>
      <c r="AP2710">
        <v>11</v>
      </c>
      <c r="AQ2710" t="s">
        <v>1196</v>
      </c>
      <c r="AR2710" t="s">
        <v>246</v>
      </c>
    </row>
    <row r="2711" spans="1:44" x14ac:dyDescent="0.3">
      <c r="A2711" t="s">
        <v>44</v>
      </c>
      <c r="B2711" t="s">
        <v>1647</v>
      </c>
      <c r="C2711" t="s">
        <v>1648</v>
      </c>
      <c r="D2711" t="s">
        <v>47</v>
      </c>
      <c r="E2711" t="s">
        <v>48</v>
      </c>
      <c r="F2711" s="1">
        <v>42328.739583333336</v>
      </c>
      <c r="G2711" t="s">
        <v>49</v>
      </c>
      <c r="H2711" t="s">
        <v>50</v>
      </c>
      <c r="I2711" s="1">
        <v>42328.78125</v>
      </c>
      <c r="J2711" s="2">
        <v>42328</v>
      </c>
      <c r="K2711" t="s">
        <v>51</v>
      </c>
      <c r="L2711" t="s">
        <v>225</v>
      </c>
      <c r="M2711" t="s">
        <v>226</v>
      </c>
      <c r="N2711" t="s">
        <v>148</v>
      </c>
      <c r="P2711" t="s">
        <v>149</v>
      </c>
      <c r="R2711" t="s">
        <v>56</v>
      </c>
      <c r="S2711">
        <v>1516045724</v>
      </c>
      <c r="T2711" s="2">
        <v>42327</v>
      </c>
      <c r="U2711" s="1">
        <v>42328.78125</v>
      </c>
      <c r="V2711" s="2">
        <v>42328</v>
      </c>
      <c r="W2711">
        <v>0.39</v>
      </c>
      <c r="X2711" t="s">
        <v>57</v>
      </c>
      <c r="Y2711" t="s">
        <v>73</v>
      </c>
      <c r="Z2711" s="2">
        <v>42324</v>
      </c>
      <c r="AA2711">
        <v>151662253</v>
      </c>
      <c r="AB2711" t="s">
        <v>59</v>
      </c>
      <c r="AC2711">
        <v>0</v>
      </c>
      <c r="AE2711">
        <v>2015</v>
      </c>
      <c r="AF2711">
        <v>17500</v>
      </c>
      <c r="AG2711">
        <v>1403</v>
      </c>
      <c r="AH2711">
        <v>0</v>
      </c>
      <c r="AI2711">
        <v>17200</v>
      </c>
      <c r="AJ2711">
        <v>17500</v>
      </c>
      <c r="AK2711">
        <v>300</v>
      </c>
      <c r="AL2711">
        <v>0</v>
      </c>
      <c r="AM2711">
        <v>65200</v>
      </c>
      <c r="AN2711">
        <v>44336</v>
      </c>
      <c r="AO2711">
        <v>17278</v>
      </c>
      <c r="AP2711">
        <v>11</v>
      </c>
      <c r="AQ2711" t="s">
        <v>1196</v>
      </c>
      <c r="AR2711" t="s">
        <v>246</v>
      </c>
    </row>
    <row r="2712" spans="1:44" x14ac:dyDescent="0.3">
      <c r="A2712" t="s">
        <v>44</v>
      </c>
      <c r="B2712" t="s">
        <v>2472</v>
      </c>
      <c r="C2712" t="s">
        <v>2473</v>
      </c>
      <c r="D2712" t="s">
        <v>47</v>
      </c>
      <c r="E2712" t="s">
        <v>48</v>
      </c>
      <c r="F2712" s="1">
        <v>42328.697222222225</v>
      </c>
      <c r="G2712" t="s">
        <v>100</v>
      </c>
      <c r="H2712" t="s">
        <v>101</v>
      </c>
      <c r="I2712" s="1">
        <v>42328.70416666667</v>
      </c>
      <c r="J2712" s="2">
        <v>42328</v>
      </c>
      <c r="K2712" t="s">
        <v>51</v>
      </c>
      <c r="L2712" t="s">
        <v>132</v>
      </c>
      <c r="M2712" t="s">
        <v>133</v>
      </c>
      <c r="N2712" t="s">
        <v>76</v>
      </c>
      <c r="P2712" t="s">
        <v>77</v>
      </c>
      <c r="R2712" t="s">
        <v>78</v>
      </c>
      <c r="S2712">
        <v>1516045721</v>
      </c>
      <c r="T2712" s="2">
        <v>42334</v>
      </c>
      <c r="U2712" s="1">
        <v>42328.70416666667</v>
      </c>
      <c r="V2712" s="2">
        <v>42328</v>
      </c>
      <c r="W2712">
        <v>0.36499999999999999</v>
      </c>
      <c r="X2712" t="s">
        <v>79</v>
      </c>
      <c r="Y2712" t="s">
        <v>73</v>
      </c>
      <c r="Z2712" s="2">
        <v>42324</v>
      </c>
      <c r="AA2712">
        <v>151662248</v>
      </c>
      <c r="AB2712" t="s">
        <v>78</v>
      </c>
      <c r="AC2712">
        <v>300</v>
      </c>
      <c r="AE2712">
        <v>2015</v>
      </c>
      <c r="AF2712">
        <v>3900</v>
      </c>
      <c r="AG2712">
        <v>1403</v>
      </c>
      <c r="AH2712">
        <v>0</v>
      </c>
      <c r="AI2712">
        <v>3900</v>
      </c>
      <c r="AJ2712">
        <v>3900</v>
      </c>
      <c r="AK2712">
        <v>0</v>
      </c>
      <c r="AL2712">
        <v>0</v>
      </c>
      <c r="AM2712">
        <v>7800</v>
      </c>
      <c r="AN2712">
        <v>3978</v>
      </c>
      <c r="AO2712">
        <v>4290</v>
      </c>
      <c r="AP2712">
        <v>11</v>
      </c>
      <c r="AQ2712" t="s">
        <v>1196</v>
      </c>
      <c r="AR2712" t="s">
        <v>246</v>
      </c>
    </row>
    <row r="2713" spans="1:44" x14ac:dyDescent="0.3">
      <c r="A2713" t="s">
        <v>44</v>
      </c>
      <c r="B2713" t="s">
        <v>2472</v>
      </c>
      <c r="C2713" t="s">
        <v>2473</v>
      </c>
      <c r="D2713" t="s">
        <v>47</v>
      </c>
      <c r="E2713" t="s">
        <v>48</v>
      </c>
      <c r="F2713" s="1">
        <v>42328.697222222225</v>
      </c>
      <c r="G2713" t="s">
        <v>105</v>
      </c>
      <c r="H2713" t="s">
        <v>106</v>
      </c>
      <c r="I2713" s="1">
        <v>42328.704861111109</v>
      </c>
      <c r="J2713" s="2">
        <v>42328</v>
      </c>
      <c r="K2713" t="s">
        <v>51</v>
      </c>
      <c r="L2713" t="s">
        <v>132</v>
      </c>
      <c r="M2713" t="s">
        <v>133</v>
      </c>
      <c r="N2713" t="s">
        <v>82</v>
      </c>
      <c r="O2713" t="s">
        <v>82</v>
      </c>
      <c r="P2713" t="s">
        <v>83</v>
      </c>
      <c r="Q2713" t="s">
        <v>83</v>
      </c>
      <c r="R2713" t="s">
        <v>84</v>
      </c>
      <c r="S2713">
        <v>1516045721</v>
      </c>
      <c r="T2713" s="2">
        <v>42334</v>
      </c>
      <c r="U2713" s="1">
        <v>42328.704861111109</v>
      </c>
      <c r="V2713" s="2">
        <v>42328</v>
      </c>
      <c r="W2713">
        <v>0.36499999999999999</v>
      </c>
      <c r="X2713" t="s">
        <v>79</v>
      </c>
      <c r="Y2713" t="s">
        <v>73</v>
      </c>
      <c r="Z2713" s="2">
        <v>42324</v>
      </c>
      <c r="AA2713">
        <v>151662248</v>
      </c>
      <c r="AB2713" t="s">
        <v>84</v>
      </c>
      <c r="AC2713">
        <v>0</v>
      </c>
      <c r="AD2713">
        <v>3900</v>
      </c>
      <c r="AE2713">
        <v>2015</v>
      </c>
      <c r="AF2713">
        <v>3900</v>
      </c>
      <c r="AG2713">
        <v>1403</v>
      </c>
      <c r="AH2713">
        <v>0</v>
      </c>
      <c r="AI2713">
        <v>3900</v>
      </c>
      <c r="AJ2713">
        <v>3900</v>
      </c>
      <c r="AK2713">
        <v>0</v>
      </c>
      <c r="AL2713">
        <v>0</v>
      </c>
      <c r="AM2713">
        <v>7800</v>
      </c>
      <c r="AN2713">
        <v>3978</v>
      </c>
      <c r="AO2713">
        <v>4290</v>
      </c>
      <c r="AP2713">
        <v>11</v>
      </c>
      <c r="AQ2713" t="s">
        <v>1196</v>
      </c>
      <c r="AR2713" t="s">
        <v>246</v>
      </c>
    </row>
    <row r="2714" spans="1:44" x14ac:dyDescent="0.3">
      <c r="A2714" t="s">
        <v>181</v>
      </c>
      <c r="B2714" t="s">
        <v>182</v>
      </c>
      <c r="C2714" t="s">
        <v>183</v>
      </c>
      <c r="D2714" t="s">
        <v>47</v>
      </c>
      <c r="E2714" t="s">
        <v>48</v>
      </c>
      <c r="F2714" s="1">
        <v>42328.60833333333</v>
      </c>
      <c r="G2714" t="s">
        <v>100</v>
      </c>
      <c r="H2714" t="s">
        <v>101</v>
      </c>
      <c r="I2714" s="1">
        <v>42328.771527777775</v>
      </c>
      <c r="J2714" s="2">
        <v>42328</v>
      </c>
      <c r="K2714" t="s">
        <v>51</v>
      </c>
      <c r="L2714" t="s">
        <v>2563</v>
      </c>
      <c r="M2714" t="s">
        <v>2564</v>
      </c>
      <c r="N2714" t="s">
        <v>76</v>
      </c>
      <c r="P2714" t="s">
        <v>77</v>
      </c>
      <c r="R2714" t="s">
        <v>78</v>
      </c>
      <c r="S2714">
        <v>1516045734</v>
      </c>
      <c r="T2714" s="2">
        <v>42328</v>
      </c>
      <c r="U2714" s="1">
        <v>42328.771527777775</v>
      </c>
      <c r="V2714" s="2">
        <v>42328</v>
      </c>
      <c r="W2714">
        <v>2.2000000000000002</v>
      </c>
      <c r="X2714" t="s">
        <v>79</v>
      </c>
      <c r="Y2714" t="s">
        <v>2565</v>
      </c>
      <c r="Z2714" s="2">
        <v>42325</v>
      </c>
      <c r="AA2714">
        <v>151662315</v>
      </c>
      <c r="AB2714" t="s">
        <v>78</v>
      </c>
      <c r="AC2714">
        <v>140</v>
      </c>
      <c r="AE2714">
        <v>2015</v>
      </c>
      <c r="AF2714">
        <v>700</v>
      </c>
      <c r="AG2714">
        <v>1403</v>
      </c>
      <c r="AH2714">
        <v>0</v>
      </c>
      <c r="AI2714">
        <v>700</v>
      </c>
      <c r="AJ2714">
        <v>700</v>
      </c>
      <c r="AK2714">
        <v>0</v>
      </c>
      <c r="AL2714">
        <v>0</v>
      </c>
      <c r="AM2714">
        <v>700</v>
      </c>
      <c r="AN2714">
        <v>2800</v>
      </c>
      <c r="AO2714">
        <v>840</v>
      </c>
      <c r="AP2714">
        <v>11</v>
      </c>
      <c r="AQ2714" t="s">
        <v>1196</v>
      </c>
      <c r="AR2714" t="s">
        <v>246</v>
      </c>
    </row>
    <row r="2715" spans="1:44" x14ac:dyDescent="0.3">
      <c r="A2715" t="s">
        <v>181</v>
      </c>
      <c r="B2715" t="s">
        <v>182</v>
      </c>
      <c r="C2715" t="s">
        <v>183</v>
      </c>
      <c r="D2715" t="s">
        <v>47</v>
      </c>
      <c r="E2715" t="s">
        <v>48</v>
      </c>
      <c r="F2715" s="1">
        <v>42328.60833333333</v>
      </c>
      <c r="G2715" t="s">
        <v>105</v>
      </c>
      <c r="H2715" t="s">
        <v>106</v>
      </c>
      <c r="I2715" s="1">
        <v>42328.772222222222</v>
      </c>
      <c r="J2715" s="2">
        <v>42328</v>
      </c>
      <c r="K2715" t="s">
        <v>51</v>
      </c>
      <c r="L2715" t="s">
        <v>2563</v>
      </c>
      <c r="M2715" t="s">
        <v>2564</v>
      </c>
      <c r="N2715" t="s">
        <v>82</v>
      </c>
      <c r="O2715" t="s">
        <v>82</v>
      </c>
      <c r="P2715" t="s">
        <v>83</v>
      </c>
      <c r="Q2715" t="s">
        <v>83</v>
      </c>
      <c r="R2715" t="s">
        <v>84</v>
      </c>
      <c r="S2715">
        <v>1516045734</v>
      </c>
      <c r="T2715" s="2">
        <v>42328</v>
      </c>
      <c r="U2715" s="1">
        <v>42328.772222222222</v>
      </c>
      <c r="V2715" s="2">
        <v>42328</v>
      </c>
      <c r="W2715">
        <v>2.2000000000000002</v>
      </c>
      <c r="X2715" t="s">
        <v>79</v>
      </c>
      <c r="Y2715" t="s">
        <v>2565</v>
      </c>
      <c r="Z2715" s="2">
        <v>42325</v>
      </c>
      <c r="AA2715">
        <v>151662315</v>
      </c>
      <c r="AB2715" t="s">
        <v>84</v>
      </c>
      <c r="AC2715">
        <v>0</v>
      </c>
      <c r="AD2715">
        <v>700</v>
      </c>
      <c r="AE2715">
        <v>2015</v>
      </c>
      <c r="AF2715">
        <v>700</v>
      </c>
      <c r="AG2715">
        <v>1403</v>
      </c>
      <c r="AH2715">
        <v>0</v>
      </c>
      <c r="AI2715">
        <v>700</v>
      </c>
      <c r="AJ2715">
        <v>700</v>
      </c>
      <c r="AK2715">
        <v>0</v>
      </c>
      <c r="AL2715">
        <v>0</v>
      </c>
      <c r="AM2715">
        <v>700</v>
      </c>
      <c r="AN2715">
        <v>2800</v>
      </c>
      <c r="AO2715">
        <v>840</v>
      </c>
      <c r="AP2715">
        <v>11</v>
      </c>
      <c r="AQ2715" t="s">
        <v>1196</v>
      </c>
      <c r="AR2715" t="s">
        <v>246</v>
      </c>
    </row>
    <row r="2716" spans="1:44" x14ac:dyDescent="0.3">
      <c r="A2716" t="s">
        <v>181</v>
      </c>
      <c r="B2716" t="s">
        <v>182</v>
      </c>
      <c r="C2716" t="s">
        <v>183</v>
      </c>
      <c r="D2716" t="s">
        <v>47</v>
      </c>
      <c r="E2716" t="s">
        <v>51</v>
      </c>
      <c r="F2716" s="1">
        <v>42328.660416666666</v>
      </c>
      <c r="G2716" t="s">
        <v>2566</v>
      </c>
      <c r="H2716" t="s">
        <v>2567</v>
      </c>
      <c r="I2716" s="1">
        <v>42328.660416666666</v>
      </c>
      <c r="J2716" s="2">
        <v>42328</v>
      </c>
      <c r="K2716" t="s">
        <v>51</v>
      </c>
      <c r="L2716" t="s">
        <v>2563</v>
      </c>
      <c r="M2716" t="s">
        <v>2564</v>
      </c>
      <c r="N2716" t="s">
        <v>273</v>
      </c>
      <c r="O2716" t="s">
        <v>90</v>
      </c>
      <c r="P2716" t="s">
        <v>274</v>
      </c>
      <c r="Q2716" t="s">
        <v>92</v>
      </c>
      <c r="R2716" t="s">
        <v>93</v>
      </c>
      <c r="S2716">
        <v>1516045734</v>
      </c>
      <c r="T2716" s="2">
        <v>42328</v>
      </c>
      <c r="U2716" s="1">
        <v>42328.660416666666</v>
      </c>
      <c r="V2716" s="2">
        <v>42328</v>
      </c>
      <c r="W2716">
        <v>2.2000000000000002</v>
      </c>
      <c r="X2716" t="s">
        <v>127</v>
      </c>
      <c r="Y2716" t="s">
        <v>2565</v>
      </c>
      <c r="Z2716" s="2">
        <v>42325</v>
      </c>
      <c r="AA2716">
        <v>151662315</v>
      </c>
      <c r="AB2716" t="s">
        <v>93</v>
      </c>
      <c r="AC2716">
        <v>0</v>
      </c>
      <c r="AE2716">
        <v>2015</v>
      </c>
      <c r="AF2716">
        <v>840</v>
      </c>
      <c r="AG2716">
        <v>744.27499999999998</v>
      </c>
      <c r="AH2716">
        <v>0</v>
      </c>
      <c r="AI2716">
        <v>840</v>
      </c>
      <c r="AJ2716">
        <v>840</v>
      </c>
      <c r="AK2716">
        <v>0</v>
      </c>
      <c r="AL2716">
        <v>0</v>
      </c>
      <c r="AM2716">
        <v>700</v>
      </c>
      <c r="AN2716">
        <v>2800</v>
      </c>
      <c r="AO2716">
        <v>840</v>
      </c>
      <c r="AP2716">
        <v>11</v>
      </c>
      <c r="AQ2716" t="s">
        <v>1196</v>
      </c>
      <c r="AR2716" t="s">
        <v>246</v>
      </c>
    </row>
    <row r="2717" spans="1:44" x14ac:dyDescent="0.3">
      <c r="A2717" t="s">
        <v>44</v>
      </c>
      <c r="B2717" t="s">
        <v>2568</v>
      </c>
      <c r="C2717" t="s">
        <v>2569</v>
      </c>
      <c r="D2717" t="s">
        <v>112</v>
      </c>
      <c r="E2717" t="s">
        <v>48</v>
      </c>
      <c r="F2717" s="1">
        <v>42328.409722222219</v>
      </c>
      <c r="G2717" t="s">
        <v>49</v>
      </c>
      <c r="H2717" t="s">
        <v>50</v>
      </c>
      <c r="I2717" s="1">
        <v>42328.438194444447</v>
      </c>
      <c r="J2717" s="2">
        <v>42328</v>
      </c>
      <c r="K2717" t="s">
        <v>51</v>
      </c>
      <c r="L2717" t="s">
        <v>132</v>
      </c>
      <c r="M2717" t="s">
        <v>133</v>
      </c>
      <c r="N2717" t="s">
        <v>148</v>
      </c>
      <c r="P2717" t="s">
        <v>149</v>
      </c>
      <c r="R2717" t="s">
        <v>56</v>
      </c>
      <c r="S2717">
        <v>1516045860</v>
      </c>
      <c r="T2717" s="2">
        <v>42327</v>
      </c>
      <c r="U2717" s="1">
        <v>42328.438194444447</v>
      </c>
      <c r="V2717" s="2">
        <v>42328</v>
      </c>
      <c r="W2717">
        <v>0.36499999999999999</v>
      </c>
      <c r="X2717" t="s">
        <v>57</v>
      </c>
      <c r="Y2717" t="s">
        <v>73</v>
      </c>
      <c r="Z2717" s="2">
        <v>42325</v>
      </c>
      <c r="AA2717">
        <v>151662303</v>
      </c>
      <c r="AB2717" t="s">
        <v>59</v>
      </c>
      <c r="AC2717">
        <v>0</v>
      </c>
      <c r="AE2717">
        <v>2015</v>
      </c>
      <c r="AF2717">
        <v>1550</v>
      </c>
      <c r="AG2717">
        <v>1403</v>
      </c>
      <c r="AH2717">
        <v>0</v>
      </c>
      <c r="AI2717">
        <v>1540</v>
      </c>
      <c r="AJ2717">
        <v>1550</v>
      </c>
      <c r="AK2717">
        <v>10</v>
      </c>
      <c r="AL2717">
        <v>0</v>
      </c>
      <c r="AM2717">
        <v>4400</v>
      </c>
      <c r="AN2717">
        <v>2816</v>
      </c>
      <c r="AO2717">
        <v>1276</v>
      </c>
      <c r="AP2717">
        <v>11</v>
      </c>
      <c r="AQ2717" t="s">
        <v>1196</v>
      </c>
      <c r="AR2717" t="s">
        <v>246</v>
      </c>
    </row>
    <row r="2718" spans="1:44" x14ac:dyDescent="0.3">
      <c r="A2718" t="s">
        <v>44</v>
      </c>
      <c r="B2718" t="s">
        <v>2568</v>
      </c>
      <c r="C2718" t="s">
        <v>2569</v>
      </c>
      <c r="D2718" t="s">
        <v>112</v>
      </c>
      <c r="E2718" t="s">
        <v>48</v>
      </c>
      <c r="F2718" s="1">
        <v>42328.60833333333</v>
      </c>
      <c r="G2718" t="s">
        <v>100</v>
      </c>
      <c r="H2718" t="s">
        <v>101</v>
      </c>
      <c r="I2718" s="1">
        <v>42328.636111111111</v>
      </c>
      <c r="J2718" s="2">
        <v>42328</v>
      </c>
      <c r="K2718" t="s">
        <v>51</v>
      </c>
      <c r="L2718" t="s">
        <v>132</v>
      </c>
      <c r="M2718" t="s">
        <v>133</v>
      </c>
      <c r="N2718" t="s">
        <v>76</v>
      </c>
      <c r="P2718" t="s">
        <v>77</v>
      </c>
      <c r="R2718" t="s">
        <v>78</v>
      </c>
      <c r="S2718">
        <v>1516045860</v>
      </c>
      <c r="T2718" s="2">
        <v>42327</v>
      </c>
      <c r="U2718" s="1">
        <v>42328.636111111111</v>
      </c>
      <c r="V2718" s="2">
        <v>42328</v>
      </c>
      <c r="W2718">
        <v>0.36499999999999999</v>
      </c>
      <c r="X2718" t="s">
        <v>79</v>
      </c>
      <c r="Y2718" t="s">
        <v>73</v>
      </c>
      <c r="Z2718" s="2">
        <v>42325</v>
      </c>
      <c r="AA2718">
        <v>151662303</v>
      </c>
      <c r="AB2718" t="s">
        <v>78</v>
      </c>
      <c r="AC2718">
        <v>0</v>
      </c>
      <c r="AE2718">
        <v>2015</v>
      </c>
      <c r="AF2718">
        <v>1550</v>
      </c>
      <c r="AG2718">
        <v>1403</v>
      </c>
      <c r="AH2718">
        <v>0</v>
      </c>
      <c r="AI2718">
        <v>1550</v>
      </c>
      <c r="AJ2718">
        <v>1550</v>
      </c>
      <c r="AK2718">
        <v>0</v>
      </c>
      <c r="AL2718">
        <v>0</v>
      </c>
      <c r="AM2718">
        <v>4400</v>
      </c>
      <c r="AN2718">
        <v>2816</v>
      </c>
      <c r="AO2718">
        <v>1276</v>
      </c>
      <c r="AP2718">
        <v>11</v>
      </c>
      <c r="AQ2718" t="s">
        <v>1196</v>
      </c>
      <c r="AR2718" t="s">
        <v>246</v>
      </c>
    </row>
    <row r="2719" spans="1:44" x14ac:dyDescent="0.3">
      <c r="A2719" t="s">
        <v>44</v>
      </c>
      <c r="B2719" t="s">
        <v>2568</v>
      </c>
      <c r="C2719" t="s">
        <v>2569</v>
      </c>
      <c r="D2719" t="s">
        <v>112</v>
      </c>
      <c r="E2719" t="s">
        <v>48</v>
      </c>
      <c r="F2719" s="1">
        <v>42328.60833333333</v>
      </c>
      <c r="G2719" t="s">
        <v>105</v>
      </c>
      <c r="H2719" t="s">
        <v>106</v>
      </c>
      <c r="I2719" s="1">
        <v>42328.636111111111</v>
      </c>
      <c r="J2719" s="2">
        <v>42328</v>
      </c>
      <c r="K2719" t="s">
        <v>51</v>
      </c>
      <c r="L2719" t="s">
        <v>132</v>
      </c>
      <c r="M2719" t="s">
        <v>133</v>
      </c>
      <c r="N2719" t="s">
        <v>82</v>
      </c>
      <c r="O2719" t="s">
        <v>82</v>
      </c>
      <c r="P2719" t="s">
        <v>83</v>
      </c>
      <c r="Q2719" t="s">
        <v>83</v>
      </c>
      <c r="R2719" t="s">
        <v>84</v>
      </c>
      <c r="S2719">
        <v>1516045860</v>
      </c>
      <c r="T2719" s="2">
        <v>42327</v>
      </c>
      <c r="U2719" s="1">
        <v>42328.636111111111</v>
      </c>
      <c r="V2719" s="2">
        <v>42328</v>
      </c>
      <c r="W2719">
        <v>0.36499999999999999</v>
      </c>
      <c r="X2719" t="s">
        <v>79</v>
      </c>
      <c r="Y2719" t="s">
        <v>73</v>
      </c>
      <c r="Z2719" s="2">
        <v>42325</v>
      </c>
      <c r="AA2719">
        <v>151662303</v>
      </c>
      <c r="AB2719" t="s">
        <v>84</v>
      </c>
      <c r="AC2719">
        <v>450</v>
      </c>
      <c r="AD2719">
        <v>1100</v>
      </c>
      <c r="AE2719">
        <v>2015</v>
      </c>
      <c r="AF2719">
        <v>1100</v>
      </c>
      <c r="AG2719">
        <v>1403</v>
      </c>
      <c r="AH2719">
        <v>0</v>
      </c>
      <c r="AI2719">
        <v>1100</v>
      </c>
      <c r="AJ2719">
        <v>1100</v>
      </c>
      <c r="AK2719">
        <v>0</v>
      </c>
      <c r="AL2719">
        <v>0</v>
      </c>
      <c r="AM2719">
        <v>4400</v>
      </c>
      <c r="AN2719">
        <v>2816</v>
      </c>
      <c r="AO2719">
        <v>1276</v>
      </c>
      <c r="AP2719">
        <v>11</v>
      </c>
      <c r="AQ2719" t="s">
        <v>1196</v>
      </c>
      <c r="AR2719" t="s">
        <v>246</v>
      </c>
    </row>
    <row r="2720" spans="1:44" x14ac:dyDescent="0.3">
      <c r="A2720" t="s">
        <v>44</v>
      </c>
      <c r="B2720" t="s">
        <v>2568</v>
      </c>
      <c r="C2720" t="s">
        <v>2569</v>
      </c>
      <c r="D2720" t="s">
        <v>112</v>
      </c>
      <c r="E2720" t="s">
        <v>48</v>
      </c>
      <c r="F2720" s="1">
        <v>42328.409722222219</v>
      </c>
      <c r="G2720" t="s">
        <v>49</v>
      </c>
      <c r="H2720" t="s">
        <v>50</v>
      </c>
      <c r="I2720" s="1">
        <v>42328.4375</v>
      </c>
      <c r="J2720" s="2">
        <v>42328</v>
      </c>
      <c r="K2720" t="s">
        <v>51</v>
      </c>
      <c r="L2720" t="s">
        <v>125</v>
      </c>
      <c r="M2720" t="s">
        <v>126</v>
      </c>
      <c r="N2720" t="s">
        <v>120</v>
      </c>
      <c r="P2720" t="s">
        <v>121</v>
      </c>
      <c r="R2720" t="s">
        <v>56</v>
      </c>
      <c r="S2720">
        <v>1516045860</v>
      </c>
      <c r="T2720" s="2">
        <v>42331</v>
      </c>
      <c r="U2720" s="1">
        <v>42328.4375</v>
      </c>
      <c r="V2720" s="2">
        <v>42328</v>
      </c>
      <c r="W2720">
        <v>0.17499999999999999</v>
      </c>
      <c r="X2720" t="s">
        <v>57</v>
      </c>
      <c r="Y2720" t="s">
        <v>97</v>
      </c>
      <c r="Z2720" s="2">
        <v>42325</v>
      </c>
      <c r="AA2720">
        <v>151662306</v>
      </c>
      <c r="AB2720" t="s">
        <v>59</v>
      </c>
      <c r="AC2720">
        <v>0</v>
      </c>
      <c r="AE2720">
        <v>2015</v>
      </c>
      <c r="AF2720">
        <v>1395</v>
      </c>
      <c r="AG2720">
        <v>1403</v>
      </c>
      <c r="AH2720">
        <v>0</v>
      </c>
      <c r="AI2720">
        <v>1385</v>
      </c>
      <c r="AJ2720">
        <v>1395</v>
      </c>
      <c r="AK2720">
        <v>10</v>
      </c>
      <c r="AL2720">
        <v>0</v>
      </c>
      <c r="AM2720">
        <v>4400</v>
      </c>
      <c r="AN2720">
        <v>2816</v>
      </c>
      <c r="AO2720">
        <v>1276</v>
      </c>
      <c r="AP2720">
        <v>11</v>
      </c>
      <c r="AQ2720" t="s">
        <v>1196</v>
      </c>
      <c r="AR2720" t="s">
        <v>246</v>
      </c>
    </row>
    <row r="2721" spans="1:44" x14ac:dyDescent="0.3">
      <c r="A2721" t="s">
        <v>44</v>
      </c>
      <c r="B2721" t="s">
        <v>2568</v>
      </c>
      <c r="C2721" t="s">
        <v>2569</v>
      </c>
      <c r="D2721" t="s">
        <v>112</v>
      </c>
      <c r="E2721" t="s">
        <v>48</v>
      </c>
      <c r="F2721" s="1">
        <v>42328.409722222219</v>
      </c>
      <c r="G2721" t="s">
        <v>49</v>
      </c>
      <c r="H2721" t="s">
        <v>50</v>
      </c>
      <c r="I2721" s="1">
        <v>42328.438194444447</v>
      </c>
      <c r="J2721" s="2">
        <v>42328</v>
      </c>
      <c r="K2721" t="s">
        <v>51</v>
      </c>
      <c r="L2721" t="s">
        <v>2476</v>
      </c>
      <c r="M2721" t="s">
        <v>2477</v>
      </c>
      <c r="N2721" t="s">
        <v>148</v>
      </c>
      <c r="P2721" t="s">
        <v>149</v>
      </c>
      <c r="R2721" t="s">
        <v>56</v>
      </c>
      <c r="S2721">
        <v>1516045860</v>
      </c>
      <c r="T2721" s="2">
        <v>42331</v>
      </c>
      <c r="U2721" s="1">
        <v>42328.438194444447</v>
      </c>
      <c r="V2721" s="2">
        <v>42328</v>
      </c>
      <c r="W2721">
        <v>0.36499999999999999</v>
      </c>
      <c r="X2721" t="s">
        <v>57</v>
      </c>
      <c r="Y2721" t="s">
        <v>73</v>
      </c>
      <c r="Z2721" s="2">
        <v>42325</v>
      </c>
      <c r="AA2721">
        <v>151662304</v>
      </c>
      <c r="AB2721" t="s">
        <v>59</v>
      </c>
      <c r="AC2721">
        <v>0</v>
      </c>
      <c r="AE2721">
        <v>2015</v>
      </c>
      <c r="AF2721">
        <v>1480</v>
      </c>
      <c r="AG2721">
        <v>1403</v>
      </c>
      <c r="AH2721">
        <v>0</v>
      </c>
      <c r="AI2721">
        <v>1470</v>
      </c>
      <c r="AJ2721">
        <v>1480</v>
      </c>
      <c r="AK2721">
        <v>10</v>
      </c>
      <c r="AL2721">
        <v>0</v>
      </c>
      <c r="AM2721">
        <v>4400</v>
      </c>
      <c r="AN2721">
        <v>2816</v>
      </c>
      <c r="AO2721">
        <v>1276</v>
      </c>
      <c r="AP2721">
        <v>11</v>
      </c>
      <c r="AQ2721" t="s">
        <v>1196</v>
      </c>
      <c r="AR2721" t="s">
        <v>246</v>
      </c>
    </row>
    <row r="2722" spans="1:44" x14ac:dyDescent="0.3">
      <c r="A2722" t="s">
        <v>44</v>
      </c>
      <c r="B2722" t="s">
        <v>2568</v>
      </c>
      <c r="C2722" t="s">
        <v>2569</v>
      </c>
      <c r="D2722" t="s">
        <v>112</v>
      </c>
      <c r="E2722" t="s">
        <v>48</v>
      </c>
      <c r="F2722" s="1">
        <v>42328.409722222219</v>
      </c>
      <c r="G2722" t="s">
        <v>49</v>
      </c>
      <c r="H2722" t="s">
        <v>50</v>
      </c>
      <c r="I2722" s="1">
        <v>42328.438888888886</v>
      </c>
      <c r="J2722" s="2">
        <v>42328</v>
      </c>
      <c r="K2722" t="s">
        <v>51</v>
      </c>
      <c r="L2722" t="s">
        <v>2478</v>
      </c>
      <c r="M2722" t="s">
        <v>2479</v>
      </c>
      <c r="N2722" t="s">
        <v>148</v>
      </c>
      <c r="P2722" t="s">
        <v>149</v>
      </c>
      <c r="R2722" t="s">
        <v>56</v>
      </c>
      <c r="S2722">
        <v>1516045860</v>
      </c>
      <c r="T2722" s="2">
        <v>42331</v>
      </c>
      <c r="U2722" s="1">
        <v>42328.438888888886</v>
      </c>
      <c r="V2722" s="2">
        <v>42328</v>
      </c>
      <c r="W2722">
        <v>0.33</v>
      </c>
      <c r="X2722" t="s">
        <v>57</v>
      </c>
      <c r="Y2722" t="s">
        <v>73</v>
      </c>
      <c r="Z2722" s="2">
        <v>42325</v>
      </c>
      <c r="AA2722">
        <v>151662305</v>
      </c>
      <c r="AB2722" t="s">
        <v>59</v>
      </c>
      <c r="AC2722">
        <v>0</v>
      </c>
      <c r="AE2722">
        <v>2015</v>
      </c>
      <c r="AF2722">
        <v>1330</v>
      </c>
      <c r="AG2722">
        <v>1403</v>
      </c>
      <c r="AH2722">
        <v>0</v>
      </c>
      <c r="AI2722">
        <v>1320</v>
      </c>
      <c r="AJ2722">
        <v>1330</v>
      </c>
      <c r="AK2722">
        <v>10</v>
      </c>
      <c r="AL2722">
        <v>0</v>
      </c>
      <c r="AM2722">
        <v>4400</v>
      </c>
      <c r="AN2722">
        <v>2816</v>
      </c>
      <c r="AO2722">
        <v>1276</v>
      </c>
      <c r="AP2722">
        <v>11</v>
      </c>
      <c r="AQ2722" t="s">
        <v>1196</v>
      </c>
      <c r="AR2722" t="s">
        <v>246</v>
      </c>
    </row>
    <row r="2723" spans="1:44" x14ac:dyDescent="0.3">
      <c r="A2723" t="s">
        <v>44</v>
      </c>
      <c r="B2723" t="s">
        <v>2568</v>
      </c>
      <c r="C2723" t="s">
        <v>2569</v>
      </c>
      <c r="D2723" t="s">
        <v>112</v>
      </c>
      <c r="E2723" t="s">
        <v>48</v>
      </c>
      <c r="F2723" s="1">
        <v>42328.60833333333</v>
      </c>
      <c r="G2723" t="s">
        <v>100</v>
      </c>
      <c r="H2723" t="s">
        <v>101</v>
      </c>
      <c r="I2723" s="1">
        <v>42328.609722222223</v>
      </c>
      <c r="J2723" s="2">
        <v>42328</v>
      </c>
      <c r="K2723" t="s">
        <v>51</v>
      </c>
      <c r="L2723" t="s">
        <v>125</v>
      </c>
      <c r="M2723" t="s">
        <v>126</v>
      </c>
      <c r="N2723" t="s">
        <v>76</v>
      </c>
      <c r="P2723" t="s">
        <v>77</v>
      </c>
      <c r="R2723" t="s">
        <v>78</v>
      </c>
      <c r="S2723">
        <v>1516045860</v>
      </c>
      <c r="T2723" s="2">
        <v>42331</v>
      </c>
      <c r="U2723" s="1">
        <v>42328.609722222223</v>
      </c>
      <c r="V2723" s="2">
        <v>42328</v>
      </c>
      <c r="W2723">
        <v>0.17499999999999999</v>
      </c>
      <c r="X2723" t="s">
        <v>79</v>
      </c>
      <c r="Y2723" t="s">
        <v>97</v>
      </c>
      <c r="Z2723" s="2">
        <v>42325</v>
      </c>
      <c r="AA2723">
        <v>151662306</v>
      </c>
      <c r="AB2723" t="s">
        <v>78</v>
      </c>
      <c r="AC2723">
        <v>100</v>
      </c>
      <c r="AE2723">
        <v>2015</v>
      </c>
      <c r="AF2723">
        <v>1295</v>
      </c>
      <c r="AG2723">
        <v>1403</v>
      </c>
      <c r="AH2723">
        <v>0</v>
      </c>
      <c r="AI2723">
        <v>1295</v>
      </c>
      <c r="AJ2723">
        <v>1295</v>
      </c>
      <c r="AK2723">
        <v>0</v>
      </c>
      <c r="AL2723">
        <v>0</v>
      </c>
      <c r="AM2723">
        <v>4400</v>
      </c>
      <c r="AN2723">
        <v>2816</v>
      </c>
      <c r="AO2723">
        <v>1276</v>
      </c>
      <c r="AP2723">
        <v>11</v>
      </c>
      <c r="AQ2723" t="s">
        <v>1196</v>
      </c>
      <c r="AR2723" t="s">
        <v>246</v>
      </c>
    </row>
    <row r="2724" spans="1:44" x14ac:dyDescent="0.3">
      <c r="A2724" t="s">
        <v>44</v>
      </c>
      <c r="B2724" t="s">
        <v>2568</v>
      </c>
      <c r="C2724" t="s">
        <v>2569</v>
      </c>
      <c r="D2724" t="s">
        <v>112</v>
      </c>
      <c r="E2724" t="s">
        <v>48</v>
      </c>
      <c r="F2724" s="1">
        <v>42328.60833333333</v>
      </c>
      <c r="G2724" t="s">
        <v>105</v>
      </c>
      <c r="H2724" t="s">
        <v>106</v>
      </c>
      <c r="I2724" s="1">
        <v>42328.636111111111</v>
      </c>
      <c r="J2724" s="2">
        <v>42328</v>
      </c>
      <c r="K2724" t="s">
        <v>51</v>
      </c>
      <c r="L2724" t="s">
        <v>125</v>
      </c>
      <c r="M2724" t="s">
        <v>126</v>
      </c>
      <c r="N2724" t="s">
        <v>82</v>
      </c>
      <c r="O2724" t="s">
        <v>82</v>
      </c>
      <c r="P2724" t="s">
        <v>83</v>
      </c>
      <c r="Q2724" t="s">
        <v>83</v>
      </c>
      <c r="R2724" t="s">
        <v>84</v>
      </c>
      <c r="S2724">
        <v>1516045860</v>
      </c>
      <c r="T2724" s="2">
        <v>42331</v>
      </c>
      <c r="U2724" s="1">
        <v>42328.636111111111</v>
      </c>
      <c r="V2724" s="2">
        <v>42328</v>
      </c>
      <c r="W2724">
        <v>0.17499999999999999</v>
      </c>
      <c r="X2724" t="s">
        <v>79</v>
      </c>
      <c r="Y2724" t="s">
        <v>97</v>
      </c>
      <c r="Z2724" s="2">
        <v>42325</v>
      </c>
      <c r="AA2724">
        <v>151662306</v>
      </c>
      <c r="AB2724" t="s">
        <v>84</v>
      </c>
      <c r="AC2724">
        <v>195</v>
      </c>
      <c r="AD2724">
        <v>1100</v>
      </c>
      <c r="AE2724">
        <v>2015</v>
      </c>
      <c r="AF2724">
        <v>1100</v>
      </c>
      <c r="AG2724">
        <v>1403</v>
      </c>
      <c r="AH2724">
        <v>0</v>
      </c>
      <c r="AI2724">
        <v>1100</v>
      </c>
      <c r="AJ2724">
        <v>1100</v>
      </c>
      <c r="AK2724">
        <v>0</v>
      </c>
      <c r="AL2724">
        <v>0</v>
      </c>
      <c r="AM2724">
        <v>4400</v>
      </c>
      <c r="AN2724">
        <v>2816</v>
      </c>
      <c r="AO2724">
        <v>1276</v>
      </c>
      <c r="AP2724">
        <v>11</v>
      </c>
      <c r="AQ2724" t="s">
        <v>1196</v>
      </c>
      <c r="AR2724" t="s">
        <v>246</v>
      </c>
    </row>
    <row r="2725" spans="1:44" x14ac:dyDescent="0.3">
      <c r="A2725" t="s">
        <v>44</v>
      </c>
      <c r="B2725" t="s">
        <v>2568</v>
      </c>
      <c r="C2725" t="s">
        <v>2569</v>
      </c>
      <c r="D2725" t="s">
        <v>112</v>
      </c>
      <c r="E2725" t="s">
        <v>48</v>
      </c>
      <c r="F2725" s="1">
        <v>42328.60833333333</v>
      </c>
      <c r="G2725" t="s">
        <v>100</v>
      </c>
      <c r="H2725" t="s">
        <v>101</v>
      </c>
      <c r="I2725" s="1">
        <v>42328.636805555558</v>
      </c>
      <c r="J2725" s="2">
        <v>42328</v>
      </c>
      <c r="K2725" t="s">
        <v>51</v>
      </c>
      <c r="L2725" t="s">
        <v>2476</v>
      </c>
      <c r="M2725" t="s">
        <v>2477</v>
      </c>
      <c r="N2725" t="s">
        <v>76</v>
      </c>
      <c r="P2725" t="s">
        <v>77</v>
      </c>
      <c r="R2725" t="s">
        <v>78</v>
      </c>
      <c r="S2725">
        <v>1516045860</v>
      </c>
      <c r="T2725" s="2">
        <v>42331</v>
      </c>
      <c r="U2725" s="1">
        <v>42328.636805555558</v>
      </c>
      <c r="V2725" s="2">
        <v>42328</v>
      </c>
      <c r="W2725">
        <v>0.36499999999999999</v>
      </c>
      <c r="X2725" t="s">
        <v>79</v>
      </c>
      <c r="Y2725" t="s">
        <v>73</v>
      </c>
      <c r="Z2725" s="2">
        <v>42325</v>
      </c>
      <c r="AA2725">
        <v>151662304</v>
      </c>
      <c r="AB2725" t="s">
        <v>78</v>
      </c>
      <c r="AC2725">
        <v>200</v>
      </c>
      <c r="AE2725">
        <v>2015</v>
      </c>
      <c r="AF2725">
        <v>1280</v>
      </c>
      <c r="AG2725">
        <v>1403</v>
      </c>
      <c r="AH2725">
        <v>0</v>
      </c>
      <c r="AI2725">
        <v>1280</v>
      </c>
      <c r="AJ2725">
        <v>1280</v>
      </c>
      <c r="AK2725">
        <v>0</v>
      </c>
      <c r="AL2725">
        <v>0</v>
      </c>
      <c r="AM2725">
        <v>4400</v>
      </c>
      <c r="AN2725">
        <v>2816</v>
      </c>
      <c r="AO2725">
        <v>1276</v>
      </c>
      <c r="AP2725">
        <v>11</v>
      </c>
      <c r="AQ2725" t="s">
        <v>1196</v>
      </c>
      <c r="AR2725" t="s">
        <v>246</v>
      </c>
    </row>
    <row r="2726" spans="1:44" x14ac:dyDescent="0.3">
      <c r="A2726" t="s">
        <v>44</v>
      </c>
      <c r="B2726" t="s">
        <v>2568</v>
      </c>
      <c r="C2726" t="s">
        <v>2569</v>
      </c>
      <c r="D2726" t="s">
        <v>112</v>
      </c>
      <c r="E2726" t="s">
        <v>48</v>
      </c>
      <c r="F2726" s="1">
        <v>42328.60833333333</v>
      </c>
      <c r="G2726" t="s">
        <v>105</v>
      </c>
      <c r="H2726" t="s">
        <v>106</v>
      </c>
      <c r="I2726" s="1">
        <v>42328.636805555558</v>
      </c>
      <c r="J2726" s="2">
        <v>42328</v>
      </c>
      <c r="K2726" t="s">
        <v>51</v>
      </c>
      <c r="L2726" t="s">
        <v>2476</v>
      </c>
      <c r="M2726" t="s">
        <v>2477</v>
      </c>
      <c r="N2726" t="s">
        <v>82</v>
      </c>
      <c r="O2726" t="s">
        <v>82</v>
      </c>
      <c r="P2726" t="s">
        <v>83</v>
      </c>
      <c r="Q2726" t="s">
        <v>83</v>
      </c>
      <c r="R2726" t="s">
        <v>84</v>
      </c>
      <c r="S2726">
        <v>1516045860</v>
      </c>
      <c r="T2726" s="2">
        <v>42331</v>
      </c>
      <c r="U2726" s="1">
        <v>42328.636805555558</v>
      </c>
      <c r="V2726" s="2">
        <v>42328</v>
      </c>
      <c r="W2726">
        <v>0.36499999999999999</v>
      </c>
      <c r="X2726" t="s">
        <v>79</v>
      </c>
      <c r="Y2726" t="s">
        <v>73</v>
      </c>
      <c r="Z2726" s="2">
        <v>42325</v>
      </c>
      <c r="AA2726">
        <v>151662304</v>
      </c>
      <c r="AB2726" t="s">
        <v>84</v>
      </c>
      <c r="AC2726">
        <v>180</v>
      </c>
      <c r="AD2726">
        <v>1100</v>
      </c>
      <c r="AE2726">
        <v>2015</v>
      </c>
      <c r="AF2726">
        <v>1100</v>
      </c>
      <c r="AG2726">
        <v>1403</v>
      </c>
      <c r="AH2726">
        <v>0</v>
      </c>
      <c r="AI2726">
        <v>1100</v>
      </c>
      <c r="AJ2726">
        <v>1100</v>
      </c>
      <c r="AK2726">
        <v>0</v>
      </c>
      <c r="AL2726">
        <v>0</v>
      </c>
      <c r="AM2726">
        <v>4400</v>
      </c>
      <c r="AN2726">
        <v>2816</v>
      </c>
      <c r="AO2726">
        <v>1276</v>
      </c>
      <c r="AP2726">
        <v>11</v>
      </c>
      <c r="AQ2726" t="s">
        <v>1196</v>
      </c>
      <c r="AR2726" t="s">
        <v>246</v>
      </c>
    </row>
    <row r="2727" spans="1:44" x14ac:dyDescent="0.3">
      <c r="A2727" t="s">
        <v>44</v>
      </c>
      <c r="B2727" t="s">
        <v>2568</v>
      </c>
      <c r="C2727" t="s">
        <v>2569</v>
      </c>
      <c r="D2727" t="s">
        <v>112</v>
      </c>
      <c r="E2727" t="s">
        <v>48</v>
      </c>
      <c r="F2727" s="1">
        <v>42328.60833333333</v>
      </c>
      <c r="G2727" t="s">
        <v>100</v>
      </c>
      <c r="H2727" t="s">
        <v>101</v>
      </c>
      <c r="I2727" s="1">
        <v>42328.637499999997</v>
      </c>
      <c r="J2727" s="2">
        <v>42328</v>
      </c>
      <c r="K2727" t="s">
        <v>51</v>
      </c>
      <c r="L2727" t="s">
        <v>2478</v>
      </c>
      <c r="M2727" t="s">
        <v>2479</v>
      </c>
      <c r="N2727" t="s">
        <v>76</v>
      </c>
      <c r="P2727" t="s">
        <v>77</v>
      </c>
      <c r="R2727" t="s">
        <v>78</v>
      </c>
      <c r="S2727">
        <v>1516045860</v>
      </c>
      <c r="T2727" s="2">
        <v>42331</v>
      </c>
      <c r="U2727" s="1">
        <v>42328.637499999997</v>
      </c>
      <c r="V2727" s="2">
        <v>42328</v>
      </c>
      <c r="W2727">
        <v>0.33</v>
      </c>
      <c r="X2727" t="s">
        <v>79</v>
      </c>
      <c r="Y2727" t="s">
        <v>73</v>
      </c>
      <c r="Z2727" s="2">
        <v>42325</v>
      </c>
      <c r="AA2727">
        <v>151662305</v>
      </c>
      <c r="AB2727" t="s">
        <v>78</v>
      </c>
      <c r="AC2727">
        <v>100</v>
      </c>
      <c r="AE2727">
        <v>2015</v>
      </c>
      <c r="AF2727">
        <v>1230</v>
      </c>
      <c r="AG2727">
        <v>1403</v>
      </c>
      <c r="AH2727">
        <v>0</v>
      </c>
      <c r="AI2727">
        <v>1230</v>
      </c>
      <c r="AJ2727">
        <v>1230</v>
      </c>
      <c r="AK2727">
        <v>0</v>
      </c>
      <c r="AL2727">
        <v>0</v>
      </c>
      <c r="AM2727">
        <v>4400</v>
      </c>
      <c r="AN2727">
        <v>2816</v>
      </c>
      <c r="AO2727">
        <v>1276</v>
      </c>
      <c r="AP2727">
        <v>11</v>
      </c>
      <c r="AQ2727" t="s">
        <v>1196</v>
      </c>
      <c r="AR2727" t="s">
        <v>246</v>
      </c>
    </row>
    <row r="2728" spans="1:44" x14ac:dyDescent="0.3">
      <c r="A2728" t="s">
        <v>44</v>
      </c>
      <c r="B2728" t="s">
        <v>2568</v>
      </c>
      <c r="C2728" t="s">
        <v>2569</v>
      </c>
      <c r="D2728" t="s">
        <v>112</v>
      </c>
      <c r="E2728" t="s">
        <v>48</v>
      </c>
      <c r="F2728" s="1">
        <v>42328.60833333333</v>
      </c>
      <c r="G2728" t="s">
        <v>105</v>
      </c>
      <c r="H2728" t="s">
        <v>106</v>
      </c>
      <c r="I2728" s="1">
        <v>42328.637499999997</v>
      </c>
      <c r="J2728" s="2">
        <v>42328</v>
      </c>
      <c r="K2728" t="s">
        <v>51</v>
      </c>
      <c r="L2728" t="s">
        <v>2478</v>
      </c>
      <c r="M2728" t="s">
        <v>2479</v>
      </c>
      <c r="N2728" t="s">
        <v>82</v>
      </c>
      <c r="O2728" t="s">
        <v>82</v>
      </c>
      <c r="P2728" t="s">
        <v>83</v>
      </c>
      <c r="Q2728" t="s">
        <v>83</v>
      </c>
      <c r="R2728" t="s">
        <v>84</v>
      </c>
      <c r="S2728">
        <v>1516045860</v>
      </c>
      <c r="T2728" s="2">
        <v>42331</v>
      </c>
      <c r="U2728" s="1">
        <v>42328.637499999997</v>
      </c>
      <c r="V2728" s="2">
        <v>42328</v>
      </c>
      <c r="W2728">
        <v>0.33</v>
      </c>
      <c r="X2728" t="s">
        <v>79</v>
      </c>
      <c r="Y2728" t="s">
        <v>73</v>
      </c>
      <c r="Z2728" s="2">
        <v>42325</v>
      </c>
      <c r="AA2728">
        <v>151662305</v>
      </c>
      <c r="AB2728" t="s">
        <v>84</v>
      </c>
      <c r="AC2728">
        <v>130</v>
      </c>
      <c r="AD2728">
        <v>1100</v>
      </c>
      <c r="AE2728">
        <v>2015</v>
      </c>
      <c r="AF2728">
        <v>1100</v>
      </c>
      <c r="AG2728">
        <v>1403</v>
      </c>
      <c r="AH2728">
        <v>0</v>
      </c>
      <c r="AI2728">
        <v>1100</v>
      </c>
      <c r="AJ2728">
        <v>1100</v>
      </c>
      <c r="AK2728">
        <v>0</v>
      </c>
      <c r="AL2728">
        <v>0</v>
      </c>
      <c r="AM2728">
        <v>4400</v>
      </c>
      <c r="AN2728">
        <v>2816</v>
      </c>
      <c r="AO2728">
        <v>1276</v>
      </c>
      <c r="AP2728">
        <v>11</v>
      </c>
      <c r="AQ2728" t="s">
        <v>1196</v>
      </c>
      <c r="AR2728" t="s">
        <v>246</v>
      </c>
    </row>
    <row r="2729" spans="1:44" x14ac:dyDescent="0.3">
      <c r="A2729" t="s">
        <v>44</v>
      </c>
      <c r="B2729" t="s">
        <v>2568</v>
      </c>
      <c r="C2729" t="s">
        <v>2569</v>
      </c>
      <c r="D2729" t="s">
        <v>47</v>
      </c>
      <c r="E2729" t="s">
        <v>48</v>
      </c>
      <c r="F2729" s="1">
        <v>42328.036111111112</v>
      </c>
      <c r="G2729" t="s">
        <v>49</v>
      </c>
      <c r="H2729" t="s">
        <v>50</v>
      </c>
      <c r="I2729" s="1">
        <v>42328.161111111112</v>
      </c>
      <c r="J2729" s="2">
        <v>42328</v>
      </c>
      <c r="K2729" t="s">
        <v>51</v>
      </c>
      <c r="L2729" t="s">
        <v>2476</v>
      </c>
      <c r="M2729" t="s">
        <v>2477</v>
      </c>
      <c r="N2729" t="s">
        <v>148</v>
      </c>
      <c r="P2729" t="s">
        <v>149</v>
      </c>
      <c r="R2729" t="s">
        <v>56</v>
      </c>
      <c r="S2729">
        <v>1516045862</v>
      </c>
      <c r="T2729" s="2">
        <v>42327</v>
      </c>
      <c r="U2729" s="1">
        <v>42328.161111111112</v>
      </c>
      <c r="V2729" s="2">
        <v>42329</v>
      </c>
      <c r="W2729">
        <v>0.36499999999999999</v>
      </c>
      <c r="X2729" t="s">
        <v>57</v>
      </c>
      <c r="Y2729" t="s">
        <v>73</v>
      </c>
      <c r="Z2729" s="2">
        <v>42325</v>
      </c>
      <c r="AA2729">
        <v>151662296</v>
      </c>
      <c r="AB2729" t="s">
        <v>59</v>
      </c>
      <c r="AC2729">
        <v>0</v>
      </c>
      <c r="AE2729">
        <v>2015</v>
      </c>
      <c r="AF2729">
        <v>4700</v>
      </c>
      <c r="AG2729">
        <v>1403</v>
      </c>
      <c r="AH2729">
        <v>0</v>
      </c>
      <c r="AI2729">
        <v>4600</v>
      </c>
      <c r="AJ2729">
        <v>4700</v>
      </c>
      <c r="AK2729">
        <v>100</v>
      </c>
      <c r="AL2729">
        <v>0</v>
      </c>
      <c r="AM2729">
        <v>16800</v>
      </c>
      <c r="AN2729">
        <v>10752</v>
      </c>
      <c r="AO2729">
        <v>4620</v>
      </c>
      <c r="AP2729">
        <v>11</v>
      </c>
      <c r="AQ2729" t="s">
        <v>1196</v>
      </c>
      <c r="AR2729" t="s">
        <v>246</v>
      </c>
    </row>
    <row r="2730" spans="1:44" x14ac:dyDescent="0.3">
      <c r="A2730" t="s">
        <v>44</v>
      </c>
      <c r="B2730" t="s">
        <v>2568</v>
      </c>
      <c r="C2730" t="s">
        <v>2569</v>
      </c>
      <c r="D2730" t="s">
        <v>47</v>
      </c>
      <c r="E2730" t="s">
        <v>48</v>
      </c>
      <c r="F2730" s="1">
        <v>42328.036111111112</v>
      </c>
      <c r="G2730" t="s">
        <v>49</v>
      </c>
      <c r="H2730" t="s">
        <v>50</v>
      </c>
      <c r="I2730" s="1">
        <v>42328.161805555559</v>
      </c>
      <c r="J2730" s="2">
        <v>42328</v>
      </c>
      <c r="K2730" t="s">
        <v>51</v>
      </c>
      <c r="L2730" t="s">
        <v>132</v>
      </c>
      <c r="M2730" t="s">
        <v>133</v>
      </c>
      <c r="N2730" t="s">
        <v>148</v>
      </c>
      <c r="P2730" t="s">
        <v>149</v>
      </c>
      <c r="R2730" t="s">
        <v>56</v>
      </c>
      <c r="S2730">
        <v>1516045862</v>
      </c>
      <c r="T2730" s="2">
        <v>42327</v>
      </c>
      <c r="U2730" s="1">
        <v>42328.161805555559</v>
      </c>
      <c r="V2730" s="2">
        <v>42329</v>
      </c>
      <c r="W2730">
        <v>0.36499999999999999</v>
      </c>
      <c r="X2730" t="s">
        <v>57</v>
      </c>
      <c r="Y2730" t="s">
        <v>73</v>
      </c>
      <c r="Z2730" s="2">
        <v>42325</v>
      </c>
      <c r="AA2730">
        <v>151662295</v>
      </c>
      <c r="AB2730" t="s">
        <v>59</v>
      </c>
      <c r="AC2730">
        <v>95</v>
      </c>
      <c r="AE2730">
        <v>2015</v>
      </c>
      <c r="AF2730">
        <v>4525</v>
      </c>
      <c r="AG2730">
        <v>1403</v>
      </c>
      <c r="AH2730">
        <v>0</v>
      </c>
      <c r="AI2730">
        <v>4425</v>
      </c>
      <c r="AJ2730">
        <v>4525</v>
      </c>
      <c r="AK2730">
        <v>100</v>
      </c>
      <c r="AL2730">
        <v>0</v>
      </c>
      <c r="AM2730">
        <v>16800</v>
      </c>
      <c r="AN2730">
        <v>10752</v>
      </c>
      <c r="AO2730">
        <v>4620</v>
      </c>
      <c r="AP2730">
        <v>11</v>
      </c>
      <c r="AQ2730" t="s">
        <v>1196</v>
      </c>
      <c r="AR2730" t="s">
        <v>246</v>
      </c>
    </row>
    <row r="2731" spans="1:44" x14ac:dyDescent="0.3">
      <c r="A2731" t="s">
        <v>44</v>
      </c>
      <c r="B2731" t="s">
        <v>2568</v>
      </c>
      <c r="C2731" t="s">
        <v>2569</v>
      </c>
      <c r="D2731" t="s">
        <v>47</v>
      </c>
      <c r="E2731" t="s">
        <v>48</v>
      </c>
      <c r="F2731" s="1">
        <v>42328.036111111112</v>
      </c>
      <c r="G2731" t="s">
        <v>49</v>
      </c>
      <c r="H2731" t="s">
        <v>50</v>
      </c>
      <c r="I2731" s="1">
        <v>42328.169444444444</v>
      </c>
      <c r="J2731" s="2">
        <v>42328</v>
      </c>
      <c r="K2731" t="s">
        <v>51</v>
      </c>
      <c r="L2731" t="s">
        <v>2478</v>
      </c>
      <c r="M2731" t="s">
        <v>2479</v>
      </c>
      <c r="N2731" t="s">
        <v>148</v>
      </c>
      <c r="P2731" t="s">
        <v>149</v>
      </c>
      <c r="R2731" t="s">
        <v>56</v>
      </c>
      <c r="S2731">
        <v>1516045862</v>
      </c>
      <c r="T2731" s="2">
        <v>42327</v>
      </c>
      <c r="U2731" s="1">
        <v>42328.169444444444</v>
      </c>
      <c r="V2731" s="2">
        <v>42329</v>
      </c>
      <c r="W2731">
        <v>0.33</v>
      </c>
      <c r="X2731" t="s">
        <v>57</v>
      </c>
      <c r="Y2731" t="s">
        <v>73</v>
      </c>
      <c r="Z2731" s="2">
        <v>42325</v>
      </c>
      <c r="AA2731">
        <v>151662297</v>
      </c>
      <c r="AB2731" t="s">
        <v>59</v>
      </c>
      <c r="AC2731">
        <v>50</v>
      </c>
      <c r="AE2731">
        <v>2015</v>
      </c>
      <c r="AF2731">
        <v>4570</v>
      </c>
      <c r="AG2731">
        <v>1403</v>
      </c>
      <c r="AH2731">
        <v>0</v>
      </c>
      <c r="AI2731">
        <v>4520</v>
      </c>
      <c r="AJ2731">
        <v>4570</v>
      </c>
      <c r="AK2731">
        <v>50</v>
      </c>
      <c r="AL2731">
        <v>0</v>
      </c>
      <c r="AM2731">
        <v>16800</v>
      </c>
      <c r="AN2731">
        <v>10752</v>
      </c>
      <c r="AO2731">
        <v>4620</v>
      </c>
      <c r="AP2731">
        <v>11</v>
      </c>
      <c r="AQ2731" t="s">
        <v>1196</v>
      </c>
      <c r="AR2731" t="s">
        <v>246</v>
      </c>
    </row>
    <row r="2732" spans="1:44" x14ac:dyDescent="0.3">
      <c r="A2732" t="s">
        <v>44</v>
      </c>
      <c r="B2732" t="s">
        <v>2568</v>
      </c>
      <c r="C2732" t="s">
        <v>2569</v>
      </c>
      <c r="D2732" t="s">
        <v>47</v>
      </c>
      <c r="E2732" t="s">
        <v>48</v>
      </c>
      <c r="F2732" s="1">
        <v>42328.409722222219</v>
      </c>
      <c r="G2732" t="s">
        <v>49</v>
      </c>
      <c r="H2732" t="s">
        <v>50</v>
      </c>
      <c r="I2732" s="1">
        <v>42328.409722222219</v>
      </c>
      <c r="J2732" s="2">
        <v>42328</v>
      </c>
      <c r="K2732" t="s">
        <v>51</v>
      </c>
      <c r="L2732" t="s">
        <v>125</v>
      </c>
      <c r="M2732" t="s">
        <v>126</v>
      </c>
      <c r="N2732" t="s">
        <v>120</v>
      </c>
      <c r="P2732" t="s">
        <v>121</v>
      </c>
      <c r="R2732" t="s">
        <v>56</v>
      </c>
      <c r="S2732">
        <v>1516045862</v>
      </c>
      <c r="T2732" s="2">
        <v>42327</v>
      </c>
      <c r="U2732" s="1">
        <v>42328.409722222219</v>
      </c>
      <c r="V2732" s="2">
        <v>42329</v>
      </c>
      <c r="W2732">
        <v>0.17499999999999999</v>
      </c>
      <c r="X2732" t="s">
        <v>57</v>
      </c>
      <c r="Y2732" t="s">
        <v>97</v>
      </c>
      <c r="Z2732" s="2">
        <v>42325</v>
      </c>
      <c r="AA2732">
        <v>151662298</v>
      </c>
      <c r="AB2732" t="s">
        <v>59</v>
      </c>
      <c r="AC2732">
        <v>0</v>
      </c>
      <c r="AE2732">
        <v>2015</v>
      </c>
      <c r="AF2732">
        <v>4740</v>
      </c>
      <c r="AG2732">
        <v>1403</v>
      </c>
      <c r="AH2732">
        <v>0</v>
      </c>
      <c r="AI2732">
        <v>4690</v>
      </c>
      <c r="AJ2732">
        <v>4740</v>
      </c>
      <c r="AK2732">
        <v>50</v>
      </c>
      <c r="AL2732">
        <v>0</v>
      </c>
      <c r="AM2732">
        <v>16800</v>
      </c>
      <c r="AN2732">
        <v>10752</v>
      </c>
      <c r="AO2732">
        <v>4620</v>
      </c>
      <c r="AP2732">
        <v>11</v>
      </c>
      <c r="AQ2732" t="s">
        <v>1196</v>
      </c>
      <c r="AR2732" t="s">
        <v>246</v>
      </c>
    </row>
    <row r="2733" spans="1:44" x14ac:dyDescent="0.3">
      <c r="A2733" t="s">
        <v>202</v>
      </c>
      <c r="B2733" t="s">
        <v>2570</v>
      </c>
      <c r="C2733" t="s">
        <v>2571</v>
      </c>
      <c r="D2733" t="s">
        <v>112</v>
      </c>
      <c r="E2733" t="s">
        <v>51</v>
      </c>
      <c r="F2733" s="1">
        <v>42328.67291666667</v>
      </c>
      <c r="G2733" t="s">
        <v>251</v>
      </c>
      <c r="H2733" t="s">
        <v>252</v>
      </c>
      <c r="I2733" s="1">
        <v>42328.678472222222</v>
      </c>
      <c r="J2733" s="2">
        <v>42328</v>
      </c>
      <c r="K2733" t="s">
        <v>186</v>
      </c>
      <c r="L2733" t="s">
        <v>2572</v>
      </c>
      <c r="M2733" t="s">
        <v>2573</v>
      </c>
      <c r="N2733" t="s">
        <v>253</v>
      </c>
      <c r="O2733" t="s">
        <v>253</v>
      </c>
      <c r="P2733" t="s">
        <v>254</v>
      </c>
      <c r="Q2733" t="s">
        <v>254</v>
      </c>
      <c r="R2733" t="s">
        <v>255</v>
      </c>
      <c r="S2733">
        <v>1516045794</v>
      </c>
      <c r="T2733" s="2">
        <v>42333</v>
      </c>
      <c r="U2733" s="1">
        <v>42328.678472222222</v>
      </c>
      <c r="V2733" s="2">
        <v>42329</v>
      </c>
      <c r="W2733">
        <v>0.15</v>
      </c>
      <c r="X2733" t="s">
        <v>57</v>
      </c>
      <c r="Y2733" t="s">
        <v>2574</v>
      </c>
      <c r="Z2733" s="2">
        <v>42325</v>
      </c>
      <c r="AA2733">
        <v>151656495</v>
      </c>
      <c r="AB2733" t="s">
        <v>255</v>
      </c>
      <c r="AC2733">
        <v>0</v>
      </c>
      <c r="AE2733">
        <v>2015</v>
      </c>
      <c r="AF2733">
        <v>750</v>
      </c>
      <c r="AG2733">
        <v>1403</v>
      </c>
      <c r="AH2733">
        <v>0</v>
      </c>
      <c r="AI2733">
        <v>750</v>
      </c>
      <c r="AJ2733">
        <v>750</v>
      </c>
      <c r="AK2733">
        <v>0</v>
      </c>
      <c r="AL2733">
        <v>0</v>
      </c>
      <c r="AM2733">
        <v>900</v>
      </c>
      <c r="AN2733">
        <v>270</v>
      </c>
      <c r="AO2733">
        <v>525</v>
      </c>
      <c r="AP2733">
        <v>11</v>
      </c>
      <c r="AQ2733" t="s">
        <v>1196</v>
      </c>
      <c r="AR2733" t="s">
        <v>246</v>
      </c>
    </row>
    <row r="2734" spans="1:44" x14ac:dyDescent="0.3">
      <c r="A2734" t="s">
        <v>202</v>
      </c>
      <c r="B2734" t="s">
        <v>2570</v>
      </c>
      <c r="C2734" t="s">
        <v>2571</v>
      </c>
      <c r="D2734" t="s">
        <v>112</v>
      </c>
      <c r="E2734" t="s">
        <v>51</v>
      </c>
      <c r="F2734" s="1">
        <v>42328.67291666667</v>
      </c>
      <c r="G2734" t="s">
        <v>251</v>
      </c>
      <c r="H2734" t="s">
        <v>252</v>
      </c>
      <c r="I2734" s="1">
        <v>42328.678472222222</v>
      </c>
      <c r="J2734" s="2">
        <v>42328</v>
      </c>
      <c r="K2734" t="s">
        <v>186</v>
      </c>
      <c r="L2734" t="s">
        <v>2572</v>
      </c>
      <c r="M2734" t="s">
        <v>2573</v>
      </c>
      <c r="N2734" t="s">
        <v>253</v>
      </c>
      <c r="O2734" t="s">
        <v>253</v>
      </c>
      <c r="P2734" t="s">
        <v>254</v>
      </c>
      <c r="Q2734" t="s">
        <v>254</v>
      </c>
      <c r="R2734" t="s">
        <v>255</v>
      </c>
      <c r="S2734">
        <v>1516045794</v>
      </c>
      <c r="T2734" s="2">
        <v>42333</v>
      </c>
      <c r="U2734" s="1">
        <v>42328.678472222222</v>
      </c>
      <c r="V2734" s="2">
        <v>42329</v>
      </c>
      <c r="W2734">
        <v>0.15</v>
      </c>
      <c r="X2734" t="s">
        <v>57</v>
      </c>
      <c r="Y2734" t="s">
        <v>2575</v>
      </c>
      <c r="Z2734" s="2">
        <v>42325</v>
      </c>
      <c r="AA2734">
        <v>151656495</v>
      </c>
      <c r="AB2734" t="s">
        <v>255</v>
      </c>
      <c r="AC2734">
        <v>0</v>
      </c>
      <c r="AE2734">
        <v>2015</v>
      </c>
      <c r="AF2734">
        <v>625</v>
      </c>
      <c r="AG2734">
        <v>1403</v>
      </c>
      <c r="AH2734">
        <v>0</v>
      </c>
      <c r="AI2734">
        <v>625</v>
      </c>
      <c r="AJ2734">
        <v>625</v>
      </c>
      <c r="AK2734">
        <v>0</v>
      </c>
      <c r="AL2734">
        <v>0</v>
      </c>
      <c r="AM2734">
        <v>900</v>
      </c>
      <c r="AN2734">
        <v>270</v>
      </c>
      <c r="AO2734">
        <v>525</v>
      </c>
      <c r="AP2734">
        <v>11</v>
      </c>
      <c r="AQ2734" t="s">
        <v>1196</v>
      </c>
      <c r="AR2734" t="s">
        <v>246</v>
      </c>
    </row>
    <row r="2735" spans="1:44" x14ac:dyDescent="0.3">
      <c r="A2735" t="s">
        <v>202</v>
      </c>
      <c r="B2735" t="s">
        <v>2570</v>
      </c>
      <c r="C2735" t="s">
        <v>2571</v>
      </c>
      <c r="D2735" t="s">
        <v>112</v>
      </c>
      <c r="E2735" t="s">
        <v>51</v>
      </c>
      <c r="F2735" s="1">
        <v>42328.67291666667</v>
      </c>
      <c r="G2735" t="s">
        <v>251</v>
      </c>
      <c r="H2735" t="s">
        <v>252</v>
      </c>
      <c r="I2735" s="1">
        <v>42328.678472222222</v>
      </c>
      <c r="J2735" s="2">
        <v>42328</v>
      </c>
      <c r="K2735" t="s">
        <v>186</v>
      </c>
      <c r="L2735" t="s">
        <v>2572</v>
      </c>
      <c r="M2735" t="s">
        <v>2573</v>
      </c>
      <c r="N2735" t="s">
        <v>253</v>
      </c>
      <c r="O2735" t="s">
        <v>253</v>
      </c>
      <c r="P2735" t="s">
        <v>254</v>
      </c>
      <c r="Q2735" t="s">
        <v>254</v>
      </c>
      <c r="R2735" t="s">
        <v>255</v>
      </c>
      <c r="S2735">
        <v>1516045794</v>
      </c>
      <c r="T2735" s="2">
        <v>42333</v>
      </c>
      <c r="U2735" s="1">
        <v>42328.678472222222</v>
      </c>
      <c r="V2735" s="2">
        <v>42329</v>
      </c>
      <c r="W2735">
        <v>0.15</v>
      </c>
      <c r="X2735" t="s">
        <v>57</v>
      </c>
      <c r="Y2735" t="s">
        <v>2576</v>
      </c>
      <c r="Z2735" s="2">
        <v>42325</v>
      </c>
      <c r="AA2735">
        <v>151656495</v>
      </c>
      <c r="AB2735" t="s">
        <v>255</v>
      </c>
      <c r="AC2735">
        <v>0</v>
      </c>
      <c r="AE2735">
        <v>2015</v>
      </c>
      <c r="AF2735">
        <v>625</v>
      </c>
      <c r="AG2735">
        <v>1403</v>
      </c>
      <c r="AH2735">
        <v>0</v>
      </c>
      <c r="AI2735">
        <v>625</v>
      </c>
      <c r="AJ2735">
        <v>625</v>
      </c>
      <c r="AK2735">
        <v>0</v>
      </c>
      <c r="AL2735">
        <v>0</v>
      </c>
      <c r="AM2735">
        <v>900</v>
      </c>
      <c r="AN2735">
        <v>270</v>
      </c>
      <c r="AO2735">
        <v>525</v>
      </c>
      <c r="AP2735">
        <v>11</v>
      </c>
      <c r="AQ2735" t="s">
        <v>1196</v>
      </c>
      <c r="AR2735" t="s">
        <v>246</v>
      </c>
    </row>
    <row r="2736" spans="1:44" x14ac:dyDescent="0.3">
      <c r="A2736" t="s">
        <v>202</v>
      </c>
      <c r="B2736" t="s">
        <v>2570</v>
      </c>
      <c r="C2736" t="s">
        <v>2571</v>
      </c>
      <c r="D2736" t="s">
        <v>112</v>
      </c>
      <c r="E2736" t="s">
        <v>51</v>
      </c>
      <c r="F2736" s="1">
        <v>42328.67291666667</v>
      </c>
      <c r="G2736" t="s">
        <v>251</v>
      </c>
      <c r="H2736" t="s">
        <v>252</v>
      </c>
      <c r="I2736" s="1">
        <v>42328.679166666669</v>
      </c>
      <c r="J2736" s="2">
        <v>42328</v>
      </c>
      <c r="K2736" t="s">
        <v>186</v>
      </c>
      <c r="L2736" t="s">
        <v>2572</v>
      </c>
      <c r="M2736" t="s">
        <v>2573</v>
      </c>
      <c r="N2736" t="s">
        <v>253</v>
      </c>
      <c r="O2736" t="s">
        <v>253</v>
      </c>
      <c r="P2736" t="s">
        <v>254</v>
      </c>
      <c r="Q2736" t="s">
        <v>254</v>
      </c>
      <c r="R2736" t="s">
        <v>255</v>
      </c>
      <c r="S2736">
        <v>1516045795</v>
      </c>
      <c r="T2736" s="2">
        <v>42333</v>
      </c>
      <c r="U2736" s="1">
        <v>42328.679166666669</v>
      </c>
      <c r="V2736" s="2">
        <v>42329</v>
      </c>
      <c r="W2736">
        <v>0.15</v>
      </c>
      <c r="X2736" t="s">
        <v>57</v>
      </c>
      <c r="Y2736" t="s">
        <v>2577</v>
      </c>
      <c r="Z2736" s="2">
        <v>42325</v>
      </c>
      <c r="AA2736">
        <v>151656496</v>
      </c>
      <c r="AB2736" t="s">
        <v>255</v>
      </c>
      <c r="AC2736">
        <v>0</v>
      </c>
      <c r="AE2736">
        <v>2015</v>
      </c>
      <c r="AF2736">
        <v>600</v>
      </c>
      <c r="AG2736">
        <v>1403</v>
      </c>
      <c r="AH2736">
        <v>0</v>
      </c>
      <c r="AI2736">
        <v>600</v>
      </c>
      <c r="AJ2736">
        <v>600</v>
      </c>
      <c r="AK2736">
        <v>0</v>
      </c>
      <c r="AL2736">
        <v>0</v>
      </c>
      <c r="AM2736">
        <v>600</v>
      </c>
      <c r="AN2736">
        <v>180</v>
      </c>
      <c r="AO2736">
        <v>525</v>
      </c>
      <c r="AP2736">
        <v>11</v>
      </c>
      <c r="AQ2736" t="s">
        <v>1196</v>
      </c>
      <c r="AR2736" t="s">
        <v>246</v>
      </c>
    </row>
    <row r="2737" spans="1:44" x14ac:dyDescent="0.3">
      <c r="A2737" t="s">
        <v>202</v>
      </c>
      <c r="B2737" t="s">
        <v>2570</v>
      </c>
      <c r="C2737" t="s">
        <v>2571</v>
      </c>
      <c r="D2737" t="s">
        <v>112</v>
      </c>
      <c r="E2737" t="s">
        <v>51</v>
      </c>
      <c r="F2737" s="1">
        <v>42328.67291666667</v>
      </c>
      <c r="G2737" t="s">
        <v>251</v>
      </c>
      <c r="H2737" t="s">
        <v>252</v>
      </c>
      <c r="I2737" s="1">
        <v>42328.679166666669</v>
      </c>
      <c r="J2737" s="2">
        <v>42328</v>
      </c>
      <c r="K2737" t="s">
        <v>186</v>
      </c>
      <c r="L2737" t="s">
        <v>2572</v>
      </c>
      <c r="M2737" t="s">
        <v>2573</v>
      </c>
      <c r="N2737" t="s">
        <v>253</v>
      </c>
      <c r="O2737" t="s">
        <v>253</v>
      </c>
      <c r="P2737" t="s">
        <v>254</v>
      </c>
      <c r="Q2737" t="s">
        <v>254</v>
      </c>
      <c r="R2737" t="s">
        <v>255</v>
      </c>
      <c r="S2737">
        <v>1516045795</v>
      </c>
      <c r="T2737" s="2">
        <v>42333</v>
      </c>
      <c r="U2737" s="1">
        <v>42328.679166666669</v>
      </c>
      <c r="V2737" s="2">
        <v>42329</v>
      </c>
      <c r="W2737">
        <v>0.15</v>
      </c>
      <c r="X2737" t="s">
        <v>57</v>
      </c>
      <c r="Y2737" t="s">
        <v>2578</v>
      </c>
      <c r="Z2737" s="2">
        <v>42325</v>
      </c>
      <c r="AA2737">
        <v>151656496</v>
      </c>
      <c r="AB2737" t="s">
        <v>255</v>
      </c>
      <c r="AC2737">
        <v>0</v>
      </c>
      <c r="AE2737">
        <v>2015</v>
      </c>
      <c r="AF2737">
        <v>600</v>
      </c>
      <c r="AG2737">
        <v>1403</v>
      </c>
      <c r="AH2737">
        <v>0</v>
      </c>
      <c r="AI2737">
        <v>600</v>
      </c>
      <c r="AJ2737">
        <v>600</v>
      </c>
      <c r="AK2737">
        <v>0</v>
      </c>
      <c r="AL2737">
        <v>0</v>
      </c>
      <c r="AM2737">
        <v>600</v>
      </c>
      <c r="AN2737">
        <v>180</v>
      </c>
      <c r="AO2737">
        <v>525</v>
      </c>
      <c r="AP2737">
        <v>11</v>
      </c>
      <c r="AQ2737" t="s">
        <v>1196</v>
      </c>
      <c r="AR2737" t="s">
        <v>246</v>
      </c>
    </row>
    <row r="2738" spans="1:44" x14ac:dyDescent="0.3">
      <c r="A2738" t="s">
        <v>508</v>
      </c>
      <c r="B2738" t="s">
        <v>730</v>
      </c>
      <c r="C2738" t="s">
        <v>731</v>
      </c>
      <c r="D2738" t="s">
        <v>112</v>
      </c>
      <c r="E2738" t="s">
        <v>51</v>
      </c>
      <c r="F2738" s="1">
        <v>42328.7</v>
      </c>
      <c r="G2738" t="s">
        <v>269</v>
      </c>
      <c r="H2738" t="s">
        <v>270</v>
      </c>
      <c r="I2738" s="1">
        <v>42328.70208333333</v>
      </c>
      <c r="J2738" s="2">
        <v>42328</v>
      </c>
      <c r="K2738" t="s">
        <v>51</v>
      </c>
      <c r="L2738" t="s">
        <v>2540</v>
      </c>
      <c r="M2738" t="s">
        <v>2541</v>
      </c>
      <c r="N2738" t="s">
        <v>273</v>
      </c>
      <c r="O2738" t="s">
        <v>90</v>
      </c>
      <c r="P2738" t="s">
        <v>274</v>
      </c>
      <c r="Q2738" t="s">
        <v>92</v>
      </c>
      <c r="R2738" t="s">
        <v>93</v>
      </c>
      <c r="S2738">
        <v>1516045799</v>
      </c>
      <c r="T2738" s="2">
        <v>42334</v>
      </c>
      <c r="U2738" s="1">
        <v>42328.70208333333</v>
      </c>
      <c r="V2738" s="2">
        <v>42329</v>
      </c>
      <c r="W2738">
        <v>0.61499999999999999</v>
      </c>
      <c r="X2738" t="s">
        <v>127</v>
      </c>
      <c r="Y2738" t="s">
        <v>104</v>
      </c>
      <c r="Z2738" s="2">
        <v>42325</v>
      </c>
      <c r="AA2738">
        <v>151662317</v>
      </c>
      <c r="AB2738" t="s">
        <v>93</v>
      </c>
      <c r="AC2738">
        <v>0</v>
      </c>
      <c r="AE2738">
        <v>2015</v>
      </c>
      <c r="AF2738">
        <v>605</v>
      </c>
      <c r="AG2738">
        <v>744.27499999999998</v>
      </c>
      <c r="AH2738">
        <v>0</v>
      </c>
      <c r="AI2738">
        <v>605</v>
      </c>
      <c r="AJ2738">
        <v>605</v>
      </c>
      <c r="AK2738">
        <v>0</v>
      </c>
      <c r="AL2738">
        <v>0</v>
      </c>
      <c r="AM2738">
        <v>504</v>
      </c>
      <c r="AN2738">
        <v>619.91999999999996</v>
      </c>
      <c r="AO2738">
        <v>605</v>
      </c>
      <c r="AP2738">
        <v>11</v>
      </c>
      <c r="AQ2738" t="s">
        <v>1196</v>
      </c>
      <c r="AR2738" t="s">
        <v>246</v>
      </c>
    </row>
    <row r="2739" spans="1:44" x14ac:dyDescent="0.3">
      <c r="A2739" t="s">
        <v>44</v>
      </c>
      <c r="B2739" t="s">
        <v>2568</v>
      </c>
      <c r="C2739" t="s">
        <v>2569</v>
      </c>
      <c r="D2739" t="s">
        <v>218</v>
      </c>
      <c r="E2739" t="s">
        <v>48</v>
      </c>
      <c r="F2739" s="1">
        <v>42328.465277777781</v>
      </c>
      <c r="G2739" t="s">
        <v>49</v>
      </c>
      <c r="H2739" t="s">
        <v>50</v>
      </c>
      <c r="I2739" s="1">
        <v>42328.470833333333</v>
      </c>
      <c r="J2739" s="2">
        <v>42328</v>
      </c>
      <c r="K2739" t="s">
        <v>51</v>
      </c>
      <c r="L2739" t="s">
        <v>125</v>
      </c>
      <c r="M2739" t="s">
        <v>126</v>
      </c>
      <c r="N2739" t="s">
        <v>1133</v>
      </c>
      <c r="P2739" t="s">
        <v>1134</v>
      </c>
      <c r="R2739" t="s">
        <v>56</v>
      </c>
      <c r="S2739">
        <v>1516045861</v>
      </c>
      <c r="T2739" s="2">
        <v>42327</v>
      </c>
      <c r="U2739" s="1">
        <v>42328.470833333333</v>
      </c>
      <c r="V2739" s="2">
        <v>42330</v>
      </c>
      <c r="W2739">
        <v>0.17499999999999999</v>
      </c>
      <c r="X2739" t="s">
        <v>57</v>
      </c>
      <c r="Y2739" t="s">
        <v>97</v>
      </c>
      <c r="Z2739" s="2">
        <v>42325</v>
      </c>
      <c r="AA2739">
        <v>151662302</v>
      </c>
      <c r="AB2739" t="s">
        <v>59</v>
      </c>
      <c r="AC2739">
        <v>0</v>
      </c>
      <c r="AE2739">
        <v>2015</v>
      </c>
      <c r="AF2739">
        <v>2700</v>
      </c>
      <c r="AG2739">
        <v>1403</v>
      </c>
      <c r="AH2739">
        <v>0</v>
      </c>
      <c r="AI2739">
        <v>2500</v>
      </c>
      <c r="AJ2739">
        <v>2700</v>
      </c>
      <c r="AK2739">
        <v>200</v>
      </c>
      <c r="AL2739">
        <v>0</v>
      </c>
      <c r="AM2739">
        <v>9400</v>
      </c>
      <c r="AN2739">
        <v>6016</v>
      </c>
      <c r="AO2739">
        <v>2632</v>
      </c>
      <c r="AP2739">
        <v>11</v>
      </c>
      <c r="AQ2739" t="s">
        <v>1196</v>
      </c>
      <c r="AR2739" t="s">
        <v>246</v>
      </c>
    </row>
    <row r="2740" spans="1:44" x14ac:dyDescent="0.3">
      <c r="A2740" t="s">
        <v>2436</v>
      </c>
      <c r="B2740" t="s">
        <v>1326</v>
      </c>
      <c r="C2740" t="s">
        <v>1327</v>
      </c>
      <c r="D2740" t="s">
        <v>112</v>
      </c>
      <c r="E2740" t="s">
        <v>48</v>
      </c>
      <c r="F2740" s="1">
        <v>42335.706944444442</v>
      </c>
      <c r="G2740" t="s">
        <v>49</v>
      </c>
      <c r="H2740" t="s">
        <v>50</v>
      </c>
      <c r="I2740" s="1">
        <v>42335.720138888886</v>
      </c>
      <c r="J2740" s="2">
        <v>42335</v>
      </c>
      <c r="K2740" t="s">
        <v>186</v>
      </c>
      <c r="L2740" t="s">
        <v>2579</v>
      </c>
      <c r="M2740" t="s">
        <v>2580</v>
      </c>
      <c r="N2740" t="s">
        <v>344</v>
      </c>
      <c r="P2740" t="s">
        <v>345</v>
      </c>
      <c r="R2740" t="s">
        <v>56</v>
      </c>
      <c r="S2740">
        <v>1516046147</v>
      </c>
      <c r="T2740" s="2">
        <v>42334</v>
      </c>
      <c r="U2740" s="1">
        <v>42335.720138888886</v>
      </c>
      <c r="V2740" s="2">
        <v>42336</v>
      </c>
      <c r="W2740">
        <v>1.3</v>
      </c>
      <c r="X2740" t="s">
        <v>57</v>
      </c>
      <c r="Y2740" t="s">
        <v>428</v>
      </c>
      <c r="Z2740" s="2">
        <v>42328</v>
      </c>
      <c r="AA2740">
        <v>151656746</v>
      </c>
      <c r="AB2740" t="s">
        <v>59</v>
      </c>
      <c r="AC2740">
        <v>190</v>
      </c>
      <c r="AE2740">
        <v>2015</v>
      </c>
      <c r="AF2740">
        <v>60</v>
      </c>
      <c r="AG2740">
        <v>1403</v>
      </c>
      <c r="AH2740">
        <v>0</v>
      </c>
      <c r="AI2740">
        <v>60</v>
      </c>
      <c r="AJ2740">
        <v>60</v>
      </c>
      <c r="AK2740">
        <v>0</v>
      </c>
      <c r="AL2740">
        <v>0</v>
      </c>
      <c r="AM2740">
        <v>300</v>
      </c>
      <c r="AN2740">
        <v>456</v>
      </c>
      <c r="AO2740">
        <v>175</v>
      </c>
      <c r="AP2740">
        <v>11</v>
      </c>
      <c r="AQ2740" t="s">
        <v>1196</v>
      </c>
      <c r="AR2740" t="s">
        <v>246</v>
      </c>
    </row>
    <row r="2741" spans="1:44" x14ac:dyDescent="0.3">
      <c r="A2741" t="s">
        <v>2436</v>
      </c>
      <c r="B2741" t="s">
        <v>1326</v>
      </c>
      <c r="C2741" t="s">
        <v>1327</v>
      </c>
      <c r="D2741" t="s">
        <v>112</v>
      </c>
      <c r="E2741" t="s">
        <v>48</v>
      </c>
      <c r="F2741" s="1">
        <v>42335.706944444442</v>
      </c>
      <c r="G2741" t="s">
        <v>49</v>
      </c>
      <c r="H2741" t="s">
        <v>50</v>
      </c>
      <c r="I2741" s="1">
        <v>42335.720138888886</v>
      </c>
      <c r="J2741" s="2">
        <v>42335</v>
      </c>
      <c r="K2741" t="s">
        <v>186</v>
      </c>
      <c r="L2741" t="s">
        <v>2581</v>
      </c>
      <c r="M2741" t="s">
        <v>2582</v>
      </c>
      <c r="N2741" t="s">
        <v>344</v>
      </c>
      <c r="P2741" t="s">
        <v>345</v>
      </c>
      <c r="R2741" t="s">
        <v>56</v>
      </c>
      <c r="S2741">
        <v>1516046147</v>
      </c>
      <c r="T2741" s="2">
        <v>42334</v>
      </c>
      <c r="U2741" s="1">
        <v>42335.720138888886</v>
      </c>
      <c r="V2741" s="2">
        <v>42336</v>
      </c>
      <c r="W2741">
        <v>0.49</v>
      </c>
      <c r="X2741" t="s">
        <v>57</v>
      </c>
      <c r="Y2741" t="s">
        <v>2583</v>
      </c>
      <c r="Z2741" s="2">
        <v>42328</v>
      </c>
      <c r="AA2741">
        <v>151656747</v>
      </c>
      <c r="AB2741" t="s">
        <v>59</v>
      </c>
      <c r="AC2741">
        <v>350</v>
      </c>
      <c r="AE2741">
        <v>2015</v>
      </c>
      <c r="AF2741">
        <v>100</v>
      </c>
      <c r="AG2741">
        <v>1403</v>
      </c>
      <c r="AH2741">
        <v>0</v>
      </c>
      <c r="AI2741">
        <v>100</v>
      </c>
      <c r="AJ2741">
        <v>100</v>
      </c>
      <c r="AK2741">
        <v>0</v>
      </c>
      <c r="AL2741">
        <v>0</v>
      </c>
      <c r="AM2741">
        <v>300</v>
      </c>
      <c r="AN2741">
        <v>456</v>
      </c>
      <c r="AO2741">
        <v>175</v>
      </c>
      <c r="AP2741">
        <v>11</v>
      </c>
      <c r="AQ2741" t="s">
        <v>1196</v>
      </c>
      <c r="AR2741" t="s">
        <v>246</v>
      </c>
    </row>
    <row r="2742" spans="1:44" x14ac:dyDescent="0.3">
      <c r="A2742" t="s">
        <v>2436</v>
      </c>
      <c r="B2742" t="s">
        <v>1326</v>
      </c>
      <c r="C2742" t="s">
        <v>1327</v>
      </c>
      <c r="D2742" t="s">
        <v>112</v>
      </c>
      <c r="E2742" t="s">
        <v>48</v>
      </c>
      <c r="F2742" s="1">
        <v>42335.706944444442</v>
      </c>
      <c r="G2742" t="s">
        <v>49</v>
      </c>
      <c r="H2742" t="s">
        <v>50</v>
      </c>
      <c r="I2742" s="1">
        <v>42335.720833333333</v>
      </c>
      <c r="J2742" s="2">
        <v>42335</v>
      </c>
      <c r="K2742" t="s">
        <v>186</v>
      </c>
      <c r="L2742" t="s">
        <v>2584</v>
      </c>
      <c r="M2742" t="s">
        <v>2585</v>
      </c>
      <c r="N2742" t="s">
        <v>344</v>
      </c>
      <c r="P2742" t="s">
        <v>345</v>
      </c>
      <c r="R2742" t="s">
        <v>56</v>
      </c>
      <c r="S2742">
        <v>1516046147</v>
      </c>
      <c r="T2742" s="2">
        <v>42334</v>
      </c>
      <c r="U2742" s="1">
        <v>42335.720833333333</v>
      </c>
      <c r="V2742" s="2">
        <v>42336</v>
      </c>
      <c r="W2742">
        <v>0.49</v>
      </c>
      <c r="X2742" t="s">
        <v>57</v>
      </c>
      <c r="Y2742" t="s">
        <v>2586</v>
      </c>
      <c r="Z2742" s="2">
        <v>42328</v>
      </c>
      <c r="AA2742">
        <v>151656748</v>
      </c>
      <c r="AB2742" t="s">
        <v>59</v>
      </c>
      <c r="AC2742">
        <v>350</v>
      </c>
      <c r="AE2742">
        <v>2015</v>
      </c>
      <c r="AF2742">
        <v>100</v>
      </c>
      <c r="AG2742">
        <v>1403</v>
      </c>
      <c r="AH2742">
        <v>0</v>
      </c>
      <c r="AI2742">
        <v>100</v>
      </c>
      <c r="AJ2742">
        <v>100</v>
      </c>
      <c r="AK2742">
        <v>0</v>
      </c>
      <c r="AL2742">
        <v>0</v>
      </c>
      <c r="AM2742">
        <v>300</v>
      </c>
      <c r="AN2742">
        <v>456</v>
      </c>
      <c r="AO2742">
        <v>175</v>
      </c>
      <c r="AP2742">
        <v>11</v>
      </c>
      <c r="AQ2742" t="s">
        <v>1196</v>
      </c>
      <c r="AR2742" t="s">
        <v>246</v>
      </c>
    </row>
    <row r="2743" spans="1:44" x14ac:dyDescent="0.3">
      <c r="A2743" t="s">
        <v>158</v>
      </c>
      <c r="B2743" t="s">
        <v>1886</v>
      </c>
      <c r="C2743" t="s">
        <v>1887</v>
      </c>
      <c r="D2743" t="s">
        <v>218</v>
      </c>
      <c r="E2743" t="s">
        <v>51</v>
      </c>
      <c r="F2743" s="1">
        <v>42335.661111111112</v>
      </c>
      <c r="G2743" t="s">
        <v>1009</v>
      </c>
      <c r="H2743" t="s">
        <v>1010</v>
      </c>
      <c r="I2743" s="1">
        <v>42335.663888888892</v>
      </c>
      <c r="J2743" s="2">
        <v>42335</v>
      </c>
      <c r="K2743" t="s">
        <v>51</v>
      </c>
      <c r="L2743" t="s">
        <v>2587</v>
      </c>
      <c r="M2743" t="s">
        <v>2588</v>
      </c>
      <c r="N2743" t="s">
        <v>273</v>
      </c>
      <c r="O2743" t="s">
        <v>90</v>
      </c>
      <c r="P2743" t="s">
        <v>274</v>
      </c>
      <c r="Q2743" t="s">
        <v>92</v>
      </c>
      <c r="R2743" t="s">
        <v>93</v>
      </c>
      <c r="S2743">
        <v>1516046005</v>
      </c>
      <c r="T2743" s="2">
        <v>42337</v>
      </c>
      <c r="U2743" s="1">
        <v>42335.661111111112</v>
      </c>
      <c r="V2743" s="2">
        <v>42016</v>
      </c>
      <c r="W2743">
        <v>7.4999999999999997E-2</v>
      </c>
      <c r="X2743" t="s">
        <v>127</v>
      </c>
      <c r="Y2743" t="s">
        <v>702</v>
      </c>
      <c r="Z2743" s="2">
        <v>42328</v>
      </c>
      <c r="AA2743">
        <v>151662637</v>
      </c>
      <c r="AB2743" t="s">
        <v>93</v>
      </c>
      <c r="AC2743">
        <v>0</v>
      </c>
      <c r="AE2743">
        <v>2015</v>
      </c>
      <c r="AF2743">
        <v>195</v>
      </c>
      <c r="AG2743">
        <v>744.27499999999998</v>
      </c>
      <c r="AH2743">
        <v>0</v>
      </c>
      <c r="AI2743">
        <v>195</v>
      </c>
      <c r="AJ2743">
        <v>195</v>
      </c>
      <c r="AK2743">
        <v>0</v>
      </c>
      <c r="AL2743">
        <v>0</v>
      </c>
      <c r="AM2743">
        <v>225</v>
      </c>
      <c r="AN2743">
        <v>2345.4</v>
      </c>
      <c r="AO2743">
        <v>195</v>
      </c>
      <c r="AP2743">
        <v>11</v>
      </c>
      <c r="AQ2743" t="s">
        <v>1196</v>
      </c>
      <c r="AR2743" t="s">
        <v>246</v>
      </c>
    </row>
    <row r="2744" spans="1:44" x14ac:dyDescent="0.3">
      <c r="A2744" t="s">
        <v>158</v>
      </c>
      <c r="B2744" t="s">
        <v>1886</v>
      </c>
      <c r="C2744" t="s">
        <v>1887</v>
      </c>
      <c r="D2744" t="s">
        <v>218</v>
      </c>
      <c r="E2744" t="s">
        <v>51</v>
      </c>
      <c r="F2744" s="1">
        <v>42335.661111111112</v>
      </c>
      <c r="G2744" t="s">
        <v>1009</v>
      </c>
      <c r="H2744" t="s">
        <v>1010</v>
      </c>
      <c r="I2744" s="1">
        <v>42335.664583333331</v>
      </c>
      <c r="J2744" s="2">
        <v>42335</v>
      </c>
      <c r="K2744" t="s">
        <v>51</v>
      </c>
      <c r="L2744" t="s">
        <v>2587</v>
      </c>
      <c r="M2744" t="s">
        <v>2588</v>
      </c>
      <c r="N2744" t="s">
        <v>273</v>
      </c>
      <c r="O2744" t="s">
        <v>90</v>
      </c>
      <c r="P2744" t="s">
        <v>274</v>
      </c>
      <c r="Q2744" t="s">
        <v>92</v>
      </c>
      <c r="R2744" t="s">
        <v>93</v>
      </c>
      <c r="S2744">
        <v>1516046005</v>
      </c>
      <c r="T2744" s="2">
        <v>42337</v>
      </c>
      <c r="U2744" s="1">
        <v>42335.661111111112</v>
      </c>
      <c r="V2744" s="2">
        <v>42016</v>
      </c>
      <c r="W2744">
        <v>7.4999999999999997E-2</v>
      </c>
      <c r="X2744" t="s">
        <v>127</v>
      </c>
      <c r="Y2744" t="s">
        <v>703</v>
      </c>
      <c r="Z2744" s="2">
        <v>42328</v>
      </c>
      <c r="AA2744">
        <v>151662637</v>
      </c>
      <c r="AB2744" t="s">
        <v>93</v>
      </c>
      <c r="AC2744">
        <v>0</v>
      </c>
      <c r="AE2744">
        <v>2015</v>
      </c>
      <c r="AF2744">
        <v>260</v>
      </c>
      <c r="AG2744">
        <v>744.27499999999998</v>
      </c>
      <c r="AH2744">
        <v>0</v>
      </c>
      <c r="AI2744">
        <v>260</v>
      </c>
      <c r="AJ2744">
        <v>260</v>
      </c>
      <c r="AK2744">
        <v>0</v>
      </c>
      <c r="AL2744">
        <v>0</v>
      </c>
      <c r="AM2744">
        <v>225</v>
      </c>
      <c r="AN2744">
        <v>2345.4</v>
      </c>
      <c r="AO2744">
        <v>260</v>
      </c>
      <c r="AP2744">
        <v>11</v>
      </c>
      <c r="AQ2744" t="s">
        <v>1196</v>
      </c>
      <c r="AR2744" t="s">
        <v>246</v>
      </c>
    </row>
    <row r="2745" spans="1:44" x14ac:dyDescent="0.3">
      <c r="A2745" t="s">
        <v>158</v>
      </c>
      <c r="B2745" t="s">
        <v>1886</v>
      </c>
      <c r="C2745" t="s">
        <v>1887</v>
      </c>
      <c r="D2745" t="s">
        <v>218</v>
      </c>
      <c r="E2745" t="s">
        <v>51</v>
      </c>
      <c r="F2745" s="1">
        <v>42335.661111111112</v>
      </c>
      <c r="G2745" t="s">
        <v>1009</v>
      </c>
      <c r="H2745" t="s">
        <v>1010</v>
      </c>
      <c r="I2745" s="1">
        <v>42335.665972222225</v>
      </c>
      <c r="J2745" s="2">
        <v>42335</v>
      </c>
      <c r="K2745" t="s">
        <v>51</v>
      </c>
      <c r="L2745" t="s">
        <v>2587</v>
      </c>
      <c r="M2745" t="s">
        <v>2588</v>
      </c>
      <c r="N2745" t="s">
        <v>273</v>
      </c>
      <c r="O2745" t="s">
        <v>90</v>
      </c>
      <c r="P2745" t="s">
        <v>274</v>
      </c>
      <c r="Q2745" t="s">
        <v>92</v>
      </c>
      <c r="R2745" t="s">
        <v>93</v>
      </c>
      <c r="S2745">
        <v>1516046005</v>
      </c>
      <c r="T2745" s="2">
        <v>42337</v>
      </c>
      <c r="U2745" s="1">
        <v>42335.661111111112</v>
      </c>
      <c r="V2745" s="2">
        <v>42016</v>
      </c>
      <c r="W2745">
        <v>7.4999999999999997E-2</v>
      </c>
      <c r="X2745" t="s">
        <v>127</v>
      </c>
      <c r="Y2745" t="s">
        <v>704</v>
      </c>
      <c r="Z2745" s="2">
        <v>42328</v>
      </c>
      <c r="AA2745">
        <v>151662637</v>
      </c>
      <c r="AB2745" t="s">
        <v>93</v>
      </c>
      <c r="AC2745">
        <v>0</v>
      </c>
      <c r="AE2745">
        <v>2015</v>
      </c>
      <c r="AF2745">
        <v>390</v>
      </c>
      <c r="AG2745">
        <v>744.27499999999998</v>
      </c>
      <c r="AH2745">
        <v>0</v>
      </c>
      <c r="AI2745">
        <v>390</v>
      </c>
      <c r="AJ2745">
        <v>390</v>
      </c>
      <c r="AK2745">
        <v>0</v>
      </c>
      <c r="AL2745">
        <v>0</v>
      </c>
      <c r="AM2745">
        <v>225</v>
      </c>
      <c r="AN2745">
        <v>2345.4</v>
      </c>
      <c r="AO2745">
        <v>390</v>
      </c>
      <c r="AP2745">
        <v>11</v>
      </c>
      <c r="AQ2745" t="s">
        <v>1196</v>
      </c>
      <c r="AR2745" t="s">
        <v>246</v>
      </c>
    </row>
    <row r="2746" spans="1:44" x14ac:dyDescent="0.3">
      <c r="A2746" t="s">
        <v>158</v>
      </c>
      <c r="B2746" t="s">
        <v>1886</v>
      </c>
      <c r="C2746" t="s">
        <v>1887</v>
      </c>
      <c r="D2746" t="s">
        <v>218</v>
      </c>
      <c r="E2746" t="s">
        <v>51</v>
      </c>
      <c r="F2746" s="1">
        <v>42335.661111111112</v>
      </c>
      <c r="G2746" t="s">
        <v>1009</v>
      </c>
      <c r="H2746" t="s">
        <v>1010</v>
      </c>
      <c r="I2746" s="1">
        <v>42335.665972222225</v>
      </c>
      <c r="J2746" s="2">
        <v>42335</v>
      </c>
      <c r="K2746" t="s">
        <v>51</v>
      </c>
      <c r="L2746" t="s">
        <v>2587</v>
      </c>
      <c r="M2746" t="s">
        <v>2588</v>
      </c>
      <c r="N2746" t="s">
        <v>273</v>
      </c>
      <c r="O2746" t="s">
        <v>90</v>
      </c>
      <c r="P2746" t="s">
        <v>274</v>
      </c>
      <c r="Q2746" t="s">
        <v>92</v>
      </c>
      <c r="R2746" t="s">
        <v>93</v>
      </c>
      <c r="S2746">
        <v>1516046005</v>
      </c>
      <c r="T2746" s="2">
        <v>42337</v>
      </c>
      <c r="U2746" s="1">
        <v>42335.661111111112</v>
      </c>
      <c r="V2746" s="2">
        <v>42016</v>
      </c>
      <c r="W2746">
        <v>7.4999999999999997E-2</v>
      </c>
      <c r="X2746" t="s">
        <v>127</v>
      </c>
      <c r="Y2746" t="s">
        <v>705</v>
      </c>
      <c r="Z2746" s="2">
        <v>42328</v>
      </c>
      <c r="AA2746">
        <v>151662637</v>
      </c>
      <c r="AB2746" t="s">
        <v>93</v>
      </c>
      <c r="AC2746">
        <v>0</v>
      </c>
      <c r="AE2746">
        <v>2015</v>
      </c>
      <c r="AF2746">
        <v>390</v>
      </c>
      <c r="AG2746">
        <v>744.27499999999998</v>
      </c>
      <c r="AH2746">
        <v>0</v>
      </c>
      <c r="AI2746">
        <v>390</v>
      </c>
      <c r="AJ2746">
        <v>390</v>
      </c>
      <c r="AK2746">
        <v>0</v>
      </c>
      <c r="AL2746">
        <v>0</v>
      </c>
      <c r="AM2746">
        <v>225</v>
      </c>
      <c r="AN2746">
        <v>2345.4</v>
      </c>
      <c r="AO2746">
        <v>390</v>
      </c>
      <c r="AP2746">
        <v>11</v>
      </c>
      <c r="AQ2746" t="s">
        <v>1196</v>
      </c>
      <c r="AR2746" t="s">
        <v>246</v>
      </c>
    </row>
    <row r="2747" spans="1:44" x14ac:dyDescent="0.3">
      <c r="A2747" t="s">
        <v>897</v>
      </c>
      <c r="B2747" t="s">
        <v>2589</v>
      </c>
      <c r="C2747" t="s">
        <v>2590</v>
      </c>
      <c r="D2747" t="s">
        <v>218</v>
      </c>
      <c r="E2747" t="s">
        <v>51</v>
      </c>
      <c r="F2747" s="1">
        <v>42335.52847222222</v>
      </c>
      <c r="G2747" t="s">
        <v>2049</v>
      </c>
      <c r="H2747" t="s">
        <v>2050</v>
      </c>
      <c r="I2747" s="1">
        <v>42335.53125</v>
      </c>
      <c r="J2747" s="2">
        <v>42335</v>
      </c>
      <c r="K2747" t="s">
        <v>51</v>
      </c>
      <c r="L2747" t="s">
        <v>2008</v>
      </c>
      <c r="M2747" t="s">
        <v>2009</v>
      </c>
      <c r="N2747" t="s">
        <v>89</v>
      </c>
      <c r="O2747" t="s">
        <v>90</v>
      </c>
      <c r="P2747" t="s">
        <v>91</v>
      </c>
      <c r="Q2747" t="s">
        <v>92</v>
      </c>
      <c r="R2747" t="s">
        <v>93</v>
      </c>
      <c r="S2747">
        <v>1516046428</v>
      </c>
      <c r="T2747" s="2">
        <v>42334</v>
      </c>
      <c r="U2747" s="1">
        <v>42335.52847222222</v>
      </c>
      <c r="V2747" s="2">
        <v>42047</v>
      </c>
      <c r="W2747">
        <v>0.27500000000000002</v>
      </c>
      <c r="X2747" t="s">
        <v>94</v>
      </c>
      <c r="Y2747" t="s">
        <v>2591</v>
      </c>
      <c r="Z2747" s="2">
        <v>42328</v>
      </c>
      <c r="AA2747">
        <v>151662680</v>
      </c>
      <c r="AB2747" t="s">
        <v>93</v>
      </c>
      <c r="AC2747">
        <v>0</v>
      </c>
      <c r="AE2747">
        <v>2015</v>
      </c>
      <c r="AF2747">
        <v>609</v>
      </c>
      <c r="AG2747">
        <v>744.27499999999998</v>
      </c>
      <c r="AH2747">
        <v>0</v>
      </c>
      <c r="AI2747">
        <v>609</v>
      </c>
      <c r="AJ2747">
        <v>609</v>
      </c>
      <c r="AK2747">
        <v>0</v>
      </c>
      <c r="AL2747">
        <v>0</v>
      </c>
      <c r="AM2747">
        <v>1304345</v>
      </c>
      <c r="AN2747">
        <v>717389.75</v>
      </c>
      <c r="AO2747">
        <v>609</v>
      </c>
      <c r="AP2747">
        <v>11</v>
      </c>
      <c r="AQ2747" t="s">
        <v>1196</v>
      </c>
      <c r="AR2747" t="s">
        <v>246</v>
      </c>
    </row>
    <row r="2748" spans="1:44" x14ac:dyDescent="0.3">
      <c r="A2748" t="s">
        <v>897</v>
      </c>
      <c r="B2748" t="s">
        <v>2589</v>
      </c>
      <c r="C2748" t="s">
        <v>2590</v>
      </c>
      <c r="D2748" t="s">
        <v>218</v>
      </c>
      <c r="E2748" t="s">
        <v>51</v>
      </c>
      <c r="F2748" s="1">
        <v>42335.52847222222</v>
      </c>
      <c r="G2748" t="s">
        <v>2049</v>
      </c>
      <c r="H2748" t="s">
        <v>2050</v>
      </c>
      <c r="I2748" s="1">
        <v>42335.533333333333</v>
      </c>
      <c r="J2748" s="2">
        <v>42335</v>
      </c>
      <c r="K2748" t="s">
        <v>51</v>
      </c>
      <c r="L2748" t="s">
        <v>2008</v>
      </c>
      <c r="M2748" t="s">
        <v>2009</v>
      </c>
      <c r="N2748" t="s">
        <v>89</v>
      </c>
      <c r="O2748" t="s">
        <v>90</v>
      </c>
      <c r="P2748" t="s">
        <v>91</v>
      </c>
      <c r="Q2748" t="s">
        <v>92</v>
      </c>
      <c r="R2748" t="s">
        <v>93</v>
      </c>
      <c r="S2748">
        <v>1516046428</v>
      </c>
      <c r="T2748" s="2">
        <v>42334</v>
      </c>
      <c r="U2748" s="1">
        <v>42335.52847222222</v>
      </c>
      <c r="V2748" s="2">
        <v>42047</v>
      </c>
      <c r="W2748">
        <v>0.27500000000000002</v>
      </c>
      <c r="X2748" t="s">
        <v>94</v>
      </c>
      <c r="Y2748" t="s">
        <v>2013</v>
      </c>
      <c r="Z2748" s="2">
        <v>42328</v>
      </c>
      <c r="AA2748">
        <v>151662680</v>
      </c>
      <c r="AB2748" t="s">
        <v>93</v>
      </c>
      <c r="AC2748">
        <v>0</v>
      </c>
      <c r="AE2748">
        <v>2015</v>
      </c>
      <c r="AF2748">
        <v>1165</v>
      </c>
      <c r="AG2748">
        <v>744.27499999999998</v>
      </c>
      <c r="AH2748">
        <v>0</v>
      </c>
      <c r="AI2748">
        <v>1165</v>
      </c>
      <c r="AJ2748">
        <v>1165</v>
      </c>
      <c r="AK2748">
        <v>0</v>
      </c>
      <c r="AL2748">
        <v>0</v>
      </c>
      <c r="AM2748">
        <v>1304345</v>
      </c>
      <c r="AN2748">
        <v>717389.75</v>
      </c>
      <c r="AO2748">
        <v>1165</v>
      </c>
      <c r="AP2748">
        <v>11</v>
      </c>
      <c r="AQ2748" t="s">
        <v>1196</v>
      </c>
      <c r="AR2748" t="s">
        <v>246</v>
      </c>
    </row>
    <row r="2749" spans="1:44" x14ac:dyDescent="0.3">
      <c r="A2749" t="s">
        <v>897</v>
      </c>
      <c r="B2749" t="s">
        <v>2589</v>
      </c>
      <c r="C2749" t="s">
        <v>2590</v>
      </c>
      <c r="D2749" t="s">
        <v>218</v>
      </c>
      <c r="E2749" t="s">
        <v>51</v>
      </c>
      <c r="F2749" s="1">
        <v>42335.52847222222</v>
      </c>
      <c r="G2749" t="s">
        <v>2049</v>
      </c>
      <c r="H2749" t="s">
        <v>2050</v>
      </c>
      <c r="I2749" s="1">
        <v>42335.535416666666</v>
      </c>
      <c r="J2749" s="2">
        <v>42335</v>
      </c>
      <c r="K2749" t="s">
        <v>51</v>
      </c>
      <c r="L2749" t="s">
        <v>2008</v>
      </c>
      <c r="M2749" t="s">
        <v>2009</v>
      </c>
      <c r="N2749" t="s">
        <v>89</v>
      </c>
      <c r="O2749" t="s">
        <v>90</v>
      </c>
      <c r="P2749" t="s">
        <v>91</v>
      </c>
      <c r="Q2749" t="s">
        <v>92</v>
      </c>
      <c r="R2749" t="s">
        <v>93</v>
      </c>
      <c r="S2749">
        <v>1516046428</v>
      </c>
      <c r="T2749" s="2">
        <v>42334</v>
      </c>
      <c r="U2749" s="1">
        <v>42335.52847222222</v>
      </c>
      <c r="V2749" s="2">
        <v>42047</v>
      </c>
      <c r="W2749">
        <v>0.27500000000000002</v>
      </c>
      <c r="X2749" t="s">
        <v>94</v>
      </c>
      <c r="Y2749" t="s">
        <v>2015</v>
      </c>
      <c r="Z2749" s="2">
        <v>42328</v>
      </c>
      <c r="AA2749">
        <v>151662680</v>
      </c>
      <c r="AB2749" t="s">
        <v>93</v>
      </c>
      <c r="AC2749">
        <v>0</v>
      </c>
      <c r="AE2749">
        <v>2015</v>
      </c>
      <c r="AF2749">
        <v>1673</v>
      </c>
      <c r="AG2749">
        <v>744.27499999999998</v>
      </c>
      <c r="AH2749">
        <v>0</v>
      </c>
      <c r="AI2749">
        <v>1673</v>
      </c>
      <c r="AJ2749">
        <v>1673</v>
      </c>
      <c r="AK2749">
        <v>0</v>
      </c>
      <c r="AL2749">
        <v>0</v>
      </c>
      <c r="AM2749">
        <v>1304345</v>
      </c>
      <c r="AN2749">
        <v>717389.75</v>
      </c>
      <c r="AO2749">
        <v>1673</v>
      </c>
      <c r="AP2749">
        <v>11</v>
      </c>
      <c r="AQ2749" t="s">
        <v>1196</v>
      </c>
      <c r="AR2749" t="s">
        <v>246</v>
      </c>
    </row>
    <row r="2750" spans="1:44" x14ac:dyDescent="0.3">
      <c r="A2750" t="s">
        <v>897</v>
      </c>
      <c r="B2750" t="s">
        <v>2589</v>
      </c>
      <c r="C2750" t="s">
        <v>2590</v>
      </c>
      <c r="D2750" t="s">
        <v>218</v>
      </c>
      <c r="E2750" t="s">
        <v>51</v>
      </c>
      <c r="F2750" s="1">
        <v>42335.52847222222</v>
      </c>
      <c r="G2750" t="s">
        <v>2049</v>
      </c>
      <c r="H2750" t="s">
        <v>2050</v>
      </c>
      <c r="I2750" s="1">
        <v>42335.537499999999</v>
      </c>
      <c r="J2750" s="2">
        <v>42335</v>
      </c>
      <c r="K2750" t="s">
        <v>51</v>
      </c>
      <c r="L2750" t="s">
        <v>2008</v>
      </c>
      <c r="M2750" t="s">
        <v>2009</v>
      </c>
      <c r="N2750" t="s">
        <v>89</v>
      </c>
      <c r="O2750" t="s">
        <v>90</v>
      </c>
      <c r="P2750" t="s">
        <v>91</v>
      </c>
      <c r="Q2750" t="s">
        <v>92</v>
      </c>
      <c r="R2750" t="s">
        <v>93</v>
      </c>
      <c r="S2750">
        <v>1516046428</v>
      </c>
      <c r="T2750" s="2">
        <v>42334</v>
      </c>
      <c r="U2750" s="1">
        <v>42335.52847222222</v>
      </c>
      <c r="V2750" s="2">
        <v>42047</v>
      </c>
      <c r="W2750">
        <v>0.27500000000000002</v>
      </c>
      <c r="X2750" t="s">
        <v>94</v>
      </c>
      <c r="Y2750" t="s">
        <v>2011</v>
      </c>
      <c r="Z2750" s="2">
        <v>42328</v>
      </c>
      <c r="AA2750">
        <v>151662680</v>
      </c>
      <c r="AB2750" t="s">
        <v>93</v>
      </c>
      <c r="AC2750">
        <v>0</v>
      </c>
      <c r="AE2750">
        <v>2015</v>
      </c>
      <c r="AF2750">
        <v>2154</v>
      </c>
      <c r="AG2750">
        <v>744.27499999999998</v>
      </c>
      <c r="AH2750">
        <v>0</v>
      </c>
      <c r="AI2750">
        <v>2154</v>
      </c>
      <c r="AJ2750">
        <v>2154</v>
      </c>
      <c r="AK2750">
        <v>0</v>
      </c>
      <c r="AL2750">
        <v>0</v>
      </c>
      <c r="AM2750">
        <v>1304345</v>
      </c>
      <c r="AN2750">
        <v>717389.75</v>
      </c>
      <c r="AO2750">
        <v>2154</v>
      </c>
      <c r="AP2750">
        <v>11</v>
      </c>
      <c r="AQ2750" t="s">
        <v>1196</v>
      </c>
      <c r="AR2750" t="s">
        <v>246</v>
      </c>
    </row>
    <row r="2751" spans="1:44" x14ac:dyDescent="0.3">
      <c r="A2751" t="s">
        <v>897</v>
      </c>
      <c r="B2751" t="s">
        <v>2589</v>
      </c>
      <c r="C2751" t="s">
        <v>2590</v>
      </c>
      <c r="D2751" t="s">
        <v>218</v>
      </c>
      <c r="E2751" t="s">
        <v>51</v>
      </c>
      <c r="F2751" s="1">
        <v>42335.52847222222</v>
      </c>
      <c r="G2751" t="s">
        <v>2049</v>
      </c>
      <c r="H2751" t="s">
        <v>2050</v>
      </c>
      <c r="I2751" s="1">
        <v>42335.539583333331</v>
      </c>
      <c r="J2751" s="2">
        <v>42335</v>
      </c>
      <c r="K2751" t="s">
        <v>51</v>
      </c>
      <c r="L2751" t="s">
        <v>2008</v>
      </c>
      <c r="M2751" t="s">
        <v>2009</v>
      </c>
      <c r="N2751" t="s">
        <v>89</v>
      </c>
      <c r="O2751" t="s">
        <v>90</v>
      </c>
      <c r="P2751" t="s">
        <v>91</v>
      </c>
      <c r="Q2751" t="s">
        <v>92</v>
      </c>
      <c r="R2751" t="s">
        <v>93</v>
      </c>
      <c r="S2751">
        <v>1516046428</v>
      </c>
      <c r="T2751" s="2">
        <v>42334</v>
      </c>
      <c r="U2751" s="1">
        <v>42335.52847222222</v>
      </c>
      <c r="V2751" s="2">
        <v>42047</v>
      </c>
      <c r="W2751">
        <v>0.27500000000000002</v>
      </c>
      <c r="X2751" t="s">
        <v>94</v>
      </c>
      <c r="Y2751" t="s">
        <v>2010</v>
      </c>
      <c r="Z2751" s="2">
        <v>42328</v>
      </c>
      <c r="AA2751">
        <v>151662680</v>
      </c>
      <c r="AB2751" t="s">
        <v>93</v>
      </c>
      <c r="AC2751">
        <v>0</v>
      </c>
      <c r="AE2751">
        <v>2015</v>
      </c>
      <c r="AF2751">
        <v>2664</v>
      </c>
      <c r="AG2751">
        <v>744.27499999999998</v>
      </c>
      <c r="AH2751">
        <v>0</v>
      </c>
      <c r="AI2751">
        <v>2664</v>
      </c>
      <c r="AJ2751">
        <v>2664</v>
      </c>
      <c r="AK2751">
        <v>0</v>
      </c>
      <c r="AL2751">
        <v>0</v>
      </c>
      <c r="AM2751">
        <v>1304345</v>
      </c>
      <c r="AN2751">
        <v>717389.75</v>
      </c>
      <c r="AO2751">
        <v>2664</v>
      </c>
      <c r="AP2751">
        <v>11</v>
      </c>
      <c r="AQ2751" t="s">
        <v>1196</v>
      </c>
      <c r="AR2751" t="s">
        <v>246</v>
      </c>
    </row>
    <row r="2752" spans="1:44" x14ac:dyDescent="0.3">
      <c r="A2752" t="s">
        <v>897</v>
      </c>
      <c r="B2752" t="s">
        <v>2589</v>
      </c>
      <c r="C2752" t="s">
        <v>2590</v>
      </c>
      <c r="D2752" t="s">
        <v>218</v>
      </c>
      <c r="E2752" t="s">
        <v>51</v>
      </c>
      <c r="F2752" s="1">
        <v>42335.52847222222</v>
      </c>
      <c r="G2752" t="s">
        <v>2049</v>
      </c>
      <c r="H2752" t="s">
        <v>2050</v>
      </c>
      <c r="I2752" s="1">
        <v>42335.542361111111</v>
      </c>
      <c r="J2752" s="2">
        <v>42335</v>
      </c>
      <c r="K2752" t="s">
        <v>51</v>
      </c>
      <c r="L2752" t="s">
        <v>2008</v>
      </c>
      <c r="M2752" t="s">
        <v>2009</v>
      </c>
      <c r="N2752" t="s">
        <v>89</v>
      </c>
      <c r="O2752" t="s">
        <v>90</v>
      </c>
      <c r="P2752" t="s">
        <v>91</v>
      </c>
      <c r="Q2752" t="s">
        <v>92</v>
      </c>
      <c r="R2752" t="s">
        <v>93</v>
      </c>
      <c r="S2752">
        <v>1516046428</v>
      </c>
      <c r="T2752" s="2">
        <v>42334</v>
      </c>
      <c r="U2752" s="1">
        <v>42335.52847222222</v>
      </c>
      <c r="V2752" s="2">
        <v>42047</v>
      </c>
      <c r="W2752">
        <v>0.27500000000000002</v>
      </c>
      <c r="X2752" t="s">
        <v>94</v>
      </c>
      <c r="Y2752" t="s">
        <v>2592</v>
      </c>
      <c r="Z2752" s="2">
        <v>42328</v>
      </c>
      <c r="AA2752">
        <v>151662680</v>
      </c>
      <c r="AB2752" t="s">
        <v>93</v>
      </c>
      <c r="AC2752">
        <v>0</v>
      </c>
      <c r="AE2752">
        <v>2015</v>
      </c>
      <c r="AF2752">
        <v>3405</v>
      </c>
      <c r="AG2752">
        <v>744.27499999999998</v>
      </c>
      <c r="AH2752">
        <v>0</v>
      </c>
      <c r="AI2752">
        <v>3405</v>
      </c>
      <c r="AJ2752">
        <v>3405</v>
      </c>
      <c r="AK2752">
        <v>0</v>
      </c>
      <c r="AL2752">
        <v>0</v>
      </c>
      <c r="AM2752">
        <v>1304345</v>
      </c>
      <c r="AN2752">
        <v>717389.75</v>
      </c>
      <c r="AO2752">
        <v>3405</v>
      </c>
      <c r="AP2752">
        <v>11</v>
      </c>
      <c r="AQ2752" t="s">
        <v>1196</v>
      </c>
      <c r="AR2752" t="s">
        <v>246</v>
      </c>
    </row>
    <row r="2753" spans="1:44" x14ac:dyDescent="0.3">
      <c r="A2753" t="s">
        <v>897</v>
      </c>
      <c r="B2753" t="s">
        <v>2589</v>
      </c>
      <c r="C2753" t="s">
        <v>2590</v>
      </c>
      <c r="D2753" t="s">
        <v>218</v>
      </c>
      <c r="E2753" t="s">
        <v>51</v>
      </c>
      <c r="F2753" s="1">
        <v>42335.52847222222</v>
      </c>
      <c r="G2753" t="s">
        <v>2049</v>
      </c>
      <c r="H2753" t="s">
        <v>2050</v>
      </c>
      <c r="I2753" s="1">
        <v>42335.638888888891</v>
      </c>
      <c r="J2753" s="2">
        <v>42335</v>
      </c>
      <c r="K2753" t="s">
        <v>51</v>
      </c>
      <c r="L2753" t="s">
        <v>2008</v>
      </c>
      <c r="M2753" t="s">
        <v>2009</v>
      </c>
      <c r="N2753" t="s">
        <v>89</v>
      </c>
      <c r="O2753" t="s">
        <v>90</v>
      </c>
      <c r="P2753" t="s">
        <v>91</v>
      </c>
      <c r="Q2753" t="s">
        <v>92</v>
      </c>
      <c r="R2753" t="s">
        <v>93</v>
      </c>
      <c r="S2753">
        <v>1516046428</v>
      </c>
      <c r="T2753" s="2">
        <v>42334</v>
      </c>
      <c r="U2753" s="1">
        <v>42335.52847222222</v>
      </c>
      <c r="V2753" s="2">
        <v>42047</v>
      </c>
      <c r="W2753">
        <v>0.27500000000000002</v>
      </c>
      <c r="X2753" t="s">
        <v>94</v>
      </c>
      <c r="Y2753" t="s">
        <v>2593</v>
      </c>
      <c r="Z2753" s="2">
        <v>42328</v>
      </c>
      <c r="AA2753">
        <v>151662680</v>
      </c>
      <c r="AB2753" t="s">
        <v>93</v>
      </c>
      <c r="AC2753">
        <v>0</v>
      </c>
      <c r="AE2753">
        <v>2015</v>
      </c>
      <c r="AF2753">
        <v>27860</v>
      </c>
      <c r="AG2753">
        <v>744.27499999999998</v>
      </c>
      <c r="AH2753">
        <v>0</v>
      </c>
      <c r="AI2753">
        <v>27860</v>
      </c>
      <c r="AJ2753">
        <v>27860</v>
      </c>
      <c r="AK2753">
        <v>0</v>
      </c>
      <c r="AL2753">
        <v>0</v>
      </c>
      <c r="AM2753">
        <v>1304345</v>
      </c>
      <c r="AN2753">
        <v>717389.75</v>
      </c>
      <c r="AO2753">
        <v>27860</v>
      </c>
      <c r="AP2753">
        <v>11</v>
      </c>
      <c r="AQ2753" t="s">
        <v>1196</v>
      </c>
      <c r="AR2753" t="s">
        <v>246</v>
      </c>
    </row>
    <row r="2754" spans="1:44" x14ac:dyDescent="0.3">
      <c r="A2754" t="s">
        <v>897</v>
      </c>
      <c r="B2754" t="s">
        <v>2589</v>
      </c>
      <c r="C2754" t="s">
        <v>2590</v>
      </c>
      <c r="D2754" t="s">
        <v>218</v>
      </c>
      <c r="E2754" t="s">
        <v>51</v>
      </c>
      <c r="F2754" s="1">
        <v>42335.52847222222</v>
      </c>
      <c r="G2754" t="s">
        <v>2049</v>
      </c>
      <c r="H2754" t="s">
        <v>2050</v>
      </c>
      <c r="I2754" s="1">
        <v>42335.720833333333</v>
      </c>
      <c r="J2754" s="2">
        <v>42335</v>
      </c>
      <c r="K2754" t="s">
        <v>51</v>
      </c>
      <c r="L2754" t="s">
        <v>2008</v>
      </c>
      <c r="M2754" t="s">
        <v>2009</v>
      </c>
      <c r="N2754" t="s">
        <v>89</v>
      </c>
      <c r="O2754" t="s">
        <v>90</v>
      </c>
      <c r="P2754" t="s">
        <v>91</v>
      </c>
      <c r="Q2754" t="s">
        <v>92</v>
      </c>
      <c r="R2754" t="s">
        <v>93</v>
      </c>
      <c r="S2754">
        <v>1516046428</v>
      </c>
      <c r="T2754" s="2">
        <v>42334</v>
      </c>
      <c r="U2754" s="1">
        <v>42335.52847222222</v>
      </c>
      <c r="V2754" s="2">
        <v>42047</v>
      </c>
      <c r="W2754">
        <v>0.27500000000000002</v>
      </c>
      <c r="X2754" t="s">
        <v>94</v>
      </c>
      <c r="Y2754" t="s">
        <v>2594</v>
      </c>
      <c r="Z2754" s="2">
        <v>42328</v>
      </c>
      <c r="AA2754">
        <v>151662680</v>
      </c>
      <c r="AB2754" t="s">
        <v>93</v>
      </c>
      <c r="AC2754">
        <v>0</v>
      </c>
      <c r="AE2754">
        <v>2015</v>
      </c>
      <c r="AF2754">
        <v>48522</v>
      </c>
      <c r="AG2754">
        <v>744.27499999999998</v>
      </c>
      <c r="AH2754">
        <v>0</v>
      </c>
      <c r="AI2754">
        <v>48522</v>
      </c>
      <c r="AJ2754">
        <v>48522</v>
      </c>
      <c r="AK2754">
        <v>0</v>
      </c>
      <c r="AL2754">
        <v>0</v>
      </c>
      <c r="AM2754">
        <v>1304345</v>
      </c>
      <c r="AN2754">
        <v>717389.75</v>
      </c>
      <c r="AO2754">
        <v>48522</v>
      </c>
      <c r="AP2754">
        <v>11</v>
      </c>
      <c r="AQ2754" t="s">
        <v>1196</v>
      </c>
      <c r="AR2754" t="s">
        <v>246</v>
      </c>
    </row>
    <row r="2755" spans="1:44" x14ac:dyDescent="0.3">
      <c r="A2755" t="s">
        <v>158</v>
      </c>
      <c r="B2755" t="s">
        <v>1886</v>
      </c>
      <c r="C2755" t="s">
        <v>1887</v>
      </c>
      <c r="D2755" t="s">
        <v>218</v>
      </c>
      <c r="E2755" t="s">
        <v>51</v>
      </c>
      <c r="F2755" s="1">
        <v>42335.59375</v>
      </c>
      <c r="G2755" t="s">
        <v>269</v>
      </c>
      <c r="H2755" t="s">
        <v>270</v>
      </c>
      <c r="I2755" s="1">
        <v>42335.594444444447</v>
      </c>
      <c r="J2755" s="2">
        <v>42335</v>
      </c>
      <c r="K2755" t="s">
        <v>51</v>
      </c>
      <c r="L2755" t="s">
        <v>2595</v>
      </c>
      <c r="M2755" t="s">
        <v>2596</v>
      </c>
      <c r="N2755" t="s">
        <v>273</v>
      </c>
      <c r="O2755" t="s">
        <v>90</v>
      </c>
      <c r="P2755" t="s">
        <v>274</v>
      </c>
      <c r="Q2755" t="s">
        <v>92</v>
      </c>
      <c r="R2755" t="s">
        <v>93</v>
      </c>
      <c r="S2755">
        <v>1516046003</v>
      </c>
      <c r="T2755" s="2">
        <v>42334</v>
      </c>
      <c r="U2755" s="1">
        <v>42335.59375</v>
      </c>
      <c r="V2755" s="2">
        <v>42047</v>
      </c>
      <c r="W2755">
        <v>7.4999999999999997E-2</v>
      </c>
      <c r="X2755" t="s">
        <v>94</v>
      </c>
      <c r="Y2755" t="s">
        <v>288</v>
      </c>
      <c r="Z2755" s="2">
        <v>42328</v>
      </c>
      <c r="AA2755">
        <v>151662639</v>
      </c>
      <c r="AB2755" t="s">
        <v>93</v>
      </c>
      <c r="AC2755">
        <v>0</v>
      </c>
      <c r="AE2755">
        <v>2015</v>
      </c>
      <c r="AF2755">
        <v>80</v>
      </c>
      <c r="AG2755">
        <v>744.27499999999998</v>
      </c>
      <c r="AH2755">
        <v>0</v>
      </c>
      <c r="AI2755">
        <v>80</v>
      </c>
      <c r="AJ2755">
        <v>80</v>
      </c>
      <c r="AK2755">
        <v>0</v>
      </c>
      <c r="AL2755">
        <v>0</v>
      </c>
      <c r="AM2755">
        <v>422</v>
      </c>
      <c r="AN2755">
        <v>4398.93</v>
      </c>
      <c r="AO2755">
        <v>80</v>
      </c>
      <c r="AP2755">
        <v>11</v>
      </c>
      <c r="AQ2755" t="s">
        <v>1196</v>
      </c>
      <c r="AR2755" t="s">
        <v>246</v>
      </c>
    </row>
    <row r="2756" spans="1:44" x14ac:dyDescent="0.3">
      <c r="A2756" t="s">
        <v>158</v>
      </c>
      <c r="B2756" t="s">
        <v>1886</v>
      </c>
      <c r="C2756" t="s">
        <v>1887</v>
      </c>
      <c r="D2756" t="s">
        <v>218</v>
      </c>
      <c r="E2756" t="s">
        <v>51</v>
      </c>
      <c r="F2756" s="1">
        <v>42335.788888888892</v>
      </c>
      <c r="G2756" t="s">
        <v>269</v>
      </c>
      <c r="H2756" t="s">
        <v>270</v>
      </c>
      <c r="I2756" s="1">
        <v>42335.793055555558</v>
      </c>
      <c r="J2756" s="2">
        <v>42335</v>
      </c>
      <c r="K2756" t="s">
        <v>51</v>
      </c>
      <c r="L2756" t="s">
        <v>1940</v>
      </c>
      <c r="M2756" t="s">
        <v>1941</v>
      </c>
      <c r="N2756" t="s">
        <v>273</v>
      </c>
      <c r="O2756" t="s">
        <v>90</v>
      </c>
      <c r="P2756" t="s">
        <v>274</v>
      </c>
      <c r="Q2756" t="s">
        <v>92</v>
      </c>
      <c r="R2756" t="s">
        <v>93</v>
      </c>
      <c r="S2756">
        <v>1516046004</v>
      </c>
      <c r="T2756" s="2">
        <v>42334</v>
      </c>
      <c r="U2756" s="1">
        <v>42335.788888888892</v>
      </c>
      <c r="V2756" s="2">
        <v>42047</v>
      </c>
      <c r="W2756">
        <v>7.4999999999999997E-2</v>
      </c>
      <c r="X2756" t="s">
        <v>94</v>
      </c>
      <c r="Y2756" t="s">
        <v>1945</v>
      </c>
      <c r="Z2756" s="2">
        <v>42328</v>
      </c>
      <c r="AA2756">
        <v>151662638</v>
      </c>
      <c r="AB2756" t="s">
        <v>93</v>
      </c>
      <c r="AC2756">
        <v>0</v>
      </c>
      <c r="AE2756">
        <v>2015</v>
      </c>
      <c r="AF2756">
        <v>325</v>
      </c>
      <c r="AG2756">
        <v>744.27499999999998</v>
      </c>
      <c r="AH2756">
        <v>0</v>
      </c>
      <c r="AI2756">
        <v>325</v>
      </c>
      <c r="AJ2756">
        <v>325</v>
      </c>
      <c r="AK2756">
        <v>0</v>
      </c>
      <c r="AL2756">
        <v>0</v>
      </c>
      <c r="AM2756">
        <v>396</v>
      </c>
      <c r="AN2756">
        <v>4127.8999999999996</v>
      </c>
      <c r="AO2756">
        <v>325</v>
      </c>
      <c r="AP2756">
        <v>11</v>
      </c>
      <c r="AQ2756" t="s">
        <v>1196</v>
      </c>
      <c r="AR2756" t="s">
        <v>246</v>
      </c>
    </row>
    <row r="2757" spans="1:44" x14ac:dyDescent="0.3">
      <c r="A2757" t="s">
        <v>158</v>
      </c>
      <c r="B2757" t="s">
        <v>1886</v>
      </c>
      <c r="C2757" t="s">
        <v>1887</v>
      </c>
      <c r="D2757" t="s">
        <v>218</v>
      </c>
      <c r="E2757" t="s">
        <v>51</v>
      </c>
      <c r="F2757" s="1">
        <v>42335.788888888892</v>
      </c>
      <c r="G2757" t="s">
        <v>269</v>
      </c>
      <c r="H2757" t="s">
        <v>270</v>
      </c>
      <c r="I2757" s="1">
        <v>42335.793749999997</v>
      </c>
      <c r="J2757" s="2">
        <v>42335</v>
      </c>
      <c r="K2757" t="s">
        <v>51</v>
      </c>
      <c r="L2757" t="s">
        <v>1940</v>
      </c>
      <c r="M2757" t="s">
        <v>1941</v>
      </c>
      <c r="N2757" t="s">
        <v>273</v>
      </c>
      <c r="O2757" t="s">
        <v>90</v>
      </c>
      <c r="P2757" t="s">
        <v>274</v>
      </c>
      <c r="Q2757" t="s">
        <v>92</v>
      </c>
      <c r="R2757" t="s">
        <v>93</v>
      </c>
      <c r="S2757">
        <v>1516046004</v>
      </c>
      <c r="T2757" s="2">
        <v>42334</v>
      </c>
      <c r="U2757" s="1">
        <v>42335.788888888892</v>
      </c>
      <c r="V2757" s="2">
        <v>42047</v>
      </c>
      <c r="W2757">
        <v>7.4999999999999997E-2</v>
      </c>
      <c r="X2757" t="s">
        <v>94</v>
      </c>
      <c r="Y2757" t="s">
        <v>1946</v>
      </c>
      <c r="Z2757" s="2">
        <v>42328</v>
      </c>
      <c r="AA2757">
        <v>151662638</v>
      </c>
      <c r="AB2757" t="s">
        <v>93</v>
      </c>
      <c r="AC2757">
        <v>0</v>
      </c>
      <c r="AE2757">
        <v>2015</v>
      </c>
      <c r="AF2757">
        <v>390</v>
      </c>
      <c r="AG2757">
        <v>744.27499999999998</v>
      </c>
      <c r="AH2757">
        <v>0</v>
      </c>
      <c r="AI2757">
        <v>390</v>
      </c>
      <c r="AJ2757">
        <v>390</v>
      </c>
      <c r="AK2757">
        <v>0</v>
      </c>
      <c r="AL2757">
        <v>0</v>
      </c>
      <c r="AM2757">
        <v>396</v>
      </c>
      <c r="AN2757">
        <v>4127.8999999999996</v>
      </c>
      <c r="AO2757">
        <v>390</v>
      </c>
      <c r="AP2757">
        <v>11</v>
      </c>
      <c r="AQ2757" t="s">
        <v>1196</v>
      </c>
      <c r="AR2757" t="s">
        <v>246</v>
      </c>
    </row>
    <row r="2758" spans="1:44" x14ac:dyDescent="0.3">
      <c r="A2758" t="s">
        <v>158</v>
      </c>
      <c r="B2758" t="s">
        <v>1886</v>
      </c>
      <c r="C2758" t="s">
        <v>1887</v>
      </c>
      <c r="D2758" t="s">
        <v>218</v>
      </c>
      <c r="E2758" t="s">
        <v>51</v>
      </c>
      <c r="F2758" s="1">
        <v>42335.788888888892</v>
      </c>
      <c r="G2758" t="s">
        <v>269</v>
      </c>
      <c r="H2758" t="s">
        <v>270</v>
      </c>
      <c r="I2758" s="1">
        <v>42335.793749999997</v>
      </c>
      <c r="J2758" s="2">
        <v>42335</v>
      </c>
      <c r="K2758" t="s">
        <v>51</v>
      </c>
      <c r="L2758" t="s">
        <v>1940</v>
      </c>
      <c r="M2758" t="s">
        <v>1941</v>
      </c>
      <c r="N2758" t="s">
        <v>273</v>
      </c>
      <c r="O2758" t="s">
        <v>90</v>
      </c>
      <c r="P2758" t="s">
        <v>274</v>
      </c>
      <c r="Q2758" t="s">
        <v>92</v>
      </c>
      <c r="R2758" t="s">
        <v>93</v>
      </c>
      <c r="S2758">
        <v>1516046004</v>
      </c>
      <c r="T2758" s="2">
        <v>42334</v>
      </c>
      <c r="U2758" s="1">
        <v>42335.788888888892</v>
      </c>
      <c r="V2758" s="2">
        <v>42047</v>
      </c>
      <c r="W2758">
        <v>7.4999999999999997E-2</v>
      </c>
      <c r="X2758" t="s">
        <v>94</v>
      </c>
      <c r="Y2758" t="s">
        <v>1950</v>
      </c>
      <c r="Z2758" s="2">
        <v>42328</v>
      </c>
      <c r="AA2758">
        <v>151662638</v>
      </c>
      <c r="AB2758" t="s">
        <v>93</v>
      </c>
      <c r="AC2758">
        <v>0</v>
      </c>
      <c r="AE2758">
        <v>2015</v>
      </c>
      <c r="AF2758">
        <v>390</v>
      </c>
      <c r="AG2758">
        <v>744.27499999999998</v>
      </c>
      <c r="AH2758">
        <v>0</v>
      </c>
      <c r="AI2758">
        <v>390</v>
      </c>
      <c r="AJ2758">
        <v>390</v>
      </c>
      <c r="AK2758">
        <v>0</v>
      </c>
      <c r="AL2758">
        <v>0</v>
      </c>
      <c r="AM2758">
        <v>396</v>
      </c>
      <c r="AN2758">
        <v>4127.8999999999996</v>
      </c>
      <c r="AO2758">
        <v>390</v>
      </c>
      <c r="AP2758">
        <v>11</v>
      </c>
      <c r="AQ2758" t="s">
        <v>1196</v>
      </c>
      <c r="AR2758" t="s">
        <v>246</v>
      </c>
    </row>
    <row r="2759" spans="1:44" x14ac:dyDescent="0.3">
      <c r="A2759" t="s">
        <v>158</v>
      </c>
      <c r="B2759" t="s">
        <v>1886</v>
      </c>
      <c r="C2759" t="s">
        <v>1887</v>
      </c>
      <c r="D2759" t="s">
        <v>218</v>
      </c>
      <c r="E2759" t="s">
        <v>51</v>
      </c>
      <c r="F2759" s="1">
        <v>42335.788888888892</v>
      </c>
      <c r="G2759" t="s">
        <v>269</v>
      </c>
      <c r="H2759" t="s">
        <v>270</v>
      </c>
      <c r="I2759" s="1">
        <v>42335.797222222223</v>
      </c>
      <c r="J2759" s="2">
        <v>42335</v>
      </c>
      <c r="K2759" t="s">
        <v>51</v>
      </c>
      <c r="L2759" t="s">
        <v>1940</v>
      </c>
      <c r="M2759" t="s">
        <v>1941</v>
      </c>
      <c r="N2759" t="s">
        <v>273</v>
      </c>
      <c r="O2759" t="s">
        <v>90</v>
      </c>
      <c r="P2759" t="s">
        <v>274</v>
      </c>
      <c r="Q2759" t="s">
        <v>92</v>
      </c>
      <c r="R2759" t="s">
        <v>93</v>
      </c>
      <c r="S2759">
        <v>1516046004</v>
      </c>
      <c r="T2759" s="2">
        <v>42334</v>
      </c>
      <c r="U2759" s="1">
        <v>42335.788888888892</v>
      </c>
      <c r="V2759" s="2">
        <v>42047</v>
      </c>
      <c r="W2759">
        <v>7.4999999999999997E-2</v>
      </c>
      <c r="X2759" t="s">
        <v>94</v>
      </c>
      <c r="Y2759" t="s">
        <v>1949</v>
      </c>
      <c r="Z2759" s="2">
        <v>42328</v>
      </c>
      <c r="AA2759">
        <v>151662638</v>
      </c>
      <c r="AB2759" t="s">
        <v>93</v>
      </c>
      <c r="AC2759">
        <v>0</v>
      </c>
      <c r="AE2759">
        <v>2015</v>
      </c>
      <c r="AF2759">
        <v>720</v>
      </c>
      <c r="AG2759">
        <v>744.27499999999998</v>
      </c>
      <c r="AH2759">
        <v>0</v>
      </c>
      <c r="AI2759">
        <v>720</v>
      </c>
      <c r="AJ2759">
        <v>720</v>
      </c>
      <c r="AK2759">
        <v>0</v>
      </c>
      <c r="AL2759">
        <v>0</v>
      </c>
      <c r="AM2759">
        <v>396</v>
      </c>
      <c r="AN2759">
        <v>4127.8999999999996</v>
      </c>
      <c r="AO2759">
        <v>720</v>
      </c>
      <c r="AP2759">
        <v>11</v>
      </c>
      <c r="AQ2759" t="s">
        <v>1196</v>
      </c>
      <c r="AR2759" t="s">
        <v>246</v>
      </c>
    </row>
    <row r="2760" spans="1:44" x14ac:dyDescent="0.3">
      <c r="A2760" t="s">
        <v>158</v>
      </c>
      <c r="B2760" t="s">
        <v>1886</v>
      </c>
      <c r="C2760" t="s">
        <v>1887</v>
      </c>
      <c r="D2760" t="s">
        <v>218</v>
      </c>
      <c r="E2760" t="s">
        <v>48</v>
      </c>
      <c r="F2760" s="1">
        <v>42335.955555555556</v>
      </c>
      <c r="G2760" t="s">
        <v>49</v>
      </c>
      <c r="H2760" t="s">
        <v>50</v>
      </c>
      <c r="I2760" s="1">
        <v>42336.042361111111</v>
      </c>
      <c r="J2760" s="2">
        <v>42335</v>
      </c>
      <c r="K2760" t="s">
        <v>51</v>
      </c>
      <c r="L2760" t="s">
        <v>2595</v>
      </c>
      <c r="M2760" t="s">
        <v>2596</v>
      </c>
      <c r="N2760" t="s">
        <v>176</v>
      </c>
      <c r="P2760" t="s">
        <v>177</v>
      </c>
      <c r="R2760" t="s">
        <v>56</v>
      </c>
      <c r="S2760">
        <v>1516046003</v>
      </c>
      <c r="T2760" s="2">
        <v>42334</v>
      </c>
      <c r="U2760" s="1">
        <v>42336.042361111111</v>
      </c>
      <c r="V2760" s="2">
        <v>42047</v>
      </c>
      <c r="W2760">
        <v>7.4999999999999997E-2</v>
      </c>
      <c r="X2760" t="s">
        <v>57</v>
      </c>
      <c r="Y2760" t="s">
        <v>358</v>
      </c>
      <c r="Z2760" s="2">
        <v>42328</v>
      </c>
      <c r="AA2760">
        <v>151662639</v>
      </c>
      <c r="AB2760" t="s">
        <v>59</v>
      </c>
      <c r="AC2760">
        <v>0</v>
      </c>
      <c r="AE2760">
        <v>2015</v>
      </c>
      <c r="AF2760">
        <v>390</v>
      </c>
      <c r="AG2760">
        <v>1403</v>
      </c>
      <c r="AH2760">
        <v>0</v>
      </c>
      <c r="AI2760">
        <v>390</v>
      </c>
      <c r="AJ2760">
        <v>390</v>
      </c>
      <c r="AK2760">
        <v>0</v>
      </c>
      <c r="AL2760">
        <v>0</v>
      </c>
      <c r="AM2760">
        <v>422</v>
      </c>
      <c r="AN2760">
        <v>4398.93</v>
      </c>
      <c r="AO2760">
        <v>390</v>
      </c>
      <c r="AP2760">
        <v>11</v>
      </c>
      <c r="AQ2760" t="s">
        <v>1196</v>
      </c>
      <c r="AR2760" t="s">
        <v>246</v>
      </c>
    </row>
    <row r="2761" spans="1:44" x14ac:dyDescent="0.3">
      <c r="A2761" t="s">
        <v>158</v>
      </c>
      <c r="B2761" t="s">
        <v>1886</v>
      </c>
      <c r="C2761" t="s">
        <v>1887</v>
      </c>
      <c r="D2761" t="s">
        <v>218</v>
      </c>
      <c r="E2761" t="s">
        <v>48</v>
      </c>
      <c r="F2761" s="1">
        <v>42335.955555555556</v>
      </c>
      <c r="G2761" t="s">
        <v>49</v>
      </c>
      <c r="H2761" t="s">
        <v>50</v>
      </c>
      <c r="I2761" s="1">
        <v>42336.042361111111</v>
      </c>
      <c r="J2761" s="2">
        <v>42335</v>
      </c>
      <c r="K2761" t="s">
        <v>51</v>
      </c>
      <c r="L2761" t="s">
        <v>2595</v>
      </c>
      <c r="M2761" t="s">
        <v>2596</v>
      </c>
      <c r="N2761" t="s">
        <v>176</v>
      </c>
      <c r="P2761" t="s">
        <v>177</v>
      </c>
      <c r="R2761" t="s">
        <v>56</v>
      </c>
      <c r="S2761">
        <v>1516046003</v>
      </c>
      <c r="T2761" s="2">
        <v>42334</v>
      </c>
      <c r="U2761" s="1">
        <v>42336.042361111111</v>
      </c>
      <c r="V2761" s="2">
        <v>42047</v>
      </c>
      <c r="W2761">
        <v>7.4999999999999997E-2</v>
      </c>
      <c r="X2761" t="s">
        <v>57</v>
      </c>
      <c r="Y2761" t="s">
        <v>374</v>
      </c>
      <c r="Z2761" s="2">
        <v>42328</v>
      </c>
      <c r="AA2761">
        <v>151662639</v>
      </c>
      <c r="AB2761" t="s">
        <v>59</v>
      </c>
      <c r="AC2761">
        <v>0</v>
      </c>
      <c r="AE2761">
        <v>2015</v>
      </c>
      <c r="AF2761">
        <v>781</v>
      </c>
      <c r="AG2761">
        <v>1403</v>
      </c>
      <c r="AH2761">
        <v>0</v>
      </c>
      <c r="AI2761">
        <v>731</v>
      </c>
      <c r="AJ2761">
        <v>781</v>
      </c>
      <c r="AK2761">
        <v>50</v>
      </c>
      <c r="AL2761">
        <v>0</v>
      </c>
      <c r="AM2761">
        <v>422</v>
      </c>
      <c r="AN2761">
        <v>4398.93</v>
      </c>
      <c r="AO2761">
        <v>515</v>
      </c>
      <c r="AP2761">
        <v>11</v>
      </c>
      <c r="AQ2761" t="s">
        <v>1196</v>
      </c>
      <c r="AR2761" t="s">
        <v>246</v>
      </c>
    </row>
    <row r="2762" spans="1:44" x14ac:dyDescent="0.3">
      <c r="A2762" t="s">
        <v>158</v>
      </c>
      <c r="B2762" t="s">
        <v>1886</v>
      </c>
      <c r="C2762" t="s">
        <v>1887</v>
      </c>
      <c r="D2762" t="s">
        <v>218</v>
      </c>
      <c r="E2762" t="s">
        <v>48</v>
      </c>
      <c r="F2762" s="1">
        <v>42335.955555555556</v>
      </c>
      <c r="G2762" t="s">
        <v>49</v>
      </c>
      <c r="H2762" t="s">
        <v>50</v>
      </c>
      <c r="I2762" s="1">
        <v>42336.042361111111</v>
      </c>
      <c r="J2762" s="2">
        <v>42335</v>
      </c>
      <c r="K2762" t="s">
        <v>51</v>
      </c>
      <c r="L2762" t="s">
        <v>2595</v>
      </c>
      <c r="M2762" t="s">
        <v>2596</v>
      </c>
      <c r="N2762" t="s">
        <v>176</v>
      </c>
      <c r="P2762" t="s">
        <v>177</v>
      </c>
      <c r="R2762" t="s">
        <v>56</v>
      </c>
      <c r="S2762">
        <v>1516046003</v>
      </c>
      <c r="T2762" s="2">
        <v>42334</v>
      </c>
      <c r="U2762" s="1">
        <v>42336.042361111111</v>
      </c>
      <c r="V2762" s="2">
        <v>42047</v>
      </c>
      <c r="W2762">
        <v>7.4999999999999997E-2</v>
      </c>
      <c r="X2762" t="s">
        <v>57</v>
      </c>
      <c r="Y2762" t="s">
        <v>191</v>
      </c>
      <c r="Z2762" s="2">
        <v>42328</v>
      </c>
      <c r="AA2762">
        <v>151662639</v>
      </c>
      <c r="AB2762" t="s">
        <v>59</v>
      </c>
      <c r="AC2762">
        <v>0</v>
      </c>
      <c r="AE2762">
        <v>2015</v>
      </c>
      <c r="AF2762">
        <v>970</v>
      </c>
      <c r="AG2762">
        <v>1403</v>
      </c>
      <c r="AH2762">
        <v>0</v>
      </c>
      <c r="AI2762">
        <v>970</v>
      </c>
      <c r="AJ2762">
        <v>970</v>
      </c>
      <c r="AK2762">
        <v>0</v>
      </c>
      <c r="AL2762">
        <v>0</v>
      </c>
      <c r="AM2762">
        <v>422</v>
      </c>
      <c r="AN2762">
        <v>4398.93</v>
      </c>
      <c r="AO2762">
        <v>908</v>
      </c>
      <c r="AP2762">
        <v>11</v>
      </c>
      <c r="AQ2762" t="s">
        <v>1196</v>
      </c>
      <c r="AR2762" t="s">
        <v>246</v>
      </c>
    </row>
    <row r="2763" spans="1:44" x14ac:dyDescent="0.3">
      <c r="A2763" t="s">
        <v>158</v>
      </c>
      <c r="B2763" t="s">
        <v>1886</v>
      </c>
      <c r="C2763" t="s">
        <v>1887</v>
      </c>
      <c r="D2763" t="s">
        <v>218</v>
      </c>
      <c r="E2763" t="s">
        <v>48</v>
      </c>
      <c r="F2763" s="1">
        <v>42335.955555555556</v>
      </c>
      <c r="G2763" t="s">
        <v>49</v>
      </c>
      <c r="H2763" t="s">
        <v>50</v>
      </c>
      <c r="I2763" s="1">
        <v>42336.042361111111</v>
      </c>
      <c r="J2763" s="2">
        <v>42335</v>
      </c>
      <c r="K2763" t="s">
        <v>51</v>
      </c>
      <c r="L2763" t="s">
        <v>2595</v>
      </c>
      <c r="M2763" t="s">
        <v>2596</v>
      </c>
      <c r="N2763" t="s">
        <v>176</v>
      </c>
      <c r="P2763" t="s">
        <v>177</v>
      </c>
      <c r="R2763" t="s">
        <v>56</v>
      </c>
      <c r="S2763">
        <v>1516046003</v>
      </c>
      <c r="T2763" s="2">
        <v>42334</v>
      </c>
      <c r="U2763" s="1">
        <v>42336.042361111111</v>
      </c>
      <c r="V2763" s="2">
        <v>42047</v>
      </c>
      <c r="W2763">
        <v>7.4999999999999997E-2</v>
      </c>
      <c r="X2763" t="s">
        <v>57</v>
      </c>
      <c r="Y2763" t="s">
        <v>375</v>
      </c>
      <c r="Z2763" s="2">
        <v>42328</v>
      </c>
      <c r="AA2763">
        <v>151662639</v>
      </c>
      <c r="AB2763" t="s">
        <v>59</v>
      </c>
      <c r="AC2763">
        <v>0</v>
      </c>
      <c r="AE2763">
        <v>2015</v>
      </c>
      <c r="AF2763">
        <v>990</v>
      </c>
      <c r="AG2763">
        <v>1403</v>
      </c>
      <c r="AH2763">
        <v>0</v>
      </c>
      <c r="AI2763">
        <v>990</v>
      </c>
      <c r="AJ2763">
        <v>990</v>
      </c>
      <c r="AK2763">
        <v>0</v>
      </c>
      <c r="AL2763">
        <v>0</v>
      </c>
      <c r="AM2763">
        <v>422</v>
      </c>
      <c r="AN2763">
        <v>4398.93</v>
      </c>
      <c r="AO2763">
        <v>980</v>
      </c>
      <c r="AP2763">
        <v>11</v>
      </c>
      <c r="AQ2763" t="s">
        <v>1196</v>
      </c>
      <c r="AR2763" t="s">
        <v>246</v>
      </c>
    </row>
    <row r="2764" spans="1:44" x14ac:dyDescent="0.3">
      <c r="A2764" t="s">
        <v>158</v>
      </c>
      <c r="B2764" t="s">
        <v>1886</v>
      </c>
      <c r="C2764" t="s">
        <v>1887</v>
      </c>
      <c r="D2764" t="s">
        <v>218</v>
      </c>
      <c r="E2764" t="s">
        <v>48</v>
      </c>
      <c r="F2764" s="1">
        <v>42335.955555555556</v>
      </c>
      <c r="G2764" t="s">
        <v>49</v>
      </c>
      <c r="H2764" t="s">
        <v>50</v>
      </c>
      <c r="I2764" s="1">
        <v>42336.168055555558</v>
      </c>
      <c r="J2764" s="2">
        <v>42335</v>
      </c>
      <c r="K2764" t="s">
        <v>51</v>
      </c>
      <c r="L2764" t="s">
        <v>1940</v>
      </c>
      <c r="M2764" t="s">
        <v>1941</v>
      </c>
      <c r="N2764" t="s">
        <v>344</v>
      </c>
      <c r="P2764" t="s">
        <v>345</v>
      </c>
      <c r="R2764" t="s">
        <v>56</v>
      </c>
      <c r="S2764">
        <v>1516046004</v>
      </c>
      <c r="T2764" s="2">
        <v>42334</v>
      </c>
      <c r="U2764" s="1">
        <v>42336.168055555558</v>
      </c>
      <c r="V2764" s="2">
        <v>42047</v>
      </c>
      <c r="W2764">
        <v>7.4999999999999997E-2</v>
      </c>
      <c r="X2764" t="s">
        <v>57</v>
      </c>
      <c r="Y2764" t="s">
        <v>1945</v>
      </c>
      <c r="Z2764" s="2">
        <v>42328</v>
      </c>
      <c r="AA2764">
        <v>151662638</v>
      </c>
      <c r="AB2764" t="s">
        <v>59</v>
      </c>
      <c r="AC2764">
        <v>0</v>
      </c>
      <c r="AE2764">
        <v>2015</v>
      </c>
      <c r="AF2764">
        <v>370</v>
      </c>
      <c r="AG2764">
        <v>1403</v>
      </c>
      <c r="AH2764">
        <v>0</v>
      </c>
      <c r="AI2764">
        <v>350</v>
      </c>
      <c r="AJ2764">
        <v>370</v>
      </c>
      <c r="AK2764">
        <v>20</v>
      </c>
      <c r="AL2764">
        <v>0</v>
      </c>
      <c r="AM2764">
        <v>396</v>
      </c>
      <c r="AN2764">
        <v>4127.8999999999996</v>
      </c>
      <c r="AO2764">
        <v>390</v>
      </c>
      <c r="AP2764">
        <v>11</v>
      </c>
      <c r="AQ2764" t="s">
        <v>1196</v>
      </c>
      <c r="AR2764" t="s">
        <v>246</v>
      </c>
    </row>
    <row r="2765" spans="1:44" x14ac:dyDescent="0.3">
      <c r="A2765" t="s">
        <v>158</v>
      </c>
      <c r="B2765" t="s">
        <v>1886</v>
      </c>
      <c r="C2765" t="s">
        <v>1887</v>
      </c>
      <c r="D2765" t="s">
        <v>218</v>
      </c>
      <c r="E2765" t="s">
        <v>48</v>
      </c>
      <c r="F2765" s="1">
        <v>42335.955555555556</v>
      </c>
      <c r="G2765" t="s">
        <v>49</v>
      </c>
      <c r="H2765" t="s">
        <v>50</v>
      </c>
      <c r="I2765" s="1">
        <v>42336.168055555558</v>
      </c>
      <c r="J2765" s="2">
        <v>42335</v>
      </c>
      <c r="K2765" t="s">
        <v>51</v>
      </c>
      <c r="L2765" t="s">
        <v>1940</v>
      </c>
      <c r="M2765" t="s">
        <v>1941</v>
      </c>
      <c r="N2765" t="s">
        <v>344</v>
      </c>
      <c r="P2765" t="s">
        <v>345</v>
      </c>
      <c r="R2765" t="s">
        <v>56</v>
      </c>
      <c r="S2765">
        <v>1516046004</v>
      </c>
      <c r="T2765" s="2">
        <v>42334</v>
      </c>
      <c r="U2765" s="1">
        <v>42336.168055555558</v>
      </c>
      <c r="V2765" s="2">
        <v>42047</v>
      </c>
      <c r="W2765">
        <v>7.4999999999999997E-2</v>
      </c>
      <c r="X2765" t="s">
        <v>57</v>
      </c>
      <c r="Y2765" t="s">
        <v>1949</v>
      </c>
      <c r="Z2765" s="2">
        <v>42328</v>
      </c>
      <c r="AA2765">
        <v>151662638</v>
      </c>
      <c r="AB2765" t="s">
        <v>59</v>
      </c>
      <c r="AC2765">
        <v>0</v>
      </c>
      <c r="AE2765">
        <v>2015</v>
      </c>
      <c r="AF2765">
        <v>278</v>
      </c>
      <c r="AG2765">
        <v>1403</v>
      </c>
      <c r="AH2765">
        <v>0</v>
      </c>
      <c r="AI2765">
        <v>278</v>
      </c>
      <c r="AJ2765">
        <v>278</v>
      </c>
      <c r="AK2765">
        <v>0</v>
      </c>
      <c r="AL2765">
        <v>0</v>
      </c>
      <c r="AM2765">
        <v>396</v>
      </c>
      <c r="AN2765">
        <v>4127.8999999999996</v>
      </c>
      <c r="AO2765">
        <v>965</v>
      </c>
      <c r="AP2765">
        <v>11</v>
      </c>
      <c r="AQ2765" t="s">
        <v>1196</v>
      </c>
      <c r="AR2765" t="s">
        <v>246</v>
      </c>
    </row>
    <row r="2766" spans="1:44" x14ac:dyDescent="0.3">
      <c r="A2766" t="s">
        <v>158</v>
      </c>
      <c r="B2766" t="s">
        <v>535</v>
      </c>
      <c r="C2766" t="s">
        <v>536</v>
      </c>
      <c r="D2766" t="s">
        <v>47</v>
      </c>
      <c r="E2766" t="s">
        <v>51</v>
      </c>
      <c r="F2766" s="1">
        <v>42335.661111111112</v>
      </c>
      <c r="G2766" t="s">
        <v>1009</v>
      </c>
      <c r="H2766" t="s">
        <v>1010</v>
      </c>
      <c r="I2766" s="1">
        <v>42335.663194444445</v>
      </c>
      <c r="J2766" s="2">
        <v>42335</v>
      </c>
      <c r="K2766" t="s">
        <v>51</v>
      </c>
      <c r="L2766" t="s">
        <v>2587</v>
      </c>
      <c r="M2766" t="s">
        <v>2588</v>
      </c>
      <c r="N2766" t="s">
        <v>273</v>
      </c>
      <c r="O2766" t="s">
        <v>90</v>
      </c>
      <c r="P2766" t="s">
        <v>274</v>
      </c>
      <c r="Q2766" t="s">
        <v>92</v>
      </c>
      <c r="R2766" t="s">
        <v>93</v>
      </c>
      <c r="S2766">
        <v>1516046308</v>
      </c>
      <c r="T2766" s="2">
        <v>42334</v>
      </c>
      <c r="U2766" s="1">
        <v>42335.661111111112</v>
      </c>
      <c r="V2766" s="2">
        <v>42336</v>
      </c>
      <c r="W2766">
        <v>7.4999999999999997E-2</v>
      </c>
      <c r="X2766" t="s">
        <v>127</v>
      </c>
      <c r="Y2766" t="s">
        <v>705</v>
      </c>
      <c r="Z2766" s="2">
        <v>42329</v>
      </c>
      <c r="AA2766">
        <v>151662870</v>
      </c>
      <c r="AB2766" t="s">
        <v>93</v>
      </c>
      <c r="AC2766">
        <v>0</v>
      </c>
      <c r="AE2766">
        <v>2015</v>
      </c>
      <c r="AF2766">
        <v>156</v>
      </c>
      <c r="AG2766">
        <v>744.27499999999998</v>
      </c>
      <c r="AH2766">
        <v>0</v>
      </c>
      <c r="AI2766">
        <v>156</v>
      </c>
      <c r="AJ2766">
        <v>156</v>
      </c>
      <c r="AK2766">
        <v>0</v>
      </c>
      <c r="AL2766">
        <v>0</v>
      </c>
      <c r="AM2766">
        <v>150</v>
      </c>
      <c r="AN2766">
        <v>1172.7</v>
      </c>
      <c r="AO2766">
        <v>156</v>
      </c>
      <c r="AP2766">
        <v>11</v>
      </c>
      <c r="AQ2766" t="s">
        <v>1196</v>
      </c>
      <c r="AR2766" t="s">
        <v>246</v>
      </c>
    </row>
    <row r="2767" spans="1:44" x14ac:dyDescent="0.3">
      <c r="A2767" t="s">
        <v>158</v>
      </c>
      <c r="B2767" t="s">
        <v>535</v>
      </c>
      <c r="C2767" t="s">
        <v>536</v>
      </c>
      <c r="D2767" t="s">
        <v>47</v>
      </c>
      <c r="E2767" t="s">
        <v>51</v>
      </c>
      <c r="F2767" s="1">
        <v>42335.661111111112</v>
      </c>
      <c r="G2767" t="s">
        <v>1009</v>
      </c>
      <c r="H2767" t="s">
        <v>1010</v>
      </c>
      <c r="I2767" s="1">
        <v>42335.663888888892</v>
      </c>
      <c r="J2767" s="2">
        <v>42335</v>
      </c>
      <c r="K2767" t="s">
        <v>51</v>
      </c>
      <c r="L2767" t="s">
        <v>2587</v>
      </c>
      <c r="M2767" t="s">
        <v>2588</v>
      </c>
      <c r="N2767" t="s">
        <v>273</v>
      </c>
      <c r="O2767" t="s">
        <v>90</v>
      </c>
      <c r="P2767" t="s">
        <v>274</v>
      </c>
      <c r="Q2767" t="s">
        <v>92</v>
      </c>
      <c r="R2767" t="s">
        <v>93</v>
      </c>
      <c r="S2767">
        <v>1516046308</v>
      </c>
      <c r="T2767" s="2">
        <v>42334</v>
      </c>
      <c r="U2767" s="1">
        <v>42335.661111111112</v>
      </c>
      <c r="V2767" s="2">
        <v>42336</v>
      </c>
      <c r="W2767">
        <v>7.4999999999999997E-2</v>
      </c>
      <c r="X2767" t="s">
        <v>127</v>
      </c>
      <c r="Y2767" t="s">
        <v>706</v>
      </c>
      <c r="Z2767" s="2">
        <v>42329</v>
      </c>
      <c r="AA2767">
        <v>151662870</v>
      </c>
      <c r="AB2767" t="s">
        <v>93</v>
      </c>
      <c r="AC2767">
        <v>0</v>
      </c>
      <c r="AE2767">
        <v>2015</v>
      </c>
      <c r="AF2767">
        <v>234</v>
      </c>
      <c r="AG2767">
        <v>744.27499999999998</v>
      </c>
      <c r="AH2767">
        <v>0</v>
      </c>
      <c r="AI2767">
        <v>234</v>
      </c>
      <c r="AJ2767">
        <v>234</v>
      </c>
      <c r="AK2767">
        <v>0</v>
      </c>
      <c r="AL2767">
        <v>0</v>
      </c>
      <c r="AM2767">
        <v>150</v>
      </c>
      <c r="AN2767">
        <v>1172.7</v>
      </c>
      <c r="AO2767">
        <v>234</v>
      </c>
      <c r="AP2767">
        <v>11</v>
      </c>
      <c r="AQ2767" t="s">
        <v>1196</v>
      </c>
      <c r="AR2767" t="s">
        <v>246</v>
      </c>
    </row>
    <row r="2768" spans="1:44" x14ac:dyDescent="0.3">
      <c r="A2768" t="s">
        <v>158</v>
      </c>
      <c r="B2768" t="s">
        <v>535</v>
      </c>
      <c r="C2768" t="s">
        <v>536</v>
      </c>
      <c r="D2768" t="s">
        <v>47</v>
      </c>
      <c r="E2768" t="s">
        <v>51</v>
      </c>
      <c r="F2768" s="1">
        <v>42335.661111111112</v>
      </c>
      <c r="G2768" t="s">
        <v>1009</v>
      </c>
      <c r="H2768" t="s">
        <v>1010</v>
      </c>
      <c r="I2768" s="1">
        <v>42335.665277777778</v>
      </c>
      <c r="J2768" s="2">
        <v>42335</v>
      </c>
      <c r="K2768" t="s">
        <v>51</v>
      </c>
      <c r="L2768" t="s">
        <v>2587</v>
      </c>
      <c r="M2768" t="s">
        <v>2588</v>
      </c>
      <c r="N2768" t="s">
        <v>273</v>
      </c>
      <c r="O2768" t="s">
        <v>90</v>
      </c>
      <c r="P2768" t="s">
        <v>274</v>
      </c>
      <c r="Q2768" t="s">
        <v>92</v>
      </c>
      <c r="R2768" t="s">
        <v>93</v>
      </c>
      <c r="S2768">
        <v>1516046308</v>
      </c>
      <c r="T2768" s="2">
        <v>42334</v>
      </c>
      <c r="U2768" s="1">
        <v>42335.661111111112</v>
      </c>
      <c r="V2768" s="2">
        <v>42336</v>
      </c>
      <c r="W2768">
        <v>7.4999999999999997E-2</v>
      </c>
      <c r="X2768" t="s">
        <v>127</v>
      </c>
      <c r="Y2768" t="s">
        <v>702</v>
      </c>
      <c r="Z2768" s="2">
        <v>42329</v>
      </c>
      <c r="AA2768">
        <v>151662870</v>
      </c>
      <c r="AB2768" t="s">
        <v>93</v>
      </c>
      <c r="AC2768">
        <v>0</v>
      </c>
      <c r="AE2768">
        <v>2015</v>
      </c>
      <c r="AF2768">
        <v>312</v>
      </c>
      <c r="AG2768">
        <v>744.27499999999998</v>
      </c>
      <c r="AH2768">
        <v>0</v>
      </c>
      <c r="AI2768">
        <v>312</v>
      </c>
      <c r="AJ2768">
        <v>312</v>
      </c>
      <c r="AK2768">
        <v>0</v>
      </c>
      <c r="AL2768">
        <v>0</v>
      </c>
      <c r="AM2768">
        <v>150</v>
      </c>
      <c r="AN2768">
        <v>1172.7</v>
      </c>
      <c r="AO2768">
        <v>312</v>
      </c>
      <c r="AP2768">
        <v>11</v>
      </c>
      <c r="AQ2768" t="s">
        <v>1196</v>
      </c>
      <c r="AR2768" t="s">
        <v>246</v>
      </c>
    </row>
    <row r="2769" spans="1:44" x14ac:dyDescent="0.3">
      <c r="A2769" t="s">
        <v>158</v>
      </c>
      <c r="B2769" t="s">
        <v>535</v>
      </c>
      <c r="C2769" t="s">
        <v>536</v>
      </c>
      <c r="D2769" t="s">
        <v>47</v>
      </c>
      <c r="E2769" t="s">
        <v>51</v>
      </c>
      <c r="F2769" s="1">
        <v>42335.661111111112</v>
      </c>
      <c r="G2769" t="s">
        <v>1009</v>
      </c>
      <c r="H2769" t="s">
        <v>1010</v>
      </c>
      <c r="I2769" s="1">
        <v>42335.665277777778</v>
      </c>
      <c r="J2769" s="2">
        <v>42335</v>
      </c>
      <c r="K2769" t="s">
        <v>51</v>
      </c>
      <c r="L2769" t="s">
        <v>2587</v>
      </c>
      <c r="M2769" t="s">
        <v>2588</v>
      </c>
      <c r="N2769" t="s">
        <v>273</v>
      </c>
      <c r="O2769" t="s">
        <v>90</v>
      </c>
      <c r="P2769" t="s">
        <v>274</v>
      </c>
      <c r="Q2769" t="s">
        <v>92</v>
      </c>
      <c r="R2769" t="s">
        <v>93</v>
      </c>
      <c r="S2769">
        <v>1516046308</v>
      </c>
      <c r="T2769" s="2">
        <v>42334</v>
      </c>
      <c r="U2769" s="1">
        <v>42335.661111111112</v>
      </c>
      <c r="V2769" s="2">
        <v>42336</v>
      </c>
      <c r="W2769">
        <v>7.4999999999999997E-2</v>
      </c>
      <c r="X2769" t="s">
        <v>127</v>
      </c>
      <c r="Y2769" t="s">
        <v>703</v>
      </c>
      <c r="Z2769" s="2">
        <v>42329</v>
      </c>
      <c r="AA2769">
        <v>151662870</v>
      </c>
      <c r="AB2769" t="s">
        <v>93</v>
      </c>
      <c r="AC2769">
        <v>0</v>
      </c>
      <c r="AE2769">
        <v>2015</v>
      </c>
      <c r="AF2769">
        <v>312</v>
      </c>
      <c r="AG2769">
        <v>744.27499999999998</v>
      </c>
      <c r="AH2769">
        <v>0</v>
      </c>
      <c r="AI2769">
        <v>312</v>
      </c>
      <c r="AJ2769">
        <v>312</v>
      </c>
      <c r="AK2769">
        <v>0</v>
      </c>
      <c r="AL2769">
        <v>0</v>
      </c>
      <c r="AM2769">
        <v>150</v>
      </c>
      <c r="AN2769">
        <v>1172.7</v>
      </c>
      <c r="AO2769">
        <v>312</v>
      </c>
      <c r="AP2769">
        <v>11</v>
      </c>
      <c r="AQ2769" t="s">
        <v>1196</v>
      </c>
      <c r="AR2769" t="s">
        <v>246</v>
      </c>
    </row>
    <row r="2770" spans="1:44" x14ac:dyDescent="0.3">
      <c r="A2770" t="s">
        <v>934</v>
      </c>
      <c r="B2770" t="s">
        <v>468</v>
      </c>
      <c r="C2770" t="s">
        <v>469</v>
      </c>
      <c r="D2770" t="s">
        <v>218</v>
      </c>
      <c r="E2770" t="s">
        <v>48</v>
      </c>
      <c r="F2770" s="1">
        <v>42335.647916666669</v>
      </c>
      <c r="G2770" t="s">
        <v>49</v>
      </c>
      <c r="H2770" t="s">
        <v>50</v>
      </c>
      <c r="I2770" s="1">
        <v>42335.647916666669</v>
      </c>
      <c r="J2770" s="2">
        <v>42335</v>
      </c>
      <c r="K2770" t="s">
        <v>51</v>
      </c>
      <c r="L2770" t="s">
        <v>2597</v>
      </c>
      <c r="M2770" t="s">
        <v>2598</v>
      </c>
      <c r="N2770" t="s">
        <v>344</v>
      </c>
      <c r="P2770" t="s">
        <v>345</v>
      </c>
      <c r="R2770" t="s">
        <v>56</v>
      </c>
      <c r="S2770">
        <v>1516046037</v>
      </c>
      <c r="T2770" s="2">
        <v>42334</v>
      </c>
      <c r="U2770" s="1">
        <v>42335.647916666669</v>
      </c>
      <c r="V2770" s="2">
        <v>42136</v>
      </c>
      <c r="W2770">
        <v>4.5</v>
      </c>
      <c r="X2770" t="s">
        <v>57</v>
      </c>
      <c r="Y2770" t="s">
        <v>453</v>
      </c>
      <c r="Z2770" s="2">
        <v>42332</v>
      </c>
      <c r="AA2770">
        <v>151663058</v>
      </c>
      <c r="AB2770" t="s">
        <v>59</v>
      </c>
      <c r="AC2770">
        <v>254</v>
      </c>
      <c r="AE2770">
        <v>2015</v>
      </c>
      <c r="AF2770">
        <v>946</v>
      </c>
      <c r="AG2770">
        <v>1403</v>
      </c>
      <c r="AH2770">
        <v>0</v>
      </c>
      <c r="AI2770">
        <v>946</v>
      </c>
      <c r="AJ2770">
        <v>946</v>
      </c>
      <c r="AK2770">
        <v>0</v>
      </c>
      <c r="AL2770">
        <v>0</v>
      </c>
      <c r="AM2770">
        <v>2708</v>
      </c>
      <c r="AN2770">
        <v>24372</v>
      </c>
      <c r="AO2770">
        <v>3033</v>
      </c>
      <c r="AP2770">
        <v>11</v>
      </c>
      <c r="AQ2770" t="s">
        <v>1196</v>
      </c>
      <c r="AR2770" t="s">
        <v>246</v>
      </c>
    </row>
    <row r="2771" spans="1:44" x14ac:dyDescent="0.3">
      <c r="A2771" t="s">
        <v>964</v>
      </c>
      <c r="B2771" t="s">
        <v>992</v>
      </c>
      <c r="C2771" t="s">
        <v>993</v>
      </c>
      <c r="D2771" t="s">
        <v>47</v>
      </c>
      <c r="E2771" t="s">
        <v>51</v>
      </c>
      <c r="F2771" s="1">
        <v>42335.400694444441</v>
      </c>
      <c r="G2771" t="s">
        <v>1064</v>
      </c>
      <c r="H2771" t="s">
        <v>1065</v>
      </c>
      <c r="I2771" s="1">
        <v>42335.400694444441</v>
      </c>
      <c r="J2771" s="2">
        <v>42335</v>
      </c>
      <c r="K2771" t="s">
        <v>51</v>
      </c>
      <c r="L2771" t="s">
        <v>2599</v>
      </c>
      <c r="M2771" t="s">
        <v>968</v>
      </c>
      <c r="N2771" t="s">
        <v>89</v>
      </c>
      <c r="O2771" t="s">
        <v>90</v>
      </c>
      <c r="P2771" t="s">
        <v>91</v>
      </c>
      <c r="Q2771" t="s">
        <v>92</v>
      </c>
      <c r="R2771" t="s">
        <v>93</v>
      </c>
      <c r="S2771">
        <v>1516046668</v>
      </c>
      <c r="T2771" s="2">
        <v>42331</v>
      </c>
      <c r="U2771" s="1">
        <v>42335.400694444441</v>
      </c>
      <c r="V2771" s="2">
        <v>42334</v>
      </c>
      <c r="W2771">
        <v>0.26500000000000001</v>
      </c>
      <c r="X2771" t="s">
        <v>94</v>
      </c>
      <c r="Y2771" t="s">
        <v>2600</v>
      </c>
      <c r="Z2771" s="2">
        <v>42327</v>
      </c>
      <c r="AA2771">
        <v>151662558</v>
      </c>
      <c r="AB2771" t="s">
        <v>93</v>
      </c>
      <c r="AC2771">
        <v>752</v>
      </c>
      <c r="AE2771">
        <v>2015</v>
      </c>
      <c r="AF2771">
        <v>9400</v>
      </c>
      <c r="AG2771">
        <v>744.27499999999998</v>
      </c>
      <c r="AH2771">
        <v>0</v>
      </c>
      <c r="AI2771">
        <v>9385</v>
      </c>
      <c r="AJ2771">
        <v>9400</v>
      </c>
      <c r="AK2771">
        <v>15</v>
      </c>
      <c r="AL2771">
        <v>0</v>
      </c>
      <c r="AM2771">
        <v>9400</v>
      </c>
      <c r="AN2771">
        <v>9400</v>
      </c>
      <c r="AO2771">
        <v>10152</v>
      </c>
      <c r="AP2771">
        <v>11</v>
      </c>
      <c r="AQ2771" t="s">
        <v>1196</v>
      </c>
      <c r="AR2771" t="s">
        <v>246</v>
      </c>
    </row>
    <row r="2772" spans="1:44" x14ac:dyDescent="0.3">
      <c r="A2772" t="s">
        <v>964</v>
      </c>
      <c r="B2772" t="s">
        <v>992</v>
      </c>
      <c r="C2772" t="s">
        <v>993</v>
      </c>
      <c r="D2772" t="s">
        <v>47</v>
      </c>
      <c r="E2772" t="s">
        <v>51</v>
      </c>
      <c r="F2772" s="1">
        <v>42335.40902777778</v>
      </c>
      <c r="G2772" t="s">
        <v>269</v>
      </c>
      <c r="H2772" t="s">
        <v>270</v>
      </c>
      <c r="I2772" s="1">
        <v>42335.428472222222</v>
      </c>
      <c r="J2772" s="2">
        <v>42335</v>
      </c>
      <c r="K2772" t="s">
        <v>51</v>
      </c>
      <c r="L2772" t="s">
        <v>2599</v>
      </c>
      <c r="M2772" t="s">
        <v>968</v>
      </c>
      <c r="N2772" t="s">
        <v>89</v>
      </c>
      <c r="O2772" t="s">
        <v>90</v>
      </c>
      <c r="P2772" t="s">
        <v>91</v>
      </c>
      <c r="Q2772" t="s">
        <v>92</v>
      </c>
      <c r="R2772" t="s">
        <v>93</v>
      </c>
      <c r="S2772">
        <v>1516046677</v>
      </c>
      <c r="T2772" s="2">
        <v>42334</v>
      </c>
      <c r="U2772" s="1">
        <v>42335.428472222222</v>
      </c>
      <c r="V2772" s="2">
        <v>42334</v>
      </c>
      <c r="W2772">
        <v>0.26500000000000001</v>
      </c>
      <c r="X2772" t="s">
        <v>79</v>
      </c>
      <c r="Y2772" t="s">
        <v>2601</v>
      </c>
      <c r="Z2772" s="2">
        <v>42327</v>
      </c>
      <c r="AA2772">
        <v>151662569</v>
      </c>
      <c r="AB2772" t="s">
        <v>93</v>
      </c>
      <c r="AC2772">
        <v>624</v>
      </c>
      <c r="AE2772">
        <v>2015</v>
      </c>
      <c r="AF2772">
        <v>10400</v>
      </c>
      <c r="AG2772">
        <v>744.27499999999998</v>
      </c>
      <c r="AH2772">
        <v>0</v>
      </c>
      <c r="AI2772">
        <v>10400</v>
      </c>
      <c r="AJ2772">
        <v>10400</v>
      </c>
      <c r="AK2772">
        <v>0</v>
      </c>
      <c r="AL2772">
        <v>0</v>
      </c>
      <c r="AM2772">
        <v>10400</v>
      </c>
      <c r="AN2772">
        <v>10400</v>
      </c>
      <c r="AO2772">
        <v>11024</v>
      </c>
      <c r="AP2772">
        <v>11</v>
      </c>
      <c r="AQ2772" t="s">
        <v>1196</v>
      </c>
      <c r="AR2772" t="s">
        <v>246</v>
      </c>
    </row>
    <row r="2773" spans="1:44" x14ac:dyDescent="0.3">
      <c r="A2773" t="s">
        <v>964</v>
      </c>
      <c r="B2773" t="s">
        <v>992</v>
      </c>
      <c r="C2773" t="s">
        <v>993</v>
      </c>
      <c r="D2773" t="s">
        <v>47</v>
      </c>
      <c r="E2773" t="s">
        <v>48</v>
      </c>
      <c r="F2773" s="1">
        <v>42335.40902777778</v>
      </c>
      <c r="G2773" t="s">
        <v>100</v>
      </c>
      <c r="H2773" t="s">
        <v>101</v>
      </c>
      <c r="I2773" s="1">
        <v>42335.429166666669</v>
      </c>
      <c r="J2773" s="2">
        <v>42335</v>
      </c>
      <c r="K2773" t="s">
        <v>51</v>
      </c>
      <c r="L2773" t="s">
        <v>2599</v>
      </c>
      <c r="M2773" t="s">
        <v>968</v>
      </c>
      <c r="N2773" t="s">
        <v>76</v>
      </c>
      <c r="P2773" t="s">
        <v>77</v>
      </c>
      <c r="R2773" t="s">
        <v>78</v>
      </c>
      <c r="S2773">
        <v>1516046677</v>
      </c>
      <c r="T2773" s="2">
        <v>42334</v>
      </c>
      <c r="U2773" s="1">
        <v>42335.429166666669</v>
      </c>
      <c r="V2773" s="2">
        <v>42334</v>
      </c>
      <c r="W2773">
        <v>0.26500000000000001</v>
      </c>
      <c r="X2773" t="s">
        <v>79</v>
      </c>
      <c r="Y2773" t="s">
        <v>2601</v>
      </c>
      <c r="Z2773" s="2">
        <v>42327</v>
      </c>
      <c r="AA2773">
        <v>151662569</v>
      </c>
      <c r="AB2773" t="s">
        <v>78</v>
      </c>
      <c r="AC2773">
        <v>0</v>
      </c>
      <c r="AE2773">
        <v>2015</v>
      </c>
      <c r="AF2773">
        <v>10400</v>
      </c>
      <c r="AG2773">
        <v>1403</v>
      </c>
      <c r="AH2773">
        <v>0</v>
      </c>
      <c r="AI2773">
        <v>10400</v>
      </c>
      <c r="AJ2773">
        <v>10400</v>
      </c>
      <c r="AK2773">
        <v>0</v>
      </c>
      <c r="AL2773">
        <v>0</v>
      </c>
      <c r="AM2773">
        <v>10400</v>
      </c>
      <c r="AN2773">
        <v>10400</v>
      </c>
      <c r="AO2773">
        <v>11024</v>
      </c>
      <c r="AP2773">
        <v>11</v>
      </c>
      <c r="AQ2773" t="s">
        <v>1196</v>
      </c>
      <c r="AR2773" t="s">
        <v>246</v>
      </c>
    </row>
    <row r="2774" spans="1:44" x14ac:dyDescent="0.3">
      <c r="A2774" t="s">
        <v>964</v>
      </c>
      <c r="B2774" t="s">
        <v>992</v>
      </c>
      <c r="C2774" t="s">
        <v>993</v>
      </c>
      <c r="D2774" t="s">
        <v>47</v>
      </c>
      <c r="E2774" t="s">
        <v>48</v>
      </c>
      <c r="F2774" s="1">
        <v>42335.40902777778</v>
      </c>
      <c r="G2774" t="s">
        <v>105</v>
      </c>
      <c r="H2774" t="s">
        <v>106</v>
      </c>
      <c r="I2774" s="1">
        <v>42335.429166666669</v>
      </c>
      <c r="J2774" s="2">
        <v>42335</v>
      </c>
      <c r="K2774" t="s">
        <v>51</v>
      </c>
      <c r="L2774" t="s">
        <v>2599</v>
      </c>
      <c r="M2774" t="s">
        <v>968</v>
      </c>
      <c r="N2774" t="s">
        <v>82</v>
      </c>
      <c r="O2774" t="s">
        <v>82</v>
      </c>
      <c r="P2774" t="s">
        <v>83</v>
      </c>
      <c r="Q2774" t="s">
        <v>83</v>
      </c>
      <c r="R2774" t="s">
        <v>84</v>
      </c>
      <c r="S2774">
        <v>1516046677</v>
      </c>
      <c r="T2774" s="2">
        <v>42334</v>
      </c>
      <c r="U2774" s="1">
        <v>42335.429166666669</v>
      </c>
      <c r="V2774" s="2">
        <v>42334</v>
      </c>
      <c r="W2774">
        <v>0.26500000000000001</v>
      </c>
      <c r="X2774" t="s">
        <v>79</v>
      </c>
      <c r="Y2774" t="s">
        <v>2601</v>
      </c>
      <c r="Z2774" s="2">
        <v>42327</v>
      </c>
      <c r="AA2774">
        <v>151662569</v>
      </c>
      <c r="AB2774" t="s">
        <v>84</v>
      </c>
      <c r="AC2774">
        <v>0</v>
      </c>
      <c r="AD2774">
        <v>10400</v>
      </c>
      <c r="AE2774">
        <v>2015</v>
      </c>
      <c r="AF2774">
        <v>10400</v>
      </c>
      <c r="AG2774">
        <v>1403</v>
      </c>
      <c r="AH2774">
        <v>0</v>
      </c>
      <c r="AI2774">
        <v>10400</v>
      </c>
      <c r="AJ2774">
        <v>10400</v>
      </c>
      <c r="AK2774">
        <v>0</v>
      </c>
      <c r="AL2774">
        <v>0</v>
      </c>
      <c r="AM2774">
        <v>10400</v>
      </c>
      <c r="AN2774">
        <v>10400</v>
      </c>
      <c r="AO2774">
        <v>11024</v>
      </c>
      <c r="AP2774">
        <v>11</v>
      </c>
      <c r="AQ2774" t="s">
        <v>1196</v>
      </c>
      <c r="AR2774" t="s">
        <v>246</v>
      </c>
    </row>
    <row r="2775" spans="1:44" x14ac:dyDescent="0.3">
      <c r="A2775" t="s">
        <v>964</v>
      </c>
      <c r="B2775" t="s">
        <v>992</v>
      </c>
      <c r="C2775" t="s">
        <v>993</v>
      </c>
      <c r="D2775" t="s">
        <v>47</v>
      </c>
      <c r="E2775" t="s">
        <v>51</v>
      </c>
      <c r="F2775" s="1">
        <v>42335.40902777778</v>
      </c>
      <c r="G2775" t="s">
        <v>269</v>
      </c>
      <c r="H2775" t="s">
        <v>270</v>
      </c>
      <c r="I2775" s="1">
        <v>42335.430555555555</v>
      </c>
      <c r="J2775" s="2">
        <v>42335</v>
      </c>
      <c r="K2775" t="s">
        <v>51</v>
      </c>
      <c r="L2775" t="s">
        <v>1051</v>
      </c>
      <c r="M2775" t="s">
        <v>968</v>
      </c>
      <c r="N2775" t="s">
        <v>89</v>
      </c>
      <c r="O2775" t="s">
        <v>90</v>
      </c>
      <c r="P2775" t="s">
        <v>91</v>
      </c>
      <c r="Q2775" t="s">
        <v>92</v>
      </c>
      <c r="R2775" t="s">
        <v>93</v>
      </c>
      <c r="S2775">
        <v>1516046659</v>
      </c>
      <c r="T2775" s="2">
        <v>42334</v>
      </c>
      <c r="U2775" s="1">
        <v>42335.430555555555</v>
      </c>
      <c r="V2775" s="2">
        <v>42334</v>
      </c>
      <c r="W2775">
        <v>0.26500000000000001</v>
      </c>
      <c r="X2775" t="s">
        <v>79</v>
      </c>
      <c r="Y2775" t="s">
        <v>2602</v>
      </c>
      <c r="Z2775" s="2">
        <v>42327</v>
      </c>
      <c r="AA2775">
        <v>151662545</v>
      </c>
      <c r="AB2775" t="s">
        <v>93</v>
      </c>
      <c r="AC2775">
        <v>680</v>
      </c>
      <c r="AE2775">
        <v>2015</v>
      </c>
      <c r="AF2775">
        <v>8500</v>
      </c>
      <c r="AG2775">
        <v>744.27499999999998</v>
      </c>
      <c r="AH2775">
        <v>0</v>
      </c>
      <c r="AI2775">
        <v>8500</v>
      </c>
      <c r="AJ2775">
        <v>8500</v>
      </c>
      <c r="AK2775">
        <v>0</v>
      </c>
      <c r="AL2775">
        <v>0</v>
      </c>
      <c r="AM2775">
        <v>8500</v>
      </c>
      <c r="AN2775">
        <v>8500</v>
      </c>
      <c r="AO2775">
        <v>9180</v>
      </c>
      <c r="AP2775">
        <v>11</v>
      </c>
      <c r="AQ2775" t="s">
        <v>1196</v>
      </c>
      <c r="AR2775" t="s">
        <v>246</v>
      </c>
    </row>
    <row r="2776" spans="1:44" x14ac:dyDescent="0.3">
      <c r="A2776" t="s">
        <v>964</v>
      </c>
      <c r="B2776" t="s">
        <v>992</v>
      </c>
      <c r="C2776" t="s">
        <v>993</v>
      </c>
      <c r="D2776" t="s">
        <v>47</v>
      </c>
      <c r="E2776" t="s">
        <v>48</v>
      </c>
      <c r="F2776" s="1">
        <v>42335.40902777778</v>
      </c>
      <c r="G2776" t="s">
        <v>100</v>
      </c>
      <c r="H2776" t="s">
        <v>101</v>
      </c>
      <c r="I2776" s="1">
        <v>42335.430555555555</v>
      </c>
      <c r="J2776" s="2">
        <v>42335</v>
      </c>
      <c r="K2776" t="s">
        <v>51</v>
      </c>
      <c r="L2776" t="s">
        <v>1051</v>
      </c>
      <c r="M2776" t="s">
        <v>968</v>
      </c>
      <c r="N2776" t="s">
        <v>76</v>
      </c>
      <c r="P2776" t="s">
        <v>77</v>
      </c>
      <c r="R2776" t="s">
        <v>78</v>
      </c>
      <c r="S2776">
        <v>1516046659</v>
      </c>
      <c r="T2776" s="2">
        <v>42334</v>
      </c>
      <c r="U2776" s="1">
        <v>42335.430555555555</v>
      </c>
      <c r="V2776" s="2">
        <v>42334</v>
      </c>
      <c r="W2776">
        <v>0.26500000000000001</v>
      </c>
      <c r="X2776" t="s">
        <v>79</v>
      </c>
      <c r="Y2776" t="s">
        <v>2602</v>
      </c>
      <c r="Z2776" s="2">
        <v>42327</v>
      </c>
      <c r="AA2776">
        <v>151662545</v>
      </c>
      <c r="AB2776" t="s">
        <v>78</v>
      </c>
      <c r="AC2776">
        <v>0</v>
      </c>
      <c r="AE2776">
        <v>2015</v>
      </c>
      <c r="AF2776">
        <v>8500</v>
      </c>
      <c r="AG2776">
        <v>1403</v>
      </c>
      <c r="AH2776">
        <v>0</v>
      </c>
      <c r="AI2776">
        <v>8500</v>
      </c>
      <c r="AJ2776">
        <v>8500</v>
      </c>
      <c r="AK2776">
        <v>0</v>
      </c>
      <c r="AL2776">
        <v>0</v>
      </c>
      <c r="AM2776">
        <v>8500</v>
      </c>
      <c r="AN2776">
        <v>8500</v>
      </c>
      <c r="AO2776">
        <v>9180</v>
      </c>
      <c r="AP2776">
        <v>11</v>
      </c>
      <c r="AQ2776" t="s">
        <v>1196</v>
      </c>
      <c r="AR2776" t="s">
        <v>246</v>
      </c>
    </row>
    <row r="2777" spans="1:44" x14ac:dyDescent="0.3">
      <c r="A2777" t="s">
        <v>964</v>
      </c>
      <c r="B2777" t="s">
        <v>992</v>
      </c>
      <c r="C2777" t="s">
        <v>993</v>
      </c>
      <c r="D2777" t="s">
        <v>47</v>
      </c>
      <c r="E2777" t="s">
        <v>48</v>
      </c>
      <c r="F2777" s="1">
        <v>42335.40902777778</v>
      </c>
      <c r="G2777" t="s">
        <v>105</v>
      </c>
      <c r="H2777" t="s">
        <v>106</v>
      </c>
      <c r="I2777" s="1">
        <v>42335.431250000001</v>
      </c>
      <c r="J2777" s="2">
        <v>42335</v>
      </c>
      <c r="K2777" t="s">
        <v>51</v>
      </c>
      <c r="L2777" t="s">
        <v>1051</v>
      </c>
      <c r="M2777" t="s">
        <v>968</v>
      </c>
      <c r="N2777" t="s">
        <v>82</v>
      </c>
      <c r="O2777" t="s">
        <v>82</v>
      </c>
      <c r="P2777" t="s">
        <v>83</v>
      </c>
      <c r="Q2777" t="s">
        <v>83</v>
      </c>
      <c r="R2777" t="s">
        <v>84</v>
      </c>
      <c r="S2777">
        <v>1516046659</v>
      </c>
      <c r="T2777" s="2">
        <v>42334</v>
      </c>
      <c r="U2777" s="1">
        <v>42335.431250000001</v>
      </c>
      <c r="V2777" s="2">
        <v>42334</v>
      </c>
      <c r="W2777">
        <v>0.26500000000000001</v>
      </c>
      <c r="X2777" t="s">
        <v>79</v>
      </c>
      <c r="Y2777" t="s">
        <v>2602</v>
      </c>
      <c r="Z2777" s="2">
        <v>42327</v>
      </c>
      <c r="AA2777">
        <v>151662545</v>
      </c>
      <c r="AB2777" t="s">
        <v>84</v>
      </c>
      <c r="AC2777">
        <v>0</v>
      </c>
      <c r="AD2777">
        <v>8500</v>
      </c>
      <c r="AE2777">
        <v>2015</v>
      </c>
      <c r="AF2777">
        <v>8500</v>
      </c>
      <c r="AG2777">
        <v>1403</v>
      </c>
      <c r="AH2777">
        <v>0</v>
      </c>
      <c r="AI2777">
        <v>8500</v>
      </c>
      <c r="AJ2777">
        <v>8500</v>
      </c>
      <c r="AK2777">
        <v>0</v>
      </c>
      <c r="AL2777">
        <v>0</v>
      </c>
      <c r="AM2777">
        <v>8500</v>
      </c>
      <c r="AN2777">
        <v>8500</v>
      </c>
      <c r="AO2777">
        <v>9180</v>
      </c>
      <c r="AP2777">
        <v>11</v>
      </c>
      <c r="AQ2777" t="s">
        <v>1196</v>
      </c>
      <c r="AR2777" t="s">
        <v>246</v>
      </c>
    </row>
    <row r="2778" spans="1:44" x14ac:dyDescent="0.3">
      <c r="A2778" t="s">
        <v>1066</v>
      </c>
      <c r="B2778" t="s">
        <v>2603</v>
      </c>
      <c r="C2778" t="s">
        <v>2604</v>
      </c>
      <c r="D2778" t="s">
        <v>112</v>
      </c>
      <c r="E2778" t="s">
        <v>48</v>
      </c>
      <c r="F2778" s="1">
        <v>42335.601388888892</v>
      </c>
      <c r="G2778" t="s">
        <v>100</v>
      </c>
      <c r="H2778" t="s">
        <v>101</v>
      </c>
      <c r="I2778" s="1">
        <v>42335.617361111108</v>
      </c>
      <c r="J2778" s="2">
        <v>42335</v>
      </c>
      <c r="K2778" t="s">
        <v>51</v>
      </c>
      <c r="L2778" t="s">
        <v>1069</v>
      </c>
      <c r="M2778" t="s">
        <v>1070</v>
      </c>
      <c r="N2778" t="s">
        <v>76</v>
      </c>
      <c r="P2778" t="s">
        <v>77</v>
      </c>
      <c r="R2778" t="s">
        <v>78</v>
      </c>
      <c r="S2778">
        <v>1516046471</v>
      </c>
      <c r="T2778" s="2">
        <v>42334</v>
      </c>
      <c r="U2778" s="1">
        <v>42335.617361111108</v>
      </c>
      <c r="V2778" s="2">
        <v>42336</v>
      </c>
      <c r="W2778">
        <v>0.5</v>
      </c>
      <c r="X2778" t="s">
        <v>79</v>
      </c>
      <c r="Y2778" t="s">
        <v>307</v>
      </c>
      <c r="Z2778" s="2">
        <v>42327</v>
      </c>
      <c r="AA2778">
        <v>151662609</v>
      </c>
      <c r="AB2778" t="s">
        <v>78</v>
      </c>
      <c r="AC2778">
        <v>0</v>
      </c>
      <c r="AE2778">
        <v>2015</v>
      </c>
      <c r="AF2778">
        <v>565</v>
      </c>
      <c r="AG2778">
        <v>1403</v>
      </c>
      <c r="AH2778">
        <v>0</v>
      </c>
      <c r="AI2778">
        <v>565</v>
      </c>
      <c r="AJ2778">
        <v>565</v>
      </c>
      <c r="AK2778">
        <v>0</v>
      </c>
      <c r="AL2778">
        <v>0</v>
      </c>
      <c r="AM2778">
        <v>1855</v>
      </c>
      <c r="AN2778">
        <v>1113</v>
      </c>
      <c r="AO2778">
        <v>540</v>
      </c>
      <c r="AP2778">
        <v>11</v>
      </c>
      <c r="AQ2778" t="s">
        <v>1196</v>
      </c>
      <c r="AR2778" t="s">
        <v>246</v>
      </c>
    </row>
    <row r="2779" spans="1:44" x14ac:dyDescent="0.3">
      <c r="A2779" t="s">
        <v>1066</v>
      </c>
      <c r="B2779" t="s">
        <v>2603</v>
      </c>
      <c r="C2779" t="s">
        <v>2604</v>
      </c>
      <c r="D2779" t="s">
        <v>112</v>
      </c>
      <c r="E2779" t="s">
        <v>48</v>
      </c>
      <c r="F2779" s="1">
        <v>42335.601388888892</v>
      </c>
      <c r="G2779" t="s">
        <v>100</v>
      </c>
      <c r="H2779" t="s">
        <v>101</v>
      </c>
      <c r="I2779" s="1">
        <v>42335.617361111108</v>
      </c>
      <c r="J2779" s="2">
        <v>42335</v>
      </c>
      <c r="K2779" t="s">
        <v>51</v>
      </c>
      <c r="L2779" t="s">
        <v>1069</v>
      </c>
      <c r="M2779" t="s">
        <v>1070</v>
      </c>
      <c r="N2779" t="s">
        <v>76</v>
      </c>
      <c r="P2779" t="s">
        <v>77</v>
      </c>
      <c r="R2779" t="s">
        <v>78</v>
      </c>
      <c r="S2779">
        <v>1516046471</v>
      </c>
      <c r="T2779" s="2">
        <v>42334</v>
      </c>
      <c r="U2779" s="1">
        <v>42335.617361111108</v>
      </c>
      <c r="V2779" s="2">
        <v>42336</v>
      </c>
      <c r="W2779">
        <v>0.5</v>
      </c>
      <c r="X2779" t="s">
        <v>79</v>
      </c>
      <c r="Y2779" t="s">
        <v>2605</v>
      </c>
      <c r="Z2779" s="2">
        <v>42327</v>
      </c>
      <c r="AA2779">
        <v>151662609</v>
      </c>
      <c r="AB2779" t="s">
        <v>78</v>
      </c>
      <c r="AC2779">
        <v>0</v>
      </c>
      <c r="AE2779">
        <v>2015</v>
      </c>
      <c r="AF2779">
        <v>590</v>
      </c>
      <c r="AG2779">
        <v>1403</v>
      </c>
      <c r="AH2779">
        <v>0</v>
      </c>
      <c r="AI2779">
        <v>590</v>
      </c>
      <c r="AJ2779">
        <v>590</v>
      </c>
      <c r="AK2779">
        <v>0</v>
      </c>
      <c r="AL2779">
        <v>0</v>
      </c>
      <c r="AM2779">
        <v>1855</v>
      </c>
      <c r="AN2779">
        <v>1113</v>
      </c>
      <c r="AO2779">
        <v>559</v>
      </c>
      <c r="AP2779">
        <v>11</v>
      </c>
      <c r="AQ2779" t="s">
        <v>1196</v>
      </c>
      <c r="AR2779" t="s">
        <v>246</v>
      </c>
    </row>
    <row r="2780" spans="1:44" x14ac:dyDescent="0.3">
      <c r="A2780" t="s">
        <v>1066</v>
      </c>
      <c r="B2780" t="s">
        <v>2603</v>
      </c>
      <c r="C2780" t="s">
        <v>2604</v>
      </c>
      <c r="D2780" t="s">
        <v>112</v>
      </c>
      <c r="E2780" t="s">
        <v>48</v>
      </c>
      <c r="F2780" s="1">
        <v>42335.601388888892</v>
      </c>
      <c r="G2780" t="s">
        <v>100</v>
      </c>
      <c r="H2780" t="s">
        <v>101</v>
      </c>
      <c r="I2780" s="1">
        <v>42335.617361111108</v>
      </c>
      <c r="J2780" s="2">
        <v>42335</v>
      </c>
      <c r="K2780" t="s">
        <v>51</v>
      </c>
      <c r="L2780" t="s">
        <v>1069</v>
      </c>
      <c r="M2780" t="s">
        <v>1070</v>
      </c>
      <c r="N2780" t="s">
        <v>76</v>
      </c>
      <c r="P2780" t="s">
        <v>77</v>
      </c>
      <c r="R2780" t="s">
        <v>78</v>
      </c>
      <c r="S2780">
        <v>1516046471</v>
      </c>
      <c r="T2780" s="2">
        <v>42334</v>
      </c>
      <c r="U2780" s="1">
        <v>42335.617361111108</v>
      </c>
      <c r="V2780" s="2">
        <v>42336</v>
      </c>
      <c r="W2780">
        <v>0.5</v>
      </c>
      <c r="X2780" t="s">
        <v>79</v>
      </c>
      <c r="Y2780" t="s">
        <v>201</v>
      </c>
      <c r="Z2780" s="2">
        <v>42327</v>
      </c>
      <c r="AA2780">
        <v>151662609</v>
      </c>
      <c r="AB2780" t="s">
        <v>78</v>
      </c>
      <c r="AC2780">
        <v>0</v>
      </c>
      <c r="AE2780">
        <v>2015</v>
      </c>
      <c r="AF2780">
        <v>200</v>
      </c>
      <c r="AG2780">
        <v>1403</v>
      </c>
      <c r="AH2780">
        <v>0</v>
      </c>
      <c r="AI2780">
        <v>200</v>
      </c>
      <c r="AJ2780">
        <v>200</v>
      </c>
      <c r="AK2780">
        <v>0</v>
      </c>
      <c r="AL2780">
        <v>0</v>
      </c>
      <c r="AM2780">
        <v>1855</v>
      </c>
      <c r="AN2780">
        <v>1113</v>
      </c>
      <c r="AO2780">
        <v>158</v>
      </c>
      <c r="AP2780">
        <v>11</v>
      </c>
      <c r="AQ2780" t="s">
        <v>1196</v>
      </c>
      <c r="AR2780" t="s">
        <v>246</v>
      </c>
    </row>
    <row r="2781" spans="1:44" x14ac:dyDescent="0.3">
      <c r="A2781" t="s">
        <v>1066</v>
      </c>
      <c r="B2781" t="s">
        <v>2603</v>
      </c>
      <c r="C2781" t="s">
        <v>2604</v>
      </c>
      <c r="D2781" t="s">
        <v>112</v>
      </c>
      <c r="E2781" t="s">
        <v>48</v>
      </c>
      <c r="F2781" s="1">
        <v>42335.601388888892</v>
      </c>
      <c r="G2781" t="s">
        <v>100</v>
      </c>
      <c r="H2781" t="s">
        <v>101</v>
      </c>
      <c r="I2781" s="1">
        <v>42335.617361111108</v>
      </c>
      <c r="J2781" s="2">
        <v>42335</v>
      </c>
      <c r="K2781" t="s">
        <v>51</v>
      </c>
      <c r="L2781" t="s">
        <v>1069</v>
      </c>
      <c r="M2781" t="s">
        <v>1070</v>
      </c>
      <c r="N2781" t="s">
        <v>76</v>
      </c>
      <c r="P2781" t="s">
        <v>77</v>
      </c>
      <c r="R2781" t="s">
        <v>78</v>
      </c>
      <c r="S2781">
        <v>1516046471</v>
      </c>
      <c r="T2781" s="2">
        <v>42334</v>
      </c>
      <c r="U2781" s="1">
        <v>42335.617361111108</v>
      </c>
      <c r="V2781" s="2">
        <v>42336</v>
      </c>
      <c r="W2781">
        <v>0.5</v>
      </c>
      <c r="X2781" t="s">
        <v>79</v>
      </c>
      <c r="Y2781" t="s">
        <v>374</v>
      </c>
      <c r="Z2781" s="2">
        <v>42327</v>
      </c>
      <c r="AA2781">
        <v>151662609</v>
      </c>
      <c r="AB2781" t="s">
        <v>78</v>
      </c>
      <c r="AC2781">
        <v>0</v>
      </c>
      <c r="AE2781">
        <v>2015</v>
      </c>
      <c r="AF2781">
        <v>320</v>
      </c>
      <c r="AG2781">
        <v>1403</v>
      </c>
      <c r="AH2781">
        <v>0</v>
      </c>
      <c r="AI2781">
        <v>320</v>
      </c>
      <c r="AJ2781">
        <v>320</v>
      </c>
      <c r="AK2781">
        <v>0</v>
      </c>
      <c r="AL2781">
        <v>0</v>
      </c>
      <c r="AM2781">
        <v>1855</v>
      </c>
      <c r="AN2781">
        <v>1113</v>
      </c>
      <c r="AO2781">
        <v>188</v>
      </c>
      <c r="AP2781">
        <v>11</v>
      </c>
      <c r="AQ2781" t="s">
        <v>1196</v>
      </c>
      <c r="AR2781" t="s">
        <v>246</v>
      </c>
    </row>
    <row r="2782" spans="1:44" x14ac:dyDescent="0.3">
      <c r="A2782" t="s">
        <v>1066</v>
      </c>
      <c r="B2782" t="s">
        <v>2603</v>
      </c>
      <c r="C2782" t="s">
        <v>2604</v>
      </c>
      <c r="D2782" t="s">
        <v>112</v>
      </c>
      <c r="E2782" t="s">
        <v>48</v>
      </c>
      <c r="F2782" s="1">
        <v>42335.601388888892</v>
      </c>
      <c r="G2782" t="s">
        <v>100</v>
      </c>
      <c r="H2782" t="s">
        <v>101</v>
      </c>
      <c r="I2782" s="1">
        <v>42335.617361111108</v>
      </c>
      <c r="J2782" s="2">
        <v>42335</v>
      </c>
      <c r="K2782" t="s">
        <v>51</v>
      </c>
      <c r="L2782" t="s">
        <v>1069</v>
      </c>
      <c r="M2782" t="s">
        <v>1070</v>
      </c>
      <c r="N2782" t="s">
        <v>76</v>
      </c>
      <c r="P2782" t="s">
        <v>77</v>
      </c>
      <c r="R2782" t="s">
        <v>78</v>
      </c>
      <c r="S2782">
        <v>1516046471</v>
      </c>
      <c r="T2782" s="2">
        <v>42334</v>
      </c>
      <c r="U2782" s="1">
        <v>42335.617361111108</v>
      </c>
      <c r="V2782" s="2">
        <v>42336</v>
      </c>
      <c r="W2782">
        <v>0.5</v>
      </c>
      <c r="X2782" t="s">
        <v>79</v>
      </c>
      <c r="Y2782" t="s">
        <v>191</v>
      </c>
      <c r="Z2782" s="2">
        <v>42327</v>
      </c>
      <c r="AA2782">
        <v>151662609</v>
      </c>
      <c r="AB2782" t="s">
        <v>78</v>
      </c>
      <c r="AC2782">
        <v>0</v>
      </c>
      <c r="AE2782">
        <v>2015</v>
      </c>
      <c r="AF2782">
        <v>240</v>
      </c>
      <c r="AG2782">
        <v>1403</v>
      </c>
      <c r="AH2782">
        <v>0</v>
      </c>
      <c r="AI2782">
        <v>240</v>
      </c>
      <c r="AJ2782">
        <v>240</v>
      </c>
      <c r="AK2782">
        <v>0</v>
      </c>
      <c r="AL2782">
        <v>0</v>
      </c>
      <c r="AM2782">
        <v>1855</v>
      </c>
      <c r="AN2782">
        <v>1113</v>
      </c>
      <c r="AO2782">
        <v>188</v>
      </c>
      <c r="AP2782">
        <v>11</v>
      </c>
      <c r="AQ2782" t="s">
        <v>1196</v>
      </c>
      <c r="AR2782" t="s">
        <v>246</v>
      </c>
    </row>
    <row r="2783" spans="1:44" x14ac:dyDescent="0.3">
      <c r="A2783" t="s">
        <v>1066</v>
      </c>
      <c r="B2783" t="s">
        <v>2603</v>
      </c>
      <c r="C2783" t="s">
        <v>2604</v>
      </c>
      <c r="D2783" t="s">
        <v>112</v>
      </c>
      <c r="E2783" t="s">
        <v>48</v>
      </c>
      <c r="F2783" s="1">
        <v>42335.601388888892</v>
      </c>
      <c r="G2783" t="s">
        <v>100</v>
      </c>
      <c r="H2783" t="s">
        <v>101</v>
      </c>
      <c r="I2783" s="1">
        <v>42335.617361111108</v>
      </c>
      <c r="J2783" s="2">
        <v>42335</v>
      </c>
      <c r="K2783" t="s">
        <v>51</v>
      </c>
      <c r="L2783" t="s">
        <v>1069</v>
      </c>
      <c r="M2783" t="s">
        <v>1070</v>
      </c>
      <c r="N2783" t="s">
        <v>76</v>
      </c>
      <c r="P2783" t="s">
        <v>77</v>
      </c>
      <c r="R2783" t="s">
        <v>78</v>
      </c>
      <c r="S2783">
        <v>1516046471</v>
      </c>
      <c r="T2783" s="2">
        <v>42334</v>
      </c>
      <c r="U2783" s="1">
        <v>42335.617361111108</v>
      </c>
      <c r="V2783" s="2">
        <v>42336</v>
      </c>
      <c r="W2783">
        <v>0.5</v>
      </c>
      <c r="X2783" t="s">
        <v>79</v>
      </c>
      <c r="Y2783" t="s">
        <v>375</v>
      </c>
      <c r="Z2783" s="2">
        <v>42327</v>
      </c>
      <c r="AA2783">
        <v>151662609</v>
      </c>
      <c r="AB2783" t="s">
        <v>78</v>
      </c>
      <c r="AC2783">
        <v>0</v>
      </c>
      <c r="AE2783">
        <v>2015</v>
      </c>
      <c r="AF2783">
        <v>260</v>
      </c>
      <c r="AG2783">
        <v>1403</v>
      </c>
      <c r="AH2783">
        <v>0</v>
      </c>
      <c r="AI2783">
        <v>260</v>
      </c>
      <c r="AJ2783">
        <v>260</v>
      </c>
      <c r="AK2783">
        <v>0</v>
      </c>
      <c r="AL2783">
        <v>0</v>
      </c>
      <c r="AM2783">
        <v>1855</v>
      </c>
      <c r="AN2783">
        <v>1113</v>
      </c>
      <c r="AO2783">
        <v>173</v>
      </c>
      <c r="AP2783">
        <v>11</v>
      </c>
      <c r="AQ2783" t="s">
        <v>1196</v>
      </c>
      <c r="AR2783" t="s">
        <v>246</v>
      </c>
    </row>
    <row r="2784" spans="1:44" x14ac:dyDescent="0.3">
      <c r="A2784" t="s">
        <v>1066</v>
      </c>
      <c r="B2784" t="s">
        <v>2603</v>
      </c>
      <c r="C2784" t="s">
        <v>2604</v>
      </c>
      <c r="D2784" t="s">
        <v>112</v>
      </c>
      <c r="E2784" t="s">
        <v>48</v>
      </c>
      <c r="F2784" s="1">
        <v>42335.601388888892</v>
      </c>
      <c r="G2784" t="s">
        <v>100</v>
      </c>
      <c r="H2784" t="s">
        <v>101</v>
      </c>
      <c r="I2784" s="1">
        <v>42335.617361111108</v>
      </c>
      <c r="J2784" s="2">
        <v>42335</v>
      </c>
      <c r="K2784" t="s">
        <v>51</v>
      </c>
      <c r="L2784" t="s">
        <v>1069</v>
      </c>
      <c r="M2784" t="s">
        <v>1070</v>
      </c>
      <c r="N2784" t="s">
        <v>76</v>
      </c>
      <c r="P2784" t="s">
        <v>77</v>
      </c>
      <c r="R2784" t="s">
        <v>78</v>
      </c>
      <c r="S2784">
        <v>1516046471</v>
      </c>
      <c r="T2784" s="2">
        <v>42334</v>
      </c>
      <c r="U2784" s="1">
        <v>42335.617361111108</v>
      </c>
      <c r="V2784" s="2">
        <v>42336</v>
      </c>
      <c r="W2784">
        <v>0.5</v>
      </c>
      <c r="X2784" t="s">
        <v>79</v>
      </c>
      <c r="Y2784" t="s">
        <v>376</v>
      </c>
      <c r="Z2784" s="2">
        <v>42327</v>
      </c>
      <c r="AA2784">
        <v>151662609</v>
      </c>
      <c r="AB2784" t="s">
        <v>78</v>
      </c>
      <c r="AC2784">
        <v>0</v>
      </c>
      <c r="AE2784">
        <v>2015</v>
      </c>
      <c r="AF2784">
        <v>420</v>
      </c>
      <c r="AG2784">
        <v>1403</v>
      </c>
      <c r="AH2784">
        <v>0</v>
      </c>
      <c r="AI2784">
        <v>420</v>
      </c>
      <c r="AJ2784">
        <v>420</v>
      </c>
      <c r="AK2784">
        <v>0</v>
      </c>
      <c r="AL2784">
        <v>0</v>
      </c>
      <c r="AM2784">
        <v>1855</v>
      </c>
      <c r="AN2784">
        <v>1113</v>
      </c>
      <c r="AO2784">
        <v>293</v>
      </c>
      <c r="AP2784">
        <v>11</v>
      </c>
      <c r="AQ2784" t="s">
        <v>1196</v>
      </c>
      <c r="AR2784" t="s">
        <v>246</v>
      </c>
    </row>
    <row r="2785" spans="1:44" x14ac:dyDescent="0.3">
      <c r="A2785" t="s">
        <v>1066</v>
      </c>
      <c r="B2785" t="s">
        <v>2603</v>
      </c>
      <c r="C2785" t="s">
        <v>2604</v>
      </c>
      <c r="D2785" t="s">
        <v>112</v>
      </c>
      <c r="E2785" t="s">
        <v>48</v>
      </c>
      <c r="F2785" s="1">
        <v>42335.601388888892</v>
      </c>
      <c r="G2785" t="s">
        <v>100</v>
      </c>
      <c r="H2785" t="s">
        <v>101</v>
      </c>
      <c r="I2785" s="1">
        <v>42335.617361111108</v>
      </c>
      <c r="J2785" s="2">
        <v>42335</v>
      </c>
      <c r="K2785" t="s">
        <v>51</v>
      </c>
      <c r="L2785" t="s">
        <v>1069</v>
      </c>
      <c r="M2785" t="s">
        <v>1070</v>
      </c>
      <c r="N2785" t="s">
        <v>76</v>
      </c>
      <c r="P2785" t="s">
        <v>77</v>
      </c>
      <c r="R2785" t="s">
        <v>78</v>
      </c>
      <c r="S2785">
        <v>1516046471</v>
      </c>
      <c r="T2785" s="2">
        <v>42334</v>
      </c>
      <c r="U2785" s="1">
        <v>42335.617361111108</v>
      </c>
      <c r="V2785" s="2">
        <v>42336</v>
      </c>
      <c r="W2785">
        <v>0.5</v>
      </c>
      <c r="X2785" t="s">
        <v>79</v>
      </c>
      <c r="Y2785" t="s">
        <v>311</v>
      </c>
      <c r="Z2785" s="2">
        <v>42327</v>
      </c>
      <c r="AA2785">
        <v>151662609</v>
      </c>
      <c r="AB2785" t="s">
        <v>78</v>
      </c>
      <c r="AC2785">
        <v>0</v>
      </c>
      <c r="AE2785">
        <v>2015</v>
      </c>
      <c r="AF2785">
        <v>490</v>
      </c>
      <c r="AG2785">
        <v>1403</v>
      </c>
      <c r="AH2785">
        <v>0</v>
      </c>
      <c r="AI2785">
        <v>490</v>
      </c>
      <c r="AJ2785">
        <v>490</v>
      </c>
      <c r="AK2785">
        <v>0</v>
      </c>
      <c r="AL2785">
        <v>0</v>
      </c>
      <c r="AM2785">
        <v>1855</v>
      </c>
      <c r="AN2785">
        <v>1113</v>
      </c>
      <c r="AO2785">
        <v>410</v>
      </c>
      <c r="AP2785">
        <v>11</v>
      </c>
      <c r="AQ2785" t="s">
        <v>1196</v>
      </c>
      <c r="AR2785" t="s">
        <v>246</v>
      </c>
    </row>
    <row r="2786" spans="1:44" x14ac:dyDescent="0.3">
      <c r="A2786" t="s">
        <v>654</v>
      </c>
      <c r="B2786" t="s">
        <v>2606</v>
      </c>
      <c r="C2786" t="s">
        <v>2607</v>
      </c>
      <c r="D2786" t="s">
        <v>218</v>
      </c>
      <c r="E2786" t="s">
        <v>51</v>
      </c>
      <c r="F2786" s="1">
        <v>42335.657638888886</v>
      </c>
      <c r="G2786" t="s">
        <v>1009</v>
      </c>
      <c r="H2786" t="s">
        <v>1010</v>
      </c>
      <c r="I2786" s="1">
        <v>42335.657638888886</v>
      </c>
      <c r="J2786" s="2">
        <v>42335</v>
      </c>
      <c r="K2786" t="s">
        <v>51</v>
      </c>
      <c r="L2786" t="s">
        <v>732</v>
      </c>
      <c r="M2786" t="s">
        <v>1508</v>
      </c>
      <c r="N2786" t="s">
        <v>273</v>
      </c>
      <c r="O2786" t="s">
        <v>90</v>
      </c>
      <c r="P2786" t="s">
        <v>274</v>
      </c>
      <c r="Q2786" t="s">
        <v>92</v>
      </c>
      <c r="R2786" t="s">
        <v>93</v>
      </c>
      <c r="S2786">
        <v>1516046548</v>
      </c>
      <c r="T2786" s="2">
        <v>42334</v>
      </c>
      <c r="U2786" s="1">
        <v>42335.657638888886</v>
      </c>
      <c r="V2786" s="2">
        <v>42338</v>
      </c>
      <c r="W2786">
        <v>1.2</v>
      </c>
      <c r="X2786" t="s">
        <v>127</v>
      </c>
      <c r="Y2786" t="s">
        <v>661</v>
      </c>
      <c r="Z2786" s="2">
        <v>42327</v>
      </c>
      <c r="AA2786">
        <v>151662576</v>
      </c>
      <c r="AB2786" t="s">
        <v>93</v>
      </c>
      <c r="AC2786">
        <v>0</v>
      </c>
      <c r="AE2786">
        <v>2015</v>
      </c>
      <c r="AF2786">
        <v>1748</v>
      </c>
      <c r="AG2786">
        <v>744.27499999999998</v>
      </c>
      <c r="AH2786">
        <v>0</v>
      </c>
      <c r="AI2786">
        <v>1748</v>
      </c>
      <c r="AJ2786">
        <v>1748</v>
      </c>
      <c r="AK2786">
        <v>0</v>
      </c>
      <c r="AL2786">
        <v>0</v>
      </c>
      <c r="AM2786">
        <v>1520</v>
      </c>
      <c r="AN2786">
        <v>4453.6000000000004</v>
      </c>
      <c r="AO2786">
        <v>1748</v>
      </c>
      <c r="AP2786">
        <v>11</v>
      </c>
      <c r="AQ2786" t="s">
        <v>1196</v>
      </c>
      <c r="AR2786" t="s">
        <v>246</v>
      </c>
    </row>
    <row r="2787" spans="1:44" x14ac:dyDescent="0.3">
      <c r="A2787" t="s">
        <v>612</v>
      </c>
      <c r="B2787" t="s">
        <v>2608</v>
      </c>
      <c r="C2787" t="s">
        <v>2609</v>
      </c>
      <c r="D2787" t="s">
        <v>47</v>
      </c>
      <c r="E2787" t="s">
        <v>51</v>
      </c>
      <c r="F2787" s="1">
        <v>42335.448611111111</v>
      </c>
      <c r="G2787" t="s">
        <v>440</v>
      </c>
      <c r="H2787" t="s">
        <v>441</v>
      </c>
      <c r="I2787" s="1">
        <v>42335.453472222223</v>
      </c>
      <c r="J2787" s="2">
        <v>42335</v>
      </c>
      <c r="K2787" t="s">
        <v>51</v>
      </c>
      <c r="L2787" t="s">
        <v>1284</v>
      </c>
      <c r="M2787" t="s">
        <v>1285</v>
      </c>
      <c r="N2787" t="s">
        <v>273</v>
      </c>
      <c r="O2787" t="s">
        <v>90</v>
      </c>
      <c r="P2787" t="s">
        <v>274</v>
      </c>
      <c r="Q2787" t="s">
        <v>92</v>
      </c>
      <c r="R2787" t="s">
        <v>93</v>
      </c>
      <c r="S2787">
        <v>1516046641</v>
      </c>
      <c r="T2787" s="2">
        <v>42334</v>
      </c>
      <c r="U2787" s="1">
        <v>42335.453472222223</v>
      </c>
      <c r="V2787" s="2">
        <v>42338</v>
      </c>
      <c r="W2787">
        <v>0.57499999999999996</v>
      </c>
      <c r="X2787" t="s">
        <v>94</v>
      </c>
      <c r="Y2787" t="s">
        <v>674</v>
      </c>
      <c r="Z2787" s="2">
        <v>42327</v>
      </c>
      <c r="AA2787">
        <v>151662587</v>
      </c>
      <c r="AB2787" t="s">
        <v>93</v>
      </c>
      <c r="AC2787">
        <v>0</v>
      </c>
      <c r="AE2787">
        <v>2015</v>
      </c>
      <c r="AF2787">
        <v>5767</v>
      </c>
      <c r="AG2787">
        <v>744.27499999999998</v>
      </c>
      <c r="AH2787">
        <v>0</v>
      </c>
      <c r="AI2787">
        <v>5767</v>
      </c>
      <c r="AJ2787">
        <v>5767</v>
      </c>
      <c r="AK2787">
        <v>0</v>
      </c>
      <c r="AL2787">
        <v>0</v>
      </c>
      <c r="AM2787">
        <v>22431</v>
      </c>
      <c r="AN2787">
        <v>25795.65</v>
      </c>
      <c r="AO2787">
        <v>5767</v>
      </c>
      <c r="AP2787">
        <v>11</v>
      </c>
      <c r="AQ2787" t="s">
        <v>1196</v>
      </c>
      <c r="AR2787" t="s">
        <v>246</v>
      </c>
    </row>
    <row r="2788" spans="1:44" x14ac:dyDescent="0.3">
      <c r="A2788" t="s">
        <v>612</v>
      </c>
      <c r="B2788" t="s">
        <v>2608</v>
      </c>
      <c r="C2788" t="s">
        <v>2609</v>
      </c>
      <c r="D2788" t="s">
        <v>47</v>
      </c>
      <c r="E2788" t="s">
        <v>51</v>
      </c>
      <c r="F2788" s="1">
        <v>42335.448611111111</v>
      </c>
      <c r="G2788" t="s">
        <v>440</v>
      </c>
      <c r="H2788" t="s">
        <v>441</v>
      </c>
      <c r="I2788" s="1">
        <v>42335.453472222223</v>
      </c>
      <c r="J2788" s="2">
        <v>42335</v>
      </c>
      <c r="K2788" t="s">
        <v>51</v>
      </c>
      <c r="L2788" t="s">
        <v>1284</v>
      </c>
      <c r="M2788" t="s">
        <v>1285</v>
      </c>
      <c r="N2788" t="s">
        <v>273</v>
      </c>
      <c r="O2788" t="s">
        <v>90</v>
      </c>
      <c r="P2788" t="s">
        <v>274</v>
      </c>
      <c r="Q2788" t="s">
        <v>92</v>
      </c>
      <c r="R2788" t="s">
        <v>93</v>
      </c>
      <c r="S2788">
        <v>1516046641</v>
      </c>
      <c r="T2788" s="2">
        <v>42334</v>
      </c>
      <c r="U2788" s="1">
        <v>42335.453472222223</v>
      </c>
      <c r="V2788" s="2">
        <v>42338</v>
      </c>
      <c r="W2788">
        <v>0.57499999999999996</v>
      </c>
      <c r="X2788" t="s">
        <v>94</v>
      </c>
      <c r="Y2788" t="s">
        <v>297</v>
      </c>
      <c r="Z2788" s="2">
        <v>42327</v>
      </c>
      <c r="AA2788">
        <v>151662587</v>
      </c>
      <c r="AB2788" t="s">
        <v>93</v>
      </c>
      <c r="AC2788">
        <v>0</v>
      </c>
      <c r="AE2788">
        <v>2015</v>
      </c>
      <c r="AF2788">
        <v>6173</v>
      </c>
      <c r="AG2788">
        <v>744.27499999999998</v>
      </c>
      <c r="AH2788">
        <v>0</v>
      </c>
      <c r="AI2788">
        <v>6173</v>
      </c>
      <c r="AJ2788">
        <v>6173</v>
      </c>
      <c r="AK2788">
        <v>0</v>
      </c>
      <c r="AL2788">
        <v>0</v>
      </c>
      <c r="AM2788">
        <v>22431</v>
      </c>
      <c r="AN2788">
        <v>25795.65</v>
      </c>
      <c r="AO2788">
        <v>6173</v>
      </c>
      <c r="AP2788">
        <v>11</v>
      </c>
      <c r="AQ2788" t="s">
        <v>1196</v>
      </c>
      <c r="AR2788" t="s">
        <v>246</v>
      </c>
    </row>
    <row r="2789" spans="1:44" x14ac:dyDescent="0.3">
      <c r="A2789" t="s">
        <v>612</v>
      </c>
      <c r="B2789" t="s">
        <v>2608</v>
      </c>
      <c r="C2789" t="s">
        <v>2609</v>
      </c>
      <c r="D2789" t="s">
        <v>47</v>
      </c>
      <c r="E2789" t="s">
        <v>51</v>
      </c>
      <c r="F2789" s="1">
        <v>42335.448611111111</v>
      </c>
      <c r="G2789" t="s">
        <v>440</v>
      </c>
      <c r="H2789" t="s">
        <v>441</v>
      </c>
      <c r="I2789" s="1">
        <v>42335.453472222223</v>
      </c>
      <c r="J2789" s="2">
        <v>42335</v>
      </c>
      <c r="K2789" t="s">
        <v>51</v>
      </c>
      <c r="L2789" t="s">
        <v>1284</v>
      </c>
      <c r="M2789" t="s">
        <v>1285</v>
      </c>
      <c r="N2789" t="s">
        <v>273</v>
      </c>
      <c r="O2789" t="s">
        <v>90</v>
      </c>
      <c r="P2789" t="s">
        <v>274</v>
      </c>
      <c r="Q2789" t="s">
        <v>92</v>
      </c>
      <c r="R2789" t="s">
        <v>93</v>
      </c>
      <c r="S2789">
        <v>1516046641</v>
      </c>
      <c r="T2789" s="2">
        <v>42334</v>
      </c>
      <c r="U2789" s="1">
        <v>42335.453472222223</v>
      </c>
      <c r="V2789" s="2">
        <v>42338</v>
      </c>
      <c r="W2789">
        <v>0.57499999999999996</v>
      </c>
      <c r="X2789" t="s">
        <v>94</v>
      </c>
      <c r="Y2789" t="s">
        <v>675</v>
      </c>
      <c r="Z2789" s="2">
        <v>42327</v>
      </c>
      <c r="AA2789">
        <v>151662587</v>
      </c>
      <c r="AB2789" t="s">
        <v>93</v>
      </c>
      <c r="AC2789">
        <v>0</v>
      </c>
      <c r="AE2789">
        <v>2015</v>
      </c>
      <c r="AF2789">
        <v>3973</v>
      </c>
      <c r="AG2789">
        <v>744.27499999999998</v>
      </c>
      <c r="AH2789">
        <v>0</v>
      </c>
      <c r="AI2789">
        <v>3973</v>
      </c>
      <c r="AJ2789">
        <v>3973</v>
      </c>
      <c r="AK2789">
        <v>0</v>
      </c>
      <c r="AL2789">
        <v>0</v>
      </c>
      <c r="AM2789">
        <v>22431</v>
      </c>
      <c r="AN2789">
        <v>25795.65</v>
      </c>
      <c r="AO2789">
        <v>3973</v>
      </c>
      <c r="AP2789">
        <v>11</v>
      </c>
      <c r="AQ2789" t="s">
        <v>1196</v>
      </c>
      <c r="AR2789" t="s">
        <v>246</v>
      </c>
    </row>
    <row r="2790" spans="1:44" x14ac:dyDescent="0.3">
      <c r="A2790" t="s">
        <v>612</v>
      </c>
      <c r="B2790" t="s">
        <v>2608</v>
      </c>
      <c r="C2790" t="s">
        <v>2609</v>
      </c>
      <c r="D2790" t="s">
        <v>47</v>
      </c>
      <c r="E2790" t="s">
        <v>51</v>
      </c>
      <c r="F2790" s="1">
        <v>42335.448611111111</v>
      </c>
      <c r="G2790" t="s">
        <v>440</v>
      </c>
      <c r="H2790" t="s">
        <v>441</v>
      </c>
      <c r="I2790" s="1">
        <v>42335.453472222223</v>
      </c>
      <c r="J2790" s="2">
        <v>42335</v>
      </c>
      <c r="K2790" t="s">
        <v>51</v>
      </c>
      <c r="L2790" t="s">
        <v>1284</v>
      </c>
      <c r="M2790" t="s">
        <v>1285</v>
      </c>
      <c r="N2790" t="s">
        <v>273</v>
      </c>
      <c r="O2790" t="s">
        <v>90</v>
      </c>
      <c r="P2790" t="s">
        <v>274</v>
      </c>
      <c r="Q2790" t="s">
        <v>92</v>
      </c>
      <c r="R2790" t="s">
        <v>93</v>
      </c>
      <c r="S2790">
        <v>1516046641</v>
      </c>
      <c r="T2790" s="2">
        <v>42334</v>
      </c>
      <c r="U2790" s="1">
        <v>42335.453472222223</v>
      </c>
      <c r="V2790" s="2">
        <v>42338</v>
      </c>
      <c r="W2790">
        <v>0.57499999999999996</v>
      </c>
      <c r="X2790" t="s">
        <v>94</v>
      </c>
      <c r="Y2790" t="s">
        <v>1286</v>
      </c>
      <c r="Z2790" s="2">
        <v>42327</v>
      </c>
      <c r="AA2790">
        <v>151662587</v>
      </c>
      <c r="AB2790" t="s">
        <v>93</v>
      </c>
      <c r="AC2790">
        <v>0</v>
      </c>
      <c r="AE2790">
        <v>2015</v>
      </c>
      <c r="AF2790">
        <v>4710</v>
      </c>
      <c r="AG2790">
        <v>744.27499999999998</v>
      </c>
      <c r="AH2790">
        <v>0</v>
      </c>
      <c r="AI2790">
        <v>4710</v>
      </c>
      <c r="AJ2790">
        <v>4710</v>
      </c>
      <c r="AK2790">
        <v>0</v>
      </c>
      <c r="AL2790">
        <v>0</v>
      </c>
      <c r="AM2790">
        <v>22431</v>
      </c>
      <c r="AN2790">
        <v>25795.65</v>
      </c>
      <c r="AO2790">
        <v>4710</v>
      </c>
      <c r="AP2790">
        <v>11</v>
      </c>
      <c r="AQ2790" t="s">
        <v>1196</v>
      </c>
      <c r="AR2790" t="s">
        <v>246</v>
      </c>
    </row>
    <row r="2791" spans="1:44" x14ac:dyDescent="0.3">
      <c r="A2791" t="s">
        <v>612</v>
      </c>
      <c r="B2791" t="s">
        <v>2608</v>
      </c>
      <c r="C2791" t="s">
        <v>2609</v>
      </c>
      <c r="D2791" t="s">
        <v>47</v>
      </c>
      <c r="E2791" t="s">
        <v>51</v>
      </c>
      <c r="F2791" s="1">
        <v>42335.448611111111</v>
      </c>
      <c r="G2791" t="s">
        <v>440</v>
      </c>
      <c r="H2791" t="s">
        <v>441</v>
      </c>
      <c r="I2791" s="1">
        <v>42335.453472222223</v>
      </c>
      <c r="J2791" s="2">
        <v>42335</v>
      </c>
      <c r="K2791" t="s">
        <v>51</v>
      </c>
      <c r="L2791" t="s">
        <v>1284</v>
      </c>
      <c r="M2791" t="s">
        <v>1285</v>
      </c>
      <c r="N2791" t="s">
        <v>273</v>
      </c>
      <c r="O2791" t="s">
        <v>90</v>
      </c>
      <c r="P2791" t="s">
        <v>274</v>
      </c>
      <c r="Q2791" t="s">
        <v>92</v>
      </c>
      <c r="R2791" t="s">
        <v>93</v>
      </c>
      <c r="S2791">
        <v>1516046641</v>
      </c>
      <c r="T2791" s="2">
        <v>42334</v>
      </c>
      <c r="U2791" s="1">
        <v>42335.453472222223</v>
      </c>
      <c r="V2791" s="2">
        <v>42338</v>
      </c>
      <c r="W2791">
        <v>0.57499999999999996</v>
      </c>
      <c r="X2791" t="s">
        <v>94</v>
      </c>
      <c r="Y2791" t="s">
        <v>672</v>
      </c>
      <c r="Z2791" s="2">
        <v>42327</v>
      </c>
      <c r="AA2791">
        <v>151662587</v>
      </c>
      <c r="AB2791" t="s">
        <v>93</v>
      </c>
      <c r="AC2791">
        <v>0</v>
      </c>
      <c r="AE2791">
        <v>2015</v>
      </c>
      <c r="AF2791">
        <v>2121</v>
      </c>
      <c r="AG2791">
        <v>744.27499999999998</v>
      </c>
      <c r="AH2791">
        <v>0</v>
      </c>
      <c r="AI2791">
        <v>2121</v>
      </c>
      <c r="AJ2791">
        <v>2121</v>
      </c>
      <c r="AK2791">
        <v>0</v>
      </c>
      <c r="AL2791">
        <v>0</v>
      </c>
      <c r="AM2791">
        <v>22431</v>
      </c>
      <c r="AN2791">
        <v>25795.65</v>
      </c>
      <c r="AO2791">
        <v>2121</v>
      </c>
      <c r="AP2791">
        <v>11</v>
      </c>
      <c r="AQ2791" t="s">
        <v>1196</v>
      </c>
      <c r="AR2791" t="s">
        <v>246</v>
      </c>
    </row>
    <row r="2792" spans="1:44" x14ac:dyDescent="0.3">
      <c r="A2792" t="s">
        <v>612</v>
      </c>
      <c r="B2792" t="s">
        <v>2608</v>
      </c>
      <c r="C2792" t="s">
        <v>2609</v>
      </c>
      <c r="D2792" t="s">
        <v>47</v>
      </c>
      <c r="E2792" t="s">
        <v>51</v>
      </c>
      <c r="F2792" s="1">
        <v>42335.448611111111</v>
      </c>
      <c r="G2792" t="s">
        <v>440</v>
      </c>
      <c r="H2792" t="s">
        <v>441</v>
      </c>
      <c r="I2792" s="1">
        <v>42335.453472222223</v>
      </c>
      <c r="J2792" s="2">
        <v>42335</v>
      </c>
      <c r="K2792" t="s">
        <v>51</v>
      </c>
      <c r="L2792" t="s">
        <v>1284</v>
      </c>
      <c r="M2792" t="s">
        <v>1285</v>
      </c>
      <c r="N2792" t="s">
        <v>273</v>
      </c>
      <c r="O2792" t="s">
        <v>90</v>
      </c>
      <c r="P2792" t="s">
        <v>274</v>
      </c>
      <c r="Q2792" t="s">
        <v>92</v>
      </c>
      <c r="R2792" t="s">
        <v>93</v>
      </c>
      <c r="S2792">
        <v>1516046641</v>
      </c>
      <c r="T2792" s="2">
        <v>42334</v>
      </c>
      <c r="U2792" s="1">
        <v>42335.453472222223</v>
      </c>
      <c r="V2792" s="2">
        <v>42338</v>
      </c>
      <c r="W2792">
        <v>0.57499999999999996</v>
      </c>
      <c r="X2792" t="s">
        <v>94</v>
      </c>
      <c r="Y2792" t="s">
        <v>677</v>
      </c>
      <c r="Z2792" s="2">
        <v>42327</v>
      </c>
      <c r="AA2792">
        <v>151662587</v>
      </c>
      <c r="AB2792" t="s">
        <v>93</v>
      </c>
      <c r="AC2792">
        <v>0</v>
      </c>
      <c r="AE2792">
        <v>2015</v>
      </c>
      <c r="AF2792">
        <v>2192</v>
      </c>
      <c r="AG2792">
        <v>744.27499999999998</v>
      </c>
      <c r="AH2792">
        <v>0</v>
      </c>
      <c r="AI2792">
        <v>2192</v>
      </c>
      <c r="AJ2792">
        <v>2192</v>
      </c>
      <c r="AK2792">
        <v>0</v>
      </c>
      <c r="AL2792">
        <v>0</v>
      </c>
      <c r="AM2792">
        <v>22431</v>
      </c>
      <c r="AN2792">
        <v>25795.65</v>
      </c>
      <c r="AO2792">
        <v>2192</v>
      </c>
      <c r="AP2792">
        <v>11</v>
      </c>
      <c r="AQ2792" t="s">
        <v>1196</v>
      </c>
      <c r="AR2792" t="s">
        <v>246</v>
      </c>
    </row>
    <row r="2793" spans="1:44" x14ac:dyDescent="0.3">
      <c r="A2793" t="s">
        <v>158</v>
      </c>
      <c r="B2793" t="s">
        <v>637</v>
      </c>
      <c r="C2793" t="s">
        <v>638</v>
      </c>
      <c r="D2793" t="s">
        <v>112</v>
      </c>
      <c r="E2793" t="s">
        <v>48</v>
      </c>
      <c r="F2793" s="1">
        <v>42335.902083333334</v>
      </c>
      <c r="G2793" t="s">
        <v>283</v>
      </c>
      <c r="H2793" t="s">
        <v>284</v>
      </c>
      <c r="I2793" s="1">
        <v>42335.904166666667</v>
      </c>
      <c r="J2793" s="2">
        <v>42335</v>
      </c>
      <c r="K2793" t="s">
        <v>186</v>
      </c>
      <c r="L2793" t="s">
        <v>1967</v>
      </c>
      <c r="M2793" t="s">
        <v>1968</v>
      </c>
      <c r="N2793" t="s">
        <v>576</v>
      </c>
      <c r="O2793" t="s">
        <v>190</v>
      </c>
      <c r="P2793" t="s">
        <v>373</v>
      </c>
      <c r="Q2793" t="s">
        <v>192</v>
      </c>
      <c r="R2793" t="s">
        <v>193</v>
      </c>
      <c r="S2793">
        <v>1516046684</v>
      </c>
      <c r="T2793" s="2">
        <v>42336</v>
      </c>
      <c r="U2793" s="1">
        <v>42335.904166666667</v>
      </c>
      <c r="V2793" s="2">
        <v>42075</v>
      </c>
      <c r="W2793">
        <v>6.5000000000000002E-2</v>
      </c>
      <c r="X2793" t="s">
        <v>194</v>
      </c>
      <c r="Y2793" t="s">
        <v>104</v>
      </c>
      <c r="Z2793" s="2">
        <v>42327</v>
      </c>
      <c r="AA2793">
        <v>151656666</v>
      </c>
      <c r="AB2793" t="s">
        <v>193</v>
      </c>
      <c r="AC2793">
        <v>13494</v>
      </c>
      <c r="AE2793">
        <v>2015</v>
      </c>
      <c r="AF2793">
        <v>15400</v>
      </c>
      <c r="AG2793">
        <v>755.55</v>
      </c>
      <c r="AH2793">
        <v>0</v>
      </c>
      <c r="AI2793">
        <v>15400</v>
      </c>
      <c r="AJ2793">
        <v>15400</v>
      </c>
      <c r="AK2793">
        <v>0</v>
      </c>
      <c r="AL2793">
        <v>1400</v>
      </c>
      <c r="AM2793">
        <v>2209</v>
      </c>
      <c r="AN2793">
        <v>28783.27</v>
      </c>
      <c r="AO2793">
        <v>28894</v>
      </c>
      <c r="AP2793">
        <v>11</v>
      </c>
      <c r="AQ2793" t="s">
        <v>1196</v>
      </c>
      <c r="AR2793" t="s">
        <v>246</v>
      </c>
    </row>
    <row r="2794" spans="1:44" x14ac:dyDescent="0.3">
      <c r="A2794" t="s">
        <v>158</v>
      </c>
      <c r="B2794" t="s">
        <v>637</v>
      </c>
      <c r="C2794" t="s">
        <v>638</v>
      </c>
      <c r="D2794" t="s">
        <v>112</v>
      </c>
      <c r="E2794" t="s">
        <v>48</v>
      </c>
      <c r="F2794" s="1">
        <v>42335.927083333336</v>
      </c>
      <c r="G2794" t="s">
        <v>1894</v>
      </c>
      <c r="H2794" t="s">
        <v>1895</v>
      </c>
      <c r="I2794" s="1">
        <v>42336.004861111112</v>
      </c>
      <c r="J2794" s="2">
        <v>42335</v>
      </c>
      <c r="K2794" t="s">
        <v>186</v>
      </c>
      <c r="L2794" t="s">
        <v>369</v>
      </c>
      <c r="M2794" t="s">
        <v>370</v>
      </c>
      <c r="N2794" t="s">
        <v>1199</v>
      </c>
      <c r="O2794" t="s">
        <v>190</v>
      </c>
      <c r="P2794" t="s">
        <v>1200</v>
      </c>
      <c r="Q2794" t="s">
        <v>192</v>
      </c>
      <c r="R2794" t="s">
        <v>193</v>
      </c>
      <c r="S2794">
        <v>1516046694</v>
      </c>
      <c r="T2794" s="2">
        <v>42336</v>
      </c>
      <c r="U2794" s="1">
        <v>42336.004861111112</v>
      </c>
      <c r="V2794" s="2">
        <v>42136</v>
      </c>
      <c r="W2794">
        <v>0.03</v>
      </c>
      <c r="X2794" t="s">
        <v>194</v>
      </c>
      <c r="Y2794" t="s">
        <v>642</v>
      </c>
      <c r="Z2794" s="2">
        <v>42327</v>
      </c>
      <c r="AA2794">
        <v>151656689</v>
      </c>
      <c r="AB2794" t="s">
        <v>193</v>
      </c>
      <c r="AC2794">
        <v>25</v>
      </c>
      <c r="AE2794">
        <v>2015</v>
      </c>
      <c r="AF2794">
        <v>500</v>
      </c>
      <c r="AG2794">
        <v>755.55</v>
      </c>
      <c r="AH2794">
        <v>0</v>
      </c>
      <c r="AI2794">
        <v>500</v>
      </c>
      <c r="AJ2794">
        <v>500</v>
      </c>
      <c r="AK2794">
        <v>0</v>
      </c>
      <c r="AL2794">
        <v>25</v>
      </c>
      <c r="AM2794">
        <v>150</v>
      </c>
      <c r="AN2794">
        <v>1270.43</v>
      </c>
      <c r="AO2794">
        <v>525</v>
      </c>
      <c r="AP2794">
        <v>11</v>
      </c>
      <c r="AQ2794" t="s">
        <v>1196</v>
      </c>
      <c r="AR2794" t="s">
        <v>246</v>
      </c>
    </row>
    <row r="2795" spans="1:44" x14ac:dyDescent="0.3">
      <c r="A2795" t="s">
        <v>158</v>
      </c>
      <c r="B2795" t="s">
        <v>637</v>
      </c>
      <c r="C2795" t="s">
        <v>638</v>
      </c>
      <c r="D2795" t="s">
        <v>112</v>
      </c>
      <c r="E2795" t="s">
        <v>48</v>
      </c>
      <c r="F2795" s="1">
        <v>42335.927083333336</v>
      </c>
      <c r="G2795" t="s">
        <v>1894</v>
      </c>
      <c r="H2795" t="s">
        <v>1895</v>
      </c>
      <c r="I2795" s="1">
        <v>42336.004861111112</v>
      </c>
      <c r="J2795" s="2">
        <v>42335</v>
      </c>
      <c r="K2795" t="s">
        <v>186</v>
      </c>
      <c r="L2795" t="s">
        <v>369</v>
      </c>
      <c r="M2795" t="s">
        <v>370</v>
      </c>
      <c r="N2795" t="s">
        <v>1199</v>
      </c>
      <c r="O2795" t="s">
        <v>190</v>
      </c>
      <c r="P2795" t="s">
        <v>1200</v>
      </c>
      <c r="Q2795" t="s">
        <v>192</v>
      </c>
      <c r="R2795" t="s">
        <v>193</v>
      </c>
      <c r="S2795">
        <v>1516046694</v>
      </c>
      <c r="T2795" s="2">
        <v>42336</v>
      </c>
      <c r="U2795" s="1">
        <v>42336.004861111112</v>
      </c>
      <c r="V2795" s="2">
        <v>42136</v>
      </c>
      <c r="W2795">
        <v>0.03</v>
      </c>
      <c r="X2795" t="s">
        <v>194</v>
      </c>
      <c r="Y2795" t="s">
        <v>643</v>
      </c>
      <c r="Z2795" s="2">
        <v>42327</v>
      </c>
      <c r="AA2795">
        <v>151656689</v>
      </c>
      <c r="AB2795" t="s">
        <v>193</v>
      </c>
      <c r="AC2795">
        <v>25</v>
      </c>
      <c r="AE2795">
        <v>2015</v>
      </c>
      <c r="AF2795">
        <v>500</v>
      </c>
      <c r="AG2795">
        <v>755.55</v>
      </c>
      <c r="AH2795">
        <v>0</v>
      </c>
      <c r="AI2795">
        <v>500</v>
      </c>
      <c r="AJ2795">
        <v>500</v>
      </c>
      <c r="AK2795">
        <v>0</v>
      </c>
      <c r="AL2795">
        <v>25</v>
      </c>
      <c r="AM2795">
        <v>150</v>
      </c>
      <c r="AN2795">
        <v>1270.43</v>
      </c>
      <c r="AO2795">
        <v>525</v>
      </c>
      <c r="AP2795">
        <v>11</v>
      </c>
      <c r="AQ2795" t="s">
        <v>1196</v>
      </c>
      <c r="AR2795" t="s">
        <v>246</v>
      </c>
    </row>
    <row r="2796" spans="1:44" x14ac:dyDescent="0.3">
      <c r="A2796" t="s">
        <v>158</v>
      </c>
      <c r="B2796" t="s">
        <v>637</v>
      </c>
      <c r="C2796" t="s">
        <v>638</v>
      </c>
      <c r="D2796" t="s">
        <v>112</v>
      </c>
      <c r="E2796" t="s">
        <v>48</v>
      </c>
      <c r="F2796" s="1">
        <v>42335.927083333336</v>
      </c>
      <c r="G2796" t="s">
        <v>1894</v>
      </c>
      <c r="H2796" t="s">
        <v>1895</v>
      </c>
      <c r="I2796" s="1">
        <v>42336.004861111112</v>
      </c>
      <c r="J2796" s="2">
        <v>42335</v>
      </c>
      <c r="K2796" t="s">
        <v>186</v>
      </c>
      <c r="L2796" t="s">
        <v>369</v>
      </c>
      <c r="M2796" t="s">
        <v>370</v>
      </c>
      <c r="N2796" t="s">
        <v>1199</v>
      </c>
      <c r="O2796" t="s">
        <v>190</v>
      </c>
      <c r="P2796" t="s">
        <v>1200</v>
      </c>
      <c r="Q2796" t="s">
        <v>192</v>
      </c>
      <c r="R2796" t="s">
        <v>193</v>
      </c>
      <c r="S2796">
        <v>1516046694</v>
      </c>
      <c r="T2796" s="2">
        <v>42336</v>
      </c>
      <c r="U2796" s="1">
        <v>42336.004861111112</v>
      </c>
      <c r="V2796" s="2">
        <v>42136</v>
      </c>
      <c r="W2796">
        <v>0.03</v>
      </c>
      <c r="X2796" t="s">
        <v>194</v>
      </c>
      <c r="Y2796" t="s">
        <v>644</v>
      </c>
      <c r="Z2796" s="2">
        <v>42327</v>
      </c>
      <c r="AA2796">
        <v>151656689</v>
      </c>
      <c r="AB2796" t="s">
        <v>193</v>
      </c>
      <c r="AC2796">
        <v>25</v>
      </c>
      <c r="AE2796">
        <v>2015</v>
      </c>
      <c r="AF2796">
        <v>500</v>
      </c>
      <c r="AG2796">
        <v>755.55</v>
      </c>
      <c r="AH2796">
        <v>0</v>
      </c>
      <c r="AI2796">
        <v>500</v>
      </c>
      <c r="AJ2796">
        <v>500</v>
      </c>
      <c r="AK2796">
        <v>0</v>
      </c>
      <c r="AL2796">
        <v>25</v>
      </c>
      <c r="AM2796">
        <v>150</v>
      </c>
      <c r="AN2796">
        <v>1270.43</v>
      </c>
      <c r="AO2796">
        <v>525</v>
      </c>
      <c r="AP2796">
        <v>11</v>
      </c>
      <c r="AQ2796" t="s">
        <v>1196</v>
      </c>
      <c r="AR2796" t="s">
        <v>246</v>
      </c>
    </row>
    <row r="2797" spans="1:44" x14ac:dyDescent="0.3">
      <c r="A2797" t="s">
        <v>158</v>
      </c>
      <c r="B2797" t="s">
        <v>637</v>
      </c>
      <c r="C2797" t="s">
        <v>638</v>
      </c>
      <c r="D2797" t="s">
        <v>112</v>
      </c>
      <c r="E2797" t="s">
        <v>48</v>
      </c>
      <c r="F2797" s="1">
        <v>42335.927083333336</v>
      </c>
      <c r="G2797" t="s">
        <v>1894</v>
      </c>
      <c r="H2797" t="s">
        <v>1895</v>
      </c>
      <c r="I2797" s="1">
        <v>42336.004861111112</v>
      </c>
      <c r="J2797" s="2">
        <v>42335</v>
      </c>
      <c r="K2797" t="s">
        <v>186</v>
      </c>
      <c r="L2797" t="s">
        <v>369</v>
      </c>
      <c r="M2797" t="s">
        <v>370</v>
      </c>
      <c r="N2797" t="s">
        <v>1199</v>
      </c>
      <c r="O2797" t="s">
        <v>190</v>
      </c>
      <c r="P2797" t="s">
        <v>1200</v>
      </c>
      <c r="Q2797" t="s">
        <v>192</v>
      </c>
      <c r="R2797" t="s">
        <v>193</v>
      </c>
      <c r="S2797">
        <v>1516046694</v>
      </c>
      <c r="T2797" s="2">
        <v>42336</v>
      </c>
      <c r="U2797" s="1">
        <v>42336.004861111112</v>
      </c>
      <c r="V2797" s="2">
        <v>42136</v>
      </c>
      <c r="W2797">
        <v>0.03</v>
      </c>
      <c r="X2797" t="s">
        <v>194</v>
      </c>
      <c r="Y2797" t="s">
        <v>645</v>
      </c>
      <c r="Z2797" s="2">
        <v>42327</v>
      </c>
      <c r="AA2797">
        <v>151656689</v>
      </c>
      <c r="AB2797" t="s">
        <v>193</v>
      </c>
      <c r="AC2797">
        <v>25</v>
      </c>
      <c r="AE2797">
        <v>2015</v>
      </c>
      <c r="AF2797">
        <v>500</v>
      </c>
      <c r="AG2797">
        <v>755.55</v>
      </c>
      <c r="AH2797">
        <v>0</v>
      </c>
      <c r="AI2797">
        <v>500</v>
      </c>
      <c r="AJ2797">
        <v>500</v>
      </c>
      <c r="AK2797">
        <v>0</v>
      </c>
      <c r="AL2797">
        <v>25</v>
      </c>
      <c r="AM2797">
        <v>150</v>
      </c>
      <c r="AN2797">
        <v>1270.43</v>
      </c>
      <c r="AO2797">
        <v>525</v>
      </c>
      <c r="AP2797">
        <v>11</v>
      </c>
      <c r="AQ2797" t="s">
        <v>1196</v>
      </c>
      <c r="AR2797" t="s">
        <v>246</v>
      </c>
    </row>
    <row r="2798" spans="1:44" x14ac:dyDescent="0.3">
      <c r="A2798" t="s">
        <v>158</v>
      </c>
      <c r="B2798" t="s">
        <v>637</v>
      </c>
      <c r="C2798" t="s">
        <v>638</v>
      </c>
      <c r="D2798" t="s">
        <v>112</v>
      </c>
      <c r="E2798" t="s">
        <v>48</v>
      </c>
      <c r="F2798" s="1">
        <v>42335.927083333336</v>
      </c>
      <c r="G2798" t="s">
        <v>1894</v>
      </c>
      <c r="H2798" t="s">
        <v>1895</v>
      </c>
      <c r="I2798" s="1">
        <v>42336.004861111112</v>
      </c>
      <c r="J2798" s="2">
        <v>42335</v>
      </c>
      <c r="K2798" t="s">
        <v>186</v>
      </c>
      <c r="L2798" t="s">
        <v>369</v>
      </c>
      <c r="M2798" t="s">
        <v>370</v>
      </c>
      <c r="N2798" t="s">
        <v>1199</v>
      </c>
      <c r="O2798" t="s">
        <v>190</v>
      </c>
      <c r="P2798" t="s">
        <v>1200</v>
      </c>
      <c r="Q2798" t="s">
        <v>192</v>
      </c>
      <c r="R2798" t="s">
        <v>193</v>
      </c>
      <c r="S2798">
        <v>1516046694</v>
      </c>
      <c r="T2798" s="2">
        <v>42336</v>
      </c>
      <c r="U2798" s="1">
        <v>42336.004861111112</v>
      </c>
      <c r="V2798" s="2">
        <v>42136</v>
      </c>
      <c r="W2798">
        <v>0.03</v>
      </c>
      <c r="X2798" t="s">
        <v>194</v>
      </c>
      <c r="Y2798" t="s">
        <v>649</v>
      </c>
      <c r="Z2798" s="2">
        <v>42327</v>
      </c>
      <c r="AA2798">
        <v>151656689</v>
      </c>
      <c r="AB2798" t="s">
        <v>193</v>
      </c>
      <c r="AC2798">
        <v>25</v>
      </c>
      <c r="AE2798">
        <v>2015</v>
      </c>
      <c r="AF2798">
        <v>500</v>
      </c>
      <c r="AG2798">
        <v>755.55</v>
      </c>
      <c r="AH2798">
        <v>0</v>
      </c>
      <c r="AI2798">
        <v>500</v>
      </c>
      <c r="AJ2798">
        <v>500</v>
      </c>
      <c r="AK2798">
        <v>0</v>
      </c>
      <c r="AL2798">
        <v>25</v>
      </c>
      <c r="AM2798">
        <v>150</v>
      </c>
      <c r="AN2798">
        <v>1270.43</v>
      </c>
      <c r="AO2798">
        <v>525</v>
      </c>
      <c r="AP2798">
        <v>11</v>
      </c>
      <c r="AQ2798" t="s">
        <v>1196</v>
      </c>
      <c r="AR2798" t="s">
        <v>246</v>
      </c>
    </row>
    <row r="2799" spans="1:44" x14ac:dyDescent="0.3">
      <c r="A2799" t="s">
        <v>158</v>
      </c>
      <c r="B2799" t="s">
        <v>637</v>
      </c>
      <c r="C2799" t="s">
        <v>638</v>
      </c>
      <c r="D2799" t="s">
        <v>112</v>
      </c>
      <c r="E2799" t="s">
        <v>48</v>
      </c>
      <c r="F2799" s="1">
        <v>42335.927083333336</v>
      </c>
      <c r="G2799" t="s">
        <v>1894</v>
      </c>
      <c r="H2799" t="s">
        <v>1895</v>
      </c>
      <c r="I2799" s="1">
        <v>42336.004861111112</v>
      </c>
      <c r="J2799" s="2">
        <v>42335</v>
      </c>
      <c r="K2799" t="s">
        <v>186</v>
      </c>
      <c r="L2799" t="s">
        <v>369</v>
      </c>
      <c r="M2799" t="s">
        <v>370</v>
      </c>
      <c r="N2799" t="s">
        <v>1199</v>
      </c>
      <c r="O2799" t="s">
        <v>190</v>
      </c>
      <c r="P2799" t="s">
        <v>1200</v>
      </c>
      <c r="Q2799" t="s">
        <v>192</v>
      </c>
      <c r="R2799" t="s">
        <v>193</v>
      </c>
      <c r="S2799">
        <v>1516046694</v>
      </c>
      <c r="T2799" s="2">
        <v>42336</v>
      </c>
      <c r="U2799" s="1">
        <v>42336.004861111112</v>
      </c>
      <c r="V2799" s="2">
        <v>42136</v>
      </c>
      <c r="W2799">
        <v>0.03</v>
      </c>
      <c r="X2799" t="s">
        <v>194</v>
      </c>
      <c r="Y2799" t="s">
        <v>650</v>
      </c>
      <c r="Z2799" s="2">
        <v>42327</v>
      </c>
      <c r="AA2799">
        <v>151656689</v>
      </c>
      <c r="AB2799" t="s">
        <v>193</v>
      </c>
      <c r="AC2799">
        <v>25</v>
      </c>
      <c r="AE2799">
        <v>2015</v>
      </c>
      <c r="AF2799">
        <v>500</v>
      </c>
      <c r="AG2799">
        <v>755.55</v>
      </c>
      <c r="AH2799">
        <v>0</v>
      </c>
      <c r="AI2799">
        <v>500</v>
      </c>
      <c r="AJ2799">
        <v>500</v>
      </c>
      <c r="AK2799">
        <v>0</v>
      </c>
      <c r="AL2799">
        <v>25</v>
      </c>
      <c r="AM2799">
        <v>150</v>
      </c>
      <c r="AN2799">
        <v>1270.43</v>
      </c>
      <c r="AO2799">
        <v>525</v>
      </c>
      <c r="AP2799">
        <v>11</v>
      </c>
      <c r="AQ2799" t="s">
        <v>1196</v>
      </c>
      <c r="AR2799" t="s">
        <v>246</v>
      </c>
    </row>
    <row r="2800" spans="1:44" x14ac:dyDescent="0.3">
      <c r="A2800" t="s">
        <v>158</v>
      </c>
      <c r="B2800" t="s">
        <v>637</v>
      </c>
      <c r="C2800" t="s">
        <v>638</v>
      </c>
      <c r="D2800" t="s">
        <v>112</v>
      </c>
      <c r="E2800" t="s">
        <v>48</v>
      </c>
      <c r="F2800" s="1">
        <v>42335.927083333336</v>
      </c>
      <c r="G2800" t="s">
        <v>1894</v>
      </c>
      <c r="H2800" t="s">
        <v>1895</v>
      </c>
      <c r="I2800" s="1">
        <v>42336.008333333331</v>
      </c>
      <c r="J2800" s="2">
        <v>42335</v>
      </c>
      <c r="K2800" t="s">
        <v>186</v>
      </c>
      <c r="L2800" t="s">
        <v>369</v>
      </c>
      <c r="M2800" t="s">
        <v>370</v>
      </c>
      <c r="N2800" t="s">
        <v>1199</v>
      </c>
      <c r="O2800" t="s">
        <v>190</v>
      </c>
      <c r="P2800" t="s">
        <v>1200</v>
      </c>
      <c r="Q2800" t="s">
        <v>192</v>
      </c>
      <c r="R2800" t="s">
        <v>193</v>
      </c>
      <c r="S2800">
        <v>1516046688</v>
      </c>
      <c r="T2800" s="2">
        <v>42336</v>
      </c>
      <c r="U2800" s="1">
        <v>42336.008333333331</v>
      </c>
      <c r="V2800" s="2">
        <v>42136</v>
      </c>
      <c r="W2800">
        <v>0.03</v>
      </c>
      <c r="X2800" t="s">
        <v>194</v>
      </c>
      <c r="Y2800" t="s">
        <v>642</v>
      </c>
      <c r="Z2800" s="2">
        <v>42327</v>
      </c>
      <c r="AA2800">
        <v>151656690</v>
      </c>
      <c r="AB2800" t="s">
        <v>193</v>
      </c>
      <c r="AC2800">
        <v>45</v>
      </c>
      <c r="AE2800">
        <v>2015</v>
      </c>
      <c r="AF2800">
        <v>1500</v>
      </c>
      <c r="AG2800">
        <v>755.55</v>
      </c>
      <c r="AH2800">
        <v>0</v>
      </c>
      <c r="AI2800">
        <v>1500</v>
      </c>
      <c r="AJ2800">
        <v>1500</v>
      </c>
      <c r="AK2800">
        <v>0</v>
      </c>
      <c r="AL2800">
        <v>75</v>
      </c>
      <c r="AM2800">
        <v>873</v>
      </c>
      <c r="AN2800">
        <v>7393.87</v>
      </c>
      <c r="AO2800">
        <v>1545</v>
      </c>
      <c r="AP2800">
        <v>11</v>
      </c>
      <c r="AQ2800" t="s">
        <v>1196</v>
      </c>
      <c r="AR2800" t="s">
        <v>246</v>
      </c>
    </row>
    <row r="2801" spans="1:44" x14ac:dyDescent="0.3">
      <c r="A2801" t="s">
        <v>158</v>
      </c>
      <c r="B2801" t="s">
        <v>637</v>
      </c>
      <c r="C2801" t="s">
        <v>638</v>
      </c>
      <c r="D2801" t="s">
        <v>112</v>
      </c>
      <c r="E2801" t="s">
        <v>48</v>
      </c>
      <c r="F2801" s="1">
        <v>42335.927083333336</v>
      </c>
      <c r="G2801" t="s">
        <v>1894</v>
      </c>
      <c r="H2801" t="s">
        <v>1895</v>
      </c>
      <c r="I2801" s="1">
        <v>42336.008333333331</v>
      </c>
      <c r="J2801" s="2">
        <v>42335</v>
      </c>
      <c r="K2801" t="s">
        <v>186</v>
      </c>
      <c r="L2801" t="s">
        <v>369</v>
      </c>
      <c r="M2801" t="s">
        <v>370</v>
      </c>
      <c r="N2801" t="s">
        <v>1199</v>
      </c>
      <c r="O2801" t="s">
        <v>190</v>
      </c>
      <c r="P2801" t="s">
        <v>1200</v>
      </c>
      <c r="Q2801" t="s">
        <v>192</v>
      </c>
      <c r="R2801" t="s">
        <v>193</v>
      </c>
      <c r="S2801">
        <v>1516046688</v>
      </c>
      <c r="T2801" s="2">
        <v>42336</v>
      </c>
      <c r="U2801" s="1">
        <v>42336.008333333331</v>
      </c>
      <c r="V2801" s="2">
        <v>42136</v>
      </c>
      <c r="W2801">
        <v>0.03</v>
      </c>
      <c r="X2801" t="s">
        <v>194</v>
      </c>
      <c r="Y2801" t="s">
        <v>643</v>
      </c>
      <c r="Z2801" s="2">
        <v>42327</v>
      </c>
      <c r="AA2801">
        <v>151656690</v>
      </c>
      <c r="AB2801" t="s">
        <v>193</v>
      </c>
      <c r="AC2801">
        <v>0</v>
      </c>
      <c r="AE2801">
        <v>2015</v>
      </c>
      <c r="AF2801">
        <v>2400</v>
      </c>
      <c r="AG2801">
        <v>755.55</v>
      </c>
      <c r="AH2801">
        <v>0</v>
      </c>
      <c r="AI2801">
        <v>2400</v>
      </c>
      <c r="AJ2801">
        <v>2400</v>
      </c>
      <c r="AK2801">
        <v>0</v>
      </c>
      <c r="AL2801">
        <v>120</v>
      </c>
      <c r="AM2801">
        <v>873</v>
      </c>
      <c r="AN2801">
        <v>7393.87</v>
      </c>
      <c r="AO2801">
        <v>2175</v>
      </c>
      <c r="AP2801">
        <v>11</v>
      </c>
      <c r="AQ2801" t="s">
        <v>1196</v>
      </c>
      <c r="AR2801" t="s">
        <v>246</v>
      </c>
    </row>
    <row r="2802" spans="1:44" x14ac:dyDescent="0.3">
      <c r="A2802" t="s">
        <v>158</v>
      </c>
      <c r="B2802" t="s">
        <v>637</v>
      </c>
      <c r="C2802" t="s">
        <v>638</v>
      </c>
      <c r="D2802" t="s">
        <v>112</v>
      </c>
      <c r="E2802" t="s">
        <v>48</v>
      </c>
      <c r="F2802" s="1">
        <v>42335.927083333336</v>
      </c>
      <c r="G2802" t="s">
        <v>1894</v>
      </c>
      <c r="H2802" t="s">
        <v>1895</v>
      </c>
      <c r="I2802" s="1">
        <v>42336.008333333331</v>
      </c>
      <c r="J2802" s="2">
        <v>42335</v>
      </c>
      <c r="K2802" t="s">
        <v>186</v>
      </c>
      <c r="L2802" t="s">
        <v>369</v>
      </c>
      <c r="M2802" t="s">
        <v>370</v>
      </c>
      <c r="N2802" t="s">
        <v>1199</v>
      </c>
      <c r="O2802" t="s">
        <v>190</v>
      </c>
      <c r="P2802" t="s">
        <v>1200</v>
      </c>
      <c r="Q2802" t="s">
        <v>192</v>
      </c>
      <c r="R2802" t="s">
        <v>193</v>
      </c>
      <c r="S2802">
        <v>1516046688</v>
      </c>
      <c r="T2802" s="2">
        <v>42336</v>
      </c>
      <c r="U2802" s="1">
        <v>42336.008333333331</v>
      </c>
      <c r="V2802" s="2">
        <v>42136</v>
      </c>
      <c r="W2802">
        <v>0.03</v>
      </c>
      <c r="X2802" t="s">
        <v>194</v>
      </c>
      <c r="Y2802" t="s">
        <v>644</v>
      </c>
      <c r="Z2802" s="2">
        <v>42327</v>
      </c>
      <c r="AA2802">
        <v>151656690</v>
      </c>
      <c r="AB2802" t="s">
        <v>193</v>
      </c>
      <c r="AC2802">
        <v>0</v>
      </c>
      <c r="AE2802">
        <v>2015</v>
      </c>
      <c r="AF2802">
        <v>3000</v>
      </c>
      <c r="AG2802">
        <v>755.55</v>
      </c>
      <c r="AH2802">
        <v>0</v>
      </c>
      <c r="AI2802">
        <v>3000</v>
      </c>
      <c r="AJ2802">
        <v>3000</v>
      </c>
      <c r="AK2802">
        <v>0</v>
      </c>
      <c r="AL2802">
        <v>150</v>
      </c>
      <c r="AM2802">
        <v>873</v>
      </c>
      <c r="AN2802">
        <v>7393.87</v>
      </c>
      <c r="AO2802">
        <v>2850</v>
      </c>
      <c r="AP2802">
        <v>11</v>
      </c>
      <c r="AQ2802" t="s">
        <v>1196</v>
      </c>
      <c r="AR2802" t="s">
        <v>246</v>
      </c>
    </row>
    <row r="2803" spans="1:44" x14ac:dyDescent="0.3">
      <c r="A2803" t="s">
        <v>158</v>
      </c>
      <c r="B2803" t="s">
        <v>637</v>
      </c>
      <c r="C2803" t="s">
        <v>638</v>
      </c>
      <c r="D2803" t="s">
        <v>112</v>
      </c>
      <c r="E2803" t="s">
        <v>48</v>
      </c>
      <c r="F2803" s="1">
        <v>42335.927083333336</v>
      </c>
      <c r="G2803" t="s">
        <v>1894</v>
      </c>
      <c r="H2803" t="s">
        <v>1895</v>
      </c>
      <c r="I2803" s="1">
        <v>42336.008333333331</v>
      </c>
      <c r="J2803" s="2">
        <v>42335</v>
      </c>
      <c r="K2803" t="s">
        <v>186</v>
      </c>
      <c r="L2803" t="s">
        <v>369</v>
      </c>
      <c r="M2803" t="s">
        <v>370</v>
      </c>
      <c r="N2803" t="s">
        <v>1199</v>
      </c>
      <c r="O2803" t="s">
        <v>190</v>
      </c>
      <c r="P2803" t="s">
        <v>1200</v>
      </c>
      <c r="Q2803" t="s">
        <v>192</v>
      </c>
      <c r="R2803" t="s">
        <v>193</v>
      </c>
      <c r="S2803">
        <v>1516046688</v>
      </c>
      <c r="T2803" s="2">
        <v>42336</v>
      </c>
      <c r="U2803" s="1">
        <v>42336.008333333331</v>
      </c>
      <c r="V2803" s="2">
        <v>42136</v>
      </c>
      <c r="W2803">
        <v>0.03</v>
      </c>
      <c r="X2803" t="s">
        <v>194</v>
      </c>
      <c r="Y2803" t="s">
        <v>645</v>
      </c>
      <c r="Z2803" s="2">
        <v>42327</v>
      </c>
      <c r="AA2803">
        <v>151656690</v>
      </c>
      <c r="AB2803" t="s">
        <v>193</v>
      </c>
      <c r="AC2803">
        <v>0</v>
      </c>
      <c r="AE2803">
        <v>2015</v>
      </c>
      <c r="AF2803">
        <v>2800</v>
      </c>
      <c r="AG2803">
        <v>755.55</v>
      </c>
      <c r="AH2803">
        <v>0</v>
      </c>
      <c r="AI2803">
        <v>2800</v>
      </c>
      <c r="AJ2803">
        <v>2800</v>
      </c>
      <c r="AK2803">
        <v>0</v>
      </c>
      <c r="AL2803">
        <v>140</v>
      </c>
      <c r="AM2803">
        <v>873</v>
      </c>
      <c r="AN2803">
        <v>7393.87</v>
      </c>
      <c r="AO2803">
        <v>2610</v>
      </c>
      <c r="AP2803">
        <v>11</v>
      </c>
      <c r="AQ2803" t="s">
        <v>1196</v>
      </c>
      <c r="AR2803" t="s">
        <v>246</v>
      </c>
    </row>
    <row r="2804" spans="1:44" x14ac:dyDescent="0.3">
      <c r="A2804" t="s">
        <v>158</v>
      </c>
      <c r="B2804" t="s">
        <v>637</v>
      </c>
      <c r="C2804" t="s">
        <v>638</v>
      </c>
      <c r="D2804" t="s">
        <v>112</v>
      </c>
      <c r="E2804" t="s">
        <v>48</v>
      </c>
      <c r="F2804" s="1">
        <v>42335.927083333336</v>
      </c>
      <c r="G2804" t="s">
        <v>1894</v>
      </c>
      <c r="H2804" t="s">
        <v>1895</v>
      </c>
      <c r="I2804" s="1">
        <v>42336.008333333331</v>
      </c>
      <c r="J2804" s="2">
        <v>42335</v>
      </c>
      <c r="K2804" t="s">
        <v>186</v>
      </c>
      <c r="L2804" t="s">
        <v>369</v>
      </c>
      <c r="M2804" t="s">
        <v>370</v>
      </c>
      <c r="N2804" t="s">
        <v>1199</v>
      </c>
      <c r="O2804" t="s">
        <v>190</v>
      </c>
      <c r="P2804" t="s">
        <v>1200</v>
      </c>
      <c r="Q2804" t="s">
        <v>192</v>
      </c>
      <c r="R2804" t="s">
        <v>193</v>
      </c>
      <c r="S2804">
        <v>1516046688</v>
      </c>
      <c r="T2804" s="2">
        <v>42336</v>
      </c>
      <c r="U2804" s="1">
        <v>42336.008333333331</v>
      </c>
      <c r="V2804" s="2">
        <v>42136</v>
      </c>
      <c r="W2804">
        <v>0.03</v>
      </c>
      <c r="X2804" t="s">
        <v>194</v>
      </c>
      <c r="Y2804" t="s">
        <v>649</v>
      </c>
      <c r="Z2804" s="2">
        <v>42327</v>
      </c>
      <c r="AA2804">
        <v>151656690</v>
      </c>
      <c r="AB2804" t="s">
        <v>193</v>
      </c>
      <c r="AC2804">
        <v>0</v>
      </c>
      <c r="AE2804">
        <v>2015</v>
      </c>
      <c r="AF2804">
        <v>2800</v>
      </c>
      <c r="AG2804">
        <v>755.55</v>
      </c>
      <c r="AH2804">
        <v>0</v>
      </c>
      <c r="AI2804">
        <v>2800</v>
      </c>
      <c r="AJ2804">
        <v>2800</v>
      </c>
      <c r="AK2804">
        <v>0</v>
      </c>
      <c r="AL2804">
        <v>140</v>
      </c>
      <c r="AM2804">
        <v>873</v>
      </c>
      <c r="AN2804">
        <v>7393.87</v>
      </c>
      <c r="AO2804">
        <v>2610</v>
      </c>
      <c r="AP2804">
        <v>11</v>
      </c>
      <c r="AQ2804" t="s">
        <v>1196</v>
      </c>
      <c r="AR2804" t="s">
        <v>246</v>
      </c>
    </row>
    <row r="2805" spans="1:44" x14ac:dyDescent="0.3">
      <c r="A2805" t="s">
        <v>158</v>
      </c>
      <c r="B2805" t="s">
        <v>637</v>
      </c>
      <c r="C2805" t="s">
        <v>638</v>
      </c>
      <c r="D2805" t="s">
        <v>112</v>
      </c>
      <c r="E2805" t="s">
        <v>48</v>
      </c>
      <c r="F2805" s="1">
        <v>42335.927083333336</v>
      </c>
      <c r="G2805" t="s">
        <v>1894</v>
      </c>
      <c r="H2805" t="s">
        <v>1895</v>
      </c>
      <c r="I2805" s="1">
        <v>42336.008333333331</v>
      </c>
      <c r="J2805" s="2">
        <v>42335</v>
      </c>
      <c r="K2805" t="s">
        <v>186</v>
      </c>
      <c r="L2805" t="s">
        <v>369</v>
      </c>
      <c r="M2805" t="s">
        <v>370</v>
      </c>
      <c r="N2805" t="s">
        <v>1199</v>
      </c>
      <c r="O2805" t="s">
        <v>190</v>
      </c>
      <c r="P2805" t="s">
        <v>1200</v>
      </c>
      <c r="Q2805" t="s">
        <v>192</v>
      </c>
      <c r="R2805" t="s">
        <v>193</v>
      </c>
      <c r="S2805">
        <v>1516046688</v>
      </c>
      <c r="T2805" s="2">
        <v>42336</v>
      </c>
      <c r="U2805" s="1">
        <v>42336.008333333331</v>
      </c>
      <c r="V2805" s="2">
        <v>42136</v>
      </c>
      <c r="W2805">
        <v>0.03</v>
      </c>
      <c r="X2805" t="s">
        <v>194</v>
      </c>
      <c r="Y2805" t="s">
        <v>650</v>
      </c>
      <c r="Z2805" s="2">
        <v>42327</v>
      </c>
      <c r="AA2805">
        <v>151656690</v>
      </c>
      <c r="AB2805" t="s">
        <v>193</v>
      </c>
      <c r="AC2805">
        <v>0</v>
      </c>
      <c r="AE2805">
        <v>2015</v>
      </c>
      <c r="AF2805">
        <v>1500</v>
      </c>
      <c r="AG2805">
        <v>755.55</v>
      </c>
      <c r="AH2805">
        <v>0</v>
      </c>
      <c r="AI2805">
        <v>1500</v>
      </c>
      <c r="AJ2805">
        <v>1500</v>
      </c>
      <c r="AK2805">
        <v>0</v>
      </c>
      <c r="AL2805">
        <v>75</v>
      </c>
      <c r="AM2805">
        <v>873</v>
      </c>
      <c r="AN2805">
        <v>7393.87</v>
      </c>
      <c r="AO2805">
        <v>1305</v>
      </c>
      <c r="AP2805">
        <v>11</v>
      </c>
      <c r="AQ2805" t="s">
        <v>1196</v>
      </c>
      <c r="AR2805" t="s">
        <v>246</v>
      </c>
    </row>
    <row r="2806" spans="1:44" x14ac:dyDescent="0.3">
      <c r="A2806" t="s">
        <v>115</v>
      </c>
      <c r="B2806" t="s">
        <v>1305</v>
      </c>
      <c r="C2806" t="s">
        <v>1306</v>
      </c>
      <c r="D2806" t="s">
        <v>47</v>
      </c>
      <c r="E2806" t="s">
        <v>48</v>
      </c>
      <c r="F2806" s="1">
        <v>42335.188888888886</v>
      </c>
      <c r="G2806" t="s">
        <v>49</v>
      </c>
      <c r="H2806" t="s">
        <v>50</v>
      </c>
      <c r="I2806" s="1">
        <v>42335.19027777778</v>
      </c>
      <c r="J2806" s="2">
        <v>42335</v>
      </c>
      <c r="K2806" t="s">
        <v>51</v>
      </c>
      <c r="L2806" t="s">
        <v>2610</v>
      </c>
      <c r="M2806" t="s">
        <v>2611</v>
      </c>
      <c r="N2806" t="s">
        <v>107</v>
      </c>
      <c r="P2806" t="s">
        <v>108</v>
      </c>
      <c r="R2806" t="s">
        <v>56</v>
      </c>
      <c r="S2806">
        <v>1516046676</v>
      </c>
      <c r="T2806" s="2">
        <v>42334</v>
      </c>
      <c r="U2806" s="1">
        <v>42335.19027777778</v>
      </c>
      <c r="V2806" s="2">
        <v>42334</v>
      </c>
      <c r="W2806">
        <v>0.6</v>
      </c>
      <c r="X2806" t="s">
        <v>57</v>
      </c>
      <c r="Y2806" t="s">
        <v>104</v>
      </c>
      <c r="Z2806" s="2">
        <v>42328</v>
      </c>
      <c r="AA2806">
        <v>151662694</v>
      </c>
      <c r="AB2806" t="s">
        <v>59</v>
      </c>
      <c r="AC2806">
        <v>0</v>
      </c>
      <c r="AE2806">
        <v>2015</v>
      </c>
      <c r="AF2806">
        <v>3200</v>
      </c>
      <c r="AG2806">
        <v>1403</v>
      </c>
      <c r="AH2806">
        <v>0</v>
      </c>
      <c r="AI2806">
        <v>3140</v>
      </c>
      <c r="AJ2806">
        <v>5815</v>
      </c>
      <c r="AK2806">
        <v>60</v>
      </c>
      <c r="AL2806">
        <v>0</v>
      </c>
      <c r="AM2806">
        <v>2700</v>
      </c>
      <c r="AN2806">
        <v>3240</v>
      </c>
      <c r="AO2806">
        <v>3024</v>
      </c>
      <c r="AP2806">
        <v>11</v>
      </c>
      <c r="AQ2806" t="s">
        <v>1196</v>
      </c>
      <c r="AR2806" t="s">
        <v>246</v>
      </c>
    </row>
    <row r="2807" spans="1:44" x14ac:dyDescent="0.3">
      <c r="A2807" t="s">
        <v>1452</v>
      </c>
      <c r="B2807" t="s">
        <v>2612</v>
      </c>
      <c r="C2807" t="s">
        <v>2613</v>
      </c>
      <c r="D2807" t="s">
        <v>112</v>
      </c>
      <c r="E2807" t="s">
        <v>48</v>
      </c>
      <c r="F2807" s="1">
        <v>42335.40902777778</v>
      </c>
      <c r="G2807" t="s">
        <v>49</v>
      </c>
      <c r="H2807" t="s">
        <v>50</v>
      </c>
      <c r="I2807" s="1">
        <v>42335.532638888886</v>
      </c>
      <c r="J2807" s="2">
        <v>42335</v>
      </c>
      <c r="K2807" t="s">
        <v>51</v>
      </c>
      <c r="L2807" t="s">
        <v>2614</v>
      </c>
      <c r="M2807" t="s">
        <v>2615</v>
      </c>
      <c r="N2807" t="s">
        <v>344</v>
      </c>
      <c r="P2807" t="s">
        <v>345</v>
      </c>
      <c r="R2807" t="s">
        <v>56</v>
      </c>
      <c r="S2807">
        <v>1516046642</v>
      </c>
      <c r="T2807" s="2">
        <v>42331</v>
      </c>
      <c r="U2807" s="1">
        <v>42335.532638888886</v>
      </c>
      <c r="V2807" s="2">
        <v>42335</v>
      </c>
      <c r="W2807">
        <v>8.5000000000000006E-2</v>
      </c>
      <c r="X2807" t="s">
        <v>79</v>
      </c>
      <c r="Y2807" t="s">
        <v>2616</v>
      </c>
      <c r="Z2807" s="2">
        <v>42328</v>
      </c>
      <c r="AA2807">
        <v>151662732</v>
      </c>
      <c r="AB2807" t="s">
        <v>59</v>
      </c>
      <c r="AC2807">
        <v>0</v>
      </c>
      <c r="AE2807">
        <v>2015</v>
      </c>
      <c r="AF2807">
        <v>3460</v>
      </c>
      <c r="AG2807">
        <v>1403</v>
      </c>
      <c r="AH2807">
        <v>0</v>
      </c>
      <c r="AI2807">
        <v>3460</v>
      </c>
      <c r="AJ2807">
        <v>6960</v>
      </c>
      <c r="AK2807">
        <v>0</v>
      </c>
      <c r="AL2807">
        <v>0</v>
      </c>
      <c r="AM2807">
        <v>3460</v>
      </c>
      <c r="AN2807">
        <v>588.20000000000005</v>
      </c>
      <c r="AO2807">
        <v>3806</v>
      </c>
      <c r="AP2807">
        <v>11</v>
      </c>
      <c r="AQ2807" t="s">
        <v>1196</v>
      </c>
      <c r="AR2807" t="s">
        <v>246</v>
      </c>
    </row>
    <row r="2808" spans="1:44" x14ac:dyDescent="0.3">
      <c r="A2808" t="s">
        <v>1452</v>
      </c>
      <c r="B2808" t="s">
        <v>2612</v>
      </c>
      <c r="C2808" t="s">
        <v>2613</v>
      </c>
      <c r="D2808" t="s">
        <v>112</v>
      </c>
      <c r="E2808" t="s">
        <v>48</v>
      </c>
      <c r="F2808" s="1">
        <v>42335.40902777778</v>
      </c>
      <c r="G2808" t="s">
        <v>100</v>
      </c>
      <c r="H2808" t="s">
        <v>101</v>
      </c>
      <c r="I2808" s="1">
        <v>42335.532638888886</v>
      </c>
      <c r="J2808" s="2">
        <v>42335</v>
      </c>
      <c r="K2808" t="s">
        <v>51</v>
      </c>
      <c r="L2808" t="s">
        <v>2614</v>
      </c>
      <c r="M2808" t="s">
        <v>2615</v>
      </c>
      <c r="N2808" t="s">
        <v>76</v>
      </c>
      <c r="P2808" t="s">
        <v>77</v>
      </c>
      <c r="R2808" t="s">
        <v>78</v>
      </c>
      <c r="S2808">
        <v>1516046642</v>
      </c>
      <c r="T2808" s="2">
        <v>42331</v>
      </c>
      <c r="U2808" s="1">
        <v>42335.532638888886</v>
      </c>
      <c r="V2808" s="2">
        <v>42335</v>
      </c>
      <c r="W2808">
        <v>8.5000000000000006E-2</v>
      </c>
      <c r="X2808" t="s">
        <v>79</v>
      </c>
      <c r="Y2808" t="s">
        <v>2616</v>
      </c>
      <c r="Z2808" s="2">
        <v>42328</v>
      </c>
      <c r="AA2808">
        <v>151662732</v>
      </c>
      <c r="AB2808" t="s">
        <v>78</v>
      </c>
      <c r="AC2808">
        <v>3500</v>
      </c>
      <c r="AE2808">
        <v>2015</v>
      </c>
      <c r="AF2808">
        <v>3460</v>
      </c>
      <c r="AG2808">
        <v>1403</v>
      </c>
      <c r="AH2808">
        <v>0</v>
      </c>
      <c r="AI2808">
        <v>3460</v>
      </c>
      <c r="AJ2808">
        <v>3460</v>
      </c>
      <c r="AK2808">
        <v>0</v>
      </c>
      <c r="AL2808">
        <v>0</v>
      </c>
      <c r="AM2808">
        <v>3460</v>
      </c>
      <c r="AN2808">
        <v>588.20000000000005</v>
      </c>
      <c r="AO2808">
        <v>3806</v>
      </c>
      <c r="AP2808">
        <v>11</v>
      </c>
      <c r="AQ2808" t="s">
        <v>1196</v>
      </c>
      <c r="AR2808" t="s">
        <v>246</v>
      </c>
    </row>
    <row r="2809" spans="1:44" x14ac:dyDescent="0.3">
      <c r="A2809" t="s">
        <v>1452</v>
      </c>
      <c r="B2809" t="s">
        <v>2612</v>
      </c>
      <c r="C2809" t="s">
        <v>2613</v>
      </c>
      <c r="D2809" t="s">
        <v>112</v>
      </c>
      <c r="E2809" t="s">
        <v>48</v>
      </c>
      <c r="F2809" s="1">
        <v>42335.40902777778</v>
      </c>
      <c r="G2809" t="s">
        <v>105</v>
      </c>
      <c r="H2809" t="s">
        <v>106</v>
      </c>
      <c r="I2809" s="1">
        <v>42335.533333333333</v>
      </c>
      <c r="J2809" s="2">
        <v>42335</v>
      </c>
      <c r="K2809" t="s">
        <v>51</v>
      </c>
      <c r="L2809" t="s">
        <v>2614</v>
      </c>
      <c r="M2809" t="s">
        <v>2615</v>
      </c>
      <c r="N2809" t="s">
        <v>82</v>
      </c>
      <c r="O2809" t="s">
        <v>82</v>
      </c>
      <c r="P2809" t="s">
        <v>83</v>
      </c>
      <c r="Q2809" t="s">
        <v>83</v>
      </c>
      <c r="R2809" t="s">
        <v>84</v>
      </c>
      <c r="S2809">
        <v>1516046642</v>
      </c>
      <c r="T2809" s="2">
        <v>42331</v>
      </c>
      <c r="U2809" s="1">
        <v>42335.533333333333</v>
      </c>
      <c r="V2809" s="2">
        <v>42335</v>
      </c>
      <c r="W2809">
        <v>8.5000000000000006E-2</v>
      </c>
      <c r="X2809" t="s">
        <v>79</v>
      </c>
      <c r="Y2809" t="s">
        <v>2616</v>
      </c>
      <c r="Z2809" s="2">
        <v>42328</v>
      </c>
      <c r="AA2809">
        <v>151662732</v>
      </c>
      <c r="AB2809" t="s">
        <v>84</v>
      </c>
      <c r="AC2809">
        <v>0</v>
      </c>
      <c r="AD2809">
        <v>3460</v>
      </c>
      <c r="AE2809">
        <v>2015</v>
      </c>
      <c r="AF2809">
        <v>3460</v>
      </c>
      <c r="AG2809">
        <v>1403</v>
      </c>
      <c r="AH2809">
        <v>0</v>
      </c>
      <c r="AI2809">
        <v>3460</v>
      </c>
      <c r="AJ2809">
        <v>3460</v>
      </c>
      <c r="AK2809">
        <v>0</v>
      </c>
      <c r="AL2809">
        <v>0</v>
      </c>
      <c r="AM2809">
        <v>3460</v>
      </c>
      <c r="AN2809">
        <v>588.20000000000005</v>
      </c>
      <c r="AO2809">
        <v>3806</v>
      </c>
      <c r="AP2809">
        <v>11</v>
      </c>
      <c r="AQ2809" t="s">
        <v>1196</v>
      </c>
      <c r="AR2809" t="s">
        <v>246</v>
      </c>
    </row>
    <row r="2810" spans="1:44" x14ac:dyDescent="0.3">
      <c r="A2810" t="s">
        <v>1170</v>
      </c>
      <c r="B2810" t="s">
        <v>2236</v>
      </c>
      <c r="C2810" t="s">
        <v>2237</v>
      </c>
      <c r="D2810" t="s">
        <v>112</v>
      </c>
      <c r="E2810" t="s">
        <v>48</v>
      </c>
      <c r="F2810" s="1">
        <v>42335.191666666666</v>
      </c>
      <c r="G2810" t="s">
        <v>49</v>
      </c>
      <c r="H2810" t="s">
        <v>50</v>
      </c>
      <c r="I2810" s="1">
        <v>42335.199305555558</v>
      </c>
      <c r="J2810" s="2">
        <v>42335</v>
      </c>
      <c r="K2810" t="s">
        <v>186</v>
      </c>
      <c r="L2810" t="s">
        <v>1173</v>
      </c>
      <c r="M2810" t="s">
        <v>1174</v>
      </c>
      <c r="N2810" t="s">
        <v>562</v>
      </c>
      <c r="P2810" t="s">
        <v>563</v>
      </c>
      <c r="R2810" t="s">
        <v>56</v>
      </c>
      <c r="S2810">
        <v>1516046462</v>
      </c>
      <c r="T2810" s="2">
        <v>42335</v>
      </c>
      <c r="U2810" s="1">
        <v>42335.199305555558</v>
      </c>
      <c r="V2810" s="2">
        <v>42335</v>
      </c>
      <c r="W2810">
        <v>7.4999999999999997E-2</v>
      </c>
      <c r="X2810" t="s">
        <v>57</v>
      </c>
      <c r="Y2810" t="s">
        <v>295</v>
      </c>
      <c r="Z2810" s="2">
        <v>42328</v>
      </c>
      <c r="AA2810">
        <v>151656724</v>
      </c>
      <c r="AB2810" t="s">
        <v>59</v>
      </c>
      <c r="AC2810">
        <v>0</v>
      </c>
      <c r="AE2810">
        <v>2015</v>
      </c>
      <c r="AF2810">
        <v>1262</v>
      </c>
      <c r="AG2810">
        <v>1403</v>
      </c>
      <c r="AH2810">
        <v>0</v>
      </c>
      <c r="AI2810">
        <v>1262</v>
      </c>
      <c r="AJ2810">
        <v>1262</v>
      </c>
      <c r="AK2810">
        <v>0</v>
      </c>
      <c r="AL2810">
        <v>0</v>
      </c>
      <c r="AM2810">
        <v>2100</v>
      </c>
      <c r="AN2810">
        <v>315</v>
      </c>
      <c r="AO2810">
        <v>809</v>
      </c>
      <c r="AP2810">
        <v>11</v>
      </c>
      <c r="AQ2810" t="s">
        <v>1196</v>
      </c>
      <c r="AR2810" t="s">
        <v>246</v>
      </c>
    </row>
    <row r="2811" spans="1:44" x14ac:dyDescent="0.3">
      <c r="A2811" t="s">
        <v>1170</v>
      </c>
      <c r="B2811" t="s">
        <v>2236</v>
      </c>
      <c r="C2811" t="s">
        <v>2237</v>
      </c>
      <c r="D2811" t="s">
        <v>112</v>
      </c>
      <c r="E2811" t="s">
        <v>48</v>
      </c>
      <c r="F2811" s="1">
        <v>42335.191666666666</v>
      </c>
      <c r="G2811" t="s">
        <v>49</v>
      </c>
      <c r="H2811" t="s">
        <v>50</v>
      </c>
      <c r="I2811" s="1">
        <v>42335.199305555558</v>
      </c>
      <c r="J2811" s="2">
        <v>42335</v>
      </c>
      <c r="K2811" t="s">
        <v>186</v>
      </c>
      <c r="L2811" t="s">
        <v>1173</v>
      </c>
      <c r="M2811" t="s">
        <v>1174</v>
      </c>
      <c r="N2811" t="s">
        <v>562</v>
      </c>
      <c r="P2811" t="s">
        <v>563</v>
      </c>
      <c r="R2811" t="s">
        <v>56</v>
      </c>
      <c r="S2811">
        <v>1516046462</v>
      </c>
      <c r="T2811" s="2">
        <v>42335</v>
      </c>
      <c r="U2811" s="1">
        <v>42335.199305555558</v>
      </c>
      <c r="V2811" s="2">
        <v>42335</v>
      </c>
      <c r="W2811">
        <v>7.4999999999999997E-2</v>
      </c>
      <c r="X2811" t="s">
        <v>57</v>
      </c>
      <c r="Y2811" t="s">
        <v>291</v>
      </c>
      <c r="Z2811" s="2">
        <v>42328</v>
      </c>
      <c r="AA2811">
        <v>151656724</v>
      </c>
      <c r="AB2811" t="s">
        <v>59</v>
      </c>
      <c r="AC2811">
        <v>0</v>
      </c>
      <c r="AE2811">
        <v>2015</v>
      </c>
      <c r="AF2811">
        <v>1351</v>
      </c>
      <c r="AG2811">
        <v>1403</v>
      </c>
      <c r="AH2811">
        <v>0</v>
      </c>
      <c r="AI2811">
        <v>1351</v>
      </c>
      <c r="AJ2811">
        <v>1351</v>
      </c>
      <c r="AK2811">
        <v>0</v>
      </c>
      <c r="AL2811">
        <v>0</v>
      </c>
      <c r="AM2811">
        <v>2100</v>
      </c>
      <c r="AN2811">
        <v>315</v>
      </c>
      <c r="AO2811">
        <v>772</v>
      </c>
      <c r="AP2811">
        <v>11</v>
      </c>
      <c r="AQ2811" t="s">
        <v>1196</v>
      </c>
      <c r="AR2811" t="s">
        <v>246</v>
      </c>
    </row>
    <row r="2812" spans="1:44" x14ac:dyDescent="0.3">
      <c r="A2812" t="s">
        <v>158</v>
      </c>
      <c r="B2812" t="s">
        <v>2617</v>
      </c>
      <c r="C2812" t="s">
        <v>2618</v>
      </c>
      <c r="D2812" t="s">
        <v>112</v>
      </c>
      <c r="E2812" t="s">
        <v>48</v>
      </c>
      <c r="F2812" s="1">
        <v>42335.601388888892</v>
      </c>
      <c r="G2812" t="s">
        <v>100</v>
      </c>
      <c r="H2812" t="s">
        <v>101</v>
      </c>
      <c r="I2812" s="1">
        <v>42335.671527777777</v>
      </c>
      <c r="J2812" s="2">
        <v>42335</v>
      </c>
      <c r="K2812" t="s">
        <v>186</v>
      </c>
      <c r="L2812" t="s">
        <v>2619</v>
      </c>
      <c r="M2812" t="s">
        <v>2620</v>
      </c>
      <c r="N2812" t="s">
        <v>76</v>
      </c>
      <c r="P2812" t="s">
        <v>77</v>
      </c>
      <c r="R2812" t="s">
        <v>78</v>
      </c>
      <c r="S2812">
        <v>1516046560</v>
      </c>
      <c r="T2812" s="2">
        <v>42336</v>
      </c>
      <c r="U2812" s="1">
        <v>42335.671527777777</v>
      </c>
      <c r="V2812" s="2">
        <v>42336</v>
      </c>
      <c r="W2812">
        <v>0.06</v>
      </c>
      <c r="X2812" t="s">
        <v>79</v>
      </c>
      <c r="Y2812" t="s">
        <v>1948</v>
      </c>
      <c r="Z2812" s="2">
        <v>42328</v>
      </c>
      <c r="AA2812">
        <v>151656705</v>
      </c>
      <c r="AB2812" t="s">
        <v>78</v>
      </c>
      <c r="AC2812">
        <v>0</v>
      </c>
      <c r="AE2812">
        <v>2015</v>
      </c>
      <c r="AF2812">
        <v>972</v>
      </c>
      <c r="AG2812">
        <v>1403</v>
      </c>
      <c r="AH2812">
        <v>0</v>
      </c>
      <c r="AI2812">
        <v>972</v>
      </c>
      <c r="AJ2812">
        <v>972</v>
      </c>
      <c r="AK2812">
        <v>0</v>
      </c>
      <c r="AL2812">
        <v>0</v>
      </c>
      <c r="AM2812">
        <v>397</v>
      </c>
      <c r="AN2812">
        <v>2586.46</v>
      </c>
      <c r="AO2812">
        <v>1134</v>
      </c>
      <c r="AP2812">
        <v>11</v>
      </c>
      <c r="AQ2812" t="s">
        <v>1196</v>
      </c>
      <c r="AR2812" t="s">
        <v>246</v>
      </c>
    </row>
    <row r="2813" spans="1:44" x14ac:dyDescent="0.3">
      <c r="A2813" t="s">
        <v>158</v>
      </c>
      <c r="B2813" t="s">
        <v>2617</v>
      </c>
      <c r="C2813" t="s">
        <v>2618</v>
      </c>
      <c r="D2813" t="s">
        <v>112</v>
      </c>
      <c r="E2813" t="s">
        <v>48</v>
      </c>
      <c r="F2813" s="1">
        <v>42335.601388888892</v>
      </c>
      <c r="G2813" t="s">
        <v>100</v>
      </c>
      <c r="H2813" t="s">
        <v>101</v>
      </c>
      <c r="I2813" s="1">
        <v>42335.671527777777</v>
      </c>
      <c r="J2813" s="2">
        <v>42335</v>
      </c>
      <c r="K2813" t="s">
        <v>186</v>
      </c>
      <c r="L2813" t="s">
        <v>2619</v>
      </c>
      <c r="M2813" t="s">
        <v>2620</v>
      </c>
      <c r="N2813" t="s">
        <v>76</v>
      </c>
      <c r="P2813" t="s">
        <v>77</v>
      </c>
      <c r="R2813" t="s">
        <v>78</v>
      </c>
      <c r="S2813">
        <v>1516046560</v>
      </c>
      <c r="T2813" s="2">
        <v>42336</v>
      </c>
      <c r="U2813" s="1">
        <v>42335.671527777777</v>
      </c>
      <c r="V2813" s="2">
        <v>42336</v>
      </c>
      <c r="W2813">
        <v>0.06</v>
      </c>
      <c r="X2813" t="s">
        <v>79</v>
      </c>
      <c r="Y2813" t="s">
        <v>2621</v>
      </c>
      <c r="Z2813" s="2">
        <v>42328</v>
      </c>
      <c r="AA2813">
        <v>151656705</v>
      </c>
      <c r="AB2813" t="s">
        <v>78</v>
      </c>
      <c r="AC2813">
        <v>0</v>
      </c>
      <c r="AE2813">
        <v>2015</v>
      </c>
      <c r="AF2813">
        <v>1080</v>
      </c>
      <c r="AG2813">
        <v>1403</v>
      </c>
      <c r="AH2813">
        <v>0</v>
      </c>
      <c r="AI2813">
        <v>1080</v>
      </c>
      <c r="AJ2813">
        <v>1080</v>
      </c>
      <c r="AK2813">
        <v>0</v>
      </c>
      <c r="AL2813">
        <v>0</v>
      </c>
      <c r="AM2813">
        <v>397</v>
      </c>
      <c r="AN2813">
        <v>2586.46</v>
      </c>
      <c r="AO2813">
        <v>1080</v>
      </c>
      <c r="AP2813">
        <v>11</v>
      </c>
      <c r="AQ2813" t="s">
        <v>1196</v>
      </c>
      <c r="AR2813" t="s">
        <v>246</v>
      </c>
    </row>
    <row r="2814" spans="1:44" x14ac:dyDescent="0.3">
      <c r="A2814" t="s">
        <v>158</v>
      </c>
      <c r="B2814" t="s">
        <v>2617</v>
      </c>
      <c r="C2814" t="s">
        <v>2618</v>
      </c>
      <c r="D2814" t="s">
        <v>112</v>
      </c>
      <c r="E2814" t="s">
        <v>48</v>
      </c>
      <c r="F2814" s="1">
        <v>42335.601388888892</v>
      </c>
      <c r="G2814" t="s">
        <v>100</v>
      </c>
      <c r="H2814" t="s">
        <v>101</v>
      </c>
      <c r="I2814" s="1">
        <v>42335.671527777777</v>
      </c>
      <c r="J2814" s="2">
        <v>42335</v>
      </c>
      <c r="K2814" t="s">
        <v>186</v>
      </c>
      <c r="L2814" t="s">
        <v>2619</v>
      </c>
      <c r="M2814" t="s">
        <v>2620</v>
      </c>
      <c r="N2814" t="s">
        <v>76</v>
      </c>
      <c r="P2814" t="s">
        <v>77</v>
      </c>
      <c r="R2814" t="s">
        <v>78</v>
      </c>
      <c r="S2814">
        <v>1516046560</v>
      </c>
      <c r="T2814" s="2">
        <v>42336</v>
      </c>
      <c r="U2814" s="1">
        <v>42335.671527777777</v>
      </c>
      <c r="V2814" s="2">
        <v>42336</v>
      </c>
      <c r="W2814">
        <v>0.06</v>
      </c>
      <c r="X2814" t="s">
        <v>79</v>
      </c>
      <c r="Y2814" t="s">
        <v>1950</v>
      </c>
      <c r="Z2814" s="2">
        <v>42328</v>
      </c>
      <c r="AA2814">
        <v>151656705</v>
      </c>
      <c r="AB2814" t="s">
        <v>78</v>
      </c>
      <c r="AC2814">
        <v>0</v>
      </c>
      <c r="AE2814">
        <v>2015</v>
      </c>
      <c r="AF2814">
        <v>1092</v>
      </c>
      <c r="AG2814">
        <v>1403</v>
      </c>
      <c r="AH2814">
        <v>0</v>
      </c>
      <c r="AI2814">
        <v>1092</v>
      </c>
      <c r="AJ2814">
        <v>1092</v>
      </c>
      <c r="AK2814">
        <v>0</v>
      </c>
      <c r="AL2814">
        <v>0</v>
      </c>
      <c r="AM2814">
        <v>397</v>
      </c>
      <c r="AN2814">
        <v>2586.46</v>
      </c>
      <c r="AO2814">
        <v>1170</v>
      </c>
      <c r="AP2814">
        <v>11</v>
      </c>
      <c r="AQ2814" t="s">
        <v>1196</v>
      </c>
      <c r="AR2814" t="s">
        <v>246</v>
      </c>
    </row>
    <row r="2815" spans="1:44" x14ac:dyDescent="0.3">
      <c r="A2815" t="s">
        <v>158</v>
      </c>
      <c r="B2815" t="s">
        <v>2617</v>
      </c>
      <c r="C2815" t="s">
        <v>2618</v>
      </c>
      <c r="D2815" t="s">
        <v>112</v>
      </c>
      <c r="E2815" t="s">
        <v>48</v>
      </c>
      <c r="F2815" s="1">
        <v>42335.601388888892</v>
      </c>
      <c r="G2815" t="s">
        <v>105</v>
      </c>
      <c r="H2815" t="s">
        <v>106</v>
      </c>
      <c r="I2815" s="1">
        <v>42335.67291666667</v>
      </c>
      <c r="J2815" s="2">
        <v>42335</v>
      </c>
      <c r="K2815" t="s">
        <v>186</v>
      </c>
      <c r="L2815" t="s">
        <v>2619</v>
      </c>
      <c r="M2815" t="s">
        <v>2620</v>
      </c>
      <c r="N2815" t="s">
        <v>82</v>
      </c>
      <c r="O2815" t="s">
        <v>82</v>
      </c>
      <c r="P2815" t="s">
        <v>83</v>
      </c>
      <c r="Q2815" t="s">
        <v>83</v>
      </c>
      <c r="R2815" t="s">
        <v>84</v>
      </c>
      <c r="S2815">
        <v>1516046560</v>
      </c>
      <c r="T2815" s="2">
        <v>42336</v>
      </c>
      <c r="U2815" s="1">
        <v>42335.67291666667</v>
      </c>
      <c r="V2815" s="2">
        <v>42336</v>
      </c>
      <c r="W2815">
        <v>0.06</v>
      </c>
      <c r="X2815" t="s">
        <v>79</v>
      </c>
      <c r="Y2815" t="s">
        <v>1948</v>
      </c>
      <c r="Z2815" s="2">
        <v>42328</v>
      </c>
      <c r="AA2815">
        <v>151656705</v>
      </c>
      <c r="AB2815" t="s">
        <v>84</v>
      </c>
      <c r="AC2815">
        <v>0</v>
      </c>
      <c r="AD2815">
        <v>972</v>
      </c>
      <c r="AE2815">
        <v>2015</v>
      </c>
      <c r="AF2815">
        <v>972</v>
      </c>
      <c r="AG2815">
        <v>1403</v>
      </c>
      <c r="AH2815">
        <v>0</v>
      </c>
      <c r="AI2815">
        <v>972</v>
      </c>
      <c r="AJ2815">
        <v>972</v>
      </c>
      <c r="AK2815">
        <v>0</v>
      </c>
      <c r="AL2815">
        <v>0</v>
      </c>
      <c r="AM2815">
        <v>397</v>
      </c>
      <c r="AN2815">
        <v>2586.46</v>
      </c>
      <c r="AO2815">
        <v>1134</v>
      </c>
      <c r="AP2815">
        <v>11</v>
      </c>
      <c r="AQ2815" t="s">
        <v>1196</v>
      </c>
      <c r="AR2815" t="s">
        <v>246</v>
      </c>
    </row>
    <row r="2816" spans="1:44" x14ac:dyDescent="0.3">
      <c r="A2816" t="s">
        <v>158</v>
      </c>
      <c r="B2816" t="s">
        <v>2617</v>
      </c>
      <c r="C2816" t="s">
        <v>2618</v>
      </c>
      <c r="D2816" t="s">
        <v>112</v>
      </c>
      <c r="E2816" t="s">
        <v>48</v>
      </c>
      <c r="F2816" s="1">
        <v>42335.601388888892</v>
      </c>
      <c r="G2816" t="s">
        <v>105</v>
      </c>
      <c r="H2816" t="s">
        <v>106</v>
      </c>
      <c r="I2816" s="1">
        <v>42335.67291666667</v>
      </c>
      <c r="J2816" s="2">
        <v>42335</v>
      </c>
      <c r="K2816" t="s">
        <v>186</v>
      </c>
      <c r="L2816" t="s">
        <v>2619</v>
      </c>
      <c r="M2816" t="s">
        <v>2620</v>
      </c>
      <c r="N2816" t="s">
        <v>82</v>
      </c>
      <c r="O2816" t="s">
        <v>82</v>
      </c>
      <c r="P2816" t="s">
        <v>83</v>
      </c>
      <c r="Q2816" t="s">
        <v>83</v>
      </c>
      <c r="R2816" t="s">
        <v>84</v>
      </c>
      <c r="S2816">
        <v>1516046560</v>
      </c>
      <c r="T2816" s="2">
        <v>42336</v>
      </c>
      <c r="U2816" s="1">
        <v>42335.67291666667</v>
      </c>
      <c r="V2816" s="2">
        <v>42336</v>
      </c>
      <c r="W2816">
        <v>0.06</v>
      </c>
      <c r="X2816" t="s">
        <v>79</v>
      </c>
      <c r="Y2816" t="s">
        <v>2621</v>
      </c>
      <c r="Z2816" s="2">
        <v>42328</v>
      </c>
      <c r="AA2816">
        <v>151656705</v>
      </c>
      <c r="AB2816" t="s">
        <v>84</v>
      </c>
      <c r="AC2816">
        <v>0</v>
      </c>
      <c r="AD2816">
        <v>1080</v>
      </c>
      <c r="AE2816">
        <v>2015</v>
      </c>
      <c r="AF2816">
        <v>1080</v>
      </c>
      <c r="AG2816">
        <v>1403</v>
      </c>
      <c r="AH2816">
        <v>0</v>
      </c>
      <c r="AI2816">
        <v>1080</v>
      </c>
      <c r="AJ2816">
        <v>1080</v>
      </c>
      <c r="AK2816">
        <v>0</v>
      </c>
      <c r="AL2816">
        <v>0</v>
      </c>
      <c r="AM2816">
        <v>397</v>
      </c>
      <c r="AN2816">
        <v>2586.46</v>
      </c>
      <c r="AO2816">
        <v>1080</v>
      </c>
      <c r="AP2816">
        <v>11</v>
      </c>
      <c r="AQ2816" t="s">
        <v>1196</v>
      </c>
      <c r="AR2816" t="s">
        <v>246</v>
      </c>
    </row>
    <row r="2817" spans="1:44" x14ac:dyDescent="0.3">
      <c r="A2817" t="s">
        <v>158</v>
      </c>
      <c r="B2817" t="s">
        <v>2617</v>
      </c>
      <c r="C2817" t="s">
        <v>2618</v>
      </c>
      <c r="D2817" t="s">
        <v>112</v>
      </c>
      <c r="E2817" t="s">
        <v>48</v>
      </c>
      <c r="F2817" s="1">
        <v>42335.601388888892</v>
      </c>
      <c r="G2817" t="s">
        <v>105</v>
      </c>
      <c r="H2817" t="s">
        <v>106</v>
      </c>
      <c r="I2817" s="1">
        <v>42335.67291666667</v>
      </c>
      <c r="J2817" s="2">
        <v>42335</v>
      </c>
      <c r="K2817" t="s">
        <v>186</v>
      </c>
      <c r="L2817" t="s">
        <v>2619</v>
      </c>
      <c r="M2817" t="s">
        <v>2620</v>
      </c>
      <c r="N2817" t="s">
        <v>82</v>
      </c>
      <c r="O2817" t="s">
        <v>82</v>
      </c>
      <c r="P2817" t="s">
        <v>83</v>
      </c>
      <c r="Q2817" t="s">
        <v>83</v>
      </c>
      <c r="R2817" t="s">
        <v>84</v>
      </c>
      <c r="S2817">
        <v>1516046560</v>
      </c>
      <c r="T2817" s="2">
        <v>42336</v>
      </c>
      <c r="U2817" s="1">
        <v>42335.67291666667</v>
      </c>
      <c r="V2817" s="2">
        <v>42336</v>
      </c>
      <c r="W2817">
        <v>0.06</v>
      </c>
      <c r="X2817" t="s">
        <v>79</v>
      </c>
      <c r="Y2817" t="s">
        <v>1950</v>
      </c>
      <c r="Z2817" s="2">
        <v>42328</v>
      </c>
      <c r="AA2817">
        <v>151656705</v>
      </c>
      <c r="AB2817" t="s">
        <v>84</v>
      </c>
      <c r="AC2817">
        <v>0</v>
      </c>
      <c r="AD2817">
        <v>1092</v>
      </c>
      <c r="AE2817">
        <v>2015</v>
      </c>
      <c r="AF2817">
        <v>1092</v>
      </c>
      <c r="AG2817">
        <v>1403</v>
      </c>
      <c r="AH2817">
        <v>0</v>
      </c>
      <c r="AI2817">
        <v>1092</v>
      </c>
      <c r="AJ2817">
        <v>1092</v>
      </c>
      <c r="AK2817">
        <v>0</v>
      </c>
      <c r="AL2817">
        <v>0</v>
      </c>
      <c r="AM2817">
        <v>397</v>
      </c>
      <c r="AN2817">
        <v>2586.46</v>
      </c>
      <c r="AO2817">
        <v>1170</v>
      </c>
      <c r="AP2817">
        <v>11</v>
      </c>
      <c r="AQ2817" t="s">
        <v>1196</v>
      </c>
      <c r="AR2817" t="s">
        <v>246</v>
      </c>
    </row>
    <row r="2818" spans="1:44" x14ac:dyDescent="0.3">
      <c r="A2818" t="s">
        <v>158</v>
      </c>
      <c r="B2818" t="s">
        <v>2617</v>
      </c>
      <c r="C2818" t="s">
        <v>2618</v>
      </c>
      <c r="D2818" t="s">
        <v>112</v>
      </c>
      <c r="E2818" t="s">
        <v>48</v>
      </c>
      <c r="F2818" s="1">
        <v>42335.674305555556</v>
      </c>
      <c r="G2818" t="s">
        <v>100</v>
      </c>
      <c r="H2818" t="s">
        <v>101</v>
      </c>
      <c r="I2818" s="1">
        <v>42335.674305555556</v>
      </c>
      <c r="J2818" s="2">
        <v>42335</v>
      </c>
      <c r="K2818" t="s">
        <v>186</v>
      </c>
      <c r="L2818" t="s">
        <v>1848</v>
      </c>
      <c r="M2818" t="s">
        <v>1849</v>
      </c>
      <c r="N2818" t="s">
        <v>76</v>
      </c>
      <c r="P2818" t="s">
        <v>77</v>
      </c>
      <c r="R2818" t="s">
        <v>78</v>
      </c>
      <c r="S2818">
        <v>1516046561</v>
      </c>
      <c r="T2818" s="2">
        <v>42336</v>
      </c>
      <c r="U2818" s="1">
        <v>42335.674305555556</v>
      </c>
      <c r="V2818" s="2">
        <v>42336</v>
      </c>
      <c r="W2818">
        <v>0.05</v>
      </c>
      <c r="X2818" t="s">
        <v>79</v>
      </c>
      <c r="Y2818" t="s">
        <v>1856</v>
      </c>
      <c r="Z2818" s="2">
        <v>42328</v>
      </c>
      <c r="AA2818">
        <v>151656734</v>
      </c>
      <c r="AB2818" t="s">
        <v>78</v>
      </c>
      <c r="AC2818">
        <v>0</v>
      </c>
      <c r="AE2818">
        <v>2015</v>
      </c>
      <c r="AF2818">
        <v>1092</v>
      </c>
      <c r="AG2818">
        <v>1403</v>
      </c>
      <c r="AH2818">
        <v>0</v>
      </c>
      <c r="AI2818">
        <v>1092</v>
      </c>
      <c r="AJ2818">
        <v>1092</v>
      </c>
      <c r="AK2818">
        <v>0</v>
      </c>
      <c r="AL2818">
        <v>0</v>
      </c>
      <c r="AM2818">
        <v>317</v>
      </c>
      <c r="AN2818">
        <v>2065.2600000000002</v>
      </c>
      <c r="AO2818">
        <v>525</v>
      </c>
      <c r="AP2818">
        <v>11</v>
      </c>
      <c r="AQ2818" t="s">
        <v>1196</v>
      </c>
      <c r="AR2818" t="s">
        <v>246</v>
      </c>
    </row>
    <row r="2819" spans="1:44" x14ac:dyDescent="0.3">
      <c r="A2819" t="s">
        <v>158</v>
      </c>
      <c r="B2819" t="s">
        <v>2617</v>
      </c>
      <c r="C2819" t="s">
        <v>2618</v>
      </c>
      <c r="D2819" t="s">
        <v>112</v>
      </c>
      <c r="E2819" t="s">
        <v>48</v>
      </c>
      <c r="F2819" s="1">
        <v>42335.674305555556</v>
      </c>
      <c r="G2819" t="s">
        <v>100</v>
      </c>
      <c r="H2819" t="s">
        <v>101</v>
      </c>
      <c r="I2819" s="1">
        <v>42335.674305555556</v>
      </c>
      <c r="J2819" s="2">
        <v>42335</v>
      </c>
      <c r="K2819" t="s">
        <v>186</v>
      </c>
      <c r="L2819" t="s">
        <v>1848</v>
      </c>
      <c r="M2819" t="s">
        <v>1849</v>
      </c>
      <c r="N2819" t="s">
        <v>76</v>
      </c>
      <c r="P2819" t="s">
        <v>77</v>
      </c>
      <c r="R2819" t="s">
        <v>78</v>
      </c>
      <c r="S2819">
        <v>1516046561</v>
      </c>
      <c r="T2819" s="2">
        <v>42336</v>
      </c>
      <c r="U2819" s="1">
        <v>42335.674305555556</v>
      </c>
      <c r="V2819" s="2">
        <v>42336</v>
      </c>
      <c r="W2819">
        <v>0.05</v>
      </c>
      <c r="X2819" t="s">
        <v>79</v>
      </c>
      <c r="Y2819" t="s">
        <v>1857</v>
      </c>
      <c r="Z2819" s="2">
        <v>42328</v>
      </c>
      <c r="AA2819">
        <v>151656734</v>
      </c>
      <c r="AB2819" t="s">
        <v>78</v>
      </c>
      <c r="AC2819">
        <v>0</v>
      </c>
      <c r="AE2819">
        <v>2015</v>
      </c>
      <c r="AF2819">
        <v>846</v>
      </c>
      <c r="AG2819">
        <v>1403</v>
      </c>
      <c r="AH2819">
        <v>0</v>
      </c>
      <c r="AI2819">
        <v>846</v>
      </c>
      <c r="AJ2819">
        <v>846</v>
      </c>
      <c r="AK2819">
        <v>0</v>
      </c>
      <c r="AL2819">
        <v>0</v>
      </c>
      <c r="AM2819">
        <v>317</v>
      </c>
      <c r="AN2819">
        <v>2065.2600000000002</v>
      </c>
      <c r="AO2819">
        <v>546</v>
      </c>
      <c r="AP2819">
        <v>11</v>
      </c>
      <c r="AQ2819" t="s">
        <v>1196</v>
      </c>
      <c r="AR2819" t="s">
        <v>246</v>
      </c>
    </row>
    <row r="2820" spans="1:44" x14ac:dyDescent="0.3">
      <c r="A2820" t="s">
        <v>158</v>
      </c>
      <c r="B2820" t="s">
        <v>2617</v>
      </c>
      <c r="C2820" t="s">
        <v>2618</v>
      </c>
      <c r="D2820" t="s">
        <v>112</v>
      </c>
      <c r="E2820" t="s">
        <v>48</v>
      </c>
      <c r="F2820" s="1">
        <v>42335.674305555556</v>
      </c>
      <c r="G2820" t="s">
        <v>100</v>
      </c>
      <c r="H2820" t="s">
        <v>101</v>
      </c>
      <c r="I2820" s="1">
        <v>42335.674305555556</v>
      </c>
      <c r="J2820" s="2">
        <v>42335</v>
      </c>
      <c r="K2820" t="s">
        <v>186</v>
      </c>
      <c r="L2820" t="s">
        <v>1848</v>
      </c>
      <c r="M2820" t="s">
        <v>1849</v>
      </c>
      <c r="N2820" t="s">
        <v>76</v>
      </c>
      <c r="P2820" t="s">
        <v>77</v>
      </c>
      <c r="R2820" t="s">
        <v>78</v>
      </c>
      <c r="S2820">
        <v>1516046561</v>
      </c>
      <c r="T2820" s="2">
        <v>42336</v>
      </c>
      <c r="U2820" s="1">
        <v>42335.674305555556</v>
      </c>
      <c r="V2820" s="2">
        <v>42336</v>
      </c>
      <c r="W2820">
        <v>0.05</v>
      </c>
      <c r="X2820" t="s">
        <v>79</v>
      </c>
      <c r="Y2820" t="s">
        <v>1858</v>
      </c>
      <c r="Z2820" s="2">
        <v>42328</v>
      </c>
      <c r="AA2820">
        <v>151656734</v>
      </c>
      <c r="AB2820" t="s">
        <v>78</v>
      </c>
      <c r="AC2820">
        <v>0</v>
      </c>
      <c r="AE2820">
        <v>2015</v>
      </c>
      <c r="AF2820">
        <v>648</v>
      </c>
      <c r="AG2820">
        <v>1403</v>
      </c>
      <c r="AH2820">
        <v>0</v>
      </c>
      <c r="AI2820">
        <v>648</v>
      </c>
      <c r="AJ2820">
        <v>648</v>
      </c>
      <c r="AK2820">
        <v>0</v>
      </c>
      <c r="AL2820">
        <v>0</v>
      </c>
      <c r="AM2820">
        <v>317</v>
      </c>
      <c r="AN2820">
        <v>2065.2600000000002</v>
      </c>
      <c r="AO2820">
        <v>693</v>
      </c>
      <c r="AP2820">
        <v>11</v>
      </c>
      <c r="AQ2820" t="s">
        <v>1196</v>
      </c>
      <c r="AR2820" t="s">
        <v>246</v>
      </c>
    </row>
    <row r="2821" spans="1:44" x14ac:dyDescent="0.3">
      <c r="A2821" t="s">
        <v>158</v>
      </c>
      <c r="B2821" t="s">
        <v>2617</v>
      </c>
      <c r="C2821" t="s">
        <v>2618</v>
      </c>
      <c r="D2821" t="s">
        <v>112</v>
      </c>
      <c r="E2821" t="s">
        <v>48</v>
      </c>
      <c r="F2821" s="1">
        <v>42335.674305555556</v>
      </c>
      <c r="G2821" t="s">
        <v>105</v>
      </c>
      <c r="H2821" t="s">
        <v>106</v>
      </c>
      <c r="I2821" s="1">
        <v>42335.675000000003</v>
      </c>
      <c r="J2821" s="2">
        <v>42335</v>
      </c>
      <c r="K2821" t="s">
        <v>186</v>
      </c>
      <c r="L2821" t="s">
        <v>1848</v>
      </c>
      <c r="M2821" t="s">
        <v>1849</v>
      </c>
      <c r="N2821" t="s">
        <v>82</v>
      </c>
      <c r="O2821" t="s">
        <v>82</v>
      </c>
      <c r="P2821" t="s">
        <v>83</v>
      </c>
      <c r="Q2821" t="s">
        <v>83</v>
      </c>
      <c r="R2821" t="s">
        <v>84</v>
      </c>
      <c r="S2821">
        <v>1516046561</v>
      </c>
      <c r="T2821" s="2">
        <v>42336</v>
      </c>
      <c r="U2821" s="1">
        <v>42335.675000000003</v>
      </c>
      <c r="V2821" s="2">
        <v>42336</v>
      </c>
      <c r="W2821">
        <v>0.05</v>
      </c>
      <c r="X2821" t="s">
        <v>79</v>
      </c>
      <c r="Y2821" t="s">
        <v>1856</v>
      </c>
      <c r="Z2821" s="2">
        <v>42328</v>
      </c>
      <c r="AA2821">
        <v>151656734</v>
      </c>
      <c r="AB2821" t="s">
        <v>84</v>
      </c>
      <c r="AC2821">
        <v>0</v>
      </c>
      <c r="AD2821">
        <v>1092</v>
      </c>
      <c r="AE2821">
        <v>2015</v>
      </c>
      <c r="AF2821">
        <v>1092</v>
      </c>
      <c r="AG2821">
        <v>1403</v>
      </c>
      <c r="AH2821">
        <v>0</v>
      </c>
      <c r="AI2821">
        <v>1092</v>
      </c>
      <c r="AJ2821">
        <v>1092</v>
      </c>
      <c r="AK2821">
        <v>0</v>
      </c>
      <c r="AL2821">
        <v>0</v>
      </c>
      <c r="AM2821">
        <v>317</v>
      </c>
      <c r="AN2821">
        <v>2065.2600000000002</v>
      </c>
      <c r="AO2821">
        <v>525</v>
      </c>
      <c r="AP2821">
        <v>11</v>
      </c>
      <c r="AQ2821" t="s">
        <v>1196</v>
      </c>
      <c r="AR2821" t="s">
        <v>246</v>
      </c>
    </row>
    <row r="2822" spans="1:44" x14ac:dyDescent="0.3">
      <c r="A2822" t="s">
        <v>158</v>
      </c>
      <c r="B2822" t="s">
        <v>2617</v>
      </c>
      <c r="C2822" t="s">
        <v>2618</v>
      </c>
      <c r="D2822" t="s">
        <v>112</v>
      </c>
      <c r="E2822" t="s">
        <v>48</v>
      </c>
      <c r="F2822" s="1">
        <v>42335.674305555556</v>
      </c>
      <c r="G2822" t="s">
        <v>105</v>
      </c>
      <c r="H2822" t="s">
        <v>106</v>
      </c>
      <c r="I2822" s="1">
        <v>42335.675000000003</v>
      </c>
      <c r="J2822" s="2">
        <v>42335</v>
      </c>
      <c r="K2822" t="s">
        <v>186</v>
      </c>
      <c r="L2822" t="s">
        <v>1848</v>
      </c>
      <c r="M2822" t="s">
        <v>1849</v>
      </c>
      <c r="N2822" t="s">
        <v>82</v>
      </c>
      <c r="O2822" t="s">
        <v>82</v>
      </c>
      <c r="P2822" t="s">
        <v>83</v>
      </c>
      <c r="Q2822" t="s">
        <v>83</v>
      </c>
      <c r="R2822" t="s">
        <v>84</v>
      </c>
      <c r="S2822">
        <v>1516046561</v>
      </c>
      <c r="T2822" s="2">
        <v>42336</v>
      </c>
      <c r="U2822" s="1">
        <v>42335.675000000003</v>
      </c>
      <c r="V2822" s="2">
        <v>42336</v>
      </c>
      <c r="W2822">
        <v>0.05</v>
      </c>
      <c r="X2822" t="s">
        <v>79</v>
      </c>
      <c r="Y2822" t="s">
        <v>1857</v>
      </c>
      <c r="Z2822" s="2">
        <v>42328</v>
      </c>
      <c r="AA2822">
        <v>151656734</v>
      </c>
      <c r="AB2822" t="s">
        <v>84</v>
      </c>
      <c r="AC2822">
        <v>0</v>
      </c>
      <c r="AD2822">
        <v>846</v>
      </c>
      <c r="AE2822">
        <v>2015</v>
      </c>
      <c r="AF2822">
        <v>846</v>
      </c>
      <c r="AG2822">
        <v>1403</v>
      </c>
      <c r="AH2822">
        <v>0</v>
      </c>
      <c r="AI2822">
        <v>846</v>
      </c>
      <c r="AJ2822">
        <v>846</v>
      </c>
      <c r="AK2822">
        <v>0</v>
      </c>
      <c r="AL2822">
        <v>0</v>
      </c>
      <c r="AM2822">
        <v>317</v>
      </c>
      <c r="AN2822">
        <v>2065.2600000000002</v>
      </c>
      <c r="AO2822">
        <v>546</v>
      </c>
      <c r="AP2822">
        <v>11</v>
      </c>
      <c r="AQ2822" t="s">
        <v>1196</v>
      </c>
      <c r="AR2822" t="s">
        <v>246</v>
      </c>
    </row>
    <row r="2823" spans="1:44" x14ac:dyDescent="0.3">
      <c r="A2823" t="s">
        <v>158</v>
      </c>
      <c r="B2823" t="s">
        <v>2617</v>
      </c>
      <c r="C2823" t="s">
        <v>2618</v>
      </c>
      <c r="D2823" t="s">
        <v>112</v>
      </c>
      <c r="E2823" t="s">
        <v>48</v>
      </c>
      <c r="F2823" s="1">
        <v>42335.674305555556</v>
      </c>
      <c r="G2823" t="s">
        <v>105</v>
      </c>
      <c r="H2823" t="s">
        <v>106</v>
      </c>
      <c r="I2823" s="1">
        <v>42335.675000000003</v>
      </c>
      <c r="J2823" s="2">
        <v>42335</v>
      </c>
      <c r="K2823" t="s">
        <v>186</v>
      </c>
      <c r="L2823" t="s">
        <v>1848</v>
      </c>
      <c r="M2823" t="s">
        <v>1849</v>
      </c>
      <c r="N2823" t="s">
        <v>82</v>
      </c>
      <c r="O2823" t="s">
        <v>82</v>
      </c>
      <c r="P2823" t="s">
        <v>83</v>
      </c>
      <c r="Q2823" t="s">
        <v>83</v>
      </c>
      <c r="R2823" t="s">
        <v>84</v>
      </c>
      <c r="S2823">
        <v>1516046561</v>
      </c>
      <c r="T2823" s="2">
        <v>42336</v>
      </c>
      <c r="U2823" s="1">
        <v>42335.675000000003</v>
      </c>
      <c r="V2823" s="2">
        <v>42336</v>
      </c>
      <c r="W2823">
        <v>0.05</v>
      </c>
      <c r="X2823" t="s">
        <v>79</v>
      </c>
      <c r="Y2823" t="s">
        <v>1858</v>
      </c>
      <c r="Z2823" s="2">
        <v>42328</v>
      </c>
      <c r="AA2823">
        <v>151656734</v>
      </c>
      <c r="AB2823" t="s">
        <v>84</v>
      </c>
      <c r="AC2823">
        <v>0</v>
      </c>
      <c r="AD2823">
        <v>648</v>
      </c>
      <c r="AE2823">
        <v>2015</v>
      </c>
      <c r="AF2823">
        <v>648</v>
      </c>
      <c r="AG2823">
        <v>1403</v>
      </c>
      <c r="AH2823">
        <v>0</v>
      </c>
      <c r="AI2823">
        <v>648</v>
      </c>
      <c r="AJ2823">
        <v>648</v>
      </c>
      <c r="AK2823">
        <v>0</v>
      </c>
      <c r="AL2823">
        <v>0</v>
      </c>
      <c r="AM2823">
        <v>317</v>
      </c>
      <c r="AN2823">
        <v>2065.2600000000002</v>
      </c>
      <c r="AO2823">
        <v>693</v>
      </c>
      <c r="AP2823">
        <v>11</v>
      </c>
      <c r="AQ2823" t="s">
        <v>1196</v>
      </c>
      <c r="AR2823" t="s">
        <v>246</v>
      </c>
    </row>
    <row r="2824" spans="1:44" x14ac:dyDescent="0.3">
      <c r="A2824" t="s">
        <v>158</v>
      </c>
      <c r="B2824" t="s">
        <v>2617</v>
      </c>
      <c r="C2824" t="s">
        <v>2618</v>
      </c>
      <c r="D2824" t="s">
        <v>112</v>
      </c>
      <c r="E2824" t="s">
        <v>48</v>
      </c>
      <c r="F2824" s="1">
        <v>42335.743750000001</v>
      </c>
      <c r="G2824" t="s">
        <v>100</v>
      </c>
      <c r="H2824" t="s">
        <v>101</v>
      </c>
      <c r="I2824" s="1">
        <v>42335.749305555553</v>
      </c>
      <c r="J2824" s="2">
        <v>42335</v>
      </c>
      <c r="K2824" t="s">
        <v>186</v>
      </c>
      <c r="L2824" t="s">
        <v>1848</v>
      </c>
      <c r="M2824" t="s">
        <v>1849</v>
      </c>
      <c r="N2824" t="s">
        <v>76</v>
      </c>
      <c r="P2824" t="s">
        <v>77</v>
      </c>
      <c r="R2824" t="s">
        <v>78</v>
      </c>
      <c r="S2824">
        <v>1516046561</v>
      </c>
      <c r="T2824" s="2">
        <v>42336</v>
      </c>
      <c r="U2824" s="1">
        <v>42335.749305555553</v>
      </c>
      <c r="V2824" s="2">
        <v>42336</v>
      </c>
      <c r="W2824">
        <v>0.05</v>
      </c>
      <c r="X2824" t="s">
        <v>79</v>
      </c>
      <c r="Y2824" t="s">
        <v>1850</v>
      </c>
      <c r="Z2824" s="2">
        <v>42328</v>
      </c>
      <c r="AA2824">
        <v>151656734</v>
      </c>
      <c r="AB2824" t="s">
        <v>78</v>
      </c>
      <c r="AC2824">
        <v>0</v>
      </c>
      <c r="AE2824">
        <v>2015</v>
      </c>
      <c r="AF2824">
        <v>1128</v>
      </c>
      <c r="AG2824">
        <v>1403</v>
      </c>
      <c r="AH2824">
        <v>0</v>
      </c>
      <c r="AI2824">
        <v>1128</v>
      </c>
      <c r="AJ2824">
        <v>1128</v>
      </c>
      <c r="AK2824">
        <v>0</v>
      </c>
      <c r="AL2824">
        <v>0</v>
      </c>
      <c r="AM2824">
        <v>317</v>
      </c>
      <c r="AN2824">
        <v>2065.2600000000002</v>
      </c>
      <c r="AO2824">
        <v>756</v>
      </c>
      <c r="AP2824">
        <v>11</v>
      </c>
      <c r="AQ2824" t="s">
        <v>1196</v>
      </c>
      <c r="AR2824" t="s">
        <v>246</v>
      </c>
    </row>
    <row r="2825" spans="1:44" x14ac:dyDescent="0.3">
      <c r="A2825" t="s">
        <v>158</v>
      </c>
      <c r="B2825" t="s">
        <v>2617</v>
      </c>
      <c r="C2825" t="s">
        <v>2618</v>
      </c>
      <c r="D2825" t="s">
        <v>112</v>
      </c>
      <c r="E2825" t="s">
        <v>48</v>
      </c>
      <c r="F2825" s="1">
        <v>42335.743750000001</v>
      </c>
      <c r="G2825" t="s">
        <v>100</v>
      </c>
      <c r="H2825" t="s">
        <v>101</v>
      </c>
      <c r="I2825" s="1">
        <v>42335.749305555553</v>
      </c>
      <c r="J2825" s="2">
        <v>42335</v>
      </c>
      <c r="K2825" t="s">
        <v>186</v>
      </c>
      <c r="L2825" t="s">
        <v>1848</v>
      </c>
      <c r="M2825" t="s">
        <v>1849</v>
      </c>
      <c r="N2825" t="s">
        <v>76</v>
      </c>
      <c r="P2825" t="s">
        <v>77</v>
      </c>
      <c r="R2825" t="s">
        <v>78</v>
      </c>
      <c r="S2825">
        <v>1516046561</v>
      </c>
      <c r="T2825" s="2">
        <v>42336</v>
      </c>
      <c r="U2825" s="1">
        <v>42335.749305555553</v>
      </c>
      <c r="V2825" s="2">
        <v>42336</v>
      </c>
      <c r="W2825">
        <v>0.05</v>
      </c>
      <c r="X2825" t="s">
        <v>79</v>
      </c>
      <c r="Y2825" t="s">
        <v>1851</v>
      </c>
      <c r="Z2825" s="2">
        <v>42328</v>
      </c>
      <c r="AA2825">
        <v>151656734</v>
      </c>
      <c r="AB2825" t="s">
        <v>78</v>
      </c>
      <c r="AC2825">
        <v>0</v>
      </c>
      <c r="AE2825">
        <v>2015</v>
      </c>
      <c r="AF2825">
        <v>1140</v>
      </c>
      <c r="AG2825">
        <v>1403</v>
      </c>
      <c r="AH2825">
        <v>0</v>
      </c>
      <c r="AI2825">
        <v>1140</v>
      </c>
      <c r="AJ2825">
        <v>1140</v>
      </c>
      <c r="AK2825">
        <v>0</v>
      </c>
      <c r="AL2825">
        <v>0</v>
      </c>
      <c r="AM2825">
        <v>317</v>
      </c>
      <c r="AN2825">
        <v>2065.2600000000002</v>
      </c>
      <c r="AO2825">
        <v>846</v>
      </c>
      <c r="AP2825">
        <v>11</v>
      </c>
      <c r="AQ2825" t="s">
        <v>1196</v>
      </c>
      <c r="AR2825" t="s">
        <v>246</v>
      </c>
    </row>
    <row r="2826" spans="1:44" x14ac:dyDescent="0.3">
      <c r="A2826" t="s">
        <v>158</v>
      </c>
      <c r="B2826" t="s">
        <v>2617</v>
      </c>
      <c r="C2826" t="s">
        <v>2618</v>
      </c>
      <c r="D2826" t="s">
        <v>112</v>
      </c>
      <c r="E2826" t="s">
        <v>48</v>
      </c>
      <c r="F2826" s="1">
        <v>42335.743750000001</v>
      </c>
      <c r="G2826" t="s">
        <v>100</v>
      </c>
      <c r="H2826" t="s">
        <v>101</v>
      </c>
      <c r="I2826" s="1">
        <v>42335.749305555553</v>
      </c>
      <c r="J2826" s="2">
        <v>42335</v>
      </c>
      <c r="K2826" t="s">
        <v>186</v>
      </c>
      <c r="L2826" t="s">
        <v>1848</v>
      </c>
      <c r="M2826" t="s">
        <v>1849</v>
      </c>
      <c r="N2826" t="s">
        <v>76</v>
      </c>
      <c r="P2826" t="s">
        <v>77</v>
      </c>
      <c r="R2826" t="s">
        <v>78</v>
      </c>
      <c r="S2826">
        <v>1516046561</v>
      </c>
      <c r="T2826" s="2">
        <v>42336</v>
      </c>
      <c r="U2826" s="1">
        <v>42335.749305555553</v>
      </c>
      <c r="V2826" s="2">
        <v>42336</v>
      </c>
      <c r="W2826">
        <v>0.05</v>
      </c>
      <c r="X2826" t="s">
        <v>79</v>
      </c>
      <c r="Y2826" t="s">
        <v>1852</v>
      </c>
      <c r="Z2826" s="2">
        <v>42328</v>
      </c>
      <c r="AA2826">
        <v>151656734</v>
      </c>
      <c r="AB2826" t="s">
        <v>78</v>
      </c>
      <c r="AC2826">
        <v>0</v>
      </c>
      <c r="AE2826">
        <v>2015</v>
      </c>
      <c r="AF2826">
        <v>1128</v>
      </c>
      <c r="AG2826">
        <v>1403</v>
      </c>
      <c r="AH2826">
        <v>0</v>
      </c>
      <c r="AI2826">
        <v>1128</v>
      </c>
      <c r="AJ2826">
        <v>1128</v>
      </c>
      <c r="AK2826">
        <v>0</v>
      </c>
      <c r="AL2826">
        <v>0</v>
      </c>
      <c r="AM2826">
        <v>317</v>
      </c>
      <c r="AN2826">
        <v>2065.2600000000002</v>
      </c>
      <c r="AO2826">
        <v>1026</v>
      </c>
      <c r="AP2826">
        <v>11</v>
      </c>
      <c r="AQ2826" t="s">
        <v>1196</v>
      </c>
      <c r="AR2826" t="s">
        <v>246</v>
      </c>
    </row>
    <row r="2827" spans="1:44" x14ac:dyDescent="0.3">
      <c r="A2827" t="s">
        <v>158</v>
      </c>
      <c r="B2827" t="s">
        <v>2617</v>
      </c>
      <c r="C2827" t="s">
        <v>2618</v>
      </c>
      <c r="D2827" t="s">
        <v>112</v>
      </c>
      <c r="E2827" t="s">
        <v>48</v>
      </c>
      <c r="F2827" s="1">
        <v>42335.743750000001</v>
      </c>
      <c r="G2827" t="s">
        <v>100</v>
      </c>
      <c r="H2827" t="s">
        <v>101</v>
      </c>
      <c r="I2827" s="1">
        <v>42335.749305555553</v>
      </c>
      <c r="J2827" s="2">
        <v>42335</v>
      </c>
      <c r="K2827" t="s">
        <v>186</v>
      </c>
      <c r="L2827" t="s">
        <v>1848</v>
      </c>
      <c r="M2827" t="s">
        <v>1849</v>
      </c>
      <c r="N2827" t="s">
        <v>76</v>
      </c>
      <c r="P2827" t="s">
        <v>77</v>
      </c>
      <c r="R2827" t="s">
        <v>78</v>
      </c>
      <c r="S2827">
        <v>1516046561</v>
      </c>
      <c r="T2827" s="2">
        <v>42336</v>
      </c>
      <c r="U2827" s="1">
        <v>42335.749305555553</v>
      </c>
      <c r="V2827" s="2">
        <v>42336</v>
      </c>
      <c r="W2827">
        <v>0.05</v>
      </c>
      <c r="X2827" t="s">
        <v>79</v>
      </c>
      <c r="Y2827" t="s">
        <v>1853</v>
      </c>
      <c r="Z2827" s="2">
        <v>42328</v>
      </c>
      <c r="AA2827">
        <v>151656734</v>
      </c>
      <c r="AB2827" t="s">
        <v>78</v>
      </c>
      <c r="AC2827">
        <v>0</v>
      </c>
      <c r="AE2827">
        <v>2015</v>
      </c>
      <c r="AF2827">
        <v>1128</v>
      </c>
      <c r="AG2827">
        <v>1403</v>
      </c>
      <c r="AH2827">
        <v>0</v>
      </c>
      <c r="AI2827">
        <v>1128</v>
      </c>
      <c r="AJ2827">
        <v>1128</v>
      </c>
      <c r="AK2827">
        <v>0</v>
      </c>
      <c r="AL2827">
        <v>0</v>
      </c>
      <c r="AM2827">
        <v>317</v>
      </c>
      <c r="AN2827">
        <v>2065.2600000000002</v>
      </c>
      <c r="AO2827">
        <v>774</v>
      </c>
      <c r="AP2827">
        <v>11</v>
      </c>
      <c r="AQ2827" t="s">
        <v>1196</v>
      </c>
      <c r="AR2827" t="s">
        <v>246</v>
      </c>
    </row>
    <row r="2828" spans="1:44" x14ac:dyDescent="0.3">
      <c r="A2828" t="s">
        <v>158</v>
      </c>
      <c r="B2828" t="s">
        <v>2617</v>
      </c>
      <c r="C2828" t="s">
        <v>2618</v>
      </c>
      <c r="D2828" t="s">
        <v>112</v>
      </c>
      <c r="E2828" t="s">
        <v>48</v>
      </c>
      <c r="F2828" s="1">
        <v>42335.743750000001</v>
      </c>
      <c r="G2828" t="s">
        <v>100</v>
      </c>
      <c r="H2828" t="s">
        <v>101</v>
      </c>
      <c r="I2828" s="1">
        <v>42335.749305555553</v>
      </c>
      <c r="J2828" s="2">
        <v>42335</v>
      </c>
      <c r="K2828" t="s">
        <v>186</v>
      </c>
      <c r="L2828" t="s">
        <v>1848</v>
      </c>
      <c r="M2828" t="s">
        <v>1849</v>
      </c>
      <c r="N2828" t="s">
        <v>76</v>
      </c>
      <c r="P2828" t="s">
        <v>77</v>
      </c>
      <c r="R2828" t="s">
        <v>78</v>
      </c>
      <c r="S2828">
        <v>1516046561</v>
      </c>
      <c r="T2828" s="2">
        <v>42336</v>
      </c>
      <c r="U2828" s="1">
        <v>42335.749305555553</v>
      </c>
      <c r="V2828" s="2">
        <v>42336</v>
      </c>
      <c r="W2828">
        <v>0.05</v>
      </c>
      <c r="X2828" t="s">
        <v>79</v>
      </c>
      <c r="Y2828" t="s">
        <v>1854</v>
      </c>
      <c r="Z2828" s="2">
        <v>42328</v>
      </c>
      <c r="AA2828">
        <v>151656734</v>
      </c>
      <c r="AB2828" t="s">
        <v>78</v>
      </c>
      <c r="AC2828">
        <v>0</v>
      </c>
      <c r="AE2828">
        <v>2015</v>
      </c>
      <c r="AF2828">
        <v>1056</v>
      </c>
      <c r="AG2828">
        <v>1403</v>
      </c>
      <c r="AH2828">
        <v>0</v>
      </c>
      <c r="AI2828">
        <v>1056</v>
      </c>
      <c r="AJ2828">
        <v>1056</v>
      </c>
      <c r="AK2828">
        <v>0</v>
      </c>
      <c r="AL2828">
        <v>0</v>
      </c>
      <c r="AM2828">
        <v>317</v>
      </c>
      <c r="AN2828">
        <v>2065.2600000000002</v>
      </c>
      <c r="AO2828">
        <v>525</v>
      </c>
      <c r="AP2828">
        <v>11</v>
      </c>
      <c r="AQ2828" t="s">
        <v>1196</v>
      </c>
      <c r="AR2828" t="s">
        <v>246</v>
      </c>
    </row>
    <row r="2829" spans="1:44" x14ac:dyDescent="0.3">
      <c r="A2829" t="s">
        <v>158</v>
      </c>
      <c r="B2829" t="s">
        <v>2617</v>
      </c>
      <c r="C2829" t="s">
        <v>2618</v>
      </c>
      <c r="D2829" t="s">
        <v>112</v>
      </c>
      <c r="E2829" t="s">
        <v>48</v>
      </c>
      <c r="F2829" s="1">
        <v>42335.743750000001</v>
      </c>
      <c r="G2829" t="s">
        <v>100</v>
      </c>
      <c r="H2829" t="s">
        <v>101</v>
      </c>
      <c r="I2829" s="1">
        <v>42335.749305555553</v>
      </c>
      <c r="J2829" s="2">
        <v>42335</v>
      </c>
      <c r="K2829" t="s">
        <v>186</v>
      </c>
      <c r="L2829" t="s">
        <v>1848</v>
      </c>
      <c r="M2829" t="s">
        <v>1849</v>
      </c>
      <c r="N2829" t="s">
        <v>76</v>
      </c>
      <c r="P2829" t="s">
        <v>77</v>
      </c>
      <c r="R2829" t="s">
        <v>78</v>
      </c>
      <c r="S2829">
        <v>1516046561</v>
      </c>
      <c r="T2829" s="2">
        <v>42336</v>
      </c>
      <c r="U2829" s="1">
        <v>42335.749305555553</v>
      </c>
      <c r="V2829" s="2">
        <v>42336</v>
      </c>
      <c r="W2829">
        <v>0.05</v>
      </c>
      <c r="X2829" t="s">
        <v>79</v>
      </c>
      <c r="Y2829" t="s">
        <v>1855</v>
      </c>
      <c r="Z2829" s="2">
        <v>42328</v>
      </c>
      <c r="AA2829">
        <v>151656734</v>
      </c>
      <c r="AB2829" t="s">
        <v>78</v>
      </c>
      <c r="AC2829">
        <v>0</v>
      </c>
      <c r="AE2829">
        <v>2015</v>
      </c>
      <c r="AF2829">
        <v>924</v>
      </c>
      <c r="AG2829">
        <v>1403</v>
      </c>
      <c r="AH2829">
        <v>0</v>
      </c>
      <c r="AI2829">
        <v>924</v>
      </c>
      <c r="AJ2829">
        <v>924</v>
      </c>
      <c r="AK2829">
        <v>0</v>
      </c>
      <c r="AL2829">
        <v>0</v>
      </c>
      <c r="AM2829">
        <v>317</v>
      </c>
      <c r="AN2829">
        <v>2065.2600000000002</v>
      </c>
      <c r="AO2829">
        <v>525</v>
      </c>
      <c r="AP2829">
        <v>11</v>
      </c>
      <c r="AQ2829" t="s">
        <v>1196</v>
      </c>
      <c r="AR2829" t="s">
        <v>246</v>
      </c>
    </row>
    <row r="2830" spans="1:44" x14ac:dyDescent="0.3">
      <c r="A2830" t="s">
        <v>158</v>
      </c>
      <c r="B2830" t="s">
        <v>2617</v>
      </c>
      <c r="C2830" t="s">
        <v>2618</v>
      </c>
      <c r="D2830" t="s">
        <v>112</v>
      </c>
      <c r="E2830" t="s">
        <v>48</v>
      </c>
      <c r="F2830" s="1">
        <v>42335.743750000001</v>
      </c>
      <c r="G2830" t="s">
        <v>100</v>
      </c>
      <c r="H2830" t="s">
        <v>101</v>
      </c>
      <c r="I2830" s="1">
        <v>42335.749305555553</v>
      </c>
      <c r="J2830" s="2">
        <v>42335</v>
      </c>
      <c r="K2830" t="s">
        <v>186</v>
      </c>
      <c r="L2830" t="s">
        <v>1848</v>
      </c>
      <c r="M2830" t="s">
        <v>1849</v>
      </c>
      <c r="N2830" t="s">
        <v>76</v>
      </c>
      <c r="P2830" t="s">
        <v>77</v>
      </c>
      <c r="R2830" t="s">
        <v>78</v>
      </c>
      <c r="S2830">
        <v>1516046561</v>
      </c>
      <c r="T2830" s="2">
        <v>42336</v>
      </c>
      <c r="U2830" s="1">
        <v>42335.749305555553</v>
      </c>
      <c r="V2830" s="2">
        <v>42336</v>
      </c>
      <c r="W2830">
        <v>0.05</v>
      </c>
      <c r="X2830" t="s">
        <v>79</v>
      </c>
      <c r="Y2830" t="s">
        <v>1858</v>
      </c>
      <c r="Z2830" s="2">
        <v>42328</v>
      </c>
      <c r="AA2830">
        <v>151656734</v>
      </c>
      <c r="AB2830" t="s">
        <v>78</v>
      </c>
      <c r="AC2830">
        <v>0</v>
      </c>
      <c r="AE2830">
        <v>2015</v>
      </c>
      <c r="AF2830">
        <v>648</v>
      </c>
      <c r="AG2830">
        <v>1403</v>
      </c>
      <c r="AH2830">
        <v>0</v>
      </c>
      <c r="AI2830">
        <v>648</v>
      </c>
      <c r="AJ2830">
        <v>1296</v>
      </c>
      <c r="AK2830">
        <v>0</v>
      </c>
      <c r="AL2830">
        <v>0</v>
      </c>
      <c r="AM2830">
        <v>317</v>
      </c>
      <c r="AN2830">
        <v>2065.2600000000002</v>
      </c>
      <c r="AO2830">
        <v>693</v>
      </c>
      <c r="AP2830">
        <v>11</v>
      </c>
      <c r="AQ2830" t="s">
        <v>1196</v>
      </c>
      <c r="AR2830" t="s">
        <v>246</v>
      </c>
    </row>
    <row r="2831" spans="1:44" x14ac:dyDescent="0.3">
      <c r="A2831" t="s">
        <v>158</v>
      </c>
      <c r="B2831" t="s">
        <v>2617</v>
      </c>
      <c r="C2831" t="s">
        <v>2618</v>
      </c>
      <c r="D2831" t="s">
        <v>112</v>
      </c>
      <c r="E2831" t="s">
        <v>48</v>
      </c>
      <c r="F2831" s="1">
        <v>42335.743750000001</v>
      </c>
      <c r="G2831" t="s">
        <v>105</v>
      </c>
      <c r="H2831" t="s">
        <v>106</v>
      </c>
      <c r="I2831" s="1">
        <v>42335.75</v>
      </c>
      <c r="J2831" s="2">
        <v>42335</v>
      </c>
      <c r="K2831" t="s">
        <v>186</v>
      </c>
      <c r="L2831" t="s">
        <v>1848</v>
      </c>
      <c r="M2831" t="s">
        <v>1849</v>
      </c>
      <c r="N2831" t="s">
        <v>82</v>
      </c>
      <c r="O2831" t="s">
        <v>82</v>
      </c>
      <c r="P2831" t="s">
        <v>83</v>
      </c>
      <c r="Q2831" t="s">
        <v>83</v>
      </c>
      <c r="R2831" t="s">
        <v>84</v>
      </c>
      <c r="S2831">
        <v>1516046561</v>
      </c>
      <c r="T2831" s="2">
        <v>42336</v>
      </c>
      <c r="U2831" s="1">
        <v>42335.75</v>
      </c>
      <c r="V2831" s="2">
        <v>42336</v>
      </c>
      <c r="W2831">
        <v>0.05</v>
      </c>
      <c r="X2831" t="s">
        <v>79</v>
      </c>
      <c r="Y2831" t="s">
        <v>1850</v>
      </c>
      <c r="Z2831" s="2">
        <v>42328</v>
      </c>
      <c r="AA2831">
        <v>151656734</v>
      </c>
      <c r="AB2831" t="s">
        <v>84</v>
      </c>
      <c r="AC2831">
        <v>0</v>
      </c>
      <c r="AD2831">
        <v>1128</v>
      </c>
      <c r="AE2831">
        <v>2015</v>
      </c>
      <c r="AF2831">
        <v>1128</v>
      </c>
      <c r="AG2831">
        <v>1403</v>
      </c>
      <c r="AH2831">
        <v>0</v>
      </c>
      <c r="AI2831">
        <v>1128</v>
      </c>
      <c r="AJ2831">
        <v>1128</v>
      </c>
      <c r="AK2831">
        <v>0</v>
      </c>
      <c r="AL2831">
        <v>0</v>
      </c>
      <c r="AM2831">
        <v>317</v>
      </c>
      <c r="AN2831">
        <v>2065.2600000000002</v>
      </c>
      <c r="AO2831">
        <v>756</v>
      </c>
      <c r="AP2831">
        <v>11</v>
      </c>
      <c r="AQ2831" t="s">
        <v>1196</v>
      </c>
      <c r="AR2831" t="s">
        <v>246</v>
      </c>
    </row>
    <row r="2832" spans="1:44" x14ac:dyDescent="0.3">
      <c r="A2832" t="s">
        <v>158</v>
      </c>
      <c r="B2832" t="s">
        <v>2617</v>
      </c>
      <c r="C2832" t="s">
        <v>2618</v>
      </c>
      <c r="D2832" t="s">
        <v>112</v>
      </c>
      <c r="E2832" t="s">
        <v>48</v>
      </c>
      <c r="F2832" s="1">
        <v>42335.743750000001</v>
      </c>
      <c r="G2832" t="s">
        <v>105</v>
      </c>
      <c r="H2832" t="s">
        <v>106</v>
      </c>
      <c r="I2832" s="1">
        <v>42335.75</v>
      </c>
      <c r="J2832" s="2">
        <v>42335</v>
      </c>
      <c r="K2832" t="s">
        <v>186</v>
      </c>
      <c r="L2832" t="s">
        <v>1848</v>
      </c>
      <c r="M2832" t="s">
        <v>1849</v>
      </c>
      <c r="N2832" t="s">
        <v>82</v>
      </c>
      <c r="O2832" t="s">
        <v>82</v>
      </c>
      <c r="P2832" t="s">
        <v>83</v>
      </c>
      <c r="Q2832" t="s">
        <v>83</v>
      </c>
      <c r="R2832" t="s">
        <v>84</v>
      </c>
      <c r="S2832">
        <v>1516046561</v>
      </c>
      <c r="T2832" s="2">
        <v>42336</v>
      </c>
      <c r="U2832" s="1">
        <v>42335.75</v>
      </c>
      <c r="V2832" s="2">
        <v>42336</v>
      </c>
      <c r="W2832">
        <v>0.05</v>
      </c>
      <c r="X2832" t="s">
        <v>79</v>
      </c>
      <c r="Y2832" t="s">
        <v>1851</v>
      </c>
      <c r="Z2832" s="2">
        <v>42328</v>
      </c>
      <c r="AA2832">
        <v>151656734</v>
      </c>
      <c r="AB2832" t="s">
        <v>84</v>
      </c>
      <c r="AC2832">
        <v>12</v>
      </c>
      <c r="AD2832">
        <v>1128</v>
      </c>
      <c r="AE2832">
        <v>2015</v>
      </c>
      <c r="AF2832">
        <v>1128</v>
      </c>
      <c r="AG2832">
        <v>1403</v>
      </c>
      <c r="AH2832">
        <v>0</v>
      </c>
      <c r="AI2832">
        <v>1128</v>
      </c>
      <c r="AJ2832">
        <v>1128</v>
      </c>
      <c r="AK2832">
        <v>0</v>
      </c>
      <c r="AL2832">
        <v>0</v>
      </c>
      <c r="AM2832">
        <v>317</v>
      </c>
      <c r="AN2832">
        <v>2065.2600000000002</v>
      </c>
      <c r="AO2832">
        <v>846</v>
      </c>
      <c r="AP2832">
        <v>11</v>
      </c>
      <c r="AQ2832" t="s">
        <v>1196</v>
      </c>
      <c r="AR2832" t="s">
        <v>246</v>
      </c>
    </row>
    <row r="2833" spans="1:44" x14ac:dyDescent="0.3">
      <c r="A2833" t="s">
        <v>158</v>
      </c>
      <c r="B2833" t="s">
        <v>2617</v>
      </c>
      <c r="C2833" t="s">
        <v>2618</v>
      </c>
      <c r="D2833" t="s">
        <v>112</v>
      </c>
      <c r="E2833" t="s">
        <v>48</v>
      </c>
      <c r="F2833" s="1">
        <v>42335.743750000001</v>
      </c>
      <c r="G2833" t="s">
        <v>105</v>
      </c>
      <c r="H2833" t="s">
        <v>106</v>
      </c>
      <c r="I2833" s="1">
        <v>42335.75</v>
      </c>
      <c r="J2833" s="2">
        <v>42335</v>
      </c>
      <c r="K2833" t="s">
        <v>186</v>
      </c>
      <c r="L2833" t="s">
        <v>1848</v>
      </c>
      <c r="M2833" t="s">
        <v>1849</v>
      </c>
      <c r="N2833" t="s">
        <v>82</v>
      </c>
      <c r="O2833" t="s">
        <v>82</v>
      </c>
      <c r="P2833" t="s">
        <v>83</v>
      </c>
      <c r="Q2833" t="s">
        <v>83</v>
      </c>
      <c r="R2833" t="s">
        <v>84</v>
      </c>
      <c r="S2833">
        <v>1516046561</v>
      </c>
      <c r="T2833" s="2">
        <v>42336</v>
      </c>
      <c r="U2833" s="1">
        <v>42335.75</v>
      </c>
      <c r="V2833" s="2">
        <v>42336</v>
      </c>
      <c r="W2833">
        <v>0.05</v>
      </c>
      <c r="X2833" t="s">
        <v>79</v>
      </c>
      <c r="Y2833" t="s">
        <v>1852</v>
      </c>
      <c r="Z2833" s="2">
        <v>42328</v>
      </c>
      <c r="AA2833">
        <v>151656734</v>
      </c>
      <c r="AB2833" t="s">
        <v>84</v>
      </c>
      <c r="AC2833">
        <v>0</v>
      </c>
      <c r="AD2833">
        <v>1128</v>
      </c>
      <c r="AE2833">
        <v>2015</v>
      </c>
      <c r="AF2833">
        <v>1128</v>
      </c>
      <c r="AG2833">
        <v>1403</v>
      </c>
      <c r="AH2833">
        <v>0</v>
      </c>
      <c r="AI2833">
        <v>1128</v>
      </c>
      <c r="AJ2833">
        <v>1128</v>
      </c>
      <c r="AK2833">
        <v>0</v>
      </c>
      <c r="AL2833">
        <v>0</v>
      </c>
      <c r="AM2833">
        <v>317</v>
      </c>
      <c r="AN2833">
        <v>2065.2600000000002</v>
      </c>
      <c r="AO2833">
        <v>1026</v>
      </c>
      <c r="AP2833">
        <v>11</v>
      </c>
      <c r="AQ2833" t="s">
        <v>1196</v>
      </c>
      <c r="AR2833" t="s">
        <v>246</v>
      </c>
    </row>
    <row r="2834" spans="1:44" x14ac:dyDescent="0.3">
      <c r="A2834" t="s">
        <v>158</v>
      </c>
      <c r="B2834" t="s">
        <v>2617</v>
      </c>
      <c r="C2834" t="s">
        <v>2618</v>
      </c>
      <c r="D2834" t="s">
        <v>112</v>
      </c>
      <c r="E2834" t="s">
        <v>48</v>
      </c>
      <c r="F2834" s="1">
        <v>42335.743750000001</v>
      </c>
      <c r="G2834" t="s">
        <v>105</v>
      </c>
      <c r="H2834" t="s">
        <v>106</v>
      </c>
      <c r="I2834" s="1">
        <v>42335.75</v>
      </c>
      <c r="J2834" s="2">
        <v>42335</v>
      </c>
      <c r="K2834" t="s">
        <v>186</v>
      </c>
      <c r="L2834" t="s">
        <v>1848</v>
      </c>
      <c r="M2834" t="s">
        <v>1849</v>
      </c>
      <c r="N2834" t="s">
        <v>82</v>
      </c>
      <c r="O2834" t="s">
        <v>82</v>
      </c>
      <c r="P2834" t="s">
        <v>83</v>
      </c>
      <c r="Q2834" t="s">
        <v>83</v>
      </c>
      <c r="R2834" t="s">
        <v>84</v>
      </c>
      <c r="S2834">
        <v>1516046561</v>
      </c>
      <c r="T2834" s="2">
        <v>42336</v>
      </c>
      <c r="U2834" s="1">
        <v>42335.75</v>
      </c>
      <c r="V2834" s="2">
        <v>42336</v>
      </c>
      <c r="W2834">
        <v>0.05</v>
      </c>
      <c r="X2834" t="s">
        <v>79</v>
      </c>
      <c r="Y2834" t="s">
        <v>1853</v>
      </c>
      <c r="Z2834" s="2">
        <v>42328</v>
      </c>
      <c r="AA2834">
        <v>151656734</v>
      </c>
      <c r="AB2834" t="s">
        <v>84</v>
      </c>
      <c r="AC2834">
        <v>0</v>
      </c>
      <c r="AD2834">
        <v>1128</v>
      </c>
      <c r="AE2834">
        <v>2015</v>
      </c>
      <c r="AF2834">
        <v>1128</v>
      </c>
      <c r="AG2834">
        <v>1403</v>
      </c>
      <c r="AH2834">
        <v>0</v>
      </c>
      <c r="AI2834">
        <v>1128</v>
      </c>
      <c r="AJ2834">
        <v>1128</v>
      </c>
      <c r="AK2834">
        <v>0</v>
      </c>
      <c r="AL2834">
        <v>0</v>
      </c>
      <c r="AM2834">
        <v>317</v>
      </c>
      <c r="AN2834">
        <v>2065.2600000000002</v>
      </c>
      <c r="AO2834">
        <v>774</v>
      </c>
      <c r="AP2834">
        <v>11</v>
      </c>
      <c r="AQ2834" t="s">
        <v>1196</v>
      </c>
      <c r="AR2834" t="s">
        <v>246</v>
      </c>
    </row>
    <row r="2835" spans="1:44" x14ac:dyDescent="0.3">
      <c r="A2835" t="s">
        <v>158</v>
      </c>
      <c r="B2835" t="s">
        <v>2617</v>
      </c>
      <c r="C2835" t="s">
        <v>2618</v>
      </c>
      <c r="D2835" t="s">
        <v>112</v>
      </c>
      <c r="E2835" t="s">
        <v>48</v>
      </c>
      <c r="F2835" s="1">
        <v>42335.743750000001</v>
      </c>
      <c r="G2835" t="s">
        <v>105</v>
      </c>
      <c r="H2835" t="s">
        <v>106</v>
      </c>
      <c r="I2835" s="1">
        <v>42335.75</v>
      </c>
      <c r="J2835" s="2">
        <v>42335</v>
      </c>
      <c r="K2835" t="s">
        <v>186</v>
      </c>
      <c r="L2835" t="s">
        <v>1848</v>
      </c>
      <c r="M2835" t="s">
        <v>1849</v>
      </c>
      <c r="N2835" t="s">
        <v>82</v>
      </c>
      <c r="O2835" t="s">
        <v>82</v>
      </c>
      <c r="P2835" t="s">
        <v>83</v>
      </c>
      <c r="Q2835" t="s">
        <v>83</v>
      </c>
      <c r="R2835" t="s">
        <v>84</v>
      </c>
      <c r="S2835">
        <v>1516046561</v>
      </c>
      <c r="T2835" s="2">
        <v>42336</v>
      </c>
      <c r="U2835" s="1">
        <v>42335.75</v>
      </c>
      <c r="V2835" s="2">
        <v>42336</v>
      </c>
      <c r="W2835">
        <v>0.05</v>
      </c>
      <c r="X2835" t="s">
        <v>79</v>
      </c>
      <c r="Y2835" t="s">
        <v>1854</v>
      </c>
      <c r="Z2835" s="2">
        <v>42328</v>
      </c>
      <c r="AA2835">
        <v>151656734</v>
      </c>
      <c r="AB2835" t="s">
        <v>84</v>
      </c>
      <c r="AC2835">
        <v>0</v>
      </c>
      <c r="AD2835">
        <v>1056</v>
      </c>
      <c r="AE2835">
        <v>2015</v>
      </c>
      <c r="AF2835">
        <v>1056</v>
      </c>
      <c r="AG2835">
        <v>1403</v>
      </c>
      <c r="AH2835">
        <v>0</v>
      </c>
      <c r="AI2835">
        <v>1056</v>
      </c>
      <c r="AJ2835">
        <v>1056</v>
      </c>
      <c r="AK2835">
        <v>0</v>
      </c>
      <c r="AL2835">
        <v>0</v>
      </c>
      <c r="AM2835">
        <v>317</v>
      </c>
      <c r="AN2835">
        <v>2065.2600000000002</v>
      </c>
      <c r="AO2835">
        <v>525</v>
      </c>
      <c r="AP2835">
        <v>11</v>
      </c>
      <c r="AQ2835" t="s">
        <v>1196</v>
      </c>
      <c r="AR2835" t="s">
        <v>246</v>
      </c>
    </row>
    <row r="2836" spans="1:44" x14ac:dyDescent="0.3">
      <c r="A2836" t="s">
        <v>158</v>
      </c>
      <c r="B2836" t="s">
        <v>2617</v>
      </c>
      <c r="C2836" t="s">
        <v>2618</v>
      </c>
      <c r="D2836" t="s">
        <v>112</v>
      </c>
      <c r="E2836" t="s">
        <v>48</v>
      </c>
      <c r="F2836" s="1">
        <v>42335.743750000001</v>
      </c>
      <c r="G2836" t="s">
        <v>105</v>
      </c>
      <c r="H2836" t="s">
        <v>106</v>
      </c>
      <c r="I2836" s="1">
        <v>42335.75</v>
      </c>
      <c r="J2836" s="2">
        <v>42335</v>
      </c>
      <c r="K2836" t="s">
        <v>186</v>
      </c>
      <c r="L2836" t="s">
        <v>1848</v>
      </c>
      <c r="M2836" t="s">
        <v>1849</v>
      </c>
      <c r="N2836" t="s">
        <v>82</v>
      </c>
      <c r="O2836" t="s">
        <v>82</v>
      </c>
      <c r="P2836" t="s">
        <v>83</v>
      </c>
      <c r="Q2836" t="s">
        <v>83</v>
      </c>
      <c r="R2836" t="s">
        <v>84</v>
      </c>
      <c r="S2836">
        <v>1516046561</v>
      </c>
      <c r="T2836" s="2">
        <v>42336</v>
      </c>
      <c r="U2836" s="1">
        <v>42335.75</v>
      </c>
      <c r="V2836" s="2">
        <v>42336</v>
      </c>
      <c r="W2836">
        <v>0.05</v>
      </c>
      <c r="X2836" t="s">
        <v>79</v>
      </c>
      <c r="Y2836" t="s">
        <v>1855</v>
      </c>
      <c r="Z2836" s="2">
        <v>42328</v>
      </c>
      <c r="AA2836">
        <v>151656734</v>
      </c>
      <c r="AB2836" t="s">
        <v>84</v>
      </c>
      <c r="AC2836">
        <v>0</v>
      </c>
      <c r="AD2836">
        <v>924</v>
      </c>
      <c r="AE2836">
        <v>2015</v>
      </c>
      <c r="AF2836">
        <v>924</v>
      </c>
      <c r="AG2836">
        <v>1403</v>
      </c>
      <c r="AH2836">
        <v>0</v>
      </c>
      <c r="AI2836">
        <v>924</v>
      </c>
      <c r="AJ2836">
        <v>924</v>
      </c>
      <c r="AK2836">
        <v>0</v>
      </c>
      <c r="AL2836">
        <v>0</v>
      </c>
      <c r="AM2836">
        <v>317</v>
      </c>
      <c r="AN2836">
        <v>2065.2600000000002</v>
      </c>
      <c r="AO2836">
        <v>525</v>
      </c>
      <c r="AP2836">
        <v>11</v>
      </c>
      <c r="AQ2836" t="s">
        <v>1196</v>
      </c>
      <c r="AR2836" t="s">
        <v>246</v>
      </c>
    </row>
    <row r="2837" spans="1:44" x14ac:dyDescent="0.3">
      <c r="A2837" t="s">
        <v>158</v>
      </c>
      <c r="B2837" t="s">
        <v>2617</v>
      </c>
      <c r="C2837" t="s">
        <v>2618</v>
      </c>
      <c r="D2837" t="s">
        <v>112</v>
      </c>
      <c r="E2837" t="s">
        <v>48</v>
      </c>
      <c r="F2837" s="1">
        <v>42335.743750000001</v>
      </c>
      <c r="G2837" t="s">
        <v>105</v>
      </c>
      <c r="H2837" t="s">
        <v>106</v>
      </c>
      <c r="I2837" s="1">
        <v>42335.75</v>
      </c>
      <c r="J2837" s="2">
        <v>42335</v>
      </c>
      <c r="K2837" t="s">
        <v>186</v>
      </c>
      <c r="L2837" t="s">
        <v>1848</v>
      </c>
      <c r="M2837" t="s">
        <v>1849</v>
      </c>
      <c r="N2837" t="s">
        <v>82</v>
      </c>
      <c r="O2837" t="s">
        <v>82</v>
      </c>
      <c r="P2837" t="s">
        <v>83</v>
      </c>
      <c r="Q2837" t="s">
        <v>83</v>
      </c>
      <c r="R2837" t="s">
        <v>84</v>
      </c>
      <c r="S2837">
        <v>1516046561</v>
      </c>
      <c r="T2837" s="2">
        <v>42336</v>
      </c>
      <c r="U2837" s="1">
        <v>42335.75</v>
      </c>
      <c r="V2837" s="2">
        <v>42336</v>
      </c>
      <c r="W2837">
        <v>0.05</v>
      </c>
      <c r="X2837" t="s">
        <v>79</v>
      </c>
      <c r="Y2837" t="s">
        <v>1858</v>
      </c>
      <c r="Z2837" s="2">
        <v>42328</v>
      </c>
      <c r="AA2837">
        <v>151656734</v>
      </c>
      <c r="AB2837" t="s">
        <v>84</v>
      </c>
      <c r="AC2837">
        <v>0</v>
      </c>
      <c r="AD2837">
        <v>1296</v>
      </c>
      <c r="AE2837">
        <v>2015</v>
      </c>
      <c r="AF2837">
        <v>1296</v>
      </c>
      <c r="AG2837">
        <v>1403</v>
      </c>
      <c r="AH2837">
        <v>0</v>
      </c>
      <c r="AI2837">
        <v>1296</v>
      </c>
      <c r="AJ2837">
        <v>1944</v>
      </c>
      <c r="AK2837">
        <v>0</v>
      </c>
      <c r="AL2837">
        <v>0</v>
      </c>
      <c r="AM2837">
        <v>317</v>
      </c>
      <c r="AN2837">
        <v>2065.2600000000002</v>
      </c>
      <c r="AO2837">
        <v>693</v>
      </c>
      <c r="AP2837">
        <v>11</v>
      </c>
      <c r="AQ2837" t="s">
        <v>1196</v>
      </c>
      <c r="AR2837" t="s">
        <v>246</v>
      </c>
    </row>
    <row r="2838" spans="1:44" x14ac:dyDescent="0.3">
      <c r="A2838" t="s">
        <v>2622</v>
      </c>
      <c r="B2838" t="s">
        <v>2623</v>
      </c>
      <c r="C2838" t="s">
        <v>2624</v>
      </c>
      <c r="D2838" t="s">
        <v>112</v>
      </c>
      <c r="E2838" t="s">
        <v>48</v>
      </c>
      <c r="F2838" s="1">
        <v>42335.879166666666</v>
      </c>
      <c r="G2838" t="s">
        <v>49</v>
      </c>
      <c r="H2838" t="s">
        <v>50</v>
      </c>
      <c r="I2838" s="1">
        <v>42335.89166666667</v>
      </c>
      <c r="J2838" s="2">
        <v>42335</v>
      </c>
      <c r="K2838" t="s">
        <v>186</v>
      </c>
      <c r="L2838" t="s">
        <v>2625</v>
      </c>
      <c r="M2838" t="s">
        <v>2626</v>
      </c>
      <c r="N2838" t="s">
        <v>436</v>
      </c>
      <c r="P2838" t="s">
        <v>437</v>
      </c>
      <c r="R2838" t="s">
        <v>56</v>
      </c>
      <c r="S2838">
        <v>1516046566</v>
      </c>
      <c r="T2838" s="2">
        <v>42336</v>
      </c>
      <c r="U2838" s="1">
        <v>42335.89166666667</v>
      </c>
      <c r="V2838" s="2">
        <v>42336</v>
      </c>
      <c r="W2838">
        <v>0.62</v>
      </c>
      <c r="X2838" t="s">
        <v>57</v>
      </c>
      <c r="Y2838" t="s">
        <v>297</v>
      </c>
      <c r="Z2838" s="2">
        <v>42328</v>
      </c>
      <c r="AA2838">
        <v>151656730</v>
      </c>
      <c r="AB2838" t="s">
        <v>59</v>
      </c>
      <c r="AC2838">
        <v>65</v>
      </c>
      <c r="AE2838">
        <v>2015</v>
      </c>
      <c r="AF2838">
        <v>235</v>
      </c>
      <c r="AG2838">
        <v>1403</v>
      </c>
      <c r="AH2838">
        <v>80</v>
      </c>
      <c r="AI2838">
        <v>135</v>
      </c>
      <c r="AJ2838">
        <v>235</v>
      </c>
      <c r="AK2838">
        <v>100</v>
      </c>
      <c r="AL2838">
        <v>0</v>
      </c>
      <c r="AM2838">
        <v>740</v>
      </c>
      <c r="AN2838">
        <v>917.6</v>
      </c>
      <c r="AO2838">
        <v>263</v>
      </c>
      <c r="AP2838">
        <v>11</v>
      </c>
      <c r="AQ2838" t="s">
        <v>1196</v>
      </c>
      <c r="AR2838" t="s">
        <v>246</v>
      </c>
    </row>
    <row r="2839" spans="1:44" x14ac:dyDescent="0.3">
      <c r="A2839" t="s">
        <v>2622</v>
      </c>
      <c r="B2839" t="s">
        <v>2623</v>
      </c>
      <c r="C2839" t="s">
        <v>2624</v>
      </c>
      <c r="D2839" t="s">
        <v>112</v>
      </c>
      <c r="E2839" t="s">
        <v>48</v>
      </c>
      <c r="F2839" s="1">
        <v>42335.879166666666</v>
      </c>
      <c r="G2839" t="s">
        <v>49</v>
      </c>
      <c r="H2839" t="s">
        <v>50</v>
      </c>
      <c r="I2839" s="1">
        <v>42335.89166666667</v>
      </c>
      <c r="J2839" s="2">
        <v>42335</v>
      </c>
      <c r="K2839" t="s">
        <v>186</v>
      </c>
      <c r="L2839" t="s">
        <v>2625</v>
      </c>
      <c r="M2839" t="s">
        <v>2626</v>
      </c>
      <c r="N2839" t="s">
        <v>436</v>
      </c>
      <c r="P2839" t="s">
        <v>437</v>
      </c>
      <c r="R2839" t="s">
        <v>56</v>
      </c>
      <c r="S2839">
        <v>1516046566</v>
      </c>
      <c r="T2839" s="2">
        <v>42336</v>
      </c>
      <c r="U2839" s="1">
        <v>42335.89166666667</v>
      </c>
      <c r="V2839" s="2">
        <v>42336</v>
      </c>
      <c r="W2839">
        <v>0.62</v>
      </c>
      <c r="X2839" t="s">
        <v>57</v>
      </c>
      <c r="Y2839" t="s">
        <v>600</v>
      </c>
      <c r="Z2839" s="2">
        <v>42328</v>
      </c>
      <c r="AA2839">
        <v>151656730</v>
      </c>
      <c r="AB2839" t="s">
        <v>59</v>
      </c>
      <c r="AC2839">
        <v>75</v>
      </c>
      <c r="AE2839">
        <v>2015</v>
      </c>
      <c r="AF2839">
        <v>225</v>
      </c>
      <c r="AG2839">
        <v>1403</v>
      </c>
      <c r="AH2839">
        <v>0</v>
      </c>
      <c r="AI2839">
        <v>225</v>
      </c>
      <c r="AJ2839">
        <v>225</v>
      </c>
      <c r="AK2839">
        <v>0</v>
      </c>
      <c r="AL2839">
        <v>0</v>
      </c>
      <c r="AM2839">
        <v>740</v>
      </c>
      <c r="AN2839">
        <v>917.6</v>
      </c>
      <c r="AO2839">
        <v>263</v>
      </c>
      <c r="AP2839">
        <v>11</v>
      </c>
      <c r="AQ2839" t="s">
        <v>1196</v>
      </c>
      <c r="AR2839" t="s">
        <v>246</v>
      </c>
    </row>
    <row r="2840" spans="1:44" x14ac:dyDescent="0.3">
      <c r="A2840" t="s">
        <v>2622</v>
      </c>
      <c r="B2840" t="s">
        <v>2623</v>
      </c>
      <c r="C2840" t="s">
        <v>2624</v>
      </c>
      <c r="D2840" t="s">
        <v>112</v>
      </c>
      <c r="E2840" t="s">
        <v>48</v>
      </c>
      <c r="F2840" s="1">
        <v>42335.879166666666</v>
      </c>
      <c r="G2840" t="s">
        <v>49</v>
      </c>
      <c r="H2840" t="s">
        <v>50</v>
      </c>
      <c r="I2840" s="1">
        <v>42335.89166666667</v>
      </c>
      <c r="J2840" s="2">
        <v>42335</v>
      </c>
      <c r="K2840" t="s">
        <v>186</v>
      </c>
      <c r="L2840" t="s">
        <v>2625</v>
      </c>
      <c r="M2840" t="s">
        <v>2626</v>
      </c>
      <c r="N2840" t="s">
        <v>436</v>
      </c>
      <c r="P2840" t="s">
        <v>437</v>
      </c>
      <c r="R2840" t="s">
        <v>56</v>
      </c>
      <c r="S2840">
        <v>1516046566</v>
      </c>
      <c r="T2840" s="2">
        <v>42336</v>
      </c>
      <c r="U2840" s="1">
        <v>42335.89166666667</v>
      </c>
      <c r="V2840" s="2">
        <v>42336</v>
      </c>
      <c r="W2840">
        <v>0.62</v>
      </c>
      <c r="X2840" t="s">
        <v>57</v>
      </c>
      <c r="Y2840" t="s">
        <v>291</v>
      </c>
      <c r="Z2840" s="2">
        <v>42328</v>
      </c>
      <c r="AA2840">
        <v>151656730</v>
      </c>
      <c r="AB2840" t="s">
        <v>59</v>
      </c>
      <c r="AC2840">
        <v>60</v>
      </c>
      <c r="AE2840">
        <v>2015</v>
      </c>
      <c r="AF2840">
        <v>240</v>
      </c>
      <c r="AG2840">
        <v>1403</v>
      </c>
      <c r="AH2840">
        <v>0</v>
      </c>
      <c r="AI2840">
        <v>240</v>
      </c>
      <c r="AJ2840">
        <v>240</v>
      </c>
      <c r="AK2840">
        <v>0</v>
      </c>
      <c r="AL2840">
        <v>0</v>
      </c>
      <c r="AM2840">
        <v>740</v>
      </c>
      <c r="AN2840">
        <v>917.6</v>
      </c>
      <c r="AO2840">
        <v>123</v>
      </c>
      <c r="AP2840">
        <v>11</v>
      </c>
      <c r="AQ2840" t="s">
        <v>1196</v>
      </c>
      <c r="AR2840" t="s">
        <v>246</v>
      </c>
    </row>
    <row r="2841" spans="1:44" x14ac:dyDescent="0.3">
      <c r="A2841" t="s">
        <v>1452</v>
      </c>
      <c r="B2841" t="s">
        <v>2612</v>
      </c>
      <c r="C2841" t="s">
        <v>2613</v>
      </c>
      <c r="D2841" t="s">
        <v>218</v>
      </c>
      <c r="E2841" t="s">
        <v>48</v>
      </c>
      <c r="F2841" s="1">
        <v>42335.456250000003</v>
      </c>
      <c r="G2841" t="s">
        <v>49</v>
      </c>
      <c r="H2841" t="s">
        <v>50</v>
      </c>
      <c r="I2841" s="1">
        <v>42335.456250000003</v>
      </c>
      <c r="J2841" s="2">
        <v>42335</v>
      </c>
      <c r="K2841" t="s">
        <v>51</v>
      </c>
      <c r="L2841" t="s">
        <v>2614</v>
      </c>
      <c r="M2841" t="s">
        <v>2615</v>
      </c>
      <c r="N2841" t="s">
        <v>176</v>
      </c>
      <c r="P2841" t="s">
        <v>177</v>
      </c>
      <c r="R2841" t="s">
        <v>56</v>
      </c>
      <c r="S2841">
        <v>1516046644</v>
      </c>
      <c r="T2841" s="2">
        <v>42334</v>
      </c>
      <c r="U2841" s="1">
        <v>42335.456250000003</v>
      </c>
      <c r="V2841" s="2">
        <v>42338</v>
      </c>
      <c r="W2841">
        <v>8.5000000000000006E-2</v>
      </c>
      <c r="X2841" t="s">
        <v>57</v>
      </c>
      <c r="Y2841" t="s">
        <v>2616</v>
      </c>
      <c r="Z2841" s="2">
        <v>42328</v>
      </c>
      <c r="AA2841">
        <v>151662696</v>
      </c>
      <c r="AB2841" t="s">
        <v>59</v>
      </c>
      <c r="AC2841">
        <v>0</v>
      </c>
      <c r="AE2841">
        <v>2015</v>
      </c>
      <c r="AF2841">
        <v>4760</v>
      </c>
      <c r="AG2841">
        <v>1403</v>
      </c>
      <c r="AH2841">
        <v>0</v>
      </c>
      <c r="AI2841">
        <v>4710</v>
      </c>
      <c r="AJ2841">
        <v>4760</v>
      </c>
      <c r="AK2841">
        <v>50</v>
      </c>
      <c r="AL2841">
        <v>0</v>
      </c>
      <c r="AM2841">
        <v>4140</v>
      </c>
      <c r="AN2841">
        <v>703.8</v>
      </c>
      <c r="AO2841">
        <v>4554</v>
      </c>
      <c r="AP2841">
        <v>11</v>
      </c>
      <c r="AQ2841" t="s">
        <v>1196</v>
      </c>
      <c r="AR2841" t="s">
        <v>246</v>
      </c>
    </row>
    <row r="2842" spans="1:44" x14ac:dyDescent="0.3">
      <c r="A2842" t="s">
        <v>202</v>
      </c>
      <c r="B2842" t="s">
        <v>1223</v>
      </c>
      <c r="C2842" t="s">
        <v>1224</v>
      </c>
      <c r="D2842" t="s">
        <v>112</v>
      </c>
      <c r="E2842" t="s">
        <v>51</v>
      </c>
      <c r="F2842" s="1">
        <v>42335.57916666667</v>
      </c>
      <c r="G2842" t="s">
        <v>269</v>
      </c>
      <c r="H2842" t="s">
        <v>270</v>
      </c>
      <c r="I2842" s="1">
        <v>42335.579861111109</v>
      </c>
      <c r="J2842" s="2">
        <v>42335</v>
      </c>
      <c r="K2842" t="s">
        <v>51</v>
      </c>
      <c r="L2842" t="s">
        <v>482</v>
      </c>
      <c r="M2842" t="s">
        <v>483</v>
      </c>
      <c r="N2842" t="s">
        <v>89</v>
      </c>
      <c r="O2842" t="s">
        <v>90</v>
      </c>
      <c r="P2842" t="s">
        <v>91</v>
      </c>
      <c r="Q2842" t="s">
        <v>92</v>
      </c>
      <c r="R2842" t="s">
        <v>93</v>
      </c>
      <c r="S2842">
        <v>1516046670</v>
      </c>
      <c r="T2842" s="2">
        <v>42334</v>
      </c>
      <c r="U2842" s="1">
        <v>42335.579861111109</v>
      </c>
      <c r="V2842" s="2">
        <v>42338</v>
      </c>
      <c r="W2842">
        <v>0.375</v>
      </c>
      <c r="X2842" t="s">
        <v>94</v>
      </c>
      <c r="Y2842" t="s">
        <v>73</v>
      </c>
      <c r="Z2842" s="2">
        <v>42328</v>
      </c>
      <c r="AA2842">
        <v>151662695</v>
      </c>
      <c r="AB2842" t="s">
        <v>93</v>
      </c>
      <c r="AC2842">
        <v>35891</v>
      </c>
      <c r="AE2842">
        <v>2015</v>
      </c>
      <c r="AF2842">
        <v>80000</v>
      </c>
      <c r="AG2842">
        <v>744.27499999999998</v>
      </c>
      <c r="AH2842">
        <v>0</v>
      </c>
      <c r="AI2842">
        <v>80000</v>
      </c>
      <c r="AJ2842">
        <v>80000</v>
      </c>
      <c r="AK2842">
        <v>0</v>
      </c>
      <c r="AL2842">
        <v>0</v>
      </c>
      <c r="AM2842">
        <v>111433</v>
      </c>
      <c r="AN2842">
        <v>83574.75</v>
      </c>
      <c r="AO2842">
        <v>115891</v>
      </c>
      <c r="AP2842">
        <v>11</v>
      </c>
      <c r="AQ2842" t="s">
        <v>1196</v>
      </c>
      <c r="AR2842" t="s">
        <v>246</v>
      </c>
    </row>
    <row r="2843" spans="1:44" x14ac:dyDescent="0.3">
      <c r="A2843" t="s">
        <v>158</v>
      </c>
      <c r="B2843" t="s">
        <v>629</v>
      </c>
      <c r="C2843" t="s">
        <v>630</v>
      </c>
      <c r="D2843" t="s">
        <v>47</v>
      </c>
      <c r="E2843" t="s">
        <v>48</v>
      </c>
      <c r="F2843" s="1">
        <v>42335.270833333336</v>
      </c>
      <c r="G2843" t="s">
        <v>414</v>
      </c>
      <c r="H2843" t="s">
        <v>415</v>
      </c>
      <c r="I2843" s="1">
        <v>42335.291666666664</v>
      </c>
      <c r="J2843" s="2">
        <v>42335</v>
      </c>
      <c r="K2843" t="s">
        <v>186</v>
      </c>
      <c r="L2843" t="s">
        <v>646</v>
      </c>
      <c r="M2843" t="s">
        <v>647</v>
      </c>
      <c r="N2843" t="s">
        <v>1788</v>
      </c>
      <c r="O2843" t="s">
        <v>190</v>
      </c>
      <c r="P2843" t="s">
        <v>376</v>
      </c>
      <c r="Q2843" t="s">
        <v>192</v>
      </c>
      <c r="R2843" t="s">
        <v>193</v>
      </c>
      <c r="S2843">
        <v>1516046589</v>
      </c>
      <c r="T2843" s="2">
        <v>42336</v>
      </c>
      <c r="U2843" s="1">
        <v>42335.291666666664</v>
      </c>
      <c r="V2843" s="2">
        <v>42047</v>
      </c>
      <c r="W2843">
        <v>0.03</v>
      </c>
      <c r="X2843" t="s">
        <v>194</v>
      </c>
      <c r="Y2843" t="s">
        <v>653</v>
      </c>
      <c r="Z2843" s="2">
        <v>42328</v>
      </c>
      <c r="AA2843">
        <v>151656716</v>
      </c>
      <c r="AB2843" t="s">
        <v>193</v>
      </c>
      <c r="AC2843">
        <v>0</v>
      </c>
      <c r="AE2843">
        <v>2015</v>
      </c>
      <c r="AF2843">
        <v>4500</v>
      </c>
      <c r="AG2843">
        <v>755.55</v>
      </c>
      <c r="AH2843">
        <v>0</v>
      </c>
      <c r="AI2843">
        <v>4500</v>
      </c>
      <c r="AJ2843">
        <v>4500</v>
      </c>
      <c r="AK2843">
        <v>0</v>
      </c>
      <c r="AL2843">
        <v>75</v>
      </c>
      <c r="AM2843">
        <v>1783</v>
      </c>
      <c r="AN2843">
        <v>6969.75</v>
      </c>
      <c r="AO2843">
        <v>4176</v>
      </c>
      <c r="AP2843">
        <v>11</v>
      </c>
      <c r="AQ2843" t="s">
        <v>1196</v>
      </c>
      <c r="AR2843" t="s">
        <v>246</v>
      </c>
    </row>
    <row r="2844" spans="1:44" x14ac:dyDescent="0.3">
      <c r="A2844" t="s">
        <v>158</v>
      </c>
      <c r="B2844" t="s">
        <v>629</v>
      </c>
      <c r="C2844" t="s">
        <v>630</v>
      </c>
      <c r="D2844" t="s">
        <v>47</v>
      </c>
      <c r="E2844" t="s">
        <v>48</v>
      </c>
      <c r="F2844" s="1">
        <v>42335.270833333336</v>
      </c>
      <c r="G2844" t="s">
        <v>414</v>
      </c>
      <c r="H2844" t="s">
        <v>415</v>
      </c>
      <c r="I2844" s="1">
        <v>42335.291666666664</v>
      </c>
      <c r="J2844" s="2">
        <v>42335</v>
      </c>
      <c r="K2844" t="s">
        <v>186</v>
      </c>
      <c r="L2844" t="s">
        <v>646</v>
      </c>
      <c r="M2844" t="s">
        <v>647</v>
      </c>
      <c r="N2844" t="s">
        <v>1788</v>
      </c>
      <c r="O2844" t="s">
        <v>190</v>
      </c>
      <c r="P2844" t="s">
        <v>376</v>
      </c>
      <c r="Q2844" t="s">
        <v>192</v>
      </c>
      <c r="R2844" t="s">
        <v>193</v>
      </c>
      <c r="S2844">
        <v>1516046589</v>
      </c>
      <c r="T2844" s="2">
        <v>42336</v>
      </c>
      <c r="U2844" s="1">
        <v>42335.291666666664</v>
      </c>
      <c r="V2844" s="2">
        <v>42047</v>
      </c>
      <c r="W2844">
        <v>0.03</v>
      </c>
      <c r="X2844" t="s">
        <v>194</v>
      </c>
      <c r="Y2844" t="s">
        <v>648</v>
      </c>
      <c r="Z2844" s="2">
        <v>42328</v>
      </c>
      <c r="AA2844">
        <v>151656716</v>
      </c>
      <c r="AB2844" t="s">
        <v>193</v>
      </c>
      <c r="AC2844">
        <v>0</v>
      </c>
      <c r="AE2844">
        <v>2015</v>
      </c>
      <c r="AF2844">
        <v>4500</v>
      </c>
      <c r="AG2844">
        <v>755.55</v>
      </c>
      <c r="AH2844">
        <v>0</v>
      </c>
      <c r="AI2844">
        <v>4500</v>
      </c>
      <c r="AJ2844">
        <v>4500</v>
      </c>
      <c r="AK2844">
        <v>0</v>
      </c>
      <c r="AL2844">
        <v>75</v>
      </c>
      <c r="AM2844">
        <v>1783</v>
      </c>
      <c r="AN2844">
        <v>6969.75</v>
      </c>
      <c r="AO2844">
        <v>3485</v>
      </c>
      <c r="AP2844">
        <v>11</v>
      </c>
      <c r="AQ2844" t="s">
        <v>1196</v>
      </c>
      <c r="AR2844" t="s">
        <v>246</v>
      </c>
    </row>
    <row r="2845" spans="1:44" x14ac:dyDescent="0.3">
      <c r="A2845" t="s">
        <v>158</v>
      </c>
      <c r="B2845" t="s">
        <v>629</v>
      </c>
      <c r="C2845" t="s">
        <v>630</v>
      </c>
      <c r="D2845" t="s">
        <v>47</v>
      </c>
      <c r="E2845" t="s">
        <v>48</v>
      </c>
      <c r="F2845" s="1">
        <v>42335.270833333336</v>
      </c>
      <c r="G2845" t="s">
        <v>414</v>
      </c>
      <c r="H2845" t="s">
        <v>415</v>
      </c>
      <c r="I2845" s="1">
        <v>42335.291666666664</v>
      </c>
      <c r="J2845" s="2">
        <v>42335</v>
      </c>
      <c r="K2845" t="s">
        <v>186</v>
      </c>
      <c r="L2845" t="s">
        <v>646</v>
      </c>
      <c r="M2845" t="s">
        <v>647</v>
      </c>
      <c r="N2845" t="s">
        <v>1788</v>
      </c>
      <c r="O2845" t="s">
        <v>190</v>
      </c>
      <c r="P2845" t="s">
        <v>376</v>
      </c>
      <c r="Q2845" t="s">
        <v>192</v>
      </c>
      <c r="R2845" t="s">
        <v>193</v>
      </c>
      <c r="S2845">
        <v>1516046589</v>
      </c>
      <c r="T2845" s="2">
        <v>42336</v>
      </c>
      <c r="U2845" s="1">
        <v>42335.291666666664</v>
      </c>
      <c r="V2845" s="2">
        <v>42047</v>
      </c>
      <c r="W2845">
        <v>0.03</v>
      </c>
      <c r="X2845" t="s">
        <v>194</v>
      </c>
      <c r="Y2845" t="s">
        <v>644</v>
      </c>
      <c r="Z2845" s="2">
        <v>42328</v>
      </c>
      <c r="AA2845">
        <v>151656716</v>
      </c>
      <c r="AB2845" t="s">
        <v>193</v>
      </c>
      <c r="AC2845">
        <v>65</v>
      </c>
      <c r="AE2845">
        <v>2015</v>
      </c>
      <c r="AF2845">
        <v>4500</v>
      </c>
      <c r="AG2845">
        <v>755.55</v>
      </c>
      <c r="AH2845">
        <v>0</v>
      </c>
      <c r="AI2845">
        <v>4500</v>
      </c>
      <c r="AJ2845">
        <v>4500</v>
      </c>
      <c r="AK2845">
        <v>0</v>
      </c>
      <c r="AL2845">
        <v>75</v>
      </c>
      <c r="AM2845">
        <v>1783</v>
      </c>
      <c r="AN2845">
        <v>6969.75</v>
      </c>
      <c r="AO2845">
        <v>4565</v>
      </c>
      <c r="AP2845">
        <v>11</v>
      </c>
      <c r="AQ2845" t="s">
        <v>1196</v>
      </c>
      <c r="AR2845" t="s">
        <v>246</v>
      </c>
    </row>
    <row r="2846" spans="1:44" x14ac:dyDescent="0.3">
      <c r="A2846" t="s">
        <v>158</v>
      </c>
      <c r="B2846" t="s">
        <v>629</v>
      </c>
      <c r="C2846" t="s">
        <v>630</v>
      </c>
      <c r="D2846" t="s">
        <v>47</v>
      </c>
      <c r="E2846" t="s">
        <v>48</v>
      </c>
      <c r="F2846" s="1">
        <v>42335.270833333336</v>
      </c>
      <c r="G2846" t="s">
        <v>414</v>
      </c>
      <c r="H2846" t="s">
        <v>415</v>
      </c>
      <c r="I2846" s="1">
        <v>42335.292361111111</v>
      </c>
      <c r="J2846" s="2">
        <v>42335</v>
      </c>
      <c r="K2846" t="s">
        <v>186</v>
      </c>
      <c r="L2846" t="s">
        <v>646</v>
      </c>
      <c r="M2846" t="s">
        <v>647</v>
      </c>
      <c r="N2846" t="s">
        <v>1788</v>
      </c>
      <c r="O2846" t="s">
        <v>190</v>
      </c>
      <c r="P2846" t="s">
        <v>376</v>
      </c>
      <c r="Q2846" t="s">
        <v>192</v>
      </c>
      <c r="R2846" t="s">
        <v>193</v>
      </c>
      <c r="S2846">
        <v>1516046589</v>
      </c>
      <c r="T2846" s="2">
        <v>42336</v>
      </c>
      <c r="U2846" s="1">
        <v>42335.292361111111</v>
      </c>
      <c r="V2846" s="2">
        <v>42047</v>
      </c>
      <c r="W2846">
        <v>0.03</v>
      </c>
      <c r="X2846" t="s">
        <v>194</v>
      </c>
      <c r="Y2846" t="s">
        <v>645</v>
      </c>
      <c r="Z2846" s="2">
        <v>42328</v>
      </c>
      <c r="AA2846">
        <v>151656716</v>
      </c>
      <c r="AB2846" t="s">
        <v>193</v>
      </c>
      <c r="AC2846">
        <v>10</v>
      </c>
      <c r="AE2846">
        <v>2015</v>
      </c>
      <c r="AF2846">
        <v>4800</v>
      </c>
      <c r="AG2846">
        <v>755.55</v>
      </c>
      <c r="AH2846">
        <v>0</v>
      </c>
      <c r="AI2846">
        <v>4800</v>
      </c>
      <c r="AJ2846">
        <v>4800</v>
      </c>
      <c r="AK2846">
        <v>0</v>
      </c>
      <c r="AL2846">
        <v>80</v>
      </c>
      <c r="AM2846">
        <v>1783</v>
      </c>
      <c r="AN2846">
        <v>6969.75</v>
      </c>
      <c r="AO2846">
        <v>4810</v>
      </c>
      <c r="AP2846">
        <v>11</v>
      </c>
      <c r="AQ2846" t="s">
        <v>1196</v>
      </c>
      <c r="AR2846" t="s">
        <v>246</v>
      </c>
    </row>
    <row r="2847" spans="1:44" x14ac:dyDescent="0.3">
      <c r="A2847" t="s">
        <v>158</v>
      </c>
      <c r="B2847" t="s">
        <v>629</v>
      </c>
      <c r="C2847" t="s">
        <v>630</v>
      </c>
      <c r="D2847" t="s">
        <v>47</v>
      </c>
      <c r="E2847" t="s">
        <v>48</v>
      </c>
      <c r="F2847" s="1">
        <v>42335.270833333336</v>
      </c>
      <c r="G2847" t="s">
        <v>414</v>
      </c>
      <c r="H2847" t="s">
        <v>415</v>
      </c>
      <c r="I2847" s="1">
        <v>42335.292361111111</v>
      </c>
      <c r="J2847" s="2">
        <v>42335</v>
      </c>
      <c r="K2847" t="s">
        <v>186</v>
      </c>
      <c r="L2847" t="s">
        <v>646</v>
      </c>
      <c r="M2847" t="s">
        <v>647</v>
      </c>
      <c r="N2847" t="s">
        <v>1788</v>
      </c>
      <c r="O2847" t="s">
        <v>190</v>
      </c>
      <c r="P2847" t="s">
        <v>376</v>
      </c>
      <c r="Q2847" t="s">
        <v>192</v>
      </c>
      <c r="R2847" t="s">
        <v>193</v>
      </c>
      <c r="S2847">
        <v>1516046589</v>
      </c>
      <c r="T2847" s="2">
        <v>42336</v>
      </c>
      <c r="U2847" s="1">
        <v>42335.292361111111</v>
      </c>
      <c r="V2847" s="2">
        <v>42047</v>
      </c>
      <c r="W2847">
        <v>0.03</v>
      </c>
      <c r="X2847" t="s">
        <v>194</v>
      </c>
      <c r="Y2847" t="s">
        <v>649</v>
      </c>
      <c r="Z2847" s="2">
        <v>42328</v>
      </c>
      <c r="AA2847">
        <v>151656716</v>
      </c>
      <c r="AB2847" t="s">
        <v>193</v>
      </c>
      <c r="AC2847">
        <v>370</v>
      </c>
      <c r="AE2847">
        <v>2015</v>
      </c>
      <c r="AF2847">
        <v>4800</v>
      </c>
      <c r="AG2847">
        <v>755.55</v>
      </c>
      <c r="AH2847">
        <v>0</v>
      </c>
      <c r="AI2847">
        <v>4800</v>
      </c>
      <c r="AJ2847">
        <v>4800</v>
      </c>
      <c r="AK2847">
        <v>0</v>
      </c>
      <c r="AL2847">
        <v>80</v>
      </c>
      <c r="AM2847">
        <v>1783</v>
      </c>
      <c r="AN2847">
        <v>6969.75</v>
      </c>
      <c r="AO2847">
        <v>5170</v>
      </c>
      <c r="AP2847">
        <v>11</v>
      </c>
      <c r="AQ2847" t="s">
        <v>1196</v>
      </c>
      <c r="AR2847" t="s">
        <v>246</v>
      </c>
    </row>
    <row r="2848" spans="1:44" x14ac:dyDescent="0.3">
      <c r="A2848" t="s">
        <v>158</v>
      </c>
      <c r="B2848" t="s">
        <v>629</v>
      </c>
      <c r="C2848" t="s">
        <v>630</v>
      </c>
      <c r="D2848" t="s">
        <v>47</v>
      </c>
      <c r="E2848" t="s">
        <v>48</v>
      </c>
      <c r="F2848" s="1">
        <v>42335.270833333336</v>
      </c>
      <c r="G2848" t="s">
        <v>414</v>
      </c>
      <c r="H2848" t="s">
        <v>415</v>
      </c>
      <c r="I2848" s="1">
        <v>42335.292361111111</v>
      </c>
      <c r="J2848" s="2">
        <v>42335</v>
      </c>
      <c r="K2848" t="s">
        <v>186</v>
      </c>
      <c r="L2848" t="s">
        <v>646</v>
      </c>
      <c r="M2848" t="s">
        <v>647</v>
      </c>
      <c r="N2848" t="s">
        <v>1788</v>
      </c>
      <c r="O2848" t="s">
        <v>190</v>
      </c>
      <c r="P2848" t="s">
        <v>376</v>
      </c>
      <c r="Q2848" t="s">
        <v>192</v>
      </c>
      <c r="R2848" t="s">
        <v>193</v>
      </c>
      <c r="S2848">
        <v>1516046589</v>
      </c>
      <c r="T2848" s="2">
        <v>42336</v>
      </c>
      <c r="U2848" s="1">
        <v>42335.292361111111</v>
      </c>
      <c r="V2848" s="2">
        <v>42047</v>
      </c>
      <c r="W2848">
        <v>0.03</v>
      </c>
      <c r="X2848" t="s">
        <v>194</v>
      </c>
      <c r="Y2848" t="s">
        <v>650</v>
      </c>
      <c r="Z2848" s="2">
        <v>42328</v>
      </c>
      <c r="AA2848">
        <v>151656716</v>
      </c>
      <c r="AB2848" t="s">
        <v>193</v>
      </c>
      <c r="AC2848">
        <v>90</v>
      </c>
      <c r="AE2848">
        <v>2015</v>
      </c>
      <c r="AF2848">
        <v>2400</v>
      </c>
      <c r="AG2848">
        <v>755.55</v>
      </c>
      <c r="AH2848">
        <v>0</v>
      </c>
      <c r="AI2848">
        <v>2400</v>
      </c>
      <c r="AJ2848">
        <v>2400</v>
      </c>
      <c r="AK2848">
        <v>0</v>
      </c>
      <c r="AL2848">
        <v>40</v>
      </c>
      <c r="AM2848">
        <v>1783</v>
      </c>
      <c r="AN2848">
        <v>6969.75</v>
      </c>
      <c r="AO2848">
        <v>2490</v>
      </c>
      <c r="AP2848">
        <v>11</v>
      </c>
      <c r="AQ2848" t="s">
        <v>1196</v>
      </c>
      <c r="AR2848" t="s">
        <v>246</v>
      </c>
    </row>
    <row r="2849" spans="1:44" x14ac:dyDescent="0.3">
      <c r="A2849" t="s">
        <v>158</v>
      </c>
      <c r="B2849" t="s">
        <v>629</v>
      </c>
      <c r="C2849" t="s">
        <v>630</v>
      </c>
      <c r="D2849" t="s">
        <v>47</v>
      </c>
      <c r="E2849" t="s">
        <v>48</v>
      </c>
      <c r="F2849" s="1">
        <v>42335.270833333336</v>
      </c>
      <c r="G2849" t="s">
        <v>414</v>
      </c>
      <c r="H2849" t="s">
        <v>415</v>
      </c>
      <c r="I2849" s="1">
        <v>42335.292361111111</v>
      </c>
      <c r="J2849" s="2">
        <v>42335</v>
      </c>
      <c r="K2849" t="s">
        <v>186</v>
      </c>
      <c r="L2849" t="s">
        <v>646</v>
      </c>
      <c r="M2849" t="s">
        <v>647</v>
      </c>
      <c r="N2849" t="s">
        <v>1788</v>
      </c>
      <c r="O2849" t="s">
        <v>190</v>
      </c>
      <c r="P2849" t="s">
        <v>376</v>
      </c>
      <c r="Q2849" t="s">
        <v>192</v>
      </c>
      <c r="R2849" t="s">
        <v>193</v>
      </c>
      <c r="S2849">
        <v>1516046589</v>
      </c>
      <c r="T2849" s="2">
        <v>42336</v>
      </c>
      <c r="U2849" s="1">
        <v>42335.292361111111</v>
      </c>
      <c r="V2849" s="2">
        <v>42047</v>
      </c>
      <c r="W2849">
        <v>0.03</v>
      </c>
      <c r="X2849" t="s">
        <v>194</v>
      </c>
      <c r="Y2849" t="s">
        <v>2627</v>
      </c>
      <c r="Z2849" s="2">
        <v>42328</v>
      </c>
      <c r="AA2849">
        <v>151656716</v>
      </c>
      <c r="AB2849" t="s">
        <v>193</v>
      </c>
      <c r="AC2849">
        <v>0</v>
      </c>
      <c r="AE2849">
        <v>2015</v>
      </c>
      <c r="AF2849">
        <v>2400</v>
      </c>
      <c r="AG2849">
        <v>755.55</v>
      </c>
      <c r="AH2849">
        <v>0</v>
      </c>
      <c r="AI2849">
        <v>2400</v>
      </c>
      <c r="AJ2849">
        <v>2400</v>
      </c>
      <c r="AK2849">
        <v>0</v>
      </c>
      <c r="AL2849">
        <v>40</v>
      </c>
      <c r="AM2849">
        <v>1783</v>
      </c>
      <c r="AN2849">
        <v>6969.75</v>
      </c>
      <c r="AO2849">
        <v>1350</v>
      </c>
      <c r="AP2849">
        <v>11</v>
      </c>
      <c r="AQ2849" t="s">
        <v>1196</v>
      </c>
      <c r="AR2849" t="s">
        <v>246</v>
      </c>
    </row>
    <row r="2850" spans="1:44" x14ac:dyDescent="0.3">
      <c r="A2850" t="s">
        <v>158</v>
      </c>
      <c r="B2850" t="s">
        <v>629</v>
      </c>
      <c r="C2850" t="s">
        <v>630</v>
      </c>
      <c r="D2850" t="s">
        <v>47</v>
      </c>
      <c r="E2850" t="s">
        <v>48</v>
      </c>
      <c r="F2850" s="1">
        <v>42335.270833333336</v>
      </c>
      <c r="G2850" t="s">
        <v>1784</v>
      </c>
      <c r="H2850" t="s">
        <v>1785</v>
      </c>
      <c r="I2850" s="1">
        <v>42335.344444444447</v>
      </c>
      <c r="J2850" s="2">
        <v>42335</v>
      </c>
      <c r="K2850" t="s">
        <v>186</v>
      </c>
      <c r="L2850" t="s">
        <v>1563</v>
      </c>
      <c r="M2850" t="s">
        <v>1564</v>
      </c>
      <c r="N2850" t="s">
        <v>1788</v>
      </c>
      <c r="O2850" t="s">
        <v>190</v>
      </c>
      <c r="P2850" t="s">
        <v>376</v>
      </c>
      <c r="Q2850" t="s">
        <v>192</v>
      </c>
      <c r="R2850" t="s">
        <v>193</v>
      </c>
      <c r="S2850">
        <v>1516046591</v>
      </c>
      <c r="T2850" s="2">
        <v>42336</v>
      </c>
      <c r="U2850" s="1">
        <v>42335.344444444447</v>
      </c>
      <c r="V2850" s="2">
        <v>42047</v>
      </c>
      <c r="W2850">
        <v>0.06</v>
      </c>
      <c r="X2850" t="s">
        <v>194</v>
      </c>
      <c r="Y2850" t="s">
        <v>642</v>
      </c>
      <c r="Z2850" s="2">
        <v>42328</v>
      </c>
      <c r="AA2850">
        <v>151656707</v>
      </c>
      <c r="AB2850" t="s">
        <v>193</v>
      </c>
      <c r="AC2850">
        <v>0</v>
      </c>
      <c r="AE2850">
        <v>2015</v>
      </c>
      <c r="AF2850">
        <v>2000</v>
      </c>
      <c r="AG2850">
        <v>755.55</v>
      </c>
      <c r="AH2850">
        <v>0</v>
      </c>
      <c r="AI2850">
        <v>2000</v>
      </c>
      <c r="AJ2850">
        <v>2000</v>
      </c>
      <c r="AK2850">
        <v>0</v>
      </c>
      <c r="AL2850">
        <v>34</v>
      </c>
      <c r="AM2850">
        <v>525</v>
      </c>
      <c r="AN2850">
        <v>2907.64</v>
      </c>
      <c r="AO2850">
        <v>1206</v>
      </c>
      <c r="AP2850">
        <v>11</v>
      </c>
      <c r="AQ2850" t="s">
        <v>1196</v>
      </c>
      <c r="AR2850" t="s">
        <v>246</v>
      </c>
    </row>
    <row r="2851" spans="1:44" x14ac:dyDescent="0.3">
      <c r="A2851" t="s">
        <v>158</v>
      </c>
      <c r="B2851" t="s">
        <v>629</v>
      </c>
      <c r="C2851" t="s">
        <v>630</v>
      </c>
      <c r="D2851" t="s">
        <v>47</v>
      </c>
      <c r="E2851" t="s">
        <v>48</v>
      </c>
      <c r="F2851" s="1">
        <v>42335.270833333336</v>
      </c>
      <c r="G2851" t="s">
        <v>1784</v>
      </c>
      <c r="H2851" t="s">
        <v>1785</v>
      </c>
      <c r="I2851" s="1">
        <v>42335.344444444447</v>
      </c>
      <c r="J2851" s="2">
        <v>42335</v>
      </c>
      <c r="K2851" t="s">
        <v>186</v>
      </c>
      <c r="L2851" t="s">
        <v>1563</v>
      </c>
      <c r="M2851" t="s">
        <v>1564</v>
      </c>
      <c r="N2851" t="s">
        <v>1788</v>
      </c>
      <c r="O2851" t="s">
        <v>190</v>
      </c>
      <c r="P2851" t="s">
        <v>376</v>
      </c>
      <c r="Q2851" t="s">
        <v>192</v>
      </c>
      <c r="R2851" t="s">
        <v>193</v>
      </c>
      <c r="S2851">
        <v>1516046591</v>
      </c>
      <c r="T2851" s="2">
        <v>42336</v>
      </c>
      <c r="U2851" s="1">
        <v>42335.344444444447</v>
      </c>
      <c r="V2851" s="2">
        <v>42047</v>
      </c>
      <c r="W2851">
        <v>0.06</v>
      </c>
      <c r="X2851" t="s">
        <v>194</v>
      </c>
      <c r="Y2851" t="s">
        <v>643</v>
      </c>
      <c r="Z2851" s="2">
        <v>42328</v>
      </c>
      <c r="AA2851">
        <v>151656707</v>
      </c>
      <c r="AB2851" t="s">
        <v>193</v>
      </c>
      <c r="AC2851">
        <v>0</v>
      </c>
      <c r="AE2851">
        <v>2015</v>
      </c>
      <c r="AF2851">
        <v>2000</v>
      </c>
      <c r="AG2851">
        <v>755.55</v>
      </c>
      <c r="AH2851">
        <v>0</v>
      </c>
      <c r="AI2851">
        <v>2000</v>
      </c>
      <c r="AJ2851">
        <v>2000</v>
      </c>
      <c r="AK2851">
        <v>0</v>
      </c>
      <c r="AL2851">
        <v>34</v>
      </c>
      <c r="AM2851">
        <v>525</v>
      </c>
      <c r="AN2851">
        <v>2907.64</v>
      </c>
      <c r="AO2851">
        <v>1395</v>
      </c>
      <c r="AP2851">
        <v>11</v>
      </c>
      <c r="AQ2851" t="s">
        <v>1196</v>
      </c>
      <c r="AR2851" t="s">
        <v>246</v>
      </c>
    </row>
    <row r="2852" spans="1:44" x14ac:dyDescent="0.3">
      <c r="A2852" t="s">
        <v>158</v>
      </c>
      <c r="B2852" t="s">
        <v>629</v>
      </c>
      <c r="C2852" t="s">
        <v>630</v>
      </c>
      <c r="D2852" t="s">
        <v>47</v>
      </c>
      <c r="E2852" t="s">
        <v>48</v>
      </c>
      <c r="F2852" s="1">
        <v>42335.270833333336</v>
      </c>
      <c r="G2852" t="s">
        <v>1784</v>
      </c>
      <c r="H2852" t="s">
        <v>1785</v>
      </c>
      <c r="I2852" s="1">
        <v>42335.344444444447</v>
      </c>
      <c r="J2852" s="2">
        <v>42335</v>
      </c>
      <c r="K2852" t="s">
        <v>186</v>
      </c>
      <c r="L2852" t="s">
        <v>1563</v>
      </c>
      <c r="M2852" t="s">
        <v>1564</v>
      </c>
      <c r="N2852" t="s">
        <v>1788</v>
      </c>
      <c r="O2852" t="s">
        <v>190</v>
      </c>
      <c r="P2852" t="s">
        <v>376</v>
      </c>
      <c r="Q2852" t="s">
        <v>192</v>
      </c>
      <c r="R2852" t="s">
        <v>193</v>
      </c>
      <c r="S2852">
        <v>1516046591</v>
      </c>
      <c r="T2852" s="2">
        <v>42336</v>
      </c>
      <c r="U2852" s="1">
        <v>42335.344444444447</v>
      </c>
      <c r="V2852" s="2">
        <v>42047</v>
      </c>
      <c r="W2852">
        <v>0.06</v>
      </c>
      <c r="X2852" t="s">
        <v>194</v>
      </c>
      <c r="Y2852" t="s">
        <v>644</v>
      </c>
      <c r="Z2852" s="2">
        <v>42328</v>
      </c>
      <c r="AA2852">
        <v>151656707</v>
      </c>
      <c r="AB2852" t="s">
        <v>193</v>
      </c>
      <c r="AC2852">
        <v>0</v>
      </c>
      <c r="AE2852">
        <v>2015</v>
      </c>
      <c r="AF2852">
        <v>2000</v>
      </c>
      <c r="AG2852">
        <v>755.55</v>
      </c>
      <c r="AH2852">
        <v>0</v>
      </c>
      <c r="AI2852">
        <v>2000</v>
      </c>
      <c r="AJ2852">
        <v>2000</v>
      </c>
      <c r="AK2852">
        <v>0</v>
      </c>
      <c r="AL2852">
        <v>34</v>
      </c>
      <c r="AM2852">
        <v>525</v>
      </c>
      <c r="AN2852">
        <v>2907.64</v>
      </c>
      <c r="AO2852">
        <v>1755</v>
      </c>
      <c r="AP2852">
        <v>11</v>
      </c>
      <c r="AQ2852" t="s">
        <v>1196</v>
      </c>
      <c r="AR2852" t="s">
        <v>246</v>
      </c>
    </row>
    <row r="2853" spans="1:44" x14ac:dyDescent="0.3">
      <c r="A2853" t="s">
        <v>158</v>
      </c>
      <c r="B2853" t="s">
        <v>629</v>
      </c>
      <c r="C2853" t="s">
        <v>630</v>
      </c>
      <c r="D2853" t="s">
        <v>47</v>
      </c>
      <c r="E2853" t="s">
        <v>48</v>
      </c>
      <c r="F2853" s="1">
        <v>42335.270833333336</v>
      </c>
      <c r="G2853" t="s">
        <v>1784</v>
      </c>
      <c r="H2853" t="s">
        <v>1785</v>
      </c>
      <c r="I2853" s="1">
        <v>42335.344444444447</v>
      </c>
      <c r="J2853" s="2">
        <v>42335</v>
      </c>
      <c r="K2853" t="s">
        <v>186</v>
      </c>
      <c r="L2853" t="s">
        <v>1563</v>
      </c>
      <c r="M2853" t="s">
        <v>1564</v>
      </c>
      <c r="N2853" t="s">
        <v>1788</v>
      </c>
      <c r="O2853" t="s">
        <v>190</v>
      </c>
      <c r="P2853" t="s">
        <v>376</v>
      </c>
      <c r="Q2853" t="s">
        <v>192</v>
      </c>
      <c r="R2853" t="s">
        <v>193</v>
      </c>
      <c r="S2853">
        <v>1516046591</v>
      </c>
      <c r="T2853" s="2">
        <v>42336</v>
      </c>
      <c r="U2853" s="1">
        <v>42335.344444444447</v>
      </c>
      <c r="V2853" s="2">
        <v>42047</v>
      </c>
      <c r="W2853">
        <v>0.06</v>
      </c>
      <c r="X2853" t="s">
        <v>194</v>
      </c>
      <c r="Y2853" t="s">
        <v>645</v>
      </c>
      <c r="Z2853" s="2">
        <v>42328</v>
      </c>
      <c r="AA2853">
        <v>151656707</v>
      </c>
      <c r="AB2853" t="s">
        <v>193</v>
      </c>
      <c r="AC2853">
        <v>0</v>
      </c>
      <c r="AE2853">
        <v>2015</v>
      </c>
      <c r="AF2853">
        <v>2000</v>
      </c>
      <c r="AG2853">
        <v>755.55</v>
      </c>
      <c r="AH2853">
        <v>0</v>
      </c>
      <c r="AI2853">
        <v>2000</v>
      </c>
      <c r="AJ2853">
        <v>2000</v>
      </c>
      <c r="AK2853">
        <v>0</v>
      </c>
      <c r="AL2853">
        <v>34</v>
      </c>
      <c r="AM2853">
        <v>525</v>
      </c>
      <c r="AN2853">
        <v>2907.64</v>
      </c>
      <c r="AO2853">
        <v>1380</v>
      </c>
      <c r="AP2853">
        <v>11</v>
      </c>
      <c r="AQ2853" t="s">
        <v>1196</v>
      </c>
      <c r="AR2853" t="s">
        <v>246</v>
      </c>
    </row>
    <row r="2854" spans="1:44" x14ac:dyDescent="0.3">
      <c r="A2854" t="s">
        <v>158</v>
      </c>
      <c r="B2854" t="s">
        <v>629</v>
      </c>
      <c r="C2854" t="s">
        <v>630</v>
      </c>
      <c r="D2854" t="s">
        <v>47</v>
      </c>
      <c r="E2854" t="s">
        <v>48</v>
      </c>
      <c r="F2854" s="1">
        <v>42335.270833333336</v>
      </c>
      <c r="G2854" t="s">
        <v>1784</v>
      </c>
      <c r="H2854" t="s">
        <v>1785</v>
      </c>
      <c r="I2854" s="1">
        <v>42335.344444444447</v>
      </c>
      <c r="J2854" s="2">
        <v>42335</v>
      </c>
      <c r="K2854" t="s">
        <v>186</v>
      </c>
      <c r="L2854" t="s">
        <v>1563</v>
      </c>
      <c r="M2854" t="s">
        <v>1564</v>
      </c>
      <c r="N2854" t="s">
        <v>1788</v>
      </c>
      <c r="O2854" t="s">
        <v>190</v>
      </c>
      <c r="P2854" t="s">
        <v>376</v>
      </c>
      <c r="Q2854" t="s">
        <v>192</v>
      </c>
      <c r="R2854" t="s">
        <v>193</v>
      </c>
      <c r="S2854">
        <v>1516046591</v>
      </c>
      <c r="T2854" s="2">
        <v>42336</v>
      </c>
      <c r="U2854" s="1">
        <v>42335.344444444447</v>
      </c>
      <c r="V2854" s="2">
        <v>42047</v>
      </c>
      <c r="W2854">
        <v>0.06</v>
      </c>
      <c r="X2854" t="s">
        <v>194</v>
      </c>
      <c r="Y2854" t="s">
        <v>649</v>
      </c>
      <c r="Z2854" s="2">
        <v>42328</v>
      </c>
      <c r="AA2854">
        <v>151656707</v>
      </c>
      <c r="AB2854" t="s">
        <v>193</v>
      </c>
      <c r="AC2854">
        <v>0</v>
      </c>
      <c r="AE2854">
        <v>2015</v>
      </c>
      <c r="AF2854">
        <v>2000</v>
      </c>
      <c r="AG2854">
        <v>755.55</v>
      </c>
      <c r="AH2854">
        <v>0</v>
      </c>
      <c r="AI2854">
        <v>2000</v>
      </c>
      <c r="AJ2854">
        <v>2000</v>
      </c>
      <c r="AK2854">
        <v>0</v>
      </c>
      <c r="AL2854">
        <v>34</v>
      </c>
      <c r="AM2854">
        <v>525</v>
      </c>
      <c r="AN2854">
        <v>2907.64</v>
      </c>
      <c r="AO2854">
        <v>1476</v>
      </c>
      <c r="AP2854">
        <v>11</v>
      </c>
      <c r="AQ2854" t="s">
        <v>1196</v>
      </c>
      <c r="AR2854" t="s">
        <v>246</v>
      </c>
    </row>
    <row r="2855" spans="1:44" x14ac:dyDescent="0.3">
      <c r="A2855" t="s">
        <v>158</v>
      </c>
      <c r="B2855" t="s">
        <v>629</v>
      </c>
      <c r="C2855" t="s">
        <v>630</v>
      </c>
      <c r="D2855" t="s">
        <v>47</v>
      </c>
      <c r="E2855" t="s">
        <v>48</v>
      </c>
      <c r="F2855" s="1">
        <v>42335.270833333336</v>
      </c>
      <c r="G2855" t="s">
        <v>1784</v>
      </c>
      <c r="H2855" t="s">
        <v>1785</v>
      </c>
      <c r="I2855" s="1">
        <v>42335.344444444447</v>
      </c>
      <c r="J2855" s="2">
        <v>42335</v>
      </c>
      <c r="K2855" t="s">
        <v>186</v>
      </c>
      <c r="L2855" t="s">
        <v>1563</v>
      </c>
      <c r="M2855" t="s">
        <v>1564</v>
      </c>
      <c r="N2855" t="s">
        <v>1788</v>
      </c>
      <c r="O2855" t="s">
        <v>190</v>
      </c>
      <c r="P2855" t="s">
        <v>376</v>
      </c>
      <c r="Q2855" t="s">
        <v>192</v>
      </c>
      <c r="R2855" t="s">
        <v>193</v>
      </c>
      <c r="S2855">
        <v>1516046591</v>
      </c>
      <c r="T2855" s="2">
        <v>42336</v>
      </c>
      <c r="U2855" s="1">
        <v>42335.344444444447</v>
      </c>
      <c r="V2855" s="2">
        <v>42047</v>
      </c>
      <c r="W2855">
        <v>0.06</v>
      </c>
      <c r="X2855" t="s">
        <v>194</v>
      </c>
      <c r="Y2855" t="s">
        <v>650</v>
      </c>
      <c r="Z2855" s="2">
        <v>42328</v>
      </c>
      <c r="AA2855">
        <v>151656707</v>
      </c>
      <c r="AB2855" t="s">
        <v>193</v>
      </c>
      <c r="AC2855">
        <v>0</v>
      </c>
      <c r="AE2855">
        <v>2015</v>
      </c>
      <c r="AF2855">
        <v>2000</v>
      </c>
      <c r="AG2855">
        <v>755.55</v>
      </c>
      <c r="AH2855">
        <v>0</v>
      </c>
      <c r="AI2855">
        <v>2000</v>
      </c>
      <c r="AJ2855">
        <v>2000</v>
      </c>
      <c r="AK2855">
        <v>0</v>
      </c>
      <c r="AL2855">
        <v>34</v>
      </c>
      <c r="AM2855">
        <v>525</v>
      </c>
      <c r="AN2855">
        <v>2907.64</v>
      </c>
      <c r="AO2855">
        <v>1332</v>
      </c>
      <c r="AP2855">
        <v>11</v>
      </c>
      <c r="AQ2855" t="s">
        <v>1196</v>
      </c>
      <c r="AR2855" t="s">
        <v>246</v>
      </c>
    </row>
    <row r="2856" spans="1:44" x14ac:dyDescent="0.3">
      <c r="A2856" t="s">
        <v>202</v>
      </c>
      <c r="B2856" t="s">
        <v>1393</v>
      </c>
      <c r="C2856" t="s">
        <v>1394</v>
      </c>
      <c r="D2856" t="s">
        <v>47</v>
      </c>
      <c r="E2856" t="s">
        <v>48</v>
      </c>
      <c r="F2856" s="1">
        <v>42335.411111111112</v>
      </c>
      <c r="G2856" t="s">
        <v>1420</v>
      </c>
      <c r="H2856" t="s">
        <v>1421</v>
      </c>
      <c r="I2856" s="1">
        <v>42335.411805555559</v>
      </c>
      <c r="J2856" s="2">
        <v>42335</v>
      </c>
      <c r="K2856" t="s">
        <v>186</v>
      </c>
      <c r="L2856" t="s">
        <v>2628</v>
      </c>
      <c r="M2856" t="s">
        <v>2629</v>
      </c>
      <c r="N2856" t="s">
        <v>918</v>
      </c>
      <c r="O2856" t="s">
        <v>190</v>
      </c>
      <c r="P2856" t="s">
        <v>919</v>
      </c>
      <c r="Q2856" t="s">
        <v>192</v>
      </c>
      <c r="R2856" t="s">
        <v>193</v>
      </c>
      <c r="S2856">
        <v>1516046434</v>
      </c>
      <c r="T2856" s="2">
        <v>42336</v>
      </c>
      <c r="U2856" s="1">
        <v>42335.411805555559</v>
      </c>
      <c r="V2856" s="2">
        <v>42047</v>
      </c>
      <c r="W2856">
        <v>1.0249999999999999</v>
      </c>
      <c r="X2856" t="s">
        <v>194</v>
      </c>
      <c r="Y2856" t="s">
        <v>2630</v>
      </c>
      <c r="Z2856" s="2">
        <v>42328</v>
      </c>
      <c r="AA2856">
        <v>151656726</v>
      </c>
      <c r="AB2856" t="s">
        <v>193</v>
      </c>
      <c r="AC2856">
        <v>0</v>
      </c>
      <c r="AE2856">
        <v>2015</v>
      </c>
      <c r="AF2856">
        <v>8640</v>
      </c>
      <c r="AG2856">
        <v>755.55</v>
      </c>
      <c r="AH2856">
        <v>0</v>
      </c>
      <c r="AI2856">
        <v>8640</v>
      </c>
      <c r="AJ2856">
        <v>8640</v>
      </c>
      <c r="AK2856">
        <v>0</v>
      </c>
      <c r="AL2856">
        <v>360</v>
      </c>
      <c r="AM2856">
        <v>7500</v>
      </c>
      <c r="AN2856">
        <v>15375</v>
      </c>
      <c r="AO2856">
        <v>8625</v>
      </c>
      <c r="AP2856">
        <v>11</v>
      </c>
      <c r="AQ2856" t="s">
        <v>1196</v>
      </c>
      <c r="AR2856" t="s">
        <v>246</v>
      </c>
    </row>
    <row r="2857" spans="1:44" x14ac:dyDescent="0.3">
      <c r="A2857" t="s">
        <v>158</v>
      </c>
      <c r="B2857" t="s">
        <v>629</v>
      </c>
      <c r="C2857" t="s">
        <v>630</v>
      </c>
      <c r="D2857" t="s">
        <v>47</v>
      </c>
      <c r="E2857" t="s">
        <v>48</v>
      </c>
      <c r="F2857" s="1">
        <v>42335.446527777778</v>
      </c>
      <c r="G2857" t="s">
        <v>414</v>
      </c>
      <c r="H2857" t="s">
        <v>415</v>
      </c>
      <c r="I2857" s="1">
        <v>42335.446527777778</v>
      </c>
      <c r="J2857" s="2">
        <v>42335</v>
      </c>
      <c r="K2857" t="s">
        <v>186</v>
      </c>
      <c r="L2857" t="s">
        <v>762</v>
      </c>
      <c r="M2857" t="s">
        <v>763</v>
      </c>
      <c r="N2857" t="s">
        <v>1788</v>
      </c>
      <c r="O2857" t="s">
        <v>190</v>
      </c>
      <c r="P2857" t="s">
        <v>376</v>
      </c>
      <c r="Q2857" t="s">
        <v>192</v>
      </c>
      <c r="R2857" t="s">
        <v>193</v>
      </c>
      <c r="S2857">
        <v>1516046590</v>
      </c>
      <c r="T2857" s="2">
        <v>42336</v>
      </c>
      <c r="U2857" s="1">
        <v>42335.446527777778</v>
      </c>
      <c r="V2857" s="2">
        <v>42047</v>
      </c>
      <c r="W2857">
        <v>0.03</v>
      </c>
      <c r="X2857" t="s">
        <v>194</v>
      </c>
      <c r="Y2857" t="s">
        <v>642</v>
      </c>
      <c r="Z2857" s="2">
        <v>42328</v>
      </c>
      <c r="AA2857">
        <v>151656708</v>
      </c>
      <c r="AB2857" t="s">
        <v>193</v>
      </c>
      <c r="AC2857">
        <v>0</v>
      </c>
      <c r="AE2857">
        <v>2015</v>
      </c>
      <c r="AF2857">
        <v>1500</v>
      </c>
      <c r="AG2857">
        <v>755.55</v>
      </c>
      <c r="AH2857">
        <v>0</v>
      </c>
      <c r="AI2857">
        <v>1500</v>
      </c>
      <c r="AJ2857">
        <v>1500</v>
      </c>
      <c r="AK2857">
        <v>0</v>
      </c>
      <c r="AL2857">
        <v>25</v>
      </c>
      <c r="AM2857">
        <v>583</v>
      </c>
      <c r="AN2857">
        <v>2278.9499999999998</v>
      </c>
      <c r="AO2857">
        <v>1242</v>
      </c>
      <c r="AP2857">
        <v>11</v>
      </c>
      <c r="AQ2857" t="s">
        <v>1196</v>
      </c>
      <c r="AR2857" t="s">
        <v>246</v>
      </c>
    </row>
    <row r="2858" spans="1:44" x14ac:dyDescent="0.3">
      <c r="A2858" t="s">
        <v>158</v>
      </c>
      <c r="B2858" t="s">
        <v>629</v>
      </c>
      <c r="C2858" t="s">
        <v>630</v>
      </c>
      <c r="D2858" t="s">
        <v>47</v>
      </c>
      <c r="E2858" t="s">
        <v>48</v>
      </c>
      <c r="F2858" s="1">
        <v>42335.446527777778</v>
      </c>
      <c r="G2858" t="s">
        <v>414</v>
      </c>
      <c r="H2858" t="s">
        <v>415</v>
      </c>
      <c r="I2858" s="1">
        <v>42335.446527777778</v>
      </c>
      <c r="J2858" s="2">
        <v>42335</v>
      </c>
      <c r="K2858" t="s">
        <v>186</v>
      </c>
      <c r="L2858" t="s">
        <v>762</v>
      </c>
      <c r="M2858" t="s">
        <v>763</v>
      </c>
      <c r="N2858" t="s">
        <v>1788</v>
      </c>
      <c r="O2858" t="s">
        <v>190</v>
      </c>
      <c r="P2858" t="s">
        <v>376</v>
      </c>
      <c r="Q2858" t="s">
        <v>192</v>
      </c>
      <c r="R2858" t="s">
        <v>193</v>
      </c>
      <c r="S2858">
        <v>1516046590</v>
      </c>
      <c r="T2858" s="2">
        <v>42336</v>
      </c>
      <c r="U2858" s="1">
        <v>42335.446527777778</v>
      </c>
      <c r="V2858" s="2">
        <v>42047</v>
      </c>
      <c r="W2858">
        <v>0.03</v>
      </c>
      <c r="X2858" t="s">
        <v>194</v>
      </c>
      <c r="Y2858" t="s">
        <v>643</v>
      </c>
      <c r="Z2858" s="2">
        <v>42328</v>
      </c>
      <c r="AA2858">
        <v>151656708</v>
      </c>
      <c r="AB2858" t="s">
        <v>193</v>
      </c>
      <c r="AC2858">
        <v>0</v>
      </c>
      <c r="AE2858">
        <v>2015</v>
      </c>
      <c r="AF2858">
        <v>1500</v>
      </c>
      <c r="AG2858">
        <v>755.55</v>
      </c>
      <c r="AH2858">
        <v>0</v>
      </c>
      <c r="AI2858">
        <v>1500</v>
      </c>
      <c r="AJ2858">
        <v>1500</v>
      </c>
      <c r="AK2858">
        <v>0</v>
      </c>
      <c r="AL2858">
        <v>25</v>
      </c>
      <c r="AM2858">
        <v>583</v>
      </c>
      <c r="AN2858">
        <v>2278.9499999999998</v>
      </c>
      <c r="AO2858">
        <v>1458</v>
      </c>
      <c r="AP2858">
        <v>11</v>
      </c>
      <c r="AQ2858" t="s">
        <v>1196</v>
      </c>
      <c r="AR2858" t="s">
        <v>246</v>
      </c>
    </row>
    <row r="2859" spans="1:44" x14ac:dyDescent="0.3">
      <c r="A2859" t="s">
        <v>158</v>
      </c>
      <c r="B2859" t="s">
        <v>629</v>
      </c>
      <c r="C2859" t="s">
        <v>630</v>
      </c>
      <c r="D2859" t="s">
        <v>47</v>
      </c>
      <c r="E2859" t="s">
        <v>48</v>
      </c>
      <c r="F2859" s="1">
        <v>42335.446527777778</v>
      </c>
      <c r="G2859" t="s">
        <v>414</v>
      </c>
      <c r="H2859" t="s">
        <v>415</v>
      </c>
      <c r="I2859" s="1">
        <v>42335.446527777778</v>
      </c>
      <c r="J2859" s="2">
        <v>42335</v>
      </c>
      <c r="K2859" t="s">
        <v>186</v>
      </c>
      <c r="L2859" t="s">
        <v>762</v>
      </c>
      <c r="M2859" t="s">
        <v>763</v>
      </c>
      <c r="N2859" t="s">
        <v>1788</v>
      </c>
      <c r="O2859" t="s">
        <v>190</v>
      </c>
      <c r="P2859" t="s">
        <v>376</v>
      </c>
      <c r="Q2859" t="s">
        <v>192</v>
      </c>
      <c r="R2859" t="s">
        <v>193</v>
      </c>
      <c r="S2859">
        <v>1516046590</v>
      </c>
      <c r="T2859" s="2">
        <v>42336</v>
      </c>
      <c r="U2859" s="1">
        <v>42335.446527777778</v>
      </c>
      <c r="V2859" s="2">
        <v>42047</v>
      </c>
      <c r="W2859">
        <v>0.03</v>
      </c>
      <c r="X2859" t="s">
        <v>194</v>
      </c>
      <c r="Y2859" t="s">
        <v>649</v>
      </c>
      <c r="Z2859" s="2">
        <v>42328</v>
      </c>
      <c r="AA2859">
        <v>151656708</v>
      </c>
      <c r="AB2859" t="s">
        <v>193</v>
      </c>
      <c r="AC2859">
        <v>0</v>
      </c>
      <c r="AE2859">
        <v>2015</v>
      </c>
      <c r="AF2859">
        <v>1500</v>
      </c>
      <c r="AG2859">
        <v>755.55</v>
      </c>
      <c r="AH2859">
        <v>0</v>
      </c>
      <c r="AI2859">
        <v>1500</v>
      </c>
      <c r="AJ2859">
        <v>1500</v>
      </c>
      <c r="AK2859">
        <v>0</v>
      </c>
      <c r="AL2859">
        <v>25</v>
      </c>
      <c r="AM2859">
        <v>583</v>
      </c>
      <c r="AN2859">
        <v>2278.9499999999998</v>
      </c>
      <c r="AO2859">
        <v>1476</v>
      </c>
      <c r="AP2859">
        <v>11</v>
      </c>
      <c r="AQ2859" t="s">
        <v>1196</v>
      </c>
      <c r="AR2859" t="s">
        <v>246</v>
      </c>
    </row>
    <row r="2860" spans="1:44" x14ac:dyDescent="0.3">
      <c r="A2860" t="s">
        <v>158</v>
      </c>
      <c r="B2860" t="s">
        <v>629</v>
      </c>
      <c r="C2860" t="s">
        <v>630</v>
      </c>
      <c r="D2860" t="s">
        <v>47</v>
      </c>
      <c r="E2860" t="s">
        <v>48</v>
      </c>
      <c r="F2860" s="1">
        <v>42335.446527777778</v>
      </c>
      <c r="G2860" t="s">
        <v>414</v>
      </c>
      <c r="H2860" t="s">
        <v>415</v>
      </c>
      <c r="I2860" s="1">
        <v>42335.446527777778</v>
      </c>
      <c r="J2860" s="2">
        <v>42335</v>
      </c>
      <c r="K2860" t="s">
        <v>186</v>
      </c>
      <c r="L2860" t="s">
        <v>762</v>
      </c>
      <c r="M2860" t="s">
        <v>763</v>
      </c>
      <c r="N2860" t="s">
        <v>1788</v>
      </c>
      <c r="O2860" t="s">
        <v>190</v>
      </c>
      <c r="P2860" t="s">
        <v>376</v>
      </c>
      <c r="Q2860" t="s">
        <v>192</v>
      </c>
      <c r="R2860" t="s">
        <v>193</v>
      </c>
      <c r="S2860">
        <v>1516046590</v>
      </c>
      <c r="T2860" s="2">
        <v>42336</v>
      </c>
      <c r="U2860" s="1">
        <v>42335.446527777778</v>
      </c>
      <c r="V2860" s="2">
        <v>42047</v>
      </c>
      <c r="W2860">
        <v>0.03</v>
      </c>
      <c r="X2860" t="s">
        <v>194</v>
      </c>
      <c r="Y2860" t="s">
        <v>650</v>
      </c>
      <c r="Z2860" s="2">
        <v>42328</v>
      </c>
      <c r="AA2860">
        <v>151656708</v>
      </c>
      <c r="AB2860" t="s">
        <v>193</v>
      </c>
      <c r="AC2860">
        <v>0</v>
      </c>
      <c r="AE2860">
        <v>2015</v>
      </c>
      <c r="AF2860">
        <v>1500</v>
      </c>
      <c r="AG2860">
        <v>755.55</v>
      </c>
      <c r="AH2860">
        <v>0</v>
      </c>
      <c r="AI2860">
        <v>1500</v>
      </c>
      <c r="AJ2860">
        <v>1500</v>
      </c>
      <c r="AK2860">
        <v>0</v>
      </c>
      <c r="AL2860">
        <v>25</v>
      </c>
      <c r="AM2860">
        <v>583</v>
      </c>
      <c r="AN2860">
        <v>2278.9499999999998</v>
      </c>
      <c r="AO2860">
        <v>1224</v>
      </c>
      <c r="AP2860">
        <v>11</v>
      </c>
      <c r="AQ2860" t="s">
        <v>1196</v>
      </c>
      <c r="AR2860" t="s">
        <v>246</v>
      </c>
    </row>
    <row r="2861" spans="1:44" x14ac:dyDescent="0.3">
      <c r="A2861" t="s">
        <v>158</v>
      </c>
      <c r="B2861" t="s">
        <v>629</v>
      </c>
      <c r="C2861" t="s">
        <v>630</v>
      </c>
      <c r="D2861" t="s">
        <v>47</v>
      </c>
      <c r="E2861" t="s">
        <v>48</v>
      </c>
      <c r="F2861" s="1">
        <v>42335.446527777778</v>
      </c>
      <c r="G2861" t="s">
        <v>414</v>
      </c>
      <c r="H2861" t="s">
        <v>415</v>
      </c>
      <c r="I2861" s="1">
        <v>42335.447222222225</v>
      </c>
      <c r="J2861" s="2">
        <v>42335</v>
      </c>
      <c r="K2861" t="s">
        <v>186</v>
      </c>
      <c r="L2861" t="s">
        <v>762</v>
      </c>
      <c r="M2861" t="s">
        <v>763</v>
      </c>
      <c r="N2861" t="s">
        <v>1788</v>
      </c>
      <c r="O2861" t="s">
        <v>190</v>
      </c>
      <c r="P2861" t="s">
        <v>376</v>
      </c>
      <c r="Q2861" t="s">
        <v>192</v>
      </c>
      <c r="R2861" t="s">
        <v>193</v>
      </c>
      <c r="S2861">
        <v>1516046590</v>
      </c>
      <c r="T2861" s="2">
        <v>42336</v>
      </c>
      <c r="U2861" s="1">
        <v>42335.447222222225</v>
      </c>
      <c r="V2861" s="2">
        <v>42047</v>
      </c>
      <c r="W2861">
        <v>0.03</v>
      </c>
      <c r="X2861" t="s">
        <v>194</v>
      </c>
      <c r="Y2861" t="s">
        <v>644</v>
      </c>
      <c r="Z2861" s="2">
        <v>42328</v>
      </c>
      <c r="AA2861">
        <v>151656708</v>
      </c>
      <c r="AB2861" t="s">
        <v>193</v>
      </c>
      <c r="AC2861">
        <v>0</v>
      </c>
      <c r="AE2861">
        <v>2015</v>
      </c>
      <c r="AF2861">
        <v>2550</v>
      </c>
      <c r="AG2861">
        <v>755.55</v>
      </c>
      <c r="AH2861">
        <v>0</v>
      </c>
      <c r="AI2861">
        <v>2550</v>
      </c>
      <c r="AJ2861">
        <v>2550</v>
      </c>
      <c r="AK2861">
        <v>0</v>
      </c>
      <c r="AL2861">
        <v>43</v>
      </c>
      <c r="AM2861">
        <v>583</v>
      </c>
      <c r="AN2861">
        <v>2278.9499999999998</v>
      </c>
      <c r="AO2861">
        <v>2205</v>
      </c>
      <c r="AP2861">
        <v>11</v>
      </c>
      <c r="AQ2861" t="s">
        <v>1196</v>
      </c>
      <c r="AR2861" t="s">
        <v>246</v>
      </c>
    </row>
    <row r="2862" spans="1:44" x14ac:dyDescent="0.3">
      <c r="A2862" t="s">
        <v>158</v>
      </c>
      <c r="B2862" t="s">
        <v>629</v>
      </c>
      <c r="C2862" t="s">
        <v>630</v>
      </c>
      <c r="D2862" t="s">
        <v>47</v>
      </c>
      <c r="E2862" t="s">
        <v>48</v>
      </c>
      <c r="F2862" s="1">
        <v>42335.446527777778</v>
      </c>
      <c r="G2862" t="s">
        <v>414</v>
      </c>
      <c r="H2862" t="s">
        <v>415</v>
      </c>
      <c r="I2862" s="1">
        <v>42335.447222222225</v>
      </c>
      <c r="J2862" s="2">
        <v>42335</v>
      </c>
      <c r="K2862" t="s">
        <v>186</v>
      </c>
      <c r="L2862" t="s">
        <v>762</v>
      </c>
      <c r="M2862" t="s">
        <v>763</v>
      </c>
      <c r="N2862" t="s">
        <v>1788</v>
      </c>
      <c r="O2862" t="s">
        <v>190</v>
      </c>
      <c r="P2862" t="s">
        <v>376</v>
      </c>
      <c r="Q2862" t="s">
        <v>192</v>
      </c>
      <c r="R2862" t="s">
        <v>193</v>
      </c>
      <c r="S2862">
        <v>1516046590</v>
      </c>
      <c r="T2862" s="2">
        <v>42336</v>
      </c>
      <c r="U2862" s="1">
        <v>42335.447222222225</v>
      </c>
      <c r="V2862" s="2">
        <v>42047</v>
      </c>
      <c r="W2862">
        <v>0.03</v>
      </c>
      <c r="X2862" t="s">
        <v>194</v>
      </c>
      <c r="Y2862" t="s">
        <v>645</v>
      </c>
      <c r="Z2862" s="2">
        <v>42328</v>
      </c>
      <c r="AA2862">
        <v>151656708</v>
      </c>
      <c r="AB2862" t="s">
        <v>193</v>
      </c>
      <c r="AC2862">
        <v>0</v>
      </c>
      <c r="AE2862">
        <v>2015</v>
      </c>
      <c r="AF2862">
        <v>2550</v>
      </c>
      <c r="AG2862">
        <v>755.55</v>
      </c>
      <c r="AH2862">
        <v>0</v>
      </c>
      <c r="AI2862">
        <v>2550</v>
      </c>
      <c r="AJ2862">
        <v>2550</v>
      </c>
      <c r="AK2862">
        <v>0</v>
      </c>
      <c r="AL2862">
        <v>43</v>
      </c>
      <c r="AM2862">
        <v>583</v>
      </c>
      <c r="AN2862">
        <v>2278.9499999999998</v>
      </c>
      <c r="AO2862">
        <v>2040</v>
      </c>
      <c r="AP2862">
        <v>11</v>
      </c>
      <c r="AQ2862" t="s">
        <v>1196</v>
      </c>
      <c r="AR2862" t="s">
        <v>246</v>
      </c>
    </row>
    <row r="2863" spans="1:44" x14ac:dyDescent="0.3">
      <c r="A2863" t="s">
        <v>2140</v>
      </c>
      <c r="B2863" t="s">
        <v>2631</v>
      </c>
      <c r="C2863" t="s">
        <v>2632</v>
      </c>
      <c r="D2863" t="s">
        <v>47</v>
      </c>
      <c r="E2863" t="s">
        <v>48</v>
      </c>
      <c r="F2863" s="1">
        <v>42335.720833333333</v>
      </c>
      <c r="G2863" t="s">
        <v>49</v>
      </c>
      <c r="H2863" t="s">
        <v>50</v>
      </c>
      <c r="I2863" s="1">
        <v>42335.73333333333</v>
      </c>
      <c r="J2863" s="2">
        <v>42335</v>
      </c>
      <c r="K2863" t="s">
        <v>51</v>
      </c>
      <c r="L2863" t="s">
        <v>2633</v>
      </c>
      <c r="M2863" t="s">
        <v>2634</v>
      </c>
      <c r="N2863" t="s">
        <v>176</v>
      </c>
      <c r="P2863" t="s">
        <v>177</v>
      </c>
      <c r="R2863" t="s">
        <v>56</v>
      </c>
      <c r="S2863">
        <v>1516046555</v>
      </c>
      <c r="T2863" s="2">
        <v>42334</v>
      </c>
      <c r="U2863" s="1">
        <v>42335.73333333333</v>
      </c>
      <c r="V2863" s="2">
        <v>42335</v>
      </c>
      <c r="W2863">
        <v>0.4</v>
      </c>
      <c r="X2863" t="s">
        <v>57</v>
      </c>
      <c r="Y2863" t="s">
        <v>104</v>
      </c>
      <c r="Z2863" s="2">
        <v>42329</v>
      </c>
      <c r="AA2863">
        <v>151662802</v>
      </c>
      <c r="AB2863" t="s">
        <v>59</v>
      </c>
      <c r="AC2863">
        <v>200</v>
      </c>
      <c r="AE2863">
        <v>2015</v>
      </c>
      <c r="AF2863">
        <v>1000</v>
      </c>
      <c r="AG2863">
        <v>1403</v>
      </c>
      <c r="AH2863">
        <v>0</v>
      </c>
      <c r="AI2863">
        <v>1000</v>
      </c>
      <c r="AJ2863">
        <v>1000</v>
      </c>
      <c r="AK2863">
        <v>0</v>
      </c>
      <c r="AL2863">
        <v>0</v>
      </c>
      <c r="AM2863">
        <v>1000</v>
      </c>
      <c r="AN2863">
        <v>800</v>
      </c>
      <c r="AO2863">
        <v>1200</v>
      </c>
      <c r="AP2863">
        <v>11</v>
      </c>
      <c r="AQ2863" t="s">
        <v>1196</v>
      </c>
      <c r="AR2863" t="s">
        <v>246</v>
      </c>
    </row>
    <row r="2864" spans="1:44" x14ac:dyDescent="0.3">
      <c r="A2864" t="s">
        <v>202</v>
      </c>
      <c r="B2864" t="s">
        <v>1494</v>
      </c>
      <c r="C2864" t="s">
        <v>1495</v>
      </c>
      <c r="D2864" t="s">
        <v>112</v>
      </c>
      <c r="E2864" t="s">
        <v>51</v>
      </c>
      <c r="F2864" s="1">
        <v>42335.475694444445</v>
      </c>
      <c r="G2864" t="s">
        <v>269</v>
      </c>
      <c r="H2864" t="s">
        <v>270</v>
      </c>
      <c r="I2864" s="1">
        <v>42335.475694444445</v>
      </c>
      <c r="J2864" s="2">
        <v>42335</v>
      </c>
      <c r="K2864" t="s">
        <v>51</v>
      </c>
      <c r="L2864" t="s">
        <v>1496</v>
      </c>
      <c r="M2864" t="s">
        <v>1497</v>
      </c>
      <c r="N2864" t="s">
        <v>273</v>
      </c>
      <c r="O2864" t="s">
        <v>90</v>
      </c>
      <c r="P2864" t="s">
        <v>274</v>
      </c>
      <c r="Q2864" t="s">
        <v>92</v>
      </c>
      <c r="R2864" t="s">
        <v>93</v>
      </c>
      <c r="S2864">
        <v>1516046625</v>
      </c>
      <c r="T2864" s="2">
        <v>42334</v>
      </c>
      <c r="U2864" s="1">
        <v>42335.475694444445</v>
      </c>
      <c r="V2864" s="2">
        <v>42335</v>
      </c>
      <c r="W2864">
        <v>0.72875000000000001</v>
      </c>
      <c r="X2864" t="s">
        <v>94</v>
      </c>
      <c r="Y2864" t="s">
        <v>2439</v>
      </c>
      <c r="Z2864" s="2">
        <v>42329</v>
      </c>
      <c r="AA2864">
        <v>151662793</v>
      </c>
      <c r="AB2864" t="s">
        <v>93</v>
      </c>
      <c r="AC2864">
        <v>0</v>
      </c>
      <c r="AE2864">
        <v>2015</v>
      </c>
      <c r="AF2864">
        <v>1070</v>
      </c>
      <c r="AG2864">
        <v>744.27499999999998</v>
      </c>
      <c r="AH2864">
        <v>0</v>
      </c>
      <c r="AI2864">
        <v>1070</v>
      </c>
      <c r="AJ2864">
        <v>1070</v>
      </c>
      <c r="AK2864">
        <v>0</v>
      </c>
      <c r="AL2864">
        <v>0</v>
      </c>
      <c r="AM2864">
        <v>10992</v>
      </c>
      <c r="AN2864">
        <v>15754.57</v>
      </c>
      <c r="AO2864">
        <v>1070</v>
      </c>
      <c r="AP2864">
        <v>11</v>
      </c>
      <c r="AQ2864" t="s">
        <v>1196</v>
      </c>
      <c r="AR2864" t="s">
        <v>246</v>
      </c>
    </row>
    <row r="2865" spans="1:44" x14ac:dyDescent="0.3">
      <c r="A2865" t="s">
        <v>202</v>
      </c>
      <c r="B2865" t="s">
        <v>1494</v>
      </c>
      <c r="C2865" t="s">
        <v>1495</v>
      </c>
      <c r="D2865" t="s">
        <v>112</v>
      </c>
      <c r="E2865" t="s">
        <v>51</v>
      </c>
      <c r="F2865" s="1">
        <v>42335.475694444445</v>
      </c>
      <c r="G2865" t="s">
        <v>269</v>
      </c>
      <c r="H2865" t="s">
        <v>270</v>
      </c>
      <c r="I2865" s="1">
        <v>42335.475694444445</v>
      </c>
      <c r="J2865" s="2">
        <v>42335</v>
      </c>
      <c r="K2865" t="s">
        <v>51</v>
      </c>
      <c r="L2865" t="s">
        <v>1496</v>
      </c>
      <c r="M2865" t="s">
        <v>1497</v>
      </c>
      <c r="N2865" t="s">
        <v>273</v>
      </c>
      <c r="O2865" t="s">
        <v>90</v>
      </c>
      <c r="P2865" t="s">
        <v>274</v>
      </c>
      <c r="Q2865" t="s">
        <v>92</v>
      </c>
      <c r="R2865" t="s">
        <v>93</v>
      </c>
      <c r="S2865">
        <v>1516046625</v>
      </c>
      <c r="T2865" s="2">
        <v>42334</v>
      </c>
      <c r="U2865" s="1">
        <v>42335.475694444445</v>
      </c>
      <c r="V2865" s="2">
        <v>42335</v>
      </c>
      <c r="W2865">
        <v>0.72875000000000001</v>
      </c>
      <c r="X2865" t="s">
        <v>94</v>
      </c>
      <c r="Y2865" t="s">
        <v>2440</v>
      </c>
      <c r="Z2865" s="2">
        <v>42329</v>
      </c>
      <c r="AA2865">
        <v>151662793</v>
      </c>
      <c r="AB2865" t="s">
        <v>93</v>
      </c>
      <c r="AC2865">
        <v>0</v>
      </c>
      <c r="AE2865">
        <v>2015</v>
      </c>
      <c r="AF2865">
        <v>622</v>
      </c>
      <c r="AG2865">
        <v>744.27499999999998</v>
      </c>
      <c r="AH2865">
        <v>0</v>
      </c>
      <c r="AI2865">
        <v>622</v>
      </c>
      <c r="AJ2865">
        <v>622</v>
      </c>
      <c r="AK2865">
        <v>0</v>
      </c>
      <c r="AL2865">
        <v>0</v>
      </c>
      <c r="AM2865">
        <v>10992</v>
      </c>
      <c r="AN2865">
        <v>15754.57</v>
      </c>
      <c r="AO2865">
        <v>622</v>
      </c>
      <c r="AP2865">
        <v>11</v>
      </c>
      <c r="AQ2865" t="s">
        <v>1196</v>
      </c>
      <c r="AR2865" t="s">
        <v>246</v>
      </c>
    </row>
    <row r="2866" spans="1:44" x14ac:dyDescent="0.3">
      <c r="A2866" t="s">
        <v>202</v>
      </c>
      <c r="B2866" t="s">
        <v>1494</v>
      </c>
      <c r="C2866" t="s">
        <v>1495</v>
      </c>
      <c r="D2866" t="s">
        <v>112</v>
      </c>
      <c r="E2866" t="s">
        <v>51</v>
      </c>
      <c r="F2866" s="1">
        <v>42335.475694444445</v>
      </c>
      <c r="G2866" t="s">
        <v>269</v>
      </c>
      <c r="H2866" t="s">
        <v>270</v>
      </c>
      <c r="I2866" s="1">
        <v>42335.475694444445</v>
      </c>
      <c r="J2866" s="2">
        <v>42335</v>
      </c>
      <c r="K2866" t="s">
        <v>51</v>
      </c>
      <c r="L2866" t="s">
        <v>1496</v>
      </c>
      <c r="M2866" t="s">
        <v>1497</v>
      </c>
      <c r="N2866" t="s">
        <v>273</v>
      </c>
      <c r="O2866" t="s">
        <v>90</v>
      </c>
      <c r="P2866" t="s">
        <v>274</v>
      </c>
      <c r="Q2866" t="s">
        <v>92</v>
      </c>
      <c r="R2866" t="s">
        <v>93</v>
      </c>
      <c r="S2866">
        <v>1516046625</v>
      </c>
      <c r="T2866" s="2">
        <v>42334</v>
      </c>
      <c r="U2866" s="1">
        <v>42335.475694444445</v>
      </c>
      <c r="V2866" s="2">
        <v>42335</v>
      </c>
      <c r="W2866">
        <v>0.72875000000000001</v>
      </c>
      <c r="X2866" t="s">
        <v>94</v>
      </c>
      <c r="Y2866" t="s">
        <v>2441</v>
      </c>
      <c r="Z2866" s="2">
        <v>42329</v>
      </c>
      <c r="AA2866">
        <v>151662793</v>
      </c>
      <c r="AB2866" t="s">
        <v>93</v>
      </c>
      <c r="AC2866">
        <v>0</v>
      </c>
      <c r="AE2866">
        <v>2015</v>
      </c>
      <c r="AF2866">
        <v>1629</v>
      </c>
      <c r="AG2866">
        <v>744.27499999999998</v>
      </c>
      <c r="AH2866">
        <v>0</v>
      </c>
      <c r="AI2866">
        <v>1629</v>
      </c>
      <c r="AJ2866">
        <v>1629</v>
      </c>
      <c r="AK2866">
        <v>0</v>
      </c>
      <c r="AL2866">
        <v>0</v>
      </c>
      <c r="AM2866">
        <v>10992</v>
      </c>
      <c r="AN2866">
        <v>15754.57</v>
      </c>
      <c r="AO2866">
        <v>1629</v>
      </c>
      <c r="AP2866">
        <v>11</v>
      </c>
      <c r="AQ2866" t="s">
        <v>1196</v>
      </c>
      <c r="AR2866" t="s">
        <v>246</v>
      </c>
    </row>
    <row r="2867" spans="1:44" x14ac:dyDescent="0.3">
      <c r="A2867" t="s">
        <v>202</v>
      </c>
      <c r="B2867" t="s">
        <v>1494</v>
      </c>
      <c r="C2867" t="s">
        <v>1495</v>
      </c>
      <c r="D2867" t="s">
        <v>112</v>
      </c>
      <c r="E2867" t="s">
        <v>51</v>
      </c>
      <c r="F2867" s="1">
        <v>42335.475694444445</v>
      </c>
      <c r="G2867" t="s">
        <v>269</v>
      </c>
      <c r="H2867" t="s">
        <v>270</v>
      </c>
      <c r="I2867" s="1">
        <v>42335.475694444445</v>
      </c>
      <c r="J2867" s="2">
        <v>42335</v>
      </c>
      <c r="K2867" t="s">
        <v>51</v>
      </c>
      <c r="L2867" t="s">
        <v>1496</v>
      </c>
      <c r="M2867" t="s">
        <v>1497</v>
      </c>
      <c r="N2867" t="s">
        <v>273</v>
      </c>
      <c r="O2867" t="s">
        <v>90</v>
      </c>
      <c r="P2867" t="s">
        <v>274</v>
      </c>
      <c r="Q2867" t="s">
        <v>92</v>
      </c>
      <c r="R2867" t="s">
        <v>93</v>
      </c>
      <c r="S2867">
        <v>1516046625</v>
      </c>
      <c r="T2867" s="2">
        <v>42334</v>
      </c>
      <c r="U2867" s="1">
        <v>42335.475694444445</v>
      </c>
      <c r="V2867" s="2">
        <v>42335</v>
      </c>
      <c r="W2867">
        <v>0.72875000000000001</v>
      </c>
      <c r="X2867" t="s">
        <v>94</v>
      </c>
      <c r="Y2867" t="s">
        <v>2442</v>
      </c>
      <c r="Z2867" s="2">
        <v>42329</v>
      </c>
      <c r="AA2867">
        <v>151662793</v>
      </c>
      <c r="AB2867" t="s">
        <v>93</v>
      </c>
      <c r="AC2867">
        <v>0</v>
      </c>
      <c r="AE2867">
        <v>2015</v>
      </c>
      <c r="AF2867">
        <v>645</v>
      </c>
      <c r="AG2867">
        <v>744.27499999999998</v>
      </c>
      <c r="AH2867">
        <v>0</v>
      </c>
      <c r="AI2867">
        <v>645</v>
      </c>
      <c r="AJ2867">
        <v>645</v>
      </c>
      <c r="AK2867">
        <v>0</v>
      </c>
      <c r="AL2867">
        <v>0</v>
      </c>
      <c r="AM2867">
        <v>10992</v>
      </c>
      <c r="AN2867">
        <v>15754.57</v>
      </c>
      <c r="AO2867">
        <v>645</v>
      </c>
      <c r="AP2867">
        <v>11</v>
      </c>
      <c r="AQ2867" t="s">
        <v>1196</v>
      </c>
      <c r="AR2867" t="s">
        <v>246</v>
      </c>
    </row>
    <row r="2868" spans="1:44" x14ac:dyDescent="0.3">
      <c r="A2868" t="s">
        <v>202</v>
      </c>
      <c r="B2868" t="s">
        <v>1494</v>
      </c>
      <c r="C2868" t="s">
        <v>1495</v>
      </c>
      <c r="D2868" t="s">
        <v>112</v>
      </c>
      <c r="E2868" t="s">
        <v>51</v>
      </c>
      <c r="F2868" s="1">
        <v>42335.475694444445</v>
      </c>
      <c r="G2868" t="s">
        <v>269</v>
      </c>
      <c r="H2868" t="s">
        <v>270</v>
      </c>
      <c r="I2868" s="1">
        <v>42335.475694444445</v>
      </c>
      <c r="J2868" s="2">
        <v>42335</v>
      </c>
      <c r="K2868" t="s">
        <v>51</v>
      </c>
      <c r="L2868" t="s">
        <v>1496</v>
      </c>
      <c r="M2868" t="s">
        <v>1497</v>
      </c>
      <c r="N2868" t="s">
        <v>273</v>
      </c>
      <c r="O2868" t="s">
        <v>90</v>
      </c>
      <c r="P2868" t="s">
        <v>274</v>
      </c>
      <c r="Q2868" t="s">
        <v>92</v>
      </c>
      <c r="R2868" t="s">
        <v>93</v>
      </c>
      <c r="S2868">
        <v>1516046625</v>
      </c>
      <c r="T2868" s="2">
        <v>42334</v>
      </c>
      <c r="U2868" s="1">
        <v>42335.475694444445</v>
      </c>
      <c r="V2868" s="2">
        <v>42335</v>
      </c>
      <c r="W2868">
        <v>0.72875000000000001</v>
      </c>
      <c r="X2868" t="s">
        <v>94</v>
      </c>
      <c r="Y2868" t="s">
        <v>2635</v>
      </c>
      <c r="Z2868" s="2">
        <v>42329</v>
      </c>
      <c r="AA2868">
        <v>151662793</v>
      </c>
      <c r="AB2868" t="s">
        <v>93</v>
      </c>
      <c r="AC2868">
        <v>0</v>
      </c>
      <c r="AE2868">
        <v>2015</v>
      </c>
      <c r="AF2868">
        <v>1766</v>
      </c>
      <c r="AG2868">
        <v>744.27499999999998</v>
      </c>
      <c r="AH2868">
        <v>0</v>
      </c>
      <c r="AI2868">
        <v>1766</v>
      </c>
      <c r="AJ2868">
        <v>1766</v>
      </c>
      <c r="AK2868">
        <v>0</v>
      </c>
      <c r="AL2868">
        <v>0</v>
      </c>
      <c r="AM2868">
        <v>10992</v>
      </c>
      <c r="AN2868">
        <v>15754.57</v>
      </c>
      <c r="AO2868">
        <v>1766</v>
      </c>
      <c r="AP2868">
        <v>11</v>
      </c>
      <c r="AQ2868" t="s">
        <v>1196</v>
      </c>
      <c r="AR2868" t="s">
        <v>246</v>
      </c>
    </row>
    <row r="2869" spans="1:44" x14ac:dyDescent="0.3">
      <c r="A2869" t="s">
        <v>202</v>
      </c>
      <c r="B2869" t="s">
        <v>1494</v>
      </c>
      <c r="C2869" t="s">
        <v>1495</v>
      </c>
      <c r="D2869" t="s">
        <v>112</v>
      </c>
      <c r="E2869" t="s">
        <v>51</v>
      </c>
      <c r="F2869" s="1">
        <v>42335.475694444445</v>
      </c>
      <c r="G2869" t="s">
        <v>269</v>
      </c>
      <c r="H2869" t="s">
        <v>270</v>
      </c>
      <c r="I2869" s="1">
        <v>42335.475694444445</v>
      </c>
      <c r="J2869" s="2">
        <v>42335</v>
      </c>
      <c r="K2869" t="s">
        <v>51</v>
      </c>
      <c r="L2869" t="s">
        <v>1496</v>
      </c>
      <c r="M2869" t="s">
        <v>1497</v>
      </c>
      <c r="N2869" t="s">
        <v>273</v>
      </c>
      <c r="O2869" t="s">
        <v>90</v>
      </c>
      <c r="P2869" t="s">
        <v>274</v>
      </c>
      <c r="Q2869" t="s">
        <v>92</v>
      </c>
      <c r="R2869" t="s">
        <v>93</v>
      </c>
      <c r="S2869">
        <v>1516046625</v>
      </c>
      <c r="T2869" s="2">
        <v>42334</v>
      </c>
      <c r="U2869" s="1">
        <v>42335.475694444445</v>
      </c>
      <c r="V2869" s="2">
        <v>42335</v>
      </c>
      <c r="W2869">
        <v>0.72875000000000001</v>
      </c>
      <c r="X2869" t="s">
        <v>94</v>
      </c>
      <c r="Y2869" t="s">
        <v>2443</v>
      </c>
      <c r="Z2869" s="2">
        <v>42329</v>
      </c>
      <c r="AA2869">
        <v>151662793</v>
      </c>
      <c r="AB2869" t="s">
        <v>93</v>
      </c>
      <c r="AC2869">
        <v>0</v>
      </c>
      <c r="AE2869">
        <v>2015</v>
      </c>
      <c r="AF2869">
        <v>583</v>
      </c>
      <c r="AG2869">
        <v>744.27499999999998</v>
      </c>
      <c r="AH2869">
        <v>0</v>
      </c>
      <c r="AI2869">
        <v>583</v>
      </c>
      <c r="AJ2869">
        <v>583</v>
      </c>
      <c r="AK2869">
        <v>0</v>
      </c>
      <c r="AL2869">
        <v>0</v>
      </c>
      <c r="AM2869">
        <v>10992</v>
      </c>
      <c r="AN2869">
        <v>15754.57</v>
      </c>
      <c r="AO2869">
        <v>583</v>
      </c>
      <c r="AP2869">
        <v>11</v>
      </c>
      <c r="AQ2869" t="s">
        <v>1196</v>
      </c>
      <c r="AR2869" t="s">
        <v>246</v>
      </c>
    </row>
    <row r="2870" spans="1:44" x14ac:dyDescent="0.3">
      <c r="A2870" t="s">
        <v>202</v>
      </c>
      <c r="B2870" t="s">
        <v>1494</v>
      </c>
      <c r="C2870" t="s">
        <v>1495</v>
      </c>
      <c r="D2870" t="s">
        <v>112</v>
      </c>
      <c r="E2870" t="s">
        <v>51</v>
      </c>
      <c r="F2870" s="1">
        <v>42335.475694444445</v>
      </c>
      <c r="G2870" t="s">
        <v>269</v>
      </c>
      <c r="H2870" t="s">
        <v>270</v>
      </c>
      <c r="I2870" s="1">
        <v>42335.475694444445</v>
      </c>
      <c r="J2870" s="2">
        <v>42335</v>
      </c>
      <c r="K2870" t="s">
        <v>51</v>
      </c>
      <c r="L2870" t="s">
        <v>1496</v>
      </c>
      <c r="M2870" t="s">
        <v>1497</v>
      </c>
      <c r="N2870" t="s">
        <v>273</v>
      </c>
      <c r="O2870" t="s">
        <v>90</v>
      </c>
      <c r="P2870" t="s">
        <v>274</v>
      </c>
      <c r="Q2870" t="s">
        <v>92</v>
      </c>
      <c r="R2870" t="s">
        <v>93</v>
      </c>
      <c r="S2870">
        <v>1516046625</v>
      </c>
      <c r="T2870" s="2">
        <v>42334</v>
      </c>
      <c r="U2870" s="1">
        <v>42335.475694444445</v>
      </c>
      <c r="V2870" s="2">
        <v>42335</v>
      </c>
      <c r="W2870">
        <v>0.72875000000000001</v>
      </c>
      <c r="X2870" t="s">
        <v>94</v>
      </c>
      <c r="Y2870" t="s">
        <v>2444</v>
      </c>
      <c r="Z2870" s="2">
        <v>42329</v>
      </c>
      <c r="AA2870">
        <v>151662793</v>
      </c>
      <c r="AB2870" t="s">
        <v>93</v>
      </c>
      <c r="AC2870">
        <v>0</v>
      </c>
      <c r="AE2870">
        <v>2015</v>
      </c>
      <c r="AF2870">
        <v>303</v>
      </c>
      <c r="AG2870">
        <v>744.27499999999998</v>
      </c>
      <c r="AH2870">
        <v>0</v>
      </c>
      <c r="AI2870">
        <v>303</v>
      </c>
      <c r="AJ2870">
        <v>303</v>
      </c>
      <c r="AK2870">
        <v>0</v>
      </c>
      <c r="AL2870">
        <v>0</v>
      </c>
      <c r="AM2870">
        <v>10992</v>
      </c>
      <c r="AN2870">
        <v>15754.57</v>
      </c>
      <c r="AO2870">
        <v>303</v>
      </c>
      <c r="AP2870">
        <v>11</v>
      </c>
      <c r="AQ2870" t="s">
        <v>1196</v>
      </c>
      <c r="AR2870" t="s">
        <v>246</v>
      </c>
    </row>
    <row r="2871" spans="1:44" x14ac:dyDescent="0.3">
      <c r="A2871" t="s">
        <v>202</v>
      </c>
      <c r="B2871" t="s">
        <v>1494</v>
      </c>
      <c r="C2871" t="s">
        <v>1495</v>
      </c>
      <c r="D2871" t="s">
        <v>112</v>
      </c>
      <c r="E2871" t="s">
        <v>51</v>
      </c>
      <c r="F2871" s="1">
        <v>42335.475694444445</v>
      </c>
      <c r="G2871" t="s">
        <v>269</v>
      </c>
      <c r="H2871" t="s">
        <v>270</v>
      </c>
      <c r="I2871" s="1">
        <v>42335.475694444445</v>
      </c>
      <c r="J2871" s="2">
        <v>42335</v>
      </c>
      <c r="K2871" t="s">
        <v>51</v>
      </c>
      <c r="L2871" t="s">
        <v>1496</v>
      </c>
      <c r="M2871" t="s">
        <v>1497</v>
      </c>
      <c r="N2871" t="s">
        <v>273</v>
      </c>
      <c r="O2871" t="s">
        <v>90</v>
      </c>
      <c r="P2871" t="s">
        <v>274</v>
      </c>
      <c r="Q2871" t="s">
        <v>92</v>
      </c>
      <c r="R2871" t="s">
        <v>93</v>
      </c>
      <c r="S2871">
        <v>1516046625</v>
      </c>
      <c r="T2871" s="2">
        <v>42334</v>
      </c>
      <c r="U2871" s="1">
        <v>42335.475694444445</v>
      </c>
      <c r="V2871" s="2">
        <v>42335</v>
      </c>
      <c r="W2871">
        <v>0.72875000000000001</v>
      </c>
      <c r="X2871" t="s">
        <v>94</v>
      </c>
      <c r="Y2871" t="s">
        <v>2636</v>
      </c>
      <c r="Z2871" s="2">
        <v>42329</v>
      </c>
      <c r="AA2871">
        <v>151662793</v>
      </c>
      <c r="AB2871" t="s">
        <v>93</v>
      </c>
      <c r="AC2871">
        <v>0</v>
      </c>
      <c r="AE2871">
        <v>2015</v>
      </c>
      <c r="AF2871">
        <v>1207</v>
      </c>
      <c r="AG2871">
        <v>744.27499999999998</v>
      </c>
      <c r="AH2871">
        <v>0</v>
      </c>
      <c r="AI2871">
        <v>1207</v>
      </c>
      <c r="AJ2871">
        <v>1207</v>
      </c>
      <c r="AK2871">
        <v>0</v>
      </c>
      <c r="AL2871">
        <v>0</v>
      </c>
      <c r="AM2871">
        <v>10992</v>
      </c>
      <c r="AN2871">
        <v>15754.57</v>
      </c>
      <c r="AO2871">
        <v>1207</v>
      </c>
      <c r="AP2871">
        <v>11</v>
      </c>
      <c r="AQ2871" t="s">
        <v>1196</v>
      </c>
      <c r="AR2871" t="s">
        <v>246</v>
      </c>
    </row>
    <row r="2872" spans="1:44" x14ac:dyDescent="0.3">
      <c r="A2872" t="s">
        <v>202</v>
      </c>
      <c r="B2872" t="s">
        <v>1494</v>
      </c>
      <c r="C2872" t="s">
        <v>1495</v>
      </c>
      <c r="D2872" t="s">
        <v>112</v>
      </c>
      <c r="E2872" t="s">
        <v>51</v>
      </c>
      <c r="F2872" s="1">
        <v>42335.475694444445</v>
      </c>
      <c r="G2872" t="s">
        <v>269</v>
      </c>
      <c r="H2872" t="s">
        <v>270</v>
      </c>
      <c r="I2872" s="1">
        <v>42335.475694444445</v>
      </c>
      <c r="J2872" s="2">
        <v>42335</v>
      </c>
      <c r="K2872" t="s">
        <v>51</v>
      </c>
      <c r="L2872" t="s">
        <v>1496</v>
      </c>
      <c r="M2872" t="s">
        <v>1497</v>
      </c>
      <c r="N2872" t="s">
        <v>273</v>
      </c>
      <c r="O2872" t="s">
        <v>90</v>
      </c>
      <c r="P2872" t="s">
        <v>274</v>
      </c>
      <c r="Q2872" t="s">
        <v>92</v>
      </c>
      <c r="R2872" t="s">
        <v>93</v>
      </c>
      <c r="S2872">
        <v>1516046625</v>
      </c>
      <c r="T2872" s="2">
        <v>42334</v>
      </c>
      <c r="U2872" s="1">
        <v>42335.475694444445</v>
      </c>
      <c r="V2872" s="2">
        <v>42335</v>
      </c>
      <c r="W2872">
        <v>0.72875000000000001</v>
      </c>
      <c r="X2872" t="s">
        <v>94</v>
      </c>
      <c r="Y2872" t="s">
        <v>2637</v>
      </c>
      <c r="Z2872" s="2">
        <v>42329</v>
      </c>
      <c r="AA2872">
        <v>151662793</v>
      </c>
      <c r="AB2872" t="s">
        <v>93</v>
      </c>
      <c r="AC2872">
        <v>0</v>
      </c>
      <c r="AE2872">
        <v>2015</v>
      </c>
      <c r="AF2872">
        <v>193</v>
      </c>
      <c r="AG2872">
        <v>744.27499999999998</v>
      </c>
      <c r="AH2872">
        <v>0</v>
      </c>
      <c r="AI2872">
        <v>193</v>
      </c>
      <c r="AJ2872">
        <v>193</v>
      </c>
      <c r="AK2872">
        <v>0</v>
      </c>
      <c r="AL2872">
        <v>0</v>
      </c>
      <c r="AM2872">
        <v>10992</v>
      </c>
      <c r="AN2872">
        <v>15754.57</v>
      </c>
      <c r="AO2872">
        <v>193</v>
      </c>
      <c r="AP2872">
        <v>11</v>
      </c>
      <c r="AQ2872" t="s">
        <v>1196</v>
      </c>
      <c r="AR2872" t="s">
        <v>246</v>
      </c>
    </row>
    <row r="2873" spans="1:44" x14ac:dyDescent="0.3">
      <c r="A2873" t="s">
        <v>202</v>
      </c>
      <c r="B2873" t="s">
        <v>1494</v>
      </c>
      <c r="C2873" t="s">
        <v>1495</v>
      </c>
      <c r="D2873" t="s">
        <v>112</v>
      </c>
      <c r="E2873" t="s">
        <v>51</v>
      </c>
      <c r="F2873" s="1">
        <v>42335.475694444445</v>
      </c>
      <c r="G2873" t="s">
        <v>269</v>
      </c>
      <c r="H2873" t="s">
        <v>270</v>
      </c>
      <c r="I2873" s="1">
        <v>42335.475694444445</v>
      </c>
      <c r="J2873" s="2">
        <v>42335</v>
      </c>
      <c r="K2873" t="s">
        <v>51</v>
      </c>
      <c r="L2873" t="s">
        <v>1496</v>
      </c>
      <c r="M2873" t="s">
        <v>1497</v>
      </c>
      <c r="N2873" t="s">
        <v>273</v>
      </c>
      <c r="O2873" t="s">
        <v>90</v>
      </c>
      <c r="P2873" t="s">
        <v>274</v>
      </c>
      <c r="Q2873" t="s">
        <v>92</v>
      </c>
      <c r="R2873" t="s">
        <v>93</v>
      </c>
      <c r="S2873">
        <v>1516046625</v>
      </c>
      <c r="T2873" s="2">
        <v>42334</v>
      </c>
      <c r="U2873" s="1">
        <v>42335.475694444445</v>
      </c>
      <c r="V2873" s="2">
        <v>42335</v>
      </c>
      <c r="W2873">
        <v>0.72875000000000001</v>
      </c>
      <c r="X2873" t="s">
        <v>94</v>
      </c>
      <c r="Y2873" t="s">
        <v>2445</v>
      </c>
      <c r="Z2873" s="2">
        <v>42329</v>
      </c>
      <c r="AA2873">
        <v>151662793</v>
      </c>
      <c r="AB2873" t="s">
        <v>93</v>
      </c>
      <c r="AC2873">
        <v>0</v>
      </c>
      <c r="AE2873">
        <v>2015</v>
      </c>
      <c r="AF2873">
        <v>444</v>
      </c>
      <c r="AG2873">
        <v>744.27499999999998</v>
      </c>
      <c r="AH2873">
        <v>0</v>
      </c>
      <c r="AI2873">
        <v>444</v>
      </c>
      <c r="AJ2873">
        <v>444</v>
      </c>
      <c r="AK2873">
        <v>0</v>
      </c>
      <c r="AL2873">
        <v>0</v>
      </c>
      <c r="AM2873">
        <v>10992</v>
      </c>
      <c r="AN2873">
        <v>15754.57</v>
      </c>
      <c r="AO2873">
        <v>444</v>
      </c>
      <c r="AP2873">
        <v>11</v>
      </c>
      <c r="AQ2873" t="s">
        <v>1196</v>
      </c>
      <c r="AR2873" t="s">
        <v>246</v>
      </c>
    </row>
    <row r="2874" spans="1:44" x14ac:dyDescent="0.3">
      <c r="A2874" t="s">
        <v>202</v>
      </c>
      <c r="B2874" t="s">
        <v>1494</v>
      </c>
      <c r="C2874" t="s">
        <v>1495</v>
      </c>
      <c r="D2874" t="s">
        <v>112</v>
      </c>
      <c r="E2874" t="s">
        <v>51</v>
      </c>
      <c r="F2874" s="1">
        <v>42335.475694444445</v>
      </c>
      <c r="G2874" t="s">
        <v>269</v>
      </c>
      <c r="H2874" t="s">
        <v>270</v>
      </c>
      <c r="I2874" s="1">
        <v>42335.475694444445</v>
      </c>
      <c r="J2874" s="2">
        <v>42335</v>
      </c>
      <c r="K2874" t="s">
        <v>51</v>
      </c>
      <c r="L2874" t="s">
        <v>1496</v>
      </c>
      <c r="M2874" t="s">
        <v>1497</v>
      </c>
      <c r="N2874" t="s">
        <v>273</v>
      </c>
      <c r="O2874" t="s">
        <v>90</v>
      </c>
      <c r="P2874" t="s">
        <v>274</v>
      </c>
      <c r="Q2874" t="s">
        <v>92</v>
      </c>
      <c r="R2874" t="s">
        <v>93</v>
      </c>
      <c r="S2874">
        <v>1516046625</v>
      </c>
      <c r="T2874" s="2">
        <v>42334</v>
      </c>
      <c r="U2874" s="1">
        <v>42335.475694444445</v>
      </c>
      <c r="V2874" s="2">
        <v>42335</v>
      </c>
      <c r="W2874">
        <v>0.72875000000000001</v>
      </c>
      <c r="X2874" t="s">
        <v>94</v>
      </c>
      <c r="Y2874" t="s">
        <v>2638</v>
      </c>
      <c r="Z2874" s="2">
        <v>42329</v>
      </c>
      <c r="AA2874">
        <v>151662793</v>
      </c>
      <c r="AB2874" t="s">
        <v>93</v>
      </c>
      <c r="AC2874">
        <v>0</v>
      </c>
      <c r="AE2874">
        <v>2015</v>
      </c>
      <c r="AF2874">
        <v>355</v>
      </c>
      <c r="AG2874">
        <v>744.27499999999998</v>
      </c>
      <c r="AH2874">
        <v>0</v>
      </c>
      <c r="AI2874">
        <v>355</v>
      </c>
      <c r="AJ2874">
        <v>355</v>
      </c>
      <c r="AK2874">
        <v>0</v>
      </c>
      <c r="AL2874">
        <v>0</v>
      </c>
      <c r="AM2874">
        <v>10992</v>
      </c>
      <c r="AN2874">
        <v>15754.57</v>
      </c>
      <c r="AO2874">
        <v>355</v>
      </c>
      <c r="AP2874">
        <v>11</v>
      </c>
      <c r="AQ2874" t="s">
        <v>1196</v>
      </c>
      <c r="AR2874" t="s">
        <v>246</v>
      </c>
    </row>
    <row r="2875" spans="1:44" x14ac:dyDescent="0.3">
      <c r="A2875" t="s">
        <v>202</v>
      </c>
      <c r="B2875" t="s">
        <v>1494</v>
      </c>
      <c r="C2875" t="s">
        <v>1495</v>
      </c>
      <c r="D2875" t="s">
        <v>112</v>
      </c>
      <c r="E2875" t="s">
        <v>51</v>
      </c>
      <c r="F2875" s="1">
        <v>42335.475694444445</v>
      </c>
      <c r="G2875" t="s">
        <v>269</v>
      </c>
      <c r="H2875" t="s">
        <v>270</v>
      </c>
      <c r="I2875" s="1">
        <v>42335.475694444445</v>
      </c>
      <c r="J2875" s="2">
        <v>42335</v>
      </c>
      <c r="K2875" t="s">
        <v>51</v>
      </c>
      <c r="L2875" t="s">
        <v>1496</v>
      </c>
      <c r="M2875" t="s">
        <v>1497</v>
      </c>
      <c r="N2875" t="s">
        <v>273</v>
      </c>
      <c r="O2875" t="s">
        <v>90</v>
      </c>
      <c r="P2875" t="s">
        <v>274</v>
      </c>
      <c r="Q2875" t="s">
        <v>92</v>
      </c>
      <c r="R2875" t="s">
        <v>93</v>
      </c>
      <c r="S2875">
        <v>1516046625</v>
      </c>
      <c r="T2875" s="2">
        <v>42334</v>
      </c>
      <c r="U2875" s="1">
        <v>42335.475694444445</v>
      </c>
      <c r="V2875" s="2">
        <v>42335</v>
      </c>
      <c r="W2875">
        <v>0.72875000000000001</v>
      </c>
      <c r="X2875" t="s">
        <v>94</v>
      </c>
      <c r="Y2875" t="s">
        <v>2446</v>
      </c>
      <c r="Z2875" s="2">
        <v>42329</v>
      </c>
      <c r="AA2875">
        <v>151662793</v>
      </c>
      <c r="AB2875" t="s">
        <v>93</v>
      </c>
      <c r="AC2875">
        <v>0</v>
      </c>
      <c r="AE2875">
        <v>2015</v>
      </c>
      <c r="AF2875">
        <v>474</v>
      </c>
      <c r="AG2875">
        <v>744.27499999999998</v>
      </c>
      <c r="AH2875">
        <v>0</v>
      </c>
      <c r="AI2875">
        <v>474</v>
      </c>
      <c r="AJ2875">
        <v>474</v>
      </c>
      <c r="AK2875">
        <v>0</v>
      </c>
      <c r="AL2875">
        <v>0</v>
      </c>
      <c r="AM2875">
        <v>10992</v>
      </c>
      <c r="AN2875">
        <v>15754.57</v>
      </c>
      <c r="AO2875">
        <v>474</v>
      </c>
      <c r="AP2875">
        <v>11</v>
      </c>
      <c r="AQ2875" t="s">
        <v>1196</v>
      </c>
      <c r="AR2875" t="s">
        <v>246</v>
      </c>
    </row>
    <row r="2876" spans="1:44" x14ac:dyDescent="0.3">
      <c r="A2876" t="s">
        <v>202</v>
      </c>
      <c r="B2876" t="s">
        <v>1494</v>
      </c>
      <c r="C2876" t="s">
        <v>1495</v>
      </c>
      <c r="D2876" t="s">
        <v>112</v>
      </c>
      <c r="E2876" t="s">
        <v>51</v>
      </c>
      <c r="F2876" s="1">
        <v>42335.475694444445</v>
      </c>
      <c r="G2876" t="s">
        <v>269</v>
      </c>
      <c r="H2876" t="s">
        <v>270</v>
      </c>
      <c r="I2876" s="1">
        <v>42335.475694444445</v>
      </c>
      <c r="J2876" s="2">
        <v>42335</v>
      </c>
      <c r="K2876" t="s">
        <v>51</v>
      </c>
      <c r="L2876" t="s">
        <v>1496</v>
      </c>
      <c r="M2876" t="s">
        <v>1497</v>
      </c>
      <c r="N2876" t="s">
        <v>273</v>
      </c>
      <c r="O2876" t="s">
        <v>90</v>
      </c>
      <c r="P2876" t="s">
        <v>274</v>
      </c>
      <c r="Q2876" t="s">
        <v>92</v>
      </c>
      <c r="R2876" t="s">
        <v>93</v>
      </c>
      <c r="S2876">
        <v>1516046625</v>
      </c>
      <c r="T2876" s="2">
        <v>42334</v>
      </c>
      <c r="U2876" s="1">
        <v>42335.475694444445</v>
      </c>
      <c r="V2876" s="2">
        <v>42335</v>
      </c>
      <c r="W2876">
        <v>0.72875000000000001</v>
      </c>
      <c r="X2876" t="s">
        <v>94</v>
      </c>
      <c r="Y2876" t="s">
        <v>2447</v>
      </c>
      <c r="Z2876" s="2">
        <v>42329</v>
      </c>
      <c r="AA2876">
        <v>151662793</v>
      </c>
      <c r="AB2876" t="s">
        <v>93</v>
      </c>
      <c r="AC2876">
        <v>0</v>
      </c>
      <c r="AE2876">
        <v>2015</v>
      </c>
      <c r="AF2876">
        <v>348</v>
      </c>
      <c r="AG2876">
        <v>744.27499999999998</v>
      </c>
      <c r="AH2876">
        <v>0</v>
      </c>
      <c r="AI2876">
        <v>348</v>
      </c>
      <c r="AJ2876">
        <v>348</v>
      </c>
      <c r="AK2876">
        <v>0</v>
      </c>
      <c r="AL2876">
        <v>0</v>
      </c>
      <c r="AM2876">
        <v>10992</v>
      </c>
      <c r="AN2876">
        <v>15754.57</v>
      </c>
      <c r="AO2876">
        <v>348</v>
      </c>
      <c r="AP2876">
        <v>11</v>
      </c>
      <c r="AQ2876" t="s">
        <v>1196</v>
      </c>
      <c r="AR2876" t="s">
        <v>246</v>
      </c>
    </row>
    <row r="2877" spans="1:44" x14ac:dyDescent="0.3">
      <c r="A2877" t="s">
        <v>202</v>
      </c>
      <c r="B2877" t="s">
        <v>1494</v>
      </c>
      <c r="C2877" t="s">
        <v>1495</v>
      </c>
      <c r="D2877" t="s">
        <v>112</v>
      </c>
      <c r="E2877" t="s">
        <v>51</v>
      </c>
      <c r="F2877" s="1">
        <v>42335.475694444445</v>
      </c>
      <c r="G2877" t="s">
        <v>269</v>
      </c>
      <c r="H2877" t="s">
        <v>270</v>
      </c>
      <c r="I2877" s="1">
        <v>42335.475694444445</v>
      </c>
      <c r="J2877" s="2">
        <v>42335</v>
      </c>
      <c r="K2877" t="s">
        <v>51</v>
      </c>
      <c r="L2877" t="s">
        <v>1496</v>
      </c>
      <c r="M2877" t="s">
        <v>1497</v>
      </c>
      <c r="N2877" t="s">
        <v>273</v>
      </c>
      <c r="O2877" t="s">
        <v>90</v>
      </c>
      <c r="P2877" t="s">
        <v>274</v>
      </c>
      <c r="Q2877" t="s">
        <v>92</v>
      </c>
      <c r="R2877" t="s">
        <v>93</v>
      </c>
      <c r="S2877">
        <v>1516046625</v>
      </c>
      <c r="T2877" s="2">
        <v>42334</v>
      </c>
      <c r="U2877" s="1">
        <v>42335.475694444445</v>
      </c>
      <c r="V2877" s="2">
        <v>42335</v>
      </c>
      <c r="W2877">
        <v>0.72875000000000001</v>
      </c>
      <c r="X2877" t="s">
        <v>94</v>
      </c>
      <c r="Y2877" t="s">
        <v>2448</v>
      </c>
      <c r="Z2877" s="2">
        <v>42329</v>
      </c>
      <c r="AA2877">
        <v>151662793</v>
      </c>
      <c r="AB2877" t="s">
        <v>93</v>
      </c>
      <c r="AC2877">
        <v>0</v>
      </c>
      <c r="AE2877">
        <v>2015</v>
      </c>
      <c r="AF2877">
        <v>318</v>
      </c>
      <c r="AG2877">
        <v>744.27499999999998</v>
      </c>
      <c r="AH2877">
        <v>0</v>
      </c>
      <c r="AI2877">
        <v>318</v>
      </c>
      <c r="AJ2877">
        <v>318</v>
      </c>
      <c r="AK2877">
        <v>0</v>
      </c>
      <c r="AL2877">
        <v>0</v>
      </c>
      <c r="AM2877">
        <v>10992</v>
      </c>
      <c r="AN2877">
        <v>15754.57</v>
      </c>
      <c r="AO2877">
        <v>318</v>
      </c>
      <c r="AP2877">
        <v>11</v>
      </c>
      <c r="AQ2877" t="s">
        <v>1196</v>
      </c>
      <c r="AR2877" t="s">
        <v>246</v>
      </c>
    </row>
    <row r="2878" spans="1:44" x14ac:dyDescent="0.3">
      <c r="A2878" t="s">
        <v>202</v>
      </c>
      <c r="B2878" t="s">
        <v>1494</v>
      </c>
      <c r="C2878" t="s">
        <v>1495</v>
      </c>
      <c r="D2878" t="s">
        <v>112</v>
      </c>
      <c r="E2878" t="s">
        <v>51</v>
      </c>
      <c r="F2878" s="1">
        <v>42335.475694444445</v>
      </c>
      <c r="G2878" t="s">
        <v>269</v>
      </c>
      <c r="H2878" t="s">
        <v>270</v>
      </c>
      <c r="I2878" s="1">
        <v>42335.475694444445</v>
      </c>
      <c r="J2878" s="2">
        <v>42335</v>
      </c>
      <c r="K2878" t="s">
        <v>51</v>
      </c>
      <c r="L2878" t="s">
        <v>1496</v>
      </c>
      <c r="M2878" t="s">
        <v>1497</v>
      </c>
      <c r="N2878" t="s">
        <v>273</v>
      </c>
      <c r="O2878" t="s">
        <v>90</v>
      </c>
      <c r="P2878" t="s">
        <v>274</v>
      </c>
      <c r="Q2878" t="s">
        <v>92</v>
      </c>
      <c r="R2878" t="s">
        <v>93</v>
      </c>
      <c r="S2878">
        <v>1516046625</v>
      </c>
      <c r="T2878" s="2">
        <v>42334</v>
      </c>
      <c r="U2878" s="1">
        <v>42335.475694444445</v>
      </c>
      <c r="V2878" s="2">
        <v>42335</v>
      </c>
      <c r="W2878">
        <v>0.72875000000000001</v>
      </c>
      <c r="X2878" t="s">
        <v>94</v>
      </c>
      <c r="Y2878" t="s">
        <v>2639</v>
      </c>
      <c r="Z2878" s="2">
        <v>42329</v>
      </c>
      <c r="AA2878">
        <v>151662793</v>
      </c>
      <c r="AB2878" t="s">
        <v>93</v>
      </c>
      <c r="AC2878">
        <v>0</v>
      </c>
      <c r="AE2878">
        <v>2015</v>
      </c>
      <c r="AF2878">
        <v>550</v>
      </c>
      <c r="AG2878">
        <v>744.27499999999998</v>
      </c>
      <c r="AH2878">
        <v>0</v>
      </c>
      <c r="AI2878">
        <v>550</v>
      </c>
      <c r="AJ2878">
        <v>550</v>
      </c>
      <c r="AK2878">
        <v>0</v>
      </c>
      <c r="AL2878">
        <v>0</v>
      </c>
      <c r="AM2878">
        <v>10992</v>
      </c>
      <c r="AN2878">
        <v>15754.57</v>
      </c>
      <c r="AO2878">
        <v>550</v>
      </c>
      <c r="AP2878">
        <v>11</v>
      </c>
      <c r="AQ2878" t="s">
        <v>1196</v>
      </c>
      <c r="AR2878" t="s">
        <v>246</v>
      </c>
    </row>
    <row r="2879" spans="1:44" x14ac:dyDescent="0.3">
      <c r="A2879" t="s">
        <v>202</v>
      </c>
      <c r="B2879" t="s">
        <v>1494</v>
      </c>
      <c r="C2879" t="s">
        <v>1495</v>
      </c>
      <c r="D2879" t="s">
        <v>112</v>
      </c>
      <c r="E2879" t="s">
        <v>51</v>
      </c>
      <c r="F2879" s="1">
        <v>42335.475694444445</v>
      </c>
      <c r="G2879" t="s">
        <v>269</v>
      </c>
      <c r="H2879" t="s">
        <v>270</v>
      </c>
      <c r="I2879" s="1">
        <v>42335.475694444445</v>
      </c>
      <c r="J2879" s="2">
        <v>42335</v>
      </c>
      <c r="K2879" t="s">
        <v>51</v>
      </c>
      <c r="L2879" t="s">
        <v>1496</v>
      </c>
      <c r="M2879" t="s">
        <v>1497</v>
      </c>
      <c r="N2879" t="s">
        <v>273</v>
      </c>
      <c r="O2879" t="s">
        <v>90</v>
      </c>
      <c r="P2879" t="s">
        <v>274</v>
      </c>
      <c r="Q2879" t="s">
        <v>92</v>
      </c>
      <c r="R2879" t="s">
        <v>93</v>
      </c>
      <c r="S2879">
        <v>1516046625</v>
      </c>
      <c r="T2879" s="2">
        <v>42334</v>
      </c>
      <c r="U2879" s="1">
        <v>42335.475694444445</v>
      </c>
      <c r="V2879" s="2">
        <v>42335</v>
      </c>
      <c r="W2879">
        <v>0.72875000000000001</v>
      </c>
      <c r="X2879" t="s">
        <v>94</v>
      </c>
      <c r="Y2879" t="s">
        <v>2640</v>
      </c>
      <c r="Z2879" s="2">
        <v>42329</v>
      </c>
      <c r="AA2879">
        <v>151662793</v>
      </c>
      <c r="AB2879" t="s">
        <v>93</v>
      </c>
      <c r="AC2879">
        <v>0</v>
      </c>
      <c r="AE2879">
        <v>2015</v>
      </c>
      <c r="AF2879">
        <v>880</v>
      </c>
      <c r="AG2879">
        <v>744.27499999999998</v>
      </c>
      <c r="AH2879">
        <v>0</v>
      </c>
      <c r="AI2879">
        <v>880</v>
      </c>
      <c r="AJ2879">
        <v>880</v>
      </c>
      <c r="AK2879">
        <v>0</v>
      </c>
      <c r="AL2879">
        <v>0</v>
      </c>
      <c r="AM2879">
        <v>10992</v>
      </c>
      <c r="AN2879">
        <v>15754.57</v>
      </c>
      <c r="AO2879">
        <v>880</v>
      </c>
      <c r="AP2879">
        <v>11</v>
      </c>
      <c r="AQ2879" t="s">
        <v>1196</v>
      </c>
      <c r="AR2879" t="s">
        <v>246</v>
      </c>
    </row>
    <row r="2880" spans="1:44" x14ac:dyDescent="0.3">
      <c r="A2880" t="s">
        <v>202</v>
      </c>
      <c r="B2880" t="s">
        <v>1494</v>
      </c>
      <c r="C2880" t="s">
        <v>1495</v>
      </c>
      <c r="D2880" t="s">
        <v>112</v>
      </c>
      <c r="E2880" t="s">
        <v>51</v>
      </c>
      <c r="F2880" s="1">
        <v>42335.475694444445</v>
      </c>
      <c r="G2880" t="s">
        <v>269</v>
      </c>
      <c r="H2880" t="s">
        <v>270</v>
      </c>
      <c r="I2880" s="1">
        <v>42335.475694444445</v>
      </c>
      <c r="J2880" s="2">
        <v>42335</v>
      </c>
      <c r="K2880" t="s">
        <v>51</v>
      </c>
      <c r="L2880" t="s">
        <v>1496</v>
      </c>
      <c r="M2880" t="s">
        <v>1497</v>
      </c>
      <c r="N2880" t="s">
        <v>273</v>
      </c>
      <c r="O2880" t="s">
        <v>90</v>
      </c>
      <c r="P2880" t="s">
        <v>274</v>
      </c>
      <c r="Q2880" t="s">
        <v>92</v>
      </c>
      <c r="R2880" t="s">
        <v>93</v>
      </c>
      <c r="S2880">
        <v>1516046625</v>
      </c>
      <c r="T2880" s="2">
        <v>42334</v>
      </c>
      <c r="U2880" s="1">
        <v>42335.475694444445</v>
      </c>
      <c r="V2880" s="2">
        <v>42335</v>
      </c>
      <c r="W2880">
        <v>0.72875000000000001</v>
      </c>
      <c r="X2880" t="s">
        <v>94</v>
      </c>
      <c r="Y2880" t="s">
        <v>2450</v>
      </c>
      <c r="Z2880" s="2">
        <v>42329</v>
      </c>
      <c r="AA2880">
        <v>151662793</v>
      </c>
      <c r="AB2880" t="s">
        <v>93</v>
      </c>
      <c r="AC2880">
        <v>0</v>
      </c>
      <c r="AE2880">
        <v>2015</v>
      </c>
      <c r="AF2880">
        <v>558</v>
      </c>
      <c r="AG2880">
        <v>744.27499999999998</v>
      </c>
      <c r="AH2880">
        <v>0</v>
      </c>
      <c r="AI2880">
        <v>558</v>
      </c>
      <c r="AJ2880">
        <v>558</v>
      </c>
      <c r="AK2880">
        <v>0</v>
      </c>
      <c r="AL2880">
        <v>0</v>
      </c>
      <c r="AM2880">
        <v>10992</v>
      </c>
      <c r="AN2880">
        <v>15754.57</v>
      </c>
      <c r="AO2880">
        <v>558</v>
      </c>
      <c r="AP2880">
        <v>11</v>
      </c>
      <c r="AQ2880" t="s">
        <v>1196</v>
      </c>
      <c r="AR2880" t="s">
        <v>246</v>
      </c>
    </row>
    <row r="2881" spans="1:44" x14ac:dyDescent="0.3">
      <c r="A2881" t="s">
        <v>202</v>
      </c>
      <c r="B2881" t="s">
        <v>1494</v>
      </c>
      <c r="C2881" t="s">
        <v>1495</v>
      </c>
      <c r="D2881" t="s">
        <v>112</v>
      </c>
      <c r="E2881" t="s">
        <v>51</v>
      </c>
      <c r="F2881" s="1">
        <v>42335.475694444445</v>
      </c>
      <c r="G2881" t="s">
        <v>269</v>
      </c>
      <c r="H2881" t="s">
        <v>270</v>
      </c>
      <c r="I2881" s="1">
        <v>42335.475694444445</v>
      </c>
      <c r="J2881" s="2">
        <v>42335</v>
      </c>
      <c r="K2881" t="s">
        <v>51</v>
      </c>
      <c r="L2881" t="s">
        <v>1496</v>
      </c>
      <c r="M2881" t="s">
        <v>1497</v>
      </c>
      <c r="N2881" t="s">
        <v>273</v>
      </c>
      <c r="O2881" t="s">
        <v>90</v>
      </c>
      <c r="P2881" t="s">
        <v>274</v>
      </c>
      <c r="Q2881" t="s">
        <v>92</v>
      </c>
      <c r="R2881" t="s">
        <v>93</v>
      </c>
      <c r="S2881">
        <v>1516046625</v>
      </c>
      <c r="T2881" s="2">
        <v>42334</v>
      </c>
      <c r="U2881" s="1">
        <v>42335.475694444445</v>
      </c>
      <c r="V2881" s="2">
        <v>42335</v>
      </c>
      <c r="W2881">
        <v>0.72875000000000001</v>
      </c>
      <c r="X2881" t="s">
        <v>94</v>
      </c>
      <c r="Y2881" t="s">
        <v>2641</v>
      </c>
      <c r="Z2881" s="2">
        <v>42329</v>
      </c>
      <c r="AA2881">
        <v>151662793</v>
      </c>
      <c r="AB2881" t="s">
        <v>93</v>
      </c>
      <c r="AC2881">
        <v>0</v>
      </c>
      <c r="AE2881">
        <v>2015</v>
      </c>
      <c r="AF2881">
        <v>952</v>
      </c>
      <c r="AG2881">
        <v>744.27499999999998</v>
      </c>
      <c r="AH2881">
        <v>0</v>
      </c>
      <c r="AI2881">
        <v>952</v>
      </c>
      <c r="AJ2881">
        <v>952</v>
      </c>
      <c r="AK2881">
        <v>0</v>
      </c>
      <c r="AL2881">
        <v>0</v>
      </c>
      <c r="AM2881">
        <v>10992</v>
      </c>
      <c r="AN2881">
        <v>15754.57</v>
      </c>
      <c r="AO2881">
        <v>952</v>
      </c>
      <c r="AP2881">
        <v>11</v>
      </c>
      <c r="AQ2881" t="s">
        <v>1196</v>
      </c>
      <c r="AR2881" t="s">
        <v>246</v>
      </c>
    </row>
    <row r="2882" spans="1:44" x14ac:dyDescent="0.3">
      <c r="A2882" t="s">
        <v>202</v>
      </c>
      <c r="B2882" t="s">
        <v>1494</v>
      </c>
      <c r="C2882" t="s">
        <v>1495</v>
      </c>
      <c r="D2882" t="s">
        <v>112</v>
      </c>
      <c r="E2882" t="s">
        <v>51</v>
      </c>
      <c r="F2882" s="1">
        <v>42335.475694444445</v>
      </c>
      <c r="G2882" t="s">
        <v>269</v>
      </c>
      <c r="H2882" t="s">
        <v>270</v>
      </c>
      <c r="I2882" s="1">
        <v>42335.475694444445</v>
      </c>
      <c r="J2882" s="2">
        <v>42335</v>
      </c>
      <c r="K2882" t="s">
        <v>51</v>
      </c>
      <c r="L2882" t="s">
        <v>1496</v>
      </c>
      <c r="M2882" t="s">
        <v>1497</v>
      </c>
      <c r="N2882" t="s">
        <v>273</v>
      </c>
      <c r="O2882" t="s">
        <v>90</v>
      </c>
      <c r="P2882" t="s">
        <v>274</v>
      </c>
      <c r="Q2882" t="s">
        <v>92</v>
      </c>
      <c r="R2882" t="s">
        <v>93</v>
      </c>
      <c r="S2882">
        <v>1516046625</v>
      </c>
      <c r="T2882" s="2">
        <v>42334</v>
      </c>
      <c r="U2882" s="1">
        <v>42335.475694444445</v>
      </c>
      <c r="V2882" s="2">
        <v>42335</v>
      </c>
      <c r="W2882">
        <v>0.72875000000000001</v>
      </c>
      <c r="X2882" t="s">
        <v>94</v>
      </c>
      <c r="Y2882" t="s">
        <v>2451</v>
      </c>
      <c r="Z2882" s="2">
        <v>42329</v>
      </c>
      <c r="AA2882">
        <v>151662793</v>
      </c>
      <c r="AB2882" t="s">
        <v>93</v>
      </c>
      <c r="AC2882">
        <v>0</v>
      </c>
      <c r="AE2882">
        <v>2015</v>
      </c>
      <c r="AF2882">
        <v>561</v>
      </c>
      <c r="AG2882">
        <v>744.27499999999998</v>
      </c>
      <c r="AH2882">
        <v>0</v>
      </c>
      <c r="AI2882">
        <v>561</v>
      </c>
      <c r="AJ2882">
        <v>561</v>
      </c>
      <c r="AK2882">
        <v>0</v>
      </c>
      <c r="AL2882">
        <v>0</v>
      </c>
      <c r="AM2882">
        <v>10992</v>
      </c>
      <c r="AN2882">
        <v>15754.57</v>
      </c>
      <c r="AO2882">
        <v>561</v>
      </c>
      <c r="AP2882">
        <v>11</v>
      </c>
      <c r="AQ2882" t="s">
        <v>1196</v>
      </c>
      <c r="AR2882" t="s">
        <v>246</v>
      </c>
    </row>
    <row r="2883" spans="1:44" x14ac:dyDescent="0.3">
      <c r="A2883" t="s">
        <v>202</v>
      </c>
      <c r="B2883" t="s">
        <v>1494</v>
      </c>
      <c r="C2883" t="s">
        <v>1495</v>
      </c>
      <c r="D2883" t="s">
        <v>112</v>
      </c>
      <c r="E2883" t="s">
        <v>48</v>
      </c>
      <c r="F2883" s="1">
        <v>42335.288194444445</v>
      </c>
      <c r="G2883" t="s">
        <v>49</v>
      </c>
      <c r="H2883" t="s">
        <v>50</v>
      </c>
      <c r="I2883" s="1">
        <v>42335.288888888892</v>
      </c>
      <c r="J2883" s="2">
        <v>42335</v>
      </c>
      <c r="K2883" t="s">
        <v>51</v>
      </c>
      <c r="L2883" t="s">
        <v>1496</v>
      </c>
      <c r="M2883" t="s">
        <v>1497</v>
      </c>
      <c r="N2883" t="s">
        <v>148</v>
      </c>
      <c r="P2883" t="s">
        <v>149</v>
      </c>
      <c r="R2883" t="s">
        <v>56</v>
      </c>
      <c r="S2883">
        <v>1516046632</v>
      </c>
      <c r="T2883" s="2">
        <v>42334</v>
      </c>
      <c r="U2883" s="1">
        <v>42335.288888888892</v>
      </c>
      <c r="V2883" s="2">
        <v>42335</v>
      </c>
      <c r="W2883">
        <v>0.72875000000000001</v>
      </c>
      <c r="X2883" t="s">
        <v>57</v>
      </c>
      <c r="Y2883" t="s">
        <v>2642</v>
      </c>
      <c r="Z2883" s="2">
        <v>42329</v>
      </c>
      <c r="AA2883">
        <v>151662796</v>
      </c>
      <c r="AB2883" t="s">
        <v>59</v>
      </c>
      <c r="AC2883">
        <v>0</v>
      </c>
      <c r="AE2883">
        <v>2015</v>
      </c>
      <c r="AF2883">
        <v>5104</v>
      </c>
      <c r="AG2883">
        <v>1403</v>
      </c>
      <c r="AH2883">
        <v>0</v>
      </c>
      <c r="AI2883">
        <v>5104</v>
      </c>
      <c r="AJ2883">
        <v>5104</v>
      </c>
      <c r="AK2883">
        <v>0</v>
      </c>
      <c r="AL2883">
        <v>0</v>
      </c>
      <c r="AM2883">
        <v>20648</v>
      </c>
      <c r="AN2883">
        <v>29595.040000000001</v>
      </c>
      <c r="AO2883">
        <v>1966</v>
      </c>
      <c r="AP2883">
        <v>11</v>
      </c>
      <c r="AQ2883" t="s">
        <v>1196</v>
      </c>
      <c r="AR2883" t="s">
        <v>246</v>
      </c>
    </row>
    <row r="2884" spans="1:44" x14ac:dyDescent="0.3">
      <c r="A2884" t="s">
        <v>202</v>
      </c>
      <c r="B2884" t="s">
        <v>1494</v>
      </c>
      <c r="C2884" t="s">
        <v>1495</v>
      </c>
      <c r="D2884" t="s">
        <v>112</v>
      </c>
      <c r="E2884" t="s">
        <v>48</v>
      </c>
      <c r="F2884" s="1">
        <v>42335.288194444445</v>
      </c>
      <c r="G2884" t="s">
        <v>49</v>
      </c>
      <c r="H2884" t="s">
        <v>50</v>
      </c>
      <c r="I2884" s="1">
        <v>42335.288888888892</v>
      </c>
      <c r="J2884" s="2">
        <v>42335</v>
      </c>
      <c r="K2884" t="s">
        <v>51</v>
      </c>
      <c r="L2884" t="s">
        <v>1496</v>
      </c>
      <c r="M2884" t="s">
        <v>1497</v>
      </c>
      <c r="N2884" t="s">
        <v>148</v>
      </c>
      <c r="P2884" t="s">
        <v>149</v>
      </c>
      <c r="R2884" t="s">
        <v>56</v>
      </c>
      <c r="S2884">
        <v>1516046632</v>
      </c>
      <c r="T2884" s="2">
        <v>42334</v>
      </c>
      <c r="U2884" s="1">
        <v>42335.288888888892</v>
      </c>
      <c r="V2884" s="2">
        <v>42335</v>
      </c>
      <c r="W2884">
        <v>0.72875000000000001</v>
      </c>
      <c r="X2884" t="s">
        <v>57</v>
      </c>
      <c r="Y2884" t="s">
        <v>2643</v>
      </c>
      <c r="Z2884" s="2">
        <v>42329</v>
      </c>
      <c r="AA2884">
        <v>151662796</v>
      </c>
      <c r="AB2884" t="s">
        <v>59</v>
      </c>
      <c r="AC2884">
        <v>0</v>
      </c>
      <c r="AE2884">
        <v>2015</v>
      </c>
      <c r="AF2884">
        <v>1410</v>
      </c>
      <c r="AG2884">
        <v>1403</v>
      </c>
      <c r="AH2884">
        <v>0</v>
      </c>
      <c r="AI2884">
        <v>1410</v>
      </c>
      <c r="AJ2884">
        <v>3145</v>
      </c>
      <c r="AK2884">
        <v>0</v>
      </c>
      <c r="AL2884">
        <v>0</v>
      </c>
      <c r="AM2884">
        <v>20648</v>
      </c>
      <c r="AN2884">
        <v>29595.040000000001</v>
      </c>
      <c r="AO2884">
        <v>2660</v>
      </c>
      <c r="AP2884">
        <v>11</v>
      </c>
      <c r="AQ2884" t="s">
        <v>1196</v>
      </c>
      <c r="AR2884" t="s">
        <v>246</v>
      </c>
    </row>
    <row r="2885" spans="1:44" x14ac:dyDescent="0.3">
      <c r="A2885" t="s">
        <v>202</v>
      </c>
      <c r="B2885" t="s">
        <v>1494</v>
      </c>
      <c r="C2885" t="s">
        <v>1495</v>
      </c>
      <c r="D2885" t="s">
        <v>112</v>
      </c>
      <c r="E2885" t="s">
        <v>48</v>
      </c>
      <c r="F2885" s="1">
        <v>42335.288194444445</v>
      </c>
      <c r="G2885" t="s">
        <v>49</v>
      </c>
      <c r="H2885" t="s">
        <v>50</v>
      </c>
      <c r="I2885" s="1">
        <v>42335.288888888892</v>
      </c>
      <c r="J2885" s="2">
        <v>42335</v>
      </c>
      <c r="K2885" t="s">
        <v>51</v>
      </c>
      <c r="L2885" t="s">
        <v>1496</v>
      </c>
      <c r="M2885" t="s">
        <v>1497</v>
      </c>
      <c r="N2885" t="s">
        <v>148</v>
      </c>
      <c r="P2885" t="s">
        <v>149</v>
      </c>
      <c r="R2885" t="s">
        <v>56</v>
      </c>
      <c r="S2885">
        <v>1516046632</v>
      </c>
      <c r="T2885" s="2">
        <v>42334</v>
      </c>
      <c r="U2885" s="1">
        <v>42335.288888888892</v>
      </c>
      <c r="V2885" s="2">
        <v>42335</v>
      </c>
      <c r="W2885">
        <v>0.72875000000000001</v>
      </c>
      <c r="X2885" t="s">
        <v>57</v>
      </c>
      <c r="Y2885" t="s">
        <v>2644</v>
      </c>
      <c r="Z2885" s="2">
        <v>42329</v>
      </c>
      <c r="AA2885">
        <v>151662796</v>
      </c>
      <c r="AB2885" t="s">
        <v>59</v>
      </c>
      <c r="AC2885">
        <v>0</v>
      </c>
      <c r="AE2885">
        <v>2015</v>
      </c>
      <c r="AF2885">
        <v>2418</v>
      </c>
      <c r="AG2885">
        <v>1403</v>
      </c>
      <c r="AH2885">
        <v>0</v>
      </c>
      <c r="AI2885">
        <v>2418</v>
      </c>
      <c r="AJ2885">
        <v>3218</v>
      </c>
      <c r="AK2885">
        <v>0</v>
      </c>
      <c r="AL2885">
        <v>0</v>
      </c>
      <c r="AM2885">
        <v>20648</v>
      </c>
      <c r="AN2885">
        <v>29595.040000000001</v>
      </c>
      <c r="AO2885">
        <v>3213</v>
      </c>
      <c r="AP2885">
        <v>11</v>
      </c>
      <c r="AQ2885" t="s">
        <v>1196</v>
      </c>
      <c r="AR2885" t="s">
        <v>246</v>
      </c>
    </row>
    <row r="2886" spans="1:44" x14ac:dyDescent="0.3">
      <c r="A2886" t="s">
        <v>202</v>
      </c>
      <c r="B2886" t="s">
        <v>1494</v>
      </c>
      <c r="C2886" t="s">
        <v>1495</v>
      </c>
      <c r="D2886" t="s">
        <v>112</v>
      </c>
      <c r="E2886" t="s">
        <v>48</v>
      </c>
      <c r="F2886" s="1">
        <v>42335.288194444445</v>
      </c>
      <c r="G2886" t="s">
        <v>49</v>
      </c>
      <c r="H2886" t="s">
        <v>50</v>
      </c>
      <c r="I2886" s="1">
        <v>42335.288888888892</v>
      </c>
      <c r="J2886" s="2">
        <v>42335</v>
      </c>
      <c r="K2886" t="s">
        <v>51</v>
      </c>
      <c r="L2886" t="s">
        <v>1496</v>
      </c>
      <c r="M2886" t="s">
        <v>1497</v>
      </c>
      <c r="N2886" t="s">
        <v>148</v>
      </c>
      <c r="P2886" t="s">
        <v>149</v>
      </c>
      <c r="R2886" t="s">
        <v>56</v>
      </c>
      <c r="S2886">
        <v>1516046632</v>
      </c>
      <c r="T2886" s="2">
        <v>42334</v>
      </c>
      <c r="U2886" s="1">
        <v>42335.288888888892</v>
      </c>
      <c r="V2886" s="2">
        <v>42335</v>
      </c>
      <c r="W2886">
        <v>0.72875000000000001</v>
      </c>
      <c r="X2886" t="s">
        <v>57</v>
      </c>
      <c r="Y2886" t="s">
        <v>2645</v>
      </c>
      <c r="Z2886" s="2">
        <v>42329</v>
      </c>
      <c r="AA2886">
        <v>151662796</v>
      </c>
      <c r="AB2886" t="s">
        <v>59</v>
      </c>
      <c r="AC2886">
        <v>0</v>
      </c>
      <c r="AE2886">
        <v>2015</v>
      </c>
      <c r="AF2886">
        <v>2760</v>
      </c>
      <c r="AG2886">
        <v>1403</v>
      </c>
      <c r="AH2886">
        <v>0</v>
      </c>
      <c r="AI2886">
        <v>2760</v>
      </c>
      <c r="AJ2886">
        <v>2760</v>
      </c>
      <c r="AK2886">
        <v>0</v>
      </c>
      <c r="AL2886">
        <v>0</v>
      </c>
      <c r="AM2886">
        <v>20648</v>
      </c>
      <c r="AN2886">
        <v>29595.040000000001</v>
      </c>
      <c r="AO2886">
        <v>2137</v>
      </c>
      <c r="AP2886">
        <v>11</v>
      </c>
      <c r="AQ2886" t="s">
        <v>1196</v>
      </c>
      <c r="AR2886" t="s">
        <v>246</v>
      </c>
    </row>
    <row r="2887" spans="1:44" x14ac:dyDescent="0.3">
      <c r="A2887" t="s">
        <v>202</v>
      </c>
      <c r="B2887" t="s">
        <v>1494</v>
      </c>
      <c r="C2887" t="s">
        <v>1495</v>
      </c>
      <c r="D2887" t="s">
        <v>112</v>
      </c>
      <c r="E2887" t="s">
        <v>48</v>
      </c>
      <c r="F2887" s="1">
        <v>42335.601388888892</v>
      </c>
      <c r="G2887" t="s">
        <v>100</v>
      </c>
      <c r="H2887" t="s">
        <v>101</v>
      </c>
      <c r="I2887" s="1">
        <v>42335.622916666667</v>
      </c>
      <c r="J2887" s="2">
        <v>42335</v>
      </c>
      <c r="K2887" t="s">
        <v>51</v>
      </c>
      <c r="L2887" t="s">
        <v>1496</v>
      </c>
      <c r="M2887" t="s">
        <v>1497</v>
      </c>
      <c r="N2887" t="s">
        <v>76</v>
      </c>
      <c r="P2887" t="s">
        <v>77</v>
      </c>
      <c r="R2887" t="s">
        <v>78</v>
      </c>
      <c r="S2887">
        <v>1516046632</v>
      </c>
      <c r="T2887" s="2">
        <v>42334</v>
      </c>
      <c r="U2887" s="1">
        <v>42335.622916666667</v>
      </c>
      <c r="V2887" s="2">
        <v>42335</v>
      </c>
      <c r="W2887">
        <v>0.72875000000000001</v>
      </c>
      <c r="X2887" t="s">
        <v>79</v>
      </c>
      <c r="Y2887" t="s">
        <v>2642</v>
      </c>
      <c r="Z2887" s="2">
        <v>42329</v>
      </c>
      <c r="AA2887">
        <v>151662796</v>
      </c>
      <c r="AB2887" t="s">
        <v>78</v>
      </c>
      <c r="AC2887">
        <v>0</v>
      </c>
      <c r="AE2887">
        <v>2015</v>
      </c>
      <c r="AF2887">
        <v>5104</v>
      </c>
      <c r="AG2887">
        <v>1403</v>
      </c>
      <c r="AH2887">
        <v>0</v>
      </c>
      <c r="AI2887">
        <v>5104</v>
      </c>
      <c r="AJ2887">
        <v>5104</v>
      </c>
      <c r="AK2887">
        <v>0</v>
      </c>
      <c r="AL2887">
        <v>0</v>
      </c>
      <c r="AM2887">
        <v>20648</v>
      </c>
      <c r="AN2887">
        <v>29595.040000000001</v>
      </c>
      <c r="AO2887">
        <v>1966</v>
      </c>
      <c r="AP2887">
        <v>11</v>
      </c>
      <c r="AQ2887" t="s">
        <v>1196</v>
      </c>
      <c r="AR2887" t="s">
        <v>246</v>
      </c>
    </row>
    <row r="2888" spans="1:44" x14ac:dyDescent="0.3">
      <c r="A2888" t="s">
        <v>202</v>
      </c>
      <c r="B2888" t="s">
        <v>1494</v>
      </c>
      <c r="C2888" t="s">
        <v>1495</v>
      </c>
      <c r="D2888" t="s">
        <v>112</v>
      </c>
      <c r="E2888" t="s">
        <v>48</v>
      </c>
      <c r="F2888" s="1">
        <v>42335.601388888892</v>
      </c>
      <c r="G2888" t="s">
        <v>100</v>
      </c>
      <c r="H2888" t="s">
        <v>101</v>
      </c>
      <c r="I2888" s="1">
        <v>42335.622916666667</v>
      </c>
      <c r="J2888" s="2">
        <v>42335</v>
      </c>
      <c r="K2888" t="s">
        <v>51</v>
      </c>
      <c r="L2888" t="s">
        <v>1496</v>
      </c>
      <c r="M2888" t="s">
        <v>1497</v>
      </c>
      <c r="N2888" t="s">
        <v>76</v>
      </c>
      <c r="P2888" t="s">
        <v>77</v>
      </c>
      <c r="R2888" t="s">
        <v>78</v>
      </c>
      <c r="S2888">
        <v>1516046632</v>
      </c>
      <c r="T2888" s="2">
        <v>42334</v>
      </c>
      <c r="U2888" s="1">
        <v>42335.622916666667</v>
      </c>
      <c r="V2888" s="2">
        <v>42335</v>
      </c>
      <c r="W2888">
        <v>0.72875000000000001</v>
      </c>
      <c r="X2888" t="s">
        <v>79</v>
      </c>
      <c r="Y2888" t="s">
        <v>2646</v>
      </c>
      <c r="Z2888" s="2">
        <v>42329</v>
      </c>
      <c r="AA2888">
        <v>151662796</v>
      </c>
      <c r="AB2888" t="s">
        <v>78</v>
      </c>
      <c r="AC2888">
        <v>0</v>
      </c>
      <c r="AE2888">
        <v>2015</v>
      </c>
      <c r="AF2888">
        <v>1700</v>
      </c>
      <c r="AG2888">
        <v>1403</v>
      </c>
      <c r="AH2888">
        <v>0</v>
      </c>
      <c r="AI2888">
        <v>1700</v>
      </c>
      <c r="AJ2888">
        <v>1700</v>
      </c>
      <c r="AK2888">
        <v>0</v>
      </c>
      <c r="AL2888">
        <v>0</v>
      </c>
      <c r="AM2888">
        <v>20648</v>
      </c>
      <c r="AN2888">
        <v>29595.040000000001</v>
      </c>
      <c r="AO2888">
        <v>1609</v>
      </c>
      <c r="AP2888">
        <v>11</v>
      </c>
      <c r="AQ2888" t="s">
        <v>1196</v>
      </c>
      <c r="AR2888" t="s">
        <v>246</v>
      </c>
    </row>
    <row r="2889" spans="1:44" x14ac:dyDescent="0.3">
      <c r="A2889" t="s">
        <v>202</v>
      </c>
      <c r="B2889" t="s">
        <v>1494</v>
      </c>
      <c r="C2889" t="s">
        <v>1495</v>
      </c>
      <c r="D2889" t="s">
        <v>112</v>
      </c>
      <c r="E2889" t="s">
        <v>48</v>
      </c>
      <c r="F2889" s="1">
        <v>42335.601388888892</v>
      </c>
      <c r="G2889" t="s">
        <v>100</v>
      </c>
      <c r="H2889" t="s">
        <v>101</v>
      </c>
      <c r="I2889" s="1">
        <v>42335.622916666667</v>
      </c>
      <c r="J2889" s="2">
        <v>42335</v>
      </c>
      <c r="K2889" t="s">
        <v>51</v>
      </c>
      <c r="L2889" t="s">
        <v>1496</v>
      </c>
      <c r="M2889" t="s">
        <v>1497</v>
      </c>
      <c r="N2889" t="s">
        <v>76</v>
      </c>
      <c r="P2889" t="s">
        <v>77</v>
      </c>
      <c r="R2889" t="s">
        <v>78</v>
      </c>
      <c r="S2889">
        <v>1516046632</v>
      </c>
      <c r="T2889" s="2">
        <v>42334</v>
      </c>
      <c r="U2889" s="1">
        <v>42335.622916666667</v>
      </c>
      <c r="V2889" s="2">
        <v>42335</v>
      </c>
      <c r="W2889">
        <v>0.72875000000000001</v>
      </c>
      <c r="X2889" t="s">
        <v>79</v>
      </c>
      <c r="Y2889" t="s">
        <v>2647</v>
      </c>
      <c r="Z2889" s="2">
        <v>42329</v>
      </c>
      <c r="AA2889">
        <v>151662796</v>
      </c>
      <c r="AB2889" t="s">
        <v>78</v>
      </c>
      <c r="AC2889">
        <v>0</v>
      </c>
      <c r="AE2889">
        <v>2015</v>
      </c>
      <c r="AF2889">
        <v>500</v>
      </c>
      <c r="AG2889">
        <v>1403</v>
      </c>
      <c r="AH2889">
        <v>0</v>
      </c>
      <c r="AI2889">
        <v>500</v>
      </c>
      <c r="AJ2889">
        <v>500</v>
      </c>
      <c r="AK2889">
        <v>0</v>
      </c>
      <c r="AL2889">
        <v>0</v>
      </c>
      <c r="AM2889">
        <v>20648</v>
      </c>
      <c r="AN2889">
        <v>29595.040000000001</v>
      </c>
      <c r="AO2889">
        <v>777</v>
      </c>
      <c r="AP2889">
        <v>11</v>
      </c>
      <c r="AQ2889" t="s">
        <v>1196</v>
      </c>
      <c r="AR2889" t="s">
        <v>246</v>
      </c>
    </row>
    <row r="2890" spans="1:44" x14ac:dyDescent="0.3">
      <c r="A2890" t="s">
        <v>202</v>
      </c>
      <c r="B2890" t="s">
        <v>1494</v>
      </c>
      <c r="C2890" t="s">
        <v>1495</v>
      </c>
      <c r="D2890" t="s">
        <v>112</v>
      </c>
      <c r="E2890" t="s">
        <v>48</v>
      </c>
      <c r="F2890" s="1">
        <v>42335.601388888892</v>
      </c>
      <c r="G2890" t="s">
        <v>100</v>
      </c>
      <c r="H2890" t="s">
        <v>101</v>
      </c>
      <c r="I2890" s="1">
        <v>42335.622916666667</v>
      </c>
      <c r="J2890" s="2">
        <v>42335</v>
      </c>
      <c r="K2890" t="s">
        <v>51</v>
      </c>
      <c r="L2890" t="s">
        <v>1496</v>
      </c>
      <c r="M2890" t="s">
        <v>1497</v>
      </c>
      <c r="N2890" t="s">
        <v>76</v>
      </c>
      <c r="P2890" t="s">
        <v>77</v>
      </c>
      <c r="R2890" t="s">
        <v>78</v>
      </c>
      <c r="S2890">
        <v>1516046632</v>
      </c>
      <c r="T2890" s="2">
        <v>42334</v>
      </c>
      <c r="U2890" s="1">
        <v>42335.622916666667</v>
      </c>
      <c r="V2890" s="2">
        <v>42335</v>
      </c>
      <c r="W2890">
        <v>0.72875000000000001</v>
      </c>
      <c r="X2890" t="s">
        <v>79</v>
      </c>
      <c r="Y2890" t="s">
        <v>2643</v>
      </c>
      <c r="Z2890" s="2">
        <v>42329</v>
      </c>
      <c r="AA2890">
        <v>151662796</v>
      </c>
      <c r="AB2890" t="s">
        <v>78</v>
      </c>
      <c r="AC2890">
        <v>0</v>
      </c>
      <c r="AE2890">
        <v>2015</v>
      </c>
      <c r="AF2890">
        <v>3145</v>
      </c>
      <c r="AG2890">
        <v>1403</v>
      </c>
      <c r="AH2890">
        <v>0</v>
      </c>
      <c r="AI2890">
        <v>3145</v>
      </c>
      <c r="AJ2890">
        <v>3145</v>
      </c>
      <c r="AK2890">
        <v>0</v>
      </c>
      <c r="AL2890">
        <v>0</v>
      </c>
      <c r="AM2890">
        <v>20648</v>
      </c>
      <c r="AN2890">
        <v>29595.040000000001</v>
      </c>
      <c r="AO2890">
        <v>2660</v>
      </c>
      <c r="AP2890">
        <v>11</v>
      </c>
      <c r="AQ2890" t="s">
        <v>1196</v>
      </c>
      <c r="AR2890" t="s">
        <v>246</v>
      </c>
    </row>
    <row r="2891" spans="1:44" x14ac:dyDescent="0.3">
      <c r="A2891" t="s">
        <v>202</v>
      </c>
      <c r="B2891" t="s">
        <v>1494</v>
      </c>
      <c r="C2891" t="s">
        <v>1495</v>
      </c>
      <c r="D2891" t="s">
        <v>112</v>
      </c>
      <c r="E2891" t="s">
        <v>48</v>
      </c>
      <c r="F2891" s="1">
        <v>42335.601388888892</v>
      </c>
      <c r="G2891" t="s">
        <v>100</v>
      </c>
      <c r="H2891" t="s">
        <v>101</v>
      </c>
      <c r="I2891" s="1">
        <v>42335.622916666667</v>
      </c>
      <c r="J2891" s="2">
        <v>42335</v>
      </c>
      <c r="K2891" t="s">
        <v>51</v>
      </c>
      <c r="L2891" t="s">
        <v>1496</v>
      </c>
      <c r="M2891" t="s">
        <v>1497</v>
      </c>
      <c r="N2891" t="s">
        <v>76</v>
      </c>
      <c r="P2891" t="s">
        <v>77</v>
      </c>
      <c r="R2891" t="s">
        <v>78</v>
      </c>
      <c r="S2891">
        <v>1516046632</v>
      </c>
      <c r="T2891" s="2">
        <v>42334</v>
      </c>
      <c r="U2891" s="1">
        <v>42335.622916666667</v>
      </c>
      <c r="V2891" s="2">
        <v>42335</v>
      </c>
      <c r="W2891">
        <v>0.72875000000000001</v>
      </c>
      <c r="X2891" t="s">
        <v>79</v>
      </c>
      <c r="Y2891" t="s">
        <v>2644</v>
      </c>
      <c r="Z2891" s="2">
        <v>42329</v>
      </c>
      <c r="AA2891">
        <v>151662796</v>
      </c>
      <c r="AB2891" t="s">
        <v>78</v>
      </c>
      <c r="AC2891">
        <v>0</v>
      </c>
      <c r="AE2891">
        <v>2015</v>
      </c>
      <c r="AF2891">
        <v>3218</v>
      </c>
      <c r="AG2891">
        <v>1403</v>
      </c>
      <c r="AH2891">
        <v>0</v>
      </c>
      <c r="AI2891">
        <v>3218</v>
      </c>
      <c r="AJ2891">
        <v>3218</v>
      </c>
      <c r="AK2891">
        <v>0</v>
      </c>
      <c r="AL2891">
        <v>0</v>
      </c>
      <c r="AM2891">
        <v>20648</v>
      </c>
      <c r="AN2891">
        <v>29595.040000000001</v>
      </c>
      <c r="AO2891">
        <v>3213</v>
      </c>
      <c r="AP2891">
        <v>11</v>
      </c>
      <c r="AQ2891" t="s">
        <v>1196</v>
      </c>
      <c r="AR2891" t="s">
        <v>246</v>
      </c>
    </row>
    <row r="2892" spans="1:44" x14ac:dyDescent="0.3">
      <c r="A2892" t="s">
        <v>202</v>
      </c>
      <c r="B2892" t="s">
        <v>1494</v>
      </c>
      <c r="C2892" t="s">
        <v>1495</v>
      </c>
      <c r="D2892" t="s">
        <v>112</v>
      </c>
      <c r="E2892" t="s">
        <v>48</v>
      </c>
      <c r="F2892" s="1">
        <v>42335.601388888892</v>
      </c>
      <c r="G2892" t="s">
        <v>100</v>
      </c>
      <c r="H2892" t="s">
        <v>101</v>
      </c>
      <c r="I2892" s="1">
        <v>42335.622916666667</v>
      </c>
      <c r="J2892" s="2">
        <v>42335</v>
      </c>
      <c r="K2892" t="s">
        <v>51</v>
      </c>
      <c r="L2892" t="s">
        <v>1496</v>
      </c>
      <c r="M2892" t="s">
        <v>1497</v>
      </c>
      <c r="N2892" t="s">
        <v>76</v>
      </c>
      <c r="P2892" t="s">
        <v>77</v>
      </c>
      <c r="R2892" t="s">
        <v>78</v>
      </c>
      <c r="S2892">
        <v>1516046632</v>
      </c>
      <c r="T2892" s="2">
        <v>42334</v>
      </c>
      <c r="U2892" s="1">
        <v>42335.622916666667</v>
      </c>
      <c r="V2892" s="2">
        <v>42335</v>
      </c>
      <c r="W2892">
        <v>0.72875000000000001</v>
      </c>
      <c r="X2892" t="s">
        <v>79</v>
      </c>
      <c r="Y2892" t="s">
        <v>2645</v>
      </c>
      <c r="Z2892" s="2">
        <v>42329</v>
      </c>
      <c r="AA2892">
        <v>151662796</v>
      </c>
      <c r="AB2892" t="s">
        <v>78</v>
      </c>
      <c r="AC2892">
        <v>0</v>
      </c>
      <c r="AE2892">
        <v>2015</v>
      </c>
      <c r="AF2892">
        <v>2760</v>
      </c>
      <c r="AG2892">
        <v>1403</v>
      </c>
      <c r="AH2892">
        <v>0</v>
      </c>
      <c r="AI2892">
        <v>2760</v>
      </c>
      <c r="AJ2892">
        <v>2760</v>
      </c>
      <c r="AK2892">
        <v>0</v>
      </c>
      <c r="AL2892">
        <v>0</v>
      </c>
      <c r="AM2892">
        <v>20648</v>
      </c>
      <c r="AN2892">
        <v>29595.040000000001</v>
      </c>
      <c r="AO2892">
        <v>2137</v>
      </c>
      <c r="AP2892">
        <v>11</v>
      </c>
      <c r="AQ2892" t="s">
        <v>1196</v>
      </c>
      <c r="AR2892" t="s">
        <v>246</v>
      </c>
    </row>
    <row r="2893" spans="1:44" x14ac:dyDescent="0.3">
      <c r="A2893" t="s">
        <v>202</v>
      </c>
      <c r="B2893" t="s">
        <v>1494</v>
      </c>
      <c r="C2893" t="s">
        <v>1495</v>
      </c>
      <c r="D2893" t="s">
        <v>112</v>
      </c>
      <c r="E2893" t="s">
        <v>48</v>
      </c>
      <c r="F2893" s="1">
        <v>42335.601388888892</v>
      </c>
      <c r="G2893" t="s">
        <v>100</v>
      </c>
      <c r="H2893" t="s">
        <v>101</v>
      </c>
      <c r="I2893" s="1">
        <v>42335.622916666667</v>
      </c>
      <c r="J2893" s="2">
        <v>42335</v>
      </c>
      <c r="K2893" t="s">
        <v>51</v>
      </c>
      <c r="L2893" t="s">
        <v>1496</v>
      </c>
      <c r="M2893" t="s">
        <v>1497</v>
      </c>
      <c r="N2893" t="s">
        <v>76</v>
      </c>
      <c r="P2893" t="s">
        <v>77</v>
      </c>
      <c r="R2893" t="s">
        <v>78</v>
      </c>
      <c r="S2893">
        <v>1516046632</v>
      </c>
      <c r="T2893" s="2">
        <v>42334</v>
      </c>
      <c r="U2893" s="1">
        <v>42335.622916666667</v>
      </c>
      <c r="V2893" s="2">
        <v>42335</v>
      </c>
      <c r="W2893">
        <v>0.72875000000000001</v>
      </c>
      <c r="X2893" t="s">
        <v>79</v>
      </c>
      <c r="Y2893" t="s">
        <v>2648</v>
      </c>
      <c r="Z2893" s="2">
        <v>42329</v>
      </c>
      <c r="AA2893">
        <v>151662796</v>
      </c>
      <c r="AB2893" t="s">
        <v>78</v>
      </c>
      <c r="AC2893">
        <v>0</v>
      </c>
      <c r="AE2893">
        <v>2015</v>
      </c>
      <c r="AF2893">
        <v>926</v>
      </c>
      <c r="AG2893">
        <v>1403</v>
      </c>
      <c r="AH2893">
        <v>0</v>
      </c>
      <c r="AI2893">
        <v>926</v>
      </c>
      <c r="AJ2893">
        <v>926</v>
      </c>
      <c r="AK2893">
        <v>0</v>
      </c>
      <c r="AL2893">
        <v>0</v>
      </c>
      <c r="AM2893">
        <v>20648</v>
      </c>
      <c r="AN2893">
        <v>29595.040000000001</v>
      </c>
      <c r="AO2893">
        <v>1714</v>
      </c>
      <c r="AP2893">
        <v>11</v>
      </c>
      <c r="AQ2893" t="s">
        <v>1196</v>
      </c>
      <c r="AR2893" t="s">
        <v>246</v>
      </c>
    </row>
    <row r="2894" spans="1:44" x14ac:dyDescent="0.3">
      <c r="A2894" t="s">
        <v>202</v>
      </c>
      <c r="B2894" t="s">
        <v>1494</v>
      </c>
      <c r="C2894" t="s">
        <v>1495</v>
      </c>
      <c r="D2894" t="s">
        <v>112</v>
      </c>
      <c r="E2894" t="s">
        <v>48</v>
      </c>
      <c r="F2894" s="1">
        <v>42335.601388888892</v>
      </c>
      <c r="G2894" t="s">
        <v>100</v>
      </c>
      <c r="H2894" t="s">
        <v>101</v>
      </c>
      <c r="I2894" s="1">
        <v>42335.622916666667</v>
      </c>
      <c r="J2894" s="2">
        <v>42335</v>
      </c>
      <c r="K2894" t="s">
        <v>51</v>
      </c>
      <c r="L2894" t="s">
        <v>1496</v>
      </c>
      <c r="M2894" t="s">
        <v>1497</v>
      </c>
      <c r="N2894" t="s">
        <v>76</v>
      </c>
      <c r="P2894" t="s">
        <v>77</v>
      </c>
      <c r="R2894" t="s">
        <v>78</v>
      </c>
      <c r="S2894">
        <v>1516046632</v>
      </c>
      <c r="T2894" s="2">
        <v>42334</v>
      </c>
      <c r="U2894" s="1">
        <v>42335.622916666667</v>
      </c>
      <c r="V2894" s="2">
        <v>42335</v>
      </c>
      <c r="W2894">
        <v>0.72875000000000001</v>
      </c>
      <c r="X2894" t="s">
        <v>79</v>
      </c>
      <c r="Y2894" t="s">
        <v>2649</v>
      </c>
      <c r="Z2894" s="2">
        <v>42329</v>
      </c>
      <c r="AA2894">
        <v>151662796</v>
      </c>
      <c r="AB2894" t="s">
        <v>78</v>
      </c>
      <c r="AC2894">
        <v>0</v>
      </c>
      <c r="AE2894">
        <v>2015</v>
      </c>
      <c r="AF2894">
        <v>298</v>
      </c>
      <c r="AG2894">
        <v>1403</v>
      </c>
      <c r="AH2894">
        <v>0</v>
      </c>
      <c r="AI2894">
        <v>298</v>
      </c>
      <c r="AJ2894">
        <v>298</v>
      </c>
      <c r="AK2894">
        <v>0</v>
      </c>
      <c r="AL2894">
        <v>0</v>
      </c>
      <c r="AM2894">
        <v>20648</v>
      </c>
      <c r="AN2894">
        <v>29595.040000000001</v>
      </c>
      <c r="AO2894">
        <v>271</v>
      </c>
      <c r="AP2894">
        <v>11</v>
      </c>
      <c r="AQ2894" t="s">
        <v>1196</v>
      </c>
      <c r="AR2894" t="s">
        <v>246</v>
      </c>
    </row>
    <row r="2895" spans="1:44" x14ac:dyDescent="0.3">
      <c r="A2895" t="s">
        <v>202</v>
      </c>
      <c r="B2895" t="s">
        <v>1494</v>
      </c>
      <c r="C2895" t="s">
        <v>1495</v>
      </c>
      <c r="D2895" t="s">
        <v>112</v>
      </c>
      <c r="E2895" t="s">
        <v>48</v>
      </c>
      <c r="F2895" s="1">
        <v>42335.601388888892</v>
      </c>
      <c r="G2895" t="s">
        <v>100</v>
      </c>
      <c r="H2895" t="s">
        <v>101</v>
      </c>
      <c r="I2895" s="1">
        <v>42335.622916666667</v>
      </c>
      <c r="J2895" s="2">
        <v>42335</v>
      </c>
      <c r="K2895" t="s">
        <v>51</v>
      </c>
      <c r="L2895" t="s">
        <v>1496</v>
      </c>
      <c r="M2895" t="s">
        <v>1497</v>
      </c>
      <c r="N2895" t="s">
        <v>76</v>
      </c>
      <c r="P2895" t="s">
        <v>77</v>
      </c>
      <c r="R2895" t="s">
        <v>78</v>
      </c>
      <c r="S2895">
        <v>1516046632</v>
      </c>
      <c r="T2895" s="2">
        <v>42334</v>
      </c>
      <c r="U2895" s="1">
        <v>42335.622916666667</v>
      </c>
      <c r="V2895" s="2">
        <v>42335</v>
      </c>
      <c r="W2895">
        <v>0.72875000000000001</v>
      </c>
      <c r="X2895" t="s">
        <v>79</v>
      </c>
      <c r="Y2895" t="s">
        <v>2650</v>
      </c>
      <c r="Z2895" s="2">
        <v>42329</v>
      </c>
      <c r="AA2895">
        <v>151662796</v>
      </c>
      <c r="AB2895" t="s">
        <v>78</v>
      </c>
      <c r="AC2895">
        <v>0</v>
      </c>
      <c r="AE2895">
        <v>2015</v>
      </c>
      <c r="AF2895">
        <v>316</v>
      </c>
      <c r="AG2895">
        <v>1403</v>
      </c>
      <c r="AH2895">
        <v>0</v>
      </c>
      <c r="AI2895">
        <v>316</v>
      </c>
      <c r="AJ2895">
        <v>316</v>
      </c>
      <c r="AK2895">
        <v>0</v>
      </c>
      <c r="AL2895">
        <v>0</v>
      </c>
      <c r="AM2895">
        <v>20648</v>
      </c>
      <c r="AN2895">
        <v>29595.040000000001</v>
      </c>
      <c r="AO2895">
        <v>42</v>
      </c>
      <c r="AP2895">
        <v>11</v>
      </c>
      <c r="AQ2895" t="s">
        <v>1196</v>
      </c>
      <c r="AR2895" t="s">
        <v>246</v>
      </c>
    </row>
    <row r="2896" spans="1:44" x14ac:dyDescent="0.3">
      <c r="A2896" t="s">
        <v>202</v>
      </c>
      <c r="B2896" t="s">
        <v>1494</v>
      </c>
      <c r="C2896" t="s">
        <v>1495</v>
      </c>
      <c r="D2896" t="s">
        <v>112</v>
      </c>
      <c r="E2896" t="s">
        <v>48</v>
      </c>
      <c r="F2896" s="1">
        <v>42335.601388888892</v>
      </c>
      <c r="G2896" t="s">
        <v>100</v>
      </c>
      <c r="H2896" t="s">
        <v>101</v>
      </c>
      <c r="I2896" s="1">
        <v>42335.622916666667</v>
      </c>
      <c r="J2896" s="2">
        <v>42335</v>
      </c>
      <c r="K2896" t="s">
        <v>51</v>
      </c>
      <c r="L2896" t="s">
        <v>1496</v>
      </c>
      <c r="M2896" t="s">
        <v>1497</v>
      </c>
      <c r="N2896" t="s">
        <v>76</v>
      </c>
      <c r="P2896" t="s">
        <v>77</v>
      </c>
      <c r="R2896" t="s">
        <v>78</v>
      </c>
      <c r="S2896">
        <v>1516046632</v>
      </c>
      <c r="T2896" s="2">
        <v>42334</v>
      </c>
      <c r="U2896" s="1">
        <v>42335.622916666667</v>
      </c>
      <c r="V2896" s="2">
        <v>42335</v>
      </c>
      <c r="W2896">
        <v>0.72875000000000001</v>
      </c>
      <c r="X2896" t="s">
        <v>79</v>
      </c>
      <c r="Y2896" t="s">
        <v>2651</v>
      </c>
      <c r="Z2896" s="2">
        <v>42329</v>
      </c>
      <c r="AA2896">
        <v>151662796</v>
      </c>
      <c r="AB2896" t="s">
        <v>78</v>
      </c>
      <c r="AC2896">
        <v>0</v>
      </c>
      <c r="AE2896">
        <v>2015</v>
      </c>
      <c r="AF2896">
        <v>600</v>
      </c>
      <c r="AG2896">
        <v>1403</v>
      </c>
      <c r="AH2896">
        <v>0</v>
      </c>
      <c r="AI2896">
        <v>600</v>
      </c>
      <c r="AJ2896">
        <v>600</v>
      </c>
      <c r="AK2896">
        <v>0</v>
      </c>
      <c r="AL2896">
        <v>0</v>
      </c>
      <c r="AM2896">
        <v>20648</v>
      </c>
      <c r="AN2896">
        <v>29595.040000000001</v>
      </c>
      <c r="AO2896">
        <v>1714</v>
      </c>
      <c r="AP2896">
        <v>11</v>
      </c>
      <c r="AQ2896" t="s">
        <v>1196</v>
      </c>
      <c r="AR2896" t="s">
        <v>246</v>
      </c>
    </row>
    <row r="2897" spans="1:44" x14ac:dyDescent="0.3">
      <c r="A2897" t="s">
        <v>202</v>
      </c>
      <c r="B2897" t="s">
        <v>1494</v>
      </c>
      <c r="C2897" t="s">
        <v>1495</v>
      </c>
      <c r="D2897" t="s">
        <v>112</v>
      </c>
      <c r="E2897" t="s">
        <v>48</v>
      </c>
      <c r="F2897" s="1">
        <v>42335.601388888892</v>
      </c>
      <c r="G2897" t="s">
        <v>100</v>
      </c>
      <c r="H2897" t="s">
        <v>101</v>
      </c>
      <c r="I2897" s="1">
        <v>42335.622916666667</v>
      </c>
      <c r="J2897" s="2">
        <v>42335</v>
      </c>
      <c r="K2897" t="s">
        <v>51</v>
      </c>
      <c r="L2897" t="s">
        <v>1496</v>
      </c>
      <c r="M2897" t="s">
        <v>1497</v>
      </c>
      <c r="N2897" t="s">
        <v>76</v>
      </c>
      <c r="P2897" t="s">
        <v>77</v>
      </c>
      <c r="R2897" t="s">
        <v>78</v>
      </c>
      <c r="S2897">
        <v>1516046632</v>
      </c>
      <c r="T2897" s="2">
        <v>42334</v>
      </c>
      <c r="U2897" s="1">
        <v>42335.622916666667</v>
      </c>
      <c r="V2897" s="2">
        <v>42335</v>
      </c>
      <c r="W2897">
        <v>0.72875000000000001</v>
      </c>
      <c r="X2897" t="s">
        <v>79</v>
      </c>
      <c r="Y2897" t="s">
        <v>2652</v>
      </c>
      <c r="Z2897" s="2">
        <v>42329</v>
      </c>
      <c r="AA2897">
        <v>151662796</v>
      </c>
      <c r="AB2897" t="s">
        <v>78</v>
      </c>
      <c r="AC2897">
        <v>0</v>
      </c>
      <c r="AE2897">
        <v>2015</v>
      </c>
      <c r="AF2897">
        <v>585</v>
      </c>
      <c r="AG2897">
        <v>1403</v>
      </c>
      <c r="AH2897">
        <v>0</v>
      </c>
      <c r="AI2897">
        <v>585</v>
      </c>
      <c r="AJ2897">
        <v>585</v>
      </c>
      <c r="AK2897">
        <v>0</v>
      </c>
      <c r="AL2897">
        <v>0</v>
      </c>
      <c r="AM2897">
        <v>20648</v>
      </c>
      <c r="AN2897">
        <v>29595.040000000001</v>
      </c>
      <c r="AO2897">
        <v>1743</v>
      </c>
      <c r="AP2897">
        <v>11</v>
      </c>
      <c r="AQ2897" t="s">
        <v>1196</v>
      </c>
      <c r="AR2897" t="s">
        <v>246</v>
      </c>
    </row>
    <row r="2898" spans="1:44" x14ac:dyDescent="0.3">
      <c r="A2898" t="s">
        <v>202</v>
      </c>
      <c r="B2898" t="s">
        <v>1494</v>
      </c>
      <c r="C2898" t="s">
        <v>1495</v>
      </c>
      <c r="D2898" t="s">
        <v>112</v>
      </c>
      <c r="E2898" t="s">
        <v>48</v>
      </c>
      <c r="F2898" s="1">
        <v>42335.601388888892</v>
      </c>
      <c r="G2898" t="s">
        <v>100</v>
      </c>
      <c r="H2898" t="s">
        <v>101</v>
      </c>
      <c r="I2898" s="1">
        <v>42335.622916666667</v>
      </c>
      <c r="J2898" s="2">
        <v>42335</v>
      </c>
      <c r="K2898" t="s">
        <v>51</v>
      </c>
      <c r="L2898" t="s">
        <v>1496</v>
      </c>
      <c r="M2898" t="s">
        <v>1497</v>
      </c>
      <c r="N2898" t="s">
        <v>76</v>
      </c>
      <c r="P2898" t="s">
        <v>77</v>
      </c>
      <c r="R2898" t="s">
        <v>78</v>
      </c>
      <c r="S2898">
        <v>1516046632</v>
      </c>
      <c r="T2898" s="2">
        <v>42334</v>
      </c>
      <c r="U2898" s="1">
        <v>42335.622916666667</v>
      </c>
      <c r="V2898" s="2">
        <v>42335</v>
      </c>
      <c r="W2898">
        <v>0.72875000000000001</v>
      </c>
      <c r="X2898" t="s">
        <v>79</v>
      </c>
      <c r="Y2898" t="s">
        <v>2653</v>
      </c>
      <c r="Z2898" s="2">
        <v>42329</v>
      </c>
      <c r="AA2898">
        <v>151662796</v>
      </c>
      <c r="AB2898" t="s">
        <v>78</v>
      </c>
      <c r="AC2898">
        <v>0</v>
      </c>
      <c r="AE2898">
        <v>2015</v>
      </c>
      <c r="AF2898">
        <v>1770</v>
      </c>
      <c r="AG2898">
        <v>1403</v>
      </c>
      <c r="AH2898">
        <v>0</v>
      </c>
      <c r="AI2898">
        <v>1770</v>
      </c>
      <c r="AJ2898">
        <v>1770</v>
      </c>
      <c r="AK2898">
        <v>0</v>
      </c>
      <c r="AL2898">
        <v>0</v>
      </c>
      <c r="AM2898">
        <v>20648</v>
      </c>
      <c r="AN2898">
        <v>29595.040000000001</v>
      </c>
      <c r="AO2898">
        <v>1765</v>
      </c>
      <c r="AP2898">
        <v>11</v>
      </c>
      <c r="AQ2898" t="s">
        <v>1196</v>
      </c>
      <c r="AR2898" t="s">
        <v>246</v>
      </c>
    </row>
    <row r="2899" spans="1:44" x14ac:dyDescent="0.3">
      <c r="A2899" t="s">
        <v>202</v>
      </c>
      <c r="B2899" t="s">
        <v>1494</v>
      </c>
      <c r="C2899" t="s">
        <v>1495</v>
      </c>
      <c r="D2899" t="s">
        <v>112</v>
      </c>
      <c r="E2899" t="s">
        <v>48</v>
      </c>
      <c r="F2899" s="1">
        <v>42335.601388888892</v>
      </c>
      <c r="G2899" t="s">
        <v>105</v>
      </c>
      <c r="H2899" t="s">
        <v>106</v>
      </c>
      <c r="I2899" s="1">
        <v>42335.625694444447</v>
      </c>
      <c r="J2899" s="2">
        <v>42335</v>
      </c>
      <c r="K2899" t="s">
        <v>51</v>
      </c>
      <c r="L2899" t="s">
        <v>1496</v>
      </c>
      <c r="M2899" t="s">
        <v>1497</v>
      </c>
      <c r="N2899" t="s">
        <v>82</v>
      </c>
      <c r="O2899" t="s">
        <v>82</v>
      </c>
      <c r="P2899" t="s">
        <v>83</v>
      </c>
      <c r="Q2899" t="s">
        <v>83</v>
      </c>
      <c r="R2899" t="s">
        <v>84</v>
      </c>
      <c r="S2899">
        <v>1516046632</v>
      </c>
      <c r="T2899" s="2">
        <v>42334</v>
      </c>
      <c r="U2899" s="1">
        <v>42335.625694444447</v>
      </c>
      <c r="V2899" s="2">
        <v>42335</v>
      </c>
      <c r="W2899">
        <v>0.72875000000000001</v>
      </c>
      <c r="X2899" t="s">
        <v>79</v>
      </c>
      <c r="Y2899" t="s">
        <v>2642</v>
      </c>
      <c r="Z2899" s="2">
        <v>42329</v>
      </c>
      <c r="AA2899">
        <v>151662796</v>
      </c>
      <c r="AB2899" t="s">
        <v>84</v>
      </c>
      <c r="AC2899">
        <v>0</v>
      </c>
      <c r="AD2899">
        <v>5104</v>
      </c>
      <c r="AE2899">
        <v>2015</v>
      </c>
      <c r="AF2899">
        <v>5104</v>
      </c>
      <c r="AG2899">
        <v>1403</v>
      </c>
      <c r="AH2899">
        <v>0</v>
      </c>
      <c r="AI2899">
        <v>5104</v>
      </c>
      <c r="AJ2899">
        <v>5104</v>
      </c>
      <c r="AK2899">
        <v>0</v>
      </c>
      <c r="AL2899">
        <v>0</v>
      </c>
      <c r="AM2899">
        <v>20648</v>
      </c>
      <c r="AN2899">
        <v>29595.040000000001</v>
      </c>
      <c r="AO2899">
        <v>1966</v>
      </c>
      <c r="AP2899">
        <v>11</v>
      </c>
      <c r="AQ2899" t="s">
        <v>1196</v>
      </c>
      <c r="AR2899" t="s">
        <v>246</v>
      </c>
    </row>
    <row r="2900" spans="1:44" x14ac:dyDescent="0.3">
      <c r="A2900" t="s">
        <v>202</v>
      </c>
      <c r="B2900" t="s">
        <v>1494</v>
      </c>
      <c r="C2900" t="s">
        <v>1495</v>
      </c>
      <c r="D2900" t="s">
        <v>112</v>
      </c>
      <c r="E2900" t="s">
        <v>48</v>
      </c>
      <c r="F2900" s="1">
        <v>42335.601388888892</v>
      </c>
      <c r="G2900" t="s">
        <v>105</v>
      </c>
      <c r="H2900" t="s">
        <v>106</v>
      </c>
      <c r="I2900" s="1">
        <v>42335.625694444447</v>
      </c>
      <c r="J2900" s="2">
        <v>42335</v>
      </c>
      <c r="K2900" t="s">
        <v>51</v>
      </c>
      <c r="L2900" t="s">
        <v>1496</v>
      </c>
      <c r="M2900" t="s">
        <v>1497</v>
      </c>
      <c r="N2900" t="s">
        <v>82</v>
      </c>
      <c r="O2900" t="s">
        <v>82</v>
      </c>
      <c r="P2900" t="s">
        <v>83</v>
      </c>
      <c r="Q2900" t="s">
        <v>83</v>
      </c>
      <c r="R2900" t="s">
        <v>84</v>
      </c>
      <c r="S2900">
        <v>1516046632</v>
      </c>
      <c r="T2900" s="2">
        <v>42334</v>
      </c>
      <c r="U2900" s="1">
        <v>42335.625694444447</v>
      </c>
      <c r="V2900" s="2">
        <v>42335</v>
      </c>
      <c r="W2900">
        <v>0.72875000000000001</v>
      </c>
      <c r="X2900" t="s">
        <v>79</v>
      </c>
      <c r="Y2900" t="s">
        <v>2646</v>
      </c>
      <c r="Z2900" s="2">
        <v>42329</v>
      </c>
      <c r="AA2900">
        <v>151662796</v>
      </c>
      <c r="AB2900" t="s">
        <v>84</v>
      </c>
      <c r="AC2900">
        <v>0</v>
      </c>
      <c r="AD2900">
        <v>1700</v>
      </c>
      <c r="AE2900">
        <v>2015</v>
      </c>
      <c r="AF2900">
        <v>1700</v>
      </c>
      <c r="AG2900">
        <v>1403</v>
      </c>
      <c r="AH2900">
        <v>0</v>
      </c>
      <c r="AI2900">
        <v>1700</v>
      </c>
      <c r="AJ2900">
        <v>1700</v>
      </c>
      <c r="AK2900">
        <v>0</v>
      </c>
      <c r="AL2900">
        <v>0</v>
      </c>
      <c r="AM2900">
        <v>20648</v>
      </c>
      <c r="AN2900">
        <v>29595.040000000001</v>
      </c>
      <c r="AO2900">
        <v>1609</v>
      </c>
      <c r="AP2900">
        <v>11</v>
      </c>
      <c r="AQ2900" t="s">
        <v>1196</v>
      </c>
      <c r="AR2900" t="s">
        <v>246</v>
      </c>
    </row>
    <row r="2901" spans="1:44" x14ac:dyDescent="0.3">
      <c r="A2901" t="s">
        <v>202</v>
      </c>
      <c r="B2901" t="s">
        <v>1494</v>
      </c>
      <c r="C2901" t="s">
        <v>1495</v>
      </c>
      <c r="D2901" t="s">
        <v>112</v>
      </c>
      <c r="E2901" t="s">
        <v>48</v>
      </c>
      <c r="F2901" s="1">
        <v>42335.601388888892</v>
      </c>
      <c r="G2901" t="s">
        <v>105</v>
      </c>
      <c r="H2901" t="s">
        <v>106</v>
      </c>
      <c r="I2901" s="1">
        <v>42335.625694444447</v>
      </c>
      <c r="J2901" s="2">
        <v>42335</v>
      </c>
      <c r="K2901" t="s">
        <v>51</v>
      </c>
      <c r="L2901" t="s">
        <v>1496</v>
      </c>
      <c r="M2901" t="s">
        <v>1497</v>
      </c>
      <c r="N2901" t="s">
        <v>82</v>
      </c>
      <c r="O2901" t="s">
        <v>82</v>
      </c>
      <c r="P2901" t="s">
        <v>83</v>
      </c>
      <c r="Q2901" t="s">
        <v>83</v>
      </c>
      <c r="R2901" t="s">
        <v>84</v>
      </c>
      <c r="S2901">
        <v>1516046632</v>
      </c>
      <c r="T2901" s="2">
        <v>42334</v>
      </c>
      <c r="U2901" s="1">
        <v>42335.625694444447</v>
      </c>
      <c r="V2901" s="2">
        <v>42335</v>
      </c>
      <c r="W2901">
        <v>0.72875000000000001</v>
      </c>
      <c r="X2901" t="s">
        <v>79</v>
      </c>
      <c r="Y2901" t="s">
        <v>2647</v>
      </c>
      <c r="Z2901" s="2">
        <v>42329</v>
      </c>
      <c r="AA2901">
        <v>151662796</v>
      </c>
      <c r="AB2901" t="s">
        <v>84</v>
      </c>
      <c r="AC2901">
        <v>0</v>
      </c>
      <c r="AD2901">
        <v>500</v>
      </c>
      <c r="AE2901">
        <v>2015</v>
      </c>
      <c r="AF2901">
        <v>500</v>
      </c>
      <c r="AG2901">
        <v>1403</v>
      </c>
      <c r="AH2901">
        <v>0</v>
      </c>
      <c r="AI2901">
        <v>500</v>
      </c>
      <c r="AJ2901">
        <v>500</v>
      </c>
      <c r="AK2901">
        <v>0</v>
      </c>
      <c r="AL2901">
        <v>0</v>
      </c>
      <c r="AM2901">
        <v>20648</v>
      </c>
      <c r="AN2901">
        <v>29595.040000000001</v>
      </c>
      <c r="AO2901">
        <v>777</v>
      </c>
      <c r="AP2901">
        <v>11</v>
      </c>
      <c r="AQ2901" t="s">
        <v>1196</v>
      </c>
      <c r="AR2901" t="s">
        <v>246</v>
      </c>
    </row>
    <row r="2902" spans="1:44" x14ac:dyDescent="0.3">
      <c r="A2902" t="s">
        <v>202</v>
      </c>
      <c r="B2902" t="s">
        <v>1494</v>
      </c>
      <c r="C2902" t="s">
        <v>1495</v>
      </c>
      <c r="D2902" t="s">
        <v>112</v>
      </c>
      <c r="E2902" t="s">
        <v>48</v>
      </c>
      <c r="F2902" s="1">
        <v>42335.601388888892</v>
      </c>
      <c r="G2902" t="s">
        <v>105</v>
      </c>
      <c r="H2902" t="s">
        <v>106</v>
      </c>
      <c r="I2902" s="1">
        <v>42335.625694444447</v>
      </c>
      <c r="J2902" s="2">
        <v>42335</v>
      </c>
      <c r="K2902" t="s">
        <v>51</v>
      </c>
      <c r="L2902" t="s">
        <v>1496</v>
      </c>
      <c r="M2902" t="s">
        <v>1497</v>
      </c>
      <c r="N2902" t="s">
        <v>82</v>
      </c>
      <c r="O2902" t="s">
        <v>82</v>
      </c>
      <c r="P2902" t="s">
        <v>83</v>
      </c>
      <c r="Q2902" t="s">
        <v>83</v>
      </c>
      <c r="R2902" t="s">
        <v>84</v>
      </c>
      <c r="S2902">
        <v>1516046632</v>
      </c>
      <c r="T2902" s="2">
        <v>42334</v>
      </c>
      <c r="U2902" s="1">
        <v>42335.625694444447</v>
      </c>
      <c r="V2902" s="2">
        <v>42335</v>
      </c>
      <c r="W2902">
        <v>0.72875000000000001</v>
      </c>
      <c r="X2902" t="s">
        <v>79</v>
      </c>
      <c r="Y2902" t="s">
        <v>2643</v>
      </c>
      <c r="Z2902" s="2">
        <v>42329</v>
      </c>
      <c r="AA2902">
        <v>151662796</v>
      </c>
      <c r="AB2902" t="s">
        <v>84</v>
      </c>
      <c r="AC2902">
        <v>0</v>
      </c>
      <c r="AD2902">
        <v>3145</v>
      </c>
      <c r="AE2902">
        <v>2015</v>
      </c>
      <c r="AF2902">
        <v>3145</v>
      </c>
      <c r="AG2902">
        <v>1403</v>
      </c>
      <c r="AH2902">
        <v>0</v>
      </c>
      <c r="AI2902">
        <v>3145</v>
      </c>
      <c r="AJ2902">
        <v>3145</v>
      </c>
      <c r="AK2902">
        <v>0</v>
      </c>
      <c r="AL2902">
        <v>0</v>
      </c>
      <c r="AM2902">
        <v>20648</v>
      </c>
      <c r="AN2902">
        <v>29595.040000000001</v>
      </c>
      <c r="AO2902">
        <v>2660</v>
      </c>
      <c r="AP2902">
        <v>11</v>
      </c>
      <c r="AQ2902" t="s">
        <v>1196</v>
      </c>
      <c r="AR2902" t="s">
        <v>246</v>
      </c>
    </row>
    <row r="2903" spans="1:44" x14ac:dyDescent="0.3">
      <c r="A2903" t="s">
        <v>202</v>
      </c>
      <c r="B2903" t="s">
        <v>1494</v>
      </c>
      <c r="C2903" t="s">
        <v>1495</v>
      </c>
      <c r="D2903" t="s">
        <v>112</v>
      </c>
      <c r="E2903" t="s">
        <v>48</v>
      </c>
      <c r="F2903" s="1">
        <v>42335.601388888892</v>
      </c>
      <c r="G2903" t="s">
        <v>105</v>
      </c>
      <c r="H2903" t="s">
        <v>106</v>
      </c>
      <c r="I2903" s="1">
        <v>42335.625694444447</v>
      </c>
      <c r="J2903" s="2">
        <v>42335</v>
      </c>
      <c r="K2903" t="s">
        <v>51</v>
      </c>
      <c r="L2903" t="s">
        <v>1496</v>
      </c>
      <c r="M2903" t="s">
        <v>1497</v>
      </c>
      <c r="N2903" t="s">
        <v>82</v>
      </c>
      <c r="O2903" t="s">
        <v>82</v>
      </c>
      <c r="P2903" t="s">
        <v>83</v>
      </c>
      <c r="Q2903" t="s">
        <v>83</v>
      </c>
      <c r="R2903" t="s">
        <v>84</v>
      </c>
      <c r="S2903">
        <v>1516046632</v>
      </c>
      <c r="T2903" s="2">
        <v>42334</v>
      </c>
      <c r="U2903" s="1">
        <v>42335.625694444447</v>
      </c>
      <c r="V2903" s="2">
        <v>42335</v>
      </c>
      <c r="W2903">
        <v>0.72875000000000001</v>
      </c>
      <c r="X2903" t="s">
        <v>79</v>
      </c>
      <c r="Y2903" t="s">
        <v>2644</v>
      </c>
      <c r="Z2903" s="2">
        <v>42329</v>
      </c>
      <c r="AA2903">
        <v>151662796</v>
      </c>
      <c r="AB2903" t="s">
        <v>84</v>
      </c>
      <c r="AC2903">
        <v>0</v>
      </c>
      <c r="AD2903">
        <v>3218</v>
      </c>
      <c r="AE2903">
        <v>2015</v>
      </c>
      <c r="AF2903">
        <v>3218</v>
      </c>
      <c r="AG2903">
        <v>1403</v>
      </c>
      <c r="AH2903">
        <v>0</v>
      </c>
      <c r="AI2903">
        <v>3218</v>
      </c>
      <c r="AJ2903">
        <v>3218</v>
      </c>
      <c r="AK2903">
        <v>0</v>
      </c>
      <c r="AL2903">
        <v>0</v>
      </c>
      <c r="AM2903">
        <v>20648</v>
      </c>
      <c r="AN2903">
        <v>29595.040000000001</v>
      </c>
      <c r="AO2903">
        <v>3213</v>
      </c>
      <c r="AP2903">
        <v>11</v>
      </c>
      <c r="AQ2903" t="s">
        <v>1196</v>
      </c>
      <c r="AR2903" t="s">
        <v>246</v>
      </c>
    </row>
    <row r="2904" spans="1:44" x14ac:dyDescent="0.3">
      <c r="A2904" t="s">
        <v>202</v>
      </c>
      <c r="B2904" t="s">
        <v>1494</v>
      </c>
      <c r="C2904" t="s">
        <v>1495</v>
      </c>
      <c r="D2904" t="s">
        <v>112</v>
      </c>
      <c r="E2904" t="s">
        <v>48</v>
      </c>
      <c r="F2904" s="1">
        <v>42335.601388888892</v>
      </c>
      <c r="G2904" t="s">
        <v>105</v>
      </c>
      <c r="H2904" t="s">
        <v>106</v>
      </c>
      <c r="I2904" s="1">
        <v>42335.625694444447</v>
      </c>
      <c r="J2904" s="2">
        <v>42335</v>
      </c>
      <c r="K2904" t="s">
        <v>51</v>
      </c>
      <c r="L2904" t="s">
        <v>1496</v>
      </c>
      <c r="M2904" t="s">
        <v>1497</v>
      </c>
      <c r="N2904" t="s">
        <v>82</v>
      </c>
      <c r="O2904" t="s">
        <v>82</v>
      </c>
      <c r="P2904" t="s">
        <v>83</v>
      </c>
      <c r="Q2904" t="s">
        <v>83</v>
      </c>
      <c r="R2904" t="s">
        <v>84</v>
      </c>
      <c r="S2904">
        <v>1516046632</v>
      </c>
      <c r="T2904" s="2">
        <v>42334</v>
      </c>
      <c r="U2904" s="1">
        <v>42335.625694444447</v>
      </c>
      <c r="V2904" s="2">
        <v>42335</v>
      </c>
      <c r="W2904">
        <v>0.72875000000000001</v>
      </c>
      <c r="X2904" t="s">
        <v>79</v>
      </c>
      <c r="Y2904" t="s">
        <v>2645</v>
      </c>
      <c r="Z2904" s="2">
        <v>42329</v>
      </c>
      <c r="AA2904">
        <v>151662796</v>
      </c>
      <c r="AB2904" t="s">
        <v>84</v>
      </c>
      <c r="AC2904">
        <v>0</v>
      </c>
      <c r="AD2904">
        <v>2760</v>
      </c>
      <c r="AE2904">
        <v>2015</v>
      </c>
      <c r="AF2904">
        <v>2760</v>
      </c>
      <c r="AG2904">
        <v>1403</v>
      </c>
      <c r="AH2904">
        <v>0</v>
      </c>
      <c r="AI2904">
        <v>2760</v>
      </c>
      <c r="AJ2904">
        <v>2760</v>
      </c>
      <c r="AK2904">
        <v>0</v>
      </c>
      <c r="AL2904">
        <v>0</v>
      </c>
      <c r="AM2904">
        <v>20648</v>
      </c>
      <c r="AN2904">
        <v>29595.040000000001</v>
      </c>
      <c r="AO2904">
        <v>2137</v>
      </c>
      <c r="AP2904">
        <v>11</v>
      </c>
      <c r="AQ2904" t="s">
        <v>1196</v>
      </c>
      <c r="AR2904" t="s">
        <v>246</v>
      </c>
    </row>
    <row r="2905" spans="1:44" x14ac:dyDescent="0.3">
      <c r="A2905" t="s">
        <v>202</v>
      </c>
      <c r="B2905" t="s">
        <v>1494</v>
      </c>
      <c r="C2905" t="s">
        <v>1495</v>
      </c>
      <c r="D2905" t="s">
        <v>112</v>
      </c>
      <c r="E2905" t="s">
        <v>48</v>
      </c>
      <c r="F2905" s="1">
        <v>42335.601388888892</v>
      </c>
      <c r="G2905" t="s">
        <v>105</v>
      </c>
      <c r="H2905" t="s">
        <v>106</v>
      </c>
      <c r="I2905" s="1">
        <v>42335.625694444447</v>
      </c>
      <c r="J2905" s="2">
        <v>42335</v>
      </c>
      <c r="K2905" t="s">
        <v>51</v>
      </c>
      <c r="L2905" t="s">
        <v>1496</v>
      </c>
      <c r="M2905" t="s">
        <v>1497</v>
      </c>
      <c r="N2905" t="s">
        <v>82</v>
      </c>
      <c r="O2905" t="s">
        <v>82</v>
      </c>
      <c r="P2905" t="s">
        <v>83</v>
      </c>
      <c r="Q2905" t="s">
        <v>83</v>
      </c>
      <c r="R2905" t="s">
        <v>84</v>
      </c>
      <c r="S2905">
        <v>1516046632</v>
      </c>
      <c r="T2905" s="2">
        <v>42334</v>
      </c>
      <c r="U2905" s="1">
        <v>42335.625694444447</v>
      </c>
      <c r="V2905" s="2">
        <v>42335</v>
      </c>
      <c r="W2905">
        <v>0.72875000000000001</v>
      </c>
      <c r="X2905" t="s">
        <v>79</v>
      </c>
      <c r="Y2905" t="s">
        <v>2648</v>
      </c>
      <c r="Z2905" s="2">
        <v>42329</v>
      </c>
      <c r="AA2905">
        <v>151662796</v>
      </c>
      <c r="AB2905" t="s">
        <v>84</v>
      </c>
      <c r="AC2905">
        <v>0</v>
      </c>
      <c r="AD2905">
        <v>926</v>
      </c>
      <c r="AE2905">
        <v>2015</v>
      </c>
      <c r="AF2905">
        <v>926</v>
      </c>
      <c r="AG2905">
        <v>1403</v>
      </c>
      <c r="AH2905">
        <v>0</v>
      </c>
      <c r="AI2905">
        <v>926</v>
      </c>
      <c r="AJ2905">
        <v>926</v>
      </c>
      <c r="AK2905">
        <v>0</v>
      </c>
      <c r="AL2905">
        <v>0</v>
      </c>
      <c r="AM2905">
        <v>20648</v>
      </c>
      <c r="AN2905">
        <v>29595.040000000001</v>
      </c>
      <c r="AO2905">
        <v>1714</v>
      </c>
      <c r="AP2905">
        <v>11</v>
      </c>
      <c r="AQ2905" t="s">
        <v>1196</v>
      </c>
      <c r="AR2905" t="s">
        <v>246</v>
      </c>
    </row>
    <row r="2906" spans="1:44" x14ac:dyDescent="0.3">
      <c r="A2906" t="s">
        <v>202</v>
      </c>
      <c r="B2906" t="s">
        <v>1494</v>
      </c>
      <c r="C2906" t="s">
        <v>1495</v>
      </c>
      <c r="D2906" t="s">
        <v>112</v>
      </c>
      <c r="E2906" t="s">
        <v>48</v>
      </c>
      <c r="F2906" s="1">
        <v>42335.601388888892</v>
      </c>
      <c r="G2906" t="s">
        <v>105</v>
      </c>
      <c r="H2906" t="s">
        <v>106</v>
      </c>
      <c r="I2906" s="1">
        <v>42335.625694444447</v>
      </c>
      <c r="J2906" s="2">
        <v>42335</v>
      </c>
      <c r="K2906" t="s">
        <v>51</v>
      </c>
      <c r="L2906" t="s">
        <v>1496</v>
      </c>
      <c r="M2906" t="s">
        <v>1497</v>
      </c>
      <c r="N2906" t="s">
        <v>82</v>
      </c>
      <c r="O2906" t="s">
        <v>82</v>
      </c>
      <c r="P2906" t="s">
        <v>83</v>
      </c>
      <c r="Q2906" t="s">
        <v>83</v>
      </c>
      <c r="R2906" t="s">
        <v>84</v>
      </c>
      <c r="S2906">
        <v>1516046632</v>
      </c>
      <c r="T2906" s="2">
        <v>42334</v>
      </c>
      <c r="U2906" s="1">
        <v>42335.625694444447</v>
      </c>
      <c r="V2906" s="2">
        <v>42335</v>
      </c>
      <c r="W2906">
        <v>0.72875000000000001</v>
      </c>
      <c r="X2906" t="s">
        <v>79</v>
      </c>
      <c r="Y2906" t="s">
        <v>2649</v>
      </c>
      <c r="Z2906" s="2">
        <v>42329</v>
      </c>
      <c r="AA2906">
        <v>151662796</v>
      </c>
      <c r="AB2906" t="s">
        <v>84</v>
      </c>
      <c r="AC2906">
        <v>0</v>
      </c>
      <c r="AD2906">
        <v>298</v>
      </c>
      <c r="AE2906">
        <v>2015</v>
      </c>
      <c r="AF2906">
        <v>298</v>
      </c>
      <c r="AG2906">
        <v>1403</v>
      </c>
      <c r="AH2906">
        <v>0</v>
      </c>
      <c r="AI2906">
        <v>298</v>
      </c>
      <c r="AJ2906">
        <v>298</v>
      </c>
      <c r="AK2906">
        <v>0</v>
      </c>
      <c r="AL2906">
        <v>0</v>
      </c>
      <c r="AM2906">
        <v>20648</v>
      </c>
      <c r="AN2906">
        <v>29595.040000000001</v>
      </c>
      <c r="AO2906">
        <v>271</v>
      </c>
      <c r="AP2906">
        <v>11</v>
      </c>
      <c r="AQ2906" t="s">
        <v>1196</v>
      </c>
      <c r="AR2906" t="s">
        <v>246</v>
      </c>
    </row>
    <row r="2907" spans="1:44" x14ac:dyDescent="0.3">
      <c r="A2907" t="s">
        <v>202</v>
      </c>
      <c r="B2907" t="s">
        <v>1494</v>
      </c>
      <c r="C2907" t="s">
        <v>1495</v>
      </c>
      <c r="D2907" t="s">
        <v>112</v>
      </c>
      <c r="E2907" t="s">
        <v>48</v>
      </c>
      <c r="F2907" s="1">
        <v>42335.601388888892</v>
      </c>
      <c r="G2907" t="s">
        <v>105</v>
      </c>
      <c r="H2907" t="s">
        <v>106</v>
      </c>
      <c r="I2907" s="1">
        <v>42335.625694444447</v>
      </c>
      <c r="J2907" s="2">
        <v>42335</v>
      </c>
      <c r="K2907" t="s">
        <v>51</v>
      </c>
      <c r="L2907" t="s">
        <v>1496</v>
      </c>
      <c r="M2907" t="s">
        <v>1497</v>
      </c>
      <c r="N2907" t="s">
        <v>82</v>
      </c>
      <c r="O2907" t="s">
        <v>82</v>
      </c>
      <c r="P2907" t="s">
        <v>83</v>
      </c>
      <c r="Q2907" t="s">
        <v>83</v>
      </c>
      <c r="R2907" t="s">
        <v>84</v>
      </c>
      <c r="S2907">
        <v>1516046632</v>
      </c>
      <c r="T2907" s="2">
        <v>42334</v>
      </c>
      <c r="U2907" s="1">
        <v>42335.625694444447</v>
      </c>
      <c r="V2907" s="2">
        <v>42335</v>
      </c>
      <c r="W2907">
        <v>0.72875000000000001</v>
      </c>
      <c r="X2907" t="s">
        <v>79</v>
      </c>
      <c r="Y2907" t="s">
        <v>2650</v>
      </c>
      <c r="Z2907" s="2">
        <v>42329</v>
      </c>
      <c r="AA2907">
        <v>151662796</v>
      </c>
      <c r="AB2907" t="s">
        <v>84</v>
      </c>
      <c r="AC2907">
        <v>0</v>
      </c>
      <c r="AD2907">
        <v>316</v>
      </c>
      <c r="AE2907">
        <v>2015</v>
      </c>
      <c r="AF2907">
        <v>316</v>
      </c>
      <c r="AG2907">
        <v>1403</v>
      </c>
      <c r="AH2907">
        <v>0</v>
      </c>
      <c r="AI2907">
        <v>316</v>
      </c>
      <c r="AJ2907">
        <v>316</v>
      </c>
      <c r="AK2907">
        <v>0</v>
      </c>
      <c r="AL2907">
        <v>0</v>
      </c>
      <c r="AM2907">
        <v>20648</v>
      </c>
      <c r="AN2907">
        <v>29595.040000000001</v>
      </c>
      <c r="AO2907">
        <v>42</v>
      </c>
      <c r="AP2907">
        <v>11</v>
      </c>
      <c r="AQ2907" t="s">
        <v>1196</v>
      </c>
      <c r="AR2907" t="s">
        <v>246</v>
      </c>
    </row>
    <row r="2908" spans="1:44" x14ac:dyDescent="0.3">
      <c r="A2908" t="s">
        <v>202</v>
      </c>
      <c r="B2908" t="s">
        <v>1494</v>
      </c>
      <c r="C2908" t="s">
        <v>1495</v>
      </c>
      <c r="D2908" t="s">
        <v>112</v>
      </c>
      <c r="E2908" t="s">
        <v>48</v>
      </c>
      <c r="F2908" s="1">
        <v>42335.601388888892</v>
      </c>
      <c r="G2908" t="s">
        <v>105</v>
      </c>
      <c r="H2908" t="s">
        <v>106</v>
      </c>
      <c r="I2908" s="1">
        <v>42335.625694444447</v>
      </c>
      <c r="J2908" s="2">
        <v>42335</v>
      </c>
      <c r="K2908" t="s">
        <v>51</v>
      </c>
      <c r="L2908" t="s">
        <v>1496</v>
      </c>
      <c r="M2908" t="s">
        <v>1497</v>
      </c>
      <c r="N2908" t="s">
        <v>82</v>
      </c>
      <c r="O2908" t="s">
        <v>82</v>
      </c>
      <c r="P2908" t="s">
        <v>83</v>
      </c>
      <c r="Q2908" t="s">
        <v>83</v>
      </c>
      <c r="R2908" t="s">
        <v>84</v>
      </c>
      <c r="S2908">
        <v>1516046632</v>
      </c>
      <c r="T2908" s="2">
        <v>42334</v>
      </c>
      <c r="U2908" s="1">
        <v>42335.625694444447</v>
      </c>
      <c r="V2908" s="2">
        <v>42335</v>
      </c>
      <c r="W2908">
        <v>0.72875000000000001</v>
      </c>
      <c r="X2908" t="s">
        <v>79</v>
      </c>
      <c r="Y2908" t="s">
        <v>2651</v>
      </c>
      <c r="Z2908" s="2">
        <v>42329</v>
      </c>
      <c r="AA2908">
        <v>151662796</v>
      </c>
      <c r="AB2908" t="s">
        <v>84</v>
      </c>
      <c r="AC2908">
        <v>0</v>
      </c>
      <c r="AD2908">
        <v>600</v>
      </c>
      <c r="AE2908">
        <v>2015</v>
      </c>
      <c r="AF2908">
        <v>600</v>
      </c>
      <c r="AG2908">
        <v>1403</v>
      </c>
      <c r="AH2908">
        <v>0</v>
      </c>
      <c r="AI2908">
        <v>600</v>
      </c>
      <c r="AJ2908">
        <v>600</v>
      </c>
      <c r="AK2908">
        <v>0</v>
      </c>
      <c r="AL2908">
        <v>0</v>
      </c>
      <c r="AM2908">
        <v>20648</v>
      </c>
      <c r="AN2908">
        <v>29595.040000000001</v>
      </c>
      <c r="AO2908">
        <v>1714</v>
      </c>
      <c r="AP2908">
        <v>11</v>
      </c>
      <c r="AQ2908" t="s">
        <v>1196</v>
      </c>
      <c r="AR2908" t="s">
        <v>246</v>
      </c>
    </row>
    <row r="2909" spans="1:44" x14ac:dyDescent="0.3">
      <c r="A2909" t="s">
        <v>202</v>
      </c>
      <c r="B2909" t="s">
        <v>1494</v>
      </c>
      <c r="C2909" t="s">
        <v>1495</v>
      </c>
      <c r="D2909" t="s">
        <v>112</v>
      </c>
      <c r="E2909" t="s">
        <v>48</v>
      </c>
      <c r="F2909" s="1">
        <v>42335.601388888892</v>
      </c>
      <c r="G2909" t="s">
        <v>105</v>
      </c>
      <c r="H2909" t="s">
        <v>106</v>
      </c>
      <c r="I2909" s="1">
        <v>42335.625694444447</v>
      </c>
      <c r="J2909" s="2">
        <v>42335</v>
      </c>
      <c r="K2909" t="s">
        <v>51</v>
      </c>
      <c r="L2909" t="s">
        <v>1496</v>
      </c>
      <c r="M2909" t="s">
        <v>1497</v>
      </c>
      <c r="N2909" t="s">
        <v>82</v>
      </c>
      <c r="O2909" t="s">
        <v>82</v>
      </c>
      <c r="P2909" t="s">
        <v>83</v>
      </c>
      <c r="Q2909" t="s">
        <v>83</v>
      </c>
      <c r="R2909" t="s">
        <v>84</v>
      </c>
      <c r="S2909">
        <v>1516046632</v>
      </c>
      <c r="T2909" s="2">
        <v>42334</v>
      </c>
      <c r="U2909" s="1">
        <v>42335.625694444447</v>
      </c>
      <c r="V2909" s="2">
        <v>42335</v>
      </c>
      <c r="W2909">
        <v>0.72875000000000001</v>
      </c>
      <c r="X2909" t="s">
        <v>79</v>
      </c>
      <c r="Y2909" t="s">
        <v>2652</v>
      </c>
      <c r="Z2909" s="2">
        <v>42329</v>
      </c>
      <c r="AA2909">
        <v>151662796</v>
      </c>
      <c r="AB2909" t="s">
        <v>84</v>
      </c>
      <c r="AC2909">
        <v>0</v>
      </c>
      <c r="AD2909">
        <v>585</v>
      </c>
      <c r="AE2909">
        <v>2015</v>
      </c>
      <c r="AF2909">
        <v>585</v>
      </c>
      <c r="AG2909">
        <v>1403</v>
      </c>
      <c r="AH2909">
        <v>0</v>
      </c>
      <c r="AI2909">
        <v>585</v>
      </c>
      <c r="AJ2909">
        <v>585</v>
      </c>
      <c r="AK2909">
        <v>0</v>
      </c>
      <c r="AL2909">
        <v>0</v>
      </c>
      <c r="AM2909">
        <v>20648</v>
      </c>
      <c r="AN2909">
        <v>29595.040000000001</v>
      </c>
      <c r="AO2909">
        <v>1743</v>
      </c>
      <c r="AP2909">
        <v>11</v>
      </c>
      <c r="AQ2909" t="s">
        <v>1196</v>
      </c>
      <c r="AR2909" t="s">
        <v>246</v>
      </c>
    </row>
    <row r="2910" spans="1:44" x14ac:dyDescent="0.3">
      <c r="A2910" t="s">
        <v>202</v>
      </c>
      <c r="B2910" t="s">
        <v>1494</v>
      </c>
      <c r="C2910" t="s">
        <v>1495</v>
      </c>
      <c r="D2910" t="s">
        <v>112</v>
      </c>
      <c r="E2910" t="s">
        <v>48</v>
      </c>
      <c r="F2910" s="1">
        <v>42335.601388888892</v>
      </c>
      <c r="G2910" t="s">
        <v>105</v>
      </c>
      <c r="H2910" t="s">
        <v>106</v>
      </c>
      <c r="I2910" s="1">
        <v>42335.625694444447</v>
      </c>
      <c r="J2910" s="2">
        <v>42335</v>
      </c>
      <c r="K2910" t="s">
        <v>51</v>
      </c>
      <c r="L2910" t="s">
        <v>1496</v>
      </c>
      <c r="M2910" t="s">
        <v>1497</v>
      </c>
      <c r="N2910" t="s">
        <v>82</v>
      </c>
      <c r="O2910" t="s">
        <v>82</v>
      </c>
      <c r="P2910" t="s">
        <v>83</v>
      </c>
      <c r="Q2910" t="s">
        <v>83</v>
      </c>
      <c r="R2910" t="s">
        <v>84</v>
      </c>
      <c r="S2910">
        <v>1516046632</v>
      </c>
      <c r="T2910" s="2">
        <v>42334</v>
      </c>
      <c r="U2910" s="1">
        <v>42335.625694444447</v>
      </c>
      <c r="V2910" s="2">
        <v>42335</v>
      </c>
      <c r="W2910">
        <v>0.72875000000000001</v>
      </c>
      <c r="X2910" t="s">
        <v>79</v>
      </c>
      <c r="Y2910" t="s">
        <v>2653</v>
      </c>
      <c r="Z2910" s="2">
        <v>42329</v>
      </c>
      <c r="AA2910">
        <v>151662796</v>
      </c>
      <c r="AB2910" t="s">
        <v>84</v>
      </c>
      <c r="AC2910">
        <v>0</v>
      </c>
      <c r="AD2910">
        <v>1770</v>
      </c>
      <c r="AE2910">
        <v>2015</v>
      </c>
      <c r="AF2910">
        <v>1770</v>
      </c>
      <c r="AG2910">
        <v>1403</v>
      </c>
      <c r="AH2910">
        <v>0</v>
      </c>
      <c r="AI2910">
        <v>1770</v>
      </c>
      <c r="AJ2910">
        <v>1770</v>
      </c>
      <c r="AK2910">
        <v>0</v>
      </c>
      <c r="AL2910">
        <v>0</v>
      </c>
      <c r="AM2910">
        <v>20648</v>
      </c>
      <c r="AN2910">
        <v>29595.040000000001</v>
      </c>
      <c r="AO2910">
        <v>1765</v>
      </c>
      <c r="AP2910">
        <v>11</v>
      </c>
      <c r="AQ2910" t="s">
        <v>1196</v>
      </c>
      <c r="AR2910" t="s">
        <v>246</v>
      </c>
    </row>
    <row r="2911" spans="1:44" x14ac:dyDescent="0.3">
      <c r="A2911" t="s">
        <v>44</v>
      </c>
      <c r="B2911" t="s">
        <v>235</v>
      </c>
      <c r="C2911" t="s">
        <v>236</v>
      </c>
      <c r="D2911" t="s">
        <v>218</v>
      </c>
      <c r="E2911" t="s">
        <v>48</v>
      </c>
      <c r="F2911" s="1">
        <v>42335.393750000003</v>
      </c>
      <c r="G2911" t="s">
        <v>49</v>
      </c>
      <c r="H2911" t="s">
        <v>50</v>
      </c>
      <c r="I2911" s="1">
        <v>42335.424305555556</v>
      </c>
      <c r="J2911" s="2">
        <v>42335</v>
      </c>
      <c r="K2911" t="s">
        <v>51</v>
      </c>
      <c r="L2911" t="s">
        <v>271</v>
      </c>
      <c r="M2911" t="s">
        <v>272</v>
      </c>
      <c r="N2911" t="s">
        <v>724</v>
      </c>
      <c r="P2911" t="s">
        <v>725</v>
      </c>
      <c r="R2911" t="s">
        <v>56</v>
      </c>
      <c r="S2911">
        <v>1516046514</v>
      </c>
      <c r="T2911" s="2">
        <v>42334</v>
      </c>
      <c r="U2911" s="1">
        <v>42335.393750000003</v>
      </c>
      <c r="V2911" s="2">
        <v>42335</v>
      </c>
      <c r="W2911">
        <v>0.55000000000000004</v>
      </c>
      <c r="X2911" t="s">
        <v>57</v>
      </c>
      <c r="Y2911" t="s">
        <v>2654</v>
      </c>
      <c r="Z2911" s="2">
        <v>42331</v>
      </c>
      <c r="AA2911">
        <v>151662958</v>
      </c>
      <c r="AB2911" t="s">
        <v>59</v>
      </c>
      <c r="AC2911">
        <v>189</v>
      </c>
      <c r="AE2911">
        <v>2015</v>
      </c>
      <c r="AF2911">
        <v>942</v>
      </c>
      <c r="AG2911">
        <v>1403</v>
      </c>
      <c r="AH2911">
        <v>0</v>
      </c>
      <c r="AI2911">
        <v>942</v>
      </c>
      <c r="AJ2911">
        <v>942</v>
      </c>
      <c r="AK2911">
        <v>0</v>
      </c>
      <c r="AL2911">
        <v>0</v>
      </c>
      <c r="AM2911">
        <v>8185</v>
      </c>
      <c r="AN2911">
        <v>7366.5</v>
      </c>
      <c r="AO2911">
        <v>1131</v>
      </c>
      <c r="AP2911">
        <v>11</v>
      </c>
      <c r="AQ2911" t="s">
        <v>1196</v>
      </c>
      <c r="AR2911" t="s">
        <v>246</v>
      </c>
    </row>
    <row r="2912" spans="1:44" x14ac:dyDescent="0.3">
      <c r="A2912" t="s">
        <v>44</v>
      </c>
      <c r="B2912" t="s">
        <v>235</v>
      </c>
      <c r="C2912" t="s">
        <v>236</v>
      </c>
      <c r="D2912" t="s">
        <v>218</v>
      </c>
      <c r="E2912" t="s">
        <v>48</v>
      </c>
      <c r="F2912" s="1">
        <v>42335.393750000003</v>
      </c>
      <c r="G2912" t="s">
        <v>49</v>
      </c>
      <c r="H2912" t="s">
        <v>50</v>
      </c>
      <c r="I2912" s="1">
        <v>42335.434027777781</v>
      </c>
      <c r="J2912" s="2">
        <v>42335</v>
      </c>
      <c r="K2912" t="s">
        <v>51</v>
      </c>
      <c r="L2912" t="s">
        <v>271</v>
      </c>
      <c r="M2912" t="s">
        <v>272</v>
      </c>
      <c r="N2912" t="s">
        <v>724</v>
      </c>
      <c r="P2912" t="s">
        <v>725</v>
      </c>
      <c r="R2912" t="s">
        <v>56</v>
      </c>
      <c r="S2912">
        <v>1516046514</v>
      </c>
      <c r="T2912" s="2">
        <v>42334</v>
      </c>
      <c r="U2912" s="1">
        <v>42335.393750000003</v>
      </c>
      <c r="V2912" s="2">
        <v>42335</v>
      </c>
      <c r="W2912">
        <v>0.55000000000000004</v>
      </c>
      <c r="X2912" t="s">
        <v>57</v>
      </c>
      <c r="Y2912" t="s">
        <v>2655</v>
      </c>
      <c r="Z2912" s="2">
        <v>42331</v>
      </c>
      <c r="AA2912">
        <v>151662958</v>
      </c>
      <c r="AB2912" t="s">
        <v>59</v>
      </c>
      <c r="AC2912">
        <v>0</v>
      </c>
      <c r="AE2912">
        <v>2015</v>
      </c>
      <c r="AF2912">
        <v>1300</v>
      </c>
      <c r="AG2912">
        <v>1403</v>
      </c>
      <c r="AH2912">
        <v>0</v>
      </c>
      <c r="AI2912">
        <v>1300</v>
      </c>
      <c r="AJ2912">
        <v>1300</v>
      </c>
      <c r="AK2912">
        <v>0</v>
      </c>
      <c r="AL2912">
        <v>0</v>
      </c>
      <c r="AM2912">
        <v>8185</v>
      </c>
      <c r="AN2912">
        <v>7366.5</v>
      </c>
      <c r="AO2912">
        <v>1495</v>
      </c>
      <c r="AP2912">
        <v>11</v>
      </c>
      <c r="AQ2912" t="s">
        <v>1196</v>
      </c>
      <c r="AR2912" t="s">
        <v>246</v>
      </c>
    </row>
    <row r="2913" spans="1:44" x14ac:dyDescent="0.3">
      <c r="A2913" t="s">
        <v>44</v>
      </c>
      <c r="B2913" t="s">
        <v>235</v>
      </c>
      <c r="C2913" t="s">
        <v>236</v>
      </c>
      <c r="D2913" t="s">
        <v>218</v>
      </c>
      <c r="E2913" t="s">
        <v>48</v>
      </c>
      <c r="F2913" s="1">
        <v>42335.393750000003</v>
      </c>
      <c r="G2913" t="s">
        <v>49</v>
      </c>
      <c r="H2913" t="s">
        <v>50</v>
      </c>
      <c r="I2913" s="1">
        <v>42335.447222222225</v>
      </c>
      <c r="J2913" s="2">
        <v>42335</v>
      </c>
      <c r="K2913" t="s">
        <v>51</v>
      </c>
      <c r="L2913" t="s">
        <v>271</v>
      </c>
      <c r="M2913" t="s">
        <v>272</v>
      </c>
      <c r="N2913" t="s">
        <v>724</v>
      </c>
      <c r="P2913" t="s">
        <v>725</v>
      </c>
      <c r="R2913" t="s">
        <v>56</v>
      </c>
      <c r="S2913">
        <v>1516046514</v>
      </c>
      <c r="T2913" s="2">
        <v>42334</v>
      </c>
      <c r="U2913" s="1">
        <v>42335.393750000003</v>
      </c>
      <c r="V2913" s="2">
        <v>42335</v>
      </c>
      <c r="W2913">
        <v>0.55000000000000004</v>
      </c>
      <c r="X2913" t="s">
        <v>57</v>
      </c>
      <c r="Y2913" t="s">
        <v>2656</v>
      </c>
      <c r="Z2913" s="2">
        <v>42331</v>
      </c>
      <c r="AA2913">
        <v>151662958</v>
      </c>
      <c r="AB2913" t="s">
        <v>59</v>
      </c>
      <c r="AC2913">
        <v>260</v>
      </c>
      <c r="AE2913">
        <v>2015</v>
      </c>
      <c r="AF2913">
        <v>1728</v>
      </c>
      <c r="AG2913">
        <v>1403</v>
      </c>
      <c r="AH2913">
        <v>0</v>
      </c>
      <c r="AI2913">
        <v>1728</v>
      </c>
      <c r="AJ2913">
        <v>1728</v>
      </c>
      <c r="AK2913">
        <v>0</v>
      </c>
      <c r="AL2913">
        <v>0</v>
      </c>
      <c r="AM2913">
        <v>8185</v>
      </c>
      <c r="AN2913">
        <v>7366.5</v>
      </c>
      <c r="AO2913">
        <v>1988</v>
      </c>
      <c r="AP2913">
        <v>11</v>
      </c>
      <c r="AQ2913" t="s">
        <v>1196</v>
      </c>
      <c r="AR2913" t="s">
        <v>246</v>
      </c>
    </row>
    <row r="2914" spans="1:44" x14ac:dyDescent="0.3">
      <c r="A2914" t="s">
        <v>44</v>
      </c>
      <c r="B2914" t="s">
        <v>235</v>
      </c>
      <c r="C2914" t="s">
        <v>236</v>
      </c>
      <c r="D2914" t="s">
        <v>218</v>
      </c>
      <c r="E2914" t="s">
        <v>48</v>
      </c>
      <c r="F2914" s="1">
        <v>42335.393750000003</v>
      </c>
      <c r="G2914" t="s">
        <v>49</v>
      </c>
      <c r="H2914" t="s">
        <v>50</v>
      </c>
      <c r="I2914" s="1">
        <v>42335.532638888886</v>
      </c>
      <c r="J2914" s="2">
        <v>42335</v>
      </c>
      <c r="K2914" t="s">
        <v>51</v>
      </c>
      <c r="L2914" t="s">
        <v>271</v>
      </c>
      <c r="M2914" t="s">
        <v>272</v>
      </c>
      <c r="N2914" t="s">
        <v>724</v>
      </c>
      <c r="P2914" t="s">
        <v>725</v>
      </c>
      <c r="R2914" t="s">
        <v>56</v>
      </c>
      <c r="S2914">
        <v>1516046510</v>
      </c>
      <c r="T2914" s="2">
        <v>42334</v>
      </c>
      <c r="U2914" s="1">
        <v>42335.393750000003</v>
      </c>
      <c r="V2914" s="2">
        <v>42335</v>
      </c>
      <c r="W2914">
        <v>0.55000000000000004</v>
      </c>
      <c r="X2914" t="s">
        <v>57</v>
      </c>
      <c r="Y2914" t="s">
        <v>2654</v>
      </c>
      <c r="Z2914" s="2">
        <v>42331</v>
      </c>
      <c r="AA2914">
        <v>151662957</v>
      </c>
      <c r="AB2914" t="s">
        <v>59</v>
      </c>
      <c r="AC2914">
        <v>0</v>
      </c>
      <c r="AE2914">
        <v>2015</v>
      </c>
      <c r="AF2914">
        <v>5585</v>
      </c>
      <c r="AG2914">
        <v>1403</v>
      </c>
      <c r="AH2914">
        <v>0</v>
      </c>
      <c r="AI2914">
        <v>5585</v>
      </c>
      <c r="AJ2914">
        <v>5585</v>
      </c>
      <c r="AK2914">
        <v>0</v>
      </c>
      <c r="AL2914">
        <v>0</v>
      </c>
      <c r="AM2914">
        <v>30670</v>
      </c>
      <c r="AN2914">
        <v>27603</v>
      </c>
      <c r="AO2914">
        <v>5198</v>
      </c>
      <c r="AP2914">
        <v>11</v>
      </c>
      <c r="AQ2914" t="s">
        <v>1196</v>
      </c>
      <c r="AR2914" t="s">
        <v>246</v>
      </c>
    </row>
    <row r="2915" spans="1:44" x14ac:dyDescent="0.3">
      <c r="A2915" t="s">
        <v>44</v>
      </c>
      <c r="B2915" t="s">
        <v>235</v>
      </c>
      <c r="C2915" t="s">
        <v>236</v>
      </c>
      <c r="D2915" t="s">
        <v>218</v>
      </c>
      <c r="E2915" t="s">
        <v>48</v>
      </c>
      <c r="F2915" s="1">
        <v>42335.393750000003</v>
      </c>
      <c r="G2915" t="s">
        <v>49</v>
      </c>
      <c r="H2915" t="s">
        <v>50</v>
      </c>
      <c r="I2915" s="1">
        <v>42335.540972222225</v>
      </c>
      <c r="J2915" s="2">
        <v>42335</v>
      </c>
      <c r="K2915" t="s">
        <v>51</v>
      </c>
      <c r="L2915" t="s">
        <v>271</v>
      </c>
      <c r="M2915" t="s">
        <v>272</v>
      </c>
      <c r="N2915" t="s">
        <v>724</v>
      </c>
      <c r="P2915" t="s">
        <v>725</v>
      </c>
      <c r="R2915" t="s">
        <v>56</v>
      </c>
      <c r="S2915">
        <v>1516046510</v>
      </c>
      <c r="T2915" s="2">
        <v>42334</v>
      </c>
      <c r="U2915" s="1">
        <v>42335.393750000003</v>
      </c>
      <c r="V2915" s="2">
        <v>42335</v>
      </c>
      <c r="W2915">
        <v>0.55000000000000004</v>
      </c>
      <c r="X2915" t="s">
        <v>57</v>
      </c>
      <c r="Y2915" t="s">
        <v>2655</v>
      </c>
      <c r="Z2915" s="2">
        <v>42331</v>
      </c>
      <c r="AA2915">
        <v>151662957</v>
      </c>
      <c r="AB2915" t="s">
        <v>59</v>
      </c>
      <c r="AC2915">
        <v>470</v>
      </c>
      <c r="AE2915">
        <v>2015</v>
      </c>
      <c r="AF2915">
        <v>5030</v>
      </c>
      <c r="AG2915">
        <v>1403</v>
      </c>
      <c r="AH2915">
        <v>0</v>
      </c>
      <c r="AI2915">
        <v>5030</v>
      </c>
      <c r="AJ2915">
        <v>5030</v>
      </c>
      <c r="AK2915">
        <v>0</v>
      </c>
      <c r="AL2915">
        <v>0</v>
      </c>
      <c r="AM2915">
        <v>30670</v>
      </c>
      <c r="AN2915">
        <v>27603</v>
      </c>
      <c r="AO2915">
        <v>5500</v>
      </c>
      <c r="AP2915">
        <v>11</v>
      </c>
      <c r="AQ2915" t="s">
        <v>1196</v>
      </c>
      <c r="AR2915" t="s">
        <v>246</v>
      </c>
    </row>
    <row r="2916" spans="1:44" x14ac:dyDescent="0.3">
      <c r="A2916" t="s">
        <v>44</v>
      </c>
      <c r="B2916" t="s">
        <v>235</v>
      </c>
      <c r="C2916" t="s">
        <v>236</v>
      </c>
      <c r="D2916" t="s">
        <v>218</v>
      </c>
      <c r="E2916" t="s">
        <v>48</v>
      </c>
      <c r="F2916" s="1">
        <v>42335.393750000003</v>
      </c>
      <c r="G2916" t="s">
        <v>49</v>
      </c>
      <c r="H2916" t="s">
        <v>50</v>
      </c>
      <c r="I2916" s="1">
        <v>42335.591666666667</v>
      </c>
      <c r="J2916" s="2">
        <v>42335</v>
      </c>
      <c r="K2916" t="s">
        <v>51</v>
      </c>
      <c r="L2916" t="s">
        <v>271</v>
      </c>
      <c r="M2916" t="s">
        <v>272</v>
      </c>
      <c r="N2916" t="s">
        <v>724</v>
      </c>
      <c r="P2916" t="s">
        <v>725</v>
      </c>
      <c r="R2916" t="s">
        <v>56</v>
      </c>
      <c r="S2916">
        <v>1516046510</v>
      </c>
      <c r="T2916" s="2">
        <v>42334</v>
      </c>
      <c r="U2916" s="1">
        <v>42335.393750000003</v>
      </c>
      <c r="V2916" s="2">
        <v>42335</v>
      </c>
      <c r="W2916">
        <v>0.55000000000000004</v>
      </c>
      <c r="X2916" t="s">
        <v>57</v>
      </c>
      <c r="Y2916" t="s">
        <v>2656</v>
      </c>
      <c r="Z2916" s="2">
        <v>42331</v>
      </c>
      <c r="AA2916">
        <v>151662957</v>
      </c>
      <c r="AB2916" t="s">
        <v>59</v>
      </c>
      <c r="AC2916">
        <v>0</v>
      </c>
      <c r="AE2916">
        <v>2015</v>
      </c>
      <c r="AF2916">
        <v>7950</v>
      </c>
      <c r="AG2916">
        <v>1403</v>
      </c>
      <c r="AH2916">
        <v>50</v>
      </c>
      <c r="AI2916">
        <v>7550</v>
      </c>
      <c r="AJ2916">
        <v>7950</v>
      </c>
      <c r="AK2916">
        <v>400</v>
      </c>
      <c r="AL2916">
        <v>0</v>
      </c>
      <c r="AM2916">
        <v>30670</v>
      </c>
      <c r="AN2916">
        <v>27603</v>
      </c>
      <c r="AO2916">
        <v>7409</v>
      </c>
      <c r="AP2916">
        <v>11</v>
      </c>
      <c r="AQ2916" t="s">
        <v>1196</v>
      </c>
      <c r="AR2916" t="s">
        <v>246</v>
      </c>
    </row>
    <row r="2917" spans="1:44" x14ac:dyDescent="0.3">
      <c r="A2917" t="s">
        <v>158</v>
      </c>
      <c r="B2917" t="s">
        <v>535</v>
      </c>
      <c r="C2917" t="s">
        <v>536</v>
      </c>
      <c r="D2917" t="s">
        <v>112</v>
      </c>
      <c r="E2917" t="s">
        <v>48</v>
      </c>
      <c r="F2917" s="1">
        <v>42335.955555555556</v>
      </c>
      <c r="G2917" t="s">
        <v>49</v>
      </c>
      <c r="H2917" t="s">
        <v>50</v>
      </c>
      <c r="I2917" s="1">
        <v>42336.046527777777</v>
      </c>
      <c r="J2917" s="2">
        <v>42335</v>
      </c>
      <c r="K2917" t="s">
        <v>51</v>
      </c>
      <c r="L2917" t="s">
        <v>2657</v>
      </c>
      <c r="M2917" t="s">
        <v>2658</v>
      </c>
      <c r="N2917" t="s">
        <v>344</v>
      </c>
      <c r="P2917" t="s">
        <v>345</v>
      </c>
      <c r="R2917" t="s">
        <v>56</v>
      </c>
      <c r="S2917">
        <v>1516046595</v>
      </c>
      <c r="T2917" s="2">
        <v>42337</v>
      </c>
      <c r="U2917" s="1">
        <v>42336.046527777777</v>
      </c>
      <c r="V2917" s="2">
        <v>42336</v>
      </c>
      <c r="W2917">
        <v>4.0399999999999998E-2</v>
      </c>
      <c r="X2917" t="s">
        <v>57</v>
      </c>
      <c r="Y2917" t="s">
        <v>2659</v>
      </c>
      <c r="Z2917" s="2">
        <v>42331</v>
      </c>
      <c r="AA2917">
        <v>151662956</v>
      </c>
      <c r="AB2917" t="s">
        <v>59</v>
      </c>
      <c r="AC2917">
        <v>0</v>
      </c>
      <c r="AE2917">
        <v>2015</v>
      </c>
      <c r="AF2917">
        <v>160</v>
      </c>
      <c r="AG2917">
        <v>1403</v>
      </c>
      <c r="AH2917">
        <v>100</v>
      </c>
      <c r="AI2917">
        <v>60</v>
      </c>
      <c r="AJ2917">
        <v>160</v>
      </c>
      <c r="AK2917">
        <v>100</v>
      </c>
      <c r="AL2917">
        <v>0</v>
      </c>
      <c r="AM2917">
        <v>120</v>
      </c>
      <c r="AN2917">
        <v>938.16</v>
      </c>
      <c r="AO2917">
        <v>243</v>
      </c>
      <c r="AP2917">
        <v>11</v>
      </c>
      <c r="AQ2917" t="s">
        <v>1196</v>
      </c>
      <c r="AR2917" t="s">
        <v>246</v>
      </c>
    </row>
    <row r="2918" spans="1:44" x14ac:dyDescent="0.3">
      <c r="A2918" t="s">
        <v>158</v>
      </c>
      <c r="B2918" t="s">
        <v>535</v>
      </c>
      <c r="C2918" t="s">
        <v>536</v>
      </c>
      <c r="D2918" t="s">
        <v>112</v>
      </c>
      <c r="E2918" t="s">
        <v>48</v>
      </c>
      <c r="F2918" s="1">
        <v>42335.955555555556</v>
      </c>
      <c r="G2918" t="s">
        <v>49</v>
      </c>
      <c r="H2918" t="s">
        <v>50</v>
      </c>
      <c r="I2918" s="1">
        <v>42336.046527777777</v>
      </c>
      <c r="J2918" s="2">
        <v>42335</v>
      </c>
      <c r="K2918" t="s">
        <v>51</v>
      </c>
      <c r="L2918" t="s">
        <v>2657</v>
      </c>
      <c r="M2918" t="s">
        <v>2658</v>
      </c>
      <c r="N2918" t="s">
        <v>344</v>
      </c>
      <c r="P2918" t="s">
        <v>345</v>
      </c>
      <c r="R2918" t="s">
        <v>56</v>
      </c>
      <c r="S2918">
        <v>1516046595</v>
      </c>
      <c r="T2918" s="2">
        <v>42337</v>
      </c>
      <c r="U2918" s="1">
        <v>42336.046527777777</v>
      </c>
      <c r="V2918" s="2">
        <v>42336</v>
      </c>
      <c r="W2918">
        <v>4.0399999999999998E-2</v>
      </c>
      <c r="X2918" t="s">
        <v>57</v>
      </c>
      <c r="Y2918" t="s">
        <v>644</v>
      </c>
      <c r="Z2918" s="2">
        <v>42331</v>
      </c>
      <c r="AA2918">
        <v>151662956</v>
      </c>
      <c r="AB2918" t="s">
        <v>59</v>
      </c>
      <c r="AC2918">
        <v>0</v>
      </c>
      <c r="AE2918">
        <v>2015</v>
      </c>
      <c r="AF2918">
        <v>310</v>
      </c>
      <c r="AG2918">
        <v>1403</v>
      </c>
      <c r="AH2918">
        <v>0</v>
      </c>
      <c r="AI2918">
        <v>310</v>
      </c>
      <c r="AJ2918">
        <v>310</v>
      </c>
      <c r="AK2918">
        <v>0</v>
      </c>
      <c r="AL2918">
        <v>0</v>
      </c>
      <c r="AM2918">
        <v>120</v>
      </c>
      <c r="AN2918">
        <v>938.16</v>
      </c>
      <c r="AO2918">
        <v>243</v>
      </c>
      <c r="AP2918">
        <v>11</v>
      </c>
      <c r="AQ2918" t="s">
        <v>1196</v>
      </c>
      <c r="AR2918" t="s">
        <v>246</v>
      </c>
    </row>
    <row r="2919" spans="1:44" x14ac:dyDescent="0.3">
      <c r="A2919" t="s">
        <v>158</v>
      </c>
      <c r="B2919" t="s">
        <v>535</v>
      </c>
      <c r="C2919" t="s">
        <v>536</v>
      </c>
      <c r="D2919" t="s">
        <v>112</v>
      </c>
      <c r="E2919" t="s">
        <v>48</v>
      </c>
      <c r="F2919" s="1">
        <v>42335.955555555556</v>
      </c>
      <c r="G2919" t="s">
        <v>49</v>
      </c>
      <c r="H2919" t="s">
        <v>50</v>
      </c>
      <c r="I2919" s="1">
        <v>42336.046527777777</v>
      </c>
      <c r="J2919" s="2">
        <v>42335</v>
      </c>
      <c r="K2919" t="s">
        <v>51</v>
      </c>
      <c r="L2919" t="s">
        <v>2657</v>
      </c>
      <c r="M2919" t="s">
        <v>2658</v>
      </c>
      <c r="N2919" t="s">
        <v>344</v>
      </c>
      <c r="P2919" t="s">
        <v>345</v>
      </c>
      <c r="R2919" t="s">
        <v>56</v>
      </c>
      <c r="S2919">
        <v>1516046595</v>
      </c>
      <c r="T2919" s="2">
        <v>42337</v>
      </c>
      <c r="U2919" s="1">
        <v>42336.046527777777</v>
      </c>
      <c r="V2919" s="2">
        <v>42336</v>
      </c>
      <c r="W2919">
        <v>4.0399999999999998E-2</v>
      </c>
      <c r="X2919" t="s">
        <v>57</v>
      </c>
      <c r="Y2919" t="s">
        <v>649</v>
      </c>
      <c r="Z2919" s="2">
        <v>42331</v>
      </c>
      <c r="AA2919">
        <v>151662956</v>
      </c>
      <c r="AB2919" t="s">
        <v>59</v>
      </c>
      <c r="AC2919">
        <v>0</v>
      </c>
      <c r="AE2919">
        <v>2015</v>
      </c>
      <c r="AF2919">
        <v>276</v>
      </c>
      <c r="AG2919">
        <v>1403</v>
      </c>
      <c r="AH2919">
        <v>0</v>
      </c>
      <c r="AI2919">
        <v>276</v>
      </c>
      <c r="AJ2919">
        <v>276</v>
      </c>
      <c r="AK2919">
        <v>0</v>
      </c>
      <c r="AL2919">
        <v>0</v>
      </c>
      <c r="AM2919">
        <v>120</v>
      </c>
      <c r="AN2919">
        <v>938.16</v>
      </c>
      <c r="AO2919">
        <v>243</v>
      </c>
      <c r="AP2919">
        <v>11</v>
      </c>
      <c r="AQ2919" t="s">
        <v>1196</v>
      </c>
      <c r="AR2919" t="s">
        <v>246</v>
      </c>
    </row>
    <row r="2920" spans="1:44" x14ac:dyDescent="0.3">
      <c r="A2920" t="s">
        <v>158</v>
      </c>
      <c r="B2920" t="s">
        <v>535</v>
      </c>
      <c r="C2920" t="s">
        <v>536</v>
      </c>
      <c r="D2920" t="s">
        <v>112</v>
      </c>
      <c r="E2920" t="s">
        <v>48</v>
      </c>
      <c r="F2920" s="1">
        <v>42335.955555555556</v>
      </c>
      <c r="G2920" t="s">
        <v>49</v>
      </c>
      <c r="H2920" t="s">
        <v>50</v>
      </c>
      <c r="I2920" s="1">
        <v>42336.046527777777</v>
      </c>
      <c r="J2920" s="2">
        <v>42335</v>
      </c>
      <c r="K2920" t="s">
        <v>51</v>
      </c>
      <c r="L2920" t="s">
        <v>2657</v>
      </c>
      <c r="M2920" t="s">
        <v>2658</v>
      </c>
      <c r="N2920" t="s">
        <v>344</v>
      </c>
      <c r="P2920" t="s">
        <v>345</v>
      </c>
      <c r="R2920" t="s">
        <v>56</v>
      </c>
      <c r="S2920">
        <v>1516046595</v>
      </c>
      <c r="T2920" s="2">
        <v>42337</v>
      </c>
      <c r="U2920" s="1">
        <v>42336.046527777777</v>
      </c>
      <c r="V2920" s="2">
        <v>42336</v>
      </c>
      <c r="W2920">
        <v>4.0399999999999998E-2</v>
      </c>
      <c r="X2920" t="s">
        <v>57</v>
      </c>
      <c r="Y2920" t="s">
        <v>2660</v>
      </c>
      <c r="Z2920" s="2">
        <v>42331</v>
      </c>
      <c r="AA2920">
        <v>151662956</v>
      </c>
      <c r="AB2920" t="s">
        <v>59</v>
      </c>
      <c r="AC2920">
        <v>0</v>
      </c>
      <c r="AE2920">
        <v>2015</v>
      </c>
      <c r="AF2920">
        <v>290</v>
      </c>
      <c r="AG2920">
        <v>1403</v>
      </c>
      <c r="AH2920">
        <v>0</v>
      </c>
      <c r="AI2920">
        <v>290</v>
      </c>
      <c r="AJ2920">
        <v>290</v>
      </c>
      <c r="AK2920">
        <v>0</v>
      </c>
      <c r="AL2920">
        <v>0</v>
      </c>
      <c r="AM2920">
        <v>120</v>
      </c>
      <c r="AN2920">
        <v>938.16</v>
      </c>
      <c r="AO2920">
        <v>243</v>
      </c>
      <c r="AP2920">
        <v>11</v>
      </c>
      <c r="AQ2920" t="s">
        <v>1196</v>
      </c>
      <c r="AR2920" t="s">
        <v>246</v>
      </c>
    </row>
    <row r="2921" spans="1:44" x14ac:dyDescent="0.3">
      <c r="A2921" t="s">
        <v>158</v>
      </c>
      <c r="B2921" t="s">
        <v>535</v>
      </c>
      <c r="C2921" t="s">
        <v>536</v>
      </c>
      <c r="D2921" t="s">
        <v>112</v>
      </c>
      <c r="E2921" t="s">
        <v>48</v>
      </c>
      <c r="F2921" s="1">
        <v>42335.955555555556</v>
      </c>
      <c r="G2921" t="s">
        <v>49</v>
      </c>
      <c r="H2921" t="s">
        <v>50</v>
      </c>
      <c r="I2921" s="1">
        <v>42336.046527777777</v>
      </c>
      <c r="J2921" s="2">
        <v>42335</v>
      </c>
      <c r="K2921" t="s">
        <v>51</v>
      </c>
      <c r="L2921" t="s">
        <v>2657</v>
      </c>
      <c r="M2921" t="s">
        <v>2658</v>
      </c>
      <c r="N2921" t="s">
        <v>344</v>
      </c>
      <c r="P2921" t="s">
        <v>345</v>
      </c>
      <c r="R2921" t="s">
        <v>56</v>
      </c>
      <c r="S2921">
        <v>1516046595</v>
      </c>
      <c r="T2921" s="2">
        <v>42337</v>
      </c>
      <c r="U2921" s="1">
        <v>42336.046527777777</v>
      </c>
      <c r="V2921" s="2">
        <v>42336</v>
      </c>
      <c r="W2921">
        <v>4.0399999999999998E-2</v>
      </c>
      <c r="X2921" t="s">
        <v>57</v>
      </c>
      <c r="Y2921" t="s">
        <v>2661</v>
      </c>
      <c r="Z2921" s="2">
        <v>42331</v>
      </c>
      <c r="AA2921">
        <v>151662956</v>
      </c>
      <c r="AB2921" t="s">
        <v>59</v>
      </c>
      <c r="AC2921">
        <v>0</v>
      </c>
      <c r="AE2921">
        <v>2015</v>
      </c>
      <c r="AF2921">
        <v>300</v>
      </c>
      <c r="AG2921">
        <v>1403</v>
      </c>
      <c r="AH2921">
        <v>0</v>
      </c>
      <c r="AI2921">
        <v>300</v>
      </c>
      <c r="AJ2921">
        <v>300</v>
      </c>
      <c r="AK2921">
        <v>0</v>
      </c>
      <c r="AL2921">
        <v>0</v>
      </c>
      <c r="AM2921">
        <v>120</v>
      </c>
      <c r="AN2921">
        <v>938.16</v>
      </c>
      <c r="AO2921">
        <v>243</v>
      </c>
      <c r="AP2921">
        <v>11</v>
      </c>
      <c r="AQ2921" t="s">
        <v>1196</v>
      </c>
      <c r="AR2921" t="s">
        <v>246</v>
      </c>
    </row>
    <row r="2922" spans="1:44" x14ac:dyDescent="0.3">
      <c r="A2922" t="s">
        <v>691</v>
      </c>
      <c r="B2922" t="s">
        <v>2662</v>
      </c>
      <c r="C2922" t="s">
        <v>2663</v>
      </c>
      <c r="D2922" t="s">
        <v>112</v>
      </c>
      <c r="E2922" t="s">
        <v>51</v>
      </c>
      <c r="F2922" s="1">
        <v>42335.706944444442</v>
      </c>
      <c r="G2922" t="s">
        <v>251</v>
      </c>
      <c r="H2922" t="s">
        <v>252</v>
      </c>
      <c r="I2922" s="1">
        <v>42335.715277777781</v>
      </c>
      <c r="J2922" s="2">
        <v>42335</v>
      </c>
      <c r="K2922" t="s">
        <v>186</v>
      </c>
      <c r="L2922" t="s">
        <v>2664</v>
      </c>
      <c r="M2922" t="s">
        <v>2665</v>
      </c>
      <c r="N2922" t="s">
        <v>253</v>
      </c>
      <c r="O2922" t="s">
        <v>253</v>
      </c>
      <c r="P2922" t="s">
        <v>254</v>
      </c>
      <c r="Q2922" t="s">
        <v>254</v>
      </c>
      <c r="R2922" t="s">
        <v>255</v>
      </c>
      <c r="S2922">
        <v>1516046606</v>
      </c>
      <c r="T2922" s="2">
        <v>42335</v>
      </c>
      <c r="U2922" s="1">
        <v>42335.715277777781</v>
      </c>
      <c r="V2922" s="2">
        <v>42336</v>
      </c>
      <c r="W2922">
        <v>0.4</v>
      </c>
      <c r="X2922" t="s">
        <v>57</v>
      </c>
      <c r="Y2922" t="s">
        <v>104</v>
      </c>
      <c r="Z2922" s="2">
        <v>42331</v>
      </c>
      <c r="AA2922">
        <v>151656893</v>
      </c>
      <c r="AB2922" t="s">
        <v>255</v>
      </c>
      <c r="AC2922">
        <v>0</v>
      </c>
      <c r="AE2922">
        <v>2015</v>
      </c>
      <c r="AF2922">
        <v>3750</v>
      </c>
      <c r="AG2922">
        <v>1403</v>
      </c>
      <c r="AH2922">
        <v>0</v>
      </c>
      <c r="AI2922">
        <v>3750</v>
      </c>
      <c r="AJ2922">
        <v>3750</v>
      </c>
      <c r="AK2922">
        <v>0</v>
      </c>
      <c r="AL2922">
        <v>0</v>
      </c>
      <c r="AM2922">
        <v>2800</v>
      </c>
      <c r="AN2922">
        <v>2240</v>
      </c>
      <c r="AO2922">
        <v>3360</v>
      </c>
      <c r="AP2922">
        <v>11</v>
      </c>
      <c r="AQ2922" t="s">
        <v>1196</v>
      </c>
      <c r="AR2922" t="s">
        <v>246</v>
      </c>
    </row>
    <row r="2923" spans="1:44" x14ac:dyDescent="0.3">
      <c r="A2923" t="s">
        <v>691</v>
      </c>
      <c r="B2923" t="s">
        <v>2662</v>
      </c>
      <c r="C2923" t="s">
        <v>2663</v>
      </c>
      <c r="D2923" t="s">
        <v>218</v>
      </c>
      <c r="E2923" t="s">
        <v>48</v>
      </c>
      <c r="F2923" s="1">
        <v>42335.458333333336</v>
      </c>
      <c r="G2923" t="s">
        <v>387</v>
      </c>
      <c r="H2923" t="s">
        <v>388</v>
      </c>
      <c r="I2923" s="1">
        <v>42335.459722222222</v>
      </c>
      <c r="J2923" s="2">
        <v>42335</v>
      </c>
      <c r="K2923" t="s">
        <v>186</v>
      </c>
      <c r="L2923" t="s">
        <v>2666</v>
      </c>
      <c r="M2923" t="s">
        <v>2667</v>
      </c>
      <c r="N2923" t="s">
        <v>189</v>
      </c>
      <c r="O2923" t="s">
        <v>190</v>
      </c>
      <c r="P2923" t="s">
        <v>191</v>
      </c>
      <c r="Q2923" t="s">
        <v>192</v>
      </c>
      <c r="R2923" t="s">
        <v>193</v>
      </c>
      <c r="S2923">
        <v>1516046607</v>
      </c>
      <c r="T2923" s="2">
        <v>42338</v>
      </c>
      <c r="U2923" s="1">
        <v>42335.459722222222</v>
      </c>
      <c r="V2923" s="2">
        <v>42075</v>
      </c>
      <c r="W2923">
        <v>0.15</v>
      </c>
      <c r="X2923" t="s">
        <v>194</v>
      </c>
      <c r="Y2923" t="s">
        <v>1733</v>
      </c>
      <c r="Z2923" s="2">
        <v>42332</v>
      </c>
      <c r="AA2923">
        <v>151656986</v>
      </c>
      <c r="AB2923" t="s">
        <v>193</v>
      </c>
      <c r="AC2923">
        <v>0</v>
      </c>
      <c r="AE2923">
        <v>2015</v>
      </c>
      <c r="AF2923">
        <v>753</v>
      </c>
      <c r="AG2923">
        <v>755.55</v>
      </c>
      <c r="AH2923">
        <v>0</v>
      </c>
      <c r="AI2923">
        <v>753</v>
      </c>
      <c r="AJ2923">
        <v>753</v>
      </c>
      <c r="AK2923">
        <v>0</v>
      </c>
      <c r="AL2923">
        <v>10</v>
      </c>
      <c r="AM2923">
        <v>2800</v>
      </c>
      <c r="AN2923">
        <v>840</v>
      </c>
      <c r="AO2923">
        <v>753</v>
      </c>
      <c r="AP2923">
        <v>11</v>
      </c>
      <c r="AQ2923" t="s">
        <v>1196</v>
      </c>
      <c r="AR2923" t="s">
        <v>246</v>
      </c>
    </row>
    <row r="2924" spans="1:44" x14ac:dyDescent="0.3">
      <c r="A2924" t="s">
        <v>691</v>
      </c>
      <c r="B2924" t="s">
        <v>2662</v>
      </c>
      <c r="C2924" t="s">
        <v>2663</v>
      </c>
      <c r="D2924" t="s">
        <v>218</v>
      </c>
      <c r="E2924" t="s">
        <v>48</v>
      </c>
      <c r="F2924" s="1">
        <v>42335.458333333336</v>
      </c>
      <c r="G2924" t="s">
        <v>387</v>
      </c>
      <c r="H2924" t="s">
        <v>388</v>
      </c>
      <c r="I2924" s="1">
        <v>42335.459722222222</v>
      </c>
      <c r="J2924" s="2">
        <v>42335</v>
      </c>
      <c r="K2924" t="s">
        <v>186</v>
      </c>
      <c r="L2924" t="s">
        <v>2666</v>
      </c>
      <c r="M2924" t="s">
        <v>2667</v>
      </c>
      <c r="N2924" t="s">
        <v>189</v>
      </c>
      <c r="O2924" t="s">
        <v>190</v>
      </c>
      <c r="P2924" t="s">
        <v>191</v>
      </c>
      <c r="Q2924" t="s">
        <v>192</v>
      </c>
      <c r="R2924" t="s">
        <v>193</v>
      </c>
      <c r="S2924">
        <v>1516046607</v>
      </c>
      <c r="T2924" s="2">
        <v>42338</v>
      </c>
      <c r="U2924" s="1">
        <v>42335.459722222222</v>
      </c>
      <c r="V2924" s="2">
        <v>42075</v>
      </c>
      <c r="W2924">
        <v>0.15</v>
      </c>
      <c r="X2924" t="s">
        <v>194</v>
      </c>
      <c r="Y2924" t="s">
        <v>1200</v>
      </c>
      <c r="Z2924" s="2">
        <v>42332</v>
      </c>
      <c r="AA2924">
        <v>151656986</v>
      </c>
      <c r="AB2924" t="s">
        <v>193</v>
      </c>
      <c r="AC2924">
        <v>0</v>
      </c>
      <c r="AE2924">
        <v>2015</v>
      </c>
      <c r="AF2924">
        <v>1200</v>
      </c>
      <c r="AG2924">
        <v>755.55</v>
      </c>
      <c r="AH2924">
        <v>0</v>
      </c>
      <c r="AI2924">
        <v>1200</v>
      </c>
      <c r="AJ2924">
        <v>1200</v>
      </c>
      <c r="AK2924">
        <v>0</v>
      </c>
      <c r="AL2924">
        <v>15</v>
      </c>
      <c r="AM2924">
        <v>2800</v>
      </c>
      <c r="AN2924">
        <v>840</v>
      </c>
      <c r="AO2924">
        <v>1200</v>
      </c>
      <c r="AP2924">
        <v>11</v>
      </c>
      <c r="AQ2924" t="s">
        <v>1196</v>
      </c>
      <c r="AR2924" t="s">
        <v>246</v>
      </c>
    </row>
    <row r="2925" spans="1:44" x14ac:dyDescent="0.3">
      <c r="A2925" t="s">
        <v>691</v>
      </c>
      <c r="B2925" t="s">
        <v>2662</v>
      </c>
      <c r="C2925" t="s">
        <v>2663</v>
      </c>
      <c r="D2925" t="s">
        <v>218</v>
      </c>
      <c r="E2925" t="s">
        <v>48</v>
      </c>
      <c r="F2925" s="1">
        <v>42335.458333333336</v>
      </c>
      <c r="G2925" t="s">
        <v>387</v>
      </c>
      <c r="H2925" t="s">
        <v>388</v>
      </c>
      <c r="I2925" s="1">
        <v>42335.459722222222</v>
      </c>
      <c r="J2925" s="2">
        <v>42335</v>
      </c>
      <c r="K2925" t="s">
        <v>186</v>
      </c>
      <c r="L2925" t="s">
        <v>2666</v>
      </c>
      <c r="M2925" t="s">
        <v>2667</v>
      </c>
      <c r="N2925" t="s">
        <v>189</v>
      </c>
      <c r="O2925" t="s">
        <v>190</v>
      </c>
      <c r="P2925" t="s">
        <v>191</v>
      </c>
      <c r="Q2925" t="s">
        <v>192</v>
      </c>
      <c r="R2925" t="s">
        <v>193</v>
      </c>
      <c r="S2925">
        <v>1516046607</v>
      </c>
      <c r="T2925" s="2">
        <v>42338</v>
      </c>
      <c r="U2925" s="1">
        <v>42335.459722222222</v>
      </c>
      <c r="V2925" s="2">
        <v>42075</v>
      </c>
      <c r="W2925">
        <v>0.15</v>
      </c>
      <c r="X2925" t="s">
        <v>194</v>
      </c>
      <c r="Y2925" t="s">
        <v>408</v>
      </c>
      <c r="Z2925" s="2">
        <v>42332</v>
      </c>
      <c r="AA2925">
        <v>151656986</v>
      </c>
      <c r="AB2925" t="s">
        <v>193</v>
      </c>
      <c r="AC2925">
        <v>0</v>
      </c>
      <c r="AE2925">
        <v>2015</v>
      </c>
      <c r="AF2925">
        <v>1425</v>
      </c>
      <c r="AG2925">
        <v>755.55</v>
      </c>
      <c r="AH2925">
        <v>0</v>
      </c>
      <c r="AI2925">
        <v>1425</v>
      </c>
      <c r="AJ2925">
        <v>1425</v>
      </c>
      <c r="AK2925">
        <v>0</v>
      </c>
      <c r="AL2925">
        <v>18</v>
      </c>
      <c r="AM2925">
        <v>2800</v>
      </c>
      <c r="AN2925">
        <v>840</v>
      </c>
      <c r="AO2925">
        <v>1425</v>
      </c>
      <c r="AP2925">
        <v>11</v>
      </c>
      <c r="AQ2925" t="s">
        <v>1196</v>
      </c>
      <c r="AR2925" t="s">
        <v>246</v>
      </c>
    </row>
    <row r="2926" spans="1:44" x14ac:dyDescent="0.3">
      <c r="A2926" t="s">
        <v>691</v>
      </c>
      <c r="B2926" t="s">
        <v>2662</v>
      </c>
      <c r="C2926" t="s">
        <v>2663</v>
      </c>
      <c r="D2926" t="s">
        <v>218</v>
      </c>
      <c r="E2926" t="s">
        <v>48</v>
      </c>
      <c r="F2926" s="1">
        <v>42335.458333333336</v>
      </c>
      <c r="G2926" t="s">
        <v>387</v>
      </c>
      <c r="H2926" t="s">
        <v>388</v>
      </c>
      <c r="I2926" s="1">
        <v>42335.459722222222</v>
      </c>
      <c r="J2926" s="2">
        <v>42335</v>
      </c>
      <c r="K2926" t="s">
        <v>186</v>
      </c>
      <c r="L2926" t="s">
        <v>2666</v>
      </c>
      <c r="M2926" t="s">
        <v>2667</v>
      </c>
      <c r="N2926" t="s">
        <v>189</v>
      </c>
      <c r="O2926" t="s">
        <v>190</v>
      </c>
      <c r="P2926" t="s">
        <v>191</v>
      </c>
      <c r="Q2926" t="s">
        <v>192</v>
      </c>
      <c r="R2926" t="s">
        <v>193</v>
      </c>
      <c r="S2926">
        <v>1516046607</v>
      </c>
      <c r="T2926" s="2">
        <v>42338</v>
      </c>
      <c r="U2926" s="1">
        <v>42335.459722222222</v>
      </c>
      <c r="V2926" s="2">
        <v>42075</v>
      </c>
      <c r="W2926">
        <v>0.15</v>
      </c>
      <c r="X2926" t="s">
        <v>194</v>
      </c>
      <c r="Y2926" t="s">
        <v>392</v>
      </c>
      <c r="Z2926" s="2">
        <v>42332</v>
      </c>
      <c r="AA2926">
        <v>151656986</v>
      </c>
      <c r="AB2926" t="s">
        <v>193</v>
      </c>
      <c r="AC2926">
        <v>0</v>
      </c>
      <c r="AE2926">
        <v>2015</v>
      </c>
      <c r="AF2926">
        <v>930</v>
      </c>
      <c r="AG2926">
        <v>755.55</v>
      </c>
      <c r="AH2926">
        <v>0</v>
      </c>
      <c r="AI2926">
        <v>930</v>
      </c>
      <c r="AJ2926">
        <v>930</v>
      </c>
      <c r="AK2926">
        <v>0</v>
      </c>
      <c r="AL2926">
        <v>12</v>
      </c>
      <c r="AM2926">
        <v>2800</v>
      </c>
      <c r="AN2926">
        <v>840</v>
      </c>
      <c r="AO2926">
        <v>930</v>
      </c>
      <c r="AP2926">
        <v>11</v>
      </c>
      <c r="AQ2926" t="s">
        <v>1196</v>
      </c>
      <c r="AR2926" t="s">
        <v>246</v>
      </c>
    </row>
    <row r="2927" spans="1:44" x14ac:dyDescent="0.3">
      <c r="A2927" t="s">
        <v>524</v>
      </c>
      <c r="B2927" t="s">
        <v>525</v>
      </c>
      <c r="C2927" t="s">
        <v>526</v>
      </c>
      <c r="D2927" t="s">
        <v>112</v>
      </c>
      <c r="E2927" t="s">
        <v>48</v>
      </c>
      <c r="F2927" s="1">
        <v>42335.438888888886</v>
      </c>
      <c r="G2927" t="s">
        <v>167</v>
      </c>
      <c r="H2927" t="s">
        <v>1099</v>
      </c>
      <c r="I2927" s="1">
        <v>42335.445138888892</v>
      </c>
      <c r="J2927" s="2">
        <v>42335</v>
      </c>
      <c r="K2927" t="s">
        <v>186</v>
      </c>
      <c r="L2927" t="s">
        <v>2668</v>
      </c>
      <c r="M2927" t="s">
        <v>2669</v>
      </c>
      <c r="N2927" t="s">
        <v>189</v>
      </c>
      <c r="O2927" t="s">
        <v>190</v>
      </c>
      <c r="P2927" t="s">
        <v>191</v>
      </c>
      <c r="Q2927" t="s">
        <v>192</v>
      </c>
      <c r="R2927" t="s">
        <v>193</v>
      </c>
      <c r="S2927">
        <v>1516046550</v>
      </c>
      <c r="T2927" s="2">
        <v>42336</v>
      </c>
      <c r="U2927" s="1">
        <v>42335.445138888892</v>
      </c>
      <c r="V2927" s="2">
        <v>42106</v>
      </c>
      <c r="W2927">
        <v>5.5</v>
      </c>
      <c r="X2927" t="s">
        <v>194</v>
      </c>
      <c r="Y2927" t="s">
        <v>2670</v>
      </c>
      <c r="Z2927" s="2">
        <v>42332</v>
      </c>
      <c r="AA2927">
        <v>151656997</v>
      </c>
      <c r="AB2927" t="s">
        <v>193</v>
      </c>
      <c r="AC2927">
        <v>0</v>
      </c>
      <c r="AE2927">
        <v>2015</v>
      </c>
      <c r="AF2927">
        <v>230</v>
      </c>
      <c r="AG2927">
        <v>755.55</v>
      </c>
      <c r="AH2927">
        <v>0</v>
      </c>
      <c r="AI2927">
        <v>230</v>
      </c>
      <c r="AJ2927">
        <v>230</v>
      </c>
      <c r="AK2927">
        <v>0</v>
      </c>
      <c r="AL2927">
        <v>23</v>
      </c>
      <c r="AM2927">
        <v>1150</v>
      </c>
      <c r="AN2927">
        <v>12650</v>
      </c>
      <c r="AO2927">
        <v>227</v>
      </c>
      <c r="AP2927">
        <v>11</v>
      </c>
      <c r="AQ2927" t="s">
        <v>1196</v>
      </c>
      <c r="AR2927" t="s">
        <v>246</v>
      </c>
    </row>
    <row r="2928" spans="1:44" x14ac:dyDescent="0.3">
      <c r="A2928" t="s">
        <v>964</v>
      </c>
      <c r="B2928" t="s">
        <v>2671</v>
      </c>
      <c r="C2928" t="s">
        <v>2672</v>
      </c>
      <c r="D2928" t="s">
        <v>47</v>
      </c>
      <c r="E2928" t="s">
        <v>48</v>
      </c>
      <c r="F2928" s="1">
        <v>42335.674305555556</v>
      </c>
      <c r="G2928" t="s">
        <v>49</v>
      </c>
      <c r="H2928" t="s">
        <v>50</v>
      </c>
      <c r="I2928" s="1">
        <v>42335.675000000003</v>
      </c>
      <c r="J2928" s="2">
        <v>42335</v>
      </c>
      <c r="K2928" t="s">
        <v>51</v>
      </c>
      <c r="L2928" t="s">
        <v>2673</v>
      </c>
      <c r="M2928" t="s">
        <v>2674</v>
      </c>
      <c r="N2928" t="s">
        <v>120</v>
      </c>
      <c r="P2928" t="s">
        <v>121</v>
      </c>
      <c r="R2928" t="s">
        <v>56</v>
      </c>
      <c r="S2928">
        <v>1516046895</v>
      </c>
      <c r="T2928" s="2">
        <v>42334</v>
      </c>
      <c r="U2928" s="1">
        <v>42335.675000000003</v>
      </c>
      <c r="V2928" s="2">
        <v>42336</v>
      </c>
      <c r="W2928">
        <v>0.22500000000000001</v>
      </c>
      <c r="X2928" t="s">
        <v>57</v>
      </c>
      <c r="Y2928" t="s">
        <v>2675</v>
      </c>
      <c r="Z2928" s="2">
        <v>42327</v>
      </c>
      <c r="AA2928">
        <v>151662624</v>
      </c>
      <c r="AB2928" t="s">
        <v>59</v>
      </c>
      <c r="AC2928">
        <v>768</v>
      </c>
      <c r="AE2928">
        <v>2015</v>
      </c>
      <c r="AF2928">
        <v>10150</v>
      </c>
      <c r="AG2928">
        <v>1403</v>
      </c>
      <c r="AH2928">
        <v>0</v>
      </c>
      <c r="AI2928">
        <v>9850</v>
      </c>
      <c r="AJ2928">
        <v>10150</v>
      </c>
      <c r="AK2928">
        <v>300</v>
      </c>
      <c r="AL2928">
        <v>0</v>
      </c>
      <c r="AM2928">
        <v>10300</v>
      </c>
      <c r="AN2928">
        <v>4635</v>
      </c>
      <c r="AO2928">
        <v>10918</v>
      </c>
      <c r="AP2928">
        <v>11</v>
      </c>
      <c r="AQ2928" t="s">
        <v>1196</v>
      </c>
      <c r="AR2928" t="s">
        <v>246</v>
      </c>
    </row>
    <row r="2929" spans="1:44" x14ac:dyDescent="0.3">
      <c r="A2929" t="s">
        <v>44</v>
      </c>
      <c r="B2929" t="s">
        <v>540</v>
      </c>
      <c r="C2929" t="s">
        <v>541</v>
      </c>
      <c r="D2929" t="s">
        <v>112</v>
      </c>
      <c r="E2929" t="s">
        <v>48</v>
      </c>
      <c r="F2929" s="1">
        <v>42335.188888888886</v>
      </c>
      <c r="G2929" t="s">
        <v>49</v>
      </c>
      <c r="H2929" t="s">
        <v>50</v>
      </c>
      <c r="I2929" s="1">
        <v>42335.191666666666</v>
      </c>
      <c r="J2929" s="2">
        <v>42335</v>
      </c>
      <c r="K2929" t="s">
        <v>51</v>
      </c>
      <c r="L2929" t="s">
        <v>2676</v>
      </c>
      <c r="M2929" t="s">
        <v>2677</v>
      </c>
      <c r="N2929" t="s">
        <v>344</v>
      </c>
      <c r="P2929" t="s">
        <v>345</v>
      </c>
      <c r="R2929" t="s">
        <v>56</v>
      </c>
      <c r="S2929">
        <v>1516046933</v>
      </c>
      <c r="T2929" s="2">
        <v>42334</v>
      </c>
      <c r="U2929" s="1">
        <v>42335.191666666666</v>
      </c>
      <c r="V2929" s="2">
        <v>42332</v>
      </c>
      <c r="W2929">
        <v>0.39</v>
      </c>
      <c r="X2929" t="s">
        <v>57</v>
      </c>
      <c r="Y2929" t="s">
        <v>73</v>
      </c>
      <c r="Z2929" s="2">
        <v>42328</v>
      </c>
      <c r="AA2929">
        <v>151662686</v>
      </c>
      <c r="AB2929" t="s">
        <v>59</v>
      </c>
      <c r="AC2929">
        <v>0</v>
      </c>
      <c r="AE2929">
        <v>2015</v>
      </c>
      <c r="AF2929">
        <v>4750</v>
      </c>
      <c r="AG2929">
        <v>1403</v>
      </c>
      <c r="AH2929">
        <v>0</v>
      </c>
      <c r="AI2929">
        <v>4730</v>
      </c>
      <c r="AJ2929">
        <v>4750</v>
      </c>
      <c r="AK2929">
        <v>20</v>
      </c>
      <c r="AL2929">
        <v>0</v>
      </c>
      <c r="AM2929">
        <v>8428</v>
      </c>
      <c r="AN2929">
        <v>5309.64</v>
      </c>
      <c r="AO2929">
        <v>4636</v>
      </c>
      <c r="AP2929">
        <v>11</v>
      </c>
      <c r="AQ2929" t="s">
        <v>1196</v>
      </c>
      <c r="AR2929" t="s">
        <v>246</v>
      </c>
    </row>
    <row r="2930" spans="1:44" x14ac:dyDescent="0.3">
      <c r="A2930" t="s">
        <v>964</v>
      </c>
      <c r="B2930" t="s">
        <v>965</v>
      </c>
      <c r="C2930" t="s">
        <v>966</v>
      </c>
      <c r="D2930" t="s">
        <v>47</v>
      </c>
      <c r="E2930" t="s">
        <v>51</v>
      </c>
      <c r="F2930" s="1">
        <v>42335.917361111111</v>
      </c>
      <c r="G2930" t="s">
        <v>269</v>
      </c>
      <c r="H2930" t="s">
        <v>270</v>
      </c>
      <c r="I2930" s="1">
        <v>42335.917361111111</v>
      </c>
      <c r="J2930" s="2">
        <v>42335</v>
      </c>
      <c r="K2930" t="s">
        <v>51</v>
      </c>
      <c r="L2930" t="s">
        <v>2678</v>
      </c>
      <c r="M2930" t="s">
        <v>2679</v>
      </c>
      <c r="N2930" t="s">
        <v>89</v>
      </c>
      <c r="O2930" t="s">
        <v>90</v>
      </c>
      <c r="P2930" t="s">
        <v>91</v>
      </c>
      <c r="Q2930" t="s">
        <v>92</v>
      </c>
      <c r="R2930" t="s">
        <v>93</v>
      </c>
      <c r="S2930">
        <v>1516046898</v>
      </c>
      <c r="T2930" s="2">
        <v>42331</v>
      </c>
      <c r="U2930" s="1">
        <v>42335.917361111111</v>
      </c>
      <c r="V2930" s="2">
        <v>42335</v>
      </c>
      <c r="W2930">
        <v>0.26500000000000001</v>
      </c>
      <c r="X2930" t="s">
        <v>127</v>
      </c>
      <c r="Y2930" t="s">
        <v>2680</v>
      </c>
      <c r="Z2930" s="2">
        <v>42328</v>
      </c>
      <c r="AA2930">
        <v>151662729</v>
      </c>
      <c r="AB2930" t="s">
        <v>93</v>
      </c>
      <c r="AC2930">
        <v>0</v>
      </c>
      <c r="AE2930">
        <v>2015</v>
      </c>
      <c r="AF2930">
        <v>939</v>
      </c>
      <c r="AG2930">
        <v>744.27499999999998</v>
      </c>
      <c r="AH2930">
        <v>0</v>
      </c>
      <c r="AI2930">
        <v>939</v>
      </c>
      <c r="AJ2930">
        <v>939</v>
      </c>
      <c r="AK2930">
        <v>0</v>
      </c>
      <c r="AL2930">
        <v>0</v>
      </c>
      <c r="AM2930">
        <v>5774</v>
      </c>
      <c r="AN2930">
        <v>3060.22</v>
      </c>
      <c r="AO2930">
        <v>939</v>
      </c>
      <c r="AP2930">
        <v>11</v>
      </c>
      <c r="AQ2930" t="s">
        <v>1196</v>
      </c>
      <c r="AR2930" t="s">
        <v>246</v>
      </c>
    </row>
    <row r="2931" spans="1:44" x14ac:dyDescent="0.3">
      <c r="A2931" t="s">
        <v>964</v>
      </c>
      <c r="B2931" t="s">
        <v>965</v>
      </c>
      <c r="C2931" t="s">
        <v>966</v>
      </c>
      <c r="D2931" t="s">
        <v>47</v>
      </c>
      <c r="E2931" t="s">
        <v>51</v>
      </c>
      <c r="F2931" s="1">
        <v>42335.917361111111</v>
      </c>
      <c r="G2931" t="s">
        <v>269</v>
      </c>
      <c r="H2931" t="s">
        <v>270</v>
      </c>
      <c r="I2931" s="1">
        <v>42335.917361111111</v>
      </c>
      <c r="J2931" s="2">
        <v>42335</v>
      </c>
      <c r="K2931" t="s">
        <v>51</v>
      </c>
      <c r="L2931" t="s">
        <v>2678</v>
      </c>
      <c r="M2931" t="s">
        <v>2679</v>
      </c>
      <c r="N2931" t="s">
        <v>89</v>
      </c>
      <c r="O2931" t="s">
        <v>90</v>
      </c>
      <c r="P2931" t="s">
        <v>91</v>
      </c>
      <c r="Q2931" t="s">
        <v>92</v>
      </c>
      <c r="R2931" t="s">
        <v>93</v>
      </c>
      <c r="S2931">
        <v>1516046898</v>
      </c>
      <c r="T2931" s="2">
        <v>42331</v>
      </c>
      <c r="U2931" s="1">
        <v>42335.917361111111</v>
      </c>
      <c r="V2931" s="2">
        <v>42335</v>
      </c>
      <c r="W2931">
        <v>0.26500000000000001</v>
      </c>
      <c r="X2931" t="s">
        <v>127</v>
      </c>
      <c r="Y2931" t="s">
        <v>2681</v>
      </c>
      <c r="Z2931" s="2">
        <v>42328</v>
      </c>
      <c r="AA2931">
        <v>151662729</v>
      </c>
      <c r="AB2931" t="s">
        <v>93</v>
      </c>
      <c r="AC2931">
        <v>0</v>
      </c>
      <c r="AE2931">
        <v>2015</v>
      </c>
      <c r="AF2931">
        <v>2219</v>
      </c>
      <c r="AG2931">
        <v>744.27499999999998</v>
      </c>
      <c r="AH2931">
        <v>0</v>
      </c>
      <c r="AI2931">
        <v>2219</v>
      </c>
      <c r="AJ2931">
        <v>2219</v>
      </c>
      <c r="AK2931">
        <v>0</v>
      </c>
      <c r="AL2931">
        <v>0</v>
      </c>
      <c r="AM2931">
        <v>5774</v>
      </c>
      <c r="AN2931">
        <v>3060.22</v>
      </c>
      <c r="AO2931">
        <v>2219</v>
      </c>
      <c r="AP2931">
        <v>11</v>
      </c>
      <c r="AQ2931" t="s">
        <v>1196</v>
      </c>
      <c r="AR2931" t="s">
        <v>246</v>
      </c>
    </row>
    <row r="2932" spans="1:44" x14ac:dyDescent="0.3">
      <c r="A2932" t="s">
        <v>964</v>
      </c>
      <c r="B2932" t="s">
        <v>965</v>
      </c>
      <c r="C2932" t="s">
        <v>966</v>
      </c>
      <c r="D2932" t="s">
        <v>47</v>
      </c>
      <c r="E2932" t="s">
        <v>51</v>
      </c>
      <c r="F2932" s="1">
        <v>42335.917361111111</v>
      </c>
      <c r="G2932" t="s">
        <v>269</v>
      </c>
      <c r="H2932" t="s">
        <v>270</v>
      </c>
      <c r="I2932" s="1">
        <v>42335.917361111111</v>
      </c>
      <c r="J2932" s="2">
        <v>42335</v>
      </c>
      <c r="K2932" t="s">
        <v>51</v>
      </c>
      <c r="L2932" t="s">
        <v>2678</v>
      </c>
      <c r="M2932" t="s">
        <v>2679</v>
      </c>
      <c r="N2932" t="s">
        <v>89</v>
      </c>
      <c r="O2932" t="s">
        <v>90</v>
      </c>
      <c r="P2932" t="s">
        <v>91</v>
      </c>
      <c r="Q2932" t="s">
        <v>92</v>
      </c>
      <c r="R2932" t="s">
        <v>93</v>
      </c>
      <c r="S2932">
        <v>1516046898</v>
      </c>
      <c r="T2932" s="2">
        <v>42331</v>
      </c>
      <c r="U2932" s="1">
        <v>42335.917361111111</v>
      </c>
      <c r="V2932" s="2">
        <v>42335</v>
      </c>
      <c r="W2932">
        <v>0.26500000000000001</v>
      </c>
      <c r="X2932" t="s">
        <v>127</v>
      </c>
      <c r="Y2932" t="s">
        <v>600</v>
      </c>
      <c r="Z2932" s="2">
        <v>42328</v>
      </c>
      <c r="AA2932">
        <v>151662729</v>
      </c>
      <c r="AB2932" t="s">
        <v>93</v>
      </c>
      <c r="AC2932">
        <v>0</v>
      </c>
      <c r="AE2932">
        <v>2015</v>
      </c>
      <c r="AF2932">
        <v>1206</v>
      </c>
      <c r="AG2932">
        <v>744.27499999999998</v>
      </c>
      <c r="AH2932">
        <v>0</v>
      </c>
      <c r="AI2932">
        <v>1206</v>
      </c>
      <c r="AJ2932">
        <v>1206</v>
      </c>
      <c r="AK2932">
        <v>0</v>
      </c>
      <c r="AL2932">
        <v>0</v>
      </c>
      <c r="AM2932">
        <v>5774</v>
      </c>
      <c r="AN2932">
        <v>3060.22</v>
      </c>
      <c r="AO2932">
        <v>1206</v>
      </c>
      <c r="AP2932">
        <v>11</v>
      </c>
      <c r="AQ2932" t="s">
        <v>1196</v>
      </c>
      <c r="AR2932" t="s">
        <v>246</v>
      </c>
    </row>
    <row r="2933" spans="1:44" x14ac:dyDescent="0.3">
      <c r="A2933" t="s">
        <v>964</v>
      </c>
      <c r="B2933" t="s">
        <v>965</v>
      </c>
      <c r="C2933" t="s">
        <v>966</v>
      </c>
      <c r="D2933" t="s">
        <v>47</v>
      </c>
      <c r="E2933" t="s">
        <v>51</v>
      </c>
      <c r="F2933" s="1">
        <v>42335.917361111111</v>
      </c>
      <c r="G2933" t="s">
        <v>269</v>
      </c>
      <c r="H2933" t="s">
        <v>270</v>
      </c>
      <c r="I2933" s="1">
        <v>42335.917361111111</v>
      </c>
      <c r="J2933" s="2">
        <v>42335</v>
      </c>
      <c r="K2933" t="s">
        <v>51</v>
      </c>
      <c r="L2933" t="s">
        <v>2678</v>
      </c>
      <c r="M2933" t="s">
        <v>2679</v>
      </c>
      <c r="N2933" t="s">
        <v>89</v>
      </c>
      <c r="O2933" t="s">
        <v>90</v>
      </c>
      <c r="P2933" t="s">
        <v>91</v>
      </c>
      <c r="Q2933" t="s">
        <v>92</v>
      </c>
      <c r="R2933" t="s">
        <v>93</v>
      </c>
      <c r="S2933">
        <v>1516046898</v>
      </c>
      <c r="T2933" s="2">
        <v>42331</v>
      </c>
      <c r="U2933" s="1">
        <v>42335.917361111111</v>
      </c>
      <c r="V2933" s="2">
        <v>42335</v>
      </c>
      <c r="W2933">
        <v>0.26500000000000001</v>
      </c>
      <c r="X2933" t="s">
        <v>127</v>
      </c>
      <c r="Y2933" t="s">
        <v>291</v>
      </c>
      <c r="Z2933" s="2">
        <v>42328</v>
      </c>
      <c r="AA2933">
        <v>151662729</v>
      </c>
      <c r="AB2933" t="s">
        <v>93</v>
      </c>
      <c r="AC2933">
        <v>0</v>
      </c>
      <c r="AE2933">
        <v>2015</v>
      </c>
      <c r="AF2933">
        <v>2219</v>
      </c>
      <c r="AG2933">
        <v>744.27499999999998</v>
      </c>
      <c r="AH2933">
        <v>0</v>
      </c>
      <c r="AI2933">
        <v>2219</v>
      </c>
      <c r="AJ2933">
        <v>2219</v>
      </c>
      <c r="AK2933">
        <v>0</v>
      </c>
      <c r="AL2933">
        <v>0</v>
      </c>
      <c r="AM2933">
        <v>5774</v>
      </c>
      <c r="AN2933">
        <v>3060.22</v>
      </c>
      <c r="AO2933">
        <v>2219</v>
      </c>
      <c r="AP2933">
        <v>11</v>
      </c>
      <c r="AQ2933" t="s">
        <v>1196</v>
      </c>
      <c r="AR2933" t="s">
        <v>246</v>
      </c>
    </row>
    <row r="2934" spans="1:44" x14ac:dyDescent="0.3">
      <c r="A2934" t="s">
        <v>964</v>
      </c>
      <c r="B2934" t="s">
        <v>965</v>
      </c>
      <c r="C2934" t="s">
        <v>966</v>
      </c>
      <c r="D2934" t="s">
        <v>47</v>
      </c>
      <c r="E2934" t="s">
        <v>51</v>
      </c>
      <c r="F2934" s="1">
        <v>42335.918055555558</v>
      </c>
      <c r="G2934" t="s">
        <v>269</v>
      </c>
      <c r="H2934" t="s">
        <v>270</v>
      </c>
      <c r="I2934" s="1">
        <v>42335.918749999997</v>
      </c>
      <c r="J2934" s="2">
        <v>42335</v>
      </c>
      <c r="K2934" t="s">
        <v>51</v>
      </c>
      <c r="L2934" t="s">
        <v>2682</v>
      </c>
      <c r="M2934" t="s">
        <v>2683</v>
      </c>
      <c r="N2934" t="s">
        <v>89</v>
      </c>
      <c r="O2934" t="s">
        <v>90</v>
      </c>
      <c r="P2934" t="s">
        <v>91</v>
      </c>
      <c r="Q2934" t="s">
        <v>92</v>
      </c>
      <c r="R2934" t="s">
        <v>93</v>
      </c>
      <c r="S2934">
        <v>1516046897</v>
      </c>
      <c r="T2934" s="2">
        <v>42331</v>
      </c>
      <c r="U2934" s="1">
        <v>42335.918749999997</v>
      </c>
      <c r="V2934" s="2">
        <v>42335</v>
      </c>
      <c r="W2934">
        <v>0.26500000000000001</v>
      </c>
      <c r="X2934" t="s">
        <v>127</v>
      </c>
      <c r="Y2934" t="s">
        <v>2684</v>
      </c>
      <c r="Z2934" s="2">
        <v>42328</v>
      </c>
      <c r="AA2934">
        <v>151662728</v>
      </c>
      <c r="AB2934" t="s">
        <v>93</v>
      </c>
      <c r="AC2934">
        <v>0</v>
      </c>
      <c r="AE2934">
        <v>2015</v>
      </c>
      <c r="AF2934">
        <v>6352</v>
      </c>
      <c r="AG2934">
        <v>744.27499999999998</v>
      </c>
      <c r="AH2934">
        <v>0</v>
      </c>
      <c r="AI2934">
        <v>6352</v>
      </c>
      <c r="AJ2934">
        <v>6352</v>
      </c>
      <c r="AK2934">
        <v>0</v>
      </c>
      <c r="AL2934">
        <v>0</v>
      </c>
      <c r="AM2934">
        <v>5774</v>
      </c>
      <c r="AN2934">
        <v>3060.22</v>
      </c>
      <c r="AO2934">
        <v>6352</v>
      </c>
      <c r="AP2934">
        <v>11</v>
      </c>
      <c r="AQ2934" t="s">
        <v>1196</v>
      </c>
      <c r="AR2934" t="s">
        <v>246</v>
      </c>
    </row>
    <row r="2935" spans="1:44" x14ac:dyDescent="0.3">
      <c r="A2935" t="s">
        <v>964</v>
      </c>
      <c r="B2935" t="s">
        <v>965</v>
      </c>
      <c r="C2935" t="s">
        <v>966</v>
      </c>
      <c r="D2935" t="s">
        <v>47</v>
      </c>
      <c r="E2935" t="s">
        <v>51</v>
      </c>
      <c r="F2935" s="1">
        <v>42335.920138888891</v>
      </c>
      <c r="G2935" t="s">
        <v>269</v>
      </c>
      <c r="H2935" t="s">
        <v>270</v>
      </c>
      <c r="I2935" s="1">
        <v>42335.920138888891</v>
      </c>
      <c r="J2935" s="2">
        <v>42335</v>
      </c>
      <c r="K2935" t="s">
        <v>51</v>
      </c>
      <c r="L2935" t="s">
        <v>2678</v>
      </c>
      <c r="M2935" t="s">
        <v>2679</v>
      </c>
      <c r="N2935" t="s">
        <v>89</v>
      </c>
      <c r="O2935" t="s">
        <v>90</v>
      </c>
      <c r="P2935" t="s">
        <v>91</v>
      </c>
      <c r="Q2935" t="s">
        <v>92</v>
      </c>
      <c r="R2935" t="s">
        <v>93</v>
      </c>
      <c r="S2935">
        <v>1516046901</v>
      </c>
      <c r="T2935" s="2">
        <v>42331</v>
      </c>
      <c r="U2935" s="1">
        <v>42335.920138888891</v>
      </c>
      <c r="V2935" s="2">
        <v>42335</v>
      </c>
      <c r="W2935">
        <v>0.26500000000000001</v>
      </c>
      <c r="X2935" t="s">
        <v>127</v>
      </c>
      <c r="Y2935" t="s">
        <v>2680</v>
      </c>
      <c r="Z2935" s="2">
        <v>42328</v>
      </c>
      <c r="AA2935">
        <v>151662731</v>
      </c>
      <c r="AB2935" t="s">
        <v>93</v>
      </c>
      <c r="AC2935">
        <v>0</v>
      </c>
      <c r="AE2935">
        <v>2015</v>
      </c>
      <c r="AF2935">
        <v>939</v>
      </c>
      <c r="AG2935">
        <v>744.27499999999998</v>
      </c>
      <c r="AH2935">
        <v>0</v>
      </c>
      <c r="AI2935">
        <v>939</v>
      </c>
      <c r="AJ2935">
        <v>939</v>
      </c>
      <c r="AK2935">
        <v>0</v>
      </c>
      <c r="AL2935">
        <v>0</v>
      </c>
      <c r="AM2935">
        <v>5774</v>
      </c>
      <c r="AN2935">
        <v>3060.22</v>
      </c>
      <c r="AO2935">
        <v>939</v>
      </c>
      <c r="AP2935">
        <v>11</v>
      </c>
      <c r="AQ2935" t="s">
        <v>1196</v>
      </c>
      <c r="AR2935" t="s">
        <v>246</v>
      </c>
    </row>
    <row r="2936" spans="1:44" x14ac:dyDescent="0.3">
      <c r="A2936" t="s">
        <v>964</v>
      </c>
      <c r="B2936" t="s">
        <v>965</v>
      </c>
      <c r="C2936" t="s">
        <v>966</v>
      </c>
      <c r="D2936" t="s">
        <v>47</v>
      </c>
      <c r="E2936" t="s">
        <v>51</v>
      </c>
      <c r="F2936" s="1">
        <v>42335.920138888891</v>
      </c>
      <c r="G2936" t="s">
        <v>269</v>
      </c>
      <c r="H2936" t="s">
        <v>270</v>
      </c>
      <c r="I2936" s="1">
        <v>42335.920138888891</v>
      </c>
      <c r="J2936" s="2">
        <v>42335</v>
      </c>
      <c r="K2936" t="s">
        <v>51</v>
      </c>
      <c r="L2936" t="s">
        <v>2678</v>
      </c>
      <c r="M2936" t="s">
        <v>2679</v>
      </c>
      <c r="N2936" t="s">
        <v>89</v>
      </c>
      <c r="O2936" t="s">
        <v>90</v>
      </c>
      <c r="P2936" t="s">
        <v>91</v>
      </c>
      <c r="Q2936" t="s">
        <v>92</v>
      </c>
      <c r="R2936" t="s">
        <v>93</v>
      </c>
      <c r="S2936">
        <v>1516046901</v>
      </c>
      <c r="T2936" s="2">
        <v>42331</v>
      </c>
      <c r="U2936" s="1">
        <v>42335.920138888891</v>
      </c>
      <c r="V2936" s="2">
        <v>42335</v>
      </c>
      <c r="W2936">
        <v>0.26500000000000001</v>
      </c>
      <c r="X2936" t="s">
        <v>127</v>
      </c>
      <c r="Y2936" t="s">
        <v>2681</v>
      </c>
      <c r="Z2936" s="2">
        <v>42328</v>
      </c>
      <c r="AA2936">
        <v>151662731</v>
      </c>
      <c r="AB2936" t="s">
        <v>93</v>
      </c>
      <c r="AC2936">
        <v>0</v>
      </c>
      <c r="AE2936">
        <v>2015</v>
      </c>
      <c r="AF2936">
        <v>2219</v>
      </c>
      <c r="AG2936">
        <v>744.27499999999998</v>
      </c>
      <c r="AH2936">
        <v>0</v>
      </c>
      <c r="AI2936">
        <v>2219</v>
      </c>
      <c r="AJ2936">
        <v>2219</v>
      </c>
      <c r="AK2936">
        <v>0</v>
      </c>
      <c r="AL2936">
        <v>0</v>
      </c>
      <c r="AM2936">
        <v>5774</v>
      </c>
      <c r="AN2936">
        <v>3060.22</v>
      </c>
      <c r="AO2936">
        <v>2219</v>
      </c>
      <c r="AP2936">
        <v>11</v>
      </c>
      <c r="AQ2936" t="s">
        <v>1196</v>
      </c>
      <c r="AR2936" t="s">
        <v>246</v>
      </c>
    </row>
    <row r="2937" spans="1:44" x14ac:dyDescent="0.3">
      <c r="A2937" t="s">
        <v>964</v>
      </c>
      <c r="B2937" t="s">
        <v>965</v>
      </c>
      <c r="C2937" t="s">
        <v>966</v>
      </c>
      <c r="D2937" t="s">
        <v>47</v>
      </c>
      <c r="E2937" t="s">
        <v>51</v>
      </c>
      <c r="F2937" s="1">
        <v>42335.920138888891</v>
      </c>
      <c r="G2937" t="s">
        <v>269</v>
      </c>
      <c r="H2937" t="s">
        <v>270</v>
      </c>
      <c r="I2937" s="1">
        <v>42335.920138888891</v>
      </c>
      <c r="J2937" s="2">
        <v>42335</v>
      </c>
      <c r="K2937" t="s">
        <v>51</v>
      </c>
      <c r="L2937" t="s">
        <v>2678</v>
      </c>
      <c r="M2937" t="s">
        <v>2679</v>
      </c>
      <c r="N2937" t="s">
        <v>89</v>
      </c>
      <c r="O2937" t="s">
        <v>90</v>
      </c>
      <c r="P2937" t="s">
        <v>91</v>
      </c>
      <c r="Q2937" t="s">
        <v>92</v>
      </c>
      <c r="R2937" t="s">
        <v>93</v>
      </c>
      <c r="S2937">
        <v>1516046901</v>
      </c>
      <c r="T2937" s="2">
        <v>42331</v>
      </c>
      <c r="U2937" s="1">
        <v>42335.920138888891</v>
      </c>
      <c r="V2937" s="2">
        <v>42335</v>
      </c>
      <c r="W2937">
        <v>0.26500000000000001</v>
      </c>
      <c r="X2937" t="s">
        <v>127</v>
      </c>
      <c r="Y2937" t="s">
        <v>600</v>
      </c>
      <c r="Z2937" s="2">
        <v>42328</v>
      </c>
      <c r="AA2937">
        <v>151662731</v>
      </c>
      <c r="AB2937" t="s">
        <v>93</v>
      </c>
      <c r="AC2937">
        <v>0</v>
      </c>
      <c r="AE2937">
        <v>2015</v>
      </c>
      <c r="AF2937">
        <v>1206</v>
      </c>
      <c r="AG2937">
        <v>744.27499999999998</v>
      </c>
      <c r="AH2937">
        <v>0</v>
      </c>
      <c r="AI2937">
        <v>1206</v>
      </c>
      <c r="AJ2937">
        <v>1206</v>
      </c>
      <c r="AK2937">
        <v>0</v>
      </c>
      <c r="AL2937">
        <v>0</v>
      </c>
      <c r="AM2937">
        <v>5774</v>
      </c>
      <c r="AN2937">
        <v>3060.22</v>
      </c>
      <c r="AO2937">
        <v>1206</v>
      </c>
      <c r="AP2937">
        <v>11</v>
      </c>
      <c r="AQ2937" t="s">
        <v>1196</v>
      </c>
      <c r="AR2937" t="s">
        <v>246</v>
      </c>
    </row>
    <row r="2938" spans="1:44" x14ac:dyDescent="0.3">
      <c r="A2938" t="s">
        <v>964</v>
      </c>
      <c r="B2938" t="s">
        <v>965</v>
      </c>
      <c r="C2938" t="s">
        <v>966</v>
      </c>
      <c r="D2938" t="s">
        <v>47</v>
      </c>
      <c r="E2938" t="s">
        <v>51</v>
      </c>
      <c r="F2938" s="1">
        <v>42335.920138888891</v>
      </c>
      <c r="G2938" t="s">
        <v>269</v>
      </c>
      <c r="H2938" t="s">
        <v>270</v>
      </c>
      <c r="I2938" s="1">
        <v>42335.920138888891</v>
      </c>
      <c r="J2938" s="2">
        <v>42335</v>
      </c>
      <c r="K2938" t="s">
        <v>51</v>
      </c>
      <c r="L2938" t="s">
        <v>2678</v>
      </c>
      <c r="M2938" t="s">
        <v>2679</v>
      </c>
      <c r="N2938" t="s">
        <v>89</v>
      </c>
      <c r="O2938" t="s">
        <v>90</v>
      </c>
      <c r="P2938" t="s">
        <v>91</v>
      </c>
      <c r="Q2938" t="s">
        <v>92</v>
      </c>
      <c r="R2938" t="s">
        <v>93</v>
      </c>
      <c r="S2938">
        <v>1516046901</v>
      </c>
      <c r="T2938" s="2">
        <v>42331</v>
      </c>
      <c r="U2938" s="1">
        <v>42335.920138888891</v>
      </c>
      <c r="V2938" s="2">
        <v>42335</v>
      </c>
      <c r="W2938">
        <v>0.26500000000000001</v>
      </c>
      <c r="X2938" t="s">
        <v>127</v>
      </c>
      <c r="Y2938" t="s">
        <v>291</v>
      </c>
      <c r="Z2938" s="2">
        <v>42328</v>
      </c>
      <c r="AA2938">
        <v>151662731</v>
      </c>
      <c r="AB2938" t="s">
        <v>93</v>
      </c>
      <c r="AC2938">
        <v>0</v>
      </c>
      <c r="AE2938">
        <v>2015</v>
      </c>
      <c r="AF2938">
        <v>2219</v>
      </c>
      <c r="AG2938">
        <v>744.27499999999998</v>
      </c>
      <c r="AH2938">
        <v>0</v>
      </c>
      <c r="AI2938">
        <v>2219</v>
      </c>
      <c r="AJ2938">
        <v>2219</v>
      </c>
      <c r="AK2938">
        <v>0</v>
      </c>
      <c r="AL2938">
        <v>0</v>
      </c>
      <c r="AM2938">
        <v>5774</v>
      </c>
      <c r="AN2938">
        <v>3060.22</v>
      </c>
      <c r="AO2938">
        <v>2219</v>
      </c>
      <c r="AP2938">
        <v>11</v>
      </c>
      <c r="AQ2938" t="s">
        <v>1196</v>
      </c>
      <c r="AR2938" t="s">
        <v>246</v>
      </c>
    </row>
    <row r="2939" spans="1:44" x14ac:dyDescent="0.3">
      <c r="A2939" t="s">
        <v>964</v>
      </c>
      <c r="B2939" t="s">
        <v>2283</v>
      </c>
      <c r="C2939" t="s">
        <v>2284</v>
      </c>
      <c r="D2939" t="s">
        <v>47</v>
      </c>
      <c r="E2939" t="s">
        <v>51</v>
      </c>
      <c r="F2939" s="1">
        <v>42335.65902777778</v>
      </c>
      <c r="G2939" t="s">
        <v>269</v>
      </c>
      <c r="H2939" t="s">
        <v>270</v>
      </c>
      <c r="I2939" s="1">
        <v>42335.65902777778</v>
      </c>
      <c r="J2939" s="2">
        <v>42335</v>
      </c>
      <c r="K2939" t="s">
        <v>51</v>
      </c>
      <c r="L2939" t="s">
        <v>2599</v>
      </c>
      <c r="M2939" t="s">
        <v>968</v>
      </c>
      <c r="N2939" t="s">
        <v>89</v>
      </c>
      <c r="O2939" t="s">
        <v>90</v>
      </c>
      <c r="P2939" t="s">
        <v>91</v>
      </c>
      <c r="Q2939" t="s">
        <v>92</v>
      </c>
      <c r="R2939" t="s">
        <v>93</v>
      </c>
      <c r="S2939">
        <v>1516047009</v>
      </c>
      <c r="T2939" s="2">
        <v>42334</v>
      </c>
      <c r="U2939" s="1">
        <v>42335.65902777778</v>
      </c>
      <c r="V2939" s="2">
        <v>42335</v>
      </c>
      <c r="W2939">
        <v>0.26500000000000001</v>
      </c>
      <c r="X2939" t="s">
        <v>127</v>
      </c>
      <c r="Y2939" t="s">
        <v>2685</v>
      </c>
      <c r="Z2939" s="2">
        <v>42328</v>
      </c>
      <c r="AA2939">
        <v>151662656</v>
      </c>
      <c r="AB2939" t="s">
        <v>93</v>
      </c>
      <c r="AC2939">
        <v>0</v>
      </c>
      <c r="AE2939">
        <v>2015</v>
      </c>
      <c r="AF2939">
        <v>6831</v>
      </c>
      <c r="AG2939">
        <v>744.27499999999998</v>
      </c>
      <c r="AH2939">
        <v>0</v>
      </c>
      <c r="AI2939">
        <v>6831</v>
      </c>
      <c r="AJ2939">
        <v>6831</v>
      </c>
      <c r="AK2939">
        <v>0</v>
      </c>
      <c r="AL2939">
        <v>0</v>
      </c>
      <c r="AM2939">
        <v>6210</v>
      </c>
      <c r="AN2939">
        <v>6210</v>
      </c>
      <c r="AO2939">
        <v>6831</v>
      </c>
      <c r="AP2939">
        <v>11</v>
      </c>
      <c r="AQ2939" t="s">
        <v>1196</v>
      </c>
      <c r="AR2939" t="s">
        <v>246</v>
      </c>
    </row>
    <row r="2940" spans="1:44" x14ac:dyDescent="0.3">
      <c r="A2940" t="s">
        <v>964</v>
      </c>
      <c r="B2940" t="s">
        <v>965</v>
      </c>
      <c r="C2940" t="s">
        <v>966</v>
      </c>
      <c r="D2940" t="s">
        <v>47</v>
      </c>
      <c r="E2940" t="s">
        <v>51</v>
      </c>
      <c r="F2940" s="1">
        <v>42335.919444444444</v>
      </c>
      <c r="G2940" t="s">
        <v>269</v>
      </c>
      <c r="H2940" t="s">
        <v>270</v>
      </c>
      <c r="I2940" s="1">
        <v>42335.919444444444</v>
      </c>
      <c r="J2940" s="2">
        <v>42335</v>
      </c>
      <c r="K2940" t="s">
        <v>51</v>
      </c>
      <c r="L2940" t="s">
        <v>2682</v>
      </c>
      <c r="M2940" t="s">
        <v>2683</v>
      </c>
      <c r="N2940" t="s">
        <v>89</v>
      </c>
      <c r="O2940" t="s">
        <v>90</v>
      </c>
      <c r="P2940" t="s">
        <v>91</v>
      </c>
      <c r="Q2940" t="s">
        <v>92</v>
      </c>
      <c r="R2940" t="s">
        <v>93</v>
      </c>
      <c r="S2940">
        <v>1516046899</v>
      </c>
      <c r="T2940" s="2">
        <v>42334</v>
      </c>
      <c r="U2940" s="1">
        <v>42335.919444444444</v>
      </c>
      <c r="V2940" s="2">
        <v>42335</v>
      </c>
      <c r="W2940">
        <v>0.26500000000000001</v>
      </c>
      <c r="X2940" t="s">
        <v>127</v>
      </c>
      <c r="Y2940" t="s">
        <v>2684</v>
      </c>
      <c r="Z2940" s="2">
        <v>42328</v>
      </c>
      <c r="AA2940">
        <v>151662730</v>
      </c>
      <c r="AB2940" t="s">
        <v>93</v>
      </c>
      <c r="AC2940">
        <v>0</v>
      </c>
      <c r="AE2940">
        <v>2015</v>
      </c>
      <c r="AF2940">
        <v>6352</v>
      </c>
      <c r="AG2940">
        <v>744.27499999999998</v>
      </c>
      <c r="AH2940">
        <v>0</v>
      </c>
      <c r="AI2940">
        <v>6352</v>
      </c>
      <c r="AJ2940">
        <v>6352</v>
      </c>
      <c r="AK2940">
        <v>0</v>
      </c>
      <c r="AL2940">
        <v>0</v>
      </c>
      <c r="AM2940">
        <v>5774</v>
      </c>
      <c r="AN2940">
        <v>3060.22</v>
      </c>
      <c r="AO2940">
        <v>6352</v>
      </c>
      <c r="AP2940">
        <v>11</v>
      </c>
      <c r="AQ2940" t="s">
        <v>1196</v>
      </c>
      <c r="AR2940" t="s">
        <v>246</v>
      </c>
    </row>
    <row r="2941" spans="1:44" x14ac:dyDescent="0.3">
      <c r="A2941" t="s">
        <v>964</v>
      </c>
      <c r="B2941" t="s">
        <v>2283</v>
      </c>
      <c r="C2941" t="s">
        <v>2284</v>
      </c>
      <c r="D2941" t="s">
        <v>47</v>
      </c>
      <c r="E2941" t="s">
        <v>48</v>
      </c>
      <c r="F2941" s="1">
        <v>42335.986111111109</v>
      </c>
      <c r="G2941" t="s">
        <v>100</v>
      </c>
      <c r="H2941" t="s">
        <v>101</v>
      </c>
      <c r="I2941" s="1">
        <v>42335.988194444442</v>
      </c>
      <c r="J2941" s="2">
        <v>42335</v>
      </c>
      <c r="K2941" t="s">
        <v>51</v>
      </c>
      <c r="L2941" t="s">
        <v>2599</v>
      </c>
      <c r="M2941" t="s">
        <v>968</v>
      </c>
      <c r="N2941" t="s">
        <v>76</v>
      </c>
      <c r="P2941" t="s">
        <v>77</v>
      </c>
      <c r="R2941" t="s">
        <v>78</v>
      </c>
      <c r="S2941">
        <v>1516047009</v>
      </c>
      <c r="T2941" s="2">
        <v>42334</v>
      </c>
      <c r="U2941" s="1">
        <v>42335.988194444442</v>
      </c>
      <c r="V2941" s="2">
        <v>42335</v>
      </c>
      <c r="W2941">
        <v>0.26500000000000001</v>
      </c>
      <c r="X2941" t="s">
        <v>79</v>
      </c>
      <c r="Y2941" t="s">
        <v>2685</v>
      </c>
      <c r="Z2941" s="2">
        <v>42328</v>
      </c>
      <c r="AA2941">
        <v>151662656</v>
      </c>
      <c r="AB2941" t="s">
        <v>78</v>
      </c>
      <c r="AC2941">
        <v>621</v>
      </c>
      <c r="AE2941">
        <v>2015</v>
      </c>
      <c r="AF2941">
        <v>6210</v>
      </c>
      <c r="AG2941">
        <v>1403</v>
      </c>
      <c r="AH2941">
        <v>0</v>
      </c>
      <c r="AI2941">
        <v>6210</v>
      </c>
      <c r="AJ2941">
        <v>6210</v>
      </c>
      <c r="AK2941">
        <v>0</v>
      </c>
      <c r="AL2941">
        <v>0</v>
      </c>
      <c r="AM2941">
        <v>6210</v>
      </c>
      <c r="AN2941">
        <v>6210</v>
      </c>
      <c r="AO2941">
        <v>6831</v>
      </c>
      <c r="AP2941">
        <v>11</v>
      </c>
      <c r="AQ2941" t="s">
        <v>1196</v>
      </c>
      <c r="AR2941" t="s">
        <v>246</v>
      </c>
    </row>
    <row r="2942" spans="1:44" x14ac:dyDescent="0.3">
      <c r="A2942" t="s">
        <v>964</v>
      </c>
      <c r="B2942" t="s">
        <v>2283</v>
      </c>
      <c r="C2942" t="s">
        <v>2284</v>
      </c>
      <c r="D2942" t="s">
        <v>47</v>
      </c>
      <c r="E2942" t="s">
        <v>48</v>
      </c>
      <c r="F2942" s="1">
        <v>42335.986111111109</v>
      </c>
      <c r="G2942" t="s">
        <v>105</v>
      </c>
      <c r="H2942" t="s">
        <v>106</v>
      </c>
      <c r="I2942" s="1">
        <v>42335.988888888889</v>
      </c>
      <c r="J2942" s="2">
        <v>42335</v>
      </c>
      <c r="K2942" t="s">
        <v>51</v>
      </c>
      <c r="L2942" t="s">
        <v>2599</v>
      </c>
      <c r="M2942" t="s">
        <v>968</v>
      </c>
      <c r="N2942" t="s">
        <v>82</v>
      </c>
      <c r="O2942" t="s">
        <v>82</v>
      </c>
      <c r="P2942" t="s">
        <v>83</v>
      </c>
      <c r="Q2942" t="s">
        <v>83</v>
      </c>
      <c r="R2942" t="s">
        <v>84</v>
      </c>
      <c r="S2942">
        <v>1516047009</v>
      </c>
      <c r="T2942" s="2">
        <v>42334</v>
      </c>
      <c r="U2942" s="1">
        <v>42335.988888888889</v>
      </c>
      <c r="V2942" s="2">
        <v>42335</v>
      </c>
      <c r="W2942">
        <v>0.26500000000000001</v>
      </c>
      <c r="X2942" t="s">
        <v>79</v>
      </c>
      <c r="Y2942" t="s">
        <v>2685</v>
      </c>
      <c r="Z2942" s="2">
        <v>42328</v>
      </c>
      <c r="AA2942">
        <v>151662656</v>
      </c>
      <c r="AB2942" t="s">
        <v>84</v>
      </c>
      <c r="AC2942">
        <v>0</v>
      </c>
      <c r="AD2942">
        <v>6210</v>
      </c>
      <c r="AE2942">
        <v>2015</v>
      </c>
      <c r="AF2942">
        <v>6210</v>
      </c>
      <c r="AG2942">
        <v>1403</v>
      </c>
      <c r="AH2942">
        <v>0</v>
      </c>
      <c r="AI2942">
        <v>6210</v>
      </c>
      <c r="AJ2942">
        <v>6210</v>
      </c>
      <c r="AK2942">
        <v>0</v>
      </c>
      <c r="AL2942">
        <v>0</v>
      </c>
      <c r="AM2942">
        <v>6210</v>
      </c>
      <c r="AN2942">
        <v>6210</v>
      </c>
      <c r="AO2942">
        <v>6831</v>
      </c>
      <c r="AP2942">
        <v>11</v>
      </c>
      <c r="AQ2942" t="s">
        <v>1196</v>
      </c>
      <c r="AR2942" t="s">
        <v>246</v>
      </c>
    </row>
    <row r="2943" spans="1:44" x14ac:dyDescent="0.3">
      <c r="A2943" t="s">
        <v>1170</v>
      </c>
      <c r="B2943" t="s">
        <v>2686</v>
      </c>
      <c r="C2943" t="s">
        <v>2687</v>
      </c>
      <c r="D2943" t="s">
        <v>112</v>
      </c>
      <c r="E2943" t="s">
        <v>48</v>
      </c>
      <c r="F2943" s="1">
        <v>42335.191666666666</v>
      </c>
      <c r="G2943" t="s">
        <v>49</v>
      </c>
      <c r="H2943" t="s">
        <v>50</v>
      </c>
      <c r="I2943" s="1">
        <v>42335.198611111111</v>
      </c>
      <c r="J2943" s="2">
        <v>42335</v>
      </c>
      <c r="K2943" t="s">
        <v>186</v>
      </c>
      <c r="L2943" t="s">
        <v>1173</v>
      </c>
      <c r="M2943" t="s">
        <v>1174</v>
      </c>
      <c r="N2943" t="s">
        <v>562</v>
      </c>
      <c r="P2943" t="s">
        <v>563</v>
      </c>
      <c r="R2943" t="s">
        <v>56</v>
      </c>
      <c r="S2943">
        <v>1516046821</v>
      </c>
      <c r="T2943" s="2">
        <v>42075</v>
      </c>
      <c r="U2943" s="1">
        <v>42335.198611111111</v>
      </c>
      <c r="V2943" s="2">
        <v>42335</v>
      </c>
      <c r="W2943">
        <v>7.4999999999999997E-2</v>
      </c>
      <c r="X2943" t="s">
        <v>57</v>
      </c>
      <c r="Y2943" t="s">
        <v>295</v>
      </c>
      <c r="Z2943" s="2">
        <v>42328</v>
      </c>
      <c r="AA2943">
        <v>151656750</v>
      </c>
      <c r="AB2943" t="s">
        <v>59</v>
      </c>
      <c r="AC2943">
        <v>630</v>
      </c>
      <c r="AE2943">
        <v>2015</v>
      </c>
      <c r="AF2943">
        <v>370</v>
      </c>
      <c r="AG2943">
        <v>1403</v>
      </c>
      <c r="AH2943">
        <v>0</v>
      </c>
      <c r="AI2943">
        <v>220</v>
      </c>
      <c r="AJ2943">
        <v>370</v>
      </c>
      <c r="AK2943">
        <v>150</v>
      </c>
      <c r="AL2943">
        <v>0</v>
      </c>
      <c r="AM2943">
        <v>2305</v>
      </c>
      <c r="AN2943">
        <v>345.75</v>
      </c>
      <c r="AO2943">
        <v>648</v>
      </c>
      <c r="AP2943">
        <v>11</v>
      </c>
      <c r="AQ2943" t="s">
        <v>1196</v>
      </c>
      <c r="AR2943" t="s">
        <v>246</v>
      </c>
    </row>
    <row r="2944" spans="1:44" x14ac:dyDescent="0.3">
      <c r="A2944" t="s">
        <v>964</v>
      </c>
      <c r="B2944" t="s">
        <v>2671</v>
      </c>
      <c r="C2944" t="s">
        <v>2672</v>
      </c>
      <c r="D2944" t="s">
        <v>47</v>
      </c>
      <c r="E2944" t="s">
        <v>48</v>
      </c>
      <c r="F2944" s="1">
        <v>42335.477083333331</v>
      </c>
      <c r="G2944" t="s">
        <v>49</v>
      </c>
      <c r="H2944" t="s">
        <v>50</v>
      </c>
      <c r="I2944" s="1">
        <v>42335.477083333331</v>
      </c>
      <c r="J2944" s="2">
        <v>42335</v>
      </c>
      <c r="K2944" t="s">
        <v>51</v>
      </c>
      <c r="L2944" t="s">
        <v>2673</v>
      </c>
      <c r="M2944" t="s">
        <v>2674</v>
      </c>
      <c r="N2944" t="s">
        <v>120</v>
      </c>
      <c r="P2944" t="s">
        <v>121</v>
      </c>
      <c r="R2944" t="s">
        <v>56</v>
      </c>
      <c r="S2944">
        <v>1516046945</v>
      </c>
      <c r="T2944" s="2">
        <v>42334</v>
      </c>
      <c r="U2944" s="1">
        <v>42335.477083333331</v>
      </c>
      <c r="V2944" s="2">
        <v>42336</v>
      </c>
      <c r="W2944">
        <v>0.22500000000000001</v>
      </c>
      <c r="X2944" t="s">
        <v>57</v>
      </c>
      <c r="Y2944" t="s">
        <v>2675</v>
      </c>
      <c r="Z2944" s="2">
        <v>42328</v>
      </c>
      <c r="AA2944">
        <v>151662690</v>
      </c>
      <c r="AB2944" t="s">
        <v>59</v>
      </c>
      <c r="AC2944">
        <v>1966</v>
      </c>
      <c r="AE2944">
        <v>2015</v>
      </c>
      <c r="AF2944">
        <v>83730</v>
      </c>
      <c r="AG2944">
        <v>1403</v>
      </c>
      <c r="AH2944">
        <v>0</v>
      </c>
      <c r="AI2944">
        <v>81230</v>
      </c>
      <c r="AJ2944">
        <v>83730</v>
      </c>
      <c r="AK2944">
        <v>2500</v>
      </c>
      <c r="AL2944">
        <v>0</v>
      </c>
      <c r="AM2944">
        <v>82400</v>
      </c>
      <c r="AN2944">
        <v>37080</v>
      </c>
      <c r="AO2944">
        <v>85696</v>
      </c>
      <c r="AP2944">
        <v>11</v>
      </c>
      <c r="AQ2944" t="s">
        <v>1196</v>
      </c>
      <c r="AR2944" t="s">
        <v>246</v>
      </c>
    </row>
    <row r="2945" spans="1:44" x14ac:dyDescent="0.3">
      <c r="A2945" t="s">
        <v>508</v>
      </c>
      <c r="B2945" t="s">
        <v>1629</v>
      </c>
      <c r="C2945" t="s">
        <v>1630</v>
      </c>
      <c r="D2945" t="s">
        <v>47</v>
      </c>
      <c r="E2945" t="s">
        <v>48</v>
      </c>
      <c r="F2945" s="1">
        <v>42335.28402777778</v>
      </c>
      <c r="G2945" t="s">
        <v>49</v>
      </c>
      <c r="H2945" t="s">
        <v>50</v>
      </c>
      <c r="I2945" s="1">
        <v>42335.304861111108</v>
      </c>
      <c r="J2945" s="2">
        <v>42335</v>
      </c>
      <c r="K2945" t="s">
        <v>186</v>
      </c>
      <c r="L2945" t="s">
        <v>2688</v>
      </c>
      <c r="M2945" t="s">
        <v>2689</v>
      </c>
      <c r="N2945" t="s">
        <v>326</v>
      </c>
      <c r="P2945" t="s">
        <v>327</v>
      </c>
      <c r="R2945" t="s">
        <v>56</v>
      </c>
      <c r="S2945">
        <v>1516046764</v>
      </c>
      <c r="T2945" s="2">
        <v>42336</v>
      </c>
      <c r="U2945" s="1">
        <v>42335.304861111108</v>
      </c>
      <c r="V2945" s="2">
        <v>42338</v>
      </c>
      <c r="W2945">
        <v>0.25</v>
      </c>
      <c r="X2945" t="s">
        <v>57</v>
      </c>
      <c r="Y2945" t="s">
        <v>2690</v>
      </c>
      <c r="Z2945" s="2">
        <v>42328</v>
      </c>
      <c r="AA2945">
        <v>151656727</v>
      </c>
      <c r="AB2945" t="s">
        <v>59</v>
      </c>
      <c r="AC2945">
        <v>37700</v>
      </c>
      <c r="AE2945">
        <v>2015</v>
      </c>
      <c r="AF2945">
        <v>14500</v>
      </c>
      <c r="AG2945">
        <v>1403</v>
      </c>
      <c r="AH2945">
        <v>1500</v>
      </c>
      <c r="AI2945">
        <v>13850</v>
      </c>
      <c r="AJ2945">
        <v>14500</v>
      </c>
      <c r="AK2945">
        <v>650</v>
      </c>
      <c r="AL2945">
        <v>0</v>
      </c>
      <c r="AM2945">
        <v>24100</v>
      </c>
      <c r="AN2945">
        <v>12050</v>
      </c>
      <c r="AO2945">
        <v>26269</v>
      </c>
      <c r="AP2945">
        <v>11</v>
      </c>
      <c r="AQ2945" t="s">
        <v>1196</v>
      </c>
      <c r="AR2945" t="s">
        <v>246</v>
      </c>
    </row>
    <row r="2946" spans="1:44" x14ac:dyDescent="0.3">
      <c r="A2946" t="s">
        <v>508</v>
      </c>
      <c r="B2946" t="s">
        <v>1629</v>
      </c>
      <c r="C2946" t="s">
        <v>1630</v>
      </c>
      <c r="D2946" t="s">
        <v>47</v>
      </c>
      <c r="E2946" t="s">
        <v>48</v>
      </c>
      <c r="F2946" s="1">
        <v>42335.438194444447</v>
      </c>
      <c r="G2946" t="s">
        <v>100</v>
      </c>
      <c r="H2946" t="s">
        <v>101</v>
      </c>
      <c r="I2946" s="1">
        <v>42335.446527777778</v>
      </c>
      <c r="J2946" s="2">
        <v>42335</v>
      </c>
      <c r="K2946" t="s">
        <v>186</v>
      </c>
      <c r="L2946" t="s">
        <v>2688</v>
      </c>
      <c r="M2946" t="s">
        <v>2689</v>
      </c>
      <c r="N2946" t="s">
        <v>76</v>
      </c>
      <c r="P2946" t="s">
        <v>77</v>
      </c>
      <c r="R2946" t="s">
        <v>78</v>
      </c>
      <c r="S2946">
        <v>1516046764</v>
      </c>
      <c r="T2946" s="2">
        <v>42336</v>
      </c>
      <c r="U2946" s="1">
        <v>42335.446527777778</v>
      </c>
      <c r="V2946" s="2">
        <v>42338</v>
      </c>
      <c r="W2946">
        <v>0.25</v>
      </c>
      <c r="X2946" t="s">
        <v>79</v>
      </c>
      <c r="Y2946" t="s">
        <v>2690</v>
      </c>
      <c r="Z2946" s="2">
        <v>42328</v>
      </c>
      <c r="AA2946">
        <v>151656727</v>
      </c>
      <c r="AB2946" t="s">
        <v>78</v>
      </c>
      <c r="AC2946">
        <v>0</v>
      </c>
      <c r="AE2946">
        <v>2015</v>
      </c>
      <c r="AF2946">
        <v>14500</v>
      </c>
      <c r="AG2946">
        <v>1403</v>
      </c>
      <c r="AH2946">
        <v>0</v>
      </c>
      <c r="AI2946">
        <v>14500</v>
      </c>
      <c r="AJ2946">
        <v>14500</v>
      </c>
      <c r="AK2946">
        <v>0</v>
      </c>
      <c r="AL2946">
        <v>0</v>
      </c>
      <c r="AM2946">
        <v>24100</v>
      </c>
      <c r="AN2946">
        <v>12050</v>
      </c>
      <c r="AO2946">
        <v>26269</v>
      </c>
      <c r="AP2946">
        <v>11</v>
      </c>
      <c r="AQ2946" t="s">
        <v>1196</v>
      </c>
      <c r="AR2946" t="s">
        <v>246</v>
      </c>
    </row>
    <row r="2947" spans="1:44" x14ac:dyDescent="0.3">
      <c r="A2947" t="s">
        <v>508</v>
      </c>
      <c r="B2947" t="s">
        <v>1629</v>
      </c>
      <c r="C2947" t="s">
        <v>1630</v>
      </c>
      <c r="D2947" t="s">
        <v>47</v>
      </c>
      <c r="E2947" t="s">
        <v>48</v>
      </c>
      <c r="F2947" s="1">
        <v>42335.438194444447</v>
      </c>
      <c r="G2947" t="s">
        <v>105</v>
      </c>
      <c r="H2947" t="s">
        <v>106</v>
      </c>
      <c r="I2947" s="1">
        <v>42335.447222222225</v>
      </c>
      <c r="J2947" s="2">
        <v>42335</v>
      </c>
      <c r="K2947" t="s">
        <v>186</v>
      </c>
      <c r="L2947" t="s">
        <v>2688</v>
      </c>
      <c r="M2947" t="s">
        <v>2689</v>
      </c>
      <c r="N2947" t="s">
        <v>82</v>
      </c>
      <c r="O2947" t="s">
        <v>82</v>
      </c>
      <c r="P2947" t="s">
        <v>83</v>
      </c>
      <c r="Q2947" t="s">
        <v>83</v>
      </c>
      <c r="R2947" t="s">
        <v>84</v>
      </c>
      <c r="S2947">
        <v>1516046764</v>
      </c>
      <c r="T2947" s="2">
        <v>42336</v>
      </c>
      <c r="U2947" s="1">
        <v>42335.447222222225</v>
      </c>
      <c r="V2947" s="2">
        <v>42338</v>
      </c>
      <c r="W2947">
        <v>0.25</v>
      </c>
      <c r="X2947" t="s">
        <v>79</v>
      </c>
      <c r="Y2947" t="s">
        <v>2690</v>
      </c>
      <c r="Z2947" s="2">
        <v>42328</v>
      </c>
      <c r="AA2947">
        <v>151656727</v>
      </c>
      <c r="AB2947" t="s">
        <v>84</v>
      </c>
      <c r="AC2947">
        <v>0</v>
      </c>
      <c r="AD2947">
        <v>14500</v>
      </c>
      <c r="AE2947">
        <v>2015</v>
      </c>
      <c r="AF2947">
        <v>14500</v>
      </c>
      <c r="AG2947">
        <v>1403</v>
      </c>
      <c r="AH2947">
        <v>0</v>
      </c>
      <c r="AI2947">
        <v>14500</v>
      </c>
      <c r="AJ2947">
        <v>14500</v>
      </c>
      <c r="AK2947">
        <v>0</v>
      </c>
      <c r="AL2947">
        <v>0</v>
      </c>
      <c r="AM2947">
        <v>24100</v>
      </c>
      <c r="AN2947">
        <v>12050</v>
      </c>
      <c r="AO2947">
        <v>26269</v>
      </c>
      <c r="AP2947">
        <v>11</v>
      </c>
      <c r="AQ2947" t="s">
        <v>1196</v>
      </c>
      <c r="AR2947" t="s">
        <v>246</v>
      </c>
    </row>
    <row r="2948" spans="1:44" x14ac:dyDescent="0.3">
      <c r="A2948" t="s">
        <v>508</v>
      </c>
      <c r="B2948" t="s">
        <v>1629</v>
      </c>
      <c r="C2948" t="s">
        <v>1630</v>
      </c>
      <c r="D2948" t="s">
        <v>47</v>
      </c>
      <c r="E2948" t="s">
        <v>48</v>
      </c>
      <c r="F2948" s="1">
        <v>42335.638888888891</v>
      </c>
      <c r="G2948" t="s">
        <v>49</v>
      </c>
      <c r="H2948" t="s">
        <v>50</v>
      </c>
      <c r="I2948" s="1">
        <v>42335.643055555556</v>
      </c>
      <c r="J2948" s="2">
        <v>42335</v>
      </c>
      <c r="K2948" t="s">
        <v>186</v>
      </c>
      <c r="L2948" t="s">
        <v>2688</v>
      </c>
      <c r="M2948" t="s">
        <v>2689</v>
      </c>
      <c r="N2948" t="s">
        <v>326</v>
      </c>
      <c r="P2948" t="s">
        <v>327</v>
      </c>
      <c r="R2948" t="s">
        <v>56</v>
      </c>
      <c r="S2948">
        <v>1516046764</v>
      </c>
      <c r="T2948" s="2">
        <v>42336</v>
      </c>
      <c r="U2948" s="1">
        <v>42335.643055555556</v>
      </c>
      <c r="V2948" s="2">
        <v>42338</v>
      </c>
      <c r="W2948">
        <v>0.25</v>
      </c>
      <c r="X2948" t="s">
        <v>57</v>
      </c>
      <c r="Y2948" t="s">
        <v>2690</v>
      </c>
      <c r="Z2948" s="2">
        <v>42328</v>
      </c>
      <c r="AA2948">
        <v>151656727</v>
      </c>
      <c r="AB2948" t="s">
        <v>59</v>
      </c>
      <c r="AC2948">
        <v>30100</v>
      </c>
      <c r="AE2948">
        <v>2015</v>
      </c>
      <c r="AF2948">
        <v>7600</v>
      </c>
      <c r="AG2948">
        <v>1403</v>
      </c>
      <c r="AH2948">
        <v>700</v>
      </c>
      <c r="AI2948">
        <v>7450</v>
      </c>
      <c r="AJ2948">
        <v>22100</v>
      </c>
      <c r="AK2948">
        <v>150</v>
      </c>
      <c r="AL2948">
        <v>0</v>
      </c>
      <c r="AM2948">
        <v>24100</v>
      </c>
      <c r="AN2948">
        <v>12050</v>
      </c>
      <c r="AO2948">
        <v>26269</v>
      </c>
      <c r="AP2948">
        <v>11</v>
      </c>
      <c r="AQ2948" t="s">
        <v>1196</v>
      </c>
      <c r="AR2948" t="s">
        <v>246</v>
      </c>
    </row>
    <row r="2949" spans="1:44" x14ac:dyDescent="0.3">
      <c r="A2949" t="s">
        <v>508</v>
      </c>
      <c r="B2949" t="s">
        <v>1629</v>
      </c>
      <c r="C2949" t="s">
        <v>1630</v>
      </c>
      <c r="D2949" t="s">
        <v>47</v>
      </c>
      <c r="E2949" t="s">
        <v>48</v>
      </c>
      <c r="F2949" s="1">
        <v>42335.520138888889</v>
      </c>
      <c r="G2949" t="s">
        <v>414</v>
      </c>
      <c r="H2949" t="s">
        <v>415</v>
      </c>
      <c r="I2949" s="1">
        <v>42335.531944444447</v>
      </c>
      <c r="J2949" s="2">
        <v>42335</v>
      </c>
      <c r="K2949" t="s">
        <v>186</v>
      </c>
      <c r="L2949" t="s">
        <v>2691</v>
      </c>
      <c r="M2949" t="s">
        <v>2692</v>
      </c>
      <c r="N2949" t="s">
        <v>1788</v>
      </c>
      <c r="O2949" t="s">
        <v>190</v>
      </c>
      <c r="P2949" t="s">
        <v>376</v>
      </c>
      <c r="Q2949" t="s">
        <v>192</v>
      </c>
      <c r="R2949" t="s">
        <v>193</v>
      </c>
      <c r="S2949">
        <v>1516046767</v>
      </c>
      <c r="T2949" s="2">
        <v>42075</v>
      </c>
      <c r="U2949" s="1">
        <v>42335.531944444447</v>
      </c>
      <c r="V2949" s="2">
        <v>42075</v>
      </c>
      <c r="W2949">
        <v>0.125</v>
      </c>
      <c r="X2949" t="s">
        <v>194</v>
      </c>
      <c r="Y2949" t="s">
        <v>2693</v>
      </c>
      <c r="Z2949" s="2">
        <v>42328</v>
      </c>
      <c r="AA2949">
        <v>151656749</v>
      </c>
      <c r="AB2949" t="s">
        <v>193</v>
      </c>
      <c r="AC2949">
        <v>0</v>
      </c>
      <c r="AE2949">
        <v>2015</v>
      </c>
      <c r="AF2949">
        <v>4500</v>
      </c>
      <c r="AG2949">
        <v>755.55</v>
      </c>
      <c r="AH2949">
        <v>0</v>
      </c>
      <c r="AI2949">
        <v>4500</v>
      </c>
      <c r="AJ2949">
        <v>4500</v>
      </c>
      <c r="AK2949">
        <v>0</v>
      </c>
      <c r="AL2949">
        <v>70</v>
      </c>
      <c r="AM2949">
        <v>24150</v>
      </c>
      <c r="AN2949">
        <v>6037.5</v>
      </c>
      <c r="AO2949">
        <v>2887</v>
      </c>
      <c r="AP2949">
        <v>11</v>
      </c>
      <c r="AQ2949" t="s">
        <v>1196</v>
      </c>
      <c r="AR2949" t="s">
        <v>246</v>
      </c>
    </row>
    <row r="2950" spans="1:44" x14ac:dyDescent="0.3">
      <c r="A2950" t="s">
        <v>508</v>
      </c>
      <c r="B2950" t="s">
        <v>1629</v>
      </c>
      <c r="C2950" t="s">
        <v>1630</v>
      </c>
      <c r="D2950" t="s">
        <v>47</v>
      </c>
      <c r="E2950" t="s">
        <v>48</v>
      </c>
      <c r="F2950" s="1">
        <v>42335.520138888889</v>
      </c>
      <c r="G2950" t="s">
        <v>414</v>
      </c>
      <c r="H2950" t="s">
        <v>415</v>
      </c>
      <c r="I2950" s="1">
        <v>42335.531944444447</v>
      </c>
      <c r="J2950" s="2">
        <v>42335</v>
      </c>
      <c r="K2950" t="s">
        <v>186</v>
      </c>
      <c r="L2950" t="s">
        <v>2691</v>
      </c>
      <c r="M2950" t="s">
        <v>2692</v>
      </c>
      <c r="N2950" t="s">
        <v>1788</v>
      </c>
      <c r="O2950" t="s">
        <v>190</v>
      </c>
      <c r="P2950" t="s">
        <v>376</v>
      </c>
      <c r="Q2950" t="s">
        <v>192</v>
      </c>
      <c r="R2950" t="s">
        <v>193</v>
      </c>
      <c r="S2950">
        <v>1516046767</v>
      </c>
      <c r="T2950" s="2">
        <v>42075</v>
      </c>
      <c r="U2950" s="1">
        <v>42335.531944444447</v>
      </c>
      <c r="V2950" s="2">
        <v>42075</v>
      </c>
      <c r="W2950">
        <v>0.125</v>
      </c>
      <c r="X2950" t="s">
        <v>194</v>
      </c>
      <c r="Y2950" t="s">
        <v>295</v>
      </c>
      <c r="Z2950" s="2">
        <v>42328</v>
      </c>
      <c r="AA2950">
        <v>151656749</v>
      </c>
      <c r="AB2950" t="s">
        <v>193</v>
      </c>
      <c r="AC2950">
        <v>0</v>
      </c>
      <c r="AE2950">
        <v>2015</v>
      </c>
      <c r="AF2950">
        <v>4500</v>
      </c>
      <c r="AG2950">
        <v>755.55</v>
      </c>
      <c r="AH2950">
        <v>0</v>
      </c>
      <c r="AI2950">
        <v>4500</v>
      </c>
      <c r="AJ2950">
        <v>4500</v>
      </c>
      <c r="AK2950">
        <v>0</v>
      </c>
      <c r="AL2950">
        <v>70</v>
      </c>
      <c r="AM2950">
        <v>24150</v>
      </c>
      <c r="AN2950">
        <v>6037.5</v>
      </c>
      <c r="AO2950">
        <v>2850</v>
      </c>
      <c r="AP2950">
        <v>11</v>
      </c>
      <c r="AQ2950" t="s">
        <v>1196</v>
      </c>
      <c r="AR2950" t="s">
        <v>246</v>
      </c>
    </row>
    <row r="2951" spans="1:44" x14ac:dyDescent="0.3">
      <c r="A2951" t="s">
        <v>508</v>
      </c>
      <c r="B2951" t="s">
        <v>1629</v>
      </c>
      <c r="C2951" t="s">
        <v>1630</v>
      </c>
      <c r="D2951" t="s">
        <v>47</v>
      </c>
      <c r="E2951" t="s">
        <v>48</v>
      </c>
      <c r="F2951" s="1">
        <v>42335.520138888889</v>
      </c>
      <c r="G2951" t="s">
        <v>414</v>
      </c>
      <c r="H2951" t="s">
        <v>415</v>
      </c>
      <c r="I2951" s="1">
        <v>42335.531944444447</v>
      </c>
      <c r="J2951" s="2">
        <v>42335</v>
      </c>
      <c r="K2951" t="s">
        <v>186</v>
      </c>
      <c r="L2951" t="s">
        <v>2691</v>
      </c>
      <c r="M2951" t="s">
        <v>2692</v>
      </c>
      <c r="N2951" t="s">
        <v>1788</v>
      </c>
      <c r="O2951" t="s">
        <v>190</v>
      </c>
      <c r="P2951" t="s">
        <v>376</v>
      </c>
      <c r="Q2951" t="s">
        <v>192</v>
      </c>
      <c r="R2951" t="s">
        <v>193</v>
      </c>
      <c r="S2951">
        <v>1516046767</v>
      </c>
      <c r="T2951" s="2">
        <v>42075</v>
      </c>
      <c r="U2951" s="1">
        <v>42335.531944444447</v>
      </c>
      <c r="V2951" s="2">
        <v>42075</v>
      </c>
      <c r="W2951">
        <v>0.125</v>
      </c>
      <c r="X2951" t="s">
        <v>194</v>
      </c>
      <c r="Y2951" t="s">
        <v>297</v>
      </c>
      <c r="Z2951" s="2">
        <v>42328</v>
      </c>
      <c r="AA2951">
        <v>151656749</v>
      </c>
      <c r="AB2951" t="s">
        <v>193</v>
      </c>
      <c r="AC2951">
        <v>12</v>
      </c>
      <c r="AE2951">
        <v>2015</v>
      </c>
      <c r="AF2951">
        <v>6750</v>
      </c>
      <c r="AG2951">
        <v>755.55</v>
      </c>
      <c r="AH2951">
        <v>0</v>
      </c>
      <c r="AI2951">
        <v>6750</v>
      </c>
      <c r="AJ2951">
        <v>6750</v>
      </c>
      <c r="AK2951">
        <v>0</v>
      </c>
      <c r="AL2951">
        <v>104</v>
      </c>
      <c r="AM2951">
        <v>24150</v>
      </c>
      <c r="AN2951">
        <v>6037.5</v>
      </c>
      <c r="AO2951">
        <v>6762</v>
      </c>
      <c r="AP2951">
        <v>11</v>
      </c>
      <c r="AQ2951" t="s">
        <v>1196</v>
      </c>
      <c r="AR2951" t="s">
        <v>246</v>
      </c>
    </row>
    <row r="2952" spans="1:44" x14ac:dyDescent="0.3">
      <c r="A2952" t="s">
        <v>508</v>
      </c>
      <c r="B2952" t="s">
        <v>1629</v>
      </c>
      <c r="C2952" t="s">
        <v>1630</v>
      </c>
      <c r="D2952" t="s">
        <v>47</v>
      </c>
      <c r="E2952" t="s">
        <v>48</v>
      </c>
      <c r="F2952" s="1">
        <v>42335.520138888889</v>
      </c>
      <c r="G2952" t="s">
        <v>414</v>
      </c>
      <c r="H2952" t="s">
        <v>415</v>
      </c>
      <c r="I2952" s="1">
        <v>42335.531944444447</v>
      </c>
      <c r="J2952" s="2">
        <v>42335</v>
      </c>
      <c r="K2952" t="s">
        <v>186</v>
      </c>
      <c r="L2952" t="s">
        <v>2691</v>
      </c>
      <c r="M2952" t="s">
        <v>2692</v>
      </c>
      <c r="N2952" t="s">
        <v>1788</v>
      </c>
      <c r="O2952" t="s">
        <v>190</v>
      </c>
      <c r="P2952" t="s">
        <v>376</v>
      </c>
      <c r="Q2952" t="s">
        <v>192</v>
      </c>
      <c r="R2952" t="s">
        <v>193</v>
      </c>
      <c r="S2952">
        <v>1516046767</v>
      </c>
      <c r="T2952" s="2">
        <v>42075</v>
      </c>
      <c r="U2952" s="1">
        <v>42335.531944444447</v>
      </c>
      <c r="V2952" s="2">
        <v>42075</v>
      </c>
      <c r="W2952">
        <v>0.125</v>
      </c>
      <c r="X2952" t="s">
        <v>194</v>
      </c>
      <c r="Y2952" t="s">
        <v>600</v>
      </c>
      <c r="Z2952" s="2">
        <v>42328</v>
      </c>
      <c r="AA2952">
        <v>151656749</v>
      </c>
      <c r="AB2952" t="s">
        <v>193</v>
      </c>
      <c r="AC2952">
        <v>0</v>
      </c>
      <c r="AE2952">
        <v>2015</v>
      </c>
      <c r="AF2952">
        <v>9000</v>
      </c>
      <c r="AG2952">
        <v>755.55</v>
      </c>
      <c r="AH2952">
        <v>0</v>
      </c>
      <c r="AI2952">
        <v>9000</v>
      </c>
      <c r="AJ2952">
        <v>9000</v>
      </c>
      <c r="AK2952">
        <v>0</v>
      </c>
      <c r="AL2952">
        <v>139</v>
      </c>
      <c r="AM2952">
        <v>24150</v>
      </c>
      <c r="AN2952">
        <v>6037.5</v>
      </c>
      <c r="AO2952">
        <v>8124</v>
      </c>
      <c r="AP2952">
        <v>11</v>
      </c>
      <c r="AQ2952" t="s">
        <v>1196</v>
      </c>
      <c r="AR2952" t="s">
        <v>246</v>
      </c>
    </row>
    <row r="2953" spans="1:44" x14ac:dyDescent="0.3">
      <c r="A2953" t="s">
        <v>508</v>
      </c>
      <c r="B2953" t="s">
        <v>1629</v>
      </c>
      <c r="C2953" t="s">
        <v>1630</v>
      </c>
      <c r="D2953" t="s">
        <v>47</v>
      </c>
      <c r="E2953" t="s">
        <v>48</v>
      </c>
      <c r="F2953" s="1">
        <v>42335.520138888889</v>
      </c>
      <c r="G2953" t="s">
        <v>414</v>
      </c>
      <c r="H2953" t="s">
        <v>415</v>
      </c>
      <c r="I2953" s="1">
        <v>42335.531944444447</v>
      </c>
      <c r="J2953" s="2">
        <v>42335</v>
      </c>
      <c r="K2953" t="s">
        <v>186</v>
      </c>
      <c r="L2953" t="s">
        <v>2691</v>
      </c>
      <c r="M2953" t="s">
        <v>2692</v>
      </c>
      <c r="N2953" t="s">
        <v>1788</v>
      </c>
      <c r="O2953" t="s">
        <v>190</v>
      </c>
      <c r="P2953" t="s">
        <v>376</v>
      </c>
      <c r="Q2953" t="s">
        <v>192</v>
      </c>
      <c r="R2953" t="s">
        <v>193</v>
      </c>
      <c r="S2953">
        <v>1516046767</v>
      </c>
      <c r="T2953" s="2">
        <v>42075</v>
      </c>
      <c r="U2953" s="1">
        <v>42335.531944444447</v>
      </c>
      <c r="V2953" s="2">
        <v>42075</v>
      </c>
      <c r="W2953">
        <v>0.125</v>
      </c>
      <c r="X2953" t="s">
        <v>194</v>
      </c>
      <c r="Y2953" t="s">
        <v>290</v>
      </c>
      <c r="Z2953" s="2">
        <v>42328</v>
      </c>
      <c r="AA2953">
        <v>151656749</v>
      </c>
      <c r="AB2953" t="s">
        <v>193</v>
      </c>
      <c r="AC2953">
        <v>0</v>
      </c>
      <c r="AE2953">
        <v>2015</v>
      </c>
      <c r="AF2953">
        <v>2250</v>
      </c>
      <c r="AG2953">
        <v>755.55</v>
      </c>
      <c r="AH2953">
        <v>0</v>
      </c>
      <c r="AI2953">
        <v>2250</v>
      </c>
      <c r="AJ2953">
        <v>2250</v>
      </c>
      <c r="AK2953">
        <v>0</v>
      </c>
      <c r="AL2953">
        <v>35</v>
      </c>
      <c r="AM2953">
        <v>24150</v>
      </c>
      <c r="AN2953">
        <v>6037.5</v>
      </c>
      <c r="AO2953">
        <v>750</v>
      </c>
      <c r="AP2953">
        <v>11</v>
      </c>
      <c r="AQ2953" t="s">
        <v>1196</v>
      </c>
      <c r="AR2953" t="s">
        <v>246</v>
      </c>
    </row>
    <row r="2954" spans="1:44" x14ac:dyDescent="0.3">
      <c r="A2954" t="s">
        <v>508</v>
      </c>
      <c r="B2954" t="s">
        <v>1629</v>
      </c>
      <c r="C2954" t="s">
        <v>1630</v>
      </c>
      <c r="D2954" t="s">
        <v>47</v>
      </c>
      <c r="E2954" t="s">
        <v>48</v>
      </c>
      <c r="F2954" s="1">
        <v>42335.520138888889</v>
      </c>
      <c r="G2954" t="s">
        <v>414</v>
      </c>
      <c r="H2954" t="s">
        <v>415</v>
      </c>
      <c r="I2954" s="1">
        <v>42335.531944444447</v>
      </c>
      <c r="J2954" s="2">
        <v>42335</v>
      </c>
      <c r="K2954" t="s">
        <v>186</v>
      </c>
      <c r="L2954" t="s">
        <v>2691</v>
      </c>
      <c r="M2954" t="s">
        <v>2692</v>
      </c>
      <c r="N2954" t="s">
        <v>1788</v>
      </c>
      <c r="O2954" t="s">
        <v>190</v>
      </c>
      <c r="P2954" t="s">
        <v>376</v>
      </c>
      <c r="Q2954" t="s">
        <v>192</v>
      </c>
      <c r="R2954" t="s">
        <v>193</v>
      </c>
      <c r="S2954">
        <v>1516046767</v>
      </c>
      <c r="T2954" s="2">
        <v>42075</v>
      </c>
      <c r="U2954" s="1">
        <v>42335.531944444447</v>
      </c>
      <c r="V2954" s="2">
        <v>42075</v>
      </c>
      <c r="W2954">
        <v>0.125</v>
      </c>
      <c r="X2954" t="s">
        <v>194</v>
      </c>
      <c r="Y2954" t="s">
        <v>292</v>
      </c>
      <c r="Z2954" s="2">
        <v>42328</v>
      </c>
      <c r="AA2954">
        <v>151656749</v>
      </c>
      <c r="AB2954" t="s">
        <v>193</v>
      </c>
      <c r="AC2954">
        <v>0</v>
      </c>
      <c r="AE2954">
        <v>2015</v>
      </c>
      <c r="AF2954">
        <v>2250</v>
      </c>
      <c r="AG2954">
        <v>755.55</v>
      </c>
      <c r="AH2954">
        <v>0</v>
      </c>
      <c r="AI2954">
        <v>2250</v>
      </c>
      <c r="AJ2954">
        <v>2250</v>
      </c>
      <c r="AK2954">
        <v>0</v>
      </c>
      <c r="AL2954">
        <v>35</v>
      </c>
      <c r="AM2954">
        <v>24150</v>
      </c>
      <c r="AN2954">
        <v>6037.5</v>
      </c>
      <c r="AO2954">
        <v>750</v>
      </c>
      <c r="AP2954">
        <v>11</v>
      </c>
      <c r="AQ2954" t="s">
        <v>1196</v>
      </c>
      <c r="AR2954" t="s">
        <v>246</v>
      </c>
    </row>
    <row r="2955" spans="1:44" x14ac:dyDescent="0.3">
      <c r="A2955" t="s">
        <v>44</v>
      </c>
      <c r="D2955" t="s">
        <v>237</v>
      </c>
      <c r="E2955" t="s">
        <v>48</v>
      </c>
      <c r="F2955" s="1">
        <v>42335.48333333333</v>
      </c>
      <c r="G2955" t="s">
        <v>49</v>
      </c>
      <c r="H2955" t="s">
        <v>50</v>
      </c>
      <c r="I2955" s="1">
        <v>42335.491666666669</v>
      </c>
      <c r="J2955" s="2">
        <v>42335</v>
      </c>
      <c r="K2955" t="s">
        <v>186</v>
      </c>
      <c r="L2955" t="s">
        <v>2169</v>
      </c>
      <c r="M2955" t="s">
        <v>2170</v>
      </c>
      <c r="N2955" t="s">
        <v>412</v>
      </c>
      <c r="P2955" t="s">
        <v>413</v>
      </c>
      <c r="R2955" t="s">
        <v>56</v>
      </c>
      <c r="T2955" s="2">
        <v>42331</v>
      </c>
      <c r="U2955" s="1">
        <v>42335.491666666669</v>
      </c>
      <c r="V2955" s="2"/>
      <c r="W2955">
        <v>0.41</v>
      </c>
      <c r="X2955" t="s">
        <v>57</v>
      </c>
      <c r="Y2955" t="s">
        <v>104</v>
      </c>
      <c r="Z2955" s="2">
        <v>42329</v>
      </c>
      <c r="AA2955">
        <v>151656778</v>
      </c>
      <c r="AB2955" t="s">
        <v>59</v>
      </c>
      <c r="AC2955">
        <v>28410</v>
      </c>
      <c r="AE2955">
        <v>2015</v>
      </c>
      <c r="AF2955">
        <v>13500</v>
      </c>
      <c r="AG2955">
        <v>1403</v>
      </c>
      <c r="AH2955">
        <v>200</v>
      </c>
      <c r="AI2955">
        <v>13250</v>
      </c>
      <c r="AJ2955">
        <v>13500</v>
      </c>
      <c r="AK2955">
        <v>250</v>
      </c>
      <c r="AL2955">
        <v>0</v>
      </c>
      <c r="AM2955">
        <v>78111</v>
      </c>
      <c r="AN2955">
        <v>78111</v>
      </c>
      <c r="AO2955">
        <v>41788</v>
      </c>
      <c r="AP2955">
        <v>11</v>
      </c>
      <c r="AQ2955" t="s">
        <v>1196</v>
      </c>
      <c r="AR2955" t="s">
        <v>246</v>
      </c>
    </row>
    <row r="2956" spans="1:44" x14ac:dyDescent="0.3">
      <c r="A2956" t="s">
        <v>158</v>
      </c>
      <c r="D2956" t="s">
        <v>237</v>
      </c>
      <c r="E2956" t="s">
        <v>48</v>
      </c>
      <c r="F2956" s="1">
        <v>42335.927083333336</v>
      </c>
      <c r="G2956" t="s">
        <v>1240</v>
      </c>
      <c r="H2956" t="s">
        <v>1241</v>
      </c>
      <c r="I2956" s="1">
        <v>42335.96875</v>
      </c>
      <c r="J2956" s="2">
        <v>42335</v>
      </c>
      <c r="K2956" t="s">
        <v>186</v>
      </c>
      <c r="L2956" t="s">
        <v>349</v>
      </c>
      <c r="M2956" t="s">
        <v>350</v>
      </c>
      <c r="N2956" t="s">
        <v>363</v>
      </c>
      <c r="O2956" t="s">
        <v>190</v>
      </c>
      <c r="P2956" t="s">
        <v>364</v>
      </c>
      <c r="Q2956" t="s">
        <v>192</v>
      </c>
      <c r="R2956" t="s">
        <v>193</v>
      </c>
      <c r="T2956" s="2">
        <v>42337</v>
      </c>
      <c r="U2956" s="1">
        <v>42335.96875</v>
      </c>
      <c r="V2956" s="2"/>
      <c r="W2956">
        <v>8.1600000000000006E-2</v>
      </c>
      <c r="X2956" t="s">
        <v>194</v>
      </c>
      <c r="Y2956" t="s">
        <v>104</v>
      </c>
      <c r="Z2956" s="2">
        <v>42329</v>
      </c>
      <c r="AA2956">
        <v>151656815</v>
      </c>
      <c r="AB2956" t="s">
        <v>193</v>
      </c>
      <c r="AC2956">
        <v>0</v>
      </c>
      <c r="AE2956">
        <v>2015</v>
      </c>
      <c r="AF2956">
        <v>28000</v>
      </c>
      <c r="AG2956">
        <v>755.55</v>
      </c>
      <c r="AH2956">
        <v>0</v>
      </c>
      <c r="AI2956">
        <v>28000</v>
      </c>
      <c r="AJ2956">
        <v>28000</v>
      </c>
      <c r="AK2956">
        <v>0</v>
      </c>
      <c r="AL2956">
        <v>2000</v>
      </c>
      <c r="AM2956">
        <v>9649</v>
      </c>
      <c r="AN2956">
        <v>102593.01</v>
      </c>
      <c r="AO2956">
        <v>25241</v>
      </c>
      <c r="AP2956">
        <v>11</v>
      </c>
      <c r="AQ2956" t="s">
        <v>1196</v>
      </c>
      <c r="AR2956" t="s">
        <v>246</v>
      </c>
    </row>
    <row r="2957" spans="1:44" x14ac:dyDescent="0.3">
      <c r="A2957" t="s">
        <v>202</v>
      </c>
      <c r="D2957" t="s">
        <v>237</v>
      </c>
      <c r="E2957" t="s">
        <v>48</v>
      </c>
      <c r="F2957" s="1">
        <v>42335.269444444442</v>
      </c>
      <c r="G2957" t="s">
        <v>167</v>
      </c>
      <c r="H2957" t="s">
        <v>1099</v>
      </c>
      <c r="I2957" s="1">
        <v>42335.270138888889</v>
      </c>
      <c r="J2957" s="2">
        <v>42335</v>
      </c>
      <c r="K2957" t="s">
        <v>186</v>
      </c>
      <c r="L2957" t="s">
        <v>377</v>
      </c>
      <c r="M2957" t="s">
        <v>378</v>
      </c>
      <c r="N2957" t="s">
        <v>391</v>
      </c>
      <c r="O2957" t="s">
        <v>190</v>
      </c>
      <c r="P2957" t="s">
        <v>375</v>
      </c>
      <c r="Q2957" t="s">
        <v>192</v>
      </c>
      <c r="R2957" t="s">
        <v>193</v>
      </c>
      <c r="T2957" s="2">
        <v>42350</v>
      </c>
      <c r="U2957" s="1">
        <v>42335.270138888889</v>
      </c>
      <c r="V2957" s="2"/>
      <c r="W2957">
        <v>0.3</v>
      </c>
      <c r="X2957" t="s">
        <v>194</v>
      </c>
      <c r="Y2957" t="s">
        <v>379</v>
      </c>
      <c r="Z2957" s="2">
        <v>42329</v>
      </c>
      <c r="AA2957">
        <v>151656829</v>
      </c>
      <c r="AB2957" t="s">
        <v>193</v>
      </c>
      <c r="AC2957">
        <v>0</v>
      </c>
      <c r="AE2957">
        <v>2015</v>
      </c>
      <c r="AF2957">
        <v>25650</v>
      </c>
      <c r="AG2957">
        <v>755.55</v>
      </c>
      <c r="AH2957">
        <v>0</v>
      </c>
      <c r="AI2957">
        <v>25650</v>
      </c>
      <c r="AJ2957">
        <v>54150</v>
      </c>
      <c r="AK2957">
        <v>0</v>
      </c>
      <c r="AL2957">
        <v>257</v>
      </c>
      <c r="AM2957">
        <v>1000000</v>
      </c>
      <c r="AN2957">
        <v>600000</v>
      </c>
      <c r="AO2957">
        <v>53000</v>
      </c>
      <c r="AP2957">
        <v>11</v>
      </c>
      <c r="AQ2957" t="s">
        <v>1196</v>
      </c>
      <c r="AR2957" t="s">
        <v>246</v>
      </c>
    </row>
    <row r="2958" spans="1:44" x14ac:dyDescent="0.3">
      <c r="A2958" t="s">
        <v>202</v>
      </c>
      <c r="D2958" t="s">
        <v>237</v>
      </c>
      <c r="E2958" t="s">
        <v>48</v>
      </c>
      <c r="F2958" s="1">
        <v>42335.270833333336</v>
      </c>
      <c r="G2958" t="s">
        <v>387</v>
      </c>
      <c r="H2958" t="s">
        <v>388</v>
      </c>
      <c r="I2958" s="1">
        <v>42335.270833333336</v>
      </c>
      <c r="J2958" s="2">
        <v>42335</v>
      </c>
      <c r="K2958" t="s">
        <v>186</v>
      </c>
      <c r="L2958" t="s">
        <v>377</v>
      </c>
      <c r="M2958" t="s">
        <v>378</v>
      </c>
      <c r="N2958" t="s">
        <v>391</v>
      </c>
      <c r="O2958" t="s">
        <v>190</v>
      </c>
      <c r="P2958" t="s">
        <v>375</v>
      </c>
      <c r="Q2958" t="s">
        <v>192</v>
      </c>
      <c r="R2958" t="s">
        <v>193</v>
      </c>
      <c r="T2958" s="2">
        <v>42350</v>
      </c>
      <c r="U2958" s="1">
        <v>42335.270833333336</v>
      </c>
      <c r="V2958" s="2"/>
      <c r="W2958">
        <v>0.3</v>
      </c>
      <c r="X2958" t="s">
        <v>194</v>
      </c>
      <c r="Y2958" t="s">
        <v>379</v>
      </c>
      <c r="Z2958" s="2">
        <v>42329</v>
      </c>
      <c r="AA2958">
        <v>151656830</v>
      </c>
      <c r="AB2958" t="s">
        <v>193</v>
      </c>
      <c r="AC2958">
        <v>0</v>
      </c>
      <c r="AE2958">
        <v>2015</v>
      </c>
      <c r="AF2958">
        <v>54150</v>
      </c>
      <c r="AG2958">
        <v>755.55</v>
      </c>
      <c r="AH2958">
        <v>0</v>
      </c>
      <c r="AI2958">
        <v>54150</v>
      </c>
      <c r="AJ2958">
        <v>54150</v>
      </c>
      <c r="AK2958">
        <v>0</v>
      </c>
      <c r="AL2958">
        <v>542</v>
      </c>
      <c r="AM2958">
        <v>1000000</v>
      </c>
      <c r="AN2958">
        <v>600000</v>
      </c>
      <c r="AO2958">
        <v>53000</v>
      </c>
      <c r="AP2958">
        <v>11</v>
      </c>
      <c r="AQ2958" t="s">
        <v>1196</v>
      </c>
      <c r="AR2958" t="s">
        <v>246</v>
      </c>
    </row>
    <row r="2959" spans="1:44" x14ac:dyDescent="0.3">
      <c r="A2959" t="s">
        <v>202</v>
      </c>
      <c r="D2959" t="s">
        <v>237</v>
      </c>
      <c r="E2959" t="s">
        <v>48</v>
      </c>
      <c r="F2959" s="1">
        <v>42335.617361111108</v>
      </c>
      <c r="G2959" t="s">
        <v>831</v>
      </c>
      <c r="H2959" t="s">
        <v>832</v>
      </c>
      <c r="I2959" s="1">
        <v>42335.660416666666</v>
      </c>
      <c r="J2959" s="2">
        <v>42335</v>
      </c>
      <c r="K2959" t="s">
        <v>186</v>
      </c>
      <c r="L2959" t="s">
        <v>377</v>
      </c>
      <c r="M2959" t="s">
        <v>378</v>
      </c>
      <c r="N2959" t="s">
        <v>1102</v>
      </c>
      <c r="O2959" t="s">
        <v>190</v>
      </c>
      <c r="P2959" t="s">
        <v>1103</v>
      </c>
      <c r="Q2959" t="s">
        <v>192</v>
      </c>
      <c r="R2959" t="s">
        <v>193</v>
      </c>
      <c r="T2959" s="2">
        <v>42350</v>
      </c>
      <c r="U2959" s="1">
        <v>42335.660416666666</v>
      </c>
      <c r="V2959" s="2"/>
      <c r="W2959">
        <v>0.3</v>
      </c>
      <c r="X2959" t="s">
        <v>194</v>
      </c>
      <c r="Y2959" t="s">
        <v>379</v>
      </c>
      <c r="Z2959" s="2">
        <v>42329</v>
      </c>
      <c r="AA2959">
        <v>151656825</v>
      </c>
      <c r="AB2959" t="s">
        <v>193</v>
      </c>
      <c r="AC2959">
        <v>0</v>
      </c>
      <c r="AE2959">
        <v>2015</v>
      </c>
      <c r="AF2959">
        <v>54150</v>
      </c>
      <c r="AG2959">
        <v>755.55</v>
      </c>
      <c r="AH2959">
        <v>0</v>
      </c>
      <c r="AI2959">
        <v>54150</v>
      </c>
      <c r="AJ2959">
        <v>54150</v>
      </c>
      <c r="AK2959">
        <v>0</v>
      </c>
      <c r="AL2959">
        <v>542</v>
      </c>
      <c r="AM2959">
        <v>1000000</v>
      </c>
      <c r="AN2959">
        <v>600000</v>
      </c>
      <c r="AO2959">
        <v>53000</v>
      </c>
      <c r="AP2959">
        <v>11</v>
      </c>
      <c r="AQ2959" t="s">
        <v>1196</v>
      </c>
      <c r="AR2959" t="s">
        <v>246</v>
      </c>
    </row>
    <row r="2960" spans="1:44" x14ac:dyDescent="0.3">
      <c r="A2960" t="s">
        <v>202</v>
      </c>
      <c r="D2960" t="s">
        <v>237</v>
      </c>
      <c r="E2960" t="s">
        <v>51</v>
      </c>
      <c r="F2960" s="1">
        <v>42335.677777777775</v>
      </c>
      <c r="G2960" t="s">
        <v>251</v>
      </c>
      <c r="H2960" t="s">
        <v>252</v>
      </c>
      <c r="I2960" s="1">
        <v>42335.684027777781</v>
      </c>
      <c r="J2960" s="2">
        <v>42335</v>
      </c>
      <c r="K2960" t="s">
        <v>186</v>
      </c>
      <c r="L2960" t="s">
        <v>377</v>
      </c>
      <c r="M2960" t="s">
        <v>378</v>
      </c>
      <c r="N2960" t="s">
        <v>253</v>
      </c>
      <c r="O2960" t="s">
        <v>253</v>
      </c>
      <c r="P2960" t="s">
        <v>254</v>
      </c>
      <c r="Q2960" t="s">
        <v>254</v>
      </c>
      <c r="R2960" t="s">
        <v>255</v>
      </c>
      <c r="T2960" s="2">
        <v>42350</v>
      </c>
      <c r="U2960" s="1">
        <v>42335.684027777781</v>
      </c>
      <c r="V2960" s="2"/>
      <c r="W2960">
        <v>0.3</v>
      </c>
      <c r="X2960" t="s">
        <v>57</v>
      </c>
      <c r="Y2960" t="s">
        <v>379</v>
      </c>
      <c r="Z2960" s="2">
        <v>42329</v>
      </c>
      <c r="AA2960">
        <v>151656824</v>
      </c>
      <c r="AB2960" t="s">
        <v>255</v>
      </c>
      <c r="AC2960">
        <v>0</v>
      </c>
      <c r="AE2960">
        <v>2015</v>
      </c>
      <c r="AF2960">
        <v>54150</v>
      </c>
      <c r="AG2960">
        <v>1403</v>
      </c>
      <c r="AH2960">
        <v>0</v>
      </c>
      <c r="AI2960">
        <v>54150</v>
      </c>
      <c r="AJ2960">
        <v>54150</v>
      </c>
      <c r="AK2960">
        <v>0</v>
      </c>
      <c r="AL2960">
        <v>0</v>
      </c>
      <c r="AM2960">
        <v>1000000</v>
      </c>
      <c r="AN2960">
        <v>600000</v>
      </c>
      <c r="AO2960">
        <v>53000</v>
      </c>
      <c r="AP2960">
        <v>11</v>
      </c>
      <c r="AQ2960" t="s">
        <v>1196</v>
      </c>
      <c r="AR2960" t="s">
        <v>246</v>
      </c>
    </row>
    <row r="2961" spans="1:44" x14ac:dyDescent="0.3">
      <c r="A2961" t="s">
        <v>549</v>
      </c>
      <c r="B2961" t="s">
        <v>2694</v>
      </c>
      <c r="C2961" t="s">
        <v>2695</v>
      </c>
      <c r="D2961" t="s">
        <v>237</v>
      </c>
      <c r="E2961" t="s">
        <v>51</v>
      </c>
      <c r="F2961" s="1">
        <v>42335.843055555553</v>
      </c>
      <c r="G2961" t="s">
        <v>269</v>
      </c>
      <c r="H2961" t="s">
        <v>270</v>
      </c>
      <c r="I2961" s="1">
        <v>42335.85</v>
      </c>
      <c r="J2961" s="2">
        <v>42335</v>
      </c>
      <c r="K2961" t="s">
        <v>51</v>
      </c>
      <c r="L2961" t="s">
        <v>2696</v>
      </c>
      <c r="M2961" t="s">
        <v>2697</v>
      </c>
      <c r="N2961" t="s">
        <v>89</v>
      </c>
      <c r="O2961" t="s">
        <v>90</v>
      </c>
      <c r="P2961" t="s">
        <v>91</v>
      </c>
      <c r="Q2961" t="s">
        <v>92</v>
      </c>
      <c r="R2961" t="s">
        <v>93</v>
      </c>
      <c r="S2961">
        <v>1516046740</v>
      </c>
      <c r="T2961" s="2">
        <v>42334</v>
      </c>
      <c r="U2961" s="1">
        <v>42335.85</v>
      </c>
      <c r="V2961" s="2"/>
      <c r="W2961">
        <v>1.05</v>
      </c>
      <c r="X2961" t="s">
        <v>79</v>
      </c>
      <c r="Y2961" t="s">
        <v>297</v>
      </c>
      <c r="Z2961" s="2">
        <v>42329</v>
      </c>
      <c r="AA2961">
        <v>151662805</v>
      </c>
      <c r="AB2961" t="s">
        <v>93</v>
      </c>
      <c r="AC2961">
        <v>730</v>
      </c>
      <c r="AE2961">
        <v>2015</v>
      </c>
      <c r="AF2961">
        <v>470</v>
      </c>
      <c r="AG2961">
        <v>744.27499999999998</v>
      </c>
      <c r="AH2961">
        <v>0</v>
      </c>
      <c r="AI2961">
        <v>470</v>
      </c>
      <c r="AJ2961">
        <v>470</v>
      </c>
      <c r="AK2961">
        <v>0</v>
      </c>
      <c r="AL2961">
        <v>0</v>
      </c>
      <c r="AM2961">
        <v>1000</v>
      </c>
      <c r="AN2961">
        <v>1950</v>
      </c>
      <c r="AO2961">
        <v>1200</v>
      </c>
      <c r="AP2961">
        <v>11</v>
      </c>
      <c r="AQ2961" t="s">
        <v>1196</v>
      </c>
      <c r="AR2961" t="s">
        <v>246</v>
      </c>
    </row>
    <row r="2962" spans="1:44" x14ac:dyDescent="0.3">
      <c r="A2962" t="s">
        <v>549</v>
      </c>
      <c r="B2962" t="s">
        <v>2694</v>
      </c>
      <c r="C2962" t="s">
        <v>2695</v>
      </c>
      <c r="D2962" t="s">
        <v>237</v>
      </c>
      <c r="E2962" t="s">
        <v>48</v>
      </c>
      <c r="F2962" s="1">
        <v>42335.843055555553</v>
      </c>
      <c r="G2962" t="s">
        <v>49</v>
      </c>
      <c r="H2962" t="s">
        <v>50</v>
      </c>
      <c r="I2962" s="1">
        <v>42335.85</v>
      </c>
      <c r="J2962" s="2">
        <v>42335</v>
      </c>
      <c r="K2962" t="s">
        <v>51</v>
      </c>
      <c r="L2962" t="s">
        <v>2696</v>
      </c>
      <c r="M2962" t="s">
        <v>2697</v>
      </c>
      <c r="N2962" t="s">
        <v>344</v>
      </c>
      <c r="P2962" t="s">
        <v>345</v>
      </c>
      <c r="R2962" t="s">
        <v>56</v>
      </c>
      <c r="S2962">
        <v>1516046740</v>
      </c>
      <c r="T2962" s="2">
        <v>42334</v>
      </c>
      <c r="U2962" s="1">
        <v>42335.85</v>
      </c>
      <c r="V2962" s="2"/>
      <c r="W2962">
        <v>1.05</v>
      </c>
      <c r="X2962" t="s">
        <v>79</v>
      </c>
      <c r="Y2962" t="s">
        <v>297</v>
      </c>
      <c r="Z2962" s="2">
        <v>42329</v>
      </c>
      <c r="AA2962">
        <v>151662805</v>
      </c>
      <c r="AB2962" t="s">
        <v>59</v>
      </c>
      <c r="AC2962">
        <v>0</v>
      </c>
      <c r="AE2962">
        <v>2015</v>
      </c>
      <c r="AF2962">
        <v>470</v>
      </c>
      <c r="AG2962">
        <v>1403</v>
      </c>
      <c r="AH2962">
        <v>0</v>
      </c>
      <c r="AI2962">
        <v>470</v>
      </c>
      <c r="AJ2962">
        <v>470</v>
      </c>
      <c r="AK2962">
        <v>0</v>
      </c>
      <c r="AL2962">
        <v>0</v>
      </c>
      <c r="AM2962">
        <v>1000</v>
      </c>
      <c r="AN2962">
        <v>1950</v>
      </c>
      <c r="AO2962">
        <v>1200</v>
      </c>
      <c r="AP2962">
        <v>11</v>
      </c>
      <c r="AQ2962" t="s">
        <v>1196</v>
      </c>
      <c r="AR2962" t="s">
        <v>246</v>
      </c>
    </row>
    <row r="2963" spans="1:44" x14ac:dyDescent="0.3">
      <c r="A2963" t="s">
        <v>549</v>
      </c>
      <c r="B2963" t="s">
        <v>2694</v>
      </c>
      <c r="C2963" t="s">
        <v>2695</v>
      </c>
      <c r="D2963" t="s">
        <v>237</v>
      </c>
      <c r="E2963" t="s">
        <v>48</v>
      </c>
      <c r="F2963" s="1">
        <v>42335.843055555553</v>
      </c>
      <c r="G2963" t="s">
        <v>100</v>
      </c>
      <c r="H2963" t="s">
        <v>101</v>
      </c>
      <c r="I2963" s="1">
        <v>42335.850694444445</v>
      </c>
      <c r="J2963" s="2">
        <v>42335</v>
      </c>
      <c r="K2963" t="s">
        <v>51</v>
      </c>
      <c r="L2963" t="s">
        <v>2696</v>
      </c>
      <c r="M2963" t="s">
        <v>2697</v>
      </c>
      <c r="N2963" t="s">
        <v>76</v>
      </c>
      <c r="P2963" t="s">
        <v>77</v>
      </c>
      <c r="R2963" t="s">
        <v>78</v>
      </c>
      <c r="S2963">
        <v>1516046740</v>
      </c>
      <c r="T2963" s="2">
        <v>42334</v>
      </c>
      <c r="U2963" s="1">
        <v>42335.850694444445</v>
      </c>
      <c r="V2963" s="2"/>
      <c r="W2963">
        <v>1.05</v>
      </c>
      <c r="X2963" t="s">
        <v>79</v>
      </c>
      <c r="Y2963" t="s">
        <v>297</v>
      </c>
      <c r="Z2963" s="2">
        <v>42329</v>
      </c>
      <c r="AA2963">
        <v>151662805</v>
      </c>
      <c r="AB2963" t="s">
        <v>78</v>
      </c>
      <c r="AC2963">
        <v>0</v>
      </c>
      <c r="AE2963">
        <v>2015</v>
      </c>
      <c r="AF2963">
        <v>470</v>
      </c>
      <c r="AG2963">
        <v>1403</v>
      </c>
      <c r="AH2963">
        <v>0</v>
      </c>
      <c r="AI2963">
        <v>470</v>
      </c>
      <c r="AJ2963">
        <v>470</v>
      </c>
      <c r="AK2963">
        <v>0</v>
      </c>
      <c r="AL2963">
        <v>0</v>
      </c>
      <c r="AM2963">
        <v>1000</v>
      </c>
      <c r="AN2963">
        <v>1950</v>
      </c>
      <c r="AO2963">
        <v>1200</v>
      </c>
      <c r="AP2963">
        <v>11</v>
      </c>
      <c r="AQ2963" t="s">
        <v>1196</v>
      </c>
      <c r="AR2963" t="s">
        <v>246</v>
      </c>
    </row>
    <row r="2964" spans="1:44" x14ac:dyDescent="0.3">
      <c r="A2964" t="s">
        <v>934</v>
      </c>
      <c r="B2964" t="s">
        <v>2698</v>
      </c>
      <c r="C2964" t="s">
        <v>2699</v>
      </c>
      <c r="D2964" t="s">
        <v>112</v>
      </c>
      <c r="E2964" t="s">
        <v>48</v>
      </c>
      <c r="F2964" s="1">
        <v>42335.191666666666</v>
      </c>
      <c r="G2964" t="s">
        <v>49</v>
      </c>
      <c r="H2964" t="s">
        <v>50</v>
      </c>
      <c r="I2964" s="1">
        <v>42335.201388888891</v>
      </c>
      <c r="J2964" s="2">
        <v>42335</v>
      </c>
      <c r="K2964" t="s">
        <v>186</v>
      </c>
      <c r="L2964" t="s">
        <v>2700</v>
      </c>
      <c r="M2964" t="s">
        <v>2701</v>
      </c>
      <c r="N2964" t="s">
        <v>318</v>
      </c>
      <c r="P2964" t="s">
        <v>319</v>
      </c>
      <c r="R2964" t="s">
        <v>56</v>
      </c>
      <c r="S2964">
        <v>1516046964</v>
      </c>
      <c r="T2964" s="2">
        <v>42335</v>
      </c>
      <c r="U2964" s="1">
        <v>42335.201388888891</v>
      </c>
      <c r="V2964" s="2">
        <v>42335</v>
      </c>
      <c r="W2964">
        <v>1.05</v>
      </c>
      <c r="X2964" t="s">
        <v>57</v>
      </c>
      <c r="Y2964" t="s">
        <v>104</v>
      </c>
      <c r="Z2964" s="2">
        <v>42329</v>
      </c>
      <c r="AA2964">
        <v>151656780</v>
      </c>
      <c r="AB2964" t="s">
        <v>59</v>
      </c>
      <c r="AC2964">
        <v>475</v>
      </c>
      <c r="AE2964">
        <v>2015</v>
      </c>
      <c r="AF2964">
        <v>2525</v>
      </c>
      <c r="AG2964">
        <v>1403</v>
      </c>
      <c r="AH2964">
        <v>0</v>
      </c>
      <c r="AI2964">
        <v>2515</v>
      </c>
      <c r="AJ2964">
        <v>2525</v>
      </c>
      <c r="AK2964">
        <v>10</v>
      </c>
      <c r="AL2964">
        <v>0</v>
      </c>
      <c r="AM2964">
        <v>2100</v>
      </c>
      <c r="AN2964">
        <v>4410</v>
      </c>
      <c r="AO2964">
        <v>2625</v>
      </c>
      <c r="AP2964">
        <v>11</v>
      </c>
      <c r="AQ2964" t="s">
        <v>1196</v>
      </c>
      <c r="AR2964" t="s">
        <v>246</v>
      </c>
    </row>
    <row r="2965" spans="1:44" x14ac:dyDescent="0.3">
      <c r="A2965" t="s">
        <v>202</v>
      </c>
      <c r="B2965" t="s">
        <v>954</v>
      </c>
      <c r="C2965" t="s">
        <v>955</v>
      </c>
      <c r="D2965" t="s">
        <v>47</v>
      </c>
      <c r="E2965" t="s">
        <v>51</v>
      </c>
      <c r="F2965" s="1">
        <v>42335.448611111111</v>
      </c>
      <c r="G2965" t="s">
        <v>440</v>
      </c>
      <c r="H2965" t="s">
        <v>441</v>
      </c>
      <c r="I2965" s="1">
        <v>42335.452777777777</v>
      </c>
      <c r="J2965" s="2">
        <v>42335</v>
      </c>
      <c r="K2965" t="s">
        <v>51</v>
      </c>
      <c r="L2965" t="s">
        <v>2702</v>
      </c>
      <c r="M2965" t="s">
        <v>2703</v>
      </c>
      <c r="N2965" t="s">
        <v>273</v>
      </c>
      <c r="O2965" t="s">
        <v>90</v>
      </c>
      <c r="P2965" t="s">
        <v>274</v>
      </c>
      <c r="Q2965" t="s">
        <v>92</v>
      </c>
      <c r="R2965" t="s">
        <v>93</v>
      </c>
      <c r="S2965">
        <v>1516046977</v>
      </c>
      <c r="T2965" s="2">
        <v>42334</v>
      </c>
      <c r="U2965" s="1">
        <v>42335.452777777777</v>
      </c>
      <c r="V2965" s="2">
        <v>42336</v>
      </c>
      <c r="W2965">
        <v>0.5</v>
      </c>
      <c r="X2965" t="s">
        <v>94</v>
      </c>
      <c r="Y2965" t="s">
        <v>2241</v>
      </c>
      <c r="Z2965" s="2">
        <v>42329</v>
      </c>
      <c r="AA2965">
        <v>151662779</v>
      </c>
      <c r="AB2965" t="s">
        <v>93</v>
      </c>
      <c r="AC2965">
        <v>0</v>
      </c>
      <c r="AE2965">
        <v>2015</v>
      </c>
      <c r="AF2965">
        <v>1725</v>
      </c>
      <c r="AG2965">
        <v>744.27499999999998</v>
      </c>
      <c r="AH2965">
        <v>0</v>
      </c>
      <c r="AI2965">
        <v>1725</v>
      </c>
      <c r="AJ2965">
        <v>1725</v>
      </c>
      <c r="AK2965">
        <v>0</v>
      </c>
      <c r="AL2965">
        <v>0</v>
      </c>
      <c r="AM2965">
        <v>1500</v>
      </c>
      <c r="AN2965">
        <v>1500</v>
      </c>
      <c r="AO2965">
        <v>1725</v>
      </c>
      <c r="AP2965">
        <v>11</v>
      </c>
      <c r="AQ2965" t="s">
        <v>1196</v>
      </c>
      <c r="AR2965" t="s">
        <v>246</v>
      </c>
    </row>
    <row r="2966" spans="1:44" x14ac:dyDescent="0.3">
      <c r="A2966" t="s">
        <v>1530</v>
      </c>
      <c r="B2966" t="s">
        <v>2704</v>
      </c>
      <c r="C2966" t="s">
        <v>2705</v>
      </c>
      <c r="D2966" t="s">
        <v>112</v>
      </c>
      <c r="E2966" t="s">
        <v>51</v>
      </c>
      <c r="F2966" s="1">
        <v>42335.236805555556</v>
      </c>
      <c r="G2966" t="s">
        <v>2706</v>
      </c>
      <c r="H2966" t="s">
        <v>2707</v>
      </c>
      <c r="I2966" s="1">
        <v>42335.236805555556</v>
      </c>
      <c r="J2966" s="2">
        <v>42335</v>
      </c>
      <c r="K2966" t="s">
        <v>51</v>
      </c>
      <c r="L2966" t="s">
        <v>2708</v>
      </c>
      <c r="M2966" t="s">
        <v>2709</v>
      </c>
      <c r="N2966" t="s">
        <v>89</v>
      </c>
      <c r="O2966" t="s">
        <v>90</v>
      </c>
      <c r="P2966" t="s">
        <v>91</v>
      </c>
      <c r="Q2966" t="s">
        <v>92</v>
      </c>
      <c r="R2966" t="s">
        <v>93</v>
      </c>
      <c r="S2966">
        <v>1516046893</v>
      </c>
      <c r="T2966" s="2">
        <v>42334</v>
      </c>
      <c r="U2966" s="1">
        <v>42335.236805555556</v>
      </c>
      <c r="V2966" s="2">
        <v>42336</v>
      </c>
      <c r="W2966">
        <v>2.67</v>
      </c>
      <c r="X2966" t="s">
        <v>127</v>
      </c>
      <c r="Y2966" t="s">
        <v>145</v>
      </c>
      <c r="Z2966" s="2">
        <v>42329</v>
      </c>
      <c r="AA2966">
        <v>151662853</v>
      </c>
      <c r="AB2966" t="s">
        <v>93</v>
      </c>
      <c r="AC2966">
        <v>0</v>
      </c>
      <c r="AE2966">
        <v>2015</v>
      </c>
      <c r="AF2966">
        <v>2464</v>
      </c>
      <c r="AG2966">
        <v>744.27499999999998</v>
      </c>
      <c r="AH2966">
        <v>0</v>
      </c>
      <c r="AI2966">
        <v>2464</v>
      </c>
      <c r="AJ2966">
        <v>2464</v>
      </c>
      <c r="AK2966">
        <v>0</v>
      </c>
      <c r="AL2966">
        <v>0</v>
      </c>
      <c r="AM2966">
        <v>2200</v>
      </c>
      <c r="AN2966">
        <v>5434</v>
      </c>
      <c r="AO2966">
        <v>2464</v>
      </c>
      <c r="AP2966">
        <v>11</v>
      </c>
      <c r="AQ2966" t="s">
        <v>1196</v>
      </c>
      <c r="AR2966" t="s">
        <v>246</v>
      </c>
    </row>
    <row r="2967" spans="1:44" x14ac:dyDescent="0.3">
      <c r="A2967" t="s">
        <v>1530</v>
      </c>
      <c r="B2967" t="s">
        <v>2704</v>
      </c>
      <c r="C2967" t="s">
        <v>2705</v>
      </c>
      <c r="D2967" t="s">
        <v>112</v>
      </c>
      <c r="E2967" t="s">
        <v>48</v>
      </c>
      <c r="F2967" s="1">
        <v>42335.955555555556</v>
      </c>
      <c r="G2967" t="s">
        <v>49</v>
      </c>
      <c r="H2967" t="s">
        <v>50</v>
      </c>
      <c r="I2967" s="1">
        <v>42335.989583333336</v>
      </c>
      <c r="J2967" s="2">
        <v>42335</v>
      </c>
      <c r="K2967" t="s">
        <v>51</v>
      </c>
      <c r="L2967" t="s">
        <v>2708</v>
      </c>
      <c r="M2967" t="s">
        <v>2709</v>
      </c>
      <c r="N2967" t="s">
        <v>1133</v>
      </c>
      <c r="P2967" t="s">
        <v>1134</v>
      </c>
      <c r="R2967" t="s">
        <v>56</v>
      </c>
      <c r="S2967">
        <v>1516046893</v>
      </c>
      <c r="T2967" s="2">
        <v>42334</v>
      </c>
      <c r="U2967" s="1">
        <v>42335.989583333336</v>
      </c>
      <c r="V2967" s="2">
        <v>42336</v>
      </c>
      <c r="W2967">
        <v>2.67</v>
      </c>
      <c r="X2967" t="s">
        <v>57</v>
      </c>
      <c r="Y2967" t="s">
        <v>145</v>
      </c>
      <c r="Z2967" s="2">
        <v>42329</v>
      </c>
      <c r="AA2967">
        <v>151662853</v>
      </c>
      <c r="AB2967" t="s">
        <v>59</v>
      </c>
      <c r="AC2967">
        <v>0</v>
      </c>
      <c r="AE2967">
        <v>2015</v>
      </c>
      <c r="AF2967">
        <v>2575</v>
      </c>
      <c r="AG2967">
        <v>1403</v>
      </c>
      <c r="AH2967">
        <v>0</v>
      </c>
      <c r="AI2967">
        <v>2545</v>
      </c>
      <c r="AJ2967">
        <v>2575</v>
      </c>
      <c r="AK2967">
        <v>30</v>
      </c>
      <c r="AL2967">
        <v>0</v>
      </c>
      <c r="AM2967">
        <v>2200</v>
      </c>
      <c r="AN2967">
        <v>5434</v>
      </c>
      <c r="AO2967">
        <v>2464</v>
      </c>
      <c r="AP2967">
        <v>11</v>
      </c>
      <c r="AQ2967" t="s">
        <v>1196</v>
      </c>
      <c r="AR2967" t="s">
        <v>246</v>
      </c>
    </row>
    <row r="2968" spans="1:44" x14ac:dyDescent="0.3">
      <c r="A2968" t="s">
        <v>158</v>
      </c>
      <c r="B2968" t="s">
        <v>637</v>
      </c>
      <c r="C2968" t="s">
        <v>638</v>
      </c>
      <c r="D2968" t="s">
        <v>112</v>
      </c>
      <c r="E2968" t="s">
        <v>51</v>
      </c>
      <c r="F2968" s="1">
        <v>42335.706944444442</v>
      </c>
      <c r="G2968" t="s">
        <v>251</v>
      </c>
      <c r="H2968" t="s">
        <v>252</v>
      </c>
      <c r="I2968" s="1">
        <v>42335.712500000001</v>
      </c>
      <c r="J2968" s="2">
        <v>42335</v>
      </c>
      <c r="K2968" t="s">
        <v>186</v>
      </c>
      <c r="L2968" t="s">
        <v>1535</v>
      </c>
      <c r="M2968" t="s">
        <v>1536</v>
      </c>
      <c r="N2968" t="s">
        <v>253</v>
      </c>
      <c r="O2968" t="s">
        <v>253</v>
      </c>
      <c r="P2968" t="s">
        <v>254</v>
      </c>
      <c r="Q2968" t="s">
        <v>254</v>
      </c>
      <c r="R2968" t="s">
        <v>255</v>
      </c>
      <c r="S2968">
        <v>1516046868</v>
      </c>
      <c r="T2968" s="2">
        <v>42337</v>
      </c>
      <c r="U2968" s="1">
        <v>42335.712500000001</v>
      </c>
      <c r="V2968" s="2">
        <v>42336</v>
      </c>
      <c r="W2968">
        <v>6.6500000000000004E-2</v>
      </c>
      <c r="X2968" t="s">
        <v>57</v>
      </c>
      <c r="Y2968" t="s">
        <v>1537</v>
      </c>
      <c r="Z2968" s="2">
        <v>42329</v>
      </c>
      <c r="AA2968">
        <v>151656801</v>
      </c>
      <c r="AB2968" t="s">
        <v>255</v>
      </c>
      <c r="AC2968">
        <v>0</v>
      </c>
      <c r="AE2968">
        <v>2015</v>
      </c>
      <c r="AF2968">
        <v>7920</v>
      </c>
      <c r="AG2968">
        <v>1403</v>
      </c>
      <c r="AH2968">
        <v>0</v>
      </c>
      <c r="AI2968">
        <v>7920</v>
      </c>
      <c r="AJ2968">
        <v>7920</v>
      </c>
      <c r="AK2968">
        <v>0</v>
      </c>
      <c r="AL2968">
        <v>0</v>
      </c>
      <c r="AM2968">
        <v>563</v>
      </c>
      <c r="AN2968">
        <v>4863.45</v>
      </c>
      <c r="AO2968">
        <v>7770</v>
      </c>
      <c r="AP2968">
        <v>11</v>
      </c>
      <c r="AQ2968" t="s">
        <v>1196</v>
      </c>
      <c r="AR2968" t="s">
        <v>246</v>
      </c>
    </row>
    <row r="2969" spans="1:44" x14ac:dyDescent="0.3">
      <c r="A2969" t="s">
        <v>654</v>
      </c>
      <c r="B2969" t="s">
        <v>726</v>
      </c>
      <c r="C2969" t="s">
        <v>727</v>
      </c>
      <c r="D2969" t="s">
        <v>218</v>
      </c>
      <c r="E2969" t="s">
        <v>51</v>
      </c>
      <c r="F2969" s="1">
        <v>42335.65347222222</v>
      </c>
      <c r="G2969" t="s">
        <v>1009</v>
      </c>
      <c r="H2969" t="s">
        <v>1010</v>
      </c>
      <c r="I2969" s="1">
        <v>42335.654166666667</v>
      </c>
      <c r="J2969" s="2">
        <v>42335</v>
      </c>
      <c r="K2969" t="s">
        <v>51</v>
      </c>
      <c r="L2969" t="s">
        <v>732</v>
      </c>
      <c r="M2969" t="s">
        <v>1508</v>
      </c>
      <c r="N2969" t="s">
        <v>273</v>
      </c>
      <c r="O2969" t="s">
        <v>90</v>
      </c>
      <c r="P2969" t="s">
        <v>274</v>
      </c>
      <c r="Q2969" t="s">
        <v>92</v>
      </c>
      <c r="R2969" t="s">
        <v>93</v>
      </c>
      <c r="S2969">
        <v>1516046997</v>
      </c>
      <c r="T2969" s="2">
        <v>42334</v>
      </c>
      <c r="U2969" s="1">
        <v>42335.654166666667</v>
      </c>
      <c r="V2969" s="2">
        <v>42338</v>
      </c>
      <c r="W2969">
        <v>1.2</v>
      </c>
      <c r="X2969" t="s">
        <v>127</v>
      </c>
      <c r="Y2969" t="s">
        <v>661</v>
      </c>
      <c r="Z2969" s="2">
        <v>42329</v>
      </c>
      <c r="AA2969">
        <v>151662775</v>
      </c>
      <c r="AB2969" t="s">
        <v>93</v>
      </c>
      <c r="AC2969">
        <v>0</v>
      </c>
      <c r="AE2969">
        <v>2015</v>
      </c>
      <c r="AF2969">
        <v>604</v>
      </c>
      <c r="AG2969">
        <v>744.27499999999998</v>
      </c>
      <c r="AH2969">
        <v>0</v>
      </c>
      <c r="AI2969">
        <v>604</v>
      </c>
      <c r="AJ2969">
        <v>604</v>
      </c>
      <c r="AK2969">
        <v>0</v>
      </c>
      <c r="AL2969">
        <v>0</v>
      </c>
      <c r="AM2969">
        <v>503</v>
      </c>
      <c r="AN2969">
        <v>1473.79</v>
      </c>
      <c r="AO2969">
        <v>604</v>
      </c>
      <c r="AP2969">
        <v>11</v>
      </c>
      <c r="AQ2969" t="s">
        <v>1196</v>
      </c>
      <c r="AR2969" t="s">
        <v>246</v>
      </c>
    </row>
    <row r="2970" spans="1:44" x14ac:dyDescent="0.3">
      <c r="A2970" t="s">
        <v>612</v>
      </c>
      <c r="B2970" t="s">
        <v>2608</v>
      </c>
      <c r="C2970" t="s">
        <v>2609</v>
      </c>
      <c r="D2970" t="s">
        <v>47</v>
      </c>
      <c r="E2970" t="s">
        <v>48</v>
      </c>
      <c r="F2970" s="1">
        <v>42335.188888888886</v>
      </c>
      <c r="G2970" t="s">
        <v>49</v>
      </c>
      <c r="H2970" t="s">
        <v>50</v>
      </c>
      <c r="I2970" s="1">
        <v>42335.199999999997</v>
      </c>
      <c r="J2970" s="2">
        <v>42335</v>
      </c>
      <c r="K2970" t="s">
        <v>51</v>
      </c>
      <c r="L2970" t="s">
        <v>1023</v>
      </c>
      <c r="M2970" t="s">
        <v>1024</v>
      </c>
      <c r="N2970" t="s">
        <v>107</v>
      </c>
      <c r="P2970" t="s">
        <v>108</v>
      </c>
      <c r="R2970" t="s">
        <v>56</v>
      </c>
      <c r="S2970">
        <v>1516046941</v>
      </c>
      <c r="T2970" s="2">
        <v>42334</v>
      </c>
      <c r="U2970" s="1">
        <v>42335.199999999997</v>
      </c>
      <c r="V2970" s="2">
        <v>42338</v>
      </c>
      <c r="W2970">
        <v>0.28499999999999998</v>
      </c>
      <c r="X2970" t="s">
        <v>57</v>
      </c>
      <c r="Y2970" t="s">
        <v>674</v>
      </c>
      <c r="Z2970" s="2">
        <v>42329</v>
      </c>
      <c r="AA2970">
        <v>151662808</v>
      </c>
      <c r="AB2970" t="s">
        <v>59</v>
      </c>
      <c r="AC2970">
        <v>45</v>
      </c>
      <c r="AE2970">
        <v>2015</v>
      </c>
      <c r="AF2970">
        <v>675</v>
      </c>
      <c r="AG2970">
        <v>1403</v>
      </c>
      <c r="AH2970">
        <v>0</v>
      </c>
      <c r="AI2970">
        <v>675</v>
      </c>
      <c r="AJ2970">
        <v>675</v>
      </c>
      <c r="AK2970">
        <v>0</v>
      </c>
      <c r="AL2970">
        <v>0</v>
      </c>
      <c r="AM2970">
        <v>3200</v>
      </c>
      <c r="AN2970">
        <v>1824</v>
      </c>
      <c r="AO2970">
        <v>720</v>
      </c>
      <c r="AP2970">
        <v>11</v>
      </c>
      <c r="AQ2970" t="s">
        <v>1196</v>
      </c>
      <c r="AR2970" t="s">
        <v>246</v>
      </c>
    </row>
    <row r="2971" spans="1:44" x14ac:dyDescent="0.3">
      <c r="A2971" t="s">
        <v>612</v>
      </c>
      <c r="B2971" t="s">
        <v>2608</v>
      </c>
      <c r="C2971" t="s">
        <v>2609</v>
      </c>
      <c r="D2971" t="s">
        <v>47</v>
      </c>
      <c r="E2971" t="s">
        <v>48</v>
      </c>
      <c r="F2971" s="1">
        <v>42335.188888888886</v>
      </c>
      <c r="G2971" t="s">
        <v>49</v>
      </c>
      <c r="H2971" t="s">
        <v>50</v>
      </c>
      <c r="I2971" s="1">
        <v>42335.199999999997</v>
      </c>
      <c r="J2971" s="2">
        <v>42335</v>
      </c>
      <c r="K2971" t="s">
        <v>51</v>
      </c>
      <c r="L2971" t="s">
        <v>1023</v>
      </c>
      <c r="M2971" t="s">
        <v>1024</v>
      </c>
      <c r="N2971" t="s">
        <v>107</v>
      </c>
      <c r="P2971" t="s">
        <v>108</v>
      </c>
      <c r="R2971" t="s">
        <v>56</v>
      </c>
      <c r="S2971">
        <v>1516046941</v>
      </c>
      <c r="T2971" s="2">
        <v>42334</v>
      </c>
      <c r="U2971" s="1">
        <v>42335.199999999997</v>
      </c>
      <c r="V2971" s="2">
        <v>42338</v>
      </c>
      <c r="W2971">
        <v>0.28499999999999998</v>
      </c>
      <c r="X2971" t="s">
        <v>57</v>
      </c>
      <c r="Y2971" t="s">
        <v>297</v>
      </c>
      <c r="Z2971" s="2">
        <v>42329</v>
      </c>
      <c r="AA2971">
        <v>151662808</v>
      </c>
      <c r="AB2971" t="s">
        <v>59</v>
      </c>
      <c r="AC2971">
        <v>0</v>
      </c>
      <c r="AE2971">
        <v>2015</v>
      </c>
      <c r="AF2971">
        <v>1625</v>
      </c>
      <c r="AG2971">
        <v>1403</v>
      </c>
      <c r="AH2971">
        <v>0</v>
      </c>
      <c r="AI2971">
        <v>1625</v>
      </c>
      <c r="AJ2971">
        <v>1625</v>
      </c>
      <c r="AK2971">
        <v>0</v>
      </c>
      <c r="AL2971">
        <v>0</v>
      </c>
      <c r="AM2971">
        <v>3200</v>
      </c>
      <c r="AN2971">
        <v>1824</v>
      </c>
      <c r="AO2971">
        <v>1323</v>
      </c>
      <c r="AP2971">
        <v>11</v>
      </c>
      <c r="AQ2971" t="s">
        <v>1196</v>
      </c>
      <c r="AR2971" t="s">
        <v>246</v>
      </c>
    </row>
    <row r="2972" spans="1:44" x14ac:dyDescent="0.3">
      <c r="A2972" t="s">
        <v>612</v>
      </c>
      <c r="B2972" t="s">
        <v>2608</v>
      </c>
      <c r="C2972" t="s">
        <v>2609</v>
      </c>
      <c r="D2972" t="s">
        <v>47</v>
      </c>
      <c r="E2972" t="s">
        <v>48</v>
      </c>
      <c r="F2972" s="1">
        <v>42335.188888888886</v>
      </c>
      <c r="G2972" t="s">
        <v>49</v>
      </c>
      <c r="H2972" t="s">
        <v>50</v>
      </c>
      <c r="I2972" s="1">
        <v>42335.199999999997</v>
      </c>
      <c r="J2972" s="2">
        <v>42335</v>
      </c>
      <c r="K2972" t="s">
        <v>51</v>
      </c>
      <c r="L2972" t="s">
        <v>1023</v>
      </c>
      <c r="M2972" t="s">
        <v>1024</v>
      </c>
      <c r="N2972" t="s">
        <v>107</v>
      </c>
      <c r="P2972" t="s">
        <v>108</v>
      </c>
      <c r="R2972" t="s">
        <v>56</v>
      </c>
      <c r="S2972">
        <v>1516046941</v>
      </c>
      <c r="T2972" s="2">
        <v>42334</v>
      </c>
      <c r="U2972" s="1">
        <v>42335.199999999997</v>
      </c>
      <c r="V2972" s="2">
        <v>42338</v>
      </c>
      <c r="W2972">
        <v>0.28499999999999998</v>
      </c>
      <c r="X2972" t="s">
        <v>57</v>
      </c>
      <c r="Y2972" t="s">
        <v>675</v>
      </c>
      <c r="Z2972" s="2">
        <v>42329</v>
      </c>
      <c r="AA2972">
        <v>151662808</v>
      </c>
      <c r="AB2972" t="s">
        <v>59</v>
      </c>
      <c r="AC2972">
        <v>0</v>
      </c>
      <c r="AE2972">
        <v>2015</v>
      </c>
      <c r="AF2972">
        <v>680</v>
      </c>
      <c r="AG2972">
        <v>1403</v>
      </c>
      <c r="AH2972">
        <v>0</v>
      </c>
      <c r="AI2972">
        <v>680</v>
      </c>
      <c r="AJ2972">
        <v>680</v>
      </c>
      <c r="AK2972">
        <v>0</v>
      </c>
      <c r="AL2972">
        <v>0</v>
      </c>
      <c r="AM2972">
        <v>3200</v>
      </c>
      <c r="AN2972">
        <v>1824</v>
      </c>
      <c r="AO2972">
        <v>660</v>
      </c>
      <c r="AP2972">
        <v>11</v>
      </c>
      <c r="AQ2972" t="s">
        <v>1196</v>
      </c>
      <c r="AR2972" t="s">
        <v>246</v>
      </c>
    </row>
    <row r="2973" spans="1:44" x14ac:dyDescent="0.3">
      <c r="A2973" t="s">
        <v>612</v>
      </c>
      <c r="B2973" t="s">
        <v>2608</v>
      </c>
      <c r="C2973" t="s">
        <v>2609</v>
      </c>
      <c r="D2973" t="s">
        <v>47</v>
      </c>
      <c r="E2973" t="s">
        <v>48</v>
      </c>
      <c r="F2973" s="1">
        <v>42335.188888888886</v>
      </c>
      <c r="G2973" t="s">
        <v>49</v>
      </c>
      <c r="H2973" t="s">
        <v>50</v>
      </c>
      <c r="I2973" s="1">
        <v>42335.199999999997</v>
      </c>
      <c r="J2973" s="2">
        <v>42335</v>
      </c>
      <c r="K2973" t="s">
        <v>51</v>
      </c>
      <c r="L2973" t="s">
        <v>1023</v>
      </c>
      <c r="M2973" t="s">
        <v>1024</v>
      </c>
      <c r="N2973" t="s">
        <v>107</v>
      </c>
      <c r="P2973" t="s">
        <v>108</v>
      </c>
      <c r="R2973" t="s">
        <v>56</v>
      </c>
      <c r="S2973">
        <v>1516046941</v>
      </c>
      <c r="T2973" s="2">
        <v>42334</v>
      </c>
      <c r="U2973" s="1">
        <v>42335.199999999997</v>
      </c>
      <c r="V2973" s="2">
        <v>42338</v>
      </c>
      <c r="W2973">
        <v>0.28499999999999998</v>
      </c>
      <c r="X2973" t="s">
        <v>57</v>
      </c>
      <c r="Y2973" t="s">
        <v>1286</v>
      </c>
      <c r="Z2973" s="2">
        <v>42329</v>
      </c>
      <c r="AA2973">
        <v>151662808</v>
      </c>
      <c r="AB2973" t="s">
        <v>59</v>
      </c>
      <c r="AC2973">
        <v>40</v>
      </c>
      <c r="AE2973">
        <v>2015</v>
      </c>
      <c r="AF2973">
        <v>545</v>
      </c>
      <c r="AG2973">
        <v>1403</v>
      </c>
      <c r="AH2973">
        <v>0</v>
      </c>
      <c r="AI2973">
        <v>545</v>
      </c>
      <c r="AJ2973">
        <v>545</v>
      </c>
      <c r="AK2973">
        <v>0</v>
      </c>
      <c r="AL2973">
        <v>0</v>
      </c>
      <c r="AM2973">
        <v>3200</v>
      </c>
      <c r="AN2973">
        <v>1824</v>
      </c>
      <c r="AO2973">
        <v>585</v>
      </c>
      <c r="AP2973">
        <v>11</v>
      </c>
      <c r="AQ2973" t="s">
        <v>1196</v>
      </c>
      <c r="AR2973" t="s">
        <v>246</v>
      </c>
    </row>
    <row r="2974" spans="1:44" x14ac:dyDescent="0.3">
      <c r="A2974" t="s">
        <v>612</v>
      </c>
      <c r="B2974" t="s">
        <v>2608</v>
      </c>
      <c r="C2974" t="s">
        <v>2609</v>
      </c>
      <c r="D2974" t="s">
        <v>47</v>
      </c>
      <c r="E2974" t="s">
        <v>48</v>
      </c>
      <c r="F2974" s="1">
        <v>42335.188888888886</v>
      </c>
      <c r="G2974" t="s">
        <v>49</v>
      </c>
      <c r="H2974" t="s">
        <v>50</v>
      </c>
      <c r="I2974" s="1">
        <v>42335.199999999997</v>
      </c>
      <c r="J2974" s="2">
        <v>42335</v>
      </c>
      <c r="K2974" t="s">
        <v>51</v>
      </c>
      <c r="L2974" t="s">
        <v>1023</v>
      </c>
      <c r="M2974" t="s">
        <v>1024</v>
      </c>
      <c r="N2974" t="s">
        <v>107</v>
      </c>
      <c r="P2974" t="s">
        <v>108</v>
      </c>
      <c r="R2974" t="s">
        <v>56</v>
      </c>
      <c r="S2974">
        <v>1516046941</v>
      </c>
      <c r="T2974" s="2">
        <v>42334</v>
      </c>
      <c r="U2974" s="1">
        <v>42335.199999999997</v>
      </c>
      <c r="V2974" s="2">
        <v>42338</v>
      </c>
      <c r="W2974">
        <v>0.28499999999999998</v>
      </c>
      <c r="X2974" t="s">
        <v>57</v>
      </c>
      <c r="Y2974" t="s">
        <v>672</v>
      </c>
      <c r="Z2974" s="2">
        <v>42329</v>
      </c>
      <c r="AA2974">
        <v>151662808</v>
      </c>
      <c r="AB2974" t="s">
        <v>59</v>
      </c>
      <c r="AC2974">
        <v>85</v>
      </c>
      <c r="AE2974">
        <v>2015</v>
      </c>
      <c r="AF2974">
        <v>500</v>
      </c>
      <c r="AG2974">
        <v>1403</v>
      </c>
      <c r="AH2974">
        <v>0</v>
      </c>
      <c r="AI2974">
        <v>-70</v>
      </c>
      <c r="AJ2974">
        <v>500</v>
      </c>
      <c r="AK2974">
        <v>570</v>
      </c>
      <c r="AL2974">
        <v>0</v>
      </c>
      <c r="AM2974">
        <v>3200</v>
      </c>
      <c r="AN2974">
        <v>1824</v>
      </c>
      <c r="AO2974">
        <v>585</v>
      </c>
      <c r="AP2974">
        <v>11</v>
      </c>
      <c r="AQ2974" t="s">
        <v>1196</v>
      </c>
      <c r="AR2974" t="s">
        <v>246</v>
      </c>
    </row>
    <row r="2975" spans="1:44" x14ac:dyDescent="0.3">
      <c r="A2975" t="s">
        <v>202</v>
      </c>
      <c r="B2975" t="s">
        <v>954</v>
      </c>
      <c r="C2975" t="s">
        <v>955</v>
      </c>
      <c r="D2975" t="s">
        <v>218</v>
      </c>
      <c r="E2975" t="s">
        <v>51</v>
      </c>
      <c r="F2975" s="1">
        <v>42335.448611111111</v>
      </c>
      <c r="G2975" t="s">
        <v>440</v>
      </c>
      <c r="H2975" t="s">
        <v>441</v>
      </c>
      <c r="I2975" s="1">
        <v>42335.452777777777</v>
      </c>
      <c r="J2975" s="2">
        <v>42335</v>
      </c>
      <c r="K2975" t="s">
        <v>51</v>
      </c>
      <c r="L2975" t="s">
        <v>2710</v>
      </c>
      <c r="M2975" t="s">
        <v>2711</v>
      </c>
      <c r="N2975" t="s">
        <v>273</v>
      </c>
      <c r="O2975" t="s">
        <v>90</v>
      </c>
      <c r="P2975" t="s">
        <v>274</v>
      </c>
      <c r="Q2975" t="s">
        <v>92</v>
      </c>
      <c r="R2975" t="s">
        <v>93</v>
      </c>
      <c r="S2975">
        <v>1516046976</v>
      </c>
      <c r="T2975" s="2">
        <v>42334</v>
      </c>
      <c r="U2975" s="1">
        <v>42335.452777777777</v>
      </c>
      <c r="V2975" s="2">
        <v>42016</v>
      </c>
      <c r="W2975">
        <v>0.95</v>
      </c>
      <c r="X2975" t="s">
        <v>94</v>
      </c>
      <c r="Y2975" t="s">
        <v>2712</v>
      </c>
      <c r="Z2975" s="2">
        <v>42329</v>
      </c>
      <c r="AA2975">
        <v>151662780</v>
      </c>
      <c r="AB2975" t="s">
        <v>93</v>
      </c>
      <c r="AC2975">
        <v>0</v>
      </c>
      <c r="AE2975">
        <v>2015</v>
      </c>
      <c r="AF2975">
        <v>1725</v>
      </c>
      <c r="AG2975">
        <v>744.27499999999998</v>
      </c>
      <c r="AH2975">
        <v>0</v>
      </c>
      <c r="AI2975">
        <v>1725</v>
      </c>
      <c r="AJ2975">
        <v>1725</v>
      </c>
      <c r="AK2975">
        <v>0</v>
      </c>
      <c r="AL2975">
        <v>0</v>
      </c>
      <c r="AM2975">
        <v>1500</v>
      </c>
      <c r="AN2975">
        <v>2850</v>
      </c>
      <c r="AO2975">
        <v>1725</v>
      </c>
      <c r="AP2975">
        <v>11</v>
      </c>
      <c r="AQ2975" t="s">
        <v>1196</v>
      </c>
      <c r="AR2975" t="s">
        <v>246</v>
      </c>
    </row>
    <row r="2976" spans="1:44" x14ac:dyDescent="0.3">
      <c r="A2976" t="s">
        <v>158</v>
      </c>
      <c r="B2976" t="s">
        <v>637</v>
      </c>
      <c r="C2976" t="s">
        <v>638</v>
      </c>
      <c r="D2976" t="s">
        <v>112</v>
      </c>
      <c r="E2976" t="s">
        <v>48</v>
      </c>
      <c r="F2976" s="1">
        <v>42335.149305555555</v>
      </c>
      <c r="G2976" t="s">
        <v>1240</v>
      </c>
      <c r="H2976" t="s">
        <v>1241</v>
      </c>
      <c r="I2976" s="1">
        <v>42335.150694444441</v>
      </c>
      <c r="J2976" s="2">
        <v>42335</v>
      </c>
      <c r="K2976" t="s">
        <v>186</v>
      </c>
      <c r="L2976" t="s">
        <v>349</v>
      </c>
      <c r="M2976" t="s">
        <v>350</v>
      </c>
      <c r="N2976" t="s">
        <v>363</v>
      </c>
      <c r="O2976" t="s">
        <v>190</v>
      </c>
      <c r="P2976" t="s">
        <v>364</v>
      </c>
      <c r="Q2976" t="s">
        <v>192</v>
      </c>
      <c r="R2976" t="s">
        <v>193</v>
      </c>
      <c r="S2976">
        <v>1516046867</v>
      </c>
      <c r="T2976" s="2">
        <v>42337</v>
      </c>
      <c r="U2976" s="1">
        <v>42335.150694444441</v>
      </c>
      <c r="V2976" s="2">
        <v>42016</v>
      </c>
      <c r="W2976">
        <v>8.1600000000000006E-2</v>
      </c>
      <c r="X2976" t="s">
        <v>194</v>
      </c>
      <c r="Y2976" t="s">
        <v>104</v>
      </c>
      <c r="Z2976" s="2">
        <v>42329</v>
      </c>
      <c r="AA2976">
        <v>151656814</v>
      </c>
      <c r="AB2976" t="s">
        <v>193</v>
      </c>
      <c r="AC2976">
        <v>0</v>
      </c>
      <c r="AE2976">
        <v>2015</v>
      </c>
      <c r="AF2976">
        <v>28000</v>
      </c>
      <c r="AG2976">
        <v>755.55</v>
      </c>
      <c r="AH2976">
        <v>0</v>
      </c>
      <c r="AI2976">
        <v>28000</v>
      </c>
      <c r="AJ2976">
        <v>28000</v>
      </c>
      <c r="AK2976">
        <v>0</v>
      </c>
      <c r="AL2976">
        <v>2000</v>
      </c>
      <c r="AM2976">
        <v>9649</v>
      </c>
      <c r="AN2976">
        <v>102593.01</v>
      </c>
      <c r="AO2976">
        <v>25241</v>
      </c>
      <c r="AP2976">
        <v>11</v>
      </c>
      <c r="AQ2976" t="s">
        <v>1196</v>
      </c>
      <c r="AR2976" t="s">
        <v>246</v>
      </c>
    </row>
    <row r="2977" spans="1:44" x14ac:dyDescent="0.3">
      <c r="A2977" t="s">
        <v>158</v>
      </c>
      <c r="B2977" t="s">
        <v>637</v>
      </c>
      <c r="C2977" t="s">
        <v>638</v>
      </c>
      <c r="D2977" t="s">
        <v>112</v>
      </c>
      <c r="E2977" t="s">
        <v>48</v>
      </c>
      <c r="F2977" s="1">
        <v>42335.79791666667</v>
      </c>
      <c r="G2977" t="s">
        <v>49</v>
      </c>
      <c r="H2977" t="s">
        <v>50</v>
      </c>
      <c r="I2977" s="1">
        <v>42335.806250000001</v>
      </c>
      <c r="J2977" s="2">
        <v>42335</v>
      </c>
      <c r="K2977" t="s">
        <v>186</v>
      </c>
      <c r="L2977" t="s">
        <v>349</v>
      </c>
      <c r="M2977" t="s">
        <v>350</v>
      </c>
      <c r="N2977" t="s">
        <v>351</v>
      </c>
      <c r="P2977" t="s">
        <v>352</v>
      </c>
      <c r="R2977" t="s">
        <v>56</v>
      </c>
      <c r="S2977">
        <v>1516046867</v>
      </c>
      <c r="T2977" s="2">
        <v>42337</v>
      </c>
      <c r="U2977" s="1">
        <v>42335.806250000001</v>
      </c>
      <c r="V2977" s="2">
        <v>42016</v>
      </c>
      <c r="W2977">
        <v>8.1600000000000006E-2</v>
      </c>
      <c r="X2977" t="s">
        <v>57</v>
      </c>
      <c r="Y2977" t="s">
        <v>104</v>
      </c>
      <c r="Z2977" s="2">
        <v>42329</v>
      </c>
      <c r="AA2977">
        <v>151656814</v>
      </c>
      <c r="AB2977" t="s">
        <v>59</v>
      </c>
      <c r="AC2977">
        <v>4000</v>
      </c>
      <c r="AE2977">
        <v>2015</v>
      </c>
      <c r="AF2977">
        <v>24000</v>
      </c>
      <c r="AG2977">
        <v>1403</v>
      </c>
      <c r="AH2977">
        <v>350</v>
      </c>
      <c r="AI2977">
        <v>23550</v>
      </c>
      <c r="AJ2977">
        <v>24000</v>
      </c>
      <c r="AK2977">
        <v>450</v>
      </c>
      <c r="AL2977">
        <v>0</v>
      </c>
      <c r="AM2977">
        <v>9649</v>
      </c>
      <c r="AN2977">
        <v>102593.01</v>
      </c>
      <c r="AO2977">
        <v>25241</v>
      </c>
      <c r="AP2977">
        <v>11</v>
      </c>
      <c r="AQ2977" t="s">
        <v>1196</v>
      </c>
      <c r="AR2977" t="s">
        <v>246</v>
      </c>
    </row>
    <row r="2978" spans="1:44" x14ac:dyDescent="0.3">
      <c r="A2978" t="s">
        <v>158</v>
      </c>
      <c r="B2978" t="s">
        <v>637</v>
      </c>
      <c r="C2978" t="s">
        <v>638</v>
      </c>
      <c r="D2978" t="s">
        <v>47</v>
      </c>
      <c r="E2978" t="s">
        <v>48</v>
      </c>
      <c r="F2978" s="1">
        <v>42335.572916666664</v>
      </c>
      <c r="G2978" t="s">
        <v>49</v>
      </c>
      <c r="H2978" t="s">
        <v>50</v>
      </c>
      <c r="I2978" s="1">
        <v>42335.572916666664</v>
      </c>
      <c r="J2978" s="2">
        <v>42335</v>
      </c>
      <c r="K2978" t="s">
        <v>186</v>
      </c>
      <c r="L2978" t="s">
        <v>1563</v>
      </c>
      <c r="M2978" t="s">
        <v>1564</v>
      </c>
      <c r="N2978" t="s">
        <v>371</v>
      </c>
      <c r="P2978" t="s">
        <v>372</v>
      </c>
      <c r="R2978" t="s">
        <v>56</v>
      </c>
      <c r="S2978">
        <v>1516046882</v>
      </c>
      <c r="T2978" s="2">
        <v>42337</v>
      </c>
      <c r="U2978" s="1">
        <v>42335.572916666664</v>
      </c>
      <c r="V2978" s="2">
        <v>42075</v>
      </c>
      <c r="W2978">
        <v>0.06</v>
      </c>
      <c r="X2978" t="s">
        <v>57</v>
      </c>
      <c r="Y2978" t="s">
        <v>2713</v>
      </c>
      <c r="Z2978" s="2">
        <v>42329</v>
      </c>
      <c r="AA2978">
        <v>151656797</v>
      </c>
      <c r="AB2978" t="s">
        <v>59</v>
      </c>
      <c r="AC2978">
        <v>500</v>
      </c>
      <c r="AE2978">
        <v>2015</v>
      </c>
      <c r="AF2978">
        <v>3000</v>
      </c>
      <c r="AG2978">
        <v>1403</v>
      </c>
      <c r="AH2978">
        <v>50</v>
      </c>
      <c r="AI2978">
        <v>2300</v>
      </c>
      <c r="AJ2978">
        <v>3000</v>
      </c>
      <c r="AK2978">
        <v>700</v>
      </c>
      <c r="AL2978">
        <v>0</v>
      </c>
      <c r="AM2978">
        <v>599</v>
      </c>
      <c r="AN2978">
        <v>4776.8</v>
      </c>
      <c r="AO2978">
        <v>2235</v>
      </c>
      <c r="AP2978">
        <v>11</v>
      </c>
      <c r="AQ2978" t="s">
        <v>1196</v>
      </c>
      <c r="AR2978" t="s">
        <v>246</v>
      </c>
    </row>
    <row r="2979" spans="1:44" x14ac:dyDescent="0.3">
      <c r="A2979" t="s">
        <v>158</v>
      </c>
      <c r="B2979" t="s">
        <v>637</v>
      </c>
      <c r="C2979" t="s">
        <v>638</v>
      </c>
      <c r="D2979" t="s">
        <v>47</v>
      </c>
      <c r="E2979" t="s">
        <v>48</v>
      </c>
      <c r="F2979" s="1">
        <v>42335.572916666664</v>
      </c>
      <c r="G2979" t="s">
        <v>49</v>
      </c>
      <c r="H2979" t="s">
        <v>50</v>
      </c>
      <c r="I2979" s="1">
        <v>42335.572916666664</v>
      </c>
      <c r="J2979" s="2">
        <v>42335</v>
      </c>
      <c r="K2979" t="s">
        <v>186</v>
      </c>
      <c r="L2979" t="s">
        <v>1563</v>
      </c>
      <c r="M2979" t="s">
        <v>1564</v>
      </c>
      <c r="N2979" t="s">
        <v>371</v>
      </c>
      <c r="P2979" t="s">
        <v>372</v>
      </c>
      <c r="R2979" t="s">
        <v>56</v>
      </c>
      <c r="S2979">
        <v>1516046882</v>
      </c>
      <c r="T2979" s="2">
        <v>42337</v>
      </c>
      <c r="U2979" s="1">
        <v>42335.572916666664</v>
      </c>
      <c r="V2979" s="2">
        <v>42075</v>
      </c>
      <c r="W2979">
        <v>0.06</v>
      </c>
      <c r="X2979" t="s">
        <v>57</v>
      </c>
      <c r="Y2979" t="s">
        <v>2714</v>
      </c>
      <c r="Z2979" s="2">
        <v>42329</v>
      </c>
      <c r="AA2979">
        <v>151656797</v>
      </c>
      <c r="AB2979" t="s">
        <v>59</v>
      </c>
      <c r="AC2979">
        <v>56</v>
      </c>
      <c r="AE2979">
        <v>2015</v>
      </c>
      <c r="AF2979">
        <v>3444</v>
      </c>
      <c r="AG2979">
        <v>1403</v>
      </c>
      <c r="AH2979">
        <v>0</v>
      </c>
      <c r="AI2979">
        <v>3444</v>
      </c>
      <c r="AJ2979">
        <v>3444</v>
      </c>
      <c r="AK2979">
        <v>0</v>
      </c>
      <c r="AL2979">
        <v>0</v>
      </c>
      <c r="AM2979">
        <v>599</v>
      </c>
      <c r="AN2979">
        <v>4776.8</v>
      </c>
      <c r="AO2979">
        <v>2595</v>
      </c>
      <c r="AP2979">
        <v>11</v>
      </c>
      <c r="AQ2979" t="s">
        <v>1196</v>
      </c>
      <c r="AR2979" t="s">
        <v>246</v>
      </c>
    </row>
    <row r="2980" spans="1:44" x14ac:dyDescent="0.3">
      <c r="A2980" t="s">
        <v>158</v>
      </c>
      <c r="B2980" t="s">
        <v>637</v>
      </c>
      <c r="C2980" t="s">
        <v>638</v>
      </c>
      <c r="D2980" t="s">
        <v>47</v>
      </c>
      <c r="E2980" t="s">
        <v>48</v>
      </c>
      <c r="F2980" s="1">
        <v>42335.572916666664</v>
      </c>
      <c r="G2980" t="s">
        <v>49</v>
      </c>
      <c r="H2980" t="s">
        <v>50</v>
      </c>
      <c r="I2980" s="1">
        <v>42335.572916666664</v>
      </c>
      <c r="J2980" s="2">
        <v>42335</v>
      </c>
      <c r="K2980" t="s">
        <v>186</v>
      </c>
      <c r="L2980" t="s">
        <v>1563</v>
      </c>
      <c r="M2980" t="s">
        <v>1564</v>
      </c>
      <c r="N2980" t="s">
        <v>371</v>
      </c>
      <c r="P2980" t="s">
        <v>372</v>
      </c>
      <c r="R2980" t="s">
        <v>56</v>
      </c>
      <c r="S2980">
        <v>1516046882</v>
      </c>
      <c r="T2980" s="2">
        <v>42337</v>
      </c>
      <c r="U2980" s="1">
        <v>42335.572916666664</v>
      </c>
      <c r="V2980" s="2">
        <v>42075</v>
      </c>
      <c r="W2980">
        <v>0.06</v>
      </c>
      <c r="X2980" t="s">
        <v>57</v>
      </c>
      <c r="Y2980" t="s">
        <v>2715</v>
      </c>
      <c r="Z2980" s="2">
        <v>42329</v>
      </c>
      <c r="AA2980">
        <v>151656797</v>
      </c>
      <c r="AB2980" t="s">
        <v>59</v>
      </c>
      <c r="AC2980">
        <v>620</v>
      </c>
      <c r="AE2980">
        <v>2015</v>
      </c>
      <c r="AF2980">
        <v>2880</v>
      </c>
      <c r="AG2980">
        <v>1403</v>
      </c>
      <c r="AH2980">
        <v>0</v>
      </c>
      <c r="AI2980">
        <v>2880</v>
      </c>
      <c r="AJ2980">
        <v>2880</v>
      </c>
      <c r="AK2980">
        <v>0</v>
      </c>
      <c r="AL2980">
        <v>0</v>
      </c>
      <c r="AM2980">
        <v>599</v>
      </c>
      <c r="AN2980">
        <v>4776.8</v>
      </c>
      <c r="AO2980">
        <v>2145</v>
      </c>
      <c r="AP2980">
        <v>11</v>
      </c>
      <c r="AQ2980" t="s">
        <v>1196</v>
      </c>
      <c r="AR2980" t="s">
        <v>246</v>
      </c>
    </row>
    <row r="2981" spans="1:44" x14ac:dyDescent="0.3">
      <c r="A2981" t="s">
        <v>158</v>
      </c>
      <c r="B2981" t="s">
        <v>637</v>
      </c>
      <c r="C2981" t="s">
        <v>638</v>
      </c>
      <c r="D2981" t="s">
        <v>47</v>
      </c>
      <c r="E2981" t="s">
        <v>48</v>
      </c>
      <c r="F2981" s="1">
        <v>42335.572916666664</v>
      </c>
      <c r="G2981" t="s">
        <v>49</v>
      </c>
      <c r="H2981" t="s">
        <v>50</v>
      </c>
      <c r="I2981" s="1">
        <v>42335.572916666664</v>
      </c>
      <c r="J2981" s="2">
        <v>42335</v>
      </c>
      <c r="K2981" t="s">
        <v>186</v>
      </c>
      <c r="L2981" t="s">
        <v>1563</v>
      </c>
      <c r="M2981" t="s">
        <v>1564</v>
      </c>
      <c r="N2981" t="s">
        <v>371</v>
      </c>
      <c r="P2981" t="s">
        <v>372</v>
      </c>
      <c r="R2981" t="s">
        <v>56</v>
      </c>
      <c r="S2981">
        <v>1516046882</v>
      </c>
      <c r="T2981" s="2">
        <v>42337</v>
      </c>
      <c r="U2981" s="1">
        <v>42335.572916666664</v>
      </c>
      <c r="V2981" s="2">
        <v>42075</v>
      </c>
      <c r="W2981">
        <v>0.06</v>
      </c>
      <c r="X2981" t="s">
        <v>57</v>
      </c>
      <c r="Y2981" t="s">
        <v>2716</v>
      </c>
      <c r="Z2981" s="2">
        <v>42329</v>
      </c>
      <c r="AA2981">
        <v>151656797</v>
      </c>
      <c r="AB2981" t="s">
        <v>59</v>
      </c>
      <c r="AC2981">
        <v>72</v>
      </c>
      <c r="AE2981">
        <v>2015</v>
      </c>
      <c r="AF2981">
        <v>1728</v>
      </c>
      <c r="AG2981">
        <v>1403</v>
      </c>
      <c r="AH2981">
        <v>0</v>
      </c>
      <c r="AI2981">
        <v>1728</v>
      </c>
      <c r="AJ2981">
        <v>1728</v>
      </c>
      <c r="AK2981">
        <v>0</v>
      </c>
      <c r="AL2981">
        <v>0</v>
      </c>
      <c r="AM2981">
        <v>599</v>
      </c>
      <c r="AN2981">
        <v>4776.8</v>
      </c>
      <c r="AO2981">
        <v>1260</v>
      </c>
      <c r="AP2981">
        <v>11</v>
      </c>
      <c r="AQ2981" t="s">
        <v>1196</v>
      </c>
      <c r="AR2981" t="s">
        <v>246</v>
      </c>
    </row>
    <row r="2982" spans="1:44" x14ac:dyDescent="0.3">
      <c r="A2982" t="s">
        <v>158</v>
      </c>
      <c r="B2982" t="s">
        <v>637</v>
      </c>
      <c r="C2982" t="s">
        <v>638</v>
      </c>
      <c r="D2982" t="s">
        <v>47</v>
      </c>
      <c r="E2982" t="s">
        <v>48</v>
      </c>
      <c r="F2982" s="1">
        <v>42335.572916666664</v>
      </c>
      <c r="G2982" t="s">
        <v>49</v>
      </c>
      <c r="H2982" t="s">
        <v>50</v>
      </c>
      <c r="I2982" s="1">
        <v>42335.572916666664</v>
      </c>
      <c r="J2982" s="2">
        <v>42335</v>
      </c>
      <c r="K2982" t="s">
        <v>186</v>
      </c>
      <c r="L2982" t="s">
        <v>1563</v>
      </c>
      <c r="M2982" t="s">
        <v>1564</v>
      </c>
      <c r="N2982" t="s">
        <v>371</v>
      </c>
      <c r="P2982" t="s">
        <v>372</v>
      </c>
      <c r="R2982" t="s">
        <v>56</v>
      </c>
      <c r="S2982">
        <v>1516046882</v>
      </c>
      <c r="T2982" s="2">
        <v>42337</v>
      </c>
      <c r="U2982" s="1">
        <v>42335.572916666664</v>
      </c>
      <c r="V2982" s="2">
        <v>42075</v>
      </c>
      <c r="W2982">
        <v>0.06</v>
      </c>
      <c r="X2982" t="s">
        <v>57</v>
      </c>
      <c r="Y2982" t="s">
        <v>2717</v>
      </c>
      <c r="Z2982" s="2">
        <v>42329</v>
      </c>
      <c r="AA2982">
        <v>151656797</v>
      </c>
      <c r="AB2982" t="s">
        <v>59</v>
      </c>
      <c r="AC2982">
        <v>84</v>
      </c>
      <c r="AE2982">
        <v>2015</v>
      </c>
      <c r="AF2982">
        <v>1716</v>
      </c>
      <c r="AG2982">
        <v>1403</v>
      </c>
      <c r="AH2982">
        <v>0</v>
      </c>
      <c r="AI2982">
        <v>1716</v>
      </c>
      <c r="AJ2982">
        <v>1716</v>
      </c>
      <c r="AK2982">
        <v>0</v>
      </c>
      <c r="AL2982">
        <v>0</v>
      </c>
      <c r="AM2982">
        <v>599</v>
      </c>
      <c r="AN2982">
        <v>4776.8</v>
      </c>
      <c r="AO2982">
        <v>1152</v>
      </c>
      <c r="AP2982">
        <v>11</v>
      </c>
      <c r="AQ2982" t="s">
        <v>1196</v>
      </c>
      <c r="AR2982" t="s">
        <v>246</v>
      </c>
    </row>
    <row r="2983" spans="1:44" x14ac:dyDescent="0.3">
      <c r="A2983" t="s">
        <v>158</v>
      </c>
      <c r="B2983" t="s">
        <v>637</v>
      </c>
      <c r="C2983" t="s">
        <v>638</v>
      </c>
      <c r="D2983" t="s">
        <v>47</v>
      </c>
      <c r="E2983" t="s">
        <v>48</v>
      </c>
      <c r="F2983" s="1">
        <v>42335.638888888891</v>
      </c>
      <c r="G2983" t="s">
        <v>49</v>
      </c>
      <c r="H2983" t="s">
        <v>50</v>
      </c>
      <c r="I2983" s="1">
        <v>42335.63958333333</v>
      </c>
      <c r="J2983" s="2">
        <v>42335</v>
      </c>
      <c r="K2983" t="s">
        <v>186</v>
      </c>
      <c r="L2983" t="s">
        <v>1563</v>
      </c>
      <c r="M2983" t="s">
        <v>1564</v>
      </c>
      <c r="N2983" t="s">
        <v>371</v>
      </c>
      <c r="P2983" t="s">
        <v>372</v>
      </c>
      <c r="R2983" t="s">
        <v>56</v>
      </c>
      <c r="S2983">
        <v>1516046880</v>
      </c>
      <c r="T2983" s="2">
        <v>42337</v>
      </c>
      <c r="U2983" s="1">
        <v>42335.63958333333</v>
      </c>
      <c r="V2983" s="2">
        <v>42075</v>
      </c>
      <c r="W2983">
        <v>0.06</v>
      </c>
      <c r="X2983" t="s">
        <v>57</v>
      </c>
      <c r="Y2983" t="s">
        <v>643</v>
      </c>
      <c r="Z2983" s="2">
        <v>42329</v>
      </c>
      <c r="AA2983">
        <v>151656794</v>
      </c>
      <c r="AB2983" t="s">
        <v>59</v>
      </c>
      <c r="AC2983">
        <v>787</v>
      </c>
      <c r="AE2983">
        <v>2015</v>
      </c>
      <c r="AF2983">
        <v>2438</v>
      </c>
      <c r="AG2983">
        <v>1403</v>
      </c>
      <c r="AH2983">
        <v>0</v>
      </c>
      <c r="AI2983">
        <v>2438</v>
      </c>
      <c r="AJ2983">
        <v>2438</v>
      </c>
      <c r="AK2983">
        <v>0</v>
      </c>
      <c r="AL2983">
        <v>0</v>
      </c>
      <c r="AM2983">
        <v>506</v>
      </c>
      <c r="AN2983">
        <v>4034.74</v>
      </c>
      <c r="AO2983">
        <v>1290</v>
      </c>
      <c r="AP2983">
        <v>11</v>
      </c>
      <c r="AQ2983" t="s">
        <v>1196</v>
      </c>
      <c r="AR2983" t="s">
        <v>246</v>
      </c>
    </row>
    <row r="2984" spans="1:44" x14ac:dyDescent="0.3">
      <c r="A2984" t="s">
        <v>158</v>
      </c>
      <c r="B2984" t="s">
        <v>637</v>
      </c>
      <c r="C2984" t="s">
        <v>638</v>
      </c>
      <c r="D2984" t="s">
        <v>47</v>
      </c>
      <c r="E2984" t="s">
        <v>48</v>
      </c>
      <c r="F2984" s="1">
        <v>42335.638888888891</v>
      </c>
      <c r="G2984" t="s">
        <v>49</v>
      </c>
      <c r="H2984" t="s">
        <v>50</v>
      </c>
      <c r="I2984" s="1">
        <v>42335.63958333333</v>
      </c>
      <c r="J2984" s="2">
        <v>42335</v>
      </c>
      <c r="K2984" t="s">
        <v>186</v>
      </c>
      <c r="L2984" t="s">
        <v>1563</v>
      </c>
      <c r="M2984" t="s">
        <v>1564</v>
      </c>
      <c r="N2984" t="s">
        <v>371</v>
      </c>
      <c r="P2984" t="s">
        <v>372</v>
      </c>
      <c r="R2984" t="s">
        <v>56</v>
      </c>
      <c r="S2984">
        <v>1516046880</v>
      </c>
      <c r="T2984" s="2">
        <v>42337</v>
      </c>
      <c r="U2984" s="1">
        <v>42335.63958333333</v>
      </c>
      <c r="V2984" s="2">
        <v>42075</v>
      </c>
      <c r="W2984">
        <v>0.06</v>
      </c>
      <c r="X2984" t="s">
        <v>57</v>
      </c>
      <c r="Y2984" t="s">
        <v>644</v>
      </c>
      <c r="Z2984" s="2">
        <v>42329</v>
      </c>
      <c r="AA2984">
        <v>151656794</v>
      </c>
      <c r="AB2984" t="s">
        <v>59</v>
      </c>
      <c r="AC2984">
        <v>791</v>
      </c>
      <c r="AE2984">
        <v>2015</v>
      </c>
      <c r="AF2984">
        <v>2434</v>
      </c>
      <c r="AG2984">
        <v>1403</v>
      </c>
      <c r="AH2984">
        <v>0</v>
      </c>
      <c r="AI2984">
        <v>2434</v>
      </c>
      <c r="AJ2984">
        <v>2434</v>
      </c>
      <c r="AK2984">
        <v>0</v>
      </c>
      <c r="AL2984">
        <v>0</v>
      </c>
      <c r="AM2984">
        <v>506</v>
      </c>
      <c r="AN2984">
        <v>4034.74</v>
      </c>
      <c r="AO2984">
        <v>1530</v>
      </c>
      <c r="AP2984">
        <v>11</v>
      </c>
      <c r="AQ2984" t="s">
        <v>1196</v>
      </c>
      <c r="AR2984" t="s">
        <v>246</v>
      </c>
    </row>
    <row r="2985" spans="1:44" x14ac:dyDescent="0.3">
      <c r="A2985" t="s">
        <v>158</v>
      </c>
      <c r="B2985" t="s">
        <v>637</v>
      </c>
      <c r="C2985" t="s">
        <v>638</v>
      </c>
      <c r="D2985" t="s">
        <v>47</v>
      </c>
      <c r="E2985" t="s">
        <v>48</v>
      </c>
      <c r="F2985" s="1">
        <v>42335.638888888891</v>
      </c>
      <c r="G2985" t="s">
        <v>49</v>
      </c>
      <c r="H2985" t="s">
        <v>50</v>
      </c>
      <c r="I2985" s="1">
        <v>42335.63958333333</v>
      </c>
      <c r="J2985" s="2">
        <v>42335</v>
      </c>
      <c r="K2985" t="s">
        <v>186</v>
      </c>
      <c r="L2985" t="s">
        <v>1563</v>
      </c>
      <c r="M2985" t="s">
        <v>1564</v>
      </c>
      <c r="N2985" t="s">
        <v>371</v>
      </c>
      <c r="P2985" t="s">
        <v>372</v>
      </c>
      <c r="R2985" t="s">
        <v>56</v>
      </c>
      <c r="S2985">
        <v>1516046880</v>
      </c>
      <c r="T2985" s="2">
        <v>42337</v>
      </c>
      <c r="U2985" s="1">
        <v>42335.63958333333</v>
      </c>
      <c r="V2985" s="2">
        <v>42075</v>
      </c>
      <c r="W2985">
        <v>0.06</v>
      </c>
      <c r="X2985" t="s">
        <v>57</v>
      </c>
      <c r="Y2985" t="s">
        <v>645</v>
      </c>
      <c r="Z2985" s="2">
        <v>42329</v>
      </c>
      <c r="AA2985">
        <v>151656794</v>
      </c>
      <c r="AB2985" t="s">
        <v>59</v>
      </c>
      <c r="AC2985">
        <v>780</v>
      </c>
      <c r="AE2985">
        <v>2015</v>
      </c>
      <c r="AF2985">
        <v>2445</v>
      </c>
      <c r="AG2985">
        <v>1403</v>
      </c>
      <c r="AH2985">
        <v>0</v>
      </c>
      <c r="AI2985">
        <v>2445</v>
      </c>
      <c r="AJ2985">
        <v>2445</v>
      </c>
      <c r="AK2985">
        <v>0</v>
      </c>
      <c r="AL2985">
        <v>0</v>
      </c>
      <c r="AM2985">
        <v>506</v>
      </c>
      <c r="AN2985">
        <v>4034.74</v>
      </c>
      <c r="AO2985">
        <v>1515</v>
      </c>
      <c r="AP2985">
        <v>11</v>
      </c>
      <c r="AQ2985" t="s">
        <v>1196</v>
      </c>
      <c r="AR2985" t="s">
        <v>246</v>
      </c>
    </row>
    <row r="2986" spans="1:44" x14ac:dyDescent="0.3">
      <c r="A2986" t="s">
        <v>158</v>
      </c>
      <c r="B2986" t="s">
        <v>637</v>
      </c>
      <c r="C2986" t="s">
        <v>638</v>
      </c>
      <c r="D2986" t="s">
        <v>47</v>
      </c>
      <c r="E2986" t="s">
        <v>48</v>
      </c>
      <c r="F2986" s="1">
        <v>42335.638888888891</v>
      </c>
      <c r="G2986" t="s">
        <v>49</v>
      </c>
      <c r="H2986" t="s">
        <v>50</v>
      </c>
      <c r="I2986" s="1">
        <v>42335.63958333333</v>
      </c>
      <c r="J2986" s="2">
        <v>42335</v>
      </c>
      <c r="K2986" t="s">
        <v>186</v>
      </c>
      <c r="L2986" t="s">
        <v>1563</v>
      </c>
      <c r="M2986" t="s">
        <v>1564</v>
      </c>
      <c r="N2986" t="s">
        <v>371</v>
      </c>
      <c r="P2986" t="s">
        <v>372</v>
      </c>
      <c r="R2986" t="s">
        <v>56</v>
      </c>
      <c r="S2986">
        <v>1516046880</v>
      </c>
      <c r="T2986" s="2">
        <v>42337</v>
      </c>
      <c r="U2986" s="1">
        <v>42335.63958333333</v>
      </c>
      <c r="V2986" s="2">
        <v>42075</v>
      </c>
      <c r="W2986">
        <v>0.06</v>
      </c>
      <c r="X2986" t="s">
        <v>57</v>
      </c>
      <c r="Y2986" t="s">
        <v>649</v>
      </c>
      <c r="Z2986" s="2">
        <v>42329</v>
      </c>
      <c r="AA2986">
        <v>151656794</v>
      </c>
      <c r="AB2986" t="s">
        <v>59</v>
      </c>
      <c r="AC2986">
        <v>778</v>
      </c>
      <c r="AE2986">
        <v>2015</v>
      </c>
      <c r="AF2986">
        <v>2447</v>
      </c>
      <c r="AG2986">
        <v>1403</v>
      </c>
      <c r="AH2986">
        <v>300</v>
      </c>
      <c r="AI2986">
        <v>1007</v>
      </c>
      <c r="AJ2986">
        <v>2447</v>
      </c>
      <c r="AK2986">
        <v>1440</v>
      </c>
      <c r="AL2986">
        <v>0</v>
      </c>
      <c r="AM2986">
        <v>506</v>
      </c>
      <c r="AN2986">
        <v>4034.74</v>
      </c>
      <c r="AO2986">
        <v>1740</v>
      </c>
      <c r="AP2986">
        <v>11</v>
      </c>
      <c r="AQ2986" t="s">
        <v>1196</v>
      </c>
      <c r="AR2986" t="s">
        <v>246</v>
      </c>
    </row>
    <row r="2987" spans="1:44" x14ac:dyDescent="0.3">
      <c r="A2987" t="s">
        <v>202</v>
      </c>
      <c r="B2987" t="s">
        <v>720</v>
      </c>
      <c r="C2987" t="s">
        <v>721</v>
      </c>
      <c r="D2987" t="s">
        <v>47</v>
      </c>
      <c r="E2987" t="s">
        <v>48</v>
      </c>
      <c r="F2987" s="1">
        <v>42335.26458333333</v>
      </c>
      <c r="G2987" t="s">
        <v>256</v>
      </c>
      <c r="H2987" t="s">
        <v>257</v>
      </c>
      <c r="I2987" s="1">
        <v>42335.268055555556</v>
      </c>
      <c r="J2987" s="2">
        <v>42335</v>
      </c>
      <c r="K2987" t="s">
        <v>186</v>
      </c>
      <c r="L2987" t="s">
        <v>809</v>
      </c>
      <c r="M2987" t="s">
        <v>810</v>
      </c>
      <c r="N2987" t="s">
        <v>1179</v>
      </c>
      <c r="O2987" t="s">
        <v>190</v>
      </c>
      <c r="P2987" t="s">
        <v>1180</v>
      </c>
      <c r="Q2987" t="s">
        <v>192</v>
      </c>
      <c r="R2987" t="s">
        <v>193</v>
      </c>
      <c r="S2987">
        <v>1516046994</v>
      </c>
      <c r="T2987" s="2">
        <v>42350</v>
      </c>
      <c r="U2987" s="1">
        <v>42335.268055555556</v>
      </c>
      <c r="V2987" s="2">
        <v>42047</v>
      </c>
      <c r="W2987">
        <v>0.49</v>
      </c>
      <c r="X2987" t="s">
        <v>194</v>
      </c>
      <c r="Y2987" t="s">
        <v>1509</v>
      </c>
      <c r="Z2987" s="2">
        <v>42331</v>
      </c>
      <c r="AA2987">
        <v>151656909</v>
      </c>
      <c r="AB2987" t="s">
        <v>193</v>
      </c>
      <c r="AC2987">
        <v>0</v>
      </c>
      <c r="AE2987">
        <v>2015</v>
      </c>
      <c r="AF2987">
        <v>3120</v>
      </c>
      <c r="AG2987">
        <v>755.55</v>
      </c>
      <c r="AH2987">
        <v>0</v>
      </c>
      <c r="AI2987">
        <v>3120</v>
      </c>
      <c r="AJ2987">
        <v>3120</v>
      </c>
      <c r="AK2987">
        <v>0</v>
      </c>
      <c r="AL2987">
        <v>65</v>
      </c>
      <c r="AM2987">
        <v>29000</v>
      </c>
      <c r="AN2987">
        <v>28420</v>
      </c>
      <c r="AO2987">
        <v>2500</v>
      </c>
      <c r="AP2987">
        <v>11</v>
      </c>
      <c r="AQ2987" t="s">
        <v>1196</v>
      </c>
      <c r="AR2987" t="s">
        <v>246</v>
      </c>
    </row>
    <row r="2988" spans="1:44" x14ac:dyDescent="0.3">
      <c r="A2988" t="s">
        <v>202</v>
      </c>
      <c r="B2988" t="s">
        <v>720</v>
      </c>
      <c r="C2988" t="s">
        <v>721</v>
      </c>
      <c r="D2988" t="s">
        <v>47</v>
      </c>
      <c r="E2988" t="s">
        <v>48</v>
      </c>
      <c r="F2988" s="1">
        <v>42335.26458333333</v>
      </c>
      <c r="G2988" t="s">
        <v>256</v>
      </c>
      <c r="H2988" t="s">
        <v>257</v>
      </c>
      <c r="I2988" s="1">
        <v>42335.268055555556</v>
      </c>
      <c r="J2988" s="2">
        <v>42335</v>
      </c>
      <c r="K2988" t="s">
        <v>186</v>
      </c>
      <c r="L2988" t="s">
        <v>809</v>
      </c>
      <c r="M2988" t="s">
        <v>810</v>
      </c>
      <c r="N2988" t="s">
        <v>1179</v>
      </c>
      <c r="O2988" t="s">
        <v>190</v>
      </c>
      <c r="P2988" t="s">
        <v>1180</v>
      </c>
      <c r="Q2988" t="s">
        <v>192</v>
      </c>
      <c r="R2988" t="s">
        <v>193</v>
      </c>
      <c r="S2988">
        <v>1516046994</v>
      </c>
      <c r="T2988" s="2">
        <v>42350</v>
      </c>
      <c r="U2988" s="1">
        <v>42335.268055555556</v>
      </c>
      <c r="V2988" s="2">
        <v>42047</v>
      </c>
      <c r="W2988">
        <v>0.49</v>
      </c>
      <c r="X2988" t="s">
        <v>194</v>
      </c>
      <c r="Y2988" t="s">
        <v>2718</v>
      </c>
      <c r="Z2988" s="2">
        <v>42331</v>
      </c>
      <c r="AA2988">
        <v>151656909</v>
      </c>
      <c r="AB2988" t="s">
        <v>193</v>
      </c>
      <c r="AC2988">
        <v>0</v>
      </c>
      <c r="AE2988">
        <v>2015</v>
      </c>
      <c r="AF2988">
        <v>3120</v>
      </c>
      <c r="AG2988">
        <v>755.55</v>
      </c>
      <c r="AH2988">
        <v>0</v>
      </c>
      <c r="AI2988">
        <v>3120</v>
      </c>
      <c r="AJ2988">
        <v>3120</v>
      </c>
      <c r="AK2988">
        <v>0</v>
      </c>
      <c r="AL2988">
        <v>65</v>
      </c>
      <c r="AM2988">
        <v>29000</v>
      </c>
      <c r="AN2988">
        <v>28420</v>
      </c>
      <c r="AO2988">
        <v>2500</v>
      </c>
      <c r="AP2988">
        <v>11</v>
      </c>
      <c r="AQ2988" t="s">
        <v>1196</v>
      </c>
      <c r="AR2988" t="s">
        <v>246</v>
      </c>
    </row>
    <row r="2989" spans="1:44" x14ac:dyDescent="0.3">
      <c r="A2989" t="s">
        <v>202</v>
      </c>
      <c r="B2989" t="s">
        <v>720</v>
      </c>
      <c r="C2989" t="s">
        <v>721</v>
      </c>
      <c r="D2989" t="s">
        <v>47</v>
      </c>
      <c r="E2989" t="s">
        <v>48</v>
      </c>
      <c r="F2989" s="1">
        <v>42335.26458333333</v>
      </c>
      <c r="G2989" t="s">
        <v>256</v>
      </c>
      <c r="H2989" t="s">
        <v>257</v>
      </c>
      <c r="I2989" s="1">
        <v>42335.268055555556</v>
      </c>
      <c r="J2989" s="2">
        <v>42335</v>
      </c>
      <c r="K2989" t="s">
        <v>186</v>
      </c>
      <c r="L2989" t="s">
        <v>809</v>
      </c>
      <c r="M2989" t="s">
        <v>810</v>
      </c>
      <c r="N2989" t="s">
        <v>1179</v>
      </c>
      <c r="O2989" t="s">
        <v>190</v>
      </c>
      <c r="P2989" t="s">
        <v>1180</v>
      </c>
      <c r="Q2989" t="s">
        <v>192</v>
      </c>
      <c r="R2989" t="s">
        <v>193</v>
      </c>
      <c r="S2989">
        <v>1516046994</v>
      </c>
      <c r="T2989" s="2">
        <v>42350</v>
      </c>
      <c r="U2989" s="1">
        <v>42335.268055555556</v>
      </c>
      <c r="V2989" s="2">
        <v>42047</v>
      </c>
      <c r="W2989">
        <v>0.49</v>
      </c>
      <c r="X2989" t="s">
        <v>194</v>
      </c>
      <c r="Y2989" t="s">
        <v>2719</v>
      </c>
      <c r="Z2989" s="2">
        <v>42331</v>
      </c>
      <c r="AA2989">
        <v>151656909</v>
      </c>
      <c r="AB2989" t="s">
        <v>193</v>
      </c>
      <c r="AC2989">
        <v>480</v>
      </c>
      <c r="AE2989">
        <v>2015</v>
      </c>
      <c r="AF2989">
        <v>3120</v>
      </c>
      <c r="AG2989">
        <v>755.55</v>
      </c>
      <c r="AH2989">
        <v>0</v>
      </c>
      <c r="AI2989">
        <v>3120</v>
      </c>
      <c r="AJ2989">
        <v>3120</v>
      </c>
      <c r="AK2989">
        <v>0</v>
      </c>
      <c r="AL2989">
        <v>65</v>
      </c>
      <c r="AM2989">
        <v>29000</v>
      </c>
      <c r="AN2989">
        <v>28420</v>
      </c>
      <c r="AO2989">
        <v>3600</v>
      </c>
      <c r="AP2989">
        <v>11</v>
      </c>
      <c r="AQ2989" t="s">
        <v>1196</v>
      </c>
      <c r="AR2989" t="s">
        <v>246</v>
      </c>
    </row>
    <row r="2990" spans="1:44" x14ac:dyDescent="0.3">
      <c r="A2990" t="s">
        <v>202</v>
      </c>
      <c r="B2990" t="s">
        <v>720</v>
      </c>
      <c r="C2990" t="s">
        <v>721</v>
      </c>
      <c r="D2990" t="s">
        <v>47</v>
      </c>
      <c r="E2990" t="s">
        <v>48</v>
      </c>
      <c r="F2990" s="1">
        <v>42335.269444444442</v>
      </c>
      <c r="G2990" t="s">
        <v>1728</v>
      </c>
      <c r="H2990" t="s">
        <v>1729</v>
      </c>
      <c r="I2990" s="1">
        <v>42335.269444444442</v>
      </c>
      <c r="J2990" s="2">
        <v>42335</v>
      </c>
      <c r="K2990" t="s">
        <v>186</v>
      </c>
      <c r="L2990" t="s">
        <v>809</v>
      </c>
      <c r="M2990" t="s">
        <v>810</v>
      </c>
      <c r="N2990" t="s">
        <v>1179</v>
      </c>
      <c r="O2990" t="s">
        <v>190</v>
      </c>
      <c r="P2990" t="s">
        <v>1180</v>
      </c>
      <c r="Q2990" t="s">
        <v>192</v>
      </c>
      <c r="R2990" t="s">
        <v>193</v>
      </c>
      <c r="S2990">
        <v>1516046994</v>
      </c>
      <c r="T2990" s="2">
        <v>42350</v>
      </c>
      <c r="U2990" s="1">
        <v>42335.269444444442</v>
      </c>
      <c r="V2990" s="2">
        <v>42047</v>
      </c>
      <c r="W2990">
        <v>0.49</v>
      </c>
      <c r="X2990" t="s">
        <v>194</v>
      </c>
      <c r="Y2990" t="s">
        <v>2720</v>
      </c>
      <c r="Z2990" s="2">
        <v>42331</v>
      </c>
      <c r="AA2990">
        <v>151656909</v>
      </c>
      <c r="AB2990" t="s">
        <v>193</v>
      </c>
      <c r="AC2990">
        <v>0</v>
      </c>
      <c r="AE2990">
        <v>2015</v>
      </c>
      <c r="AF2990">
        <v>3240</v>
      </c>
      <c r="AG2990">
        <v>755.55</v>
      </c>
      <c r="AH2990">
        <v>0</v>
      </c>
      <c r="AI2990">
        <v>3240</v>
      </c>
      <c r="AJ2990">
        <v>3240</v>
      </c>
      <c r="AK2990">
        <v>0</v>
      </c>
      <c r="AL2990">
        <v>68</v>
      </c>
      <c r="AM2990">
        <v>29000</v>
      </c>
      <c r="AN2990">
        <v>28420</v>
      </c>
      <c r="AO2990">
        <v>2500</v>
      </c>
      <c r="AP2990">
        <v>11</v>
      </c>
      <c r="AQ2990" t="s">
        <v>1196</v>
      </c>
      <c r="AR2990" t="s">
        <v>246</v>
      </c>
    </row>
    <row r="2991" spans="1:44" x14ac:dyDescent="0.3">
      <c r="A2991" t="s">
        <v>202</v>
      </c>
      <c r="B2991" t="s">
        <v>720</v>
      </c>
      <c r="C2991" t="s">
        <v>721</v>
      </c>
      <c r="D2991" t="s">
        <v>47</v>
      </c>
      <c r="E2991" t="s">
        <v>48</v>
      </c>
      <c r="F2991" s="1">
        <v>42335.269444444442</v>
      </c>
      <c r="G2991" t="s">
        <v>1728</v>
      </c>
      <c r="H2991" t="s">
        <v>1729</v>
      </c>
      <c r="I2991" s="1">
        <v>42335.269444444442</v>
      </c>
      <c r="J2991" s="2">
        <v>42335</v>
      </c>
      <c r="K2991" t="s">
        <v>186</v>
      </c>
      <c r="L2991" t="s">
        <v>809</v>
      </c>
      <c r="M2991" t="s">
        <v>810</v>
      </c>
      <c r="N2991" t="s">
        <v>1179</v>
      </c>
      <c r="O2991" t="s">
        <v>190</v>
      </c>
      <c r="P2991" t="s">
        <v>1180</v>
      </c>
      <c r="Q2991" t="s">
        <v>192</v>
      </c>
      <c r="R2991" t="s">
        <v>193</v>
      </c>
      <c r="S2991">
        <v>1516046994</v>
      </c>
      <c r="T2991" s="2">
        <v>42350</v>
      </c>
      <c r="U2991" s="1">
        <v>42335.269444444442</v>
      </c>
      <c r="V2991" s="2">
        <v>42047</v>
      </c>
      <c r="W2991">
        <v>0.49</v>
      </c>
      <c r="X2991" t="s">
        <v>194</v>
      </c>
      <c r="Y2991" t="s">
        <v>2721</v>
      </c>
      <c r="Z2991" s="2">
        <v>42331</v>
      </c>
      <c r="AA2991">
        <v>151656909</v>
      </c>
      <c r="AB2991" t="s">
        <v>193</v>
      </c>
      <c r="AC2991">
        <v>0</v>
      </c>
      <c r="AE2991">
        <v>2015</v>
      </c>
      <c r="AF2991">
        <v>5400</v>
      </c>
      <c r="AG2991">
        <v>755.55</v>
      </c>
      <c r="AH2991">
        <v>0</v>
      </c>
      <c r="AI2991">
        <v>5400</v>
      </c>
      <c r="AJ2991">
        <v>5400</v>
      </c>
      <c r="AK2991">
        <v>0</v>
      </c>
      <c r="AL2991">
        <v>113</v>
      </c>
      <c r="AM2991">
        <v>29000</v>
      </c>
      <c r="AN2991">
        <v>28420</v>
      </c>
      <c r="AO2991">
        <v>4800</v>
      </c>
      <c r="AP2991">
        <v>11</v>
      </c>
      <c r="AQ2991" t="s">
        <v>1196</v>
      </c>
      <c r="AR2991" t="s">
        <v>246</v>
      </c>
    </row>
    <row r="2992" spans="1:44" x14ac:dyDescent="0.3">
      <c r="A2992" t="s">
        <v>202</v>
      </c>
      <c r="B2992" t="s">
        <v>720</v>
      </c>
      <c r="C2992" t="s">
        <v>721</v>
      </c>
      <c r="D2992" t="s">
        <v>47</v>
      </c>
      <c r="E2992" t="s">
        <v>51</v>
      </c>
      <c r="F2992" s="1">
        <v>42335.677777777775</v>
      </c>
      <c r="G2992" t="s">
        <v>251</v>
      </c>
      <c r="H2992" t="s">
        <v>252</v>
      </c>
      <c r="I2992" s="1">
        <v>42335.685416666667</v>
      </c>
      <c r="J2992" s="2">
        <v>42335</v>
      </c>
      <c r="K2992" t="s">
        <v>186</v>
      </c>
      <c r="L2992" t="s">
        <v>809</v>
      </c>
      <c r="M2992" t="s">
        <v>810</v>
      </c>
      <c r="N2992" t="s">
        <v>253</v>
      </c>
      <c r="O2992" t="s">
        <v>253</v>
      </c>
      <c r="P2992" t="s">
        <v>254</v>
      </c>
      <c r="Q2992" t="s">
        <v>254</v>
      </c>
      <c r="R2992" t="s">
        <v>255</v>
      </c>
      <c r="S2992">
        <v>1516046994</v>
      </c>
      <c r="T2992" s="2">
        <v>42350</v>
      </c>
      <c r="U2992" s="1">
        <v>42335.685416666667</v>
      </c>
      <c r="V2992" s="2">
        <v>42047</v>
      </c>
      <c r="W2992">
        <v>0.49</v>
      </c>
      <c r="X2992" t="s">
        <v>57</v>
      </c>
      <c r="Y2992" t="s">
        <v>1509</v>
      </c>
      <c r="Z2992" s="2">
        <v>42331</v>
      </c>
      <c r="AA2992">
        <v>151656909</v>
      </c>
      <c r="AB2992" t="s">
        <v>255</v>
      </c>
      <c r="AC2992">
        <v>0</v>
      </c>
      <c r="AE2992">
        <v>2015</v>
      </c>
      <c r="AF2992">
        <v>3120</v>
      </c>
      <c r="AG2992">
        <v>1403</v>
      </c>
      <c r="AH2992">
        <v>0</v>
      </c>
      <c r="AI2992">
        <v>3120</v>
      </c>
      <c r="AJ2992">
        <v>3120</v>
      </c>
      <c r="AK2992">
        <v>0</v>
      </c>
      <c r="AL2992">
        <v>0</v>
      </c>
      <c r="AM2992">
        <v>29000</v>
      </c>
      <c r="AN2992">
        <v>28420</v>
      </c>
      <c r="AO2992">
        <v>2500</v>
      </c>
      <c r="AP2992">
        <v>11</v>
      </c>
      <c r="AQ2992" t="s">
        <v>1196</v>
      </c>
      <c r="AR2992" t="s">
        <v>246</v>
      </c>
    </row>
    <row r="2993" spans="1:44" x14ac:dyDescent="0.3">
      <c r="A2993" t="s">
        <v>202</v>
      </c>
      <c r="B2993" t="s">
        <v>720</v>
      </c>
      <c r="C2993" t="s">
        <v>721</v>
      </c>
      <c r="D2993" t="s">
        <v>47</v>
      </c>
      <c r="E2993" t="s">
        <v>51</v>
      </c>
      <c r="F2993" s="1">
        <v>42335.677777777775</v>
      </c>
      <c r="G2993" t="s">
        <v>251</v>
      </c>
      <c r="H2993" t="s">
        <v>252</v>
      </c>
      <c r="I2993" s="1">
        <v>42335.685416666667</v>
      </c>
      <c r="J2993" s="2">
        <v>42335</v>
      </c>
      <c r="K2993" t="s">
        <v>186</v>
      </c>
      <c r="L2993" t="s">
        <v>809</v>
      </c>
      <c r="M2993" t="s">
        <v>810</v>
      </c>
      <c r="N2993" t="s">
        <v>253</v>
      </c>
      <c r="O2993" t="s">
        <v>253</v>
      </c>
      <c r="P2993" t="s">
        <v>254</v>
      </c>
      <c r="Q2993" t="s">
        <v>254</v>
      </c>
      <c r="R2993" t="s">
        <v>255</v>
      </c>
      <c r="S2993">
        <v>1516046994</v>
      </c>
      <c r="T2993" s="2">
        <v>42350</v>
      </c>
      <c r="U2993" s="1">
        <v>42335.685416666667</v>
      </c>
      <c r="V2993" s="2">
        <v>42047</v>
      </c>
      <c r="W2993">
        <v>0.49</v>
      </c>
      <c r="X2993" t="s">
        <v>57</v>
      </c>
      <c r="Y2993" t="s">
        <v>2722</v>
      </c>
      <c r="Z2993" s="2">
        <v>42331</v>
      </c>
      <c r="AA2993">
        <v>151656909</v>
      </c>
      <c r="AB2993" t="s">
        <v>255</v>
      </c>
      <c r="AC2993">
        <v>0</v>
      </c>
      <c r="AE2993">
        <v>2015</v>
      </c>
      <c r="AF2993">
        <v>5040</v>
      </c>
      <c r="AG2993">
        <v>1403</v>
      </c>
      <c r="AH2993">
        <v>0</v>
      </c>
      <c r="AI2993">
        <v>5040</v>
      </c>
      <c r="AJ2993">
        <v>5040</v>
      </c>
      <c r="AK2993">
        <v>0</v>
      </c>
      <c r="AL2993">
        <v>0</v>
      </c>
      <c r="AM2993">
        <v>29000</v>
      </c>
      <c r="AN2993">
        <v>28420</v>
      </c>
      <c r="AO2993">
        <v>4800</v>
      </c>
      <c r="AP2993">
        <v>11</v>
      </c>
      <c r="AQ2993" t="s">
        <v>1196</v>
      </c>
      <c r="AR2993" t="s">
        <v>246</v>
      </c>
    </row>
    <row r="2994" spans="1:44" x14ac:dyDescent="0.3">
      <c r="A2994" t="s">
        <v>202</v>
      </c>
      <c r="B2994" t="s">
        <v>720</v>
      </c>
      <c r="C2994" t="s">
        <v>721</v>
      </c>
      <c r="D2994" t="s">
        <v>47</v>
      </c>
      <c r="E2994" t="s">
        <v>51</v>
      </c>
      <c r="F2994" s="1">
        <v>42335.677777777775</v>
      </c>
      <c r="G2994" t="s">
        <v>251</v>
      </c>
      <c r="H2994" t="s">
        <v>252</v>
      </c>
      <c r="I2994" s="1">
        <v>42335.685416666667</v>
      </c>
      <c r="J2994" s="2">
        <v>42335</v>
      </c>
      <c r="K2994" t="s">
        <v>186</v>
      </c>
      <c r="L2994" t="s">
        <v>809</v>
      </c>
      <c r="M2994" t="s">
        <v>810</v>
      </c>
      <c r="N2994" t="s">
        <v>253</v>
      </c>
      <c r="O2994" t="s">
        <v>253</v>
      </c>
      <c r="P2994" t="s">
        <v>254</v>
      </c>
      <c r="Q2994" t="s">
        <v>254</v>
      </c>
      <c r="R2994" t="s">
        <v>255</v>
      </c>
      <c r="S2994">
        <v>1516046994</v>
      </c>
      <c r="T2994" s="2">
        <v>42350</v>
      </c>
      <c r="U2994" s="1">
        <v>42335.685416666667</v>
      </c>
      <c r="V2994" s="2">
        <v>42047</v>
      </c>
      <c r="W2994">
        <v>0.49</v>
      </c>
      <c r="X2994" t="s">
        <v>57</v>
      </c>
      <c r="Y2994" t="s">
        <v>1510</v>
      </c>
      <c r="Z2994" s="2">
        <v>42331</v>
      </c>
      <c r="AA2994">
        <v>151656909</v>
      </c>
      <c r="AB2994" t="s">
        <v>255</v>
      </c>
      <c r="AC2994">
        <v>0</v>
      </c>
      <c r="AE2994">
        <v>2015</v>
      </c>
      <c r="AF2994">
        <v>5040</v>
      </c>
      <c r="AG2994">
        <v>1403</v>
      </c>
      <c r="AH2994">
        <v>0</v>
      </c>
      <c r="AI2994">
        <v>5040</v>
      </c>
      <c r="AJ2994">
        <v>5040</v>
      </c>
      <c r="AK2994">
        <v>0</v>
      </c>
      <c r="AL2994">
        <v>0</v>
      </c>
      <c r="AM2994">
        <v>29000</v>
      </c>
      <c r="AN2994">
        <v>28420</v>
      </c>
      <c r="AO2994">
        <v>4800</v>
      </c>
      <c r="AP2994">
        <v>11</v>
      </c>
      <c r="AQ2994" t="s">
        <v>1196</v>
      </c>
      <c r="AR2994" t="s">
        <v>246</v>
      </c>
    </row>
    <row r="2995" spans="1:44" x14ac:dyDescent="0.3">
      <c r="A2995" t="s">
        <v>202</v>
      </c>
      <c r="B2995" t="s">
        <v>720</v>
      </c>
      <c r="C2995" t="s">
        <v>721</v>
      </c>
      <c r="D2995" t="s">
        <v>47</v>
      </c>
      <c r="E2995" t="s">
        <v>51</v>
      </c>
      <c r="F2995" s="1">
        <v>42335.677777777775</v>
      </c>
      <c r="G2995" t="s">
        <v>251</v>
      </c>
      <c r="H2995" t="s">
        <v>252</v>
      </c>
      <c r="I2995" s="1">
        <v>42335.685416666667</v>
      </c>
      <c r="J2995" s="2">
        <v>42335</v>
      </c>
      <c r="K2995" t="s">
        <v>186</v>
      </c>
      <c r="L2995" t="s">
        <v>809</v>
      </c>
      <c r="M2995" t="s">
        <v>810</v>
      </c>
      <c r="N2995" t="s">
        <v>253</v>
      </c>
      <c r="O2995" t="s">
        <v>253</v>
      </c>
      <c r="P2995" t="s">
        <v>254</v>
      </c>
      <c r="Q2995" t="s">
        <v>254</v>
      </c>
      <c r="R2995" t="s">
        <v>255</v>
      </c>
      <c r="S2995">
        <v>1516046994</v>
      </c>
      <c r="T2995" s="2">
        <v>42350</v>
      </c>
      <c r="U2995" s="1">
        <v>42335.685416666667</v>
      </c>
      <c r="V2995" s="2">
        <v>42047</v>
      </c>
      <c r="W2995">
        <v>0.49</v>
      </c>
      <c r="X2995" t="s">
        <v>57</v>
      </c>
      <c r="Y2995" t="s">
        <v>2718</v>
      </c>
      <c r="Z2995" s="2">
        <v>42331</v>
      </c>
      <c r="AA2995">
        <v>151656909</v>
      </c>
      <c r="AB2995" t="s">
        <v>255</v>
      </c>
      <c r="AC2995">
        <v>0</v>
      </c>
      <c r="AE2995">
        <v>2015</v>
      </c>
      <c r="AF2995">
        <v>3120</v>
      </c>
      <c r="AG2995">
        <v>1403</v>
      </c>
      <c r="AH2995">
        <v>0</v>
      </c>
      <c r="AI2995">
        <v>3120</v>
      </c>
      <c r="AJ2995">
        <v>3120</v>
      </c>
      <c r="AK2995">
        <v>0</v>
      </c>
      <c r="AL2995">
        <v>0</v>
      </c>
      <c r="AM2995">
        <v>29000</v>
      </c>
      <c r="AN2995">
        <v>28420</v>
      </c>
      <c r="AO2995">
        <v>2500</v>
      </c>
      <c r="AP2995">
        <v>11</v>
      </c>
      <c r="AQ2995" t="s">
        <v>1196</v>
      </c>
      <c r="AR2995" t="s">
        <v>246</v>
      </c>
    </row>
    <row r="2996" spans="1:44" x14ac:dyDescent="0.3">
      <c r="A2996" t="s">
        <v>202</v>
      </c>
      <c r="B2996" t="s">
        <v>720</v>
      </c>
      <c r="C2996" t="s">
        <v>721</v>
      </c>
      <c r="D2996" t="s">
        <v>47</v>
      </c>
      <c r="E2996" t="s">
        <v>51</v>
      </c>
      <c r="F2996" s="1">
        <v>42335.677777777775</v>
      </c>
      <c r="G2996" t="s">
        <v>251</v>
      </c>
      <c r="H2996" t="s">
        <v>252</v>
      </c>
      <c r="I2996" s="1">
        <v>42335.685416666667</v>
      </c>
      <c r="J2996" s="2">
        <v>42335</v>
      </c>
      <c r="K2996" t="s">
        <v>186</v>
      </c>
      <c r="L2996" t="s">
        <v>809</v>
      </c>
      <c r="M2996" t="s">
        <v>810</v>
      </c>
      <c r="N2996" t="s">
        <v>253</v>
      </c>
      <c r="O2996" t="s">
        <v>253</v>
      </c>
      <c r="P2996" t="s">
        <v>254</v>
      </c>
      <c r="Q2996" t="s">
        <v>254</v>
      </c>
      <c r="R2996" t="s">
        <v>255</v>
      </c>
      <c r="S2996">
        <v>1516046994</v>
      </c>
      <c r="T2996" s="2">
        <v>42350</v>
      </c>
      <c r="U2996" s="1">
        <v>42335.685416666667</v>
      </c>
      <c r="V2996" s="2">
        <v>42047</v>
      </c>
      <c r="W2996">
        <v>0.49</v>
      </c>
      <c r="X2996" t="s">
        <v>57</v>
      </c>
      <c r="Y2996" t="s">
        <v>2723</v>
      </c>
      <c r="Z2996" s="2">
        <v>42331</v>
      </c>
      <c r="AA2996">
        <v>151656909</v>
      </c>
      <c r="AB2996" t="s">
        <v>255</v>
      </c>
      <c r="AC2996">
        <v>0</v>
      </c>
      <c r="AE2996">
        <v>2015</v>
      </c>
      <c r="AF2996">
        <v>5040</v>
      </c>
      <c r="AG2996">
        <v>1403</v>
      </c>
      <c r="AH2996">
        <v>0</v>
      </c>
      <c r="AI2996">
        <v>5040</v>
      </c>
      <c r="AJ2996">
        <v>5040</v>
      </c>
      <c r="AK2996">
        <v>0</v>
      </c>
      <c r="AL2996">
        <v>0</v>
      </c>
      <c r="AM2996">
        <v>29000</v>
      </c>
      <c r="AN2996">
        <v>28420</v>
      </c>
      <c r="AO2996">
        <v>4800</v>
      </c>
      <c r="AP2996">
        <v>11</v>
      </c>
      <c r="AQ2996" t="s">
        <v>1196</v>
      </c>
      <c r="AR2996" t="s">
        <v>246</v>
      </c>
    </row>
    <row r="2997" spans="1:44" x14ac:dyDescent="0.3">
      <c r="A2997" t="s">
        <v>202</v>
      </c>
      <c r="B2997" t="s">
        <v>720</v>
      </c>
      <c r="C2997" t="s">
        <v>721</v>
      </c>
      <c r="D2997" t="s">
        <v>47</v>
      </c>
      <c r="E2997" t="s">
        <v>51</v>
      </c>
      <c r="F2997" s="1">
        <v>42335.677777777775</v>
      </c>
      <c r="G2997" t="s">
        <v>251</v>
      </c>
      <c r="H2997" t="s">
        <v>252</v>
      </c>
      <c r="I2997" s="1">
        <v>42335.685416666667</v>
      </c>
      <c r="J2997" s="2">
        <v>42335</v>
      </c>
      <c r="K2997" t="s">
        <v>186</v>
      </c>
      <c r="L2997" t="s">
        <v>809</v>
      </c>
      <c r="M2997" t="s">
        <v>810</v>
      </c>
      <c r="N2997" t="s">
        <v>253</v>
      </c>
      <c r="O2997" t="s">
        <v>253</v>
      </c>
      <c r="P2997" t="s">
        <v>254</v>
      </c>
      <c r="Q2997" t="s">
        <v>254</v>
      </c>
      <c r="R2997" t="s">
        <v>255</v>
      </c>
      <c r="S2997">
        <v>1516046994</v>
      </c>
      <c r="T2997" s="2">
        <v>42350</v>
      </c>
      <c r="U2997" s="1">
        <v>42335.685416666667</v>
      </c>
      <c r="V2997" s="2">
        <v>42047</v>
      </c>
      <c r="W2997">
        <v>0.49</v>
      </c>
      <c r="X2997" t="s">
        <v>57</v>
      </c>
      <c r="Y2997" t="s">
        <v>2719</v>
      </c>
      <c r="Z2997" s="2">
        <v>42331</v>
      </c>
      <c r="AA2997">
        <v>151656909</v>
      </c>
      <c r="AB2997" t="s">
        <v>255</v>
      </c>
      <c r="AC2997">
        <v>0</v>
      </c>
      <c r="AE2997">
        <v>2015</v>
      </c>
      <c r="AF2997">
        <v>3120</v>
      </c>
      <c r="AG2997">
        <v>1403</v>
      </c>
      <c r="AH2997">
        <v>0</v>
      </c>
      <c r="AI2997">
        <v>3120</v>
      </c>
      <c r="AJ2997">
        <v>3120</v>
      </c>
      <c r="AK2997">
        <v>0</v>
      </c>
      <c r="AL2997">
        <v>0</v>
      </c>
      <c r="AM2997">
        <v>29000</v>
      </c>
      <c r="AN2997">
        <v>28420</v>
      </c>
      <c r="AO2997">
        <v>3600</v>
      </c>
      <c r="AP2997">
        <v>11</v>
      </c>
      <c r="AQ2997" t="s">
        <v>1196</v>
      </c>
      <c r="AR2997" t="s">
        <v>246</v>
      </c>
    </row>
    <row r="2998" spans="1:44" x14ac:dyDescent="0.3">
      <c r="A2998" t="s">
        <v>202</v>
      </c>
      <c r="B2998" t="s">
        <v>720</v>
      </c>
      <c r="C2998" t="s">
        <v>721</v>
      </c>
      <c r="D2998" t="s">
        <v>47</v>
      </c>
      <c r="E2998" t="s">
        <v>51</v>
      </c>
      <c r="F2998" s="1">
        <v>42335.677777777775</v>
      </c>
      <c r="G2998" t="s">
        <v>251</v>
      </c>
      <c r="H2998" t="s">
        <v>252</v>
      </c>
      <c r="I2998" s="1">
        <v>42335.685416666667</v>
      </c>
      <c r="J2998" s="2">
        <v>42335</v>
      </c>
      <c r="K2998" t="s">
        <v>186</v>
      </c>
      <c r="L2998" t="s">
        <v>809</v>
      </c>
      <c r="M2998" t="s">
        <v>810</v>
      </c>
      <c r="N2998" t="s">
        <v>253</v>
      </c>
      <c r="O2998" t="s">
        <v>253</v>
      </c>
      <c r="P2998" t="s">
        <v>254</v>
      </c>
      <c r="Q2998" t="s">
        <v>254</v>
      </c>
      <c r="R2998" t="s">
        <v>255</v>
      </c>
      <c r="S2998">
        <v>1516046994</v>
      </c>
      <c r="T2998" s="2">
        <v>42350</v>
      </c>
      <c r="U2998" s="1">
        <v>42335.685416666667</v>
      </c>
      <c r="V2998" s="2">
        <v>42047</v>
      </c>
      <c r="W2998">
        <v>0.49</v>
      </c>
      <c r="X2998" t="s">
        <v>57</v>
      </c>
      <c r="Y2998" t="s">
        <v>1511</v>
      </c>
      <c r="Z2998" s="2">
        <v>42331</v>
      </c>
      <c r="AA2998">
        <v>151656909</v>
      </c>
      <c r="AB2998" t="s">
        <v>255</v>
      </c>
      <c r="AC2998">
        <v>0</v>
      </c>
      <c r="AE2998">
        <v>2015</v>
      </c>
      <c r="AF2998">
        <v>5040</v>
      </c>
      <c r="AG2998">
        <v>1403</v>
      </c>
      <c r="AH2998">
        <v>0</v>
      </c>
      <c r="AI2998">
        <v>5040</v>
      </c>
      <c r="AJ2998">
        <v>5040</v>
      </c>
      <c r="AK2998">
        <v>0</v>
      </c>
      <c r="AL2998">
        <v>0</v>
      </c>
      <c r="AM2998">
        <v>29000</v>
      </c>
      <c r="AN2998">
        <v>28420</v>
      </c>
      <c r="AO2998">
        <v>4800</v>
      </c>
      <c r="AP2998">
        <v>11</v>
      </c>
      <c r="AQ2998" t="s">
        <v>1196</v>
      </c>
      <c r="AR2998" t="s">
        <v>246</v>
      </c>
    </row>
    <row r="2999" spans="1:44" x14ac:dyDescent="0.3">
      <c r="A2999" t="s">
        <v>202</v>
      </c>
      <c r="B2999" t="s">
        <v>720</v>
      </c>
      <c r="C2999" t="s">
        <v>721</v>
      </c>
      <c r="D2999" t="s">
        <v>47</v>
      </c>
      <c r="E2999" t="s">
        <v>51</v>
      </c>
      <c r="F2999" s="1">
        <v>42335.677777777775</v>
      </c>
      <c r="G2999" t="s">
        <v>251</v>
      </c>
      <c r="H2999" t="s">
        <v>252</v>
      </c>
      <c r="I2999" s="1">
        <v>42335.685416666667</v>
      </c>
      <c r="J2999" s="2">
        <v>42335</v>
      </c>
      <c r="K2999" t="s">
        <v>186</v>
      </c>
      <c r="L2999" t="s">
        <v>809</v>
      </c>
      <c r="M2999" t="s">
        <v>810</v>
      </c>
      <c r="N2999" t="s">
        <v>253</v>
      </c>
      <c r="O2999" t="s">
        <v>253</v>
      </c>
      <c r="P2999" t="s">
        <v>254</v>
      </c>
      <c r="Q2999" t="s">
        <v>254</v>
      </c>
      <c r="R2999" t="s">
        <v>255</v>
      </c>
      <c r="S2999">
        <v>1516046994</v>
      </c>
      <c r="T2999" s="2">
        <v>42350</v>
      </c>
      <c r="U2999" s="1">
        <v>42335.685416666667</v>
      </c>
      <c r="V2999" s="2">
        <v>42047</v>
      </c>
      <c r="W2999">
        <v>0.49</v>
      </c>
      <c r="X2999" t="s">
        <v>57</v>
      </c>
      <c r="Y2999" t="s">
        <v>2720</v>
      </c>
      <c r="Z2999" s="2">
        <v>42331</v>
      </c>
      <c r="AA2999">
        <v>151656909</v>
      </c>
      <c r="AB2999" t="s">
        <v>255</v>
      </c>
      <c r="AC2999">
        <v>0</v>
      </c>
      <c r="AE2999">
        <v>2015</v>
      </c>
      <c r="AF2999">
        <v>3240</v>
      </c>
      <c r="AG2999">
        <v>1403</v>
      </c>
      <c r="AH2999">
        <v>0</v>
      </c>
      <c r="AI2999">
        <v>3240</v>
      </c>
      <c r="AJ2999">
        <v>3240</v>
      </c>
      <c r="AK2999">
        <v>0</v>
      </c>
      <c r="AL2999">
        <v>0</v>
      </c>
      <c r="AM2999">
        <v>29000</v>
      </c>
      <c r="AN2999">
        <v>28420</v>
      </c>
      <c r="AO2999">
        <v>2500</v>
      </c>
      <c r="AP2999">
        <v>11</v>
      </c>
      <c r="AQ2999" t="s">
        <v>1196</v>
      </c>
      <c r="AR2999" t="s">
        <v>246</v>
      </c>
    </row>
    <row r="3000" spans="1:44" x14ac:dyDescent="0.3">
      <c r="A3000" t="s">
        <v>202</v>
      </c>
      <c r="B3000" t="s">
        <v>720</v>
      </c>
      <c r="C3000" t="s">
        <v>721</v>
      </c>
      <c r="D3000" t="s">
        <v>47</v>
      </c>
      <c r="E3000" t="s">
        <v>51</v>
      </c>
      <c r="F3000" s="1">
        <v>42335.677777777775</v>
      </c>
      <c r="G3000" t="s">
        <v>251</v>
      </c>
      <c r="H3000" t="s">
        <v>252</v>
      </c>
      <c r="I3000" s="1">
        <v>42335.685416666667</v>
      </c>
      <c r="J3000" s="2">
        <v>42335</v>
      </c>
      <c r="K3000" t="s">
        <v>186</v>
      </c>
      <c r="L3000" t="s">
        <v>809</v>
      </c>
      <c r="M3000" t="s">
        <v>810</v>
      </c>
      <c r="N3000" t="s">
        <v>253</v>
      </c>
      <c r="O3000" t="s">
        <v>253</v>
      </c>
      <c r="P3000" t="s">
        <v>254</v>
      </c>
      <c r="Q3000" t="s">
        <v>254</v>
      </c>
      <c r="R3000" t="s">
        <v>255</v>
      </c>
      <c r="S3000">
        <v>1516046994</v>
      </c>
      <c r="T3000" s="2">
        <v>42350</v>
      </c>
      <c r="U3000" s="1">
        <v>42335.685416666667</v>
      </c>
      <c r="V3000" s="2">
        <v>42047</v>
      </c>
      <c r="W3000">
        <v>0.49</v>
      </c>
      <c r="X3000" t="s">
        <v>57</v>
      </c>
      <c r="Y3000" t="s">
        <v>2721</v>
      </c>
      <c r="Z3000" s="2">
        <v>42331</v>
      </c>
      <c r="AA3000">
        <v>151656909</v>
      </c>
      <c r="AB3000" t="s">
        <v>255</v>
      </c>
      <c r="AC3000">
        <v>0</v>
      </c>
      <c r="AE3000">
        <v>2015</v>
      </c>
      <c r="AF3000">
        <v>5400</v>
      </c>
      <c r="AG3000">
        <v>1403</v>
      </c>
      <c r="AH3000">
        <v>0</v>
      </c>
      <c r="AI3000">
        <v>5400</v>
      </c>
      <c r="AJ3000">
        <v>5400</v>
      </c>
      <c r="AK3000">
        <v>0</v>
      </c>
      <c r="AL3000">
        <v>0</v>
      </c>
      <c r="AM3000">
        <v>29000</v>
      </c>
      <c r="AN3000">
        <v>28420</v>
      </c>
      <c r="AO3000">
        <v>4800</v>
      </c>
      <c r="AP3000">
        <v>11</v>
      </c>
      <c r="AQ3000" t="s">
        <v>1196</v>
      </c>
      <c r="AR3000" t="s">
        <v>246</v>
      </c>
    </row>
    <row r="3001" spans="1:44" x14ac:dyDescent="0.3">
      <c r="A3001" t="s">
        <v>202</v>
      </c>
      <c r="B3001" t="s">
        <v>720</v>
      </c>
      <c r="C3001" t="s">
        <v>721</v>
      </c>
      <c r="D3001" t="s">
        <v>112</v>
      </c>
      <c r="E3001" t="s">
        <v>48</v>
      </c>
      <c r="F3001" s="1">
        <v>42335.461805555555</v>
      </c>
      <c r="G3001" t="s">
        <v>387</v>
      </c>
      <c r="H3001" t="s">
        <v>388</v>
      </c>
      <c r="I3001" s="1">
        <v>42335.463888888888</v>
      </c>
      <c r="J3001" s="2">
        <v>42335</v>
      </c>
      <c r="K3001" t="s">
        <v>186</v>
      </c>
      <c r="L3001" t="s">
        <v>1036</v>
      </c>
      <c r="M3001" t="s">
        <v>1037</v>
      </c>
      <c r="N3001" t="s">
        <v>189</v>
      </c>
      <c r="O3001" t="s">
        <v>190</v>
      </c>
      <c r="P3001" t="s">
        <v>191</v>
      </c>
      <c r="Q3001" t="s">
        <v>192</v>
      </c>
      <c r="R3001" t="s">
        <v>193</v>
      </c>
      <c r="S3001">
        <v>1516046930</v>
      </c>
      <c r="T3001" s="2">
        <v>42353</v>
      </c>
      <c r="U3001" s="1">
        <v>42335.463888888888</v>
      </c>
      <c r="V3001" s="2">
        <v>42075</v>
      </c>
      <c r="W3001">
        <v>0.16</v>
      </c>
      <c r="X3001" t="s">
        <v>194</v>
      </c>
      <c r="Y3001" t="s">
        <v>295</v>
      </c>
      <c r="Z3001" s="2">
        <v>42331</v>
      </c>
      <c r="AA3001">
        <v>151656910</v>
      </c>
      <c r="AB3001" t="s">
        <v>193</v>
      </c>
      <c r="AC3001">
        <v>70</v>
      </c>
      <c r="AE3001">
        <v>2015</v>
      </c>
      <c r="AF3001">
        <v>15000</v>
      </c>
      <c r="AG3001">
        <v>755.55</v>
      </c>
      <c r="AH3001">
        <v>0</v>
      </c>
      <c r="AI3001">
        <v>15000</v>
      </c>
      <c r="AJ3001">
        <v>15000</v>
      </c>
      <c r="AK3001">
        <v>0</v>
      </c>
      <c r="AL3001">
        <v>150</v>
      </c>
      <c r="AM3001">
        <v>40500</v>
      </c>
      <c r="AN3001">
        <v>12960</v>
      </c>
      <c r="AO3001">
        <v>15070</v>
      </c>
      <c r="AP3001">
        <v>11</v>
      </c>
      <c r="AQ3001" t="s">
        <v>1196</v>
      </c>
      <c r="AR3001" t="s">
        <v>246</v>
      </c>
    </row>
    <row r="3002" spans="1:44" x14ac:dyDescent="0.3">
      <c r="A3002" t="s">
        <v>202</v>
      </c>
      <c r="B3002" t="s">
        <v>720</v>
      </c>
      <c r="C3002" t="s">
        <v>721</v>
      </c>
      <c r="D3002" t="s">
        <v>112</v>
      </c>
      <c r="E3002" t="s">
        <v>48</v>
      </c>
      <c r="F3002" s="1">
        <v>42335.461805555555</v>
      </c>
      <c r="G3002" t="s">
        <v>387</v>
      </c>
      <c r="H3002" t="s">
        <v>388</v>
      </c>
      <c r="I3002" s="1">
        <v>42335.463888888888</v>
      </c>
      <c r="J3002" s="2">
        <v>42335</v>
      </c>
      <c r="K3002" t="s">
        <v>186</v>
      </c>
      <c r="L3002" t="s">
        <v>1036</v>
      </c>
      <c r="M3002" t="s">
        <v>1037</v>
      </c>
      <c r="N3002" t="s">
        <v>189</v>
      </c>
      <c r="O3002" t="s">
        <v>190</v>
      </c>
      <c r="P3002" t="s">
        <v>191</v>
      </c>
      <c r="Q3002" t="s">
        <v>192</v>
      </c>
      <c r="R3002" t="s">
        <v>193</v>
      </c>
      <c r="S3002">
        <v>1516046930</v>
      </c>
      <c r="T3002" s="2">
        <v>42353</v>
      </c>
      <c r="U3002" s="1">
        <v>42335.463888888888</v>
      </c>
      <c r="V3002" s="2">
        <v>42075</v>
      </c>
      <c r="W3002">
        <v>0.16</v>
      </c>
      <c r="X3002" t="s">
        <v>194</v>
      </c>
      <c r="Y3002" t="s">
        <v>297</v>
      </c>
      <c r="Z3002" s="2">
        <v>42331</v>
      </c>
      <c r="AA3002">
        <v>151656910</v>
      </c>
      <c r="AB3002" t="s">
        <v>193</v>
      </c>
      <c r="AC3002">
        <v>0</v>
      </c>
      <c r="AE3002">
        <v>2015</v>
      </c>
      <c r="AF3002">
        <v>13125</v>
      </c>
      <c r="AG3002">
        <v>755.55</v>
      </c>
      <c r="AH3002">
        <v>0</v>
      </c>
      <c r="AI3002">
        <v>13125</v>
      </c>
      <c r="AJ3002">
        <v>13125</v>
      </c>
      <c r="AK3002">
        <v>0</v>
      </c>
      <c r="AL3002">
        <v>132</v>
      </c>
      <c r="AM3002">
        <v>40500</v>
      </c>
      <c r="AN3002">
        <v>12960</v>
      </c>
      <c r="AO3002">
        <v>12540</v>
      </c>
      <c r="AP3002">
        <v>11</v>
      </c>
      <c r="AQ3002" t="s">
        <v>1196</v>
      </c>
      <c r="AR3002" t="s">
        <v>246</v>
      </c>
    </row>
    <row r="3003" spans="1:44" x14ac:dyDescent="0.3">
      <c r="A3003" t="s">
        <v>202</v>
      </c>
      <c r="B3003" t="s">
        <v>720</v>
      </c>
      <c r="C3003" t="s">
        <v>721</v>
      </c>
      <c r="D3003" t="s">
        <v>112</v>
      </c>
      <c r="E3003" t="s">
        <v>48</v>
      </c>
      <c r="F3003" s="1">
        <v>42335.461805555555</v>
      </c>
      <c r="G3003" t="s">
        <v>387</v>
      </c>
      <c r="H3003" t="s">
        <v>388</v>
      </c>
      <c r="I3003" s="1">
        <v>42335.463888888888</v>
      </c>
      <c r="J3003" s="2">
        <v>42335</v>
      </c>
      <c r="K3003" t="s">
        <v>186</v>
      </c>
      <c r="L3003" t="s">
        <v>1036</v>
      </c>
      <c r="M3003" t="s">
        <v>1037</v>
      </c>
      <c r="N3003" t="s">
        <v>189</v>
      </c>
      <c r="O3003" t="s">
        <v>190</v>
      </c>
      <c r="P3003" t="s">
        <v>191</v>
      </c>
      <c r="Q3003" t="s">
        <v>192</v>
      </c>
      <c r="R3003" t="s">
        <v>193</v>
      </c>
      <c r="S3003">
        <v>1516046930</v>
      </c>
      <c r="T3003" s="2">
        <v>42353</v>
      </c>
      <c r="U3003" s="1">
        <v>42335.463888888888</v>
      </c>
      <c r="V3003" s="2">
        <v>42075</v>
      </c>
      <c r="W3003">
        <v>0.16</v>
      </c>
      <c r="X3003" t="s">
        <v>194</v>
      </c>
      <c r="Y3003" t="s">
        <v>600</v>
      </c>
      <c r="Z3003" s="2">
        <v>42331</v>
      </c>
      <c r="AA3003">
        <v>151656910</v>
      </c>
      <c r="AB3003" t="s">
        <v>193</v>
      </c>
      <c r="AC3003">
        <v>205</v>
      </c>
      <c r="AE3003">
        <v>2015</v>
      </c>
      <c r="AF3003">
        <v>7500</v>
      </c>
      <c r="AG3003">
        <v>755.55</v>
      </c>
      <c r="AH3003">
        <v>0</v>
      </c>
      <c r="AI3003">
        <v>7500</v>
      </c>
      <c r="AJ3003">
        <v>7500</v>
      </c>
      <c r="AK3003">
        <v>0</v>
      </c>
      <c r="AL3003">
        <v>75</v>
      </c>
      <c r="AM3003">
        <v>40500</v>
      </c>
      <c r="AN3003">
        <v>12960</v>
      </c>
      <c r="AO3003">
        <v>7705</v>
      </c>
      <c r="AP3003">
        <v>11</v>
      </c>
      <c r="AQ3003" t="s">
        <v>1196</v>
      </c>
      <c r="AR3003" t="s">
        <v>246</v>
      </c>
    </row>
    <row r="3004" spans="1:44" x14ac:dyDescent="0.3">
      <c r="A3004" t="s">
        <v>44</v>
      </c>
      <c r="B3004" t="s">
        <v>2724</v>
      </c>
      <c r="C3004" t="s">
        <v>2725</v>
      </c>
      <c r="D3004" t="s">
        <v>47</v>
      </c>
      <c r="E3004" t="s">
        <v>48</v>
      </c>
      <c r="F3004" s="1">
        <v>42335.791666666664</v>
      </c>
      <c r="G3004" t="s">
        <v>49</v>
      </c>
      <c r="H3004" t="s">
        <v>50</v>
      </c>
      <c r="I3004" s="1">
        <v>42335.816666666666</v>
      </c>
      <c r="J3004" s="2">
        <v>42335</v>
      </c>
      <c r="K3004" t="s">
        <v>51</v>
      </c>
      <c r="L3004" t="s">
        <v>997</v>
      </c>
      <c r="M3004" t="s">
        <v>998</v>
      </c>
      <c r="N3004" t="s">
        <v>344</v>
      </c>
      <c r="P3004" t="s">
        <v>345</v>
      </c>
      <c r="R3004" t="s">
        <v>56</v>
      </c>
      <c r="S3004">
        <v>1516046981</v>
      </c>
      <c r="T3004" s="2">
        <v>42334</v>
      </c>
      <c r="U3004" s="1">
        <v>42335.816666666666</v>
      </c>
      <c r="V3004" s="2">
        <v>42335</v>
      </c>
      <c r="W3004">
        <v>0.65</v>
      </c>
      <c r="X3004" t="s">
        <v>57</v>
      </c>
      <c r="Y3004" t="s">
        <v>2726</v>
      </c>
      <c r="Z3004" s="2">
        <v>42332</v>
      </c>
      <c r="AA3004">
        <v>151663050</v>
      </c>
      <c r="AB3004" t="s">
        <v>59</v>
      </c>
      <c r="AC3004">
        <v>0</v>
      </c>
      <c r="AE3004">
        <v>2015</v>
      </c>
      <c r="AF3004">
        <v>2750</v>
      </c>
      <c r="AG3004">
        <v>1403</v>
      </c>
      <c r="AH3004">
        <v>0</v>
      </c>
      <c r="AI3004">
        <v>2050</v>
      </c>
      <c r="AJ3004">
        <v>2750</v>
      </c>
      <c r="AK3004">
        <v>700</v>
      </c>
      <c r="AL3004">
        <v>0</v>
      </c>
      <c r="AM3004">
        <v>10950</v>
      </c>
      <c r="AN3004">
        <v>14782.5</v>
      </c>
      <c r="AO3004">
        <v>2688</v>
      </c>
      <c r="AP3004">
        <v>11</v>
      </c>
      <c r="AQ3004" t="s">
        <v>1196</v>
      </c>
      <c r="AR3004" t="s">
        <v>246</v>
      </c>
    </row>
    <row r="3005" spans="1:44" x14ac:dyDescent="0.3">
      <c r="A3005" t="s">
        <v>44</v>
      </c>
      <c r="B3005" t="s">
        <v>2724</v>
      </c>
      <c r="C3005" t="s">
        <v>2725</v>
      </c>
      <c r="D3005" t="s">
        <v>47</v>
      </c>
      <c r="E3005" t="s">
        <v>48</v>
      </c>
      <c r="F3005" s="1">
        <v>42335.843055555553</v>
      </c>
      <c r="G3005" t="s">
        <v>49</v>
      </c>
      <c r="H3005" t="s">
        <v>50</v>
      </c>
      <c r="I3005" s="1">
        <v>42335.866666666669</v>
      </c>
      <c r="J3005" s="2">
        <v>42335</v>
      </c>
      <c r="K3005" t="s">
        <v>51</v>
      </c>
      <c r="L3005" t="s">
        <v>997</v>
      </c>
      <c r="M3005" t="s">
        <v>998</v>
      </c>
      <c r="N3005" t="s">
        <v>344</v>
      </c>
      <c r="P3005" t="s">
        <v>345</v>
      </c>
      <c r="R3005" t="s">
        <v>56</v>
      </c>
      <c r="S3005">
        <v>1516046981</v>
      </c>
      <c r="T3005" s="2">
        <v>42334</v>
      </c>
      <c r="U3005" s="1">
        <v>42335.866666666669</v>
      </c>
      <c r="V3005" s="2">
        <v>42335</v>
      </c>
      <c r="W3005">
        <v>0.65</v>
      </c>
      <c r="X3005" t="s">
        <v>79</v>
      </c>
      <c r="Y3005" t="s">
        <v>1021</v>
      </c>
      <c r="Z3005" s="2">
        <v>42332</v>
      </c>
      <c r="AA3005">
        <v>151663050</v>
      </c>
      <c r="AB3005" t="s">
        <v>59</v>
      </c>
      <c r="AC3005">
        <v>0</v>
      </c>
      <c r="AE3005">
        <v>2015</v>
      </c>
      <c r="AF3005">
        <v>2750</v>
      </c>
      <c r="AG3005">
        <v>1403</v>
      </c>
      <c r="AH3005">
        <v>0</v>
      </c>
      <c r="AI3005">
        <v>2750</v>
      </c>
      <c r="AJ3005">
        <v>2750</v>
      </c>
      <c r="AK3005">
        <v>0</v>
      </c>
      <c r="AL3005">
        <v>0</v>
      </c>
      <c r="AM3005">
        <v>10950</v>
      </c>
      <c r="AN3005">
        <v>14782.5</v>
      </c>
      <c r="AO3005">
        <v>780</v>
      </c>
      <c r="AP3005">
        <v>11</v>
      </c>
      <c r="AQ3005" t="s">
        <v>1196</v>
      </c>
      <c r="AR3005" t="s">
        <v>246</v>
      </c>
    </row>
    <row r="3006" spans="1:44" x14ac:dyDescent="0.3">
      <c r="A3006" t="s">
        <v>44</v>
      </c>
      <c r="B3006" t="s">
        <v>2724</v>
      </c>
      <c r="C3006" t="s">
        <v>2725</v>
      </c>
      <c r="D3006" t="s">
        <v>47</v>
      </c>
      <c r="E3006" t="s">
        <v>48</v>
      </c>
      <c r="F3006" s="1">
        <v>42335.843055555553</v>
      </c>
      <c r="G3006" t="s">
        <v>100</v>
      </c>
      <c r="H3006" t="s">
        <v>101</v>
      </c>
      <c r="I3006" s="1">
        <v>42335.866666666669</v>
      </c>
      <c r="J3006" s="2">
        <v>42335</v>
      </c>
      <c r="K3006" t="s">
        <v>51</v>
      </c>
      <c r="L3006" t="s">
        <v>997</v>
      </c>
      <c r="M3006" t="s">
        <v>998</v>
      </c>
      <c r="N3006" t="s">
        <v>76</v>
      </c>
      <c r="P3006" t="s">
        <v>77</v>
      </c>
      <c r="R3006" t="s">
        <v>78</v>
      </c>
      <c r="S3006">
        <v>1516046981</v>
      </c>
      <c r="T3006" s="2">
        <v>42334</v>
      </c>
      <c r="U3006" s="1">
        <v>42335.866666666669</v>
      </c>
      <c r="V3006" s="2">
        <v>42335</v>
      </c>
      <c r="W3006">
        <v>0.65</v>
      </c>
      <c r="X3006" t="s">
        <v>79</v>
      </c>
      <c r="Y3006" t="s">
        <v>1021</v>
      </c>
      <c r="Z3006" s="2">
        <v>42332</v>
      </c>
      <c r="AA3006">
        <v>151663050</v>
      </c>
      <c r="AB3006" t="s">
        <v>78</v>
      </c>
      <c r="AC3006">
        <v>0</v>
      </c>
      <c r="AE3006">
        <v>2015</v>
      </c>
      <c r="AF3006">
        <v>2750</v>
      </c>
      <c r="AG3006">
        <v>1403</v>
      </c>
      <c r="AH3006">
        <v>0</v>
      </c>
      <c r="AI3006">
        <v>2750</v>
      </c>
      <c r="AJ3006">
        <v>2750</v>
      </c>
      <c r="AK3006">
        <v>0</v>
      </c>
      <c r="AL3006">
        <v>0</v>
      </c>
      <c r="AM3006">
        <v>10950</v>
      </c>
      <c r="AN3006">
        <v>14782.5</v>
      </c>
      <c r="AO3006">
        <v>780</v>
      </c>
      <c r="AP3006">
        <v>11</v>
      </c>
      <c r="AQ3006" t="s">
        <v>1196</v>
      </c>
      <c r="AR3006" t="s">
        <v>246</v>
      </c>
    </row>
    <row r="3007" spans="1:44" x14ac:dyDescent="0.3">
      <c r="A3007" t="s">
        <v>2727</v>
      </c>
      <c r="B3007" t="s">
        <v>1326</v>
      </c>
      <c r="C3007" t="s">
        <v>1327</v>
      </c>
      <c r="D3007" t="s">
        <v>47</v>
      </c>
      <c r="E3007" t="s">
        <v>51</v>
      </c>
      <c r="F3007" s="1">
        <v>42335.677777777775</v>
      </c>
      <c r="G3007" t="s">
        <v>251</v>
      </c>
      <c r="H3007" t="s">
        <v>252</v>
      </c>
      <c r="I3007" s="1">
        <v>42335.693055555559</v>
      </c>
      <c r="J3007" s="2">
        <v>42335</v>
      </c>
      <c r="K3007" t="s">
        <v>186</v>
      </c>
      <c r="L3007" t="s">
        <v>2728</v>
      </c>
      <c r="M3007" t="s">
        <v>2729</v>
      </c>
      <c r="N3007" t="s">
        <v>253</v>
      </c>
      <c r="O3007" t="s">
        <v>253</v>
      </c>
      <c r="P3007" t="s">
        <v>254</v>
      </c>
      <c r="Q3007" t="s">
        <v>254</v>
      </c>
      <c r="R3007" t="s">
        <v>255</v>
      </c>
      <c r="S3007">
        <v>1516046753</v>
      </c>
      <c r="T3007" s="2">
        <v>42337</v>
      </c>
      <c r="U3007" s="1">
        <v>42335.693055555559</v>
      </c>
      <c r="V3007" s="2">
        <v>42197</v>
      </c>
      <c r="W3007">
        <v>1.835</v>
      </c>
      <c r="X3007" t="s">
        <v>57</v>
      </c>
      <c r="Y3007" t="s">
        <v>104</v>
      </c>
      <c r="Z3007" s="2">
        <v>42332</v>
      </c>
      <c r="AA3007">
        <v>151656933</v>
      </c>
      <c r="AB3007" t="s">
        <v>255</v>
      </c>
      <c r="AC3007">
        <v>0</v>
      </c>
      <c r="AE3007">
        <v>2015</v>
      </c>
      <c r="AF3007">
        <v>2340</v>
      </c>
      <c r="AG3007">
        <v>1403</v>
      </c>
      <c r="AH3007">
        <v>0</v>
      </c>
      <c r="AI3007">
        <v>2340</v>
      </c>
      <c r="AJ3007">
        <v>2340</v>
      </c>
      <c r="AK3007">
        <v>0</v>
      </c>
      <c r="AL3007">
        <v>0</v>
      </c>
      <c r="AM3007">
        <v>5800</v>
      </c>
      <c r="AN3007">
        <v>10000</v>
      </c>
      <c r="AO3007">
        <v>2313</v>
      </c>
      <c r="AP3007">
        <v>11</v>
      </c>
      <c r="AQ3007" t="s">
        <v>1196</v>
      </c>
      <c r="AR3007" t="s">
        <v>246</v>
      </c>
    </row>
    <row r="3008" spans="1:44" x14ac:dyDescent="0.3">
      <c r="A3008" t="s">
        <v>2727</v>
      </c>
      <c r="B3008" t="s">
        <v>1326</v>
      </c>
      <c r="C3008" t="s">
        <v>1327</v>
      </c>
      <c r="D3008" t="s">
        <v>47</v>
      </c>
      <c r="E3008" t="s">
        <v>51</v>
      </c>
      <c r="F3008" s="1">
        <v>42335.677777777775</v>
      </c>
      <c r="G3008" t="s">
        <v>251</v>
      </c>
      <c r="H3008" t="s">
        <v>252</v>
      </c>
      <c r="I3008" s="1">
        <v>42335.693055555559</v>
      </c>
      <c r="J3008" s="2">
        <v>42335</v>
      </c>
      <c r="K3008" t="s">
        <v>186</v>
      </c>
      <c r="L3008" t="s">
        <v>2730</v>
      </c>
      <c r="M3008" t="s">
        <v>2731</v>
      </c>
      <c r="N3008" t="s">
        <v>253</v>
      </c>
      <c r="O3008" t="s">
        <v>253</v>
      </c>
      <c r="P3008" t="s">
        <v>254</v>
      </c>
      <c r="Q3008" t="s">
        <v>254</v>
      </c>
      <c r="R3008" t="s">
        <v>255</v>
      </c>
      <c r="S3008">
        <v>1516046753</v>
      </c>
      <c r="T3008" s="2">
        <v>42337</v>
      </c>
      <c r="U3008" s="1">
        <v>42335.693055555559</v>
      </c>
      <c r="V3008" s="2">
        <v>42197</v>
      </c>
      <c r="W3008">
        <v>1.835</v>
      </c>
      <c r="X3008" t="s">
        <v>57</v>
      </c>
      <c r="Y3008" t="s">
        <v>104</v>
      </c>
      <c r="Z3008" s="2">
        <v>42332</v>
      </c>
      <c r="AA3008">
        <v>151656934</v>
      </c>
      <c r="AB3008" t="s">
        <v>255</v>
      </c>
      <c r="AC3008">
        <v>0</v>
      </c>
      <c r="AE3008">
        <v>2015</v>
      </c>
      <c r="AF3008">
        <v>320</v>
      </c>
      <c r="AG3008">
        <v>1403</v>
      </c>
      <c r="AH3008">
        <v>0</v>
      </c>
      <c r="AI3008">
        <v>320</v>
      </c>
      <c r="AJ3008">
        <v>320</v>
      </c>
      <c r="AK3008">
        <v>0</v>
      </c>
      <c r="AL3008">
        <v>0</v>
      </c>
      <c r="AM3008">
        <v>5800</v>
      </c>
      <c r="AN3008">
        <v>10000</v>
      </c>
      <c r="AO3008">
        <v>175</v>
      </c>
      <c r="AP3008">
        <v>11</v>
      </c>
      <c r="AQ3008" t="s">
        <v>1196</v>
      </c>
      <c r="AR3008" t="s">
        <v>246</v>
      </c>
    </row>
    <row r="3009" spans="1:44" x14ac:dyDescent="0.3">
      <c r="A3009" t="s">
        <v>2727</v>
      </c>
      <c r="B3009" t="s">
        <v>1326</v>
      </c>
      <c r="C3009" t="s">
        <v>1327</v>
      </c>
      <c r="D3009" t="s">
        <v>47</v>
      </c>
      <c r="E3009" t="s">
        <v>51</v>
      </c>
      <c r="F3009" s="1">
        <v>42335.677777777775</v>
      </c>
      <c r="G3009" t="s">
        <v>251</v>
      </c>
      <c r="H3009" t="s">
        <v>252</v>
      </c>
      <c r="I3009" s="1">
        <v>42335.693055555559</v>
      </c>
      <c r="J3009" s="2">
        <v>42335</v>
      </c>
      <c r="K3009" t="s">
        <v>186</v>
      </c>
      <c r="L3009" t="s">
        <v>2732</v>
      </c>
      <c r="M3009" t="s">
        <v>2733</v>
      </c>
      <c r="N3009" t="s">
        <v>253</v>
      </c>
      <c r="O3009" t="s">
        <v>253</v>
      </c>
      <c r="P3009" t="s">
        <v>254</v>
      </c>
      <c r="Q3009" t="s">
        <v>254</v>
      </c>
      <c r="R3009" t="s">
        <v>255</v>
      </c>
      <c r="S3009">
        <v>1516046753</v>
      </c>
      <c r="T3009" s="2">
        <v>42337</v>
      </c>
      <c r="U3009" s="1">
        <v>42335.693055555559</v>
      </c>
      <c r="V3009" s="2">
        <v>42197</v>
      </c>
      <c r="W3009">
        <v>0.48499999999999999</v>
      </c>
      <c r="X3009" t="s">
        <v>57</v>
      </c>
      <c r="Y3009" t="s">
        <v>2734</v>
      </c>
      <c r="Z3009" s="2">
        <v>42332</v>
      </c>
      <c r="AA3009">
        <v>151656936</v>
      </c>
      <c r="AB3009" t="s">
        <v>255</v>
      </c>
      <c r="AC3009">
        <v>0</v>
      </c>
      <c r="AE3009">
        <v>2015</v>
      </c>
      <c r="AF3009">
        <v>600</v>
      </c>
      <c r="AG3009">
        <v>1403</v>
      </c>
      <c r="AH3009">
        <v>0</v>
      </c>
      <c r="AI3009">
        <v>600</v>
      </c>
      <c r="AJ3009">
        <v>600</v>
      </c>
      <c r="AK3009">
        <v>0</v>
      </c>
      <c r="AL3009">
        <v>0</v>
      </c>
      <c r="AM3009">
        <v>5800</v>
      </c>
      <c r="AN3009">
        <v>10000</v>
      </c>
      <c r="AO3009">
        <v>350</v>
      </c>
      <c r="AP3009">
        <v>11</v>
      </c>
      <c r="AQ3009" t="s">
        <v>1196</v>
      </c>
      <c r="AR3009" t="s">
        <v>246</v>
      </c>
    </row>
    <row r="3010" spans="1:44" x14ac:dyDescent="0.3">
      <c r="A3010" t="s">
        <v>2727</v>
      </c>
      <c r="B3010" t="s">
        <v>1326</v>
      </c>
      <c r="C3010" t="s">
        <v>1327</v>
      </c>
      <c r="D3010" t="s">
        <v>47</v>
      </c>
      <c r="E3010" t="s">
        <v>51</v>
      </c>
      <c r="F3010" s="1">
        <v>42335.706944444442</v>
      </c>
      <c r="G3010" t="s">
        <v>251</v>
      </c>
      <c r="H3010" t="s">
        <v>252</v>
      </c>
      <c r="I3010" s="1">
        <v>42335.71597222222</v>
      </c>
      <c r="J3010" s="2">
        <v>42335</v>
      </c>
      <c r="K3010" t="s">
        <v>186</v>
      </c>
      <c r="L3010" t="s">
        <v>2735</v>
      </c>
      <c r="M3010" t="s">
        <v>2736</v>
      </c>
      <c r="N3010" t="s">
        <v>253</v>
      </c>
      <c r="O3010" t="s">
        <v>253</v>
      </c>
      <c r="P3010" t="s">
        <v>254</v>
      </c>
      <c r="Q3010" t="s">
        <v>254</v>
      </c>
      <c r="R3010" t="s">
        <v>255</v>
      </c>
      <c r="S3010">
        <v>1516046753</v>
      </c>
      <c r="T3010" s="2">
        <v>42337</v>
      </c>
      <c r="U3010" s="1">
        <v>42335.71597222222</v>
      </c>
      <c r="V3010" s="2">
        <v>42197</v>
      </c>
      <c r="W3010">
        <v>1.67</v>
      </c>
      <c r="X3010" t="s">
        <v>57</v>
      </c>
      <c r="Y3010" t="s">
        <v>2737</v>
      </c>
      <c r="Z3010" s="2">
        <v>42332</v>
      </c>
      <c r="AA3010">
        <v>151656937</v>
      </c>
      <c r="AB3010" t="s">
        <v>255</v>
      </c>
      <c r="AC3010">
        <v>0</v>
      </c>
      <c r="AE3010">
        <v>2015</v>
      </c>
      <c r="AF3010">
        <v>250</v>
      </c>
      <c r="AG3010">
        <v>1403</v>
      </c>
      <c r="AH3010">
        <v>0</v>
      </c>
      <c r="AI3010">
        <v>250</v>
      </c>
      <c r="AJ3010">
        <v>250</v>
      </c>
      <c r="AK3010">
        <v>0</v>
      </c>
      <c r="AL3010">
        <v>0</v>
      </c>
      <c r="AM3010">
        <v>5800</v>
      </c>
      <c r="AN3010">
        <v>10000</v>
      </c>
      <c r="AO3010">
        <v>175</v>
      </c>
      <c r="AP3010">
        <v>11</v>
      </c>
      <c r="AQ3010" t="s">
        <v>1196</v>
      </c>
      <c r="AR3010" t="s">
        <v>246</v>
      </c>
    </row>
    <row r="3011" spans="1:44" x14ac:dyDescent="0.3">
      <c r="A3011" t="s">
        <v>2727</v>
      </c>
      <c r="B3011" t="s">
        <v>1326</v>
      </c>
      <c r="C3011" t="s">
        <v>1327</v>
      </c>
      <c r="D3011" t="s">
        <v>47</v>
      </c>
      <c r="E3011" t="s">
        <v>51</v>
      </c>
      <c r="F3011" s="1">
        <v>42335.706944444442</v>
      </c>
      <c r="G3011" t="s">
        <v>251</v>
      </c>
      <c r="H3011" t="s">
        <v>252</v>
      </c>
      <c r="I3011" s="1">
        <v>42335.71597222222</v>
      </c>
      <c r="J3011" s="2">
        <v>42335</v>
      </c>
      <c r="K3011" t="s">
        <v>186</v>
      </c>
      <c r="L3011" t="s">
        <v>2738</v>
      </c>
      <c r="M3011" t="s">
        <v>2739</v>
      </c>
      <c r="N3011" t="s">
        <v>253</v>
      </c>
      <c r="O3011" t="s">
        <v>253</v>
      </c>
      <c r="P3011" t="s">
        <v>254</v>
      </c>
      <c r="Q3011" t="s">
        <v>254</v>
      </c>
      <c r="R3011" t="s">
        <v>255</v>
      </c>
      <c r="S3011">
        <v>1516046753</v>
      </c>
      <c r="T3011" s="2">
        <v>42337</v>
      </c>
      <c r="U3011" s="1">
        <v>42335.71597222222</v>
      </c>
      <c r="V3011" s="2">
        <v>42197</v>
      </c>
      <c r="W3011">
        <v>0.375</v>
      </c>
      <c r="X3011" t="s">
        <v>57</v>
      </c>
      <c r="Y3011" t="s">
        <v>2740</v>
      </c>
      <c r="Z3011" s="2">
        <v>42332</v>
      </c>
      <c r="AA3011">
        <v>151656938</v>
      </c>
      <c r="AB3011" t="s">
        <v>255</v>
      </c>
      <c r="AC3011">
        <v>0</v>
      </c>
      <c r="AE3011">
        <v>2015</v>
      </c>
      <c r="AF3011">
        <v>900</v>
      </c>
      <c r="AG3011">
        <v>1403</v>
      </c>
      <c r="AH3011">
        <v>0</v>
      </c>
      <c r="AI3011">
        <v>900</v>
      </c>
      <c r="AJ3011">
        <v>900</v>
      </c>
      <c r="AK3011">
        <v>0</v>
      </c>
      <c r="AL3011">
        <v>0</v>
      </c>
      <c r="AM3011">
        <v>5800</v>
      </c>
      <c r="AN3011">
        <v>10000</v>
      </c>
      <c r="AO3011">
        <v>613</v>
      </c>
      <c r="AP3011">
        <v>11</v>
      </c>
      <c r="AQ3011" t="s">
        <v>1196</v>
      </c>
      <c r="AR3011" t="s">
        <v>246</v>
      </c>
    </row>
    <row r="3012" spans="1:44" x14ac:dyDescent="0.3">
      <c r="A3012" t="s">
        <v>2727</v>
      </c>
      <c r="B3012" t="s">
        <v>1326</v>
      </c>
      <c r="C3012" t="s">
        <v>1327</v>
      </c>
      <c r="D3012" t="s">
        <v>47</v>
      </c>
      <c r="E3012" t="s">
        <v>51</v>
      </c>
      <c r="F3012" s="1">
        <v>42335.706944444442</v>
      </c>
      <c r="G3012" t="s">
        <v>251</v>
      </c>
      <c r="H3012" t="s">
        <v>252</v>
      </c>
      <c r="I3012" s="1">
        <v>42335.716666666667</v>
      </c>
      <c r="J3012" s="2">
        <v>42335</v>
      </c>
      <c r="K3012" t="s">
        <v>186</v>
      </c>
      <c r="L3012" t="s">
        <v>2741</v>
      </c>
      <c r="M3012" t="s">
        <v>2742</v>
      </c>
      <c r="N3012" t="s">
        <v>253</v>
      </c>
      <c r="O3012" t="s">
        <v>253</v>
      </c>
      <c r="P3012" t="s">
        <v>254</v>
      </c>
      <c r="Q3012" t="s">
        <v>254</v>
      </c>
      <c r="R3012" t="s">
        <v>255</v>
      </c>
      <c r="S3012">
        <v>1516046753</v>
      </c>
      <c r="T3012" s="2">
        <v>42337</v>
      </c>
      <c r="U3012" s="1">
        <v>42335.716666666667</v>
      </c>
      <c r="V3012" s="2">
        <v>42197</v>
      </c>
      <c r="W3012">
        <v>0.375</v>
      </c>
      <c r="X3012" t="s">
        <v>57</v>
      </c>
      <c r="Y3012" t="s">
        <v>2743</v>
      </c>
      <c r="Z3012" s="2">
        <v>42332</v>
      </c>
      <c r="AA3012">
        <v>151656939</v>
      </c>
      <c r="AB3012" t="s">
        <v>255</v>
      </c>
      <c r="AC3012">
        <v>0</v>
      </c>
      <c r="AE3012">
        <v>2015</v>
      </c>
      <c r="AF3012">
        <v>900</v>
      </c>
      <c r="AG3012">
        <v>1403</v>
      </c>
      <c r="AH3012">
        <v>0</v>
      </c>
      <c r="AI3012">
        <v>900</v>
      </c>
      <c r="AJ3012">
        <v>900</v>
      </c>
      <c r="AK3012">
        <v>0</v>
      </c>
      <c r="AL3012">
        <v>0</v>
      </c>
      <c r="AM3012">
        <v>5800</v>
      </c>
      <c r="AN3012">
        <v>10000</v>
      </c>
      <c r="AO3012">
        <v>613</v>
      </c>
      <c r="AP3012">
        <v>11</v>
      </c>
      <c r="AQ3012" t="s">
        <v>1196</v>
      </c>
      <c r="AR3012" t="s">
        <v>246</v>
      </c>
    </row>
    <row r="3013" spans="1:44" x14ac:dyDescent="0.3">
      <c r="A3013" t="s">
        <v>2727</v>
      </c>
      <c r="B3013" t="s">
        <v>1326</v>
      </c>
      <c r="C3013" t="s">
        <v>1327</v>
      </c>
      <c r="D3013" t="s">
        <v>47</v>
      </c>
      <c r="E3013" t="s">
        <v>51</v>
      </c>
      <c r="F3013" s="1">
        <v>42335.706944444442</v>
      </c>
      <c r="G3013" t="s">
        <v>251</v>
      </c>
      <c r="H3013" t="s">
        <v>252</v>
      </c>
      <c r="I3013" s="1">
        <v>42335.716666666667</v>
      </c>
      <c r="J3013" s="2">
        <v>42335</v>
      </c>
      <c r="K3013" t="s">
        <v>186</v>
      </c>
      <c r="L3013" t="s">
        <v>2744</v>
      </c>
      <c r="M3013" t="s">
        <v>2745</v>
      </c>
      <c r="N3013" t="s">
        <v>253</v>
      </c>
      <c r="O3013" t="s">
        <v>253</v>
      </c>
      <c r="P3013" t="s">
        <v>254</v>
      </c>
      <c r="Q3013" t="s">
        <v>254</v>
      </c>
      <c r="R3013" t="s">
        <v>255</v>
      </c>
      <c r="S3013">
        <v>1516046753</v>
      </c>
      <c r="T3013" s="2">
        <v>42337</v>
      </c>
      <c r="U3013" s="1">
        <v>42335.716666666667</v>
      </c>
      <c r="V3013" s="2">
        <v>42197</v>
      </c>
      <c r="W3013">
        <v>0.54</v>
      </c>
      <c r="X3013" t="s">
        <v>57</v>
      </c>
      <c r="Y3013" t="s">
        <v>2746</v>
      </c>
      <c r="Z3013" s="2">
        <v>42332</v>
      </c>
      <c r="AA3013">
        <v>151656940</v>
      </c>
      <c r="AB3013" t="s">
        <v>255</v>
      </c>
      <c r="AC3013">
        <v>0</v>
      </c>
      <c r="AE3013">
        <v>2015</v>
      </c>
      <c r="AF3013">
        <v>480</v>
      </c>
      <c r="AG3013">
        <v>1403</v>
      </c>
      <c r="AH3013">
        <v>0</v>
      </c>
      <c r="AI3013">
        <v>480</v>
      </c>
      <c r="AJ3013">
        <v>480</v>
      </c>
      <c r="AK3013">
        <v>0</v>
      </c>
      <c r="AL3013">
        <v>0</v>
      </c>
      <c r="AM3013">
        <v>5800</v>
      </c>
      <c r="AN3013">
        <v>10000</v>
      </c>
      <c r="AO3013">
        <v>263</v>
      </c>
      <c r="AP3013">
        <v>11</v>
      </c>
      <c r="AQ3013" t="s">
        <v>1196</v>
      </c>
      <c r="AR3013" t="s">
        <v>246</v>
      </c>
    </row>
    <row r="3014" spans="1:44" x14ac:dyDescent="0.3">
      <c r="A3014" t="s">
        <v>2727</v>
      </c>
      <c r="B3014" t="s">
        <v>1326</v>
      </c>
      <c r="C3014" t="s">
        <v>1327</v>
      </c>
      <c r="D3014" t="s">
        <v>47</v>
      </c>
      <c r="E3014" t="s">
        <v>51</v>
      </c>
      <c r="F3014" s="1">
        <v>42335.706944444442</v>
      </c>
      <c r="G3014" t="s">
        <v>251</v>
      </c>
      <c r="H3014" t="s">
        <v>252</v>
      </c>
      <c r="I3014" s="1">
        <v>42335.717361111114</v>
      </c>
      <c r="J3014" s="2">
        <v>42335</v>
      </c>
      <c r="K3014" t="s">
        <v>186</v>
      </c>
      <c r="L3014" t="s">
        <v>2747</v>
      </c>
      <c r="M3014" t="s">
        <v>2748</v>
      </c>
      <c r="N3014" t="s">
        <v>253</v>
      </c>
      <c r="O3014" t="s">
        <v>253</v>
      </c>
      <c r="P3014" t="s">
        <v>254</v>
      </c>
      <c r="Q3014" t="s">
        <v>254</v>
      </c>
      <c r="R3014" t="s">
        <v>255</v>
      </c>
      <c r="S3014">
        <v>1516046753</v>
      </c>
      <c r="T3014" s="2">
        <v>42337</v>
      </c>
      <c r="U3014" s="1">
        <v>42335.717361111114</v>
      </c>
      <c r="V3014" s="2">
        <v>42197</v>
      </c>
      <c r="W3014">
        <v>0.32500000000000001</v>
      </c>
      <c r="X3014" t="s">
        <v>57</v>
      </c>
      <c r="Y3014" t="s">
        <v>2749</v>
      </c>
      <c r="Z3014" s="2">
        <v>42332</v>
      </c>
      <c r="AA3014">
        <v>151656941</v>
      </c>
      <c r="AB3014" t="s">
        <v>255</v>
      </c>
      <c r="AC3014">
        <v>0</v>
      </c>
      <c r="AE3014">
        <v>2015</v>
      </c>
      <c r="AF3014">
        <v>640</v>
      </c>
      <c r="AG3014">
        <v>1403</v>
      </c>
      <c r="AH3014">
        <v>0</v>
      </c>
      <c r="AI3014">
        <v>640</v>
      </c>
      <c r="AJ3014">
        <v>640</v>
      </c>
      <c r="AK3014">
        <v>0</v>
      </c>
      <c r="AL3014">
        <v>0</v>
      </c>
      <c r="AM3014">
        <v>5800</v>
      </c>
      <c r="AN3014">
        <v>10000</v>
      </c>
      <c r="AO3014">
        <v>438</v>
      </c>
      <c r="AP3014">
        <v>11</v>
      </c>
      <c r="AQ3014" t="s">
        <v>1196</v>
      </c>
      <c r="AR3014" t="s">
        <v>246</v>
      </c>
    </row>
    <row r="3015" spans="1:44" x14ac:dyDescent="0.3">
      <c r="A3015" t="s">
        <v>2727</v>
      </c>
      <c r="B3015" t="s">
        <v>1326</v>
      </c>
      <c r="C3015" t="s">
        <v>1327</v>
      </c>
      <c r="D3015" t="s">
        <v>47</v>
      </c>
      <c r="E3015" t="s">
        <v>51</v>
      </c>
      <c r="F3015" s="1">
        <v>42335.706944444442</v>
      </c>
      <c r="G3015" t="s">
        <v>251</v>
      </c>
      <c r="H3015" t="s">
        <v>252</v>
      </c>
      <c r="I3015" s="1">
        <v>42335.717361111114</v>
      </c>
      <c r="J3015" s="2">
        <v>42335</v>
      </c>
      <c r="K3015" t="s">
        <v>186</v>
      </c>
      <c r="L3015" t="s">
        <v>2750</v>
      </c>
      <c r="M3015" t="s">
        <v>2751</v>
      </c>
      <c r="N3015" t="s">
        <v>253</v>
      </c>
      <c r="O3015" t="s">
        <v>253</v>
      </c>
      <c r="P3015" t="s">
        <v>254</v>
      </c>
      <c r="Q3015" t="s">
        <v>254</v>
      </c>
      <c r="R3015" t="s">
        <v>255</v>
      </c>
      <c r="S3015">
        <v>1516046753</v>
      </c>
      <c r="T3015" s="2">
        <v>42337</v>
      </c>
      <c r="U3015" s="1">
        <v>42335.717361111114</v>
      </c>
      <c r="V3015" s="2">
        <v>42197</v>
      </c>
      <c r="W3015">
        <v>0.27</v>
      </c>
      <c r="X3015" t="s">
        <v>57</v>
      </c>
      <c r="Y3015" t="s">
        <v>2752</v>
      </c>
      <c r="Z3015" s="2">
        <v>42332</v>
      </c>
      <c r="AA3015">
        <v>151656942</v>
      </c>
      <c r="AB3015" t="s">
        <v>255</v>
      </c>
      <c r="AC3015">
        <v>0</v>
      </c>
      <c r="AE3015">
        <v>2015</v>
      </c>
      <c r="AF3015">
        <v>560</v>
      </c>
      <c r="AG3015">
        <v>1403</v>
      </c>
      <c r="AH3015">
        <v>0</v>
      </c>
      <c r="AI3015">
        <v>560</v>
      </c>
      <c r="AJ3015">
        <v>560</v>
      </c>
      <c r="AK3015">
        <v>0</v>
      </c>
      <c r="AL3015">
        <v>0</v>
      </c>
      <c r="AM3015">
        <v>5800</v>
      </c>
      <c r="AN3015">
        <v>10000</v>
      </c>
      <c r="AO3015">
        <v>263</v>
      </c>
      <c r="AP3015">
        <v>11</v>
      </c>
      <c r="AQ3015" t="s">
        <v>1196</v>
      </c>
      <c r="AR3015" t="s">
        <v>246</v>
      </c>
    </row>
    <row r="3016" spans="1:44" x14ac:dyDescent="0.3">
      <c r="A3016" t="s">
        <v>2727</v>
      </c>
      <c r="B3016" t="s">
        <v>1326</v>
      </c>
      <c r="C3016" t="s">
        <v>1327</v>
      </c>
      <c r="D3016" t="s">
        <v>47</v>
      </c>
      <c r="E3016" t="s">
        <v>51</v>
      </c>
      <c r="F3016" s="1">
        <v>42335.722222222219</v>
      </c>
      <c r="G3016" t="s">
        <v>251</v>
      </c>
      <c r="H3016" t="s">
        <v>252</v>
      </c>
      <c r="I3016" s="1">
        <v>42335.725694444445</v>
      </c>
      <c r="J3016" s="2">
        <v>42335</v>
      </c>
      <c r="K3016" t="s">
        <v>186</v>
      </c>
      <c r="L3016" t="s">
        <v>2753</v>
      </c>
      <c r="M3016" t="s">
        <v>2754</v>
      </c>
      <c r="N3016" t="s">
        <v>253</v>
      </c>
      <c r="O3016" t="s">
        <v>253</v>
      </c>
      <c r="P3016" t="s">
        <v>254</v>
      </c>
      <c r="Q3016" t="s">
        <v>254</v>
      </c>
      <c r="R3016" t="s">
        <v>255</v>
      </c>
      <c r="S3016">
        <v>1516046753</v>
      </c>
      <c r="T3016" s="2">
        <v>42337</v>
      </c>
      <c r="U3016" s="1">
        <v>42335.725694444445</v>
      </c>
      <c r="V3016" s="2">
        <v>42197</v>
      </c>
      <c r="W3016">
        <v>0.215</v>
      </c>
      <c r="X3016" t="s">
        <v>57</v>
      </c>
      <c r="Y3016" t="s">
        <v>2755</v>
      </c>
      <c r="Z3016" s="2">
        <v>42332</v>
      </c>
      <c r="AA3016">
        <v>151656943</v>
      </c>
      <c r="AB3016" t="s">
        <v>255</v>
      </c>
      <c r="AC3016">
        <v>0</v>
      </c>
      <c r="AE3016">
        <v>2015</v>
      </c>
      <c r="AF3016">
        <v>1000</v>
      </c>
      <c r="AG3016">
        <v>1403</v>
      </c>
      <c r="AH3016">
        <v>0</v>
      </c>
      <c r="AI3016">
        <v>1000</v>
      </c>
      <c r="AJ3016">
        <v>1000</v>
      </c>
      <c r="AK3016">
        <v>0</v>
      </c>
      <c r="AL3016">
        <v>0</v>
      </c>
      <c r="AM3016">
        <v>5800</v>
      </c>
      <c r="AN3016">
        <v>10000</v>
      </c>
      <c r="AO3016">
        <v>350</v>
      </c>
      <c r="AP3016">
        <v>11</v>
      </c>
      <c r="AQ3016" t="s">
        <v>1196</v>
      </c>
      <c r="AR3016" t="s">
        <v>246</v>
      </c>
    </row>
    <row r="3017" spans="1:44" x14ac:dyDescent="0.3">
      <c r="A3017" t="s">
        <v>2727</v>
      </c>
      <c r="B3017" t="s">
        <v>1326</v>
      </c>
      <c r="C3017" t="s">
        <v>1327</v>
      </c>
      <c r="D3017" t="s">
        <v>47</v>
      </c>
      <c r="E3017" t="s">
        <v>51</v>
      </c>
      <c r="F3017" s="1">
        <v>42335.722222222219</v>
      </c>
      <c r="G3017" t="s">
        <v>251</v>
      </c>
      <c r="H3017" t="s">
        <v>252</v>
      </c>
      <c r="I3017" s="1">
        <v>42335.726388888892</v>
      </c>
      <c r="J3017" s="2">
        <v>42335</v>
      </c>
      <c r="K3017" t="s">
        <v>186</v>
      </c>
      <c r="L3017" t="s">
        <v>2756</v>
      </c>
      <c r="M3017" t="s">
        <v>2757</v>
      </c>
      <c r="N3017" t="s">
        <v>253</v>
      </c>
      <c r="O3017" t="s">
        <v>253</v>
      </c>
      <c r="P3017" t="s">
        <v>254</v>
      </c>
      <c r="Q3017" t="s">
        <v>254</v>
      </c>
      <c r="R3017" t="s">
        <v>255</v>
      </c>
      <c r="S3017">
        <v>1516046753</v>
      </c>
      <c r="T3017" s="2">
        <v>42337</v>
      </c>
      <c r="U3017" s="1">
        <v>42335.726388888892</v>
      </c>
      <c r="V3017" s="2">
        <v>42197</v>
      </c>
      <c r="W3017">
        <v>1.0249999999999999</v>
      </c>
      <c r="X3017" t="s">
        <v>57</v>
      </c>
      <c r="Y3017" t="s">
        <v>2758</v>
      </c>
      <c r="Z3017" s="2">
        <v>42332</v>
      </c>
      <c r="AA3017">
        <v>151656944</v>
      </c>
      <c r="AB3017" t="s">
        <v>255</v>
      </c>
      <c r="AC3017">
        <v>0</v>
      </c>
      <c r="AE3017">
        <v>2015</v>
      </c>
      <c r="AF3017">
        <v>640</v>
      </c>
      <c r="AG3017">
        <v>1403</v>
      </c>
      <c r="AH3017">
        <v>0</v>
      </c>
      <c r="AI3017">
        <v>640</v>
      </c>
      <c r="AJ3017">
        <v>640</v>
      </c>
      <c r="AK3017">
        <v>0</v>
      </c>
      <c r="AL3017">
        <v>0</v>
      </c>
      <c r="AM3017">
        <v>5800</v>
      </c>
      <c r="AN3017">
        <v>10000</v>
      </c>
      <c r="AO3017">
        <v>263</v>
      </c>
      <c r="AP3017">
        <v>11</v>
      </c>
      <c r="AQ3017" t="s">
        <v>1196</v>
      </c>
      <c r="AR3017" t="s">
        <v>246</v>
      </c>
    </row>
    <row r="3018" spans="1:44" x14ac:dyDescent="0.3">
      <c r="A3018" t="s">
        <v>2727</v>
      </c>
      <c r="B3018" t="s">
        <v>1326</v>
      </c>
      <c r="C3018" t="s">
        <v>1327</v>
      </c>
      <c r="D3018" t="s">
        <v>47</v>
      </c>
      <c r="E3018" t="s">
        <v>48</v>
      </c>
      <c r="F3018" s="1">
        <v>42335.722222222219</v>
      </c>
      <c r="G3018" t="s">
        <v>49</v>
      </c>
      <c r="H3018" t="s">
        <v>50</v>
      </c>
      <c r="I3018" s="1">
        <v>42335.74722222222</v>
      </c>
      <c r="J3018" s="2">
        <v>42335</v>
      </c>
      <c r="K3018" t="s">
        <v>186</v>
      </c>
      <c r="L3018" t="s">
        <v>2744</v>
      </c>
      <c r="M3018" t="s">
        <v>2745</v>
      </c>
      <c r="N3018" t="s">
        <v>344</v>
      </c>
      <c r="P3018" t="s">
        <v>345</v>
      </c>
      <c r="R3018" t="s">
        <v>56</v>
      </c>
      <c r="S3018">
        <v>1516046753</v>
      </c>
      <c r="T3018" s="2">
        <v>42337</v>
      </c>
      <c r="U3018" s="1">
        <v>42335.74722222222</v>
      </c>
      <c r="V3018" s="2">
        <v>42197</v>
      </c>
      <c r="W3018">
        <v>0.54</v>
      </c>
      <c r="X3018" t="s">
        <v>57</v>
      </c>
      <c r="Y3018" t="s">
        <v>2746</v>
      </c>
      <c r="Z3018" s="2">
        <v>42332</v>
      </c>
      <c r="AA3018">
        <v>151656940</v>
      </c>
      <c r="AB3018" t="s">
        <v>59</v>
      </c>
      <c r="AC3018">
        <v>330</v>
      </c>
      <c r="AE3018">
        <v>2015</v>
      </c>
      <c r="AF3018">
        <v>150</v>
      </c>
      <c r="AG3018">
        <v>1403</v>
      </c>
      <c r="AH3018">
        <v>0</v>
      </c>
      <c r="AI3018">
        <v>150</v>
      </c>
      <c r="AJ3018">
        <v>150</v>
      </c>
      <c r="AK3018">
        <v>0</v>
      </c>
      <c r="AL3018">
        <v>0</v>
      </c>
      <c r="AM3018">
        <v>5800</v>
      </c>
      <c r="AN3018">
        <v>10000</v>
      </c>
      <c r="AO3018">
        <v>263</v>
      </c>
      <c r="AP3018">
        <v>11</v>
      </c>
      <c r="AQ3018" t="s">
        <v>1196</v>
      </c>
      <c r="AR3018" t="s">
        <v>246</v>
      </c>
    </row>
    <row r="3019" spans="1:44" x14ac:dyDescent="0.3">
      <c r="A3019" t="s">
        <v>2727</v>
      </c>
      <c r="B3019" t="s">
        <v>1326</v>
      </c>
      <c r="C3019" t="s">
        <v>1327</v>
      </c>
      <c r="D3019" t="s">
        <v>47</v>
      </c>
      <c r="E3019" t="s">
        <v>48</v>
      </c>
      <c r="F3019" s="1">
        <v>42335.722222222219</v>
      </c>
      <c r="G3019" t="s">
        <v>49</v>
      </c>
      <c r="H3019" t="s">
        <v>50</v>
      </c>
      <c r="I3019" s="1">
        <v>42335.748611111114</v>
      </c>
      <c r="J3019" s="2">
        <v>42335</v>
      </c>
      <c r="K3019" t="s">
        <v>186</v>
      </c>
      <c r="L3019" t="s">
        <v>2730</v>
      </c>
      <c r="M3019" t="s">
        <v>2731</v>
      </c>
      <c r="N3019" t="s">
        <v>344</v>
      </c>
      <c r="P3019" t="s">
        <v>345</v>
      </c>
      <c r="R3019" t="s">
        <v>56</v>
      </c>
      <c r="S3019">
        <v>1516046753</v>
      </c>
      <c r="T3019" s="2">
        <v>42337</v>
      </c>
      <c r="U3019" s="1">
        <v>42335.748611111114</v>
      </c>
      <c r="V3019" s="2">
        <v>42197</v>
      </c>
      <c r="W3019">
        <v>1.835</v>
      </c>
      <c r="X3019" t="s">
        <v>57</v>
      </c>
      <c r="Y3019" t="s">
        <v>104</v>
      </c>
      <c r="Z3019" s="2">
        <v>42332</v>
      </c>
      <c r="AA3019">
        <v>151656934</v>
      </c>
      <c r="AB3019" t="s">
        <v>59</v>
      </c>
      <c r="AC3019">
        <v>220</v>
      </c>
      <c r="AE3019">
        <v>2015</v>
      </c>
      <c r="AF3019">
        <v>100</v>
      </c>
      <c r="AG3019">
        <v>1403</v>
      </c>
      <c r="AH3019">
        <v>0</v>
      </c>
      <c r="AI3019">
        <v>100</v>
      </c>
      <c r="AJ3019">
        <v>100</v>
      </c>
      <c r="AK3019">
        <v>0</v>
      </c>
      <c r="AL3019">
        <v>0</v>
      </c>
      <c r="AM3019">
        <v>5800</v>
      </c>
      <c r="AN3019">
        <v>10000</v>
      </c>
      <c r="AO3019">
        <v>175</v>
      </c>
      <c r="AP3019">
        <v>11</v>
      </c>
      <c r="AQ3019" t="s">
        <v>1196</v>
      </c>
      <c r="AR3019" t="s">
        <v>246</v>
      </c>
    </row>
    <row r="3020" spans="1:44" x14ac:dyDescent="0.3">
      <c r="A3020" t="s">
        <v>2727</v>
      </c>
      <c r="B3020" t="s">
        <v>1326</v>
      </c>
      <c r="C3020" t="s">
        <v>1327</v>
      </c>
      <c r="D3020" t="s">
        <v>47</v>
      </c>
      <c r="E3020" t="s">
        <v>51</v>
      </c>
      <c r="F3020" s="1">
        <v>42335.75277777778</v>
      </c>
      <c r="G3020" t="s">
        <v>251</v>
      </c>
      <c r="H3020" t="s">
        <v>252</v>
      </c>
      <c r="I3020" s="1">
        <v>42335.753472222219</v>
      </c>
      <c r="J3020" s="2">
        <v>42335</v>
      </c>
      <c r="K3020" t="s">
        <v>186</v>
      </c>
      <c r="L3020" t="s">
        <v>2759</v>
      </c>
      <c r="M3020" t="s">
        <v>2760</v>
      </c>
      <c r="N3020" t="s">
        <v>253</v>
      </c>
      <c r="O3020" t="s">
        <v>253</v>
      </c>
      <c r="P3020" t="s">
        <v>254</v>
      </c>
      <c r="Q3020" t="s">
        <v>254</v>
      </c>
      <c r="R3020" t="s">
        <v>255</v>
      </c>
      <c r="S3020">
        <v>1516046753</v>
      </c>
      <c r="T3020" s="2">
        <v>42337</v>
      </c>
      <c r="U3020" s="1">
        <v>42335.753472222219</v>
      </c>
      <c r="V3020" s="2">
        <v>42197</v>
      </c>
      <c r="W3020">
        <v>1.35</v>
      </c>
      <c r="X3020" t="s">
        <v>57</v>
      </c>
      <c r="Y3020" t="s">
        <v>600</v>
      </c>
      <c r="Z3020" s="2">
        <v>42332</v>
      </c>
      <c r="AA3020">
        <v>151656935</v>
      </c>
      <c r="AB3020" t="s">
        <v>255</v>
      </c>
      <c r="AC3020">
        <v>0</v>
      </c>
      <c r="AE3020">
        <v>2015</v>
      </c>
      <c r="AF3020">
        <v>300</v>
      </c>
      <c r="AG3020">
        <v>1403</v>
      </c>
      <c r="AH3020">
        <v>0</v>
      </c>
      <c r="AI3020">
        <v>300</v>
      </c>
      <c r="AJ3020">
        <v>300</v>
      </c>
      <c r="AK3020">
        <v>0</v>
      </c>
      <c r="AL3020">
        <v>0</v>
      </c>
      <c r="AM3020">
        <v>5800</v>
      </c>
      <c r="AN3020">
        <v>10000</v>
      </c>
      <c r="AO3020">
        <v>175</v>
      </c>
      <c r="AP3020">
        <v>11</v>
      </c>
      <c r="AQ3020" t="s">
        <v>1196</v>
      </c>
      <c r="AR3020" t="s">
        <v>246</v>
      </c>
    </row>
    <row r="3021" spans="1:44" x14ac:dyDescent="0.3">
      <c r="A3021" t="s">
        <v>2727</v>
      </c>
      <c r="B3021" t="s">
        <v>1326</v>
      </c>
      <c r="C3021" t="s">
        <v>1327</v>
      </c>
      <c r="D3021" t="s">
        <v>47</v>
      </c>
      <c r="E3021" t="s">
        <v>48</v>
      </c>
      <c r="F3021" s="1">
        <v>42335.75277777778</v>
      </c>
      <c r="G3021" t="s">
        <v>49</v>
      </c>
      <c r="H3021" t="s">
        <v>50</v>
      </c>
      <c r="I3021" s="1">
        <v>42335.753472222219</v>
      </c>
      <c r="J3021" s="2">
        <v>42335</v>
      </c>
      <c r="K3021" t="s">
        <v>186</v>
      </c>
      <c r="L3021" t="s">
        <v>2759</v>
      </c>
      <c r="M3021" t="s">
        <v>2760</v>
      </c>
      <c r="N3021" t="s">
        <v>344</v>
      </c>
      <c r="P3021" t="s">
        <v>345</v>
      </c>
      <c r="R3021" t="s">
        <v>56</v>
      </c>
      <c r="S3021">
        <v>1516046753</v>
      </c>
      <c r="T3021" s="2">
        <v>42337</v>
      </c>
      <c r="U3021" s="1">
        <v>42335.753472222219</v>
      </c>
      <c r="V3021" s="2">
        <v>42197</v>
      </c>
      <c r="W3021">
        <v>1.35</v>
      </c>
      <c r="X3021" t="s">
        <v>57</v>
      </c>
      <c r="Y3021" t="s">
        <v>600</v>
      </c>
      <c r="Z3021" s="2">
        <v>42332</v>
      </c>
      <c r="AA3021">
        <v>151656935</v>
      </c>
      <c r="AB3021" t="s">
        <v>59</v>
      </c>
      <c r="AC3021">
        <v>200</v>
      </c>
      <c r="AE3021">
        <v>2015</v>
      </c>
      <c r="AF3021">
        <v>100</v>
      </c>
      <c r="AG3021">
        <v>1403</v>
      </c>
      <c r="AH3021">
        <v>0</v>
      </c>
      <c r="AI3021">
        <v>100</v>
      </c>
      <c r="AJ3021">
        <v>100</v>
      </c>
      <c r="AK3021">
        <v>0</v>
      </c>
      <c r="AL3021">
        <v>0</v>
      </c>
      <c r="AM3021">
        <v>5800</v>
      </c>
      <c r="AN3021">
        <v>10000</v>
      </c>
      <c r="AO3021">
        <v>175</v>
      </c>
      <c r="AP3021">
        <v>11</v>
      </c>
      <c r="AQ3021" t="s">
        <v>1196</v>
      </c>
      <c r="AR3021" t="s">
        <v>246</v>
      </c>
    </row>
    <row r="3022" spans="1:44" x14ac:dyDescent="0.3">
      <c r="A3022" t="s">
        <v>44</v>
      </c>
      <c r="B3022" t="s">
        <v>216</v>
      </c>
      <c r="C3022" t="s">
        <v>217</v>
      </c>
      <c r="D3022" t="s">
        <v>218</v>
      </c>
      <c r="E3022" t="s">
        <v>48</v>
      </c>
      <c r="F3022" s="1">
        <v>42335.188888888886</v>
      </c>
      <c r="G3022" t="s">
        <v>49</v>
      </c>
      <c r="H3022" t="s">
        <v>50</v>
      </c>
      <c r="I3022" s="1">
        <v>42335.193749999999</v>
      </c>
      <c r="J3022" s="2">
        <v>42335</v>
      </c>
      <c r="K3022" t="s">
        <v>51</v>
      </c>
      <c r="L3022" t="s">
        <v>1771</v>
      </c>
      <c r="M3022" t="s">
        <v>1772</v>
      </c>
      <c r="N3022" t="s">
        <v>214</v>
      </c>
      <c r="P3022" t="s">
        <v>215</v>
      </c>
      <c r="R3022" t="s">
        <v>56</v>
      </c>
      <c r="S3022">
        <v>1516047106</v>
      </c>
      <c r="T3022" s="2">
        <v>42334</v>
      </c>
      <c r="U3022" s="1">
        <v>42335.193749999999</v>
      </c>
      <c r="V3022" s="2">
        <v>42335</v>
      </c>
      <c r="W3022">
        <v>0.36</v>
      </c>
      <c r="X3022" t="s">
        <v>57</v>
      </c>
      <c r="Y3022" t="s">
        <v>2429</v>
      </c>
      <c r="Z3022" s="2">
        <v>42329</v>
      </c>
      <c r="AA3022">
        <v>151662871</v>
      </c>
      <c r="AB3022" t="s">
        <v>59</v>
      </c>
      <c r="AC3022">
        <v>0</v>
      </c>
      <c r="AE3022">
        <v>2015</v>
      </c>
      <c r="AF3022">
        <v>11450</v>
      </c>
      <c r="AG3022">
        <v>1403</v>
      </c>
      <c r="AH3022">
        <v>0</v>
      </c>
      <c r="AI3022">
        <v>11190</v>
      </c>
      <c r="AJ3022">
        <v>11450</v>
      </c>
      <c r="AK3022">
        <v>260</v>
      </c>
      <c r="AL3022">
        <v>0</v>
      </c>
      <c r="AM3022">
        <v>171200</v>
      </c>
      <c r="AN3022">
        <v>102720</v>
      </c>
      <c r="AO3022">
        <v>26000</v>
      </c>
      <c r="AP3022">
        <v>11</v>
      </c>
      <c r="AQ3022" t="s">
        <v>1196</v>
      </c>
      <c r="AR3022" t="s">
        <v>246</v>
      </c>
    </row>
    <row r="3023" spans="1:44" x14ac:dyDescent="0.3">
      <c r="A3023" t="s">
        <v>44</v>
      </c>
      <c r="B3023" t="s">
        <v>216</v>
      </c>
      <c r="C3023" t="s">
        <v>217</v>
      </c>
      <c r="D3023" t="s">
        <v>218</v>
      </c>
      <c r="E3023" t="s">
        <v>48</v>
      </c>
      <c r="F3023" s="1">
        <v>42335.601388888892</v>
      </c>
      <c r="G3023" t="s">
        <v>100</v>
      </c>
      <c r="H3023" t="s">
        <v>101</v>
      </c>
      <c r="I3023" s="1">
        <v>42335.602083333331</v>
      </c>
      <c r="J3023" s="2">
        <v>42335</v>
      </c>
      <c r="K3023" t="s">
        <v>51</v>
      </c>
      <c r="L3023" t="s">
        <v>1771</v>
      </c>
      <c r="M3023" t="s">
        <v>1772</v>
      </c>
      <c r="N3023" t="s">
        <v>76</v>
      </c>
      <c r="P3023" t="s">
        <v>77</v>
      </c>
      <c r="R3023" t="s">
        <v>78</v>
      </c>
      <c r="S3023">
        <v>1516047106</v>
      </c>
      <c r="T3023" s="2">
        <v>42334</v>
      </c>
      <c r="U3023" s="1">
        <v>42335.602083333331</v>
      </c>
      <c r="V3023" s="2">
        <v>42335</v>
      </c>
      <c r="W3023">
        <v>0.36</v>
      </c>
      <c r="X3023" t="s">
        <v>79</v>
      </c>
      <c r="Y3023" t="s">
        <v>2428</v>
      </c>
      <c r="Z3023" s="2">
        <v>42329</v>
      </c>
      <c r="AA3023">
        <v>151662871</v>
      </c>
      <c r="AB3023" t="s">
        <v>78</v>
      </c>
      <c r="AC3023">
        <v>0</v>
      </c>
      <c r="AE3023">
        <v>2015</v>
      </c>
      <c r="AF3023">
        <v>28010</v>
      </c>
      <c r="AG3023">
        <v>1403</v>
      </c>
      <c r="AH3023">
        <v>0</v>
      </c>
      <c r="AI3023">
        <v>28010</v>
      </c>
      <c r="AJ3023">
        <v>28010</v>
      </c>
      <c r="AK3023">
        <v>0</v>
      </c>
      <c r="AL3023">
        <v>0</v>
      </c>
      <c r="AM3023">
        <v>171200</v>
      </c>
      <c r="AN3023">
        <v>102720</v>
      </c>
      <c r="AO3023">
        <v>19610</v>
      </c>
      <c r="AP3023">
        <v>11</v>
      </c>
      <c r="AQ3023" t="s">
        <v>1196</v>
      </c>
      <c r="AR3023" t="s">
        <v>246</v>
      </c>
    </row>
    <row r="3024" spans="1:44" x14ac:dyDescent="0.3">
      <c r="A3024" t="s">
        <v>44</v>
      </c>
      <c r="B3024" t="s">
        <v>216</v>
      </c>
      <c r="C3024" t="s">
        <v>217</v>
      </c>
      <c r="D3024" t="s">
        <v>218</v>
      </c>
      <c r="E3024" t="s">
        <v>48</v>
      </c>
      <c r="F3024" s="1">
        <v>42335.601388888892</v>
      </c>
      <c r="G3024" t="s">
        <v>100</v>
      </c>
      <c r="H3024" t="s">
        <v>101</v>
      </c>
      <c r="I3024" s="1">
        <v>42335.602083333331</v>
      </c>
      <c r="J3024" s="2">
        <v>42335</v>
      </c>
      <c r="K3024" t="s">
        <v>51</v>
      </c>
      <c r="L3024" t="s">
        <v>1771</v>
      </c>
      <c r="M3024" t="s">
        <v>1772</v>
      </c>
      <c r="N3024" t="s">
        <v>76</v>
      </c>
      <c r="P3024" t="s">
        <v>77</v>
      </c>
      <c r="R3024" t="s">
        <v>78</v>
      </c>
      <c r="S3024">
        <v>1516047106</v>
      </c>
      <c r="T3024" s="2">
        <v>42334</v>
      </c>
      <c r="U3024" s="1">
        <v>42335.602083333331</v>
      </c>
      <c r="V3024" s="2">
        <v>42335</v>
      </c>
      <c r="W3024">
        <v>0.36</v>
      </c>
      <c r="X3024" t="s">
        <v>79</v>
      </c>
      <c r="Y3024" t="s">
        <v>2429</v>
      </c>
      <c r="Z3024" s="2">
        <v>42329</v>
      </c>
      <c r="AA3024">
        <v>151662871</v>
      </c>
      <c r="AB3024" t="s">
        <v>78</v>
      </c>
      <c r="AC3024">
        <v>0</v>
      </c>
      <c r="AE3024">
        <v>2015</v>
      </c>
      <c r="AF3024">
        <v>16560</v>
      </c>
      <c r="AG3024">
        <v>1403</v>
      </c>
      <c r="AH3024">
        <v>0</v>
      </c>
      <c r="AI3024">
        <v>16560</v>
      </c>
      <c r="AJ3024">
        <v>16560</v>
      </c>
      <c r="AK3024">
        <v>0</v>
      </c>
      <c r="AL3024">
        <v>0</v>
      </c>
      <c r="AM3024">
        <v>171200</v>
      </c>
      <c r="AN3024">
        <v>102720</v>
      </c>
      <c r="AO3024">
        <v>26000</v>
      </c>
      <c r="AP3024">
        <v>11</v>
      </c>
      <c r="AQ3024" t="s">
        <v>1196</v>
      </c>
      <c r="AR3024" t="s">
        <v>246</v>
      </c>
    </row>
    <row r="3025" spans="1:44" x14ac:dyDescent="0.3">
      <c r="A3025" t="s">
        <v>44</v>
      </c>
      <c r="B3025" t="s">
        <v>216</v>
      </c>
      <c r="C3025" t="s">
        <v>217</v>
      </c>
      <c r="D3025" t="s">
        <v>218</v>
      </c>
      <c r="E3025" t="s">
        <v>48</v>
      </c>
      <c r="F3025" s="1">
        <v>42335.601388888892</v>
      </c>
      <c r="G3025" t="s">
        <v>100</v>
      </c>
      <c r="H3025" t="s">
        <v>101</v>
      </c>
      <c r="I3025" s="1">
        <v>42335.602083333331</v>
      </c>
      <c r="J3025" s="2">
        <v>42335</v>
      </c>
      <c r="K3025" t="s">
        <v>51</v>
      </c>
      <c r="L3025" t="s">
        <v>1771</v>
      </c>
      <c r="M3025" t="s">
        <v>1772</v>
      </c>
      <c r="N3025" t="s">
        <v>76</v>
      </c>
      <c r="P3025" t="s">
        <v>77</v>
      </c>
      <c r="R3025" t="s">
        <v>78</v>
      </c>
      <c r="S3025">
        <v>1516047106</v>
      </c>
      <c r="T3025" s="2">
        <v>42334</v>
      </c>
      <c r="U3025" s="1">
        <v>42335.602083333331</v>
      </c>
      <c r="V3025" s="2">
        <v>42335</v>
      </c>
      <c r="W3025">
        <v>0.36</v>
      </c>
      <c r="X3025" t="s">
        <v>79</v>
      </c>
      <c r="Y3025" t="s">
        <v>2198</v>
      </c>
      <c r="Z3025" s="2">
        <v>42329</v>
      </c>
      <c r="AA3025">
        <v>151662871</v>
      </c>
      <c r="AB3025" t="s">
        <v>78</v>
      </c>
      <c r="AC3025">
        <v>0</v>
      </c>
      <c r="AE3025">
        <v>2015</v>
      </c>
      <c r="AF3025">
        <v>3520</v>
      </c>
      <c r="AG3025">
        <v>1403</v>
      </c>
      <c r="AH3025">
        <v>0</v>
      </c>
      <c r="AI3025">
        <v>3520</v>
      </c>
      <c r="AJ3025">
        <v>3520</v>
      </c>
      <c r="AK3025">
        <v>0</v>
      </c>
      <c r="AL3025">
        <v>0</v>
      </c>
      <c r="AM3025">
        <v>171200</v>
      </c>
      <c r="AN3025">
        <v>102720</v>
      </c>
      <c r="AO3025">
        <v>36400</v>
      </c>
      <c r="AP3025">
        <v>11</v>
      </c>
      <c r="AQ3025" t="s">
        <v>1196</v>
      </c>
      <c r="AR3025" t="s">
        <v>246</v>
      </c>
    </row>
    <row r="3026" spans="1:44" x14ac:dyDescent="0.3">
      <c r="A3026" t="s">
        <v>44</v>
      </c>
      <c r="B3026" t="s">
        <v>216</v>
      </c>
      <c r="C3026" t="s">
        <v>217</v>
      </c>
      <c r="D3026" t="s">
        <v>218</v>
      </c>
      <c r="E3026" t="s">
        <v>48</v>
      </c>
      <c r="F3026" s="1">
        <v>42335.601388888892</v>
      </c>
      <c r="G3026" t="s">
        <v>105</v>
      </c>
      <c r="H3026" t="s">
        <v>106</v>
      </c>
      <c r="I3026" s="1">
        <v>42335.604166666664</v>
      </c>
      <c r="J3026" s="2">
        <v>42335</v>
      </c>
      <c r="K3026" t="s">
        <v>51</v>
      </c>
      <c r="L3026" t="s">
        <v>1771</v>
      </c>
      <c r="M3026" t="s">
        <v>1772</v>
      </c>
      <c r="N3026" t="s">
        <v>82</v>
      </c>
      <c r="O3026" t="s">
        <v>82</v>
      </c>
      <c r="P3026" t="s">
        <v>83</v>
      </c>
      <c r="Q3026" t="s">
        <v>83</v>
      </c>
      <c r="R3026" t="s">
        <v>84</v>
      </c>
      <c r="S3026">
        <v>1516047106</v>
      </c>
      <c r="T3026" s="2">
        <v>42334</v>
      </c>
      <c r="U3026" s="1">
        <v>42335.604166666664</v>
      </c>
      <c r="V3026" s="2">
        <v>42335</v>
      </c>
      <c r="W3026">
        <v>0.36</v>
      </c>
      <c r="X3026" t="s">
        <v>79</v>
      </c>
      <c r="Y3026" t="s">
        <v>2428</v>
      </c>
      <c r="Z3026" s="2">
        <v>42329</v>
      </c>
      <c r="AA3026">
        <v>151662871</v>
      </c>
      <c r="AB3026" t="s">
        <v>84</v>
      </c>
      <c r="AC3026">
        <v>0</v>
      </c>
      <c r="AD3026">
        <v>28010</v>
      </c>
      <c r="AE3026">
        <v>2015</v>
      </c>
      <c r="AF3026">
        <v>28010</v>
      </c>
      <c r="AG3026">
        <v>1403</v>
      </c>
      <c r="AH3026">
        <v>0</v>
      </c>
      <c r="AI3026">
        <v>28010</v>
      </c>
      <c r="AJ3026">
        <v>28010</v>
      </c>
      <c r="AK3026">
        <v>0</v>
      </c>
      <c r="AL3026">
        <v>0</v>
      </c>
      <c r="AM3026">
        <v>171200</v>
      </c>
      <c r="AN3026">
        <v>102720</v>
      </c>
      <c r="AO3026">
        <v>19610</v>
      </c>
      <c r="AP3026">
        <v>11</v>
      </c>
      <c r="AQ3026" t="s">
        <v>1196</v>
      </c>
      <c r="AR3026" t="s">
        <v>246</v>
      </c>
    </row>
    <row r="3027" spans="1:44" x14ac:dyDescent="0.3">
      <c r="A3027" t="s">
        <v>44</v>
      </c>
      <c r="B3027" t="s">
        <v>216</v>
      </c>
      <c r="C3027" t="s">
        <v>217</v>
      </c>
      <c r="D3027" t="s">
        <v>218</v>
      </c>
      <c r="E3027" t="s">
        <v>48</v>
      </c>
      <c r="F3027" s="1">
        <v>42335.601388888892</v>
      </c>
      <c r="G3027" t="s">
        <v>105</v>
      </c>
      <c r="H3027" t="s">
        <v>106</v>
      </c>
      <c r="I3027" s="1">
        <v>42335.604166666664</v>
      </c>
      <c r="J3027" s="2">
        <v>42335</v>
      </c>
      <c r="K3027" t="s">
        <v>51</v>
      </c>
      <c r="L3027" t="s">
        <v>1771</v>
      </c>
      <c r="M3027" t="s">
        <v>1772</v>
      </c>
      <c r="N3027" t="s">
        <v>82</v>
      </c>
      <c r="O3027" t="s">
        <v>82</v>
      </c>
      <c r="P3027" t="s">
        <v>83</v>
      </c>
      <c r="Q3027" t="s">
        <v>83</v>
      </c>
      <c r="R3027" t="s">
        <v>84</v>
      </c>
      <c r="S3027">
        <v>1516047106</v>
      </c>
      <c r="T3027" s="2">
        <v>42334</v>
      </c>
      <c r="U3027" s="1">
        <v>42335.604166666664</v>
      </c>
      <c r="V3027" s="2">
        <v>42335</v>
      </c>
      <c r="W3027">
        <v>0.36</v>
      </c>
      <c r="X3027" t="s">
        <v>79</v>
      </c>
      <c r="Y3027" t="s">
        <v>2429</v>
      </c>
      <c r="Z3027" s="2">
        <v>42329</v>
      </c>
      <c r="AA3027">
        <v>151662871</v>
      </c>
      <c r="AB3027" t="s">
        <v>84</v>
      </c>
      <c r="AC3027">
        <v>0</v>
      </c>
      <c r="AD3027">
        <v>16560</v>
      </c>
      <c r="AE3027">
        <v>2015</v>
      </c>
      <c r="AF3027">
        <v>16560</v>
      </c>
      <c r="AG3027">
        <v>1403</v>
      </c>
      <c r="AH3027">
        <v>0</v>
      </c>
      <c r="AI3027">
        <v>16560</v>
      </c>
      <c r="AJ3027">
        <v>16560</v>
      </c>
      <c r="AK3027">
        <v>0</v>
      </c>
      <c r="AL3027">
        <v>0</v>
      </c>
      <c r="AM3027">
        <v>171200</v>
      </c>
      <c r="AN3027">
        <v>102720</v>
      </c>
      <c r="AO3027">
        <v>26000</v>
      </c>
      <c r="AP3027">
        <v>11</v>
      </c>
      <c r="AQ3027" t="s">
        <v>1196</v>
      </c>
      <c r="AR3027" t="s">
        <v>246</v>
      </c>
    </row>
    <row r="3028" spans="1:44" x14ac:dyDescent="0.3">
      <c r="A3028" t="s">
        <v>44</v>
      </c>
      <c r="B3028" t="s">
        <v>216</v>
      </c>
      <c r="C3028" t="s">
        <v>217</v>
      </c>
      <c r="D3028" t="s">
        <v>218</v>
      </c>
      <c r="E3028" t="s">
        <v>48</v>
      </c>
      <c r="F3028" s="1">
        <v>42335.601388888892</v>
      </c>
      <c r="G3028" t="s">
        <v>105</v>
      </c>
      <c r="H3028" t="s">
        <v>106</v>
      </c>
      <c r="I3028" s="1">
        <v>42335.604166666664</v>
      </c>
      <c r="J3028" s="2">
        <v>42335</v>
      </c>
      <c r="K3028" t="s">
        <v>51</v>
      </c>
      <c r="L3028" t="s">
        <v>1771</v>
      </c>
      <c r="M3028" t="s">
        <v>1772</v>
      </c>
      <c r="N3028" t="s">
        <v>82</v>
      </c>
      <c r="O3028" t="s">
        <v>82</v>
      </c>
      <c r="P3028" t="s">
        <v>83</v>
      </c>
      <c r="Q3028" t="s">
        <v>83</v>
      </c>
      <c r="R3028" t="s">
        <v>84</v>
      </c>
      <c r="S3028">
        <v>1516047106</v>
      </c>
      <c r="T3028" s="2">
        <v>42334</v>
      </c>
      <c r="U3028" s="1">
        <v>42335.604166666664</v>
      </c>
      <c r="V3028" s="2">
        <v>42335</v>
      </c>
      <c r="W3028">
        <v>0.36</v>
      </c>
      <c r="X3028" t="s">
        <v>79</v>
      </c>
      <c r="Y3028" t="s">
        <v>2198</v>
      </c>
      <c r="Z3028" s="2">
        <v>42329</v>
      </c>
      <c r="AA3028">
        <v>151662871</v>
      </c>
      <c r="AB3028" t="s">
        <v>84</v>
      </c>
      <c r="AC3028">
        <v>0</v>
      </c>
      <c r="AD3028">
        <v>3520</v>
      </c>
      <c r="AE3028">
        <v>2015</v>
      </c>
      <c r="AF3028">
        <v>3520</v>
      </c>
      <c r="AG3028">
        <v>1403</v>
      </c>
      <c r="AH3028">
        <v>0</v>
      </c>
      <c r="AI3028">
        <v>3520</v>
      </c>
      <c r="AJ3028">
        <v>3520</v>
      </c>
      <c r="AK3028">
        <v>0</v>
      </c>
      <c r="AL3028">
        <v>0</v>
      </c>
      <c r="AM3028">
        <v>171200</v>
      </c>
      <c r="AN3028">
        <v>102720</v>
      </c>
      <c r="AO3028">
        <v>36400</v>
      </c>
      <c r="AP3028">
        <v>11</v>
      </c>
      <c r="AQ3028" t="s">
        <v>1196</v>
      </c>
      <c r="AR3028" t="s">
        <v>246</v>
      </c>
    </row>
    <row r="3029" spans="1:44" x14ac:dyDescent="0.3">
      <c r="A3029" t="s">
        <v>964</v>
      </c>
      <c r="B3029" t="s">
        <v>1046</v>
      </c>
      <c r="C3029" t="s">
        <v>1047</v>
      </c>
      <c r="D3029" t="s">
        <v>47</v>
      </c>
      <c r="E3029" t="s">
        <v>51</v>
      </c>
      <c r="F3029" s="1">
        <v>42335.658333333333</v>
      </c>
      <c r="G3029" t="s">
        <v>269</v>
      </c>
      <c r="H3029" t="s">
        <v>270</v>
      </c>
      <c r="I3029" s="1">
        <v>42335.658333333333</v>
      </c>
      <c r="J3029" s="2">
        <v>42335</v>
      </c>
      <c r="K3029" t="s">
        <v>51</v>
      </c>
      <c r="L3029" t="s">
        <v>2599</v>
      </c>
      <c r="M3029" t="s">
        <v>968</v>
      </c>
      <c r="N3029" t="s">
        <v>89</v>
      </c>
      <c r="O3029" t="s">
        <v>90</v>
      </c>
      <c r="P3029" t="s">
        <v>91</v>
      </c>
      <c r="Q3029" t="s">
        <v>92</v>
      </c>
      <c r="R3029" t="s">
        <v>93</v>
      </c>
      <c r="S3029">
        <v>1516047129</v>
      </c>
      <c r="T3029" s="2">
        <v>42338</v>
      </c>
      <c r="U3029" s="1">
        <v>42335.658333333333</v>
      </c>
      <c r="V3029" s="2">
        <v>42335</v>
      </c>
      <c r="W3029">
        <v>0.26500000000000001</v>
      </c>
      <c r="X3029" t="s">
        <v>127</v>
      </c>
      <c r="Y3029" t="s">
        <v>2761</v>
      </c>
      <c r="Z3029" s="2">
        <v>42329</v>
      </c>
      <c r="AA3029">
        <v>151662750</v>
      </c>
      <c r="AB3029" t="s">
        <v>93</v>
      </c>
      <c r="AC3029">
        <v>0</v>
      </c>
      <c r="AE3029">
        <v>2015</v>
      </c>
      <c r="AF3029">
        <v>6270</v>
      </c>
      <c r="AG3029">
        <v>744.27499999999998</v>
      </c>
      <c r="AH3029">
        <v>0</v>
      </c>
      <c r="AI3029">
        <v>6270</v>
      </c>
      <c r="AJ3029">
        <v>6270</v>
      </c>
      <c r="AK3029">
        <v>0</v>
      </c>
      <c r="AL3029">
        <v>0</v>
      </c>
      <c r="AM3029">
        <v>5700</v>
      </c>
      <c r="AN3029">
        <v>4104</v>
      </c>
      <c r="AO3029">
        <v>6270</v>
      </c>
      <c r="AP3029">
        <v>11</v>
      </c>
      <c r="AQ3029" t="s">
        <v>1196</v>
      </c>
      <c r="AR3029" t="s">
        <v>246</v>
      </c>
    </row>
    <row r="3030" spans="1:44" x14ac:dyDescent="0.3">
      <c r="A3030" t="s">
        <v>964</v>
      </c>
      <c r="B3030" t="s">
        <v>1046</v>
      </c>
      <c r="C3030" t="s">
        <v>1047</v>
      </c>
      <c r="D3030" t="s">
        <v>47</v>
      </c>
      <c r="E3030" t="s">
        <v>48</v>
      </c>
      <c r="F3030" s="1">
        <v>42335.986111111109</v>
      </c>
      <c r="G3030" t="s">
        <v>100</v>
      </c>
      <c r="H3030" t="s">
        <v>101</v>
      </c>
      <c r="I3030" s="1">
        <v>42335.989583333336</v>
      </c>
      <c r="J3030" s="2">
        <v>42335</v>
      </c>
      <c r="K3030" t="s">
        <v>51</v>
      </c>
      <c r="L3030" t="s">
        <v>2599</v>
      </c>
      <c r="M3030" t="s">
        <v>968</v>
      </c>
      <c r="N3030" t="s">
        <v>76</v>
      </c>
      <c r="P3030" t="s">
        <v>77</v>
      </c>
      <c r="R3030" t="s">
        <v>78</v>
      </c>
      <c r="S3030">
        <v>1516047129</v>
      </c>
      <c r="T3030" s="2">
        <v>42338</v>
      </c>
      <c r="U3030" s="1">
        <v>42335.989583333336</v>
      </c>
      <c r="V3030" s="2">
        <v>42335</v>
      </c>
      <c r="W3030">
        <v>0.26500000000000001</v>
      </c>
      <c r="X3030" t="s">
        <v>79</v>
      </c>
      <c r="Y3030" t="s">
        <v>2761</v>
      </c>
      <c r="Z3030" s="2">
        <v>42329</v>
      </c>
      <c r="AA3030">
        <v>151662750</v>
      </c>
      <c r="AB3030" t="s">
        <v>78</v>
      </c>
      <c r="AC3030">
        <v>570</v>
      </c>
      <c r="AE3030">
        <v>2015</v>
      </c>
      <c r="AF3030">
        <v>5700</v>
      </c>
      <c r="AG3030">
        <v>1403</v>
      </c>
      <c r="AH3030">
        <v>0</v>
      </c>
      <c r="AI3030">
        <v>5700</v>
      </c>
      <c r="AJ3030">
        <v>5700</v>
      </c>
      <c r="AK3030">
        <v>0</v>
      </c>
      <c r="AL3030">
        <v>0</v>
      </c>
      <c r="AM3030">
        <v>5700</v>
      </c>
      <c r="AN3030">
        <v>4104</v>
      </c>
      <c r="AO3030">
        <v>6270</v>
      </c>
      <c r="AP3030">
        <v>11</v>
      </c>
      <c r="AQ3030" t="s">
        <v>1196</v>
      </c>
      <c r="AR3030" t="s">
        <v>246</v>
      </c>
    </row>
    <row r="3031" spans="1:44" x14ac:dyDescent="0.3">
      <c r="A3031" t="s">
        <v>964</v>
      </c>
      <c r="B3031" t="s">
        <v>1046</v>
      </c>
      <c r="C3031" t="s">
        <v>1047</v>
      </c>
      <c r="D3031" t="s">
        <v>47</v>
      </c>
      <c r="E3031" t="s">
        <v>48</v>
      </c>
      <c r="F3031" s="1">
        <v>42335.986111111109</v>
      </c>
      <c r="G3031" t="s">
        <v>105</v>
      </c>
      <c r="H3031" t="s">
        <v>106</v>
      </c>
      <c r="I3031" s="1">
        <v>42335.989583333336</v>
      </c>
      <c r="J3031" s="2">
        <v>42335</v>
      </c>
      <c r="K3031" t="s">
        <v>51</v>
      </c>
      <c r="L3031" t="s">
        <v>2599</v>
      </c>
      <c r="M3031" t="s">
        <v>968</v>
      </c>
      <c r="N3031" t="s">
        <v>82</v>
      </c>
      <c r="O3031" t="s">
        <v>82</v>
      </c>
      <c r="P3031" t="s">
        <v>83</v>
      </c>
      <c r="Q3031" t="s">
        <v>83</v>
      </c>
      <c r="R3031" t="s">
        <v>84</v>
      </c>
      <c r="S3031">
        <v>1516047129</v>
      </c>
      <c r="T3031" s="2">
        <v>42338</v>
      </c>
      <c r="U3031" s="1">
        <v>42335.989583333336</v>
      </c>
      <c r="V3031" s="2">
        <v>42335</v>
      </c>
      <c r="W3031">
        <v>0.26500000000000001</v>
      </c>
      <c r="X3031" t="s">
        <v>79</v>
      </c>
      <c r="Y3031" t="s">
        <v>2761</v>
      </c>
      <c r="Z3031" s="2">
        <v>42329</v>
      </c>
      <c r="AA3031">
        <v>151662750</v>
      </c>
      <c r="AB3031" t="s">
        <v>84</v>
      </c>
      <c r="AC3031">
        <v>0</v>
      </c>
      <c r="AD3031">
        <v>5700</v>
      </c>
      <c r="AE3031">
        <v>2015</v>
      </c>
      <c r="AF3031">
        <v>5700</v>
      </c>
      <c r="AG3031">
        <v>1403</v>
      </c>
      <c r="AH3031">
        <v>0</v>
      </c>
      <c r="AI3031">
        <v>5700</v>
      </c>
      <c r="AJ3031">
        <v>5700</v>
      </c>
      <c r="AK3031">
        <v>0</v>
      </c>
      <c r="AL3031">
        <v>0</v>
      </c>
      <c r="AM3031">
        <v>5700</v>
      </c>
      <c r="AN3031">
        <v>4104</v>
      </c>
      <c r="AO3031">
        <v>6270</v>
      </c>
      <c r="AP3031">
        <v>11</v>
      </c>
      <c r="AQ3031" t="s">
        <v>1196</v>
      </c>
      <c r="AR3031" t="s">
        <v>246</v>
      </c>
    </row>
    <row r="3032" spans="1:44" x14ac:dyDescent="0.3">
      <c r="A3032" t="s">
        <v>1520</v>
      </c>
      <c r="B3032" t="s">
        <v>1521</v>
      </c>
      <c r="C3032" t="s">
        <v>1522</v>
      </c>
      <c r="D3032" t="s">
        <v>112</v>
      </c>
      <c r="E3032" t="s">
        <v>48</v>
      </c>
      <c r="F3032" s="1">
        <v>42335.191666666666</v>
      </c>
      <c r="G3032" t="s">
        <v>49</v>
      </c>
      <c r="H3032" t="s">
        <v>50</v>
      </c>
      <c r="I3032" s="1">
        <v>42335.199999999997</v>
      </c>
      <c r="J3032" s="2">
        <v>42335</v>
      </c>
      <c r="K3032" t="s">
        <v>186</v>
      </c>
      <c r="L3032" t="s">
        <v>2762</v>
      </c>
      <c r="M3032" t="s">
        <v>2763</v>
      </c>
      <c r="N3032" t="s">
        <v>293</v>
      </c>
      <c r="P3032" t="s">
        <v>294</v>
      </c>
      <c r="R3032" t="s">
        <v>56</v>
      </c>
      <c r="S3032">
        <v>1516047350</v>
      </c>
      <c r="T3032" s="2">
        <v>42336</v>
      </c>
      <c r="U3032" s="1">
        <v>42335.199999999997</v>
      </c>
      <c r="V3032" s="2">
        <v>42335</v>
      </c>
      <c r="W3032">
        <v>0.34</v>
      </c>
      <c r="X3032" t="s">
        <v>57</v>
      </c>
      <c r="Y3032" t="s">
        <v>104</v>
      </c>
      <c r="Z3032" s="2">
        <v>42329</v>
      </c>
      <c r="AA3032">
        <v>151656790</v>
      </c>
      <c r="AB3032" t="s">
        <v>59</v>
      </c>
      <c r="AC3032">
        <v>480</v>
      </c>
      <c r="AE3032">
        <v>2015</v>
      </c>
      <c r="AF3032">
        <v>5920</v>
      </c>
      <c r="AG3032">
        <v>1403</v>
      </c>
      <c r="AH3032">
        <v>150</v>
      </c>
      <c r="AI3032">
        <v>5770</v>
      </c>
      <c r="AJ3032">
        <v>5920</v>
      </c>
      <c r="AK3032">
        <v>150</v>
      </c>
      <c r="AL3032">
        <v>0</v>
      </c>
      <c r="AM3032">
        <v>5550</v>
      </c>
      <c r="AN3032">
        <v>3774</v>
      </c>
      <c r="AO3032">
        <v>6383</v>
      </c>
      <c r="AP3032">
        <v>11</v>
      </c>
      <c r="AQ3032" t="s">
        <v>1196</v>
      </c>
      <c r="AR3032" t="s">
        <v>246</v>
      </c>
    </row>
    <row r="3033" spans="1:44" x14ac:dyDescent="0.3">
      <c r="A3033" t="s">
        <v>158</v>
      </c>
      <c r="B3033" t="s">
        <v>535</v>
      </c>
      <c r="C3033" t="s">
        <v>536</v>
      </c>
      <c r="D3033" t="s">
        <v>112</v>
      </c>
      <c r="E3033" t="s">
        <v>51</v>
      </c>
      <c r="F3033" s="1">
        <v>42335.486805555556</v>
      </c>
      <c r="G3033" t="s">
        <v>167</v>
      </c>
      <c r="H3033" t="s">
        <v>168</v>
      </c>
      <c r="I3033" s="1">
        <v>42335.486805555556</v>
      </c>
      <c r="J3033" s="2">
        <v>42335</v>
      </c>
      <c r="K3033" t="s">
        <v>51</v>
      </c>
      <c r="L3033" t="s">
        <v>163</v>
      </c>
      <c r="M3033" t="s">
        <v>164</v>
      </c>
      <c r="N3033" t="s">
        <v>89</v>
      </c>
      <c r="O3033" t="s">
        <v>90</v>
      </c>
      <c r="P3033" t="s">
        <v>91</v>
      </c>
      <c r="Q3033" t="s">
        <v>92</v>
      </c>
      <c r="R3033" t="s">
        <v>93</v>
      </c>
      <c r="S3033">
        <v>1516047247</v>
      </c>
      <c r="T3033" s="2">
        <v>42338</v>
      </c>
      <c r="U3033" s="1">
        <v>42335.486805555556</v>
      </c>
      <c r="V3033" s="2">
        <v>42336</v>
      </c>
      <c r="W3033">
        <v>0.3</v>
      </c>
      <c r="X3033" t="s">
        <v>127</v>
      </c>
      <c r="Y3033" t="s">
        <v>2764</v>
      </c>
      <c r="Z3033" s="2">
        <v>42329</v>
      </c>
      <c r="AA3033">
        <v>151662822</v>
      </c>
      <c r="AB3033" t="s">
        <v>93</v>
      </c>
      <c r="AC3033">
        <v>0</v>
      </c>
      <c r="AE3033">
        <v>2015</v>
      </c>
      <c r="AF3033">
        <v>3327</v>
      </c>
      <c r="AG3033">
        <v>744.27499999999998</v>
      </c>
      <c r="AH3033">
        <v>0</v>
      </c>
      <c r="AI3033">
        <v>3327</v>
      </c>
      <c r="AJ3033">
        <v>3327</v>
      </c>
      <c r="AK3033">
        <v>0</v>
      </c>
      <c r="AL3033">
        <v>0</v>
      </c>
      <c r="AM3033">
        <v>252</v>
      </c>
      <c r="AN3033">
        <v>1488.94</v>
      </c>
      <c r="AO3033">
        <v>3327</v>
      </c>
      <c r="AP3033">
        <v>11</v>
      </c>
      <c r="AQ3033" t="s">
        <v>1196</v>
      </c>
      <c r="AR3033" t="s">
        <v>246</v>
      </c>
    </row>
    <row r="3034" spans="1:44" x14ac:dyDescent="0.3">
      <c r="A3034" t="s">
        <v>755</v>
      </c>
      <c r="B3034" t="s">
        <v>1326</v>
      </c>
      <c r="C3034" t="s">
        <v>1327</v>
      </c>
      <c r="D3034" t="s">
        <v>47</v>
      </c>
      <c r="E3034" t="s">
        <v>48</v>
      </c>
      <c r="F3034" s="1">
        <v>42335.467361111114</v>
      </c>
      <c r="G3034" t="s">
        <v>485</v>
      </c>
      <c r="H3034" t="s">
        <v>486</v>
      </c>
      <c r="I3034" s="1">
        <v>42335.467361111114</v>
      </c>
      <c r="J3034" s="2">
        <v>42335</v>
      </c>
      <c r="K3034" t="s">
        <v>186</v>
      </c>
      <c r="L3034" t="s">
        <v>2765</v>
      </c>
      <c r="M3034" t="s">
        <v>2766</v>
      </c>
      <c r="N3034" t="s">
        <v>489</v>
      </c>
      <c r="P3034" t="s">
        <v>490</v>
      </c>
      <c r="R3034" t="s">
        <v>491</v>
      </c>
      <c r="S3034">
        <v>1516047335</v>
      </c>
      <c r="T3034" s="2">
        <v>42338</v>
      </c>
      <c r="U3034" s="1">
        <v>42335.467361111114</v>
      </c>
      <c r="V3034" s="2">
        <v>42338</v>
      </c>
      <c r="W3034">
        <v>7.5</v>
      </c>
      <c r="X3034" t="s">
        <v>476</v>
      </c>
      <c r="Y3034" t="s">
        <v>2767</v>
      </c>
      <c r="Z3034" s="2">
        <v>42329</v>
      </c>
      <c r="AA3034">
        <v>151656769</v>
      </c>
      <c r="AB3034" t="s">
        <v>493</v>
      </c>
      <c r="AC3034">
        <v>0</v>
      </c>
      <c r="AE3034">
        <v>2015</v>
      </c>
      <c r="AF3034">
        <v>700</v>
      </c>
      <c r="AG3034">
        <v>1403</v>
      </c>
      <c r="AH3034">
        <v>0</v>
      </c>
      <c r="AI3034">
        <v>700</v>
      </c>
      <c r="AJ3034">
        <v>1560</v>
      </c>
      <c r="AK3034">
        <v>0</v>
      </c>
      <c r="AL3034">
        <v>0</v>
      </c>
      <c r="AM3034">
        <v>1000</v>
      </c>
      <c r="AN3034">
        <v>15000</v>
      </c>
      <c r="AO3034">
        <v>1500</v>
      </c>
      <c r="AP3034">
        <v>11</v>
      </c>
      <c r="AQ3034" t="s">
        <v>1196</v>
      </c>
      <c r="AR3034" t="s">
        <v>246</v>
      </c>
    </row>
    <row r="3035" spans="1:44" x14ac:dyDescent="0.3">
      <c r="A3035" t="s">
        <v>755</v>
      </c>
      <c r="B3035" t="s">
        <v>1326</v>
      </c>
      <c r="C3035" t="s">
        <v>1327</v>
      </c>
      <c r="D3035" t="s">
        <v>47</v>
      </c>
      <c r="E3035" t="s">
        <v>48</v>
      </c>
      <c r="F3035" s="1">
        <v>42335.467361111114</v>
      </c>
      <c r="G3035" t="s">
        <v>485</v>
      </c>
      <c r="H3035" t="s">
        <v>486</v>
      </c>
      <c r="I3035" s="1">
        <v>42335.468055555553</v>
      </c>
      <c r="J3035" s="2">
        <v>42335</v>
      </c>
      <c r="K3035" t="s">
        <v>186</v>
      </c>
      <c r="L3035" t="s">
        <v>2768</v>
      </c>
      <c r="M3035" t="s">
        <v>2769</v>
      </c>
      <c r="N3035" t="s">
        <v>489</v>
      </c>
      <c r="P3035" t="s">
        <v>490</v>
      </c>
      <c r="R3035" t="s">
        <v>491</v>
      </c>
      <c r="S3035">
        <v>1516047334</v>
      </c>
      <c r="T3035" s="2">
        <v>42338</v>
      </c>
      <c r="U3035" s="1">
        <v>42335.468055555553</v>
      </c>
      <c r="V3035" s="2">
        <v>42338</v>
      </c>
      <c r="W3035">
        <v>7.5</v>
      </c>
      <c r="X3035" t="s">
        <v>476</v>
      </c>
      <c r="Y3035" t="s">
        <v>2767</v>
      </c>
      <c r="Z3035" s="2">
        <v>42329</v>
      </c>
      <c r="AA3035">
        <v>151656768</v>
      </c>
      <c r="AB3035" t="s">
        <v>493</v>
      </c>
      <c r="AC3035">
        <v>0</v>
      </c>
      <c r="AE3035">
        <v>2015</v>
      </c>
      <c r="AF3035">
        <v>1500</v>
      </c>
      <c r="AG3035">
        <v>1403</v>
      </c>
      <c r="AH3035">
        <v>0</v>
      </c>
      <c r="AI3035">
        <v>1500</v>
      </c>
      <c r="AJ3035">
        <v>1500</v>
      </c>
      <c r="AK3035">
        <v>0</v>
      </c>
      <c r="AL3035">
        <v>0</v>
      </c>
      <c r="AM3035">
        <v>1000</v>
      </c>
      <c r="AN3035">
        <v>15000</v>
      </c>
      <c r="AO3035">
        <v>1500</v>
      </c>
      <c r="AP3035">
        <v>11</v>
      </c>
      <c r="AQ3035" t="s">
        <v>1196</v>
      </c>
      <c r="AR3035" t="s">
        <v>246</v>
      </c>
    </row>
    <row r="3036" spans="1:44" x14ac:dyDescent="0.3">
      <c r="A3036" t="s">
        <v>158</v>
      </c>
      <c r="B3036" t="s">
        <v>535</v>
      </c>
      <c r="C3036" t="s">
        <v>536</v>
      </c>
      <c r="D3036" t="s">
        <v>218</v>
      </c>
      <c r="E3036" t="s">
        <v>51</v>
      </c>
      <c r="F3036" s="1">
        <v>42335.192361111112</v>
      </c>
      <c r="G3036" t="s">
        <v>269</v>
      </c>
      <c r="H3036" t="s">
        <v>270</v>
      </c>
      <c r="I3036" s="1">
        <v>42335.209027777775</v>
      </c>
      <c r="J3036" s="2">
        <v>42335</v>
      </c>
      <c r="K3036" t="s">
        <v>51</v>
      </c>
      <c r="L3036" t="s">
        <v>2770</v>
      </c>
      <c r="M3036" t="s">
        <v>2771</v>
      </c>
      <c r="N3036" t="s">
        <v>273</v>
      </c>
      <c r="O3036" t="s">
        <v>90</v>
      </c>
      <c r="P3036" t="s">
        <v>274</v>
      </c>
      <c r="Q3036" t="s">
        <v>92</v>
      </c>
      <c r="R3036" t="s">
        <v>93</v>
      </c>
      <c r="S3036">
        <v>1516047231</v>
      </c>
      <c r="T3036" s="2">
        <v>42338</v>
      </c>
      <c r="U3036" s="1">
        <v>42335.209027777775</v>
      </c>
      <c r="V3036" s="2">
        <v>42075</v>
      </c>
      <c r="W3036">
        <v>3.3399999999999999E-2</v>
      </c>
      <c r="X3036" t="s">
        <v>127</v>
      </c>
      <c r="Y3036" t="s">
        <v>104</v>
      </c>
      <c r="Z3036" s="2">
        <v>42329</v>
      </c>
      <c r="AA3036">
        <v>151662786</v>
      </c>
      <c r="AB3036" t="s">
        <v>93</v>
      </c>
      <c r="AC3036">
        <v>0</v>
      </c>
      <c r="AE3036">
        <v>2015</v>
      </c>
      <c r="AF3036">
        <v>234</v>
      </c>
      <c r="AG3036">
        <v>744.27499999999998</v>
      </c>
      <c r="AH3036">
        <v>0</v>
      </c>
      <c r="AI3036">
        <v>234</v>
      </c>
      <c r="AJ3036">
        <v>234</v>
      </c>
      <c r="AK3036">
        <v>0</v>
      </c>
      <c r="AL3036">
        <v>0</v>
      </c>
      <c r="AM3036">
        <v>15</v>
      </c>
      <c r="AN3036">
        <v>165.44</v>
      </c>
      <c r="AO3036">
        <v>234</v>
      </c>
      <c r="AP3036">
        <v>11</v>
      </c>
      <c r="AQ3036" t="s">
        <v>1196</v>
      </c>
      <c r="AR3036" t="s">
        <v>246</v>
      </c>
    </row>
    <row r="3037" spans="1:44" x14ac:dyDescent="0.3">
      <c r="A3037" t="s">
        <v>612</v>
      </c>
      <c r="B3037" t="s">
        <v>2608</v>
      </c>
      <c r="C3037" t="s">
        <v>2609</v>
      </c>
      <c r="D3037" t="s">
        <v>112</v>
      </c>
      <c r="E3037" t="s">
        <v>48</v>
      </c>
      <c r="F3037" s="1">
        <v>42335.188888888886</v>
      </c>
      <c r="G3037" t="s">
        <v>49</v>
      </c>
      <c r="H3037" t="s">
        <v>50</v>
      </c>
      <c r="I3037" s="1">
        <v>42335.199305555558</v>
      </c>
      <c r="J3037" s="2">
        <v>42335</v>
      </c>
      <c r="K3037" t="s">
        <v>51</v>
      </c>
      <c r="L3037" t="s">
        <v>1023</v>
      </c>
      <c r="M3037" t="s">
        <v>1024</v>
      </c>
      <c r="N3037" t="s">
        <v>107</v>
      </c>
      <c r="P3037" t="s">
        <v>108</v>
      </c>
      <c r="R3037" t="s">
        <v>56</v>
      </c>
      <c r="S3037">
        <v>1516047342</v>
      </c>
      <c r="T3037" s="2">
        <v>42334</v>
      </c>
      <c r="U3037" s="1">
        <v>42335.199305555558</v>
      </c>
      <c r="V3037" s="2">
        <v>42331</v>
      </c>
      <c r="W3037">
        <v>0.28499999999999998</v>
      </c>
      <c r="X3037" t="s">
        <v>57</v>
      </c>
      <c r="Y3037" t="s">
        <v>297</v>
      </c>
      <c r="Z3037" s="2">
        <v>42330</v>
      </c>
      <c r="AA3037">
        <v>151662942</v>
      </c>
      <c r="AB3037" t="s">
        <v>59</v>
      </c>
      <c r="AC3037">
        <v>0</v>
      </c>
      <c r="AE3037">
        <v>2015</v>
      </c>
      <c r="AF3037">
        <v>400</v>
      </c>
      <c r="AG3037">
        <v>1403</v>
      </c>
      <c r="AH3037">
        <v>0</v>
      </c>
      <c r="AI3037">
        <v>370</v>
      </c>
      <c r="AJ3037">
        <v>400</v>
      </c>
      <c r="AK3037">
        <v>30</v>
      </c>
      <c r="AL3037">
        <v>0</v>
      </c>
      <c r="AM3037">
        <v>42220</v>
      </c>
      <c r="AN3037">
        <v>24065.4</v>
      </c>
      <c r="AO3037">
        <v>9873</v>
      </c>
      <c r="AP3037">
        <v>11</v>
      </c>
      <c r="AQ3037" t="s">
        <v>1196</v>
      </c>
      <c r="AR3037" t="s">
        <v>246</v>
      </c>
    </row>
    <row r="3038" spans="1:44" x14ac:dyDescent="0.3">
      <c r="A3038" t="s">
        <v>158</v>
      </c>
      <c r="B3038" t="s">
        <v>535</v>
      </c>
      <c r="C3038" t="s">
        <v>536</v>
      </c>
      <c r="D3038" t="s">
        <v>112</v>
      </c>
      <c r="E3038" t="s">
        <v>51</v>
      </c>
      <c r="F3038" s="1">
        <v>42335.787499999999</v>
      </c>
      <c r="G3038" t="s">
        <v>269</v>
      </c>
      <c r="H3038" t="s">
        <v>270</v>
      </c>
      <c r="I3038" s="1">
        <v>42335.788194444445</v>
      </c>
      <c r="J3038" s="2">
        <v>42335</v>
      </c>
      <c r="K3038" t="s">
        <v>51</v>
      </c>
      <c r="L3038" t="s">
        <v>2772</v>
      </c>
      <c r="M3038" t="s">
        <v>2773</v>
      </c>
      <c r="N3038" t="s">
        <v>273</v>
      </c>
      <c r="O3038" t="s">
        <v>90</v>
      </c>
      <c r="P3038" t="s">
        <v>274</v>
      </c>
      <c r="Q3038" t="s">
        <v>92</v>
      </c>
      <c r="R3038" t="s">
        <v>93</v>
      </c>
      <c r="S3038">
        <v>1516047235</v>
      </c>
      <c r="T3038" s="2">
        <v>42334</v>
      </c>
      <c r="U3038" s="1">
        <v>42335.788194444445</v>
      </c>
      <c r="V3038" s="2">
        <v>42334</v>
      </c>
      <c r="W3038">
        <v>0.06</v>
      </c>
      <c r="X3038" t="s">
        <v>94</v>
      </c>
      <c r="Y3038" t="s">
        <v>288</v>
      </c>
      <c r="Z3038" s="2">
        <v>42330</v>
      </c>
      <c r="AA3038">
        <v>151662927</v>
      </c>
      <c r="AB3038" t="s">
        <v>93</v>
      </c>
      <c r="AC3038">
        <v>0</v>
      </c>
      <c r="AE3038">
        <v>2015</v>
      </c>
      <c r="AF3038">
        <v>234</v>
      </c>
      <c r="AG3038">
        <v>744.27499999999998</v>
      </c>
      <c r="AH3038">
        <v>0</v>
      </c>
      <c r="AI3038">
        <v>234</v>
      </c>
      <c r="AJ3038">
        <v>234</v>
      </c>
      <c r="AK3038">
        <v>0</v>
      </c>
      <c r="AL3038">
        <v>0</v>
      </c>
      <c r="AM3038">
        <v>120</v>
      </c>
      <c r="AN3038">
        <v>945.36</v>
      </c>
      <c r="AO3038">
        <v>234</v>
      </c>
      <c r="AP3038">
        <v>11</v>
      </c>
      <c r="AQ3038" t="s">
        <v>1196</v>
      </c>
      <c r="AR3038" t="s">
        <v>246</v>
      </c>
    </row>
    <row r="3039" spans="1:44" x14ac:dyDescent="0.3">
      <c r="A3039" t="s">
        <v>158</v>
      </c>
      <c r="B3039" t="s">
        <v>535</v>
      </c>
      <c r="C3039" t="s">
        <v>536</v>
      </c>
      <c r="D3039" t="s">
        <v>112</v>
      </c>
      <c r="E3039" t="s">
        <v>51</v>
      </c>
      <c r="F3039" s="1">
        <v>42335.787499999999</v>
      </c>
      <c r="G3039" t="s">
        <v>269</v>
      </c>
      <c r="H3039" t="s">
        <v>270</v>
      </c>
      <c r="I3039" s="1">
        <v>42335.788194444445</v>
      </c>
      <c r="J3039" s="2">
        <v>42335</v>
      </c>
      <c r="K3039" t="s">
        <v>51</v>
      </c>
      <c r="L3039" t="s">
        <v>2772</v>
      </c>
      <c r="M3039" t="s">
        <v>2773</v>
      </c>
      <c r="N3039" t="s">
        <v>273</v>
      </c>
      <c r="O3039" t="s">
        <v>90</v>
      </c>
      <c r="P3039" t="s">
        <v>274</v>
      </c>
      <c r="Q3039" t="s">
        <v>92</v>
      </c>
      <c r="R3039" t="s">
        <v>93</v>
      </c>
      <c r="S3039">
        <v>1516047235</v>
      </c>
      <c r="T3039" s="2">
        <v>42334</v>
      </c>
      <c r="U3039" s="1">
        <v>42335.788194444445</v>
      </c>
      <c r="V3039" s="2">
        <v>42334</v>
      </c>
      <c r="W3039">
        <v>0.06</v>
      </c>
      <c r="X3039" t="s">
        <v>94</v>
      </c>
      <c r="Y3039" t="s">
        <v>373</v>
      </c>
      <c r="Z3039" s="2">
        <v>42330</v>
      </c>
      <c r="AA3039">
        <v>151662927</v>
      </c>
      <c r="AB3039" t="s">
        <v>93</v>
      </c>
      <c r="AC3039">
        <v>0</v>
      </c>
      <c r="AE3039">
        <v>2015</v>
      </c>
      <c r="AF3039">
        <v>234</v>
      </c>
      <c r="AG3039">
        <v>744.27499999999998</v>
      </c>
      <c r="AH3039">
        <v>0</v>
      </c>
      <c r="AI3039">
        <v>234</v>
      </c>
      <c r="AJ3039">
        <v>234</v>
      </c>
      <c r="AK3039">
        <v>0</v>
      </c>
      <c r="AL3039">
        <v>0</v>
      </c>
      <c r="AM3039">
        <v>120</v>
      </c>
      <c r="AN3039">
        <v>945.36</v>
      </c>
      <c r="AO3039">
        <v>234</v>
      </c>
      <c r="AP3039">
        <v>11</v>
      </c>
      <c r="AQ3039" t="s">
        <v>1196</v>
      </c>
      <c r="AR3039" t="s">
        <v>246</v>
      </c>
    </row>
    <row r="3040" spans="1:44" x14ac:dyDescent="0.3">
      <c r="A3040" t="s">
        <v>158</v>
      </c>
      <c r="B3040" t="s">
        <v>535</v>
      </c>
      <c r="C3040" t="s">
        <v>536</v>
      </c>
      <c r="D3040" t="s">
        <v>112</v>
      </c>
      <c r="E3040" t="s">
        <v>51</v>
      </c>
      <c r="F3040" s="1">
        <v>42335.787499999999</v>
      </c>
      <c r="G3040" t="s">
        <v>269</v>
      </c>
      <c r="H3040" t="s">
        <v>270</v>
      </c>
      <c r="I3040" s="1">
        <v>42335.788194444445</v>
      </c>
      <c r="J3040" s="2">
        <v>42335</v>
      </c>
      <c r="K3040" t="s">
        <v>51</v>
      </c>
      <c r="L3040" t="s">
        <v>2772</v>
      </c>
      <c r="M3040" t="s">
        <v>2773</v>
      </c>
      <c r="N3040" t="s">
        <v>273</v>
      </c>
      <c r="O3040" t="s">
        <v>90</v>
      </c>
      <c r="P3040" t="s">
        <v>274</v>
      </c>
      <c r="Q3040" t="s">
        <v>92</v>
      </c>
      <c r="R3040" t="s">
        <v>93</v>
      </c>
      <c r="S3040">
        <v>1516047235</v>
      </c>
      <c r="T3040" s="2">
        <v>42334</v>
      </c>
      <c r="U3040" s="1">
        <v>42335.788194444445</v>
      </c>
      <c r="V3040" s="2">
        <v>42334</v>
      </c>
      <c r="W3040">
        <v>0.06</v>
      </c>
      <c r="X3040" t="s">
        <v>94</v>
      </c>
      <c r="Y3040" t="s">
        <v>407</v>
      </c>
      <c r="Z3040" s="2">
        <v>42330</v>
      </c>
      <c r="AA3040">
        <v>151662927</v>
      </c>
      <c r="AB3040" t="s">
        <v>93</v>
      </c>
      <c r="AC3040">
        <v>0</v>
      </c>
      <c r="AE3040">
        <v>2015</v>
      </c>
      <c r="AF3040">
        <v>234</v>
      </c>
      <c r="AG3040">
        <v>744.27499999999998</v>
      </c>
      <c r="AH3040">
        <v>0</v>
      </c>
      <c r="AI3040">
        <v>234</v>
      </c>
      <c r="AJ3040">
        <v>234</v>
      </c>
      <c r="AK3040">
        <v>0</v>
      </c>
      <c r="AL3040">
        <v>0</v>
      </c>
      <c r="AM3040">
        <v>120</v>
      </c>
      <c r="AN3040">
        <v>945.36</v>
      </c>
      <c r="AO3040">
        <v>234</v>
      </c>
      <c r="AP3040">
        <v>11</v>
      </c>
      <c r="AQ3040" t="s">
        <v>1196</v>
      </c>
      <c r="AR3040" t="s">
        <v>246</v>
      </c>
    </row>
    <row r="3041" spans="1:44" x14ac:dyDescent="0.3">
      <c r="A3041" t="s">
        <v>158</v>
      </c>
      <c r="B3041" t="s">
        <v>535</v>
      </c>
      <c r="C3041" t="s">
        <v>536</v>
      </c>
      <c r="D3041" t="s">
        <v>112</v>
      </c>
      <c r="E3041" t="s">
        <v>51</v>
      </c>
      <c r="F3041" s="1">
        <v>42335.787499999999</v>
      </c>
      <c r="G3041" t="s">
        <v>269</v>
      </c>
      <c r="H3041" t="s">
        <v>270</v>
      </c>
      <c r="I3041" s="1">
        <v>42335.788194444445</v>
      </c>
      <c r="J3041" s="2">
        <v>42335</v>
      </c>
      <c r="K3041" t="s">
        <v>51</v>
      </c>
      <c r="L3041" t="s">
        <v>2772</v>
      </c>
      <c r="M3041" t="s">
        <v>2773</v>
      </c>
      <c r="N3041" t="s">
        <v>273</v>
      </c>
      <c r="O3041" t="s">
        <v>90</v>
      </c>
      <c r="P3041" t="s">
        <v>274</v>
      </c>
      <c r="Q3041" t="s">
        <v>92</v>
      </c>
      <c r="R3041" t="s">
        <v>93</v>
      </c>
      <c r="S3041">
        <v>1516047235</v>
      </c>
      <c r="T3041" s="2">
        <v>42334</v>
      </c>
      <c r="U3041" s="1">
        <v>42335.788194444445</v>
      </c>
      <c r="V3041" s="2">
        <v>42334</v>
      </c>
      <c r="W3041">
        <v>0.06</v>
      </c>
      <c r="X3041" t="s">
        <v>94</v>
      </c>
      <c r="Y3041" t="s">
        <v>201</v>
      </c>
      <c r="Z3041" s="2">
        <v>42330</v>
      </c>
      <c r="AA3041">
        <v>151662927</v>
      </c>
      <c r="AB3041" t="s">
        <v>93</v>
      </c>
      <c r="AC3041">
        <v>0</v>
      </c>
      <c r="AE3041">
        <v>2015</v>
      </c>
      <c r="AF3041">
        <v>234</v>
      </c>
      <c r="AG3041">
        <v>744.27499999999998</v>
      </c>
      <c r="AH3041">
        <v>0</v>
      </c>
      <c r="AI3041">
        <v>234</v>
      </c>
      <c r="AJ3041">
        <v>234</v>
      </c>
      <c r="AK3041">
        <v>0</v>
      </c>
      <c r="AL3041">
        <v>0</v>
      </c>
      <c r="AM3041">
        <v>120</v>
      </c>
      <c r="AN3041">
        <v>945.36</v>
      </c>
      <c r="AO3041">
        <v>234</v>
      </c>
      <c r="AP3041">
        <v>11</v>
      </c>
      <c r="AQ3041" t="s">
        <v>1196</v>
      </c>
      <c r="AR3041" t="s">
        <v>246</v>
      </c>
    </row>
    <row r="3042" spans="1:44" x14ac:dyDescent="0.3">
      <c r="A3042" t="s">
        <v>158</v>
      </c>
      <c r="B3042" t="s">
        <v>535</v>
      </c>
      <c r="C3042" t="s">
        <v>536</v>
      </c>
      <c r="D3042" t="s">
        <v>112</v>
      </c>
      <c r="E3042" t="s">
        <v>51</v>
      </c>
      <c r="F3042" s="1">
        <v>42335.787499999999</v>
      </c>
      <c r="G3042" t="s">
        <v>269</v>
      </c>
      <c r="H3042" t="s">
        <v>270</v>
      </c>
      <c r="I3042" s="1">
        <v>42335.788194444445</v>
      </c>
      <c r="J3042" s="2">
        <v>42335</v>
      </c>
      <c r="K3042" t="s">
        <v>51</v>
      </c>
      <c r="L3042" t="s">
        <v>2772</v>
      </c>
      <c r="M3042" t="s">
        <v>2773</v>
      </c>
      <c r="N3042" t="s">
        <v>273</v>
      </c>
      <c r="O3042" t="s">
        <v>90</v>
      </c>
      <c r="P3042" t="s">
        <v>274</v>
      </c>
      <c r="Q3042" t="s">
        <v>92</v>
      </c>
      <c r="R3042" t="s">
        <v>93</v>
      </c>
      <c r="S3042">
        <v>1516047235</v>
      </c>
      <c r="T3042" s="2">
        <v>42334</v>
      </c>
      <c r="U3042" s="1">
        <v>42335.788194444445</v>
      </c>
      <c r="V3042" s="2">
        <v>42334</v>
      </c>
      <c r="W3042">
        <v>0.06</v>
      </c>
      <c r="X3042" t="s">
        <v>94</v>
      </c>
      <c r="Y3042" t="s">
        <v>374</v>
      </c>
      <c r="Z3042" s="2">
        <v>42330</v>
      </c>
      <c r="AA3042">
        <v>151662927</v>
      </c>
      <c r="AB3042" t="s">
        <v>93</v>
      </c>
      <c r="AC3042">
        <v>0</v>
      </c>
      <c r="AE3042">
        <v>2015</v>
      </c>
      <c r="AF3042">
        <v>234</v>
      </c>
      <c r="AG3042">
        <v>744.27499999999998</v>
      </c>
      <c r="AH3042">
        <v>0</v>
      </c>
      <c r="AI3042">
        <v>234</v>
      </c>
      <c r="AJ3042">
        <v>234</v>
      </c>
      <c r="AK3042">
        <v>0</v>
      </c>
      <c r="AL3042">
        <v>0</v>
      </c>
      <c r="AM3042">
        <v>120</v>
      </c>
      <c r="AN3042">
        <v>945.36</v>
      </c>
      <c r="AO3042">
        <v>234</v>
      </c>
      <c r="AP3042">
        <v>11</v>
      </c>
      <c r="AQ3042" t="s">
        <v>1196</v>
      </c>
      <c r="AR3042" t="s">
        <v>246</v>
      </c>
    </row>
    <row r="3043" spans="1:44" x14ac:dyDescent="0.3">
      <c r="A3043" t="s">
        <v>158</v>
      </c>
      <c r="B3043" t="s">
        <v>535</v>
      </c>
      <c r="C3043" t="s">
        <v>536</v>
      </c>
      <c r="D3043" t="s">
        <v>112</v>
      </c>
      <c r="E3043" t="s">
        <v>51</v>
      </c>
      <c r="F3043" s="1">
        <v>42335.787499999999</v>
      </c>
      <c r="G3043" t="s">
        <v>269</v>
      </c>
      <c r="H3043" t="s">
        <v>270</v>
      </c>
      <c r="I3043" s="1">
        <v>42335.788194444445</v>
      </c>
      <c r="J3043" s="2">
        <v>42335</v>
      </c>
      <c r="K3043" t="s">
        <v>51</v>
      </c>
      <c r="L3043" t="s">
        <v>2772</v>
      </c>
      <c r="M3043" t="s">
        <v>2773</v>
      </c>
      <c r="N3043" t="s">
        <v>273</v>
      </c>
      <c r="O3043" t="s">
        <v>90</v>
      </c>
      <c r="P3043" t="s">
        <v>274</v>
      </c>
      <c r="Q3043" t="s">
        <v>92</v>
      </c>
      <c r="R3043" t="s">
        <v>93</v>
      </c>
      <c r="S3043">
        <v>1516047235</v>
      </c>
      <c r="T3043" s="2">
        <v>42334</v>
      </c>
      <c r="U3043" s="1">
        <v>42335.788194444445</v>
      </c>
      <c r="V3043" s="2">
        <v>42334</v>
      </c>
      <c r="W3043">
        <v>0.06</v>
      </c>
      <c r="X3043" t="s">
        <v>94</v>
      </c>
      <c r="Y3043" t="s">
        <v>191</v>
      </c>
      <c r="Z3043" s="2">
        <v>42330</v>
      </c>
      <c r="AA3043">
        <v>151662927</v>
      </c>
      <c r="AB3043" t="s">
        <v>93</v>
      </c>
      <c r="AC3043">
        <v>0</v>
      </c>
      <c r="AE3043">
        <v>2015</v>
      </c>
      <c r="AF3043">
        <v>234</v>
      </c>
      <c r="AG3043">
        <v>744.27499999999998</v>
      </c>
      <c r="AH3043">
        <v>0</v>
      </c>
      <c r="AI3043">
        <v>234</v>
      </c>
      <c r="AJ3043">
        <v>234</v>
      </c>
      <c r="AK3043">
        <v>0</v>
      </c>
      <c r="AL3043">
        <v>0</v>
      </c>
      <c r="AM3043">
        <v>120</v>
      </c>
      <c r="AN3043">
        <v>945.36</v>
      </c>
      <c r="AO3043">
        <v>234</v>
      </c>
      <c r="AP3043">
        <v>11</v>
      </c>
      <c r="AQ3043" t="s">
        <v>1196</v>
      </c>
      <c r="AR3043" t="s">
        <v>246</v>
      </c>
    </row>
    <row r="3044" spans="1:44" x14ac:dyDescent="0.3">
      <c r="A3044" t="s">
        <v>158</v>
      </c>
      <c r="B3044" t="s">
        <v>535</v>
      </c>
      <c r="C3044" t="s">
        <v>536</v>
      </c>
      <c r="D3044" t="s">
        <v>112</v>
      </c>
      <c r="E3044" t="s">
        <v>51</v>
      </c>
      <c r="F3044" s="1">
        <v>42335.787499999999</v>
      </c>
      <c r="G3044" t="s">
        <v>269</v>
      </c>
      <c r="H3044" t="s">
        <v>270</v>
      </c>
      <c r="I3044" s="1">
        <v>42335.788194444445</v>
      </c>
      <c r="J3044" s="2">
        <v>42335</v>
      </c>
      <c r="K3044" t="s">
        <v>51</v>
      </c>
      <c r="L3044" t="s">
        <v>2772</v>
      </c>
      <c r="M3044" t="s">
        <v>2773</v>
      </c>
      <c r="N3044" t="s">
        <v>273</v>
      </c>
      <c r="O3044" t="s">
        <v>90</v>
      </c>
      <c r="P3044" t="s">
        <v>274</v>
      </c>
      <c r="Q3044" t="s">
        <v>92</v>
      </c>
      <c r="R3044" t="s">
        <v>93</v>
      </c>
      <c r="S3044">
        <v>1516047235</v>
      </c>
      <c r="T3044" s="2">
        <v>42334</v>
      </c>
      <c r="U3044" s="1">
        <v>42335.788194444445</v>
      </c>
      <c r="V3044" s="2">
        <v>42334</v>
      </c>
      <c r="W3044">
        <v>0.06</v>
      </c>
      <c r="X3044" t="s">
        <v>94</v>
      </c>
      <c r="Y3044" t="s">
        <v>375</v>
      </c>
      <c r="Z3044" s="2">
        <v>42330</v>
      </c>
      <c r="AA3044">
        <v>151662927</v>
      </c>
      <c r="AB3044" t="s">
        <v>93</v>
      </c>
      <c r="AC3044">
        <v>0</v>
      </c>
      <c r="AE3044">
        <v>2015</v>
      </c>
      <c r="AF3044">
        <v>234</v>
      </c>
      <c r="AG3044">
        <v>744.27499999999998</v>
      </c>
      <c r="AH3044">
        <v>0</v>
      </c>
      <c r="AI3044">
        <v>234</v>
      </c>
      <c r="AJ3044">
        <v>234</v>
      </c>
      <c r="AK3044">
        <v>0</v>
      </c>
      <c r="AL3044">
        <v>0</v>
      </c>
      <c r="AM3044">
        <v>120</v>
      </c>
      <c r="AN3044">
        <v>945.36</v>
      </c>
      <c r="AO3044">
        <v>234</v>
      </c>
      <c r="AP3044">
        <v>11</v>
      </c>
      <c r="AQ3044" t="s">
        <v>1196</v>
      </c>
      <c r="AR3044" t="s">
        <v>246</v>
      </c>
    </row>
    <row r="3045" spans="1:44" x14ac:dyDescent="0.3">
      <c r="A3045" t="s">
        <v>158</v>
      </c>
      <c r="B3045" t="s">
        <v>535</v>
      </c>
      <c r="C3045" t="s">
        <v>536</v>
      </c>
      <c r="D3045" t="s">
        <v>112</v>
      </c>
      <c r="E3045" t="s">
        <v>51</v>
      </c>
      <c r="F3045" s="1">
        <v>42335.787499999999</v>
      </c>
      <c r="G3045" t="s">
        <v>269</v>
      </c>
      <c r="H3045" t="s">
        <v>270</v>
      </c>
      <c r="I3045" s="1">
        <v>42335.788194444445</v>
      </c>
      <c r="J3045" s="2">
        <v>42335</v>
      </c>
      <c r="K3045" t="s">
        <v>51</v>
      </c>
      <c r="L3045" t="s">
        <v>2772</v>
      </c>
      <c r="M3045" t="s">
        <v>2773</v>
      </c>
      <c r="N3045" t="s">
        <v>273</v>
      </c>
      <c r="O3045" t="s">
        <v>90</v>
      </c>
      <c r="P3045" t="s">
        <v>274</v>
      </c>
      <c r="Q3045" t="s">
        <v>92</v>
      </c>
      <c r="R3045" t="s">
        <v>93</v>
      </c>
      <c r="S3045">
        <v>1516047235</v>
      </c>
      <c r="T3045" s="2">
        <v>42334</v>
      </c>
      <c r="U3045" s="1">
        <v>42335.788194444445</v>
      </c>
      <c r="V3045" s="2">
        <v>42334</v>
      </c>
      <c r="W3045">
        <v>0.06</v>
      </c>
      <c r="X3045" t="s">
        <v>94</v>
      </c>
      <c r="Y3045" t="s">
        <v>376</v>
      </c>
      <c r="Z3045" s="2">
        <v>42330</v>
      </c>
      <c r="AA3045">
        <v>151662927</v>
      </c>
      <c r="AB3045" t="s">
        <v>93</v>
      </c>
      <c r="AC3045">
        <v>0</v>
      </c>
      <c r="AE3045">
        <v>2015</v>
      </c>
      <c r="AF3045">
        <v>234</v>
      </c>
      <c r="AG3045">
        <v>744.27499999999998</v>
      </c>
      <c r="AH3045">
        <v>0</v>
      </c>
      <c r="AI3045">
        <v>234</v>
      </c>
      <c r="AJ3045">
        <v>234</v>
      </c>
      <c r="AK3045">
        <v>0</v>
      </c>
      <c r="AL3045">
        <v>0</v>
      </c>
      <c r="AM3045">
        <v>120</v>
      </c>
      <c r="AN3045">
        <v>945.36</v>
      </c>
      <c r="AO3045">
        <v>234</v>
      </c>
      <c r="AP3045">
        <v>11</v>
      </c>
      <c r="AQ3045" t="s">
        <v>1196</v>
      </c>
      <c r="AR3045" t="s">
        <v>246</v>
      </c>
    </row>
    <row r="3046" spans="1:44" x14ac:dyDescent="0.3">
      <c r="A3046" t="s">
        <v>524</v>
      </c>
      <c r="B3046" t="s">
        <v>525</v>
      </c>
      <c r="C3046" t="s">
        <v>526</v>
      </c>
      <c r="D3046" t="s">
        <v>112</v>
      </c>
      <c r="E3046" t="s">
        <v>51</v>
      </c>
      <c r="F3046" s="1">
        <v>42335.448611111111</v>
      </c>
      <c r="G3046" t="s">
        <v>269</v>
      </c>
      <c r="H3046" t="s">
        <v>270</v>
      </c>
      <c r="I3046" s="1">
        <v>42335.473611111112</v>
      </c>
      <c r="J3046" s="2">
        <v>42335</v>
      </c>
      <c r="K3046" t="s">
        <v>51</v>
      </c>
      <c r="L3046" t="s">
        <v>2774</v>
      </c>
      <c r="M3046" t="s">
        <v>2775</v>
      </c>
      <c r="N3046" t="s">
        <v>273</v>
      </c>
      <c r="O3046" t="s">
        <v>90</v>
      </c>
      <c r="P3046" t="s">
        <v>274</v>
      </c>
      <c r="Q3046" t="s">
        <v>92</v>
      </c>
      <c r="R3046" t="s">
        <v>93</v>
      </c>
      <c r="S3046">
        <v>1516047170</v>
      </c>
      <c r="T3046" s="2">
        <v>42338</v>
      </c>
      <c r="U3046" s="1">
        <v>42335.473611111112</v>
      </c>
      <c r="V3046" s="2">
        <v>42336</v>
      </c>
      <c r="W3046">
        <v>1.85</v>
      </c>
      <c r="X3046" t="s">
        <v>94</v>
      </c>
      <c r="Y3046" t="s">
        <v>2776</v>
      </c>
      <c r="Z3046" s="2">
        <v>42330</v>
      </c>
      <c r="AA3046">
        <v>151662938</v>
      </c>
      <c r="AB3046" t="s">
        <v>93</v>
      </c>
      <c r="AC3046">
        <v>0</v>
      </c>
      <c r="AE3046">
        <v>2015</v>
      </c>
      <c r="AF3046">
        <v>600</v>
      </c>
      <c r="AG3046">
        <v>744.27499999999998</v>
      </c>
      <c r="AH3046">
        <v>0</v>
      </c>
      <c r="AI3046">
        <v>585</v>
      </c>
      <c r="AJ3046">
        <v>600</v>
      </c>
      <c r="AK3046">
        <v>15</v>
      </c>
      <c r="AL3046">
        <v>0</v>
      </c>
      <c r="AM3046">
        <v>400</v>
      </c>
      <c r="AN3046">
        <v>1480</v>
      </c>
      <c r="AO3046">
        <v>600</v>
      </c>
      <c r="AP3046">
        <v>11</v>
      </c>
      <c r="AQ3046" t="s">
        <v>1196</v>
      </c>
      <c r="AR3046" t="s">
        <v>246</v>
      </c>
    </row>
    <row r="3047" spans="1:44" x14ac:dyDescent="0.3">
      <c r="A3047" t="s">
        <v>524</v>
      </c>
      <c r="B3047" t="s">
        <v>525</v>
      </c>
      <c r="C3047" t="s">
        <v>526</v>
      </c>
      <c r="D3047" t="s">
        <v>112</v>
      </c>
      <c r="E3047" t="s">
        <v>51</v>
      </c>
      <c r="F3047" s="1">
        <v>42335.448611111111</v>
      </c>
      <c r="G3047" t="s">
        <v>269</v>
      </c>
      <c r="H3047" t="s">
        <v>270</v>
      </c>
      <c r="I3047" s="1">
        <v>42335.474305555559</v>
      </c>
      <c r="J3047" s="2">
        <v>42335</v>
      </c>
      <c r="K3047" t="s">
        <v>51</v>
      </c>
      <c r="L3047" t="s">
        <v>527</v>
      </c>
      <c r="M3047" t="s">
        <v>528</v>
      </c>
      <c r="N3047" t="s">
        <v>273</v>
      </c>
      <c r="O3047" t="s">
        <v>90</v>
      </c>
      <c r="P3047" t="s">
        <v>274</v>
      </c>
      <c r="Q3047" t="s">
        <v>92</v>
      </c>
      <c r="R3047" t="s">
        <v>93</v>
      </c>
      <c r="S3047">
        <v>1516047184</v>
      </c>
      <c r="T3047" s="2">
        <v>42338</v>
      </c>
      <c r="U3047" s="1">
        <v>42335.474305555559</v>
      </c>
      <c r="V3047" s="2">
        <v>42336</v>
      </c>
      <c r="W3047">
        <v>0.52500000000000002</v>
      </c>
      <c r="X3047" t="s">
        <v>94</v>
      </c>
      <c r="Y3047" t="s">
        <v>2777</v>
      </c>
      <c r="Z3047" s="2">
        <v>42330</v>
      </c>
      <c r="AA3047">
        <v>151662936</v>
      </c>
      <c r="AB3047" t="s">
        <v>93</v>
      </c>
      <c r="AC3047">
        <v>0</v>
      </c>
      <c r="AE3047">
        <v>2015</v>
      </c>
      <c r="AF3047">
        <v>715</v>
      </c>
      <c r="AG3047">
        <v>744.27499999999998</v>
      </c>
      <c r="AH3047">
        <v>0</v>
      </c>
      <c r="AI3047">
        <v>700</v>
      </c>
      <c r="AJ3047">
        <v>715</v>
      </c>
      <c r="AK3047">
        <v>15</v>
      </c>
      <c r="AL3047">
        <v>0</v>
      </c>
      <c r="AM3047">
        <v>550</v>
      </c>
      <c r="AN3047">
        <v>577.5</v>
      </c>
      <c r="AO3047">
        <v>715</v>
      </c>
      <c r="AP3047">
        <v>11</v>
      </c>
      <c r="AQ3047" t="s">
        <v>1196</v>
      </c>
      <c r="AR3047" t="s">
        <v>246</v>
      </c>
    </row>
    <row r="3048" spans="1:44" x14ac:dyDescent="0.3">
      <c r="A3048" t="s">
        <v>158</v>
      </c>
      <c r="B3048" t="s">
        <v>535</v>
      </c>
      <c r="C3048" t="s">
        <v>536</v>
      </c>
      <c r="D3048" t="s">
        <v>218</v>
      </c>
      <c r="E3048" t="s">
        <v>51</v>
      </c>
      <c r="F3048" s="1">
        <v>42335.59375</v>
      </c>
      <c r="G3048" t="s">
        <v>1009</v>
      </c>
      <c r="H3048" t="s">
        <v>1010</v>
      </c>
      <c r="I3048" s="1">
        <v>42335.59375</v>
      </c>
      <c r="J3048" s="2">
        <v>42335</v>
      </c>
      <c r="K3048" t="s">
        <v>51</v>
      </c>
      <c r="L3048" t="s">
        <v>2778</v>
      </c>
      <c r="M3048" t="s">
        <v>2779</v>
      </c>
      <c r="N3048" t="s">
        <v>273</v>
      </c>
      <c r="O3048" t="s">
        <v>90</v>
      </c>
      <c r="P3048" t="s">
        <v>274</v>
      </c>
      <c r="Q3048" t="s">
        <v>92</v>
      </c>
      <c r="R3048" t="s">
        <v>93</v>
      </c>
      <c r="S3048">
        <v>1516047239</v>
      </c>
      <c r="T3048" s="2">
        <v>42338</v>
      </c>
      <c r="U3048" s="1">
        <v>42335.59375</v>
      </c>
      <c r="V3048" s="2">
        <v>42075</v>
      </c>
      <c r="W3048">
        <v>7.4999999999999997E-2</v>
      </c>
      <c r="X3048" t="s">
        <v>94</v>
      </c>
      <c r="Y3048" t="s">
        <v>1942</v>
      </c>
      <c r="Z3048" s="2">
        <v>42330</v>
      </c>
      <c r="AA3048">
        <v>151662935</v>
      </c>
      <c r="AB3048" t="s">
        <v>93</v>
      </c>
      <c r="AC3048">
        <v>0</v>
      </c>
      <c r="AE3048">
        <v>2015</v>
      </c>
      <c r="AF3048">
        <v>234</v>
      </c>
      <c r="AG3048">
        <v>744.27499999999998</v>
      </c>
      <c r="AH3048">
        <v>0</v>
      </c>
      <c r="AI3048">
        <v>234</v>
      </c>
      <c r="AJ3048">
        <v>234</v>
      </c>
      <c r="AK3048">
        <v>0</v>
      </c>
      <c r="AL3048">
        <v>0</v>
      </c>
      <c r="AM3048">
        <v>145</v>
      </c>
      <c r="AN3048">
        <v>1142.31</v>
      </c>
      <c r="AO3048">
        <v>234</v>
      </c>
      <c r="AP3048">
        <v>11</v>
      </c>
      <c r="AQ3048" t="s">
        <v>1196</v>
      </c>
      <c r="AR3048" t="s">
        <v>246</v>
      </c>
    </row>
    <row r="3049" spans="1:44" x14ac:dyDescent="0.3">
      <c r="A3049" t="s">
        <v>158</v>
      </c>
      <c r="B3049" t="s">
        <v>535</v>
      </c>
      <c r="C3049" t="s">
        <v>536</v>
      </c>
      <c r="D3049" t="s">
        <v>218</v>
      </c>
      <c r="E3049" t="s">
        <v>51</v>
      </c>
      <c r="F3049" s="1">
        <v>42335.59375</v>
      </c>
      <c r="G3049" t="s">
        <v>1009</v>
      </c>
      <c r="H3049" t="s">
        <v>1010</v>
      </c>
      <c r="I3049" s="1">
        <v>42335.59375</v>
      </c>
      <c r="J3049" s="2">
        <v>42335</v>
      </c>
      <c r="K3049" t="s">
        <v>51</v>
      </c>
      <c r="L3049" t="s">
        <v>2778</v>
      </c>
      <c r="M3049" t="s">
        <v>2779</v>
      </c>
      <c r="N3049" t="s">
        <v>273</v>
      </c>
      <c r="O3049" t="s">
        <v>90</v>
      </c>
      <c r="P3049" t="s">
        <v>274</v>
      </c>
      <c r="Q3049" t="s">
        <v>92</v>
      </c>
      <c r="R3049" t="s">
        <v>93</v>
      </c>
      <c r="S3049">
        <v>1516047239</v>
      </c>
      <c r="T3049" s="2">
        <v>42338</v>
      </c>
      <c r="U3049" s="1">
        <v>42335.59375</v>
      </c>
      <c r="V3049" s="2">
        <v>42075</v>
      </c>
      <c r="W3049">
        <v>7.4999999999999997E-2</v>
      </c>
      <c r="X3049" t="s">
        <v>94</v>
      </c>
      <c r="Y3049" t="s">
        <v>1943</v>
      </c>
      <c r="Z3049" s="2">
        <v>42330</v>
      </c>
      <c r="AA3049">
        <v>151662935</v>
      </c>
      <c r="AB3049" t="s">
        <v>93</v>
      </c>
      <c r="AC3049">
        <v>0</v>
      </c>
      <c r="AE3049">
        <v>2015</v>
      </c>
      <c r="AF3049">
        <v>234</v>
      </c>
      <c r="AG3049">
        <v>744.27499999999998</v>
      </c>
      <c r="AH3049">
        <v>0</v>
      </c>
      <c r="AI3049">
        <v>234</v>
      </c>
      <c r="AJ3049">
        <v>234</v>
      </c>
      <c r="AK3049">
        <v>0</v>
      </c>
      <c r="AL3049">
        <v>0</v>
      </c>
      <c r="AM3049">
        <v>145</v>
      </c>
      <c r="AN3049">
        <v>1142.31</v>
      </c>
      <c r="AO3049">
        <v>234</v>
      </c>
      <c r="AP3049">
        <v>11</v>
      </c>
      <c r="AQ3049" t="s">
        <v>1196</v>
      </c>
      <c r="AR3049" t="s">
        <v>246</v>
      </c>
    </row>
    <row r="3050" spans="1:44" x14ac:dyDescent="0.3">
      <c r="A3050" t="s">
        <v>158</v>
      </c>
      <c r="B3050" t="s">
        <v>535</v>
      </c>
      <c r="C3050" t="s">
        <v>536</v>
      </c>
      <c r="D3050" t="s">
        <v>218</v>
      </c>
      <c r="E3050" t="s">
        <v>51</v>
      </c>
      <c r="F3050" s="1">
        <v>42335.59375</v>
      </c>
      <c r="G3050" t="s">
        <v>1009</v>
      </c>
      <c r="H3050" t="s">
        <v>1010</v>
      </c>
      <c r="I3050" s="1">
        <v>42335.59375</v>
      </c>
      <c r="J3050" s="2">
        <v>42335</v>
      </c>
      <c r="K3050" t="s">
        <v>51</v>
      </c>
      <c r="L3050" t="s">
        <v>2778</v>
      </c>
      <c r="M3050" t="s">
        <v>2779</v>
      </c>
      <c r="N3050" t="s">
        <v>273</v>
      </c>
      <c r="O3050" t="s">
        <v>90</v>
      </c>
      <c r="P3050" t="s">
        <v>274</v>
      </c>
      <c r="Q3050" t="s">
        <v>92</v>
      </c>
      <c r="R3050" t="s">
        <v>93</v>
      </c>
      <c r="S3050">
        <v>1516047239</v>
      </c>
      <c r="T3050" s="2">
        <v>42338</v>
      </c>
      <c r="U3050" s="1">
        <v>42335.59375</v>
      </c>
      <c r="V3050" s="2">
        <v>42075</v>
      </c>
      <c r="W3050">
        <v>7.4999999999999997E-2</v>
      </c>
      <c r="X3050" t="s">
        <v>94</v>
      </c>
      <c r="Y3050" t="s">
        <v>1944</v>
      </c>
      <c r="Z3050" s="2">
        <v>42330</v>
      </c>
      <c r="AA3050">
        <v>151662935</v>
      </c>
      <c r="AB3050" t="s">
        <v>93</v>
      </c>
      <c r="AC3050">
        <v>0</v>
      </c>
      <c r="AE3050">
        <v>2015</v>
      </c>
      <c r="AF3050">
        <v>234</v>
      </c>
      <c r="AG3050">
        <v>744.27499999999998</v>
      </c>
      <c r="AH3050">
        <v>0</v>
      </c>
      <c r="AI3050">
        <v>234</v>
      </c>
      <c r="AJ3050">
        <v>234</v>
      </c>
      <c r="AK3050">
        <v>0</v>
      </c>
      <c r="AL3050">
        <v>0</v>
      </c>
      <c r="AM3050">
        <v>145</v>
      </c>
      <c r="AN3050">
        <v>1142.31</v>
      </c>
      <c r="AO3050">
        <v>234</v>
      </c>
      <c r="AP3050">
        <v>11</v>
      </c>
      <c r="AQ3050" t="s">
        <v>1196</v>
      </c>
      <c r="AR3050" t="s">
        <v>246</v>
      </c>
    </row>
    <row r="3051" spans="1:44" x14ac:dyDescent="0.3">
      <c r="A3051" t="s">
        <v>158</v>
      </c>
      <c r="B3051" t="s">
        <v>535</v>
      </c>
      <c r="C3051" t="s">
        <v>536</v>
      </c>
      <c r="D3051" t="s">
        <v>218</v>
      </c>
      <c r="E3051" t="s">
        <v>51</v>
      </c>
      <c r="F3051" s="1">
        <v>42335.59375</v>
      </c>
      <c r="G3051" t="s">
        <v>1009</v>
      </c>
      <c r="H3051" t="s">
        <v>1010</v>
      </c>
      <c r="I3051" s="1">
        <v>42335.59375</v>
      </c>
      <c r="J3051" s="2">
        <v>42335</v>
      </c>
      <c r="K3051" t="s">
        <v>51</v>
      </c>
      <c r="L3051" t="s">
        <v>2778</v>
      </c>
      <c r="M3051" t="s">
        <v>2779</v>
      </c>
      <c r="N3051" t="s">
        <v>273</v>
      </c>
      <c r="O3051" t="s">
        <v>90</v>
      </c>
      <c r="P3051" t="s">
        <v>274</v>
      </c>
      <c r="Q3051" t="s">
        <v>92</v>
      </c>
      <c r="R3051" t="s">
        <v>93</v>
      </c>
      <c r="S3051">
        <v>1516047239</v>
      </c>
      <c r="T3051" s="2">
        <v>42338</v>
      </c>
      <c r="U3051" s="1">
        <v>42335.59375</v>
      </c>
      <c r="V3051" s="2">
        <v>42075</v>
      </c>
      <c r="W3051">
        <v>7.4999999999999997E-2</v>
      </c>
      <c r="X3051" t="s">
        <v>94</v>
      </c>
      <c r="Y3051" t="s">
        <v>1946</v>
      </c>
      <c r="Z3051" s="2">
        <v>42330</v>
      </c>
      <c r="AA3051">
        <v>151662935</v>
      </c>
      <c r="AB3051" t="s">
        <v>93</v>
      </c>
      <c r="AC3051">
        <v>0</v>
      </c>
      <c r="AE3051">
        <v>2015</v>
      </c>
      <c r="AF3051">
        <v>234</v>
      </c>
      <c r="AG3051">
        <v>744.27499999999998</v>
      </c>
      <c r="AH3051">
        <v>0</v>
      </c>
      <c r="AI3051">
        <v>234</v>
      </c>
      <c r="AJ3051">
        <v>234</v>
      </c>
      <c r="AK3051">
        <v>0</v>
      </c>
      <c r="AL3051">
        <v>0</v>
      </c>
      <c r="AM3051">
        <v>145</v>
      </c>
      <c r="AN3051">
        <v>1142.31</v>
      </c>
      <c r="AO3051">
        <v>234</v>
      </c>
      <c r="AP3051">
        <v>11</v>
      </c>
      <c r="AQ3051" t="s">
        <v>1196</v>
      </c>
      <c r="AR3051" t="s">
        <v>246</v>
      </c>
    </row>
    <row r="3052" spans="1:44" x14ac:dyDescent="0.3">
      <c r="A3052" t="s">
        <v>158</v>
      </c>
      <c r="B3052" t="s">
        <v>535</v>
      </c>
      <c r="C3052" t="s">
        <v>536</v>
      </c>
      <c r="D3052" t="s">
        <v>218</v>
      </c>
      <c r="E3052" t="s">
        <v>51</v>
      </c>
      <c r="F3052" s="1">
        <v>42335.59375</v>
      </c>
      <c r="G3052" t="s">
        <v>1009</v>
      </c>
      <c r="H3052" t="s">
        <v>1010</v>
      </c>
      <c r="I3052" s="1">
        <v>42335.59375</v>
      </c>
      <c r="J3052" s="2">
        <v>42335</v>
      </c>
      <c r="K3052" t="s">
        <v>51</v>
      </c>
      <c r="L3052" t="s">
        <v>2778</v>
      </c>
      <c r="M3052" t="s">
        <v>2779</v>
      </c>
      <c r="N3052" t="s">
        <v>273</v>
      </c>
      <c r="O3052" t="s">
        <v>90</v>
      </c>
      <c r="P3052" t="s">
        <v>274</v>
      </c>
      <c r="Q3052" t="s">
        <v>92</v>
      </c>
      <c r="R3052" t="s">
        <v>93</v>
      </c>
      <c r="S3052">
        <v>1516047239</v>
      </c>
      <c r="T3052" s="2">
        <v>42338</v>
      </c>
      <c r="U3052" s="1">
        <v>42335.59375</v>
      </c>
      <c r="V3052" s="2">
        <v>42075</v>
      </c>
      <c r="W3052">
        <v>7.4999999999999997E-2</v>
      </c>
      <c r="X3052" t="s">
        <v>94</v>
      </c>
      <c r="Y3052" t="s">
        <v>1947</v>
      </c>
      <c r="Z3052" s="2">
        <v>42330</v>
      </c>
      <c r="AA3052">
        <v>151662935</v>
      </c>
      <c r="AB3052" t="s">
        <v>93</v>
      </c>
      <c r="AC3052">
        <v>0</v>
      </c>
      <c r="AE3052">
        <v>2015</v>
      </c>
      <c r="AF3052">
        <v>234</v>
      </c>
      <c r="AG3052">
        <v>744.27499999999998</v>
      </c>
      <c r="AH3052">
        <v>0</v>
      </c>
      <c r="AI3052">
        <v>234</v>
      </c>
      <c r="AJ3052">
        <v>234</v>
      </c>
      <c r="AK3052">
        <v>0</v>
      </c>
      <c r="AL3052">
        <v>0</v>
      </c>
      <c r="AM3052">
        <v>145</v>
      </c>
      <c r="AN3052">
        <v>1142.31</v>
      </c>
      <c r="AO3052">
        <v>234</v>
      </c>
      <c r="AP3052">
        <v>11</v>
      </c>
      <c r="AQ3052" t="s">
        <v>1196</v>
      </c>
      <c r="AR3052" t="s">
        <v>246</v>
      </c>
    </row>
    <row r="3053" spans="1:44" x14ac:dyDescent="0.3">
      <c r="A3053" t="s">
        <v>158</v>
      </c>
      <c r="B3053" t="s">
        <v>535</v>
      </c>
      <c r="C3053" t="s">
        <v>536</v>
      </c>
      <c r="D3053" t="s">
        <v>218</v>
      </c>
      <c r="E3053" t="s">
        <v>51</v>
      </c>
      <c r="F3053" s="1">
        <v>42335.59375</v>
      </c>
      <c r="G3053" t="s">
        <v>1009</v>
      </c>
      <c r="H3053" t="s">
        <v>1010</v>
      </c>
      <c r="I3053" s="1">
        <v>42335.59375</v>
      </c>
      <c r="J3053" s="2">
        <v>42335</v>
      </c>
      <c r="K3053" t="s">
        <v>51</v>
      </c>
      <c r="L3053" t="s">
        <v>2778</v>
      </c>
      <c r="M3053" t="s">
        <v>2779</v>
      </c>
      <c r="N3053" t="s">
        <v>273</v>
      </c>
      <c r="O3053" t="s">
        <v>90</v>
      </c>
      <c r="P3053" t="s">
        <v>274</v>
      </c>
      <c r="Q3053" t="s">
        <v>92</v>
      </c>
      <c r="R3053" t="s">
        <v>93</v>
      </c>
      <c r="S3053">
        <v>1516047239</v>
      </c>
      <c r="T3053" s="2">
        <v>42338</v>
      </c>
      <c r="U3053" s="1">
        <v>42335.59375</v>
      </c>
      <c r="V3053" s="2">
        <v>42075</v>
      </c>
      <c r="W3053">
        <v>7.4999999999999997E-2</v>
      </c>
      <c r="X3053" t="s">
        <v>94</v>
      </c>
      <c r="Y3053" t="s">
        <v>1948</v>
      </c>
      <c r="Z3053" s="2">
        <v>42330</v>
      </c>
      <c r="AA3053">
        <v>151662935</v>
      </c>
      <c r="AB3053" t="s">
        <v>93</v>
      </c>
      <c r="AC3053">
        <v>0</v>
      </c>
      <c r="AE3053">
        <v>2015</v>
      </c>
      <c r="AF3053">
        <v>312</v>
      </c>
      <c r="AG3053">
        <v>744.27499999999998</v>
      </c>
      <c r="AH3053">
        <v>0</v>
      </c>
      <c r="AI3053">
        <v>312</v>
      </c>
      <c r="AJ3053">
        <v>312</v>
      </c>
      <c r="AK3053">
        <v>0</v>
      </c>
      <c r="AL3053">
        <v>0</v>
      </c>
      <c r="AM3053">
        <v>145</v>
      </c>
      <c r="AN3053">
        <v>1142.31</v>
      </c>
      <c r="AO3053">
        <v>312</v>
      </c>
      <c r="AP3053">
        <v>11</v>
      </c>
      <c r="AQ3053" t="s">
        <v>1196</v>
      </c>
      <c r="AR3053" t="s">
        <v>246</v>
      </c>
    </row>
    <row r="3054" spans="1:44" x14ac:dyDescent="0.3">
      <c r="A3054" t="s">
        <v>158</v>
      </c>
      <c r="B3054" t="s">
        <v>535</v>
      </c>
      <c r="C3054" t="s">
        <v>536</v>
      </c>
      <c r="D3054" t="s">
        <v>218</v>
      </c>
      <c r="E3054" t="s">
        <v>51</v>
      </c>
      <c r="F3054" s="1">
        <v>42335.59375</v>
      </c>
      <c r="G3054" t="s">
        <v>1009</v>
      </c>
      <c r="H3054" t="s">
        <v>1010</v>
      </c>
      <c r="I3054" s="1">
        <v>42335.59375</v>
      </c>
      <c r="J3054" s="2">
        <v>42335</v>
      </c>
      <c r="K3054" t="s">
        <v>51</v>
      </c>
      <c r="L3054" t="s">
        <v>2778</v>
      </c>
      <c r="M3054" t="s">
        <v>2779</v>
      </c>
      <c r="N3054" t="s">
        <v>273</v>
      </c>
      <c r="O3054" t="s">
        <v>90</v>
      </c>
      <c r="P3054" t="s">
        <v>274</v>
      </c>
      <c r="Q3054" t="s">
        <v>92</v>
      </c>
      <c r="R3054" t="s">
        <v>93</v>
      </c>
      <c r="S3054">
        <v>1516047239</v>
      </c>
      <c r="T3054" s="2">
        <v>42338</v>
      </c>
      <c r="U3054" s="1">
        <v>42335.59375</v>
      </c>
      <c r="V3054" s="2">
        <v>42075</v>
      </c>
      <c r="W3054">
        <v>7.4999999999999997E-2</v>
      </c>
      <c r="X3054" t="s">
        <v>94</v>
      </c>
      <c r="Y3054" t="s">
        <v>1949</v>
      </c>
      <c r="Z3054" s="2">
        <v>42330</v>
      </c>
      <c r="AA3054">
        <v>151662935</v>
      </c>
      <c r="AB3054" t="s">
        <v>93</v>
      </c>
      <c r="AC3054">
        <v>0</v>
      </c>
      <c r="AE3054">
        <v>2015</v>
      </c>
      <c r="AF3054">
        <v>390</v>
      </c>
      <c r="AG3054">
        <v>744.27499999999998</v>
      </c>
      <c r="AH3054">
        <v>0</v>
      </c>
      <c r="AI3054">
        <v>390</v>
      </c>
      <c r="AJ3054">
        <v>390</v>
      </c>
      <c r="AK3054">
        <v>0</v>
      </c>
      <c r="AL3054">
        <v>0</v>
      </c>
      <c r="AM3054">
        <v>145</v>
      </c>
      <c r="AN3054">
        <v>1142.31</v>
      </c>
      <c r="AO3054">
        <v>390</v>
      </c>
      <c r="AP3054">
        <v>11</v>
      </c>
      <c r="AQ3054" t="s">
        <v>1196</v>
      </c>
      <c r="AR3054" t="s">
        <v>246</v>
      </c>
    </row>
    <row r="3055" spans="1:44" x14ac:dyDescent="0.3">
      <c r="A3055" t="s">
        <v>158</v>
      </c>
      <c r="B3055" t="s">
        <v>535</v>
      </c>
      <c r="C3055" t="s">
        <v>536</v>
      </c>
      <c r="D3055" t="s">
        <v>218</v>
      </c>
      <c r="E3055" t="s">
        <v>51</v>
      </c>
      <c r="F3055" s="1">
        <v>42335.59375</v>
      </c>
      <c r="G3055" t="s">
        <v>1009</v>
      </c>
      <c r="H3055" t="s">
        <v>1010</v>
      </c>
      <c r="I3055" s="1">
        <v>42335.59375</v>
      </c>
      <c r="J3055" s="2">
        <v>42335</v>
      </c>
      <c r="K3055" t="s">
        <v>51</v>
      </c>
      <c r="L3055" t="s">
        <v>2778</v>
      </c>
      <c r="M3055" t="s">
        <v>2779</v>
      </c>
      <c r="N3055" t="s">
        <v>273</v>
      </c>
      <c r="O3055" t="s">
        <v>90</v>
      </c>
      <c r="P3055" t="s">
        <v>274</v>
      </c>
      <c r="Q3055" t="s">
        <v>92</v>
      </c>
      <c r="R3055" t="s">
        <v>93</v>
      </c>
      <c r="S3055">
        <v>1516047239</v>
      </c>
      <c r="T3055" s="2">
        <v>42338</v>
      </c>
      <c r="U3055" s="1">
        <v>42335.59375</v>
      </c>
      <c r="V3055" s="2">
        <v>42075</v>
      </c>
      <c r="W3055">
        <v>7.4999999999999997E-2</v>
      </c>
      <c r="X3055" t="s">
        <v>94</v>
      </c>
      <c r="Y3055" t="s">
        <v>1950</v>
      </c>
      <c r="Z3055" s="2">
        <v>42330</v>
      </c>
      <c r="AA3055">
        <v>151662935</v>
      </c>
      <c r="AB3055" t="s">
        <v>93</v>
      </c>
      <c r="AC3055">
        <v>0</v>
      </c>
      <c r="AE3055">
        <v>2015</v>
      </c>
      <c r="AF3055">
        <v>390</v>
      </c>
      <c r="AG3055">
        <v>744.27499999999998</v>
      </c>
      <c r="AH3055">
        <v>0</v>
      </c>
      <c r="AI3055">
        <v>390</v>
      </c>
      <c r="AJ3055">
        <v>390</v>
      </c>
      <c r="AK3055">
        <v>0</v>
      </c>
      <c r="AL3055">
        <v>0</v>
      </c>
      <c r="AM3055">
        <v>145</v>
      </c>
      <c r="AN3055">
        <v>1142.31</v>
      </c>
      <c r="AO3055">
        <v>390</v>
      </c>
      <c r="AP3055">
        <v>11</v>
      </c>
      <c r="AQ3055" t="s">
        <v>1196</v>
      </c>
      <c r="AR3055" t="s">
        <v>246</v>
      </c>
    </row>
    <row r="3056" spans="1:44" x14ac:dyDescent="0.3">
      <c r="A3056" t="s">
        <v>524</v>
      </c>
      <c r="B3056" t="s">
        <v>525</v>
      </c>
      <c r="C3056" t="s">
        <v>526</v>
      </c>
      <c r="D3056" t="s">
        <v>218</v>
      </c>
      <c r="E3056" t="s">
        <v>51</v>
      </c>
      <c r="F3056" s="1">
        <v>42335.448611111111</v>
      </c>
      <c r="G3056" t="s">
        <v>269</v>
      </c>
      <c r="H3056" t="s">
        <v>270</v>
      </c>
      <c r="I3056" s="1">
        <v>42335.454861111109</v>
      </c>
      <c r="J3056" s="2">
        <v>42335</v>
      </c>
      <c r="K3056" t="s">
        <v>51</v>
      </c>
      <c r="L3056" t="s">
        <v>2774</v>
      </c>
      <c r="M3056" t="s">
        <v>2775</v>
      </c>
      <c r="N3056" t="s">
        <v>273</v>
      </c>
      <c r="O3056" t="s">
        <v>90</v>
      </c>
      <c r="P3056" t="s">
        <v>274</v>
      </c>
      <c r="Q3056" t="s">
        <v>92</v>
      </c>
      <c r="R3056" t="s">
        <v>93</v>
      </c>
      <c r="S3056">
        <v>1516047183</v>
      </c>
      <c r="T3056" s="2">
        <v>42338</v>
      </c>
      <c r="U3056" s="1">
        <v>42335.454861111109</v>
      </c>
      <c r="V3056" s="2">
        <v>42136</v>
      </c>
      <c r="W3056">
        <v>1.85</v>
      </c>
      <c r="X3056" t="s">
        <v>94</v>
      </c>
      <c r="Y3056" t="s">
        <v>2780</v>
      </c>
      <c r="Z3056" s="2">
        <v>42330</v>
      </c>
      <c r="AA3056">
        <v>151662939</v>
      </c>
      <c r="AB3056" t="s">
        <v>93</v>
      </c>
      <c r="AC3056">
        <v>0</v>
      </c>
      <c r="AE3056">
        <v>2015</v>
      </c>
      <c r="AF3056">
        <v>405</v>
      </c>
      <c r="AG3056">
        <v>744.27499999999998</v>
      </c>
      <c r="AH3056">
        <v>0</v>
      </c>
      <c r="AI3056">
        <v>405</v>
      </c>
      <c r="AJ3056">
        <v>405</v>
      </c>
      <c r="AK3056">
        <v>0</v>
      </c>
      <c r="AL3056">
        <v>0</v>
      </c>
      <c r="AM3056">
        <v>270</v>
      </c>
      <c r="AN3056">
        <v>999</v>
      </c>
      <c r="AO3056">
        <v>405</v>
      </c>
      <c r="AP3056">
        <v>11</v>
      </c>
      <c r="AQ3056" t="s">
        <v>1196</v>
      </c>
      <c r="AR3056" t="s">
        <v>246</v>
      </c>
    </row>
    <row r="3057" spans="1:44" x14ac:dyDescent="0.3">
      <c r="A3057" t="s">
        <v>691</v>
      </c>
      <c r="B3057" t="s">
        <v>2781</v>
      </c>
      <c r="C3057" t="s">
        <v>2782</v>
      </c>
      <c r="D3057" t="s">
        <v>112</v>
      </c>
      <c r="E3057" t="s">
        <v>51</v>
      </c>
      <c r="F3057" s="1">
        <v>42335.706944444442</v>
      </c>
      <c r="G3057" t="s">
        <v>251</v>
      </c>
      <c r="H3057" t="s">
        <v>252</v>
      </c>
      <c r="I3057" s="1">
        <v>42335.715277777781</v>
      </c>
      <c r="J3057" s="2">
        <v>42335</v>
      </c>
      <c r="K3057" t="s">
        <v>186</v>
      </c>
      <c r="L3057" t="s">
        <v>2664</v>
      </c>
      <c r="M3057" t="s">
        <v>2665</v>
      </c>
      <c r="N3057" t="s">
        <v>253</v>
      </c>
      <c r="O3057" t="s">
        <v>253</v>
      </c>
      <c r="P3057" t="s">
        <v>254</v>
      </c>
      <c r="Q3057" t="s">
        <v>254</v>
      </c>
      <c r="R3057" t="s">
        <v>255</v>
      </c>
      <c r="S3057">
        <v>1516047099</v>
      </c>
      <c r="T3057" s="2">
        <v>42338</v>
      </c>
      <c r="U3057" s="1">
        <v>42335.715277777781</v>
      </c>
      <c r="V3057" s="2">
        <v>42336</v>
      </c>
      <c r="W3057">
        <v>0.4</v>
      </c>
      <c r="X3057" t="s">
        <v>57</v>
      </c>
      <c r="Y3057" t="s">
        <v>104</v>
      </c>
      <c r="Z3057" s="2">
        <v>42331</v>
      </c>
      <c r="AA3057">
        <v>151656894</v>
      </c>
      <c r="AB3057" t="s">
        <v>255</v>
      </c>
      <c r="AC3057">
        <v>0</v>
      </c>
      <c r="AE3057">
        <v>2015</v>
      </c>
      <c r="AF3057">
        <v>5000</v>
      </c>
      <c r="AG3057">
        <v>1403</v>
      </c>
      <c r="AH3057">
        <v>0</v>
      </c>
      <c r="AI3057">
        <v>5000</v>
      </c>
      <c r="AJ3057">
        <v>5000</v>
      </c>
      <c r="AK3057">
        <v>0</v>
      </c>
      <c r="AL3057">
        <v>0</v>
      </c>
      <c r="AM3057">
        <v>3800</v>
      </c>
      <c r="AN3057">
        <v>3040</v>
      </c>
      <c r="AO3057">
        <v>4560</v>
      </c>
      <c r="AP3057">
        <v>11</v>
      </c>
      <c r="AQ3057" t="s">
        <v>1196</v>
      </c>
      <c r="AR3057" t="s">
        <v>246</v>
      </c>
    </row>
    <row r="3058" spans="1:44" x14ac:dyDescent="0.3">
      <c r="A3058" t="s">
        <v>158</v>
      </c>
      <c r="B3058" t="s">
        <v>535</v>
      </c>
      <c r="C3058" t="s">
        <v>536</v>
      </c>
      <c r="D3058" t="s">
        <v>112</v>
      </c>
      <c r="E3058" t="s">
        <v>48</v>
      </c>
      <c r="F3058" s="1">
        <v>42335.538194444445</v>
      </c>
      <c r="G3058" t="s">
        <v>49</v>
      </c>
      <c r="H3058" t="s">
        <v>50</v>
      </c>
      <c r="I3058" s="1">
        <v>42335.538194444445</v>
      </c>
      <c r="J3058" s="2">
        <v>42335</v>
      </c>
      <c r="K3058" t="s">
        <v>186</v>
      </c>
      <c r="L3058" t="s">
        <v>1563</v>
      </c>
      <c r="M3058" t="s">
        <v>1564</v>
      </c>
      <c r="N3058" t="s">
        <v>371</v>
      </c>
      <c r="P3058" t="s">
        <v>372</v>
      </c>
      <c r="R3058" t="s">
        <v>56</v>
      </c>
      <c r="S3058">
        <v>1516047082</v>
      </c>
      <c r="T3058" s="2">
        <v>42338</v>
      </c>
      <c r="U3058" s="1">
        <v>42335.538194444445</v>
      </c>
      <c r="V3058" s="2">
        <v>42336</v>
      </c>
      <c r="W3058">
        <v>0.06</v>
      </c>
      <c r="X3058" t="s">
        <v>57</v>
      </c>
      <c r="Y3058" t="s">
        <v>642</v>
      </c>
      <c r="Z3058" s="2">
        <v>42331</v>
      </c>
      <c r="AA3058">
        <v>151656880</v>
      </c>
      <c r="AB3058" t="s">
        <v>59</v>
      </c>
      <c r="AC3058">
        <v>364</v>
      </c>
      <c r="AE3058">
        <v>2015</v>
      </c>
      <c r="AF3058">
        <v>636</v>
      </c>
      <c r="AG3058">
        <v>1403</v>
      </c>
      <c r="AH3058">
        <v>0</v>
      </c>
      <c r="AI3058">
        <v>636</v>
      </c>
      <c r="AJ3058">
        <v>636</v>
      </c>
      <c r="AK3058">
        <v>0</v>
      </c>
      <c r="AL3058">
        <v>0</v>
      </c>
      <c r="AM3058">
        <v>150</v>
      </c>
      <c r="AN3058">
        <v>703.62</v>
      </c>
      <c r="AO3058">
        <v>420</v>
      </c>
      <c r="AP3058">
        <v>11</v>
      </c>
      <c r="AQ3058" t="s">
        <v>1196</v>
      </c>
      <c r="AR3058" t="s">
        <v>246</v>
      </c>
    </row>
    <row r="3059" spans="1:44" x14ac:dyDescent="0.3">
      <c r="A3059" t="s">
        <v>158</v>
      </c>
      <c r="B3059" t="s">
        <v>535</v>
      </c>
      <c r="C3059" t="s">
        <v>536</v>
      </c>
      <c r="D3059" t="s">
        <v>112</v>
      </c>
      <c r="E3059" t="s">
        <v>48</v>
      </c>
      <c r="F3059" s="1">
        <v>42335.538194444445</v>
      </c>
      <c r="G3059" t="s">
        <v>49</v>
      </c>
      <c r="H3059" t="s">
        <v>50</v>
      </c>
      <c r="I3059" s="1">
        <v>42335.538194444445</v>
      </c>
      <c r="J3059" s="2">
        <v>42335</v>
      </c>
      <c r="K3059" t="s">
        <v>186</v>
      </c>
      <c r="L3059" t="s">
        <v>1563</v>
      </c>
      <c r="M3059" t="s">
        <v>1564</v>
      </c>
      <c r="N3059" t="s">
        <v>371</v>
      </c>
      <c r="P3059" t="s">
        <v>372</v>
      </c>
      <c r="R3059" t="s">
        <v>56</v>
      </c>
      <c r="S3059">
        <v>1516047082</v>
      </c>
      <c r="T3059" s="2">
        <v>42338</v>
      </c>
      <c r="U3059" s="1">
        <v>42335.538194444445</v>
      </c>
      <c r="V3059" s="2">
        <v>42336</v>
      </c>
      <c r="W3059">
        <v>0.06</v>
      </c>
      <c r="X3059" t="s">
        <v>57</v>
      </c>
      <c r="Y3059" t="s">
        <v>643</v>
      </c>
      <c r="Z3059" s="2">
        <v>42331</v>
      </c>
      <c r="AA3059">
        <v>151656880</v>
      </c>
      <c r="AB3059" t="s">
        <v>59</v>
      </c>
      <c r="AC3059">
        <v>244</v>
      </c>
      <c r="AE3059">
        <v>2015</v>
      </c>
      <c r="AF3059">
        <v>756</v>
      </c>
      <c r="AG3059">
        <v>1403</v>
      </c>
      <c r="AH3059">
        <v>0</v>
      </c>
      <c r="AI3059">
        <v>756</v>
      </c>
      <c r="AJ3059">
        <v>756</v>
      </c>
      <c r="AK3059">
        <v>0</v>
      </c>
      <c r="AL3059">
        <v>0</v>
      </c>
      <c r="AM3059">
        <v>150</v>
      </c>
      <c r="AN3059">
        <v>703.62</v>
      </c>
      <c r="AO3059">
        <v>420</v>
      </c>
      <c r="AP3059">
        <v>11</v>
      </c>
      <c r="AQ3059" t="s">
        <v>1196</v>
      </c>
      <c r="AR3059" t="s">
        <v>246</v>
      </c>
    </row>
    <row r="3060" spans="1:44" x14ac:dyDescent="0.3">
      <c r="A3060" t="s">
        <v>158</v>
      </c>
      <c r="B3060" t="s">
        <v>535</v>
      </c>
      <c r="C3060" t="s">
        <v>536</v>
      </c>
      <c r="D3060" t="s">
        <v>112</v>
      </c>
      <c r="E3060" t="s">
        <v>48</v>
      </c>
      <c r="F3060" s="1">
        <v>42335.538194444445</v>
      </c>
      <c r="G3060" t="s">
        <v>49</v>
      </c>
      <c r="H3060" t="s">
        <v>50</v>
      </c>
      <c r="I3060" s="1">
        <v>42335.538194444445</v>
      </c>
      <c r="J3060" s="2">
        <v>42335</v>
      </c>
      <c r="K3060" t="s">
        <v>186</v>
      </c>
      <c r="L3060" t="s">
        <v>1563</v>
      </c>
      <c r="M3060" t="s">
        <v>1564</v>
      </c>
      <c r="N3060" t="s">
        <v>371</v>
      </c>
      <c r="P3060" t="s">
        <v>372</v>
      </c>
      <c r="R3060" t="s">
        <v>56</v>
      </c>
      <c r="S3060">
        <v>1516047082</v>
      </c>
      <c r="T3060" s="2">
        <v>42338</v>
      </c>
      <c r="U3060" s="1">
        <v>42335.538194444445</v>
      </c>
      <c r="V3060" s="2">
        <v>42336</v>
      </c>
      <c r="W3060">
        <v>0.06</v>
      </c>
      <c r="X3060" t="s">
        <v>57</v>
      </c>
      <c r="Y3060" t="s">
        <v>644</v>
      </c>
      <c r="Z3060" s="2">
        <v>42331</v>
      </c>
      <c r="AA3060">
        <v>151656880</v>
      </c>
      <c r="AB3060" t="s">
        <v>59</v>
      </c>
      <c r="AC3060">
        <v>220</v>
      </c>
      <c r="AE3060">
        <v>2015</v>
      </c>
      <c r="AF3060">
        <v>780</v>
      </c>
      <c r="AG3060">
        <v>1403</v>
      </c>
      <c r="AH3060">
        <v>0</v>
      </c>
      <c r="AI3060">
        <v>780</v>
      </c>
      <c r="AJ3060">
        <v>780</v>
      </c>
      <c r="AK3060">
        <v>0</v>
      </c>
      <c r="AL3060">
        <v>0</v>
      </c>
      <c r="AM3060">
        <v>150</v>
      </c>
      <c r="AN3060">
        <v>703.62</v>
      </c>
      <c r="AO3060">
        <v>420</v>
      </c>
      <c r="AP3060">
        <v>11</v>
      </c>
      <c r="AQ3060" t="s">
        <v>1196</v>
      </c>
      <c r="AR3060" t="s">
        <v>246</v>
      </c>
    </row>
    <row r="3061" spans="1:44" x14ac:dyDescent="0.3">
      <c r="A3061" t="s">
        <v>158</v>
      </c>
      <c r="B3061" t="s">
        <v>535</v>
      </c>
      <c r="C3061" t="s">
        <v>536</v>
      </c>
      <c r="D3061" t="s">
        <v>112</v>
      </c>
      <c r="E3061" t="s">
        <v>48</v>
      </c>
      <c r="F3061" s="1">
        <v>42335.538194444445</v>
      </c>
      <c r="G3061" t="s">
        <v>49</v>
      </c>
      <c r="H3061" t="s">
        <v>50</v>
      </c>
      <c r="I3061" s="1">
        <v>42335.538194444445</v>
      </c>
      <c r="J3061" s="2">
        <v>42335</v>
      </c>
      <c r="K3061" t="s">
        <v>186</v>
      </c>
      <c r="L3061" t="s">
        <v>1563</v>
      </c>
      <c r="M3061" t="s">
        <v>1564</v>
      </c>
      <c r="N3061" t="s">
        <v>371</v>
      </c>
      <c r="P3061" t="s">
        <v>372</v>
      </c>
      <c r="R3061" t="s">
        <v>56</v>
      </c>
      <c r="S3061">
        <v>1516047082</v>
      </c>
      <c r="T3061" s="2">
        <v>42338</v>
      </c>
      <c r="U3061" s="1">
        <v>42335.538194444445</v>
      </c>
      <c r="V3061" s="2">
        <v>42336</v>
      </c>
      <c r="W3061">
        <v>0.06</v>
      </c>
      <c r="X3061" t="s">
        <v>57</v>
      </c>
      <c r="Y3061" t="s">
        <v>645</v>
      </c>
      <c r="Z3061" s="2">
        <v>42331</v>
      </c>
      <c r="AA3061">
        <v>151656880</v>
      </c>
      <c r="AB3061" t="s">
        <v>59</v>
      </c>
      <c r="AC3061">
        <v>220</v>
      </c>
      <c r="AE3061">
        <v>2015</v>
      </c>
      <c r="AF3061">
        <v>780</v>
      </c>
      <c r="AG3061">
        <v>1403</v>
      </c>
      <c r="AH3061">
        <v>180</v>
      </c>
      <c r="AI3061">
        <v>-420</v>
      </c>
      <c r="AJ3061">
        <v>780</v>
      </c>
      <c r="AK3061">
        <v>1200</v>
      </c>
      <c r="AL3061">
        <v>0</v>
      </c>
      <c r="AM3061">
        <v>150</v>
      </c>
      <c r="AN3061">
        <v>703.62</v>
      </c>
      <c r="AO3061">
        <v>525</v>
      </c>
      <c r="AP3061">
        <v>11</v>
      </c>
      <c r="AQ3061" t="s">
        <v>1196</v>
      </c>
      <c r="AR3061" t="s">
        <v>246</v>
      </c>
    </row>
    <row r="3062" spans="1:44" x14ac:dyDescent="0.3">
      <c r="A3062" t="s">
        <v>158</v>
      </c>
      <c r="B3062" t="s">
        <v>535</v>
      </c>
      <c r="C3062" t="s">
        <v>536</v>
      </c>
      <c r="D3062" t="s">
        <v>112</v>
      </c>
      <c r="E3062" t="s">
        <v>48</v>
      </c>
      <c r="F3062" s="1">
        <v>42335.538194444445</v>
      </c>
      <c r="G3062" t="s">
        <v>49</v>
      </c>
      <c r="H3062" t="s">
        <v>50</v>
      </c>
      <c r="I3062" s="1">
        <v>42335.538194444445</v>
      </c>
      <c r="J3062" s="2">
        <v>42335</v>
      </c>
      <c r="K3062" t="s">
        <v>186</v>
      </c>
      <c r="L3062" t="s">
        <v>1563</v>
      </c>
      <c r="M3062" t="s">
        <v>1564</v>
      </c>
      <c r="N3062" t="s">
        <v>371</v>
      </c>
      <c r="P3062" t="s">
        <v>372</v>
      </c>
      <c r="R3062" t="s">
        <v>56</v>
      </c>
      <c r="S3062">
        <v>1516047082</v>
      </c>
      <c r="T3062" s="2">
        <v>42338</v>
      </c>
      <c r="U3062" s="1">
        <v>42335.538194444445</v>
      </c>
      <c r="V3062" s="2">
        <v>42336</v>
      </c>
      <c r="W3062">
        <v>0.06</v>
      </c>
      <c r="X3062" t="s">
        <v>57</v>
      </c>
      <c r="Y3062" t="s">
        <v>649</v>
      </c>
      <c r="Z3062" s="2">
        <v>42331</v>
      </c>
      <c r="AA3062">
        <v>151656880</v>
      </c>
      <c r="AB3062" t="s">
        <v>59</v>
      </c>
      <c r="AC3062">
        <v>220</v>
      </c>
      <c r="AE3062">
        <v>2015</v>
      </c>
      <c r="AF3062">
        <v>780</v>
      </c>
      <c r="AG3062">
        <v>1403</v>
      </c>
      <c r="AH3062">
        <v>0</v>
      </c>
      <c r="AI3062">
        <v>780</v>
      </c>
      <c r="AJ3062">
        <v>780</v>
      </c>
      <c r="AK3062">
        <v>0</v>
      </c>
      <c r="AL3062">
        <v>0</v>
      </c>
      <c r="AM3062">
        <v>150</v>
      </c>
      <c r="AN3062">
        <v>703.62</v>
      </c>
      <c r="AO3062">
        <v>420</v>
      </c>
      <c r="AP3062">
        <v>11</v>
      </c>
      <c r="AQ3062" t="s">
        <v>1196</v>
      </c>
      <c r="AR3062" t="s">
        <v>246</v>
      </c>
    </row>
    <row r="3063" spans="1:44" x14ac:dyDescent="0.3">
      <c r="A3063" t="s">
        <v>158</v>
      </c>
      <c r="B3063" t="s">
        <v>535</v>
      </c>
      <c r="C3063" t="s">
        <v>536</v>
      </c>
      <c r="D3063" t="s">
        <v>112</v>
      </c>
      <c r="E3063" t="s">
        <v>48</v>
      </c>
      <c r="F3063" s="1">
        <v>42335.538194444445</v>
      </c>
      <c r="G3063" t="s">
        <v>49</v>
      </c>
      <c r="H3063" t="s">
        <v>50</v>
      </c>
      <c r="I3063" s="1">
        <v>42335.538194444445</v>
      </c>
      <c r="J3063" s="2">
        <v>42335</v>
      </c>
      <c r="K3063" t="s">
        <v>186</v>
      </c>
      <c r="L3063" t="s">
        <v>1563</v>
      </c>
      <c r="M3063" t="s">
        <v>1564</v>
      </c>
      <c r="N3063" t="s">
        <v>371</v>
      </c>
      <c r="P3063" t="s">
        <v>372</v>
      </c>
      <c r="R3063" t="s">
        <v>56</v>
      </c>
      <c r="S3063">
        <v>1516047082</v>
      </c>
      <c r="T3063" s="2">
        <v>42338</v>
      </c>
      <c r="U3063" s="1">
        <v>42335.538194444445</v>
      </c>
      <c r="V3063" s="2">
        <v>42336</v>
      </c>
      <c r="W3063">
        <v>0.06</v>
      </c>
      <c r="X3063" t="s">
        <v>57</v>
      </c>
      <c r="Y3063" t="s">
        <v>650</v>
      </c>
      <c r="Z3063" s="2">
        <v>42331</v>
      </c>
      <c r="AA3063">
        <v>151656880</v>
      </c>
      <c r="AB3063" t="s">
        <v>59</v>
      </c>
      <c r="AC3063">
        <v>328</v>
      </c>
      <c r="AE3063">
        <v>2015</v>
      </c>
      <c r="AF3063">
        <v>672</v>
      </c>
      <c r="AG3063">
        <v>1403</v>
      </c>
      <c r="AH3063">
        <v>0</v>
      </c>
      <c r="AI3063">
        <v>672</v>
      </c>
      <c r="AJ3063">
        <v>672</v>
      </c>
      <c r="AK3063">
        <v>0</v>
      </c>
      <c r="AL3063">
        <v>0</v>
      </c>
      <c r="AM3063">
        <v>150</v>
      </c>
      <c r="AN3063">
        <v>703.62</v>
      </c>
      <c r="AO3063">
        <v>315</v>
      </c>
      <c r="AP3063">
        <v>11</v>
      </c>
      <c r="AQ3063" t="s">
        <v>1196</v>
      </c>
      <c r="AR3063" t="s">
        <v>246</v>
      </c>
    </row>
    <row r="3064" spans="1:44" x14ac:dyDescent="0.3">
      <c r="A3064" t="s">
        <v>158</v>
      </c>
      <c r="B3064" t="s">
        <v>535</v>
      </c>
      <c r="C3064" t="s">
        <v>536</v>
      </c>
      <c r="D3064" t="s">
        <v>112</v>
      </c>
      <c r="E3064" t="s">
        <v>48</v>
      </c>
      <c r="F3064" s="1">
        <v>42335.538194444445</v>
      </c>
      <c r="G3064" t="s">
        <v>49</v>
      </c>
      <c r="H3064" t="s">
        <v>50</v>
      </c>
      <c r="I3064" s="1">
        <v>42335.538194444445</v>
      </c>
      <c r="J3064" s="2">
        <v>42335</v>
      </c>
      <c r="K3064" t="s">
        <v>186</v>
      </c>
      <c r="L3064" t="s">
        <v>1563</v>
      </c>
      <c r="M3064" t="s">
        <v>1564</v>
      </c>
      <c r="N3064" t="s">
        <v>371</v>
      </c>
      <c r="P3064" t="s">
        <v>372</v>
      </c>
      <c r="R3064" t="s">
        <v>56</v>
      </c>
      <c r="S3064">
        <v>1516047082</v>
      </c>
      <c r="T3064" s="2">
        <v>42338</v>
      </c>
      <c r="U3064" s="1">
        <v>42335.538194444445</v>
      </c>
      <c r="V3064" s="2">
        <v>42336</v>
      </c>
      <c r="W3064">
        <v>0.06</v>
      </c>
      <c r="X3064" t="s">
        <v>57</v>
      </c>
      <c r="Y3064" t="s">
        <v>1673</v>
      </c>
      <c r="Z3064" s="2">
        <v>42331</v>
      </c>
      <c r="AA3064">
        <v>151656880</v>
      </c>
      <c r="AB3064" t="s">
        <v>59</v>
      </c>
      <c r="AC3064">
        <v>78</v>
      </c>
      <c r="AE3064">
        <v>2015</v>
      </c>
      <c r="AF3064">
        <v>972</v>
      </c>
      <c r="AG3064">
        <v>1403</v>
      </c>
      <c r="AH3064">
        <v>0</v>
      </c>
      <c r="AI3064">
        <v>972</v>
      </c>
      <c r="AJ3064">
        <v>972</v>
      </c>
      <c r="AK3064">
        <v>0</v>
      </c>
      <c r="AL3064">
        <v>0</v>
      </c>
      <c r="AM3064">
        <v>150</v>
      </c>
      <c r="AN3064">
        <v>703.62</v>
      </c>
      <c r="AO3064">
        <v>315</v>
      </c>
      <c r="AP3064">
        <v>11</v>
      </c>
      <c r="AQ3064" t="s">
        <v>1196</v>
      </c>
      <c r="AR3064" t="s">
        <v>246</v>
      </c>
    </row>
    <row r="3065" spans="1:44" x14ac:dyDescent="0.3">
      <c r="A3065" t="s">
        <v>158</v>
      </c>
      <c r="B3065" t="s">
        <v>535</v>
      </c>
      <c r="C3065" t="s">
        <v>536</v>
      </c>
      <c r="D3065" t="s">
        <v>112</v>
      </c>
      <c r="E3065" t="s">
        <v>48</v>
      </c>
      <c r="F3065" s="1">
        <v>42335.538194444445</v>
      </c>
      <c r="G3065" t="s">
        <v>49</v>
      </c>
      <c r="H3065" t="s">
        <v>50</v>
      </c>
      <c r="I3065" s="1">
        <v>42335.538194444445</v>
      </c>
      <c r="J3065" s="2">
        <v>42335</v>
      </c>
      <c r="K3065" t="s">
        <v>186</v>
      </c>
      <c r="L3065" t="s">
        <v>1563</v>
      </c>
      <c r="M3065" t="s">
        <v>1564</v>
      </c>
      <c r="N3065" t="s">
        <v>371</v>
      </c>
      <c r="P3065" t="s">
        <v>372</v>
      </c>
      <c r="R3065" t="s">
        <v>56</v>
      </c>
      <c r="S3065">
        <v>1516047082</v>
      </c>
      <c r="T3065" s="2">
        <v>42338</v>
      </c>
      <c r="U3065" s="1">
        <v>42335.538194444445</v>
      </c>
      <c r="V3065" s="2">
        <v>42336</v>
      </c>
      <c r="W3065">
        <v>0.06</v>
      </c>
      <c r="X3065" t="s">
        <v>57</v>
      </c>
      <c r="Y3065" t="s">
        <v>2783</v>
      </c>
      <c r="Z3065" s="2">
        <v>42331</v>
      </c>
      <c r="AA3065">
        <v>151656880</v>
      </c>
      <c r="AB3065" t="s">
        <v>59</v>
      </c>
      <c r="AC3065">
        <v>138</v>
      </c>
      <c r="AE3065">
        <v>2015</v>
      </c>
      <c r="AF3065">
        <v>912</v>
      </c>
      <c r="AG3065">
        <v>1403</v>
      </c>
      <c r="AH3065">
        <v>0</v>
      </c>
      <c r="AI3065">
        <v>912</v>
      </c>
      <c r="AJ3065">
        <v>912</v>
      </c>
      <c r="AK3065">
        <v>0</v>
      </c>
      <c r="AL3065">
        <v>0</v>
      </c>
      <c r="AM3065">
        <v>150</v>
      </c>
      <c r="AN3065">
        <v>703.62</v>
      </c>
      <c r="AO3065">
        <v>315</v>
      </c>
      <c r="AP3065">
        <v>11</v>
      </c>
      <c r="AQ3065" t="s">
        <v>1196</v>
      </c>
      <c r="AR3065" t="s">
        <v>246</v>
      </c>
    </row>
    <row r="3066" spans="1:44" x14ac:dyDescent="0.3">
      <c r="A3066" t="s">
        <v>158</v>
      </c>
      <c r="B3066" t="s">
        <v>535</v>
      </c>
      <c r="C3066" t="s">
        <v>536</v>
      </c>
      <c r="D3066" t="s">
        <v>112</v>
      </c>
      <c r="E3066" t="s">
        <v>51</v>
      </c>
      <c r="F3066" s="1">
        <v>42335.706944444442</v>
      </c>
      <c r="G3066" t="s">
        <v>251</v>
      </c>
      <c r="H3066" t="s">
        <v>252</v>
      </c>
      <c r="I3066" s="1">
        <v>42335.714583333334</v>
      </c>
      <c r="J3066" s="2">
        <v>42335</v>
      </c>
      <c r="K3066" t="s">
        <v>186</v>
      </c>
      <c r="L3066" t="s">
        <v>1535</v>
      </c>
      <c r="M3066" t="s">
        <v>1536</v>
      </c>
      <c r="N3066" t="s">
        <v>253</v>
      </c>
      <c r="O3066" t="s">
        <v>253</v>
      </c>
      <c r="P3066" t="s">
        <v>254</v>
      </c>
      <c r="Q3066" t="s">
        <v>254</v>
      </c>
      <c r="R3066" t="s">
        <v>255</v>
      </c>
      <c r="S3066">
        <v>1516047083</v>
      </c>
      <c r="T3066" s="2">
        <v>42338</v>
      </c>
      <c r="U3066" s="1">
        <v>42335.714583333334</v>
      </c>
      <c r="V3066" s="2">
        <v>42336</v>
      </c>
      <c r="W3066">
        <v>6.6500000000000004E-2</v>
      </c>
      <c r="X3066" t="s">
        <v>57</v>
      </c>
      <c r="Y3066" t="s">
        <v>1537</v>
      </c>
      <c r="Z3066" s="2">
        <v>42331</v>
      </c>
      <c r="AA3066">
        <v>151656874</v>
      </c>
      <c r="AB3066" t="s">
        <v>255</v>
      </c>
      <c r="AC3066">
        <v>0</v>
      </c>
      <c r="AE3066">
        <v>2015</v>
      </c>
      <c r="AF3066">
        <v>2160</v>
      </c>
      <c r="AG3066">
        <v>1403</v>
      </c>
      <c r="AH3066">
        <v>0</v>
      </c>
      <c r="AI3066">
        <v>2160</v>
      </c>
      <c r="AJ3066">
        <v>2160</v>
      </c>
      <c r="AK3066">
        <v>0</v>
      </c>
      <c r="AL3066">
        <v>0</v>
      </c>
      <c r="AM3066">
        <v>115</v>
      </c>
      <c r="AN3066">
        <v>899.07</v>
      </c>
      <c r="AO3066">
        <v>1725</v>
      </c>
      <c r="AP3066">
        <v>11</v>
      </c>
      <c r="AQ3066" t="s">
        <v>1196</v>
      </c>
      <c r="AR3066" t="s">
        <v>246</v>
      </c>
    </row>
    <row r="3067" spans="1:44" x14ac:dyDescent="0.3">
      <c r="A3067" t="s">
        <v>524</v>
      </c>
      <c r="B3067" t="s">
        <v>525</v>
      </c>
      <c r="C3067" t="s">
        <v>526</v>
      </c>
      <c r="D3067" t="s">
        <v>112</v>
      </c>
      <c r="E3067" t="s">
        <v>48</v>
      </c>
      <c r="F3067" s="1">
        <v>42335.512499999997</v>
      </c>
      <c r="G3067" t="s">
        <v>49</v>
      </c>
      <c r="H3067" t="s">
        <v>50</v>
      </c>
      <c r="I3067" s="1">
        <v>42335.520833333336</v>
      </c>
      <c r="J3067" s="2">
        <v>42335</v>
      </c>
      <c r="K3067" t="s">
        <v>51</v>
      </c>
      <c r="L3067" t="s">
        <v>2774</v>
      </c>
      <c r="M3067" t="s">
        <v>2775</v>
      </c>
      <c r="N3067" t="s">
        <v>344</v>
      </c>
      <c r="P3067" t="s">
        <v>345</v>
      </c>
      <c r="R3067" t="s">
        <v>56</v>
      </c>
      <c r="S3067">
        <v>1516047185</v>
      </c>
      <c r="T3067" s="2">
        <v>42338</v>
      </c>
      <c r="U3067" s="1">
        <v>42335.520833333336</v>
      </c>
      <c r="V3067" s="2">
        <v>42047</v>
      </c>
      <c r="W3067">
        <v>1.85</v>
      </c>
      <c r="X3067" t="s">
        <v>57</v>
      </c>
      <c r="Y3067" t="s">
        <v>2784</v>
      </c>
      <c r="Z3067" s="2">
        <v>42331</v>
      </c>
      <c r="AA3067">
        <v>151662998</v>
      </c>
      <c r="AB3067" t="s">
        <v>59</v>
      </c>
      <c r="AC3067">
        <v>0</v>
      </c>
      <c r="AE3067">
        <v>2015</v>
      </c>
      <c r="AF3067">
        <v>310</v>
      </c>
      <c r="AG3067">
        <v>1403</v>
      </c>
      <c r="AH3067">
        <v>10</v>
      </c>
      <c r="AI3067">
        <v>210</v>
      </c>
      <c r="AJ3067">
        <v>310</v>
      </c>
      <c r="AK3067">
        <v>100</v>
      </c>
      <c r="AL3067">
        <v>0</v>
      </c>
      <c r="AM3067">
        <v>200</v>
      </c>
      <c r="AN3067">
        <v>740</v>
      </c>
      <c r="AO3067">
        <v>300</v>
      </c>
      <c r="AP3067">
        <v>11</v>
      </c>
      <c r="AQ3067" t="s">
        <v>1196</v>
      </c>
      <c r="AR3067" t="s">
        <v>246</v>
      </c>
    </row>
    <row r="3068" spans="1:44" x14ac:dyDescent="0.3">
      <c r="A3068" t="s">
        <v>2785</v>
      </c>
      <c r="B3068" t="s">
        <v>2786</v>
      </c>
      <c r="C3068" t="s">
        <v>2787</v>
      </c>
      <c r="D3068" t="s">
        <v>112</v>
      </c>
      <c r="E3068" t="s">
        <v>51</v>
      </c>
      <c r="F3068" s="1">
        <v>42335.677777777775</v>
      </c>
      <c r="G3068" t="s">
        <v>251</v>
      </c>
      <c r="H3068" t="s">
        <v>252</v>
      </c>
      <c r="I3068" s="1">
        <v>42335.691666666666</v>
      </c>
      <c r="J3068" s="2">
        <v>42335</v>
      </c>
      <c r="K3068" t="s">
        <v>186</v>
      </c>
      <c r="L3068" t="s">
        <v>2788</v>
      </c>
      <c r="M3068" t="s">
        <v>2789</v>
      </c>
      <c r="N3068" t="s">
        <v>253</v>
      </c>
      <c r="O3068" t="s">
        <v>253</v>
      </c>
      <c r="P3068" t="s">
        <v>254</v>
      </c>
      <c r="Q3068" t="s">
        <v>254</v>
      </c>
      <c r="R3068" t="s">
        <v>255</v>
      </c>
      <c r="S3068">
        <v>1516047071</v>
      </c>
      <c r="T3068" s="2">
        <v>42338</v>
      </c>
      <c r="U3068" s="1">
        <v>42335.691666666666</v>
      </c>
      <c r="V3068" s="2">
        <v>42075</v>
      </c>
      <c r="W3068">
        <v>0.75</v>
      </c>
      <c r="X3068" t="s">
        <v>57</v>
      </c>
      <c r="Y3068" t="s">
        <v>104</v>
      </c>
      <c r="Z3068" s="2">
        <v>42331</v>
      </c>
      <c r="AA3068">
        <v>151656866</v>
      </c>
      <c r="AB3068" t="s">
        <v>255</v>
      </c>
      <c r="AC3068">
        <v>0</v>
      </c>
      <c r="AE3068">
        <v>2015</v>
      </c>
      <c r="AF3068">
        <v>3575</v>
      </c>
      <c r="AG3068">
        <v>1403</v>
      </c>
      <c r="AH3068">
        <v>0</v>
      </c>
      <c r="AI3068">
        <v>3575</v>
      </c>
      <c r="AJ3068">
        <v>3575</v>
      </c>
      <c r="AK3068">
        <v>0</v>
      </c>
      <c r="AL3068">
        <v>0</v>
      </c>
      <c r="AM3068">
        <v>2750</v>
      </c>
      <c r="AN3068">
        <v>4125</v>
      </c>
      <c r="AO3068">
        <v>3300</v>
      </c>
      <c r="AP3068">
        <v>11</v>
      </c>
      <c r="AQ3068" t="s">
        <v>1196</v>
      </c>
      <c r="AR3068" t="s">
        <v>246</v>
      </c>
    </row>
    <row r="3069" spans="1:44" x14ac:dyDescent="0.3">
      <c r="A3069" t="s">
        <v>115</v>
      </c>
      <c r="B3069" t="s">
        <v>2790</v>
      </c>
      <c r="C3069" t="s">
        <v>2791</v>
      </c>
      <c r="D3069" t="s">
        <v>47</v>
      </c>
      <c r="E3069" t="s">
        <v>51</v>
      </c>
      <c r="F3069" s="1">
        <v>42335.677777777775</v>
      </c>
      <c r="G3069" t="s">
        <v>251</v>
      </c>
      <c r="H3069" t="s">
        <v>252</v>
      </c>
      <c r="I3069" s="1">
        <v>42335.692361111112</v>
      </c>
      <c r="J3069" s="2">
        <v>42335</v>
      </c>
      <c r="K3069" t="s">
        <v>186</v>
      </c>
      <c r="L3069" t="s">
        <v>1749</v>
      </c>
      <c r="M3069" t="s">
        <v>1750</v>
      </c>
      <c r="N3069" t="s">
        <v>253</v>
      </c>
      <c r="O3069" t="s">
        <v>253</v>
      </c>
      <c r="P3069" t="s">
        <v>254</v>
      </c>
      <c r="Q3069" t="s">
        <v>254</v>
      </c>
      <c r="R3069" t="s">
        <v>255</v>
      </c>
      <c r="S3069">
        <v>1516047320</v>
      </c>
      <c r="T3069" s="2">
        <v>42338</v>
      </c>
      <c r="U3069" s="1">
        <v>42335.692361111112</v>
      </c>
      <c r="V3069" s="2">
        <v>42106</v>
      </c>
      <c r="W3069">
        <v>0.5</v>
      </c>
      <c r="X3069" t="s">
        <v>57</v>
      </c>
      <c r="Y3069" t="s">
        <v>104</v>
      </c>
      <c r="Z3069" s="2">
        <v>42331</v>
      </c>
      <c r="AA3069">
        <v>151656868</v>
      </c>
      <c r="AB3069" t="s">
        <v>255</v>
      </c>
      <c r="AC3069">
        <v>0</v>
      </c>
      <c r="AE3069">
        <v>2015</v>
      </c>
      <c r="AF3069">
        <v>5200</v>
      </c>
      <c r="AG3069">
        <v>1403</v>
      </c>
      <c r="AH3069">
        <v>0</v>
      </c>
      <c r="AI3069">
        <v>5200</v>
      </c>
      <c r="AJ3069">
        <v>5200</v>
      </c>
      <c r="AK3069">
        <v>0</v>
      </c>
      <c r="AL3069">
        <v>0</v>
      </c>
      <c r="AM3069">
        <v>4200</v>
      </c>
      <c r="AN3069">
        <v>4200</v>
      </c>
      <c r="AO3069">
        <v>5040</v>
      </c>
      <c r="AP3069">
        <v>11</v>
      </c>
      <c r="AQ3069" t="s">
        <v>1196</v>
      </c>
      <c r="AR3069" t="s">
        <v>246</v>
      </c>
    </row>
    <row r="3070" spans="1:44" x14ac:dyDescent="0.3">
      <c r="A3070" t="s">
        <v>2785</v>
      </c>
      <c r="B3070" t="s">
        <v>2786</v>
      </c>
      <c r="C3070" t="s">
        <v>2787</v>
      </c>
      <c r="D3070" t="s">
        <v>47</v>
      </c>
      <c r="E3070" t="s">
        <v>51</v>
      </c>
      <c r="F3070" s="1">
        <v>42335.677777777775</v>
      </c>
      <c r="G3070" t="s">
        <v>251</v>
      </c>
      <c r="H3070" t="s">
        <v>252</v>
      </c>
      <c r="I3070" s="1">
        <v>42335.691666666666</v>
      </c>
      <c r="J3070" s="2">
        <v>42335</v>
      </c>
      <c r="K3070" t="s">
        <v>186</v>
      </c>
      <c r="L3070" t="s">
        <v>2792</v>
      </c>
      <c r="M3070" t="s">
        <v>2793</v>
      </c>
      <c r="N3070" t="s">
        <v>253</v>
      </c>
      <c r="O3070" t="s">
        <v>253</v>
      </c>
      <c r="P3070" t="s">
        <v>254</v>
      </c>
      <c r="Q3070" t="s">
        <v>254</v>
      </c>
      <c r="R3070" t="s">
        <v>255</v>
      </c>
      <c r="S3070">
        <v>1516047070</v>
      </c>
      <c r="T3070" s="2">
        <v>42338</v>
      </c>
      <c r="U3070" s="1">
        <v>42335.691666666666</v>
      </c>
      <c r="V3070" s="2">
        <v>42136</v>
      </c>
      <c r="W3070">
        <v>0.75</v>
      </c>
      <c r="X3070" t="s">
        <v>57</v>
      </c>
      <c r="Y3070" t="s">
        <v>104</v>
      </c>
      <c r="Z3070" s="2">
        <v>42331</v>
      </c>
      <c r="AA3070">
        <v>151656867</v>
      </c>
      <c r="AB3070" t="s">
        <v>255</v>
      </c>
      <c r="AC3070">
        <v>0</v>
      </c>
      <c r="AE3070">
        <v>2015</v>
      </c>
      <c r="AF3070">
        <v>3575</v>
      </c>
      <c r="AG3070">
        <v>1403</v>
      </c>
      <c r="AH3070">
        <v>0</v>
      </c>
      <c r="AI3070">
        <v>3575</v>
      </c>
      <c r="AJ3070">
        <v>3575</v>
      </c>
      <c r="AK3070">
        <v>0</v>
      </c>
      <c r="AL3070">
        <v>0</v>
      </c>
      <c r="AM3070">
        <v>2650</v>
      </c>
      <c r="AN3070">
        <v>3975</v>
      </c>
      <c r="AO3070">
        <v>3180</v>
      </c>
      <c r="AP3070">
        <v>11</v>
      </c>
      <c r="AQ3070" t="s">
        <v>1196</v>
      </c>
      <c r="AR3070" t="s">
        <v>246</v>
      </c>
    </row>
    <row r="3071" spans="1:44" x14ac:dyDescent="0.3">
      <c r="A3071" t="s">
        <v>2785</v>
      </c>
      <c r="B3071" t="s">
        <v>2786</v>
      </c>
      <c r="C3071" t="s">
        <v>2787</v>
      </c>
      <c r="D3071" t="s">
        <v>218</v>
      </c>
      <c r="E3071" t="s">
        <v>51</v>
      </c>
      <c r="F3071" s="1">
        <v>42335.677777777775</v>
      </c>
      <c r="G3071" t="s">
        <v>251</v>
      </c>
      <c r="H3071" t="s">
        <v>252</v>
      </c>
      <c r="I3071" s="1">
        <v>42335.686111111114</v>
      </c>
      <c r="J3071" s="2">
        <v>42335</v>
      </c>
      <c r="K3071" t="s">
        <v>186</v>
      </c>
      <c r="L3071" t="s">
        <v>2794</v>
      </c>
      <c r="M3071" t="s">
        <v>2795</v>
      </c>
      <c r="N3071" t="s">
        <v>253</v>
      </c>
      <c r="O3071" t="s">
        <v>253</v>
      </c>
      <c r="P3071" t="s">
        <v>254</v>
      </c>
      <c r="Q3071" t="s">
        <v>254</v>
      </c>
      <c r="R3071" t="s">
        <v>255</v>
      </c>
      <c r="S3071">
        <v>1516047072</v>
      </c>
      <c r="T3071" s="2">
        <v>42338</v>
      </c>
      <c r="U3071" s="1">
        <v>42335.686111111114</v>
      </c>
      <c r="V3071" s="2">
        <v>42289</v>
      </c>
      <c r="W3071">
        <v>0.3</v>
      </c>
      <c r="X3071" t="s">
        <v>57</v>
      </c>
      <c r="Y3071" t="s">
        <v>288</v>
      </c>
      <c r="Z3071" s="2">
        <v>42331</v>
      </c>
      <c r="AA3071">
        <v>151656917</v>
      </c>
      <c r="AB3071" t="s">
        <v>255</v>
      </c>
      <c r="AC3071">
        <v>0</v>
      </c>
      <c r="AE3071">
        <v>2015</v>
      </c>
      <c r="AF3071">
        <v>1200</v>
      </c>
      <c r="AG3071">
        <v>1403</v>
      </c>
      <c r="AH3071">
        <v>0</v>
      </c>
      <c r="AI3071">
        <v>1200</v>
      </c>
      <c r="AJ3071">
        <v>1200</v>
      </c>
      <c r="AK3071">
        <v>0</v>
      </c>
      <c r="AL3071">
        <v>0</v>
      </c>
      <c r="AM3071">
        <v>5500</v>
      </c>
      <c r="AN3071">
        <v>3300</v>
      </c>
      <c r="AO3071">
        <v>952</v>
      </c>
      <c r="AP3071">
        <v>11</v>
      </c>
      <c r="AQ3071" t="s">
        <v>1196</v>
      </c>
      <c r="AR3071" t="s">
        <v>246</v>
      </c>
    </row>
    <row r="3072" spans="1:44" x14ac:dyDescent="0.3">
      <c r="A3072" t="s">
        <v>2785</v>
      </c>
      <c r="B3072" t="s">
        <v>2786</v>
      </c>
      <c r="C3072" t="s">
        <v>2787</v>
      </c>
      <c r="D3072" t="s">
        <v>218</v>
      </c>
      <c r="E3072" t="s">
        <v>51</v>
      </c>
      <c r="F3072" s="1">
        <v>42335.677777777775</v>
      </c>
      <c r="G3072" t="s">
        <v>251</v>
      </c>
      <c r="H3072" t="s">
        <v>252</v>
      </c>
      <c r="I3072" s="1">
        <v>42335.686111111114</v>
      </c>
      <c r="J3072" s="2">
        <v>42335</v>
      </c>
      <c r="K3072" t="s">
        <v>186</v>
      </c>
      <c r="L3072" t="s">
        <v>2794</v>
      </c>
      <c r="M3072" t="s">
        <v>2795</v>
      </c>
      <c r="N3072" t="s">
        <v>253</v>
      </c>
      <c r="O3072" t="s">
        <v>253</v>
      </c>
      <c r="P3072" t="s">
        <v>254</v>
      </c>
      <c r="Q3072" t="s">
        <v>254</v>
      </c>
      <c r="R3072" t="s">
        <v>255</v>
      </c>
      <c r="S3072">
        <v>1516047072</v>
      </c>
      <c r="T3072" s="2">
        <v>42338</v>
      </c>
      <c r="U3072" s="1">
        <v>42335.686111111114</v>
      </c>
      <c r="V3072" s="2">
        <v>42289</v>
      </c>
      <c r="W3072">
        <v>0.3</v>
      </c>
      <c r="X3072" t="s">
        <v>57</v>
      </c>
      <c r="Y3072" t="s">
        <v>373</v>
      </c>
      <c r="Z3072" s="2">
        <v>42331</v>
      </c>
      <c r="AA3072">
        <v>151656917</v>
      </c>
      <c r="AB3072" t="s">
        <v>255</v>
      </c>
      <c r="AC3072">
        <v>0</v>
      </c>
      <c r="AE3072">
        <v>2015</v>
      </c>
      <c r="AF3072">
        <v>1200</v>
      </c>
      <c r="AG3072">
        <v>1403</v>
      </c>
      <c r="AH3072">
        <v>0</v>
      </c>
      <c r="AI3072">
        <v>1200</v>
      </c>
      <c r="AJ3072">
        <v>1200</v>
      </c>
      <c r="AK3072">
        <v>0</v>
      </c>
      <c r="AL3072">
        <v>0</v>
      </c>
      <c r="AM3072">
        <v>5500</v>
      </c>
      <c r="AN3072">
        <v>3300</v>
      </c>
      <c r="AO3072">
        <v>1125</v>
      </c>
      <c r="AP3072">
        <v>11</v>
      </c>
      <c r="AQ3072" t="s">
        <v>1196</v>
      </c>
      <c r="AR3072" t="s">
        <v>246</v>
      </c>
    </row>
    <row r="3073" spans="1:44" x14ac:dyDescent="0.3">
      <c r="A3073" t="s">
        <v>2785</v>
      </c>
      <c r="B3073" t="s">
        <v>2786</v>
      </c>
      <c r="C3073" t="s">
        <v>2787</v>
      </c>
      <c r="D3073" t="s">
        <v>218</v>
      </c>
      <c r="E3073" t="s">
        <v>51</v>
      </c>
      <c r="F3073" s="1">
        <v>42335.677777777775</v>
      </c>
      <c r="G3073" t="s">
        <v>251</v>
      </c>
      <c r="H3073" t="s">
        <v>252</v>
      </c>
      <c r="I3073" s="1">
        <v>42335.686111111114</v>
      </c>
      <c r="J3073" s="2">
        <v>42335</v>
      </c>
      <c r="K3073" t="s">
        <v>186</v>
      </c>
      <c r="L3073" t="s">
        <v>2794</v>
      </c>
      <c r="M3073" t="s">
        <v>2795</v>
      </c>
      <c r="N3073" t="s">
        <v>253</v>
      </c>
      <c r="O3073" t="s">
        <v>253</v>
      </c>
      <c r="P3073" t="s">
        <v>254</v>
      </c>
      <c r="Q3073" t="s">
        <v>254</v>
      </c>
      <c r="R3073" t="s">
        <v>255</v>
      </c>
      <c r="S3073">
        <v>1516047072</v>
      </c>
      <c r="T3073" s="2">
        <v>42338</v>
      </c>
      <c r="U3073" s="1">
        <v>42335.686111111114</v>
      </c>
      <c r="V3073" s="2">
        <v>42289</v>
      </c>
      <c r="W3073">
        <v>0.3</v>
      </c>
      <c r="X3073" t="s">
        <v>57</v>
      </c>
      <c r="Y3073" t="s">
        <v>407</v>
      </c>
      <c r="Z3073" s="2">
        <v>42331</v>
      </c>
      <c r="AA3073">
        <v>151656917</v>
      </c>
      <c r="AB3073" t="s">
        <v>255</v>
      </c>
      <c r="AC3073">
        <v>0</v>
      </c>
      <c r="AE3073">
        <v>2015</v>
      </c>
      <c r="AF3073">
        <v>1200</v>
      </c>
      <c r="AG3073">
        <v>1403</v>
      </c>
      <c r="AH3073">
        <v>0</v>
      </c>
      <c r="AI3073">
        <v>1200</v>
      </c>
      <c r="AJ3073">
        <v>1200</v>
      </c>
      <c r="AK3073">
        <v>0</v>
      </c>
      <c r="AL3073">
        <v>0</v>
      </c>
      <c r="AM3073">
        <v>5500</v>
      </c>
      <c r="AN3073">
        <v>3300</v>
      </c>
      <c r="AO3073">
        <v>1088</v>
      </c>
      <c r="AP3073">
        <v>11</v>
      </c>
      <c r="AQ3073" t="s">
        <v>1196</v>
      </c>
      <c r="AR3073" t="s">
        <v>246</v>
      </c>
    </row>
    <row r="3074" spans="1:44" x14ac:dyDescent="0.3">
      <c r="A3074" t="s">
        <v>2785</v>
      </c>
      <c r="B3074" t="s">
        <v>2786</v>
      </c>
      <c r="C3074" t="s">
        <v>2787</v>
      </c>
      <c r="D3074" t="s">
        <v>218</v>
      </c>
      <c r="E3074" t="s">
        <v>51</v>
      </c>
      <c r="F3074" s="1">
        <v>42335.677777777775</v>
      </c>
      <c r="G3074" t="s">
        <v>251</v>
      </c>
      <c r="H3074" t="s">
        <v>252</v>
      </c>
      <c r="I3074" s="1">
        <v>42335.686111111114</v>
      </c>
      <c r="J3074" s="2">
        <v>42335</v>
      </c>
      <c r="K3074" t="s">
        <v>186</v>
      </c>
      <c r="L3074" t="s">
        <v>2794</v>
      </c>
      <c r="M3074" t="s">
        <v>2795</v>
      </c>
      <c r="N3074" t="s">
        <v>253</v>
      </c>
      <c r="O3074" t="s">
        <v>253</v>
      </c>
      <c r="P3074" t="s">
        <v>254</v>
      </c>
      <c r="Q3074" t="s">
        <v>254</v>
      </c>
      <c r="R3074" t="s">
        <v>255</v>
      </c>
      <c r="S3074">
        <v>1516047072</v>
      </c>
      <c r="T3074" s="2">
        <v>42338</v>
      </c>
      <c r="U3074" s="1">
        <v>42335.686111111114</v>
      </c>
      <c r="V3074" s="2">
        <v>42289</v>
      </c>
      <c r="W3074">
        <v>0.3</v>
      </c>
      <c r="X3074" t="s">
        <v>57</v>
      </c>
      <c r="Y3074" t="s">
        <v>358</v>
      </c>
      <c r="Z3074" s="2">
        <v>42331</v>
      </c>
      <c r="AA3074">
        <v>151656917</v>
      </c>
      <c r="AB3074" t="s">
        <v>255</v>
      </c>
      <c r="AC3074">
        <v>0</v>
      </c>
      <c r="AE3074">
        <v>2015</v>
      </c>
      <c r="AF3074">
        <v>1200</v>
      </c>
      <c r="AG3074">
        <v>1403</v>
      </c>
      <c r="AH3074">
        <v>0</v>
      </c>
      <c r="AI3074">
        <v>1200</v>
      </c>
      <c r="AJ3074">
        <v>1200</v>
      </c>
      <c r="AK3074">
        <v>0</v>
      </c>
      <c r="AL3074">
        <v>0</v>
      </c>
      <c r="AM3074">
        <v>5500</v>
      </c>
      <c r="AN3074">
        <v>3300</v>
      </c>
      <c r="AO3074">
        <v>708</v>
      </c>
      <c r="AP3074">
        <v>11</v>
      </c>
      <c r="AQ3074" t="s">
        <v>1196</v>
      </c>
      <c r="AR3074" t="s">
        <v>246</v>
      </c>
    </row>
    <row r="3075" spans="1:44" x14ac:dyDescent="0.3">
      <c r="A3075" t="s">
        <v>2785</v>
      </c>
      <c r="B3075" t="s">
        <v>2786</v>
      </c>
      <c r="C3075" t="s">
        <v>2787</v>
      </c>
      <c r="D3075" t="s">
        <v>218</v>
      </c>
      <c r="E3075" t="s">
        <v>51</v>
      </c>
      <c r="F3075" s="1">
        <v>42335.677777777775</v>
      </c>
      <c r="G3075" t="s">
        <v>251</v>
      </c>
      <c r="H3075" t="s">
        <v>252</v>
      </c>
      <c r="I3075" s="1">
        <v>42335.686111111114</v>
      </c>
      <c r="J3075" s="2">
        <v>42335</v>
      </c>
      <c r="K3075" t="s">
        <v>186</v>
      </c>
      <c r="L3075" t="s">
        <v>2794</v>
      </c>
      <c r="M3075" t="s">
        <v>2795</v>
      </c>
      <c r="N3075" t="s">
        <v>253</v>
      </c>
      <c r="O3075" t="s">
        <v>253</v>
      </c>
      <c r="P3075" t="s">
        <v>254</v>
      </c>
      <c r="Q3075" t="s">
        <v>254</v>
      </c>
      <c r="R3075" t="s">
        <v>255</v>
      </c>
      <c r="S3075">
        <v>1516047072</v>
      </c>
      <c r="T3075" s="2">
        <v>42338</v>
      </c>
      <c r="U3075" s="1">
        <v>42335.686111111114</v>
      </c>
      <c r="V3075" s="2">
        <v>42289</v>
      </c>
      <c r="W3075">
        <v>0.3</v>
      </c>
      <c r="X3075" t="s">
        <v>57</v>
      </c>
      <c r="Y3075" t="s">
        <v>1103</v>
      </c>
      <c r="Z3075" s="2">
        <v>42331</v>
      </c>
      <c r="AA3075">
        <v>151656917</v>
      </c>
      <c r="AB3075" t="s">
        <v>255</v>
      </c>
      <c r="AC3075">
        <v>0</v>
      </c>
      <c r="AE3075">
        <v>2015</v>
      </c>
      <c r="AF3075">
        <v>1200</v>
      </c>
      <c r="AG3075">
        <v>1403</v>
      </c>
      <c r="AH3075">
        <v>0</v>
      </c>
      <c r="AI3075">
        <v>1200</v>
      </c>
      <c r="AJ3075">
        <v>1200</v>
      </c>
      <c r="AK3075">
        <v>0</v>
      </c>
      <c r="AL3075">
        <v>0</v>
      </c>
      <c r="AM3075">
        <v>5500</v>
      </c>
      <c r="AN3075">
        <v>3300</v>
      </c>
      <c r="AO3075">
        <v>341</v>
      </c>
      <c r="AP3075">
        <v>11</v>
      </c>
      <c r="AQ3075" t="s">
        <v>1196</v>
      </c>
      <c r="AR3075" t="s">
        <v>246</v>
      </c>
    </row>
    <row r="3076" spans="1:44" x14ac:dyDescent="0.3">
      <c r="A3076" t="s">
        <v>2785</v>
      </c>
      <c r="B3076" t="s">
        <v>2786</v>
      </c>
      <c r="C3076" t="s">
        <v>2787</v>
      </c>
      <c r="D3076" t="s">
        <v>218</v>
      </c>
      <c r="E3076" t="s">
        <v>51</v>
      </c>
      <c r="F3076" s="1">
        <v>42335.677777777775</v>
      </c>
      <c r="G3076" t="s">
        <v>251</v>
      </c>
      <c r="H3076" t="s">
        <v>252</v>
      </c>
      <c r="I3076" s="1">
        <v>42335.686111111114</v>
      </c>
      <c r="J3076" s="2">
        <v>42335</v>
      </c>
      <c r="K3076" t="s">
        <v>186</v>
      </c>
      <c r="L3076" t="s">
        <v>2794</v>
      </c>
      <c r="M3076" t="s">
        <v>2795</v>
      </c>
      <c r="N3076" t="s">
        <v>253</v>
      </c>
      <c r="O3076" t="s">
        <v>253</v>
      </c>
      <c r="P3076" t="s">
        <v>254</v>
      </c>
      <c r="Q3076" t="s">
        <v>254</v>
      </c>
      <c r="R3076" t="s">
        <v>255</v>
      </c>
      <c r="S3076">
        <v>1516047072</v>
      </c>
      <c r="T3076" s="2">
        <v>42338</v>
      </c>
      <c r="U3076" s="1">
        <v>42335.686111111114</v>
      </c>
      <c r="V3076" s="2">
        <v>42289</v>
      </c>
      <c r="W3076">
        <v>0.3</v>
      </c>
      <c r="X3076" t="s">
        <v>57</v>
      </c>
      <c r="Y3076" t="s">
        <v>376</v>
      </c>
      <c r="Z3076" s="2">
        <v>42331</v>
      </c>
      <c r="AA3076">
        <v>151656917</v>
      </c>
      <c r="AB3076" t="s">
        <v>255</v>
      </c>
      <c r="AC3076">
        <v>0</v>
      </c>
      <c r="AE3076">
        <v>2015</v>
      </c>
      <c r="AF3076">
        <v>1200</v>
      </c>
      <c r="AG3076">
        <v>1403</v>
      </c>
      <c r="AH3076">
        <v>0</v>
      </c>
      <c r="AI3076">
        <v>1200</v>
      </c>
      <c r="AJ3076">
        <v>1200</v>
      </c>
      <c r="AK3076">
        <v>0</v>
      </c>
      <c r="AL3076">
        <v>0</v>
      </c>
      <c r="AM3076">
        <v>5500</v>
      </c>
      <c r="AN3076">
        <v>3300</v>
      </c>
      <c r="AO3076">
        <v>341</v>
      </c>
      <c r="AP3076">
        <v>11</v>
      </c>
      <c r="AQ3076" t="s">
        <v>1196</v>
      </c>
      <c r="AR3076" t="s">
        <v>246</v>
      </c>
    </row>
    <row r="3077" spans="1:44" x14ac:dyDescent="0.3">
      <c r="A3077" t="s">
        <v>2785</v>
      </c>
      <c r="B3077" t="s">
        <v>2786</v>
      </c>
      <c r="C3077" t="s">
        <v>2787</v>
      </c>
      <c r="D3077" t="s">
        <v>218</v>
      </c>
      <c r="E3077" t="s">
        <v>51</v>
      </c>
      <c r="F3077" s="1">
        <v>42335.677777777775</v>
      </c>
      <c r="G3077" t="s">
        <v>251</v>
      </c>
      <c r="H3077" t="s">
        <v>252</v>
      </c>
      <c r="I3077" s="1">
        <v>42335.686111111114</v>
      </c>
      <c r="J3077" s="2">
        <v>42335</v>
      </c>
      <c r="K3077" t="s">
        <v>186</v>
      </c>
      <c r="L3077" t="s">
        <v>2794</v>
      </c>
      <c r="M3077" t="s">
        <v>2795</v>
      </c>
      <c r="N3077" t="s">
        <v>253</v>
      </c>
      <c r="O3077" t="s">
        <v>253</v>
      </c>
      <c r="P3077" t="s">
        <v>254</v>
      </c>
      <c r="Q3077" t="s">
        <v>254</v>
      </c>
      <c r="R3077" t="s">
        <v>255</v>
      </c>
      <c r="S3077">
        <v>1516047072</v>
      </c>
      <c r="T3077" s="2">
        <v>42338</v>
      </c>
      <c r="U3077" s="1">
        <v>42335.686111111114</v>
      </c>
      <c r="V3077" s="2">
        <v>42289</v>
      </c>
      <c r="W3077">
        <v>0.3</v>
      </c>
      <c r="X3077" t="s">
        <v>57</v>
      </c>
      <c r="Y3077" t="s">
        <v>295</v>
      </c>
      <c r="Z3077" s="2">
        <v>42331</v>
      </c>
      <c r="AA3077">
        <v>151656917</v>
      </c>
      <c r="AB3077" t="s">
        <v>255</v>
      </c>
      <c r="AC3077">
        <v>0</v>
      </c>
      <c r="AE3077">
        <v>2015</v>
      </c>
      <c r="AF3077">
        <v>1200</v>
      </c>
      <c r="AG3077">
        <v>1403</v>
      </c>
      <c r="AH3077">
        <v>0</v>
      </c>
      <c r="AI3077">
        <v>1200</v>
      </c>
      <c r="AJ3077">
        <v>1200</v>
      </c>
      <c r="AK3077">
        <v>0</v>
      </c>
      <c r="AL3077">
        <v>0</v>
      </c>
      <c r="AM3077">
        <v>5500</v>
      </c>
      <c r="AN3077">
        <v>3300</v>
      </c>
      <c r="AO3077">
        <v>341</v>
      </c>
      <c r="AP3077">
        <v>11</v>
      </c>
      <c r="AQ3077" t="s">
        <v>1196</v>
      </c>
      <c r="AR3077" t="s">
        <v>246</v>
      </c>
    </row>
    <row r="3078" spans="1:44" x14ac:dyDescent="0.3">
      <c r="A3078" t="s">
        <v>2785</v>
      </c>
      <c r="B3078" t="s">
        <v>2786</v>
      </c>
      <c r="C3078" t="s">
        <v>2787</v>
      </c>
      <c r="D3078" t="s">
        <v>218</v>
      </c>
      <c r="E3078" t="s">
        <v>51</v>
      </c>
      <c r="F3078" s="1">
        <v>42335.677777777775</v>
      </c>
      <c r="G3078" t="s">
        <v>251</v>
      </c>
      <c r="H3078" t="s">
        <v>252</v>
      </c>
      <c r="I3078" s="1">
        <v>42335.686111111114</v>
      </c>
      <c r="J3078" s="2">
        <v>42335</v>
      </c>
      <c r="K3078" t="s">
        <v>186</v>
      </c>
      <c r="L3078" t="s">
        <v>2794</v>
      </c>
      <c r="M3078" t="s">
        <v>2795</v>
      </c>
      <c r="N3078" t="s">
        <v>253</v>
      </c>
      <c r="O3078" t="s">
        <v>253</v>
      </c>
      <c r="P3078" t="s">
        <v>254</v>
      </c>
      <c r="Q3078" t="s">
        <v>254</v>
      </c>
      <c r="R3078" t="s">
        <v>255</v>
      </c>
      <c r="S3078">
        <v>1516047072</v>
      </c>
      <c r="T3078" s="2">
        <v>42338</v>
      </c>
      <c r="U3078" s="1">
        <v>42335.686111111114</v>
      </c>
      <c r="V3078" s="2">
        <v>42289</v>
      </c>
      <c r="W3078">
        <v>0.3</v>
      </c>
      <c r="X3078" t="s">
        <v>57</v>
      </c>
      <c r="Y3078" t="s">
        <v>297</v>
      </c>
      <c r="Z3078" s="2">
        <v>42331</v>
      </c>
      <c r="AA3078">
        <v>151656917</v>
      </c>
      <c r="AB3078" t="s">
        <v>255</v>
      </c>
      <c r="AC3078">
        <v>0</v>
      </c>
      <c r="AE3078">
        <v>2015</v>
      </c>
      <c r="AF3078">
        <v>1200</v>
      </c>
      <c r="AG3078">
        <v>1403</v>
      </c>
      <c r="AH3078">
        <v>0</v>
      </c>
      <c r="AI3078">
        <v>1200</v>
      </c>
      <c r="AJ3078">
        <v>1200</v>
      </c>
      <c r="AK3078">
        <v>0</v>
      </c>
      <c r="AL3078">
        <v>0</v>
      </c>
      <c r="AM3078">
        <v>5500</v>
      </c>
      <c r="AN3078">
        <v>3300</v>
      </c>
      <c r="AO3078">
        <v>1200</v>
      </c>
      <c r="AP3078">
        <v>11</v>
      </c>
      <c r="AQ3078" t="s">
        <v>1196</v>
      </c>
      <c r="AR3078" t="s">
        <v>246</v>
      </c>
    </row>
    <row r="3079" spans="1:44" x14ac:dyDescent="0.3">
      <c r="A3079" t="s">
        <v>2785</v>
      </c>
      <c r="B3079" t="s">
        <v>2786</v>
      </c>
      <c r="C3079" t="s">
        <v>2787</v>
      </c>
      <c r="D3079" t="s">
        <v>218</v>
      </c>
      <c r="E3079" t="s">
        <v>51</v>
      </c>
      <c r="F3079" s="1">
        <v>42335.677777777775</v>
      </c>
      <c r="G3079" t="s">
        <v>251</v>
      </c>
      <c r="H3079" t="s">
        <v>252</v>
      </c>
      <c r="I3079" s="1">
        <v>42335.686111111114</v>
      </c>
      <c r="J3079" s="2">
        <v>42335</v>
      </c>
      <c r="K3079" t="s">
        <v>186</v>
      </c>
      <c r="L3079" t="s">
        <v>2794</v>
      </c>
      <c r="M3079" t="s">
        <v>2795</v>
      </c>
      <c r="N3079" t="s">
        <v>253</v>
      </c>
      <c r="O3079" t="s">
        <v>253</v>
      </c>
      <c r="P3079" t="s">
        <v>254</v>
      </c>
      <c r="Q3079" t="s">
        <v>254</v>
      </c>
      <c r="R3079" t="s">
        <v>255</v>
      </c>
      <c r="S3079">
        <v>1516047072</v>
      </c>
      <c r="T3079" s="2">
        <v>42338</v>
      </c>
      <c r="U3079" s="1">
        <v>42335.686111111114</v>
      </c>
      <c r="V3079" s="2">
        <v>42289</v>
      </c>
      <c r="W3079">
        <v>0.3</v>
      </c>
      <c r="X3079" t="s">
        <v>57</v>
      </c>
      <c r="Y3079" t="s">
        <v>600</v>
      </c>
      <c r="Z3079" s="2">
        <v>42331</v>
      </c>
      <c r="AA3079">
        <v>151656917</v>
      </c>
      <c r="AB3079" t="s">
        <v>255</v>
      </c>
      <c r="AC3079">
        <v>0</v>
      </c>
      <c r="AE3079">
        <v>2015</v>
      </c>
      <c r="AF3079">
        <v>1200</v>
      </c>
      <c r="AG3079">
        <v>1403</v>
      </c>
      <c r="AH3079">
        <v>0</v>
      </c>
      <c r="AI3079">
        <v>1200</v>
      </c>
      <c r="AJ3079">
        <v>1200</v>
      </c>
      <c r="AK3079">
        <v>0</v>
      </c>
      <c r="AL3079">
        <v>0</v>
      </c>
      <c r="AM3079">
        <v>5500</v>
      </c>
      <c r="AN3079">
        <v>3300</v>
      </c>
      <c r="AO3079">
        <v>1088</v>
      </c>
      <c r="AP3079">
        <v>11</v>
      </c>
      <c r="AQ3079" t="s">
        <v>1196</v>
      </c>
      <c r="AR3079" t="s">
        <v>246</v>
      </c>
    </row>
    <row r="3080" spans="1:44" x14ac:dyDescent="0.3">
      <c r="A3080" t="s">
        <v>44</v>
      </c>
      <c r="B3080" t="s">
        <v>514</v>
      </c>
      <c r="C3080" t="s">
        <v>515</v>
      </c>
      <c r="D3080" t="s">
        <v>218</v>
      </c>
      <c r="E3080" t="s">
        <v>51</v>
      </c>
      <c r="F3080" s="1">
        <v>42335.52847222222</v>
      </c>
      <c r="G3080" t="s">
        <v>2796</v>
      </c>
      <c r="H3080" t="s">
        <v>2797</v>
      </c>
      <c r="I3080" s="1">
        <v>42335.552777777775</v>
      </c>
      <c r="J3080" s="2">
        <v>42335</v>
      </c>
      <c r="K3080" t="s">
        <v>51</v>
      </c>
      <c r="L3080" t="s">
        <v>2798</v>
      </c>
      <c r="M3080" t="s">
        <v>2799</v>
      </c>
      <c r="N3080" t="s">
        <v>273</v>
      </c>
      <c r="O3080" t="s">
        <v>90</v>
      </c>
      <c r="P3080" t="s">
        <v>274</v>
      </c>
      <c r="Q3080" t="s">
        <v>92</v>
      </c>
      <c r="R3080" t="s">
        <v>93</v>
      </c>
      <c r="S3080">
        <v>1516047311</v>
      </c>
      <c r="T3080" s="2">
        <v>42334</v>
      </c>
      <c r="U3080" s="1">
        <v>42335.52847222222</v>
      </c>
      <c r="V3080" s="2">
        <v>42335</v>
      </c>
      <c r="W3080">
        <v>0.15</v>
      </c>
      <c r="X3080" t="s">
        <v>94</v>
      </c>
      <c r="Y3080" t="s">
        <v>746</v>
      </c>
      <c r="Z3080" s="2">
        <v>42332</v>
      </c>
      <c r="AA3080">
        <v>151663056</v>
      </c>
      <c r="AB3080" t="s">
        <v>93</v>
      </c>
      <c r="AC3080">
        <v>0</v>
      </c>
      <c r="AE3080">
        <v>2015</v>
      </c>
      <c r="AF3080">
        <v>2800</v>
      </c>
      <c r="AG3080">
        <v>744.27499999999998</v>
      </c>
      <c r="AH3080">
        <v>0</v>
      </c>
      <c r="AI3080">
        <v>2800</v>
      </c>
      <c r="AJ3080">
        <v>2800</v>
      </c>
      <c r="AK3080">
        <v>0</v>
      </c>
      <c r="AL3080">
        <v>0</v>
      </c>
      <c r="AM3080">
        <v>47649</v>
      </c>
      <c r="AN3080">
        <v>14294.7</v>
      </c>
      <c r="AO3080">
        <v>2800</v>
      </c>
      <c r="AP3080">
        <v>11</v>
      </c>
      <c r="AQ3080" t="s">
        <v>1196</v>
      </c>
      <c r="AR3080" t="s">
        <v>246</v>
      </c>
    </row>
    <row r="3081" spans="1:44" x14ac:dyDescent="0.3">
      <c r="A3081" t="s">
        <v>44</v>
      </c>
      <c r="B3081" t="s">
        <v>514</v>
      </c>
      <c r="C3081" t="s">
        <v>515</v>
      </c>
      <c r="D3081" t="s">
        <v>218</v>
      </c>
      <c r="E3081" t="s">
        <v>51</v>
      </c>
      <c r="F3081" s="1">
        <v>42335.52847222222</v>
      </c>
      <c r="G3081" t="s">
        <v>2796</v>
      </c>
      <c r="H3081" t="s">
        <v>2797</v>
      </c>
      <c r="I3081" s="1">
        <v>42335.57708333333</v>
      </c>
      <c r="J3081" s="2">
        <v>42335</v>
      </c>
      <c r="K3081" t="s">
        <v>51</v>
      </c>
      <c r="L3081" t="s">
        <v>2798</v>
      </c>
      <c r="M3081" t="s">
        <v>2799</v>
      </c>
      <c r="N3081" t="s">
        <v>273</v>
      </c>
      <c r="O3081" t="s">
        <v>90</v>
      </c>
      <c r="P3081" t="s">
        <v>274</v>
      </c>
      <c r="Q3081" t="s">
        <v>92</v>
      </c>
      <c r="R3081" t="s">
        <v>93</v>
      </c>
      <c r="S3081">
        <v>1516047311</v>
      </c>
      <c r="T3081" s="2">
        <v>42334</v>
      </c>
      <c r="U3081" s="1">
        <v>42335.52847222222</v>
      </c>
      <c r="V3081" s="2">
        <v>42335</v>
      </c>
      <c r="W3081">
        <v>0.15</v>
      </c>
      <c r="X3081" t="s">
        <v>94</v>
      </c>
      <c r="Y3081" t="s">
        <v>1757</v>
      </c>
      <c r="Z3081" s="2">
        <v>42332</v>
      </c>
      <c r="AA3081">
        <v>151663056</v>
      </c>
      <c r="AB3081" t="s">
        <v>93</v>
      </c>
      <c r="AC3081">
        <v>0</v>
      </c>
      <c r="AE3081">
        <v>2015</v>
      </c>
      <c r="AF3081">
        <v>5607</v>
      </c>
      <c r="AG3081">
        <v>744.27499999999998</v>
      </c>
      <c r="AH3081">
        <v>0</v>
      </c>
      <c r="AI3081">
        <v>5607</v>
      </c>
      <c r="AJ3081">
        <v>5607</v>
      </c>
      <c r="AK3081">
        <v>0</v>
      </c>
      <c r="AL3081">
        <v>0</v>
      </c>
      <c r="AM3081">
        <v>47649</v>
      </c>
      <c r="AN3081">
        <v>14294.7</v>
      </c>
      <c r="AO3081">
        <v>5607</v>
      </c>
      <c r="AP3081">
        <v>11</v>
      </c>
      <c r="AQ3081" t="s">
        <v>1196</v>
      </c>
      <c r="AR3081" t="s">
        <v>246</v>
      </c>
    </row>
    <row r="3082" spans="1:44" x14ac:dyDescent="0.3">
      <c r="A3082" t="s">
        <v>44</v>
      </c>
      <c r="B3082" t="s">
        <v>514</v>
      </c>
      <c r="C3082" t="s">
        <v>515</v>
      </c>
      <c r="D3082" t="s">
        <v>218</v>
      </c>
      <c r="E3082" t="s">
        <v>48</v>
      </c>
      <c r="F3082" s="1">
        <v>42335.761111111111</v>
      </c>
      <c r="G3082" t="s">
        <v>49</v>
      </c>
      <c r="H3082" t="s">
        <v>50</v>
      </c>
      <c r="I3082" s="1">
        <v>42335.785416666666</v>
      </c>
      <c r="J3082" s="2">
        <v>42335</v>
      </c>
      <c r="K3082" t="s">
        <v>51</v>
      </c>
      <c r="L3082" t="s">
        <v>2798</v>
      </c>
      <c r="M3082" t="s">
        <v>2799</v>
      </c>
      <c r="N3082" t="s">
        <v>120</v>
      </c>
      <c r="P3082" t="s">
        <v>121</v>
      </c>
      <c r="R3082" t="s">
        <v>56</v>
      </c>
      <c r="S3082">
        <v>1516047311</v>
      </c>
      <c r="T3082" s="2">
        <v>42334</v>
      </c>
      <c r="U3082" s="1">
        <v>42335.761111111111</v>
      </c>
      <c r="V3082" s="2">
        <v>42335</v>
      </c>
      <c r="W3082">
        <v>0.15</v>
      </c>
      <c r="X3082" t="s">
        <v>57</v>
      </c>
      <c r="Y3082" t="s">
        <v>746</v>
      </c>
      <c r="Z3082" s="2">
        <v>42332</v>
      </c>
      <c r="AA3082">
        <v>151663056</v>
      </c>
      <c r="AB3082" t="s">
        <v>59</v>
      </c>
      <c r="AC3082">
        <v>0</v>
      </c>
      <c r="AE3082">
        <v>2015</v>
      </c>
      <c r="AF3082">
        <v>2975</v>
      </c>
      <c r="AG3082">
        <v>1403</v>
      </c>
      <c r="AH3082">
        <v>0</v>
      </c>
      <c r="AI3082">
        <v>2975</v>
      </c>
      <c r="AJ3082">
        <v>2975</v>
      </c>
      <c r="AK3082">
        <v>0</v>
      </c>
      <c r="AL3082">
        <v>0</v>
      </c>
      <c r="AM3082">
        <v>47649</v>
      </c>
      <c r="AN3082">
        <v>14294.7</v>
      </c>
      <c r="AO3082">
        <v>2800</v>
      </c>
      <c r="AP3082">
        <v>11</v>
      </c>
      <c r="AQ3082" t="s">
        <v>1196</v>
      </c>
      <c r="AR3082" t="s">
        <v>246</v>
      </c>
    </row>
    <row r="3083" spans="1:44" x14ac:dyDescent="0.3">
      <c r="A3083" t="s">
        <v>44</v>
      </c>
      <c r="B3083" t="s">
        <v>514</v>
      </c>
      <c r="C3083" t="s">
        <v>515</v>
      </c>
      <c r="D3083" t="s">
        <v>218</v>
      </c>
      <c r="E3083" t="s">
        <v>48</v>
      </c>
      <c r="F3083" s="1">
        <v>42335.761111111111</v>
      </c>
      <c r="G3083" t="s">
        <v>49</v>
      </c>
      <c r="H3083" t="s">
        <v>50</v>
      </c>
      <c r="I3083" s="1">
        <v>42335.80972222222</v>
      </c>
      <c r="J3083" s="2">
        <v>42335</v>
      </c>
      <c r="K3083" t="s">
        <v>51</v>
      </c>
      <c r="L3083" t="s">
        <v>2798</v>
      </c>
      <c r="M3083" t="s">
        <v>2799</v>
      </c>
      <c r="N3083" t="s">
        <v>120</v>
      </c>
      <c r="P3083" t="s">
        <v>121</v>
      </c>
      <c r="R3083" t="s">
        <v>56</v>
      </c>
      <c r="S3083">
        <v>1516047311</v>
      </c>
      <c r="T3083" s="2">
        <v>42334</v>
      </c>
      <c r="U3083" s="1">
        <v>42335.761111111111</v>
      </c>
      <c r="V3083" s="2">
        <v>42335</v>
      </c>
      <c r="W3083">
        <v>0.15</v>
      </c>
      <c r="X3083" t="s">
        <v>57</v>
      </c>
      <c r="Y3083" t="s">
        <v>1757</v>
      </c>
      <c r="Z3083" s="2">
        <v>42332</v>
      </c>
      <c r="AA3083">
        <v>151663056</v>
      </c>
      <c r="AB3083" t="s">
        <v>59</v>
      </c>
      <c r="AC3083">
        <v>0</v>
      </c>
      <c r="AE3083">
        <v>2015</v>
      </c>
      <c r="AF3083">
        <v>5787</v>
      </c>
      <c r="AG3083">
        <v>1403</v>
      </c>
      <c r="AH3083">
        <v>0</v>
      </c>
      <c r="AI3083">
        <v>5687</v>
      </c>
      <c r="AJ3083">
        <v>5787</v>
      </c>
      <c r="AK3083">
        <v>100</v>
      </c>
      <c r="AL3083">
        <v>0</v>
      </c>
      <c r="AM3083">
        <v>47649</v>
      </c>
      <c r="AN3083">
        <v>14294.7</v>
      </c>
      <c r="AO3083">
        <v>5607</v>
      </c>
      <c r="AP3083">
        <v>11</v>
      </c>
      <c r="AQ3083" t="s">
        <v>1196</v>
      </c>
      <c r="AR3083" t="s">
        <v>246</v>
      </c>
    </row>
    <row r="3084" spans="1:44" x14ac:dyDescent="0.3">
      <c r="A3084" t="s">
        <v>115</v>
      </c>
      <c r="B3084" t="s">
        <v>2790</v>
      </c>
      <c r="C3084" t="s">
        <v>2791</v>
      </c>
      <c r="D3084" t="s">
        <v>218</v>
      </c>
      <c r="E3084" t="s">
        <v>51</v>
      </c>
      <c r="F3084" s="1">
        <v>42335.677777777775</v>
      </c>
      <c r="G3084" t="s">
        <v>251</v>
      </c>
      <c r="H3084" t="s">
        <v>252</v>
      </c>
      <c r="I3084" s="1">
        <v>42335.686805555553</v>
      </c>
      <c r="J3084" s="2">
        <v>42335</v>
      </c>
      <c r="K3084" t="s">
        <v>186</v>
      </c>
      <c r="L3084" t="s">
        <v>2800</v>
      </c>
      <c r="M3084" t="s">
        <v>2801</v>
      </c>
      <c r="N3084" t="s">
        <v>253</v>
      </c>
      <c r="O3084" t="s">
        <v>253</v>
      </c>
      <c r="P3084" t="s">
        <v>254</v>
      </c>
      <c r="Q3084" t="s">
        <v>254</v>
      </c>
      <c r="R3084" t="s">
        <v>255</v>
      </c>
      <c r="S3084">
        <v>1516047230</v>
      </c>
      <c r="T3084" s="2">
        <v>42338</v>
      </c>
      <c r="U3084" s="1">
        <v>42335.686805555553</v>
      </c>
      <c r="V3084" s="2">
        <v>42136</v>
      </c>
      <c r="W3084">
        <v>0.5</v>
      </c>
      <c r="X3084" t="s">
        <v>57</v>
      </c>
      <c r="Y3084" t="s">
        <v>104</v>
      </c>
      <c r="Z3084" s="2">
        <v>42332</v>
      </c>
      <c r="AA3084">
        <v>151656959</v>
      </c>
      <c r="AB3084" t="s">
        <v>255</v>
      </c>
      <c r="AC3084">
        <v>0</v>
      </c>
      <c r="AE3084">
        <v>2015</v>
      </c>
      <c r="AF3084">
        <v>4000</v>
      </c>
      <c r="AG3084">
        <v>1403</v>
      </c>
      <c r="AH3084">
        <v>0</v>
      </c>
      <c r="AI3084">
        <v>4000</v>
      </c>
      <c r="AJ3084">
        <v>4000</v>
      </c>
      <c r="AK3084">
        <v>0</v>
      </c>
      <c r="AL3084">
        <v>0</v>
      </c>
      <c r="AM3084">
        <v>2950</v>
      </c>
      <c r="AN3084">
        <v>2950</v>
      </c>
      <c r="AO3084">
        <v>3540</v>
      </c>
      <c r="AP3084">
        <v>11</v>
      </c>
      <c r="AQ3084" t="s">
        <v>1196</v>
      </c>
      <c r="AR3084" t="s">
        <v>246</v>
      </c>
    </row>
    <row r="3085" spans="1:44" x14ac:dyDescent="0.3">
      <c r="A3085" t="s">
        <v>2802</v>
      </c>
      <c r="B3085" t="s">
        <v>135</v>
      </c>
      <c r="C3085" t="s">
        <v>136</v>
      </c>
      <c r="D3085" t="s">
        <v>47</v>
      </c>
      <c r="E3085" t="s">
        <v>51</v>
      </c>
      <c r="F3085" s="1">
        <v>42335.677777777775</v>
      </c>
      <c r="G3085" t="s">
        <v>251</v>
      </c>
      <c r="H3085" t="s">
        <v>252</v>
      </c>
      <c r="I3085" s="1">
        <v>42335.688194444447</v>
      </c>
      <c r="J3085" s="2">
        <v>42335</v>
      </c>
      <c r="K3085" t="s">
        <v>186</v>
      </c>
      <c r="L3085" t="s">
        <v>2803</v>
      </c>
      <c r="M3085" t="s">
        <v>2804</v>
      </c>
      <c r="N3085" t="s">
        <v>253</v>
      </c>
      <c r="O3085" t="s">
        <v>253</v>
      </c>
      <c r="P3085" t="s">
        <v>254</v>
      </c>
      <c r="Q3085" t="s">
        <v>254</v>
      </c>
      <c r="R3085" t="s">
        <v>255</v>
      </c>
      <c r="S3085">
        <v>1516047324</v>
      </c>
      <c r="T3085" s="2">
        <v>42338</v>
      </c>
      <c r="U3085" s="1">
        <v>42335.688194444447</v>
      </c>
      <c r="V3085" s="2">
        <v>42136</v>
      </c>
      <c r="W3085">
        <v>0.17499999999999999</v>
      </c>
      <c r="X3085" t="s">
        <v>57</v>
      </c>
      <c r="Y3085" t="s">
        <v>295</v>
      </c>
      <c r="Z3085" s="2">
        <v>42332</v>
      </c>
      <c r="AA3085">
        <v>151656960</v>
      </c>
      <c r="AB3085" t="s">
        <v>255</v>
      </c>
      <c r="AC3085">
        <v>0</v>
      </c>
      <c r="AE3085">
        <v>2015</v>
      </c>
      <c r="AF3085">
        <v>1925</v>
      </c>
      <c r="AG3085">
        <v>1403</v>
      </c>
      <c r="AH3085">
        <v>0</v>
      </c>
      <c r="AI3085">
        <v>1925</v>
      </c>
      <c r="AJ3085">
        <v>1925</v>
      </c>
      <c r="AK3085">
        <v>0</v>
      </c>
      <c r="AL3085">
        <v>0</v>
      </c>
      <c r="AM3085">
        <v>2460</v>
      </c>
      <c r="AN3085">
        <v>861</v>
      </c>
      <c r="AO3085">
        <v>1350</v>
      </c>
      <c r="AP3085">
        <v>11</v>
      </c>
      <c r="AQ3085" t="s">
        <v>1196</v>
      </c>
      <c r="AR3085" t="s">
        <v>246</v>
      </c>
    </row>
    <row r="3086" spans="1:44" x14ac:dyDescent="0.3">
      <c r="A3086" t="s">
        <v>2802</v>
      </c>
      <c r="B3086" t="s">
        <v>135</v>
      </c>
      <c r="C3086" t="s">
        <v>136</v>
      </c>
      <c r="D3086" t="s">
        <v>47</v>
      </c>
      <c r="E3086" t="s">
        <v>51</v>
      </c>
      <c r="F3086" s="1">
        <v>42335.677777777775</v>
      </c>
      <c r="G3086" t="s">
        <v>251</v>
      </c>
      <c r="H3086" t="s">
        <v>252</v>
      </c>
      <c r="I3086" s="1">
        <v>42335.688194444447</v>
      </c>
      <c r="J3086" s="2">
        <v>42335</v>
      </c>
      <c r="K3086" t="s">
        <v>186</v>
      </c>
      <c r="L3086" t="s">
        <v>2803</v>
      </c>
      <c r="M3086" t="s">
        <v>2804</v>
      </c>
      <c r="N3086" t="s">
        <v>253</v>
      </c>
      <c r="O3086" t="s">
        <v>253</v>
      </c>
      <c r="P3086" t="s">
        <v>254</v>
      </c>
      <c r="Q3086" t="s">
        <v>254</v>
      </c>
      <c r="R3086" t="s">
        <v>255</v>
      </c>
      <c r="S3086">
        <v>1516047324</v>
      </c>
      <c r="T3086" s="2">
        <v>42338</v>
      </c>
      <c r="U3086" s="1">
        <v>42335.688194444447</v>
      </c>
      <c r="V3086" s="2">
        <v>42136</v>
      </c>
      <c r="W3086">
        <v>0.17499999999999999</v>
      </c>
      <c r="X3086" t="s">
        <v>57</v>
      </c>
      <c r="Y3086" t="s">
        <v>297</v>
      </c>
      <c r="Z3086" s="2">
        <v>42332</v>
      </c>
      <c r="AA3086">
        <v>151656960</v>
      </c>
      <c r="AB3086" t="s">
        <v>255</v>
      </c>
      <c r="AC3086">
        <v>0</v>
      </c>
      <c r="AE3086">
        <v>2015</v>
      </c>
      <c r="AF3086">
        <v>1750</v>
      </c>
      <c r="AG3086">
        <v>1403</v>
      </c>
      <c r="AH3086">
        <v>0</v>
      </c>
      <c r="AI3086">
        <v>1750</v>
      </c>
      <c r="AJ3086">
        <v>1750</v>
      </c>
      <c r="AK3086">
        <v>0</v>
      </c>
      <c r="AL3086">
        <v>0</v>
      </c>
      <c r="AM3086">
        <v>2460</v>
      </c>
      <c r="AN3086">
        <v>861</v>
      </c>
      <c r="AO3086">
        <v>975</v>
      </c>
      <c r="AP3086">
        <v>11</v>
      </c>
      <c r="AQ3086" t="s">
        <v>1196</v>
      </c>
      <c r="AR3086" t="s">
        <v>246</v>
      </c>
    </row>
    <row r="3087" spans="1:44" x14ac:dyDescent="0.3">
      <c r="A3087" t="s">
        <v>2727</v>
      </c>
      <c r="B3087" t="s">
        <v>1326</v>
      </c>
      <c r="C3087" t="s">
        <v>1327</v>
      </c>
      <c r="D3087" t="s">
        <v>47</v>
      </c>
      <c r="E3087" t="s">
        <v>51</v>
      </c>
      <c r="F3087" s="1">
        <v>42335.722222222219</v>
      </c>
      <c r="G3087" t="s">
        <v>251</v>
      </c>
      <c r="H3087" t="s">
        <v>252</v>
      </c>
      <c r="I3087" s="1">
        <v>42335.727083333331</v>
      </c>
      <c r="J3087" s="2">
        <v>42335</v>
      </c>
      <c r="K3087" t="s">
        <v>186</v>
      </c>
      <c r="L3087" t="s">
        <v>2805</v>
      </c>
      <c r="M3087" t="s">
        <v>2806</v>
      </c>
      <c r="N3087" t="s">
        <v>253</v>
      </c>
      <c r="O3087" t="s">
        <v>253</v>
      </c>
      <c r="P3087" t="s">
        <v>254</v>
      </c>
      <c r="Q3087" t="s">
        <v>254</v>
      </c>
      <c r="R3087" t="s">
        <v>255</v>
      </c>
      <c r="S3087">
        <v>1516047333</v>
      </c>
      <c r="T3087" s="2">
        <v>42336</v>
      </c>
      <c r="U3087" s="1">
        <v>42335.727083333331</v>
      </c>
      <c r="V3087" s="2">
        <v>42197</v>
      </c>
      <c r="W3087">
        <v>1.0249999999999999</v>
      </c>
      <c r="X3087" t="s">
        <v>57</v>
      </c>
      <c r="Y3087" t="s">
        <v>2807</v>
      </c>
      <c r="Z3087" s="2">
        <v>42332</v>
      </c>
      <c r="AA3087">
        <v>151656945</v>
      </c>
      <c r="AB3087" t="s">
        <v>255</v>
      </c>
      <c r="AC3087">
        <v>0</v>
      </c>
      <c r="AE3087">
        <v>2015</v>
      </c>
      <c r="AF3087">
        <v>350</v>
      </c>
      <c r="AG3087">
        <v>1403</v>
      </c>
      <c r="AH3087">
        <v>0</v>
      </c>
      <c r="AI3087">
        <v>350</v>
      </c>
      <c r="AJ3087">
        <v>350</v>
      </c>
      <c r="AK3087">
        <v>0</v>
      </c>
      <c r="AL3087">
        <v>0</v>
      </c>
      <c r="AM3087">
        <v>4500</v>
      </c>
      <c r="AN3087">
        <v>6633</v>
      </c>
      <c r="AO3087">
        <v>263</v>
      </c>
      <c r="AP3087">
        <v>11</v>
      </c>
      <c r="AQ3087" t="s">
        <v>1196</v>
      </c>
      <c r="AR3087" t="s">
        <v>246</v>
      </c>
    </row>
    <row r="3088" spans="1:44" x14ac:dyDescent="0.3">
      <c r="A3088" t="s">
        <v>2727</v>
      </c>
      <c r="B3088" t="s">
        <v>1326</v>
      </c>
      <c r="C3088" t="s">
        <v>1327</v>
      </c>
      <c r="D3088" t="s">
        <v>47</v>
      </c>
      <c r="E3088" t="s">
        <v>51</v>
      </c>
      <c r="F3088" s="1">
        <v>42335.722222222219</v>
      </c>
      <c r="G3088" t="s">
        <v>251</v>
      </c>
      <c r="H3088" t="s">
        <v>252</v>
      </c>
      <c r="I3088" s="1">
        <v>42335.727083333331</v>
      </c>
      <c r="J3088" s="2">
        <v>42335</v>
      </c>
      <c r="K3088" t="s">
        <v>186</v>
      </c>
      <c r="L3088" t="s">
        <v>2808</v>
      </c>
      <c r="M3088" t="s">
        <v>2809</v>
      </c>
      <c r="N3088" t="s">
        <v>253</v>
      </c>
      <c r="O3088" t="s">
        <v>253</v>
      </c>
      <c r="P3088" t="s">
        <v>254</v>
      </c>
      <c r="Q3088" t="s">
        <v>254</v>
      </c>
      <c r="R3088" t="s">
        <v>255</v>
      </c>
      <c r="S3088">
        <v>1516047333</v>
      </c>
      <c r="T3088" s="2">
        <v>42336</v>
      </c>
      <c r="U3088" s="1">
        <v>42335.727083333331</v>
      </c>
      <c r="V3088" s="2">
        <v>42197</v>
      </c>
      <c r="W3088">
        <v>1.0249999999999999</v>
      </c>
      <c r="X3088" t="s">
        <v>57</v>
      </c>
      <c r="Y3088" t="s">
        <v>2810</v>
      </c>
      <c r="Z3088" s="2">
        <v>42332</v>
      </c>
      <c r="AA3088">
        <v>151656946</v>
      </c>
      <c r="AB3088" t="s">
        <v>255</v>
      </c>
      <c r="AC3088">
        <v>0</v>
      </c>
      <c r="AE3088">
        <v>2015</v>
      </c>
      <c r="AF3088">
        <v>175</v>
      </c>
      <c r="AG3088">
        <v>1403</v>
      </c>
      <c r="AH3088">
        <v>0</v>
      </c>
      <c r="AI3088">
        <v>175</v>
      </c>
      <c r="AJ3088">
        <v>175</v>
      </c>
      <c r="AK3088">
        <v>0</v>
      </c>
      <c r="AL3088">
        <v>0</v>
      </c>
      <c r="AM3088">
        <v>4500</v>
      </c>
      <c r="AN3088">
        <v>6633</v>
      </c>
      <c r="AO3088">
        <v>175</v>
      </c>
      <c r="AP3088">
        <v>11</v>
      </c>
      <c r="AQ3088" t="s">
        <v>1196</v>
      </c>
      <c r="AR3088" t="s">
        <v>246</v>
      </c>
    </row>
    <row r="3089" spans="1:44" x14ac:dyDescent="0.3">
      <c r="A3089" t="s">
        <v>2727</v>
      </c>
      <c r="B3089" t="s">
        <v>1326</v>
      </c>
      <c r="C3089" t="s">
        <v>1327</v>
      </c>
      <c r="D3089" t="s">
        <v>47</v>
      </c>
      <c r="E3089" t="s">
        <v>51</v>
      </c>
      <c r="F3089" s="1">
        <v>42335.722222222219</v>
      </c>
      <c r="G3089" t="s">
        <v>251</v>
      </c>
      <c r="H3089" t="s">
        <v>252</v>
      </c>
      <c r="I3089" s="1">
        <v>42335.727777777778</v>
      </c>
      <c r="J3089" s="2">
        <v>42335</v>
      </c>
      <c r="K3089" t="s">
        <v>186</v>
      </c>
      <c r="L3089" t="s">
        <v>2811</v>
      </c>
      <c r="M3089" t="s">
        <v>2812</v>
      </c>
      <c r="N3089" t="s">
        <v>253</v>
      </c>
      <c r="O3089" t="s">
        <v>253</v>
      </c>
      <c r="P3089" t="s">
        <v>254</v>
      </c>
      <c r="Q3089" t="s">
        <v>254</v>
      </c>
      <c r="R3089" t="s">
        <v>255</v>
      </c>
      <c r="S3089">
        <v>1516047333</v>
      </c>
      <c r="T3089" s="2">
        <v>42336</v>
      </c>
      <c r="U3089" s="1">
        <v>42335.727777777778</v>
      </c>
      <c r="V3089" s="2">
        <v>42197</v>
      </c>
      <c r="W3089">
        <v>1.0249999999999999</v>
      </c>
      <c r="X3089" t="s">
        <v>57</v>
      </c>
      <c r="Y3089" t="s">
        <v>2813</v>
      </c>
      <c r="Z3089" s="2">
        <v>42332</v>
      </c>
      <c r="AA3089">
        <v>151656947</v>
      </c>
      <c r="AB3089" t="s">
        <v>255</v>
      </c>
      <c r="AC3089">
        <v>0</v>
      </c>
      <c r="AE3089">
        <v>2015</v>
      </c>
      <c r="AF3089">
        <v>350</v>
      </c>
      <c r="AG3089">
        <v>1403</v>
      </c>
      <c r="AH3089">
        <v>0</v>
      </c>
      <c r="AI3089">
        <v>350</v>
      </c>
      <c r="AJ3089">
        <v>350</v>
      </c>
      <c r="AK3089">
        <v>0</v>
      </c>
      <c r="AL3089">
        <v>0</v>
      </c>
      <c r="AM3089">
        <v>4500</v>
      </c>
      <c r="AN3089">
        <v>6633</v>
      </c>
      <c r="AO3089">
        <v>263</v>
      </c>
      <c r="AP3089">
        <v>11</v>
      </c>
      <c r="AQ3089" t="s">
        <v>1196</v>
      </c>
      <c r="AR3089" t="s">
        <v>246</v>
      </c>
    </row>
    <row r="3090" spans="1:44" x14ac:dyDescent="0.3">
      <c r="A3090" t="s">
        <v>2727</v>
      </c>
      <c r="B3090" t="s">
        <v>1326</v>
      </c>
      <c r="C3090" t="s">
        <v>1327</v>
      </c>
      <c r="D3090" t="s">
        <v>47</v>
      </c>
      <c r="E3090" t="s">
        <v>51</v>
      </c>
      <c r="F3090" s="1">
        <v>42335.722222222219</v>
      </c>
      <c r="G3090" t="s">
        <v>251</v>
      </c>
      <c r="H3090" t="s">
        <v>252</v>
      </c>
      <c r="I3090" s="1">
        <v>42335.727777777778</v>
      </c>
      <c r="J3090" s="2">
        <v>42335</v>
      </c>
      <c r="K3090" t="s">
        <v>186</v>
      </c>
      <c r="L3090" t="s">
        <v>2814</v>
      </c>
      <c r="M3090" t="s">
        <v>2815</v>
      </c>
      <c r="N3090" t="s">
        <v>253</v>
      </c>
      <c r="O3090" t="s">
        <v>253</v>
      </c>
      <c r="P3090" t="s">
        <v>254</v>
      </c>
      <c r="Q3090" t="s">
        <v>254</v>
      </c>
      <c r="R3090" t="s">
        <v>255</v>
      </c>
      <c r="S3090">
        <v>1516047333</v>
      </c>
      <c r="T3090" s="2">
        <v>42336</v>
      </c>
      <c r="U3090" s="1">
        <v>42335.727777777778</v>
      </c>
      <c r="V3090" s="2">
        <v>42197</v>
      </c>
      <c r="W3090">
        <v>1.0249999999999999</v>
      </c>
      <c r="X3090" t="s">
        <v>57</v>
      </c>
      <c r="Y3090" t="s">
        <v>2816</v>
      </c>
      <c r="Z3090" s="2">
        <v>42332</v>
      </c>
      <c r="AA3090">
        <v>151656948</v>
      </c>
      <c r="AB3090" t="s">
        <v>255</v>
      </c>
      <c r="AC3090">
        <v>0</v>
      </c>
      <c r="AE3090">
        <v>2015</v>
      </c>
      <c r="AF3090">
        <v>175</v>
      </c>
      <c r="AG3090">
        <v>1403</v>
      </c>
      <c r="AH3090">
        <v>0</v>
      </c>
      <c r="AI3090">
        <v>175</v>
      </c>
      <c r="AJ3090">
        <v>175</v>
      </c>
      <c r="AK3090">
        <v>0</v>
      </c>
      <c r="AL3090">
        <v>0</v>
      </c>
      <c r="AM3090">
        <v>4500</v>
      </c>
      <c r="AN3090">
        <v>6633</v>
      </c>
      <c r="AO3090">
        <v>175</v>
      </c>
      <c r="AP3090">
        <v>11</v>
      </c>
      <c r="AQ3090" t="s">
        <v>1196</v>
      </c>
      <c r="AR3090" t="s">
        <v>246</v>
      </c>
    </row>
    <row r="3091" spans="1:44" x14ac:dyDescent="0.3">
      <c r="A3091" t="s">
        <v>2727</v>
      </c>
      <c r="B3091" t="s">
        <v>1326</v>
      </c>
      <c r="C3091" t="s">
        <v>1327</v>
      </c>
      <c r="D3091" t="s">
        <v>47</v>
      </c>
      <c r="E3091" t="s">
        <v>51</v>
      </c>
      <c r="F3091" s="1">
        <v>42335.722222222219</v>
      </c>
      <c r="G3091" t="s">
        <v>251</v>
      </c>
      <c r="H3091" t="s">
        <v>252</v>
      </c>
      <c r="I3091" s="1">
        <v>42335.728472222225</v>
      </c>
      <c r="J3091" s="2">
        <v>42335</v>
      </c>
      <c r="K3091" t="s">
        <v>186</v>
      </c>
      <c r="L3091" t="s">
        <v>2817</v>
      </c>
      <c r="M3091" t="s">
        <v>2818</v>
      </c>
      <c r="N3091" t="s">
        <v>253</v>
      </c>
      <c r="O3091" t="s">
        <v>253</v>
      </c>
      <c r="P3091" t="s">
        <v>254</v>
      </c>
      <c r="Q3091" t="s">
        <v>254</v>
      </c>
      <c r="R3091" t="s">
        <v>255</v>
      </c>
      <c r="S3091">
        <v>1516047333</v>
      </c>
      <c r="T3091" s="2">
        <v>42336</v>
      </c>
      <c r="U3091" s="1">
        <v>42335.728472222225</v>
      </c>
      <c r="V3091" s="2">
        <v>42197</v>
      </c>
      <c r="W3091">
        <v>1.0249999999999999</v>
      </c>
      <c r="X3091" t="s">
        <v>57</v>
      </c>
      <c r="Y3091" t="s">
        <v>2819</v>
      </c>
      <c r="Z3091" s="2">
        <v>42332</v>
      </c>
      <c r="AA3091">
        <v>151656949</v>
      </c>
      <c r="AB3091" t="s">
        <v>255</v>
      </c>
      <c r="AC3091">
        <v>0</v>
      </c>
      <c r="AE3091">
        <v>2015</v>
      </c>
      <c r="AF3091">
        <v>350</v>
      </c>
      <c r="AG3091">
        <v>1403</v>
      </c>
      <c r="AH3091">
        <v>0</v>
      </c>
      <c r="AI3091">
        <v>350</v>
      </c>
      <c r="AJ3091">
        <v>350</v>
      </c>
      <c r="AK3091">
        <v>0</v>
      </c>
      <c r="AL3091">
        <v>0</v>
      </c>
      <c r="AM3091">
        <v>4500</v>
      </c>
      <c r="AN3091">
        <v>6633</v>
      </c>
      <c r="AO3091">
        <v>175</v>
      </c>
      <c r="AP3091">
        <v>11</v>
      </c>
      <c r="AQ3091" t="s">
        <v>1196</v>
      </c>
      <c r="AR3091" t="s">
        <v>246</v>
      </c>
    </row>
    <row r="3092" spans="1:44" x14ac:dyDescent="0.3">
      <c r="A3092" t="s">
        <v>2727</v>
      </c>
      <c r="B3092" t="s">
        <v>1326</v>
      </c>
      <c r="C3092" t="s">
        <v>1327</v>
      </c>
      <c r="D3092" t="s">
        <v>47</v>
      </c>
      <c r="E3092" t="s">
        <v>51</v>
      </c>
      <c r="F3092" s="1">
        <v>42335.722222222219</v>
      </c>
      <c r="G3092" t="s">
        <v>251</v>
      </c>
      <c r="H3092" t="s">
        <v>252</v>
      </c>
      <c r="I3092" s="1">
        <v>42335.728472222225</v>
      </c>
      <c r="J3092" s="2">
        <v>42335</v>
      </c>
      <c r="K3092" t="s">
        <v>186</v>
      </c>
      <c r="L3092" t="s">
        <v>2753</v>
      </c>
      <c r="M3092" t="s">
        <v>2754</v>
      </c>
      <c r="N3092" t="s">
        <v>253</v>
      </c>
      <c r="O3092" t="s">
        <v>253</v>
      </c>
      <c r="P3092" t="s">
        <v>254</v>
      </c>
      <c r="Q3092" t="s">
        <v>254</v>
      </c>
      <c r="R3092" t="s">
        <v>255</v>
      </c>
      <c r="S3092">
        <v>1516047333</v>
      </c>
      <c r="T3092" s="2">
        <v>42336</v>
      </c>
      <c r="U3092" s="1">
        <v>42335.728472222225</v>
      </c>
      <c r="V3092" s="2">
        <v>42197</v>
      </c>
      <c r="W3092">
        <v>0.215</v>
      </c>
      <c r="X3092" t="s">
        <v>57</v>
      </c>
      <c r="Y3092" t="s">
        <v>2755</v>
      </c>
      <c r="Z3092" s="2">
        <v>42332</v>
      </c>
      <c r="AA3092">
        <v>151656950</v>
      </c>
      <c r="AB3092" t="s">
        <v>255</v>
      </c>
      <c r="AC3092">
        <v>0</v>
      </c>
      <c r="AE3092">
        <v>2015</v>
      </c>
      <c r="AF3092">
        <v>1000</v>
      </c>
      <c r="AG3092">
        <v>1403</v>
      </c>
      <c r="AH3092">
        <v>0</v>
      </c>
      <c r="AI3092">
        <v>1000</v>
      </c>
      <c r="AJ3092">
        <v>1000</v>
      </c>
      <c r="AK3092">
        <v>0</v>
      </c>
      <c r="AL3092">
        <v>0</v>
      </c>
      <c r="AM3092">
        <v>4500</v>
      </c>
      <c r="AN3092">
        <v>6633</v>
      </c>
      <c r="AO3092">
        <v>525</v>
      </c>
      <c r="AP3092">
        <v>11</v>
      </c>
      <c r="AQ3092" t="s">
        <v>1196</v>
      </c>
      <c r="AR3092" t="s">
        <v>246</v>
      </c>
    </row>
    <row r="3093" spans="1:44" x14ac:dyDescent="0.3">
      <c r="A3093" t="s">
        <v>2727</v>
      </c>
      <c r="B3093" t="s">
        <v>1326</v>
      </c>
      <c r="C3093" t="s">
        <v>1327</v>
      </c>
      <c r="D3093" t="s">
        <v>47</v>
      </c>
      <c r="E3093" t="s">
        <v>51</v>
      </c>
      <c r="F3093" s="1">
        <v>42335.722222222219</v>
      </c>
      <c r="G3093" t="s">
        <v>251</v>
      </c>
      <c r="H3093" t="s">
        <v>252</v>
      </c>
      <c r="I3093" s="1">
        <v>42335.729166666664</v>
      </c>
      <c r="J3093" s="2">
        <v>42335</v>
      </c>
      <c r="K3093" t="s">
        <v>186</v>
      </c>
      <c r="L3093" t="s">
        <v>2820</v>
      </c>
      <c r="M3093" t="s">
        <v>2821</v>
      </c>
      <c r="N3093" t="s">
        <v>253</v>
      </c>
      <c r="O3093" t="s">
        <v>253</v>
      </c>
      <c r="P3093" t="s">
        <v>254</v>
      </c>
      <c r="Q3093" t="s">
        <v>254</v>
      </c>
      <c r="R3093" t="s">
        <v>255</v>
      </c>
      <c r="S3093">
        <v>1516047333</v>
      </c>
      <c r="T3093" s="2">
        <v>42336</v>
      </c>
      <c r="U3093" s="1">
        <v>42335.729166666664</v>
      </c>
      <c r="V3093" s="2">
        <v>42197</v>
      </c>
      <c r="W3093">
        <v>1.35</v>
      </c>
      <c r="X3093" t="s">
        <v>57</v>
      </c>
      <c r="Y3093" t="s">
        <v>2810</v>
      </c>
      <c r="Z3093" s="2">
        <v>42332</v>
      </c>
      <c r="AA3093">
        <v>151656953</v>
      </c>
      <c r="AB3093" t="s">
        <v>255</v>
      </c>
      <c r="AC3093">
        <v>0</v>
      </c>
      <c r="AE3093">
        <v>2015</v>
      </c>
      <c r="AF3093">
        <v>450</v>
      </c>
      <c r="AG3093">
        <v>1403</v>
      </c>
      <c r="AH3093">
        <v>0</v>
      </c>
      <c r="AI3093">
        <v>450</v>
      </c>
      <c r="AJ3093">
        <v>450</v>
      </c>
      <c r="AK3093">
        <v>0</v>
      </c>
      <c r="AL3093">
        <v>0</v>
      </c>
      <c r="AM3093">
        <v>4500</v>
      </c>
      <c r="AN3093">
        <v>6633</v>
      </c>
      <c r="AO3093">
        <v>438</v>
      </c>
      <c r="AP3093">
        <v>11</v>
      </c>
      <c r="AQ3093" t="s">
        <v>1196</v>
      </c>
      <c r="AR3093" t="s">
        <v>246</v>
      </c>
    </row>
    <row r="3094" spans="1:44" x14ac:dyDescent="0.3">
      <c r="A3094" t="s">
        <v>2727</v>
      </c>
      <c r="B3094" t="s">
        <v>1326</v>
      </c>
      <c r="C3094" t="s">
        <v>1327</v>
      </c>
      <c r="D3094" t="s">
        <v>47</v>
      </c>
      <c r="E3094" t="s">
        <v>51</v>
      </c>
      <c r="F3094" s="1">
        <v>42335.722222222219</v>
      </c>
      <c r="G3094" t="s">
        <v>251</v>
      </c>
      <c r="H3094" t="s">
        <v>252</v>
      </c>
      <c r="I3094" s="1">
        <v>42335.729861111111</v>
      </c>
      <c r="J3094" s="2">
        <v>42335</v>
      </c>
      <c r="K3094" t="s">
        <v>186</v>
      </c>
      <c r="L3094" t="s">
        <v>2822</v>
      </c>
      <c r="M3094" t="s">
        <v>2823</v>
      </c>
      <c r="N3094" t="s">
        <v>253</v>
      </c>
      <c r="O3094" t="s">
        <v>253</v>
      </c>
      <c r="P3094" t="s">
        <v>254</v>
      </c>
      <c r="Q3094" t="s">
        <v>254</v>
      </c>
      <c r="R3094" t="s">
        <v>255</v>
      </c>
      <c r="S3094">
        <v>1516047333</v>
      </c>
      <c r="T3094" s="2">
        <v>42336</v>
      </c>
      <c r="U3094" s="1">
        <v>42335.729861111111</v>
      </c>
      <c r="V3094" s="2">
        <v>42197</v>
      </c>
      <c r="W3094">
        <v>1.35</v>
      </c>
      <c r="X3094" t="s">
        <v>57</v>
      </c>
      <c r="Y3094" t="s">
        <v>2807</v>
      </c>
      <c r="Z3094" s="2">
        <v>42332</v>
      </c>
      <c r="AA3094">
        <v>151656952</v>
      </c>
      <c r="AB3094" t="s">
        <v>255</v>
      </c>
      <c r="AC3094">
        <v>0</v>
      </c>
      <c r="AE3094">
        <v>2015</v>
      </c>
      <c r="AF3094">
        <v>900</v>
      </c>
      <c r="AG3094">
        <v>1403</v>
      </c>
      <c r="AH3094">
        <v>0</v>
      </c>
      <c r="AI3094">
        <v>900</v>
      </c>
      <c r="AJ3094">
        <v>900</v>
      </c>
      <c r="AK3094">
        <v>0</v>
      </c>
      <c r="AL3094">
        <v>0</v>
      </c>
      <c r="AM3094">
        <v>4500</v>
      </c>
      <c r="AN3094">
        <v>6633</v>
      </c>
      <c r="AO3094">
        <v>700</v>
      </c>
      <c r="AP3094">
        <v>11</v>
      </c>
      <c r="AQ3094" t="s">
        <v>1196</v>
      </c>
      <c r="AR3094" t="s">
        <v>246</v>
      </c>
    </row>
    <row r="3095" spans="1:44" x14ac:dyDescent="0.3">
      <c r="A3095" t="s">
        <v>2727</v>
      </c>
      <c r="B3095" t="s">
        <v>1326</v>
      </c>
      <c r="C3095" t="s">
        <v>1327</v>
      </c>
      <c r="D3095" t="s">
        <v>47</v>
      </c>
      <c r="E3095" t="s">
        <v>51</v>
      </c>
      <c r="F3095" s="1">
        <v>42335.722222222219</v>
      </c>
      <c r="G3095" t="s">
        <v>251</v>
      </c>
      <c r="H3095" t="s">
        <v>252</v>
      </c>
      <c r="I3095" s="1">
        <v>42335.729861111111</v>
      </c>
      <c r="J3095" s="2">
        <v>42335</v>
      </c>
      <c r="K3095" t="s">
        <v>186</v>
      </c>
      <c r="L3095" t="s">
        <v>2824</v>
      </c>
      <c r="M3095" t="s">
        <v>2825</v>
      </c>
      <c r="N3095" t="s">
        <v>253</v>
      </c>
      <c r="O3095" t="s">
        <v>253</v>
      </c>
      <c r="P3095" t="s">
        <v>254</v>
      </c>
      <c r="Q3095" t="s">
        <v>254</v>
      </c>
      <c r="R3095" t="s">
        <v>255</v>
      </c>
      <c r="S3095">
        <v>1516047333</v>
      </c>
      <c r="T3095" s="2">
        <v>42336</v>
      </c>
      <c r="U3095" s="1">
        <v>42335.729861111111</v>
      </c>
      <c r="V3095" s="2">
        <v>42197</v>
      </c>
      <c r="W3095">
        <v>1.35</v>
      </c>
      <c r="X3095" t="s">
        <v>57</v>
      </c>
      <c r="Y3095" t="s">
        <v>2813</v>
      </c>
      <c r="Z3095" s="2">
        <v>42332</v>
      </c>
      <c r="AA3095">
        <v>151656954</v>
      </c>
      <c r="AB3095" t="s">
        <v>255</v>
      </c>
      <c r="AC3095">
        <v>0</v>
      </c>
      <c r="AE3095">
        <v>2015</v>
      </c>
      <c r="AF3095">
        <v>450</v>
      </c>
      <c r="AG3095">
        <v>1403</v>
      </c>
      <c r="AH3095">
        <v>0</v>
      </c>
      <c r="AI3095">
        <v>450</v>
      </c>
      <c r="AJ3095">
        <v>450</v>
      </c>
      <c r="AK3095">
        <v>0</v>
      </c>
      <c r="AL3095">
        <v>0</v>
      </c>
      <c r="AM3095">
        <v>4500</v>
      </c>
      <c r="AN3095">
        <v>6633</v>
      </c>
      <c r="AO3095">
        <v>438</v>
      </c>
      <c r="AP3095">
        <v>11</v>
      </c>
      <c r="AQ3095" t="s">
        <v>1196</v>
      </c>
      <c r="AR3095" t="s">
        <v>246</v>
      </c>
    </row>
    <row r="3096" spans="1:44" x14ac:dyDescent="0.3">
      <c r="A3096" t="s">
        <v>2727</v>
      </c>
      <c r="B3096" t="s">
        <v>1326</v>
      </c>
      <c r="C3096" t="s">
        <v>1327</v>
      </c>
      <c r="D3096" t="s">
        <v>47</v>
      </c>
      <c r="E3096" t="s">
        <v>51</v>
      </c>
      <c r="F3096" s="1">
        <v>42335.722222222219</v>
      </c>
      <c r="G3096" t="s">
        <v>251</v>
      </c>
      <c r="H3096" t="s">
        <v>252</v>
      </c>
      <c r="I3096" s="1">
        <v>42335.729861111111</v>
      </c>
      <c r="J3096" s="2">
        <v>42335</v>
      </c>
      <c r="K3096" t="s">
        <v>186</v>
      </c>
      <c r="L3096" t="s">
        <v>2826</v>
      </c>
      <c r="M3096" t="s">
        <v>2827</v>
      </c>
      <c r="N3096" t="s">
        <v>253</v>
      </c>
      <c r="O3096" t="s">
        <v>253</v>
      </c>
      <c r="P3096" t="s">
        <v>254</v>
      </c>
      <c r="Q3096" t="s">
        <v>254</v>
      </c>
      <c r="R3096" t="s">
        <v>255</v>
      </c>
      <c r="S3096">
        <v>1516047333</v>
      </c>
      <c r="T3096" s="2">
        <v>42336</v>
      </c>
      <c r="U3096" s="1">
        <v>42335.729861111111</v>
      </c>
      <c r="V3096" s="2">
        <v>42197</v>
      </c>
      <c r="W3096">
        <v>1.35</v>
      </c>
      <c r="X3096" t="s">
        <v>57</v>
      </c>
      <c r="Y3096" t="s">
        <v>2828</v>
      </c>
      <c r="Z3096" s="2">
        <v>42332</v>
      </c>
      <c r="AA3096">
        <v>151656955</v>
      </c>
      <c r="AB3096" t="s">
        <v>255</v>
      </c>
      <c r="AC3096">
        <v>0</v>
      </c>
      <c r="AE3096">
        <v>2015</v>
      </c>
      <c r="AF3096">
        <v>450</v>
      </c>
      <c r="AG3096">
        <v>1403</v>
      </c>
      <c r="AH3096">
        <v>0</v>
      </c>
      <c r="AI3096">
        <v>450</v>
      </c>
      <c r="AJ3096">
        <v>450</v>
      </c>
      <c r="AK3096">
        <v>0</v>
      </c>
      <c r="AL3096">
        <v>0</v>
      </c>
      <c r="AM3096">
        <v>4500</v>
      </c>
      <c r="AN3096">
        <v>6633</v>
      </c>
      <c r="AO3096">
        <v>700</v>
      </c>
      <c r="AP3096">
        <v>11</v>
      </c>
      <c r="AQ3096" t="s">
        <v>1196</v>
      </c>
      <c r="AR3096" t="s">
        <v>246</v>
      </c>
    </row>
    <row r="3097" spans="1:44" x14ac:dyDescent="0.3">
      <c r="A3097" t="s">
        <v>2727</v>
      </c>
      <c r="B3097" t="s">
        <v>1326</v>
      </c>
      <c r="C3097" t="s">
        <v>1327</v>
      </c>
      <c r="D3097" t="s">
        <v>47</v>
      </c>
      <c r="E3097" t="s">
        <v>51</v>
      </c>
      <c r="F3097" s="1">
        <v>42335.722222222219</v>
      </c>
      <c r="G3097" t="s">
        <v>251</v>
      </c>
      <c r="H3097" t="s">
        <v>252</v>
      </c>
      <c r="I3097" s="1">
        <v>42335.730555555558</v>
      </c>
      <c r="J3097" s="2">
        <v>42335</v>
      </c>
      <c r="K3097" t="s">
        <v>186</v>
      </c>
      <c r="L3097" t="s">
        <v>2829</v>
      </c>
      <c r="M3097" t="s">
        <v>2830</v>
      </c>
      <c r="N3097" t="s">
        <v>253</v>
      </c>
      <c r="O3097" t="s">
        <v>253</v>
      </c>
      <c r="P3097" t="s">
        <v>254</v>
      </c>
      <c r="Q3097" t="s">
        <v>254</v>
      </c>
      <c r="R3097" t="s">
        <v>255</v>
      </c>
      <c r="S3097">
        <v>1516047333</v>
      </c>
      <c r="T3097" s="2">
        <v>42336</v>
      </c>
      <c r="U3097" s="1">
        <v>42335.730555555558</v>
      </c>
      <c r="V3097" s="2">
        <v>42197</v>
      </c>
      <c r="W3097">
        <v>1.35</v>
      </c>
      <c r="X3097" t="s">
        <v>57</v>
      </c>
      <c r="Y3097" t="s">
        <v>2831</v>
      </c>
      <c r="Z3097" s="2">
        <v>42332</v>
      </c>
      <c r="AA3097">
        <v>151656956</v>
      </c>
      <c r="AB3097" t="s">
        <v>255</v>
      </c>
      <c r="AC3097">
        <v>0</v>
      </c>
      <c r="AE3097">
        <v>2015</v>
      </c>
      <c r="AF3097">
        <v>450</v>
      </c>
      <c r="AG3097">
        <v>1403</v>
      </c>
      <c r="AH3097">
        <v>0</v>
      </c>
      <c r="AI3097">
        <v>450</v>
      </c>
      <c r="AJ3097">
        <v>450</v>
      </c>
      <c r="AK3097">
        <v>0</v>
      </c>
      <c r="AL3097">
        <v>0</v>
      </c>
      <c r="AM3097">
        <v>4500</v>
      </c>
      <c r="AN3097">
        <v>6633</v>
      </c>
      <c r="AO3097">
        <v>175</v>
      </c>
      <c r="AP3097">
        <v>11</v>
      </c>
      <c r="AQ3097" t="s">
        <v>1196</v>
      </c>
      <c r="AR3097" t="s">
        <v>246</v>
      </c>
    </row>
    <row r="3098" spans="1:44" x14ac:dyDescent="0.3">
      <c r="A3098" t="s">
        <v>2727</v>
      </c>
      <c r="B3098" t="s">
        <v>1326</v>
      </c>
      <c r="C3098" t="s">
        <v>1327</v>
      </c>
      <c r="D3098" t="s">
        <v>47</v>
      </c>
      <c r="E3098" t="s">
        <v>51</v>
      </c>
      <c r="F3098" s="1">
        <v>42335.722222222219</v>
      </c>
      <c r="G3098" t="s">
        <v>251</v>
      </c>
      <c r="H3098" t="s">
        <v>252</v>
      </c>
      <c r="I3098" s="1">
        <v>42335.731249999997</v>
      </c>
      <c r="J3098" s="2">
        <v>42335</v>
      </c>
      <c r="K3098" t="s">
        <v>186</v>
      </c>
      <c r="L3098" t="s">
        <v>2732</v>
      </c>
      <c r="M3098" t="s">
        <v>2733</v>
      </c>
      <c r="N3098" t="s">
        <v>253</v>
      </c>
      <c r="O3098" t="s">
        <v>253</v>
      </c>
      <c r="P3098" t="s">
        <v>254</v>
      </c>
      <c r="Q3098" t="s">
        <v>254</v>
      </c>
      <c r="R3098" t="s">
        <v>255</v>
      </c>
      <c r="S3098">
        <v>1516047333</v>
      </c>
      <c r="T3098" s="2">
        <v>42336</v>
      </c>
      <c r="U3098" s="1">
        <v>42335.731249999997</v>
      </c>
      <c r="V3098" s="2">
        <v>42197</v>
      </c>
      <c r="W3098">
        <v>0.48499999999999999</v>
      </c>
      <c r="X3098" t="s">
        <v>57</v>
      </c>
      <c r="Y3098" t="s">
        <v>2734</v>
      </c>
      <c r="Z3098" s="2">
        <v>42332</v>
      </c>
      <c r="AA3098">
        <v>151656957</v>
      </c>
      <c r="AB3098" t="s">
        <v>255</v>
      </c>
      <c r="AC3098">
        <v>0</v>
      </c>
      <c r="AE3098">
        <v>2015</v>
      </c>
      <c r="AF3098">
        <v>600</v>
      </c>
      <c r="AG3098">
        <v>1403</v>
      </c>
      <c r="AH3098">
        <v>0</v>
      </c>
      <c r="AI3098">
        <v>600</v>
      </c>
      <c r="AJ3098">
        <v>600</v>
      </c>
      <c r="AK3098">
        <v>0</v>
      </c>
      <c r="AL3098">
        <v>0</v>
      </c>
      <c r="AM3098">
        <v>4500</v>
      </c>
      <c r="AN3098">
        <v>6633</v>
      </c>
      <c r="AO3098">
        <v>525</v>
      </c>
      <c r="AP3098">
        <v>11</v>
      </c>
      <c r="AQ3098" t="s">
        <v>1196</v>
      </c>
      <c r="AR3098" t="s">
        <v>246</v>
      </c>
    </row>
    <row r="3099" spans="1:44" x14ac:dyDescent="0.3">
      <c r="A3099" t="s">
        <v>44</v>
      </c>
      <c r="B3099" t="s">
        <v>45</v>
      </c>
      <c r="C3099" t="s">
        <v>46</v>
      </c>
      <c r="D3099" t="s">
        <v>218</v>
      </c>
      <c r="E3099" t="s">
        <v>51</v>
      </c>
      <c r="F3099" s="1">
        <v>42335.635416666664</v>
      </c>
      <c r="G3099" t="s">
        <v>269</v>
      </c>
      <c r="H3099" t="s">
        <v>270</v>
      </c>
      <c r="I3099" s="1">
        <v>42335.635416666664</v>
      </c>
      <c r="J3099" s="2">
        <v>42335</v>
      </c>
      <c r="K3099" t="s">
        <v>51</v>
      </c>
      <c r="L3099" t="s">
        <v>128</v>
      </c>
      <c r="M3099" t="s">
        <v>129</v>
      </c>
      <c r="N3099" t="s">
        <v>89</v>
      </c>
      <c r="O3099" t="s">
        <v>90</v>
      </c>
      <c r="P3099" t="s">
        <v>91</v>
      </c>
      <c r="Q3099" t="s">
        <v>92</v>
      </c>
      <c r="R3099" t="s">
        <v>93</v>
      </c>
      <c r="S3099">
        <v>1516047472</v>
      </c>
      <c r="T3099" s="2">
        <v>42334</v>
      </c>
      <c r="U3099" s="1">
        <v>42335.635416666664</v>
      </c>
      <c r="V3099" s="2">
        <v>42016</v>
      </c>
      <c r="W3099">
        <v>0.19500000000000001</v>
      </c>
      <c r="X3099" t="s">
        <v>127</v>
      </c>
      <c r="Y3099" t="s">
        <v>97</v>
      </c>
      <c r="Z3099" s="2">
        <v>42329</v>
      </c>
      <c r="AA3099">
        <v>151662894</v>
      </c>
      <c r="AB3099" t="s">
        <v>93</v>
      </c>
      <c r="AC3099">
        <v>5961</v>
      </c>
      <c r="AE3099">
        <v>2015</v>
      </c>
      <c r="AF3099">
        <v>31800</v>
      </c>
      <c r="AG3099">
        <v>744.27499999999998</v>
      </c>
      <c r="AH3099">
        <v>0</v>
      </c>
      <c r="AI3099">
        <v>31785</v>
      </c>
      <c r="AJ3099">
        <v>55800</v>
      </c>
      <c r="AK3099">
        <v>15</v>
      </c>
      <c r="AL3099">
        <v>0</v>
      </c>
      <c r="AM3099">
        <v>237540</v>
      </c>
      <c r="AN3099">
        <v>162121.04999999999</v>
      </c>
      <c r="AO3099">
        <v>61761</v>
      </c>
      <c r="AP3099">
        <v>11</v>
      </c>
      <c r="AQ3099" t="s">
        <v>1196</v>
      </c>
      <c r="AR3099" t="s">
        <v>246</v>
      </c>
    </row>
    <row r="3100" spans="1:44" x14ac:dyDescent="0.3">
      <c r="A3100" t="s">
        <v>44</v>
      </c>
      <c r="B3100" t="s">
        <v>45</v>
      </c>
      <c r="C3100" t="s">
        <v>46</v>
      </c>
      <c r="D3100" t="s">
        <v>218</v>
      </c>
      <c r="E3100" t="s">
        <v>51</v>
      </c>
      <c r="F3100" s="1">
        <v>42335.635416666664</v>
      </c>
      <c r="G3100" t="s">
        <v>269</v>
      </c>
      <c r="H3100" t="s">
        <v>270</v>
      </c>
      <c r="I3100" s="1">
        <v>42335.635416666664</v>
      </c>
      <c r="J3100" s="2">
        <v>42335</v>
      </c>
      <c r="K3100" t="s">
        <v>51</v>
      </c>
      <c r="L3100" t="s">
        <v>130</v>
      </c>
      <c r="M3100" t="s">
        <v>131</v>
      </c>
      <c r="N3100" t="s">
        <v>89</v>
      </c>
      <c r="O3100" t="s">
        <v>90</v>
      </c>
      <c r="P3100" t="s">
        <v>91</v>
      </c>
      <c r="Q3100" t="s">
        <v>92</v>
      </c>
      <c r="R3100" t="s">
        <v>93</v>
      </c>
      <c r="S3100">
        <v>1516047472</v>
      </c>
      <c r="T3100" s="2">
        <v>42334</v>
      </c>
      <c r="U3100" s="1">
        <v>42335.635416666664</v>
      </c>
      <c r="V3100" s="2">
        <v>42016</v>
      </c>
      <c r="W3100">
        <v>0.39</v>
      </c>
      <c r="X3100" t="s">
        <v>127</v>
      </c>
      <c r="Y3100" t="s">
        <v>73</v>
      </c>
      <c r="Z3100" s="2">
        <v>42329</v>
      </c>
      <c r="AA3100">
        <v>151662891</v>
      </c>
      <c r="AB3100" t="s">
        <v>93</v>
      </c>
      <c r="AC3100">
        <v>61</v>
      </c>
      <c r="AE3100">
        <v>2015</v>
      </c>
      <c r="AF3100">
        <v>40700</v>
      </c>
      <c r="AG3100">
        <v>744.27499999999998</v>
      </c>
      <c r="AH3100">
        <v>0</v>
      </c>
      <c r="AI3100">
        <v>40685</v>
      </c>
      <c r="AJ3100">
        <v>61700</v>
      </c>
      <c r="AK3100">
        <v>15</v>
      </c>
      <c r="AL3100">
        <v>0</v>
      </c>
      <c r="AM3100">
        <v>237540</v>
      </c>
      <c r="AN3100">
        <v>162121.04999999999</v>
      </c>
      <c r="AO3100">
        <v>61761</v>
      </c>
      <c r="AP3100">
        <v>11</v>
      </c>
      <c r="AQ3100" t="s">
        <v>1196</v>
      </c>
      <c r="AR3100" t="s">
        <v>246</v>
      </c>
    </row>
    <row r="3101" spans="1:44" x14ac:dyDescent="0.3">
      <c r="A3101" t="s">
        <v>44</v>
      </c>
      <c r="B3101" t="s">
        <v>45</v>
      </c>
      <c r="C3101" t="s">
        <v>46</v>
      </c>
      <c r="D3101" t="s">
        <v>218</v>
      </c>
      <c r="E3101" t="s">
        <v>51</v>
      </c>
      <c r="F3101" s="1">
        <v>42335.635416666664</v>
      </c>
      <c r="G3101" t="s">
        <v>269</v>
      </c>
      <c r="H3101" t="s">
        <v>270</v>
      </c>
      <c r="I3101" s="1">
        <v>42335.635416666664</v>
      </c>
      <c r="J3101" s="2">
        <v>42335</v>
      </c>
      <c r="K3101" t="s">
        <v>51</v>
      </c>
      <c r="L3101" t="s">
        <v>225</v>
      </c>
      <c r="M3101" t="s">
        <v>226</v>
      </c>
      <c r="N3101" t="s">
        <v>89</v>
      </c>
      <c r="O3101" t="s">
        <v>90</v>
      </c>
      <c r="P3101" t="s">
        <v>91</v>
      </c>
      <c r="Q3101" t="s">
        <v>92</v>
      </c>
      <c r="R3101" t="s">
        <v>93</v>
      </c>
      <c r="S3101">
        <v>1516047472</v>
      </c>
      <c r="T3101" s="2">
        <v>42334</v>
      </c>
      <c r="U3101" s="1">
        <v>42335.635416666664</v>
      </c>
      <c r="V3101" s="2">
        <v>42016</v>
      </c>
      <c r="W3101">
        <v>0.39</v>
      </c>
      <c r="X3101" t="s">
        <v>127</v>
      </c>
      <c r="Y3101" t="s">
        <v>73</v>
      </c>
      <c r="Z3101" s="2">
        <v>42329</v>
      </c>
      <c r="AA3101">
        <v>151662892</v>
      </c>
      <c r="AB3101" t="s">
        <v>93</v>
      </c>
      <c r="AC3101">
        <v>61</v>
      </c>
      <c r="AE3101">
        <v>2015</v>
      </c>
      <c r="AF3101">
        <v>40700</v>
      </c>
      <c r="AG3101">
        <v>744.27499999999998</v>
      </c>
      <c r="AH3101">
        <v>0</v>
      </c>
      <c r="AI3101">
        <v>40685</v>
      </c>
      <c r="AJ3101">
        <v>61700</v>
      </c>
      <c r="AK3101">
        <v>15</v>
      </c>
      <c r="AL3101">
        <v>0</v>
      </c>
      <c r="AM3101">
        <v>237540</v>
      </c>
      <c r="AN3101">
        <v>162121.04999999999</v>
      </c>
      <c r="AO3101">
        <v>61761</v>
      </c>
      <c r="AP3101">
        <v>11</v>
      </c>
      <c r="AQ3101" t="s">
        <v>1196</v>
      </c>
      <c r="AR3101" t="s">
        <v>246</v>
      </c>
    </row>
    <row r="3102" spans="1:44" x14ac:dyDescent="0.3">
      <c r="A3102" t="s">
        <v>44</v>
      </c>
      <c r="B3102" t="s">
        <v>45</v>
      </c>
      <c r="C3102" t="s">
        <v>46</v>
      </c>
      <c r="D3102" t="s">
        <v>218</v>
      </c>
      <c r="E3102" t="s">
        <v>51</v>
      </c>
      <c r="F3102" s="1">
        <v>42335.635416666664</v>
      </c>
      <c r="G3102" t="s">
        <v>269</v>
      </c>
      <c r="H3102" t="s">
        <v>270</v>
      </c>
      <c r="I3102" s="1">
        <v>42335.635416666664</v>
      </c>
      <c r="J3102" s="2">
        <v>42335</v>
      </c>
      <c r="K3102" t="s">
        <v>51</v>
      </c>
      <c r="L3102" t="s">
        <v>2480</v>
      </c>
      <c r="M3102" t="s">
        <v>2481</v>
      </c>
      <c r="N3102" t="s">
        <v>89</v>
      </c>
      <c r="O3102" t="s">
        <v>90</v>
      </c>
      <c r="P3102" t="s">
        <v>91</v>
      </c>
      <c r="Q3102" t="s">
        <v>92</v>
      </c>
      <c r="R3102" t="s">
        <v>93</v>
      </c>
      <c r="S3102">
        <v>1516047472</v>
      </c>
      <c r="T3102" s="2">
        <v>42334</v>
      </c>
      <c r="U3102" s="1">
        <v>42335.635416666664</v>
      </c>
      <c r="V3102" s="2">
        <v>42016</v>
      </c>
      <c r="W3102">
        <v>0.39</v>
      </c>
      <c r="X3102" t="s">
        <v>127</v>
      </c>
      <c r="Y3102" t="s">
        <v>73</v>
      </c>
      <c r="Z3102" s="2">
        <v>42329</v>
      </c>
      <c r="AA3102">
        <v>151662893</v>
      </c>
      <c r="AB3102" t="s">
        <v>93</v>
      </c>
      <c r="AC3102">
        <v>161</v>
      </c>
      <c r="AE3102">
        <v>2015</v>
      </c>
      <c r="AF3102">
        <v>40700</v>
      </c>
      <c r="AG3102">
        <v>744.27499999999998</v>
      </c>
      <c r="AH3102">
        <v>0</v>
      </c>
      <c r="AI3102">
        <v>40685</v>
      </c>
      <c r="AJ3102">
        <v>61600</v>
      </c>
      <c r="AK3102">
        <v>15</v>
      </c>
      <c r="AL3102">
        <v>0</v>
      </c>
      <c r="AM3102">
        <v>237540</v>
      </c>
      <c r="AN3102">
        <v>162121.04999999999</v>
      </c>
      <c r="AO3102">
        <v>61761</v>
      </c>
      <c r="AP3102">
        <v>11</v>
      </c>
      <c r="AQ3102" t="s">
        <v>1196</v>
      </c>
      <c r="AR3102" t="s">
        <v>246</v>
      </c>
    </row>
    <row r="3103" spans="1:44" x14ac:dyDescent="0.3">
      <c r="A3103" t="s">
        <v>44</v>
      </c>
      <c r="B3103" t="s">
        <v>235</v>
      </c>
      <c r="C3103" t="s">
        <v>236</v>
      </c>
      <c r="D3103" t="s">
        <v>218</v>
      </c>
      <c r="E3103" t="s">
        <v>48</v>
      </c>
      <c r="F3103" s="1">
        <v>42335.299305555556</v>
      </c>
      <c r="G3103" t="s">
        <v>49</v>
      </c>
      <c r="H3103" t="s">
        <v>50</v>
      </c>
      <c r="I3103" s="1">
        <v>42335.299305555556</v>
      </c>
      <c r="J3103" s="2">
        <v>42335</v>
      </c>
      <c r="K3103" t="s">
        <v>51</v>
      </c>
      <c r="L3103" t="s">
        <v>2832</v>
      </c>
      <c r="M3103" t="s">
        <v>2833</v>
      </c>
      <c r="N3103" t="s">
        <v>214</v>
      </c>
      <c r="P3103" t="s">
        <v>215</v>
      </c>
      <c r="R3103" t="s">
        <v>56</v>
      </c>
      <c r="S3103">
        <v>1516047503</v>
      </c>
      <c r="T3103" s="2">
        <v>42334</v>
      </c>
      <c r="U3103" s="1">
        <v>42335.299305555556</v>
      </c>
      <c r="V3103" s="2">
        <v>42335</v>
      </c>
      <c r="W3103">
        <v>0.42499999999999999</v>
      </c>
      <c r="X3103" t="s">
        <v>57</v>
      </c>
      <c r="Y3103" t="s">
        <v>2834</v>
      </c>
      <c r="Z3103" s="2">
        <v>42330</v>
      </c>
      <c r="AA3103">
        <v>151662946</v>
      </c>
      <c r="AB3103" t="s">
        <v>59</v>
      </c>
      <c r="AC3103">
        <v>30</v>
      </c>
      <c r="AE3103">
        <v>2015</v>
      </c>
      <c r="AF3103">
        <v>3231</v>
      </c>
      <c r="AG3103">
        <v>1403</v>
      </c>
      <c r="AH3103">
        <v>0</v>
      </c>
      <c r="AI3103">
        <v>3231</v>
      </c>
      <c r="AJ3103">
        <v>3231</v>
      </c>
      <c r="AK3103">
        <v>0</v>
      </c>
      <c r="AL3103">
        <v>0</v>
      </c>
      <c r="AM3103">
        <v>30429</v>
      </c>
      <c r="AN3103">
        <v>36514.800000000003</v>
      </c>
      <c r="AO3103">
        <v>3261</v>
      </c>
      <c r="AP3103">
        <v>11</v>
      </c>
      <c r="AQ3103" t="s">
        <v>1196</v>
      </c>
      <c r="AR3103" t="s">
        <v>246</v>
      </c>
    </row>
    <row r="3104" spans="1:44" x14ac:dyDescent="0.3">
      <c r="A3104" t="s">
        <v>44</v>
      </c>
      <c r="B3104" t="s">
        <v>235</v>
      </c>
      <c r="C3104" t="s">
        <v>236</v>
      </c>
      <c r="D3104" t="s">
        <v>218</v>
      </c>
      <c r="E3104" t="s">
        <v>48</v>
      </c>
      <c r="F3104" s="1">
        <v>42335.299305555556</v>
      </c>
      <c r="G3104" t="s">
        <v>49</v>
      </c>
      <c r="H3104" t="s">
        <v>50</v>
      </c>
      <c r="I3104" s="1">
        <v>42335.299305555556</v>
      </c>
      <c r="J3104" s="2">
        <v>42335</v>
      </c>
      <c r="K3104" t="s">
        <v>51</v>
      </c>
      <c r="L3104" t="s">
        <v>2832</v>
      </c>
      <c r="M3104" t="s">
        <v>2833</v>
      </c>
      <c r="N3104" t="s">
        <v>214</v>
      </c>
      <c r="P3104" t="s">
        <v>215</v>
      </c>
      <c r="R3104" t="s">
        <v>56</v>
      </c>
      <c r="S3104">
        <v>1516047503</v>
      </c>
      <c r="T3104" s="2">
        <v>42334</v>
      </c>
      <c r="U3104" s="1">
        <v>42335.299305555556</v>
      </c>
      <c r="V3104" s="2">
        <v>42335</v>
      </c>
      <c r="W3104">
        <v>0.42499999999999999</v>
      </c>
      <c r="X3104" t="s">
        <v>57</v>
      </c>
      <c r="Y3104" t="s">
        <v>2654</v>
      </c>
      <c r="Z3104" s="2">
        <v>42330</v>
      </c>
      <c r="AA3104">
        <v>151662946</v>
      </c>
      <c r="AB3104" t="s">
        <v>59</v>
      </c>
      <c r="AC3104">
        <v>252</v>
      </c>
      <c r="AE3104">
        <v>2015</v>
      </c>
      <c r="AF3104">
        <v>4261</v>
      </c>
      <c r="AG3104">
        <v>1403</v>
      </c>
      <c r="AH3104">
        <v>0</v>
      </c>
      <c r="AI3104">
        <v>4261</v>
      </c>
      <c r="AJ3104">
        <v>4261</v>
      </c>
      <c r="AK3104">
        <v>0</v>
      </c>
      <c r="AL3104">
        <v>0</v>
      </c>
      <c r="AM3104">
        <v>30429</v>
      </c>
      <c r="AN3104">
        <v>36514.800000000003</v>
      </c>
      <c r="AO3104">
        <v>4513</v>
      </c>
      <c r="AP3104">
        <v>11</v>
      </c>
      <c r="AQ3104" t="s">
        <v>1196</v>
      </c>
      <c r="AR3104" t="s">
        <v>246</v>
      </c>
    </row>
    <row r="3105" spans="1:44" x14ac:dyDescent="0.3">
      <c r="A3105" t="s">
        <v>44</v>
      </c>
      <c r="B3105" t="s">
        <v>235</v>
      </c>
      <c r="C3105" t="s">
        <v>236</v>
      </c>
      <c r="D3105" t="s">
        <v>218</v>
      </c>
      <c r="E3105" t="s">
        <v>48</v>
      </c>
      <c r="F3105" s="1">
        <v>42335.299305555556</v>
      </c>
      <c r="G3105" t="s">
        <v>49</v>
      </c>
      <c r="H3105" t="s">
        <v>50</v>
      </c>
      <c r="I3105" s="1">
        <v>42335.299305555556</v>
      </c>
      <c r="J3105" s="2">
        <v>42335</v>
      </c>
      <c r="K3105" t="s">
        <v>51</v>
      </c>
      <c r="L3105" t="s">
        <v>2832</v>
      </c>
      <c r="M3105" t="s">
        <v>2833</v>
      </c>
      <c r="N3105" t="s">
        <v>214</v>
      </c>
      <c r="P3105" t="s">
        <v>215</v>
      </c>
      <c r="R3105" t="s">
        <v>56</v>
      </c>
      <c r="S3105">
        <v>1516047503</v>
      </c>
      <c r="T3105" s="2">
        <v>42334</v>
      </c>
      <c r="U3105" s="1">
        <v>42335.299305555556</v>
      </c>
      <c r="V3105" s="2">
        <v>42335</v>
      </c>
      <c r="W3105">
        <v>0.42499999999999999</v>
      </c>
      <c r="X3105" t="s">
        <v>57</v>
      </c>
      <c r="Y3105" t="s">
        <v>2655</v>
      </c>
      <c r="Z3105" s="2">
        <v>42330</v>
      </c>
      <c r="AA3105">
        <v>151662946</v>
      </c>
      <c r="AB3105" t="s">
        <v>59</v>
      </c>
      <c r="AC3105">
        <v>137</v>
      </c>
      <c r="AE3105">
        <v>2015</v>
      </c>
      <c r="AF3105">
        <v>4563</v>
      </c>
      <c r="AG3105">
        <v>1403</v>
      </c>
      <c r="AH3105">
        <v>0</v>
      </c>
      <c r="AI3105">
        <v>4563</v>
      </c>
      <c r="AJ3105">
        <v>4563</v>
      </c>
      <c r="AK3105">
        <v>0</v>
      </c>
      <c r="AL3105">
        <v>0</v>
      </c>
      <c r="AM3105">
        <v>30429</v>
      </c>
      <c r="AN3105">
        <v>36514.800000000003</v>
      </c>
      <c r="AO3105">
        <v>4926</v>
      </c>
      <c r="AP3105">
        <v>11</v>
      </c>
      <c r="AQ3105" t="s">
        <v>1196</v>
      </c>
      <c r="AR3105" t="s">
        <v>246</v>
      </c>
    </row>
    <row r="3106" spans="1:44" x14ac:dyDescent="0.3">
      <c r="A3106" t="s">
        <v>44</v>
      </c>
      <c r="B3106" t="s">
        <v>235</v>
      </c>
      <c r="C3106" t="s">
        <v>236</v>
      </c>
      <c r="D3106" t="s">
        <v>218</v>
      </c>
      <c r="E3106" t="s">
        <v>48</v>
      </c>
      <c r="F3106" s="1">
        <v>42335.299305555556</v>
      </c>
      <c r="G3106" t="s">
        <v>49</v>
      </c>
      <c r="H3106" t="s">
        <v>50</v>
      </c>
      <c r="I3106" s="1">
        <v>42335.299305555556</v>
      </c>
      <c r="J3106" s="2">
        <v>42335</v>
      </c>
      <c r="K3106" t="s">
        <v>51</v>
      </c>
      <c r="L3106" t="s">
        <v>2832</v>
      </c>
      <c r="M3106" t="s">
        <v>2833</v>
      </c>
      <c r="N3106" t="s">
        <v>214</v>
      </c>
      <c r="P3106" t="s">
        <v>215</v>
      </c>
      <c r="R3106" t="s">
        <v>56</v>
      </c>
      <c r="S3106">
        <v>1516047503</v>
      </c>
      <c r="T3106" s="2">
        <v>42334</v>
      </c>
      <c r="U3106" s="1">
        <v>42335.299305555556</v>
      </c>
      <c r="V3106" s="2">
        <v>42335</v>
      </c>
      <c r="W3106">
        <v>0.42499999999999999</v>
      </c>
      <c r="X3106" t="s">
        <v>57</v>
      </c>
      <c r="Y3106" t="s">
        <v>2656</v>
      </c>
      <c r="Z3106" s="2">
        <v>42330</v>
      </c>
      <c r="AA3106">
        <v>151662946</v>
      </c>
      <c r="AB3106" t="s">
        <v>59</v>
      </c>
      <c r="AC3106">
        <v>304</v>
      </c>
      <c r="AE3106">
        <v>2015</v>
      </c>
      <c r="AF3106">
        <v>6559</v>
      </c>
      <c r="AG3106">
        <v>1403</v>
      </c>
      <c r="AH3106">
        <v>0</v>
      </c>
      <c r="AI3106">
        <v>6559</v>
      </c>
      <c r="AJ3106">
        <v>6559</v>
      </c>
      <c r="AK3106">
        <v>0</v>
      </c>
      <c r="AL3106">
        <v>0</v>
      </c>
      <c r="AM3106">
        <v>30429</v>
      </c>
      <c r="AN3106">
        <v>36514.800000000003</v>
      </c>
      <c r="AO3106">
        <v>6863</v>
      </c>
      <c r="AP3106">
        <v>11</v>
      </c>
      <c r="AQ3106" t="s">
        <v>1196</v>
      </c>
      <c r="AR3106" t="s">
        <v>246</v>
      </c>
    </row>
    <row r="3107" spans="1:44" x14ac:dyDescent="0.3">
      <c r="A3107" t="s">
        <v>44</v>
      </c>
      <c r="B3107" t="s">
        <v>235</v>
      </c>
      <c r="C3107" t="s">
        <v>236</v>
      </c>
      <c r="D3107" t="s">
        <v>218</v>
      </c>
      <c r="E3107" t="s">
        <v>48</v>
      </c>
      <c r="F3107" s="1">
        <v>42335.299305555556</v>
      </c>
      <c r="G3107" t="s">
        <v>49</v>
      </c>
      <c r="H3107" t="s">
        <v>50</v>
      </c>
      <c r="I3107" s="1">
        <v>42335.299305555556</v>
      </c>
      <c r="J3107" s="2">
        <v>42335</v>
      </c>
      <c r="K3107" t="s">
        <v>51</v>
      </c>
      <c r="L3107" t="s">
        <v>2832</v>
      </c>
      <c r="M3107" t="s">
        <v>2833</v>
      </c>
      <c r="N3107" t="s">
        <v>214</v>
      </c>
      <c r="P3107" t="s">
        <v>215</v>
      </c>
      <c r="R3107" t="s">
        <v>56</v>
      </c>
      <c r="S3107">
        <v>1516047503</v>
      </c>
      <c r="T3107" s="2">
        <v>42334</v>
      </c>
      <c r="U3107" s="1">
        <v>42335.299305555556</v>
      </c>
      <c r="V3107" s="2">
        <v>42335</v>
      </c>
      <c r="W3107">
        <v>0.42499999999999999</v>
      </c>
      <c r="X3107" t="s">
        <v>57</v>
      </c>
      <c r="Y3107" t="s">
        <v>2835</v>
      </c>
      <c r="Z3107" s="2">
        <v>42330</v>
      </c>
      <c r="AA3107">
        <v>151662946</v>
      </c>
      <c r="AB3107" t="s">
        <v>59</v>
      </c>
      <c r="AC3107">
        <v>288</v>
      </c>
      <c r="AE3107">
        <v>2015</v>
      </c>
      <c r="AF3107">
        <v>4812</v>
      </c>
      <c r="AG3107">
        <v>1403</v>
      </c>
      <c r="AH3107">
        <v>0</v>
      </c>
      <c r="AI3107">
        <v>4812</v>
      </c>
      <c r="AJ3107">
        <v>4812</v>
      </c>
      <c r="AK3107">
        <v>0</v>
      </c>
      <c r="AL3107">
        <v>0</v>
      </c>
      <c r="AM3107">
        <v>30429</v>
      </c>
      <c r="AN3107">
        <v>36514.800000000003</v>
      </c>
      <c r="AO3107">
        <v>5294</v>
      </c>
      <c r="AP3107">
        <v>11</v>
      </c>
      <c r="AQ3107" t="s">
        <v>1196</v>
      </c>
      <c r="AR3107" t="s">
        <v>246</v>
      </c>
    </row>
    <row r="3108" spans="1:44" x14ac:dyDescent="0.3">
      <c r="A3108" t="s">
        <v>44</v>
      </c>
      <c r="B3108" t="s">
        <v>235</v>
      </c>
      <c r="C3108" t="s">
        <v>236</v>
      </c>
      <c r="D3108" t="s">
        <v>218</v>
      </c>
      <c r="E3108" t="s">
        <v>48</v>
      </c>
      <c r="F3108" s="1">
        <v>42335.299305555556</v>
      </c>
      <c r="G3108" t="s">
        <v>49</v>
      </c>
      <c r="H3108" t="s">
        <v>50</v>
      </c>
      <c r="I3108" s="1">
        <v>42335.299305555556</v>
      </c>
      <c r="J3108" s="2">
        <v>42335</v>
      </c>
      <c r="K3108" t="s">
        <v>51</v>
      </c>
      <c r="L3108" t="s">
        <v>2832</v>
      </c>
      <c r="M3108" t="s">
        <v>2833</v>
      </c>
      <c r="N3108" t="s">
        <v>214</v>
      </c>
      <c r="P3108" t="s">
        <v>215</v>
      </c>
      <c r="R3108" t="s">
        <v>56</v>
      </c>
      <c r="S3108">
        <v>1516047503</v>
      </c>
      <c r="T3108" s="2">
        <v>42334</v>
      </c>
      <c r="U3108" s="1">
        <v>42335.299305555556</v>
      </c>
      <c r="V3108" s="2">
        <v>42335</v>
      </c>
      <c r="W3108">
        <v>0.42499999999999999</v>
      </c>
      <c r="X3108" t="s">
        <v>57</v>
      </c>
      <c r="Y3108" t="s">
        <v>2836</v>
      </c>
      <c r="Z3108" s="2">
        <v>42330</v>
      </c>
      <c r="AA3108">
        <v>151662946</v>
      </c>
      <c r="AB3108" t="s">
        <v>59</v>
      </c>
      <c r="AC3108">
        <v>196</v>
      </c>
      <c r="AE3108">
        <v>2015</v>
      </c>
      <c r="AF3108">
        <v>4261</v>
      </c>
      <c r="AG3108">
        <v>1403</v>
      </c>
      <c r="AH3108">
        <v>0</v>
      </c>
      <c r="AI3108">
        <v>4261</v>
      </c>
      <c r="AJ3108">
        <v>4261</v>
      </c>
      <c r="AK3108">
        <v>0</v>
      </c>
      <c r="AL3108">
        <v>0</v>
      </c>
      <c r="AM3108">
        <v>30429</v>
      </c>
      <c r="AN3108">
        <v>36514.800000000003</v>
      </c>
      <c r="AO3108">
        <v>4457</v>
      </c>
      <c r="AP3108">
        <v>11</v>
      </c>
      <c r="AQ3108" t="s">
        <v>1196</v>
      </c>
      <c r="AR3108" t="s">
        <v>246</v>
      </c>
    </row>
    <row r="3109" spans="1:44" x14ac:dyDescent="0.3">
      <c r="A3109" t="s">
        <v>44</v>
      </c>
      <c r="B3109" t="s">
        <v>235</v>
      </c>
      <c r="C3109" t="s">
        <v>236</v>
      </c>
      <c r="D3109" t="s">
        <v>218</v>
      </c>
      <c r="E3109" t="s">
        <v>48</v>
      </c>
      <c r="F3109" s="1">
        <v>42335.299305555556</v>
      </c>
      <c r="G3109" t="s">
        <v>49</v>
      </c>
      <c r="H3109" t="s">
        <v>50</v>
      </c>
      <c r="I3109" s="1">
        <v>42335.299305555556</v>
      </c>
      <c r="J3109" s="2">
        <v>42335</v>
      </c>
      <c r="K3109" t="s">
        <v>51</v>
      </c>
      <c r="L3109" t="s">
        <v>2832</v>
      </c>
      <c r="M3109" t="s">
        <v>2833</v>
      </c>
      <c r="N3109" t="s">
        <v>214</v>
      </c>
      <c r="P3109" t="s">
        <v>215</v>
      </c>
      <c r="R3109" t="s">
        <v>56</v>
      </c>
      <c r="S3109">
        <v>1516047503</v>
      </c>
      <c r="T3109" s="2">
        <v>42334</v>
      </c>
      <c r="U3109" s="1">
        <v>42335.299305555556</v>
      </c>
      <c r="V3109" s="2">
        <v>42335</v>
      </c>
      <c r="W3109">
        <v>0.42499999999999999</v>
      </c>
      <c r="X3109" t="s">
        <v>57</v>
      </c>
      <c r="Y3109" t="s">
        <v>2490</v>
      </c>
      <c r="Z3109" s="2">
        <v>42330</v>
      </c>
      <c r="AA3109">
        <v>151662946</v>
      </c>
      <c r="AB3109" t="s">
        <v>59</v>
      </c>
      <c r="AC3109">
        <v>670</v>
      </c>
      <c r="AE3109">
        <v>2015</v>
      </c>
      <c r="AF3109">
        <v>3030</v>
      </c>
      <c r="AG3109">
        <v>1403</v>
      </c>
      <c r="AH3109">
        <v>0</v>
      </c>
      <c r="AI3109">
        <v>3030</v>
      </c>
      <c r="AJ3109">
        <v>3030</v>
      </c>
      <c r="AK3109">
        <v>0</v>
      </c>
      <c r="AL3109">
        <v>0</v>
      </c>
      <c r="AM3109">
        <v>30429</v>
      </c>
      <c r="AN3109">
        <v>36514.800000000003</v>
      </c>
      <c r="AO3109">
        <v>4220</v>
      </c>
      <c r="AP3109">
        <v>11</v>
      </c>
      <c r="AQ3109" t="s">
        <v>1196</v>
      </c>
      <c r="AR3109" t="s">
        <v>246</v>
      </c>
    </row>
    <row r="3110" spans="1:44" x14ac:dyDescent="0.3">
      <c r="A3110" t="s">
        <v>44</v>
      </c>
      <c r="B3110" t="s">
        <v>235</v>
      </c>
      <c r="C3110" t="s">
        <v>236</v>
      </c>
      <c r="D3110" t="s">
        <v>218</v>
      </c>
      <c r="E3110" t="s">
        <v>48</v>
      </c>
      <c r="F3110" s="1">
        <v>42335.601388888892</v>
      </c>
      <c r="G3110" t="s">
        <v>100</v>
      </c>
      <c r="H3110" t="s">
        <v>101</v>
      </c>
      <c r="I3110" s="1">
        <v>42335.744444444441</v>
      </c>
      <c r="J3110" s="2">
        <v>42335</v>
      </c>
      <c r="K3110" t="s">
        <v>51</v>
      </c>
      <c r="L3110" t="s">
        <v>2832</v>
      </c>
      <c r="M3110" t="s">
        <v>2833</v>
      </c>
      <c r="N3110" t="s">
        <v>76</v>
      </c>
      <c r="P3110" t="s">
        <v>77</v>
      </c>
      <c r="R3110" t="s">
        <v>78</v>
      </c>
      <c r="S3110">
        <v>1516047503</v>
      </c>
      <c r="T3110" s="2">
        <v>42334</v>
      </c>
      <c r="U3110" s="1">
        <v>42335.744444444441</v>
      </c>
      <c r="V3110" s="2">
        <v>42335</v>
      </c>
      <c r="W3110">
        <v>0.42499999999999999</v>
      </c>
      <c r="X3110" t="s">
        <v>79</v>
      </c>
      <c r="Y3110" t="s">
        <v>2834</v>
      </c>
      <c r="Z3110" s="2">
        <v>42330</v>
      </c>
      <c r="AA3110">
        <v>151662946</v>
      </c>
      <c r="AB3110" t="s">
        <v>78</v>
      </c>
      <c r="AC3110">
        <v>0</v>
      </c>
      <c r="AE3110">
        <v>2015</v>
      </c>
      <c r="AF3110">
        <v>3231</v>
      </c>
      <c r="AG3110">
        <v>1403</v>
      </c>
      <c r="AH3110">
        <v>0</v>
      </c>
      <c r="AI3110">
        <v>3231</v>
      </c>
      <c r="AJ3110">
        <v>3231</v>
      </c>
      <c r="AK3110">
        <v>0</v>
      </c>
      <c r="AL3110">
        <v>0</v>
      </c>
      <c r="AM3110">
        <v>30429</v>
      </c>
      <c r="AN3110">
        <v>36514.800000000003</v>
      </c>
      <c r="AO3110">
        <v>3261</v>
      </c>
      <c r="AP3110">
        <v>11</v>
      </c>
      <c r="AQ3110" t="s">
        <v>1196</v>
      </c>
      <c r="AR3110" t="s">
        <v>246</v>
      </c>
    </row>
    <row r="3111" spans="1:44" x14ac:dyDescent="0.3">
      <c r="A3111" t="s">
        <v>44</v>
      </c>
      <c r="B3111" t="s">
        <v>235</v>
      </c>
      <c r="C3111" t="s">
        <v>236</v>
      </c>
      <c r="D3111" t="s">
        <v>218</v>
      </c>
      <c r="E3111" t="s">
        <v>48</v>
      </c>
      <c r="F3111" s="1">
        <v>42335.601388888892</v>
      </c>
      <c r="G3111" t="s">
        <v>100</v>
      </c>
      <c r="H3111" t="s">
        <v>101</v>
      </c>
      <c r="I3111" s="1">
        <v>42335.744444444441</v>
      </c>
      <c r="J3111" s="2">
        <v>42335</v>
      </c>
      <c r="K3111" t="s">
        <v>51</v>
      </c>
      <c r="L3111" t="s">
        <v>2832</v>
      </c>
      <c r="M3111" t="s">
        <v>2833</v>
      </c>
      <c r="N3111" t="s">
        <v>76</v>
      </c>
      <c r="P3111" t="s">
        <v>77</v>
      </c>
      <c r="R3111" t="s">
        <v>78</v>
      </c>
      <c r="S3111">
        <v>1516047503</v>
      </c>
      <c r="T3111" s="2">
        <v>42334</v>
      </c>
      <c r="U3111" s="1">
        <v>42335.744444444441</v>
      </c>
      <c r="V3111" s="2">
        <v>42335</v>
      </c>
      <c r="W3111">
        <v>0.42499999999999999</v>
      </c>
      <c r="X3111" t="s">
        <v>79</v>
      </c>
      <c r="Y3111" t="s">
        <v>2654</v>
      </c>
      <c r="Z3111" s="2">
        <v>42330</v>
      </c>
      <c r="AA3111">
        <v>151662946</v>
      </c>
      <c r="AB3111" t="s">
        <v>78</v>
      </c>
      <c r="AC3111">
        <v>0</v>
      </c>
      <c r="AE3111">
        <v>2015</v>
      </c>
      <c r="AF3111">
        <v>4261</v>
      </c>
      <c r="AG3111">
        <v>1403</v>
      </c>
      <c r="AH3111">
        <v>0</v>
      </c>
      <c r="AI3111">
        <v>4261</v>
      </c>
      <c r="AJ3111">
        <v>4261</v>
      </c>
      <c r="AK3111">
        <v>0</v>
      </c>
      <c r="AL3111">
        <v>0</v>
      </c>
      <c r="AM3111">
        <v>30429</v>
      </c>
      <c r="AN3111">
        <v>36514.800000000003</v>
      </c>
      <c r="AO3111">
        <v>4513</v>
      </c>
      <c r="AP3111">
        <v>11</v>
      </c>
      <c r="AQ3111" t="s">
        <v>1196</v>
      </c>
      <c r="AR3111" t="s">
        <v>246</v>
      </c>
    </row>
    <row r="3112" spans="1:44" x14ac:dyDescent="0.3">
      <c r="A3112" t="s">
        <v>44</v>
      </c>
      <c r="B3112" t="s">
        <v>235</v>
      </c>
      <c r="C3112" t="s">
        <v>236</v>
      </c>
      <c r="D3112" t="s">
        <v>218</v>
      </c>
      <c r="E3112" t="s">
        <v>48</v>
      </c>
      <c r="F3112" s="1">
        <v>42335.601388888892</v>
      </c>
      <c r="G3112" t="s">
        <v>100</v>
      </c>
      <c r="H3112" t="s">
        <v>101</v>
      </c>
      <c r="I3112" s="1">
        <v>42335.744444444441</v>
      </c>
      <c r="J3112" s="2">
        <v>42335</v>
      </c>
      <c r="K3112" t="s">
        <v>51</v>
      </c>
      <c r="L3112" t="s">
        <v>2832</v>
      </c>
      <c r="M3112" t="s">
        <v>2833</v>
      </c>
      <c r="N3112" t="s">
        <v>76</v>
      </c>
      <c r="P3112" t="s">
        <v>77</v>
      </c>
      <c r="R3112" t="s">
        <v>78</v>
      </c>
      <c r="S3112">
        <v>1516047503</v>
      </c>
      <c r="T3112" s="2">
        <v>42334</v>
      </c>
      <c r="U3112" s="1">
        <v>42335.744444444441</v>
      </c>
      <c r="V3112" s="2">
        <v>42335</v>
      </c>
      <c r="W3112">
        <v>0.42499999999999999</v>
      </c>
      <c r="X3112" t="s">
        <v>79</v>
      </c>
      <c r="Y3112" t="s">
        <v>2655</v>
      </c>
      <c r="Z3112" s="2">
        <v>42330</v>
      </c>
      <c r="AA3112">
        <v>151662946</v>
      </c>
      <c r="AB3112" t="s">
        <v>78</v>
      </c>
      <c r="AC3112">
        <v>0</v>
      </c>
      <c r="AE3112">
        <v>2015</v>
      </c>
      <c r="AF3112">
        <v>4563</v>
      </c>
      <c r="AG3112">
        <v>1403</v>
      </c>
      <c r="AH3112">
        <v>0</v>
      </c>
      <c r="AI3112">
        <v>4563</v>
      </c>
      <c r="AJ3112">
        <v>4563</v>
      </c>
      <c r="AK3112">
        <v>0</v>
      </c>
      <c r="AL3112">
        <v>0</v>
      </c>
      <c r="AM3112">
        <v>30429</v>
      </c>
      <c r="AN3112">
        <v>36514.800000000003</v>
      </c>
      <c r="AO3112">
        <v>4926</v>
      </c>
      <c r="AP3112">
        <v>11</v>
      </c>
      <c r="AQ3112" t="s">
        <v>1196</v>
      </c>
      <c r="AR3112" t="s">
        <v>246</v>
      </c>
    </row>
    <row r="3113" spans="1:44" x14ac:dyDescent="0.3">
      <c r="A3113" t="s">
        <v>44</v>
      </c>
      <c r="B3113" t="s">
        <v>235</v>
      </c>
      <c r="C3113" t="s">
        <v>236</v>
      </c>
      <c r="D3113" t="s">
        <v>218</v>
      </c>
      <c r="E3113" t="s">
        <v>48</v>
      </c>
      <c r="F3113" s="1">
        <v>42335.601388888892</v>
      </c>
      <c r="G3113" t="s">
        <v>100</v>
      </c>
      <c r="H3113" t="s">
        <v>101</v>
      </c>
      <c r="I3113" s="1">
        <v>42335.744444444441</v>
      </c>
      <c r="J3113" s="2">
        <v>42335</v>
      </c>
      <c r="K3113" t="s">
        <v>51</v>
      </c>
      <c r="L3113" t="s">
        <v>2832</v>
      </c>
      <c r="M3113" t="s">
        <v>2833</v>
      </c>
      <c r="N3113" t="s">
        <v>76</v>
      </c>
      <c r="P3113" t="s">
        <v>77</v>
      </c>
      <c r="R3113" t="s">
        <v>78</v>
      </c>
      <c r="S3113">
        <v>1516047503</v>
      </c>
      <c r="T3113" s="2">
        <v>42334</v>
      </c>
      <c r="U3113" s="1">
        <v>42335.744444444441</v>
      </c>
      <c r="V3113" s="2">
        <v>42335</v>
      </c>
      <c r="W3113">
        <v>0.42499999999999999</v>
      </c>
      <c r="X3113" t="s">
        <v>79</v>
      </c>
      <c r="Y3113" t="s">
        <v>2656</v>
      </c>
      <c r="Z3113" s="2">
        <v>42330</v>
      </c>
      <c r="AA3113">
        <v>151662946</v>
      </c>
      <c r="AB3113" t="s">
        <v>78</v>
      </c>
      <c r="AC3113">
        <v>0</v>
      </c>
      <c r="AE3113">
        <v>2015</v>
      </c>
      <c r="AF3113">
        <v>6559</v>
      </c>
      <c r="AG3113">
        <v>1403</v>
      </c>
      <c r="AH3113">
        <v>0</v>
      </c>
      <c r="AI3113">
        <v>6559</v>
      </c>
      <c r="AJ3113">
        <v>6559</v>
      </c>
      <c r="AK3113">
        <v>0</v>
      </c>
      <c r="AL3113">
        <v>0</v>
      </c>
      <c r="AM3113">
        <v>30429</v>
      </c>
      <c r="AN3113">
        <v>36514.800000000003</v>
      </c>
      <c r="AO3113">
        <v>6863</v>
      </c>
      <c r="AP3113">
        <v>11</v>
      </c>
      <c r="AQ3113" t="s">
        <v>1196</v>
      </c>
      <c r="AR3113" t="s">
        <v>246</v>
      </c>
    </row>
    <row r="3114" spans="1:44" x14ac:dyDescent="0.3">
      <c r="A3114" t="s">
        <v>44</v>
      </c>
      <c r="B3114" t="s">
        <v>235</v>
      </c>
      <c r="C3114" t="s">
        <v>236</v>
      </c>
      <c r="D3114" t="s">
        <v>218</v>
      </c>
      <c r="E3114" t="s">
        <v>48</v>
      </c>
      <c r="F3114" s="1">
        <v>42335.601388888892</v>
      </c>
      <c r="G3114" t="s">
        <v>100</v>
      </c>
      <c r="H3114" t="s">
        <v>101</v>
      </c>
      <c r="I3114" s="1">
        <v>42335.744444444441</v>
      </c>
      <c r="J3114" s="2">
        <v>42335</v>
      </c>
      <c r="K3114" t="s">
        <v>51</v>
      </c>
      <c r="L3114" t="s">
        <v>2832</v>
      </c>
      <c r="M3114" t="s">
        <v>2833</v>
      </c>
      <c r="N3114" t="s">
        <v>76</v>
      </c>
      <c r="P3114" t="s">
        <v>77</v>
      </c>
      <c r="R3114" t="s">
        <v>78</v>
      </c>
      <c r="S3114">
        <v>1516047503</v>
      </c>
      <c r="T3114" s="2">
        <v>42334</v>
      </c>
      <c r="U3114" s="1">
        <v>42335.744444444441</v>
      </c>
      <c r="V3114" s="2">
        <v>42335</v>
      </c>
      <c r="W3114">
        <v>0.42499999999999999</v>
      </c>
      <c r="X3114" t="s">
        <v>79</v>
      </c>
      <c r="Y3114" t="s">
        <v>2835</v>
      </c>
      <c r="Z3114" s="2">
        <v>42330</v>
      </c>
      <c r="AA3114">
        <v>151662946</v>
      </c>
      <c r="AB3114" t="s">
        <v>78</v>
      </c>
      <c r="AC3114">
        <v>0</v>
      </c>
      <c r="AE3114">
        <v>2015</v>
      </c>
      <c r="AF3114">
        <v>4812</v>
      </c>
      <c r="AG3114">
        <v>1403</v>
      </c>
      <c r="AH3114">
        <v>0</v>
      </c>
      <c r="AI3114">
        <v>4812</v>
      </c>
      <c r="AJ3114">
        <v>4812</v>
      </c>
      <c r="AK3114">
        <v>0</v>
      </c>
      <c r="AL3114">
        <v>0</v>
      </c>
      <c r="AM3114">
        <v>30429</v>
      </c>
      <c r="AN3114">
        <v>36514.800000000003</v>
      </c>
      <c r="AO3114">
        <v>5294</v>
      </c>
      <c r="AP3114">
        <v>11</v>
      </c>
      <c r="AQ3114" t="s">
        <v>1196</v>
      </c>
      <c r="AR3114" t="s">
        <v>246</v>
      </c>
    </row>
    <row r="3115" spans="1:44" x14ac:dyDescent="0.3">
      <c r="A3115" t="s">
        <v>44</v>
      </c>
      <c r="B3115" t="s">
        <v>235</v>
      </c>
      <c r="C3115" t="s">
        <v>236</v>
      </c>
      <c r="D3115" t="s">
        <v>218</v>
      </c>
      <c r="E3115" t="s">
        <v>48</v>
      </c>
      <c r="F3115" s="1">
        <v>42335.601388888892</v>
      </c>
      <c r="G3115" t="s">
        <v>100</v>
      </c>
      <c r="H3115" t="s">
        <v>101</v>
      </c>
      <c r="I3115" s="1">
        <v>42335.744444444441</v>
      </c>
      <c r="J3115" s="2">
        <v>42335</v>
      </c>
      <c r="K3115" t="s">
        <v>51</v>
      </c>
      <c r="L3115" t="s">
        <v>2832</v>
      </c>
      <c r="M3115" t="s">
        <v>2833</v>
      </c>
      <c r="N3115" t="s">
        <v>76</v>
      </c>
      <c r="P3115" t="s">
        <v>77</v>
      </c>
      <c r="R3115" t="s">
        <v>78</v>
      </c>
      <c r="S3115">
        <v>1516047503</v>
      </c>
      <c r="T3115" s="2">
        <v>42334</v>
      </c>
      <c r="U3115" s="1">
        <v>42335.744444444441</v>
      </c>
      <c r="V3115" s="2">
        <v>42335</v>
      </c>
      <c r="W3115">
        <v>0.42499999999999999</v>
      </c>
      <c r="X3115" t="s">
        <v>79</v>
      </c>
      <c r="Y3115" t="s">
        <v>2836</v>
      </c>
      <c r="Z3115" s="2">
        <v>42330</v>
      </c>
      <c r="AA3115">
        <v>151662946</v>
      </c>
      <c r="AB3115" t="s">
        <v>78</v>
      </c>
      <c r="AC3115">
        <v>0</v>
      </c>
      <c r="AE3115">
        <v>2015</v>
      </c>
      <c r="AF3115">
        <v>4261</v>
      </c>
      <c r="AG3115">
        <v>1403</v>
      </c>
      <c r="AH3115">
        <v>0</v>
      </c>
      <c r="AI3115">
        <v>4261</v>
      </c>
      <c r="AJ3115">
        <v>4261</v>
      </c>
      <c r="AK3115">
        <v>0</v>
      </c>
      <c r="AL3115">
        <v>0</v>
      </c>
      <c r="AM3115">
        <v>30429</v>
      </c>
      <c r="AN3115">
        <v>36514.800000000003</v>
      </c>
      <c r="AO3115">
        <v>4457</v>
      </c>
      <c r="AP3115">
        <v>11</v>
      </c>
      <c r="AQ3115" t="s">
        <v>1196</v>
      </c>
      <c r="AR3115" t="s">
        <v>246</v>
      </c>
    </row>
    <row r="3116" spans="1:44" x14ac:dyDescent="0.3">
      <c r="A3116" t="s">
        <v>44</v>
      </c>
      <c r="B3116" t="s">
        <v>235</v>
      </c>
      <c r="C3116" t="s">
        <v>236</v>
      </c>
      <c r="D3116" t="s">
        <v>218</v>
      </c>
      <c r="E3116" t="s">
        <v>48</v>
      </c>
      <c r="F3116" s="1">
        <v>42335.601388888892</v>
      </c>
      <c r="G3116" t="s">
        <v>100</v>
      </c>
      <c r="H3116" t="s">
        <v>101</v>
      </c>
      <c r="I3116" s="1">
        <v>42335.744444444441</v>
      </c>
      <c r="J3116" s="2">
        <v>42335</v>
      </c>
      <c r="K3116" t="s">
        <v>51</v>
      </c>
      <c r="L3116" t="s">
        <v>2832</v>
      </c>
      <c r="M3116" t="s">
        <v>2833</v>
      </c>
      <c r="N3116" t="s">
        <v>76</v>
      </c>
      <c r="P3116" t="s">
        <v>77</v>
      </c>
      <c r="R3116" t="s">
        <v>78</v>
      </c>
      <c r="S3116">
        <v>1516047503</v>
      </c>
      <c r="T3116" s="2">
        <v>42334</v>
      </c>
      <c r="U3116" s="1">
        <v>42335.744444444441</v>
      </c>
      <c r="V3116" s="2">
        <v>42335</v>
      </c>
      <c r="W3116">
        <v>0.42499999999999999</v>
      </c>
      <c r="X3116" t="s">
        <v>79</v>
      </c>
      <c r="Y3116" t="s">
        <v>2490</v>
      </c>
      <c r="Z3116" s="2">
        <v>42330</v>
      </c>
      <c r="AA3116">
        <v>151662946</v>
      </c>
      <c r="AB3116" t="s">
        <v>78</v>
      </c>
      <c r="AC3116">
        <v>0</v>
      </c>
      <c r="AE3116">
        <v>2015</v>
      </c>
      <c r="AF3116">
        <v>3030</v>
      </c>
      <c r="AG3116">
        <v>1403</v>
      </c>
      <c r="AH3116">
        <v>0</v>
      </c>
      <c r="AI3116">
        <v>3030</v>
      </c>
      <c r="AJ3116">
        <v>3030</v>
      </c>
      <c r="AK3116">
        <v>0</v>
      </c>
      <c r="AL3116">
        <v>0</v>
      </c>
      <c r="AM3116">
        <v>30429</v>
      </c>
      <c r="AN3116">
        <v>36514.800000000003</v>
      </c>
      <c r="AO3116">
        <v>4220</v>
      </c>
      <c r="AP3116">
        <v>11</v>
      </c>
      <c r="AQ3116" t="s">
        <v>1196</v>
      </c>
      <c r="AR3116" t="s">
        <v>246</v>
      </c>
    </row>
    <row r="3117" spans="1:44" x14ac:dyDescent="0.3">
      <c r="A3117" t="s">
        <v>44</v>
      </c>
      <c r="B3117" t="s">
        <v>235</v>
      </c>
      <c r="C3117" t="s">
        <v>236</v>
      </c>
      <c r="D3117" t="s">
        <v>218</v>
      </c>
      <c r="E3117" t="s">
        <v>48</v>
      </c>
      <c r="F3117" s="1">
        <v>42335.601388888892</v>
      </c>
      <c r="G3117" t="s">
        <v>105</v>
      </c>
      <c r="H3117" t="s">
        <v>106</v>
      </c>
      <c r="I3117" s="1">
        <v>42335.745138888888</v>
      </c>
      <c r="J3117" s="2">
        <v>42335</v>
      </c>
      <c r="K3117" t="s">
        <v>51</v>
      </c>
      <c r="L3117" t="s">
        <v>2832</v>
      </c>
      <c r="M3117" t="s">
        <v>2833</v>
      </c>
      <c r="N3117" t="s">
        <v>82</v>
      </c>
      <c r="O3117" t="s">
        <v>82</v>
      </c>
      <c r="P3117" t="s">
        <v>83</v>
      </c>
      <c r="Q3117" t="s">
        <v>83</v>
      </c>
      <c r="R3117" t="s">
        <v>84</v>
      </c>
      <c r="S3117">
        <v>1516047503</v>
      </c>
      <c r="T3117" s="2">
        <v>42334</v>
      </c>
      <c r="U3117" s="1">
        <v>42335.745138888888</v>
      </c>
      <c r="V3117" s="2">
        <v>42335</v>
      </c>
      <c r="W3117">
        <v>0.42499999999999999</v>
      </c>
      <c r="X3117" t="s">
        <v>79</v>
      </c>
      <c r="Y3117" t="s">
        <v>2834</v>
      </c>
      <c r="Z3117" s="2">
        <v>42330</v>
      </c>
      <c r="AA3117">
        <v>151662946</v>
      </c>
      <c r="AB3117" t="s">
        <v>84</v>
      </c>
      <c r="AC3117">
        <v>0</v>
      </c>
      <c r="AD3117">
        <v>3231</v>
      </c>
      <c r="AE3117">
        <v>2015</v>
      </c>
      <c r="AF3117">
        <v>3231</v>
      </c>
      <c r="AG3117">
        <v>1403</v>
      </c>
      <c r="AH3117">
        <v>0</v>
      </c>
      <c r="AI3117">
        <v>3231</v>
      </c>
      <c r="AJ3117">
        <v>3231</v>
      </c>
      <c r="AK3117">
        <v>0</v>
      </c>
      <c r="AL3117">
        <v>0</v>
      </c>
      <c r="AM3117">
        <v>30429</v>
      </c>
      <c r="AN3117">
        <v>36514.800000000003</v>
      </c>
      <c r="AO3117">
        <v>3261</v>
      </c>
      <c r="AP3117">
        <v>11</v>
      </c>
      <c r="AQ3117" t="s">
        <v>1196</v>
      </c>
      <c r="AR3117" t="s">
        <v>246</v>
      </c>
    </row>
    <row r="3118" spans="1:44" x14ac:dyDescent="0.3">
      <c r="A3118" t="s">
        <v>44</v>
      </c>
      <c r="B3118" t="s">
        <v>235</v>
      </c>
      <c r="C3118" t="s">
        <v>236</v>
      </c>
      <c r="D3118" t="s">
        <v>218</v>
      </c>
      <c r="E3118" t="s">
        <v>48</v>
      </c>
      <c r="F3118" s="1">
        <v>42335.601388888892</v>
      </c>
      <c r="G3118" t="s">
        <v>105</v>
      </c>
      <c r="H3118" t="s">
        <v>106</v>
      </c>
      <c r="I3118" s="1">
        <v>42335.745138888888</v>
      </c>
      <c r="J3118" s="2">
        <v>42335</v>
      </c>
      <c r="K3118" t="s">
        <v>51</v>
      </c>
      <c r="L3118" t="s">
        <v>2832</v>
      </c>
      <c r="M3118" t="s">
        <v>2833</v>
      </c>
      <c r="N3118" t="s">
        <v>82</v>
      </c>
      <c r="O3118" t="s">
        <v>82</v>
      </c>
      <c r="P3118" t="s">
        <v>83</v>
      </c>
      <c r="Q3118" t="s">
        <v>83</v>
      </c>
      <c r="R3118" t="s">
        <v>84</v>
      </c>
      <c r="S3118">
        <v>1516047503</v>
      </c>
      <c r="T3118" s="2">
        <v>42334</v>
      </c>
      <c r="U3118" s="1">
        <v>42335.745138888888</v>
      </c>
      <c r="V3118" s="2">
        <v>42335</v>
      </c>
      <c r="W3118">
        <v>0.42499999999999999</v>
      </c>
      <c r="X3118" t="s">
        <v>79</v>
      </c>
      <c r="Y3118" t="s">
        <v>2654</v>
      </c>
      <c r="Z3118" s="2">
        <v>42330</v>
      </c>
      <c r="AA3118">
        <v>151662946</v>
      </c>
      <c r="AB3118" t="s">
        <v>84</v>
      </c>
      <c r="AC3118">
        <v>0</v>
      </c>
      <c r="AD3118">
        <v>4261</v>
      </c>
      <c r="AE3118">
        <v>2015</v>
      </c>
      <c r="AF3118">
        <v>4261</v>
      </c>
      <c r="AG3118">
        <v>1403</v>
      </c>
      <c r="AH3118">
        <v>0</v>
      </c>
      <c r="AI3118">
        <v>4261</v>
      </c>
      <c r="AJ3118">
        <v>4261</v>
      </c>
      <c r="AK3118">
        <v>0</v>
      </c>
      <c r="AL3118">
        <v>0</v>
      </c>
      <c r="AM3118">
        <v>30429</v>
      </c>
      <c r="AN3118">
        <v>36514.800000000003</v>
      </c>
      <c r="AO3118">
        <v>4513</v>
      </c>
      <c r="AP3118">
        <v>11</v>
      </c>
      <c r="AQ3118" t="s">
        <v>1196</v>
      </c>
      <c r="AR3118" t="s">
        <v>246</v>
      </c>
    </row>
    <row r="3119" spans="1:44" x14ac:dyDescent="0.3">
      <c r="A3119" t="s">
        <v>44</v>
      </c>
      <c r="B3119" t="s">
        <v>235</v>
      </c>
      <c r="C3119" t="s">
        <v>236</v>
      </c>
      <c r="D3119" t="s">
        <v>218</v>
      </c>
      <c r="E3119" t="s">
        <v>48</v>
      </c>
      <c r="F3119" s="1">
        <v>42335.601388888892</v>
      </c>
      <c r="G3119" t="s">
        <v>105</v>
      </c>
      <c r="H3119" t="s">
        <v>106</v>
      </c>
      <c r="I3119" s="1">
        <v>42335.745138888888</v>
      </c>
      <c r="J3119" s="2">
        <v>42335</v>
      </c>
      <c r="K3119" t="s">
        <v>51</v>
      </c>
      <c r="L3119" t="s">
        <v>2832</v>
      </c>
      <c r="M3119" t="s">
        <v>2833</v>
      </c>
      <c r="N3119" t="s">
        <v>82</v>
      </c>
      <c r="O3119" t="s">
        <v>82</v>
      </c>
      <c r="P3119" t="s">
        <v>83</v>
      </c>
      <c r="Q3119" t="s">
        <v>83</v>
      </c>
      <c r="R3119" t="s">
        <v>84</v>
      </c>
      <c r="S3119">
        <v>1516047503</v>
      </c>
      <c r="T3119" s="2">
        <v>42334</v>
      </c>
      <c r="U3119" s="1">
        <v>42335.745138888888</v>
      </c>
      <c r="V3119" s="2">
        <v>42335</v>
      </c>
      <c r="W3119">
        <v>0.42499999999999999</v>
      </c>
      <c r="X3119" t="s">
        <v>79</v>
      </c>
      <c r="Y3119" t="s">
        <v>2655</v>
      </c>
      <c r="Z3119" s="2">
        <v>42330</v>
      </c>
      <c r="AA3119">
        <v>151662946</v>
      </c>
      <c r="AB3119" t="s">
        <v>84</v>
      </c>
      <c r="AC3119">
        <v>0</v>
      </c>
      <c r="AD3119">
        <v>4563</v>
      </c>
      <c r="AE3119">
        <v>2015</v>
      </c>
      <c r="AF3119">
        <v>4563</v>
      </c>
      <c r="AG3119">
        <v>1403</v>
      </c>
      <c r="AH3119">
        <v>0</v>
      </c>
      <c r="AI3119">
        <v>4563</v>
      </c>
      <c r="AJ3119">
        <v>4563</v>
      </c>
      <c r="AK3119">
        <v>0</v>
      </c>
      <c r="AL3119">
        <v>0</v>
      </c>
      <c r="AM3119">
        <v>30429</v>
      </c>
      <c r="AN3119">
        <v>36514.800000000003</v>
      </c>
      <c r="AO3119">
        <v>4926</v>
      </c>
      <c r="AP3119">
        <v>11</v>
      </c>
      <c r="AQ3119" t="s">
        <v>1196</v>
      </c>
      <c r="AR3119" t="s">
        <v>246</v>
      </c>
    </row>
    <row r="3120" spans="1:44" x14ac:dyDescent="0.3">
      <c r="A3120" t="s">
        <v>44</v>
      </c>
      <c r="B3120" t="s">
        <v>235</v>
      </c>
      <c r="C3120" t="s">
        <v>236</v>
      </c>
      <c r="D3120" t="s">
        <v>218</v>
      </c>
      <c r="E3120" t="s">
        <v>48</v>
      </c>
      <c r="F3120" s="1">
        <v>42335.601388888892</v>
      </c>
      <c r="G3120" t="s">
        <v>105</v>
      </c>
      <c r="H3120" t="s">
        <v>106</v>
      </c>
      <c r="I3120" s="1">
        <v>42335.745138888888</v>
      </c>
      <c r="J3120" s="2">
        <v>42335</v>
      </c>
      <c r="K3120" t="s">
        <v>51</v>
      </c>
      <c r="L3120" t="s">
        <v>2832</v>
      </c>
      <c r="M3120" t="s">
        <v>2833</v>
      </c>
      <c r="N3120" t="s">
        <v>82</v>
      </c>
      <c r="O3120" t="s">
        <v>82</v>
      </c>
      <c r="P3120" t="s">
        <v>83</v>
      </c>
      <c r="Q3120" t="s">
        <v>83</v>
      </c>
      <c r="R3120" t="s">
        <v>84</v>
      </c>
      <c r="S3120">
        <v>1516047503</v>
      </c>
      <c r="T3120" s="2">
        <v>42334</v>
      </c>
      <c r="U3120" s="1">
        <v>42335.745138888888</v>
      </c>
      <c r="V3120" s="2">
        <v>42335</v>
      </c>
      <c r="W3120">
        <v>0.42499999999999999</v>
      </c>
      <c r="X3120" t="s">
        <v>79</v>
      </c>
      <c r="Y3120" t="s">
        <v>2656</v>
      </c>
      <c r="Z3120" s="2">
        <v>42330</v>
      </c>
      <c r="AA3120">
        <v>151662946</v>
      </c>
      <c r="AB3120" t="s">
        <v>84</v>
      </c>
      <c r="AC3120">
        <v>0</v>
      </c>
      <c r="AD3120">
        <v>6559</v>
      </c>
      <c r="AE3120">
        <v>2015</v>
      </c>
      <c r="AF3120">
        <v>6559</v>
      </c>
      <c r="AG3120">
        <v>1403</v>
      </c>
      <c r="AH3120">
        <v>0</v>
      </c>
      <c r="AI3120">
        <v>6559</v>
      </c>
      <c r="AJ3120">
        <v>6559</v>
      </c>
      <c r="AK3120">
        <v>0</v>
      </c>
      <c r="AL3120">
        <v>0</v>
      </c>
      <c r="AM3120">
        <v>30429</v>
      </c>
      <c r="AN3120">
        <v>36514.800000000003</v>
      </c>
      <c r="AO3120">
        <v>6863</v>
      </c>
      <c r="AP3120">
        <v>11</v>
      </c>
      <c r="AQ3120" t="s">
        <v>1196</v>
      </c>
      <c r="AR3120" t="s">
        <v>246</v>
      </c>
    </row>
    <row r="3121" spans="1:44" x14ac:dyDescent="0.3">
      <c r="A3121" t="s">
        <v>44</v>
      </c>
      <c r="B3121" t="s">
        <v>235</v>
      </c>
      <c r="C3121" t="s">
        <v>236</v>
      </c>
      <c r="D3121" t="s">
        <v>218</v>
      </c>
      <c r="E3121" t="s">
        <v>48</v>
      </c>
      <c r="F3121" s="1">
        <v>42335.601388888892</v>
      </c>
      <c r="G3121" t="s">
        <v>105</v>
      </c>
      <c r="H3121" t="s">
        <v>106</v>
      </c>
      <c r="I3121" s="1">
        <v>42335.745138888888</v>
      </c>
      <c r="J3121" s="2">
        <v>42335</v>
      </c>
      <c r="K3121" t="s">
        <v>51</v>
      </c>
      <c r="L3121" t="s">
        <v>2832</v>
      </c>
      <c r="M3121" t="s">
        <v>2833</v>
      </c>
      <c r="N3121" t="s">
        <v>82</v>
      </c>
      <c r="O3121" t="s">
        <v>82</v>
      </c>
      <c r="P3121" t="s">
        <v>83</v>
      </c>
      <c r="Q3121" t="s">
        <v>83</v>
      </c>
      <c r="R3121" t="s">
        <v>84</v>
      </c>
      <c r="S3121">
        <v>1516047503</v>
      </c>
      <c r="T3121" s="2">
        <v>42334</v>
      </c>
      <c r="U3121" s="1">
        <v>42335.745138888888</v>
      </c>
      <c r="V3121" s="2">
        <v>42335</v>
      </c>
      <c r="W3121">
        <v>0.42499999999999999</v>
      </c>
      <c r="X3121" t="s">
        <v>79</v>
      </c>
      <c r="Y3121" t="s">
        <v>2835</v>
      </c>
      <c r="Z3121" s="2">
        <v>42330</v>
      </c>
      <c r="AA3121">
        <v>151662946</v>
      </c>
      <c r="AB3121" t="s">
        <v>84</v>
      </c>
      <c r="AC3121">
        <v>0</v>
      </c>
      <c r="AD3121">
        <v>4812</v>
      </c>
      <c r="AE3121">
        <v>2015</v>
      </c>
      <c r="AF3121">
        <v>4812</v>
      </c>
      <c r="AG3121">
        <v>1403</v>
      </c>
      <c r="AH3121">
        <v>0</v>
      </c>
      <c r="AI3121">
        <v>4812</v>
      </c>
      <c r="AJ3121">
        <v>4812</v>
      </c>
      <c r="AK3121">
        <v>0</v>
      </c>
      <c r="AL3121">
        <v>0</v>
      </c>
      <c r="AM3121">
        <v>30429</v>
      </c>
      <c r="AN3121">
        <v>36514.800000000003</v>
      </c>
      <c r="AO3121">
        <v>5294</v>
      </c>
      <c r="AP3121">
        <v>11</v>
      </c>
      <c r="AQ3121" t="s">
        <v>1196</v>
      </c>
      <c r="AR3121" t="s">
        <v>246</v>
      </c>
    </row>
    <row r="3122" spans="1:44" x14ac:dyDescent="0.3">
      <c r="A3122" t="s">
        <v>44</v>
      </c>
      <c r="B3122" t="s">
        <v>235</v>
      </c>
      <c r="C3122" t="s">
        <v>236</v>
      </c>
      <c r="D3122" t="s">
        <v>218</v>
      </c>
      <c r="E3122" t="s">
        <v>48</v>
      </c>
      <c r="F3122" s="1">
        <v>42335.601388888892</v>
      </c>
      <c r="G3122" t="s">
        <v>105</v>
      </c>
      <c r="H3122" t="s">
        <v>106</v>
      </c>
      <c r="I3122" s="1">
        <v>42335.745138888888</v>
      </c>
      <c r="J3122" s="2">
        <v>42335</v>
      </c>
      <c r="K3122" t="s">
        <v>51</v>
      </c>
      <c r="L3122" t="s">
        <v>2832</v>
      </c>
      <c r="M3122" t="s">
        <v>2833</v>
      </c>
      <c r="N3122" t="s">
        <v>82</v>
      </c>
      <c r="O3122" t="s">
        <v>82</v>
      </c>
      <c r="P3122" t="s">
        <v>83</v>
      </c>
      <c r="Q3122" t="s">
        <v>83</v>
      </c>
      <c r="R3122" t="s">
        <v>84</v>
      </c>
      <c r="S3122">
        <v>1516047503</v>
      </c>
      <c r="T3122" s="2">
        <v>42334</v>
      </c>
      <c r="U3122" s="1">
        <v>42335.745138888888</v>
      </c>
      <c r="V3122" s="2">
        <v>42335</v>
      </c>
      <c r="W3122">
        <v>0.42499999999999999</v>
      </c>
      <c r="X3122" t="s">
        <v>79</v>
      </c>
      <c r="Y3122" t="s">
        <v>2836</v>
      </c>
      <c r="Z3122" s="2">
        <v>42330</v>
      </c>
      <c r="AA3122">
        <v>151662946</v>
      </c>
      <c r="AB3122" t="s">
        <v>84</v>
      </c>
      <c r="AC3122">
        <v>0</v>
      </c>
      <c r="AD3122">
        <v>4261</v>
      </c>
      <c r="AE3122">
        <v>2015</v>
      </c>
      <c r="AF3122">
        <v>4261</v>
      </c>
      <c r="AG3122">
        <v>1403</v>
      </c>
      <c r="AH3122">
        <v>0</v>
      </c>
      <c r="AI3122">
        <v>4261</v>
      </c>
      <c r="AJ3122">
        <v>4261</v>
      </c>
      <c r="AK3122">
        <v>0</v>
      </c>
      <c r="AL3122">
        <v>0</v>
      </c>
      <c r="AM3122">
        <v>30429</v>
      </c>
      <c r="AN3122">
        <v>36514.800000000003</v>
      </c>
      <c r="AO3122">
        <v>4457</v>
      </c>
      <c r="AP3122">
        <v>11</v>
      </c>
      <c r="AQ3122" t="s">
        <v>1196</v>
      </c>
      <c r="AR3122" t="s">
        <v>246</v>
      </c>
    </row>
    <row r="3123" spans="1:44" x14ac:dyDescent="0.3">
      <c r="A3123" t="s">
        <v>44</v>
      </c>
      <c r="B3123" t="s">
        <v>235</v>
      </c>
      <c r="C3123" t="s">
        <v>236</v>
      </c>
      <c r="D3123" t="s">
        <v>218</v>
      </c>
      <c r="E3123" t="s">
        <v>48</v>
      </c>
      <c r="F3123" s="1">
        <v>42335.601388888892</v>
      </c>
      <c r="G3123" t="s">
        <v>105</v>
      </c>
      <c r="H3123" t="s">
        <v>106</v>
      </c>
      <c r="I3123" s="1">
        <v>42335.745138888888</v>
      </c>
      <c r="J3123" s="2">
        <v>42335</v>
      </c>
      <c r="K3123" t="s">
        <v>51</v>
      </c>
      <c r="L3123" t="s">
        <v>2832</v>
      </c>
      <c r="M3123" t="s">
        <v>2833</v>
      </c>
      <c r="N3123" t="s">
        <v>82</v>
      </c>
      <c r="O3123" t="s">
        <v>82</v>
      </c>
      <c r="P3123" t="s">
        <v>83</v>
      </c>
      <c r="Q3123" t="s">
        <v>83</v>
      </c>
      <c r="R3123" t="s">
        <v>84</v>
      </c>
      <c r="S3123">
        <v>1516047503</v>
      </c>
      <c r="T3123" s="2">
        <v>42334</v>
      </c>
      <c r="U3123" s="1">
        <v>42335.745138888888</v>
      </c>
      <c r="V3123" s="2">
        <v>42335</v>
      </c>
      <c r="W3123">
        <v>0.42499999999999999</v>
      </c>
      <c r="X3123" t="s">
        <v>79</v>
      </c>
      <c r="Y3123" t="s">
        <v>2490</v>
      </c>
      <c r="Z3123" s="2">
        <v>42330</v>
      </c>
      <c r="AA3123">
        <v>151662946</v>
      </c>
      <c r="AB3123" t="s">
        <v>84</v>
      </c>
      <c r="AC3123">
        <v>0</v>
      </c>
      <c r="AD3123">
        <v>3030</v>
      </c>
      <c r="AE3123">
        <v>2015</v>
      </c>
      <c r="AF3123">
        <v>3030</v>
      </c>
      <c r="AG3123">
        <v>1403</v>
      </c>
      <c r="AH3123">
        <v>0</v>
      </c>
      <c r="AI3123">
        <v>3030</v>
      </c>
      <c r="AJ3123">
        <v>3030</v>
      </c>
      <c r="AK3123">
        <v>0</v>
      </c>
      <c r="AL3123">
        <v>0</v>
      </c>
      <c r="AM3123">
        <v>30429</v>
      </c>
      <c r="AN3123">
        <v>36514.800000000003</v>
      </c>
      <c r="AO3123">
        <v>4220</v>
      </c>
      <c r="AP3123">
        <v>11</v>
      </c>
      <c r="AQ3123" t="s">
        <v>1196</v>
      </c>
      <c r="AR3123" t="s">
        <v>246</v>
      </c>
    </row>
    <row r="3124" spans="1:44" x14ac:dyDescent="0.3">
      <c r="A3124" t="s">
        <v>44</v>
      </c>
      <c r="B3124" t="s">
        <v>216</v>
      </c>
      <c r="C3124" t="s">
        <v>217</v>
      </c>
      <c r="D3124" t="s">
        <v>47</v>
      </c>
      <c r="E3124" t="s">
        <v>48</v>
      </c>
      <c r="F3124" s="1">
        <v>42335.224305555559</v>
      </c>
      <c r="G3124" t="s">
        <v>49</v>
      </c>
      <c r="H3124" t="s">
        <v>50</v>
      </c>
      <c r="I3124" s="1">
        <v>42335.224999999999</v>
      </c>
      <c r="J3124" s="2">
        <v>42335</v>
      </c>
      <c r="K3124" t="s">
        <v>51</v>
      </c>
      <c r="L3124" t="s">
        <v>71</v>
      </c>
      <c r="M3124" t="s">
        <v>72</v>
      </c>
      <c r="N3124" t="s">
        <v>1133</v>
      </c>
      <c r="P3124" t="s">
        <v>1134</v>
      </c>
      <c r="R3124" t="s">
        <v>56</v>
      </c>
      <c r="S3124">
        <v>1516047534</v>
      </c>
      <c r="T3124" s="2">
        <v>42334</v>
      </c>
      <c r="U3124" s="1">
        <v>42335.224999999999</v>
      </c>
      <c r="V3124" s="2">
        <v>42335</v>
      </c>
      <c r="W3124">
        <v>0.33</v>
      </c>
      <c r="X3124" t="s">
        <v>57</v>
      </c>
      <c r="Y3124" t="s">
        <v>73</v>
      </c>
      <c r="Z3124" s="2">
        <v>42331</v>
      </c>
      <c r="AA3124">
        <v>151662977</v>
      </c>
      <c r="AB3124" t="s">
        <v>59</v>
      </c>
      <c r="AC3124">
        <v>22150</v>
      </c>
      <c r="AE3124">
        <v>2015</v>
      </c>
      <c r="AF3124">
        <v>44850</v>
      </c>
      <c r="AG3124">
        <v>1403</v>
      </c>
      <c r="AH3124">
        <v>0</v>
      </c>
      <c r="AI3124">
        <v>44270</v>
      </c>
      <c r="AJ3124">
        <v>44850</v>
      </c>
      <c r="AK3124">
        <v>580</v>
      </c>
      <c r="AL3124">
        <v>0</v>
      </c>
      <c r="AM3124">
        <v>127000</v>
      </c>
      <c r="AN3124">
        <v>83820</v>
      </c>
      <c r="AO3124">
        <v>66040</v>
      </c>
      <c r="AP3124">
        <v>11</v>
      </c>
      <c r="AQ3124" t="s">
        <v>1196</v>
      </c>
      <c r="AR3124" t="s">
        <v>246</v>
      </c>
    </row>
    <row r="3125" spans="1:44" x14ac:dyDescent="0.3">
      <c r="A3125" t="s">
        <v>44</v>
      </c>
      <c r="B3125" t="s">
        <v>216</v>
      </c>
      <c r="C3125" t="s">
        <v>217</v>
      </c>
      <c r="D3125" t="s">
        <v>47</v>
      </c>
      <c r="E3125" t="s">
        <v>48</v>
      </c>
      <c r="F3125" s="1">
        <v>42335.227083333331</v>
      </c>
      <c r="G3125" t="s">
        <v>49</v>
      </c>
      <c r="H3125" t="s">
        <v>50</v>
      </c>
      <c r="I3125" s="1">
        <v>42335.228472222225</v>
      </c>
      <c r="J3125" s="2">
        <v>42335</v>
      </c>
      <c r="K3125" t="s">
        <v>51</v>
      </c>
      <c r="L3125" t="s">
        <v>150</v>
      </c>
      <c r="M3125" t="s">
        <v>151</v>
      </c>
      <c r="N3125" t="s">
        <v>54</v>
      </c>
      <c r="P3125" t="s">
        <v>55</v>
      </c>
      <c r="R3125" t="s">
        <v>56</v>
      </c>
      <c r="S3125">
        <v>1516047534</v>
      </c>
      <c r="T3125" s="2">
        <v>42334</v>
      </c>
      <c r="U3125" s="1">
        <v>42335.228472222225</v>
      </c>
      <c r="V3125" s="2">
        <v>42335</v>
      </c>
      <c r="W3125">
        <v>0.33</v>
      </c>
      <c r="X3125" t="s">
        <v>57</v>
      </c>
      <c r="Y3125" t="s">
        <v>73</v>
      </c>
      <c r="Z3125" s="2">
        <v>42331</v>
      </c>
      <c r="AA3125">
        <v>151662978</v>
      </c>
      <c r="AB3125" t="s">
        <v>59</v>
      </c>
      <c r="AC3125">
        <v>23245</v>
      </c>
      <c r="AE3125">
        <v>2015</v>
      </c>
      <c r="AF3125">
        <v>43755</v>
      </c>
      <c r="AG3125">
        <v>1403</v>
      </c>
      <c r="AH3125">
        <v>0</v>
      </c>
      <c r="AI3125">
        <v>43205</v>
      </c>
      <c r="AJ3125">
        <v>43755</v>
      </c>
      <c r="AK3125">
        <v>550</v>
      </c>
      <c r="AL3125">
        <v>0</v>
      </c>
      <c r="AM3125">
        <v>127000</v>
      </c>
      <c r="AN3125">
        <v>83820</v>
      </c>
      <c r="AO3125">
        <v>66040</v>
      </c>
      <c r="AP3125">
        <v>11</v>
      </c>
      <c r="AQ3125" t="s">
        <v>1196</v>
      </c>
      <c r="AR3125" t="s">
        <v>246</v>
      </c>
    </row>
    <row r="3126" spans="1:44" x14ac:dyDescent="0.3">
      <c r="A3126" t="s">
        <v>44</v>
      </c>
      <c r="B3126" t="s">
        <v>85</v>
      </c>
      <c r="C3126" t="s">
        <v>86</v>
      </c>
      <c r="D3126" t="s">
        <v>47</v>
      </c>
      <c r="E3126" t="s">
        <v>51</v>
      </c>
      <c r="F3126" s="1">
        <v>42335.479861111111</v>
      </c>
      <c r="G3126" t="s">
        <v>269</v>
      </c>
      <c r="H3126" t="s">
        <v>270</v>
      </c>
      <c r="I3126" s="1">
        <v>42335.479861111111</v>
      </c>
      <c r="J3126" s="2">
        <v>42335</v>
      </c>
      <c r="K3126" t="s">
        <v>51</v>
      </c>
      <c r="L3126" t="s">
        <v>52</v>
      </c>
      <c r="M3126" t="s">
        <v>53</v>
      </c>
      <c r="N3126" t="s">
        <v>89</v>
      </c>
      <c r="O3126" t="s">
        <v>90</v>
      </c>
      <c r="P3126" t="s">
        <v>91</v>
      </c>
      <c r="Q3126" t="s">
        <v>92</v>
      </c>
      <c r="R3126" t="s">
        <v>93</v>
      </c>
      <c r="S3126">
        <v>1516047544</v>
      </c>
      <c r="T3126" s="2">
        <v>42334</v>
      </c>
      <c r="U3126" s="1">
        <v>42335.479861111111</v>
      </c>
      <c r="V3126" s="2">
        <v>42335</v>
      </c>
      <c r="W3126">
        <v>0.33</v>
      </c>
      <c r="X3126" t="s">
        <v>57</v>
      </c>
      <c r="Y3126" t="s">
        <v>999</v>
      </c>
      <c r="Z3126" s="2">
        <v>42331</v>
      </c>
      <c r="AA3126">
        <v>151662984</v>
      </c>
      <c r="AB3126" t="s">
        <v>93</v>
      </c>
      <c r="AC3126">
        <v>0</v>
      </c>
      <c r="AE3126">
        <v>2015</v>
      </c>
      <c r="AF3126">
        <v>300</v>
      </c>
      <c r="AG3126">
        <v>744.27499999999998</v>
      </c>
      <c r="AH3126">
        <v>0</v>
      </c>
      <c r="AI3126">
        <v>300</v>
      </c>
      <c r="AJ3126">
        <v>300</v>
      </c>
      <c r="AK3126">
        <v>0</v>
      </c>
      <c r="AL3126">
        <v>0</v>
      </c>
      <c r="AM3126">
        <v>4050</v>
      </c>
      <c r="AN3126">
        <v>1923.75</v>
      </c>
      <c r="AO3126">
        <v>300</v>
      </c>
      <c r="AP3126">
        <v>11</v>
      </c>
      <c r="AQ3126" t="s">
        <v>1196</v>
      </c>
      <c r="AR3126" t="s">
        <v>246</v>
      </c>
    </row>
    <row r="3127" spans="1:44" x14ac:dyDescent="0.3">
      <c r="A3127" t="s">
        <v>44</v>
      </c>
      <c r="B3127" t="s">
        <v>85</v>
      </c>
      <c r="C3127" t="s">
        <v>86</v>
      </c>
      <c r="D3127" t="s">
        <v>47</v>
      </c>
      <c r="E3127" t="s">
        <v>51</v>
      </c>
      <c r="F3127" s="1">
        <v>42335.479861111111</v>
      </c>
      <c r="G3127" t="s">
        <v>269</v>
      </c>
      <c r="H3127" t="s">
        <v>270</v>
      </c>
      <c r="I3127" s="1">
        <v>42335.479861111111</v>
      </c>
      <c r="J3127" s="2">
        <v>42335</v>
      </c>
      <c r="K3127" t="s">
        <v>51</v>
      </c>
      <c r="L3127" t="s">
        <v>52</v>
      </c>
      <c r="M3127" t="s">
        <v>53</v>
      </c>
      <c r="N3127" t="s">
        <v>89</v>
      </c>
      <c r="O3127" t="s">
        <v>90</v>
      </c>
      <c r="P3127" t="s">
        <v>91</v>
      </c>
      <c r="Q3127" t="s">
        <v>92</v>
      </c>
      <c r="R3127" t="s">
        <v>93</v>
      </c>
      <c r="S3127">
        <v>1516047544</v>
      </c>
      <c r="T3127" s="2">
        <v>42334</v>
      </c>
      <c r="U3127" s="1">
        <v>42335.479861111111</v>
      </c>
      <c r="V3127" s="2">
        <v>42335</v>
      </c>
      <c r="W3127">
        <v>0.33</v>
      </c>
      <c r="X3127" t="s">
        <v>57</v>
      </c>
      <c r="Y3127" t="s">
        <v>1000</v>
      </c>
      <c r="Z3127" s="2">
        <v>42331</v>
      </c>
      <c r="AA3127">
        <v>151662984</v>
      </c>
      <c r="AB3127" t="s">
        <v>93</v>
      </c>
      <c r="AC3127">
        <v>500</v>
      </c>
      <c r="AE3127">
        <v>2015</v>
      </c>
      <c r="AF3127">
        <v>59</v>
      </c>
      <c r="AG3127">
        <v>744.27499999999998</v>
      </c>
      <c r="AH3127">
        <v>0</v>
      </c>
      <c r="AI3127">
        <v>59</v>
      </c>
      <c r="AJ3127">
        <v>59</v>
      </c>
      <c r="AK3127">
        <v>0</v>
      </c>
      <c r="AL3127">
        <v>0</v>
      </c>
      <c r="AM3127">
        <v>4050</v>
      </c>
      <c r="AN3127">
        <v>1923.75</v>
      </c>
      <c r="AO3127">
        <v>559</v>
      </c>
      <c r="AP3127">
        <v>11</v>
      </c>
      <c r="AQ3127" t="s">
        <v>1196</v>
      </c>
      <c r="AR3127" t="s">
        <v>246</v>
      </c>
    </row>
    <row r="3128" spans="1:44" x14ac:dyDescent="0.3">
      <c r="A3128" t="s">
        <v>44</v>
      </c>
      <c r="B3128" t="s">
        <v>85</v>
      </c>
      <c r="C3128" t="s">
        <v>86</v>
      </c>
      <c r="D3128" t="s">
        <v>47</v>
      </c>
      <c r="E3128" t="s">
        <v>51</v>
      </c>
      <c r="F3128" s="1">
        <v>42335.479861111111</v>
      </c>
      <c r="G3128" t="s">
        <v>269</v>
      </c>
      <c r="H3128" t="s">
        <v>270</v>
      </c>
      <c r="I3128" s="1">
        <v>42335.479861111111</v>
      </c>
      <c r="J3128" s="2">
        <v>42335</v>
      </c>
      <c r="K3128" t="s">
        <v>51</v>
      </c>
      <c r="L3128" t="s">
        <v>52</v>
      </c>
      <c r="M3128" t="s">
        <v>53</v>
      </c>
      <c r="N3128" t="s">
        <v>89</v>
      </c>
      <c r="O3128" t="s">
        <v>90</v>
      </c>
      <c r="P3128" t="s">
        <v>91</v>
      </c>
      <c r="Q3128" t="s">
        <v>92</v>
      </c>
      <c r="R3128" t="s">
        <v>93</v>
      </c>
      <c r="S3128">
        <v>1516047544</v>
      </c>
      <c r="T3128" s="2">
        <v>42334</v>
      </c>
      <c r="U3128" s="1">
        <v>42335.479861111111</v>
      </c>
      <c r="V3128" s="2">
        <v>42335</v>
      </c>
      <c r="W3128">
        <v>0.33</v>
      </c>
      <c r="X3128" t="s">
        <v>57</v>
      </c>
      <c r="Y3128" t="s">
        <v>1001</v>
      </c>
      <c r="Z3128" s="2">
        <v>42331</v>
      </c>
      <c r="AA3128">
        <v>151662984</v>
      </c>
      <c r="AB3128" t="s">
        <v>93</v>
      </c>
      <c r="AC3128">
        <v>0</v>
      </c>
      <c r="AE3128">
        <v>2015</v>
      </c>
      <c r="AF3128">
        <v>637</v>
      </c>
      <c r="AG3128">
        <v>744.27499999999998</v>
      </c>
      <c r="AH3128">
        <v>0</v>
      </c>
      <c r="AI3128">
        <v>637</v>
      </c>
      <c r="AJ3128">
        <v>637</v>
      </c>
      <c r="AK3128">
        <v>0</v>
      </c>
      <c r="AL3128">
        <v>0</v>
      </c>
      <c r="AM3128">
        <v>4050</v>
      </c>
      <c r="AN3128">
        <v>1923.75</v>
      </c>
      <c r="AO3128">
        <v>637</v>
      </c>
      <c r="AP3128">
        <v>11</v>
      </c>
      <c r="AQ3128" t="s">
        <v>1196</v>
      </c>
      <c r="AR3128" t="s">
        <v>246</v>
      </c>
    </row>
    <row r="3129" spans="1:44" x14ac:dyDescent="0.3">
      <c r="A3129" t="s">
        <v>44</v>
      </c>
      <c r="B3129" t="s">
        <v>85</v>
      </c>
      <c r="C3129" t="s">
        <v>86</v>
      </c>
      <c r="D3129" t="s">
        <v>47</v>
      </c>
      <c r="E3129" t="s">
        <v>51</v>
      </c>
      <c r="F3129" s="1">
        <v>42335.479861111111</v>
      </c>
      <c r="G3129" t="s">
        <v>269</v>
      </c>
      <c r="H3129" t="s">
        <v>270</v>
      </c>
      <c r="I3129" s="1">
        <v>42335.479861111111</v>
      </c>
      <c r="J3129" s="2">
        <v>42335</v>
      </c>
      <c r="K3129" t="s">
        <v>51</v>
      </c>
      <c r="L3129" t="s">
        <v>52</v>
      </c>
      <c r="M3129" t="s">
        <v>53</v>
      </c>
      <c r="N3129" t="s">
        <v>89</v>
      </c>
      <c r="O3129" t="s">
        <v>90</v>
      </c>
      <c r="P3129" t="s">
        <v>91</v>
      </c>
      <c r="Q3129" t="s">
        <v>92</v>
      </c>
      <c r="R3129" t="s">
        <v>93</v>
      </c>
      <c r="S3129">
        <v>1516047544</v>
      </c>
      <c r="T3129" s="2">
        <v>42334</v>
      </c>
      <c r="U3129" s="1">
        <v>42335.479861111111</v>
      </c>
      <c r="V3129" s="2">
        <v>42335</v>
      </c>
      <c r="W3129">
        <v>0.33</v>
      </c>
      <c r="X3129" t="s">
        <v>57</v>
      </c>
      <c r="Y3129" t="s">
        <v>2837</v>
      </c>
      <c r="Z3129" s="2">
        <v>42331</v>
      </c>
      <c r="AA3129">
        <v>151662984</v>
      </c>
      <c r="AB3129" t="s">
        <v>93</v>
      </c>
      <c r="AC3129">
        <v>0</v>
      </c>
      <c r="AE3129">
        <v>2015</v>
      </c>
      <c r="AF3129">
        <v>507</v>
      </c>
      <c r="AG3129">
        <v>744.27499999999998</v>
      </c>
      <c r="AH3129">
        <v>0</v>
      </c>
      <c r="AI3129">
        <v>507</v>
      </c>
      <c r="AJ3129">
        <v>507</v>
      </c>
      <c r="AK3129">
        <v>0</v>
      </c>
      <c r="AL3129">
        <v>0</v>
      </c>
      <c r="AM3129">
        <v>4050</v>
      </c>
      <c r="AN3129">
        <v>1923.75</v>
      </c>
      <c r="AO3129">
        <v>507</v>
      </c>
      <c r="AP3129">
        <v>11</v>
      </c>
      <c r="AQ3129" t="s">
        <v>1196</v>
      </c>
      <c r="AR3129" t="s">
        <v>246</v>
      </c>
    </row>
    <row r="3130" spans="1:44" x14ac:dyDescent="0.3">
      <c r="A3130" t="s">
        <v>44</v>
      </c>
      <c r="B3130" t="s">
        <v>85</v>
      </c>
      <c r="C3130" t="s">
        <v>86</v>
      </c>
      <c r="D3130" t="s">
        <v>47</v>
      </c>
      <c r="E3130" t="s">
        <v>51</v>
      </c>
      <c r="F3130" s="1">
        <v>42335.479861111111</v>
      </c>
      <c r="G3130" t="s">
        <v>269</v>
      </c>
      <c r="H3130" t="s">
        <v>270</v>
      </c>
      <c r="I3130" s="1">
        <v>42335.479861111111</v>
      </c>
      <c r="J3130" s="2">
        <v>42335</v>
      </c>
      <c r="K3130" t="s">
        <v>51</v>
      </c>
      <c r="L3130" t="s">
        <v>52</v>
      </c>
      <c r="M3130" t="s">
        <v>53</v>
      </c>
      <c r="N3130" t="s">
        <v>89</v>
      </c>
      <c r="O3130" t="s">
        <v>90</v>
      </c>
      <c r="P3130" t="s">
        <v>91</v>
      </c>
      <c r="Q3130" t="s">
        <v>92</v>
      </c>
      <c r="R3130" t="s">
        <v>93</v>
      </c>
      <c r="S3130">
        <v>1516047544</v>
      </c>
      <c r="T3130" s="2">
        <v>42334</v>
      </c>
      <c r="U3130" s="1">
        <v>42335.479861111111</v>
      </c>
      <c r="V3130" s="2">
        <v>42335</v>
      </c>
      <c r="W3130">
        <v>0.33</v>
      </c>
      <c r="X3130" t="s">
        <v>57</v>
      </c>
      <c r="Y3130" t="s">
        <v>1002</v>
      </c>
      <c r="Z3130" s="2">
        <v>42331</v>
      </c>
      <c r="AA3130">
        <v>151662984</v>
      </c>
      <c r="AB3130" t="s">
        <v>93</v>
      </c>
      <c r="AC3130">
        <v>0</v>
      </c>
      <c r="AE3130">
        <v>2015</v>
      </c>
      <c r="AF3130">
        <v>377</v>
      </c>
      <c r="AG3130">
        <v>744.27499999999998</v>
      </c>
      <c r="AH3130">
        <v>0</v>
      </c>
      <c r="AI3130">
        <v>377</v>
      </c>
      <c r="AJ3130">
        <v>377</v>
      </c>
      <c r="AK3130">
        <v>0</v>
      </c>
      <c r="AL3130">
        <v>0</v>
      </c>
      <c r="AM3130">
        <v>4050</v>
      </c>
      <c r="AN3130">
        <v>1923.75</v>
      </c>
      <c r="AO3130">
        <v>377</v>
      </c>
      <c r="AP3130">
        <v>11</v>
      </c>
      <c r="AQ3130" t="s">
        <v>1196</v>
      </c>
      <c r="AR3130" t="s">
        <v>246</v>
      </c>
    </row>
    <row r="3131" spans="1:44" x14ac:dyDescent="0.3">
      <c r="A3131" t="s">
        <v>44</v>
      </c>
      <c r="B3131" t="s">
        <v>85</v>
      </c>
      <c r="C3131" t="s">
        <v>86</v>
      </c>
      <c r="D3131" t="s">
        <v>47</v>
      </c>
      <c r="E3131" t="s">
        <v>51</v>
      </c>
      <c r="F3131" s="1">
        <v>42335.479861111111</v>
      </c>
      <c r="G3131" t="s">
        <v>269</v>
      </c>
      <c r="H3131" t="s">
        <v>270</v>
      </c>
      <c r="I3131" s="1">
        <v>42335.479861111111</v>
      </c>
      <c r="J3131" s="2">
        <v>42335</v>
      </c>
      <c r="K3131" t="s">
        <v>51</v>
      </c>
      <c r="L3131" t="s">
        <v>52</v>
      </c>
      <c r="M3131" t="s">
        <v>53</v>
      </c>
      <c r="N3131" t="s">
        <v>89</v>
      </c>
      <c r="O3131" t="s">
        <v>90</v>
      </c>
      <c r="P3131" t="s">
        <v>91</v>
      </c>
      <c r="Q3131" t="s">
        <v>92</v>
      </c>
      <c r="R3131" t="s">
        <v>93</v>
      </c>
      <c r="S3131">
        <v>1516047544</v>
      </c>
      <c r="T3131" s="2">
        <v>42334</v>
      </c>
      <c r="U3131" s="1">
        <v>42335.479861111111</v>
      </c>
      <c r="V3131" s="2">
        <v>42335</v>
      </c>
      <c r="W3131">
        <v>0.33</v>
      </c>
      <c r="X3131" t="s">
        <v>57</v>
      </c>
      <c r="Y3131" t="s">
        <v>1003</v>
      </c>
      <c r="Z3131" s="2">
        <v>42331</v>
      </c>
      <c r="AA3131">
        <v>151662984</v>
      </c>
      <c r="AB3131" t="s">
        <v>93</v>
      </c>
      <c r="AC3131">
        <v>0</v>
      </c>
      <c r="AE3131">
        <v>2015</v>
      </c>
      <c r="AF3131">
        <v>293</v>
      </c>
      <c r="AG3131">
        <v>744.27499999999998</v>
      </c>
      <c r="AH3131">
        <v>0</v>
      </c>
      <c r="AI3131">
        <v>293</v>
      </c>
      <c r="AJ3131">
        <v>293</v>
      </c>
      <c r="AK3131">
        <v>0</v>
      </c>
      <c r="AL3131">
        <v>0</v>
      </c>
      <c r="AM3131">
        <v>4050</v>
      </c>
      <c r="AN3131">
        <v>1923.75</v>
      </c>
      <c r="AO3131">
        <v>293</v>
      </c>
      <c r="AP3131">
        <v>11</v>
      </c>
      <c r="AQ3131" t="s">
        <v>1196</v>
      </c>
      <c r="AR3131" t="s">
        <v>246</v>
      </c>
    </row>
    <row r="3132" spans="1:44" x14ac:dyDescent="0.3">
      <c r="A3132" t="s">
        <v>44</v>
      </c>
      <c r="B3132" t="s">
        <v>85</v>
      </c>
      <c r="C3132" t="s">
        <v>86</v>
      </c>
      <c r="D3132" t="s">
        <v>47</v>
      </c>
      <c r="E3132" t="s">
        <v>48</v>
      </c>
      <c r="F3132" s="1">
        <v>42335.479861111111</v>
      </c>
      <c r="G3132" t="s">
        <v>49</v>
      </c>
      <c r="H3132" t="s">
        <v>50</v>
      </c>
      <c r="I3132" s="1">
        <v>42335.480555555558</v>
      </c>
      <c r="J3132" s="2">
        <v>42335</v>
      </c>
      <c r="K3132" t="s">
        <v>51</v>
      </c>
      <c r="L3132" t="s">
        <v>52</v>
      </c>
      <c r="M3132" t="s">
        <v>53</v>
      </c>
      <c r="N3132" t="s">
        <v>1133</v>
      </c>
      <c r="P3132" t="s">
        <v>1134</v>
      </c>
      <c r="R3132" t="s">
        <v>56</v>
      </c>
      <c r="S3132">
        <v>1516047544</v>
      </c>
      <c r="T3132" s="2">
        <v>42334</v>
      </c>
      <c r="U3132" s="1">
        <v>42335.480555555558</v>
      </c>
      <c r="V3132" s="2">
        <v>42335</v>
      </c>
      <c r="W3132">
        <v>0.33</v>
      </c>
      <c r="X3132" t="s">
        <v>57</v>
      </c>
      <c r="Y3132" t="s">
        <v>999</v>
      </c>
      <c r="Z3132" s="2">
        <v>42331</v>
      </c>
      <c r="AA3132">
        <v>151662984</v>
      </c>
      <c r="AB3132" t="s">
        <v>59</v>
      </c>
      <c r="AC3132">
        <v>0</v>
      </c>
      <c r="AE3132">
        <v>2015</v>
      </c>
      <c r="AF3132">
        <v>690</v>
      </c>
      <c r="AG3132">
        <v>1403</v>
      </c>
      <c r="AH3132">
        <v>0</v>
      </c>
      <c r="AI3132">
        <v>690</v>
      </c>
      <c r="AJ3132">
        <v>690</v>
      </c>
      <c r="AK3132">
        <v>0</v>
      </c>
      <c r="AL3132">
        <v>0</v>
      </c>
      <c r="AM3132">
        <v>4050</v>
      </c>
      <c r="AN3132">
        <v>1923.75</v>
      </c>
      <c r="AO3132">
        <v>300</v>
      </c>
      <c r="AP3132">
        <v>11</v>
      </c>
      <c r="AQ3132" t="s">
        <v>1196</v>
      </c>
      <c r="AR3132" t="s">
        <v>246</v>
      </c>
    </row>
    <row r="3133" spans="1:44" x14ac:dyDescent="0.3">
      <c r="A3133" t="s">
        <v>44</v>
      </c>
      <c r="B3133" t="s">
        <v>85</v>
      </c>
      <c r="C3133" t="s">
        <v>86</v>
      </c>
      <c r="D3133" t="s">
        <v>47</v>
      </c>
      <c r="E3133" t="s">
        <v>48</v>
      </c>
      <c r="F3133" s="1">
        <v>42335.479861111111</v>
      </c>
      <c r="G3133" t="s">
        <v>49</v>
      </c>
      <c r="H3133" t="s">
        <v>50</v>
      </c>
      <c r="I3133" s="1">
        <v>42335.480555555558</v>
      </c>
      <c r="J3133" s="2">
        <v>42335</v>
      </c>
      <c r="K3133" t="s">
        <v>51</v>
      </c>
      <c r="L3133" t="s">
        <v>52</v>
      </c>
      <c r="M3133" t="s">
        <v>53</v>
      </c>
      <c r="N3133" t="s">
        <v>1133</v>
      </c>
      <c r="P3133" t="s">
        <v>1134</v>
      </c>
      <c r="R3133" t="s">
        <v>56</v>
      </c>
      <c r="S3133">
        <v>1516047544</v>
      </c>
      <c r="T3133" s="2">
        <v>42334</v>
      </c>
      <c r="U3133" s="1">
        <v>42335.480555555558</v>
      </c>
      <c r="V3133" s="2">
        <v>42335</v>
      </c>
      <c r="W3133">
        <v>0.33</v>
      </c>
      <c r="X3133" t="s">
        <v>57</v>
      </c>
      <c r="Y3133" t="s">
        <v>1000</v>
      </c>
      <c r="Z3133" s="2">
        <v>42331</v>
      </c>
      <c r="AA3133">
        <v>151662984</v>
      </c>
      <c r="AB3133" t="s">
        <v>59</v>
      </c>
      <c r="AC3133">
        <v>0</v>
      </c>
      <c r="AE3133">
        <v>2015</v>
      </c>
      <c r="AF3133">
        <v>955</v>
      </c>
      <c r="AG3133">
        <v>1403</v>
      </c>
      <c r="AH3133">
        <v>0</v>
      </c>
      <c r="AI3133">
        <v>955</v>
      </c>
      <c r="AJ3133">
        <v>955</v>
      </c>
      <c r="AK3133">
        <v>0</v>
      </c>
      <c r="AL3133">
        <v>0</v>
      </c>
      <c r="AM3133">
        <v>4050</v>
      </c>
      <c r="AN3133">
        <v>1923.75</v>
      </c>
      <c r="AO3133">
        <v>559</v>
      </c>
      <c r="AP3133">
        <v>11</v>
      </c>
      <c r="AQ3133" t="s">
        <v>1196</v>
      </c>
      <c r="AR3133" t="s">
        <v>246</v>
      </c>
    </row>
    <row r="3134" spans="1:44" x14ac:dyDescent="0.3">
      <c r="A3134" t="s">
        <v>44</v>
      </c>
      <c r="B3134" t="s">
        <v>85</v>
      </c>
      <c r="C3134" t="s">
        <v>86</v>
      </c>
      <c r="D3134" t="s">
        <v>47</v>
      </c>
      <c r="E3134" t="s">
        <v>48</v>
      </c>
      <c r="F3134" s="1">
        <v>42335.479861111111</v>
      </c>
      <c r="G3134" t="s">
        <v>49</v>
      </c>
      <c r="H3134" t="s">
        <v>50</v>
      </c>
      <c r="I3134" s="1">
        <v>42335.480555555558</v>
      </c>
      <c r="J3134" s="2">
        <v>42335</v>
      </c>
      <c r="K3134" t="s">
        <v>51</v>
      </c>
      <c r="L3134" t="s">
        <v>52</v>
      </c>
      <c r="M3134" t="s">
        <v>53</v>
      </c>
      <c r="N3134" t="s">
        <v>1133</v>
      </c>
      <c r="P3134" t="s">
        <v>1134</v>
      </c>
      <c r="R3134" t="s">
        <v>56</v>
      </c>
      <c r="S3134">
        <v>1516047544</v>
      </c>
      <c r="T3134" s="2">
        <v>42334</v>
      </c>
      <c r="U3134" s="1">
        <v>42335.480555555558</v>
      </c>
      <c r="V3134" s="2">
        <v>42335</v>
      </c>
      <c r="W3134">
        <v>0.33</v>
      </c>
      <c r="X3134" t="s">
        <v>57</v>
      </c>
      <c r="Y3134" t="s">
        <v>1001</v>
      </c>
      <c r="Z3134" s="2">
        <v>42331</v>
      </c>
      <c r="AA3134">
        <v>151662984</v>
      </c>
      <c r="AB3134" t="s">
        <v>59</v>
      </c>
      <c r="AC3134">
        <v>0</v>
      </c>
      <c r="AE3134">
        <v>2015</v>
      </c>
      <c r="AF3134">
        <v>1100</v>
      </c>
      <c r="AG3134">
        <v>1403</v>
      </c>
      <c r="AH3134">
        <v>0</v>
      </c>
      <c r="AI3134">
        <v>1100</v>
      </c>
      <c r="AJ3134">
        <v>1100</v>
      </c>
      <c r="AK3134">
        <v>0</v>
      </c>
      <c r="AL3134">
        <v>0</v>
      </c>
      <c r="AM3134">
        <v>4050</v>
      </c>
      <c r="AN3134">
        <v>1923.75</v>
      </c>
      <c r="AO3134">
        <v>637</v>
      </c>
      <c r="AP3134">
        <v>11</v>
      </c>
      <c r="AQ3134" t="s">
        <v>1196</v>
      </c>
      <c r="AR3134" t="s">
        <v>246</v>
      </c>
    </row>
    <row r="3135" spans="1:44" x14ac:dyDescent="0.3">
      <c r="A3135" t="s">
        <v>44</v>
      </c>
      <c r="B3135" t="s">
        <v>85</v>
      </c>
      <c r="C3135" t="s">
        <v>86</v>
      </c>
      <c r="D3135" t="s">
        <v>47</v>
      </c>
      <c r="E3135" t="s">
        <v>48</v>
      </c>
      <c r="F3135" s="1">
        <v>42335.479861111111</v>
      </c>
      <c r="G3135" t="s">
        <v>49</v>
      </c>
      <c r="H3135" t="s">
        <v>50</v>
      </c>
      <c r="I3135" s="1">
        <v>42335.480555555558</v>
      </c>
      <c r="J3135" s="2">
        <v>42335</v>
      </c>
      <c r="K3135" t="s">
        <v>51</v>
      </c>
      <c r="L3135" t="s">
        <v>52</v>
      </c>
      <c r="M3135" t="s">
        <v>53</v>
      </c>
      <c r="N3135" t="s">
        <v>1133</v>
      </c>
      <c r="P3135" t="s">
        <v>1134</v>
      </c>
      <c r="R3135" t="s">
        <v>56</v>
      </c>
      <c r="S3135">
        <v>1516047544</v>
      </c>
      <c r="T3135" s="2">
        <v>42334</v>
      </c>
      <c r="U3135" s="1">
        <v>42335.480555555558</v>
      </c>
      <c r="V3135" s="2">
        <v>42335</v>
      </c>
      <c r="W3135">
        <v>0.33</v>
      </c>
      <c r="X3135" t="s">
        <v>57</v>
      </c>
      <c r="Y3135" t="s">
        <v>2837</v>
      </c>
      <c r="Z3135" s="2">
        <v>42331</v>
      </c>
      <c r="AA3135">
        <v>151662984</v>
      </c>
      <c r="AB3135" t="s">
        <v>59</v>
      </c>
      <c r="AC3135">
        <v>0</v>
      </c>
      <c r="AE3135">
        <v>2015</v>
      </c>
      <c r="AF3135">
        <v>1005</v>
      </c>
      <c r="AG3135">
        <v>1403</v>
      </c>
      <c r="AH3135">
        <v>0</v>
      </c>
      <c r="AI3135">
        <v>1005</v>
      </c>
      <c r="AJ3135">
        <v>1005</v>
      </c>
      <c r="AK3135">
        <v>0</v>
      </c>
      <c r="AL3135">
        <v>0</v>
      </c>
      <c r="AM3135">
        <v>4050</v>
      </c>
      <c r="AN3135">
        <v>1923.75</v>
      </c>
      <c r="AO3135">
        <v>507</v>
      </c>
      <c r="AP3135">
        <v>11</v>
      </c>
      <c r="AQ3135" t="s">
        <v>1196</v>
      </c>
      <c r="AR3135" t="s">
        <v>246</v>
      </c>
    </row>
    <row r="3136" spans="1:44" x14ac:dyDescent="0.3">
      <c r="A3136" t="s">
        <v>44</v>
      </c>
      <c r="B3136" t="s">
        <v>85</v>
      </c>
      <c r="C3136" t="s">
        <v>86</v>
      </c>
      <c r="D3136" t="s">
        <v>47</v>
      </c>
      <c r="E3136" t="s">
        <v>48</v>
      </c>
      <c r="F3136" s="1">
        <v>42335.479861111111</v>
      </c>
      <c r="G3136" t="s">
        <v>49</v>
      </c>
      <c r="H3136" t="s">
        <v>50</v>
      </c>
      <c r="I3136" s="1">
        <v>42335.480555555558</v>
      </c>
      <c r="J3136" s="2">
        <v>42335</v>
      </c>
      <c r="K3136" t="s">
        <v>51</v>
      </c>
      <c r="L3136" t="s">
        <v>52</v>
      </c>
      <c r="M3136" t="s">
        <v>53</v>
      </c>
      <c r="N3136" t="s">
        <v>1133</v>
      </c>
      <c r="P3136" t="s">
        <v>1134</v>
      </c>
      <c r="R3136" t="s">
        <v>56</v>
      </c>
      <c r="S3136">
        <v>1516047544</v>
      </c>
      <c r="T3136" s="2">
        <v>42334</v>
      </c>
      <c r="U3136" s="1">
        <v>42335.480555555558</v>
      </c>
      <c r="V3136" s="2">
        <v>42335</v>
      </c>
      <c r="W3136">
        <v>0.33</v>
      </c>
      <c r="X3136" t="s">
        <v>57</v>
      </c>
      <c r="Y3136" t="s">
        <v>1002</v>
      </c>
      <c r="Z3136" s="2">
        <v>42331</v>
      </c>
      <c r="AA3136">
        <v>151662984</v>
      </c>
      <c r="AB3136" t="s">
        <v>59</v>
      </c>
      <c r="AC3136">
        <v>0</v>
      </c>
      <c r="AE3136">
        <v>2015</v>
      </c>
      <c r="AF3136">
        <v>890</v>
      </c>
      <c r="AG3136">
        <v>1403</v>
      </c>
      <c r="AH3136">
        <v>0</v>
      </c>
      <c r="AI3136">
        <v>890</v>
      </c>
      <c r="AJ3136">
        <v>890</v>
      </c>
      <c r="AK3136">
        <v>0</v>
      </c>
      <c r="AL3136">
        <v>0</v>
      </c>
      <c r="AM3136">
        <v>4050</v>
      </c>
      <c r="AN3136">
        <v>1923.75</v>
      </c>
      <c r="AO3136">
        <v>377</v>
      </c>
      <c r="AP3136">
        <v>11</v>
      </c>
      <c r="AQ3136" t="s">
        <v>1196</v>
      </c>
      <c r="AR3136" t="s">
        <v>246</v>
      </c>
    </row>
    <row r="3137" spans="1:44" x14ac:dyDescent="0.3">
      <c r="A3137" t="s">
        <v>44</v>
      </c>
      <c r="B3137" t="s">
        <v>85</v>
      </c>
      <c r="C3137" t="s">
        <v>86</v>
      </c>
      <c r="D3137" t="s">
        <v>47</v>
      </c>
      <c r="E3137" t="s">
        <v>48</v>
      </c>
      <c r="F3137" s="1">
        <v>42335.479861111111</v>
      </c>
      <c r="G3137" t="s">
        <v>49</v>
      </c>
      <c r="H3137" t="s">
        <v>50</v>
      </c>
      <c r="I3137" s="1">
        <v>42335.480555555558</v>
      </c>
      <c r="J3137" s="2">
        <v>42335</v>
      </c>
      <c r="K3137" t="s">
        <v>51</v>
      </c>
      <c r="L3137" t="s">
        <v>52</v>
      </c>
      <c r="M3137" t="s">
        <v>53</v>
      </c>
      <c r="N3137" t="s">
        <v>1133</v>
      </c>
      <c r="P3137" t="s">
        <v>1134</v>
      </c>
      <c r="R3137" t="s">
        <v>56</v>
      </c>
      <c r="S3137">
        <v>1516047544</v>
      </c>
      <c r="T3137" s="2">
        <v>42334</v>
      </c>
      <c r="U3137" s="1">
        <v>42335.480555555558</v>
      </c>
      <c r="V3137" s="2">
        <v>42335</v>
      </c>
      <c r="W3137">
        <v>0.33</v>
      </c>
      <c r="X3137" t="s">
        <v>57</v>
      </c>
      <c r="Y3137" t="s">
        <v>1003</v>
      </c>
      <c r="Z3137" s="2">
        <v>42331</v>
      </c>
      <c r="AA3137">
        <v>151662984</v>
      </c>
      <c r="AB3137" t="s">
        <v>59</v>
      </c>
      <c r="AC3137">
        <v>0</v>
      </c>
      <c r="AE3137">
        <v>2015</v>
      </c>
      <c r="AF3137">
        <v>835</v>
      </c>
      <c r="AG3137">
        <v>1403</v>
      </c>
      <c r="AH3137">
        <v>0</v>
      </c>
      <c r="AI3137">
        <v>735</v>
      </c>
      <c r="AJ3137">
        <v>835</v>
      </c>
      <c r="AK3137">
        <v>100</v>
      </c>
      <c r="AL3137">
        <v>0</v>
      </c>
      <c r="AM3137">
        <v>4050</v>
      </c>
      <c r="AN3137">
        <v>1923.75</v>
      </c>
      <c r="AO3137">
        <v>293</v>
      </c>
      <c r="AP3137">
        <v>11</v>
      </c>
      <c r="AQ3137" t="s">
        <v>1196</v>
      </c>
      <c r="AR3137" t="s">
        <v>246</v>
      </c>
    </row>
    <row r="3138" spans="1:44" x14ac:dyDescent="0.3">
      <c r="A3138" t="s">
        <v>911</v>
      </c>
      <c r="B3138" t="s">
        <v>2838</v>
      </c>
      <c r="C3138" t="s">
        <v>2839</v>
      </c>
      <c r="D3138" t="s">
        <v>112</v>
      </c>
      <c r="E3138" t="s">
        <v>48</v>
      </c>
      <c r="F3138" s="1">
        <v>42335.40902777778</v>
      </c>
      <c r="G3138" t="s">
        <v>49</v>
      </c>
      <c r="H3138" t="s">
        <v>50</v>
      </c>
      <c r="I3138" s="1">
        <v>42335.409722222219</v>
      </c>
      <c r="J3138" s="2">
        <v>42335</v>
      </c>
      <c r="K3138" t="s">
        <v>51</v>
      </c>
      <c r="L3138" t="s">
        <v>2840</v>
      </c>
      <c r="M3138" t="s">
        <v>2841</v>
      </c>
      <c r="N3138" t="s">
        <v>344</v>
      </c>
      <c r="P3138" t="s">
        <v>345</v>
      </c>
      <c r="R3138" t="s">
        <v>56</v>
      </c>
      <c r="S3138">
        <v>1516047508</v>
      </c>
      <c r="T3138" s="2">
        <v>42334</v>
      </c>
      <c r="U3138" s="1">
        <v>42335.409722222219</v>
      </c>
      <c r="V3138" s="2">
        <v>42335</v>
      </c>
      <c r="W3138">
        <v>0.45</v>
      </c>
      <c r="X3138" t="s">
        <v>79</v>
      </c>
      <c r="Y3138" t="s">
        <v>2842</v>
      </c>
      <c r="Z3138" s="2">
        <v>42331</v>
      </c>
      <c r="AA3138">
        <v>151662966</v>
      </c>
      <c r="AB3138" t="s">
        <v>59</v>
      </c>
      <c r="AC3138">
        <v>0</v>
      </c>
      <c r="AE3138">
        <v>2015</v>
      </c>
      <c r="AF3138">
        <v>10800</v>
      </c>
      <c r="AG3138">
        <v>1403</v>
      </c>
      <c r="AH3138">
        <v>0</v>
      </c>
      <c r="AI3138">
        <v>10800</v>
      </c>
      <c r="AJ3138">
        <v>10800</v>
      </c>
      <c r="AK3138">
        <v>0</v>
      </c>
      <c r="AL3138">
        <v>0</v>
      </c>
      <c r="AM3138">
        <v>10000</v>
      </c>
      <c r="AN3138">
        <v>9000</v>
      </c>
      <c r="AO3138">
        <v>10800</v>
      </c>
      <c r="AP3138">
        <v>11</v>
      </c>
      <c r="AQ3138" t="s">
        <v>1196</v>
      </c>
      <c r="AR3138" t="s">
        <v>246</v>
      </c>
    </row>
    <row r="3139" spans="1:44" x14ac:dyDescent="0.3">
      <c r="A3139" t="s">
        <v>911</v>
      </c>
      <c r="B3139" t="s">
        <v>2838</v>
      </c>
      <c r="C3139" t="s">
        <v>2839</v>
      </c>
      <c r="D3139" t="s">
        <v>112</v>
      </c>
      <c r="E3139" t="s">
        <v>48</v>
      </c>
      <c r="F3139" s="1">
        <v>42335.40902777778</v>
      </c>
      <c r="G3139" t="s">
        <v>100</v>
      </c>
      <c r="H3139" t="s">
        <v>101</v>
      </c>
      <c r="I3139" s="1">
        <v>42335.410416666666</v>
      </c>
      <c r="J3139" s="2">
        <v>42335</v>
      </c>
      <c r="K3139" t="s">
        <v>51</v>
      </c>
      <c r="L3139" t="s">
        <v>2840</v>
      </c>
      <c r="M3139" t="s">
        <v>2841</v>
      </c>
      <c r="N3139" t="s">
        <v>76</v>
      </c>
      <c r="P3139" t="s">
        <v>77</v>
      </c>
      <c r="R3139" t="s">
        <v>78</v>
      </c>
      <c r="S3139">
        <v>1516047508</v>
      </c>
      <c r="T3139" s="2">
        <v>42334</v>
      </c>
      <c r="U3139" s="1">
        <v>42335.410416666666</v>
      </c>
      <c r="V3139" s="2">
        <v>42335</v>
      </c>
      <c r="W3139">
        <v>0.45</v>
      </c>
      <c r="X3139" t="s">
        <v>79</v>
      </c>
      <c r="Y3139" t="s">
        <v>2842</v>
      </c>
      <c r="Z3139" s="2">
        <v>42331</v>
      </c>
      <c r="AA3139">
        <v>151662966</v>
      </c>
      <c r="AB3139" t="s">
        <v>78</v>
      </c>
      <c r="AC3139">
        <v>0</v>
      </c>
      <c r="AE3139">
        <v>2015</v>
      </c>
      <c r="AF3139">
        <v>10800</v>
      </c>
      <c r="AG3139">
        <v>1403</v>
      </c>
      <c r="AH3139">
        <v>0</v>
      </c>
      <c r="AI3139">
        <v>10800</v>
      </c>
      <c r="AJ3139">
        <v>10800</v>
      </c>
      <c r="AK3139">
        <v>0</v>
      </c>
      <c r="AL3139">
        <v>0</v>
      </c>
      <c r="AM3139">
        <v>10000</v>
      </c>
      <c r="AN3139">
        <v>9000</v>
      </c>
      <c r="AO3139">
        <v>10800</v>
      </c>
      <c r="AP3139">
        <v>11</v>
      </c>
      <c r="AQ3139" t="s">
        <v>1196</v>
      </c>
      <c r="AR3139" t="s">
        <v>246</v>
      </c>
    </row>
    <row r="3140" spans="1:44" x14ac:dyDescent="0.3">
      <c r="A3140" t="s">
        <v>911</v>
      </c>
      <c r="B3140" t="s">
        <v>2838</v>
      </c>
      <c r="C3140" t="s">
        <v>2839</v>
      </c>
      <c r="D3140" t="s">
        <v>112</v>
      </c>
      <c r="E3140" t="s">
        <v>48</v>
      </c>
      <c r="F3140" s="1">
        <v>42335.40902777778</v>
      </c>
      <c r="G3140" t="s">
        <v>105</v>
      </c>
      <c r="H3140" t="s">
        <v>106</v>
      </c>
      <c r="I3140" s="1">
        <v>42335.411805555559</v>
      </c>
      <c r="J3140" s="2">
        <v>42335</v>
      </c>
      <c r="K3140" t="s">
        <v>51</v>
      </c>
      <c r="L3140" t="s">
        <v>2840</v>
      </c>
      <c r="M3140" t="s">
        <v>2841</v>
      </c>
      <c r="N3140" t="s">
        <v>82</v>
      </c>
      <c r="O3140" t="s">
        <v>82</v>
      </c>
      <c r="P3140" t="s">
        <v>83</v>
      </c>
      <c r="Q3140" t="s">
        <v>83</v>
      </c>
      <c r="R3140" t="s">
        <v>84</v>
      </c>
      <c r="S3140">
        <v>1516047508</v>
      </c>
      <c r="T3140" s="2">
        <v>42334</v>
      </c>
      <c r="U3140" s="1">
        <v>42335.411805555559</v>
      </c>
      <c r="V3140" s="2">
        <v>42335</v>
      </c>
      <c r="W3140">
        <v>0.45</v>
      </c>
      <c r="X3140" t="s">
        <v>79</v>
      </c>
      <c r="Y3140" t="s">
        <v>2842</v>
      </c>
      <c r="Z3140" s="2">
        <v>42331</v>
      </c>
      <c r="AA3140">
        <v>151662966</v>
      </c>
      <c r="AB3140" t="s">
        <v>84</v>
      </c>
      <c r="AC3140">
        <v>0</v>
      </c>
      <c r="AD3140">
        <v>10800</v>
      </c>
      <c r="AE3140">
        <v>2015</v>
      </c>
      <c r="AF3140">
        <v>10800</v>
      </c>
      <c r="AG3140">
        <v>1403</v>
      </c>
      <c r="AH3140">
        <v>0</v>
      </c>
      <c r="AI3140">
        <v>10800</v>
      </c>
      <c r="AJ3140">
        <v>10800</v>
      </c>
      <c r="AK3140">
        <v>0</v>
      </c>
      <c r="AL3140">
        <v>0</v>
      </c>
      <c r="AM3140">
        <v>10000</v>
      </c>
      <c r="AN3140">
        <v>9000</v>
      </c>
      <c r="AO3140">
        <v>10800</v>
      </c>
      <c r="AP3140">
        <v>11</v>
      </c>
      <c r="AQ3140" t="s">
        <v>1196</v>
      </c>
      <c r="AR3140" t="s">
        <v>246</v>
      </c>
    </row>
    <row r="3141" spans="1:44" x14ac:dyDescent="0.3">
      <c r="A3141" t="s">
        <v>44</v>
      </c>
      <c r="B3141" t="s">
        <v>85</v>
      </c>
      <c r="C3141" t="s">
        <v>86</v>
      </c>
      <c r="D3141" t="s">
        <v>218</v>
      </c>
      <c r="E3141" t="s">
        <v>51</v>
      </c>
      <c r="F3141" s="1">
        <v>42335.412499999999</v>
      </c>
      <c r="G3141" t="s">
        <v>269</v>
      </c>
      <c r="H3141" t="s">
        <v>270</v>
      </c>
      <c r="I3141" s="1">
        <v>42335.433333333334</v>
      </c>
      <c r="J3141" s="2">
        <v>42335</v>
      </c>
      <c r="K3141" t="s">
        <v>51</v>
      </c>
      <c r="L3141" t="s">
        <v>52</v>
      </c>
      <c r="M3141" t="s">
        <v>53</v>
      </c>
      <c r="N3141" t="s">
        <v>89</v>
      </c>
      <c r="O3141" t="s">
        <v>90</v>
      </c>
      <c r="P3141" t="s">
        <v>91</v>
      </c>
      <c r="Q3141" t="s">
        <v>92</v>
      </c>
      <c r="R3141" t="s">
        <v>93</v>
      </c>
      <c r="S3141">
        <v>1516047578</v>
      </c>
      <c r="T3141" s="2">
        <v>42334</v>
      </c>
      <c r="U3141" s="1">
        <v>42335.433333333334</v>
      </c>
      <c r="V3141" s="2">
        <v>42336</v>
      </c>
      <c r="W3141">
        <v>0.33</v>
      </c>
      <c r="X3141" t="s">
        <v>57</v>
      </c>
      <c r="Y3141" t="s">
        <v>999</v>
      </c>
      <c r="Z3141" s="2">
        <v>42331</v>
      </c>
      <c r="AA3141">
        <v>151662981</v>
      </c>
      <c r="AB3141" t="s">
        <v>93</v>
      </c>
      <c r="AC3141">
        <v>0</v>
      </c>
      <c r="AE3141">
        <v>2015</v>
      </c>
      <c r="AF3141">
        <v>160</v>
      </c>
      <c r="AG3141">
        <v>744.27499999999998</v>
      </c>
      <c r="AH3141">
        <v>0</v>
      </c>
      <c r="AI3141">
        <v>160</v>
      </c>
      <c r="AJ3141">
        <v>160</v>
      </c>
      <c r="AK3141">
        <v>0</v>
      </c>
      <c r="AL3141">
        <v>0</v>
      </c>
      <c r="AM3141">
        <v>2620</v>
      </c>
      <c r="AN3141">
        <v>1244.5</v>
      </c>
      <c r="AO3141">
        <v>160</v>
      </c>
      <c r="AP3141">
        <v>11</v>
      </c>
      <c r="AQ3141" t="s">
        <v>1196</v>
      </c>
      <c r="AR3141" t="s">
        <v>246</v>
      </c>
    </row>
    <row r="3142" spans="1:44" x14ac:dyDescent="0.3">
      <c r="A3142" t="s">
        <v>44</v>
      </c>
      <c r="B3142" t="s">
        <v>85</v>
      </c>
      <c r="C3142" t="s">
        <v>86</v>
      </c>
      <c r="D3142" t="s">
        <v>218</v>
      </c>
      <c r="E3142" t="s">
        <v>51</v>
      </c>
      <c r="F3142" s="1">
        <v>42335.412499999999</v>
      </c>
      <c r="G3142" t="s">
        <v>269</v>
      </c>
      <c r="H3142" t="s">
        <v>270</v>
      </c>
      <c r="I3142" s="1">
        <v>42335.433333333334</v>
      </c>
      <c r="J3142" s="2">
        <v>42335</v>
      </c>
      <c r="K3142" t="s">
        <v>51</v>
      </c>
      <c r="L3142" t="s">
        <v>52</v>
      </c>
      <c r="M3142" t="s">
        <v>53</v>
      </c>
      <c r="N3142" t="s">
        <v>89</v>
      </c>
      <c r="O3142" t="s">
        <v>90</v>
      </c>
      <c r="P3142" t="s">
        <v>91</v>
      </c>
      <c r="Q3142" t="s">
        <v>92</v>
      </c>
      <c r="R3142" t="s">
        <v>93</v>
      </c>
      <c r="S3142">
        <v>1516047578</v>
      </c>
      <c r="T3142" s="2">
        <v>42334</v>
      </c>
      <c r="U3142" s="1">
        <v>42335.433333333334</v>
      </c>
      <c r="V3142" s="2">
        <v>42336</v>
      </c>
      <c r="W3142">
        <v>0.33</v>
      </c>
      <c r="X3142" t="s">
        <v>57</v>
      </c>
      <c r="Y3142" t="s">
        <v>1000</v>
      </c>
      <c r="Z3142" s="2">
        <v>42331</v>
      </c>
      <c r="AA3142">
        <v>151662981</v>
      </c>
      <c r="AB3142" t="s">
        <v>93</v>
      </c>
      <c r="AC3142">
        <v>0</v>
      </c>
      <c r="AE3142">
        <v>2015</v>
      </c>
      <c r="AF3142">
        <v>299</v>
      </c>
      <c r="AG3142">
        <v>744.27499999999998</v>
      </c>
      <c r="AH3142">
        <v>0</v>
      </c>
      <c r="AI3142">
        <v>299</v>
      </c>
      <c r="AJ3142">
        <v>299</v>
      </c>
      <c r="AK3142">
        <v>0</v>
      </c>
      <c r="AL3142">
        <v>0</v>
      </c>
      <c r="AM3142">
        <v>2620</v>
      </c>
      <c r="AN3142">
        <v>1244.5</v>
      </c>
      <c r="AO3142">
        <v>299</v>
      </c>
      <c r="AP3142">
        <v>11</v>
      </c>
      <c r="AQ3142" t="s">
        <v>1196</v>
      </c>
      <c r="AR3142" t="s">
        <v>246</v>
      </c>
    </row>
    <row r="3143" spans="1:44" x14ac:dyDescent="0.3">
      <c r="A3143" t="s">
        <v>44</v>
      </c>
      <c r="B3143" t="s">
        <v>85</v>
      </c>
      <c r="C3143" t="s">
        <v>86</v>
      </c>
      <c r="D3143" t="s">
        <v>218</v>
      </c>
      <c r="E3143" t="s">
        <v>51</v>
      </c>
      <c r="F3143" s="1">
        <v>42335.412499999999</v>
      </c>
      <c r="G3143" t="s">
        <v>269</v>
      </c>
      <c r="H3143" t="s">
        <v>270</v>
      </c>
      <c r="I3143" s="1">
        <v>42335.433333333334</v>
      </c>
      <c r="J3143" s="2">
        <v>42335</v>
      </c>
      <c r="K3143" t="s">
        <v>51</v>
      </c>
      <c r="L3143" t="s">
        <v>52</v>
      </c>
      <c r="M3143" t="s">
        <v>53</v>
      </c>
      <c r="N3143" t="s">
        <v>89</v>
      </c>
      <c r="O3143" t="s">
        <v>90</v>
      </c>
      <c r="P3143" t="s">
        <v>91</v>
      </c>
      <c r="Q3143" t="s">
        <v>92</v>
      </c>
      <c r="R3143" t="s">
        <v>93</v>
      </c>
      <c r="S3143">
        <v>1516047578</v>
      </c>
      <c r="T3143" s="2">
        <v>42334</v>
      </c>
      <c r="U3143" s="1">
        <v>42335.433333333334</v>
      </c>
      <c r="V3143" s="2">
        <v>42336</v>
      </c>
      <c r="W3143">
        <v>0.33</v>
      </c>
      <c r="X3143" t="s">
        <v>57</v>
      </c>
      <c r="Y3143" t="s">
        <v>1001</v>
      </c>
      <c r="Z3143" s="2">
        <v>42331</v>
      </c>
      <c r="AA3143">
        <v>151662981</v>
      </c>
      <c r="AB3143" t="s">
        <v>93</v>
      </c>
      <c r="AC3143">
        <v>0</v>
      </c>
      <c r="AE3143">
        <v>2015</v>
      </c>
      <c r="AF3143">
        <v>455</v>
      </c>
      <c r="AG3143">
        <v>744.27499999999998</v>
      </c>
      <c r="AH3143">
        <v>0</v>
      </c>
      <c r="AI3143">
        <v>455</v>
      </c>
      <c r="AJ3143">
        <v>455</v>
      </c>
      <c r="AK3143">
        <v>0</v>
      </c>
      <c r="AL3143">
        <v>0</v>
      </c>
      <c r="AM3143">
        <v>2620</v>
      </c>
      <c r="AN3143">
        <v>1244.5</v>
      </c>
      <c r="AO3143">
        <v>455</v>
      </c>
      <c r="AP3143">
        <v>11</v>
      </c>
      <c r="AQ3143" t="s">
        <v>1196</v>
      </c>
      <c r="AR3143" t="s">
        <v>246</v>
      </c>
    </row>
    <row r="3144" spans="1:44" x14ac:dyDescent="0.3">
      <c r="A3144" t="s">
        <v>44</v>
      </c>
      <c r="B3144" t="s">
        <v>85</v>
      </c>
      <c r="C3144" t="s">
        <v>86</v>
      </c>
      <c r="D3144" t="s">
        <v>218</v>
      </c>
      <c r="E3144" t="s">
        <v>51</v>
      </c>
      <c r="F3144" s="1">
        <v>42335.412499999999</v>
      </c>
      <c r="G3144" t="s">
        <v>269</v>
      </c>
      <c r="H3144" t="s">
        <v>270</v>
      </c>
      <c r="I3144" s="1">
        <v>42335.433333333334</v>
      </c>
      <c r="J3144" s="2">
        <v>42335</v>
      </c>
      <c r="K3144" t="s">
        <v>51</v>
      </c>
      <c r="L3144" t="s">
        <v>52</v>
      </c>
      <c r="M3144" t="s">
        <v>53</v>
      </c>
      <c r="N3144" t="s">
        <v>89</v>
      </c>
      <c r="O3144" t="s">
        <v>90</v>
      </c>
      <c r="P3144" t="s">
        <v>91</v>
      </c>
      <c r="Q3144" t="s">
        <v>92</v>
      </c>
      <c r="R3144" t="s">
        <v>93</v>
      </c>
      <c r="S3144">
        <v>1516047578</v>
      </c>
      <c r="T3144" s="2">
        <v>42334</v>
      </c>
      <c r="U3144" s="1">
        <v>42335.433333333334</v>
      </c>
      <c r="V3144" s="2">
        <v>42336</v>
      </c>
      <c r="W3144">
        <v>0.33</v>
      </c>
      <c r="X3144" t="s">
        <v>57</v>
      </c>
      <c r="Y3144" t="s">
        <v>2837</v>
      </c>
      <c r="Z3144" s="2">
        <v>42331</v>
      </c>
      <c r="AA3144">
        <v>151662981</v>
      </c>
      <c r="AB3144" t="s">
        <v>93</v>
      </c>
      <c r="AC3144">
        <v>0</v>
      </c>
      <c r="AE3144">
        <v>2015</v>
      </c>
      <c r="AF3144">
        <v>455</v>
      </c>
      <c r="AG3144">
        <v>744.27499999999998</v>
      </c>
      <c r="AH3144">
        <v>0</v>
      </c>
      <c r="AI3144">
        <v>455</v>
      </c>
      <c r="AJ3144">
        <v>455</v>
      </c>
      <c r="AK3144">
        <v>0</v>
      </c>
      <c r="AL3144">
        <v>0</v>
      </c>
      <c r="AM3144">
        <v>2620</v>
      </c>
      <c r="AN3144">
        <v>1244.5</v>
      </c>
      <c r="AO3144">
        <v>455</v>
      </c>
      <c r="AP3144">
        <v>11</v>
      </c>
      <c r="AQ3144" t="s">
        <v>1196</v>
      </c>
      <c r="AR3144" t="s">
        <v>246</v>
      </c>
    </row>
    <row r="3145" spans="1:44" x14ac:dyDescent="0.3">
      <c r="A3145" t="s">
        <v>44</v>
      </c>
      <c r="B3145" t="s">
        <v>85</v>
      </c>
      <c r="C3145" t="s">
        <v>86</v>
      </c>
      <c r="D3145" t="s">
        <v>218</v>
      </c>
      <c r="E3145" t="s">
        <v>51</v>
      </c>
      <c r="F3145" s="1">
        <v>42335.412499999999</v>
      </c>
      <c r="G3145" t="s">
        <v>269</v>
      </c>
      <c r="H3145" t="s">
        <v>270</v>
      </c>
      <c r="I3145" s="1">
        <v>42335.433333333334</v>
      </c>
      <c r="J3145" s="2">
        <v>42335</v>
      </c>
      <c r="K3145" t="s">
        <v>51</v>
      </c>
      <c r="L3145" t="s">
        <v>52</v>
      </c>
      <c r="M3145" t="s">
        <v>53</v>
      </c>
      <c r="N3145" t="s">
        <v>89</v>
      </c>
      <c r="O3145" t="s">
        <v>90</v>
      </c>
      <c r="P3145" t="s">
        <v>91</v>
      </c>
      <c r="Q3145" t="s">
        <v>92</v>
      </c>
      <c r="R3145" t="s">
        <v>93</v>
      </c>
      <c r="S3145">
        <v>1516047578</v>
      </c>
      <c r="T3145" s="2">
        <v>42334</v>
      </c>
      <c r="U3145" s="1">
        <v>42335.433333333334</v>
      </c>
      <c r="V3145" s="2">
        <v>42336</v>
      </c>
      <c r="W3145">
        <v>0.33</v>
      </c>
      <c r="X3145" t="s">
        <v>57</v>
      </c>
      <c r="Y3145" t="s">
        <v>1002</v>
      </c>
      <c r="Z3145" s="2">
        <v>42331</v>
      </c>
      <c r="AA3145">
        <v>151662981</v>
      </c>
      <c r="AB3145" t="s">
        <v>93</v>
      </c>
      <c r="AC3145">
        <v>0</v>
      </c>
      <c r="AE3145">
        <v>2015</v>
      </c>
      <c r="AF3145">
        <v>240</v>
      </c>
      <c r="AG3145">
        <v>744.27499999999998</v>
      </c>
      <c r="AH3145">
        <v>0</v>
      </c>
      <c r="AI3145">
        <v>240</v>
      </c>
      <c r="AJ3145">
        <v>240</v>
      </c>
      <c r="AK3145">
        <v>0</v>
      </c>
      <c r="AL3145">
        <v>0</v>
      </c>
      <c r="AM3145">
        <v>2620</v>
      </c>
      <c r="AN3145">
        <v>1244.5</v>
      </c>
      <c r="AO3145">
        <v>240</v>
      </c>
      <c r="AP3145">
        <v>11</v>
      </c>
      <c r="AQ3145" t="s">
        <v>1196</v>
      </c>
      <c r="AR3145" t="s">
        <v>246</v>
      </c>
    </row>
    <row r="3146" spans="1:44" x14ac:dyDescent="0.3">
      <c r="A3146" t="s">
        <v>44</v>
      </c>
      <c r="B3146" t="s">
        <v>85</v>
      </c>
      <c r="C3146" t="s">
        <v>86</v>
      </c>
      <c r="D3146" t="s">
        <v>218</v>
      </c>
      <c r="E3146" t="s">
        <v>51</v>
      </c>
      <c r="F3146" s="1">
        <v>42335.412499999999</v>
      </c>
      <c r="G3146" t="s">
        <v>269</v>
      </c>
      <c r="H3146" t="s">
        <v>270</v>
      </c>
      <c r="I3146" s="1">
        <v>42335.433333333334</v>
      </c>
      <c r="J3146" s="2">
        <v>42335</v>
      </c>
      <c r="K3146" t="s">
        <v>51</v>
      </c>
      <c r="L3146" t="s">
        <v>52</v>
      </c>
      <c r="M3146" t="s">
        <v>53</v>
      </c>
      <c r="N3146" t="s">
        <v>89</v>
      </c>
      <c r="O3146" t="s">
        <v>90</v>
      </c>
      <c r="P3146" t="s">
        <v>91</v>
      </c>
      <c r="Q3146" t="s">
        <v>92</v>
      </c>
      <c r="R3146" t="s">
        <v>93</v>
      </c>
      <c r="S3146">
        <v>1516047578</v>
      </c>
      <c r="T3146" s="2">
        <v>42334</v>
      </c>
      <c r="U3146" s="1">
        <v>42335.433333333334</v>
      </c>
      <c r="V3146" s="2">
        <v>42336</v>
      </c>
      <c r="W3146">
        <v>0.33</v>
      </c>
      <c r="X3146" t="s">
        <v>57</v>
      </c>
      <c r="Y3146" t="s">
        <v>1003</v>
      </c>
      <c r="Z3146" s="2">
        <v>42331</v>
      </c>
      <c r="AA3146">
        <v>151662981</v>
      </c>
      <c r="AB3146" t="s">
        <v>93</v>
      </c>
      <c r="AC3146">
        <v>0</v>
      </c>
      <c r="AE3146">
        <v>2015</v>
      </c>
      <c r="AF3146">
        <v>180</v>
      </c>
      <c r="AG3146">
        <v>744.27499999999998</v>
      </c>
      <c r="AH3146">
        <v>0</v>
      </c>
      <c r="AI3146">
        <v>180</v>
      </c>
      <c r="AJ3146">
        <v>180</v>
      </c>
      <c r="AK3146">
        <v>0</v>
      </c>
      <c r="AL3146">
        <v>0</v>
      </c>
      <c r="AM3146">
        <v>2620</v>
      </c>
      <c r="AN3146">
        <v>1244.5</v>
      </c>
      <c r="AO3146">
        <v>180</v>
      </c>
      <c r="AP3146">
        <v>11</v>
      </c>
      <c r="AQ3146" t="s">
        <v>1196</v>
      </c>
      <c r="AR3146" t="s">
        <v>246</v>
      </c>
    </row>
    <row r="3147" spans="1:44" x14ac:dyDescent="0.3">
      <c r="A3147" t="s">
        <v>44</v>
      </c>
      <c r="B3147" t="s">
        <v>85</v>
      </c>
      <c r="C3147" t="s">
        <v>86</v>
      </c>
      <c r="D3147" t="s">
        <v>218</v>
      </c>
      <c r="E3147" t="s">
        <v>48</v>
      </c>
      <c r="F3147" s="1">
        <v>42335.412499999999</v>
      </c>
      <c r="G3147" t="s">
        <v>49</v>
      </c>
      <c r="H3147" t="s">
        <v>50</v>
      </c>
      <c r="I3147" s="1">
        <v>42335.433333333334</v>
      </c>
      <c r="J3147" s="2">
        <v>42335</v>
      </c>
      <c r="K3147" t="s">
        <v>51</v>
      </c>
      <c r="L3147" t="s">
        <v>52</v>
      </c>
      <c r="M3147" t="s">
        <v>53</v>
      </c>
      <c r="N3147" t="s">
        <v>1133</v>
      </c>
      <c r="P3147" t="s">
        <v>1134</v>
      </c>
      <c r="R3147" t="s">
        <v>56</v>
      </c>
      <c r="S3147">
        <v>1516047578</v>
      </c>
      <c r="T3147" s="2">
        <v>42334</v>
      </c>
      <c r="U3147" s="1">
        <v>42335.433333333334</v>
      </c>
      <c r="V3147" s="2">
        <v>42336</v>
      </c>
      <c r="W3147">
        <v>0.33</v>
      </c>
      <c r="X3147" t="s">
        <v>57</v>
      </c>
      <c r="Y3147" t="s">
        <v>999</v>
      </c>
      <c r="Z3147" s="2">
        <v>42331</v>
      </c>
      <c r="AA3147">
        <v>151662981</v>
      </c>
      <c r="AB3147" t="s">
        <v>59</v>
      </c>
      <c r="AC3147">
        <v>0</v>
      </c>
      <c r="AE3147">
        <v>2015</v>
      </c>
      <c r="AF3147">
        <v>170</v>
      </c>
      <c r="AG3147">
        <v>1403</v>
      </c>
      <c r="AH3147">
        <v>0</v>
      </c>
      <c r="AI3147">
        <v>170</v>
      </c>
      <c r="AJ3147">
        <v>170</v>
      </c>
      <c r="AK3147">
        <v>0</v>
      </c>
      <c r="AL3147">
        <v>0</v>
      </c>
      <c r="AM3147">
        <v>2620</v>
      </c>
      <c r="AN3147">
        <v>1244.5</v>
      </c>
      <c r="AO3147">
        <v>160</v>
      </c>
      <c r="AP3147">
        <v>11</v>
      </c>
      <c r="AQ3147" t="s">
        <v>1196</v>
      </c>
      <c r="AR3147" t="s">
        <v>246</v>
      </c>
    </row>
    <row r="3148" spans="1:44" x14ac:dyDescent="0.3">
      <c r="A3148" t="s">
        <v>44</v>
      </c>
      <c r="B3148" t="s">
        <v>85</v>
      </c>
      <c r="C3148" t="s">
        <v>86</v>
      </c>
      <c r="D3148" t="s">
        <v>218</v>
      </c>
      <c r="E3148" t="s">
        <v>48</v>
      </c>
      <c r="F3148" s="1">
        <v>42335.412499999999</v>
      </c>
      <c r="G3148" t="s">
        <v>49</v>
      </c>
      <c r="H3148" t="s">
        <v>50</v>
      </c>
      <c r="I3148" s="1">
        <v>42335.433333333334</v>
      </c>
      <c r="J3148" s="2">
        <v>42335</v>
      </c>
      <c r="K3148" t="s">
        <v>51</v>
      </c>
      <c r="L3148" t="s">
        <v>52</v>
      </c>
      <c r="M3148" t="s">
        <v>53</v>
      </c>
      <c r="N3148" t="s">
        <v>1133</v>
      </c>
      <c r="P3148" t="s">
        <v>1134</v>
      </c>
      <c r="R3148" t="s">
        <v>56</v>
      </c>
      <c r="S3148">
        <v>1516047578</v>
      </c>
      <c r="T3148" s="2">
        <v>42334</v>
      </c>
      <c r="U3148" s="1">
        <v>42335.433333333334</v>
      </c>
      <c r="V3148" s="2">
        <v>42336</v>
      </c>
      <c r="W3148">
        <v>0.33</v>
      </c>
      <c r="X3148" t="s">
        <v>57</v>
      </c>
      <c r="Y3148" t="s">
        <v>1000</v>
      </c>
      <c r="Z3148" s="2">
        <v>42331</v>
      </c>
      <c r="AA3148">
        <v>151662981</v>
      </c>
      <c r="AB3148" t="s">
        <v>59</v>
      </c>
      <c r="AC3148">
        <v>0</v>
      </c>
      <c r="AE3148">
        <v>2015</v>
      </c>
      <c r="AF3148">
        <v>305</v>
      </c>
      <c r="AG3148">
        <v>1403</v>
      </c>
      <c r="AH3148">
        <v>0</v>
      </c>
      <c r="AI3148">
        <v>305</v>
      </c>
      <c r="AJ3148">
        <v>305</v>
      </c>
      <c r="AK3148">
        <v>0</v>
      </c>
      <c r="AL3148">
        <v>0</v>
      </c>
      <c r="AM3148">
        <v>2620</v>
      </c>
      <c r="AN3148">
        <v>1244.5</v>
      </c>
      <c r="AO3148">
        <v>299</v>
      </c>
      <c r="AP3148">
        <v>11</v>
      </c>
      <c r="AQ3148" t="s">
        <v>1196</v>
      </c>
      <c r="AR3148" t="s">
        <v>246</v>
      </c>
    </row>
    <row r="3149" spans="1:44" x14ac:dyDescent="0.3">
      <c r="A3149" t="s">
        <v>44</v>
      </c>
      <c r="B3149" t="s">
        <v>85</v>
      </c>
      <c r="C3149" t="s">
        <v>86</v>
      </c>
      <c r="D3149" t="s">
        <v>218</v>
      </c>
      <c r="E3149" t="s">
        <v>48</v>
      </c>
      <c r="F3149" s="1">
        <v>42335.412499999999</v>
      </c>
      <c r="G3149" t="s">
        <v>49</v>
      </c>
      <c r="H3149" t="s">
        <v>50</v>
      </c>
      <c r="I3149" s="1">
        <v>42335.433333333334</v>
      </c>
      <c r="J3149" s="2">
        <v>42335</v>
      </c>
      <c r="K3149" t="s">
        <v>51</v>
      </c>
      <c r="L3149" t="s">
        <v>52</v>
      </c>
      <c r="M3149" t="s">
        <v>53</v>
      </c>
      <c r="N3149" t="s">
        <v>1133</v>
      </c>
      <c r="P3149" t="s">
        <v>1134</v>
      </c>
      <c r="R3149" t="s">
        <v>56</v>
      </c>
      <c r="S3149">
        <v>1516047578</v>
      </c>
      <c r="T3149" s="2">
        <v>42334</v>
      </c>
      <c r="U3149" s="1">
        <v>42335.433333333334</v>
      </c>
      <c r="V3149" s="2">
        <v>42336</v>
      </c>
      <c r="W3149">
        <v>0.33</v>
      </c>
      <c r="X3149" t="s">
        <v>57</v>
      </c>
      <c r="Y3149" t="s">
        <v>1001</v>
      </c>
      <c r="Z3149" s="2">
        <v>42331</v>
      </c>
      <c r="AA3149">
        <v>151662981</v>
      </c>
      <c r="AB3149" t="s">
        <v>59</v>
      </c>
      <c r="AC3149">
        <v>0</v>
      </c>
      <c r="AE3149">
        <v>2015</v>
      </c>
      <c r="AF3149">
        <v>460</v>
      </c>
      <c r="AG3149">
        <v>1403</v>
      </c>
      <c r="AH3149">
        <v>0</v>
      </c>
      <c r="AI3149">
        <v>460</v>
      </c>
      <c r="AJ3149">
        <v>460</v>
      </c>
      <c r="AK3149">
        <v>0</v>
      </c>
      <c r="AL3149">
        <v>0</v>
      </c>
      <c r="AM3149">
        <v>2620</v>
      </c>
      <c r="AN3149">
        <v>1244.5</v>
      </c>
      <c r="AO3149">
        <v>455</v>
      </c>
      <c r="AP3149">
        <v>11</v>
      </c>
      <c r="AQ3149" t="s">
        <v>1196</v>
      </c>
      <c r="AR3149" t="s">
        <v>246</v>
      </c>
    </row>
    <row r="3150" spans="1:44" x14ac:dyDescent="0.3">
      <c r="A3150" t="s">
        <v>44</v>
      </c>
      <c r="B3150" t="s">
        <v>85</v>
      </c>
      <c r="C3150" t="s">
        <v>86</v>
      </c>
      <c r="D3150" t="s">
        <v>218</v>
      </c>
      <c r="E3150" t="s">
        <v>48</v>
      </c>
      <c r="F3150" s="1">
        <v>42335.412499999999</v>
      </c>
      <c r="G3150" t="s">
        <v>49</v>
      </c>
      <c r="H3150" t="s">
        <v>50</v>
      </c>
      <c r="I3150" s="1">
        <v>42335.433333333334</v>
      </c>
      <c r="J3150" s="2">
        <v>42335</v>
      </c>
      <c r="K3150" t="s">
        <v>51</v>
      </c>
      <c r="L3150" t="s">
        <v>52</v>
      </c>
      <c r="M3150" t="s">
        <v>53</v>
      </c>
      <c r="N3150" t="s">
        <v>1133</v>
      </c>
      <c r="P3150" t="s">
        <v>1134</v>
      </c>
      <c r="R3150" t="s">
        <v>56</v>
      </c>
      <c r="S3150">
        <v>1516047578</v>
      </c>
      <c r="T3150" s="2">
        <v>42334</v>
      </c>
      <c r="U3150" s="1">
        <v>42335.433333333334</v>
      </c>
      <c r="V3150" s="2">
        <v>42336</v>
      </c>
      <c r="W3150">
        <v>0.33</v>
      </c>
      <c r="X3150" t="s">
        <v>57</v>
      </c>
      <c r="Y3150" t="s">
        <v>2837</v>
      </c>
      <c r="Z3150" s="2">
        <v>42331</v>
      </c>
      <c r="AA3150">
        <v>151662981</v>
      </c>
      <c r="AB3150" t="s">
        <v>59</v>
      </c>
      <c r="AC3150">
        <v>0</v>
      </c>
      <c r="AE3150">
        <v>2015</v>
      </c>
      <c r="AF3150">
        <v>500</v>
      </c>
      <c r="AG3150">
        <v>1403</v>
      </c>
      <c r="AH3150">
        <v>0</v>
      </c>
      <c r="AI3150">
        <v>500</v>
      </c>
      <c r="AJ3150">
        <v>500</v>
      </c>
      <c r="AK3150">
        <v>0</v>
      </c>
      <c r="AL3150">
        <v>0</v>
      </c>
      <c r="AM3150">
        <v>2620</v>
      </c>
      <c r="AN3150">
        <v>1244.5</v>
      </c>
      <c r="AO3150">
        <v>455</v>
      </c>
      <c r="AP3150">
        <v>11</v>
      </c>
      <c r="AQ3150" t="s">
        <v>1196</v>
      </c>
      <c r="AR3150" t="s">
        <v>246</v>
      </c>
    </row>
    <row r="3151" spans="1:44" x14ac:dyDescent="0.3">
      <c r="A3151" t="s">
        <v>44</v>
      </c>
      <c r="B3151" t="s">
        <v>85</v>
      </c>
      <c r="C3151" t="s">
        <v>86</v>
      </c>
      <c r="D3151" t="s">
        <v>218</v>
      </c>
      <c r="E3151" t="s">
        <v>48</v>
      </c>
      <c r="F3151" s="1">
        <v>42335.412499999999</v>
      </c>
      <c r="G3151" t="s">
        <v>49</v>
      </c>
      <c r="H3151" t="s">
        <v>50</v>
      </c>
      <c r="I3151" s="1">
        <v>42335.433333333334</v>
      </c>
      <c r="J3151" s="2">
        <v>42335</v>
      </c>
      <c r="K3151" t="s">
        <v>51</v>
      </c>
      <c r="L3151" t="s">
        <v>52</v>
      </c>
      <c r="M3151" t="s">
        <v>53</v>
      </c>
      <c r="N3151" t="s">
        <v>1133</v>
      </c>
      <c r="P3151" t="s">
        <v>1134</v>
      </c>
      <c r="R3151" t="s">
        <v>56</v>
      </c>
      <c r="S3151">
        <v>1516047578</v>
      </c>
      <c r="T3151" s="2">
        <v>42334</v>
      </c>
      <c r="U3151" s="1">
        <v>42335.433333333334</v>
      </c>
      <c r="V3151" s="2">
        <v>42336</v>
      </c>
      <c r="W3151">
        <v>0.33</v>
      </c>
      <c r="X3151" t="s">
        <v>57</v>
      </c>
      <c r="Y3151" t="s">
        <v>1002</v>
      </c>
      <c r="Z3151" s="2">
        <v>42331</v>
      </c>
      <c r="AA3151">
        <v>151662981</v>
      </c>
      <c r="AB3151" t="s">
        <v>59</v>
      </c>
      <c r="AC3151">
        <v>0</v>
      </c>
      <c r="AE3151">
        <v>2015</v>
      </c>
      <c r="AF3151">
        <v>310</v>
      </c>
      <c r="AG3151">
        <v>1403</v>
      </c>
      <c r="AH3151">
        <v>0</v>
      </c>
      <c r="AI3151">
        <v>310</v>
      </c>
      <c r="AJ3151">
        <v>310</v>
      </c>
      <c r="AK3151">
        <v>0</v>
      </c>
      <c r="AL3151">
        <v>0</v>
      </c>
      <c r="AM3151">
        <v>2620</v>
      </c>
      <c r="AN3151">
        <v>1244.5</v>
      </c>
      <c r="AO3151">
        <v>240</v>
      </c>
      <c r="AP3151">
        <v>11</v>
      </c>
      <c r="AQ3151" t="s">
        <v>1196</v>
      </c>
      <c r="AR3151" t="s">
        <v>246</v>
      </c>
    </row>
    <row r="3152" spans="1:44" x14ac:dyDescent="0.3">
      <c r="A3152" t="s">
        <v>44</v>
      </c>
      <c r="B3152" t="s">
        <v>85</v>
      </c>
      <c r="C3152" t="s">
        <v>86</v>
      </c>
      <c r="D3152" t="s">
        <v>218</v>
      </c>
      <c r="E3152" t="s">
        <v>48</v>
      </c>
      <c r="F3152" s="1">
        <v>42335.412499999999</v>
      </c>
      <c r="G3152" t="s">
        <v>49</v>
      </c>
      <c r="H3152" t="s">
        <v>50</v>
      </c>
      <c r="I3152" s="1">
        <v>42335.433333333334</v>
      </c>
      <c r="J3152" s="2">
        <v>42335</v>
      </c>
      <c r="K3152" t="s">
        <v>51</v>
      </c>
      <c r="L3152" t="s">
        <v>52</v>
      </c>
      <c r="M3152" t="s">
        <v>53</v>
      </c>
      <c r="N3152" t="s">
        <v>1133</v>
      </c>
      <c r="P3152" t="s">
        <v>1134</v>
      </c>
      <c r="R3152" t="s">
        <v>56</v>
      </c>
      <c r="S3152">
        <v>1516047578</v>
      </c>
      <c r="T3152" s="2">
        <v>42334</v>
      </c>
      <c r="U3152" s="1">
        <v>42335.433333333334</v>
      </c>
      <c r="V3152" s="2">
        <v>42336</v>
      </c>
      <c r="W3152">
        <v>0.33</v>
      </c>
      <c r="X3152" t="s">
        <v>57</v>
      </c>
      <c r="Y3152" t="s">
        <v>1003</v>
      </c>
      <c r="Z3152" s="2">
        <v>42331</v>
      </c>
      <c r="AA3152">
        <v>151662981</v>
      </c>
      <c r="AB3152" t="s">
        <v>59</v>
      </c>
      <c r="AC3152">
        <v>0</v>
      </c>
      <c r="AE3152">
        <v>2015</v>
      </c>
      <c r="AF3152">
        <v>255</v>
      </c>
      <c r="AG3152">
        <v>1403</v>
      </c>
      <c r="AH3152">
        <v>0</v>
      </c>
      <c r="AI3152">
        <v>235</v>
      </c>
      <c r="AJ3152">
        <v>255</v>
      </c>
      <c r="AK3152">
        <v>20</v>
      </c>
      <c r="AL3152">
        <v>0</v>
      </c>
      <c r="AM3152">
        <v>2620</v>
      </c>
      <c r="AN3152">
        <v>1244.5</v>
      </c>
      <c r="AO3152">
        <v>180</v>
      </c>
      <c r="AP3152">
        <v>11</v>
      </c>
      <c r="AQ3152" t="s">
        <v>1196</v>
      </c>
      <c r="AR3152" t="s">
        <v>246</v>
      </c>
    </row>
    <row r="3153" spans="1:44" x14ac:dyDescent="0.3">
      <c r="A3153" t="s">
        <v>44</v>
      </c>
      <c r="B3153" t="s">
        <v>85</v>
      </c>
      <c r="C3153" t="s">
        <v>86</v>
      </c>
      <c r="D3153" t="s">
        <v>218</v>
      </c>
      <c r="E3153" t="s">
        <v>51</v>
      </c>
      <c r="F3153" s="1">
        <v>42335.52847222222</v>
      </c>
      <c r="G3153" t="s">
        <v>167</v>
      </c>
      <c r="H3153" t="s">
        <v>168</v>
      </c>
      <c r="I3153" s="1">
        <v>42335.536111111112</v>
      </c>
      <c r="J3153" s="2">
        <v>42335</v>
      </c>
      <c r="K3153" t="s">
        <v>51</v>
      </c>
      <c r="L3153" t="s">
        <v>227</v>
      </c>
      <c r="M3153" t="s">
        <v>228</v>
      </c>
      <c r="N3153" t="s">
        <v>89</v>
      </c>
      <c r="O3153" t="s">
        <v>90</v>
      </c>
      <c r="P3153" t="s">
        <v>91</v>
      </c>
      <c r="Q3153" t="s">
        <v>92</v>
      </c>
      <c r="R3153" t="s">
        <v>93</v>
      </c>
      <c r="S3153">
        <v>1516047570</v>
      </c>
      <c r="T3153" s="2">
        <v>42334</v>
      </c>
      <c r="U3153" s="1">
        <v>42335.536111111112</v>
      </c>
      <c r="V3153" s="2">
        <v>42336</v>
      </c>
      <c r="W3153">
        <v>0.17499999999999999</v>
      </c>
      <c r="X3153" t="s">
        <v>94</v>
      </c>
      <c r="Y3153" t="s">
        <v>97</v>
      </c>
      <c r="Z3153" s="2">
        <v>42331</v>
      </c>
      <c r="AA3153">
        <v>151662970</v>
      </c>
      <c r="AB3153" t="s">
        <v>93</v>
      </c>
      <c r="AC3153">
        <v>0</v>
      </c>
      <c r="AE3153">
        <v>2015</v>
      </c>
      <c r="AF3153">
        <v>300</v>
      </c>
      <c r="AG3153">
        <v>744.27499999999998</v>
      </c>
      <c r="AH3153">
        <v>0</v>
      </c>
      <c r="AI3153">
        <v>300</v>
      </c>
      <c r="AJ3153">
        <v>300</v>
      </c>
      <c r="AK3153">
        <v>0</v>
      </c>
      <c r="AL3153">
        <v>0</v>
      </c>
      <c r="AM3153">
        <v>200</v>
      </c>
      <c r="AN3153">
        <v>70</v>
      </c>
      <c r="AO3153">
        <v>300</v>
      </c>
      <c r="AP3153">
        <v>11</v>
      </c>
      <c r="AQ3153" t="s">
        <v>1196</v>
      </c>
      <c r="AR3153" t="s">
        <v>246</v>
      </c>
    </row>
    <row r="3154" spans="1:44" x14ac:dyDescent="0.3">
      <c r="A3154" t="s">
        <v>44</v>
      </c>
      <c r="B3154" t="s">
        <v>85</v>
      </c>
      <c r="C3154" t="s">
        <v>86</v>
      </c>
      <c r="D3154" t="s">
        <v>218</v>
      </c>
      <c r="E3154" t="s">
        <v>51</v>
      </c>
      <c r="F3154" s="1">
        <v>42335.692361111112</v>
      </c>
      <c r="G3154" t="s">
        <v>269</v>
      </c>
      <c r="H3154" t="s">
        <v>270</v>
      </c>
      <c r="I3154" s="1">
        <v>42335.693055555559</v>
      </c>
      <c r="J3154" s="2">
        <v>42335</v>
      </c>
      <c r="K3154" t="s">
        <v>51</v>
      </c>
      <c r="L3154" t="s">
        <v>95</v>
      </c>
      <c r="M3154" t="s">
        <v>96</v>
      </c>
      <c r="N3154" t="s">
        <v>89</v>
      </c>
      <c r="O3154" t="s">
        <v>90</v>
      </c>
      <c r="P3154" t="s">
        <v>91</v>
      </c>
      <c r="Q3154" t="s">
        <v>92</v>
      </c>
      <c r="R3154" t="s">
        <v>93</v>
      </c>
      <c r="S3154">
        <v>1516047578</v>
      </c>
      <c r="T3154" s="2">
        <v>42334</v>
      </c>
      <c r="U3154" s="1">
        <v>42335.693055555559</v>
      </c>
      <c r="V3154" s="2">
        <v>42336</v>
      </c>
      <c r="W3154">
        <v>0.185</v>
      </c>
      <c r="X3154" t="s">
        <v>57</v>
      </c>
      <c r="Y3154" t="s">
        <v>97</v>
      </c>
      <c r="Z3154" s="2">
        <v>42331</v>
      </c>
      <c r="AA3154">
        <v>151662982</v>
      </c>
      <c r="AB3154" t="s">
        <v>93</v>
      </c>
      <c r="AC3154">
        <v>0</v>
      </c>
      <c r="AE3154">
        <v>2015</v>
      </c>
      <c r="AF3154">
        <v>1481</v>
      </c>
      <c r="AG3154">
        <v>744.27499999999998</v>
      </c>
      <c r="AH3154">
        <v>0</v>
      </c>
      <c r="AI3154">
        <v>1481</v>
      </c>
      <c r="AJ3154">
        <v>1481</v>
      </c>
      <c r="AK3154">
        <v>0</v>
      </c>
      <c r="AL3154">
        <v>0</v>
      </c>
      <c r="AM3154">
        <v>2620</v>
      </c>
      <c r="AN3154">
        <v>1244.5</v>
      </c>
      <c r="AO3154">
        <v>1481</v>
      </c>
      <c r="AP3154">
        <v>11</v>
      </c>
      <c r="AQ3154" t="s">
        <v>1196</v>
      </c>
      <c r="AR3154" t="s">
        <v>246</v>
      </c>
    </row>
    <row r="3155" spans="1:44" x14ac:dyDescent="0.3">
      <c r="A3155" t="s">
        <v>44</v>
      </c>
      <c r="B3155" t="s">
        <v>85</v>
      </c>
      <c r="C3155" t="s">
        <v>86</v>
      </c>
      <c r="D3155" t="s">
        <v>218</v>
      </c>
      <c r="E3155" t="s">
        <v>48</v>
      </c>
      <c r="F3155" s="1">
        <v>42335.692361111112</v>
      </c>
      <c r="G3155" t="s">
        <v>49</v>
      </c>
      <c r="H3155" t="s">
        <v>50</v>
      </c>
      <c r="I3155" s="1">
        <v>42335.693055555559</v>
      </c>
      <c r="J3155" s="2">
        <v>42335</v>
      </c>
      <c r="K3155" t="s">
        <v>51</v>
      </c>
      <c r="L3155" t="s">
        <v>95</v>
      </c>
      <c r="M3155" t="s">
        <v>96</v>
      </c>
      <c r="N3155" t="s">
        <v>120</v>
      </c>
      <c r="P3155" t="s">
        <v>121</v>
      </c>
      <c r="R3155" t="s">
        <v>56</v>
      </c>
      <c r="S3155">
        <v>1516047578</v>
      </c>
      <c r="T3155" s="2">
        <v>42334</v>
      </c>
      <c r="U3155" s="1">
        <v>42335.693055555559</v>
      </c>
      <c r="V3155" s="2">
        <v>42336</v>
      </c>
      <c r="W3155">
        <v>0.185</v>
      </c>
      <c r="X3155" t="s">
        <v>57</v>
      </c>
      <c r="Y3155" t="s">
        <v>97</v>
      </c>
      <c r="Z3155" s="2">
        <v>42331</v>
      </c>
      <c r="AA3155">
        <v>151662982</v>
      </c>
      <c r="AB3155" t="s">
        <v>59</v>
      </c>
      <c r="AC3155">
        <v>0</v>
      </c>
      <c r="AE3155">
        <v>2015</v>
      </c>
      <c r="AF3155">
        <v>1655</v>
      </c>
      <c r="AG3155">
        <v>1403</v>
      </c>
      <c r="AH3155">
        <v>0</v>
      </c>
      <c r="AI3155">
        <v>1630</v>
      </c>
      <c r="AJ3155">
        <v>1655</v>
      </c>
      <c r="AK3155">
        <v>25</v>
      </c>
      <c r="AL3155">
        <v>0</v>
      </c>
      <c r="AM3155">
        <v>2620</v>
      </c>
      <c r="AN3155">
        <v>1244.5</v>
      </c>
      <c r="AO3155">
        <v>1481</v>
      </c>
      <c r="AP3155">
        <v>11</v>
      </c>
      <c r="AQ3155" t="s">
        <v>1196</v>
      </c>
      <c r="AR3155" t="s">
        <v>246</v>
      </c>
    </row>
    <row r="3156" spans="1:44" x14ac:dyDescent="0.3">
      <c r="A3156" t="s">
        <v>44</v>
      </c>
      <c r="B3156" t="s">
        <v>85</v>
      </c>
      <c r="C3156" t="s">
        <v>86</v>
      </c>
      <c r="D3156" t="s">
        <v>218</v>
      </c>
      <c r="E3156" t="s">
        <v>48</v>
      </c>
      <c r="F3156" s="1">
        <v>42335.868750000001</v>
      </c>
      <c r="G3156" t="s">
        <v>49</v>
      </c>
      <c r="H3156" t="s">
        <v>50</v>
      </c>
      <c r="I3156" s="1">
        <v>42335.868750000001</v>
      </c>
      <c r="J3156" s="2">
        <v>42335</v>
      </c>
      <c r="K3156" t="s">
        <v>51</v>
      </c>
      <c r="L3156" t="s">
        <v>227</v>
      </c>
      <c r="M3156" t="s">
        <v>228</v>
      </c>
      <c r="N3156" t="s">
        <v>107</v>
      </c>
      <c r="P3156" t="s">
        <v>108</v>
      </c>
      <c r="R3156" t="s">
        <v>56</v>
      </c>
      <c r="S3156">
        <v>1516047570</v>
      </c>
      <c r="T3156" s="2">
        <v>42334</v>
      </c>
      <c r="U3156" s="1">
        <v>42335.868750000001</v>
      </c>
      <c r="V3156" s="2">
        <v>42336</v>
      </c>
      <c r="W3156">
        <v>0.17499999999999999</v>
      </c>
      <c r="X3156" t="s">
        <v>57</v>
      </c>
      <c r="Y3156" t="s">
        <v>97</v>
      </c>
      <c r="Z3156" s="2">
        <v>42331</v>
      </c>
      <c r="AA3156">
        <v>151662970</v>
      </c>
      <c r="AB3156" t="s">
        <v>59</v>
      </c>
      <c r="AC3156">
        <v>0</v>
      </c>
      <c r="AE3156">
        <v>2015</v>
      </c>
      <c r="AF3156">
        <v>530</v>
      </c>
      <c r="AG3156">
        <v>1403</v>
      </c>
      <c r="AH3156">
        <v>0</v>
      </c>
      <c r="AI3156">
        <v>430</v>
      </c>
      <c r="AJ3156">
        <v>530</v>
      </c>
      <c r="AK3156">
        <v>100</v>
      </c>
      <c r="AL3156">
        <v>0</v>
      </c>
      <c r="AM3156">
        <v>200</v>
      </c>
      <c r="AN3156">
        <v>70</v>
      </c>
      <c r="AO3156">
        <v>300</v>
      </c>
      <c r="AP3156">
        <v>11</v>
      </c>
      <c r="AQ3156" t="s">
        <v>1196</v>
      </c>
      <c r="AR3156" t="s">
        <v>246</v>
      </c>
    </row>
    <row r="3157" spans="1:44" x14ac:dyDescent="0.3">
      <c r="A3157" t="s">
        <v>44</v>
      </c>
      <c r="B3157" t="s">
        <v>216</v>
      </c>
      <c r="C3157" t="s">
        <v>217</v>
      </c>
      <c r="D3157" t="s">
        <v>218</v>
      </c>
      <c r="E3157" t="s">
        <v>48</v>
      </c>
      <c r="F3157" s="1">
        <v>42335.412499999999</v>
      </c>
      <c r="G3157" t="s">
        <v>49</v>
      </c>
      <c r="H3157" t="s">
        <v>50</v>
      </c>
      <c r="I3157" s="1">
        <v>42335.418055555558</v>
      </c>
      <c r="J3157" s="2">
        <v>42335</v>
      </c>
      <c r="K3157" t="s">
        <v>51</v>
      </c>
      <c r="L3157" t="s">
        <v>1771</v>
      </c>
      <c r="M3157" t="s">
        <v>1772</v>
      </c>
      <c r="N3157" t="s">
        <v>107</v>
      </c>
      <c r="P3157" t="s">
        <v>108</v>
      </c>
      <c r="R3157" t="s">
        <v>56</v>
      </c>
      <c r="S3157">
        <v>1516047497</v>
      </c>
      <c r="T3157" s="2">
        <v>42334</v>
      </c>
      <c r="U3157" s="1">
        <v>42335.418055555558</v>
      </c>
      <c r="V3157" s="2">
        <v>42338</v>
      </c>
      <c r="W3157">
        <v>0.36</v>
      </c>
      <c r="X3157" t="s">
        <v>57</v>
      </c>
      <c r="Y3157" t="s">
        <v>2198</v>
      </c>
      <c r="Z3157" s="2">
        <v>42331</v>
      </c>
      <c r="AA3157">
        <v>151662960</v>
      </c>
      <c r="AB3157" t="s">
        <v>59</v>
      </c>
      <c r="AC3157">
        <v>1398</v>
      </c>
      <c r="AE3157">
        <v>2015</v>
      </c>
      <c r="AF3157">
        <v>37270</v>
      </c>
      <c r="AG3157">
        <v>1403</v>
      </c>
      <c r="AH3157">
        <v>0</v>
      </c>
      <c r="AI3157">
        <v>36970</v>
      </c>
      <c r="AJ3157">
        <v>37270</v>
      </c>
      <c r="AK3157">
        <v>300</v>
      </c>
      <c r="AL3157">
        <v>0</v>
      </c>
      <c r="AM3157">
        <v>179480</v>
      </c>
      <c r="AN3157">
        <v>107688</v>
      </c>
      <c r="AO3157">
        <v>38668</v>
      </c>
      <c r="AP3157">
        <v>11</v>
      </c>
      <c r="AQ3157" t="s">
        <v>1196</v>
      </c>
      <c r="AR3157" t="s">
        <v>246</v>
      </c>
    </row>
    <row r="3158" spans="1:44" x14ac:dyDescent="0.3">
      <c r="A3158" t="s">
        <v>44</v>
      </c>
      <c r="B3158" t="s">
        <v>216</v>
      </c>
      <c r="C3158" t="s">
        <v>217</v>
      </c>
      <c r="D3158" t="s">
        <v>218</v>
      </c>
      <c r="E3158" t="s">
        <v>51</v>
      </c>
      <c r="F3158" s="1">
        <v>42335.671527777777</v>
      </c>
      <c r="G3158" t="s">
        <v>518</v>
      </c>
      <c r="H3158" t="s">
        <v>519</v>
      </c>
      <c r="I3158" s="1">
        <v>42335.671527777777</v>
      </c>
      <c r="J3158" s="2">
        <v>42335</v>
      </c>
      <c r="K3158" t="s">
        <v>51</v>
      </c>
      <c r="L3158" t="s">
        <v>1771</v>
      </c>
      <c r="M3158" t="s">
        <v>1772</v>
      </c>
      <c r="N3158" t="s">
        <v>2843</v>
      </c>
      <c r="O3158" t="s">
        <v>90</v>
      </c>
      <c r="P3158" t="s">
        <v>2844</v>
      </c>
      <c r="Q3158" t="s">
        <v>92</v>
      </c>
      <c r="R3158" t="s">
        <v>93</v>
      </c>
      <c r="S3158">
        <v>1516047497</v>
      </c>
      <c r="T3158" s="2">
        <v>42334</v>
      </c>
      <c r="U3158" s="1">
        <v>42335.671527777777</v>
      </c>
      <c r="V3158" s="2">
        <v>42338</v>
      </c>
      <c r="W3158">
        <v>0.36</v>
      </c>
      <c r="X3158" t="s">
        <v>127</v>
      </c>
      <c r="Y3158" t="s">
        <v>2199</v>
      </c>
      <c r="Z3158" s="2">
        <v>42331</v>
      </c>
      <c r="AA3158">
        <v>151662960</v>
      </c>
      <c r="AB3158" t="s">
        <v>93</v>
      </c>
      <c r="AC3158">
        <v>0</v>
      </c>
      <c r="AE3158">
        <v>2015</v>
      </c>
      <c r="AF3158">
        <v>40872</v>
      </c>
      <c r="AG3158">
        <v>744.27499999999998</v>
      </c>
      <c r="AH3158">
        <v>0</v>
      </c>
      <c r="AI3158">
        <v>40872</v>
      </c>
      <c r="AJ3158">
        <v>51372</v>
      </c>
      <c r="AK3158">
        <v>0</v>
      </c>
      <c r="AL3158">
        <v>0</v>
      </c>
      <c r="AM3158">
        <v>179480</v>
      </c>
      <c r="AN3158">
        <v>107688</v>
      </c>
      <c r="AO3158">
        <v>51366</v>
      </c>
      <c r="AP3158">
        <v>11</v>
      </c>
      <c r="AQ3158" t="s">
        <v>1196</v>
      </c>
      <c r="AR3158" t="s">
        <v>246</v>
      </c>
    </row>
    <row r="3159" spans="1:44" x14ac:dyDescent="0.3">
      <c r="A3159" t="s">
        <v>44</v>
      </c>
      <c r="B3159" t="s">
        <v>216</v>
      </c>
      <c r="C3159" t="s">
        <v>217</v>
      </c>
      <c r="D3159" t="s">
        <v>218</v>
      </c>
      <c r="E3159" t="s">
        <v>51</v>
      </c>
      <c r="F3159" s="1">
        <v>42335.671527777777</v>
      </c>
      <c r="G3159" t="s">
        <v>518</v>
      </c>
      <c r="H3159" t="s">
        <v>519</v>
      </c>
      <c r="I3159" s="1">
        <v>42335.671527777777</v>
      </c>
      <c r="J3159" s="2">
        <v>42335</v>
      </c>
      <c r="K3159" t="s">
        <v>51</v>
      </c>
      <c r="L3159" t="s">
        <v>1771</v>
      </c>
      <c r="M3159" t="s">
        <v>1772</v>
      </c>
      <c r="N3159" t="s">
        <v>2843</v>
      </c>
      <c r="O3159" t="s">
        <v>90</v>
      </c>
      <c r="P3159" t="s">
        <v>2844</v>
      </c>
      <c r="Q3159" t="s">
        <v>92</v>
      </c>
      <c r="R3159" t="s">
        <v>93</v>
      </c>
      <c r="S3159">
        <v>1516047497</v>
      </c>
      <c r="T3159" s="2">
        <v>42334</v>
      </c>
      <c r="U3159" s="1">
        <v>42335.671527777777</v>
      </c>
      <c r="V3159" s="2">
        <v>42338</v>
      </c>
      <c r="W3159">
        <v>0.36</v>
      </c>
      <c r="X3159" t="s">
        <v>127</v>
      </c>
      <c r="Y3159" t="s">
        <v>278</v>
      </c>
      <c r="Z3159" s="2">
        <v>42331</v>
      </c>
      <c r="AA3159">
        <v>151662960</v>
      </c>
      <c r="AB3159" t="s">
        <v>93</v>
      </c>
      <c r="AC3159">
        <v>12400</v>
      </c>
      <c r="AE3159">
        <v>2015</v>
      </c>
      <c r="AF3159">
        <v>5268</v>
      </c>
      <c r="AG3159">
        <v>744.27499999999998</v>
      </c>
      <c r="AH3159">
        <v>0</v>
      </c>
      <c r="AI3159">
        <v>5268</v>
      </c>
      <c r="AJ3159">
        <v>37968</v>
      </c>
      <c r="AK3159">
        <v>0</v>
      </c>
      <c r="AL3159">
        <v>0</v>
      </c>
      <c r="AM3159">
        <v>179480</v>
      </c>
      <c r="AN3159">
        <v>107688</v>
      </c>
      <c r="AO3159">
        <v>50368</v>
      </c>
      <c r="AP3159">
        <v>11</v>
      </c>
      <c r="AQ3159" t="s">
        <v>1196</v>
      </c>
      <c r="AR3159" t="s">
        <v>246</v>
      </c>
    </row>
    <row r="3160" spans="1:44" x14ac:dyDescent="0.3">
      <c r="A3160" t="s">
        <v>911</v>
      </c>
      <c r="B3160" t="s">
        <v>85</v>
      </c>
      <c r="C3160" t="s">
        <v>86</v>
      </c>
      <c r="D3160" t="s">
        <v>218</v>
      </c>
      <c r="E3160" t="s">
        <v>51</v>
      </c>
      <c r="F3160" s="1">
        <v>42335.448611111111</v>
      </c>
      <c r="G3160" t="s">
        <v>269</v>
      </c>
      <c r="H3160" t="s">
        <v>270</v>
      </c>
      <c r="I3160" s="1">
        <v>42335.451388888891</v>
      </c>
      <c r="J3160" s="2">
        <v>42335</v>
      </c>
      <c r="K3160" t="s">
        <v>51</v>
      </c>
      <c r="L3160" t="s">
        <v>2845</v>
      </c>
      <c r="M3160" t="s">
        <v>2846</v>
      </c>
      <c r="N3160" t="s">
        <v>273</v>
      </c>
      <c r="O3160" t="s">
        <v>90</v>
      </c>
      <c r="P3160" t="s">
        <v>274</v>
      </c>
      <c r="Q3160" t="s">
        <v>92</v>
      </c>
      <c r="R3160" t="s">
        <v>93</v>
      </c>
      <c r="S3160">
        <v>1516047524</v>
      </c>
      <c r="T3160" s="2">
        <v>42334</v>
      </c>
      <c r="U3160" s="1">
        <v>42335.451388888891</v>
      </c>
      <c r="V3160" s="2">
        <v>42047</v>
      </c>
      <c r="W3160">
        <v>1.1000000000000001</v>
      </c>
      <c r="X3160" t="s">
        <v>94</v>
      </c>
      <c r="Y3160" t="s">
        <v>295</v>
      </c>
      <c r="Z3160" s="2">
        <v>42331</v>
      </c>
      <c r="AA3160">
        <v>151663001</v>
      </c>
      <c r="AB3160" t="s">
        <v>93</v>
      </c>
      <c r="AC3160">
        <v>0</v>
      </c>
      <c r="AE3160">
        <v>2015</v>
      </c>
      <c r="AF3160">
        <v>7818</v>
      </c>
      <c r="AG3160">
        <v>744.27499999999998</v>
      </c>
      <c r="AH3160">
        <v>0</v>
      </c>
      <c r="AI3160">
        <v>7818</v>
      </c>
      <c r="AJ3160">
        <v>7818</v>
      </c>
      <c r="AK3160">
        <v>0</v>
      </c>
      <c r="AL3160">
        <v>0</v>
      </c>
      <c r="AM3160">
        <v>30900</v>
      </c>
      <c r="AN3160">
        <v>67980</v>
      </c>
      <c r="AO3160">
        <v>7818</v>
      </c>
      <c r="AP3160">
        <v>11</v>
      </c>
      <c r="AQ3160" t="s">
        <v>1196</v>
      </c>
      <c r="AR3160" t="s">
        <v>246</v>
      </c>
    </row>
    <row r="3161" spans="1:44" x14ac:dyDescent="0.3">
      <c r="A3161" t="s">
        <v>911</v>
      </c>
      <c r="B3161" t="s">
        <v>85</v>
      </c>
      <c r="C3161" t="s">
        <v>86</v>
      </c>
      <c r="D3161" t="s">
        <v>218</v>
      </c>
      <c r="E3161" t="s">
        <v>51</v>
      </c>
      <c r="F3161" s="1">
        <v>42335.448611111111</v>
      </c>
      <c r="G3161" t="s">
        <v>269</v>
      </c>
      <c r="H3161" t="s">
        <v>270</v>
      </c>
      <c r="I3161" s="1">
        <v>42335.451388888891</v>
      </c>
      <c r="J3161" s="2">
        <v>42335</v>
      </c>
      <c r="K3161" t="s">
        <v>51</v>
      </c>
      <c r="L3161" t="s">
        <v>2845</v>
      </c>
      <c r="M3161" t="s">
        <v>2846</v>
      </c>
      <c r="N3161" t="s">
        <v>273</v>
      </c>
      <c r="O3161" t="s">
        <v>90</v>
      </c>
      <c r="P3161" t="s">
        <v>274</v>
      </c>
      <c r="Q3161" t="s">
        <v>92</v>
      </c>
      <c r="R3161" t="s">
        <v>93</v>
      </c>
      <c r="S3161">
        <v>1516047524</v>
      </c>
      <c r="T3161" s="2">
        <v>42334</v>
      </c>
      <c r="U3161" s="1">
        <v>42335.451388888891</v>
      </c>
      <c r="V3161" s="2">
        <v>42047</v>
      </c>
      <c r="W3161">
        <v>1.1000000000000001</v>
      </c>
      <c r="X3161" t="s">
        <v>94</v>
      </c>
      <c r="Y3161" t="s">
        <v>297</v>
      </c>
      <c r="Z3161" s="2">
        <v>42331</v>
      </c>
      <c r="AA3161">
        <v>151663001</v>
      </c>
      <c r="AB3161" t="s">
        <v>93</v>
      </c>
      <c r="AC3161">
        <v>0</v>
      </c>
      <c r="AE3161">
        <v>2015</v>
      </c>
      <c r="AF3161">
        <v>8838</v>
      </c>
      <c r="AG3161">
        <v>744.27499999999998</v>
      </c>
      <c r="AH3161">
        <v>0</v>
      </c>
      <c r="AI3161">
        <v>8838</v>
      </c>
      <c r="AJ3161">
        <v>8838</v>
      </c>
      <c r="AK3161">
        <v>0</v>
      </c>
      <c r="AL3161">
        <v>0</v>
      </c>
      <c r="AM3161">
        <v>30900</v>
      </c>
      <c r="AN3161">
        <v>67980</v>
      </c>
      <c r="AO3161">
        <v>8838</v>
      </c>
      <c r="AP3161">
        <v>11</v>
      </c>
      <c r="AQ3161" t="s">
        <v>1196</v>
      </c>
      <c r="AR3161" t="s">
        <v>246</v>
      </c>
    </row>
    <row r="3162" spans="1:44" x14ac:dyDescent="0.3">
      <c r="A3162" t="s">
        <v>911</v>
      </c>
      <c r="B3162" t="s">
        <v>85</v>
      </c>
      <c r="C3162" t="s">
        <v>86</v>
      </c>
      <c r="D3162" t="s">
        <v>218</v>
      </c>
      <c r="E3162" t="s">
        <v>51</v>
      </c>
      <c r="F3162" s="1">
        <v>42335.448611111111</v>
      </c>
      <c r="G3162" t="s">
        <v>269</v>
      </c>
      <c r="H3162" t="s">
        <v>270</v>
      </c>
      <c r="I3162" s="1">
        <v>42335.451388888891</v>
      </c>
      <c r="J3162" s="2">
        <v>42335</v>
      </c>
      <c r="K3162" t="s">
        <v>51</v>
      </c>
      <c r="L3162" t="s">
        <v>2845</v>
      </c>
      <c r="M3162" t="s">
        <v>2846</v>
      </c>
      <c r="N3162" t="s">
        <v>273</v>
      </c>
      <c r="O3162" t="s">
        <v>90</v>
      </c>
      <c r="P3162" t="s">
        <v>274</v>
      </c>
      <c r="Q3162" t="s">
        <v>92</v>
      </c>
      <c r="R3162" t="s">
        <v>93</v>
      </c>
      <c r="S3162">
        <v>1516047524</v>
      </c>
      <c r="T3162" s="2">
        <v>42334</v>
      </c>
      <c r="U3162" s="1">
        <v>42335.451388888891</v>
      </c>
      <c r="V3162" s="2">
        <v>42047</v>
      </c>
      <c r="W3162">
        <v>1.1000000000000001</v>
      </c>
      <c r="X3162" t="s">
        <v>94</v>
      </c>
      <c r="Y3162" t="s">
        <v>600</v>
      </c>
      <c r="Z3162" s="2">
        <v>42331</v>
      </c>
      <c r="AA3162">
        <v>151663001</v>
      </c>
      <c r="AB3162" t="s">
        <v>93</v>
      </c>
      <c r="AC3162">
        <v>0</v>
      </c>
      <c r="AE3162">
        <v>2015</v>
      </c>
      <c r="AF3162">
        <v>6119</v>
      </c>
      <c r="AG3162">
        <v>744.27499999999998</v>
      </c>
      <c r="AH3162">
        <v>0</v>
      </c>
      <c r="AI3162">
        <v>6119</v>
      </c>
      <c r="AJ3162">
        <v>6119</v>
      </c>
      <c r="AK3162">
        <v>0</v>
      </c>
      <c r="AL3162">
        <v>0</v>
      </c>
      <c r="AM3162">
        <v>30900</v>
      </c>
      <c r="AN3162">
        <v>67980</v>
      </c>
      <c r="AO3162">
        <v>6119</v>
      </c>
      <c r="AP3162">
        <v>11</v>
      </c>
      <c r="AQ3162" t="s">
        <v>1196</v>
      </c>
      <c r="AR3162" t="s">
        <v>246</v>
      </c>
    </row>
    <row r="3163" spans="1:44" x14ac:dyDescent="0.3">
      <c r="A3163" t="s">
        <v>911</v>
      </c>
      <c r="B3163" t="s">
        <v>85</v>
      </c>
      <c r="C3163" t="s">
        <v>86</v>
      </c>
      <c r="D3163" t="s">
        <v>218</v>
      </c>
      <c r="E3163" t="s">
        <v>51</v>
      </c>
      <c r="F3163" s="1">
        <v>42335.448611111111</v>
      </c>
      <c r="G3163" t="s">
        <v>269</v>
      </c>
      <c r="H3163" t="s">
        <v>270</v>
      </c>
      <c r="I3163" s="1">
        <v>42335.451388888891</v>
      </c>
      <c r="J3163" s="2">
        <v>42335</v>
      </c>
      <c r="K3163" t="s">
        <v>51</v>
      </c>
      <c r="L3163" t="s">
        <v>2845</v>
      </c>
      <c r="M3163" t="s">
        <v>2846</v>
      </c>
      <c r="N3163" t="s">
        <v>273</v>
      </c>
      <c r="O3163" t="s">
        <v>90</v>
      </c>
      <c r="P3163" t="s">
        <v>274</v>
      </c>
      <c r="Q3163" t="s">
        <v>92</v>
      </c>
      <c r="R3163" t="s">
        <v>93</v>
      </c>
      <c r="S3163">
        <v>1516047524</v>
      </c>
      <c r="T3163" s="2">
        <v>42334</v>
      </c>
      <c r="U3163" s="1">
        <v>42335.451388888891</v>
      </c>
      <c r="V3163" s="2">
        <v>42047</v>
      </c>
      <c r="W3163">
        <v>1.1000000000000001</v>
      </c>
      <c r="X3163" t="s">
        <v>94</v>
      </c>
      <c r="Y3163" t="s">
        <v>290</v>
      </c>
      <c r="Z3163" s="2">
        <v>42331</v>
      </c>
      <c r="AA3163">
        <v>151663001</v>
      </c>
      <c r="AB3163" t="s">
        <v>93</v>
      </c>
      <c r="AC3163">
        <v>0</v>
      </c>
      <c r="AE3163">
        <v>2015</v>
      </c>
      <c r="AF3163">
        <v>5199</v>
      </c>
      <c r="AG3163">
        <v>744.27499999999998</v>
      </c>
      <c r="AH3163">
        <v>0</v>
      </c>
      <c r="AI3163">
        <v>5199</v>
      </c>
      <c r="AJ3163">
        <v>5199</v>
      </c>
      <c r="AK3163">
        <v>0</v>
      </c>
      <c r="AL3163">
        <v>0</v>
      </c>
      <c r="AM3163">
        <v>30900</v>
      </c>
      <c r="AN3163">
        <v>67980</v>
      </c>
      <c r="AO3163">
        <v>5099</v>
      </c>
      <c r="AP3163">
        <v>11</v>
      </c>
      <c r="AQ3163" t="s">
        <v>1196</v>
      </c>
      <c r="AR3163" t="s">
        <v>246</v>
      </c>
    </row>
    <row r="3164" spans="1:44" x14ac:dyDescent="0.3">
      <c r="A3164" t="s">
        <v>911</v>
      </c>
      <c r="B3164" t="s">
        <v>85</v>
      </c>
      <c r="C3164" t="s">
        <v>86</v>
      </c>
      <c r="D3164" t="s">
        <v>218</v>
      </c>
      <c r="E3164" t="s">
        <v>51</v>
      </c>
      <c r="F3164" s="1">
        <v>42335.448611111111</v>
      </c>
      <c r="G3164" t="s">
        <v>269</v>
      </c>
      <c r="H3164" t="s">
        <v>270</v>
      </c>
      <c r="I3164" s="1">
        <v>42335.451388888891</v>
      </c>
      <c r="J3164" s="2">
        <v>42335</v>
      </c>
      <c r="K3164" t="s">
        <v>51</v>
      </c>
      <c r="L3164" t="s">
        <v>2845</v>
      </c>
      <c r="M3164" t="s">
        <v>2846</v>
      </c>
      <c r="N3164" t="s">
        <v>273</v>
      </c>
      <c r="O3164" t="s">
        <v>90</v>
      </c>
      <c r="P3164" t="s">
        <v>274</v>
      </c>
      <c r="Q3164" t="s">
        <v>92</v>
      </c>
      <c r="R3164" t="s">
        <v>93</v>
      </c>
      <c r="S3164">
        <v>1516047524</v>
      </c>
      <c r="T3164" s="2">
        <v>42334</v>
      </c>
      <c r="U3164" s="1">
        <v>42335.451388888891</v>
      </c>
      <c r="V3164" s="2">
        <v>42047</v>
      </c>
      <c r="W3164">
        <v>1.1000000000000001</v>
      </c>
      <c r="X3164" t="s">
        <v>94</v>
      </c>
      <c r="Y3164" t="s">
        <v>291</v>
      </c>
      <c r="Z3164" s="2">
        <v>42331</v>
      </c>
      <c r="AA3164">
        <v>151663001</v>
      </c>
      <c r="AB3164" t="s">
        <v>93</v>
      </c>
      <c r="AC3164">
        <v>0</v>
      </c>
      <c r="AE3164">
        <v>2015</v>
      </c>
      <c r="AF3164">
        <v>3115</v>
      </c>
      <c r="AG3164">
        <v>744.27499999999998</v>
      </c>
      <c r="AH3164">
        <v>0</v>
      </c>
      <c r="AI3164">
        <v>3115</v>
      </c>
      <c r="AJ3164">
        <v>3115</v>
      </c>
      <c r="AK3164">
        <v>0</v>
      </c>
      <c r="AL3164">
        <v>0</v>
      </c>
      <c r="AM3164">
        <v>30900</v>
      </c>
      <c r="AN3164">
        <v>67980</v>
      </c>
      <c r="AO3164">
        <v>3115</v>
      </c>
      <c r="AP3164">
        <v>11</v>
      </c>
      <c r="AQ3164" t="s">
        <v>1196</v>
      </c>
      <c r="AR3164" t="s">
        <v>246</v>
      </c>
    </row>
    <row r="3165" spans="1:44" x14ac:dyDescent="0.3">
      <c r="A3165" t="s">
        <v>911</v>
      </c>
      <c r="B3165" t="s">
        <v>85</v>
      </c>
      <c r="C3165" t="s">
        <v>86</v>
      </c>
      <c r="D3165" t="s">
        <v>218</v>
      </c>
      <c r="E3165" t="s">
        <v>51</v>
      </c>
      <c r="F3165" s="1">
        <v>42335.448611111111</v>
      </c>
      <c r="G3165" t="s">
        <v>269</v>
      </c>
      <c r="H3165" t="s">
        <v>270</v>
      </c>
      <c r="I3165" s="1">
        <v>42335.451388888891</v>
      </c>
      <c r="J3165" s="2">
        <v>42335</v>
      </c>
      <c r="K3165" t="s">
        <v>51</v>
      </c>
      <c r="L3165" t="s">
        <v>2845</v>
      </c>
      <c r="M3165" t="s">
        <v>2846</v>
      </c>
      <c r="N3165" t="s">
        <v>273</v>
      </c>
      <c r="O3165" t="s">
        <v>90</v>
      </c>
      <c r="P3165" t="s">
        <v>274</v>
      </c>
      <c r="Q3165" t="s">
        <v>92</v>
      </c>
      <c r="R3165" t="s">
        <v>93</v>
      </c>
      <c r="S3165">
        <v>1516047524</v>
      </c>
      <c r="T3165" s="2">
        <v>42334</v>
      </c>
      <c r="U3165" s="1">
        <v>42335.451388888891</v>
      </c>
      <c r="V3165" s="2">
        <v>42047</v>
      </c>
      <c r="W3165">
        <v>1.1000000000000001</v>
      </c>
      <c r="X3165" t="s">
        <v>94</v>
      </c>
      <c r="Y3165" t="s">
        <v>292</v>
      </c>
      <c r="Z3165" s="2">
        <v>42331</v>
      </c>
      <c r="AA3165">
        <v>151663001</v>
      </c>
      <c r="AB3165" t="s">
        <v>93</v>
      </c>
      <c r="AC3165">
        <v>0</v>
      </c>
      <c r="AE3165">
        <v>2015</v>
      </c>
      <c r="AF3165">
        <v>3115</v>
      </c>
      <c r="AG3165">
        <v>744.27499999999998</v>
      </c>
      <c r="AH3165">
        <v>0</v>
      </c>
      <c r="AI3165">
        <v>3115</v>
      </c>
      <c r="AJ3165">
        <v>3115</v>
      </c>
      <c r="AK3165">
        <v>0</v>
      </c>
      <c r="AL3165">
        <v>0</v>
      </c>
      <c r="AM3165">
        <v>30900</v>
      </c>
      <c r="AN3165">
        <v>67980</v>
      </c>
      <c r="AO3165">
        <v>3115</v>
      </c>
      <c r="AP3165">
        <v>11</v>
      </c>
      <c r="AQ3165" t="s">
        <v>1196</v>
      </c>
      <c r="AR3165" t="s">
        <v>246</v>
      </c>
    </row>
    <row r="3166" spans="1:44" x14ac:dyDescent="0.3">
      <c r="A3166" t="s">
        <v>44</v>
      </c>
      <c r="B3166" t="s">
        <v>455</v>
      </c>
      <c r="C3166" t="s">
        <v>456</v>
      </c>
      <c r="D3166" t="s">
        <v>218</v>
      </c>
      <c r="E3166" t="s">
        <v>51</v>
      </c>
      <c r="F3166" s="1">
        <v>42335.59375</v>
      </c>
      <c r="G3166" t="s">
        <v>440</v>
      </c>
      <c r="H3166" t="s">
        <v>441</v>
      </c>
      <c r="I3166" s="1">
        <v>42335.595138888886</v>
      </c>
      <c r="J3166" s="2">
        <v>42335</v>
      </c>
      <c r="K3166" t="s">
        <v>51</v>
      </c>
      <c r="L3166" t="s">
        <v>2847</v>
      </c>
      <c r="M3166" t="s">
        <v>2848</v>
      </c>
      <c r="N3166" t="s">
        <v>273</v>
      </c>
      <c r="O3166" t="s">
        <v>90</v>
      </c>
      <c r="P3166" t="s">
        <v>274</v>
      </c>
      <c r="Q3166" t="s">
        <v>92</v>
      </c>
      <c r="R3166" t="s">
        <v>93</v>
      </c>
      <c r="S3166">
        <v>1516047553</v>
      </c>
      <c r="T3166" s="2">
        <v>42334</v>
      </c>
      <c r="U3166" s="1">
        <v>42335.595138888886</v>
      </c>
      <c r="V3166" s="2">
        <v>42047</v>
      </c>
      <c r="W3166">
        <v>0.95</v>
      </c>
      <c r="X3166" t="s">
        <v>94</v>
      </c>
      <c r="Y3166" t="s">
        <v>506</v>
      </c>
      <c r="Z3166" s="2">
        <v>42331</v>
      </c>
      <c r="AA3166">
        <v>151663010</v>
      </c>
      <c r="AB3166" t="s">
        <v>93</v>
      </c>
      <c r="AC3166">
        <v>0</v>
      </c>
      <c r="AE3166">
        <v>2015</v>
      </c>
      <c r="AF3166">
        <v>2688</v>
      </c>
      <c r="AG3166">
        <v>744.27499999999998</v>
      </c>
      <c r="AH3166">
        <v>0</v>
      </c>
      <c r="AI3166">
        <v>2688</v>
      </c>
      <c r="AJ3166">
        <v>2688</v>
      </c>
      <c r="AK3166">
        <v>0</v>
      </c>
      <c r="AL3166">
        <v>0</v>
      </c>
      <c r="AM3166">
        <v>40223</v>
      </c>
      <c r="AN3166">
        <v>70390.25</v>
      </c>
      <c r="AO3166">
        <v>2688</v>
      </c>
      <c r="AP3166">
        <v>11</v>
      </c>
      <c r="AQ3166" t="s">
        <v>1196</v>
      </c>
      <c r="AR3166" t="s">
        <v>246</v>
      </c>
    </row>
    <row r="3167" spans="1:44" x14ac:dyDescent="0.3">
      <c r="A3167" t="s">
        <v>44</v>
      </c>
      <c r="B3167" t="s">
        <v>455</v>
      </c>
      <c r="C3167" t="s">
        <v>456</v>
      </c>
      <c r="D3167" t="s">
        <v>218</v>
      </c>
      <c r="E3167" t="s">
        <v>51</v>
      </c>
      <c r="F3167" s="1">
        <v>42335.59375</v>
      </c>
      <c r="G3167" t="s">
        <v>440</v>
      </c>
      <c r="H3167" t="s">
        <v>441</v>
      </c>
      <c r="I3167" s="1">
        <v>42335.595138888886</v>
      </c>
      <c r="J3167" s="2">
        <v>42335</v>
      </c>
      <c r="K3167" t="s">
        <v>51</v>
      </c>
      <c r="L3167" t="s">
        <v>2847</v>
      </c>
      <c r="M3167" t="s">
        <v>2848</v>
      </c>
      <c r="N3167" t="s">
        <v>273</v>
      </c>
      <c r="O3167" t="s">
        <v>90</v>
      </c>
      <c r="P3167" t="s">
        <v>274</v>
      </c>
      <c r="Q3167" t="s">
        <v>92</v>
      </c>
      <c r="R3167" t="s">
        <v>93</v>
      </c>
      <c r="S3167">
        <v>1516047553</v>
      </c>
      <c r="T3167" s="2">
        <v>42334</v>
      </c>
      <c r="U3167" s="1">
        <v>42335.595138888886</v>
      </c>
      <c r="V3167" s="2">
        <v>42047</v>
      </c>
      <c r="W3167">
        <v>0.95</v>
      </c>
      <c r="X3167" t="s">
        <v>94</v>
      </c>
      <c r="Y3167" t="s">
        <v>2077</v>
      </c>
      <c r="Z3167" s="2">
        <v>42331</v>
      </c>
      <c r="AA3167">
        <v>151663010</v>
      </c>
      <c r="AB3167" t="s">
        <v>93</v>
      </c>
      <c r="AC3167">
        <v>0</v>
      </c>
      <c r="AE3167">
        <v>2015</v>
      </c>
      <c r="AF3167">
        <v>5725</v>
      </c>
      <c r="AG3167">
        <v>744.27499999999998</v>
      </c>
      <c r="AH3167">
        <v>0</v>
      </c>
      <c r="AI3167">
        <v>5725</v>
      </c>
      <c r="AJ3167">
        <v>5725</v>
      </c>
      <c r="AK3167">
        <v>0</v>
      </c>
      <c r="AL3167">
        <v>0</v>
      </c>
      <c r="AM3167">
        <v>40223</v>
      </c>
      <c r="AN3167">
        <v>70390.25</v>
      </c>
      <c r="AO3167">
        <v>5725</v>
      </c>
      <c r="AP3167">
        <v>11</v>
      </c>
      <c r="AQ3167" t="s">
        <v>1196</v>
      </c>
      <c r="AR3167" t="s">
        <v>246</v>
      </c>
    </row>
    <row r="3168" spans="1:44" x14ac:dyDescent="0.3">
      <c r="A3168" t="s">
        <v>44</v>
      </c>
      <c r="B3168" t="s">
        <v>455</v>
      </c>
      <c r="C3168" t="s">
        <v>456</v>
      </c>
      <c r="D3168" t="s">
        <v>218</v>
      </c>
      <c r="E3168" t="s">
        <v>51</v>
      </c>
      <c r="F3168" s="1">
        <v>42335.59375</v>
      </c>
      <c r="G3168" t="s">
        <v>440</v>
      </c>
      <c r="H3168" t="s">
        <v>441</v>
      </c>
      <c r="I3168" s="1">
        <v>42335.595138888886</v>
      </c>
      <c r="J3168" s="2">
        <v>42335</v>
      </c>
      <c r="K3168" t="s">
        <v>51</v>
      </c>
      <c r="L3168" t="s">
        <v>2847</v>
      </c>
      <c r="M3168" t="s">
        <v>2848</v>
      </c>
      <c r="N3168" t="s">
        <v>273</v>
      </c>
      <c r="O3168" t="s">
        <v>90</v>
      </c>
      <c r="P3168" t="s">
        <v>274</v>
      </c>
      <c r="Q3168" t="s">
        <v>92</v>
      </c>
      <c r="R3168" t="s">
        <v>93</v>
      </c>
      <c r="S3168">
        <v>1516047553</v>
      </c>
      <c r="T3168" s="2">
        <v>42334</v>
      </c>
      <c r="U3168" s="1">
        <v>42335.595138888886</v>
      </c>
      <c r="V3168" s="2">
        <v>42047</v>
      </c>
      <c r="W3168">
        <v>0.95</v>
      </c>
      <c r="X3168" t="s">
        <v>94</v>
      </c>
      <c r="Y3168" t="s">
        <v>2074</v>
      </c>
      <c r="Z3168" s="2">
        <v>42331</v>
      </c>
      <c r="AA3168">
        <v>151663010</v>
      </c>
      <c r="AB3168" t="s">
        <v>93</v>
      </c>
      <c r="AC3168">
        <v>0</v>
      </c>
      <c r="AE3168">
        <v>2015</v>
      </c>
      <c r="AF3168">
        <v>2395</v>
      </c>
      <c r="AG3168">
        <v>744.27499999999998</v>
      </c>
      <c r="AH3168">
        <v>0</v>
      </c>
      <c r="AI3168">
        <v>2395</v>
      </c>
      <c r="AJ3168">
        <v>2395</v>
      </c>
      <c r="AK3168">
        <v>0</v>
      </c>
      <c r="AL3168">
        <v>0</v>
      </c>
      <c r="AM3168">
        <v>40223</v>
      </c>
      <c r="AN3168">
        <v>70390.25</v>
      </c>
      <c r="AO3168">
        <v>2395</v>
      </c>
      <c r="AP3168">
        <v>11</v>
      </c>
      <c r="AQ3168" t="s">
        <v>1196</v>
      </c>
      <c r="AR3168" t="s">
        <v>246</v>
      </c>
    </row>
    <row r="3169" spans="1:44" x14ac:dyDescent="0.3">
      <c r="A3169" t="s">
        <v>44</v>
      </c>
      <c r="B3169" t="s">
        <v>455</v>
      </c>
      <c r="C3169" t="s">
        <v>456</v>
      </c>
      <c r="D3169" t="s">
        <v>218</v>
      </c>
      <c r="E3169" t="s">
        <v>51</v>
      </c>
      <c r="F3169" s="1">
        <v>42335.59375</v>
      </c>
      <c r="G3169" t="s">
        <v>440</v>
      </c>
      <c r="H3169" t="s">
        <v>441</v>
      </c>
      <c r="I3169" s="1">
        <v>42335.595138888886</v>
      </c>
      <c r="J3169" s="2">
        <v>42335</v>
      </c>
      <c r="K3169" t="s">
        <v>51</v>
      </c>
      <c r="L3169" t="s">
        <v>2847</v>
      </c>
      <c r="M3169" t="s">
        <v>2848</v>
      </c>
      <c r="N3169" t="s">
        <v>273</v>
      </c>
      <c r="O3169" t="s">
        <v>90</v>
      </c>
      <c r="P3169" t="s">
        <v>274</v>
      </c>
      <c r="Q3169" t="s">
        <v>92</v>
      </c>
      <c r="R3169" t="s">
        <v>93</v>
      </c>
      <c r="S3169">
        <v>1516047553</v>
      </c>
      <c r="T3169" s="2">
        <v>42334</v>
      </c>
      <c r="U3169" s="1">
        <v>42335.595138888886</v>
      </c>
      <c r="V3169" s="2">
        <v>42047</v>
      </c>
      <c r="W3169">
        <v>0.95</v>
      </c>
      <c r="X3169" t="s">
        <v>94</v>
      </c>
      <c r="Y3169" t="s">
        <v>2849</v>
      </c>
      <c r="Z3169" s="2">
        <v>42331</v>
      </c>
      <c r="AA3169">
        <v>151663010</v>
      </c>
      <c r="AB3169" t="s">
        <v>93</v>
      </c>
      <c r="AC3169">
        <v>0</v>
      </c>
      <c r="AE3169">
        <v>2015</v>
      </c>
      <c r="AF3169">
        <v>2331</v>
      </c>
      <c r="AG3169">
        <v>744.27499999999998</v>
      </c>
      <c r="AH3169">
        <v>0</v>
      </c>
      <c r="AI3169">
        <v>2331</v>
      </c>
      <c r="AJ3169">
        <v>2331</v>
      </c>
      <c r="AK3169">
        <v>0</v>
      </c>
      <c r="AL3169">
        <v>0</v>
      </c>
      <c r="AM3169">
        <v>40223</v>
      </c>
      <c r="AN3169">
        <v>70390.25</v>
      </c>
      <c r="AO3169">
        <v>2331</v>
      </c>
      <c r="AP3169">
        <v>11</v>
      </c>
      <c r="AQ3169" t="s">
        <v>1196</v>
      </c>
      <c r="AR3169" t="s">
        <v>246</v>
      </c>
    </row>
    <row r="3170" spans="1:44" x14ac:dyDescent="0.3">
      <c r="A3170" t="s">
        <v>612</v>
      </c>
      <c r="B3170" t="s">
        <v>1353</v>
      </c>
      <c r="C3170" t="s">
        <v>1354</v>
      </c>
      <c r="D3170" t="s">
        <v>47</v>
      </c>
      <c r="E3170" t="s">
        <v>51</v>
      </c>
      <c r="F3170" s="1">
        <v>42335.448611111111</v>
      </c>
      <c r="G3170" t="s">
        <v>440</v>
      </c>
      <c r="H3170" t="s">
        <v>441</v>
      </c>
      <c r="I3170" s="1">
        <v>42335.45416666667</v>
      </c>
      <c r="J3170" s="2">
        <v>42335</v>
      </c>
      <c r="K3170" t="s">
        <v>51</v>
      </c>
      <c r="L3170" t="s">
        <v>1284</v>
      </c>
      <c r="M3170" t="s">
        <v>1285</v>
      </c>
      <c r="N3170" t="s">
        <v>273</v>
      </c>
      <c r="O3170" t="s">
        <v>90</v>
      </c>
      <c r="P3170" t="s">
        <v>274</v>
      </c>
      <c r="Q3170" t="s">
        <v>92</v>
      </c>
      <c r="R3170" t="s">
        <v>93</v>
      </c>
      <c r="S3170">
        <v>1516047485</v>
      </c>
      <c r="T3170" s="2">
        <v>42334</v>
      </c>
      <c r="U3170" s="1">
        <v>42335.45416666667</v>
      </c>
      <c r="V3170" s="2">
        <v>42047</v>
      </c>
      <c r="W3170">
        <v>0.57499999999999996</v>
      </c>
      <c r="X3170" t="s">
        <v>94</v>
      </c>
      <c r="Y3170" t="s">
        <v>674</v>
      </c>
      <c r="Z3170" s="2">
        <v>42331</v>
      </c>
      <c r="AA3170">
        <v>151663003</v>
      </c>
      <c r="AB3170" t="s">
        <v>93</v>
      </c>
      <c r="AC3170">
        <v>0</v>
      </c>
      <c r="AE3170">
        <v>2015</v>
      </c>
      <c r="AF3170">
        <v>5297</v>
      </c>
      <c r="AG3170">
        <v>744.27499999999998</v>
      </c>
      <c r="AH3170">
        <v>0</v>
      </c>
      <c r="AI3170">
        <v>5297</v>
      </c>
      <c r="AJ3170">
        <v>5297</v>
      </c>
      <c r="AK3170">
        <v>0</v>
      </c>
      <c r="AL3170">
        <v>0</v>
      </c>
      <c r="AM3170">
        <v>20875</v>
      </c>
      <c r="AN3170">
        <v>11481.25</v>
      </c>
      <c r="AO3170">
        <v>5297</v>
      </c>
      <c r="AP3170">
        <v>11</v>
      </c>
      <c r="AQ3170" t="s">
        <v>1196</v>
      </c>
      <c r="AR3170" t="s">
        <v>246</v>
      </c>
    </row>
    <row r="3171" spans="1:44" x14ac:dyDescent="0.3">
      <c r="A3171" t="s">
        <v>612</v>
      </c>
      <c r="B3171" t="s">
        <v>1353</v>
      </c>
      <c r="C3171" t="s">
        <v>1354</v>
      </c>
      <c r="D3171" t="s">
        <v>47</v>
      </c>
      <c r="E3171" t="s">
        <v>51</v>
      </c>
      <c r="F3171" s="1">
        <v>42335.448611111111</v>
      </c>
      <c r="G3171" t="s">
        <v>440</v>
      </c>
      <c r="H3171" t="s">
        <v>441</v>
      </c>
      <c r="I3171" s="1">
        <v>42335.45416666667</v>
      </c>
      <c r="J3171" s="2">
        <v>42335</v>
      </c>
      <c r="K3171" t="s">
        <v>51</v>
      </c>
      <c r="L3171" t="s">
        <v>1284</v>
      </c>
      <c r="M3171" t="s">
        <v>1285</v>
      </c>
      <c r="N3171" t="s">
        <v>273</v>
      </c>
      <c r="O3171" t="s">
        <v>90</v>
      </c>
      <c r="P3171" t="s">
        <v>274</v>
      </c>
      <c r="Q3171" t="s">
        <v>92</v>
      </c>
      <c r="R3171" t="s">
        <v>93</v>
      </c>
      <c r="S3171">
        <v>1516047485</v>
      </c>
      <c r="T3171" s="2">
        <v>42334</v>
      </c>
      <c r="U3171" s="1">
        <v>42335.45416666667</v>
      </c>
      <c r="V3171" s="2">
        <v>42047</v>
      </c>
      <c r="W3171">
        <v>0.57499999999999996</v>
      </c>
      <c r="X3171" t="s">
        <v>94</v>
      </c>
      <c r="Y3171" t="s">
        <v>297</v>
      </c>
      <c r="Z3171" s="2">
        <v>42331</v>
      </c>
      <c r="AA3171">
        <v>151663003</v>
      </c>
      <c r="AB3171" t="s">
        <v>93</v>
      </c>
      <c r="AC3171">
        <v>0</v>
      </c>
      <c r="AE3171">
        <v>2015</v>
      </c>
      <c r="AF3171">
        <v>5390</v>
      </c>
      <c r="AG3171">
        <v>744.27499999999998</v>
      </c>
      <c r="AH3171">
        <v>0</v>
      </c>
      <c r="AI3171">
        <v>5390</v>
      </c>
      <c r="AJ3171">
        <v>5390</v>
      </c>
      <c r="AK3171">
        <v>0</v>
      </c>
      <c r="AL3171">
        <v>0</v>
      </c>
      <c r="AM3171">
        <v>20875</v>
      </c>
      <c r="AN3171">
        <v>11481.25</v>
      </c>
      <c r="AO3171">
        <v>5390</v>
      </c>
      <c r="AP3171">
        <v>11</v>
      </c>
      <c r="AQ3171" t="s">
        <v>1196</v>
      </c>
      <c r="AR3171" t="s">
        <v>246</v>
      </c>
    </row>
    <row r="3172" spans="1:44" x14ac:dyDescent="0.3">
      <c r="A3172" t="s">
        <v>612</v>
      </c>
      <c r="B3172" t="s">
        <v>1353</v>
      </c>
      <c r="C3172" t="s">
        <v>1354</v>
      </c>
      <c r="D3172" t="s">
        <v>47</v>
      </c>
      <c r="E3172" t="s">
        <v>51</v>
      </c>
      <c r="F3172" s="1">
        <v>42335.448611111111</v>
      </c>
      <c r="G3172" t="s">
        <v>440</v>
      </c>
      <c r="H3172" t="s">
        <v>441</v>
      </c>
      <c r="I3172" s="1">
        <v>42335.45416666667</v>
      </c>
      <c r="J3172" s="2">
        <v>42335</v>
      </c>
      <c r="K3172" t="s">
        <v>51</v>
      </c>
      <c r="L3172" t="s">
        <v>1284</v>
      </c>
      <c r="M3172" t="s">
        <v>1285</v>
      </c>
      <c r="N3172" t="s">
        <v>273</v>
      </c>
      <c r="O3172" t="s">
        <v>90</v>
      </c>
      <c r="P3172" t="s">
        <v>274</v>
      </c>
      <c r="Q3172" t="s">
        <v>92</v>
      </c>
      <c r="R3172" t="s">
        <v>93</v>
      </c>
      <c r="S3172">
        <v>1516047485</v>
      </c>
      <c r="T3172" s="2">
        <v>42334</v>
      </c>
      <c r="U3172" s="1">
        <v>42335.45416666667</v>
      </c>
      <c r="V3172" s="2">
        <v>42047</v>
      </c>
      <c r="W3172">
        <v>0.57499999999999996</v>
      </c>
      <c r="X3172" t="s">
        <v>94</v>
      </c>
      <c r="Y3172" t="s">
        <v>675</v>
      </c>
      <c r="Z3172" s="2">
        <v>42331</v>
      </c>
      <c r="AA3172">
        <v>151663003</v>
      </c>
      <c r="AB3172" t="s">
        <v>93</v>
      </c>
      <c r="AC3172">
        <v>0</v>
      </c>
      <c r="AE3172">
        <v>2015</v>
      </c>
      <c r="AF3172">
        <v>3652</v>
      </c>
      <c r="AG3172">
        <v>744.27499999999998</v>
      </c>
      <c r="AH3172">
        <v>0</v>
      </c>
      <c r="AI3172">
        <v>3652</v>
      </c>
      <c r="AJ3172">
        <v>3652</v>
      </c>
      <c r="AK3172">
        <v>0</v>
      </c>
      <c r="AL3172">
        <v>0</v>
      </c>
      <c r="AM3172">
        <v>20875</v>
      </c>
      <c r="AN3172">
        <v>11481.25</v>
      </c>
      <c r="AO3172">
        <v>3652</v>
      </c>
      <c r="AP3172">
        <v>11</v>
      </c>
      <c r="AQ3172" t="s">
        <v>1196</v>
      </c>
      <c r="AR3172" t="s">
        <v>246</v>
      </c>
    </row>
    <row r="3173" spans="1:44" x14ac:dyDescent="0.3">
      <c r="A3173" t="s">
        <v>612</v>
      </c>
      <c r="B3173" t="s">
        <v>1353</v>
      </c>
      <c r="C3173" t="s">
        <v>1354</v>
      </c>
      <c r="D3173" t="s">
        <v>47</v>
      </c>
      <c r="E3173" t="s">
        <v>51</v>
      </c>
      <c r="F3173" s="1">
        <v>42335.448611111111</v>
      </c>
      <c r="G3173" t="s">
        <v>440</v>
      </c>
      <c r="H3173" t="s">
        <v>441</v>
      </c>
      <c r="I3173" s="1">
        <v>42335.45416666667</v>
      </c>
      <c r="J3173" s="2">
        <v>42335</v>
      </c>
      <c r="K3173" t="s">
        <v>51</v>
      </c>
      <c r="L3173" t="s">
        <v>1284</v>
      </c>
      <c r="M3173" t="s">
        <v>1285</v>
      </c>
      <c r="N3173" t="s">
        <v>273</v>
      </c>
      <c r="O3173" t="s">
        <v>90</v>
      </c>
      <c r="P3173" t="s">
        <v>274</v>
      </c>
      <c r="Q3173" t="s">
        <v>92</v>
      </c>
      <c r="R3173" t="s">
        <v>93</v>
      </c>
      <c r="S3173">
        <v>1516047485</v>
      </c>
      <c r="T3173" s="2">
        <v>42334</v>
      </c>
      <c r="U3173" s="1">
        <v>42335.45416666667</v>
      </c>
      <c r="V3173" s="2">
        <v>42047</v>
      </c>
      <c r="W3173">
        <v>0.57499999999999996</v>
      </c>
      <c r="X3173" t="s">
        <v>94</v>
      </c>
      <c r="Y3173" t="s">
        <v>1286</v>
      </c>
      <c r="Z3173" s="2">
        <v>42331</v>
      </c>
      <c r="AA3173">
        <v>151663003</v>
      </c>
      <c r="AB3173" t="s">
        <v>93</v>
      </c>
      <c r="AC3173">
        <v>0</v>
      </c>
      <c r="AE3173">
        <v>2015</v>
      </c>
      <c r="AF3173">
        <v>4598</v>
      </c>
      <c r="AG3173">
        <v>744.27499999999998</v>
      </c>
      <c r="AH3173">
        <v>0</v>
      </c>
      <c r="AI3173">
        <v>4598</v>
      </c>
      <c r="AJ3173">
        <v>4598</v>
      </c>
      <c r="AK3173">
        <v>0</v>
      </c>
      <c r="AL3173">
        <v>0</v>
      </c>
      <c r="AM3173">
        <v>20875</v>
      </c>
      <c r="AN3173">
        <v>11481.25</v>
      </c>
      <c r="AO3173">
        <v>4598</v>
      </c>
      <c r="AP3173">
        <v>11</v>
      </c>
      <c r="AQ3173" t="s">
        <v>1196</v>
      </c>
      <c r="AR3173" t="s">
        <v>246</v>
      </c>
    </row>
    <row r="3174" spans="1:44" x14ac:dyDescent="0.3">
      <c r="A3174" t="s">
        <v>612</v>
      </c>
      <c r="B3174" t="s">
        <v>1353</v>
      </c>
      <c r="C3174" t="s">
        <v>1354</v>
      </c>
      <c r="D3174" t="s">
        <v>47</v>
      </c>
      <c r="E3174" t="s">
        <v>51</v>
      </c>
      <c r="F3174" s="1">
        <v>42335.448611111111</v>
      </c>
      <c r="G3174" t="s">
        <v>440</v>
      </c>
      <c r="H3174" t="s">
        <v>441</v>
      </c>
      <c r="I3174" s="1">
        <v>42335.45416666667</v>
      </c>
      <c r="J3174" s="2">
        <v>42335</v>
      </c>
      <c r="K3174" t="s">
        <v>51</v>
      </c>
      <c r="L3174" t="s">
        <v>1284</v>
      </c>
      <c r="M3174" t="s">
        <v>1285</v>
      </c>
      <c r="N3174" t="s">
        <v>273</v>
      </c>
      <c r="O3174" t="s">
        <v>90</v>
      </c>
      <c r="P3174" t="s">
        <v>274</v>
      </c>
      <c r="Q3174" t="s">
        <v>92</v>
      </c>
      <c r="R3174" t="s">
        <v>93</v>
      </c>
      <c r="S3174">
        <v>1516047485</v>
      </c>
      <c r="T3174" s="2">
        <v>42334</v>
      </c>
      <c r="U3174" s="1">
        <v>42335.45416666667</v>
      </c>
      <c r="V3174" s="2">
        <v>42047</v>
      </c>
      <c r="W3174">
        <v>0.57499999999999996</v>
      </c>
      <c r="X3174" t="s">
        <v>94</v>
      </c>
      <c r="Y3174" t="s">
        <v>672</v>
      </c>
      <c r="Z3174" s="2">
        <v>42331</v>
      </c>
      <c r="AA3174">
        <v>151663003</v>
      </c>
      <c r="AB3174" t="s">
        <v>93</v>
      </c>
      <c r="AC3174">
        <v>0</v>
      </c>
      <c r="AE3174">
        <v>2015</v>
      </c>
      <c r="AF3174">
        <v>1875</v>
      </c>
      <c r="AG3174">
        <v>744.27499999999998</v>
      </c>
      <c r="AH3174">
        <v>0</v>
      </c>
      <c r="AI3174">
        <v>1875</v>
      </c>
      <c r="AJ3174">
        <v>1875</v>
      </c>
      <c r="AK3174">
        <v>0</v>
      </c>
      <c r="AL3174">
        <v>0</v>
      </c>
      <c r="AM3174">
        <v>20875</v>
      </c>
      <c r="AN3174">
        <v>11481.25</v>
      </c>
      <c r="AO3174">
        <v>1875</v>
      </c>
      <c r="AP3174">
        <v>11</v>
      </c>
      <c r="AQ3174" t="s">
        <v>1196</v>
      </c>
      <c r="AR3174" t="s">
        <v>246</v>
      </c>
    </row>
    <row r="3175" spans="1:44" x14ac:dyDescent="0.3">
      <c r="A3175" t="s">
        <v>612</v>
      </c>
      <c r="B3175" t="s">
        <v>1353</v>
      </c>
      <c r="C3175" t="s">
        <v>1354</v>
      </c>
      <c r="D3175" t="s">
        <v>47</v>
      </c>
      <c r="E3175" t="s">
        <v>51</v>
      </c>
      <c r="F3175" s="1">
        <v>42335.448611111111</v>
      </c>
      <c r="G3175" t="s">
        <v>440</v>
      </c>
      <c r="H3175" t="s">
        <v>441</v>
      </c>
      <c r="I3175" s="1">
        <v>42335.45416666667</v>
      </c>
      <c r="J3175" s="2">
        <v>42335</v>
      </c>
      <c r="K3175" t="s">
        <v>51</v>
      </c>
      <c r="L3175" t="s">
        <v>1284</v>
      </c>
      <c r="M3175" t="s">
        <v>1285</v>
      </c>
      <c r="N3175" t="s">
        <v>273</v>
      </c>
      <c r="O3175" t="s">
        <v>90</v>
      </c>
      <c r="P3175" t="s">
        <v>274</v>
      </c>
      <c r="Q3175" t="s">
        <v>92</v>
      </c>
      <c r="R3175" t="s">
        <v>93</v>
      </c>
      <c r="S3175">
        <v>1516047485</v>
      </c>
      <c r="T3175" s="2">
        <v>42334</v>
      </c>
      <c r="U3175" s="1">
        <v>42335.45416666667</v>
      </c>
      <c r="V3175" s="2">
        <v>42047</v>
      </c>
      <c r="W3175">
        <v>0.57499999999999996</v>
      </c>
      <c r="X3175" t="s">
        <v>94</v>
      </c>
      <c r="Y3175" t="s">
        <v>677</v>
      </c>
      <c r="Z3175" s="2">
        <v>42331</v>
      </c>
      <c r="AA3175">
        <v>151663003</v>
      </c>
      <c r="AB3175" t="s">
        <v>93</v>
      </c>
      <c r="AC3175">
        <v>0</v>
      </c>
      <c r="AE3175">
        <v>2015</v>
      </c>
      <c r="AF3175">
        <v>2341</v>
      </c>
      <c r="AG3175">
        <v>744.27499999999998</v>
      </c>
      <c r="AH3175">
        <v>0</v>
      </c>
      <c r="AI3175">
        <v>2341</v>
      </c>
      <c r="AJ3175">
        <v>2341</v>
      </c>
      <c r="AK3175">
        <v>0</v>
      </c>
      <c r="AL3175">
        <v>0</v>
      </c>
      <c r="AM3175">
        <v>20875</v>
      </c>
      <c r="AN3175">
        <v>11481.25</v>
      </c>
      <c r="AO3175">
        <v>2341</v>
      </c>
      <c r="AP3175">
        <v>11</v>
      </c>
      <c r="AQ3175" t="s">
        <v>1196</v>
      </c>
      <c r="AR3175" t="s">
        <v>246</v>
      </c>
    </row>
    <row r="3176" spans="1:44" x14ac:dyDescent="0.3">
      <c r="A3176" t="s">
        <v>911</v>
      </c>
      <c r="D3176" t="s">
        <v>237</v>
      </c>
      <c r="E3176" t="s">
        <v>48</v>
      </c>
      <c r="F3176" s="1">
        <v>42335.617361111108</v>
      </c>
      <c r="G3176" t="s">
        <v>2850</v>
      </c>
      <c r="H3176" t="s">
        <v>2851</v>
      </c>
      <c r="I3176" s="1">
        <v>42335.724999999999</v>
      </c>
      <c r="J3176" s="2">
        <v>42335</v>
      </c>
      <c r="K3176" t="s">
        <v>186</v>
      </c>
      <c r="L3176" t="s">
        <v>2852</v>
      </c>
      <c r="M3176" t="s">
        <v>2853</v>
      </c>
      <c r="N3176" t="s">
        <v>1765</v>
      </c>
      <c r="O3176" t="s">
        <v>190</v>
      </c>
      <c r="P3176" t="s">
        <v>1766</v>
      </c>
      <c r="Q3176" t="s">
        <v>192</v>
      </c>
      <c r="R3176" t="s">
        <v>193</v>
      </c>
      <c r="T3176" s="2">
        <v>42016</v>
      </c>
      <c r="U3176" s="1">
        <v>42335.724999999999</v>
      </c>
      <c r="V3176" s="2"/>
      <c r="W3176">
        <v>0.625</v>
      </c>
      <c r="X3176" t="s">
        <v>194</v>
      </c>
      <c r="Y3176" t="s">
        <v>2854</v>
      </c>
      <c r="Z3176" s="2">
        <v>42332</v>
      </c>
      <c r="AA3176">
        <v>151656976</v>
      </c>
      <c r="AB3176" t="s">
        <v>193</v>
      </c>
      <c r="AC3176">
        <v>0</v>
      </c>
      <c r="AE3176">
        <v>2015</v>
      </c>
      <c r="AF3176">
        <v>13160</v>
      </c>
      <c r="AG3176">
        <v>755.55</v>
      </c>
      <c r="AH3176">
        <v>0</v>
      </c>
      <c r="AI3176">
        <v>13160</v>
      </c>
      <c r="AJ3176">
        <v>13160</v>
      </c>
      <c r="AK3176">
        <v>0</v>
      </c>
      <c r="AL3176">
        <v>275</v>
      </c>
      <c r="AM3176">
        <v>23639</v>
      </c>
      <c r="AN3176">
        <v>29548.75</v>
      </c>
      <c r="AO3176">
        <v>13000</v>
      </c>
      <c r="AP3176">
        <v>11</v>
      </c>
      <c r="AQ3176" t="s">
        <v>1196</v>
      </c>
      <c r="AR3176" t="s">
        <v>246</v>
      </c>
    </row>
    <row r="3177" spans="1:44" x14ac:dyDescent="0.3">
      <c r="A3177" t="s">
        <v>786</v>
      </c>
      <c r="B3177" t="s">
        <v>2855</v>
      </c>
      <c r="C3177" t="s">
        <v>2856</v>
      </c>
      <c r="D3177" t="s">
        <v>112</v>
      </c>
      <c r="E3177" t="s">
        <v>48</v>
      </c>
      <c r="F3177" s="1">
        <v>42335.753472222219</v>
      </c>
      <c r="G3177" t="s">
        <v>387</v>
      </c>
      <c r="H3177" t="s">
        <v>388</v>
      </c>
      <c r="I3177" s="1">
        <v>42335.753472222219</v>
      </c>
      <c r="J3177" s="2">
        <v>42335</v>
      </c>
      <c r="K3177" t="s">
        <v>186</v>
      </c>
      <c r="L3177" t="s">
        <v>1616</v>
      </c>
      <c r="M3177" t="s">
        <v>1617</v>
      </c>
      <c r="N3177" t="s">
        <v>189</v>
      </c>
      <c r="O3177" t="s">
        <v>190</v>
      </c>
      <c r="P3177" t="s">
        <v>191</v>
      </c>
      <c r="Q3177" t="s">
        <v>192</v>
      </c>
      <c r="R3177" t="s">
        <v>193</v>
      </c>
      <c r="S3177">
        <v>1516047396</v>
      </c>
      <c r="T3177" s="2">
        <v>42338</v>
      </c>
      <c r="U3177" s="1">
        <v>42335.753472222219</v>
      </c>
      <c r="V3177" s="2">
        <v>42333</v>
      </c>
      <c r="W3177">
        <v>0.4</v>
      </c>
      <c r="X3177" t="s">
        <v>194</v>
      </c>
      <c r="Y3177" t="s">
        <v>2693</v>
      </c>
      <c r="Z3177" s="2">
        <v>42332</v>
      </c>
      <c r="AA3177">
        <v>151656999</v>
      </c>
      <c r="AB3177" t="s">
        <v>193</v>
      </c>
      <c r="AC3177">
        <v>0</v>
      </c>
      <c r="AE3177">
        <v>2015</v>
      </c>
      <c r="AF3177">
        <v>250</v>
      </c>
      <c r="AG3177">
        <v>755.55</v>
      </c>
      <c r="AH3177">
        <v>0</v>
      </c>
      <c r="AI3177">
        <v>250</v>
      </c>
      <c r="AJ3177">
        <v>250</v>
      </c>
      <c r="AK3177">
        <v>0</v>
      </c>
      <c r="AL3177">
        <v>9</v>
      </c>
      <c r="AM3177">
        <v>6960</v>
      </c>
      <c r="AN3177">
        <v>10440</v>
      </c>
      <c r="AO3177">
        <v>175</v>
      </c>
      <c r="AP3177">
        <v>11</v>
      </c>
      <c r="AQ3177" t="s">
        <v>1196</v>
      </c>
      <c r="AR3177" t="s">
        <v>246</v>
      </c>
    </row>
    <row r="3178" spans="1:44" x14ac:dyDescent="0.3">
      <c r="A3178" t="s">
        <v>786</v>
      </c>
      <c r="B3178" t="s">
        <v>2855</v>
      </c>
      <c r="C3178" t="s">
        <v>2856</v>
      </c>
      <c r="D3178" t="s">
        <v>112</v>
      </c>
      <c r="E3178" t="s">
        <v>48</v>
      </c>
      <c r="F3178" s="1">
        <v>42335.753472222219</v>
      </c>
      <c r="G3178" t="s">
        <v>387</v>
      </c>
      <c r="H3178" t="s">
        <v>388</v>
      </c>
      <c r="I3178" s="1">
        <v>42335.753472222219</v>
      </c>
      <c r="J3178" s="2">
        <v>42335</v>
      </c>
      <c r="K3178" t="s">
        <v>186</v>
      </c>
      <c r="L3178" t="s">
        <v>1616</v>
      </c>
      <c r="M3178" t="s">
        <v>1617</v>
      </c>
      <c r="N3178" t="s">
        <v>189</v>
      </c>
      <c r="O3178" t="s">
        <v>190</v>
      </c>
      <c r="P3178" t="s">
        <v>191</v>
      </c>
      <c r="Q3178" t="s">
        <v>192</v>
      </c>
      <c r="R3178" t="s">
        <v>193</v>
      </c>
      <c r="S3178">
        <v>1516047396</v>
      </c>
      <c r="T3178" s="2">
        <v>42338</v>
      </c>
      <c r="U3178" s="1">
        <v>42335.753472222219</v>
      </c>
      <c r="V3178" s="2">
        <v>42333</v>
      </c>
      <c r="W3178">
        <v>0.4</v>
      </c>
      <c r="X3178" t="s">
        <v>194</v>
      </c>
      <c r="Y3178" t="s">
        <v>600</v>
      </c>
      <c r="Z3178" s="2">
        <v>42332</v>
      </c>
      <c r="AA3178">
        <v>151656999</v>
      </c>
      <c r="AB3178" t="s">
        <v>193</v>
      </c>
      <c r="AC3178">
        <v>0</v>
      </c>
      <c r="AE3178">
        <v>2015</v>
      </c>
      <c r="AF3178">
        <v>500</v>
      </c>
      <c r="AG3178">
        <v>755.55</v>
      </c>
      <c r="AH3178">
        <v>0</v>
      </c>
      <c r="AI3178">
        <v>500</v>
      </c>
      <c r="AJ3178">
        <v>500</v>
      </c>
      <c r="AK3178">
        <v>0</v>
      </c>
      <c r="AL3178">
        <v>17</v>
      </c>
      <c r="AM3178">
        <v>6960</v>
      </c>
      <c r="AN3178">
        <v>10440</v>
      </c>
      <c r="AO3178">
        <v>464</v>
      </c>
      <c r="AP3178">
        <v>11</v>
      </c>
      <c r="AQ3178" t="s">
        <v>1196</v>
      </c>
      <c r="AR3178" t="s">
        <v>246</v>
      </c>
    </row>
    <row r="3179" spans="1:44" x14ac:dyDescent="0.3">
      <c r="A3179" t="s">
        <v>44</v>
      </c>
      <c r="B3179" t="s">
        <v>45</v>
      </c>
      <c r="C3179" t="s">
        <v>46</v>
      </c>
      <c r="D3179" t="s">
        <v>47</v>
      </c>
      <c r="E3179" t="s">
        <v>51</v>
      </c>
      <c r="F3179" s="1">
        <v>42335.188888888886</v>
      </c>
      <c r="G3179" t="s">
        <v>269</v>
      </c>
      <c r="H3179" t="s">
        <v>270</v>
      </c>
      <c r="I3179" s="1">
        <v>42335.195138888892</v>
      </c>
      <c r="J3179" s="2">
        <v>42335</v>
      </c>
      <c r="K3179" t="s">
        <v>51</v>
      </c>
      <c r="L3179" t="s">
        <v>2857</v>
      </c>
      <c r="M3179" t="s">
        <v>2858</v>
      </c>
      <c r="N3179" t="s">
        <v>273</v>
      </c>
      <c r="O3179" t="s">
        <v>90</v>
      </c>
      <c r="P3179" t="s">
        <v>274</v>
      </c>
      <c r="Q3179" t="s">
        <v>92</v>
      </c>
      <c r="R3179" t="s">
        <v>93</v>
      </c>
      <c r="S3179">
        <v>1516047430</v>
      </c>
      <c r="T3179" s="2">
        <v>42334</v>
      </c>
      <c r="U3179" s="1">
        <v>42335.195138888892</v>
      </c>
      <c r="V3179" s="2">
        <v>42335</v>
      </c>
      <c r="W3179">
        <v>0.64500000000000002</v>
      </c>
      <c r="X3179" t="s">
        <v>57</v>
      </c>
      <c r="Y3179" t="s">
        <v>999</v>
      </c>
      <c r="Z3179" s="2">
        <v>42332</v>
      </c>
      <c r="AA3179">
        <v>151663126</v>
      </c>
      <c r="AB3179" t="s">
        <v>93</v>
      </c>
      <c r="AC3179">
        <v>0</v>
      </c>
      <c r="AE3179">
        <v>2015</v>
      </c>
      <c r="AF3179">
        <v>52</v>
      </c>
      <c r="AG3179">
        <v>744.27499999999998</v>
      </c>
      <c r="AH3179">
        <v>0</v>
      </c>
      <c r="AI3179">
        <v>52</v>
      </c>
      <c r="AJ3179">
        <v>52</v>
      </c>
      <c r="AK3179">
        <v>0</v>
      </c>
      <c r="AL3179">
        <v>0</v>
      </c>
      <c r="AM3179">
        <v>3685</v>
      </c>
      <c r="AN3179">
        <v>4753.6499999999996</v>
      </c>
      <c r="AO3179">
        <v>52</v>
      </c>
      <c r="AP3179">
        <v>11</v>
      </c>
      <c r="AQ3179" t="s">
        <v>1196</v>
      </c>
      <c r="AR3179" t="s">
        <v>246</v>
      </c>
    </row>
    <row r="3180" spans="1:44" x14ac:dyDescent="0.3">
      <c r="A3180" t="s">
        <v>44</v>
      </c>
      <c r="B3180" t="s">
        <v>45</v>
      </c>
      <c r="C3180" t="s">
        <v>46</v>
      </c>
      <c r="D3180" t="s">
        <v>47</v>
      </c>
      <c r="E3180" t="s">
        <v>51</v>
      </c>
      <c r="F3180" s="1">
        <v>42335.188888888886</v>
      </c>
      <c r="G3180" t="s">
        <v>269</v>
      </c>
      <c r="H3180" t="s">
        <v>270</v>
      </c>
      <c r="I3180" s="1">
        <v>42335.195138888892</v>
      </c>
      <c r="J3180" s="2">
        <v>42335</v>
      </c>
      <c r="K3180" t="s">
        <v>51</v>
      </c>
      <c r="L3180" t="s">
        <v>2857</v>
      </c>
      <c r="M3180" t="s">
        <v>2858</v>
      </c>
      <c r="N3180" t="s">
        <v>273</v>
      </c>
      <c r="O3180" t="s">
        <v>90</v>
      </c>
      <c r="P3180" t="s">
        <v>274</v>
      </c>
      <c r="Q3180" t="s">
        <v>92</v>
      </c>
      <c r="R3180" t="s">
        <v>93</v>
      </c>
      <c r="S3180">
        <v>1516047430</v>
      </c>
      <c r="T3180" s="2">
        <v>42334</v>
      </c>
      <c r="U3180" s="1">
        <v>42335.195138888892</v>
      </c>
      <c r="V3180" s="2">
        <v>42335</v>
      </c>
      <c r="W3180">
        <v>0.64500000000000002</v>
      </c>
      <c r="X3180" t="s">
        <v>57</v>
      </c>
      <c r="Y3180" t="s">
        <v>1000</v>
      </c>
      <c r="Z3180" s="2">
        <v>42332</v>
      </c>
      <c r="AA3180">
        <v>151663126</v>
      </c>
      <c r="AB3180" t="s">
        <v>93</v>
      </c>
      <c r="AC3180">
        <v>0</v>
      </c>
      <c r="AE3180">
        <v>2015</v>
      </c>
      <c r="AF3180">
        <v>498</v>
      </c>
      <c r="AG3180">
        <v>744.27499999999998</v>
      </c>
      <c r="AH3180">
        <v>0</v>
      </c>
      <c r="AI3180">
        <v>498</v>
      </c>
      <c r="AJ3180">
        <v>498</v>
      </c>
      <c r="AK3180">
        <v>0</v>
      </c>
      <c r="AL3180">
        <v>0</v>
      </c>
      <c r="AM3180">
        <v>3685</v>
      </c>
      <c r="AN3180">
        <v>4753.6499999999996</v>
      </c>
      <c r="AO3180">
        <v>498</v>
      </c>
      <c r="AP3180">
        <v>11</v>
      </c>
      <c r="AQ3180" t="s">
        <v>1196</v>
      </c>
      <c r="AR3180" t="s">
        <v>246</v>
      </c>
    </row>
    <row r="3181" spans="1:44" x14ac:dyDescent="0.3">
      <c r="A3181" t="s">
        <v>44</v>
      </c>
      <c r="B3181" t="s">
        <v>45</v>
      </c>
      <c r="C3181" t="s">
        <v>46</v>
      </c>
      <c r="D3181" t="s">
        <v>47</v>
      </c>
      <c r="E3181" t="s">
        <v>51</v>
      </c>
      <c r="F3181" s="1">
        <v>42335.188888888886</v>
      </c>
      <c r="G3181" t="s">
        <v>269</v>
      </c>
      <c r="H3181" t="s">
        <v>270</v>
      </c>
      <c r="I3181" s="1">
        <v>42335.195138888892</v>
      </c>
      <c r="J3181" s="2">
        <v>42335</v>
      </c>
      <c r="K3181" t="s">
        <v>51</v>
      </c>
      <c r="L3181" t="s">
        <v>2857</v>
      </c>
      <c r="M3181" t="s">
        <v>2858</v>
      </c>
      <c r="N3181" t="s">
        <v>273</v>
      </c>
      <c r="O3181" t="s">
        <v>90</v>
      </c>
      <c r="P3181" t="s">
        <v>274</v>
      </c>
      <c r="Q3181" t="s">
        <v>92</v>
      </c>
      <c r="R3181" t="s">
        <v>93</v>
      </c>
      <c r="S3181">
        <v>1516047430</v>
      </c>
      <c r="T3181" s="2">
        <v>42334</v>
      </c>
      <c r="U3181" s="1">
        <v>42335.195138888892</v>
      </c>
      <c r="V3181" s="2">
        <v>42335</v>
      </c>
      <c r="W3181">
        <v>0.64500000000000002</v>
      </c>
      <c r="X3181" t="s">
        <v>57</v>
      </c>
      <c r="Y3181" t="s">
        <v>1001</v>
      </c>
      <c r="Z3181" s="2">
        <v>42332</v>
      </c>
      <c r="AA3181">
        <v>151663126</v>
      </c>
      <c r="AB3181" t="s">
        <v>93</v>
      </c>
      <c r="AC3181">
        <v>0</v>
      </c>
      <c r="AE3181">
        <v>2015</v>
      </c>
      <c r="AF3181">
        <v>864</v>
      </c>
      <c r="AG3181">
        <v>744.27499999999998</v>
      </c>
      <c r="AH3181">
        <v>0</v>
      </c>
      <c r="AI3181">
        <v>864</v>
      </c>
      <c r="AJ3181">
        <v>864</v>
      </c>
      <c r="AK3181">
        <v>0</v>
      </c>
      <c r="AL3181">
        <v>0</v>
      </c>
      <c r="AM3181">
        <v>3685</v>
      </c>
      <c r="AN3181">
        <v>4753.6499999999996</v>
      </c>
      <c r="AO3181">
        <v>864</v>
      </c>
      <c r="AP3181">
        <v>11</v>
      </c>
      <c r="AQ3181" t="s">
        <v>1196</v>
      </c>
      <c r="AR3181" t="s">
        <v>246</v>
      </c>
    </row>
    <row r="3182" spans="1:44" x14ac:dyDescent="0.3">
      <c r="A3182" t="s">
        <v>44</v>
      </c>
      <c r="B3182" t="s">
        <v>45</v>
      </c>
      <c r="C3182" t="s">
        <v>46</v>
      </c>
      <c r="D3182" t="s">
        <v>47</v>
      </c>
      <c r="E3182" t="s">
        <v>51</v>
      </c>
      <c r="F3182" s="1">
        <v>42335.188888888886</v>
      </c>
      <c r="G3182" t="s">
        <v>269</v>
      </c>
      <c r="H3182" t="s">
        <v>270</v>
      </c>
      <c r="I3182" s="1">
        <v>42335.195138888892</v>
      </c>
      <c r="J3182" s="2">
        <v>42335</v>
      </c>
      <c r="K3182" t="s">
        <v>51</v>
      </c>
      <c r="L3182" t="s">
        <v>2857</v>
      </c>
      <c r="M3182" t="s">
        <v>2858</v>
      </c>
      <c r="N3182" t="s">
        <v>273</v>
      </c>
      <c r="O3182" t="s">
        <v>90</v>
      </c>
      <c r="P3182" t="s">
        <v>274</v>
      </c>
      <c r="Q3182" t="s">
        <v>92</v>
      </c>
      <c r="R3182" t="s">
        <v>93</v>
      </c>
      <c r="S3182">
        <v>1516047430</v>
      </c>
      <c r="T3182" s="2">
        <v>42334</v>
      </c>
      <c r="U3182" s="1">
        <v>42335.195138888892</v>
      </c>
      <c r="V3182" s="2">
        <v>42335</v>
      </c>
      <c r="W3182">
        <v>0.64500000000000002</v>
      </c>
      <c r="X3182" t="s">
        <v>57</v>
      </c>
      <c r="Y3182" t="s">
        <v>2837</v>
      </c>
      <c r="Z3182" s="2">
        <v>42332</v>
      </c>
      <c r="AA3182">
        <v>151663126</v>
      </c>
      <c r="AB3182" t="s">
        <v>93</v>
      </c>
      <c r="AC3182">
        <v>0</v>
      </c>
      <c r="AE3182">
        <v>2015</v>
      </c>
      <c r="AF3182">
        <v>982</v>
      </c>
      <c r="AG3182">
        <v>744.27499999999998</v>
      </c>
      <c r="AH3182">
        <v>0</v>
      </c>
      <c r="AI3182">
        <v>982</v>
      </c>
      <c r="AJ3182">
        <v>982</v>
      </c>
      <c r="AK3182">
        <v>0</v>
      </c>
      <c r="AL3182">
        <v>0</v>
      </c>
      <c r="AM3182">
        <v>3685</v>
      </c>
      <c r="AN3182">
        <v>4753.6499999999996</v>
      </c>
      <c r="AO3182">
        <v>982</v>
      </c>
      <c r="AP3182">
        <v>11</v>
      </c>
      <c r="AQ3182" t="s">
        <v>1196</v>
      </c>
      <c r="AR3182" t="s">
        <v>246</v>
      </c>
    </row>
    <row r="3183" spans="1:44" x14ac:dyDescent="0.3">
      <c r="A3183" t="s">
        <v>44</v>
      </c>
      <c r="B3183" t="s">
        <v>45</v>
      </c>
      <c r="C3183" t="s">
        <v>46</v>
      </c>
      <c r="D3183" t="s">
        <v>47</v>
      </c>
      <c r="E3183" t="s">
        <v>51</v>
      </c>
      <c r="F3183" s="1">
        <v>42335.188888888886</v>
      </c>
      <c r="G3183" t="s">
        <v>269</v>
      </c>
      <c r="H3183" t="s">
        <v>270</v>
      </c>
      <c r="I3183" s="1">
        <v>42335.195138888892</v>
      </c>
      <c r="J3183" s="2">
        <v>42335</v>
      </c>
      <c r="K3183" t="s">
        <v>51</v>
      </c>
      <c r="L3183" t="s">
        <v>2857</v>
      </c>
      <c r="M3183" t="s">
        <v>2858</v>
      </c>
      <c r="N3183" t="s">
        <v>273</v>
      </c>
      <c r="O3183" t="s">
        <v>90</v>
      </c>
      <c r="P3183" t="s">
        <v>274</v>
      </c>
      <c r="Q3183" t="s">
        <v>92</v>
      </c>
      <c r="R3183" t="s">
        <v>93</v>
      </c>
      <c r="S3183">
        <v>1516047430</v>
      </c>
      <c r="T3183" s="2">
        <v>42334</v>
      </c>
      <c r="U3183" s="1">
        <v>42335.195138888892</v>
      </c>
      <c r="V3183" s="2">
        <v>42335</v>
      </c>
      <c r="W3183">
        <v>0.64500000000000002</v>
      </c>
      <c r="X3183" t="s">
        <v>57</v>
      </c>
      <c r="Y3183" t="s">
        <v>1002</v>
      </c>
      <c r="Z3183" s="2">
        <v>42332</v>
      </c>
      <c r="AA3183">
        <v>151663126</v>
      </c>
      <c r="AB3183" t="s">
        <v>93</v>
      </c>
      <c r="AC3183">
        <v>0</v>
      </c>
      <c r="AE3183">
        <v>2015</v>
      </c>
      <c r="AF3183">
        <v>695</v>
      </c>
      <c r="AG3183">
        <v>744.27499999999998</v>
      </c>
      <c r="AH3183">
        <v>0</v>
      </c>
      <c r="AI3183">
        <v>695</v>
      </c>
      <c r="AJ3183">
        <v>695</v>
      </c>
      <c r="AK3183">
        <v>0</v>
      </c>
      <c r="AL3183">
        <v>0</v>
      </c>
      <c r="AM3183">
        <v>3685</v>
      </c>
      <c r="AN3183">
        <v>4753.6499999999996</v>
      </c>
      <c r="AO3183">
        <v>695</v>
      </c>
      <c r="AP3183">
        <v>11</v>
      </c>
      <c r="AQ3183" t="s">
        <v>1196</v>
      </c>
      <c r="AR3183" t="s">
        <v>246</v>
      </c>
    </row>
    <row r="3184" spans="1:44" x14ac:dyDescent="0.3">
      <c r="A3184" t="s">
        <v>44</v>
      </c>
      <c r="B3184" t="s">
        <v>45</v>
      </c>
      <c r="C3184" t="s">
        <v>46</v>
      </c>
      <c r="D3184" t="s">
        <v>47</v>
      </c>
      <c r="E3184" t="s">
        <v>51</v>
      </c>
      <c r="F3184" s="1">
        <v>42335.188888888886</v>
      </c>
      <c r="G3184" t="s">
        <v>269</v>
      </c>
      <c r="H3184" t="s">
        <v>270</v>
      </c>
      <c r="I3184" s="1">
        <v>42335.195138888892</v>
      </c>
      <c r="J3184" s="2">
        <v>42335</v>
      </c>
      <c r="K3184" t="s">
        <v>51</v>
      </c>
      <c r="L3184" t="s">
        <v>2857</v>
      </c>
      <c r="M3184" t="s">
        <v>2858</v>
      </c>
      <c r="N3184" t="s">
        <v>273</v>
      </c>
      <c r="O3184" t="s">
        <v>90</v>
      </c>
      <c r="P3184" t="s">
        <v>274</v>
      </c>
      <c r="Q3184" t="s">
        <v>92</v>
      </c>
      <c r="R3184" t="s">
        <v>93</v>
      </c>
      <c r="S3184">
        <v>1516047430</v>
      </c>
      <c r="T3184" s="2">
        <v>42334</v>
      </c>
      <c r="U3184" s="1">
        <v>42335.195138888892</v>
      </c>
      <c r="V3184" s="2">
        <v>42335</v>
      </c>
      <c r="W3184">
        <v>0.64500000000000002</v>
      </c>
      <c r="X3184" t="s">
        <v>57</v>
      </c>
      <c r="Y3184" t="s">
        <v>1003</v>
      </c>
      <c r="Z3184" s="2">
        <v>42332</v>
      </c>
      <c r="AA3184">
        <v>151663126</v>
      </c>
      <c r="AB3184" t="s">
        <v>93</v>
      </c>
      <c r="AC3184">
        <v>0</v>
      </c>
      <c r="AE3184">
        <v>2015</v>
      </c>
      <c r="AF3184">
        <v>623</v>
      </c>
      <c r="AG3184">
        <v>744.27499999999998</v>
      </c>
      <c r="AH3184">
        <v>0</v>
      </c>
      <c r="AI3184">
        <v>623</v>
      </c>
      <c r="AJ3184">
        <v>623</v>
      </c>
      <c r="AK3184">
        <v>0</v>
      </c>
      <c r="AL3184">
        <v>0</v>
      </c>
      <c r="AM3184">
        <v>3685</v>
      </c>
      <c r="AN3184">
        <v>4753.6499999999996</v>
      </c>
      <c r="AO3184">
        <v>623</v>
      </c>
      <c r="AP3184">
        <v>11</v>
      </c>
      <c r="AQ3184" t="s">
        <v>1196</v>
      </c>
      <c r="AR3184" t="s">
        <v>246</v>
      </c>
    </row>
    <row r="3185" spans="1:44" x14ac:dyDescent="0.3">
      <c r="A3185" t="s">
        <v>44</v>
      </c>
      <c r="B3185" t="s">
        <v>45</v>
      </c>
      <c r="C3185" t="s">
        <v>46</v>
      </c>
      <c r="D3185" t="s">
        <v>47</v>
      </c>
      <c r="E3185" t="s">
        <v>51</v>
      </c>
      <c r="F3185" s="1">
        <v>42335.188888888886</v>
      </c>
      <c r="G3185" t="s">
        <v>269</v>
      </c>
      <c r="H3185" t="s">
        <v>270</v>
      </c>
      <c r="I3185" s="1">
        <v>42335.195138888892</v>
      </c>
      <c r="J3185" s="2">
        <v>42335</v>
      </c>
      <c r="K3185" t="s">
        <v>51</v>
      </c>
      <c r="L3185" t="s">
        <v>2857</v>
      </c>
      <c r="M3185" t="s">
        <v>2858</v>
      </c>
      <c r="N3185" t="s">
        <v>273</v>
      </c>
      <c r="O3185" t="s">
        <v>90</v>
      </c>
      <c r="P3185" t="s">
        <v>274</v>
      </c>
      <c r="Q3185" t="s">
        <v>92</v>
      </c>
      <c r="R3185" t="s">
        <v>93</v>
      </c>
      <c r="S3185">
        <v>1516047430</v>
      </c>
      <c r="T3185" s="2">
        <v>42334</v>
      </c>
      <c r="U3185" s="1">
        <v>42335.195138888892</v>
      </c>
      <c r="V3185" s="2">
        <v>42335</v>
      </c>
      <c r="W3185">
        <v>0.64500000000000002</v>
      </c>
      <c r="X3185" t="s">
        <v>57</v>
      </c>
      <c r="Y3185" t="s">
        <v>2859</v>
      </c>
      <c r="Z3185" s="2">
        <v>42332</v>
      </c>
      <c r="AA3185">
        <v>151663126</v>
      </c>
      <c r="AB3185" t="s">
        <v>93</v>
      </c>
      <c r="AC3185">
        <v>0</v>
      </c>
      <c r="AE3185">
        <v>2015</v>
      </c>
      <c r="AF3185">
        <v>458</v>
      </c>
      <c r="AG3185">
        <v>744.27499999999998</v>
      </c>
      <c r="AH3185">
        <v>0</v>
      </c>
      <c r="AI3185">
        <v>458</v>
      </c>
      <c r="AJ3185">
        <v>458</v>
      </c>
      <c r="AK3185">
        <v>0</v>
      </c>
      <c r="AL3185">
        <v>0</v>
      </c>
      <c r="AM3185">
        <v>3685</v>
      </c>
      <c r="AN3185">
        <v>4753.6499999999996</v>
      </c>
      <c r="AO3185">
        <v>458</v>
      </c>
      <c r="AP3185">
        <v>11</v>
      </c>
      <c r="AQ3185" t="s">
        <v>1196</v>
      </c>
      <c r="AR3185" t="s">
        <v>246</v>
      </c>
    </row>
    <row r="3186" spans="1:44" x14ac:dyDescent="0.3">
      <c r="A3186" t="s">
        <v>44</v>
      </c>
      <c r="B3186" t="s">
        <v>45</v>
      </c>
      <c r="C3186" t="s">
        <v>46</v>
      </c>
      <c r="D3186" t="s">
        <v>47</v>
      </c>
      <c r="E3186" t="s">
        <v>51</v>
      </c>
      <c r="F3186" s="1">
        <v>42335.188888888886</v>
      </c>
      <c r="G3186" t="s">
        <v>269</v>
      </c>
      <c r="H3186" t="s">
        <v>270</v>
      </c>
      <c r="I3186" s="1">
        <v>42335.195138888892</v>
      </c>
      <c r="J3186" s="2">
        <v>42335</v>
      </c>
      <c r="K3186" t="s">
        <v>51</v>
      </c>
      <c r="L3186" t="s">
        <v>2857</v>
      </c>
      <c r="M3186" t="s">
        <v>2858</v>
      </c>
      <c r="N3186" t="s">
        <v>273</v>
      </c>
      <c r="O3186" t="s">
        <v>90</v>
      </c>
      <c r="P3186" t="s">
        <v>274</v>
      </c>
      <c r="Q3186" t="s">
        <v>92</v>
      </c>
      <c r="R3186" t="s">
        <v>93</v>
      </c>
      <c r="S3186">
        <v>1516047430</v>
      </c>
      <c r="T3186" s="2">
        <v>42334</v>
      </c>
      <c r="U3186" s="1">
        <v>42335.195138888892</v>
      </c>
      <c r="V3186" s="2">
        <v>42335</v>
      </c>
      <c r="W3186">
        <v>0.64500000000000002</v>
      </c>
      <c r="X3186" t="s">
        <v>57</v>
      </c>
      <c r="Y3186" t="s">
        <v>2860</v>
      </c>
      <c r="Z3186" s="2">
        <v>42332</v>
      </c>
      <c r="AA3186">
        <v>151663126</v>
      </c>
      <c r="AB3186" t="s">
        <v>93</v>
      </c>
      <c r="AC3186">
        <v>0</v>
      </c>
      <c r="AE3186">
        <v>2015</v>
      </c>
      <c r="AF3186">
        <v>419</v>
      </c>
      <c r="AG3186">
        <v>744.27499999999998</v>
      </c>
      <c r="AH3186">
        <v>0</v>
      </c>
      <c r="AI3186">
        <v>419</v>
      </c>
      <c r="AJ3186">
        <v>419</v>
      </c>
      <c r="AK3186">
        <v>0</v>
      </c>
      <c r="AL3186">
        <v>0</v>
      </c>
      <c r="AM3186">
        <v>3685</v>
      </c>
      <c r="AN3186">
        <v>4753.6499999999996</v>
      </c>
      <c r="AO3186">
        <v>419</v>
      </c>
      <c r="AP3186">
        <v>11</v>
      </c>
      <c r="AQ3186" t="s">
        <v>1196</v>
      </c>
      <c r="AR3186" t="s">
        <v>246</v>
      </c>
    </row>
    <row r="3187" spans="1:44" x14ac:dyDescent="0.3">
      <c r="A3187" t="s">
        <v>44</v>
      </c>
      <c r="B3187" t="s">
        <v>45</v>
      </c>
      <c r="C3187" t="s">
        <v>46</v>
      </c>
      <c r="D3187" t="s">
        <v>47</v>
      </c>
      <c r="E3187" t="s">
        <v>48</v>
      </c>
      <c r="F3187" s="1">
        <v>42335.188888888886</v>
      </c>
      <c r="G3187" t="s">
        <v>49</v>
      </c>
      <c r="H3187" t="s">
        <v>50</v>
      </c>
      <c r="I3187" s="1">
        <v>42335.195833333331</v>
      </c>
      <c r="J3187" s="2">
        <v>42335</v>
      </c>
      <c r="K3187" t="s">
        <v>51</v>
      </c>
      <c r="L3187" t="s">
        <v>2857</v>
      </c>
      <c r="M3187" t="s">
        <v>2858</v>
      </c>
      <c r="N3187" t="s">
        <v>344</v>
      </c>
      <c r="P3187" t="s">
        <v>345</v>
      </c>
      <c r="R3187" t="s">
        <v>56</v>
      </c>
      <c r="S3187">
        <v>1516047430</v>
      </c>
      <c r="T3187" s="2">
        <v>42334</v>
      </c>
      <c r="U3187" s="1">
        <v>42335.195833333331</v>
      </c>
      <c r="V3187" s="2">
        <v>42335</v>
      </c>
      <c r="W3187">
        <v>0.64500000000000002</v>
      </c>
      <c r="X3187" t="s">
        <v>57</v>
      </c>
      <c r="Y3187" t="s">
        <v>1001</v>
      </c>
      <c r="Z3187" s="2">
        <v>42332</v>
      </c>
      <c r="AA3187">
        <v>151663126</v>
      </c>
      <c r="AB3187" t="s">
        <v>59</v>
      </c>
      <c r="AC3187">
        <v>144</v>
      </c>
      <c r="AE3187">
        <v>2015</v>
      </c>
      <c r="AF3187">
        <v>720</v>
      </c>
      <c r="AG3187">
        <v>1403</v>
      </c>
      <c r="AH3187">
        <v>0</v>
      </c>
      <c r="AI3187">
        <v>720</v>
      </c>
      <c r="AJ3187">
        <v>720</v>
      </c>
      <c r="AK3187">
        <v>0</v>
      </c>
      <c r="AL3187">
        <v>0</v>
      </c>
      <c r="AM3187">
        <v>3685</v>
      </c>
      <c r="AN3187">
        <v>4753.6499999999996</v>
      </c>
      <c r="AO3187">
        <v>864</v>
      </c>
      <c r="AP3187">
        <v>11</v>
      </c>
      <c r="AQ3187" t="s">
        <v>1196</v>
      </c>
      <c r="AR3187" t="s">
        <v>246</v>
      </c>
    </row>
    <row r="3188" spans="1:44" x14ac:dyDescent="0.3">
      <c r="A3188" t="s">
        <v>44</v>
      </c>
      <c r="B3188" t="s">
        <v>45</v>
      </c>
      <c r="C3188" t="s">
        <v>46</v>
      </c>
      <c r="D3188" t="s">
        <v>47</v>
      </c>
      <c r="E3188" t="s">
        <v>48</v>
      </c>
      <c r="F3188" s="1">
        <v>42335.188888888886</v>
      </c>
      <c r="G3188" t="s">
        <v>49</v>
      </c>
      <c r="H3188" t="s">
        <v>50</v>
      </c>
      <c r="I3188" s="1">
        <v>42335.195833333331</v>
      </c>
      <c r="J3188" s="2">
        <v>42335</v>
      </c>
      <c r="K3188" t="s">
        <v>51</v>
      </c>
      <c r="L3188" t="s">
        <v>2857</v>
      </c>
      <c r="M3188" t="s">
        <v>2858</v>
      </c>
      <c r="N3188" t="s">
        <v>344</v>
      </c>
      <c r="P3188" t="s">
        <v>345</v>
      </c>
      <c r="R3188" t="s">
        <v>56</v>
      </c>
      <c r="S3188">
        <v>1516047430</v>
      </c>
      <c r="T3188" s="2">
        <v>42334</v>
      </c>
      <c r="U3188" s="1">
        <v>42335.195833333331</v>
      </c>
      <c r="V3188" s="2">
        <v>42335</v>
      </c>
      <c r="W3188">
        <v>0.64500000000000002</v>
      </c>
      <c r="X3188" t="s">
        <v>57</v>
      </c>
      <c r="Y3188" t="s">
        <v>2860</v>
      </c>
      <c r="Z3188" s="2">
        <v>42332</v>
      </c>
      <c r="AA3188">
        <v>151663126</v>
      </c>
      <c r="AB3188" t="s">
        <v>59</v>
      </c>
      <c r="AC3188">
        <v>97</v>
      </c>
      <c r="AE3188">
        <v>2015</v>
      </c>
      <c r="AF3188">
        <v>322</v>
      </c>
      <c r="AG3188">
        <v>1403</v>
      </c>
      <c r="AH3188">
        <v>0</v>
      </c>
      <c r="AI3188">
        <v>322</v>
      </c>
      <c r="AJ3188">
        <v>322</v>
      </c>
      <c r="AK3188">
        <v>0</v>
      </c>
      <c r="AL3188">
        <v>0</v>
      </c>
      <c r="AM3188">
        <v>3685</v>
      </c>
      <c r="AN3188">
        <v>4753.6499999999996</v>
      </c>
      <c r="AO3188">
        <v>419</v>
      </c>
      <c r="AP3188">
        <v>11</v>
      </c>
      <c r="AQ3188" t="s">
        <v>1196</v>
      </c>
      <c r="AR3188" t="s">
        <v>246</v>
      </c>
    </row>
    <row r="3189" spans="1:44" x14ac:dyDescent="0.3">
      <c r="A3189" t="s">
        <v>44</v>
      </c>
      <c r="B3189" t="s">
        <v>45</v>
      </c>
      <c r="C3189" t="s">
        <v>46</v>
      </c>
      <c r="D3189" t="s">
        <v>47</v>
      </c>
      <c r="E3189" t="s">
        <v>48</v>
      </c>
      <c r="F3189" s="1">
        <v>42335.188888888886</v>
      </c>
      <c r="G3189" t="s">
        <v>49</v>
      </c>
      <c r="H3189" t="s">
        <v>50</v>
      </c>
      <c r="I3189" s="1">
        <v>42335.195833333331</v>
      </c>
      <c r="J3189" s="2">
        <v>42335</v>
      </c>
      <c r="K3189" t="s">
        <v>51</v>
      </c>
      <c r="L3189" t="s">
        <v>2857</v>
      </c>
      <c r="M3189" t="s">
        <v>2858</v>
      </c>
      <c r="N3189" t="s">
        <v>344</v>
      </c>
      <c r="P3189" t="s">
        <v>345</v>
      </c>
      <c r="R3189" t="s">
        <v>56</v>
      </c>
      <c r="S3189">
        <v>1516047423</v>
      </c>
      <c r="T3189" s="2">
        <v>42334</v>
      </c>
      <c r="U3189" s="1">
        <v>42335.195833333331</v>
      </c>
      <c r="V3189" s="2">
        <v>42335</v>
      </c>
      <c r="W3189">
        <v>0.64500000000000002</v>
      </c>
      <c r="X3189" t="s">
        <v>57</v>
      </c>
      <c r="Y3189" t="s">
        <v>1001</v>
      </c>
      <c r="Z3189" s="2">
        <v>42332</v>
      </c>
      <c r="AA3189">
        <v>151663123</v>
      </c>
      <c r="AB3189" t="s">
        <v>59</v>
      </c>
      <c r="AC3189">
        <v>0</v>
      </c>
      <c r="AE3189">
        <v>2015</v>
      </c>
      <c r="AF3189">
        <v>360</v>
      </c>
      <c r="AG3189">
        <v>1403</v>
      </c>
      <c r="AH3189">
        <v>0</v>
      </c>
      <c r="AI3189">
        <v>360</v>
      </c>
      <c r="AJ3189">
        <v>360</v>
      </c>
      <c r="AK3189">
        <v>0</v>
      </c>
      <c r="AL3189">
        <v>0</v>
      </c>
      <c r="AM3189">
        <v>1847</v>
      </c>
      <c r="AN3189">
        <v>2382.63</v>
      </c>
      <c r="AO3189">
        <v>468</v>
      </c>
      <c r="AP3189">
        <v>11</v>
      </c>
      <c r="AQ3189" t="s">
        <v>1196</v>
      </c>
      <c r="AR3189" t="s">
        <v>246</v>
      </c>
    </row>
    <row r="3190" spans="1:44" x14ac:dyDescent="0.3">
      <c r="A3190" t="s">
        <v>44</v>
      </c>
      <c r="B3190" t="s">
        <v>45</v>
      </c>
      <c r="C3190" t="s">
        <v>46</v>
      </c>
      <c r="D3190" t="s">
        <v>47</v>
      </c>
      <c r="E3190" t="s">
        <v>48</v>
      </c>
      <c r="F3190" s="1">
        <v>42335.188888888886</v>
      </c>
      <c r="G3190" t="s">
        <v>49</v>
      </c>
      <c r="H3190" t="s">
        <v>50</v>
      </c>
      <c r="I3190" s="1">
        <v>42335.195833333331</v>
      </c>
      <c r="J3190" s="2">
        <v>42335</v>
      </c>
      <c r="K3190" t="s">
        <v>51</v>
      </c>
      <c r="L3190" t="s">
        <v>2857</v>
      </c>
      <c r="M3190" t="s">
        <v>2858</v>
      </c>
      <c r="N3190" t="s">
        <v>344</v>
      </c>
      <c r="P3190" t="s">
        <v>345</v>
      </c>
      <c r="R3190" t="s">
        <v>56</v>
      </c>
      <c r="S3190">
        <v>1516047423</v>
      </c>
      <c r="T3190" s="2">
        <v>42334</v>
      </c>
      <c r="U3190" s="1">
        <v>42335.195833333331</v>
      </c>
      <c r="V3190" s="2">
        <v>42335</v>
      </c>
      <c r="W3190">
        <v>0.64500000000000002</v>
      </c>
      <c r="X3190" t="s">
        <v>57</v>
      </c>
      <c r="Y3190" t="s">
        <v>2860</v>
      </c>
      <c r="Z3190" s="2">
        <v>42332</v>
      </c>
      <c r="AA3190">
        <v>151663123</v>
      </c>
      <c r="AB3190" t="s">
        <v>59</v>
      </c>
      <c r="AC3190">
        <v>0</v>
      </c>
      <c r="AE3190">
        <v>2015</v>
      </c>
      <c r="AF3190">
        <v>161</v>
      </c>
      <c r="AG3190">
        <v>1403</v>
      </c>
      <c r="AH3190">
        <v>0</v>
      </c>
      <c r="AI3190">
        <v>161</v>
      </c>
      <c r="AJ3190">
        <v>161</v>
      </c>
      <c r="AK3190">
        <v>0</v>
      </c>
      <c r="AL3190">
        <v>0</v>
      </c>
      <c r="AM3190">
        <v>1847</v>
      </c>
      <c r="AN3190">
        <v>2382.63</v>
      </c>
      <c r="AO3190">
        <v>210</v>
      </c>
      <c r="AP3190">
        <v>11</v>
      </c>
      <c r="AQ3190" t="s">
        <v>1196</v>
      </c>
      <c r="AR3190" t="s">
        <v>246</v>
      </c>
    </row>
    <row r="3191" spans="1:44" x14ac:dyDescent="0.3">
      <c r="A3191" t="s">
        <v>44</v>
      </c>
      <c r="B3191" t="s">
        <v>45</v>
      </c>
      <c r="C3191" t="s">
        <v>46</v>
      </c>
      <c r="D3191" t="s">
        <v>47</v>
      </c>
      <c r="E3191" t="s">
        <v>48</v>
      </c>
      <c r="F3191" s="1">
        <v>42335.188888888886</v>
      </c>
      <c r="G3191" t="s">
        <v>49</v>
      </c>
      <c r="H3191" t="s">
        <v>50</v>
      </c>
      <c r="I3191" s="1">
        <v>42335.196527777778</v>
      </c>
      <c r="J3191" s="2">
        <v>42335</v>
      </c>
      <c r="K3191" t="s">
        <v>51</v>
      </c>
      <c r="L3191" t="s">
        <v>2857</v>
      </c>
      <c r="M3191" t="s">
        <v>2858</v>
      </c>
      <c r="N3191" t="s">
        <v>698</v>
      </c>
      <c r="P3191" t="s">
        <v>699</v>
      </c>
      <c r="R3191" t="s">
        <v>56</v>
      </c>
      <c r="S3191">
        <v>1516047426</v>
      </c>
      <c r="T3191" s="2">
        <v>42334</v>
      </c>
      <c r="U3191" s="1">
        <v>42335.196527777778</v>
      </c>
      <c r="V3191" s="2">
        <v>42335</v>
      </c>
      <c r="W3191">
        <v>0.64500000000000002</v>
      </c>
      <c r="X3191" t="s">
        <v>57</v>
      </c>
      <c r="Y3191" t="s">
        <v>1001</v>
      </c>
      <c r="Z3191" s="2">
        <v>42332</v>
      </c>
      <c r="AA3191">
        <v>151663124</v>
      </c>
      <c r="AB3191" t="s">
        <v>59</v>
      </c>
      <c r="AC3191">
        <v>0</v>
      </c>
      <c r="AE3191">
        <v>2015</v>
      </c>
      <c r="AF3191">
        <v>2011</v>
      </c>
      <c r="AG3191">
        <v>1403</v>
      </c>
      <c r="AH3191">
        <v>0</v>
      </c>
      <c r="AI3191">
        <v>2011</v>
      </c>
      <c r="AJ3191">
        <v>2011</v>
      </c>
      <c r="AK3191">
        <v>0</v>
      </c>
      <c r="AL3191">
        <v>0</v>
      </c>
      <c r="AM3191">
        <v>7364</v>
      </c>
      <c r="AN3191">
        <v>9499.56</v>
      </c>
      <c r="AO3191">
        <v>1655</v>
      </c>
      <c r="AP3191">
        <v>11</v>
      </c>
      <c r="AQ3191" t="s">
        <v>1196</v>
      </c>
      <c r="AR3191" t="s">
        <v>246</v>
      </c>
    </row>
    <row r="3192" spans="1:44" x14ac:dyDescent="0.3">
      <c r="A3192" t="s">
        <v>44</v>
      </c>
      <c r="B3192" t="s">
        <v>45</v>
      </c>
      <c r="C3192" t="s">
        <v>46</v>
      </c>
      <c r="D3192" t="s">
        <v>47</v>
      </c>
      <c r="E3192" t="s">
        <v>48</v>
      </c>
      <c r="F3192" s="1">
        <v>42335.188888888886</v>
      </c>
      <c r="G3192" t="s">
        <v>49</v>
      </c>
      <c r="H3192" t="s">
        <v>50</v>
      </c>
      <c r="I3192" s="1">
        <v>42335.196527777778</v>
      </c>
      <c r="J3192" s="2">
        <v>42335</v>
      </c>
      <c r="K3192" t="s">
        <v>51</v>
      </c>
      <c r="L3192" t="s">
        <v>2857</v>
      </c>
      <c r="M3192" t="s">
        <v>2858</v>
      </c>
      <c r="N3192" t="s">
        <v>698</v>
      </c>
      <c r="P3192" t="s">
        <v>699</v>
      </c>
      <c r="R3192" t="s">
        <v>56</v>
      </c>
      <c r="S3192">
        <v>1516047426</v>
      </c>
      <c r="T3192" s="2">
        <v>42334</v>
      </c>
      <c r="U3192" s="1">
        <v>42335.196527777778</v>
      </c>
      <c r="V3192" s="2">
        <v>42335</v>
      </c>
      <c r="W3192">
        <v>0.64500000000000002</v>
      </c>
      <c r="X3192" t="s">
        <v>57</v>
      </c>
      <c r="Y3192" t="s">
        <v>1003</v>
      </c>
      <c r="Z3192" s="2">
        <v>42332</v>
      </c>
      <c r="AA3192">
        <v>151663124</v>
      </c>
      <c r="AB3192" t="s">
        <v>59</v>
      </c>
      <c r="AC3192">
        <v>0</v>
      </c>
      <c r="AE3192">
        <v>2015</v>
      </c>
      <c r="AF3192">
        <v>1123</v>
      </c>
      <c r="AG3192">
        <v>1403</v>
      </c>
      <c r="AH3192">
        <v>30</v>
      </c>
      <c r="AI3192">
        <v>823</v>
      </c>
      <c r="AJ3192">
        <v>1123</v>
      </c>
      <c r="AK3192">
        <v>300</v>
      </c>
      <c r="AL3192">
        <v>0</v>
      </c>
      <c r="AM3192">
        <v>7364</v>
      </c>
      <c r="AN3192">
        <v>9499.56</v>
      </c>
      <c r="AO3192">
        <v>1149</v>
      </c>
      <c r="AP3192">
        <v>11</v>
      </c>
      <c r="AQ3192" t="s">
        <v>1196</v>
      </c>
      <c r="AR3192" t="s">
        <v>246</v>
      </c>
    </row>
    <row r="3193" spans="1:44" x14ac:dyDescent="0.3">
      <c r="A3193" t="s">
        <v>44</v>
      </c>
      <c r="B3193" t="s">
        <v>45</v>
      </c>
      <c r="C3193" t="s">
        <v>46</v>
      </c>
      <c r="D3193" t="s">
        <v>47</v>
      </c>
      <c r="E3193" t="s">
        <v>48</v>
      </c>
      <c r="F3193" s="1">
        <v>42335.647916666669</v>
      </c>
      <c r="G3193" t="s">
        <v>49</v>
      </c>
      <c r="H3193" t="s">
        <v>50</v>
      </c>
      <c r="I3193" s="1">
        <v>42335.648611111108</v>
      </c>
      <c r="J3193" s="2">
        <v>42335</v>
      </c>
      <c r="K3193" t="s">
        <v>51</v>
      </c>
      <c r="L3193" t="s">
        <v>2861</v>
      </c>
      <c r="M3193" t="s">
        <v>2862</v>
      </c>
      <c r="N3193" t="s">
        <v>107</v>
      </c>
      <c r="P3193" t="s">
        <v>108</v>
      </c>
      <c r="R3193" t="s">
        <v>56</v>
      </c>
      <c r="S3193">
        <v>1516047596</v>
      </c>
      <c r="T3193" s="2">
        <v>42334</v>
      </c>
      <c r="U3193" s="1">
        <v>42335.647916666669</v>
      </c>
      <c r="V3193" s="2">
        <v>42335</v>
      </c>
      <c r="W3193">
        <v>0.9</v>
      </c>
      <c r="X3193" t="s">
        <v>57</v>
      </c>
      <c r="Y3193" t="s">
        <v>1019</v>
      </c>
      <c r="Z3193" s="2">
        <v>42332</v>
      </c>
      <c r="AA3193">
        <v>151663122</v>
      </c>
      <c r="AB3193" t="s">
        <v>59</v>
      </c>
      <c r="AC3193">
        <v>0</v>
      </c>
      <c r="AE3193">
        <v>2015</v>
      </c>
      <c r="AF3193">
        <v>218</v>
      </c>
      <c r="AG3193">
        <v>1403</v>
      </c>
      <c r="AH3193">
        <v>0</v>
      </c>
      <c r="AI3193">
        <v>218</v>
      </c>
      <c r="AJ3193">
        <v>218</v>
      </c>
      <c r="AK3193">
        <v>0</v>
      </c>
      <c r="AL3193">
        <v>0</v>
      </c>
      <c r="AM3193">
        <v>773</v>
      </c>
      <c r="AN3193">
        <v>1391.4</v>
      </c>
      <c r="AO3193">
        <v>144</v>
      </c>
      <c r="AP3193">
        <v>11</v>
      </c>
      <c r="AQ3193" t="s">
        <v>1196</v>
      </c>
      <c r="AR3193" t="s">
        <v>246</v>
      </c>
    </row>
    <row r="3194" spans="1:44" x14ac:dyDescent="0.3">
      <c r="A3194" t="s">
        <v>44</v>
      </c>
      <c r="B3194" t="s">
        <v>45</v>
      </c>
      <c r="C3194" t="s">
        <v>46</v>
      </c>
      <c r="D3194" t="s">
        <v>47</v>
      </c>
      <c r="E3194" t="s">
        <v>48</v>
      </c>
      <c r="F3194" s="1">
        <v>42335.647916666669</v>
      </c>
      <c r="G3194" t="s">
        <v>49</v>
      </c>
      <c r="H3194" t="s">
        <v>50</v>
      </c>
      <c r="I3194" s="1">
        <v>42335.648611111108</v>
      </c>
      <c r="J3194" s="2">
        <v>42335</v>
      </c>
      <c r="K3194" t="s">
        <v>51</v>
      </c>
      <c r="L3194" t="s">
        <v>2861</v>
      </c>
      <c r="M3194" t="s">
        <v>2862</v>
      </c>
      <c r="N3194" t="s">
        <v>107</v>
      </c>
      <c r="P3194" t="s">
        <v>108</v>
      </c>
      <c r="R3194" t="s">
        <v>56</v>
      </c>
      <c r="S3194">
        <v>1516047596</v>
      </c>
      <c r="T3194" s="2">
        <v>42334</v>
      </c>
      <c r="U3194" s="1">
        <v>42335.647916666669</v>
      </c>
      <c r="V3194" s="2">
        <v>42335</v>
      </c>
      <c r="W3194">
        <v>0.9</v>
      </c>
      <c r="X3194" t="s">
        <v>57</v>
      </c>
      <c r="Y3194" t="s">
        <v>1020</v>
      </c>
      <c r="Z3194" s="2">
        <v>42332</v>
      </c>
      <c r="AA3194">
        <v>151663122</v>
      </c>
      <c r="AB3194" t="s">
        <v>59</v>
      </c>
      <c r="AC3194">
        <v>0</v>
      </c>
      <c r="AE3194">
        <v>2015</v>
      </c>
      <c r="AF3194">
        <v>325</v>
      </c>
      <c r="AG3194">
        <v>1403</v>
      </c>
      <c r="AH3194">
        <v>0</v>
      </c>
      <c r="AI3194">
        <v>305</v>
      </c>
      <c r="AJ3194">
        <v>325</v>
      </c>
      <c r="AK3194">
        <v>20</v>
      </c>
      <c r="AL3194">
        <v>0</v>
      </c>
      <c r="AM3194">
        <v>773</v>
      </c>
      <c r="AN3194">
        <v>1391.4</v>
      </c>
      <c r="AO3194">
        <v>260</v>
      </c>
      <c r="AP3194">
        <v>11</v>
      </c>
      <c r="AQ3194" t="s">
        <v>1196</v>
      </c>
      <c r="AR3194" t="s">
        <v>246</v>
      </c>
    </row>
    <row r="3195" spans="1:44" x14ac:dyDescent="0.3">
      <c r="A3195" t="s">
        <v>158</v>
      </c>
      <c r="B3195" t="s">
        <v>535</v>
      </c>
      <c r="C3195" t="s">
        <v>536</v>
      </c>
      <c r="D3195" t="s">
        <v>112</v>
      </c>
      <c r="E3195" t="s">
        <v>51</v>
      </c>
      <c r="F3195" s="1">
        <v>42335.657638888886</v>
      </c>
      <c r="G3195" t="s">
        <v>1009</v>
      </c>
      <c r="H3195" t="s">
        <v>1010</v>
      </c>
      <c r="I3195" s="1">
        <v>42335.65902777778</v>
      </c>
      <c r="J3195" s="2">
        <v>42335</v>
      </c>
      <c r="K3195" t="s">
        <v>51</v>
      </c>
      <c r="L3195" t="s">
        <v>1919</v>
      </c>
      <c r="M3195" t="s">
        <v>1920</v>
      </c>
      <c r="N3195" t="s">
        <v>273</v>
      </c>
      <c r="O3195" t="s">
        <v>90</v>
      </c>
      <c r="P3195" t="s">
        <v>274</v>
      </c>
      <c r="Q3195" t="s">
        <v>92</v>
      </c>
      <c r="R3195" t="s">
        <v>93</v>
      </c>
      <c r="S3195">
        <v>1516047434</v>
      </c>
      <c r="T3195" s="2">
        <v>42334</v>
      </c>
      <c r="U3195" s="1">
        <v>42335.65902777778</v>
      </c>
      <c r="V3195" s="2">
        <v>42336</v>
      </c>
      <c r="W3195">
        <v>7.4999999999999997E-2</v>
      </c>
      <c r="X3195" t="s">
        <v>127</v>
      </c>
      <c r="Y3195" t="s">
        <v>702</v>
      </c>
      <c r="Z3195" s="2">
        <v>42332</v>
      </c>
      <c r="AA3195">
        <v>151663080</v>
      </c>
      <c r="AB3195" t="s">
        <v>93</v>
      </c>
      <c r="AC3195">
        <v>0</v>
      </c>
      <c r="AE3195">
        <v>2015</v>
      </c>
      <c r="AF3195">
        <v>234</v>
      </c>
      <c r="AG3195">
        <v>744.27499999999998</v>
      </c>
      <c r="AH3195">
        <v>0</v>
      </c>
      <c r="AI3195">
        <v>234</v>
      </c>
      <c r="AJ3195">
        <v>234</v>
      </c>
      <c r="AK3195">
        <v>0</v>
      </c>
      <c r="AL3195">
        <v>0</v>
      </c>
      <c r="AM3195">
        <v>90</v>
      </c>
      <c r="AN3195">
        <v>709.02</v>
      </c>
      <c r="AO3195">
        <v>234</v>
      </c>
      <c r="AP3195">
        <v>11</v>
      </c>
      <c r="AQ3195" t="s">
        <v>1196</v>
      </c>
      <c r="AR3195" t="s">
        <v>246</v>
      </c>
    </row>
    <row r="3196" spans="1:44" x14ac:dyDescent="0.3">
      <c r="A3196" t="s">
        <v>158</v>
      </c>
      <c r="B3196" t="s">
        <v>535</v>
      </c>
      <c r="C3196" t="s">
        <v>536</v>
      </c>
      <c r="D3196" t="s">
        <v>112</v>
      </c>
      <c r="E3196" t="s">
        <v>51</v>
      </c>
      <c r="F3196" s="1">
        <v>42335.657638888886</v>
      </c>
      <c r="G3196" t="s">
        <v>1009</v>
      </c>
      <c r="H3196" t="s">
        <v>1010</v>
      </c>
      <c r="I3196" s="1">
        <v>42335.65902777778</v>
      </c>
      <c r="J3196" s="2">
        <v>42335</v>
      </c>
      <c r="K3196" t="s">
        <v>51</v>
      </c>
      <c r="L3196" t="s">
        <v>1919</v>
      </c>
      <c r="M3196" t="s">
        <v>1920</v>
      </c>
      <c r="N3196" t="s">
        <v>273</v>
      </c>
      <c r="O3196" t="s">
        <v>90</v>
      </c>
      <c r="P3196" t="s">
        <v>274</v>
      </c>
      <c r="Q3196" t="s">
        <v>92</v>
      </c>
      <c r="R3196" t="s">
        <v>93</v>
      </c>
      <c r="S3196">
        <v>1516047434</v>
      </c>
      <c r="T3196" s="2">
        <v>42334</v>
      </c>
      <c r="U3196" s="1">
        <v>42335.65902777778</v>
      </c>
      <c r="V3196" s="2">
        <v>42336</v>
      </c>
      <c r="W3196">
        <v>7.4999999999999997E-2</v>
      </c>
      <c r="X3196" t="s">
        <v>127</v>
      </c>
      <c r="Y3196" t="s">
        <v>703</v>
      </c>
      <c r="Z3196" s="2">
        <v>42332</v>
      </c>
      <c r="AA3196">
        <v>151663080</v>
      </c>
      <c r="AB3196" t="s">
        <v>93</v>
      </c>
      <c r="AC3196">
        <v>0</v>
      </c>
      <c r="AE3196">
        <v>2015</v>
      </c>
      <c r="AF3196">
        <v>234</v>
      </c>
      <c r="AG3196">
        <v>744.27499999999998</v>
      </c>
      <c r="AH3196">
        <v>0</v>
      </c>
      <c r="AI3196">
        <v>234</v>
      </c>
      <c r="AJ3196">
        <v>234</v>
      </c>
      <c r="AK3196">
        <v>0</v>
      </c>
      <c r="AL3196">
        <v>0</v>
      </c>
      <c r="AM3196">
        <v>90</v>
      </c>
      <c r="AN3196">
        <v>709.02</v>
      </c>
      <c r="AO3196">
        <v>234</v>
      </c>
      <c r="AP3196">
        <v>11</v>
      </c>
      <c r="AQ3196" t="s">
        <v>1196</v>
      </c>
      <c r="AR3196" t="s">
        <v>246</v>
      </c>
    </row>
    <row r="3197" spans="1:44" x14ac:dyDescent="0.3">
      <c r="A3197" t="s">
        <v>158</v>
      </c>
      <c r="B3197" t="s">
        <v>535</v>
      </c>
      <c r="C3197" t="s">
        <v>536</v>
      </c>
      <c r="D3197" t="s">
        <v>112</v>
      </c>
      <c r="E3197" t="s">
        <v>51</v>
      </c>
      <c r="F3197" s="1">
        <v>42335.657638888886</v>
      </c>
      <c r="G3197" t="s">
        <v>1009</v>
      </c>
      <c r="H3197" t="s">
        <v>1010</v>
      </c>
      <c r="I3197" s="1">
        <v>42335.65902777778</v>
      </c>
      <c r="J3197" s="2">
        <v>42335</v>
      </c>
      <c r="K3197" t="s">
        <v>51</v>
      </c>
      <c r="L3197" t="s">
        <v>1919</v>
      </c>
      <c r="M3197" t="s">
        <v>1920</v>
      </c>
      <c r="N3197" t="s">
        <v>273</v>
      </c>
      <c r="O3197" t="s">
        <v>90</v>
      </c>
      <c r="P3197" t="s">
        <v>274</v>
      </c>
      <c r="Q3197" t="s">
        <v>92</v>
      </c>
      <c r="R3197" t="s">
        <v>93</v>
      </c>
      <c r="S3197">
        <v>1516047434</v>
      </c>
      <c r="T3197" s="2">
        <v>42334</v>
      </c>
      <c r="U3197" s="1">
        <v>42335.65902777778</v>
      </c>
      <c r="V3197" s="2">
        <v>42336</v>
      </c>
      <c r="W3197">
        <v>7.4999999999999997E-2</v>
      </c>
      <c r="X3197" t="s">
        <v>127</v>
      </c>
      <c r="Y3197" t="s">
        <v>704</v>
      </c>
      <c r="Z3197" s="2">
        <v>42332</v>
      </c>
      <c r="AA3197">
        <v>151663080</v>
      </c>
      <c r="AB3197" t="s">
        <v>93</v>
      </c>
      <c r="AC3197">
        <v>0</v>
      </c>
      <c r="AE3197">
        <v>2015</v>
      </c>
      <c r="AF3197">
        <v>234</v>
      </c>
      <c r="AG3197">
        <v>744.27499999999998</v>
      </c>
      <c r="AH3197">
        <v>0</v>
      </c>
      <c r="AI3197">
        <v>234</v>
      </c>
      <c r="AJ3197">
        <v>234</v>
      </c>
      <c r="AK3197">
        <v>0</v>
      </c>
      <c r="AL3197">
        <v>0</v>
      </c>
      <c r="AM3197">
        <v>90</v>
      </c>
      <c r="AN3197">
        <v>709.02</v>
      </c>
      <c r="AO3197">
        <v>234</v>
      </c>
      <c r="AP3197">
        <v>11</v>
      </c>
      <c r="AQ3197" t="s">
        <v>1196</v>
      </c>
      <c r="AR3197" t="s">
        <v>246</v>
      </c>
    </row>
    <row r="3198" spans="1:44" x14ac:dyDescent="0.3">
      <c r="A3198" t="s">
        <v>158</v>
      </c>
      <c r="B3198" t="s">
        <v>535</v>
      </c>
      <c r="C3198" t="s">
        <v>536</v>
      </c>
      <c r="D3198" t="s">
        <v>112</v>
      </c>
      <c r="E3198" t="s">
        <v>51</v>
      </c>
      <c r="F3198" s="1">
        <v>42335.657638888886</v>
      </c>
      <c r="G3198" t="s">
        <v>1009</v>
      </c>
      <c r="H3198" t="s">
        <v>1010</v>
      </c>
      <c r="I3198" s="1">
        <v>42335.65902777778</v>
      </c>
      <c r="J3198" s="2">
        <v>42335</v>
      </c>
      <c r="K3198" t="s">
        <v>51</v>
      </c>
      <c r="L3198" t="s">
        <v>1919</v>
      </c>
      <c r="M3198" t="s">
        <v>1920</v>
      </c>
      <c r="N3198" t="s">
        <v>273</v>
      </c>
      <c r="O3198" t="s">
        <v>90</v>
      </c>
      <c r="P3198" t="s">
        <v>274</v>
      </c>
      <c r="Q3198" t="s">
        <v>92</v>
      </c>
      <c r="R3198" t="s">
        <v>93</v>
      </c>
      <c r="S3198">
        <v>1516047434</v>
      </c>
      <c r="T3198" s="2">
        <v>42334</v>
      </c>
      <c r="U3198" s="1">
        <v>42335.65902777778</v>
      </c>
      <c r="V3198" s="2">
        <v>42336</v>
      </c>
      <c r="W3198">
        <v>7.4999999999999997E-2</v>
      </c>
      <c r="X3198" t="s">
        <v>127</v>
      </c>
      <c r="Y3198" t="s">
        <v>708</v>
      </c>
      <c r="Z3198" s="2">
        <v>42332</v>
      </c>
      <c r="AA3198">
        <v>151663080</v>
      </c>
      <c r="AB3198" t="s">
        <v>93</v>
      </c>
      <c r="AC3198">
        <v>0</v>
      </c>
      <c r="AE3198">
        <v>2015</v>
      </c>
      <c r="AF3198">
        <v>234</v>
      </c>
      <c r="AG3198">
        <v>744.27499999999998</v>
      </c>
      <c r="AH3198">
        <v>0</v>
      </c>
      <c r="AI3198">
        <v>234</v>
      </c>
      <c r="AJ3198">
        <v>234</v>
      </c>
      <c r="AK3198">
        <v>0</v>
      </c>
      <c r="AL3198">
        <v>0</v>
      </c>
      <c r="AM3198">
        <v>90</v>
      </c>
      <c r="AN3198">
        <v>709.02</v>
      </c>
      <c r="AO3198">
        <v>234</v>
      </c>
      <c r="AP3198">
        <v>11</v>
      </c>
      <c r="AQ3198" t="s">
        <v>1196</v>
      </c>
      <c r="AR3198" t="s">
        <v>246</v>
      </c>
    </row>
    <row r="3199" spans="1:44" x14ac:dyDescent="0.3">
      <c r="A3199" t="s">
        <v>158</v>
      </c>
      <c r="B3199" t="s">
        <v>535</v>
      </c>
      <c r="C3199" t="s">
        <v>536</v>
      </c>
      <c r="D3199" t="s">
        <v>112</v>
      </c>
      <c r="E3199" t="s">
        <v>51</v>
      </c>
      <c r="F3199" s="1">
        <v>42335.657638888886</v>
      </c>
      <c r="G3199" t="s">
        <v>1009</v>
      </c>
      <c r="H3199" t="s">
        <v>1010</v>
      </c>
      <c r="I3199" s="1">
        <v>42335.65902777778</v>
      </c>
      <c r="J3199" s="2">
        <v>42335</v>
      </c>
      <c r="K3199" t="s">
        <v>51</v>
      </c>
      <c r="L3199" t="s">
        <v>1919</v>
      </c>
      <c r="M3199" t="s">
        <v>1920</v>
      </c>
      <c r="N3199" t="s">
        <v>273</v>
      </c>
      <c r="O3199" t="s">
        <v>90</v>
      </c>
      <c r="P3199" t="s">
        <v>274</v>
      </c>
      <c r="Q3199" t="s">
        <v>92</v>
      </c>
      <c r="R3199" t="s">
        <v>93</v>
      </c>
      <c r="S3199">
        <v>1516047434</v>
      </c>
      <c r="T3199" s="2">
        <v>42334</v>
      </c>
      <c r="U3199" s="1">
        <v>42335.65902777778</v>
      </c>
      <c r="V3199" s="2">
        <v>42336</v>
      </c>
      <c r="W3199">
        <v>7.4999999999999997E-2</v>
      </c>
      <c r="X3199" t="s">
        <v>127</v>
      </c>
      <c r="Y3199" t="s">
        <v>709</v>
      </c>
      <c r="Z3199" s="2">
        <v>42332</v>
      </c>
      <c r="AA3199">
        <v>151663080</v>
      </c>
      <c r="AB3199" t="s">
        <v>93</v>
      </c>
      <c r="AC3199">
        <v>0</v>
      </c>
      <c r="AE3199">
        <v>2015</v>
      </c>
      <c r="AF3199">
        <v>234</v>
      </c>
      <c r="AG3199">
        <v>744.27499999999998</v>
      </c>
      <c r="AH3199">
        <v>0</v>
      </c>
      <c r="AI3199">
        <v>234</v>
      </c>
      <c r="AJ3199">
        <v>234</v>
      </c>
      <c r="AK3199">
        <v>0</v>
      </c>
      <c r="AL3199">
        <v>0</v>
      </c>
      <c r="AM3199">
        <v>90</v>
      </c>
      <c r="AN3199">
        <v>709.02</v>
      </c>
      <c r="AO3199">
        <v>234</v>
      </c>
      <c r="AP3199">
        <v>11</v>
      </c>
      <c r="AQ3199" t="s">
        <v>1196</v>
      </c>
      <c r="AR3199" t="s">
        <v>246</v>
      </c>
    </row>
    <row r="3200" spans="1:44" x14ac:dyDescent="0.3">
      <c r="A3200" t="s">
        <v>158</v>
      </c>
      <c r="B3200" t="s">
        <v>535</v>
      </c>
      <c r="C3200" t="s">
        <v>536</v>
      </c>
      <c r="D3200" t="s">
        <v>112</v>
      </c>
      <c r="E3200" t="s">
        <v>51</v>
      </c>
      <c r="F3200" s="1">
        <v>42335.657638888886</v>
      </c>
      <c r="G3200" t="s">
        <v>1009</v>
      </c>
      <c r="H3200" t="s">
        <v>1010</v>
      </c>
      <c r="I3200" s="1">
        <v>42335.65902777778</v>
      </c>
      <c r="J3200" s="2">
        <v>42335</v>
      </c>
      <c r="K3200" t="s">
        <v>51</v>
      </c>
      <c r="L3200" t="s">
        <v>1919</v>
      </c>
      <c r="M3200" t="s">
        <v>1920</v>
      </c>
      <c r="N3200" t="s">
        <v>273</v>
      </c>
      <c r="O3200" t="s">
        <v>90</v>
      </c>
      <c r="P3200" t="s">
        <v>274</v>
      </c>
      <c r="Q3200" t="s">
        <v>92</v>
      </c>
      <c r="R3200" t="s">
        <v>93</v>
      </c>
      <c r="S3200">
        <v>1516047434</v>
      </c>
      <c r="T3200" s="2">
        <v>42334</v>
      </c>
      <c r="U3200" s="1">
        <v>42335.65902777778</v>
      </c>
      <c r="V3200" s="2">
        <v>42336</v>
      </c>
      <c r="W3200">
        <v>7.4999999999999997E-2</v>
      </c>
      <c r="X3200" t="s">
        <v>127</v>
      </c>
      <c r="Y3200" t="s">
        <v>710</v>
      </c>
      <c r="Z3200" s="2">
        <v>42332</v>
      </c>
      <c r="AA3200">
        <v>151663080</v>
      </c>
      <c r="AB3200" t="s">
        <v>93</v>
      </c>
      <c r="AC3200">
        <v>0</v>
      </c>
      <c r="AE3200">
        <v>2015</v>
      </c>
      <c r="AF3200">
        <v>234</v>
      </c>
      <c r="AG3200">
        <v>744.27499999999998</v>
      </c>
      <c r="AH3200">
        <v>0</v>
      </c>
      <c r="AI3200">
        <v>234</v>
      </c>
      <c r="AJ3200">
        <v>234</v>
      </c>
      <c r="AK3200">
        <v>0</v>
      </c>
      <c r="AL3200">
        <v>0</v>
      </c>
      <c r="AM3200">
        <v>90</v>
      </c>
      <c r="AN3200">
        <v>709.02</v>
      </c>
      <c r="AO3200">
        <v>234</v>
      </c>
      <c r="AP3200">
        <v>11</v>
      </c>
      <c r="AQ3200" t="s">
        <v>1196</v>
      </c>
      <c r="AR3200" t="s">
        <v>246</v>
      </c>
    </row>
    <row r="3201" spans="1:44" x14ac:dyDescent="0.3">
      <c r="A3201" t="s">
        <v>158</v>
      </c>
      <c r="B3201" t="s">
        <v>535</v>
      </c>
      <c r="C3201" t="s">
        <v>536</v>
      </c>
      <c r="D3201" t="s">
        <v>112</v>
      </c>
      <c r="E3201" t="s">
        <v>48</v>
      </c>
      <c r="F3201" s="1">
        <v>42335.955555555556</v>
      </c>
      <c r="G3201" t="s">
        <v>49</v>
      </c>
      <c r="H3201" t="s">
        <v>50</v>
      </c>
      <c r="I3201" s="1">
        <v>42336.09652777778</v>
      </c>
      <c r="J3201" s="2">
        <v>42335</v>
      </c>
      <c r="K3201" t="s">
        <v>51</v>
      </c>
      <c r="L3201" t="s">
        <v>1919</v>
      </c>
      <c r="M3201" t="s">
        <v>1920</v>
      </c>
      <c r="N3201" t="s">
        <v>120</v>
      </c>
      <c r="P3201" t="s">
        <v>121</v>
      </c>
      <c r="R3201" t="s">
        <v>56</v>
      </c>
      <c r="S3201">
        <v>1516047434</v>
      </c>
      <c r="T3201" s="2">
        <v>42334</v>
      </c>
      <c r="U3201" s="1">
        <v>42336.09652777778</v>
      </c>
      <c r="V3201" s="2">
        <v>42336</v>
      </c>
      <c r="W3201">
        <v>7.4999999999999997E-2</v>
      </c>
      <c r="X3201" t="s">
        <v>57</v>
      </c>
      <c r="Y3201" t="s">
        <v>702</v>
      </c>
      <c r="Z3201" s="2">
        <v>42332</v>
      </c>
      <c r="AA3201">
        <v>151663080</v>
      </c>
      <c r="AB3201" t="s">
        <v>59</v>
      </c>
      <c r="AC3201">
        <v>54</v>
      </c>
      <c r="AE3201">
        <v>2015</v>
      </c>
      <c r="AF3201">
        <v>180</v>
      </c>
      <c r="AG3201">
        <v>1403</v>
      </c>
      <c r="AH3201">
        <v>0</v>
      </c>
      <c r="AI3201">
        <v>180</v>
      </c>
      <c r="AJ3201">
        <v>180</v>
      </c>
      <c r="AK3201">
        <v>0</v>
      </c>
      <c r="AL3201">
        <v>0</v>
      </c>
      <c r="AM3201">
        <v>90</v>
      </c>
      <c r="AN3201">
        <v>709.02</v>
      </c>
      <c r="AO3201">
        <v>234</v>
      </c>
      <c r="AP3201">
        <v>11</v>
      </c>
      <c r="AQ3201" t="s">
        <v>1196</v>
      </c>
      <c r="AR3201" t="s">
        <v>246</v>
      </c>
    </row>
    <row r="3202" spans="1:44" x14ac:dyDescent="0.3">
      <c r="A3202" t="s">
        <v>158</v>
      </c>
      <c r="B3202" t="s">
        <v>535</v>
      </c>
      <c r="C3202" t="s">
        <v>536</v>
      </c>
      <c r="D3202" t="s">
        <v>112</v>
      </c>
      <c r="E3202" t="s">
        <v>48</v>
      </c>
      <c r="F3202" s="1">
        <v>42335.955555555556</v>
      </c>
      <c r="G3202" t="s">
        <v>49</v>
      </c>
      <c r="H3202" t="s">
        <v>50</v>
      </c>
      <c r="I3202" s="1">
        <v>42336.09652777778</v>
      </c>
      <c r="J3202" s="2">
        <v>42335</v>
      </c>
      <c r="K3202" t="s">
        <v>51</v>
      </c>
      <c r="L3202" t="s">
        <v>1919</v>
      </c>
      <c r="M3202" t="s">
        <v>1920</v>
      </c>
      <c r="N3202" t="s">
        <v>120</v>
      </c>
      <c r="P3202" t="s">
        <v>121</v>
      </c>
      <c r="R3202" t="s">
        <v>56</v>
      </c>
      <c r="S3202">
        <v>1516047434</v>
      </c>
      <c r="T3202" s="2">
        <v>42334</v>
      </c>
      <c r="U3202" s="1">
        <v>42336.09652777778</v>
      </c>
      <c r="V3202" s="2">
        <v>42336</v>
      </c>
      <c r="W3202">
        <v>7.4999999999999997E-2</v>
      </c>
      <c r="X3202" t="s">
        <v>57</v>
      </c>
      <c r="Y3202" t="s">
        <v>703</v>
      </c>
      <c r="Z3202" s="2">
        <v>42332</v>
      </c>
      <c r="AA3202">
        <v>151663080</v>
      </c>
      <c r="AB3202" t="s">
        <v>59</v>
      </c>
      <c r="AC3202">
        <v>54</v>
      </c>
      <c r="AE3202">
        <v>2015</v>
      </c>
      <c r="AF3202">
        <v>180</v>
      </c>
      <c r="AG3202">
        <v>1403</v>
      </c>
      <c r="AH3202">
        <v>0</v>
      </c>
      <c r="AI3202">
        <v>180</v>
      </c>
      <c r="AJ3202">
        <v>180</v>
      </c>
      <c r="AK3202">
        <v>0</v>
      </c>
      <c r="AL3202">
        <v>0</v>
      </c>
      <c r="AM3202">
        <v>90</v>
      </c>
      <c r="AN3202">
        <v>709.02</v>
      </c>
      <c r="AO3202">
        <v>234</v>
      </c>
      <c r="AP3202">
        <v>11</v>
      </c>
      <c r="AQ3202" t="s">
        <v>1196</v>
      </c>
      <c r="AR3202" t="s">
        <v>246</v>
      </c>
    </row>
    <row r="3203" spans="1:44" x14ac:dyDescent="0.3">
      <c r="A3203" t="s">
        <v>158</v>
      </c>
      <c r="B3203" t="s">
        <v>535</v>
      </c>
      <c r="C3203" t="s">
        <v>536</v>
      </c>
      <c r="D3203" t="s">
        <v>112</v>
      </c>
      <c r="E3203" t="s">
        <v>48</v>
      </c>
      <c r="F3203" s="1">
        <v>42335.955555555556</v>
      </c>
      <c r="G3203" t="s">
        <v>49</v>
      </c>
      <c r="H3203" t="s">
        <v>50</v>
      </c>
      <c r="I3203" s="1">
        <v>42336.09652777778</v>
      </c>
      <c r="J3203" s="2">
        <v>42335</v>
      </c>
      <c r="K3203" t="s">
        <v>51</v>
      </c>
      <c r="L3203" t="s">
        <v>1919</v>
      </c>
      <c r="M3203" t="s">
        <v>1920</v>
      </c>
      <c r="N3203" t="s">
        <v>120</v>
      </c>
      <c r="P3203" t="s">
        <v>121</v>
      </c>
      <c r="R3203" t="s">
        <v>56</v>
      </c>
      <c r="S3203">
        <v>1516047434</v>
      </c>
      <c r="T3203" s="2">
        <v>42334</v>
      </c>
      <c r="U3203" s="1">
        <v>42336.09652777778</v>
      </c>
      <c r="V3203" s="2">
        <v>42336</v>
      </c>
      <c r="W3203">
        <v>7.4999999999999997E-2</v>
      </c>
      <c r="X3203" t="s">
        <v>57</v>
      </c>
      <c r="Y3203" t="s">
        <v>704</v>
      </c>
      <c r="Z3203" s="2">
        <v>42332</v>
      </c>
      <c r="AA3203">
        <v>151663080</v>
      </c>
      <c r="AB3203" t="s">
        <v>59</v>
      </c>
      <c r="AC3203">
        <v>54</v>
      </c>
      <c r="AE3203">
        <v>2015</v>
      </c>
      <c r="AF3203">
        <v>180</v>
      </c>
      <c r="AG3203">
        <v>1403</v>
      </c>
      <c r="AH3203">
        <v>0</v>
      </c>
      <c r="AI3203">
        <v>180</v>
      </c>
      <c r="AJ3203">
        <v>180</v>
      </c>
      <c r="AK3203">
        <v>0</v>
      </c>
      <c r="AL3203">
        <v>0</v>
      </c>
      <c r="AM3203">
        <v>90</v>
      </c>
      <c r="AN3203">
        <v>709.02</v>
      </c>
      <c r="AO3203">
        <v>234</v>
      </c>
      <c r="AP3203">
        <v>11</v>
      </c>
      <c r="AQ3203" t="s">
        <v>1196</v>
      </c>
      <c r="AR3203" t="s">
        <v>246</v>
      </c>
    </row>
    <row r="3204" spans="1:44" x14ac:dyDescent="0.3">
      <c r="A3204" t="s">
        <v>158</v>
      </c>
      <c r="B3204" t="s">
        <v>535</v>
      </c>
      <c r="C3204" t="s">
        <v>536</v>
      </c>
      <c r="D3204" t="s">
        <v>112</v>
      </c>
      <c r="E3204" t="s">
        <v>48</v>
      </c>
      <c r="F3204" s="1">
        <v>42335.955555555556</v>
      </c>
      <c r="G3204" t="s">
        <v>49</v>
      </c>
      <c r="H3204" t="s">
        <v>50</v>
      </c>
      <c r="I3204" s="1">
        <v>42336.09652777778</v>
      </c>
      <c r="J3204" s="2">
        <v>42335</v>
      </c>
      <c r="K3204" t="s">
        <v>51</v>
      </c>
      <c r="L3204" t="s">
        <v>1919</v>
      </c>
      <c r="M3204" t="s">
        <v>1920</v>
      </c>
      <c r="N3204" t="s">
        <v>120</v>
      </c>
      <c r="P3204" t="s">
        <v>121</v>
      </c>
      <c r="R3204" t="s">
        <v>56</v>
      </c>
      <c r="S3204">
        <v>1516047434</v>
      </c>
      <c r="T3204" s="2">
        <v>42334</v>
      </c>
      <c r="U3204" s="1">
        <v>42336.09652777778</v>
      </c>
      <c r="V3204" s="2">
        <v>42336</v>
      </c>
      <c r="W3204">
        <v>7.4999999999999997E-2</v>
      </c>
      <c r="X3204" t="s">
        <v>57</v>
      </c>
      <c r="Y3204" t="s">
        <v>708</v>
      </c>
      <c r="Z3204" s="2">
        <v>42332</v>
      </c>
      <c r="AA3204">
        <v>151663080</v>
      </c>
      <c r="AB3204" t="s">
        <v>59</v>
      </c>
      <c r="AC3204">
        <v>54</v>
      </c>
      <c r="AE3204">
        <v>2015</v>
      </c>
      <c r="AF3204">
        <v>180</v>
      </c>
      <c r="AG3204">
        <v>1403</v>
      </c>
      <c r="AH3204">
        <v>0</v>
      </c>
      <c r="AI3204">
        <v>180</v>
      </c>
      <c r="AJ3204">
        <v>180</v>
      </c>
      <c r="AK3204">
        <v>0</v>
      </c>
      <c r="AL3204">
        <v>0</v>
      </c>
      <c r="AM3204">
        <v>90</v>
      </c>
      <c r="AN3204">
        <v>709.02</v>
      </c>
      <c r="AO3204">
        <v>234</v>
      </c>
      <c r="AP3204">
        <v>11</v>
      </c>
      <c r="AQ3204" t="s">
        <v>1196</v>
      </c>
      <c r="AR3204" t="s">
        <v>246</v>
      </c>
    </row>
    <row r="3205" spans="1:44" x14ac:dyDescent="0.3">
      <c r="A3205" t="s">
        <v>158</v>
      </c>
      <c r="B3205" t="s">
        <v>535</v>
      </c>
      <c r="C3205" t="s">
        <v>536</v>
      </c>
      <c r="D3205" t="s">
        <v>112</v>
      </c>
      <c r="E3205" t="s">
        <v>48</v>
      </c>
      <c r="F3205" s="1">
        <v>42335.955555555556</v>
      </c>
      <c r="G3205" t="s">
        <v>49</v>
      </c>
      <c r="H3205" t="s">
        <v>50</v>
      </c>
      <c r="I3205" s="1">
        <v>42336.09652777778</v>
      </c>
      <c r="J3205" s="2">
        <v>42335</v>
      </c>
      <c r="K3205" t="s">
        <v>51</v>
      </c>
      <c r="L3205" t="s">
        <v>1919</v>
      </c>
      <c r="M3205" t="s">
        <v>1920</v>
      </c>
      <c r="N3205" t="s">
        <v>120</v>
      </c>
      <c r="P3205" t="s">
        <v>121</v>
      </c>
      <c r="R3205" t="s">
        <v>56</v>
      </c>
      <c r="S3205">
        <v>1516047434</v>
      </c>
      <c r="T3205" s="2">
        <v>42334</v>
      </c>
      <c r="U3205" s="1">
        <v>42336.09652777778</v>
      </c>
      <c r="V3205" s="2">
        <v>42336</v>
      </c>
      <c r="W3205">
        <v>7.4999999999999997E-2</v>
      </c>
      <c r="X3205" t="s">
        <v>57</v>
      </c>
      <c r="Y3205" t="s">
        <v>709</v>
      </c>
      <c r="Z3205" s="2">
        <v>42332</v>
      </c>
      <c r="AA3205">
        <v>151663080</v>
      </c>
      <c r="AB3205" t="s">
        <v>59</v>
      </c>
      <c r="AC3205">
        <v>54</v>
      </c>
      <c r="AE3205">
        <v>2015</v>
      </c>
      <c r="AF3205">
        <v>180</v>
      </c>
      <c r="AG3205">
        <v>1403</v>
      </c>
      <c r="AH3205">
        <v>0</v>
      </c>
      <c r="AI3205">
        <v>180</v>
      </c>
      <c r="AJ3205">
        <v>180</v>
      </c>
      <c r="AK3205">
        <v>0</v>
      </c>
      <c r="AL3205">
        <v>0</v>
      </c>
      <c r="AM3205">
        <v>90</v>
      </c>
      <c r="AN3205">
        <v>709.02</v>
      </c>
      <c r="AO3205">
        <v>234</v>
      </c>
      <c r="AP3205">
        <v>11</v>
      </c>
      <c r="AQ3205" t="s">
        <v>1196</v>
      </c>
      <c r="AR3205" t="s">
        <v>246</v>
      </c>
    </row>
    <row r="3206" spans="1:44" x14ac:dyDescent="0.3">
      <c r="A3206" t="s">
        <v>158</v>
      </c>
      <c r="B3206" t="s">
        <v>535</v>
      </c>
      <c r="C3206" t="s">
        <v>536</v>
      </c>
      <c r="D3206" t="s">
        <v>112</v>
      </c>
      <c r="E3206" t="s">
        <v>48</v>
      </c>
      <c r="F3206" s="1">
        <v>42335.955555555556</v>
      </c>
      <c r="G3206" t="s">
        <v>49</v>
      </c>
      <c r="H3206" t="s">
        <v>50</v>
      </c>
      <c r="I3206" s="1">
        <v>42336.09652777778</v>
      </c>
      <c r="J3206" s="2">
        <v>42335</v>
      </c>
      <c r="K3206" t="s">
        <v>51</v>
      </c>
      <c r="L3206" t="s">
        <v>1919</v>
      </c>
      <c r="M3206" t="s">
        <v>1920</v>
      </c>
      <c r="N3206" t="s">
        <v>120</v>
      </c>
      <c r="P3206" t="s">
        <v>121</v>
      </c>
      <c r="R3206" t="s">
        <v>56</v>
      </c>
      <c r="S3206">
        <v>1516047434</v>
      </c>
      <c r="T3206" s="2">
        <v>42334</v>
      </c>
      <c r="U3206" s="1">
        <v>42336.09652777778</v>
      </c>
      <c r="V3206" s="2">
        <v>42336</v>
      </c>
      <c r="W3206">
        <v>7.4999999999999997E-2</v>
      </c>
      <c r="X3206" t="s">
        <v>57</v>
      </c>
      <c r="Y3206" t="s">
        <v>710</v>
      </c>
      <c r="Z3206" s="2">
        <v>42332</v>
      </c>
      <c r="AA3206">
        <v>151663080</v>
      </c>
      <c r="AB3206" t="s">
        <v>59</v>
      </c>
      <c r="AC3206">
        <v>54</v>
      </c>
      <c r="AE3206">
        <v>2015</v>
      </c>
      <c r="AF3206">
        <v>180</v>
      </c>
      <c r="AG3206">
        <v>1403</v>
      </c>
      <c r="AH3206">
        <v>0</v>
      </c>
      <c r="AI3206">
        <v>130</v>
      </c>
      <c r="AJ3206">
        <v>180</v>
      </c>
      <c r="AK3206">
        <v>50</v>
      </c>
      <c r="AL3206">
        <v>0</v>
      </c>
      <c r="AM3206">
        <v>90</v>
      </c>
      <c r="AN3206">
        <v>709.02</v>
      </c>
      <c r="AO3206">
        <v>234</v>
      </c>
      <c r="AP3206">
        <v>11</v>
      </c>
      <c r="AQ3206" t="s">
        <v>1196</v>
      </c>
      <c r="AR3206" t="s">
        <v>246</v>
      </c>
    </row>
    <row r="3207" spans="1:44" x14ac:dyDescent="0.3">
      <c r="A3207" t="s">
        <v>911</v>
      </c>
      <c r="B3207" t="s">
        <v>2863</v>
      </c>
      <c r="C3207" t="s">
        <v>2864</v>
      </c>
      <c r="D3207" t="s">
        <v>112</v>
      </c>
      <c r="E3207" t="s">
        <v>48</v>
      </c>
      <c r="F3207" s="1">
        <v>42335.617361111108</v>
      </c>
      <c r="G3207" t="s">
        <v>2850</v>
      </c>
      <c r="H3207" t="s">
        <v>2851</v>
      </c>
      <c r="I3207" s="1">
        <v>42335.724305555559</v>
      </c>
      <c r="J3207" s="2">
        <v>42335</v>
      </c>
      <c r="K3207" t="s">
        <v>186</v>
      </c>
      <c r="L3207" t="s">
        <v>2852</v>
      </c>
      <c r="M3207" t="s">
        <v>2853</v>
      </c>
      <c r="N3207" t="s">
        <v>1765</v>
      </c>
      <c r="O3207" t="s">
        <v>190</v>
      </c>
      <c r="P3207" t="s">
        <v>1766</v>
      </c>
      <c r="Q3207" t="s">
        <v>192</v>
      </c>
      <c r="R3207" t="s">
        <v>193</v>
      </c>
      <c r="S3207">
        <v>1516047565</v>
      </c>
      <c r="T3207" s="2">
        <v>42016</v>
      </c>
      <c r="U3207" s="1">
        <v>42335.724305555559</v>
      </c>
      <c r="V3207" s="2">
        <v>42336</v>
      </c>
      <c r="W3207">
        <v>0.625</v>
      </c>
      <c r="X3207" t="s">
        <v>194</v>
      </c>
      <c r="Y3207" t="s">
        <v>2854</v>
      </c>
      <c r="Z3207" s="2">
        <v>42332</v>
      </c>
      <c r="AA3207">
        <v>151656975</v>
      </c>
      <c r="AB3207" t="s">
        <v>193</v>
      </c>
      <c r="AC3207">
        <v>0</v>
      </c>
      <c r="AE3207">
        <v>2015</v>
      </c>
      <c r="AF3207">
        <v>13160</v>
      </c>
      <c r="AG3207">
        <v>755.55</v>
      </c>
      <c r="AH3207">
        <v>0</v>
      </c>
      <c r="AI3207">
        <v>13160</v>
      </c>
      <c r="AJ3207">
        <v>13160</v>
      </c>
      <c r="AK3207">
        <v>0</v>
      </c>
      <c r="AL3207">
        <v>275</v>
      </c>
      <c r="AM3207">
        <v>23639</v>
      </c>
      <c r="AN3207">
        <v>29548.75</v>
      </c>
      <c r="AO3207">
        <v>13000</v>
      </c>
      <c r="AP3207">
        <v>11</v>
      </c>
      <c r="AQ3207" t="s">
        <v>1196</v>
      </c>
      <c r="AR3207" t="s">
        <v>246</v>
      </c>
    </row>
    <row r="3208" spans="1:44" x14ac:dyDescent="0.3">
      <c r="A3208" t="s">
        <v>44</v>
      </c>
      <c r="B3208" t="s">
        <v>216</v>
      </c>
      <c r="C3208" t="s">
        <v>217</v>
      </c>
      <c r="D3208" t="s">
        <v>47</v>
      </c>
      <c r="E3208" t="s">
        <v>51</v>
      </c>
      <c r="F3208" s="1">
        <v>42335.706944444442</v>
      </c>
      <c r="G3208" t="s">
        <v>1769</v>
      </c>
      <c r="H3208" t="s">
        <v>1770</v>
      </c>
      <c r="I3208" s="1">
        <v>42335.706944444442</v>
      </c>
      <c r="J3208" s="2">
        <v>42335</v>
      </c>
      <c r="K3208" t="s">
        <v>51</v>
      </c>
      <c r="L3208" t="s">
        <v>1771</v>
      </c>
      <c r="M3208" t="s">
        <v>1772</v>
      </c>
      <c r="N3208" t="s">
        <v>89</v>
      </c>
      <c r="O3208" t="s">
        <v>90</v>
      </c>
      <c r="P3208" t="s">
        <v>91</v>
      </c>
      <c r="Q3208" t="s">
        <v>92</v>
      </c>
      <c r="R3208" t="s">
        <v>93</v>
      </c>
      <c r="S3208">
        <v>1516047547</v>
      </c>
      <c r="T3208" s="2">
        <v>42334</v>
      </c>
      <c r="U3208" s="1">
        <v>42335.706944444442</v>
      </c>
      <c r="V3208" s="2">
        <v>42338</v>
      </c>
      <c r="W3208">
        <v>0.36</v>
      </c>
      <c r="X3208" t="s">
        <v>127</v>
      </c>
      <c r="Y3208" t="s">
        <v>856</v>
      </c>
      <c r="Z3208" s="2">
        <v>42332</v>
      </c>
      <c r="AA3208">
        <v>151663069</v>
      </c>
      <c r="AB3208" t="s">
        <v>93</v>
      </c>
      <c r="AC3208">
        <v>0</v>
      </c>
      <c r="AE3208">
        <v>2015</v>
      </c>
      <c r="AF3208">
        <v>1503</v>
      </c>
      <c r="AG3208">
        <v>744.27499999999998</v>
      </c>
      <c r="AH3208">
        <v>0</v>
      </c>
      <c r="AI3208">
        <v>1503</v>
      </c>
      <c r="AJ3208">
        <v>1503</v>
      </c>
      <c r="AK3208">
        <v>0</v>
      </c>
      <c r="AL3208">
        <v>0</v>
      </c>
      <c r="AM3208">
        <v>12400</v>
      </c>
      <c r="AN3208">
        <v>7440</v>
      </c>
      <c r="AO3208">
        <v>1503</v>
      </c>
      <c r="AP3208">
        <v>11</v>
      </c>
      <c r="AQ3208" t="s">
        <v>1196</v>
      </c>
      <c r="AR3208" t="s">
        <v>246</v>
      </c>
    </row>
    <row r="3209" spans="1:44" x14ac:dyDescent="0.3">
      <c r="A3209" t="s">
        <v>44</v>
      </c>
      <c r="B3209" t="s">
        <v>216</v>
      </c>
      <c r="C3209" t="s">
        <v>217</v>
      </c>
      <c r="D3209" t="s">
        <v>47</v>
      </c>
      <c r="E3209" t="s">
        <v>51</v>
      </c>
      <c r="F3209" s="1">
        <v>42335.706944444442</v>
      </c>
      <c r="G3209" t="s">
        <v>1769</v>
      </c>
      <c r="H3209" t="s">
        <v>1770</v>
      </c>
      <c r="I3209" s="1">
        <v>42335.706944444442</v>
      </c>
      <c r="J3209" s="2">
        <v>42335</v>
      </c>
      <c r="K3209" t="s">
        <v>51</v>
      </c>
      <c r="L3209" t="s">
        <v>1771</v>
      </c>
      <c r="M3209" t="s">
        <v>1772</v>
      </c>
      <c r="N3209" t="s">
        <v>89</v>
      </c>
      <c r="O3209" t="s">
        <v>90</v>
      </c>
      <c r="P3209" t="s">
        <v>91</v>
      </c>
      <c r="Q3209" t="s">
        <v>92</v>
      </c>
      <c r="R3209" t="s">
        <v>93</v>
      </c>
      <c r="S3209">
        <v>1516047547</v>
      </c>
      <c r="T3209" s="2">
        <v>42334</v>
      </c>
      <c r="U3209" s="1">
        <v>42335.706944444442</v>
      </c>
      <c r="V3209" s="2">
        <v>42338</v>
      </c>
      <c r="W3209">
        <v>0.36</v>
      </c>
      <c r="X3209" t="s">
        <v>127</v>
      </c>
      <c r="Y3209" t="s">
        <v>857</v>
      </c>
      <c r="Z3209" s="2">
        <v>42332</v>
      </c>
      <c r="AA3209">
        <v>151663069</v>
      </c>
      <c r="AB3209" t="s">
        <v>93</v>
      </c>
      <c r="AC3209">
        <v>0</v>
      </c>
      <c r="AE3209">
        <v>2015</v>
      </c>
      <c r="AF3209">
        <v>2204</v>
      </c>
      <c r="AG3209">
        <v>744.27499999999998</v>
      </c>
      <c r="AH3209">
        <v>0</v>
      </c>
      <c r="AI3209">
        <v>2204</v>
      </c>
      <c r="AJ3209">
        <v>2204</v>
      </c>
      <c r="AK3209">
        <v>0</v>
      </c>
      <c r="AL3209">
        <v>0</v>
      </c>
      <c r="AM3209">
        <v>12400</v>
      </c>
      <c r="AN3209">
        <v>7440</v>
      </c>
      <c r="AO3209">
        <v>2204</v>
      </c>
      <c r="AP3209">
        <v>11</v>
      </c>
      <c r="AQ3209" t="s">
        <v>1196</v>
      </c>
      <c r="AR3209" t="s">
        <v>246</v>
      </c>
    </row>
    <row r="3210" spans="1:44" x14ac:dyDescent="0.3">
      <c r="A3210" t="s">
        <v>44</v>
      </c>
      <c r="B3210" t="s">
        <v>216</v>
      </c>
      <c r="C3210" t="s">
        <v>217</v>
      </c>
      <c r="D3210" t="s">
        <v>47</v>
      </c>
      <c r="E3210" t="s">
        <v>51</v>
      </c>
      <c r="F3210" s="1">
        <v>42335.706944444442</v>
      </c>
      <c r="G3210" t="s">
        <v>1769</v>
      </c>
      <c r="H3210" t="s">
        <v>1770</v>
      </c>
      <c r="I3210" s="1">
        <v>42335.706944444442</v>
      </c>
      <c r="J3210" s="2">
        <v>42335</v>
      </c>
      <c r="K3210" t="s">
        <v>51</v>
      </c>
      <c r="L3210" t="s">
        <v>1771</v>
      </c>
      <c r="M3210" t="s">
        <v>1772</v>
      </c>
      <c r="N3210" t="s">
        <v>89</v>
      </c>
      <c r="O3210" t="s">
        <v>90</v>
      </c>
      <c r="P3210" t="s">
        <v>91</v>
      </c>
      <c r="Q3210" t="s">
        <v>92</v>
      </c>
      <c r="R3210" t="s">
        <v>93</v>
      </c>
      <c r="S3210">
        <v>1516047547</v>
      </c>
      <c r="T3210" s="2">
        <v>42334</v>
      </c>
      <c r="U3210" s="1">
        <v>42335.706944444442</v>
      </c>
      <c r="V3210" s="2">
        <v>42338</v>
      </c>
      <c r="W3210">
        <v>0.36</v>
      </c>
      <c r="X3210" t="s">
        <v>127</v>
      </c>
      <c r="Y3210" t="s">
        <v>858</v>
      </c>
      <c r="Z3210" s="2">
        <v>42332</v>
      </c>
      <c r="AA3210">
        <v>151663069</v>
      </c>
      <c r="AB3210" t="s">
        <v>93</v>
      </c>
      <c r="AC3210">
        <v>0</v>
      </c>
      <c r="AE3210">
        <v>2015</v>
      </c>
      <c r="AF3210">
        <v>3047</v>
      </c>
      <c r="AG3210">
        <v>744.27499999999998</v>
      </c>
      <c r="AH3210">
        <v>0</v>
      </c>
      <c r="AI3210">
        <v>3047</v>
      </c>
      <c r="AJ3210">
        <v>3047</v>
      </c>
      <c r="AK3210">
        <v>0</v>
      </c>
      <c r="AL3210">
        <v>0</v>
      </c>
      <c r="AM3210">
        <v>12400</v>
      </c>
      <c r="AN3210">
        <v>7440</v>
      </c>
      <c r="AO3210">
        <v>3047</v>
      </c>
      <c r="AP3210">
        <v>11</v>
      </c>
      <c r="AQ3210" t="s">
        <v>1196</v>
      </c>
      <c r="AR3210" t="s">
        <v>246</v>
      </c>
    </row>
    <row r="3211" spans="1:44" x14ac:dyDescent="0.3">
      <c r="A3211" t="s">
        <v>44</v>
      </c>
      <c r="B3211" t="s">
        <v>216</v>
      </c>
      <c r="C3211" t="s">
        <v>217</v>
      </c>
      <c r="D3211" t="s">
        <v>47</v>
      </c>
      <c r="E3211" t="s">
        <v>51</v>
      </c>
      <c r="F3211" s="1">
        <v>42335.706944444442</v>
      </c>
      <c r="G3211" t="s">
        <v>1769</v>
      </c>
      <c r="H3211" t="s">
        <v>1770</v>
      </c>
      <c r="I3211" s="1">
        <v>42335.706944444442</v>
      </c>
      <c r="J3211" s="2">
        <v>42335</v>
      </c>
      <c r="K3211" t="s">
        <v>51</v>
      </c>
      <c r="L3211" t="s">
        <v>1771</v>
      </c>
      <c r="M3211" t="s">
        <v>1772</v>
      </c>
      <c r="N3211" t="s">
        <v>89</v>
      </c>
      <c r="O3211" t="s">
        <v>90</v>
      </c>
      <c r="P3211" t="s">
        <v>91</v>
      </c>
      <c r="Q3211" t="s">
        <v>92</v>
      </c>
      <c r="R3211" t="s">
        <v>93</v>
      </c>
      <c r="S3211">
        <v>1516047547</v>
      </c>
      <c r="T3211" s="2">
        <v>42334</v>
      </c>
      <c r="U3211" s="1">
        <v>42335.706944444442</v>
      </c>
      <c r="V3211" s="2">
        <v>42338</v>
      </c>
      <c r="W3211">
        <v>0.36</v>
      </c>
      <c r="X3211" t="s">
        <v>127</v>
      </c>
      <c r="Y3211" t="s">
        <v>522</v>
      </c>
      <c r="Z3211" s="2">
        <v>42332</v>
      </c>
      <c r="AA3211">
        <v>151663069</v>
      </c>
      <c r="AB3211" t="s">
        <v>93</v>
      </c>
      <c r="AC3211">
        <v>0</v>
      </c>
      <c r="AE3211">
        <v>2015</v>
      </c>
      <c r="AF3211">
        <v>3795</v>
      </c>
      <c r="AG3211">
        <v>744.27499999999998</v>
      </c>
      <c r="AH3211">
        <v>0</v>
      </c>
      <c r="AI3211">
        <v>3795</v>
      </c>
      <c r="AJ3211">
        <v>3795</v>
      </c>
      <c r="AK3211">
        <v>0</v>
      </c>
      <c r="AL3211">
        <v>0</v>
      </c>
      <c r="AM3211">
        <v>12400</v>
      </c>
      <c r="AN3211">
        <v>7440</v>
      </c>
      <c r="AO3211">
        <v>3795</v>
      </c>
      <c r="AP3211">
        <v>11</v>
      </c>
      <c r="AQ3211" t="s">
        <v>1196</v>
      </c>
      <c r="AR3211" t="s">
        <v>246</v>
      </c>
    </row>
    <row r="3212" spans="1:44" x14ac:dyDescent="0.3">
      <c r="A3212" t="s">
        <v>44</v>
      </c>
      <c r="B3212" t="s">
        <v>216</v>
      </c>
      <c r="C3212" t="s">
        <v>217</v>
      </c>
      <c r="D3212" t="s">
        <v>47</v>
      </c>
      <c r="E3212" t="s">
        <v>51</v>
      </c>
      <c r="F3212" s="1">
        <v>42335.706944444442</v>
      </c>
      <c r="G3212" t="s">
        <v>1769</v>
      </c>
      <c r="H3212" t="s">
        <v>1770</v>
      </c>
      <c r="I3212" s="1">
        <v>42335.706944444442</v>
      </c>
      <c r="J3212" s="2">
        <v>42335</v>
      </c>
      <c r="K3212" t="s">
        <v>51</v>
      </c>
      <c r="L3212" t="s">
        <v>1771</v>
      </c>
      <c r="M3212" t="s">
        <v>1772</v>
      </c>
      <c r="N3212" t="s">
        <v>89</v>
      </c>
      <c r="O3212" t="s">
        <v>90</v>
      </c>
      <c r="P3212" t="s">
        <v>91</v>
      </c>
      <c r="Q3212" t="s">
        <v>92</v>
      </c>
      <c r="R3212" t="s">
        <v>93</v>
      </c>
      <c r="S3212">
        <v>1516047547</v>
      </c>
      <c r="T3212" s="2">
        <v>42334</v>
      </c>
      <c r="U3212" s="1">
        <v>42335.706944444442</v>
      </c>
      <c r="V3212" s="2">
        <v>42338</v>
      </c>
      <c r="W3212">
        <v>0.36</v>
      </c>
      <c r="X3212" t="s">
        <v>127</v>
      </c>
      <c r="Y3212" t="s">
        <v>523</v>
      </c>
      <c r="Z3212" s="2">
        <v>42332</v>
      </c>
      <c r="AA3212">
        <v>151663069</v>
      </c>
      <c r="AB3212" t="s">
        <v>93</v>
      </c>
      <c r="AC3212">
        <v>0</v>
      </c>
      <c r="AE3212">
        <v>2015</v>
      </c>
      <c r="AF3212">
        <v>3304</v>
      </c>
      <c r="AG3212">
        <v>744.27499999999998</v>
      </c>
      <c r="AH3212">
        <v>0</v>
      </c>
      <c r="AI3212">
        <v>3304</v>
      </c>
      <c r="AJ3212">
        <v>3304</v>
      </c>
      <c r="AK3212">
        <v>0</v>
      </c>
      <c r="AL3212">
        <v>0</v>
      </c>
      <c r="AM3212">
        <v>12400</v>
      </c>
      <c r="AN3212">
        <v>7440</v>
      </c>
      <c r="AO3212">
        <v>3304</v>
      </c>
      <c r="AP3212">
        <v>11</v>
      </c>
      <c r="AQ3212" t="s">
        <v>1196</v>
      </c>
      <c r="AR3212" t="s">
        <v>246</v>
      </c>
    </row>
    <row r="3213" spans="1:44" x14ac:dyDescent="0.3">
      <c r="A3213" t="s">
        <v>44</v>
      </c>
      <c r="B3213" t="s">
        <v>69</v>
      </c>
      <c r="C3213" t="s">
        <v>70</v>
      </c>
      <c r="D3213" t="s">
        <v>112</v>
      </c>
      <c r="E3213" t="s">
        <v>48</v>
      </c>
      <c r="F3213" s="1">
        <v>42288.377083333333</v>
      </c>
      <c r="G3213" t="s">
        <v>49</v>
      </c>
      <c r="H3213" t="s">
        <v>50</v>
      </c>
      <c r="I3213" s="1">
        <v>42288.378472222219</v>
      </c>
      <c r="J3213" s="2">
        <v>42288</v>
      </c>
      <c r="K3213" t="s">
        <v>51</v>
      </c>
      <c r="L3213" t="s">
        <v>227</v>
      </c>
      <c r="M3213" t="s">
        <v>228</v>
      </c>
      <c r="N3213" t="s">
        <v>120</v>
      </c>
      <c r="P3213" t="s">
        <v>121</v>
      </c>
      <c r="R3213" t="s">
        <v>56</v>
      </c>
      <c r="S3213">
        <v>1516044406</v>
      </c>
      <c r="T3213" s="2">
        <v>42258</v>
      </c>
      <c r="U3213" s="1">
        <v>42288.378472222219</v>
      </c>
      <c r="V3213" s="2">
        <v>42321</v>
      </c>
      <c r="W3213">
        <v>0.17499999999999999</v>
      </c>
      <c r="X3213" t="s">
        <v>57</v>
      </c>
      <c r="Y3213" t="s">
        <v>97</v>
      </c>
      <c r="Z3213" s="2">
        <v>42196</v>
      </c>
      <c r="AA3213">
        <v>151661705</v>
      </c>
      <c r="AB3213" t="s">
        <v>59</v>
      </c>
      <c r="AC3213">
        <v>0</v>
      </c>
      <c r="AE3213">
        <v>2015</v>
      </c>
      <c r="AF3213">
        <v>633</v>
      </c>
      <c r="AG3213">
        <v>1403</v>
      </c>
      <c r="AH3213">
        <v>0</v>
      </c>
      <c r="AI3213">
        <v>613</v>
      </c>
      <c r="AJ3213">
        <v>633</v>
      </c>
      <c r="AK3213">
        <v>20</v>
      </c>
      <c r="AL3213">
        <v>0</v>
      </c>
      <c r="AM3213">
        <v>303</v>
      </c>
      <c r="AN3213">
        <v>106.05</v>
      </c>
      <c r="AO3213">
        <v>394</v>
      </c>
      <c r="AP3213">
        <v>10</v>
      </c>
      <c r="AQ3213" t="s">
        <v>245</v>
      </c>
      <c r="AR3213" t="s">
        <v>246</v>
      </c>
    </row>
    <row r="3214" spans="1:44" x14ac:dyDescent="0.3">
      <c r="A3214" t="s">
        <v>44</v>
      </c>
      <c r="B3214" t="s">
        <v>1145</v>
      </c>
      <c r="C3214" t="s">
        <v>1146</v>
      </c>
      <c r="D3214" t="s">
        <v>112</v>
      </c>
      <c r="E3214" t="s">
        <v>48</v>
      </c>
      <c r="F3214" s="1">
        <v>42288.568749999999</v>
      </c>
      <c r="G3214" t="s">
        <v>49</v>
      </c>
      <c r="H3214" t="s">
        <v>50</v>
      </c>
      <c r="I3214" s="1">
        <v>42288.57708333333</v>
      </c>
      <c r="J3214" s="2">
        <v>42288</v>
      </c>
      <c r="K3214" t="s">
        <v>51</v>
      </c>
      <c r="L3214" t="s">
        <v>95</v>
      </c>
      <c r="M3214" t="s">
        <v>96</v>
      </c>
      <c r="N3214" t="s">
        <v>120</v>
      </c>
      <c r="P3214" t="s">
        <v>121</v>
      </c>
      <c r="R3214" t="s">
        <v>56</v>
      </c>
      <c r="S3214">
        <v>1516044333</v>
      </c>
      <c r="T3214" s="2">
        <v>42258</v>
      </c>
      <c r="U3214" s="1">
        <v>42288.57708333333</v>
      </c>
      <c r="V3214" s="2">
        <v>42321</v>
      </c>
      <c r="W3214">
        <v>0.185</v>
      </c>
      <c r="X3214" t="s">
        <v>57</v>
      </c>
      <c r="Y3214" t="s">
        <v>97</v>
      </c>
      <c r="Z3214" s="2">
        <v>42196</v>
      </c>
      <c r="AA3214">
        <v>151661702</v>
      </c>
      <c r="AB3214" t="s">
        <v>59</v>
      </c>
      <c r="AC3214">
        <v>0</v>
      </c>
      <c r="AE3214">
        <v>2015</v>
      </c>
      <c r="AF3214">
        <v>4440</v>
      </c>
      <c r="AG3214">
        <v>1403</v>
      </c>
      <c r="AH3214">
        <v>0</v>
      </c>
      <c r="AI3214">
        <v>4390</v>
      </c>
      <c r="AJ3214">
        <v>4440</v>
      </c>
      <c r="AK3214">
        <v>50</v>
      </c>
      <c r="AL3214">
        <v>0</v>
      </c>
      <c r="AM3214">
        <v>7700</v>
      </c>
      <c r="AN3214">
        <v>4119.5</v>
      </c>
      <c r="AO3214">
        <v>4235</v>
      </c>
      <c r="AP3214">
        <v>10</v>
      </c>
      <c r="AQ3214" t="s">
        <v>245</v>
      </c>
      <c r="AR3214" t="s">
        <v>246</v>
      </c>
    </row>
    <row r="3215" spans="1:44" x14ac:dyDescent="0.3">
      <c r="A3215" t="s">
        <v>44</v>
      </c>
      <c r="B3215" t="s">
        <v>216</v>
      </c>
      <c r="C3215" t="s">
        <v>217</v>
      </c>
      <c r="D3215" t="s">
        <v>112</v>
      </c>
      <c r="E3215" t="s">
        <v>48</v>
      </c>
      <c r="F3215" s="1">
        <v>42288.65347222222</v>
      </c>
      <c r="G3215" t="s">
        <v>49</v>
      </c>
      <c r="H3215" t="s">
        <v>50</v>
      </c>
      <c r="I3215" s="1">
        <v>42288.654861111114</v>
      </c>
      <c r="J3215" s="2">
        <v>42288</v>
      </c>
      <c r="K3215" t="s">
        <v>51</v>
      </c>
      <c r="L3215" t="s">
        <v>71</v>
      </c>
      <c r="M3215" t="s">
        <v>72</v>
      </c>
      <c r="N3215" t="s">
        <v>972</v>
      </c>
      <c r="P3215" t="s">
        <v>973</v>
      </c>
      <c r="R3215" t="s">
        <v>56</v>
      </c>
      <c r="S3215">
        <v>1516044256</v>
      </c>
      <c r="T3215" s="2">
        <v>42258</v>
      </c>
      <c r="U3215" s="1">
        <v>42288.654861111114</v>
      </c>
      <c r="V3215" s="2">
        <v>42321</v>
      </c>
      <c r="W3215">
        <v>0.33</v>
      </c>
      <c r="X3215" t="s">
        <v>57</v>
      </c>
      <c r="Y3215" t="s">
        <v>73</v>
      </c>
      <c r="Z3215" s="2">
        <v>42196</v>
      </c>
      <c r="AA3215">
        <v>151661687</v>
      </c>
      <c r="AB3215" t="s">
        <v>59</v>
      </c>
      <c r="AC3215">
        <v>0</v>
      </c>
      <c r="AE3215">
        <v>2015</v>
      </c>
      <c r="AF3215">
        <v>13400</v>
      </c>
      <c r="AG3215">
        <v>1403</v>
      </c>
      <c r="AH3215">
        <v>0</v>
      </c>
      <c r="AI3215">
        <v>13300</v>
      </c>
      <c r="AJ3215">
        <v>13400</v>
      </c>
      <c r="AK3215">
        <v>100</v>
      </c>
      <c r="AL3215">
        <v>0</v>
      </c>
      <c r="AM3215">
        <v>24400</v>
      </c>
      <c r="AN3215">
        <v>12322</v>
      </c>
      <c r="AO3215">
        <v>12932</v>
      </c>
      <c r="AP3215">
        <v>10</v>
      </c>
      <c r="AQ3215" t="s">
        <v>245</v>
      </c>
      <c r="AR3215" t="s">
        <v>246</v>
      </c>
    </row>
    <row r="3216" spans="1:44" x14ac:dyDescent="0.3">
      <c r="A3216" t="s">
        <v>44</v>
      </c>
      <c r="B3216" t="s">
        <v>1145</v>
      </c>
      <c r="C3216" t="s">
        <v>1146</v>
      </c>
      <c r="D3216" t="s">
        <v>112</v>
      </c>
      <c r="E3216" t="s">
        <v>48</v>
      </c>
      <c r="F3216" s="1">
        <v>42288.694444444445</v>
      </c>
      <c r="G3216" t="s">
        <v>49</v>
      </c>
      <c r="H3216" t="s">
        <v>50</v>
      </c>
      <c r="I3216" s="1">
        <v>42288.694444444445</v>
      </c>
      <c r="J3216" s="2">
        <v>42288</v>
      </c>
      <c r="K3216" t="s">
        <v>51</v>
      </c>
      <c r="L3216" t="s">
        <v>71</v>
      </c>
      <c r="M3216" t="s">
        <v>72</v>
      </c>
      <c r="N3216" t="s">
        <v>972</v>
      </c>
      <c r="P3216" t="s">
        <v>973</v>
      </c>
      <c r="R3216" t="s">
        <v>56</v>
      </c>
      <c r="S3216">
        <v>1516044333</v>
      </c>
      <c r="T3216" s="2">
        <v>42258</v>
      </c>
      <c r="U3216" s="1">
        <v>42288.694444444445</v>
      </c>
      <c r="V3216" s="2">
        <v>42321</v>
      </c>
      <c r="W3216">
        <v>0.33</v>
      </c>
      <c r="X3216" t="s">
        <v>57</v>
      </c>
      <c r="Y3216" t="s">
        <v>73</v>
      </c>
      <c r="Z3216" s="2">
        <v>42196</v>
      </c>
      <c r="AA3216">
        <v>151661701</v>
      </c>
      <c r="AB3216" t="s">
        <v>59</v>
      </c>
      <c r="AC3216">
        <v>0</v>
      </c>
      <c r="AE3216">
        <v>2015</v>
      </c>
      <c r="AF3216">
        <v>4505</v>
      </c>
      <c r="AG3216">
        <v>1403</v>
      </c>
      <c r="AH3216">
        <v>0</v>
      </c>
      <c r="AI3216">
        <v>4405</v>
      </c>
      <c r="AJ3216">
        <v>4505</v>
      </c>
      <c r="AK3216">
        <v>100</v>
      </c>
      <c r="AL3216">
        <v>0</v>
      </c>
      <c r="AM3216">
        <v>7700</v>
      </c>
      <c r="AN3216">
        <v>4119.5</v>
      </c>
      <c r="AO3216">
        <v>4235</v>
      </c>
      <c r="AP3216">
        <v>10</v>
      </c>
      <c r="AQ3216" t="s">
        <v>245</v>
      </c>
      <c r="AR3216" t="s">
        <v>246</v>
      </c>
    </row>
    <row r="3217" spans="1:44" x14ac:dyDescent="0.3">
      <c r="A3217" t="s">
        <v>524</v>
      </c>
      <c r="B3217" t="s">
        <v>525</v>
      </c>
      <c r="C3217" t="s">
        <v>526</v>
      </c>
      <c r="D3217" t="s">
        <v>112</v>
      </c>
      <c r="E3217" t="s">
        <v>51</v>
      </c>
      <c r="F3217" s="1">
        <v>42288.211805555555</v>
      </c>
      <c r="G3217" t="s">
        <v>1004</v>
      </c>
      <c r="H3217" t="s">
        <v>1005</v>
      </c>
      <c r="I3217" s="1">
        <v>42288.215277777781</v>
      </c>
      <c r="J3217" s="2">
        <v>42288</v>
      </c>
      <c r="K3217" t="s">
        <v>51</v>
      </c>
      <c r="L3217" t="s">
        <v>1006</v>
      </c>
      <c r="M3217" t="s">
        <v>1007</v>
      </c>
      <c r="N3217" t="s">
        <v>89</v>
      </c>
      <c r="O3217" t="s">
        <v>90</v>
      </c>
      <c r="P3217" t="s">
        <v>91</v>
      </c>
      <c r="Q3217" t="s">
        <v>92</v>
      </c>
      <c r="R3217" t="s">
        <v>93</v>
      </c>
      <c r="S3217">
        <v>1516044412</v>
      </c>
      <c r="T3217" s="2">
        <v>42324</v>
      </c>
      <c r="U3217" s="1">
        <v>42288.215277777781</v>
      </c>
      <c r="V3217" s="2">
        <v>42321</v>
      </c>
      <c r="W3217">
        <v>0.41499999999999998</v>
      </c>
      <c r="X3217" t="s">
        <v>127</v>
      </c>
      <c r="Y3217" t="s">
        <v>2865</v>
      </c>
      <c r="Z3217" s="2">
        <v>42196</v>
      </c>
      <c r="AA3217">
        <v>151661673</v>
      </c>
      <c r="AB3217" t="s">
        <v>93</v>
      </c>
      <c r="AC3217">
        <v>0</v>
      </c>
      <c r="AE3217">
        <v>2015</v>
      </c>
      <c r="AF3217">
        <v>225</v>
      </c>
      <c r="AG3217">
        <v>744.27499999999998</v>
      </c>
      <c r="AH3217">
        <v>0</v>
      </c>
      <c r="AI3217">
        <v>225</v>
      </c>
      <c r="AJ3217">
        <v>225</v>
      </c>
      <c r="AK3217">
        <v>0</v>
      </c>
      <c r="AL3217">
        <v>0</v>
      </c>
      <c r="AM3217">
        <v>150</v>
      </c>
      <c r="AN3217">
        <v>124.5</v>
      </c>
      <c r="AO3217">
        <v>225</v>
      </c>
      <c r="AP3217">
        <v>10</v>
      </c>
      <c r="AQ3217" t="s">
        <v>245</v>
      </c>
      <c r="AR3217" t="s">
        <v>246</v>
      </c>
    </row>
    <row r="3218" spans="1:44" x14ac:dyDescent="0.3">
      <c r="A3218" t="s">
        <v>524</v>
      </c>
      <c r="B3218" t="s">
        <v>525</v>
      </c>
      <c r="C3218" t="s">
        <v>526</v>
      </c>
      <c r="D3218" t="s">
        <v>112</v>
      </c>
      <c r="E3218" t="s">
        <v>48</v>
      </c>
      <c r="F3218" s="1">
        <v>42288.506249999999</v>
      </c>
      <c r="G3218" t="s">
        <v>49</v>
      </c>
      <c r="H3218" t="s">
        <v>50</v>
      </c>
      <c r="I3218" s="1">
        <v>42288.509722222225</v>
      </c>
      <c r="J3218" s="2">
        <v>42288</v>
      </c>
      <c r="K3218" t="s">
        <v>51</v>
      </c>
      <c r="L3218" t="s">
        <v>1006</v>
      </c>
      <c r="M3218" t="s">
        <v>1007</v>
      </c>
      <c r="N3218" t="s">
        <v>344</v>
      </c>
      <c r="P3218" t="s">
        <v>345</v>
      </c>
      <c r="R3218" t="s">
        <v>56</v>
      </c>
      <c r="S3218">
        <v>1516044412</v>
      </c>
      <c r="T3218" s="2">
        <v>42324</v>
      </c>
      <c r="U3218" s="1">
        <v>42288.509722222225</v>
      </c>
      <c r="V3218" s="2">
        <v>42321</v>
      </c>
      <c r="W3218">
        <v>0.41499999999999998</v>
      </c>
      <c r="X3218" t="s">
        <v>57</v>
      </c>
      <c r="Y3218" t="s">
        <v>2865</v>
      </c>
      <c r="Z3218" s="2">
        <v>42196</v>
      </c>
      <c r="AA3218">
        <v>151661673</v>
      </c>
      <c r="AB3218" t="s">
        <v>59</v>
      </c>
      <c r="AC3218">
        <v>75</v>
      </c>
      <c r="AE3218">
        <v>2015</v>
      </c>
      <c r="AF3218">
        <v>150</v>
      </c>
      <c r="AG3218">
        <v>1403</v>
      </c>
      <c r="AH3218">
        <v>120</v>
      </c>
      <c r="AI3218">
        <v>140</v>
      </c>
      <c r="AJ3218">
        <v>150</v>
      </c>
      <c r="AK3218">
        <v>10</v>
      </c>
      <c r="AL3218">
        <v>0</v>
      </c>
      <c r="AM3218">
        <v>150</v>
      </c>
      <c r="AN3218">
        <v>124.5</v>
      </c>
      <c r="AO3218">
        <v>225</v>
      </c>
      <c r="AP3218">
        <v>10</v>
      </c>
      <c r="AQ3218" t="s">
        <v>245</v>
      </c>
      <c r="AR3218" t="s">
        <v>246</v>
      </c>
    </row>
    <row r="3219" spans="1:44" x14ac:dyDescent="0.3">
      <c r="A3219" t="s">
        <v>44</v>
      </c>
      <c r="B3219" t="s">
        <v>69</v>
      </c>
      <c r="C3219" t="s">
        <v>70</v>
      </c>
      <c r="D3219" t="s">
        <v>218</v>
      </c>
      <c r="E3219" t="s">
        <v>51</v>
      </c>
      <c r="F3219" s="1">
        <v>42288.102777777778</v>
      </c>
      <c r="G3219" t="s">
        <v>269</v>
      </c>
      <c r="H3219" t="s">
        <v>270</v>
      </c>
      <c r="I3219" s="1">
        <v>42288.104861111111</v>
      </c>
      <c r="J3219" s="2">
        <v>42288</v>
      </c>
      <c r="K3219" t="s">
        <v>51</v>
      </c>
      <c r="L3219" t="s">
        <v>130</v>
      </c>
      <c r="M3219" t="s">
        <v>131</v>
      </c>
      <c r="N3219" t="s">
        <v>89</v>
      </c>
      <c r="O3219" t="s">
        <v>90</v>
      </c>
      <c r="P3219" t="s">
        <v>91</v>
      </c>
      <c r="Q3219" t="s">
        <v>92</v>
      </c>
      <c r="R3219" t="s">
        <v>93</v>
      </c>
      <c r="S3219">
        <v>1516044381</v>
      </c>
      <c r="T3219" s="2">
        <v>42258</v>
      </c>
      <c r="U3219" s="1">
        <v>42288.104861111111</v>
      </c>
      <c r="V3219" s="2">
        <v>42322</v>
      </c>
      <c r="W3219">
        <v>0.39</v>
      </c>
      <c r="X3219" t="s">
        <v>94</v>
      </c>
      <c r="Y3219" t="s">
        <v>73</v>
      </c>
      <c r="Z3219" s="2">
        <v>42196</v>
      </c>
      <c r="AA3219">
        <v>151661683</v>
      </c>
      <c r="AB3219" t="s">
        <v>93</v>
      </c>
      <c r="AC3219">
        <v>0</v>
      </c>
      <c r="AE3219">
        <v>2015</v>
      </c>
      <c r="AF3219">
        <v>33859</v>
      </c>
      <c r="AG3219">
        <v>744.27499999999998</v>
      </c>
      <c r="AH3219">
        <v>0</v>
      </c>
      <c r="AI3219">
        <v>33859</v>
      </c>
      <c r="AJ3219">
        <v>33859</v>
      </c>
      <c r="AK3219">
        <v>0</v>
      </c>
      <c r="AL3219">
        <v>0</v>
      </c>
      <c r="AM3219">
        <v>65112</v>
      </c>
      <c r="AN3219">
        <v>44927.28</v>
      </c>
      <c r="AO3219">
        <v>33859</v>
      </c>
      <c r="AP3219">
        <v>10</v>
      </c>
      <c r="AQ3219" t="s">
        <v>245</v>
      </c>
      <c r="AR3219" t="s">
        <v>246</v>
      </c>
    </row>
    <row r="3220" spans="1:44" x14ac:dyDescent="0.3">
      <c r="A3220" t="s">
        <v>44</v>
      </c>
      <c r="B3220" t="s">
        <v>69</v>
      </c>
      <c r="C3220" t="s">
        <v>70</v>
      </c>
      <c r="D3220" t="s">
        <v>218</v>
      </c>
      <c r="E3220" t="s">
        <v>51</v>
      </c>
      <c r="F3220" s="1">
        <v>42288.102777777778</v>
      </c>
      <c r="G3220" t="s">
        <v>221</v>
      </c>
      <c r="H3220" t="s">
        <v>222</v>
      </c>
      <c r="I3220" s="1">
        <v>42288.105555555558</v>
      </c>
      <c r="J3220" s="2">
        <v>42288</v>
      </c>
      <c r="K3220" t="s">
        <v>51</v>
      </c>
      <c r="L3220" t="s">
        <v>225</v>
      </c>
      <c r="M3220" t="s">
        <v>226</v>
      </c>
      <c r="N3220" t="s">
        <v>89</v>
      </c>
      <c r="O3220" t="s">
        <v>90</v>
      </c>
      <c r="P3220" t="s">
        <v>91</v>
      </c>
      <c r="Q3220" t="s">
        <v>92</v>
      </c>
      <c r="R3220" t="s">
        <v>93</v>
      </c>
      <c r="S3220">
        <v>1516044381</v>
      </c>
      <c r="T3220" s="2">
        <v>42258</v>
      </c>
      <c r="U3220" s="1">
        <v>42288.105555555558</v>
      </c>
      <c r="V3220" s="2">
        <v>42322</v>
      </c>
      <c r="W3220">
        <v>0.39</v>
      </c>
      <c r="X3220" t="s">
        <v>94</v>
      </c>
      <c r="Y3220" t="s">
        <v>73</v>
      </c>
      <c r="Z3220" s="2">
        <v>42196</v>
      </c>
      <c r="AA3220">
        <v>151661684</v>
      </c>
      <c r="AB3220" t="s">
        <v>93</v>
      </c>
      <c r="AC3220">
        <v>0</v>
      </c>
      <c r="AE3220">
        <v>2015</v>
      </c>
      <c r="AF3220">
        <v>33859</v>
      </c>
      <c r="AG3220">
        <v>744.27499999999998</v>
      </c>
      <c r="AH3220">
        <v>0</v>
      </c>
      <c r="AI3220">
        <v>33859</v>
      </c>
      <c r="AJ3220">
        <v>33859</v>
      </c>
      <c r="AK3220">
        <v>0</v>
      </c>
      <c r="AL3220">
        <v>0</v>
      </c>
      <c r="AM3220">
        <v>65112</v>
      </c>
      <c r="AN3220">
        <v>44927.28</v>
      </c>
      <c r="AO3220">
        <v>33859</v>
      </c>
      <c r="AP3220">
        <v>10</v>
      </c>
      <c r="AQ3220" t="s">
        <v>245</v>
      </c>
      <c r="AR3220" t="s">
        <v>246</v>
      </c>
    </row>
    <row r="3221" spans="1:44" x14ac:dyDescent="0.3">
      <c r="A3221" t="s">
        <v>44</v>
      </c>
      <c r="B3221" t="s">
        <v>69</v>
      </c>
      <c r="C3221" t="s">
        <v>70</v>
      </c>
      <c r="D3221" t="s">
        <v>218</v>
      </c>
      <c r="E3221" t="s">
        <v>48</v>
      </c>
      <c r="F3221" s="1">
        <v>42288.568749999999</v>
      </c>
      <c r="G3221" t="s">
        <v>49</v>
      </c>
      <c r="H3221" t="s">
        <v>50</v>
      </c>
      <c r="I3221" s="1">
        <v>42288.588888888888</v>
      </c>
      <c r="J3221" s="2">
        <v>42288</v>
      </c>
      <c r="K3221" t="s">
        <v>51</v>
      </c>
      <c r="L3221" t="s">
        <v>130</v>
      </c>
      <c r="M3221" t="s">
        <v>131</v>
      </c>
      <c r="N3221" t="s">
        <v>214</v>
      </c>
      <c r="P3221" t="s">
        <v>215</v>
      </c>
      <c r="R3221" t="s">
        <v>56</v>
      </c>
      <c r="S3221">
        <v>1516044381</v>
      </c>
      <c r="T3221" s="2">
        <v>42258</v>
      </c>
      <c r="U3221" s="1">
        <v>42288.588888888888</v>
      </c>
      <c r="V3221" s="2">
        <v>42322</v>
      </c>
      <c r="W3221">
        <v>0.39</v>
      </c>
      <c r="X3221" t="s">
        <v>57</v>
      </c>
      <c r="Y3221" t="s">
        <v>73</v>
      </c>
      <c r="Z3221" s="2">
        <v>42196</v>
      </c>
      <c r="AA3221">
        <v>151661683</v>
      </c>
      <c r="AB3221" t="s">
        <v>59</v>
      </c>
      <c r="AC3221">
        <v>719</v>
      </c>
      <c r="AE3221">
        <v>2015</v>
      </c>
      <c r="AF3221">
        <v>33140</v>
      </c>
      <c r="AG3221">
        <v>1403</v>
      </c>
      <c r="AH3221">
        <v>0</v>
      </c>
      <c r="AI3221">
        <v>32440</v>
      </c>
      <c r="AJ3221">
        <v>33140</v>
      </c>
      <c r="AK3221">
        <v>700</v>
      </c>
      <c r="AL3221">
        <v>0</v>
      </c>
      <c r="AM3221">
        <v>65112</v>
      </c>
      <c r="AN3221">
        <v>44927.28</v>
      </c>
      <c r="AO3221">
        <v>33859</v>
      </c>
      <c r="AP3221">
        <v>10</v>
      </c>
      <c r="AQ3221" t="s">
        <v>245</v>
      </c>
      <c r="AR3221" t="s">
        <v>246</v>
      </c>
    </row>
    <row r="3222" spans="1:44" x14ac:dyDescent="0.3">
      <c r="A3222" t="s">
        <v>44</v>
      </c>
      <c r="B3222" t="s">
        <v>69</v>
      </c>
      <c r="C3222" t="s">
        <v>70</v>
      </c>
      <c r="D3222" t="s">
        <v>218</v>
      </c>
      <c r="E3222" t="s">
        <v>48</v>
      </c>
      <c r="F3222" s="1">
        <v>42288.592361111114</v>
      </c>
      <c r="G3222" t="s">
        <v>49</v>
      </c>
      <c r="H3222" t="s">
        <v>50</v>
      </c>
      <c r="I3222" s="1">
        <v>42288.592361111114</v>
      </c>
      <c r="J3222" s="2">
        <v>42288</v>
      </c>
      <c r="K3222" t="s">
        <v>51</v>
      </c>
      <c r="L3222" t="s">
        <v>225</v>
      </c>
      <c r="M3222" t="s">
        <v>226</v>
      </c>
      <c r="N3222" t="s">
        <v>1133</v>
      </c>
      <c r="P3222" t="s">
        <v>1134</v>
      </c>
      <c r="R3222" t="s">
        <v>56</v>
      </c>
      <c r="S3222">
        <v>1516044381</v>
      </c>
      <c r="T3222" s="2">
        <v>42258</v>
      </c>
      <c r="U3222" s="1">
        <v>42288.592361111114</v>
      </c>
      <c r="V3222" s="2">
        <v>42322</v>
      </c>
      <c r="W3222">
        <v>0.39</v>
      </c>
      <c r="X3222" t="s">
        <v>57</v>
      </c>
      <c r="Y3222" t="s">
        <v>73</v>
      </c>
      <c r="Z3222" s="2">
        <v>42196</v>
      </c>
      <c r="AA3222">
        <v>151661684</v>
      </c>
      <c r="AB3222" t="s">
        <v>59</v>
      </c>
      <c r="AC3222">
        <v>0</v>
      </c>
      <c r="AE3222">
        <v>2015</v>
      </c>
      <c r="AF3222">
        <v>34290</v>
      </c>
      <c r="AG3222">
        <v>1403</v>
      </c>
      <c r="AH3222">
        <v>0</v>
      </c>
      <c r="AI3222">
        <v>33990</v>
      </c>
      <c r="AJ3222">
        <v>34290</v>
      </c>
      <c r="AK3222">
        <v>300</v>
      </c>
      <c r="AL3222">
        <v>0</v>
      </c>
      <c r="AM3222">
        <v>65112</v>
      </c>
      <c r="AN3222">
        <v>44927.28</v>
      </c>
      <c r="AO3222">
        <v>33859</v>
      </c>
      <c r="AP3222">
        <v>10</v>
      </c>
      <c r="AQ3222" t="s">
        <v>245</v>
      </c>
      <c r="AR3222" t="s">
        <v>246</v>
      </c>
    </row>
    <row r="3223" spans="1:44" x14ac:dyDescent="0.3">
      <c r="A3223" t="s">
        <v>44</v>
      </c>
      <c r="B3223" t="s">
        <v>69</v>
      </c>
      <c r="C3223" t="s">
        <v>70</v>
      </c>
      <c r="D3223" t="s">
        <v>47</v>
      </c>
      <c r="E3223" t="s">
        <v>51</v>
      </c>
      <c r="F3223" s="1">
        <v>42288.38958333333</v>
      </c>
      <c r="G3223" t="s">
        <v>233</v>
      </c>
      <c r="H3223" t="s">
        <v>234</v>
      </c>
      <c r="I3223" s="1">
        <v>42288.390277777777</v>
      </c>
      <c r="J3223" s="2">
        <v>42288</v>
      </c>
      <c r="K3223" t="s">
        <v>51</v>
      </c>
      <c r="L3223" t="s">
        <v>71</v>
      </c>
      <c r="M3223" t="s">
        <v>72</v>
      </c>
      <c r="N3223" t="s">
        <v>89</v>
      </c>
      <c r="O3223" t="s">
        <v>90</v>
      </c>
      <c r="P3223" t="s">
        <v>91</v>
      </c>
      <c r="Q3223" t="s">
        <v>92</v>
      </c>
      <c r="R3223" t="s">
        <v>93</v>
      </c>
      <c r="S3223">
        <v>1516044402</v>
      </c>
      <c r="T3223" s="2">
        <v>42321</v>
      </c>
      <c r="U3223" s="1">
        <v>42288.390277777777</v>
      </c>
      <c r="V3223" s="2">
        <v>42322</v>
      </c>
      <c r="W3223">
        <v>0.33</v>
      </c>
      <c r="X3223" t="s">
        <v>127</v>
      </c>
      <c r="Y3223" t="s">
        <v>73</v>
      </c>
      <c r="Z3223" s="2">
        <v>42196</v>
      </c>
      <c r="AA3223">
        <v>151661712</v>
      </c>
      <c r="AB3223" t="s">
        <v>93</v>
      </c>
      <c r="AC3223">
        <v>0</v>
      </c>
      <c r="AE3223">
        <v>2015</v>
      </c>
      <c r="AF3223">
        <v>52280</v>
      </c>
      <c r="AG3223">
        <v>744.27499999999998</v>
      </c>
      <c r="AH3223">
        <v>0</v>
      </c>
      <c r="AI3223">
        <v>52260</v>
      </c>
      <c r="AJ3223">
        <v>52280</v>
      </c>
      <c r="AK3223">
        <v>20</v>
      </c>
      <c r="AL3223">
        <v>0</v>
      </c>
      <c r="AM3223">
        <v>100538</v>
      </c>
      <c r="AN3223">
        <v>65349.7</v>
      </c>
      <c r="AO3223">
        <v>52280</v>
      </c>
      <c r="AP3223">
        <v>10</v>
      </c>
      <c r="AQ3223" t="s">
        <v>245</v>
      </c>
      <c r="AR3223" t="s">
        <v>246</v>
      </c>
    </row>
    <row r="3224" spans="1:44" x14ac:dyDescent="0.3">
      <c r="A3224" t="s">
        <v>44</v>
      </c>
      <c r="B3224" t="s">
        <v>69</v>
      </c>
      <c r="C3224" t="s">
        <v>70</v>
      </c>
      <c r="D3224" t="s">
        <v>47</v>
      </c>
      <c r="E3224" t="s">
        <v>51</v>
      </c>
      <c r="F3224" s="1">
        <v>42288.38958333333</v>
      </c>
      <c r="G3224" t="s">
        <v>233</v>
      </c>
      <c r="H3224" t="s">
        <v>234</v>
      </c>
      <c r="I3224" s="1">
        <v>42288.390277777777</v>
      </c>
      <c r="J3224" s="2">
        <v>42288</v>
      </c>
      <c r="K3224" t="s">
        <v>51</v>
      </c>
      <c r="L3224" t="s">
        <v>150</v>
      </c>
      <c r="M3224" t="s">
        <v>151</v>
      </c>
      <c r="N3224" t="s">
        <v>89</v>
      </c>
      <c r="O3224" t="s">
        <v>90</v>
      </c>
      <c r="P3224" t="s">
        <v>91</v>
      </c>
      <c r="Q3224" t="s">
        <v>92</v>
      </c>
      <c r="R3224" t="s">
        <v>93</v>
      </c>
      <c r="S3224">
        <v>1516044402</v>
      </c>
      <c r="T3224" s="2">
        <v>42321</v>
      </c>
      <c r="U3224" s="1">
        <v>42288.390277777777</v>
      </c>
      <c r="V3224" s="2">
        <v>42322</v>
      </c>
      <c r="W3224">
        <v>0.33</v>
      </c>
      <c r="X3224" t="s">
        <v>127</v>
      </c>
      <c r="Y3224" t="s">
        <v>73</v>
      </c>
      <c r="Z3224" s="2">
        <v>42196</v>
      </c>
      <c r="AA3224">
        <v>151661713</v>
      </c>
      <c r="AB3224" t="s">
        <v>93</v>
      </c>
      <c r="AC3224">
        <v>0</v>
      </c>
      <c r="AE3224">
        <v>2015</v>
      </c>
      <c r="AF3224">
        <v>52280</v>
      </c>
      <c r="AG3224">
        <v>744.27499999999998</v>
      </c>
      <c r="AH3224">
        <v>0</v>
      </c>
      <c r="AI3224">
        <v>52250</v>
      </c>
      <c r="AJ3224">
        <v>52280</v>
      </c>
      <c r="AK3224">
        <v>30</v>
      </c>
      <c r="AL3224">
        <v>0</v>
      </c>
      <c r="AM3224">
        <v>100538</v>
      </c>
      <c r="AN3224">
        <v>65349.7</v>
      </c>
      <c r="AO3224">
        <v>52280</v>
      </c>
      <c r="AP3224">
        <v>10</v>
      </c>
      <c r="AQ3224" t="s">
        <v>245</v>
      </c>
      <c r="AR3224" t="s">
        <v>246</v>
      </c>
    </row>
    <row r="3225" spans="1:44" x14ac:dyDescent="0.3">
      <c r="A3225" t="s">
        <v>109</v>
      </c>
      <c r="B3225" t="s">
        <v>2866</v>
      </c>
      <c r="C3225" t="s">
        <v>2867</v>
      </c>
      <c r="D3225" t="s">
        <v>47</v>
      </c>
      <c r="E3225" t="s">
        <v>51</v>
      </c>
      <c r="F3225" s="1">
        <v>42288.055555555555</v>
      </c>
      <c r="G3225" t="s">
        <v>269</v>
      </c>
      <c r="H3225" t="s">
        <v>270</v>
      </c>
      <c r="I3225" s="1">
        <v>42288.05972222222</v>
      </c>
      <c r="J3225" s="2">
        <v>42288</v>
      </c>
      <c r="K3225" t="s">
        <v>51</v>
      </c>
      <c r="L3225" t="s">
        <v>113</v>
      </c>
      <c r="M3225" t="s">
        <v>114</v>
      </c>
      <c r="N3225" t="s">
        <v>273</v>
      </c>
      <c r="O3225" t="s">
        <v>90</v>
      </c>
      <c r="P3225" t="s">
        <v>274</v>
      </c>
      <c r="Q3225" t="s">
        <v>92</v>
      </c>
      <c r="R3225" t="s">
        <v>93</v>
      </c>
      <c r="S3225">
        <v>1516044417</v>
      </c>
      <c r="T3225" s="2">
        <v>42321</v>
      </c>
      <c r="U3225" s="1">
        <v>42288.05972222222</v>
      </c>
      <c r="V3225" s="2">
        <v>42322</v>
      </c>
      <c r="W3225">
        <v>0.19</v>
      </c>
      <c r="X3225" t="s">
        <v>127</v>
      </c>
      <c r="Y3225" t="s">
        <v>73</v>
      </c>
      <c r="Z3225" s="2">
        <v>42196</v>
      </c>
      <c r="AA3225">
        <v>151661703</v>
      </c>
      <c r="AB3225" t="s">
        <v>93</v>
      </c>
      <c r="AC3225">
        <v>0</v>
      </c>
      <c r="AE3225">
        <v>2015</v>
      </c>
      <c r="AF3225">
        <v>160</v>
      </c>
      <c r="AG3225">
        <v>744.27499999999998</v>
      </c>
      <c r="AH3225">
        <v>0</v>
      </c>
      <c r="AI3225">
        <v>160</v>
      </c>
      <c r="AJ3225">
        <v>160</v>
      </c>
      <c r="AK3225">
        <v>0</v>
      </c>
      <c r="AL3225">
        <v>0</v>
      </c>
      <c r="AM3225">
        <v>100</v>
      </c>
      <c r="AN3225">
        <v>38</v>
      </c>
      <c r="AO3225">
        <v>160</v>
      </c>
      <c r="AP3225">
        <v>10</v>
      </c>
      <c r="AQ3225" t="s">
        <v>245</v>
      </c>
      <c r="AR3225" t="s">
        <v>246</v>
      </c>
    </row>
    <row r="3226" spans="1:44" x14ac:dyDescent="0.3">
      <c r="A3226" t="s">
        <v>109</v>
      </c>
      <c r="B3226" t="s">
        <v>2866</v>
      </c>
      <c r="C3226" t="s">
        <v>2867</v>
      </c>
      <c r="D3226" t="s">
        <v>47</v>
      </c>
      <c r="E3226" t="s">
        <v>48</v>
      </c>
      <c r="F3226" s="1">
        <v>42288.568749999999</v>
      </c>
      <c r="G3226" t="s">
        <v>49</v>
      </c>
      <c r="H3226" t="s">
        <v>50</v>
      </c>
      <c r="I3226" s="1">
        <v>42288.575694444444</v>
      </c>
      <c r="J3226" s="2">
        <v>42288</v>
      </c>
      <c r="K3226" t="s">
        <v>51</v>
      </c>
      <c r="L3226" t="s">
        <v>113</v>
      </c>
      <c r="M3226" t="s">
        <v>114</v>
      </c>
      <c r="N3226" t="s">
        <v>176</v>
      </c>
      <c r="P3226" t="s">
        <v>177</v>
      </c>
      <c r="R3226" t="s">
        <v>56</v>
      </c>
      <c r="S3226">
        <v>1516044417</v>
      </c>
      <c r="T3226" s="2">
        <v>42321</v>
      </c>
      <c r="U3226" s="1">
        <v>42288.575694444444</v>
      </c>
      <c r="V3226" s="2">
        <v>42322</v>
      </c>
      <c r="W3226">
        <v>0.19</v>
      </c>
      <c r="X3226" t="s">
        <v>57</v>
      </c>
      <c r="Y3226" t="s">
        <v>73</v>
      </c>
      <c r="Z3226" s="2">
        <v>42196</v>
      </c>
      <c r="AA3226">
        <v>151661703</v>
      </c>
      <c r="AB3226" t="s">
        <v>59</v>
      </c>
      <c r="AC3226">
        <v>20</v>
      </c>
      <c r="AE3226">
        <v>2015</v>
      </c>
      <c r="AF3226">
        <v>140</v>
      </c>
      <c r="AG3226">
        <v>1403</v>
      </c>
      <c r="AH3226">
        <v>0</v>
      </c>
      <c r="AI3226">
        <v>130</v>
      </c>
      <c r="AJ3226">
        <v>140</v>
      </c>
      <c r="AK3226">
        <v>10</v>
      </c>
      <c r="AL3226">
        <v>0</v>
      </c>
      <c r="AM3226">
        <v>100</v>
      </c>
      <c r="AN3226">
        <v>38</v>
      </c>
      <c r="AO3226">
        <v>160</v>
      </c>
      <c r="AP3226">
        <v>10</v>
      </c>
      <c r="AQ3226" t="s">
        <v>245</v>
      </c>
      <c r="AR3226" t="s">
        <v>246</v>
      </c>
    </row>
    <row r="3227" spans="1:44" x14ac:dyDescent="0.3">
      <c r="A3227" t="s">
        <v>1084</v>
      </c>
      <c r="B3227" t="s">
        <v>1137</v>
      </c>
      <c r="C3227" t="s">
        <v>1138</v>
      </c>
      <c r="D3227" t="s">
        <v>218</v>
      </c>
      <c r="E3227" t="s">
        <v>51</v>
      </c>
      <c r="F3227" s="1">
        <v>42288.38958333333</v>
      </c>
      <c r="G3227" t="s">
        <v>219</v>
      </c>
      <c r="H3227" t="s">
        <v>220</v>
      </c>
      <c r="I3227" s="1">
        <v>42288.393055555556</v>
      </c>
      <c r="J3227" s="2">
        <v>42288</v>
      </c>
      <c r="K3227" t="s">
        <v>51</v>
      </c>
      <c r="L3227" t="s">
        <v>1139</v>
      </c>
      <c r="M3227" t="s">
        <v>1140</v>
      </c>
      <c r="N3227" t="s">
        <v>89</v>
      </c>
      <c r="O3227" t="s">
        <v>90</v>
      </c>
      <c r="P3227" t="s">
        <v>91</v>
      </c>
      <c r="Q3227" t="s">
        <v>92</v>
      </c>
      <c r="R3227" t="s">
        <v>93</v>
      </c>
      <c r="S3227">
        <v>1516044225</v>
      </c>
      <c r="T3227" s="2">
        <v>42321</v>
      </c>
      <c r="U3227" s="1">
        <v>42288.393055555556</v>
      </c>
      <c r="V3227" s="2">
        <v>42324</v>
      </c>
      <c r="W3227">
        <v>0.15</v>
      </c>
      <c r="X3227" t="s">
        <v>127</v>
      </c>
      <c r="Y3227" t="s">
        <v>307</v>
      </c>
      <c r="Z3227" s="2">
        <v>42196</v>
      </c>
      <c r="AA3227">
        <v>151661690</v>
      </c>
      <c r="AB3227" t="s">
        <v>93</v>
      </c>
      <c r="AC3227">
        <v>0</v>
      </c>
      <c r="AE3227">
        <v>2015</v>
      </c>
      <c r="AF3227">
        <v>3548</v>
      </c>
      <c r="AG3227">
        <v>744.27499999999998</v>
      </c>
      <c r="AH3227">
        <v>0</v>
      </c>
      <c r="AI3227">
        <v>3543</v>
      </c>
      <c r="AJ3227">
        <v>3548</v>
      </c>
      <c r="AK3227">
        <v>5</v>
      </c>
      <c r="AL3227">
        <v>0</v>
      </c>
      <c r="AM3227">
        <v>12900</v>
      </c>
      <c r="AN3227">
        <v>5805</v>
      </c>
      <c r="AO3227">
        <v>3548</v>
      </c>
      <c r="AP3227">
        <v>10</v>
      </c>
      <c r="AQ3227" t="s">
        <v>245</v>
      </c>
      <c r="AR3227" t="s">
        <v>246</v>
      </c>
    </row>
    <row r="3228" spans="1:44" x14ac:dyDescent="0.3">
      <c r="A3228" t="s">
        <v>1084</v>
      </c>
      <c r="B3228" t="s">
        <v>1137</v>
      </c>
      <c r="C3228" t="s">
        <v>1138</v>
      </c>
      <c r="D3228" t="s">
        <v>218</v>
      </c>
      <c r="E3228" t="s">
        <v>51</v>
      </c>
      <c r="F3228" s="1">
        <v>42288.38958333333</v>
      </c>
      <c r="G3228" t="s">
        <v>219</v>
      </c>
      <c r="H3228" t="s">
        <v>220</v>
      </c>
      <c r="I3228" s="1">
        <v>42288.393055555556</v>
      </c>
      <c r="J3228" s="2">
        <v>42288</v>
      </c>
      <c r="K3228" t="s">
        <v>51</v>
      </c>
      <c r="L3228" t="s">
        <v>1139</v>
      </c>
      <c r="M3228" t="s">
        <v>1140</v>
      </c>
      <c r="N3228" t="s">
        <v>89</v>
      </c>
      <c r="O3228" t="s">
        <v>90</v>
      </c>
      <c r="P3228" t="s">
        <v>91</v>
      </c>
      <c r="Q3228" t="s">
        <v>92</v>
      </c>
      <c r="R3228" t="s">
        <v>93</v>
      </c>
      <c r="S3228">
        <v>1516044225</v>
      </c>
      <c r="T3228" s="2">
        <v>42321</v>
      </c>
      <c r="U3228" s="1">
        <v>42288.393055555556</v>
      </c>
      <c r="V3228" s="2">
        <v>42324</v>
      </c>
      <c r="W3228">
        <v>0.15</v>
      </c>
      <c r="X3228" t="s">
        <v>127</v>
      </c>
      <c r="Y3228" t="s">
        <v>308</v>
      </c>
      <c r="Z3228" s="2">
        <v>42196</v>
      </c>
      <c r="AA3228">
        <v>151661690</v>
      </c>
      <c r="AB3228" t="s">
        <v>93</v>
      </c>
      <c r="AC3228">
        <v>0</v>
      </c>
      <c r="AE3228">
        <v>2015</v>
      </c>
      <c r="AF3228">
        <v>3548</v>
      </c>
      <c r="AG3228">
        <v>744.27499999999998</v>
      </c>
      <c r="AH3228">
        <v>0</v>
      </c>
      <c r="AI3228">
        <v>3543</v>
      </c>
      <c r="AJ3228">
        <v>3548</v>
      </c>
      <c r="AK3228">
        <v>5</v>
      </c>
      <c r="AL3228">
        <v>0</v>
      </c>
      <c r="AM3228">
        <v>12900</v>
      </c>
      <c r="AN3228">
        <v>5805</v>
      </c>
      <c r="AO3228">
        <v>3548</v>
      </c>
      <c r="AP3228">
        <v>10</v>
      </c>
      <c r="AQ3228" t="s">
        <v>245</v>
      </c>
      <c r="AR3228" t="s">
        <v>246</v>
      </c>
    </row>
    <row r="3229" spans="1:44" x14ac:dyDescent="0.3">
      <c r="A3229" t="s">
        <v>1084</v>
      </c>
      <c r="B3229" t="s">
        <v>1137</v>
      </c>
      <c r="C3229" t="s">
        <v>1138</v>
      </c>
      <c r="D3229" t="s">
        <v>218</v>
      </c>
      <c r="E3229" t="s">
        <v>51</v>
      </c>
      <c r="F3229" s="1">
        <v>42288.38958333333</v>
      </c>
      <c r="G3229" t="s">
        <v>219</v>
      </c>
      <c r="H3229" t="s">
        <v>220</v>
      </c>
      <c r="I3229" s="1">
        <v>42288.393055555556</v>
      </c>
      <c r="J3229" s="2">
        <v>42288</v>
      </c>
      <c r="K3229" t="s">
        <v>51</v>
      </c>
      <c r="L3229" t="s">
        <v>1139</v>
      </c>
      <c r="M3229" t="s">
        <v>1140</v>
      </c>
      <c r="N3229" t="s">
        <v>89</v>
      </c>
      <c r="O3229" t="s">
        <v>90</v>
      </c>
      <c r="P3229" t="s">
        <v>91</v>
      </c>
      <c r="Q3229" t="s">
        <v>92</v>
      </c>
      <c r="R3229" t="s">
        <v>93</v>
      </c>
      <c r="S3229">
        <v>1516044225</v>
      </c>
      <c r="T3229" s="2">
        <v>42321</v>
      </c>
      <c r="U3229" s="1">
        <v>42288.393055555556</v>
      </c>
      <c r="V3229" s="2">
        <v>42324</v>
      </c>
      <c r="W3229">
        <v>0.15</v>
      </c>
      <c r="X3229" t="s">
        <v>127</v>
      </c>
      <c r="Y3229" t="s">
        <v>1141</v>
      </c>
      <c r="Z3229" s="2">
        <v>42196</v>
      </c>
      <c r="AA3229">
        <v>151661690</v>
      </c>
      <c r="AB3229" t="s">
        <v>93</v>
      </c>
      <c r="AC3229">
        <v>0</v>
      </c>
      <c r="AE3229">
        <v>2015</v>
      </c>
      <c r="AF3229">
        <v>3548</v>
      </c>
      <c r="AG3229">
        <v>744.27499999999998</v>
      </c>
      <c r="AH3229">
        <v>0</v>
      </c>
      <c r="AI3229">
        <v>3543</v>
      </c>
      <c r="AJ3229">
        <v>3548</v>
      </c>
      <c r="AK3229">
        <v>5</v>
      </c>
      <c r="AL3229">
        <v>0</v>
      </c>
      <c r="AM3229">
        <v>12900</v>
      </c>
      <c r="AN3229">
        <v>5805</v>
      </c>
      <c r="AO3229">
        <v>3548</v>
      </c>
      <c r="AP3229">
        <v>10</v>
      </c>
      <c r="AQ3229" t="s">
        <v>245</v>
      </c>
      <c r="AR3229" t="s">
        <v>246</v>
      </c>
    </row>
    <row r="3230" spans="1:44" x14ac:dyDescent="0.3">
      <c r="A3230" t="s">
        <v>1084</v>
      </c>
      <c r="B3230" t="s">
        <v>1137</v>
      </c>
      <c r="C3230" t="s">
        <v>1138</v>
      </c>
      <c r="D3230" t="s">
        <v>218</v>
      </c>
      <c r="E3230" t="s">
        <v>51</v>
      </c>
      <c r="F3230" s="1">
        <v>42288.38958333333</v>
      </c>
      <c r="G3230" t="s">
        <v>219</v>
      </c>
      <c r="H3230" t="s">
        <v>220</v>
      </c>
      <c r="I3230" s="1">
        <v>42288.393055555556</v>
      </c>
      <c r="J3230" s="2">
        <v>42288</v>
      </c>
      <c r="K3230" t="s">
        <v>51</v>
      </c>
      <c r="L3230" t="s">
        <v>1139</v>
      </c>
      <c r="M3230" t="s">
        <v>1140</v>
      </c>
      <c r="N3230" t="s">
        <v>89</v>
      </c>
      <c r="O3230" t="s">
        <v>90</v>
      </c>
      <c r="P3230" t="s">
        <v>91</v>
      </c>
      <c r="Q3230" t="s">
        <v>92</v>
      </c>
      <c r="R3230" t="s">
        <v>93</v>
      </c>
      <c r="S3230">
        <v>1516044225</v>
      </c>
      <c r="T3230" s="2">
        <v>42321</v>
      </c>
      <c r="U3230" s="1">
        <v>42288.393055555556</v>
      </c>
      <c r="V3230" s="2">
        <v>42324</v>
      </c>
      <c r="W3230">
        <v>0.15</v>
      </c>
      <c r="X3230" t="s">
        <v>127</v>
      </c>
      <c r="Y3230" t="s">
        <v>311</v>
      </c>
      <c r="Z3230" s="2">
        <v>42196</v>
      </c>
      <c r="AA3230">
        <v>151661690</v>
      </c>
      <c r="AB3230" t="s">
        <v>93</v>
      </c>
      <c r="AC3230">
        <v>0</v>
      </c>
      <c r="AE3230">
        <v>2015</v>
      </c>
      <c r="AF3230">
        <v>3548</v>
      </c>
      <c r="AG3230">
        <v>744.27499999999998</v>
      </c>
      <c r="AH3230">
        <v>0</v>
      </c>
      <c r="AI3230">
        <v>3543</v>
      </c>
      <c r="AJ3230">
        <v>3548</v>
      </c>
      <c r="AK3230">
        <v>5</v>
      </c>
      <c r="AL3230">
        <v>0</v>
      </c>
      <c r="AM3230">
        <v>12900</v>
      </c>
      <c r="AN3230">
        <v>5805</v>
      </c>
      <c r="AO3230">
        <v>3548</v>
      </c>
      <c r="AP3230">
        <v>10</v>
      </c>
      <c r="AQ3230" t="s">
        <v>245</v>
      </c>
      <c r="AR3230" t="s">
        <v>246</v>
      </c>
    </row>
    <row r="3231" spans="1:44" x14ac:dyDescent="0.3">
      <c r="A3231" t="s">
        <v>1084</v>
      </c>
      <c r="B3231" t="s">
        <v>1137</v>
      </c>
      <c r="C3231" t="s">
        <v>1138</v>
      </c>
      <c r="D3231" t="s">
        <v>218</v>
      </c>
      <c r="E3231" t="s">
        <v>48</v>
      </c>
      <c r="F3231" s="1">
        <v>42288.697916666664</v>
      </c>
      <c r="G3231" t="s">
        <v>49</v>
      </c>
      <c r="H3231" t="s">
        <v>50</v>
      </c>
      <c r="I3231" s="1">
        <v>42288.70208333333</v>
      </c>
      <c r="J3231" s="2">
        <v>42288</v>
      </c>
      <c r="K3231" t="s">
        <v>51</v>
      </c>
      <c r="L3231" t="s">
        <v>1139</v>
      </c>
      <c r="M3231" t="s">
        <v>1140</v>
      </c>
      <c r="N3231" t="s">
        <v>344</v>
      </c>
      <c r="P3231" t="s">
        <v>345</v>
      </c>
      <c r="R3231" t="s">
        <v>56</v>
      </c>
      <c r="S3231">
        <v>1516044225</v>
      </c>
      <c r="T3231" s="2">
        <v>42321</v>
      </c>
      <c r="U3231" s="1">
        <v>42288.70208333333</v>
      </c>
      <c r="V3231" s="2">
        <v>42324</v>
      </c>
      <c r="W3231">
        <v>0.15</v>
      </c>
      <c r="X3231" t="s">
        <v>57</v>
      </c>
      <c r="Y3231" t="s">
        <v>307</v>
      </c>
      <c r="Z3231" s="2">
        <v>42196</v>
      </c>
      <c r="AA3231">
        <v>151661690</v>
      </c>
      <c r="AB3231" t="s">
        <v>59</v>
      </c>
      <c r="AC3231">
        <v>0</v>
      </c>
      <c r="AE3231">
        <v>2015</v>
      </c>
      <c r="AF3231">
        <v>3561</v>
      </c>
      <c r="AG3231">
        <v>1403</v>
      </c>
      <c r="AH3231">
        <v>0</v>
      </c>
      <c r="AI3231">
        <v>3561</v>
      </c>
      <c r="AJ3231">
        <v>3561</v>
      </c>
      <c r="AK3231">
        <v>0</v>
      </c>
      <c r="AL3231">
        <v>0</v>
      </c>
      <c r="AM3231">
        <v>12900</v>
      </c>
      <c r="AN3231">
        <v>5805</v>
      </c>
      <c r="AO3231">
        <v>3548</v>
      </c>
      <c r="AP3231">
        <v>10</v>
      </c>
      <c r="AQ3231" t="s">
        <v>245</v>
      </c>
      <c r="AR3231" t="s">
        <v>246</v>
      </c>
    </row>
    <row r="3232" spans="1:44" x14ac:dyDescent="0.3">
      <c r="A3232" t="s">
        <v>1084</v>
      </c>
      <c r="B3232" t="s">
        <v>1137</v>
      </c>
      <c r="C3232" t="s">
        <v>1138</v>
      </c>
      <c r="D3232" t="s">
        <v>218</v>
      </c>
      <c r="E3232" t="s">
        <v>48</v>
      </c>
      <c r="F3232" s="1">
        <v>42288.697916666664</v>
      </c>
      <c r="G3232" t="s">
        <v>49</v>
      </c>
      <c r="H3232" t="s">
        <v>50</v>
      </c>
      <c r="I3232" s="1">
        <v>42288.70208333333</v>
      </c>
      <c r="J3232" s="2">
        <v>42288</v>
      </c>
      <c r="K3232" t="s">
        <v>51</v>
      </c>
      <c r="L3232" t="s">
        <v>1139</v>
      </c>
      <c r="M3232" t="s">
        <v>1140</v>
      </c>
      <c r="N3232" t="s">
        <v>344</v>
      </c>
      <c r="P3232" t="s">
        <v>345</v>
      </c>
      <c r="R3232" t="s">
        <v>56</v>
      </c>
      <c r="S3232">
        <v>1516044225</v>
      </c>
      <c r="T3232" s="2">
        <v>42321</v>
      </c>
      <c r="U3232" s="1">
        <v>42288.70208333333</v>
      </c>
      <c r="V3232" s="2">
        <v>42324</v>
      </c>
      <c r="W3232">
        <v>0.15</v>
      </c>
      <c r="X3232" t="s">
        <v>57</v>
      </c>
      <c r="Y3232" t="s">
        <v>308</v>
      </c>
      <c r="Z3232" s="2">
        <v>42196</v>
      </c>
      <c r="AA3232">
        <v>151661690</v>
      </c>
      <c r="AB3232" t="s">
        <v>59</v>
      </c>
      <c r="AC3232">
        <v>0</v>
      </c>
      <c r="AE3232">
        <v>2015</v>
      </c>
      <c r="AF3232">
        <v>3550</v>
      </c>
      <c r="AG3232">
        <v>1403</v>
      </c>
      <c r="AH3232">
        <v>0</v>
      </c>
      <c r="AI3232">
        <v>3550</v>
      </c>
      <c r="AJ3232">
        <v>3550</v>
      </c>
      <c r="AK3232">
        <v>0</v>
      </c>
      <c r="AL3232">
        <v>0</v>
      </c>
      <c r="AM3232">
        <v>12900</v>
      </c>
      <c r="AN3232">
        <v>5805</v>
      </c>
      <c r="AO3232">
        <v>3548</v>
      </c>
      <c r="AP3232">
        <v>10</v>
      </c>
      <c r="AQ3232" t="s">
        <v>245</v>
      </c>
      <c r="AR3232" t="s">
        <v>246</v>
      </c>
    </row>
    <row r="3233" spans="1:44" x14ac:dyDescent="0.3">
      <c r="A3233" t="s">
        <v>1084</v>
      </c>
      <c r="B3233" t="s">
        <v>1137</v>
      </c>
      <c r="C3233" t="s">
        <v>1138</v>
      </c>
      <c r="D3233" t="s">
        <v>218</v>
      </c>
      <c r="E3233" t="s">
        <v>48</v>
      </c>
      <c r="F3233" s="1">
        <v>42288.697916666664</v>
      </c>
      <c r="G3233" t="s">
        <v>49</v>
      </c>
      <c r="H3233" t="s">
        <v>50</v>
      </c>
      <c r="I3233" s="1">
        <v>42288.70208333333</v>
      </c>
      <c r="J3233" s="2">
        <v>42288</v>
      </c>
      <c r="K3233" t="s">
        <v>51</v>
      </c>
      <c r="L3233" t="s">
        <v>1139</v>
      </c>
      <c r="M3233" t="s">
        <v>1140</v>
      </c>
      <c r="N3233" t="s">
        <v>344</v>
      </c>
      <c r="P3233" t="s">
        <v>345</v>
      </c>
      <c r="R3233" t="s">
        <v>56</v>
      </c>
      <c r="S3233">
        <v>1516044225</v>
      </c>
      <c r="T3233" s="2">
        <v>42321</v>
      </c>
      <c r="U3233" s="1">
        <v>42288.70208333333</v>
      </c>
      <c r="V3233" s="2">
        <v>42324</v>
      </c>
      <c r="W3233">
        <v>0.15</v>
      </c>
      <c r="X3233" t="s">
        <v>57</v>
      </c>
      <c r="Y3233" t="s">
        <v>1141</v>
      </c>
      <c r="Z3233" s="2">
        <v>42196</v>
      </c>
      <c r="AA3233">
        <v>151661690</v>
      </c>
      <c r="AB3233" t="s">
        <v>59</v>
      </c>
      <c r="AC3233">
        <v>0</v>
      </c>
      <c r="AE3233">
        <v>2015</v>
      </c>
      <c r="AF3233">
        <v>3590</v>
      </c>
      <c r="AG3233">
        <v>1403</v>
      </c>
      <c r="AH3233">
        <v>0</v>
      </c>
      <c r="AI3233">
        <v>3590</v>
      </c>
      <c r="AJ3233">
        <v>3590</v>
      </c>
      <c r="AK3233">
        <v>0</v>
      </c>
      <c r="AL3233">
        <v>0</v>
      </c>
      <c r="AM3233">
        <v>12900</v>
      </c>
      <c r="AN3233">
        <v>5805</v>
      </c>
      <c r="AO3233">
        <v>3548</v>
      </c>
      <c r="AP3233">
        <v>10</v>
      </c>
      <c r="AQ3233" t="s">
        <v>245</v>
      </c>
      <c r="AR3233" t="s">
        <v>246</v>
      </c>
    </row>
    <row r="3234" spans="1:44" x14ac:dyDescent="0.3">
      <c r="A3234" t="s">
        <v>1084</v>
      </c>
      <c r="B3234" t="s">
        <v>1137</v>
      </c>
      <c r="C3234" t="s">
        <v>1138</v>
      </c>
      <c r="D3234" t="s">
        <v>218</v>
      </c>
      <c r="E3234" t="s">
        <v>48</v>
      </c>
      <c r="F3234" s="1">
        <v>42288.697916666664</v>
      </c>
      <c r="G3234" t="s">
        <v>49</v>
      </c>
      <c r="H3234" t="s">
        <v>50</v>
      </c>
      <c r="I3234" s="1">
        <v>42288.70208333333</v>
      </c>
      <c r="J3234" s="2">
        <v>42288</v>
      </c>
      <c r="K3234" t="s">
        <v>51</v>
      </c>
      <c r="L3234" t="s">
        <v>1139</v>
      </c>
      <c r="M3234" t="s">
        <v>1140</v>
      </c>
      <c r="N3234" t="s">
        <v>344</v>
      </c>
      <c r="P3234" t="s">
        <v>345</v>
      </c>
      <c r="R3234" t="s">
        <v>56</v>
      </c>
      <c r="S3234">
        <v>1516044225</v>
      </c>
      <c r="T3234" s="2">
        <v>42321</v>
      </c>
      <c r="U3234" s="1">
        <v>42288.70208333333</v>
      </c>
      <c r="V3234" s="2">
        <v>42324</v>
      </c>
      <c r="W3234">
        <v>0.15</v>
      </c>
      <c r="X3234" t="s">
        <v>57</v>
      </c>
      <c r="Y3234" t="s">
        <v>311</v>
      </c>
      <c r="Z3234" s="2">
        <v>42196</v>
      </c>
      <c r="AA3234">
        <v>151661690</v>
      </c>
      <c r="AB3234" t="s">
        <v>59</v>
      </c>
      <c r="AC3234">
        <v>0</v>
      </c>
      <c r="AE3234">
        <v>2015</v>
      </c>
      <c r="AF3234">
        <v>3579</v>
      </c>
      <c r="AG3234">
        <v>1403</v>
      </c>
      <c r="AH3234">
        <v>0</v>
      </c>
      <c r="AI3234">
        <v>3479</v>
      </c>
      <c r="AJ3234">
        <v>3579</v>
      </c>
      <c r="AK3234">
        <v>100</v>
      </c>
      <c r="AL3234">
        <v>0</v>
      </c>
      <c r="AM3234">
        <v>12900</v>
      </c>
      <c r="AN3234">
        <v>5805</v>
      </c>
      <c r="AO3234">
        <v>3548</v>
      </c>
      <c r="AP3234">
        <v>10</v>
      </c>
      <c r="AQ3234" t="s">
        <v>245</v>
      </c>
      <c r="AR3234" t="s">
        <v>246</v>
      </c>
    </row>
    <row r="3235" spans="1:44" x14ac:dyDescent="0.3">
      <c r="A3235" t="s">
        <v>1066</v>
      </c>
      <c r="B3235" t="s">
        <v>2603</v>
      </c>
      <c r="C3235" t="s">
        <v>2604</v>
      </c>
      <c r="D3235" t="s">
        <v>218</v>
      </c>
      <c r="E3235" t="s">
        <v>48</v>
      </c>
      <c r="F3235" s="1">
        <v>42288.478472222225</v>
      </c>
      <c r="G3235" t="s">
        <v>49</v>
      </c>
      <c r="H3235" t="s">
        <v>50</v>
      </c>
      <c r="I3235" s="1">
        <v>42288.489583333336</v>
      </c>
      <c r="J3235" s="2">
        <v>42288</v>
      </c>
      <c r="K3235" t="s">
        <v>51</v>
      </c>
      <c r="L3235" t="s">
        <v>1069</v>
      </c>
      <c r="M3235" t="s">
        <v>1070</v>
      </c>
      <c r="N3235" t="s">
        <v>1416</v>
      </c>
      <c r="P3235" t="s">
        <v>1417</v>
      </c>
      <c r="R3235" t="s">
        <v>56</v>
      </c>
      <c r="S3235">
        <v>1516044297</v>
      </c>
      <c r="T3235" s="2">
        <v>42324</v>
      </c>
      <c r="U3235" s="1">
        <v>42288.489583333336</v>
      </c>
      <c r="V3235" s="2">
        <v>42327</v>
      </c>
      <c r="W3235">
        <v>0.5</v>
      </c>
      <c r="X3235" t="s">
        <v>57</v>
      </c>
      <c r="Y3235" t="s">
        <v>307</v>
      </c>
      <c r="Z3235" s="2">
        <v>42196</v>
      </c>
      <c r="AA3235">
        <v>151661670</v>
      </c>
      <c r="AB3235" t="s">
        <v>59</v>
      </c>
      <c r="AC3235">
        <v>1453</v>
      </c>
      <c r="AE3235">
        <v>2015</v>
      </c>
      <c r="AF3235">
        <v>5532</v>
      </c>
      <c r="AG3235">
        <v>1403</v>
      </c>
      <c r="AH3235">
        <v>545</v>
      </c>
      <c r="AI3235">
        <v>5362</v>
      </c>
      <c r="AJ3235">
        <v>5532</v>
      </c>
      <c r="AK3235">
        <v>170</v>
      </c>
      <c r="AL3235">
        <v>0</v>
      </c>
      <c r="AM3235">
        <v>32825</v>
      </c>
      <c r="AN3235">
        <v>19695</v>
      </c>
      <c r="AO3235">
        <v>6985</v>
      </c>
      <c r="AP3235">
        <v>10</v>
      </c>
      <c r="AQ3235" t="s">
        <v>245</v>
      </c>
      <c r="AR3235" t="s">
        <v>246</v>
      </c>
    </row>
    <row r="3236" spans="1:44" x14ac:dyDescent="0.3">
      <c r="A3236" t="s">
        <v>1066</v>
      </c>
      <c r="B3236" t="s">
        <v>2603</v>
      </c>
      <c r="C3236" t="s">
        <v>2604</v>
      </c>
      <c r="D3236" t="s">
        <v>218</v>
      </c>
      <c r="E3236" t="s">
        <v>48</v>
      </c>
      <c r="F3236" s="1">
        <v>42288.478472222225</v>
      </c>
      <c r="G3236" t="s">
        <v>49</v>
      </c>
      <c r="H3236" t="s">
        <v>50</v>
      </c>
      <c r="I3236" s="1">
        <v>42288.489583333336</v>
      </c>
      <c r="J3236" s="2">
        <v>42288</v>
      </c>
      <c r="K3236" t="s">
        <v>51</v>
      </c>
      <c r="L3236" t="s">
        <v>1069</v>
      </c>
      <c r="M3236" t="s">
        <v>1070</v>
      </c>
      <c r="N3236" t="s">
        <v>1416</v>
      </c>
      <c r="P3236" t="s">
        <v>1417</v>
      </c>
      <c r="R3236" t="s">
        <v>56</v>
      </c>
      <c r="S3236">
        <v>1516044297</v>
      </c>
      <c r="T3236" s="2">
        <v>42324</v>
      </c>
      <c r="U3236" s="1">
        <v>42288.489583333336</v>
      </c>
      <c r="V3236" s="2">
        <v>42327</v>
      </c>
      <c r="W3236">
        <v>0.5</v>
      </c>
      <c r="X3236" t="s">
        <v>57</v>
      </c>
      <c r="Y3236" t="s">
        <v>2605</v>
      </c>
      <c r="Z3236" s="2">
        <v>42196</v>
      </c>
      <c r="AA3236">
        <v>151661670</v>
      </c>
      <c r="AB3236" t="s">
        <v>59</v>
      </c>
      <c r="AC3236">
        <v>2262</v>
      </c>
      <c r="AE3236">
        <v>2015</v>
      </c>
      <c r="AF3236">
        <v>6538</v>
      </c>
      <c r="AG3236">
        <v>1403</v>
      </c>
      <c r="AH3236">
        <v>780</v>
      </c>
      <c r="AI3236">
        <v>6348</v>
      </c>
      <c r="AJ3236">
        <v>6538</v>
      </c>
      <c r="AK3236">
        <v>190</v>
      </c>
      <c r="AL3236">
        <v>0</v>
      </c>
      <c r="AM3236">
        <v>32825</v>
      </c>
      <c r="AN3236">
        <v>19695</v>
      </c>
      <c r="AO3236">
        <v>8800</v>
      </c>
      <c r="AP3236">
        <v>10</v>
      </c>
      <c r="AQ3236" t="s">
        <v>245</v>
      </c>
      <c r="AR3236" t="s">
        <v>246</v>
      </c>
    </row>
    <row r="3237" spans="1:44" x14ac:dyDescent="0.3">
      <c r="A3237" t="s">
        <v>1066</v>
      </c>
      <c r="B3237" t="s">
        <v>2603</v>
      </c>
      <c r="C3237" t="s">
        <v>2604</v>
      </c>
      <c r="D3237" t="s">
        <v>218</v>
      </c>
      <c r="E3237" t="s">
        <v>48</v>
      </c>
      <c r="F3237" s="1">
        <v>42288.478472222225</v>
      </c>
      <c r="G3237" t="s">
        <v>49</v>
      </c>
      <c r="H3237" t="s">
        <v>50</v>
      </c>
      <c r="I3237" s="1">
        <v>42288.489583333336</v>
      </c>
      <c r="J3237" s="2">
        <v>42288</v>
      </c>
      <c r="K3237" t="s">
        <v>51</v>
      </c>
      <c r="L3237" t="s">
        <v>1069</v>
      </c>
      <c r="M3237" t="s">
        <v>1070</v>
      </c>
      <c r="N3237" t="s">
        <v>1416</v>
      </c>
      <c r="P3237" t="s">
        <v>1417</v>
      </c>
      <c r="R3237" t="s">
        <v>56</v>
      </c>
      <c r="S3237">
        <v>1516044297</v>
      </c>
      <c r="T3237" s="2">
        <v>42324</v>
      </c>
      <c r="U3237" s="1">
        <v>42288.489583333336</v>
      </c>
      <c r="V3237" s="2">
        <v>42327</v>
      </c>
      <c r="W3237">
        <v>0.5</v>
      </c>
      <c r="X3237" t="s">
        <v>57</v>
      </c>
      <c r="Y3237" t="s">
        <v>201</v>
      </c>
      <c r="Z3237" s="2">
        <v>42196</v>
      </c>
      <c r="AA3237">
        <v>151661670</v>
      </c>
      <c r="AB3237" t="s">
        <v>59</v>
      </c>
      <c r="AC3237">
        <v>452</v>
      </c>
      <c r="AE3237">
        <v>2015</v>
      </c>
      <c r="AF3237">
        <v>1780</v>
      </c>
      <c r="AG3237">
        <v>1403</v>
      </c>
      <c r="AH3237">
        <v>150</v>
      </c>
      <c r="AI3237">
        <v>1760</v>
      </c>
      <c r="AJ3237">
        <v>1780</v>
      </c>
      <c r="AK3237">
        <v>20</v>
      </c>
      <c r="AL3237">
        <v>0</v>
      </c>
      <c r="AM3237">
        <v>32825</v>
      </c>
      <c r="AN3237">
        <v>19695</v>
      </c>
      <c r="AO3237">
        <v>2232</v>
      </c>
      <c r="AP3237">
        <v>10</v>
      </c>
      <c r="AQ3237" t="s">
        <v>245</v>
      </c>
      <c r="AR3237" t="s">
        <v>246</v>
      </c>
    </row>
    <row r="3238" spans="1:44" x14ac:dyDescent="0.3">
      <c r="A3238" t="s">
        <v>1066</v>
      </c>
      <c r="B3238" t="s">
        <v>2603</v>
      </c>
      <c r="C3238" t="s">
        <v>2604</v>
      </c>
      <c r="D3238" t="s">
        <v>218</v>
      </c>
      <c r="E3238" t="s">
        <v>48</v>
      </c>
      <c r="F3238" s="1">
        <v>42288.478472222225</v>
      </c>
      <c r="G3238" t="s">
        <v>49</v>
      </c>
      <c r="H3238" t="s">
        <v>50</v>
      </c>
      <c r="I3238" s="1">
        <v>42288.489583333336</v>
      </c>
      <c r="J3238" s="2">
        <v>42288</v>
      </c>
      <c r="K3238" t="s">
        <v>51</v>
      </c>
      <c r="L3238" t="s">
        <v>1069</v>
      </c>
      <c r="M3238" t="s">
        <v>1070</v>
      </c>
      <c r="N3238" t="s">
        <v>1416</v>
      </c>
      <c r="P3238" t="s">
        <v>1417</v>
      </c>
      <c r="R3238" t="s">
        <v>56</v>
      </c>
      <c r="S3238">
        <v>1516044297</v>
      </c>
      <c r="T3238" s="2">
        <v>42324</v>
      </c>
      <c r="U3238" s="1">
        <v>42288.489583333336</v>
      </c>
      <c r="V3238" s="2">
        <v>42327</v>
      </c>
      <c r="W3238">
        <v>0.5</v>
      </c>
      <c r="X3238" t="s">
        <v>57</v>
      </c>
      <c r="Y3238" t="s">
        <v>374</v>
      </c>
      <c r="Z3238" s="2">
        <v>42196</v>
      </c>
      <c r="AA3238">
        <v>151661670</v>
      </c>
      <c r="AB3238" t="s">
        <v>59</v>
      </c>
      <c r="AC3238">
        <v>626</v>
      </c>
      <c r="AE3238">
        <v>2015</v>
      </c>
      <c r="AF3238">
        <v>1950</v>
      </c>
      <c r="AG3238">
        <v>1403</v>
      </c>
      <c r="AH3238">
        <v>100</v>
      </c>
      <c r="AI3238">
        <v>1930</v>
      </c>
      <c r="AJ3238">
        <v>1950</v>
      </c>
      <c r="AK3238">
        <v>20</v>
      </c>
      <c r="AL3238">
        <v>0</v>
      </c>
      <c r="AM3238">
        <v>32825</v>
      </c>
      <c r="AN3238">
        <v>19695</v>
      </c>
      <c r="AO3238">
        <v>2576</v>
      </c>
      <c r="AP3238">
        <v>10</v>
      </c>
      <c r="AQ3238" t="s">
        <v>245</v>
      </c>
      <c r="AR3238" t="s">
        <v>246</v>
      </c>
    </row>
    <row r="3239" spans="1:44" x14ac:dyDescent="0.3">
      <c r="A3239" t="s">
        <v>1066</v>
      </c>
      <c r="B3239" t="s">
        <v>2603</v>
      </c>
      <c r="C3239" t="s">
        <v>2604</v>
      </c>
      <c r="D3239" t="s">
        <v>218</v>
      </c>
      <c r="E3239" t="s">
        <v>48</v>
      </c>
      <c r="F3239" s="1">
        <v>42288.478472222225</v>
      </c>
      <c r="G3239" t="s">
        <v>49</v>
      </c>
      <c r="H3239" t="s">
        <v>50</v>
      </c>
      <c r="I3239" s="1">
        <v>42288.489583333336</v>
      </c>
      <c r="J3239" s="2">
        <v>42288</v>
      </c>
      <c r="K3239" t="s">
        <v>51</v>
      </c>
      <c r="L3239" t="s">
        <v>1069</v>
      </c>
      <c r="M3239" t="s">
        <v>1070</v>
      </c>
      <c r="N3239" t="s">
        <v>1416</v>
      </c>
      <c r="P3239" t="s">
        <v>1417</v>
      </c>
      <c r="R3239" t="s">
        <v>56</v>
      </c>
      <c r="S3239">
        <v>1516044297</v>
      </c>
      <c r="T3239" s="2">
        <v>42324</v>
      </c>
      <c r="U3239" s="1">
        <v>42288.489583333336</v>
      </c>
      <c r="V3239" s="2">
        <v>42327</v>
      </c>
      <c r="W3239">
        <v>0.5</v>
      </c>
      <c r="X3239" t="s">
        <v>57</v>
      </c>
      <c r="Y3239" t="s">
        <v>191</v>
      </c>
      <c r="Z3239" s="2">
        <v>42196</v>
      </c>
      <c r="AA3239">
        <v>151661670</v>
      </c>
      <c r="AB3239" t="s">
        <v>59</v>
      </c>
      <c r="AC3239">
        <v>74</v>
      </c>
      <c r="AE3239">
        <v>2015</v>
      </c>
      <c r="AF3239">
        <v>3230</v>
      </c>
      <c r="AG3239">
        <v>1403</v>
      </c>
      <c r="AH3239">
        <v>150</v>
      </c>
      <c r="AI3239">
        <v>3210</v>
      </c>
      <c r="AJ3239">
        <v>3230</v>
      </c>
      <c r="AK3239">
        <v>20</v>
      </c>
      <c r="AL3239">
        <v>0</v>
      </c>
      <c r="AM3239">
        <v>32825</v>
      </c>
      <c r="AN3239">
        <v>19695</v>
      </c>
      <c r="AO3239">
        <v>3304</v>
      </c>
      <c r="AP3239">
        <v>10</v>
      </c>
      <c r="AQ3239" t="s">
        <v>245</v>
      </c>
      <c r="AR3239" t="s">
        <v>246</v>
      </c>
    </row>
    <row r="3240" spans="1:44" x14ac:dyDescent="0.3">
      <c r="A3240" t="s">
        <v>1066</v>
      </c>
      <c r="B3240" t="s">
        <v>2603</v>
      </c>
      <c r="C3240" t="s">
        <v>2604</v>
      </c>
      <c r="D3240" t="s">
        <v>218</v>
      </c>
      <c r="E3240" t="s">
        <v>48</v>
      </c>
      <c r="F3240" s="1">
        <v>42288.478472222225</v>
      </c>
      <c r="G3240" t="s">
        <v>49</v>
      </c>
      <c r="H3240" t="s">
        <v>50</v>
      </c>
      <c r="I3240" s="1">
        <v>42288.489583333336</v>
      </c>
      <c r="J3240" s="2">
        <v>42288</v>
      </c>
      <c r="K3240" t="s">
        <v>51</v>
      </c>
      <c r="L3240" t="s">
        <v>1069</v>
      </c>
      <c r="M3240" t="s">
        <v>1070</v>
      </c>
      <c r="N3240" t="s">
        <v>1416</v>
      </c>
      <c r="P3240" t="s">
        <v>1417</v>
      </c>
      <c r="R3240" t="s">
        <v>56</v>
      </c>
      <c r="S3240">
        <v>1516044297</v>
      </c>
      <c r="T3240" s="2">
        <v>42324</v>
      </c>
      <c r="U3240" s="1">
        <v>42288.489583333336</v>
      </c>
      <c r="V3240" s="2">
        <v>42327</v>
      </c>
      <c r="W3240">
        <v>0.5</v>
      </c>
      <c r="X3240" t="s">
        <v>57</v>
      </c>
      <c r="Y3240" t="s">
        <v>375</v>
      </c>
      <c r="Z3240" s="2">
        <v>42196</v>
      </c>
      <c r="AA3240">
        <v>151661670</v>
      </c>
      <c r="AB3240" t="s">
        <v>59</v>
      </c>
      <c r="AC3240">
        <v>640</v>
      </c>
      <c r="AE3240">
        <v>2015</v>
      </c>
      <c r="AF3240">
        <v>760</v>
      </c>
      <c r="AG3240">
        <v>1403</v>
      </c>
      <c r="AH3240">
        <v>70</v>
      </c>
      <c r="AI3240">
        <v>490</v>
      </c>
      <c r="AJ3240">
        <v>760</v>
      </c>
      <c r="AK3240">
        <v>270</v>
      </c>
      <c r="AL3240">
        <v>0</v>
      </c>
      <c r="AM3240">
        <v>32825</v>
      </c>
      <c r="AN3240">
        <v>19695</v>
      </c>
      <c r="AO3240">
        <v>2912</v>
      </c>
      <c r="AP3240">
        <v>10</v>
      </c>
      <c r="AQ3240" t="s">
        <v>245</v>
      </c>
      <c r="AR3240" t="s">
        <v>246</v>
      </c>
    </row>
    <row r="3241" spans="1:44" x14ac:dyDescent="0.3">
      <c r="A3241" t="s">
        <v>1066</v>
      </c>
      <c r="B3241" t="s">
        <v>2603</v>
      </c>
      <c r="C3241" t="s">
        <v>2604</v>
      </c>
      <c r="D3241" t="s">
        <v>218</v>
      </c>
      <c r="E3241" t="s">
        <v>48</v>
      </c>
      <c r="F3241" s="1">
        <v>42288.478472222225</v>
      </c>
      <c r="G3241" t="s">
        <v>49</v>
      </c>
      <c r="H3241" t="s">
        <v>50</v>
      </c>
      <c r="I3241" s="1">
        <v>42288.489583333336</v>
      </c>
      <c r="J3241" s="2">
        <v>42288</v>
      </c>
      <c r="K3241" t="s">
        <v>51</v>
      </c>
      <c r="L3241" t="s">
        <v>1069</v>
      </c>
      <c r="M3241" t="s">
        <v>1070</v>
      </c>
      <c r="N3241" t="s">
        <v>1416</v>
      </c>
      <c r="P3241" t="s">
        <v>1417</v>
      </c>
      <c r="R3241" t="s">
        <v>56</v>
      </c>
      <c r="S3241">
        <v>1516044297</v>
      </c>
      <c r="T3241" s="2">
        <v>42324</v>
      </c>
      <c r="U3241" s="1">
        <v>42288.489583333336</v>
      </c>
      <c r="V3241" s="2">
        <v>42327</v>
      </c>
      <c r="W3241">
        <v>0.5</v>
      </c>
      <c r="X3241" t="s">
        <v>57</v>
      </c>
      <c r="Y3241" t="s">
        <v>376</v>
      </c>
      <c r="Z3241" s="2">
        <v>42196</v>
      </c>
      <c r="AA3241">
        <v>151661670</v>
      </c>
      <c r="AB3241" t="s">
        <v>59</v>
      </c>
      <c r="AC3241">
        <v>515</v>
      </c>
      <c r="AE3241">
        <v>2015</v>
      </c>
      <c r="AF3241">
        <v>3720</v>
      </c>
      <c r="AG3241">
        <v>1403</v>
      </c>
      <c r="AH3241">
        <v>205</v>
      </c>
      <c r="AI3241">
        <v>3700</v>
      </c>
      <c r="AJ3241">
        <v>3720</v>
      </c>
      <c r="AK3241">
        <v>20</v>
      </c>
      <c r="AL3241">
        <v>0</v>
      </c>
      <c r="AM3241">
        <v>32825</v>
      </c>
      <c r="AN3241">
        <v>19695</v>
      </c>
      <c r="AO3241">
        <v>4235</v>
      </c>
      <c r="AP3241">
        <v>10</v>
      </c>
      <c r="AQ3241" t="s">
        <v>245</v>
      </c>
      <c r="AR3241" t="s">
        <v>246</v>
      </c>
    </row>
    <row r="3242" spans="1:44" x14ac:dyDescent="0.3">
      <c r="A3242" t="s">
        <v>1066</v>
      </c>
      <c r="B3242" t="s">
        <v>2603</v>
      </c>
      <c r="C3242" t="s">
        <v>2604</v>
      </c>
      <c r="D3242" t="s">
        <v>218</v>
      </c>
      <c r="E3242" t="s">
        <v>48</v>
      </c>
      <c r="F3242" s="1">
        <v>42288.478472222225</v>
      </c>
      <c r="G3242" t="s">
        <v>49</v>
      </c>
      <c r="H3242" t="s">
        <v>50</v>
      </c>
      <c r="I3242" s="1">
        <v>42288.489583333336</v>
      </c>
      <c r="J3242" s="2">
        <v>42288</v>
      </c>
      <c r="K3242" t="s">
        <v>51</v>
      </c>
      <c r="L3242" t="s">
        <v>1069</v>
      </c>
      <c r="M3242" t="s">
        <v>1070</v>
      </c>
      <c r="N3242" t="s">
        <v>1416</v>
      </c>
      <c r="P3242" t="s">
        <v>1417</v>
      </c>
      <c r="R3242" t="s">
        <v>56</v>
      </c>
      <c r="S3242">
        <v>1516044297</v>
      </c>
      <c r="T3242" s="2">
        <v>42324</v>
      </c>
      <c r="U3242" s="1">
        <v>42288.489583333336</v>
      </c>
      <c r="V3242" s="2">
        <v>42327</v>
      </c>
      <c r="W3242">
        <v>0.5</v>
      </c>
      <c r="X3242" t="s">
        <v>57</v>
      </c>
      <c r="Y3242" t="s">
        <v>311</v>
      </c>
      <c r="Z3242" s="2">
        <v>42196</v>
      </c>
      <c r="AA3242">
        <v>151661670</v>
      </c>
      <c r="AB3242" t="s">
        <v>59</v>
      </c>
      <c r="AC3242">
        <v>1025</v>
      </c>
      <c r="AE3242">
        <v>2015</v>
      </c>
      <c r="AF3242">
        <v>4255</v>
      </c>
      <c r="AG3242">
        <v>1403</v>
      </c>
      <c r="AH3242">
        <v>250</v>
      </c>
      <c r="AI3242">
        <v>4125</v>
      </c>
      <c r="AJ3242">
        <v>4255</v>
      </c>
      <c r="AK3242">
        <v>130</v>
      </c>
      <c r="AL3242">
        <v>0</v>
      </c>
      <c r="AM3242">
        <v>32825</v>
      </c>
      <c r="AN3242">
        <v>19695</v>
      </c>
      <c r="AO3242">
        <v>5280</v>
      </c>
      <c r="AP3242">
        <v>10</v>
      </c>
      <c r="AQ3242" t="s">
        <v>245</v>
      </c>
      <c r="AR3242" t="s">
        <v>246</v>
      </c>
    </row>
    <row r="3243" spans="1:44" x14ac:dyDescent="0.3">
      <c r="A3243" t="s">
        <v>612</v>
      </c>
      <c r="B3243" t="s">
        <v>613</v>
      </c>
      <c r="C3243" t="s">
        <v>614</v>
      </c>
      <c r="D3243" t="s">
        <v>47</v>
      </c>
      <c r="E3243" t="s">
        <v>51</v>
      </c>
      <c r="F3243" s="1">
        <v>42288.646527777775</v>
      </c>
      <c r="G3243" t="s">
        <v>440</v>
      </c>
      <c r="H3243" t="s">
        <v>441</v>
      </c>
      <c r="I3243" s="1">
        <v>42288.646527777775</v>
      </c>
      <c r="J3243" s="2">
        <v>42288</v>
      </c>
      <c r="K3243" t="s">
        <v>51</v>
      </c>
      <c r="L3243" t="s">
        <v>1023</v>
      </c>
      <c r="M3243" t="s">
        <v>1024</v>
      </c>
      <c r="N3243" t="s">
        <v>273</v>
      </c>
      <c r="O3243" t="s">
        <v>90</v>
      </c>
      <c r="P3243" t="s">
        <v>274</v>
      </c>
      <c r="Q3243" t="s">
        <v>92</v>
      </c>
      <c r="R3243" t="s">
        <v>93</v>
      </c>
      <c r="S3243">
        <v>1516044424</v>
      </c>
      <c r="T3243" s="2">
        <v>42327</v>
      </c>
      <c r="U3243" s="1">
        <v>42288.646527777775</v>
      </c>
      <c r="V3243" s="2">
        <v>42326</v>
      </c>
      <c r="W3243">
        <v>0.28499999999999998</v>
      </c>
      <c r="X3243" t="s">
        <v>127</v>
      </c>
      <c r="Y3243" t="s">
        <v>1025</v>
      </c>
      <c r="Z3243" s="2">
        <v>42258</v>
      </c>
      <c r="AA3243">
        <v>151661814</v>
      </c>
      <c r="AB3243" t="s">
        <v>93</v>
      </c>
      <c r="AC3243">
        <v>0</v>
      </c>
      <c r="AE3243">
        <v>2015</v>
      </c>
      <c r="AF3243">
        <v>358</v>
      </c>
      <c r="AG3243">
        <v>744.27499999999998</v>
      </c>
      <c r="AH3243">
        <v>0</v>
      </c>
      <c r="AI3243">
        <v>353</v>
      </c>
      <c r="AJ3243">
        <v>358</v>
      </c>
      <c r="AK3243">
        <v>5</v>
      </c>
      <c r="AL3243">
        <v>0</v>
      </c>
      <c r="AM3243">
        <v>1325</v>
      </c>
      <c r="AN3243">
        <v>1192.5</v>
      </c>
      <c r="AO3243">
        <v>358</v>
      </c>
      <c r="AP3243">
        <v>10</v>
      </c>
      <c r="AQ3243" t="s">
        <v>245</v>
      </c>
      <c r="AR3243" t="s">
        <v>246</v>
      </c>
    </row>
    <row r="3244" spans="1:44" x14ac:dyDescent="0.3">
      <c r="A3244" t="s">
        <v>612</v>
      </c>
      <c r="B3244" t="s">
        <v>613</v>
      </c>
      <c r="C3244" t="s">
        <v>614</v>
      </c>
      <c r="D3244" t="s">
        <v>47</v>
      </c>
      <c r="E3244" t="s">
        <v>51</v>
      </c>
      <c r="F3244" s="1">
        <v>42288.646527777775</v>
      </c>
      <c r="G3244" t="s">
        <v>440</v>
      </c>
      <c r="H3244" t="s">
        <v>441</v>
      </c>
      <c r="I3244" s="1">
        <v>42288.646527777775</v>
      </c>
      <c r="J3244" s="2">
        <v>42288</v>
      </c>
      <c r="K3244" t="s">
        <v>51</v>
      </c>
      <c r="L3244" t="s">
        <v>1023</v>
      </c>
      <c r="M3244" t="s">
        <v>1024</v>
      </c>
      <c r="N3244" t="s">
        <v>273</v>
      </c>
      <c r="O3244" t="s">
        <v>90</v>
      </c>
      <c r="P3244" t="s">
        <v>274</v>
      </c>
      <c r="Q3244" t="s">
        <v>92</v>
      </c>
      <c r="R3244" t="s">
        <v>93</v>
      </c>
      <c r="S3244">
        <v>1516044424</v>
      </c>
      <c r="T3244" s="2">
        <v>42327</v>
      </c>
      <c r="U3244" s="1">
        <v>42288.646527777775</v>
      </c>
      <c r="V3244" s="2">
        <v>42326</v>
      </c>
      <c r="W3244">
        <v>0.28499999999999998</v>
      </c>
      <c r="X3244" t="s">
        <v>127</v>
      </c>
      <c r="Y3244" t="s">
        <v>1026</v>
      </c>
      <c r="Z3244" s="2">
        <v>42258</v>
      </c>
      <c r="AA3244">
        <v>151661814</v>
      </c>
      <c r="AB3244" t="s">
        <v>93</v>
      </c>
      <c r="AC3244">
        <v>0</v>
      </c>
      <c r="AE3244">
        <v>2015</v>
      </c>
      <c r="AF3244">
        <v>390</v>
      </c>
      <c r="AG3244">
        <v>744.27499999999998</v>
      </c>
      <c r="AH3244">
        <v>0</v>
      </c>
      <c r="AI3244">
        <v>385</v>
      </c>
      <c r="AJ3244">
        <v>390</v>
      </c>
      <c r="AK3244">
        <v>5</v>
      </c>
      <c r="AL3244">
        <v>0</v>
      </c>
      <c r="AM3244">
        <v>1325</v>
      </c>
      <c r="AN3244">
        <v>1192.5</v>
      </c>
      <c r="AO3244">
        <v>390</v>
      </c>
      <c r="AP3244">
        <v>10</v>
      </c>
      <c r="AQ3244" t="s">
        <v>245</v>
      </c>
      <c r="AR3244" t="s">
        <v>246</v>
      </c>
    </row>
    <row r="3245" spans="1:44" x14ac:dyDescent="0.3">
      <c r="A3245" t="s">
        <v>612</v>
      </c>
      <c r="B3245" t="s">
        <v>613</v>
      </c>
      <c r="C3245" t="s">
        <v>614</v>
      </c>
      <c r="D3245" t="s">
        <v>47</v>
      </c>
      <c r="E3245" t="s">
        <v>51</v>
      </c>
      <c r="F3245" s="1">
        <v>42288.646527777775</v>
      </c>
      <c r="G3245" t="s">
        <v>440</v>
      </c>
      <c r="H3245" t="s">
        <v>441</v>
      </c>
      <c r="I3245" s="1">
        <v>42288.646527777775</v>
      </c>
      <c r="J3245" s="2">
        <v>42288</v>
      </c>
      <c r="K3245" t="s">
        <v>51</v>
      </c>
      <c r="L3245" t="s">
        <v>1023</v>
      </c>
      <c r="M3245" t="s">
        <v>1024</v>
      </c>
      <c r="N3245" t="s">
        <v>273</v>
      </c>
      <c r="O3245" t="s">
        <v>90</v>
      </c>
      <c r="P3245" t="s">
        <v>274</v>
      </c>
      <c r="Q3245" t="s">
        <v>92</v>
      </c>
      <c r="R3245" t="s">
        <v>93</v>
      </c>
      <c r="S3245">
        <v>1516044424</v>
      </c>
      <c r="T3245" s="2">
        <v>42327</v>
      </c>
      <c r="U3245" s="1">
        <v>42288.646527777775</v>
      </c>
      <c r="V3245" s="2">
        <v>42326</v>
      </c>
      <c r="W3245">
        <v>0.28499999999999998</v>
      </c>
      <c r="X3245" t="s">
        <v>127</v>
      </c>
      <c r="Y3245" t="s">
        <v>1161</v>
      </c>
      <c r="Z3245" s="2">
        <v>42258</v>
      </c>
      <c r="AA3245">
        <v>151661814</v>
      </c>
      <c r="AB3245" t="s">
        <v>93</v>
      </c>
      <c r="AC3245">
        <v>0</v>
      </c>
      <c r="AE3245">
        <v>2015</v>
      </c>
      <c r="AF3245">
        <v>260</v>
      </c>
      <c r="AG3245">
        <v>744.27499999999998</v>
      </c>
      <c r="AH3245">
        <v>0</v>
      </c>
      <c r="AI3245">
        <v>255</v>
      </c>
      <c r="AJ3245">
        <v>260</v>
      </c>
      <c r="AK3245">
        <v>5</v>
      </c>
      <c r="AL3245">
        <v>0</v>
      </c>
      <c r="AM3245">
        <v>1325</v>
      </c>
      <c r="AN3245">
        <v>1192.5</v>
      </c>
      <c r="AO3245">
        <v>260</v>
      </c>
      <c r="AP3245">
        <v>10</v>
      </c>
      <c r="AQ3245" t="s">
        <v>245</v>
      </c>
      <c r="AR3245" t="s">
        <v>246</v>
      </c>
    </row>
    <row r="3246" spans="1:44" x14ac:dyDescent="0.3">
      <c r="A3246" t="s">
        <v>612</v>
      </c>
      <c r="B3246" t="s">
        <v>613</v>
      </c>
      <c r="C3246" t="s">
        <v>614</v>
      </c>
      <c r="D3246" t="s">
        <v>47</v>
      </c>
      <c r="E3246" t="s">
        <v>51</v>
      </c>
      <c r="F3246" s="1">
        <v>42288.646527777775</v>
      </c>
      <c r="G3246" t="s">
        <v>440</v>
      </c>
      <c r="H3246" t="s">
        <v>441</v>
      </c>
      <c r="I3246" s="1">
        <v>42288.646527777775</v>
      </c>
      <c r="J3246" s="2">
        <v>42288</v>
      </c>
      <c r="K3246" t="s">
        <v>51</v>
      </c>
      <c r="L3246" t="s">
        <v>1023</v>
      </c>
      <c r="M3246" t="s">
        <v>1024</v>
      </c>
      <c r="N3246" t="s">
        <v>273</v>
      </c>
      <c r="O3246" t="s">
        <v>90</v>
      </c>
      <c r="P3246" t="s">
        <v>274</v>
      </c>
      <c r="Q3246" t="s">
        <v>92</v>
      </c>
      <c r="R3246" t="s">
        <v>93</v>
      </c>
      <c r="S3246">
        <v>1516044424</v>
      </c>
      <c r="T3246" s="2">
        <v>42327</v>
      </c>
      <c r="U3246" s="1">
        <v>42288.646527777775</v>
      </c>
      <c r="V3246" s="2">
        <v>42326</v>
      </c>
      <c r="W3246">
        <v>0.28499999999999998</v>
      </c>
      <c r="X3246" t="s">
        <v>127</v>
      </c>
      <c r="Y3246" t="s">
        <v>1027</v>
      </c>
      <c r="Z3246" s="2">
        <v>42258</v>
      </c>
      <c r="AA3246">
        <v>151661814</v>
      </c>
      <c r="AB3246" t="s">
        <v>93</v>
      </c>
      <c r="AC3246">
        <v>0</v>
      </c>
      <c r="AE3246">
        <v>2015</v>
      </c>
      <c r="AF3246">
        <v>358</v>
      </c>
      <c r="AG3246">
        <v>744.27499999999998</v>
      </c>
      <c r="AH3246">
        <v>0</v>
      </c>
      <c r="AI3246">
        <v>353</v>
      </c>
      <c r="AJ3246">
        <v>358</v>
      </c>
      <c r="AK3246">
        <v>5</v>
      </c>
      <c r="AL3246">
        <v>0</v>
      </c>
      <c r="AM3246">
        <v>1325</v>
      </c>
      <c r="AN3246">
        <v>1192.5</v>
      </c>
      <c r="AO3246">
        <v>358</v>
      </c>
      <c r="AP3246">
        <v>10</v>
      </c>
      <c r="AQ3246" t="s">
        <v>245</v>
      </c>
      <c r="AR3246" t="s">
        <v>246</v>
      </c>
    </row>
    <row r="3247" spans="1:44" x14ac:dyDescent="0.3">
      <c r="A3247" t="s">
        <v>612</v>
      </c>
      <c r="B3247" t="s">
        <v>613</v>
      </c>
      <c r="C3247" t="s">
        <v>614</v>
      </c>
      <c r="D3247" t="s">
        <v>47</v>
      </c>
      <c r="E3247" t="s">
        <v>51</v>
      </c>
      <c r="F3247" s="1">
        <v>42288.646527777775</v>
      </c>
      <c r="G3247" t="s">
        <v>440</v>
      </c>
      <c r="H3247" t="s">
        <v>441</v>
      </c>
      <c r="I3247" s="1">
        <v>42288.646527777775</v>
      </c>
      <c r="J3247" s="2">
        <v>42288</v>
      </c>
      <c r="K3247" t="s">
        <v>51</v>
      </c>
      <c r="L3247" t="s">
        <v>1023</v>
      </c>
      <c r="M3247" t="s">
        <v>1024</v>
      </c>
      <c r="N3247" t="s">
        <v>273</v>
      </c>
      <c r="O3247" t="s">
        <v>90</v>
      </c>
      <c r="P3247" t="s">
        <v>274</v>
      </c>
      <c r="Q3247" t="s">
        <v>92</v>
      </c>
      <c r="R3247" t="s">
        <v>93</v>
      </c>
      <c r="S3247">
        <v>1516044424</v>
      </c>
      <c r="T3247" s="2">
        <v>42327</v>
      </c>
      <c r="U3247" s="1">
        <v>42288.646527777775</v>
      </c>
      <c r="V3247" s="2">
        <v>42326</v>
      </c>
      <c r="W3247">
        <v>0.28499999999999998</v>
      </c>
      <c r="X3247" t="s">
        <v>127</v>
      </c>
      <c r="Y3247" t="s">
        <v>1162</v>
      </c>
      <c r="Z3247" s="2">
        <v>42258</v>
      </c>
      <c r="AA3247">
        <v>151661814</v>
      </c>
      <c r="AB3247" t="s">
        <v>93</v>
      </c>
      <c r="AC3247">
        <v>0</v>
      </c>
      <c r="AE3247">
        <v>2015</v>
      </c>
      <c r="AF3247">
        <v>160</v>
      </c>
      <c r="AG3247">
        <v>744.27499999999998</v>
      </c>
      <c r="AH3247">
        <v>0</v>
      </c>
      <c r="AI3247">
        <v>155</v>
      </c>
      <c r="AJ3247">
        <v>160</v>
      </c>
      <c r="AK3247">
        <v>5</v>
      </c>
      <c r="AL3247">
        <v>0</v>
      </c>
      <c r="AM3247">
        <v>1325</v>
      </c>
      <c r="AN3247">
        <v>1192.5</v>
      </c>
      <c r="AO3247">
        <v>160</v>
      </c>
      <c r="AP3247">
        <v>10</v>
      </c>
      <c r="AQ3247" t="s">
        <v>245</v>
      </c>
      <c r="AR3247" t="s">
        <v>246</v>
      </c>
    </row>
    <row r="3248" spans="1:44" x14ac:dyDescent="0.3">
      <c r="A3248" t="s">
        <v>612</v>
      </c>
      <c r="B3248" t="s">
        <v>613</v>
      </c>
      <c r="C3248" t="s">
        <v>614</v>
      </c>
      <c r="D3248" t="s">
        <v>47</v>
      </c>
      <c r="E3248" t="s">
        <v>51</v>
      </c>
      <c r="F3248" s="1">
        <v>42288.646527777775</v>
      </c>
      <c r="G3248" t="s">
        <v>440</v>
      </c>
      <c r="H3248" t="s">
        <v>441</v>
      </c>
      <c r="I3248" s="1">
        <v>42288.646527777775</v>
      </c>
      <c r="J3248" s="2">
        <v>42288</v>
      </c>
      <c r="K3248" t="s">
        <v>51</v>
      </c>
      <c r="L3248" t="s">
        <v>1023</v>
      </c>
      <c r="M3248" t="s">
        <v>1024</v>
      </c>
      <c r="N3248" t="s">
        <v>273</v>
      </c>
      <c r="O3248" t="s">
        <v>90</v>
      </c>
      <c r="P3248" t="s">
        <v>274</v>
      </c>
      <c r="Q3248" t="s">
        <v>92</v>
      </c>
      <c r="R3248" t="s">
        <v>93</v>
      </c>
      <c r="S3248">
        <v>1516044424</v>
      </c>
      <c r="T3248" s="2">
        <v>42327</v>
      </c>
      <c r="U3248" s="1">
        <v>42288.646527777775</v>
      </c>
      <c r="V3248" s="2">
        <v>42326</v>
      </c>
      <c r="W3248">
        <v>0.28499999999999998</v>
      </c>
      <c r="X3248" t="s">
        <v>127</v>
      </c>
      <c r="Y3248" t="s">
        <v>1028</v>
      </c>
      <c r="Z3248" s="2">
        <v>42258</v>
      </c>
      <c r="AA3248">
        <v>151661814</v>
      </c>
      <c r="AB3248" t="s">
        <v>93</v>
      </c>
      <c r="AC3248">
        <v>0</v>
      </c>
      <c r="AE3248">
        <v>2015</v>
      </c>
      <c r="AF3248">
        <v>228</v>
      </c>
      <c r="AG3248">
        <v>744.27499999999998</v>
      </c>
      <c r="AH3248">
        <v>0</v>
      </c>
      <c r="AI3248">
        <v>223</v>
      </c>
      <c r="AJ3248">
        <v>228</v>
      </c>
      <c r="AK3248">
        <v>5</v>
      </c>
      <c r="AL3248">
        <v>0</v>
      </c>
      <c r="AM3248">
        <v>1325</v>
      </c>
      <c r="AN3248">
        <v>1192.5</v>
      </c>
      <c r="AO3248">
        <v>228</v>
      </c>
      <c r="AP3248">
        <v>10</v>
      </c>
      <c r="AQ3248" t="s">
        <v>245</v>
      </c>
      <c r="AR3248" t="s">
        <v>246</v>
      </c>
    </row>
    <row r="3249" spans="1:44" x14ac:dyDescent="0.3">
      <c r="A3249" t="s">
        <v>44</v>
      </c>
      <c r="B3249" t="s">
        <v>235</v>
      </c>
      <c r="C3249" t="s">
        <v>236</v>
      </c>
      <c r="D3249" t="s">
        <v>47</v>
      </c>
      <c r="E3249" t="s">
        <v>48</v>
      </c>
      <c r="F3249" s="1">
        <v>42288.039583333331</v>
      </c>
      <c r="G3249" t="s">
        <v>49</v>
      </c>
      <c r="H3249" t="s">
        <v>50</v>
      </c>
      <c r="I3249" s="1">
        <v>42288.090277777781</v>
      </c>
      <c r="J3249" s="2">
        <v>42288</v>
      </c>
      <c r="K3249" t="s">
        <v>51</v>
      </c>
      <c r="L3249" t="s">
        <v>71</v>
      </c>
      <c r="M3249" t="s">
        <v>72</v>
      </c>
      <c r="N3249" t="s">
        <v>214</v>
      </c>
      <c r="P3249" t="s">
        <v>215</v>
      </c>
      <c r="R3249" t="s">
        <v>56</v>
      </c>
      <c r="S3249">
        <v>1516044564</v>
      </c>
      <c r="T3249" s="2">
        <v>42321</v>
      </c>
      <c r="U3249" s="1">
        <v>42288.090277777781</v>
      </c>
      <c r="V3249" s="2">
        <v>42288</v>
      </c>
      <c r="W3249">
        <v>0.33</v>
      </c>
      <c r="X3249" t="s">
        <v>57</v>
      </c>
      <c r="Y3249" t="s">
        <v>73</v>
      </c>
      <c r="Z3249" s="2">
        <v>42196</v>
      </c>
      <c r="AA3249">
        <v>151661772</v>
      </c>
      <c r="AB3249" t="s">
        <v>59</v>
      </c>
      <c r="AC3249">
        <v>0</v>
      </c>
      <c r="AE3249">
        <v>2015</v>
      </c>
      <c r="AF3249">
        <v>3860</v>
      </c>
      <c r="AG3249">
        <v>1403</v>
      </c>
      <c r="AH3249">
        <v>0</v>
      </c>
      <c r="AI3249">
        <v>3760</v>
      </c>
      <c r="AJ3249">
        <v>3860</v>
      </c>
      <c r="AK3249">
        <v>100</v>
      </c>
      <c r="AL3249">
        <v>0</v>
      </c>
      <c r="AM3249">
        <v>6600</v>
      </c>
      <c r="AN3249">
        <v>3630</v>
      </c>
      <c r="AO3249">
        <v>3630</v>
      </c>
      <c r="AP3249">
        <v>10</v>
      </c>
      <c r="AQ3249" t="s">
        <v>245</v>
      </c>
      <c r="AR3249" t="s">
        <v>246</v>
      </c>
    </row>
    <row r="3250" spans="1:44" x14ac:dyDescent="0.3">
      <c r="A3250" t="s">
        <v>44</v>
      </c>
      <c r="B3250" t="s">
        <v>235</v>
      </c>
      <c r="C3250" t="s">
        <v>236</v>
      </c>
      <c r="D3250" t="s">
        <v>47</v>
      </c>
      <c r="E3250" t="s">
        <v>48</v>
      </c>
      <c r="F3250" s="1">
        <v>42288.458333333336</v>
      </c>
      <c r="G3250" t="s">
        <v>100</v>
      </c>
      <c r="H3250" t="s">
        <v>101</v>
      </c>
      <c r="I3250" s="1">
        <v>42288.461111111108</v>
      </c>
      <c r="J3250" s="2">
        <v>42288</v>
      </c>
      <c r="K3250" t="s">
        <v>51</v>
      </c>
      <c r="L3250" t="s">
        <v>71</v>
      </c>
      <c r="M3250" t="s">
        <v>72</v>
      </c>
      <c r="N3250" t="s">
        <v>76</v>
      </c>
      <c r="P3250" t="s">
        <v>77</v>
      </c>
      <c r="R3250" t="s">
        <v>78</v>
      </c>
      <c r="S3250">
        <v>1516044564</v>
      </c>
      <c r="T3250" s="2">
        <v>42321</v>
      </c>
      <c r="U3250" s="1">
        <v>42288.461111111108</v>
      </c>
      <c r="V3250" s="2">
        <v>42288</v>
      </c>
      <c r="W3250">
        <v>0.33</v>
      </c>
      <c r="X3250" t="s">
        <v>79</v>
      </c>
      <c r="Y3250" t="s">
        <v>73</v>
      </c>
      <c r="Z3250" s="2">
        <v>42196</v>
      </c>
      <c r="AA3250">
        <v>151661772</v>
      </c>
      <c r="AB3250" t="s">
        <v>78</v>
      </c>
      <c r="AC3250">
        <v>0</v>
      </c>
      <c r="AE3250">
        <v>2015</v>
      </c>
      <c r="AF3250">
        <v>3860</v>
      </c>
      <c r="AG3250">
        <v>1403</v>
      </c>
      <c r="AH3250">
        <v>0</v>
      </c>
      <c r="AI3250">
        <v>3860</v>
      </c>
      <c r="AJ3250">
        <v>3860</v>
      </c>
      <c r="AK3250">
        <v>0</v>
      </c>
      <c r="AL3250">
        <v>0</v>
      </c>
      <c r="AM3250">
        <v>6600</v>
      </c>
      <c r="AN3250">
        <v>3630</v>
      </c>
      <c r="AO3250">
        <v>3630</v>
      </c>
      <c r="AP3250">
        <v>10</v>
      </c>
      <c r="AQ3250" t="s">
        <v>245</v>
      </c>
      <c r="AR3250" t="s">
        <v>246</v>
      </c>
    </row>
    <row r="3251" spans="1:44" x14ac:dyDescent="0.3">
      <c r="A3251" t="s">
        <v>44</v>
      </c>
      <c r="B3251" t="s">
        <v>235</v>
      </c>
      <c r="C3251" t="s">
        <v>236</v>
      </c>
      <c r="D3251" t="s">
        <v>47</v>
      </c>
      <c r="E3251" t="s">
        <v>48</v>
      </c>
      <c r="F3251" s="1">
        <v>42288.458333333336</v>
      </c>
      <c r="G3251" t="s">
        <v>100</v>
      </c>
      <c r="H3251" t="s">
        <v>101</v>
      </c>
      <c r="I3251" s="1">
        <v>42288.461805555555</v>
      </c>
      <c r="J3251" s="2">
        <v>42288</v>
      </c>
      <c r="K3251" t="s">
        <v>51</v>
      </c>
      <c r="L3251" t="s">
        <v>95</v>
      </c>
      <c r="M3251" t="s">
        <v>96</v>
      </c>
      <c r="N3251" t="s">
        <v>76</v>
      </c>
      <c r="P3251" t="s">
        <v>77</v>
      </c>
      <c r="R3251" t="s">
        <v>78</v>
      </c>
      <c r="S3251">
        <v>1516044564</v>
      </c>
      <c r="T3251" s="2">
        <v>42323</v>
      </c>
      <c r="U3251" s="1">
        <v>42288.461805555555</v>
      </c>
      <c r="V3251" s="2">
        <v>42288</v>
      </c>
      <c r="W3251">
        <v>0.185</v>
      </c>
      <c r="X3251" t="s">
        <v>79</v>
      </c>
      <c r="Y3251" t="s">
        <v>97</v>
      </c>
      <c r="Z3251" s="2">
        <v>42196</v>
      </c>
      <c r="AA3251">
        <v>151661773</v>
      </c>
      <c r="AB3251" t="s">
        <v>78</v>
      </c>
      <c r="AC3251">
        <v>15</v>
      </c>
      <c r="AE3251">
        <v>2015</v>
      </c>
      <c r="AF3251">
        <v>3835</v>
      </c>
      <c r="AG3251">
        <v>1403</v>
      </c>
      <c r="AH3251">
        <v>0</v>
      </c>
      <c r="AI3251">
        <v>3835</v>
      </c>
      <c r="AJ3251">
        <v>3835</v>
      </c>
      <c r="AK3251">
        <v>0</v>
      </c>
      <c r="AL3251">
        <v>0</v>
      </c>
      <c r="AM3251">
        <v>6600</v>
      </c>
      <c r="AN3251">
        <v>3630</v>
      </c>
      <c r="AO3251">
        <v>3630</v>
      </c>
      <c r="AP3251">
        <v>10</v>
      </c>
      <c r="AQ3251" t="s">
        <v>245</v>
      </c>
      <c r="AR3251" t="s">
        <v>246</v>
      </c>
    </row>
    <row r="3252" spans="1:44" x14ac:dyDescent="0.3">
      <c r="A3252" t="s">
        <v>44</v>
      </c>
      <c r="B3252" t="s">
        <v>69</v>
      </c>
      <c r="C3252" t="s">
        <v>70</v>
      </c>
      <c r="D3252" t="s">
        <v>112</v>
      </c>
      <c r="E3252" t="s">
        <v>48</v>
      </c>
      <c r="F3252" s="1">
        <v>42288.255555555559</v>
      </c>
      <c r="G3252" t="s">
        <v>100</v>
      </c>
      <c r="H3252" t="s">
        <v>101</v>
      </c>
      <c r="I3252" s="1">
        <v>42288.256249999999</v>
      </c>
      <c r="J3252" s="2">
        <v>42288</v>
      </c>
      <c r="K3252" t="s">
        <v>51</v>
      </c>
      <c r="L3252" t="s">
        <v>95</v>
      </c>
      <c r="M3252" t="s">
        <v>96</v>
      </c>
      <c r="N3252" t="s">
        <v>76</v>
      </c>
      <c r="P3252" t="s">
        <v>77</v>
      </c>
      <c r="R3252" t="s">
        <v>78</v>
      </c>
      <c r="S3252">
        <v>1516044582</v>
      </c>
      <c r="T3252" s="2">
        <v>42288</v>
      </c>
      <c r="U3252" s="1">
        <v>42288.256249999999</v>
      </c>
      <c r="V3252" s="2">
        <v>42288</v>
      </c>
      <c r="W3252">
        <v>0.185</v>
      </c>
      <c r="X3252" t="s">
        <v>79</v>
      </c>
      <c r="Y3252" t="s">
        <v>97</v>
      </c>
      <c r="Z3252" s="2">
        <v>42196</v>
      </c>
      <c r="AA3252">
        <v>151661778</v>
      </c>
      <c r="AB3252" t="s">
        <v>78</v>
      </c>
      <c r="AC3252">
        <v>1000</v>
      </c>
      <c r="AE3252">
        <v>2015</v>
      </c>
      <c r="AF3252">
        <v>20625</v>
      </c>
      <c r="AG3252">
        <v>1403</v>
      </c>
      <c r="AH3252">
        <v>0</v>
      </c>
      <c r="AI3252">
        <v>20625</v>
      </c>
      <c r="AJ3252">
        <v>20625</v>
      </c>
      <c r="AK3252">
        <v>0</v>
      </c>
      <c r="AL3252">
        <v>0</v>
      </c>
      <c r="AM3252">
        <v>41250</v>
      </c>
      <c r="AN3252">
        <v>20831.25</v>
      </c>
      <c r="AO3252">
        <v>21450</v>
      </c>
      <c r="AP3252">
        <v>10</v>
      </c>
      <c r="AQ3252" t="s">
        <v>245</v>
      </c>
      <c r="AR3252" t="s">
        <v>246</v>
      </c>
    </row>
    <row r="3253" spans="1:44" x14ac:dyDescent="0.3">
      <c r="A3253" t="s">
        <v>44</v>
      </c>
      <c r="B3253" t="s">
        <v>69</v>
      </c>
      <c r="C3253" t="s">
        <v>70</v>
      </c>
      <c r="D3253" t="s">
        <v>112</v>
      </c>
      <c r="E3253" t="s">
        <v>51</v>
      </c>
      <c r="F3253" s="1">
        <v>42288.255555555559</v>
      </c>
      <c r="G3253" t="s">
        <v>154</v>
      </c>
      <c r="H3253" t="s">
        <v>380</v>
      </c>
      <c r="I3253" s="1">
        <v>42288.256249999999</v>
      </c>
      <c r="J3253" s="2">
        <v>42288</v>
      </c>
      <c r="K3253" t="s">
        <v>51</v>
      </c>
      <c r="L3253" t="s">
        <v>95</v>
      </c>
      <c r="M3253" t="s">
        <v>96</v>
      </c>
      <c r="N3253" t="s">
        <v>82</v>
      </c>
      <c r="O3253" t="s">
        <v>82</v>
      </c>
      <c r="P3253" t="s">
        <v>83</v>
      </c>
      <c r="Q3253" t="s">
        <v>83</v>
      </c>
      <c r="R3253" t="s">
        <v>84</v>
      </c>
      <c r="S3253">
        <v>1516044582</v>
      </c>
      <c r="T3253" s="2">
        <v>42288</v>
      </c>
      <c r="U3253" s="1">
        <v>42288.256249999999</v>
      </c>
      <c r="V3253" s="2">
        <v>42288</v>
      </c>
      <c r="W3253">
        <v>0.185</v>
      </c>
      <c r="X3253" t="s">
        <v>79</v>
      </c>
      <c r="Y3253" t="s">
        <v>97</v>
      </c>
      <c r="Z3253" s="2">
        <v>42196</v>
      </c>
      <c r="AA3253">
        <v>151661778</v>
      </c>
      <c r="AB3253" t="s">
        <v>84</v>
      </c>
      <c r="AC3253">
        <v>0</v>
      </c>
      <c r="AD3253">
        <v>20625</v>
      </c>
      <c r="AE3253">
        <v>2015</v>
      </c>
      <c r="AF3253">
        <v>20625</v>
      </c>
      <c r="AG3253">
        <v>1403</v>
      </c>
      <c r="AH3253">
        <v>0</v>
      </c>
      <c r="AI3253">
        <v>20625</v>
      </c>
      <c r="AJ3253">
        <v>20625</v>
      </c>
      <c r="AK3253">
        <v>0</v>
      </c>
      <c r="AL3253">
        <v>0</v>
      </c>
      <c r="AM3253">
        <v>41250</v>
      </c>
      <c r="AN3253">
        <v>20831.25</v>
      </c>
      <c r="AO3253">
        <v>21450</v>
      </c>
      <c r="AP3253">
        <v>10</v>
      </c>
      <c r="AQ3253" t="s">
        <v>245</v>
      </c>
      <c r="AR3253" t="s">
        <v>246</v>
      </c>
    </row>
    <row r="3254" spans="1:44" x14ac:dyDescent="0.3">
      <c r="A3254" t="s">
        <v>44</v>
      </c>
      <c r="B3254" t="s">
        <v>69</v>
      </c>
      <c r="C3254" t="s">
        <v>70</v>
      </c>
      <c r="D3254" t="s">
        <v>112</v>
      </c>
      <c r="E3254" t="s">
        <v>48</v>
      </c>
      <c r="F3254" s="1">
        <v>42288.255555555559</v>
      </c>
      <c r="G3254" t="s">
        <v>100</v>
      </c>
      <c r="H3254" t="s">
        <v>101</v>
      </c>
      <c r="I3254" s="1">
        <v>42288.256944444445</v>
      </c>
      <c r="J3254" s="2">
        <v>42288</v>
      </c>
      <c r="K3254" t="s">
        <v>51</v>
      </c>
      <c r="L3254" t="s">
        <v>71</v>
      </c>
      <c r="M3254" t="s">
        <v>72</v>
      </c>
      <c r="N3254" t="s">
        <v>76</v>
      </c>
      <c r="P3254" t="s">
        <v>77</v>
      </c>
      <c r="R3254" t="s">
        <v>78</v>
      </c>
      <c r="S3254">
        <v>1516044582</v>
      </c>
      <c r="T3254" s="2">
        <v>42323</v>
      </c>
      <c r="U3254" s="1">
        <v>42288.256944444445</v>
      </c>
      <c r="V3254" s="2">
        <v>42288</v>
      </c>
      <c r="W3254">
        <v>0.33</v>
      </c>
      <c r="X3254" t="s">
        <v>79</v>
      </c>
      <c r="Y3254" t="s">
        <v>73</v>
      </c>
      <c r="Z3254" s="2">
        <v>42196</v>
      </c>
      <c r="AA3254">
        <v>151661777</v>
      </c>
      <c r="AB3254" t="s">
        <v>78</v>
      </c>
      <c r="AC3254">
        <v>0</v>
      </c>
      <c r="AE3254">
        <v>2015</v>
      </c>
      <c r="AF3254">
        <v>20625</v>
      </c>
      <c r="AG3254">
        <v>1403</v>
      </c>
      <c r="AH3254">
        <v>0</v>
      </c>
      <c r="AI3254">
        <v>20625</v>
      </c>
      <c r="AJ3254">
        <v>20625</v>
      </c>
      <c r="AK3254">
        <v>0</v>
      </c>
      <c r="AL3254">
        <v>0</v>
      </c>
      <c r="AM3254">
        <v>41250</v>
      </c>
      <c r="AN3254">
        <v>20831.25</v>
      </c>
      <c r="AO3254">
        <v>21450</v>
      </c>
      <c r="AP3254">
        <v>10</v>
      </c>
      <c r="AQ3254" t="s">
        <v>245</v>
      </c>
      <c r="AR3254" t="s">
        <v>246</v>
      </c>
    </row>
    <row r="3255" spans="1:44" x14ac:dyDescent="0.3">
      <c r="A3255" t="s">
        <v>44</v>
      </c>
      <c r="B3255" t="s">
        <v>69</v>
      </c>
      <c r="C3255" t="s">
        <v>70</v>
      </c>
      <c r="D3255" t="s">
        <v>112</v>
      </c>
      <c r="E3255" t="s">
        <v>51</v>
      </c>
      <c r="F3255" s="1">
        <v>42288.255555555559</v>
      </c>
      <c r="G3255" t="s">
        <v>154</v>
      </c>
      <c r="H3255" t="s">
        <v>380</v>
      </c>
      <c r="I3255" s="1">
        <v>42288.256944444445</v>
      </c>
      <c r="J3255" s="2">
        <v>42288</v>
      </c>
      <c r="K3255" t="s">
        <v>51</v>
      </c>
      <c r="L3255" t="s">
        <v>71</v>
      </c>
      <c r="M3255" t="s">
        <v>72</v>
      </c>
      <c r="N3255" t="s">
        <v>82</v>
      </c>
      <c r="O3255" t="s">
        <v>82</v>
      </c>
      <c r="P3255" t="s">
        <v>83</v>
      </c>
      <c r="Q3255" t="s">
        <v>83</v>
      </c>
      <c r="R3255" t="s">
        <v>84</v>
      </c>
      <c r="S3255">
        <v>1516044582</v>
      </c>
      <c r="T3255" s="2">
        <v>42323</v>
      </c>
      <c r="U3255" s="1">
        <v>42288.256944444445</v>
      </c>
      <c r="V3255" s="2">
        <v>42288</v>
      </c>
      <c r="W3255">
        <v>0.33</v>
      </c>
      <c r="X3255" t="s">
        <v>79</v>
      </c>
      <c r="Y3255" t="s">
        <v>73</v>
      </c>
      <c r="Z3255" s="2">
        <v>42196</v>
      </c>
      <c r="AA3255">
        <v>151661777</v>
      </c>
      <c r="AB3255" t="s">
        <v>84</v>
      </c>
      <c r="AC3255">
        <v>0</v>
      </c>
      <c r="AD3255">
        <v>20625</v>
      </c>
      <c r="AE3255">
        <v>2015</v>
      </c>
      <c r="AF3255">
        <v>20625</v>
      </c>
      <c r="AG3255">
        <v>1403</v>
      </c>
      <c r="AH3255">
        <v>0</v>
      </c>
      <c r="AI3255">
        <v>20625</v>
      </c>
      <c r="AJ3255">
        <v>20625</v>
      </c>
      <c r="AK3255">
        <v>0</v>
      </c>
      <c r="AL3255">
        <v>0</v>
      </c>
      <c r="AM3255">
        <v>41250</v>
      </c>
      <c r="AN3255">
        <v>20831.25</v>
      </c>
      <c r="AO3255">
        <v>21450</v>
      </c>
      <c r="AP3255">
        <v>10</v>
      </c>
      <c r="AQ3255" t="s">
        <v>245</v>
      </c>
      <c r="AR3255" t="s">
        <v>246</v>
      </c>
    </row>
    <row r="3256" spans="1:44" x14ac:dyDescent="0.3">
      <c r="A3256" t="s">
        <v>44</v>
      </c>
      <c r="B3256" t="s">
        <v>69</v>
      </c>
      <c r="C3256" t="s">
        <v>70</v>
      </c>
      <c r="D3256" t="s">
        <v>218</v>
      </c>
      <c r="E3256" t="s">
        <v>51</v>
      </c>
      <c r="F3256" s="1">
        <v>42288.38958333333</v>
      </c>
      <c r="G3256" t="s">
        <v>1194</v>
      </c>
      <c r="H3256" t="s">
        <v>1195</v>
      </c>
      <c r="I3256" s="1">
        <v>42288.394444444442</v>
      </c>
      <c r="J3256" s="2">
        <v>42288</v>
      </c>
      <c r="K3256" t="s">
        <v>51</v>
      </c>
      <c r="L3256" t="s">
        <v>130</v>
      </c>
      <c r="M3256" t="s">
        <v>131</v>
      </c>
      <c r="N3256" t="s">
        <v>89</v>
      </c>
      <c r="O3256" t="s">
        <v>90</v>
      </c>
      <c r="P3256" t="s">
        <v>91</v>
      </c>
      <c r="Q3256" t="s">
        <v>92</v>
      </c>
      <c r="R3256" t="s">
        <v>93</v>
      </c>
      <c r="S3256">
        <v>1516044568</v>
      </c>
      <c r="T3256" s="2">
        <v>42321</v>
      </c>
      <c r="U3256" s="1">
        <v>42288.394444444442</v>
      </c>
      <c r="V3256" s="2">
        <v>42321</v>
      </c>
      <c r="W3256">
        <v>0.39</v>
      </c>
      <c r="X3256" t="s">
        <v>127</v>
      </c>
      <c r="Y3256" t="s">
        <v>73</v>
      </c>
      <c r="Z3256" s="2">
        <v>42196</v>
      </c>
      <c r="AA3256">
        <v>151661774</v>
      </c>
      <c r="AB3256" t="s">
        <v>93</v>
      </c>
      <c r="AC3256">
        <v>0</v>
      </c>
      <c r="AE3256">
        <v>2015</v>
      </c>
      <c r="AF3256">
        <v>16410</v>
      </c>
      <c r="AG3256">
        <v>744.27499999999998</v>
      </c>
      <c r="AH3256">
        <v>0</v>
      </c>
      <c r="AI3256">
        <v>16400</v>
      </c>
      <c r="AJ3256">
        <v>16410</v>
      </c>
      <c r="AK3256">
        <v>10</v>
      </c>
      <c r="AL3256">
        <v>0</v>
      </c>
      <c r="AM3256">
        <v>30962</v>
      </c>
      <c r="AN3256">
        <v>16409.86</v>
      </c>
      <c r="AO3256">
        <v>16410</v>
      </c>
      <c r="AP3256">
        <v>10</v>
      </c>
      <c r="AQ3256" t="s">
        <v>245</v>
      </c>
      <c r="AR3256" t="s">
        <v>246</v>
      </c>
    </row>
    <row r="3257" spans="1:44" x14ac:dyDescent="0.3">
      <c r="A3257" t="s">
        <v>44</v>
      </c>
      <c r="B3257" t="s">
        <v>69</v>
      </c>
      <c r="C3257" t="s">
        <v>70</v>
      </c>
      <c r="D3257" t="s">
        <v>218</v>
      </c>
      <c r="E3257" t="s">
        <v>48</v>
      </c>
      <c r="F3257" s="1">
        <v>42288.65347222222</v>
      </c>
      <c r="G3257" t="s">
        <v>49</v>
      </c>
      <c r="H3257" t="s">
        <v>50</v>
      </c>
      <c r="I3257" s="1">
        <v>42288.65347222222</v>
      </c>
      <c r="J3257" s="2">
        <v>42288</v>
      </c>
      <c r="K3257" t="s">
        <v>51</v>
      </c>
      <c r="L3257" t="s">
        <v>130</v>
      </c>
      <c r="M3257" t="s">
        <v>131</v>
      </c>
      <c r="N3257" t="s">
        <v>148</v>
      </c>
      <c r="P3257" t="s">
        <v>149</v>
      </c>
      <c r="R3257" t="s">
        <v>56</v>
      </c>
      <c r="S3257">
        <v>1516044568</v>
      </c>
      <c r="T3257" s="2">
        <v>42321</v>
      </c>
      <c r="U3257" s="1">
        <v>42288.65347222222</v>
      </c>
      <c r="V3257" s="2">
        <v>42321</v>
      </c>
      <c r="W3257">
        <v>0.39</v>
      </c>
      <c r="X3257" t="s">
        <v>57</v>
      </c>
      <c r="Y3257" t="s">
        <v>73</v>
      </c>
      <c r="Z3257" s="2">
        <v>42196</v>
      </c>
      <c r="AA3257">
        <v>151661774</v>
      </c>
      <c r="AB3257" t="s">
        <v>59</v>
      </c>
      <c r="AC3257">
        <v>929</v>
      </c>
      <c r="AE3257">
        <v>2015</v>
      </c>
      <c r="AF3257">
        <v>15481</v>
      </c>
      <c r="AG3257">
        <v>1403</v>
      </c>
      <c r="AH3257">
        <v>0</v>
      </c>
      <c r="AI3257">
        <v>14981</v>
      </c>
      <c r="AJ3257">
        <v>15481</v>
      </c>
      <c r="AK3257">
        <v>500</v>
      </c>
      <c r="AL3257">
        <v>0</v>
      </c>
      <c r="AM3257">
        <v>30962</v>
      </c>
      <c r="AN3257">
        <v>16409.86</v>
      </c>
      <c r="AO3257">
        <v>16410</v>
      </c>
      <c r="AP3257">
        <v>10</v>
      </c>
      <c r="AQ3257" t="s">
        <v>245</v>
      </c>
      <c r="AR3257" t="s">
        <v>246</v>
      </c>
    </row>
    <row r="3258" spans="1:44" x14ac:dyDescent="0.3">
      <c r="A3258" t="s">
        <v>44</v>
      </c>
      <c r="B3258" t="s">
        <v>69</v>
      </c>
      <c r="C3258" t="s">
        <v>70</v>
      </c>
      <c r="D3258" t="s">
        <v>218</v>
      </c>
      <c r="E3258" t="s">
        <v>51</v>
      </c>
      <c r="F3258" s="1">
        <v>42288.38958333333</v>
      </c>
      <c r="G3258" t="s">
        <v>123</v>
      </c>
      <c r="H3258" t="s">
        <v>124</v>
      </c>
      <c r="I3258" s="1">
        <v>42288.394444444442</v>
      </c>
      <c r="J3258" s="2">
        <v>42288</v>
      </c>
      <c r="K3258" t="s">
        <v>51</v>
      </c>
      <c r="L3258" t="s">
        <v>128</v>
      </c>
      <c r="M3258" t="s">
        <v>129</v>
      </c>
      <c r="N3258" t="s">
        <v>89</v>
      </c>
      <c r="O3258" t="s">
        <v>90</v>
      </c>
      <c r="P3258" t="s">
        <v>91</v>
      </c>
      <c r="Q3258" t="s">
        <v>92</v>
      </c>
      <c r="R3258" t="s">
        <v>93</v>
      </c>
      <c r="S3258">
        <v>1516044568</v>
      </c>
      <c r="T3258" s="2">
        <v>42323</v>
      </c>
      <c r="U3258" s="1">
        <v>42288.394444444442</v>
      </c>
      <c r="V3258" s="2">
        <v>42321</v>
      </c>
      <c r="W3258">
        <v>0.19500000000000001</v>
      </c>
      <c r="X3258" t="s">
        <v>127</v>
      </c>
      <c r="Y3258" t="s">
        <v>97</v>
      </c>
      <c r="Z3258" s="2">
        <v>42196</v>
      </c>
      <c r="AA3258">
        <v>151661775</v>
      </c>
      <c r="AB3258" t="s">
        <v>93</v>
      </c>
      <c r="AC3258">
        <v>0</v>
      </c>
      <c r="AE3258">
        <v>2015</v>
      </c>
      <c r="AF3258">
        <v>16410</v>
      </c>
      <c r="AG3258">
        <v>744.27499999999998</v>
      </c>
      <c r="AH3258">
        <v>0</v>
      </c>
      <c r="AI3258">
        <v>16400</v>
      </c>
      <c r="AJ3258">
        <v>16410</v>
      </c>
      <c r="AK3258">
        <v>10</v>
      </c>
      <c r="AL3258">
        <v>0</v>
      </c>
      <c r="AM3258">
        <v>30962</v>
      </c>
      <c r="AN3258">
        <v>16409.86</v>
      </c>
      <c r="AO3258">
        <v>16410</v>
      </c>
      <c r="AP3258">
        <v>10</v>
      </c>
      <c r="AQ3258" t="s">
        <v>245</v>
      </c>
      <c r="AR3258" t="s">
        <v>246</v>
      </c>
    </row>
    <row r="3259" spans="1:44" x14ac:dyDescent="0.3">
      <c r="A3259" t="s">
        <v>44</v>
      </c>
      <c r="B3259" t="s">
        <v>69</v>
      </c>
      <c r="C3259" t="s">
        <v>70</v>
      </c>
      <c r="D3259" t="s">
        <v>218</v>
      </c>
      <c r="E3259" t="s">
        <v>48</v>
      </c>
      <c r="F3259" s="1">
        <v>42288.603472222225</v>
      </c>
      <c r="G3259" t="s">
        <v>49</v>
      </c>
      <c r="H3259" t="s">
        <v>50</v>
      </c>
      <c r="I3259" s="1">
        <v>42288.604166666664</v>
      </c>
      <c r="J3259" s="2">
        <v>42288</v>
      </c>
      <c r="K3259" t="s">
        <v>51</v>
      </c>
      <c r="L3259" t="s">
        <v>128</v>
      </c>
      <c r="M3259" t="s">
        <v>129</v>
      </c>
      <c r="N3259" t="s">
        <v>120</v>
      </c>
      <c r="P3259" t="s">
        <v>121</v>
      </c>
      <c r="R3259" t="s">
        <v>56</v>
      </c>
      <c r="S3259">
        <v>1516044568</v>
      </c>
      <c r="T3259" s="2">
        <v>42323</v>
      </c>
      <c r="U3259" s="1">
        <v>42288.604166666664</v>
      </c>
      <c r="V3259" s="2">
        <v>42321</v>
      </c>
      <c r="W3259">
        <v>0.19500000000000001</v>
      </c>
      <c r="X3259" t="s">
        <v>57</v>
      </c>
      <c r="Y3259" t="s">
        <v>97</v>
      </c>
      <c r="Z3259" s="2">
        <v>42196</v>
      </c>
      <c r="AA3259">
        <v>151661775</v>
      </c>
      <c r="AB3259" t="s">
        <v>59</v>
      </c>
      <c r="AC3259">
        <v>4</v>
      </c>
      <c r="AE3259">
        <v>2015</v>
      </c>
      <c r="AF3259">
        <v>16406</v>
      </c>
      <c r="AG3259">
        <v>1403</v>
      </c>
      <c r="AH3259">
        <v>0</v>
      </c>
      <c r="AI3259">
        <v>16256</v>
      </c>
      <c r="AJ3259">
        <v>16406</v>
      </c>
      <c r="AK3259">
        <v>150</v>
      </c>
      <c r="AL3259">
        <v>0</v>
      </c>
      <c r="AM3259">
        <v>30962</v>
      </c>
      <c r="AN3259">
        <v>16409.86</v>
      </c>
      <c r="AO3259">
        <v>16410</v>
      </c>
      <c r="AP3259">
        <v>10</v>
      </c>
      <c r="AQ3259" t="s">
        <v>245</v>
      </c>
      <c r="AR3259" t="s">
        <v>246</v>
      </c>
    </row>
    <row r="3260" spans="1:44" x14ac:dyDescent="0.3">
      <c r="A3260" t="s">
        <v>44</v>
      </c>
      <c r="B3260" t="s">
        <v>146</v>
      </c>
      <c r="C3260" t="s">
        <v>147</v>
      </c>
      <c r="D3260" t="s">
        <v>112</v>
      </c>
      <c r="E3260" t="s">
        <v>48</v>
      </c>
      <c r="F3260" s="1">
        <v>42288.201388888891</v>
      </c>
      <c r="G3260" t="s">
        <v>49</v>
      </c>
      <c r="H3260" t="s">
        <v>50</v>
      </c>
      <c r="I3260" s="1">
        <v>42288.205555555556</v>
      </c>
      <c r="J3260" s="2">
        <v>42288</v>
      </c>
      <c r="K3260" t="s">
        <v>51</v>
      </c>
      <c r="L3260" t="s">
        <v>95</v>
      </c>
      <c r="M3260" t="s">
        <v>96</v>
      </c>
      <c r="N3260" t="s">
        <v>120</v>
      </c>
      <c r="P3260" t="s">
        <v>121</v>
      </c>
      <c r="R3260" t="s">
        <v>56</v>
      </c>
      <c r="S3260">
        <v>1516044544</v>
      </c>
      <c r="T3260" s="2">
        <v>42288</v>
      </c>
      <c r="U3260" s="1">
        <v>42288.205555555556</v>
      </c>
      <c r="V3260" s="2">
        <v>42321</v>
      </c>
      <c r="W3260">
        <v>0.185</v>
      </c>
      <c r="X3260" t="s">
        <v>57</v>
      </c>
      <c r="Y3260" t="s">
        <v>97</v>
      </c>
      <c r="Z3260" s="2">
        <v>42196</v>
      </c>
      <c r="AA3260">
        <v>151661770</v>
      </c>
      <c r="AB3260" t="s">
        <v>59</v>
      </c>
      <c r="AC3260">
        <v>304</v>
      </c>
      <c r="AE3260">
        <v>2015</v>
      </c>
      <c r="AF3260">
        <v>41660</v>
      </c>
      <c r="AG3260">
        <v>1403</v>
      </c>
      <c r="AH3260">
        <v>0</v>
      </c>
      <c r="AI3260">
        <v>41260</v>
      </c>
      <c r="AJ3260">
        <v>41660</v>
      </c>
      <c r="AK3260">
        <v>400</v>
      </c>
      <c r="AL3260">
        <v>0</v>
      </c>
      <c r="AM3260">
        <v>80700</v>
      </c>
      <c r="AN3260">
        <v>40753.5</v>
      </c>
      <c r="AO3260">
        <v>41964</v>
      </c>
      <c r="AP3260">
        <v>10</v>
      </c>
      <c r="AQ3260" t="s">
        <v>245</v>
      </c>
      <c r="AR3260" t="s">
        <v>246</v>
      </c>
    </row>
    <row r="3261" spans="1:44" x14ac:dyDescent="0.3">
      <c r="A3261" t="s">
        <v>44</v>
      </c>
      <c r="B3261" t="s">
        <v>455</v>
      </c>
      <c r="C3261" t="s">
        <v>456</v>
      </c>
      <c r="D3261" t="s">
        <v>112</v>
      </c>
      <c r="E3261" t="s">
        <v>51</v>
      </c>
      <c r="F3261" s="1">
        <v>42288.395833333336</v>
      </c>
      <c r="G3261" t="s">
        <v>1053</v>
      </c>
      <c r="H3261" t="s">
        <v>1054</v>
      </c>
      <c r="I3261" s="1">
        <v>42288.395833333336</v>
      </c>
      <c r="J3261" s="2">
        <v>42288</v>
      </c>
      <c r="K3261" t="s">
        <v>51</v>
      </c>
      <c r="L3261" t="s">
        <v>71</v>
      </c>
      <c r="M3261" t="s">
        <v>72</v>
      </c>
      <c r="N3261" t="s">
        <v>89</v>
      </c>
      <c r="O3261" t="s">
        <v>90</v>
      </c>
      <c r="P3261" t="s">
        <v>91</v>
      </c>
      <c r="Q3261" t="s">
        <v>92</v>
      </c>
      <c r="R3261" t="s">
        <v>93</v>
      </c>
      <c r="S3261">
        <v>1516044525</v>
      </c>
      <c r="T3261" s="2">
        <v>42288</v>
      </c>
      <c r="U3261" s="1">
        <v>42288.395833333336</v>
      </c>
      <c r="V3261" s="2">
        <v>42321</v>
      </c>
      <c r="W3261">
        <v>0.33</v>
      </c>
      <c r="X3261" t="s">
        <v>127</v>
      </c>
      <c r="Y3261" t="s">
        <v>73</v>
      </c>
      <c r="Z3261" s="2">
        <v>42196</v>
      </c>
      <c r="AA3261">
        <v>151661759</v>
      </c>
      <c r="AB3261" t="s">
        <v>93</v>
      </c>
      <c r="AC3261">
        <v>0</v>
      </c>
      <c r="AE3261">
        <v>2015</v>
      </c>
      <c r="AF3261">
        <v>4892</v>
      </c>
      <c r="AG3261">
        <v>744.27499999999998</v>
      </c>
      <c r="AH3261">
        <v>0</v>
      </c>
      <c r="AI3261">
        <v>4882</v>
      </c>
      <c r="AJ3261">
        <v>4892</v>
      </c>
      <c r="AK3261">
        <v>10</v>
      </c>
      <c r="AL3261">
        <v>0</v>
      </c>
      <c r="AM3261">
        <v>8894</v>
      </c>
      <c r="AN3261">
        <v>5514.28</v>
      </c>
      <c r="AO3261">
        <v>4892</v>
      </c>
      <c r="AP3261">
        <v>10</v>
      </c>
      <c r="AQ3261" t="s">
        <v>245</v>
      </c>
      <c r="AR3261" t="s">
        <v>246</v>
      </c>
    </row>
    <row r="3262" spans="1:44" x14ac:dyDescent="0.3">
      <c r="A3262" t="s">
        <v>44</v>
      </c>
      <c r="B3262" t="s">
        <v>455</v>
      </c>
      <c r="C3262" t="s">
        <v>456</v>
      </c>
      <c r="D3262" t="s">
        <v>112</v>
      </c>
      <c r="E3262" t="s">
        <v>51</v>
      </c>
      <c r="F3262" s="1">
        <v>42288.395833333336</v>
      </c>
      <c r="G3262" t="s">
        <v>1053</v>
      </c>
      <c r="H3262" t="s">
        <v>1054</v>
      </c>
      <c r="I3262" s="1">
        <v>42288.395833333336</v>
      </c>
      <c r="J3262" s="2">
        <v>42288</v>
      </c>
      <c r="K3262" t="s">
        <v>51</v>
      </c>
      <c r="L3262" t="s">
        <v>150</v>
      </c>
      <c r="M3262" t="s">
        <v>151</v>
      </c>
      <c r="N3262" t="s">
        <v>89</v>
      </c>
      <c r="O3262" t="s">
        <v>90</v>
      </c>
      <c r="P3262" t="s">
        <v>91</v>
      </c>
      <c r="Q3262" t="s">
        <v>92</v>
      </c>
      <c r="R3262" t="s">
        <v>93</v>
      </c>
      <c r="S3262">
        <v>1516044525</v>
      </c>
      <c r="T3262" s="2">
        <v>42288</v>
      </c>
      <c r="U3262" s="1">
        <v>42288.395833333336</v>
      </c>
      <c r="V3262" s="2">
        <v>42321</v>
      </c>
      <c r="W3262">
        <v>0.33</v>
      </c>
      <c r="X3262" t="s">
        <v>127</v>
      </c>
      <c r="Y3262" t="s">
        <v>73</v>
      </c>
      <c r="Z3262" s="2">
        <v>42196</v>
      </c>
      <c r="AA3262">
        <v>151661760</v>
      </c>
      <c r="AB3262" t="s">
        <v>93</v>
      </c>
      <c r="AC3262">
        <v>0</v>
      </c>
      <c r="AE3262">
        <v>2015</v>
      </c>
      <c r="AF3262">
        <v>4892</v>
      </c>
      <c r="AG3262">
        <v>744.27499999999998</v>
      </c>
      <c r="AH3262">
        <v>0</v>
      </c>
      <c r="AI3262">
        <v>4882</v>
      </c>
      <c r="AJ3262">
        <v>4892</v>
      </c>
      <c r="AK3262">
        <v>10</v>
      </c>
      <c r="AL3262">
        <v>0</v>
      </c>
      <c r="AM3262">
        <v>8894</v>
      </c>
      <c r="AN3262">
        <v>5514.28</v>
      </c>
      <c r="AO3262">
        <v>4892</v>
      </c>
      <c r="AP3262">
        <v>10</v>
      </c>
      <c r="AQ3262" t="s">
        <v>245</v>
      </c>
      <c r="AR3262" t="s">
        <v>246</v>
      </c>
    </row>
    <row r="3263" spans="1:44" x14ac:dyDescent="0.3">
      <c r="A3263" t="s">
        <v>44</v>
      </c>
      <c r="B3263" t="s">
        <v>455</v>
      </c>
      <c r="C3263" t="s">
        <v>456</v>
      </c>
      <c r="D3263" t="s">
        <v>112</v>
      </c>
      <c r="E3263" t="s">
        <v>48</v>
      </c>
      <c r="F3263" s="1">
        <v>42288.905555555553</v>
      </c>
      <c r="G3263" t="s">
        <v>49</v>
      </c>
      <c r="H3263" t="s">
        <v>50</v>
      </c>
      <c r="I3263" s="1">
        <v>42288.912499999999</v>
      </c>
      <c r="J3263" s="2">
        <v>42288</v>
      </c>
      <c r="K3263" t="s">
        <v>51</v>
      </c>
      <c r="L3263" t="s">
        <v>71</v>
      </c>
      <c r="M3263" t="s">
        <v>72</v>
      </c>
      <c r="N3263" t="s">
        <v>214</v>
      </c>
      <c r="P3263" t="s">
        <v>215</v>
      </c>
      <c r="R3263" t="s">
        <v>56</v>
      </c>
      <c r="S3263">
        <v>1516044525</v>
      </c>
      <c r="T3263" s="2">
        <v>42288</v>
      </c>
      <c r="U3263" s="1">
        <v>42288.912499999999</v>
      </c>
      <c r="V3263" s="2">
        <v>42321</v>
      </c>
      <c r="W3263">
        <v>0.33</v>
      </c>
      <c r="X3263" t="s">
        <v>57</v>
      </c>
      <c r="Y3263" t="s">
        <v>73</v>
      </c>
      <c r="Z3263" s="2">
        <v>42196</v>
      </c>
      <c r="AA3263">
        <v>151661759</v>
      </c>
      <c r="AB3263" t="s">
        <v>59</v>
      </c>
      <c r="AC3263">
        <v>0</v>
      </c>
      <c r="AE3263">
        <v>2015</v>
      </c>
      <c r="AF3263">
        <v>5000</v>
      </c>
      <c r="AG3263">
        <v>1403</v>
      </c>
      <c r="AH3263">
        <v>0</v>
      </c>
      <c r="AI3263">
        <v>4960</v>
      </c>
      <c r="AJ3263">
        <v>5000</v>
      </c>
      <c r="AK3263">
        <v>40</v>
      </c>
      <c r="AL3263">
        <v>0</v>
      </c>
      <c r="AM3263">
        <v>8894</v>
      </c>
      <c r="AN3263">
        <v>5514.28</v>
      </c>
      <c r="AO3263">
        <v>4892</v>
      </c>
      <c r="AP3263">
        <v>10</v>
      </c>
      <c r="AQ3263" t="s">
        <v>245</v>
      </c>
      <c r="AR3263" t="s">
        <v>246</v>
      </c>
    </row>
    <row r="3264" spans="1:44" x14ac:dyDescent="0.3">
      <c r="A3264" t="s">
        <v>44</v>
      </c>
      <c r="B3264" t="s">
        <v>455</v>
      </c>
      <c r="C3264" t="s">
        <v>456</v>
      </c>
      <c r="D3264" t="s">
        <v>112</v>
      </c>
      <c r="E3264" t="s">
        <v>48</v>
      </c>
      <c r="F3264" s="1">
        <v>42288.910416666666</v>
      </c>
      <c r="G3264" t="s">
        <v>49</v>
      </c>
      <c r="H3264" t="s">
        <v>50</v>
      </c>
      <c r="I3264" s="1">
        <v>42288.998611111114</v>
      </c>
      <c r="J3264" s="2">
        <v>42288</v>
      </c>
      <c r="K3264" t="s">
        <v>51</v>
      </c>
      <c r="L3264" t="s">
        <v>150</v>
      </c>
      <c r="M3264" t="s">
        <v>151</v>
      </c>
      <c r="N3264" t="s">
        <v>214</v>
      </c>
      <c r="P3264" t="s">
        <v>215</v>
      </c>
      <c r="R3264" t="s">
        <v>56</v>
      </c>
      <c r="S3264">
        <v>1516044525</v>
      </c>
      <c r="T3264" s="2">
        <v>42288</v>
      </c>
      <c r="U3264" s="1">
        <v>42288.998611111114</v>
      </c>
      <c r="V3264" s="2">
        <v>42321</v>
      </c>
      <c r="W3264">
        <v>0.33</v>
      </c>
      <c r="X3264" t="s">
        <v>57</v>
      </c>
      <c r="Y3264" t="s">
        <v>73</v>
      </c>
      <c r="Z3264" s="2">
        <v>42196</v>
      </c>
      <c r="AA3264">
        <v>151661760</v>
      </c>
      <c r="AB3264" t="s">
        <v>59</v>
      </c>
      <c r="AC3264">
        <v>322</v>
      </c>
      <c r="AE3264">
        <v>2015</v>
      </c>
      <c r="AF3264">
        <v>4570</v>
      </c>
      <c r="AG3264">
        <v>1403</v>
      </c>
      <c r="AH3264">
        <v>0</v>
      </c>
      <c r="AI3264">
        <v>4520</v>
      </c>
      <c r="AJ3264">
        <v>4570</v>
      </c>
      <c r="AK3264">
        <v>50</v>
      </c>
      <c r="AL3264">
        <v>0</v>
      </c>
      <c r="AM3264">
        <v>8894</v>
      </c>
      <c r="AN3264">
        <v>5514.28</v>
      </c>
      <c r="AO3264">
        <v>4892</v>
      </c>
      <c r="AP3264">
        <v>10</v>
      </c>
      <c r="AQ3264" t="s">
        <v>245</v>
      </c>
      <c r="AR3264" t="s">
        <v>246</v>
      </c>
    </row>
    <row r="3265" spans="1:44" x14ac:dyDescent="0.3">
      <c r="A3265" t="s">
        <v>44</v>
      </c>
      <c r="B3265" t="s">
        <v>146</v>
      </c>
      <c r="C3265" t="s">
        <v>147</v>
      </c>
      <c r="D3265" t="s">
        <v>112</v>
      </c>
      <c r="E3265" t="s">
        <v>48</v>
      </c>
      <c r="F3265" s="1">
        <v>42288.910416666666</v>
      </c>
      <c r="G3265" t="s">
        <v>49</v>
      </c>
      <c r="H3265" t="s">
        <v>50</v>
      </c>
      <c r="I3265" s="1">
        <v>42319.122916666667</v>
      </c>
      <c r="J3265" s="2">
        <v>42288</v>
      </c>
      <c r="K3265" t="s">
        <v>51</v>
      </c>
      <c r="L3265" t="s">
        <v>71</v>
      </c>
      <c r="M3265" t="s">
        <v>72</v>
      </c>
      <c r="N3265" t="s">
        <v>148</v>
      </c>
      <c r="P3265" t="s">
        <v>149</v>
      </c>
      <c r="R3265" t="s">
        <v>56</v>
      </c>
      <c r="S3265">
        <v>1516044544</v>
      </c>
      <c r="T3265" s="2">
        <v>42321</v>
      </c>
      <c r="U3265" s="1">
        <v>42319.122916666667</v>
      </c>
      <c r="V3265" s="2">
        <v>42321</v>
      </c>
      <c r="W3265">
        <v>0.33</v>
      </c>
      <c r="X3265" t="s">
        <v>57</v>
      </c>
      <c r="Y3265" t="s">
        <v>73</v>
      </c>
      <c r="Z3265" s="2">
        <v>42196</v>
      </c>
      <c r="AA3265">
        <v>151661769</v>
      </c>
      <c r="AB3265" t="s">
        <v>59</v>
      </c>
      <c r="AC3265">
        <v>0</v>
      </c>
      <c r="AE3265">
        <v>2015</v>
      </c>
      <c r="AF3265">
        <v>42070</v>
      </c>
      <c r="AG3265">
        <v>1403</v>
      </c>
      <c r="AH3265">
        <v>0</v>
      </c>
      <c r="AI3265">
        <v>41220</v>
      </c>
      <c r="AJ3265">
        <v>42070</v>
      </c>
      <c r="AK3265">
        <v>850</v>
      </c>
      <c r="AL3265">
        <v>0</v>
      </c>
      <c r="AM3265">
        <v>80700</v>
      </c>
      <c r="AN3265">
        <v>40753.5</v>
      </c>
      <c r="AO3265">
        <v>41964</v>
      </c>
      <c r="AP3265">
        <v>10</v>
      </c>
      <c r="AQ3265" t="s">
        <v>245</v>
      </c>
      <c r="AR3265" t="s">
        <v>246</v>
      </c>
    </row>
    <row r="3266" spans="1:44" x14ac:dyDescent="0.3">
      <c r="A3266" t="s">
        <v>44</v>
      </c>
      <c r="B3266" t="s">
        <v>69</v>
      </c>
      <c r="C3266" t="s">
        <v>70</v>
      </c>
      <c r="D3266" t="s">
        <v>112</v>
      </c>
      <c r="E3266" t="s">
        <v>48</v>
      </c>
      <c r="F3266" s="1">
        <v>42288.478472222225</v>
      </c>
      <c r="G3266" t="s">
        <v>49</v>
      </c>
      <c r="H3266" t="s">
        <v>50</v>
      </c>
      <c r="I3266" s="1">
        <v>42288.499305555553</v>
      </c>
      <c r="J3266" s="2">
        <v>42288</v>
      </c>
      <c r="K3266" t="s">
        <v>51</v>
      </c>
      <c r="L3266" t="s">
        <v>128</v>
      </c>
      <c r="M3266" t="s">
        <v>129</v>
      </c>
      <c r="N3266" t="s">
        <v>120</v>
      </c>
      <c r="P3266" t="s">
        <v>121</v>
      </c>
      <c r="R3266" t="s">
        <v>56</v>
      </c>
      <c r="S3266">
        <v>1516044778</v>
      </c>
      <c r="T3266" s="2">
        <v>42288</v>
      </c>
      <c r="U3266" s="1">
        <v>42288.499305555553</v>
      </c>
      <c r="V3266" s="2">
        <v>42321</v>
      </c>
      <c r="W3266">
        <v>0.19500000000000001</v>
      </c>
      <c r="X3266" t="s">
        <v>57</v>
      </c>
      <c r="Y3266" t="s">
        <v>97</v>
      </c>
      <c r="Z3266" s="2">
        <v>42196</v>
      </c>
      <c r="AA3266">
        <v>151661802</v>
      </c>
      <c r="AB3266" t="s">
        <v>59</v>
      </c>
      <c r="AC3266">
        <v>0</v>
      </c>
      <c r="AE3266">
        <v>2015</v>
      </c>
      <c r="AF3266">
        <v>13671</v>
      </c>
      <c r="AG3266">
        <v>1403</v>
      </c>
      <c r="AH3266">
        <v>0</v>
      </c>
      <c r="AI3266">
        <v>13571</v>
      </c>
      <c r="AJ3266">
        <v>13671</v>
      </c>
      <c r="AK3266">
        <v>100</v>
      </c>
      <c r="AL3266">
        <v>0</v>
      </c>
      <c r="AM3266">
        <v>25522</v>
      </c>
      <c r="AN3266">
        <v>13526.66</v>
      </c>
      <c r="AO3266">
        <v>13527</v>
      </c>
      <c r="AP3266">
        <v>10</v>
      </c>
      <c r="AQ3266" t="s">
        <v>245</v>
      </c>
      <c r="AR3266" t="s">
        <v>246</v>
      </c>
    </row>
    <row r="3267" spans="1:44" x14ac:dyDescent="0.3">
      <c r="A3267" t="s">
        <v>44</v>
      </c>
      <c r="B3267" t="s">
        <v>69</v>
      </c>
      <c r="C3267" t="s">
        <v>70</v>
      </c>
      <c r="D3267" t="s">
        <v>112</v>
      </c>
      <c r="E3267" t="s">
        <v>48</v>
      </c>
      <c r="F3267" s="1">
        <v>42288.694444444445</v>
      </c>
      <c r="G3267" t="s">
        <v>49</v>
      </c>
      <c r="H3267" t="s">
        <v>50</v>
      </c>
      <c r="I3267" s="1">
        <v>42288.695138888892</v>
      </c>
      <c r="J3267" s="2">
        <v>42288</v>
      </c>
      <c r="K3267" t="s">
        <v>51</v>
      </c>
      <c r="L3267" t="s">
        <v>130</v>
      </c>
      <c r="M3267" t="s">
        <v>131</v>
      </c>
      <c r="N3267" t="s">
        <v>214</v>
      </c>
      <c r="P3267" t="s">
        <v>215</v>
      </c>
      <c r="R3267" t="s">
        <v>56</v>
      </c>
      <c r="S3267">
        <v>1516044778</v>
      </c>
      <c r="T3267" s="2">
        <v>42288</v>
      </c>
      <c r="U3267" s="1">
        <v>42288.695138888892</v>
      </c>
      <c r="V3267" s="2">
        <v>42321</v>
      </c>
      <c r="W3267">
        <v>0.39</v>
      </c>
      <c r="X3267" t="s">
        <v>57</v>
      </c>
      <c r="Y3267" t="s">
        <v>73</v>
      </c>
      <c r="Z3267" s="2">
        <v>42196</v>
      </c>
      <c r="AA3267">
        <v>151661801</v>
      </c>
      <c r="AB3267" t="s">
        <v>59</v>
      </c>
      <c r="AC3267">
        <v>0</v>
      </c>
      <c r="AE3267">
        <v>2015</v>
      </c>
      <c r="AF3267">
        <v>14261</v>
      </c>
      <c r="AG3267">
        <v>1403</v>
      </c>
      <c r="AH3267">
        <v>0</v>
      </c>
      <c r="AI3267">
        <v>14061</v>
      </c>
      <c r="AJ3267">
        <v>14261</v>
      </c>
      <c r="AK3267">
        <v>200</v>
      </c>
      <c r="AL3267">
        <v>0</v>
      </c>
      <c r="AM3267">
        <v>25522</v>
      </c>
      <c r="AN3267">
        <v>13526.66</v>
      </c>
      <c r="AO3267">
        <v>13527</v>
      </c>
      <c r="AP3267">
        <v>10</v>
      </c>
      <c r="AQ3267" t="s">
        <v>245</v>
      </c>
      <c r="AR3267" t="s">
        <v>246</v>
      </c>
    </row>
    <row r="3268" spans="1:44" x14ac:dyDescent="0.3">
      <c r="A3268" t="s">
        <v>44</v>
      </c>
      <c r="B3268" t="s">
        <v>455</v>
      </c>
      <c r="C3268" t="s">
        <v>456</v>
      </c>
      <c r="D3268" t="s">
        <v>47</v>
      </c>
      <c r="E3268" t="s">
        <v>51</v>
      </c>
      <c r="F3268" s="1">
        <v>42288.395833333336</v>
      </c>
      <c r="G3268" t="s">
        <v>1053</v>
      </c>
      <c r="H3268" t="s">
        <v>1054</v>
      </c>
      <c r="I3268" s="1">
        <v>42288.397222222222</v>
      </c>
      <c r="J3268" s="2">
        <v>42288</v>
      </c>
      <c r="K3268" t="s">
        <v>51</v>
      </c>
      <c r="L3268" t="s">
        <v>150</v>
      </c>
      <c r="M3268" t="s">
        <v>151</v>
      </c>
      <c r="N3268" t="s">
        <v>89</v>
      </c>
      <c r="O3268" t="s">
        <v>90</v>
      </c>
      <c r="P3268" t="s">
        <v>91</v>
      </c>
      <c r="Q3268" t="s">
        <v>92</v>
      </c>
      <c r="R3268" t="s">
        <v>93</v>
      </c>
      <c r="S3268">
        <v>1516044526</v>
      </c>
      <c r="T3268" s="2">
        <v>42288</v>
      </c>
      <c r="U3268" s="1">
        <v>42288.397222222222</v>
      </c>
      <c r="V3268" s="2">
        <v>42322</v>
      </c>
      <c r="W3268">
        <v>0.33</v>
      </c>
      <c r="X3268" t="s">
        <v>127</v>
      </c>
      <c r="Y3268" t="s">
        <v>73</v>
      </c>
      <c r="Z3268" s="2">
        <v>42196</v>
      </c>
      <c r="AA3268">
        <v>151661762</v>
      </c>
      <c r="AB3268" t="s">
        <v>93</v>
      </c>
      <c r="AC3268">
        <v>0</v>
      </c>
      <c r="AE3268">
        <v>2015</v>
      </c>
      <c r="AF3268">
        <v>8635</v>
      </c>
      <c r="AG3268">
        <v>744.27499999999998</v>
      </c>
      <c r="AH3268">
        <v>0</v>
      </c>
      <c r="AI3268">
        <v>8625</v>
      </c>
      <c r="AJ3268">
        <v>8635</v>
      </c>
      <c r="AK3268">
        <v>10</v>
      </c>
      <c r="AL3268">
        <v>0</v>
      </c>
      <c r="AM3268">
        <v>15700</v>
      </c>
      <c r="AN3268">
        <v>9734</v>
      </c>
      <c r="AO3268">
        <v>8635</v>
      </c>
      <c r="AP3268">
        <v>10</v>
      </c>
      <c r="AQ3268" t="s">
        <v>245</v>
      </c>
      <c r="AR3268" t="s">
        <v>246</v>
      </c>
    </row>
    <row r="3269" spans="1:44" x14ac:dyDescent="0.3">
      <c r="A3269" t="s">
        <v>44</v>
      </c>
      <c r="B3269" t="s">
        <v>455</v>
      </c>
      <c r="C3269" t="s">
        <v>456</v>
      </c>
      <c r="D3269" t="s">
        <v>47</v>
      </c>
      <c r="E3269" t="s">
        <v>51</v>
      </c>
      <c r="F3269" s="1">
        <v>42288.395833333336</v>
      </c>
      <c r="G3269" t="s">
        <v>1053</v>
      </c>
      <c r="H3269" t="s">
        <v>1054</v>
      </c>
      <c r="I3269" s="1">
        <v>42288.396527777775</v>
      </c>
      <c r="J3269" s="2">
        <v>42288</v>
      </c>
      <c r="K3269" t="s">
        <v>51</v>
      </c>
      <c r="L3269" t="s">
        <v>71</v>
      </c>
      <c r="M3269" t="s">
        <v>72</v>
      </c>
      <c r="N3269" t="s">
        <v>90</v>
      </c>
      <c r="O3269" t="s">
        <v>90</v>
      </c>
      <c r="P3269" t="s">
        <v>92</v>
      </c>
      <c r="Q3269" t="s">
        <v>92</v>
      </c>
      <c r="R3269" t="s">
        <v>93</v>
      </c>
      <c r="S3269">
        <v>1516044526</v>
      </c>
      <c r="T3269" s="2">
        <v>42321</v>
      </c>
      <c r="U3269" s="1">
        <v>42288.396527777775</v>
      </c>
      <c r="V3269" s="2">
        <v>42322</v>
      </c>
      <c r="W3269">
        <v>0.33</v>
      </c>
      <c r="X3269" t="s">
        <v>127</v>
      </c>
      <c r="Y3269" t="s">
        <v>73</v>
      </c>
      <c r="Z3269" s="2">
        <v>42196</v>
      </c>
      <c r="AA3269">
        <v>151661761</v>
      </c>
      <c r="AB3269" t="s">
        <v>93</v>
      </c>
      <c r="AC3269">
        <v>0</v>
      </c>
      <c r="AE3269">
        <v>2015</v>
      </c>
      <c r="AF3269">
        <v>8635</v>
      </c>
      <c r="AG3269">
        <v>744.27499999999998</v>
      </c>
      <c r="AH3269">
        <v>0</v>
      </c>
      <c r="AI3269">
        <v>8625</v>
      </c>
      <c r="AJ3269">
        <v>8635</v>
      </c>
      <c r="AK3269">
        <v>10</v>
      </c>
      <c r="AL3269">
        <v>0</v>
      </c>
      <c r="AM3269">
        <v>15700</v>
      </c>
      <c r="AN3269">
        <v>9734</v>
      </c>
      <c r="AO3269">
        <v>8635</v>
      </c>
      <c r="AP3269">
        <v>10</v>
      </c>
      <c r="AQ3269" t="s">
        <v>245</v>
      </c>
      <c r="AR3269" t="s">
        <v>246</v>
      </c>
    </row>
    <row r="3270" spans="1:44" x14ac:dyDescent="0.3">
      <c r="A3270" t="s">
        <v>44</v>
      </c>
      <c r="B3270" t="s">
        <v>146</v>
      </c>
      <c r="C3270" t="s">
        <v>147</v>
      </c>
      <c r="D3270" t="s">
        <v>47</v>
      </c>
      <c r="E3270" t="s">
        <v>51</v>
      </c>
      <c r="F3270" s="1">
        <v>42288.46597222222</v>
      </c>
      <c r="G3270" t="s">
        <v>221</v>
      </c>
      <c r="H3270" t="s">
        <v>222</v>
      </c>
      <c r="I3270" s="1">
        <v>42288.467361111114</v>
      </c>
      <c r="J3270" s="2">
        <v>42288</v>
      </c>
      <c r="K3270" t="s">
        <v>51</v>
      </c>
      <c r="L3270" t="s">
        <v>130</v>
      </c>
      <c r="M3270" t="s">
        <v>131</v>
      </c>
      <c r="N3270" t="s">
        <v>89</v>
      </c>
      <c r="O3270" t="s">
        <v>90</v>
      </c>
      <c r="P3270" t="s">
        <v>91</v>
      </c>
      <c r="Q3270" t="s">
        <v>92</v>
      </c>
      <c r="R3270" t="s">
        <v>93</v>
      </c>
      <c r="S3270">
        <v>1516044528</v>
      </c>
      <c r="T3270" s="2">
        <v>42321</v>
      </c>
      <c r="U3270" s="1">
        <v>42288.467361111114</v>
      </c>
      <c r="V3270" s="2">
        <v>42322</v>
      </c>
      <c r="W3270">
        <v>0.39</v>
      </c>
      <c r="X3270" t="s">
        <v>94</v>
      </c>
      <c r="Y3270" t="s">
        <v>73</v>
      </c>
      <c r="Z3270" s="2">
        <v>42196</v>
      </c>
      <c r="AA3270">
        <v>151661765</v>
      </c>
      <c r="AB3270" t="s">
        <v>93</v>
      </c>
      <c r="AC3270">
        <v>18356</v>
      </c>
      <c r="AE3270">
        <v>2015</v>
      </c>
      <c r="AF3270">
        <v>2500</v>
      </c>
      <c r="AG3270">
        <v>744.27499999999998</v>
      </c>
      <c r="AH3270">
        <v>0</v>
      </c>
      <c r="AI3270">
        <v>2490</v>
      </c>
      <c r="AJ3270">
        <v>2500</v>
      </c>
      <c r="AK3270">
        <v>10</v>
      </c>
      <c r="AL3270">
        <v>0</v>
      </c>
      <c r="AM3270">
        <v>39350</v>
      </c>
      <c r="AN3270">
        <v>27545</v>
      </c>
      <c r="AO3270">
        <v>20856</v>
      </c>
      <c r="AP3270">
        <v>10</v>
      </c>
      <c r="AQ3270" t="s">
        <v>245</v>
      </c>
      <c r="AR3270" t="s">
        <v>246</v>
      </c>
    </row>
    <row r="3271" spans="1:44" x14ac:dyDescent="0.3">
      <c r="A3271" t="s">
        <v>44</v>
      </c>
      <c r="B3271" t="s">
        <v>146</v>
      </c>
      <c r="C3271" t="s">
        <v>147</v>
      </c>
      <c r="D3271" t="s">
        <v>47</v>
      </c>
      <c r="E3271" t="s">
        <v>51</v>
      </c>
      <c r="F3271" s="1">
        <v>42288.46597222222</v>
      </c>
      <c r="G3271" t="s">
        <v>221</v>
      </c>
      <c r="H3271" t="s">
        <v>222</v>
      </c>
      <c r="I3271" s="1">
        <v>42288.468055555553</v>
      </c>
      <c r="J3271" s="2">
        <v>42288</v>
      </c>
      <c r="K3271" t="s">
        <v>51</v>
      </c>
      <c r="L3271" t="s">
        <v>225</v>
      </c>
      <c r="M3271" t="s">
        <v>226</v>
      </c>
      <c r="N3271" t="s">
        <v>89</v>
      </c>
      <c r="O3271" t="s">
        <v>90</v>
      </c>
      <c r="P3271" t="s">
        <v>91</v>
      </c>
      <c r="Q3271" t="s">
        <v>92</v>
      </c>
      <c r="R3271" t="s">
        <v>93</v>
      </c>
      <c r="S3271">
        <v>1516044528</v>
      </c>
      <c r="T3271" s="2">
        <v>42321</v>
      </c>
      <c r="U3271" s="1">
        <v>42288.468055555553</v>
      </c>
      <c r="V3271" s="2">
        <v>42322</v>
      </c>
      <c r="W3271">
        <v>0.39</v>
      </c>
      <c r="X3271" t="s">
        <v>94</v>
      </c>
      <c r="Y3271" t="s">
        <v>73</v>
      </c>
      <c r="Z3271" s="2">
        <v>42196</v>
      </c>
      <c r="AA3271">
        <v>151661766</v>
      </c>
      <c r="AB3271" t="s">
        <v>93</v>
      </c>
      <c r="AC3271">
        <v>18556</v>
      </c>
      <c r="AE3271">
        <v>2015</v>
      </c>
      <c r="AF3271">
        <v>2300</v>
      </c>
      <c r="AG3271">
        <v>744.27499999999998</v>
      </c>
      <c r="AH3271">
        <v>0</v>
      </c>
      <c r="AI3271">
        <v>2290</v>
      </c>
      <c r="AJ3271">
        <v>2300</v>
      </c>
      <c r="AK3271">
        <v>10</v>
      </c>
      <c r="AL3271">
        <v>0</v>
      </c>
      <c r="AM3271">
        <v>39350</v>
      </c>
      <c r="AN3271">
        <v>27545</v>
      </c>
      <c r="AO3271">
        <v>20856</v>
      </c>
      <c r="AP3271">
        <v>10</v>
      </c>
      <c r="AQ3271" t="s">
        <v>245</v>
      </c>
      <c r="AR3271" t="s">
        <v>246</v>
      </c>
    </row>
    <row r="3272" spans="1:44" x14ac:dyDescent="0.3">
      <c r="A3272" t="s">
        <v>44</v>
      </c>
      <c r="B3272" t="s">
        <v>146</v>
      </c>
      <c r="C3272" t="s">
        <v>147</v>
      </c>
      <c r="D3272" t="s">
        <v>47</v>
      </c>
      <c r="E3272" t="s">
        <v>48</v>
      </c>
      <c r="F3272" s="1">
        <v>42288.506249999999</v>
      </c>
      <c r="G3272" t="s">
        <v>49</v>
      </c>
      <c r="H3272" t="s">
        <v>50</v>
      </c>
      <c r="I3272" s="1">
        <v>42288.511111111111</v>
      </c>
      <c r="J3272" s="2">
        <v>42288</v>
      </c>
      <c r="K3272" t="s">
        <v>51</v>
      </c>
      <c r="L3272" t="s">
        <v>225</v>
      </c>
      <c r="M3272" t="s">
        <v>226</v>
      </c>
      <c r="N3272" t="s">
        <v>54</v>
      </c>
      <c r="P3272" t="s">
        <v>55</v>
      </c>
      <c r="R3272" t="s">
        <v>56</v>
      </c>
      <c r="S3272">
        <v>1516044528</v>
      </c>
      <c r="T3272" s="2">
        <v>42321</v>
      </c>
      <c r="U3272" s="1">
        <v>42288.511111111111</v>
      </c>
      <c r="V3272" s="2">
        <v>42322</v>
      </c>
      <c r="W3272">
        <v>0.39</v>
      </c>
      <c r="X3272" t="s">
        <v>57</v>
      </c>
      <c r="Y3272" t="s">
        <v>73</v>
      </c>
      <c r="Z3272" s="2">
        <v>42196</v>
      </c>
      <c r="AA3272">
        <v>151661766</v>
      </c>
      <c r="AB3272" t="s">
        <v>59</v>
      </c>
      <c r="AC3272">
        <v>0</v>
      </c>
      <c r="AE3272">
        <v>2015</v>
      </c>
      <c r="AF3272">
        <v>2440</v>
      </c>
      <c r="AG3272">
        <v>1403</v>
      </c>
      <c r="AH3272">
        <v>0</v>
      </c>
      <c r="AI3272">
        <v>2420</v>
      </c>
      <c r="AJ3272">
        <v>2440</v>
      </c>
      <c r="AK3272">
        <v>20</v>
      </c>
      <c r="AL3272">
        <v>0</v>
      </c>
      <c r="AM3272">
        <v>39350</v>
      </c>
      <c r="AN3272">
        <v>27545</v>
      </c>
      <c r="AO3272">
        <v>20856</v>
      </c>
      <c r="AP3272">
        <v>10</v>
      </c>
      <c r="AQ3272" t="s">
        <v>245</v>
      </c>
      <c r="AR3272" t="s">
        <v>246</v>
      </c>
    </row>
    <row r="3273" spans="1:44" x14ac:dyDescent="0.3">
      <c r="A3273" t="s">
        <v>44</v>
      </c>
      <c r="B3273" t="s">
        <v>146</v>
      </c>
      <c r="C3273" t="s">
        <v>147</v>
      </c>
      <c r="D3273" t="s">
        <v>47</v>
      </c>
      <c r="E3273" t="s">
        <v>48</v>
      </c>
      <c r="F3273" s="1">
        <v>42288.506249999999</v>
      </c>
      <c r="G3273" t="s">
        <v>49</v>
      </c>
      <c r="H3273" t="s">
        <v>50</v>
      </c>
      <c r="I3273" s="1">
        <v>42288.511805555558</v>
      </c>
      <c r="J3273" s="2">
        <v>42288</v>
      </c>
      <c r="K3273" t="s">
        <v>51</v>
      </c>
      <c r="L3273" t="s">
        <v>130</v>
      </c>
      <c r="M3273" t="s">
        <v>131</v>
      </c>
      <c r="N3273" t="s">
        <v>54</v>
      </c>
      <c r="P3273" t="s">
        <v>55</v>
      </c>
      <c r="R3273" t="s">
        <v>56</v>
      </c>
      <c r="S3273">
        <v>1516044528</v>
      </c>
      <c r="T3273" s="2">
        <v>42321</v>
      </c>
      <c r="U3273" s="1">
        <v>42288.511805555558</v>
      </c>
      <c r="V3273" s="2">
        <v>42322</v>
      </c>
      <c r="W3273">
        <v>0.39</v>
      </c>
      <c r="X3273" t="s">
        <v>57</v>
      </c>
      <c r="Y3273" t="s">
        <v>73</v>
      </c>
      <c r="Z3273" s="2">
        <v>42196</v>
      </c>
      <c r="AA3273">
        <v>151661765</v>
      </c>
      <c r="AB3273" t="s">
        <v>59</v>
      </c>
      <c r="AC3273">
        <v>110</v>
      </c>
      <c r="AE3273">
        <v>2015</v>
      </c>
      <c r="AF3273">
        <v>2390</v>
      </c>
      <c r="AG3273">
        <v>1403</v>
      </c>
      <c r="AH3273">
        <v>0</v>
      </c>
      <c r="AI3273">
        <v>2370</v>
      </c>
      <c r="AJ3273">
        <v>2390</v>
      </c>
      <c r="AK3273">
        <v>20</v>
      </c>
      <c r="AL3273">
        <v>0</v>
      </c>
      <c r="AM3273">
        <v>39350</v>
      </c>
      <c r="AN3273">
        <v>27545</v>
      </c>
      <c r="AO3273">
        <v>20856</v>
      </c>
      <c r="AP3273">
        <v>10</v>
      </c>
      <c r="AQ3273" t="s">
        <v>245</v>
      </c>
      <c r="AR3273" t="s">
        <v>246</v>
      </c>
    </row>
    <row r="3274" spans="1:44" x14ac:dyDescent="0.3">
      <c r="A3274" t="s">
        <v>44</v>
      </c>
      <c r="B3274" t="s">
        <v>146</v>
      </c>
      <c r="C3274" t="s">
        <v>147</v>
      </c>
      <c r="D3274" t="s">
        <v>47</v>
      </c>
      <c r="E3274" t="s">
        <v>48</v>
      </c>
      <c r="F3274" s="1">
        <v>42288.581250000003</v>
      </c>
      <c r="G3274" t="s">
        <v>100</v>
      </c>
      <c r="H3274" t="s">
        <v>101</v>
      </c>
      <c r="I3274" s="1">
        <v>42288.688888888886</v>
      </c>
      <c r="J3274" s="2">
        <v>42288</v>
      </c>
      <c r="K3274" t="s">
        <v>51</v>
      </c>
      <c r="L3274" t="s">
        <v>130</v>
      </c>
      <c r="M3274" t="s">
        <v>131</v>
      </c>
      <c r="N3274" t="s">
        <v>76</v>
      </c>
      <c r="P3274" t="s">
        <v>77</v>
      </c>
      <c r="R3274" t="s">
        <v>78</v>
      </c>
      <c r="S3274">
        <v>1516044528</v>
      </c>
      <c r="T3274" s="2">
        <v>42321</v>
      </c>
      <c r="U3274" s="1">
        <v>42288.688888888886</v>
      </c>
      <c r="V3274" s="2">
        <v>42322</v>
      </c>
      <c r="W3274">
        <v>0.39</v>
      </c>
      <c r="X3274" t="s">
        <v>79</v>
      </c>
      <c r="Y3274" t="s">
        <v>73</v>
      </c>
      <c r="Z3274" s="2">
        <v>42196</v>
      </c>
      <c r="AA3274">
        <v>151661765</v>
      </c>
      <c r="AB3274" t="s">
        <v>78</v>
      </c>
      <c r="AC3274">
        <v>0</v>
      </c>
      <c r="AE3274">
        <v>2015</v>
      </c>
      <c r="AF3274">
        <v>2390</v>
      </c>
      <c r="AG3274">
        <v>1403</v>
      </c>
      <c r="AH3274">
        <v>0</v>
      </c>
      <c r="AI3274">
        <v>2390</v>
      </c>
      <c r="AJ3274">
        <v>2390</v>
      </c>
      <c r="AK3274">
        <v>0</v>
      </c>
      <c r="AL3274">
        <v>0</v>
      </c>
      <c r="AM3274">
        <v>39350</v>
      </c>
      <c r="AN3274">
        <v>27545</v>
      </c>
      <c r="AO3274">
        <v>20856</v>
      </c>
      <c r="AP3274">
        <v>10</v>
      </c>
      <c r="AQ3274" t="s">
        <v>245</v>
      </c>
      <c r="AR3274" t="s">
        <v>246</v>
      </c>
    </row>
    <row r="3275" spans="1:44" x14ac:dyDescent="0.3">
      <c r="A3275" t="s">
        <v>44</v>
      </c>
      <c r="B3275" t="s">
        <v>146</v>
      </c>
      <c r="C3275" t="s">
        <v>147</v>
      </c>
      <c r="D3275" t="s">
        <v>47</v>
      </c>
      <c r="E3275" t="s">
        <v>48</v>
      </c>
      <c r="F3275" s="1">
        <v>42288.581250000003</v>
      </c>
      <c r="G3275" t="s">
        <v>100</v>
      </c>
      <c r="H3275" t="s">
        <v>101</v>
      </c>
      <c r="I3275" s="1">
        <v>42288.689583333333</v>
      </c>
      <c r="J3275" s="2">
        <v>42288</v>
      </c>
      <c r="K3275" t="s">
        <v>51</v>
      </c>
      <c r="L3275" t="s">
        <v>225</v>
      </c>
      <c r="M3275" t="s">
        <v>226</v>
      </c>
      <c r="N3275" t="s">
        <v>76</v>
      </c>
      <c r="P3275" t="s">
        <v>77</v>
      </c>
      <c r="R3275" t="s">
        <v>78</v>
      </c>
      <c r="S3275">
        <v>1516044528</v>
      </c>
      <c r="T3275" s="2">
        <v>42321</v>
      </c>
      <c r="U3275" s="1">
        <v>42288.689583333333</v>
      </c>
      <c r="V3275" s="2">
        <v>42322</v>
      </c>
      <c r="W3275">
        <v>0.39</v>
      </c>
      <c r="X3275" t="s">
        <v>79</v>
      </c>
      <c r="Y3275" t="s">
        <v>73</v>
      </c>
      <c r="Z3275" s="2">
        <v>42196</v>
      </c>
      <c r="AA3275">
        <v>151661766</v>
      </c>
      <c r="AB3275" t="s">
        <v>78</v>
      </c>
      <c r="AC3275">
        <v>0</v>
      </c>
      <c r="AE3275">
        <v>2015</v>
      </c>
      <c r="AF3275">
        <v>2440</v>
      </c>
      <c r="AG3275">
        <v>1403</v>
      </c>
      <c r="AH3275">
        <v>0</v>
      </c>
      <c r="AI3275">
        <v>2440</v>
      </c>
      <c r="AJ3275">
        <v>2440</v>
      </c>
      <c r="AK3275">
        <v>0</v>
      </c>
      <c r="AL3275">
        <v>0</v>
      </c>
      <c r="AM3275">
        <v>39350</v>
      </c>
      <c r="AN3275">
        <v>27545</v>
      </c>
      <c r="AO3275">
        <v>20856</v>
      </c>
      <c r="AP3275">
        <v>10</v>
      </c>
      <c r="AQ3275" t="s">
        <v>245</v>
      </c>
      <c r="AR3275" t="s">
        <v>246</v>
      </c>
    </row>
    <row r="3276" spans="1:44" x14ac:dyDescent="0.3">
      <c r="A3276" t="s">
        <v>44</v>
      </c>
      <c r="B3276" t="s">
        <v>146</v>
      </c>
      <c r="C3276" t="s">
        <v>147</v>
      </c>
      <c r="D3276" t="s">
        <v>47</v>
      </c>
      <c r="E3276" t="s">
        <v>48</v>
      </c>
      <c r="F3276" s="1">
        <v>42288.581250000003</v>
      </c>
      <c r="G3276" t="s">
        <v>105</v>
      </c>
      <c r="H3276" t="s">
        <v>106</v>
      </c>
      <c r="I3276" s="1">
        <v>42288.69027777778</v>
      </c>
      <c r="J3276" s="2">
        <v>42288</v>
      </c>
      <c r="K3276" t="s">
        <v>51</v>
      </c>
      <c r="L3276" t="s">
        <v>225</v>
      </c>
      <c r="M3276" t="s">
        <v>226</v>
      </c>
      <c r="N3276" t="s">
        <v>82</v>
      </c>
      <c r="O3276" t="s">
        <v>82</v>
      </c>
      <c r="P3276" t="s">
        <v>83</v>
      </c>
      <c r="Q3276" t="s">
        <v>83</v>
      </c>
      <c r="R3276" t="s">
        <v>84</v>
      </c>
      <c r="S3276">
        <v>1516044528</v>
      </c>
      <c r="T3276" s="2">
        <v>42321</v>
      </c>
      <c r="U3276" s="1">
        <v>42288.69027777778</v>
      </c>
      <c r="V3276" s="2">
        <v>42322</v>
      </c>
      <c r="W3276">
        <v>0.39</v>
      </c>
      <c r="X3276" t="s">
        <v>79</v>
      </c>
      <c r="Y3276" t="s">
        <v>73</v>
      </c>
      <c r="Z3276" s="2">
        <v>42196</v>
      </c>
      <c r="AA3276">
        <v>151661766</v>
      </c>
      <c r="AB3276" t="s">
        <v>84</v>
      </c>
      <c r="AC3276">
        <v>0</v>
      </c>
      <c r="AD3276">
        <v>2440</v>
      </c>
      <c r="AE3276">
        <v>2015</v>
      </c>
      <c r="AF3276">
        <v>2440</v>
      </c>
      <c r="AG3276">
        <v>1403</v>
      </c>
      <c r="AH3276">
        <v>0</v>
      </c>
      <c r="AI3276">
        <v>2440</v>
      </c>
      <c r="AJ3276">
        <v>2440</v>
      </c>
      <c r="AK3276">
        <v>0</v>
      </c>
      <c r="AL3276">
        <v>0</v>
      </c>
      <c r="AM3276">
        <v>39350</v>
      </c>
      <c r="AN3276">
        <v>27545</v>
      </c>
      <c r="AO3276">
        <v>20856</v>
      </c>
      <c r="AP3276">
        <v>10</v>
      </c>
      <c r="AQ3276" t="s">
        <v>245</v>
      </c>
      <c r="AR3276" t="s">
        <v>246</v>
      </c>
    </row>
    <row r="3277" spans="1:44" x14ac:dyDescent="0.3">
      <c r="A3277" t="s">
        <v>44</v>
      </c>
      <c r="B3277" t="s">
        <v>146</v>
      </c>
      <c r="C3277" t="s">
        <v>147</v>
      </c>
      <c r="D3277" t="s">
        <v>47</v>
      </c>
      <c r="E3277" t="s">
        <v>51</v>
      </c>
      <c r="F3277" s="1">
        <v>42288.646527777775</v>
      </c>
      <c r="G3277" t="s">
        <v>221</v>
      </c>
      <c r="H3277" t="s">
        <v>222</v>
      </c>
      <c r="I3277" s="1">
        <v>42288.652083333334</v>
      </c>
      <c r="J3277" s="2">
        <v>42288</v>
      </c>
      <c r="K3277" t="s">
        <v>51</v>
      </c>
      <c r="L3277" t="s">
        <v>130</v>
      </c>
      <c r="M3277" t="s">
        <v>131</v>
      </c>
      <c r="N3277" t="s">
        <v>89</v>
      </c>
      <c r="O3277" t="s">
        <v>90</v>
      </c>
      <c r="P3277" t="s">
        <v>91</v>
      </c>
      <c r="Q3277" t="s">
        <v>92</v>
      </c>
      <c r="R3277" t="s">
        <v>93</v>
      </c>
      <c r="S3277">
        <v>1516044528</v>
      </c>
      <c r="T3277" s="2">
        <v>42321</v>
      </c>
      <c r="U3277" s="1">
        <v>42288.652083333334</v>
      </c>
      <c r="V3277" s="2">
        <v>42322</v>
      </c>
      <c r="W3277">
        <v>0.39</v>
      </c>
      <c r="X3277" t="s">
        <v>127</v>
      </c>
      <c r="Y3277" t="s">
        <v>73</v>
      </c>
      <c r="Z3277" s="2">
        <v>42196</v>
      </c>
      <c r="AA3277">
        <v>151661765</v>
      </c>
      <c r="AB3277" t="s">
        <v>93</v>
      </c>
      <c r="AC3277">
        <v>0</v>
      </c>
      <c r="AE3277">
        <v>2015</v>
      </c>
      <c r="AF3277">
        <v>18500</v>
      </c>
      <c r="AG3277">
        <v>744.27499999999998</v>
      </c>
      <c r="AH3277">
        <v>0</v>
      </c>
      <c r="AI3277">
        <v>18480</v>
      </c>
      <c r="AJ3277">
        <v>21000</v>
      </c>
      <c r="AK3277">
        <v>20</v>
      </c>
      <c r="AL3277">
        <v>0</v>
      </c>
      <c r="AM3277">
        <v>39350</v>
      </c>
      <c r="AN3277">
        <v>27545</v>
      </c>
      <c r="AO3277">
        <v>20856</v>
      </c>
      <c r="AP3277">
        <v>10</v>
      </c>
      <c r="AQ3277" t="s">
        <v>245</v>
      </c>
      <c r="AR3277" t="s">
        <v>246</v>
      </c>
    </row>
    <row r="3278" spans="1:44" x14ac:dyDescent="0.3">
      <c r="A3278" t="s">
        <v>44</v>
      </c>
      <c r="B3278" t="s">
        <v>146</v>
      </c>
      <c r="C3278" t="s">
        <v>147</v>
      </c>
      <c r="D3278" t="s">
        <v>47</v>
      </c>
      <c r="E3278" t="s">
        <v>51</v>
      </c>
      <c r="F3278" s="1">
        <v>42288.646527777775</v>
      </c>
      <c r="G3278" t="s">
        <v>221</v>
      </c>
      <c r="H3278" t="s">
        <v>222</v>
      </c>
      <c r="I3278" s="1">
        <v>42288.652083333334</v>
      </c>
      <c r="J3278" s="2">
        <v>42288</v>
      </c>
      <c r="K3278" t="s">
        <v>51</v>
      </c>
      <c r="L3278" t="s">
        <v>225</v>
      </c>
      <c r="M3278" t="s">
        <v>226</v>
      </c>
      <c r="N3278" t="s">
        <v>89</v>
      </c>
      <c r="O3278" t="s">
        <v>90</v>
      </c>
      <c r="P3278" t="s">
        <v>91</v>
      </c>
      <c r="Q3278" t="s">
        <v>92</v>
      </c>
      <c r="R3278" t="s">
        <v>93</v>
      </c>
      <c r="S3278">
        <v>1516044528</v>
      </c>
      <c r="T3278" s="2">
        <v>42321</v>
      </c>
      <c r="U3278" s="1">
        <v>42288.652083333334</v>
      </c>
      <c r="V3278" s="2">
        <v>42322</v>
      </c>
      <c r="W3278">
        <v>0.39</v>
      </c>
      <c r="X3278" t="s">
        <v>127</v>
      </c>
      <c r="Y3278" t="s">
        <v>73</v>
      </c>
      <c r="Z3278" s="2">
        <v>42196</v>
      </c>
      <c r="AA3278">
        <v>151661766</v>
      </c>
      <c r="AB3278" t="s">
        <v>93</v>
      </c>
      <c r="AC3278">
        <v>56</v>
      </c>
      <c r="AE3278">
        <v>2015</v>
      </c>
      <c r="AF3278">
        <v>18500</v>
      </c>
      <c r="AG3278">
        <v>744.27499999999998</v>
      </c>
      <c r="AH3278">
        <v>0</v>
      </c>
      <c r="AI3278">
        <v>18480</v>
      </c>
      <c r="AJ3278">
        <v>20800</v>
      </c>
      <c r="AK3278">
        <v>20</v>
      </c>
      <c r="AL3278">
        <v>0</v>
      </c>
      <c r="AM3278">
        <v>39350</v>
      </c>
      <c r="AN3278">
        <v>27545</v>
      </c>
      <c r="AO3278">
        <v>20856</v>
      </c>
      <c r="AP3278">
        <v>10</v>
      </c>
      <c r="AQ3278" t="s">
        <v>245</v>
      </c>
      <c r="AR3278" t="s">
        <v>246</v>
      </c>
    </row>
    <row r="3279" spans="1:44" x14ac:dyDescent="0.3">
      <c r="A3279" t="s">
        <v>44</v>
      </c>
      <c r="B3279" t="s">
        <v>146</v>
      </c>
      <c r="C3279" t="s">
        <v>147</v>
      </c>
      <c r="D3279" t="s">
        <v>218</v>
      </c>
      <c r="E3279" t="s">
        <v>51</v>
      </c>
      <c r="F3279" s="1">
        <v>42288.38958333333</v>
      </c>
      <c r="G3279" t="s">
        <v>1194</v>
      </c>
      <c r="H3279" t="s">
        <v>1195</v>
      </c>
      <c r="I3279" s="1">
        <v>42288.393750000003</v>
      </c>
      <c r="J3279" s="2">
        <v>42288</v>
      </c>
      <c r="K3279" t="s">
        <v>51</v>
      </c>
      <c r="L3279" t="s">
        <v>130</v>
      </c>
      <c r="M3279" t="s">
        <v>131</v>
      </c>
      <c r="N3279" t="s">
        <v>89</v>
      </c>
      <c r="O3279" t="s">
        <v>90</v>
      </c>
      <c r="P3279" t="s">
        <v>91</v>
      </c>
      <c r="Q3279" t="s">
        <v>92</v>
      </c>
      <c r="R3279" t="s">
        <v>93</v>
      </c>
      <c r="S3279">
        <v>1516044529</v>
      </c>
      <c r="T3279" s="2">
        <v>42321</v>
      </c>
      <c r="U3279" s="1">
        <v>42288.393750000003</v>
      </c>
      <c r="V3279" s="2">
        <v>42323</v>
      </c>
      <c r="W3279">
        <v>0.39</v>
      </c>
      <c r="X3279" t="s">
        <v>127</v>
      </c>
      <c r="Y3279" t="s">
        <v>73</v>
      </c>
      <c r="Z3279" s="2">
        <v>42196</v>
      </c>
      <c r="AA3279">
        <v>151661767</v>
      </c>
      <c r="AB3279" t="s">
        <v>93</v>
      </c>
      <c r="AC3279">
        <v>0</v>
      </c>
      <c r="AE3279">
        <v>2015</v>
      </c>
      <c r="AF3279">
        <v>4659</v>
      </c>
      <c r="AG3279">
        <v>744.27499999999998</v>
      </c>
      <c r="AH3279">
        <v>0</v>
      </c>
      <c r="AI3279">
        <v>4649</v>
      </c>
      <c r="AJ3279">
        <v>4659</v>
      </c>
      <c r="AK3279">
        <v>10</v>
      </c>
      <c r="AL3279">
        <v>0</v>
      </c>
      <c r="AM3279">
        <v>8470</v>
      </c>
      <c r="AN3279">
        <v>5929</v>
      </c>
      <c r="AO3279">
        <v>4659</v>
      </c>
      <c r="AP3279">
        <v>10</v>
      </c>
      <c r="AQ3279" t="s">
        <v>245</v>
      </c>
      <c r="AR3279" t="s">
        <v>246</v>
      </c>
    </row>
    <row r="3280" spans="1:44" x14ac:dyDescent="0.3">
      <c r="A3280" t="s">
        <v>44</v>
      </c>
      <c r="B3280" t="s">
        <v>146</v>
      </c>
      <c r="C3280" t="s">
        <v>147</v>
      </c>
      <c r="D3280" t="s">
        <v>218</v>
      </c>
      <c r="E3280" t="s">
        <v>51</v>
      </c>
      <c r="F3280" s="1">
        <v>42288.38958333333</v>
      </c>
      <c r="G3280" t="s">
        <v>1194</v>
      </c>
      <c r="H3280" t="s">
        <v>1195</v>
      </c>
      <c r="I3280" s="1">
        <v>42288.393750000003</v>
      </c>
      <c r="J3280" s="2">
        <v>42288</v>
      </c>
      <c r="K3280" t="s">
        <v>51</v>
      </c>
      <c r="L3280" t="s">
        <v>225</v>
      </c>
      <c r="M3280" t="s">
        <v>226</v>
      </c>
      <c r="N3280" t="s">
        <v>90</v>
      </c>
      <c r="O3280" t="s">
        <v>90</v>
      </c>
      <c r="P3280" t="s">
        <v>92</v>
      </c>
      <c r="Q3280" t="s">
        <v>92</v>
      </c>
      <c r="R3280" t="s">
        <v>93</v>
      </c>
      <c r="S3280">
        <v>1516044529</v>
      </c>
      <c r="T3280" s="2">
        <v>42321</v>
      </c>
      <c r="U3280" s="1">
        <v>42288.393750000003</v>
      </c>
      <c r="V3280" s="2">
        <v>42323</v>
      </c>
      <c r="W3280">
        <v>0.39</v>
      </c>
      <c r="X3280" t="s">
        <v>127</v>
      </c>
      <c r="Y3280" t="s">
        <v>73</v>
      </c>
      <c r="Z3280" s="2">
        <v>42196</v>
      </c>
      <c r="AA3280">
        <v>151661768</v>
      </c>
      <c r="AB3280" t="s">
        <v>93</v>
      </c>
      <c r="AC3280">
        <v>0</v>
      </c>
      <c r="AE3280">
        <v>2015</v>
      </c>
      <c r="AF3280">
        <v>4659</v>
      </c>
      <c r="AG3280">
        <v>744.27499999999998</v>
      </c>
      <c r="AH3280">
        <v>0</v>
      </c>
      <c r="AI3280">
        <v>4649</v>
      </c>
      <c r="AJ3280">
        <v>4659</v>
      </c>
      <c r="AK3280">
        <v>10</v>
      </c>
      <c r="AL3280">
        <v>0</v>
      </c>
      <c r="AM3280">
        <v>8470</v>
      </c>
      <c r="AN3280">
        <v>5929</v>
      </c>
      <c r="AO3280">
        <v>4659</v>
      </c>
      <c r="AP3280">
        <v>10</v>
      </c>
      <c r="AQ3280" t="s">
        <v>245</v>
      </c>
      <c r="AR3280" t="s">
        <v>246</v>
      </c>
    </row>
    <row r="3281" spans="1:44" x14ac:dyDescent="0.3">
      <c r="A3281" t="s">
        <v>44</v>
      </c>
      <c r="B3281" t="s">
        <v>146</v>
      </c>
      <c r="C3281" t="s">
        <v>147</v>
      </c>
      <c r="D3281" t="s">
        <v>218</v>
      </c>
      <c r="E3281" t="s">
        <v>48</v>
      </c>
      <c r="F3281" s="1">
        <v>42288.609027777777</v>
      </c>
      <c r="G3281" t="s">
        <v>49</v>
      </c>
      <c r="H3281" t="s">
        <v>50</v>
      </c>
      <c r="I3281" s="1">
        <v>42288.638888888891</v>
      </c>
      <c r="J3281" s="2">
        <v>42288</v>
      </c>
      <c r="K3281" t="s">
        <v>51</v>
      </c>
      <c r="L3281" t="s">
        <v>225</v>
      </c>
      <c r="M3281" t="s">
        <v>226</v>
      </c>
      <c r="N3281" t="s">
        <v>54</v>
      </c>
      <c r="P3281" t="s">
        <v>55</v>
      </c>
      <c r="R3281" t="s">
        <v>56</v>
      </c>
      <c r="S3281">
        <v>1516044529</v>
      </c>
      <c r="T3281" s="2">
        <v>42321</v>
      </c>
      <c r="U3281" s="1">
        <v>42288.638888888891</v>
      </c>
      <c r="V3281" s="2">
        <v>42323</v>
      </c>
      <c r="W3281">
        <v>0.39</v>
      </c>
      <c r="X3281" t="s">
        <v>57</v>
      </c>
      <c r="Y3281" t="s">
        <v>73</v>
      </c>
      <c r="Z3281" s="2">
        <v>42196</v>
      </c>
      <c r="AA3281">
        <v>151661768</v>
      </c>
      <c r="AB3281" t="s">
        <v>59</v>
      </c>
      <c r="AC3281">
        <v>0</v>
      </c>
      <c r="AE3281">
        <v>2015</v>
      </c>
      <c r="AF3281">
        <v>4665</v>
      </c>
      <c r="AG3281">
        <v>1403</v>
      </c>
      <c r="AH3281">
        <v>0</v>
      </c>
      <c r="AI3281">
        <v>4655</v>
      </c>
      <c r="AJ3281">
        <v>4665</v>
      </c>
      <c r="AK3281">
        <v>10</v>
      </c>
      <c r="AL3281">
        <v>0</v>
      </c>
      <c r="AM3281">
        <v>8470</v>
      </c>
      <c r="AN3281">
        <v>5929</v>
      </c>
      <c r="AO3281">
        <v>4659</v>
      </c>
      <c r="AP3281">
        <v>10</v>
      </c>
      <c r="AQ3281" t="s">
        <v>245</v>
      </c>
      <c r="AR3281" t="s">
        <v>246</v>
      </c>
    </row>
    <row r="3282" spans="1:44" x14ac:dyDescent="0.3">
      <c r="A3282" t="s">
        <v>44</v>
      </c>
      <c r="B3282" t="s">
        <v>146</v>
      </c>
      <c r="C3282" t="s">
        <v>147</v>
      </c>
      <c r="D3282" t="s">
        <v>218</v>
      </c>
      <c r="E3282" t="s">
        <v>48</v>
      </c>
      <c r="F3282" s="1">
        <v>42288.609027777777</v>
      </c>
      <c r="G3282" t="s">
        <v>49</v>
      </c>
      <c r="H3282" t="s">
        <v>50</v>
      </c>
      <c r="I3282" s="1">
        <v>42288.642361111109</v>
      </c>
      <c r="J3282" s="2">
        <v>42288</v>
      </c>
      <c r="K3282" t="s">
        <v>51</v>
      </c>
      <c r="L3282" t="s">
        <v>130</v>
      </c>
      <c r="M3282" t="s">
        <v>131</v>
      </c>
      <c r="N3282" t="s">
        <v>54</v>
      </c>
      <c r="P3282" t="s">
        <v>55</v>
      </c>
      <c r="R3282" t="s">
        <v>56</v>
      </c>
      <c r="S3282">
        <v>1516044529</v>
      </c>
      <c r="T3282" s="2">
        <v>42321</v>
      </c>
      <c r="U3282" s="1">
        <v>42288.642361111109</v>
      </c>
      <c r="V3282" s="2">
        <v>42323</v>
      </c>
      <c r="W3282">
        <v>0.39</v>
      </c>
      <c r="X3282" t="s">
        <v>57</v>
      </c>
      <c r="Y3282" t="s">
        <v>73</v>
      </c>
      <c r="Z3282" s="2">
        <v>42196</v>
      </c>
      <c r="AA3282">
        <v>151661767</v>
      </c>
      <c r="AB3282" t="s">
        <v>59</v>
      </c>
      <c r="AC3282">
        <v>684</v>
      </c>
      <c r="AE3282">
        <v>2015</v>
      </c>
      <c r="AF3282">
        <v>3975</v>
      </c>
      <c r="AG3282">
        <v>1403</v>
      </c>
      <c r="AH3282">
        <v>0</v>
      </c>
      <c r="AI3282">
        <v>3825</v>
      </c>
      <c r="AJ3282">
        <v>3975</v>
      </c>
      <c r="AK3282">
        <v>150</v>
      </c>
      <c r="AL3282">
        <v>0</v>
      </c>
      <c r="AM3282">
        <v>8470</v>
      </c>
      <c r="AN3282">
        <v>5929</v>
      </c>
      <c r="AO3282">
        <v>4659</v>
      </c>
      <c r="AP3282">
        <v>10</v>
      </c>
      <c r="AQ3282" t="s">
        <v>245</v>
      </c>
      <c r="AR3282" t="s">
        <v>246</v>
      </c>
    </row>
    <row r="3283" spans="1:44" x14ac:dyDescent="0.3">
      <c r="A3283" t="s">
        <v>44</v>
      </c>
      <c r="B3283" t="s">
        <v>514</v>
      </c>
      <c r="C3283" t="s">
        <v>515</v>
      </c>
      <c r="D3283" t="s">
        <v>112</v>
      </c>
      <c r="E3283" t="s">
        <v>51</v>
      </c>
      <c r="F3283" s="1">
        <v>42288.574305555558</v>
      </c>
      <c r="G3283" t="s">
        <v>233</v>
      </c>
      <c r="H3283" t="s">
        <v>234</v>
      </c>
      <c r="I3283" s="1">
        <v>42288.588888888888</v>
      </c>
      <c r="J3283" s="2">
        <v>42288</v>
      </c>
      <c r="K3283" t="s">
        <v>51</v>
      </c>
      <c r="L3283" t="s">
        <v>71</v>
      </c>
      <c r="M3283" t="s">
        <v>72</v>
      </c>
      <c r="N3283" t="s">
        <v>89</v>
      </c>
      <c r="O3283" t="s">
        <v>90</v>
      </c>
      <c r="P3283" t="s">
        <v>91</v>
      </c>
      <c r="Q3283" t="s">
        <v>92</v>
      </c>
      <c r="R3283" t="s">
        <v>93</v>
      </c>
      <c r="S3283">
        <v>1516044770</v>
      </c>
      <c r="T3283" s="2">
        <v>42323</v>
      </c>
      <c r="U3283" s="1">
        <v>42288.588888888888</v>
      </c>
      <c r="V3283" s="2">
        <v>42321</v>
      </c>
      <c r="W3283">
        <v>0.33</v>
      </c>
      <c r="X3283" t="s">
        <v>94</v>
      </c>
      <c r="Y3283" t="s">
        <v>73</v>
      </c>
      <c r="Z3283" s="2">
        <v>42258</v>
      </c>
      <c r="AA3283">
        <v>151661867</v>
      </c>
      <c r="AB3283" t="s">
        <v>93</v>
      </c>
      <c r="AC3283">
        <v>0</v>
      </c>
      <c r="AE3283">
        <v>2015</v>
      </c>
      <c r="AF3283">
        <v>36500</v>
      </c>
      <c r="AG3283">
        <v>744.27499999999998</v>
      </c>
      <c r="AH3283">
        <v>0</v>
      </c>
      <c r="AI3283">
        <v>36480</v>
      </c>
      <c r="AJ3283">
        <v>36500</v>
      </c>
      <c r="AK3283">
        <v>20</v>
      </c>
      <c r="AL3283">
        <v>0</v>
      </c>
      <c r="AM3283">
        <v>68900</v>
      </c>
      <c r="AN3283">
        <v>34794.5</v>
      </c>
      <c r="AO3283">
        <v>35828</v>
      </c>
      <c r="AP3283">
        <v>10</v>
      </c>
      <c r="AQ3283" t="s">
        <v>245</v>
      </c>
      <c r="AR3283" t="s">
        <v>246</v>
      </c>
    </row>
    <row r="3284" spans="1:44" x14ac:dyDescent="0.3">
      <c r="A3284" t="s">
        <v>44</v>
      </c>
      <c r="B3284" t="s">
        <v>514</v>
      </c>
      <c r="C3284" t="s">
        <v>515</v>
      </c>
      <c r="D3284" t="s">
        <v>112</v>
      </c>
      <c r="E3284" t="s">
        <v>51</v>
      </c>
      <c r="F3284" s="1">
        <v>42288.574305555558</v>
      </c>
      <c r="G3284" t="s">
        <v>233</v>
      </c>
      <c r="H3284" t="s">
        <v>234</v>
      </c>
      <c r="I3284" s="1">
        <v>42288.589583333334</v>
      </c>
      <c r="J3284" s="2">
        <v>42288</v>
      </c>
      <c r="K3284" t="s">
        <v>51</v>
      </c>
      <c r="L3284" t="s">
        <v>95</v>
      </c>
      <c r="M3284" t="s">
        <v>96</v>
      </c>
      <c r="N3284" t="s">
        <v>89</v>
      </c>
      <c r="O3284" t="s">
        <v>90</v>
      </c>
      <c r="P3284" t="s">
        <v>91</v>
      </c>
      <c r="Q3284" t="s">
        <v>92</v>
      </c>
      <c r="R3284" t="s">
        <v>93</v>
      </c>
      <c r="S3284">
        <v>1516044770</v>
      </c>
      <c r="T3284" s="2">
        <v>42323</v>
      </c>
      <c r="U3284" s="1">
        <v>42288.589583333334</v>
      </c>
      <c r="V3284" s="2">
        <v>42321</v>
      </c>
      <c r="W3284">
        <v>0.185</v>
      </c>
      <c r="X3284" t="s">
        <v>94</v>
      </c>
      <c r="Y3284" t="s">
        <v>97</v>
      </c>
      <c r="Z3284" s="2">
        <v>42258</v>
      </c>
      <c r="AA3284">
        <v>151661868</v>
      </c>
      <c r="AB3284" t="s">
        <v>93</v>
      </c>
      <c r="AC3284">
        <v>0</v>
      </c>
      <c r="AE3284">
        <v>2015</v>
      </c>
      <c r="AF3284">
        <v>36500</v>
      </c>
      <c r="AG3284">
        <v>744.27499999999998</v>
      </c>
      <c r="AH3284">
        <v>0</v>
      </c>
      <c r="AI3284">
        <v>36480</v>
      </c>
      <c r="AJ3284">
        <v>36500</v>
      </c>
      <c r="AK3284">
        <v>20</v>
      </c>
      <c r="AL3284">
        <v>0</v>
      </c>
      <c r="AM3284">
        <v>68900</v>
      </c>
      <c r="AN3284">
        <v>34794.5</v>
      </c>
      <c r="AO3284">
        <v>35828</v>
      </c>
      <c r="AP3284">
        <v>10</v>
      </c>
      <c r="AQ3284" t="s">
        <v>245</v>
      </c>
      <c r="AR3284" t="s">
        <v>246</v>
      </c>
    </row>
    <row r="3285" spans="1:44" x14ac:dyDescent="0.3">
      <c r="D3285" t="s">
        <v>237</v>
      </c>
      <c r="E3285" t="s">
        <v>51</v>
      </c>
      <c r="F3285" s="1">
        <v>42319.008333333331</v>
      </c>
      <c r="G3285" t="s">
        <v>152</v>
      </c>
      <c r="H3285" t="s">
        <v>346</v>
      </c>
      <c r="I3285" s="1">
        <v>42319.015277777777</v>
      </c>
      <c r="J3285" s="2">
        <v>42319</v>
      </c>
      <c r="K3285" t="s">
        <v>186</v>
      </c>
      <c r="L3285" t="s">
        <v>2868</v>
      </c>
      <c r="M3285" t="s">
        <v>2869</v>
      </c>
      <c r="N3285" t="s">
        <v>76</v>
      </c>
      <c r="P3285" t="s">
        <v>77</v>
      </c>
      <c r="R3285" t="s">
        <v>78</v>
      </c>
      <c r="T3285" s="2">
        <v>42166</v>
      </c>
      <c r="U3285" s="1">
        <v>42319.015277777777</v>
      </c>
      <c r="V3285" s="2"/>
      <c r="W3285">
        <v>4.25</v>
      </c>
      <c r="X3285" t="s">
        <v>79</v>
      </c>
      <c r="Y3285" t="s">
        <v>2870</v>
      </c>
      <c r="Z3285" s="2">
        <v>42195</v>
      </c>
      <c r="AA3285">
        <v>151653683</v>
      </c>
      <c r="AB3285" t="s">
        <v>78</v>
      </c>
      <c r="AC3285">
        <v>0</v>
      </c>
      <c r="AE3285">
        <v>2015</v>
      </c>
      <c r="AF3285">
        <v>2715</v>
      </c>
      <c r="AG3285">
        <v>1403</v>
      </c>
      <c r="AH3285">
        <v>0</v>
      </c>
      <c r="AI3285">
        <v>2715</v>
      </c>
      <c r="AJ3285">
        <v>5595</v>
      </c>
      <c r="AK3285">
        <v>0</v>
      </c>
      <c r="AL3285">
        <v>0</v>
      </c>
      <c r="AO3285">
        <v>8050</v>
      </c>
      <c r="AP3285">
        <v>11</v>
      </c>
      <c r="AQ3285" t="s">
        <v>1196</v>
      </c>
      <c r="AR3285" t="s">
        <v>246</v>
      </c>
    </row>
    <row r="3286" spans="1:44" x14ac:dyDescent="0.3">
      <c r="D3286" t="s">
        <v>237</v>
      </c>
      <c r="E3286" t="s">
        <v>51</v>
      </c>
      <c r="F3286" s="1">
        <v>42319.008333333331</v>
      </c>
      <c r="G3286" t="s">
        <v>154</v>
      </c>
      <c r="H3286" t="s">
        <v>380</v>
      </c>
      <c r="I3286" s="1">
        <v>42319.015972222223</v>
      </c>
      <c r="J3286" s="2">
        <v>42319</v>
      </c>
      <c r="K3286" t="s">
        <v>186</v>
      </c>
      <c r="L3286" t="s">
        <v>2868</v>
      </c>
      <c r="M3286" t="s">
        <v>2869</v>
      </c>
      <c r="N3286" t="s">
        <v>82</v>
      </c>
      <c r="O3286" t="s">
        <v>82</v>
      </c>
      <c r="P3286" t="s">
        <v>83</v>
      </c>
      <c r="Q3286" t="s">
        <v>83</v>
      </c>
      <c r="R3286" t="s">
        <v>84</v>
      </c>
      <c r="T3286" s="2">
        <v>42166</v>
      </c>
      <c r="U3286" s="1">
        <v>42319.015972222223</v>
      </c>
      <c r="V3286" s="2"/>
      <c r="W3286">
        <v>4.25</v>
      </c>
      <c r="X3286" t="s">
        <v>79</v>
      </c>
      <c r="Y3286" t="s">
        <v>2870</v>
      </c>
      <c r="Z3286" s="2">
        <v>42195</v>
      </c>
      <c r="AA3286">
        <v>151653683</v>
      </c>
      <c r="AB3286" t="s">
        <v>84</v>
      </c>
      <c r="AC3286">
        <v>0</v>
      </c>
      <c r="AD3286">
        <v>2715</v>
      </c>
      <c r="AE3286">
        <v>2015</v>
      </c>
      <c r="AF3286">
        <v>2715</v>
      </c>
      <c r="AG3286">
        <v>1403</v>
      </c>
      <c r="AH3286">
        <v>0</v>
      </c>
      <c r="AI3286">
        <v>2715</v>
      </c>
      <c r="AJ3286">
        <v>5595</v>
      </c>
      <c r="AK3286">
        <v>0</v>
      </c>
      <c r="AL3286">
        <v>0</v>
      </c>
      <c r="AO3286">
        <v>8050</v>
      </c>
      <c r="AP3286">
        <v>11</v>
      </c>
      <c r="AQ3286" t="s">
        <v>1196</v>
      </c>
      <c r="AR3286" t="s">
        <v>246</v>
      </c>
    </row>
    <row r="3287" spans="1:44" x14ac:dyDescent="0.3">
      <c r="D3287" t="s">
        <v>237</v>
      </c>
      <c r="E3287" t="s">
        <v>48</v>
      </c>
      <c r="F3287" s="1">
        <v>42319.145138888889</v>
      </c>
      <c r="G3287" t="s">
        <v>283</v>
      </c>
      <c r="H3287" t="s">
        <v>284</v>
      </c>
      <c r="I3287" s="1">
        <v>42319.150694444441</v>
      </c>
      <c r="J3287" s="2">
        <v>42319</v>
      </c>
      <c r="K3287" t="s">
        <v>186</v>
      </c>
      <c r="L3287" t="s">
        <v>285</v>
      </c>
      <c r="M3287" t="s">
        <v>286</v>
      </c>
      <c r="N3287" t="s">
        <v>287</v>
      </c>
      <c r="O3287" t="s">
        <v>190</v>
      </c>
      <c r="P3287" t="s">
        <v>288</v>
      </c>
      <c r="Q3287" t="s">
        <v>192</v>
      </c>
      <c r="R3287" t="s">
        <v>193</v>
      </c>
      <c r="T3287" s="2">
        <v>42321</v>
      </c>
      <c r="U3287" s="1">
        <v>42319.150694444441</v>
      </c>
      <c r="V3287" s="2"/>
      <c r="W3287">
        <v>0.125</v>
      </c>
      <c r="X3287" t="s">
        <v>194</v>
      </c>
      <c r="Y3287" t="s">
        <v>297</v>
      </c>
      <c r="Z3287" s="2">
        <v>42291</v>
      </c>
      <c r="AA3287">
        <v>151654096</v>
      </c>
      <c r="AB3287" t="s">
        <v>193</v>
      </c>
      <c r="AC3287">
        <v>0</v>
      </c>
      <c r="AE3287">
        <v>2015</v>
      </c>
      <c r="AF3287">
        <v>18000</v>
      </c>
      <c r="AG3287">
        <v>755.55</v>
      </c>
      <c r="AH3287">
        <v>0</v>
      </c>
      <c r="AI3287">
        <v>18000</v>
      </c>
      <c r="AJ3287">
        <v>18000</v>
      </c>
      <c r="AK3287">
        <v>0</v>
      </c>
      <c r="AL3287">
        <v>900</v>
      </c>
      <c r="AO3287">
        <v>16915</v>
      </c>
      <c r="AP3287">
        <v>11</v>
      </c>
      <c r="AQ3287" t="s">
        <v>1196</v>
      </c>
      <c r="AR3287" t="s">
        <v>246</v>
      </c>
    </row>
    <row r="3288" spans="1:44" x14ac:dyDescent="0.3">
      <c r="D3288" t="s">
        <v>237</v>
      </c>
      <c r="E3288" t="s">
        <v>48</v>
      </c>
      <c r="F3288" s="1">
        <v>42319.295138888891</v>
      </c>
      <c r="G3288" t="s">
        <v>283</v>
      </c>
      <c r="H3288" t="s">
        <v>284</v>
      </c>
      <c r="I3288" s="1">
        <v>42319.297222222223</v>
      </c>
      <c r="J3288" s="2">
        <v>42319</v>
      </c>
      <c r="K3288" t="s">
        <v>186</v>
      </c>
      <c r="L3288" t="s">
        <v>285</v>
      </c>
      <c r="M3288" t="s">
        <v>286</v>
      </c>
      <c r="N3288" t="s">
        <v>287</v>
      </c>
      <c r="O3288" t="s">
        <v>190</v>
      </c>
      <c r="P3288" t="s">
        <v>288</v>
      </c>
      <c r="Q3288" t="s">
        <v>192</v>
      </c>
      <c r="R3288" t="s">
        <v>193</v>
      </c>
      <c r="T3288" s="2">
        <v>42321</v>
      </c>
      <c r="U3288" s="1">
        <v>42319.297222222223</v>
      </c>
      <c r="V3288" s="2"/>
      <c r="W3288">
        <v>0.125</v>
      </c>
      <c r="X3288" t="s">
        <v>194</v>
      </c>
      <c r="Y3288" t="s">
        <v>600</v>
      </c>
      <c r="Z3288" s="2">
        <v>42291</v>
      </c>
      <c r="AA3288">
        <v>151654096</v>
      </c>
      <c r="AB3288" t="s">
        <v>193</v>
      </c>
      <c r="AC3288">
        <v>0</v>
      </c>
      <c r="AE3288">
        <v>2015</v>
      </c>
      <c r="AF3288">
        <v>16000</v>
      </c>
      <c r="AG3288">
        <v>755.55</v>
      </c>
      <c r="AH3288">
        <v>0</v>
      </c>
      <c r="AI3288">
        <v>16000</v>
      </c>
      <c r="AJ3288">
        <v>16000</v>
      </c>
      <c r="AK3288">
        <v>0</v>
      </c>
      <c r="AL3288">
        <v>800</v>
      </c>
      <c r="AO3288">
        <v>14400</v>
      </c>
      <c r="AP3288">
        <v>11</v>
      </c>
      <c r="AQ3288" t="s">
        <v>1196</v>
      </c>
      <c r="AR3288" t="s">
        <v>246</v>
      </c>
    </row>
    <row r="3289" spans="1:44" x14ac:dyDescent="0.3">
      <c r="D3289" t="s">
        <v>237</v>
      </c>
      <c r="E3289" t="s">
        <v>48</v>
      </c>
      <c r="F3289" s="1">
        <v>42319.068055555559</v>
      </c>
      <c r="G3289" t="s">
        <v>49</v>
      </c>
      <c r="H3289" t="s">
        <v>50</v>
      </c>
      <c r="I3289" s="1">
        <v>42319.081250000003</v>
      </c>
      <c r="J3289" s="2">
        <v>42319</v>
      </c>
      <c r="K3289" t="s">
        <v>186</v>
      </c>
      <c r="L3289" t="s">
        <v>2871</v>
      </c>
      <c r="M3289" t="s">
        <v>2872</v>
      </c>
      <c r="N3289" t="s">
        <v>318</v>
      </c>
      <c r="P3289" t="s">
        <v>319</v>
      </c>
      <c r="R3289" t="s">
        <v>56</v>
      </c>
      <c r="T3289" s="2">
        <v>42328</v>
      </c>
      <c r="U3289" s="1">
        <v>42319.081250000003</v>
      </c>
      <c r="V3289" s="2"/>
      <c r="W3289">
        <v>0.32</v>
      </c>
      <c r="X3289" t="s">
        <v>57</v>
      </c>
      <c r="Y3289" t="s">
        <v>2018</v>
      </c>
      <c r="Z3289" s="2">
        <v>42294</v>
      </c>
      <c r="AA3289">
        <v>151654410</v>
      </c>
      <c r="AB3289" t="s">
        <v>59</v>
      </c>
      <c r="AC3289">
        <v>0</v>
      </c>
      <c r="AE3289">
        <v>2015</v>
      </c>
      <c r="AF3289">
        <v>6050</v>
      </c>
      <c r="AG3289">
        <v>1403</v>
      </c>
      <c r="AH3289">
        <v>200</v>
      </c>
      <c r="AI3289">
        <v>5750</v>
      </c>
      <c r="AJ3289">
        <v>10210</v>
      </c>
      <c r="AK3289">
        <v>300</v>
      </c>
      <c r="AL3289">
        <v>0</v>
      </c>
      <c r="AO3289">
        <v>5373</v>
      </c>
      <c r="AP3289">
        <v>11</v>
      </c>
      <c r="AQ3289" t="s">
        <v>1196</v>
      </c>
      <c r="AR3289" t="s">
        <v>246</v>
      </c>
    </row>
    <row r="3290" spans="1:44" x14ac:dyDescent="0.3">
      <c r="D3290" t="s">
        <v>237</v>
      </c>
      <c r="E3290" t="s">
        <v>48</v>
      </c>
      <c r="F3290" s="1">
        <v>42319.154861111114</v>
      </c>
      <c r="G3290" t="s">
        <v>49</v>
      </c>
      <c r="H3290" t="s">
        <v>50</v>
      </c>
      <c r="I3290" s="1">
        <v>42319.199999999997</v>
      </c>
      <c r="J3290" s="2">
        <v>42319</v>
      </c>
      <c r="K3290" t="s">
        <v>186</v>
      </c>
      <c r="L3290" t="s">
        <v>324</v>
      </c>
      <c r="M3290" t="s">
        <v>325</v>
      </c>
      <c r="N3290" t="s">
        <v>326</v>
      </c>
      <c r="P3290" t="s">
        <v>327</v>
      </c>
      <c r="R3290" t="s">
        <v>56</v>
      </c>
      <c r="T3290" s="2">
        <v>42324</v>
      </c>
      <c r="U3290" s="1">
        <v>42319.199999999997</v>
      </c>
      <c r="V3290" s="2"/>
      <c r="W3290">
        <v>0.39</v>
      </c>
      <c r="X3290" t="s">
        <v>57</v>
      </c>
      <c r="Y3290" t="s">
        <v>328</v>
      </c>
      <c r="Z3290" s="2">
        <v>42298</v>
      </c>
      <c r="AA3290">
        <v>151654705</v>
      </c>
      <c r="AB3290" t="s">
        <v>59</v>
      </c>
      <c r="AC3290">
        <v>0</v>
      </c>
      <c r="AE3290">
        <v>2015</v>
      </c>
      <c r="AF3290">
        <v>20000</v>
      </c>
      <c r="AG3290">
        <v>1403</v>
      </c>
      <c r="AH3290">
        <v>0</v>
      </c>
      <c r="AI3290">
        <v>19600</v>
      </c>
      <c r="AJ3290">
        <v>35000</v>
      </c>
      <c r="AK3290">
        <v>400</v>
      </c>
      <c r="AL3290">
        <v>0</v>
      </c>
      <c r="AO3290">
        <v>15477</v>
      </c>
      <c r="AP3290">
        <v>11</v>
      </c>
      <c r="AQ3290" t="s">
        <v>1196</v>
      </c>
      <c r="AR3290" t="s">
        <v>246</v>
      </c>
    </row>
    <row r="3291" spans="1:44" x14ac:dyDescent="0.3">
      <c r="D3291" t="s">
        <v>237</v>
      </c>
      <c r="E3291" t="s">
        <v>48</v>
      </c>
      <c r="F3291" s="1">
        <v>42319.068055555559</v>
      </c>
      <c r="G3291" t="s">
        <v>49</v>
      </c>
      <c r="H3291" t="s">
        <v>50</v>
      </c>
      <c r="I3291" s="1">
        <v>42319.086111111108</v>
      </c>
      <c r="J3291" s="2">
        <v>42319</v>
      </c>
      <c r="K3291" t="s">
        <v>186</v>
      </c>
      <c r="L3291" t="s">
        <v>333</v>
      </c>
      <c r="M3291" t="s">
        <v>334</v>
      </c>
      <c r="N3291" t="s">
        <v>335</v>
      </c>
      <c r="P3291" t="s">
        <v>336</v>
      </c>
      <c r="R3291" t="s">
        <v>56</v>
      </c>
      <c r="T3291" s="2">
        <v>42324</v>
      </c>
      <c r="U3291" s="1">
        <v>42319.086111111108</v>
      </c>
      <c r="V3291" s="2"/>
      <c r="W3291">
        <v>0.3</v>
      </c>
      <c r="X3291" t="s">
        <v>57</v>
      </c>
      <c r="Y3291" t="s">
        <v>328</v>
      </c>
      <c r="Z3291" s="2">
        <v>42299</v>
      </c>
      <c r="AA3291">
        <v>151654898</v>
      </c>
      <c r="AB3291" t="s">
        <v>59</v>
      </c>
      <c r="AC3291">
        <v>58385</v>
      </c>
      <c r="AE3291">
        <v>2015</v>
      </c>
      <c r="AF3291">
        <v>12000</v>
      </c>
      <c r="AG3291">
        <v>1403</v>
      </c>
      <c r="AH3291">
        <v>500</v>
      </c>
      <c r="AI3291">
        <v>11850</v>
      </c>
      <c r="AJ3291">
        <v>151615</v>
      </c>
      <c r="AK3291">
        <v>150</v>
      </c>
      <c r="AL3291">
        <v>0</v>
      </c>
      <c r="AO3291">
        <v>198000</v>
      </c>
      <c r="AP3291">
        <v>11</v>
      </c>
      <c r="AQ3291" t="s">
        <v>1196</v>
      </c>
      <c r="AR3291" t="s">
        <v>246</v>
      </c>
    </row>
    <row r="3292" spans="1:44" x14ac:dyDescent="0.3">
      <c r="D3292" t="s">
        <v>237</v>
      </c>
      <c r="E3292" t="s">
        <v>48</v>
      </c>
      <c r="F3292" s="1">
        <v>42319.068055555559</v>
      </c>
      <c r="G3292" t="s">
        <v>49</v>
      </c>
      <c r="H3292" t="s">
        <v>50</v>
      </c>
      <c r="I3292" s="1">
        <v>42319.086805555555</v>
      </c>
      <c r="J3292" s="2">
        <v>42319</v>
      </c>
      <c r="K3292" t="s">
        <v>186</v>
      </c>
      <c r="L3292" t="s">
        <v>333</v>
      </c>
      <c r="M3292" t="s">
        <v>334</v>
      </c>
      <c r="N3292" t="s">
        <v>344</v>
      </c>
      <c r="P3292" t="s">
        <v>345</v>
      </c>
      <c r="R3292" t="s">
        <v>56</v>
      </c>
      <c r="T3292" s="2">
        <v>42324</v>
      </c>
      <c r="U3292" s="1">
        <v>42319.086805555555</v>
      </c>
      <c r="V3292" s="2"/>
      <c r="W3292">
        <v>0.3</v>
      </c>
      <c r="X3292" t="s">
        <v>57</v>
      </c>
      <c r="Y3292" t="s">
        <v>328</v>
      </c>
      <c r="Z3292" s="2">
        <v>42299</v>
      </c>
      <c r="AA3292">
        <v>151654898</v>
      </c>
      <c r="AB3292" t="s">
        <v>59</v>
      </c>
      <c r="AC3292">
        <v>41685</v>
      </c>
      <c r="AE3292">
        <v>2015</v>
      </c>
      <c r="AF3292">
        <v>16700</v>
      </c>
      <c r="AG3292">
        <v>1403</v>
      </c>
      <c r="AH3292">
        <v>700</v>
      </c>
      <c r="AI3292">
        <v>16400</v>
      </c>
      <c r="AJ3292">
        <v>168315</v>
      </c>
      <c r="AK3292">
        <v>300</v>
      </c>
      <c r="AL3292">
        <v>0</v>
      </c>
      <c r="AO3292">
        <v>198000</v>
      </c>
      <c r="AP3292">
        <v>11</v>
      </c>
      <c r="AQ3292" t="s">
        <v>1196</v>
      </c>
      <c r="AR3292" t="s">
        <v>246</v>
      </c>
    </row>
    <row r="3293" spans="1:44" x14ac:dyDescent="0.3">
      <c r="D3293" t="s">
        <v>237</v>
      </c>
      <c r="E3293" t="s">
        <v>48</v>
      </c>
      <c r="F3293" s="1">
        <v>42319.154861111114</v>
      </c>
      <c r="G3293" t="s">
        <v>49</v>
      </c>
      <c r="H3293" t="s">
        <v>50</v>
      </c>
      <c r="I3293" s="1">
        <v>42319.198611111111</v>
      </c>
      <c r="J3293" s="2">
        <v>42319</v>
      </c>
      <c r="K3293" t="s">
        <v>186</v>
      </c>
      <c r="L3293" t="s">
        <v>333</v>
      </c>
      <c r="M3293" t="s">
        <v>334</v>
      </c>
      <c r="N3293" t="s">
        <v>340</v>
      </c>
      <c r="P3293" t="s">
        <v>341</v>
      </c>
      <c r="R3293" t="s">
        <v>56</v>
      </c>
      <c r="T3293" s="2">
        <v>42324</v>
      </c>
      <c r="U3293" s="1">
        <v>42319.198611111111</v>
      </c>
      <c r="V3293" s="2"/>
      <c r="W3293">
        <v>0.3</v>
      </c>
      <c r="X3293" t="s">
        <v>57</v>
      </c>
      <c r="Y3293" t="s">
        <v>328</v>
      </c>
      <c r="Z3293" s="2">
        <v>42299</v>
      </c>
      <c r="AA3293">
        <v>151654898</v>
      </c>
      <c r="AB3293" t="s">
        <v>59</v>
      </c>
      <c r="AC3293">
        <v>28685</v>
      </c>
      <c r="AE3293">
        <v>2015</v>
      </c>
      <c r="AF3293">
        <v>13000</v>
      </c>
      <c r="AG3293">
        <v>1403</v>
      </c>
      <c r="AH3293">
        <v>100</v>
      </c>
      <c r="AI3293">
        <v>12970</v>
      </c>
      <c r="AJ3293">
        <v>181315</v>
      </c>
      <c r="AK3293">
        <v>30</v>
      </c>
      <c r="AL3293">
        <v>0</v>
      </c>
      <c r="AO3293">
        <v>198000</v>
      </c>
      <c r="AP3293">
        <v>11</v>
      </c>
      <c r="AQ3293" t="s">
        <v>1196</v>
      </c>
      <c r="AR3293" t="s">
        <v>246</v>
      </c>
    </row>
    <row r="3294" spans="1:44" x14ac:dyDescent="0.3">
      <c r="D3294" t="s">
        <v>237</v>
      </c>
      <c r="E3294" t="s">
        <v>48</v>
      </c>
      <c r="F3294" s="1">
        <v>42319.145138888889</v>
      </c>
      <c r="G3294" t="s">
        <v>353</v>
      </c>
      <c r="H3294" t="s">
        <v>354</v>
      </c>
      <c r="I3294" s="1">
        <v>42319.145138888889</v>
      </c>
      <c r="J3294" s="2">
        <v>42319</v>
      </c>
      <c r="K3294" t="s">
        <v>186</v>
      </c>
      <c r="L3294" t="s">
        <v>355</v>
      </c>
      <c r="M3294" t="s">
        <v>356</v>
      </c>
      <c r="N3294" t="s">
        <v>357</v>
      </c>
      <c r="O3294" t="s">
        <v>190</v>
      </c>
      <c r="P3294" t="s">
        <v>358</v>
      </c>
      <c r="Q3294" t="s">
        <v>192</v>
      </c>
      <c r="R3294" t="s">
        <v>193</v>
      </c>
      <c r="T3294" s="2">
        <v>42307</v>
      </c>
      <c r="U3294" s="1">
        <v>42319.145138888889</v>
      </c>
      <c r="V3294" s="2"/>
      <c r="W3294">
        <v>5.0999999999999997E-2</v>
      </c>
      <c r="X3294" t="s">
        <v>194</v>
      </c>
      <c r="Y3294" t="s">
        <v>644</v>
      </c>
      <c r="Z3294" s="2">
        <v>42303</v>
      </c>
      <c r="AA3294">
        <v>151655085</v>
      </c>
      <c r="AB3294" t="s">
        <v>193</v>
      </c>
      <c r="AC3294">
        <v>0</v>
      </c>
      <c r="AE3294">
        <v>2015</v>
      </c>
      <c r="AF3294">
        <v>9375</v>
      </c>
      <c r="AG3294">
        <v>755.55</v>
      </c>
      <c r="AH3294">
        <v>0</v>
      </c>
      <c r="AI3294">
        <v>9375</v>
      </c>
      <c r="AJ3294">
        <v>9375</v>
      </c>
      <c r="AK3294">
        <v>0</v>
      </c>
      <c r="AL3294">
        <v>625</v>
      </c>
      <c r="AO3294">
        <v>8600</v>
      </c>
      <c r="AP3294">
        <v>11</v>
      </c>
      <c r="AQ3294" t="s">
        <v>1196</v>
      </c>
      <c r="AR3294" t="s">
        <v>246</v>
      </c>
    </row>
    <row r="3295" spans="1:44" x14ac:dyDescent="0.3">
      <c r="D3295" t="s">
        <v>237</v>
      </c>
      <c r="E3295" t="s">
        <v>48</v>
      </c>
      <c r="F3295" s="1">
        <v>42319.145138888889</v>
      </c>
      <c r="G3295" t="s">
        <v>353</v>
      </c>
      <c r="H3295" t="s">
        <v>354</v>
      </c>
      <c r="I3295" s="1">
        <v>42319.145138888889</v>
      </c>
      <c r="J3295" s="2">
        <v>42319</v>
      </c>
      <c r="K3295" t="s">
        <v>186</v>
      </c>
      <c r="L3295" t="s">
        <v>355</v>
      </c>
      <c r="M3295" t="s">
        <v>356</v>
      </c>
      <c r="N3295" t="s">
        <v>357</v>
      </c>
      <c r="O3295" t="s">
        <v>190</v>
      </c>
      <c r="P3295" t="s">
        <v>358</v>
      </c>
      <c r="Q3295" t="s">
        <v>192</v>
      </c>
      <c r="R3295" t="s">
        <v>193</v>
      </c>
      <c r="T3295" s="2">
        <v>42307</v>
      </c>
      <c r="U3295" s="1">
        <v>42319.145138888889</v>
      </c>
      <c r="V3295" s="2"/>
      <c r="W3295">
        <v>5.0999999999999997E-2</v>
      </c>
      <c r="X3295" t="s">
        <v>194</v>
      </c>
      <c r="Y3295" t="s">
        <v>645</v>
      </c>
      <c r="Z3295" s="2">
        <v>42303</v>
      </c>
      <c r="AA3295">
        <v>151655085</v>
      </c>
      <c r="AB3295" t="s">
        <v>193</v>
      </c>
      <c r="AC3295">
        <v>0</v>
      </c>
      <c r="AE3295">
        <v>2015</v>
      </c>
      <c r="AF3295">
        <v>7500</v>
      </c>
      <c r="AG3295">
        <v>755.55</v>
      </c>
      <c r="AH3295">
        <v>0</v>
      </c>
      <c r="AI3295">
        <v>7500</v>
      </c>
      <c r="AJ3295">
        <v>7500</v>
      </c>
      <c r="AK3295">
        <v>0</v>
      </c>
      <c r="AL3295">
        <v>500</v>
      </c>
      <c r="AO3295">
        <v>7380</v>
      </c>
      <c r="AP3295">
        <v>11</v>
      </c>
      <c r="AQ3295" t="s">
        <v>1196</v>
      </c>
      <c r="AR3295" t="s">
        <v>246</v>
      </c>
    </row>
    <row r="3296" spans="1:44" x14ac:dyDescent="0.3">
      <c r="D3296" t="s">
        <v>237</v>
      </c>
      <c r="E3296" t="s">
        <v>48</v>
      </c>
      <c r="F3296" s="1">
        <v>42319.154861111114</v>
      </c>
      <c r="G3296" t="s">
        <v>49</v>
      </c>
      <c r="H3296" t="s">
        <v>50</v>
      </c>
      <c r="I3296" s="1">
        <v>42319.176388888889</v>
      </c>
      <c r="J3296" s="2">
        <v>42319</v>
      </c>
      <c r="K3296" t="s">
        <v>186</v>
      </c>
      <c r="L3296" t="s">
        <v>349</v>
      </c>
      <c r="M3296" t="s">
        <v>350</v>
      </c>
      <c r="N3296" t="s">
        <v>344</v>
      </c>
      <c r="P3296" t="s">
        <v>345</v>
      </c>
      <c r="R3296" t="s">
        <v>56</v>
      </c>
      <c r="T3296" s="2">
        <v>42307</v>
      </c>
      <c r="U3296" s="1">
        <v>42319.176388888889</v>
      </c>
      <c r="V3296" s="2"/>
      <c r="W3296">
        <v>8.1600000000000006E-2</v>
      </c>
      <c r="X3296" t="s">
        <v>57</v>
      </c>
      <c r="Y3296" t="s">
        <v>104</v>
      </c>
      <c r="Z3296" s="2">
        <v>42303</v>
      </c>
      <c r="AA3296">
        <v>151655072</v>
      </c>
      <c r="AB3296" t="s">
        <v>59</v>
      </c>
      <c r="AC3296">
        <v>0</v>
      </c>
      <c r="AE3296">
        <v>2015</v>
      </c>
      <c r="AF3296">
        <v>22200</v>
      </c>
      <c r="AG3296">
        <v>1403</v>
      </c>
      <c r="AH3296">
        <v>0</v>
      </c>
      <c r="AI3296">
        <v>22200</v>
      </c>
      <c r="AJ3296">
        <v>49800</v>
      </c>
      <c r="AK3296">
        <v>0</v>
      </c>
      <c r="AL3296">
        <v>0</v>
      </c>
      <c r="AO3296">
        <v>43004</v>
      </c>
      <c r="AP3296">
        <v>11</v>
      </c>
      <c r="AQ3296" t="s">
        <v>1196</v>
      </c>
      <c r="AR3296" t="s">
        <v>246</v>
      </c>
    </row>
    <row r="3297" spans="4:44" x14ac:dyDescent="0.3">
      <c r="D3297" t="s">
        <v>237</v>
      </c>
      <c r="E3297" t="s">
        <v>48</v>
      </c>
      <c r="F3297" s="1">
        <v>42319.011111111111</v>
      </c>
      <c r="G3297" t="s">
        <v>353</v>
      </c>
      <c r="H3297" t="s">
        <v>354</v>
      </c>
      <c r="I3297" s="1">
        <v>42319.011111111111</v>
      </c>
      <c r="J3297" s="2">
        <v>42319</v>
      </c>
      <c r="K3297" t="s">
        <v>186</v>
      </c>
      <c r="L3297" t="s">
        <v>355</v>
      </c>
      <c r="M3297" t="s">
        <v>356</v>
      </c>
      <c r="N3297" t="s">
        <v>405</v>
      </c>
      <c r="O3297" t="s">
        <v>190</v>
      </c>
      <c r="P3297" t="s">
        <v>406</v>
      </c>
      <c r="Q3297" t="s">
        <v>192</v>
      </c>
      <c r="R3297" t="s">
        <v>193</v>
      </c>
      <c r="T3297" s="2">
        <v>42307</v>
      </c>
      <c r="U3297" s="1">
        <v>42319.011111111111</v>
      </c>
      <c r="V3297" s="2"/>
      <c r="W3297">
        <v>5.0999999999999997E-2</v>
      </c>
      <c r="X3297" t="s">
        <v>194</v>
      </c>
      <c r="Y3297" t="s">
        <v>191</v>
      </c>
      <c r="Z3297" s="2">
        <v>42305</v>
      </c>
      <c r="AA3297">
        <v>151655315</v>
      </c>
      <c r="AB3297" t="s">
        <v>193</v>
      </c>
      <c r="AC3297">
        <v>0</v>
      </c>
      <c r="AE3297">
        <v>2015</v>
      </c>
      <c r="AF3297">
        <v>5000</v>
      </c>
      <c r="AG3297">
        <v>755.55</v>
      </c>
      <c r="AH3297">
        <v>0</v>
      </c>
      <c r="AI3297">
        <v>5000</v>
      </c>
      <c r="AJ3297">
        <v>5000</v>
      </c>
      <c r="AK3297">
        <v>0</v>
      </c>
      <c r="AL3297">
        <v>250</v>
      </c>
      <c r="AO3297">
        <v>4440</v>
      </c>
      <c r="AP3297">
        <v>11</v>
      </c>
      <c r="AQ3297" t="s">
        <v>1196</v>
      </c>
      <c r="AR3297" t="s">
        <v>246</v>
      </c>
    </row>
    <row r="3298" spans="4:44" x14ac:dyDescent="0.3">
      <c r="D3298" t="s">
        <v>237</v>
      </c>
      <c r="E3298" t="s">
        <v>48</v>
      </c>
      <c r="F3298" s="1">
        <v>42319.011111111111</v>
      </c>
      <c r="G3298" t="s">
        <v>353</v>
      </c>
      <c r="H3298" t="s">
        <v>354</v>
      </c>
      <c r="I3298" s="1">
        <v>42319.011111111111</v>
      </c>
      <c r="J3298" s="2">
        <v>42319</v>
      </c>
      <c r="K3298" t="s">
        <v>186</v>
      </c>
      <c r="L3298" t="s">
        <v>355</v>
      </c>
      <c r="M3298" t="s">
        <v>356</v>
      </c>
      <c r="N3298" t="s">
        <v>405</v>
      </c>
      <c r="O3298" t="s">
        <v>190</v>
      </c>
      <c r="P3298" t="s">
        <v>406</v>
      </c>
      <c r="Q3298" t="s">
        <v>192</v>
      </c>
      <c r="R3298" t="s">
        <v>193</v>
      </c>
      <c r="T3298" s="2">
        <v>42307</v>
      </c>
      <c r="U3298" s="1">
        <v>42319.011111111111</v>
      </c>
      <c r="V3298" s="2"/>
      <c r="W3298">
        <v>5.0999999999999997E-2</v>
      </c>
      <c r="X3298" t="s">
        <v>194</v>
      </c>
      <c r="Y3298" t="s">
        <v>375</v>
      </c>
      <c r="Z3298" s="2">
        <v>42305</v>
      </c>
      <c r="AA3298">
        <v>151655315</v>
      </c>
      <c r="AB3298" t="s">
        <v>193</v>
      </c>
      <c r="AC3298">
        <v>0</v>
      </c>
      <c r="AE3298">
        <v>2015</v>
      </c>
      <c r="AF3298">
        <v>6000</v>
      </c>
      <c r="AG3298">
        <v>755.55</v>
      </c>
      <c r="AH3298">
        <v>0</v>
      </c>
      <c r="AI3298">
        <v>6000</v>
      </c>
      <c r="AJ3298">
        <v>6000</v>
      </c>
      <c r="AK3298">
        <v>0</v>
      </c>
      <c r="AL3298">
        <v>300</v>
      </c>
      <c r="AO3298">
        <v>5185</v>
      </c>
      <c r="AP3298">
        <v>11</v>
      </c>
      <c r="AQ3298" t="s">
        <v>1196</v>
      </c>
      <c r="AR3298" t="s">
        <v>246</v>
      </c>
    </row>
    <row r="3299" spans="4:44" x14ac:dyDescent="0.3">
      <c r="D3299" t="s">
        <v>237</v>
      </c>
      <c r="E3299" t="s">
        <v>48</v>
      </c>
      <c r="F3299" s="1">
        <v>42319.011111111111</v>
      </c>
      <c r="G3299" t="s">
        <v>353</v>
      </c>
      <c r="H3299" t="s">
        <v>354</v>
      </c>
      <c r="I3299" s="1">
        <v>42319.011111111111</v>
      </c>
      <c r="J3299" s="2">
        <v>42319</v>
      </c>
      <c r="K3299" t="s">
        <v>186</v>
      </c>
      <c r="L3299" t="s">
        <v>355</v>
      </c>
      <c r="M3299" t="s">
        <v>356</v>
      </c>
      <c r="N3299" t="s">
        <v>405</v>
      </c>
      <c r="O3299" t="s">
        <v>190</v>
      </c>
      <c r="P3299" t="s">
        <v>406</v>
      </c>
      <c r="Q3299" t="s">
        <v>192</v>
      </c>
      <c r="R3299" t="s">
        <v>193</v>
      </c>
      <c r="T3299" s="2">
        <v>42307</v>
      </c>
      <c r="U3299" s="1">
        <v>42319.011111111111</v>
      </c>
      <c r="V3299" s="2"/>
      <c r="W3299">
        <v>5.0999999999999997E-2</v>
      </c>
      <c r="X3299" t="s">
        <v>194</v>
      </c>
      <c r="Y3299" t="s">
        <v>376</v>
      </c>
      <c r="Z3299" s="2">
        <v>42305</v>
      </c>
      <c r="AA3299">
        <v>151655315</v>
      </c>
      <c r="AB3299" t="s">
        <v>193</v>
      </c>
      <c r="AC3299">
        <v>0</v>
      </c>
      <c r="AE3299">
        <v>2015</v>
      </c>
      <c r="AF3299">
        <v>5000</v>
      </c>
      <c r="AG3299">
        <v>755.55</v>
      </c>
      <c r="AH3299">
        <v>0</v>
      </c>
      <c r="AI3299">
        <v>5000</v>
      </c>
      <c r="AJ3299">
        <v>5000</v>
      </c>
      <c r="AK3299">
        <v>0</v>
      </c>
      <c r="AL3299">
        <v>250</v>
      </c>
      <c r="AO3299">
        <v>4634</v>
      </c>
      <c r="AP3299">
        <v>11</v>
      </c>
      <c r="AQ3299" t="s">
        <v>1196</v>
      </c>
      <c r="AR3299" t="s">
        <v>246</v>
      </c>
    </row>
    <row r="3300" spans="4:44" x14ac:dyDescent="0.3">
      <c r="D3300" t="s">
        <v>237</v>
      </c>
      <c r="E3300" t="s">
        <v>48</v>
      </c>
      <c r="F3300" s="1">
        <v>42319.145138888889</v>
      </c>
      <c r="G3300" t="s">
        <v>353</v>
      </c>
      <c r="H3300" t="s">
        <v>354</v>
      </c>
      <c r="I3300" s="1">
        <v>42319.154166666667</v>
      </c>
      <c r="J3300" s="2">
        <v>42319</v>
      </c>
      <c r="K3300" t="s">
        <v>186</v>
      </c>
      <c r="L3300" t="s">
        <v>355</v>
      </c>
      <c r="M3300" t="s">
        <v>356</v>
      </c>
      <c r="N3300" t="s">
        <v>405</v>
      </c>
      <c r="O3300" t="s">
        <v>190</v>
      </c>
      <c r="P3300" t="s">
        <v>406</v>
      </c>
      <c r="Q3300" t="s">
        <v>192</v>
      </c>
      <c r="R3300" t="s">
        <v>193</v>
      </c>
      <c r="T3300" s="2">
        <v>42307</v>
      </c>
      <c r="U3300" s="1">
        <v>42319.154166666667</v>
      </c>
      <c r="V3300" s="2"/>
      <c r="W3300">
        <v>5.0999999999999997E-2</v>
      </c>
      <c r="X3300" t="s">
        <v>194</v>
      </c>
      <c r="Y3300" t="s">
        <v>288</v>
      </c>
      <c r="Z3300" s="2">
        <v>42305</v>
      </c>
      <c r="AA3300">
        <v>151655316</v>
      </c>
      <c r="AB3300" t="s">
        <v>193</v>
      </c>
      <c r="AC3300">
        <v>0</v>
      </c>
      <c r="AE3300">
        <v>2015</v>
      </c>
      <c r="AF3300">
        <v>6000</v>
      </c>
      <c r="AG3300">
        <v>755.55</v>
      </c>
      <c r="AH3300">
        <v>0</v>
      </c>
      <c r="AI3300">
        <v>6000</v>
      </c>
      <c r="AJ3300">
        <v>6000</v>
      </c>
      <c r="AK3300">
        <v>0</v>
      </c>
      <c r="AL3300">
        <v>300</v>
      </c>
      <c r="AO3300">
        <v>5832</v>
      </c>
      <c r="AP3300">
        <v>11</v>
      </c>
      <c r="AQ3300" t="s">
        <v>1196</v>
      </c>
      <c r="AR3300" t="s">
        <v>246</v>
      </c>
    </row>
    <row r="3301" spans="4:44" x14ac:dyDescent="0.3">
      <c r="D3301" t="s">
        <v>237</v>
      </c>
      <c r="E3301" t="s">
        <v>48</v>
      </c>
      <c r="F3301" s="1">
        <v>42319.145138888889</v>
      </c>
      <c r="G3301" t="s">
        <v>353</v>
      </c>
      <c r="H3301" t="s">
        <v>354</v>
      </c>
      <c r="I3301" s="1">
        <v>42319.154166666667</v>
      </c>
      <c r="J3301" s="2">
        <v>42319</v>
      </c>
      <c r="K3301" t="s">
        <v>186</v>
      </c>
      <c r="L3301" t="s">
        <v>355</v>
      </c>
      <c r="M3301" t="s">
        <v>356</v>
      </c>
      <c r="N3301" t="s">
        <v>405</v>
      </c>
      <c r="O3301" t="s">
        <v>190</v>
      </c>
      <c r="P3301" t="s">
        <v>406</v>
      </c>
      <c r="Q3301" t="s">
        <v>192</v>
      </c>
      <c r="R3301" t="s">
        <v>193</v>
      </c>
      <c r="T3301" s="2">
        <v>42307</v>
      </c>
      <c r="U3301" s="1">
        <v>42319.154166666667</v>
      </c>
      <c r="V3301" s="2"/>
      <c r="W3301">
        <v>5.0999999999999997E-2</v>
      </c>
      <c r="X3301" t="s">
        <v>194</v>
      </c>
      <c r="Y3301" t="s">
        <v>373</v>
      </c>
      <c r="Z3301" s="2">
        <v>42305</v>
      </c>
      <c r="AA3301">
        <v>151655316</v>
      </c>
      <c r="AB3301" t="s">
        <v>193</v>
      </c>
      <c r="AC3301">
        <v>0</v>
      </c>
      <c r="AE3301">
        <v>2015</v>
      </c>
      <c r="AF3301">
        <v>3000</v>
      </c>
      <c r="AG3301">
        <v>755.55</v>
      </c>
      <c r="AH3301">
        <v>0</v>
      </c>
      <c r="AI3301">
        <v>3000</v>
      </c>
      <c r="AJ3301">
        <v>3000</v>
      </c>
      <c r="AK3301">
        <v>0</v>
      </c>
      <c r="AL3301">
        <v>150</v>
      </c>
      <c r="AO3301">
        <v>2462</v>
      </c>
      <c r="AP3301">
        <v>11</v>
      </c>
      <c r="AQ3301" t="s">
        <v>1196</v>
      </c>
      <c r="AR3301" t="s">
        <v>246</v>
      </c>
    </row>
    <row r="3302" spans="4:44" x14ac:dyDescent="0.3">
      <c r="D3302" t="s">
        <v>237</v>
      </c>
      <c r="E3302" t="s">
        <v>48</v>
      </c>
      <c r="F3302" s="1">
        <v>42319.145138888889</v>
      </c>
      <c r="G3302" t="s">
        <v>353</v>
      </c>
      <c r="H3302" t="s">
        <v>354</v>
      </c>
      <c r="I3302" s="1">
        <v>42319.154166666667</v>
      </c>
      <c r="J3302" s="2">
        <v>42319</v>
      </c>
      <c r="K3302" t="s">
        <v>186</v>
      </c>
      <c r="L3302" t="s">
        <v>355</v>
      </c>
      <c r="M3302" t="s">
        <v>356</v>
      </c>
      <c r="N3302" t="s">
        <v>405</v>
      </c>
      <c r="O3302" t="s">
        <v>190</v>
      </c>
      <c r="P3302" t="s">
        <v>406</v>
      </c>
      <c r="Q3302" t="s">
        <v>192</v>
      </c>
      <c r="R3302" t="s">
        <v>193</v>
      </c>
      <c r="T3302" s="2">
        <v>42307</v>
      </c>
      <c r="U3302" s="1">
        <v>42319.154166666667</v>
      </c>
      <c r="V3302" s="2"/>
      <c r="W3302">
        <v>5.0999999999999997E-2</v>
      </c>
      <c r="X3302" t="s">
        <v>194</v>
      </c>
      <c r="Y3302" t="s">
        <v>407</v>
      </c>
      <c r="Z3302" s="2">
        <v>42305</v>
      </c>
      <c r="AA3302">
        <v>151655316</v>
      </c>
      <c r="AB3302" t="s">
        <v>193</v>
      </c>
      <c r="AC3302">
        <v>0</v>
      </c>
      <c r="AE3302">
        <v>2015</v>
      </c>
      <c r="AF3302">
        <v>3500</v>
      </c>
      <c r="AG3302">
        <v>755.55</v>
      </c>
      <c r="AH3302">
        <v>0</v>
      </c>
      <c r="AI3302">
        <v>3500</v>
      </c>
      <c r="AJ3302">
        <v>3500</v>
      </c>
      <c r="AK3302">
        <v>0</v>
      </c>
      <c r="AL3302">
        <v>175</v>
      </c>
      <c r="AO3302">
        <v>2975</v>
      </c>
      <c r="AP3302">
        <v>11</v>
      </c>
      <c r="AQ3302" t="s">
        <v>1196</v>
      </c>
      <c r="AR3302" t="s">
        <v>246</v>
      </c>
    </row>
    <row r="3303" spans="4:44" x14ac:dyDescent="0.3">
      <c r="D3303" t="s">
        <v>237</v>
      </c>
      <c r="E3303" t="s">
        <v>51</v>
      </c>
      <c r="F3303" s="1">
        <v>42319.154861111114</v>
      </c>
      <c r="G3303" t="s">
        <v>251</v>
      </c>
      <c r="H3303" t="s">
        <v>252</v>
      </c>
      <c r="I3303" s="1">
        <v>42319.194444444445</v>
      </c>
      <c r="J3303" s="2">
        <v>42319</v>
      </c>
      <c r="K3303" t="s">
        <v>186</v>
      </c>
      <c r="L3303" t="s">
        <v>349</v>
      </c>
      <c r="M3303" t="s">
        <v>350</v>
      </c>
      <c r="N3303" t="s">
        <v>253</v>
      </c>
      <c r="O3303" t="s">
        <v>253</v>
      </c>
      <c r="P3303" t="s">
        <v>254</v>
      </c>
      <c r="Q3303" t="s">
        <v>254</v>
      </c>
      <c r="R3303" t="s">
        <v>255</v>
      </c>
      <c r="T3303" s="2">
        <v>42307</v>
      </c>
      <c r="U3303" s="1">
        <v>42319.194444444445</v>
      </c>
      <c r="V3303" s="2"/>
      <c r="W3303">
        <v>8.1600000000000006E-2</v>
      </c>
      <c r="X3303" t="s">
        <v>57</v>
      </c>
      <c r="Y3303" t="s">
        <v>104</v>
      </c>
      <c r="Z3303" s="2">
        <v>42305</v>
      </c>
      <c r="AA3303">
        <v>151655304</v>
      </c>
      <c r="AB3303" t="s">
        <v>255</v>
      </c>
      <c r="AC3303">
        <v>0</v>
      </c>
      <c r="AE3303">
        <v>2015</v>
      </c>
      <c r="AF3303">
        <v>29700</v>
      </c>
      <c r="AG3303">
        <v>1403</v>
      </c>
      <c r="AH3303">
        <v>0</v>
      </c>
      <c r="AI3303">
        <v>29700</v>
      </c>
      <c r="AJ3303">
        <v>29700</v>
      </c>
      <c r="AK3303">
        <v>0</v>
      </c>
      <c r="AL3303">
        <v>0</v>
      </c>
      <c r="AO3303">
        <v>26840</v>
      </c>
      <c r="AP3303">
        <v>11</v>
      </c>
      <c r="AQ3303" t="s">
        <v>1196</v>
      </c>
      <c r="AR3303" t="s">
        <v>246</v>
      </c>
    </row>
    <row r="3304" spans="4:44" x14ac:dyDescent="0.3">
      <c r="D3304" t="s">
        <v>237</v>
      </c>
      <c r="E3304" t="s">
        <v>48</v>
      </c>
      <c r="F3304" s="1">
        <v>42319.154861111114</v>
      </c>
      <c r="G3304" t="s">
        <v>49</v>
      </c>
      <c r="H3304" t="s">
        <v>50</v>
      </c>
      <c r="I3304" s="1">
        <v>42319.195138888892</v>
      </c>
      <c r="J3304" s="2">
        <v>42319</v>
      </c>
      <c r="K3304" t="s">
        <v>186</v>
      </c>
      <c r="L3304" t="s">
        <v>349</v>
      </c>
      <c r="M3304" t="s">
        <v>350</v>
      </c>
      <c r="N3304" t="s">
        <v>351</v>
      </c>
      <c r="P3304" t="s">
        <v>352</v>
      </c>
      <c r="R3304" t="s">
        <v>56</v>
      </c>
      <c r="T3304" s="2">
        <v>42307</v>
      </c>
      <c r="U3304" s="1">
        <v>42319.195138888892</v>
      </c>
      <c r="V3304" s="2"/>
      <c r="W3304">
        <v>8.1600000000000006E-2</v>
      </c>
      <c r="X3304" t="s">
        <v>57</v>
      </c>
      <c r="Y3304" t="s">
        <v>104</v>
      </c>
      <c r="Z3304" s="2">
        <v>42305</v>
      </c>
      <c r="AA3304">
        <v>151655304</v>
      </c>
      <c r="AB3304" t="s">
        <v>59</v>
      </c>
      <c r="AC3304">
        <v>11700</v>
      </c>
      <c r="AE3304">
        <v>2015</v>
      </c>
      <c r="AF3304">
        <v>18000</v>
      </c>
      <c r="AG3304">
        <v>1403</v>
      </c>
      <c r="AH3304">
        <v>1200</v>
      </c>
      <c r="AI3304">
        <v>17400</v>
      </c>
      <c r="AJ3304">
        <v>18000</v>
      </c>
      <c r="AK3304">
        <v>600</v>
      </c>
      <c r="AL3304">
        <v>0</v>
      </c>
      <c r="AO3304">
        <v>26840</v>
      </c>
      <c r="AP3304">
        <v>11</v>
      </c>
      <c r="AQ3304" t="s">
        <v>1196</v>
      </c>
      <c r="AR3304" t="s">
        <v>246</v>
      </c>
    </row>
    <row r="3305" spans="4:44" x14ac:dyDescent="0.3">
      <c r="D3305" t="s">
        <v>237</v>
      </c>
      <c r="E3305" t="s">
        <v>48</v>
      </c>
      <c r="F3305" s="1">
        <v>42319.145138888889</v>
      </c>
      <c r="G3305" t="s">
        <v>1197</v>
      </c>
      <c r="H3305" t="s">
        <v>1198</v>
      </c>
      <c r="I3305" s="1">
        <v>42319.154861111114</v>
      </c>
      <c r="J3305" s="2">
        <v>42319</v>
      </c>
      <c r="K3305" t="s">
        <v>186</v>
      </c>
      <c r="L3305" t="s">
        <v>369</v>
      </c>
      <c r="M3305" t="s">
        <v>370</v>
      </c>
      <c r="N3305" t="s">
        <v>1199</v>
      </c>
      <c r="O3305" t="s">
        <v>190</v>
      </c>
      <c r="P3305" t="s">
        <v>1200</v>
      </c>
      <c r="Q3305" t="s">
        <v>192</v>
      </c>
      <c r="R3305" t="s">
        <v>193</v>
      </c>
      <c r="T3305" s="2">
        <v>42307</v>
      </c>
      <c r="U3305" s="1">
        <v>42319.154861111114</v>
      </c>
      <c r="V3305" s="2"/>
      <c r="W3305">
        <v>0.03</v>
      </c>
      <c r="X3305" t="s">
        <v>194</v>
      </c>
      <c r="Y3305" t="s">
        <v>642</v>
      </c>
      <c r="Z3305" s="2">
        <v>42306</v>
      </c>
      <c r="AA3305">
        <v>151655388</v>
      </c>
      <c r="AB3305" t="s">
        <v>193</v>
      </c>
      <c r="AC3305">
        <v>0</v>
      </c>
      <c r="AE3305">
        <v>2015</v>
      </c>
      <c r="AF3305">
        <v>1000</v>
      </c>
      <c r="AG3305">
        <v>755.55</v>
      </c>
      <c r="AH3305">
        <v>0</v>
      </c>
      <c r="AI3305">
        <v>1000</v>
      </c>
      <c r="AJ3305">
        <v>1000</v>
      </c>
      <c r="AK3305">
        <v>0</v>
      </c>
      <c r="AL3305">
        <v>50</v>
      </c>
      <c r="AO3305">
        <v>735</v>
      </c>
      <c r="AP3305">
        <v>11</v>
      </c>
      <c r="AQ3305" t="s">
        <v>1196</v>
      </c>
      <c r="AR3305" t="s">
        <v>246</v>
      </c>
    </row>
    <row r="3306" spans="4:44" x14ac:dyDescent="0.3">
      <c r="D3306" t="s">
        <v>237</v>
      </c>
      <c r="E3306" t="s">
        <v>48</v>
      </c>
      <c r="F3306" s="1">
        <v>42319.145138888889</v>
      </c>
      <c r="G3306" t="s">
        <v>1197</v>
      </c>
      <c r="H3306" t="s">
        <v>1198</v>
      </c>
      <c r="I3306" s="1">
        <v>42319.154861111114</v>
      </c>
      <c r="J3306" s="2">
        <v>42319</v>
      </c>
      <c r="K3306" t="s">
        <v>186</v>
      </c>
      <c r="L3306" t="s">
        <v>369</v>
      </c>
      <c r="M3306" t="s">
        <v>370</v>
      </c>
      <c r="N3306" t="s">
        <v>1199</v>
      </c>
      <c r="O3306" t="s">
        <v>190</v>
      </c>
      <c r="P3306" t="s">
        <v>1200</v>
      </c>
      <c r="Q3306" t="s">
        <v>192</v>
      </c>
      <c r="R3306" t="s">
        <v>193</v>
      </c>
      <c r="T3306" s="2">
        <v>42307</v>
      </c>
      <c r="U3306" s="1">
        <v>42319.154861111114</v>
      </c>
      <c r="V3306" s="2"/>
      <c r="W3306">
        <v>0.03</v>
      </c>
      <c r="X3306" t="s">
        <v>194</v>
      </c>
      <c r="Y3306" t="s">
        <v>643</v>
      </c>
      <c r="Z3306" s="2">
        <v>42306</v>
      </c>
      <c r="AA3306">
        <v>151655388</v>
      </c>
      <c r="AB3306" t="s">
        <v>193</v>
      </c>
      <c r="AC3306">
        <v>0</v>
      </c>
      <c r="AE3306">
        <v>2015</v>
      </c>
      <c r="AF3306">
        <v>1500</v>
      </c>
      <c r="AG3306">
        <v>755.55</v>
      </c>
      <c r="AH3306">
        <v>0</v>
      </c>
      <c r="AI3306">
        <v>1500</v>
      </c>
      <c r="AJ3306">
        <v>1500</v>
      </c>
      <c r="AK3306">
        <v>0</v>
      </c>
      <c r="AL3306">
        <v>75</v>
      </c>
      <c r="AO3306">
        <v>1278</v>
      </c>
      <c r="AP3306">
        <v>11</v>
      </c>
      <c r="AQ3306" t="s">
        <v>1196</v>
      </c>
      <c r="AR3306" t="s">
        <v>246</v>
      </c>
    </row>
    <row r="3307" spans="4:44" x14ac:dyDescent="0.3">
      <c r="D3307" t="s">
        <v>237</v>
      </c>
      <c r="E3307" t="s">
        <v>48</v>
      </c>
      <c r="F3307" s="1">
        <v>42319.145138888889</v>
      </c>
      <c r="G3307" t="s">
        <v>1197</v>
      </c>
      <c r="H3307" t="s">
        <v>1198</v>
      </c>
      <c r="I3307" s="1">
        <v>42319.154861111114</v>
      </c>
      <c r="J3307" s="2">
        <v>42319</v>
      </c>
      <c r="K3307" t="s">
        <v>186</v>
      </c>
      <c r="L3307" t="s">
        <v>369</v>
      </c>
      <c r="M3307" t="s">
        <v>370</v>
      </c>
      <c r="N3307" t="s">
        <v>1199</v>
      </c>
      <c r="O3307" t="s">
        <v>190</v>
      </c>
      <c r="P3307" t="s">
        <v>1200</v>
      </c>
      <c r="Q3307" t="s">
        <v>192</v>
      </c>
      <c r="R3307" t="s">
        <v>193</v>
      </c>
      <c r="T3307" s="2">
        <v>42307</v>
      </c>
      <c r="U3307" s="1">
        <v>42319.154861111114</v>
      </c>
      <c r="V3307" s="2"/>
      <c r="W3307">
        <v>0.03</v>
      </c>
      <c r="X3307" t="s">
        <v>194</v>
      </c>
      <c r="Y3307" t="s">
        <v>644</v>
      </c>
      <c r="Z3307" s="2">
        <v>42306</v>
      </c>
      <c r="AA3307">
        <v>151655388</v>
      </c>
      <c r="AB3307" t="s">
        <v>193</v>
      </c>
      <c r="AC3307">
        <v>0</v>
      </c>
      <c r="AE3307">
        <v>2015</v>
      </c>
      <c r="AF3307">
        <v>1500</v>
      </c>
      <c r="AG3307">
        <v>755.55</v>
      </c>
      <c r="AH3307">
        <v>0</v>
      </c>
      <c r="AI3307">
        <v>1500</v>
      </c>
      <c r="AJ3307">
        <v>1500</v>
      </c>
      <c r="AK3307">
        <v>0</v>
      </c>
      <c r="AL3307">
        <v>75</v>
      </c>
      <c r="AO3307">
        <v>1278</v>
      </c>
      <c r="AP3307">
        <v>11</v>
      </c>
      <c r="AQ3307" t="s">
        <v>1196</v>
      </c>
      <c r="AR3307" t="s">
        <v>246</v>
      </c>
    </row>
    <row r="3308" spans="4:44" x14ac:dyDescent="0.3">
      <c r="D3308" t="s">
        <v>237</v>
      </c>
      <c r="E3308" t="s">
        <v>48</v>
      </c>
      <c r="F3308" s="1">
        <v>42319.145138888889</v>
      </c>
      <c r="G3308" t="s">
        <v>1197</v>
      </c>
      <c r="H3308" t="s">
        <v>1198</v>
      </c>
      <c r="I3308" s="1">
        <v>42319.154861111114</v>
      </c>
      <c r="J3308" s="2">
        <v>42319</v>
      </c>
      <c r="K3308" t="s">
        <v>186</v>
      </c>
      <c r="L3308" t="s">
        <v>369</v>
      </c>
      <c r="M3308" t="s">
        <v>370</v>
      </c>
      <c r="N3308" t="s">
        <v>1199</v>
      </c>
      <c r="O3308" t="s">
        <v>190</v>
      </c>
      <c r="P3308" t="s">
        <v>1200</v>
      </c>
      <c r="Q3308" t="s">
        <v>192</v>
      </c>
      <c r="R3308" t="s">
        <v>193</v>
      </c>
      <c r="T3308" s="2">
        <v>42307</v>
      </c>
      <c r="U3308" s="1">
        <v>42319.154861111114</v>
      </c>
      <c r="V3308" s="2"/>
      <c r="W3308">
        <v>0.03</v>
      </c>
      <c r="X3308" t="s">
        <v>194</v>
      </c>
      <c r="Y3308" t="s">
        <v>645</v>
      </c>
      <c r="Z3308" s="2">
        <v>42306</v>
      </c>
      <c r="AA3308">
        <v>151655388</v>
      </c>
      <c r="AB3308" t="s">
        <v>193</v>
      </c>
      <c r="AC3308">
        <v>0</v>
      </c>
      <c r="AE3308">
        <v>2015</v>
      </c>
      <c r="AF3308">
        <v>1500</v>
      </c>
      <c r="AG3308">
        <v>755.55</v>
      </c>
      <c r="AH3308">
        <v>0</v>
      </c>
      <c r="AI3308">
        <v>1500</v>
      </c>
      <c r="AJ3308">
        <v>1500</v>
      </c>
      <c r="AK3308">
        <v>0</v>
      </c>
      <c r="AL3308">
        <v>75</v>
      </c>
      <c r="AO3308">
        <v>1278</v>
      </c>
      <c r="AP3308">
        <v>11</v>
      </c>
      <c r="AQ3308" t="s">
        <v>1196</v>
      </c>
      <c r="AR3308" t="s">
        <v>246</v>
      </c>
    </row>
    <row r="3309" spans="4:44" x14ac:dyDescent="0.3">
      <c r="D3309" t="s">
        <v>237</v>
      </c>
      <c r="E3309" t="s">
        <v>48</v>
      </c>
      <c r="F3309" s="1">
        <v>42319.145138888889</v>
      </c>
      <c r="G3309" t="s">
        <v>1197</v>
      </c>
      <c r="H3309" t="s">
        <v>1198</v>
      </c>
      <c r="I3309" s="1">
        <v>42319.154861111114</v>
      </c>
      <c r="J3309" s="2">
        <v>42319</v>
      </c>
      <c r="K3309" t="s">
        <v>186</v>
      </c>
      <c r="L3309" t="s">
        <v>369</v>
      </c>
      <c r="M3309" t="s">
        <v>370</v>
      </c>
      <c r="N3309" t="s">
        <v>1199</v>
      </c>
      <c r="O3309" t="s">
        <v>190</v>
      </c>
      <c r="P3309" t="s">
        <v>1200</v>
      </c>
      <c r="Q3309" t="s">
        <v>192</v>
      </c>
      <c r="R3309" t="s">
        <v>193</v>
      </c>
      <c r="T3309" s="2">
        <v>42307</v>
      </c>
      <c r="U3309" s="1">
        <v>42319.154861111114</v>
      </c>
      <c r="V3309" s="2"/>
      <c r="W3309">
        <v>0.03</v>
      </c>
      <c r="X3309" t="s">
        <v>194</v>
      </c>
      <c r="Y3309" t="s">
        <v>649</v>
      </c>
      <c r="Z3309" s="2">
        <v>42306</v>
      </c>
      <c r="AA3309">
        <v>151655388</v>
      </c>
      <c r="AB3309" t="s">
        <v>193</v>
      </c>
      <c r="AC3309">
        <v>0</v>
      </c>
      <c r="AE3309">
        <v>2015</v>
      </c>
      <c r="AF3309">
        <v>1500</v>
      </c>
      <c r="AG3309">
        <v>755.55</v>
      </c>
      <c r="AH3309">
        <v>0</v>
      </c>
      <c r="AI3309">
        <v>1500</v>
      </c>
      <c r="AJ3309">
        <v>1500</v>
      </c>
      <c r="AK3309">
        <v>0</v>
      </c>
      <c r="AL3309">
        <v>75</v>
      </c>
      <c r="AO3309">
        <v>1278</v>
      </c>
      <c r="AP3309">
        <v>11</v>
      </c>
      <c r="AQ3309" t="s">
        <v>1196</v>
      </c>
      <c r="AR3309" t="s">
        <v>246</v>
      </c>
    </row>
    <row r="3310" spans="4:44" x14ac:dyDescent="0.3">
      <c r="D3310" t="s">
        <v>237</v>
      </c>
      <c r="E3310" t="s">
        <v>48</v>
      </c>
      <c r="F3310" s="1">
        <v>42319.145138888889</v>
      </c>
      <c r="G3310" t="s">
        <v>1197</v>
      </c>
      <c r="H3310" t="s">
        <v>1198</v>
      </c>
      <c r="I3310" s="1">
        <v>42319.154861111114</v>
      </c>
      <c r="J3310" s="2">
        <v>42319</v>
      </c>
      <c r="K3310" t="s">
        <v>186</v>
      </c>
      <c r="L3310" t="s">
        <v>369</v>
      </c>
      <c r="M3310" t="s">
        <v>370</v>
      </c>
      <c r="N3310" t="s">
        <v>1199</v>
      </c>
      <c r="O3310" t="s">
        <v>190</v>
      </c>
      <c r="P3310" t="s">
        <v>1200</v>
      </c>
      <c r="Q3310" t="s">
        <v>192</v>
      </c>
      <c r="R3310" t="s">
        <v>193</v>
      </c>
      <c r="T3310" s="2">
        <v>42307</v>
      </c>
      <c r="U3310" s="1">
        <v>42319.154861111114</v>
      </c>
      <c r="V3310" s="2"/>
      <c r="W3310">
        <v>0.03</v>
      </c>
      <c r="X3310" t="s">
        <v>194</v>
      </c>
      <c r="Y3310" t="s">
        <v>650</v>
      </c>
      <c r="Z3310" s="2">
        <v>42306</v>
      </c>
      <c r="AA3310">
        <v>151655388</v>
      </c>
      <c r="AB3310" t="s">
        <v>193</v>
      </c>
      <c r="AC3310">
        <v>0</v>
      </c>
      <c r="AE3310">
        <v>2015</v>
      </c>
      <c r="AF3310">
        <v>1500</v>
      </c>
      <c r="AG3310">
        <v>755.55</v>
      </c>
      <c r="AH3310">
        <v>0</v>
      </c>
      <c r="AI3310">
        <v>1500</v>
      </c>
      <c r="AJ3310">
        <v>1500</v>
      </c>
      <c r="AK3310">
        <v>0</v>
      </c>
      <c r="AL3310">
        <v>75</v>
      </c>
      <c r="AO3310">
        <v>1278</v>
      </c>
      <c r="AP3310">
        <v>11</v>
      </c>
      <c r="AQ3310" t="s">
        <v>1196</v>
      </c>
      <c r="AR3310" t="s">
        <v>246</v>
      </c>
    </row>
    <row r="3311" spans="4:44" x14ac:dyDescent="0.3">
      <c r="D3311" t="s">
        <v>237</v>
      </c>
      <c r="E3311" t="s">
        <v>51</v>
      </c>
      <c r="F3311" s="1">
        <v>42319.154861111114</v>
      </c>
      <c r="G3311" t="s">
        <v>251</v>
      </c>
      <c r="H3311" t="s">
        <v>252</v>
      </c>
      <c r="I3311" s="1">
        <v>42319.195138888892</v>
      </c>
      <c r="J3311" s="2">
        <v>42319</v>
      </c>
      <c r="K3311" t="s">
        <v>186</v>
      </c>
      <c r="L3311" t="s">
        <v>429</v>
      </c>
      <c r="M3311" t="s">
        <v>430</v>
      </c>
      <c r="N3311" t="s">
        <v>253</v>
      </c>
      <c r="O3311" t="s">
        <v>253</v>
      </c>
      <c r="P3311" t="s">
        <v>254</v>
      </c>
      <c r="Q3311" t="s">
        <v>254</v>
      </c>
      <c r="R3311" t="s">
        <v>255</v>
      </c>
      <c r="T3311" s="2">
        <v>42337</v>
      </c>
      <c r="U3311" s="1">
        <v>42319.195138888892</v>
      </c>
      <c r="V3311" s="2"/>
      <c r="W3311">
        <v>0.1</v>
      </c>
      <c r="X3311" t="s">
        <v>57</v>
      </c>
      <c r="Y3311" t="s">
        <v>431</v>
      </c>
      <c r="Z3311" s="2">
        <v>42046</v>
      </c>
      <c r="AA3311">
        <v>151655576</v>
      </c>
      <c r="AB3311" t="s">
        <v>255</v>
      </c>
      <c r="AC3311">
        <v>0</v>
      </c>
      <c r="AE3311">
        <v>2015</v>
      </c>
      <c r="AF3311">
        <v>80400</v>
      </c>
      <c r="AG3311">
        <v>1403</v>
      </c>
      <c r="AH3311">
        <v>0</v>
      </c>
      <c r="AI3311">
        <v>80400</v>
      </c>
      <c r="AJ3311">
        <v>80400</v>
      </c>
      <c r="AK3311">
        <v>0</v>
      </c>
      <c r="AL3311">
        <v>0</v>
      </c>
      <c r="AO3311">
        <v>70080</v>
      </c>
      <c r="AP3311">
        <v>11</v>
      </c>
      <c r="AQ3311" t="s">
        <v>1196</v>
      </c>
      <c r="AR3311" t="s">
        <v>246</v>
      </c>
    </row>
    <row r="3312" spans="4:44" x14ac:dyDescent="0.3">
      <c r="D3312" t="s">
        <v>237</v>
      </c>
      <c r="E3312" t="s">
        <v>48</v>
      </c>
      <c r="F3312" s="1">
        <v>42319.154861111114</v>
      </c>
      <c r="G3312" t="s">
        <v>49</v>
      </c>
      <c r="H3312" t="s">
        <v>50</v>
      </c>
      <c r="I3312" s="1">
        <v>42319.195833333331</v>
      </c>
      <c r="J3312" s="2">
        <v>42319</v>
      </c>
      <c r="K3312" t="s">
        <v>186</v>
      </c>
      <c r="L3312" t="s">
        <v>429</v>
      </c>
      <c r="M3312" t="s">
        <v>430</v>
      </c>
      <c r="N3312" t="s">
        <v>432</v>
      </c>
      <c r="P3312" t="s">
        <v>433</v>
      </c>
      <c r="R3312" t="s">
        <v>56</v>
      </c>
      <c r="T3312" s="2">
        <v>42337</v>
      </c>
      <c r="U3312" s="1">
        <v>42319.195833333331</v>
      </c>
      <c r="V3312" s="2"/>
      <c r="W3312">
        <v>0.1</v>
      </c>
      <c r="X3312" t="s">
        <v>57</v>
      </c>
      <c r="Y3312" t="s">
        <v>431</v>
      </c>
      <c r="Z3312" s="2">
        <v>42046</v>
      </c>
      <c r="AA3312">
        <v>151655576</v>
      </c>
      <c r="AB3312" t="s">
        <v>59</v>
      </c>
      <c r="AC3312">
        <v>55400</v>
      </c>
      <c r="AE3312">
        <v>2015</v>
      </c>
      <c r="AF3312">
        <v>25000</v>
      </c>
      <c r="AG3312">
        <v>1403</v>
      </c>
      <c r="AH3312">
        <v>50</v>
      </c>
      <c r="AI3312">
        <v>24500</v>
      </c>
      <c r="AJ3312">
        <v>25000</v>
      </c>
      <c r="AK3312">
        <v>500</v>
      </c>
      <c r="AL3312">
        <v>0</v>
      </c>
      <c r="AO3312">
        <v>70080</v>
      </c>
      <c r="AP3312">
        <v>11</v>
      </c>
      <c r="AQ3312" t="s">
        <v>1196</v>
      </c>
      <c r="AR3312" t="s">
        <v>246</v>
      </c>
    </row>
    <row r="3313" spans="1:44" x14ac:dyDescent="0.3">
      <c r="A3313" t="s">
        <v>911</v>
      </c>
      <c r="B3313" t="s">
        <v>85</v>
      </c>
      <c r="C3313" t="s">
        <v>86</v>
      </c>
      <c r="D3313" t="s">
        <v>218</v>
      </c>
      <c r="E3313" t="s">
        <v>51</v>
      </c>
      <c r="F3313" s="1">
        <v>42319.008333333331</v>
      </c>
      <c r="G3313" t="s">
        <v>269</v>
      </c>
      <c r="H3313" t="s">
        <v>270</v>
      </c>
      <c r="I3313" s="1">
        <v>42319.010416666664</v>
      </c>
      <c r="J3313" s="2">
        <v>42319</v>
      </c>
      <c r="K3313" t="s">
        <v>51</v>
      </c>
      <c r="L3313" t="s">
        <v>2031</v>
      </c>
      <c r="M3313" t="s">
        <v>2032</v>
      </c>
      <c r="N3313" t="s">
        <v>89</v>
      </c>
      <c r="O3313" t="s">
        <v>90</v>
      </c>
      <c r="P3313" t="s">
        <v>91</v>
      </c>
      <c r="Q3313" t="s">
        <v>92</v>
      </c>
      <c r="R3313" t="s">
        <v>93</v>
      </c>
      <c r="S3313">
        <v>1516036135</v>
      </c>
      <c r="T3313" s="2">
        <v>42292</v>
      </c>
      <c r="U3313" s="1">
        <v>42319.008333333331</v>
      </c>
      <c r="V3313" s="2">
        <v>42333</v>
      </c>
      <c r="W3313">
        <v>0.55000000000000004</v>
      </c>
      <c r="X3313" t="s">
        <v>94</v>
      </c>
      <c r="Y3313" t="s">
        <v>291</v>
      </c>
      <c r="Z3313" s="2">
        <v>42290</v>
      </c>
      <c r="AA3313">
        <v>151659327</v>
      </c>
      <c r="AB3313" t="s">
        <v>93</v>
      </c>
      <c r="AC3313">
        <v>0</v>
      </c>
      <c r="AE3313">
        <v>2015</v>
      </c>
      <c r="AF3313">
        <v>455</v>
      </c>
      <c r="AG3313">
        <v>744.27499999999998</v>
      </c>
      <c r="AH3313">
        <v>0</v>
      </c>
      <c r="AI3313">
        <v>455</v>
      </c>
      <c r="AJ3313">
        <v>455</v>
      </c>
      <c r="AK3313">
        <v>0</v>
      </c>
      <c r="AL3313">
        <v>0</v>
      </c>
      <c r="AM3313">
        <v>67455</v>
      </c>
      <c r="AN3313">
        <v>74200.5</v>
      </c>
      <c r="AO3313">
        <v>455</v>
      </c>
      <c r="AP3313">
        <v>11</v>
      </c>
      <c r="AQ3313" t="s">
        <v>1196</v>
      </c>
      <c r="AR3313" t="s">
        <v>246</v>
      </c>
    </row>
    <row r="3314" spans="1:44" x14ac:dyDescent="0.3">
      <c r="A3314" t="s">
        <v>911</v>
      </c>
      <c r="B3314" t="s">
        <v>85</v>
      </c>
      <c r="C3314" t="s">
        <v>86</v>
      </c>
      <c r="D3314" t="s">
        <v>218</v>
      </c>
      <c r="E3314" t="s">
        <v>51</v>
      </c>
      <c r="F3314" s="1">
        <v>42319.008333333331</v>
      </c>
      <c r="G3314" t="s">
        <v>269</v>
      </c>
      <c r="H3314" t="s">
        <v>270</v>
      </c>
      <c r="I3314" s="1">
        <v>42319.011111111111</v>
      </c>
      <c r="J3314" s="2">
        <v>42319</v>
      </c>
      <c r="K3314" t="s">
        <v>51</v>
      </c>
      <c r="L3314" t="s">
        <v>2031</v>
      </c>
      <c r="M3314" t="s">
        <v>2032</v>
      </c>
      <c r="N3314" t="s">
        <v>89</v>
      </c>
      <c r="O3314" t="s">
        <v>90</v>
      </c>
      <c r="P3314" t="s">
        <v>91</v>
      </c>
      <c r="Q3314" t="s">
        <v>92</v>
      </c>
      <c r="R3314" t="s">
        <v>93</v>
      </c>
      <c r="S3314">
        <v>1516036135</v>
      </c>
      <c r="T3314" s="2">
        <v>42292</v>
      </c>
      <c r="U3314" s="1">
        <v>42319.008333333331</v>
      </c>
      <c r="V3314" s="2">
        <v>42333</v>
      </c>
      <c r="W3314">
        <v>0.55000000000000004</v>
      </c>
      <c r="X3314" t="s">
        <v>94</v>
      </c>
      <c r="Y3314" t="s">
        <v>290</v>
      </c>
      <c r="Z3314" s="2">
        <v>42290</v>
      </c>
      <c r="AA3314">
        <v>151659327</v>
      </c>
      <c r="AB3314" t="s">
        <v>93</v>
      </c>
      <c r="AC3314">
        <v>0</v>
      </c>
      <c r="AE3314">
        <v>2015</v>
      </c>
      <c r="AF3314">
        <v>650</v>
      </c>
      <c r="AG3314">
        <v>744.27499999999998</v>
      </c>
      <c r="AH3314">
        <v>0</v>
      </c>
      <c r="AI3314">
        <v>650</v>
      </c>
      <c r="AJ3314">
        <v>650</v>
      </c>
      <c r="AK3314">
        <v>0</v>
      </c>
      <c r="AL3314">
        <v>0</v>
      </c>
      <c r="AM3314">
        <v>67455</v>
      </c>
      <c r="AN3314">
        <v>74200.5</v>
      </c>
      <c r="AO3314">
        <v>650</v>
      </c>
      <c r="AP3314">
        <v>11</v>
      </c>
      <c r="AQ3314" t="s">
        <v>1196</v>
      </c>
      <c r="AR3314" t="s">
        <v>246</v>
      </c>
    </row>
    <row r="3315" spans="1:44" x14ac:dyDescent="0.3">
      <c r="A3315" t="s">
        <v>911</v>
      </c>
      <c r="B3315" t="s">
        <v>85</v>
      </c>
      <c r="C3315" t="s">
        <v>86</v>
      </c>
      <c r="D3315" t="s">
        <v>218</v>
      </c>
      <c r="E3315" t="s">
        <v>51</v>
      </c>
      <c r="F3315" s="1">
        <v>42319.008333333331</v>
      </c>
      <c r="G3315" t="s">
        <v>269</v>
      </c>
      <c r="H3315" t="s">
        <v>270</v>
      </c>
      <c r="I3315" s="1">
        <v>42319.012499999997</v>
      </c>
      <c r="J3315" s="2">
        <v>42319</v>
      </c>
      <c r="K3315" t="s">
        <v>51</v>
      </c>
      <c r="L3315" t="s">
        <v>2031</v>
      </c>
      <c r="M3315" t="s">
        <v>2032</v>
      </c>
      <c r="N3315" t="s">
        <v>89</v>
      </c>
      <c r="O3315" t="s">
        <v>90</v>
      </c>
      <c r="P3315" t="s">
        <v>91</v>
      </c>
      <c r="Q3315" t="s">
        <v>92</v>
      </c>
      <c r="R3315" t="s">
        <v>93</v>
      </c>
      <c r="S3315">
        <v>1516036135</v>
      </c>
      <c r="T3315" s="2">
        <v>42292</v>
      </c>
      <c r="U3315" s="1">
        <v>42319.008333333331</v>
      </c>
      <c r="V3315" s="2">
        <v>42333</v>
      </c>
      <c r="W3315">
        <v>0.55000000000000004</v>
      </c>
      <c r="X3315" t="s">
        <v>94</v>
      </c>
      <c r="Y3315" t="s">
        <v>297</v>
      </c>
      <c r="Z3315" s="2">
        <v>42290</v>
      </c>
      <c r="AA3315">
        <v>151659327</v>
      </c>
      <c r="AB3315" t="s">
        <v>93</v>
      </c>
      <c r="AC3315">
        <v>0</v>
      </c>
      <c r="AE3315">
        <v>2015</v>
      </c>
      <c r="AF3315">
        <v>960</v>
      </c>
      <c r="AG3315">
        <v>744.27499999999998</v>
      </c>
      <c r="AH3315">
        <v>0</v>
      </c>
      <c r="AI3315">
        <v>960</v>
      </c>
      <c r="AJ3315">
        <v>960</v>
      </c>
      <c r="AK3315">
        <v>0</v>
      </c>
      <c r="AL3315">
        <v>0</v>
      </c>
      <c r="AM3315">
        <v>67455</v>
      </c>
      <c r="AN3315">
        <v>74200.5</v>
      </c>
      <c r="AO3315">
        <v>960</v>
      </c>
      <c r="AP3315">
        <v>11</v>
      </c>
      <c r="AQ3315" t="s">
        <v>1196</v>
      </c>
      <c r="AR3315" t="s">
        <v>246</v>
      </c>
    </row>
    <row r="3316" spans="1:44" x14ac:dyDescent="0.3">
      <c r="A3316" t="s">
        <v>496</v>
      </c>
      <c r="B3316" t="s">
        <v>2873</v>
      </c>
      <c r="C3316" t="s">
        <v>2874</v>
      </c>
      <c r="D3316" t="s">
        <v>47</v>
      </c>
      <c r="E3316" t="s">
        <v>51</v>
      </c>
      <c r="F3316" s="1">
        <v>42319.013888888891</v>
      </c>
      <c r="G3316" t="s">
        <v>269</v>
      </c>
      <c r="H3316" t="s">
        <v>270</v>
      </c>
      <c r="I3316" s="1">
        <v>42319.015277777777</v>
      </c>
      <c r="J3316" s="2">
        <v>42319</v>
      </c>
      <c r="K3316" t="s">
        <v>51</v>
      </c>
      <c r="L3316" t="s">
        <v>2875</v>
      </c>
      <c r="M3316" t="s">
        <v>2876</v>
      </c>
      <c r="N3316" t="s">
        <v>273</v>
      </c>
      <c r="O3316" t="s">
        <v>90</v>
      </c>
      <c r="P3316" t="s">
        <v>274</v>
      </c>
      <c r="Q3316" t="s">
        <v>92</v>
      </c>
      <c r="R3316" t="s">
        <v>93</v>
      </c>
      <c r="S3316">
        <v>1516039871</v>
      </c>
      <c r="T3316" s="2">
        <v>42321</v>
      </c>
      <c r="U3316" s="1">
        <v>42319.015277777777</v>
      </c>
      <c r="V3316" s="2">
        <v>42322</v>
      </c>
      <c r="W3316">
        <v>0.55000000000000004</v>
      </c>
      <c r="X3316" t="s">
        <v>127</v>
      </c>
      <c r="Y3316" t="s">
        <v>2877</v>
      </c>
      <c r="Z3316" s="2">
        <v>42135</v>
      </c>
      <c r="AA3316">
        <v>151661416</v>
      </c>
      <c r="AB3316" t="s">
        <v>93</v>
      </c>
      <c r="AC3316">
        <v>0</v>
      </c>
      <c r="AE3316">
        <v>2015</v>
      </c>
      <c r="AF3316">
        <v>11027</v>
      </c>
      <c r="AG3316">
        <v>744.27499999999998</v>
      </c>
      <c r="AH3316">
        <v>0</v>
      </c>
      <c r="AI3316">
        <v>11027</v>
      </c>
      <c r="AJ3316">
        <v>11027</v>
      </c>
      <c r="AK3316">
        <v>0</v>
      </c>
      <c r="AL3316">
        <v>0</v>
      </c>
      <c r="AM3316">
        <v>10024</v>
      </c>
      <c r="AN3316">
        <v>11026.4</v>
      </c>
      <c r="AO3316">
        <v>11027</v>
      </c>
      <c r="AP3316">
        <v>11</v>
      </c>
      <c r="AQ3316" t="s">
        <v>1196</v>
      </c>
      <c r="AR3316" t="s">
        <v>246</v>
      </c>
    </row>
    <row r="3317" spans="1:44" x14ac:dyDescent="0.3">
      <c r="A3317" t="s">
        <v>496</v>
      </c>
      <c r="B3317" t="s">
        <v>2873</v>
      </c>
      <c r="C3317" t="s">
        <v>2874</v>
      </c>
      <c r="D3317" t="s">
        <v>112</v>
      </c>
      <c r="E3317" t="s">
        <v>51</v>
      </c>
      <c r="F3317" s="1">
        <v>42319.013888888891</v>
      </c>
      <c r="G3317" t="s">
        <v>2566</v>
      </c>
      <c r="H3317" t="s">
        <v>2567</v>
      </c>
      <c r="I3317" s="1">
        <v>42319.01458333333</v>
      </c>
      <c r="J3317" s="2">
        <v>42319</v>
      </c>
      <c r="K3317" t="s">
        <v>51</v>
      </c>
      <c r="L3317" t="s">
        <v>2875</v>
      </c>
      <c r="M3317" t="s">
        <v>2876</v>
      </c>
      <c r="N3317" t="s">
        <v>273</v>
      </c>
      <c r="O3317" t="s">
        <v>90</v>
      </c>
      <c r="P3317" t="s">
        <v>274</v>
      </c>
      <c r="Q3317" t="s">
        <v>92</v>
      </c>
      <c r="R3317" t="s">
        <v>93</v>
      </c>
      <c r="S3317">
        <v>1516039867</v>
      </c>
      <c r="T3317" s="2">
        <v>42321</v>
      </c>
      <c r="U3317" s="1">
        <v>42319.01458333333</v>
      </c>
      <c r="V3317" s="2">
        <v>42322</v>
      </c>
      <c r="W3317">
        <v>0.55000000000000004</v>
      </c>
      <c r="X3317" t="s">
        <v>127</v>
      </c>
      <c r="Y3317" t="s">
        <v>2877</v>
      </c>
      <c r="Z3317" s="2">
        <v>42135</v>
      </c>
      <c r="AA3317">
        <v>151661417</v>
      </c>
      <c r="AB3317" t="s">
        <v>93</v>
      </c>
      <c r="AC3317">
        <v>0</v>
      </c>
      <c r="AE3317">
        <v>2015</v>
      </c>
      <c r="AF3317">
        <v>11163</v>
      </c>
      <c r="AG3317">
        <v>744.27499999999998</v>
      </c>
      <c r="AH3317">
        <v>0</v>
      </c>
      <c r="AI3317">
        <v>11163</v>
      </c>
      <c r="AJ3317">
        <v>11163</v>
      </c>
      <c r="AK3317">
        <v>0</v>
      </c>
      <c r="AL3317">
        <v>0</v>
      </c>
      <c r="AM3317">
        <v>10148</v>
      </c>
      <c r="AN3317">
        <v>11162.8</v>
      </c>
      <c r="AO3317">
        <v>11163</v>
      </c>
      <c r="AP3317">
        <v>11</v>
      </c>
      <c r="AQ3317" t="s">
        <v>1196</v>
      </c>
      <c r="AR3317" t="s">
        <v>246</v>
      </c>
    </row>
    <row r="3318" spans="1:44" x14ac:dyDescent="0.3">
      <c r="A3318" t="s">
        <v>158</v>
      </c>
      <c r="D3318" t="s">
        <v>237</v>
      </c>
      <c r="E3318" t="s">
        <v>48</v>
      </c>
      <c r="F3318" s="1">
        <v>42319.154861111114</v>
      </c>
      <c r="G3318" t="s">
        <v>49</v>
      </c>
      <c r="H3318" t="s">
        <v>50</v>
      </c>
      <c r="I3318" s="1">
        <v>42319.197222222225</v>
      </c>
      <c r="J3318" s="2">
        <v>42319</v>
      </c>
      <c r="K3318" t="s">
        <v>186</v>
      </c>
      <c r="L3318" t="s">
        <v>355</v>
      </c>
      <c r="M3318" t="s">
        <v>356</v>
      </c>
      <c r="N3318" t="s">
        <v>651</v>
      </c>
      <c r="P3318" t="s">
        <v>652</v>
      </c>
      <c r="R3318" t="s">
        <v>56</v>
      </c>
      <c r="T3318" s="2">
        <v>42075</v>
      </c>
      <c r="U3318" s="1">
        <v>42319.197222222225</v>
      </c>
      <c r="V3318" s="2"/>
      <c r="W3318">
        <v>5.0999999999999997E-2</v>
      </c>
      <c r="X3318" t="s">
        <v>57</v>
      </c>
      <c r="Y3318" t="s">
        <v>191</v>
      </c>
      <c r="Z3318" s="2">
        <v>42304</v>
      </c>
      <c r="AA3318">
        <v>151655214</v>
      </c>
      <c r="AB3318" t="s">
        <v>59</v>
      </c>
      <c r="AC3318">
        <v>444</v>
      </c>
      <c r="AE3318">
        <v>2015</v>
      </c>
      <c r="AF3318">
        <v>6556</v>
      </c>
      <c r="AG3318">
        <v>1403</v>
      </c>
      <c r="AH3318">
        <v>0</v>
      </c>
      <c r="AI3318">
        <v>6556</v>
      </c>
      <c r="AJ3318">
        <v>6556</v>
      </c>
      <c r="AK3318">
        <v>0</v>
      </c>
      <c r="AL3318">
        <v>0</v>
      </c>
      <c r="AM3318">
        <v>5935</v>
      </c>
      <c r="AN3318">
        <v>21370.75</v>
      </c>
      <c r="AO3318">
        <v>6141</v>
      </c>
      <c r="AP3318">
        <v>11</v>
      </c>
      <c r="AQ3318" t="s">
        <v>1196</v>
      </c>
      <c r="AR3318" t="s">
        <v>246</v>
      </c>
    </row>
    <row r="3319" spans="1:44" x14ac:dyDescent="0.3">
      <c r="A3319" t="s">
        <v>158</v>
      </c>
      <c r="D3319" t="s">
        <v>237</v>
      </c>
      <c r="E3319" t="s">
        <v>48</v>
      </c>
      <c r="F3319" s="1">
        <v>42319.154861111114</v>
      </c>
      <c r="G3319" t="s">
        <v>49</v>
      </c>
      <c r="H3319" t="s">
        <v>50</v>
      </c>
      <c r="I3319" s="1">
        <v>42319.197222222225</v>
      </c>
      <c r="J3319" s="2">
        <v>42319</v>
      </c>
      <c r="K3319" t="s">
        <v>186</v>
      </c>
      <c r="L3319" t="s">
        <v>355</v>
      </c>
      <c r="M3319" t="s">
        <v>356</v>
      </c>
      <c r="N3319" t="s">
        <v>651</v>
      </c>
      <c r="P3319" t="s">
        <v>652</v>
      </c>
      <c r="R3319" t="s">
        <v>56</v>
      </c>
      <c r="T3319" s="2">
        <v>42075</v>
      </c>
      <c r="U3319" s="1">
        <v>42319.197222222225</v>
      </c>
      <c r="V3319" s="2"/>
      <c r="W3319">
        <v>5.0999999999999997E-2</v>
      </c>
      <c r="X3319" t="s">
        <v>57</v>
      </c>
      <c r="Y3319" t="s">
        <v>375</v>
      </c>
      <c r="Z3319" s="2">
        <v>42304</v>
      </c>
      <c r="AA3319">
        <v>151655214</v>
      </c>
      <c r="AB3319" t="s">
        <v>59</v>
      </c>
      <c r="AC3319">
        <v>212</v>
      </c>
      <c r="AE3319">
        <v>2015</v>
      </c>
      <c r="AF3319">
        <v>7288</v>
      </c>
      <c r="AG3319">
        <v>1403</v>
      </c>
      <c r="AH3319">
        <v>0</v>
      </c>
      <c r="AI3319">
        <v>7288</v>
      </c>
      <c r="AJ3319">
        <v>7288</v>
      </c>
      <c r="AK3319">
        <v>0</v>
      </c>
      <c r="AL3319">
        <v>0</v>
      </c>
      <c r="AM3319">
        <v>5935</v>
      </c>
      <c r="AN3319">
        <v>21370.75</v>
      </c>
      <c r="AO3319">
        <v>6555</v>
      </c>
      <c r="AP3319">
        <v>11</v>
      </c>
      <c r="AQ3319" t="s">
        <v>1196</v>
      </c>
      <c r="AR3319" t="s">
        <v>246</v>
      </c>
    </row>
    <row r="3320" spans="1:44" x14ac:dyDescent="0.3">
      <c r="A3320" t="s">
        <v>158</v>
      </c>
      <c r="D3320" t="s">
        <v>237</v>
      </c>
      <c r="E3320" t="s">
        <v>48</v>
      </c>
      <c r="F3320" s="1">
        <v>42319.154861111114</v>
      </c>
      <c r="G3320" t="s">
        <v>49</v>
      </c>
      <c r="H3320" t="s">
        <v>50</v>
      </c>
      <c r="I3320" s="1">
        <v>42319.197222222225</v>
      </c>
      <c r="J3320" s="2">
        <v>42319</v>
      </c>
      <c r="K3320" t="s">
        <v>186</v>
      </c>
      <c r="L3320" t="s">
        <v>355</v>
      </c>
      <c r="M3320" t="s">
        <v>356</v>
      </c>
      <c r="N3320" t="s">
        <v>651</v>
      </c>
      <c r="P3320" t="s">
        <v>652</v>
      </c>
      <c r="R3320" t="s">
        <v>56</v>
      </c>
      <c r="T3320" s="2">
        <v>42075</v>
      </c>
      <c r="U3320" s="1">
        <v>42319.197222222225</v>
      </c>
      <c r="V3320" s="2"/>
      <c r="W3320">
        <v>5.0999999999999997E-2</v>
      </c>
      <c r="X3320" t="s">
        <v>57</v>
      </c>
      <c r="Y3320" t="s">
        <v>376</v>
      </c>
      <c r="Z3320" s="2">
        <v>42304</v>
      </c>
      <c r="AA3320">
        <v>151655214</v>
      </c>
      <c r="AB3320" t="s">
        <v>59</v>
      </c>
      <c r="AC3320">
        <v>0</v>
      </c>
      <c r="AE3320">
        <v>2015</v>
      </c>
      <c r="AF3320">
        <v>9900</v>
      </c>
      <c r="AG3320">
        <v>1403</v>
      </c>
      <c r="AH3320">
        <v>300</v>
      </c>
      <c r="AI3320">
        <v>8900</v>
      </c>
      <c r="AJ3320">
        <v>9900</v>
      </c>
      <c r="AK3320">
        <v>1000</v>
      </c>
      <c r="AL3320">
        <v>0</v>
      </c>
      <c r="AM3320">
        <v>5935</v>
      </c>
      <c r="AN3320">
        <v>21370.75</v>
      </c>
      <c r="AO3320">
        <v>7797</v>
      </c>
      <c r="AP3320">
        <v>11</v>
      </c>
      <c r="AQ3320" t="s">
        <v>1196</v>
      </c>
      <c r="AR3320" t="s">
        <v>246</v>
      </c>
    </row>
    <row r="3321" spans="1:44" x14ac:dyDescent="0.3">
      <c r="A3321" t="s">
        <v>44</v>
      </c>
      <c r="B3321" t="s">
        <v>540</v>
      </c>
      <c r="C3321" t="s">
        <v>541</v>
      </c>
      <c r="D3321" t="s">
        <v>218</v>
      </c>
      <c r="E3321" t="s">
        <v>51</v>
      </c>
      <c r="F3321" s="1">
        <v>42319.008333333331</v>
      </c>
      <c r="G3321" t="s">
        <v>152</v>
      </c>
      <c r="H3321" t="s">
        <v>346</v>
      </c>
      <c r="I3321" s="1">
        <v>42319.017361111109</v>
      </c>
      <c r="J3321" s="2">
        <v>42319</v>
      </c>
      <c r="K3321" t="s">
        <v>186</v>
      </c>
      <c r="L3321" t="s">
        <v>542</v>
      </c>
      <c r="M3321" t="s">
        <v>543</v>
      </c>
      <c r="N3321" t="s">
        <v>76</v>
      </c>
      <c r="P3321" t="s">
        <v>77</v>
      </c>
      <c r="R3321" t="s">
        <v>78</v>
      </c>
      <c r="S3321">
        <v>1516040771</v>
      </c>
      <c r="T3321" s="2">
        <v>42304</v>
      </c>
      <c r="U3321" s="1">
        <v>42319.017361111109</v>
      </c>
      <c r="V3321" s="2">
        <v>42321</v>
      </c>
      <c r="W3321">
        <v>0.41</v>
      </c>
      <c r="X3321" t="s">
        <v>79</v>
      </c>
      <c r="Y3321" t="s">
        <v>104</v>
      </c>
      <c r="Z3321" s="2">
        <v>42304</v>
      </c>
      <c r="AA3321">
        <v>151655250</v>
      </c>
      <c r="AB3321" t="s">
        <v>78</v>
      </c>
      <c r="AC3321">
        <v>6012</v>
      </c>
      <c r="AE3321">
        <v>2015</v>
      </c>
      <c r="AF3321">
        <v>34168</v>
      </c>
      <c r="AG3321">
        <v>1403</v>
      </c>
      <c r="AH3321">
        <v>0</v>
      </c>
      <c r="AI3321">
        <v>34168</v>
      </c>
      <c r="AJ3321">
        <v>34168</v>
      </c>
      <c r="AK3321">
        <v>0</v>
      </c>
      <c r="AL3321">
        <v>0</v>
      </c>
      <c r="AM3321">
        <v>35035</v>
      </c>
      <c r="AN3321">
        <v>35035</v>
      </c>
      <c r="AO3321">
        <v>33208</v>
      </c>
      <c r="AP3321">
        <v>11</v>
      </c>
      <c r="AQ3321" t="s">
        <v>1196</v>
      </c>
      <c r="AR3321" t="s">
        <v>246</v>
      </c>
    </row>
    <row r="3322" spans="1:44" x14ac:dyDescent="0.3">
      <c r="A3322" t="s">
        <v>44</v>
      </c>
      <c r="B3322" t="s">
        <v>540</v>
      </c>
      <c r="C3322" t="s">
        <v>541</v>
      </c>
      <c r="D3322" t="s">
        <v>218</v>
      </c>
      <c r="E3322" t="s">
        <v>48</v>
      </c>
      <c r="F3322" s="1">
        <v>42319.008333333331</v>
      </c>
      <c r="G3322" t="s">
        <v>154</v>
      </c>
      <c r="H3322" t="s">
        <v>155</v>
      </c>
      <c r="I3322" s="1">
        <v>42319.018055555556</v>
      </c>
      <c r="J3322" s="2">
        <v>42319</v>
      </c>
      <c r="K3322" t="s">
        <v>186</v>
      </c>
      <c r="L3322" t="s">
        <v>542</v>
      </c>
      <c r="M3322" t="s">
        <v>543</v>
      </c>
      <c r="N3322" t="s">
        <v>82</v>
      </c>
      <c r="O3322" t="s">
        <v>82</v>
      </c>
      <c r="P3322" t="s">
        <v>83</v>
      </c>
      <c r="Q3322" t="s">
        <v>83</v>
      </c>
      <c r="R3322" t="s">
        <v>84</v>
      </c>
      <c r="S3322">
        <v>1516040771</v>
      </c>
      <c r="T3322" s="2">
        <v>42304</v>
      </c>
      <c r="U3322" s="1">
        <v>42319.018055555556</v>
      </c>
      <c r="V3322" s="2">
        <v>42321</v>
      </c>
      <c r="W3322">
        <v>0.41</v>
      </c>
      <c r="X3322" t="s">
        <v>79</v>
      </c>
      <c r="Y3322" t="s">
        <v>104</v>
      </c>
      <c r="Z3322" s="2">
        <v>42304</v>
      </c>
      <c r="AA3322">
        <v>151655250</v>
      </c>
      <c r="AB3322" t="s">
        <v>84</v>
      </c>
      <c r="AC3322">
        <v>0</v>
      </c>
      <c r="AD3322">
        <v>34168</v>
      </c>
      <c r="AE3322">
        <v>2015</v>
      </c>
      <c r="AF3322">
        <v>34168</v>
      </c>
      <c r="AG3322">
        <v>1403</v>
      </c>
      <c r="AH3322">
        <v>0</v>
      </c>
      <c r="AI3322">
        <v>34168</v>
      </c>
      <c r="AJ3322">
        <v>34168</v>
      </c>
      <c r="AK3322">
        <v>0</v>
      </c>
      <c r="AL3322">
        <v>0</v>
      </c>
      <c r="AM3322">
        <v>35035</v>
      </c>
      <c r="AN3322">
        <v>35035</v>
      </c>
      <c r="AO3322">
        <v>33208</v>
      </c>
      <c r="AP3322">
        <v>11</v>
      </c>
      <c r="AQ3322" t="s">
        <v>1196</v>
      </c>
      <c r="AR3322" t="s">
        <v>246</v>
      </c>
    </row>
    <row r="3323" spans="1:44" x14ac:dyDescent="0.3">
      <c r="A3323" t="s">
        <v>202</v>
      </c>
      <c r="B3323" t="s">
        <v>1705</v>
      </c>
      <c r="C3323" t="s">
        <v>1706</v>
      </c>
      <c r="D3323" t="s">
        <v>218</v>
      </c>
      <c r="E3323" t="s">
        <v>48</v>
      </c>
      <c r="F3323" s="1">
        <v>42319.19027777778</v>
      </c>
      <c r="G3323" t="s">
        <v>49</v>
      </c>
      <c r="H3323" t="s">
        <v>50</v>
      </c>
      <c r="I3323" s="1">
        <v>42319.19027777778</v>
      </c>
      <c r="J3323" s="2">
        <v>42319</v>
      </c>
      <c r="K3323" t="s">
        <v>186</v>
      </c>
      <c r="L3323" t="s">
        <v>1707</v>
      </c>
      <c r="M3323" t="s">
        <v>1708</v>
      </c>
      <c r="N3323" t="s">
        <v>436</v>
      </c>
      <c r="P3323" t="s">
        <v>437</v>
      </c>
      <c r="R3323" t="s">
        <v>56</v>
      </c>
      <c r="S3323">
        <v>1516040793</v>
      </c>
      <c r="T3323" s="2">
        <v>42046</v>
      </c>
      <c r="U3323" s="1">
        <v>42319.19027777778</v>
      </c>
      <c r="V3323" s="2">
        <v>42321</v>
      </c>
      <c r="W3323">
        <v>0.78</v>
      </c>
      <c r="X3323" t="s">
        <v>57</v>
      </c>
      <c r="Y3323" t="s">
        <v>2878</v>
      </c>
      <c r="Z3323" s="2">
        <v>42304</v>
      </c>
      <c r="AA3323">
        <v>151655202</v>
      </c>
      <c r="AB3323" t="s">
        <v>59</v>
      </c>
      <c r="AC3323">
        <v>748</v>
      </c>
      <c r="AE3323">
        <v>2015</v>
      </c>
      <c r="AF3323">
        <v>722</v>
      </c>
      <c r="AG3323">
        <v>1403</v>
      </c>
      <c r="AH3323">
        <v>0</v>
      </c>
      <c r="AI3323">
        <v>-78</v>
      </c>
      <c r="AJ3323">
        <v>6752</v>
      </c>
      <c r="AK3323">
        <v>800</v>
      </c>
      <c r="AL3323">
        <v>0</v>
      </c>
      <c r="AM3323">
        <v>6500</v>
      </c>
      <c r="AN3323">
        <v>10140</v>
      </c>
      <c r="AO3323">
        <v>7475</v>
      </c>
      <c r="AP3323">
        <v>11</v>
      </c>
      <c r="AQ3323" t="s">
        <v>1196</v>
      </c>
      <c r="AR3323" t="s">
        <v>246</v>
      </c>
    </row>
    <row r="3324" spans="1:44" x14ac:dyDescent="0.3">
      <c r="A3324" t="s">
        <v>44</v>
      </c>
      <c r="D3324" t="s">
        <v>237</v>
      </c>
      <c r="E3324" t="s">
        <v>48</v>
      </c>
      <c r="F3324" s="1">
        <v>42319.003472222219</v>
      </c>
      <c r="G3324" t="s">
        <v>49</v>
      </c>
      <c r="H3324" t="s">
        <v>50</v>
      </c>
      <c r="I3324" s="1">
        <v>42319.003472222219</v>
      </c>
      <c r="J3324" s="2">
        <v>42319</v>
      </c>
      <c r="K3324" t="s">
        <v>186</v>
      </c>
      <c r="L3324" t="s">
        <v>573</v>
      </c>
      <c r="M3324" t="s">
        <v>574</v>
      </c>
      <c r="N3324" t="s">
        <v>436</v>
      </c>
      <c r="P3324" t="s">
        <v>437</v>
      </c>
      <c r="R3324" t="s">
        <v>56</v>
      </c>
      <c r="T3324" s="2">
        <v>42308</v>
      </c>
      <c r="U3324" s="1">
        <v>42319.003472222219</v>
      </c>
      <c r="V3324" s="2"/>
      <c r="W3324">
        <v>0.65</v>
      </c>
      <c r="X3324" t="s">
        <v>57</v>
      </c>
      <c r="Y3324" t="s">
        <v>104</v>
      </c>
      <c r="Z3324" s="2">
        <v>42306</v>
      </c>
      <c r="AA3324">
        <v>151655374</v>
      </c>
      <c r="AB3324" t="s">
        <v>59</v>
      </c>
      <c r="AC3324">
        <v>18634</v>
      </c>
      <c r="AE3324">
        <v>2015</v>
      </c>
      <c r="AF3324">
        <v>4000</v>
      </c>
      <c r="AG3324">
        <v>1403</v>
      </c>
      <c r="AH3324">
        <v>0</v>
      </c>
      <c r="AI3324">
        <v>3850</v>
      </c>
      <c r="AJ3324">
        <v>7700</v>
      </c>
      <c r="AK3324">
        <v>150</v>
      </c>
      <c r="AL3324">
        <v>0</v>
      </c>
      <c r="AM3324">
        <v>129254</v>
      </c>
      <c r="AN3324">
        <v>168030.2</v>
      </c>
      <c r="AO3324">
        <v>26345</v>
      </c>
      <c r="AP3324">
        <v>11</v>
      </c>
      <c r="AQ3324" t="s">
        <v>1196</v>
      </c>
      <c r="AR3324" t="s">
        <v>246</v>
      </c>
    </row>
    <row r="3325" spans="1:44" x14ac:dyDescent="0.3">
      <c r="A3325" t="s">
        <v>484</v>
      </c>
      <c r="B3325" t="s">
        <v>494</v>
      </c>
      <c r="C3325" t="s">
        <v>495</v>
      </c>
      <c r="D3325" t="s">
        <v>218</v>
      </c>
      <c r="E3325" t="s">
        <v>48</v>
      </c>
      <c r="F3325" s="1">
        <v>42319.068055555559</v>
      </c>
      <c r="G3325" t="s">
        <v>49</v>
      </c>
      <c r="H3325" t="s">
        <v>50</v>
      </c>
      <c r="I3325" s="1">
        <v>42319.083333333336</v>
      </c>
      <c r="J3325" s="2">
        <v>42319</v>
      </c>
      <c r="K3325" t="s">
        <v>186</v>
      </c>
      <c r="L3325" t="s">
        <v>2879</v>
      </c>
      <c r="M3325" t="s">
        <v>2880</v>
      </c>
      <c r="N3325" t="s">
        <v>412</v>
      </c>
      <c r="P3325" t="s">
        <v>413</v>
      </c>
      <c r="R3325" t="s">
        <v>56</v>
      </c>
      <c r="S3325">
        <v>1516041648</v>
      </c>
      <c r="T3325" s="2">
        <v>42326</v>
      </c>
      <c r="U3325" s="1">
        <v>42319.083333333336</v>
      </c>
      <c r="V3325" s="2">
        <v>42329</v>
      </c>
      <c r="W3325">
        <v>0.25</v>
      </c>
      <c r="X3325" t="s">
        <v>57</v>
      </c>
      <c r="Y3325" t="s">
        <v>582</v>
      </c>
      <c r="Z3325" s="2">
        <v>42308</v>
      </c>
      <c r="AA3325">
        <v>151655521</v>
      </c>
      <c r="AB3325" t="s">
        <v>59</v>
      </c>
      <c r="AC3325">
        <v>16585</v>
      </c>
      <c r="AE3325">
        <v>2015</v>
      </c>
      <c r="AF3325">
        <v>59415</v>
      </c>
      <c r="AG3325">
        <v>1403</v>
      </c>
      <c r="AH3325">
        <v>300</v>
      </c>
      <c r="AI3325">
        <v>59215</v>
      </c>
      <c r="AJ3325">
        <v>59415</v>
      </c>
      <c r="AK3325">
        <v>200</v>
      </c>
      <c r="AL3325">
        <v>0</v>
      </c>
      <c r="AM3325">
        <v>511275</v>
      </c>
      <c r="AN3325">
        <v>255637.5</v>
      </c>
      <c r="AO3325">
        <v>498366</v>
      </c>
      <c r="AP3325">
        <v>11</v>
      </c>
      <c r="AQ3325" t="s">
        <v>1196</v>
      </c>
      <c r="AR3325" t="s">
        <v>246</v>
      </c>
    </row>
    <row r="3326" spans="1:44" x14ac:dyDescent="0.3">
      <c r="A3326" t="s">
        <v>1469</v>
      </c>
      <c r="B3326" t="s">
        <v>2881</v>
      </c>
      <c r="C3326" t="s">
        <v>2882</v>
      </c>
      <c r="D3326" t="s">
        <v>112</v>
      </c>
      <c r="E3326" t="s">
        <v>48</v>
      </c>
      <c r="F3326" s="1">
        <v>42319.161805555559</v>
      </c>
      <c r="G3326" t="s">
        <v>205</v>
      </c>
      <c r="H3326" t="s">
        <v>206</v>
      </c>
      <c r="I3326" s="1">
        <v>42319.164583333331</v>
      </c>
      <c r="J3326" s="2">
        <v>42319</v>
      </c>
      <c r="K3326" t="s">
        <v>186</v>
      </c>
      <c r="L3326" t="s">
        <v>2151</v>
      </c>
      <c r="M3326" t="s">
        <v>2152</v>
      </c>
      <c r="N3326" t="s">
        <v>200</v>
      </c>
      <c r="O3326" t="s">
        <v>190</v>
      </c>
      <c r="P3326" t="s">
        <v>201</v>
      </c>
      <c r="Q3326" t="s">
        <v>192</v>
      </c>
      <c r="R3326" t="s">
        <v>193</v>
      </c>
      <c r="S3326">
        <v>1516041908</v>
      </c>
      <c r="T3326" s="2">
        <v>42166</v>
      </c>
      <c r="U3326" s="1">
        <v>42319.161805555559</v>
      </c>
      <c r="V3326" s="2">
        <v>42288</v>
      </c>
      <c r="W3326">
        <v>0.21</v>
      </c>
      <c r="X3326" t="s">
        <v>194</v>
      </c>
      <c r="Y3326" t="s">
        <v>295</v>
      </c>
      <c r="Z3326" s="2">
        <v>42307</v>
      </c>
      <c r="AA3326">
        <v>151655482</v>
      </c>
      <c r="AB3326" t="s">
        <v>193</v>
      </c>
      <c r="AC3326">
        <v>0</v>
      </c>
      <c r="AE3326">
        <v>2015</v>
      </c>
      <c r="AF3326">
        <v>800</v>
      </c>
      <c r="AG3326">
        <v>755.55</v>
      </c>
      <c r="AH3326">
        <v>0</v>
      </c>
      <c r="AI3326">
        <v>800</v>
      </c>
      <c r="AJ3326">
        <v>800</v>
      </c>
      <c r="AK3326">
        <v>0</v>
      </c>
      <c r="AL3326">
        <v>9</v>
      </c>
      <c r="AM3326">
        <v>13876</v>
      </c>
      <c r="AN3326">
        <v>7631.8</v>
      </c>
      <c r="AO3326">
        <v>144</v>
      </c>
      <c r="AP3326">
        <v>11</v>
      </c>
      <c r="AQ3326" t="s">
        <v>1196</v>
      </c>
      <c r="AR3326" t="s">
        <v>246</v>
      </c>
    </row>
    <row r="3327" spans="1:44" x14ac:dyDescent="0.3">
      <c r="A3327" t="s">
        <v>1469</v>
      </c>
      <c r="B3327" t="s">
        <v>2881</v>
      </c>
      <c r="C3327" t="s">
        <v>2882</v>
      </c>
      <c r="D3327" t="s">
        <v>112</v>
      </c>
      <c r="E3327" t="s">
        <v>48</v>
      </c>
      <c r="F3327" s="1">
        <v>42319.161805555559</v>
      </c>
      <c r="G3327" t="s">
        <v>205</v>
      </c>
      <c r="H3327" t="s">
        <v>206</v>
      </c>
      <c r="I3327" s="1">
        <v>42319.172222222223</v>
      </c>
      <c r="J3327" s="2">
        <v>42319</v>
      </c>
      <c r="K3327" t="s">
        <v>186</v>
      </c>
      <c r="L3327" t="s">
        <v>2151</v>
      </c>
      <c r="M3327" t="s">
        <v>2152</v>
      </c>
      <c r="N3327" t="s">
        <v>200</v>
      </c>
      <c r="O3327" t="s">
        <v>190</v>
      </c>
      <c r="P3327" t="s">
        <v>201</v>
      </c>
      <c r="Q3327" t="s">
        <v>192</v>
      </c>
      <c r="R3327" t="s">
        <v>193</v>
      </c>
      <c r="S3327">
        <v>1516041908</v>
      </c>
      <c r="T3327" s="2">
        <v>42166</v>
      </c>
      <c r="U3327" s="1">
        <v>42319.161805555559</v>
      </c>
      <c r="V3327" s="2">
        <v>42288</v>
      </c>
      <c r="W3327">
        <v>0.21</v>
      </c>
      <c r="X3327" t="s">
        <v>194</v>
      </c>
      <c r="Y3327" t="s">
        <v>600</v>
      </c>
      <c r="Z3327" s="2">
        <v>42307</v>
      </c>
      <c r="AA3327">
        <v>151655482</v>
      </c>
      <c r="AB3327" t="s">
        <v>193</v>
      </c>
      <c r="AC3327">
        <v>0</v>
      </c>
      <c r="AE3327">
        <v>2015</v>
      </c>
      <c r="AF3327">
        <v>800</v>
      </c>
      <c r="AG3327">
        <v>755.55</v>
      </c>
      <c r="AH3327">
        <v>0</v>
      </c>
      <c r="AI3327">
        <v>800</v>
      </c>
      <c r="AJ3327">
        <v>800</v>
      </c>
      <c r="AK3327">
        <v>0</v>
      </c>
      <c r="AL3327">
        <v>9</v>
      </c>
      <c r="AM3327">
        <v>13876</v>
      </c>
      <c r="AN3327">
        <v>7631.8</v>
      </c>
      <c r="AO3327">
        <v>585</v>
      </c>
      <c r="AP3327">
        <v>11</v>
      </c>
      <c r="AQ3327" t="s">
        <v>1196</v>
      </c>
      <c r="AR3327" t="s">
        <v>246</v>
      </c>
    </row>
    <row r="3328" spans="1:44" x14ac:dyDescent="0.3">
      <c r="A3328" t="s">
        <v>1469</v>
      </c>
      <c r="B3328" t="s">
        <v>2881</v>
      </c>
      <c r="C3328" t="s">
        <v>2882</v>
      </c>
      <c r="D3328" t="s">
        <v>112</v>
      </c>
      <c r="E3328" t="s">
        <v>48</v>
      </c>
      <c r="F3328" s="1">
        <v>42319.161805555559</v>
      </c>
      <c r="G3328" t="s">
        <v>205</v>
      </c>
      <c r="H3328" t="s">
        <v>206</v>
      </c>
      <c r="I3328" s="1">
        <v>42319.195833333331</v>
      </c>
      <c r="J3328" s="2">
        <v>42319</v>
      </c>
      <c r="K3328" t="s">
        <v>186</v>
      </c>
      <c r="L3328" t="s">
        <v>2151</v>
      </c>
      <c r="M3328" t="s">
        <v>2152</v>
      </c>
      <c r="N3328" t="s">
        <v>200</v>
      </c>
      <c r="O3328" t="s">
        <v>190</v>
      </c>
      <c r="P3328" t="s">
        <v>201</v>
      </c>
      <c r="Q3328" t="s">
        <v>192</v>
      </c>
      <c r="R3328" t="s">
        <v>193</v>
      </c>
      <c r="S3328">
        <v>1516041908</v>
      </c>
      <c r="T3328" s="2">
        <v>42166</v>
      </c>
      <c r="U3328" s="1">
        <v>42319.161805555559</v>
      </c>
      <c r="V3328" s="2">
        <v>42288</v>
      </c>
      <c r="W3328">
        <v>0.21</v>
      </c>
      <c r="X3328" t="s">
        <v>194</v>
      </c>
      <c r="Y3328" t="s">
        <v>297</v>
      </c>
      <c r="Z3328" s="2">
        <v>42307</v>
      </c>
      <c r="AA3328">
        <v>151655482</v>
      </c>
      <c r="AB3328" t="s">
        <v>193</v>
      </c>
      <c r="AC3328">
        <v>0</v>
      </c>
      <c r="AE3328">
        <v>2015</v>
      </c>
      <c r="AF3328">
        <v>2000</v>
      </c>
      <c r="AG3328">
        <v>755.55</v>
      </c>
      <c r="AH3328">
        <v>0</v>
      </c>
      <c r="AI3328">
        <v>2000</v>
      </c>
      <c r="AJ3328">
        <v>2000</v>
      </c>
      <c r="AK3328">
        <v>0</v>
      </c>
      <c r="AL3328">
        <v>23</v>
      </c>
      <c r="AM3328">
        <v>13876</v>
      </c>
      <c r="AN3328">
        <v>7631.8</v>
      </c>
      <c r="AO3328">
        <v>1937</v>
      </c>
      <c r="AP3328">
        <v>11</v>
      </c>
      <c r="AQ3328" t="s">
        <v>1196</v>
      </c>
      <c r="AR3328" t="s">
        <v>246</v>
      </c>
    </row>
    <row r="3329" spans="1:44" x14ac:dyDescent="0.3">
      <c r="A3329" t="s">
        <v>484</v>
      </c>
      <c r="B3329" t="s">
        <v>494</v>
      </c>
      <c r="C3329" t="s">
        <v>495</v>
      </c>
      <c r="D3329" t="s">
        <v>47</v>
      </c>
      <c r="E3329" t="s">
        <v>48</v>
      </c>
      <c r="F3329" s="1">
        <v>42319.008333333331</v>
      </c>
      <c r="G3329" t="s">
        <v>100</v>
      </c>
      <c r="H3329" t="s">
        <v>101</v>
      </c>
      <c r="I3329" s="1">
        <v>42319.008333333331</v>
      </c>
      <c r="J3329" s="2">
        <v>42319</v>
      </c>
      <c r="K3329" t="s">
        <v>186</v>
      </c>
      <c r="L3329" t="s">
        <v>626</v>
      </c>
      <c r="M3329" t="s">
        <v>627</v>
      </c>
      <c r="N3329" t="s">
        <v>76</v>
      </c>
      <c r="P3329" t="s">
        <v>77</v>
      </c>
      <c r="R3329" t="s">
        <v>78</v>
      </c>
      <c r="S3329">
        <v>1516041744</v>
      </c>
      <c r="T3329" s="2">
        <v>42321</v>
      </c>
      <c r="U3329" s="1">
        <v>42319.008333333331</v>
      </c>
      <c r="V3329" s="2">
        <v>42321</v>
      </c>
      <c r="W3329">
        <v>0.25</v>
      </c>
      <c r="X3329" t="s">
        <v>79</v>
      </c>
      <c r="Y3329" t="s">
        <v>628</v>
      </c>
      <c r="Z3329" s="2">
        <v>42308</v>
      </c>
      <c r="AA3329">
        <v>151655533</v>
      </c>
      <c r="AB3329" t="s">
        <v>78</v>
      </c>
      <c r="AC3329">
        <v>510</v>
      </c>
      <c r="AE3329">
        <v>2015</v>
      </c>
      <c r="AF3329">
        <v>17900</v>
      </c>
      <c r="AG3329">
        <v>1403</v>
      </c>
      <c r="AH3329">
        <v>0</v>
      </c>
      <c r="AI3329">
        <v>17900</v>
      </c>
      <c r="AJ3329">
        <v>17900</v>
      </c>
      <c r="AK3329">
        <v>0</v>
      </c>
      <c r="AL3329">
        <v>0</v>
      </c>
      <c r="AM3329">
        <v>17900</v>
      </c>
      <c r="AN3329">
        <v>8950</v>
      </c>
      <c r="AO3329">
        <v>19690</v>
      </c>
      <c r="AP3329">
        <v>11</v>
      </c>
      <c r="AQ3329" t="s">
        <v>1196</v>
      </c>
      <c r="AR3329" t="s">
        <v>246</v>
      </c>
    </row>
    <row r="3330" spans="1:44" x14ac:dyDescent="0.3">
      <c r="A3330" t="s">
        <v>484</v>
      </c>
      <c r="B3330" t="s">
        <v>494</v>
      </c>
      <c r="C3330" t="s">
        <v>495</v>
      </c>
      <c r="D3330" t="s">
        <v>47</v>
      </c>
      <c r="E3330" t="s">
        <v>51</v>
      </c>
      <c r="F3330" s="1">
        <v>42319.008333333331</v>
      </c>
      <c r="G3330" t="s">
        <v>154</v>
      </c>
      <c r="H3330" t="s">
        <v>380</v>
      </c>
      <c r="I3330" s="1">
        <v>42319.009027777778</v>
      </c>
      <c r="J3330" s="2">
        <v>42319</v>
      </c>
      <c r="K3330" t="s">
        <v>186</v>
      </c>
      <c r="L3330" t="s">
        <v>626</v>
      </c>
      <c r="M3330" t="s">
        <v>627</v>
      </c>
      <c r="N3330" t="s">
        <v>82</v>
      </c>
      <c r="O3330" t="s">
        <v>82</v>
      </c>
      <c r="P3330" t="s">
        <v>83</v>
      </c>
      <c r="Q3330" t="s">
        <v>83</v>
      </c>
      <c r="R3330" t="s">
        <v>84</v>
      </c>
      <c r="S3330">
        <v>1516041744</v>
      </c>
      <c r="T3330" s="2">
        <v>42321</v>
      </c>
      <c r="U3330" s="1">
        <v>42319.009027777778</v>
      </c>
      <c r="V3330" s="2">
        <v>42321</v>
      </c>
      <c r="W3330">
        <v>0.25</v>
      </c>
      <c r="X3330" t="s">
        <v>79</v>
      </c>
      <c r="Y3330" t="s">
        <v>628</v>
      </c>
      <c r="Z3330" s="2">
        <v>42308</v>
      </c>
      <c r="AA3330">
        <v>151655533</v>
      </c>
      <c r="AB3330" t="s">
        <v>84</v>
      </c>
      <c r="AC3330">
        <v>0</v>
      </c>
      <c r="AD3330">
        <v>17900</v>
      </c>
      <c r="AE3330">
        <v>2015</v>
      </c>
      <c r="AF3330">
        <v>17900</v>
      </c>
      <c r="AG3330">
        <v>1403</v>
      </c>
      <c r="AH3330">
        <v>0</v>
      </c>
      <c r="AI3330">
        <v>17900</v>
      </c>
      <c r="AJ3330">
        <v>17900</v>
      </c>
      <c r="AK3330">
        <v>0</v>
      </c>
      <c r="AL3330">
        <v>0</v>
      </c>
      <c r="AM3330">
        <v>17900</v>
      </c>
      <c r="AN3330">
        <v>8950</v>
      </c>
      <c r="AO3330">
        <v>19690</v>
      </c>
      <c r="AP3330">
        <v>11</v>
      </c>
      <c r="AQ3330" t="s">
        <v>1196</v>
      </c>
      <c r="AR3330" t="s">
        <v>246</v>
      </c>
    </row>
    <row r="3331" spans="1:44" x14ac:dyDescent="0.3">
      <c r="A3331" t="s">
        <v>158</v>
      </c>
      <c r="B3331" t="s">
        <v>637</v>
      </c>
      <c r="C3331" t="s">
        <v>638</v>
      </c>
      <c r="D3331" t="s">
        <v>112</v>
      </c>
      <c r="E3331" t="s">
        <v>48</v>
      </c>
      <c r="F3331" s="1">
        <v>42319.298611111109</v>
      </c>
      <c r="G3331" t="s">
        <v>2883</v>
      </c>
      <c r="H3331" t="s">
        <v>2884</v>
      </c>
      <c r="I3331" s="1">
        <v>42319.298611111109</v>
      </c>
      <c r="J3331" s="2">
        <v>42319</v>
      </c>
      <c r="K3331" t="s">
        <v>186</v>
      </c>
      <c r="L3331" t="s">
        <v>369</v>
      </c>
      <c r="M3331" t="s">
        <v>370</v>
      </c>
      <c r="N3331" t="s">
        <v>641</v>
      </c>
      <c r="O3331" t="s">
        <v>190</v>
      </c>
      <c r="P3331" t="s">
        <v>408</v>
      </c>
      <c r="Q3331" t="s">
        <v>192</v>
      </c>
      <c r="R3331" t="s">
        <v>193</v>
      </c>
      <c r="S3331">
        <v>1516041882</v>
      </c>
      <c r="T3331" s="2">
        <v>42227</v>
      </c>
      <c r="U3331" s="1">
        <v>42319.298611111109</v>
      </c>
      <c r="V3331" s="2">
        <v>42325</v>
      </c>
      <c r="W3331">
        <v>0.03</v>
      </c>
      <c r="X3331" t="s">
        <v>194</v>
      </c>
      <c r="Y3331" t="s">
        <v>649</v>
      </c>
      <c r="Z3331" s="2">
        <v>42046</v>
      </c>
      <c r="AA3331">
        <v>151655652</v>
      </c>
      <c r="AB3331" t="s">
        <v>193</v>
      </c>
      <c r="AC3331">
        <v>0</v>
      </c>
      <c r="AE3331">
        <v>2015</v>
      </c>
      <c r="AF3331">
        <v>14700</v>
      </c>
      <c r="AG3331">
        <v>755.55</v>
      </c>
      <c r="AH3331">
        <v>0</v>
      </c>
      <c r="AI3331">
        <v>14700</v>
      </c>
      <c r="AJ3331">
        <v>14700</v>
      </c>
      <c r="AK3331">
        <v>0</v>
      </c>
      <c r="AL3331">
        <v>1050</v>
      </c>
      <c r="AM3331">
        <v>4884</v>
      </c>
      <c r="AN3331">
        <v>32032.33</v>
      </c>
      <c r="AO3331">
        <v>14322</v>
      </c>
      <c r="AP3331">
        <v>11</v>
      </c>
      <c r="AQ3331" t="s">
        <v>1196</v>
      </c>
      <c r="AR3331" t="s">
        <v>246</v>
      </c>
    </row>
    <row r="3332" spans="1:44" x14ac:dyDescent="0.3">
      <c r="A3332" t="s">
        <v>654</v>
      </c>
      <c r="B3332" t="s">
        <v>655</v>
      </c>
      <c r="C3332" t="s">
        <v>656</v>
      </c>
      <c r="D3332" t="s">
        <v>218</v>
      </c>
      <c r="E3332" t="s">
        <v>51</v>
      </c>
      <c r="F3332" s="1">
        <v>42319.057638888888</v>
      </c>
      <c r="G3332" t="s">
        <v>440</v>
      </c>
      <c r="H3332" t="s">
        <v>441</v>
      </c>
      <c r="I3332" s="1">
        <v>42319.058333333334</v>
      </c>
      <c r="J3332" s="2">
        <v>42319</v>
      </c>
      <c r="K3332" t="s">
        <v>51</v>
      </c>
      <c r="L3332" t="s">
        <v>2885</v>
      </c>
      <c r="M3332" t="s">
        <v>2886</v>
      </c>
      <c r="N3332" t="s">
        <v>273</v>
      </c>
      <c r="O3332" t="s">
        <v>90</v>
      </c>
      <c r="P3332" t="s">
        <v>274</v>
      </c>
      <c r="Q3332" t="s">
        <v>92</v>
      </c>
      <c r="R3332" t="s">
        <v>93</v>
      </c>
      <c r="S3332">
        <v>1516042030</v>
      </c>
      <c r="T3332" s="2">
        <v>42323</v>
      </c>
      <c r="U3332" s="1">
        <v>42319.058333333334</v>
      </c>
      <c r="V3332" s="2">
        <v>42324</v>
      </c>
      <c r="W3332">
        <v>1.45</v>
      </c>
      <c r="X3332" t="s">
        <v>94</v>
      </c>
      <c r="Y3332" t="s">
        <v>104</v>
      </c>
      <c r="Z3332" s="2">
        <v>42074</v>
      </c>
      <c r="AA3332">
        <v>151661175</v>
      </c>
      <c r="AB3332" t="s">
        <v>93</v>
      </c>
      <c r="AC3332">
        <v>0</v>
      </c>
      <c r="AE3332">
        <v>2015</v>
      </c>
      <c r="AF3332">
        <v>1681</v>
      </c>
      <c r="AG3332">
        <v>744.27499999999998</v>
      </c>
      <c r="AH3332">
        <v>0</v>
      </c>
      <c r="AI3332">
        <v>1681</v>
      </c>
      <c r="AJ3332">
        <v>1681</v>
      </c>
      <c r="AK3332">
        <v>0</v>
      </c>
      <c r="AL3332">
        <v>0</v>
      </c>
      <c r="AM3332">
        <v>1461</v>
      </c>
      <c r="AN3332">
        <v>730.5</v>
      </c>
      <c r="AO3332">
        <v>1681</v>
      </c>
      <c r="AP3332">
        <v>11</v>
      </c>
      <c r="AQ3332" t="s">
        <v>1196</v>
      </c>
      <c r="AR3332" t="s">
        <v>246</v>
      </c>
    </row>
    <row r="3333" spans="1:44" x14ac:dyDescent="0.3">
      <c r="A3333" t="s">
        <v>202</v>
      </c>
      <c r="B3333" t="s">
        <v>668</v>
      </c>
      <c r="C3333" t="s">
        <v>669</v>
      </c>
      <c r="D3333" t="s">
        <v>112</v>
      </c>
      <c r="E3333" t="s">
        <v>51</v>
      </c>
      <c r="F3333" s="1">
        <v>42319.005555555559</v>
      </c>
      <c r="G3333" t="s">
        <v>221</v>
      </c>
      <c r="H3333" t="s">
        <v>222</v>
      </c>
      <c r="I3333" s="1">
        <v>42319.006249999999</v>
      </c>
      <c r="J3333" s="2">
        <v>42319</v>
      </c>
      <c r="K3333" t="s">
        <v>51</v>
      </c>
      <c r="L3333" t="s">
        <v>670</v>
      </c>
      <c r="M3333" t="s">
        <v>671</v>
      </c>
      <c r="N3333" t="s">
        <v>273</v>
      </c>
      <c r="O3333" t="s">
        <v>90</v>
      </c>
      <c r="P3333" t="s">
        <v>274</v>
      </c>
      <c r="Q3333" t="s">
        <v>92</v>
      </c>
      <c r="R3333" t="s">
        <v>93</v>
      </c>
      <c r="S3333">
        <v>1516042059</v>
      </c>
      <c r="T3333" s="2">
        <v>42258</v>
      </c>
      <c r="U3333" s="1">
        <v>42319.006249999999</v>
      </c>
      <c r="V3333" s="2">
        <v>42328</v>
      </c>
      <c r="W3333">
        <v>1.125</v>
      </c>
      <c r="X3333" t="s">
        <v>94</v>
      </c>
      <c r="Y3333" t="s">
        <v>676</v>
      </c>
      <c r="Z3333" s="2">
        <v>42105</v>
      </c>
      <c r="AA3333">
        <v>151661340</v>
      </c>
      <c r="AB3333" t="s">
        <v>93</v>
      </c>
      <c r="AC3333">
        <v>6619</v>
      </c>
      <c r="AE3333">
        <v>2015</v>
      </c>
      <c r="AF3333">
        <v>1300</v>
      </c>
      <c r="AG3333">
        <v>744.27499999999998</v>
      </c>
      <c r="AH3333">
        <v>0</v>
      </c>
      <c r="AI3333">
        <v>1300</v>
      </c>
      <c r="AJ3333">
        <v>6000</v>
      </c>
      <c r="AK3333">
        <v>0</v>
      </c>
      <c r="AL3333">
        <v>0</v>
      </c>
      <c r="AM3333">
        <v>41029</v>
      </c>
      <c r="AN3333">
        <v>92315.25</v>
      </c>
      <c r="AO3333">
        <v>12619</v>
      </c>
      <c r="AP3333">
        <v>11</v>
      </c>
      <c r="AQ3333" t="s">
        <v>1196</v>
      </c>
      <c r="AR3333" t="s">
        <v>246</v>
      </c>
    </row>
    <row r="3334" spans="1:44" x14ac:dyDescent="0.3">
      <c r="A3334" t="s">
        <v>202</v>
      </c>
      <c r="B3334" t="s">
        <v>668</v>
      </c>
      <c r="C3334" t="s">
        <v>669</v>
      </c>
      <c r="D3334" t="s">
        <v>112</v>
      </c>
      <c r="E3334" t="s">
        <v>51</v>
      </c>
      <c r="F3334" s="1">
        <v>42319.005555555559</v>
      </c>
      <c r="G3334" t="s">
        <v>221</v>
      </c>
      <c r="H3334" t="s">
        <v>222</v>
      </c>
      <c r="I3334" s="1">
        <v>42319.006249999999</v>
      </c>
      <c r="J3334" s="2">
        <v>42319</v>
      </c>
      <c r="K3334" t="s">
        <v>51</v>
      </c>
      <c r="L3334" t="s">
        <v>670</v>
      </c>
      <c r="M3334" t="s">
        <v>671</v>
      </c>
      <c r="N3334" t="s">
        <v>273</v>
      </c>
      <c r="O3334" t="s">
        <v>90</v>
      </c>
      <c r="P3334" t="s">
        <v>274</v>
      </c>
      <c r="Q3334" t="s">
        <v>92</v>
      </c>
      <c r="R3334" t="s">
        <v>93</v>
      </c>
      <c r="S3334">
        <v>1516042059</v>
      </c>
      <c r="T3334" s="2">
        <v>42258</v>
      </c>
      <c r="U3334" s="1">
        <v>42319.006249999999</v>
      </c>
      <c r="V3334" s="2">
        <v>42328</v>
      </c>
      <c r="W3334">
        <v>1.125</v>
      </c>
      <c r="X3334" t="s">
        <v>94</v>
      </c>
      <c r="Y3334" t="s">
        <v>1286</v>
      </c>
      <c r="Z3334" s="2">
        <v>42105</v>
      </c>
      <c r="AA3334">
        <v>151661340</v>
      </c>
      <c r="AB3334" t="s">
        <v>93</v>
      </c>
      <c r="AC3334">
        <v>2896</v>
      </c>
      <c r="AE3334">
        <v>2015</v>
      </c>
      <c r="AF3334">
        <v>1800</v>
      </c>
      <c r="AG3334">
        <v>744.27499999999998</v>
      </c>
      <c r="AH3334">
        <v>0</v>
      </c>
      <c r="AI3334">
        <v>1800</v>
      </c>
      <c r="AJ3334">
        <v>1800</v>
      </c>
      <c r="AK3334">
        <v>0</v>
      </c>
      <c r="AL3334">
        <v>0</v>
      </c>
      <c r="AM3334">
        <v>41029</v>
      </c>
      <c r="AN3334">
        <v>92315.25</v>
      </c>
      <c r="AO3334">
        <v>4696</v>
      </c>
      <c r="AP3334">
        <v>11</v>
      </c>
      <c r="AQ3334" t="s">
        <v>1196</v>
      </c>
      <c r="AR3334" t="s">
        <v>246</v>
      </c>
    </row>
    <row r="3335" spans="1:44" x14ac:dyDescent="0.3">
      <c r="A3335" t="s">
        <v>158</v>
      </c>
      <c r="B3335" t="s">
        <v>535</v>
      </c>
      <c r="C3335" t="s">
        <v>536</v>
      </c>
      <c r="D3335" t="s">
        <v>112</v>
      </c>
      <c r="E3335" t="s">
        <v>48</v>
      </c>
      <c r="F3335" s="1">
        <v>42319.224999999999</v>
      </c>
      <c r="G3335" t="s">
        <v>381</v>
      </c>
      <c r="H3335" t="s">
        <v>382</v>
      </c>
      <c r="I3335" s="1">
        <v>42319.224999999999</v>
      </c>
      <c r="J3335" s="2">
        <v>42319</v>
      </c>
      <c r="K3335" t="s">
        <v>186</v>
      </c>
      <c r="L3335" t="s">
        <v>349</v>
      </c>
      <c r="M3335" t="s">
        <v>350</v>
      </c>
      <c r="N3335" t="s">
        <v>399</v>
      </c>
      <c r="O3335" t="s">
        <v>190</v>
      </c>
      <c r="P3335" t="s">
        <v>400</v>
      </c>
      <c r="Q3335" t="s">
        <v>192</v>
      </c>
      <c r="R3335" t="s">
        <v>193</v>
      </c>
      <c r="S3335">
        <v>1516042154</v>
      </c>
      <c r="T3335" s="2">
        <v>42258</v>
      </c>
      <c r="U3335" s="1">
        <v>42319.224999999999</v>
      </c>
      <c r="V3335" s="2">
        <v>42288</v>
      </c>
      <c r="W3335">
        <v>8.1600000000000006E-2</v>
      </c>
      <c r="X3335" t="s">
        <v>194</v>
      </c>
      <c r="Y3335" t="s">
        <v>104</v>
      </c>
      <c r="Z3335" s="2">
        <v>42046</v>
      </c>
      <c r="AA3335">
        <v>151655614</v>
      </c>
      <c r="AB3335" t="s">
        <v>193</v>
      </c>
      <c r="AC3335">
        <v>22527</v>
      </c>
      <c r="AE3335">
        <v>2015</v>
      </c>
      <c r="AF3335">
        <v>8250</v>
      </c>
      <c r="AG3335">
        <v>755.55</v>
      </c>
      <c r="AH3335">
        <v>0</v>
      </c>
      <c r="AI3335">
        <v>8250</v>
      </c>
      <c r="AJ3335">
        <v>8250</v>
      </c>
      <c r="AK3335">
        <v>0</v>
      </c>
      <c r="AL3335">
        <v>750</v>
      </c>
      <c r="AM3335">
        <v>7059</v>
      </c>
      <c r="AN3335">
        <v>57644.31</v>
      </c>
      <c r="AO3335">
        <v>30777</v>
      </c>
      <c r="AP3335">
        <v>11</v>
      </c>
      <c r="AQ3335" t="s">
        <v>1196</v>
      </c>
      <c r="AR3335" t="s">
        <v>246</v>
      </c>
    </row>
    <row r="3336" spans="1:44" x14ac:dyDescent="0.3">
      <c r="A3336" t="s">
        <v>1676</v>
      </c>
      <c r="B3336" t="s">
        <v>1677</v>
      </c>
      <c r="C3336" t="s">
        <v>1678</v>
      </c>
      <c r="D3336" t="s">
        <v>218</v>
      </c>
      <c r="E3336" t="s">
        <v>48</v>
      </c>
      <c r="F3336" s="1">
        <v>42319.068055555559</v>
      </c>
      <c r="G3336" t="s">
        <v>49</v>
      </c>
      <c r="H3336" t="s">
        <v>50</v>
      </c>
      <c r="I3336" s="1">
        <v>42319.087500000001</v>
      </c>
      <c r="J3336" s="2">
        <v>42319</v>
      </c>
      <c r="K3336" t="s">
        <v>186</v>
      </c>
      <c r="L3336" t="s">
        <v>1679</v>
      </c>
      <c r="M3336" t="s">
        <v>1680</v>
      </c>
      <c r="N3336" t="s">
        <v>651</v>
      </c>
      <c r="P3336" t="s">
        <v>652</v>
      </c>
      <c r="R3336" t="s">
        <v>56</v>
      </c>
      <c r="S3336">
        <v>1516042251</v>
      </c>
      <c r="T3336" s="2">
        <v>42227</v>
      </c>
      <c r="U3336" s="1">
        <v>42319.087500000001</v>
      </c>
      <c r="V3336" s="2">
        <v>42322</v>
      </c>
      <c r="W3336">
        <v>0.3</v>
      </c>
      <c r="X3336" t="s">
        <v>57</v>
      </c>
      <c r="Y3336" t="s">
        <v>295</v>
      </c>
      <c r="Z3336" s="2">
        <v>42046</v>
      </c>
      <c r="AA3336">
        <v>151655613</v>
      </c>
      <c r="AB3336" t="s">
        <v>59</v>
      </c>
      <c r="AC3336">
        <v>350</v>
      </c>
      <c r="AE3336">
        <v>2015</v>
      </c>
      <c r="AF3336">
        <v>900</v>
      </c>
      <c r="AG3336">
        <v>1403</v>
      </c>
      <c r="AH3336">
        <v>0</v>
      </c>
      <c r="AI3336">
        <v>800</v>
      </c>
      <c r="AJ3336">
        <v>900</v>
      </c>
      <c r="AK3336">
        <v>100</v>
      </c>
      <c r="AL3336">
        <v>0</v>
      </c>
      <c r="AM3336">
        <v>6250</v>
      </c>
      <c r="AN3336">
        <v>3750</v>
      </c>
      <c r="AO3336">
        <v>1050</v>
      </c>
      <c r="AP3336">
        <v>11</v>
      </c>
      <c r="AQ3336" t="s">
        <v>1196</v>
      </c>
      <c r="AR3336" t="s">
        <v>246</v>
      </c>
    </row>
    <row r="3337" spans="1:44" x14ac:dyDescent="0.3">
      <c r="A3337" t="s">
        <v>1676</v>
      </c>
      <c r="B3337" t="s">
        <v>1677</v>
      </c>
      <c r="C3337" t="s">
        <v>1678</v>
      </c>
      <c r="D3337" t="s">
        <v>218</v>
      </c>
      <c r="E3337" t="s">
        <v>48</v>
      </c>
      <c r="F3337" s="1">
        <v>42319.068055555559</v>
      </c>
      <c r="G3337" t="s">
        <v>49</v>
      </c>
      <c r="H3337" t="s">
        <v>50</v>
      </c>
      <c r="I3337" s="1">
        <v>42319.087500000001</v>
      </c>
      <c r="J3337" s="2">
        <v>42319</v>
      </c>
      <c r="K3337" t="s">
        <v>186</v>
      </c>
      <c r="L3337" t="s">
        <v>1679</v>
      </c>
      <c r="M3337" t="s">
        <v>1680</v>
      </c>
      <c r="N3337" t="s">
        <v>651</v>
      </c>
      <c r="P3337" t="s">
        <v>652</v>
      </c>
      <c r="R3337" t="s">
        <v>56</v>
      </c>
      <c r="S3337">
        <v>1516042251</v>
      </c>
      <c r="T3337" s="2">
        <v>42227</v>
      </c>
      <c r="U3337" s="1">
        <v>42319.087500000001</v>
      </c>
      <c r="V3337" s="2">
        <v>42322</v>
      </c>
      <c r="W3337">
        <v>0.3</v>
      </c>
      <c r="X3337" t="s">
        <v>57</v>
      </c>
      <c r="Y3337" t="s">
        <v>297</v>
      </c>
      <c r="Z3337" s="2">
        <v>42046</v>
      </c>
      <c r="AA3337">
        <v>151655613</v>
      </c>
      <c r="AB3337" t="s">
        <v>59</v>
      </c>
      <c r="AC3337">
        <v>350</v>
      </c>
      <c r="AE3337">
        <v>2015</v>
      </c>
      <c r="AF3337">
        <v>650</v>
      </c>
      <c r="AG3337">
        <v>1403</v>
      </c>
      <c r="AH3337">
        <v>0</v>
      </c>
      <c r="AI3337">
        <v>650</v>
      </c>
      <c r="AJ3337">
        <v>650</v>
      </c>
      <c r="AK3337">
        <v>0</v>
      </c>
      <c r="AL3337">
        <v>0</v>
      </c>
      <c r="AM3337">
        <v>6250</v>
      </c>
      <c r="AN3337">
        <v>3750</v>
      </c>
      <c r="AO3337">
        <v>787</v>
      </c>
      <c r="AP3337">
        <v>11</v>
      </c>
      <c r="AQ3337" t="s">
        <v>1196</v>
      </c>
      <c r="AR3337" t="s">
        <v>246</v>
      </c>
    </row>
    <row r="3338" spans="1:44" x14ac:dyDescent="0.3">
      <c r="A3338" t="s">
        <v>158</v>
      </c>
      <c r="D3338" t="s">
        <v>237</v>
      </c>
      <c r="E3338" t="s">
        <v>48</v>
      </c>
      <c r="F3338" s="1">
        <v>42319.306250000001</v>
      </c>
      <c r="G3338" t="s">
        <v>751</v>
      </c>
      <c r="H3338" t="s">
        <v>752</v>
      </c>
      <c r="I3338" s="1">
        <v>42319.306250000001</v>
      </c>
      <c r="J3338" s="2">
        <v>42319</v>
      </c>
      <c r="K3338" t="s">
        <v>186</v>
      </c>
      <c r="L3338" t="s">
        <v>646</v>
      </c>
      <c r="M3338" t="s">
        <v>647</v>
      </c>
      <c r="N3338" t="s">
        <v>753</v>
      </c>
      <c r="O3338" t="s">
        <v>190</v>
      </c>
      <c r="P3338" t="s">
        <v>407</v>
      </c>
      <c r="Q3338" t="s">
        <v>192</v>
      </c>
      <c r="R3338" t="s">
        <v>193</v>
      </c>
      <c r="T3338" s="2">
        <v>42288</v>
      </c>
      <c r="U3338" s="1">
        <v>42319.306250000001</v>
      </c>
      <c r="V3338" s="2"/>
      <c r="W3338">
        <v>0.03</v>
      </c>
      <c r="X3338" t="s">
        <v>194</v>
      </c>
      <c r="Y3338" t="s">
        <v>407</v>
      </c>
      <c r="Z3338" s="2">
        <v>42046</v>
      </c>
      <c r="AA3338">
        <v>151655638</v>
      </c>
      <c r="AB3338" t="s">
        <v>193</v>
      </c>
      <c r="AC3338">
        <v>0</v>
      </c>
      <c r="AE3338">
        <v>2015</v>
      </c>
      <c r="AF3338">
        <v>14400</v>
      </c>
      <c r="AG3338">
        <v>755.55</v>
      </c>
      <c r="AH3338">
        <v>0</v>
      </c>
      <c r="AI3338">
        <v>14400</v>
      </c>
      <c r="AJ3338">
        <v>14400</v>
      </c>
      <c r="AK3338">
        <v>0</v>
      </c>
      <c r="AL3338">
        <v>240</v>
      </c>
      <c r="AM3338">
        <v>33446</v>
      </c>
      <c r="AN3338">
        <v>129034.67</v>
      </c>
      <c r="AO3338">
        <v>13010</v>
      </c>
      <c r="AP3338">
        <v>11</v>
      </c>
      <c r="AQ3338" t="s">
        <v>1196</v>
      </c>
      <c r="AR3338" t="s">
        <v>246</v>
      </c>
    </row>
    <row r="3339" spans="1:44" x14ac:dyDescent="0.3">
      <c r="A3339" t="s">
        <v>158</v>
      </c>
      <c r="D3339" t="s">
        <v>237</v>
      </c>
      <c r="E3339" t="s">
        <v>48</v>
      </c>
      <c r="F3339" s="1">
        <v>42319.306250000001</v>
      </c>
      <c r="G3339" t="s">
        <v>751</v>
      </c>
      <c r="H3339" t="s">
        <v>752</v>
      </c>
      <c r="I3339" s="1">
        <v>42319.306250000001</v>
      </c>
      <c r="J3339" s="2">
        <v>42319</v>
      </c>
      <c r="K3339" t="s">
        <v>186</v>
      </c>
      <c r="L3339" t="s">
        <v>646</v>
      </c>
      <c r="M3339" t="s">
        <v>647</v>
      </c>
      <c r="N3339" t="s">
        <v>753</v>
      </c>
      <c r="O3339" t="s">
        <v>190</v>
      </c>
      <c r="P3339" t="s">
        <v>407</v>
      </c>
      <c r="Q3339" t="s">
        <v>192</v>
      </c>
      <c r="R3339" t="s">
        <v>193</v>
      </c>
      <c r="T3339" s="2">
        <v>42288</v>
      </c>
      <c r="U3339" s="1">
        <v>42319.306250000001</v>
      </c>
      <c r="V3339" s="2"/>
      <c r="W3339">
        <v>0.03</v>
      </c>
      <c r="X3339" t="s">
        <v>194</v>
      </c>
      <c r="Y3339" t="s">
        <v>358</v>
      </c>
      <c r="Z3339" s="2">
        <v>42046</v>
      </c>
      <c r="AA3339">
        <v>151655638</v>
      </c>
      <c r="AB3339" t="s">
        <v>193</v>
      </c>
      <c r="AC3339">
        <v>0</v>
      </c>
      <c r="AE3339">
        <v>2015</v>
      </c>
      <c r="AF3339">
        <v>3600</v>
      </c>
      <c r="AG3339">
        <v>755.55</v>
      </c>
      <c r="AH3339">
        <v>0</v>
      </c>
      <c r="AI3339">
        <v>3600</v>
      </c>
      <c r="AJ3339">
        <v>3600</v>
      </c>
      <c r="AK3339">
        <v>0</v>
      </c>
      <c r="AL3339">
        <v>0</v>
      </c>
      <c r="AM3339">
        <v>33446</v>
      </c>
      <c r="AN3339">
        <v>129034.67</v>
      </c>
      <c r="AO3339">
        <v>595</v>
      </c>
      <c r="AP3339">
        <v>11</v>
      </c>
      <c r="AQ3339" t="s">
        <v>1196</v>
      </c>
      <c r="AR3339" t="s">
        <v>246</v>
      </c>
    </row>
    <row r="3340" spans="1:44" x14ac:dyDescent="0.3">
      <c r="A3340" t="s">
        <v>158</v>
      </c>
      <c r="D3340" t="s">
        <v>237</v>
      </c>
      <c r="E3340" t="s">
        <v>48</v>
      </c>
      <c r="F3340" s="1">
        <v>42319.306250000001</v>
      </c>
      <c r="G3340" t="s">
        <v>751</v>
      </c>
      <c r="H3340" t="s">
        <v>752</v>
      </c>
      <c r="I3340" s="1">
        <v>42319.306250000001</v>
      </c>
      <c r="J3340" s="2">
        <v>42319</v>
      </c>
      <c r="K3340" t="s">
        <v>186</v>
      </c>
      <c r="L3340" t="s">
        <v>646</v>
      </c>
      <c r="M3340" t="s">
        <v>647</v>
      </c>
      <c r="N3340" t="s">
        <v>753</v>
      </c>
      <c r="O3340" t="s">
        <v>190</v>
      </c>
      <c r="P3340" t="s">
        <v>407</v>
      </c>
      <c r="Q3340" t="s">
        <v>192</v>
      </c>
      <c r="R3340" t="s">
        <v>193</v>
      </c>
      <c r="T3340" s="2">
        <v>42288</v>
      </c>
      <c r="U3340" s="1">
        <v>42319.306250000001</v>
      </c>
      <c r="V3340" s="2"/>
      <c r="W3340">
        <v>0.03</v>
      </c>
      <c r="X3340" t="s">
        <v>194</v>
      </c>
      <c r="Y3340" t="s">
        <v>201</v>
      </c>
      <c r="Z3340" s="2">
        <v>42046</v>
      </c>
      <c r="AA3340">
        <v>151655638</v>
      </c>
      <c r="AB3340" t="s">
        <v>193</v>
      </c>
      <c r="AC3340">
        <v>239</v>
      </c>
      <c r="AE3340">
        <v>2015</v>
      </c>
      <c r="AF3340">
        <v>10800</v>
      </c>
      <c r="AG3340">
        <v>755.55</v>
      </c>
      <c r="AH3340">
        <v>0</v>
      </c>
      <c r="AI3340">
        <v>10800</v>
      </c>
      <c r="AJ3340">
        <v>10800</v>
      </c>
      <c r="AK3340">
        <v>0</v>
      </c>
      <c r="AL3340">
        <v>180</v>
      </c>
      <c r="AM3340">
        <v>33446</v>
      </c>
      <c r="AN3340">
        <v>129034.67</v>
      </c>
      <c r="AO3340">
        <v>11039</v>
      </c>
      <c r="AP3340">
        <v>11</v>
      </c>
      <c r="AQ3340" t="s">
        <v>1196</v>
      </c>
      <c r="AR3340" t="s">
        <v>246</v>
      </c>
    </row>
    <row r="3341" spans="1:44" x14ac:dyDescent="0.3">
      <c r="A3341" t="s">
        <v>158</v>
      </c>
      <c r="D3341" t="s">
        <v>237</v>
      </c>
      <c r="E3341" t="s">
        <v>48</v>
      </c>
      <c r="F3341" s="1">
        <v>42319.306250000001</v>
      </c>
      <c r="G3341" t="s">
        <v>751</v>
      </c>
      <c r="H3341" t="s">
        <v>752</v>
      </c>
      <c r="I3341" s="1">
        <v>42319.306250000001</v>
      </c>
      <c r="J3341" s="2">
        <v>42319</v>
      </c>
      <c r="K3341" t="s">
        <v>186</v>
      </c>
      <c r="L3341" t="s">
        <v>646</v>
      </c>
      <c r="M3341" t="s">
        <v>647</v>
      </c>
      <c r="N3341" t="s">
        <v>753</v>
      </c>
      <c r="O3341" t="s">
        <v>190</v>
      </c>
      <c r="P3341" t="s">
        <v>407</v>
      </c>
      <c r="Q3341" t="s">
        <v>192</v>
      </c>
      <c r="R3341" t="s">
        <v>193</v>
      </c>
      <c r="T3341" s="2">
        <v>42288</v>
      </c>
      <c r="U3341" s="1">
        <v>42319.306250000001</v>
      </c>
      <c r="V3341" s="2"/>
      <c r="W3341">
        <v>0.03</v>
      </c>
      <c r="X3341" t="s">
        <v>194</v>
      </c>
      <c r="Y3341" t="s">
        <v>754</v>
      </c>
      <c r="Z3341" s="2">
        <v>42046</v>
      </c>
      <c r="AA3341">
        <v>151655638</v>
      </c>
      <c r="AB3341" t="s">
        <v>193</v>
      </c>
      <c r="AC3341">
        <v>0</v>
      </c>
      <c r="AE3341">
        <v>2015</v>
      </c>
      <c r="AF3341">
        <v>7200</v>
      </c>
      <c r="AG3341">
        <v>755.55</v>
      </c>
      <c r="AH3341">
        <v>0</v>
      </c>
      <c r="AI3341">
        <v>7200</v>
      </c>
      <c r="AJ3341">
        <v>25200</v>
      </c>
      <c r="AK3341">
        <v>0</v>
      </c>
      <c r="AL3341">
        <v>120</v>
      </c>
      <c r="AM3341">
        <v>33446</v>
      </c>
      <c r="AN3341">
        <v>129034.67</v>
      </c>
      <c r="AO3341">
        <v>24119</v>
      </c>
      <c r="AP3341">
        <v>11</v>
      </c>
      <c r="AQ3341" t="s">
        <v>1196</v>
      </c>
      <c r="AR3341" t="s">
        <v>246</v>
      </c>
    </row>
    <row r="3342" spans="1:44" x14ac:dyDescent="0.3">
      <c r="A3342" t="s">
        <v>158</v>
      </c>
      <c r="D3342" t="s">
        <v>237</v>
      </c>
      <c r="E3342" t="s">
        <v>48</v>
      </c>
      <c r="F3342" s="1">
        <v>42319.306250000001</v>
      </c>
      <c r="G3342" t="s">
        <v>751</v>
      </c>
      <c r="H3342" t="s">
        <v>752</v>
      </c>
      <c r="I3342" s="1">
        <v>42319.306250000001</v>
      </c>
      <c r="J3342" s="2">
        <v>42319</v>
      </c>
      <c r="K3342" t="s">
        <v>186</v>
      </c>
      <c r="L3342" t="s">
        <v>646</v>
      </c>
      <c r="M3342" t="s">
        <v>647</v>
      </c>
      <c r="N3342" t="s">
        <v>753</v>
      </c>
      <c r="O3342" t="s">
        <v>190</v>
      </c>
      <c r="P3342" t="s">
        <v>407</v>
      </c>
      <c r="Q3342" t="s">
        <v>192</v>
      </c>
      <c r="R3342" t="s">
        <v>193</v>
      </c>
      <c r="T3342" s="2">
        <v>42288</v>
      </c>
      <c r="U3342" s="1">
        <v>42319.306250000001</v>
      </c>
      <c r="V3342" s="2"/>
      <c r="W3342">
        <v>0.03</v>
      </c>
      <c r="X3342" t="s">
        <v>194</v>
      </c>
      <c r="Y3342" t="s">
        <v>376</v>
      </c>
      <c r="Z3342" s="2">
        <v>42046</v>
      </c>
      <c r="AA3342">
        <v>151655638</v>
      </c>
      <c r="AB3342" t="s">
        <v>193</v>
      </c>
      <c r="AC3342">
        <v>541</v>
      </c>
      <c r="AE3342">
        <v>2015</v>
      </c>
      <c r="AF3342">
        <v>7200</v>
      </c>
      <c r="AG3342">
        <v>755.55</v>
      </c>
      <c r="AH3342">
        <v>0</v>
      </c>
      <c r="AI3342">
        <v>7200</v>
      </c>
      <c r="AJ3342">
        <v>25200</v>
      </c>
      <c r="AK3342">
        <v>0</v>
      </c>
      <c r="AL3342">
        <v>120</v>
      </c>
      <c r="AM3342">
        <v>33446</v>
      </c>
      <c r="AN3342">
        <v>129034.67</v>
      </c>
      <c r="AO3342">
        <v>25741</v>
      </c>
      <c r="AP3342">
        <v>11</v>
      </c>
      <c r="AQ3342" t="s">
        <v>1196</v>
      </c>
      <c r="AR3342" t="s">
        <v>246</v>
      </c>
    </row>
    <row r="3343" spans="1:44" x14ac:dyDescent="0.3">
      <c r="A3343" t="s">
        <v>484</v>
      </c>
      <c r="B3343" t="s">
        <v>1201</v>
      </c>
      <c r="C3343" t="s">
        <v>1202</v>
      </c>
      <c r="D3343" t="s">
        <v>218</v>
      </c>
      <c r="E3343" t="s">
        <v>48</v>
      </c>
      <c r="F3343" s="1">
        <v>42319.224999999999</v>
      </c>
      <c r="G3343" t="s">
        <v>414</v>
      </c>
      <c r="H3343" t="s">
        <v>415</v>
      </c>
      <c r="I3343" s="1">
        <v>42319.226388888892</v>
      </c>
      <c r="J3343" s="2">
        <v>42319</v>
      </c>
      <c r="K3343" t="s">
        <v>186</v>
      </c>
      <c r="L3343" t="s">
        <v>1203</v>
      </c>
      <c r="M3343" t="s">
        <v>1204</v>
      </c>
      <c r="N3343" t="s">
        <v>418</v>
      </c>
      <c r="O3343" t="s">
        <v>190</v>
      </c>
      <c r="P3343" t="s">
        <v>419</v>
      </c>
      <c r="Q3343" t="s">
        <v>192</v>
      </c>
      <c r="R3343" t="s">
        <v>193</v>
      </c>
      <c r="S3343">
        <v>1516042489</v>
      </c>
      <c r="T3343" s="2">
        <v>42258</v>
      </c>
      <c r="U3343" s="1">
        <v>42319.226388888892</v>
      </c>
      <c r="V3343" s="2">
        <v>42334</v>
      </c>
      <c r="W3343">
        <v>3.9249999999999998</v>
      </c>
      <c r="X3343" t="s">
        <v>194</v>
      </c>
      <c r="Y3343" t="s">
        <v>1205</v>
      </c>
      <c r="Z3343" s="2">
        <v>42046</v>
      </c>
      <c r="AA3343">
        <v>151655560</v>
      </c>
      <c r="AB3343" t="s">
        <v>193</v>
      </c>
      <c r="AC3343">
        <v>0</v>
      </c>
      <c r="AE3343">
        <v>2015</v>
      </c>
      <c r="AF3343">
        <v>6900</v>
      </c>
      <c r="AG3343">
        <v>755.55</v>
      </c>
      <c r="AH3343">
        <v>0</v>
      </c>
      <c r="AI3343">
        <v>6900</v>
      </c>
      <c r="AJ3343">
        <v>10020</v>
      </c>
      <c r="AK3343">
        <v>0</v>
      </c>
      <c r="AL3343">
        <v>460</v>
      </c>
      <c r="AM3343">
        <v>18500</v>
      </c>
      <c r="AN3343">
        <v>145225</v>
      </c>
      <c r="AO3343">
        <v>10010</v>
      </c>
      <c r="AP3343">
        <v>11</v>
      </c>
      <c r="AQ3343" t="s">
        <v>1196</v>
      </c>
      <c r="AR3343" t="s">
        <v>246</v>
      </c>
    </row>
    <row r="3344" spans="1:44" x14ac:dyDescent="0.3">
      <c r="A3344" t="s">
        <v>202</v>
      </c>
      <c r="B3344" t="s">
        <v>802</v>
      </c>
      <c r="C3344" t="s">
        <v>803</v>
      </c>
      <c r="D3344" t="s">
        <v>218</v>
      </c>
      <c r="E3344" t="s">
        <v>51</v>
      </c>
      <c r="F3344" s="1">
        <v>42319.057638888888</v>
      </c>
      <c r="G3344" t="s">
        <v>269</v>
      </c>
      <c r="H3344" t="s">
        <v>270</v>
      </c>
      <c r="I3344" s="1">
        <v>42319.060416666667</v>
      </c>
      <c r="J3344" s="2">
        <v>42319</v>
      </c>
      <c r="K3344" t="s">
        <v>51</v>
      </c>
      <c r="L3344" t="s">
        <v>806</v>
      </c>
      <c r="M3344" t="s">
        <v>807</v>
      </c>
      <c r="N3344" t="s">
        <v>273</v>
      </c>
      <c r="O3344" t="s">
        <v>90</v>
      </c>
      <c r="P3344" t="s">
        <v>274</v>
      </c>
      <c r="Q3344" t="s">
        <v>92</v>
      </c>
      <c r="R3344" t="s">
        <v>93</v>
      </c>
      <c r="S3344">
        <v>1516042705</v>
      </c>
      <c r="T3344" s="2">
        <v>42135</v>
      </c>
      <c r="U3344" s="1">
        <v>42319.060416666667</v>
      </c>
      <c r="V3344" s="2">
        <v>42321</v>
      </c>
      <c r="W3344">
        <v>1.05</v>
      </c>
      <c r="X3344" t="s">
        <v>94</v>
      </c>
      <c r="Y3344" t="s">
        <v>2887</v>
      </c>
      <c r="Z3344" s="2">
        <v>42074</v>
      </c>
      <c r="AA3344">
        <v>151661157</v>
      </c>
      <c r="AB3344" t="s">
        <v>93</v>
      </c>
      <c r="AC3344">
        <v>0</v>
      </c>
      <c r="AE3344">
        <v>2015</v>
      </c>
      <c r="AF3344">
        <v>462</v>
      </c>
      <c r="AG3344">
        <v>744.27499999999998</v>
      </c>
      <c r="AH3344">
        <v>0</v>
      </c>
      <c r="AI3344">
        <v>462</v>
      </c>
      <c r="AJ3344">
        <v>462</v>
      </c>
      <c r="AK3344">
        <v>0</v>
      </c>
      <c r="AL3344">
        <v>0</v>
      </c>
      <c r="AM3344">
        <v>710</v>
      </c>
      <c r="AN3344">
        <v>1118.25</v>
      </c>
      <c r="AO3344">
        <v>462</v>
      </c>
      <c r="AP3344">
        <v>11</v>
      </c>
      <c r="AQ3344" t="s">
        <v>1196</v>
      </c>
      <c r="AR3344" t="s">
        <v>246</v>
      </c>
    </row>
    <row r="3345" spans="1:44" x14ac:dyDescent="0.3">
      <c r="A3345" t="s">
        <v>202</v>
      </c>
      <c r="B3345" t="s">
        <v>802</v>
      </c>
      <c r="C3345" t="s">
        <v>803</v>
      </c>
      <c r="D3345" t="s">
        <v>218</v>
      </c>
      <c r="E3345" t="s">
        <v>51</v>
      </c>
      <c r="F3345" s="1">
        <v>42319.057638888888</v>
      </c>
      <c r="G3345" t="s">
        <v>269</v>
      </c>
      <c r="H3345" t="s">
        <v>270</v>
      </c>
      <c r="I3345" s="1">
        <v>42319.061111111114</v>
      </c>
      <c r="J3345" s="2">
        <v>42319</v>
      </c>
      <c r="K3345" t="s">
        <v>51</v>
      </c>
      <c r="L3345" t="s">
        <v>2888</v>
      </c>
      <c r="M3345" t="s">
        <v>2889</v>
      </c>
      <c r="N3345" t="s">
        <v>273</v>
      </c>
      <c r="O3345" t="s">
        <v>90</v>
      </c>
      <c r="P3345" t="s">
        <v>274</v>
      </c>
      <c r="Q3345" t="s">
        <v>92</v>
      </c>
      <c r="R3345" t="s">
        <v>93</v>
      </c>
      <c r="S3345">
        <v>1516042705</v>
      </c>
      <c r="T3345" s="2">
        <v>42135</v>
      </c>
      <c r="U3345" s="1">
        <v>42319.061111111114</v>
      </c>
      <c r="V3345" s="2">
        <v>42321</v>
      </c>
      <c r="W3345">
        <v>0.52500000000000002</v>
      </c>
      <c r="X3345" t="s">
        <v>94</v>
      </c>
      <c r="Y3345" t="s">
        <v>2890</v>
      </c>
      <c r="Z3345" s="2">
        <v>42074</v>
      </c>
      <c r="AA3345">
        <v>151661158</v>
      </c>
      <c r="AB3345" t="s">
        <v>93</v>
      </c>
      <c r="AC3345">
        <v>0</v>
      </c>
      <c r="AE3345">
        <v>2015</v>
      </c>
      <c r="AF3345">
        <v>462</v>
      </c>
      <c r="AG3345">
        <v>744.27499999999998</v>
      </c>
      <c r="AH3345">
        <v>0</v>
      </c>
      <c r="AI3345">
        <v>462</v>
      </c>
      <c r="AJ3345">
        <v>462</v>
      </c>
      <c r="AK3345">
        <v>0</v>
      </c>
      <c r="AL3345">
        <v>0</v>
      </c>
      <c r="AM3345">
        <v>710</v>
      </c>
      <c r="AN3345">
        <v>1118.25</v>
      </c>
      <c r="AO3345">
        <v>462</v>
      </c>
      <c r="AP3345">
        <v>11</v>
      </c>
      <c r="AQ3345" t="s">
        <v>1196</v>
      </c>
      <c r="AR3345" t="s">
        <v>246</v>
      </c>
    </row>
    <row r="3346" spans="1:44" x14ac:dyDescent="0.3">
      <c r="A3346" t="s">
        <v>202</v>
      </c>
      <c r="B3346" t="s">
        <v>812</v>
      </c>
      <c r="C3346" t="s">
        <v>813</v>
      </c>
      <c r="D3346" t="s">
        <v>112</v>
      </c>
      <c r="E3346" t="s">
        <v>48</v>
      </c>
      <c r="F3346" s="1">
        <v>42319.19027777778</v>
      </c>
      <c r="G3346" t="s">
        <v>49</v>
      </c>
      <c r="H3346" t="s">
        <v>50</v>
      </c>
      <c r="I3346" s="1">
        <v>42319.191666666666</v>
      </c>
      <c r="J3346" s="2">
        <v>42319</v>
      </c>
      <c r="K3346" t="s">
        <v>186</v>
      </c>
      <c r="L3346" t="s">
        <v>816</v>
      </c>
      <c r="M3346" t="s">
        <v>817</v>
      </c>
      <c r="N3346" t="s">
        <v>344</v>
      </c>
      <c r="P3346" t="s">
        <v>345</v>
      </c>
      <c r="R3346" t="s">
        <v>56</v>
      </c>
      <c r="S3346">
        <v>1516042778</v>
      </c>
      <c r="T3346" s="2">
        <v>42288</v>
      </c>
      <c r="U3346" s="1">
        <v>42319.191666666666</v>
      </c>
      <c r="V3346" s="2">
        <v>42323</v>
      </c>
      <c r="W3346">
        <v>0.27500000000000002</v>
      </c>
      <c r="X3346" t="s">
        <v>57</v>
      </c>
      <c r="Y3346" t="s">
        <v>104</v>
      </c>
      <c r="Z3346" s="2">
        <v>42074</v>
      </c>
      <c r="AA3346">
        <v>151655717</v>
      </c>
      <c r="AB3346" t="s">
        <v>59</v>
      </c>
      <c r="AC3346">
        <v>0</v>
      </c>
      <c r="AE3346">
        <v>2015</v>
      </c>
      <c r="AF3346">
        <v>19700</v>
      </c>
      <c r="AG3346">
        <v>1403</v>
      </c>
      <c r="AH3346">
        <v>200</v>
      </c>
      <c r="AI3346">
        <v>19120</v>
      </c>
      <c r="AJ3346">
        <v>44400</v>
      </c>
      <c r="AK3346">
        <v>580</v>
      </c>
      <c r="AL3346">
        <v>0</v>
      </c>
      <c r="AM3346">
        <v>50000</v>
      </c>
      <c r="AN3346">
        <v>27500</v>
      </c>
      <c r="AO3346">
        <v>53000</v>
      </c>
      <c r="AP3346">
        <v>11</v>
      </c>
      <c r="AQ3346" t="s">
        <v>1196</v>
      </c>
      <c r="AR3346" t="s">
        <v>246</v>
      </c>
    </row>
    <row r="3347" spans="1:44" x14ac:dyDescent="0.3">
      <c r="A3347" t="s">
        <v>786</v>
      </c>
      <c r="B3347" t="s">
        <v>2891</v>
      </c>
      <c r="C3347" t="s">
        <v>2892</v>
      </c>
      <c r="D3347" t="s">
        <v>218</v>
      </c>
      <c r="E3347" t="s">
        <v>51</v>
      </c>
      <c r="F3347" s="1">
        <v>42319.008333333331</v>
      </c>
      <c r="G3347" t="s">
        <v>1636</v>
      </c>
      <c r="H3347" t="s">
        <v>1637</v>
      </c>
      <c r="I3347" s="1">
        <v>42319.033333333333</v>
      </c>
      <c r="J3347" s="2">
        <v>42319</v>
      </c>
      <c r="K3347" t="s">
        <v>51</v>
      </c>
      <c r="L3347" t="s">
        <v>2893</v>
      </c>
      <c r="M3347" t="s">
        <v>2894</v>
      </c>
      <c r="N3347" t="s">
        <v>273</v>
      </c>
      <c r="O3347" t="s">
        <v>90</v>
      </c>
      <c r="P3347" t="s">
        <v>274</v>
      </c>
      <c r="Q3347" t="s">
        <v>92</v>
      </c>
      <c r="R3347" t="s">
        <v>93</v>
      </c>
      <c r="S3347">
        <v>1516043134</v>
      </c>
      <c r="T3347" s="2">
        <v>42321</v>
      </c>
      <c r="U3347" s="1">
        <v>42319.033333333333</v>
      </c>
      <c r="V3347" s="2">
        <v>42326</v>
      </c>
      <c r="W3347">
        <v>0.35</v>
      </c>
      <c r="X3347" t="s">
        <v>94</v>
      </c>
      <c r="Y3347" t="s">
        <v>2895</v>
      </c>
      <c r="Z3347" s="2">
        <v>42105</v>
      </c>
      <c r="AA3347">
        <v>151661323</v>
      </c>
      <c r="AB3347" t="s">
        <v>93</v>
      </c>
      <c r="AC3347">
        <v>0</v>
      </c>
      <c r="AE3347">
        <v>2015</v>
      </c>
      <c r="AF3347">
        <v>2243</v>
      </c>
      <c r="AG3347">
        <v>744.27499999999998</v>
      </c>
      <c r="AH3347">
        <v>0</v>
      </c>
      <c r="AI3347">
        <v>2243</v>
      </c>
      <c r="AJ3347">
        <v>2243</v>
      </c>
      <c r="AK3347">
        <v>0</v>
      </c>
      <c r="AL3347">
        <v>0</v>
      </c>
      <c r="AM3347">
        <v>1950</v>
      </c>
      <c r="AN3347">
        <v>1365</v>
      </c>
      <c r="AO3347">
        <v>2243</v>
      </c>
      <c r="AP3347">
        <v>11</v>
      </c>
      <c r="AQ3347" t="s">
        <v>1196</v>
      </c>
      <c r="AR3347" t="s">
        <v>246</v>
      </c>
    </row>
    <row r="3348" spans="1:44" x14ac:dyDescent="0.3">
      <c r="A3348" t="s">
        <v>484</v>
      </c>
      <c r="B3348" t="s">
        <v>494</v>
      </c>
      <c r="C3348" t="s">
        <v>495</v>
      </c>
      <c r="D3348" t="s">
        <v>47</v>
      </c>
      <c r="E3348" t="s">
        <v>48</v>
      </c>
      <c r="F3348" s="1">
        <v>42319.145138888889</v>
      </c>
      <c r="G3348" t="s">
        <v>205</v>
      </c>
      <c r="H3348" t="s">
        <v>206</v>
      </c>
      <c r="I3348" s="1">
        <v>42319.148611111108</v>
      </c>
      <c r="J3348" s="2">
        <v>42319</v>
      </c>
      <c r="K3348" t="s">
        <v>186</v>
      </c>
      <c r="L3348" t="s">
        <v>2896</v>
      </c>
      <c r="M3348" t="s">
        <v>2897</v>
      </c>
      <c r="N3348" t="s">
        <v>200</v>
      </c>
      <c r="O3348" t="s">
        <v>190</v>
      </c>
      <c r="P3348" t="s">
        <v>201</v>
      </c>
      <c r="Q3348" t="s">
        <v>192</v>
      </c>
      <c r="R3348" t="s">
        <v>193</v>
      </c>
      <c r="S3348">
        <v>1516043024</v>
      </c>
      <c r="T3348" s="2">
        <v>42288</v>
      </c>
      <c r="U3348" s="1">
        <v>42319.148611111108</v>
      </c>
      <c r="V3348" s="2">
        <v>42326</v>
      </c>
      <c r="W3348">
        <v>0.25</v>
      </c>
      <c r="X3348" t="s">
        <v>194</v>
      </c>
      <c r="Y3348" t="s">
        <v>2898</v>
      </c>
      <c r="Z3348" s="2">
        <v>42105</v>
      </c>
      <c r="AA3348">
        <v>151655811</v>
      </c>
      <c r="AB3348" t="s">
        <v>193</v>
      </c>
      <c r="AC3348">
        <v>0</v>
      </c>
      <c r="AE3348">
        <v>2015</v>
      </c>
      <c r="AF3348">
        <v>11360</v>
      </c>
      <c r="AG3348">
        <v>755.55</v>
      </c>
      <c r="AH3348">
        <v>0</v>
      </c>
      <c r="AI3348">
        <v>11360</v>
      </c>
      <c r="AJ3348">
        <v>11360</v>
      </c>
      <c r="AK3348">
        <v>0</v>
      </c>
      <c r="AL3348">
        <v>142</v>
      </c>
      <c r="AM3348">
        <v>10300</v>
      </c>
      <c r="AN3348">
        <v>5150</v>
      </c>
      <c r="AO3348">
        <v>11330</v>
      </c>
      <c r="AP3348">
        <v>11</v>
      </c>
      <c r="AQ3348" t="s">
        <v>1196</v>
      </c>
      <c r="AR3348" t="s">
        <v>246</v>
      </c>
    </row>
    <row r="3349" spans="1:44" x14ac:dyDescent="0.3">
      <c r="A3349" t="s">
        <v>484</v>
      </c>
      <c r="B3349" t="s">
        <v>494</v>
      </c>
      <c r="C3349" t="s">
        <v>495</v>
      </c>
      <c r="D3349" t="s">
        <v>112</v>
      </c>
      <c r="E3349" t="s">
        <v>48</v>
      </c>
      <c r="F3349" s="1">
        <v>42319.295138888891</v>
      </c>
      <c r="G3349" t="s">
        <v>196</v>
      </c>
      <c r="H3349" t="s">
        <v>197</v>
      </c>
      <c r="I3349" s="1">
        <v>42319.29791666667</v>
      </c>
      <c r="J3349" s="2">
        <v>42319</v>
      </c>
      <c r="K3349" t="s">
        <v>186</v>
      </c>
      <c r="L3349" t="s">
        <v>2899</v>
      </c>
      <c r="M3349" t="s">
        <v>2900</v>
      </c>
      <c r="N3349" t="s">
        <v>200</v>
      </c>
      <c r="O3349" t="s">
        <v>190</v>
      </c>
      <c r="P3349" t="s">
        <v>201</v>
      </c>
      <c r="Q3349" t="s">
        <v>192</v>
      </c>
      <c r="R3349" t="s">
        <v>193</v>
      </c>
      <c r="S3349">
        <v>1516043008</v>
      </c>
      <c r="T3349" s="2">
        <v>42288</v>
      </c>
      <c r="U3349" s="1">
        <v>42319.29791666667</v>
      </c>
      <c r="V3349" s="2">
        <v>42326</v>
      </c>
      <c r="W3349">
        <v>0.25</v>
      </c>
      <c r="X3349" t="s">
        <v>194</v>
      </c>
      <c r="Y3349" t="s">
        <v>2901</v>
      </c>
      <c r="Z3349" s="2">
        <v>42105</v>
      </c>
      <c r="AA3349">
        <v>151655793</v>
      </c>
      <c r="AB3349" t="s">
        <v>193</v>
      </c>
      <c r="AC3349">
        <v>0</v>
      </c>
      <c r="AE3349">
        <v>2015</v>
      </c>
      <c r="AF3349">
        <v>6000</v>
      </c>
      <c r="AG3349">
        <v>755.55</v>
      </c>
      <c r="AH3349">
        <v>0</v>
      </c>
      <c r="AI3349">
        <v>6000</v>
      </c>
      <c r="AJ3349">
        <v>6000</v>
      </c>
      <c r="AK3349">
        <v>0</v>
      </c>
      <c r="AL3349">
        <v>75</v>
      </c>
      <c r="AM3349">
        <v>5000</v>
      </c>
      <c r="AN3349">
        <v>2500</v>
      </c>
      <c r="AO3349">
        <v>6000</v>
      </c>
      <c r="AP3349">
        <v>11</v>
      </c>
      <c r="AQ3349" t="s">
        <v>1196</v>
      </c>
      <c r="AR3349" t="s">
        <v>246</v>
      </c>
    </row>
    <row r="3350" spans="1:44" x14ac:dyDescent="0.3">
      <c r="A3350" t="s">
        <v>484</v>
      </c>
      <c r="B3350" t="s">
        <v>494</v>
      </c>
      <c r="C3350" t="s">
        <v>495</v>
      </c>
      <c r="D3350" t="s">
        <v>112</v>
      </c>
      <c r="E3350" t="s">
        <v>48</v>
      </c>
      <c r="F3350" s="1">
        <v>42319.295138888891</v>
      </c>
      <c r="G3350" t="s">
        <v>1728</v>
      </c>
      <c r="H3350" t="s">
        <v>1729</v>
      </c>
      <c r="I3350" s="1">
        <v>42319.29583333333</v>
      </c>
      <c r="J3350" s="2">
        <v>42319</v>
      </c>
      <c r="K3350" t="s">
        <v>186</v>
      </c>
      <c r="L3350" t="s">
        <v>1751</v>
      </c>
      <c r="M3350" t="s">
        <v>1752</v>
      </c>
      <c r="N3350" t="s">
        <v>1732</v>
      </c>
      <c r="O3350" t="s">
        <v>190</v>
      </c>
      <c r="P3350" t="s">
        <v>1733</v>
      </c>
      <c r="Q3350" t="s">
        <v>192</v>
      </c>
      <c r="R3350" t="s">
        <v>193</v>
      </c>
      <c r="S3350">
        <v>1516043072</v>
      </c>
      <c r="T3350" s="2">
        <v>42288</v>
      </c>
      <c r="U3350" s="1">
        <v>42319.29583333333</v>
      </c>
      <c r="V3350" s="2">
        <v>42324</v>
      </c>
      <c r="X3350" t="s">
        <v>194</v>
      </c>
      <c r="Y3350" t="s">
        <v>1244</v>
      </c>
      <c r="Z3350" s="2">
        <v>42135</v>
      </c>
      <c r="AA3350">
        <v>151655889</v>
      </c>
      <c r="AB3350" t="s">
        <v>193</v>
      </c>
      <c r="AC3350">
        <v>0</v>
      </c>
      <c r="AE3350">
        <v>2015</v>
      </c>
      <c r="AF3350">
        <v>2520</v>
      </c>
      <c r="AG3350">
        <v>755.55</v>
      </c>
      <c r="AH3350">
        <v>0</v>
      </c>
      <c r="AI3350">
        <v>2520</v>
      </c>
      <c r="AJ3350">
        <v>2520</v>
      </c>
      <c r="AK3350">
        <v>0</v>
      </c>
      <c r="AL3350">
        <v>70</v>
      </c>
      <c r="AM3350">
        <v>3678</v>
      </c>
      <c r="AN3350">
        <v>6620.4</v>
      </c>
      <c r="AO3350">
        <v>2035</v>
      </c>
      <c r="AP3350">
        <v>11</v>
      </c>
      <c r="AQ3350" t="s">
        <v>1196</v>
      </c>
      <c r="AR3350" t="s">
        <v>246</v>
      </c>
    </row>
    <row r="3351" spans="1:44" x14ac:dyDescent="0.3">
      <c r="A3351" t="s">
        <v>484</v>
      </c>
      <c r="B3351" t="s">
        <v>494</v>
      </c>
      <c r="C3351" t="s">
        <v>495</v>
      </c>
      <c r="D3351" t="s">
        <v>112</v>
      </c>
      <c r="E3351" t="s">
        <v>48</v>
      </c>
      <c r="F3351" s="1">
        <v>42319.295138888891</v>
      </c>
      <c r="G3351" t="s">
        <v>1728</v>
      </c>
      <c r="H3351" t="s">
        <v>1729</v>
      </c>
      <c r="I3351" s="1">
        <v>42319.296527777777</v>
      </c>
      <c r="J3351" s="2">
        <v>42319</v>
      </c>
      <c r="K3351" t="s">
        <v>186</v>
      </c>
      <c r="L3351" t="s">
        <v>1751</v>
      </c>
      <c r="M3351" t="s">
        <v>1752</v>
      </c>
      <c r="N3351" t="s">
        <v>1732</v>
      </c>
      <c r="O3351" t="s">
        <v>190</v>
      </c>
      <c r="P3351" t="s">
        <v>1733</v>
      </c>
      <c r="Q3351" t="s">
        <v>192</v>
      </c>
      <c r="R3351" t="s">
        <v>193</v>
      </c>
      <c r="S3351">
        <v>1516043074</v>
      </c>
      <c r="T3351" s="2">
        <v>42288</v>
      </c>
      <c r="U3351" s="1">
        <v>42319.296527777777</v>
      </c>
      <c r="V3351" s="2">
        <v>42324</v>
      </c>
      <c r="X3351" t="s">
        <v>194</v>
      </c>
      <c r="Y3351" t="s">
        <v>1244</v>
      </c>
      <c r="Z3351" s="2">
        <v>42135</v>
      </c>
      <c r="AA3351">
        <v>151655890</v>
      </c>
      <c r="AB3351" t="s">
        <v>193</v>
      </c>
      <c r="AC3351">
        <v>0</v>
      </c>
      <c r="AE3351">
        <v>2015</v>
      </c>
      <c r="AF3351">
        <v>23400</v>
      </c>
      <c r="AG3351">
        <v>755.55</v>
      </c>
      <c r="AH3351">
        <v>0</v>
      </c>
      <c r="AI3351">
        <v>23400</v>
      </c>
      <c r="AJ3351">
        <v>23400</v>
      </c>
      <c r="AK3351">
        <v>0</v>
      </c>
      <c r="AL3351">
        <v>650</v>
      </c>
      <c r="AM3351">
        <v>20000</v>
      </c>
      <c r="AN3351">
        <v>36000</v>
      </c>
      <c r="AO3351">
        <v>22000</v>
      </c>
      <c r="AP3351">
        <v>11</v>
      </c>
      <c r="AQ3351" t="s">
        <v>1196</v>
      </c>
      <c r="AR3351" t="s">
        <v>246</v>
      </c>
    </row>
    <row r="3352" spans="1:44" x14ac:dyDescent="0.3">
      <c r="A3352" t="s">
        <v>484</v>
      </c>
      <c r="B3352" t="s">
        <v>494</v>
      </c>
      <c r="C3352" t="s">
        <v>495</v>
      </c>
      <c r="D3352" t="s">
        <v>112</v>
      </c>
      <c r="E3352" t="s">
        <v>48</v>
      </c>
      <c r="F3352" s="1">
        <v>42319.224999999999</v>
      </c>
      <c r="G3352" t="s">
        <v>635</v>
      </c>
      <c r="H3352" t="s">
        <v>636</v>
      </c>
      <c r="I3352" s="1">
        <v>42319.229861111111</v>
      </c>
      <c r="J3352" s="2">
        <v>42319</v>
      </c>
      <c r="K3352" t="s">
        <v>186</v>
      </c>
      <c r="L3352" t="s">
        <v>2902</v>
      </c>
      <c r="M3352" t="s">
        <v>2903</v>
      </c>
      <c r="N3352" t="s">
        <v>909</v>
      </c>
      <c r="O3352" t="s">
        <v>190</v>
      </c>
      <c r="P3352" t="s">
        <v>910</v>
      </c>
      <c r="Q3352" t="s">
        <v>192</v>
      </c>
      <c r="R3352" t="s">
        <v>193</v>
      </c>
      <c r="S3352">
        <v>1516043006</v>
      </c>
      <c r="T3352" s="2">
        <v>42288</v>
      </c>
      <c r="U3352" s="1">
        <v>42319.229861111111</v>
      </c>
      <c r="V3352" s="2">
        <v>42327</v>
      </c>
      <c r="W3352">
        <v>0.25</v>
      </c>
      <c r="X3352" t="s">
        <v>194</v>
      </c>
      <c r="Y3352" t="s">
        <v>2904</v>
      </c>
      <c r="Z3352" s="2">
        <v>42135</v>
      </c>
      <c r="AA3352">
        <v>151655894</v>
      </c>
      <c r="AB3352" t="s">
        <v>193</v>
      </c>
      <c r="AC3352">
        <v>0</v>
      </c>
      <c r="AE3352">
        <v>2015</v>
      </c>
      <c r="AF3352">
        <v>37440</v>
      </c>
      <c r="AG3352">
        <v>755.55</v>
      </c>
      <c r="AH3352">
        <v>0</v>
      </c>
      <c r="AI3352">
        <v>37440</v>
      </c>
      <c r="AJ3352">
        <v>37440</v>
      </c>
      <c r="AK3352">
        <v>0</v>
      </c>
      <c r="AL3352">
        <v>390</v>
      </c>
      <c r="AM3352">
        <v>33925</v>
      </c>
      <c r="AN3352">
        <v>16962.5</v>
      </c>
      <c r="AO3352">
        <v>36300</v>
      </c>
      <c r="AP3352">
        <v>11</v>
      </c>
      <c r="AQ3352" t="s">
        <v>1196</v>
      </c>
      <c r="AR3352" t="s">
        <v>246</v>
      </c>
    </row>
    <row r="3353" spans="1:44" x14ac:dyDescent="0.3">
      <c r="A3353" t="s">
        <v>484</v>
      </c>
      <c r="B3353" t="s">
        <v>494</v>
      </c>
      <c r="C3353" t="s">
        <v>495</v>
      </c>
      <c r="D3353" t="s">
        <v>47</v>
      </c>
      <c r="E3353" t="s">
        <v>48</v>
      </c>
      <c r="F3353" s="1">
        <v>42319.300694444442</v>
      </c>
      <c r="G3353" t="s">
        <v>601</v>
      </c>
      <c r="H3353" t="s">
        <v>602</v>
      </c>
      <c r="I3353" s="1">
        <v>42319.300694444442</v>
      </c>
      <c r="J3353" s="2">
        <v>42319</v>
      </c>
      <c r="K3353" t="s">
        <v>186</v>
      </c>
      <c r="L3353" t="s">
        <v>1258</v>
      </c>
      <c r="M3353" t="s">
        <v>1259</v>
      </c>
      <c r="N3353" t="s">
        <v>605</v>
      </c>
      <c r="O3353" t="s">
        <v>190</v>
      </c>
      <c r="P3353" t="s">
        <v>606</v>
      </c>
      <c r="Q3353" t="s">
        <v>192</v>
      </c>
      <c r="R3353" t="s">
        <v>193</v>
      </c>
      <c r="S3353">
        <v>1516043013</v>
      </c>
      <c r="T3353" s="2">
        <v>42288</v>
      </c>
      <c r="U3353" s="1">
        <v>42319.300694444442</v>
      </c>
      <c r="V3353" s="2">
        <v>42328</v>
      </c>
      <c r="W3353">
        <v>0.25</v>
      </c>
      <c r="X3353" t="s">
        <v>194</v>
      </c>
      <c r="Y3353" t="s">
        <v>1260</v>
      </c>
      <c r="Z3353" s="2">
        <v>42135</v>
      </c>
      <c r="AA3353">
        <v>151655895</v>
      </c>
      <c r="AB3353" t="s">
        <v>193</v>
      </c>
      <c r="AC3353">
        <v>0</v>
      </c>
      <c r="AE3353">
        <v>2015</v>
      </c>
      <c r="AF3353">
        <v>5200</v>
      </c>
      <c r="AG3353">
        <v>755.55</v>
      </c>
      <c r="AH3353">
        <v>0</v>
      </c>
      <c r="AI3353">
        <v>5200</v>
      </c>
      <c r="AJ3353">
        <v>5200</v>
      </c>
      <c r="AK3353">
        <v>0</v>
      </c>
      <c r="AL3353">
        <v>65</v>
      </c>
      <c r="AM3353">
        <v>3956</v>
      </c>
      <c r="AN3353">
        <v>1978</v>
      </c>
      <c r="AO3353">
        <v>4748</v>
      </c>
      <c r="AP3353">
        <v>11</v>
      </c>
      <c r="AQ3353" t="s">
        <v>1196</v>
      </c>
      <c r="AR3353" t="s">
        <v>246</v>
      </c>
    </row>
    <row r="3354" spans="1:44" x14ac:dyDescent="0.3">
      <c r="A3354" t="s">
        <v>484</v>
      </c>
      <c r="B3354" t="s">
        <v>494</v>
      </c>
      <c r="C3354" t="s">
        <v>495</v>
      </c>
      <c r="D3354" t="s">
        <v>112</v>
      </c>
      <c r="E3354" t="s">
        <v>51</v>
      </c>
      <c r="F3354" s="1">
        <v>42319.154861111114</v>
      </c>
      <c r="G3354" t="s">
        <v>251</v>
      </c>
      <c r="H3354" t="s">
        <v>252</v>
      </c>
      <c r="I3354" s="1">
        <v>42319.198611111111</v>
      </c>
      <c r="J3354" s="2">
        <v>42319</v>
      </c>
      <c r="K3354" t="s">
        <v>186</v>
      </c>
      <c r="L3354" t="s">
        <v>2905</v>
      </c>
      <c r="M3354" t="s">
        <v>2906</v>
      </c>
      <c r="N3354" t="s">
        <v>253</v>
      </c>
      <c r="O3354" t="s">
        <v>253</v>
      </c>
      <c r="P3354" t="s">
        <v>254</v>
      </c>
      <c r="Q3354" t="s">
        <v>254</v>
      </c>
      <c r="R3354" t="s">
        <v>255</v>
      </c>
      <c r="S3354">
        <v>1516042987</v>
      </c>
      <c r="T3354" s="2">
        <v>42322</v>
      </c>
      <c r="U3354" s="1">
        <v>42319.198611111111</v>
      </c>
      <c r="V3354" s="2">
        <v>42321</v>
      </c>
      <c r="W3354">
        <v>0.375</v>
      </c>
      <c r="X3354" t="s">
        <v>57</v>
      </c>
      <c r="Y3354" t="s">
        <v>2907</v>
      </c>
      <c r="Z3354" s="2">
        <v>42166</v>
      </c>
      <c r="AA3354">
        <v>151655964</v>
      </c>
      <c r="AB3354" t="s">
        <v>255</v>
      </c>
      <c r="AC3354">
        <v>0</v>
      </c>
      <c r="AE3354">
        <v>2015</v>
      </c>
      <c r="AF3354">
        <v>8400</v>
      </c>
      <c r="AG3354">
        <v>1403</v>
      </c>
      <c r="AH3354">
        <v>0</v>
      </c>
      <c r="AI3354">
        <v>8400</v>
      </c>
      <c r="AJ3354">
        <v>8400</v>
      </c>
      <c r="AK3354">
        <v>0</v>
      </c>
      <c r="AL3354">
        <v>0</v>
      </c>
      <c r="AM3354">
        <v>7270</v>
      </c>
      <c r="AN3354">
        <v>5452.5</v>
      </c>
      <c r="AO3354">
        <v>8361</v>
      </c>
      <c r="AP3354">
        <v>11</v>
      </c>
      <c r="AQ3354" t="s">
        <v>1196</v>
      </c>
      <c r="AR3354" t="s">
        <v>246</v>
      </c>
    </row>
    <row r="3355" spans="1:44" x14ac:dyDescent="0.3">
      <c r="A3355" t="s">
        <v>484</v>
      </c>
      <c r="B3355" t="s">
        <v>494</v>
      </c>
      <c r="C3355" t="s">
        <v>495</v>
      </c>
      <c r="D3355" t="s">
        <v>112</v>
      </c>
      <c r="E3355" t="s">
        <v>48</v>
      </c>
      <c r="F3355" s="1">
        <v>42319.154861111114</v>
      </c>
      <c r="G3355" t="s">
        <v>49</v>
      </c>
      <c r="H3355" t="s">
        <v>50</v>
      </c>
      <c r="I3355" s="1">
        <v>42319.198611111111</v>
      </c>
      <c r="J3355" s="2">
        <v>42319</v>
      </c>
      <c r="K3355" t="s">
        <v>186</v>
      </c>
      <c r="L3355" t="s">
        <v>2905</v>
      </c>
      <c r="M3355" t="s">
        <v>2906</v>
      </c>
      <c r="N3355" t="s">
        <v>318</v>
      </c>
      <c r="P3355" t="s">
        <v>319</v>
      </c>
      <c r="R3355" t="s">
        <v>56</v>
      </c>
      <c r="S3355">
        <v>1516042987</v>
      </c>
      <c r="T3355" s="2">
        <v>42322</v>
      </c>
      <c r="U3355" s="1">
        <v>42319.198611111111</v>
      </c>
      <c r="V3355" s="2">
        <v>42321</v>
      </c>
      <c r="W3355">
        <v>0.375</v>
      </c>
      <c r="X3355" t="s">
        <v>57</v>
      </c>
      <c r="Y3355" t="s">
        <v>2907</v>
      </c>
      <c r="Z3355" s="2">
        <v>42166</v>
      </c>
      <c r="AA3355">
        <v>151655964</v>
      </c>
      <c r="AB3355" t="s">
        <v>59</v>
      </c>
      <c r="AC3355">
        <v>785</v>
      </c>
      <c r="AE3355">
        <v>2015</v>
      </c>
      <c r="AF3355">
        <v>7615</v>
      </c>
      <c r="AG3355">
        <v>1403</v>
      </c>
      <c r="AH3355">
        <v>20</v>
      </c>
      <c r="AI3355">
        <v>7115</v>
      </c>
      <c r="AJ3355">
        <v>7615</v>
      </c>
      <c r="AK3355">
        <v>500</v>
      </c>
      <c r="AL3355">
        <v>0</v>
      </c>
      <c r="AM3355">
        <v>7270</v>
      </c>
      <c r="AN3355">
        <v>5452.5</v>
      </c>
      <c r="AO3355">
        <v>8361</v>
      </c>
      <c r="AP3355">
        <v>11</v>
      </c>
      <c r="AQ3355" t="s">
        <v>1196</v>
      </c>
      <c r="AR3355" t="s">
        <v>246</v>
      </c>
    </row>
    <row r="3356" spans="1:44" x14ac:dyDescent="0.3">
      <c r="A3356" t="s">
        <v>202</v>
      </c>
      <c r="B3356" t="s">
        <v>782</v>
      </c>
      <c r="C3356" t="s">
        <v>783</v>
      </c>
      <c r="D3356" t="s">
        <v>47</v>
      </c>
      <c r="E3356" t="s">
        <v>51</v>
      </c>
      <c r="F3356" s="1">
        <v>42319.068055555559</v>
      </c>
      <c r="G3356" t="s">
        <v>251</v>
      </c>
      <c r="H3356" t="s">
        <v>252</v>
      </c>
      <c r="I3356" s="1">
        <v>42319.123611111114</v>
      </c>
      <c r="J3356" s="2">
        <v>42319</v>
      </c>
      <c r="K3356" t="s">
        <v>186</v>
      </c>
      <c r="L3356" t="s">
        <v>1272</v>
      </c>
      <c r="M3356" t="s">
        <v>1273</v>
      </c>
      <c r="N3356" t="s">
        <v>253</v>
      </c>
      <c r="O3356" t="s">
        <v>253</v>
      </c>
      <c r="P3356" t="s">
        <v>254</v>
      </c>
      <c r="Q3356" t="s">
        <v>254</v>
      </c>
      <c r="R3356" t="s">
        <v>255</v>
      </c>
      <c r="S3356">
        <v>1516043091</v>
      </c>
      <c r="T3356" s="2">
        <v>42288</v>
      </c>
      <c r="U3356" s="1">
        <v>42319.123611111114</v>
      </c>
      <c r="V3356" s="2">
        <v>42326</v>
      </c>
      <c r="W3356">
        <v>0.6</v>
      </c>
      <c r="X3356" t="s">
        <v>57</v>
      </c>
      <c r="Y3356" t="s">
        <v>295</v>
      </c>
      <c r="Z3356" s="2">
        <v>42166</v>
      </c>
      <c r="AA3356">
        <v>151655974</v>
      </c>
      <c r="AB3356" t="s">
        <v>255</v>
      </c>
      <c r="AC3356">
        <v>0</v>
      </c>
      <c r="AE3356">
        <v>2015</v>
      </c>
      <c r="AF3356">
        <v>2600</v>
      </c>
      <c r="AG3356">
        <v>1403</v>
      </c>
      <c r="AH3356">
        <v>0</v>
      </c>
      <c r="AI3356">
        <v>2600</v>
      </c>
      <c r="AJ3356">
        <v>2600</v>
      </c>
      <c r="AK3356">
        <v>0</v>
      </c>
      <c r="AL3356">
        <v>0</v>
      </c>
      <c r="AM3356">
        <v>7000</v>
      </c>
      <c r="AN3356">
        <v>8400</v>
      </c>
      <c r="AO3356">
        <v>2565</v>
      </c>
      <c r="AP3356">
        <v>11</v>
      </c>
      <c r="AQ3356" t="s">
        <v>1196</v>
      </c>
      <c r="AR3356" t="s">
        <v>246</v>
      </c>
    </row>
    <row r="3357" spans="1:44" x14ac:dyDescent="0.3">
      <c r="A3357" t="s">
        <v>202</v>
      </c>
      <c r="B3357" t="s">
        <v>782</v>
      </c>
      <c r="C3357" t="s">
        <v>783</v>
      </c>
      <c r="D3357" t="s">
        <v>47</v>
      </c>
      <c r="E3357" t="s">
        <v>51</v>
      </c>
      <c r="F3357" s="1">
        <v>42319.068055555559</v>
      </c>
      <c r="G3357" t="s">
        <v>251</v>
      </c>
      <c r="H3357" t="s">
        <v>252</v>
      </c>
      <c r="I3357" s="1">
        <v>42319.123611111114</v>
      </c>
      <c r="J3357" s="2">
        <v>42319</v>
      </c>
      <c r="K3357" t="s">
        <v>186</v>
      </c>
      <c r="L3357" t="s">
        <v>1272</v>
      </c>
      <c r="M3357" t="s">
        <v>1273</v>
      </c>
      <c r="N3357" t="s">
        <v>253</v>
      </c>
      <c r="O3357" t="s">
        <v>253</v>
      </c>
      <c r="P3357" t="s">
        <v>254</v>
      </c>
      <c r="Q3357" t="s">
        <v>254</v>
      </c>
      <c r="R3357" t="s">
        <v>255</v>
      </c>
      <c r="S3357">
        <v>1516043091</v>
      </c>
      <c r="T3357" s="2">
        <v>42288</v>
      </c>
      <c r="U3357" s="1">
        <v>42319.123611111114</v>
      </c>
      <c r="V3357" s="2">
        <v>42326</v>
      </c>
      <c r="W3357">
        <v>0.6</v>
      </c>
      <c r="X3357" t="s">
        <v>57</v>
      </c>
      <c r="Y3357" t="s">
        <v>297</v>
      </c>
      <c r="Z3357" s="2">
        <v>42166</v>
      </c>
      <c r="AA3357">
        <v>151655974</v>
      </c>
      <c r="AB3357" t="s">
        <v>255</v>
      </c>
      <c r="AC3357">
        <v>0</v>
      </c>
      <c r="AE3357">
        <v>2015</v>
      </c>
      <c r="AF3357">
        <v>2600</v>
      </c>
      <c r="AG3357">
        <v>1403</v>
      </c>
      <c r="AH3357">
        <v>0</v>
      </c>
      <c r="AI3357">
        <v>2600</v>
      </c>
      <c r="AJ3357">
        <v>2600</v>
      </c>
      <c r="AK3357">
        <v>0</v>
      </c>
      <c r="AL3357">
        <v>0</v>
      </c>
      <c r="AM3357">
        <v>7000</v>
      </c>
      <c r="AN3357">
        <v>8400</v>
      </c>
      <c r="AO3357">
        <v>2351</v>
      </c>
      <c r="AP3357">
        <v>11</v>
      </c>
      <c r="AQ3357" t="s">
        <v>1196</v>
      </c>
      <c r="AR3357" t="s">
        <v>246</v>
      </c>
    </row>
    <row r="3358" spans="1:44" x14ac:dyDescent="0.3">
      <c r="A3358" t="s">
        <v>202</v>
      </c>
      <c r="B3358" t="s">
        <v>782</v>
      </c>
      <c r="C3358" t="s">
        <v>783</v>
      </c>
      <c r="D3358" t="s">
        <v>47</v>
      </c>
      <c r="E3358" t="s">
        <v>51</v>
      </c>
      <c r="F3358" s="1">
        <v>42319.068055555559</v>
      </c>
      <c r="G3358" t="s">
        <v>251</v>
      </c>
      <c r="H3358" t="s">
        <v>252</v>
      </c>
      <c r="I3358" s="1">
        <v>42319.123611111114</v>
      </c>
      <c r="J3358" s="2">
        <v>42319</v>
      </c>
      <c r="K3358" t="s">
        <v>186</v>
      </c>
      <c r="L3358" t="s">
        <v>1272</v>
      </c>
      <c r="M3358" t="s">
        <v>1273</v>
      </c>
      <c r="N3358" t="s">
        <v>253</v>
      </c>
      <c r="O3358" t="s">
        <v>253</v>
      </c>
      <c r="P3358" t="s">
        <v>254</v>
      </c>
      <c r="Q3358" t="s">
        <v>254</v>
      </c>
      <c r="R3358" t="s">
        <v>255</v>
      </c>
      <c r="S3358">
        <v>1516043091</v>
      </c>
      <c r="T3358" s="2">
        <v>42288</v>
      </c>
      <c r="U3358" s="1">
        <v>42319.123611111114</v>
      </c>
      <c r="V3358" s="2">
        <v>42326</v>
      </c>
      <c r="W3358">
        <v>0.6</v>
      </c>
      <c r="X3358" t="s">
        <v>57</v>
      </c>
      <c r="Y3358" t="s">
        <v>290</v>
      </c>
      <c r="Z3358" s="2">
        <v>42166</v>
      </c>
      <c r="AA3358">
        <v>151655974</v>
      </c>
      <c r="AB3358" t="s">
        <v>255</v>
      </c>
      <c r="AC3358">
        <v>0</v>
      </c>
      <c r="AE3358">
        <v>2015</v>
      </c>
      <c r="AF3358">
        <v>1300</v>
      </c>
      <c r="AG3358">
        <v>1403</v>
      </c>
      <c r="AH3358">
        <v>0</v>
      </c>
      <c r="AI3358">
        <v>1300</v>
      </c>
      <c r="AJ3358">
        <v>1300</v>
      </c>
      <c r="AK3358">
        <v>0</v>
      </c>
      <c r="AL3358">
        <v>0</v>
      </c>
      <c r="AM3358">
        <v>7000</v>
      </c>
      <c r="AN3358">
        <v>8400</v>
      </c>
      <c r="AO3358">
        <v>1333</v>
      </c>
      <c r="AP3358">
        <v>11</v>
      </c>
      <c r="AQ3358" t="s">
        <v>1196</v>
      </c>
      <c r="AR3358" t="s">
        <v>246</v>
      </c>
    </row>
    <row r="3359" spans="1:44" x14ac:dyDescent="0.3">
      <c r="A3359" t="s">
        <v>202</v>
      </c>
      <c r="B3359" t="s">
        <v>782</v>
      </c>
      <c r="C3359" t="s">
        <v>783</v>
      </c>
      <c r="D3359" t="s">
        <v>47</v>
      </c>
      <c r="E3359" t="s">
        <v>48</v>
      </c>
      <c r="F3359" s="1">
        <v>42319.068055555559</v>
      </c>
      <c r="G3359" t="s">
        <v>49</v>
      </c>
      <c r="H3359" t="s">
        <v>50</v>
      </c>
      <c r="I3359" s="1">
        <v>42319.123611111114</v>
      </c>
      <c r="J3359" s="2">
        <v>42319</v>
      </c>
      <c r="K3359" t="s">
        <v>186</v>
      </c>
      <c r="L3359" t="s">
        <v>1272</v>
      </c>
      <c r="M3359" t="s">
        <v>1273</v>
      </c>
      <c r="N3359" t="s">
        <v>344</v>
      </c>
      <c r="P3359" t="s">
        <v>345</v>
      </c>
      <c r="R3359" t="s">
        <v>56</v>
      </c>
      <c r="S3359">
        <v>1516043091</v>
      </c>
      <c r="T3359" s="2">
        <v>42288</v>
      </c>
      <c r="U3359" s="1">
        <v>42319.123611111114</v>
      </c>
      <c r="V3359" s="2">
        <v>42326</v>
      </c>
      <c r="W3359">
        <v>0.6</v>
      </c>
      <c r="X3359" t="s">
        <v>57</v>
      </c>
      <c r="Y3359" t="s">
        <v>295</v>
      </c>
      <c r="Z3359" s="2">
        <v>42166</v>
      </c>
      <c r="AA3359">
        <v>151655974</v>
      </c>
      <c r="AB3359" t="s">
        <v>59</v>
      </c>
      <c r="AC3359">
        <v>355</v>
      </c>
      <c r="AE3359">
        <v>2015</v>
      </c>
      <c r="AF3359">
        <v>2245</v>
      </c>
      <c r="AG3359">
        <v>1403</v>
      </c>
      <c r="AH3359">
        <v>400</v>
      </c>
      <c r="AI3359">
        <v>1545</v>
      </c>
      <c r="AJ3359">
        <v>2245</v>
      </c>
      <c r="AK3359">
        <v>700</v>
      </c>
      <c r="AL3359">
        <v>0</v>
      </c>
      <c r="AM3359">
        <v>7000</v>
      </c>
      <c r="AN3359">
        <v>8400</v>
      </c>
      <c r="AO3359">
        <v>2565</v>
      </c>
      <c r="AP3359">
        <v>11</v>
      </c>
      <c r="AQ3359" t="s">
        <v>1196</v>
      </c>
      <c r="AR3359" t="s">
        <v>246</v>
      </c>
    </row>
    <row r="3360" spans="1:44" x14ac:dyDescent="0.3">
      <c r="A3360" t="s">
        <v>202</v>
      </c>
      <c r="B3360" t="s">
        <v>782</v>
      </c>
      <c r="C3360" t="s">
        <v>783</v>
      </c>
      <c r="D3360" t="s">
        <v>47</v>
      </c>
      <c r="E3360" t="s">
        <v>48</v>
      </c>
      <c r="F3360" s="1">
        <v>42319.068055555559</v>
      </c>
      <c r="G3360" t="s">
        <v>49</v>
      </c>
      <c r="H3360" t="s">
        <v>50</v>
      </c>
      <c r="I3360" s="1">
        <v>42319.123611111114</v>
      </c>
      <c r="J3360" s="2">
        <v>42319</v>
      </c>
      <c r="K3360" t="s">
        <v>186</v>
      </c>
      <c r="L3360" t="s">
        <v>1272</v>
      </c>
      <c r="M3360" t="s">
        <v>1273</v>
      </c>
      <c r="N3360" t="s">
        <v>344</v>
      </c>
      <c r="P3360" t="s">
        <v>345</v>
      </c>
      <c r="R3360" t="s">
        <v>56</v>
      </c>
      <c r="S3360">
        <v>1516043091</v>
      </c>
      <c r="T3360" s="2">
        <v>42288</v>
      </c>
      <c r="U3360" s="1">
        <v>42319.123611111114</v>
      </c>
      <c r="V3360" s="2">
        <v>42326</v>
      </c>
      <c r="W3360">
        <v>0.6</v>
      </c>
      <c r="X3360" t="s">
        <v>57</v>
      </c>
      <c r="Y3360" t="s">
        <v>297</v>
      </c>
      <c r="Z3360" s="2">
        <v>42166</v>
      </c>
      <c r="AA3360">
        <v>151655974</v>
      </c>
      <c r="AB3360" t="s">
        <v>59</v>
      </c>
      <c r="AC3360">
        <v>150</v>
      </c>
      <c r="AE3360">
        <v>2015</v>
      </c>
      <c r="AF3360">
        <v>2450</v>
      </c>
      <c r="AG3360">
        <v>1403</v>
      </c>
      <c r="AH3360">
        <v>0</v>
      </c>
      <c r="AI3360">
        <v>2450</v>
      </c>
      <c r="AJ3360">
        <v>2450</v>
      </c>
      <c r="AK3360">
        <v>0</v>
      </c>
      <c r="AL3360">
        <v>0</v>
      </c>
      <c r="AM3360">
        <v>7000</v>
      </c>
      <c r="AN3360">
        <v>8400</v>
      </c>
      <c r="AO3360">
        <v>2351</v>
      </c>
      <c r="AP3360">
        <v>11</v>
      </c>
      <c r="AQ3360" t="s">
        <v>1196</v>
      </c>
      <c r="AR3360" t="s">
        <v>246</v>
      </c>
    </row>
    <row r="3361" spans="1:44" x14ac:dyDescent="0.3">
      <c r="A3361" t="s">
        <v>202</v>
      </c>
      <c r="B3361" t="s">
        <v>954</v>
      </c>
      <c r="C3361" t="s">
        <v>955</v>
      </c>
      <c r="D3361" t="s">
        <v>47</v>
      </c>
      <c r="E3361" t="s">
        <v>48</v>
      </c>
      <c r="F3361" s="1">
        <v>42319.145138888889</v>
      </c>
      <c r="G3361" t="s">
        <v>601</v>
      </c>
      <c r="H3361" t="s">
        <v>602</v>
      </c>
      <c r="I3361" s="1">
        <v>42319.15625</v>
      </c>
      <c r="J3361" s="2">
        <v>42319</v>
      </c>
      <c r="K3361" t="s">
        <v>186</v>
      </c>
      <c r="L3361" t="s">
        <v>2908</v>
      </c>
      <c r="M3361" t="s">
        <v>2909</v>
      </c>
      <c r="N3361" t="s">
        <v>605</v>
      </c>
      <c r="O3361" t="s">
        <v>190</v>
      </c>
      <c r="P3361" t="s">
        <v>606</v>
      </c>
      <c r="Q3361" t="s">
        <v>192</v>
      </c>
      <c r="R3361" t="s">
        <v>193</v>
      </c>
      <c r="S3361">
        <v>1516043095</v>
      </c>
      <c r="T3361" s="2">
        <v>42349</v>
      </c>
      <c r="U3361" s="1">
        <v>42319.15625</v>
      </c>
      <c r="V3361" s="2">
        <v>42326</v>
      </c>
      <c r="W3361">
        <v>0.625</v>
      </c>
      <c r="X3361" t="s">
        <v>194</v>
      </c>
      <c r="Y3361" t="s">
        <v>2240</v>
      </c>
      <c r="Z3361" s="2">
        <v>42196</v>
      </c>
      <c r="AA3361">
        <v>151656059</v>
      </c>
      <c r="AB3361" t="s">
        <v>193</v>
      </c>
      <c r="AC3361">
        <v>0</v>
      </c>
      <c r="AE3361">
        <v>2015</v>
      </c>
      <c r="AF3361">
        <v>1000</v>
      </c>
      <c r="AG3361">
        <v>755.55</v>
      </c>
      <c r="AH3361">
        <v>0</v>
      </c>
      <c r="AI3361">
        <v>1000</v>
      </c>
      <c r="AJ3361">
        <v>1000</v>
      </c>
      <c r="AK3361">
        <v>0</v>
      </c>
      <c r="AL3361">
        <v>25</v>
      </c>
      <c r="AM3361">
        <v>1700</v>
      </c>
      <c r="AN3361">
        <v>2125</v>
      </c>
      <c r="AO3361">
        <v>823</v>
      </c>
      <c r="AP3361">
        <v>11</v>
      </c>
      <c r="AQ3361" t="s">
        <v>1196</v>
      </c>
      <c r="AR3361" t="s">
        <v>246</v>
      </c>
    </row>
    <row r="3362" spans="1:44" x14ac:dyDescent="0.3">
      <c r="A3362" t="s">
        <v>202</v>
      </c>
      <c r="B3362" t="s">
        <v>954</v>
      </c>
      <c r="C3362" t="s">
        <v>955</v>
      </c>
      <c r="D3362" t="s">
        <v>47</v>
      </c>
      <c r="E3362" t="s">
        <v>48</v>
      </c>
      <c r="F3362" s="1">
        <v>42319.145138888889</v>
      </c>
      <c r="G3362" t="s">
        <v>601</v>
      </c>
      <c r="H3362" t="s">
        <v>602</v>
      </c>
      <c r="I3362" s="1">
        <v>42319.157638888886</v>
      </c>
      <c r="J3362" s="2">
        <v>42319</v>
      </c>
      <c r="K3362" t="s">
        <v>186</v>
      </c>
      <c r="L3362" t="s">
        <v>2908</v>
      </c>
      <c r="M3362" t="s">
        <v>2909</v>
      </c>
      <c r="N3362" t="s">
        <v>605</v>
      </c>
      <c r="O3362" t="s">
        <v>190</v>
      </c>
      <c r="P3362" t="s">
        <v>606</v>
      </c>
      <c r="Q3362" t="s">
        <v>192</v>
      </c>
      <c r="R3362" t="s">
        <v>193</v>
      </c>
      <c r="S3362">
        <v>1516043095</v>
      </c>
      <c r="T3362" s="2">
        <v>42349</v>
      </c>
      <c r="U3362" s="1">
        <v>42319.157638888886</v>
      </c>
      <c r="V3362" s="2">
        <v>42326</v>
      </c>
      <c r="W3362">
        <v>0.625</v>
      </c>
      <c r="X3362" t="s">
        <v>194</v>
      </c>
      <c r="Y3362" t="s">
        <v>2241</v>
      </c>
      <c r="Z3362" s="2">
        <v>42196</v>
      </c>
      <c r="AA3362">
        <v>151656059</v>
      </c>
      <c r="AB3362" t="s">
        <v>193</v>
      </c>
      <c r="AC3362">
        <v>0</v>
      </c>
      <c r="AE3362">
        <v>2015</v>
      </c>
      <c r="AF3362">
        <v>1000</v>
      </c>
      <c r="AG3362">
        <v>755.55</v>
      </c>
      <c r="AH3362">
        <v>0</v>
      </c>
      <c r="AI3362">
        <v>1000</v>
      </c>
      <c r="AJ3362">
        <v>1000</v>
      </c>
      <c r="AK3362">
        <v>0</v>
      </c>
      <c r="AL3362">
        <v>25</v>
      </c>
      <c r="AM3362">
        <v>1700</v>
      </c>
      <c r="AN3362">
        <v>2125</v>
      </c>
      <c r="AO3362">
        <v>560</v>
      </c>
      <c r="AP3362">
        <v>11</v>
      </c>
      <c r="AQ3362" t="s">
        <v>1196</v>
      </c>
      <c r="AR3362" t="s">
        <v>246</v>
      </c>
    </row>
    <row r="3363" spans="1:44" x14ac:dyDescent="0.3">
      <c r="A3363" t="s">
        <v>202</v>
      </c>
      <c r="B3363" t="s">
        <v>954</v>
      </c>
      <c r="C3363" t="s">
        <v>955</v>
      </c>
      <c r="D3363" t="s">
        <v>47</v>
      </c>
      <c r="E3363" t="s">
        <v>48</v>
      </c>
      <c r="F3363" s="1">
        <v>42319.145138888889</v>
      </c>
      <c r="G3363" t="s">
        <v>601</v>
      </c>
      <c r="H3363" t="s">
        <v>602</v>
      </c>
      <c r="I3363" s="1">
        <v>42319.157638888886</v>
      </c>
      <c r="J3363" s="2">
        <v>42319</v>
      </c>
      <c r="K3363" t="s">
        <v>186</v>
      </c>
      <c r="L3363" t="s">
        <v>2908</v>
      </c>
      <c r="M3363" t="s">
        <v>2909</v>
      </c>
      <c r="N3363" t="s">
        <v>605</v>
      </c>
      <c r="O3363" t="s">
        <v>190</v>
      </c>
      <c r="P3363" t="s">
        <v>606</v>
      </c>
      <c r="Q3363" t="s">
        <v>192</v>
      </c>
      <c r="R3363" t="s">
        <v>193</v>
      </c>
      <c r="S3363">
        <v>1516043095</v>
      </c>
      <c r="T3363" s="2">
        <v>42349</v>
      </c>
      <c r="U3363" s="1">
        <v>42319.157638888886</v>
      </c>
      <c r="V3363" s="2">
        <v>42326</v>
      </c>
      <c r="W3363">
        <v>0.625</v>
      </c>
      <c r="X3363" t="s">
        <v>194</v>
      </c>
      <c r="Y3363" t="s">
        <v>2393</v>
      </c>
      <c r="Z3363" s="2">
        <v>42196</v>
      </c>
      <c r="AA3363">
        <v>151656059</v>
      </c>
      <c r="AB3363" t="s">
        <v>193</v>
      </c>
      <c r="AC3363">
        <v>0</v>
      </c>
      <c r="AE3363">
        <v>2015</v>
      </c>
      <c r="AF3363">
        <v>1000</v>
      </c>
      <c r="AG3363">
        <v>755.55</v>
      </c>
      <c r="AH3363">
        <v>0</v>
      </c>
      <c r="AI3363">
        <v>1000</v>
      </c>
      <c r="AJ3363">
        <v>1000</v>
      </c>
      <c r="AK3363">
        <v>0</v>
      </c>
      <c r="AL3363">
        <v>25</v>
      </c>
      <c r="AM3363">
        <v>1700</v>
      </c>
      <c r="AN3363">
        <v>2125</v>
      </c>
      <c r="AO3363">
        <v>525</v>
      </c>
      <c r="AP3363">
        <v>11</v>
      </c>
      <c r="AQ3363" t="s">
        <v>1196</v>
      </c>
      <c r="AR3363" t="s">
        <v>246</v>
      </c>
    </row>
    <row r="3364" spans="1:44" x14ac:dyDescent="0.3">
      <c r="A3364" t="s">
        <v>202</v>
      </c>
      <c r="B3364" t="s">
        <v>954</v>
      </c>
      <c r="C3364" t="s">
        <v>955</v>
      </c>
      <c r="D3364" t="s">
        <v>47</v>
      </c>
      <c r="E3364" t="s">
        <v>48</v>
      </c>
      <c r="F3364" s="1">
        <v>42319.145138888889</v>
      </c>
      <c r="G3364" t="s">
        <v>601</v>
      </c>
      <c r="H3364" t="s">
        <v>602</v>
      </c>
      <c r="I3364" s="1">
        <v>42319.157638888886</v>
      </c>
      <c r="J3364" s="2">
        <v>42319</v>
      </c>
      <c r="K3364" t="s">
        <v>186</v>
      </c>
      <c r="L3364" t="s">
        <v>2908</v>
      </c>
      <c r="M3364" t="s">
        <v>2909</v>
      </c>
      <c r="N3364" t="s">
        <v>605</v>
      </c>
      <c r="O3364" t="s">
        <v>190</v>
      </c>
      <c r="P3364" t="s">
        <v>606</v>
      </c>
      <c r="Q3364" t="s">
        <v>192</v>
      </c>
      <c r="R3364" t="s">
        <v>193</v>
      </c>
      <c r="S3364">
        <v>1516043095</v>
      </c>
      <c r="T3364" s="2">
        <v>42349</v>
      </c>
      <c r="U3364" s="1">
        <v>42319.157638888886</v>
      </c>
      <c r="V3364" s="2">
        <v>42326</v>
      </c>
      <c r="W3364">
        <v>0.625</v>
      </c>
      <c r="X3364" t="s">
        <v>194</v>
      </c>
      <c r="Y3364" t="s">
        <v>2242</v>
      </c>
      <c r="Z3364" s="2">
        <v>42196</v>
      </c>
      <c r="AA3364">
        <v>151656059</v>
      </c>
      <c r="AB3364" t="s">
        <v>193</v>
      </c>
      <c r="AC3364">
        <v>0</v>
      </c>
      <c r="AE3364">
        <v>2015</v>
      </c>
      <c r="AF3364">
        <v>1000</v>
      </c>
      <c r="AG3364">
        <v>755.55</v>
      </c>
      <c r="AH3364">
        <v>0</v>
      </c>
      <c r="AI3364">
        <v>1000</v>
      </c>
      <c r="AJ3364">
        <v>1000</v>
      </c>
      <c r="AK3364">
        <v>0</v>
      </c>
      <c r="AL3364">
        <v>25</v>
      </c>
      <c r="AM3364">
        <v>1700</v>
      </c>
      <c r="AN3364">
        <v>2125</v>
      </c>
      <c r="AO3364">
        <v>543</v>
      </c>
      <c r="AP3364">
        <v>11</v>
      </c>
      <c r="AQ3364" t="s">
        <v>1196</v>
      </c>
      <c r="AR3364" t="s">
        <v>246</v>
      </c>
    </row>
    <row r="3365" spans="1:44" x14ac:dyDescent="0.3">
      <c r="A3365" t="s">
        <v>202</v>
      </c>
      <c r="B3365" t="s">
        <v>954</v>
      </c>
      <c r="C3365" t="s">
        <v>955</v>
      </c>
      <c r="D3365" t="s">
        <v>47</v>
      </c>
      <c r="E3365" t="s">
        <v>48</v>
      </c>
      <c r="F3365" s="1">
        <v>42319.145138888889</v>
      </c>
      <c r="G3365" t="s">
        <v>601</v>
      </c>
      <c r="H3365" t="s">
        <v>602</v>
      </c>
      <c r="I3365" s="1">
        <v>42319.157638888886</v>
      </c>
      <c r="J3365" s="2">
        <v>42319</v>
      </c>
      <c r="K3365" t="s">
        <v>186</v>
      </c>
      <c r="L3365" t="s">
        <v>2908</v>
      </c>
      <c r="M3365" t="s">
        <v>2909</v>
      </c>
      <c r="N3365" t="s">
        <v>605</v>
      </c>
      <c r="O3365" t="s">
        <v>190</v>
      </c>
      <c r="P3365" t="s">
        <v>606</v>
      </c>
      <c r="Q3365" t="s">
        <v>192</v>
      </c>
      <c r="R3365" t="s">
        <v>193</v>
      </c>
      <c r="S3365">
        <v>1516043095</v>
      </c>
      <c r="T3365" s="2">
        <v>42349</v>
      </c>
      <c r="U3365" s="1">
        <v>42319.157638888886</v>
      </c>
      <c r="V3365" s="2">
        <v>42326</v>
      </c>
      <c r="W3365">
        <v>0.625</v>
      </c>
      <c r="X3365" t="s">
        <v>194</v>
      </c>
      <c r="Y3365" t="s">
        <v>2243</v>
      </c>
      <c r="Z3365" s="2">
        <v>42196</v>
      </c>
      <c r="AA3365">
        <v>151656059</v>
      </c>
      <c r="AB3365" t="s">
        <v>193</v>
      </c>
      <c r="AC3365">
        <v>0</v>
      </c>
      <c r="AE3365">
        <v>2015</v>
      </c>
      <c r="AF3365">
        <v>1000</v>
      </c>
      <c r="AG3365">
        <v>755.55</v>
      </c>
      <c r="AH3365">
        <v>0</v>
      </c>
      <c r="AI3365">
        <v>1000</v>
      </c>
      <c r="AJ3365">
        <v>1000</v>
      </c>
      <c r="AK3365">
        <v>0</v>
      </c>
      <c r="AL3365">
        <v>25</v>
      </c>
      <c r="AM3365">
        <v>1700</v>
      </c>
      <c r="AN3365">
        <v>2125</v>
      </c>
      <c r="AO3365">
        <v>525</v>
      </c>
      <c r="AP3365">
        <v>11</v>
      </c>
      <c r="AQ3365" t="s">
        <v>1196</v>
      </c>
      <c r="AR3365" t="s">
        <v>246</v>
      </c>
    </row>
    <row r="3366" spans="1:44" x14ac:dyDescent="0.3">
      <c r="A3366" t="s">
        <v>612</v>
      </c>
      <c r="B3366" t="s">
        <v>975</v>
      </c>
      <c r="C3366" t="s">
        <v>976</v>
      </c>
      <c r="D3366" t="s">
        <v>112</v>
      </c>
      <c r="E3366" t="s">
        <v>48</v>
      </c>
      <c r="F3366" s="1">
        <v>42319.004166666666</v>
      </c>
      <c r="G3366" t="s">
        <v>100</v>
      </c>
      <c r="H3366" t="s">
        <v>101</v>
      </c>
      <c r="I3366" s="1">
        <v>42319.027083333334</v>
      </c>
      <c r="J3366" s="2">
        <v>42319</v>
      </c>
      <c r="K3366" t="s">
        <v>51</v>
      </c>
      <c r="L3366" t="s">
        <v>977</v>
      </c>
      <c r="M3366" t="s">
        <v>978</v>
      </c>
      <c r="N3366" t="s">
        <v>76</v>
      </c>
      <c r="P3366" t="s">
        <v>77</v>
      </c>
      <c r="R3366" t="s">
        <v>78</v>
      </c>
      <c r="S3366">
        <v>1516043397</v>
      </c>
      <c r="T3366" s="2">
        <v>42326</v>
      </c>
      <c r="U3366" s="1">
        <v>42319.027083333334</v>
      </c>
      <c r="V3366" s="2">
        <v>42321</v>
      </c>
      <c r="W3366">
        <v>0.57499999999999996</v>
      </c>
      <c r="X3366" t="s">
        <v>79</v>
      </c>
      <c r="Y3366" t="s">
        <v>104</v>
      </c>
      <c r="Z3366" s="2">
        <v>42105</v>
      </c>
      <c r="AA3366">
        <v>151661304</v>
      </c>
      <c r="AB3366" t="s">
        <v>78</v>
      </c>
      <c r="AC3366">
        <v>2751</v>
      </c>
      <c r="AE3366">
        <v>2015</v>
      </c>
      <c r="AF3366">
        <v>5879</v>
      </c>
      <c r="AG3366">
        <v>1403</v>
      </c>
      <c r="AH3366">
        <v>0</v>
      </c>
      <c r="AI3366">
        <v>5879</v>
      </c>
      <c r="AJ3366">
        <v>5879</v>
      </c>
      <c r="AK3366">
        <v>0</v>
      </c>
      <c r="AL3366">
        <v>0</v>
      </c>
      <c r="AM3366">
        <v>5998</v>
      </c>
      <c r="AN3366">
        <v>5698.1</v>
      </c>
      <c r="AO3366">
        <v>6598</v>
      </c>
      <c r="AP3366">
        <v>11</v>
      </c>
      <c r="AQ3366" t="s">
        <v>1196</v>
      </c>
      <c r="AR3366" t="s">
        <v>246</v>
      </c>
    </row>
    <row r="3367" spans="1:44" x14ac:dyDescent="0.3">
      <c r="A3367" t="s">
        <v>612</v>
      </c>
      <c r="B3367" t="s">
        <v>975</v>
      </c>
      <c r="C3367" t="s">
        <v>976</v>
      </c>
      <c r="D3367" t="s">
        <v>112</v>
      </c>
      <c r="E3367" t="s">
        <v>48</v>
      </c>
      <c r="F3367" s="1">
        <v>42319.004166666666</v>
      </c>
      <c r="G3367" t="s">
        <v>154</v>
      </c>
      <c r="H3367" t="s">
        <v>155</v>
      </c>
      <c r="I3367" s="1">
        <v>42319.027777777781</v>
      </c>
      <c r="J3367" s="2">
        <v>42319</v>
      </c>
      <c r="K3367" t="s">
        <v>51</v>
      </c>
      <c r="L3367" t="s">
        <v>977</v>
      </c>
      <c r="M3367" t="s">
        <v>978</v>
      </c>
      <c r="N3367" t="s">
        <v>82</v>
      </c>
      <c r="O3367" t="s">
        <v>82</v>
      </c>
      <c r="P3367" t="s">
        <v>83</v>
      </c>
      <c r="Q3367" t="s">
        <v>83</v>
      </c>
      <c r="R3367" t="s">
        <v>84</v>
      </c>
      <c r="S3367">
        <v>1516043397</v>
      </c>
      <c r="T3367" s="2">
        <v>42326</v>
      </c>
      <c r="U3367" s="1">
        <v>42319.027777777781</v>
      </c>
      <c r="V3367" s="2">
        <v>42321</v>
      </c>
      <c r="W3367">
        <v>0.57499999999999996</v>
      </c>
      <c r="X3367" t="s">
        <v>79</v>
      </c>
      <c r="Y3367" t="s">
        <v>104</v>
      </c>
      <c r="Z3367" s="2">
        <v>42105</v>
      </c>
      <c r="AA3367">
        <v>151661304</v>
      </c>
      <c r="AB3367" t="s">
        <v>84</v>
      </c>
      <c r="AC3367">
        <v>0</v>
      </c>
      <c r="AD3367">
        <v>5879</v>
      </c>
      <c r="AE3367">
        <v>2015</v>
      </c>
      <c r="AF3367">
        <v>5879</v>
      </c>
      <c r="AG3367">
        <v>1403</v>
      </c>
      <c r="AH3367">
        <v>0</v>
      </c>
      <c r="AI3367">
        <v>5879</v>
      </c>
      <c r="AJ3367">
        <v>5879</v>
      </c>
      <c r="AK3367">
        <v>0</v>
      </c>
      <c r="AL3367">
        <v>0</v>
      </c>
      <c r="AM3367">
        <v>5998</v>
      </c>
      <c r="AN3367">
        <v>5698.1</v>
      </c>
      <c r="AO3367">
        <v>6598</v>
      </c>
      <c r="AP3367">
        <v>11</v>
      </c>
      <c r="AQ3367" t="s">
        <v>1196</v>
      </c>
      <c r="AR3367" t="s">
        <v>246</v>
      </c>
    </row>
    <row r="3368" spans="1:44" x14ac:dyDescent="0.3">
      <c r="A3368" t="s">
        <v>911</v>
      </c>
      <c r="B3368" t="s">
        <v>979</v>
      </c>
      <c r="C3368" t="s">
        <v>980</v>
      </c>
      <c r="D3368" t="s">
        <v>47</v>
      </c>
      <c r="E3368" t="s">
        <v>51</v>
      </c>
      <c r="F3368" s="1">
        <v>42319.057638888888</v>
      </c>
      <c r="G3368" t="s">
        <v>269</v>
      </c>
      <c r="H3368" t="s">
        <v>270</v>
      </c>
      <c r="I3368" s="1">
        <v>42319.087500000001</v>
      </c>
      <c r="J3368" s="2">
        <v>42319</v>
      </c>
      <c r="K3368" t="s">
        <v>51</v>
      </c>
      <c r="L3368" t="s">
        <v>983</v>
      </c>
      <c r="M3368" t="s">
        <v>984</v>
      </c>
      <c r="N3368" t="s">
        <v>89</v>
      </c>
      <c r="O3368" t="s">
        <v>90</v>
      </c>
      <c r="P3368" t="s">
        <v>91</v>
      </c>
      <c r="Q3368" t="s">
        <v>92</v>
      </c>
      <c r="R3368" t="s">
        <v>93</v>
      </c>
      <c r="S3368">
        <v>1516043430</v>
      </c>
      <c r="T3368" s="2">
        <v>42105</v>
      </c>
      <c r="U3368" s="1">
        <v>42319.087500000001</v>
      </c>
      <c r="V3368" s="2">
        <v>42325</v>
      </c>
      <c r="W3368">
        <v>0.45</v>
      </c>
      <c r="X3368" t="s">
        <v>94</v>
      </c>
      <c r="Y3368" t="s">
        <v>985</v>
      </c>
      <c r="Z3368" s="2">
        <v>42105</v>
      </c>
      <c r="AA3368">
        <v>151661355</v>
      </c>
      <c r="AB3368" t="s">
        <v>93</v>
      </c>
      <c r="AC3368">
        <v>0</v>
      </c>
      <c r="AE3368">
        <v>2015</v>
      </c>
      <c r="AF3368">
        <v>37000</v>
      </c>
      <c r="AG3368">
        <v>744.27499999999998</v>
      </c>
      <c r="AH3368">
        <v>0</v>
      </c>
      <c r="AI3368">
        <v>37000</v>
      </c>
      <c r="AJ3368">
        <v>63300</v>
      </c>
      <c r="AK3368">
        <v>0</v>
      </c>
      <c r="AL3368">
        <v>0</v>
      </c>
      <c r="AM3368">
        <v>78000</v>
      </c>
      <c r="AN3368">
        <v>42120</v>
      </c>
      <c r="AO3368">
        <v>62400</v>
      </c>
      <c r="AP3368">
        <v>11</v>
      </c>
      <c r="AQ3368" t="s">
        <v>1196</v>
      </c>
      <c r="AR3368" t="s">
        <v>246</v>
      </c>
    </row>
    <row r="3369" spans="1:44" x14ac:dyDescent="0.3">
      <c r="A3369" t="s">
        <v>612</v>
      </c>
      <c r="B3369" t="s">
        <v>975</v>
      </c>
      <c r="C3369" t="s">
        <v>976</v>
      </c>
      <c r="D3369" t="s">
        <v>218</v>
      </c>
      <c r="E3369" t="s">
        <v>51</v>
      </c>
      <c r="F3369" s="1">
        <v>42319.047222222223</v>
      </c>
      <c r="G3369" t="s">
        <v>269</v>
      </c>
      <c r="H3369" t="s">
        <v>270</v>
      </c>
      <c r="I3369" s="1">
        <v>42319.0625</v>
      </c>
      <c r="J3369" s="2">
        <v>42319</v>
      </c>
      <c r="K3369" t="s">
        <v>51</v>
      </c>
      <c r="L3369" t="s">
        <v>1023</v>
      </c>
      <c r="M3369" t="s">
        <v>1024</v>
      </c>
      <c r="N3369" t="s">
        <v>664</v>
      </c>
      <c r="O3369" t="s">
        <v>90</v>
      </c>
      <c r="P3369" t="s">
        <v>665</v>
      </c>
      <c r="Q3369" t="s">
        <v>92</v>
      </c>
      <c r="R3369" t="s">
        <v>93</v>
      </c>
      <c r="S3369">
        <v>1516043399</v>
      </c>
      <c r="T3369" s="2">
        <v>42326</v>
      </c>
      <c r="U3369" s="1">
        <v>42319.047222222223</v>
      </c>
      <c r="V3369" s="2">
        <v>42326</v>
      </c>
      <c r="W3369">
        <v>0.28499999999999998</v>
      </c>
      <c r="X3369" t="s">
        <v>94</v>
      </c>
      <c r="Y3369" t="s">
        <v>674</v>
      </c>
      <c r="Z3369" s="2">
        <v>42105</v>
      </c>
      <c r="AA3369">
        <v>151661303</v>
      </c>
      <c r="AB3369" t="s">
        <v>93</v>
      </c>
      <c r="AC3369">
        <v>0</v>
      </c>
      <c r="AE3369">
        <v>2015</v>
      </c>
      <c r="AF3369">
        <v>1309</v>
      </c>
      <c r="AG3369">
        <v>744.27499999999998</v>
      </c>
      <c r="AH3369">
        <v>0</v>
      </c>
      <c r="AI3369">
        <v>1309</v>
      </c>
      <c r="AJ3369">
        <v>1309</v>
      </c>
      <c r="AK3369">
        <v>0</v>
      </c>
      <c r="AL3369">
        <v>0</v>
      </c>
      <c r="AM3369">
        <v>5385</v>
      </c>
      <c r="AN3369">
        <v>2961.75</v>
      </c>
      <c r="AO3369">
        <v>1309</v>
      </c>
      <c r="AP3369">
        <v>11</v>
      </c>
      <c r="AQ3369" t="s">
        <v>1196</v>
      </c>
      <c r="AR3369" t="s">
        <v>246</v>
      </c>
    </row>
    <row r="3370" spans="1:44" x14ac:dyDescent="0.3">
      <c r="A3370" t="s">
        <v>612</v>
      </c>
      <c r="B3370" t="s">
        <v>975</v>
      </c>
      <c r="C3370" t="s">
        <v>976</v>
      </c>
      <c r="D3370" t="s">
        <v>218</v>
      </c>
      <c r="E3370" t="s">
        <v>51</v>
      </c>
      <c r="F3370" s="1">
        <v>42319.047222222223</v>
      </c>
      <c r="G3370" t="s">
        <v>269</v>
      </c>
      <c r="H3370" t="s">
        <v>270</v>
      </c>
      <c r="I3370" s="1">
        <v>42319.068749999999</v>
      </c>
      <c r="J3370" s="2">
        <v>42319</v>
      </c>
      <c r="K3370" t="s">
        <v>51</v>
      </c>
      <c r="L3370" t="s">
        <v>1023</v>
      </c>
      <c r="M3370" t="s">
        <v>1024</v>
      </c>
      <c r="N3370" t="s">
        <v>664</v>
      </c>
      <c r="O3370" t="s">
        <v>90</v>
      </c>
      <c r="P3370" t="s">
        <v>665</v>
      </c>
      <c r="Q3370" t="s">
        <v>92</v>
      </c>
      <c r="R3370" t="s">
        <v>93</v>
      </c>
      <c r="S3370">
        <v>1516043399</v>
      </c>
      <c r="T3370" s="2">
        <v>42326</v>
      </c>
      <c r="U3370" s="1">
        <v>42319.047222222223</v>
      </c>
      <c r="V3370" s="2">
        <v>42326</v>
      </c>
      <c r="W3370">
        <v>0.28499999999999998</v>
      </c>
      <c r="X3370" t="s">
        <v>94</v>
      </c>
      <c r="Y3370" t="s">
        <v>297</v>
      </c>
      <c r="Z3370" s="2">
        <v>42105</v>
      </c>
      <c r="AA3370">
        <v>151661303</v>
      </c>
      <c r="AB3370" t="s">
        <v>93</v>
      </c>
      <c r="AC3370">
        <v>0</v>
      </c>
      <c r="AE3370">
        <v>2015</v>
      </c>
      <c r="AF3370">
        <v>1846</v>
      </c>
      <c r="AG3370">
        <v>744.27499999999998</v>
      </c>
      <c r="AH3370">
        <v>0</v>
      </c>
      <c r="AI3370">
        <v>1846</v>
      </c>
      <c r="AJ3370">
        <v>1846</v>
      </c>
      <c r="AK3370">
        <v>0</v>
      </c>
      <c r="AL3370">
        <v>0</v>
      </c>
      <c r="AM3370">
        <v>5385</v>
      </c>
      <c r="AN3370">
        <v>2961.75</v>
      </c>
      <c r="AO3370">
        <v>1846</v>
      </c>
      <c r="AP3370">
        <v>11</v>
      </c>
      <c r="AQ3370" t="s">
        <v>1196</v>
      </c>
      <c r="AR3370" t="s">
        <v>246</v>
      </c>
    </row>
    <row r="3371" spans="1:44" x14ac:dyDescent="0.3">
      <c r="A3371" t="s">
        <v>612</v>
      </c>
      <c r="B3371" t="s">
        <v>613</v>
      </c>
      <c r="C3371" t="s">
        <v>614</v>
      </c>
      <c r="D3371" t="s">
        <v>218</v>
      </c>
      <c r="E3371" t="s">
        <v>51</v>
      </c>
      <c r="F3371" s="1">
        <v>42319.008333333331</v>
      </c>
      <c r="G3371" t="s">
        <v>2566</v>
      </c>
      <c r="H3371" t="s">
        <v>2567</v>
      </c>
      <c r="I3371" s="1">
        <v>42319.032638888886</v>
      </c>
      <c r="J3371" s="2">
        <v>42319</v>
      </c>
      <c r="K3371" t="s">
        <v>51</v>
      </c>
      <c r="L3371" t="s">
        <v>615</v>
      </c>
      <c r="M3371" t="s">
        <v>616</v>
      </c>
      <c r="N3371" t="s">
        <v>273</v>
      </c>
      <c r="O3371" t="s">
        <v>90</v>
      </c>
      <c r="P3371" t="s">
        <v>274</v>
      </c>
      <c r="Q3371" t="s">
        <v>92</v>
      </c>
      <c r="R3371" t="s">
        <v>93</v>
      </c>
      <c r="S3371">
        <v>1516043348</v>
      </c>
      <c r="T3371" s="2">
        <v>42326</v>
      </c>
      <c r="U3371" s="1">
        <v>42319.032638888886</v>
      </c>
      <c r="V3371" s="2">
        <v>42327</v>
      </c>
      <c r="W3371">
        <v>0.3</v>
      </c>
      <c r="X3371" t="s">
        <v>94</v>
      </c>
      <c r="Y3371" t="s">
        <v>617</v>
      </c>
      <c r="Z3371" s="2">
        <v>42135</v>
      </c>
      <c r="AA3371">
        <v>151661410</v>
      </c>
      <c r="AB3371" t="s">
        <v>93</v>
      </c>
      <c r="AC3371">
        <v>0</v>
      </c>
      <c r="AE3371">
        <v>2015</v>
      </c>
      <c r="AF3371">
        <v>20655</v>
      </c>
      <c r="AG3371">
        <v>744.27499999999998</v>
      </c>
      <c r="AH3371">
        <v>0</v>
      </c>
      <c r="AI3371">
        <v>20655</v>
      </c>
      <c r="AJ3371">
        <v>20655</v>
      </c>
      <c r="AK3371">
        <v>0</v>
      </c>
      <c r="AL3371">
        <v>0</v>
      </c>
      <c r="AM3371">
        <v>83825</v>
      </c>
      <c r="AN3371">
        <v>75442.5</v>
      </c>
      <c r="AO3371">
        <v>20655</v>
      </c>
      <c r="AP3371">
        <v>11</v>
      </c>
      <c r="AQ3371" t="s">
        <v>1196</v>
      </c>
      <c r="AR3371" t="s">
        <v>246</v>
      </c>
    </row>
    <row r="3372" spans="1:44" x14ac:dyDescent="0.3">
      <c r="A3372" t="s">
        <v>612</v>
      </c>
      <c r="B3372" t="s">
        <v>613</v>
      </c>
      <c r="C3372" t="s">
        <v>614</v>
      </c>
      <c r="D3372" t="s">
        <v>218</v>
      </c>
      <c r="E3372" t="s">
        <v>51</v>
      </c>
      <c r="F3372" s="1">
        <v>42319.008333333331</v>
      </c>
      <c r="G3372" t="s">
        <v>2566</v>
      </c>
      <c r="H3372" t="s">
        <v>2567</v>
      </c>
      <c r="I3372" s="1">
        <v>42319.032638888886</v>
      </c>
      <c r="J3372" s="2">
        <v>42319</v>
      </c>
      <c r="K3372" t="s">
        <v>51</v>
      </c>
      <c r="L3372" t="s">
        <v>615</v>
      </c>
      <c r="M3372" t="s">
        <v>616</v>
      </c>
      <c r="N3372" t="s">
        <v>273</v>
      </c>
      <c r="O3372" t="s">
        <v>90</v>
      </c>
      <c r="P3372" t="s">
        <v>274</v>
      </c>
      <c r="Q3372" t="s">
        <v>92</v>
      </c>
      <c r="R3372" t="s">
        <v>93</v>
      </c>
      <c r="S3372">
        <v>1516043348</v>
      </c>
      <c r="T3372" s="2">
        <v>42326</v>
      </c>
      <c r="U3372" s="1">
        <v>42319.032638888886</v>
      </c>
      <c r="V3372" s="2">
        <v>42327</v>
      </c>
      <c r="W3372">
        <v>0.3</v>
      </c>
      <c r="X3372" t="s">
        <v>94</v>
      </c>
      <c r="Y3372" t="s">
        <v>618</v>
      </c>
      <c r="Z3372" s="2">
        <v>42135</v>
      </c>
      <c r="AA3372">
        <v>151661410</v>
      </c>
      <c r="AB3372" t="s">
        <v>93</v>
      </c>
      <c r="AC3372">
        <v>0</v>
      </c>
      <c r="AE3372">
        <v>2015</v>
      </c>
      <c r="AF3372">
        <v>23004</v>
      </c>
      <c r="AG3372">
        <v>744.27499999999998</v>
      </c>
      <c r="AH3372">
        <v>0</v>
      </c>
      <c r="AI3372">
        <v>23004</v>
      </c>
      <c r="AJ3372">
        <v>23004</v>
      </c>
      <c r="AK3372">
        <v>0</v>
      </c>
      <c r="AL3372">
        <v>0</v>
      </c>
      <c r="AM3372">
        <v>83825</v>
      </c>
      <c r="AN3372">
        <v>75442.5</v>
      </c>
      <c r="AO3372">
        <v>23004</v>
      </c>
      <c r="AP3372">
        <v>11</v>
      </c>
      <c r="AQ3372" t="s">
        <v>1196</v>
      </c>
      <c r="AR3372" t="s">
        <v>246</v>
      </c>
    </row>
    <row r="3373" spans="1:44" x14ac:dyDescent="0.3">
      <c r="A3373" t="s">
        <v>612</v>
      </c>
      <c r="B3373" t="s">
        <v>613</v>
      </c>
      <c r="C3373" t="s">
        <v>614</v>
      </c>
      <c r="D3373" t="s">
        <v>218</v>
      </c>
      <c r="E3373" t="s">
        <v>51</v>
      </c>
      <c r="F3373" s="1">
        <v>42319.008333333331</v>
      </c>
      <c r="G3373" t="s">
        <v>2566</v>
      </c>
      <c r="H3373" t="s">
        <v>2567</v>
      </c>
      <c r="I3373" s="1">
        <v>42319.032638888886</v>
      </c>
      <c r="J3373" s="2">
        <v>42319</v>
      </c>
      <c r="K3373" t="s">
        <v>51</v>
      </c>
      <c r="L3373" t="s">
        <v>615</v>
      </c>
      <c r="M3373" t="s">
        <v>616</v>
      </c>
      <c r="N3373" t="s">
        <v>273</v>
      </c>
      <c r="O3373" t="s">
        <v>90</v>
      </c>
      <c r="P3373" t="s">
        <v>274</v>
      </c>
      <c r="Q3373" t="s">
        <v>92</v>
      </c>
      <c r="R3373" t="s">
        <v>93</v>
      </c>
      <c r="S3373">
        <v>1516043348</v>
      </c>
      <c r="T3373" s="2">
        <v>42326</v>
      </c>
      <c r="U3373" s="1">
        <v>42319.032638888886</v>
      </c>
      <c r="V3373" s="2">
        <v>42327</v>
      </c>
      <c r="W3373">
        <v>0.3</v>
      </c>
      <c r="X3373" t="s">
        <v>94</v>
      </c>
      <c r="Y3373" t="s">
        <v>619</v>
      </c>
      <c r="Z3373" s="2">
        <v>42135</v>
      </c>
      <c r="AA3373">
        <v>151661410</v>
      </c>
      <c r="AB3373" t="s">
        <v>93</v>
      </c>
      <c r="AC3373">
        <v>0</v>
      </c>
      <c r="AE3373">
        <v>2015</v>
      </c>
      <c r="AF3373">
        <v>22545</v>
      </c>
      <c r="AG3373">
        <v>744.27499999999998</v>
      </c>
      <c r="AH3373">
        <v>0</v>
      </c>
      <c r="AI3373">
        <v>22545</v>
      </c>
      <c r="AJ3373">
        <v>22545</v>
      </c>
      <c r="AK3373">
        <v>0</v>
      </c>
      <c r="AL3373">
        <v>0</v>
      </c>
      <c r="AM3373">
        <v>83825</v>
      </c>
      <c r="AN3373">
        <v>75442.5</v>
      </c>
      <c r="AO3373">
        <v>22545</v>
      </c>
      <c r="AP3373">
        <v>11</v>
      </c>
      <c r="AQ3373" t="s">
        <v>1196</v>
      </c>
      <c r="AR3373" t="s">
        <v>246</v>
      </c>
    </row>
    <row r="3374" spans="1:44" x14ac:dyDescent="0.3">
      <c r="A3374" t="s">
        <v>612</v>
      </c>
      <c r="B3374" t="s">
        <v>613</v>
      </c>
      <c r="C3374" t="s">
        <v>614</v>
      </c>
      <c r="D3374" t="s">
        <v>218</v>
      </c>
      <c r="E3374" t="s">
        <v>51</v>
      </c>
      <c r="F3374" s="1">
        <v>42319.008333333331</v>
      </c>
      <c r="G3374" t="s">
        <v>2566</v>
      </c>
      <c r="H3374" t="s">
        <v>2567</v>
      </c>
      <c r="I3374" s="1">
        <v>42319.032638888886</v>
      </c>
      <c r="J3374" s="2">
        <v>42319</v>
      </c>
      <c r="K3374" t="s">
        <v>51</v>
      </c>
      <c r="L3374" t="s">
        <v>615</v>
      </c>
      <c r="M3374" t="s">
        <v>616</v>
      </c>
      <c r="N3374" t="s">
        <v>273</v>
      </c>
      <c r="O3374" t="s">
        <v>90</v>
      </c>
      <c r="P3374" t="s">
        <v>274</v>
      </c>
      <c r="Q3374" t="s">
        <v>92</v>
      </c>
      <c r="R3374" t="s">
        <v>93</v>
      </c>
      <c r="S3374">
        <v>1516043348</v>
      </c>
      <c r="T3374" s="2">
        <v>42326</v>
      </c>
      <c r="U3374" s="1">
        <v>42319.032638888886</v>
      </c>
      <c r="V3374" s="2">
        <v>42327</v>
      </c>
      <c r="W3374">
        <v>0.3</v>
      </c>
      <c r="X3374" t="s">
        <v>94</v>
      </c>
      <c r="Y3374" t="s">
        <v>620</v>
      </c>
      <c r="Z3374" s="2">
        <v>42135</v>
      </c>
      <c r="AA3374">
        <v>151661410</v>
      </c>
      <c r="AB3374" t="s">
        <v>93</v>
      </c>
      <c r="AC3374">
        <v>0</v>
      </c>
      <c r="AE3374">
        <v>2015</v>
      </c>
      <c r="AF3374">
        <v>12705</v>
      </c>
      <c r="AG3374">
        <v>744.27499999999998</v>
      </c>
      <c r="AH3374">
        <v>0</v>
      </c>
      <c r="AI3374">
        <v>12705</v>
      </c>
      <c r="AJ3374">
        <v>12705</v>
      </c>
      <c r="AK3374">
        <v>0</v>
      </c>
      <c r="AL3374">
        <v>0</v>
      </c>
      <c r="AM3374">
        <v>83825</v>
      </c>
      <c r="AN3374">
        <v>75442.5</v>
      </c>
      <c r="AO3374">
        <v>12705</v>
      </c>
      <c r="AP3374">
        <v>11</v>
      </c>
      <c r="AQ3374" t="s">
        <v>1196</v>
      </c>
      <c r="AR3374" t="s">
        <v>246</v>
      </c>
    </row>
    <row r="3375" spans="1:44" x14ac:dyDescent="0.3">
      <c r="A3375" t="s">
        <v>612</v>
      </c>
      <c r="B3375" t="s">
        <v>613</v>
      </c>
      <c r="C3375" t="s">
        <v>614</v>
      </c>
      <c r="D3375" t="s">
        <v>218</v>
      </c>
      <c r="E3375" t="s">
        <v>51</v>
      </c>
      <c r="F3375" s="1">
        <v>42319.008333333331</v>
      </c>
      <c r="G3375" t="s">
        <v>2566</v>
      </c>
      <c r="H3375" t="s">
        <v>2567</v>
      </c>
      <c r="I3375" s="1">
        <v>42319.032638888886</v>
      </c>
      <c r="J3375" s="2">
        <v>42319</v>
      </c>
      <c r="K3375" t="s">
        <v>51</v>
      </c>
      <c r="L3375" t="s">
        <v>615</v>
      </c>
      <c r="M3375" t="s">
        <v>616</v>
      </c>
      <c r="N3375" t="s">
        <v>273</v>
      </c>
      <c r="O3375" t="s">
        <v>90</v>
      </c>
      <c r="P3375" t="s">
        <v>274</v>
      </c>
      <c r="Q3375" t="s">
        <v>92</v>
      </c>
      <c r="R3375" t="s">
        <v>93</v>
      </c>
      <c r="S3375">
        <v>1516043348</v>
      </c>
      <c r="T3375" s="2">
        <v>42326</v>
      </c>
      <c r="U3375" s="1">
        <v>42319.032638888886</v>
      </c>
      <c r="V3375" s="2">
        <v>42327</v>
      </c>
      <c r="W3375">
        <v>0.3</v>
      </c>
      <c r="X3375" t="s">
        <v>94</v>
      </c>
      <c r="Y3375" t="s">
        <v>621</v>
      </c>
      <c r="Z3375" s="2">
        <v>42135</v>
      </c>
      <c r="AA3375">
        <v>151661410</v>
      </c>
      <c r="AB3375" t="s">
        <v>93</v>
      </c>
      <c r="AC3375">
        <v>0</v>
      </c>
      <c r="AE3375">
        <v>2015</v>
      </c>
      <c r="AF3375">
        <v>11275</v>
      </c>
      <c r="AG3375">
        <v>744.27499999999998</v>
      </c>
      <c r="AH3375">
        <v>0</v>
      </c>
      <c r="AI3375">
        <v>11275</v>
      </c>
      <c r="AJ3375">
        <v>11275</v>
      </c>
      <c r="AK3375">
        <v>0</v>
      </c>
      <c r="AL3375">
        <v>0</v>
      </c>
      <c r="AM3375">
        <v>83825</v>
      </c>
      <c r="AN3375">
        <v>75442.5</v>
      </c>
      <c r="AO3375">
        <v>11275</v>
      </c>
      <c r="AP3375">
        <v>11</v>
      </c>
      <c r="AQ3375" t="s">
        <v>1196</v>
      </c>
      <c r="AR3375" t="s">
        <v>246</v>
      </c>
    </row>
    <row r="3376" spans="1:44" x14ac:dyDescent="0.3">
      <c r="A3376" t="s">
        <v>612</v>
      </c>
      <c r="B3376" t="s">
        <v>613</v>
      </c>
      <c r="C3376" t="s">
        <v>614</v>
      </c>
      <c r="D3376" t="s">
        <v>218</v>
      </c>
      <c r="E3376" t="s">
        <v>51</v>
      </c>
      <c r="F3376" s="1">
        <v>42319.008333333331</v>
      </c>
      <c r="G3376" t="s">
        <v>2566</v>
      </c>
      <c r="H3376" t="s">
        <v>2567</v>
      </c>
      <c r="I3376" s="1">
        <v>42319.032638888886</v>
      </c>
      <c r="J3376" s="2">
        <v>42319</v>
      </c>
      <c r="K3376" t="s">
        <v>51</v>
      </c>
      <c r="L3376" t="s">
        <v>615</v>
      </c>
      <c r="M3376" t="s">
        <v>616</v>
      </c>
      <c r="N3376" t="s">
        <v>273</v>
      </c>
      <c r="O3376" t="s">
        <v>90</v>
      </c>
      <c r="P3376" t="s">
        <v>274</v>
      </c>
      <c r="Q3376" t="s">
        <v>92</v>
      </c>
      <c r="R3376" t="s">
        <v>93</v>
      </c>
      <c r="S3376">
        <v>1516043348</v>
      </c>
      <c r="T3376" s="2">
        <v>42326</v>
      </c>
      <c r="U3376" s="1">
        <v>42319.032638888886</v>
      </c>
      <c r="V3376" s="2">
        <v>42327</v>
      </c>
      <c r="W3376">
        <v>0.3</v>
      </c>
      <c r="X3376" t="s">
        <v>94</v>
      </c>
      <c r="Y3376" t="s">
        <v>622</v>
      </c>
      <c r="Z3376" s="2">
        <v>42135</v>
      </c>
      <c r="AA3376">
        <v>151661410</v>
      </c>
      <c r="AB3376" t="s">
        <v>93</v>
      </c>
      <c r="AC3376">
        <v>0</v>
      </c>
      <c r="AE3376">
        <v>2015</v>
      </c>
      <c r="AF3376">
        <v>870</v>
      </c>
      <c r="AG3376">
        <v>744.27499999999998</v>
      </c>
      <c r="AH3376">
        <v>0</v>
      </c>
      <c r="AI3376">
        <v>870</v>
      </c>
      <c r="AJ3376">
        <v>870</v>
      </c>
      <c r="AK3376">
        <v>0</v>
      </c>
      <c r="AL3376">
        <v>0</v>
      </c>
      <c r="AM3376">
        <v>83825</v>
      </c>
      <c r="AN3376">
        <v>75442.5</v>
      </c>
      <c r="AO3376">
        <v>870</v>
      </c>
      <c r="AP3376">
        <v>11</v>
      </c>
      <c r="AQ3376" t="s">
        <v>1196</v>
      </c>
      <c r="AR3376" t="s">
        <v>246</v>
      </c>
    </row>
    <row r="3377" spans="1:44" x14ac:dyDescent="0.3">
      <c r="A3377" t="s">
        <v>140</v>
      </c>
      <c r="B3377" t="s">
        <v>141</v>
      </c>
      <c r="C3377" t="s">
        <v>142</v>
      </c>
      <c r="D3377" t="s">
        <v>218</v>
      </c>
      <c r="E3377" t="s">
        <v>51</v>
      </c>
      <c r="F3377" s="1">
        <v>42319.057638888888</v>
      </c>
      <c r="G3377" t="s">
        <v>269</v>
      </c>
      <c r="H3377" t="s">
        <v>270</v>
      </c>
      <c r="I3377" s="1">
        <v>42319.059027777781</v>
      </c>
      <c r="J3377" s="2">
        <v>42319</v>
      </c>
      <c r="K3377" t="s">
        <v>51</v>
      </c>
      <c r="L3377" t="s">
        <v>143</v>
      </c>
      <c r="M3377" t="s">
        <v>144</v>
      </c>
      <c r="N3377" t="s">
        <v>89</v>
      </c>
      <c r="O3377" t="s">
        <v>90</v>
      </c>
      <c r="P3377" t="s">
        <v>91</v>
      </c>
      <c r="Q3377" t="s">
        <v>92</v>
      </c>
      <c r="R3377" t="s">
        <v>93</v>
      </c>
      <c r="S3377">
        <v>1516043531</v>
      </c>
      <c r="T3377" s="2">
        <v>42321</v>
      </c>
      <c r="U3377" s="1">
        <v>42319.059027777781</v>
      </c>
      <c r="V3377" s="2">
        <v>42329</v>
      </c>
      <c r="W3377">
        <v>0.6</v>
      </c>
      <c r="X3377" t="s">
        <v>94</v>
      </c>
      <c r="Y3377" t="s">
        <v>145</v>
      </c>
      <c r="Z3377" s="2">
        <v>42135</v>
      </c>
      <c r="AA3377">
        <v>151661386</v>
      </c>
      <c r="AB3377" t="s">
        <v>93</v>
      </c>
      <c r="AC3377">
        <v>0</v>
      </c>
      <c r="AE3377">
        <v>2015</v>
      </c>
      <c r="AF3377">
        <v>12165</v>
      </c>
      <c r="AG3377">
        <v>744.27499999999998</v>
      </c>
      <c r="AH3377">
        <v>0</v>
      </c>
      <c r="AI3377">
        <v>12165</v>
      </c>
      <c r="AJ3377">
        <v>44065</v>
      </c>
      <c r="AK3377">
        <v>0</v>
      </c>
      <c r="AL3377">
        <v>0</v>
      </c>
      <c r="AM3377">
        <v>42370</v>
      </c>
      <c r="AN3377">
        <v>50844</v>
      </c>
      <c r="AO3377">
        <v>44065</v>
      </c>
      <c r="AP3377">
        <v>11</v>
      </c>
      <c r="AQ3377" t="s">
        <v>1196</v>
      </c>
      <c r="AR3377" t="s">
        <v>246</v>
      </c>
    </row>
    <row r="3378" spans="1:44" x14ac:dyDescent="0.3">
      <c r="A3378" t="s">
        <v>612</v>
      </c>
      <c r="B3378" t="s">
        <v>613</v>
      </c>
      <c r="C3378" t="s">
        <v>614</v>
      </c>
      <c r="D3378" t="s">
        <v>237</v>
      </c>
      <c r="E3378" t="s">
        <v>51</v>
      </c>
      <c r="F3378" s="1">
        <v>42319.008333333331</v>
      </c>
      <c r="G3378" t="s">
        <v>2566</v>
      </c>
      <c r="H3378" t="s">
        <v>2567</v>
      </c>
      <c r="I3378" s="1">
        <v>42319.034722222219</v>
      </c>
      <c r="J3378" s="2">
        <v>42319</v>
      </c>
      <c r="K3378" t="s">
        <v>51</v>
      </c>
      <c r="L3378" t="s">
        <v>1023</v>
      </c>
      <c r="M3378" t="s">
        <v>1024</v>
      </c>
      <c r="N3378" t="s">
        <v>273</v>
      </c>
      <c r="O3378" t="s">
        <v>90</v>
      </c>
      <c r="P3378" t="s">
        <v>274</v>
      </c>
      <c r="Q3378" t="s">
        <v>92</v>
      </c>
      <c r="R3378" t="s">
        <v>93</v>
      </c>
      <c r="S3378">
        <v>1516043821</v>
      </c>
      <c r="T3378" s="2">
        <v>42327</v>
      </c>
      <c r="U3378" s="1">
        <v>42319.034722222219</v>
      </c>
      <c r="V3378" s="2"/>
      <c r="W3378">
        <v>0.28499999999999998</v>
      </c>
      <c r="X3378" t="s">
        <v>94</v>
      </c>
      <c r="Y3378" t="s">
        <v>674</v>
      </c>
      <c r="Z3378" s="2">
        <v>42166</v>
      </c>
      <c r="AA3378">
        <v>151661591</v>
      </c>
      <c r="AB3378" t="s">
        <v>93</v>
      </c>
      <c r="AC3378">
        <v>0</v>
      </c>
      <c r="AE3378">
        <v>2015</v>
      </c>
      <c r="AF3378">
        <v>1054</v>
      </c>
      <c r="AG3378">
        <v>744.27499999999998</v>
      </c>
      <c r="AH3378">
        <v>0</v>
      </c>
      <c r="AI3378">
        <v>1054</v>
      </c>
      <c r="AJ3378">
        <v>1054</v>
      </c>
      <c r="AK3378">
        <v>0</v>
      </c>
      <c r="AL3378">
        <v>0</v>
      </c>
      <c r="AM3378">
        <v>4990</v>
      </c>
      <c r="AN3378">
        <v>2744.5</v>
      </c>
      <c r="AO3378">
        <v>1054</v>
      </c>
      <c r="AP3378">
        <v>11</v>
      </c>
      <c r="AQ3378" t="s">
        <v>1196</v>
      </c>
      <c r="AR3378" t="s">
        <v>246</v>
      </c>
    </row>
    <row r="3379" spans="1:44" x14ac:dyDescent="0.3">
      <c r="A3379" t="s">
        <v>612</v>
      </c>
      <c r="B3379" t="s">
        <v>613</v>
      </c>
      <c r="C3379" t="s">
        <v>614</v>
      </c>
      <c r="D3379" t="s">
        <v>237</v>
      </c>
      <c r="E3379" t="s">
        <v>51</v>
      </c>
      <c r="F3379" s="1">
        <v>42319.008333333331</v>
      </c>
      <c r="G3379" t="s">
        <v>2566</v>
      </c>
      <c r="H3379" t="s">
        <v>2567</v>
      </c>
      <c r="I3379" s="1">
        <v>42319.034722222219</v>
      </c>
      <c r="J3379" s="2">
        <v>42319</v>
      </c>
      <c r="K3379" t="s">
        <v>51</v>
      </c>
      <c r="L3379" t="s">
        <v>1023</v>
      </c>
      <c r="M3379" t="s">
        <v>1024</v>
      </c>
      <c r="N3379" t="s">
        <v>273</v>
      </c>
      <c r="O3379" t="s">
        <v>90</v>
      </c>
      <c r="P3379" t="s">
        <v>274</v>
      </c>
      <c r="Q3379" t="s">
        <v>92</v>
      </c>
      <c r="R3379" t="s">
        <v>93</v>
      </c>
      <c r="S3379">
        <v>1516043821</v>
      </c>
      <c r="T3379" s="2">
        <v>42327</v>
      </c>
      <c r="U3379" s="1">
        <v>42319.034722222219</v>
      </c>
      <c r="V3379" s="2"/>
      <c r="W3379">
        <v>0.28499999999999998</v>
      </c>
      <c r="X3379" t="s">
        <v>94</v>
      </c>
      <c r="Y3379" t="s">
        <v>297</v>
      </c>
      <c r="Z3379" s="2">
        <v>42166</v>
      </c>
      <c r="AA3379">
        <v>151661591</v>
      </c>
      <c r="AB3379" t="s">
        <v>93</v>
      </c>
      <c r="AC3379">
        <v>0</v>
      </c>
      <c r="AE3379">
        <v>2015</v>
      </c>
      <c r="AF3379">
        <v>2141</v>
      </c>
      <c r="AG3379">
        <v>744.27499999999998</v>
      </c>
      <c r="AH3379">
        <v>0</v>
      </c>
      <c r="AI3379">
        <v>2141</v>
      </c>
      <c r="AJ3379">
        <v>2141</v>
      </c>
      <c r="AK3379">
        <v>0</v>
      </c>
      <c r="AL3379">
        <v>0</v>
      </c>
      <c r="AM3379">
        <v>4990</v>
      </c>
      <c r="AN3379">
        <v>2744.5</v>
      </c>
      <c r="AO3379">
        <v>2141</v>
      </c>
      <c r="AP3379">
        <v>11</v>
      </c>
      <c r="AQ3379" t="s">
        <v>1196</v>
      </c>
      <c r="AR3379" t="s">
        <v>246</v>
      </c>
    </row>
    <row r="3380" spans="1:44" x14ac:dyDescent="0.3">
      <c r="A3380" t="s">
        <v>612</v>
      </c>
      <c r="B3380" t="s">
        <v>613</v>
      </c>
      <c r="C3380" t="s">
        <v>614</v>
      </c>
      <c r="D3380" t="s">
        <v>237</v>
      </c>
      <c r="E3380" t="s">
        <v>51</v>
      </c>
      <c r="F3380" s="1">
        <v>42319.008333333331</v>
      </c>
      <c r="G3380" t="s">
        <v>2566</v>
      </c>
      <c r="H3380" t="s">
        <v>2567</v>
      </c>
      <c r="I3380" s="1">
        <v>42319.034722222219</v>
      </c>
      <c r="J3380" s="2">
        <v>42319</v>
      </c>
      <c r="K3380" t="s">
        <v>51</v>
      </c>
      <c r="L3380" t="s">
        <v>1023</v>
      </c>
      <c r="M3380" t="s">
        <v>1024</v>
      </c>
      <c r="N3380" t="s">
        <v>273</v>
      </c>
      <c r="O3380" t="s">
        <v>90</v>
      </c>
      <c r="P3380" t="s">
        <v>274</v>
      </c>
      <c r="Q3380" t="s">
        <v>92</v>
      </c>
      <c r="R3380" t="s">
        <v>93</v>
      </c>
      <c r="S3380">
        <v>1516043821</v>
      </c>
      <c r="T3380" s="2">
        <v>42327</v>
      </c>
      <c r="U3380" s="1">
        <v>42319.034722222219</v>
      </c>
      <c r="V3380" s="2"/>
      <c r="W3380">
        <v>0.28499999999999998</v>
      </c>
      <c r="X3380" t="s">
        <v>94</v>
      </c>
      <c r="Y3380" t="s">
        <v>675</v>
      </c>
      <c r="Z3380" s="2">
        <v>42166</v>
      </c>
      <c r="AA3380">
        <v>151661591</v>
      </c>
      <c r="AB3380" t="s">
        <v>93</v>
      </c>
      <c r="AC3380">
        <v>0</v>
      </c>
      <c r="AE3380">
        <v>2015</v>
      </c>
      <c r="AF3380">
        <v>1972</v>
      </c>
      <c r="AG3380">
        <v>744.27499999999998</v>
      </c>
      <c r="AH3380">
        <v>0</v>
      </c>
      <c r="AI3380">
        <v>1972</v>
      </c>
      <c r="AJ3380">
        <v>1972</v>
      </c>
      <c r="AK3380">
        <v>0</v>
      </c>
      <c r="AL3380">
        <v>0</v>
      </c>
      <c r="AM3380">
        <v>4990</v>
      </c>
      <c r="AN3380">
        <v>2744.5</v>
      </c>
      <c r="AO3380">
        <v>1972</v>
      </c>
      <c r="AP3380">
        <v>11</v>
      </c>
      <c r="AQ3380" t="s">
        <v>1196</v>
      </c>
      <c r="AR3380" t="s">
        <v>246</v>
      </c>
    </row>
    <row r="3381" spans="1:44" x14ac:dyDescent="0.3">
      <c r="A3381" t="s">
        <v>612</v>
      </c>
      <c r="B3381" t="s">
        <v>613</v>
      </c>
      <c r="C3381" t="s">
        <v>614</v>
      </c>
      <c r="D3381" t="s">
        <v>237</v>
      </c>
      <c r="E3381" t="s">
        <v>51</v>
      </c>
      <c r="F3381" s="1">
        <v>42319.008333333331</v>
      </c>
      <c r="G3381" t="s">
        <v>2566</v>
      </c>
      <c r="H3381" t="s">
        <v>2567</v>
      </c>
      <c r="I3381" s="1">
        <v>42319.034722222219</v>
      </c>
      <c r="J3381" s="2">
        <v>42319</v>
      </c>
      <c r="K3381" t="s">
        <v>51</v>
      </c>
      <c r="L3381" t="s">
        <v>1023</v>
      </c>
      <c r="M3381" t="s">
        <v>1024</v>
      </c>
      <c r="N3381" t="s">
        <v>273</v>
      </c>
      <c r="O3381" t="s">
        <v>90</v>
      </c>
      <c r="P3381" t="s">
        <v>274</v>
      </c>
      <c r="Q3381" t="s">
        <v>92</v>
      </c>
      <c r="R3381" t="s">
        <v>93</v>
      </c>
      <c r="S3381">
        <v>1516043821</v>
      </c>
      <c r="T3381" s="2">
        <v>42327</v>
      </c>
      <c r="U3381" s="1">
        <v>42319.034722222219</v>
      </c>
      <c r="V3381" s="2"/>
      <c r="W3381">
        <v>0.28499999999999998</v>
      </c>
      <c r="X3381" t="s">
        <v>94</v>
      </c>
      <c r="Y3381" t="s">
        <v>672</v>
      </c>
      <c r="Z3381" s="2">
        <v>42166</v>
      </c>
      <c r="AA3381">
        <v>151661591</v>
      </c>
      <c r="AB3381" t="s">
        <v>93</v>
      </c>
      <c r="AC3381">
        <v>0</v>
      </c>
      <c r="AE3381">
        <v>2015</v>
      </c>
      <c r="AF3381">
        <v>645</v>
      </c>
      <c r="AG3381">
        <v>744.27499999999998</v>
      </c>
      <c r="AH3381">
        <v>0</v>
      </c>
      <c r="AI3381">
        <v>645</v>
      </c>
      <c r="AJ3381">
        <v>645</v>
      </c>
      <c r="AK3381">
        <v>0</v>
      </c>
      <c r="AL3381">
        <v>0</v>
      </c>
      <c r="AM3381">
        <v>4990</v>
      </c>
      <c r="AN3381">
        <v>2744.5</v>
      </c>
      <c r="AO3381">
        <v>645</v>
      </c>
      <c r="AP3381">
        <v>11</v>
      </c>
      <c r="AQ3381" t="s">
        <v>1196</v>
      </c>
      <c r="AR3381" t="s">
        <v>246</v>
      </c>
    </row>
    <row r="3382" spans="1:44" x14ac:dyDescent="0.3">
      <c r="A3382" t="s">
        <v>964</v>
      </c>
      <c r="B3382" t="s">
        <v>1124</v>
      </c>
      <c r="C3382" t="s">
        <v>1125</v>
      </c>
      <c r="D3382" t="s">
        <v>47</v>
      </c>
      <c r="E3382" t="s">
        <v>48</v>
      </c>
      <c r="F3382" s="1">
        <v>42319.004166666666</v>
      </c>
      <c r="G3382" t="s">
        <v>100</v>
      </c>
      <c r="H3382" t="s">
        <v>101</v>
      </c>
      <c r="I3382" s="1">
        <v>42319.004861111112</v>
      </c>
      <c r="J3382" s="2">
        <v>42319</v>
      </c>
      <c r="K3382" t="s">
        <v>51</v>
      </c>
      <c r="L3382" t="s">
        <v>1126</v>
      </c>
      <c r="M3382" t="s">
        <v>1127</v>
      </c>
      <c r="N3382" t="s">
        <v>76</v>
      </c>
      <c r="P3382" t="s">
        <v>77</v>
      </c>
      <c r="R3382" t="s">
        <v>78</v>
      </c>
      <c r="S3382">
        <v>1516044194</v>
      </c>
      <c r="T3382" s="2">
        <v>42258</v>
      </c>
      <c r="U3382" s="1">
        <v>42319.004861111112</v>
      </c>
      <c r="V3382" s="2">
        <v>42288</v>
      </c>
      <c r="W3382">
        <v>0.17499999999999999</v>
      </c>
      <c r="X3382" t="s">
        <v>79</v>
      </c>
      <c r="Y3382" t="s">
        <v>1128</v>
      </c>
      <c r="Z3382" s="2">
        <v>42166</v>
      </c>
      <c r="AA3382">
        <v>151661554</v>
      </c>
      <c r="AB3382" t="s">
        <v>78</v>
      </c>
      <c r="AC3382">
        <v>592</v>
      </c>
      <c r="AE3382">
        <v>2015</v>
      </c>
      <c r="AF3382">
        <v>5914</v>
      </c>
      <c r="AG3382">
        <v>1403</v>
      </c>
      <c r="AH3382">
        <v>0</v>
      </c>
      <c r="AI3382">
        <v>5914</v>
      </c>
      <c r="AJ3382">
        <v>5914</v>
      </c>
      <c r="AK3382">
        <v>0</v>
      </c>
      <c r="AL3382">
        <v>0</v>
      </c>
      <c r="AM3382">
        <v>5914</v>
      </c>
      <c r="AN3382">
        <v>1478.5</v>
      </c>
      <c r="AO3382">
        <v>6506</v>
      </c>
      <c r="AP3382">
        <v>11</v>
      </c>
      <c r="AQ3382" t="s">
        <v>1196</v>
      </c>
      <c r="AR3382" t="s">
        <v>246</v>
      </c>
    </row>
    <row r="3383" spans="1:44" x14ac:dyDescent="0.3">
      <c r="A3383" t="s">
        <v>964</v>
      </c>
      <c r="B3383" t="s">
        <v>1124</v>
      </c>
      <c r="C3383" t="s">
        <v>1125</v>
      </c>
      <c r="D3383" t="s">
        <v>47</v>
      </c>
      <c r="E3383" t="s">
        <v>51</v>
      </c>
      <c r="F3383" s="1">
        <v>42319.004166666666</v>
      </c>
      <c r="G3383" t="s">
        <v>154</v>
      </c>
      <c r="H3383" t="s">
        <v>380</v>
      </c>
      <c r="I3383" s="1">
        <v>42319.004861111112</v>
      </c>
      <c r="J3383" s="2">
        <v>42319</v>
      </c>
      <c r="K3383" t="s">
        <v>51</v>
      </c>
      <c r="L3383" t="s">
        <v>1126</v>
      </c>
      <c r="M3383" t="s">
        <v>1127</v>
      </c>
      <c r="N3383" t="s">
        <v>82</v>
      </c>
      <c r="O3383" t="s">
        <v>82</v>
      </c>
      <c r="P3383" t="s">
        <v>83</v>
      </c>
      <c r="Q3383" t="s">
        <v>83</v>
      </c>
      <c r="R3383" t="s">
        <v>84</v>
      </c>
      <c r="S3383">
        <v>1516044194</v>
      </c>
      <c r="T3383" s="2">
        <v>42258</v>
      </c>
      <c r="U3383" s="1">
        <v>42319.004861111112</v>
      </c>
      <c r="V3383" s="2">
        <v>42288</v>
      </c>
      <c r="W3383">
        <v>0.17499999999999999</v>
      </c>
      <c r="X3383" t="s">
        <v>79</v>
      </c>
      <c r="Y3383" t="s">
        <v>1128</v>
      </c>
      <c r="Z3383" s="2">
        <v>42166</v>
      </c>
      <c r="AA3383">
        <v>151661554</v>
      </c>
      <c r="AB3383" t="s">
        <v>84</v>
      </c>
      <c r="AC3383">
        <v>0</v>
      </c>
      <c r="AD3383">
        <v>5914</v>
      </c>
      <c r="AE3383">
        <v>2015</v>
      </c>
      <c r="AF3383">
        <v>5914</v>
      </c>
      <c r="AG3383">
        <v>1403</v>
      </c>
      <c r="AH3383">
        <v>0</v>
      </c>
      <c r="AI3383">
        <v>5914</v>
      </c>
      <c r="AJ3383">
        <v>5914</v>
      </c>
      <c r="AK3383">
        <v>0</v>
      </c>
      <c r="AL3383">
        <v>0</v>
      </c>
      <c r="AM3383">
        <v>5914</v>
      </c>
      <c r="AN3383">
        <v>1478.5</v>
      </c>
      <c r="AO3383">
        <v>6506</v>
      </c>
      <c r="AP3383">
        <v>11</v>
      </c>
      <c r="AQ3383" t="s">
        <v>1196</v>
      </c>
      <c r="AR3383" t="s">
        <v>246</v>
      </c>
    </row>
    <row r="3384" spans="1:44" x14ac:dyDescent="0.3">
      <c r="A3384" t="s">
        <v>964</v>
      </c>
      <c r="B3384" t="s">
        <v>965</v>
      </c>
      <c r="C3384" t="s">
        <v>966</v>
      </c>
      <c r="D3384" t="s">
        <v>47</v>
      </c>
      <c r="E3384" t="s">
        <v>48</v>
      </c>
      <c r="F3384" s="1">
        <v>42319.004166666666</v>
      </c>
      <c r="G3384" t="s">
        <v>100</v>
      </c>
      <c r="H3384" t="s">
        <v>101</v>
      </c>
      <c r="I3384" s="1">
        <v>42319.006249999999</v>
      </c>
      <c r="J3384" s="2">
        <v>42319</v>
      </c>
      <c r="K3384" t="s">
        <v>51</v>
      </c>
      <c r="L3384" t="s">
        <v>1051</v>
      </c>
      <c r="M3384" t="s">
        <v>968</v>
      </c>
      <c r="N3384" t="s">
        <v>76</v>
      </c>
      <c r="P3384" t="s">
        <v>77</v>
      </c>
      <c r="R3384" t="s">
        <v>78</v>
      </c>
      <c r="S3384">
        <v>1516043933</v>
      </c>
      <c r="T3384" s="2">
        <v>42321</v>
      </c>
      <c r="U3384" s="1">
        <v>42319.006249999999</v>
      </c>
      <c r="V3384" s="2">
        <v>42288</v>
      </c>
      <c r="W3384">
        <v>0.26500000000000001</v>
      </c>
      <c r="X3384" t="s">
        <v>79</v>
      </c>
      <c r="Y3384" t="s">
        <v>1129</v>
      </c>
      <c r="Z3384" s="2">
        <v>42166</v>
      </c>
      <c r="AA3384">
        <v>151661524</v>
      </c>
      <c r="AB3384" t="s">
        <v>78</v>
      </c>
      <c r="AC3384">
        <v>465</v>
      </c>
      <c r="AE3384">
        <v>2015</v>
      </c>
      <c r="AF3384">
        <v>4650</v>
      </c>
      <c r="AG3384">
        <v>1403</v>
      </c>
      <c r="AH3384">
        <v>0</v>
      </c>
      <c r="AI3384">
        <v>4650</v>
      </c>
      <c r="AJ3384">
        <v>4650</v>
      </c>
      <c r="AK3384">
        <v>0</v>
      </c>
      <c r="AL3384">
        <v>0</v>
      </c>
      <c r="AM3384">
        <v>4650</v>
      </c>
      <c r="AN3384">
        <v>2464.5</v>
      </c>
      <c r="AO3384">
        <v>5115</v>
      </c>
      <c r="AP3384">
        <v>11</v>
      </c>
      <c r="AQ3384" t="s">
        <v>1196</v>
      </c>
      <c r="AR3384" t="s">
        <v>246</v>
      </c>
    </row>
    <row r="3385" spans="1:44" x14ac:dyDescent="0.3">
      <c r="A3385" t="s">
        <v>964</v>
      </c>
      <c r="B3385" t="s">
        <v>965</v>
      </c>
      <c r="C3385" t="s">
        <v>966</v>
      </c>
      <c r="D3385" t="s">
        <v>47</v>
      </c>
      <c r="E3385" t="s">
        <v>48</v>
      </c>
      <c r="F3385" s="1">
        <v>42319.004166666666</v>
      </c>
      <c r="G3385" t="s">
        <v>105</v>
      </c>
      <c r="H3385" t="s">
        <v>106</v>
      </c>
      <c r="I3385" s="1">
        <v>42319.006944444445</v>
      </c>
      <c r="J3385" s="2">
        <v>42319</v>
      </c>
      <c r="K3385" t="s">
        <v>51</v>
      </c>
      <c r="L3385" t="s">
        <v>1051</v>
      </c>
      <c r="M3385" t="s">
        <v>968</v>
      </c>
      <c r="N3385" t="s">
        <v>82</v>
      </c>
      <c r="O3385" t="s">
        <v>82</v>
      </c>
      <c r="P3385" t="s">
        <v>83</v>
      </c>
      <c r="Q3385" t="s">
        <v>83</v>
      </c>
      <c r="R3385" t="s">
        <v>84</v>
      </c>
      <c r="S3385">
        <v>1516043933</v>
      </c>
      <c r="T3385" s="2">
        <v>42321</v>
      </c>
      <c r="U3385" s="1">
        <v>42319.006944444445</v>
      </c>
      <c r="V3385" s="2">
        <v>42288</v>
      </c>
      <c r="W3385">
        <v>0.26500000000000001</v>
      </c>
      <c r="X3385" t="s">
        <v>79</v>
      </c>
      <c r="Y3385" t="s">
        <v>1129</v>
      </c>
      <c r="Z3385" s="2">
        <v>42166</v>
      </c>
      <c r="AA3385">
        <v>151661524</v>
      </c>
      <c r="AB3385" t="s">
        <v>84</v>
      </c>
      <c r="AC3385">
        <v>0</v>
      </c>
      <c r="AD3385">
        <v>4650</v>
      </c>
      <c r="AE3385">
        <v>2015</v>
      </c>
      <c r="AF3385">
        <v>4650</v>
      </c>
      <c r="AG3385">
        <v>1403</v>
      </c>
      <c r="AH3385">
        <v>0</v>
      </c>
      <c r="AI3385">
        <v>4650</v>
      </c>
      <c r="AJ3385">
        <v>4650</v>
      </c>
      <c r="AK3385">
        <v>0</v>
      </c>
      <c r="AL3385">
        <v>0</v>
      </c>
      <c r="AM3385">
        <v>4650</v>
      </c>
      <c r="AN3385">
        <v>2464.5</v>
      </c>
      <c r="AO3385">
        <v>5115</v>
      </c>
      <c r="AP3385">
        <v>11</v>
      </c>
      <c r="AQ3385" t="s">
        <v>1196</v>
      </c>
      <c r="AR3385" t="s">
        <v>246</v>
      </c>
    </row>
    <row r="3386" spans="1:44" x14ac:dyDescent="0.3">
      <c r="A3386" t="s">
        <v>964</v>
      </c>
      <c r="B3386" t="s">
        <v>965</v>
      </c>
      <c r="C3386" t="s">
        <v>966</v>
      </c>
      <c r="D3386" t="s">
        <v>218</v>
      </c>
      <c r="E3386" t="s">
        <v>48</v>
      </c>
      <c r="F3386" s="1">
        <v>42319.004166666666</v>
      </c>
      <c r="G3386" t="s">
        <v>152</v>
      </c>
      <c r="H3386" t="s">
        <v>153</v>
      </c>
      <c r="I3386" s="1">
        <v>42319.005555555559</v>
      </c>
      <c r="J3386" s="2">
        <v>42319</v>
      </c>
      <c r="K3386" t="s">
        <v>51</v>
      </c>
      <c r="L3386" t="s">
        <v>1051</v>
      </c>
      <c r="M3386" t="s">
        <v>968</v>
      </c>
      <c r="N3386" t="s">
        <v>76</v>
      </c>
      <c r="P3386" t="s">
        <v>77</v>
      </c>
      <c r="R3386" t="s">
        <v>78</v>
      </c>
      <c r="S3386">
        <v>1516043935</v>
      </c>
      <c r="T3386" s="2">
        <v>42321</v>
      </c>
      <c r="U3386" s="1">
        <v>42319.005555555559</v>
      </c>
      <c r="V3386" s="2">
        <v>42321</v>
      </c>
      <c r="W3386">
        <v>0.26500000000000001</v>
      </c>
      <c r="X3386" t="s">
        <v>79</v>
      </c>
      <c r="Y3386" t="s">
        <v>1129</v>
      </c>
      <c r="Z3386" s="2">
        <v>42166</v>
      </c>
      <c r="AA3386">
        <v>151661521</v>
      </c>
      <c r="AB3386" t="s">
        <v>78</v>
      </c>
      <c r="AC3386">
        <v>261</v>
      </c>
      <c r="AE3386">
        <v>2015</v>
      </c>
      <c r="AF3386">
        <v>2174</v>
      </c>
      <c r="AG3386">
        <v>1403</v>
      </c>
      <c r="AH3386">
        <v>0</v>
      </c>
      <c r="AI3386">
        <v>2174</v>
      </c>
      <c r="AJ3386">
        <v>2174</v>
      </c>
      <c r="AK3386">
        <v>0</v>
      </c>
      <c r="AL3386">
        <v>0</v>
      </c>
      <c r="AM3386">
        <v>2174</v>
      </c>
      <c r="AN3386">
        <v>1152.22</v>
      </c>
      <c r="AO3386">
        <v>2435</v>
      </c>
      <c r="AP3386">
        <v>11</v>
      </c>
      <c r="AQ3386" t="s">
        <v>1196</v>
      </c>
      <c r="AR3386" t="s">
        <v>246</v>
      </c>
    </row>
    <row r="3387" spans="1:44" x14ac:dyDescent="0.3">
      <c r="A3387" t="s">
        <v>964</v>
      </c>
      <c r="B3387" t="s">
        <v>965</v>
      </c>
      <c r="C3387" t="s">
        <v>966</v>
      </c>
      <c r="D3387" t="s">
        <v>218</v>
      </c>
      <c r="E3387" t="s">
        <v>51</v>
      </c>
      <c r="F3387" s="1">
        <v>42319.004166666666</v>
      </c>
      <c r="G3387" t="s">
        <v>154</v>
      </c>
      <c r="H3387" t="s">
        <v>380</v>
      </c>
      <c r="I3387" s="1">
        <v>42319.006249999999</v>
      </c>
      <c r="J3387" s="2">
        <v>42319</v>
      </c>
      <c r="K3387" t="s">
        <v>51</v>
      </c>
      <c r="L3387" t="s">
        <v>1051</v>
      </c>
      <c r="M3387" t="s">
        <v>968</v>
      </c>
      <c r="N3387" t="s">
        <v>82</v>
      </c>
      <c r="O3387" t="s">
        <v>82</v>
      </c>
      <c r="P3387" t="s">
        <v>83</v>
      </c>
      <c r="Q3387" t="s">
        <v>83</v>
      </c>
      <c r="R3387" t="s">
        <v>84</v>
      </c>
      <c r="S3387">
        <v>1516043935</v>
      </c>
      <c r="T3387" s="2">
        <v>42321</v>
      </c>
      <c r="U3387" s="1">
        <v>42319.006249999999</v>
      </c>
      <c r="V3387" s="2">
        <v>42321</v>
      </c>
      <c r="W3387">
        <v>0.26500000000000001</v>
      </c>
      <c r="X3387" t="s">
        <v>79</v>
      </c>
      <c r="Y3387" t="s">
        <v>1129</v>
      </c>
      <c r="Z3387" s="2">
        <v>42166</v>
      </c>
      <c r="AA3387">
        <v>151661521</v>
      </c>
      <c r="AB3387" t="s">
        <v>84</v>
      </c>
      <c r="AC3387">
        <v>0</v>
      </c>
      <c r="AD3387">
        <v>2174</v>
      </c>
      <c r="AE3387">
        <v>2015</v>
      </c>
      <c r="AF3387">
        <v>2174</v>
      </c>
      <c r="AG3387">
        <v>1403</v>
      </c>
      <c r="AH3387">
        <v>0</v>
      </c>
      <c r="AI3387">
        <v>2174</v>
      </c>
      <c r="AJ3387">
        <v>2174</v>
      </c>
      <c r="AK3387">
        <v>0</v>
      </c>
      <c r="AL3387">
        <v>0</v>
      </c>
      <c r="AM3387">
        <v>2174</v>
      </c>
      <c r="AN3387">
        <v>1152.22</v>
      </c>
      <c r="AO3387">
        <v>2435</v>
      </c>
      <c r="AP3387">
        <v>11</v>
      </c>
      <c r="AQ3387" t="s">
        <v>1196</v>
      </c>
      <c r="AR3387" t="s">
        <v>246</v>
      </c>
    </row>
    <row r="3388" spans="1:44" x14ac:dyDescent="0.3">
      <c r="A3388" t="s">
        <v>44</v>
      </c>
      <c r="B3388" t="s">
        <v>98</v>
      </c>
      <c r="C3388" t="s">
        <v>99</v>
      </c>
      <c r="D3388" t="s">
        <v>112</v>
      </c>
      <c r="E3388" t="s">
        <v>48</v>
      </c>
      <c r="F3388" s="1">
        <v>42319.02847222222</v>
      </c>
      <c r="G3388" t="s">
        <v>100</v>
      </c>
      <c r="H3388" t="s">
        <v>101</v>
      </c>
      <c r="I3388" s="1">
        <v>42319.029166666667</v>
      </c>
      <c r="J3388" s="2">
        <v>42319</v>
      </c>
      <c r="K3388" t="s">
        <v>51</v>
      </c>
      <c r="L3388" t="s">
        <v>1135</v>
      </c>
      <c r="M3388" t="s">
        <v>1136</v>
      </c>
      <c r="N3388" t="s">
        <v>76</v>
      </c>
      <c r="P3388" t="s">
        <v>77</v>
      </c>
      <c r="R3388" t="s">
        <v>78</v>
      </c>
      <c r="S3388">
        <v>1516044079</v>
      </c>
      <c r="T3388" s="2">
        <v>42258</v>
      </c>
      <c r="U3388" s="1">
        <v>42319.029166666667</v>
      </c>
      <c r="V3388" s="2">
        <v>42321</v>
      </c>
      <c r="W3388">
        <v>0.5</v>
      </c>
      <c r="X3388" t="s">
        <v>79</v>
      </c>
      <c r="Y3388" t="s">
        <v>104</v>
      </c>
      <c r="Z3388" s="2">
        <v>42166</v>
      </c>
      <c r="AA3388">
        <v>151661649</v>
      </c>
      <c r="AB3388" t="s">
        <v>78</v>
      </c>
      <c r="AC3388">
        <v>1605</v>
      </c>
      <c r="AE3388">
        <v>2015</v>
      </c>
      <c r="AF3388">
        <v>3075</v>
      </c>
      <c r="AG3388">
        <v>1403</v>
      </c>
      <c r="AH3388">
        <v>0</v>
      </c>
      <c r="AI3388">
        <v>3075</v>
      </c>
      <c r="AJ3388">
        <v>3075</v>
      </c>
      <c r="AK3388">
        <v>0</v>
      </c>
      <c r="AL3388">
        <v>0</v>
      </c>
      <c r="AM3388">
        <v>4000</v>
      </c>
      <c r="AN3388">
        <v>4000</v>
      </c>
      <c r="AO3388">
        <v>4400</v>
      </c>
      <c r="AP3388">
        <v>11</v>
      </c>
      <c r="AQ3388" t="s">
        <v>1196</v>
      </c>
      <c r="AR3388" t="s">
        <v>246</v>
      </c>
    </row>
    <row r="3389" spans="1:44" x14ac:dyDescent="0.3">
      <c r="A3389" t="s">
        <v>44</v>
      </c>
      <c r="B3389" t="s">
        <v>98</v>
      </c>
      <c r="C3389" t="s">
        <v>99</v>
      </c>
      <c r="D3389" t="s">
        <v>112</v>
      </c>
      <c r="E3389" t="s">
        <v>48</v>
      </c>
      <c r="F3389" s="1">
        <v>42319.02847222222</v>
      </c>
      <c r="G3389" t="s">
        <v>154</v>
      </c>
      <c r="H3389" t="s">
        <v>155</v>
      </c>
      <c r="I3389" s="1">
        <v>42319.029166666667</v>
      </c>
      <c r="J3389" s="2">
        <v>42319</v>
      </c>
      <c r="K3389" t="s">
        <v>51</v>
      </c>
      <c r="L3389" t="s">
        <v>1135</v>
      </c>
      <c r="M3389" t="s">
        <v>1136</v>
      </c>
      <c r="N3389" t="s">
        <v>82</v>
      </c>
      <c r="O3389" t="s">
        <v>82</v>
      </c>
      <c r="P3389" t="s">
        <v>83</v>
      </c>
      <c r="Q3389" t="s">
        <v>83</v>
      </c>
      <c r="R3389" t="s">
        <v>84</v>
      </c>
      <c r="S3389">
        <v>1516044079</v>
      </c>
      <c r="T3389" s="2">
        <v>42258</v>
      </c>
      <c r="U3389" s="1">
        <v>42319.029166666667</v>
      </c>
      <c r="V3389" s="2">
        <v>42321</v>
      </c>
      <c r="W3389">
        <v>0.5</v>
      </c>
      <c r="X3389" t="s">
        <v>79</v>
      </c>
      <c r="Y3389" t="s">
        <v>104</v>
      </c>
      <c r="Z3389" s="2">
        <v>42166</v>
      </c>
      <c r="AA3389">
        <v>151661649</v>
      </c>
      <c r="AB3389" t="s">
        <v>84</v>
      </c>
      <c r="AC3389">
        <v>0</v>
      </c>
      <c r="AD3389">
        <v>3075</v>
      </c>
      <c r="AE3389">
        <v>2015</v>
      </c>
      <c r="AF3389">
        <v>3075</v>
      </c>
      <c r="AG3389">
        <v>1403</v>
      </c>
      <c r="AH3389">
        <v>0</v>
      </c>
      <c r="AI3389">
        <v>3075</v>
      </c>
      <c r="AJ3389">
        <v>3075</v>
      </c>
      <c r="AK3389">
        <v>0</v>
      </c>
      <c r="AL3389">
        <v>0</v>
      </c>
      <c r="AM3389">
        <v>4000</v>
      </c>
      <c r="AN3389">
        <v>4000</v>
      </c>
      <c r="AO3389">
        <v>4400</v>
      </c>
      <c r="AP3389">
        <v>11</v>
      </c>
      <c r="AQ3389" t="s">
        <v>1196</v>
      </c>
      <c r="AR3389" t="s">
        <v>246</v>
      </c>
    </row>
    <row r="3390" spans="1:44" x14ac:dyDescent="0.3">
      <c r="A3390" t="s">
        <v>1084</v>
      </c>
      <c r="B3390" t="s">
        <v>1085</v>
      </c>
      <c r="C3390" t="s">
        <v>1086</v>
      </c>
      <c r="D3390" t="s">
        <v>112</v>
      </c>
      <c r="E3390" t="s">
        <v>48</v>
      </c>
      <c r="F3390" s="1">
        <v>42319.068749999999</v>
      </c>
      <c r="G3390" t="s">
        <v>49</v>
      </c>
      <c r="H3390" t="s">
        <v>50</v>
      </c>
      <c r="I3390" s="1">
        <v>42319.069444444445</v>
      </c>
      <c r="J3390" s="2">
        <v>42319</v>
      </c>
      <c r="K3390" t="s">
        <v>51</v>
      </c>
      <c r="L3390" t="s">
        <v>1142</v>
      </c>
      <c r="M3390" t="s">
        <v>1143</v>
      </c>
      <c r="N3390" t="s">
        <v>120</v>
      </c>
      <c r="P3390" t="s">
        <v>121</v>
      </c>
      <c r="R3390" t="s">
        <v>56</v>
      </c>
      <c r="S3390">
        <v>1516044085</v>
      </c>
      <c r="T3390" s="2">
        <v>42323</v>
      </c>
      <c r="U3390" s="1">
        <v>42319.069444444445</v>
      </c>
      <c r="V3390" s="2">
        <v>42321</v>
      </c>
      <c r="W3390">
        <v>0.4965</v>
      </c>
      <c r="X3390" t="s">
        <v>57</v>
      </c>
      <c r="Y3390" t="s">
        <v>1144</v>
      </c>
      <c r="Z3390" s="2">
        <v>42166</v>
      </c>
      <c r="AA3390">
        <v>151661639</v>
      </c>
      <c r="AB3390" t="s">
        <v>59</v>
      </c>
      <c r="AC3390">
        <v>0</v>
      </c>
      <c r="AE3390">
        <v>2015</v>
      </c>
      <c r="AF3390">
        <v>5820</v>
      </c>
      <c r="AG3390">
        <v>1403</v>
      </c>
      <c r="AH3390">
        <v>0</v>
      </c>
      <c r="AI3390">
        <v>5790</v>
      </c>
      <c r="AJ3390">
        <v>5820</v>
      </c>
      <c r="AK3390">
        <v>30</v>
      </c>
      <c r="AL3390">
        <v>0</v>
      </c>
      <c r="AM3390">
        <v>5200</v>
      </c>
      <c r="AN3390">
        <v>2600</v>
      </c>
      <c r="AO3390">
        <v>5720</v>
      </c>
      <c r="AP3390">
        <v>11</v>
      </c>
      <c r="AQ3390" t="s">
        <v>1196</v>
      </c>
      <c r="AR3390" t="s">
        <v>246</v>
      </c>
    </row>
    <row r="3391" spans="1:44" x14ac:dyDescent="0.3">
      <c r="A3391" t="s">
        <v>612</v>
      </c>
      <c r="B3391" t="s">
        <v>509</v>
      </c>
      <c r="C3391" t="s">
        <v>510</v>
      </c>
      <c r="D3391" t="s">
        <v>218</v>
      </c>
      <c r="E3391" t="s">
        <v>51</v>
      </c>
      <c r="F3391" s="1">
        <v>42319.008333333331</v>
      </c>
      <c r="G3391" t="s">
        <v>269</v>
      </c>
      <c r="H3391" t="s">
        <v>270</v>
      </c>
      <c r="I3391" s="1">
        <v>42319.036111111112</v>
      </c>
      <c r="J3391" s="2">
        <v>42319</v>
      </c>
      <c r="K3391" t="s">
        <v>51</v>
      </c>
      <c r="L3391" t="s">
        <v>1023</v>
      </c>
      <c r="M3391" t="s">
        <v>1024</v>
      </c>
      <c r="N3391" t="s">
        <v>273</v>
      </c>
      <c r="O3391" t="s">
        <v>90</v>
      </c>
      <c r="P3391" t="s">
        <v>274</v>
      </c>
      <c r="Q3391" t="s">
        <v>92</v>
      </c>
      <c r="R3391" t="s">
        <v>93</v>
      </c>
      <c r="S3391">
        <v>1516043846</v>
      </c>
      <c r="T3391" s="2">
        <v>42327</v>
      </c>
      <c r="U3391" s="1">
        <v>42319.036111111112</v>
      </c>
      <c r="V3391" s="2">
        <v>42326</v>
      </c>
      <c r="W3391">
        <v>0.28499999999999998</v>
      </c>
      <c r="X3391" t="s">
        <v>94</v>
      </c>
      <c r="Y3391" t="s">
        <v>674</v>
      </c>
      <c r="Z3391" s="2">
        <v>42166</v>
      </c>
      <c r="AA3391">
        <v>151661590</v>
      </c>
      <c r="AB3391" t="s">
        <v>93</v>
      </c>
      <c r="AC3391">
        <v>0</v>
      </c>
      <c r="AE3391">
        <v>2015</v>
      </c>
      <c r="AF3391">
        <v>14734</v>
      </c>
      <c r="AG3391">
        <v>744.27499999999998</v>
      </c>
      <c r="AH3391">
        <v>0</v>
      </c>
      <c r="AI3391">
        <v>14734</v>
      </c>
      <c r="AJ3391">
        <v>14734</v>
      </c>
      <c r="AK3391">
        <v>0</v>
      </c>
      <c r="AL3391">
        <v>0</v>
      </c>
      <c r="AM3391">
        <v>57880</v>
      </c>
      <c r="AN3391">
        <v>40516</v>
      </c>
      <c r="AO3391">
        <v>14734</v>
      </c>
      <c r="AP3391">
        <v>11</v>
      </c>
      <c r="AQ3391" t="s">
        <v>1196</v>
      </c>
      <c r="AR3391" t="s">
        <v>246</v>
      </c>
    </row>
    <row r="3392" spans="1:44" x14ac:dyDescent="0.3">
      <c r="A3392" t="s">
        <v>612</v>
      </c>
      <c r="B3392" t="s">
        <v>509</v>
      </c>
      <c r="C3392" t="s">
        <v>510</v>
      </c>
      <c r="D3392" t="s">
        <v>218</v>
      </c>
      <c r="E3392" t="s">
        <v>51</v>
      </c>
      <c r="F3392" s="1">
        <v>42319.008333333331</v>
      </c>
      <c r="G3392" t="s">
        <v>269</v>
      </c>
      <c r="H3392" t="s">
        <v>270</v>
      </c>
      <c r="I3392" s="1">
        <v>42319.036111111112</v>
      </c>
      <c r="J3392" s="2">
        <v>42319</v>
      </c>
      <c r="K3392" t="s">
        <v>51</v>
      </c>
      <c r="L3392" t="s">
        <v>1023</v>
      </c>
      <c r="M3392" t="s">
        <v>1024</v>
      </c>
      <c r="N3392" t="s">
        <v>273</v>
      </c>
      <c r="O3392" t="s">
        <v>90</v>
      </c>
      <c r="P3392" t="s">
        <v>274</v>
      </c>
      <c r="Q3392" t="s">
        <v>92</v>
      </c>
      <c r="R3392" t="s">
        <v>93</v>
      </c>
      <c r="S3392">
        <v>1516043846</v>
      </c>
      <c r="T3392" s="2">
        <v>42327</v>
      </c>
      <c r="U3392" s="1">
        <v>42319.036111111112</v>
      </c>
      <c r="V3392" s="2">
        <v>42326</v>
      </c>
      <c r="W3392">
        <v>0.28499999999999998</v>
      </c>
      <c r="X3392" t="s">
        <v>94</v>
      </c>
      <c r="Y3392" t="s">
        <v>297</v>
      </c>
      <c r="Z3392" s="2">
        <v>42166</v>
      </c>
      <c r="AA3392">
        <v>151661590</v>
      </c>
      <c r="AB3392" t="s">
        <v>93</v>
      </c>
      <c r="AC3392">
        <v>0</v>
      </c>
      <c r="AE3392">
        <v>2015</v>
      </c>
      <c r="AF3392">
        <v>16701</v>
      </c>
      <c r="AG3392">
        <v>744.27499999999998</v>
      </c>
      <c r="AH3392">
        <v>0</v>
      </c>
      <c r="AI3392">
        <v>16701</v>
      </c>
      <c r="AJ3392">
        <v>16701</v>
      </c>
      <c r="AK3392">
        <v>0</v>
      </c>
      <c r="AL3392">
        <v>0</v>
      </c>
      <c r="AM3392">
        <v>57880</v>
      </c>
      <c r="AN3392">
        <v>40516</v>
      </c>
      <c r="AO3392">
        <v>16701</v>
      </c>
      <c r="AP3392">
        <v>11</v>
      </c>
      <c r="AQ3392" t="s">
        <v>1196</v>
      </c>
      <c r="AR3392" t="s">
        <v>246</v>
      </c>
    </row>
    <row r="3393" spans="1:44" x14ac:dyDescent="0.3">
      <c r="A3393" t="s">
        <v>612</v>
      </c>
      <c r="B3393" t="s">
        <v>509</v>
      </c>
      <c r="C3393" t="s">
        <v>510</v>
      </c>
      <c r="D3393" t="s">
        <v>218</v>
      </c>
      <c r="E3393" t="s">
        <v>51</v>
      </c>
      <c r="F3393" s="1">
        <v>42319.008333333331</v>
      </c>
      <c r="G3393" t="s">
        <v>269</v>
      </c>
      <c r="H3393" t="s">
        <v>270</v>
      </c>
      <c r="I3393" s="1">
        <v>42319.036111111112</v>
      </c>
      <c r="J3393" s="2">
        <v>42319</v>
      </c>
      <c r="K3393" t="s">
        <v>51</v>
      </c>
      <c r="L3393" t="s">
        <v>1023</v>
      </c>
      <c r="M3393" t="s">
        <v>1024</v>
      </c>
      <c r="N3393" t="s">
        <v>273</v>
      </c>
      <c r="O3393" t="s">
        <v>90</v>
      </c>
      <c r="P3393" t="s">
        <v>274</v>
      </c>
      <c r="Q3393" t="s">
        <v>92</v>
      </c>
      <c r="R3393" t="s">
        <v>93</v>
      </c>
      <c r="S3393">
        <v>1516043846</v>
      </c>
      <c r="T3393" s="2">
        <v>42327</v>
      </c>
      <c r="U3393" s="1">
        <v>42319.036111111112</v>
      </c>
      <c r="V3393" s="2">
        <v>42326</v>
      </c>
      <c r="W3393">
        <v>0.28499999999999998</v>
      </c>
      <c r="X3393" t="s">
        <v>94</v>
      </c>
      <c r="Y3393" t="s">
        <v>675</v>
      </c>
      <c r="Z3393" s="2">
        <v>42166</v>
      </c>
      <c r="AA3393">
        <v>151661590</v>
      </c>
      <c r="AB3393" t="s">
        <v>93</v>
      </c>
      <c r="AC3393">
        <v>0</v>
      </c>
      <c r="AE3393">
        <v>2015</v>
      </c>
      <c r="AF3393">
        <v>12162</v>
      </c>
      <c r="AG3393">
        <v>744.27499999999998</v>
      </c>
      <c r="AH3393">
        <v>0</v>
      </c>
      <c r="AI3393">
        <v>12162</v>
      </c>
      <c r="AJ3393">
        <v>12162</v>
      </c>
      <c r="AK3393">
        <v>0</v>
      </c>
      <c r="AL3393">
        <v>0</v>
      </c>
      <c r="AM3393">
        <v>57880</v>
      </c>
      <c r="AN3393">
        <v>40516</v>
      </c>
      <c r="AO3393">
        <v>12162</v>
      </c>
      <c r="AP3393">
        <v>11</v>
      </c>
      <c r="AQ3393" t="s">
        <v>1196</v>
      </c>
      <c r="AR3393" t="s">
        <v>246</v>
      </c>
    </row>
    <row r="3394" spans="1:44" x14ac:dyDescent="0.3">
      <c r="A3394" t="s">
        <v>612</v>
      </c>
      <c r="B3394" t="s">
        <v>509</v>
      </c>
      <c r="C3394" t="s">
        <v>510</v>
      </c>
      <c r="D3394" t="s">
        <v>218</v>
      </c>
      <c r="E3394" t="s">
        <v>51</v>
      </c>
      <c r="F3394" s="1">
        <v>42319.008333333331</v>
      </c>
      <c r="G3394" t="s">
        <v>269</v>
      </c>
      <c r="H3394" t="s">
        <v>270</v>
      </c>
      <c r="I3394" s="1">
        <v>42319.036111111112</v>
      </c>
      <c r="J3394" s="2">
        <v>42319</v>
      </c>
      <c r="K3394" t="s">
        <v>51</v>
      </c>
      <c r="L3394" t="s">
        <v>1023</v>
      </c>
      <c r="M3394" t="s">
        <v>1024</v>
      </c>
      <c r="N3394" t="s">
        <v>273</v>
      </c>
      <c r="O3394" t="s">
        <v>90</v>
      </c>
      <c r="P3394" t="s">
        <v>274</v>
      </c>
      <c r="Q3394" t="s">
        <v>92</v>
      </c>
      <c r="R3394" t="s">
        <v>93</v>
      </c>
      <c r="S3394">
        <v>1516043846</v>
      </c>
      <c r="T3394" s="2">
        <v>42327</v>
      </c>
      <c r="U3394" s="1">
        <v>42319.036111111112</v>
      </c>
      <c r="V3394" s="2">
        <v>42326</v>
      </c>
      <c r="W3394">
        <v>0.28499999999999998</v>
      </c>
      <c r="X3394" t="s">
        <v>94</v>
      </c>
      <c r="Y3394" t="s">
        <v>672</v>
      </c>
      <c r="Z3394" s="2">
        <v>42166</v>
      </c>
      <c r="AA3394">
        <v>151661590</v>
      </c>
      <c r="AB3394" t="s">
        <v>93</v>
      </c>
      <c r="AC3394">
        <v>0</v>
      </c>
      <c r="AE3394">
        <v>2015</v>
      </c>
      <c r="AF3394">
        <v>5585</v>
      </c>
      <c r="AG3394">
        <v>744.27499999999998</v>
      </c>
      <c r="AH3394">
        <v>0</v>
      </c>
      <c r="AI3394">
        <v>5585</v>
      </c>
      <c r="AJ3394">
        <v>5585</v>
      </c>
      <c r="AK3394">
        <v>0</v>
      </c>
      <c r="AL3394">
        <v>0</v>
      </c>
      <c r="AM3394">
        <v>57880</v>
      </c>
      <c r="AN3394">
        <v>40516</v>
      </c>
      <c r="AO3394">
        <v>5585</v>
      </c>
      <c r="AP3394">
        <v>11</v>
      </c>
      <c r="AQ3394" t="s">
        <v>1196</v>
      </c>
      <c r="AR3394" t="s">
        <v>246</v>
      </c>
    </row>
    <row r="3395" spans="1:44" x14ac:dyDescent="0.3">
      <c r="A3395" t="s">
        <v>612</v>
      </c>
      <c r="B3395" t="s">
        <v>509</v>
      </c>
      <c r="C3395" t="s">
        <v>510</v>
      </c>
      <c r="D3395" t="s">
        <v>218</v>
      </c>
      <c r="E3395" t="s">
        <v>51</v>
      </c>
      <c r="F3395" s="1">
        <v>42319.008333333331</v>
      </c>
      <c r="G3395" t="s">
        <v>269</v>
      </c>
      <c r="H3395" t="s">
        <v>270</v>
      </c>
      <c r="I3395" s="1">
        <v>42319.036111111112</v>
      </c>
      <c r="J3395" s="2">
        <v>42319</v>
      </c>
      <c r="K3395" t="s">
        <v>51</v>
      </c>
      <c r="L3395" t="s">
        <v>1023</v>
      </c>
      <c r="M3395" t="s">
        <v>1024</v>
      </c>
      <c r="N3395" t="s">
        <v>273</v>
      </c>
      <c r="O3395" t="s">
        <v>90</v>
      </c>
      <c r="P3395" t="s">
        <v>274</v>
      </c>
      <c r="Q3395" t="s">
        <v>92</v>
      </c>
      <c r="R3395" t="s">
        <v>93</v>
      </c>
      <c r="S3395">
        <v>1516043846</v>
      </c>
      <c r="T3395" s="2">
        <v>42327</v>
      </c>
      <c r="U3395" s="1">
        <v>42319.036111111112</v>
      </c>
      <c r="V3395" s="2">
        <v>42326</v>
      </c>
      <c r="W3395">
        <v>0.28499999999999998</v>
      </c>
      <c r="X3395" t="s">
        <v>94</v>
      </c>
      <c r="Y3395" t="s">
        <v>677</v>
      </c>
      <c r="Z3395" s="2">
        <v>42166</v>
      </c>
      <c r="AA3395">
        <v>151661590</v>
      </c>
      <c r="AB3395" t="s">
        <v>93</v>
      </c>
      <c r="AC3395">
        <v>0</v>
      </c>
      <c r="AE3395">
        <v>2015</v>
      </c>
      <c r="AF3395">
        <v>4473</v>
      </c>
      <c r="AG3395">
        <v>744.27499999999998</v>
      </c>
      <c r="AH3395">
        <v>0</v>
      </c>
      <c r="AI3395">
        <v>4473</v>
      </c>
      <c r="AJ3395">
        <v>4473</v>
      </c>
      <c r="AK3395">
        <v>0</v>
      </c>
      <c r="AL3395">
        <v>0</v>
      </c>
      <c r="AM3395">
        <v>57880</v>
      </c>
      <c r="AN3395">
        <v>40516</v>
      </c>
      <c r="AO3395">
        <v>4473</v>
      </c>
      <c r="AP3395">
        <v>11</v>
      </c>
      <c r="AQ3395" t="s">
        <v>1196</v>
      </c>
      <c r="AR3395" t="s">
        <v>246</v>
      </c>
    </row>
    <row r="3396" spans="1:44" x14ac:dyDescent="0.3">
      <c r="A3396" t="s">
        <v>1084</v>
      </c>
      <c r="B3396" t="s">
        <v>1167</v>
      </c>
      <c r="C3396" t="s">
        <v>1168</v>
      </c>
      <c r="D3396" t="s">
        <v>112</v>
      </c>
      <c r="E3396" t="s">
        <v>48</v>
      </c>
      <c r="F3396" s="1">
        <v>42319.177083333336</v>
      </c>
      <c r="G3396" t="s">
        <v>49</v>
      </c>
      <c r="H3396" t="s">
        <v>50</v>
      </c>
      <c r="I3396" s="1">
        <v>42319.177777777775</v>
      </c>
      <c r="J3396" s="2">
        <v>42319</v>
      </c>
      <c r="K3396" t="s">
        <v>51</v>
      </c>
      <c r="L3396" t="s">
        <v>1142</v>
      </c>
      <c r="M3396" t="s">
        <v>1143</v>
      </c>
      <c r="N3396" t="s">
        <v>212</v>
      </c>
      <c r="P3396" t="s">
        <v>213</v>
      </c>
      <c r="R3396" t="s">
        <v>56</v>
      </c>
      <c r="S3396">
        <v>1516044082</v>
      </c>
      <c r="T3396" s="2">
        <v>42323</v>
      </c>
      <c r="U3396" s="1">
        <v>42319.177777777775</v>
      </c>
      <c r="V3396" s="2">
        <v>42321</v>
      </c>
      <c r="W3396">
        <v>0.4965</v>
      </c>
      <c r="X3396" t="s">
        <v>57</v>
      </c>
      <c r="Y3396" t="s">
        <v>1169</v>
      </c>
      <c r="Z3396" s="2">
        <v>42196</v>
      </c>
      <c r="AA3396">
        <v>151661686</v>
      </c>
      <c r="AB3396" t="s">
        <v>59</v>
      </c>
      <c r="AC3396">
        <v>0</v>
      </c>
      <c r="AE3396">
        <v>2015</v>
      </c>
      <c r="AF3396">
        <v>2750</v>
      </c>
      <c r="AG3396">
        <v>1403</v>
      </c>
      <c r="AH3396">
        <v>0</v>
      </c>
      <c r="AI3396">
        <v>2730</v>
      </c>
      <c r="AJ3396">
        <v>2750</v>
      </c>
      <c r="AK3396">
        <v>20</v>
      </c>
      <c r="AL3396">
        <v>0</v>
      </c>
      <c r="AM3396">
        <v>2390</v>
      </c>
      <c r="AN3396">
        <v>2262.14</v>
      </c>
      <c r="AO3396">
        <v>2677</v>
      </c>
      <c r="AP3396">
        <v>11</v>
      </c>
      <c r="AQ3396" t="s">
        <v>1196</v>
      </c>
      <c r="AR3396" t="s">
        <v>246</v>
      </c>
    </row>
    <row r="3397" spans="1:44" x14ac:dyDescent="0.3">
      <c r="A3397" t="s">
        <v>171</v>
      </c>
      <c r="B3397" t="s">
        <v>172</v>
      </c>
      <c r="C3397" t="s">
        <v>173</v>
      </c>
      <c r="D3397" t="s">
        <v>218</v>
      </c>
      <c r="E3397" t="s">
        <v>51</v>
      </c>
      <c r="F3397" s="1">
        <v>42319.051388888889</v>
      </c>
      <c r="G3397" t="s">
        <v>167</v>
      </c>
      <c r="H3397" t="s">
        <v>168</v>
      </c>
      <c r="I3397" s="1">
        <v>42319.051388888889</v>
      </c>
      <c r="J3397" s="2">
        <v>42319</v>
      </c>
      <c r="K3397" t="s">
        <v>51</v>
      </c>
      <c r="L3397" t="s">
        <v>2910</v>
      </c>
      <c r="M3397" t="s">
        <v>2911</v>
      </c>
      <c r="N3397" t="s">
        <v>89</v>
      </c>
      <c r="O3397" t="s">
        <v>90</v>
      </c>
      <c r="P3397" t="s">
        <v>91</v>
      </c>
      <c r="Q3397" t="s">
        <v>92</v>
      </c>
      <c r="R3397" t="s">
        <v>93</v>
      </c>
      <c r="S3397">
        <v>1516044015</v>
      </c>
      <c r="T3397" s="2">
        <v>42323</v>
      </c>
      <c r="U3397" s="1">
        <v>42319.051388888889</v>
      </c>
      <c r="V3397" s="2">
        <v>42324</v>
      </c>
      <c r="W3397">
        <v>0.625</v>
      </c>
      <c r="X3397" t="s">
        <v>94</v>
      </c>
      <c r="Y3397" t="s">
        <v>2912</v>
      </c>
      <c r="Z3397" s="2">
        <v>42196</v>
      </c>
      <c r="AA3397">
        <v>151661697</v>
      </c>
      <c r="AB3397" t="s">
        <v>93</v>
      </c>
      <c r="AC3397">
        <v>0</v>
      </c>
      <c r="AE3397">
        <v>2015</v>
      </c>
      <c r="AF3397">
        <v>1218</v>
      </c>
      <c r="AG3397">
        <v>744.27499999999998</v>
      </c>
      <c r="AH3397">
        <v>0</v>
      </c>
      <c r="AI3397">
        <v>1218</v>
      </c>
      <c r="AJ3397">
        <v>1218</v>
      </c>
      <c r="AK3397">
        <v>0</v>
      </c>
      <c r="AL3397">
        <v>0</v>
      </c>
      <c r="AM3397">
        <v>4210</v>
      </c>
      <c r="AN3397">
        <v>8420</v>
      </c>
      <c r="AO3397">
        <v>1218</v>
      </c>
      <c r="AP3397">
        <v>11</v>
      </c>
      <c r="AQ3397" t="s">
        <v>1196</v>
      </c>
      <c r="AR3397" t="s">
        <v>246</v>
      </c>
    </row>
    <row r="3398" spans="1:44" x14ac:dyDescent="0.3">
      <c r="A3398" t="s">
        <v>171</v>
      </c>
      <c r="B3398" t="s">
        <v>172</v>
      </c>
      <c r="C3398" t="s">
        <v>173</v>
      </c>
      <c r="D3398" t="s">
        <v>218</v>
      </c>
      <c r="E3398" t="s">
        <v>51</v>
      </c>
      <c r="F3398" s="1">
        <v>42319.051388888889</v>
      </c>
      <c r="G3398" t="s">
        <v>167</v>
      </c>
      <c r="H3398" t="s">
        <v>168</v>
      </c>
      <c r="I3398" s="1">
        <v>42319.051388888889</v>
      </c>
      <c r="J3398" s="2">
        <v>42319</v>
      </c>
      <c r="K3398" t="s">
        <v>51</v>
      </c>
      <c r="L3398" t="s">
        <v>2910</v>
      </c>
      <c r="M3398" t="s">
        <v>2911</v>
      </c>
      <c r="N3398" t="s">
        <v>89</v>
      </c>
      <c r="O3398" t="s">
        <v>90</v>
      </c>
      <c r="P3398" t="s">
        <v>91</v>
      </c>
      <c r="Q3398" t="s">
        <v>92</v>
      </c>
      <c r="R3398" t="s">
        <v>93</v>
      </c>
      <c r="S3398">
        <v>1516044015</v>
      </c>
      <c r="T3398" s="2">
        <v>42323</v>
      </c>
      <c r="U3398" s="1">
        <v>42319.051388888889</v>
      </c>
      <c r="V3398" s="2">
        <v>42324</v>
      </c>
      <c r="W3398">
        <v>0.625</v>
      </c>
      <c r="X3398" t="s">
        <v>94</v>
      </c>
      <c r="Y3398" t="s">
        <v>2913</v>
      </c>
      <c r="Z3398" s="2">
        <v>42196</v>
      </c>
      <c r="AA3398">
        <v>151661697</v>
      </c>
      <c r="AB3398" t="s">
        <v>93</v>
      </c>
      <c r="AC3398">
        <v>0</v>
      </c>
      <c r="AE3398">
        <v>2015</v>
      </c>
      <c r="AF3398">
        <v>1786</v>
      </c>
      <c r="AG3398">
        <v>744.27499999999998</v>
      </c>
      <c r="AH3398">
        <v>0</v>
      </c>
      <c r="AI3398">
        <v>1786</v>
      </c>
      <c r="AJ3398">
        <v>1786</v>
      </c>
      <c r="AK3398">
        <v>0</v>
      </c>
      <c r="AL3398">
        <v>0</v>
      </c>
      <c r="AM3398">
        <v>4210</v>
      </c>
      <c r="AN3398">
        <v>8420</v>
      </c>
      <c r="AO3398">
        <v>1786</v>
      </c>
      <c r="AP3398">
        <v>11</v>
      </c>
      <c r="AQ3398" t="s">
        <v>1196</v>
      </c>
      <c r="AR3398" t="s">
        <v>246</v>
      </c>
    </row>
    <row r="3399" spans="1:44" x14ac:dyDescent="0.3">
      <c r="A3399" t="s">
        <v>171</v>
      </c>
      <c r="B3399" t="s">
        <v>172</v>
      </c>
      <c r="C3399" t="s">
        <v>173</v>
      </c>
      <c r="D3399" t="s">
        <v>218</v>
      </c>
      <c r="E3399" t="s">
        <v>51</v>
      </c>
      <c r="F3399" s="1">
        <v>42319.051388888889</v>
      </c>
      <c r="G3399" t="s">
        <v>167</v>
      </c>
      <c r="H3399" t="s">
        <v>168</v>
      </c>
      <c r="I3399" s="1">
        <v>42319.051388888889</v>
      </c>
      <c r="J3399" s="2">
        <v>42319</v>
      </c>
      <c r="K3399" t="s">
        <v>51</v>
      </c>
      <c r="L3399" t="s">
        <v>2910</v>
      </c>
      <c r="M3399" t="s">
        <v>2911</v>
      </c>
      <c r="N3399" t="s">
        <v>89</v>
      </c>
      <c r="O3399" t="s">
        <v>90</v>
      </c>
      <c r="P3399" t="s">
        <v>91</v>
      </c>
      <c r="Q3399" t="s">
        <v>92</v>
      </c>
      <c r="R3399" t="s">
        <v>93</v>
      </c>
      <c r="S3399">
        <v>1516044015</v>
      </c>
      <c r="T3399" s="2">
        <v>42323</v>
      </c>
      <c r="U3399" s="1">
        <v>42319.051388888889</v>
      </c>
      <c r="V3399" s="2">
        <v>42324</v>
      </c>
      <c r="W3399">
        <v>0.625</v>
      </c>
      <c r="X3399" t="s">
        <v>94</v>
      </c>
      <c r="Y3399" t="s">
        <v>2914</v>
      </c>
      <c r="Z3399" s="2">
        <v>42196</v>
      </c>
      <c r="AA3399">
        <v>151661697</v>
      </c>
      <c r="AB3399" t="s">
        <v>93</v>
      </c>
      <c r="AC3399">
        <v>0</v>
      </c>
      <c r="AE3399">
        <v>2015</v>
      </c>
      <c r="AF3399">
        <v>1786</v>
      </c>
      <c r="AG3399">
        <v>744.27499999999998</v>
      </c>
      <c r="AH3399">
        <v>0</v>
      </c>
      <c r="AI3399">
        <v>1786</v>
      </c>
      <c r="AJ3399">
        <v>1786</v>
      </c>
      <c r="AK3399">
        <v>0</v>
      </c>
      <c r="AL3399">
        <v>0</v>
      </c>
      <c r="AM3399">
        <v>4210</v>
      </c>
      <c r="AN3399">
        <v>8420</v>
      </c>
      <c r="AO3399">
        <v>1786</v>
      </c>
      <c r="AP3399">
        <v>11</v>
      </c>
      <c r="AQ3399" t="s">
        <v>1196</v>
      </c>
      <c r="AR3399" t="s">
        <v>246</v>
      </c>
    </row>
    <row r="3400" spans="1:44" x14ac:dyDescent="0.3">
      <c r="A3400" t="s">
        <v>202</v>
      </c>
      <c r="B3400" t="s">
        <v>203</v>
      </c>
      <c r="C3400" t="s">
        <v>204</v>
      </c>
      <c r="D3400" t="s">
        <v>112</v>
      </c>
      <c r="E3400" t="s">
        <v>48</v>
      </c>
      <c r="F3400" s="1">
        <v>42319.161805555559</v>
      </c>
      <c r="G3400" t="s">
        <v>1728</v>
      </c>
      <c r="H3400" t="s">
        <v>1729</v>
      </c>
      <c r="I3400" s="1">
        <v>42319.167361111111</v>
      </c>
      <c r="J3400" s="2">
        <v>42319</v>
      </c>
      <c r="K3400" t="s">
        <v>186</v>
      </c>
      <c r="L3400" t="s">
        <v>1177</v>
      </c>
      <c r="M3400" t="s">
        <v>1178</v>
      </c>
      <c r="N3400" t="s">
        <v>1179</v>
      </c>
      <c r="O3400" t="s">
        <v>190</v>
      </c>
      <c r="P3400" t="s">
        <v>1180</v>
      </c>
      <c r="Q3400" t="s">
        <v>192</v>
      </c>
      <c r="R3400" t="s">
        <v>193</v>
      </c>
      <c r="S3400">
        <v>1516044095</v>
      </c>
      <c r="T3400" s="2">
        <v>42323</v>
      </c>
      <c r="U3400" s="1">
        <v>42319.167361111111</v>
      </c>
      <c r="V3400" s="2">
        <v>42325</v>
      </c>
      <c r="W3400">
        <v>1.03</v>
      </c>
      <c r="X3400" t="s">
        <v>194</v>
      </c>
      <c r="Y3400" t="s">
        <v>600</v>
      </c>
      <c r="Z3400" s="2">
        <v>42258</v>
      </c>
      <c r="AA3400">
        <v>151656120</v>
      </c>
      <c r="AB3400" t="s">
        <v>193</v>
      </c>
      <c r="AC3400">
        <v>0</v>
      </c>
      <c r="AE3400">
        <v>2015</v>
      </c>
      <c r="AF3400">
        <v>3720</v>
      </c>
      <c r="AG3400">
        <v>755.55</v>
      </c>
      <c r="AH3400">
        <v>0</v>
      </c>
      <c r="AI3400">
        <v>3720</v>
      </c>
      <c r="AJ3400">
        <v>3720</v>
      </c>
      <c r="AK3400">
        <v>0</v>
      </c>
      <c r="AL3400">
        <v>155</v>
      </c>
      <c r="AM3400">
        <v>16540</v>
      </c>
      <c r="AN3400">
        <v>34072.400000000001</v>
      </c>
      <c r="AO3400">
        <v>1906</v>
      </c>
      <c r="AP3400">
        <v>11</v>
      </c>
      <c r="AQ3400" t="s">
        <v>1196</v>
      </c>
      <c r="AR3400" t="s">
        <v>246</v>
      </c>
    </row>
    <row r="3401" spans="1:44" x14ac:dyDescent="0.3">
      <c r="A3401" t="s">
        <v>202</v>
      </c>
      <c r="B3401" t="s">
        <v>203</v>
      </c>
      <c r="C3401" t="s">
        <v>204</v>
      </c>
      <c r="D3401" t="s">
        <v>112</v>
      </c>
      <c r="E3401" t="s">
        <v>48</v>
      </c>
      <c r="F3401" s="1">
        <v>42319.161805555559</v>
      </c>
      <c r="G3401" t="s">
        <v>1728</v>
      </c>
      <c r="H3401" t="s">
        <v>1729</v>
      </c>
      <c r="I3401" s="1">
        <v>42319.167361111111</v>
      </c>
      <c r="J3401" s="2">
        <v>42319</v>
      </c>
      <c r="K3401" t="s">
        <v>186</v>
      </c>
      <c r="L3401" t="s">
        <v>1177</v>
      </c>
      <c r="M3401" t="s">
        <v>1178</v>
      </c>
      <c r="N3401" t="s">
        <v>1179</v>
      </c>
      <c r="O3401" t="s">
        <v>190</v>
      </c>
      <c r="P3401" t="s">
        <v>1180</v>
      </c>
      <c r="Q3401" t="s">
        <v>192</v>
      </c>
      <c r="R3401" t="s">
        <v>193</v>
      </c>
      <c r="S3401">
        <v>1516044095</v>
      </c>
      <c r="T3401" s="2">
        <v>42323</v>
      </c>
      <c r="U3401" s="1">
        <v>42319.167361111111</v>
      </c>
      <c r="V3401" s="2">
        <v>42325</v>
      </c>
      <c r="W3401">
        <v>1.03</v>
      </c>
      <c r="X3401" t="s">
        <v>194</v>
      </c>
      <c r="Y3401" t="s">
        <v>290</v>
      </c>
      <c r="Z3401" s="2">
        <v>42258</v>
      </c>
      <c r="AA3401">
        <v>151656120</v>
      </c>
      <c r="AB3401" t="s">
        <v>193</v>
      </c>
      <c r="AC3401">
        <v>0</v>
      </c>
      <c r="AE3401">
        <v>2015</v>
      </c>
      <c r="AF3401">
        <v>3720</v>
      </c>
      <c r="AG3401">
        <v>755.55</v>
      </c>
      <c r="AH3401">
        <v>0</v>
      </c>
      <c r="AI3401">
        <v>3720</v>
      </c>
      <c r="AJ3401">
        <v>3720</v>
      </c>
      <c r="AK3401">
        <v>0</v>
      </c>
      <c r="AL3401">
        <v>155</v>
      </c>
      <c r="AM3401">
        <v>16540</v>
      </c>
      <c r="AN3401">
        <v>34072.400000000001</v>
      </c>
      <c r="AO3401">
        <v>1612</v>
      </c>
      <c r="AP3401">
        <v>11</v>
      </c>
      <c r="AQ3401" t="s">
        <v>1196</v>
      </c>
      <c r="AR3401" t="s">
        <v>246</v>
      </c>
    </row>
    <row r="3402" spans="1:44" x14ac:dyDescent="0.3">
      <c r="A3402" t="s">
        <v>202</v>
      </c>
      <c r="B3402" t="s">
        <v>203</v>
      </c>
      <c r="C3402" t="s">
        <v>204</v>
      </c>
      <c r="D3402" t="s">
        <v>112</v>
      </c>
      <c r="E3402" t="s">
        <v>48</v>
      </c>
      <c r="F3402" s="1">
        <v>42319.161805555559</v>
      </c>
      <c r="G3402" t="s">
        <v>1100</v>
      </c>
      <c r="H3402" t="s">
        <v>1101</v>
      </c>
      <c r="I3402" s="1">
        <v>42319.168749999997</v>
      </c>
      <c r="J3402" s="2">
        <v>42319</v>
      </c>
      <c r="K3402" t="s">
        <v>186</v>
      </c>
      <c r="L3402" t="s">
        <v>1177</v>
      </c>
      <c r="M3402" t="s">
        <v>1178</v>
      </c>
      <c r="N3402" t="s">
        <v>1179</v>
      </c>
      <c r="O3402" t="s">
        <v>190</v>
      </c>
      <c r="P3402" t="s">
        <v>1180</v>
      </c>
      <c r="Q3402" t="s">
        <v>192</v>
      </c>
      <c r="R3402" t="s">
        <v>193</v>
      </c>
      <c r="S3402">
        <v>1516044095</v>
      </c>
      <c r="T3402" s="2">
        <v>42323</v>
      </c>
      <c r="U3402" s="1">
        <v>42319.168749999997</v>
      </c>
      <c r="V3402" s="2">
        <v>42325</v>
      </c>
      <c r="W3402">
        <v>1.03</v>
      </c>
      <c r="X3402" t="s">
        <v>194</v>
      </c>
      <c r="Y3402" t="s">
        <v>291</v>
      </c>
      <c r="Z3402" s="2">
        <v>42258</v>
      </c>
      <c r="AA3402">
        <v>151656120</v>
      </c>
      <c r="AB3402" t="s">
        <v>193</v>
      </c>
      <c r="AC3402">
        <v>0</v>
      </c>
      <c r="AE3402">
        <v>2015</v>
      </c>
      <c r="AF3402">
        <v>960</v>
      </c>
      <c r="AG3402">
        <v>755.55</v>
      </c>
      <c r="AH3402">
        <v>0</v>
      </c>
      <c r="AI3402">
        <v>960</v>
      </c>
      <c r="AJ3402">
        <v>960</v>
      </c>
      <c r="AK3402">
        <v>0</v>
      </c>
      <c r="AL3402">
        <v>40</v>
      </c>
      <c r="AM3402">
        <v>16540</v>
      </c>
      <c r="AN3402">
        <v>34072.400000000001</v>
      </c>
      <c r="AO3402">
        <v>810</v>
      </c>
      <c r="AP3402">
        <v>11</v>
      </c>
      <c r="AQ3402" t="s">
        <v>1196</v>
      </c>
      <c r="AR3402" t="s">
        <v>246</v>
      </c>
    </row>
    <row r="3403" spans="1:44" x14ac:dyDescent="0.3">
      <c r="A3403" t="s">
        <v>202</v>
      </c>
      <c r="B3403" t="s">
        <v>203</v>
      </c>
      <c r="C3403" t="s">
        <v>204</v>
      </c>
      <c r="D3403" t="s">
        <v>112</v>
      </c>
      <c r="E3403" t="s">
        <v>48</v>
      </c>
      <c r="F3403" s="1">
        <v>42319.161805555559</v>
      </c>
      <c r="G3403" t="s">
        <v>1100</v>
      </c>
      <c r="H3403" t="s">
        <v>1101</v>
      </c>
      <c r="I3403" s="1">
        <v>42319.168749999997</v>
      </c>
      <c r="J3403" s="2">
        <v>42319</v>
      </c>
      <c r="K3403" t="s">
        <v>186</v>
      </c>
      <c r="L3403" t="s">
        <v>1177</v>
      </c>
      <c r="M3403" t="s">
        <v>1178</v>
      </c>
      <c r="N3403" t="s">
        <v>1179</v>
      </c>
      <c r="O3403" t="s">
        <v>190</v>
      </c>
      <c r="P3403" t="s">
        <v>1180</v>
      </c>
      <c r="Q3403" t="s">
        <v>192</v>
      </c>
      <c r="R3403" t="s">
        <v>193</v>
      </c>
      <c r="S3403">
        <v>1516044095</v>
      </c>
      <c r="T3403" s="2">
        <v>42323</v>
      </c>
      <c r="U3403" s="1">
        <v>42319.168749999997</v>
      </c>
      <c r="V3403" s="2">
        <v>42325</v>
      </c>
      <c r="W3403">
        <v>1.03</v>
      </c>
      <c r="X3403" t="s">
        <v>194</v>
      </c>
      <c r="Y3403" t="s">
        <v>292</v>
      </c>
      <c r="Z3403" s="2">
        <v>42258</v>
      </c>
      <c r="AA3403">
        <v>151656120</v>
      </c>
      <c r="AB3403" t="s">
        <v>193</v>
      </c>
      <c r="AC3403">
        <v>0</v>
      </c>
      <c r="AE3403">
        <v>2015</v>
      </c>
      <c r="AF3403">
        <v>960</v>
      </c>
      <c r="AG3403">
        <v>755.55</v>
      </c>
      <c r="AH3403">
        <v>0</v>
      </c>
      <c r="AI3403">
        <v>960</v>
      </c>
      <c r="AJ3403">
        <v>960</v>
      </c>
      <c r="AK3403">
        <v>0</v>
      </c>
      <c r="AL3403">
        <v>40</v>
      </c>
      <c r="AM3403">
        <v>16540</v>
      </c>
      <c r="AN3403">
        <v>34072.400000000001</v>
      </c>
      <c r="AO3403">
        <v>464</v>
      </c>
      <c r="AP3403">
        <v>11</v>
      </c>
      <c r="AQ3403" t="s">
        <v>1196</v>
      </c>
      <c r="AR3403" t="s">
        <v>246</v>
      </c>
    </row>
    <row r="3404" spans="1:44" x14ac:dyDescent="0.3">
      <c r="A3404" t="s">
        <v>202</v>
      </c>
      <c r="B3404" t="s">
        <v>203</v>
      </c>
      <c r="C3404" t="s">
        <v>204</v>
      </c>
      <c r="D3404" t="s">
        <v>112</v>
      </c>
      <c r="E3404" t="s">
        <v>48</v>
      </c>
      <c r="F3404" s="1">
        <v>42319.224999999999</v>
      </c>
      <c r="G3404" t="s">
        <v>196</v>
      </c>
      <c r="H3404" t="s">
        <v>197</v>
      </c>
      <c r="I3404" s="1">
        <v>42319.228472222225</v>
      </c>
      <c r="J3404" s="2">
        <v>42319</v>
      </c>
      <c r="K3404" t="s">
        <v>186</v>
      </c>
      <c r="L3404" t="s">
        <v>2915</v>
      </c>
      <c r="M3404" t="s">
        <v>2916</v>
      </c>
      <c r="N3404" t="s">
        <v>200</v>
      </c>
      <c r="O3404" t="s">
        <v>190</v>
      </c>
      <c r="P3404" t="s">
        <v>201</v>
      </c>
      <c r="Q3404" t="s">
        <v>192</v>
      </c>
      <c r="R3404" t="s">
        <v>193</v>
      </c>
      <c r="S3404">
        <v>1516044099</v>
      </c>
      <c r="T3404" s="2">
        <v>42323</v>
      </c>
      <c r="U3404" s="1">
        <v>42319.228472222225</v>
      </c>
      <c r="V3404" s="2">
        <v>42325</v>
      </c>
      <c r="W3404">
        <v>0.27500000000000002</v>
      </c>
      <c r="X3404" t="s">
        <v>194</v>
      </c>
      <c r="Y3404" t="s">
        <v>209</v>
      </c>
      <c r="Z3404" s="2">
        <v>42258</v>
      </c>
      <c r="AA3404">
        <v>151656124</v>
      </c>
      <c r="AB3404" t="s">
        <v>193</v>
      </c>
      <c r="AC3404">
        <v>0</v>
      </c>
      <c r="AE3404">
        <v>2015</v>
      </c>
      <c r="AF3404">
        <v>15840</v>
      </c>
      <c r="AG3404">
        <v>755.55</v>
      </c>
      <c r="AH3404">
        <v>0</v>
      </c>
      <c r="AI3404">
        <v>15840</v>
      </c>
      <c r="AJ3404">
        <v>15840</v>
      </c>
      <c r="AK3404">
        <v>0</v>
      </c>
      <c r="AL3404">
        <v>264</v>
      </c>
      <c r="AM3404">
        <v>14350</v>
      </c>
      <c r="AN3404">
        <v>7892.5</v>
      </c>
      <c r="AO3404">
        <v>15785</v>
      </c>
      <c r="AP3404">
        <v>11</v>
      </c>
      <c r="AQ3404" t="s">
        <v>1196</v>
      </c>
      <c r="AR3404" t="s">
        <v>246</v>
      </c>
    </row>
    <row r="3405" spans="1:44" x14ac:dyDescent="0.3">
      <c r="A3405" t="s">
        <v>612</v>
      </c>
      <c r="B3405" t="s">
        <v>2549</v>
      </c>
      <c r="C3405" t="s">
        <v>2550</v>
      </c>
      <c r="D3405" t="s">
        <v>47</v>
      </c>
      <c r="E3405" t="s">
        <v>51</v>
      </c>
      <c r="F3405" s="1">
        <v>42319.008333333331</v>
      </c>
      <c r="G3405" t="s">
        <v>269</v>
      </c>
      <c r="H3405" t="s">
        <v>270</v>
      </c>
      <c r="I3405" s="1">
        <v>42319.03402777778</v>
      </c>
      <c r="J3405" s="2">
        <v>42319</v>
      </c>
      <c r="K3405" t="s">
        <v>51</v>
      </c>
      <c r="L3405" t="s">
        <v>615</v>
      </c>
      <c r="M3405" t="s">
        <v>616</v>
      </c>
      <c r="N3405" t="s">
        <v>273</v>
      </c>
      <c r="O3405" t="s">
        <v>90</v>
      </c>
      <c r="P3405" t="s">
        <v>274</v>
      </c>
      <c r="Q3405" t="s">
        <v>92</v>
      </c>
      <c r="R3405" t="s">
        <v>93</v>
      </c>
      <c r="S3405">
        <v>1516044062</v>
      </c>
      <c r="T3405" s="2">
        <v>42327</v>
      </c>
      <c r="U3405" s="1">
        <v>42319.03402777778</v>
      </c>
      <c r="V3405" s="2">
        <v>42326</v>
      </c>
      <c r="W3405">
        <v>0.3</v>
      </c>
      <c r="X3405" t="s">
        <v>94</v>
      </c>
      <c r="Y3405" t="s">
        <v>2917</v>
      </c>
      <c r="Z3405" s="2">
        <v>42258</v>
      </c>
      <c r="AA3405">
        <v>151661816</v>
      </c>
      <c r="AB3405" t="s">
        <v>93</v>
      </c>
      <c r="AC3405">
        <v>0</v>
      </c>
      <c r="AE3405">
        <v>2015</v>
      </c>
      <c r="AF3405">
        <v>5769</v>
      </c>
      <c r="AG3405">
        <v>744.27499999999998</v>
      </c>
      <c r="AH3405">
        <v>0</v>
      </c>
      <c r="AI3405">
        <v>5769</v>
      </c>
      <c r="AJ3405">
        <v>5769</v>
      </c>
      <c r="AK3405">
        <v>0</v>
      </c>
      <c r="AL3405">
        <v>0</v>
      </c>
      <c r="AM3405">
        <v>8544</v>
      </c>
      <c r="AN3405">
        <v>5126.3999999999996</v>
      </c>
      <c r="AO3405">
        <v>5769</v>
      </c>
      <c r="AP3405">
        <v>11</v>
      </c>
      <c r="AQ3405" t="s">
        <v>1196</v>
      </c>
      <c r="AR3405" t="s">
        <v>246</v>
      </c>
    </row>
    <row r="3406" spans="1:44" x14ac:dyDescent="0.3">
      <c r="A3406" t="s">
        <v>612</v>
      </c>
      <c r="B3406" t="s">
        <v>2549</v>
      </c>
      <c r="C3406" t="s">
        <v>2550</v>
      </c>
      <c r="D3406" t="s">
        <v>47</v>
      </c>
      <c r="E3406" t="s">
        <v>51</v>
      </c>
      <c r="F3406" s="1">
        <v>42319.008333333331</v>
      </c>
      <c r="G3406" t="s">
        <v>269</v>
      </c>
      <c r="H3406" t="s">
        <v>270</v>
      </c>
      <c r="I3406" s="1">
        <v>42319.03402777778</v>
      </c>
      <c r="J3406" s="2">
        <v>42319</v>
      </c>
      <c r="K3406" t="s">
        <v>51</v>
      </c>
      <c r="L3406" t="s">
        <v>615</v>
      </c>
      <c r="M3406" t="s">
        <v>616</v>
      </c>
      <c r="N3406" t="s">
        <v>273</v>
      </c>
      <c r="O3406" t="s">
        <v>90</v>
      </c>
      <c r="P3406" t="s">
        <v>274</v>
      </c>
      <c r="Q3406" t="s">
        <v>92</v>
      </c>
      <c r="R3406" t="s">
        <v>93</v>
      </c>
      <c r="S3406">
        <v>1516044062</v>
      </c>
      <c r="T3406" s="2">
        <v>42327</v>
      </c>
      <c r="U3406" s="1">
        <v>42319.03402777778</v>
      </c>
      <c r="V3406" s="2">
        <v>42326</v>
      </c>
      <c r="W3406">
        <v>0.3</v>
      </c>
      <c r="X3406" t="s">
        <v>94</v>
      </c>
      <c r="Y3406" t="s">
        <v>2918</v>
      </c>
      <c r="Z3406" s="2">
        <v>42258</v>
      </c>
      <c r="AA3406">
        <v>151661816</v>
      </c>
      <c r="AB3406" t="s">
        <v>93</v>
      </c>
      <c r="AC3406">
        <v>0</v>
      </c>
      <c r="AE3406">
        <v>2015</v>
      </c>
      <c r="AF3406">
        <v>3696</v>
      </c>
      <c r="AG3406">
        <v>744.27499999999998</v>
      </c>
      <c r="AH3406">
        <v>0</v>
      </c>
      <c r="AI3406">
        <v>3696</v>
      </c>
      <c r="AJ3406">
        <v>3696</v>
      </c>
      <c r="AK3406">
        <v>0</v>
      </c>
      <c r="AL3406">
        <v>0</v>
      </c>
      <c r="AM3406">
        <v>8544</v>
      </c>
      <c r="AN3406">
        <v>5126.3999999999996</v>
      </c>
      <c r="AO3406">
        <v>3696</v>
      </c>
      <c r="AP3406">
        <v>11</v>
      </c>
      <c r="AQ3406" t="s">
        <v>1196</v>
      </c>
      <c r="AR3406" t="s">
        <v>246</v>
      </c>
    </row>
    <row r="3407" spans="1:44" x14ac:dyDescent="0.3">
      <c r="A3407" t="s">
        <v>964</v>
      </c>
      <c r="B3407" t="s">
        <v>1124</v>
      </c>
      <c r="C3407" t="s">
        <v>1125</v>
      </c>
      <c r="D3407" t="s">
        <v>112</v>
      </c>
      <c r="E3407" t="s">
        <v>48</v>
      </c>
      <c r="F3407" s="1">
        <v>42319.004166666666</v>
      </c>
      <c r="G3407" t="s">
        <v>100</v>
      </c>
      <c r="H3407" t="s">
        <v>101</v>
      </c>
      <c r="I3407" s="1">
        <v>42319.020833333336</v>
      </c>
      <c r="J3407" s="2">
        <v>42319</v>
      </c>
      <c r="K3407" t="s">
        <v>51</v>
      </c>
      <c r="L3407" t="s">
        <v>1051</v>
      </c>
      <c r="M3407" t="s">
        <v>968</v>
      </c>
      <c r="N3407" t="s">
        <v>76</v>
      </c>
      <c r="P3407" t="s">
        <v>77</v>
      </c>
      <c r="R3407" t="s">
        <v>78</v>
      </c>
      <c r="S3407">
        <v>1516044306</v>
      </c>
      <c r="T3407" s="2">
        <v>42321</v>
      </c>
      <c r="U3407" s="1">
        <v>42319.020833333336</v>
      </c>
      <c r="V3407" s="2">
        <v>42288</v>
      </c>
      <c r="W3407">
        <v>0.26500000000000001</v>
      </c>
      <c r="X3407" t="s">
        <v>79</v>
      </c>
      <c r="Y3407" t="s">
        <v>1181</v>
      </c>
      <c r="Z3407" s="2">
        <v>42166</v>
      </c>
      <c r="AA3407">
        <v>151661624</v>
      </c>
      <c r="AB3407" t="s">
        <v>78</v>
      </c>
      <c r="AC3407">
        <v>150</v>
      </c>
      <c r="AE3407">
        <v>2015</v>
      </c>
      <c r="AF3407">
        <v>748</v>
      </c>
      <c r="AG3407">
        <v>1403</v>
      </c>
      <c r="AH3407">
        <v>0</v>
      </c>
      <c r="AI3407">
        <v>748</v>
      </c>
      <c r="AJ3407">
        <v>748</v>
      </c>
      <c r="AK3407">
        <v>0</v>
      </c>
      <c r="AL3407">
        <v>0</v>
      </c>
      <c r="AM3407">
        <v>748</v>
      </c>
      <c r="AN3407">
        <v>359.04</v>
      </c>
      <c r="AO3407">
        <v>898</v>
      </c>
      <c r="AP3407">
        <v>11</v>
      </c>
      <c r="AQ3407" t="s">
        <v>1196</v>
      </c>
      <c r="AR3407" t="s">
        <v>246</v>
      </c>
    </row>
    <row r="3408" spans="1:44" x14ac:dyDescent="0.3">
      <c r="A3408" t="s">
        <v>964</v>
      </c>
      <c r="B3408" t="s">
        <v>1124</v>
      </c>
      <c r="C3408" t="s">
        <v>1125</v>
      </c>
      <c r="D3408" t="s">
        <v>112</v>
      </c>
      <c r="E3408" t="s">
        <v>51</v>
      </c>
      <c r="F3408" s="1">
        <v>42319.004166666666</v>
      </c>
      <c r="G3408" t="s">
        <v>154</v>
      </c>
      <c r="H3408" t="s">
        <v>380</v>
      </c>
      <c r="I3408" s="1">
        <v>42319.021527777775</v>
      </c>
      <c r="J3408" s="2">
        <v>42319</v>
      </c>
      <c r="K3408" t="s">
        <v>51</v>
      </c>
      <c r="L3408" t="s">
        <v>1051</v>
      </c>
      <c r="M3408" t="s">
        <v>968</v>
      </c>
      <c r="N3408" t="s">
        <v>82</v>
      </c>
      <c r="O3408" t="s">
        <v>82</v>
      </c>
      <c r="P3408" t="s">
        <v>83</v>
      </c>
      <c r="Q3408" t="s">
        <v>83</v>
      </c>
      <c r="R3408" t="s">
        <v>84</v>
      </c>
      <c r="S3408">
        <v>1516044306</v>
      </c>
      <c r="T3408" s="2">
        <v>42321</v>
      </c>
      <c r="U3408" s="1">
        <v>42319.021527777775</v>
      </c>
      <c r="V3408" s="2">
        <v>42288</v>
      </c>
      <c r="W3408">
        <v>0.26500000000000001</v>
      </c>
      <c r="X3408" t="s">
        <v>79</v>
      </c>
      <c r="Y3408" t="s">
        <v>1181</v>
      </c>
      <c r="Z3408" s="2">
        <v>42166</v>
      </c>
      <c r="AA3408">
        <v>151661624</v>
      </c>
      <c r="AB3408" t="s">
        <v>84</v>
      </c>
      <c r="AC3408">
        <v>0</v>
      </c>
      <c r="AD3408">
        <v>748</v>
      </c>
      <c r="AE3408">
        <v>2015</v>
      </c>
      <c r="AF3408">
        <v>748</v>
      </c>
      <c r="AG3408">
        <v>1403</v>
      </c>
      <c r="AH3408">
        <v>0</v>
      </c>
      <c r="AI3408">
        <v>748</v>
      </c>
      <c r="AJ3408">
        <v>748</v>
      </c>
      <c r="AK3408">
        <v>0</v>
      </c>
      <c r="AL3408">
        <v>0</v>
      </c>
      <c r="AM3408">
        <v>748</v>
      </c>
      <c r="AN3408">
        <v>359.04</v>
      </c>
      <c r="AO3408">
        <v>898</v>
      </c>
      <c r="AP3408">
        <v>11</v>
      </c>
      <c r="AQ3408" t="s">
        <v>1196</v>
      </c>
      <c r="AR3408" t="s">
        <v>246</v>
      </c>
    </row>
    <row r="3409" spans="1:44" x14ac:dyDescent="0.3">
      <c r="A3409" t="s">
        <v>964</v>
      </c>
      <c r="B3409" t="s">
        <v>1124</v>
      </c>
      <c r="C3409" t="s">
        <v>1125</v>
      </c>
      <c r="D3409" t="s">
        <v>112</v>
      </c>
      <c r="E3409" t="s">
        <v>48</v>
      </c>
      <c r="F3409" s="1">
        <v>42319.004166666666</v>
      </c>
      <c r="G3409" t="s">
        <v>100</v>
      </c>
      <c r="H3409" t="s">
        <v>101</v>
      </c>
      <c r="I3409" s="1">
        <v>42319.006944444445</v>
      </c>
      <c r="J3409" s="2">
        <v>42319</v>
      </c>
      <c r="K3409" t="s">
        <v>51</v>
      </c>
      <c r="L3409" t="s">
        <v>1051</v>
      </c>
      <c r="M3409" t="s">
        <v>968</v>
      </c>
      <c r="N3409" t="s">
        <v>76</v>
      </c>
      <c r="P3409" t="s">
        <v>77</v>
      </c>
      <c r="R3409" t="s">
        <v>78</v>
      </c>
      <c r="S3409">
        <v>1516044311</v>
      </c>
      <c r="T3409" s="2">
        <v>42321</v>
      </c>
      <c r="U3409" s="1">
        <v>42319.006944444445</v>
      </c>
      <c r="V3409" s="2">
        <v>42319</v>
      </c>
      <c r="W3409">
        <v>0.26500000000000001</v>
      </c>
      <c r="X3409" t="s">
        <v>79</v>
      </c>
      <c r="Y3409" t="s">
        <v>1182</v>
      </c>
      <c r="Z3409" s="2">
        <v>42166</v>
      </c>
      <c r="AA3409">
        <v>151661625</v>
      </c>
      <c r="AB3409" t="s">
        <v>78</v>
      </c>
      <c r="AC3409">
        <v>665</v>
      </c>
      <c r="AE3409">
        <v>2015</v>
      </c>
      <c r="AF3409">
        <v>11080</v>
      </c>
      <c r="AG3409">
        <v>1403</v>
      </c>
      <c r="AH3409">
        <v>0</v>
      </c>
      <c r="AI3409">
        <v>11080</v>
      </c>
      <c r="AJ3409">
        <v>11080</v>
      </c>
      <c r="AK3409">
        <v>0</v>
      </c>
      <c r="AL3409">
        <v>0</v>
      </c>
      <c r="AM3409">
        <v>11080</v>
      </c>
      <c r="AN3409">
        <v>5318.4</v>
      </c>
      <c r="AO3409">
        <v>11745</v>
      </c>
      <c r="AP3409">
        <v>11</v>
      </c>
      <c r="AQ3409" t="s">
        <v>1196</v>
      </c>
      <c r="AR3409" t="s">
        <v>246</v>
      </c>
    </row>
    <row r="3410" spans="1:44" x14ac:dyDescent="0.3">
      <c r="A3410" t="s">
        <v>964</v>
      </c>
      <c r="B3410" t="s">
        <v>1124</v>
      </c>
      <c r="C3410" t="s">
        <v>1125</v>
      </c>
      <c r="D3410" t="s">
        <v>112</v>
      </c>
      <c r="E3410" t="s">
        <v>48</v>
      </c>
      <c r="F3410" s="1">
        <v>42319.004166666666</v>
      </c>
      <c r="G3410" t="s">
        <v>154</v>
      </c>
      <c r="H3410" t="s">
        <v>155</v>
      </c>
      <c r="I3410" s="1">
        <v>42319.007638888892</v>
      </c>
      <c r="J3410" s="2">
        <v>42319</v>
      </c>
      <c r="K3410" t="s">
        <v>51</v>
      </c>
      <c r="L3410" t="s">
        <v>1051</v>
      </c>
      <c r="M3410" t="s">
        <v>968</v>
      </c>
      <c r="N3410" t="s">
        <v>82</v>
      </c>
      <c r="O3410" t="s">
        <v>82</v>
      </c>
      <c r="P3410" t="s">
        <v>83</v>
      </c>
      <c r="Q3410" t="s">
        <v>83</v>
      </c>
      <c r="R3410" t="s">
        <v>84</v>
      </c>
      <c r="S3410">
        <v>1516044311</v>
      </c>
      <c r="T3410" s="2">
        <v>42321</v>
      </c>
      <c r="U3410" s="1">
        <v>42319.007638888892</v>
      </c>
      <c r="V3410" s="2">
        <v>42319</v>
      </c>
      <c r="W3410">
        <v>0.26500000000000001</v>
      </c>
      <c r="X3410" t="s">
        <v>79</v>
      </c>
      <c r="Y3410" t="s">
        <v>1182</v>
      </c>
      <c r="Z3410" s="2">
        <v>42166</v>
      </c>
      <c r="AA3410">
        <v>151661625</v>
      </c>
      <c r="AB3410" t="s">
        <v>84</v>
      </c>
      <c r="AC3410">
        <v>0</v>
      </c>
      <c r="AD3410">
        <v>11080</v>
      </c>
      <c r="AE3410">
        <v>2015</v>
      </c>
      <c r="AF3410">
        <v>11080</v>
      </c>
      <c r="AG3410">
        <v>1403</v>
      </c>
      <c r="AH3410">
        <v>0</v>
      </c>
      <c r="AI3410">
        <v>11080</v>
      </c>
      <c r="AJ3410">
        <v>11080</v>
      </c>
      <c r="AK3410">
        <v>0</v>
      </c>
      <c r="AL3410">
        <v>0</v>
      </c>
      <c r="AM3410">
        <v>11080</v>
      </c>
      <c r="AN3410">
        <v>5318.4</v>
      </c>
      <c r="AO3410">
        <v>11745</v>
      </c>
      <c r="AP3410">
        <v>11</v>
      </c>
      <c r="AQ3410" t="s">
        <v>1196</v>
      </c>
      <c r="AR3410" t="s">
        <v>246</v>
      </c>
    </row>
    <row r="3411" spans="1:44" x14ac:dyDescent="0.3">
      <c r="A3411" t="s">
        <v>44</v>
      </c>
      <c r="B3411" t="s">
        <v>69</v>
      </c>
      <c r="C3411" t="s">
        <v>70</v>
      </c>
      <c r="D3411" t="s">
        <v>112</v>
      </c>
      <c r="E3411" t="s">
        <v>48</v>
      </c>
      <c r="F3411" s="1">
        <v>42319.068749999999</v>
      </c>
      <c r="G3411" t="s">
        <v>49</v>
      </c>
      <c r="H3411" t="s">
        <v>50</v>
      </c>
      <c r="I3411" s="1">
        <v>42319.068749999999</v>
      </c>
      <c r="J3411" s="2">
        <v>42319</v>
      </c>
      <c r="K3411" t="s">
        <v>51</v>
      </c>
      <c r="L3411" t="s">
        <v>71</v>
      </c>
      <c r="M3411" t="s">
        <v>72</v>
      </c>
      <c r="N3411" t="s">
        <v>1133</v>
      </c>
      <c r="P3411" t="s">
        <v>1134</v>
      </c>
      <c r="R3411" t="s">
        <v>56</v>
      </c>
      <c r="S3411">
        <v>1516044203</v>
      </c>
      <c r="T3411" s="2">
        <v>42258</v>
      </c>
      <c r="U3411" s="1">
        <v>42319.068749999999</v>
      </c>
      <c r="V3411" s="2">
        <v>42321</v>
      </c>
      <c r="W3411">
        <v>0.33</v>
      </c>
      <c r="X3411" t="s">
        <v>57</v>
      </c>
      <c r="Y3411" t="s">
        <v>73</v>
      </c>
      <c r="Z3411" s="2">
        <v>42166</v>
      </c>
      <c r="AA3411">
        <v>151661631</v>
      </c>
      <c r="AB3411" t="s">
        <v>59</v>
      </c>
      <c r="AC3411">
        <v>0</v>
      </c>
      <c r="AE3411">
        <v>2015</v>
      </c>
      <c r="AF3411">
        <v>24080</v>
      </c>
      <c r="AG3411">
        <v>1403</v>
      </c>
      <c r="AH3411">
        <v>0</v>
      </c>
      <c r="AI3411">
        <v>23780</v>
      </c>
      <c r="AJ3411">
        <v>24080</v>
      </c>
      <c r="AK3411">
        <v>300</v>
      </c>
      <c r="AL3411">
        <v>0</v>
      </c>
      <c r="AM3411">
        <v>46306</v>
      </c>
      <c r="AN3411">
        <v>23384.53</v>
      </c>
      <c r="AO3411">
        <v>24080</v>
      </c>
      <c r="AP3411">
        <v>11</v>
      </c>
      <c r="AQ3411" t="s">
        <v>1196</v>
      </c>
      <c r="AR3411" t="s">
        <v>246</v>
      </c>
    </row>
    <row r="3412" spans="1:44" x14ac:dyDescent="0.3">
      <c r="A3412" t="s">
        <v>1084</v>
      </c>
      <c r="B3412" t="s">
        <v>1189</v>
      </c>
      <c r="C3412" t="s">
        <v>1190</v>
      </c>
      <c r="D3412" t="s">
        <v>112</v>
      </c>
      <c r="E3412" t="s">
        <v>48</v>
      </c>
      <c r="F3412" s="1">
        <v>42319.068749999999</v>
      </c>
      <c r="G3412" t="s">
        <v>49</v>
      </c>
      <c r="H3412" t="s">
        <v>50</v>
      </c>
      <c r="I3412" s="1">
        <v>42319.070833333331</v>
      </c>
      <c r="J3412" s="2">
        <v>42319</v>
      </c>
      <c r="K3412" t="s">
        <v>51</v>
      </c>
      <c r="L3412" t="s">
        <v>1142</v>
      </c>
      <c r="M3412" t="s">
        <v>1143</v>
      </c>
      <c r="N3412" t="s">
        <v>2561</v>
      </c>
      <c r="P3412" t="s">
        <v>2562</v>
      </c>
      <c r="R3412" t="s">
        <v>56</v>
      </c>
      <c r="S3412">
        <v>1516044207</v>
      </c>
      <c r="T3412" s="2">
        <v>42321</v>
      </c>
      <c r="U3412" s="1">
        <v>42319.070833333331</v>
      </c>
      <c r="V3412" s="2">
        <v>42321</v>
      </c>
      <c r="W3412">
        <v>0.4965</v>
      </c>
      <c r="X3412" t="s">
        <v>57</v>
      </c>
      <c r="Y3412" t="s">
        <v>145</v>
      </c>
      <c r="Z3412" s="2">
        <v>42166</v>
      </c>
      <c r="AA3412">
        <v>151661627</v>
      </c>
      <c r="AB3412" t="s">
        <v>59</v>
      </c>
      <c r="AC3412">
        <v>35</v>
      </c>
      <c r="AE3412">
        <v>2015</v>
      </c>
      <c r="AF3412">
        <v>4858</v>
      </c>
      <c r="AG3412">
        <v>1403</v>
      </c>
      <c r="AH3412">
        <v>0</v>
      </c>
      <c r="AI3412">
        <v>4808</v>
      </c>
      <c r="AJ3412">
        <v>4858</v>
      </c>
      <c r="AK3412">
        <v>50</v>
      </c>
      <c r="AL3412">
        <v>0</v>
      </c>
      <c r="AM3412">
        <v>4448</v>
      </c>
      <c r="AN3412">
        <v>2224</v>
      </c>
      <c r="AO3412">
        <v>4893</v>
      </c>
      <c r="AP3412">
        <v>11</v>
      </c>
      <c r="AQ3412" t="s">
        <v>1196</v>
      </c>
      <c r="AR3412" t="s">
        <v>246</v>
      </c>
    </row>
    <row r="3413" spans="1:44" x14ac:dyDescent="0.3">
      <c r="A3413" t="s">
        <v>1084</v>
      </c>
      <c r="B3413" t="s">
        <v>1191</v>
      </c>
      <c r="C3413" t="s">
        <v>1192</v>
      </c>
      <c r="D3413" t="s">
        <v>112</v>
      </c>
      <c r="E3413" t="s">
        <v>48</v>
      </c>
      <c r="F3413" s="1">
        <v>42319.177083333336</v>
      </c>
      <c r="G3413" t="s">
        <v>49</v>
      </c>
      <c r="H3413" t="s">
        <v>50</v>
      </c>
      <c r="I3413" s="1">
        <v>42319.177083333336</v>
      </c>
      <c r="J3413" s="2">
        <v>42319</v>
      </c>
      <c r="K3413" t="s">
        <v>51</v>
      </c>
      <c r="L3413" t="s">
        <v>1142</v>
      </c>
      <c r="M3413" t="s">
        <v>1143</v>
      </c>
      <c r="N3413" t="s">
        <v>212</v>
      </c>
      <c r="P3413" t="s">
        <v>213</v>
      </c>
      <c r="R3413" t="s">
        <v>56</v>
      </c>
      <c r="S3413">
        <v>1516044201</v>
      </c>
      <c r="T3413" s="2">
        <v>42321</v>
      </c>
      <c r="U3413" s="1">
        <v>42319.177083333336</v>
      </c>
      <c r="V3413" s="2">
        <v>42321</v>
      </c>
      <c r="W3413">
        <v>0.4965</v>
      </c>
      <c r="X3413" t="s">
        <v>57</v>
      </c>
      <c r="Y3413" t="s">
        <v>1193</v>
      </c>
      <c r="Z3413" s="2">
        <v>42166</v>
      </c>
      <c r="AA3413">
        <v>151661626</v>
      </c>
      <c r="AB3413" t="s">
        <v>59</v>
      </c>
      <c r="AC3413">
        <v>15</v>
      </c>
      <c r="AE3413">
        <v>2015</v>
      </c>
      <c r="AF3413">
        <v>4770</v>
      </c>
      <c r="AG3413">
        <v>1403</v>
      </c>
      <c r="AH3413">
        <v>0</v>
      </c>
      <c r="AI3413">
        <v>4710</v>
      </c>
      <c r="AJ3413">
        <v>4770</v>
      </c>
      <c r="AK3413">
        <v>60</v>
      </c>
      <c r="AL3413">
        <v>0</v>
      </c>
      <c r="AM3413">
        <v>4350</v>
      </c>
      <c r="AN3413">
        <v>2175</v>
      </c>
      <c r="AO3413">
        <v>4785</v>
      </c>
      <c r="AP3413">
        <v>11</v>
      </c>
      <c r="AQ3413" t="s">
        <v>1196</v>
      </c>
      <c r="AR3413" t="s">
        <v>246</v>
      </c>
    </row>
    <row r="3414" spans="1:44" x14ac:dyDescent="0.3">
      <c r="A3414" t="s">
        <v>44</v>
      </c>
      <c r="B3414" t="s">
        <v>146</v>
      </c>
      <c r="C3414" t="s">
        <v>147</v>
      </c>
      <c r="D3414" t="s">
        <v>47</v>
      </c>
      <c r="E3414" t="s">
        <v>51</v>
      </c>
      <c r="F3414" s="1">
        <v>42319.106944444444</v>
      </c>
      <c r="G3414" t="s">
        <v>820</v>
      </c>
      <c r="H3414" t="s">
        <v>821</v>
      </c>
      <c r="I3414" s="1">
        <v>42319.106944444444</v>
      </c>
      <c r="J3414" s="2">
        <v>42319</v>
      </c>
      <c r="K3414" t="s">
        <v>51</v>
      </c>
      <c r="L3414" t="s">
        <v>130</v>
      </c>
      <c r="M3414" t="s">
        <v>131</v>
      </c>
      <c r="N3414" t="s">
        <v>89</v>
      </c>
      <c r="O3414" t="s">
        <v>90</v>
      </c>
      <c r="P3414" t="s">
        <v>91</v>
      </c>
      <c r="Q3414" t="s">
        <v>92</v>
      </c>
      <c r="R3414" t="s">
        <v>93</v>
      </c>
      <c r="S3414">
        <v>1516044486</v>
      </c>
      <c r="T3414" s="2">
        <v>42258</v>
      </c>
      <c r="U3414" s="1">
        <v>42319.106944444444</v>
      </c>
      <c r="V3414" s="2">
        <v>42322</v>
      </c>
      <c r="W3414">
        <v>0.39</v>
      </c>
      <c r="X3414" t="s">
        <v>94</v>
      </c>
      <c r="Y3414" t="s">
        <v>73</v>
      </c>
      <c r="Z3414" s="2">
        <v>42196</v>
      </c>
      <c r="AA3414">
        <v>151661717</v>
      </c>
      <c r="AB3414" t="s">
        <v>93</v>
      </c>
      <c r="AC3414">
        <v>11148</v>
      </c>
      <c r="AE3414">
        <v>2015</v>
      </c>
      <c r="AF3414">
        <v>40000</v>
      </c>
      <c r="AG3414">
        <v>744.27499999999998</v>
      </c>
      <c r="AH3414">
        <v>0</v>
      </c>
      <c r="AI3414">
        <v>40000</v>
      </c>
      <c r="AJ3414">
        <v>40000</v>
      </c>
      <c r="AK3414">
        <v>0</v>
      </c>
      <c r="AL3414">
        <v>0</v>
      </c>
      <c r="AM3414">
        <v>98990</v>
      </c>
      <c r="AN3414">
        <v>52357.599999999999</v>
      </c>
      <c r="AO3414">
        <v>51148</v>
      </c>
      <c r="AP3414">
        <v>11</v>
      </c>
      <c r="AQ3414" t="s">
        <v>1196</v>
      </c>
      <c r="AR3414" t="s">
        <v>246</v>
      </c>
    </row>
    <row r="3415" spans="1:44" x14ac:dyDescent="0.3">
      <c r="A3415" t="s">
        <v>44</v>
      </c>
      <c r="B3415" t="s">
        <v>146</v>
      </c>
      <c r="C3415" t="s">
        <v>147</v>
      </c>
      <c r="D3415" t="s">
        <v>47</v>
      </c>
      <c r="E3415" t="s">
        <v>51</v>
      </c>
      <c r="F3415" s="1">
        <v>42319.106944444444</v>
      </c>
      <c r="G3415" t="s">
        <v>820</v>
      </c>
      <c r="H3415" t="s">
        <v>821</v>
      </c>
      <c r="I3415" s="1">
        <v>42319.107638888891</v>
      </c>
      <c r="J3415" s="2">
        <v>42319</v>
      </c>
      <c r="K3415" t="s">
        <v>51</v>
      </c>
      <c r="L3415" t="s">
        <v>128</v>
      </c>
      <c r="M3415" t="s">
        <v>129</v>
      </c>
      <c r="N3415" t="s">
        <v>89</v>
      </c>
      <c r="O3415" t="s">
        <v>90</v>
      </c>
      <c r="P3415" t="s">
        <v>91</v>
      </c>
      <c r="Q3415" t="s">
        <v>92</v>
      </c>
      <c r="R3415" t="s">
        <v>93</v>
      </c>
      <c r="S3415">
        <v>1516044486</v>
      </c>
      <c r="T3415" s="2">
        <v>42258</v>
      </c>
      <c r="U3415" s="1">
        <v>42319.107638888891</v>
      </c>
      <c r="V3415" s="2">
        <v>42322</v>
      </c>
      <c r="W3415">
        <v>0.19500000000000001</v>
      </c>
      <c r="X3415" t="s">
        <v>94</v>
      </c>
      <c r="Y3415" t="s">
        <v>97</v>
      </c>
      <c r="Z3415" s="2">
        <v>42196</v>
      </c>
      <c r="AA3415">
        <v>151661718</v>
      </c>
      <c r="AB3415" t="s">
        <v>93</v>
      </c>
      <c r="AC3415">
        <v>9003</v>
      </c>
      <c r="AE3415">
        <v>2015</v>
      </c>
      <c r="AF3415">
        <v>42800</v>
      </c>
      <c r="AG3415">
        <v>744.27499999999998</v>
      </c>
      <c r="AH3415">
        <v>0</v>
      </c>
      <c r="AI3415">
        <v>42800</v>
      </c>
      <c r="AJ3415">
        <v>42800</v>
      </c>
      <c r="AK3415">
        <v>0</v>
      </c>
      <c r="AL3415">
        <v>0</v>
      </c>
      <c r="AM3415">
        <v>98990</v>
      </c>
      <c r="AN3415">
        <v>52357.599999999999</v>
      </c>
      <c r="AO3415">
        <v>51803</v>
      </c>
      <c r="AP3415">
        <v>11</v>
      </c>
      <c r="AQ3415" t="s">
        <v>1196</v>
      </c>
      <c r="AR3415" t="s">
        <v>246</v>
      </c>
    </row>
    <row r="3416" spans="1:44" x14ac:dyDescent="0.3">
      <c r="A3416" t="s">
        <v>171</v>
      </c>
      <c r="B3416" t="s">
        <v>2179</v>
      </c>
      <c r="C3416" t="s">
        <v>2180</v>
      </c>
      <c r="D3416" t="s">
        <v>218</v>
      </c>
      <c r="E3416" t="s">
        <v>51</v>
      </c>
      <c r="F3416" s="1">
        <v>42319.051388888889</v>
      </c>
      <c r="G3416" t="s">
        <v>167</v>
      </c>
      <c r="H3416" t="s">
        <v>168</v>
      </c>
      <c r="I3416" s="1">
        <v>42319.052777777775</v>
      </c>
      <c r="J3416" s="2">
        <v>42319</v>
      </c>
      <c r="K3416" t="s">
        <v>51</v>
      </c>
      <c r="L3416" t="s">
        <v>2181</v>
      </c>
      <c r="M3416" t="s">
        <v>2182</v>
      </c>
      <c r="N3416" t="s">
        <v>89</v>
      </c>
      <c r="O3416" t="s">
        <v>90</v>
      </c>
      <c r="P3416" t="s">
        <v>91</v>
      </c>
      <c r="Q3416" t="s">
        <v>92</v>
      </c>
      <c r="R3416" t="s">
        <v>93</v>
      </c>
      <c r="S3416">
        <v>1516044411</v>
      </c>
      <c r="T3416" s="2">
        <v>42324</v>
      </c>
      <c r="U3416" s="1">
        <v>42319.052777777775</v>
      </c>
      <c r="V3416" s="2">
        <v>42323</v>
      </c>
      <c r="W3416">
        <v>0.27500000000000002</v>
      </c>
      <c r="X3416" t="s">
        <v>94</v>
      </c>
      <c r="Y3416" t="s">
        <v>2209</v>
      </c>
      <c r="Z3416" s="2">
        <v>42196</v>
      </c>
      <c r="AA3416">
        <v>151661753</v>
      </c>
      <c r="AB3416" t="s">
        <v>93</v>
      </c>
      <c r="AC3416">
        <v>0</v>
      </c>
      <c r="AE3416">
        <v>2015</v>
      </c>
      <c r="AF3416">
        <v>300</v>
      </c>
      <c r="AG3416">
        <v>744.27499999999998</v>
      </c>
      <c r="AH3416">
        <v>0</v>
      </c>
      <c r="AI3416">
        <v>300</v>
      </c>
      <c r="AJ3416">
        <v>300</v>
      </c>
      <c r="AK3416">
        <v>0</v>
      </c>
      <c r="AL3416">
        <v>0</v>
      </c>
      <c r="AM3416">
        <v>400</v>
      </c>
      <c r="AN3416">
        <v>600</v>
      </c>
      <c r="AO3416">
        <v>300</v>
      </c>
      <c r="AP3416">
        <v>11</v>
      </c>
      <c r="AQ3416" t="s">
        <v>1196</v>
      </c>
      <c r="AR3416" t="s">
        <v>246</v>
      </c>
    </row>
    <row r="3417" spans="1:44" x14ac:dyDescent="0.3">
      <c r="A3417" t="s">
        <v>171</v>
      </c>
      <c r="B3417" t="s">
        <v>2179</v>
      </c>
      <c r="C3417" t="s">
        <v>2180</v>
      </c>
      <c r="D3417" t="s">
        <v>218</v>
      </c>
      <c r="E3417" t="s">
        <v>51</v>
      </c>
      <c r="F3417" s="1">
        <v>42319.051388888889</v>
      </c>
      <c r="G3417" t="s">
        <v>167</v>
      </c>
      <c r="H3417" t="s">
        <v>168</v>
      </c>
      <c r="I3417" s="1">
        <v>42319.052777777775</v>
      </c>
      <c r="J3417" s="2">
        <v>42319</v>
      </c>
      <c r="K3417" t="s">
        <v>51</v>
      </c>
      <c r="L3417" t="s">
        <v>2181</v>
      </c>
      <c r="M3417" t="s">
        <v>2182</v>
      </c>
      <c r="N3417" t="s">
        <v>89</v>
      </c>
      <c r="O3417" t="s">
        <v>90</v>
      </c>
      <c r="P3417" t="s">
        <v>91</v>
      </c>
      <c r="Q3417" t="s">
        <v>92</v>
      </c>
      <c r="R3417" t="s">
        <v>93</v>
      </c>
      <c r="S3417">
        <v>1516044411</v>
      </c>
      <c r="T3417" s="2">
        <v>42324</v>
      </c>
      <c r="U3417" s="1">
        <v>42319.052777777775</v>
      </c>
      <c r="V3417" s="2">
        <v>42323</v>
      </c>
      <c r="W3417">
        <v>0.27500000000000002</v>
      </c>
      <c r="X3417" t="s">
        <v>94</v>
      </c>
      <c r="Y3417" t="s">
        <v>2210</v>
      </c>
      <c r="Z3417" s="2">
        <v>42196</v>
      </c>
      <c r="AA3417">
        <v>151661753</v>
      </c>
      <c r="AB3417" t="s">
        <v>93</v>
      </c>
      <c r="AC3417">
        <v>0</v>
      </c>
      <c r="AE3417">
        <v>2015</v>
      </c>
      <c r="AF3417">
        <v>300</v>
      </c>
      <c r="AG3417">
        <v>744.27499999999998</v>
      </c>
      <c r="AH3417">
        <v>0</v>
      </c>
      <c r="AI3417">
        <v>300</v>
      </c>
      <c r="AJ3417">
        <v>300</v>
      </c>
      <c r="AK3417">
        <v>0</v>
      </c>
      <c r="AL3417">
        <v>0</v>
      </c>
      <c r="AM3417">
        <v>400</v>
      </c>
      <c r="AN3417">
        <v>600</v>
      </c>
      <c r="AO3417">
        <v>300</v>
      </c>
      <c r="AP3417">
        <v>11</v>
      </c>
      <c r="AQ3417" t="s">
        <v>1196</v>
      </c>
      <c r="AR3417" t="s">
        <v>246</v>
      </c>
    </row>
    <row r="3418" spans="1:44" x14ac:dyDescent="0.3">
      <c r="A3418" t="s">
        <v>171</v>
      </c>
      <c r="B3418" t="s">
        <v>2179</v>
      </c>
      <c r="C3418" t="s">
        <v>2180</v>
      </c>
      <c r="D3418" t="s">
        <v>218</v>
      </c>
      <c r="E3418" t="s">
        <v>51</v>
      </c>
      <c r="F3418" s="1">
        <v>42319.051388888889</v>
      </c>
      <c r="G3418" t="s">
        <v>167</v>
      </c>
      <c r="H3418" t="s">
        <v>168</v>
      </c>
      <c r="I3418" s="1">
        <v>42319.053472222222</v>
      </c>
      <c r="J3418" s="2">
        <v>42319</v>
      </c>
      <c r="K3418" t="s">
        <v>51</v>
      </c>
      <c r="L3418" t="s">
        <v>2181</v>
      </c>
      <c r="M3418" t="s">
        <v>2182</v>
      </c>
      <c r="N3418" t="s">
        <v>89</v>
      </c>
      <c r="O3418" t="s">
        <v>90</v>
      </c>
      <c r="P3418" t="s">
        <v>91</v>
      </c>
      <c r="Q3418" t="s">
        <v>92</v>
      </c>
      <c r="R3418" t="s">
        <v>93</v>
      </c>
      <c r="S3418">
        <v>1516044403</v>
      </c>
      <c r="T3418" s="2">
        <v>42324</v>
      </c>
      <c r="U3418" s="1">
        <v>42319.053472222222</v>
      </c>
      <c r="V3418" s="2">
        <v>42323</v>
      </c>
      <c r="W3418">
        <v>0.27500000000000002</v>
      </c>
      <c r="X3418" t="s">
        <v>94</v>
      </c>
      <c r="Y3418" t="s">
        <v>2211</v>
      </c>
      <c r="Z3418" s="2">
        <v>42196</v>
      </c>
      <c r="AA3418">
        <v>151661754</v>
      </c>
      <c r="AB3418" t="s">
        <v>93</v>
      </c>
      <c r="AC3418">
        <v>0</v>
      </c>
      <c r="AE3418">
        <v>2015</v>
      </c>
      <c r="AF3418">
        <v>300</v>
      </c>
      <c r="AG3418">
        <v>744.27499999999998</v>
      </c>
      <c r="AH3418">
        <v>0</v>
      </c>
      <c r="AI3418">
        <v>300</v>
      </c>
      <c r="AJ3418">
        <v>300</v>
      </c>
      <c r="AK3418">
        <v>0</v>
      </c>
      <c r="AL3418">
        <v>0</v>
      </c>
      <c r="AM3418">
        <v>400</v>
      </c>
      <c r="AN3418">
        <v>600</v>
      </c>
      <c r="AO3418">
        <v>300</v>
      </c>
      <c r="AP3418">
        <v>11</v>
      </c>
      <c r="AQ3418" t="s">
        <v>1196</v>
      </c>
      <c r="AR3418" t="s">
        <v>246</v>
      </c>
    </row>
    <row r="3419" spans="1:44" x14ac:dyDescent="0.3">
      <c r="A3419" t="s">
        <v>171</v>
      </c>
      <c r="B3419" t="s">
        <v>2179</v>
      </c>
      <c r="C3419" t="s">
        <v>2180</v>
      </c>
      <c r="D3419" t="s">
        <v>218</v>
      </c>
      <c r="E3419" t="s">
        <v>51</v>
      </c>
      <c r="F3419" s="1">
        <v>42319.051388888889</v>
      </c>
      <c r="G3419" t="s">
        <v>167</v>
      </c>
      <c r="H3419" t="s">
        <v>168</v>
      </c>
      <c r="I3419" s="1">
        <v>42319.053472222222</v>
      </c>
      <c r="J3419" s="2">
        <v>42319</v>
      </c>
      <c r="K3419" t="s">
        <v>51</v>
      </c>
      <c r="L3419" t="s">
        <v>2181</v>
      </c>
      <c r="M3419" t="s">
        <v>2182</v>
      </c>
      <c r="N3419" t="s">
        <v>89</v>
      </c>
      <c r="O3419" t="s">
        <v>90</v>
      </c>
      <c r="P3419" t="s">
        <v>91</v>
      </c>
      <c r="Q3419" t="s">
        <v>92</v>
      </c>
      <c r="R3419" t="s">
        <v>93</v>
      </c>
      <c r="S3419">
        <v>1516044403</v>
      </c>
      <c r="T3419" s="2">
        <v>42324</v>
      </c>
      <c r="U3419" s="1">
        <v>42319.053472222222</v>
      </c>
      <c r="V3419" s="2">
        <v>42323</v>
      </c>
      <c r="W3419">
        <v>0.27500000000000002</v>
      </c>
      <c r="X3419" t="s">
        <v>94</v>
      </c>
      <c r="Y3419" t="s">
        <v>2212</v>
      </c>
      <c r="Z3419" s="2">
        <v>42196</v>
      </c>
      <c r="AA3419">
        <v>151661754</v>
      </c>
      <c r="AB3419" t="s">
        <v>93</v>
      </c>
      <c r="AC3419">
        <v>0</v>
      </c>
      <c r="AE3419">
        <v>2015</v>
      </c>
      <c r="AF3419">
        <v>300</v>
      </c>
      <c r="AG3419">
        <v>744.27499999999998</v>
      </c>
      <c r="AH3419">
        <v>0</v>
      </c>
      <c r="AI3419">
        <v>300</v>
      </c>
      <c r="AJ3419">
        <v>300</v>
      </c>
      <c r="AK3419">
        <v>0</v>
      </c>
      <c r="AL3419">
        <v>0</v>
      </c>
      <c r="AM3419">
        <v>400</v>
      </c>
      <c r="AN3419">
        <v>600</v>
      </c>
      <c r="AO3419">
        <v>300</v>
      </c>
      <c r="AP3419">
        <v>11</v>
      </c>
      <c r="AQ3419" t="s">
        <v>1196</v>
      </c>
      <c r="AR3419" t="s">
        <v>246</v>
      </c>
    </row>
    <row r="3420" spans="1:44" x14ac:dyDescent="0.3">
      <c r="A3420" t="s">
        <v>44</v>
      </c>
      <c r="B3420" t="s">
        <v>455</v>
      </c>
      <c r="C3420" t="s">
        <v>456</v>
      </c>
      <c r="D3420" t="s">
        <v>112</v>
      </c>
      <c r="E3420" t="s">
        <v>51</v>
      </c>
      <c r="F3420" s="1">
        <v>42319.051388888889</v>
      </c>
      <c r="G3420" t="s">
        <v>87</v>
      </c>
      <c r="H3420" t="s">
        <v>88</v>
      </c>
      <c r="I3420" s="1">
        <v>42319.054861111108</v>
      </c>
      <c r="J3420" s="2">
        <v>42319</v>
      </c>
      <c r="K3420" t="s">
        <v>51</v>
      </c>
      <c r="L3420" t="s">
        <v>150</v>
      </c>
      <c r="M3420" t="s">
        <v>151</v>
      </c>
      <c r="N3420" t="s">
        <v>89</v>
      </c>
      <c r="O3420" t="s">
        <v>90</v>
      </c>
      <c r="P3420" t="s">
        <v>91</v>
      </c>
      <c r="Q3420" t="s">
        <v>92</v>
      </c>
      <c r="R3420" t="s">
        <v>93</v>
      </c>
      <c r="S3420">
        <v>1516044527</v>
      </c>
      <c r="T3420" s="2">
        <v>42288</v>
      </c>
      <c r="U3420" s="1">
        <v>42319.054861111108</v>
      </c>
      <c r="V3420" s="2">
        <v>42321</v>
      </c>
      <c r="W3420">
        <v>0.33</v>
      </c>
      <c r="X3420" t="s">
        <v>94</v>
      </c>
      <c r="Y3420" t="s">
        <v>73</v>
      </c>
      <c r="Z3420" s="2">
        <v>42196</v>
      </c>
      <c r="AA3420">
        <v>151661764</v>
      </c>
      <c r="AB3420" t="s">
        <v>93</v>
      </c>
      <c r="AC3420">
        <v>0</v>
      </c>
      <c r="AE3420">
        <v>2015</v>
      </c>
      <c r="AF3420">
        <v>6413</v>
      </c>
      <c r="AG3420">
        <v>744.27499999999998</v>
      </c>
      <c r="AH3420">
        <v>0</v>
      </c>
      <c r="AI3420">
        <v>6413</v>
      </c>
      <c r="AJ3420">
        <v>6413</v>
      </c>
      <c r="AK3420">
        <v>0</v>
      </c>
      <c r="AL3420">
        <v>0</v>
      </c>
      <c r="AM3420">
        <v>11660</v>
      </c>
      <c r="AN3420">
        <v>7229.2</v>
      </c>
      <c r="AO3420">
        <v>6413</v>
      </c>
      <c r="AP3420">
        <v>11</v>
      </c>
      <c r="AQ3420" t="s">
        <v>1196</v>
      </c>
      <c r="AR3420" t="s">
        <v>246</v>
      </c>
    </row>
    <row r="3421" spans="1:44" x14ac:dyDescent="0.3">
      <c r="A3421" t="s">
        <v>44</v>
      </c>
      <c r="B3421" t="s">
        <v>455</v>
      </c>
      <c r="C3421" t="s">
        <v>456</v>
      </c>
      <c r="D3421" t="s">
        <v>112</v>
      </c>
      <c r="E3421" t="s">
        <v>51</v>
      </c>
      <c r="F3421" s="1">
        <v>42319.051388888889</v>
      </c>
      <c r="G3421" t="s">
        <v>87</v>
      </c>
      <c r="H3421" t="s">
        <v>88</v>
      </c>
      <c r="I3421" s="1">
        <v>42319.054166666669</v>
      </c>
      <c r="J3421" s="2">
        <v>42319</v>
      </c>
      <c r="K3421" t="s">
        <v>51</v>
      </c>
      <c r="L3421" t="s">
        <v>71</v>
      </c>
      <c r="M3421" t="s">
        <v>72</v>
      </c>
      <c r="N3421" t="s">
        <v>89</v>
      </c>
      <c r="O3421" t="s">
        <v>90</v>
      </c>
      <c r="P3421" t="s">
        <v>91</v>
      </c>
      <c r="Q3421" t="s">
        <v>92</v>
      </c>
      <c r="R3421" t="s">
        <v>93</v>
      </c>
      <c r="S3421">
        <v>1516044527</v>
      </c>
      <c r="T3421" s="2">
        <v>42321</v>
      </c>
      <c r="U3421" s="1">
        <v>42319.054166666669</v>
      </c>
      <c r="V3421" s="2">
        <v>42321</v>
      </c>
      <c r="W3421">
        <v>0.33</v>
      </c>
      <c r="X3421" t="s">
        <v>94</v>
      </c>
      <c r="Y3421" t="s">
        <v>73</v>
      </c>
      <c r="Z3421" s="2">
        <v>42196</v>
      </c>
      <c r="AA3421">
        <v>151661763</v>
      </c>
      <c r="AB3421" t="s">
        <v>93</v>
      </c>
      <c r="AC3421">
        <v>0</v>
      </c>
      <c r="AE3421">
        <v>2015</v>
      </c>
      <c r="AF3421">
        <v>6413</v>
      </c>
      <c r="AG3421">
        <v>744.27499999999998</v>
      </c>
      <c r="AH3421">
        <v>0</v>
      </c>
      <c r="AI3421">
        <v>6413</v>
      </c>
      <c r="AJ3421">
        <v>6413</v>
      </c>
      <c r="AK3421">
        <v>0</v>
      </c>
      <c r="AL3421">
        <v>0</v>
      </c>
      <c r="AM3421">
        <v>11660</v>
      </c>
      <c r="AN3421">
        <v>7229.2</v>
      </c>
      <c r="AO3421">
        <v>6413</v>
      </c>
      <c r="AP3421">
        <v>11</v>
      </c>
      <c r="AQ3421" t="s">
        <v>1196</v>
      </c>
      <c r="AR3421" t="s">
        <v>246</v>
      </c>
    </row>
    <row r="3422" spans="1:44" x14ac:dyDescent="0.3">
      <c r="A3422" t="s">
        <v>44</v>
      </c>
      <c r="B3422" t="s">
        <v>69</v>
      </c>
      <c r="C3422" t="s">
        <v>70</v>
      </c>
      <c r="D3422" t="s">
        <v>112</v>
      </c>
      <c r="E3422" t="s">
        <v>48</v>
      </c>
      <c r="F3422" s="1">
        <v>42319.004166666666</v>
      </c>
      <c r="G3422" t="s">
        <v>100</v>
      </c>
      <c r="H3422" t="s">
        <v>101</v>
      </c>
      <c r="I3422" s="1">
        <v>42319.013888888891</v>
      </c>
      <c r="J3422" s="2">
        <v>42319</v>
      </c>
      <c r="K3422" t="s">
        <v>51</v>
      </c>
      <c r="L3422" t="s">
        <v>130</v>
      </c>
      <c r="M3422" t="s">
        <v>131</v>
      </c>
      <c r="N3422" t="s">
        <v>76</v>
      </c>
      <c r="P3422" t="s">
        <v>77</v>
      </c>
      <c r="R3422" t="s">
        <v>78</v>
      </c>
      <c r="S3422">
        <v>1516044778</v>
      </c>
      <c r="T3422" s="2">
        <v>42288</v>
      </c>
      <c r="U3422" s="1">
        <v>42319.013888888891</v>
      </c>
      <c r="V3422" s="2">
        <v>42321</v>
      </c>
      <c r="W3422">
        <v>0.39</v>
      </c>
      <c r="X3422" t="s">
        <v>79</v>
      </c>
      <c r="Y3422" t="s">
        <v>73</v>
      </c>
      <c r="Z3422" s="2">
        <v>42196</v>
      </c>
      <c r="AA3422">
        <v>151661801</v>
      </c>
      <c r="AB3422" t="s">
        <v>78</v>
      </c>
      <c r="AC3422">
        <v>1500</v>
      </c>
      <c r="AE3422">
        <v>2015</v>
      </c>
      <c r="AF3422">
        <v>12761</v>
      </c>
      <c r="AG3422">
        <v>1403</v>
      </c>
      <c r="AH3422">
        <v>0</v>
      </c>
      <c r="AI3422">
        <v>12761</v>
      </c>
      <c r="AJ3422">
        <v>12761</v>
      </c>
      <c r="AK3422">
        <v>0</v>
      </c>
      <c r="AL3422">
        <v>0</v>
      </c>
      <c r="AM3422">
        <v>25522</v>
      </c>
      <c r="AN3422">
        <v>13526.66</v>
      </c>
      <c r="AO3422">
        <v>13527</v>
      </c>
      <c r="AP3422">
        <v>11</v>
      </c>
      <c r="AQ3422" t="s">
        <v>1196</v>
      </c>
      <c r="AR3422" t="s">
        <v>246</v>
      </c>
    </row>
    <row r="3423" spans="1:44" x14ac:dyDescent="0.3">
      <c r="A3423" t="s">
        <v>44</v>
      </c>
      <c r="B3423" t="s">
        <v>69</v>
      </c>
      <c r="C3423" t="s">
        <v>70</v>
      </c>
      <c r="D3423" t="s">
        <v>112</v>
      </c>
      <c r="E3423" t="s">
        <v>48</v>
      </c>
      <c r="F3423" s="1">
        <v>42319.004166666666</v>
      </c>
      <c r="G3423" t="s">
        <v>154</v>
      </c>
      <c r="H3423" t="s">
        <v>155</v>
      </c>
      <c r="I3423" s="1">
        <v>42319.013888888891</v>
      </c>
      <c r="J3423" s="2">
        <v>42319</v>
      </c>
      <c r="K3423" t="s">
        <v>51</v>
      </c>
      <c r="L3423" t="s">
        <v>130</v>
      </c>
      <c r="M3423" t="s">
        <v>131</v>
      </c>
      <c r="N3423" t="s">
        <v>82</v>
      </c>
      <c r="O3423" t="s">
        <v>82</v>
      </c>
      <c r="P3423" t="s">
        <v>83</v>
      </c>
      <c r="Q3423" t="s">
        <v>83</v>
      </c>
      <c r="R3423" t="s">
        <v>84</v>
      </c>
      <c r="S3423">
        <v>1516044778</v>
      </c>
      <c r="T3423" s="2">
        <v>42288</v>
      </c>
      <c r="U3423" s="1">
        <v>42319.013888888891</v>
      </c>
      <c r="V3423" s="2">
        <v>42321</v>
      </c>
      <c r="W3423">
        <v>0.39</v>
      </c>
      <c r="X3423" t="s">
        <v>79</v>
      </c>
      <c r="Y3423" t="s">
        <v>73</v>
      </c>
      <c r="Z3423" s="2">
        <v>42196</v>
      </c>
      <c r="AA3423">
        <v>151661801</v>
      </c>
      <c r="AB3423" t="s">
        <v>84</v>
      </c>
      <c r="AC3423">
        <v>0</v>
      </c>
      <c r="AD3423">
        <v>12761</v>
      </c>
      <c r="AE3423">
        <v>2015</v>
      </c>
      <c r="AF3423">
        <v>12761</v>
      </c>
      <c r="AG3423">
        <v>1403</v>
      </c>
      <c r="AH3423">
        <v>0</v>
      </c>
      <c r="AI3423">
        <v>12761</v>
      </c>
      <c r="AJ3423">
        <v>12761</v>
      </c>
      <c r="AK3423">
        <v>0</v>
      </c>
      <c r="AL3423">
        <v>0</v>
      </c>
      <c r="AM3423">
        <v>25522</v>
      </c>
      <c r="AN3423">
        <v>13526.66</v>
      </c>
      <c r="AO3423">
        <v>13527</v>
      </c>
      <c r="AP3423">
        <v>11</v>
      </c>
      <c r="AQ3423" t="s">
        <v>1196</v>
      </c>
      <c r="AR3423" t="s">
        <v>246</v>
      </c>
    </row>
    <row r="3424" spans="1:44" x14ac:dyDescent="0.3">
      <c r="A3424" t="s">
        <v>44</v>
      </c>
      <c r="B3424" t="s">
        <v>69</v>
      </c>
      <c r="C3424" t="s">
        <v>70</v>
      </c>
      <c r="D3424" t="s">
        <v>112</v>
      </c>
      <c r="E3424" t="s">
        <v>48</v>
      </c>
      <c r="F3424" s="1">
        <v>42319.004166666666</v>
      </c>
      <c r="G3424" t="s">
        <v>100</v>
      </c>
      <c r="H3424" t="s">
        <v>101</v>
      </c>
      <c r="I3424" s="1">
        <v>42319.01458333333</v>
      </c>
      <c r="J3424" s="2">
        <v>42319</v>
      </c>
      <c r="K3424" t="s">
        <v>51</v>
      </c>
      <c r="L3424" t="s">
        <v>128</v>
      </c>
      <c r="M3424" t="s">
        <v>129</v>
      </c>
      <c r="N3424" t="s">
        <v>76</v>
      </c>
      <c r="P3424" t="s">
        <v>77</v>
      </c>
      <c r="R3424" t="s">
        <v>78</v>
      </c>
      <c r="S3424">
        <v>1516044778</v>
      </c>
      <c r="T3424" s="2">
        <v>42288</v>
      </c>
      <c r="U3424" s="1">
        <v>42319.01458333333</v>
      </c>
      <c r="V3424" s="2">
        <v>42321</v>
      </c>
      <c r="W3424">
        <v>0.19500000000000001</v>
      </c>
      <c r="X3424" t="s">
        <v>79</v>
      </c>
      <c r="Y3424" t="s">
        <v>97</v>
      </c>
      <c r="Z3424" s="2">
        <v>42196</v>
      </c>
      <c r="AA3424">
        <v>151661802</v>
      </c>
      <c r="AB3424" t="s">
        <v>78</v>
      </c>
      <c r="AC3424">
        <v>910</v>
      </c>
      <c r="AE3424">
        <v>2015</v>
      </c>
      <c r="AF3424">
        <v>12761</v>
      </c>
      <c r="AG3424">
        <v>1403</v>
      </c>
      <c r="AH3424">
        <v>0</v>
      </c>
      <c r="AI3424">
        <v>12761</v>
      </c>
      <c r="AJ3424">
        <v>12761</v>
      </c>
      <c r="AK3424">
        <v>0</v>
      </c>
      <c r="AL3424">
        <v>0</v>
      </c>
      <c r="AM3424">
        <v>25522</v>
      </c>
      <c r="AN3424">
        <v>13526.66</v>
      </c>
      <c r="AO3424">
        <v>13527</v>
      </c>
      <c r="AP3424">
        <v>11</v>
      </c>
      <c r="AQ3424" t="s">
        <v>1196</v>
      </c>
      <c r="AR3424" t="s">
        <v>246</v>
      </c>
    </row>
    <row r="3425" spans="1:44" x14ac:dyDescent="0.3">
      <c r="A3425" t="s">
        <v>44</v>
      </c>
      <c r="B3425" t="s">
        <v>69</v>
      </c>
      <c r="C3425" t="s">
        <v>70</v>
      </c>
      <c r="D3425" t="s">
        <v>112</v>
      </c>
      <c r="E3425" t="s">
        <v>51</v>
      </c>
      <c r="F3425" s="1">
        <v>42319.004166666666</v>
      </c>
      <c r="G3425" t="s">
        <v>154</v>
      </c>
      <c r="H3425" t="s">
        <v>380</v>
      </c>
      <c r="I3425" s="1">
        <v>42319.01458333333</v>
      </c>
      <c r="J3425" s="2">
        <v>42319</v>
      </c>
      <c r="K3425" t="s">
        <v>51</v>
      </c>
      <c r="L3425" t="s">
        <v>128</v>
      </c>
      <c r="M3425" t="s">
        <v>129</v>
      </c>
      <c r="N3425" t="s">
        <v>82</v>
      </c>
      <c r="O3425" t="s">
        <v>82</v>
      </c>
      <c r="P3425" t="s">
        <v>83</v>
      </c>
      <c r="Q3425" t="s">
        <v>83</v>
      </c>
      <c r="R3425" t="s">
        <v>84</v>
      </c>
      <c r="S3425">
        <v>1516044778</v>
      </c>
      <c r="T3425" s="2">
        <v>42288</v>
      </c>
      <c r="U3425" s="1">
        <v>42319.01458333333</v>
      </c>
      <c r="V3425" s="2">
        <v>42321</v>
      </c>
      <c r="W3425">
        <v>0.19500000000000001</v>
      </c>
      <c r="X3425" t="s">
        <v>79</v>
      </c>
      <c r="Y3425" t="s">
        <v>97</v>
      </c>
      <c r="Z3425" s="2">
        <v>42196</v>
      </c>
      <c r="AA3425">
        <v>151661802</v>
      </c>
      <c r="AB3425" t="s">
        <v>84</v>
      </c>
      <c r="AC3425">
        <v>0</v>
      </c>
      <c r="AD3425">
        <v>12761</v>
      </c>
      <c r="AE3425">
        <v>2015</v>
      </c>
      <c r="AF3425">
        <v>12761</v>
      </c>
      <c r="AG3425">
        <v>1403</v>
      </c>
      <c r="AH3425">
        <v>0</v>
      </c>
      <c r="AI3425">
        <v>12761</v>
      </c>
      <c r="AJ3425">
        <v>12761</v>
      </c>
      <c r="AK3425">
        <v>0</v>
      </c>
      <c r="AL3425">
        <v>0</v>
      </c>
      <c r="AM3425">
        <v>25522</v>
      </c>
      <c r="AN3425">
        <v>13526.66</v>
      </c>
      <c r="AO3425">
        <v>13527</v>
      </c>
      <c r="AP3425">
        <v>11</v>
      </c>
      <c r="AQ3425" t="s">
        <v>1196</v>
      </c>
      <c r="AR3425" t="s">
        <v>246</v>
      </c>
    </row>
    <row r="3426" spans="1:44" x14ac:dyDescent="0.3">
      <c r="A3426" t="s">
        <v>202</v>
      </c>
      <c r="B3426" t="s">
        <v>1695</v>
      </c>
      <c r="C3426" t="s">
        <v>1696</v>
      </c>
      <c r="D3426" t="s">
        <v>112</v>
      </c>
      <c r="E3426" t="s">
        <v>51</v>
      </c>
      <c r="F3426" s="1">
        <v>42319.146527777775</v>
      </c>
      <c r="G3426" t="s">
        <v>1060</v>
      </c>
      <c r="H3426" t="s">
        <v>1061</v>
      </c>
      <c r="I3426" s="1">
        <v>42319.146527777775</v>
      </c>
      <c r="J3426" s="2">
        <v>42319</v>
      </c>
      <c r="K3426" t="s">
        <v>51</v>
      </c>
      <c r="L3426" t="s">
        <v>2919</v>
      </c>
      <c r="M3426" t="s">
        <v>2920</v>
      </c>
      <c r="N3426" t="s">
        <v>89</v>
      </c>
      <c r="O3426" t="s">
        <v>90</v>
      </c>
      <c r="P3426" t="s">
        <v>91</v>
      </c>
      <c r="Q3426" t="s">
        <v>92</v>
      </c>
      <c r="R3426" t="s">
        <v>93</v>
      </c>
      <c r="S3426">
        <v>1516044548</v>
      </c>
      <c r="T3426" s="2">
        <v>42326</v>
      </c>
      <c r="U3426" s="1">
        <v>42319.146527777775</v>
      </c>
      <c r="V3426" s="2">
        <v>42322</v>
      </c>
      <c r="W3426">
        <v>0.17499999999999999</v>
      </c>
      <c r="X3426" t="s">
        <v>94</v>
      </c>
      <c r="Y3426" t="s">
        <v>2921</v>
      </c>
      <c r="Z3426" s="2">
        <v>42196</v>
      </c>
      <c r="AA3426">
        <v>151661744</v>
      </c>
      <c r="AB3426" t="s">
        <v>93</v>
      </c>
      <c r="AC3426">
        <v>0</v>
      </c>
      <c r="AE3426">
        <v>2015</v>
      </c>
      <c r="AF3426">
        <v>22360</v>
      </c>
      <c r="AG3426">
        <v>744.27499999999998</v>
      </c>
      <c r="AH3426">
        <v>0</v>
      </c>
      <c r="AI3426">
        <v>22360</v>
      </c>
      <c r="AJ3426">
        <v>22360</v>
      </c>
      <c r="AK3426">
        <v>0</v>
      </c>
      <c r="AL3426">
        <v>0</v>
      </c>
      <c r="AM3426">
        <v>21500</v>
      </c>
      <c r="AN3426">
        <v>7525</v>
      </c>
      <c r="AO3426">
        <v>22360</v>
      </c>
      <c r="AP3426">
        <v>11</v>
      </c>
      <c r="AQ3426" t="s">
        <v>1196</v>
      </c>
      <c r="AR3426" t="s">
        <v>246</v>
      </c>
    </row>
    <row r="3427" spans="1:44" x14ac:dyDescent="0.3">
      <c r="A3427" t="s">
        <v>44</v>
      </c>
      <c r="B3427" t="s">
        <v>2922</v>
      </c>
      <c r="C3427" t="s">
        <v>2923</v>
      </c>
      <c r="D3427" t="s">
        <v>112</v>
      </c>
      <c r="E3427" t="s">
        <v>51</v>
      </c>
      <c r="F3427" s="1">
        <v>42319.051388888889</v>
      </c>
      <c r="G3427" t="s">
        <v>219</v>
      </c>
      <c r="H3427" t="s">
        <v>220</v>
      </c>
      <c r="I3427" s="1">
        <v>42319.055555555555</v>
      </c>
      <c r="J3427" s="2">
        <v>42319</v>
      </c>
      <c r="K3427" t="s">
        <v>51</v>
      </c>
      <c r="L3427" t="s">
        <v>71</v>
      </c>
      <c r="M3427" t="s">
        <v>72</v>
      </c>
      <c r="N3427" t="s">
        <v>89</v>
      </c>
      <c r="O3427" t="s">
        <v>90</v>
      </c>
      <c r="P3427" t="s">
        <v>91</v>
      </c>
      <c r="Q3427" t="s">
        <v>92</v>
      </c>
      <c r="R3427" t="s">
        <v>93</v>
      </c>
      <c r="S3427">
        <v>1516044880</v>
      </c>
      <c r="T3427" s="2">
        <v>42323</v>
      </c>
      <c r="U3427" s="1">
        <v>42319.055555555555</v>
      </c>
      <c r="V3427" s="2">
        <v>42322</v>
      </c>
      <c r="W3427">
        <v>0.33</v>
      </c>
      <c r="X3427" t="s">
        <v>94</v>
      </c>
      <c r="Y3427" t="s">
        <v>73</v>
      </c>
      <c r="Z3427" s="2">
        <v>42258</v>
      </c>
      <c r="AA3427">
        <v>151661838</v>
      </c>
      <c r="AB3427" t="s">
        <v>93</v>
      </c>
      <c r="AC3427">
        <v>0</v>
      </c>
      <c r="AE3427">
        <v>2015</v>
      </c>
      <c r="AF3427">
        <v>48617</v>
      </c>
      <c r="AG3427">
        <v>744.27499999999998</v>
      </c>
      <c r="AH3427">
        <v>0</v>
      </c>
      <c r="AI3427">
        <v>48617</v>
      </c>
      <c r="AJ3427">
        <v>48617</v>
      </c>
      <c r="AK3427">
        <v>0</v>
      </c>
      <c r="AL3427">
        <v>0</v>
      </c>
      <c r="AM3427">
        <v>93495</v>
      </c>
      <c r="AN3427">
        <v>51422.07</v>
      </c>
      <c r="AO3427">
        <v>48617</v>
      </c>
      <c r="AP3427">
        <v>11</v>
      </c>
      <c r="AQ3427" t="s">
        <v>1196</v>
      </c>
      <c r="AR3427" t="s">
        <v>246</v>
      </c>
    </row>
    <row r="3428" spans="1:44" x14ac:dyDescent="0.3">
      <c r="A3428" t="s">
        <v>44</v>
      </c>
      <c r="B3428" t="s">
        <v>2922</v>
      </c>
      <c r="C3428" t="s">
        <v>2923</v>
      </c>
      <c r="D3428" t="s">
        <v>112</v>
      </c>
      <c r="E3428" t="s">
        <v>51</v>
      </c>
      <c r="F3428" s="1">
        <v>42319.051388888889</v>
      </c>
      <c r="G3428" t="s">
        <v>219</v>
      </c>
      <c r="H3428" t="s">
        <v>220</v>
      </c>
      <c r="I3428" s="1">
        <v>42319.056250000001</v>
      </c>
      <c r="J3428" s="2">
        <v>42319</v>
      </c>
      <c r="K3428" t="s">
        <v>51</v>
      </c>
      <c r="L3428" t="s">
        <v>95</v>
      </c>
      <c r="M3428" t="s">
        <v>96</v>
      </c>
      <c r="N3428" t="s">
        <v>89</v>
      </c>
      <c r="O3428" t="s">
        <v>90</v>
      </c>
      <c r="P3428" t="s">
        <v>91</v>
      </c>
      <c r="Q3428" t="s">
        <v>92</v>
      </c>
      <c r="R3428" t="s">
        <v>93</v>
      </c>
      <c r="S3428">
        <v>1516044880</v>
      </c>
      <c r="T3428" s="2">
        <v>42323</v>
      </c>
      <c r="U3428" s="1">
        <v>42319.056250000001</v>
      </c>
      <c r="V3428" s="2">
        <v>42322</v>
      </c>
      <c r="W3428">
        <v>0.185</v>
      </c>
      <c r="X3428" t="s">
        <v>94</v>
      </c>
      <c r="Y3428" t="s">
        <v>97</v>
      </c>
      <c r="Z3428" s="2">
        <v>42258</v>
      </c>
      <c r="AA3428">
        <v>151661839</v>
      </c>
      <c r="AB3428" t="s">
        <v>93</v>
      </c>
      <c r="AC3428">
        <v>0</v>
      </c>
      <c r="AE3428">
        <v>2015</v>
      </c>
      <c r="AF3428">
        <v>48618</v>
      </c>
      <c r="AG3428">
        <v>744.27499999999998</v>
      </c>
      <c r="AH3428">
        <v>0</v>
      </c>
      <c r="AI3428">
        <v>48618</v>
      </c>
      <c r="AJ3428">
        <v>48618</v>
      </c>
      <c r="AK3428">
        <v>0</v>
      </c>
      <c r="AL3428">
        <v>0</v>
      </c>
      <c r="AM3428">
        <v>93495</v>
      </c>
      <c r="AN3428">
        <v>51422.07</v>
      </c>
      <c r="AO3428">
        <v>48618</v>
      </c>
      <c r="AP3428">
        <v>11</v>
      </c>
      <c r="AQ3428" t="s">
        <v>1196</v>
      </c>
      <c r="AR3428" t="s">
        <v>246</v>
      </c>
    </row>
    <row r="3429" spans="1:44" x14ac:dyDescent="0.3">
      <c r="A3429" t="s">
        <v>44</v>
      </c>
      <c r="B3429" t="s">
        <v>2922</v>
      </c>
      <c r="C3429" t="s">
        <v>2923</v>
      </c>
      <c r="D3429" t="s">
        <v>112</v>
      </c>
      <c r="E3429" t="s">
        <v>51</v>
      </c>
      <c r="F3429" s="1">
        <v>42319.051388888889</v>
      </c>
      <c r="G3429" t="s">
        <v>820</v>
      </c>
      <c r="H3429" t="s">
        <v>821</v>
      </c>
      <c r="I3429" s="1">
        <v>42319.056944444441</v>
      </c>
      <c r="J3429" s="2">
        <v>42319</v>
      </c>
      <c r="K3429" t="s">
        <v>51</v>
      </c>
      <c r="L3429" t="s">
        <v>71</v>
      </c>
      <c r="M3429" t="s">
        <v>72</v>
      </c>
      <c r="N3429" t="s">
        <v>89</v>
      </c>
      <c r="O3429" t="s">
        <v>90</v>
      </c>
      <c r="P3429" t="s">
        <v>91</v>
      </c>
      <c r="Q3429" t="s">
        <v>92</v>
      </c>
      <c r="R3429" t="s">
        <v>93</v>
      </c>
      <c r="S3429">
        <v>1516044881</v>
      </c>
      <c r="T3429" s="2">
        <v>42323</v>
      </c>
      <c r="U3429" s="1">
        <v>42319.056944444441</v>
      </c>
      <c r="V3429" s="2">
        <v>42322</v>
      </c>
      <c r="W3429">
        <v>0.33</v>
      </c>
      <c r="X3429" t="s">
        <v>94</v>
      </c>
      <c r="Y3429" t="s">
        <v>73</v>
      </c>
      <c r="Z3429" s="2">
        <v>42258</v>
      </c>
      <c r="AA3429">
        <v>151661840</v>
      </c>
      <c r="AB3429" t="s">
        <v>93</v>
      </c>
      <c r="AC3429">
        <v>32617</v>
      </c>
      <c r="AE3429">
        <v>2015</v>
      </c>
      <c r="AF3429">
        <v>16000</v>
      </c>
      <c r="AG3429">
        <v>744.27499999999998</v>
      </c>
      <c r="AH3429">
        <v>0</v>
      </c>
      <c r="AI3429">
        <v>16000</v>
      </c>
      <c r="AJ3429">
        <v>16000</v>
      </c>
      <c r="AK3429">
        <v>0</v>
      </c>
      <c r="AL3429">
        <v>0</v>
      </c>
      <c r="AM3429">
        <v>93495</v>
      </c>
      <c r="AN3429">
        <v>68251.350000000006</v>
      </c>
      <c r="AO3429">
        <v>48617</v>
      </c>
      <c r="AP3429">
        <v>11</v>
      </c>
      <c r="AQ3429" t="s">
        <v>1196</v>
      </c>
      <c r="AR3429" t="s">
        <v>246</v>
      </c>
    </row>
    <row r="3430" spans="1:44" x14ac:dyDescent="0.3">
      <c r="A3430" t="s">
        <v>44</v>
      </c>
      <c r="B3430" t="s">
        <v>2922</v>
      </c>
      <c r="C3430" t="s">
        <v>2923</v>
      </c>
      <c r="D3430" t="s">
        <v>112</v>
      </c>
      <c r="E3430" t="s">
        <v>51</v>
      </c>
      <c r="F3430" s="1">
        <v>42319.057638888888</v>
      </c>
      <c r="G3430" t="s">
        <v>820</v>
      </c>
      <c r="H3430" t="s">
        <v>821</v>
      </c>
      <c r="I3430" s="1">
        <v>42319.057638888888</v>
      </c>
      <c r="J3430" s="2">
        <v>42319</v>
      </c>
      <c r="K3430" t="s">
        <v>51</v>
      </c>
      <c r="L3430" t="s">
        <v>150</v>
      </c>
      <c r="M3430" t="s">
        <v>151</v>
      </c>
      <c r="N3430" t="s">
        <v>89</v>
      </c>
      <c r="O3430" t="s">
        <v>90</v>
      </c>
      <c r="P3430" t="s">
        <v>91</v>
      </c>
      <c r="Q3430" t="s">
        <v>92</v>
      </c>
      <c r="R3430" t="s">
        <v>93</v>
      </c>
      <c r="S3430">
        <v>1516044881</v>
      </c>
      <c r="T3430" s="2">
        <v>42323</v>
      </c>
      <c r="U3430" s="1">
        <v>42319.057638888888</v>
      </c>
      <c r="V3430" s="2">
        <v>42322</v>
      </c>
      <c r="W3430">
        <v>0.33</v>
      </c>
      <c r="X3430" t="s">
        <v>94</v>
      </c>
      <c r="Y3430" t="s">
        <v>73</v>
      </c>
      <c r="Z3430" s="2">
        <v>42258</v>
      </c>
      <c r="AA3430">
        <v>151661841</v>
      </c>
      <c r="AB3430" t="s">
        <v>93</v>
      </c>
      <c r="AC3430">
        <v>32618</v>
      </c>
      <c r="AE3430">
        <v>2015</v>
      </c>
      <c r="AF3430">
        <v>16000</v>
      </c>
      <c r="AG3430">
        <v>744.27499999999998</v>
      </c>
      <c r="AH3430">
        <v>0</v>
      </c>
      <c r="AI3430">
        <v>16000</v>
      </c>
      <c r="AJ3430">
        <v>16000</v>
      </c>
      <c r="AK3430">
        <v>0</v>
      </c>
      <c r="AL3430">
        <v>0</v>
      </c>
      <c r="AM3430">
        <v>93495</v>
      </c>
      <c r="AN3430">
        <v>68251.350000000006</v>
      </c>
      <c r="AO3430">
        <v>48618</v>
      </c>
      <c r="AP3430">
        <v>11</v>
      </c>
      <c r="AQ3430" t="s">
        <v>1196</v>
      </c>
      <c r="AR3430" t="s">
        <v>246</v>
      </c>
    </row>
    <row r="3431" spans="1:44" x14ac:dyDescent="0.3">
      <c r="D3431" t="s">
        <v>237</v>
      </c>
      <c r="E3431" t="s">
        <v>48</v>
      </c>
      <c r="F3431" s="1">
        <v>42349.90347222222</v>
      </c>
      <c r="G3431" t="s">
        <v>49</v>
      </c>
      <c r="H3431" t="s">
        <v>50</v>
      </c>
      <c r="I3431" s="1">
        <v>42321.120833333334</v>
      </c>
      <c r="J3431" s="2">
        <v>42349</v>
      </c>
      <c r="K3431" t="s">
        <v>186</v>
      </c>
      <c r="L3431" t="s">
        <v>285</v>
      </c>
      <c r="M3431" t="s">
        <v>286</v>
      </c>
      <c r="N3431" t="s">
        <v>344</v>
      </c>
      <c r="P3431" t="s">
        <v>345</v>
      </c>
      <c r="R3431" t="s">
        <v>56</v>
      </c>
      <c r="T3431" s="2">
        <v>42321</v>
      </c>
      <c r="U3431" s="1">
        <v>42321.120833333334</v>
      </c>
      <c r="V3431" s="2"/>
      <c r="W3431">
        <v>0.125</v>
      </c>
      <c r="X3431" t="s">
        <v>57</v>
      </c>
      <c r="Y3431" t="s">
        <v>295</v>
      </c>
      <c r="Z3431" s="2">
        <v>42291</v>
      </c>
      <c r="AA3431">
        <v>151654096</v>
      </c>
      <c r="AB3431" t="s">
        <v>59</v>
      </c>
      <c r="AC3431">
        <v>1900</v>
      </c>
      <c r="AE3431">
        <v>2015</v>
      </c>
      <c r="AF3431">
        <v>12100</v>
      </c>
      <c r="AG3431">
        <v>1403</v>
      </c>
      <c r="AH3431">
        <v>0</v>
      </c>
      <c r="AI3431">
        <v>12100</v>
      </c>
      <c r="AJ3431">
        <v>12100</v>
      </c>
      <c r="AK3431">
        <v>0</v>
      </c>
      <c r="AL3431">
        <v>0</v>
      </c>
      <c r="AO3431">
        <v>13482</v>
      </c>
      <c r="AP3431">
        <v>12</v>
      </c>
      <c r="AQ3431" t="s">
        <v>2924</v>
      </c>
      <c r="AR3431" t="s">
        <v>246</v>
      </c>
    </row>
    <row r="3432" spans="1:44" x14ac:dyDescent="0.3">
      <c r="D3432" t="s">
        <v>237</v>
      </c>
      <c r="E3432" t="s">
        <v>48</v>
      </c>
      <c r="F3432" s="1">
        <v>42349.90347222222</v>
      </c>
      <c r="G3432" t="s">
        <v>49</v>
      </c>
      <c r="H3432" t="s">
        <v>50</v>
      </c>
      <c r="I3432" s="1">
        <v>42321.120833333334</v>
      </c>
      <c r="J3432" s="2">
        <v>42349</v>
      </c>
      <c r="K3432" t="s">
        <v>186</v>
      </c>
      <c r="L3432" t="s">
        <v>285</v>
      </c>
      <c r="M3432" t="s">
        <v>286</v>
      </c>
      <c r="N3432" t="s">
        <v>344</v>
      </c>
      <c r="P3432" t="s">
        <v>345</v>
      </c>
      <c r="R3432" t="s">
        <v>56</v>
      </c>
      <c r="T3432" s="2">
        <v>42321</v>
      </c>
      <c r="U3432" s="1">
        <v>42321.120833333334</v>
      </c>
      <c r="V3432" s="2"/>
      <c r="W3432">
        <v>0.125</v>
      </c>
      <c r="X3432" t="s">
        <v>57</v>
      </c>
      <c r="Y3432" t="s">
        <v>297</v>
      </c>
      <c r="Z3432" s="2">
        <v>42291</v>
      </c>
      <c r="AA3432">
        <v>151654096</v>
      </c>
      <c r="AB3432" t="s">
        <v>59</v>
      </c>
      <c r="AC3432">
        <v>2075</v>
      </c>
      <c r="AE3432">
        <v>2015</v>
      </c>
      <c r="AF3432">
        <v>15925</v>
      </c>
      <c r="AG3432">
        <v>1403</v>
      </c>
      <c r="AH3432">
        <v>0</v>
      </c>
      <c r="AI3432">
        <v>14925</v>
      </c>
      <c r="AJ3432">
        <v>15925</v>
      </c>
      <c r="AK3432">
        <v>1000</v>
      </c>
      <c r="AL3432">
        <v>0</v>
      </c>
      <c r="AO3432">
        <v>16915</v>
      </c>
      <c r="AP3432">
        <v>12</v>
      </c>
      <c r="AQ3432" t="s">
        <v>2924</v>
      </c>
      <c r="AR3432" t="s">
        <v>246</v>
      </c>
    </row>
    <row r="3433" spans="1:44" x14ac:dyDescent="0.3">
      <c r="D3433" t="s">
        <v>237</v>
      </c>
      <c r="E3433" t="s">
        <v>48</v>
      </c>
      <c r="F3433" s="1">
        <v>42349.90347222222</v>
      </c>
      <c r="G3433" t="s">
        <v>49</v>
      </c>
      <c r="H3433" t="s">
        <v>50</v>
      </c>
      <c r="I3433" s="1">
        <v>42321.286111111112</v>
      </c>
      <c r="J3433" s="2">
        <v>42349</v>
      </c>
      <c r="K3433" t="s">
        <v>186</v>
      </c>
      <c r="L3433" t="s">
        <v>285</v>
      </c>
      <c r="M3433" t="s">
        <v>286</v>
      </c>
      <c r="N3433" t="s">
        <v>293</v>
      </c>
      <c r="P3433" t="s">
        <v>294</v>
      </c>
      <c r="R3433" t="s">
        <v>56</v>
      </c>
      <c r="T3433" s="2">
        <v>42321</v>
      </c>
      <c r="U3433" s="1">
        <v>42321.286111111112</v>
      </c>
      <c r="V3433" s="2"/>
      <c r="W3433">
        <v>0.125</v>
      </c>
      <c r="X3433" t="s">
        <v>57</v>
      </c>
      <c r="Y3433" t="s">
        <v>600</v>
      </c>
      <c r="Z3433" s="2">
        <v>42291</v>
      </c>
      <c r="AA3433">
        <v>151654095</v>
      </c>
      <c r="AB3433" t="s">
        <v>59</v>
      </c>
      <c r="AC3433">
        <v>875</v>
      </c>
      <c r="AE3433">
        <v>2015</v>
      </c>
      <c r="AF3433">
        <v>15125</v>
      </c>
      <c r="AG3433">
        <v>1403</v>
      </c>
      <c r="AH3433">
        <v>0</v>
      </c>
      <c r="AI3433">
        <v>15075</v>
      </c>
      <c r="AJ3433">
        <v>15125</v>
      </c>
      <c r="AK3433">
        <v>50</v>
      </c>
      <c r="AL3433">
        <v>0</v>
      </c>
      <c r="AO3433">
        <v>14400</v>
      </c>
      <c r="AP3433">
        <v>12</v>
      </c>
      <c r="AQ3433" t="s">
        <v>2924</v>
      </c>
      <c r="AR3433" t="s">
        <v>246</v>
      </c>
    </row>
    <row r="3434" spans="1:44" x14ac:dyDescent="0.3">
      <c r="D3434" t="s">
        <v>237</v>
      </c>
      <c r="E3434" t="s">
        <v>48</v>
      </c>
      <c r="F3434" s="1">
        <v>42349.90347222222</v>
      </c>
      <c r="G3434" t="s">
        <v>49</v>
      </c>
      <c r="H3434" t="s">
        <v>50</v>
      </c>
      <c r="I3434" s="1">
        <v>42349.907638888886</v>
      </c>
      <c r="J3434" s="2">
        <v>42349</v>
      </c>
      <c r="K3434" t="s">
        <v>186</v>
      </c>
      <c r="L3434" t="s">
        <v>298</v>
      </c>
      <c r="M3434" t="s">
        <v>299</v>
      </c>
      <c r="N3434" t="s">
        <v>300</v>
      </c>
      <c r="P3434" t="s">
        <v>301</v>
      </c>
      <c r="R3434" t="s">
        <v>56</v>
      </c>
      <c r="T3434" s="2">
        <v>42297</v>
      </c>
      <c r="U3434" s="1">
        <v>42349.907638888886</v>
      </c>
      <c r="V3434" s="2"/>
      <c r="W3434">
        <v>0.625</v>
      </c>
      <c r="X3434" t="s">
        <v>57</v>
      </c>
      <c r="Y3434" t="s">
        <v>302</v>
      </c>
      <c r="Z3434" s="2">
        <v>42293</v>
      </c>
      <c r="AA3434">
        <v>151654260</v>
      </c>
      <c r="AB3434" t="s">
        <v>59</v>
      </c>
      <c r="AC3434">
        <v>6900</v>
      </c>
      <c r="AE3434">
        <v>2015</v>
      </c>
      <c r="AF3434">
        <v>16200</v>
      </c>
      <c r="AG3434">
        <v>1403</v>
      </c>
      <c r="AH3434">
        <v>100</v>
      </c>
      <c r="AI3434">
        <v>15800</v>
      </c>
      <c r="AJ3434">
        <v>23100</v>
      </c>
      <c r="AK3434">
        <v>400</v>
      </c>
      <c r="AL3434">
        <v>0</v>
      </c>
      <c r="AO3434">
        <v>27250</v>
      </c>
      <c r="AP3434">
        <v>12</v>
      </c>
      <c r="AQ3434" t="s">
        <v>2924</v>
      </c>
      <c r="AR3434" t="s">
        <v>246</v>
      </c>
    </row>
    <row r="3435" spans="1:44" x14ac:dyDescent="0.3">
      <c r="D3435" t="s">
        <v>237</v>
      </c>
      <c r="E3435" t="s">
        <v>48</v>
      </c>
      <c r="F3435" s="1">
        <v>42349.90347222222</v>
      </c>
      <c r="G3435" t="s">
        <v>49</v>
      </c>
      <c r="H3435" t="s">
        <v>50</v>
      </c>
      <c r="I3435" s="1">
        <v>42349.934027777781</v>
      </c>
      <c r="J3435" s="2">
        <v>42349</v>
      </c>
      <c r="K3435" t="s">
        <v>186</v>
      </c>
      <c r="L3435" t="s">
        <v>298</v>
      </c>
      <c r="M3435" t="s">
        <v>299</v>
      </c>
      <c r="N3435" t="s">
        <v>300</v>
      </c>
      <c r="P3435" t="s">
        <v>301</v>
      </c>
      <c r="R3435" t="s">
        <v>56</v>
      </c>
      <c r="T3435" s="2">
        <v>42297</v>
      </c>
      <c r="U3435" s="1">
        <v>42349.934027777781</v>
      </c>
      <c r="V3435" s="2"/>
      <c r="W3435">
        <v>0.625</v>
      </c>
      <c r="X3435" t="s">
        <v>57</v>
      </c>
      <c r="Y3435" t="s">
        <v>302</v>
      </c>
      <c r="Z3435" s="2">
        <v>42293</v>
      </c>
      <c r="AA3435">
        <v>151654260</v>
      </c>
      <c r="AB3435" t="s">
        <v>59</v>
      </c>
      <c r="AC3435">
        <v>0</v>
      </c>
      <c r="AE3435">
        <v>2015</v>
      </c>
      <c r="AF3435">
        <v>14100</v>
      </c>
      <c r="AG3435">
        <v>1403</v>
      </c>
      <c r="AH3435">
        <v>0</v>
      </c>
      <c r="AI3435">
        <v>13300</v>
      </c>
      <c r="AJ3435">
        <v>37200</v>
      </c>
      <c r="AK3435">
        <v>800</v>
      </c>
      <c r="AL3435">
        <v>0</v>
      </c>
      <c r="AO3435">
        <v>27250</v>
      </c>
      <c r="AP3435">
        <v>12</v>
      </c>
      <c r="AQ3435" t="s">
        <v>2924</v>
      </c>
      <c r="AR3435" t="s">
        <v>246</v>
      </c>
    </row>
    <row r="3436" spans="1:44" x14ac:dyDescent="0.3">
      <c r="A3436" t="s">
        <v>202</v>
      </c>
      <c r="D3436" t="s">
        <v>237</v>
      </c>
      <c r="E3436" t="s">
        <v>51</v>
      </c>
      <c r="F3436" s="1">
        <v>42349.90347222222</v>
      </c>
      <c r="G3436" t="s">
        <v>251</v>
      </c>
      <c r="H3436" t="s">
        <v>252</v>
      </c>
      <c r="I3436" s="1">
        <v>42321.318055555559</v>
      </c>
      <c r="J3436" s="2">
        <v>42349</v>
      </c>
      <c r="K3436" t="s">
        <v>186</v>
      </c>
      <c r="L3436" t="s">
        <v>571</v>
      </c>
      <c r="M3436" t="s">
        <v>572</v>
      </c>
      <c r="N3436" t="s">
        <v>253</v>
      </c>
      <c r="O3436" t="s">
        <v>253</v>
      </c>
      <c r="P3436" t="s">
        <v>254</v>
      </c>
      <c r="Q3436" t="s">
        <v>254</v>
      </c>
      <c r="R3436" t="s">
        <v>255</v>
      </c>
      <c r="T3436" s="2">
        <v>42105</v>
      </c>
      <c r="U3436" s="1">
        <v>42321.318055555559</v>
      </c>
      <c r="V3436" s="2"/>
      <c r="W3436">
        <v>0.65</v>
      </c>
      <c r="X3436" t="s">
        <v>57</v>
      </c>
      <c r="Y3436" t="s">
        <v>104</v>
      </c>
      <c r="Z3436" s="2">
        <v>42304</v>
      </c>
      <c r="AA3436">
        <v>151655261</v>
      </c>
      <c r="AB3436" t="s">
        <v>255</v>
      </c>
      <c r="AC3436">
        <v>0</v>
      </c>
      <c r="AE3436">
        <v>2015</v>
      </c>
      <c r="AF3436">
        <v>59500</v>
      </c>
      <c r="AG3436">
        <v>1403</v>
      </c>
      <c r="AH3436">
        <v>0</v>
      </c>
      <c r="AI3436">
        <v>59500</v>
      </c>
      <c r="AJ3436">
        <v>59500</v>
      </c>
      <c r="AK3436">
        <v>0</v>
      </c>
      <c r="AL3436">
        <v>0</v>
      </c>
      <c r="AM3436">
        <v>223216</v>
      </c>
      <c r="AN3436">
        <v>176340.64</v>
      </c>
      <c r="AO3436">
        <v>59152</v>
      </c>
      <c r="AP3436">
        <v>12</v>
      </c>
      <c r="AQ3436" t="s">
        <v>2924</v>
      </c>
      <c r="AR3436" t="s">
        <v>246</v>
      </c>
    </row>
    <row r="3437" spans="1:44" x14ac:dyDescent="0.3">
      <c r="A3437" t="s">
        <v>202</v>
      </c>
      <c r="D3437" t="s">
        <v>237</v>
      </c>
      <c r="E3437" t="s">
        <v>48</v>
      </c>
      <c r="F3437" s="1">
        <v>42349.90347222222</v>
      </c>
      <c r="G3437" t="s">
        <v>49</v>
      </c>
      <c r="H3437" t="s">
        <v>50</v>
      </c>
      <c r="I3437" s="1">
        <v>42321.318055555559</v>
      </c>
      <c r="J3437" s="2">
        <v>42349</v>
      </c>
      <c r="K3437" t="s">
        <v>186</v>
      </c>
      <c r="L3437" t="s">
        <v>571</v>
      </c>
      <c r="M3437" t="s">
        <v>572</v>
      </c>
      <c r="N3437" t="s">
        <v>305</v>
      </c>
      <c r="P3437" t="s">
        <v>306</v>
      </c>
      <c r="R3437" t="s">
        <v>56</v>
      </c>
      <c r="T3437" s="2">
        <v>42105</v>
      </c>
      <c r="U3437" s="1">
        <v>42321.318055555559</v>
      </c>
      <c r="V3437" s="2"/>
      <c r="W3437">
        <v>0.65</v>
      </c>
      <c r="X3437" t="s">
        <v>57</v>
      </c>
      <c r="Y3437" t="s">
        <v>104</v>
      </c>
      <c r="Z3437" s="2">
        <v>42304</v>
      </c>
      <c r="AA3437">
        <v>151655261</v>
      </c>
      <c r="AB3437" t="s">
        <v>59</v>
      </c>
      <c r="AC3437">
        <v>33500</v>
      </c>
      <c r="AE3437">
        <v>2015</v>
      </c>
      <c r="AF3437">
        <v>26000</v>
      </c>
      <c r="AG3437">
        <v>1403</v>
      </c>
      <c r="AH3437">
        <v>100</v>
      </c>
      <c r="AI3437">
        <v>25800</v>
      </c>
      <c r="AJ3437">
        <v>26000</v>
      </c>
      <c r="AK3437">
        <v>200</v>
      </c>
      <c r="AL3437">
        <v>0</v>
      </c>
      <c r="AM3437">
        <v>223216</v>
      </c>
      <c r="AN3437">
        <v>176340.64</v>
      </c>
      <c r="AO3437">
        <v>59152</v>
      </c>
      <c r="AP3437">
        <v>12</v>
      </c>
      <c r="AQ3437" t="s">
        <v>2924</v>
      </c>
      <c r="AR3437" t="s">
        <v>246</v>
      </c>
    </row>
    <row r="3438" spans="1:44" x14ac:dyDescent="0.3">
      <c r="A3438" t="s">
        <v>44</v>
      </c>
      <c r="D3438" t="s">
        <v>237</v>
      </c>
      <c r="E3438" t="s">
        <v>48</v>
      </c>
      <c r="F3438" s="1">
        <v>42349.90347222222</v>
      </c>
      <c r="G3438" t="s">
        <v>49</v>
      </c>
      <c r="H3438" t="s">
        <v>50</v>
      </c>
      <c r="I3438" s="1">
        <v>42321.23541666667</v>
      </c>
      <c r="J3438" s="2">
        <v>42349</v>
      </c>
      <c r="K3438" t="s">
        <v>186</v>
      </c>
      <c r="L3438" t="s">
        <v>573</v>
      </c>
      <c r="M3438" t="s">
        <v>574</v>
      </c>
      <c r="N3438" t="s">
        <v>436</v>
      </c>
      <c r="P3438" t="s">
        <v>437</v>
      </c>
      <c r="R3438" t="s">
        <v>56</v>
      </c>
      <c r="T3438" s="2">
        <v>42308</v>
      </c>
      <c r="U3438" s="1">
        <v>42321.23541666667</v>
      </c>
      <c r="V3438" s="2"/>
      <c r="W3438">
        <v>0.65</v>
      </c>
      <c r="X3438" t="s">
        <v>57</v>
      </c>
      <c r="Y3438" t="s">
        <v>104</v>
      </c>
      <c r="Z3438" s="2">
        <v>42306</v>
      </c>
      <c r="AA3438">
        <v>151655374</v>
      </c>
      <c r="AB3438" t="s">
        <v>59</v>
      </c>
      <c r="AC3438">
        <v>0</v>
      </c>
      <c r="AE3438">
        <v>2015</v>
      </c>
      <c r="AF3438">
        <v>32930</v>
      </c>
      <c r="AG3438">
        <v>1403</v>
      </c>
      <c r="AH3438">
        <v>0</v>
      </c>
      <c r="AI3438">
        <v>31980</v>
      </c>
      <c r="AJ3438">
        <v>40630</v>
      </c>
      <c r="AK3438">
        <v>950</v>
      </c>
      <c r="AL3438">
        <v>0</v>
      </c>
      <c r="AM3438">
        <v>129254</v>
      </c>
      <c r="AN3438">
        <v>168030.2</v>
      </c>
      <c r="AO3438">
        <v>26345</v>
      </c>
      <c r="AP3438">
        <v>12</v>
      </c>
      <c r="AQ3438" t="s">
        <v>2924</v>
      </c>
      <c r="AR3438" t="s">
        <v>246</v>
      </c>
    </row>
    <row r="3439" spans="1:44" x14ac:dyDescent="0.3">
      <c r="A3439" t="s">
        <v>158</v>
      </c>
      <c r="D3439" t="s">
        <v>237</v>
      </c>
      <c r="E3439" t="s">
        <v>48</v>
      </c>
      <c r="F3439" s="1">
        <v>42349.90347222222</v>
      </c>
      <c r="G3439" t="s">
        <v>49</v>
      </c>
      <c r="H3439" t="s">
        <v>50</v>
      </c>
      <c r="I3439" s="1">
        <v>42321.313888888886</v>
      </c>
      <c r="J3439" s="2">
        <v>42349</v>
      </c>
      <c r="K3439" t="s">
        <v>186</v>
      </c>
      <c r="L3439" t="s">
        <v>349</v>
      </c>
      <c r="M3439" t="s">
        <v>350</v>
      </c>
      <c r="N3439" t="s">
        <v>351</v>
      </c>
      <c r="P3439" t="s">
        <v>352</v>
      </c>
      <c r="R3439" t="s">
        <v>56</v>
      </c>
      <c r="T3439" s="2">
        <v>42196</v>
      </c>
      <c r="U3439" s="1">
        <v>42321.313888888886</v>
      </c>
      <c r="V3439" s="2"/>
      <c r="W3439">
        <v>8.1600000000000006E-2</v>
      </c>
      <c r="X3439" t="s">
        <v>57</v>
      </c>
      <c r="Y3439" t="s">
        <v>104</v>
      </c>
      <c r="Z3439" s="2">
        <v>42306</v>
      </c>
      <c r="AA3439">
        <v>151655430</v>
      </c>
      <c r="AB3439" t="s">
        <v>59</v>
      </c>
      <c r="AC3439">
        <v>0</v>
      </c>
      <c r="AE3439">
        <v>2015</v>
      </c>
      <c r="AF3439">
        <v>15400</v>
      </c>
      <c r="AG3439">
        <v>1403</v>
      </c>
      <c r="AH3439">
        <v>0</v>
      </c>
      <c r="AI3439">
        <v>15400</v>
      </c>
      <c r="AJ3439">
        <v>15400</v>
      </c>
      <c r="AK3439">
        <v>0</v>
      </c>
      <c r="AL3439">
        <v>0</v>
      </c>
      <c r="AM3439">
        <v>23087</v>
      </c>
      <c r="AN3439">
        <v>188530.82</v>
      </c>
      <c r="AO3439">
        <v>27250</v>
      </c>
      <c r="AP3439">
        <v>12</v>
      </c>
      <c r="AQ3439" t="s">
        <v>2924</v>
      </c>
      <c r="AR3439" t="s">
        <v>246</v>
      </c>
    </row>
    <row r="3440" spans="1:44" x14ac:dyDescent="0.3">
      <c r="A3440" t="s">
        <v>158</v>
      </c>
      <c r="D3440" t="s">
        <v>237</v>
      </c>
      <c r="E3440" t="s">
        <v>48</v>
      </c>
      <c r="F3440" s="1">
        <v>42349.988888888889</v>
      </c>
      <c r="G3440" t="s">
        <v>223</v>
      </c>
      <c r="H3440" t="s">
        <v>575</v>
      </c>
      <c r="I3440" s="1">
        <v>42349.988888888889</v>
      </c>
      <c r="J3440" s="2">
        <v>42349</v>
      </c>
      <c r="K3440" t="s">
        <v>186</v>
      </c>
      <c r="L3440" t="s">
        <v>349</v>
      </c>
      <c r="M3440" t="s">
        <v>350</v>
      </c>
      <c r="N3440" t="s">
        <v>576</v>
      </c>
      <c r="O3440" t="s">
        <v>190</v>
      </c>
      <c r="P3440" t="s">
        <v>373</v>
      </c>
      <c r="Q3440" t="s">
        <v>192</v>
      </c>
      <c r="R3440" t="s">
        <v>193</v>
      </c>
      <c r="T3440" s="2">
        <v>42196</v>
      </c>
      <c r="U3440" s="1">
        <v>42349.988888888889</v>
      </c>
      <c r="V3440" s="2"/>
      <c r="W3440">
        <v>8.1600000000000006E-2</v>
      </c>
      <c r="X3440" t="s">
        <v>194</v>
      </c>
      <c r="Y3440" t="s">
        <v>104</v>
      </c>
      <c r="Z3440" s="2">
        <v>42306</v>
      </c>
      <c r="AA3440">
        <v>151655430</v>
      </c>
      <c r="AB3440" t="s">
        <v>193</v>
      </c>
      <c r="AC3440">
        <v>11850</v>
      </c>
      <c r="AE3440">
        <v>2015</v>
      </c>
      <c r="AF3440">
        <v>15400</v>
      </c>
      <c r="AG3440">
        <v>755.55</v>
      </c>
      <c r="AH3440">
        <v>0</v>
      </c>
      <c r="AI3440">
        <v>15400</v>
      </c>
      <c r="AJ3440">
        <v>15400</v>
      </c>
      <c r="AK3440">
        <v>0</v>
      </c>
      <c r="AL3440">
        <v>1400</v>
      </c>
      <c r="AM3440">
        <v>23087</v>
      </c>
      <c r="AN3440">
        <v>188530.82</v>
      </c>
      <c r="AO3440">
        <v>27250</v>
      </c>
      <c r="AP3440">
        <v>12</v>
      </c>
      <c r="AQ3440" t="s">
        <v>2924</v>
      </c>
      <c r="AR3440" t="s">
        <v>246</v>
      </c>
    </row>
    <row r="3441" spans="1:44" x14ac:dyDescent="0.3">
      <c r="A3441" t="s">
        <v>484</v>
      </c>
      <c r="B3441" t="s">
        <v>494</v>
      </c>
      <c r="C3441" t="s">
        <v>495</v>
      </c>
      <c r="D3441" t="s">
        <v>218</v>
      </c>
      <c r="E3441" t="s">
        <v>48</v>
      </c>
      <c r="F3441" s="1">
        <v>42349.90347222222</v>
      </c>
      <c r="G3441" t="s">
        <v>49</v>
      </c>
      <c r="H3441" t="s">
        <v>50</v>
      </c>
      <c r="I3441" s="1">
        <v>42321.075694444444</v>
      </c>
      <c r="J3441" s="2">
        <v>42349</v>
      </c>
      <c r="K3441" t="s">
        <v>186</v>
      </c>
      <c r="L3441" t="s">
        <v>2879</v>
      </c>
      <c r="M3441" t="s">
        <v>2880</v>
      </c>
      <c r="N3441" t="s">
        <v>344</v>
      </c>
      <c r="P3441" t="s">
        <v>345</v>
      </c>
      <c r="R3441" t="s">
        <v>56</v>
      </c>
      <c r="S3441">
        <v>1516041648</v>
      </c>
      <c r="T3441" s="2">
        <v>42326</v>
      </c>
      <c r="U3441" s="1">
        <v>42321.075694444444</v>
      </c>
      <c r="V3441" s="2">
        <v>42329</v>
      </c>
      <c r="W3441">
        <v>0.25</v>
      </c>
      <c r="X3441" t="s">
        <v>57</v>
      </c>
      <c r="Y3441" t="s">
        <v>582</v>
      </c>
      <c r="Z3441" s="2">
        <v>42308</v>
      </c>
      <c r="AA3441">
        <v>151655521</v>
      </c>
      <c r="AB3441" t="s">
        <v>59</v>
      </c>
      <c r="AC3441">
        <v>4310</v>
      </c>
      <c r="AE3441">
        <v>2015</v>
      </c>
      <c r="AF3441">
        <v>12275</v>
      </c>
      <c r="AG3441">
        <v>1403</v>
      </c>
      <c r="AH3441">
        <v>0</v>
      </c>
      <c r="AI3441">
        <v>12275</v>
      </c>
      <c r="AJ3441">
        <v>71690</v>
      </c>
      <c r="AK3441">
        <v>0</v>
      </c>
      <c r="AL3441">
        <v>0</v>
      </c>
      <c r="AM3441">
        <v>511275</v>
      </c>
      <c r="AN3441">
        <v>255637.5</v>
      </c>
      <c r="AO3441">
        <v>498366</v>
      </c>
      <c r="AP3441">
        <v>12</v>
      </c>
      <c r="AQ3441" t="s">
        <v>2924</v>
      </c>
      <c r="AR3441" t="s">
        <v>246</v>
      </c>
    </row>
    <row r="3442" spans="1:44" x14ac:dyDescent="0.3">
      <c r="A3442" t="s">
        <v>484</v>
      </c>
      <c r="B3442" t="s">
        <v>494</v>
      </c>
      <c r="C3442" t="s">
        <v>495</v>
      </c>
      <c r="D3442" t="s">
        <v>47</v>
      </c>
      <c r="E3442" t="s">
        <v>51</v>
      </c>
      <c r="F3442" s="1">
        <v>42349.90347222222</v>
      </c>
      <c r="G3442" t="s">
        <v>251</v>
      </c>
      <c r="H3442" t="s">
        <v>252</v>
      </c>
      <c r="I3442" s="1">
        <v>42321.203472222223</v>
      </c>
      <c r="J3442" s="2">
        <v>42349</v>
      </c>
      <c r="K3442" t="s">
        <v>186</v>
      </c>
      <c r="L3442" t="s">
        <v>921</v>
      </c>
      <c r="M3442" t="s">
        <v>922</v>
      </c>
      <c r="N3442" t="s">
        <v>253</v>
      </c>
      <c r="O3442" t="s">
        <v>253</v>
      </c>
      <c r="P3442" t="s">
        <v>254</v>
      </c>
      <c r="Q3442" t="s">
        <v>254</v>
      </c>
      <c r="R3442" t="s">
        <v>255</v>
      </c>
      <c r="S3442">
        <v>1516041751</v>
      </c>
      <c r="T3442" s="2">
        <v>42321</v>
      </c>
      <c r="U3442" s="1">
        <v>42321.203472222223</v>
      </c>
      <c r="V3442" s="2">
        <v>42321</v>
      </c>
      <c r="W3442">
        <v>0.25</v>
      </c>
      <c r="X3442" t="s">
        <v>57</v>
      </c>
      <c r="Y3442" t="s">
        <v>923</v>
      </c>
      <c r="Z3442" s="2">
        <v>42308</v>
      </c>
      <c r="AA3442">
        <v>151655532</v>
      </c>
      <c r="AB3442" t="s">
        <v>255</v>
      </c>
      <c r="AC3442">
        <v>0</v>
      </c>
      <c r="AE3442">
        <v>2015</v>
      </c>
      <c r="AF3442">
        <v>19200</v>
      </c>
      <c r="AG3442">
        <v>1403</v>
      </c>
      <c r="AH3442">
        <v>0</v>
      </c>
      <c r="AI3442">
        <v>19200</v>
      </c>
      <c r="AJ3442">
        <v>19200</v>
      </c>
      <c r="AK3442">
        <v>0</v>
      </c>
      <c r="AL3442">
        <v>0</v>
      </c>
      <c r="AM3442">
        <v>16930</v>
      </c>
      <c r="AN3442">
        <v>8465</v>
      </c>
      <c r="AO3442">
        <v>18623</v>
      </c>
      <c r="AP3442">
        <v>12</v>
      </c>
      <c r="AQ3442" t="s">
        <v>2924</v>
      </c>
      <c r="AR3442" t="s">
        <v>246</v>
      </c>
    </row>
    <row r="3443" spans="1:44" x14ac:dyDescent="0.3">
      <c r="A3443" t="s">
        <v>484</v>
      </c>
      <c r="B3443" t="s">
        <v>494</v>
      </c>
      <c r="C3443" t="s">
        <v>495</v>
      </c>
      <c r="D3443" t="s">
        <v>47</v>
      </c>
      <c r="E3443" t="s">
        <v>48</v>
      </c>
      <c r="F3443" s="1">
        <v>42349.90347222222</v>
      </c>
      <c r="G3443" t="s">
        <v>49</v>
      </c>
      <c r="H3443" t="s">
        <v>50</v>
      </c>
      <c r="I3443" s="1">
        <v>42321.203472222223</v>
      </c>
      <c r="J3443" s="2">
        <v>42349</v>
      </c>
      <c r="K3443" t="s">
        <v>186</v>
      </c>
      <c r="L3443" t="s">
        <v>921</v>
      </c>
      <c r="M3443" t="s">
        <v>922</v>
      </c>
      <c r="N3443" t="s">
        <v>562</v>
      </c>
      <c r="P3443" t="s">
        <v>563</v>
      </c>
      <c r="R3443" t="s">
        <v>56</v>
      </c>
      <c r="S3443">
        <v>1516041751</v>
      </c>
      <c r="T3443" s="2">
        <v>42321</v>
      </c>
      <c r="U3443" s="1">
        <v>42321.203472222223</v>
      </c>
      <c r="V3443" s="2">
        <v>42321</v>
      </c>
      <c r="W3443">
        <v>0.25</v>
      </c>
      <c r="X3443" t="s">
        <v>57</v>
      </c>
      <c r="Y3443" t="s">
        <v>923</v>
      </c>
      <c r="Z3443" s="2">
        <v>42308</v>
      </c>
      <c r="AA3443">
        <v>151655532</v>
      </c>
      <c r="AB3443" t="s">
        <v>59</v>
      </c>
      <c r="AC3443">
        <v>1315</v>
      </c>
      <c r="AE3443">
        <v>2015</v>
      </c>
      <c r="AF3443">
        <v>17885</v>
      </c>
      <c r="AG3443">
        <v>1403</v>
      </c>
      <c r="AH3443">
        <v>0</v>
      </c>
      <c r="AI3443">
        <v>17635</v>
      </c>
      <c r="AJ3443">
        <v>17885</v>
      </c>
      <c r="AK3443">
        <v>250</v>
      </c>
      <c r="AL3443">
        <v>0</v>
      </c>
      <c r="AM3443">
        <v>16930</v>
      </c>
      <c r="AN3443">
        <v>8465</v>
      </c>
      <c r="AO3443">
        <v>18623</v>
      </c>
      <c r="AP3443">
        <v>12</v>
      </c>
      <c r="AQ3443" t="s">
        <v>2924</v>
      </c>
      <c r="AR3443" t="s">
        <v>246</v>
      </c>
    </row>
    <row r="3444" spans="1:44" x14ac:dyDescent="0.3">
      <c r="A3444" t="s">
        <v>484</v>
      </c>
      <c r="B3444" t="s">
        <v>494</v>
      </c>
      <c r="C3444" t="s">
        <v>495</v>
      </c>
      <c r="D3444" t="s">
        <v>47</v>
      </c>
      <c r="E3444" t="s">
        <v>51</v>
      </c>
      <c r="F3444" s="1">
        <v>42349.90347222222</v>
      </c>
      <c r="G3444" t="s">
        <v>251</v>
      </c>
      <c r="H3444" t="s">
        <v>252</v>
      </c>
      <c r="I3444" s="1">
        <v>42321.204861111109</v>
      </c>
      <c r="J3444" s="2">
        <v>42349</v>
      </c>
      <c r="K3444" t="s">
        <v>186</v>
      </c>
      <c r="L3444" t="s">
        <v>939</v>
      </c>
      <c r="M3444" t="s">
        <v>940</v>
      </c>
      <c r="N3444" t="s">
        <v>253</v>
      </c>
      <c r="O3444" t="s">
        <v>253</v>
      </c>
      <c r="P3444" t="s">
        <v>254</v>
      </c>
      <c r="Q3444" t="s">
        <v>254</v>
      </c>
      <c r="R3444" t="s">
        <v>255</v>
      </c>
      <c r="S3444">
        <v>1516041743</v>
      </c>
      <c r="T3444" s="2">
        <v>42321</v>
      </c>
      <c r="U3444" s="1">
        <v>42321.204861111109</v>
      </c>
      <c r="V3444" s="2">
        <v>42321</v>
      </c>
      <c r="W3444">
        <v>0.25</v>
      </c>
      <c r="X3444" t="s">
        <v>57</v>
      </c>
      <c r="Y3444" t="s">
        <v>941</v>
      </c>
      <c r="Z3444" s="2">
        <v>42308</v>
      </c>
      <c r="AA3444">
        <v>151655536</v>
      </c>
      <c r="AB3444" t="s">
        <v>255</v>
      </c>
      <c r="AC3444">
        <v>0</v>
      </c>
      <c r="AE3444">
        <v>2015</v>
      </c>
      <c r="AF3444">
        <v>9600</v>
      </c>
      <c r="AG3444">
        <v>1403</v>
      </c>
      <c r="AH3444">
        <v>0</v>
      </c>
      <c r="AI3444">
        <v>9600</v>
      </c>
      <c r="AJ3444">
        <v>9600</v>
      </c>
      <c r="AK3444">
        <v>0</v>
      </c>
      <c r="AL3444">
        <v>0</v>
      </c>
      <c r="AM3444">
        <v>8100</v>
      </c>
      <c r="AN3444">
        <v>4050</v>
      </c>
      <c r="AO3444">
        <v>8910</v>
      </c>
      <c r="AP3444">
        <v>12</v>
      </c>
      <c r="AQ3444" t="s">
        <v>2924</v>
      </c>
      <c r="AR3444" t="s">
        <v>246</v>
      </c>
    </row>
    <row r="3445" spans="1:44" x14ac:dyDescent="0.3">
      <c r="A3445" t="s">
        <v>484</v>
      </c>
      <c r="B3445" t="s">
        <v>494</v>
      </c>
      <c r="C3445" t="s">
        <v>495</v>
      </c>
      <c r="D3445" t="s">
        <v>47</v>
      </c>
      <c r="E3445" t="s">
        <v>48</v>
      </c>
      <c r="F3445" s="1">
        <v>42349.90347222222</v>
      </c>
      <c r="G3445" t="s">
        <v>49</v>
      </c>
      <c r="H3445" t="s">
        <v>50</v>
      </c>
      <c r="I3445" s="1">
        <v>42321.204861111109</v>
      </c>
      <c r="J3445" s="2">
        <v>42349</v>
      </c>
      <c r="K3445" t="s">
        <v>186</v>
      </c>
      <c r="L3445" t="s">
        <v>939</v>
      </c>
      <c r="M3445" t="s">
        <v>940</v>
      </c>
      <c r="N3445" t="s">
        <v>562</v>
      </c>
      <c r="P3445" t="s">
        <v>563</v>
      </c>
      <c r="R3445" t="s">
        <v>56</v>
      </c>
      <c r="S3445">
        <v>1516041743</v>
      </c>
      <c r="T3445" s="2">
        <v>42321</v>
      </c>
      <c r="U3445" s="1">
        <v>42321.204861111109</v>
      </c>
      <c r="V3445" s="2">
        <v>42321</v>
      </c>
      <c r="W3445">
        <v>0.25</v>
      </c>
      <c r="X3445" t="s">
        <v>57</v>
      </c>
      <c r="Y3445" t="s">
        <v>941</v>
      </c>
      <c r="Z3445" s="2">
        <v>42308</v>
      </c>
      <c r="AA3445">
        <v>151655536</v>
      </c>
      <c r="AB3445" t="s">
        <v>59</v>
      </c>
      <c r="AC3445">
        <v>450</v>
      </c>
      <c r="AE3445">
        <v>2015</v>
      </c>
      <c r="AF3445">
        <v>9150</v>
      </c>
      <c r="AG3445">
        <v>1403</v>
      </c>
      <c r="AH3445">
        <v>0</v>
      </c>
      <c r="AI3445">
        <v>9000</v>
      </c>
      <c r="AJ3445">
        <v>9150</v>
      </c>
      <c r="AK3445">
        <v>150</v>
      </c>
      <c r="AL3445">
        <v>0</v>
      </c>
      <c r="AM3445">
        <v>8100</v>
      </c>
      <c r="AN3445">
        <v>4050</v>
      </c>
      <c r="AO3445">
        <v>8910</v>
      </c>
      <c r="AP3445">
        <v>12</v>
      </c>
      <c r="AQ3445" t="s">
        <v>2924</v>
      </c>
      <c r="AR3445" t="s">
        <v>246</v>
      </c>
    </row>
    <row r="3446" spans="1:44" x14ac:dyDescent="0.3">
      <c r="A3446" t="s">
        <v>158</v>
      </c>
      <c r="B3446" t="s">
        <v>629</v>
      </c>
      <c r="C3446" t="s">
        <v>630</v>
      </c>
      <c r="D3446" t="s">
        <v>112</v>
      </c>
      <c r="E3446" t="s">
        <v>51</v>
      </c>
      <c r="F3446" s="1">
        <v>42349.90347222222</v>
      </c>
      <c r="G3446" t="s">
        <v>251</v>
      </c>
      <c r="H3446" t="s">
        <v>252</v>
      </c>
      <c r="I3446" s="1">
        <v>42321.296527777777</v>
      </c>
      <c r="J3446" s="2">
        <v>42349</v>
      </c>
      <c r="K3446" t="s">
        <v>186</v>
      </c>
      <c r="L3446" t="s">
        <v>347</v>
      </c>
      <c r="M3446" t="s">
        <v>348</v>
      </c>
      <c r="N3446" t="s">
        <v>253</v>
      </c>
      <c r="O3446" t="s">
        <v>253</v>
      </c>
      <c r="P3446" t="s">
        <v>254</v>
      </c>
      <c r="Q3446" t="s">
        <v>254</v>
      </c>
      <c r="R3446" t="s">
        <v>255</v>
      </c>
      <c r="S3446">
        <v>1516041787</v>
      </c>
      <c r="T3446" s="2">
        <v>42227</v>
      </c>
      <c r="U3446" s="1">
        <v>42321.296527777777</v>
      </c>
      <c r="V3446" s="2">
        <v>42288</v>
      </c>
      <c r="W3446">
        <v>7.0000000000000007E-2</v>
      </c>
      <c r="X3446" t="s">
        <v>57</v>
      </c>
      <c r="Y3446" t="s">
        <v>104</v>
      </c>
      <c r="Z3446" s="2">
        <v>42046</v>
      </c>
      <c r="AA3446">
        <v>151655663</v>
      </c>
      <c r="AB3446" t="s">
        <v>255</v>
      </c>
      <c r="AC3446">
        <v>0</v>
      </c>
      <c r="AE3446">
        <v>2015</v>
      </c>
      <c r="AF3446">
        <v>18216</v>
      </c>
      <c r="AG3446">
        <v>1403</v>
      </c>
      <c r="AH3446">
        <v>0</v>
      </c>
      <c r="AI3446">
        <v>18216</v>
      </c>
      <c r="AJ3446">
        <v>18216</v>
      </c>
      <c r="AK3446">
        <v>0</v>
      </c>
      <c r="AL3446">
        <v>0</v>
      </c>
      <c r="AM3446">
        <v>1380</v>
      </c>
      <c r="AN3446">
        <v>12422.76</v>
      </c>
      <c r="AO3446">
        <v>18216</v>
      </c>
      <c r="AP3446">
        <v>12</v>
      </c>
      <c r="AQ3446" t="s">
        <v>2924</v>
      </c>
      <c r="AR3446" t="s">
        <v>246</v>
      </c>
    </row>
    <row r="3447" spans="1:44" x14ac:dyDescent="0.3">
      <c r="A3447" t="s">
        <v>158</v>
      </c>
      <c r="B3447" t="s">
        <v>629</v>
      </c>
      <c r="C3447" t="s">
        <v>630</v>
      </c>
      <c r="D3447" t="s">
        <v>112</v>
      </c>
      <c r="E3447" t="s">
        <v>48</v>
      </c>
      <c r="F3447" s="1">
        <v>42349.90347222222</v>
      </c>
      <c r="G3447" t="s">
        <v>49</v>
      </c>
      <c r="H3447" t="s">
        <v>50</v>
      </c>
      <c r="I3447" s="1">
        <v>42321.296527777777</v>
      </c>
      <c r="J3447" s="2">
        <v>42349</v>
      </c>
      <c r="K3447" t="s">
        <v>186</v>
      </c>
      <c r="L3447" t="s">
        <v>347</v>
      </c>
      <c r="M3447" t="s">
        <v>348</v>
      </c>
      <c r="N3447" t="s">
        <v>367</v>
      </c>
      <c r="P3447" t="s">
        <v>368</v>
      </c>
      <c r="R3447" t="s">
        <v>56</v>
      </c>
      <c r="S3447">
        <v>1516041787</v>
      </c>
      <c r="T3447" s="2">
        <v>42227</v>
      </c>
      <c r="U3447" s="1">
        <v>42321.296527777777</v>
      </c>
      <c r="V3447" s="2">
        <v>42288</v>
      </c>
      <c r="W3447">
        <v>7.0000000000000007E-2</v>
      </c>
      <c r="X3447" t="s">
        <v>57</v>
      </c>
      <c r="Y3447" t="s">
        <v>104</v>
      </c>
      <c r="Z3447" s="2">
        <v>42046</v>
      </c>
      <c r="AA3447">
        <v>151655663</v>
      </c>
      <c r="AB3447" t="s">
        <v>59</v>
      </c>
      <c r="AC3447">
        <v>6116</v>
      </c>
      <c r="AE3447">
        <v>2015</v>
      </c>
      <c r="AF3447">
        <v>12100</v>
      </c>
      <c r="AG3447">
        <v>1403</v>
      </c>
      <c r="AH3447">
        <v>0</v>
      </c>
      <c r="AI3447">
        <v>11700</v>
      </c>
      <c r="AJ3447">
        <v>12100</v>
      </c>
      <c r="AK3447">
        <v>400</v>
      </c>
      <c r="AL3447">
        <v>0</v>
      </c>
      <c r="AM3447">
        <v>1380</v>
      </c>
      <c r="AN3447">
        <v>12422.76</v>
      </c>
      <c r="AO3447">
        <v>18216</v>
      </c>
      <c r="AP3447">
        <v>12</v>
      </c>
      <c r="AQ3447" t="s">
        <v>2924</v>
      </c>
      <c r="AR3447" t="s">
        <v>246</v>
      </c>
    </row>
    <row r="3448" spans="1:44" x14ac:dyDescent="0.3">
      <c r="A3448" t="s">
        <v>158</v>
      </c>
      <c r="B3448" t="s">
        <v>629</v>
      </c>
      <c r="C3448" t="s">
        <v>630</v>
      </c>
      <c r="D3448" t="s">
        <v>112</v>
      </c>
      <c r="E3448" t="s">
        <v>51</v>
      </c>
      <c r="F3448" s="1">
        <v>42349.90347222222</v>
      </c>
      <c r="G3448" t="s">
        <v>251</v>
      </c>
      <c r="H3448" t="s">
        <v>252</v>
      </c>
      <c r="I3448" s="1">
        <v>42321.29791666667</v>
      </c>
      <c r="J3448" s="2">
        <v>42349</v>
      </c>
      <c r="K3448" t="s">
        <v>186</v>
      </c>
      <c r="L3448" t="s">
        <v>347</v>
      </c>
      <c r="M3448" t="s">
        <v>348</v>
      </c>
      <c r="N3448" t="s">
        <v>253</v>
      </c>
      <c r="O3448" t="s">
        <v>253</v>
      </c>
      <c r="P3448" t="s">
        <v>254</v>
      </c>
      <c r="Q3448" t="s">
        <v>254</v>
      </c>
      <c r="R3448" t="s">
        <v>255</v>
      </c>
      <c r="S3448">
        <v>1516041795</v>
      </c>
      <c r="T3448" s="2">
        <v>42227</v>
      </c>
      <c r="U3448" s="1">
        <v>42321.29791666667</v>
      </c>
      <c r="V3448" s="2">
        <v>42288</v>
      </c>
      <c r="W3448">
        <v>7.0000000000000007E-2</v>
      </c>
      <c r="X3448" t="s">
        <v>57</v>
      </c>
      <c r="Y3448" t="s">
        <v>104</v>
      </c>
      <c r="Z3448" s="2">
        <v>42046</v>
      </c>
      <c r="AA3448">
        <v>151655662</v>
      </c>
      <c r="AB3448" t="s">
        <v>255</v>
      </c>
      <c r="AC3448">
        <v>0</v>
      </c>
      <c r="AE3448">
        <v>2015</v>
      </c>
      <c r="AF3448">
        <v>14544</v>
      </c>
      <c r="AG3448">
        <v>1403</v>
      </c>
      <c r="AH3448">
        <v>0</v>
      </c>
      <c r="AI3448">
        <v>14544</v>
      </c>
      <c r="AJ3448">
        <v>14544</v>
      </c>
      <c r="AK3448">
        <v>0</v>
      </c>
      <c r="AL3448">
        <v>0</v>
      </c>
      <c r="AM3448">
        <v>1100</v>
      </c>
      <c r="AN3448">
        <v>9902.2000000000007</v>
      </c>
      <c r="AO3448">
        <v>14520</v>
      </c>
      <c r="AP3448">
        <v>12</v>
      </c>
      <c r="AQ3448" t="s">
        <v>2924</v>
      </c>
      <c r="AR3448" t="s">
        <v>246</v>
      </c>
    </row>
    <row r="3449" spans="1:44" x14ac:dyDescent="0.3">
      <c r="A3449" t="s">
        <v>158</v>
      </c>
      <c r="B3449" t="s">
        <v>629</v>
      </c>
      <c r="C3449" t="s">
        <v>630</v>
      </c>
      <c r="D3449" t="s">
        <v>112</v>
      </c>
      <c r="E3449" t="s">
        <v>48</v>
      </c>
      <c r="F3449" s="1">
        <v>42349.90347222222</v>
      </c>
      <c r="G3449" t="s">
        <v>49</v>
      </c>
      <c r="H3449" t="s">
        <v>50</v>
      </c>
      <c r="I3449" s="1">
        <v>42321.298611111109</v>
      </c>
      <c r="J3449" s="2">
        <v>42349</v>
      </c>
      <c r="K3449" t="s">
        <v>186</v>
      </c>
      <c r="L3449" t="s">
        <v>347</v>
      </c>
      <c r="M3449" t="s">
        <v>348</v>
      </c>
      <c r="N3449" t="s">
        <v>401</v>
      </c>
      <c r="P3449" t="s">
        <v>402</v>
      </c>
      <c r="R3449" t="s">
        <v>56</v>
      </c>
      <c r="S3449">
        <v>1516041795</v>
      </c>
      <c r="T3449" s="2">
        <v>42227</v>
      </c>
      <c r="U3449" s="1">
        <v>42321.298611111109</v>
      </c>
      <c r="V3449" s="2">
        <v>42288</v>
      </c>
      <c r="W3449">
        <v>7.0000000000000007E-2</v>
      </c>
      <c r="X3449" t="s">
        <v>57</v>
      </c>
      <c r="Y3449" t="s">
        <v>104</v>
      </c>
      <c r="Z3449" s="2">
        <v>42046</v>
      </c>
      <c r="AA3449">
        <v>151655662</v>
      </c>
      <c r="AB3449" t="s">
        <v>59</v>
      </c>
      <c r="AC3449">
        <v>144</v>
      </c>
      <c r="AE3449">
        <v>2015</v>
      </c>
      <c r="AF3449">
        <v>14400</v>
      </c>
      <c r="AG3449">
        <v>1403</v>
      </c>
      <c r="AH3449">
        <v>0</v>
      </c>
      <c r="AI3449">
        <v>14285</v>
      </c>
      <c r="AJ3449">
        <v>14400</v>
      </c>
      <c r="AK3449">
        <v>115</v>
      </c>
      <c r="AL3449">
        <v>0</v>
      </c>
      <c r="AM3449">
        <v>1100</v>
      </c>
      <c r="AN3449">
        <v>9902.2000000000007</v>
      </c>
      <c r="AO3449">
        <v>14520</v>
      </c>
      <c r="AP3449">
        <v>12</v>
      </c>
      <c r="AQ3449" t="s">
        <v>2924</v>
      </c>
      <c r="AR3449" t="s">
        <v>246</v>
      </c>
    </row>
    <row r="3450" spans="1:44" x14ac:dyDescent="0.3">
      <c r="A3450" t="s">
        <v>158</v>
      </c>
      <c r="B3450" t="s">
        <v>629</v>
      </c>
      <c r="C3450" t="s">
        <v>630</v>
      </c>
      <c r="D3450" t="s">
        <v>112</v>
      </c>
      <c r="E3450" t="s">
        <v>51</v>
      </c>
      <c r="F3450" s="1">
        <v>42349.90347222222</v>
      </c>
      <c r="G3450" t="s">
        <v>251</v>
      </c>
      <c r="H3450" t="s">
        <v>252</v>
      </c>
      <c r="I3450" s="1">
        <v>42321.299305555556</v>
      </c>
      <c r="J3450" s="2">
        <v>42349</v>
      </c>
      <c r="K3450" t="s">
        <v>186</v>
      </c>
      <c r="L3450" t="s">
        <v>347</v>
      </c>
      <c r="M3450" t="s">
        <v>348</v>
      </c>
      <c r="N3450" t="s">
        <v>253</v>
      </c>
      <c r="O3450" t="s">
        <v>253</v>
      </c>
      <c r="P3450" t="s">
        <v>254</v>
      </c>
      <c r="Q3450" t="s">
        <v>254</v>
      </c>
      <c r="R3450" t="s">
        <v>255</v>
      </c>
      <c r="S3450">
        <v>1516041790</v>
      </c>
      <c r="T3450" s="2">
        <v>42227</v>
      </c>
      <c r="U3450" s="1">
        <v>42321.299305555556</v>
      </c>
      <c r="V3450" s="2">
        <v>42321</v>
      </c>
      <c r="W3450">
        <v>7.0000000000000007E-2</v>
      </c>
      <c r="X3450" t="s">
        <v>57</v>
      </c>
      <c r="Y3450" t="s">
        <v>104</v>
      </c>
      <c r="Z3450" s="2">
        <v>42046</v>
      </c>
      <c r="AA3450">
        <v>151655660</v>
      </c>
      <c r="AB3450" t="s">
        <v>255</v>
      </c>
      <c r="AC3450">
        <v>0</v>
      </c>
      <c r="AE3450">
        <v>2015</v>
      </c>
      <c r="AF3450">
        <v>23040</v>
      </c>
      <c r="AG3450">
        <v>1403</v>
      </c>
      <c r="AH3450">
        <v>0</v>
      </c>
      <c r="AI3450">
        <v>23040</v>
      </c>
      <c r="AJ3450">
        <v>23040</v>
      </c>
      <c r="AK3450">
        <v>0</v>
      </c>
      <c r="AL3450">
        <v>0</v>
      </c>
      <c r="AM3450">
        <v>1760</v>
      </c>
      <c r="AN3450">
        <v>15843.52</v>
      </c>
      <c r="AO3450">
        <v>23021</v>
      </c>
      <c r="AP3450">
        <v>12</v>
      </c>
      <c r="AQ3450" t="s">
        <v>2924</v>
      </c>
      <c r="AR3450" t="s">
        <v>246</v>
      </c>
    </row>
    <row r="3451" spans="1:44" x14ac:dyDescent="0.3">
      <c r="A3451" t="s">
        <v>158</v>
      </c>
      <c r="B3451" t="s">
        <v>629</v>
      </c>
      <c r="C3451" t="s">
        <v>630</v>
      </c>
      <c r="D3451" t="s">
        <v>112</v>
      </c>
      <c r="E3451" t="s">
        <v>48</v>
      </c>
      <c r="F3451" s="1">
        <v>42349.90347222222</v>
      </c>
      <c r="G3451" t="s">
        <v>49</v>
      </c>
      <c r="H3451" t="s">
        <v>50</v>
      </c>
      <c r="I3451" s="1">
        <v>42321.299305555556</v>
      </c>
      <c r="J3451" s="2">
        <v>42349</v>
      </c>
      <c r="K3451" t="s">
        <v>186</v>
      </c>
      <c r="L3451" t="s">
        <v>347</v>
      </c>
      <c r="M3451" t="s">
        <v>348</v>
      </c>
      <c r="N3451" t="s">
        <v>385</v>
      </c>
      <c r="P3451" t="s">
        <v>386</v>
      </c>
      <c r="R3451" t="s">
        <v>56</v>
      </c>
      <c r="S3451">
        <v>1516041790</v>
      </c>
      <c r="T3451" s="2">
        <v>42227</v>
      </c>
      <c r="U3451" s="1">
        <v>42321.299305555556</v>
      </c>
      <c r="V3451" s="2">
        <v>42321</v>
      </c>
      <c r="W3451">
        <v>7.0000000000000007E-2</v>
      </c>
      <c r="X3451" t="s">
        <v>57</v>
      </c>
      <c r="Y3451" t="s">
        <v>104</v>
      </c>
      <c r="Z3451" s="2">
        <v>42046</v>
      </c>
      <c r="AA3451">
        <v>151655660</v>
      </c>
      <c r="AB3451" t="s">
        <v>59</v>
      </c>
      <c r="AC3451">
        <v>0</v>
      </c>
      <c r="AE3451">
        <v>2015</v>
      </c>
      <c r="AF3451">
        <v>23400</v>
      </c>
      <c r="AG3451">
        <v>1403</v>
      </c>
      <c r="AH3451">
        <v>400</v>
      </c>
      <c r="AI3451">
        <v>22400</v>
      </c>
      <c r="AJ3451">
        <v>23400</v>
      </c>
      <c r="AK3451">
        <v>1000</v>
      </c>
      <c r="AL3451">
        <v>0</v>
      </c>
      <c r="AM3451">
        <v>1760</v>
      </c>
      <c r="AN3451">
        <v>15843.52</v>
      </c>
      <c r="AO3451">
        <v>23021</v>
      </c>
      <c r="AP3451">
        <v>12</v>
      </c>
      <c r="AQ3451" t="s">
        <v>2924</v>
      </c>
      <c r="AR3451" t="s">
        <v>246</v>
      </c>
    </row>
    <row r="3452" spans="1:44" x14ac:dyDescent="0.3">
      <c r="A3452" t="s">
        <v>158</v>
      </c>
      <c r="B3452" t="s">
        <v>629</v>
      </c>
      <c r="C3452" t="s">
        <v>630</v>
      </c>
      <c r="D3452" t="s">
        <v>112</v>
      </c>
      <c r="E3452" t="s">
        <v>51</v>
      </c>
      <c r="F3452" s="1">
        <v>42349.90347222222</v>
      </c>
      <c r="G3452" t="s">
        <v>251</v>
      </c>
      <c r="H3452" t="s">
        <v>252</v>
      </c>
      <c r="I3452" s="1">
        <v>42321.059027777781</v>
      </c>
      <c r="J3452" s="2">
        <v>42349</v>
      </c>
      <c r="K3452" t="s">
        <v>186</v>
      </c>
      <c r="L3452" t="s">
        <v>347</v>
      </c>
      <c r="M3452" t="s">
        <v>348</v>
      </c>
      <c r="N3452" t="s">
        <v>253</v>
      </c>
      <c r="O3452" t="s">
        <v>253</v>
      </c>
      <c r="P3452" t="s">
        <v>254</v>
      </c>
      <c r="Q3452" t="s">
        <v>254</v>
      </c>
      <c r="R3452" t="s">
        <v>255</v>
      </c>
      <c r="S3452">
        <v>1516041798</v>
      </c>
      <c r="T3452" s="2">
        <v>42227</v>
      </c>
      <c r="U3452" s="1">
        <v>42321.059027777781</v>
      </c>
      <c r="V3452" s="2">
        <v>42322</v>
      </c>
      <c r="W3452">
        <v>7.0000000000000007E-2</v>
      </c>
      <c r="X3452" t="s">
        <v>57</v>
      </c>
      <c r="Y3452" t="s">
        <v>104</v>
      </c>
      <c r="Z3452" s="2">
        <v>42046</v>
      </c>
      <c r="AA3452">
        <v>151655661</v>
      </c>
      <c r="AB3452" t="s">
        <v>255</v>
      </c>
      <c r="AC3452">
        <v>0</v>
      </c>
      <c r="AE3452">
        <v>2015</v>
      </c>
      <c r="AF3452">
        <v>34056</v>
      </c>
      <c r="AG3452">
        <v>1403</v>
      </c>
      <c r="AH3452">
        <v>0</v>
      </c>
      <c r="AI3452">
        <v>34056</v>
      </c>
      <c r="AJ3452">
        <v>34056</v>
      </c>
      <c r="AK3452">
        <v>0</v>
      </c>
      <c r="AL3452">
        <v>0</v>
      </c>
      <c r="AM3452">
        <v>2650</v>
      </c>
      <c r="AN3452">
        <v>23855.3</v>
      </c>
      <c r="AO3452">
        <v>34026</v>
      </c>
      <c r="AP3452">
        <v>12</v>
      </c>
      <c r="AQ3452" t="s">
        <v>2924</v>
      </c>
      <c r="AR3452" t="s">
        <v>246</v>
      </c>
    </row>
    <row r="3453" spans="1:44" x14ac:dyDescent="0.3">
      <c r="A3453" t="s">
        <v>158</v>
      </c>
      <c r="B3453" t="s">
        <v>629</v>
      </c>
      <c r="C3453" t="s">
        <v>630</v>
      </c>
      <c r="D3453" t="s">
        <v>112</v>
      </c>
      <c r="E3453" t="s">
        <v>48</v>
      </c>
      <c r="F3453" s="1">
        <v>42349.90347222222</v>
      </c>
      <c r="G3453" t="s">
        <v>49</v>
      </c>
      <c r="H3453" t="s">
        <v>50</v>
      </c>
      <c r="I3453" s="1">
        <v>42321.059027777781</v>
      </c>
      <c r="J3453" s="2">
        <v>42349</v>
      </c>
      <c r="K3453" t="s">
        <v>186</v>
      </c>
      <c r="L3453" t="s">
        <v>347</v>
      </c>
      <c r="M3453" t="s">
        <v>348</v>
      </c>
      <c r="N3453" t="s">
        <v>367</v>
      </c>
      <c r="P3453" t="s">
        <v>368</v>
      </c>
      <c r="R3453" t="s">
        <v>56</v>
      </c>
      <c r="S3453">
        <v>1516041798</v>
      </c>
      <c r="T3453" s="2">
        <v>42227</v>
      </c>
      <c r="U3453" s="1">
        <v>42321.059027777781</v>
      </c>
      <c r="V3453" s="2">
        <v>42322</v>
      </c>
      <c r="W3453">
        <v>7.0000000000000007E-2</v>
      </c>
      <c r="X3453" t="s">
        <v>57</v>
      </c>
      <c r="Y3453" t="s">
        <v>104</v>
      </c>
      <c r="Z3453" s="2">
        <v>42046</v>
      </c>
      <c r="AA3453">
        <v>151655661</v>
      </c>
      <c r="AB3453" t="s">
        <v>59</v>
      </c>
      <c r="AC3453">
        <v>2556</v>
      </c>
      <c r="AE3453">
        <v>2015</v>
      </c>
      <c r="AF3453">
        <v>31500</v>
      </c>
      <c r="AG3453">
        <v>1403</v>
      </c>
      <c r="AH3453">
        <v>300</v>
      </c>
      <c r="AI3453">
        <v>31000</v>
      </c>
      <c r="AJ3453">
        <v>31500</v>
      </c>
      <c r="AK3453">
        <v>500</v>
      </c>
      <c r="AL3453">
        <v>0</v>
      </c>
      <c r="AM3453">
        <v>2650</v>
      </c>
      <c r="AN3453">
        <v>23855.3</v>
      </c>
      <c r="AO3453">
        <v>34026</v>
      </c>
      <c r="AP3453">
        <v>12</v>
      </c>
      <c r="AQ3453" t="s">
        <v>2924</v>
      </c>
      <c r="AR3453" t="s">
        <v>246</v>
      </c>
    </row>
    <row r="3454" spans="1:44" x14ac:dyDescent="0.3">
      <c r="A3454" t="s">
        <v>158</v>
      </c>
      <c r="B3454" t="s">
        <v>629</v>
      </c>
      <c r="C3454" t="s">
        <v>630</v>
      </c>
      <c r="D3454" t="s">
        <v>112</v>
      </c>
      <c r="E3454" t="s">
        <v>51</v>
      </c>
      <c r="F3454" s="1">
        <v>42349.90347222222</v>
      </c>
      <c r="G3454" t="s">
        <v>251</v>
      </c>
      <c r="H3454" t="s">
        <v>252</v>
      </c>
      <c r="I3454" s="1">
        <v>42321.297222222223</v>
      </c>
      <c r="J3454" s="2">
        <v>42349</v>
      </c>
      <c r="K3454" t="s">
        <v>186</v>
      </c>
      <c r="L3454" t="s">
        <v>347</v>
      </c>
      <c r="M3454" t="s">
        <v>348</v>
      </c>
      <c r="N3454" t="s">
        <v>253</v>
      </c>
      <c r="O3454" t="s">
        <v>253</v>
      </c>
      <c r="P3454" t="s">
        <v>254</v>
      </c>
      <c r="Q3454" t="s">
        <v>254</v>
      </c>
      <c r="R3454" t="s">
        <v>255</v>
      </c>
      <c r="S3454">
        <v>1516041792</v>
      </c>
      <c r="T3454" s="2">
        <v>42227</v>
      </c>
      <c r="U3454" s="1">
        <v>42321.297222222223</v>
      </c>
      <c r="V3454" s="2">
        <v>42322</v>
      </c>
      <c r="W3454">
        <v>7.0000000000000007E-2</v>
      </c>
      <c r="X3454" t="s">
        <v>57</v>
      </c>
      <c r="Y3454" t="s">
        <v>104</v>
      </c>
      <c r="Z3454" s="2">
        <v>42046</v>
      </c>
      <c r="AA3454">
        <v>151655659</v>
      </c>
      <c r="AB3454" t="s">
        <v>255</v>
      </c>
      <c r="AC3454">
        <v>0</v>
      </c>
      <c r="AE3454">
        <v>2015</v>
      </c>
      <c r="AF3454">
        <v>29880</v>
      </c>
      <c r="AG3454">
        <v>1403</v>
      </c>
      <c r="AH3454">
        <v>0</v>
      </c>
      <c r="AI3454">
        <v>29880</v>
      </c>
      <c r="AJ3454">
        <v>29880</v>
      </c>
      <c r="AK3454">
        <v>0</v>
      </c>
      <c r="AL3454">
        <v>0</v>
      </c>
      <c r="AM3454">
        <v>2280</v>
      </c>
      <c r="AN3454">
        <v>20524.560000000001</v>
      </c>
      <c r="AO3454">
        <v>29823</v>
      </c>
      <c r="AP3454">
        <v>12</v>
      </c>
      <c r="AQ3454" t="s">
        <v>2924</v>
      </c>
      <c r="AR3454" t="s">
        <v>246</v>
      </c>
    </row>
    <row r="3455" spans="1:44" x14ac:dyDescent="0.3">
      <c r="A3455" t="s">
        <v>158</v>
      </c>
      <c r="B3455" t="s">
        <v>629</v>
      </c>
      <c r="C3455" t="s">
        <v>630</v>
      </c>
      <c r="D3455" t="s">
        <v>112</v>
      </c>
      <c r="E3455" t="s">
        <v>48</v>
      </c>
      <c r="F3455" s="1">
        <v>42349.90347222222</v>
      </c>
      <c r="G3455" t="s">
        <v>49</v>
      </c>
      <c r="H3455" t="s">
        <v>50</v>
      </c>
      <c r="I3455" s="1">
        <v>42321.297222222223</v>
      </c>
      <c r="J3455" s="2">
        <v>42349</v>
      </c>
      <c r="K3455" t="s">
        <v>186</v>
      </c>
      <c r="L3455" t="s">
        <v>347</v>
      </c>
      <c r="M3455" t="s">
        <v>348</v>
      </c>
      <c r="N3455" t="s">
        <v>401</v>
      </c>
      <c r="P3455" t="s">
        <v>402</v>
      </c>
      <c r="R3455" t="s">
        <v>56</v>
      </c>
      <c r="S3455">
        <v>1516041792</v>
      </c>
      <c r="T3455" s="2">
        <v>42227</v>
      </c>
      <c r="U3455" s="1">
        <v>42321.297222222223</v>
      </c>
      <c r="V3455" s="2">
        <v>42322</v>
      </c>
      <c r="W3455">
        <v>7.0000000000000007E-2</v>
      </c>
      <c r="X3455" t="s">
        <v>57</v>
      </c>
      <c r="Y3455" t="s">
        <v>104</v>
      </c>
      <c r="Z3455" s="2">
        <v>42046</v>
      </c>
      <c r="AA3455">
        <v>151655659</v>
      </c>
      <c r="AB3455" t="s">
        <v>59</v>
      </c>
      <c r="AC3455">
        <v>180</v>
      </c>
      <c r="AE3455">
        <v>2015</v>
      </c>
      <c r="AF3455">
        <v>29700</v>
      </c>
      <c r="AG3455">
        <v>1403</v>
      </c>
      <c r="AH3455">
        <v>80</v>
      </c>
      <c r="AI3455">
        <v>28400</v>
      </c>
      <c r="AJ3455">
        <v>29700</v>
      </c>
      <c r="AK3455">
        <v>1300</v>
      </c>
      <c r="AL3455">
        <v>0</v>
      </c>
      <c r="AM3455">
        <v>2280</v>
      </c>
      <c r="AN3455">
        <v>20524.560000000001</v>
      </c>
      <c r="AO3455">
        <v>29823</v>
      </c>
      <c r="AP3455">
        <v>12</v>
      </c>
      <c r="AQ3455" t="s">
        <v>2924</v>
      </c>
      <c r="AR3455" t="s">
        <v>246</v>
      </c>
    </row>
    <row r="3456" spans="1:44" x14ac:dyDescent="0.3">
      <c r="A3456" t="s">
        <v>158</v>
      </c>
      <c r="B3456" t="s">
        <v>637</v>
      </c>
      <c r="C3456" t="s">
        <v>638</v>
      </c>
      <c r="D3456" t="s">
        <v>112</v>
      </c>
      <c r="E3456" t="s">
        <v>48</v>
      </c>
      <c r="F3456" s="1">
        <v>42349.969444444447</v>
      </c>
      <c r="G3456" t="s">
        <v>2883</v>
      </c>
      <c r="H3456" t="s">
        <v>2884</v>
      </c>
      <c r="I3456" s="1">
        <v>42349.973611111112</v>
      </c>
      <c r="J3456" s="2">
        <v>42349</v>
      </c>
      <c r="K3456" t="s">
        <v>186</v>
      </c>
      <c r="L3456" t="s">
        <v>369</v>
      </c>
      <c r="M3456" t="s">
        <v>370</v>
      </c>
      <c r="N3456" t="s">
        <v>641</v>
      </c>
      <c r="O3456" t="s">
        <v>190</v>
      </c>
      <c r="P3456" t="s">
        <v>408</v>
      </c>
      <c r="Q3456" t="s">
        <v>192</v>
      </c>
      <c r="R3456" t="s">
        <v>193</v>
      </c>
      <c r="S3456">
        <v>1516041882</v>
      </c>
      <c r="T3456" s="2">
        <v>42227</v>
      </c>
      <c r="U3456" s="1">
        <v>42349.973611111112</v>
      </c>
      <c r="V3456" s="2">
        <v>42325</v>
      </c>
      <c r="W3456">
        <v>0.03</v>
      </c>
      <c r="X3456" t="s">
        <v>194</v>
      </c>
      <c r="Y3456" t="s">
        <v>650</v>
      </c>
      <c r="Z3456" s="2">
        <v>42046</v>
      </c>
      <c r="AA3456">
        <v>151655652</v>
      </c>
      <c r="AB3456" t="s">
        <v>193</v>
      </c>
      <c r="AC3456">
        <v>0</v>
      </c>
      <c r="AE3456">
        <v>2015</v>
      </c>
      <c r="AF3456">
        <v>8400</v>
      </c>
      <c r="AG3456">
        <v>755.55</v>
      </c>
      <c r="AH3456">
        <v>0</v>
      </c>
      <c r="AI3456">
        <v>8400</v>
      </c>
      <c r="AJ3456">
        <v>8400</v>
      </c>
      <c r="AK3456">
        <v>0</v>
      </c>
      <c r="AL3456">
        <v>600</v>
      </c>
      <c r="AM3456">
        <v>4884</v>
      </c>
      <c r="AN3456">
        <v>32032.33</v>
      </c>
      <c r="AO3456">
        <v>7494</v>
      </c>
      <c r="AP3456">
        <v>12</v>
      </c>
      <c r="AQ3456" t="s">
        <v>2924</v>
      </c>
      <c r="AR3456" t="s">
        <v>246</v>
      </c>
    </row>
    <row r="3457" spans="1:44" x14ac:dyDescent="0.3">
      <c r="A3457" t="s">
        <v>549</v>
      </c>
      <c r="B3457" t="s">
        <v>2925</v>
      </c>
      <c r="C3457" t="s">
        <v>2926</v>
      </c>
      <c r="D3457" t="s">
        <v>47</v>
      </c>
      <c r="E3457" t="s">
        <v>48</v>
      </c>
      <c r="F3457" s="1">
        <v>42349.90347222222</v>
      </c>
      <c r="G3457" t="s">
        <v>49</v>
      </c>
      <c r="H3457" t="s">
        <v>50</v>
      </c>
      <c r="I3457" s="1">
        <v>42349.936805555553</v>
      </c>
      <c r="J3457" s="2">
        <v>42349</v>
      </c>
      <c r="K3457" t="s">
        <v>186</v>
      </c>
      <c r="L3457" t="s">
        <v>2224</v>
      </c>
      <c r="M3457" t="s">
        <v>2225</v>
      </c>
      <c r="N3457" t="s">
        <v>344</v>
      </c>
      <c r="P3457" t="s">
        <v>345</v>
      </c>
      <c r="R3457" t="s">
        <v>56</v>
      </c>
      <c r="S3457">
        <v>1516042284</v>
      </c>
      <c r="T3457" s="2">
        <v>42196</v>
      </c>
      <c r="U3457" s="1">
        <v>42349.936805555553</v>
      </c>
      <c r="V3457" s="2">
        <v>42321</v>
      </c>
      <c r="W3457">
        <v>1.2749999999999999</v>
      </c>
      <c r="X3457" t="s">
        <v>57</v>
      </c>
      <c r="Y3457" t="s">
        <v>297</v>
      </c>
      <c r="Z3457" s="2">
        <v>42105</v>
      </c>
      <c r="AA3457">
        <v>151655775</v>
      </c>
      <c r="AB3457" t="s">
        <v>59</v>
      </c>
      <c r="AC3457">
        <v>608</v>
      </c>
      <c r="AE3457">
        <v>2015</v>
      </c>
      <c r="AF3457">
        <v>292</v>
      </c>
      <c r="AG3457">
        <v>1403</v>
      </c>
      <c r="AH3457">
        <v>0</v>
      </c>
      <c r="AI3457">
        <v>292</v>
      </c>
      <c r="AJ3457">
        <v>292</v>
      </c>
      <c r="AK3457">
        <v>0</v>
      </c>
      <c r="AL3457">
        <v>0</v>
      </c>
      <c r="AM3457">
        <v>4232</v>
      </c>
      <c r="AN3457">
        <v>6771.2</v>
      </c>
      <c r="AO3457">
        <v>511</v>
      </c>
      <c r="AP3457">
        <v>12</v>
      </c>
      <c r="AQ3457" t="s">
        <v>2924</v>
      </c>
      <c r="AR3457" t="s">
        <v>246</v>
      </c>
    </row>
    <row r="3458" spans="1:44" x14ac:dyDescent="0.3">
      <c r="A3458" t="s">
        <v>549</v>
      </c>
      <c r="B3458" t="s">
        <v>2925</v>
      </c>
      <c r="C3458" t="s">
        <v>2926</v>
      </c>
      <c r="D3458" t="s">
        <v>47</v>
      </c>
      <c r="E3458" t="s">
        <v>48</v>
      </c>
      <c r="F3458" s="1">
        <v>42349.90347222222</v>
      </c>
      <c r="G3458" t="s">
        <v>49</v>
      </c>
      <c r="H3458" t="s">
        <v>50</v>
      </c>
      <c r="I3458" s="1">
        <v>42349.9375</v>
      </c>
      <c r="J3458" s="2">
        <v>42349</v>
      </c>
      <c r="K3458" t="s">
        <v>186</v>
      </c>
      <c r="L3458" t="s">
        <v>2927</v>
      </c>
      <c r="M3458" t="s">
        <v>2928</v>
      </c>
      <c r="N3458" t="s">
        <v>344</v>
      </c>
      <c r="P3458" t="s">
        <v>345</v>
      </c>
      <c r="R3458" t="s">
        <v>56</v>
      </c>
      <c r="S3458">
        <v>1516042284</v>
      </c>
      <c r="T3458" s="2">
        <v>42196</v>
      </c>
      <c r="U3458" s="1">
        <v>42349.9375</v>
      </c>
      <c r="V3458" s="2">
        <v>42321</v>
      </c>
      <c r="W3458">
        <v>0.75</v>
      </c>
      <c r="X3458" t="s">
        <v>57</v>
      </c>
      <c r="Y3458" t="s">
        <v>392</v>
      </c>
      <c r="Z3458" s="2">
        <v>42105</v>
      </c>
      <c r="AA3458">
        <v>151655774</v>
      </c>
      <c r="AB3458" t="s">
        <v>59</v>
      </c>
      <c r="AC3458">
        <v>646</v>
      </c>
      <c r="AE3458">
        <v>2015</v>
      </c>
      <c r="AF3458">
        <v>434</v>
      </c>
      <c r="AG3458">
        <v>1403</v>
      </c>
      <c r="AH3458">
        <v>0</v>
      </c>
      <c r="AI3458">
        <v>434</v>
      </c>
      <c r="AJ3458">
        <v>434</v>
      </c>
      <c r="AK3458">
        <v>0</v>
      </c>
      <c r="AL3458">
        <v>0</v>
      </c>
      <c r="AM3458">
        <v>4232</v>
      </c>
      <c r="AN3458">
        <v>6771.2</v>
      </c>
      <c r="AO3458">
        <v>717</v>
      </c>
      <c r="AP3458">
        <v>12</v>
      </c>
      <c r="AQ3458" t="s">
        <v>2924</v>
      </c>
      <c r="AR3458" t="s">
        <v>246</v>
      </c>
    </row>
    <row r="3459" spans="1:44" x14ac:dyDescent="0.3">
      <c r="A3459" t="s">
        <v>549</v>
      </c>
      <c r="B3459" t="s">
        <v>2929</v>
      </c>
      <c r="C3459" t="s">
        <v>2930</v>
      </c>
      <c r="D3459" t="s">
        <v>47</v>
      </c>
      <c r="E3459" t="s">
        <v>48</v>
      </c>
      <c r="F3459" s="1">
        <v>42349.90347222222</v>
      </c>
      <c r="G3459" t="s">
        <v>49</v>
      </c>
      <c r="H3459" t="s">
        <v>50</v>
      </c>
      <c r="I3459" s="1">
        <v>42349.935416666667</v>
      </c>
      <c r="J3459" s="2">
        <v>42349</v>
      </c>
      <c r="K3459" t="s">
        <v>186</v>
      </c>
      <c r="L3459" t="s">
        <v>2927</v>
      </c>
      <c r="M3459" t="s">
        <v>2928</v>
      </c>
      <c r="N3459" t="s">
        <v>305</v>
      </c>
      <c r="P3459" t="s">
        <v>306</v>
      </c>
      <c r="R3459" t="s">
        <v>56</v>
      </c>
      <c r="S3459">
        <v>1516042618</v>
      </c>
      <c r="T3459" s="2">
        <v>42258</v>
      </c>
      <c r="U3459" s="1">
        <v>42349.935416666667</v>
      </c>
      <c r="V3459" s="2">
        <v>42322</v>
      </c>
      <c r="W3459">
        <v>0.75</v>
      </c>
      <c r="X3459" t="s">
        <v>57</v>
      </c>
      <c r="Y3459" t="s">
        <v>295</v>
      </c>
      <c r="Z3459" s="2">
        <v>42046</v>
      </c>
      <c r="AA3459">
        <v>151655556</v>
      </c>
      <c r="AB3459" t="s">
        <v>59</v>
      </c>
      <c r="AC3459">
        <v>140</v>
      </c>
      <c r="AE3459">
        <v>2015</v>
      </c>
      <c r="AF3459">
        <v>235</v>
      </c>
      <c r="AG3459">
        <v>1403</v>
      </c>
      <c r="AH3459">
        <v>0</v>
      </c>
      <c r="AI3459">
        <v>235</v>
      </c>
      <c r="AJ3459">
        <v>235</v>
      </c>
      <c r="AK3459">
        <v>0</v>
      </c>
      <c r="AL3459">
        <v>0</v>
      </c>
      <c r="AM3459">
        <v>1690</v>
      </c>
      <c r="AN3459">
        <v>3675.75</v>
      </c>
      <c r="AO3459">
        <v>368</v>
      </c>
      <c r="AP3459">
        <v>12</v>
      </c>
      <c r="AQ3459" t="s">
        <v>2924</v>
      </c>
      <c r="AR3459" t="s">
        <v>246</v>
      </c>
    </row>
    <row r="3460" spans="1:44" x14ac:dyDescent="0.3">
      <c r="A3460" t="s">
        <v>549</v>
      </c>
      <c r="B3460" t="s">
        <v>2929</v>
      </c>
      <c r="C3460" t="s">
        <v>2930</v>
      </c>
      <c r="D3460" t="s">
        <v>47</v>
      </c>
      <c r="E3460" t="s">
        <v>48</v>
      </c>
      <c r="F3460" s="1">
        <v>42349.90347222222</v>
      </c>
      <c r="G3460" t="s">
        <v>49</v>
      </c>
      <c r="H3460" t="s">
        <v>50</v>
      </c>
      <c r="I3460" s="1">
        <v>42349.935416666667</v>
      </c>
      <c r="J3460" s="2">
        <v>42349</v>
      </c>
      <c r="K3460" t="s">
        <v>186</v>
      </c>
      <c r="L3460" t="s">
        <v>2927</v>
      </c>
      <c r="M3460" t="s">
        <v>2928</v>
      </c>
      <c r="N3460" t="s">
        <v>305</v>
      </c>
      <c r="P3460" t="s">
        <v>306</v>
      </c>
      <c r="R3460" t="s">
        <v>56</v>
      </c>
      <c r="S3460">
        <v>1516042618</v>
      </c>
      <c r="T3460" s="2">
        <v>42258</v>
      </c>
      <c r="U3460" s="1">
        <v>42349.935416666667</v>
      </c>
      <c r="V3460" s="2">
        <v>42322</v>
      </c>
      <c r="W3460">
        <v>0.75</v>
      </c>
      <c r="X3460" t="s">
        <v>57</v>
      </c>
      <c r="Y3460" t="s">
        <v>297</v>
      </c>
      <c r="Z3460" s="2">
        <v>42046</v>
      </c>
      <c r="AA3460">
        <v>151655556</v>
      </c>
      <c r="AB3460" t="s">
        <v>59</v>
      </c>
      <c r="AC3460">
        <v>0</v>
      </c>
      <c r="AE3460">
        <v>2015</v>
      </c>
      <c r="AF3460">
        <v>750</v>
      </c>
      <c r="AG3460">
        <v>1403</v>
      </c>
      <c r="AH3460">
        <v>0</v>
      </c>
      <c r="AI3460">
        <v>750</v>
      </c>
      <c r="AJ3460">
        <v>750</v>
      </c>
      <c r="AK3460">
        <v>0</v>
      </c>
      <c r="AL3460">
        <v>0</v>
      </c>
      <c r="AM3460">
        <v>1690</v>
      </c>
      <c r="AN3460">
        <v>3675.75</v>
      </c>
      <c r="AO3460">
        <v>438</v>
      </c>
      <c r="AP3460">
        <v>12</v>
      </c>
      <c r="AQ3460" t="s">
        <v>2924</v>
      </c>
      <c r="AR3460" t="s">
        <v>246</v>
      </c>
    </row>
    <row r="3461" spans="1:44" x14ac:dyDescent="0.3">
      <c r="A3461" t="s">
        <v>549</v>
      </c>
      <c r="B3461" t="s">
        <v>2929</v>
      </c>
      <c r="C3461" t="s">
        <v>2930</v>
      </c>
      <c r="D3461" t="s">
        <v>47</v>
      </c>
      <c r="E3461" t="s">
        <v>48</v>
      </c>
      <c r="F3461" s="1">
        <v>42349.90347222222</v>
      </c>
      <c r="G3461" t="s">
        <v>49</v>
      </c>
      <c r="H3461" t="s">
        <v>50</v>
      </c>
      <c r="I3461" s="1">
        <v>42349.935416666667</v>
      </c>
      <c r="J3461" s="2">
        <v>42349</v>
      </c>
      <c r="K3461" t="s">
        <v>186</v>
      </c>
      <c r="L3461" t="s">
        <v>2927</v>
      </c>
      <c r="M3461" t="s">
        <v>2928</v>
      </c>
      <c r="N3461" t="s">
        <v>305</v>
      </c>
      <c r="P3461" t="s">
        <v>306</v>
      </c>
      <c r="R3461" t="s">
        <v>56</v>
      </c>
      <c r="S3461">
        <v>1516042618</v>
      </c>
      <c r="T3461" s="2">
        <v>42258</v>
      </c>
      <c r="U3461" s="1">
        <v>42349.935416666667</v>
      </c>
      <c r="V3461" s="2">
        <v>42322</v>
      </c>
      <c r="W3461">
        <v>0.75</v>
      </c>
      <c r="X3461" t="s">
        <v>57</v>
      </c>
      <c r="Y3461" t="s">
        <v>600</v>
      </c>
      <c r="Z3461" s="2">
        <v>42046</v>
      </c>
      <c r="AA3461">
        <v>151655556</v>
      </c>
      <c r="AB3461" t="s">
        <v>59</v>
      </c>
      <c r="AC3461">
        <v>95</v>
      </c>
      <c r="AE3461">
        <v>2015</v>
      </c>
      <c r="AF3461">
        <v>280</v>
      </c>
      <c r="AG3461">
        <v>1403</v>
      </c>
      <c r="AH3461">
        <v>0</v>
      </c>
      <c r="AI3461">
        <v>280</v>
      </c>
      <c r="AJ3461">
        <v>280</v>
      </c>
      <c r="AK3461">
        <v>0</v>
      </c>
      <c r="AL3461">
        <v>0</v>
      </c>
      <c r="AM3461">
        <v>1690</v>
      </c>
      <c r="AN3461">
        <v>3675.75</v>
      </c>
      <c r="AO3461">
        <v>368</v>
      </c>
      <c r="AP3461">
        <v>12</v>
      </c>
      <c r="AQ3461" t="s">
        <v>2924</v>
      </c>
      <c r="AR3461" t="s">
        <v>246</v>
      </c>
    </row>
    <row r="3462" spans="1:44" x14ac:dyDescent="0.3">
      <c r="A3462" t="s">
        <v>549</v>
      </c>
      <c r="B3462" t="s">
        <v>2929</v>
      </c>
      <c r="C3462" t="s">
        <v>2930</v>
      </c>
      <c r="D3462" t="s">
        <v>47</v>
      </c>
      <c r="E3462" t="s">
        <v>48</v>
      </c>
      <c r="F3462" s="1">
        <v>42349.90347222222</v>
      </c>
      <c r="G3462" t="s">
        <v>49</v>
      </c>
      <c r="H3462" t="s">
        <v>50</v>
      </c>
      <c r="I3462" s="1">
        <v>42349.935416666667</v>
      </c>
      <c r="J3462" s="2">
        <v>42349</v>
      </c>
      <c r="K3462" t="s">
        <v>186</v>
      </c>
      <c r="L3462" t="s">
        <v>2927</v>
      </c>
      <c r="M3462" t="s">
        <v>2928</v>
      </c>
      <c r="N3462" t="s">
        <v>305</v>
      </c>
      <c r="P3462" t="s">
        <v>306</v>
      </c>
      <c r="R3462" t="s">
        <v>56</v>
      </c>
      <c r="S3462">
        <v>1516042618</v>
      </c>
      <c r="T3462" s="2">
        <v>42258</v>
      </c>
      <c r="U3462" s="1">
        <v>42349.935416666667</v>
      </c>
      <c r="V3462" s="2">
        <v>42322</v>
      </c>
      <c r="W3462">
        <v>0.75</v>
      </c>
      <c r="X3462" t="s">
        <v>57</v>
      </c>
      <c r="Y3462" t="s">
        <v>290</v>
      </c>
      <c r="Z3462" s="2">
        <v>42046</v>
      </c>
      <c r="AA3462">
        <v>151655556</v>
      </c>
      <c r="AB3462" t="s">
        <v>59</v>
      </c>
      <c r="AC3462">
        <v>75</v>
      </c>
      <c r="AE3462">
        <v>2015</v>
      </c>
      <c r="AF3462">
        <v>150</v>
      </c>
      <c r="AG3462">
        <v>1403</v>
      </c>
      <c r="AH3462">
        <v>150</v>
      </c>
      <c r="AI3462">
        <v>-100</v>
      </c>
      <c r="AJ3462">
        <v>150</v>
      </c>
      <c r="AK3462">
        <v>250</v>
      </c>
      <c r="AL3462">
        <v>0</v>
      </c>
      <c r="AM3462">
        <v>1690</v>
      </c>
      <c r="AN3462">
        <v>3675.75</v>
      </c>
      <c r="AO3462">
        <v>307</v>
      </c>
      <c r="AP3462">
        <v>12</v>
      </c>
      <c r="AQ3462" t="s">
        <v>2924</v>
      </c>
      <c r="AR3462" t="s">
        <v>246</v>
      </c>
    </row>
    <row r="3463" spans="1:44" x14ac:dyDescent="0.3">
      <c r="A3463" t="s">
        <v>202</v>
      </c>
      <c r="B3463" t="s">
        <v>812</v>
      </c>
      <c r="C3463" t="s">
        <v>813</v>
      </c>
      <c r="D3463" t="s">
        <v>112</v>
      </c>
      <c r="E3463" t="s">
        <v>48</v>
      </c>
      <c r="F3463" s="1">
        <v>42349.90347222222</v>
      </c>
      <c r="G3463" t="s">
        <v>49</v>
      </c>
      <c r="H3463" t="s">
        <v>50</v>
      </c>
      <c r="I3463" s="1">
        <v>42349.948611111111</v>
      </c>
      <c r="J3463" s="2">
        <v>42349</v>
      </c>
      <c r="K3463" t="s">
        <v>186</v>
      </c>
      <c r="L3463" t="s">
        <v>816</v>
      </c>
      <c r="M3463" t="s">
        <v>817</v>
      </c>
      <c r="N3463" t="s">
        <v>344</v>
      </c>
      <c r="P3463" t="s">
        <v>345</v>
      </c>
      <c r="R3463" t="s">
        <v>56</v>
      </c>
      <c r="S3463">
        <v>1516042778</v>
      </c>
      <c r="T3463" s="2">
        <v>42288</v>
      </c>
      <c r="U3463" s="1">
        <v>42349.948611111111</v>
      </c>
      <c r="V3463" s="2">
        <v>42323</v>
      </c>
      <c r="W3463">
        <v>0.27500000000000002</v>
      </c>
      <c r="X3463" t="s">
        <v>57</v>
      </c>
      <c r="Y3463" t="s">
        <v>104</v>
      </c>
      <c r="Z3463" s="2">
        <v>42074</v>
      </c>
      <c r="AA3463">
        <v>151655717</v>
      </c>
      <c r="AB3463" t="s">
        <v>59</v>
      </c>
      <c r="AC3463">
        <v>0</v>
      </c>
      <c r="AE3463">
        <v>2015</v>
      </c>
      <c r="AF3463">
        <v>4285</v>
      </c>
      <c r="AG3463">
        <v>1403</v>
      </c>
      <c r="AH3463">
        <v>170</v>
      </c>
      <c r="AI3463">
        <v>4135</v>
      </c>
      <c r="AJ3463">
        <v>48685</v>
      </c>
      <c r="AK3463">
        <v>150</v>
      </c>
      <c r="AL3463">
        <v>0</v>
      </c>
      <c r="AM3463">
        <v>50000</v>
      </c>
      <c r="AN3463">
        <v>27500</v>
      </c>
      <c r="AO3463">
        <v>53000</v>
      </c>
      <c r="AP3463">
        <v>12</v>
      </c>
      <c r="AQ3463" t="s">
        <v>2924</v>
      </c>
      <c r="AR3463" t="s">
        <v>246</v>
      </c>
    </row>
    <row r="3464" spans="1:44" x14ac:dyDescent="0.3">
      <c r="A3464" t="s">
        <v>484</v>
      </c>
      <c r="B3464" t="s">
        <v>494</v>
      </c>
      <c r="C3464" t="s">
        <v>495</v>
      </c>
      <c r="D3464" t="s">
        <v>112</v>
      </c>
      <c r="E3464" t="s">
        <v>48</v>
      </c>
      <c r="F3464" s="1">
        <v>42349.90347222222</v>
      </c>
      <c r="G3464" t="s">
        <v>49</v>
      </c>
      <c r="H3464" t="s">
        <v>50</v>
      </c>
      <c r="I3464" s="1">
        <v>42321.07708333333</v>
      </c>
      <c r="J3464" s="2">
        <v>42349</v>
      </c>
      <c r="K3464" t="s">
        <v>186</v>
      </c>
      <c r="L3464" t="s">
        <v>2931</v>
      </c>
      <c r="M3464" t="s">
        <v>2932</v>
      </c>
      <c r="N3464" t="s">
        <v>344</v>
      </c>
      <c r="P3464" t="s">
        <v>345</v>
      </c>
      <c r="R3464" t="s">
        <v>56</v>
      </c>
      <c r="S3464">
        <v>1516043005</v>
      </c>
      <c r="T3464" s="2">
        <v>42288</v>
      </c>
      <c r="U3464" s="1">
        <v>42321.07708333333</v>
      </c>
      <c r="V3464" s="2">
        <v>42322</v>
      </c>
      <c r="W3464">
        <v>0.25</v>
      </c>
      <c r="X3464" t="s">
        <v>57</v>
      </c>
      <c r="Y3464" t="s">
        <v>2933</v>
      </c>
      <c r="Z3464" s="2">
        <v>42135</v>
      </c>
      <c r="AA3464">
        <v>151655891</v>
      </c>
      <c r="AB3464" t="s">
        <v>59</v>
      </c>
      <c r="AC3464">
        <v>0</v>
      </c>
      <c r="AE3464">
        <v>2015</v>
      </c>
      <c r="AF3464">
        <v>22350</v>
      </c>
      <c r="AG3464">
        <v>1403</v>
      </c>
      <c r="AH3464">
        <v>0</v>
      </c>
      <c r="AI3464">
        <v>21950</v>
      </c>
      <c r="AJ3464">
        <v>22350</v>
      </c>
      <c r="AK3464">
        <v>400</v>
      </c>
      <c r="AL3464">
        <v>0</v>
      </c>
      <c r="AM3464">
        <v>24175</v>
      </c>
      <c r="AN3464">
        <v>12087.5</v>
      </c>
      <c r="AO3464">
        <v>21730</v>
      </c>
      <c r="AP3464">
        <v>12</v>
      </c>
      <c r="AQ3464" t="s">
        <v>2924</v>
      </c>
      <c r="AR3464" t="s">
        <v>246</v>
      </c>
    </row>
    <row r="3465" spans="1:44" x14ac:dyDescent="0.3">
      <c r="A3465" t="s">
        <v>484</v>
      </c>
      <c r="B3465" t="s">
        <v>494</v>
      </c>
      <c r="C3465" t="s">
        <v>495</v>
      </c>
      <c r="D3465" t="s">
        <v>112</v>
      </c>
      <c r="E3465" t="s">
        <v>51</v>
      </c>
      <c r="F3465" s="1">
        <v>42349.90347222222</v>
      </c>
      <c r="G3465" t="s">
        <v>251</v>
      </c>
      <c r="H3465" t="s">
        <v>252</v>
      </c>
      <c r="I3465" s="1">
        <v>42321.205555555556</v>
      </c>
      <c r="J3465" s="2">
        <v>42349</v>
      </c>
      <c r="K3465" t="s">
        <v>186</v>
      </c>
      <c r="L3465" t="s">
        <v>2934</v>
      </c>
      <c r="M3465" t="s">
        <v>2935</v>
      </c>
      <c r="N3465" t="s">
        <v>253</v>
      </c>
      <c r="O3465" t="s">
        <v>253</v>
      </c>
      <c r="P3465" t="s">
        <v>254</v>
      </c>
      <c r="Q3465" t="s">
        <v>254</v>
      </c>
      <c r="R3465" t="s">
        <v>255</v>
      </c>
      <c r="S3465">
        <v>1516043007</v>
      </c>
      <c r="T3465" s="2">
        <v>42288</v>
      </c>
      <c r="U3465" s="1">
        <v>42321.205555555556</v>
      </c>
      <c r="V3465" s="2">
        <v>42325</v>
      </c>
      <c r="W3465">
        <v>0.25</v>
      </c>
      <c r="X3465" t="s">
        <v>57</v>
      </c>
      <c r="Y3465" t="s">
        <v>2936</v>
      </c>
      <c r="Z3465" s="2">
        <v>42135</v>
      </c>
      <c r="AA3465">
        <v>151655892</v>
      </c>
      <c r="AB3465" t="s">
        <v>255</v>
      </c>
      <c r="AC3465">
        <v>0</v>
      </c>
      <c r="AE3465">
        <v>2015</v>
      </c>
      <c r="AF3465">
        <v>7680</v>
      </c>
      <c r="AG3465">
        <v>1403</v>
      </c>
      <c r="AH3465">
        <v>0</v>
      </c>
      <c r="AI3465">
        <v>7680</v>
      </c>
      <c r="AJ3465">
        <v>7680</v>
      </c>
      <c r="AK3465">
        <v>0</v>
      </c>
      <c r="AL3465">
        <v>0</v>
      </c>
      <c r="AM3465">
        <v>8010</v>
      </c>
      <c r="AN3465">
        <v>4005</v>
      </c>
      <c r="AO3465">
        <v>7164</v>
      </c>
      <c r="AP3465">
        <v>12</v>
      </c>
      <c r="AQ3465" t="s">
        <v>2924</v>
      </c>
      <c r="AR3465" t="s">
        <v>246</v>
      </c>
    </row>
    <row r="3466" spans="1:44" x14ac:dyDescent="0.3">
      <c r="A3466" t="s">
        <v>484</v>
      </c>
      <c r="B3466" t="s">
        <v>494</v>
      </c>
      <c r="C3466" t="s">
        <v>495</v>
      </c>
      <c r="D3466" t="s">
        <v>112</v>
      </c>
      <c r="E3466" t="s">
        <v>48</v>
      </c>
      <c r="F3466" s="1">
        <v>42349.90347222222</v>
      </c>
      <c r="G3466" t="s">
        <v>49</v>
      </c>
      <c r="H3466" t="s">
        <v>50</v>
      </c>
      <c r="I3466" s="1">
        <v>42321.205555555556</v>
      </c>
      <c r="J3466" s="2">
        <v>42349</v>
      </c>
      <c r="K3466" t="s">
        <v>186</v>
      </c>
      <c r="L3466" t="s">
        <v>2934</v>
      </c>
      <c r="M3466" t="s">
        <v>2935</v>
      </c>
      <c r="N3466" t="s">
        <v>562</v>
      </c>
      <c r="P3466" t="s">
        <v>563</v>
      </c>
      <c r="R3466" t="s">
        <v>56</v>
      </c>
      <c r="S3466">
        <v>1516043007</v>
      </c>
      <c r="T3466" s="2">
        <v>42288</v>
      </c>
      <c r="U3466" s="1">
        <v>42321.205555555556</v>
      </c>
      <c r="V3466" s="2">
        <v>42325</v>
      </c>
      <c r="W3466">
        <v>0.25</v>
      </c>
      <c r="X3466" t="s">
        <v>57</v>
      </c>
      <c r="Y3466" t="s">
        <v>2936</v>
      </c>
      <c r="Z3466" s="2">
        <v>42135</v>
      </c>
      <c r="AA3466">
        <v>151655892</v>
      </c>
      <c r="AB3466" t="s">
        <v>59</v>
      </c>
      <c r="AC3466">
        <v>730</v>
      </c>
      <c r="AE3466">
        <v>2015</v>
      </c>
      <c r="AF3466">
        <v>6950</v>
      </c>
      <c r="AG3466">
        <v>1403</v>
      </c>
      <c r="AH3466">
        <v>0</v>
      </c>
      <c r="AI3466">
        <v>6800</v>
      </c>
      <c r="AJ3466">
        <v>6950</v>
      </c>
      <c r="AK3466">
        <v>150</v>
      </c>
      <c r="AL3466">
        <v>0</v>
      </c>
      <c r="AM3466">
        <v>8010</v>
      </c>
      <c r="AN3466">
        <v>4005</v>
      </c>
      <c r="AO3466">
        <v>7164</v>
      </c>
      <c r="AP3466">
        <v>12</v>
      </c>
      <c r="AQ3466" t="s">
        <v>2924</v>
      </c>
      <c r="AR3466" t="s">
        <v>246</v>
      </c>
    </row>
    <row r="3467" spans="1:44" x14ac:dyDescent="0.3">
      <c r="A3467" t="s">
        <v>2298</v>
      </c>
      <c r="B3467" t="s">
        <v>2937</v>
      </c>
      <c r="C3467" t="s">
        <v>2938</v>
      </c>
      <c r="D3467" t="s">
        <v>112</v>
      </c>
      <c r="E3467" t="s">
        <v>48</v>
      </c>
      <c r="F3467" s="1">
        <v>42349.969444444447</v>
      </c>
      <c r="G3467" t="s">
        <v>460</v>
      </c>
      <c r="H3467" t="s">
        <v>461</v>
      </c>
      <c r="I3467" s="1">
        <v>42349.970138888886</v>
      </c>
      <c r="J3467" s="2">
        <v>42349</v>
      </c>
      <c r="K3467" t="s">
        <v>186</v>
      </c>
      <c r="L3467" t="s">
        <v>2939</v>
      </c>
      <c r="M3467" t="s">
        <v>2940</v>
      </c>
      <c r="N3467" t="s">
        <v>267</v>
      </c>
      <c r="O3467" t="s">
        <v>190</v>
      </c>
      <c r="P3467" t="s">
        <v>268</v>
      </c>
      <c r="Q3467" t="s">
        <v>192</v>
      </c>
      <c r="R3467" t="s">
        <v>193</v>
      </c>
      <c r="S3467">
        <v>1516043367</v>
      </c>
      <c r="T3467" s="2">
        <v>42349</v>
      </c>
      <c r="U3467" s="1">
        <v>42349.970138888886</v>
      </c>
      <c r="V3467" s="2">
        <v>42324</v>
      </c>
      <c r="W3467">
        <v>7.0000000000000001E-3</v>
      </c>
      <c r="X3467" t="s">
        <v>194</v>
      </c>
      <c r="Y3467" t="s">
        <v>453</v>
      </c>
      <c r="Z3467" s="2">
        <v>42105</v>
      </c>
      <c r="AA3467">
        <v>151655765</v>
      </c>
      <c r="AB3467" t="s">
        <v>193</v>
      </c>
      <c r="AC3467">
        <v>0</v>
      </c>
      <c r="AE3467">
        <v>2015</v>
      </c>
      <c r="AF3467">
        <v>22500</v>
      </c>
      <c r="AG3467">
        <v>755.55</v>
      </c>
      <c r="AH3467">
        <v>0</v>
      </c>
      <c r="AI3467">
        <v>22500</v>
      </c>
      <c r="AJ3467">
        <v>22500</v>
      </c>
      <c r="AK3467">
        <v>0</v>
      </c>
      <c r="AL3467">
        <v>300</v>
      </c>
      <c r="AM3467">
        <v>18412</v>
      </c>
      <c r="AN3467">
        <v>16574.61</v>
      </c>
      <c r="AO3467">
        <v>20254</v>
      </c>
      <c r="AP3467">
        <v>12</v>
      </c>
      <c r="AQ3467" t="s">
        <v>2924</v>
      </c>
      <c r="AR3467" t="s">
        <v>246</v>
      </c>
    </row>
    <row r="3468" spans="1:44" x14ac:dyDescent="0.3">
      <c r="A3468" t="s">
        <v>158</v>
      </c>
      <c r="B3468" t="s">
        <v>535</v>
      </c>
      <c r="C3468" t="s">
        <v>536</v>
      </c>
      <c r="D3468" t="s">
        <v>112</v>
      </c>
      <c r="E3468" t="s">
        <v>48</v>
      </c>
      <c r="F3468" s="1">
        <v>42349.90347222222</v>
      </c>
      <c r="G3468" t="s">
        <v>49</v>
      </c>
      <c r="H3468" t="s">
        <v>50</v>
      </c>
      <c r="I3468" s="1">
        <v>42321.313888888886</v>
      </c>
      <c r="J3468" s="2">
        <v>42349</v>
      </c>
      <c r="K3468" t="s">
        <v>186</v>
      </c>
      <c r="L3468" t="s">
        <v>349</v>
      </c>
      <c r="M3468" t="s">
        <v>350</v>
      </c>
      <c r="N3468" t="s">
        <v>351</v>
      </c>
      <c r="P3468" t="s">
        <v>352</v>
      </c>
      <c r="R3468" t="s">
        <v>56</v>
      </c>
      <c r="S3468">
        <v>1516043329</v>
      </c>
      <c r="T3468" s="2">
        <v>42321</v>
      </c>
      <c r="U3468" s="1">
        <v>42321.313888888886</v>
      </c>
      <c r="V3468" s="2">
        <v>42323</v>
      </c>
      <c r="W3468">
        <v>8.1600000000000006E-2</v>
      </c>
      <c r="X3468" t="s">
        <v>57</v>
      </c>
      <c r="Y3468" t="s">
        <v>104</v>
      </c>
      <c r="Z3468" s="2">
        <v>42135</v>
      </c>
      <c r="AA3468">
        <v>151655925</v>
      </c>
      <c r="AB3468" t="s">
        <v>59</v>
      </c>
      <c r="AC3468">
        <v>2500</v>
      </c>
      <c r="AE3468">
        <v>2015</v>
      </c>
      <c r="AF3468">
        <v>14000</v>
      </c>
      <c r="AG3468">
        <v>1403</v>
      </c>
      <c r="AH3468">
        <v>700</v>
      </c>
      <c r="AI3468">
        <v>12900</v>
      </c>
      <c r="AJ3468">
        <v>14000</v>
      </c>
      <c r="AK3468">
        <v>1100</v>
      </c>
      <c r="AL3468">
        <v>0</v>
      </c>
      <c r="AM3468">
        <v>21412</v>
      </c>
      <c r="AN3468">
        <v>171589.09</v>
      </c>
      <c r="AO3468">
        <v>28006</v>
      </c>
      <c r="AP3468">
        <v>12</v>
      </c>
      <c r="AQ3468" t="s">
        <v>2924</v>
      </c>
      <c r="AR3468" t="s">
        <v>246</v>
      </c>
    </row>
    <row r="3469" spans="1:44" x14ac:dyDescent="0.3">
      <c r="A3469" t="s">
        <v>158</v>
      </c>
      <c r="B3469" t="s">
        <v>535</v>
      </c>
      <c r="C3469" t="s">
        <v>536</v>
      </c>
      <c r="D3469" t="s">
        <v>112</v>
      </c>
      <c r="E3469" t="s">
        <v>48</v>
      </c>
      <c r="F3469" s="1">
        <v>42349.969444444447</v>
      </c>
      <c r="G3469" t="s">
        <v>403</v>
      </c>
      <c r="H3469" t="s">
        <v>404</v>
      </c>
      <c r="I3469" s="1">
        <v>42349.988194444442</v>
      </c>
      <c r="J3469" s="2">
        <v>42349</v>
      </c>
      <c r="K3469" t="s">
        <v>186</v>
      </c>
      <c r="L3469" t="s">
        <v>349</v>
      </c>
      <c r="M3469" t="s">
        <v>350</v>
      </c>
      <c r="N3469" t="s">
        <v>383</v>
      </c>
      <c r="O3469" t="s">
        <v>190</v>
      </c>
      <c r="P3469" t="s">
        <v>384</v>
      </c>
      <c r="Q3469" t="s">
        <v>192</v>
      </c>
      <c r="R3469" t="s">
        <v>193</v>
      </c>
      <c r="S3469">
        <v>1516043329</v>
      </c>
      <c r="T3469" s="2">
        <v>42321</v>
      </c>
      <c r="U3469" s="1">
        <v>42349.988194444442</v>
      </c>
      <c r="V3469" s="2">
        <v>42323</v>
      </c>
      <c r="W3469">
        <v>8.1600000000000006E-2</v>
      </c>
      <c r="X3469" t="s">
        <v>194</v>
      </c>
      <c r="Y3469" t="s">
        <v>104</v>
      </c>
      <c r="Z3469" s="2">
        <v>42135</v>
      </c>
      <c r="AA3469">
        <v>151655925</v>
      </c>
      <c r="AB3469" t="s">
        <v>193</v>
      </c>
      <c r="AC3469">
        <v>11506</v>
      </c>
      <c r="AE3469">
        <v>2015</v>
      </c>
      <c r="AF3469">
        <v>16500</v>
      </c>
      <c r="AG3469">
        <v>755.55</v>
      </c>
      <c r="AH3469">
        <v>0</v>
      </c>
      <c r="AI3469">
        <v>16500</v>
      </c>
      <c r="AJ3469">
        <v>16500</v>
      </c>
      <c r="AK3469">
        <v>0</v>
      </c>
      <c r="AL3469">
        <v>1500</v>
      </c>
      <c r="AM3469">
        <v>21412</v>
      </c>
      <c r="AN3469">
        <v>171589.09</v>
      </c>
      <c r="AO3469">
        <v>28006</v>
      </c>
      <c r="AP3469">
        <v>12</v>
      </c>
      <c r="AQ3469" t="s">
        <v>2924</v>
      </c>
      <c r="AR3469" t="s">
        <v>246</v>
      </c>
    </row>
    <row r="3470" spans="1:44" x14ac:dyDescent="0.3">
      <c r="A3470" t="s">
        <v>202</v>
      </c>
      <c r="B3470" t="s">
        <v>720</v>
      </c>
      <c r="C3470" t="s">
        <v>721</v>
      </c>
      <c r="D3470" t="s">
        <v>47</v>
      </c>
      <c r="E3470" t="s">
        <v>48</v>
      </c>
      <c r="F3470" s="1">
        <v>42349.969444444447</v>
      </c>
      <c r="G3470" t="s">
        <v>387</v>
      </c>
      <c r="H3470" t="s">
        <v>388</v>
      </c>
      <c r="I3470" s="1">
        <v>42349.97152777778</v>
      </c>
      <c r="J3470" s="2">
        <v>42349</v>
      </c>
      <c r="K3470" t="s">
        <v>186</v>
      </c>
      <c r="L3470" t="s">
        <v>389</v>
      </c>
      <c r="M3470" t="s">
        <v>390</v>
      </c>
      <c r="N3470" t="s">
        <v>391</v>
      </c>
      <c r="O3470" t="s">
        <v>190</v>
      </c>
      <c r="P3470" t="s">
        <v>375</v>
      </c>
      <c r="Q3470" t="s">
        <v>192</v>
      </c>
      <c r="R3470" t="s">
        <v>193</v>
      </c>
      <c r="S3470">
        <v>1516043723</v>
      </c>
      <c r="T3470" s="2">
        <v>42334</v>
      </c>
      <c r="U3470" s="1">
        <v>42349.97152777778</v>
      </c>
      <c r="V3470" s="2">
        <v>42328</v>
      </c>
      <c r="W3470">
        <v>0.17</v>
      </c>
      <c r="X3470" t="s">
        <v>194</v>
      </c>
      <c r="Y3470" t="s">
        <v>393</v>
      </c>
      <c r="Z3470" s="2">
        <v>42166</v>
      </c>
      <c r="AA3470">
        <v>151656000</v>
      </c>
      <c r="AB3470" t="s">
        <v>193</v>
      </c>
      <c r="AC3470">
        <v>0</v>
      </c>
      <c r="AE3470">
        <v>2015</v>
      </c>
      <c r="AF3470">
        <v>28000</v>
      </c>
      <c r="AG3470">
        <v>755.55</v>
      </c>
      <c r="AH3470">
        <v>0</v>
      </c>
      <c r="AI3470">
        <v>28000</v>
      </c>
      <c r="AJ3470">
        <v>28000</v>
      </c>
      <c r="AK3470">
        <v>0</v>
      </c>
      <c r="AL3470">
        <v>431</v>
      </c>
      <c r="AM3470">
        <v>180000</v>
      </c>
      <c r="AN3470">
        <v>61200</v>
      </c>
      <c r="AO3470">
        <v>27250</v>
      </c>
      <c r="AP3470">
        <v>12</v>
      </c>
      <c r="AQ3470" t="s">
        <v>2924</v>
      </c>
      <c r="AR3470" t="s">
        <v>246</v>
      </c>
    </row>
    <row r="3471" spans="1:44" x14ac:dyDescent="0.3">
      <c r="A3471" t="s">
        <v>202</v>
      </c>
      <c r="B3471" t="s">
        <v>720</v>
      </c>
      <c r="C3471" t="s">
        <v>721</v>
      </c>
      <c r="D3471" t="s">
        <v>47</v>
      </c>
      <c r="E3471" t="s">
        <v>48</v>
      </c>
      <c r="F3471" s="1">
        <v>42349.969444444447</v>
      </c>
      <c r="G3471" t="s">
        <v>387</v>
      </c>
      <c r="H3471" t="s">
        <v>388</v>
      </c>
      <c r="I3471" s="1">
        <v>42349.97152777778</v>
      </c>
      <c r="J3471" s="2">
        <v>42349</v>
      </c>
      <c r="K3471" t="s">
        <v>186</v>
      </c>
      <c r="L3471" t="s">
        <v>389</v>
      </c>
      <c r="M3471" t="s">
        <v>390</v>
      </c>
      <c r="N3471" t="s">
        <v>391</v>
      </c>
      <c r="O3471" t="s">
        <v>190</v>
      </c>
      <c r="P3471" t="s">
        <v>375</v>
      </c>
      <c r="Q3471" t="s">
        <v>192</v>
      </c>
      <c r="R3471" t="s">
        <v>193</v>
      </c>
      <c r="S3471">
        <v>1516043723</v>
      </c>
      <c r="T3471" s="2">
        <v>42334</v>
      </c>
      <c r="U3471" s="1">
        <v>42349.97152777778</v>
      </c>
      <c r="V3471" s="2">
        <v>42328</v>
      </c>
      <c r="W3471">
        <v>0.17</v>
      </c>
      <c r="X3471" t="s">
        <v>194</v>
      </c>
      <c r="Y3471" t="s">
        <v>394</v>
      </c>
      <c r="Z3471" s="2">
        <v>42166</v>
      </c>
      <c r="AA3471">
        <v>151656000</v>
      </c>
      <c r="AB3471" t="s">
        <v>193</v>
      </c>
      <c r="AC3471">
        <v>0</v>
      </c>
      <c r="AE3471">
        <v>2015</v>
      </c>
      <c r="AF3471">
        <v>28000</v>
      </c>
      <c r="AG3471">
        <v>755.55</v>
      </c>
      <c r="AH3471">
        <v>0</v>
      </c>
      <c r="AI3471">
        <v>28000</v>
      </c>
      <c r="AJ3471">
        <v>28000</v>
      </c>
      <c r="AK3471">
        <v>0</v>
      </c>
      <c r="AL3471">
        <v>431</v>
      </c>
      <c r="AM3471">
        <v>180000</v>
      </c>
      <c r="AN3471">
        <v>61200</v>
      </c>
      <c r="AO3471">
        <v>27250</v>
      </c>
      <c r="AP3471">
        <v>12</v>
      </c>
      <c r="AQ3471" t="s">
        <v>2924</v>
      </c>
      <c r="AR3471" t="s">
        <v>246</v>
      </c>
    </row>
    <row r="3472" spans="1:44" x14ac:dyDescent="0.3">
      <c r="A3472" t="s">
        <v>202</v>
      </c>
      <c r="B3472" t="s">
        <v>720</v>
      </c>
      <c r="C3472" t="s">
        <v>721</v>
      </c>
      <c r="D3472" t="s">
        <v>47</v>
      </c>
      <c r="E3472" t="s">
        <v>48</v>
      </c>
      <c r="F3472" s="1">
        <v>42349.969444444447</v>
      </c>
      <c r="G3472" t="s">
        <v>387</v>
      </c>
      <c r="H3472" t="s">
        <v>388</v>
      </c>
      <c r="I3472" s="1">
        <v>42349.97152777778</v>
      </c>
      <c r="J3472" s="2">
        <v>42349</v>
      </c>
      <c r="K3472" t="s">
        <v>186</v>
      </c>
      <c r="L3472" t="s">
        <v>389</v>
      </c>
      <c r="M3472" t="s">
        <v>390</v>
      </c>
      <c r="N3472" t="s">
        <v>391</v>
      </c>
      <c r="O3472" t="s">
        <v>190</v>
      </c>
      <c r="P3472" t="s">
        <v>375</v>
      </c>
      <c r="Q3472" t="s">
        <v>192</v>
      </c>
      <c r="R3472" t="s">
        <v>193</v>
      </c>
      <c r="S3472">
        <v>1516043723</v>
      </c>
      <c r="T3472" s="2">
        <v>42334</v>
      </c>
      <c r="U3472" s="1">
        <v>42349.97152777778</v>
      </c>
      <c r="V3472" s="2">
        <v>42328</v>
      </c>
      <c r="W3472">
        <v>0.17</v>
      </c>
      <c r="X3472" t="s">
        <v>194</v>
      </c>
      <c r="Y3472" t="s">
        <v>395</v>
      </c>
      <c r="Z3472" s="2">
        <v>42166</v>
      </c>
      <c r="AA3472">
        <v>151656000</v>
      </c>
      <c r="AB3472" t="s">
        <v>193</v>
      </c>
      <c r="AC3472">
        <v>0</v>
      </c>
      <c r="AE3472">
        <v>2015</v>
      </c>
      <c r="AF3472">
        <v>7000</v>
      </c>
      <c r="AG3472">
        <v>755.55</v>
      </c>
      <c r="AH3472">
        <v>0</v>
      </c>
      <c r="AI3472">
        <v>7000</v>
      </c>
      <c r="AJ3472">
        <v>16750</v>
      </c>
      <c r="AK3472">
        <v>0</v>
      </c>
      <c r="AL3472">
        <v>108</v>
      </c>
      <c r="AM3472">
        <v>180000</v>
      </c>
      <c r="AN3472">
        <v>61200</v>
      </c>
      <c r="AO3472">
        <v>16500</v>
      </c>
      <c r="AP3472">
        <v>12</v>
      </c>
      <c r="AQ3472" t="s">
        <v>2924</v>
      </c>
      <c r="AR3472" t="s">
        <v>246</v>
      </c>
    </row>
    <row r="3473" spans="1:44" x14ac:dyDescent="0.3">
      <c r="A3473" t="s">
        <v>202</v>
      </c>
      <c r="B3473" t="s">
        <v>720</v>
      </c>
      <c r="C3473" t="s">
        <v>721</v>
      </c>
      <c r="D3473" t="s">
        <v>47</v>
      </c>
      <c r="E3473" t="s">
        <v>48</v>
      </c>
      <c r="F3473" s="1">
        <v>42349.969444444447</v>
      </c>
      <c r="G3473" t="s">
        <v>387</v>
      </c>
      <c r="H3473" t="s">
        <v>388</v>
      </c>
      <c r="I3473" s="1">
        <v>42349.97152777778</v>
      </c>
      <c r="J3473" s="2">
        <v>42349</v>
      </c>
      <c r="K3473" t="s">
        <v>186</v>
      </c>
      <c r="L3473" t="s">
        <v>389</v>
      </c>
      <c r="M3473" t="s">
        <v>390</v>
      </c>
      <c r="N3473" t="s">
        <v>391</v>
      </c>
      <c r="O3473" t="s">
        <v>190</v>
      </c>
      <c r="P3473" t="s">
        <v>375</v>
      </c>
      <c r="Q3473" t="s">
        <v>192</v>
      </c>
      <c r="R3473" t="s">
        <v>193</v>
      </c>
      <c r="S3473">
        <v>1516043723</v>
      </c>
      <c r="T3473" s="2">
        <v>42334</v>
      </c>
      <c r="U3473" s="1">
        <v>42349.97152777778</v>
      </c>
      <c r="V3473" s="2">
        <v>42328</v>
      </c>
      <c r="W3473">
        <v>0.17</v>
      </c>
      <c r="X3473" t="s">
        <v>194</v>
      </c>
      <c r="Y3473" t="s">
        <v>396</v>
      </c>
      <c r="Z3473" s="2">
        <v>42166</v>
      </c>
      <c r="AA3473">
        <v>151656000</v>
      </c>
      <c r="AB3473" t="s">
        <v>193</v>
      </c>
      <c r="AC3473">
        <v>0</v>
      </c>
      <c r="AE3473">
        <v>2015</v>
      </c>
      <c r="AF3473">
        <v>14000</v>
      </c>
      <c r="AG3473">
        <v>755.55</v>
      </c>
      <c r="AH3473">
        <v>0</v>
      </c>
      <c r="AI3473">
        <v>14000</v>
      </c>
      <c r="AJ3473">
        <v>14000</v>
      </c>
      <c r="AK3473">
        <v>0</v>
      </c>
      <c r="AL3473">
        <v>216</v>
      </c>
      <c r="AM3473">
        <v>180000</v>
      </c>
      <c r="AN3473">
        <v>61200</v>
      </c>
      <c r="AO3473">
        <v>13750</v>
      </c>
      <c r="AP3473">
        <v>12</v>
      </c>
      <c r="AQ3473" t="s">
        <v>2924</v>
      </c>
      <c r="AR3473" t="s">
        <v>246</v>
      </c>
    </row>
    <row r="3474" spans="1:44" x14ac:dyDescent="0.3">
      <c r="A3474" t="s">
        <v>202</v>
      </c>
      <c r="B3474" t="s">
        <v>720</v>
      </c>
      <c r="C3474" t="s">
        <v>721</v>
      </c>
      <c r="D3474" t="s">
        <v>47</v>
      </c>
      <c r="E3474" t="s">
        <v>48</v>
      </c>
      <c r="F3474" s="1">
        <v>42349.969444444447</v>
      </c>
      <c r="G3474" t="s">
        <v>387</v>
      </c>
      <c r="H3474" t="s">
        <v>388</v>
      </c>
      <c r="I3474" s="1">
        <v>42349.97152777778</v>
      </c>
      <c r="J3474" s="2">
        <v>42349</v>
      </c>
      <c r="K3474" t="s">
        <v>186</v>
      </c>
      <c r="L3474" t="s">
        <v>389</v>
      </c>
      <c r="M3474" t="s">
        <v>390</v>
      </c>
      <c r="N3474" t="s">
        <v>391</v>
      </c>
      <c r="O3474" t="s">
        <v>190</v>
      </c>
      <c r="P3474" t="s">
        <v>375</v>
      </c>
      <c r="Q3474" t="s">
        <v>192</v>
      </c>
      <c r="R3474" t="s">
        <v>193</v>
      </c>
      <c r="S3474">
        <v>1516043723</v>
      </c>
      <c r="T3474" s="2">
        <v>42334</v>
      </c>
      <c r="U3474" s="1">
        <v>42349.97152777778</v>
      </c>
      <c r="V3474" s="2">
        <v>42328</v>
      </c>
      <c r="W3474">
        <v>0.17</v>
      </c>
      <c r="X3474" t="s">
        <v>194</v>
      </c>
      <c r="Y3474" t="s">
        <v>409</v>
      </c>
      <c r="Z3474" s="2">
        <v>42166</v>
      </c>
      <c r="AA3474">
        <v>151656000</v>
      </c>
      <c r="AB3474" t="s">
        <v>193</v>
      </c>
      <c r="AC3474">
        <v>0</v>
      </c>
      <c r="AE3474">
        <v>2015</v>
      </c>
      <c r="AF3474">
        <v>14000</v>
      </c>
      <c r="AG3474">
        <v>755.55</v>
      </c>
      <c r="AH3474">
        <v>0</v>
      </c>
      <c r="AI3474">
        <v>14000</v>
      </c>
      <c r="AJ3474">
        <v>14000</v>
      </c>
      <c r="AK3474">
        <v>0</v>
      </c>
      <c r="AL3474">
        <v>216</v>
      </c>
      <c r="AM3474">
        <v>180000</v>
      </c>
      <c r="AN3474">
        <v>61200</v>
      </c>
      <c r="AO3474">
        <v>13750</v>
      </c>
      <c r="AP3474">
        <v>12</v>
      </c>
      <c r="AQ3474" t="s">
        <v>2924</v>
      </c>
      <c r="AR3474" t="s">
        <v>246</v>
      </c>
    </row>
    <row r="3475" spans="1:44" x14ac:dyDescent="0.3">
      <c r="A3475" t="s">
        <v>202</v>
      </c>
      <c r="B3475" t="s">
        <v>782</v>
      </c>
      <c r="C3475" t="s">
        <v>783</v>
      </c>
      <c r="D3475" t="s">
        <v>47</v>
      </c>
      <c r="E3475" t="s">
        <v>48</v>
      </c>
      <c r="F3475" s="1">
        <v>42349.969444444447</v>
      </c>
      <c r="G3475" t="s">
        <v>601</v>
      </c>
      <c r="H3475" t="s">
        <v>602</v>
      </c>
      <c r="I3475" s="1">
        <v>42349.972222222219</v>
      </c>
      <c r="J3475" s="2">
        <v>42349</v>
      </c>
      <c r="K3475" t="s">
        <v>186</v>
      </c>
      <c r="L3475" t="s">
        <v>1618</v>
      </c>
      <c r="M3475" t="s">
        <v>1619</v>
      </c>
      <c r="N3475" t="s">
        <v>605</v>
      </c>
      <c r="O3475" t="s">
        <v>190</v>
      </c>
      <c r="P3475" t="s">
        <v>606</v>
      </c>
      <c r="Q3475" t="s">
        <v>192</v>
      </c>
      <c r="R3475" t="s">
        <v>193</v>
      </c>
      <c r="S3475">
        <v>1516043618</v>
      </c>
      <c r="T3475" s="2">
        <v>42321</v>
      </c>
      <c r="U3475" s="1">
        <v>42349.972222222219</v>
      </c>
      <c r="V3475" s="2">
        <v>42329</v>
      </c>
      <c r="W3475">
        <v>0.15</v>
      </c>
      <c r="X3475" t="s">
        <v>194</v>
      </c>
      <c r="Y3475" t="s">
        <v>295</v>
      </c>
      <c r="Z3475" s="2">
        <v>42196</v>
      </c>
      <c r="AA3475">
        <v>151656071</v>
      </c>
      <c r="AB3475" t="s">
        <v>193</v>
      </c>
      <c r="AC3475">
        <v>221</v>
      </c>
      <c r="AE3475">
        <v>2015</v>
      </c>
      <c r="AF3475">
        <v>2800</v>
      </c>
      <c r="AG3475">
        <v>755.55</v>
      </c>
      <c r="AH3475">
        <v>0</v>
      </c>
      <c r="AI3475">
        <v>2800</v>
      </c>
      <c r="AJ3475">
        <v>2800</v>
      </c>
      <c r="AK3475">
        <v>0</v>
      </c>
      <c r="AL3475">
        <v>28</v>
      </c>
      <c r="AM3475">
        <v>10000</v>
      </c>
      <c r="AN3475">
        <v>3000</v>
      </c>
      <c r="AO3475">
        <v>3021</v>
      </c>
      <c r="AP3475">
        <v>12</v>
      </c>
      <c r="AQ3475" t="s">
        <v>2924</v>
      </c>
      <c r="AR3475" t="s">
        <v>246</v>
      </c>
    </row>
    <row r="3476" spans="1:44" x14ac:dyDescent="0.3">
      <c r="A3476" t="s">
        <v>202</v>
      </c>
      <c r="B3476" t="s">
        <v>782</v>
      </c>
      <c r="C3476" t="s">
        <v>783</v>
      </c>
      <c r="D3476" t="s">
        <v>47</v>
      </c>
      <c r="E3476" t="s">
        <v>48</v>
      </c>
      <c r="F3476" s="1">
        <v>42349.969444444447</v>
      </c>
      <c r="G3476" t="s">
        <v>601</v>
      </c>
      <c r="H3476" t="s">
        <v>602</v>
      </c>
      <c r="I3476" s="1">
        <v>42349.972222222219</v>
      </c>
      <c r="J3476" s="2">
        <v>42349</v>
      </c>
      <c r="K3476" t="s">
        <v>186</v>
      </c>
      <c r="L3476" t="s">
        <v>1618</v>
      </c>
      <c r="M3476" t="s">
        <v>1619</v>
      </c>
      <c r="N3476" t="s">
        <v>605</v>
      </c>
      <c r="O3476" t="s">
        <v>190</v>
      </c>
      <c r="P3476" t="s">
        <v>606</v>
      </c>
      <c r="Q3476" t="s">
        <v>192</v>
      </c>
      <c r="R3476" t="s">
        <v>193</v>
      </c>
      <c r="S3476">
        <v>1516043618</v>
      </c>
      <c r="T3476" s="2">
        <v>42321</v>
      </c>
      <c r="U3476" s="1">
        <v>42349.972222222219</v>
      </c>
      <c r="V3476" s="2">
        <v>42329</v>
      </c>
      <c r="W3476">
        <v>0.15</v>
      </c>
      <c r="X3476" t="s">
        <v>194</v>
      </c>
      <c r="Y3476" t="s">
        <v>297</v>
      </c>
      <c r="Z3476" s="2">
        <v>42196</v>
      </c>
      <c r="AA3476">
        <v>151656071</v>
      </c>
      <c r="AB3476" t="s">
        <v>193</v>
      </c>
      <c r="AC3476">
        <v>325</v>
      </c>
      <c r="AE3476">
        <v>2015</v>
      </c>
      <c r="AF3476">
        <v>2800</v>
      </c>
      <c r="AG3476">
        <v>755.55</v>
      </c>
      <c r="AH3476">
        <v>0</v>
      </c>
      <c r="AI3476">
        <v>2800</v>
      </c>
      <c r="AJ3476">
        <v>2800</v>
      </c>
      <c r="AK3476">
        <v>0</v>
      </c>
      <c r="AL3476">
        <v>28</v>
      </c>
      <c r="AM3476">
        <v>10000</v>
      </c>
      <c r="AN3476">
        <v>3000</v>
      </c>
      <c r="AO3476">
        <v>3125</v>
      </c>
      <c r="AP3476">
        <v>12</v>
      </c>
      <c r="AQ3476" t="s">
        <v>2924</v>
      </c>
      <c r="AR3476" t="s">
        <v>246</v>
      </c>
    </row>
    <row r="3477" spans="1:44" x14ac:dyDescent="0.3">
      <c r="A3477" t="s">
        <v>202</v>
      </c>
      <c r="B3477" t="s">
        <v>782</v>
      </c>
      <c r="C3477" t="s">
        <v>783</v>
      </c>
      <c r="D3477" t="s">
        <v>47</v>
      </c>
      <c r="E3477" t="s">
        <v>48</v>
      </c>
      <c r="F3477" s="1">
        <v>42349.969444444447</v>
      </c>
      <c r="G3477" t="s">
        <v>601</v>
      </c>
      <c r="H3477" t="s">
        <v>602</v>
      </c>
      <c r="I3477" s="1">
        <v>42349.972222222219</v>
      </c>
      <c r="J3477" s="2">
        <v>42349</v>
      </c>
      <c r="K3477" t="s">
        <v>186</v>
      </c>
      <c r="L3477" t="s">
        <v>1618</v>
      </c>
      <c r="M3477" t="s">
        <v>1619</v>
      </c>
      <c r="N3477" t="s">
        <v>605</v>
      </c>
      <c r="O3477" t="s">
        <v>190</v>
      </c>
      <c r="P3477" t="s">
        <v>606</v>
      </c>
      <c r="Q3477" t="s">
        <v>192</v>
      </c>
      <c r="R3477" t="s">
        <v>193</v>
      </c>
      <c r="S3477">
        <v>1516043618</v>
      </c>
      <c r="T3477" s="2">
        <v>42321</v>
      </c>
      <c r="U3477" s="1">
        <v>42349.972222222219</v>
      </c>
      <c r="V3477" s="2">
        <v>42329</v>
      </c>
      <c r="W3477">
        <v>0.15</v>
      </c>
      <c r="X3477" t="s">
        <v>194</v>
      </c>
      <c r="Y3477" t="s">
        <v>290</v>
      </c>
      <c r="Z3477" s="2">
        <v>42196</v>
      </c>
      <c r="AA3477">
        <v>151656071</v>
      </c>
      <c r="AB3477" t="s">
        <v>193</v>
      </c>
      <c r="AC3477">
        <v>385</v>
      </c>
      <c r="AE3477">
        <v>2015</v>
      </c>
      <c r="AF3477">
        <v>2000</v>
      </c>
      <c r="AG3477">
        <v>755.55</v>
      </c>
      <c r="AH3477">
        <v>0</v>
      </c>
      <c r="AI3477">
        <v>2000</v>
      </c>
      <c r="AJ3477">
        <v>2000</v>
      </c>
      <c r="AK3477">
        <v>0</v>
      </c>
      <c r="AL3477">
        <v>20</v>
      </c>
      <c r="AM3477">
        <v>10000</v>
      </c>
      <c r="AN3477">
        <v>3000</v>
      </c>
      <c r="AO3477">
        <v>2385</v>
      </c>
      <c r="AP3477">
        <v>12</v>
      </c>
      <c r="AQ3477" t="s">
        <v>2924</v>
      </c>
      <c r="AR3477" t="s">
        <v>246</v>
      </c>
    </row>
    <row r="3478" spans="1:44" x14ac:dyDescent="0.3">
      <c r="A3478" t="s">
        <v>44</v>
      </c>
      <c r="B3478" t="s">
        <v>216</v>
      </c>
      <c r="C3478" t="s">
        <v>217</v>
      </c>
      <c r="D3478" t="s">
        <v>112</v>
      </c>
      <c r="E3478" t="s">
        <v>48</v>
      </c>
      <c r="F3478" s="1">
        <v>42349.893750000003</v>
      </c>
      <c r="G3478" t="s">
        <v>49</v>
      </c>
      <c r="H3478" t="s">
        <v>50</v>
      </c>
      <c r="I3478" s="1">
        <v>42321.363194444442</v>
      </c>
      <c r="J3478" s="2">
        <v>42349</v>
      </c>
      <c r="K3478" t="s">
        <v>51</v>
      </c>
      <c r="L3478" t="s">
        <v>71</v>
      </c>
      <c r="M3478" t="s">
        <v>72</v>
      </c>
      <c r="N3478" t="s">
        <v>972</v>
      </c>
      <c r="P3478" t="s">
        <v>973</v>
      </c>
      <c r="R3478" t="s">
        <v>56</v>
      </c>
      <c r="S3478">
        <v>1516044296</v>
      </c>
      <c r="T3478" s="2">
        <v>42258</v>
      </c>
      <c r="U3478" s="1">
        <v>42321.363194444442</v>
      </c>
      <c r="V3478" s="2">
        <v>42321</v>
      </c>
      <c r="W3478">
        <v>0.33</v>
      </c>
      <c r="X3478" t="s">
        <v>57</v>
      </c>
      <c r="Y3478" t="s">
        <v>73</v>
      </c>
      <c r="Z3478" s="2">
        <v>42166</v>
      </c>
      <c r="AA3478">
        <v>151661628</v>
      </c>
      <c r="AB3478" t="s">
        <v>59</v>
      </c>
      <c r="AC3478">
        <v>0</v>
      </c>
      <c r="AE3478">
        <v>2015</v>
      </c>
      <c r="AF3478">
        <v>13430</v>
      </c>
      <c r="AG3478">
        <v>1403</v>
      </c>
      <c r="AH3478">
        <v>0</v>
      </c>
      <c r="AI3478">
        <v>13230</v>
      </c>
      <c r="AJ3478">
        <v>13430</v>
      </c>
      <c r="AK3478">
        <v>200</v>
      </c>
      <c r="AL3478">
        <v>0</v>
      </c>
      <c r="AM3478">
        <v>25200</v>
      </c>
      <c r="AN3478">
        <v>12726</v>
      </c>
      <c r="AO3478">
        <v>13356</v>
      </c>
      <c r="AP3478">
        <v>12</v>
      </c>
      <c r="AQ3478" t="s">
        <v>2924</v>
      </c>
      <c r="AR3478" t="s">
        <v>246</v>
      </c>
    </row>
    <row r="3479" spans="1:44" x14ac:dyDescent="0.3">
      <c r="A3479" t="s">
        <v>44</v>
      </c>
      <c r="B3479" t="s">
        <v>216</v>
      </c>
      <c r="C3479" t="s">
        <v>217</v>
      </c>
      <c r="D3479" t="s">
        <v>112</v>
      </c>
      <c r="E3479" t="s">
        <v>48</v>
      </c>
      <c r="F3479" s="1">
        <v>42349.893750000003</v>
      </c>
      <c r="G3479" t="s">
        <v>49</v>
      </c>
      <c r="H3479" t="s">
        <v>50</v>
      </c>
      <c r="I3479" s="1">
        <v>42321.363194444442</v>
      </c>
      <c r="J3479" s="2">
        <v>42349</v>
      </c>
      <c r="K3479" t="s">
        <v>51</v>
      </c>
      <c r="L3479" t="s">
        <v>95</v>
      </c>
      <c r="M3479" t="s">
        <v>96</v>
      </c>
      <c r="N3479" t="s">
        <v>120</v>
      </c>
      <c r="P3479" t="s">
        <v>121</v>
      </c>
      <c r="R3479" t="s">
        <v>56</v>
      </c>
      <c r="S3479">
        <v>1516044296</v>
      </c>
      <c r="T3479" s="2">
        <v>42258</v>
      </c>
      <c r="U3479" s="1">
        <v>42321.363194444442</v>
      </c>
      <c r="V3479" s="2">
        <v>42321</v>
      </c>
      <c r="W3479">
        <v>0.185</v>
      </c>
      <c r="X3479" t="s">
        <v>57</v>
      </c>
      <c r="Y3479" t="s">
        <v>97</v>
      </c>
      <c r="Z3479" s="2">
        <v>42166</v>
      </c>
      <c r="AA3479">
        <v>151661629</v>
      </c>
      <c r="AB3479" t="s">
        <v>59</v>
      </c>
      <c r="AC3479">
        <v>0</v>
      </c>
      <c r="AE3479">
        <v>2015</v>
      </c>
      <c r="AF3479">
        <v>13500</v>
      </c>
      <c r="AG3479">
        <v>1403</v>
      </c>
      <c r="AH3479">
        <v>0</v>
      </c>
      <c r="AI3479">
        <v>13300</v>
      </c>
      <c r="AJ3479">
        <v>13500</v>
      </c>
      <c r="AK3479">
        <v>200</v>
      </c>
      <c r="AL3479">
        <v>0</v>
      </c>
      <c r="AM3479">
        <v>25200</v>
      </c>
      <c r="AN3479">
        <v>12726</v>
      </c>
      <c r="AO3479">
        <v>13356</v>
      </c>
      <c r="AP3479">
        <v>12</v>
      </c>
      <c r="AQ3479" t="s">
        <v>2924</v>
      </c>
      <c r="AR3479" t="s">
        <v>246</v>
      </c>
    </row>
    <row r="3480" spans="1:44" x14ac:dyDescent="0.3">
      <c r="A3480" t="s">
        <v>44</v>
      </c>
      <c r="B3480" t="s">
        <v>146</v>
      </c>
      <c r="C3480" t="s">
        <v>147</v>
      </c>
      <c r="D3480" t="s">
        <v>47</v>
      </c>
      <c r="E3480" t="s">
        <v>48</v>
      </c>
      <c r="F3480" s="1">
        <v>42349.893750000003</v>
      </c>
      <c r="G3480" t="s">
        <v>49</v>
      </c>
      <c r="H3480" t="s">
        <v>50</v>
      </c>
      <c r="I3480" s="1">
        <v>42321.074999999997</v>
      </c>
      <c r="J3480" s="2">
        <v>42349</v>
      </c>
      <c r="K3480" t="s">
        <v>51</v>
      </c>
      <c r="L3480" t="s">
        <v>150</v>
      </c>
      <c r="M3480" t="s">
        <v>151</v>
      </c>
      <c r="N3480" t="s">
        <v>1133</v>
      </c>
      <c r="P3480" t="s">
        <v>1134</v>
      </c>
      <c r="R3480" t="s">
        <v>56</v>
      </c>
      <c r="S3480">
        <v>1516044489</v>
      </c>
      <c r="T3480" s="2">
        <v>42258</v>
      </c>
      <c r="U3480" s="1">
        <v>42321.074999999997</v>
      </c>
      <c r="V3480" s="2">
        <v>42322</v>
      </c>
      <c r="W3480">
        <v>0.33</v>
      </c>
      <c r="X3480" t="s">
        <v>57</v>
      </c>
      <c r="Y3480" t="s">
        <v>73</v>
      </c>
      <c r="Z3480" s="2">
        <v>42196</v>
      </c>
      <c r="AA3480">
        <v>151661723</v>
      </c>
      <c r="AB3480" t="s">
        <v>59</v>
      </c>
      <c r="AC3480">
        <v>1085</v>
      </c>
      <c r="AE3480">
        <v>2015</v>
      </c>
      <c r="AF3480">
        <v>50715</v>
      </c>
      <c r="AG3480">
        <v>1403</v>
      </c>
      <c r="AH3480">
        <v>0</v>
      </c>
      <c r="AI3480">
        <v>50115</v>
      </c>
      <c r="AJ3480">
        <v>50715</v>
      </c>
      <c r="AK3480">
        <v>600</v>
      </c>
      <c r="AL3480">
        <v>0</v>
      </c>
      <c r="AM3480">
        <v>97476</v>
      </c>
      <c r="AN3480">
        <v>64334.16</v>
      </c>
      <c r="AO3480">
        <v>50688</v>
      </c>
      <c r="AP3480">
        <v>12</v>
      </c>
      <c r="AQ3480" t="s">
        <v>2924</v>
      </c>
      <c r="AR3480" t="s">
        <v>246</v>
      </c>
    </row>
    <row r="3481" spans="1:44" x14ac:dyDescent="0.3">
      <c r="D3481" t="s">
        <v>237</v>
      </c>
      <c r="E3481" t="s">
        <v>48</v>
      </c>
      <c r="F3481" s="1">
        <v>42321.035416666666</v>
      </c>
      <c r="G3481" t="s">
        <v>263</v>
      </c>
      <c r="H3481" t="s">
        <v>264</v>
      </c>
      <c r="I3481" s="1">
        <v>42321.081250000003</v>
      </c>
      <c r="J3481" s="2">
        <v>42321</v>
      </c>
      <c r="K3481" t="s">
        <v>186</v>
      </c>
      <c r="L3481" t="s">
        <v>258</v>
      </c>
      <c r="M3481" t="s">
        <v>259</v>
      </c>
      <c r="N3481" t="s">
        <v>260</v>
      </c>
      <c r="O3481" t="s">
        <v>190</v>
      </c>
      <c r="P3481" t="s">
        <v>261</v>
      </c>
      <c r="Q3481" t="s">
        <v>192</v>
      </c>
      <c r="R3481" t="s">
        <v>193</v>
      </c>
      <c r="T3481" s="2">
        <v>42287</v>
      </c>
      <c r="U3481" s="1">
        <v>42321.081250000003</v>
      </c>
      <c r="V3481" s="2"/>
      <c r="W3481">
        <v>0.54</v>
      </c>
      <c r="X3481" t="s">
        <v>194</v>
      </c>
      <c r="Y3481" t="s">
        <v>262</v>
      </c>
      <c r="Z3481" s="2">
        <v>42270</v>
      </c>
      <c r="AA3481">
        <v>151652691</v>
      </c>
      <c r="AB3481" t="s">
        <v>193</v>
      </c>
      <c r="AC3481">
        <v>0</v>
      </c>
      <c r="AE3481">
        <v>2015</v>
      </c>
      <c r="AF3481">
        <v>16800</v>
      </c>
      <c r="AG3481">
        <v>755.55</v>
      </c>
      <c r="AH3481">
        <v>0</v>
      </c>
      <c r="AI3481">
        <v>16800</v>
      </c>
      <c r="AJ3481">
        <v>53040</v>
      </c>
      <c r="AK3481">
        <v>0</v>
      </c>
      <c r="AL3481">
        <v>140</v>
      </c>
      <c r="AO3481">
        <v>53000</v>
      </c>
      <c r="AP3481">
        <v>11</v>
      </c>
      <c r="AQ3481" t="s">
        <v>1196</v>
      </c>
      <c r="AR3481" t="s">
        <v>246</v>
      </c>
    </row>
    <row r="3482" spans="1:44" x14ac:dyDescent="0.3">
      <c r="D3482" t="s">
        <v>237</v>
      </c>
      <c r="E3482" t="s">
        <v>48</v>
      </c>
      <c r="F3482" s="1">
        <v>42321.035416666666</v>
      </c>
      <c r="G3482" t="s">
        <v>263</v>
      </c>
      <c r="H3482" t="s">
        <v>264</v>
      </c>
      <c r="I3482" s="1">
        <v>42321.081944444442</v>
      </c>
      <c r="J3482" s="2">
        <v>42321</v>
      </c>
      <c r="K3482" t="s">
        <v>186</v>
      </c>
      <c r="L3482" t="s">
        <v>258</v>
      </c>
      <c r="M3482" t="s">
        <v>259</v>
      </c>
      <c r="N3482" t="s">
        <v>260</v>
      </c>
      <c r="O3482" t="s">
        <v>190</v>
      </c>
      <c r="P3482" t="s">
        <v>261</v>
      </c>
      <c r="Q3482" t="s">
        <v>192</v>
      </c>
      <c r="R3482" t="s">
        <v>193</v>
      </c>
      <c r="T3482" s="2">
        <v>42287</v>
      </c>
      <c r="U3482" s="1">
        <v>42321.081944444442</v>
      </c>
      <c r="V3482" s="2"/>
      <c r="W3482">
        <v>0.54</v>
      </c>
      <c r="X3482" t="s">
        <v>194</v>
      </c>
      <c r="Y3482" t="s">
        <v>262</v>
      </c>
      <c r="Z3482" s="2">
        <v>42270</v>
      </c>
      <c r="AA3482">
        <v>151652689</v>
      </c>
      <c r="AB3482" t="s">
        <v>193</v>
      </c>
      <c r="AC3482">
        <v>0</v>
      </c>
      <c r="AE3482">
        <v>2015</v>
      </c>
      <c r="AF3482">
        <v>53040</v>
      </c>
      <c r="AG3482">
        <v>755.55</v>
      </c>
      <c r="AH3482">
        <v>0</v>
      </c>
      <c r="AI3482">
        <v>53040</v>
      </c>
      <c r="AJ3482">
        <v>53040</v>
      </c>
      <c r="AK3482">
        <v>0</v>
      </c>
      <c r="AL3482">
        <v>442</v>
      </c>
      <c r="AO3482">
        <v>53000</v>
      </c>
      <c r="AP3482">
        <v>11</v>
      </c>
      <c r="AQ3482" t="s">
        <v>1196</v>
      </c>
      <c r="AR3482" t="s">
        <v>246</v>
      </c>
    </row>
    <row r="3483" spans="1:44" x14ac:dyDescent="0.3">
      <c r="D3483" t="s">
        <v>237</v>
      </c>
      <c r="E3483" t="s">
        <v>48</v>
      </c>
      <c r="F3483" s="1">
        <v>42321.498611111114</v>
      </c>
      <c r="G3483" t="s">
        <v>256</v>
      </c>
      <c r="H3483" t="s">
        <v>257</v>
      </c>
      <c r="I3483" s="1">
        <v>42321.498611111114</v>
      </c>
      <c r="J3483" s="2">
        <v>42321</v>
      </c>
      <c r="K3483" t="s">
        <v>186</v>
      </c>
      <c r="L3483" t="s">
        <v>258</v>
      </c>
      <c r="M3483" t="s">
        <v>259</v>
      </c>
      <c r="N3483" t="s">
        <v>260</v>
      </c>
      <c r="O3483" t="s">
        <v>190</v>
      </c>
      <c r="P3483" t="s">
        <v>261</v>
      </c>
      <c r="Q3483" t="s">
        <v>192</v>
      </c>
      <c r="R3483" t="s">
        <v>193</v>
      </c>
      <c r="T3483" s="2">
        <v>42287</v>
      </c>
      <c r="U3483" s="1">
        <v>42321.498611111114</v>
      </c>
      <c r="V3483" s="2"/>
      <c r="W3483">
        <v>0.54</v>
      </c>
      <c r="X3483" t="s">
        <v>194</v>
      </c>
      <c r="Y3483" t="s">
        <v>262</v>
      </c>
      <c r="Z3483" s="2">
        <v>42270</v>
      </c>
      <c r="AA3483">
        <v>151652690</v>
      </c>
      <c r="AB3483" t="s">
        <v>193</v>
      </c>
      <c r="AC3483">
        <v>0</v>
      </c>
      <c r="AE3483">
        <v>2015</v>
      </c>
      <c r="AF3483">
        <v>53040</v>
      </c>
      <c r="AG3483">
        <v>755.55</v>
      </c>
      <c r="AH3483">
        <v>0</v>
      </c>
      <c r="AI3483">
        <v>53040</v>
      </c>
      <c r="AJ3483">
        <v>53040</v>
      </c>
      <c r="AK3483">
        <v>0</v>
      </c>
      <c r="AL3483">
        <v>442</v>
      </c>
      <c r="AO3483">
        <v>53000</v>
      </c>
      <c r="AP3483">
        <v>11</v>
      </c>
      <c r="AQ3483" t="s">
        <v>1196</v>
      </c>
      <c r="AR3483" t="s">
        <v>246</v>
      </c>
    </row>
    <row r="3484" spans="1:44" x14ac:dyDescent="0.3">
      <c r="D3484" t="s">
        <v>237</v>
      </c>
      <c r="E3484" t="s">
        <v>51</v>
      </c>
      <c r="F3484" s="1">
        <v>42321.844444444447</v>
      </c>
      <c r="G3484" t="s">
        <v>251</v>
      </c>
      <c r="H3484" t="s">
        <v>252</v>
      </c>
      <c r="I3484" s="1">
        <v>42321.994444444441</v>
      </c>
      <c r="J3484" s="2">
        <v>42321</v>
      </c>
      <c r="K3484" t="s">
        <v>186</v>
      </c>
      <c r="L3484" t="s">
        <v>258</v>
      </c>
      <c r="M3484" t="s">
        <v>259</v>
      </c>
      <c r="N3484" t="s">
        <v>253</v>
      </c>
      <c r="O3484" t="s">
        <v>253</v>
      </c>
      <c r="P3484" t="s">
        <v>254</v>
      </c>
      <c r="Q3484" t="s">
        <v>254</v>
      </c>
      <c r="R3484" t="s">
        <v>255</v>
      </c>
      <c r="T3484" s="2">
        <v>42287</v>
      </c>
      <c r="U3484" s="1">
        <v>42321.994444444441</v>
      </c>
      <c r="V3484" s="2"/>
      <c r="W3484">
        <v>0.54</v>
      </c>
      <c r="X3484" t="s">
        <v>57</v>
      </c>
      <c r="Y3484" t="s">
        <v>262</v>
      </c>
      <c r="Z3484" s="2">
        <v>42270</v>
      </c>
      <c r="AA3484">
        <v>151652692</v>
      </c>
      <c r="AB3484" t="s">
        <v>255</v>
      </c>
      <c r="AC3484">
        <v>0</v>
      </c>
      <c r="AE3484">
        <v>2015</v>
      </c>
      <c r="AF3484">
        <v>53040</v>
      </c>
      <c r="AG3484">
        <v>1403</v>
      </c>
      <c r="AH3484">
        <v>0</v>
      </c>
      <c r="AI3484">
        <v>53040</v>
      </c>
      <c r="AJ3484">
        <v>53040</v>
      </c>
      <c r="AK3484">
        <v>0</v>
      </c>
      <c r="AL3484">
        <v>0</v>
      </c>
      <c r="AO3484">
        <v>53000</v>
      </c>
      <c r="AP3484">
        <v>11</v>
      </c>
      <c r="AQ3484" t="s">
        <v>1196</v>
      </c>
      <c r="AR3484" t="s">
        <v>246</v>
      </c>
    </row>
    <row r="3485" spans="1:44" x14ac:dyDescent="0.3">
      <c r="D3485" t="s">
        <v>237</v>
      </c>
      <c r="E3485" t="s">
        <v>48</v>
      </c>
      <c r="F3485" s="1">
        <v>42321.844444444447</v>
      </c>
      <c r="G3485" t="s">
        <v>49</v>
      </c>
      <c r="H3485" t="s">
        <v>50</v>
      </c>
      <c r="I3485" s="1">
        <v>42321.994444444441</v>
      </c>
      <c r="J3485" s="2">
        <v>42321</v>
      </c>
      <c r="K3485" t="s">
        <v>186</v>
      </c>
      <c r="L3485" t="s">
        <v>258</v>
      </c>
      <c r="M3485" t="s">
        <v>259</v>
      </c>
      <c r="N3485" t="s">
        <v>249</v>
      </c>
      <c r="P3485" t="s">
        <v>250</v>
      </c>
      <c r="R3485" t="s">
        <v>56</v>
      </c>
      <c r="T3485" s="2">
        <v>42287</v>
      </c>
      <c r="U3485" s="1">
        <v>42321.994444444441</v>
      </c>
      <c r="V3485" s="2"/>
      <c r="W3485">
        <v>0.54</v>
      </c>
      <c r="X3485" t="s">
        <v>57</v>
      </c>
      <c r="Y3485" t="s">
        <v>262</v>
      </c>
      <c r="Z3485" s="2">
        <v>42270</v>
      </c>
      <c r="AA3485">
        <v>151652692</v>
      </c>
      <c r="AB3485" t="s">
        <v>59</v>
      </c>
      <c r="AC3485">
        <v>26640</v>
      </c>
      <c r="AE3485">
        <v>2015</v>
      </c>
      <c r="AF3485">
        <v>26400</v>
      </c>
      <c r="AG3485">
        <v>1403</v>
      </c>
      <c r="AH3485">
        <v>100</v>
      </c>
      <c r="AI3485">
        <v>25200</v>
      </c>
      <c r="AJ3485">
        <v>26400</v>
      </c>
      <c r="AK3485">
        <v>1200</v>
      </c>
      <c r="AL3485">
        <v>0</v>
      </c>
      <c r="AO3485">
        <v>53000</v>
      </c>
      <c r="AP3485">
        <v>11</v>
      </c>
      <c r="AQ3485" t="s">
        <v>1196</v>
      </c>
      <c r="AR3485" t="s">
        <v>246</v>
      </c>
    </row>
    <row r="3486" spans="1:44" x14ac:dyDescent="0.3">
      <c r="D3486" t="s">
        <v>237</v>
      </c>
      <c r="E3486" t="s">
        <v>48</v>
      </c>
      <c r="F3486" s="1">
        <v>42321.640277777777</v>
      </c>
      <c r="G3486" t="s">
        <v>1420</v>
      </c>
      <c r="H3486" t="s">
        <v>1421</v>
      </c>
      <c r="I3486" s="1">
        <v>42321.74722222222</v>
      </c>
      <c r="J3486" s="2">
        <v>42321</v>
      </c>
      <c r="K3486" t="s">
        <v>186</v>
      </c>
      <c r="L3486" t="s">
        <v>2941</v>
      </c>
      <c r="M3486" t="s">
        <v>2942</v>
      </c>
      <c r="N3486" t="s">
        <v>951</v>
      </c>
      <c r="O3486" t="s">
        <v>190</v>
      </c>
      <c r="P3486" t="s">
        <v>952</v>
      </c>
      <c r="Q3486" t="s">
        <v>192</v>
      </c>
      <c r="R3486" t="s">
        <v>193</v>
      </c>
      <c r="T3486" s="2">
        <v>42227</v>
      </c>
      <c r="U3486" s="1">
        <v>42321.640277777777</v>
      </c>
      <c r="V3486" s="2"/>
      <c r="W3486">
        <v>0.95</v>
      </c>
      <c r="X3486" t="s">
        <v>194</v>
      </c>
      <c r="Y3486" t="s">
        <v>282</v>
      </c>
      <c r="Z3486" s="2">
        <v>42257</v>
      </c>
      <c r="AA3486">
        <v>151653876</v>
      </c>
      <c r="AB3486" t="s">
        <v>193</v>
      </c>
      <c r="AC3486">
        <v>0</v>
      </c>
      <c r="AE3486">
        <v>2015</v>
      </c>
      <c r="AF3486">
        <v>2695</v>
      </c>
      <c r="AG3486">
        <v>755.55</v>
      </c>
      <c r="AH3486">
        <v>0</v>
      </c>
      <c r="AI3486">
        <v>2695</v>
      </c>
      <c r="AJ3486">
        <v>2695</v>
      </c>
      <c r="AK3486">
        <v>0</v>
      </c>
      <c r="AL3486">
        <v>55</v>
      </c>
      <c r="AO3486">
        <v>2375</v>
      </c>
      <c r="AP3486">
        <v>11</v>
      </c>
      <c r="AQ3486" t="s">
        <v>1196</v>
      </c>
      <c r="AR3486" t="s">
        <v>246</v>
      </c>
    </row>
    <row r="3487" spans="1:44" x14ac:dyDescent="0.3">
      <c r="D3487" t="s">
        <v>237</v>
      </c>
      <c r="E3487" t="s">
        <v>48</v>
      </c>
      <c r="F3487" s="1">
        <v>42321.4</v>
      </c>
      <c r="G3487" t="s">
        <v>269</v>
      </c>
      <c r="H3487" t="s">
        <v>470</v>
      </c>
      <c r="I3487" s="1">
        <v>42321.409722222219</v>
      </c>
      <c r="J3487" s="2">
        <v>42321</v>
      </c>
      <c r="K3487" t="s">
        <v>186</v>
      </c>
      <c r="L3487" t="s">
        <v>2943</v>
      </c>
      <c r="M3487" t="s">
        <v>2944</v>
      </c>
      <c r="N3487" t="s">
        <v>473</v>
      </c>
      <c r="P3487" t="s">
        <v>474</v>
      </c>
      <c r="R3487" t="s">
        <v>475</v>
      </c>
      <c r="T3487" s="2">
        <v>42258</v>
      </c>
      <c r="U3487" s="1">
        <v>42321.409722222219</v>
      </c>
      <c r="V3487" s="2"/>
      <c r="W3487">
        <v>5.375</v>
      </c>
      <c r="X3487" t="s">
        <v>476</v>
      </c>
      <c r="Y3487" t="s">
        <v>2945</v>
      </c>
      <c r="Z3487" s="2">
        <v>42348</v>
      </c>
      <c r="AA3487">
        <v>151654010</v>
      </c>
      <c r="AB3487" t="s">
        <v>475</v>
      </c>
      <c r="AC3487">
        <v>2884</v>
      </c>
      <c r="AE3487">
        <v>2015</v>
      </c>
      <c r="AF3487">
        <v>192</v>
      </c>
      <c r="AG3487">
        <v>3404</v>
      </c>
      <c r="AH3487">
        <v>0</v>
      </c>
      <c r="AI3487">
        <v>192</v>
      </c>
      <c r="AJ3487">
        <v>192</v>
      </c>
      <c r="AK3487">
        <v>0</v>
      </c>
      <c r="AL3487">
        <v>0</v>
      </c>
      <c r="AO3487">
        <v>3076</v>
      </c>
      <c r="AP3487">
        <v>11</v>
      </c>
      <c r="AQ3487" t="s">
        <v>1196</v>
      </c>
      <c r="AR3487" t="s">
        <v>246</v>
      </c>
    </row>
    <row r="3488" spans="1:44" x14ac:dyDescent="0.3">
      <c r="D3488" t="s">
        <v>237</v>
      </c>
      <c r="E3488" t="s">
        <v>48</v>
      </c>
      <c r="F3488" s="1">
        <v>42321.245833333334</v>
      </c>
      <c r="G3488" t="s">
        <v>283</v>
      </c>
      <c r="H3488" t="s">
        <v>284</v>
      </c>
      <c r="I3488" s="1">
        <v>42321.263888888891</v>
      </c>
      <c r="J3488" s="2">
        <v>42321</v>
      </c>
      <c r="K3488" t="s">
        <v>186</v>
      </c>
      <c r="L3488" t="s">
        <v>285</v>
      </c>
      <c r="M3488" t="s">
        <v>286</v>
      </c>
      <c r="N3488" t="s">
        <v>287</v>
      </c>
      <c r="O3488" t="s">
        <v>190</v>
      </c>
      <c r="P3488" t="s">
        <v>288</v>
      </c>
      <c r="Q3488" t="s">
        <v>192</v>
      </c>
      <c r="R3488" t="s">
        <v>193</v>
      </c>
      <c r="T3488" s="2">
        <v>42321</v>
      </c>
      <c r="U3488" s="1">
        <v>42321.263888888891</v>
      </c>
      <c r="V3488" s="2"/>
      <c r="W3488">
        <v>0.125</v>
      </c>
      <c r="X3488" t="s">
        <v>194</v>
      </c>
      <c r="Y3488" t="s">
        <v>289</v>
      </c>
      <c r="Z3488" s="2">
        <v>42291</v>
      </c>
      <c r="AA3488">
        <v>151654096</v>
      </c>
      <c r="AB3488" t="s">
        <v>193</v>
      </c>
      <c r="AC3488">
        <v>0</v>
      </c>
      <c r="AE3488">
        <v>2015</v>
      </c>
      <c r="AF3488">
        <v>3000</v>
      </c>
      <c r="AG3488">
        <v>755.55</v>
      </c>
      <c r="AH3488">
        <v>0</v>
      </c>
      <c r="AI3488">
        <v>3000</v>
      </c>
      <c r="AJ3488">
        <v>3000</v>
      </c>
      <c r="AK3488">
        <v>0</v>
      </c>
      <c r="AL3488">
        <v>150</v>
      </c>
      <c r="AO3488">
        <v>2475</v>
      </c>
      <c r="AP3488">
        <v>11</v>
      </c>
      <c r="AQ3488" t="s">
        <v>1196</v>
      </c>
      <c r="AR3488" t="s">
        <v>246</v>
      </c>
    </row>
    <row r="3489" spans="4:44" x14ac:dyDescent="0.3">
      <c r="D3489" t="s">
        <v>237</v>
      </c>
      <c r="E3489" t="s">
        <v>48</v>
      </c>
      <c r="F3489" s="1">
        <v>42321.245833333334</v>
      </c>
      <c r="G3489" t="s">
        <v>283</v>
      </c>
      <c r="H3489" t="s">
        <v>284</v>
      </c>
      <c r="I3489" s="1">
        <v>42321.263888888891</v>
      </c>
      <c r="J3489" s="2">
        <v>42321</v>
      </c>
      <c r="K3489" t="s">
        <v>186</v>
      </c>
      <c r="L3489" t="s">
        <v>285</v>
      </c>
      <c r="M3489" t="s">
        <v>286</v>
      </c>
      <c r="N3489" t="s">
        <v>287</v>
      </c>
      <c r="O3489" t="s">
        <v>190</v>
      </c>
      <c r="P3489" t="s">
        <v>288</v>
      </c>
      <c r="Q3489" t="s">
        <v>192</v>
      </c>
      <c r="R3489" t="s">
        <v>193</v>
      </c>
      <c r="T3489" s="2">
        <v>42321</v>
      </c>
      <c r="U3489" s="1">
        <v>42321.263888888891</v>
      </c>
      <c r="V3489" s="2"/>
      <c r="W3489">
        <v>0.125</v>
      </c>
      <c r="X3489" t="s">
        <v>194</v>
      </c>
      <c r="Y3489" t="s">
        <v>290</v>
      </c>
      <c r="Z3489" s="2">
        <v>42291</v>
      </c>
      <c r="AA3489">
        <v>151654096</v>
      </c>
      <c r="AB3489" t="s">
        <v>193</v>
      </c>
      <c r="AC3489">
        <v>0</v>
      </c>
      <c r="AE3489">
        <v>2015</v>
      </c>
      <c r="AF3489">
        <v>6000</v>
      </c>
      <c r="AG3489">
        <v>755.55</v>
      </c>
      <c r="AH3489">
        <v>0</v>
      </c>
      <c r="AI3489">
        <v>6000</v>
      </c>
      <c r="AJ3489">
        <v>6000</v>
      </c>
      <c r="AK3489">
        <v>0</v>
      </c>
      <c r="AL3489">
        <v>300</v>
      </c>
      <c r="AO3489">
        <v>5310</v>
      </c>
      <c r="AP3489">
        <v>11</v>
      </c>
      <c r="AQ3489" t="s">
        <v>1196</v>
      </c>
      <c r="AR3489" t="s">
        <v>246</v>
      </c>
    </row>
    <row r="3490" spans="4:44" x14ac:dyDescent="0.3">
      <c r="D3490" t="s">
        <v>237</v>
      </c>
      <c r="E3490" t="s">
        <v>48</v>
      </c>
      <c r="F3490" s="1">
        <v>42321.245833333334</v>
      </c>
      <c r="G3490" t="s">
        <v>283</v>
      </c>
      <c r="H3490" t="s">
        <v>284</v>
      </c>
      <c r="I3490" s="1">
        <v>42321.263888888891</v>
      </c>
      <c r="J3490" s="2">
        <v>42321</v>
      </c>
      <c r="K3490" t="s">
        <v>186</v>
      </c>
      <c r="L3490" t="s">
        <v>285</v>
      </c>
      <c r="M3490" t="s">
        <v>286</v>
      </c>
      <c r="N3490" t="s">
        <v>287</v>
      </c>
      <c r="O3490" t="s">
        <v>190</v>
      </c>
      <c r="P3490" t="s">
        <v>288</v>
      </c>
      <c r="Q3490" t="s">
        <v>192</v>
      </c>
      <c r="R3490" t="s">
        <v>193</v>
      </c>
      <c r="T3490" s="2">
        <v>42321</v>
      </c>
      <c r="U3490" s="1">
        <v>42321.263888888891</v>
      </c>
      <c r="V3490" s="2"/>
      <c r="W3490">
        <v>0.125</v>
      </c>
      <c r="X3490" t="s">
        <v>194</v>
      </c>
      <c r="Y3490" t="s">
        <v>291</v>
      </c>
      <c r="Z3490" s="2">
        <v>42291</v>
      </c>
      <c r="AA3490">
        <v>151654096</v>
      </c>
      <c r="AB3490" t="s">
        <v>193</v>
      </c>
      <c r="AC3490">
        <v>0</v>
      </c>
      <c r="AE3490">
        <v>2015</v>
      </c>
      <c r="AF3490">
        <v>7000</v>
      </c>
      <c r="AG3490">
        <v>755.55</v>
      </c>
      <c r="AH3490">
        <v>0</v>
      </c>
      <c r="AI3490">
        <v>7000</v>
      </c>
      <c r="AJ3490">
        <v>7000</v>
      </c>
      <c r="AK3490">
        <v>0</v>
      </c>
      <c r="AL3490">
        <v>350</v>
      </c>
      <c r="AO3490">
        <v>6285</v>
      </c>
      <c r="AP3490">
        <v>11</v>
      </c>
      <c r="AQ3490" t="s">
        <v>1196</v>
      </c>
      <c r="AR3490" t="s">
        <v>246</v>
      </c>
    </row>
    <row r="3491" spans="4:44" x14ac:dyDescent="0.3">
      <c r="D3491" t="s">
        <v>237</v>
      </c>
      <c r="E3491" t="s">
        <v>48</v>
      </c>
      <c r="F3491" s="1">
        <v>42321.245833333334</v>
      </c>
      <c r="G3491" t="s">
        <v>283</v>
      </c>
      <c r="H3491" t="s">
        <v>284</v>
      </c>
      <c r="I3491" s="1">
        <v>42321.263888888891</v>
      </c>
      <c r="J3491" s="2">
        <v>42321</v>
      </c>
      <c r="K3491" t="s">
        <v>186</v>
      </c>
      <c r="L3491" t="s">
        <v>285</v>
      </c>
      <c r="M3491" t="s">
        <v>286</v>
      </c>
      <c r="N3491" t="s">
        <v>287</v>
      </c>
      <c r="O3491" t="s">
        <v>190</v>
      </c>
      <c r="P3491" t="s">
        <v>288</v>
      </c>
      <c r="Q3491" t="s">
        <v>192</v>
      </c>
      <c r="R3491" t="s">
        <v>193</v>
      </c>
      <c r="T3491" s="2">
        <v>42321</v>
      </c>
      <c r="U3491" s="1">
        <v>42321.263888888891</v>
      </c>
      <c r="V3491" s="2"/>
      <c r="W3491">
        <v>0.125</v>
      </c>
      <c r="X3491" t="s">
        <v>194</v>
      </c>
      <c r="Y3491" t="s">
        <v>292</v>
      </c>
      <c r="Z3491" s="2">
        <v>42291</v>
      </c>
      <c r="AA3491">
        <v>151654096</v>
      </c>
      <c r="AB3491" t="s">
        <v>193</v>
      </c>
      <c r="AC3491">
        <v>0</v>
      </c>
      <c r="AE3491">
        <v>2015</v>
      </c>
      <c r="AF3491">
        <v>4000</v>
      </c>
      <c r="AG3491">
        <v>755.55</v>
      </c>
      <c r="AH3491">
        <v>0</v>
      </c>
      <c r="AI3491">
        <v>4000</v>
      </c>
      <c r="AJ3491">
        <v>4000</v>
      </c>
      <c r="AK3491">
        <v>0</v>
      </c>
      <c r="AL3491">
        <v>200</v>
      </c>
      <c r="AO3491">
        <v>3450</v>
      </c>
      <c r="AP3491">
        <v>11</v>
      </c>
      <c r="AQ3491" t="s">
        <v>1196</v>
      </c>
      <c r="AR3491" t="s">
        <v>246</v>
      </c>
    </row>
    <row r="3492" spans="4:44" x14ac:dyDescent="0.3">
      <c r="D3492" t="s">
        <v>237</v>
      </c>
      <c r="E3492" t="s">
        <v>48</v>
      </c>
      <c r="F3492" s="1">
        <v>42321.373611111114</v>
      </c>
      <c r="G3492" t="s">
        <v>49</v>
      </c>
      <c r="H3492" t="s">
        <v>50</v>
      </c>
      <c r="I3492" s="1">
        <v>42321.413888888892</v>
      </c>
      <c r="J3492" s="2">
        <v>42321</v>
      </c>
      <c r="K3492" t="s">
        <v>186</v>
      </c>
      <c r="L3492" t="s">
        <v>285</v>
      </c>
      <c r="M3492" t="s">
        <v>286</v>
      </c>
      <c r="N3492" t="s">
        <v>293</v>
      </c>
      <c r="P3492" t="s">
        <v>294</v>
      </c>
      <c r="R3492" t="s">
        <v>56</v>
      </c>
      <c r="T3492" s="2">
        <v>42321</v>
      </c>
      <c r="U3492" s="1">
        <v>42321.413888888892</v>
      </c>
      <c r="V3492" s="2"/>
      <c r="W3492">
        <v>0.125</v>
      </c>
      <c r="X3492" t="s">
        <v>57</v>
      </c>
      <c r="Y3492" t="s">
        <v>289</v>
      </c>
      <c r="Z3492" s="2">
        <v>42291</v>
      </c>
      <c r="AA3492">
        <v>151654095</v>
      </c>
      <c r="AB3492" t="s">
        <v>59</v>
      </c>
      <c r="AC3492">
        <v>290</v>
      </c>
      <c r="AE3492">
        <v>2015</v>
      </c>
      <c r="AF3492">
        <v>2710</v>
      </c>
      <c r="AG3492">
        <v>1403</v>
      </c>
      <c r="AH3492">
        <v>0</v>
      </c>
      <c r="AI3492">
        <v>2710</v>
      </c>
      <c r="AJ3492">
        <v>2710</v>
      </c>
      <c r="AK3492">
        <v>0</v>
      </c>
      <c r="AL3492">
        <v>0</v>
      </c>
      <c r="AO3492">
        <v>2475</v>
      </c>
      <c r="AP3492">
        <v>11</v>
      </c>
      <c r="AQ3492" t="s">
        <v>1196</v>
      </c>
      <c r="AR3492" t="s">
        <v>246</v>
      </c>
    </row>
    <row r="3493" spans="4:44" x14ac:dyDescent="0.3">
      <c r="D3493" t="s">
        <v>237</v>
      </c>
      <c r="E3493" t="s">
        <v>48</v>
      </c>
      <c r="F3493" s="1">
        <v>42321.373611111114</v>
      </c>
      <c r="G3493" t="s">
        <v>49</v>
      </c>
      <c r="H3493" t="s">
        <v>50</v>
      </c>
      <c r="I3493" s="1">
        <v>42321.413888888892</v>
      </c>
      <c r="J3493" s="2">
        <v>42321</v>
      </c>
      <c r="K3493" t="s">
        <v>186</v>
      </c>
      <c r="L3493" t="s">
        <v>285</v>
      </c>
      <c r="M3493" t="s">
        <v>286</v>
      </c>
      <c r="N3493" t="s">
        <v>293</v>
      </c>
      <c r="P3493" t="s">
        <v>294</v>
      </c>
      <c r="R3493" t="s">
        <v>56</v>
      </c>
      <c r="T3493" s="2">
        <v>42321</v>
      </c>
      <c r="U3493" s="1">
        <v>42321.413888888892</v>
      </c>
      <c r="V3493" s="2"/>
      <c r="W3493">
        <v>0.125</v>
      </c>
      <c r="X3493" t="s">
        <v>57</v>
      </c>
      <c r="Y3493" t="s">
        <v>290</v>
      </c>
      <c r="Z3493" s="2">
        <v>42291</v>
      </c>
      <c r="AA3493">
        <v>151654095</v>
      </c>
      <c r="AB3493" t="s">
        <v>59</v>
      </c>
      <c r="AC3493">
        <v>440</v>
      </c>
      <c r="AE3493">
        <v>2015</v>
      </c>
      <c r="AF3493">
        <v>5560</v>
      </c>
      <c r="AG3493">
        <v>1403</v>
      </c>
      <c r="AH3493">
        <v>0</v>
      </c>
      <c r="AI3493">
        <v>5560</v>
      </c>
      <c r="AJ3493">
        <v>5560</v>
      </c>
      <c r="AK3493">
        <v>0</v>
      </c>
      <c r="AL3493">
        <v>0</v>
      </c>
      <c r="AO3493">
        <v>5310</v>
      </c>
      <c r="AP3493">
        <v>11</v>
      </c>
      <c r="AQ3493" t="s">
        <v>1196</v>
      </c>
      <c r="AR3493" t="s">
        <v>246</v>
      </c>
    </row>
    <row r="3494" spans="4:44" x14ac:dyDescent="0.3">
      <c r="D3494" t="s">
        <v>237</v>
      </c>
      <c r="E3494" t="s">
        <v>48</v>
      </c>
      <c r="F3494" s="1">
        <v>42321.373611111114</v>
      </c>
      <c r="G3494" t="s">
        <v>49</v>
      </c>
      <c r="H3494" t="s">
        <v>50</v>
      </c>
      <c r="I3494" s="1">
        <v>42321.413888888892</v>
      </c>
      <c r="J3494" s="2">
        <v>42321</v>
      </c>
      <c r="K3494" t="s">
        <v>186</v>
      </c>
      <c r="L3494" t="s">
        <v>285</v>
      </c>
      <c r="M3494" t="s">
        <v>286</v>
      </c>
      <c r="N3494" t="s">
        <v>293</v>
      </c>
      <c r="P3494" t="s">
        <v>294</v>
      </c>
      <c r="R3494" t="s">
        <v>56</v>
      </c>
      <c r="T3494" s="2">
        <v>42321</v>
      </c>
      <c r="U3494" s="1">
        <v>42321.413888888892</v>
      </c>
      <c r="V3494" s="2"/>
      <c r="W3494">
        <v>0.125</v>
      </c>
      <c r="X3494" t="s">
        <v>57</v>
      </c>
      <c r="Y3494" t="s">
        <v>291</v>
      </c>
      <c r="Z3494" s="2">
        <v>42291</v>
      </c>
      <c r="AA3494">
        <v>151654095</v>
      </c>
      <c r="AB3494" t="s">
        <v>59</v>
      </c>
      <c r="AC3494">
        <v>724</v>
      </c>
      <c r="AE3494">
        <v>2015</v>
      </c>
      <c r="AF3494">
        <v>6276</v>
      </c>
      <c r="AG3494">
        <v>1403</v>
      </c>
      <c r="AH3494">
        <v>0</v>
      </c>
      <c r="AI3494">
        <v>6276</v>
      </c>
      <c r="AJ3494">
        <v>6276</v>
      </c>
      <c r="AK3494">
        <v>0</v>
      </c>
      <c r="AL3494">
        <v>0</v>
      </c>
      <c r="AO3494">
        <v>6285</v>
      </c>
      <c r="AP3494">
        <v>11</v>
      </c>
      <c r="AQ3494" t="s">
        <v>1196</v>
      </c>
      <c r="AR3494" t="s">
        <v>246</v>
      </c>
    </row>
    <row r="3495" spans="4:44" x14ac:dyDescent="0.3">
      <c r="D3495" t="s">
        <v>237</v>
      </c>
      <c r="E3495" t="s">
        <v>48</v>
      </c>
      <c r="F3495" s="1">
        <v>42321.373611111114</v>
      </c>
      <c r="G3495" t="s">
        <v>49</v>
      </c>
      <c r="H3495" t="s">
        <v>50</v>
      </c>
      <c r="I3495" s="1">
        <v>42321.413888888892</v>
      </c>
      <c r="J3495" s="2">
        <v>42321</v>
      </c>
      <c r="K3495" t="s">
        <v>186</v>
      </c>
      <c r="L3495" t="s">
        <v>285</v>
      </c>
      <c r="M3495" t="s">
        <v>286</v>
      </c>
      <c r="N3495" t="s">
        <v>293</v>
      </c>
      <c r="P3495" t="s">
        <v>294</v>
      </c>
      <c r="R3495" t="s">
        <v>56</v>
      </c>
      <c r="T3495" s="2">
        <v>42321</v>
      </c>
      <c r="U3495" s="1">
        <v>42321.413888888892</v>
      </c>
      <c r="V3495" s="2"/>
      <c r="W3495">
        <v>0.125</v>
      </c>
      <c r="X3495" t="s">
        <v>57</v>
      </c>
      <c r="Y3495" t="s">
        <v>292</v>
      </c>
      <c r="Z3495" s="2">
        <v>42291</v>
      </c>
      <c r="AA3495">
        <v>151654095</v>
      </c>
      <c r="AB3495" t="s">
        <v>59</v>
      </c>
      <c r="AC3495">
        <v>365</v>
      </c>
      <c r="AE3495">
        <v>2015</v>
      </c>
      <c r="AF3495">
        <v>3635</v>
      </c>
      <c r="AG3495">
        <v>1403</v>
      </c>
      <c r="AH3495">
        <v>0</v>
      </c>
      <c r="AI3495">
        <v>3535</v>
      </c>
      <c r="AJ3495">
        <v>3635</v>
      </c>
      <c r="AK3495">
        <v>100</v>
      </c>
      <c r="AL3495">
        <v>0</v>
      </c>
      <c r="AO3495">
        <v>3450</v>
      </c>
      <c r="AP3495">
        <v>11</v>
      </c>
      <c r="AQ3495" t="s">
        <v>1196</v>
      </c>
      <c r="AR3495" t="s">
        <v>246</v>
      </c>
    </row>
    <row r="3496" spans="4:44" x14ac:dyDescent="0.3">
      <c r="D3496" t="s">
        <v>237</v>
      </c>
      <c r="E3496" t="s">
        <v>48</v>
      </c>
      <c r="F3496" s="1">
        <v>42321.40902777778</v>
      </c>
      <c r="G3496" t="s">
        <v>100</v>
      </c>
      <c r="H3496" t="s">
        <v>101</v>
      </c>
      <c r="I3496" s="1">
        <v>42321.409722222219</v>
      </c>
      <c r="J3496" s="2">
        <v>42321</v>
      </c>
      <c r="K3496" t="s">
        <v>186</v>
      </c>
      <c r="L3496" t="s">
        <v>285</v>
      </c>
      <c r="M3496" t="s">
        <v>286</v>
      </c>
      <c r="N3496" t="s">
        <v>76</v>
      </c>
      <c r="P3496" t="s">
        <v>77</v>
      </c>
      <c r="R3496" t="s">
        <v>78</v>
      </c>
      <c r="T3496" s="2">
        <v>42321</v>
      </c>
      <c r="U3496" s="1">
        <v>42321.409722222219</v>
      </c>
      <c r="V3496" s="2"/>
      <c r="W3496">
        <v>0.125</v>
      </c>
      <c r="X3496" t="s">
        <v>79</v>
      </c>
      <c r="Y3496" t="s">
        <v>600</v>
      </c>
      <c r="Z3496" s="2">
        <v>42291</v>
      </c>
      <c r="AA3496">
        <v>151654095</v>
      </c>
      <c r="AB3496" t="s">
        <v>78</v>
      </c>
      <c r="AC3496">
        <v>0</v>
      </c>
      <c r="AE3496">
        <v>2015</v>
      </c>
      <c r="AF3496">
        <v>15125</v>
      </c>
      <c r="AG3496">
        <v>1403</v>
      </c>
      <c r="AH3496">
        <v>0</v>
      </c>
      <c r="AI3496">
        <v>15125</v>
      </c>
      <c r="AJ3496">
        <v>15125</v>
      </c>
      <c r="AK3496">
        <v>0</v>
      </c>
      <c r="AL3496">
        <v>0</v>
      </c>
      <c r="AO3496">
        <v>14400</v>
      </c>
      <c r="AP3496">
        <v>11</v>
      </c>
      <c r="AQ3496" t="s">
        <v>1196</v>
      </c>
      <c r="AR3496" t="s">
        <v>246</v>
      </c>
    </row>
    <row r="3497" spans="4:44" x14ac:dyDescent="0.3">
      <c r="D3497" t="s">
        <v>237</v>
      </c>
      <c r="E3497" t="s">
        <v>48</v>
      </c>
      <c r="F3497" s="1">
        <v>42321.40902777778</v>
      </c>
      <c r="G3497" t="s">
        <v>105</v>
      </c>
      <c r="H3497" t="s">
        <v>106</v>
      </c>
      <c r="I3497" s="1">
        <v>42321.410416666666</v>
      </c>
      <c r="J3497" s="2">
        <v>42321</v>
      </c>
      <c r="K3497" t="s">
        <v>186</v>
      </c>
      <c r="L3497" t="s">
        <v>285</v>
      </c>
      <c r="M3497" t="s">
        <v>286</v>
      </c>
      <c r="N3497" t="s">
        <v>82</v>
      </c>
      <c r="O3497" t="s">
        <v>82</v>
      </c>
      <c r="P3497" t="s">
        <v>83</v>
      </c>
      <c r="Q3497" t="s">
        <v>83</v>
      </c>
      <c r="R3497" t="s">
        <v>84</v>
      </c>
      <c r="T3497" s="2">
        <v>42321</v>
      </c>
      <c r="U3497" s="1">
        <v>42321.410416666666</v>
      </c>
      <c r="V3497" s="2"/>
      <c r="W3497">
        <v>0.125</v>
      </c>
      <c r="X3497" t="s">
        <v>79</v>
      </c>
      <c r="Y3497" t="s">
        <v>600</v>
      </c>
      <c r="Z3497" s="2">
        <v>42291</v>
      </c>
      <c r="AA3497">
        <v>151654095</v>
      </c>
      <c r="AB3497" t="s">
        <v>84</v>
      </c>
      <c r="AC3497">
        <v>0</v>
      </c>
      <c r="AD3497">
        <v>15125</v>
      </c>
      <c r="AE3497">
        <v>2015</v>
      </c>
      <c r="AF3497">
        <v>15125</v>
      </c>
      <c r="AG3497">
        <v>1403</v>
      </c>
      <c r="AH3497">
        <v>0</v>
      </c>
      <c r="AI3497">
        <v>15125</v>
      </c>
      <c r="AJ3497">
        <v>15125</v>
      </c>
      <c r="AK3497">
        <v>0</v>
      </c>
      <c r="AL3497">
        <v>0</v>
      </c>
      <c r="AO3497">
        <v>14400</v>
      </c>
      <c r="AP3497">
        <v>11</v>
      </c>
      <c r="AQ3497" t="s">
        <v>1196</v>
      </c>
      <c r="AR3497" t="s">
        <v>246</v>
      </c>
    </row>
    <row r="3498" spans="4:44" x14ac:dyDescent="0.3">
      <c r="D3498" t="s">
        <v>237</v>
      </c>
      <c r="E3498" t="s">
        <v>48</v>
      </c>
      <c r="F3498" s="1">
        <v>42321.40902777778</v>
      </c>
      <c r="G3498" t="s">
        <v>100</v>
      </c>
      <c r="H3498" t="s">
        <v>101</v>
      </c>
      <c r="I3498" s="1">
        <v>42321.426388888889</v>
      </c>
      <c r="J3498" s="2">
        <v>42321</v>
      </c>
      <c r="K3498" t="s">
        <v>186</v>
      </c>
      <c r="L3498" t="s">
        <v>285</v>
      </c>
      <c r="M3498" t="s">
        <v>286</v>
      </c>
      <c r="N3498" t="s">
        <v>76</v>
      </c>
      <c r="P3498" t="s">
        <v>77</v>
      </c>
      <c r="R3498" t="s">
        <v>78</v>
      </c>
      <c r="T3498" s="2">
        <v>42321</v>
      </c>
      <c r="U3498" s="1">
        <v>42321.426388888889</v>
      </c>
      <c r="V3498" s="2"/>
      <c r="W3498">
        <v>0.125</v>
      </c>
      <c r="X3498" t="s">
        <v>79</v>
      </c>
      <c r="Y3498" t="s">
        <v>297</v>
      </c>
      <c r="Z3498" s="2">
        <v>42291</v>
      </c>
      <c r="AA3498">
        <v>151654096</v>
      </c>
      <c r="AB3498" t="s">
        <v>78</v>
      </c>
      <c r="AC3498">
        <v>0</v>
      </c>
      <c r="AE3498">
        <v>2015</v>
      </c>
      <c r="AF3498">
        <v>15925</v>
      </c>
      <c r="AG3498">
        <v>1403</v>
      </c>
      <c r="AH3498">
        <v>0</v>
      </c>
      <c r="AI3498">
        <v>15925</v>
      </c>
      <c r="AJ3498">
        <v>15925</v>
      </c>
      <c r="AK3498">
        <v>0</v>
      </c>
      <c r="AL3498">
        <v>0</v>
      </c>
      <c r="AO3498">
        <v>16915</v>
      </c>
      <c r="AP3498">
        <v>11</v>
      </c>
      <c r="AQ3498" t="s">
        <v>1196</v>
      </c>
      <c r="AR3498" t="s">
        <v>246</v>
      </c>
    </row>
    <row r="3499" spans="4:44" x14ac:dyDescent="0.3">
      <c r="D3499" t="s">
        <v>237</v>
      </c>
      <c r="E3499" t="s">
        <v>48</v>
      </c>
      <c r="F3499" s="1">
        <v>42321.40902777778</v>
      </c>
      <c r="G3499" t="s">
        <v>105</v>
      </c>
      <c r="H3499" t="s">
        <v>106</v>
      </c>
      <c r="I3499" s="1">
        <v>42321.426388888889</v>
      </c>
      <c r="J3499" s="2">
        <v>42321</v>
      </c>
      <c r="K3499" t="s">
        <v>186</v>
      </c>
      <c r="L3499" t="s">
        <v>285</v>
      </c>
      <c r="M3499" t="s">
        <v>286</v>
      </c>
      <c r="N3499" t="s">
        <v>82</v>
      </c>
      <c r="O3499" t="s">
        <v>82</v>
      </c>
      <c r="P3499" t="s">
        <v>83</v>
      </c>
      <c r="Q3499" t="s">
        <v>83</v>
      </c>
      <c r="R3499" t="s">
        <v>84</v>
      </c>
      <c r="T3499" s="2">
        <v>42321</v>
      </c>
      <c r="U3499" s="1">
        <v>42321.426388888889</v>
      </c>
      <c r="V3499" s="2"/>
      <c r="W3499">
        <v>0.125</v>
      </c>
      <c r="X3499" t="s">
        <v>79</v>
      </c>
      <c r="Y3499" t="s">
        <v>297</v>
      </c>
      <c r="Z3499" s="2">
        <v>42291</v>
      </c>
      <c r="AA3499">
        <v>151654096</v>
      </c>
      <c r="AB3499" t="s">
        <v>84</v>
      </c>
      <c r="AC3499">
        <v>0</v>
      </c>
      <c r="AD3499">
        <v>15925</v>
      </c>
      <c r="AE3499">
        <v>2015</v>
      </c>
      <c r="AF3499">
        <v>15925</v>
      </c>
      <c r="AG3499">
        <v>1403</v>
      </c>
      <c r="AH3499">
        <v>0</v>
      </c>
      <c r="AI3499">
        <v>15925</v>
      </c>
      <c r="AJ3499">
        <v>15925</v>
      </c>
      <c r="AK3499">
        <v>0</v>
      </c>
      <c r="AL3499">
        <v>0</v>
      </c>
      <c r="AO3499">
        <v>16915</v>
      </c>
      <c r="AP3499">
        <v>11</v>
      </c>
      <c r="AQ3499" t="s">
        <v>1196</v>
      </c>
      <c r="AR3499" t="s">
        <v>246</v>
      </c>
    </row>
    <row r="3500" spans="4:44" x14ac:dyDescent="0.3">
      <c r="D3500" t="s">
        <v>237</v>
      </c>
      <c r="E3500" t="s">
        <v>48</v>
      </c>
      <c r="F3500" s="1">
        <v>42321.459722222222</v>
      </c>
      <c r="G3500" t="s">
        <v>100</v>
      </c>
      <c r="H3500" t="s">
        <v>101</v>
      </c>
      <c r="I3500" s="1">
        <v>42321.461805555555</v>
      </c>
      <c r="J3500" s="2">
        <v>42321</v>
      </c>
      <c r="K3500" t="s">
        <v>186</v>
      </c>
      <c r="L3500" t="s">
        <v>285</v>
      </c>
      <c r="M3500" t="s">
        <v>286</v>
      </c>
      <c r="N3500" t="s">
        <v>76</v>
      </c>
      <c r="P3500" t="s">
        <v>77</v>
      </c>
      <c r="R3500" t="s">
        <v>78</v>
      </c>
      <c r="T3500" s="2">
        <v>42321</v>
      </c>
      <c r="U3500" s="1">
        <v>42321.461805555555</v>
      </c>
      <c r="V3500" s="2"/>
      <c r="W3500">
        <v>0.125</v>
      </c>
      <c r="X3500" t="s">
        <v>79</v>
      </c>
      <c r="Y3500" t="s">
        <v>295</v>
      </c>
      <c r="Z3500" s="2">
        <v>42291</v>
      </c>
      <c r="AA3500">
        <v>151654096</v>
      </c>
      <c r="AB3500" t="s">
        <v>78</v>
      </c>
      <c r="AC3500">
        <v>0</v>
      </c>
      <c r="AE3500">
        <v>2015</v>
      </c>
      <c r="AF3500">
        <v>12100</v>
      </c>
      <c r="AG3500">
        <v>1403</v>
      </c>
      <c r="AH3500">
        <v>0</v>
      </c>
      <c r="AI3500">
        <v>12100</v>
      </c>
      <c r="AJ3500">
        <v>12100</v>
      </c>
      <c r="AK3500">
        <v>0</v>
      </c>
      <c r="AL3500">
        <v>0</v>
      </c>
      <c r="AO3500">
        <v>13482</v>
      </c>
      <c r="AP3500">
        <v>11</v>
      </c>
      <c r="AQ3500" t="s">
        <v>1196</v>
      </c>
      <c r="AR3500" t="s">
        <v>246</v>
      </c>
    </row>
    <row r="3501" spans="4:44" x14ac:dyDescent="0.3">
      <c r="D3501" t="s">
        <v>237</v>
      </c>
      <c r="E3501" t="s">
        <v>48</v>
      </c>
      <c r="F3501" s="1">
        <v>42321.459722222222</v>
      </c>
      <c r="G3501" t="s">
        <v>105</v>
      </c>
      <c r="H3501" t="s">
        <v>106</v>
      </c>
      <c r="I3501" s="1">
        <v>42321.462500000001</v>
      </c>
      <c r="J3501" s="2">
        <v>42321</v>
      </c>
      <c r="K3501" t="s">
        <v>186</v>
      </c>
      <c r="L3501" t="s">
        <v>285</v>
      </c>
      <c r="M3501" t="s">
        <v>286</v>
      </c>
      <c r="N3501" t="s">
        <v>82</v>
      </c>
      <c r="O3501" t="s">
        <v>82</v>
      </c>
      <c r="P3501" t="s">
        <v>83</v>
      </c>
      <c r="Q3501" t="s">
        <v>83</v>
      </c>
      <c r="R3501" t="s">
        <v>84</v>
      </c>
      <c r="T3501" s="2">
        <v>42321</v>
      </c>
      <c r="U3501" s="1">
        <v>42321.462500000001</v>
      </c>
      <c r="V3501" s="2"/>
      <c r="W3501">
        <v>0.125</v>
      </c>
      <c r="X3501" t="s">
        <v>79</v>
      </c>
      <c r="Y3501" t="s">
        <v>295</v>
      </c>
      <c r="Z3501" s="2">
        <v>42291</v>
      </c>
      <c r="AA3501">
        <v>151654096</v>
      </c>
      <c r="AB3501" t="s">
        <v>84</v>
      </c>
      <c r="AC3501">
        <v>0</v>
      </c>
      <c r="AD3501">
        <v>12100</v>
      </c>
      <c r="AE3501">
        <v>2015</v>
      </c>
      <c r="AF3501">
        <v>12100</v>
      </c>
      <c r="AG3501">
        <v>1403</v>
      </c>
      <c r="AH3501">
        <v>0</v>
      </c>
      <c r="AI3501">
        <v>12100</v>
      </c>
      <c r="AJ3501">
        <v>12100</v>
      </c>
      <c r="AK3501">
        <v>0</v>
      </c>
      <c r="AL3501">
        <v>0</v>
      </c>
      <c r="AO3501">
        <v>13482</v>
      </c>
      <c r="AP3501">
        <v>11</v>
      </c>
      <c r="AQ3501" t="s">
        <v>1196</v>
      </c>
      <c r="AR3501" t="s">
        <v>246</v>
      </c>
    </row>
    <row r="3502" spans="4:44" x14ac:dyDescent="0.3">
      <c r="D3502" t="s">
        <v>237</v>
      </c>
      <c r="E3502" t="s">
        <v>48</v>
      </c>
      <c r="F3502" s="1">
        <v>42321.46875</v>
      </c>
      <c r="G3502" t="s">
        <v>100</v>
      </c>
      <c r="H3502" t="s">
        <v>101</v>
      </c>
      <c r="I3502" s="1">
        <v>42321.474305555559</v>
      </c>
      <c r="J3502" s="2">
        <v>42321</v>
      </c>
      <c r="K3502" t="s">
        <v>186</v>
      </c>
      <c r="L3502" t="s">
        <v>285</v>
      </c>
      <c r="M3502" t="s">
        <v>286</v>
      </c>
      <c r="N3502" t="s">
        <v>76</v>
      </c>
      <c r="P3502" t="s">
        <v>77</v>
      </c>
      <c r="R3502" t="s">
        <v>78</v>
      </c>
      <c r="T3502" s="2">
        <v>42321</v>
      </c>
      <c r="U3502" s="1">
        <v>42321.474305555559</v>
      </c>
      <c r="V3502" s="2"/>
      <c r="W3502">
        <v>0.125</v>
      </c>
      <c r="X3502" t="s">
        <v>79</v>
      </c>
      <c r="Y3502" t="s">
        <v>289</v>
      </c>
      <c r="Z3502" s="2">
        <v>42291</v>
      </c>
      <c r="AA3502">
        <v>151654094</v>
      </c>
      <c r="AB3502" t="s">
        <v>78</v>
      </c>
      <c r="AC3502">
        <v>0</v>
      </c>
      <c r="AE3502">
        <v>2015</v>
      </c>
      <c r="AF3502">
        <v>5530</v>
      </c>
      <c r="AG3502">
        <v>1403</v>
      </c>
      <c r="AH3502">
        <v>0</v>
      </c>
      <c r="AI3502">
        <v>5530</v>
      </c>
      <c r="AJ3502">
        <v>5530</v>
      </c>
      <c r="AK3502">
        <v>0</v>
      </c>
      <c r="AL3502">
        <v>0</v>
      </c>
      <c r="AO3502">
        <v>2475</v>
      </c>
      <c r="AP3502">
        <v>11</v>
      </c>
      <c r="AQ3502" t="s">
        <v>1196</v>
      </c>
      <c r="AR3502" t="s">
        <v>246</v>
      </c>
    </row>
    <row r="3503" spans="4:44" x14ac:dyDescent="0.3">
      <c r="D3503" t="s">
        <v>237</v>
      </c>
      <c r="E3503" t="s">
        <v>48</v>
      </c>
      <c r="F3503" s="1">
        <v>42321.46875</v>
      </c>
      <c r="G3503" t="s">
        <v>100</v>
      </c>
      <c r="H3503" t="s">
        <v>101</v>
      </c>
      <c r="I3503" s="1">
        <v>42321.474305555559</v>
      </c>
      <c r="J3503" s="2">
        <v>42321</v>
      </c>
      <c r="K3503" t="s">
        <v>186</v>
      </c>
      <c r="L3503" t="s">
        <v>285</v>
      </c>
      <c r="M3503" t="s">
        <v>286</v>
      </c>
      <c r="N3503" t="s">
        <v>76</v>
      </c>
      <c r="P3503" t="s">
        <v>77</v>
      </c>
      <c r="R3503" t="s">
        <v>78</v>
      </c>
      <c r="T3503" s="2">
        <v>42321</v>
      </c>
      <c r="U3503" s="1">
        <v>42321.474305555559</v>
      </c>
      <c r="V3503" s="2"/>
      <c r="W3503">
        <v>0.125</v>
      </c>
      <c r="X3503" t="s">
        <v>79</v>
      </c>
      <c r="Y3503" t="s">
        <v>290</v>
      </c>
      <c r="Z3503" s="2">
        <v>42291</v>
      </c>
      <c r="AA3503">
        <v>151654094</v>
      </c>
      <c r="AB3503" t="s">
        <v>78</v>
      </c>
      <c r="AC3503">
        <v>605</v>
      </c>
      <c r="AE3503">
        <v>2015</v>
      </c>
      <c r="AF3503">
        <v>5075</v>
      </c>
      <c r="AG3503">
        <v>1403</v>
      </c>
      <c r="AH3503">
        <v>0</v>
      </c>
      <c r="AI3503">
        <v>5075</v>
      </c>
      <c r="AJ3503">
        <v>5075</v>
      </c>
      <c r="AK3503">
        <v>0</v>
      </c>
      <c r="AL3503">
        <v>0</v>
      </c>
      <c r="AO3503">
        <v>5310</v>
      </c>
      <c r="AP3503">
        <v>11</v>
      </c>
      <c r="AQ3503" t="s">
        <v>1196</v>
      </c>
      <c r="AR3503" t="s">
        <v>246</v>
      </c>
    </row>
    <row r="3504" spans="4:44" x14ac:dyDescent="0.3">
      <c r="D3504" t="s">
        <v>237</v>
      </c>
      <c r="E3504" t="s">
        <v>48</v>
      </c>
      <c r="F3504" s="1">
        <v>42321.46875</v>
      </c>
      <c r="G3504" t="s">
        <v>100</v>
      </c>
      <c r="H3504" t="s">
        <v>101</v>
      </c>
      <c r="I3504" s="1">
        <v>42321.474305555559</v>
      </c>
      <c r="J3504" s="2">
        <v>42321</v>
      </c>
      <c r="K3504" t="s">
        <v>186</v>
      </c>
      <c r="L3504" t="s">
        <v>285</v>
      </c>
      <c r="M3504" t="s">
        <v>286</v>
      </c>
      <c r="N3504" t="s">
        <v>76</v>
      </c>
      <c r="P3504" t="s">
        <v>77</v>
      </c>
      <c r="R3504" t="s">
        <v>78</v>
      </c>
      <c r="T3504" s="2">
        <v>42321</v>
      </c>
      <c r="U3504" s="1">
        <v>42321.474305555559</v>
      </c>
      <c r="V3504" s="2"/>
      <c r="W3504">
        <v>0.125</v>
      </c>
      <c r="X3504" t="s">
        <v>79</v>
      </c>
      <c r="Y3504" t="s">
        <v>291</v>
      </c>
      <c r="Z3504" s="2">
        <v>42291</v>
      </c>
      <c r="AA3504">
        <v>151654094</v>
      </c>
      <c r="AB3504" t="s">
        <v>78</v>
      </c>
      <c r="AC3504">
        <v>0</v>
      </c>
      <c r="AE3504">
        <v>2015</v>
      </c>
      <c r="AF3504">
        <v>5916</v>
      </c>
      <c r="AG3504">
        <v>1403</v>
      </c>
      <c r="AH3504">
        <v>0</v>
      </c>
      <c r="AI3504">
        <v>5916</v>
      </c>
      <c r="AJ3504">
        <v>5916</v>
      </c>
      <c r="AK3504">
        <v>0</v>
      </c>
      <c r="AL3504">
        <v>0</v>
      </c>
      <c r="AO3504">
        <v>6285</v>
      </c>
      <c r="AP3504">
        <v>11</v>
      </c>
      <c r="AQ3504" t="s">
        <v>1196</v>
      </c>
      <c r="AR3504" t="s">
        <v>246</v>
      </c>
    </row>
    <row r="3505" spans="4:44" x14ac:dyDescent="0.3">
      <c r="D3505" t="s">
        <v>237</v>
      </c>
      <c r="E3505" t="s">
        <v>48</v>
      </c>
      <c r="F3505" s="1">
        <v>42321.46875</v>
      </c>
      <c r="G3505" t="s">
        <v>100</v>
      </c>
      <c r="H3505" t="s">
        <v>101</v>
      </c>
      <c r="I3505" s="1">
        <v>42321.474305555559</v>
      </c>
      <c r="J3505" s="2">
        <v>42321</v>
      </c>
      <c r="K3505" t="s">
        <v>186</v>
      </c>
      <c r="L3505" t="s">
        <v>285</v>
      </c>
      <c r="M3505" t="s">
        <v>286</v>
      </c>
      <c r="N3505" t="s">
        <v>76</v>
      </c>
      <c r="P3505" t="s">
        <v>77</v>
      </c>
      <c r="R3505" t="s">
        <v>78</v>
      </c>
      <c r="T3505" s="2">
        <v>42321</v>
      </c>
      <c r="U3505" s="1">
        <v>42321.474305555559</v>
      </c>
      <c r="V3505" s="2"/>
      <c r="W3505">
        <v>0.125</v>
      </c>
      <c r="X3505" t="s">
        <v>79</v>
      </c>
      <c r="Y3505" t="s">
        <v>292</v>
      </c>
      <c r="Z3505" s="2">
        <v>42291</v>
      </c>
      <c r="AA3505">
        <v>151654094</v>
      </c>
      <c r="AB3505" t="s">
        <v>78</v>
      </c>
      <c r="AC3505">
        <v>0</v>
      </c>
      <c r="AE3505">
        <v>2015</v>
      </c>
      <c r="AF3505">
        <v>2350</v>
      </c>
      <c r="AG3505">
        <v>1403</v>
      </c>
      <c r="AH3505">
        <v>0</v>
      </c>
      <c r="AI3505">
        <v>2350</v>
      </c>
      <c r="AJ3505">
        <v>2350</v>
      </c>
      <c r="AK3505">
        <v>0</v>
      </c>
      <c r="AL3505">
        <v>0</v>
      </c>
      <c r="AO3505">
        <v>3450</v>
      </c>
      <c r="AP3505">
        <v>11</v>
      </c>
      <c r="AQ3505" t="s">
        <v>1196</v>
      </c>
      <c r="AR3505" t="s">
        <v>246</v>
      </c>
    </row>
    <row r="3506" spans="4:44" x14ac:dyDescent="0.3">
      <c r="D3506" t="s">
        <v>237</v>
      </c>
      <c r="E3506" t="s">
        <v>48</v>
      </c>
      <c r="F3506" s="1">
        <v>42321.640277777777</v>
      </c>
      <c r="G3506" t="s">
        <v>223</v>
      </c>
      <c r="H3506" t="s">
        <v>575</v>
      </c>
      <c r="I3506" s="1">
        <v>42321.686805555553</v>
      </c>
      <c r="J3506" s="2">
        <v>42321</v>
      </c>
      <c r="K3506" t="s">
        <v>186</v>
      </c>
      <c r="L3506" t="s">
        <v>285</v>
      </c>
      <c r="M3506" t="s">
        <v>286</v>
      </c>
      <c r="N3506" t="s">
        <v>287</v>
      </c>
      <c r="O3506" t="s">
        <v>190</v>
      </c>
      <c r="P3506" t="s">
        <v>288</v>
      </c>
      <c r="Q3506" t="s">
        <v>192</v>
      </c>
      <c r="R3506" t="s">
        <v>193</v>
      </c>
      <c r="T3506" s="2">
        <v>42321</v>
      </c>
      <c r="U3506" s="1">
        <v>42321.686805555553</v>
      </c>
      <c r="V3506" s="2"/>
      <c r="W3506">
        <v>0.125</v>
      </c>
      <c r="X3506" t="s">
        <v>194</v>
      </c>
      <c r="Y3506" t="s">
        <v>295</v>
      </c>
      <c r="Z3506" s="2">
        <v>42291</v>
      </c>
      <c r="AA3506">
        <v>151654097</v>
      </c>
      <c r="AB3506" t="s">
        <v>193</v>
      </c>
      <c r="AC3506">
        <v>0</v>
      </c>
      <c r="AE3506">
        <v>2015</v>
      </c>
      <c r="AF3506">
        <v>14000</v>
      </c>
      <c r="AG3506">
        <v>755.55</v>
      </c>
      <c r="AH3506">
        <v>0</v>
      </c>
      <c r="AI3506">
        <v>14000</v>
      </c>
      <c r="AJ3506">
        <v>14000</v>
      </c>
      <c r="AK3506">
        <v>0</v>
      </c>
      <c r="AL3506">
        <v>700</v>
      </c>
      <c r="AO3506">
        <v>13482</v>
      </c>
      <c r="AP3506">
        <v>11</v>
      </c>
      <c r="AQ3506" t="s">
        <v>1196</v>
      </c>
      <c r="AR3506" t="s">
        <v>246</v>
      </c>
    </row>
    <row r="3507" spans="4:44" x14ac:dyDescent="0.3">
      <c r="D3507" t="s">
        <v>237</v>
      </c>
      <c r="E3507" t="s">
        <v>48</v>
      </c>
      <c r="F3507" s="1">
        <v>42321.640277777777</v>
      </c>
      <c r="G3507" t="s">
        <v>223</v>
      </c>
      <c r="H3507" t="s">
        <v>575</v>
      </c>
      <c r="I3507" s="1">
        <v>42321.686805555553</v>
      </c>
      <c r="J3507" s="2">
        <v>42321</v>
      </c>
      <c r="K3507" t="s">
        <v>186</v>
      </c>
      <c r="L3507" t="s">
        <v>285</v>
      </c>
      <c r="M3507" t="s">
        <v>286</v>
      </c>
      <c r="N3507" t="s">
        <v>287</v>
      </c>
      <c r="O3507" t="s">
        <v>190</v>
      </c>
      <c r="P3507" t="s">
        <v>288</v>
      </c>
      <c r="Q3507" t="s">
        <v>192</v>
      </c>
      <c r="R3507" t="s">
        <v>193</v>
      </c>
      <c r="T3507" s="2">
        <v>42321</v>
      </c>
      <c r="U3507" s="1">
        <v>42321.686805555553</v>
      </c>
      <c r="V3507" s="2"/>
      <c r="W3507">
        <v>0.125</v>
      </c>
      <c r="X3507" t="s">
        <v>194</v>
      </c>
      <c r="Y3507" t="s">
        <v>296</v>
      </c>
      <c r="Z3507" s="2">
        <v>42291</v>
      </c>
      <c r="AA3507">
        <v>151654097</v>
      </c>
      <c r="AB3507" t="s">
        <v>193</v>
      </c>
      <c r="AC3507">
        <v>0</v>
      </c>
      <c r="AE3507">
        <v>2015</v>
      </c>
      <c r="AF3507">
        <v>2000</v>
      </c>
      <c r="AG3507">
        <v>755.55</v>
      </c>
      <c r="AH3507">
        <v>0</v>
      </c>
      <c r="AI3507">
        <v>2000</v>
      </c>
      <c r="AJ3507">
        <v>2000</v>
      </c>
      <c r="AK3507">
        <v>0</v>
      </c>
      <c r="AL3507">
        <v>100</v>
      </c>
      <c r="AO3507">
        <v>1650</v>
      </c>
      <c r="AP3507">
        <v>11</v>
      </c>
      <c r="AQ3507" t="s">
        <v>1196</v>
      </c>
      <c r="AR3507" t="s">
        <v>246</v>
      </c>
    </row>
    <row r="3508" spans="4:44" x14ac:dyDescent="0.3">
      <c r="D3508" t="s">
        <v>237</v>
      </c>
      <c r="E3508" t="s">
        <v>48</v>
      </c>
      <c r="F3508" s="1">
        <v>42321.844444444447</v>
      </c>
      <c r="G3508" t="s">
        <v>49</v>
      </c>
      <c r="H3508" t="s">
        <v>50</v>
      </c>
      <c r="I3508" s="1">
        <v>42321.993750000001</v>
      </c>
      <c r="J3508" s="2">
        <v>42321</v>
      </c>
      <c r="K3508" t="s">
        <v>186</v>
      </c>
      <c r="L3508" t="s">
        <v>285</v>
      </c>
      <c r="M3508" t="s">
        <v>286</v>
      </c>
      <c r="N3508" t="s">
        <v>293</v>
      </c>
      <c r="P3508" t="s">
        <v>294</v>
      </c>
      <c r="R3508" t="s">
        <v>56</v>
      </c>
      <c r="T3508" s="2">
        <v>42321</v>
      </c>
      <c r="U3508" s="1">
        <v>42321.993750000001</v>
      </c>
      <c r="V3508" s="2"/>
      <c r="W3508">
        <v>0.125</v>
      </c>
      <c r="X3508" t="s">
        <v>57</v>
      </c>
      <c r="Y3508" t="s">
        <v>297</v>
      </c>
      <c r="Z3508" s="2">
        <v>42291</v>
      </c>
      <c r="AA3508">
        <v>151654095</v>
      </c>
      <c r="AB3508" t="s">
        <v>59</v>
      </c>
      <c r="AC3508">
        <v>1265</v>
      </c>
      <c r="AE3508">
        <v>2015</v>
      </c>
      <c r="AF3508">
        <v>16735</v>
      </c>
      <c r="AG3508">
        <v>1403</v>
      </c>
      <c r="AH3508">
        <v>50</v>
      </c>
      <c r="AI3508">
        <v>16535</v>
      </c>
      <c r="AJ3508">
        <v>16735</v>
      </c>
      <c r="AK3508">
        <v>200</v>
      </c>
      <c r="AL3508">
        <v>0</v>
      </c>
      <c r="AO3508">
        <v>16915</v>
      </c>
      <c r="AP3508">
        <v>11</v>
      </c>
      <c r="AQ3508" t="s">
        <v>1196</v>
      </c>
      <c r="AR3508" t="s">
        <v>246</v>
      </c>
    </row>
    <row r="3509" spans="4:44" x14ac:dyDescent="0.3">
      <c r="D3509" t="s">
        <v>237</v>
      </c>
      <c r="E3509" t="s">
        <v>48</v>
      </c>
      <c r="F3509" s="1">
        <v>42321.844444444447</v>
      </c>
      <c r="G3509" t="s">
        <v>49</v>
      </c>
      <c r="H3509" t="s">
        <v>50</v>
      </c>
      <c r="I3509" s="1">
        <v>42321.993750000001</v>
      </c>
      <c r="J3509" s="2">
        <v>42321</v>
      </c>
      <c r="K3509" t="s">
        <v>186</v>
      </c>
      <c r="L3509" t="s">
        <v>285</v>
      </c>
      <c r="M3509" t="s">
        <v>286</v>
      </c>
      <c r="N3509" t="s">
        <v>293</v>
      </c>
      <c r="P3509" t="s">
        <v>294</v>
      </c>
      <c r="R3509" t="s">
        <v>56</v>
      </c>
      <c r="T3509" s="2">
        <v>42321</v>
      </c>
      <c r="U3509" s="1">
        <v>42321.993750000001</v>
      </c>
      <c r="V3509" s="2"/>
      <c r="W3509">
        <v>0.125</v>
      </c>
      <c r="X3509" t="s">
        <v>57</v>
      </c>
      <c r="Y3509" t="s">
        <v>600</v>
      </c>
      <c r="Z3509" s="2">
        <v>42291</v>
      </c>
      <c r="AA3509">
        <v>151654094</v>
      </c>
      <c r="AB3509" t="s">
        <v>59</v>
      </c>
      <c r="AC3509">
        <v>700</v>
      </c>
      <c r="AE3509">
        <v>2015</v>
      </c>
      <c r="AF3509">
        <v>15300</v>
      </c>
      <c r="AG3509">
        <v>1403</v>
      </c>
      <c r="AH3509">
        <v>50</v>
      </c>
      <c r="AI3509">
        <v>15290</v>
      </c>
      <c r="AJ3509">
        <v>15300</v>
      </c>
      <c r="AK3509">
        <v>10</v>
      </c>
      <c r="AL3509">
        <v>0</v>
      </c>
      <c r="AO3509">
        <v>14400</v>
      </c>
      <c r="AP3509">
        <v>11</v>
      </c>
      <c r="AQ3509" t="s">
        <v>1196</v>
      </c>
      <c r="AR3509" t="s">
        <v>246</v>
      </c>
    </row>
    <row r="3510" spans="4:44" x14ac:dyDescent="0.3">
      <c r="D3510" t="s">
        <v>237</v>
      </c>
      <c r="E3510" t="s">
        <v>48</v>
      </c>
      <c r="F3510" s="1">
        <v>42321.376388888886</v>
      </c>
      <c r="G3510" t="s">
        <v>100</v>
      </c>
      <c r="H3510" t="s">
        <v>101</v>
      </c>
      <c r="I3510" s="1">
        <v>42321.388194444444</v>
      </c>
      <c r="J3510" s="2">
        <v>42321</v>
      </c>
      <c r="K3510" t="s">
        <v>186</v>
      </c>
      <c r="L3510" t="s">
        <v>298</v>
      </c>
      <c r="M3510" t="s">
        <v>299</v>
      </c>
      <c r="N3510" t="s">
        <v>76</v>
      </c>
      <c r="P3510" t="s">
        <v>77</v>
      </c>
      <c r="R3510" t="s">
        <v>78</v>
      </c>
      <c r="T3510" s="2">
        <v>42297</v>
      </c>
      <c r="U3510" s="1">
        <v>42321.388194444444</v>
      </c>
      <c r="V3510" s="2"/>
      <c r="W3510">
        <v>0.625</v>
      </c>
      <c r="X3510" t="s">
        <v>79</v>
      </c>
      <c r="Y3510" t="s">
        <v>302</v>
      </c>
      <c r="Z3510" s="2">
        <v>42293</v>
      </c>
      <c r="AA3510">
        <v>151654260</v>
      </c>
      <c r="AB3510" t="s">
        <v>78</v>
      </c>
      <c r="AC3510">
        <v>16500</v>
      </c>
      <c r="AE3510">
        <v>2015</v>
      </c>
      <c r="AF3510">
        <v>13800</v>
      </c>
      <c r="AG3510">
        <v>1403</v>
      </c>
      <c r="AH3510">
        <v>0</v>
      </c>
      <c r="AI3510">
        <v>13800</v>
      </c>
      <c r="AJ3510">
        <v>20700</v>
      </c>
      <c r="AK3510">
        <v>0</v>
      </c>
      <c r="AL3510">
        <v>0</v>
      </c>
      <c r="AO3510">
        <v>27250</v>
      </c>
      <c r="AP3510">
        <v>11</v>
      </c>
      <c r="AQ3510" t="s">
        <v>1196</v>
      </c>
      <c r="AR3510" t="s">
        <v>246</v>
      </c>
    </row>
    <row r="3511" spans="4:44" x14ac:dyDescent="0.3">
      <c r="D3511" t="s">
        <v>237</v>
      </c>
      <c r="E3511" t="s">
        <v>48</v>
      </c>
      <c r="F3511" s="1">
        <v>42321.376388888886</v>
      </c>
      <c r="G3511" t="s">
        <v>105</v>
      </c>
      <c r="H3511" t="s">
        <v>106</v>
      </c>
      <c r="I3511" s="1">
        <v>42321.388888888891</v>
      </c>
      <c r="J3511" s="2">
        <v>42321</v>
      </c>
      <c r="K3511" t="s">
        <v>186</v>
      </c>
      <c r="L3511" t="s">
        <v>298</v>
      </c>
      <c r="M3511" t="s">
        <v>299</v>
      </c>
      <c r="N3511" t="s">
        <v>82</v>
      </c>
      <c r="O3511" t="s">
        <v>82</v>
      </c>
      <c r="P3511" t="s">
        <v>83</v>
      </c>
      <c r="Q3511" t="s">
        <v>83</v>
      </c>
      <c r="R3511" t="s">
        <v>84</v>
      </c>
      <c r="T3511" s="2">
        <v>42297</v>
      </c>
      <c r="U3511" s="1">
        <v>42321.388888888891</v>
      </c>
      <c r="V3511" s="2"/>
      <c r="W3511">
        <v>0.625</v>
      </c>
      <c r="X3511" t="s">
        <v>79</v>
      </c>
      <c r="Y3511" t="s">
        <v>302</v>
      </c>
      <c r="Z3511" s="2">
        <v>42293</v>
      </c>
      <c r="AA3511">
        <v>151654260</v>
      </c>
      <c r="AB3511" t="s">
        <v>84</v>
      </c>
      <c r="AC3511">
        <v>0</v>
      </c>
      <c r="AD3511">
        <v>13800</v>
      </c>
      <c r="AE3511">
        <v>2015</v>
      </c>
      <c r="AF3511">
        <v>13800</v>
      </c>
      <c r="AG3511">
        <v>1403</v>
      </c>
      <c r="AH3511">
        <v>0</v>
      </c>
      <c r="AI3511">
        <v>13800</v>
      </c>
      <c r="AJ3511">
        <v>20700</v>
      </c>
      <c r="AK3511">
        <v>0</v>
      </c>
      <c r="AL3511">
        <v>0</v>
      </c>
      <c r="AO3511">
        <v>27250</v>
      </c>
      <c r="AP3511">
        <v>11</v>
      </c>
      <c r="AQ3511" t="s">
        <v>1196</v>
      </c>
      <c r="AR3511" t="s">
        <v>246</v>
      </c>
    </row>
    <row r="3512" spans="4:44" x14ac:dyDescent="0.3">
      <c r="D3512" t="s">
        <v>237</v>
      </c>
      <c r="E3512" t="s">
        <v>48</v>
      </c>
      <c r="F3512" s="1">
        <v>42321.40902777778</v>
      </c>
      <c r="G3512" t="s">
        <v>100</v>
      </c>
      <c r="H3512" t="s">
        <v>101</v>
      </c>
      <c r="I3512" s="1">
        <v>42321.449305555558</v>
      </c>
      <c r="J3512" s="2">
        <v>42321</v>
      </c>
      <c r="K3512" t="s">
        <v>186</v>
      </c>
      <c r="L3512" t="s">
        <v>298</v>
      </c>
      <c r="M3512" t="s">
        <v>299</v>
      </c>
      <c r="N3512" t="s">
        <v>76</v>
      </c>
      <c r="P3512" t="s">
        <v>77</v>
      </c>
      <c r="R3512" t="s">
        <v>78</v>
      </c>
      <c r="T3512" s="2">
        <v>42297</v>
      </c>
      <c r="U3512" s="1">
        <v>42321.449305555558</v>
      </c>
      <c r="V3512" s="2"/>
      <c r="W3512">
        <v>0.625</v>
      </c>
      <c r="X3512" t="s">
        <v>79</v>
      </c>
      <c r="Y3512" t="s">
        <v>302</v>
      </c>
      <c r="Z3512" s="2">
        <v>42293</v>
      </c>
      <c r="AA3512">
        <v>151654260</v>
      </c>
      <c r="AB3512" t="s">
        <v>78</v>
      </c>
      <c r="AC3512">
        <v>600</v>
      </c>
      <c r="AE3512">
        <v>2015</v>
      </c>
      <c r="AF3512">
        <v>15900</v>
      </c>
      <c r="AG3512">
        <v>1403</v>
      </c>
      <c r="AH3512">
        <v>0</v>
      </c>
      <c r="AI3512">
        <v>15900</v>
      </c>
      <c r="AJ3512">
        <v>36600</v>
      </c>
      <c r="AK3512">
        <v>0</v>
      </c>
      <c r="AL3512">
        <v>0</v>
      </c>
      <c r="AO3512">
        <v>27250</v>
      </c>
      <c r="AP3512">
        <v>11</v>
      </c>
      <c r="AQ3512" t="s">
        <v>1196</v>
      </c>
      <c r="AR3512" t="s">
        <v>246</v>
      </c>
    </row>
    <row r="3513" spans="4:44" x14ac:dyDescent="0.3">
      <c r="D3513" t="s">
        <v>237</v>
      </c>
      <c r="E3513" t="s">
        <v>48</v>
      </c>
      <c r="F3513" s="1">
        <v>42321.40902777778</v>
      </c>
      <c r="G3513" t="s">
        <v>100</v>
      </c>
      <c r="H3513" t="s">
        <v>101</v>
      </c>
      <c r="I3513" s="1">
        <v>42321.453472222223</v>
      </c>
      <c r="J3513" s="2">
        <v>42321</v>
      </c>
      <c r="K3513" t="s">
        <v>186</v>
      </c>
      <c r="L3513" t="s">
        <v>298</v>
      </c>
      <c r="M3513" t="s">
        <v>299</v>
      </c>
      <c r="N3513" t="s">
        <v>76</v>
      </c>
      <c r="P3513" t="s">
        <v>77</v>
      </c>
      <c r="R3513" t="s">
        <v>78</v>
      </c>
      <c r="T3513" s="2">
        <v>42297</v>
      </c>
      <c r="U3513" s="1">
        <v>42321.453472222223</v>
      </c>
      <c r="V3513" s="2"/>
      <c r="W3513">
        <v>0.625</v>
      </c>
      <c r="X3513" t="s">
        <v>79</v>
      </c>
      <c r="Y3513" t="s">
        <v>302</v>
      </c>
      <c r="Z3513" s="2">
        <v>42293</v>
      </c>
      <c r="AA3513">
        <v>151654261</v>
      </c>
      <c r="AB3513" t="s">
        <v>78</v>
      </c>
      <c r="AC3513">
        <v>1580</v>
      </c>
      <c r="AE3513">
        <v>2015</v>
      </c>
      <c r="AF3513">
        <v>7420</v>
      </c>
      <c r="AG3513">
        <v>1403</v>
      </c>
      <c r="AH3513">
        <v>0</v>
      </c>
      <c r="AI3513">
        <v>7420</v>
      </c>
      <c r="AJ3513">
        <v>7420</v>
      </c>
      <c r="AK3513">
        <v>0</v>
      </c>
      <c r="AL3513">
        <v>0</v>
      </c>
      <c r="AO3513">
        <v>27250</v>
      </c>
      <c r="AP3513">
        <v>11</v>
      </c>
      <c r="AQ3513" t="s">
        <v>1196</v>
      </c>
      <c r="AR3513" t="s">
        <v>246</v>
      </c>
    </row>
    <row r="3514" spans="4:44" x14ac:dyDescent="0.3">
      <c r="D3514" t="s">
        <v>237</v>
      </c>
      <c r="E3514" t="s">
        <v>48</v>
      </c>
      <c r="F3514" s="1">
        <v>42321.46875</v>
      </c>
      <c r="G3514" t="s">
        <v>100</v>
      </c>
      <c r="H3514" t="s">
        <v>101</v>
      </c>
      <c r="I3514" s="1">
        <v>42321.481249999997</v>
      </c>
      <c r="J3514" s="2">
        <v>42321</v>
      </c>
      <c r="K3514" t="s">
        <v>186</v>
      </c>
      <c r="L3514" t="s">
        <v>2946</v>
      </c>
      <c r="M3514" t="s">
        <v>2947</v>
      </c>
      <c r="N3514" t="s">
        <v>76</v>
      </c>
      <c r="P3514" t="s">
        <v>77</v>
      </c>
      <c r="R3514" t="s">
        <v>78</v>
      </c>
      <c r="T3514" s="2">
        <v>42328</v>
      </c>
      <c r="U3514" s="1">
        <v>42321.481249999997</v>
      </c>
      <c r="V3514" s="2"/>
      <c r="W3514">
        <v>0.22500000000000001</v>
      </c>
      <c r="X3514" t="s">
        <v>79</v>
      </c>
      <c r="Y3514" t="s">
        <v>2948</v>
      </c>
      <c r="Z3514" s="2">
        <v>42294</v>
      </c>
      <c r="AA3514">
        <v>151654417</v>
      </c>
      <c r="AB3514" t="s">
        <v>78</v>
      </c>
      <c r="AC3514">
        <v>13830</v>
      </c>
      <c r="AE3514">
        <v>2015</v>
      </c>
      <c r="AF3514">
        <v>1270</v>
      </c>
      <c r="AG3514">
        <v>1403</v>
      </c>
      <c r="AH3514">
        <v>0</v>
      </c>
      <c r="AI3514">
        <v>1270</v>
      </c>
      <c r="AJ3514">
        <v>1270</v>
      </c>
      <c r="AK3514">
        <v>0</v>
      </c>
      <c r="AL3514">
        <v>0</v>
      </c>
      <c r="AO3514">
        <v>11867</v>
      </c>
      <c r="AP3514">
        <v>11</v>
      </c>
      <c r="AQ3514" t="s">
        <v>1196</v>
      </c>
      <c r="AR3514" t="s">
        <v>246</v>
      </c>
    </row>
    <row r="3515" spans="4:44" x14ac:dyDescent="0.3">
      <c r="D3515" t="s">
        <v>237</v>
      </c>
      <c r="E3515" t="s">
        <v>48</v>
      </c>
      <c r="F3515" s="1">
        <v>42321.730555555558</v>
      </c>
      <c r="G3515" t="s">
        <v>49</v>
      </c>
      <c r="H3515" t="s">
        <v>50</v>
      </c>
      <c r="I3515" s="1">
        <v>42321.734027777777</v>
      </c>
      <c r="J3515" s="2">
        <v>42321</v>
      </c>
      <c r="K3515" t="s">
        <v>186</v>
      </c>
      <c r="L3515" t="s">
        <v>2949</v>
      </c>
      <c r="M3515" t="s">
        <v>2950</v>
      </c>
      <c r="N3515" t="s">
        <v>318</v>
      </c>
      <c r="P3515" t="s">
        <v>319</v>
      </c>
      <c r="R3515" t="s">
        <v>56</v>
      </c>
      <c r="T3515" s="2">
        <v>42349</v>
      </c>
      <c r="U3515" s="1">
        <v>42321.734027777777</v>
      </c>
      <c r="V3515" s="2"/>
      <c r="W3515">
        <v>1.2</v>
      </c>
      <c r="X3515" t="s">
        <v>57</v>
      </c>
      <c r="Y3515" t="s">
        <v>297</v>
      </c>
      <c r="Z3515" s="2">
        <v>42296</v>
      </c>
      <c r="AA3515">
        <v>151654477</v>
      </c>
      <c r="AB3515" t="s">
        <v>59</v>
      </c>
      <c r="AC3515">
        <v>1475</v>
      </c>
      <c r="AE3515">
        <v>2015</v>
      </c>
      <c r="AF3515">
        <v>6560</v>
      </c>
      <c r="AG3515">
        <v>1403</v>
      </c>
      <c r="AH3515">
        <v>300</v>
      </c>
      <c r="AI3515">
        <v>6460</v>
      </c>
      <c r="AJ3515">
        <v>10525</v>
      </c>
      <c r="AK3515">
        <v>100</v>
      </c>
      <c r="AL3515">
        <v>0</v>
      </c>
      <c r="AO3515">
        <v>11981</v>
      </c>
      <c r="AP3515">
        <v>11</v>
      </c>
      <c r="AQ3515" t="s">
        <v>1196</v>
      </c>
      <c r="AR3515" t="s">
        <v>246</v>
      </c>
    </row>
    <row r="3516" spans="4:44" x14ac:dyDescent="0.3">
      <c r="D3516" t="s">
        <v>237</v>
      </c>
      <c r="E3516" t="s">
        <v>51</v>
      </c>
      <c r="F3516" s="1">
        <v>42321.813888888886</v>
      </c>
      <c r="G3516" t="s">
        <v>251</v>
      </c>
      <c r="H3516" t="s">
        <v>252</v>
      </c>
      <c r="I3516" s="1">
        <v>42321.820138888892</v>
      </c>
      <c r="J3516" s="2">
        <v>42321</v>
      </c>
      <c r="K3516" t="s">
        <v>186</v>
      </c>
      <c r="L3516" t="s">
        <v>2951</v>
      </c>
      <c r="M3516" t="s">
        <v>2952</v>
      </c>
      <c r="N3516" t="s">
        <v>253</v>
      </c>
      <c r="O3516" t="s">
        <v>253</v>
      </c>
      <c r="P3516" t="s">
        <v>254</v>
      </c>
      <c r="Q3516" t="s">
        <v>254</v>
      </c>
      <c r="R3516" t="s">
        <v>255</v>
      </c>
      <c r="T3516" s="2">
        <v>42349</v>
      </c>
      <c r="U3516" s="1">
        <v>42321.820138888892</v>
      </c>
      <c r="V3516" s="2"/>
      <c r="W3516">
        <v>1.7150000000000001</v>
      </c>
      <c r="X3516" t="s">
        <v>57</v>
      </c>
      <c r="Y3516" t="s">
        <v>420</v>
      </c>
      <c r="Z3516" s="2">
        <v>42296</v>
      </c>
      <c r="AA3516">
        <v>151654470</v>
      </c>
      <c r="AB3516" t="s">
        <v>255</v>
      </c>
      <c r="AC3516">
        <v>0</v>
      </c>
      <c r="AE3516">
        <v>2015</v>
      </c>
      <c r="AF3516">
        <v>13500</v>
      </c>
      <c r="AG3516">
        <v>1403</v>
      </c>
      <c r="AH3516">
        <v>0</v>
      </c>
      <c r="AI3516">
        <v>13500</v>
      </c>
      <c r="AJ3516">
        <v>13500</v>
      </c>
      <c r="AK3516">
        <v>0</v>
      </c>
      <c r="AL3516">
        <v>0</v>
      </c>
      <c r="AO3516">
        <v>12560</v>
      </c>
      <c r="AP3516">
        <v>11</v>
      </c>
      <c r="AQ3516" t="s">
        <v>1196</v>
      </c>
      <c r="AR3516" t="s">
        <v>246</v>
      </c>
    </row>
    <row r="3517" spans="4:44" x14ac:dyDescent="0.3">
      <c r="D3517" t="s">
        <v>237</v>
      </c>
      <c r="E3517" t="s">
        <v>48</v>
      </c>
      <c r="F3517" s="1">
        <v>42321.813888888886</v>
      </c>
      <c r="G3517" t="s">
        <v>49</v>
      </c>
      <c r="H3517" t="s">
        <v>50</v>
      </c>
      <c r="I3517" s="1">
        <v>42321.820138888892</v>
      </c>
      <c r="J3517" s="2">
        <v>42321</v>
      </c>
      <c r="K3517" t="s">
        <v>186</v>
      </c>
      <c r="L3517" t="s">
        <v>2951</v>
      </c>
      <c r="M3517" t="s">
        <v>2952</v>
      </c>
      <c r="N3517" t="s">
        <v>318</v>
      </c>
      <c r="P3517" t="s">
        <v>319</v>
      </c>
      <c r="R3517" t="s">
        <v>56</v>
      </c>
      <c r="T3517" s="2">
        <v>42349</v>
      </c>
      <c r="U3517" s="1">
        <v>42321.820138888892</v>
      </c>
      <c r="V3517" s="2"/>
      <c r="W3517">
        <v>1.7150000000000001</v>
      </c>
      <c r="X3517" t="s">
        <v>57</v>
      </c>
      <c r="Y3517" t="s">
        <v>420</v>
      </c>
      <c r="Z3517" s="2">
        <v>42296</v>
      </c>
      <c r="AA3517">
        <v>151654470</v>
      </c>
      <c r="AB3517" t="s">
        <v>59</v>
      </c>
      <c r="AC3517">
        <v>7175</v>
      </c>
      <c r="AE3517">
        <v>2015</v>
      </c>
      <c r="AF3517">
        <v>6325</v>
      </c>
      <c r="AG3517">
        <v>1403</v>
      </c>
      <c r="AH3517">
        <v>100</v>
      </c>
      <c r="AI3517">
        <v>5625</v>
      </c>
      <c r="AJ3517">
        <v>6325</v>
      </c>
      <c r="AK3517">
        <v>700</v>
      </c>
      <c r="AL3517">
        <v>0</v>
      </c>
      <c r="AO3517">
        <v>12560</v>
      </c>
      <c r="AP3517">
        <v>11</v>
      </c>
      <c r="AQ3517" t="s">
        <v>1196</v>
      </c>
      <c r="AR3517" t="s">
        <v>246</v>
      </c>
    </row>
    <row r="3518" spans="4:44" x14ac:dyDescent="0.3">
      <c r="D3518" t="s">
        <v>237</v>
      </c>
      <c r="E3518" t="s">
        <v>51</v>
      </c>
      <c r="F3518" s="1">
        <v>42321.591666666667</v>
      </c>
      <c r="G3518" t="s">
        <v>251</v>
      </c>
      <c r="H3518" t="s">
        <v>252</v>
      </c>
      <c r="I3518" s="1">
        <v>42321.591666666667</v>
      </c>
      <c r="J3518" s="2">
        <v>42321</v>
      </c>
      <c r="K3518" t="s">
        <v>186</v>
      </c>
      <c r="L3518" t="s">
        <v>2953</v>
      </c>
      <c r="M3518" t="s">
        <v>2954</v>
      </c>
      <c r="N3518" t="s">
        <v>253</v>
      </c>
      <c r="O3518" t="s">
        <v>253</v>
      </c>
      <c r="P3518" t="s">
        <v>254</v>
      </c>
      <c r="Q3518" t="s">
        <v>254</v>
      </c>
      <c r="R3518" t="s">
        <v>255</v>
      </c>
      <c r="T3518" s="2">
        <v>42349</v>
      </c>
      <c r="U3518" s="1">
        <v>42321.591666666667</v>
      </c>
      <c r="V3518" s="2"/>
      <c r="W3518">
        <v>1.2</v>
      </c>
      <c r="X3518" t="s">
        <v>57</v>
      </c>
      <c r="Y3518" t="s">
        <v>2955</v>
      </c>
      <c r="Z3518" s="2">
        <v>42297</v>
      </c>
      <c r="AA3518">
        <v>151654640</v>
      </c>
      <c r="AB3518" t="s">
        <v>255</v>
      </c>
      <c r="AC3518">
        <v>0</v>
      </c>
      <c r="AE3518">
        <v>2015</v>
      </c>
      <c r="AF3518">
        <v>13848</v>
      </c>
      <c r="AG3518">
        <v>1403</v>
      </c>
      <c r="AH3518">
        <v>0</v>
      </c>
      <c r="AI3518">
        <v>13848</v>
      </c>
      <c r="AJ3518">
        <v>13848</v>
      </c>
      <c r="AK3518">
        <v>0</v>
      </c>
      <c r="AL3518">
        <v>0</v>
      </c>
      <c r="AO3518">
        <v>13830</v>
      </c>
      <c r="AP3518">
        <v>11</v>
      </c>
      <c r="AQ3518" t="s">
        <v>1196</v>
      </c>
      <c r="AR3518" t="s">
        <v>246</v>
      </c>
    </row>
    <row r="3519" spans="4:44" x14ac:dyDescent="0.3">
      <c r="D3519" t="s">
        <v>237</v>
      </c>
      <c r="E3519" t="s">
        <v>48</v>
      </c>
      <c r="F3519" s="1">
        <v>42321.591666666667</v>
      </c>
      <c r="G3519" t="s">
        <v>49</v>
      </c>
      <c r="H3519" t="s">
        <v>50</v>
      </c>
      <c r="I3519" s="1">
        <v>42321.592361111114</v>
      </c>
      <c r="J3519" s="2">
        <v>42321</v>
      </c>
      <c r="K3519" t="s">
        <v>186</v>
      </c>
      <c r="L3519" t="s">
        <v>2953</v>
      </c>
      <c r="M3519" t="s">
        <v>2954</v>
      </c>
      <c r="N3519" t="s">
        <v>318</v>
      </c>
      <c r="P3519" t="s">
        <v>319</v>
      </c>
      <c r="R3519" t="s">
        <v>56</v>
      </c>
      <c r="T3519" s="2">
        <v>42349</v>
      </c>
      <c r="U3519" s="1">
        <v>42321.592361111114</v>
      </c>
      <c r="V3519" s="2"/>
      <c r="W3519">
        <v>1.2</v>
      </c>
      <c r="X3519" t="s">
        <v>57</v>
      </c>
      <c r="Y3519" t="s">
        <v>2955</v>
      </c>
      <c r="Z3519" s="2">
        <v>42297</v>
      </c>
      <c r="AA3519">
        <v>151654640</v>
      </c>
      <c r="AB3519" t="s">
        <v>59</v>
      </c>
      <c r="AC3519">
        <v>3228</v>
      </c>
      <c r="AE3519">
        <v>2015</v>
      </c>
      <c r="AF3519">
        <v>10620</v>
      </c>
      <c r="AG3519">
        <v>1403</v>
      </c>
      <c r="AH3519">
        <v>700</v>
      </c>
      <c r="AI3519">
        <v>10520</v>
      </c>
      <c r="AJ3519">
        <v>10620</v>
      </c>
      <c r="AK3519">
        <v>100</v>
      </c>
      <c r="AL3519">
        <v>0</v>
      </c>
      <c r="AO3519">
        <v>13830</v>
      </c>
      <c r="AP3519">
        <v>11</v>
      </c>
      <c r="AQ3519" t="s">
        <v>1196</v>
      </c>
      <c r="AR3519" t="s">
        <v>246</v>
      </c>
    </row>
    <row r="3520" spans="4:44" x14ac:dyDescent="0.3">
      <c r="D3520" t="s">
        <v>237</v>
      </c>
      <c r="E3520" t="s">
        <v>48</v>
      </c>
      <c r="F3520" s="1">
        <v>42321.376388888886</v>
      </c>
      <c r="G3520" t="s">
        <v>100</v>
      </c>
      <c r="H3520" t="s">
        <v>101</v>
      </c>
      <c r="I3520" s="1">
        <v>42321.395833333336</v>
      </c>
      <c r="J3520" s="2">
        <v>42321</v>
      </c>
      <c r="K3520" t="s">
        <v>186</v>
      </c>
      <c r="L3520" t="s">
        <v>324</v>
      </c>
      <c r="M3520" t="s">
        <v>325</v>
      </c>
      <c r="N3520" t="s">
        <v>76</v>
      </c>
      <c r="P3520" t="s">
        <v>77</v>
      </c>
      <c r="R3520" t="s">
        <v>78</v>
      </c>
      <c r="T3520" s="2">
        <v>42324</v>
      </c>
      <c r="U3520" s="1">
        <v>42321.395833333336</v>
      </c>
      <c r="V3520" s="2"/>
      <c r="W3520">
        <v>0.39</v>
      </c>
      <c r="X3520" t="s">
        <v>79</v>
      </c>
      <c r="Y3520" t="s">
        <v>328</v>
      </c>
      <c r="Z3520" s="2">
        <v>42298</v>
      </c>
      <c r="AA3520">
        <v>151654705</v>
      </c>
      <c r="AB3520" t="s">
        <v>78</v>
      </c>
      <c r="AC3520">
        <v>15000</v>
      </c>
      <c r="AE3520">
        <v>2015</v>
      </c>
      <c r="AF3520">
        <v>20000</v>
      </c>
      <c r="AG3520">
        <v>1403</v>
      </c>
      <c r="AH3520">
        <v>0</v>
      </c>
      <c r="AI3520">
        <v>20000</v>
      </c>
      <c r="AJ3520">
        <v>20000</v>
      </c>
      <c r="AK3520">
        <v>0</v>
      </c>
      <c r="AL3520">
        <v>0</v>
      </c>
      <c r="AO3520">
        <v>15477</v>
      </c>
      <c r="AP3520">
        <v>11</v>
      </c>
      <c r="AQ3520" t="s">
        <v>1196</v>
      </c>
      <c r="AR3520" t="s">
        <v>246</v>
      </c>
    </row>
    <row r="3521" spans="4:44" x14ac:dyDescent="0.3">
      <c r="D3521" t="s">
        <v>237</v>
      </c>
      <c r="E3521" t="s">
        <v>48</v>
      </c>
      <c r="F3521" s="1">
        <v>42321.376388888886</v>
      </c>
      <c r="G3521" t="s">
        <v>100</v>
      </c>
      <c r="H3521" t="s">
        <v>101</v>
      </c>
      <c r="I3521" s="1">
        <v>42321.38958333333</v>
      </c>
      <c r="J3521" s="2">
        <v>42321</v>
      </c>
      <c r="K3521" t="s">
        <v>186</v>
      </c>
      <c r="L3521" t="s">
        <v>333</v>
      </c>
      <c r="M3521" t="s">
        <v>334</v>
      </c>
      <c r="N3521" t="s">
        <v>76</v>
      </c>
      <c r="P3521" t="s">
        <v>77</v>
      </c>
      <c r="R3521" t="s">
        <v>78</v>
      </c>
      <c r="T3521" s="2">
        <v>42324</v>
      </c>
      <c r="U3521" s="1">
        <v>42321.38958333333</v>
      </c>
      <c r="V3521" s="2"/>
      <c r="W3521">
        <v>0.3</v>
      </c>
      <c r="X3521" t="s">
        <v>79</v>
      </c>
      <c r="Y3521" t="s">
        <v>328</v>
      </c>
      <c r="Z3521" s="2">
        <v>42299</v>
      </c>
      <c r="AA3521">
        <v>151654898</v>
      </c>
      <c r="AB3521" t="s">
        <v>78</v>
      </c>
      <c r="AC3521">
        <v>95950</v>
      </c>
      <c r="AE3521">
        <v>2015</v>
      </c>
      <c r="AF3521">
        <v>13850</v>
      </c>
      <c r="AG3521">
        <v>1403</v>
      </c>
      <c r="AH3521">
        <v>0</v>
      </c>
      <c r="AI3521">
        <v>13850</v>
      </c>
      <c r="AJ3521">
        <v>85365</v>
      </c>
      <c r="AK3521">
        <v>0</v>
      </c>
      <c r="AL3521">
        <v>0</v>
      </c>
      <c r="AO3521">
        <v>198000</v>
      </c>
      <c r="AP3521">
        <v>11</v>
      </c>
      <c r="AQ3521" t="s">
        <v>1196</v>
      </c>
      <c r="AR3521" t="s">
        <v>246</v>
      </c>
    </row>
    <row r="3522" spans="4:44" x14ac:dyDescent="0.3">
      <c r="D3522" t="s">
        <v>237</v>
      </c>
      <c r="E3522" t="s">
        <v>48</v>
      </c>
      <c r="F3522" s="1">
        <v>42321.376388888886</v>
      </c>
      <c r="G3522" t="s">
        <v>105</v>
      </c>
      <c r="H3522" t="s">
        <v>106</v>
      </c>
      <c r="I3522" s="1">
        <v>42321.38958333333</v>
      </c>
      <c r="J3522" s="2">
        <v>42321</v>
      </c>
      <c r="K3522" t="s">
        <v>186</v>
      </c>
      <c r="L3522" t="s">
        <v>333</v>
      </c>
      <c r="M3522" t="s">
        <v>334</v>
      </c>
      <c r="N3522" t="s">
        <v>82</v>
      </c>
      <c r="O3522" t="s">
        <v>82</v>
      </c>
      <c r="P3522" t="s">
        <v>83</v>
      </c>
      <c r="Q3522" t="s">
        <v>83</v>
      </c>
      <c r="R3522" t="s">
        <v>84</v>
      </c>
      <c r="T3522" s="2">
        <v>42324</v>
      </c>
      <c r="U3522" s="1">
        <v>42321.38958333333</v>
      </c>
      <c r="V3522" s="2"/>
      <c r="W3522">
        <v>0.3</v>
      </c>
      <c r="X3522" t="s">
        <v>79</v>
      </c>
      <c r="Y3522" t="s">
        <v>328</v>
      </c>
      <c r="Z3522" s="2">
        <v>42299</v>
      </c>
      <c r="AA3522">
        <v>151654898</v>
      </c>
      <c r="AB3522" t="s">
        <v>84</v>
      </c>
      <c r="AC3522">
        <v>5750</v>
      </c>
      <c r="AD3522">
        <v>8100</v>
      </c>
      <c r="AE3522">
        <v>2015</v>
      </c>
      <c r="AF3522">
        <v>8100</v>
      </c>
      <c r="AG3522">
        <v>1403</v>
      </c>
      <c r="AH3522">
        <v>0</v>
      </c>
      <c r="AI3522">
        <v>8100</v>
      </c>
      <c r="AJ3522">
        <v>79615</v>
      </c>
      <c r="AK3522">
        <v>0</v>
      </c>
      <c r="AL3522">
        <v>0</v>
      </c>
      <c r="AO3522">
        <v>198000</v>
      </c>
      <c r="AP3522">
        <v>11</v>
      </c>
      <c r="AQ3522" t="s">
        <v>1196</v>
      </c>
      <c r="AR3522" t="s">
        <v>246</v>
      </c>
    </row>
    <row r="3523" spans="4:44" x14ac:dyDescent="0.3">
      <c r="D3523" t="s">
        <v>237</v>
      </c>
      <c r="E3523" t="s">
        <v>48</v>
      </c>
      <c r="F3523" s="1">
        <v>42321.40902777778</v>
      </c>
      <c r="G3523" t="s">
        <v>100</v>
      </c>
      <c r="H3523" t="s">
        <v>101</v>
      </c>
      <c r="I3523" s="1">
        <v>42321.443055555559</v>
      </c>
      <c r="J3523" s="2">
        <v>42321</v>
      </c>
      <c r="K3523" t="s">
        <v>186</v>
      </c>
      <c r="L3523" t="s">
        <v>333</v>
      </c>
      <c r="M3523" t="s">
        <v>334</v>
      </c>
      <c r="N3523" t="s">
        <v>76</v>
      </c>
      <c r="P3523" t="s">
        <v>77</v>
      </c>
      <c r="R3523" t="s">
        <v>78</v>
      </c>
      <c r="T3523" s="2">
        <v>42324</v>
      </c>
      <c r="U3523" s="1">
        <v>42321.443055555559</v>
      </c>
      <c r="V3523" s="2"/>
      <c r="W3523">
        <v>0.3</v>
      </c>
      <c r="X3523" t="s">
        <v>79</v>
      </c>
      <c r="Y3523" t="s">
        <v>328</v>
      </c>
      <c r="Z3523" s="2">
        <v>42299</v>
      </c>
      <c r="AA3523">
        <v>151654898</v>
      </c>
      <c r="AB3523" t="s">
        <v>78</v>
      </c>
      <c r="AC3523">
        <v>82320</v>
      </c>
      <c r="AE3523">
        <v>2015</v>
      </c>
      <c r="AF3523">
        <v>13630</v>
      </c>
      <c r="AG3523">
        <v>1403</v>
      </c>
      <c r="AH3523">
        <v>0</v>
      </c>
      <c r="AI3523">
        <v>13630</v>
      </c>
      <c r="AJ3523">
        <v>98995</v>
      </c>
      <c r="AK3523">
        <v>0</v>
      </c>
      <c r="AL3523">
        <v>0</v>
      </c>
      <c r="AO3523">
        <v>198000</v>
      </c>
      <c r="AP3523">
        <v>11</v>
      </c>
      <c r="AQ3523" t="s">
        <v>1196</v>
      </c>
      <c r="AR3523" t="s">
        <v>246</v>
      </c>
    </row>
    <row r="3524" spans="4:44" x14ac:dyDescent="0.3">
      <c r="D3524" t="s">
        <v>237</v>
      </c>
      <c r="E3524" t="s">
        <v>48</v>
      </c>
      <c r="F3524" s="1">
        <v>42321.40902777778</v>
      </c>
      <c r="G3524" t="s">
        <v>100</v>
      </c>
      <c r="H3524" t="s">
        <v>101</v>
      </c>
      <c r="I3524" s="1">
        <v>42321.459027777775</v>
      </c>
      <c r="J3524" s="2">
        <v>42321</v>
      </c>
      <c r="K3524" t="s">
        <v>186</v>
      </c>
      <c r="L3524" t="s">
        <v>333</v>
      </c>
      <c r="M3524" t="s">
        <v>334</v>
      </c>
      <c r="N3524" t="s">
        <v>76</v>
      </c>
      <c r="P3524" t="s">
        <v>77</v>
      </c>
      <c r="R3524" t="s">
        <v>78</v>
      </c>
      <c r="T3524" s="2">
        <v>42324</v>
      </c>
      <c r="U3524" s="1">
        <v>42321.459027777775</v>
      </c>
      <c r="V3524" s="2"/>
      <c r="W3524">
        <v>0.3</v>
      </c>
      <c r="X3524" t="s">
        <v>79</v>
      </c>
      <c r="Y3524" t="s">
        <v>328</v>
      </c>
      <c r="Z3524" s="2">
        <v>42299</v>
      </c>
      <c r="AA3524">
        <v>151654898</v>
      </c>
      <c r="AB3524" t="s">
        <v>78</v>
      </c>
      <c r="AC3524">
        <v>65620</v>
      </c>
      <c r="AE3524">
        <v>2015</v>
      </c>
      <c r="AF3524">
        <v>16700</v>
      </c>
      <c r="AG3524">
        <v>1403</v>
      </c>
      <c r="AH3524">
        <v>0</v>
      </c>
      <c r="AI3524">
        <v>16700</v>
      </c>
      <c r="AJ3524">
        <v>115695</v>
      </c>
      <c r="AK3524">
        <v>0</v>
      </c>
      <c r="AL3524">
        <v>0</v>
      </c>
      <c r="AO3524">
        <v>198000</v>
      </c>
      <c r="AP3524">
        <v>11</v>
      </c>
      <c r="AQ3524" t="s">
        <v>1196</v>
      </c>
      <c r="AR3524" t="s">
        <v>246</v>
      </c>
    </row>
    <row r="3525" spans="4:44" x14ac:dyDescent="0.3">
      <c r="D3525" t="s">
        <v>237</v>
      </c>
      <c r="E3525" t="s">
        <v>48</v>
      </c>
      <c r="F3525" s="1">
        <v>42321.46875</v>
      </c>
      <c r="G3525" t="s">
        <v>100</v>
      </c>
      <c r="H3525" t="s">
        <v>101</v>
      </c>
      <c r="I3525" s="1">
        <v>42321.481944444444</v>
      </c>
      <c r="J3525" s="2">
        <v>42321</v>
      </c>
      <c r="K3525" t="s">
        <v>186</v>
      </c>
      <c r="L3525" t="s">
        <v>333</v>
      </c>
      <c r="M3525" t="s">
        <v>334</v>
      </c>
      <c r="N3525" t="s">
        <v>76</v>
      </c>
      <c r="P3525" t="s">
        <v>77</v>
      </c>
      <c r="R3525" t="s">
        <v>78</v>
      </c>
      <c r="T3525" s="2">
        <v>42324</v>
      </c>
      <c r="U3525" s="1">
        <v>42321.481944444444</v>
      </c>
      <c r="V3525" s="2"/>
      <c r="W3525">
        <v>0.3</v>
      </c>
      <c r="X3525" t="s">
        <v>79</v>
      </c>
      <c r="Y3525" t="s">
        <v>328</v>
      </c>
      <c r="Z3525" s="2">
        <v>42299</v>
      </c>
      <c r="AA3525">
        <v>151654898</v>
      </c>
      <c r="AB3525" t="s">
        <v>78</v>
      </c>
      <c r="AC3525">
        <v>64420</v>
      </c>
      <c r="AE3525">
        <v>2015</v>
      </c>
      <c r="AF3525">
        <v>1200</v>
      </c>
      <c r="AG3525">
        <v>1403</v>
      </c>
      <c r="AH3525">
        <v>0</v>
      </c>
      <c r="AI3525">
        <v>1200</v>
      </c>
      <c r="AJ3525">
        <v>116895</v>
      </c>
      <c r="AK3525">
        <v>0</v>
      </c>
      <c r="AL3525">
        <v>0</v>
      </c>
      <c r="AO3525">
        <v>198000</v>
      </c>
      <c r="AP3525">
        <v>11</v>
      </c>
      <c r="AQ3525" t="s">
        <v>1196</v>
      </c>
      <c r="AR3525" t="s">
        <v>246</v>
      </c>
    </row>
    <row r="3526" spans="4:44" x14ac:dyDescent="0.3">
      <c r="D3526" t="s">
        <v>237</v>
      </c>
      <c r="E3526" t="s">
        <v>48</v>
      </c>
      <c r="F3526" s="1">
        <v>42321.631944444445</v>
      </c>
      <c r="G3526" t="s">
        <v>2956</v>
      </c>
      <c r="H3526" t="s">
        <v>2957</v>
      </c>
      <c r="I3526" s="1">
        <v>42321.633333333331</v>
      </c>
      <c r="J3526" s="2">
        <v>42321</v>
      </c>
      <c r="K3526" t="s">
        <v>186</v>
      </c>
      <c r="L3526" t="s">
        <v>337</v>
      </c>
      <c r="M3526" t="s">
        <v>338</v>
      </c>
      <c r="N3526" t="s">
        <v>2958</v>
      </c>
      <c r="O3526" t="s">
        <v>2958</v>
      </c>
      <c r="P3526" t="s">
        <v>2959</v>
      </c>
      <c r="Q3526" t="s">
        <v>2959</v>
      </c>
      <c r="R3526" t="s">
        <v>2959</v>
      </c>
      <c r="T3526" s="2">
        <v>42324</v>
      </c>
      <c r="U3526" s="1">
        <v>42321.633333333331</v>
      </c>
      <c r="V3526" s="2"/>
      <c r="W3526">
        <v>0.9</v>
      </c>
      <c r="X3526" t="s">
        <v>2960</v>
      </c>
      <c r="Y3526" t="s">
        <v>339</v>
      </c>
      <c r="Z3526" s="2">
        <v>42299</v>
      </c>
      <c r="AA3526">
        <v>151654895</v>
      </c>
      <c r="AB3526" t="s">
        <v>2959</v>
      </c>
      <c r="AC3526">
        <v>0</v>
      </c>
      <c r="AE3526">
        <v>2015</v>
      </c>
      <c r="AF3526">
        <v>104000</v>
      </c>
      <c r="AG3526">
        <v>1403</v>
      </c>
      <c r="AH3526">
        <v>0</v>
      </c>
      <c r="AI3526">
        <v>104000</v>
      </c>
      <c r="AJ3526">
        <v>208000</v>
      </c>
      <c r="AK3526">
        <v>0</v>
      </c>
      <c r="AL3526">
        <v>0</v>
      </c>
      <c r="AO3526">
        <v>198000</v>
      </c>
      <c r="AP3526">
        <v>11</v>
      </c>
      <c r="AQ3526" t="s">
        <v>1196</v>
      </c>
      <c r="AR3526" t="s">
        <v>246</v>
      </c>
    </row>
    <row r="3527" spans="4:44" x14ac:dyDescent="0.3">
      <c r="D3527" t="s">
        <v>237</v>
      </c>
      <c r="E3527" t="s">
        <v>48</v>
      </c>
      <c r="F3527" s="1">
        <v>42321.663194444445</v>
      </c>
      <c r="G3527" t="s">
        <v>49</v>
      </c>
      <c r="H3527" t="s">
        <v>50</v>
      </c>
      <c r="I3527" s="1">
        <v>42321.665277777778</v>
      </c>
      <c r="J3527" s="2">
        <v>42321</v>
      </c>
      <c r="K3527" t="s">
        <v>186</v>
      </c>
      <c r="L3527" t="s">
        <v>333</v>
      </c>
      <c r="M3527" t="s">
        <v>334</v>
      </c>
      <c r="N3527" t="s">
        <v>340</v>
      </c>
      <c r="P3527" t="s">
        <v>341</v>
      </c>
      <c r="R3527" t="s">
        <v>56</v>
      </c>
      <c r="T3527" s="2">
        <v>42324</v>
      </c>
      <c r="U3527" s="1">
        <v>42321.665277777778</v>
      </c>
      <c r="V3527" s="2"/>
      <c r="W3527">
        <v>0.3</v>
      </c>
      <c r="X3527" t="s">
        <v>57</v>
      </c>
      <c r="Y3527" t="s">
        <v>328</v>
      </c>
      <c r="Z3527" s="2">
        <v>42299</v>
      </c>
      <c r="AA3527">
        <v>151654898</v>
      </c>
      <c r="AB3527" t="s">
        <v>59</v>
      </c>
      <c r="AC3527">
        <v>21060</v>
      </c>
      <c r="AE3527">
        <v>2015</v>
      </c>
      <c r="AF3527">
        <v>7625</v>
      </c>
      <c r="AG3527">
        <v>1403</v>
      </c>
      <c r="AH3527">
        <v>100</v>
      </c>
      <c r="AI3527">
        <v>7425</v>
      </c>
      <c r="AJ3527">
        <v>188940</v>
      </c>
      <c r="AK3527">
        <v>200</v>
      </c>
      <c r="AL3527">
        <v>0</v>
      </c>
      <c r="AO3527">
        <v>198000</v>
      </c>
      <c r="AP3527">
        <v>11</v>
      </c>
      <c r="AQ3527" t="s">
        <v>1196</v>
      </c>
      <c r="AR3527" t="s">
        <v>246</v>
      </c>
    </row>
    <row r="3528" spans="4:44" x14ac:dyDescent="0.3">
      <c r="D3528" t="s">
        <v>237</v>
      </c>
      <c r="E3528" t="s">
        <v>48</v>
      </c>
      <c r="F3528" s="1">
        <v>42321.640277777777</v>
      </c>
      <c r="G3528" t="s">
        <v>1823</v>
      </c>
      <c r="H3528" t="s">
        <v>1824</v>
      </c>
      <c r="I3528" s="1">
        <v>42321.668055555558</v>
      </c>
      <c r="J3528" s="2">
        <v>42321</v>
      </c>
      <c r="K3528" t="s">
        <v>186</v>
      </c>
      <c r="L3528" t="s">
        <v>2961</v>
      </c>
      <c r="M3528" t="s">
        <v>2962</v>
      </c>
      <c r="N3528" t="s">
        <v>1555</v>
      </c>
      <c r="O3528" t="s">
        <v>190</v>
      </c>
      <c r="P3528" t="s">
        <v>374</v>
      </c>
      <c r="Q3528" t="s">
        <v>192</v>
      </c>
      <c r="R3528" t="s">
        <v>193</v>
      </c>
      <c r="T3528" s="2">
        <v>42307</v>
      </c>
      <c r="U3528" s="1">
        <v>42321.668055555558</v>
      </c>
      <c r="V3528" s="2"/>
      <c r="X3528" t="s">
        <v>194</v>
      </c>
      <c r="Y3528" t="s">
        <v>2963</v>
      </c>
      <c r="Z3528" s="2">
        <v>42300</v>
      </c>
      <c r="AA3528">
        <v>151654946</v>
      </c>
      <c r="AB3528" t="s">
        <v>193</v>
      </c>
      <c r="AC3528">
        <v>0</v>
      </c>
      <c r="AE3528">
        <v>2015</v>
      </c>
      <c r="AF3528">
        <v>1600</v>
      </c>
      <c r="AG3528">
        <v>755.55</v>
      </c>
      <c r="AH3528">
        <v>0</v>
      </c>
      <c r="AI3528">
        <v>1600</v>
      </c>
      <c r="AJ3528">
        <v>5200</v>
      </c>
      <c r="AK3528">
        <v>0</v>
      </c>
      <c r="AL3528">
        <v>40</v>
      </c>
      <c r="AO3528">
        <v>5143</v>
      </c>
      <c r="AP3528">
        <v>11</v>
      </c>
      <c r="AQ3528" t="s">
        <v>1196</v>
      </c>
      <c r="AR3528" t="s">
        <v>246</v>
      </c>
    </row>
    <row r="3529" spans="4:44" x14ac:dyDescent="0.3">
      <c r="D3529" t="s">
        <v>237</v>
      </c>
      <c r="E3529" t="s">
        <v>48</v>
      </c>
      <c r="F3529" s="1">
        <v>42321.640277777777</v>
      </c>
      <c r="G3529" t="s">
        <v>1823</v>
      </c>
      <c r="H3529" t="s">
        <v>1824</v>
      </c>
      <c r="I3529" s="1">
        <v>42321.668749999997</v>
      </c>
      <c r="J3529" s="2">
        <v>42321</v>
      </c>
      <c r="K3529" t="s">
        <v>186</v>
      </c>
      <c r="L3529" t="s">
        <v>2961</v>
      </c>
      <c r="M3529" t="s">
        <v>2962</v>
      </c>
      <c r="N3529" t="s">
        <v>1555</v>
      </c>
      <c r="O3529" t="s">
        <v>190</v>
      </c>
      <c r="P3529" t="s">
        <v>374</v>
      </c>
      <c r="Q3529" t="s">
        <v>192</v>
      </c>
      <c r="R3529" t="s">
        <v>193</v>
      </c>
      <c r="T3529" s="2">
        <v>42307</v>
      </c>
      <c r="U3529" s="1">
        <v>42321.668749999997</v>
      </c>
      <c r="V3529" s="2"/>
      <c r="X3529" t="s">
        <v>194</v>
      </c>
      <c r="Y3529" t="s">
        <v>2963</v>
      </c>
      <c r="Z3529" s="2">
        <v>42300</v>
      </c>
      <c r="AA3529">
        <v>151654947</v>
      </c>
      <c r="AB3529" t="s">
        <v>193</v>
      </c>
      <c r="AC3529">
        <v>0</v>
      </c>
      <c r="AE3529">
        <v>2015</v>
      </c>
      <c r="AF3529">
        <v>5200</v>
      </c>
      <c r="AG3529">
        <v>755.55</v>
      </c>
      <c r="AH3529">
        <v>0</v>
      </c>
      <c r="AI3529">
        <v>5200</v>
      </c>
      <c r="AJ3529">
        <v>5200</v>
      </c>
      <c r="AK3529">
        <v>0</v>
      </c>
      <c r="AL3529">
        <v>130</v>
      </c>
      <c r="AO3529">
        <v>5143</v>
      </c>
      <c r="AP3529">
        <v>11</v>
      </c>
      <c r="AQ3529" t="s">
        <v>1196</v>
      </c>
      <c r="AR3529" t="s">
        <v>246</v>
      </c>
    </row>
    <row r="3530" spans="4:44" x14ac:dyDescent="0.3">
      <c r="D3530" t="s">
        <v>237</v>
      </c>
      <c r="E3530" t="s">
        <v>48</v>
      </c>
      <c r="F3530" s="1">
        <v>42321.245833333334</v>
      </c>
      <c r="G3530" t="s">
        <v>1240</v>
      </c>
      <c r="H3530" t="s">
        <v>1241</v>
      </c>
      <c r="I3530" s="1">
        <v>42321.245833333334</v>
      </c>
      <c r="J3530" s="2">
        <v>42321</v>
      </c>
      <c r="K3530" t="s">
        <v>186</v>
      </c>
      <c r="L3530" t="s">
        <v>349</v>
      </c>
      <c r="M3530" t="s">
        <v>350</v>
      </c>
      <c r="N3530" t="s">
        <v>363</v>
      </c>
      <c r="O3530" t="s">
        <v>190</v>
      </c>
      <c r="P3530" t="s">
        <v>364</v>
      </c>
      <c r="Q3530" t="s">
        <v>192</v>
      </c>
      <c r="R3530" t="s">
        <v>193</v>
      </c>
      <c r="T3530" s="2">
        <v>42307</v>
      </c>
      <c r="U3530" s="1">
        <v>42321.245833333334</v>
      </c>
      <c r="V3530" s="2"/>
      <c r="W3530">
        <v>8.1600000000000006E-2</v>
      </c>
      <c r="X3530" t="s">
        <v>194</v>
      </c>
      <c r="Y3530" t="s">
        <v>104</v>
      </c>
      <c r="Z3530" s="2">
        <v>42303</v>
      </c>
      <c r="AA3530">
        <v>151655069</v>
      </c>
      <c r="AB3530" t="s">
        <v>193</v>
      </c>
      <c r="AC3530">
        <v>15004</v>
      </c>
      <c r="AE3530">
        <v>2015</v>
      </c>
      <c r="AF3530">
        <v>28000</v>
      </c>
      <c r="AG3530">
        <v>755.55</v>
      </c>
      <c r="AH3530">
        <v>0</v>
      </c>
      <c r="AI3530">
        <v>28000</v>
      </c>
      <c r="AJ3530">
        <v>28000</v>
      </c>
      <c r="AK3530">
        <v>0</v>
      </c>
      <c r="AL3530">
        <v>2000</v>
      </c>
      <c r="AO3530">
        <v>43004</v>
      </c>
      <c r="AP3530">
        <v>11</v>
      </c>
      <c r="AQ3530" t="s">
        <v>1196</v>
      </c>
      <c r="AR3530" t="s">
        <v>246</v>
      </c>
    </row>
    <row r="3531" spans="4:44" x14ac:dyDescent="0.3">
      <c r="D3531" t="s">
        <v>237</v>
      </c>
      <c r="E3531" t="s">
        <v>48</v>
      </c>
      <c r="F3531" s="1">
        <v>42321.245833333334</v>
      </c>
      <c r="G3531" t="s">
        <v>353</v>
      </c>
      <c r="H3531" t="s">
        <v>354</v>
      </c>
      <c r="I3531" s="1">
        <v>42321.24722222222</v>
      </c>
      <c r="J3531" s="2">
        <v>42321</v>
      </c>
      <c r="K3531" t="s">
        <v>186</v>
      </c>
      <c r="L3531" t="s">
        <v>355</v>
      </c>
      <c r="M3531" t="s">
        <v>356</v>
      </c>
      <c r="N3531" t="s">
        <v>357</v>
      </c>
      <c r="O3531" t="s">
        <v>190</v>
      </c>
      <c r="P3531" t="s">
        <v>358</v>
      </c>
      <c r="Q3531" t="s">
        <v>192</v>
      </c>
      <c r="R3531" t="s">
        <v>193</v>
      </c>
      <c r="T3531" s="2">
        <v>42307</v>
      </c>
      <c r="U3531" s="1">
        <v>42321.24722222222</v>
      </c>
      <c r="V3531" s="2"/>
      <c r="W3531">
        <v>5.0999999999999997E-2</v>
      </c>
      <c r="X3531" t="s">
        <v>194</v>
      </c>
      <c r="Y3531" t="s">
        <v>649</v>
      </c>
      <c r="Z3531" s="2">
        <v>42303</v>
      </c>
      <c r="AA3531">
        <v>151655085</v>
      </c>
      <c r="AB3531" t="s">
        <v>193</v>
      </c>
      <c r="AC3531">
        <v>0</v>
      </c>
      <c r="AE3531">
        <v>2015</v>
      </c>
      <c r="AF3531">
        <v>6750</v>
      </c>
      <c r="AG3531">
        <v>755.55</v>
      </c>
      <c r="AH3531">
        <v>0</v>
      </c>
      <c r="AI3531">
        <v>6750</v>
      </c>
      <c r="AJ3531">
        <v>6750</v>
      </c>
      <c r="AK3531">
        <v>0</v>
      </c>
      <c r="AL3531">
        <v>450</v>
      </c>
      <c r="AO3531">
        <v>6589</v>
      </c>
      <c r="AP3531">
        <v>11</v>
      </c>
      <c r="AQ3531" t="s">
        <v>1196</v>
      </c>
      <c r="AR3531" t="s">
        <v>246</v>
      </c>
    </row>
    <row r="3532" spans="4:44" x14ac:dyDescent="0.3">
      <c r="D3532" t="s">
        <v>237</v>
      </c>
      <c r="E3532" t="s">
        <v>48</v>
      </c>
      <c r="F3532" s="1">
        <v>42321.245833333334</v>
      </c>
      <c r="G3532" t="s">
        <v>353</v>
      </c>
      <c r="H3532" t="s">
        <v>354</v>
      </c>
      <c r="I3532" s="1">
        <v>42321.24722222222</v>
      </c>
      <c r="J3532" s="2">
        <v>42321</v>
      </c>
      <c r="K3532" t="s">
        <v>186</v>
      </c>
      <c r="L3532" t="s">
        <v>355</v>
      </c>
      <c r="M3532" t="s">
        <v>356</v>
      </c>
      <c r="N3532" t="s">
        <v>357</v>
      </c>
      <c r="O3532" t="s">
        <v>190</v>
      </c>
      <c r="P3532" t="s">
        <v>358</v>
      </c>
      <c r="Q3532" t="s">
        <v>192</v>
      </c>
      <c r="R3532" t="s">
        <v>193</v>
      </c>
      <c r="T3532" s="2">
        <v>42307</v>
      </c>
      <c r="U3532" s="1">
        <v>42321.24722222222</v>
      </c>
      <c r="V3532" s="2"/>
      <c r="W3532">
        <v>5.0999999999999997E-2</v>
      </c>
      <c r="X3532" t="s">
        <v>194</v>
      </c>
      <c r="Y3532" t="s">
        <v>650</v>
      </c>
      <c r="Z3532" s="2">
        <v>42303</v>
      </c>
      <c r="AA3532">
        <v>151655085</v>
      </c>
      <c r="AB3532" t="s">
        <v>193</v>
      </c>
      <c r="AC3532">
        <v>0</v>
      </c>
      <c r="AE3532">
        <v>2015</v>
      </c>
      <c r="AF3532">
        <v>6000</v>
      </c>
      <c r="AG3532">
        <v>755.55</v>
      </c>
      <c r="AH3532">
        <v>0</v>
      </c>
      <c r="AI3532">
        <v>6000</v>
      </c>
      <c r="AJ3532">
        <v>6000</v>
      </c>
      <c r="AK3532">
        <v>0</v>
      </c>
      <c r="AL3532">
        <v>400</v>
      </c>
      <c r="AO3532">
        <v>5164</v>
      </c>
      <c r="AP3532">
        <v>11</v>
      </c>
      <c r="AQ3532" t="s">
        <v>1196</v>
      </c>
      <c r="AR3532" t="s">
        <v>246</v>
      </c>
    </row>
    <row r="3533" spans="4:44" x14ac:dyDescent="0.3">
      <c r="D3533" t="s">
        <v>237</v>
      </c>
      <c r="E3533" t="s">
        <v>48</v>
      </c>
      <c r="F3533" s="1">
        <v>42321.459722222222</v>
      </c>
      <c r="G3533" t="s">
        <v>100</v>
      </c>
      <c r="H3533" t="s">
        <v>101</v>
      </c>
      <c r="I3533" s="1">
        <v>42321.466666666667</v>
      </c>
      <c r="J3533" s="2">
        <v>42321</v>
      </c>
      <c r="K3533" t="s">
        <v>186</v>
      </c>
      <c r="L3533" t="s">
        <v>349</v>
      </c>
      <c r="M3533" t="s">
        <v>350</v>
      </c>
      <c r="N3533" t="s">
        <v>76</v>
      </c>
      <c r="P3533" t="s">
        <v>77</v>
      </c>
      <c r="R3533" t="s">
        <v>78</v>
      </c>
      <c r="T3533" s="2">
        <v>42307</v>
      </c>
      <c r="U3533" s="1">
        <v>42321.466666666667</v>
      </c>
      <c r="V3533" s="2"/>
      <c r="W3533">
        <v>8.1600000000000006E-2</v>
      </c>
      <c r="X3533" t="s">
        <v>79</v>
      </c>
      <c r="Y3533" t="s">
        <v>104</v>
      </c>
      <c r="Z3533" s="2">
        <v>42303</v>
      </c>
      <c r="AA3533">
        <v>151655072</v>
      </c>
      <c r="AB3533" t="s">
        <v>78</v>
      </c>
      <c r="AC3533">
        <v>27600</v>
      </c>
      <c r="AE3533">
        <v>2015</v>
      </c>
      <c r="AF3533">
        <v>22200</v>
      </c>
      <c r="AG3533">
        <v>1403</v>
      </c>
      <c r="AH3533">
        <v>0</v>
      </c>
      <c r="AI3533">
        <v>22200</v>
      </c>
      <c r="AJ3533">
        <v>22200</v>
      </c>
      <c r="AK3533">
        <v>0</v>
      </c>
      <c r="AL3533">
        <v>0</v>
      </c>
      <c r="AO3533">
        <v>43004</v>
      </c>
      <c r="AP3533">
        <v>11</v>
      </c>
      <c r="AQ3533" t="s">
        <v>1196</v>
      </c>
      <c r="AR3533" t="s">
        <v>246</v>
      </c>
    </row>
    <row r="3534" spans="4:44" x14ac:dyDescent="0.3">
      <c r="D3534" t="s">
        <v>237</v>
      </c>
      <c r="E3534" t="s">
        <v>48</v>
      </c>
      <c r="F3534" s="1">
        <v>42321.459722222222</v>
      </c>
      <c r="G3534" t="s">
        <v>105</v>
      </c>
      <c r="H3534" t="s">
        <v>106</v>
      </c>
      <c r="I3534" s="1">
        <v>42321.466666666667</v>
      </c>
      <c r="J3534" s="2">
        <v>42321</v>
      </c>
      <c r="K3534" t="s">
        <v>186</v>
      </c>
      <c r="L3534" t="s">
        <v>349</v>
      </c>
      <c r="M3534" t="s">
        <v>350</v>
      </c>
      <c r="N3534" t="s">
        <v>82</v>
      </c>
      <c r="O3534" t="s">
        <v>82</v>
      </c>
      <c r="P3534" t="s">
        <v>83</v>
      </c>
      <c r="Q3534" t="s">
        <v>83</v>
      </c>
      <c r="R3534" t="s">
        <v>84</v>
      </c>
      <c r="T3534" s="2">
        <v>42307</v>
      </c>
      <c r="U3534" s="1">
        <v>42321.466666666667</v>
      </c>
      <c r="V3534" s="2"/>
      <c r="W3534">
        <v>8.1600000000000006E-2</v>
      </c>
      <c r="X3534" t="s">
        <v>79</v>
      </c>
      <c r="Y3534" t="s">
        <v>104</v>
      </c>
      <c r="Z3534" s="2">
        <v>42303</v>
      </c>
      <c r="AA3534">
        <v>151655072</v>
      </c>
      <c r="AB3534" t="s">
        <v>84</v>
      </c>
      <c r="AC3534">
        <v>0</v>
      </c>
      <c r="AD3534">
        <v>22200</v>
      </c>
      <c r="AE3534">
        <v>2015</v>
      </c>
      <c r="AF3534">
        <v>22200</v>
      </c>
      <c r="AG3534">
        <v>1403</v>
      </c>
      <c r="AH3534">
        <v>0</v>
      </c>
      <c r="AI3534">
        <v>22200</v>
      </c>
      <c r="AJ3534">
        <v>22200</v>
      </c>
      <c r="AK3534">
        <v>0</v>
      </c>
      <c r="AL3534">
        <v>0</v>
      </c>
      <c r="AO3534">
        <v>43004</v>
      </c>
      <c r="AP3534">
        <v>11</v>
      </c>
      <c r="AQ3534" t="s">
        <v>1196</v>
      </c>
      <c r="AR3534" t="s">
        <v>246</v>
      </c>
    </row>
    <row r="3535" spans="4:44" x14ac:dyDescent="0.3">
      <c r="D3535" t="s">
        <v>237</v>
      </c>
      <c r="E3535" t="s">
        <v>48</v>
      </c>
      <c r="F3535" s="1">
        <v>42321.74722222222</v>
      </c>
      <c r="G3535" t="s">
        <v>361</v>
      </c>
      <c r="H3535" t="s">
        <v>362</v>
      </c>
      <c r="I3535" s="1">
        <v>42321.774305555555</v>
      </c>
      <c r="J3535" s="2">
        <v>42321</v>
      </c>
      <c r="K3535" t="s">
        <v>186</v>
      </c>
      <c r="L3535" t="s">
        <v>349</v>
      </c>
      <c r="M3535" t="s">
        <v>350</v>
      </c>
      <c r="N3535" t="s">
        <v>363</v>
      </c>
      <c r="O3535" t="s">
        <v>190</v>
      </c>
      <c r="P3535" t="s">
        <v>364</v>
      </c>
      <c r="Q3535" t="s">
        <v>192</v>
      </c>
      <c r="R3535" t="s">
        <v>193</v>
      </c>
      <c r="T3535" s="2">
        <v>42307</v>
      </c>
      <c r="U3535" s="1">
        <v>42321.774305555555</v>
      </c>
      <c r="V3535" s="2"/>
      <c r="W3535">
        <v>8.1600000000000006E-2</v>
      </c>
      <c r="X3535" t="s">
        <v>194</v>
      </c>
      <c r="Y3535" t="s">
        <v>104</v>
      </c>
      <c r="Z3535" s="2">
        <v>42303</v>
      </c>
      <c r="AA3535">
        <v>151655069</v>
      </c>
      <c r="AB3535" t="s">
        <v>193</v>
      </c>
      <c r="AC3535">
        <v>0</v>
      </c>
      <c r="AE3535">
        <v>2015</v>
      </c>
      <c r="AF3535">
        <v>16800</v>
      </c>
      <c r="AG3535">
        <v>755.55</v>
      </c>
      <c r="AH3535">
        <v>0</v>
      </c>
      <c r="AI3535">
        <v>16800</v>
      </c>
      <c r="AJ3535">
        <v>44800</v>
      </c>
      <c r="AK3535">
        <v>0</v>
      </c>
      <c r="AL3535">
        <v>1200</v>
      </c>
      <c r="AO3535">
        <v>43004</v>
      </c>
      <c r="AP3535">
        <v>11</v>
      </c>
      <c r="AQ3535" t="s">
        <v>1196</v>
      </c>
      <c r="AR3535" t="s">
        <v>246</v>
      </c>
    </row>
    <row r="3536" spans="4:44" x14ac:dyDescent="0.3">
      <c r="D3536" t="s">
        <v>237</v>
      </c>
      <c r="E3536" t="s">
        <v>48</v>
      </c>
      <c r="F3536" s="1">
        <v>42321.790277777778</v>
      </c>
      <c r="G3536" t="s">
        <v>49</v>
      </c>
      <c r="H3536" t="s">
        <v>50</v>
      </c>
      <c r="I3536" s="1">
        <v>42321.790277777778</v>
      </c>
      <c r="J3536" s="2">
        <v>42321</v>
      </c>
      <c r="K3536" t="s">
        <v>186</v>
      </c>
      <c r="L3536" t="s">
        <v>349</v>
      </c>
      <c r="M3536" t="s">
        <v>350</v>
      </c>
      <c r="N3536" t="s">
        <v>385</v>
      </c>
      <c r="P3536" t="s">
        <v>386</v>
      </c>
      <c r="R3536" t="s">
        <v>56</v>
      </c>
      <c r="T3536" s="2">
        <v>42307</v>
      </c>
      <c r="U3536" s="1">
        <v>42321.790277777778</v>
      </c>
      <c r="V3536" s="2"/>
      <c r="W3536">
        <v>8.1600000000000006E-2</v>
      </c>
      <c r="X3536" t="s">
        <v>57</v>
      </c>
      <c r="Y3536" t="s">
        <v>104</v>
      </c>
      <c r="Z3536" s="2">
        <v>42303</v>
      </c>
      <c r="AA3536">
        <v>151655069</v>
      </c>
      <c r="AB3536" t="s">
        <v>59</v>
      </c>
      <c r="AC3536">
        <v>8800</v>
      </c>
      <c r="AE3536">
        <v>2015</v>
      </c>
      <c r="AF3536">
        <v>36000</v>
      </c>
      <c r="AG3536">
        <v>1403</v>
      </c>
      <c r="AH3536">
        <v>700</v>
      </c>
      <c r="AI3536">
        <v>35600</v>
      </c>
      <c r="AJ3536">
        <v>36000</v>
      </c>
      <c r="AK3536">
        <v>400</v>
      </c>
      <c r="AL3536">
        <v>0</v>
      </c>
      <c r="AO3536">
        <v>43004</v>
      </c>
      <c r="AP3536">
        <v>11</v>
      </c>
      <c r="AQ3536" t="s">
        <v>1196</v>
      </c>
      <c r="AR3536" t="s">
        <v>246</v>
      </c>
    </row>
    <row r="3537" spans="4:44" x14ac:dyDescent="0.3">
      <c r="D3537" t="s">
        <v>237</v>
      </c>
      <c r="E3537" t="s">
        <v>48</v>
      </c>
      <c r="F3537" s="1">
        <v>42321.802777777775</v>
      </c>
      <c r="G3537" t="s">
        <v>49</v>
      </c>
      <c r="H3537" t="s">
        <v>50</v>
      </c>
      <c r="I3537" s="1">
        <v>42321.802777777775</v>
      </c>
      <c r="J3537" s="2">
        <v>42321</v>
      </c>
      <c r="K3537" t="s">
        <v>186</v>
      </c>
      <c r="L3537" t="s">
        <v>355</v>
      </c>
      <c r="M3537" t="s">
        <v>356</v>
      </c>
      <c r="N3537" t="s">
        <v>371</v>
      </c>
      <c r="P3537" t="s">
        <v>372</v>
      </c>
      <c r="R3537" t="s">
        <v>56</v>
      </c>
      <c r="T3537" s="2">
        <v>42307</v>
      </c>
      <c r="U3537" s="1">
        <v>42321.802777777775</v>
      </c>
      <c r="V3537" s="2"/>
      <c r="W3537">
        <v>5.0999999999999997E-2</v>
      </c>
      <c r="X3537" t="s">
        <v>57</v>
      </c>
      <c r="Y3537" t="s">
        <v>359</v>
      </c>
      <c r="Z3537" s="2">
        <v>42303</v>
      </c>
      <c r="AA3537">
        <v>151655085</v>
      </c>
      <c r="AB3537" t="s">
        <v>59</v>
      </c>
      <c r="AC3537">
        <v>3150</v>
      </c>
      <c r="AE3537">
        <v>2015</v>
      </c>
      <c r="AF3537">
        <v>3600</v>
      </c>
      <c r="AG3537">
        <v>1403</v>
      </c>
      <c r="AH3537">
        <v>0</v>
      </c>
      <c r="AI3537">
        <v>3600</v>
      </c>
      <c r="AJ3537">
        <v>3600</v>
      </c>
      <c r="AK3537">
        <v>0</v>
      </c>
      <c r="AL3537">
        <v>0</v>
      </c>
      <c r="AO3537">
        <v>5964</v>
      </c>
      <c r="AP3537">
        <v>11</v>
      </c>
      <c r="AQ3537" t="s">
        <v>1196</v>
      </c>
      <c r="AR3537" t="s">
        <v>246</v>
      </c>
    </row>
    <row r="3538" spans="4:44" x14ac:dyDescent="0.3">
      <c r="D3538" t="s">
        <v>237</v>
      </c>
      <c r="E3538" t="s">
        <v>48</v>
      </c>
      <c r="F3538" s="1">
        <v>42321.802777777775</v>
      </c>
      <c r="G3538" t="s">
        <v>49</v>
      </c>
      <c r="H3538" t="s">
        <v>50</v>
      </c>
      <c r="I3538" s="1">
        <v>42321.802777777775</v>
      </c>
      <c r="J3538" s="2">
        <v>42321</v>
      </c>
      <c r="K3538" t="s">
        <v>186</v>
      </c>
      <c r="L3538" t="s">
        <v>355</v>
      </c>
      <c r="M3538" t="s">
        <v>356</v>
      </c>
      <c r="N3538" t="s">
        <v>371</v>
      </c>
      <c r="P3538" t="s">
        <v>372</v>
      </c>
      <c r="R3538" t="s">
        <v>56</v>
      </c>
      <c r="T3538" s="2">
        <v>42307</v>
      </c>
      <c r="U3538" s="1">
        <v>42321.802777777775</v>
      </c>
      <c r="V3538" s="2"/>
      <c r="W3538">
        <v>5.0999999999999997E-2</v>
      </c>
      <c r="X3538" t="s">
        <v>57</v>
      </c>
      <c r="Y3538" t="s">
        <v>644</v>
      </c>
      <c r="Z3538" s="2">
        <v>42303</v>
      </c>
      <c r="AA3538">
        <v>151655085</v>
      </c>
      <c r="AB3538" t="s">
        <v>59</v>
      </c>
      <c r="AC3538">
        <v>5835</v>
      </c>
      <c r="AE3538">
        <v>2015</v>
      </c>
      <c r="AF3538">
        <v>3540</v>
      </c>
      <c r="AG3538">
        <v>1403</v>
      </c>
      <c r="AH3538">
        <v>0</v>
      </c>
      <c r="AI3538">
        <v>3540</v>
      </c>
      <c r="AJ3538">
        <v>3540</v>
      </c>
      <c r="AK3538">
        <v>0</v>
      </c>
      <c r="AL3538">
        <v>0</v>
      </c>
      <c r="AO3538">
        <v>8600</v>
      </c>
      <c r="AP3538">
        <v>11</v>
      </c>
      <c r="AQ3538" t="s">
        <v>1196</v>
      </c>
      <c r="AR3538" t="s">
        <v>246</v>
      </c>
    </row>
    <row r="3539" spans="4:44" x14ac:dyDescent="0.3">
      <c r="D3539" t="s">
        <v>237</v>
      </c>
      <c r="E3539" t="s">
        <v>48</v>
      </c>
      <c r="F3539" s="1">
        <v>42321.802777777775</v>
      </c>
      <c r="G3539" t="s">
        <v>49</v>
      </c>
      <c r="H3539" t="s">
        <v>50</v>
      </c>
      <c r="I3539" s="1">
        <v>42321.802777777775</v>
      </c>
      <c r="J3539" s="2">
        <v>42321</v>
      </c>
      <c r="K3539" t="s">
        <v>186</v>
      </c>
      <c r="L3539" t="s">
        <v>355</v>
      </c>
      <c r="M3539" t="s">
        <v>356</v>
      </c>
      <c r="N3539" t="s">
        <v>371</v>
      </c>
      <c r="P3539" t="s">
        <v>372</v>
      </c>
      <c r="R3539" t="s">
        <v>56</v>
      </c>
      <c r="T3539" s="2">
        <v>42307</v>
      </c>
      <c r="U3539" s="1">
        <v>42321.802777777775</v>
      </c>
      <c r="V3539" s="2"/>
      <c r="W3539">
        <v>5.0999999999999997E-2</v>
      </c>
      <c r="X3539" t="s">
        <v>57</v>
      </c>
      <c r="Y3539" t="s">
        <v>645</v>
      </c>
      <c r="Z3539" s="2">
        <v>42303</v>
      </c>
      <c r="AA3539">
        <v>151655085</v>
      </c>
      <c r="AB3539" t="s">
        <v>59</v>
      </c>
      <c r="AC3539">
        <v>5144</v>
      </c>
      <c r="AE3539">
        <v>2015</v>
      </c>
      <c r="AF3539">
        <v>2356</v>
      </c>
      <c r="AG3539">
        <v>1403</v>
      </c>
      <c r="AH3539">
        <v>0</v>
      </c>
      <c r="AI3539">
        <v>2156</v>
      </c>
      <c r="AJ3539">
        <v>2356</v>
      </c>
      <c r="AK3539">
        <v>200</v>
      </c>
      <c r="AL3539">
        <v>0</v>
      </c>
      <c r="AO3539">
        <v>7380</v>
      </c>
      <c r="AP3539">
        <v>11</v>
      </c>
      <c r="AQ3539" t="s">
        <v>1196</v>
      </c>
      <c r="AR3539" t="s">
        <v>246</v>
      </c>
    </row>
    <row r="3540" spans="4:44" x14ac:dyDescent="0.3">
      <c r="D3540" t="s">
        <v>237</v>
      </c>
      <c r="E3540" t="s">
        <v>48</v>
      </c>
      <c r="F3540" s="1">
        <v>42321.74722222222</v>
      </c>
      <c r="G3540" t="s">
        <v>1175</v>
      </c>
      <c r="H3540" t="s">
        <v>1176</v>
      </c>
      <c r="I3540" s="1">
        <v>42321.759722222225</v>
      </c>
      <c r="J3540" s="2">
        <v>42321</v>
      </c>
      <c r="K3540" t="s">
        <v>186</v>
      </c>
      <c r="L3540" t="s">
        <v>315</v>
      </c>
      <c r="M3540" t="s">
        <v>316</v>
      </c>
      <c r="N3540" t="s">
        <v>1179</v>
      </c>
      <c r="O3540" t="s">
        <v>190</v>
      </c>
      <c r="P3540" t="s">
        <v>1180</v>
      </c>
      <c r="Q3540" t="s">
        <v>192</v>
      </c>
      <c r="R3540" t="s">
        <v>193</v>
      </c>
      <c r="T3540" s="2">
        <v>42324</v>
      </c>
      <c r="U3540" s="1">
        <v>42321.759722222225</v>
      </c>
      <c r="V3540" s="2"/>
      <c r="W3540">
        <v>2.2749999999999999</v>
      </c>
      <c r="X3540" t="s">
        <v>194</v>
      </c>
      <c r="Y3540" t="s">
        <v>317</v>
      </c>
      <c r="Z3540" s="2">
        <v>42304</v>
      </c>
      <c r="AA3540">
        <v>151655181</v>
      </c>
      <c r="AB3540" t="s">
        <v>193</v>
      </c>
      <c r="AC3540">
        <v>0</v>
      </c>
      <c r="AE3540">
        <v>2015</v>
      </c>
      <c r="AF3540">
        <v>10440</v>
      </c>
      <c r="AG3540">
        <v>755.55</v>
      </c>
      <c r="AH3540">
        <v>0</v>
      </c>
      <c r="AI3540">
        <v>10440</v>
      </c>
      <c r="AJ3540">
        <v>10440</v>
      </c>
      <c r="AK3540">
        <v>0</v>
      </c>
      <c r="AL3540">
        <v>290</v>
      </c>
      <c r="AO3540">
        <v>10083</v>
      </c>
      <c r="AP3540">
        <v>11</v>
      </c>
      <c r="AQ3540" t="s">
        <v>1196</v>
      </c>
      <c r="AR3540" t="s">
        <v>246</v>
      </c>
    </row>
    <row r="3541" spans="4:44" x14ac:dyDescent="0.3">
      <c r="D3541" t="s">
        <v>237</v>
      </c>
      <c r="E3541" t="s">
        <v>48</v>
      </c>
      <c r="F3541" s="1">
        <v>42321.245833333334</v>
      </c>
      <c r="G3541" t="s">
        <v>353</v>
      </c>
      <c r="H3541" t="s">
        <v>354</v>
      </c>
      <c r="I3541" s="1">
        <v>42321.248611111114</v>
      </c>
      <c r="J3541" s="2">
        <v>42321</v>
      </c>
      <c r="K3541" t="s">
        <v>186</v>
      </c>
      <c r="L3541" t="s">
        <v>355</v>
      </c>
      <c r="M3541" t="s">
        <v>356</v>
      </c>
      <c r="N3541" t="s">
        <v>405</v>
      </c>
      <c r="O3541" t="s">
        <v>190</v>
      </c>
      <c r="P3541" t="s">
        <v>406</v>
      </c>
      <c r="Q3541" t="s">
        <v>192</v>
      </c>
      <c r="R3541" t="s">
        <v>193</v>
      </c>
      <c r="T3541" s="2">
        <v>42307</v>
      </c>
      <c r="U3541" s="1">
        <v>42321.248611111114</v>
      </c>
      <c r="V3541" s="2"/>
      <c r="W3541">
        <v>5.0999999999999997E-2</v>
      </c>
      <c r="X3541" t="s">
        <v>194</v>
      </c>
      <c r="Y3541" t="s">
        <v>358</v>
      </c>
      <c r="Z3541" s="2">
        <v>42305</v>
      </c>
      <c r="AA3541">
        <v>151655316</v>
      </c>
      <c r="AB3541" t="s">
        <v>193</v>
      </c>
      <c r="AC3541">
        <v>0</v>
      </c>
      <c r="AE3541">
        <v>2015</v>
      </c>
      <c r="AF3541">
        <v>1000</v>
      </c>
      <c r="AG3541">
        <v>755.55</v>
      </c>
      <c r="AH3541">
        <v>0</v>
      </c>
      <c r="AI3541">
        <v>1000</v>
      </c>
      <c r="AJ3541">
        <v>1000</v>
      </c>
      <c r="AK3541">
        <v>0</v>
      </c>
      <c r="AL3541">
        <v>50</v>
      </c>
      <c r="AO3541">
        <v>273</v>
      </c>
      <c r="AP3541">
        <v>11</v>
      </c>
      <c r="AQ3541" t="s">
        <v>1196</v>
      </c>
      <c r="AR3541" t="s">
        <v>246</v>
      </c>
    </row>
    <row r="3542" spans="4:44" x14ac:dyDescent="0.3">
      <c r="D3542" t="s">
        <v>237</v>
      </c>
      <c r="E3542" t="s">
        <v>48</v>
      </c>
      <c r="F3542" s="1">
        <v>42321.245833333334</v>
      </c>
      <c r="G3542" t="s">
        <v>353</v>
      </c>
      <c r="H3542" t="s">
        <v>354</v>
      </c>
      <c r="I3542" s="1">
        <v>42321.248611111114</v>
      </c>
      <c r="J3542" s="2">
        <v>42321</v>
      </c>
      <c r="K3542" t="s">
        <v>186</v>
      </c>
      <c r="L3542" t="s">
        <v>355</v>
      </c>
      <c r="M3542" t="s">
        <v>356</v>
      </c>
      <c r="N3542" t="s">
        <v>405</v>
      </c>
      <c r="O3542" t="s">
        <v>190</v>
      </c>
      <c r="P3542" t="s">
        <v>406</v>
      </c>
      <c r="Q3542" t="s">
        <v>192</v>
      </c>
      <c r="R3542" t="s">
        <v>193</v>
      </c>
      <c r="T3542" s="2">
        <v>42307</v>
      </c>
      <c r="U3542" s="1">
        <v>42321.248611111114</v>
      </c>
      <c r="V3542" s="2"/>
      <c r="W3542">
        <v>5.0999999999999997E-2</v>
      </c>
      <c r="X3542" t="s">
        <v>194</v>
      </c>
      <c r="Y3542" t="s">
        <v>201</v>
      </c>
      <c r="Z3542" s="2">
        <v>42305</v>
      </c>
      <c r="AA3542">
        <v>151655316</v>
      </c>
      <c r="AB3542" t="s">
        <v>193</v>
      </c>
      <c r="AC3542">
        <v>0</v>
      </c>
      <c r="AE3542">
        <v>2015</v>
      </c>
      <c r="AF3542">
        <v>3000</v>
      </c>
      <c r="AG3542">
        <v>755.55</v>
      </c>
      <c r="AH3542">
        <v>0</v>
      </c>
      <c r="AI3542">
        <v>3000</v>
      </c>
      <c r="AJ3542">
        <v>3000</v>
      </c>
      <c r="AK3542">
        <v>0</v>
      </c>
      <c r="AL3542">
        <v>150</v>
      </c>
      <c r="AO3542">
        <v>2147</v>
      </c>
      <c r="AP3542">
        <v>11</v>
      </c>
      <c r="AQ3542" t="s">
        <v>1196</v>
      </c>
      <c r="AR3542" t="s">
        <v>246</v>
      </c>
    </row>
    <row r="3543" spans="4:44" x14ac:dyDescent="0.3">
      <c r="D3543" t="s">
        <v>237</v>
      </c>
      <c r="E3543" t="s">
        <v>48</v>
      </c>
      <c r="F3543" s="1">
        <v>42321.245833333334</v>
      </c>
      <c r="G3543" t="s">
        <v>353</v>
      </c>
      <c r="H3543" t="s">
        <v>354</v>
      </c>
      <c r="I3543" s="1">
        <v>42321.248611111114</v>
      </c>
      <c r="J3543" s="2">
        <v>42321</v>
      </c>
      <c r="K3543" t="s">
        <v>186</v>
      </c>
      <c r="L3543" t="s">
        <v>355</v>
      </c>
      <c r="M3543" t="s">
        <v>356</v>
      </c>
      <c r="N3543" t="s">
        <v>405</v>
      </c>
      <c r="O3543" t="s">
        <v>190</v>
      </c>
      <c r="P3543" t="s">
        <v>406</v>
      </c>
      <c r="Q3543" t="s">
        <v>192</v>
      </c>
      <c r="R3543" t="s">
        <v>193</v>
      </c>
      <c r="T3543" s="2">
        <v>42307</v>
      </c>
      <c r="U3543" s="1">
        <v>42321.248611111114</v>
      </c>
      <c r="V3543" s="2"/>
      <c r="W3543">
        <v>5.0999999999999997E-2</v>
      </c>
      <c r="X3543" t="s">
        <v>194</v>
      </c>
      <c r="Y3543" t="s">
        <v>374</v>
      </c>
      <c r="Z3543" s="2">
        <v>42305</v>
      </c>
      <c r="AA3543">
        <v>151655316</v>
      </c>
      <c r="AB3543" t="s">
        <v>193</v>
      </c>
      <c r="AC3543">
        <v>0</v>
      </c>
      <c r="AE3543">
        <v>2015</v>
      </c>
      <c r="AF3543">
        <v>4000</v>
      </c>
      <c r="AG3543">
        <v>755.55</v>
      </c>
      <c r="AH3543">
        <v>0</v>
      </c>
      <c r="AI3543">
        <v>4000</v>
      </c>
      <c r="AJ3543">
        <v>4000</v>
      </c>
      <c r="AK3543">
        <v>0</v>
      </c>
      <c r="AL3543">
        <v>200</v>
      </c>
      <c r="AO3543">
        <v>3866</v>
      </c>
      <c r="AP3543">
        <v>11</v>
      </c>
      <c r="AQ3543" t="s">
        <v>1196</v>
      </c>
      <c r="AR3543" t="s">
        <v>246</v>
      </c>
    </row>
    <row r="3544" spans="4:44" x14ac:dyDescent="0.3">
      <c r="D3544" t="s">
        <v>237</v>
      </c>
      <c r="E3544" t="s">
        <v>48</v>
      </c>
      <c r="F3544" s="1">
        <v>42321.245833333334</v>
      </c>
      <c r="G3544" t="s">
        <v>353</v>
      </c>
      <c r="H3544" t="s">
        <v>354</v>
      </c>
      <c r="I3544" s="1">
        <v>42321.248611111114</v>
      </c>
      <c r="J3544" s="2">
        <v>42321</v>
      </c>
      <c r="K3544" t="s">
        <v>186</v>
      </c>
      <c r="L3544" t="s">
        <v>355</v>
      </c>
      <c r="M3544" t="s">
        <v>356</v>
      </c>
      <c r="N3544" t="s">
        <v>405</v>
      </c>
      <c r="O3544" t="s">
        <v>190</v>
      </c>
      <c r="P3544" t="s">
        <v>406</v>
      </c>
      <c r="Q3544" t="s">
        <v>192</v>
      </c>
      <c r="R3544" t="s">
        <v>193</v>
      </c>
      <c r="T3544" s="2">
        <v>42307</v>
      </c>
      <c r="U3544" s="1">
        <v>42321.248611111114</v>
      </c>
      <c r="V3544" s="2"/>
      <c r="W3544">
        <v>5.0999999999999997E-2</v>
      </c>
      <c r="X3544" t="s">
        <v>194</v>
      </c>
      <c r="Y3544" t="s">
        <v>191</v>
      </c>
      <c r="Z3544" s="2">
        <v>42305</v>
      </c>
      <c r="AA3544">
        <v>151655316</v>
      </c>
      <c r="AB3544" t="s">
        <v>193</v>
      </c>
      <c r="AC3544">
        <v>0</v>
      </c>
      <c r="AE3544">
        <v>2015</v>
      </c>
      <c r="AF3544">
        <v>5000</v>
      </c>
      <c r="AG3544">
        <v>755.55</v>
      </c>
      <c r="AH3544">
        <v>0</v>
      </c>
      <c r="AI3544">
        <v>5000</v>
      </c>
      <c r="AJ3544">
        <v>5000</v>
      </c>
      <c r="AK3544">
        <v>0</v>
      </c>
      <c r="AL3544">
        <v>250</v>
      </c>
      <c r="AO3544">
        <v>4440</v>
      </c>
      <c r="AP3544">
        <v>11</v>
      </c>
      <c r="AQ3544" t="s">
        <v>1196</v>
      </c>
      <c r="AR3544" t="s">
        <v>246</v>
      </c>
    </row>
    <row r="3545" spans="4:44" x14ac:dyDescent="0.3">
      <c r="D3545" t="s">
        <v>237</v>
      </c>
      <c r="E3545" t="s">
        <v>48</v>
      </c>
      <c r="F3545" s="1">
        <v>42321.245833333334</v>
      </c>
      <c r="G3545" t="s">
        <v>353</v>
      </c>
      <c r="H3545" t="s">
        <v>354</v>
      </c>
      <c r="I3545" s="1">
        <v>42321.248611111114</v>
      </c>
      <c r="J3545" s="2">
        <v>42321</v>
      </c>
      <c r="K3545" t="s">
        <v>186</v>
      </c>
      <c r="L3545" t="s">
        <v>355</v>
      </c>
      <c r="M3545" t="s">
        <v>356</v>
      </c>
      <c r="N3545" t="s">
        <v>405</v>
      </c>
      <c r="O3545" t="s">
        <v>190</v>
      </c>
      <c r="P3545" t="s">
        <v>406</v>
      </c>
      <c r="Q3545" t="s">
        <v>192</v>
      </c>
      <c r="R3545" t="s">
        <v>193</v>
      </c>
      <c r="T3545" s="2">
        <v>42307</v>
      </c>
      <c r="U3545" s="1">
        <v>42321.248611111114</v>
      </c>
      <c r="V3545" s="2"/>
      <c r="W3545">
        <v>5.0999999999999997E-2</v>
      </c>
      <c r="X3545" t="s">
        <v>194</v>
      </c>
      <c r="Y3545" t="s">
        <v>375</v>
      </c>
      <c r="Z3545" s="2">
        <v>42305</v>
      </c>
      <c r="AA3545">
        <v>151655316</v>
      </c>
      <c r="AB3545" t="s">
        <v>193</v>
      </c>
      <c r="AC3545">
        <v>0</v>
      </c>
      <c r="AE3545">
        <v>2015</v>
      </c>
      <c r="AF3545">
        <v>6000</v>
      </c>
      <c r="AG3545">
        <v>755.55</v>
      </c>
      <c r="AH3545">
        <v>0</v>
      </c>
      <c r="AI3545">
        <v>6000</v>
      </c>
      <c r="AJ3545">
        <v>6000</v>
      </c>
      <c r="AK3545">
        <v>0</v>
      </c>
      <c r="AL3545">
        <v>300</v>
      </c>
      <c r="AO3545">
        <v>5185</v>
      </c>
      <c r="AP3545">
        <v>11</v>
      </c>
      <c r="AQ3545" t="s">
        <v>1196</v>
      </c>
      <c r="AR3545" t="s">
        <v>246</v>
      </c>
    </row>
    <row r="3546" spans="4:44" x14ac:dyDescent="0.3">
      <c r="D3546" t="s">
        <v>237</v>
      </c>
      <c r="E3546" t="s">
        <v>48</v>
      </c>
      <c r="F3546" s="1">
        <v>42321.245833333334</v>
      </c>
      <c r="G3546" t="s">
        <v>353</v>
      </c>
      <c r="H3546" t="s">
        <v>354</v>
      </c>
      <c r="I3546" s="1">
        <v>42321.248611111114</v>
      </c>
      <c r="J3546" s="2">
        <v>42321</v>
      </c>
      <c r="K3546" t="s">
        <v>186</v>
      </c>
      <c r="L3546" t="s">
        <v>355</v>
      </c>
      <c r="M3546" t="s">
        <v>356</v>
      </c>
      <c r="N3546" t="s">
        <v>405</v>
      </c>
      <c r="O3546" t="s">
        <v>190</v>
      </c>
      <c r="P3546" t="s">
        <v>406</v>
      </c>
      <c r="Q3546" t="s">
        <v>192</v>
      </c>
      <c r="R3546" t="s">
        <v>193</v>
      </c>
      <c r="T3546" s="2">
        <v>42307</v>
      </c>
      <c r="U3546" s="1">
        <v>42321.248611111114</v>
      </c>
      <c r="V3546" s="2"/>
      <c r="W3546">
        <v>5.0999999999999997E-2</v>
      </c>
      <c r="X3546" t="s">
        <v>194</v>
      </c>
      <c r="Y3546" t="s">
        <v>376</v>
      </c>
      <c r="Z3546" s="2">
        <v>42305</v>
      </c>
      <c r="AA3546">
        <v>151655316</v>
      </c>
      <c r="AB3546" t="s">
        <v>193</v>
      </c>
      <c r="AC3546">
        <v>0</v>
      </c>
      <c r="AE3546">
        <v>2015</v>
      </c>
      <c r="AF3546">
        <v>5000</v>
      </c>
      <c r="AG3546">
        <v>755.55</v>
      </c>
      <c r="AH3546">
        <v>0</v>
      </c>
      <c r="AI3546">
        <v>5000</v>
      </c>
      <c r="AJ3546">
        <v>5000</v>
      </c>
      <c r="AK3546">
        <v>0</v>
      </c>
      <c r="AL3546">
        <v>250</v>
      </c>
      <c r="AO3546">
        <v>4634</v>
      </c>
      <c r="AP3546">
        <v>11</v>
      </c>
      <c r="AQ3546" t="s">
        <v>1196</v>
      </c>
      <c r="AR3546" t="s">
        <v>246</v>
      </c>
    </row>
    <row r="3547" spans="4:44" x14ac:dyDescent="0.3">
      <c r="D3547" t="s">
        <v>237</v>
      </c>
      <c r="E3547" t="s">
        <v>48</v>
      </c>
      <c r="F3547" s="1">
        <v>42321.376388888886</v>
      </c>
      <c r="G3547" t="s">
        <v>100</v>
      </c>
      <c r="H3547" t="s">
        <v>101</v>
      </c>
      <c r="I3547" s="1">
        <v>42321.396527777775</v>
      </c>
      <c r="J3547" s="2">
        <v>42321</v>
      </c>
      <c r="K3547" t="s">
        <v>186</v>
      </c>
      <c r="L3547" t="s">
        <v>349</v>
      </c>
      <c r="M3547" t="s">
        <v>350</v>
      </c>
      <c r="N3547" t="s">
        <v>76</v>
      </c>
      <c r="P3547" t="s">
        <v>77</v>
      </c>
      <c r="R3547" t="s">
        <v>78</v>
      </c>
      <c r="T3547" s="2">
        <v>42307</v>
      </c>
      <c r="U3547" s="1">
        <v>42321.396527777775</v>
      </c>
      <c r="V3547" s="2"/>
      <c r="W3547">
        <v>8.1600000000000006E-2</v>
      </c>
      <c r="X3547" t="s">
        <v>79</v>
      </c>
      <c r="Y3547" t="s">
        <v>104</v>
      </c>
      <c r="Z3547" s="2">
        <v>42305</v>
      </c>
      <c r="AA3547">
        <v>151655304</v>
      </c>
      <c r="AB3547" t="s">
        <v>78</v>
      </c>
      <c r="AC3547">
        <v>0</v>
      </c>
      <c r="AE3547">
        <v>2015</v>
      </c>
      <c r="AF3547">
        <v>18000</v>
      </c>
      <c r="AG3547">
        <v>1403</v>
      </c>
      <c r="AH3547">
        <v>0</v>
      </c>
      <c r="AI3547">
        <v>18000</v>
      </c>
      <c r="AJ3547">
        <v>18000</v>
      </c>
      <c r="AK3547">
        <v>0</v>
      </c>
      <c r="AL3547">
        <v>0</v>
      </c>
      <c r="AO3547">
        <v>26840</v>
      </c>
      <c r="AP3547">
        <v>11</v>
      </c>
      <c r="AQ3547" t="s">
        <v>1196</v>
      </c>
      <c r="AR3547" t="s">
        <v>246</v>
      </c>
    </row>
    <row r="3548" spans="4:44" x14ac:dyDescent="0.3">
      <c r="D3548" t="s">
        <v>237</v>
      </c>
      <c r="E3548" t="s">
        <v>48</v>
      </c>
      <c r="F3548" s="1">
        <v>42321.376388888886</v>
      </c>
      <c r="G3548" t="s">
        <v>105</v>
      </c>
      <c r="H3548" t="s">
        <v>106</v>
      </c>
      <c r="I3548" s="1">
        <v>42321.396527777775</v>
      </c>
      <c r="J3548" s="2">
        <v>42321</v>
      </c>
      <c r="K3548" t="s">
        <v>186</v>
      </c>
      <c r="L3548" t="s">
        <v>349</v>
      </c>
      <c r="M3548" t="s">
        <v>350</v>
      </c>
      <c r="N3548" t="s">
        <v>82</v>
      </c>
      <c r="O3548" t="s">
        <v>82</v>
      </c>
      <c r="P3548" t="s">
        <v>83</v>
      </c>
      <c r="Q3548" t="s">
        <v>83</v>
      </c>
      <c r="R3548" t="s">
        <v>84</v>
      </c>
      <c r="T3548" s="2">
        <v>42307</v>
      </c>
      <c r="U3548" s="1">
        <v>42321.396527777775</v>
      </c>
      <c r="V3548" s="2"/>
      <c r="W3548">
        <v>8.1600000000000006E-2</v>
      </c>
      <c r="X3548" t="s">
        <v>79</v>
      </c>
      <c r="Y3548" t="s">
        <v>104</v>
      </c>
      <c r="Z3548" s="2">
        <v>42305</v>
      </c>
      <c r="AA3548">
        <v>151655304</v>
      </c>
      <c r="AB3548" t="s">
        <v>84</v>
      </c>
      <c r="AC3548">
        <v>0</v>
      </c>
      <c r="AD3548">
        <v>18000</v>
      </c>
      <c r="AE3548">
        <v>2015</v>
      </c>
      <c r="AF3548">
        <v>18000</v>
      </c>
      <c r="AG3548">
        <v>1403</v>
      </c>
      <c r="AH3548">
        <v>0</v>
      </c>
      <c r="AI3548">
        <v>18000</v>
      </c>
      <c r="AJ3548">
        <v>18000</v>
      </c>
      <c r="AK3548">
        <v>0</v>
      </c>
      <c r="AL3548">
        <v>0</v>
      </c>
      <c r="AO3548">
        <v>26840</v>
      </c>
      <c r="AP3548">
        <v>11</v>
      </c>
      <c r="AQ3548" t="s">
        <v>1196</v>
      </c>
      <c r="AR3548" t="s">
        <v>246</v>
      </c>
    </row>
    <row r="3549" spans="4:44" x14ac:dyDescent="0.3">
      <c r="D3549" t="s">
        <v>237</v>
      </c>
      <c r="E3549" t="s">
        <v>48</v>
      </c>
      <c r="F3549" s="1">
        <v>42321.599305555559</v>
      </c>
      <c r="G3549" t="s">
        <v>49</v>
      </c>
      <c r="H3549" t="s">
        <v>50</v>
      </c>
      <c r="I3549" s="1">
        <v>42321.615972222222</v>
      </c>
      <c r="J3549" s="2">
        <v>42321</v>
      </c>
      <c r="K3549" t="s">
        <v>186</v>
      </c>
      <c r="L3549" t="s">
        <v>349</v>
      </c>
      <c r="M3549" t="s">
        <v>350</v>
      </c>
      <c r="N3549" t="s">
        <v>351</v>
      </c>
      <c r="P3549" t="s">
        <v>352</v>
      </c>
      <c r="R3549" t="s">
        <v>56</v>
      </c>
      <c r="T3549" s="2">
        <v>42307</v>
      </c>
      <c r="U3549" s="1">
        <v>42321.615972222222</v>
      </c>
      <c r="V3549" s="2"/>
      <c r="W3549">
        <v>8.1600000000000006E-2</v>
      </c>
      <c r="X3549" t="s">
        <v>57</v>
      </c>
      <c r="Y3549" t="s">
        <v>104</v>
      </c>
      <c r="Z3549" s="2">
        <v>42305</v>
      </c>
      <c r="AA3549">
        <v>151655304</v>
      </c>
      <c r="AB3549" t="s">
        <v>59</v>
      </c>
      <c r="AC3549">
        <v>0</v>
      </c>
      <c r="AE3549">
        <v>2015</v>
      </c>
      <c r="AF3549">
        <v>13200</v>
      </c>
      <c r="AG3549">
        <v>1403</v>
      </c>
      <c r="AH3549">
        <v>150</v>
      </c>
      <c r="AI3549">
        <v>12800</v>
      </c>
      <c r="AJ3549">
        <v>31200</v>
      </c>
      <c r="AK3549">
        <v>400</v>
      </c>
      <c r="AL3549">
        <v>0</v>
      </c>
      <c r="AO3549">
        <v>26840</v>
      </c>
      <c r="AP3549">
        <v>11</v>
      </c>
      <c r="AQ3549" t="s">
        <v>1196</v>
      </c>
      <c r="AR3549" t="s">
        <v>246</v>
      </c>
    </row>
    <row r="3550" spans="4:44" x14ac:dyDescent="0.3">
      <c r="D3550" t="s">
        <v>237</v>
      </c>
      <c r="E3550" t="s">
        <v>48</v>
      </c>
      <c r="F3550" s="1">
        <v>42321.640277777777</v>
      </c>
      <c r="G3550" t="s">
        <v>718</v>
      </c>
      <c r="H3550" t="s">
        <v>719</v>
      </c>
      <c r="I3550" s="1">
        <v>42321.686805555553</v>
      </c>
      <c r="J3550" s="2">
        <v>42321</v>
      </c>
      <c r="K3550" t="s">
        <v>186</v>
      </c>
      <c r="L3550" t="s">
        <v>355</v>
      </c>
      <c r="M3550" t="s">
        <v>356</v>
      </c>
      <c r="N3550" t="s">
        <v>405</v>
      </c>
      <c r="O3550" t="s">
        <v>190</v>
      </c>
      <c r="P3550" t="s">
        <v>406</v>
      </c>
      <c r="Q3550" t="s">
        <v>192</v>
      </c>
      <c r="R3550" t="s">
        <v>193</v>
      </c>
      <c r="T3550" s="2">
        <v>42307</v>
      </c>
      <c r="U3550" s="1">
        <v>42321.686805555553</v>
      </c>
      <c r="V3550" s="2"/>
      <c r="W3550">
        <v>5.0999999999999997E-2</v>
      </c>
      <c r="X3550" t="s">
        <v>194</v>
      </c>
      <c r="Y3550" t="s">
        <v>288</v>
      </c>
      <c r="Z3550" s="2">
        <v>42305</v>
      </c>
      <c r="AA3550">
        <v>151655317</v>
      </c>
      <c r="AB3550" t="s">
        <v>193</v>
      </c>
      <c r="AC3550">
        <v>0</v>
      </c>
      <c r="AE3550">
        <v>2015</v>
      </c>
      <c r="AF3550">
        <v>6000</v>
      </c>
      <c r="AG3550">
        <v>755.55</v>
      </c>
      <c r="AH3550">
        <v>0</v>
      </c>
      <c r="AI3550">
        <v>6000</v>
      </c>
      <c r="AJ3550">
        <v>6000</v>
      </c>
      <c r="AK3550">
        <v>0</v>
      </c>
      <c r="AL3550">
        <v>300</v>
      </c>
      <c r="AO3550">
        <v>5832</v>
      </c>
      <c r="AP3550">
        <v>11</v>
      </c>
      <c r="AQ3550" t="s">
        <v>1196</v>
      </c>
      <c r="AR3550" t="s">
        <v>246</v>
      </c>
    </row>
    <row r="3551" spans="4:44" x14ac:dyDescent="0.3">
      <c r="D3551" t="s">
        <v>237</v>
      </c>
      <c r="E3551" t="s">
        <v>48</v>
      </c>
      <c r="F3551" s="1">
        <v>42321.640277777777</v>
      </c>
      <c r="G3551" t="s">
        <v>718</v>
      </c>
      <c r="H3551" t="s">
        <v>719</v>
      </c>
      <c r="I3551" s="1">
        <v>42321.686805555553</v>
      </c>
      <c r="J3551" s="2">
        <v>42321</v>
      </c>
      <c r="K3551" t="s">
        <v>186</v>
      </c>
      <c r="L3551" t="s">
        <v>355</v>
      </c>
      <c r="M3551" t="s">
        <v>356</v>
      </c>
      <c r="N3551" t="s">
        <v>405</v>
      </c>
      <c r="O3551" t="s">
        <v>190</v>
      </c>
      <c r="P3551" t="s">
        <v>406</v>
      </c>
      <c r="Q3551" t="s">
        <v>192</v>
      </c>
      <c r="R3551" t="s">
        <v>193</v>
      </c>
      <c r="T3551" s="2">
        <v>42307</v>
      </c>
      <c r="U3551" s="1">
        <v>42321.686805555553</v>
      </c>
      <c r="V3551" s="2"/>
      <c r="W3551">
        <v>5.0999999999999997E-2</v>
      </c>
      <c r="X3551" t="s">
        <v>194</v>
      </c>
      <c r="Y3551" t="s">
        <v>373</v>
      </c>
      <c r="Z3551" s="2">
        <v>42305</v>
      </c>
      <c r="AA3551">
        <v>151655317</v>
      </c>
      <c r="AB3551" t="s">
        <v>193</v>
      </c>
      <c r="AC3551">
        <v>0</v>
      </c>
      <c r="AE3551">
        <v>2015</v>
      </c>
      <c r="AF3551">
        <v>3000</v>
      </c>
      <c r="AG3551">
        <v>755.55</v>
      </c>
      <c r="AH3551">
        <v>0</v>
      </c>
      <c r="AI3551">
        <v>3000</v>
      </c>
      <c r="AJ3551">
        <v>3000</v>
      </c>
      <c r="AK3551">
        <v>0</v>
      </c>
      <c r="AL3551">
        <v>150</v>
      </c>
      <c r="AO3551">
        <v>2462</v>
      </c>
      <c r="AP3551">
        <v>11</v>
      </c>
      <c r="AQ3551" t="s">
        <v>1196</v>
      </c>
      <c r="AR3551" t="s">
        <v>246</v>
      </c>
    </row>
    <row r="3552" spans="4:44" x14ac:dyDescent="0.3">
      <c r="D3552" t="s">
        <v>237</v>
      </c>
      <c r="E3552" t="s">
        <v>48</v>
      </c>
      <c r="F3552" s="1">
        <v>42321.640277777777</v>
      </c>
      <c r="G3552" t="s">
        <v>718</v>
      </c>
      <c r="H3552" t="s">
        <v>719</v>
      </c>
      <c r="I3552" s="1">
        <v>42321.686805555553</v>
      </c>
      <c r="J3552" s="2">
        <v>42321</v>
      </c>
      <c r="K3552" t="s">
        <v>186</v>
      </c>
      <c r="L3552" t="s">
        <v>355</v>
      </c>
      <c r="M3552" t="s">
        <v>356</v>
      </c>
      <c r="N3552" t="s">
        <v>405</v>
      </c>
      <c r="O3552" t="s">
        <v>190</v>
      </c>
      <c r="P3552" t="s">
        <v>406</v>
      </c>
      <c r="Q3552" t="s">
        <v>192</v>
      </c>
      <c r="R3552" t="s">
        <v>193</v>
      </c>
      <c r="T3552" s="2">
        <v>42307</v>
      </c>
      <c r="U3552" s="1">
        <v>42321.686805555553</v>
      </c>
      <c r="V3552" s="2"/>
      <c r="W3552">
        <v>5.0999999999999997E-2</v>
      </c>
      <c r="X3552" t="s">
        <v>194</v>
      </c>
      <c r="Y3552" t="s">
        <v>407</v>
      </c>
      <c r="Z3552" s="2">
        <v>42305</v>
      </c>
      <c r="AA3552">
        <v>151655317</v>
      </c>
      <c r="AB3552" t="s">
        <v>193</v>
      </c>
      <c r="AC3552">
        <v>0</v>
      </c>
      <c r="AE3552">
        <v>2015</v>
      </c>
      <c r="AF3552">
        <v>4000</v>
      </c>
      <c r="AG3552">
        <v>755.55</v>
      </c>
      <c r="AH3552">
        <v>0</v>
      </c>
      <c r="AI3552">
        <v>4000</v>
      </c>
      <c r="AJ3552">
        <v>4000</v>
      </c>
      <c r="AK3552">
        <v>0</v>
      </c>
      <c r="AL3552">
        <v>200</v>
      </c>
      <c r="AO3552">
        <v>2975</v>
      </c>
      <c r="AP3552">
        <v>11</v>
      </c>
      <c r="AQ3552" t="s">
        <v>1196</v>
      </c>
      <c r="AR3552" t="s">
        <v>246</v>
      </c>
    </row>
    <row r="3553" spans="4:44" x14ac:dyDescent="0.3">
      <c r="D3553" t="s">
        <v>237</v>
      </c>
      <c r="E3553" t="s">
        <v>48</v>
      </c>
      <c r="F3553" s="1">
        <v>42321.640277777777</v>
      </c>
      <c r="G3553" t="s">
        <v>718</v>
      </c>
      <c r="H3553" t="s">
        <v>719</v>
      </c>
      <c r="I3553" s="1">
        <v>42321.686805555553</v>
      </c>
      <c r="J3553" s="2">
        <v>42321</v>
      </c>
      <c r="K3553" t="s">
        <v>186</v>
      </c>
      <c r="L3553" t="s">
        <v>355</v>
      </c>
      <c r="M3553" t="s">
        <v>356</v>
      </c>
      <c r="N3553" t="s">
        <v>405</v>
      </c>
      <c r="O3553" t="s">
        <v>190</v>
      </c>
      <c r="P3553" t="s">
        <v>406</v>
      </c>
      <c r="Q3553" t="s">
        <v>192</v>
      </c>
      <c r="R3553" t="s">
        <v>193</v>
      </c>
      <c r="T3553" s="2">
        <v>42307</v>
      </c>
      <c r="U3553" s="1">
        <v>42321.686805555553</v>
      </c>
      <c r="V3553" s="2"/>
      <c r="W3553">
        <v>5.0999999999999997E-2</v>
      </c>
      <c r="X3553" t="s">
        <v>194</v>
      </c>
      <c r="Y3553" t="s">
        <v>358</v>
      </c>
      <c r="Z3553" s="2">
        <v>42305</v>
      </c>
      <c r="AA3553">
        <v>151655317</v>
      </c>
      <c r="AB3553" t="s">
        <v>193</v>
      </c>
      <c r="AC3553">
        <v>0</v>
      </c>
      <c r="AE3553">
        <v>2015</v>
      </c>
      <c r="AF3553">
        <v>1000</v>
      </c>
      <c r="AG3553">
        <v>755.55</v>
      </c>
      <c r="AH3553">
        <v>0</v>
      </c>
      <c r="AI3553">
        <v>1000</v>
      </c>
      <c r="AJ3553">
        <v>1000</v>
      </c>
      <c r="AK3553">
        <v>0</v>
      </c>
      <c r="AL3553">
        <v>50</v>
      </c>
      <c r="AO3553">
        <v>273</v>
      </c>
      <c r="AP3553">
        <v>11</v>
      </c>
      <c r="AQ3553" t="s">
        <v>1196</v>
      </c>
      <c r="AR3553" t="s">
        <v>246</v>
      </c>
    </row>
    <row r="3554" spans="4:44" x14ac:dyDescent="0.3">
      <c r="D3554" t="s">
        <v>237</v>
      </c>
      <c r="E3554" t="s">
        <v>48</v>
      </c>
      <c r="F3554" s="1">
        <v>42321.640277777777</v>
      </c>
      <c r="G3554" t="s">
        <v>718</v>
      </c>
      <c r="H3554" t="s">
        <v>719</v>
      </c>
      <c r="I3554" s="1">
        <v>42321.686805555553</v>
      </c>
      <c r="J3554" s="2">
        <v>42321</v>
      </c>
      <c r="K3554" t="s">
        <v>186</v>
      </c>
      <c r="L3554" t="s">
        <v>355</v>
      </c>
      <c r="M3554" t="s">
        <v>356</v>
      </c>
      <c r="N3554" t="s">
        <v>405</v>
      </c>
      <c r="O3554" t="s">
        <v>190</v>
      </c>
      <c r="P3554" t="s">
        <v>406</v>
      </c>
      <c r="Q3554" t="s">
        <v>192</v>
      </c>
      <c r="R3554" t="s">
        <v>193</v>
      </c>
      <c r="T3554" s="2">
        <v>42307</v>
      </c>
      <c r="U3554" s="1">
        <v>42321.686805555553</v>
      </c>
      <c r="V3554" s="2"/>
      <c r="W3554">
        <v>5.0999999999999997E-2</v>
      </c>
      <c r="X3554" t="s">
        <v>194</v>
      </c>
      <c r="Y3554" t="s">
        <v>201</v>
      </c>
      <c r="Z3554" s="2">
        <v>42305</v>
      </c>
      <c r="AA3554">
        <v>151655317</v>
      </c>
      <c r="AB3554" t="s">
        <v>193</v>
      </c>
      <c r="AC3554">
        <v>0</v>
      </c>
      <c r="AE3554">
        <v>2015</v>
      </c>
      <c r="AF3554">
        <v>3000</v>
      </c>
      <c r="AG3554">
        <v>755.55</v>
      </c>
      <c r="AH3554">
        <v>0</v>
      </c>
      <c r="AI3554">
        <v>3000</v>
      </c>
      <c r="AJ3554">
        <v>3000</v>
      </c>
      <c r="AK3554">
        <v>0</v>
      </c>
      <c r="AL3554">
        <v>150</v>
      </c>
      <c r="AO3554">
        <v>2147</v>
      </c>
      <c r="AP3554">
        <v>11</v>
      </c>
      <c r="AQ3554" t="s">
        <v>1196</v>
      </c>
      <c r="AR3554" t="s">
        <v>246</v>
      </c>
    </row>
    <row r="3555" spans="4:44" x14ac:dyDescent="0.3">
      <c r="D3555" t="s">
        <v>237</v>
      </c>
      <c r="E3555" t="s">
        <v>48</v>
      </c>
      <c r="F3555" s="1">
        <v>42321.640277777777</v>
      </c>
      <c r="G3555" t="s">
        <v>718</v>
      </c>
      <c r="H3555" t="s">
        <v>719</v>
      </c>
      <c r="I3555" s="1">
        <v>42321.686805555553</v>
      </c>
      <c r="J3555" s="2">
        <v>42321</v>
      </c>
      <c r="K3555" t="s">
        <v>186</v>
      </c>
      <c r="L3555" t="s">
        <v>355</v>
      </c>
      <c r="M3555" t="s">
        <v>356</v>
      </c>
      <c r="N3555" t="s">
        <v>405</v>
      </c>
      <c r="O3555" t="s">
        <v>190</v>
      </c>
      <c r="P3555" t="s">
        <v>406</v>
      </c>
      <c r="Q3555" t="s">
        <v>192</v>
      </c>
      <c r="R3555" t="s">
        <v>193</v>
      </c>
      <c r="T3555" s="2">
        <v>42307</v>
      </c>
      <c r="U3555" s="1">
        <v>42321.686805555553</v>
      </c>
      <c r="V3555" s="2"/>
      <c r="W3555">
        <v>5.0999999999999997E-2</v>
      </c>
      <c r="X3555" t="s">
        <v>194</v>
      </c>
      <c r="Y3555" t="s">
        <v>374</v>
      </c>
      <c r="Z3555" s="2">
        <v>42305</v>
      </c>
      <c r="AA3555">
        <v>151655317</v>
      </c>
      <c r="AB3555" t="s">
        <v>193</v>
      </c>
      <c r="AC3555">
        <v>0</v>
      </c>
      <c r="AE3555">
        <v>2015</v>
      </c>
      <c r="AF3555">
        <v>4000</v>
      </c>
      <c r="AG3555">
        <v>755.55</v>
      </c>
      <c r="AH3555">
        <v>0</v>
      </c>
      <c r="AI3555">
        <v>4000</v>
      </c>
      <c r="AJ3555">
        <v>4000</v>
      </c>
      <c r="AK3555">
        <v>0</v>
      </c>
      <c r="AL3555">
        <v>200</v>
      </c>
      <c r="AO3555">
        <v>3866</v>
      </c>
      <c r="AP3555">
        <v>11</v>
      </c>
      <c r="AQ3555" t="s">
        <v>1196</v>
      </c>
      <c r="AR3555" t="s">
        <v>246</v>
      </c>
    </row>
    <row r="3556" spans="4:44" x14ac:dyDescent="0.3">
      <c r="D3556" t="s">
        <v>237</v>
      </c>
      <c r="E3556" t="s">
        <v>48</v>
      </c>
      <c r="F3556" s="1">
        <v>42321.74722222222</v>
      </c>
      <c r="G3556" t="s">
        <v>361</v>
      </c>
      <c r="H3556" t="s">
        <v>362</v>
      </c>
      <c r="I3556" s="1">
        <v>42321.772916666669</v>
      </c>
      <c r="J3556" s="2">
        <v>42321</v>
      </c>
      <c r="K3556" t="s">
        <v>186</v>
      </c>
      <c r="L3556" t="s">
        <v>355</v>
      </c>
      <c r="M3556" t="s">
        <v>356</v>
      </c>
      <c r="N3556" t="s">
        <v>1199</v>
      </c>
      <c r="O3556" t="s">
        <v>190</v>
      </c>
      <c r="P3556" t="s">
        <v>1200</v>
      </c>
      <c r="Q3556" t="s">
        <v>192</v>
      </c>
      <c r="R3556" t="s">
        <v>193</v>
      </c>
      <c r="T3556" s="2">
        <v>42307</v>
      </c>
      <c r="U3556" s="1">
        <v>42321.772916666669</v>
      </c>
      <c r="V3556" s="2"/>
      <c r="W3556">
        <v>5.0999999999999997E-2</v>
      </c>
      <c r="X3556" t="s">
        <v>194</v>
      </c>
      <c r="Y3556" t="s">
        <v>359</v>
      </c>
      <c r="Z3556" s="2">
        <v>42305</v>
      </c>
      <c r="AA3556">
        <v>151655306</v>
      </c>
      <c r="AB3556" t="s">
        <v>193</v>
      </c>
      <c r="AC3556">
        <v>0</v>
      </c>
      <c r="AE3556">
        <v>2015</v>
      </c>
      <c r="AF3556">
        <v>8000</v>
      </c>
      <c r="AG3556">
        <v>755.55</v>
      </c>
      <c r="AH3556">
        <v>0</v>
      </c>
      <c r="AI3556">
        <v>8000</v>
      </c>
      <c r="AJ3556">
        <v>8000</v>
      </c>
      <c r="AK3556">
        <v>0</v>
      </c>
      <c r="AL3556">
        <v>400</v>
      </c>
      <c r="AO3556">
        <v>6791</v>
      </c>
      <c r="AP3556">
        <v>11</v>
      </c>
      <c r="AQ3556" t="s">
        <v>1196</v>
      </c>
      <c r="AR3556" t="s">
        <v>246</v>
      </c>
    </row>
    <row r="3557" spans="4:44" x14ac:dyDescent="0.3">
      <c r="D3557" t="s">
        <v>237</v>
      </c>
      <c r="E3557" t="s">
        <v>48</v>
      </c>
      <c r="F3557" s="1">
        <v>42321.74722222222</v>
      </c>
      <c r="G3557" t="s">
        <v>361</v>
      </c>
      <c r="H3557" t="s">
        <v>362</v>
      </c>
      <c r="I3557" s="1">
        <v>42321.772916666669</v>
      </c>
      <c r="J3557" s="2">
        <v>42321</v>
      </c>
      <c r="K3557" t="s">
        <v>186</v>
      </c>
      <c r="L3557" t="s">
        <v>355</v>
      </c>
      <c r="M3557" t="s">
        <v>356</v>
      </c>
      <c r="N3557" t="s">
        <v>1199</v>
      </c>
      <c r="O3557" t="s">
        <v>190</v>
      </c>
      <c r="P3557" t="s">
        <v>1200</v>
      </c>
      <c r="Q3557" t="s">
        <v>192</v>
      </c>
      <c r="R3557" t="s">
        <v>193</v>
      </c>
      <c r="T3557" s="2">
        <v>42307</v>
      </c>
      <c r="U3557" s="1">
        <v>42321.772916666669</v>
      </c>
      <c r="V3557" s="2"/>
      <c r="W3557">
        <v>5.0999999999999997E-2</v>
      </c>
      <c r="X3557" t="s">
        <v>194</v>
      </c>
      <c r="Y3557" t="s">
        <v>360</v>
      </c>
      <c r="Z3557" s="2">
        <v>42305</v>
      </c>
      <c r="AA3557">
        <v>151655306</v>
      </c>
      <c r="AB3557" t="s">
        <v>193</v>
      </c>
      <c r="AC3557">
        <v>0</v>
      </c>
      <c r="AE3557">
        <v>2015</v>
      </c>
      <c r="AF3557">
        <v>9000</v>
      </c>
      <c r="AG3557">
        <v>755.55</v>
      </c>
      <c r="AH3557">
        <v>0</v>
      </c>
      <c r="AI3557">
        <v>9000</v>
      </c>
      <c r="AJ3557">
        <v>9000</v>
      </c>
      <c r="AK3557">
        <v>0</v>
      </c>
      <c r="AL3557">
        <v>450</v>
      </c>
      <c r="AO3557">
        <v>8004</v>
      </c>
      <c r="AP3557">
        <v>11</v>
      </c>
      <c r="AQ3557" t="s">
        <v>1196</v>
      </c>
      <c r="AR3557" t="s">
        <v>246</v>
      </c>
    </row>
    <row r="3558" spans="4:44" x14ac:dyDescent="0.3">
      <c r="D3558" t="s">
        <v>237</v>
      </c>
      <c r="E3558" t="s">
        <v>48</v>
      </c>
      <c r="F3558" s="1">
        <v>42321.89166666667</v>
      </c>
      <c r="G3558" t="s">
        <v>718</v>
      </c>
      <c r="H3558" t="s">
        <v>719</v>
      </c>
      <c r="I3558" s="1">
        <v>42321.962500000001</v>
      </c>
      <c r="J3558" s="2">
        <v>42321</v>
      </c>
      <c r="K3558" t="s">
        <v>186</v>
      </c>
      <c r="L3558" t="s">
        <v>355</v>
      </c>
      <c r="M3558" t="s">
        <v>356</v>
      </c>
      <c r="N3558" t="s">
        <v>405</v>
      </c>
      <c r="O3558" t="s">
        <v>190</v>
      </c>
      <c r="P3558" t="s">
        <v>406</v>
      </c>
      <c r="Q3558" t="s">
        <v>192</v>
      </c>
      <c r="R3558" t="s">
        <v>193</v>
      </c>
      <c r="T3558" s="2">
        <v>42307</v>
      </c>
      <c r="U3558" s="1">
        <v>42321.962500000001</v>
      </c>
      <c r="V3558" s="2"/>
      <c r="W3558">
        <v>5.0999999999999997E-2</v>
      </c>
      <c r="X3558" t="s">
        <v>194</v>
      </c>
      <c r="Y3558" t="s">
        <v>191</v>
      </c>
      <c r="Z3558" s="2">
        <v>42305</v>
      </c>
      <c r="AA3558">
        <v>151655317</v>
      </c>
      <c r="AB3558" t="s">
        <v>193</v>
      </c>
      <c r="AC3558">
        <v>0</v>
      </c>
      <c r="AE3558">
        <v>2015</v>
      </c>
      <c r="AF3558">
        <v>5000</v>
      </c>
      <c r="AG3558">
        <v>755.55</v>
      </c>
      <c r="AH3558">
        <v>0</v>
      </c>
      <c r="AI3558">
        <v>5000</v>
      </c>
      <c r="AJ3558">
        <v>5000</v>
      </c>
      <c r="AK3558">
        <v>0</v>
      </c>
      <c r="AL3558">
        <v>250</v>
      </c>
      <c r="AO3558">
        <v>4440</v>
      </c>
      <c r="AP3558">
        <v>11</v>
      </c>
      <c r="AQ3558" t="s">
        <v>1196</v>
      </c>
      <c r="AR3558" t="s">
        <v>246</v>
      </c>
    </row>
    <row r="3559" spans="4:44" x14ac:dyDescent="0.3">
      <c r="D3559" t="s">
        <v>237</v>
      </c>
      <c r="E3559" t="s">
        <v>48</v>
      </c>
      <c r="F3559" s="1">
        <v>42321.89166666667</v>
      </c>
      <c r="G3559" t="s">
        <v>718</v>
      </c>
      <c r="H3559" t="s">
        <v>719</v>
      </c>
      <c r="I3559" s="1">
        <v>42321.962500000001</v>
      </c>
      <c r="J3559" s="2">
        <v>42321</v>
      </c>
      <c r="K3559" t="s">
        <v>186</v>
      </c>
      <c r="L3559" t="s">
        <v>355</v>
      </c>
      <c r="M3559" t="s">
        <v>356</v>
      </c>
      <c r="N3559" t="s">
        <v>405</v>
      </c>
      <c r="O3559" t="s">
        <v>190</v>
      </c>
      <c r="P3559" t="s">
        <v>406</v>
      </c>
      <c r="Q3559" t="s">
        <v>192</v>
      </c>
      <c r="R3559" t="s">
        <v>193</v>
      </c>
      <c r="T3559" s="2">
        <v>42307</v>
      </c>
      <c r="U3559" s="1">
        <v>42321.962500000001</v>
      </c>
      <c r="V3559" s="2"/>
      <c r="W3559">
        <v>5.0999999999999997E-2</v>
      </c>
      <c r="X3559" t="s">
        <v>194</v>
      </c>
      <c r="Y3559" t="s">
        <v>375</v>
      </c>
      <c r="Z3559" s="2">
        <v>42305</v>
      </c>
      <c r="AA3559">
        <v>151655317</v>
      </c>
      <c r="AB3559" t="s">
        <v>193</v>
      </c>
      <c r="AC3559">
        <v>0</v>
      </c>
      <c r="AE3559">
        <v>2015</v>
      </c>
      <c r="AF3559">
        <v>6000</v>
      </c>
      <c r="AG3559">
        <v>755.55</v>
      </c>
      <c r="AH3559">
        <v>0</v>
      </c>
      <c r="AI3559">
        <v>6000</v>
      </c>
      <c r="AJ3559">
        <v>6000</v>
      </c>
      <c r="AK3559">
        <v>0</v>
      </c>
      <c r="AL3559">
        <v>300</v>
      </c>
      <c r="AO3559">
        <v>5185</v>
      </c>
      <c r="AP3559">
        <v>11</v>
      </c>
      <c r="AQ3559" t="s">
        <v>1196</v>
      </c>
      <c r="AR3559" t="s">
        <v>246</v>
      </c>
    </row>
    <row r="3560" spans="4:44" x14ac:dyDescent="0.3">
      <c r="D3560" t="s">
        <v>237</v>
      </c>
      <c r="E3560" t="s">
        <v>48</v>
      </c>
      <c r="F3560" s="1">
        <v>42321.89166666667</v>
      </c>
      <c r="G3560" t="s">
        <v>718</v>
      </c>
      <c r="H3560" t="s">
        <v>719</v>
      </c>
      <c r="I3560" s="1">
        <v>42321.962500000001</v>
      </c>
      <c r="J3560" s="2">
        <v>42321</v>
      </c>
      <c r="K3560" t="s">
        <v>186</v>
      </c>
      <c r="L3560" t="s">
        <v>355</v>
      </c>
      <c r="M3560" t="s">
        <v>356</v>
      </c>
      <c r="N3560" t="s">
        <v>405</v>
      </c>
      <c r="O3560" t="s">
        <v>190</v>
      </c>
      <c r="P3560" t="s">
        <v>406</v>
      </c>
      <c r="Q3560" t="s">
        <v>192</v>
      </c>
      <c r="R3560" t="s">
        <v>193</v>
      </c>
      <c r="T3560" s="2">
        <v>42307</v>
      </c>
      <c r="U3560" s="1">
        <v>42321.962500000001</v>
      </c>
      <c r="V3560" s="2"/>
      <c r="W3560">
        <v>5.0999999999999997E-2</v>
      </c>
      <c r="X3560" t="s">
        <v>194</v>
      </c>
      <c r="Y3560" t="s">
        <v>376</v>
      </c>
      <c r="Z3560" s="2">
        <v>42305</v>
      </c>
      <c r="AA3560">
        <v>151655317</v>
      </c>
      <c r="AB3560" t="s">
        <v>193</v>
      </c>
      <c r="AC3560">
        <v>0</v>
      </c>
      <c r="AE3560">
        <v>2015</v>
      </c>
      <c r="AF3560">
        <v>5000</v>
      </c>
      <c r="AG3560">
        <v>755.55</v>
      </c>
      <c r="AH3560">
        <v>0</v>
      </c>
      <c r="AI3560">
        <v>5000</v>
      </c>
      <c r="AJ3560">
        <v>5000</v>
      </c>
      <c r="AK3560">
        <v>0</v>
      </c>
      <c r="AL3560">
        <v>250</v>
      </c>
      <c r="AO3560">
        <v>4634</v>
      </c>
      <c r="AP3560">
        <v>11</v>
      </c>
      <c r="AQ3560" t="s">
        <v>1196</v>
      </c>
      <c r="AR3560" t="s">
        <v>246</v>
      </c>
    </row>
    <row r="3561" spans="4:44" x14ac:dyDescent="0.3">
      <c r="D3561" t="s">
        <v>237</v>
      </c>
      <c r="E3561" t="s">
        <v>48</v>
      </c>
      <c r="F3561" s="1">
        <v>42321.245833333334</v>
      </c>
      <c r="G3561" t="s">
        <v>1784</v>
      </c>
      <c r="H3561" t="s">
        <v>1785</v>
      </c>
      <c r="I3561" s="1">
        <v>42321.262499999997</v>
      </c>
      <c r="J3561" s="2">
        <v>42321</v>
      </c>
      <c r="K3561" t="s">
        <v>186</v>
      </c>
      <c r="L3561" t="s">
        <v>2964</v>
      </c>
      <c r="M3561" t="s">
        <v>2965</v>
      </c>
      <c r="N3561" t="s">
        <v>418</v>
      </c>
      <c r="O3561" t="s">
        <v>190</v>
      </c>
      <c r="P3561" t="s">
        <v>419</v>
      </c>
      <c r="Q3561" t="s">
        <v>192</v>
      </c>
      <c r="R3561" t="s">
        <v>193</v>
      </c>
      <c r="T3561" s="2">
        <v>42334</v>
      </c>
      <c r="U3561" s="1">
        <v>42321.262499999997</v>
      </c>
      <c r="V3561" s="2"/>
      <c r="W3561">
        <v>2.2050000000000001</v>
      </c>
      <c r="X3561" t="s">
        <v>194</v>
      </c>
      <c r="Y3561" t="s">
        <v>420</v>
      </c>
      <c r="Z3561" s="2">
        <v>42306</v>
      </c>
      <c r="AA3561">
        <v>151655454</v>
      </c>
      <c r="AB3561" t="s">
        <v>193</v>
      </c>
      <c r="AC3561">
        <v>0</v>
      </c>
      <c r="AE3561">
        <v>2015</v>
      </c>
      <c r="AF3561">
        <v>5800</v>
      </c>
      <c r="AG3561">
        <v>755.55</v>
      </c>
      <c r="AH3561">
        <v>0</v>
      </c>
      <c r="AI3561">
        <v>5800</v>
      </c>
      <c r="AJ3561">
        <v>5800</v>
      </c>
      <c r="AK3561">
        <v>0</v>
      </c>
      <c r="AL3561">
        <v>145</v>
      </c>
      <c r="AO3561">
        <v>5752</v>
      </c>
      <c r="AP3561">
        <v>11</v>
      </c>
      <c r="AQ3561" t="s">
        <v>1196</v>
      </c>
      <c r="AR3561" t="s">
        <v>246</v>
      </c>
    </row>
    <row r="3562" spans="4:44" x14ac:dyDescent="0.3">
      <c r="D3562" t="s">
        <v>237</v>
      </c>
      <c r="E3562" t="s">
        <v>48</v>
      </c>
      <c r="F3562" s="1">
        <v>42321.375694444447</v>
      </c>
      <c r="G3562" t="s">
        <v>100</v>
      </c>
      <c r="H3562" t="s">
        <v>101</v>
      </c>
      <c r="I3562" s="1">
        <v>42321.432638888888</v>
      </c>
      <c r="J3562" s="2">
        <v>42321</v>
      </c>
      <c r="K3562" t="s">
        <v>51</v>
      </c>
      <c r="L3562" t="s">
        <v>2016</v>
      </c>
      <c r="M3562" t="s">
        <v>2017</v>
      </c>
      <c r="N3562" t="s">
        <v>76</v>
      </c>
      <c r="P3562" t="s">
        <v>77</v>
      </c>
      <c r="R3562" t="s">
        <v>78</v>
      </c>
      <c r="T3562" s="2">
        <v>42307</v>
      </c>
      <c r="U3562" s="1">
        <v>42321.432638888888</v>
      </c>
      <c r="V3562" s="2"/>
      <c r="W3562">
        <v>0.27500000000000002</v>
      </c>
      <c r="X3562" t="s">
        <v>79</v>
      </c>
      <c r="Y3562" t="s">
        <v>2018</v>
      </c>
      <c r="Z3562" s="2">
        <v>42307</v>
      </c>
      <c r="AA3562">
        <v>151660885</v>
      </c>
      <c r="AB3562" t="s">
        <v>78</v>
      </c>
      <c r="AC3562">
        <v>68660</v>
      </c>
      <c r="AE3562">
        <v>2015</v>
      </c>
      <c r="AF3562">
        <v>74330</v>
      </c>
      <c r="AG3562">
        <v>1403</v>
      </c>
      <c r="AH3562">
        <v>0</v>
      </c>
      <c r="AI3562">
        <v>74330</v>
      </c>
      <c r="AJ3562">
        <v>222965</v>
      </c>
      <c r="AK3562">
        <v>0</v>
      </c>
      <c r="AL3562">
        <v>0</v>
      </c>
      <c r="AO3562">
        <v>652173</v>
      </c>
      <c r="AP3562">
        <v>11</v>
      </c>
      <c r="AQ3562" t="s">
        <v>1196</v>
      </c>
      <c r="AR3562" t="s">
        <v>246</v>
      </c>
    </row>
    <row r="3563" spans="4:44" x14ac:dyDescent="0.3">
      <c r="D3563" t="s">
        <v>237</v>
      </c>
      <c r="E3563" t="s">
        <v>48</v>
      </c>
      <c r="F3563" s="1">
        <v>42321.035416666666</v>
      </c>
      <c r="G3563" t="s">
        <v>751</v>
      </c>
      <c r="H3563" t="s">
        <v>752</v>
      </c>
      <c r="I3563" s="1">
        <v>42321.036805555559</v>
      </c>
      <c r="J3563" s="2">
        <v>42321</v>
      </c>
      <c r="K3563" t="s">
        <v>186</v>
      </c>
      <c r="L3563" t="s">
        <v>816</v>
      </c>
      <c r="M3563" t="s">
        <v>817</v>
      </c>
      <c r="N3563" t="s">
        <v>1693</v>
      </c>
      <c r="O3563" t="s">
        <v>190</v>
      </c>
      <c r="P3563" t="s">
        <v>1694</v>
      </c>
      <c r="Q3563" t="s">
        <v>192</v>
      </c>
      <c r="R3563" t="s">
        <v>193</v>
      </c>
      <c r="T3563" s="2">
        <v>42334</v>
      </c>
      <c r="U3563" s="1">
        <v>42321.036805555559</v>
      </c>
      <c r="V3563" s="2"/>
      <c r="W3563">
        <v>0.27500000000000002</v>
      </c>
      <c r="X3563" t="s">
        <v>194</v>
      </c>
      <c r="Y3563" t="s">
        <v>104</v>
      </c>
      <c r="Z3563" s="2">
        <v>42308</v>
      </c>
      <c r="AA3563">
        <v>151655540</v>
      </c>
      <c r="AB3563" t="s">
        <v>193</v>
      </c>
      <c r="AC3563">
        <v>0</v>
      </c>
      <c r="AE3563">
        <v>2015</v>
      </c>
      <c r="AF3563">
        <v>53170</v>
      </c>
      <c r="AG3563">
        <v>755.55</v>
      </c>
      <c r="AH3563">
        <v>0</v>
      </c>
      <c r="AI3563">
        <v>53170</v>
      </c>
      <c r="AJ3563">
        <v>53170</v>
      </c>
      <c r="AK3563">
        <v>0</v>
      </c>
      <c r="AL3563">
        <v>818</v>
      </c>
      <c r="AO3563">
        <v>53000</v>
      </c>
      <c r="AP3563">
        <v>11</v>
      </c>
      <c r="AQ3563" t="s">
        <v>1196</v>
      </c>
      <c r="AR3563" t="s">
        <v>246</v>
      </c>
    </row>
    <row r="3564" spans="4:44" x14ac:dyDescent="0.3">
      <c r="D3564" t="s">
        <v>237</v>
      </c>
      <c r="E3564" t="s">
        <v>48</v>
      </c>
      <c r="F3564" s="1">
        <v>42321.376388888886</v>
      </c>
      <c r="G3564" t="s">
        <v>100</v>
      </c>
      <c r="H3564" t="s">
        <v>101</v>
      </c>
      <c r="I3564" s="1">
        <v>42321.395138888889</v>
      </c>
      <c r="J3564" s="2">
        <v>42321</v>
      </c>
      <c r="K3564" t="s">
        <v>186</v>
      </c>
      <c r="L3564" t="s">
        <v>429</v>
      </c>
      <c r="M3564" t="s">
        <v>430</v>
      </c>
      <c r="N3564" t="s">
        <v>76</v>
      </c>
      <c r="P3564" t="s">
        <v>77</v>
      </c>
      <c r="R3564" t="s">
        <v>78</v>
      </c>
      <c r="T3564" s="2">
        <v>42337</v>
      </c>
      <c r="U3564" s="1">
        <v>42321.395138888889</v>
      </c>
      <c r="V3564" s="2"/>
      <c r="W3564">
        <v>0.1</v>
      </c>
      <c r="X3564" t="s">
        <v>79</v>
      </c>
      <c r="Y3564" t="s">
        <v>431</v>
      </c>
      <c r="Z3564" s="2">
        <v>42046</v>
      </c>
      <c r="AA3564">
        <v>151655576</v>
      </c>
      <c r="AB3564" t="s">
        <v>78</v>
      </c>
      <c r="AC3564">
        <v>0</v>
      </c>
      <c r="AE3564">
        <v>2015</v>
      </c>
      <c r="AF3564">
        <v>25000</v>
      </c>
      <c r="AG3564">
        <v>1403</v>
      </c>
      <c r="AH3564">
        <v>0</v>
      </c>
      <c r="AI3564">
        <v>25000</v>
      </c>
      <c r="AJ3564">
        <v>25000</v>
      </c>
      <c r="AK3564">
        <v>0</v>
      </c>
      <c r="AL3564">
        <v>0</v>
      </c>
      <c r="AO3564">
        <v>70080</v>
      </c>
      <c r="AP3564">
        <v>11</v>
      </c>
      <c r="AQ3564" t="s">
        <v>1196</v>
      </c>
      <c r="AR3564" t="s">
        <v>246</v>
      </c>
    </row>
    <row r="3565" spans="4:44" x14ac:dyDescent="0.3">
      <c r="D3565" t="s">
        <v>237</v>
      </c>
      <c r="E3565" t="s">
        <v>48</v>
      </c>
      <c r="F3565" s="1">
        <v>42321.376388888886</v>
      </c>
      <c r="G3565" t="s">
        <v>105</v>
      </c>
      <c r="H3565" t="s">
        <v>106</v>
      </c>
      <c r="I3565" s="1">
        <v>42321.395138888889</v>
      </c>
      <c r="J3565" s="2">
        <v>42321</v>
      </c>
      <c r="K3565" t="s">
        <v>186</v>
      </c>
      <c r="L3565" t="s">
        <v>429</v>
      </c>
      <c r="M3565" t="s">
        <v>430</v>
      </c>
      <c r="N3565" t="s">
        <v>82</v>
      </c>
      <c r="O3565" t="s">
        <v>82</v>
      </c>
      <c r="P3565" t="s">
        <v>83</v>
      </c>
      <c r="Q3565" t="s">
        <v>83</v>
      </c>
      <c r="R3565" t="s">
        <v>84</v>
      </c>
      <c r="T3565" s="2">
        <v>42337</v>
      </c>
      <c r="U3565" s="1">
        <v>42321.395138888889</v>
      </c>
      <c r="V3565" s="2"/>
      <c r="W3565">
        <v>0.1</v>
      </c>
      <c r="X3565" t="s">
        <v>79</v>
      </c>
      <c r="Y3565" t="s">
        <v>431</v>
      </c>
      <c r="Z3565" s="2">
        <v>42046</v>
      </c>
      <c r="AA3565">
        <v>151655576</v>
      </c>
      <c r="AB3565" t="s">
        <v>84</v>
      </c>
      <c r="AC3565">
        <v>0</v>
      </c>
      <c r="AD3565">
        <v>25000</v>
      </c>
      <c r="AE3565">
        <v>2015</v>
      </c>
      <c r="AF3565">
        <v>25000</v>
      </c>
      <c r="AG3565">
        <v>1403</v>
      </c>
      <c r="AH3565">
        <v>0</v>
      </c>
      <c r="AI3565">
        <v>25000</v>
      </c>
      <c r="AJ3565">
        <v>25000</v>
      </c>
      <c r="AK3565">
        <v>0</v>
      </c>
      <c r="AL3565">
        <v>0</v>
      </c>
      <c r="AO3565">
        <v>70080</v>
      </c>
      <c r="AP3565">
        <v>11</v>
      </c>
      <c r="AQ3565" t="s">
        <v>1196</v>
      </c>
      <c r="AR3565" t="s">
        <v>246</v>
      </c>
    </row>
    <row r="3566" spans="4:44" x14ac:dyDescent="0.3">
      <c r="D3566" t="s">
        <v>237</v>
      </c>
      <c r="E3566" t="s">
        <v>48</v>
      </c>
      <c r="F3566" s="1">
        <v>42321.376388888886</v>
      </c>
      <c r="G3566" t="s">
        <v>100</v>
      </c>
      <c r="H3566" t="s">
        <v>101</v>
      </c>
      <c r="I3566" s="1">
        <v>42321.407638888886</v>
      </c>
      <c r="J3566" s="2">
        <v>42321</v>
      </c>
      <c r="K3566" t="s">
        <v>186</v>
      </c>
      <c r="L3566" t="s">
        <v>429</v>
      </c>
      <c r="M3566" t="s">
        <v>430</v>
      </c>
      <c r="N3566" t="s">
        <v>76</v>
      </c>
      <c r="P3566" t="s">
        <v>77</v>
      </c>
      <c r="R3566" t="s">
        <v>78</v>
      </c>
      <c r="T3566" s="2">
        <v>42337</v>
      </c>
      <c r="U3566" s="1">
        <v>42321.407638888886</v>
      </c>
      <c r="V3566" s="2"/>
      <c r="W3566">
        <v>0.1</v>
      </c>
      <c r="X3566" t="s">
        <v>79</v>
      </c>
      <c r="Y3566" t="s">
        <v>431</v>
      </c>
      <c r="Z3566" s="2">
        <v>42046</v>
      </c>
      <c r="AA3566">
        <v>151655575</v>
      </c>
      <c r="AB3566" t="s">
        <v>78</v>
      </c>
      <c r="AC3566">
        <v>0</v>
      </c>
      <c r="AE3566">
        <v>2015</v>
      </c>
      <c r="AF3566">
        <v>35000</v>
      </c>
      <c r="AG3566">
        <v>1403</v>
      </c>
      <c r="AH3566">
        <v>0</v>
      </c>
      <c r="AI3566">
        <v>35000</v>
      </c>
      <c r="AJ3566">
        <v>35000</v>
      </c>
      <c r="AK3566">
        <v>0</v>
      </c>
      <c r="AL3566">
        <v>0</v>
      </c>
      <c r="AO3566">
        <v>70080</v>
      </c>
      <c r="AP3566">
        <v>11</v>
      </c>
      <c r="AQ3566" t="s">
        <v>1196</v>
      </c>
      <c r="AR3566" t="s">
        <v>246</v>
      </c>
    </row>
    <row r="3567" spans="4:44" x14ac:dyDescent="0.3">
      <c r="D3567" t="s">
        <v>237</v>
      </c>
      <c r="E3567" t="s">
        <v>48</v>
      </c>
      <c r="F3567" s="1">
        <v>42321.495833333334</v>
      </c>
      <c r="G3567" t="s">
        <v>320</v>
      </c>
      <c r="H3567" t="s">
        <v>321</v>
      </c>
      <c r="I3567" s="1">
        <v>42321.495833333334</v>
      </c>
      <c r="J3567" s="2">
        <v>42321</v>
      </c>
      <c r="K3567" t="s">
        <v>186</v>
      </c>
      <c r="L3567" t="s">
        <v>2966</v>
      </c>
      <c r="M3567" t="s">
        <v>2967</v>
      </c>
      <c r="N3567" t="s">
        <v>190</v>
      </c>
      <c r="O3567" t="s">
        <v>190</v>
      </c>
      <c r="P3567" t="s">
        <v>192</v>
      </c>
      <c r="Q3567" t="s">
        <v>192</v>
      </c>
      <c r="R3567" t="s">
        <v>193</v>
      </c>
      <c r="T3567" s="2">
        <v>42337</v>
      </c>
      <c r="U3567" s="1">
        <v>42321.495833333334</v>
      </c>
      <c r="V3567" s="2"/>
      <c r="W3567">
        <v>0.1</v>
      </c>
      <c r="X3567" t="s">
        <v>194</v>
      </c>
      <c r="Y3567" t="s">
        <v>2968</v>
      </c>
      <c r="Z3567" s="2">
        <v>42046</v>
      </c>
      <c r="AA3567">
        <v>151655573</v>
      </c>
      <c r="AB3567" t="s">
        <v>193</v>
      </c>
      <c r="AC3567">
        <v>0</v>
      </c>
      <c r="AE3567">
        <v>2015</v>
      </c>
      <c r="AF3567">
        <v>71020</v>
      </c>
      <c r="AG3567">
        <v>755.55</v>
      </c>
      <c r="AH3567">
        <v>0</v>
      </c>
      <c r="AI3567">
        <v>71020</v>
      </c>
      <c r="AJ3567">
        <v>71020</v>
      </c>
      <c r="AK3567">
        <v>0</v>
      </c>
      <c r="AL3567">
        <v>1316</v>
      </c>
      <c r="AO3567">
        <v>70080</v>
      </c>
      <c r="AP3567">
        <v>11</v>
      </c>
      <c r="AQ3567" t="s">
        <v>1196</v>
      </c>
      <c r="AR3567" t="s">
        <v>246</v>
      </c>
    </row>
    <row r="3568" spans="4:44" x14ac:dyDescent="0.3">
      <c r="D3568" t="s">
        <v>237</v>
      </c>
      <c r="E3568" t="s">
        <v>48</v>
      </c>
      <c r="F3568" s="1">
        <v>42321.495833333334</v>
      </c>
      <c r="G3568" t="s">
        <v>320</v>
      </c>
      <c r="H3568" t="s">
        <v>321</v>
      </c>
      <c r="I3568" s="1">
        <v>42321.496527777781</v>
      </c>
      <c r="J3568" s="2">
        <v>42321</v>
      </c>
      <c r="K3568" t="s">
        <v>186</v>
      </c>
      <c r="L3568" t="s">
        <v>2966</v>
      </c>
      <c r="M3568" t="s">
        <v>2967</v>
      </c>
      <c r="N3568" t="s">
        <v>190</v>
      </c>
      <c r="O3568" t="s">
        <v>190</v>
      </c>
      <c r="P3568" t="s">
        <v>192</v>
      </c>
      <c r="Q3568" t="s">
        <v>192</v>
      </c>
      <c r="R3568" t="s">
        <v>193</v>
      </c>
      <c r="T3568" s="2">
        <v>42337</v>
      </c>
      <c r="U3568" s="1">
        <v>42321.496527777781</v>
      </c>
      <c r="V3568" s="2"/>
      <c r="W3568">
        <v>0.1</v>
      </c>
      <c r="X3568" t="s">
        <v>194</v>
      </c>
      <c r="Y3568" t="s">
        <v>2968</v>
      </c>
      <c r="Z3568" s="2">
        <v>42046</v>
      </c>
      <c r="AA3568">
        <v>151655574</v>
      </c>
      <c r="AB3568" t="s">
        <v>193</v>
      </c>
      <c r="AC3568">
        <v>0</v>
      </c>
      <c r="AE3568">
        <v>2015</v>
      </c>
      <c r="AF3568">
        <v>71020</v>
      </c>
      <c r="AG3568">
        <v>755.55</v>
      </c>
      <c r="AH3568">
        <v>0</v>
      </c>
      <c r="AI3568">
        <v>71020</v>
      </c>
      <c r="AJ3568">
        <v>71020</v>
      </c>
      <c r="AK3568">
        <v>0</v>
      </c>
      <c r="AL3568">
        <v>1316</v>
      </c>
      <c r="AO3568">
        <v>70080</v>
      </c>
      <c r="AP3568">
        <v>11</v>
      </c>
      <c r="AQ3568" t="s">
        <v>1196</v>
      </c>
      <c r="AR3568" t="s">
        <v>246</v>
      </c>
    </row>
    <row r="3569" spans="1:44" x14ac:dyDescent="0.3">
      <c r="D3569" t="s">
        <v>237</v>
      </c>
      <c r="E3569" t="s">
        <v>48</v>
      </c>
      <c r="F3569" s="1">
        <v>42321.503472222219</v>
      </c>
      <c r="G3569" t="s">
        <v>414</v>
      </c>
      <c r="H3569" t="s">
        <v>415</v>
      </c>
      <c r="I3569" s="1">
        <v>42321.584722222222</v>
      </c>
      <c r="J3569" s="2">
        <v>42321</v>
      </c>
      <c r="K3569" t="s">
        <v>186</v>
      </c>
      <c r="L3569" t="s">
        <v>2969</v>
      </c>
      <c r="M3569" t="s">
        <v>2970</v>
      </c>
      <c r="N3569" t="s">
        <v>418</v>
      </c>
      <c r="O3569" t="s">
        <v>190</v>
      </c>
      <c r="P3569" t="s">
        <v>419</v>
      </c>
      <c r="Q3569" t="s">
        <v>192</v>
      </c>
      <c r="R3569" t="s">
        <v>193</v>
      </c>
      <c r="T3569" s="2">
        <v>42337</v>
      </c>
      <c r="U3569" s="1">
        <v>42321.584722222222</v>
      </c>
      <c r="V3569" s="2"/>
      <c r="W3569">
        <v>0.35</v>
      </c>
      <c r="X3569" t="s">
        <v>194</v>
      </c>
      <c r="Y3569" t="s">
        <v>104</v>
      </c>
      <c r="Z3569" s="2">
        <v>42046</v>
      </c>
      <c r="AA3569">
        <v>151655564</v>
      </c>
      <c r="AB3569" t="s">
        <v>193</v>
      </c>
      <c r="AC3569">
        <v>0</v>
      </c>
      <c r="AE3569">
        <v>2015</v>
      </c>
      <c r="AF3569">
        <v>19350</v>
      </c>
      <c r="AG3569">
        <v>755.55</v>
      </c>
      <c r="AH3569">
        <v>0</v>
      </c>
      <c r="AI3569">
        <v>19350</v>
      </c>
      <c r="AJ3569">
        <v>19350</v>
      </c>
      <c r="AK3569">
        <v>0</v>
      </c>
      <c r="AL3569">
        <v>387</v>
      </c>
      <c r="AO3569">
        <v>19316</v>
      </c>
      <c r="AP3569">
        <v>11</v>
      </c>
      <c r="AQ3569" t="s">
        <v>1196</v>
      </c>
      <c r="AR3569" t="s">
        <v>246</v>
      </c>
    </row>
    <row r="3570" spans="1:44" x14ac:dyDescent="0.3">
      <c r="D3570" t="s">
        <v>237</v>
      </c>
      <c r="E3570" t="s">
        <v>48</v>
      </c>
      <c r="F3570" s="1">
        <v>42321.806944444441</v>
      </c>
      <c r="G3570" t="s">
        <v>49</v>
      </c>
      <c r="H3570" t="s">
        <v>50</v>
      </c>
      <c r="I3570" s="1">
        <v>42321.806944444441</v>
      </c>
      <c r="J3570" s="2">
        <v>42321</v>
      </c>
      <c r="K3570" t="s">
        <v>186</v>
      </c>
      <c r="L3570" t="s">
        <v>429</v>
      </c>
      <c r="M3570" t="s">
        <v>430</v>
      </c>
      <c r="N3570" t="s">
        <v>432</v>
      </c>
      <c r="P3570" t="s">
        <v>433</v>
      </c>
      <c r="R3570" t="s">
        <v>56</v>
      </c>
      <c r="T3570" s="2">
        <v>42337</v>
      </c>
      <c r="U3570" s="1">
        <v>42321.806944444441</v>
      </c>
      <c r="V3570" s="2"/>
      <c r="W3570">
        <v>0.1</v>
      </c>
      <c r="X3570" t="s">
        <v>57</v>
      </c>
      <c r="Y3570" t="s">
        <v>431</v>
      </c>
      <c r="Z3570" s="2">
        <v>42046</v>
      </c>
      <c r="AA3570">
        <v>151655576</v>
      </c>
      <c r="AB3570" t="s">
        <v>59</v>
      </c>
      <c r="AC3570">
        <v>15400</v>
      </c>
      <c r="AE3570">
        <v>2015</v>
      </c>
      <c r="AF3570">
        <v>40000</v>
      </c>
      <c r="AG3570">
        <v>1403</v>
      </c>
      <c r="AH3570">
        <v>210</v>
      </c>
      <c r="AI3570">
        <v>39400</v>
      </c>
      <c r="AJ3570">
        <v>65000</v>
      </c>
      <c r="AK3570">
        <v>600</v>
      </c>
      <c r="AL3570">
        <v>0</v>
      </c>
      <c r="AO3570">
        <v>70080</v>
      </c>
      <c r="AP3570">
        <v>11</v>
      </c>
      <c r="AQ3570" t="s">
        <v>1196</v>
      </c>
      <c r="AR3570" t="s">
        <v>246</v>
      </c>
    </row>
    <row r="3571" spans="1:44" x14ac:dyDescent="0.3">
      <c r="D3571" t="s">
        <v>237</v>
      </c>
      <c r="E3571" t="s">
        <v>48</v>
      </c>
      <c r="F3571" s="1">
        <v>42321.631944444445</v>
      </c>
      <c r="G3571" t="s">
        <v>2956</v>
      </c>
      <c r="H3571" t="s">
        <v>2957</v>
      </c>
      <c r="I3571" s="1">
        <v>42321.634722222225</v>
      </c>
      <c r="J3571" s="2">
        <v>42321</v>
      </c>
      <c r="K3571" t="s">
        <v>186</v>
      </c>
      <c r="L3571" t="s">
        <v>2971</v>
      </c>
      <c r="M3571" t="s">
        <v>2972</v>
      </c>
      <c r="N3571" t="s">
        <v>2958</v>
      </c>
      <c r="O3571" t="s">
        <v>2958</v>
      </c>
      <c r="P3571" t="s">
        <v>2959</v>
      </c>
      <c r="Q3571" t="s">
        <v>2959</v>
      </c>
      <c r="R3571" t="s">
        <v>2959</v>
      </c>
      <c r="T3571" s="2">
        <v>42336</v>
      </c>
      <c r="U3571" s="1">
        <v>42321.634722222225</v>
      </c>
      <c r="V3571" s="2"/>
      <c r="W3571">
        <v>0.45</v>
      </c>
      <c r="X3571" t="s">
        <v>2960</v>
      </c>
      <c r="Y3571" t="s">
        <v>104</v>
      </c>
      <c r="Z3571" s="2">
        <v>42105</v>
      </c>
      <c r="AA3571">
        <v>151655764</v>
      </c>
      <c r="AB3571" t="s">
        <v>2959</v>
      </c>
      <c r="AC3571">
        <v>168000</v>
      </c>
      <c r="AE3571">
        <v>2015</v>
      </c>
      <c r="AF3571">
        <v>52000</v>
      </c>
      <c r="AG3571">
        <v>1403</v>
      </c>
      <c r="AH3571">
        <v>0</v>
      </c>
      <c r="AI3571">
        <v>52000</v>
      </c>
      <c r="AJ3571">
        <v>52000</v>
      </c>
      <c r="AK3571">
        <v>0</v>
      </c>
      <c r="AL3571">
        <v>0</v>
      </c>
      <c r="AO3571">
        <v>220000</v>
      </c>
      <c r="AP3571">
        <v>11</v>
      </c>
      <c r="AQ3571" t="s">
        <v>1196</v>
      </c>
      <c r="AR3571" t="s">
        <v>246</v>
      </c>
    </row>
    <row r="3572" spans="1:44" x14ac:dyDescent="0.3">
      <c r="D3572" t="s">
        <v>237</v>
      </c>
      <c r="E3572" t="s">
        <v>48</v>
      </c>
      <c r="F3572" s="1">
        <v>42321.631944444445</v>
      </c>
      <c r="G3572" t="s">
        <v>2956</v>
      </c>
      <c r="H3572" t="s">
        <v>2957</v>
      </c>
      <c r="I3572" s="1">
        <v>42321.634722222225</v>
      </c>
      <c r="J3572" s="2">
        <v>42321</v>
      </c>
      <c r="K3572" t="s">
        <v>186</v>
      </c>
      <c r="L3572" t="s">
        <v>2971</v>
      </c>
      <c r="M3572" t="s">
        <v>2972</v>
      </c>
      <c r="N3572" t="s">
        <v>2958</v>
      </c>
      <c r="O3572" t="s">
        <v>2958</v>
      </c>
      <c r="P3572" t="s">
        <v>2959</v>
      </c>
      <c r="Q3572" t="s">
        <v>2959</v>
      </c>
      <c r="R3572" t="s">
        <v>2959</v>
      </c>
      <c r="T3572" s="2">
        <v>42336</v>
      </c>
      <c r="U3572" s="1">
        <v>42321.634722222225</v>
      </c>
      <c r="V3572" s="2"/>
      <c r="W3572">
        <v>0.45</v>
      </c>
      <c r="X3572" t="s">
        <v>2960</v>
      </c>
      <c r="Y3572" t="s">
        <v>104</v>
      </c>
      <c r="Z3572" s="2">
        <v>42105</v>
      </c>
      <c r="AA3572">
        <v>151655764</v>
      </c>
      <c r="AB3572" t="s">
        <v>2959</v>
      </c>
      <c r="AC3572">
        <v>116000</v>
      </c>
      <c r="AE3572">
        <v>2015</v>
      </c>
      <c r="AF3572">
        <v>52000</v>
      </c>
      <c r="AG3572">
        <v>1403</v>
      </c>
      <c r="AH3572">
        <v>0</v>
      </c>
      <c r="AI3572">
        <v>52000</v>
      </c>
      <c r="AJ3572">
        <v>104000</v>
      </c>
      <c r="AK3572">
        <v>0</v>
      </c>
      <c r="AL3572">
        <v>0</v>
      </c>
      <c r="AO3572">
        <v>220000</v>
      </c>
      <c r="AP3572">
        <v>11</v>
      </c>
      <c r="AQ3572" t="s">
        <v>1196</v>
      </c>
      <c r="AR3572" t="s">
        <v>246</v>
      </c>
    </row>
    <row r="3573" spans="1:44" x14ac:dyDescent="0.3">
      <c r="D3573" t="s">
        <v>237</v>
      </c>
      <c r="E3573" t="s">
        <v>48</v>
      </c>
      <c r="F3573" s="1">
        <v>42321.738194444442</v>
      </c>
      <c r="G3573" t="s">
        <v>49</v>
      </c>
      <c r="H3573" t="s">
        <v>50</v>
      </c>
      <c r="I3573" s="1">
        <v>42321.738888888889</v>
      </c>
      <c r="J3573" s="2">
        <v>42321</v>
      </c>
      <c r="K3573" t="s">
        <v>51</v>
      </c>
      <c r="L3573" t="s">
        <v>442</v>
      </c>
      <c r="M3573" t="s">
        <v>443</v>
      </c>
      <c r="N3573" t="s">
        <v>698</v>
      </c>
      <c r="P3573" t="s">
        <v>699</v>
      </c>
      <c r="R3573" t="s">
        <v>56</v>
      </c>
      <c r="T3573" s="2">
        <v>42135</v>
      </c>
      <c r="U3573" s="1">
        <v>42321.738888888889</v>
      </c>
      <c r="V3573" s="2"/>
      <c r="W3573">
        <v>0.22500000000000001</v>
      </c>
      <c r="X3573" t="s">
        <v>57</v>
      </c>
      <c r="Y3573" t="s">
        <v>104</v>
      </c>
      <c r="Z3573" s="2">
        <v>42135</v>
      </c>
      <c r="AA3573">
        <v>151661487</v>
      </c>
      <c r="AB3573" t="s">
        <v>59</v>
      </c>
      <c r="AC3573">
        <v>262800</v>
      </c>
      <c r="AE3573">
        <v>2015</v>
      </c>
      <c r="AF3573">
        <v>217000</v>
      </c>
      <c r="AG3573">
        <v>1403</v>
      </c>
      <c r="AH3573">
        <v>1000</v>
      </c>
      <c r="AI3573">
        <v>214700</v>
      </c>
      <c r="AJ3573">
        <v>217000</v>
      </c>
      <c r="AK3573">
        <v>2300</v>
      </c>
      <c r="AL3573">
        <v>0</v>
      </c>
      <c r="AO3573">
        <v>500000</v>
      </c>
      <c r="AP3573">
        <v>11</v>
      </c>
      <c r="AQ3573" t="s">
        <v>1196</v>
      </c>
      <c r="AR3573" t="s">
        <v>246</v>
      </c>
    </row>
    <row r="3574" spans="1:44" x14ac:dyDescent="0.3">
      <c r="D3574" t="s">
        <v>237</v>
      </c>
      <c r="E3574" t="s">
        <v>48</v>
      </c>
      <c r="F3574" s="1">
        <v>42321.80972222222</v>
      </c>
      <c r="G3574" t="s">
        <v>49</v>
      </c>
      <c r="H3574" t="s">
        <v>50</v>
      </c>
      <c r="I3574" s="1">
        <v>42321.80972222222</v>
      </c>
      <c r="J3574" s="2">
        <v>42321</v>
      </c>
      <c r="K3574" t="s">
        <v>51</v>
      </c>
      <c r="L3574" t="s">
        <v>442</v>
      </c>
      <c r="M3574" t="s">
        <v>443</v>
      </c>
      <c r="N3574" t="s">
        <v>598</v>
      </c>
      <c r="P3574" t="s">
        <v>599</v>
      </c>
      <c r="R3574" t="s">
        <v>56</v>
      </c>
      <c r="T3574" s="2">
        <v>42135</v>
      </c>
      <c r="U3574" s="1">
        <v>42321.80972222222</v>
      </c>
      <c r="V3574" s="2"/>
      <c r="W3574">
        <v>0.22500000000000001</v>
      </c>
      <c r="X3574" t="s">
        <v>57</v>
      </c>
      <c r="Y3574" t="s">
        <v>104</v>
      </c>
      <c r="Z3574" s="2">
        <v>42135</v>
      </c>
      <c r="AA3574">
        <v>151661487</v>
      </c>
      <c r="AB3574" t="s">
        <v>59</v>
      </c>
      <c r="AC3574">
        <v>212800</v>
      </c>
      <c r="AE3574">
        <v>2015</v>
      </c>
      <c r="AF3574">
        <v>50000</v>
      </c>
      <c r="AG3574">
        <v>1403</v>
      </c>
      <c r="AH3574">
        <v>0</v>
      </c>
      <c r="AI3574">
        <v>49650</v>
      </c>
      <c r="AJ3574">
        <v>267000</v>
      </c>
      <c r="AK3574">
        <v>350</v>
      </c>
      <c r="AL3574">
        <v>0</v>
      </c>
      <c r="AO3574">
        <v>500000</v>
      </c>
      <c r="AP3574">
        <v>11</v>
      </c>
      <c r="AQ3574" t="s">
        <v>1196</v>
      </c>
      <c r="AR3574" t="s">
        <v>246</v>
      </c>
    </row>
    <row r="3575" spans="1:44" x14ac:dyDescent="0.3">
      <c r="D3575" t="s">
        <v>237</v>
      </c>
      <c r="E3575" t="s">
        <v>48</v>
      </c>
      <c r="F3575" s="1">
        <v>42321.74722222222</v>
      </c>
      <c r="G3575" t="s">
        <v>1784</v>
      </c>
      <c r="H3575" t="s">
        <v>1785</v>
      </c>
      <c r="I3575" s="1">
        <v>42321.748611111114</v>
      </c>
      <c r="J3575" s="2">
        <v>42321</v>
      </c>
      <c r="K3575" t="s">
        <v>186</v>
      </c>
      <c r="L3575" t="s">
        <v>2973</v>
      </c>
      <c r="M3575" t="s">
        <v>2974</v>
      </c>
      <c r="N3575" t="s">
        <v>418</v>
      </c>
      <c r="O3575" t="s">
        <v>190</v>
      </c>
      <c r="P3575" t="s">
        <v>419</v>
      </c>
      <c r="Q3575" t="s">
        <v>192</v>
      </c>
      <c r="R3575" t="s">
        <v>193</v>
      </c>
      <c r="T3575" s="2">
        <v>42334</v>
      </c>
      <c r="U3575" s="1">
        <v>42321.748611111114</v>
      </c>
      <c r="V3575" s="2"/>
      <c r="W3575">
        <v>1.91</v>
      </c>
      <c r="X3575" t="s">
        <v>194</v>
      </c>
      <c r="Y3575" t="s">
        <v>2975</v>
      </c>
      <c r="Z3575" s="2">
        <v>42135</v>
      </c>
      <c r="AA3575">
        <v>151655956</v>
      </c>
      <c r="AB3575" t="s">
        <v>193</v>
      </c>
      <c r="AC3575">
        <v>0</v>
      </c>
      <c r="AE3575">
        <v>2015</v>
      </c>
      <c r="AF3575">
        <v>1540</v>
      </c>
      <c r="AG3575">
        <v>755.55</v>
      </c>
      <c r="AH3575">
        <v>0</v>
      </c>
      <c r="AI3575">
        <v>1540</v>
      </c>
      <c r="AJ3575">
        <v>1540</v>
      </c>
      <c r="AK3575">
        <v>0</v>
      </c>
      <c r="AL3575">
        <v>28</v>
      </c>
      <c r="AO3575">
        <v>1156</v>
      </c>
      <c r="AP3575">
        <v>11</v>
      </c>
      <c r="AQ3575" t="s">
        <v>1196</v>
      </c>
      <c r="AR3575" t="s">
        <v>246</v>
      </c>
    </row>
    <row r="3576" spans="1:44" x14ac:dyDescent="0.3">
      <c r="D3576" t="s">
        <v>237</v>
      </c>
      <c r="E3576" t="s">
        <v>48</v>
      </c>
      <c r="F3576" s="1">
        <v>42321.640277777777</v>
      </c>
      <c r="G3576" t="s">
        <v>2467</v>
      </c>
      <c r="H3576" t="s">
        <v>2468</v>
      </c>
      <c r="I3576" s="1">
        <v>42321.67083333333</v>
      </c>
      <c r="J3576" s="2">
        <v>42321</v>
      </c>
      <c r="K3576" t="s">
        <v>186</v>
      </c>
      <c r="L3576" t="s">
        <v>2976</v>
      </c>
      <c r="M3576" t="s">
        <v>2977</v>
      </c>
      <c r="N3576" t="s">
        <v>605</v>
      </c>
      <c r="O3576" t="s">
        <v>190</v>
      </c>
      <c r="P3576" t="s">
        <v>606</v>
      </c>
      <c r="Q3576" t="s">
        <v>192</v>
      </c>
      <c r="R3576" t="s">
        <v>193</v>
      </c>
      <c r="T3576" s="2">
        <v>42334</v>
      </c>
      <c r="U3576" s="1">
        <v>42321.67083333333</v>
      </c>
      <c r="V3576" s="2"/>
      <c r="W3576">
        <v>0.41499999999999998</v>
      </c>
      <c r="X3576" t="s">
        <v>194</v>
      </c>
      <c r="Y3576" t="s">
        <v>1993</v>
      </c>
      <c r="Z3576" s="2">
        <v>42166</v>
      </c>
      <c r="AA3576">
        <v>151656039</v>
      </c>
      <c r="AB3576" t="s">
        <v>193</v>
      </c>
      <c r="AC3576">
        <v>0</v>
      </c>
      <c r="AE3576">
        <v>2015</v>
      </c>
      <c r="AF3576">
        <v>3125</v>
      </c>
      <c r="AG3576">
        <v>755.55</v>
      </c>
      <c r="AH3576">
        <v>0</v>
      </c>
      <c r="AI3576">
        <v>3125</v>
      </c>
      <c r="AJ3576">
        <v>3125</v>
      </c>
      <c r="AK3576">
        <v>0</v>
      </c>
      <c r="AL3576">
        <v>25</v>
      </c>
      <c r="AO3576">
        <v>2122</v>
      </c>
      <c r="AP3576">
        <v>11</v>
      </c>
      <c r="AQ3576" t="s">
        <v>1196</v>
      </c>
      <c r="AR3576" t="s">
        <v>246</v>
      </c>
    </row>
    <row r="3577" spans="1:44" x14ac:dyDescent="0.3">
      <c r="D3577" t="s">
        <v>237</v>
      </c>
      <c r="E3577" t="s">
        <v>48</v>
      </c>
      <c r="F3577" s="1">
        <v>42321.640277777777</v>
      </c>
      <c r="G3577" t="s">
        <v>2467</v>
      </c>
      <c r="H3577" t="s">
        <v>2468</v>
      </c>
      <c r="I3577" s="1">
        <v>42321.67083333333</v>
      </c>
      <c r="J3577" s="2">
        <v>42321</v>
      </c>
      <c r="K3577" t="s">
        <v>186</v>
      </c>
      <c r="L3577" t="s">
        <v>2978</v>
      </c>
      <c r="M3577" t="s">
        <v>2979</v>
      </c>
      <c r="N3577" t="s">
        <v>605</v>
      </c>
      <c r="O3577" t="s">
        <v>190</v>
      </c>
      <c r="P3577" t="s">
        <v>606</v>
      </c>
      <c r="Q3577" t="s">
        <v>192</v>
      </c>
      <c r="R3577" t="s">
        <v>193</v>
      </c>
      <c r="T3577" s="2">
        <v>42334</v>
      </c>
      <c r="U3577" s="1">
        <v>42321.67083333333</v>
      </c>
      <c r="V3577" s="2"/>
      <c r="W3577">
        <v>0.41499999999999998</v>
      </c>
      <c r="X3577" t="s">
        <v>194</v>
      </c>
      <c r="Y3577" t="s">
        <v>2980</v>
      </c>
      <c r="Z3577" s="2">
        <v>42166</v>
      </c>
      <c r="AA3577">
        <v>151656038</v>
      </c>
      <c r="AB3577" t="s">
        <v>193</v>
      </c>
      <c r="AC3577">
        <v>0</v>
      </c>
      <c r="AE3577">
        <v>2015</v>
      </c>
      <c r="AF3577">
        <v>1875</v>
      </c>
      <c r="AG3577">
        <v>755.55</v>
      </c>
      <c r="AH3577">
        <v>0</v>
      </c>
      <c r="AI3577">
        <v>1875</v>
      </c>
      <c r="AJ3577">
        <v>1875</v>
      </c>
      <c r="AK3577">
        <v>0</v>
      </c>
      <c r="AL3577">
        <v>15</v>
      </c>
      <c r="AO3577">
        <v>786</v>
      </c>
      <c r="AP3577">
        <v>11</v>
      </c>
      <c r="AQ3577" t="s">
        <v>1196</v>
      </c>
      <c r="AR3577" t="s">
        <v>246</v>
      </c>
    </row>
    <row r="3578" spans="1:44" x14ac:dyDescent="0.3">
      <c r="D3578" t="s">
        <v>237</v>
      </c>
      <c r="E3578" t="s">
        <v>48</v>
      </c>
      <c r="F3578" s="1">
        <v>42321.74722222222</v>
      </c>
      <c r="G3578" t="s">
        <v>2467</v>
      </c>
      <c r="H3578" t="s">
        <v>2468</v>
      </c>
      <c r="I3578" s="1">
        <v>42321.770138888889</v>
      </c>
      <c r="J3578" s="2">
        <v>42321</v>
      </c>
      <c r="K3578" t="s">
        <v>186</v>
      </c>
      <c r="L3578" t="s">
        <v>2981</v>
      </c>
      <c r="M3578" t="s">
        <v>2982</v>
      </c>
      <c r="N3578" t="s">
        <v>605</v>
      </c>
      <c r="O3578" t="s">
        <v>190</v>
      </c>
      <c r="P3578" t="s">
        <v>606</v>
      </c>
      <c r="Q3578" t="s">
        <v>192</v>
      </c>
      <c r="R3578" t="s">
        <v>193</v>
      </c>
      <c r="T3578" s="2">
        <v>42334</v>
      </c>
      <c r="U3578" s="1">
        <v>42321.770138888889</v>
      </c>
      <c r="V3578" s="2"/>
      <c r="W3578">
        <v>0.44</v>
      </c>
      <c r="X3578" t="s">
        <v>194</v>
      </c>
      <c r="Y3578" t="s">
        <v>1448</v>
      </c>
      <c r="Z3578" s="2">
        <v>42166</v>
      </c>
      <c r="AA3578">
        <v>151656040</v>
      </c>
      <c r="AB3578" t="s">
        <v>193</v>
      </c>
      <c r="AC3578">
        <v>0</v>
      </c>
      <c r="AE3578">
        <v>2015</v>
      </c>
      <c r="AF3578">
        <v>1250</v>
      </c>
      <c r="AG3578">
        <v>755.55</v>
      </c>
      <c r="AH3578">
        <v>0</v>
      </c>
      <c r="AI3578">
        <v>1250</v>
      </c>
      <c r="AJ3578">
        <v>1250</v>
      </c>
      <c r="AK3578">
        <v>0</v>
      </c>
      <c r="AL3578">
        <v>10</v>
      </c>
      <c r="AO3578">
        <v>679</v>
      </c>
      <c r="AP3578">
        <v>11</v>
      </c>
      <c r="AQ3578" t="s">
        <v>1196</v>
      </c>
      <c r="AR3578" t="s">
        <v>246</v>
      </c>
    </row>
    <row r="3579" spans="1:44" x14ac:dyDescent="0.3">
      <c r="D3579" t="s">
        <v>237</v>
      </c>
      <c r="E3579" t="s">
        <v>48</v>
      </c>
      <c r="F3579" s="1">
        <v>42321.640277777777</v>
      </c>
      <c r="G3579" t="s">
        <v>2983</v>
      </c>
      <c r="H3579" t="s">
        <v>2984</v>
      </c>
      <c r="I3579" s="1">
        <v>42321.645138888889</v>
      </c>
      <c r="J3579" s="2">
        <v>42321</v>
      </c>
      <c r="K3579" t="s">
        <v>186</v>
      </c>
      <c r="L3579" t="s">
        <v>2985</v>
      </c>
      <c r="M3579" t="s">
        <v>2986</v>
      </c>
      <c r="N3579" t="s">
        <v>200</v>
      </c>
      <c r="O3579" t="s">
        <v>190</v>
      </c>
      <c r="P3579" t="s">
        <v>201</v>
      </c>
      <c r="Q3579" t="s">
        <v>192</v>
      </c>
      <c r="R3579" t="s">
        <v>193</v>
      </c>
      <c r="T3579" s="2">
        <v>42075</v>
      </c>
      <c r="U3579" s="1">
        <v>42321.645138888889</v>
      </c>
      <c r="V3579" s="2"/>
      <c r="W3579">
        <v>0.55000000000000004</v>
      </c>
      <c r="X3579" t="s">
        <v>194</v>
      </c>
      <c r="Y3579" t="s">
        <v>104</v>
      </c>
      <c r="Z3579" s="2">
        <v>42166</v>
      </c>
      <c r="AA3579">
        <v>151656036</v>
      </c>
      <c r="AB3579" t="s">
        <v>193</v>
      </c>
      <c r="AC3579">
        <v>0</v>
      </c>
      <c r="AE3579">
        <v>2015</v>
      </c>
      <c r="AF3579">
        <v>3975</v>
      </c>
      <c r="AG3579">
        <v>755.55</v>
      </c>
      <c r="AH3579">
        <v>0</v>
      </c>
      <c r="AI3579">
        <v>3975</v>
      </c>
      <c r="AJ3579">
        <v>3975</v>
      </c>
      <c r="AK3579">
        <v>0</v>
      </c>
      <c r="AL3579">
        <v>159</v>
      </c>
      <c r="AO3579">
        <v>3960</v>
      </c>
      <c r="AP3579">
        <v>11</v>
      </c>
      <c r="AQ3579" t="s">
        <v>1196</v>
      </c>
      <c r="AR3579" t="s">
        <v>246</v>
      </c>
    </row>
    <row r="3580" spans="1:44" x14ac:dyDescent="0.3">
      <c r="D3580" t="s">
        <v>237</v>
      </c>
      <c r="E3580" t="s">
        <v>48</v>
      </c>
      <c r="F3580" s="1">
        <v>42321.963888888888</v>
      </c>
      <c r="G3580" t="s">
        <v>2467</v>
      </c>
      <c r="H3580" t="s">
        <v>2468</v>
      </c>
      <c r="I3580" s="1">
        <v>42321.986111111109</v>
      </c>
      <c r="J3580" s="2">
        <v>42321</v>
      </c>
      <c r="K3580" t="s">
        <v>186</v>
      </c>
      <c r="L3580" t="s">
        <v>2987</v>
      </c>
      <c r="M3580" t="s">
        <v>2988</v>
      </c>
      <c r="N3580" t="s">
        <v>605</v>
      </c>
      <c r="O3580" t="s">
        <v>190</v>
      </c>
      <c r="P3580" t="s">
        <v>606</v>
      </c>
      <c r="Q3580" t="s">
        <v>192</v>
      </c>
      <c r="R3580" t="s">
        <v>193</v>
      </c>
      <c r="T3580" s="2">
        <v>42338</v>
      </c>
      <c r="U3580" s="1">
        <v>42321.986111111109</v>
      </c>
      <c r="V3580" s="2"/>
      <c r="W3580">
        <v>0.55000000000000004</v>
      </c>
      <c r="X3580" t="s">
        <v>194</v>
      </c>
      <c r="Y3580" t="s">
        <v>104</v>
      </c>
      <c r="Z3580" s="2">
        <v>42258</v>
      </c>
      <c r="AA3580">
        <v>151656140</v>
      </c>
      <c r="AB3580" t="s">
        <v>193</v>
      </c>
      <c r="AC3580">
        <v>0</v>
      </c>
      <c r="AE3580">
        <v>2015</v>
      </c>
      <c r="AF3580">
        <v>4250</v>
      </c>
      <c r="AG3580">
        <v>755.55</v>
      </c>
      <c r="AH3580">
        <v>0</v>
      </c>
      <c r="AI3580">
        <v>4250</v>
      </c>
      <c r="AJ3580">
        <v>4250</v>
      </c>
      <c r="AK3580">
        <v>0</v>
      </c>
      <c r="AL3580">
        <v>85</v>
      </c>
      <c r="AO3580">
        <v>4227</v>
      </c>
      <c r="AP3580">
        <v>11</v>
      </c>
      <c r="AQ3580" t="s">
        <v>1196</v>
      </c>
      <c r="AR3580" t="s">
        <v>246</v>
      </c>
    </row>
    <row r="3581" spans="1:44" x14ac:dyDescent="0.3">
      <c r="A3581" t="s">
        <v>202</v>
      </c>
      <c r="D3581" t="s">
        <v>237</v>
      </c>
      <c r="E3581" t="s">
        <v>48</v>
      </c>
      <c r="F3581" s="1">
        <v>42321.640277777777</v>
      </c>
      <c r="G3581" t="s">
        <v>460</v>
      </c>
      <c r="H3581" t="s">
        <v>461</v>
      </c>
      <c r="I3581" s="1">
        <v>42321.68472222222</v>
      </c>
      <c r="J3581" s="2">
        <v>42321</v>
      </c>
      <c r="K3581" t="s">
        <v>186</v>
      </c>
      <c r="L3581" t="s">
        <v>462</v>
      </c>
      <c r="M3581" t="s">
        <v>463</v>
      </c>
      <c r="N3581" t="s">
        <v>464</v>
      </c>
      <c r="O3581" t="s">
        <v>190</v>
      </c>
      <c r="P3581" t="s">
        <v>465</v>
      </c>
      <c r="Q3581" t="s">
        <v>192</v>
      </c>
      <c r="R3581" t="s">
        <v>193</v>
      </c>
      <c r="T3581" s="2">
        <v>42294</v>
      </c>
      <c r="U3581" s="1">
        <v>42321.68472222222</v>
      </c>
      <c r="V3581" s="2"/>
      <c r="W3581">
        <v>2.375</v>
      </c>
      <c r="X3581" t="s">
        <v>194</v>
      </c>
      <c r="Y3581" t="s">
        <v>466</v>
      </c>
      <c r="Z3581" s="2">
        <v>42287</v>
      </c>
      <c r="AA3581">
        <v>151653889</v>
      </c>
      <c r="AB3581" t="s">
        <v>193</v>
      </c>
      <c r="AC3581">
        <v>0</v>
      </c>
      <c r="AE3581">
        <v>2015</v>
      </c>
      <c r="AF3581">
        <v>4500</v>
      </c>
      <c r="AG3581">
        <v>755.55</v>
      </c>
      <c r="AH3581">
        <v>0</v>
      </c>
      <c r="AI3581">
        <v>4500</v>
      </c>
      <c r="AJ3581">
        <v>7200</v>
      </c>
      <c r="AK3581">
        <v>0</v>
      </c>
      <c r="AL3581">
        <v>300</v>
      </c>
      <c r="AM3581">
        <v>50000</v>
      </c>
      <c r="AN3581">
        <v>237500</v>
      </c>
      <c r="AO3581">
        <v>7187</v>
      </c>
      <c r="AP3581">
        <v>11</v>
      </c>
      <c r="AQ3581" t="s">
        <v>1196</v>
      </c>
      <c r="AR3581" t="s">
        <v>246</v>
      </c>
    </row>
    <row r="3582" spans="1:44" x14ac:dyDescent="0.3">
      <c r="A3582" t="s">
        <v>467</v>
      </c>
      <c r="B3582" t="s">
        <v>468</v>
      </c>
      <c r="C3582" t="s">
        <v>469</v>
      </c>
      <c r="D3582" t="s">
        <v>218</v>
      </c>
      <c r="E3582" t="s">
        <v>48</v>
      </c>
      <c r="F3582" s="1">
        <v>42321.4</v>
      </c>
      <c r="G3582" t="s">
        <v>269</v>
      </c>
      <c r="H3582" t="s">
        <v>470</v>
      </c>
      <c r="I3582" s="1">
        <v>42321.409722222219</v>
      </c>
      <c r="J3582" s="2">
        <v>42321</v>
      </c>
      <c r="K3582" t="s">
        <v>186</v>
      </c>
      <c r="L3582" t="s">
        <v>471</v>
      </c>
      <c r="M3582" t="s">
        <v>472</v>
      </c>
      <c r="N3582" t="s">
        <v>473</v>
      </c>
      <c r="P3582" t="s">
        <v>474</v>
      </c>
      <c r="R3582" t="s">
        <v>475</v>
      </c>
      <c r="S3582">
        <v>1516038053</v>
      </c>
      <c r="T3582" s="2">
        <v>42300</v>
      </c>
      <c r="U3582" s="1">
        <v>42321.409722222219</v>
      </c>
      <c r="V3582" s="2">
        <v>42323</v>
      </c>
      <c r="W3582">
        <v>1.8743000000000001</v>
      </c>
      <c r="X3582" t="s">
        <v>476</v>
      </c>
      <c r="Y3582" t="s">
        <v>477</v>
      </c>
      <c r="Z3582" s="2">
        <v>42291</v>
      </c>
      <c r="AA3582">
        <v>151654157</v>
      </c>
      <c r="AB3582" t="s">
        <v>475</v>
      </c>
      <c r="AC3582">
        <v>248</v>
      </c>
      <c r="AE3582">
        <v>2015</v>
      </c>
      <c r="AF3582">
        <v>540</v>
      </c>
      <c r="AG3582">
        <v>3404</v>
      </c>
      <c r="AH3582">
        <v>0</v>
      </c>
      <c r="AI3582">
        <v>540</v>
      </c>
      <c r="AJ3582">
        <v>2052</v>
      </c>
      <c r="AK3582">
        <v>0</v>
      </c>
      <c r="AL3582">
        <v>0</v>
      </c>
      <c r="AM3582">
        <v>2659</v>
      </c>
      <c r="AN3582">
        <v>109550.8</v>
      </c>
      <c r="AO3582">
        <v>3191</v>
      </c>
      <c r="AP3582">
        <v>11</v>
      </c>
      <c r="AQ3582" t="s">
        <v>1196</v>
      </c>
      <c r="AR3582" t="s">
        <v>246</v>
      </c>
    </row>
    <row r="3583" spans="1:44" x14ac:dyDescent="0.3">
      <c r="A3583" t="s">
        <v>484</v>
      </c>
      <c r="B3583" t="s">
        <v>494</v>
      </c>
      <c r="C3583" t="s">
        <v>495</v>
      </c>
      <c r="D3583" t="s">
        <v>218</v>
      </c>
      <c r="E3583" t="s">
        <v>48</v>
      </c>
      <c r="F3583" s="1">
        <v>42321.399305555555</v>
      </c>
      <c r="G3583" t="s">
        <v>2956</v>
      </c>
      <c r="H3583" t="s">
        <v>2957</v>
      </c>
      <c r="I3583" s="1">
        <v>42321.630555555559</v>
      </c>
      <c r="J3583" s="2">
        <v>42321</v>
      </c>
      <c r="K3583" t="s">
        <v>186</v>
      </c>
      <c r="L3583" t="s">
        <v>2989</v>
      </c>
      <c r="M3583" t="s">
        <v>2990</v>
      </c>
      <c r="N3583" t="s">
        <v>2958</v>
      </c>
      <c r="O3583" t="s">
        <v>2958</v>
      </c>
      <c r="P3583" t="s">
        <v>2959</v>
      </c>
      <c r="Q3583" t="s">
        <v>2959</v>
      </c>
      <c r="R3583" t="s">
        <v>2959</v>
      </c>
      <c r="S3583">
        <v>1516038063</v>
      </c>
      <c r="T3583" s="2">
        <v>42307</v>
      </c>
      <c r="U3583" s="1">
        <v>42321.630555555559</v>
      </c>
      <c r="V3583" s="2">
        <v>42325</v>
      </c>
      <c r="W3583">
        <v>0.25</v>
      </c>
      <c r="X3583" t="s">
        <v>2960</v>
      </c>
      <c r="Y3583" t="s">
        <v>582</v>
      </c>
      <c r="Z3583" s="2">
        <v>42291</v>
      </c>
      <c r="AA3583">
        <v>151654155</v>
      </c>
      <c r="AB3583" t="s">
        <v>2959</v>
      </c>
      <c r="AC3583">
        <v>0</v>
      </c>
      <c r="AE3583">
        <v>2015</v>
      </c>
      <c r="AF3583">
        <v>215000</v>
      </c>
      <c r="AG3583">
        <v>1403</v>
      </c>
      <c r="AH3583">
        <v>0</v>
      </c>
      <c r="AI3583">
        <v>215000</v>
      </c>
      <c r="AJ3583">
        <v>1103160</v>
      </c>
      <c r="AK3583">
        <v>0</v>
      </c>
      <c r="AL3583">
        <v>0</v>
      </c>
      <c r="AM3583">
        <v>1065088</v>
      </c>
      <c r="AN3583">
        <v>532544</v>
      </c>
      <c r="AO3583">
        <v>1171597</v>
      </c>
      <c r="AP3583">
        <v>11</v>
      </c>
      <c r="AQ3583" t="s">
        <v>1196</v>
      </c>
      <c r="AR3583" t="s">
        <v>246</v>
      </c>
    </row>
    <row r="3584" spans="1:44" x14ac:dyDescent="0.3">
      <c r="A3584" t="s">
        <v>484</v>
      </c>
      <c r="B3584" t="s">
        <v>494</v>
      </c>
      <c r="C3584" t="s">
        <v>495</v>
      </c>
      <c r="D3584" t="s">
        <v>218</v>
      </c>
      <c r="E3584" t="s">
        <v>48</v>
      </c>
      <c r="F3584" s="1">
        <v>42321.399305555555</v>
      </c>
      <c r="G3584" t="s">
        <v>2956</v>
      </c>
      <c r="H3584" t="s">
        <v>2957</v>
      </c>
      <c r="I3584" s="1">
        <v>42321.630555555559</v>
      </c>
      <c r="J3584" s="2">
        <v>42321</v>
      </c>
      <c r="K3584" t="s">
        <v>186</v>
      </c>
      <c r="L3584" t="s">
        <v>2989</v>
      </c>
      <c r="M3584" t="s">
        <v>2990</v>
      </c>
      <c r="N3584" t="s">
        <v>2958</v>
      </c>
      <c r="O3584" t="s">
        <v>2958</v>
      </c>
      <c r="P3584" t="s">
        <v>2959</v>
      </c>
      <c r="Q3584" t="s">
        <v>2959</v>
      </c>
      <c r="R3584" t="s">
        <v>2959</v>
      </c>
      <c r="S3584">
        <v>1516038063</v>
      </c>
      <c r="T3584" s="2">
        <v>42307</v>
      </c>
      <c r="U3584" s="1">
        <v>42321.630555555559</v>
      </c>
      <c r="V3584" s="2">
        <v>42325</v>
      </c>
      <c r="W3584">
        <v>0.25</v>
      </c>
      <c r="X3584" t="s">
        <v>2960</v>
      </c>
      <c r="Y3584" t="s">
        <v>582</v>
      </c>
      <c r="Z3584" s="2">
        <v>42291</v>
      </c>
      <c r="AA3584">
        <v>151654155</v>
      </c>
      <c r="AB3584" t="s">
        <v>2959</v>
      </c>
      <c r="AC3584">
        <v>0</v>
      </c>
      <c r="AE3584">
        <v>2015</v>
      </c>
      <c r="AF3584">
        <v>215000</v>
      </c>
      <c r="AG3584">
        <v>1403</v>
      </c>
      <c r="AH3584">
        <v>0</v>
      </c>
      <c r="AI3584">
        <v>215000</v>
      </c>
      <c r="AJ3584">
        <v>1318160</v>
      </c>
      <c r="AK3584">
        <v>0</v>
      </c>
      <c r="AL3584">
        <v>0</v>
      </c>
      <c r="AM3584">
        <v>1065088</v>
      </c>
      <c r="AN3584">
        <v>532544</v>
      </c>
      <c r="AO3584">
        <v>1171597</v>
      </c>
      <c r="AP3584">
        <v>11</v>
      </c>
      <c r="AQ3584" t="s">
        <v>1196</v>
      </c>
      <c r="AR3584" t="s">
        <v>246</v>
      </c>
    </row>
    <row r="3585" spans="1:44" x14ac:dyDescent="0.3">
      <c r="A3585" t="s">
        <v>202</v>
      </c>
      <c r="B3585" t="s">
        <v>478</v>
      </c>
      <c r="C3585" t="s">
        <v>479</v>
      </c>
      <c r="D3585" t="s">
        <v>112</v>
      </c>
      <c r="E3585" t="s">
        <v>48</v>
      </c>
      <c r="F3585" s="1">
        <v>42321.624305555553</v>
      </c>
      <c r="G3585" t="s">
        <v>74</v>
      </c>
      <c r="H3585" t="s">
        <v>75</v>
      </c>
      <c r="I3585" s="1">
        <v>42321.731944444444</v>
      </c>
      <c r="J3585" s="2">
        <v>42321</v>
      </c>
      <c r="K3585" t="s">
        <v>51</v>
      </c>
      <c r="L3585" t="s">
        <v>482</v>
      </c>
      <c r="M3585" t="s">
        <v>483</v>
      </c>
      <c r="N3585" t="s">
        <v>76</v>
      </c>
      <c r="P3585" t="s">
        <v>77</v>
      </c>
      <c r="R3585" t="s">
        <v>78</v>
      </c>
      <c r="S3585">
        <v>1516038182</v>
      </c>
      <c r="T3585" s="2">
        <v>42300</v>
      </c>
      <c r="U3585" s="1">
        <v>42321.731944444444</v>
      </c>
      <c r="V3585" s="2">
        <v>42308</v>
      </c>
      <c r="W3585">
        <v>0.375</v>
      </c>
      <c r="X3585" t="s">
        <v>79</v>
      </c>
      <c r="Y3585" t="s">
        <v>73</v>
      </c>
      <c r="Z3585" s="2">
        <v>42292</v>
      </c>
      <c r="AA3585">
        <v>151659585</v>
      </c>
      <c r="AB3585" t="s">
        <v>78</v>
      </c>
      <c r="AC3585">
        <v>246000</v>
      </c>
      <c r="AE3585">
        <v>2015</v>
      </c>
      <c r="AF3585">
        <v>42000</v>
      </c>
      <c r="AG3585">
        <v>1403</v>
      </c>
      <c r="AH3585">
        <v>0</v>
      </c>
      <c r="AI3585">
        <v>42000</v>
      </c>
      <c r="AJ3585">
        <v>431000</v>
      </c>
      <c r="AK3585">
        <v>0</v>
      </c>
      <c r="AL3585">
        <v>0</v>
      </c>
      <c r="AM3585">
        <v>921272</v>
      </c>
      <c r="AN3585">
        <v>690954</v>
      </c>
      <c r="AO3585">
        <v>958123</v>
      </c>
      <c r="AP3585">
        <v>11</v>
      </c>
      <c r="AQ3585" t="s">
        <v>1196</v>
      </c>
      <c r="AR3585" t="s">
        <v>246</v>
      </c>
    </row>
    <row r="3586" spans="1:44" x14ac:dyDescent="0.3">
      <c r="A3586" t="s">
        <v>202</v>
      </c>
      <c r="B3586" t="s">
        <v>478</v>
      </c>
      <c r="C3586" t="s">
        <v>479</v>
      </c>
      <c r="D3586" t="s">
        <v>112</v>
      </c>
      <c r="E3586" t="s">
        <v>48</v>
      </c>
      <c r="F3586" s="1">
        <v>42321.624305555553</v>
      </c>
      <c r="G3586" t="s">
        <v>105</v>
      </c>
      <c r="H3586" t="s">
        <v>106</v>
      </c>
      <c r="I3586" s="1">
        <v>42321.732638888891</v>
      </c>
      <c r="J3586" s="2">
        <v>42321</v>
      </c>
      <c r="K3586" t="s">
        <v>51</v>
      </c>
      <c r="L3586" t="s">
        <v>482</v>
      </c>
      <c r="M3586" t="s">
        <v>483</v>
      </c>
      <c r="N3586" t="s">
        <v>82</v>
      </c>
      <c r="O3586" t="s">
        <v>82</v>
      </c>
      <c r="P3586" t="s">
        <v>83</v>
      </c>
      <c r="Q3586" t="s">
        <v>83</v>
      </c>
      <c r="R3586" t="s">
        <v>84</v>
      </c>
      <c r="S3586">
        <v>1516038182</v>
      </c>
      <c r="T3586" s="2">
        <v>42300</v>
      </c>
      <c r="U3586" s="1">
        <v>42321.732638888891</v>
      </c>
      <c r="V3586" s="2">
        <v>42308</v>
      </c>
      <c r="W3586">
        <v>0.375</v>
      </c>
      <c r="X3586" t="s">
        <v>79</v>
      </c>
      <c r="Y3586" t="s">
        <v>73</v>
      </c>
      <c r="Z3586" s="2">
        <v>42292</v>
      </c>
      <c r="AA3586">
        <v>151659585</v>
      </c>
      <c r="AB3586" t="s">
        <v>84</v>
      </c>
      <c r="AC3586">
        <v>0</v>
      </c>
      <c r="AD3586">
        <v>42000</v>
      </c>
      <c r="AE3586">
        <v>2015</v>
      </c>
      <c r="AF3586">
        <v>42000</v>
      </c>
      <c r="AG3586">
        <v>1403</v>
      </c>
      <c r="AH3586">
        <v>0</v>
      </c>
      <c r="AI3586">
        <v>42000</v>
      </c>
      <c r="AJ3586">
        <v>437000</v>
      </c>
      <c r="AK3586">
        <v>0</v>
      </c>
      <c r="AL3586">
        <v>0</v>
      </c>
      <c r="AM3586">
        <v>921272</v>
      </c>
      <c r="AN3586">
        <v>690954</v>
      </c>
      <c r="AO3586">
        <v>958123</v>
      </c>
      <c r="AP3586">
        <v>11</v>
      </c>
      <c r="AQ3586" t="s">
        <v>1196</v>
      </c>
      <c r="AR3586" t="s">
        <v>246</v>
      </c>
    </row>
    <row r="3587" spans="1:44" x14ac:dyDescent="0.3">
      <c r="A3587" t="s">
        <v>202</v>
      </c>
      <c r="B3587" t="s">
        <v>478</v>
      </c>
      <c r="C3587" t="s">
        <v>479</v>
      </c>
      <c r="D3587" t="s">
        <v>112</v>
      </c>
      <c r="E3587" t="s">
        <v>51</v>
      </c>
      <c r="F3587" s="1">
        <v>42321.683333333334</v>
      </c>
      <c r="G3587" t="s">
        <v>269</v>
      </c>
      <c r="H3587" t="s">
        <v>270</v>
      </c>
      <c r="I3587" s="1">
        <v>42321.683333333334</v>
      </c>
      <c r="J3587" s="2">
        <v>42321</v>
      </c>
      <c r="K3587" t="s">
        <v>51</v>
      </c>
      <c r="L3587" t="s">
        <v>482</v>
      </c>
      <c r="M3587" t="s">
        <v>483</v>
      </c>
      <c r="N3587" t="s">
        <v>89</v>
      </c>
      <c r="O3587" t="s">
        <v>90</v>
      </c>
      <c r="P3587" t="s">
        <v>91</v>
      </c>
      <c r="Q3587" t="s">
        <v>92</v>
      </c>
      <c r="R3587" t="s">
        <v>93</v>
      </c>
      <c r="S3587">
        <v>1516038182</v>
      </c>
      <c r="T3587" s="2">
        <v>42300</v>
      </c>
      <c r="U3587" s="1">
        <v>42321.683333333334</v>
      </c>
      <c r="V3587" s="2">
        <v>42308</v>
      </c>
      <c r="W3587">
        <v>0.375</v>
      </c>
      <c r="X3587" t="s">
        <v>94</v>
      </c>
      <c r="Y3587" t="s">
        <v>73</v>
      </c>
      <c r="Z3587" s="2">
        <v>42292</v>
      </c>
      <c r="AA3587">
        <v>151659585</v>
      </c>
      <c r="AB3587" t="s">
        <v>93</v>
      </c>
      <c r="AC3587">
        <v>281123</v>
      </c>
      <c r="AE3587">
        <v>2015</v>
      </c>
      <c r="AF3587">
        <v>42000</v>
      </c>
      <c r="AG3587">
        <v>744.27499999999998</v>
      </c>
      <c r="AH3587">
        <v>0</v>
      </c>
      <c r="AI3587">
        <v>42000</v>
      </c>
      <c r="AJ3587">
        <v>677000</v>
      </c>
      <c r="AK3587">
        <v>0</v>
      </c>
      <c r="AL3587">
        <v>0</v>
      </c>
      <c r="AM3587">
        <v>921272</v>
      </c>
      <c r="AN3587">
        <v>690954</v>
      </c>
      <c r="AO3587">
        <v>958123</v>
      </c>
      <c r="AP3587">
        <v>11</v>
      </c>
      <c r="AQ3587" t="s">
        <v>1196</v>
      </c>
      <c r="AR3587" t="s">
        <v>246</v>
      </c>
    </row>
    <row r="3588" spans="1:44" x14ac:dyDescent="0.3">
      <c r="A3588" t="s">
        <v>484</v>
      </c>
      <c r="D3588" t="s">
        <v>237</v>
      </c>
      <c r="E3588" t="s">
        <v>48</v>
      </c>
      <c r="F3588" s="1">
        <v>42321.4</v>
      </c>
      <c r="G3588" t="s">
        <v>485</v>
      </c>
      <c r="H3588" t="s">
        <v>486</v>
      </c>
      <c r="I3588" s="1">
        <v>42321.400694444441</v>
      </c>
      <c r="J3588" s="2">
        <v>42321</v>
      </c>
      <c r="K3588" t="s">
        <v>186</v>
      </c>
      <c r="L3588" t="s">
        <v>1277</v>
      </c>
      <c r="M3588" t="s">
        <v>1278</v>
      </c>
      <c r="N3588" t="s">
        <v>489</v>
      </c>
      <c r="P3588" t="s">
        <v>490</v>
      </c>
      <c r="R3588" t="s">
        <v>491</v>
      </c>
      <c r="T3588" s="2">
        <v>42297</v>
      </c>
      <c r="U3588" s="1">
        <v>42321.400694444441</v>
      </c>
      <c r="V3588" s="2"/>
      <c r="W3588">
        <v>3.9750000000000001</v>
      </c>
      <c r="X3588" t="s">
        <v>476</v>
      </c>
      <c r="Y3588" t="s">
        <v>953</v>
      </c>
      <c r="Z3588" s="2">
        <v>42294</v>
      </c>
      <c r="AA3588">
        <v>151654315</v>
      </c>
      <c r="AB3588" t="s">
        <v>493</v>
      </c>
      <c r="AC3588">
        <v>810</v>
      </c>
      <c r="AE3588">
        <v>2015</v>
      </c>
      <c r="AF3588">
        <v>3590</v>
      </c>
      <c r="AG3588">
        <v>1403</v>
      </c>
      <c r="AH3588">
        <v>0</v>
      </c>
      <c r="AI3588">
        <v>3590</v>
      </c>
      <c r="AJ3588">
        <v>3590</v>
      </c>
      <c r="AK3588">
        <v>0</v>
      </c>
      <c r="AL3588">
        <v>0</v>
      </c>
      <c r="AM3588">
        <v>7136</v>
      </c>
      <c r="AN3588">
        <v>56731.199999999997</v>
      </c>
      <c r="AO3588">
        <v>4281</v>
      </c>
      <c r="AP3588">
        <v>11</v>
      </c>
      <c r="AQ3588" t="s">
        <v>1196</v>
      </c>
      <c r="AR3588" t="s">
        <v>246</v>
      </c>
    </row>
    <row r="3589" spans="1:44" x14ac:dyDescent="0.3">
      <c r="A3589" t="s">
        <v>484</v>
      </c>
      <c r="B3589" t="s">
        <v>494</v>
      </c>
      <c r="C3589" t="s">
        <v>495</v>
      </c>
      <c r="D3589" t="s">
        <v>218</v>
      </c>
      <c r="E3589" t="s">
        <v>48</v>
      </c>
      <c r="F3589" s="1">
        <v>42321.4</v>
      </c>
      <c r="G3589" t="s">
        <v>485</v>
      </c>
      <c r="H3589" t="s">
        <v>486</v>
      </c>
      <c r="I3589" s="1">
        <v>42321.400694444441</v>
      </c>
      <c r="J3589" s="2">
        <v>42321</v>
      </c>
      <c r="K3589" t="s">
        <v>186</v>
      </c>
      <c r="L3589" t="s">
        <v>1277</v>
      </c>
      <c r="M3589" t="s">
        <v>1278</v>
      </c>
      <c r="N3589" t="s">
        <v>489</v>
      </c>
      <c r="P3589" t="s">
        <v>490</v>
      </c>
      <c r="R3589" t="s">
        <v>491</v>
      </c>
      <c r="S3589">
        <v>1516038577</v>
      </c>
      <c r="T3589" s="2">
        <v>42297</v>
      </c>
      <c r="U3589" s="1">
        <v>42321.400694444441</v>
      </c>
      <c r="V3589" s="2">
        <v>42321</v>
      </c>
      <c r="W3589">
        <v>3.9750000000000001</v>
      </c>
      <c r="X3589" t="s">
        <v>476</v>
      </c>
      <c r="Y3589" t="s">
        <v>953</v>
      </c>
      <c r="Z3589" s="2">
        <v>42294</v>
      </c>
      <c r="AA3589">
        <v>151654314</v>
      </c>
      <c r="AB3589" t="s">
        <v>493</v>
      </c>
      <c r="AC3589">
        <v>0</v>
      </c>
      <c r="AE3589">
        <v>2015</v>
      </c>
      <c r="AF3589">
        <v>4400</v>
      </c>
      <c r="AG3589">
        <v>1403</v>
      </c>
      <c r="AH3589">
        <v>0</v>
      </c>
      <c r="AI3589">
        <v>4400</v>
      </c>
      <c r="AJ3589">
        <v>4400</v>
      </c>
      <c r="AK3589">
        <v>0</v>
      </c>
      <c r="AL3589">
        <v>0</v>
      </c>
      <c r="AM3589">
        <v>7136</v>
      </c>
      <c r="AN3589">
        <v>56731.199999999997</v>
      </c>
      <c r="AO3589">
        <v>4281</v>
      </c>
      <c r="AP3589">
        <v>11</v>
      </c>
      <c r="AQ3589" t="s">
        <v>1196</v>
      </c>
      <c r="AR3589" t="s">
        <v>246</v>
      </c>
    </row>
    <row r="3590" spans="1:44" x14ac:dyDescent="0.3">
      <c r="A3590" t="s">
        <v>484</v>
      </c>
      <c r="B3590" t="s">
        <v>494</v>
      </c>
      <c r="C3590" t="s">
        <v>495</v>
      </c>
      <c r="D3590" t="s">
        <v>218</v>
      </c>
      <c r="E3590" t="s">
        <v>48</v>
      </c>
      <c r="F3590" s="1">
        <v>42321.599305555559</v>
      </c>
      <c r="G3590" t="s">
        <v>100</v>
      </c>
      <c r="H3590" t="s">
        <v>101</v>
      </c>
      <c r="I3590" s="1">
        <v>42321.697222222225</v>
      </c>
      <c r="J3590" s="2">
        <v>42321</v>
      </c>
      <c r="K3590" t="s">
        <v>186</v>
      </c>
      <c r="L3590" t="s">
        <v>487</v>
      </c>
      <c r="M3590" t="s">
        <v>488</v>
      </c>
      <c r="N3590" t="s">
        <v>76</v>
      </c>
      <c r="P3590" t="s">
        <v>77</v>
      </c>
      <c r="R3590" t="s">
        <v>78</v>
      </c>
      <c r="S3590">
        <v>1516038571</v>
      </c>
      <c r="T3590" s="2">
        <v>42297</v>
      </c>
      <c r="U3590" s="1">
        <v>42321.697222222225</v>
      </c>
      <c r="V3590" s="2">
        <v>42327</v>
      </c>
      <c r="W3590">
        <v>1.25</v>
      </c>
      <c r="X3590" t="s">
        <v>79</v>
      </c>
      <c r="Y3590" t="s">
        <v>492</v>
      </c>
      <c r="Z3590" s="2">
        <v>42294</v>
      </c>
      <c r="AA3590">
        <v>151654341</v>
      </c>
      <c r="AB3590" t="s">
        <v>78</v>
      </c>
      <c r="AC3590">
        <v>0</v>
      </c>
      <c r="AE3590">
        <v>2015</v>
      </c>
      <c r="AF3590">
        <v>11598</v>
      </c>
      <c r="AG3590">
        <v>1403</v>
      </c>
      <c r="AH3590">
        <v>0</v>
      </c>
      <c r="AI3590">
        <v>11598</v>
      </c>
      <c r="AJ3590">
        <v>11598</v>
      </c>
      <c r="AK3590">
        <v>0</v>
      </c>
      <c r="AL3590">
        <v>0</v>
      </c>
      <c r="AM3590">
        <v>101572</v>
      </c>
      <c r="AN3590">
        <v>253930</v>
      </c>
      <c r="AO3590">
        <v>8344</v>
      </c>
      <c r="AP3590">
        <v>11</v>
      </c>
      <c r="AQ3590" t="s">
        <v>1196</v>
      </c>
      <c r="AR3590" t="s">
        <v>246</v>
      </c>
    </row>
    <row r="3591" spans="1:44" x14ac:dyDescent="0.3">
      <c r="A3591" t="s">
        <v>484</v>
      </c>
      <c r="B3591" t="s">
        <v>494</v>
      </c>
      <c r="C3591" t="s">
        <v>495</v>
      </c>
      <c r="D3591" t="s">
        <v>218</v>
      </c>
      <c r="E3591" t="s">
        <v>48</v>
      </c>
      <c r="F3591" s="1">
        <v>42321.599305555559</v>
      </c>
      <c r="G3591" t="s">
        <v>105</v>
      </c>
      <c r="H3591" t="s">
        <v>106</v>
      </c>
      <c r="I3591" s="1">
        <v>42321.697222222225</v>
      </c>
      <c r="J3591" s="2">
        <v>42321</v>
      </c>
      <c r="K3591" t="s">
        <v>186</v>
      </c>
      <c r="L3591" t="s">
        <v>487</v>
      </c>
      <c r="M3591" t="s">
        <v>488</v>
      </c>
      <c r="N3591" t="s">
        <v>82</v>
      </c>
      <c r="O3591" t="s">
        <v>82</v>
      </c>
      <c r="P3591" t="s">
        <v>83</v>
      </c>
      <c r="Q3591" t="s">
        <v>83</v>
      </c>
      <c r="R3591" t="s">
        <v>84</v>
      </c>
      <c r="S3591">
        <v>1516038571</v>
      </c>
      <c r="T3591" s="2">
        <v>42297</v>
      </c>
      <c r="U3591" s="1">
        <v>42321.697222222225</v>
      </c>
      <c r="V3591" s="2">
        <v>42327</v>
      </c>
      <c r="W3591">
        <v>1.25</v>
      </c>
      <c r="X3591" t="s">
        <v>79</v>
      </c>
      <c r="Y3591" t="s">
        <v>492</v>
      </c>
      <c r="Z3591" s="2">
        <v>42294</v>
      </c>
      <c r="AA3591">
        <v>151654341</v>
      </c>
      <c r="AB3591" t="s">
        <v>84</v>
      </c>
      <c r="AC3591">
        <v>0</v>
      </c>
      <c r="AD3591">
        <v>11598</v>
      </c>
      <c r="AE3591">
        <v>2015</v>
      </c>
      <c r="AF3591">
        <v>11598</v>
      </c>
      <c r="AG3591">
        <v>1403</v>
      </c>
      <c r="AH3591">
        <v>0</v>
      </c>
      <c r="AI3591">
        <v>11598</v>
      </c>
      <c r="AJ3591">
        <v>11598</v>
      </c>
      <c r="AK3591">
        <v>0</v>
      </c>
      <c r="AL3591">
        <v>0</v>
      </c>
      <c r="AM3591">
        <v>101572</v>
      </c>
      <c r="AN3591">
        <v>253930</v>
      </c>
      <c r="AO3591">
        <v>8344</v>
      </c>
      <c r="AP3591">
        <v>11</v>
      </c>
      <c r="AQ3591" t="s">
        <v>1196</v>
      </c>
      <c r="AR3591" t="s">
        <v>246</v>
      </c>
    </row>
    <row r="3592" spans="1:44" x14ac:dyDescent="0.3">
      <c r="A3592" t="s">
        <v>524</v>
      </c>
      <c r="B3592" t="s">
        <v>525</v>
      </c>
      <c r="C3592" t="s">
        <v>526</v>
      </c>
      <c r="D3592" t="s">
        <v>218</v>
      </c>
      <c r="E3592" t="s">
        <v>48</v>
      </c>
      <c r="F3592" s="1">
        <v>42321.624305555553</v>
      </c>
      <c r="G3592" t="s">
        <v>100</v>
      </c>
      <c r="H3592" t="s">
        <v>101</v>
      </c>
      <c r="I3592" s="1">
        <v>42321.702777777777</v>
      </c>
      <c r="J3592" s="2">
        <v>42321</v>
      </c>
      <c r="K3592" t="s">
        <v>51</v>
      </c>
      <c r="L3592" t="s">
        <v>2991</v>
      </c>
      <c r="M3592" t="s">
        <v>2992</v>
      </c>
      <c r="N3592" t="s">
        <v>76</v>
      </c>
      <c r="P3592" t="s">
        <v>77</v>
      </c>
      <c r="R3592" t="s">
        <v>78</v>
      </c>
      <c r="S3592">
        <v>1516038812</v>
      </c>
      <c r="T3592" s="2">
        <v>42307</v>
      </c>
      <c r="U3592" s="1">
        <v>42321.702777777777</v>
      </c>
      <c r="V3592" s="2">
        <v>42321</v>
      </c>
      <c r="W3592">
        <v>1</v>
      </c>
      <c r="X3592" t="s">
        <v>79</v>
      </c>
      <c r="Y3592" t="s">
        <v>2993</v>
      </c>
      <c r="Z3592" s="2">
        <v>42304</v>
      </c>
      <c r="AA3592">
        <v>151660590</v>
      </c>
      <c r="AB3592" t="s">
        <v>78</v>
      </c>
      <c r="AC3592">
        <v>49900</v>
      </c>
      <c r="AE3592">
        <v>2015</v>
      </c>
      <c r="AF3592">
        <v>800</v>
      </c>
      <c r="AG3592">
        <v>1403</v>
      </c>
      <c r="AH3592">
        <v>0</v>
      </c>
      <c r="AI3592">
        <v>800</v>
      </c>
      <c r="AJ3592">
        <v>800</v>
      </c>
      <c r="AK3592">
        <v>0</v>
      </c>
      <c r="AL3592">
        <v>0</v>
      </c>
      <c r="AM3592">
        <v>50000</v>
      </c>
      <c r="AN3592">
        <v>100000</v>
      </c>
      <c r="AO3592">
        <v>52500</v>
      </c>
      <c r="AP3592">
        <v>11</v>
      </c>
      <c r="AQ3592" t="s">
        <v>1196</v>
      </c>
      <c r="AR3592" t="s">
        <v>246</v>
      </c>
    </row>
    <row r="3593" spans="1:44" x14ac:dyDescent="0.3">
      <c r="A3593" t="s">
        <v>524</v>
      </c>
      <c r="B3593" t="s">
        <v>525</v>
      </c>
      <c r="C3593" t="s">
        <v>526</v>
      </c>
      <c r="D3593" t="s">
        <v>218</v>
      </c>
      <c r="E3593" t="s">
        <v>48</v>
      </c>
      <c r="F3593" s="1">
        <v>42321.624305555553</v>
      </c>
      <c r="G3593" t="s">
        <v>105</v>
      </c>
      <c r="H3593" t="s">
        <v>106</v>
      </c>
      <c r="I3593" s="1">
        <v>42321.702777777777</v>
      </c>
      <c r="J3593" s="2">
        <v>42321</v>
      </c>
      <c r="K3593" t="s">
        <v>51</v>
      </c>
      <c r="L3593" t="s">
        <v>2991</v>
      </c>
      <c r="M3593" t="s">
        <v>2992</v>
      </c>
      <c r="N3593" t="s">
        <v>82</v>
      </c>
      <c r="O3593" t="s">
        <v>82</v>
      </c>
      <c r="P3593" t="s">
        <v>83</v>
      </c>
      <c r="Q3593" t="s">
        <v>83</v>
      </c>
      <c r="R3593" t="s">
        <v>84</v>
      </c>
      <c r="S3593">
        <v>1516038812</v>
      </c>
      <c r="T3593" s="2">
        <v>42307</v>
      </c>
      <c r="U3593" s="1">
        <v>42321.702777777777</v>
      </c>
      <c r="V3593" s="2">
        <v>42321</v>
      </c>
      <c r="W3593">
        <v>1</v>
      </c>
      <c r="X3593" t="s">
        <v>79</v>
      </c>
      <c r="Y3593" t="s">
        <v>2993</v>
      </c>
      <c r="Z3593" s="2">
        <v>42304</v>
      </c>
      <c r="AA3593">
        <v>151660590</v>
      </c>
      <c r="AB3593" t="s">
        <v>84</v>
      </c>
      <c r="AC3593">
        <v>0</v>
      </c>
      <c r="AD3593">
        <v>800</v>
      </c>
      <c r="AE3593">
        <v>2015</v>
      </c>
      <c r="AF3593">
        <v>800</v>
      </c>
      <c r="AG3593">
        <v>1403</v>
      </c>
      <c r="AH3593">
        <v>0</v>
      </c>
      <c r="AI3593">
        <v>800</v>
      </c>
      <c r="AJ3593">
        <v>800</v>
      </c>
      <c r="AK3593">
        <v>0</v>
      </c>
      <c r="AL3593">
        <v>0</v>
      </c>
      <c r="AM3593">
        <v>50000</v>
      </c>
      <c r="AN3593">
        <v>100000</v>
      </c>
      <c r="AO3593">
        <v>52500</v>
      </c>
      <c r="AP3593">
        <v>11</v>
      </c>
      <c r="AQ3593" t="s">
        <v>1196</v>
      </c>
      <c r="AR3593" t="s">
        <v>246</v>
      </c>
    </row>
    <row r="3594" spans="1:44" x14ac:dyDescent="0.3">
      <c r="A3594" t="s">
        <v>524</v>
      </c>
      <c r="B3594" t="s">
        <v>525</v>
      </c>
      <c r="C3594" t="s">
        <v>526</v>
      </c>
      <c r="D3594" t="s">
        <v>218</v>
      </c>
      <c r="E3594" t="s">
        <v>48</v>
      </c>
      <c r="F3594" s="1">
        <v>42321.675000000003</v>
      </c>
      <c r="G3594" t="s">
        <v>49</v>
      </c>
      <c r="H3594" t="s">
        <v>50</v>
      </c>
      <c r="I3594" s="1">
        <v>42321.677777777775</v>
      </c>
      <c r="J3594" s="2">
        <v>42321</v>
      </c>
      <c r="K3594" t="s">
        <v>51</v>
      </c>
      <c r="L3594" t="s">
        <v>2991</v>
      </c>
      <c r="M3594" t="s">
        <v>2992</v>
      </c>
      <c r="N3594" t="s">
        <v>344</v>
      </c>
      <c r="P3594" t="s">
        <v>345</v>
      </c>
      <c r="R3594" t="s">
        <v>56</v>
      </c>
      <c r="S3594">
        <v>1516038812</v>
      </c>
      <c r="T3594" s="2">
        <v>42307</v>
      </c>
      <c r="U3594" s="1">
        <v>42321.677777777775</v>
      </c>
      <c r="V3594" s="2">
        <v>42321</v>
      </c>
      <c r="W3594">
        <v>1</v>
      </c>
      <c r="X3594" t="s">
        <v>57</v>
      </c>
      <c r="Y3594" t="s">
        <v>2993</v>
      </c>
      <c r="Z3594" s="2">
        <v>42304</v>
      </c>
      <c r="AA3594">
        <v>151660590</v>
      </c>
      <c r="AB3594" t="s">
        <v>59</v>
      </c>
      <c r="AC3594">
        <v>300</v>
      </c>
      <c r="AE3594">
        <v>2015</v>
      </c>
      <c r="AF3594">
        <v>800</v>
      </c>
      <c r="AG3594">
        <v>1403</v>
      </c>
      <c r="AH3594">
        <v>0</v>
      </c>
      <c r="AI3594">
        <v>800</v>
      </c>
      <c r="AJ3594">
        <v>50700</v>
      </c>
      <c r="AK3594">
        <v>0</v>
      </c>
      <c r="AL3594">
        <v>0</v>
      </c>
      <c r="AM3594">
        <v>50000</v>
      </c>
      <c r="AN3594">
        <v>100000</v>
      </c>
      <c r="AO3594">
        <v>52500</v>
      </c>
      <c r="AP3594">
        <v>11</v>
      </c>
      <c r="AQ3594" t="s">
        <v>1196</v>
      </c>
      <c r="AR3594" t="s">
        <v>246</v>
      </c>
    </row>
    <row r="3595" spans="1:44" x14ac:dyDescent="0.3">
      <c r="A3595" t="s">
        <v>508</v>
      </c>
      <c r="B3595" t="s">
        <v>509</v>
      </c>
      <c r="C3595" t="s">
        <v>510</v>
      </c>
      <c r="D3595" t="s">
        <v>218</v>
      </c>
      <c r="E3595" t="s">
        <v>48</v>
      </c>
      <c r="F3595" s="1">
        <v>42321.4</v>
      </c>
      <c r="G3595" t="s">
        <v>485</v>
      </c>
      <c r="H3595" t="s">
        <v>486</v>
      </c>
      <c r="I3595" s="1">
        <v>42321.407638888886</v>
      </c>
      <c r="J3595" s="2">
        <v>42321</v>
      </c>
      <c r="K3595" t="s">
        <v>186</v>
      </c>
      <c r="L3595" t="s">
        <v>511</v>
      </c>
      <c r="M3595" t="s">
        <v>512</v>
      </c>
      <c r="N3595" t="s">
        <v>489</v>
      </c>
      <c r="P3595" t="s">
        <v>490</v>
      </c>
      <c r="R3595" t="s">
        <v>491</v>
      </c>
      <c r="S3595">
        <v>1516039647</v>
      </c>
      <c r="T3595" s="2">
        <v>42305</v>
      </c>
      <c r="U3595" s="1">
        <v>42321.407638888886</v>
      </c>
      <c r="V3595" s="2">
        <v>42327</v>
      </c>
      <c r="W3595">
        <v>2.9</v>
      </c>
      <c r="X3595" t="s">
        <v>476</v>
      </c>
      <c r="Y3595" t="s">
        <v>513</v>
      </c>
      <c r="Z3595" s="2">
        <v>42297</v>
      </c>
      <c r="AA3595">
        <v>151654595</v>
      </c>
      <c r="AB3595" t="s">
        <v>493</v>
      </c>
      <c r="AC3595">
        <v>162</v>
      </c>
      <c r="AE3595">
        <v>2015</v>
      </c>
      <c r="AF3595">
        <v>4400</v>
      </c>
      <c r="AG3595">
        <v>1403</v>
      </c>
      <c r="AH3595">
        <v>0</v>
      </c>
      <c r="AI3595">
        <v>4400</v>
      </c>
      <c r="AJ3595">
        <v>7638</v>
      </c>
      <c r="AK3595">
        <v>0</v>
      </c>
      <c r="AL3595">
        <v>0</v>
      </c>
      <c r="AM3595">
        <v>13345</v>
      </c>
      <c r="AN3595">
        <v>77401</v>
      </c>
      <c r="AO3595">
        <v>7672</v>
      </c>
      <c r="AP3595">
        <v>11</v>
      </c>
      <c r="AQ3595" t="s">
        <v>1196</v>
      </c>
      <c r="AR3595" t="s">
        <v>246</v>
      </c>
    </row>
    <row r="3596" spans="1:44" x14ac:dyDescent="0.3">
      <c r="A3596" t="s">
        <v>496</v>
      </c>
      <c r="B3596" t="s">
        <v>2873</v>
      </c>
      <c r="C3596" t="s">
        <v>2874</v>
      </c>
      <c r="D3596" t="s">
        <v>47</v>
      </c>
      <c r="E3596" t="s">
        <v>48</v>
      </c>
      <c r="F3596" s="1">
        <v>42321.79791666667</v>
      </c>
      <c r="G3596" t="s">
        <v>49</v>
      </c>
      <c r="H3596" t="s">
        <v>50</v>
      </c>
      <c r="I3596" s="1">
        <v>42321.79791666667</v>
      </c>
      <c r="J3596" s="2">
        <v>42321</v>
      </c>
      <c r="K3596" t="s">
        <v>51</v>
      </c>
      <c r="L3596" t="s">
        <v>2875</v>
      </c>
      <c r="M3596" t="s">
        <v>2876</v>
      </c>
      <c r="N3596" t="s">
        <v>344</v>
      </c>
      <c r="P3596" t="s">
        <v>345</v>
      </c>
      <c r="R3596" t="s">
        <v>56</v>
      </c>
      <c r="S3596">
        <v>1516039871</v>
      </c>
      <c r="T3596" s="2">
        <v>42321</v>
      </c>
      <c r="U3596" s="1">
        <v>42321.79791666667</v>
      </c>
      <c r="V3596" s="2">
        <v>42322</v>
      </c>
      <c r="W3596">
        <v>0.55000000000000004</v>
      </c>
      <c r="X3596" t="s">
        <v>57</v>
      </c>
      <c r="Y3596" t="s">
        <v>2877</v>
      </c>
      <c r="Z3596" s="2">
        <v>42135</v>
      </c>
      <c r="AA3596">
        <v>151661416</v>
      </c>
      <c r="AB3596" t="s">
        <v>59</v>
      </c>
      <c r="AC3596">
        <v>0</v>
      </c>
      <c r="AE3596">
        <v>2015</v>
      </c>
      <c r="AF3596">
        <v>15999</v>
      </c>
      <c r="AG3596">
        <v>1403</v>
      </c>
      <c r="AH3596">
        <v>50</v>
      </c>
      <c r="AI3596">
        <v>15699</v>
      </c>
      <c r="AJ3596">
        <v>15999</v>
      </c>
      <c r="AK3596">
        <v>300</v>
      </c>
      <c r="AL3596">
        <v>0</v>
      </c>
      <c r="AM3596">
        <v>10024</v>
      </c>
      <c r="AN3596">
        <v>11026.4</v>
      </c>
      <c r="AO3596">
        <v>11027</v>
      </c>
      <c r="AP3596">
        <v>11</v>
      </c>
      <c r="AQ3596" t="s">
        <v>1196</v>
      </c>
      <c r="AR3596" t="s">
        <v>246</v>
      </c>
    </row>
    <row r="3597" spans="1:44" x14ac:dyDescent="0.3">
      <c r="A3597" t="s">
        <v>496</v>
      </c>
      <c r="B3597" t="s">
        <v>2873</v>
      </c>
      <c r="C3597" t="s">
        <v>2874</v>
      </c>
      <c r="D3597" t="s">
        <v>112</v>
      </c>
      <c r="E3597" t="s">
        <v>48</v>
      </c>
      <c r="F3597" s="1">
        <v>42321.597222222219</v>
      </c>
      <c r="G3597" t="s">
        <v>49</v>
      </c>
      <c r="H3597" t="s">
        <v>50</v>
      </c>
      <c r="I3597" s="1">
        <v>42321.60833333333</v>
      </c>
      <c r="J3597" s="2">
        <v>42321</v>
      </c>
      <c r="K3597" t="s">
        <v>51</v>
      </c>
      <c r="L3597" t="s">
        <v>2875</v>
      </c>
      <c r="M3597" t="s">
        <v>2876</v>
      </c>
      <c r="N3597" t="s">
        <v>344</v>
      </c>
      <c r="P3597" t="s">
        <v>345</v>
      </c>
      <c r="R3597" t="s">
        <v>56</v>
      </c>
      <c r="S3597">
        <v>1516039867</v>
      </c>
      <c r="T3597" s="2">
        <v>42321</v>
      </c>
      <c r="U3597" s="1">
        <v>42321.60833333333</v>
      </c>
      <c r="V3597" s="2">
        <v>42322</v>
      </c>
      <c r="W3597">
        <v>0.55000000000000004</v>
      </c>
      <c r="X3597" t="s">
        <v>57</v>
      </c>
      <c r="Y3597" t="s">
        <v>2877</v>
      </c>
      <c r="Z3597" s="2">
        <v>42135</v>
      </c>
      <c r="AA3597">
        <v>151661417</v>
      </c>
      <c r="AB3597" t="s">
        <v>59</v>
      </c>
      <c r="AC3597">
        <v>1015</v>
      </c>
      <c r="AE3597">
        <v>2015</v>
      </c>
      <c r="AF3597">
        <v>10148</v>
      </c>
      <c r="AG3597">
        <v>1403</v>
      </c>
      <c r="AH3597">
        <v>0</v>
      </c>
      <c r="AI3597">
        <v>9998</v>
      </c>
      <c r="AJ3597">
        <v>10148</v>
      </c>
      <c r="AK3597">
        <v>150</v>
      </c>
      <c r="AL3597">
        <v>0</v>
      </c>
      <c r="AM3597">
        <v>10148</v>
      </c>
      <c r="AN3597">
        <v>11162.8</v>
      </c>
      <c r="AO3597">
        <v>11163</v>
      </c>
      <c r="AP3597">
        <v>11</v>
      </c>
      <c r="AQ3597" t="s">
        <v>1196</v>
      </c>
      <c r="AR3597" t="s">
        <v>246</v>
      </c>
    </row>
    <row r="3598" spans="1:44" x14ac:dyDescent="0.3">
      <c r="A3598" t="s">
        <v>612</v>
      </c>
      <c r="B3598" t="s">
        <v>876</v>
      </c>
      <c r="C3598" t="s">
        <v>877</v>
      </c>
      <c r="D3598" t="s">
        <v>112</v>
      </c>
      <c r="E3598" t="s">
        <v>48</v>
      </c>
      <c r="F3598" s="1">
        <v>42321.43472222222</v>
      </c>
      <c r="G3598" t="s">
        <v>100</v>
      </c>
      <c r="H3598" t="s">
        <v>101</v>
      </c>
      <c r="I3598" s="1">
        <v>42321.484027777777</v>
      </c>
      <c r="J3598" s="2">
        <v>42321</v>
      </c>
      <c r="K3598" t="s">
        <v>51</v>
      </c>
      <c r="L3598" t="s">
        <v>1840</v>
      </c>
      <c r="M3598" t="s">
        <v>1841</v>
      </c>
      <c r="N3598" t="s">
        <v>76</v>
      </c>
      <c r="P3598" t="s">
        <v>77</v>
      </c>
      <c r="R3598" t="s">
        <v>78</v>
      </c>
      <c r="S3598">
        <v>1516040265</v>
      </c>
      <c r="T3598" s="2">
        <v>42307</v>
      </c>
      <c r="U3598" s="1">
        <v>42321.484027777777</v>
      </c>
      <c r="V3598" s="2">
        <v>42306</v>
      </c>
      <c r="W3598">
        <v>0.42499999999999999</v>
      </c>
      <c r="X3598" t="s">
        <v>79</v>
      </c>
      <c r="Y3598" t="s">
        <v>104</v>
      </c>
      <c r="Z3598" s="2">
        <v>42303</v>
      </c>
      <c r="AA3598">
        <v>151660467</v>
      </c>
      <c r="AB3598" t="s">
        <v>78</v>
      </c>
      <c r="AC3598">
        <v>25225</v>
      </c>
      <c r="AE3598">
        <v>2015</v>
      </c>
      <c r="AF3598">
        <v>7275</v>
      </c>
      <c r="AG3598">
        <v>1403</v>
      </c>
      <c r="AH3598">
        <v>0</v>
      </c>
      <c r="AI3598">
        <v>7275</v>
      </c>
      <c r="AJ3598">
        <v>7275</v>
      </c>
      <c r="AK3598">
        <v>0</v>
      </c>
      <c r="AL3598">
        <v>0</v>
      </c>
      <c r="AM3598">
        <v>35350</v>
      </c>
      <c r="AN3598">
        <v>31822.07</v>
      </c>
      <c r="AO3598">
        <v>37471</v>
      </c>
      <c r="AP3598">
        <v>11</v>
      </c>
      <c r="AQ3598" t="s">
        <v>1196</v>
      </c>
      <c r="AR3598" t="s">
        <v>246</v>
      </c>
    </row>
    <row r="3599" spans="1:44" x14ac:dyDescent="0.3">
      <c r="A3599" t="s">
        <v>612</v>
      </c>
      <c r="B3599" t="s">
        <v>876</v>
      </c>
      <c r="C3599" t="s">
        <v>877</v>
      </c>
      <c r="D3599" t="s">
        <v>112</v>
      </c>
      <c r="E3599" t="s">
        <v>48</v>
      </c>
      <c r="F3599" s="1">
        <v>42321.43472222222</v>
      </c>
      <c r="G3599" t="s">
        <v>105</v>
      </c>
      <c r="H3599" t="s">
        <v>106</v>
      </c>
      <c r="I3599" s="1">
        <v>42321.484027777777</v>
      </c>
      <c r="J3599" s="2">
        <v>42321</v>
      </c>
      <c r="K3599" t="s">
        <v>51</v>
      </c>
      <c r="L3599" t="s">
        <v>1840</v>
      </c>
      <c r="M3599" t="s">
        <v>1841</v>
      </c>
      <c r="N3599" t="s">
        <v>82</v>
      </c>
      <c r="O3599" t="s">
        <v>82</v>
      </c>
      <c r="P3599" t="s">
        <v>83</v>
      </c>
      <c r="Q3599" t="s">
        <v>83</v>
      </c>
      <c r="R3599" t="s">
        <v>84</v>
      </c>
      <c r="S3599">
        <v>1516040265</v>
      </c>
      <c r="T3599" s="2">
        <v>42307</v>
      </c>
      <c r="U3599" s="1">
        <v>42321.484027777777</v>
      </c>
      <c r="V3599" s="2">
        <v>42306</v>
      </c>
      <c r="W3599">
        <v>0.42499999999999999</v>
      </c>
      <c r="X3599" t="s">
        <v>79</v>
      </c>
      <c r="Y3599" t="s">
        <v>104</v>
      </c>
      <c r="Z3599" s="2">
        <v>42303</v>
      </c>
      <c r="AA3599">
        <v>151660467</v>
      </c>
      <c r="AB3599" t="s">
        <v>84</v>
      </c>
      <c r="AC3599">
        <v>0</v>
      </c>
      <c r="AD3599">
        <v>7275</v>
      </c>
      <c r="AE3599">
        <v>2015</v>
      </c>
      <c r="AF3599">
        <v>7275</v>
      </c>
      <c r="AG3599">
        <v>1403</v>
      </c>
      <c r="AH3599">
        <v>0</v>
      </c>
      <c r="AI3599">
        <v>7275</v>
      </c>
      <c r="AJ3599">
        <v>7275</v>
      </c>
      <c r="AK3599">
        <v>0</v>
      </c>
      <c r="AL3599">
        <v>0</v>
      </c>
      <c r="AM3599">
        <v>35350</v>
      </c>
      <c r="AN3599">
        <v>31822.07</v>
      </c>
      <c r="AO3599">
        <v>37471</v>
      </c>
      <c r="AP3599">
        <v>11</v>
      </c>
      <c r="AQ3599" t="s">
        <v>1196</v>
      </c>
      <c r="AR3599" t="s">
        <v>246</v>
      </c>
    </row>
    <row r="3600" spans="1:44" x14ac:dyDescent="0.3">
      <c r="A3600" t="s">
        <v>524</v>
      </c>
      <c r="B3600" t="s">
        <v>525</v>
      </c>
      <c r="C3600" t="s">
        <v>526</v>
      </c>
      <c r="D3600" t="s">
        <v>218</v>
      </c>
      <c r="E3600" t="s">
        <v>48</v>
      </c>
      <c r="F3600" s="1">
        <v>42321.43472222222</v>
      </c>
      <c r="G3600" t="s">
        <v>100</v>
      </c>
      <c r="H3600" t="s">
        <v>101</v>
      </c>
      <c r="I3600" s="1">
        <v>42321.488888888889</v>
      </c>
      <c r="J3600" s="2">
        <v>42321</v>
      </c>
      <c r="K3600" t="s">
        <v>51</v>
      </c>
      <c r="L3600" t="s">
        <v>527</v>
      </c>
      <c r="M3600" t="s">
        <v>528</v>
      </c>
      <c r="N3600" t="s">
        <v>76</v>
      </c>
      <c r="P3600" t="s">
        <v>77</v>
      </c>
      <c r="R3600" t="s">
        <v>78</v>
      </c>
      <c r="S3600">
        <v>1516040506</v>
      </c>
      <c r="T3600" s="2">
        <v>42303</v>
      </c>
      <c r="U3600" s="1">
        <v>42321.488888888889</v>
      </c>
      <c r="V3600" s="2">
        <v>42321</v>
      </c>
      <c r="W3600">
        <v>0.52500000000000002</v>
      </c>
      <c r="X3600" t="s">
        <v>79</v>
      </c>
      <c r="Y3600" t="s">
        <v>529</v>
      </c>
      <c r="Z3600" s="2">
        <v>42301</v>
      </c>
      <c r="AA3600">
        <v>151660345</v>
      </c>
      <c r="AB3600" t="s">
        <v>78</v>
      </c>
      <c r="AC3600">
        <v>464</v>
      </c>
      <c r="AE3600">
        <v>2015</v>
      </c>
      <c r="AF3600">
        <v>1130</v>
      </c>
      <c r="AG3600">
        <v>1403</v>
      </c>
      <c r="AH3600">
        <v>0</v>
      </c>
      <c r="AI3600">
        <v>1130</v>
      </c>
      <c r="AJ3600">
        <v>2386</v>
      </c>
      <c r="AK3600">
        <v>0</v>
      </c>
      <c r="AL3600">
        <v>0</v>
      </c>
      <c r="AM3600">
        <v>1800</v>
      </c>
      <c r="AN3600">
        <v>1890</v>
      </c>
      <c r="AO3600">
        <v>2070</v>
      </c>
      <c r="AP3600">
        <v>11</v>
      </c>
      <c r="AQ3600" t="s">
        <v>1196</v>
      </c>
      <c r="AR3600" t="s">
        <v>246</v>
      </c>
    </row>
    <row r="3601" spans="1:44" x14ac:dyDescent="0.3">
      <c r="A3601" t="s">
        <v>158</v>
      </c>
      <c r="D3601" t="s">
        <v>237</v>
      </c>
      <c r="E3601" t="s">
        <v>48</v>
      </c>
      <c r="F3601" s="1">
        <v>42321.40902777778</v>
      </c>
      <c r="G3601" t="s">
        <v>100</v>
      </c>
      <c r="H3601" t="s">
        <v>101</v>
      </c>
      <c r="I3601" s="1">
        <v>42321.424305555556</v>
      </c>
      <c r="J3601" s="2">
        <v>42321</v>
      </c>
      <c r="K3601" t="s">
        <v>186</v>
      </c>
      <c r="L3601" t="s">
        <v>355</v>
      </c>
      <c r="M3601" t="s">
        <v>356</v>
      </c>
      <c r="N3601" t="s">
        <v>76</v>
      </c>
      <c r="P3601" t="s">
        <v>77</v>
      </c>
      <c r="R3601" t="s">
        <v>78</v>
      </c>
      <c r="T3601" s="2">
        <v>42075</v>
      </c>
      <c r="U3601" s="1">
        <v>42321.424305555556</v>
      </c>
      <c r="V3601" s="2"/>
      <c r="W3601">
        <v>5.0999999999999997E-2</v>
      </c>
      <c r="X3601" t="s">
        <v>79</v>
      </c>
      <c r="Y3601" t="s">
        <v>191</v>
      </c>
      <c r="Z3601" s="2">
        <v>42304</v>
      </c>
      <c r="AA3601">
        <v>151655214</v>
      </c>
      <c r="AB3601" t="s">
        <v>78</v>
      </c>
      <c r="AC3601">
        <v>256</v>
      </c>
      <c r="AE3601">
        <v>2015</v>
      </c>
      <c r="AF3601">
        <v>6300</v>
      </c>
      <c r="AG3601">
        <v>1403</v>
      </c>
      <c r="AH3601">
        <v>0</v>
      </c>
      <c r="AI3601">
        <v>6300</v>
      </c>
      <c r="AJ3601">
        <v>6300</v>
      </c>
      <c r="AK3601">
        <v>0</v>
      </c>
      <c r="AL3601">
        <v>0</v>
      </c>
      <c r="AM3601">
        <v>5935</v>
      </c>
      <c r="AN3601">
        <v>21370.75</v>
      </c>
      <c r="AO3601">
        <v>6141</v>
      </c>
      <c r="AP3601">
        <v>11</v>
      </c>
      <c r="AQ3601" t="s">
        <v>1196</v>
      </c>
      <c r="AR3601" t="s">
        <v>246</v>
      </c>
    </row>
    <row r="3602" spans="1:44" x14ac:dyDescent="0.3">
      <c r="A3602" t="s">
        <v>158</v>
      </c>
      <c r="D3602" t="s">
        <v>237</v>
      </c>
      <c r="E3602" t="s">
        <v>48</v>
      </c>
      <c r="F3602" s="1">
        <v>42321.40902777778</v>
      </c>
      <c r="G3602" t="s">
        <v>100</v>
      </c>
      <c r="H3602" t="s">
        <v>101</v>
      </c>
      <c r="I3602" s="1">
        <v>42321.424305555556</v>
      </c>
      <c r="J3602" s="2">
        <v>42321</v>
      </c>
      <c r="K3602" t="s">
        <v>186</v>
      </c>
      <c r="L3602" t="s">
        <v>355</v>
      </c>
      <c r="M3602" t="s">
        <v>356</v>
      </c>
      <c r="N3602" t="s">
        <v>76</v>
      </c>
      <c r="P3602" t="s">
        <v>77</v>
      </c>
      <c r="R3602" t="s">
        <v>78</v>
      </c>
      <c r="T3602" s="2">
        <v>42075</v>
      </c>
      <c r="U3602" s="1">
        <v>42321.424305555556</v>
      </c>
      <c r="V3602" s="2"/>
      <c r="W3602">
        <v>5.0999999999999997E-2</v>
      </c>
      <c r="X3602" t="s">
        <v>79</v>
      </c>
      <c r="Y3602" t="s">
        <v>375</v>
      </c>
      <c r="Z3602" s="2">
        <v>42304</v>
      </c>
      <c r="AA3602">
        <v>151655214</v>
      </c>
      <c r="AB3602" t="s">
        <v>78</v>
      </c>
      <c r="AC3602">
        <v>278</v>
      </c>
      <c r="AE3602">
        <v>2015</v>
      </c>
      <c r="AF3602">
        <v>7010</v>
      </c>
      <c r="AG3602">
        <v>1403</v>
      </c>
      <c r="AH3602">
        <v>0</v>
      </c>
      <c r="AI3602">
        <v>7010</v>
      </c>
      <c r="AJ3602">
        <v>7010</v>
      </c>
      <c r="AK3602">
        <v>0</v>
      </c>
      <c r="AL3602">
        <v>0</v>
      </c>
      <c r="AM3602">
        <v>5935</v>
      </c>
      <c r="AN3602">
        <v>21370.75</v>
      </c>
      <c r="AO3602">
        <v>6555</v>
      </c>
      <c r="AP3602">
        <v>11</v>
      </c>
      <c r="AQ3602" t="s">
        <v>1196</v>
      </c>
      <c r="AR3602" t="s">
        <v>246</v>
      </c>
    </row>
    <row r="3603" spans="1:44" x14ac:dyDescent="0.3">
      <c r="A3603" t="s">
        <v>158</v>
      </c>
      <c r="D3603" t="s">
        <v>237</v>
      </c>
      <c r="E3603" t="s">
        <v>48</v>
      </c>
      <c r="F3603" s="1">
        <v>42321.40902777778</v>
      </c>
      <c r="G3603" t="s">
        <v>100</v>
      </c>
      <c r="H3603" t="s">
        <v>101</v>
      </c>
      <c r="I3603" s="1">
        <v>42321.424305555556</v>
      </c>
      <c r="J3603" s="2">
        <v>42321</v>
      </c>
      <c r="K3603" t="s">
        <v>186</v>
      </c>
      <c r="L3603" t="s">
        <v>355</v>
      </c>
      <c r="M3603" t="s">
        <v>356</v>
      </c>
      <c r="N3603" t="s">
        <v>76</v>
      </c>
      <c r="P3603" t="s">
        <v>77</v>
      </c>
      <c r="R3603" t="s">
        <v>78</v>
      </c>
      <c r="T3603" s="2">
        <v>42075</v>
      </c>
      <c r="U3603" s="1">
        <v>42321.424305555556</v>
      </c>
      <c r="V3603" s="2"/>
      <c r="W3603">
        <v>5.0999999999999997E-2</v>
      </c>
      <c r="X3603" t="s">
        <v>79</v>
      </c>
      <c r="Y3603" t="s">
        <v>376</v>
      </c>
      <c r="Z3603" s="2">
        <v>42304</v>
      </c>
      <c r="AA3603">
        <v>151655214</v>
      </c>
      <c r="AB3603" t="s">
        <v>78</v>
      </c>
      <c r="AC3603">
        <v>400</v>
      </c>
      <c r="AE3603">
        <v>2015</v>
      </c>
      <c r="AF3603">
        <v>9500</v>
      </c>
      <c r="AG3603">
        <v>1403</v>
      </c>
      <c r="AH3603">
        <v>0</v>
      </c>
      <c r="AI3603">
        <v>9500</v>
      </c>
      <c r="AJ3603">
        <v>9500</v>
      </c>
      <c r="AK3603">
        <v>0</v>
      </c>
      <c r="AL3603">
        <v>0</v>
      </c>
      <c r="AM3603">
        <v>5935</v>
      </c>
      <c r="AN3603">
        <v>21370.75</v>
      </c>
      <c r="AO3603">
        <v>7797</v>
      </c>
      <c r="AP3603">
        <v>11</v>
      </c>
      <c r="AQ3603" t="s">
        <v>1196</v>
      </c>
      <c r="AR3603" t="s">
        <v>246</v>
      </c>
    </row>
    <row r="3604" spans="1:44" x14ac:dyDescent="0.3">
      <c r="A3604" t="s">
        <v>158</v>
      </c>
      <c r="D3604" t="s">
        <v>237</v>
      </c>
      <c r="E3604" t="s">
        <v>48</v>
      </c>
      <c r="F3604" s="1">
        <v>42321.40902777778</v>
      </c>
      <c r="G3604" t="s">
        <v>105</v>
      </c>
      <c r="H3604" t="s">
        <v>106</v>
      </c>
      <c r="I3604" s="1">
        <v>42321.424305555556</v>
      </c>
      <c r="J3604" s="2">
        <v>42321</v>
      </c>
      <c r="K3604" t="s">
        <v>186</v>
      </c>
      <c r="L3604" t="s">
        <v>355</v>
      </c>
      <c r="M3604" t="s">
        <v>356</v>
      </c>
      <c r="N3604" t="s">
        <v>82</v>
      </c>
      <c r="O3604" t="s">
        <v>82</v>
      </c>
      <c r="P3604" t="s">
        <v>83</v>
      </c>
      <c r="Q3604" t="s">
        <v>83</v>
      </c>
      <c r="R3604" t="s">
        <v>84</v>
      </c>
      <c r="T3604" s="2">
        <v>42075</v>
      </c>
      <c r="U3604" s="1">
        <v>42321.424305555556</v>
      </c>
      <c r="V3604" s="2"/>
      <c r="W3604">
        <v>5.0999999999999997E-2</v>
      </c>
      <c r="X3604" t="s">
        <v>79</v>
      </c>
      <c r="Y3604" t="s">
        <v>191</v>
      </c>
      <c r="Z3604" s="2">
        <v>42304</v>
      </c>
      <c r="AA3604">
        <v>151655214</v>
      </c>
      <c r="AB3604" t="s">
        <v>84</v>
      </c>
      <c r="AC3604">
        <v>0</v>
      </c>
      <c r="AD3604">
        <v>6300</v>
      </c>
      <c r="AE3604">
        <v>2015</v>
      </c>
      <c r="AF3604">
        <v>6300</v>
      </c>
      <c r="AG3604">
        <v>1403</v>
      </c>
      <c r="AH3604">
        <v>0</v>
      </c>
      <c r="AI3604">
        <v>6300</v>
      </c>
      <c r="AJ3604">
        <v>6300</v>
      </c>
      <c r="AK3604">
        <v>0</v>
      </c>
      <c r="AL3604">
        <v>0</v>
      </c>
      <c r="AM3604">
        <v>5935</v>
      </c>
      <c r="AN3604">
        <v>21370.75</v>
      </c>
      <c r="AO3604">
        <v>6141</v>
      </c>
      <c r="AP3604">
        <v>11</v>
      </c>
      <c r="AQ3604" t="s">
        <v>1196</v>
      </c>
      <c r="AR3604" t="s">
        <v>246</v>
      </c>
    </row>
    <row r="3605" spans="1:44" x14ac:dyDescent="0.3">
      <c r="A3605" t="s">
        <v>158</v>
      </c>
      <c r="D3605" t="s">
        <v>237</v>
      </c>
      <c r="E3605" t="s">
        <v>48</v>
      </c>
      <c r="F3605" s="1">
        <v>42321.40902777778</v>
      </c>
      <c r="G3605" t="s">
        <v>105</v>
      </c>
      <c r="H3605" t="s">
        <v>106</v>
      </c>
      <c r="I3605" s="1">
        <v>42321.424305555556</v>
      </c>
      <c r="J3605" s="2">
        <v>42321</v>
      </c>
      <c r="K3605" t="s">
        <v>186</v>
      </c>
      <c r="L3605" t="s">
        <v>355</v>
      </c>
      <c r="M3605" t="s">
        <v>356</v>
      </c>
      <c r="N3605" t="s">
        <v>82</v>
      </c>
      <c r="O3605" t="s">
        <v>82</v>
      </c>
      <c r="P3605" t="s">
        <v>83</v>
      </c>
      <c r="Q3605" t="s">
        <v>83</v>
      </c>
      <c r="R3605" t="s">
        <v>84</v>
      </c>
      <c r="T3605" s="2">
        <v>42075</v>
      </c>
      <c r="U3605" s="1">
        <v>42321.424305555556</v>
      </c>
      <c r="V3605" s="2"/>
      <c r="W3605">
        <v>5.0999999999999997E-2</v>
      </c>
      <c r="X3605" t="s">
        <v>79</v>
      </c>
      <c r="Y3605" t="s">
        <v>375</v>
      </c>
      <c r="Z3605" s="2">
        <v>42304</v>
      </c>
      <c r="AA3605">
        <v>151655214</v>
      </c>
      <c r="AB3605" t="s">
        <v>84</v>
      </c>
      <c r="AC3605">
        <v>0</v>
      </c>
      <c r="AD3605">
        <v>7010</v>
      </c>
      <c r="AE3605">
        <v>2015</v>
      </c>
      <c r="AF3605">
        <v>7010</v>
      </c>
      <c r="AG3605">
        <v>1403</v>
      </c>
      <c r="AH3605">
        <v>0</v>
      </c>
      <c r="AI3605">
        <v>7010</v>
      </c>
      <c r="AJ3605">
        <v>7010</v>
      </c>
      <c r="AK3605">
        <v>0</v>
      </c>
      <c r="AL3605">
        <v>0</v>
      </c>
      <c r="AM3605">
        <v>5935</v>
      </c>
      <c r="AN3605">
        <v>21370.75</v>
      </c>
      <c r="AO3605">
        <v>6555</v>
      </c>
      <c r="AP3605">
        <v>11</v>
      </c>
      <c r="AQ3605" t="s">
        <v>1196</v>
      </c>
      <c r="AR3605" t="s">
        <v>246</v>
      </c>
    </row>
    <row r="3606" spans="1:44" x14ac:dyDescent="0.3">
      <c r="A3606" t="s">
        <v>158</v>
      </c>
      <c r="D3606" t="s">
        <v>237</v>
      </c>
      <c r="E3606" t="s">
        <v>48</v>
      </c>
      <c r="F3606" s="1">
        <v>42321.40902777778</v>
      </c>
      <c r="G3606" t="s">
        <v>105</v>
      </c>
      <c r="H3606" t="s">
        <v>106</v>
      </c>
      <c r="I3606" s="1">
        <v>42321.424305555556</v>
      </c>
      <c r="J3606" s="2">
        <v>42321</v>
      </c>
      <c r="K3606" t="s">
        <v>186</v>
      </c>
      <c r="L3606" t="s">
        <v>355</v>
      </c>
      <c r="M3606" t="s">
        <v>356</v>
      </c>
      <c r="N3606" t="s">
        <v>82</v>
      </c>
      <c r="O3606" t="s">
        <v>82</v>
      </c>
      <c r="P3606" t="s">
        <v>83</v>
      </c>
      <c r="Q3606" t="s">
        <v>83</v>
      </c>
      <c r="R3606" t="s">
        <v>84</v>
      </c>
      <c r="T3606" s="2">
        <v>42075</v>
      </c>
      <c r="U3606" s="1">
        <v>42321.424305555556</v>
      </c>
      <c r="V3606" s="2"/>
      <c r="W3606">
        <v>5.0999999999999997E-2</v>
      </c>
      <c r="X3606" t="s">
        <v>79</v>
      </c>
      <c r="Y3606" t="s">
        <v>376</v>
      </c>
      <c r="Z3606" s="2">
        <v>42304</v>
      </c>
      <c r="AA3606">
        <v>151655214</v>
      </c>
      <c r="AB3606" t="s">
        <v>84</v>
      </c>
      <c r="AC3606">
        <v>0</v>
      </c>
      <c r="AD3606">
        <v>9500</v>
      </c>
      <c r="AE3606">
        <v>2015</v>
      </c>
      <c r="AF3606">
        <v>9500</v>
      </c>
      <c r="AG3606">
        <v>1403</v>
      </c>
      <c r="AH3606">
        <v>0</v>
      </c>
      <c r="AI3606">
        <v>9500</v>
      </c>
      <c r="AJ3606">
        <v>9500</v>
      </c>
      <c r="AK3606">
        <v>0</v>
      </c>
      <c r="AL3606">
        <v>0</v>
      </c>
      <c r="AM3606">
        <v>5935</v>
      </c>
      <c r="AN3606">
        <v>21370.75</v>
      </c>
      <c r="AO3606">
        <v>7797</v>
      </c>
      <c r="AP3606">
        <v>11</v>
      </c>
      <c r="AQ3606" t="s">
        <v>1196</v>
      </c>
      <c r="AR3606" t="s">
        <v>246</v>
      </c>
    </row>
    <row r="3607" spans="1:44" x14ac:dyDescent="0.3">
      <c r="A3607" t="s">
        <v>564</v>
      </c>
      <c r="B3607" t="s">
        <v>678</v>
      </c>
      <c r="C3607" t="s">
        <v>679</v>
      </c>
      <c r="D3607" t="s">
        <v>112</v>
      </c>
      <c r="E3607" t="s">
        <v>51</v>
      </c>
      <c r="F3607" s="1">
        <v>42321.787499999999</v>
      </c>
      <c r="G3607" t="s">
        <v>221</v>
      </c>
      <c r="H3607" t="s">
        <v>222</v>
      </c>
      <c r="I3607" s="1">
        <v>42321.788888888892</v>
      </c>
      <c r="J3607" s="2">
        <v>42321</v>
      </c>
      <c r="K3607" t="s">
        <v>51</v>
      </c>
      <c r="L3607" t="s">
        <v>2994</v>
      </c>
      <c r="M3607" t="s">
        <v>2995</v>
      </c>
      <c r="N3607" t="s">
        <v>273</v>
      </c>
      <c r="O3607" t="s">
        <v>90</v>
      </c>
      <c r="P3607" t="s">
        <v>274</v>
      </c>
      <c r="Q3607" t="s">
        <v>92</v>
      </c>
      <c r="R3607" t="s">
        <v>93</v>
      </c>
      <c r="S3607">
        <v>1516040886</v>
      </c>
      <c r="T3607" s="2">
        <v>42307</v>
      </c>
      <c r="U3607" s="1">
        <v>42321.788888888892</v>
      </c>
      <c r="V3607" s="2">
        <v>42322</v>
      </c>
      <c r="W3607">
        <v>0.57499999999999996</v>
      </c>
      <c r="X3607" t="s">
        <v>94</v>
      </c>
      <c r="Y3607" t="s">
        <v>2996</v>
      </c>
      <c r="Z3607" s="2">
        <v>42305</v>
      </c>
      <c r="AA3607">
        <v>151660729</v>
      </c>
      <c r="AB3607" t="s">
        <v>93</v>
      </c>
      <c r="AC3607">
        <v>0</v>
      </c>
      <c r="AE3607">
        <v>2015</v>
      </c>
      <c r="AF3607">
        <v>5148</v>
      </c>
      <c r="AG3607">
        <v>744.27499999999998</v>
      </c>
      <c r="AH3607">
        <v>0</v>
      </c>
      <c r="AI3607">
        <v>5128</v>
      </c>
      <c r="AJ3607">
        <v>5148</v>
      </c>
      <c r="AK3607">
        <v>20</v>
      </c>
      <c r="AL3607">
        <v>0</v>
      </c>
      <c r="AM3607">
        <v>4680</v>
      </c>
      <c r="AN3607">
        <v>5382</v>
      </c>
      <c r="AO3607">
        <v>5148</v>
      </c>
      <c r="AP3607">
        <v>11</v>
      </c>
      <c r="AQ3607" t="s">
        <v>1196</v>
      </c>
      <c r="AR3607" t="s">
        <v>246</v>
      </c>
    </row>
    <row r="3608" spans="1:44" x14ac:dyDescent="0.3">
      <c r="A3608" t="s">
        <v>1859</v>
      </c>
      <c r="B3608" t="s">
        <v>2997</v>
      </c>
      <c r="C3608" t="s">
        <v>2998</v>
      </c>
      <c r="D3608" t="s">
        <v>112</v>
      </c>
      <c r="E3608" t="s">
        <v>51</v>
      </c>
      <c r="F3608" s="1">
        <v>42321.787499999999</v>
      </c>
      <c r="G3608" t="s">
        <v>2999</v>
      </c>
      <c r="H3608" t="s">
        <v>3000</v>
      </c>
      <c r="I3608" s="1">
        <v>42321.793055555558</v>
      </c>
      <c r="J3608" s="2">
        <v>42321</v>
      </c>
      <c r="K3608" t="s">
        <v>51</v>
      </c>
      <c r="L3608" t="s">
        <v>3001</v>
      </c>
      <c r="M3608" t="s">
        <v>3002</v>
      </c>
      <c r="N3608" t="s">
        <v>273</v>
      </c>
      <c r="O3608" t="s">
        <v>90</v>
      </c>
      <c r="P3608" t="s">
        <v>274</v>
      </c>
      <c r="Q3608" t="s">
        <v>92</v>
      </c>
      <c r="R3608" t="s">
        <v>93</v>
      </c>
      <c r="S3608">
        <v>1516041041</v>
      </c>
      <c r="T3608" s="2">
        <v>42307</v>
      </c>
      <c r="U3608" s="1">
        <v>42321.793055555558</v>
      </c>
      <c r="V3608" s="2">
        <v>42323</v>
      </c>
      <c r="W3608">
        <v>1.25</v>
      </c>
      <c r="X3608" t="s">
        <v>94</v>
      </c>
      <c r="Y3608" t="s">
        <v>3003</v>
      </c>
      <c r="Z3608" s="2">
        <v>42305</v>
      </c>
      <c r="AA3608">
        <v>151660742</v>
      </c>
      <c r="AB3608" t="s">
        <v>93</v>
      </c>
      <c r="AC3608">
        <v>0</v>
      </c>
      <c r="AE3608">
        <v>2015</v>
      </c>
      <c r="AF3608">
        <v>2424</v>
      </c>
      <c r="AG3608">
        <v>744.27499999999998</v>
      </c>
      <c r="AH3608">
        <v>0</v>
      </c>
      <c r="AI3608">
        <v>2414</v>
      </c>
      <c r="AJ3608">
        <v>2424</v>
      </c>
      <c r="AK3608">
        <v>10</v>
      </c>
      <c r="AL3608">
        <v>0</v>
      </c>
      <c r="AM3608">
        <v>2164</v>
      </c>
      <c r="AN3608">
        <v>5410</v>
      </c>
      <c r="AO3608">
        <v>2424</v>
      </c>
      <c r="AP3608">
        <v>11</v>
      </c>
      <c r="AQ3608" t="s">
        <v>1196</v>
      </c>
      <c r="AR3608" t="s">
        <v>246</v>
      </c>
    </row>
    <row r="3609" spans="1:44" x14ac:dyDescent="0.3">
      <c r="A3609" t="s">
        <v>564</v>
      </c>
      <c r="B3609" t="s">
        <v>678</v>
      </c>
      <c r="C3609" t="s">
        <v>679</v>
      </c>
      <c r="D3609" t="s">
        <v>47</v>
      </c>
      <c r="E3609" t="s">
        <v>51</v>
      </c>
      <c r="F3609" s="1">
        <v>42321.787499999999</v>
      </c>
      <c r="G3609" t="s">
        <v>221</v>
      </c>
      <c r="H3609" t="s">
        <v>222</v>
      </c>
      <c r="I3609" s="1">
        <v>42321.788888888892</v>
      </c>
      <c r="J3609" s="2">
        <v>42321</v>
      </c>
      <c r="K3609" t="s">
        <v>51</v>
      </c>
      <c r="L3609" t="s">
        <v>3004</v>
      </c>
      <c r="M3609" t="s">
        <v>3005</v>
      </c>
      <c r="N3609" t="s">
        <v>89</v>
      </c>
      <c r="O3609" t="s">
        <v>90</v>
      </c>
      <c r="P3609" t="s">
        <v>91</v>
      </c>
      <c r="Q3609" t="s">
        <v>92</v>
      </c>
      <c r="R3609" t="s">
        <v>93</v>
      </c>
      <c r="S3609">
        <v>1516040889</v>
      </c>
      <c r="T3609" s="2">
        <v>42307</v>
      </c>
      <c r="U3609" s="1">
        <v>42321.788888888892</v>
      </c>
      <c r="V3609" s="2">
        <v>42324</v>
      </c>
      <c r="W3609">
        <v>0.57499999999999996</v>
      </c>
      <c r="X3609" t="s">
        <v>94</v>
      </c>
      <c r="Y3609" t="s">
        <v>3006</v>
      </c>
      <c r="Z3609" s="2">
        <v>42305</v>
      </c>
      <c r="AA3609">
        <v>151660732</v>
      </c>
      <c r="AB3609" t="s">
        <v>93</v>
      </c>
      <c r="AC3609">
        <v>0</v>
      </c>
      <c r="AE3609">
        <v>2015</v>
      </c>
      <c r="AF3609">
        <v>4455</v>
      </c>
      <c r="AG3609">
        <v>744.27499999999998</v>
      </c>
      <c r="AH3609">
        <v>0</v>
      </c>
      <c r="AI3609">
        <v>4445</v>
      </c>
      <c r="AJ3609">
        <v>4455</v>
      </c>
      <c r="AK3609">
        <v>10</v>
      </c>
      <c r="AL3609">
        <v>0</v>
      </c>
      <c r="AM3609">
        <v>4050</v>
      </c>
      <c r="AN3609">
        <v>4657.5</v>
      </c>
      <c r="AO3609">
        <v>4455</v>
      </c>
      <c r="AP3609">
        <v>11</v>
      </c>
      <c r="AQ3609" t="s">
        <v>1196</v>
      </c>
      <c r="AR3609" t="s">
        <v>246</v>
      </c>
    </row>
    <row r="3610" spans="1:44" x14ac:dyDescent="0.3">
      <c r="A3610" t="s">
        <v>564</v>
      </c>
      <c r="B3610" t="s">
        <v>678</v>
      </c>
      <c r="C3610" t="s">
        <v>679</v>
      </c>
      <c r="D3610" t="s">
        <v>47</v>
      </c>
      <c r="E3610" t="s">
        <v>51</v>
      </c>
      <c r="F3610" s="1">
        <v>42321.787499999999</v>
      </c>
      <c r="G3610" t="s">
        <v>221</v>
      </c>
      <c r="H3610" t="s">
        <v>222</v>
      </c>
      <c r="I3610" s="1">
        <v>42321.789583333331</v>
      </c>
      <c r="J3610" s="2">
        <v>42321</v>
      </c>
      <c r="K3610" t="s">
        <v>51</v>
      </c>
      <c r="L3610" t="s">
        <v>3004</v>
      </c>
      <c r="M3610" t="s">
        <v>3005</v>
      </c>
      <c r="N3610" t="s">
        <v>273</v>
      </c>
      <c r="O3610" t="s">
        <v>90</v>
      </c>
      <c r="P3610" t="s">
        <v>274</v>
      </c>
      <c r="Q3610" t="s">
        <v>92</v>
      </c>
      <c r="R3610" t="s">
        <v>93</v>
      </c>
      <c r="S3610">
        <v>1516040887</v>
      </c>
      <c r="T3610" s="2">
        <v>42307</v>
      </c>
      <c r="U3610" s="1">
        <v>42321.789583333331</v>
      </c>
      <c r="V3610" s="2">
        <v>42324</v>
      </c>
      <c r="W3610">
        <v>0.57499999999999996</v>
      </c>
      <c r="X3610" t="s">
        <v>94</v>
      </c>
      <c r="Y3610" t="s">
        <v>3006</v>
      </c>
      <c r="Z3610" s="2">
        <v>42305</v>
      </c>
      <c r="AA3610">
        <v>151660730</v>
      </c>
      <c r="AB3610" t="s">
        <v>93</v>
      </c>
      <c r="AC3610">
        <v>0</v>
      </c>
      <c r="AE3610">
        <v>2015</v>
      </c>
      <c r="AF3610">
        <v>3506</v>
      </c>
      <c r="AG3610">
        <v>744.27499999999998</v>
      </c>
      <c r="AH3610">
        <v>0</v>
      </c>
      <c r="AI3610">
        <v>3496</v>
      </c>
      <c r="AJ3610">
        <v>3506</v>
      </c>
      <c r="AK3610">
        <v>10</v>
      </c>
      <c r="AL3610">
        <v>0</v>
      </c>
      <c r="AM3610">
        <v>3130</v>
      </c>
      <c r="AN3610">
        <v>3599.5</v>
      </c>
      <c r="AO3610">
        <v>3506</v>
      </c>
      <c r="AP3610">
        <v>11</v>
      </c>
      <c r="AQ3610" t="s">
        <v>1196</v>
      </c>
      <c r="AR3610" t="s">
        <v>246</v>
      </c>
    </row>
    <row r="3611" spans="1:44" x14ac:dyDescent="0.3">
      <c r="A3611" t="s">
        <v>564</v>
      </c>
      <c r="B3611" t="s">
        <v>678</v>
      </c>
      <c r="C3611" t="s">
        <v>679</v>
      </c>
      <c r="D3611" t="s">
        <v>47</v>
      </c>
      <c r="E3611" t="s">
        <v>51</v>
      </c>
      <c r="F3611" s="1">
        <v>42321.787499999999</v>
      </c>
      <c r="G3611" t="s">
        <v>221</v>
      </c>
      <c r="H3611" t="s">
        <v>222</v>
      </c>
      <c r="I3611" s="1">
        <v>42321.789583333331</v>
      </c>
      <c r="J3611" s="2">
        <v>42321</v>
      </c>
      <c r="K3611" t="s">
        <v>51</v>
      </c>
      <c r="L3611" t="s">
        <v>3007</v>
      </c>
      <c r="M3611" t="s">
        <v>3008</v>
      </c>
      <c r="N3611" t="s">
        <v>273</v>
      </c>
      <c r="O3611" t="s">
        <v>90</v>
      </c>
      <c r="P3611" t="s">
        <v>274</v>
      </c>
      <c r="Q3611" t="s">
        <v>92</v>
      </c>
      <c r="R3611" t="s">
        <v>93</v>
      </c>
      <c r="S3611">
        <v>1516040885</v>
      </c>
      <c r="T3611" s="2">
        <v>42307</v>
      </c>
      <c r="U3611" s="1">
        <v>42321.789583333331</v>
      </c>
      <c r="V3611" s="2">
        <v>42324</v>
      </c>
      <c r="W3611">
        <v>0.57499999999999996</v>
      </c>
      <c r="X3611" t="s">
        <v>94</v>
      </c>
      <c r="Y3611" t="s">
        <v>3009</v>
      </c>
      <c r="Z3611" s="2">
        <v>42305</v>
      </c>
      <c r="AA3611">
        <v>151660728</v>
      </c>
      <c r="AB3611" t="s">
        <v>93</v>
      </c>
      <c r="AC3611">
        <v>0</v>
      </c>
      <c r="AE3611">
        <v>2015</v>
      </c>
      <c r="AF3611">
        <v>4972</v>
      </c>
      <c r="AG3611">
        <v>744.27499999999998</v>
      </c>
      <c r="AH3611">
        <v>0</v>
      </c>
      <c r="AI3611">
        <v>4962</v>
      </c>
      <c r="AJ3611">
        <v>4972</v>
      </c>
      <c r="AK3611">
        <v>10</v>
      </c>
      <c r="AL3611">
        <v>0</v>
      </c>
      <c r="AM3611">
        <v>4520</v>
      </c>
      <c r="AN3611">
        <v>5198</v>
      </c>
      <c r="AO3611">
        <v>4972</v>
      </c>
      <c r="AP3611">
        <v>11</v>
      </c>
      <c r="AQ3611" t="s">
        <v>1196</v>
      </c>
      <c r="AR3611" t="s">
        <v>246</v>
      </c>
    </row>
    <row r="3612" spans="1:44" x14ac:dyDescent="0.3">
      <c r="A3612" t="s">
        <v>564</v>
      </c>
      <c r="B3612" t="s">
        <v>678</v>
      </c>
      <c r="C3612" t="s">
        <v>679</v>
      </c>
      <c r="D3612" t="s">
        <v>47</v>
      </c>
      <c r="E3612" t="s">
        <v>51</v>
      </c>
      <c r="F3612" s="1">
        <v>42321.787499999999</v>
      </c>
      <c r="G3612" t="s">
        <v>221</v>
      </c>
      <c r="H3612" t="s">
        <v>222</v>
      </c>
      <c r="I3612" s="1">
        <v>42321.790972222225</v>
      </c>
      <c r="J3612" s="2">
        <v>42321</v>
      </c>
      <c r="K3612" t="s">
        <v>51</v>
      </c>
      <c r="L3612" t="s">
        <v>3004</v>
      </c>
      <c r="M3612" t="s">
        <v>3005</v>
      </c>
      <c r="N3612" t="s">
        <v>273</v>
      </c>
      <c r="O3612" t="s">
        <v>90</v>
      </c>
      <c r="P3612" t="s">
        <v>274</v>
      </c>
      <c r="Q3612" t="s">
        <v>92</v>
      </c>
      <c r="R3612" t="s">
        <v>93</v>
      </c>
      <c r="S3612">
        <v>1516040883</v>
      </c>
      <c r="T3612" s="2">
        <v>42307</v>
      </c>
      <c r="U3612" s="1">
        <v>42321.790972222225</v>
      </c>
      <c r="V3612" s="2">
        <v>42324</v>
      </c>
      <c r="W3612">
        <v>0.57499999999999996</v>
      </c>
      <c r="X3612" t="s">
        <v>94</v>
      </c>
      <c r="Y3612" t="s">
        <v>3006</v>
      </c>
      <c r="Z3612" s="2">
        <v>42305</v>
      </c>
      <c r="AA3612">
        <v>151660724</v>
      </c>
      <c r="AB3612" t="s">
        <v>93</v>
      </c>
      <c r="AC3612">
        <v>0</v>
      </c>
      <c r="AE3612">
        <v>2015</v>
      </c>
      <c r="AF3612">
        <v>3411</v>
      </c>
      <c r="AG3612">
        <v>744.27499999999998</v>
      </c>
      <c r="AH3612">
        <v>0</v>
      </c>
      <c r="AI3612">
        <v>3401</v>
      </c>
      <c r="AJ3612">
        <v>3411</v>
      </c>
      <c r="AK3612">
        <v>10</v>
      </c>
      <c r="AL3612">
        <v>0</v>
      </c>
      <c r="AM3612">
        <v>3045</v>
      </c>
      <c r="AN3612">
        <v>3501.75</v>
      </c>
      <c r="AO3612">
        <v>3411</v>
      </c>
      <c r="AP3612">
        <v>11</v>
      </c>
      <c r="AQ3612" t="s">
        <v>1196</v>
      </c>
      <c r="AR3612" t="s">
        <v>246</v>
      </c>
    </row>
    <row r="3613" spans="1:44" x14ac:dyDescent="0.3">
      <c r="A3613" t="s">
        <v>564</v>
      </c>
      <c r="B3613" t="s">
        <v>678</v>
      </c>
      <c r="C3613" t="s">
        <v>679</v>
      </c>
      <c r="D3613" t="s">
        <v>47</v>
      </c>
      <c r="E3613" t="s">
        <v>51</v>
      </c>
      <c r="F3613" s="1">
        <v>42321.787499999999</v>
      </c>
      <c r="G3613" t="s">
        <v>221</v>
      </c>
      <c r="H3613" t="s">
        <v>222</v>
      </c>
      <c r="I3613" s="1">
        <v>42321.792361111111</v>
      </c>
      <c r="J3613" s="2">
        <v>42321</v>
      </c>
      <c r="K3613" t="s">
        <v>51</v>
      </c>
      <c r="L3613" t="s">
        <v>3004</v>
      </c>
      <c r="M3613" t="s">
        <v>3005</v>
      </c>
      <c r="N3613" t="s">
        <v>273</v>
      </c>
      <c r="O3613" t="s">
        <v>90</v>
      </c>
      <c r="P3613" t="s">
        <v>274</v>
      </c>
      <c r="Q3613" t="s">
        <v>92</v>
      </c>
      <c r="R3613" t="s">
        <v>93</v>
      </c>
      <c r="S3613">
        <v>1516040888</v>
      </c>
      <c r="T3613" s="2">
        <v>42307</v>
      </c>
      <c r="U3613" s="1">
        <v>42321.792361111111</v>
      </c>
      <c r="V3613" s="2">
        <v>42324</v>
      </c>
      <c r="W3613">
        <v>0.57499999999999996</v>
      </c>
      <c r="X3613" t="s">
        <v>94</v>
      </c>
      <c r="Y3613" t="s">
        <v>3006</v>
      </c>
      <c r="Z3613" s="2">
        <v>42305</v>
      </c>
      <c r="AA3613">
        <v>151660731</v>
      </c>
      <c r="AB3613" t="s">
        <v>93</v>
      </c>
      <c r="AC3613">
        <v>0</v>
      </c>
      <c r="AE3613">
        <v>2015</v>
      </c>
      <c r="AF3613">
        <v>4480</v>
      </c>
      <c r="AG3613">
        <v>744.27499999999998</v>
      </c>
      <c r="AH3613">
        <v>0</v>
      </c>
      <c r="AI3613">
        <v>4470</v>
      </c>
      <c r="AJ3613">
        <v>4480</v>
      </c>
      <c r="AK3613">
        <v>10</v>
      </c>
      <c r="AL3613">
        <v>0</v>
      </c>
      <c r="AM3613">
        <v>4000</v>
      </c>
      <c r="AN3613">
        <v>4600</v>
      </c>
      <c r="AO3613">
        <v>4480</v>
      </c>
      <c r="AP3613">
        <v>11</v>
      </c>
      <c r="AQ3613" t="s">
        <v>1196</v>
      </c>
      <c r="AR3613" t="s">
        <v>246</v>
      </c>
    </row>
    <row r="3614" spans="1:44" x14ac:dyDescent="0.3">
      <c r="A3614" t="s">
        <v>1859</v>
      </c>
      <c r="B3614" t="s">
        <v>2997</v>
      </c>
      <c r="C3614" t="s">
        <v>2998</v>
      </c>
      <c r="D3614" t="s">
        <v>112</v>
      </c>
      <c r="E3614" t="s">
        <v>51</v>
      </c>
      <c r="F3614" s="1">
        <v>42321.787499999999</v>
      </c>
      <c r="G3614" t="s">
        <v>2999</v>
      </c>
      <c r="H3614" t="s">
        <v>3000</v>
      </c>
      <c r="I3614" s="1">
        <v>42321.792361111111</v>
      </c>
      <c r="J3614" s="2">
        <v>42321</v>
      </c>
      <c r="K3614" t="s">
        <v>51</v>
      </c>
      <c r="L3614" t="s">
        <v>3010</v>
      </c>
      <c r="M3614" t="s">
        <v>3011</v>
      </c>
      <c r="N3614" t="s">
        <v>273</v>
      </c>
      <c r="O3614" t="s">
        <v>90</v>
      </c>
      <c r="P3614" t="s">
        <v>274</v>
      </c>
      <c r="Q3614" t="s">
        <v>92</v>
      </c>
      <c r="R3614" t="s">
        <v>93</v>
      </c>
      <c r="S3614">
        <v>1516041034</v>
      </c>
      <c r="T3614" s="2">
        <v>42307</v>
      </c>
      <c r="U3614" s="1">
        <v>42321.792361111111</v>
      </c>
      <c r="V3614" s="2">
        <v>42329</v>
      </c>
      <c r="W3614">
        <v>1.25</v>
      </c>
      <c r="X3614" t="s">
        <v>94</v>
      </c>
      <c r="Y3614" t="s">
        <v>3003</v>
      </c>
      <c r="Z3614" s="2">
        <v>42305</v>
      </c>
      <c r="AA3614">
        <v>151660747</v>
      </c>
      <c r="AB3614" t="s">
        <v>93</v>
      </c>
      <c r="AC3614">
        <v>0</v>
      </c>
      <c r="AE3614">
        <v>2015</v>
      </c>
      <c r="AF3614">
        <v>1210</v>
      </c>
      <c r="AG3614">
        <v>744.27499999999998</v>
      </c>
      <c r="AH3614">
        <v>0</v>
      </c>
      <c r="AI3614">
        <v>1200</v>
      </c>
      <c r="AJ3614">
        <v>1210</v>
      </c>
      <c r="AK3614">
        <v>10</v>
      </c>
      <c r="AL3614">
        <v>0</v>
      </c>
      <c r="AM3614">
        <v>1052</v>
      </c>
      <c r="AN3614">
        <v>2630</v>
      </c>
      <c r="AO3614">
        <v>1210</v>
      </c>
      <c r="AP3614">
        <v>11</v>
      </c>
      <c r="AQ3614" t="s">
        <v>1196</v>
      </c>
      <c r="AR3614" t="s">
        <v>246</v>
      </c>
    </row>
    <row r="3615" spans="1:44" x14ac:dyDescent="0.3">
      <c r="A3615" t="s">
        <v>549</v>
      </c>
      <c r="B3615" t="s">
        <v>550</v>
      </c>
      <c r="C3615" t="s">
        <v>551</v>
      </c>
      <c r="D3615" t="s">
        <v>218</v>
      </c>
      <c r="E3615" t="s">
        <v>48</v>
      </c>
      <c r="F3615" s="1">
        <v>42321.503472222219</v>
      </c>
      <c r="G3615" t="s">
        <v>403</v>
      </c>
      <c r="H3615" t="s">
        <v>404</v>
      </c>
      <c r="I3615" s="1">
        <v>42321.507638888892</v>
      </c>
      <c r="J3615" s="2">
        <v>42321</v>
      </c>
      <c r="K3615" t="s">
        <v>186</v>
      </c>
      <c r="L3615" t="s">
        <v>552</v>
      </c>
      <c r="M3615" t="s">
        <v>553</v>
      </c>
      <c r="N3615" t="s">
        <v>464</v>
      </c>
      <c r="O3615" t="s">
        <v>190</v>
      </c>
      <c r="P3615" t="s">
        <v>465</v>
      </c>
      <c r="Q3615" t="s">
        <v>192</v>
      </c>
      <c r="R3615" t="s">
        <v>193</v>
      </c>
      <c r="S3615">
        <v>1516040995</v>
      </c>
      <c r="T3615" s="2">
        <v>42074</v>
      </c>
      <c r="U3615" s="1">
        <v>42321.503472222219</v>
      </c>
      <c r="V3615" s="2">
        <v>42321</v>
      </c>
      <c r="W3615">
        <v>0.125</v>
      </c>
      <c r="X3615" t="s">
        <v>194</v>
      </c>
      <c r="Y3615" t="s">
        <v>555</v>
      </c>
      <c r="Z3615" s="2">
        <v>42307</v>
      </c>
      <c r="AA3615">
        <v>151655513</v>
      </c>
      <c r="AB3615" t="s">
        <v>193</v>
      </c>
      <c r="AC3615">
        <v>0</v>
      </c>
      <c r="AE3615">
        <v>2015</v>
      </c>
      <c r="AF3615">
        <v>800</v>
      </c>
      <c r="AG3615">
        <v>755.55</v>
      </c>
      <c r="AH3615">
        <v>0</v>
      </c>
      <c r="AI3615">
        <v>800</v>
      </c>
      <c r="AJ3615">
        <v>800</v>
      </c>
      <c r="AK3615">
        <v>0</v>
      </c>
      <c r="AL3615">
        <v>10</v>
      </c>
      <c r="AM3615">
        <v>28860</v>
      </c>
      <c r="AN3615">
        <v>13708.5</v>
      </c>
      <c r="AO3615">
        <v>403</v>
      </c>
      <c r="AP3615">
        <v>11</v>
      </c>
      <c r="AQ3615" t="s">
        <v>1196</v>
      </c>
      <c r="AR3615" t="s">
        <v>246</v>
      </c>
    </row>
    <row r="3616" spans="1:44" x14ac:dyDescent="0.3">
      <c r="A3616" t="s">
        <v>549</v>
      </c>
      <c r="B3616" t="s">
        <v>550</v>
      </c>
      <c r="C3616" t="s">
        <v>551</v>
      </c>
      <c r="D3616" t="s">
        <v>218</v>
      </c>
      <c r="E3616" t="s">
        <v>48</v>
      </c>
      <c r="F3616" s="1">
        <v>42321.754166666666</v>
      </c>
      <c r="G3616" t="s">
        <v>49</v>
      </c>
      <c r="H3616" t="s">
        <v>50</v>
      </c>
      <c r="I3616" s="1">
        <v>42321.770138888889</v>
      </c>
      <c r="J3616" s="2">
        <v>42321</v>
      </c>
      <c r="K3616" t="s">
        <v>186</v>
      </c>
      <c r="L3616" t="s">
        <v>552</v>
      </c>
      <c r="M3616" t="s">
        <v>553</v>
      </c>
      <c r="N3616" t="s">
        <v>344</v>
      </c>
      <c r="P3616" t="s">
        <v>345</v>
      </c>
      <c r="R3616" t="s">
        <v>56</v>
      </c>
      <c r="S3616">
        <v>1516040995</v>
      </c>
      <c r="T3616" s="2">
        <v>42074</v>
      </c>
      <c r="U3616" s="1">
        <v>42321.770138888889</v>
      </c>
      <c r="V3616" s="2">
        <v>42321</v>
      </c>
      <c r="W3616">
        <v>0.125</v>
      </c>
      <c r="X3616" t="s">
        <v>57</v>
      </c>
      <c r="Y3616" t="s">
        <v>555</v>
      </c>
      <c r="Z3616" s="2">
        <v>42307</v>
      </c>
      <c r="AA3616">
        <v>151655513</v>
      </c>
      <c r="AB3616" t="s">
        <v>59</v>
      </c>
      <c r="AC3616">
        <v>270</v>
      </c>
      <c r="AE3616">
        <v>2015</v>
      </c>
      <c r="AF3616">
        <v>220</v>
      </c>
      <c r="AG3616">
        <v>1403</v>
      </c>
      <c r="AH3616">
        <v>0</v>
      </c>
      <c r="AI3616">
        <v>220</v>
      </c>
      <c r="AJ3616">
        <v>1830</v>
      </c>
      <c r="AK3616">
        <v>0</v>
      </c>
      <c r="AL3616">
        <v>0</v>
      </c>
      <c r="AM3616">
        <v>28860</v>
      </c>
      <c r="AN3616">
        <v>13708.5</v>
      </c>
      <c r="AO3616">
        <v>2287</v>
      </c>
      <c r="AP3616">
        <v>11</v>
      </c>
      <c r="AQ3616" t="s">
        <v>1196</v>
      </c>
      <c r="AR3616" t="s">
        <v>246</v>
      </c>
    </row>
    <row r="3617" spans="1:44" x14ac:dyDescent="0.3">
      <c r="A3617" t="s">
        <v>202</v>
      </c>
      <c r="B3617" t="s">
        <v>1389</v>
      </c>
      <c r="C3617" t="s">
        <v>1390</v>
      </c>
      <c r="D3617" t="s">
        <v>218</v>
      </c>
      <c r="E3617" t="s">
        <v>48</v>
      </c>
      <c r="F3617" s="1">
        <v>42321.640277777777</v>
      </c>
      <c r="G3617" t="s">
        <v>387</v>
      </c>
      <c r="H3617" t="s">
        <v>388</v>
      </c>
      <c r="I3617" s="1">
        <v>42321.667361111111</v>
      </c>
      <c r="J3617" s="2">
        <v>42321</v>
      </c>
      <c r="K3617" t="s">
        <v>186</v>
      </c>
      <c r="L3617" t="s">
        <v>1391</v>
      </c>
      <c r="M3617" t="s">
        <v>1392</v>
      </c>
      <c r="N3617" t="s">
        <v>189</v>
      </c>
      <c r="O3617" t="s">
        <v>190</v>
      </c>
      <c r="P3617" t="s">
        <v>191</v>
      </c>
      <c r="Q3617" t="s">
        <v>192</v>
      </c>
      <c r="R3617" t="s">
        <v>193</v>
      </c>
      <c r="S3617">
        <v>1516040997</v>
      </c>
      <c r="T3617" s="2">
        <v>42288</v>
      </c>
      <c r="U3617" s="1">
        <v>42321.667361111111</v>
      </c>
      <c r="V3617" s="2">
        <v>42321</v>
      </c>
      <c r="W3617">
        <v>0.625</v>
      </c>
      <c r="X3617" t="s">
        <v>194</v>
      </c>
      <c r="Y3617" t="s">
        <v>295</v>
      </c>
      <c r="Z3617" s="2">
        <v>42258</v>
      </c>
      <c r="AA3617">
        <v>151656139</v>
      </c>
      <c r="AB3617" t="s">
        <v>193</v>
      </c>
      <c r="AC3617">
        <v>0</v>
      </c>
      <c r="AE3617">
        <v>2015</v>
      </c>
      <c r="AF3617">
        <v>900</v>
      </c>
      <c r="AG3617">
        <v>755.55</v>
      </c>
      <c r="AH3617">
        <v>0</v>
      </c>
      <c r="AI3617">
        <v>900</v>
      </c>
      <c r="AJ3617">
        <v>900</v>
      </c>
      <c r="AK3617">
        <v>0</v>
      </c>
      <c r="AL3617">
        <v>12</v>
      </c>
      <c r="AM3617">
        <v>750</v>
      </c>
      <c r="AN3617">
        <v>937.5</v>
      </c>
      <c r="AO3617">
        <v>438</v>
      </c>
      <c r="AP3617">
        <v>11</v>
      </c>
      <c r="AQ3617" t="s">
        <v>1196</v>
      </c>
      <c r="AR3617" t="s">
        <v>246</v>
      </c>
    </row>
    <row r="3618" spans="1:44" x14ac:dyDescent="0.3">
      <c r="A3618" t="s">
        <v>202</v>
      </c>
      <c r="B3618" t="s">
        <v>1389</v>
      </c>
      <c r="C3618" t="s">
        <v>1390</v>
      </c>
      <c r="D3618" t="s">
        <v>218</v>
      </c>
      <c r="E3618" t="s">
        <v>48</v>
      </c>
      <c r="F3618" s="1">
        <v>42321.640277777777</v>
      </c>
      <c r="G3618" t="s">
        <v>387</v>
      </c>
      <c r="H3618" t="s">
        <v>388</v>
      </c>
      <c r="I3618" s="1">
        <v>42321.667361111111</v>
      </c>
      <c r="J3618" s="2">
        <v>42321</v>
      </c>
      <c r="K3618" t="s">
        <v>186</v>
      </c>
      <c r="L3618" t="s">
        <v>1391</v>
      </c>
      <c r="M3618" t="s">
        <v>1392</v>
      </c>
      <c r="N3618" t="s">
        <v>189</v>
      </c>
      <c r="O3618" t="s">
        <v>190</v>
      </c>
      <c r="P3618" t="s">
        <v>191</v>
      </c>
      <c r="Q3618" t="s">
        <v>192</v>
      </c>
      <c r="R3618" t="s">
        <v>193</v>
      </c>
      <c r="S3618">
        <v>1516040997</v>
      </c>
      <c r="T3618" s="2">
        <v>42288</v>
      </c>
      <c r="U3618" s="1">
        <v>42321.667361111111</v>
      </c>
      <c r="V3618" s="2">
        <v>42321</v>
      </c>
      <c r="W3618">
        <v>0.625</v>
      </c>
      <c r="X3618" t="s">
        <v>194</v>
      </c>
      <c r="Y3618" t="s">
        <v>297</v>
      </c>
      <c r="Z3618" s="2">
        <v>42258</v>
      </c>
      <c r="AA3618">
        <v>151656139</v>
      </c>
      <c r="AB3618" t="s">
        <v>193</v>
      </c>
      <c r="AC3618">
        <v>0</v>
      </c>
      <c r="AE3618">
        <v>2015</v>
      </c>
      <c r="AF3618">
        <v>675</v>
      </c>
      <c r="AG3618">
        <v>755.55</v>
      </c>
      <c r="AH3618">
        <v>0</v>
      </c>
      <c r="AI3618">
        <v>675</v>
      </c>
      <c r="AJ3618">
        <v>675</v>
      </c>
      <c r="AK3618">
        <v>0</v>
      </c>
      <c r="AL3618">
        <v>9</v>
      </c>
      <c r="AM3618">
        <v>750</v>
      </c>
      <c r="AN3618">
        <v>937.5</v>
      </c>
      <c r="AO3618">
        <v>438</v>
      </c>
      <c r="AP3618">
        <v>11</v>
      </c>
      <c r="AQ3618" t="s">
        <v>1196</v>
      </c>
      <c r="AR3618" t="s">
        <v>246</v>
      </c>
    </row>
    <row r="3619" spans="1:44" x14ac:dyDescent="0.3">
      <c r="A3619" t="s">
        <v>202</v>
      </c>
      <c r="B3619" t="s">
        <v>1389</v>
      </c>
      <c r="C3619" t="s">
        <v>1390</v>
      </c>
      <c r="D3619" t="s">
        <v>218</v>
      </c>
      <c r="E3619" t="s">
        <v>48</v>
      </c>
      <c r="F3619" s="1">
        <v>42321.640277777777</v>
      </c>
      <c r="G3619" t="s">
        <v>387</v>
      </c>
      <c r="H3619" t="s">
        <v>388</v>
      </c>
      <c r="I3619" s="1">
        <v>42321.667361111111</v>
      </c>
      <c r="J3619" s="2">
        <v>42321</v>
      </c>
      <c r="K3619" t="s">
        <v>186</v>
      </c>
      <c r="L3619" t="s">
        <v>1391</v>
      </c>
      <c r="M3619" t="s">
        <v>1392</v>
      </c>
      <c r="N3619" t="s">
        <v>189</v>
      </c>
      <c r="O3619" t="s">
        <v>190</v>
      </c>
      <c r="P3619" t="s">
        <v>191</v>
      </c>
      <c r="Q3619" t="s">
        <v>192</v>
      </c>
      <c r="R3619" t="s">
        <v>193</v>
      </c>
      <c r="S3619">
        <v>1516040997</v>
      </c>
      <c r="T3619" s="2">
        <v>42288</v>
      </c>
      <c r="U3619" s="1">
        <v>42321.667361111111</v>
      </c>
      <c r="V3619" s="2">
        <v>42321</v>
      </c>
      <c r="W3619">
        <v>0.625</v>
      </c>
      <c r="X3619" t="s">
        <v>194</v>
      </c>
      <c r="Y3619" t="s">
        <v>600</v>
      </c>
      <c r="Z3619" s="2">
        <v>42258</v>
      </c>
      <c r="AA3619">
        <v>151656139</v>
      </c>
      <c r="AB3619" t="s">
        <v>193</v>
      </c>
      <c r="AC3619">
        <v>0</v>
      </c>
      <c r="AE3619">
        <v>2015</v>
      </c>
      <c r="AF3619">
        <v>675</v>
      </c>
      <c r="AG3619">
        <v>755.55</v>
      </c>
      <c r="AH3619">
        <v>0</v>
      </c>
      <c r="AI3619">
        <v>675</v>
      </c>
      <c r="AJ3619">
        <v>675</v>
      </c>
      <c r="AK3619">
        <v>0</v>
      </c>
      <c r="AL3619">
        <v>9</v>
      </c>
      <c r="AM3619">
        <v>750</v>
      </c>
      <c r="AN3619">
        <v>937.5</v>
      </c>
      <c r="AO3619">
        <v>438</v>
      </c>
      <c r="AP3619">
        <v>11</v>
      </c>
      <c r="AQ3619" t="s">
        <v>1196</v>
      </c>
      <c r="AR3619" t="s">
        <v>246</v>
      </c>
    </row>
    <row r="3620" spans="1:44" x14ac:dyDescent="0.3">
      <c r="A3620" t="s">
        <v>202</v>
      </c>
      <c r="B3620" t="s">
        <v>1389</v>
      </c>
      <c r="C3620" t="s">
        <v>1390</v>
      </c>
      <c r="D3620" t="s">
        <v>218</v>
      </c>
      <c r="E3620" t="s">
        <v>51</v>
      </c>
      <c r="F3620" s="1">
        <v>42321.754166666666</v>
      </c>
      <c r="G3620" t="s">
        <v>251</v>
      </c>
      <c r="H3620" t="s">
        <v>252</v>
      </c>
      <c r="I3620" s="1">
        <v>42321.785416666666</v>
      </c>
      <c r="J3620" s="2">
        <v>42321</v>
      </c>
      <c r="K3620" t="s">
        <v>186</v>
      </c>
      <c r="L3620" t="s">
        <v>1391</v>
      </c>
      <c r="M3620" t="s">
        <v>1392</v>
      </c>
      <c r="N3620" t="s">
        <v>253</v>
      </c>
      <c r="O3620" t="s">
        <v>253</v>
      </c>
      <c r="P3620" t="s">
        <v>254</v>
      </c>
      <c r="Q3620" t="s">
        <v>254</v>
      </c>
      <c r="R3620" t="s">
        <v>255</v>
      </c>
      <c r="S3620">
        <v>1516040997</v>
      </c>
      <c r="T3620" s="2">
        <v>42288</v>
      </c>
      <c r="U3620" s="1">
        <v>42321.785416666666</v>
      </c>
      <c r="V3620" s="2">
        <v>42321</v>
      </c>
      <c r="W3620">
        <v>0.625</v>
      </c>
      <c r="X3620" t="s">
        <v>57</v>
      </c>
      <c r="Y3620" t="s">
        <v>295</v>
      </c>
      <c r="Z3620" s="2">
        <v>42258</v>
      </c>
      <c r="AA3620">
        <v>151656139</v>
      </c>
      <c r="AB3620" t="s">
        <v>255</v>
      </c>
      <c r="AC3620">
        <v>0</v>
      </c>
      <c r="AE3620">
        <v>2015</v>
      </c>
      <c r="AF3620">
        <v>900</v>
      </c>
      <c r="AG3620">
        <v>1403</v>
      </c>
      <c r="AH3620">
        <v>0</v>
      </c>
      <c r="AI3620">
        <v>900</v>
      </c>
      <c r="AJ3620">
        <v>900</v>
      </c>
      <c r="AK3620">
        <v>0</v>
      </c>
      <c r="AL3620">
        <v>0</v>
      </c>
      <c r="AM3620">
        <v>750</v>
      </c>
      <c r="AN3620">
        <v>937.5</v>
      </c>
      <c r="AO3620">
        <v>438</v>
      </c>
      <c r="AP3620">
        <v>11</v>
      </c>
      <c r="AQ3620" t="s">
        <v>1196</v>
      </c>
      <c r="AR3620" t="s">
        <v>246</v>
      </c>
    </row>
    <row r="3621" spans="1:44" x14ac:dyDescent="0.3">
      <c r="A3621" t="s">
        <v>202</v>
      </c>
      <c r="B3621" t="s">
        <v>1389</v>
      </c>
      <c r="C3621" t="s">
        <v>1390</v>
      </c>
      <c r="D3621" t="s">
        <v>218</v>
      </c>
      <c r="E3621" t="s">
        <v>51</v>
      </c>
      <c r="F3621" s="1">
        <v>42321.754166666666</v>
      </c>
      <c r="G3621" t="s">
        <v>251</v>
      </c>
      <c r="H3621" t="s">
        <v>252</v>
      </c>
      <c r="I3621" s="1">
        <v>42321.785416666666</v>
      </c>
      <c r="J3621" s="2">
        <v>42321</v>
      </c>
      <c r="K3621" t="s">
        <v>186</v>
      </c>
      <c r="L3621" t="s">
        <v>1391</v>
      </c>
      <c r="M3621" t="s">
        <v>1392</v>
      </c>
      <c r="N3621" t="s">
        <v>253</v>
      </c>
      <c r="O3621" t="s">
        <v>253</v>
      </c>
      <c r="P3621" t="s">
        <v>254</v>
      </c>
      <c r="Q3621" t="s">
        <v>254</v>
      </c>
      <c r="R3621" t="s">
        <v>255</v>
      </c>
      <c r="S3621">
        <v>1516040997</v>
      </c>
      <c r="T3621" s="2">
        <v>42288</v>
      </c>
      <c r="U3621" s="1">
        <v>42321.785416666666</v>
      </c>
      <c r="V3621" s="2">
        <v>42321</v>
      </c>
      <c r="W3621">
        <v>0.625</v>
      </c>
      <c r="X3621" t="s">
        <v>57</v>
      </c>
      <c r="Y3621" t="s">
        <v>297</v>
      </c>
      <c r="Z3621" s="2">
        <v>42258</v>
      </c>
      <c r="AA3621">
        <v>151656139</v>
      </c>
      <c r="AB3621" t="s">
        <v>255</v>
      </c>
      <c r="AC3621">
        <v>0</v>
      </c>
      <c r="AE3621">
        <v>2015</v>
      </c>
      <c r="AF3621">
        <v>675</v>
      </c>
      <c r="AG3621">
        <v>1403</v>
      </c>
      <c r="AH3621">
        <v>0</v>
      </c>
      <c r="AI3621">
        <v>675</v>
      </c>
      <c r="AJ3621">
        <v>675</v>
      </c>
      <c r="AK3621">
        <v>0</v>
      </c>
      <c r="AL3621">
        <v>0</v>
      </c>
      <c r="AM3621">
        <v>750</v>
      </c>
      <c r="AN3621">
        <v>937.5</v>
      </c>
      <c r="AO3621">
        <v>438</v>
      </c>
      <c r="AP3621">
        <v>11</v>
      </c>
      <c r="AQ3621" t="s">
        <v>1196</v>
      </c>
      <c r="AR3621" t="s">
        <v>246</v>
      </c>
    </row>
    <row r="3622" spans="1:44" x14ac:dyDescent="0.3">
      <c r="A3622" t="s">
        <v>202</v>
      </c>
      <c r="B3622" t="s">
        <v>1389</v>
      </c>
      <c r="C3622" t="s">
        <v>1390</v>
      </c>
      <c r="D3622" t="s">
        <v>218</v>
      </c>
      <c r="E3622" t="s">
        <v>51</v>
      </c>
      <c r="F3622" s="1">
        <v>42321.754166666666</v>
      </c>
      <c r="G3622" t="s">
        <v>251</v>
      </c>
      <c r="H3622" t="s">
        <v>252</v>
      </c>
      <c r="I3622" s="1">
        <v>42321.785416666666</v>
      </c>
      <c r="J3622" s="2">
        <v>42321</v>
      </c>
      <c r="K3622" t="s">
        <v>186</v>
      </c>
      <c r="L3622" t="s">
        <v>1391</v>
      </c>
      <c r="M3622" t="s">
        <v>1392</v>
      </c>
      <c r="N3622" t="s">
        <v>253</v>
      </c>
      <c r="O3622" t="s">
        <v>253</v>
      </c>
      <c r="P3622" t="s">
        <v>254</v>
      </c>
      <c r="Q3622" t="s">
        <v>254</v>
      </c>
      <c r="R3622" t="s">
        <v>255</v>
      </c>
      <c r="S3622">
        <v>1516040997</v>
      </c>
      <c r="T3622" s="2">
        <v>42288</v>
      </c>
      <c r="U3622" s="1">
        <v>42321.785416666666</v>
      </c>
      <c r="V3622" s="2">
        <v>42321</v>
      </c>
      <c r="W3622">
        <v>0.625</v>
      </c>
      <c r="X3622" t="s">
        <v>57</v>
      </c>
      <c r="Y3622" t="s">
        <v>600</v>
      </c>
      <c r="Z3622" s="2">
        <v>42258</v>
      </c>
      <c r="AA3622">
        <v>151656139</v>
      </c>
      <c r="AB3622" t="s">
        <v>255</v>
      </c>
      <c r="AC3622">
        <v>0</v>
      </c>
      <c r="AE3622">
        <v>2015</v>
      </c>
      <c r="AF3622">
        <v>675</v>
      </c>
      <c r="AG3622">
        <v>1403</v>
      </c>
      <c r="AH3622">
        <v>0</v>
      </c>
      <c r="AI3622">
        <v>675</v>
      </c>
      <c r="AJ3622">
        <v>675</v>
      </c>
      <c r="AK3622">
        <v>0</v>
      </c>
      <c r="AL3622">
        <v>0</v>
      </c>
      <c r="AM3622">
        <v>750</v>
      </c>
      <c r="AN3622">
        <v>937.5</v>
      </c>
      <c r="AO3622">
        <v>438</v>
      </c>
      <c r="AP3622">
        <v>11</v>
      </c>
      <c r="AQ3622" t="s">
        <v>1196</v>
      </c>
      <c r="AR3622" t="s">
        <v>246</v>
      </c>
    </row>
    <row r="3623" spans="1:44" x14ac:dyDescent="0.3">
      <c r="A3623" t="s">
        <v>202</v>
      </c>
      <c r="B3623" t="s">
        <v>1389</v>
      </c>
      <c r="C3623" t="s">
        <v>1390</v>
      </c>
      <c r="D3623" t="s">
        <v>218</v>
      </c>
      <c r="E3623" t="s">
        <v>48</v>
      </c>
      <c r="F3623" s="1">
        <v>42321.754166666666</v>
      </c>
      <c r="G3623" t="s">
        <v>49</v>
      </c>
      <c r="H3623" t="s">
        <v>50</v>
      </c>
      <c r="I3623" s="1">
        <v>42321.786111111112</v>
      </c>
      <c r="J3623" s="2">
        <v>42321</v>
      </c>
      <c r="K3623" t="s">
        <v>186</v>
      </c>
      <c r="L3623" t="s">
        <v>1391</v>
      </c>
      <c r="M3623" t="s">
        <v>1392</v>
      </c>
      <c r="N3623" t="s">
        <v>344</v>
      </c>
      <c r="P3623" t="s">
        <v>345</v>
      </c>
      <c r="R3623" t="s">
        <v>56</v>
      </c>
      <c r="S3623">
        <v>1516040997</v>
      </c>
      <c r="T3623" s="2">
        <v>42288</v>
      </c>
      <c r="U3623" s="1">
        <v>42321.786111111112</v>
      </c>
      <c r="V3623" s="2">
        <v>42321</v>
      </c>
      <c r="W3623">
        <v>0.625</v>
      </c>
      <c r="X3623" t="s">
        <v>57</v>
      </c>
      <c r="Y3623" t="s">
        <v>295</v>
      </c>
      <c r="Z3623" s="2">
        <v>42258</v>
      </c>
      <c r="AA3623">
        <v>151656139</v>
      </c>
      <c r="AB3623" t="s">
        <v>59</v>
      </c>
      <c r="AC3623">
        <v>650</v>
      </c>
      <c r="AE3623">
        <v>2015</v>
      </c>
      <c r="AF3623">
        <v>250</v>
      </c>
      <c r="AG3623">
        <v>1403</v>
      </c>
      <c r="AH3623">
        <v>0</v>
      </c>
      <c r="AI3623">
        <v>250</v>
      </c>
      <c r="AJ3623">
        <v>250</v>
      </c>
      <c r="AK3623">
        <v>0</v>
      </c>
      <c r="AL3623">
        <v>0</v>
      </c>
      <c r="AM3623">
        <v>750</v>
      </c>
      <c r="AN3623">
        <v>937.5</v>
      </c>
      <c r="AO3623">
        <v>438</v>
      </c>
      <c r="AP3623">
        <v>11</v>
      </c>
      <c r="AQ3623" t="s">
        <v>1196</v>
      </c>
      <c r="AR3623" t="s">
        <v>246</v>
      </c>
    </row>
    <row r="3624" spans="1:44" x14ac:dyDescent="0.3">
      <c r="A3624" t="s">
        <v>202</v>
      </c>
      <c r="B3624" t="s">
        <v>1389</v>
      </c>
      <c r="C3624" t="s">
        <v>1390</v>
      </c>
      <c r="D3624" t="s">
        <v>218</v>
      </c>
      <c r="E3624" t="s">
        <v>48</v>
      </c>
      <c r="F3624" s="1">
        <v>42321.754166666666</v>
      </c>
      <c r="G3624" t="s">
        <v>49</v>
      </c>
      <c r="H3624" t="s">
        <v>50</v>
      </c>
      <c r="I3624" s="1">
        <v>42321.786111111112</v>
      </c>
      <c r="J3624" s="2">
        <v>42321</v>
      </c>
      <c r="K3624" t="s">
        <v>186</v>
      </c>
      <c r="L3624" t="s">
        <v>1391</v>
      </c>
      <c r="M3624" t="s">
        <v>1392</v>
      </c>
      <c r="N3624" t="s">
        <v>344</v>
      </c>
      <c r="P3624" t="s">
        <v>345</v>
      </c>
      <c r="R3624" t="s">
        <v>56</v>
      </c>
      <c r="S3624">
        <v>1516040997</v>
      </c>
      <c r="T3624" s="2">
        <v>42288</v>
      </c>
      <c r="U3624" s="1">
        <v>42321.786111111112</v>
      </c>
      <c r="V3624" s="2">
        <v>42321</v>
      </c>
      <c r="W3624">
        <v>0.625</v>
      </c>
      <c r="X3624" t="s">
        <v>57</v>
      </c>
      <c r="Y3624" t="s">
        <v>297</v>
      </c>
      <c r="Z3624" s="2">
        <v>42258</v>
      </c>
      <c r="AA3624">
        <v>151656139</v>
      </c>
      <c r="AB3624" t="s">
        <v>59</v>
      </c>
      <c r="AC3624">
        <v>425</v>
      </c>
      <c r="AE3624">
        <v>2015</v>
      </c>
      <c r="AF3624">
        <v>250</v>
      </c>
      <c r="AG3624">
        <v>1403</v>
      </c>
      <c r="AH3624">
        <v>0</v>
      </c>
      <c r="AI3624">
        <v>250</v>
      </c>
      <c r="AJ3624">
        <v>250</v>
      </c>
      <c r="AK3624">
        <v>0</v>
      </c>
      <c r="AL3624">
        <v>0</v>
      </c>
      <c r="AM3624">
        <v>750</v>
      </c>
      <c r="AN3624">
        <v>937.5</v>
      </c>
      <c r="AO3624">
        <v>438</v>
      </c>
      <c r="AP3624">
        <v>11</v>
      </c>
      <c r="AQ3624" t="s">
        <v>1196</v>
      </c>
      <c r="AR3624" t="s">
        <v>246</v>
      </c>
    </row>
    <row r="3625" spans="1:44" x14ac:dyDescent="0.3">
      <c r="A3625" t="s">
        <v>202</v>
      </c>
      <c r="B3625" t="s">
        <v>1389</v>
      </c>
      <c r="C3625" t="s">
        <v>1390</v>
      </c>
      <c r="D3625" t="s">
        <v>218</v>
      </c>
      <c r="E3625" t="s">
        <v>48</v>
      </c>
      <c r="F3625" s="1">
        <v>42321.754166666666</v>
      </c>
      <c r="G3625" t="s">
        <v>49</v>
      </c>
      <c r="H3625" t="s">
        <v>50</v>
      </c>
      <c r="I3625" s="1">
        <v>42321.786111111112</v>
      </c>
      <c r="J3625" s="2">
        <v>42321</v>
      </c>
      <c r="K3625" t="s">
        <v>186</v>
      </c>
      <c r="L3625" t="s">
        <v>1391</v>
      </c>
      <c r="M3625" t="s">
        <v>1392</v>
      </c>
      <c r="N3625" t="s">
        <v>344</v>
      </c>
      <c r="P3625" t="s">
        <v>345</v>
      </c>
      <c r="R3625" t="s">
        <v>56</v>
      </c>
      <c r="S3625">
        <v>1516040997</v>
      </c>
      <c r="T3625" s="2">
        <v>42288</v>
      </c>
      <c r="U3625" s="1">
        <v>42321.786111111112</v>
      </c>
      <c r="V3625" s="2">
        <v>42321</v>
      </c>
      <c r="W3625">
        <v>0.625</v>
      </c>
      <c r="X3625" t="s">
        <v>57</v>
      </c>
      <c r="Y3625" t="s">
        <v>600</v>
      </c>
      <c r="Z3625" s="2">
        <v>42258</v>
      </c>
      <c r="AA3625">
        <v>151656139</v>
      </c>
      <c r="AB3625" t="s">
        <v>59</v>
      </c>
      <c r="AC3625">
        <v>425</v>
      </c>
      <c r="AE3625">
        <v>2015</v>
      </c>
      <c r="AF3625">
        <v>250</v>
      </c>
      <c r="AG3625">
        <v>1403</v>
      </c>
      <c r="AH3625">
        <v>0</v>
      </c>
      <c r="AI3625">
        <v>250</v>
      </c>
      <c r="AJ3625">
        <v>250</v>
      </c>
      <c r="AK3625">
        <v>0</v>
      </c>
      <c r="AL3625">
        <v>0</v>
      </c>
      <c r="AM3625">
        <v>750</v>
      </c>
      <c r="AN3625">
        <v>937.5</v>
      </c>
      <c r="AO3625">
        <v>438</v>
      </c>
      <c r="AP3625">
        <v>11</v>
      </c>
      <c r="AQ3625" t="s">
        <v>1196</v>
      </c>
      <c r="AR3625" t="s">
        <v>246</v>
      </c>
    </row>
    <row r="3626" spans="1:44" x14ac:dyDescent="0.3">
      <c r="A3626" t="s">
        <v>202</v>
      </c>
      <c r="D3626" t="s">
        <v>237</v>
      </c>
      <c r="E3626" t="s">
        <v>48</v>
      </c>
      <c r="F3626" s="1">
        <v>42321.754166666666</v>
      </c>
      <c r="G3626" t="s">
        <v>49</v>
      </c>
      <c r="H3626" t="s">
        <v>50</v>
      </c>
      <c r="I3626" s="1">
        <v>42321.777083333334</v>
      </c>
      <c r="J3626" s="2">
        <v>42321</v>
      </c>
      <c r="K3626" t="s">
        <v>186</v>
      </c>
      <c r="L3626" t="s">
        <v>571</v>
      </c>
      <c r="M3626" t="s">
        <v>572</v>
      </c>
      <c r="N3626" t="s">
        <v>305</v>
      </c>
      <c r="P3626" t="s">
        <v>306</v>
      </c>
      <c r="R3626" t="s">
        <v>56</v>
      </c>
      <c r="T3626" s="2">
        <v>42105</v>
      </c>
      <c r="U3626" s="1">
        <v>42321.777083333334</v>
      </c>
      <c r="V3626" s="2"/>
      <c r="W3626">
        <v>0.65</v>
      </c>
      <c r="X3626" t="s">
        <v>57</v>
      </c>
      <c r="Y3626" t="s">
        <v>104</v>
      </c>
      <c r="Z3626" s="2">
        <v>42304</v>
      </c>
      <c r="AA3626">
        <v>151655261</v>
      </c>
      <c r="AB3626" t="s">
        <v>59</v>
      </c>
      <c r="AC3626">
        <v>4200</v>
      </c>
      <c r="AE3626">
        <v>2015</v>
      </c>
      <c r="AF3626">
        <v>29300</v>
      </c>
      <c r="AG3626">
        <v>1403</v>
      </c>
      <c r="AH3626">
        <v>220</v>
      </c>
      <c r="AI3626">
        <v>28800</v>
      </c>
      <c r="AJ3626">
        <v>55300</v>
      </c>
      <c r="AK3626">
        <v>500</v>
      </c>
      <c r="AL3626">
        <v>0</v>
      </c>
      <c r="AM3626">
        <v>223216</v>
      </c>
      <c r="AN3626">
        <v>176340.64</v>
      </c>
      <c r="AO3626">
        <v>59152</v>
      </c>
      <c r="AP3626">
        <v>11</v>
      </c>
      <c r="AQ3626" t="s">
        <v>1196</v>
      </c>
      <c r="AR3626" t="s">
        <v>246</v>
      </c>
    </row>
    <row r="3627" spans="1:44" x14ac:dyDescent="0.3">
      <c r="A3627" t="s">
        <v>564</v>
      </c>
      <c r="B3627" t="s">
        <v>565</v>
      </c>
      <c r="C3627" t="s">
        <v>566</v>
      </c>
      <c r="D3627" t="s">
        <v>112</v>
      </c>
      <c r="E3627" t="s">
        <v>48</v>
      </c>
      <c r="F3627" s="1">
        <v>42321.375694444447</v>
      </c>
      <c r="G3627" t="s">
        <v>100</v>
      </c>
      <c r="H3627" t="s">
        <v>101</v>
      </c>
      <c r="I3627" s="1">
        <v>42321.412499999999</v>
      </c>
      <c r="J3627" s="2">
        <v>42321</v>
      </c>
      <c r="K3627" t="s">
        <v>51</v>
      </c>
      <c r="L3627" t="s">
        <v>567</v>
      </c>
      <c r="M3627" t="s">
        <v>568</v>
      </c>
      <c r="N3627" t="s">
        <v>76</v>
      </c>
      <c r="P3627" t="s">
        <v>77</v>
      </c>
      <c r="R3627" t="s">
        <v>78</v>
      </c>
      <c r="S3627">
        <v>1516041266</v>
      </c>
      <c r="T3627" s="2">
        <v>42307</v>
      </c>
      <c r="U3627" s="1">
        <v>42321.412499999999</v>
      </c>
      <c r="V3627" s="2">
        <v>42321</v>
      </c>
      <c r="W3627">
        <v>0.67500000000000004</v>
      </c>
      <c r="X3627" t="s">
        <v>79</v>
      </c>
      <c r="Y3627" t="s">
        <v>104</v>
      </c>
      <c r="Z3627" s="2">
        <v>42304</v>
      </c>
      <c r="AA3627">
        <v>151660589</v>
      </c>
      <c r="AB3627" t="s">
        <v>78</v>
      </c>
      <c r="AC3627">
        <v>0</v>
      </c>
      <c r="AE3627">
        <v>2015</v>
      </c>
      <c r="AF3627">
        <v>25400</v>
      </c>
      <c r="AG3627">
        <v>1403</v>
      </c>
      <c r="AH3627">
        <v>0</v>
      </c>
      <c r="AI3627">
        <v>25400</v>
      </c>
      <c r="AJ3627">
        <v>25400</v>
      </c>
      <c r="AK3627">
        <v>0</v>
      </c>
      <c r="AL3627">
        <v>0</v>
      </c>
      <c r="AM3627">
        <v>23000</v>
      </c>
      <c r="AN3627">
        <v>27140</v>
      </c>
      <c r="AO3627">
        <v>24840</v>
      </c>
      <c r="AP3627">
        <v>11</v>
      </c>
      <c r="AQ3627" t="s">
        <v>1196</v>
      </c>
      <c r="AR3627" t="s">
        <v>246</v>
      </c>
    </row>
    <row r="3628" spans="1:44" x14ac:dyDescent="0.3">
      <c r="A3628" t="s">
        <v>564</v>
      </c>
      <c r="B3628" t="s">
        <v>565</v>
      </c>
      <c r="C3628" t="s">
        <v>566</v>
      </c>
      <c r="D3628" t="s">
        <v>112</v>
      </c>
      <c r="E3628" t="s">
        <v>48</v>
      </c>
      <c r="F3628" s="1">
        <v>42321.375694444447</v>
      </c>
      <c r="G3628" t="s">
        <v>105</v>
      </c>
      <c r="H3628" t="s">
        <v>106</v>
      </c>
      <c r="I3628" s="1">
        <v>42321.412499999999</v>
      </c>
      <c r="J3628" s="2">
        <v>42321</v>
      </c>
      <c r="K3628" t="s">
        <v>51</v>
      </c>
      <c r="L3628" t="s">
        <v>567</v>
      </c>
      <c r="M3628" t="s">
        <v>568</v>
      </c>
      <c r="N3628" t="s">
        <v>82</v>
      </c>
      <c r="O3628" t="s">
        <v>82</v>
      </c>
      <c r="P3628" t="s">
        <v>83</v>
      </c>
      <c r="Q3628" t="s">
        <v>83</v>
      </c>
      <c r="R3628" t="s">
        <v>84</v>
      </c>
      <c r="S3628">
        <v>1516041266</v>
      </c>
      <c r="T3628" s="2">
        <v>42307</v>
      </c>
      <c r="U3628" s="1">
        <v>42321.412499999999</v>
      </c>
      <c r="V3628" s="2">
        <v>42321</v>
      </c>
      <c r="W3628">
        <v>0.67500000000000004</v>
      </c>
      <c r="X3628" t="s">
        <v>79</v>
      </c>
      <c r="Y3628" t="s">
        <v>104</v>
      </c>
      <c r="Z3628" s="2">
        <v>42304</v>
      </c>
      <c r="AA3628">
        <v>151660589</v>
      </c>
      <c r="AB3628" t="s">
        <v>84</v>
      </c>
      <c r="AC3628">
        <v>0</v>
      </c>
      <c r="AD3628">
        <v>25400</v>
      </c>
      <c r="AE3628">
        <v>2015</v>
      </c>
      <c r="AF3628">
        <v>25400</v>
      </c>
      <c r="AG3628">
        <v>1403</v>
      </c>
      <c r="AH3628">
        <v>0</v>
      </c>
      <c r="AI3628">
        <v>25400</v>
      </c>
      <c r="AJ3628">
        <v>25400</v>
      </c>
      <c r="AK3628">
        <v>0</v>
      </c>
      <c r="AL3628">
        <v>0</v>
      </c>
      <c r="AM3628">
        <v>23000</v>
      </c>
      <c r="AN3628">
        <v>27140</v>
      </c>
      <c r="AO3628">
        <v>24840</v>
      </c>
      <c r="AP3628">
        <v>11</v>
      </c>
      <c r="AQ3628" t="s">
        <v>1196</v>
      </c>
      <c r="AR3628" t="s">
        <v>246</v>
      </c>
    </row>
    <row r="3629" spans="1:44" x14ac:dyDescent="0.3">
      <c r="A3629" t="s">
        <v>202</v>
      </c>
      <c r="B3629" t="s">
        <v>569</v>
      </c>
      <c r="C3629" t="s">
        <v>570</v>
      </c>
      <c r="D3629" t="s">
        <v>218</v>
      </c>
      <c r="E3629" t="s">
        <v>48</v>
      </c>
      <c r="F3629" s="1">
        <v>42321.640277777777</v>
      </c>
      <c r="G3629" t="s">
        <v>387</v>
      </c>
      <c r="H3629" t="s">
        <v>388</v>
      </c>
      <c r="I3629" s="1">
        <v>42321.640972222223</v>
      </c>
      <c r="J3629" s="2">
        <v>42321</v>
      </c>
      <c r="K3629" t="s">
        <v>186</v>
      </c>
      <c r="L3629" t="s">
        <v>3012</v>
      </c>
      <c r="M3629" t="s">
        <v>3013</v>
      </c>
      <c r="N3629" t="s">
        <v>189</v>
      </c>
      <c r="O3629" t="s">
        <v>190</v>
      </c>
      <c r="P3629" t="s">
        <v>191</v>
      </c>
      <c r="Q3629" t="s">
        <v>192</v>
      </c>
      <c r="R3629" t="s">
        <v>193</v>
      </c>
      <c r="S3629">
        <v>1516041371</v>
      </c>
      <c r="T3629" s="2">
        <v>42105</v>
      </c>
      <c r="U3629" s="1">
        <v>42321.640277777777</v>
      </c>
      <c r="V3629" s="2">
        <v>42332</v>
      </c>
      <c r="W3629">
        <v>0.14000000000000001</v>
      </c>
      <c r="X3629" t="s">
        <v>194</v>
      </c>
      <c r="Y3629" t="s">
        <v>3014</v>
      </c>
      <c r="Z3629" s="2">
        <v>42304</v>
      </c>
      <c r="AA3629">
        <v>151655262</v>
      </c>
      <c r="AB3629" t="s">
        <v>193</v>
      </c>
      <c r="AC3629">
        <v>0</v>
      </c>
      <c r="AE3629">
        <v>2015</v>
      </c>
      <c r="AF3629">
        <v>500</v>
      </c>
      <c r="AG3629">
        <v>755.55</v>
      </c>
      <c r="AH3629">
        <v>0</v>
      </c>
      <c r="AI3629">
        <v>500</v>
      </c>
      <c r="AJ3629">
        <v>500</v>
      </c>
      <c r="AK3629">
        <v>0</v>
      </c>
      <c r="AL3629">
        <v>5</v>
      </c>
      <c r="AM3629">
        <v>223216</v>
      </c>
      <c r="AN3629">
        <v>176340.64</v>
      </c>
      <c r="AO3629">
        <v>207</v>
      </c>
      <c r="AP3629">
        <v>11</v>
      </c>
      <c r="AQ3629" t="s">
        <v>1196</v>
      </c>
      <c r="AR3629" t="s">
        <v>246</v>
      </c>
    </row>
    <row r="3630" spans="1:44" x14ac:dyDescent="0.3">
      <c r="A3630" t="s">
        <v>564</v>
      </c>
      <c r="B3630" t="s">
        <v>678</v>
      </c>
      <c r="C3630" t="s">
        <v>679</v>
      </c>
      <c r="D3630" t="s">
        <v>112</v>
      </c>
      <c r="E3630" t="s">
        <v>51</v>
      </c>
      <c r="F3630" s="1">
        <v>42321.787499999999</v>
      </c>
      <c r="G3630" t="s">
        <v>221</v>
      </c>
      <c r="H3630" t="s">
        <v>222</v>
      </c>
      <c r="I3630" s="1">
        <v>42321.791666666664</v>
      </c>
      <c r="J3630" s="2">
        <v>42321</v>
      </c>
      <c r="K3630" t="s">
        <v>51</v>
      </c>
      <c r="L3630" t="s">
        <v>3004</v>
      </c>
      <c r="M3630" t="s">
        <v>3005</v>
      </c>
      <c r="N3630" t="s">
        <v>89</v>
      </c>
      <c r="O3630" t="s">
        <v>90</v>
      </c>
      <c r="P3630" t="s">
        <v>91</v>
      </c>
      <c r="Q3630" t="s">
        <v>92</v>
      </c>
      <c r="R3630" t="s">
        <v>93</v>
      </c>
      <c r="S3630">
        <v>1516041605</v>
      </c>
      <c r="T3630" s="2">
        <v>42307</v>
      </c>
      <c r="U3630" s="1">
        <v>42321.791666666664</v>
      </c>
      <c r="V3630" s="2">
        <v>42324</v>
      </c>
      <c r="W3630">
        <v>0.57499999999999996</v>
      </c>
      <c r="X3630" t="s">
        <v>94</v>
      </c>
      <c r="Y3630" t="s">
        <v>3006</v>
      </c>
      <c r="Z3630" s="2">
        <v>42305</v>
      </c>
      <c r="AA3630">
        <v>151660736</v>
      </c>
      <c r="AB3630" t="s">
        <v>93</v>
      </c>
      <c r="AC3630">
        <v>0</v>
      </c>
      <c r="AE3630">
        <v>2015</v>
      </c>
      <c r="AF3630">
        <v>1038</v>
      </c>
      <c r="AG3630">
        <v>744.27499999999998</v>
      </c>
      <c r="AH3630">
        <v>0</v>
      </c>
      <c r="AI3630">
        <v>1028</v>
      </c>
      <c r="AJ3630">
        <v>1038</v>
      </c>
      <c r="AK3630">
        <v>10</v>
      </c>
      <c r="AL3630">
        <v>0</v>
      </c>
      <c r="AM3630">
        <v>865</v>
      </c>
      <c r="AN3630">
        <v>994.75</v>
      </c>
      <c r="AO3630">
        <v>1038</v>
      </c>
      <c r="AP3630">
        <v>11</v>
      </c>
      <c r="AQ3630" t="s">
        <v>1196</v>
      </c>
      <c r="AR3630" t="s">
        <v>246</v>
      </c>
    </row>
    <row r="3631" spans="1:44" x14ac:dyDescent="0.3">
      <c r="A3631" t="s">
        <v>564</v>
      </c>
      <c r="B3631" t="s">
        <v>678</v>
      </c>
      <c r="C3631" t="s">
        <v>679</v>
      </c>
      <c r="D3631" t="s">
        <v>112</v>
      </c>
      <c r="E3631" t="s">
        <v>51</v>
      </c>
      <c r="F3631" s="1">
        <v>42321.787499999999</v>
      </c>
      <c r="G3631" t="s">
        <v>221</v>
      </c>
      <c r="H3631" t="s">
        <v>222</v>
      </c>
      <c r="I3631" s="1">
        <v>42321.791666666664</v>
      </c>
      <c r="J3631" s="2">
        <v>42321</v>
      </c>
      <c r="K3631" t="s">
        <v>51</v>
      </c>
      <c r="L3631" t="s">
        <v>3004</v>
      </c>
      <c r="M3631" t="s">
        <v>3005</v>
      </c>
      <c r="N3631" t="s">
        <v>273</v>
      </c>
      <c r="O3631" t="s">
        <v>90</v>
      </c>
      <c r="P3631" t="s">
        <v>274</v>
      </c>
      <c r="Q3631" t="s">
        <v>92</v>
      </c>
      <c r="R3631" t="s">
        <v>93</v>
      </c>
      <c r="S3631">
        <v>1516041606</v>
      </c>
      <c r="T3631" s="2">
        <v>42307</v>
      </c>
      <c r="U3631" s="1">
        <v>42321.791666666664</v>
      </c>
      <c r="V3631" s="2">
        <v>42324</v>
      </c>
      <c r="W3631">
        <v>0.57499999999999996</v>
      </c>
      <c r="X3631" t="s">
        <v>94</v>
      </c>
      <c r="Y3631" t="s">
        <v>3006</v>
      </c>
      <c r="Z3631" s="2">
        <v>42305</v>
      </c>
      <c r="AA3631">
        <v>151660735</v>
      </c>
      <c r="AB3631" t="s">
        <v>93</v>
      </c>
      <c r="AC3631">
        <v>0</v>
      </c>
      <c r="AE3631">
        <v>2015</v>
      </c>
      <c r="AF3631">
        <v>2425</v>
      </c>
      <c r="AG3631">
        <v>744.27499999999998</v>
      </c>
      <c r="AH3631">
        <v>0</v>
      </c>
      <c r="AI3631">
        <v>2415</v>
      </c>
      <c r="AJ3631">
        <v>2425</v>
      </c>
      <c r="AK3631">
        <v>10</v>
      </c>
      <c r="AL3631">
        <v>0</v>
      </c>
      <c r="AM3631">
        <v>2165</v>
      </c>
      <c r="AN3631">
        <v>2489.75</v>
      </c>
      <c r="AO3631">
        <v>2425</v>
      </c>
      <c r="AP3631">
        <v>11</v>
      </c>
      <c r="AQ3631" t="s">
        <v>1196</v>
      </c>
      <c r="AR3631" t="s">
        <v>246</v>
      </c>
    </row>
    <row r="3632" spans="1:44" x14ac:dyDescent="0.3">
      <c r="A3632" t="s">
        <v>564</v>
      </c>
      <c r="B3632" t="s">
        <v>2384</v>
      </c>
      <c r="C3632" t="s">
        <v>2385</v>
      </c>
      <c r="D3632" t="s">
        <v>218</v>
      </c>
      <c r="E3632" t="s">
        <v>51</v>
      </c>
      <c r="F3632" s="1">
        <v>42321.787499999999</v>
      </c>
      <c r="G3632" t="s">
        <v>444</v>
      </c>
      <c r="H3632" t="s">
        <v>445</v>
      </c>
      <c r="I3632" s="1">
        <v>42321.788194444445</v>
      </c>
      <c r="J3632" s="2">
        <v>42321</v>
      </c>
      <c r="K3632" t="s">
        <v>51</v>
      </c>
      <c r="L3632" t="s">
        <v>3015</v>
      </c>
      <c r="M3632" t="s">
        <v>3016</v>
      </c>
      <c r="N3632" t="s">
        <v>273</v>
      </c>
      <c r="O3632" t="s">
        <v>90</v>
      </c>
      <c r="P3632" t="s">
        <v>274</v>
      </c>
      <c r="Q3632" t="s">
        <v>92</v>
      </c>
      <c r="R3632" t="s">
        <v>93</v>
      </c>
      <c r="S3632">
        <v>1516041517</v>
      </c>
      <c r="T3632" s="2">
        <v>42307</v>
      </c>
      <c r="U3632" s="1">
        <v>42321.788194444445</v>
      </c>
      <c r="V3632" s="2">
        <v>42333</v>
      </c>
      <c r="W3632">
        <v>0.57499999999999996</v>
      </c>
      <c r="X3632" t="s">
        <v>94</v>
      </c>
      <c r="Y3632" t="s">
        <v>3017</v>
      </c>
      <c r="Z3632" s="2">
        <v>42305</v>
      </c>
      <c r="AA3632">
        <v>151660734</v>
      </c>
      <c r="AB3632" t="s">
        <v>93</v>
      </c>
      <c r="AC3632">
        <v>0</v>
      </c>
      <c r="AE3632">
        <v>2015</v>
      </c>
      <c r="AF3632">
        <v>6490</v>
      </c>
      <c r="AG3632">
        <v>744.27499999999998</v>
      </c>
      <c r="AH3632">
        <v>0</v>
      </c>
      <c r="AI3632">
        <v>6480</v>
      </c>
      <c r="AJ3632">
        <v>6490</v>
      </c>
      <c r="AK3632">
        <v>10</v>
      </c>
      <c r="AL3632">
        <v>0</v>
      </c>
      <c r="AM3632">
        <v>5900</v>
      </c>
      <c r="AN3632">
        <v>6785</v>
      </c>
      <c r="AO3632">
        <v>6490</v>
      </c>
      <c r="AP3632">
        <v>11</v>
      </c>
      <c r="AQ3632" t="s">
        <v>1196</v>
      </c>
      <c r="AR3632" t="s">
        <v>246</v>
      </c>
    </row>
    <row r="3633" spans="1:44" x14ac:dyDescent="0.3">
      <c r="A3633" t="s">
        <v>44</v>
      </c>
      <c r="D3633" t="s">
        <v>237</v>
      </c>
      <c r="E3633" t="s">
        <v>48</v>
      </c>
      <c r="F3633" s="1">
        <v>42321.40902777778</v>
      </c>
      <c r="G3633" t="s">
        <v>100</v>
      </c>
      <c r="H3633" t="s">
        <v>101</v>
      </c>
      <c r="I3633" s="1">
        <v>42321.45416666667</v>
      </c>
      <c r="J3633" s="2">
        <v>42321</v>
      </c>
      <c r="K3633" t="s">
        <v>186</v>
      </c>
      <c r="L3633" t="s">
        <v>573</v>
      </c>
      <c r="M3633" t="s">
        <v>574</v>
      </c>
      <c r="N3633" t="s">
        <v>76</v>
      </c>
      <c r="P3633" t="s">
        <v>77</v>
      </c>
      <c r="R3633" t="s">
        <v>78</v>
      </c>
      <c r="T3633" s="2">
        <v>42308</v>
      </c>
      <c r="U3633" s="1">
        <v>42321.45416666667</v>
      </c>
      <c r="V3633" s="2"/>
      <c r="W3633">
        <v>0.65</v>
      </c>
      <c r="X3633" t="s">
        <v>79</v>
      </c>
      <c r="Y3633" t="s">
        <v>104</v>
      </c>
      <c r="Z3633" s="2">
        <v>42306</v>
      </c>
      <c r="AA3633">
        <v>151655374</v>
      </c>
      <c r="AB3633" t="s">
        <v>78</v>
      </c>
      <c r="AC3633">
        <v>7700</v>
      </c>
      <c r="AE3633">
        <v>2015</v>
      </c>
      <c r="AF3633">
        <v>32930</v>
      </c>
      <c r="AG3633">
        <v>1403</v>
      </c>
      <c r="AH3633">
        <v>0</v>
      </c>
      <c r="AI3633">
        <v>32930</v>
      </c>
      <c r="AJ3633">
        <v>32930</v>
      </c>
      <c r="AK3633">
        <v>0</v>
      </c>
      <c r="AL3633">
        <v>0</v>
      </c>
      <c r="AM3633">
        <v>129254</v>
      </c>
      <c r="AN3633">
        <v>168030.2</v>
      </c>
      <c r="AO3633">
        <v>26345</v>
      </c>
      <c r="AP3633">
        <v>11</v>
      </c>
      <c r="AQ3633" t="s">
        <v>1196</v>
      </c>
      <c r="AR3633" t="s">
        <v>246</v>
      </c>
    </row>
    <row r="3634" spans="1:44" x14ac:dyDescent="0.3">
      <c r="A3634" t="s">
        <v>44</v>
      </c>
      <c r="D3634" t="s">
        <v>237</v>
      </c>
      <c r="E3634" t="s">
        <v>48</v>
      </c>
      <c r="F3634" s="1">
        <v>42321.40902777778</v>
      </c>
      <c r="G3634" t="s">
        <v>105</v>
      </c>
      <c r="H3634" t="s">
        <v>106</v>
      </c>
      <c r="I3634" s="1">
        <v>42321.45416666667</v>
      </c>
      <c r="J3634" s="2">
        <v>42321</v>
      </c>
      <c r="K3634" t="s">
        <v>186</v>
      </c>
      <c r="L3634" t="s">
        <v>573</v>
      </c>
      <c r="M3634" t="s">
        <v>574</v>
      </c>
      <c r="N3634" t="s">
        <v>82</v>
      </c>
      <c r="O3634" t="s">
        <v>82</v>
      </c>
      <c r="P3634" t="s">
        <v>83</v>
      </c>
      <c r="Q3634" t="s">
        <v>83</v>
      </c>
      <c r="R3634" t="s">
        <v>84</v>
      </c>
      <c r="T3634" s="2">
        <v>42308</v>
      </c>
      <c r="U3634" s="1">
        <v>42321.45416666667</v>
      </c>
      <c r="V3634" s="2"/>
      <c r="W3634">
        <v>0.65</v>
      </c>
      <c r="X3634" t="s">
        <v>79</v>
      </c>
      <c r="Y3634" t="s">
        <v>104</v>
      </c>
      <c r="Z3634" s="2">
        <v>42306</v>
      </c>
      <c r="AA3634">
        <v>151655374</v>
      </c>
      <c r="AB3634" t="s">
        <v>84</v>
      </c>
      <c r="AC3634">
        <v>0</v>
      </c>
      <c r="AD3634">
        <v>32930</v>
      </c>
      <c r="AE3634">
        <v>2015</v>
      </c>
      <c r="AF3634">
        <v>32930</v>
      </c>
      <c r="AG3634">
        <v>1403</v>
      </c>
      <c r="AH3634">
        <v>0</v>
      </c>
      <c r="AI3634">
        <v>32930</v>
      </c>
      <c r="AJ3634">
        <v>32930</v>
      </c>
      <c r="AK3634">
        <v>0</v>
      </c>
      <c r="AL3634">
        <v>0</v>
      </c>
      <c r="AM3634">
        <v>129254</v>
      </c>
      <c r="AN3634">
        <v>168030.2</v>
      </c>
      <c r="AO3634">
        <v>26345</v>
      </c>
      <c r="AP3634">
        <v>11</v>
      </c>
      <c r="AQ3634" t="s">
        <v>1196</v>
      </c>
      <c r="AR3634" t="s">
        <v>246</v>
      </c>
    </row>
    <row r="3635" spans="1:44" x14ac:dyDescent="0.3">
      <c r="A3635" t="s">
        <v>577</v>
      </c>
      <c r="D3635" t="s">
        <v>237</v>
      </c>
      <c r="E3635" t="s">
        <v>48</v>
      </c>
      <c r="F3635" s="1">
        <v>42321.4</v>
      </c>
      <c r="G3635" t="s">
        <v>485</v>
      </c>
      <c r="H3635" t="s">
        <v>486</v>
      </c>
      <c r="I3635" s="1">
        <v>42321.406944444447</v>
      </c>
      <c r="J3635" s="2">
        <v>42321</v>
      </c>
      <c r="K3635" t="s">
        <v>186</v>
      </c>
      <c r="L3635" t="s">
        <v>1218</v>
      </c>
      <c r="M3635" t="s">
        <v>1219</v>
      </c>
      <c r="N3635" t="s">
        <v>489</v>
      </c>
      <c r="P3635" t="s">
        <v>490</v>
      </c>
      <c r="R3635" t="s">
        <v>491</v>
      </c>
      <c r="T3635" s="2">
        <v>42166</v>
      </c>
      <c r="U3635" s="1">
        <v>42321.406944444447</v>
      </c>
      <c r="V3635" s="2"/>
      <c r="W3635">
        <v>1.2749999999999999</v>
      </c>
      <c r="X3635" t="s">
        <v>476</v>
      </c>
      <c r="Y3635" t="s">
        <v>582</v>
      </c>
      <c r="Z3635" s="2">
        <v>42306</v>
      </c>
      <c r="AA3635">
        <v>151655399</v>
      </c>
      <c r="AB3635" t="s">
        <v>493</v>
      </c>
      <c r="AC3635">
        <v>15610</v>
      </c>
      <c r="AE3635">
        <v>2015</v>
      </c>
      <c r="AF3635">
        <v>6230</v>
      </c>
      <c r="AG3635">
        <v>1403</v>
      </c>
      <c r="AH3635">
        <v>0</v>
      </c>
      <c r="AI3635">
        <v>6230</v>
      </c>
      <c r="AJ3635">
        <v>6230</v>
      </c>
      <c r="AK3635">
        <v>0</v>
      </c>
      <c r="AL3635">
        <v>0</v>
      </c>
      <c r="AM3635">
        <v>39687</v>
      </c>
      <c r="AN3635">
        <v>101201.85</v>
      </c>
      <c r="AO3635">
        <v>21827</v>
      </c>
      <c r="AP3635">
        <v>11</v>
      </c>
      <c r="AQ3635" t="s">
        <v>1196</v>
      </c>
      <c r="AR3635" t="s">
        <v>246</v>
      </c>
    </row>
    <row r="3636" spans="1:44" x14ac:dyDescent="0.3">
      <c r="A3636" t="s">
        <v>158</v>
      </c>
      <c r="D3636" t="s">
        <v>237</v>
      </c>
      <c r="E3636" t="s">
        <v>48</v>
      </c>
      <c r="F3636" s="1">
        <v>42321.376388888886</v>
      </c>
      <c r="G3636" t="s">
        <v>100</v>
      </c>
      <c r="H3636" t="s">
        <v>101</v>
      </c>
      <c r="I3636" s="1">
        <v>42321.405555555553</v>
      </c>
      <c r="J3636" s="2">
        <v>42321</v>
      </c>
      <c r="K3636" t="s">
        <v>186</v>
      </c>
      <c r="L3636" t="s">
        <v>349</v>
      </c>
      <c r="M3636" t="s">
        <v>350</v>
      </c>
      <c r="N3636" t="s">
        <v>76</v>
      </c>
      <c r="P3636" t="s">
        <v>77</v>
      </c>
      <c r="R3636" t="s">
        <v>78</v>
      </c>
      <c r="T3636" s="2">
        <v>42196</v>
      </c>
      <c r="U3636" s="1">
        <v>42321.405555555553</v>
      </c>
      <c r="V3636" s="2"/>
      <c r="W3636">
        <v>8.1600000000000006E-2</v>
      </c>
      <c r="X3636" t="s">
        <v>79</v>
      </c>
      <c r="Y3636" t="s">
        <v>104</v>
      </c>
      <c r="Z3636" s="2">
        <v>42306</v>
      </c>
      <c r="AA3636">
        <v>151655425</v>
      </c>
      <c r="AB3636" t="s">
        <v>78</v>
      </c>
      <c r="AC3636">
        <v>0</v>
      </c>
      <c r="AE3636">
        <v>2015</v>
      </c>
      <c r="AF3636">
        <v>13800</v>
      </c>
      <c r="AG3636">
        <v>1403</v>
      </c>
      <c r="AH3636">
        <v>0</v>
      </c>
      <c r="AI3636">
        <v>13800</v>
      </c>
      <c r="AJ3636">
        <v>13800</v>
      </c>
      <c r="AK3636">
        <v>0</v>
      </c>
      <c r="AL3636">
        <v>0</v>
      </c>
      <c r="AM3636">
        <v>23087</v>
      </c>
      <c r="AN3636">
        <v>188530.82</v>
      </c>
      <c r="AO3636">
        <v>27250</v>
      </c>
      <c r="AP3636">
        <v>11</v>
      </c>
      <c r="AQ3636" t="s">
        <v>1196</v>
      </c>
      <c r="AR3636" t="s">
        <v>246</v>
      </c>
    </row>
    <row r="3637" spans="1:44" x14ac:dyDescent="0.3">
      <c r="A3637" t="s">
        <v>158</v>
      </c>
      <c r="D3637" t="s">
        <v>237</v>
      </c>
      <c r="E3637" t="s">
        <v>48</v>
      </c>
      <c r="F3637" s="1">
        <v>42321.376388888886</v>
      </c>
      <c r="G3637" t="s">
        <v>105</v>
      </c>
      <c r="H3637" t="s">
        <v>106</v>
      </c>
      <c r="I3637" s="1">
        <v>42321.405555555553</v>
      </c>
      <c r="J3637" s="2">
        <v>42321</v>
      </c>
      <c r="K3637" t="s">
        <v>186</v>
      </c>
      <c r="L3637" t="s">
        <v>349</v>
      </c>
      <c r="M3637" t="s">
        <v>350</v>
      </c>
      <c r="N3637" t="s">
        <v>82</v>
      </c>
      <c r="O3637" t="s">
        <v>82</v>
      </c>
      <c r="P3637" t="s">
        <v>83</v>
      </c>
      <c r="Q3637" t="s">
        <v>83</v>
      </c>
      <c r="R3637" t="s">
        <v>84</v>
      </c>
      <c r="T3637" s="2">
        <v>42196</v>
      </c>
      <c r="U3637" s="1">
        <v>42321.405555555553</v>
      </c>
      <c r="V3637" s="2"/>
      <c r="W3637">
        <v>8.1600000000000006E-2</v>
      </c>
      <c r="X3637" t="s">
        <v>79</v>
      </c>
      <c r="Y3637" t="s">
        <v>104</v>
      </c>
      <c r="Z3637" s="2">
        <v>42306</v>
      </c>
      <c r="AA3637">
        <v>151655425</v>
      </c>
      <c r="AB3637" t="s">
        <v>84</v>
      </c>
      <c r="AC3637">
        <v>0</v>
      </c>
      <c r="AD3637">
        <v>13800</v>
      </c>
      <c r="AE3637">
        <v>2015</v>
      </c>
      <c r="AF3637">
        <v>13800</v>
      </c>
      <c r="AG3637">
        <v>1403</v>
      </c>
      <c r="AH3637">
        <v>0</v>
      </c>
      <c r="AI3637">
        <v>13800</v>
      </c>
      <c r="AJ3637">
        <v>13800</v>
      </c>
      <c r="AK3637">
        <v>0</v>
      </c>
      <c r="AL3637">
        <v>0</v>
      </c>
      <c r="AM3637">
        <v>23087</v>
      </c>
      <c r="AN3637">
        <v>188530.82</v>
      </c>
      <c r="AO3637">
        <v>27250</v>
      </c>
      <c r="AP3637">
        <v>11</v>
      </c>
      <c r="AQ3637" t="s">
        <v>1196</v>
      </c>
      <c r="AR3637" t="s">
        <v>246</v>
      </c>
    </row>
    <row r="3638" spans="1:44" x14ac:dyDescent="0.3">
      <c r="A3638" t="s">
        <v>158</v>
      </c>
      <c r="D3638" t="s">
        <v>237</v>
      </c>
      <c r="E3638" t="s">
        <v>48</v>
      </c>
      <c r="F3638" s="1">
        <v>42321.640277777777</v>
      </c>
      <c r="G3638" t="s">
        <v>223</v>
      </c>
      <c r="H3638" t="s">
        <v>575</v>
      </c>
      <c r="I3638" s="1">
        <v>42321.688194444447</v>
      </c>
      <c r="J3638" s="2">
        <v>42321</v>
      </c>
      <c r="K3638" t="s">
        <v>186</v>
      </c>
      <c r="L3638" t="s">
        <v>349</v>
      </c>
      <c r="M3638" t="s">
        <v>350</v>
      </c>
      <c r="N3638" t="s">
        <v>576</v>
      </c>
      <c r="O3638" t="s">
        <v>190</v>
      </c>
      <c r="P3638" t="s">
        <v>373</v>
      </c>
      <c r="Q3638" t="s">
        <v>192</v>
      </c>
      <c r="R3638" t="s">
        <v>193</v>
      </c>
      <c r="T3638" s="2">
        <v>42196</v>
      </c>
      <c r="U3638" s="1">
        <v>42321.688194444447</v>
      </c>
      <c r="V3638" s="2"/>
      <c r="W3638">
        <v>8.1600000000000006E-2</v>
      </c>
      <c r="X3638" t="s">
        <v>194</v>
      </c>
      <c r="Y3638" t="s">
        <v>104</v>
      </c>
      <c r="Z3638" s="2">
        <v>42306</v>
      </c>
      <c r="AA3638">
        <v>151655430</v>
      </c>
      <c r="AB3638" t="s">
        <v>193</v>
      </c>
      <c r="AC3638">
        <v>0</v>
      </c>
      <c r="AE3638">
        <v>2015</v>
      </c>
      <c r="AF3638">
        <v>15400</v>
      </c>
      <c r="AG3638">
        <v>755.55</v>
      </c>
      <c r="AH3638">
        <v>0</v>
      </c>
      <c r="AI3638">
        <v>15400</v>
      </c>
      <c r="AJ3638">
        <v>30800</v>
      </c>
      <c r="AK3638">
        <v>0</v>
      </c>
      <c r="AL3638">
        <v>1400</v>
      </c>
      <c r="AM3638">
        <v>23087</v>
      </c>
      <c r="AN3638">
        <v>188530.82</v>
      </c>
      <c r="AO3638">
        <v>27250</v>
      </c>
      <c r="AP3638">
        <v>11</v>
      </c>
      <c r="AQ3638" t="s">
        <v>1196</v>
      </c>
      <c r="AR3638" t="s">
        <v>246</v>
      </c>
    </row>
    <row r="3639" spans="1:44" x14ac:dyDescent="0.3">
      <c r="A3639" t="s">
        <v>44</v>
      </c>
      <c r="B3639" t="s">
        <v>742</v>
      </c>
      <c r="C3639" t="s">
        <v>743</v>
      </c>
      <c r="D3639" t="s">
        <v>218</v>
      </c>
      <c r="E3639" t="s">
        <v>51</v>
      </c>
      <c r="F3639" s="1">
        <v>42321.844444444447</v>
      </c>
      <c r="G3639" t="s">
        <v>251</v>
      </c>
      <c r="H3639" t="s">
        <v>252</v>
      </c>
      <c r="I3639" s="1">
        <v>42321.845833333333</v>
      </c>
      <c r="J3639" s="2">
        <v>42321</v>
      </c>
      <c r="K3639" t="s">
        <v>186</v>
      </c>
      <c r="L3639" t="s">
        <v>3018</v>
      </c>
      <c r="M3639" t="s">
        <v>3019</v>
      </c>
      <c r="N3639" t="s">
        <v>253</v>
      </c>
      <c r="O3639" t="s">
        <v>253</v>
      </c>
      <c r="P3639" t="s">
        <v>254</v>
      </c>
      <c r="Q3639" t="s">
        <v>254</v>
      </c>
      <c r="R3639" t="s">
        <v>255</v>
      </c>
      <c r="S3639">
        <v>1516041509</v>
      </c>
      <c r="T3639" s="2">
        <v>42308</v>
      </c>
      <c r="U3639" s="1">
        <v>42321.845833333333</v>
      </c>
      <c r="V3639" s="2">
        <v>42322</v>
      </c>
      <c r="W3639">
        <v>0.65</v>
      </c>
      <c r="X3639" t="s">
        <v>57</v>
      </c>
      <c r="Y3639" t="s">
        <v>104</v>
      </c>
      <c r="Z3639" s="2">
        <v>42306</v>
      </c>
      <c r="AA3639">
        <v>151655446</v>
      </c>
      <c r="AB3639" t="s">
        <v>255</v>
      </c>
      <c r="AC3639">
        <v>0</v>
      </c>
      <c r="AE3639">
        <v>2015</v>
      </c>
      <c r="AF3639">
        <v>5940</v>
      </c>
      <c r="AG3639">
        <v>1403</v>
      </c>
      <c r="AH3639">
        <v>0</v>
      </c>
      <c r="AI3639">
        <v>5940</v>
      </c>
      <c r="AJ3639">
        <v>5940</v>
      </c>
      <c r="AK3639">
        <v>0</v>
      </c>
      <c r="AL3639">
        <v>0</v>
      </c>
      <c r="AM3639">
        <v>5091</v>
      </c>
      <c r="AN3639">
        <v>6618.3</v>
      </c>
      <c r="AO3639">
        <v>5855</v>
      </c>
      <c r="AP3639">
        <v>11</v>
      </c>
      <c r="AQ3639" t="s">
        <v>1196</v>
      </c>
      <c r="AR3639" t="s">
        <v>246</v>
      </c>
    </row>
    <row r="3640" spans="1:44" x14ac:dyDescent="0.3">
      <c r="A3640" t="s">
        <v>44</v>
      </c>
      <c r="B3640" t="s">
        <v>742</v>
      </c>
      <c r="C3640" t="s">
        <v>743</v>
      </c>
      <c r="D3640" t="s">
        <v>218</v>
      </c>
      <c r="E3640" t="s">
        <v>48</v>
      </c>
      <c r="F3640" s="1">
        <v>42321.906944444447</v>
      </c>
      <c r="G3640" t="s">
        <v>100</v>
      </c>
      <c r="H3640" t="s">
        <v>101</v>
      </c>
      <c r="I3640" s="1">
        <v>42321.929166666669</v>
      </c>
      <c r="J3640" s="2">
        <v>42321</v>
      </c>
      <c r="K3640" t="s">
        <v>186</v>
      </c>
      <c r="L3640" t="s">
        <v>3018</v>
      </c>
      <c r="M3640" t="s">
        <v>3019</v>
      </c>
      <c r="N3640" t="s">
        <v>76</v>
      </c>
      <c r="P3640" t="s">
        <v>77</v>
      </c>
      <c r="R3640" t="s">
        <v>78</v>
      </c>
      <c r="S3640">
        <v>1516041509</v>
      </c>
      <c r="T3640" s="2">
        <v>42308</v>
      </c>
      <c r="U3640" s="1">
        <v>42321.929166666669</v>
      </c>
      <c r="V3640" s="2">
        <v>42322</v>
      </c>
      <c r="W3640">
        <v>0.65</v>
      </c>
      <c r="X3640" t="s">
        <v>79</v>
      </c>
      <c r="Y3640" t="s">
        <v>104</v>
      </c>
      <c r="Z3640" s="2">
        <v>42306</v>
      </c>
      <c r="AA3640">
        <v>151655446</v>
      </c>
      <c r="AB3640" t="s">
        <v>78</v>
      </c>
      <c r="AC3640">
        <v>1109</v>
      </c>
      <c r="AE3640">
        <v>2015</v>
      </c>
      <c r="AF3640">
        <v>348</v>
      </c>
      <c r="AG3640">
        <v>1403</v>
      </c>
      <c r="AH3640">
        <v>0</v>
      </c>
      <c r="AI3640">
        <v>348</v>
      </c>
      <c r="AJ3640">
        <v>5091</v>
      </c>
      <c r="AK3640">
        <v>0</v>
      </c>
      <c r="AL3640">
        <v>0</v>
      </c>
      <c r="AM3640">
        <v>5091</v>
      </c>
      <c r="AN3640">
        <v>6618.3</v>
      </c>
      <c r="AO3640">
        <v>5855</v>
      </c>
      <c r="AP3640">
        <v>11</v>
      </c>
      <c r="AQ3640" t="s">
        <v>1196</v>
      </c>
      <c r="AR3640" t="s">
        <v>246</v>
      </c>
    </row>
    <row r="3641" spans="1:44" x14ac:dyDescent="0.3">
      <c r="A3641" t="s">
        <v>44</v>
      </c>
      <c r="B3641" t="s">
        <v>742</v>
      </c>
      <c r="C3641" t="s">
        <v>743</v>
      </c>
      <c r="D3641" t="s">
        <v>218</v>
      </c>
      <c r="E3641" t="s">
        <v>48</v>
      </c>
      <c r="F3641" s="1">
        <v>42321.906944444447</v>
      </c>
      <c r="G3641" t="s">
        <v>105</v>
      </c>
      <c r="H3641" t="s">
        <v>106</v>
      </c>
      <c r="I3641" s="1">
        <v>42321.929166666669</v>
      </c>
      <c r="J3641" s="2">
        <v>42321</v>
      </c>
      <c r="K3641" t="s">
        <v>186</v>
      </c>
      <c r="L3641" t="s">
        <v>3018</v>
      </c>
      <c r="M3641" t="s">
        <v>3019</v>
      </c>
      <c r="N3641" t="s">
        <v>82</v>
      </c>
      <c r="O3641" t="s">
        <v>82</v>
      </c>
      <c r="P3641" t="s">
        <v>83</v>
      </c>
      <c r="Q3641" t="s">
        <v>83</v>
      </c>
      <c r="R3641" t="s">
        <v>84</v>
      </c>
      <c r="S3641">
        <v>1516041509</v>
      </c>
      <c r="T3641" s="2">
        <v>42308</v>
      </c>
      <c r="U3641" s="1">
        <v>42321.929166666669</v>
      </c>
      <c r="V3641" s="2">
        <v>42322</v>
      </c>
      <c r="W3641">
        <v>0.65</v>
      </c>
      <c r="X3641" t="s">
        <v>79</v>
      </c>
      <c r="Y3641" t="s">
        <v>104</v>
      </c>
      <c r="Z3641" s="2">
        <v>42306</v>
      </c>
      <c r="AA3641">
        <v>151655446</v>
      </c>
      <c r="AB3641" t="s">
        <v>84</v>
      </c>
      <c r="AC3641">
        <v>0</v>
      </c>
      <c r="AD3641">
        <v>348</v>
      </c>
      <c r="AE3641">
        <v>2015</v>
      </c>
      <c r="AF3641">
        <v>348</v>
      </c>
      <c r="AG3641">
        <v>1403</v>
      </c>
      <c r="AH3641">
        <v>0</v>
      </c>
      <c r="AI3641">
        <v>348</v>
      </c>
      <c r="AJ3641">
        <v>5091</v>
      </c>
      <c r="AK3641">
        <v>0</v>
      </c>
      <c r="AL3641">
        <v>0</v>
      </c>
      <c r="AM3641">
        <v>5091</v>
      </c>
      <c r="AN3641">
        <v>6618.3</v>
      </c>
      <c r="AO3641">
        <v>5855</v>
      </c>
      <c r="AP3641">
        <v>11</v>
      </c>
      <c r="AQ3641" t="s">
        <v>1196</v>
      </c>
      <c r="AR3641" t="s">
        <v>246</v>
      </c>
    </row>
    <row r="3642" spans="1:44" x14ac:dyDescent="0.3">
      <c r="A3642" t="s">
        <v>577</v>
      </c>
      <c r="B3642" t="s">
        <v>578</v>
      </c>
      <c r="C3642" t="s">
        <v>579</v>
      </c>
      <c r="D3642" t="s">
        <v>218</v>
      </c>
      <c r="E3642" t="s">
        <v>48</v>
      </c>
      <c r="F3642" s="1">
        <v>42321.4</v>
      </c>
      <c r="G3642" t="s">
        <v>485</v>
      </c>
      <c r="H3642" t="s">
        <v>486</v>
      </c>
      <c r="I3642" s="1">
        <v>42321.406944444447</v>
      </c>
      <c r="J3642" s="2">
        <v>42321</v>
      </c>
      <c r="K3642" t="s">
        <v>186</v>
      </c>
      <c r="L3642" t="s">
        <v>580</v>
      </c>
      <c r="M3642" t="s">
        <v>581</v>
      </c>
      <c r="N3642" t="s">
        <v>489</v>
      </c>
      <c r="P3642" t="s">
        <v>490</v>
      </c>
      <c r="R3642" t="s">
        <v>491</v>
      </c>
      <c r="S3642">
        <v>1516041679</v>
      </c>
      <c r="T3642" s="2">
        <v>42166</v>
      </c>
      <c r="U3642" s="1">
        <v>42321.406944444447</v>
      </c>
      <c r="V3642" s="2">
        <v>42323</v>
      </c>
      <c r="W3642">
        <v>1.2749999999999999</v>
      </c>
      <c r="X3642" t="s">
        <v>476</v>
      </c>
      <c r="Y3642" t="s">
        <v>582</v>
      </c>
      <c r="Z3642" s="2">
        <v>42306</v>
      </c>
      <c r="AA3642">
        <v>151655397</v>
      </c>
      <c r="AB3642" t="s">
        <v>493</v>
      </c>
      <c r="AC3642">
        <v>0</v>
      </c>
      <c r="AE3642">
        <v>2015</v>
      </c>
      <c r="AF3642">
        <v>5970</v>
      </c>
      <c r="AG3642">
        <v>1403</v>
      </c>
      <c r="AH3642">
        <v>0</v>
      </c>
      <c r="AI3642">
        <v>5970</v>
      </c>
      <c r="AJ3642">
        <v>11970</v>
      </c>
      <c r="AK3642">
        <v>0</v>
      </c>
      <c r="AL3642">
        <v>0</v>
      </c>
      <c r="AM3642">
        <v>10877</v>
      </c>
      <c r="AN3642">
        <v>27736.35</v>
      </c>
      <c r="AO3642">
        <v>11965</v>
      </c>
      <c r="AP3642">
        <v>11</v>
      </c>
      <c r="AQ3642" t="s">
        <v>1196</v>
      </c>
      <c r="AR3642" t="s">
        <v>246</v>
      </c>
    </row>
    <row r="3643" spans="1:44" x14ac:dyDescent="0.3">
      <c r="A3643" t="s">
        <v>158</v>
      </c>
      <c r="B3643" t="s">
        <v>535</v>
      </c>
      <c r="C3643" t="s">
        <v>536</v>
      </c>
      <c r="D3643" t="s">
        <v>112</v>
      </c>
      <c r="E3643" t="s">
        <v>48</v>
      </c>
      <c r="F3643" s="1">
        <v>42321.245833333334</v>
      </c>
      <c r="G3643" t="s">
        <v>718</v>
      </c>
      <c r="H3643" t="s">
        <v>719</v>
      </c>
      <c r="I3643" s="1">
        <v>42321.265277777777</v>
      </c>
      <c r="J3643" s="2">
        <v>42321</v>
      </c>
      <c r="K3643" t="s">
        <v>186</v>
      </c>
      <c r="L3643" t="s">
        <v>355</v>
      </c>
      <c r="M3643" t="s">
        <v>356</v>
      </c>
      <c r="N3643" t="s">
        <v>357</v>
      </c>
      <c r="O3643" t="s">
        <v>190</v>
      </c>
      <c r="P3643" t="s">
        <v>358</v>
      </c>
      <c r="Q3643" t="s">
        <v>192</v>
      </c>
      <c r="R3643" t="s">
        <v>193</v>
      </c>
      <c r="S3643">
        <v>1516041631</v>
      </c>
      <c r="T3643" s="2">
        <v>42196</v>
      </c>
      <c r="U3643" s="1">
        <v>42321.265277777777</v>
      </c>
      <c r="V3643" s="2">
        <v>42331</v>
      </c>
      <c r="W3643">
        <v>5.0999999999999997E-2</v>
      </c>
      <c r="X3643" t="s">
        <v>194</v>
      </c>
      <c r="Y3643" t="s">
        <v>288</v>
      </c>
      <c r="Z3643" s="2">
        <v>42306</v>
      </c>
      <c r="AA3643">
        <v>151655419</v>
      </c>
      <c r="AB3643" t="s">
        <v>193</v>
      </c>
      <c r="AC3643">
        <v>0</v>
      </c>
      <c r="AE3643">
        <v>2015</v>
      </c>
      <c r="AF3643">
        <v>9000</v>
      </c>
      <c r="AG3643">
        <v>755.55</v>
      </c>
      <c r="AH3643">
        <v>0</v>
      </c>
      <c r="AI3643">
        <v>9000</v>
      </c>
      <c r="AJ3643">
        <v>9000</v>
      </c>
      <c r="AK3643">
        <v>0</v>
      </c>
      <c r="AL3643">
        <v>600</v>
      </c>
      <c r="AM3643">
        <v>23090</v>
      </c>
      <c r="AN3643">
        <v>83142.47</v>
      </c>
      <c r="AO3643">
        <v>8207</v>
      </c>
      <c r="AP3643">
        <v>11</v>
      </c>
      <c r="AQ3643" t="s">
        <v>1196</v>
      </c>
      <c r="AR3643" t="s">
        <v>246</v>
      </c>
    </row>
    <row r="3644" spans="1:44" x14ac:dyDescent="0.3">
      <c r="A3644" t="s">
        <v>158</v>
      </c>
      <c r="B3644" t="s">
        <v>535</v>
      </c>
      <c r="C3644" t="s">
        <v>536</v>
      </c>
      <c r="D3644" t="s">
        <v>112</v>
      </c>
      <c r="E3644" t="s">
        <v>48</v>
      </c>
      <c r="F3644" s="1">
        <v>42321.640277777777</v>
      </c>
      <c r="G3644" t="s">
        <v>49</v>
      </c>
      <c r="H3644" t="s">
        <v>50</v>
      </c>
      <c r="I3644" s="1">
        <v>42321.643055555556</v>
      </c>
      <c r="J3644" s="2">
        <v>42321</v>
      </c>
      <c r="K3644" t="s">
        <v>186</v>
      </c>
      <c r="L3644" t="s">
        <v>355</v>
      </c>
      <c r="M3644" t="s">
        <v>356</v>
      </c>
      <c r="N3644" t="s">
        <v>371</v>
      </c>
      <c r="P3644" t="s">
        <v>372</v>
      </c>
      <c r="R3644" t="s">
        <v>56</v>
      </c>
      <c r="S3644">
        <v>1516041631</v>
      </c>
      <c r="T3644" s="2">
        <v>42196</v>
      </c>
      <c r="U3644" s="1">
        <v>42321.643055555556</v>
      </c>
      <c r="V3644" s="2">
        <v>42331</v>
      </c>
      <c r="W3644">
        <v>5.0999999999999997E-2</v>
      </c>
      <c r="X3644" t="s">
        <v>57</v>
      </c>
      <c r="Y3644" t="s">
        <v>288</v>
      </c>
      <c r="Z3644" s="2">
        <v>42306</v>
      </c>
      <c r="AA3644">
        <v>151655419</v>
      </c>
      <c r="AB3644" t="s">
        <v>59</v>
      </c>
      <c r="AC3644">
        <v>344</v>
      </c>
      <c r="AE3644">
        <v>2015</v>
      </c>
      <c r="AF3644">
        <v>8656</v>
      </c>
      <c r="AG3644">
        <v>1403</v>
      </c>
      <c r="AH3644">
        <v>0</v>
      </c>
      <c r="AI3644">
        <v>8556</v>
      </c>
      <c r="AJ3644">
        <v>8656</v>
      </c>
      <c r="AK3644">
        <v>100</v>
      </c>
      <c r="AL3644">
        <v>0</v>
      </c>
      <c r="AM3644">
        <v>23090</v>
      </c>
      <c r="AN3644">
        <v>83142.47</v>
      </c>
      <c r="AO3644">
        <v>8207</v>
      </c>
      <c r="AP3644">
        <v>11</v>
      </c>
      <c r="AQ3644" t="s">
        <v>1196</v>
      </c>
      <c r="AR3644" t="s">
        <v>246</v>
      </c>
    </row>
    <row r="3645" spans="1:44" x14ac:dyDescent="0.3">
      <c r="A3645" t="s">
        <v>158</v>
      </c>
      <c r="B3645" t="s">
        <v>535</v>
      </c>
      <c r="C3645" t="s">
        <v>536</v>
      </c>
      <c r="D3645" t="s">
        <v>112</v>
      </c>
      <c r="E3645" t="s">
        <v>48</v>
      </c>
      <c r="F3645" s="1">
        <v>42321.640277777777</v>
      </c>
      <c r="G3645" t="s">
        <v>718</v>
      </c>
      <c r="H3645" t="s">
        <v>719</v>
      </c>
      <c r="I3645" s="1">
        <v>42321.6875</v>
      </c>
      <c r="J3645" s="2">
        <v>42321</v>
      </c>
      <c r="K3645" t="s">
        <v>186</v>
      </c>
      <c r="L3645" t="s">
        <v>355</v>
      </c>
      <c r="M3645" t="s">
        <v>356</v>
      </c>
      <c r="N3645" t="s">
        <v>357</v>
      </c>
      <c r="O3645" t="s">
        <v>190</v>
      </c>
      <c r="P3645" t="s">
        <v>358</v>
      </c>
      <c r="Q3645" t="s">
        <v>192</v>
      </c>
      <c r="R3645" t="s">
        <v>193</v>
      </c>
      <c r="S3645">
        <v>1516041631</v>
      </c>
      <c r="T3645" s="2">
        <v>42196</v>
      </c>
      <c r="U3645" s="1">
        <v>42321.6875</v>
      </c>
      <c r="V3645" s="2">
        <v>42331</v>
      </c>
      <c r="W3645">
        <v>5.0999999999999997E-2</v>
      </c>
      <c r="X3645" t="s">
        <v>194</v>
      </c>
      <c r="Y3645" t="s">
        <v>373</v>
      </c>
      <c r="Z3645" s="2">
        <v>42306</v>
      </c>
      <c r="AA3645">
        <v>151655419</v>
      </c>
      <c r="AB3645" t="s">
        <v>193</v>
      </c>
      <c r="AC3645">
        <v>0</v>
      </c>
      <c r="AE3645">
        <v>2015</v>
      </c>
      <c r="AF3645">
        <v>6000</v>
      </c>
      <c r="AG3645">
        <v>755.55</v>
      </c>
      <c r="AH3645">
        <v>0</v>
      </c>
      <c r="AI3645">
        <v>6000</v>
      </c>
      <c r="AJ3645">
        <v>6000</v>
      </c>
      <c r="AK3645">
        <v>0</v>
      </c>
      <c r="AL3645">
        <v>400</v>
      </c>
      <c r="AM3645">
        <v>23090</v>
      </c>
      <c r="AN3645">
        <v>83142.47</v>
      </c>
      <c r="AO3645">
        <v>5486</v>
      </c>
      <c r="AP3645">
        <v>11</v>
      </c>
      <c r="AQ3645" t="s">
        <v>1196</v>
      </c>
      <c r="AR3645" t="s">
        <v>246</v>
      </c>
    </row>
    <row r="3646" spans="1:44" x14ac:dyDescent="0.3">
      <c r="A3646" t="s">
        <v>158</v>
      </c>
      <c r="B3646" t="s">
        <v>535</v>
      </c>
      <c r="C3646" t="s">
        <v>536</v>
      </c>
      <c r="D3646" t="s">
        <v>112</v>
      </c>
      <c r="E3646" t="s">
        <v>48</v>
      </c>
      <c r="F3646" s="1">
        <v>42321.640277777777</v>
      </c>
      <c r="G3646" t="s">
        <v>718</v>
      </c>
      <c r="H3646" t="s">
        <v>719</v>
      </c>
      <c r="I3646" s="1">
        <v>42321.6875</v>
      </c>
      <c r="J3646" s="2">
        <v>42321</v>
      </c>
      <c r="K3646" t="s">
        <v>186</v>
      </c>
      <c r="L3646" t="s">
        <v>355</v>
      </c>
      <c r="M3646" t="s">
        <v>356</v>
      </c>
      <c r="N3646" t="s">
        <v>357</v>
      </c>
      <c r="O3646" t="s">
        <v>190</v>
      </c>
      <c r="P3646" t="s">
        <v>358</v>
      </c>
      <c r="Q3646" t="s">
        <v>192</v>
      </c>
      <c r="R3646" t="s">
        <v>193</v>
      </c>
      <c r="S3646">
        <v>1516041631</v>
      </c>
      <c r="T3646" s="2">
        <v>42196</v>
      </c>
      <c r="U3646" s="1">
        <v>42321.6875</v>
      </c>
      <c r="V3646" s="2">
        <v>42331</v>
      </c>
      <c r="W3646">
        <v>5.0999999999999997E-2</v>
      </c>
      <c r="X3646" t="s">
        <v>194</v>
      </c>
      <c r="Y3646" t="s">
        <v>407</v>
      </c>
      <c r="Z3646" s="2">
        <v>42306</v>
      </c>
      <c r="AA3646">
        <v>151655419</v>
      </c>
      <c r="AB3646" t="s">
        <v>193</v>
      </c>
      <c r="AC3646">
        <v>0</v>
      </c>
      <c r="AE3646">
        <v>2015</v>
      </c>
      <c r="AF3646">
        <v>4500</v>
      </c>
      <c r="AG3646">
        <v>755.55</v>
      </c>
      <c r="AH3646">
        <v>0</v>
      </c>
      <c r="AI3646">
        <v>4500</v>
      </c>
      <c r="AJ3646">
        <v>4500</v>
      </c>
      <c r="AK3646">
        <v>0</v>
      </c>
      <c r="AL3646">
        <v>300</v>
      </c>
      <c r="AM3646">
        <v>23090</v>
      </c>
      <c r="AN3646">
        <v>83142.47</v>
      </c>
      <c r="AO3646">
        <v>4281</v>
      </c>
      <c r="AP3646">
        <v>11</v>
      </c>
      <c r="AQ3646" t="s">
        <v>1196</v>
      </c>
      <c r="AR3646" t="s">
        <v>246</v>
      </c>
    </row>
    <row r="3647" spans="1:44" x14ac:dyDescent="0.3">
      <c r="A3647" t="s">
        <v>158</v>
      </c>
      <c r="B3647" t="s">
        <v>535</v>
      </c>
      <c r="C3647" t="s">
        <v>536</v>
      </c>
      <c r="D3647" t="s">
        <v>112</v>
      </c>
      <c r="E3647" t="s">
        <v>48</v>
      </c>
      <c r="F3647" s="1">
        <v>42321.640277777777</v>
      </c>
      <c r="G3647" t="s">
        <v>718</v>
      </c>
      <c r="H3647" t="s">
        <v>719</v>
      </c>
      <c r="I3647" s="1">
        <v>42321.6875</v>
      </c>
      <c r="J3647" s="2">
        <v>42321</v>
      </c>
      <c r="K3647" t="s">
        <v>186</v>
      </c>
      <c r="L3647" t="s">
        <v>355</v>
      </c>
      <c r="M3647" t="s">
        <v>356</v>
      </c>
      <c r="N3647" t="s">
        <v>357</v>
      </c>
      <c r="O3647" t="s">
        <v>190</v>
      </c>
      <c r="P3647" t="s">
        <v>358</v>
      </c>
      <c r="Q3647" t="s">
        <v>192</v>
      </c>
      <c r="R3647" t="s">
        <v>193</v>
      </c>
      <c r="S3647">
        <v>1516041631</v>
      </c>
      <c r="T3647" s="2">
        <v>42196</v>
      </c>
      <c r="U3647" s="1">
        <v>42321.6875</v>
      </c>
      <c r="V3647" s="2">
        <v>42331</v>
      </c>
      <c r="W3647">
        <v>5.0999999999999997E-2</v>
      </c>
      <c r="X3647" t="s">
        <v>194</v>
      </c>
      <c r="Y3647" t="s">
        <v>201</v>
      </c>
      <c r="Z3647" s="2">
        <v>42306</v>
      </c>
      <c r="AA3647">
        <v>151655419</v>
      </c>
      <c r="AB3647" t="s">
        <v>193</v>
      </c>
      <c r="AC3647">
        <v>0</v>
      </c>
      <c r="AE3647">
        <v>2015</v>
      </c>
      <c r="AF3647">
        <v>6000</v>
      </c>
      <c r="AG3647">
        <v>755.55</v>
      </c>
      <c r="AH3647">
        <v>0</v>
      </c>
      <c r="AI3647">
        <v>6000</v>
      </c>
      <c r="AJ3647">
        <v>6000</v>
      </c>
      <c r="AK3647">
        <v>0</v>
      </c>
      <c r="AL3647">
        <v>400</v>
      </c>
      <c r="AM3647">
        <v>23090</v>
      </c>
      <c r="AN3647">
        <v>83142.47</v>
      </c>
      <c r="AO3647">
        <v>5486</v>
      </c>
      <c r="AP3647">
        <v>11</v>
      </c>
      <c r="AQ3647" t="s">
        <v>1196</v>
      </c>
      <c r="AR3647" t="s">
        <v>246</v>
      </c>
    </row>
    <row r="3648" spans="1:44" x14ac:dyDescent="0.3">
      <c r="A3648" t="s">
        <v>484</v>
      </c>
      <c r="B3648" t="s">
        <v>494</v>
      </c>
      <c r="C3648" t="s">
        <v>495</v>
      </c>
      <c r="D3648" t="s">
        <v>218</v>
      </c>
      <c r="E3648" t="s">
        <v>48</v>
      </c>
      <c r="F3648" s="1">
        <v>42321.4</v>
      </c>
      <c r="G3648" t="s">
        <v>485</v>
      </c>
      <c r="H3648" t="s">
        <v>486</v>
      </c>
      <c r="I3648" s="1">
        <v>42321.402777777781</v>
      </c>
      <c r="J3648" s="2">
        <v>42321</v>
      </c>
      <c r="K3648" t="s">
        <v>186</v>
      </c>
      <c r="L3648" t="s">
        <v>3020</v>
      </c>
      <c r="M3648" t="s">
        <v>3021</v>
      </c>
      <c r="N3648" t="s">
        <v>489</v>
      </c>
      <c r="P3648" t="s">
        <v>490</v>
      </c>
      <c r="R3648" t="s">
        <v>491</v>
      </c>
      <c r="S3648">
        <v>1516041638</v>
      </c>
      <c r="T3648" s="2">
        <v>42331</v>
      </c>
      <c r="U3648" s="1">
        <v>42321.402777777781</v>
      </c>
      <c r="V3648" s="2">
        <v>42322</v>
      </c>
      <c r="W3648">
        <v>1.4</v>
      </c>
      <c r="X3648" t="s">
        <v>476</v>
      </c>
      <c r="Y3648" t="s">
        <v>3022</v>
      </c>
      <c r="Z3648" s="2">
        <v>42307</v>
      </c>
      <c r="AA3648">
        <v>151655495</v>
      </c>
      <c r="AB3648" t="s">
        <v>493</v>
      </c>
      <c r="AC3648">
        <v>1080</v>
      </c>
      <c r="AE3648">
        <v>2015</v>
      </c>
      <c r="AF3648">
        <v>4200</v>
      </c>
      <c r="AG3648">
        <v>1403</v>
      </c>
      <c r="AH3648">
        <v>0</v>
      </c>
      <c r="AI3648">
        <v>4200</v>
      </c>
      <c r="AJ3648">
        <v>4200</v>
      </c>
      <c r="AK3648">
        <v>0</v>
      </c>
      <c r="AL3648">
        <v>0</v>
      </c>
      <c r="AM3648">
        <v>8069</v>
      </c>
      <c r="AN3648">
        <v>22593.200000000001</v>
      </c>
      <c r="AO3648">
        <v>4840</v>
      </c>
      <c r="AP3648">
        <v>11</v>
      </c>
      <c r="AQ3648" t="s">
        <v>1196</v>
      </c>
      <c r="AR3648" t="s">
        <v>246</v>
      </c>
    </row>
    <row r="3649" spans="1:44" x14ac:dyDescent="0.3">
      <c r="A3649" t="s">
        <v>484</v>
      </c>
      <c r="B3649" t="s">
        <v>494</v>
      </c>
      <c r="C3649" t="s">
        <v>495</v>
      </c>
      <c r="D3649" t="s">
        <v>47</v>
      </c>
      <c r="E3649" t="s">
        <v>48</v>
      </c>
      <c r="F3649" s="1">
        <v>42321.4</v>
      </c>
      <c r="G3649" t="s">
        <v>485</v>
      </c>
      <c r="H3649" t="s">
        <v>486</v>
      </c>
      <c r="I3649" s="1">
        <v>42321.40347222222</v>
      </c>
      <c r="J3649" s="2">
        <v>42321</v>
      </c>
      <c r="K3649" t="s">
        <v>186</v>
      </c>
      <c r="L3649" t="s">
        <v>588</v>
      </c>
      <c r="M3649" t="s">
        <v>589</v>
      </c>
      <c r="N3649" t="s">
        <v>489</v>
      </c>
      <c r="P3649" t="s">
        <v>490</v>
      </c>
      <c r="R3649" t="s">
        <v>491</v>
      </c>
      <c r="S3649">
        <v>1516041639</v>
      </c>
      <c r="T3649" s="2">
        <v>42331</v>
      </c>
      <c r="U3649" s="1">
        <v>42321.40347222222</v>
      </c>
      <c r="V3649" s="2">
        <v>42324</v>
      </c>
      <c r="W3649">
        <v>1.4</v>
      </c>
      <c r="X3649" t="s">
        <v>476</v>
      </c>
      <c r="Y3649" t="s">
        <v>590</v>
      </c>
      <c r="Z3649" s="2">
        <v>42307</v>
      </c>
      <c r="AA3649">
        <v>151655501</v>
      </c>
      <c r="AB3649" t="s">
        <v>493</v>
      </c>
      <c r="AC3649">
        <v>4090</v>
      </c>
      <c r="AE3649">
        <v>2015</v>
      </c>
      <c r="AF3649">
        <v>600</v>
      </c>
      <c r="AG3649">
        <v>1403</v>
      </c>
      <c r="AH3649">
        <v>0</v>
      </c>
      <c r="AI3649">
        <v>600</v>
      </c>
      <c r="AJ3649">
        <v>1430</v>
      </c>
      <c r="AK3649">
        <v>0</v>
      </c>
      <c r="AL3649">
        <v>0</v>
      </c>
      <c r="AM3649">
        <v>5815</v>
      </c>
      <c r="AN3649">
        <v>16282</v>
      </c>
      <c r="AO3649">
        <v>5298</v>
      </c>
      <c r="AP3649">
        <v>11</v>
      </c>
      <c r="AQ3649" t="s">
        <v>1196</v>
      </c>
      <c r="AR3649" t="s">
        <v>246</v>
      </c>
    </row>
    <row r="3650" spans="1:44" x14ac:dyDescent="0.3">
      <c r="A3650" t="s">
        <v>484</v>
      </c>
      <c r="B3650" t="s">
        <v>494</v>
      </c>
      <c r="C3650" t="s">
        <v>495</v>
      </c>
      <c r="D3650" t="s">
        <v>218</v>
      </c>
      <c r="E3650" t="s">
        <v>48</v>
      </c>
      <c r="F3650" s="1">
        <v>42321.376388888886</v>
      </c>
      <c r="G3650" t="s">
        <v>100</v>
      </c>
      <c r="H3650" t="s">
        <v>101</v>
      </c>
      <c r="I3650" s="1">
        <v>42321.404166666667</v>
      </c>
      <c r="J3650" s="2">
        <v>42321</v>
      </c>
      <c r="K3650" t="s">
        <v>186</v>
      </c>
      <c r="L3650" t="s">
        <v>2879</v>
      </c>
      <c r="M3650" t="s">
        <v>2880</v>
      </c>
      <c r="N3650" t="s">
        <v>76</v>
      </c>
      <c r="P3650" t="s">
        <v>77</v>
      </c>
      <c r="R3650" t="s">
        <v>78</v>
      </c>
      <c r="S3650">
        <v>1516041648</v>
      </c>
      <c r="T3650" s="2">
        <v>42326</v>
      </c>
      <c r="U3650" s="1">
        <v>42321.404166666667</v>
      </c>
      <c r="V3650" s="2">
        <v>42329</v>
      </c>
      <c r="W3650">
        <v>0.25</v>
      </c>
      <c r="X3650" t="s">
        <v>79</v>
      </c>
      <c r="Y3650" t="s">
        <v>582</v>
      </c>
      <c r="Z3650" s="2">
        <v>42308</v>
      </c>
      <c r="AA3650">
        <v>151655521</v>
      </c>
      <c r="AB3650" t="s">
        <v>78</v>
      </c>
      <c r="AC3650">
        <v>12275</v>
      </c>
      <c r="AE3650">
        <v>2015</v>
      </c>
      <c r="AF3650">
        <v>59415</v>
      </c>
      <c r="AG3650">
        <v>1403</v>
      </c>
      <c r="AH3650">
        <v>0</v>
      </c>
      <c r="AI3650">
        <v>59415</v>
      </c>
      <c r="AJ3650">
        <v>59415</v>
      </c>
      <c r="AK3650">
        <v>0</v>
      </c>
      <c r="AL3650">
        <v>0</v>
      </c>
      <c r="AM3650">
        <v>511275</v>
      </c>
      <c r="AN3650">
        <v>255637.5</v>
      </c>
      <c r="AO3650">
        <v>498366</v>
      </c>
      <c r="AP3650">
        <v>11</v>
      </c>
      <c r="AQ3650" t="s">
        <v>1196</v>
      </c>
      <c r="AR3650" t="s">
        <v>246</v>
      </c>
    </row>
    <row r="3651" spans="1:44" x14ac:dyDescent="0.3">
      <c r="A3651" t="s">
        <v>484</v>
      </c>
      <c r="B3651" t="s">
        <v>494</v>
      </c>
      <c r="C3651" t="s">
        <v>495</v>
      </c>
      <c r="D3651" t="s">
        <v>218</v>
      </c>
      <c r="E3651" t="s">
        <v>48</v>
      </c>
      <c r="F3651" s="1">
        <v>42321.376388888886</v>
      </c>
      <c r="G3651" t="s">
        <v>105</v>
      </c>
      <c r="H3651" t="s">
        <v>106</v>
      </c>
      <c r="I3651" s="1">
        <v>42321.404861111114</v>
      </c>
      <c r="J3651" s="2">
        <v>42321</v>
      </c>
      <c r="K3651" t="s">
        <v>186</v>
      </c>
      <c r="L3651" t="s">
        <v>2879</v>
      </c>
      <c r="M3651" t="s">
        <v>2880</v>
      </c>
      <c r="N3651" t="s">
        <v>82</v>
      </c>
      <c r="O3651" t="s">
        <v>82</v>
      </c>
      <c r="P3651" t="s">
        <v>83</v>
      </c>
      <c r="Q3651" t="s">
        <v>83</v>
      </c>
      <c r="R3651" t="s">
        <v>84</v>
      </c>
      <c r="S3651">
        <v>1516041648</v>
      </c>
      <c r="T3651" s="2">
        <v>42326</v>
      </c>
      <c r="U3651" s="1">
        <v>42321.404861111114</v>
      </c>
      <c r="V3651" s="2">
        <v>42329</v>
      </c>
      <c r="W3651">
        <v>0.25</v>
      </c>
      <c r="X3651" t="s">
        <v>79</v>
      </c>
      <c r="Y3651" t="s">
        <v>582</v>
      </c>
      <c r="Z3651" s="2">
        <v>42308</v>
      </c>
      <c r="AA3651">
        <v>151655521</v>
      </c>
      <c r="AB3651" t="s">
        <v>84</v>
      </c>
      <c r="AC3651">
        <v>0</v>
      </c>
      <c r="AD3651">
        <v>59415</v>
      </c>
      <c r="AE3651">
        <v>2015</v>
      </c>
      <c r="AF3651">
        <v>59415</v>
      </c>
      <c r="AG3651">
        <v>1403</v>
      </c>
      <c r="AH3651">
        <v>0</v>
      </c>
      <c r="AI3651">
        <v>59415</v>
      </c>
      <c r="AJ3651">
        <v>59415</v>
      </c>
      <c r="AK3651">
        <v>0</v>
      </c>
      <c r="AL3651">
        <v>0</v>
      </c>
      <c r="AM3651">
        <v>511275</v>
      </c>
      <c r="AN3651">
        <v>255637.5</v>
      </c>
      <c r="AO3651">
        <v>498366</v>
      </c>
      <c r="AP3651">
        <v>11</v>
      </c>
      <c r="AQ3651" t="s">
        <v>1196</v>
      </c>
      <c r="AR3651" t="s">
        <v>246</v>
      </c>
    </row>
    <row r="3652" spans="1:44" x14ac:dyDescent="0.3">
      <c r="A3652" t="s">
        <v>484</v>
      </c>
      <c r="B3652" t="s">
        <v>494</v>
      </c>
      <c r="C3652" t="s">
        <v>495</v>
      </c>
      <c r="D3652" t="s">
        <v>218</v>
      </c>
      <c r="E3652" t="s">
        <v>48</v>
      </c>
      <c r="F3652" s="1">
        <v>42321.631944444445</v>
      </c>
      <c r="G3652" t="s">
        <v>2956</v>
      </c>
      <c r="H3652" t="s">
        <v>2957</v>
      </c>
      <c r="I3652" s="1">
        <v>42321.634027777778</v>
      </c>
      <c r="J3652" s="2">
        <v>42321</v>
      </c>
      <c r="K3652" t="s">
        <v>186</v>
      </c>
      <c r="L3652" t="s">
        <v>2879</v>
      </c>
      <c r="M3652" t="s">
        <v>2880</v>
      </c>
      <c r="N3652" t="s">
        <v>2958</v>
      </c>
      <c r="O3652" t="s">
        <v>2958</v>
      </c>
      <c r="P3652" t="s">
        <v>2959</v>
      </c>
      <c r="Q3652" t="s">
        <v>2959</v>
      </c>
      <c r="R3652" t="s">
        <v>2959</v>
      </c>
      <c r="S3652">
        <v>1516041648</v>
      </c>
      <c r="T3652" s="2">
        <v>42326</v>
      </c>
      <c r="U3652" s="1">
        <v>42321.634027777778</v>
      </c>
      <c r="V3652" s="2">
        <v>42329</v>
      </c>
      <c r="W3652">
        <v>0.25</v>
      </c>
      <c r="X3652" t="s">
        <v>2960</v>
      </c>
      <c r="Y3652" t="s">
        <v>582</v>
      </c>
      <c r="Z3652" s="2">
        <v>42308</v>
      </c>
      <c r="AA3652">
        <v>151655521</v>
      </c>
      <c r="AB3652" t="s">
        <v>2959</v>
      </c>
      <c r="AC3652">
        <v>270366</v>
      </c>
      <c r="AE3652">
        <v>2015</v>
      </c>
      <c r="AF3652">
        <v>152000</v>
      </c>
      <c r="AG3652">
        <v>1403</v>
      </c>
      <c r="AH3652">
        <v>0</v>
      </c>
      <c r="AI3652">
        <v>152000</v>
      </c>
      <c r="AJ3652">
        <v>228000</v>
      </c>
      <c r="AK3652">
        <v>0</v>
      </c>
      <c r="AL3652">
        <v>0</v>
      </c>
      <c r="AM3652">
        <v>511275</v>
      </c>
      <c r="AN3652">
        <v>255637.5</v>
      </c>
      <c r="AO3652">
        <v>498366</v>
      </c>
      <c r="AP3652">
        <v>11</v>
      </c>
      <c r="AQ3652" t="s">
        <v>1196</v>
      </c>
      <c r="AR3652" t="s">
        <v>246</v>
      </c>
    </row>
    <row r="3653" spans="1:44" x14ac:dyDescent="0.3">
      <c r="A3653" t="s">
        <v>484</v>
      </c>
      <c r="B3653" t="s">
        <v>494</v>
      </c>
      <c r="C3653" t="s">
        <v>495</v>
      </c>
      <c r="D3653" t="s">
        <v>218</v>
      </c>
      <c r="E3653" t="s">
        <v>48</v>
      </c>
      <c r="F3653" s="1">
        <v>42321.631944444445</v>
      </c>
      <c r="G3653" t="s">
        <v>2956</v>
      </c>
      <c r="H3653" t="s">
        <v>2957</v>
      </c>
      <c r="I3653" s="1">
        <v>42321.634027777778</v>
      </c>
      <c r="J3653" s="2">
        <v>42321</v>
      </c>
      <c r="K3653" t="s">
        <v>186</v>
      </c>
      <c r="L3653" t="s">
        <v>2879</v>
      </c>
      <c r="M3653" t="s">
        <v>2880</v>
      </c>
      <c r="N3653" t="s">
        <v>2958</v>
      </c>
      <c r="O3653" t="s">
        <v>2958</v>
      </c>
      <c r="P3653" t="s">
        <v>2959</v>
      </c>
      <c r="Q3653" t="s">
        <v>2959</v>
      </c>
      <c r="R3653" t="s">
        <v>2959</v>
      </c>
      <c r="S3653">
        <v>1516041648</v>
      </c>
      <c r="T3653" s="2">
        <v>42326</v>
      </c>
      <c r="U3653" s="1">
        <v>42321.634027777778</v>
      </c>
      <c r="V3653" s="2">
        <v>42329</v>
      </c>
      <c r="W3653">
        <v>0.25</v>
      </c>
      <c r="X3653" t="s">
        <v>2960</v>
      </c>
      <c r="Y3653" t="s">
        <v>582</v>
      </c>
      <c r="Z3653" s="2">
        <v>42308</v>
      </c>
      <c r="AA3653">
        <v>151655521</v>
      </c>
      <c r="AB3653" t="s">
        <v>2959</v>
      </c>
      <c r="AC3653">
        <v>118366</v>
      </c>
      <c r="AE3653">
        <v>2015</v>
      </c>
      <c r="AF3653">
        <v>152000</v>
      </c>
      <c r="AG3653">
        <v>1403</v>
      </c>
      <c r="AH3653">
        <v>0</v>
      </c>
      <c r="AI3653">
        <v>152000</v>
      </c>
      <c r="AJ3653">
        <v>380000</v>
      </c>
      <c r="AK3653">
        <v>0</v>
      </c>
      <c r="AL3653">
        <v>0</v>
      </c>
      <c r="AM3653">
        <v>511275</v>
      </c>
      <c r="AN3653">
        <v>255637.5</v>
      </c>
      <c r="AO3653">
        <v>498366</v>
      </c>
      <c r="AP3653">
        <v>11</v>
      </c>
      <c r="AQ3653" t="s">
        <v>1196</v>
      </c>
      <c r="AR3653" t="s">
        <v>246</v>
      </c>
    </row>
    <row r="3654" spans="1:44" x14ac:dyDescent="0.3">
      <c r="A3654" t="s">
        <v>484</v>
      </c>
      <c r="B3654" t="s">
        <v>494</v>
      </c>
      <c r="C3654" t="s">
        <v>495</v>
      </c>
      <c r="D3654" t="s">
        <v>218</v>
      </c>
      <c r="E3654" t="s">
        <v>48</v>
      </c>
      <c r="F3654" s="1">
        <v>42321.631944444445</v>
      </c>
      <c r="G3654" t="s">
        <v>2956</v>
      </c>
      <c r="H3654" t="s">
        <v>2957</v>
      </c>
      <c r="I3654" s="1">
        <v>42321.634722222225</v>
      </c>
      <c r="J3654" s="2">
        <v>42321</v>
      </c>
      <c r="K3654" t="s">
        <v>186</v>
      </c>
      <c r="L3654" t="s">
        <v>2879</v>
      </c>
      <c r="M3654" t="s">
        <v>2880</v>
      </c>
      <c r="N3654" t="s">
        <v>2958</v>
      </c>
      <c r="O3654" t="s">
        <v>2958</v>
      </c>
      <c r="P3654" t="s">
        <v>2959</v>
      </c>
      <c r="Q3654" t="s">
        <v>2959</v>
      </c>
      <c r="R3654" t="s">
        <v>2959</v>
      </c>
      <c r="S3654">
        <v>1516041648</v>
      </c>
      <c r="T3654" s="2">
        <v>42326</v>
      </c>
      <c r="U3654" s="1">
        <v>42321.634722222225</v>
      </c>
      <c r="V3654" s="2">
        <v>42329</v>
      </c>
      <c r="W3654">
        <v>0.25</v>
      </c>
      <c r="X3654" t="s">
        <v>2960</v>
      </c>
      <c r="Y3654" t="s">
        <v>582</v>
      </c>
      <c r="Z3654" s="2">
        <v>42308</v>
      </c>
      <c r="AA3654">
        <v>151655521</v>
      </c>
      <c r="AB3654" t="s">
        <v>2959</v>
      </c>
      <c r="AC3654">
        <v>42366</v>
      </c>
      <c r="AE3654">
        <v>2015</v>
      </c>
      <c r="AF3654">
        <v>76000</v>
      </c>
      <c r="AG3654">
        <v>1403</v>
      </c>
      <c r="AH3654">
        <v>0</v>
      </c>
      <c r="AI3654">
        <v>76000</v>
      </c>
      <c r="AJ3654">
        <v>456000</v>
      </c>
      <c r="AK3654">
        <v>0</v>
      </c>
      <c r="AL3654">
        <v>0</v>
      </c>
      <c r="AM3654">
        <v>511275</v>
      </c>
      <c r="AN3654">
        <v>255637.5</v>
      </c>
      <c r="AO3654">
        <v>498366</v>
      </c>
      <c r="AP3654">
        <v>11</v>
      </c>
      <c r="AQ3654" t="s">
        <v>1196</v>
      </c>
      <c r="AR3654" t="s">
        <v>246</v>
      </c>
    </row>
    <row r="3655" spans="1:44" x14ac:dyDescent="0.3">
      <c r="A3655" t="s">
        <v>564</v>
      </c>
      <c r="B3655" t="s">
        <v>678</v>
      </c>
      <c r="C3655" t="s">
        <v>679</v>
      </c>
      <c r="D3655" t="s">
        <v>112</v>
      </c>
      <c r="E3655" t="s">
        <v>51</v>
      </c>
      <c r="F3655" s="1">
        <v>42321.787499999999</v>
      </c>
      <c r="G3655" t="s">
        <v>444</v>
      </c>
      <c r="H3655" t="s">
        <v>445</v>
      </c>
      <c r="I3655" s="1">
        <v>42321.790277777778</v>
      </c>
      <c r="J3655" s="2">
        <v>42321</v>
      </c>
      <c r="K3655" t="s">
        <v>51</v>
      </c>
      <c r="L3655" t="s">
        <v>3023</v>
      </c>
      <c r="M3655" t="s">
        <v>3024</v>
      </c>
      <c r="N3655" t="s">
        <v>273</v>
      </c>
      <c r="O3655" t="s">
        <v>90</v>
      </c>
      <c r="P3655" t="s">
        <v>274</v>
      </c>
      <c r="Q3655" t="s">
        <v>92</v>
      </c>
      <c r="R3655" t="s">
        <v>93</v>
      </c>
      <c r="S3655">
        <v>1516041607</v>
      </c>
      <c r="T3655" s="2">
        <v>42321</v>
      </c>
      <c r="U3655" s="1">
        <v>42321.790277777778</v>
      </c>
      <c r="V3655" s="2">
        <v>42324</v>
      </c>
      <c r="W3655">
        <v>0.57499999999999996</v>
      </c>
      <c r="X3655" t="s">
        <v>94</v>
      </c>
      <c r="Y3655" t="s">
        <v>3025</v>
      </c>
      <c r="Z3655" s="2">
        <v>42135</v>
      </c>
      <c r="AA3655">
        <v>151661414</v>
      </c>
      <c r="AB3655" t="s">
        <v>93</v>
      </c>
      <c r="AC3655">
        <v>0</v>
      </c>
      <c r="AE3655">
        <v>2015</v>
      </c>
      <c r="AF3655">
        <v>5126</v>
      </c>
      <c r="AG3655">
        <v>744.27499999999998</v>
      </c>
      <c r="AH3655">
        <v>0</v>
      </c>
      <c r="AI3655">
        <v>5116</v>
      </c>
      <c r="AJ3655">
        <v>5126</v>
      </c>
      <c r="AK3655">
        <v>10</v>
      </c>
      <c r="AL3655">
        <v>0</v>
      </c>
      <c r="AM3655">
        <v>4660</v>
      </c>
      <c r="AN3655">
        <v>5359</v>
      </c>
      <c r="AO3655">
        <v>5126</v>
      </c>
      <c r="AP3655">
        <v>11</v>
      </c>
      <c r="AQ3655" t="s">
        <v>1196</v>
      </c>
      <c r="AR3655" t="s">
        <v>246</v>
      </c>
    </row>
    <row r="3656" spans="1:44" x14ac:dyDescent="0.3">
      <c r="A3656" t="s">
        <v>564</v>
      </c>
      <c r="B3656" t="s">
        <v>678</v>
      </c>
      <c r="C3656" t="s">
        <v>679</v>
      </c>
      <c r="D3656" t="s">
        <v>112</v>
      </c>
      <c r="E3656" t="s">
        <v>51</v>
      </c>
      <c r="F3656" s="1">
        <v>42321.787499999999</v>
      </c>
      <c r="G3656" t="s">
        <v>444</v>
      </c>
      <c r="H3656" t="s">
        <v>445</v>
      </c>
      <c r="I3656" s="1">
        <v>42321.790972222225</v>
      </c>
      <c r="J3656" s="2">
        <v>42321</v>
      </c>
      <c r="K3656" t="s">
        <v>51</v>
      </c>
      <c r="L3656" t="s">
        <v>3023</v>
      </c>
      <c r="M3656" t="s">
        <v>3024</v>
      </c>
      <c r="N3656" t="s">
        <v>273</v>
      </c>
      <c r="O3656" t="s">
        <v>90</v>
      </c>
      <c r="P3656" t="s">
        <v>274</v>
      </c>
      <c r="Q3656" t="s">
        <v>92</v>
      </c>
      <c r="R3656" t="s">
        <v>93</v>
      </c>
      <c r="S3656">
        <v>1516041608</v>
      </c>
      <c r="T3656" s="2">
        <v>42321</v>
      </c>
      <c r="U3656" s="1">
        <v>42321.790972222225</v>
      </c>
      <c r="V3656" s="2">
        <v>42324</v>
      </c>
      <c r="W3656">
        <v>0.57499999999999996</v>
      </c>
      <c r="X3656" t="s">
        <v>94</v>
      </c>
      <c r="Y3656" t="s">
        <v>3025</v>
      </c>
      <c r="Z3656" s="2">
        <v>42135</v>
      </c>
      <c r="AA3656">
        <v>151661413</v>
      </c>
      <c r="AB3656" t="s">
        <v>93</v>
      </c>
      <c r="AC3656">
        <v>0</v>
      </c>
      <c r="AE3656">
        <v>2015</v>
      </c>
      <c r="AF3656">
        <v>3103</v>
      </c>
      <c r="AG3656">
        <v>744.27499999999998</v>
      </c>
      <c r="AH3656">
        <v>0</v>
      </c>
      <c r="AI3656">
        <v>3093</v>
      </c>
      <c r="AJ3656">
        <v>3103</v>
      </c>
      <c r="AK3656">
        <v>10</v>
      </c>
      <c r="AL3656">
        <v>0</v>
      </c>
      <c r="AM3656">
        <v>2770</v>
      </c>
      <c r="AN3656">
        <v>3185.5</v>
      </c>
      <c r="AO3656">
        <v>3103</v>
      </c>
      <c r="AP3656">
        <v>11</v>
      </c>
      <c r="AQ3656" t="s">
        <v>1196</v>
      </c>
      <c r="AR3656" t="s">
        <v>246</v>
      </c>
    </row>
    <row r="3657" spans="1:44" x14ac:dyDescent="0.3">
      <c r="A3657" t="s">
        <v>2027</v>
      </c>
      <c r="B3657" t="s">
        <v>3026</v>
      </c>
      <c r="C3657" t="s">
        <v>3027</v>
      </c>
      <c r="D3657" t="s">
        <v>47</v>
      </c>
      <c r="E3657" t="s">
        <v>48</v>
      </c>
      <c r="F3657" s="1">
        <v>42321.65347222222</v>
      </c>
      <c r="G3657" t="s">
        <v>269</v>
      </c>
      <c r="H3657" t="s">
        <v>470</v>
      </c>
      <c r="I3657" s="1">
        <v>42321.65347222222</v>
      </c>
      <c r="J3657" s="2">
        <v>42321</v>
      </c>
      <c r="K3657" t="s">
        <v>186</v>
      </c>
      <c r="L3657" t="s">
        <v>3028</v>
      </c>
      <c r="M3657" t="s">
        <v>3029</v>
      </c>
      <c r="N3657" t="s">
        <v>473</v>
      </c>
      <c r="P3657" t="s">
        <v>474</v>
      </c>
      <c r="R3657" t="s">
        <v>475</v>
      </c>
      <c r="S3657">
        <v>1516041469</v>
      </c>
      <c r="T3657" s="2">
        <v>42322</v>
      </c>
      <c r="U3657" s="1">
        <v>42321.65347222222</v>
      </c>
      <c r="V3657" s="2">
        <v>42322</v>
      </c>
      <c r="W3657">
        <v>11.401249999999999</v>
      </c>
      <c r="X3657" t="s">
        <v>476</v>
      </c>
      <c r="Y3657" t="s">
        <v>3030</v>
      </c>
      <c r="Z3657" s="2">
        <v>42321</v>
      </c>
      <c r="AA3657">
        <v>151656280</v>
      </c>
      <c r="AB3657" t="s">
        <v>475</v>
      </c>
      <c r="AC3657">
        <v>122</v>
      </c>
      <c r="AE3657">
        <v>2015</v>
      </c>
      <c r="AF3657">
        <v>228</v>
      </c>
      <c r="AG3657">
        <v>3404</v>
      </c>
      <c r="AH3657">
        <v>0</v>
      </c>
      <c r="AI3657">
        <v>228</v>
      </c>
      <c r="AJ3657">
        <v>228</v>
      </c>
      <c r="AK3657">
        <v>0</v>
      </c>
      <c r="AL3657">
        <v>0</v>
      </c>
      <c r="AM3657">
        <v>200</v>
      </c>
      <c r="AN3657">
        <v>4501</v>
      </c>
      <c r="AO3657">
        <v>350</v>
      </c>
      <c r="AP3657">
        <v>11</v>
      </c>
      <c r="AQ3657" t="s">
        <v>1196</v>
      </c>
      <c r="AR3657" t="s">
        <v>246</v>
      </c>
    </row>
    <row r="3658" spans="1:44" x14ac:dyDescent="0.3">
      <c r="A3658" t="s">
        <v>549</v>
      </c>
      <c r="B3658" t="s">
        <v>3031</v>
      </c>
      <c r="C3658" t="s">
        <v>3032</v>
      </c>
      <c r="D3658" t="s">
        <v>47</v>
      </c>
      <c r="E3658" t="s">
        <v>48</v>
      </c>
      <c r="F3658" s="1">
        <v>42321.624305555553</v>
      </c>
      <c r="G3658" t="s">
        <v>100</v>
      </c>
      <c r="H3658" t="s">
        <v>101</v>
      </c>
      <c r="I3658" s="1">
        <v>42321.625</v>
      </c>
      <c r="J3658" s="2">
        <v>42321</v>
      </c>
      <c r="K3658" t="s">
        <v>51</v>
      </c>
      <c r="L3658" t="s">
        <v>3033</v>
      </c>
      <c r="M3658" t="s">
        <v>3034</v>
      </c>
      <c r="N3658" t="s">
        <v>76</v>
      </c>
      <c r="P3658" t="s">
        <v>77</v>
      </c>
      <c r="R3658" t="s">
        <v>78</v>
      </c>
      <c r="S3658">
        <v>1516041888</v>
      </c>
      <c r="T3658" s="2">
        <v>42196</v>
      </c>
      <c r="U3658" s="1">
        <v>42321.625</v>
      </c>
      <c r="V3658" s="2">
        <v>42196</v>
      </c>
      <c r="W3658">
        <v>1</v>
      </c>
      <c r="X3658" t="s">
        <v>79</v>
      </c>
      <c r="Y3658" t="s">
        <v>392</v>
      </c>
      <c r="Z3658" s="2">
        <v>42307</v>
      </c>
      <c r="AA3658">
        <v>151660901</v>
      </c>
      <c r="AB3658" t="s">
        <v>78</v>
      </c>
      <c r="AC3658">
        <v>0</v>
      </c>
      <c r="AE3658">
        <v>2015</v>
      </c>
      <c r="AF3658">
        <v>780</v>
      </c>
      <c r="AG3658">
        <v>1403</v>
      </c>
      <c r="AH3658">
        <v>0</v>
      </c>
      <c r="AI3658">
        <v>780</v>
      </c>
      <c r="AJ3658">
        <v>780</v>
      </c>
      <c r="AK3658">
        <v>0</v>
      </c>
      <c r="AL3658">
        <v>0</v>
      </c>
      <c r="AM3658">
        <v>3030</v>
      </c>
      <c r="AN3658">
        <v>6060</v>
      </c>
      <c r="AO3658">
        <v>390</v>
      </c>
      <c r="AP3658">
        <v>11</v>
      </c>
      <c r="AQ3658" t="s">
        <v>1196</v>
      </c>
      <c r="AR3658" t="s">
        <v>246</v>
      </c>
    </row>
    <row r="3659" spans="1:44" x14ac:dyDescent="0.3">
      <c r="A3659" t="s">
        <v>549</v>
      </c>
      <c r="B3659" t="s">
        <v>3031</v>
      </c>
      <c r="C3659" t="s">
        <v>3032</v>
      </c>
      <c r="D3659" t="s">
        <v>47</v>
      </c>
      <c r="E3659" t="s">
        <v>48</v>
      </c>
      <c r="F3659" s="1">
        <v>42321.624305555553</v>
      </c>
      <c r="G3659" t="s">
        <v>100</v>
      </c>
      <c r="H3659" t="s">
        <v>101</v>
      </c>
      <c r="I3659" s="1">
        <v>42321.625</v>
      </c>
      <c r="J3659" s="2">
        <v>42321</v>
      </c>
      <c r="K3659" t="s">
        <v>51</v>
      </c>
      <c r="L3659" t="s">
        <v>3033</v>
      </c>
      <c r="M3659" t="s">
        <v>3034</v>
      </c>
      <c r="N3659" t="s">
        <v>76</v>
      </c>
      <c r="P3659" t="s">
        <v>77</v>
      </c>
      <c r="R3659" t="s">
        <v>78</v>
      </c>
      <c r="S3659">
        <v>1516041888</v>
      </c>
      <c r="T3659" s="2">
        <v>42196</v>
      </c>
      <c r="U3659" s="1">
        <v>42321.625</v>
      </c>
      <c r="V3659" s="2">
        <v>42196</v>
      </c>
      <c r="W3659">
        <v>1</v>
      </c>
      <c r="X3659" t="s">
        <v>79</v>
      </c>
      <c r="Y3659" t="s">
        <v>393</v>
      </c>
      <c r="Z3659" s="2">
        <v>42307</v>
      </c>
      <c r="AA3659">
        <v>151660901</v>
      </c>
      <c r="AB3659" t="s">
        <v>78</v>
      </c>
      <c r="AC3659">
        <v>0</v>
      </c>
      <c r="AE3659">
        <v>2015</v>
      </c>
      <c r="AF3659">
        <v>1660</v>
      </c>
      <c r="AG3659">
        <v>1403</v>
      </c>
      <c r="AH3659">
        <v>0</v>
      </c>
      <c r="AI3659">
        <v>1660</v>
      </c>
      <c r="AJ3659">
        <v>1660</v>
      </c>
      <c r="AK3659">
        <v>0</v>
      </c>
      <c r="AL3659">
        <v>0</v>
      </c>
      <c r="AM3659">
        <v>3030</v>
      </c>
      <c r="AN3659">
        <v>6060</v>
      </c>
      <c r="AO3659">
        <v>804</v>
      </c>
      <c r="AP3659">
        <v>11</v>
      </c>
      <c r="AQ3659" t="s">
        <v>1196</v>
      </c>
      <c r="AR3659" t="s">
        <v>246</v>
      </c>
    </row>
    <row r="3660" spans="1:44" x14ac:dyDescent="0.3">
      <c r="A3660" t="s">
        <v>549</v>
      </c>
      <c r="B3660" t="s">
        <v>3031</v>
      </c>
      <c r="C3660" t="s">
        <v>3032</v>
      </c>
      <c r="D3660" t="s">
        <v>47</v>
      </c>
      <c r="E3660" t="s">
        <v>48</v>
      </c>
      <c r="F3660" s="1">
        <v>42321.624305555553</v>
      </c>
      <c r="G3660" t="s">
        <v>100</v>
      </c>
      <c r="H3660" t="s">
        <v>101</v>
      </c>
      <c r="I3660" s="1">
        <v>42321.625</v>
      </c>
      <c r="J3660" s="2">
        <v>42321</v>
      </c>
      <c r="K3660" t="s">
        <v>51</v>
      </c>
      <c r="L3660" t="s">
        <v>3033</v>
      </c>
      <c r="M3660" t="s">
        <v>3034</v>
      </c>
      <c r="N3660" t="s">
        <v>76</v>
      </c>
      <c r="P3660" t="s">
        <v>77</v>
      </c>
      <c r="R3660" t="s">
        <v>78</v>
      </c>
      <c r="S3660">
        <v>1516041888</v>
      </c>
      <c r="T3660" s="2">
        <v>42196</v>
      </c>
      <c r="U3660" s="1">
        <v>42321.625</v>
      </c>
      <c r="V3660" s="2">
        <v>42196</v>
      </c>
      <c r="W3660">
        <v>1</v>
      </c>
      <c r="X3660" t="s">
        <v>79</v>
      </c>
      <c r="Y3660" t="s">
        <v>394</v>
      </c>
      <c r="Z3660" s="2">
        <v>42307</v>
      </c>
      <c r="AA3660">
        <v>151660901</v>
      </c>
      <c r="AB3660" t="s">
        <v>78</v>
      </c>
      <c r="AC3660">
        <v>0</v>
      </c>
      <c r="AE3660">
        <v>2015</v>
      </c>
      <c r="AF3660">
        <v>863</v>
      </c>
      <c r="AG3660">
        <v>1403</v>
      </c>
      <c r="AH3660">
        <v>0</v>
      </c>
      <c r="AI3660">
        <v>863</v>
      </c>
      <c r="AJ3660">
        <v>863</v>
      </c>
      <c r="AK3660">
        <v>0</v>
      </c>
      <c r="AL3660">
        <v>0</v>
      </c>
      <c r="AM3660">
        <v>3030</v>
      </c>
      <c r="AN3660">
        <v>6060</v>
      </c>
      <c r="AO3660">
        <v>780</v>
      </c>
      <c r="AP3660">
        <v>11</v>
      </c>
      <c r="AQ3660" t="s">
        <v>1196</v>
      </c>
      <c r="AR3660" t="s">
        <v>246</v>
      </c>
    </row>
    <row r="3661" spans="1:44" x14ac:dyDescent="0.3">
      <c r="A3661" t="s">
        <v>549</v>
      </c>
      <c r="B3661" t="s">
        <v>3031</v>
      </c>
      <c r="C3661" t="s">
        <v>3032</v>
      </c>
      <c r="D3661" t="s">
        <v>47</v>
      </c>
      <c r="E3661" t="s">
        <v>48</v>
      </c>
      <c r="F3661" s="1">
        <v>42321.624305555553</v>
      </c>
      <c r="G3661" t="s">
        <v>100</v>
      </c>
      <c r="H3661" t="s">
        <v>101</v>
      </c>
      <c r="I3661" s="1">
        <v>42321.625</v>
      </c>
      <c r="J3661" s="2">
        <v>42321</v>
      </c>
      <c r="K3661" t="s">
        <v>51</v>
      </c>
      <c r="L3661" t="s">
        <v>3033</v>
      </c>
      <c r="M3661" t="s">
        <v>3034</v>
      </c>
      <c r="N3661" t="s">
        <v>76</v>
      </c>
      <c r="P3661" t="s">
        <v>77</v>
      </c>
      <c r="R3661" t="s">
        <v>78</v>
      </c>
      <c r="S3661">
        <v>1516041888</v>
      </c>
      <c r="T3661" s="2">
        <v>42196</v>
      </c>
      <c r="U3661" s="1">
        <v>42321.625</v>
      </c>
      <c r="V3661" s="2">
        <v>42196</v>
      </c>
      <c r="W3661">
        <v>1</v>
      </c>
      <c r="X3661" t="s">
        <v>79</v>
      </c>
      <c r="Y3661" t="s">
        <v>395</v>
      </c>
      <c r="Z3661" s="2">
        <v>42307</v>
      </c>
      <c r="AA3661">
        <v>151660901</v>
      </c>
      <c r="AB3661" t="s">
        <v>78</v>
      </c>
      <c r="AC3661">
        <v>0</v>
      </c>
      <c r="AE3661">
        <v>2015</v>
      </c>
      <c r="AF3661">
        <v>825</v>
      </c>
      <c r="AG3661">
        <v>1403</v>
      </c>
      <c r="AH3661">
        <v>0</v>
      </c>
      <c r="AI3661">
        <v>825</v>
      </c>
      <c r="AJ3661">
        <v>825</v>
      </c>
      <c r="AK3661">
        <v>0</v>
      </c>
      <c r="AL3661">
        <v>0</v>
      </c>
      <c r="AM3661">
        <v>3030</v>
      </c>
      <c r="AN3661">
        <v>6060</v>
      </c>
      <c r="AO3661">
        <v>780</v>
      </c>
      <c r="AP3661">
        <v>11</v>
      </c>
      <c r="AQ3661" t="s">
        <v>1196</v>
      </c>
      <c r="AR3661" t="s">
        <v>246</v>
      </c>
    </row>
    <row r="3662" spans="1:44" x14ac:dyDescent="0.3">
      <c r="A3662" t="s">
        <v>549</v>
      </c>
      <c r="B3662" t="s">
        <v>3031</v>
      </c>
      <c r="C3662" t="s">
        <v>3032</v>
      </c>
      <c r="D3662" t="s">
        <v>47</v>
      </c>
      <c r="E3662" t="s">
        <v>48</v>
      </c>
      <c r="F3662" s="1">
        <v>42321.624305555553</v>
      </c>
      <c r="G3662" t="s">
        <v>100</v>
      </c>
      <c r="H3662" t="s">
        <v>101</v>
      </c>
      <c r="I3662" s="1">
        <v>42321.625</v>
      </c>
      <c r="J3662" s="2">
        <v>42321</v>
      </c>
      <c r="K3662" t="s">
        <v>51</v>
      </c>
      <c r="L3662" t="s">
        <v>3033</v>
      </c>
      <c r="M3662" t="s">
        <v>3034</v>
      </c>
      <c r="N3662" t="s">
        <v>76</v>
      </c>
      <c r="P3662" t="s">
        <v>77</v>
      </c>
      <c r="R3662" t="s">
        <v>78</v>
      </c>
      <c r="S3662">
        <v>1516041888</v>
      </c>
      <c r="T3662" s="2">
        <v>42196</v>
      </c>
      <c r="U3662" s="1">
        <v>42321.625</v>
      </c>
      <c r="V3662" s="2">
        <v>42196</v>
      </c>
      <c r="W3662">
        <v>1</v>
      </c>
      <c r="X3662" t="s">
        <v>79</v>
      </c>
      <c r="Y3662" t="s">
        <v>396</v>
      </c>
      <c r="Z3662" s="2">
        <v>42307</v>
      </c>
      <c r="AA3662">
        <v>151660901</v>
      </c>
      <c r="AB3662" t="s">
        <v>78</v>
      </c>
      <c r="AC3662">
        <v>0</v>
      </c>
      <c r="AE3662">
        <v>2015</v>
      </c>
      <c r="AF3662">
        <v>795</v>
      </c>
      <c r="AG3662">
        <v>1403</v>
      </c>
      <c r="AH3662">
        <v>0</v>
      </c>
      <c r="AI3662">
        <v>795</v>
      </c>
      <c r="AJ3662">
        <v>795</v>
      </c>
      <c r="AK3662">
        <v>0</v>
      </c>
      <c r="AL3662">
        <v>0</v>
      </c>
      <c r="AM3662">
        <v>3030</v>
      </c>
      <c r="AN3662">
        <v>6060</v>
      </c>
      <c r="AO3662">
        <v>572</v>
      </c>
      <c r="AP3662">
        <v>11</v>
      </c>
      <c r="AQ3662" t="s">
        <v>1196</v>
      </c>
      <c r="AR3662" t="s">
        <v>246</v>
      </c>
    </row>
    <row r="3663" spans="1:44" x14ac:dyDescent="0.3">
      <c r="A3663" t="s">
        <v>549</v>
      </c>
      <c r="B3663" t="s">
        <v>3031</v>
      </c>
      <c r="C3663" t="s">
        <v>3032</v>
      </c>
      <c r="D3663" t="s">
        <v>47</v>
      </c>
      <c r="E3663" t="s">
        <v>48</v>
      </c>
      <c r="F3663" s="1">
        <v>42321.624305555553</v>
      </c>
      <c r="G3663" t="s">
        <v>100</v>
      </c>
      <c r="H3663" t="s">
        <v>101</v>
      </c>
      <c r="I3663" s="1">
        <v>42321.625</v>
      </c>
      <c r="J3663" s="2">
        <v>42321</v>
      </c>
      <c r="K3663" t="s">
        <v>51</v>
      </c>
      <c r="L3663" t="s">
        <v>3033</v>
      </c>
      <c r="M3663" t="s">
        <v>3034</v>
      </c>
      <c r="N3663" t="s">
        <v>76</v>
      </c>
      <c r="P3663" t="s">
        <v>77</v>
      </c>
      <c r="R3663" t="s">
        <v>78</v>
      </c>
      <c r="S3663">
        <v>1516041888</v>
      </c>
      <c r="T3663" s="2">
        <v>42196</v>
      </c>
      <c r="U3663" s="1">
        <v>42321.625</v>
      </c>
      <c r="V3663" s="2">
        <v>42196</v>
      </c>
      <c r="W3663">
        <v>1</v>
      </c>
      <c r="X3663" t="s">
        <v>79</v>
      </c>
      <c r="Y3663" t="s">
        <v>409</v>
      </c>
      <c r="Z3663" s="2">
        <v>42307</v>
      </c>
      <c r="AA3663">
        <v>151660901</v>
      </c>
      <c r="AB3663" t="s">
        <v>78</v>
      </c>
      <c r="AC3663">
        <v>0</v>
      </c>
      <c r="AE3663">
        <v>2015</v>
      </c>
      <c r="AF3663">
        <v>531</v>
      </c>
      <c r="AG3663">
        <v>1403</v>
      </c>
      <c r="AH3663">
        <v>0</v>
      </c>
      <c r="AI3663">
        <v>531</v>
      </c>
      <c r="AJ3663">
        <v>531</v>
      </c>
      <c r="AK3663">
        <v>0</v>
      </c>
      <c r="AL3663">
        <v>0</v>
      </c>
      <c r="AM3663">
        <v>3030</v>
      </c>
      <c r="AN3663">
        <v>6060</v>
      </c>
      <c r="AO3663">
        <v>416</v>
      </c>
      <c r="AP3663">
        <v>11</v>
      </c>
      <c r="AQ3663" t="s">
        <v>1196</v>
      </c>
      <c r="AR3663" t="s">
        <v>246</v>
      </c>
    </row>
    <row r="3664" spans="1:44" x14ac:dyDescent="0.3">
      <c r="A3664" t="s">
        <v>484</v>
      </c>
      <c r="B3664" t="s">
        <v>494</v>
      </c>
      <c r="C3664" t="s">
        <v>495</v>
      </c>
      <c r="D3664" t="s">
        <v>47</v>
      </c>
      <c r="E3664" t="s">
        <v>48</v>
      </c>
      <c r="F3664" s="1">
        <v>42321.599305555559</v>
      </c>
      <c r="G3664" t="s">
        <v>49</v>
      </c>
      <c r="H3664" t="s">
        <v>50</v>
      </c>
      <c r="I3664" s="1">
        <v>42321.611805555556</v>
      </c>
      <c r="J3664" s="2">
        <v>42321</v>
      </c>
      <c r="K3664" t="s">
        <v>186</v>
      </c>
      <c r="L3664" t="s">
        <v>603</v>
      </c>
      <c r="M3664" t="s">
        <v>604</v>
      </c>
      <c r="N3664" t="s">
        <v>344</v>
      </c>
      <c r="P3664" t="s">
        <v>345</v>
      </c>
      <c r="R3664" t="s">
        <v>56</v>
      </c>
      <c r="S3664">
        <v>1516041753</v>
      </c>
      <c r="T3664" s="2">
        <v>42196</v>
      </c>
      <c r="U3664" s="1">
        <v>42321.611805555556</v>
      </c>
      <c r="V3664" s="2">
        <v>42321</v>
      </c>
      <c r="W3664">
        <v>0.25</v>
      </c>
      <c r="X3664" t="s">
        <v>57</v>
      </c>
      <c r="Y3664" t="s">
        <v>607</v>
      </c>
      <c r="Z3664" s="2">
        <v>42307</v>
      </c>
      <c r="AA3664">
        <v>151655479</v>
      </c>
      <c r="AB3664" t="s">
        <v>59</v>
      </c>
      <c r="AC3664">
        <v>344</v>
      </c>
      <c r="AE3664">
        <v>2015</v>
      </c>
      <c r="AF3664">
        <v>516</v>
      </c>
      <c r="AG3664">
        <v>1403</v>
      </c>
      <c r="AH3664">
        <v>0</v>
      </c>
      <c r="AI3664">
        <v>516</v>
      </c>
      <c r="AJ3664">
        <v>4056</v>
      </c>
      <c r="AK3664">
        <v>0</v>
      </c>
      <c r="AL3664">
        <v>0</v>
      </c>
      <c r="AM3664">
        <v>3261</v>
      </c>
      <c r="AN3664">
        <v>1630.5</v>
      </c>
      <c r="AO3664">
        <v>3914</v>
      </c>
      <c r="AP3664">
        <v>11</v>
      </c>
      <c r="AQ3664" t="s">
        <v>1196</v>
      </c>
      <c r="AR3664" t="s">
        <v>246</v>
      </c>
    </row>
    <row r="3665" spans="1:44" x14ac:dyDescent="0.3">
      <c r="A3665" t="s">
        <v>484</v>
      </c>
      <c r="B3665" t="s">
        <v>494</v>
      </c>
      <c r="C3665" t="s">
        <v>495</v>
      </c>
      <c r="D3665" t="s">
        <v>47</v>
      </c>
      <c r="E3665" t="s">
        <v>48</v>
      </c>
      <c r="F3665" s="1">
        <v>42321.376388888886</v>
      </c>
      <c r="G3665" t="s">
        <v>100</v>
      </c>
      <c r="H3665" t="s">
        <v>101</v>
      </c>
      <c r="I3665" s="1">
        <v>42321.397222222222</v>
      </c>
      <c r="J3665" s="2">
        <v>42321</v>
      </c>
      <c r="K3665" t="s">
        <v>186</v>
      </c>
      <c r="L3665" t="s">
        <v>921</v>
      </c>
      <c r="M3665" t="s">
        <v>922</v>
      </c>
      <c r="N3665" t="s">
        <v>76</v>
      </c>
      <c r="P3665" t="s">
        <v>77</v>
      </c>
      <c r="R3665" t="s">
        <v>78</v>
      </c>
      <c r="S3665">
        <v>1516041751</v>
      </c>
      <c r="T3665" s="2">
        <v>42321</v>
      </c>
      <c r="U3665" s="1">
        <v>42321.397222222222</v>
      </c>
      <c r="V3665" s="2">
        <v>42321</v>
      </c>
      <c r="W3665">
        <v>0.25</v>
      </c>
      <c r="X3665" t="s">
        <v>79</v>
      </c>
      <c r="Y3665" t="s">
        <v>923</v>
      </c>
      <c r="Z3665" s="2">
        <v>42308</v>
      </c>
      <c r="AA3665">
        <v>151655532</v>
      </c>
      <c r="AB3665" t="s">
        <v>78</v>
      </c>
      <c r="AC3665">
        <v>0</v>
      </c>
      <c r="AE3665">
        <v>2015</v>
      </c>
      <c r="AF3665">
        <v>17885</v>
      </c>
      <c r="AG3665">
        <v>1403</v>
      </c>
      <c r="AH3665">
        <v>0</v>
      </c>
      <c r="AI3665">
        <v>17885</v>
      </c>
      <c r="AJ3665">
        <v>17885</v>
      </c>
      <c r="AK3665">
        <v>0</v>
      </c>
      <c r="AL3665">
        <v>0</v>
      </c>
      <c r="AM3665">
        <v>16930</v>
      </c>
      <c r="AN3665">
        <v>8465</v>
      </c>
      <c r="AO3665">
        <v>18623</v>
      </c>
      <c r="AP3665">
        <v>11</v>
      </c>
      <c r="AQ3665" t="s">
        <v>1196</v>
      </c>
      <c r="AR3665" t="s">
        <v>246</v>
      </c>
    </row>
    <row r="3666" spans="1:44" x14ac:dyDescent="0.3">
      <c r="A3666" t="s">
        <v>484</v>
      </c>
      <c r="B3666" t="s">
        <v>494</v>
      </c>
      <c r="C3666" t="s">
        <v>495</v>
      </c>
      <c r="D3666" t="s">
        <v>47</v>
      </c>
      <c r="E3666" t="s">
        <v>48</v>
      </c>
      <c r="F3666" s="1">
        <v>42321.376388888886</v>
      </c>
      <c r="G3666" t="s">
        <v>105</v>
      </c>
      <c r="H3666" t="s">
        <v>106</v>
      </c>
      <c r="I3666" s="1">
        <v>42321.397222222222</v>
      </c>
      <c r="J3666" s="2">
        <v>42321</v>
      </c>
      <c r="K3666" t="s">
        <v>186</v>
      </c>
      <c r="L3666" t="s">
        <v>921</v>
      </c>
      <c r="M3666" t="s">
        <v>922</v>
      </c>
      <c r="N3666" t="s">
        <v>82</v>
      </c>
      <c r="O3666" t="s">
        <v>82</v>
      </c>
      <c r="P3666" t="s">
        <v>83</v>
      </c>
      <c r="Q3666" t="s">
        <v>83</v>
      </c>
      <c r="R3666" t="s">
        <v>84</v>
      </c>
      <c r="S3666">
        <v>1516041751</v>
      </c>
      <c r="T3666" s="2">
        <v>42321</v>
      </c>
      <c r="U3666" s="1">
        <v>42321.397222222222</v>
      </c>
      <c r="V3666" s="2">
        <v>42321</v>
      </c>
      <c r="W3666">
        <v>0.25</v>
      </c>
      <c r="X3666" t="s">
        <v>79</v>
      </c>
      <c r="Y3666" t="s">
        <v>923</v>
      </c>
      <c r="Z3666" s="2">
        <v>42308</v>
      </c>
      <c r="AA3666">
        <v>151655532</v>
      </c>
      <c r="AB3666" t="s">
        <v>84</v>
      </c>
      <c r="AC3666">
        <v>0</v>
      </c>
      <c r="AD3666">
        <v>17885</v>
      </c>
      <c r="AE3666">
        <v>2015</v>
      </c>
      <c r="AF3666">
        <v>17885</v>
      </c>
      <c r="AG3666">
        <v>1403</v>
      </c>
      <c r="AH3666">
        <v>0</v>
      </c>
      <c r="AI3666">
        <v>17885</v>
      </c>
      <c r="AJ3666">
        <v>17885</v>
      </c>
      <c r="AK3666">
        <v>0</v>
      </c>
      <c r="AL3666">
        <v>0</v>
      </c>
      <c r="AM3666">
        <v>16930</v>
      </c>
      <c r="AN3666">
        <v>8465</v>
      </c>
      <c r="AO3666">
        <v>18623</v>
      </c>
      <c r="AP3666">
        <v>11</v>
      </c>
      <c r="AQ3666" t="s">
        <v>1196</v>
      </c>
      <c r="AR3666" t="s">
        <v>246</v>
      </c>
    </row>
    <row r="3667" spans="1:44" x14ac:dyDescent="0.3">
      <c r="A3667" t="s">
        <v>484</v>
      </c>
      <c r="B3667" t="s">
        <v>494</v>
      </c>
      <c r="C3667" t="s">
        <v>495</v>
      </c>
      <c r="D3667" t="s">
        <v>47</v>
      </c>
      <c r="E3667" t="s">
        <v>48</v>
      </c>
      <c r="F3667" s="1">
        <v>42321.40902777778</v>
      </c>
      <c r="G3667" t="s">
        <v>100</v>
      </c>
      <c r="H3667" t="s">
        <v>101</v>
      </c>
      <c r="I3667" s="1">
        <v>42321.427083333336</v>
      </c>
      <c r="J3667" s="2">
        <v>42321</v>
      </c>
      <c r="K3667" t="s">
        <v>186</v>
      </c>
      <c r="L3667" t="s">
        <v>939</v>
      </c>
      <c r="M3667" t="s">
        <v>940</v>
      </c>
      <c r="N3667" t="s">
        <v>76</v>
      </c>
      <c r="P3667" t="s">
        <v>77</v>
      </c>
      <c r="R3667" t="s">
        <v>78</v>
      </c>
      <c r="S3667">
        <v>1516041743</v>
      </c>
      <c r="T3667" s="2">
        <v>42321</v>
      </c>
      <c r="U3667" s="1">
        <v>42321.427083333336</v>
      </c>
      <c r="V3667" s="2">
        <v>42321</v>
      </c>
      <c r="W3667">
        <v>0.25</v>
      </c>
      <c r="X3667" t="s">
        <v>79</v>
      </c>
      <c r="Y3667" t="s">
        <v>941</v>
      </c>
      <c r="Z3667" s="2">
        <v>42308</v>
      </c>
      <c r="AA3667">
        <v>151655536</v>
      </c>
      <c r="AB3667" t="s">
        <v>78</v>
      </c>
      <c r="AC3667">
        <v>500</v>
      </c>
      <c r="AE3667">
        <v>2015</v>
      </c>
      <c r="AF3667">
        <v>8650</v>
      </c>
      <c r="AG3667">
        <v>1403</v>
      </c>
      <c r="AH3667">
        <v>0</v>
      </c>
      <c r="AI3667">
        <v>8650</v>
      </c>
      <c r="AJ3667">
        <v>8650</v>
      </c>
      <c r="AK3667">
        <v>0</v>
      </c>
      <c r="AL3667">
        <v>0</v>
      </c>
      <c r="AM3667">
        <v>8100</v>
      </c>
      <c r="AN3667">
        <v>4050</v>
      </c>
      <c r="AO3667">
        <v>8910</v>
      </c>
      <c r="AP3667">
        <v>11</v>
      </c>
      <c r="AQ3667" t="s">
        <v>1196</v>
      </c>
      <c r="AR3667" t="s">
        <v>246</v>
      </c>
    </row>
    <row r="3668" spans="1:44" x14ac:dyDescent="0.3">
      <c r="A3668" t="s">
        <v>484</v>
      </c>
      <c r="B3668" t="s">
        <v>494</v>
      </c>
      <c r="C3668" t="s">
        <v>495</v>
      </c>
      <c r="D3668" t="s">
        <v>47</v>
      </c>
      <c r="E3668" t="s">
        <v>48</v>
      </c>
      <c r="F3668" s="1">
        <v>42321.40902777778</v>
      </c>
      <c r="G3668" t="s">
        <v>105</v>
      </c>
      <c r="H3668" t="s">
        <v>106</v>
      </c>
      <c r="I3668" s="1">
        <v>42321.427083333336</v>
      </c>
      <c r="J3668" s="2">
        <v>42321</v>
      </c>
      <c r="K3668" t="s">
        <v>186</v>
      </c>
      <c r="L3668" t="s">
        <v>939</v>
      </c>
      <c r="M3668" t="s">
        <v>940</v>
      </c>
      <c r="N3668" t="s">
        <v>82</v>
      </c>
      <c r="O3668" t="s">
        <v>82</v>
      </c>
      <c r="P3668" t="s">
        <v>83</v>
      </c>
      <c r="Q3668" t="s">
        <v>83</v>
      </c>
      <c r="R3668" t="s">
        <v>84</v>
      </c>
      <c r="S3668">
        <v>1516041743</v>
      </c>
      <c r="T3668" s="2">
        <v>42321</v>
      </c>
      <c r="U3668" s="1">
        <v>42321.427083333336</v>
      </c>
      <c r="V3668" s="2">
        <v>42321</v>
      </c>
      <c r="W3668">
        <v>0.25</v>
      </c>
      <c r="X3668" t="s">
        <v>79</v>
      </c>
      <c r="Y3668" t="s">
        <v>941</v>
      </c>
      <c r="Z3668" s="2">
        <v>42308</v>
      </c>
      <c r="AA3668">
        <v>151655536</v>
      </c>
      <c r="AB3668" t="s">
        <v>84</v>
      </c>
      <c r="AC3668">
        <v>0</v>
      </c>
      <c r="AD3668">
        <v>8650</v>
      </c>
      <c r="AE3668">
        <v>2015</v>
      </c>
      <c r="AF3668">
        <v>8650</v>
      </c>
      <c r="AG3668">
        <v>1403</v>
      </c>
      <c r="AH3668">
        <v>0</v>
      </c>
      <c r="AI3668">
        <v>8650</v>
      </c>
      <c r="AJ3668">
        <v>8650</v>
      </c>
      <c r="AK3668">
        <v>0</v>
      </c>
      <c r="AL3668">
        <v>0</v>
      </c>
      <c r="AM3668">
        <v>8100</v>
      </c>
      <c r="AN3668">
        <v>4050</v>
      </c>
      <c r="AO3668">
        <v>8910</v>
      </c>
      <c r="AP3668">
        <v>11</v>
      </c>
      <c r="AQ3668" t="s">
        <v>1196</v>
      </c>
      <c r="AR3668" t="s">
        <v>246</v>
      </c>
    </row>
    <row r="3669" spans="1:44" x14ac:dyDescent="0.3">
      <c r="A3669" t="s">
        <v>484</v>
      </c>
      <c r="B3669" t="s">
        <v>494</v>
      </c>
      <c r="C3669" t="s">
        <v>495</v>
      </c>
      <c r="D3669" t="s">
        <v>47</v>
      </c>
      <c r="E3669" t="s">
        <v>48</v>
      </c>
      <c r="F3669" s="1">
        <v>42321.456250000003</v>
      </c>
      <c r="G3669" t="s">
        <v>49</v>
      </c>
      <c r="H3669" t="s">
        <v>50</v>
      </c>
      <c r="I3669" s="1">
        <v>42321.456250000003</v>
      </c>
      <c r="J3669" s="2">
        <v>42321</v>
      </c>
      <c r="K3669" t="s">
        <v>186</v>
      </c>
      <c r="L3669" t="s">
        <v>2896</v>
      </c>
      <c r="M3669" t="s">
        <v>2897</v>
      </c>
      <c r="N3669" t="s">
        <v>562</v>
      </c>
      <c r="P3669" t="s">
        <v>563</v>
      </c>
      <c r="R3669" t="s">
        <v>56</v>
      </c>
      <c r="S3669">
        <v>1516041750</v>
      </c>
      <c r="T3669" s="2">
        <v>42321</v>
      </c>
      <c r="U3669" s="1">
        <v>42321.456250000003</v>
      </c>
      <c r="V3669" s="2">
        <v>42321</v>
      </c>
      <c r="W3669">
        <v>0.25</v>
      </c>
      <c r="X3669" t="s">
        <v>57</v>
      </c>
      <c r="Y3669" t="s">
        <v>2898</v>
      </c>
      <c r="Z3669" s="2">
        <v>42308</v>
      </c>
      <c r="AA3669">
        <v>151655534</v>
      </c>
      <c r="AB3669" t="s">
        <v>59</v>
      </c>
      <c r="AC3669">
        <v>1215</v>
      </c>
      <c r="AE3669">
        <v>2015</v>
      </c>
      <c r="AF3669">
        <v>6785</v>
      </c>
      <c r="AG3669">
        <v>1403</v>
      </c>
      <c r="AH3669">
        <v>0</v>
      </c>
      <c r="AI3669">
        <v>6635</v>
      </c>
      <c r="AJ3669">
        <v>6785</v>
      </c>
      <c r="AK3669">
        <v>150</v>
      </c>
      <c r="AL3669">
        <v>0</v>
      </c>
      <c r="AM3669">
        <v>6200</v>
      </c>
      <c r="AN3669">
        <v>3100</v>
      </c>
      <c r="AO3669">
        <v>7130</v>
      </c>
      <c r="AP3669">
        <v>11</v>
      </c>
      <c r="AQ3669" t="s">
        <v>1196</v>
      </c>
      <c r="AR3669" t="s">
        <v>246</v>
      </c>
    </row>
    <row r="3670" spans="1:44" x14ac:dyDescent="0.3">
      <c r="A3670" t="s">
        <v>484</v>
      </c>
      <c r="B3670" t="s">
        <v>494</v>
      </c>
      <c r="C3670" t="s">
        <v>495</v>
      </c>
      <c r="D3670" t="s">
        <v>47</v>
      </c>
      <c r="E3670" t="s">
        <v>51</v>
      </c>
      <c r="F3670" s="1">
        <v>42321.456250000003</v>
      </c>
      <c r="G3670" t="s">
        <v>251</v>
      </c>
      <c r="H3670" t="s">
        <v>252</v>
      </c>
      <c r="I3670" s="1">
        <v>42321.48333333333</v>
      </c>
      <c r="J3670" s="2">
        <v>42321</v>
      </c>
      <c r="K3670" t="s">
        <v>186</v>
      </c>
      <c r="L3670" t="s">
        <v>946</v>
      </c>
      <c r="M3670" t="s">
        <v>947</v>
      </c>
      <c r="N3670" t="s">
        <v>253</v>
      </c>
      <c r="O3670" t="s">
        <v>253</v>
      </c>
      <c r="P3670" t="s">
        <v>254</v>
      </c>
      <c r="Q3670" t="s">
        <v>254</v>
      </c>
      <c r="R3670" t="s">
        <v>255</v>
      </c>
      <c r="S3670">
        <v>1516041745</v>
      </c>
      <c r="T3670" s="2">
        <v>42321</v>
      </c>
      <c r="U3670" s="1">
        <v>42321.48333333333</v>
      </c>
      <c r="V3670" s="2">
        <v>42321</v>
      </c>
      <c r="W3670">
        <v>0.25</v>
      </c>
      <c r="X3670" t="s">
        <v>57</v>
      </c>
      <c r="Y3670" t="s">
        <v>948</v>
      </c>
      <c r="Z3670" s="2">
        <v>42308</v>
      </c>
      <c r="AA3670">
        <v>151655545</v>
      </c>
      <c r="AB3670" t="s">
        <v>255</v>
      </c>
      <c r="AC3670">
        <v>0</v>
      </c>
      <c r="AE3670">
        <v>2015</v>
      </c>
      <c r="AF3670">
        <v>10000</v>
      </c>
      <c r="AG3670">
        <v>1403</v>
      </c>
      <c r="AH3670">
        <v>0</v>
      </c>
      <c r="AI3670">
        <v>10000</v>
      </c>
      <c r="AJ3670">
        <v>10000</v>
      </c>
      <c r="AK3670">
        <v>0</v>
      </c>
      <c r="AL3670">
        <v>0</v>
      </c>
      <c r="AM3670">
        <v>8185</v>
      </c>
      <c r="AN3670">
        <v>4092.5</v>
      </c>
      <c r="AO3670">
        <v>9004</v>
      </c>
      <c r="AP3670">
        <v>11</v>
      </c>
      <c r="AQ3670" t="s">
        <v>1196</v>
      </c>
      <c r="AR3670" t="s">
        <v>246</v>
      </c>
    </row>
    <row r="3671" spans="1:44" x14ac:dyDescent="0.3">
      <c r="A3671" t="s">
        <v>484</v>
      </c>
      <c r="B3671" t="s">
        <v>494</v>
      </c>
      <c r="C3671" t="s">
        <v>495</v>
      </c>
      <c r="D3671" t="s">
        <v>47</v>
      </c>
      <c r="E3671" t="s">
        <v>48</v>
      </c>
      <c r="F3671" s="1">
        <v>42321.456250000003</v>
      </c>
      <c r="G3671" t="s">
        <v>49</v>
      </c>
      <c r="H3671" t="s">
        <v>50</v>
      </c>
      <c r="I3671" s="1">
        <v>42321.484027777777</v>
      </c>
      <c r="J3671" s="2">
        <v>42321</v>
      </c>
      <c r="K3671" t="s">
        <v>186</v>
      </c>
      <c r="L3671" t="s">
        <v>946</v>
      </c>
      <c r="M3671" t="s">
        <v>947</v>
      </c>
      <c r="N3671" t="s">
        <v>344</v>
      </c>
      <c r="P3671" t="s">
        <v>345</v>
      </c>
      <c r="R3671" t="s">
        <v>56</v>
      </c>
      <c r="S3671">
        <v>1516041745</v>
      </c>
      <c r="T3671" s="2">
        <v>42321</v>
      </c>
      <c r="U3671" s="1">
        <v>42321.484027777777</v>
      </c>
      <c r="V3671" s="2">
        <v>42321</v>
      </c>
      <c r="W3671">
        <v>0.25</v>
      </c>
      <c r="X3671" t="s">
        <v>57</v>
      </c>
      <c r="Y3671" t="s">
        <v>948</v>
      </c>
      <c r="Z3671" s="2">
        <v>42308</v>
      </c>
      <c r="AA3671">
        <v>151655545</v>
      </c>
      <c r="AB3671" t="s">
        <v>59</v>
      </c>
      <c r="AC3671">
        <v>140</v>
      </c>
      <c r="AE3671">
        <v>2015</v>
      </c>
      <c r="AF3671">
        <v>9860</v>
      </c>
      <c r="AG3671">
        <v>1403</v>
      </c>
      <c r="AH3671">
        <v>0</v>
      </c>
      <c r="AI3671">
        <v>9860</v>
      </c>
      <c r="AJ3671">
        <v>9860</v>
      </c>
      <c r="AK3671">
        <v>0</v>
      </c>
      <c r="AL3671">
        <v>0</v>
      </c>
      <c r="AM3671">
        <v>8185</v>
      </c>
      <c r="AN3671">
        <v>4092.5</v>
      </c>
      <c r="AO3671">
        <v>9004</v>
      </c>
      <c r="AP3671">
        <v>11</v>
      </c>
      <c r="AQ3671" t="s">
        <v>1196</v>
      </c>
      <c r="AR3671" t="s">
        <v>246</v>
      </c>
    </row>
    <row r="3672" spans="1:44" x14ac:dyDescent="0.3">
      <c r="A3672" t="s">
        <v>484</v>
      </c>
      <c r="B3672" t="s">
        <v>494</v>
      </c>
      <c r="C3672" t="s">
        <v>495</v>
      </c>
      <c r="D3672" t="s">
        <v>47</v>
      </c>
      <c r="E3672" t="s">
        <v>48</v>
      </c>
      <c r="F3672" s="1">
        <v>42321.515277777777</v>
      </c>
      <c r="G3672" t="s">
        <v>49</v>
      </c>
      <c r="H3672" t="s">
        <v>50</v>
      </c>
      <c r="I3672" s="1">
        <v>42321.515277777777</v>
      </c>
      <c r="J3672" s="2">
        <v>42321</v>
      </c>
      <c r="K3672" t="s">
        <v>186</v>
      </c>
      <c r="L3672" t="s">
        <v>3035</v>
      </c>
      <c r="M3672" t="s">
        <v>3036</v>
      </c>
      <c r="N3672" t="s">
        <v>562</v>
      </c>
      <c r="P3672" t="s">
        <v>563</v>
      </c>
      <c r="R3672" t="s">
        <v>56</v>
      </c>
      <c r="S3672">
        <v>1516041747</v>
      </c>
      <c r="T3672" s="2">
        <v>42321</v>
      </c>
      <c r="U3672" s="1">
        <v>42321.515277777777</v>
      </c>
      <c r="V3672" s="2">
        <v>42321</v>
      </c>
      <c r="W3672">
        <v>0.25</v>
      </c>
      <c r="X3672" t="s">
        <v>57</v>
      </c>
      <c r="Y3672" t="s">
        <v>3037</v>
      </c>
      <c r="Z3672" s="2">
        <v>42308</v>
      </c>
      <c r="AA3672">
        <v>151655535</v>
      </c>
      <c r="AB3672" t="s">
        <v>59</v>
      </c>
      <c r="AC3672">
        <v>1085</v>
      </c>
      <c r="AE3672">
        <v>2015</v>
      </c>
      <c r="AF3672">
        <v>7075</v>
      </c>
      <c r="AG3672">
        <v>1403</v>
      </c>
      <c r="AH3672">
        <v>0</v>
      </c>
      <c r="AI3672">
        <v>7075</v>
      </c>
      <c r="AJ3672">
        <v>7075</v>
      </c>
      <c r="AK3672">
        <v>0</v>
      </c>
      <c r="AL3672">
        <v>0</v>
      </c>
      <c r="AM3672">
        <v>6200</v>
      </c>
      <c r="AN3672">
        <v>3100</v>
      </c>
      <c r="AO3672">
        <v>7130</v>
      </c>
      <c r="AP3672">
        <v>11</v>
      </c>
      <c r="AQ3672" t="s">
        <v>1196</v>
      </c>
      <c r="AR3672" t="s">
        <v>246</v>
      </c>
    </row>
    <row r="3673" spans="1:44" x14ac:dyDescent="0.3">
      <c r="A3673" t="s">
        <v>484</v>
      </c>
      <c r="B3673" t="s">
        <v>494</v>
      </c>
      <c r="C3673" t="s">
        <v>495</v>
      </c>
      <c r="D3673" t="s">
        <v>47</v>
      </c>
      <c r="E3673" t="s">
        <v>48</v>
      </c>
      <c r="F3673" s="1">
        <v>42321.599305555559</v>
      </c>
      <c r="G3673" t="s">
        <v>100</v>
      </c>
      <c r="H3673" t="s">
        <v>101</v>
      </c>
      <c r="I3673" s="1">
        <v>42321.654861111114</v>
      </c>
      <c r="J3673" s="2">
        <v>42321</v>
      </c>
      <c r="K3673" t="s">
        <v>186</v>
      </c>
      <c r="L3673" t="s">
        <v>2896</v>
      </c>
      <c r="M3673" t="s">
        <v>2897</v>
      </c>
      <c r="N3673" t="s">
        <v>76</v>
      </c>
      <c r="P3673" t="s">
        <v>77</v>
      </c>
      <c r="R3673" t="s">
        <v>78</v>
      </c>
      <c r="S3673">
        <v>1516041750</v>
      </c>
      <c r="T3673" s="2">
        <v>42321</v>
      </c>
      <c r="U3673" s="1">
        <v>42321.654861111114</v>
      </c>
      <c r="V3673" s="2">
        <v>42321</v>
      </c>
      <c r="W3673">
        <v>0.25</v>
      </c>
      <c r="X3673" t="s">
        <v>79</v>
      </c>
      <c r="Y3673" t="s">
        <v>2898</v>
      </c>
      <c r="Z3673" s="2">
        <v>42308</v>
      </c>
      <c r="AA3673">
        <v>151655534</v>
      </c>
      <c r="AB3673" t="s">
        <v>78</v>
      </c>
      <c r="AC3673">
        <v>0</v>
      </c>
      <c r="AE3673">
        <v>2015</v>
      </c>
      <c r="AF3673">
        <v>6785</v>
      </c>
      <c r="AG3673">
        <v>1403</v>
      </c>
      <c r="AH3673">
        <v>0</v>
      </c>
      <c r="AI3673">
        <v>6785</v>
      </c>
      <c r="AJ3673">
        <v>6785</v>
      </c>
      <c r="AK3673">
        <v>0</v>
      </c>
      <c r="AL3673">
        <v>0</v>
      </c>
      <c r="AM3673">
        <v>6200</v>
      </c>
      <c r="AN3673">
        <v>3100</v>
      </c>
      <c r="AO3673">
        <v>7130</v>
      </c>
      <c r="AP3673">
        <v>11</v>
      </c>
      <c r="AQ3673" t="s">
        <v>1196</v>
      </c>
      <c r="AR3673" t="s">
        <v>246</v>
      </c>
    </row>
    <row r="3674" spans="1:44" x14ac:dyDescent="0.3">
      <c r="A3674" t="s">
        <v>484</v>
      </c>
      <c r="B3674" t="s">
        <v>494</v>
      </c>
      <c r="C3674" t="s">
        <v>495</v>
      </c>
      <c r="D3674" t="s">
        <v>47</v>
      </c>
      <c r="E3674" t="s">
        <v>48</v>
      </c>
      <c r="F3674" s="1">
        <v>42321.599305555559</v>
      </c>
      <c r="G3674" t="s">
        <v>105</v>
      </c>
      <c r="H3674" t="s">
        <v>106</v>
      </c>
      <c r="I3674" s="1">
        <v>42321.655555555553</v>
      </c>
      <c r="J3674" s="2">
        <v>42321</v>
      </c>
      <c r="K3674" t="s">
        <v>186</v>
      </c>
      <c r="L3674" t="s">
        <v>2896</v>
      </c>
      <c r="M3674" t="s">
        <v>2897</v>
      </c>
      <c r="N3674" t="s">
        <v>82</v>
      </c>
      <c r="O3674" t="s">
        <v>82</v>
      </c>
      <c r="P3674" t="s">
        <v>83</v>
      </c>
      <c r="Q3674" t="s">
        <v>83</v>
      </c>
      <c r="R3674" t="s">
        <v>84</v>
      </c>
      <c r="S3674">
        <v>1516041750</v>
      </c>
      <c r="T3674" s="2">
        <v>42321</v>
      </c>
      <c r="U3674" s="1">
        <v>42321.655555555553</v>
      </c>
      <c r="V3674" s="2">
        <v>42321</v>
      </c>
      <c r="W3674">
        <v>0.25</v>
      </c>
      <c r="X3674" t="s">
        <v>79</v>
      </c>
      <c r="Y3674" t="s">
        <v>2898</v>
      </c>
      <c r="Z3674" s="2">
        <v>42308</v>
      </c>
      <c r="AA3674">
        <v>151655534</v>
      </c>
      <c r="AB3674" t="s">
        <v>84</v>
      </c>
      <c r="AC3674">
        <v>0</v>
      </c>
      <c r="AD3674">
        <v>6785</v>
      </c>
      <c r="AE3674">
        <v>2015</v>
      </c>
      <c r="AF3674">
        <v>6785</v>
      </c>
      <c r="AG3674">
        <v>1403</v>
      </c>
      <c r="AH3674">
        <v>0</v>
      </c>
      <c r="AI3674">
        <v>6785</v>
      </c>
      <c r="AJ3674">
        <v>6785</v>
      </c>
      <c r="AK3674">
        <v>0</v>
      </c>
      <c r="AL3674">
        <v>0</v>
      </c>
      <c r="AM3674">
        <v>6200</v>
      </c>
      <c r="AN3674">
        <v>3100</v>
      </c>
      <c r="AO3674">
        <v>7130</v>
      </c>
      <c r="AP3674">
        <v>11</v>
      </c>
      <c r="AQ3674" t="s">
        <v>1196</v>
      </c>
      <c r="AR3674" t="s">
        <v>246</v>
      </c>
    </row>
    <row r="3675" spans="1:44" x14ac:dyDescent="0.3">
      <c r="A3675" t="s">
        <v>484</v>
      </c>
      <c r="B3675" t="s">
        <v>494</v>
      </c>
      <c r="C3675" t="s">
        <v>495</v>
      </c>
      <c r="D3675" t="s">
        <v>47</v>
      </c>
      <c r="E3675" t="s">
        <v>48</v>
      </c>
      <c r="F3675" s="1">
        <v>42321.599305555559</v>
      </c>
      <c r="G3675" t="s">
        <v>100</v>
      </c>
      <c r="H3675" t="s">
        <v>101</v>
      </c>
      <c r="I3675" s="1">
        <v>42321.658333333333</v>
      </c>
      <c r="J3675" s="2">
        <v>42321</v>
      </c>
      <c r="K3675" t="s">
        <v>186</v>
      </c>
      <c r="L3675" t="s">
        <v>3035</v>
      </c>
      <c r="M3675" t="s">
        <v>3036</v>
      </c>
      <c r="N3675" t="s">
        <v>76</v>
      </c>
      <c r="P3675" t="s">
        <v>77</v>
      </c>
      <c r="R3675" t="s">
        <v>78</v>
      </c>
      <c r="S3675">
        <v>1516041747</v>
      </c>
      <c r="T3675" s="2">
        <v>42321</v>
      </c>
      <c r="U3675" s="1">
        <v>42321.658333333333</v>
      </c>
      <c r="V3675" s="2">
        <v>42321</v>
      </c>
      <c r="W3675">
        <v>0.25</v>
      </c>
      <c r="X3675" t="s">
        <v>79</v>
      </c>
      <c r="Y3675" t="s">
        <v>3037</v>
      </c>
      <c r="Z3675" s="2">
        <v>42308</v>
      </c>
      <c r="AA3675">
        <v>151655535</v>
      </c>
      <c r="AB3675" t="s">
        <v>78</v>
      </c>
      <c r="AC3675">
        <v>0</v>
      </c>
      <c r="AE3675">
        <v>2015</v>
      </c>
      <c r="AF3675">
        <v>7275</v>
      </c>
      <c r="AG3675">
        <v>1403</v>
      </c>
      <c r="AH3675">
        <v>0</v>
      </c>
      <c r="AI3675">
        <v>7275</v>
      </c>
      <c r="AJ3675">
        <v>7275</v>
      </c>
      <c r="AK3675">
        <v>0</v>
      </c>
      <c r="AL3675">
        <v>0</v>
      </c>
      <c r="AM3675">
        <v>6200</v>
      </c>
      <c r="AN3675">
        <v>3100</v>
      </c>
      <c r="AO3675">
        <v>7130</v>
      </c>
      <c r="AP3675">
        <v>11</v>
      </c>
      <c r="AQ3675" t="s">
        <v>1196</v>
      </c>
      <c r="AR3675" t="s">
        <v>246</v>
      </c>
    </row>
    <row r="3676" spans="1:44" x14ac:dyDescent="0.3">
      <c r="A3676" t="s">
        <v>484</v>
      </c>
      <c r="B3676" t="s">
        <v>494</v>
      </c>
      <c r="C3676" t="s">
        <v>495</v>
      </c>
      <c r="D3676" t="s">
        <v>47</v>
      </c>
      <c r="E3676" t="s">
        <v>51</v>
      </c>
      <c r="F3676" s="1">
        <v>42321.599305555559</v>
      </c>
      <c r="G3676" t="s">
        <v>80</v>
      </c>
      <c r="H3676" t="s">
        <v>81</v>
      </c>
      <c r="I3676" s="1">
        <v>42321.658333333333</v>
      </c>
      <c r="J3676" s="2">
        <v>42321</v>
      </c>
      <c r="K3676" t="s">
        <v>186</v>
      </c>
      <c r="L3676" t="s">
        <v>3035</v>
      </c>
      <c r="M3676" t="s">
        <v>3036</v>
      </c>
      <c r="N3676" t="s">
        <v>82</v>
      </c>
      <c r="O3676" t="s">
        <v>82</v>
      </c>
      <c r="P3676" t="s">
        <v>83</v>
      </c>
      <c r="Q3676" t="s">
        <v>83</v>
      </c>
      <c r="R3676" t="s">
        <v>84</v>
      </c>
      <c r="S3676">
        <v>1516041747</v>
      </c>
      <c r="T3676" s="2">
        <v>42321</v>
      </c>
      <c r="U3676" s="1">
        <v>42321.658333333333</v>
      </c>
      <c r="V3676" s="2">
        <v>42321</v>
      </c>
      <c r="W3676">
        <v>0.25</v>
      </c>
      <c r="X3676" t="s">
        <v>79</v>
      </c>
      <c r="Y3676" t="s">
        <v>3037</v>
      </c>
      <c r="Z3676" s="2">
        <v>42308</v>
      </c>
      <c r="AA3676">
        <v>151655535</v>
      </c>
      <c r="AB3676" t="s">
        <v>84</v>
      </c>
      <c r="AC3676">
        <v>0</v>
      </c>
      <c r="AD3676">
        <v>7275</v>
      </c>
      <c r="AE3676">
        <v>2015</v>
      </c>
      <c r="AF3676">
        <v>7275</v>
      </c>
      <c r="AG3676">
        <v>1403</v>
      </c>
      <c r="AH3676">
        <v>0</v>
      </c>
      <c r="AI3676">
        <v>7275</v>
      </c>
      <c r="AJ3676">
        <v>7275</v>
      </c>
      <c r="AK3676">
        <v>0</v>
      </c>
      <c r="AL3676">
        <v>0</v>
      </c>
      <c r="AM3676">
        <v>6200</v>
      </c>
      <c r="AN3676">
        <v>3100</v>
      </c>
      <c r="AO3676">
        <v>7130</v>
      </c>
      <c r="AP3676">
        <v>11</v>
      </c>
      <c r="AQ3676" t="s">
        <v>1196</v>
      </c>
      <c r="AR3676" t="s">
        <v>246</v>
      </c>
    </row>
    <row r="3677" spans="1:44" x14ac:dyDescent="0.3">
      <c r="A3677" t="s">
        <v>549</v>
      </c>
      <c r="B3677" t="s">
        <v>3031</v>
      </c>
      <c r="C3677" t="s">
        <v>3032</v>
      </c>
      <c r="D3677" t="s">
        <v>47</v>
      </c>
      <c r="E3677" t="s">
        <v>51</v>
      </c>
      <c r="F3677" s="1">
        <v>42321.640277777777</v>
      </c>
      <c r="G3677" t="s">
        <v>251</v>
      </c>
      <c r="H3677" t="s">
        <v>252</v>
      </c>
      <c r="I3677" s="1">
        <v>42321.65902777778</v>
      </c>
      <c r="J3677" s="2">
        <v>42321</v>
      </c>
      <c r="K3677" t="s">
        <v>186</v>
      </c>
      <c r="L3677" t="s">
        <v>3038</v>
      </c>
      <c r="M3677" t="s">
        <v>3039</v>
      </c>
      <c r="N3677" t="s">
        <v>253</v>
      </c>
      <c r="O3677" t="s">
        <v>253</v>
      </c>
      <c r="P3677" t="s">
        <v>254</v>
      </c>
      <c r="Q3677" t="s">
        <v>254</v>
      </c>
      <c r="R3677" t="s">
        <v>255</v>
      </c>
      <c r="S3677">
        <v>1516041898</v>
      </c>
      <c r="T3677" s="2">
        <v>42321</v>
      </c>
      <c r="U3677" s="1">
        <v>42321.65902777778</v>
      </c>
      <c r="V3677" s="2">
        <v>42321</v>
      </c>
      <c r="W3677">
        <v>0.125</v>
      </c>
      <c r="X3677" t="s">
        <v>57</v>
      </c>
      <c r="Y3677" t="s">
        <v>392</v>
      </c>
      <c r="Z3677" s="2">
        <v>42308</v>
      </c>
      <c r="AA3677">
        <v>151655542</v>
      </c>
      <c r="AB3677" t="s">
        <v>255</v>
      </c>
      <c r="AC3677">
        <v>0</v>
      </c>
      <c r="AE3677">
        <v>2015</v>
      </c>
      <c r="AF3677">
        <v>600</v>
      </c>
      <c r="AG3677">
        <v>1403</v>
      </c>
      <c r="AH3677">
        <v>0</v>
      </c>
      <c r="AI3677">
        <v>600</v>
      </c>
      <c r="AJ3677">
        <v>600</v>
      </c>
      <c r="AK3677">
        <v>0</v>
      </c>
      <c r="AL3677">
        <v>0</v>
      </c>
      <c r="AM3677">
        <v>6350</v>
      </c>
      <c r="AN3677">
        <v>1587.5</v>
      </c>
      <c r="AO3677">
        <v>280</v>
      </c>
      <c r="AP3677">
        <v>11</v>
      </c>
      <c r="AQ3677" t="s">
        <v>1196</v>
      </c>
      <c r="AR3677" t="s">
        <v>246</v>
      </c>
    </row>
    <row r="3678" spans="1:44" x14ac:dyDescent="0.3">
      <c r="A3678" t="s">
        <v>549</v>
      </c>
      <c r="B3678" t="s">
        <v>3031</v>
      </c>
      <c r="C3678" t="s">
        <v>3032</v>
      </c>
      <c r="D3678" t="s">
        <v>47</v>
      </c>
      <c r="E3678" t="s">
        <v>51</v>
      </c>
      <c r="F3678" s="1">
        <v>42321.640277777777</v>
      </c>
      <c r="G3678" t="s">
        <v>251</v>
      </c>
      <c r="H3678" t="s">
        <v>252</v>
      </c>
      <c r="I3678" s="1">
        <v>42321.65902777778</v>
      </c>
      <c r="J3678" s="2">
        <v>42321</v>
      </c>
      <c r="K3678" t="s">
        <v>186</v>
      </c>
      <c r="L3678" t="s">
        <v>3038</v>
      </c>
      <c r="M3678" t="s">
        <v>3039</v>
      </c>
      <c r="N3678" t="s">
        <v>253</v>
      </c>
      <c r="O3678" t="s">
        <v>253</v>
      </c>
      <c r="P3678" t="s">
        <v>254</v>
      </c>
      <c r="Q3678" t="s">
        <v>254</v>
      </c>
      <c r="R3678" t="s">
        <v>255</v>
      </c>
      <c r="S3678">
        <v>1516041898</v>
      </c>
      <c r="T3678" s="2">
        <v>42321</v>
      </c>
      <c r="U3678" s="1">
        <v>42321.65902777778</v>
      </c>
      <c r="V3678" s="2">
        <v>42321</v>
      </c>
      <c r="W3678">
        <v>0.125</v>
      </c>
      <c r="X3678" t="s">
        <v>57</v>
      </c>
      <c r="Y3678" t="s">
        <v>393</v>
      </c>
      <c r="Z3678" s="2">
        <v>42308</v>
      </c>
      <c r="AA3678">
        <v>151655542</v>
      </c>
      <c r="AB3678" t="s">
        <v>255</v>
      </c>
      <c r="AC3678">
        <v>0</v>
      </c>
      <c r="AE3678">
        <v>2015</v>
      </c>
      <c r="AF3678">
        <v>800</v>
      </c>
      <c r="AG3678">
        <v>1403</v>
      </c>
      <c r="AH3678">
        <v>0</v>
      </c>
      <c r="AI3678">
        <v>800</v>
      </c>
      <c r="AJ3678">
        <v>800</v>
      </c>
      <c r="AK3678">
        <v>0</v>
      </c>
      <c r="AL3678">
        <v>0</v>
      </c>
      <c r="AM3678">
        <v>6350</v>
      </c>
      <c r="AN3678">
        <v>1587.5</v>
      </c>
      <c r="AO3678">
        <v>810</v>
      </c>
      <c r="AP3678">
        <v>11</v>
      </c>
      <c r="AQ3678" t="s">
        <v>1196</v>
      </c>
      <c r="AR3678" t="s">
        <v>246</v>
      </c>
    </row>
    <row r="3679" spans="1:44" x14ac:dyDescent="0.3">
      <c r="A3679" t="s">
        <v>549</v>
      </c>
      <c r="B3679" t="s">
        <v>3031</v>
      </c>
      <c r="C3679" t="s">
        <v>3032</v>
      </c>
      <c r="D3679" t="s">
        <v>47</v>
      </c>
      <c r="E3679" t="s">
        <v>51</v>
      </c>
      <c r="F3679" s="1">
        <v>42321.640277777777</v>
      </c>
      <c r="G3679" t="s">
        <v>251</v>
      </c>
      <c r="H3679" t="s">
        <v>252</v>
      </c>
      <c r="I3679" s="1">
        <v>42321.65902777778</v>
      </c>
      <c r="J3679" s="2">
        <v>42321</v>
      </c>
      <c r="K3679" t="s">
        <v>186</v>
      </c>
      <c r="L3679" t="s">
        <v>3038</v>
      </c>
      <c r="M3679" t="s">
        <v>3039</v>
      </c>
      <c r="N3679" t="s">
        <v>253</v>
      </c>
      <c r="O3679" t="s">
        <v>253</v>
      </c>
      <c r="P3679" t="s">
        <v>254</v>
      </c>
      <c r="Q3679" t="s">
        <v>254</v>
      </c>
      <c r="R3679" t="s">
        <v>255</v>
      </c>
      <c r="S3679">
        <v>1516041898</v>
      </c>
      <c r="T3679" s="2">
        <v>42321</v>
      </c>
      <c r="U3679" s="1">
        <v>42321.65902777778</v>
      </c>
      <c r="V3679" s="2">
        <v>42321</v>
      </c>
      <c r="W3679">
        <v>0.125</v>
      </c>
      <c r="X3679" t="s">
        <v>57</v>
      </c>
      <c r="Y3679" t="s">
        <v>394</v>
      </c>
      <c r="Z3679" s="2">
        <v>42308</v>
      </c>
      <c r="AA3679">
        <v>151655542</v>
      </c>
      <c r="AB3679" t="s">
        <v>255</v>
      </c>
      <c r="AC3679">
        <v>0</v>
      </c>
      <c r="AE3679">
        <v>2015</v>
      </c>
      <c r="AF3679">
        <v>800</v>
      </c>
      <c r="AG3679">
        <v>1403</v>
      </c>
      <c r="AH3679">
        <v>0</v>
      </c>
      <c r="AI3679">
        <v>800</v>
      </c>
      <c r="AJ3679">
        <v>800</v>
      </c>
      <c r="AK3679">
        <v>0</v>
      </c>
      <c r="AL3679">
        <v>0</v>
      </c>
      <c r="AM3679">
        <v>6350</v>
      </c>
      <c r="AN3679">
        <v>1587.5</v>
      </c>
      <c r="AO3679">
        <v>795</v>
      </c>
      <c r="AP3679">
        <v>11</v>
      </c>
      <c r="AQ3679" t="s">
        <v>1196</v>
      </c>
      <c r="AR3679" t="s">
        <v>246</v>
      </c>
    </row>
    <row r="3680" spans="1:44" x14ac:dyDescent="0.3">
      <c r="A3680" t="s">
        <v>549</v>
      </c>
      <c r="B3680" t="s">
        <v>3031</v>
      </c>
      <c r="C3680" t="s">
        <v>3032</v>
      </c>
      <c r="D3680" t="s">
        <v>47</v>
      </c>
      <c r="E3680" t="s">
        <v>51</v>
      </c>
      <c r="F3680" s="1">
        <v>42321.640277777777</v>
      </c>
      <c r="G3680" t="s">
        <v>251</v>
      </c>
      <c r="H3680" t="s">
        <v>252</v>
      </c>
      <c r="I3680" s="1">
        <v>42321.65902777778</v>
      </c>
      <c r="J3680" s="2">
        <v>42321</v>
      </c>
      <c r="K3680" t="s">
        <v>186</v>
      </c>
      <c r="L3680" t="s">
        <v>3038</v>
      </c>
      <c r="M3680" t="s">
        <v>3039</v>
      </c>
      <c r="N3680" t="s">
        <v>253</v>
      </c>
      <c r="O3680" t="s">
        <v>253</v>
      </c>
      <c r="P3680" t="s">
        <v>254</v>
      </c>
      <c r="Q3680" t="s">
        <v>254</v>
      </c>
      <c r="R3680" t="s">
        <v>255</v>
      </c>
      <c r="S3680">
        <v>1516041898</v>
      </c>
      <c r="T3680" s="2">
        <v>42321</v>
      </c>
      <c r="U3680" s="1">
        <v>42321.65902777778</v>
      </c>
      <c r="V3680" s="2">
        <v>42321</v>
      </c>
      <c r="W3680">
        <v>0.125</v>
      </c>
      <c r="X3680" t="s">
        <v>57</v>
      </c>
      <c r="Y3680" t="s">
        <v>395</v>
      </c>
      <c r="Z3680" s="2">
        <v>42308</v>
      </c>
      <c r="AA3680">
        <v>151655542</v>
      </c>
      <c r="AB3680" t="s">
        <v>255</v>
      </c>
      <c r="AC3680">
        <v>0</v>
      </c>
      <c r="AE3680">
        <v>2015</v>
      </c>
      <c r="AF3680">
        <v>800</v>
      </c>
      <c r="AG3680">
        <v>1403</v>
      </c>
      <c r="AH3680">
        <v>0</v>
      </c>
      <c r="AI3680">
        <v>800</v>
      </c>
      <c r="AJ3680">
        <v>800</v>
      </c>
      <c r="AK3680">
        <v>0</v>
      </c>
      <c r="AL3680">
        <v>0</v>
      </c>
      <c r="AM3680">
        <v>6350</v>
      </c>
      <c r="AN3680">
        <v>1587.5</v>
      </c>
      <c r="AO3680">
        <v>795</v>
      </c>
      <c r="AP3680">
        <v>11</v>
      </c>
      <c r="AQ3680" t="s">
        <v>1196</v>
      </c>
      <c r="AR3680" t="s">
        <v>246</v>
      </c>
    </row>
    <row r="3681" spans="1:44" x14ac:dyDescent="0.3">
      <c r="A3681" t="s">
        <v>549</v>
      </c>
      <c r="B3681" t="s">
        <v>3031</v>
      </c>
      <c r="C3681" t="s">
        <v>3032</v>
      </c>
      <c r="D3681" t="s">
        <v>47</v>
      </c>
      <c r="E3681" t="s">
        <v>51</v>
      </c>
      <c r="F3681" s="1">
        <v>42321.640277777777</v>
      </c>
      <c r="G3681" t="s">
        <v>251</v>
      </c>
      <c r="H3681" t="s">
        <v>252</v>
      </c>
      <c r="I3681" s="1">
        <v>42321.65902777778</v>
      </c>
      <c r="J3681" s="2">
        <v>42321</v>
      </c>
      <c r="K3681" t="s">
        <v>186</v>
      </c>
      <c r="L3681" t="s">
        <v>3038</v>
      </c>
      <c r="M3681" t="s">
        <v>3039</v>
      </c>
      <c r="N3681" t="s">
        <v>253</v>
      </c>
      <c r="O3681" t="s">
        <v>253</v>
      </c>
      <c r="P3681" t="s">
        <v>254</v>
      </c>
      <c r="Q3681" t="s">
        <v>254</v>
      </c>
      <c r="R3681" t="s">
        <v>255</v>
      </c>
      <c r="S3681">
        <v>1516041898</v>
      </c>
      <c r="T3681" s="2">
        <v>42321</v>
      </c>
      <c r="U3681" s="1">
        <v>42321.65902777778</v>
      </c>
      <c r="V3681" s="2">
        <v>42321</v>
      </c>
      <c r="W3681">
        <v>0.125</v>
      </c>
      <c r="X3681" t="s">
        <v>57</v>
      </c>
      <c r="Y3681" t="s">
        <v>396</v>
      </c>
      <c r="Z3681" s="2">
        <v>42308</v>
      </c>
      <c r="AA3681">
        <v>151655542</v>
      </c>
      <c r="AB3681" t="s">
        <v>255</v>
      </c>
      <c r="AC3681">
        <v>0</v>
      </c>
      <c r="AE3681">
        <v>2015</v>
      </c>
      <c r="AF3681">
        <v>800</v>
      </c>
      <c r="AG3681">
        <v>1403</v>
      </c>
      <c r="AH3681">
        <v>0</v>
      </c>
      <c r="AI3681">
        <v>800</v>
      </c>
      <c r="AJ3681">
        <v>800</v>
      </c>
      <c r="AK3681">
        <v>0</v>
      </c>
      <c r="AL3681">
        <v>0</v>
      </c>
      <c r="AM3681">
        <v>6350</v>
      </c>
      <c r="AN3681">
        <v>1587.5</v>
      </c>
      <c r="AO3681">
        <v>630</v>
      </c>
      <c r="AP3681">
        <v>11</v>
      </c>
      <c r="AQ3681" t="s">
        <v>1196</v>
      </c>
      <c r="AR3681" t="s">
        <v>246</v>
      </c>
    </row>
    <row r="3682" spans="1:44" x14ac:dyDescent="0.3">
      <c r="A3682" t="s">
        <v>549</v>
      </c>
      <c r="B3682" t="s">
        <v>3031</v>
      </c>
      <c r="C3682" t="s">
        <v>3032</v>
      </c>
      <c r="D3682" t="s">
        <v>47</v>
      </c>
      <c r="E3682" t="s">
        <v>48</v>
      </c>
      <c r="F3682" s="1">
        <v>42321.640277777777</v>
      </c>
      <c r="G3682" t="s">
        <v>49</v>
      </c>
      <c r="H3682" t="s">
        <v>50</v>
      </c>
      <c r="I3682" s="1">
        <v>42321.65902777778</v>
      </c>
      <c r="J3682" s="2">
        <v>42321</v>
      </c>
      <c r="K3682" t="s">
        <v>186</v>
      </c>
      <c r="L3682" t="s">
        <v>3038</v>
      </c>
      <c r="M3682" t="s">
        <v>3039</v>
      </c>
      <c r="N3682" t="s">
        <v>293</v>
      </c>
      <c r="P3682" t="s">
        <v>294</v>
      </c>
      <c r="R3682" t="s">
        <v>56</v>
      </c>
      <c r="S3682">
        <v>1516041898</v>
      </c>
      <c r="T3682" s="2">
        <v>42321</v>
      </c>
      <c r="U3682" s="1">
        <v>42321.65902777778</v>
      </c>
      <c r="V3682" s="2">
        <v>42321</v>
      </c>
      <c r="W3682">
        <v>0.125</v>
      </c>
      <c r="X3682" t="s">
        <v>57</v>
      </c>
      <c r="Y3682" t="s">
        <v>396</v>
      </c>
      <c r="Z3682" s="2">
        <v>42308</v>
      </c>
      <c r="AA3682">
        <v>151655542</v>
      </c>
      <c r="AB3682" t="s">
        <v>59</v>
      </c>
      <c r="AC3682">
        <v>225</v>
      </c>
      <c r="AE3682">
        <v>2015</v>
      </c>
      <c r="AF3682">
        <v>575</v>
      </c>
      <c r="AG3682">
        <v>1403</v>
      </c>
      <c r="AH3682">
        <v>0</v>
      </c>
      <c r="AI3682">
        <v>575</v>
      </c>
      <c r="AJ3682">
        <v>575</v>
      </c>
      <c r="AK3682">
        <v>0</v>
      </c>
      <c r="AL3682">
        <v>0</v>
      </c>
      <c r="AM3682">
        <v>6350</v>
      </c>
      <c r="AN3682">
        <v>1587.5</v>
      </c>
      <c r="AO3682">
        <v>630</v>
      </c>
      <c r="AP3682">
        <v>11</v>
      </c>
      <c r="AQ3682" t="s">
        <v>1196</v>
      </c>
      <c r="AR3682" t="s">
        <v>246</v>
      </c>
    </row>
    <row r="3683" spans="1:44" x14ac:dyDescent="0.3">
      <c r="A3683" t="s">
        <v>484</v>
      </c>
      <c r="B3683" t="s">
        <v>494</v>
      </c>
      <c r="C3683" t="s">
        <v>495</v>
      </c>
      <c r="D3683" t="s">
        <v>47</v>
      </c>
      <c r="E3683" t="s">
        <v>48</v>
      </c>
      <c r="F3683" s="1">
        <v>42321.693055555559</v>
      </c>
      <c r="G3683" t="s">
        <v>49</v>
      </c>
      <c r="H3683" t="s">
        <v>50</v>
      </c>
      <c r="I3683" s="1">
        <v>42321.693749999999</v>
      </c>
      <c r="J3683" s="2">
        <v>42321</v>
      </c>
      <c r="K3683" t="s">
        <v>186</v>
      </c>
      <c r="L3683" t="s">
        <v>623</v>
      </c>
      <c r="M3683" t="s">
        <v>624</v>
      </c>
      <c r="N3683" t="s">
        <v>562</v>
      </c>
      <c r="P3683" t="s">
        <v>563</v>
      </c>
      <c r="R3683" t="s">
        <v>56</v>
      </c>
      <c r="S3683">
        <v>1516041752</v>
      </c>
      <c r="T3683" s="2">
        <v>42321</v>
      </c>
      <c r="U3683" s="1">
        <v>42321.693749999999</v>
      </c>
      <c r="V3683" s="2">
        <v>42321</v>
      </c>
      <c r="W3683">
        <v>0.25</v>
      </c>
      <c r="X3683" t="s">
        <v>57</v>
      </c>
      <c r="Y3683" t="s">
        <v>625</v>
      </c>
      <c r="Z3683" s="2">
        <v>42308</v>
      </c>
      <c r="AA3683">
        <v>151655530</v>
      </c>
      <c r="AB3683" t="s">
        <v>59</v>
      </c>
      <c r="AC3683">
        <v>0</v>
      </c>
      <c r="AE3683">
        <v>2015</v>
      </c>
      <c r="AF3683">
        <v>3055</v>
      </c>
      <c r="AG3683">
        <v>1403</v>
      </c>
      <c r="AH3683">
        <v>0</v>
      </c>
      <c r="AI3683">
        <v>3055</v>
      </c>
      <c r="AJ3683">
        <v>15530</v>
      </c>
      <c r="AK3683">
        <v>0</v>
      </c>
      <c r="AL3683">
        <v>0</v>
      </c>
      <c r="AM3683">
        <v>15530</v>
      </c>
      <c r="AN3683">
        <v>7765</v>
      </c>
      <c r="AO3683">
        <v>17083</v>
      </c>
      <c r="AP3683">
        <v>11</v>
      </c>
      <c r="AQ3683" t="s">
        <v>1196</v>
      </c>
      <c r="AR3683" t="s">
        <v>246</v>
      </c>
    </row>
    <row r="3684" spans="1:44" x14ac:dyDescent="0.3">
      <c r="A3684" t="s">
        <v>158</v>
      </c>
      <c r="B3684" t="s">
        <v>629</v>
      </c>
      <c r="C3684" t="s">
        <v>630</v>
      </c>
      <c r="D3684" t="s">
        <v>112</v>
      </c>
      <c r="E3684" t="s">
        <v>48</v>
      </c>
      <c r="F3684" s="1">
        <v>42321.245833333334</v>
      </c>
      <c r="G3684" t="s">
        <v>635</v>
      </c>
      <c r="H3684" t="s">
        <v>636</v>
      </c>
      <c r="I3684" s="1">
        <v>42321.283333333333</v>
      </c>
      <c r="J3684" s="2">
        <v>42321</v>
      </c>
      <c r="K3684" t="s">
        <v>186</v>
      </c>
      <c r="L3684" t="s">
        <v>347</v>
      </c>
      <c r="M3684" t="s">
        <v>348</v>
      </c>
      <c r="N3684" t="s">
        <v>633</v>
      </c>
      <c r="O3684" t="s">
        <v>190</v>
      </c>
      <c r="P3684" t="s">
        <v>634</v>
      </c>
      <c r="Q3684" t="s">
        <v>192</v>
      </c>
      <c r="R3684" t="s">
        <v>193</v>
      </c>
      <c r="S3684">
        <v>1516041793</v>
      </c>
      <c r="T3684" s="2">
        <v>42227</v>
      </c>
      <c r="U3684" s="1">
        <v>42321.283333333333</v>
      </c>
      <c r="V3684" s="2">
        <v>42321</v>
      </c>
      <c r="W3684">
        <v>7.0000000000000007E-2</v>
      </c>
      <c r="X3684" t="s">
        <v>194</v>
      </c>
      <c r="Y3684" t="s">
        <v>104</v>
      </c>
      <c r="Z3684" s="2">
        <v>42046</v>
      </c>
      <c r="AA3684">
        <v>151655664</v>
      </c>
      <c r="AB3684" t="s">
        <v>193</v>
      </c>
      <c r="AC3684">
        <v>0</v>
      </c>
      <c r="AE3684">
        <v>2015</v>
      </c>
      <c r="AF3684">
        <v>19008</v>
      </c>
      <c r="AG3684">
        <v>755.55</v>
      </c>
      <c r="AH3684">
        <v>0</v>
      </c>
      <c r="AI3684">
        <v>19008</v>
      </c>
      <c r="AJ3684">
        <v>19008</v>
      </c>
      <c r="AK3684">
        <v>0</v>
      </c>
      <c r="AL3684">
        <v>264</v>
      </c>
      <c r="AM3684">
        <v>1435</v>
      </c>
      <c r="AN3684">
        <v>12917.87</v>
      </c>
      <c r="AO3684">
        <v>18942</v>
      </c>
      <c r="AP3684">
        <v>11</v>
      </c>
      <c r="AQ3684" t="s">
        <v>1196</v>
      </c>
      <c r="AR3684" t="s">
        <v>246</v>
      </c>
    </row>
    <row r="3685" spans="1:44" x14ac:dyDescent="0.3">
      <c r="A3685" t="s">
        <v>158</v>
      </c>
      <c r="B3685" t="s">
        <v>629</v>
      </c>
      <c r="C3685" t="s">
        <v>630</v>
      </c>
      <c r="D3685" t="s">
        <v>112</v>
      </c>
      <c r="E3685" t="s">
        <v>48</v>
      </c>
      <c r="F3685" s="1">
        <v>42321.40902777778</v>
      </c>
      <c r="G3685" t="s">
        <v>100</v>
      </c>
      <c r="H3685" t="s">
        <v>101</v>
      </c>
      <c r="I3685" s="1">
        <v>42321.443749999999</v>
      </c>
      <c r="J3685" s="2">
        <v>42321</v>
      </c>
      <c r="K3685" t="s">
        <v>186</v>
      </c>
      <c r="L3685" t="s">
        <v>347</v>
      </c>
      <c r="M3685" t="s">
        <v>348</v>
      </c>
      <c r="N3685" t="s">
        <v>76</v>
      </c>
      <c r="P3685" t="s">
        <v>77</v>
      </c>
      <c r="R3685" t="s">
        <v>78</v>
      </c>
      <c r="S3685">
        <v>1516041790</v>
      </c>
      <c r="T3685" s="2">
        <v>42227</v>
      </c>
      <c r="U3685" s="1">
        <v>42321.443749999999</v>
      </c>
      <c r="V3685" s="2">
        <v>42321</v>
      </c>
      <c r="W3685">
        <v>7.0000000000000007E-2</v>
      </c>
      <c r="X3685" t="s">
        <v>79</v>
      </c>
      <c r="Y3685" t="s">
        <v>104</v>
      </c>
      <c r="Z3685" s="2">
        <v>42046</v>
      </c>
      <c r="AA3685">
        <v>151655660</v>
      </c>
      <c r="AB3685" t="s">
        <v>78</v>
      </c>
      <c r="AC3685">
        <v>0</v>
      </c>
      <c r="AE3685">
        <v>2015</v>
      </c>
      <c r="AF3685">
        <v>23400</v>
      </c>
      <c r="AG3685">
        <v>1403</v>
      </c>
      <c r="AH3685">
        <v>0</v>
      </c>
      <c r="AI3685">
        <v>23400</v>
      </c>
      <c r="AJ3685">
        <v>23400</v>
      </c>
      <c r="AK3685">
        <v>0</v>
      </c>
      <c r="AL3685">
        <v>0</v>
      </c>
      <c r="AM3685">
        <v>1760</v>
      </c>
      <c r="AN3685">
        <v>15843.52</v>
      </c>
      <c r="AO3685">
        <v>23021</v>
      </c>
      <c r="AP3685">
        <v>11</v>
      </c>
      <c r="AQ3685" t="s">
        <v>1196</v>
      </c>
      <c r="AR3685" t="s">
        <v>246</v>
      </c>
    </row>
    <row r="3686" spans="1:44" x14ac:dyDescent="0.3">
      <c r="A3686" t="s">
        <v>158</v>
      </c>
      <c r="B3686" t="s">
        <v>629</v>
      </c>
      <c r="C3686" t="s">
        <v>630</v>
      </c>
      <c r="D3686" t="s">
        <v>112</v>
      </c>
      <c r="E3686" t="s">
        <v>48</v>
      </c>
      <c r="F3686" s="1">
        <v>42321.40902777778</v>
      </c>
      <c r="G3686" t="s">
        <v>105</v>
      </c>
      <c r="H3686" t="s">
        <v>106</v>
      </c>
      <c r="I3686" s="1">
        <v>42321.444444444445</v>
      </c>
      <c r="J3686" s="2">
        <v>42321</v>
      </c>
      <c r="K3686" t="s">
        <v>186</v>
      </c>
      <c r="L3686" t="s">
        <v>347</v>
      </c>
      <c r="M3686" t="s">
        <v>348</v>
      </c>
      <c r="N3686" t="s">
        <v>82</v>
      </c>
      <c r="O3686" t="s">
        <v>82</v>
      </c>
      <c r="P3686" t="s">
        <v>83</v>
      </c>
      <c r="Q3686" t="s">
        <v>83</v>
      </c>
      <c r="R3686" t="s">
        <v>84</v>
      </c>
      <c r="S3686">
        <v>1516041790</v>
      </c>
      <c r="T3686" s="2">
        <v>42227</v>
      </c>
      <c r="U3686" s="1">
        <v>42321.444444444445</v>
      </c>
      <c r="V3686" s="2">
        <v>42321</v>
      </c>
      <c r="W3686">
        <v>7.0000000000000007E-2</v>
      </c>
      <c r="X3686" t="s">
        <v>79</v>
      </c>
      <c r="Y3686" t="s">
        <v>104</v>
      </c>
      <c r="Z3686" s="2">
        <v>42046</v>
      </c>
      <c r="AA3686">
        <v>151655660</v>
      </c>
      <c r="AB3686" t="s">
        <v>84</v>
      </c>
      <c r="AC3686">
        <v>0</v>
      </c>
      <c r="AD3686">
        <v>23400</v>
      </c>
      <c r="AE3686">
        <v>2015</v>
      </c>
      <c r="AF3686">
        <v>23400</v>
      </c>
      <c r="AG3686">
        <v>1403</v>
      </c>
      <c r="AH3686">
        <v>0</v>
      </c>
      <c r="AI3686">
        <v>23400</v>
      </c>
      <c r="AJ3686">
        <v>23400</v>
      </c>
      <c r="AK3686">
        <v>0</v>
      </c>
      <c r="AL3686">
        <v>0</v>
      </c>
      <c r="AM3686">
        <v>1760</v>
      </c>
      <c r="AN3686">
        <v>15843.52</v>
      </c>
      <c r="AO3686">
        <v>23021</v>
      </c>
      <c r="AP3686">
        <v>11</v>
      </c>
      <c r="AQ3686" t="s">
        <v>1196</v>
      </c>
      <c r="AR3686" t="s">
        <v>246</v>
      </c>
    </row>
    <row r="3687" spans="1:44" x14ac:dyDescent="0.3">
      <c r="A3687" t="s">
        <v>158</v>
      </c>
      <c r="B3687" t="s">
        <v>629</v>
      </c>
      <c r="C3687" t="s">
        <v>630</v>
      </c>
      <c r="D3687" t="s">
        <v>112</v>
      </c>
      <c r="E3687" t="s">
        <v>48</v>
      </c>
      <c r="F3687" s="1">
        <v>42321.40902777778</v>
      </c>
      <c r="G3687" t="s">
        <v>100</v>
      </c>
      <c r="H3687" t="s">
        <v>101</v>
      </c>
      <c r="I3687" s="1">
        <v>42321.422222222223</v>
      </c>
      <c r="J3687" s="2">
        <v>42321</v>
      </c>
      <c r="K3687" t="s">
        <v>186</v>
      </c>
      <c r="L3687" t="s">
        <v>347</v>
      </c>
      <c r="M3687" t="s">
        <v>348</v>
      </c>
      <c r="N3687" t="s">
        <v>76</v>
      </c>
      <c r="P3687" t="s">
        <v>77</v>
      </c>
      <c r="R3687" t="s">
        <v>78</v>
      </c>
      <c r="S3687">
        <v>1516041798</v>
      </c>
      <c r="T3687" s="2">
        <v>42227</v>
      </c>
      <c r="U3687" s="1">
        <v>42321.422222222223</v>
      </c>
      <c r="V3687" s="2">
        <v>42322</v>
      </c>
      <c r="W3687">
        <v>7.0000000000000007E-2</v>
      </c>
      <c r="X3687" t="s">
        <v>79</v>
      </c>
      <c r="Y3687" t="s">
        <v>104</v>
      </c>
      <c r="Z3687" s="2">
        <v>42046</v>
      </c>
      <c r="AA3687">
        <v>151655661</v>
      </c>
      <c r="AB3687" t="s">
        <v>78</v>
      </c>
      <c r="AC3687">
        <v>0</v>
      </c>
      <c r="AE3687">
        <v>2015</v>
      </c>
      <c r="AF3687">
        <v>31500</v>
      </c>
      <c r="AG3687">
        <v>1403</v>
      </c>
      <c r="AH3687">
        <v>0</v>
      </c>
      <c r="AI3687">
        <v>31500</v>
      </c>
      <c r="AJ3687">
        <v>31500</v>
      </c>
      <c r="AK3687">
        <v>0</v>
      </c>
      <c r="AL3687">
        <v>0</v>
      </c>
      <c r="AM3687">
        <v>2650</v>
      </c>
      <c r="AN3687">
        <v>23855.3</v>
      </c>
      <c r="AO3687">
        <v>34026</v>
      </c>
      <c r="AP3687">
        <v>11</v>
      </c>
      <c r="AQ3687" t="s">
        <v>1196</v>
      </c>
      <c r="AR3687" t="s">
        <v>246</v>
      </c>
    </row>
    <row r="3688" spans="1:44" x14ac:dyDescent="0.3">
      <c r="A3688" t="s">
        <v>158</v>
      </c>
      <c r="B3688" t="s">
        <v>629</v>
      </c>
      <c r="C3688" t="s">
        <v>630</v>
      </c>
      <c r="D3688" t="s">
        <v>112</v>
      </c>
      <c r="E3688" t="s">
        <v>48</v>
      </c>
      <c r="F3688" s="1">
        <v>42321.40902777778</v>
      </c>
      <c r="G3688" t="s">
        <v>105</v>
      </c>
      <c r="H3688" t="s">
        <v>106</v>
      </c>
      <c r="I3688" s="1">
        <v>42321.422222222223</v>
      </c>
      <c r="J3688" s="2">
        <v>42321</v>
      </c>
      <c r="K3688" t="s">
        <v>186</v>
      </c>
      <c r="L3688" t="s">
        <v>347</v>
      </c>
      <c r="M3688" t="s">
        <v>348</v>
      </c>
      <c r="N3688" t="s">
        <v>82</v>
      </c>
      <c r="O3688" t="s">
        <v>82</v>
      </c>
      <c r="P3688" t="s">
        <v>83</v>
      </c>
      <c r="Q3688" t="s">
        <v>83</v>
      </c>
      <c r="R3688" t="s">
        <v>84</v>
      </c>
      <c r="S3688">
        <v>1516041798</v>
      </c>
      <c r="T3688" s="2">
        <v>42227</v>
      </c>
      <c r="U3688" s="1">
        <v>42321.422222222223</v>
      </c>
      <c r="V3688" s="2">
        <v>42322</v>
      </c>
      <c r="W3688">
        <v>7.0000000000000007E-2</v>
      </c>
      <c r="X3688" t="s">
        <v>79</v>
      </c>
      <c r="Y3688" t="s">
        <v>104</v>
      </c>
      <c r="Z3688" s="2">
        <v>42046</v>
      </c>
      <c r="AA3688">
        <v>151655661</v>
      </c>
      <c r="AB3688" t="s">
        <v>84</v>
      </c>
      <c r="AC3688">
        <v>0</v>
      </c>
      <c r="AD3688">
        <v>31500</v>
      </c>
      <c r="AE3688">
        <v>2015</v>
      </c>
      <c r="AF3688">
        <v>31500</v>
      </c>
      <c r="AG3688">
        <v>1403</v>
      </c>
      <c r="AH3688">
        <v>0</v>
      </c>
      <c r="AI3688">
        <v>31500</v>
      </c>
      <c r="AJ3688">
        <v>31500</v>
      </c>
      <c r="AK3688">
        <v>0</v>
      </c>
      <c r="AL3688">
        <v>0</v>
      </c>
      <c r="AM3688">
        <v>2650</v>
      </c>
      <c r="AN3688">
        <v>23855.3</v>
      </c>
      <c r="AO3688">
        <v>34026</v>
      </c>
      <c r="AP3688">
        <v>11</v>
      </c>
      <c r="AQ3688" t="s">
        <v>1196</v>
      </c>
      <c r="AR3688" t="s">
        <v>246</v>
      </c>
    </row>
    <row r="3689" spans="1:44" x14ac:dyDescent="0.3">
      <c r="A3689" t="s">
        <v>158</v>
      </c>
      <c r="B3689" t="s">
        <v>637</v>
      </c>
      <c r="C3689" t="s">
        <v>638</v>
      </c>
      <c r="D3689" t="s">
        <v>112</v>
      </c>
      <c r="E3689" t="s">
        <v>48</v>
      </c>
      <c r="F3689" s="1">
        <v>42321.640277777777</v>
      </c>
      <c r="G3689" t="s">
        <v>1240</v>
      </c>
      <c r="H3689" t="s">
        <v>1241</v>
      </c>
      <c r="I3689" s="1">
        <v>42321.670138888891</v>
      </c>
      <c r="J3689" s="2">
        <v>42321</v>
      </c>
      <c r="K3689" t="s">
        <v>186</v>
      </c>
      <c r="L3689" t="s">
        <v>369</v>
      </c>
      <c r="M3689" t="s">
        <v>370</v>
      </c>
      <c r="N3689" t="s">
        <v>641</v>
      </c>
      <c r="O3689" t="s">
        <v>190</v>
      </c>
      <c r="P3689" t="s">
        <v>408</v>
      </c>
      <c r="Q3689" t="s">
        <v>192</v>
      </c>
      <c r="R3689" t="s">
        <v>193</v>
      </c>
      <c r="S3689">
        <v>1516041883</v>
      </c>
      <c r="T3689" s="2">
        <v>42227</v>
      </c>
      <c r="U3689" s="1">
        <v>42321.670138888891</v>
      </c>
      <c r="V3689" s="2">
        <v>42326</v>
      </c>
      <c r="W3689">
        <v>0.03</v>
      </c>
      <c r="X3689" t="s">
        <v>194</v>
      </c>
      <c r="Y3689" t="s">
        <v>642</v>
      </c>
      <c r="Z3689" s="2">
        <v>42046</v>
      </c>
      <c r="AA3689">
        <v>151655653</v>
      </c>
      <c r="AB3689" t="s">
        <v>193</v>
      </c>
      <c r="AC3689">
        <v>0</v>
      </c>
      <c r="AE3689">
        <v>2015</v>
      </c>
      <c r="AF3689">
        <v>3500</v>
      </c>
      <c r="AG3689">
        <v>755.55</v>
      </c>
      <c r="AH3689">
        <v>0</v>
      </c>
      <c r="AI3689">
        <v>3500</v>
      </c>
      <c r="AJ3689">
        <v>3500</v>
      </c>
      <c r="AK3689">
        <v>0</v>
      </c>
      <c r="AL3689">
        <v>250</v>
      </c>
      <c r="AM3689">
        <v>1647</v>
      </c>
      <c r="AN3689">
        <v>10801.76</v>
      </c>
      <c r="AO3689">
        <v>2745</v>
      </c>
      <c r="AP3689">
        <v>11</v>
      </c>
      <c r="AQ3689" t="s">
        <v>1196</v>
      </c>
      <c r="AR3689" t="s">
        <v>246</v>
      </c>
    </row>
    <row r="3690" spans="1:44" x14ac:dyDescent="0.3">
      <c r="A3690" t="s">
        <v>158</v>
      </c>
      <c r="B3690" t="s">
        <v>637</v>
      </c>
      <c r="C3690" t="s">
        <v>638</v>
      </c>
      <c r="D3690" t="s">
        <v>112</v>
      </c>
      <c r="E3690" t="s">
        <v>48</v>
      </c>
      <c r="F3690" s="1">
        <v>42321.640277777777</v>
      </c>
      <c r="G3690" t="s">
        <v>1240</v>
      </c>
      <c r="H3690" t="s">
        <v>1241</v>
      </c>
      <c r="I3690" s="1">
        <v>42321.670138888891</v>
      </c>
      <c r="J3690" s="2">
        <v>42321</v>
      </c>
      <c r="K3690" t="s">
        <v>186</v>
      </c>
      <c r="L3690" t="s">
        <v>369</v>
      </c>
      <c r="M3690" t="s">
        <v>370</v>
      </c>
      <c r="N3690" t="s">
        <v>641</v>
      </c>
      <c r="O3690" t="s">
        <v>190</v>
      </c>
      <c r="P3690" t="s">
        <v>408</v>
      </c>
      <c r="Q3690" t="s">
        <v>192</v>
      </c>
      <c r="R3690" t="s">
        <v>193</v>
      </c>
      <c r="S3690">
        <v>1516041883</v>
      </c>
      <c r="T3690" s="2">
        <v>42227</v>
      </c>
      <c r="U3690" s="1">
        <v>42321.670138888891</v>
      </c>
      <c r="V3690" s="2">
        <v>42326</v>
      </c>
      <c r="W3690">
        <v>0.03</v>
      </c>
      <c r="X3690" t="s">
        <v>194</v>
      </c>
      <c r="Y3690" t="s">
        <v>643</v>
      </c>
      <c r="Z3690" s="2">
        <v>42046</v>
      </c>
      <c r="AA3690">
        <v>151655653</v>
      </c>
      <c r="AB3690" t="s">
        <v>193</v>
      </c>
      <c r="AC3690">
        <v>0</v>
      </c>
      <c r="AE3690">
        <v>2015</v>
      </c>
      <c r="AF3690">
        <v>3500</v>
      </c>
      <c r="AG3690">
        <v>755.55</v>
      </c>
      <c r="AH3690">
        <v>0</v>
      </c>
      <c r="AI3690">
        <v>3500</v>
      </c>
      <c r="AJ3690">
        <v>3500</v>
      </c>
      <c r="AK3690">
        <v>0</v>
      </c>
      <c r="AL3690">
        <v>250</v>
      </c>
      <c r="AM3690">
        <v>1647</v>
      </c>
      <c r="AN3690">
        <v>10801.76</v>
      </c>
      <c r="AO3690">
        <v>2745</v>
      </c>
      <c r="AP3690">
        <v>11</v>
      </c>
      <c r="AQ3690" t="s">
        <v>1196</v>
      </c>
      <c r="AR3690" t="s">
        <v>246</v>
      </c>
    </row>
    <row r="3691" spans="1:44" x14ac:dyDescent="0.3">
      <c r="A3691" t="s">
        <v>158</v>
      </c>
      <c r="B3691" t="s">
        <v>637</v>
      </c>
      <c r="C3691" t="s">
        <v>638</v>
      </c>
      <c r="D3691" t="s">
        <v>112</v>
      </c>
      <c r="E3691" t="s">
        <v>48</v>
      </c>
      <c r="F3691" s="1">
        <v>42321.640277777777</v>
      </c>
      <c r="G3691" t="s">
        <v>1240</v>
      </c>
      <c r="H3691" t="s">
        <v>1241</v>
      </c>
      <c r="I3691" s="1">
        <v>42321.670138888891</v>
      </c>
      <c r="J3691" s="2">
        <v>42321</v>
      </c>
      <c r="K3691" t="s">
        <v>186</v>
      </c>
      <c r="L3691" t="s">
        <v>369</v>
      </c>
      <c r="M3691" t="s">
        <v>370</v>
      </c>
      <c r="N3691" t="s">
        <v>641</v>
      </c>
      <c r="O3691" t="s">
        <v>190</v>
      </c>
      <c r="P3691" t="s">
        <v>408</v>
      </c>
      <c r="Q3691" t="s">
        <v>192</v>
      </c>
      <c r="R3691" t="s">
        <v>193</v>
      </c>
      <c r="S3691">
        <v>1516041883</v>
      </c>
      <c r="T3691" s="2">
        <v>42227</v>
      </c>
      <c r="U3691" s="1">
        <v>42321.670138888891</v>
      </c>
      <c r="V3691" s="2">
        <v>42326</v>
      </c>
      <c r="W3691">
        <v>0.03</v>
      </c>
      <c r="X3691" t="s">
        <v>194</v>
      </c>
      <c r="Y3691" t="s">
        <v>644</v>
      </c>
      <c r="Z3691" s="2">
        <v>42046</v>
      </c>
      <c r="AA3691">
        <v>151655653</v>
      </c>
      <c r="AB3691" t="s">
        <v>193</v>
      </c>
      <c r="AC3691">
        <v>0</v>
      </c>
      <c r="AE3691">
        <v>2015</v>
      </c>
      <c r="AF3691">
        <v>6300</v>
      </c>
      <c r="AG3691">
        <v>755.55</v>
      </c>
      <c r="AH3691">
        <v>0</v>
      </c>
      <c r="AI3691">
        <v>6300</v>
      </c>
      <c r="AJ3691">
        <v>6300</v>
      </c>
      <c r="AK3691">
        <v>0</v>
      </c>
      <c r="AL3691">
        <v>450</v>
      </c>
      <c r="AM3691">
        <v>1647</v>
      </c>
      <c r="AN3691">
        <v>10801.76</v>
      </c>
      <c r="AO3691">
        <v>5271</v>
      </c>
      <c r="AP3691">
        <v>11</v>
      </c>
      <c r="AQ3691" t="s">
        <v>1196</v>
      </c>
      <c r="AR3691" t="s">
        <v>246</v>
      </c>
    </row>
    <row r="3692" spans="1:44" x14ac:dyDescent="0.3">
      <c r="A3692" t="s">
        <v>158</v>
      </c>
      <c r="B3692" t="s">
        <v>637</v>
      </c>
      <c r="C3692" t="s">
        <v>638</v>
      </c>
      <c r="D3692" t="s">
        <v>112</v>
      </c>
      <c r="E3692" t="s">
        <v>48</v>
      </c>
      <c r="F3692" s="1">
        <v>42321.640277777777</v>
      </c>
      <c r="G3692" t="s">
        <v>1240</v>
      </c>
      <c r="H3692" t="s">
        <v>1241</v>
      </c>
      <c r="I3692" s="1">
        <v>42321.670138888891</v>
      </c>
      <c r="J3692" s="2">
        <v>42321</v>
      </c>
      <c r="K3692" t="s">
        <v>186</v>
      </c>
      <c r="L3692" t="s">
        <v>369</v>
      </c>
      <c r="M3692" t="s">
        <v>370</v>
      </c>
      <c r="N3692" t="s">
        <v>641</v>
      </c>
      <c r="O3692" t="s">
        <v>190</v>
      </c>
      <c r="P3692" t="s">
        <v>408</v>
      </c>
      <c r="Q3692" t="s">
        <v>192</v>
      </c>
      <c r="R3692" t="s">
        <v>193</v>
      </c>
      <c r="S3692">
        <v>1516041883</v>
      </c>
      <c r="T3692" s="2">
        <v>42227</v>
      </c>
      <c r="U3692" s="1">
        <v>42321.670138888891</v>
      </c>
      <c r="V3692" s="2">
        <v>42326</v>
      </c>
      <c r="W3692">
        <v>0.03</v>
      </c>
      <c r="X3692" t="s">
        <v>194</v>
      </c>
      <c r="Y3692" t="s">
        <v>645</v>
      </c>
      <c r="Z3692" s="2">
        <v>42046</v>
      </c>
      <c r="AA3692">
        <v>151655653</v>
      </c>
      <c r="AB3692" t="s">
        <v>193</v>
      </c>
      <c r="AC3692">
        <v>0</v>
      </c>
      <c r="AE3692">
        <v>2015</v>
      </c>
      <c r="AF3692">
        <v>6300</v>
      </c>
      <c r="AG3692">
        <v>755.55</v>
      </c>
      <c r="AH3692">
        <v>0</v>
      </c>
      <c r="AI3692">
        <v>6300</v>
      </c>
      <c r="AJ3692">
        <v>6300</v>
      </c>
      <c r="AK3692">
        <v>0</v>
      </c>
      <c r="AL3692">
        <v>450</v>
      </c>
      <c r="AM3692">
        <v>1647</v>
      </c>
      <c r="AN3692">
        <v>10801.76</v>
      </c>
      <c r="AO3692">
        <v>5271</v>
      </c>
      <c r="AP3692">
        <v>11</v>
      </c>
      <c r="AQ3692" t="s">
        <v>1196</v>
      </c>
      <c r="AR3692" t="s">
        <v>246</v>
      </c>
    </row>
    <row r="3693" spans="1:44" x14ac:dyDescent="0.3">
      <c r="A3693" t="s">
        <v>158</v>
      </c>
      <c r="B3693" t="s">
        <v>637</v>
      </c>
      <c r="C3693" t="s">
        <v>638</v>
      </c>
      <c r="D3693" t="s">
        <v>112</v>
      </c>
      <c r="E3693" t="s">
        <v>48</v>
      </c>
      <c r="F3693" s="1">
        <v>42321.640277777777</v>
      </c>
      <c r="G3693" t="s">
        <v>1240</v>
      </c>
      <c r="H3693" t="s">
        <v>1241</v>
      </c>
      <c r="I3693" s="1">
        <v>42321.670138888891</v>
      </c>
      <c r="J3693" s="2">
        <v>42321</v>
      </c>
      <c r="K3693" t="s">
        <v>186</v>
      </c>
      <c r="L3693" t="s">
        <v>369</v>
      </c>
      <c r="M3693" t="s">
        <v>370</v>
      </c>
      <c r="N3693" t="s">
        <v>641</v>
      </c>
      <c r="O3693" t="s">
        <v>190</v>
      </c>
      <c r="P3693" t="s">
        <v>408</v>
      </c>
      <c r="Q3693" t="s">
        <v>192</v>
      </c>
      <c r="R3693" t="s">
        <v>193</v>
      </c>
      <c r="S3693">
        <v>1516041883</v>
      </c>
      <c r="T3693" s="2">
        <v>42227</v>
      </c>
      <c r="U3693" s="1">
        <v>42321.670138888891</v>
      </c>
      <c r="V3693" s="2">
        <v>42326</v>
      </c>
      <c r="W3693">
        <v>0.03</v>
      </c>
      <c r="X3693" t="s">
        <v>194</v>
      </c>
      <c r="Y3693" t="s">
        <v>649</v>
      </c>
      <c r="Z3693" s="2">
        <v>42046</v>
      </c>
      <c r="AA3693">
        <v>151655653</v>
      </c>
      <c r="AB3693" t="s">
        <v>193</v>
      </c>
      <c r="AC3693">
        <v>0</v>
      </c>
      <c r="AE3693">
        <v>2015</v>
      </c>
      <c r="AF3693">
        <v>6300</v>
      </c>
      <c r="AG3693">
        <v>755.55</v>
      </c>
      <c r="AH3693">
        <v>0</v>
      </c>
      <c r="AI3693">
        <v>6300</v>
      </c>
      <c r="AJ3693">
        <v>6300</v>
      </c>
      <c r="AK3693">
        <v>0</v>
      </c>
      <c r="AL3693">
        <v>450</v>
      </c>
      <c r="AM3693">
        <v>1647</v>
      </c>
      <c r="AN3693">
        <v>10801.76</v>
      </c>
      <c r="AO3693">
        <v>5271</v>
      </c>
      <c r="AP3693">
        <v>11</v>
      </c>
      <c r="AQ3693" t="s">
        <v>1196</v>
      </c>
      <c r="AR3693" t="s">
        <v>246</v>
      </c>
    </row>
    <row r="3694" spans="1:44" x14ac:dyDescent="0.3">
      <c r="A3694" t="s">
        <v>158</v>
      </c>
      <c r="B3694" t="s">
        <v>637</v>
      </c>
      <c r="C3694" t="s">
        <v>638</v>
      </c>
      <c r="D3694" t="s">
        <v>112</v>
      </c>
      <c r="E3694" t="s">
        <v>48</v>
      </c>
      <c r="F3694" s="1">
        <v>42321.640277777777</v>
      </c>
      <c r="G3694" t="s">
        <v>1240</v>
      </c>
      <c r="H3694" t="s">
        <v>1241</v>
      </c>
      <c r="I3694" s="1">
        <v>42321.670138888891</v>
      </c>
      <c r="J3694" s="2">
        <v>42321</v>
      </c>
      <c r="K3694" t="s">
        <v>186</v>
      </c>
      <c r="L3694" t="s">
        <v>369</v>
      </c>
      <c r="M3694" t="s">
        <v>370</v>
      </c>
      <c r="N3694" t="s">
        <v>641</v>
      </c>
      <c r="O3694" t="s">
        <v>190</v>
      </c>
      <c r="P3694" t="s">
        <v>408</v>
      </c>
      <c r="Q3694" t="s">
        <v>192</v>
      </c>
      <c r="R3694" t="s">
        <v>193</v>
      </c>
      <c r="S3694">
        <v>1516041883</v>
      </c>
      <c r="T3694" s="2">
        <v>42227</v>
      </c>
      <c r="U3694" s="1">
        <v>42321.670138888891</v>
      </c>
      <c r="V3694" s="2">
        <v>42326</v>
      </c>
      <c r="W3694">
        <v>0.03</v>
      </c>
      <c r="X3694" t="s">
        <v>194</v>
      </c>
      <c r="Y3694" t="s">
        <v>650</v>
      </c>
      <c r="Z3694" s="2">
        <v>42046</v>
      </c>
      <c r="AA3694">
        <v>151655653</v>
      </c>
      <c r="AB3694" t="s">
        <v>193</v>
      </c>
      <c r="AC3694">
        <v>0</v>
      </c>
      <c r="AE3694">
        <v>2015</v>
      </c>
      <c r="AF3694">
        <v>3500</v>
      </c>
      <c r="AG3694">
        <v>755.55</v>
      </c>
      <c r="AH3694">
        <v>0</v>
      </c>
      <c r="AI3694">
        <v>3500</v>
      </c>
      <c r="AJ3694">
        <v>3500</v>
      </c>
      <c r="AK3694">
        <v>0</v>
      </c>
      <c r="AL3694">
        <v>250</v>
      </c>
      <c r="AM3694">
        <v>1647</v>
      </c>
      <c r="AN3694">
        <v>10801.76</v>
      </c>
      <c r="AO3694">
        <v>2745</v>
      </c>
      <c r="AP3694">
        <v>11</v>
      </c>
      <c r="AQ3694" t="s">
        <v>1196</v>
      </c>
      <c r="AR3694" t="s">
        <v>246</v>
      </c>
    </row>
    <row r="3695" spans="1:44" x14ac:dyDescent="0.3">
      <c r="A3695" t="s">
        <v>564</v>
      </c>
      <c r="B3695" t="s">
        <v>3040</v>
      </c>
      <c r="C3695" t="s">
        <v>3041</v>
      </c>
      <c r="D3695" t="s">
        <v>218</v>
      </c>
      <c r="E3695" t="s">
        <v>48</v>
      </c>
      <c r="F3695" s="1">
        <v>42321.4</v>
      </c>
      <c r="G3695" t="s">
        <v>269</v>
      </c>
      <c r="H3695" t="s">
        <v>470</v>
      </c>
      <c r="I3695" s="1">
        <v>42321.40902777778</v>
      </c>
      <c r="J3695" s="2">
        <v>42321</v>
      </c>
      <c r="K3695" t="s">
        <v>186</v>
      </c>
      <c r="L3695" t="s">
        <v>3042</v>
      </c>
      <c r="M3695" t="s">
        <v>3043</v>
      </c>
      <c r="N3695" t="s">
        <v>473</v>
      </c>
      <c r="P3695" t="s">
        <v>474</v>
      </c>
      <c r="R3695" t="s">
        <v>475</v>
      </c>
      <c r="S3695">
        <v>1516041854</v>
      </c>
      <c r="T3695" s="2">
        <v>42135</v>
      </c>
      <c r="U3695" s="1">
        <v>42321.40902777778</v>
      </c>
      <c r="V3695" s="2">
        <v>42321</v>
      </c>
      <c r="W3695">
        <v>3.625</v>
      </c>
      <c r="X3695" t="s">
        <v>476</v>
      </c>
      <c r="Y3695" t="s">
        <v>3044</v>
      </c>
      <c r="Z3695" s="2">
        <v>42074</v>
      </c>
      <c r="AA3695">
        <v>151655739</v>
      </c>
      <c r="AB3695" t="s">
        <v>475</v>
      </c>
      <c r="AC3695">
        <v>0</v>
      </c>
      <c r="AE3695">
        <v>2015</v>
      </c>
      <c r="AF3695">
        <v>456</v>
      </c>
      <c r="AG3695">
        <v>3404</v>
      </c>
      <c r="AH3695">
        <v>0</v>
      </c>
      <c r="AI3695">
        <v>456</v>
      </c>
      <c r="AJ3695">
        <v>456</v>
      </c>
      <c r="AK3695">
        <v>0</v>
      </c>
      <c r="AL3695">
        <v>0</v>
      </c>
      <c r="AM3695">
        <v>250</v>
      </c>
      <c r="AN3695">
        <v>1812.5</v>
      </c>
      <c r="AO3695">
        <v>438</v>
      </c>
      <c r="AP3695">
        <v>11</v>
      </c>
      <c r="AQ3695" t="s">
        <v>1196</v>
      </c>
      <c r="AR3695" t="s">
        <v>246</v>
      </c>
    </row>
    <row r="3696" spans="1:44" x14ac:dyDescent="0.3">
      <c r="A3696" t="s">
        <v>202</v>
      </c>
      <c r="B3696" t="s">
        <v>1521</v>
      </c>
      <c r="C3696" t="s">
        <v>1522</v>
      </c>
      <c r="D3696" t="s">
        <v>218</v>
      </c>
      <c r="E3696" t="s">
        <v>48</v>
      </c>
      <c r="F3696" s="1">
        <v>42321.814583333333</v>
      </c>
      <c r="G3696" t="s">
        <v>49</v>
      </c>
      <c r="H3696" t="s">
        <v>50</v>
      </c>
      <c r="I3696" s="1">
        <v>42321.81527777778</v>
      </c>
      <c r="J3696" s="2">
        <v>42321</v>
      </c>
      <c r="K3696" t="s">
        <v>186</v>
      </c>
      <c r="L3696" t="s">
        <v>3045</v>
      </c>
      <c r="M3696" t="s">
        <v>3046</v>
      </c>
      <c r="N3696" t="s">
        <v>562</v>
      </c>
      <c r="P3696" t="s">
        <v>563</v>
      </c>
      <c r="R3696" t="s">
        <v>56</v>
      </c>
      <c r="S3696">
        <v>1516042015</v>
      </c>
      <c r="T3696" s="2">
        <v>42166</v>
      </c>
      <c r="U3696" s="1">
        <v>42321.81527777778</v>
      </c>
      <c r="V3696" s="2">
        <v>42322</v>
      </c>
      <c r="W3696">
        <v>0.75</v>
      </c>
      <c r="X3696" t="s">
        <v>57</v>
      </c>
      <c r="Y3696" t="s">
        <v>104</v>
      </c>
      <c r="Z3696" s="2">
        <v>42105</v>
      </c>
      <c r="AA3696">
        <v>151655846</v>
      </c>
      <c r="AB3696" t="s">
        <v>59</v>
      </c>
      <c r="AC3696">
        <v>550</v>
      </c>
      <c r="AE3696">
        <v>2015</v>
      </c>
      <c r="AF3696">
        <v>2200</v>
      </c>
      <c r="AG3696">
        <v>1403</v>
      </c>
      <c r="AH3696">
        <v>0</v>
      </c>
      <c r="AI3696">
        <v>2200</v>
      </c>
      <c r="AJ3696">
        <v>2200</v>
      </c>
      <c r="AK3696">
        <v>0</v>
      </c>
      <c r="AL3696">
        <v>0</v>
      </c>
      <c r="AM3696">
        <v>2000</v>
      </c>
      <c r="AN3696">
        <v>3000</v>
      </c>
      <c r="AO3696">
        <v>2500</v>
      </c>
      <c r="AP3696">
        <v>11</v>
      </c>
      <c r="AQ3696" t="s">
        <v>1196</v>
      </c>
      <c r="AR3696" t="s">
        <v>246</v>
      </c>
    </row>
    <row r="3697" spans="1:44" x14ac:dyDescent="0.3">
      <c r="A3697" t="s">
        <v>564</v>
      </c>
      <c r="B3697" t="s">
        <v>678</v>
      </c>
      <c r="C3697" t="s">
        <v>679</v>
      </c>
      <c r="D3697" t="s">
        <v>112</v>
      </c>
      <c r="E3697" t="s">
        <v>48</v>
      </c>
      <c r="F3697" s="1">
        <v>42321.425694444442</v>
      </c>
      <c r="G3697" t="s">
        <v>49</v>
      </c>
      <c r="H3697" t="s">
        <v>50</v>
      </c>
      <c r="I3697" s="1">
        <v>42321.427083333336</v>
      </c>
      <c r="J3697" s="2">
        <v>42321</v>
      </c>
      <c r="K3697" t="s">
        <v>51</v>
      </c>
      <c r="L3697" t="s">
        <v>680</v>
      </c>
      <c r="M3697" t="s">
        <v>681</v>
      </c>
      <c r="N3697" t="s">
        <v>698</v>
      </c>
      <c r="P3697" t="s">
        <v>699</v>
      </c>
      <c r="R3697" t="s">
        <v>56</v>
      </c>
      <c r="S3697">
        <v>1516042026</v>
      </c>
      <c r="T3697" s="2">
        <v>42321</v>
      </c>
      <c r="U3697" s="1">
        <v>42321.427083333336</v>
      </c>
      <c r="V3697" s="2">
        <v>42322</v>
      </c>
      <c r="W3697">
        <v>0.57499999999999996</v>
      </c>
      <c r="X3697" t="s">
        <v>57</v>
      </c>
      <c r="Y3697" t="s">
        <v>682</v>
      </c>
      <c r="Z3697" s="2">
        <v>42135</v>
      </c>
      <c r="AA3697">
        <v>151661418</v>
      </c>
      <c r="AB3697" t="s">
        <v>59</v>
      </c>
      <c r="AC3697">
        <v>0</v>
      </c>
      <c r="AE3697">
        <v>2015</v>
      </c>
      <c r="AF3697">
        <v>6750</v>
      </c>
      <c r="AG3697">
        <v>1403</v>
      </c>
      <c r="AH3697">
        <v>0</v>
      </c>
      <c r="AI3697">
        <v>6500</v>
      </c>
      <c r="AJ3697">
        <v>6750</v>
      </c>
      <c r="AK3697">
        <v>250</v>
      </c>
      <c r="AL3697">
        <v>0</v>
      </c>
      <c r="AM3697">
        <v>5850</v>
      </c>
      <c r="AN3697">
        <v>6727.5</v>
      </c>
      <c r="AO3697">
        <v>6435</v>
      </c>
      <c r="AP3697">
        <v>11</v>
      </c>
      <c r="AQ3697" t="s">
        <v>1196</v>
      </c>
      <c r="AR3697" t="s">
        <v>246</v>
      </c>
    </row>
    <row r="3698" spans="1:44" x14ac:dyDescent="0.3">
      <c r="A3698" t="s">
        <v>691</v>
      </c>
      <c r="B3698" t="s">
        <v>692</v>
      </c>
      <c r="C3698" t="s">
        <v>693</v>
      </c>
      <c r="D3698" t="s">
        <v>112</v>
      </c>
      <c r="E3698" t="s">
        <v>48</v>
      </c>
      <c r="F3698" s="1">
        <v>42321.963888888888</v>
      </c>
      <c r="G3698" t="s">
        <v>184</v>
      </c>
      <c r="H3698" t="s">
        <v>185</v>
      </c>
      <c r="I3698" s="1">
        <v>42321.989583333336</v>
      </c>
      <c r="J3698" s="2">
        <v>42321</v>
      </c>
      <c r="K3698" t="s">
        <v>186</v>
      </c>
      <c r="L3698" t="s">
        <v>694</v>
      </c>
      <c r="M3698" t="s">
        <v>695</v>
      </c>
      <c r="N3698" t="s">
        <v>189</v>
      </c>
      <c r="O3698" t="s">
        <v>190</v>
      </c>
      <c r="P3698" t="s">
        <v>191</v>
      </c>
      <c r="Q3698" t="s">
        <v>192</v>
      </c>
      <c r="R3698" t="s">
        <v>193</v>
      </c>
      <c r="S3698">
        <v>1516042329</v>
      </c>
      <c r="T3698" s="2">
        <v>42196</v>
      </c>
      <c r="U3698" s="1">
        <v>42321.963888888888</v>
      </c>
      <c r="V3698" s="2">
        <v>42258</v>
      </c>
      <c r="W3698">
        <v>0.4</v>
      </c>
      <c r="X3698" t="s">
        <v>194</v>
      </c>
      <c r="Y3698" t="s">
        <v>104</v>
      </c>
      <c r="Z3698" s="2">
        <v>42307</v>
      </c>
      <c r="AA3698">
        <v>151655498</v>
      </c>
      <c r="AB3698" t="s">
        <v>193</v>
      </c>
      <c r="AC3698">
        <v>0</v>
      </c>
      <c r="AE3698">
        <v>2015</v>
      </c>
      <c r="AF3698">
        <v>2000</v>
      </c>
      <c r="AG3698">
        <v>755.55</v>
      </c>
      <c r="AH3698">
        <v>0</v>
      </c>
      <c r="AI3698">
        <v>2000</v>
      </c>
      <c r="AJ3698">
        <v>2000</v>
      </c>
      <c r="AK3698">
        <v>0</v>
      </c>
      <c r="AL3698">
        <v>40</v>
      </c>
      <c r="AM3698">
        <v>9000</v>
      </c>
      <c r="AN3698">
        <v>7200</v>
      </c>
      <c r="AO3698">
        <v>1500</v>
      </c>
      <c r="AP3698">
        <v>11</v>
      </c>
      <c r="AQ3698" t="s">
        <v>1196</v>
      </c>
      <c r="AR3698" t="s">
        <v>246</v>
      </c>
    </row>
    <row r="3699" spans="1:44" x14ac:dyDescent="0.3">
      <c r="A3699" t="s">
        <v>691</v>
      </c>
      <c r="B3699" t="s">
        <v>692</v>
      </c>
      <c r="C3699" t="s">
        <v>693</v>
      </c>
      <c r="D3699" t="s">
        <v>47</v>
      </c>
      <c r="E3699" t="s">
        <v>48</v>
      </c>
      <c r="F3699" s="1">
        <v>42321.730555555558</v>
      </c>
      <c r="G3699" t="s">
        <v>49</v>
      </c>
      <c r="H3699" t="s">
        <v>50</v>
      </c>
      <c r="I3699" s="1">
        <v>42321.740277777775</v>
      </c>
      <c r="J3699" s="2">
        <v>42321</v>
      </c>
      <c r="K3699" t="s">
        <v>186</v>
      </c>
      <c r="L3699" t="s">
        <v>3047</v>
      </c>
      <c r="M3699" t="s">
        <v>3048</v>
      </c>
      <c r="N3699" t="s">
        <v>300</v>
      </c>
      <c r="P3699" t="s">
        <v>301</v>
      </c>
      <c r="R3699" t="s">
        <v>56</v>
      </c>
      <c r="S3699">
        <v>1516042331</v>
      </c>
      <c r="T3699" s="2">
        <v>42196</v>
      </c>
      <c r="U3699" s="1">
        <v>42321.740277777775</v>
      </c>
      <c r="V3699" s="2">
        <v>42321</v>
      </c>
      <c r="W3699">
        <v>0.15</v>
      </c>
      <c r="X3699" t="s">
        <v>57</v>
      </c>
      <c r="Y3699" t="s">
        <v>295</v>
      </c>
      <c r="Z3699" s="2">
        <v>42307</v>
      </c>
      <c r="AA3699">
        <v>151655497</v>
      </c>
      <c r="AB3699" t="s">
        <v>59</v>
      </c>
      <c r="AC3699">
        <v>820</v>
      </c>
      <c r="AE3699">
        <v>2015</v>
      </c>
      <c r="AF3699">
        <v>2500</v>
      </c>
      <c r="AG3699">
        <v>1403</v>
      </c>
      <c r="AH3699">
        <v>0</v>
      </c>
      <c r="AI3699">
        <v>2500</v>
      </c>
      <c r="AJ3699">
        <v>2500</v>
      </c>
      <c r="AK3699">
        <v>0</v>
      </c>
      <c r="AL3699">
        <v>0</v>
      </c>
      <c r="AM3699">
        <v>9000</v>
      </c>
      <c r="AN3699">
        <v>2700</v>
      </c>
      <c r="AO3699">
        <v>3125</v>
      </c>
      <c r="AP3699">
        <v>11</v>
      </c>
      <c r="AQ3699" t="s">
        <v>1196</v>
      </c>
      <c r="AR3699" t="s">
        <v>246</v>
      </c>
    </row>
    <row r="3700" spans="1:44" x14ac:dyDescent="0.3">
      <c r="A3700" t="s">
        <v>691</v>
      </c>
      <c r="B3700" t="s">
        <v>692</v>
      </c>
      <c r="C3700" t="s">
        <v>693</v>
      </c>
      <c r="D3700" t="s">
        <v>47</v>
      </c>
      <c r="E3700" t="s">
        <v>48</v>
      </c>
      <c r="F3700" s="1">
        <v>42321.730555555558</v>
      </c>
      <c r="G3700" t="s">
        <v>49</v>
      </c>
      <c r="H3700" t="s">
        <v>50</v>
      </c>
      <c r="I3700" s="1">
        <v>42321.740277777775</v>
      </c>
      <c r="J3700" s="2">
        <v>42321</v>
      </c>
      <c r="K3700" t="s">
        <v>186</v>
      </c>
      <c r="L3700" t="s">
        <v>3047</v>
      </c>
      <c r="M3700" t="s">
        <v>3048</v>
      </c>
      <c r="N3700" t="s">
        <v>300</v>
      </c>
      <c r="P3700" t="s">
        <v>301</v>
      </c>
      <c r="R3700" t="s">
        <v>56</v>
      </c>
      <c r="S3700">
        <v>1516042331</v>
      </c>
      <c r="T3700" s="2">
        <v>42196</v>
      </c>
      <c r="U3700" s="1">
        <v>42321.740277777775</v>
      </c>
      <c r="V3700" s="2">
        <v>42321</v>
      </c>
      <c r="W3700">
        <v>0.15</v>
      </c>
      <c r="X3700" t="s">
        <v>57</v>
      </c>
      <c r="Y3700" t="s">
        <v>297</v>
      </c>
      <c r="Z3700" s="2">
        <v>42307</v>
      </c>
      <c r="AA3700">
        <v>151655497</v>
      </c>
      <c r="AB3700" t="s">
        <v>59</v>
      </c>
      <c r="AC3700">
        <v>820</v>
      </c>
      <c r="AE3700">
        <v>2015</v>
      </c>
      <c r="AF3700">
        <v>2500</v>
      </c>
      <c r="AG3700">
        <v>1403</v>
      </c>
      <c r="AH3700">
        <v>0</v>
      </c>
      <c r="AI3700">
        <v>2500</v>
      </c>
      <c r="AJ3700">
        <v>2500</v>
      </c>
      <c r="AK3700">
        <v>0</v>
      </c>
      <c r="AL3700">
        <v>0</v>
      </c>
      <c r="AM3700">
        <v>9000</v>
      </c>
      <c r="AN3700">
        <v>2700</v>
      </c>
      <c r="AO3700">
        <v>3125</v>
      </c>
      <c r="AP3700">
        <v>11</v>
      </c>
      <c r="AQ3700" t="s">
        <v>1196</v>
      </c>
      <c r="AR3700" t="s">
        <v>246</v>
      </c>
    </row>
    <row r="3701" spans="1:44" x14ac:dyDescent="0.3">
      <c r="A3701" t="s">
        <v>691</v>
      </c>
      <c r="B3701" t="s">
        <v>692</v>
      </c>
      <c r="C3701" t="s">
        <v>693</v>
      </c>
      <c r="D3701" t="s">
        <v>47</v>
      </c>
      <c r="E3701" t="s">
        <v>48</v>
      </c>
      <c r="F3701" s="1">
        <v>42321.730555555558</v>
      </c>
      <c r="G3701" t="s">
        <v>49</v>
      </c>
      <c r="H3701" t="s">
        <v>50</v>
      </c>
      <c r="I3701" s="1">
        <v>42321.740277777775</v>
      </c>
      <c r="J3701" s="2">
        <v>42321</v>
      </c>
      <c r="K3701" t="s">
        <v>186</v>
      </c>
      <c r="L3701" t="s">
        <v>3047</v>
      </c>
      <c r="M3701" t="s">
        <v>3048</v>
      </c>
      <c r="N3701" t="s">
        <v>300</v>
      </c>
      <c r="P3701" t="s">
        <v>301</v>
      </c>
      <c r="R3701" t="s">
        <v>56</v>
      </c>
      <c r="S3701">
        <v>1516042331</v>
      </c>
      <c r="T3701" s="2">
        <v>42196</v>
      </c>
      <c r="U3701" s="1">
        <v>42321.740277777775</v>
      </c>
      <c r="V3701" s="2">
        <v>42321</v>
      </c>
      <c r="W3701">
        <v>0.15</v>
      </c>
      <c r="X3701" t="s">
        <v>57</v>
      </c>
      <c r="Y3701" t="s">
        <v>600</v>
      </c>
      <c r="Z3701" s="2">
        <v>42307</v>
      </c>
      <c r="AA3701">
        <v>151655497</v>
      </c>
      <c r="AB3701" t="s">
        <v>59</v>
      </c>
      <c r="AC3701">
        <v>1490</v>
      </c>
      <c r="AE3701">
        <v>2015</v>
      </c>
      <c r="AF3701">
        <v>1000</v>
      </c>
      <c r="AG3701">
        <v>1403</v>
      </c>
      <c r="AH3701">
        <v>0</v>
      </c>
      <c r="AI3701">
        <v>1000</v>
      </c>
      <c r="AJ3701">
        <v>1000</v>
      </c>
      <c r="AK3701">
        <v>0</v>
      </c>
      <c r="AL3701">
        <v>0</v>
      </c>
      <c r="AM3701">
        <v>9000</v>
      </c>
      <c r="AN3701">
        <v>2700</v>
      </c>
      <c r="AO3701">
        <v>1500</v>
      </c>
      <c r="AP3701">
        <v>11</v>
      </c>
      <c r="AQ3701" t="s">
        <v>1196</v>
      </c>
      <c r="AR3701" t="s">
        <v>246</v>
      </c>
    </row>
    <row r="3702" spans="1:44" x14ac:dyDescent="0.3">
      <c r="A3702" t="s">
        <v>691</v>
      </c>
      <c r="B3702" t="s">
        <v>692</v>
      </c>
      <c r="C3702" t="s">
        <v>693</v>
      </c>
      <c r="D3702" t="s">
        <v>47</v>
      </c>
      <c r="E3702" t="s">
        <v>48</v>
      </c>
      <c r="F3702" s="1">
        <v>42321.730555555558</v>
      </c>
      <c r="G3702" t="s">
        <v>49</v>
      </c>
      <c r="H3702" t="s">
        <v>50</v>
      </c>
      <c r="I3702" s="1">
        <v>42321.740277777775</v>
      </c>
      <c r="J3702" s="2">
        <v>42321</v>
      </c>
      <c r="K3702" t="s">
        <v>186</v>
      </c>
      <c r="L3702" t="s">
        <v>3047</v>
      </c>
      <c r="M3702" t="s">
        <v>3048</v>
      </c>
      <c r="N3702" t="s">
        <v>300</v>
      </c>
      <c r="P3702" t="s">
        <v>301</v>
      </c>
      <c r="R3702" t="s">
        <v>56</v>
      </c>
      <c r="S3702">
        <v>1516042331</v>
      </c>
      <c r="T3702" s="2">
        <v>42196</v>
      </c>
      <c r="U3702" s="1">
        <v>42321.740277777775</v>
      </c>
      <c r="V3702" s="2">
        <v>42321</v>
      </c>
      <c r="W3702">
        <v>0.15</v>
      </c>
      <c r="X3702" t="s">
        <v>57</v>
      </c>
      <c r="Y3702" t="s">
        <v>290</v>
      </c>
      <c r="Z3702" s="2">
        <v>42307</v>
      </c>
      <c r="AA3702">
        <v>151655497</v>
      </c>
      <c r="AB3702" t="s">
        <v>59</v>
      </c>
      <c r="AC3702">
        <v>490</v>
      </c>
      <c r="AE3702">
        <v>2015</v>
      </c>
      <c r="AF3702">
        <v>2000</v>
      </c>
      <c r="AG3702">
        <v>1403</v>
      </c>
      <c r="AH3702">
        <v>0</v>
      </c>
      <c r="AI3702">
        <v>2000</v>
      </c>
      <c r="AJ3702">
        <v>2000</v>
      </c>
      <c r="AK3702">
        <v>0</v>
      </c>
      <c r="AL3702">
        <v>0</v>
      </c>
      <c r="AM3702">
        <v>9000</v>
      </c>
      <c r="AN3702">
        <v>2700</v>
      </c>
      <c r="AO3702">
        <v>2500</v>
      </c>
      <c r="AP3702">
        <v>11</v>
      </c>
      <c r="AQ3702" t="s">
        <v>1196</v>
      </c>
      <c r="AR3702" t="s">
        <v>246</v>
      </c>
    </row>
    <row r="3703" spans="1:44" x14ac:dyDescent="0.3">
      <c r="A3703" t="s">
        <v>691</v>
      </c>
      <c r="B3703" t="s">
        <v>692</v>
      </c>
      <c r="C3703" t="s">
        <v>693</v>
      </c>
      <c r="D3703" t="s">
        <v>47</v>
      </c>
      <c r="E3703" t="s">
        <v>48</v>
      </c>
      <c r="F3703" s="1">
        <v>42321.730555555558</v>
      </c>
      <c r="G3703" t="s">
        <v>49</v>
      </c>
      <c r="H3703" t="s">
        <v>50</v>
      </c>
      <c r="I3703" s="1">
        <v>42321.740277777775</v>
      </c>
      <c r="J3703" s="2">
        <v>42321</v>
      </c>
      <c r="K3703" t="s">
        <v>186</v>
      </c>
      <c r="L3703" t="s">
        <v>3047</v>
      </c>
      <c r="M3703" t="s">
        <v>3048</v>
      </c>
      <c r="N3703" t="s">
        <v>300</v>
      </c>
      <c r="P3703" t="s">
        <v>301</v>
      </c>
      <c r="R3703" t="s">
        <v>56</v>
      </c>
      <c r="S3703">
        <v>1516042331</v>
      </c>
      <c r="T3703" s="2">
        <v>42196</v>
      </c>
      <c r="U3703" s="1">
        <v>42321.740277777775</v>
      </c>
      <c r="V3703" s="2">
        <v>42321</v>
      </c>
      <c r="W3703">
        <v>0.15</v>
      </c>
      <c r="X3703" t="s">
        <v>57</v>
      </c>
      <c r="Y3703" t="s">
        <v>292</v>
      </c>
      <c r="Z3703" s="2">
        <v>42307</v>
      </c>
      <c r="AA3703">
        <v>151655497</v>
      </c>
      <c r="AB3703" t="s">
        <v>59</v>
      </c>
      <c r="AC3703">
        <v>660</v>
      </c>
      <c r="AE3703">
        <v>2015</v>
      </c>
      <c r="AF3703">
        <v>1000</v>
      </c>
      <c r="AG3703">
        <v>1403</v>
      </c>
      <c r="AH3703">
        <v>0</v>
      </c>
      <c r="AI3703">
        <v>1000</v>
      </c>
      <c r="AJ3703">
        <v>1000</v>
      </c>
      <c r="AK3703">
        <v>0</v>
      </c>
      <c r="AL3703">
        <v>0</v>
      </c>
      <c r="AM3703">
        <v>9000</v>
      </c>
      <c r="AN3703">
        <v>2700</v>
      </c>
      <c r="AO3703">
        <v>1500</v>
      </c>
      <c r="AP3703">
        <v>11</v>
      </c>
      <c r="AQ3703" t="s">
        <v>1196</v>
      </c>
      <c r="AR3703" t="s">
        <v>246</v>
      </c>
    </row>
    <row r="3704" spans="1:44" x14ac:dyDescent="0.3">
      <c r="A3704" t="s">
        <v>202</v>
      </c>
      <c r="B3704" t="s">
        <v>1393</v>
      </c>
      <c r="C3704" t="s">
        <v>1394</v>
      </c>
      <c r="D3704" t="s">
        <v>218</v>
      </c>
      <c r="E3704" t="s">
        <v>48</v>
      </c>
      <c r="F3704" s="1">
        <v>42321.844444444447</v>
      </c>
      <c r="G3704" t="s">
        <v>49</v>
      </c>
      <c r="H3704" t="s">
        <v>50</v>
      </c>
      <c r="I3704" s="1">
        <v>42321.87777777778</v>
      </c>
      <c r="J3704" s="2">
        <v>42321</v>
      </c>
      <c r="K3704" t="s">
        <v>186</v>
      </c>
      <c r="L3704" t="s">
        <v>2628</v>
      </c>
      <c r="M3704" t="s">
        <v>2629</v>
      </c>
      <c r="N3704" t="s">
        <v>305</v>
      </c>
      <c r="P3704" t="s">
        <v>306</v>
      </c>
      <c r="R3704" t="s">
        <v>56</v>
      </c>
      <c r="S3704">
        <v>1516042236</v>
      </c>
      <c r="T3704" s="2">
        <v>42196</v>
      </c>
      <c r="U3704" s="1">
        <v>42321.87777777778</v>
      </c>
      <c r="V3704" s="2">
        <v>42322</v>
      </c>
      <c r="W3704">
        <v>1.0249999999999999</v>
      </c>
      <c r="X3704" t="s">
        <v>57</v>
      </c>
      <c r="Y3704" t="s">
        <v>2630</v>
      </c>
      <c r="Z3704" s="2">
        <v>42307</v>
      </c>
      <c r="AA3704">
        <v>151655494</v>
      </c>
      <c r="AB3704" t="s">
        <v>59</v>
      </c>
      <c r="AC3704">
        <v>85</v>
      </c>
      <c r="AE3704">
        <v>2015</v>
      </c>
      <c r="AF3704">
        <v>8315</v>
      </c>
      <c r="AG3704">
        <v>1403</v>
      </c>
      <c r="AH3704">
        <v>50</v>
      </c>
      <c r="AI3704">
        <v>8115</v>
      </c>
      <c r="AJ3704">
        <v>8315</v>
      </c>
      <c r="AK3704">
        <v>200</v>
      </c>
      <c r="AL3704">
        <v>0</v>
      </c>
      <c r="AM3704">
        <v>6900</v>
      </c>
      <c r="AN3704">
        <v>14145</v>
      </c>
      <c r="AO3704">
        <v>8280</v>
      </c>
      <c r="AP3704">
        <v>11</v>
      </c>
      <c r="AQ3704" t="s">
        <v>1196</v>
      </c>
      <c r="AR3704" t="s">
        <v>246</v>
      </c>
    </row>
    <row r="3705" spans="1:44" x14ac:dyDescent="0.3">
      <c r="A3705" t="s">
        <v>158</v>
      </c>
      <c r="B3705" t="s">
        <v>535</v>
      </c>
      <c r="C3705" t="s">
        <v>536</v>
      </c>
      <c r="D3705" t="s">
        <v>112</v>
      </c>
      <c r="E3705" t="s">
        <v>48</v>
      </c>
      <c r="F3705" s="1">
        <v>42321.74722222222</v>
      </c>
      <c r="G3705" t="s">
        <v>381</v>
      </c>
      <c r="H3705" t="s">
        <v>382</v>
      </c>
      <c r="I3705" s="1">
        <v>42321.810416666667</v>
      </c>
      <c r="J3705" s="2">
        <v>42321</v>
      </c>
      <c r="K3705" t="s">
        <v>186</v>
      </c>
      <c r="L3705" t="s">
        <v>349</v>
      </c>
      <c r="M3705" t="s">
        <v>350</v>
      </c>
      <c r="N3705" t="s">
        <v>399</v>
      </c>
      <c r="O3705" t="s">
        <v>190</v>
      </c>
      <c r="P3705" t="s">
        <v>400</v>
      </c>
      <c r="Q3705" t="s">
        <v>192</v>
      </c>
      <c r="R3705" t="s">
        <v>193</v>
      </c>
      <c r="S3705">
        <v>1516042154</v>
      </c>
      <c r="T3705" s="2">
        <v>42258</v>
      </c>
      <c r="U3705" s="1">
        <v>42321.810416666667</v>
      </c>
      <c r="V3705" s="2">
        <v>42288</v>
      </c>
      <c r="W3705">
        <v>8.1600000000000006E-2</v>
      </c>
      <c r="X3705" t="s">
        <v>194</v>
      </c>
      <c r="Y3705" t="s">
        <v>104</v>
      </c>
      <c r="Z3705" s="2">
        <v>42046</v>
      </c>
      <c r="AA3705">
        <v>151655614</v>
      </c>
      <c r="AB3705" t="s">
        <v>193</v>
      </c>
      <c r="AC3705">
        <v>9877</v>
      </c>
      <c r="AE3705">
        <v>2015</v>
      </c>
      <c r="AF3705">
        <v>12650</v>
      </c>
      <c r="AG3705">
        <v>755.55</v>
      </c>
      <c r="AH3705">
        <v>0</v>
      </c>
      <c r="AI3705">
        <v>12650</v>
      </c>
      <c r="AJ3705">
        <v>20900</v>
      </c>
      <c r="AK3705">
        <v>0</v>
      </c>
      <c r="AL3705">
        <v>1150</v>
      </c>
      <c r="AM3705">
        <v>7059</v>
      </c>
      <c r="AN3705">
        <v>57644.31</v>
      </c>
      <c r="AO3705">
        <v>30777</v>
      </c>
      <c r="AP3705">
        <v>11</v>
      </c>
      <c r="AQ3705" t="s">
        <v>1196</v>
      </c>
      <c r="AR3705" t="s">
        <v>246</v>
      </c>
    </row>
    <row r="3706" spans="1:44" x14ac:dyDescent="0.3">
      <c r="A3706" t="s">
        <v>711</v>
      </c>
      <c r="B3706" t="s">
        <v>712</v>
      </c>
      <c r="C3706" t="s">
        <v>713</v>
      </c>
      <c r="D3706" t="s">
        <v>47</v>
      </c>
      <c r="E3706" t="s">
        <v>48</v>
      </c>
      <c r="F3706" s="1">
        <v>42321.599305555559</v>
      </c>
      <c r="G3706" t="s">
        <v>100</v>
      </c>
      <c r="H3706" t="s">
        <v>101</v>
      </c>
      <c r="I3706" s="1">
        <v>42321.606249999997</v>
      </c>
      <c r="J3706" s="2">
        <v>42321</v>
      </c>
      <c r="K3706" t="s">
        <v>186</v>
      </c>
      <c r="L3706" t="s">
        <v>714</v>
      </c>
      <c r="M3706" t="s">
        <v>715</v>
      </c>
      <c r="N3706" t="s">
        <v>76</v>
      </c>
      <c r="P3706" t="s">
        <v>77</v>
      </c>
      <c r="R3706" t="s">
        <v>78</v>
      </c>
      <c r="S3706">
        <v>1516042088</v>
      </c>
      <c r="T3706" s="2">
        <v>42196</v>
      </c>
      <c r="U3706" s="1">
        <v>42321.606249999997</v>
      </c>
      <c r="V3706" s="2">
        <v>42321</v>
      </c>
      <c r="W3706">
        <v>0.125</v>
      </c>
      <c r="X3706" t="s">
        <v>79</v>
      </c>
      <c r="Y3706" t="s">
        <v>716</v>
      </c>
      <c r="Z3706" s="2">
        <v>42046</v>
      </c>
      <c r="AA3706">
        <v>151655595</v>
      </c>
      <c r="AB3706" t="s">
        <v>78</v>
      </c>
      <c r="AC3706">
        <v>0</v>
      </c>
      <c r="AE3706">
        <v>2015</v>
      </c>
      <c r="AF3706">
        <v>210</v>
      </c>
      <c r="AG3706">
        <v>1403</v>
      </c>
      <c r="AH3706">
        <v>0</v>
      </c>
      <c r="AI3706">
        <v>210</v>
      </c>
      <c r="AJ3706">
        <v>210</v>
      </c>
      <c r="AK3706">
        <v>0</v>
      </c>
      <c r="AL3706">
        <v>0</v>
      </c>
      <c r="AM3706">
        <v>930</v>
      </c>
      <c r="AN3706">
        <v>232.5</v>
      </c>
      <c r="AO3706">
        <v>367</v>
      </c>
      <c r="AP3706">
        <v>11</v>
      </c>
      <c r="AQ3706" t="s">
        <v>1196</v>
      </c>
      <c r="AR3706" t="s">
        <v>246</v>
      </c>
    </row>
    <row r="3707" spans="1:44" x14ac:dyDescent="0.3">
      <c r="A3707" t="s">
        <v>711</v>
      </c>
      <c r="B3707" t="s">
        <v>712</v>
      </c>
      <c r="C3707" t="s">
        <v>713</v>
      </c>
      <c r="D3707" t="s">
        <v>47</v>
      </c>
      <c r="E3707" t="s">
        <v>48</v>
      </c>
      <c r="F3707" s="1">
        <v>42321.599305555559</v>
      </c>
      <c r="G3707" t="s">
        <v>100</v>
      </c>
      <c r="H3707" t="s">
        <v>101</v>
      </c>
      <c r="I3707" s="1">
        <v>42321.606249999997</v>
      </c>
      <c r="J3707" s="2">
        <v>42321</v>
      </c>
      <c r="K3707" t="s">
        <v>186</v>
      </c>
      <c r="L3707" t="s">
        <v>714</v>
      </c>
      <c r="M3707" t="s">
        <v>715</v>
      </c>
      <c r="N3707" t="s">
        <v>76</v>
      </c>
      <c r="P3707" t="s">
        <v>77</v>
      </c>
      <c r="R3707" t="s">
        <v>78</v>
      </c>
      <c r="S3707">
        <v>1516042088</v>
      </c>
      <c r="T3707" s="2">
        <v>42196</v>
      </c>
      <c r="U3707" s="1">
        <v>42321.606249999997</v>
      </c>
      <c r="V3707" s="2">
        <v>42321</v>
      </c>
      <c r="W3707">
        <v>0.125</v>
      </c>
      <c r="X3707" t="s">
        <v>79</v>
      </c>
      <c r="Y3707" t="s">
        <v>717</v>
      </c>
      <c r="Z3707" s="2">
        <v>42046</v>
      </c>
      <c r="AA3707">
        <v>151655595</v>
      </c>
      <c r="AB3707" t="s">
        <v>78</v>
      </c>
      <c r="AC3707">
        <v>0</v>
      </c>
      <c r="AE3707">
        <v>2015</v>
      </c>
      <c r="AF3707">
        <v>290</v>
      </c>
      <c r="AG3707">
        <v>1403</v>
      </c>
      <c r="AH3707">
        <v>0</v>
      </c>
      <c r="AI3707">
        <v>290</v>
      </c>
      <c r="AJ3707">
        <v>290</v>
      </c>
      <c r="AK3707">
        <v>0</v>
      </c>
      <c r="AL3707">
        <v>0</v>
      </c>
      <c r="AM3707">
        <v>930</v>
      </c>
      <c r="AN3707">
        <v>232.5</v>
      </c>
      <c r="AO3707">
        <v>508</v>
      </c>
      <c r="AP3707">
        <v>11</v>
      </c>
      <c r="AQ3707" t="s">
        <v>1196</v>
      </c>
      <c r="AR3707" t="s">
        <v>246</v>
      </c>
    </row>
    <row r="3708" spans="1:44" x14ac:dyDescent="0.3">
      <c r="A3708" t="s">
        <v>158</v>
      </c>
      <c r="B3708" t="s">
        <v>535</v>
      </c>
      <c r="C3708" t="s">
        <v>536</v>
      </c>
      <c r="D3708" t="s">
        <v>112</v>
      </c>
      <c r="E3708" t="s">
        <v>48</v>
      </c>
      <c r="F3708" s="1">
        <v>42321.565972222219</v>
      </c>
      <c r="G3708" t="s">
        <v>49</v>
      </c>
      <c r="H3708" t="s">
        <v>50</v>
      </c>
      <c r="I3708" s="1">
        <v>42321.566666666666</v>
      </c>
      <c r="J3708" s="2">
        <v>42321</v>
      </c>
      <c r="K3708" t="s">
        <v>186</v>
      </c>
      <c r="L3708" t="s">
        <v>355</v>
      </c>
      <c r="M3708" t="s">
        <v>356</v>
      </c>
      <c r="N3708" t="s">
        <v>371</v>
      </c>
      <c r="P3708" t="s">
        <v>372</v>
      </c>
      <c r="R3708" t="s">
        <v>56</v>
      </c>
      <c r="S3708">
        <v>1516042155</v>
      </c>
      <c r="T3708" s="2">
        <v>42258</v>
      </c>
      <c r="U3708" s="1">
        <v>42321.566666666666</v>
      </c>
      <c r="V3708" s="2">
        <v>42322</v>
      </c>
      <c r="W3708">
        <v>5.0999999999999997E-2</v>
      </c>
      <c r="X3708" t="s">
        <v>57</v>
      </c>
      <c r="Y3708" t="s">
        <v>358</v>
      </c>
      <c r="Z3708" s="2">
        <v>42046</v>
      </c>
      <c r="AA3708">
        <v>151655632</v>
      </c>
      <c r="AB3708" t="s">
        <v>59</v>
      </c>
      <c r="AC3708">
        <v>300</v>
      </c>
      <c r="AE3708">
        <v>2015</v>
      </c>
      <c r="AF3708">
        <v>2700</v>
      </c>
      <c r="AG3708">
        <v>1403</v>
      </c>
      <c r="AH3708">
        <v>200</v>
      </c>
      <c r="AI3708">
        <v>2450</v>
      </c>
      <c r="AJ3708">
        <v>2700</v>
      </c>
      <c r="AK3708">
        <v>250</v>
      </c>
      <c r="AL3708">
        <v>0</v>
      </c>
      <c r="AM3708">
        <v>5565</v>
      </c>
      <c r="AN3708">
        <v>20038.45</v>
      </c>
      <c r="AO3708">
        <v>2775</v>
      </c>
      <c r="AP3708">
        <v>11</v>
      </c>
      <c r="AQ3708" t="s">
        <v>1196</v>
      </c>
      <c r="AR3708" t="s">
        <v>246</v>
      </c>
    </row>
    <row r="3709" spans="1:44" x14ac:dyDescent="0.3">
      <c r="A3709" t="s">
        <v>158</v>
      </c>
      <c r="B3709" t="s">
        <v>535</v>
      </c>
      <c r="C3709" t="s">
        <v>536</v>
      </c>
      <c r="D3709" t="s">
        <v>112</v>
      </c>
      <c r="E3709" t="s">
        <v>48</v>
      </c>
      <c r="F3709" s="1">
        <v>42321.565972222219</v>
      </c>
      <c r="G3709" t="s">
        <v>49</v>
      </c>
      <c r="H3709" t="s">
        <v>50</v>
      </c>
      <c r="I3709" s="1">
        <v>42321.566666666666</v>
      </c>
      <c r="J3709" s="2">
        <v>42321</v>
      </c>
      <c r="K3709" t="s">
        <v>186</v>
      </c>
      <c r="L3709" t="s">
        <v>355</v>
      </c>
      <c r="M3709" t="s">
        <v>356</v>
      </c>
      <c r="N3709" t="s">
        <v>371</v>
      </c>
      <c r="P3709" t="s">
        <v>372</v>
      </c>
      <c r="R3709" t="s">
        <v>56</v>
      </c>
      <c r="S3709">
        <v>1516042155</v>
      </c>
      <c r="T3709" s="2">
        <v>42258</v>
      </c>
      <c r="U3709" s="1">
        <v>42321.566666666666</v>
      </c>
      <c r="V3709" s="2">
        <v>42322</v>
      </c>
      <c r="W3709">
        <v>5.0999999999999997E-2</v>
      </c>
      <c r="X3709" t="s">
        <v>57</v>
      </c>
      <c r="Y3709" t="s">
        <v>644</v>
      </c>
      <c r="Z3709" s="2">
        <v>42046</v>
      </c>
      <c r="AA3709">
        <v>151655632</v>
      </c>
      <c r="AB3709" t="s">
        <v>59</v>
      </c>
      <c r="AC3709">
        <v>80</v>
      </c>
      <c r="AE3709">
        <v>2015</v>
      </c>
      <c r="AF3709">
        <v>5920</v>
      </c>
      <c r="AG3709">
        <v>1403</v>
      </c>
      <c r="AH3709">
        <v>0</v>
      </c>
      <c r="AI3709">
        <v>5920</v>
      </c>
      <c r="AJ3709">
        <v>5920</v>
      </c>
      <c r="AK3709">
        <v>0</v>
      </c>
      <c r="AL3709">
        <v>0</v>
      </c>
      <c r="AM3709">
        <v>5565</v>
      </c>
      <c r="AN3709">
        <v>20038.45</v>
      </c>
      <c r="AO3709">
        <v>4896</v>
      </c>
      <c r="AP3709">
        <v>11</v>
      </c>
      <c r="AQ3709" t="s">
        <v>1196</v>
      </c>
      <c r="AR3709" t="s">
        <v>246</v>
      </c>
    </row>
    <row r="3710" spans="1:44" x14ac:dyDescent="0.3">
      <c r="A3710" t="s">
        <v>158</v>
      </c>
      <c r="B3710" t="s">
        <v>535</v>
      </c>
      <c r="C3710" t="s">
        <v>536</v>
      </c>
      <c r="D3710" t="s">
        <v>112</v>
      </c>
      <c r="E3710" t="s">
        <v>48</v>
      </c>
      <c r="F3710" s="1">
        <v>42321.565972222219</v>
      </c>
      <c r="G3710" t="s">
        <v>49</v>
      </c>
      <c r="H3710" t="s">
        <v>50</v>
      </c>
      <c r="I3710" s="1">
        <v>42321.566666666666</v>
      </c>
      <c r="J3710" s="2">
        <v>42321</v>
      </c>
      <c r="K3710" t="s">
        <v>186</v>
      </c>
      <c r="L3710" t="s">
        <v>355</v>
      </c>
      <c r="M3710" t="s">
        <v>356</v>
      </c>
      <c r="N3710" t="s">
        <v>371</v>
      </c>
      <c r="P3710" t="s">
        <v>372</v>
      </c>
      <c r="R3710" t="s">
        <v>56</v>
      </c>
      <c r="S3710">
        <v>1516042155</v>
      </c>
      <c r="T3710" s="2">
        <v>42258</v>
      </c>
      <c r="U3710" s="1">
        <v>42321.566666666666</v>
      </c>
      <c r="V3710" s="2">
        <v>42322</v>
      </c>
      <c r="W3710">
        <v>5.0999999999999997E-2</v>
      </c>
      <c r="X3710" t="s">
        <v>57</v>
      </c>
      <c r="Y3710" t="s">
        <v>645</v>
      </c>
      <c r="Z3710" s="2">
        <v>42046</v>
      </c>
      <c r="AA3710">
        <v>151655632</v>
      </c>
      <c r="AB3710" t="s">
        <v>59</v>
      </c>
      <c r="AC3710">
        <v>335</v>
      </c>
      <c r="AE3710">
        <v>2015</v>
      </c>
      <c r="AF3710">
        <v>6415</v>
      </c>
      <c r="AG3710">
        <v>1403</v>
      </c>
      <c r="AH3710">
        <v>0</v>
      </c>
      <c r="AI3710">
        <v>6415</v>
      </c>
      <c r="AJ3710">
        <v>6415</v>
      </c>
      <c r="AK3710">
        <v>0</v>
      </c>
      <c r="AL3710">
        <v>0</v>
      </c>
      <c r="AM3710">
        <v>5565</v>
      </c>
      <c r="AN3710">
        <v>20038.45</v>
      </c>
      <c r="AO3710">
        <v>5544</v>
      </c>
      <c r="AP3710">
        <v>11</v>
      </c>
      <c r="AQ3710" t="s">
        <v>1196</v>
      </c>
      <c r="AR3710" t="s">
        <v>246</v>
      </c>
    </row>
    <row r="3711" spans="1:44" x14ac:dyDescent="0.3">
      <c r="A3711" t="s">
        <v>158</v>
      </c>
      <c r="B3711" t="s">
        <v>535</v>
      </c>
      <c r="C3711" t="s">
        <v>536</v>
      </c>
      <c r="D3711" t="s">
        <v>112</v>
      </c>
      <c r="E3711" t="s">
        <v>48</v>
      </c>
      <c r="F3711" s="1">
        <v>42321.599305555559</v>
      </c>
      <c r="G3711" t="s">
        <v>100</v>
      </c>
      <c r="H3711" t="s">
        <v>101</v>
      </c>
      <c r="I3711" s="1">
        <v>42321.720138888886</v>
      </c>
      <c r="J3711" s="2">
        <v>42321</v>
      </c>
      <c r="K3711" t="s">
        <v>186</v>
      </c>
      <c r="L3711" t="s">
        <v>355</v>
      </c>
      <c r="M3711" t="s">
        <v>356</v>
      </c>
      <c r="N3711" t="s">
        <v>76</v>
      </c>
      <c r="P3711" t="s">
        <v>77</v>
      </c>
      <c r="R3711" t="s">
        <v>78</v>
      </c>
      <c r="S3711">
        <v>1516042155</v>
      </c>
      <c r="T3711" s="2">
        <v>42258</v>
      </c>
      <c r="U3711" s="1">
        <v>42321.720138888886</v>
      </c>
      <c r="V3711" s="2">
        <v>42322</v>
      </c>
      <c r="W3711">
        <v>5.0999999999999997E-2</v>
      </c>
      <c r="X3711" t="s">
        <v>79</v>
      </c>
      <c r="Y3711" t="s">
        <v>644</v>
      </c>
      <c r="Z3711" s="2">
        <v>42046</v>
      </c>
      <c r="AA3711">
        <v>151655632</v>
      </c>
      <c r="AB3711" t="s">
        <v>78</v>
      </c>
      <c r="AC3711">
        <v>0</v>
      </c>
      <c r="AE3711">
        <v>2015</v>
      </c>
      <c r="AF3711">
        <v>9520</v>
      </c>
      <c r="AG3711">
        <v>1403</v>
      </c>
      <c r="AH3711">
        <v>0</v>
      </c>
      <c r="AI3711">
        <v>9520</v>
      </c>
      <c r="AJ3711">
        <v>9520</v>
      </c>
      <c r="AK3711">
        <v>0</v>
      </c>
      <c r="AL3711">
        <v>0</v>
      </c>
      <c r="AM3711">
        <v>5565</v>
      </c>
      <c r="AN3711">
        <v>20038.45</v>
      </c>
      <c r="AO3711">
        <v>4896</v>
      </c>
      <c r="AP3711">
        <v>11</v>
      </c>
      <c r="AQ3711" t="s">
        <v>1196</v>
      </c>
      <c r="AR3711" t="s">
        <v>246</v>
      </c>
    </row>
    <row r="3712" spans="1:44" x14ac:dyDescent="0.3">
      <c r="A3712" t="s">
        <v>158</v>
      </c>
      <c r="B3712" t="s">
        <v>535</v>
      </c>
      <c r="C3712" t="s">
        <v>536</v>
      </c>
      <c r="D3712" t="s">
        <v>112</v>
      </c>
      <c r="E3712" t="s">
        <v>48</v>
      </c>
      <c r="F3712" s="1">
        <v>42321.599305555559</v>
      </c>
      <c r="G3712" t="s">
        <v>100</v>
      </c>
      <c r="H3712" t="s">
        <v>101</v>
      </c>
      <c r="I3712" s="1">
        <v>42321.720138888886</v>
      </c>
      <c r="J3712" s="2">
        <v>42321</v>
      </c>
      <c r="K3712" t="s">
        <v>186</v>
      </c>
      <c r="L3712" t="s">
        <v>355</v>
      </c>
      <c r="M3712" t="s">
        <v>356</v>
      </c>
      <c r="N3712" t="s">
        <v>76</v>
      </c>
      <c r="P3712" t="s">
        <v>77</v>
      </c>
      <c r="R3712" t="s">
        <v>78</v>
      </c>
      <c r="S3712">
        <v>1516042155</v>
      </c>
      <c r="T3712" s="2">
        <v>42258</v>
      </c>
      <c r="U3712" s="1">
        <v>42321.720138888886</v>
      </c>
      <c r="V3712" s="2">
        <v>42322</v>
      </c>
      <c r="W3712">
        <v>5.0999999999999997E-2</v>
      </c>
      <c r="X3712" t="s">
        <v>79</v>
      </c>
      <c r="Y3712" t="s">
        <v>645</v>
      </c>
      <c r="Z3712" s="2">
        <v>42046</v>
      </c>
      <c r="AA3712">
        <v>151655632</v>
      </c>
      <c r="AB3712" t="s">
        <v>78</v>
      </c>
      <c r="AC3712">
        <v>0</v>
      </c>
      <c r="AE3712">
        <v>2015</v>
      </c>
      <c r="AF3712">
        <v>6415</v>
      </c>
      <c r="AG3712">
        <v>1403</v>
      </c>
      <c r="AH3712">
        <v>0</v>
      </c>
      <c r="AI3712">
        <v>6415</v>
      </c>
      <c r="AJ3712">
        <v>6415</v>
      </c>
      <c r="AK3712">
        <v>0</v>
      </c>
      <c r="AL3712">
        <v>0</v>
      </c>
      <c r="AM3712">
        <v>5565</v>
      </c>
      <c r="AN3712">
        <v>20038.45</v>
      </c>
      <c r="AO3712">
        <v>5544</v>
      </c>
      <c r="AP3712">
        <v>11</v>
      </c>
      <c r="AQ3712" t="s">
        <v>1196</v>
      </c>
      <c r="AR3712" t="s">
        <v>246</v>
      </c>
    </row>
    <row r="3713" spans="1:44" x14ac:dyDescent="0.3">
      <c r="A3713" t="s">
        <v>158</v>
      </c>
      <c r="B3713" t="s">
        <v>535</v>
      </c>
      <c r="C3713" t="s">
        <v>536</v>
      </c>
      <c r="D3713" t="s">
        <v>112</v>
      </c>
      <c r="E3713" t="s">
        <v>48</v>
      </c>
      <c r="F3713" s="1">
        <v>42321.640277777777</v>
      </c>
      <c r="G3713" t="s">
        <v>49</v>
      </c>
      <c r="H3713" t="s">
        <v>50</v>
      </c>
      <c r="I3713" s="1">
        <v>42321.642361111109</v>
      </c>
      <c r="J3713" s="2">
        <v>42321</v>
      </c>
      <c r="K3713" t="s">
        <v>186</v>
      </c>
      <c r="L3713" t="s">
        <v>355</v>
      </c>
      <c r="M3713" t="s">
        <v>356</v>
      </c>
      <c r="N3713" t="s">
        <v>371</v>
      </c>
      <c r="P3713" t="s">
        <v>372</v>
      </c>
      <c r="R3713" t="s">
        <v>56</v>
      </c>
      <c r="S3713">
        <v>1516042155</v>
      </c>
      <c r="T3713" s="2">
        <v>42258</v>
      </c>
      <c r="U3713" s="1">
        <v>42321.642361111109</v>
      </c>
      <c r="V3713" s="2">
        <v>42322</v>
      </c>
      <c r="W3713">
        <v>5.0999999999999997E-2</v>
      </c>
      <c r="X3713" t="s">
        <v>57</v>
      </c>
      <c r="Y3713" t="s">
        <v>374</v>
      </c>
      <c r="Z3713" s="2">
        <v>42046</v>
      </c>
      <c r="AA3713">
        <v>151655632</v>
      </c>
      <c r="AB3713" t="s">
        <v>59</v>
      </c>
      <c r="AC3713">
        <v>384</v>
      </c>
      <c r="AE3713">
        <v>2015</v>
      </c>
      <c r="AF3713">
        <v>7116</v>
      </c>
      <c r="AG3713">
        <v>1403</v>
      </c>
      <c r="AH3713">
        <v>0</v>
      </c>
      <c r="AI3713">
        <v>7016</v>
      </c>
      <c r="AJ3713">
        <v>7116</v>
      </c>
      <c r="AK3713">
        <v>100</v>
      </c>
      <c r="AL3713">
        <v>0</v>
      </c>
      <c r="AM3713">
        <v>5565</v>
      </c>
      <c r="AN3713">
        <v>20038.45</v>
      </c>
      <c r="AO3713">
        <v>5760</v>
      </c>
      <c r="AP3713">
        <v>11</v>
      </c>
      <c r="AQ3713" t="s">
        <v>1196</v>
      </c>
      <c r="AR3713" t="s">
        <v>246</v>
      </c>
    </row>
    <row r="3714" spans="1:44" x14ac:dyDescent="0.3">
      <c r="A3714" t="s">
        <v>158</v>
      </c>
      <c r="B3714" t="s">
        <v>535</v>
      </c>
      <c r="C3714" t="s">
        <v>536</v>
      </c>
      <c r="D3714" t="s">
        <v>112</v>
      </c>
      <c r="E3714" t="s">
        <v>48</v>
      </c>
      <c r="F3714" s="1">
        <v>42321.697222222225</v>
      </c>
      <c r="G3714" t="s">
        <v>49</v>
      </c>
      <c r="H3714" t="s">
        <v>50</v>
      </c>
      <c r="I3714" s="1">
        <v>42321.702777777777</v>
      </c>
      <c r="J3714" s="2">
        <v>42321</v>
      </c>
      <c r="K3714" t="s">
        <v>186</v>
      </c>
      <c r="L3714" t="s">
        <v>355</v>
      </c>
      <c r="M3714" t="s">
        <v>356</v>
      </c>
      <c r="N3714" t="s">
        <v>371</v>
      </c>
      <c r="P3714" t="s">
        <v>372</v>
      </c>
      <c r="R3714" t="s">
        <v>56</v>
      </c>
      <c r="S3714">
        <v>1516042155</v>
      </c>
      <c r="T3714" s="2">
        <v>42258</v>
      </c>
      <c r="U3714" s="1">
        <v>42321.702777777777</v>
      </c>
      <c r="V3714" s="2">
        <v>42322</v>
      </c>
      <c r="W3714">
        <v>5.0999999999999997E-2</v>
      </c>
      <c r="X3714" t="s">
        <v>57</v>
      </c>
      <c r="Y3714" t="s">
        <v>649</v>
      </c>
      <c r="Z3714" s="2">
        <v>42046</v>
      </c>
      <c r="AA3714">
        <v>151655632</v>
      </c>
      <c r="AB3714" t="s">
        <v>59</v>
      </c>
      <c r="AC3714">
        <v>276</v>
      </c>
      <c r="AE3714">
        <v>2015</v>
      </c>
      <c r="AF3714">
        <v>5724</v>
      </c>
      <c r="AG3714">
        <v>1403</v>
      </c>
      <c r="AH3714">
        <v>0</v>
      </c>
      <c r="AI3714">
        <v>5624</v>
      </c>
      <c r="AJ3714">
        <v>5724</v>
      </c>
      <c r="AK3714">
        <v>100</v>
      </c>
      <c r="AL3714">
        <v>0</v>
      </c>
      <c r="AM3714">
        <v>5565</v>
      </c>
      <c r="AN3714">
        <v>20038.45</v>
      </c>
      <c r="AO3714">
        <v>4896</v>
      </c>
      <c r="AP3714">
        <v>11</v>
      </c>
      <c r="AQ3714" t="s">
        <v>1196</v>
      </c>
      <c r="AR3714" t="s">
        <v>246</v>
      </c>
    </row>
    <row r="3715" spans="1:44" x14ac:dyDescent="0.3">
      <c r="A3715" t="s">
        <v>202</v>
      </c>
      <c r="B3715" t="s">
        <v>720</v>
      </c>
      <c r="C3715" t="s">
        <v>721</v>
      </c>
      <c r="D3715" t="s">
        <v>218</v>
      </c>
      <c r="E3715" t="s">
        <v>48</v>
      </c>
      <c r="F3715" s="1">
        <v>42321.599305555559</v>
      </c>
      <c r="G3715" t="s">
        <v>100</v>
      </c>
      <c r="H3715" t="s">
        <v>101</v>
      </c>
      <c r="I3715" s="1">
        <v>42321.700694444444</v>
      </c>
      <c r="J3715" s="2">
        <v>42321</v>
      </c>
      <c r="K3715" t="s">
        <v>186</v>
      </c>
      <c r="L3715" t="s">
        <v>722</v>
      </c>
      <c r="M3715" t="s">
        <v>723</v>
      </c>
      <c r="N3715" t="s">
        <v>76</v>
      </c>
      <c r="P3715" t="s">
        <v>77</v>
      </c>
      <c r="R3715" t="s">
        <v>78</v>
      </c>
      <c r="S3715">
        <v>1516042234</v>
      </c>
      <c r="T3715" s="2">
        <v>42330</v>
      </c>
      <c r="U3715" s="1">
        <v>42321.700694444444</v>
      </c>
      <c r="V3715" s="2">
        <v>42324</v>
      </c>
      <c r="W3715">
        <v>0.15</v>
      </c>
      <c r="X3715" t="s">
        <v>79</v>
      </c>
      <c r="Y3715" t="s">
        <v>104</v>
      </c>
      <c r="Z3715" s="2">
        <v>42046</v>
      </c>
      <c r="AA3715">
        <v>151655600</v>
      </c>
      <c r="AB3715" t="s">
        <v>78</v>
      </c>
      <c r="AC3715">
        <v>530</v>
      </c>
      <c r="AE3715">
        <v>2015</v>
      </c>
      <c r="AF3715">
        <v>4470</v>
      </c>
      <c r="AG3715">
        <v>1403</v>
      </c>
      <c r="AH3715">
        <v>0</v>
      </c>
      <c r="AI3715">
        <v>4470</v>
      </c>
      <c r="AJ3715">
        <v>4470</v>
      </c>
      <c r="AK3715">
        <v>0</v>
      </c>
      <c r="AL3715">
        <v>0</v>
      </c>
      <c r="AM3715">
        <v>5000</v>
      </c>
      <c r="AN3715">
        <v>1500</v>
      </c>
      <c r="AO3715">
        <v>6000</v>
      </c>
      <c r="AP3715">
        <v>11</v>
      </c>
      <c r="AQ3715" t="s">
        <v>1196</v>
      </c>
      <c r="AR3715" t="s">
        <v>246</v>
      </c>
    </row>
    <row r="3716" spans="1:44" x14ac:dyDescent="0.3">
      <c r="A3716" t="s">
        <v>202</v>
      </c>
      <c r="B3716" t="s">
        <v>720</v>
      </c>
      <c r="C3716" t="s">
        <v>721</v>
      </c>
      <c r="D3716" t="s">
        <v>218</v>
      </c>
      <c r="E3716" t="s">
        <v>48</v>
      </c>
      <c r="F3716" s="1">
        <v>42321.599305555559</v>
      </c>
      <c r="G3716" t="s">
        <v>105</v>
      </c>
      <c r="H3716" t="s">
        <v>106</v>
      </c>
      <c r="I3716" s="1">
        <v>42321.700694444444</v>
      </c>
      <c r="J3716" s="2">
        <v>42321</v>
      </c>
      <c r="K3716" t="s">
        <v>186</v>
      </c>
      <c r="L3716" t="s">
        <v>722</v>
      </c>
      <c r="M3716" t="s">
        <v>723</v>
      </c>
      <c r="N3716" t="s">
        <v>82</v>
      </c>
      <c r="O3716" t="s">
        <v>82</v>
      </c>
      <c r="P3716" t="s">
        <v>83</v>
      </c>
      <c r="Q3716" t="s">
        <v>83</v>
      </c>
      <c r="R3716" t="s">
        <v>84</v>
      </c>
      <c r="S3716">
        <v>1516042234</v>
      </c>
      <c r="T3716" s="2">
        <v>42330</v>
      </c>
      <c r="U3716" s="1">
        <v>42321.700694444444</v>
      </c>
      <c r="V3716" s="2">
        <v>42324</v>
      </c>
      <c r="W3716">
        <v>0.15</v>
      </c>
      <c r="X3716" t="s">
        <v>79</v>
      </c>
      <c r="Y3716" t="s">
        <v>104</v>
      </c>
      <c r="Z3716" s="2">
        <v>42046</v>
      </c>
      <c r="AA3716">
        <v>151655600</v>
      </c>
      <c r="AB3716" t="s">
        <v>84</v>
      </c>
      <c r="AC3716">
        <v>0</v>
      </c>
      <c r="AD3716">
        <v>4470</v>
      </c>
      <c r="AE3716">
        <v>2015</v>
      </c>
      <c r="AF3716">
        <v>4470</v>
      </c>
      <c r="AG3716">
        <v>1403</v>
      </c>
      <c r="AH3716">
        <v>0</v>
      </c>
      <c r="AI3716">
        <v>4470</v>
      </c>
      <c r="AJ3716">
        <v>4470</v>
      </c>
      <c r="AK3716">
        <v>0</v>
      </c>
      <c r="AL3716">
        <v>0</v>
      </c>
      <c r="AM3716">
        <v>5000</v>
      </c>
      <c r="AN3716">
        <v>1500</v>
      </c>
      <c r="AO3716">
        <v>6000</v>
      </c>
      <c r="AP3716">
        <v>11</v>
      </c>
      <c r="AQ3716" t="s">
        <v>1196</v>
      </c>
      <c r="AR3716" t="s">
        <v>246</v>
      </c>
    </row>
    <row r="3717" spans="1:44" x14ac:dyDescent="0.3">
      <c r="A3717" t="s">
        <v>202</v>
      </c>
      <c r="B3717" t="s">
        <v>720</v>
      </c>
      <c r="C3717" t="s">
        <v>721</v>
      </c>
      <c r="D3717" t="s">
        <v>218</v>
      </c>
      <c r="E3717" t="s">
        <v>48</v>
      </c>
      <c r="F3717" s="1">
        <v>42321.88958333333</v>
      </c>
      <c r="G3717" t="s">
        <v>387</v>
      </c>
      <c r="H3717" t="s">
        <v>388</v>
      </c>
      <c r="I3717" s="1">
        <v>42321.912499999999</v>
      </c>
      <c r="J3717" s="2">
        <v>42321</v>
      </c>
      <c r="K3717" t="s">
        <v>186</v>
      </c>
      <c r="L3717" t="s">
        <v>722</v>
      </c>
      <c r="M3717" t="s">
        <v>723</v>
      </c>
      <c r="N3717" t="s">
        <v>189</v>
      </c>
      <c r="O3717" t="s">
        <v>190</v>
      </c>
      <c r="P3717" t="s">
        <v>191</v>
      </c>
      <c r="Q3717" t="s">
        <v>192</v>
      </c>
      <c r="R3717" t="s">
        <v>193</v>
      </c>
      <c r="S3717">
        <v>1516042234</v>
      </c>
      <c r="T3717" s="2">
        <v>42330</v>
      </c>
      <c r="U3717" s="1">
        <v>42321.88958333333</v>
      </c>
      <c r="V3717" s="2">
        <v>42324</v>
      </c>
      <c r="W3717">
        <v>0.15</v>
      </c>
      <c r="X3717" t="s">
        <v>194</v>
      </c>
      <c r="Y3717" t="s">
        <v>104</v>
      </c>
      <c r="Z3717" s="2">
        <v>42046</v>
      </c>
      <c r="AA3717">
        <v>151655600</v>
      </c>
      <c r="AB3717" t="s">
        <v>193</v>
      </c>
      <c r="AC3717">
        <v>0</v>
      </c>
      <c r="AE3717">
        <v>2015</v>
      </c>
      <c r="AF3717">
        <v>3000</v>
      </c>
      <c r="AG3717">
        <v>755.55</v>
      </c>
      <c r="AH3717">
        <v>0</v>
      </c>
      <c r="AI3717">
        <v>3000</v>
      </c>
      <c r="AJ3717">
        <v>3000</v>
      </c>
      <c r="AK3717">
        <v>0</v>
      </c>
      <c r="AL3717">
        <v>30</v>
      </c>
      <c r="AM3717">
        <v>5000</v>
      </c>
      <c r="AN3717">
        <v>1500</v>
      </c>
      <c r="AO3717">
        <v>2500</v>
      </c>
      <c r="AP3717">
        <v>11</v>
      </c>
      <c r="AQ3717" t="s">
        <v>1196</v>
      </c>
      <c r="AR3717" t="s">
        <v>246</v>
      </c>
    </row>
    <row r="3718" spans="1:44" x14ac:dyDescent="0.3">
      <c r="A3718" t="s">
        <v>484</v>
      </c>
      <c r="D3718" t="s">
        <v>237</v>
      </c>
      <c r="E3718" t="s">
        <v>48</v>
      </c>
      <c r="F3718" s="1">
        <v>42321.245833333334</v>
      </c>
      <c r="G3718" t="s">
        <v>414</v>
      </c>
      <c r="H3718" t="s">
        <v>415</v>
      </c>
      <c r="I3718" s="1">
        <v>42321.261111111111</v>
      </c>
      <c r="J3718" s="2">
        <v>42321</v>
      </c>
      <c r="K3718" t="s">
        <v>186</v>
      </c>
      <c r="L3718" t="s">
        <v>1203</v>
      </c>
      <c r="M3718" t="s">
        <v>1204</v>
      </c>
      <c r="N3718" t="s">
        <v>1788</v>
      </c>
      <c r="O3718" t="s">
        <v>190</v>
      </c>
      <c r="P3718" t="s">
        <v>376</v>
      </c>
      <c r="Q3718" t="s">
        <v>192</v>
      </c>
      <c r="R3718" t="s">
        <v>193</v>
      </c>
      <c r="T3718" s="2">
        <v>42258</v>
      </c>
      <c r="U3718" s="1">
        <v>42321.261111111111</v>
      </c>
      <c r="V3718" s="2"/>
      <c r="W3718">
        <v>3.9249999999999998</v>
      </c>
      <c r="X3718" t="s">
        <v>194</v>
      </c>
      <c r="Y3718" t="s">
        <v>1205</v>
      </c>
      <c r="Z3718" s="2">
        <v>42046</v>
      </c>
      <c r="AA3718">
        <v>151655561</v>
      </c>
      <c r="AB3718" t="s">
        <v>193</v>
      </c>
      <c r="AC3718">
        <v>5885</v>
      </c>
      <c r="AE3718">
        <v>2015</v>
      </c>
      <c r="AF3718">
        <v>4125</v>
      </c>
      <c r="AG3718">
        <v>755.55</v>
      </c>
      <c r="AH3718">
        <v>0</v>
      </c>
      <c r="AI3718">
        <v>4125</v>
      </c>
      <c r="AJ3718">
        <v>4125</v>
      </c>
      <c r="AK3718">
        <v>0</v>
      </c>
      <c r="AL3718">
        <v>275</v>
      </c>
      <c r="AM3718">
        <v>18500</v>
      </c>
      <c r="AN3718">
        <v>145225</v>
      </c>
      <c r="AO3718">
        <v>10010</v>
      </c>
      <c r="AP3718">
        <v>11</v>
      </c>
      <c r="AQ3718" t="s">
        <v>1196</v>
      </c>
      <c r="AR3718" t="s">
        <v>246</v>
      </c>
    </row>
    <row r="3719" spans="1:44" x14ac:dyDescent="0.3">
      <c r="A3719" t="s">
        <v>158</v>
      </c>
      <c r="D3719" t="s">
        <v>237</v>
      </c>
      <c r="E3719" t="s">
        <v>48</v>
      </c>
      <c r="F3719" s="1">
        <v>42321.640277777777</v>
      </c>
      <c r="G3719" t="s">
        <v>751</v>
      </c>
      <c r="H3719" t="s">
        <v>752</v>
      </c>
      <c r="I3719" s="1">
        <v>42321.685416666667</v>
      </c>
      <c r="J3719" s="2">
        <v>42321</v>
      </c>
      <c r="K3719" t="s">
        <v>186</v>
      </c>
      <c r="L3719" t="s">
        <v>646</v>
      </c>
      <c r="M3719" t="s">
        <v>647</v>
      </c>
      <c r="N3719" t="s">
        <v>753</v>
      </c>
      <c r="O3719" t="s">
        <v>190</v>
      </c>
      <c r="P3719" t="s">
        <v>407</v>
      </c>
      <c r="Q3719" t="s">
        <v>192</v>
      </c>
      <c r="R3719" t="s">
        <v>193</v>
      </c>
      <c r="T3719" s="2">
        <v>42288</v>
      </c>
      <c r="U3719" s="1">
        <v>42321.685416666667</v>
      </c>
      <c r="V3719" s="2"/>
      <c r="W3719">
        <v>0.03</v>
      </c>
      <c r="X3719" t="s">
        <v>194</v>
      </c>
      <c r="Y3719" t="s">
        <v>288</v>
      </c>
      <c r="Z3719" s="2">
        <v>42046</v>
      </c>
      <c r="AA3719">
        <v>151655639</v>
      </c>
      <c r="AB3719" t="s">
        <v>193</v>
      </c>
      <c r="AC3719">
        <v>0</v>
      </c>
      <c r="AE3719">
        <v>2015</v>
      </c>
      <c r="AF3719">
        <v>18000</v>
      </c>
      <c r="AG3719">
        <v>755.55</v>
      </c>
      <c r="AH3719">
        <v>0</v>
      </c>
      <c r="AI3719">
        <v>18000</v>
      </c>
      <c r="AJ3719">
        <v>23400</v>
      </c>
      <c r="AK3719">
        <v>0</v>
      </c>
      <c r="AL3719">
        <v>300</v>
      </c>
      <c r="AM3719">
        <v>33446</v>
      </c>
      <c r="AN3719">
        <v>129034.67</v>
      </c>
      <c r="AO3719">
        <v>22336</v>
      </c>
      <c r="AP3719">
        <v>11</v>
      </c>
      <c r="AQ3719" t="s">
        <v>1196</v>
      </c>
      <c r="AR3719" t="s">
        <v>246</v>
      </c>
    </row>
    <row r="3720" spans="1:44" x14ac:dyDescent="0.3">
      <c r="A3720" t="s">
        <v>158</v>
      </c>
      <c r="D3720" t="s">
        <v>237</v>
      </c>
      <c r="E3720" t="s">
        <v>48</v>
      </c>
      <c r="F3720" s="1">
        <v>42321.640277777777</v>
      </c>
      <c r="G3720" t="s">
        <v>751</v>
      </c>
      <c r="H3720" t="s">
        <v>752</v>
      </c>
      <c r="I3720" s="1">
        <v>42321.685416666667</v>
      </c>
      <c r="J3720" s="2">
        <v>42321</v>
      </c>
      <c r="K3720" t="s">
        <v>186</v>
      </c>
      <c r="L3720" t="s">
        <v>646</v>
      </c>
      <c r="M3720" t="s">
        <v>647</v>
      </c>
      <c r="N3720" t="s">
        <v>753</v>
      </c>
      <c r="O3720" t="s">
        <v>190</v>
      </c>
      <c r="P3720" t="s">
        <v>407</v>
      </c>
      <c r="Q3720" t="s">
        <v>192</v>
      </c>
      <c r="R3720" t="s">
        <v>193</v>
      </c>
      <c r="T3720" s="2">
        <v>42288</v>
      </c>
      <c r="U3720" s="1">
        <v>42321.685416666667</v>
      </c>
      <c r="V3720" s="2"/>
      <c r="W3720">
        <v>0.03</v>
      </c>
      <c r="X3720" t="s">
        <v>194</v>
      </c>
      <c r="Y3720" t="s">
        <v>373</v>
      </c>
      <c r="Z3720" s="2">
        <v>42046</v>
      </c>
      <c r="AA3720">
        <v>151655639</v>
      </c>
      <c r="AB3720" t="s">
        <v>193</v>
      </c>
      <c r="AC3720">
        <v>0</v>
      </c>
      <c r="AE3720">
        <v>2015</v>
      </c>
      <c r="AF3720">
        <v>18000</v>
      </c>
      <c r="AG3720">
        <v>755.55</v>
      </c>
      <c r="AH3720">
        <v>0</v>
      </c>
      <c r="AI3720">
        <v>18000</v>
      </c>
      <c r="AJ3720">
        <v>18000</v>
      </c>
      <c r="AK3720">
        <v>0</v>
      </c>
      <c r="AL3720">
        <v>300</v>
      </c>
      <c r="AM3720">
        <v>33446</v>
      </c>
      <c r="AN3720">
        <v>129034.67</v>
      </c>
      <c r="AO3720">
        <v>16394</v>
      </c>
      <c r="AP3720">
        <v>11</v>
      </c>
      <c r="AQ3720" t="s">
        <v>1196</v>
      </c>
      <c r="AR3720" t="s">
        <v>246</v>
      </c>
    </row>
    <row r="3721" spans="1:44" x14ac:dyDescent="0.3">
      <c r="A3721" t="s">
        <v>158</v>
      </c>
      <c r="D3721" t="s">
        <v>237</v>
      </c>
      <c r="E3721" t="s">
        <v>48</v>
      </c>
      <c r="F3721" s="1">
        <v>42321.640277777777</v>
      </c>
      <c r="G3721" t="s">
        <v>751</v>
      </c>
      <c r="H3721" t="s">
        <v>752</v>
      </c>
      <c r="I3721" s="1">
        <v>42321.685416666667</v>
      </c>
      <c r="J3721" s="2">
        <v>42321</v>
      </c>
      <c r="K3721" t="s">
        <v>186</v>
      </c>
      <c r="L3721" t="s">
        <v>646</v>
      </c>
      <c r="M3721" t="s">
        <v>647</v>
      </c>
      <c r="N3721" t="s">
        <v>753</v>
      </c>
      <c r="O3721" t="s">
        <v>190</v>
      </c>
      <c r="P3721" t="s">
        <v>407</v>
      </c>
      <c r="Q3721" t="s">
        <v>192</v>
      </c>
      <c r="R3721" t="s">
        <v>193</v>
      </c>
      <c r="T3721" s="2">
        <v>42288</v>
      </c>
      <c r="U3721" s="1">
        <v>42321.685416666667</v>
      </c>
      <c r="V3721" s="2"/>
      <c r="W3721">
        <v>0.03</v>
      </c>
      <c r="X3721" t="s">
        <v>194</v>
      </c>
      <c r="Y3721" t="s">
        <v>374</v>
      </c>
      <c r="Z3721" s="2">
        <v>42046</v>
      </c>
      <c r="AA3721">
        <v>151655639</v>
      </c>
      <c r="AB3721" t="s">
        <v>193</v>
      </c>
      <c r="AC3721">
        <v>0</v>
      </c>
      <c r="AE3721">
        <v>2015</v>
      </c>
      <c r="AF3721">
        <v>18000</v>
      </c>
      <c r="AG3721">
        <v>755.55</v>
      </c>
      <c r="AH3721">
        <v>0</v>
      </c>
      <c r="AI3721">
        <v>18000</v>
      </c>
      <c r="AJ3721">
        <v>18000</v>
      </c>
      <c r="AK3721">
        <v>0</v>
      </c>
      <c r="AL3721">
        <v>300</v>
      </c>
      <c r="AM3721">
        <v>33446</v>
      </c>
      <c r="AN3721">
        <v>129034.67</v>
      </c>
      <c r="AO3721">
        <v>16170</v>
      </c>
      <c r="AP3721">
        <v>11</v>
      </c>
      <c r="AQ3721" t="s">
        <v>1196</v>
      </c>
      <c r="AR3721" t="s">
        <v>246</v>
      </c>
    </row>
    <row r="3722" spans="1:44" x14ac:dyDescent="0.3">
      <c r="A3722" t="s">
        <v>158</v>
      </c>
      <c r="D3722" t="s">
        <v>237</v>
      </c>
      <c r="E3722" t="s">
        <v>48</v>
      </c>
      <c r="F3722" s="1">
        <v>42321.640277777777</v>
      </c>
      <c r="G3722" t="s">
        <v>751</v>
      </c>
      <c r="H3722" t="s">
        <v>752</v>
      </c>
      <c r="I3722" s="1">
        <v>42321.685416666667</v>
      </c>
      <c r="J3722" s="2">
        <v>42321</v>
      </c>
      <c r="K3722" t="s">
        <v>186</v>
      </c>
      <c r="L3722" t="s">
        <v>646</v>
      </c>
      <c r="M3722" t="s">
        <v>647</v>
      </c>
      <c r="N3722" t="s">
        <v>753</v>
      </c>
      <c r="O3722" t="s">
        <v>190</v>
      </c>
      <c r="P3722" t="s">
        <v>407</v>
      </c>
      <c r="Q3722" t="s">
        <v>192</v>
      </c>
      <c r="R3722" t="s">
        <v>193</v>
      </c>
      <c r="T3722" s="2">
        <v>42288</v>
      </c>
      <c r="U3722" s="1">
        <v>42321.685416666667</v>
      </c>
      <c r="V3722" s="2"/>
      <c r="W3722">
        <v>0.03</v>
      </c>
      <c r="X3722" t="s">
        <v>194</v>
      </c>
      <c r="Y3722" t="s">
        <v>191</v>
      </c>
      <c r="Z3722" s="2">
        <v>42046</v>
      </c>
      <c r="AA3722">
        <v>151655639</v>
      </c>
      <c r="AB3722" t="s">
        <v>193</v>
      </c>
      <c r="AC3722">
        <v>0</v>
      </c>
      <c r="AE3722">
        <v>2015</v>
      </c>
      <c r="AF3722">
        <v>18000</v>
      </c>
      <c r="AG3722">
        <v>755.55</v>
      </c>
      <c r="AH3722">
        <v>0</v>
      </c>
      <c r="AI3722">
        <v>18000</v>
      </c>
      <c r="AJ3722">
        <v>18000</v>
      </c>
      <c r="AK3722">
        <v>0</v>
      </c>
      <c r="AL3722">
        <v>300</v>
      </c>
      <c r="AM3722">
        <v>33446</v>
      </c>
      <c r="AN3722">
        <v>129034.67</v>
      </c>
      <c r="AO3722">
        <v>17314</v>
      </c>
      <c r="AP3722">
        <v>11</v>
      </c>
      <c r="AQ3722" t="s">
        <v>1196</v>
      </c>
      <c r="AR3722" t="s">
        <v>246</v>
      </c>
    </row>
    <row r="3723" spans="1:44" x14ac:dyDescent="0.3">
      <c r="A3723" t="s">
        <v>158</v>
      </c>
      <c r="D3723" t="s">
        <v>237</v>
      </c>
      <c r="E3723" t="s">
        <v>48</v>
      </c>
      <c r="F3723" s="1">
        <v>42321.640277777777</v>
      </c>
      <c r="G3723" t="s">
        <v>751</v>
      </c>
      <c r="H3723" t="s">
        <v>752</v>
      </c>
      <c r="I3723" s="1">
        <v>42321.685416666667</v>
      </c>
      <c r="J3723" s="2">
        <v>42321</v>
      </c>
      <c r="K3723" t="s">
        <v>186</v>
      </c>
      <c r="L3723" t="s">
        <v>646</v>
      </c>
      <c r="M3723" t="s">
        <v>647</v>
      </c>
      <c r="N3723" t="s">
        <v>753</v>
      </c>
      <c r="O3723" t="s">
        <v>190</v>
      </c>
      <c r="P3723" t="s">
        <v>407</v>
      </c>
      <c r="Q3723" t="s">
        <v>192</v>
      </c>
      <c r="R3723" t="s">
        <v>193</v>
      </c>
      <c r="T3723" s="2">
        <v>42288</v>
      </c>
      <c r="U3723" s="1">
        <v>42321.685416666667</v>
      </c>
      <c r="V3723" s="2"/>
      <c r="W3723">
        <v>0.03</v>
      </c>
      <c r="X3723" t="s">
        <v>194</v>
      </c>
      <c r="Y3723" t="s">
        <v>754</v>
      </c>
      <c r="Z3723" s="2">
        <v>42046</v>
      </c>
      <c r="AA3723">
        <v>151655639</v>
      </c>
      <c r="AB3723" t="s">
        <v>193</v>
      </c>
      <c r="AC3723">
        <v>6119</v>
      </c>
      <c r="AE3723">
        <v>2015</v>
      </c>
      <c r="AF3723">
        <v>18000</v>
      </c>
      <c r="AG3723">
        <v>755.55</v>
      </c>
      <c r="AH3723">
        <v>0</v>
      </c>
      <c r="AI3723">
        <v>18000</v>
      </c>
      <c r="AJ3723">
        <v>18000</v>
      </c>
      <c r="AK3723">
        <v>0</v>
      </c>
      <c r="AL3723">
        <v>300</v>
      </c>
      <c r="AM3723">
        <v>33446</v>
      </c>
      <c r="AN3723">
        <v>129034.67</v>
      </c>
      <c r="AO3723">
        <v>24119</v>
      </c>
      <c r="AP3723">
        <v>11</v>
      </c>
      <c r="AQ3723" t="s">
        <v>1196</v>
      </c>
      <c r="AR3723" t="s">
        <v>246</v>
      </c>
    </row>
    <row r="3724" spans="1:44" x14ac:dyDescent="0.3">
      <c r="A3724" t="s">
        <v>158</v>
      </c>
      <c r="D3724" t="s">
        <v>237</v>
      </c>
      <c r="E3724" t="s">
        <v>48</v>
      </c>
      <c r="F3724" s="1">
        <v>42321.640277777777</v>
      </c>
      <c r="G3724" t="s">
        <v>751</v>
      </c>
      <c r="H3724" t="s">
        <v>752</v>
      </c>
      <c r="I3724" s="1">
        <v>42321.685416666667</v>
      </c>
      <c r="J3724" s="2">
        <v>42321</v>
      </c>
      <c r="K3724" t="s">
        <v>186</v>
      </c>
      <c r="L3724" t="s">
        <v>646</v>
      </c>
      <c r="M3724" t="s">
        <v>647</v>
      </c>
      <c r="N3724" t="s">
        <v>753</v>
      </c>
      <c r="O3724" t="s">
        <v>190</v>
      </c>
      <c r="P3724" t="s">
        <v>407</v>
      </c>
      <c r="Q3724" t="s">
        <v>192</v>
      </c>
      <c r="R3724" t="s">
        <v>193</v>
      </c>
      <c r="T3724" s="2">
        <v>42288</v>
      </c>
      <c r="U3724" s="1">
        <v>42321.685416666667</v>
      </c>
      <c r="V3724" s="2"/>
      <c r="W3724">
        <v>0.03</v>
      </c>
      <c r="X3724" t="s">
        <v>194</v>
      </c>
      <c r="Y3724" t="s">
        <v>376</v>
      </c>
      <c r="Z3724" s="2">
        <v>42046</v>
      </c>
      <c r="AA3724">
        <v>151655639</v>
      </c>
      <c r="AB3724" t="s">
        <v>193</v>
      </c>
      <c r="AC3724">
        <v>7741</v>
      </c>
      <c r="AE3724">
        <v>2015</v>
      </c>
      <c r="AF3724">
        <v>18000</v>
      </c>
      <c r="AG3724">
        <v>755.55</v>
      </c>
      <c r="AH3724">
        <v>0</v>
      </c>
      <c r="AI3724">
        <v>18000</v>
      </c>
      <c r="AJ3724">
        <v>18000</v>
      </c>
      <c r="AK3724">
        <v>0</v>
      </c>
      <c r="AL3724">
        <v>300</v>
      </c>
      <c r="AM3724">
        <v>33446</v>
      </c>
      <c r="AN3724">
        <v>129034.67</v>
      </c>
      <c r="AO3724">
        <v>25741</v>
      </c>
      <c r="AP3724">
        <v>11</v>
      </c>
      <c r="AQ3724" t="s">
        <v>1196</v>
      </c>
      <c r="AR3724" t="s">
        <v>246</v>
      </c>
    </row>
    <row r="3725" spans="1:44" x14ac:dyDescent="0.3">
      <c r="A3725" t="s">
        <v>158</v>
      </c>
      <c r="B3725" t="s">
        <v>629</v>
      </c>
      <c r="C3725" t="s">
        <v>630</v>
      </c>
      <c r="D3725" t="s">
        <v>47</v>
      </c>
      <c r="E3725" t="s">
        <v>48</v>
      </c>
      <c r="F3725" s="1">
        <v>42321.46875</v>
      </c>
      <c r="G3725" t="s">
        <v>100</v>
      </c>
      <c r="H3725" t="s">
        <v>101</v>
      </c>
      <c r="I3725" s="1">
        <v>42321.493750000001</v>
      </c>
      <c r="J3725" s="2">
        <v>42321</v>
      </c>
      <c r="K3725" t="s">
        <v>186</v>
      </c>
      <c r="L3725" t="s">
        <v>3049</v>
      </c>
      <c r="M3725" t="s">
        <v>3050</v>
      </c>
      <c r="N3725" t="s">
        <v>76</v>
      </c>
      <c r="P3725" t="s">
        <v>77</v>
      </c>
      <c r="R3725" t="s">
        <v>78</v>
      </c>
      <c r="S3725">
        <v>1516042609</v>
      </c>
      <c r="T3725" s="2">
        <v>42288</v>
      </c>
      <c r="U3725" s="1">
        <v>42321.493750000001</v>
      </c>
      <c r="V3725" s="2">
        <v>42321</v>
      </c>
      <c r="W3725">
        <v>4.4999999999999998E-2</v>
      </c>
      <c r="X3725" t="s">
        <v>79</v>
      </c>
      <c r="Y3725" t="s">
        <v>1942</v>
      </c>
      <c r="Z3725" s="2">
        <v>42046</v>
      </c>
      <c r="AA3725">
        <v>151655636</v>
      </c>
      <c r="AB3725" t="s">
        <v>78</v>
      </c>
      <c r="AC3725">
        <v>0</v>
      </c>
      <c r="AE3725">
        <v>2015</v>
      </c>
      <c r="AF3725">
        <v>708</v>
      </c>
      <c r="AG3725">
        <v>1403</v>
      </c>
      <c r="AH3725">
        <v>0</v>
      </c>
      <c r="AI3725">
        <v>708</v>
      </c>
      <c r="AJ3725">
        <v>708</v>
      </c>
      <c r="AK3725">
        <v>0</v>
      </c>
      <c r="AL3725">
        <v>0</v>
      </c>
      <c r="AM3725">
        <v>392</v>
      </c>
      <c r="AN3725">
        <v>2268.5</v>
      </c>
      <c r="AO3725">
        <v>918</v>
      </c>
      <c r="AP3725">
        <v>11</v>
      </c>
      <c r="AQ3725" t="s">
        <v>1196</v>
      </c>
      <c r="AR3725" t="s">
        <v>246</v>
      </c>
    </row>
    <row r="3726" spans="1:44" x14ac:dyDescent="0.3">
      <c r="A3726" t="s">
        <v>158</v>
      </c>
      <c r="B3726" t="s">
        <v>629</v>
      </c>
      <c r="C3726" t="s">
        <v>630</v>
      </c>
      <c r="D3726" t="s">
        <v>47</v>
      </c>
      <c r="E3726" t="s">
        <v>48</v>
      </c>
      <c r="F3726" s="1">
        <v>42321.46875</v>
      </c>
      <c r="G3726" t="s">
        <v>100</v>
      </c>
      <c r="H3726" t="s">
        <v>101</v>
      </c>
      <c r="I3726" s="1">
        <v>42321.493750000001</v>
      </c>
      <c r="J3726" s="2">
        <v>42321</v>
      </c>
      <c r="K3726" t="s">
        <v>186</v>
      </c>
      <c r="L3726" t="s">
        <v>3049</v>
      </c>
      <c r="M3726" t="s">
        <v>3050</v>
      </c>
      <c r="N3726" t="s">
        <v>76</v>
      </c>
      <c r="P3726" t="s">
        <v>77</v>
      </c>
      <c r="R3726" t="s">
        <v>78</v>
      </c>
      <c r="S3726">
        <v>1516042609</v>
      </c>
      <c r="T3726" s="2">
        <v>42288</v>
      </c>
      <c r="U3726" s="1">
        <v>42321.493750000001</v>
      </c>
      <c r="V3726" s="2">
        <v>42321</v>
      </c>
      <c r="W3726">
        <v>4.4999999999999998E-2</v>
      </c>
      <c r="X3726" t="s">
        <v>79</v>
      </c>
      <c r="Y3726" t="s">
        <v>1943</v>
      </c>
      <c r="Z3726" s="2">
        <v>42046</v>
      </c>
      <c r="AA3726">
        <v>151655636</v>
      </c>
      <c r="AB3726" t="s">
        <v>78</v>
      </c>
      <c r="AC3726">
        <v>0</v>
      </c>
      <c r="AE3726">
        <v>2015</v>
      </c>
      <c r="AF3726">
        <v>720</v>
      </c>
      <c r="AG3726">
        <v>1403</v>
      </c>
      <c r="AH3726">
        <v>0</v>
      </c>
      <c r="AI3726">
        <v>720</v>
      </c>
      <c r="AJ3726">
        <v>720</v>
      </c>
      <c r="AK3726">
        <v>0</v>
      </c>
      <c r="AL3726">
        <v>0</v>
      </c>
      <c r="AM3726">
        <v>392</v>
      </c>
      <c r="AN3726">
        <v>2268.5</v>
      </c>
      <c r="AO3726">
        <v>525</v>
      </c>
      <c r="AP3726">
        <v>11</v>
      </c>
      <c r="AQ3726" t="s">
        <v>1196</v>
      </c>
      <c r="AR3726" t="s">
        <v>246</v>
      </c>
    </row>
    <row r="3727" spans="1:44" x14ac:dyDescent="0.3">
      <c r="A3727" t="s">
        <v>158</v>
      </c>
      <c r="B3727" t="s">
        <v>629</v>
      </c>
      <c r="C3727" t="s">
        <v>630</v>
      </c>
      <c r="D3727" t="s">
        <v>47</v>
      </c>
      <c r="E3727" t="s">
        <v>48</v>
      </c>
      <c r="F3727" s="1">
        <v>42321.46875</v>
      </c>
      <c r="G3727" t="s">
        <v>100</v>
      </c>
      <c r="H3727" t="s">
        <v>101</v>
      </c>
      <c r="I3727" s="1">
        <v>42321.493750000001</v>
      </c>
      <c r="J3727" s="2">
        <v>42321</v>
      </c>
      <c r="K3727" t="s">
        <v>186</v>
      </c>
      <c r="L3727" t="s">
        <v>3049</v>
      </c>
      <c r="M3727" t="s">
        <v>3050</v>
      </c>
      <c r="N3727" t="s">
        <v>76</v>
      </c>
      <c r="P3727" t="s">
        <v>77</v>
      </c>
      <c r="R3727" t="s">
        <v>78</v>
      </c>
      <c r="S3727">
        <v>1516042609</v>
      </c>
      <c r="T3727" s="2">
        <v>42288</v>
      </c>
      <c r="U3727" s="1">
        <v>42321.493750000001</v>
      </c>
      <c r="V3727" s="2">
        <v>42321</v>
      </c>
      <c r="W3727">
        <v>4.4999999999999998E-2</v>
      </c>
      <c r="X3727" t="s">
        <v>79</v>
      </c>
      <c r="Y3727" t="s">
        <v>1944</v>
      </c>
      <c r="Z3727" s="2">
        <v>42046</v>
      </c>
      <c r="AA3727">
        <v>151655636</v>
      </c>
      <c r="AB3727" t="s">
        <v>78</v>
      </c>
      <c r="AC3727">
        <v>0</v>
      </c>
      <c r="AE3727">
        <v>2015</v>
      </c>
      <c r="AF3727">
        <v>696</v>
      </c>
      <c r="AG3727">
        <v>1403</v>
      </c>
      <c r="AH3727">
        <v>0</v>
      </c>
      <c r="AI3727">
        <v>696</v>
      </c>
      <c r="AJ3727">
        <v>696</v>
      </c>
      <c r="AK3727">
        <v>0</v>
      </c>
      <c r="AL3727">
        <v>0</v>
      </c>
      <c r="AM3727">
        <v>392</v>
      </c>
      <c r="AN3727">
        <v>2268.5</v>
      </c>
      <c r="AO3727">
        <v>525</v>
      </c>
      <c r="AP3727">
        <v>11</v>
      </c>
      <c r="AQ3727" t="s">
        <v>1196</v>
      </c>
      <c r="AR3727" t="s">
        <v>246</v>
      </c>
    </row>
    <row r="3728" spans="1:44" x14ac:dyDescent="0.3">
      <c r="A3728" t="s">
        <v>158</v>
      </c>
      <c r="B3728" t="s">
        <v>629</v>
      </c>
      <c r="C3728" t="s">
        <v>630</v>
      </c>
      <c r="D3728" t="s">
        <v>47</v>
      </c>
      <c r="E3728" t="s">
        <v>48</v>
      </c>
      <c r="F3728" s="1">
        <v>42321.46875</v>
      </c>
      <c r="G3728" t="s">
        <v>100</v>
      </c>
      <c r="H3728" t="s">
        <v>101</v>
      </c>
      <c r="I3728" s="1">
        <v>42321.493750000001</v>
      </c>
      <c r="J3728" s="2">
        <v>42321</v>
      </c>
      <c r="K3728" t="s">
        <v>186</v>
      </c>
      <c r="L3728" t="s">
        <v>3049</v>
      </c>
      <c r="M3728" t="s">
        <v>3050</v>
      </c>
      <c r="N3728" t="s">
        <v>76</v>
      </c>
      <c r="P3728" t="s">
        <v>77</v>
      </c>
      <c r="R3728" t="s">
        <v>78</v>
      </c>
      <c r="S3728">
        <v>1516042609</v>
      </c>
      <c r="T3728" s="2">
        <v>42288</v>
      </c>
      <c r="U3728" s="1">
        <v>42321.493750000001</v>
      </c>
      <c r="V3728" s="2">
        <v>42321</v>
      </c>
      <c r="W3728">
        <v>4.4999999999999998E-2</v>
      </c>
      <c r="X3728" t="s">
        <v>79</v>
      </c>
      <c r="Y3728" t="s">
        <v>1945</v>
      </c>
      <c r="Z3728" s="2">
        <v>42046</v>
      </c>
      <c r="AA3728">
        <v>151655636</v>
      </c>
      <c r="AB3728" t="s">
        <v>78</v>
      </c>
      <c r="AC3728">
        <v>0</v>
      </c>
      <c r="AE3728">
        <v>2015</v>
      </c>
      <c r="AF3728">
        <v>696</v>
      </c>
      <c r="AG3728">
        <v>1403</v>
      </c>
      <c r="AH3728">
        <v>0</v>
      </c>
      <c r="AI3728">
        <v>696</v>
      </c>
      <c r="AJ3728">
        <v>696</v>
      </c>
      <c r="AK3728">
        <v>0</v>
      </c>
      <c r="AL3728">
        <v>0</v>
      </c>
      <c r="AM3728">
        <v>392</v>
      </c>
      <c r="AN3728">
        <v>2268.5</v>
      </c>
      <c r="AO3728">
        <v>525</v>
      </c>
      <c r="AP3728">
        <v>11</v>
      </c>
      <c r="AQ3728" t="s">
        <v>1196</v>
      </c>
      <c r="AR3728" t="s">
        <v>246</v>
      </c>
    </row>
    <row r="3729" spans="1:44" x14ac:dyDescent="0.3">
      <c r="A3729" t="s">
        <v>158</v>
      </c>
      <c r="B3729" t="s">
        <v>629</v>
      </c>
      <c r="C3729" t="s">
        <v>630</v>
      </c>
      <c r="D3729" t="s">
        <v>47</v>
      </c>
      <c r="E3729" t="s">
        <v>48</v>
      </c>
      <c r="F3729" s="1">
        <v>42321.46875</v>
      </c>
      <c r="G3729" t="s">
        <v>100</v>
      </c>
      <c r="H3729" t="s">
        <v>101</v>
      </c>
      <c r="I3729" s="1">
        <v>42321.493750000001</v>
      </c>
      <c r="J3729" s="2">
        <v>42321</v>
      </c>
      <c r="K3729" t="s">
        <v>186</v>
      </c>
      <c r="L3729" t="s">
        <v>3049</v>
      </c>
      <c r="M3729" t="s">
        <v>3050</v>
      </c>
      <c r="N3729" t="s">
        <v>76</v>
      </c>
      <c r="P3729" t="s">
        <v>77</v>
      </c>
      <c r="R3729" t="s">
        <v>78</v>
      </c>
      <c r="S3729">
        <v>1516042609</v>
      </c>
      <c r="T3729" s="2">
        <v>42288</v>
      </c>
      <c r="U3729" s="1">
        <v>42321.493750000001</v>
      </c>
      <c r="V3729" s="2">
        <v>42321</v>
      </c>
      <c r="W3729">
        <v>4.4999999999999998E-2</v>
      </c>
      <c r="X3729" t="s">
        <v>79</v>
      </c>
      <c r="Y3729" t="s">
        <v>1946</v>
      </c>
      <c r="Z3729" s="2">
        <v>42046</v>
      </c>
      <c r="AA3729">
        <v>151655636</v>
      </c>
      <c r="AB3729" t="s">
        <v>78</v>
      </c>
      <c r="AC3729">
        <v>0</v>
      </c>
      <c r="AE3729">
        <v>2015</v>
      </c>
      <c r="AF3729">
        <v>1032</v>
      </c>
      <c r="AG3729">
        <v>1403</v>
      </c>
      <c r="AH3729">
        <v>0</v>
      </c>
      <c r="AI3729">
        <v>1032</v>
      </c>
      <c r="AJ3729">
        <v>1032</v>
      </c>
      <c r="AK3729">
        <v>0</v>
      </c>
      <c r="AL3729">
        <v>0</v>
      </c>
      <c r="AM3729">
        <v>392</v>
      </c>
      <c r="AN3729">
        <v>2268.5</v>
      </c>
      <c r="AO3729">
        <v>630</v>
      </c>
      <c r="AP3729">
        <v>11</v>
      </c>
      <c r="AQ3729" t="s">
        <v>1196</v>
      </c>
      <c r="AR3729" t="s">
        <v>246</v>
      </c>
    </row>
    <row r="3730" spans="1:44" x14ac:dyDescent="0.3">
      <c r="A3730" t="s">
        <v>158</v>
      </c>
      <c r="B3730" t="s">
        <v>629</v>
      </c>
      <c r="C3730" t="s">
        <v>630</v>
      </c>
      <c r="D3730" t="s">
        <v>47</v>
      </c>
      <c r="E3730" t="s">
        <v>48</v>
      </c>
      <c r="F3730" s="1">
        <v>42321.46875</v>
      </c>
      <c r="G3730" t="s">
        <v>100</v>
      </c>
      <c r="H3730" t="s">
        <v>101</v>
      </c>
      <c r="I3730" s="1">
        <v>42321.493750000001</v>
      </c>
      <c r="J3730" s="2">
        <v>42321</v>
      </c>
      <c r="K3730" t="s">
        <v>186</v>
      </c>
      <c r="L3730" t="s">
        <v>3049</v>
      </c>
      <c r="M3730" t="s">
        <v>3050</v>
      </c>
      <c r="N3730" t="s">
        <v>76</v>
      </c>
      <c r="P3730" t="s">
        <v>77</v>
      </c>
      <c r="R3730" t="s">
        <v>78</v>
      </c>
      <c r="S3730">
        <v>1516042609</v>
      </c>
      <c r="T3730" s="2">
        <v>42288</v>
      </c>
      <c r="U3730" s="1">
        <v>42321.493750000001</v>
      </c>
      <c r="V3730" s="2">
        <v>42321</v>
      </c>
      <c r="W3730">
        <v>4.4999999999999998E-2</v>
      </c>
      <c r="X3730" t="s">
        <v>79</v>
      </c>
      <c r="Y3730" t="s">
        <v>1947</v>
      </c>
      <c r="Z3730" s="2">
        <v>42046</v>
      </c>
      <c r="AA3730">
        <v>151655636</v>
      </c>
      <c r="AB3730" t="s">
        <v>78</v>
      </c>
      <c r="AC3730">
        <v>0</v>
      </c>
      <c r="AE3730">
        <v>2015</v>
      </c>
      <c r="AF3730">
        <v>744</v>
      </c>
      <c r="AG3730">
        <v>1403</v>
      </c>
      <c r="AH3730">
        <v>0</v>
      </c>
      <c r="AI3730">
        <v>744</v>
      </c>
      <c r="AJ3730">
        <v>744</v>
      </c>
      <c r="AK3730">
        <v>0</v>
      </c>
      <c r="AL3730">
        <v>0</v>
      </c>
      <c r="AM3730">
        <v>392</v>
      </c>
      <c r="AN3730">
        <v>2268.5</v>
      </c>
      <c r="AO3730">
        <v>882</v>
      </c>
      <c r="AP3730">
        <v>11</v>
      </c>
      <c r="AQ3730" t="s">
        <v>1196</v>
      </c>
      <c r="AR3730" t="s">
        <v>246</v>
      </c>
    </row>
    <row r="3731" spans="1:44" x14ac:dyDescent="0.3">
      <c r="A3731" t="s">
        <v>158</v>
      </c>
      <c r="B3731" t="s">
        <v>629</v>
      </c>
      <c r="C3731" t="s">
        <v>630</v>
      </c>
      <c r="D3731" t="s">
        <v>47</v>
      </c>
      <c r="E3731" t="s">
        <v>48</v>
      </c>
      <c r="F3731" s="1">
        <v>42321.46875</v>
      </c>
      <c r="G3731" t="s">
        <v>100</v>
      </c>
      <c r="H3731" t="s">
        <v>101</v>
      </c>
      <c r="I3731" s="1">
        <v>42321.493750000001</v>
      </c>
      <c r="J3731" s="2">
        <v>42321</v>
      </c>
      <c r="K3731" t="s">
        <v>186</v>
      </c>
      <c r="L3731" t="s">
        <v>3049</v>
      </c>
      <c r="M3731" t="s">
        <v>3050</v>
      </c>
      <c r="N3731" t="s">
        <v>76</v>
      </c>
      <c r="P3731" t="s">
        <v>77</v>
      </c>
      <c r="R3731" t="s">
        <v>78</v>
      </c>
      <c r="S3731">
        <v>1516042609</v>
      </c>
      <c r="T3731" s="2">
        <v>42288</v>
      </c>
      <c r="U3731" s="1">
        <v>42321.493750000001</v>
      </c>
      <c r="V3731" s="2">
        <v>42321</v>
      </c>
      <c r="W3731">
        <v>4.4999999999999998E-2</v>
      </c>
      <c r="X3731" t="s">
        <v>79</v>
      </c>
      <c r="Y3731" t="s">
        <v>1948</v>
      </c>
      <c r="Z3731" s="2">
        <v>42046</v>
      </c>
      <c r="AA3731">
        <v>151655636</v>
      </c>
      <c r="AB3731" t="s">
        <v>78</v>
      </c>
      <c r="AC3731">
        <v>0</v>
      </c>
      <c r="AE3731">
        <v>2015</v>
      </c>
      <c r="AF3731">
        <v>1428</v>
      </c>
      <c r="AG3731">
        <v>1403</v>
      </c>
      <c r="AH3731">
        <v>0</v>
      </c>
      <c r="AI3731">
        <v>1428</v>
      </c>
      <c r="AJ3731">
        <v>1428</v>
      </c>
      <c r="AK3731">
        <v>0</v>
      </c>
      <c r="AL3731">
        <v>0</v>
      </c>
      <c r="AM3731">
        <v>392</v>
      </c>
      <c r="AN3731">
        <v>2268.5</v>
      </c>
      <c r="AO3731">
        <v>990</v>
      </c>
      <c r="AP3731">
        <v>11</v>
      </c>
      <c r="AQ3731" t="s">
        <v>1196</v>
      </c>
      <c r="AR3731" t="s">
        <v>246</v>
      </c>
    </row>
    <row r="3732" spans="1:44" x14ac:dyDescent="0.3">
      <c r="A3732" t="s">
        <v>158</v>
      </c>
      <c r="B3732" t="s">
        <v>629</v>
      </c>
      <c r="C3732" t="s">
        <v>630</v>
      </c>
      <c r="D3732" t="s">
        <v>47</v>
      </c>
      <c r="E3732" t="s">
        <v>48</v>
      </c>
      <c r="F3732" s="1">
        <v>42321.46875</v>
      </c>
      <c r="G3732" t="s">
        <v>100</v>
      </c>
      <c r="H3732" t="s">
        <v>101</v>
      </c>
      <c r="I3732" s="1">
        <v>42321.493750000001</v>
      </c>
      <c r="J3732" s="2">
        <v>42321</v>
      </c>
      <c r="K3732" t="s">
        <v>186</v>
      </c>
      <c r="L3732" t="s">
        <v>3049</v>
      </c>
      <c r="M3732" t="s">
        <v>3050</v>
      </c>
      <c r="N3732" t="s">
        <v>76</v>
      </c>
      <c r="P3732" t="s">
        <v>77</v>
      </c>
      <c r="R3732" t="s">
        <v>78</v>
      </c>
      <c r="S3732">
        <v>1516042609</v>
      </c>
      <c r="T3732" s="2">
        <v>42288</v>
      </c>
      <c r="U3732" s="1">
        <v>42321.493750000001</v>
      </c>
      <c r="V3732" s="2">
        <v>42321</v>
      </c>
      <c r="W3732">
        <v>4.4999999999999998E-2</v>
      </c>
      <c r="X3732" t="s">
        <v>79</v>
      </c>
      <c r="Y3732" t="s">
        <v>2621</v>
      </c>
      <c r="Z3732" s="2">
        <v>42046</v>
      </c>
      <c r="AA3732">
        <v>151655636</v>
      </c>
      <c r="AB3732" t="s">
        <v>78</v>
      </c>
      <c r="AC3732">
        <v>0</v>
      </c>
      <c r="AE3732">
        <v>2015</v>
      </c>
      <c r="AF3732">
        <v>1416</v>
      </c>
      <c r="AG3732">
        <v>1403</v>
      </c>
      <c r="AH3732">
        <v>0</v>
      </c>
      <c r="AI3732">
        <v>1416</v>
      </c>
      <c r="AJ3732">
        <v>1416</v>
      </c>
      <c r="AK3732">
        <v>0</v>
      </c>
      <c r="AL3732">
        <v>0</v>
      </c>
      <c r="AM3732">
        <v>392</v>
      </c>
      <c r="AN3732">
        <v>2268.5</v>
      </c>
      <c r="AO3732">
        <v>1134</v>
      </c>
      <c r="AP3732">
        <v>11</v>
      </c>
      <c r="AQ3732" t="s">
        <v>1196</v>
      </c>
      <c r="AR3732" t="s">
        <v>246</v>
      </c>
    </row>
    <row r="3733" spans="1:44" x14ac:dyDescent="0.3">
      <c r="A3733" t="s">
        <v>158</v>
      </c>
      <c r="B3733" t="s">
        <v>629</v>
      </c>
      <c r="C3733" t="s">
        <v>630</v>
      </c>
      <c r="D3733" t="s">
        <v>47</v>
      </c>
      <c r="E3733" t="s">
        <v>48</v>
      </c>
      <c r="F3733" s="1">
        <v>42321.46875</v>
      </c>
      <c r="G3733" t="s">
        <v>100</v>
      </c>
      <c r="H3733" t="s">
        <v>101</v>
      </c>
      <c r="I3733" s="1">
        <v>42321.493750000001</v>
      </c>
      <c r="J3733" s="2">
        <v>42321</v>
      </c>
      <c r="K3733" t="s">
        <v>186</v>
      </c>
      <c r="L3733" t="s">
        <v>3049</v>
      </c>
      <c r="M3733" t="s">
        <v>3050</v>
      </c>
      <c r="N3733" t="s">
        <v>76</v>
      </c>
      <c r="P3733" t="s">
        <v>77</v>
      </c>
      <c r="R3733" t="s">
        <v>78</v>
      </c>
      <c r="S3733">
        <v>1516042609</v>
      </c>
      <c r="T3733" s="2">
        <v>42288</v>
      </c>
      <c r="U3733" s="1">
        <v>42321.493750000001</v>
      </c>
      <c r="V3733" s="2">
        <v>42321</v>
      </c>
      <c r="W3733">
        <v>4.4999999999999998E-2</v>
      </c>
      <c r="X3733" t="s">
        <v>79</v>
      </c>
      <c r="Y3733" t="s">
        <v>1950</v>
      </c>
      <c r="Z3733" s="2">
        <v>42046</v>
      </c>
      <c r="AA3733">
        <v>151655636</v>
      </c>
      <c r="AB3733" t="s">
        <v>78</v>
      </c>
      <c r="AC3733">
        <v>0</v>
      </c>
      <c r="AE3733">
        <v>2015</v>
      </c>
      <c r="AF3733">
        <v>1320</v>
      </c>
      <c r="AG3733">
        <v>1403</v>
      </c>
      <c r="AH3733">
        <v>0</v>
      </c>
      <c r="AI3733">
        <v>1320</v>
      </c>
      <c r="AJ3733">
        <v>1320</v>
      </c>
      <c r="AK3733">
        <v>0</v>
      </c>
      <c r="AL3733">
        <v>0</v>
      </c>
      <c r="AM3733">
        <v>392</v>
      </c>
      <c r="AN3733">
        <v>2268.5</v>
      </c>
      <c r="AO3733">
        <v>1242</v>
      </c>
      <c r="AP3733">
        <v>11</v>
      </c>
      <c r="AQ3733" t="s">
        <v>1196</v>
      </c>
      <c r="AR3733" t="s">
        <v>246</v>
      </c>
    </row>
    <row r="3734" spans="1:44" x14ac:dyDescent="0.3">
      <c r="A3734" t="s">
        <v>158</v>
      </c>
      <c r="B3734" t="s">
        <v>629</v>
      </c>
      <c r="C3734" t="s">
        <v>630</v>
      </c>
      <c r="D3734" t="s">
        <v>47</v>
      </c>
      <c r="E3734" t="s">
        <v>48</v>
      </c>
      <c r="F3734" s="1">
        <v>42321.46875</v>
      </c>
      <c r="G3734" t="s">
        <v>105</v>
      </c>
      <c r="H3734" t="s">
        <v>106</v>
      </c>
      <c r="I3734" s="1">
        <v>42321.495833333334</v>
      </c>
      <c r="J3734" s="2">
        <v>42321</v>
      </c>
      <c r="K3734" t="s">
        <v>186</v>
      </c>
      <c r="L3734" t="s">
        <v>3049</v>
      </c>
      <c r="M3734" t="s">
        <v>3050</v>
      </c>
      <c r="N3734" t="s">
        <v>82</v>
      </c>
      <c r="O3734" t="s">
        <v>82</v>
      </c>
      <c r="P3734" t="s">
        <v>83</v>
      </c>
      <c r="Q3734" t="s">
        <v>83</v>
      </c>
      <c r="R3734" t="s">
        <v>84</v>
      </c>
      <c r="S3734">
        <v>1516042609</v>
      </c>
      <c r="T3734" s="2">
        <v>42288</v>
      </c>
      <c r="U3734" s="1">
        <v>42321.495833333334</v>
      </c>
      <c r="V3734" s="2">
        <v>42321</v>
      </c>
      <c r="W3734">
        <v>4.4999999999999998E-2</v>
      </c>
      <c r="X3734" t="s">
        <v>79</v>
      </c>
      <c r="Y3734" t="s">
        <v>1942</v>
      </c>
      <c r="Z3734" s="2">
        <v>42046</v>
      </c>
      <c r="AA3734">
        <v>151655636</v>
      </c>
      <c r="AB3734" t="s">
        <v>84</v>
      </c>
      <c r="AC3734">
        <v>0</v>
      </c>
      <c r="AD3734">
        <v>708</v>
      </c>
      <c r="AE3734">
        <v>2015</v>
      </c>
      <c r="AF3734">
        <v>708</v>
      </c>
      <c r="AG3734">
        <v>1403</v>
      </c>
      <c r="AH3734">
        <v>0</v>
      </c>
      <c r="AI3734">
        <v>708</v>
      </c>
      <c r="AJ3734">
        <v>708</v>
      </c>
      <c r="AK3734">
        <v>0</v>
      </c>
      <c r="AL3734">
        <v>0</v>
      </c>
      <c r="AM3734">
        <v>392</v>
      </c>
      <c r="AN3734">
        <v>2268.5</v>
      </c>
      <c r="AO3734">
        <v>918</v>
      </c>
      <c r="AP3734">
        <v>11</v>
      </c>
      <c r="AQ3734" t="s">
        <v>1196</v>
      </c>
      <c r="AR3734" t="s">
        <v>246</v>
      </c>
    </row>
    <row r="3735" spans="1:44" x14ac:dyDescent="0.3">
      <c r="A3735" t="s">
        <v>158</v>
      </c>
      <c r="B3735" t="s">
        <v>629</v>
      </c>
      <c r="C3735" t="s">
        <v>630</v>
      </c>
      <c r="D3735" t="s">
        <v>47</v>
      </c>
      <c r="E3735" t="s">
        <v>48</v>
      </c>
      <c r="F3735" s="1">
        <v>42321.46875</v>
      </c>
      <c r="G3735" t="s">
        <v>105</v>
      </c>
      <c r="H3735" t="s">
        <v>106</v>
      </c>
      <c r="I3735" s="1">
        <v>42321.495833333334</v>
      </c>
      <c r="J3735" s="2">
        <v>42321</v>
      </c>
      <c r="K3735" t="s">
        <v>186</v>
      </c>
      <c r="L3735" t="s">
        <v>3049</v>
      </c>
      <c r="M3735" t="s">
        <v>3050</v>
      </c>
      <c r="N3735" t="s">
        <v>82</v>
      </c>
      <c r="O3735" t="s">
        <v>82</v>
      </c>
      <c r="P3735" t="s">
        <v>83</v>
      </c>
      <c r="Q3735" t="s">
        <v>83</v>
      </c>
      <c r="R3735" t="s">
        <v>84</v>
      </c>
      <c r="S3735">
        <v>1516042609</v>
      </c>
      <c r="T3735" s="2">
        <v>42288</v>
      </c>
      <c r="U3735" s="1">
        <v>42321.495833333334</v>
      </c>
      <c r="V3735" s="2">
        <v>42321</v>
      </c>
      <c r="W3735">
        <v>4.4999999999999998E-2</v>
      </c>
      <c r="X3735" t="s">
        <v>79</v>
      </c>
      <c r="Y3735" t="s">
        <v>1943</v>
      </c>
      <c r="Z3735" s="2">
        <v>42046</v>
      </c>
      <c r="AA3735">
        <v>151655636</v>
      </c>
      <c r="AB3735" t="s">
        <v>84</v>
      </c>
      <c r="AC3735">
        <v>0</v>
      </c>
      <c r="AD3735">
        <v>720</v>
      </c>
      <c r="AE3735">
        <v>2015</v>
      </c>
      <c r="AF3735">
        <v>720</v>
      </c>
      <c r="AG3735">
        <v>1403</v>
      </c>
      <c r="AH3735">
        <v>0</v>
      </c>
      <c r="AI3735">
        <v>720</v>
      </c>
      <c r="AJ3735">
        <v>720</v>
      </c>
      <c r="AK3735">
        <v>0</v>
      </c>
      <c r="AL3735">
        <v>0</v>
      </c>
      <c r="AM3735">
        <v>392</v>
      </c>
      <c r="AN3735">
        <v>2268.5</v>
      </c>
      <c r="AO3735">
        <v>525</v>
      </c>
      <c r="AP3735">
        <v>11</v>
      </c>
      <c r="AQ3735" t="s">
        <v>1196</v>
      </c>
      <c r="AR3735" t="s">
        <v>246</v>
      </c>
    </row>
    <row r="3736" spans="1:44" x14ac:dyDescent="0.3">
      <c r="A3736" t="s">
        <v>158</v>
      </c>
      <c r="B3736" t="s">
        <v>629</v>
      </c>
      <c r="C3736" t="s">
        <v>630</v>
      </c>
      <c r="D3736" t="s">
        <v>47</v>
      </c>
      <c r="E3736" t="s">
        <v>48</v>
      </c>
      <c r="F3736" s="1">
        <v>42321.46875</v>
      </c>
      <c r="G3736" t="s">
        <v>105</v>
      </c>
      <c r="H3736" t="s">
        <v>106</v>
      </c>
      <c r="I3736" s="1">
        <v>42321.495833333334</v>
      </c>
      <c r="J3736" s="2">
        <v>42321</v>
      </c>
      <c r="K3736" t="s">
        <v>186</v>
      </c>
      <c r="L3736" t="s">
        <v>3049</v>
      </c>
      <c r="M3736" t="s">
        <v>3050</v>
      </c>
      <c r="N3736" t="s">
        <v>82</v>
      </c>
      <c r="O3736" t="s">
        <v>82</v>
      </c>
      <c r="P3736" t="s">
        <v>83</v>
      </c>
      <c r="Q3736" t="s">
        <v>83</v>
      </c>
      <c r="R3736" t="s">
        <v>84</v>
      </c>
      <c r="S3736">
        <v>1516042609</v>
      </c>
      <c r="T3736" s="2">
        <v>42288</v>
      </c>
      <c r="U3736" s="1">
        <v>42321.495833333334</v>
      </c>
      <c r="V3736" s="2">
        <v>42321</v>
      </c>
      <c r="W3736">
        <v>4.4999999999999998E-2</v>
      </c>
      <c r="X3736" t="s">
        <v>79</v>
      </c>
      <c r="Y3736" t="s">
        <v>1944</v>
      </c>
      <c r="Z3736" s="2">
        <v>42046</v>
      </c>
      <c r="AA3736">
        <v>151655636</v>
      </c>
      <c r="AB3736" t="s">
        <v>84</v>
      </c>
      <c r="AC3736">
        <v>0</v>
      </c>
      <c r="AD3736">
        <v>696</v>
      </c>
      <c r="AE3736">
        <v>2015</v>
      </c>
      <c r="AF3736">
        <v>696</v>
      </c>
      <c r="AG3736">
        <v>1403</v>
      </c>
      <c r="AH3736">
        <v>0</v>
      </c>
      <c r="AI3736">
        <v>696</v>
      </c>
      <c r="AJ3736">
        <v>696</v>
      </c>
      <c r="AK3736">
        <v>0</v>
      </c>
      <c r="AL3736">
        <v>0</v>
      </c>
      <c r="AM3736">
        <v>392</v>
      </c>
      <c r="AN3736">
        <v>2268.5</v>
      </c>
      <c r="AO3736">
        <v>525</v>
      </c>
      <c r="AP3736">
        <v>11</v>
      </c>
      <c r="AQ3736" t="s">
        <v>1196</v>
      </c>
      <c r="AR3736" t="s">
        <v>246</v>
      </c>
    </row>
    <row r="3737" spans="1:44" x14ac:dyDescent="0.3">
      <c r="A3737" t="s">
        <v>158</v>
      </c>
      <c r="B3737" t="s">
        <v>629</v>
      </c>
      <c r="C3737" t="s">
        <v>630</v>
      </c>
      <c r="D3737" t="s">
        <v>47</v>
      </c>
      <c r="E3737" t="s">
        <v>48</v>
      </c>
      <c r="F3737" s="1">
        <v>42321.46875</v>
      </c>
      <c r="G3737" t="s">
        <v>105</v>
      </c>
      <c r="H3737" t="s">
        <v>106</v>
      </c>
      <c r="I3737" s="1">
        <v>42321.495833333334</v>
      </c>
      <c r="J3737" s="2">
        <v>42321</v>
      </c>
      <c r="K3737" t="s">
        <v>186</v>
      </c>
      <c r="L3737" t="s">
        <v>3049</v>
      </c>
      <c r="M3737" t="s">
        <v>3050</v>
      </c>
      <c r="N3737" t="s">
        <v>82</v>
      </c>
      <c r="O3737" t="s">
        <v>82</v>
      </c>
      <c r="P3737" t="s">
        <v>83</v>
      </c>
      <c r="Q3737" t="s">
        <v>83</v>
      </c>
      <c r="R3737" t="s">
        <v>84</v>
      </c>
      <c r="S3737">
        <v>1516042609</v>
      </c>
      <c r="T3737" s="2">
        <v>42288</v>
      </c>
      <c r="U3737" s="1">
        <v>42321.495833333334</v>
      </c>
      <c r="V3737" s="2">
        <v>42321</v>
      </c>
      <c r="W3737">
        <v>4.4999999999999998E-2</v>
      </c>
      <c r="X3737" t="s">
        <v>79</v>
      </c>
      <c r="Y3737" t="s">
        <v>1945</v>
      </c>
      <c r="Z3737" s="2">
        <v>42046</v>
      </c>
      <c r="AA3737">
        <v>151655636</v>
      </c>
      <c r="AB3737" t="s">
        <v>84</v>
      </c>
      <c r="AC3737">
        <v>0</v>
      </c>
      <c r="AD3737">
        <v>696</v>
      </c>
      <c r="AE3737">
        <v>2015</v>
      </c>
      <c r="AF3737">
        <v>696</v>
      </c>
      <c r="AG3737">
        <v>1403</v>
      </c>
      <c r="AH3737">
        <v>0</v>
      </c>
      <c r="AI3737">
        <v>696</v>
      </c>
      <c r="AJ3737">
        <v>696</v>
      </c>
      <c r="AK3737">
        <v>0</v>
      </c>
      <c r="AL3737">
        <v>0</v>
      </c>
      <c r="AM3737">
        <v>392</v>
      </c>
      <c r="AN3737">
        <v>2268.5</v>
      </c>
      <c r="AO3737">
        <v>525</v>
      </c>
      <c r="AP3737">
        <v>11</v>
      </c>
      <c r="AQ3737" t="s">
        <v>1196</v>
      </c>
      <c r="AR3737" t="s">
        <v>246</v>
      </c>
    </row>
    <row r="3738" spans="1:44" x14ac:dyDescent="0.3">
      <c r="A3738" t="s">
        <v>158</v>
      </c>
      <c r="B3738" t="s">
        <v>629</v>
      </c>
      <c r="C3738" t="s">
        <v>630</v>
      </c>
      <c r="D3738" t="s">
        <v>47</v>
      </c>
      <c r="E3738" t="s">
        <v>48</v>
      </c>
      <c r="F3738" s="1">
        <v>42321.46875</v>
      </c>
      <c r="G3738" t="s">
        <v>105</v>
      </c>
      <c r="H3738" t="s">
        <v>106</v>
      </c>
      <c r="I3738" s="1">
        <v>42321.495833333334</v>
      </c>
      <c r="J3738" s="2">
        <v>42321</v>
      </c>
      <c r="K3738" t="s">
        <v>186</v>
      </c>
      <c r="L3738" t="s">
        <v>3049</v>
      </c>
      <c r="M3738" t="s">
        <v>3050</v>
      </c>
      <c r="N3738" t="s">
        <v>82</v>
      </c>
      <c r="O3738" t="s">
        <v>82</v>
      </c>
      <c r="P3738" t="s">
        <v>83</v>
      </c>
      <c r="Q3738" t="s">
        <v>83</v>
      </c>
      <c r="R3738" t="s">
        <v>84</v>
      </c>
      <c r="S3738">
        <v>1516042609</v>
      </c>
      <c r="T3738" s="2">
        <v>42288</v>
      </c>
      <c r="U3738" s="1">
        <v>42321.495833333334</v>
      </c>
      <c r="V3738" s="2">
        <v>42321</v>
      </c>
      <c r="W3738">
        <v>4.4999999999999998E-2</v>
      </c>
      <c r="X3738" t="s">
        <v>79</v>
      </c>
      <c r="Y3738" t="s">
        <v>1946</v>
      </c>
      <c r="Z3738" s="2">
        <v>42046</v>
      </c>
      <c r="AA3738">
        <v>151655636</v>
      </c>
      <c r="AB3738" t="s">
        <v>84</v>
      </c>
      <c r="AC3738">
        <v>0</v>
      </c>
      <c r="AD3738">
        <v>1032</v>
      </c>
      <c r="AE3738">
        <v>2015</v>
      </c>
      <c r="AF3738">
        <v>1032</v>
      </c>
      <c r="AG3738">
        <v>1403</v>
      </c>
      <c r="AH3738">
        <v>0</v>
      </c>
      <c r="AI3738">
        <v>1032</v>
      </c>
      <c r="AJ3738">
        <v>1032</v>
      </c>
      <c r="AK3738">
        <v>0</v>
      </c>
      <c r="AL3738">
        <v>0</v>
      </c>
      <c r="AM3738">
        <v>392</v>
      </c>
      <c r="AN3738">
        <v>2268.5</v>
      </c>
      <c r="AO3738">
        <v>630</v>
      </c>
      <c r="AP3738">
        <v>11</v>
      </c>
      <c r="AQ3738" t="s">
        <v>1196</v>
      </c>
      <c r="AR3738" t="s">
        <v>246</v>
      </c>
    </row>
    <row r="3739" spans="1:44" x14ac:dyDescent="0.3">
      <c r="A3739" t="s">
        <v>158</v>
      </c>
      <c r="B3739" t="s">
        <v>629</v>
      </c>
      <c r="C3739" t="s">
        <v>630</v>
      </c>
      <c r="D3739" t="s">
        <v>47</v>
      </c>
      <c r="E3739" t="s">
        <v>48</v>
      </c>
      <c r="F3739" s="1">
        <v>42321.46875</v>
      </c>
      <c r="G3739" t="s">
        <v>105</v>
      </c>
      <c r="H3739" t="s">
        <v>106</v>
      </c>
      <c r="I3739" s="1">
        <v>42321.495833333334</v>
      </c>
      <c r="J3739" s="2">
        <v>42321</v>
      </c>
      <c r="K3739" t="s">
        <v>186</v>
      </c>
      <c r="L3739" t="s">
        <v>3049</v>
      </c>
      <c r="M3739" t="s">
        <v>3050</v>
      </c>
      <c r="N3739" t="s">
        <v>82</v>
      </c>
      <c r="O3739" t="s">
        <v>82</v>
      </c>
      <c r="P3739" t="s">
        <v>83</v>
      </c>
      <c r="Q3739" t="s">
        <v>83</v>
      </c>
      <c r="R3739" t="s">
        <v>84</v>
      </c>
      <c r="S3739">
        <v>1516042609</v>
      </c>
      <c r="T3739" s="2">
        <v>42288</v>
      </c>
      <c r="U3739" s="1">
        <v>42321.495833333334</v>
      </c>
      <c r="V3739" s="2">
        <v>42321</v>
      </c>
      <c r="W3739">
        <v>4.4999999999999998E-2</v>
      </c>
      <c r="X3739" t="s">
        <v>79</v>
      </c>
      <c r="Y3739" t="s">
        <v>1947</v>
      </c>
      <c r="Z3739" s="2">
        <v>42046</v>
      </c>
      <c r="AA3739">
        <v>151655636</v>
      </c>
      <c r="AB3739" t="s">
        <v>84</v>
      </c>
      <c r="AC3739">
        <v>0</v>
      </c>
      <c r="AD3739">
        <v>744</v>
      </c>
      <c r="AE3739">
        <v>2015</v>
      </c>
      <c r="AF3739">
        <v>744</v>
      </c>
      <c r="AG3739">
        <v>1403</v>
      </c>
      <c r="AH3739">
        <v>0</v>
      </c>
      <c r="AI3739">
        <v>744</v>
      </c>
      <c r="AJ3739">
        <v>744</v>
      </c>
      <c r="AK3739">
        <v>0</v>
      </c>
      <c r="AL3739">
        <v>0</v>
      </c>
      <c r="AM3739">
        <v>392</v>
      </c>
      <c r="AN3739">
        <v>2268.5</v>
      </c>
      <c r="AO3739">
        <v>882</v>
      </c>
      <c r="AP3739">
        <v>11</v>
      </c>
      <c r="AQ3739" t="s">
        <v>1196</v>
      </c>
      <c r="AR3739" t="s">
        <v>246</v>
      </c>
    </row>
    <row r="3740" spans="1:44" x14ac:dyDescent="0.3">
      <c r="A3740" t="s">
        <v>158</v>
      </c>
      <c r="B3740" t="s">
        <v>629</v>
      </c>
      <c r="C3740" t="s">
        <v>630</v>
      </c>
      <c r="D3740" t="s">
        <v>47</v>
      </c>
      <c r="E3740" t="s">
        <v>48</v>
      </c>
      <c r="F3740" s="1">
        <v>42321.46875</v>
      </c>
      <c r="G3740" t="s">
        <v>105</v>
      </c>
      <c r="H3740" t="s">
        <v>106</v>
      </c>
      <c r="I3740" s="1">
        <v>42321.495833333334</v>
      </c>
      <c r="J3740" s="2">
        <v>42321</v>
      </c>
      <c r="K3740" t="s">
        <v>186</v>
      </c>
      <c r="L3740" t="s">
        <v>3049</v>
      </c>
      <c r="M3740" t="s">
        <v>3050</v>
      </c>
      <c r="N3740" t="s">
        <v>82</v>
      </c>
      <c r="O3740" t="s">
        <v>82</v>
      </c>
      <c r="P3740" t="s">
        <v>83</v>
      </c>
      <c r="Q3740" t="s">
        <v>83</v>
      </c>
      <c r="R3740" t="s">
        <v>84</v>
      </c>
      <c r="S3740">
        <v>1516042609</v>
      </c>
      <c r="T3740" s="2">
        <v>42288</v>
      </c>
      <c r="U3740" s="1">
        <v>42321.495833333334</v>
      </c>
      <c r="V3740" s="2">
        <v>42321</v>
      </c>
      <c r="W3740">
        <v>4.4999999999999998E-2</v>
      </c>
      <c r="X3740" t="s">
        <v>79</v>
      </c>
      <c r="Y3740" t="s">
        <v>1948</v>
      </c>
      <c r="Z3740" s="2">
        <v>42046</v>
      </c>
      <c r="AA3740">
        <v>151655636</v>
      </c>
      <c r="AB3740" t="s">
        <v>84</v>
      </c>
      <c r="AC3740">
        <v>0</v>
      </c>
      <c r="AD3740">
        <v>1428</v>
      </c>
      <c r="AE3740">
        <v>2015</v>
      </c>
      <c r="AF3740">
        <v>1428</v>
      </c>
      <c r="AG3740">
        <v>1403</v>
      </c>
      <c r="AH3740">
        <v>0</v>
      </c>
      <c r="AI3740">
        <v>1428</v>
      </c>
      <c r="AJ3740">
        <v>1428</v>
      </c>
      <c r="AK3740">
        <v>0</v>
      </c>
      <c r="AL3740">
        <v>0</v>
      </c>
      <c r="AM3740">
        <v>392</v>
      </c>
      <c r="AN3740">
        <v>2268.5</v>
      </c>
      <c r="AO3740">
        <v>990</v>
      </c>
      <c r="AP3740">
        <v>11</v>
      </c>
      <c r="AQ3740" t="s">
        <v>1196</v>
      </c>
      <c r="AR3740" t="s">
        <v>246</v>
      </c>
    </row>
    <row r="3741" spans="1:44" x14ac:dyDescent="0.3">
      <c r="A3741" t="s">
        <v>158</v>
      </c>
      <c r="B3741" t="s">
        <v>629</v>
      </c>
      <c r="C3741" t="s">
        <v>630</v>
      </c>
      <c r="D3741" t="s">
        <v>47</v>
      </c>
      <c r="E3741" t="s">
        <v>48</v>
      </c>
      <c r="F3741" s="1">
        <v>42321.46875</v>
      </c>
      <c r="G3741" t="s">
        <v>105</v>
      </c>
      <c r="H3741" t="s">
        <v>106</v>
      </c>
      <c r="I3741" s="1">
        <v>42321.495833333334</v>
      </c>
      <c r="J3741" s="2">
        <v>42321</v>
      </c>
      <c r="K3741" t="s">
        <v>186</v>
      </c>
      <c r="L3741" t="s">
        <v>3049</v>
      </c>
      <c r="M3741" t="s">
        <v>3050</v>
      </c>
      <c r="N3741" t="s">
        <v>82</v>
      </c>
      <c r="O3741" t="s">
        <v>82</v>
      </c>
      <c r="P3741" t="s">
        <v>83</v>
      </c>
      <c r="Q3741" t="s">
        <v>83</v>
      </c>
      <c r="R3741" t="s">
        <v>84</v>
      </c>
      <c r="S3741">
        <v>1516042609</v>
      </c>
      <c r="T3741" s="2">
        <v>42288</v>
      </c>
      <c r="U3741" s="1">
        <v>42321.495833333334</v>
      </c>
      <c r="V3741" s="2">
        <v>42321</v>
      </c>
      <c r="W3741">
        <v>4.4999999999999998E-2</v>
      </c>
      <c r="X3741" t="s">
        <v>79</v>
      </c>
      <c r="Y3741" t="s">
        <v>2621</v>
      </c>
      <c r="Z3741" s="2">
        <v>42046</v>
      </c>
      <c r="AA3741">
        <v>151655636</v>
      </c>
      <c r="AB3741" t="s">
        <v>84</v>
      </c>
      <c r="AC3741">
        <v>0</v>
      </c>
      <c r="AD3741">
        <v>1416</v>
      </c>
      <c r="AE3741">
        <v>2015</v>
      </c>
      <c r="AF3741">
        <v>1416</v>
      </c>
      <c r="AG3741">
        <v>1403</v>
      </c>
      <c r="AH3741">
        <v>0</v>
      </c>
      <c r="AI3741">
        <v>1416</v>
      </c>
      <c r="AJ3741">
        <v>1416</v>
      </c>
      <c r="AK3741">
        <v>0</v>
      </c>
      <c r="AL3741">
        <v>0</v>
      </c>
      <c r="AM3741">
        <v>392</v>
      </c>
      <c r="AN3741">
        <v>2268.5</v>
      </c>
      <c r="AO3741">
        <v>1134</v>
      </c>
      <c r="AP3741">
        <v>11</v>
      </c>
      <c r="AQ3741" t="s">
        <v>1196</v>
      </c>
      <c r="AR3741" t="s">
        <v>246</v>
      </c>
    </row>
    <row r="3742" spans="1:44" x14ac:dyDescent="0.3">
      <c r="A3742" t="s">
        <v>158</v>
      </c>
      <c r="B3742" t="s">
        <v>629</v>
      </c>
      <c r="C3742" t="s">
        <v>630</v>
      </c>
      <c r="D3742" t="s">
        <v>47</v>
      </c>
      <c r="E3742" t="s">
        <v>48</v>
      </c>
      <c r="F3742" s="1">
        <v>42321.46875</v>
      </c>
      <c r="G3742" t="s">
        <v>105</v>
      </c>
      <c r="H3742" t="s">
        <v>106</v>
      </c>
      <c r="I3742" s="1">
        <v>42321.495833333334</v>
      </c>
      <c r="J3742" s="2">
        <v>42321</v>
      </c>
      <c r="K3742" t="s">
        <v>186</v>
      </c>
      <c r="L3742" t="s">
        <v>3049</v>
      </c>
      <c r="M3742" t="s">
        <v>3050</v>
      </c>
      <c r="N3742" t="s">
        <v>82</v>
      </c>
      <c r="O3742" t="s">
        <v>82</v>
      </c>
      <c r="P3742" t="s">
        <v>83</v>
      </c>
      <c r="Q3742" t="s">
        <v>83</v>
      </c>
      <c r="R3742" t="s">
        <v>84</v>
      </c>
      <c r="S3742">
        <v>1516042609</v>
      </c>
      <c r="T3742" s="2">
        <v>42288</v>
      </c>
      <c r="U3742" s="1">
        <v>42321.495833333334</v>
      </c>
      <c r="V3742" s="2">
        <v>42321</v>
      </c>
      <c r="W3742">
        <v>4.4999999999999998E-2</v>
      </c>
      <c r="X3742" t="s">
        <v>79</v>
      </c>
      <c r="Y3742" t="s">
        <v>1950</v>
      </c>
      <c r="Z3742" s="2">
        <v>42046</v>
      </c>
      <c r="AA3742">
        <v>151655636</v>
      </c>
      <c r="AB3742" t="s">
        <v>84</v>
      </c>
      <c r="AC3742">
        <v>0</v>
      </c>
      <c r="AD3742">
        <v>1320</v>
      </c>
      <c r="AE3742">
        <v>2015</v>
      </c>
      <c r="AF3742">
        <v>1320</v>
      </c>
      <c r="AG3742">
        <v>1403</v>
      </c>
      <c r="AH3742">
        <v>0</v>
      </c>
      <c r="AI3742">
        <v>1320</v>
      </c>
      <c r="AJ3742">
        <v>1320</v>
      </c>
      <c r="AK3742">
        <v>0</v>
      </c>
      <c r="AL3742">
        <v>0</v>
      </c>
      <c r="AM3742">
        <v>392</v>
      </c>
      <c r="AN3742">
        <v>2268.5</v>
      </c>
      <c r="AO3742">
        <v>1242</v>
      </c>
      <c r="AP3742">
        <v>11</v>
      </c>
      <c r="AQ3742" t="s">
        <v>1196</v>
      </c>
      <c r="AR3742" t="s">
        <v>246</v>
      </c>
    </row>
    <row r="3743" spans="1:44" x14ac:dyDescent="0.3">
      <c r="A3743" t="s">
        <v>549</v>
      </c>
      <c r="B3743" t="s">
        <v>2929</v>
      </c>
      <c r="C3743" t="s">
        <v>2930</v>
      </c>
      <c r="D3743" t="s">
        <v>47</v>
      </c>
      <c r="E3743" t="s">
        <v>48</v>
      </c>
      <c r="F3743" s="1">
        <v>42321.40902777778</v>
      </c>
      <c r="G3743" t="s">
        <v>100</v>
      </c>
      <c r="H3743" t="s">
        <v>101</v>
      </c>
      <c r="I3743" s="1">
        <v>42321.447222222225</v>
      </c>
      <c r="J3743" s="2">
        <v>42321</v>
      </c>
      <c r="K3743" t="s">
        <v>186</v>
      </c>
      <c r="L3743" t="s">
        <v>2927</v>
      </c>
      <c r="M3743" t="s">
        <v>2928</v>
      </c>
      <c r="N3743" t="s">
        <v>76</v>
      </c>
      <c r="P3743" t="s">
        <v>77</v>
      </c>
      <c r="R3743" t="s">
        <v>78</v>
      </c>
      <c r="S3743">
        <v>1516042618</v>
      </c>
      <c r="T3743" s="2">
        <v>42258</v>
      </c>
      <c r="U3743" s="1">
        <v>42321.447222222225</v>
      </c>
      <c r="V3743" s="2">
        <v>42322</v>
      </c>
      <c r="W3743">
        <v>0.75</v>
      </c>
      <c r="X3743" t="s">
        <v>79</v>
      </c>
      <c r="Y3743" t="s">
        <v>295</v>
      </c>
      <c r="Z3743" s="2">
        <v>42046</v>
      </c>
      <c r="AA3743">
        <v>151655556</v>
      </c>
      <c r="AB3743" t="s">
        <v>78</v>
      </c>
      <c r="AC3743">
        <v>0</v>
      </c>
      <c r="AE3743">
        <v>2015</v>
      </c>
      <c r="AF3743">
        <v>235</v>
      </c>
      <c r="AG3743">
        <v>1403</v>
      </c>
      <c r="AH3743">
        <v>0</v>
      </c>
      <c r="AI3743">
        <v>235</v>
      </c>
      <c r="AJ3743">
        <v>235</v>
      </c>
      <c r="AK3743">
        <v>0</v>
      </c>
      <c r="AL3743">
        <v>0</v>
      </c>
      <c r="AM3743">
        <v>1690</v>
      </c>
      <c r="AN3743">
        <v>3675.75</v>
      </c>
      <c r="AO3743">
        <v>368</v>
      </c>
      <c r="AP3743">
        <v>11</v>
      </c>
      <c r="AQ3743" t="s">
        <v>1196</v>
      </c>
      <c r="AR3743" t="s">
        <v>246</v>
      </c>
    </row>
    <row r="3744" spans="1:44" x14ac:dyDescent="0.3">
      <c r="A3744" t="s">
        <v>549</v>
      </c>
      <c r="B3744" t="s">
        <v>2929</v>
      </c>
      <c r="C3744" t="s">
        <v>2930</v>
      </c>
      <c r="D3744" t="s">
        <v>47</v>
      </c>
      <c r="E3744" t="s">
        <v>48</v>
      </c>
      <c r="F3744" s="1">
        <v>42321.40902777778</v>
      </c>
      <c r="G3744" t="s">
        <v>100</v>
      </c>
      <c r="H3744" t="s">
        <v>101</v>
      </c>
      <c r="I3744" s="1">
        <v>42321.447222222225</v>
      </c>
      <c r="J3744" s="2">
        <v>42321</v>
      </c>
      <c r="K3744" t="s">
        <v>186</v>
      </c>
      <c r="L3744" t="s">
        <v>2927</v>
      </c>
      <c r="M3744" t="s">
        <v>2928</v>
      </c>
      <c r="N3744" t="s">
        <v>76</v>
      </c>
      <c r="P3744" t="s">
        <v>77</v>
      </c>
      <c r="R3744" t="s">
        <v>78</v>
      </c>
      <c r="S3744">
        <v>1516042618</v>
      </c>
      <c r="T3744" s="2">
        <v>42258</v>
      </c>
      <c r="U3744" s="1">
        <v>42321.447222222225</v>
      </c>
      <c r="V3744" s="2">
        <v>42322</v>
      </c>
      <c r="W3744">
        <v>0.75</v>
      </c>
      <c r="X3744" t="s">
        <v>79</v>
      </c>
      <c r="Y3744" t="s">
        <v>297</v>
      </c>
      <c r="Z3744" s="2">
        <v>42046</v>
      </c>
      <c r="AA3744">
        <v>151655556</v>
      </c>
      <c r="AB3744" t="s">
        <v>78</v>
      </c>
      <c r="AC3744">
        <v>0</v>
      </c>
      <c r="AE3744">
        <v>2015</v>
      </c>
      <c r="AF3744">
        <v>750</v>
      </c>
      <c r="AG3744">
        <v>1403</v>
      </c>
      <c r="AH3744">
        <v>0</v>
      </c>
      <c r="AI3744">
        <v>750</v>
      </c>
      <c r="AJ3744">
        <v>750</v>
      </c>
      <c r="AK3744">
        <v>0</v>
      </c>
      <c r="AL3744">
        <v>0</v>
      </c>
      <c r="AM3744">
        <v>1690</v>
      </c>
      <c r="AN3744">
        <v>3675.75</v>
      </c>
      <c r="AO3744">
        <v>438</v>
      </c>
      <c r="AP3744">
        <v>11</v>
      </c>
      <c r="AQ3744" t="s">
        <v>1196</v>
      </c>
      <c r="AR3744" t="s">
        <v>246</v>
      </c>
    </row>
    <row r="3745" spans="1:44" x14ac:dyDescent="0.3">
      <c r="A3745" t="s">
        <v>549</v>
      </c>
      <c r="B3745" t="s">
        <v>2929</v>
      </c>
      <c r="C3745" t="s">
        <v>2930</v>
      </c>
      <c r="D3745" t="s">
        <v>47</v>
      </c>
      <c r="E3745" t="s">
        <v>48</v>
      </c>
      <c r="F3745" s="1">
        <v>42321.40902777778</v>
      </c>
      <c r="G3745" t="s">
        <v>100</v>
      </c>
      <c r="H3745" t="s">
        <v>101</v>
      </c>
      <c r="I3745" s="1">
        <v>42321.447222222225</v>
      </c>
      <c r="J3745" s="2">
        <v>42321</v>
      </c>
      <c r="K3745" t="s">
        <v>186</v>
      </c>
      <c r="L3745" t="s">
        <v>2927</v>
      </c>
      <c r="M3745" t="s">
        <v>2928</v>
      </c>
      <c r="N3745" t="s">
        <v>76</v>
      </c>
      <c r="P3745" t="s">
        <v>77</v>
      </c>
      <c r="R3745" t="s">
        <v>78</v>
      </c>
      <c r="S3745">
        <v>1516042618</v>
      </c>
      <c r="T3745" s="2">
        <v>42258</v>
      </c>
      <c r="U3745" s="1">
        <v>42321.447222222225</v>
      </c>
      <c r="V3745" s="2">
        <v>42322</v>
      </c>
      <c r="W3745">
        <v>0.75</v>
      </c>
      <c r="X3745" t="s">
        <v>79</v>
      </c>
      <c r="Y3745" t="s">
        <v>600</v>
      </c>
      <c r="Z3745" s="2">
        <v>42046</v>
      </c>
      <c r="AA3745">
        <v>151655556</v>
      </c>
      <c r="AB3745" t="s">
        <v>78</v>
      </c>
      <c r="AC3745">
        <v>0</v>
      </c>
      <c r="AE3745">
        <v>2015</v>
      </c>
      <c r="AF3745">
        <v>280</v>
      </c>
      <c r="AG3745">
        <v>1403</v>
      </c>
      <c r="AH3745">
        <v>0</v>
      </c>
      <c r="AI3745">
        <v>280</v>
      </c>
      <c r="AJ3745">
        <v>280</v>
      </c>
      <c r="AK3745">
        <v>0</v>
      </c>
      <c r="AL3745">
        <v>0</v>
      </c>
      <c r="AM3745">
        <v>1690</v>
      </c>
      <c r="AN3745">
        <v>3675.75</v>
      </c>
      <c r="AO3745">
        <v>368</v>
      </c>
      <c r="AP3745">
        <v>11</v>
      </c>
      <c r="AQ3745" t="s">
        <v>1196</v>
      </c>
      <c r="AR3745" t="s">
        <v>246</v>
      </c>
    </row>
    <row r="3746" spans="1:44" x14ac:dyDescent="0.3">
      <c r="A3746" t="s">
        <v>549</v>
      </c>
      <c r="B3746" t="s">
        <v>2929</v>
      </c>
      <c r="C3746" t="s">
        <v>2930</v>
      </c>
      <c r="D3746" t="s">
        <v>47</v>
      </c>
      <c r="E3746" t="s">
        <v>48</v>
      </c>
      <c r="F3746" s="1">
        <v>42321.40902777778</v>
      </c>
      <c r="G3746" t="s">
        <v>100</v>
      </c>
      <c r="H3746" t="s">
        <v>101</v>
      </c>
      <c r="I3746" s="1">
        <v>42321.447222222225</v>
      </c>
      <c r="J3746" s="2">
        <v>42321</v>
      </c>
      <c r="K3746" t="s">
        <v>186</v>
      </c>
      <c r="L3746" t="s">
        <v>2927</v>
      </c>
      <c r="M3746" t="s">
        <v>2928</v>
      </c>
      <c r="N3746" t="s">
        <v>76</v>
      </c>
      <c r="P3746" t="s">
        <v>77</v>
      </c>
      <c r="R3746" t="s">
        <v>78</v>
      </c>
      <c r="S3746">
        <v>1516042618</v>
      </c>
      <c r="T3746" s="2">
        <v>42258</v>
      </c>
      <c r="U3746" s="1">
        <v>42321.447222222225</v>
      </c>
      <c r="V3746" s="2">
        <v>42322</v>
      </c>
      <c r="W3746">
        <v>0.75</v>
      </c>
      <c r="X3746" t="s">
        <v>79</v>
      </c>
      <c r="Y3746" t="s">
        <v>290</v>
      </c>
      <c r="Z3746" s="2">
        <v>42046</v>
      </c>
      <c r="AA3746">
        <v>151655556</v>
      </c>
      <c r="AB3746" t="s">
        <v>78</v>
      </c>
      <c r="AC3746">
        <v>0</v>
      </c>
      <c r="AE3746">
        <v>2015</v>
      </c>
      <c r="AF3746">
        <v>150</v>
      </c>
      <c r="AG3746">
        <v>1403</v>
      </c>
      <c r="AH3746">
        <v>0</v>
      </c>
      <c r="AI3746">
        <v>150</v>
      </c>
      <c r="AJ3746">
        <v>150</v>
      </c>
      <c r="AK3746">
        <v>0</v>
      </c>
      <c r="AL3746">
        <v>0</v>
      </c>
      <c r="AM3746">
        <v>1690</v>
      </c>
      <c r="AN3746">
        <v>3675.75</v>
      </c>
      <c r="AO3746">
        <v>307</v>
      </c>
      <c r="AP3746">
        <v>11</v>
      </c>
      <c r="AQ3746" t="s">
        <v>1196</v>
      </c>
      <c r="AR3746" t="s">
        <v>246</v>
      </c>
    </row>
    <row r="3747" spans="1:44" x14ac:dyDescent="0.3">
      <c r="A3747" t="s">
        <v>549</v>
      </c>
      <c r="B3747" t="s">
        <v>2929</v>
      </c>
      <c r="C3747" t="s">
        <v>2930</v>
      </c>
      <c r="D3747" t="s">
        <v>47</v>
      </c>
      <c r="E3747" t="s">
        <v>51</v>
      </c>
      <c r="F3747" s="1">
        <v>42321.40902777778</v>
      </c>
      <c r="G3747" t="s">
        <v>80</v>
      </c>
      <c r="H3747" t="s">
        <v>81</v>
      </c>
      <c r="I3747" s="1">
        <v>42321.447916666664</v>
      </c>
      <c r="J3747" s="2">
        <v>42321</v>
      </c>
      <c r="K3747" t="s">
        <v>186</v>
      </c>
      <c r="L3747" t="s">
        <v>2927</v>
      </c>
      <c r="M3747" t="s">
        <v>2928</v>
      </c>
      <c r="N3747" t="s">
        <v>82</v>
      </c>
      <c r="O3747" t="s">
        <v>82</v>
      </c>
      <c r="P3747" t="s">
        <v>83</v>
      </c>
      <c r="Q3747" t="s">
        <v>83</v>
      </c>
      <c r="R3747" t="s">
        <v>84</v>
      </c>
      <c r="S3747">
        <v>1516042618</v>
      </c>
      <c r="T3747" s="2">
        <v>42258</v>
      </c>
      <c r="U3747" s="1">
        <v>42321.447916666664</v>
      </c>
      <c r="V3747" s="2">
        <v>42322</v>
      </c>
      <c r="W3747">
        <v>0.75</v>
      </c>
      <c r="X3747" t="s">
        <v>79</v>
      </c>
      <c r="Y3747" t="s">
        <v>295</v>
      </c>
      <c r="Z3747" s="2">
        <v>42046</v>
      </c>
      <c r="AA3747">
        <v>151655556</v>
      </c>
      <c r="AB3747" t="s">
        <v>84</v>
      </c>
      <c r="AC3747">
        <v>25</v>
      </c>
      <c r="AD3747">
        <v>210</v>
      </c>
      <c r="AE3747">
        <v>2015</v>
      </c>
      <c r="AF3747">
        <v>210</v>
      </c>
      <c r="AG3747">
        <v>1403</v>
      </c>
      <c r="AH3747">
        <v>0</v>
      </c>
      <c r="AI3747">
        <v>210</v>
      </c>
      <c r="AJ3747">
        <v>210</v>
      </c>
      <c r="AK3747">
        <v>0</v>
      </c>
      <c r="AL3747">
        <v>0</v>
      </c>
      <c r="AM3747">
        <v>1690</v>
      </c>
      <c r="AN3747">
        <v>3675.75</v>
      </c>
      <c r="AO3747">
        <v>368</v>
      </c>
      <c r="AP3747">
        <v>11</v>
      </c>
      <c r="AQ3747" t="s">
        <v>1196</v>
      </c>
      <c r="AR3747" t="s">
        <v>246</v>
      </c>
    </row>
    <row r="3748" spans="1:44" x14ac:dyDescent="0.3">
      <c r="A3748" t="s">
        <v>549</v>
      </c>
      <c r="B3748" t="s">
        <v>2929</v>
      </c>
      <c r="C3748" t="s">
        <v>2930</v>
      </c>
      <c r="D3748" t="s">
        <v>47</v>
      </c>
      <c r="E3748" t="s">
        <v>51</v>
      </c>
      <c r="F3748" s="1">
        <v>42321.40902777778</v>
      </c>
      <c r="G3748" t="s">
        <v>80</v>
      </c>
      <c r="H3748" t="s">
        <v>81</v>
      </c>
      <c r="I3748" s="1">
        <v>42321.447916666664</v>
      </c>
      <c r="J3748" s="2">
        <v>42321</v>
      </c>
      <c r="K3748" t="s">
        <v>186</v>
      </c>
      <c r="L3748" t="s">
        <v>2927</v>
      </c>
      <c r="M3748" t="s">
        <v>2928</v>
      </c>
      <c r="N3748" t="s">
        <v>82</v>
      </c>
      <c r="O3748" t="s">
        <v>82</v>
      </c>
      <c r="P3748" t="s">
        <v>83</v>
      </c>
      <c r="Q3748" t="s">
        <v>83</v>
      </c>
      <c r="R3748" t="s">
        <v>84</v>
      </c>
      <c r="S3748">
        <v>1516042618</v>
      </c>
      <c r="T3748" s="2">
        <v>42258</v>
      </c>
      <c r="U3748" s="1">
        <v>42321.447916666664</v>
      </c>
      <c r="V3748" s="2">
        <v>42322</v>
      </c>
      <c r="W3748">
        <v>0.75</v>
      </c>
      <c r="X3748" t="s">
        <v>79</v>
      </c>
      <c r="Y3748" t="s">
        <v>297</v>
      </c>
      <c r="Z3748" s="2">
        <v>42046</v>
      </c>
      <c r="AA3748">
        <v>151655556</v>
      </c>
      <c r="AB3748" t="s">
        <v>84</v>
      </c>
      <c r="AC3748">
        <v>500</v>
      </c>
      <c r="AD3748">
        <v>250</v>
      </c>
      <c r="AE3748">
        <v>2015</v>
      </c>
      <c r="AF3748">
        <v>250</v>
      </c>
      <c r="AG3748">
        <v>1403</v>
      </c>
      <c r="AH3748">
        <v>0</v>
      </c>
      <c r="AI3748">
        <v>250</v>
      </c>
      <c r="AJ3748">
        <v>250</v>
      </c>
      <c r="AK3748">
        <v>0</v>
      </c>
      <c r="AL3748">
        <v>0</v>
      </c>
      <c r="AM3748">
        <v>1690</v>
      </c>
      <c r="AN3748">
        <v>3675.75</v>
      </c>
      <c r="AO3748">
        <v>438</v>
      </c>
      <c r="AP3748">
        <v>11</v>
      </c>
      <c r="AQ3748" t="s">
        <v>1196</v>
      </c>
      <c r="AR3748" t="s">
        <v>246</v>
      </c>
    </row>
    <row r="3749" spans="1:44" x14ac:dyDescent="0.3">
      <c r="A3749" t="s">
        <v>549</v>
      </c>
      <c r="B3749" t="s">
        <v>2929</v>
      </c>
      <c r="C3749" t="s">
        <v>2930</v>
      </c>
      <c r="D3749" t="s">
        <v>47</v>
      </c>
      <c r="E3749" t="s">
        <v>51</v>
      </c>
      <c r="F3749" s="1">
        <v>42321.40902777778</v>
      </c>
      <c r="G3749" t="s">
        <v>80</v>
      </c>
      <c r="H3749" t="s">
        <v>81</v>
      </c>
      <c r="I3749" s="1">
        <v>42321.447916666664</v>
      </c>
      <c r="J3749" s="2">
        <v>42321</v>
      </c>
      <c r="K3749" t="s">
        <v>186</v>
      </c>
      <c r="L3749" t="s">
        <v>2927</v>
      </c>
      <c r="M3749" t="s">
        <v>2928</v>
      </c>
      <c r="N3749" t="s">
        <v>82</v>
      </c>
      <c r="O3749" t="s">
        <v>82</v>
      </c>
      <c r="P3749" t="s">
        <v>83</v>
      </c>
      <c r="Q3749" t="s">
        <v>83</v>
      </c>
      <c r="R3749" t="s">
        <v>84</v>
      </c>
      <c r="S3749">
        <v>1516042618</v>
      </c>
      <c r="T3749" s="2">
        <v>42258</v>
      </c>
      <c r="U3749" s="1">
        <v>42321.447916666664</v>
      </c>
      <c r="V3749" s="2">
        <v>42322</v>
      </c>
      <c r="W3749">
        <v>0.75</v>
      </c>
      <c r="X3749" t="s">
        <v>79</v>
      </c>
      <c r="Y3749" t="s">
        <v>600</v>
      </c>
      <c r="Z3749" s="2">
        <v>42046</v>
      </c>
      <c r="AA3749">
        <v>151655556</v>
      </c>
      <c r="AB3749" t="s">
        <v>84</v>
      </c>
      <c r="AC3749">
        <v>70</v>
      </c>
      <c r="AD3749">
        <v>210</v>
      </c>
      <c r="AE3749">
        <v>2015</v>
      </c>
      <c r="AF3749">
        <v>210</v>
      </c>
      <c r="AG3749">
        <v>1403</v>
      </c>
      <c r="AH3749">
        <v>0</v>
      </c>
      <c r="AI3749">
        <v>210</v>
      </c>
      <c r="AJ3749">
        <v>210</v>
      </c>
      <c r="AK3749">
        <v>0</v>
      </c>
      <c r="AL3749">
        <v>0</v>
      </c>
      <c r="AM3749">
        <v>1690</v>
      </c>
      <c r="AN3749">
        <v>3675.75</v>
      </c>
      <c r="AO3749">
        <v>368</v>
      </c>
      <c r="AP3749">
        <v>11</v>
      </c>
      <c r="AQ3749" t="s">
        <v>1196</v>
      </c>
      <c r="AR3749" t="s">
        <v>246</v>
      </c>
    </row>
    <row r="3750" spans="1:44" x14ac:dyDescent="0.3">
      <c r="A3750" t="s">
        <v>549</v>
      </c>
      <c r="B3750" t="s">
        <v>2929</v>
      </c>
      <c r="C3750" t="s">
        <v>2930</v>
      </c>
      <c r="D3750" t="s">
        <v>47</v>
      </c>
      <c r="E3750" t="s">
        <v>51</v>
      </c>
      <c r="F3750" s="1">
        <v>42321.40902777778</v>
      </c>
      <c r="G3750" t="s">
        <v>80</v>
      </c>
      <c r="H3750" t="s">
        <v>81</v>
      </c>
      <c r="I3750" s="1">
        <v>42321.447916666664</v>
      </c>
      <c r="J3750" s="2">
        <v>42321</v>
      </c>
      <c r="K3750" t="s">
        <v>186</v>
      </c>
      <c r="L3750" t="s">
        <v>2927</v>
      </c>
      <c r="M3750" t="s">
        <v>2928</v>
      </c>
      <c r="N3750" t="s">
        <v>82</v>
      </c>
      <c r="O3750" t="s">
        <v>82</v>
      </c>
      <c r="P3750" t="s">
        <v>83</v>
      </c>
      <c r="Q3750" t="s">
        <v>83</v>
      </c>
      <c r="R3750" t="s">
        <v>84</v>
      </c>
      <c r="S3750">
        <v>1516042618</v>
      </c>
      <c r="T3750" s="2">
        <v>42258</v>
      </c>
      <c r="U3750" s="1">
        <v>42321.447916666664</v>
      </c>
      <c r="V3750" s="2">
        <v>42322</v>
      </c>
      <c r="W3750">
        <v>0.75</v>
      </c>
      <c r="X3750" t="s">
        <v>79</v>
      </c>
      <c r="Y3750" t="s">
        <v>290</v>
      </c>
      <c r="Z3750" s="2">
        <v>42046</v>
      </c>
      <c r="AA3750">
        <v>151655556</v>
      </c>
      <c r="AB3750" t="s">
        <v>84</v>
      </c>
      <c r="AC3750">
        <v>0</v>
      </c>
      <c r="AD3750">
        <v>175</v>
      </c>
      <c r="AE3750">
        <v>2015</v>
      </c>
      <c r="AF3750">
        <v>175</v>
      </c>
      <c r="AG3750">
        <v>1403</v>
      </c>
      <c r="AH3750">
        <v>0</v>
      </c>
      <c r="AI3750">
        <v>175</v>
      </c>
      <c r="AJ3750">
        <v>175</v>
      </c>
      <c r="AK3750">
        <v>0</v>
      </c>
      <c r="AL3750">
        <v>0</v>
      </c>
      <c r="AM3750">
        <v>1690</v>
      </c>
      <c r="AN3750">
        <v>3675.75</v>
      </c>
      <c r="AO3750">
        <v>307</v>
      </c>
      <c r="AP3750">
        <v>11</v>
      </c>
      <c r="AQ3750" t="s">
        <v>1196</v>
      </c>
      <c r="AR3750" t="s">
        <v>246</v>
      </c>
    </row>
    <row r="3751" spans="1:44" x14ac:dyDescent="0.3">
      <c r="A3751" t="s">
        <v>158</v>
      </c>
      <c r="B3751" t="s">
        <v>629</v>
      </c>
      <c r="C3751" t="s">
        <v>630</v>
      </c>
      <c r="D3751" t="s">
        <v>218</v>
      </c>
      <c r="E3751" t="s">
        <v>48</v>
      </c>
      <c r="F3751" s="1">
        <v>42321.418055555558</v>
      </c>
      <c r="G3751" t="s">
        <v>49</v>
      </c>
      <c r="H3751" t="s">
        <v>50</v>
      </c>
      <c r="I3751" s="1">
        <v>42321.44027777778</v>
      </c>
      <c r="J3751" s="2">
        <v>42321</v>
      </c>
      <c r="K3751" t="s">
        <v>186</v>
      </c>
      <c r="L3751" t="s">
        <v>1563</v>
      </c>
      <c r="M3751" t="s">
        <v>1564</v>
      </c>
      <c r="N3751" t="s">
        <v>651</v>
      </c>
      <c r="P3751" t="s">
        <v>652</v>
      </c>
      <c r="R3751" t="s">
        <v>56</v>
      </c>
      <c r="S3751">
        <v>1516042607</v>
      </c>
      <c r="T3751" s="2">
        <v>42288</v>
      </c>
      <c r="U3751" s="1">
        <v>42321.44027777778</v>
      </c>
      <c r="V3751" s="2">
        <v>42324</v>
      </c>
      <c r="W3751">
        <v>0.06</v>
      </c>
      <c r="X3751" t="s">
        <v>57</v>
      </c>
      <c r="Y3751" t="s">
        <v>288</v>
      </c>
      <c r="Z3751" s="2">
        <v>42046</v>
      </c>
      <c r="AA3751">
        <v>151655645</v>
      </c>
      <c r="AB3751" t="s">
        <v>59</v>
      </c>
      <c r="AC3751">
        <v>576</v>
      </c>
      <c r="AE3751">
        <v>2015</v>
      </c>
      <c r="AF3751">
        <v>1644</v>
      </c>
      <c r="AG3751">
        <v>1403</v>
      </c>
      <c r="AH3751">
        <v>0</v>
      </c>
      <c r="AI3751">
        <v>1644</v>
      </c>
      <c r="AJ3751">
        <v>2874</v>
      </c>
      <c r="AK3751">
        <v>0</v>
      </c>
      <c r="AL3751">
        <v>0</v>
      </c>
      <c r="AM3751">
        <v>1933</v>
      </c>
      <c r="AN3751">
        <v>14915.03</v>
      </c>
      <c r="AO3751">
        <v>3874</v>
      </c>
      <c r="AP3751">
        <v>11</v>
      </c>
      <c r="AQ3751" t="s">
        <v>1196</v>
      </c>
      <c r="AR3751" t="s">
        <v>246</v>
      </c>
    </row>
    <row r="3752" spans="1:44" x14ac:dyDescent="0.3">
      <c r="A3752" t="s">
        <v>158</v>
      </c>
      <c r="B3752" t="s">
        <v>629</v>
      </c>
      <c r="C3752" t="s">
        <v>630</v>
      </c>
      <c r="D3752" t="s">
        <v>218</v>
      </c>
      <c r="E3752" t="s">
        <v>48</v>
      </c>
      <c r="F3752" s="1">
        <v>42321.418055555558</v>
      </c>
      <c r="G3752" t="s">
        <v>49</v>
      </c>
      <c r="H3752" t="s">
        <v>50</v>
      </c>
      <c r="I3752" s="1">
        <v>42321.44027777778</v>
      </c>
      <c r="J3752" s="2">
        <v>42321</v>
      </c>
      <c r="K3752" t="s">
        <v>186</v>
      </c>
      <c r="L3752" t="s">
        <v>1563</v>
      </c>
      <c r="M3752" t="s">
        <v>1564</v>
      </c>
      <c r="N3752" t="s">
        <v>651</v>
      </c>
      <c r="P3752" t="s">
        <v>652</v>
      </c>
      <c r="R3752" t="s">
        <v>56</v>
      </c>
      <c r="S3752">
        <v>1516042607</v>
      </c>
      <c r="T3752" s="2">
        <v>42288</v>
      </c>
      <c r="U3752" s="1">
        <v>42321.44027777778</v>
      </c>
      <c r="V3752" s="2">
        <v>42324</v>
      </c>
      <c r="W3752">
        <v>0.06</v>
      </c>
      <c r="X3752" t="s">
        <v>57</v>
      </c>
      <c r="Y3752" t="s">
        <v>373</v>
      </c>
      <c r="Z3752" s="2">
        <v>42046</v>
      </c>
      <c r="AA3752">
        <v>151655645</v>
      </c>
      <c r="AB3752" t="s">
        <v>59</v>
      </c>
      <c r="AC3752">
        <v>202</v>
      </c>
      <c r="AE3752">
        <v>2015</v>
      </c>
      <c r="AF3752">
        <v>408</v>
      </c>
      <c r="AG3752">
        <v>1403</v>
      </c>
      <c r="AH3752">
        <v>0</v>
      </c>
      <c r="AI3752">
        <v>408</v>
      </c>
      <c r="AJ3752">
        <v>2048</v>
      </c>
      <c r="AK3752">
        <v>0</v>
      </c>
      <c r="AL3752">
        <v>0</v>
      </c>
      <c r="AM3752">
        <v>1933</v>
      </c>
      <c r="AN3752">
        <v>14915.03</v>
      </c>
      <c r="AO3752">
        <v>2625</v>
      </c>
      <c r="AP3752">
        <v>11</v>
      </c>
      <c r="AQ3752" t="s">
        <v>1196</v>
      </c>
      <c r="AR3752" t="s">
        <v>246</v>
      </c>
    </row>
    <row r="3753" spans="1:44" x14ac:dyDescent="0.3">
      <c r="A3753" t="s">
        <v>158</v>
      </c>
      <c r="B3753" t="s">
        <v>629</v>
      </c>
      <c r="C3753" t="s">
        <v>630</v>
      </c>
      <c r="D3753" t="s">
        <v>218</v>
      </c>
      <c r="E3753" t="s">
        <v>48</v>
      </c>
      <c r="F3753" s="1">
        <v>42321.418055555558</v>
      </c>
      <c r="G3753" t="s">
        <v>49</v>
      </c>
      <c r="H3753" t="s">
        <v>50</v>
      </c>
      <c r="I3753" s="1">
        <v>42321.44027777778</v>
      </c>
      <c r="J3753" s="2">
        <v>42321</v>
      </c>
      <c r="K3753" t="s">
        <v>186</v>
      </c>
      <c r="L3753" t="s">
        <v>1563</v>
      </c>
      <c r="M3753" t="s">
        <v>1564</v>
      </c>
      <c r="N3753" t="s">
        <v>651</v>
      </c>
      <c r="P3753" t="s">
        <v>652</v>
      </c>
      <c r="R3753" t="s">
        <v>56</v>
      </c>
      <c r="S3753">
        <v>1516042607</v>
      </c>
      <c r="T3753" s="2">
        <v>42288</v>
      </c>
      <c r="U3753" s="1">
        <v>42321.44027777778</v>
      </c>
      <c r="V3753" s="2">
        <v>42324</v>
      </c>
      <c r="W3753">
        <v>0.06</v>
      </c>
      <c r="X3753" t="s">
        <v>57</v>
      </c>
      <c r="Y3753" t="s">
        <v>407</v>
      </c>
      <c r="Z3753" s="2">
        <v>42046</v>
      </c>
      <c r="AA3753">
        <v>151655645</v>
      </c>
      <c r="AB3753" t="s">
        <v>59</v>
      </c>
      <c r="AC3753">
        <v>308</v>
      </c>
      <c r="AE3753">
        <v>2015</v>
      </c>
      <c r="AF3753">
        <v>312</v>
      </c>
      <c r="AG3753">
        <v>1403</v>
      </c>
      <c r="AH3753">
        <v>0</v>
      </c>
      <c r="AI3753">
        <v>312</v>
      </c>
      <c r="AJ3753">
        <v>1942</v>
      </c>
      <c r="AK3753">
        <v>0</v>
      </c>
      <c r="AL3753">
        <v>0</v>
      </c>
      <c r="AM3753">
        <v>1933</v>
      </c>
      <c r="AN3753">
        <v>14915.03</v>
      </c>
      <c r="AO3753">
        <v>2130</v>
      </c>
      <c r="AP3753">
        <v>11</v>
      </c>
      <c r="AQ3753" t="s">
        <v>1196</v>
      </c>
      <c r="AR3753" t="s">
        <v>246</v>
      </c>
    </row>
    <row r="3754" spans="1:44" x14ac:dyDescent="0.3">
      <c r="A3754" t="s">
        <v>158</v>
      </c>
      <c r="B3754" t="s">
        <v>629</v>
      </c>
      <c r="C3754" t="s">
        <v>630</v>
      </c>
      <c r="D3754" t="s">
        <v>218</v>
      </c>
      <c r="E3754" t="s">
        <v>48</v>
      </c>
      <c r="F3754" s="1">
        <v>42321.418055555558</v>
      </c>
      <c r="G3754" t="s">
        <v>49</v>
      </c>
      <c r="H3754" t="s">
        <v>50</v>
      </c>
      <c r="I3754" s="1">
        <v>42321.44027777778</v>
      </c>
      <c r="J3754" s="2">
        <v>42321</v>
      </c>
      <c r="K3754" t="s">
        <v>186</v>
      </c>
      <c r="L3754" t="s">
        <v>1563</v>
      </c>
      <c r="M3754" t="s">
        <v>1564</v>
      </c>
      <c r="N3754" t="s">
        <v>651</v>
      </c>
      <c r="P3754" t="s">
        <v>652</v>
      </c>
      <c r="R3754" t="s">
        <v>56</v>
      </c>
      <c r="S3754">
        <v>1516042607</v>
      </c>
      <c r="T3754" s="2">
        <v>42288</v>
      </c>
      <c r="U3754" s="1">
        <v>42321.44027777778</v>
      </c>
      <c r="V3754" s="2">
        <v>42324</v>
      </c>
      <c r="W3754">
        <v>0.06</v>
      </c>
      <c r="X3754" t="s">
        <v>57</v>
      </c>
      <c r="Y3754" t="s">
        <v>201</v>
      </c>
      <c r="Z3754" s="2">
        <v>42046</v>
      </c>
      <c r="AA3754">
        <v>151655645</v>
      </c>
      <c r="AB3754" t="s">
        <v>59</v>
      </c>
      <c r="AC3754">
        <v>274</v>
      </c>
      <c r="AE3754">
        <v>2015</v>
      </c>
      <c r="AF3754">
        <v>396</v>
      </c>
      <c r="AG3754">
        <v>1403</v>
      </c>
      <c r="AH3754">
        <v>0</v>
      </c>
      <c r="AI3754">
        <v>396</v>
      </c>
      <c r="AJ3754">
        <v>1976</v>
      </c>
      <c r="AK3754">
        <v>0</v>
      </c>
      <c r="AL3754">
        <v>0</v>
      </c>
      <c r="AM3754">
        <v>1933</v>
      </c>
      <c r="AN3754">
        <v>14915.03</v>
      </c>
      <c r="AO3754">
        <v>2400</v>
      </c>
      <c r="AP3754">
        <v>11</v>
      </c>
      <c r="AQ3754" t="s">
        <v>1196</v>
      </c>
      <c r="AR3754" t="s">
        <v>246</v>
      </c>
    </row>
    <row r="3755" spans="1:44" x14ac:dyDescent="0.3">
      <c r="A3755" t="s">
        <v>158</v>
      </c>
      <c r="B3755" t="s">
        <v>629</v>
      </c>
      <c r="C3755" t="s">
        <v>630</v>
      </c>
      <c r="D3755" t="s">
        <v>218</v>
      </c>
      <c r="E3755" t="s">
        <v>48</v>
      </c>
      <c r="F3755" s="1">
        <v>42321.418055555558</v>
      </c>
      <c r="G3755" t="s">
        <v>49</v>
      </c>
      <c r="H3755" t="s">
        <v>50</v>
      </c>
      <c r="I3755" s="1">
        <v>42321.44027777778</v>
      </c>
      <c r="J3755" s="2">
        <v>42321</v>
      </c>
      <c r="K3755" t="s">
        <v>186</v>
      </c>
      <c r="L3755" t="s">
        <v>1563</v>
      </c>
      <c r="M3755" t="s">
        <v>1564</v>
      </c>
      <c r="N3755" t="s">
        <v>651</v>
      </c>
      <c r="P3755" t="s">
        <v>652</v>
      </c>
      <c r="R3755" t="s">
        <v>56</v>
      </c>
      <c r="S3755">
        <v>1516042607</v>
      </c>
      <c r="T3755" s="2">
        <v>42288</v>
      </c>
      <c r="U3755" s="1">
        <v>42321.44027777778</v>
      </c>
      <c r="V3755" s="2">
        <v>42324</v>
      </c>
      <c r="W3755">
        <v>0.06</v>
      </c>
      <c r="X3755" t="s">
        <v>57</v>
      </c>
      <c r="Y3755" t="s">
        <v>374</v>
      </c>
      <c r="Z3755" s="2">
        <v>42046</v>
      </c>
      <c r="AA3755">
        <v>151655645</v>
      </c>
      <c r="AB3755" t="s">
        <v>59</v>
      </c>
      <c r="AC3755">
        <v>574</v>
      </c>
      <c r="AE3755">
        <v>2015</v>
      </c>
      <c r="AF3755">
        <v>576</v>
      </c>
      <c r="AG3755">
        <v>1403</v>
      </c>
      <c r="AH3755">
        <v>0</v>
      </c>
      <c r="AI3755">
        <v>576</v>
      </c>
      <c r="AJ3755">
        <v>3926</v>
      </c>
      <c r="AK3755">
        <v>0</v>
      </c>
      <c r="AL3755">
        <v>0</v>
      </c>
      <c r="AM3755">
        <v>1933</v>
      </c>
      <c r="AN3755">
        <v>14915.03</v>
      </c>
      <c r="AO3755">
        <v>4133</v>
      </c>
      <c r="AP3755">
        <v>11</v>
      </c>
      <c r="AQ3755" t="s">
        <v>1196</v>
      </c>
      <c r="AR3755" t="s">
        <v>246</v>
      </c>
    </row>
    <row r="3756" spans="1:44" x14ac:dyDescent="0.3">
      <c r="A3756" t="s">
        <v>158</v>
      </c>
      <c r="B3756" t="s">
        <v>629</v>
      </c>
      <c r="C3756" t="s">
        <v>630</v>
      </c>
      <c r="D3756" t="s">
        <v>218</v>
      </c>
      <c r="E3756" t="s">
        <v>48</v>
      </c>
      <c r="F3756" s="1">
        <v>42321.418055555558</v>
      </c>
      <c r="G3756" t="s">
        <v>49</v>
      </c>
      <c r="H3756" t="s">
        <v>50</v>
      </c>
      <c r="I3756" s="1">
        <v>42321.44027777778</v>
      </c>
      <c r="J3756" s="2">
        <v>42321</v>
      </c>
      <c r="K3756" t="s">
        <v>186</v>
      </c>
      <c r="L3756" t="s">
        <v>1563</v>
      </c>
      <c r="M3756" t="s">
        <v>1564</v>
      </c>
      <c r="N3756" t="s">
        <v>651</v>
      </c>
      <c r="P3756" t="s">
        <v>652</v>
      </c>
      <c r="R3756" t="s">
        <v>56</v>
      </c>
      <c r="S3756">
        <v>1516042607</v>
      </c>
      <c r="T3756" s="2">
        <v>42288</v>
      </c>
      <c r="U3756" s="1">
        <v>42321.44027777778</v>
      </c>
      <c r="V3756" s="2">
        <v>42324</v>
      </c>
      <c r="W3756">
        <v>0.06</v>
      </c>
      <c r="X3756" t="s">
        <v>57</v>
      </c>
      <c r="Y3756" t="s">
        <v>191</v>
      </c>
      <c r="Z3756" s="2">
        <v>42046</v>
      </c>
      <c r="AA3756">
        <v>151655645</v>
      </c>
      <c r="AB3756" t="s">
        <v>59</v>
      </c>
      <c r="AC3756">
        <v>512</v>
      </c>
      <c r="AE3756">
        <v>2015</v>
      </c>
      <c r="AF3756">
        <v>648</v>
      </c>
      <c r="AG3756">
        <v>1403</v>
      </c>
      <c r="AH3756">
        <v>0</v>
      </c>
      <c r="AI3756">
        <v>648</v>
      </c>
      <c r="AJ3756">
        <v>3988</v>
      </c>
      <c r="AK3756">
        <v>0</v>
      </c>
      <c r="AL3756">
        <v>0</v>
      </c>
      <c r="AM3756">
        <v>1933</v>
      </c>
      <c r="AN3756">
        <v>14915.03</v>
      </c>
      <c r="AO3756">
        <v>3903</v>
      </c>
      <c r="AP3756">
        <v>11</v>
      </c>
      <c r="AQ3756" t="s">
        <v>1196</v>
      </c>
      <c r="AR3756" t="s">
        <v>246</v>
      </c>
    </row>
    <row r="3757" spans="1:44" x14ac:dyDescent="0.3">
      <c r="A3757" t="s">
        <v>158</v>
      </c>
      <c r="B3757" t="s">
        <v>629</v>
      </c>
      <c r="C3757" t="s">
        <v>630</v>
      </c>
      <c r="D3757" t="s">
        <v>218</v>
      </c>
      <c r="E3757" t="s">
        <v>48</v>
      </c>
      <c r="F3757" s="1">
        <v>42321.418055555558</v>
      </c>
      <c r="G3757" t="s">
        <v>49</v>
      </c>
      <c r="H3757" t="s">
        <v>50</v>
      </c>
      <c r="I3757" s="1">
        <v>42321.44027777778</v>
      </c>
      <c r="J3757" s="2">
        <v>42321</v>
      </c>
      <c r="K3757" t="s">
        <v>186</v>
      </c>
      <c r="L3757" t="s">
        <v>1563</v>
      </c>
      <c r="M3757" t="s">
        <v>1564</v>
      </c>
      <c r="N3757" t="s">
        <v>651</v>
      </c>
      <c r="P3757" t="s">
        <v>652</v>
      </c>
      <c r="R3757" t="s">
        <v>56</v>
      </c>
      <c r="S3757">
        <v>1516042607</v>
      </c>
      <c r="T3757" s="2">
        <v>42288</v>
      </c>
      <c r="U3757" s="1">
        <v>42321.44027777778</v>
      </c>
      <c r="V3757" s="2">
        <v>42324</v>
      </c>
      <c r="W3757">
        <v>0.06</v>
      </c>
      <c r="X3757" t="s">
        <v>57</v>
      </c>
      <c r="Y3757" t="s">
        <v>754</v>
      </c>
      <c r="Z3757" s="2">
        <v>42046</v>
      </c>
      <c r="AA3757">
        <v>151655645</v>
      </c>
      <c r="AB3757" t="s">
        <v>59</v>
      </c>
      <c r="AC3757">
        <v>542</v>
      </c>
      <c r="AE3757">
        <v>2015</v>
      </c>
      <c r="AF3757">
        <v>768</v>
      </c>
      <c r="AG3757">
        <v>1403</v>
      </c>
      <c r="AH3757">
        <v>0</v>
      </c>
      <c r="AI3757">
        <v>768</v>
      </c>
      <c r="AJ3757">
        <v>3958</v>
      </c>
      <c r="AK3757">
        <v>0</v>
      </c>
      <c r="AL3757">
        <v>0</v>
      </c>
      <c r="AM3757">
        <v>1933</v>
      </c>
      <c r="AN3757">
        <v>14915.03</v>
      </c>
      <c r="AO3757">
        <v>4421</v>
      </c>
      <c r="AP3757">
        <v>11</v>
      </c>
      <c r="AQ3757" t="s">
        <v>1196</v>
      </c>
      <c r="AR3757" t="s">
        <v>246</v>
      </c>
    </row>
    <row r="3758" spans="1:44" x14ac:dyDescent="0.3">
      <c r="A3758" t="s">
        <v>158</v>
      </c>
      <c r="B3758" t="s">
        <v>629</v>
      </c>
      <c r="C3758" t="s">
        <v>630</v>
      </c>
      <c r="D3758" t="s">
        <v>218</v>
      </c>
      <c r="E3758" t="s">
        <v>48</v>
      </c>
      <c r="F3758" s="1">
        <v>42321.418055555558</v>
      </c>
      <c r="G3758" t="s">
        <v>49</v>
      </c>
      <c r="H3758" t="s">
        <v>50</v>
      </c>
      <c r="I3758" s="1">
        <v>42321.44027777778</v>
      </c>
      <c r="J3758" s="2">
        <v>42321</v>
      </c>
      <c r="K3758" t="s">
        <v>186</v>
      </c>
      <c r="L3758" t="s">
        <v>1563</v>
      </c>
      <c r="M3758" t="s">
        <v>1564</v>
      </c>
      <c r="N3758" t="s">
        <v>651</v>
      </c>
      <c r="P3758" t="s">
        <v>652</v>
      </c>
      <c r="R3758" t="s">
        <v>56</v>
      </c>
      <c r="S3758">
        <v>1516042607</v>
      </c>
      <c r="T3758" s="2">
        <v>42288</v>
      </c>
      <c r="U3758" s="1">
        <v>42321.44027777778</v>
      </c>
      <c r="V3758" s="2">
        <v>42324</v>
      </c>
      <c r="W3758">
        <v>0.06</v>
      </c>
      <c r="X3758" t="s">
        <v>57</v>
      </c>
      <c r="Y3758" t="s">
        <v>376</v>
      </c>
      <c r="Z3758" s="2">
        <v>42046</v>
      </c>
      <c r="AA3758">
        <v>151655645</v>
      </c>
      <c r="AB3758" t="s">
        <v>59</v>
      </c>
      <c r="AC3758">
        <v>904</v>
      </c>
      <c r="AE3758">
        <v>2015</v>
      </c>
      <c r="AF3758">
        <v>336</v>
      </c>
      <c r="AG3758">
        <v>1403</v>
      </c>
      <c r="AH3758">
        <v>150</v>
      </c>
      <c r="AI3758">
        <v>-64</v>
      </c>
      <c r="AJ3758">
        <v>3596</v>
      </c>
      <c r="AK3758">
        <v>400</v>
      </c>
      <c r="AL3758">
        <v>0</v>
      </c>
      <c r="AM3758">
        <v>1933</v>
      </c>
      <c r="AN3758">
        <v>14915.03</v>
      </c>
      <c r="AO3758">
        <v>4637</v>
      </c>
      <c r="AP3758">
        <v>11</v>
      </c>
      <c r="AQ3758" t="s">
        <v>1196</v>
      </c>
      <c r="AR3758" t="s">
        <v>246</v>
      </c>
    </row>
    <row r="3759" spans="1:44" x14ac:dyDescent="0.3">
      <c r="A3759" t="s">
        <v>202</v>
      </c>
      <c r="B3759" t="s">
        <v>782</v>
      </c>
      <c r="C3759" t="s">
        <v>783</v>
      </c>
      <c r="D3759" t="s">
        <v>218</v>
      </c>
      <c r="E3759" t="s">
        <v>48</v>
      </c>
      <c r="F3759" s="1">
        <v>42321.43472222222</v>
      </c>
      <c r="G3759" t="s">
        <v>100</v>
      </c>
      <c r="H3759" t="s">
        <v>101</v>
      </c>
      <c r="I3759" s="1">
        <v>42321.49722222222</v>
      </c>
      <c r="J3759" s="2">
        <v>42321</v>
      </c>
      <c r="K3759" t="s">
        <v>51</v>
      </c>
      <c r="L3759" t="s">
        <v>784</v>
      </c>
      <c r="M3759" t="s">
        <v>785</v>
      </c>
      <c r="N3759" t="s">
        <v>76</v>
      </c>
      <c r="P3759" t="s">
        <v>77</v>
      </c>
      <c r="R3759" t="s">
        <v>78</v>
      </c>
      <c r="S3759">
        <v>1516042548</v>
      </c>
      <c r="T3759" s="2">
        <v>42258</v>
      </c>
      <c r="U3759" s="1">
        <v>42321.49722222222</v>
      </c>
      <c r="V3759" s="2">
        <v>42322</v>
      </c>
      <c r="W3759">
        <v>0.84</v>
      </c>
      <c r="X3759" t="s">
        <v>79</v>
      </c>
      <c r="Y3759" t="s">
        <v>393</v>
      </c>
      <c r="Z3759" s="2">
        <v>42074</v>
      </c>
      <c r="AA3759">
        <v>151661172</v>
      </c>
      <c r="AB3759" t="s">
        <v>78</v>
      </c>
      <c r="AC3759">
        <v>0</v>
      </c>
      <c r="AE3759">
        <v>2015</v>
      </c>
      <c r="AF3759">
        <v>1905</v>
      </c>
      <c r="AG3759">
        <v>1403</v>
      </c>
      <c r="AH3759">
        <v>0</v>
      </c>
      <c r="AI3759">
        <v>1905</v>
      </c>
      <c r="AJ3759">
        <v>1905</v>
      </c>
      <c r="AK3759">
        <v>0</v>
      </c>
      <c r="AL3759">
        <v>0</v>
      </c>
      <c r="AM3759">
        <v>2000</v>
      </c>
      <c r="AN3759">
        <v>3360</v>
      </c>
      <c r="AO3759">
        <v>2240</v>
      </c>
      <c r="AP3759">
        <v>11</v>
      </c>
      <c r="AQ3759" t="s">
        <v>1196</v>
      </c>
      <c r="AR3759" t="s">
        <v>246</v>
      </c>
    </row>
    <row r="3760" spans="1:44" x14ac:dyDescent="0.3">
      <c r="A3760" t="s">
        <v>202</v>
      </c>
      <c r="B3760" t="s">
        <v>782</v>
      </c>
      <c r="C3760" t="s">
        <v>783</v>
      </c>
      <c r="D3760" t="s">
        <v>218</v>
      </c>
      <c r="E3760" t="s">
        <v>48</v>
      </c>
      <c r="F3760" s="1">
        <v>42321.43472222222</v>
      </c>
      <c r="G3760" t="s">
        <v>105</v>
      </c>
      <c r="H3760" t="s">
        <v>106</v>
      </c>
      <c r="I3760" s="1">
        <v>42321.49722222222</v>
      </c>
      <c r="J3760" s="2">
        <v>42321</v>
      </c>
      <c r="K3760" t="s">
        <v>51</v>
      </c>
      <c r="L3760" t="s">
        <v>784</v>
      </c>
      <c r="M3760" t="s">
        <v>785</v>
      </c>
      <c r="N3760" t="s">
        <v>82</v>
      </c>
      <c r="O3760" t="s">
        <v>82</v>
      </c>
      <c r="P3760" t="s">
        <v>83</v>
      </c>
      <c r="Q3760" t="s">
        <v>83</v>
      </c>
      <c r="R3760" t="s">
        <v>84</v>
      </c>
      <c r="S3760">
        <v>1516042548</v>
      </c>
      <c r="T3760" s="2">
        <v>42258</v>
      </c>
      <c r="U3760" s="1">
        <v>42321.49722222222</v>
      </c>
      <c r="V3760" s="2">
        <v>42322</v>
      </c>
      <c r="W3760">
        <v>0.84</v>
      </c>
      <c r="X3760" t="s">
        <v>79</v>
      </c>
      <c r="Y3760" t="s">
        <v>393</v>
      </c>
      <c r="Z3760" s="2">
        <v>42074</v>
      </c>
      <c r="AA3760">
        <v>151661172</v>
      </c>
      <c r="AB3760" t="s">
        <v>84</v>
      </c>
      <c r="AC3760">
        <v>5</v>
      </c>
      <c r="AD3760">
        <v>1900</v>
      </c>
      <c r="AE3760">
        <v>2015</v>
      </c>
      <c r="AF3760">
        <v>1900</v>
      </c>
      <c r="AG3760">
        <v>1403</v>
      </c>
      <c r="AH3760">
        <v>0</v>
      </c>
      <c r="AI3760">
        <v>1900</v>
      </c>
      <c r="AJ3760">
        <v>1900</v>
      </c>
      <c r="AK3760">
        <v>0</v>
      </c>
      <c r="AL3760">
        <v>0</v>
      </c>
      <c r="AM3760">
        <v>2000</v>
      </c>
      <c r="AN3760">
        <v>3360</v>
      </c>
      <c r="AO3760">
        <v>2240</v>
      </c>
      <c r="AP3760">
        <v>11</v>
      </c>
      <c r="AQ3760" t="s">
        <v>1196</v>
      </c>
      <c r="AR3760" t="s">
        <v>246</v>
      </c>
    </row>
    <row r="3761" spans="1:44" x14ac:dyDescent="0.3">
      <c r="A3761" t="s">
        <v>786</v>
      </c>
      <c r="B3761" t="s">
        <v>787</v>
      </c>
      <c r="C3761" t="s">
        <v>788</v>
      </c>
      <c r="D3761" t="s">
        <v>218</v>
      </c>
      <c r="E3761" t="s">
        <v>48</v>
      </c>
      <c r="F3761" s="1">
        <v>42321.43472222222</v>
      </c>
      <c r="G3761" t="s">
        <v>100</v>
      </c>
      <c r="H3761" t="s">
        <v>101</v>
      </c>
      <c r="I3761" s="1">
        <v>42321.498611111114</v>
      </c>
      <c r="J3761" s="2">
        <v>42321</v>
      </c>
      <c r="K3761" t="s">
        <v>51</v>
      </c>
      <c r="L3761" t="s">
        <v>789</v>
      </c>
      <c r="M3761" t="s">
        <v>790</v>
      </c>
      <c r="N3761" t="s">
        <v>76</v>
      </c>
      <c r="P3761" t="s">
        <v>77</v>
      </c>
      <c r="R3761" t="s">
        <v>78</v>
      </c>
      <c r="S3761">
        <v>1516042649</v>
      </c>
      <c r="T3761" s="2">
        <v>42288</v>
      </c>
      <c r="U3761" s="1">
        <v>42321.498611111114</v>
      </c>
      <c r="V3761" s="2">
        <v>42321</v>
      </c>
      <c r="W3761">
        <v>0.35</v>
      </c>
      <c r="X3761" t="s">
        <v>79</v>
      </c>
      <c r="Y3761" t="s">
        <v>791</v>
      </c>
      <c r="Z3761" s="2">
        <v>42105</v>
      </c>
      <c r="AA3761">
        <v>151661322</v>
      </c>
      <c r="AB3761" t="s">
        <v>78</v>
      </c>
      <c r="AC3761">
        <v>0</v>
      </c>
      <c r="AE3761">
        <v>2015</v>
      </c>
      <c r="AF3761">
        <v>710</v>
      </c>
      <c r="AG3761">
        <v>1403</v>
      </c>
      <c r="AH3761">
        <v>0</v>
      </c>
      <c r="AI3761">
        <v>710</v>
      </c>
      <c r="AJ3761">
        <v>710</v>
      </c>
      <c r="AK3761">
        <v>0</v>
      </c>
      <c r="AL3761">
        <v>0</v>
      </c>
      <c r="AM3761">
        <v>650</v>
      </c>
      <c r="AN3761">
        <v>455</v>
      </c>
      <c r="AO3761">
        <v>780</v>
      </c>
      <c r="AP3761">
        <v>11</v>
      </c>
      <c r="AQ3761" t="s">
        <v>1196</v>
      </c>
      <c r="AR3761" t="s">
        <v>246</v>
      </c>
    </row>
    <row r="3762" spans="1:44" x14ac:dyDescent="0.3">
      <c r="A3762" t="s">
        <v>564</v>
      </c>
      <c r="B3762" t="s">
        <v>3051</v>
      </c>
      <c r="C3762" t="s">
        <v>3052</v>
      </c>
      <c r="D3762" t="s">
        <v>112</v>
      </c>
      <c r="E3762" t="s">
        <v>51</v>
      </c>
      <c r="F3762" s="1">
        <v>42321.618750000001</v>
      </c>
      <c r="G3762" t="s">
        <v>747</v>
      </c>
      <c r="H3762" t="s">
        <v>748</v>
      </c>
      <c r="I3762" s="1">
        <v>42321.620833333334</v>
      </c>
      <c r="J3762" s="2">
        <v>42321</v>
      </c>
      <c r="K3762" t="s">
        <v>51</v>
      </c>
      <c r="L3762" t="s">
        <v>3053</v>
      </c>
      <c r="M3762" t="s">
        <v>3054</v>
      </c>
      <c r="N3762" t="s">
        <v>273</v>
      </c>
      <c r="O3762" t="s">
        <v>90</v>
      </c>
      <c r="P3762" t="s">
        <v>274</v>
      </c>
      <c r="Q3762" t="s">
        <v>92</v>
      </c>
      <c r="R3762" t="s">
        <v>93</v>
      </c>
      <c r="S3762">
        <v>1516042646</v>
      </c>
      <c r="T3762" s="2">
        <v>42324</v>
      </c>
      <c r="U3762" s="1">
        <v>42321.620833333334</v>
      </c>
      <c r="V3762" s="2">
        <v>42321</v>
      </c>
      <c r="W3762">
        <v>0.57499999999999996</v>
      </c>
      <c r="X3762" t="s">
        <v>94</v>
      </c>
      <c r="Y3762" t="s">
        <v>3055</v>
      </c>
      <c r="Z3762" s="2">
        <v>42166</v>
      </c>
      <c r="AA3762">
        <v>151661602</v>
      </c>
      <c r="AB3762" t="s">
        <v>93</v>
      </c>
      <c r="AC3762">
        <v>0</v>
      </c>
      <c r="AE3762">
        <v>2015</v>
      </c>
      <c r="AF3762">
        <v>2408</v>
      </c>
      <c r="AG3762">
        <v>744.27499999999998</v>
      </c>
      <c r="AH3762">
        <v>0</v>
      </c>
      <c r="AI3762">
        <v>2398</v>
      </c>
      <c r="AJ3762">
        <v>2408</v>
      </c>
      <c r="AK3762">
        <v>10</v>
      </c>
      <c r="AL3762">
        <v>0</v>
      </c>
      <c r="AM3762">
        <v>2150</v>
      </c>
      <c r="AN3762">
        <v>2472.5</v>
      </c>
      <c r="AO3762">
        <v>2408</v>
      </c>
      <c r="AP3762">
        <v>11</v>
      </c>
      <c r="AQ3762" t="s">
        <v>1196</v>
      </c>
      <c r="AR3762" t="s">
        <v>246</v>
      </c>
    </row>
    <row r="3763" spans="1:44" x14ac:dyDescent="0.3">
      <c r="A3763" t="s">
        <v>564</v>
      </c>
      <c r="B3763" t="s">
        <v>3051</v>
      </c>
      <c r="C3763" t="s">
        <v>3052</v>
      </c>
      <c r="D3763" t="s">
        <v>112</v>
      </c>
      <c r="E3763" t="s">
        <v>48</v>
      </c>
      <c r="F3763" s="1">
        <v>42321.624305555553</v>
      </c>
      <c r="G3763" t="s">
        <v>100</v>
      </c>
      <c r="H3763" t="s">
        <v>101</v>
      </c>
      <c r="I3763" s="1">
        <v>42321.800694444442</v>
      </c>
      <c r="J3763" s="2">
        <v>42321</v>
      </c>
      <c r="K3763" t="s">
        <v>51</v>
      </c>
      <c r="L3763" t="s">
        <v>3053</v>
      </c>
      <c r="M3763" t="s">
        <v>3054</v>
      </c>
      <c r="N3763" t="s">
        <v>76</v>
      </c>
      <c r="P3763" t="s">
        <v>77</v>
      </c>
      <c r="R3763" t="s">
        <v>78</v>
      </c>
      <c r="S3763">
        <v>1516042646</v>
      </c>
      <c r="T3763" s="2">
        <v>42324</v>
      </c>
      <c r="U3763" s="1">
        <v>42321.800694444442</v>
      </c>
      <c r="V3763" s="2">
        <v>42321</v>
      </c>
      <c r="W3763">
        <v>0.57499999999999996</v>
      </c>
      <c r="X3763" t="s">
        <v>79</v>
      </c>
      <c r="Y3763" t="s">
        <v>3055</v>
      </c>
      <c r="Z3763" s="2">
        <v>42166</v>
      </c>
      <c r="AA3763">
        <v>151661602</v>
      </c>
      <c r="AB3763" t="s">
        <v>78</v>
      </c>
      <c r="AC3763">
        <v>0</v>
      </c>
      <c r="AE3763">
        <v>2015</v>
      </c>
      <c r="AF3763">
        <v>2885</v>
      </c>
      <c r="AG3763">
        <v>1403</v>
      </c>
      <c r="AH3763">
        <v>0</v>
      </c>
      <c r="AI3763">
        <v>2885</v>
      </c>
      <c r="AJ3763">
        <v>2885</v>
      </c>
      <c r="AK3763">
        <v>0</v>
      </c>
      <c r="AL3763">
        <v>0</v>
      </c>
      <c r="AM3763">
        <v>2150</v>
      </c>
      <c r="AN3763">
        <v>2472.5</v>
      </c>
      <c r="AO3763">
        <v>2408</v>
      </c>
      <c r="AP3763">
        <v>11</v>
      </c>
      <c r="AQ3763" t="s">
        <v>1196</v>
      </c>
      <c r="AR3763" t="s">
        <v>246</v>
      </c>
    </row>
    <row r="3764" spans="1:44" x14ac:dyDescent="0.3">
      <c r="A3764" t="s">
        <v>564</v>
      </c>
      <c r="B3764" t="s">
        <v>3051</v>
      </c>
      <c r="C3764" t="s">
        <v>3052</v>
      </c>
      <c r="D3764" t="s">
        <v>112</v>
      </c>
      <c r="E3764" t="s">
        <v>48</v>
      </c>
      <c r="F3764" s="1">
        <v>42321.624305555553</v>
      </c>
      <c r="G3764" t="s">
        <v>105</v>
      </c>
      <c r="H3764" t="s">
        <v>106</v>
      </c>
      <c r="I3764" s="1">
        <v>42321.801388888889</v>
      </c>
      <c r="J3764" s="2">
        <v>42321</v>
      </c>
      <c r="K3764" t="s">
        <v>51</v>
      </c>
      <c r="L3764" t="s">
        <v>3053</v>
      </c>
      <c r="M3764" t="s">
        <v>3054</v>
      </c>
      <c r="N3764" t="s">
        <v>82</v>
      </c>
      <c r="O3764" t="s">
        <v>82</v>
      </c>
      <c r="P3764" t="s">
        <v>83</v>
      </c>
      <c r="Q3764" t="s">
        <v>83</v>
      </c>
      <c r="R3764" t="s">
        <v>84</v>
      </c>
      <c r="S3764">
        <v>1516042646</v>
      </c>
      <c r="T3764" s="2">
        <v>42324</v>
      </c>
      <c r="U3764" s="1">
        <v>42321.801388888889</v>
      </c>
      <c r="V3764" s="2">
        <v>42321</v>
      </c>
      <c r="W3764">
        <v>0.57499999999999996</v>
      </c>
      <c r="X3764" t="s">
        <v>79</v>
      </c>
      <c r="Y3764" t="s">
        <v>3055</v>
      </c>
      <c r="Z3764" s="2">
        <v>42166</v>
      </c>
      <c r="AA3764">
        <v>151661602</v>
      </c>
      <c r="AB3764" t="s">
        <v>84</v>
      </c>
      <c r="AC3764">
        <v>735</v>
      </c>
      <c r="AD3764">
        <v>2150</v>
      </c>
      <c r="AE3764">
        <v>2015</v>
      </c>
      <c r="AF3764">
        <v>2150</v>
      </c>
      <c r="AG3764">
        <v>1403</v>
      </c>
      <c r="AH3764">
        <v>0</v>
      </c>
      <c r="AI3764">
        <v>2150</v>
      </c>
      <c r="AJ3764">
        <v>2150</v>
      </c>
      <c r="AK3764">
        <v>0</v>
      </c>
      <c r="AL3764">
        <v>0</v>
      </c>
      <c r="AM3764">
        <v>2150</v>
      </c>
      <c r="AN3764">
        <v>2472.5</v>
      </c>
      <c r="AO3764">
        <v>2408</v>
      </c>
      <c r="AP3764">
        <v>11</v>
      </c>
      <c r="AQ3764" t="s">
        <v>1196</v>
      </c>
      <c r="AR3764" t="s">
        <v>246</v>
      </c>
    </row>
    <row r="3765" spans="1:44" x14ac:dyDescent="0.3">
      <c r="A3765" t="s">
        <v>564</v>
      </c>
      <c r="B3765" t="s">
        <v>3051</v>
      </c>
      <c r="C3765" t="s">
        <v>3052</v>
      </c>
      <c r="D3765" t="s">
        <v>112</v>
      </c>
      <c r="E3765" t="s">
        <v>48</v>
      </c>
      <c r="F3765" s="1">
        <v>42321.675000000003</v>
      </c>
      <c r="G3765" t="s">
        <v>49</v>
      </c>
      <c r="H3765" t="s">
        <v>50</v>
      </c>
      <c r="I3765" s="1">
        <v>42321.695138888892</v>
      </c>
      <c r="J3765" s="2">
        <v>42321</v>
      </c>
      <c r="K3765" t="s">
        <v>51</v>
      </c>
      <c r="L3765" t="s">
        <v>3053</v>
      </c>
      <c r="M3765" t="s">
        <v>3054</v>
      </c>
      <c r="N3765" t="s">
        <v>769</v>
      </c>
      <c r="P3765" t="s">
        <v>770</v>
      </c>
      <c r="R3765" t="s">
        <v>56</v>
      </c>
      <c r="S3765">
        <v>1516042646</v>
      </c>
      <c r="T3765" s="2">
        <v>42324</v>
      </c>
      <c r="U3765" s="1">
        <v>42321.695138888892</v>
      </c>
      <c r="V3765" s="2">
        <v>42321</v>
      </c>
      <c r="W3765">
        <v>0.57499999999999996</v>
      </c>
      <c r="X3765" t="s">
        <v>57</v>
      </c>
      <c r="Y3765" t="s">
        <v>3055</v>
      </c>
      <c r="Z3765" s="2">
        <v>42166</v>
      </c>
      <c r="AA3765">
        <v>151661602</v>
      </c>
      <c r="AB3765" t="s">
        <v>59</v>
      </c>
      <c r="AC3765">
        <v>0</v>
      </c>
      <c r="AE3765">
        <v>2015</v>
      </c>
      <c r="AF3765">
        <v>2885</v>
      </c>
      <c r="AG3765">
        <v>1403</v>
      </c>
      <c r="AH3765">
        <v>0</v>
      </c>
      <c r="AI3765">
        <v>2885</v>
      </c>
      <c r="AJ3765">
        <v>2885</v>
      </c>
      <c r="AK3765">
        <v>0</v>
      </c>
      <c r="AL3765">
        <v>0</v>
      </c>
      <c r="AM3765">
        <v>2150</v>
      </c>
      <c r="AN3765">
        <v>2472.5</v>
      </c>
      <c r="AO3765">
        <v>2408</v>
      </c>
      <c r="AP3765">
        <v>11</v>
      </c>
      <c r="AQ3765" t="s">
        <v>1196</v>
      </c>
      <c r="AR3765" t="s">
        <v>246</v>
      </c>
    </row>
    <row r="3766" spans="1:44" x14ac:dyDescent="0.3">
      <c r="A3766" t="s">
        <v>794</v>
      </c>
      <c r="B3766" t="s">
        <v>795</v>
      </c>
      <c r="C3766" t="s">
        <v>796</v>
      </c>
      <c r="D3766" t="s">
        <v>112</v>
      </c>
      <c r="E3766" t="s">
        <v>48</v>
      </c>
      <c r="F3766" s="1">
        <v>42321.40902777778</v>
      </c>
      <c r="G3766" t="s">
        <v>100</v>
      </c>
      <c r="H3766" t="s">
        <v>101</v>
      </c>
      <c r="I3766" s="1">
        <v>42321.415277777778</v>
      </c>
      <c r="J3766" s="2">
        <v>42321</v>
      </c>
      <c r="K3766" t="s">
        <v>186</v>
      </c>
      <c r="L3766" t="s">
        <v>797</v>
      </c>
      <c r="M3766" t="s">
        <v>798</v>
      </c>
      <c r="N3766" t="s">
        <v>76</v>
      </c>
      <c r="P3766" t="s">
        <v>77</v>
      </c>
      <c r="R3766" t="s">
        <v>78</v>
      </c>
      <c r="S3766">
        <v>1516042830</v>
      </c>
      <c r="T3766" s="2">
        <v>42288</v>
      </c>
      <c r="U3766" s="1">
        <v>42321.415277777778</v>
      </c>
      <c r="V3766" s="2">
        <v>42321</v>
      </c>
      <c r="W3766">
        <v>15.074999999999999</v>
      </c>
      <c r="X3766" t="s">
        <v>79</v>
      </c>
      <c r="Y3766" t="s">
        <v>104</v>
      </c>
      <c r="Z3766" s="2">
        <v>42046</v>
      </c>
      <c r="AA3766">
        <v>151655690</v>
      </c>
      <c r="AB3766" t="s">
        <v>78</v>
      </c>
      <c r="AC3766">
        <v>34</v>
      </c>
      <c r="AE3766">
        <v>2015</v>
      </c>
      <c r="AF3766">
        <v>224</v>
      </c>
      <c r="AG3766">
        <v>1403</v>
      </c>
      <c r="AH3766">
        <v>0</v>
      </c>
      <c r="AI3766">
        <v>224</v>
      </c>
      <c r="AJ3766">
        <v>224</v>
      </c>
      <c r="AK3766">
        <v>0</v>
      </c>
      <c r="AL3766">
        <v>0</v>
      </c>
      <c r="AM3766">
        <v>200</v>
      </c>
      <c r="AN3766">
        <v>6030</v>
      </c>
      <c r="AO3766">
        <v>350</v>
      </c>
      <c r="AP3766">
        <v>11</v>
      </c>
      <c r="AQ3766" t="s">
        <v>1196</v>
      </c>
      <c r="AR3766" t="s">
        <v>246</v>
      </c>
    </row>
    <row r="3767" spans="1:44" x14ac:dyDescent="0.3">
      <c r="A3767" t="s">
        <v>794</v>
      </c>
      <c r="B3767" t="s">
        <v>795</v>
      </c>
      <c r="C3767" t="s">
        <v>796</v>
      </c>
      <c r="D3767" t="s">
        <v>112</v>
      </c>
      <c r="E3767" t="s">
        <v>48</v>
      </c>
      <c r="F3767" s="1">
        <v>42321.40902777778</v>
      </c>
      <c r="G3767" t="s">
        <v>105</v>
      </c>
      <c r="H3767" t="s">
        <v>106</v>
      </c>
      <c r="I3767" s="1">
        <v>42321.415277777778</v>
      </c>
      <c r="J3767" s="2">
        <v>42321</v>
      </c>
      <c r="K3767" t="s">
        <v>186</v>
      </c>
      <c r="L3767" t="s">
        <v>797</v>
      </c>
      <c r="M3767" t="s">
        <v>798</v>
      </c>
      <c r="N3767" t="s">
        <v>82</v>
      </c>
      <c r="O3767" t="s">
        <v>82</v>
      </c>
      <c r="P3767" t="s">
        <v>83</v>
      </c>
      <c r="Q3767" t="s">
        <v>83</v>
      </c>
      <c r="R3767" t="s">
        <v>84</v>
      </c>
      <c r="S3767">
        <v>1516042830</v>
      </c>
      <c r="T3767" s="2">
        <v>42288</v>
      </c>
      <c r="U3767" s="1">
        <v>42321.415277777778</v>
      </c>
      <c r="V3767" s="2">
        <v>42321</v>
      </c>
      <c r="W3767">
        <v>15.074999999999999</v>
      </c>
      <c r="X3767" t="s">
        <v>79</v>
      </c>
      <c r="Y3767" t="s">
        <v>104</v>
      </c>
      <c r="Z3767" s="2">
        <v>42046</v>
      </c>
      <c r="AA3767">
        <v>151655690</v>
      </c>
      <c r="AB3767" t="s">
        <v>84</v>
      </c>
      <c r="AC3767">
        <v>0</v>
      </c>
      <c r="AD3767">
        <v>224</v>
      </c>
      <c r="AE3767">
        <v>2015</v>
      </c>
      <c r="AF3767">
        <v>224</v>
      </c>
      <c r="AG3767">
        <v>1403</v>
      </c>
      <c r="AH3767">
        <v>0</v>
      </c>
      <c r="AI3767">
        <v>224</v>
      </c>
      <c r="AJ3767">
        <v>224</v>
      </c>
      <c r="AK3767">
        <v>0</v>
      </c>
      <c r="AL3767">
        <v>0</v>
      </c>
      <c r="AM3767">
        <v>200</v>
      </c>
      <c r="AN3767">
        <v>6030</v>
      </c>
      <c r="AO3767">
        <v>350</v>
      </c>
      <c r="AP3767">
        <v>11</v>
      </c>
      <c r="AQ3767" t="s">
        <v>1196</v>
      </c>
      <c r="AR3767" t="s">
        <v>246</v>
      </c>
    </row>
    <row r="3768" spans="1:44" x14ac:dyDescent="0.3">
      <c r="A3768" t="s">
        <v>794</v>
      </c>
      <c r="B3768" t="s">
        <v>795</v>
      </c>
      <c r="C3768" t="s">
        <v>796</v>
      </c>
      <c r="D3768" t="s">
        <v>112</v>
      </c>
      <c r="E3768" t="s">
        <v>48</v>
      </c>
      <c r="F3768" s="1">
        <v>42321.599305555559</v>
      </c>
      <c r="G3768" t="s">
        <v>100</v>
      </c>
      <c r="H3768" t="s">
        <v>101</v>
      </c>
      <c r="I3768" s="1">
        <v>42321.683333333334</v>
      </c>
      <c r="J3768" s="2">
        <v>42321</v>
      </c>
      <c r="K3768" t="s">
        <v>186</v>
      </c>
      <c r="L3768" t="s">
        <v>799</v>
      </c>
      <c r="M3768" t="s">
        <v>800</v>
      </c>
      <c r="N3768" t="s">
        <v>76</v>
      </c>
      <c r="P3768" t="s">
        <v>77</v>
      </c>
      <c r="R3768" t="s">
        <v>78</v>
      </c>
      <c r="S3768">
        <v>1516042829</v>
      </c>
      <c r="T3768" s="2">
        <v>42288</v>
      </c>
      <c r="U3768" s="1">
        <v>42321.683333333334</v>
      </c>
      <c r="V3768" s="2">
        <v>42321</v>
      </c>
      <c r="W3768">
        <v>3.9750000000000001</v>
      </c>
      <c r="X3768" t="s">
        <v>79</v>
      </c>
      <c r="Y3768" t="s">
        <v>801</v>
      </c>
      <c r="Z3768" s="2">
        <v>42046</v>
      </c>
      <c r="AA3768">
        <v>151655689</v>
      </c>
      <c r="AB3768" t="s">
        <v>78</v>
      </c>
      <c r="AC3768">
        <v>73</v>
      </c>
      <c r="AE3768">
        <v>2015</v>
      </c>
      <c r="AF3768">
        <v>242</v>
      </c>
      <c r="AG3768">
        <v>1403</v>
      </c>
      <c r="AH3768">
        <v>0</v>
      </c>
      <c r="AI3768">
        <v>242</v>
      </c>
      <c r="AJ3768">
        <v>242</v>
      </c>
      <c r="AK3768">
        <v>0</v>
      </c>
      <c r="AL3768">
        <v>0</v>
      </c>
      <c r="AM3768">
        <v>200</v>
      </c>
      <c r="AN3768">
        <v>1590</v>
      </c>
      <c r="AO3768">
        <v>350</v>
      </c>
      <c r="AP3768">
        <v>11</v>
      </c>
      <c r="AQ3768" t="s">
        <v>1196</v>
      </c>
      <c r="AR3768" t="s">
        <v>246</v>
      </c>
    </row>
    <row r="3769" spans="1:44" x14ac:dyDescent="0.3">
      <c r="A3769" t="s">
        <v>794</v>
      </c>
      <c r="B3769" t="s">
        <v>795</v>
      </c>
      <c r="C3769" t="s">
        <v>796</v>
      </c>
      <c r="D3769" t="s">
        <v>112</v>
      </c>
      <c r="E3769" t="s">
        <v>48</v>
      </c>
      <c r="F3769" s="1">
        <v>42321.599305555559</v>
      </c>
      <c r="G3769" t="s">
        <v>105</v>
      </c>
      <c r="H3769" t="s">
        <v>106</v>
      </c>
      <c r="I3769" s="1">
        <v>42321.683333333334</v>
      </c>
      <c r="J3769" s="2">
        <v>42321</v>
      </c>
      <c r="K3769" t="s">
        <v>186</v>
      </c>
      <c r="L3769" t="s">
        <v>799</v>
      </c>
      <c r="M3769" t="s">
        <v>800</v>
      </c>
      <c r="N3769" t="s">
        <v>82</v>
      </c>
      <c r="O3769" t="s">
        <v>82</v>
      </c>
      <c r="P3769" t="s">
        <v>83</v>
      </c>
      <c r="Q3769" t="s">
        <v>83</v>
      </c>
      <c r="R3769" t="s">
        <v>84</v>
      </c>
      <c r="S3769">
        <v>1516042829</v>
      </c>
      <c r="T3769" s="2">
        <v>42288</v>
      </c>
      <c r="U3769" s="1">
        <v>42321.683333333334</v>
      </c>
      <c r="V3769" s="2">
        <v>42321</v>
      </c>
      <c r="W3769">
        <v>3.9750000000000001</v>
      </c>
      <c r="X3769" t="s">
        <v>79</v>
      </c>
      <c r="Y3769" t="s">
        <v>801</v>
      </c>
      <c r="Z3769" s="2">
        <v>42046</v>
      </c>
      <c r="AA3769">
        <v>151655689</v>
      </c>
      <c r="AB3769" t="s">
        <v>84</v>
      </c>
      <c r="AC3769">
        <v>42</v>
      </c>
      <c r="AD3769">
        <v>200</v>
      </c>
      <c r="AE3769">
        <v>2015</v>
      </c>
      <c r="AF3769">
        <v>200</v>
      </c>
      <c r="AG3769">
        <v>1403</v>
      </c>
      <c r="AH3769">
        <v>0</v>
      </c>
      <c r="AI3769">
        <v>200</v>
      </c>
      <c r="AJ3769">
        <v>200</v>
      </c>
      <c r="AK3769">
        <v>0</v>
      </c>
      <c r="AL3769">
        <v>0</v>
      </c>
      <c r="AM3769">
        <v>200</v>
      </c>
      <c r="AN3769">
        <v>1590</v>
      </c>
      <c r="AO3769">
        <v>350</v>
      </c>
      <c r="AP3769">
        <v>11</v>
      </c>
      <c r="AQ3769" t="s">
        <v>1196</v>
      </c>
      <c r="AR3769" t="s">
        <v>246</v>
      </c>
    </row>
    <row r="3770" spans="1:44" x14ac:dyDescent="0.3">
      <c r="A3770" t="s">
        <v>794</v>
      </c>
      <c r="B3770" t="s">
        <v>795</v>
      </c>
      <c r="C3770" t="s">
        <v>796</v>
      </c>
      <c r="D3770" t="s">
        <v>112</v>
      </c>
      <c r="E3770" t="s">
        <v>48</v>
      </c>
      <c r="F3770" s="1">
        <v>42321.599305555559</v>
      </c>
      <c r="G3770" t="s">
        <v>100</v>
      </c>
      <c r="H3770" t="s">
        <v>101</v>
      </c>
      <c r="I3770" s="1">
        <v>42321.68472222222</v>
      </c>
      <c r="J3770" s="2">
        <v>42321</v>
      </c>
      <c r="K3770" t="s">
        <v>186</v>
      </c>
      <c r="L3770" t="s">
        <v>3056</v>
      </c>
      <c r="M3770" t="s">
        <v>3057</v>
      </c>
      <c r="N3770" t="s">
        <v>76</v>
      </c>
      <c r="P3770" t="s">
        <v>77</v>
      </c>
      <c r="R3770" t="s">
        <v>78</v>
      </c>
      <c r="S3770">
        <v>1516042835</v>
      </c>
      <c r="T3770" s="2">
        <v>42288</v>
      </c>
      <c r="U3770" s="1">
        <v>42321.68472222222</v>
      </c>
      <c r="V3770" s="2">
        <v>42321</v>
      </c>
      <c r="W3770">
        <v>2.5499999999999998</v>
      </c>
      <c r="X3770" t="s">
        <v>79</v>
      </c>
      <c r="Y3770" t="s">
        <v>1474</v>
      </c>
      <c r="Z3770" s="2">
        <v>42046</v>
      </c>
      <c r="AA3770">
        <v>151655688</v>
      </c>
      <c r="AB3770" t="s">
        <v>78</v>
      </c>
      <c r="AC3770">
        <v>92</v>
      </c>
      <c r="AE3770">
        <v>2015</v>
      </c>
      <c r="AF3770">
        <v>268</v>
      </c>
      <c r="AG3770">
        <v>1403</v>
      </c>
      <c r="AH3770">
        <v>0</v>
      </c>
      <c r="AI3770">
        <v>268</v>
      </c>
      <c r="AJ3770">
        <v>268</v>
      </c>
      <c r="AK3770">
        <v>0</v>
      </c>
      <c r="AL3770">
        <v>0</v>
      </c>
      <c r="AM3770">
        <v>200</v>
      </c>
      <c r="AN3770">
        <v>1020</v>
      </c>
      <c r="AO3770">
        <v>350</v>
      </c>
      <c r="AP3770">
        <v>11</v>
      </c>
      <c r="AQ3770" t="s">
        <v>1196</v>
      </c>
      <c r="AR3770" t="s">
        <v>246</v>
      </c>
    </row>
    <row r="3771" spans="1:44" x14ac:dyDescent="0.3">
      <c r="A3771" t="s">
        <v>794</v>
      </c>
      <c r="B3771" t="s">
        <v>795</v>
      </c>
      <c r="C3771" t="s">
        <v>796</v>
      </c>
      <c r="D3771" t="s">
        <v>112</v>
      </c>
      <c r="E3771" t="s">
        <v>48</v>
      </c>
      <c r="F3771" s="1">
        <v>42321.599305555559</v>
      </c>
      <c r="G3771" t="s">
        <v>105</v>
      </c>
      <c r="H3771" t="s">
        <v>106</v>
      </c>
      <c r="I3771" s="1">
        <v>42321.68472222222</v>
      </c>
      <c r="J3771" s="2">
        <v>42321</v>
      </c>
      <c r="K3771" t="s">
        <v>186</v>
      </c>
      <c r="L3771" t="s">
        <v>3056</v>
      </c>
      <c r="M3771" t="s">
        <v>3057</v>
      </c>
      <c r="N3771" t="s">
        <v>82</v>
      </c>
      <c r="O3771" t="s">
        <v>82</v>
      </c>
      <c r="P3771" t="s">
        <v>83</v>
      </c>
      <c r="Q3771" t="s">
        <v>83</v>
      </c>
      <c r="R3771" t="s">
        <v>84</v>
      </c>
      <c r="S3771">
        <v>1516042835</v>
      </c>
      <c r="T3771" s="2">
        <v>42288</v>
      </c>
      <c r="U3771" s="1">
        <v>42321.68472222222</v>
      </c>
      <c r="V3771" s="2">
        <v>42321</v>
      </c>
      <c r="W3771">
        <v>2.5499999999999998</v>
      </c>
      <c r="X3771" t="s">
        <v>79</v>
      </c>
      <c r="Y3771" t="s">
        <v>1474</v>
      </c>
      <c r="Z3771" s="2">
        <v>42046</v>
      </c>
      <c r="AA3771">
        <v>151655688</v>
      </c>
      <c r="AB3771" t="s">
        <v>84</v>
      </c>
      <c r="AC3771">
        <v>68</v>
      </c>
      <c r="AD3771">
        <v>200</v>
      </c>
      <c r="AE3771">
        <v>2015</v>
      </c>
      <c r="AF3771">
        <v>200</v>
      </c>
      <c r="AG3771">
        <v>1403</v>
      </c>
      <c r="AH3771">
        <v>0</v>
      </c>
      <c r="AI3771">
        <v>200</v>
      </c>
      <c r="AJ3771">
        <v>200</v>
      </c>
      <c r="AK3771">
        <v>0</v>
      </c>
      <c r="AL3771">
        <v>0</v>
      </c>
      <c r="AM3771">
        <v>200</v>
      </c>
      <c r="AN3771">
        <v>1020</v>
      </c>
      <c r="AO3771">
        <v>350</v>
      </c>
      <c r="AP3771">
        <v>11</v>
      </c>
      <c r="AQ3771" t="s">
        <v>1196</v>
      </c>
      <c r="AR3771" t="s">
        <v>246</v>
      </c>
    </row>
    <row r="3772" spans="1:44" x14ac:dyDescent="0.3">
      <c r="A3772" t="s">
        <v>691</v>
      </c>
      <c r="B3772" t="s">
        <v>3058</v>
      </c>
      <c r="C3772" t="s">
        <v>3059</v>
      </c>
      <c r="D3772" t="s">
        <v>47</v>
      </c>
      <c r="E3772" t="s">
        <v>48</v>
      </c>
      <c r="F3772" s="1">
        <v>42321.754166666666</v>
      </c>
      <c r="G3772" t="s">
        <v>49</v>
      </c>
      <c r="H3772" t="s">
        <v>50</v>
      </c>
      <c r="I3772" s="1">
        <v>42321.761111111111</v>
      </c>
      <c r="J3772" s="2">
        <v>42321</v>
      </c>
      <c r="K3772" t="s">
        <v>186</v>
      </c>
      <c r="L3772" t="s">
        <v>3047</v>
      </c>
      <c r="M3772" t="s">
        <v>3048</v>
      </c>
      <c r="N3772" t="s">
        <v>432</v>
      </c>
      <c r="P3772" t="s">
        <v>433</v>
      </c>
      <c r="R3772" t="s">
        <v>56</v>
      </c>
      <c r="S3772">
        <v>1516042733</v>
      </c>
      <c r="T3772" s="2">
        <v>42258</v>
      </c>
      <c r="U3772" s="1">
        <v>42321.761111111111</v>
      </c>
      <c r="V3772" s="2">
        <v>42322</v>
      </c>
      <c r="W3772">
        <v>0.15</v>
      </c>
      <c r="X3772" t="s">
        <v>57</v>
      </c>
      <c r="Y3772" t="s">
        <v>295</v>
      </c>
      <c r="Z3772" s="2">
        <v>42046</v>
      </c>
      <c r="AA3772">
        <v>151655606</v>
      </c>
      <c r="AB3772" t="s">
        <v>59</v>
      </c>
      <c r="AC3772">
        <v>0</v>
      </c>
      <c r="AE3772">
        <v>2015</v>
      </c>
      <c r="AF3772">
        <v>1800</v>
      </c>
      <c r="AG3772">
        <v>1403</v>
      </c>
      <c r="AH3772">
        <v>100</v>
      </c>
      <c r="AI3772">
        <v>1350</v>
      </c>
      <c r="AJ3772">
        <v>1800</v>
      </c>
      <c r="AK3772">
        <v>450</v>
      </c>
      <c r="AL3772">
        <v>0</v>
      </c>
      <c r="AM3772">
        <v>4192</v>
      </c>
      <c r="AN3772">
        <v>1257.5999999999999</v>
      </c>
      <c r="AO3772">
        <v>1890</v>
      </c>
      <c r="AP3772">
        <v>11</v>
      </c>
      <c r="AQ3772" t="s">
        <v>1196</v>
      </c>
      <c r="AR3772" t="s">
        <v>246</v>
      </c>
    </row>
    <row r="3773" spans="1:44" x14ac:dyDescent="0.3">
      <c r="A3773" t="s">
        <v>691</v>
      </c>
      <c r="B3773" t="s">
        <v>3058</v>
      </c>
      <c r="C3773" t="s">
        <v>3059</v>
      </c>
      <c r="D3773" t="s">
        <v>47</v>
      </c>
      <c r="E3773" t="s">
        <v>48</v>
      </c>
      <c r="F3773" s="1">
        <v>42321.754166666666</v>
      </c>
      <c r="G3773" t="s">
        <v>49</v>
      </c>
      <c r="H3773" t="s">
        <v>50</v>
      </c>
      <c r="I3773" s="1">
        <v>42321.761111111111</v>
      </c>
      <c r="J3773" s="2">
        <v>42321</v>
      </c>
      <c r="K3773" t="s">
        <v>186</v>
      </c>
      <c r="L3773" t="s">
        <v>3047</v>
      </c>
      <c r="M3773" t="s">
        <v>3048</v>
      </c>
      <c r="N3773" t="s">
        <v>432</v>
      </c>
      <c r="P3773" t="s">
        <v>433</v>
      </c>
      <c r="R3773" t="s">
        <v>56</v>
      </c>
      <c r="S3773">
        <v>1516042733</v>
      </c>
      <c r="T3773" s="2">
        <v>42258</v>
      </c>
      <c r="U3773" s="1">
        <v>42321.761111111111</v>
      </c>
      <c r="V3773" s="2">
        <v>42322</v>
      </c>
      <c r="W3773">
        <v>0.15</v>
      </c>
      <c r="X3773" t="s">
        <v>57</v>
      </c>
      <c r="Y3773" t="s">
        <v>297</v>
      </c>
      <c r="Z3773" s="2">
        <v>42046</v>
      </c>
      <c r="AA3773">
        <v>151655606</v>
      </c>
      <c r="AB3773" t="s">
        <v>59</v>
      </c>
      <c r="AC3773">
        <v>0</v>
      </c>
      <c r="AE3773">
        <v>2015</v>
      </c>
      <c r="AF3773">
        <v>1260</v>
      </c>
      <c r="AG3773">
        <v>1403</v>
      </c>
      <c r="AH3773">
        <v>0</v>
      </c>
      <c r="AI3773">
        <v>1260</v>
      </c>
      <c r="AJ3773">
        <v>1260</v>
      </c>
      <c r="AK3773">
        <v>0</v>
      </c>
      <c r="AL3773">
        <v>0</v>
      </c>
      <c r="AM3773">
        <v>4192</v>
      </c>
      <c r="AN3773">
        <v>1257.5999999999999</v>
      </c>
      <c r="AO3773">
        <v>1185</v>
      </c>
      <c r="AP3773">
        <v>11</v>
      </c>
      <c r="AQ3773" t="s">
        <v>1196</v>
      </c>
      <c r="AR3773" t="s">
        <v>246</v>
      </c>
    </row>
    <row r="3774" spans="1:44" x14ac:dyDescent="0.3">
      <c r="A3774" t="s">
        <v>691</v>
      </c>
      <c r="B3774" t="s">
        <v>3058</v>
      </c>
      <c r="C3774" t="s">
        <v>3059</v>
      </c>
      <c r="D3774" t="s">
        <v>47</v>
      </c>
      <c r="E3774" t="s">
        <v>48</v>
      </c>
      <c r="F3774" s="1">
        <v>42321.754166666666</v>
      </c>
      <c r="G3774" t="s">
        <v>49</v>
      </c>
      <c r="H3774" t="s">
        <v>50</v>
      </c>
      <c r="I3774" s="1">
        <v>42321.761111111111</v>
      </c>
      <c r="J3774" s="2">
        <v>42321</v>
      </c>
      <c r="K3774" t="s">
        <v>186</v>
      </c>
      <c r="L3774" t="s">
        <v>3047</v>
      </c>
      <c r="M3774" t="s">
        <v>3048</v>
      </c>
      <c r="N3774" t="s">
        <v>432</v>
      </c>
      <c r="P3774" t="s">
        <v>433</v>
      </c>
      <c r="R3774" t="s">
        <v>56</v>
      </c>
      <c r="S3774">
        <v>1516042733</v>
      </c>
      <c r="T3774" s="2">
        <v>42258</v>
      </c>
      <c r="U3774" s="1">
        <v>42321.761111111111</v>
      </c>
      <c r="V3774" s="2">
        <v>42322</v>
      </c>
      <c r="W3774">
        <v>0.15</v>
      </c>
      <c r="X3774" t="s">
        <v>57</v>
      </c>
      <c r="Y3774" t="s">
        <v>600</v>
      </c>
      <c r="Z3774" s="2">
        <v>42046</v>
      </c>
      <c r="AA3774">
        <v>151655606</v>
      </c>
      <c r="AB3774" t="s">
        <v>59</v>
      </c>
      <c r="AC3774">
        <v>0</v>
      </c>
      <c r="AE3774">
        <v>2015</v>
      </c>
      <c r="AF3774">
        <v>900</v>
      </c>
      <c r="AG3774">
        <v>1403</v>
      </c>
      <c r="AH3774">
        <v>0</v>
      </c>
      <c r="AI3774">
        <v>900</v>
      </c>
      <c r="AJ3774">
        <v>900</v>
      </c>
      <c r="AK3774">
        <v>0</v>
      </c>
      <c r="AL3774">
        <v>0</v>
      </c>
      <c r="AM3774">
        <v>4192</v>
      </c>
      <c r="AN3774">
        <v>1257.5999999999999</v>
      </c>
      <c r="AO3774">
        <v>322</v>
      </c>
      <c r="AP3774">
        <v>11</v>
      </c>
      <c r="AQ3774" t="s">
        <v>1196</v>
      </c>
      <c r="AR3774" t="s">
        <v>246</v>
      </c>
    </row>
    <row r="3775" spans="1:44" x14ac:dyDescent="0.3">
      <c r="A3775" t="s">
        <v>691</v>
      </c>
      <c r="B3775" t="s">
        <v>3058</v>
      </c>
      <c r="C3775" t="s">
        <v>3059</v>
      </c>
      <c r="D3775" t="s">
        <v>47</v>
      </c>
      <c r="E3775" t="s">
        <v>48</v>
      </c>
      <c r="F3775" s="1">
        <v>42321.754166666666</v>
      </c>
      <c r="G3775" t="s">
        <v>49</v>
      </c>
      <c r="H3775" t="s">
        <v>50</v>
      </c>
      <c r="I3775" s="1">
        <v>42321.761111111111</v>
      </c>
      <c r="J3775" s="2">
        <v>42321</v>
      </c>
      <c r="K3775" t="s">
        <v>186</v>
      </c>
      <c r="L3775" t="s">
        <v>3047</v>
      </c>
      <c r="M3775" t="s">
        <v>3048</v>
      </c>
      <c r="N3775" t="s">
        <v>432</v>
      </c>
      <c r="P3775" t="s">
        <v>433</v>
      </c>
      <c r="R3775" t="s">
        <v>56</v>
      </c>
      <c r="S3775">
        <v>1516042733</v>
      </c>
      <c r="T3775" s="2">
        <v>42258</v>
      </c>
      <c r="U3775" s="1">
        <v>42321.761111111111</v>
      </c>
      <c r="V3775" s="2">
        <v>42322</v>
      </c>
      <c r="W3775">
        <v>0.15</v>
      </c>
      <c r="X3775" t="s">
        <v>57</v>
      </c>
      <c r="Y3775" t="s">
        <v>290</v>
      </c>
      <c r="Z3775" s="2">
        <v>42046</v>
      </c>
      <c r="AA3775">
        <v>151655606</v>
      </c>
      <c r="AB3775" t="s">
        <v>59</v>
      </c>
      <c r="AC3775">
        <v>0</v>
      </c>
      <c r="AE3775">
        <v>2015</v>
      </c>
      <c r="AF3775">
        <v>1800</v>
      </c>
      <c r="AG3775">
        <v>1403</v>
      </c>
      <c r="AH3775">
        <v>0</v>
      </c>
      <c r="AI3775">
        <v>1800</v>
      </c>
      <c r="AJ3775">
        <v>1800</v>
      </c>
      <c r="AK3775">
        <v>0</v>
      </c>
      <c r="AL3775">
        <v>0</v>
      </c>
      <c r="AM3775">
        <v>4192</v>
      </c>
      <c r="AN3775">
        <v>1257.5999999999999</v>
      </c>
      <c r="AO3775">
        <v>1532</v>
      </c>
      <c r="AP3775">
        <v>11</v>
      </c>
      <c r="AQ3775" t="s">
        <v>1196</v>
      </c>
      <c r="AR3775" t="s">
        <v>246</v>
      </c>
    </row>
    <row r="3776" spans="1:44" x14ac:dyDescent="0.3">
      <c r="A3776" t="s">
        <v>691</v>
      </c>
      <c r="B3776" t="s">
        <v>3058</v>
      </c>
      <c r="C3776" t="s">
        <v>3059</v>
      </c>
      <c r="D3776" t="s">
        <v>47</v>
      </c>
      <c r="E3776" t="s">
        <v>48</v>
      </c>
      <c r="F3776" s="1">
        <v>42321.754166666666</v>
      </c>
      <c r="G3776" t="s">
        <v>49</v>
      </c>
      <c r="H3776" t="s">
        <v>50</v>
      </c>
      <c r="I3776" s="1">
        <v>42321.761111111111</v>
      </c>
      <c r="J3776" s="2">
        <v>42321</v>
      </c>
      <c r="K3776" t="s">
        <v>186</v>
      </c>
      <c r="L3776" t="s">
        <v>3047</v>
      </c>
      <c r="M3776" t="s">
        <v>3048</v>
      </c>
      <c r="N3776" t="s">
        <v>432</v>
      </c>
      <c r="P3776" t="s">
        <v>433</v>
      </c>
      <c r="R3776" t="s">
        <v>56</v>
      </c>
      <c r="S3776">
        <v>1516042733</v>
      </c>
      <c r="T3776" s="2">
        <v>42258</v>
      </c>
      <c r="U3776" s="1">
        <v>42321.761111111111</v>
      </c>
      <c r="V3776" s="2">
        <v>42322</v>
      </c>
      <c r="W3776">
        <v>0.15</v>
      </c>
      <c r="X3776" t="s">
        <v>57</v>
      </c>
      <c r="Y3776" t="s">
        <v>292</v>
      </c>
      <c r="Z3776" s="2">
        <v>42046</v>
      </c>
      <c r="AA3776">
        <v>151655606</v>
      </c>
      <c r="AB3776" t="s">
        <v>59</v>
      </c>
      <c r="AC3776">
        <v>0</v>
      </c>
      <c r="AE3776">
        <v>2015</v>
      </c>
      <c r="AF3776">
        <v>1350</v>
      </c>
      <c r="AG3776">
        <v>1403</v>
      </c>
      <c r="AH3776">
        <v>0</v>
      </c>
      <c r="AI3776">
        <v>1350</v>
      </c>
      <c r="AJ3776">
        <v>1350</v>
      </c>
      <c r="AK3776">
        <v>0</v>
      </c>
      <c r="AL3776">
        <v>0</v>
      </c>
      <c r="AM3776">
        <v>4192</v>
      </c>
      <c r="AN3776">
        <v>1257.5999999999999</v>
      </c>
      <c r="AO3776">
        <v>842</v>
      </c>
      <c r="AP3776">
        <v>11</v>
      </c>
      <c r="AQ3776" t="s">
        <v>1196</v>
      </c>
      <c r="AR3776" t="s">
        <v>246</v>
      </c>
    </row>
    <row r="3777" spans="1:44" x14ac:dyDescent="0.3">
      <c r="A3777" t="s">
        <v>794</v>
      </c>
      <c r="B3777" t="s">
        <v>795</v>
      </c>
      <c r="C3777" t="s">
        <v>796</v>
      </c>
      <c r="D3777" t="s">
        <v>47</v>
      </c>
      <c r="E3777" t="s">
        <v>48</v>
      </c>
      <c r="F3777" s="1">
        <v>42321.4</v>
      </c>
      <c r="G3777" t="s">
        <v>485</v>
      </c>
      <c r="H3777" t="s">
        <v>486</v>
      </c>
      <c r="I3777" s="1">
        <v>42321.404166666667</v>
      </c>
      <c r="J3777" s="2">
        <v>42321</v>
      </c>
      <c r="K3777" t="s">
        <v>186</v>
      </c>
      <c r="L3777" t="s">
        <v>3060</v>
      </c>
      <c r="M3777" t="s">
        <v>3061</v>
      </c>
      <c r="N3777" t="s">
        <v>489</v>
      </c>
      <c r="P3777" t="s">
        <v>490</v>
      </c>
      <c r="R3777" t="s">
        <v>491</v>
      </c>
      <c r="S3777">
        <v>1516042843</v>
      </c>
      <c r="T3777" s="2">
        <v>42288</v>
      </c>
      <c r="U3777" s="1">
        <v>42321.404166666667</v>
      </c>
      <c r="V3777" s="2">
        <v>42322</v>
      </c>
      <c r="W3777">
        <v>1.75</v>
      </c>
      <c r="X3777" t="s">
        <v>476</v>
      </c>
      <c r="Y3777" t="s">
        <v>3062</v>
      </c>
      <c r="Z3777" s="2">
        <v>42046</v>
      </c>
      <c r="AA3777">
        <v>151655684</v>
      </c>
      <c r="AB3777" t="s">
        <v>493</v>
      </c>
      <c r="AC3777">
        <v>0</v>
      </c>
      <c r="AE3777">
        <v>2015</v>
      </c>
      <c r="AF3777">
        <v>200</v>
      </c>
      <c r="AG3777">
        <v>1403</v>
      </c>
      <c r="AH3777">
        <v>0</v>
      </c>
      <c r="AI3777">
        <v>200</v>
      </c>
      <c r="AJ3777">
        <v>200</v>
      </c>
      <c r="AK3777">
        <v>0</v>
      </c>
      <c r="AL3777">
        <v>0</v>
      </c>
      <c r="AM3777">
        <v>55</v>
      </c>
      <c r="AN3777">
        <v>192.5</v>
      </c>
      <c r="AO3777">
        <v>97</v>
      </c>
      <c r="AP3777">
        <v>11</v>
      </c>
      <c r="AQ3777" t="s">
        <v>1196</v>
      </c>
      <c r="AR3777" t="s">
        <v>246</v>
      </c>
    </row>
    <row r="3778" spans="1:44" x14ac:dyDescent="0.3">
      <c r="A3778" t="s">
        <v>794</v>
      </c>
      <c r="B3778" t="s">
        <v>795</v>
      </c>
      <c r="C3778" t="s">
        <v>796</v>
      </c>
      <c r="D3778" t="s">
        <v>47</v>
      </c>
      <c r="E3778" t="s">
        <v>48</v>
      </c>
      <c r="F3778" s="1">
        <v>42321.4</v>
      </c>
      <c r="G3778" t="s">
        <v>485</v>
      </c>
      <c r="H3778" t="s">
        <v>486</v>
      </c>
      <c r="I3778" s="1">
        <v>42321.404166666667</v>
      </c>
      <c r="J3778" s="2">
        <v>42321</v>
      </c>
      <c r="K3778" t="s">
        <v>186</v>
      </c>
      <c r="L3778" t="s">
        <v>3063</v>
      </c>
      <c r="M3778" t="s">
        <v>3064</v>
      </c>
      <c r="N3778" t="s">
        <v>489</v>
      </c>
      <c r="P3778" t="s">
        <v>490</v>
      </c>
      <c r="R3778" t="s">
        <v>491</v>
      </c>
      <c r="S3778">
        <v>1516042842</v>
      </c>
      <c r="T3778" s="2">
        <v>42288</v>
      </c>
      <c r="U3778" s="1">
        <v>42321.404166666667</v>
      </c>
      <c r="V3778" s="2">
        <v>42322</v>
      </c>
      <c r="W3778">
        <v>1.75</v>
      </c>
      <c r="X3778" t="s">
        <v>476</v>
      </c>
      <c r="Y3778" t="s">
        <v>3065</v>
      </c>
      <c r="Z3778" s="2">
        <v>42046</v>
      </c>
      <c r="AA3778">
        <v>151655685</v>
      </c>
      <c r="AB3778" t="s">
        <v>493</v>
      </c>
      <c r="AC3778">
        <v>0</v>
      </c>
      <c r="AE3778">
        <v>2015</v>
      </c>
      <c r="AF3778">
        <v>200</v>
      </c>
      <c r="AG3778">
        <v>1403</v>
      </c>
      <c r="AH3778">
        <v>0</v>
      </c>
      <c r="AI3778">
        <v>200</v>
      </c>
      <c r="AJ3778">
        <v>200</v>
      </c>
      <c r="AK3778">
        <v>0</v>
      </c>
      <c r="AL3778">
        <v>0</v>
      </c>
      <c r="AM3778">
        <v>55</v>
      </c>
      <c r="AN3778">
        <v>192.5</v>
      </c>
      <c r="AO3778">
        <v>97</v>
      </c>
      <c r="AP3778">
        <v>11</v>
      </c>
      <c r="AQ3778" t="s">
        <v>1196</v>
      </c>
      <c r="AR3778" t="s">
        <v>246</v>
      </c>
    </row>
    <row r="3779" spans="1:44" x14ac:dyDescent="0.3">
      <c r="A3779" t="s">
        <v>794</v>
      </c>
      <c r="B3779" t="s">
        <v>795</v>
      </c>
      <c r="C3779" t="s">
        <v>796</v>
      </c>
      <c r="D3779" t="s">
        <v>47</v>
      </c>
      <c r="E3779" t="s">
        <v>48</v>
      </c>
      <c r="F3779" s="1">
        <v>42321.4</v>
      </c>
      <c r="G3779" t="s">
        <v>485</v>
      </c>
      <c r="H3779" t="s">
        <v>486</v>
      </c>
      <c r="I3779" s="1">
        <v>42321.404861111114</v>
      </c>
      <c r="J3779" s="2">
        <v>42321</v>
      </c>
      <c r="K3779" t="s">
        <v>186</v>
      </c>
      <c r="L3779" t="s">
        <v>3066</v>
      </c>
      <c r="M3779" t="s">
        <v>3067</v>
      </c>
      <c r="N3779" t="s">
        <v>489</v>
      </c>
      <c r="P3779" t="s">
        <v>490</v>
      </c>
      <c r="R3779" t="s">
        <v>491</v>
      </c>
      <c r="S3779">
        <v>1516042845</v>
      </c>
      <c r="T3779" s="2">
        <v>42288</v>
      </c>
      <c r="U3779" s="1">
        <v>42321.404861111114</v>
      </c>
      <c r="V3779" s="2">
        <v>42322</v>
      </c>
      <c r="W3779">
        <v>1.75</v>
      </c>
      <c r="X3779" t="s">
        <v>476</v>
      </c>
      <c r="Y3779" t="s">
        <v>3068</v>
      </c>
      <c r="Z3779" s="2">
        <v>42046</v>
      </c>
      <c r="AA3779">
        <v>151655686</v>
      </c>
      <c r="AB3779" t="s">
        <v>493</v>
      </c>
      <c r="AC3779">
        <v>0</v>
      </c>
      <c r="AE3779">
        <v>2015</v>
      </c>
      <c r="AF3779">
        <v>200</v>
      </c>
      <c r="AG3779">
        <v>1403</v>
      </c>
      <c r="AH3779">
        <v>0</v>
      </c>
      <c r="AI3779">
        <v>200</v>
      </c>
      <c r="AJ3779">
        <v>200</v>
      </c>
      <c r="AK3779">
        <v>0</v>
      </c>
      <c r="AL3779">
        <v>0</v>
      </c>
      <c r="AM3779">
        <v>55</v>
      </c>
      <c r="AN3779">
        <v>192.5</v>
      </c>
      <c r="AO3779">
        <v>97</v>
      </c>
      <c r="AP3779">
        <v>11</v>
      </c>
      <c r="AQ3779" t="s">
        <v>1196</v>
      </c>
      <c r="AR3779" t="s">
        <v>246</v>
      </c>
    </row>
    <row r="3780" spans="1:44" x14ac:dyDescent="0.3">
      <c r="A3780" t="s">
        <v>794</v>
      </c>
      <c r="B3780" t="s">
        <v>795</v>
      </c>
      <c r="C3780" t="s">
        <v>796</v>
      </c>
      <c r="D3780" t="s">
        <v>47</v>
      </c>
      <c r="E3780" t="s">
        <v>48</v>
      </c>
      <c r="F3780" s="1">
        <v>42321.4</v>
      </c>
      <c r="G3780" t="s">
        <v>485</v>
      </c>
      <c r="H3780" t="s">
        <v>486</v>
      </c>
      <c r="I3780" s="1">
        <v>42321.404861111114</v>
      </c>
      <c r="J3780" s="2">
        <v>42321</v>
      </c>
      <c r="K3780" t="s">
        <v>186</v>
      </c>
      <c r="L3780" t="s">
        <v>3069</v>
      </c>
      <c r="M3780" t="s">
        <v>3070</v>
      </c>
      <c r="N3780" t="s">
        <v>489</v>
      </c>
      <c r="P3780" t="s">
        <v>490</v>
      </c>
      <c r="R3780" t="s">
        <v>491</v>
      </c>
      <c r="S3780">
        <v>1516042838</v>
      </c>
      <c r="T3780" s="2">
        <v>42288</v>
      </c>
      <c r="U3780" s="1">
        <v>42321.404861111114</v>
      </c>
      <c r="V3780" s="2">
        <v>42322</v>
      </c>
      <c r="W3780">
        <v>1.75</v>
      </c>
      <c r="X3780" t="s">
        <v>476</v>
      </c>
      <c r="Y3780" t="s">
        <v>3071</v>
      </c>
      <c r="Z3780" s="2">
        <v>42046</v>
      </c>
      <c r="AA3780">
        <v>151655687</v>
      </c>
      <c r="AB3780" t="s">
        <v>493</v>
      </c>
      <c r="AC3780">
        <v>0</v>
      </c>
      <c r="AE3780">
        <v>2015</v>
      </c>
      <c r="AF3780">
        <v>200</v>
      </c>
      <c r="AG3780">
        <v>1403</v>
      </c>
      <c r="AH3780">
        <v>0</v>
      </c>
      <c r="AI3780">
        <v>200</v>
      </c>
      <c r="AJ3780">
        <v>200</v>
      </c>
      <c r="AK3780">
        <v>0</v>
      </c>
      <c r="AL3780">
        <v>0</v>
      </c>
      <c r="AM3780">
        <v>55</v>
      </c>
      <c r="AN3780">
        <v>192.5</v>
      </c>
      <c r="AO3780">
        <v>97</v>
      </c>
      <c r="AP3780">
        <v>11</v>
      </c>
      <c r="AQ3780" t="s">
        <v>1196</v>
      </c>
      <c r="AR3780" t="s">
        <v>246</v>
      </c>
    </row>
    <row r="3781" spans="1:44" x14ac:dyDescent="0.3">
      <c r="A3781" t="s">
        <v>202</v>
      </c>
      <c r="B3781" t="s">
        <v>802</v>
      </c>
      <c r="C3781" t="s">
        <v>803</v>
      </c>
      <c r="D3781" t="s">
        <v>218</v>
      </c>
      <c r="E3781" t="s">
        <v>48</v>
      </c>
      <c r="F3781" s="1">
        <v>42321.71597222222</v>
      </c>
      <c r="G3781" t="s">
        <v>49</v>
      </c>
      <c r="H3781" t="s">
        <v>50</v>
      </c>
      <c r="I3781" s="1">
        <v>42321.71597222222</v>
      </c>
      <c r="J3781" s="2">
        <v>42321</v>
      </c>
      <c r="K3781" t="s">
        <v>51</v>
      </c>
      <c r="L3781" t="s">
        <v>806</v>
      </c>
      <c r="M3781" t="s">
        <v>807</v>
      </c>
      <c r="N3781" t="s">
        <v>1133</v>
      </c>
      <c r="P3781" t="s">
        <v>1134</v>
      </c>
      <c r="R3781" t="s">
        <v>56</v>
      </c>
      <c r="S3781">
        <v>1516042699</v>
      </c>
      <c r="T3781" s="2">
        <v>42135</v>
      </c>
      <c r="U3781" s="1">
        <v>42321.71597222222</v>
      </c>
      <c r="V3781" s="2">
        <v>42321</v>
      </c>
      <c r="W3781">
        <v>1.05</v>
      </c>
      <c r="X3781" t="s">
        <v>57</v>
      </c>
      <c r="Y3781" t="s">
        <v>808</v>
      </c>
      <c r="Z3781" s="2">
        <v>42074</v>
      </c>
      <c r="AA3781">
        <v>151661159</v>
      </c>
      <c r="AB3781" t="s">
        <v>59</v>
      </c>
      <c r="AC3781">
        <v>7</v>
      </c>
      <c r="AE3781">
        <v>2015</v>
      </c>
      <c r="AF3781">
        <v>455</v>
      </c>
      <c r="AG3781">
        <v>1403</v>
      </c>
      <c r="AH3781">
        <v>100</v>
      </c>
      <c r="AI3781">
        <v>355</v>
      </c>
      <c r="AJ3781">
        <v>455</v>
      </c>
      <c r="AK3781">
        <v>100</v>
      </c>
      <c r="AL3781">
        <v>0</v>
      </c>
      <c r="AM3781">
        <v>355</v>
      </c>
      <c r="AN3781">
        <v>745.5</v>
      </c>
      <c r="AO3781">
        <v>462</v>
      </c>
      <c r="AP3781">
        <v>11</v>
      </c>
      <c r="AQ3781" t="s">
        <v>1196</v>
      </c>
      <c r="AR3781" t="s">
        <v>246</v>
      </c>
    </row>
    <row r="3782" spans="1:44" x14ac:dyDescent="0.3">
      <c r="A3782" t="s">
        <v>202</v>
      </c>
      <c r="B3782" t="s">
        <v>802</v>
      </c>
      <c r="C3782" t="s">
        <v>803</v>
      </c>
      <c r="D3782" t="s">
        <v>218</v>
      </c>
      <c r="E3782" t="s">
        <v>48</v>
      </c>
      <c r="F3782" s="1">
        <v>42321.720833333333</v>
      </c>
      <c r="G3782" t="s">
        <v>49</v>
      </c>
      <c r="H3782" t="s">
        <v>50</v>
      </c>
      <c r="I3782" s="1">
        <v>42321.731944444444</v>
      </c>
      <c r="J3782" s="2">
        <v>42321</v>
      </c>
      <c r="K3782" t="s">
        <v>51</v>
      </c>
      <c r="L3782" t="s">
        <v>2888</v>
      </c>
      <c r="M3782" t="s">
        <v>2889</v>
      </c>
      <c r="N3782" t="s">
        <v>120</v>
      </c>
      <c r="P3782" t="s">
        <v>121</v>
      </c>
      <c r="R3782" t="s">
        <v>56</v>
      </c>
      <c r="S3782">
        <v>1516042705</v>
      </c>
      <c r="T3782" s="2">
        <v>42135</v>
      </c>
      <c r="U3782" s="1">
        <v>42321.731944444444</v>
      </c>
      <c r="V3782" s="2">
        <v>42321</v>
      </c>
      <c r="W3782">
        <v>0.52500000000000002</v>
      </c>
      <c r="X3782" t="s">
        <v>57</v>
      </c>
      <c r="Y3782" t="s">
        <v>2890</v>
      </c>
      <c r="Z3782" s="2">
        <v>42074</v>
      </c>
      <c r="AA3782">
        <v>151661158</v>
      </c>
      <c r="AB3782" t="s">
        <v>59</v>
      </c>
      <c r="AC3782">
        <v>0</v>
      </c>
      <c r="AE3782">
        <v>2015</v>
      </c>
      <c r="AF3782">
        <v>505</v>
      </c>
      <c r="AG3782">
        <v>1403</v>
      </c>
      <c r="AH3782">
        <v>0</v>
      </c>
      <c r="AI3782">
        <v>495</v>
      </c>
      <c r="AJ3782">
        <v>505</v>
      </c>
      <c r="AK3782">
        <v>10</v>
      </c>
      <c r="AL3782">
        <v>0</v>
      </c>
      <c r="AM3782">
        <v>710</v>
      </c>
      <c r="AN3782">
        <v>1118.25</v>
      </c>
      <c r="AO3782">
        <v>462</v>
      </c>
      <c r="AP3782">
        <v>11</v>
      </c>
      <c r="AQ3782" t="s">
        <v>1196</v>
      </c>
      <c r="AR3782" t="s">
        <v>246</v>
      </c>
    </row>
    <row r="3783" spans="1:44" x14ac:dyDescent="0.3">
      <c r="A3783" t="s">
        <v>202</v>
      </c>
      <c r="B3783" t="s">
        <v>802</v>
      </c>
      <c r="C3783" t="s">
        <v>803</v>
      </c>
      <c r="D3783" t="s">
        <v>218</v>
      </c>
      <c r="E3783" t="s">
        <v>48</v>
      </c>
      <c r="F3783" s="1">
        <v>42321.720833333333</v>
      </c>
      <c r="G3783" t="s">
        <v>49</v>
      </c>
      <c r="H3783" t="s">
        <v>50</v>
      </c>
      <c r="I3783" s="1">
        <v>42321.732638888891</v>
      </c>
      <c r="J3783" s="2">
        <v>42321</v>
      </c>
      <c r="K3783" t="s">
        <v>51</v>
      </c>
      <c r="L3783" t="s">
        <v>806</v>
      </c>
      <c r="M3783" t="s">
        <v>807</v>
      </c>
      <c r="N3783" t="s">
        <v>1133</v>
      </c>
      <c r="P3783" t="s">
        <v>1134</v>
      </c>
      <c r="R3783" t="s">
        <v>56</v>
      </c>
      <c r="S3783">
        <v>1516042705</v>
      </c>
      <c r="T3783" s="2">
        <v>42135</v>
      </c>
      <c r="U3783" s="1">
        <v>42321.732638888891</v>
      </c>
      <c r="V3783" s="2">
        <v>42321</v>
      </c>
      <c r="W3783">
        <v>1.05</v>
      </c>
      <c r="X3783" t="s">
        <v>57</v>
      </c>
      <c r="Y3783" t="s">
        <v>2887</v>
      </c>
      <c r="Z3783" s="2">
        <v>42074</v>
      </c>
      <c r="AA3783">
        <v>151661157</v>
      </c>
      <c r="AB3783" t="s">
        <v>59</v>
      </c>
      <c r="AC3783">
        <v>0</v>
      </c>
      <c r="AE3783">
        <v>2015</v>
      </c>
      <c r="AF3783">
        <v>515</v>
      </c>
      <c r="AG3783">
        <v>1403</v>
      </c>
      <c r="AH3783">
        <v>0</v>
      </c>
      <c r="AI3783">
        <v>495</v>
      </c>
      <c r="AJ3783">
        <v>515</v>
      </c>
      <c r="AK3783">
        <v>20</v>
      </c>
      <c r="AL3783">
        <v>0</v>
      </c>
      <c r="AM3783">
        <v>710</v>
      </c>
      <c r="AN3783">
        <v>1118.25</v>
      </c>
      <c r="AO3783">
        <v>462</v>
      </c>
      <c r="AP3783">
        <v>11</v>
      </c>
      <c r="AQ3783" t="s">
        <v>1196</v>
      </c>
      <c r="AR3783" t="s">
        <v>246</v>
      </c>
    </row>
    <row r="3784" spans="1:44" x14ac:dyDescent="0.3">
      <c r="A3784" t="s">
        <v>911</v>
      </c>
      <c r="B3784" t="s">
        <v>85</v>
      </c>
      <c r="C3784" t="s">
        <v>86</v>
      </c>
      <c r="D3784" t="s">
        <v>218</v>
      </c>
      <c r="E3784" t="s">
        <v>48</v>
      </c>
      <c r="F3784" s="1">
        <v>42321.425694444442</v>
      </c>
      <c r="G3784" t="s">
        <v>49</v>
      </c>
      <c r="H3784" t="s">
        <v>50</v>
      </c>
      <c r="I3784" s="1">
        <v>42321.453472222223</v>
      </c>
      <c r="J3784" s="2">
        <v>42321</v>
      </c>
      <c r="K3784" t="s">
        <v>51</v>
      </c>
      <c r="L3784" t="s">
        <v>2845</v>
      </c>
      <c r="M3784" t="s">
        <v>2846</v>
      </c>
      <c r="N3784" t="s">
        <v>1416</v>
      </c>
      <c r="P3784" t="s">
        <v>1417</v>
      </c>
      <c r="R3784" t="s">
        <v>56</v>
      </c>
      <c r="S3784">
        <v>1516042692</v>
      </c>
      <c r="T3784" s="2">
        <v>42288</v>
      </c>
      <c r="U3784" s="1">
        <v>42321.453472222223</v>
      </c>
      <c r="V3784" s="2">
        <v>42322</v>
      </c>
      <c r="W3784">
        <v>1.1000000000000001</v>
      </c>
      <c r="X3784" t="s">
        <v>57</v>
      </c>
      <c r="Y3784" t="s">
        <v>295</v>
      </c>
      <c r="Z3784" s="2">
        <v>42074</v>
      </c>
      <c r="AA3784">
        <v>151661171</v>
      </c>
      <c r="AB3784" t="s">
        <v>59</v>
      </c>
      <c r="AC3784">
        <v>5004</v>
      </c>
      <c r="AE3784">
        <v>2015</v>
      </c>
      <c r="AF3784">
        <v>3913</v>
      </c>
      <c r="AG3784">
        <v>1403</v>
      </c>
      <c r="AH3784">
        <v>0</v>
      </c>
      <c r="AI3784">
        <v>3913</v>
      </c>
      <c r="AJ3784">
        <v>3913</v>
      </c>
      <c r="AK3784">
        <v>0</v>
      </c>
      <c r="AL3784">
        <v>0</v>
      </c>
      <c r="AM3784">
        <v>21196</v>
      </c>
      <c r="AN3784">
        <v>46631.199999999997</v>
      </c>
      <c r="AO3784">
        <v>6994</v>
      </c>
      <c r="AP3784">
        <v>11</v>
      </c>
      <c r="AQ3784" t="s">
        <v>1196</v>
      </c>
      <c r="AR3784" t="s">
        <v>246</v>
      </c>
    </row>
    <row r="3785" spans="1:44" x14ac:dyDescent="0.3">
      <c r="A3785" t="s">
        <v>911</v>
      </c>
      <c r="B3785" t="s">
        <v>85</v>
      </c>
      <c r="C3785" t="s">
        <v>86</v>
      </c>
      <c r="D3785" t="s">
        <v>218</v>
      </c>
      <c r="E3785" t="s">
        <v>48</v>
      </c>
      <c r="F3785" s="1">
        <v>42321.425694444442</v>
      </c>
      <c r="G3785" t="s">
        <v>49</v>
      </c>
      <c r="H3785" t="s">
        <v>50</v>
      </c>
      <c r="I3785" s="1">
        <v>42321.453472222223</v>
      </c>
      <c r="J3785" s="2">
        <v>42321</v>
      </c>
      <c r="K3785" t="s">
        <v>51</v>
      </c>
      <c r="L3785" t="s">
        <v>2845</v>
      </c>
      <c r="M3785" t="s">
        <v>2846</v>
      </c>
      <c r="N3785" t="s">
        <v>1416</v>
      </c>
      <c r="P3785" t="s">
        <v>1417</v>
      </c>
      <c r="R3785" t="s">
        <v>56</v>
      </c>
      <c r="S3785">
        <v>1516042692</v>
      </c>
      <c r="T3785" s="2">
        <v>42288</v>
      </c>
      <c r="U3785" s="1">
        <v>42321.453472222223</v>
      </c>
      <c r="V3785" s="2">
        <v>42322</v>
      </c>
      <c r="W3785">
        <v>1.1000000000000001</v>
      </c>
      <c r="X3785" t="s">
        <v>57</v>
      </c>
      <c r="Y3785" t="s">
        <v>297</v>
      </c>
      <c r="Z3785" s="2">
        <v>42074</v>
      </c>
      <c r="AA3785">
        <v>151661171</v>
      </c>
      <c r="AB3785" t="s">
        <v>59</v>
      </c>
      <c r="AC3785">
        <v>0</v>
      </c>
      <c r="AE3785">
        <v>2015</v>
      </c>
      <c r="AF3785">
        <v>3032</v>
      </c>
      <c r="AG3785">
        <v>1403</v>
      </c>
      <c r="AH3785">
        <v>0</v>
      </c>
      <c r="AI3785">
        <v>3032</v>
      </c>
      <c r="AJ3785">
        <v>3032</v>
      </c>
      <c r="AK3785">
        <v>0</v>
      </c>
      <c r="AL3785">
        <v>0</v>
      </c>
      <c r="AM3785">
        <v>21196</v>
      </c>
      <c r="AN3785">
        <v>46631.199999999997</v>
      </c>
      <c r="AO3785">
        <v>2812</v>
      </c>
      <c r="AP3785">
        <v>11</v>
      </c>
      <c r="AQ3785" t="s">
        <v>1196</v>
      </c>
      <c r="AR3785" t="s">
        <v>246</v>
      </c>
    </row>
    <row r="3786" spans="1:44" x14ac:dyDescent="0.3">
      <c r="A3786" t="s">
        <v>911</v>
      </c>
      <c r="B3786" t="s">
        <v>85</v>
      </c>
      <c r="C3786" t="s">
        <v>86</v>
      </c>
      <c r="D3786" t="s">
        <v>218</v>
      </c>
      <c r="E3786" t="s">
        <v>48</v>
      </c>
      <c r="F3786" s="1">
        <v>42321.425694444442</v>
      </c>
      <c r="G3786" t="s">
        <v>49</v>
      </c>
      <c r="H3786" t="s">
        <v>50</v>
      </c>
      <c r="I3786" s="1">
        <v>42321.453472222223</v>
      </c>
      <c r="J3786" s="2">
        <v>42321</v>
      </c>
      <c r="K3786" t="s">
        <v>51</v>
      </c>
      <c r="L3786" t="s">
        <v>2845</v>
      </c>
      <c r="M3786" t="s">
        <v>2846</v>
      </c>
      <c r="N3786" t="s">
        <v>1416</v>
      </c>
      <c r="P3786" t="s">
        <v>1417</v>
      </c>
      <c r="R3786" t="s">
        <v>56</v>
      </c>
      <c r="S3786">
        <v>1516042692</v>
      </c>
      <c r="T3786" s="2">
        <v>42288</v>
      </c>
      <c r="U3786" s="1">
        <v>42321.453472222223</v>
      </c>
      <c r="V3786" s="2">
        <v>42322</v>
      </c>
      <c r="W3786">
        <v>1.1000000000000001</v>
      </c>
      <c r="X3786" t="s">
        <v>57</v>
      </c>
      <c r="Y3786" t="s">
        <v>290</v>
      </c>
      <c r="Z3786" s="2">
        <v>42074</v>
      </c>
      <c r="AA3786">
        <v>151661171</v>
      </c>
      <c r="AB3786" t="s">
        <v>59</v>
      </c>
      <c r="AC3786">
        <v>415</v>
      </c>
      <c r="AE3786">
        <v>2015</v>
      </c>
      <c r="AF3786">
        <v>7585</v>
      </c>
      <c r="AG3786">
        <v>1403</v>
      </c>
      <c r="AH3786">
        <v>0</v>
      </c>
      <c r="AI3786">
        <v>7585</v>
      </c>
      <c r="AJ3786">
        <v>7585</v>
      </c>
      <c r="AK3786">
        <v>0</v>
      </c>
      <c r="AL3786">
        <v>0</v>
      </c>
      <c r="AM3786">
        <v>21196</v>
      </c>
      <c r="AN3786">
        <v>46631.199999999997</v>
      </c>
      <c r="AO3786">
        <v>7687</v>
      </c>
      <c r="AP3786">
        <v>11</v>
      </c>
      <c r="AQ3786" t="s">
        <v>1196</v>
      </c>
      <c r="AR3786" t="s">
        <v>246</v>
      </c>
    </row>
    <row r="3787" spans="1:44" x14ac:dyDescent="0.3">
      <c r="A3787" t="s">
        <v>911</v>
      </c>
      <c r="B3787" t="s">
        <v>85</v>
      </c>
      <c r="C3787" t="s">
        <v>86</v>
      </c>
      <c r="D3787" t="s">
        <v>218</v>
      </c>
      <c r="E3787" t="s">
        <v>48</v>
      </c>
      <c r="F3787" s="1">
        <v>42321.425694444442</v>
      </c>
      <c r="G3787" t="s">
        <v>49</v>
      </c>
      <c r="H3787" t="s">
        <v>50</v>
      </c>
      <c r="I3787" s="1">
        <v>42321.453472222223</v>
      </c>
      <c r="J3787" s="2">
        <v>42321</v>
      </c>
      <c r="K3787" t="s">
        <v>51</v>
      </c>
      <c r="L3787" t="s">
        <v>2845</v>
      </c>
      <c r="M3787" t="s">
        <v>2846</v>
      </c>
      <c r="N3787" t="s">
        <v>1416</v>
      </c>
      <c r="P3787" t="s">
        <v>1417</v>
      </c>
      <c r="R3787" t="s">
        <v>56</v>
      </c>
      <c r="S3787">
        <v>1516042692</v>
      </c>
      <c r="T3787" s="2">
        <v>42288</v>
      </c>
      <c r="U3787" s="1">
        <v>42321.453472222223</v>
      </c>
      <c r="V3787" s="2">
        <v>42322</v>
      </c>
      <c r="W3787">
        <v>1.1000000000000001</v>
      </c>
      <c r="X3787" t="s">
        <v>57</v>
      </c>
      <c r="Y3787" t="s">
        <v>292</v>
      </c>
      <c r="Z3787" s="2">
        <v>42074</v>
      </c>
      <c r="AA3787">
        <v>151661171</v>
      </c>
      <c r="AB3787" t="s">
        <v>59</v>
      </c>
      <c r="AC3787">
        <v>0</v>
      </c>
      <c r="AE3787">
        <v>2015</v>
      </c>
      <c r="AF3787">
        <v>6000</v>
      </c>
      <c r="AG3787">
        <v>1403</v>
      </c>
      <c r="AH3787">
        <v>250</v>
      </c>
      <c r="AI3787">
        <v>5200</v>
      </c>
      <c r="AJ3787">
        <v>6000</v>
      </c>
      <c r="AK3787">
        <v>800</v>
      </c>
      <c r="AL3787">
        <v>0</v>
      </c>
      <c r="AM3787">
        <v>21196</v>
      </c>
      <c r="AN3787">
        <v>46631.199999999997</v>
      </c>
      <c r="AO3787">
        <v>5874</v>
      </c>
      <c r="AP3787">
        <v>11</v>
      </c>
      <c r="AQ3787" t="s">
        <v>1196</v>
      </c>
      <c r="AR3787" t="s">
        <v>246</v>
      </c>
    </row>
    <row r="3788" spans="1:44" x14ac:dyDescent="0.3">
      <c r="A3788" t="s">
        <v>911</v>
      </c>
      <c r="B3788" t="s">
        <v>85</v>
      </c>
      <c r="C3788" t="s">
        <v>86</v>
      </c>
      <c r="D3788" t="s">
        <v>218</v>
      </c>
      <c r="E3788" t="s">
        <v>48</v>
      </c>
      <c r="F3788" s="1">
        <v>42321.624305555553</v>
      </c>
      <c r="G3788" t="s">
        <v>100</v>
      </c>
      <c r="H3788" t="s">
        <v>101</v>
      </c>
      <c r="I3788" s="1">
        <v>42321.722222222219</v>
      </c>
      <c r="J3788" s="2">
        <v>42321</v>
      </c>
      <c r="K3788" t="s">
        <v>51</v>
      </c>
      <c r="L3788" t="s">
        <v>2845</v>
      </c>
      <c r="M3788" t="s">
        <v>2846</v>
      </c>
      <c r="N3788" t="s">
        <v>76</v>
      </c>
      <c r="P3788" t="s">
        <v>77</v>
      </c>
      <c r="R3788" t="s">
        <v>78</v>
      </c>
      <c r="S3788">
        <v>1516042692</v>
      </c>
      <c r="T3788" s="2">
        <v>42288</v>
      </c>
      <c r="U3788" s="1">
        <v>42321.722222222219</v>
      </c>
      <c r="V3788" s="2">
        <v>42322</v>
      </c>
      <c r="W3788">
        <v>1.1000000000000001</v>
      </c>
      <c r="X3788" t="s">
        <v>79</v>
      </c>
      <c r="Y3788" t="s">
        <v>295</v>
      </c>
      <c r="Z3788" s="2">
        <v>42074</v>
      </c>
      <c r="AA3788">
        <v>151661171</v>
      </c>
      <c r="AB3788" t="s">
        <v>78</v>
      </c>
      <c r="AC3788">
        <v>0</v>
      </c>
      <c r="AE3788">
        <v>2015</v>
      </c>
      <c r="AF3788">
        <v>3913</v>
      </c>
      <c r="AG3788">
        <v>1403</v>
      </c>
      <c r="AH3788">
        <v>0</v>
      </c>
      <c r="AI3788">
        <v>3913</v>
      </c>
      <c r="AJ3788">
        <v>3913</v>
      </c>
      <c r="AK3788">
        <v>0</v>
      </c>
      <c r="AL3788">
        <v>0</v>
      </c>
      <c r="AM3788">
        <v>21196</v>
      </c>
      <c r="AN3788">
        <v>46631.199999999997</v>
      </c>
      <c r="AO3788">
        <v>6994</v>
      </c>
      <c r="AP3788">
        <v>11</v>
      </c>
      <c r="AQ3788" t="s">
        <v>1196</v>
      </c>
      <c r="AR3788" t="s">
        <v>246</v>
      </c>
    </row>
    <row r="3789" spans="1:44" x14ac:dyDescent="0.3">
      <c r="A3789" t="s">
        <v>911</v>
      </c>
      <c r="B3789" t="s">
        <v>85</v>
      </c>
      <c r="C3789" t="s">
        <v>86</v>
      </c>
      <c r="D3789" t="s">
        <v>218</v>
      </c>
      <c r="E3789" t="s">
        <v>48</v>
      </c>
      <c r="F3789" s="1">
        <v>42321.624305555553</v>
      </c>
      <c r="G3789" t="s">
        <v>100</v>
      </c>
      <c r="H3789" t="s">
        <v>101</v>
      </c>
      <c r="I3789" s="1">
        <v>42321.722222222219</v>
      </c>
      <c r="J3789" s="2">
        <v>42321</v>
      </c>
      <c r="K3789" t="s">
        <v>51</v>
      </c>
      <c r="L3789" t="s">
        <v>2845</v>
      </c>
      <c r="M3789" t="s">
        <v>2846</v>
      </c>
      <c r="N3789" t="s">
        <v>76</v>
      </c>
      <c r="P3789" t="s">
        <v>77</v>
      </c>
      <c r="R3789" t="s">
        <v>78</v>
      </c>
      <c r="S3789">
        <v>1516042692</v>
      </c>
      <c r="T3789" s="2">
        <v>42288</v>
      </c>
      <c r="U3789" s="1">
        <v>42321.722222222219</v>
      </c>
      <c r="V3789" s="2">
        <v>42322</v>
      </c>
      <c r="W3789">
        <v>1.1000000000000001</v>
      </c>
      <c r="X3789" t="s">
        <v>79</v>
      </c>
      <c r="Y3789" t="s">
        <v>297</v>
      </c>
      <c r="Z3789" s="2">
        <v>42074</v>
      </c>
      <c r="AA3789">
        <v>151661171</v>
      </c>
      <c r="AB3789" t="s">
        <v>78</v>
      </c>
      <c r="AC3789">
        <v>0</v>
      </c>
      <c r="AE3789">
        <v>2015</v>
      </c>
      <c r="AF3789">
        <v>3032</v>
      </c>
      <c r="AG3789">
        <v>1403</v>
      </c>
      <c r="AH3789">
        <v>0</v>
      </c>
      <c r="AI3789">
        <v>3032</v>
      </c>
      <c r="AJ3789">
        <v>3032</v>
      </c>
      <c r="AK3789">
        <v>0</v>
      </c>
      <c r="AL3789">
        <v>0</v>
      </c>
      <c r="AM3789">
        <v>21196</v>
      </c>
      <c r="AN3789">
        <v>46631.199999999997</v>
      </c>
      <c r="AO3789">
        <v>2812</v>
      </c>
      <c r="AP3789">
        <v>11</v>
      </c>
      <c r="AQ3789" t="s">
        <v>1196</v>
      </c>
      <c r="AR3789" t="s">
        <v>246</v>
      </c>
    </row>
    <row r="3790" spans="1:44" x14ac:dyDescent="0.3">
      <c r="A3790" t="s">
        <v>911</v>
      </c>
      <c r="B3790" t="s">
        <v>85</v>
      </c>
      <c r="C3790" t="s">
        <v>86</v>
      </c>
      <c r="D3790" t="s">
        <v>218</v>
      </c>
      <c r="E3790" t="s">
        <v>48</v>
      </c>
      <c r="F3790" s="1">
        <v>42321.624305555553</v>
      </c>
      <c r="G3790" t="s">
        <v>100</v>
      </c>
      <c r="H3790" t="s">
        <v>101</v>
      </c>
      <c r="I3790" s="1">
        <v>42321.722222222219</v>
      </c>
      <c r="J3790" s="2">
        <v>42321</v>
      </c>
      <c r="K3790" t="s">
        <v>51</v>
      </c>
      <c r="L3790" t="s">
        <v>2845</v>
      </c>
      <c r="M3790" t="s">
        <v>2846</v>
      </c>
      <c r="N3790" t="s">
        <v>76</v>
      </c>
      <c r="P3790" t="s">
        <v>77</v>
      </c>
      <c r="R3790" t="s">
        <v>78</v>
      </c>
      <c r="S3790">
        <v>1516042692</v>
      </c>
      <c r="T3790" s="2">
        <v>42288</v>
      </c>
      <c r="U3790" s="1">
        <v>42321.722222222219</v>
      </c>
      <c r="V3790" s="2">
        <v>42322</v>
      </c>
      <c r="W3790">
        <v>1.1000000000000001</v>
      </c>
      <c r="X3790" t="s">
        <v>79</v>
      </c>
      <c r="Y3790" t="s">
        <v>290</v>
      </c>
      <c r="Z3790" s="2">
        <v>42074</v>
      </c>
      <c r="AA3790">
        <v>151661171</v>
      </c>
      <c r="AB3790" t="s">
        <v>78</v>
      </c>
      <c r="AC3790">
        <v>0</v>
      </c>
      <c r="AE3790">
        <v>2015</v>
      </c>
      <c r="AF3790">
        <v>7585</v>
      </c>
      <c r="AG3790">
        <v>1403</v>
      </c>
      <c r="AH3790">
        <v>0</v>
      </c>
      <c r="AI3790">
        <v>7585</v>
      </c>
      <c r="AJ3790">
        <v>7585</v>
      </c>
      <c r="AK3790">
        <v>0</v>
      </c>
      <c r="AL3790">
        <v>0</v>
      </c>
      <c r="AM3790">
        <v>21196</v>
      </c>
      <c r="AN3790">
        <v>46631.199999999997</v>
      </c>
      <c r="AO3790">
        <v>7687</v>
      </c>
      <c r="AP3790">
        <v>11</v>
      </c>
      <c r="AQ3790" t="s">
        <v>1196</v>
      </c>
      <c r="AR3790" t="s">
        <v>246</v>
      </c>
    </row>
    <row r="3791" spans="1:44" x14ac:dyDescent="0.3">
      <c r="A3791" t="s">
        <v>911</v>
      </c>
      <c r="B3791" t="s">
        <v>85</v>
      </c>
      <c r="C3791" t="s">
        <v>86</v>
      </c>
      <c r="D3791" t="s">
        <v>218</v>
      </c>
      <c r="E3791" t="s">
        <v>48</v>
      </c>
      <c r="F3791" s="1">
        <v>42321.624305555553</v>
      </c>
      <c r="G3791" t="s">
        <v>100</v>
      </c>
      <c r="H3791" t="s">
        <v>101</v>
      </c>
      <c r="I3791" s="1">
        <v>42321.722222222219</v>
      </c>
      <c r="J3791" s="2">
        <v>42321</v>
      </c>
      <c r="K3791" t="s">
        <v>51</v>
      </c>
      <c r="L3791" t="s">
        <v>2845</v>
      </c>
      <c r="M3791" t="s">
        <v>2846</v>
      </c>
      <c r="N3791" t="s">
        <v>76</v>
      </c>
      <c r="P3791" t="s">
        <v>77</v>
      </c>
      <c r="R3791" t="s">
        <v>78</v>
      </c>
      <c r="S3791">
        <v>1516042692</v>
      </c>
      <c r="T3791" s="2">
        <v>42288</v>
      </c>
      <c r="U3791" s="1">
        <v>42321.722222222219</v>
      </c>
      <c r="V3791" s="2">
        <v>42322</v>
      </c>
      <c r="W3791">
        <v>1.1000000000000001</v>
      </c>
      <c r="X3791" t="s">
        <v>79</v>
      </c>
      <c r="Y3791" t="s">
        <v>292</v>
      </c>
      <c r="Z3791" s="2">
        <v>42074</v>
      </c>
      <c r="AA3791">
        <v>151661171</v>
      </c>
      <c r="AB3791" t="s">
        <v>78</v>
      </c>
      <c r="AC3791">
        <v>0</v>
      </c>
      <c r="AE3791">
        <v>2015</v>
      </c>
      <c r="AF3791">
        <v>6000</v>
      </c>
      <c r="AG3791">
        <v>1403</v>
      </c>
      <c r="AH3791">
        <v>0</v>
      </c>
      <c r="AI3791">
        <v>6000</v>
      </c>
      <c r="AJ3791">
        <v>6000</v>
      </c>
      <c r="AK3791">
        <v>0</v>
      </c>
      <c r="AL3791">
        <v>0</v>
      </c>
      <c r="AM3791">
        <v>21196</v>
      </c>
      <c r="AN3791">
        <v>46631.199999999997</v>
      </c>
      <c r="AO3791">
        <v>5874</v>
      </c>
      <c r="AP3791">
        <v>11</v>
      </c>
      <c r="AQ3791" t="s">
        <v>1196</v>
      </c>
      <c r="AR3791" t="s">
        <v>246</v>
      </c>
    </row>
    <row r="3792" spans="1:44" x14ac:dyDescent="0.3">
      <c r="A3792" t="s">
        <v>911</v>
      </c>
      <c r="B3792" t="s">
        <v>85</v>
      </c>
      <c r="C3792" t="s">
        <v>86</v>
      </c>
      <c r="D3792" t="s">
        <v>218</v>
      </c>
      <c r="E3792" t="s">
        <v>51</v>
      </c>
      <c r="F3792" s="1">
        <v>42321.624305555553</v>
      </c>
      <c r="G3792" t="s">
        <v>80</v>
      </c>
      <c r="H3792" t="s">
        <v>81</v>
      </c>
      <c r="I3792" s="1">
        <v>42321.722916666666</v>
      </c>
      <c r="J3792" s="2">
        <v>42321</v>
      </c>
      <c r="K3792" t="s">
        <v>51</v>
      </c>
      <c r="L3792" t="s">
        <v>2845</v>
      </c>
      <c r="M3792" t="s">
        <v>2846</v>
      </c>
      <c r="N3792" t="s">
        <v>82</v>
      </c>
      <c r="O3792" t="s">
        <v>82</v>
      </c>
      <c r="P3792" t="s">
        <v>83</v>
      </c>
      <c r="Q3792" t="s">
        <v>83</v>
      </c>
      <c r="R3792" t="s">
        <v>84</v>
      </c>
      <c r="S3792">
        <v>1516042692</v>
      </c>
      <c r="T3792" s="2">
        <v>42288</v>
      </c>
      <c r="U3792" s="1">
        <v>42321.722916666666</v>
      </c>
      <c r="V3792" s="2">
        <v>42322</v>
      </c>
      <c r="W3792">
        <v>1.1000000000000001</v>
      </c>
      <c r="X3792" t="s">
        <v>79</v>
      </c>
      <c r="Y3792" t="s">
        <v>295</v>
      </c>
      <c r="Z3792" s="2">
        <v>42074</v>
      </c>
      <c r="AA3792">
        <v>151661171</v>
      </c>
      <c r="AB3792" t="s">
        <v>84</v>
      </c>
      <c r="AC3792">
        <v>0</v>
      </c>
      <c r="AD3792">
        <v>3913</v>
      </c>
      <c r="AE3792">
        <v>2015</v>
      </c>
      <c r="AF3792">
        <v>3913</v>
      </c>
      <c r="AG3792">
        <v>1403</v>
      </c>
      <c r="AH3792">
        <v>0</v>
      </c>
      <c r="AI3792">
        <v>3913</v>
      </c>
      <c r="AJ3792">
        <v>3913</v>
      </c>
      <c r="AK3792">
        <v>0</v>
      </c>
      <c r="AL3792">
        <v>0</v>
      </c>
      <c r="AM3792">
        <v>21196</v>
      </c>
      <c r="AN3792">
        <v>46631.199999999997</v>
      </c>
      <c r="AO3792">
        <v>6994</v>
      </c>
      <c r="AP3792">
        <v>11</v>
      </c>
      <c r="AQ3792" t="s">
        <v>1196</v>
      </c>
      <c r="AR3792" t="s">
        <v>246</v>
      </c>
    </row>
    <row r="3793" spans="1:44" x14ac:dyDescent="0.3">
      <c r="A3793" t="s">
        <v>911</v>
      </c>
      <c r="B3793" t="s">
        <v>85</v>
      </c>
      <c r="C3793" t="s">
        <v>86</v>
      </c>
      <c r="D3793" t="s">
        <v>218</v>
      </c>
      <c r="E3793" t="s">
        <v>51</v>
      </c>
      <c r="F3793" s="1">
        <v>42321.624305555553</v>
      </c>
      <c r="G3793" t="s">
        <v>80</v>
      </c>
      <c r="H3793" t="s">
        <v>81</v>
      </c>
      <c r="I3793" s="1">
        <v>42321.722916666666</v>
      </c>
      <c r="J3793" s="2">
        <v>42321</v>
      </c>
      <c r="K3793" t="s">
        <v>51</v>
      </c>
      <c r="L3793" t="s">
        <v>2845</v>
      </c>
      <c r="M3793" t="s">
        <v>2846</v>
      </c>
      <c r="N3793" t="s">
        <v>82</v>
      </c>
      <c r="O3793" t="s">
        <v>82</v>
      </c>
      <c r="P3793" t="s">
        <v>83</v>
      </c>
      <c r="Q3793" t="s">
        <v>83</v>
      </c>
      <c r="R3793" t="s">
        <v>84</v>
      </c>
      <c r="S3793">
        <v>1516042692</v>
      </c>
      <c r="T3793" s="2">
        <v>42288</v>
      </c>
      <c r="U3793" s="1">
        <v>42321.722916666666</v>
      </c>
      <c r="V3793" s="2">
        <v>42322</v>
      </c>
      <c r="W3793">
        <v>1.1000000000000001</v>
      </c>
      <c r="X3793" t="s">
        <v>79</v>
      </c>
      <c r="Y3793" t="s">
        <v>297</v>
      </c>
      <c r="Z3793" s="2">
        <v>42074</v>
      </c>
      <c r="AA3793">
        <v>151661171</v>
      </c>
      <c r="AB3793" t="s">
        <v>84</v>
      </c>
      <c r="AC3793">
        <v>220</v>
      </c>
      <c r="AD3793">
        <v>2812</v>
      </c>
      <c r="AE3793">
        <v>2015</v>
      </c>
      <c r="AF3793">
        <v>2812</v>
      </c>
      <c r="AG3793">
        <v>1403</v>
      </c>
      <c r="AH3793">
        <v>0</v>
      </c>
      <c r="AI3793">
        <v>2812</v>
      </c>
      <c r="AJ3793">
        <v>2812</v>
      </c>
      <c r="AK3793">
        <v>0</v>
      </c>
      <c r="AL3793">
        <v>0</v>
      </c>
      <c r="AM3793">
        <v>21196</v>
      </c>
      <c r="AN3793">
        <v>46631.199999999997</v>
      </c>
      <c r="AO3793">
        <v>2812</v>
      </c>
      <c r="AP3793">
        <v>11</v>
      </c>
      <c r="AQ3793" t="s">
        <v>1196</v>
      </c>
      <c r="AR3793" t="s">
        <v>246</v>
      </c>
    </row>
    <row r="3794" spans="1:44" x14ac:dyDescent="0.3">
      <c r="A3794" t="s">
        <v>911</v>
      </c>
      <c r="B3794" t="s">
        <v>85</v>
      </c>
      <c r="C3794" t="s">
        <v>86</v>
      </c>
      <c r="D3794" t="s">
        <v>218</v>
      </c>
      <c r="E3794" t="s">
        <v>51</v>
      </c>
      <c r="F3794" s="1">
        <v>42321.624305555553</v>
      </c>
      <c r="G3794" t="s">
        <v>80</v>
      </c>
      <c r="H3794" t="s">
        <v>81</v>
      </c>
      <c r="I3794" s="1">
        <v>42321.722916666666</v>
      </c>
      <c r="J3794" s="2">
        <v>42321</v>
      </c>
      <c r="K3794" t="s">
        <v>51</v>
      </c>
      <c r="L3794" t="s">
        <v>2845</v>
      </c>
      <c r="M3794" t="s">
        <v>2846</v>
      </c>
      <c r="N3794" t="s">
        <v>82</v>
      </c>
      <c r="O3794" t="s">
        <v>82</v>
      </c>
      <c r="P3794" t="s">
        <v>83</v>
      </c>
      <c r="Q3794" t="s">
        <v>83</v>
      </c>
      <c r="R3794" t="s">
        <v>84</v>
      </c>
      <c r="S3794">
        <v>1516042692</v>
      </c>
      <c r="T3794" s="2">
        <v>42288</v>
      </c>
      <c r="U3794" s="1">
        <v>42321.722916666666</v>
      </c>
      <c r="V3794" s="2">
        <v>42322</v>
      </c>
      <c r="W3794">
        <v>1.1000000000000001</v>
      </c>
      <c r="X3794" t="s">
        <v>79</v>
      </c>
      <c r="Y3794" t="s">
        <v>290</v>
      </c>
      <c r="Z3794" s="2">
        <v>42074</v>
      </c>
      <c r="AA3794">
        <v>151661171</v>
      </c>
      <c r="AB3794" t="s">
        <v>84</v>
      </c>
      <c r="AC3794">
        <v>0</v>
      </c>
      <c r="AD3794">
        <v>7585</v>
      </c>
      <c r="AE3794">
        <v>2015</v>
      </c>
      <c r="AF3794">
        <v>7585</v>
      </c>
      <c r="AG3794">
        <v>1403</v>
      </c>
      <c r="AH3794">
        <v>0</v>
      </c>
      <c r="AI3794">
        <v>7585</v>
      </c>
      <c r="AJ3794">
        <v>7585</v>
      </c>
      <c r="AK3794">
        <v>0</v>
      </c>
      <c r="AL3794">
        <v>0</v>
      </c>
      <c r="AM3794">
        <v>21196</v>
      </c>
      <c r="AN3794">
        <v>46631.199999999997</v>
      </c>
      <c r="AO3794">
        <v>7687</v>
      </c>
      <c r="AP3794">
        <v>11</v>
      </c>
      <c r="AQ3794" t="s">
        <v>1196</v>
      </c>
      <c r="AR3794" t="s">
        <v>246</v>
      </c>
    </row>
    <row r="3795" spans="1:44" x14ac:dyDescent="0.3">
      <c r="A3795" t="s">
        <v>911</v>
      </c>
      <c r="B3795" t="s">
        <v>85</v>
      </c>
      <c r="C3795" t="s">
        <v>86</v>
      </c>
      <c r="D3795" t="s">
        <v>218</v>
      </c>
      <c r="E3795" t="s">
        <v>51</v>
      </c>
      <c r="F3795" s="1">
        <v>42321.624305555553</v>
      </c>
      <c r="G3795" t="s">
        <v>80</v>
      </c>
      <c r="H3795" t="s">
        <v>81</v>
      </c>
      <c r="I3795" s="1">
        <v>42321.722916666666</v>
      </c>
      <c r="J3795" s="2">
        <v>42321</v>
      </c>
      <c r="K3795" t="s">
        <v>51</v>
      </c>
      <c r="L3795" t="s">
        <v>2845</v>
      </c>
      <c r="M3795" t="s">
        <v>2846</v>
      </c>
      <c r="N3795" t="s">
        <v>82</v>
      </c>
      <c r="O3795" t="s">
        <v>82</v>
      </c>
      <c r="P3795" t="s">
        <v>83</v>
      </c>
      <c r="Q3795" t="s">
        <v>83</v>
      </c>
      <c r="R3795" t="s">
        <v>84</v>
      </c>
      <c r="S3795">
        <v>1516042692</v>
      </c>
      <c r="T3795" s="2">
        <v>42288</v>
      </c>
      <c r="U3795" s="1">
        <v>42321.722916666666</v>
      </c>
      <c r="V3795" s="2">
        <v>42322</v>
      </c>
      <c r="W3795">
        <v>1.1000000000000001</v>
      </c>
      <c r="X3795" t="s">
        <v>79</v>
      </c>
      <c r="Y3795" t="s">
        <v>292</v>
      </c>
      <c r="Z3795" s="2">
        <v>42074</v>
      </c>
      <c r="AA3795">
        <v>151661171</v>
      </c>
      <c r="AB3795" t="s">
        <v>84</v>
      </c>
      <c r="AC3795">
        <v>126</v>
      </c>
      <c r="AD3795">
        <v>5874</v>
      </c>
      <c r="AE3795">
        <v>2015</v>
      </c>
      <c r="AF3795">
        <v>5874</v>
      </c>
      <c r="AG3795">
        <v>1403</v>
      </c>
      <c r="AH3795">
        <v>0</v>
      </c>
      <c r="AI3795">
        <v>5874</v>
      </c>
      <c r="AJ3795">
        <v>5874</v>
      </c>
      <c r="AK3795">
        <v>0</v>
      </c>
      <c r="AL3795">
        <v>0</v>
      </c>
      <c r="AM3795">
        <v>21196</v>
      </c>
      <c r="AN3795">
        <v>46631.199999999997</v>
      </c>
      <c r="AO3795">
        <v>5874</v>
      </c>
      <c r="AP3795">
        <v>11</v>
      </c>
      <c r="AQ3795" t="s">
        <v>1196</v>
      </c>
      <c r="AR3795" t="s">
        <v>246</v>
      </c>
    </row>
    <row r="3796" spans="1:44" x14ac:dyDescent="0.3">
      <c r="A3796" t="s">
        <v>202</v>
      </c>
      <c r="B3796" t="s">
        <v>720</v>
      </c>
      <c r="C3796" t="s">
        <v>721</v>
      </c>
      <c r="D3796" t="s">
        <v>112</v>
      </c>
      <c r="E3796" t="s">
        <v>48</v>
      </c>
      <c r="F3796" s="1">
        <v>42321.376388888886</v>
      </c>
      <c r="G3796" t="s">
        <v>100</v>
      </c>
      <c r="H3796" t="s">
        <v>101</v>
      </c>
      <c r="I3796" s="1">
        <v>42321.393750000003</v>
      </c>
      <c r="J3796" s="2">
        <v>42321</v>
      </c>
      <c r="K3796" t="s">
        <v>186</v>
      </c>
      <c r="L3796" t="s">
        <v>809</v>
      </c>
      <c r="M3796" t="s">
        <v>810</v>
      </c>
      <c r="N3796" t="s">
        <v>76</v>
      </c>
      <c r="P3796" t="s">
        <v>77</v>
      </c>
      <c r="R3796" t="s">
        <v>78</v>
      </c>
      <c r="S3796">
        <v>1516042741</v>
      </c>
      <c r="T3796" s="2">
        <v>42330</v>
      </c>
      <c r="U3796" s="1">
        <v>42321.393750000003</v>
      </c>
      <c r="V3796" s="2">
        <v>42322</v>
      </c>
      <c r="W3796">
        <v>0.49</v>
      </c>
      <c r="X3796" t="s">
        <v>79</v>
      </c>
      <c r="Y3796" t="s">
        <v>811</v>
      </c>
      <c r="Z3796" s="2">
        <v>42074</v>
      </c>
      <c r="AA3796">
        <v>151655715</v>
      </c>
      <c r="AB3796" t="s">
        <v>78</v>
      </c>
      <c r="AC3796">
        <v>0</v>
      </c>
      <c r="AE3796">
        <v>2015</v>
      </c>
      <c r="AF3796">
        <v>24500</v>
      </c>
      <c r="AG3796">
        <v>1403</v>
      </c>
      <c r="AH3796">
        <v>0</v>
      </c>
      <c r="AI3796">
        <v>24500</v>
      </c>
      <c r="AJ3796">
        <v>24500</v>
      </c>
      <c r="AK3796">
        <v>0</v>
      </c>
      <c r="AL3796">
        <v>0</v>
      </c>
      <c r="AM3796">
        <v>25000</v>
      </c>
      <c r="AN3796">
        <v>24500</v>
      </c>
      <c r="AO3796">
        <v>27250</v>
      </c>
      <c r="AP3796">
        <v>11</v>
      </c>
      <c r="AQ3796" t="s">
        <v>1196</v>
      </c>
      <c r="AR3796" t="s">
        <v>246</v>
      </c>
    </row>
    <row r="3797" spans="1:44" x14ac:dyDescent="0.3">
      <c r="A3797" t="s">
        <v>202</v>
      </c>
      <c r="B3797" t="s">
        <v>720</v>
      </c>
      <c r="C3797" t="s">
        <v>721</v>
      </c>
      <c r="D3797" t="s">
        <v>112</v>
      </c>
      <c r="E3797" t="s">
        <v>48</v>
      </c>
      <c r="F3797" s="1">
        <v>42321.376388888886</v>
      </c>
      <c r="G3797" t="s">
        <v>105</v>
      </c>
      <c r="H3797" t="s">
        <v>106</v>
      </c>
      <c r="I3797" s="1">
        <v>42321.394444444442</v>
      </c>
      <c r="J3797" s="2">
        <v>42321</v>
      </c>
      <c r="K3797" t="s">
        <v>186</v>
      </c>
      <c r="L3797" t="s">
        <v>809</v>
      </c>
      <c r="M3797" t="s">
        <v>810</v>
      </c>
      <c r="N3797" t="s">
        <v>82</v>
      </c>
      <c r="O3797" t="s">
        <v>82</v>
      </c>
      <c r="P3797" t="s">
        <v>83</v>
      </c>
      <c r="Q3797" t="s">
        <v>83</v>
      </c>
      <c r="R3797" t="s">
        <v>84</v>
      </c>
      <c r="S3797">
        <v>1516042741</v>
      </c>
      <c r="T3797" s="2">
        <v>42330</v>
      </c>
      <c r="U3797" s="1">
        <v>42321.394444444442</v>
      </c>
      <c r="V3797" s="2">
        <v>42322</v>
      </c>
      <c r="W3797">
        <v>0.49</v>
      </c>
      <c r="X3797" t="s">
        <v>79</v>
      </c>
      <c r="Y3797" t="s">
        <v>811</v>
      </c>
      <c r="Z3797" s="2">
        <v>42074</v>
      </c>
      <c r="AA3797">
        <v>151655715</v>
      </c>
      <c r="AB3797" t="s">
        <v>84</v>
      </c>
      <c r="AC3797">
        <v>0</v>
      </c>
      <c r="AD3797">
        <v>24500</v>
      </c>
      <c r="AE3797">
        <v>2015</v>
      </c>
      <c r="AF3797">
        <v>24500</v>
      </c>
      <c r="AG3797">
        <v>1403</v>
      </c>
      <c r="AH3797">
        <v>0</v>
      </c>
      <c r="AI3797">
        <v>24500</v>
      </c>
      <c r="AJ3797">
        <v>24500</v>
      </c>
      <c r="AK3797">
        <v>0</v>
      </c>
      <c r="AL3797">
        <v>0</v>
      </c>
      <c r="AM3797">
        <v>25000</v>
      </c>
      <c r="AN3797">
        <v>24500</v>
      </c>
      <c r="AO3797">
        <v>27250</v>
      </c>
      <c r="AP3797">
        <v>11</v>
      </c>
      <c r="AQ3797" t="s">
        <v>1196</v>
      </c>
      <c r="AR3797" t="s">
        <v>246</v>
      </c>
    </row>
    <row r="3798" spans="1:44" x14ac:dyDescent="0.3">
      <c r="A3798" t="s">
        <v>202</v>
      </c>
      <c r="B3798" t="s">
        <v>812</v>
      </c>
      <c r="C3798" t="s">
        <v>813</v>
      </c>
      <c r="D3798" t="s">
        <v>112</v>
      </c>
      <c r="E3798" t="s">
        <v>48</v>
      </c>
      <c r="F3798" s="1">
        <v>42321.459722222222</v>
      </c>
      <c r="G3798" t="s">
        <v>100</v>
      </c>
      <c r="H3798" t="s">
        <v>101</v>
      </c>
      <c r="I3798" s="1">
        <v>42321.463194444441</v>
      </c>
      <c r="J3798" s="2">
        <v>42321</v>
      </c>
      <c r="K3798" t="s">
        <v>186</v>
      </c>
      <c r="L3798" t="s">
        <v>816</v>
      </c>
      <c r="M3798" t="s">
        <v>817</v>
      </c>
      <c r="N3798" t="s">
        <v>76</v>
      </c>
      <c r="P3798" t="s">
        <v>77</v>
      </c>
      <c r="R3798" t="s">
        <v>78</v>
      </c>
      <c r="S3798">
        <v>1516042778</v>
      </c>
      <c r="T3798" s="2">
        <v>42288</v>
      </c>
      <c r="U3798" s="1">
        <v>42321.463194444441</v>
      </c>
      <c r="V3798" s="2">
        <v>42323</v>
      </c>
      <c r="W3798">
        <v>0.27500000000000002</v>
      </c>
      <c r="X3798" t="s">
        <v>79</v>
      </c>
      <c r="Y3798" t="s">
        <v>104</v>
      </c>
      <c r="Z3798" s="2">
        <v>42074</v>
      </c>
      <c r="AA3798">
        <v>151655717</v>
      </c>
      <c r="AB3798" t="s">
        <v>78</v>
      </c>
      <c r="AC3798">
        <v>28885</v>
      </c>
      <c r="AE3798">
        <v>2015</v>
      </c>
      <c r="AF3798">
        <v>19800</v>
      </c>
      <c r="AG3798">
        <v>1403</v>
      </c>
      <c r="AH3798">
        <v>0</v>
      </c>
      <c r="AI3798">
        <v>19800</v>
      </c>
      <c r="AJ3798">
        <v>19800</v>
      </c>
      <c r="AK3798">
        <v>0</v>
      </c>
      <c r="AL3798">
        <v>0</v>
      </c>
      <c r="AM3798">
        <v>50000</v>
      </c>
      <c r="AN3798">
        <v>27500</v>
      </c>
      <c r="AO3798">
        <v>53000</v>
      </c>
      <c r="AP3798">
        <v>11</v>
      </c>
      <c r="AQ3798" t="s">
        <v>1196</v>
      </c>
      <c r="AR3798" t="s">
        <v>246</v>
      </c>
    </row>
    <row r="3799" spans="1:44" x14ac:dyDescent="0.3">
      <c r="A3799" t="s">
        <v>202</v>
      </c>
      <c r="B3799" t="s">
        <v>812</v>
      </c>
      <c r="C3799" t="s">
        <v>813</v>
      </c>
      <c r="D3799" t="s">
        <v>112</v>
      </c>
      <c r="E3799" t="s">
        <v>48</v>
      </c>
      <c r="F3799" s="1">
        <v>42321.459722222222</v>
      </c>
      <c r="G3799" t="s">
        <v>105</v>
      </c>
      <c r="H3799" t="s">
        <v>106</v>
      </c>
      <c r="I3799" s="1">
        <v>42321.463194444441</v>
      </c>
      <c r="J3799" s="2">
        <v>42321</v>
      </c>
      <c r="K3799" t="s">
        <v>186</v>
      </c>
      <c r="L3799" t="s">
        <v>816</v>
      </c>
      <c r="M3799" t="s">
        <v>817</v>
      </c>
      <c r="N3799" t="s">
        <v>82</v>
      </c>
      <c r="O3799" t="s">
        <v>82</v>
      </c>
      <c r="P3799" t="s">
        <v>83</v>
      </c>
      <c r="Q3799" t="s">
        <v>83</v>
      </c>
      <c r="R3799" t="s">
        <v>84</v>
      </c>
      <c r="S3799">
        <v>1516042778</v>
      </c>
      <c r="T3799" s="2">
        <v>42288</v>
      </c>
      <c r="U3799" s="1">
        <v>42321.463194444441</v>
      </c>
      <c r="V3799" s="2">
        <v>42323</v>
      </c>
      <c r="W3799">
        <v>0.27500000000000002</v>
      </c>
      <c r="X3799" t="s">
        <v>79</v>
      </c>
      <c r="Y3799" t="s">
        <v>104</v>
      </c>
      <c r="Z3799" s="2">
        <v>42074</v>
      </c>
      <c r="AA3799">
        <v>151655717</v>
      </c>
      <c r="AB3799" t="s">
        <v>84</v>
      </c>
      <c r="AC3799">
        <v>18200</v>
      </c>
      <c r="AD3799">
        <v>1600</v>
      </c>
      <c r="AE3799">
        <v>2015</v>
      </c>
      <c r="AF3799">
        <v>1600</v>
      </c>
      <c r="AG3799">
        <v>1403</v>
      </c>
      <c r="AH3799">
        <v>0</v>
      </c>
      <c r="AI3799">
        <v>1600</v>
      </c>
      <c r="AJ3799">
        <v>1600</v>
      </c>
      <c r="AK3799">
        <v>0</v>
      </c>
      <c r="AL3799">
        <v>0</v>
      </c>
      <c r="AM3799">
        <v>50000</v>
      </c>
      <c r="AN3799">
        <v>27500</v>
      </c>
      <c r="AO3799">
        <v>53000</v>
      </c>
      <c r="AP3799">
        <v>11</v>
      </c>
      <c r="AQ3799" t="s">
        <v>1196</v>
      </c>
      <c r="AR3799" t="s">
        <v>246</v>
      </c>
    </row>
    <row r="3800" spans="1:44" x14ac:dyDescent="0.3">
      <c r="A3800" t="s">
        <v>202</v>
      </c>
      <c r="B3800" t="s">
        <v>812</v>
      </c>
      <c r="C3800" t="s">
        <v>813</v>
      </c>
      <c r="D3800" t="s">
        <v>112</v>
      </c>
      <c r="E3800" t="s">
        <v>48</v>
      </c>
      <c r="F3800" s="1">
        <v>42321.459722222222</v>
      </c>
      <c r="G3800" t="s">
        <v>100</v>
      </c>
      <c r="H3800" t="s">
        <v>101</v>
      </c>
      <c r="I3800" s="1">
        <v>42321.46597222222</v>
      </c>
      <c r="J3800" s="2">
        <v>42321</v>
      </c>
      <c r="K3800" t="s">
        <v>186</v>
      </c>
      <c r="L3800" t="s">
        <v>816</v>
      </c>
      <c r="M3800" t="s">
        <v>817</v>
      </c>
      <c r="N3800" t="s">
        <v>76</v>
      </c>
      <c r="P3800" t="s">
        <v>77</v>
      </c>
      <c r="R3800" t="s">
        <v>78</v>
      </c>
      <c r="S3800">
        <v>1516042778</v>
      </c>
      <c r="T3800" s="2">
        <v>42288</v>
      </c>
      <c r="U3800" s="1">
        <v>42321.46597222222</v>
      </c>
      <c r="V3800" s="2">
        <v>42323</v>
      </c>
      <c r="W3800">
        <v>0.27500000000000002</v>
      </c>
      <c r="X3800" t="s">
        <v>79</v>
      </c>
      <c r="Y3800" t="s">
        <v>104</v>
      </c>
      <c r="Z3800" s="2">
        <v>42074</v>
      </c>
      <c r="AA3800">
        <v>151655717</v>
      </c>
      <c r="AB3800" t="s">
        <v>78</v>
      </c>
      <c r="AC3800">
        <v>24600</v>
      </c>
      <c r="AE3800">
        <v>2015</v>
      </c>
      <c r="AF3800">
        <v>4285</v>
      </c>
      <c r="AG3800">
        <v>1403</v>
      </c>
      <c r="AH3800">
        <v>0</v>
      </c>
      <c r="AI3800">
        <v>4285</v>
      </c>
      <c r="AJ3800">
        <v>24085</v>
      </c>
      <c r="AK3800">
        <v>0</v>
      </c>
      <c r="AL3800">
        <v>0</v>
      </c>
      <c r="AM3800">
        <v>50000</v>
      </c>
      <c r="AN3800">
        <v>27500</v>
      </c>
      <c r="AO3800">
        <v>53000</v>
      </c>
      <c r="AP3800">
        <v>11</v>
      </c>
      <c r="AQ3800" t="s">
        <v>1196</v>
      </c>
      <c r="AR3800" t="s">
        <v>246</v>
      </c>
    </row>
    <row r="3801" spans="1:44" x14ac:dyDescent="0.3">
      <c r="A3801" t="s">
        <v>577</v>
      </c>
      <c r="B3801" t="s">
        <v>1216</v>
      </c>
      <c r="C3801" t="s">
        <v>1217</v>
      </c>
      <c r="D3801" t="s">
        <v>47</v>
      </c>
      <c r="E3801" t="s">
        <v>48</v>
      </c>
      <c r="F3801" s="1">
        <v>42321.245833333334</v>
      </c>
      <c r="G3801" t="s">
        <v>751</v>
      </c>
      <c r="H3801" t="s">
        <v>752</v>
      </c>
      <c r="I3801" s="1">
        <v>42321.25</v>
      </c>
      <c r="J3801" s="2">
        <v>42321</v>
      </c>
      <c r="K3801" t="s">
        <v>186</v>
      </c>
      <c r="L3801" t="s">
        <v>3072</v>
      </c>
      <c r="M3801" t="s">
        <v>3073</v>
      </c>
      <c r="N3801" t="s">
        <v>1693</v>
      </c>
      <c r="O3801" t="s">
        <v>190</v>
      </c>
      <c r="P3801" t="s">
        <v>1694</v>
      </c>
      <c r="Q3801" t="s">
        <v>192</v>
      </c>
      <c r="R3801" t="s">
        <v>193</v>
      </c>
      <c r="S3801">
        <v>1516042820</v>
      </c>
      <c r="T3801" s="2">
        <v>42288</v>
      </c>
      <c r="U3801" s="1">
        <v>42321.25</v>
      </c>
      <c r="V3801" s="2">
        <v>42325</v>
      </c>
      <c r="W3801">
        <v>0.1</v>
      </c>
      <c r="X3801" t="s">
        <v>194</v>
      </c>
      <c r="Y3801" t="s">
        <v>3074</v>
      </c>
      <c r="Z3801" s="2">
        <v>42074</v>
      </c>
      <c r="AA3801">
        <v>151655720</v>
      </c>
      <c r="AB3801" t="s">
        <v>193</v>
      </c>
      <c r="AC3801">
        <v>0</v>
      </c>
      <c r="AE3801">
        <v>2015</v>
      </c>
      <c r="AF3801">
        <v>2775</v>
      </c>
      <c r="AG3801">
        <v>755.55</v>
      </c>
      <c r="AH3801">
        <v>0</v>
      </c>
      <c r="AI3801">
        <v>2775</v>
      </c>
      <c r="AJ3801">
        <v>2775</v>
      </c>
      <c r="AK3801">
        <v>0</v>
      </c>
      <c r="AL3801">
        <v>35</v>
      </c>
      <c r="AM3801">
        <v>11700</v>
      </c>
      <c r="AN3801">
        <v>2340</v>
      </c>
      <c r="AO3801">
        <v>2500</v>
      </c>
      <c r="AP3801">
        <v>11</v>
      </c>
      <c r="AQ3801" t="s">
        <v>1196</v>
      </c>
      <c r="AR3801" t="s">
        <v>246</v>
      </c>
    </row>
    <row r="3802" spans="1:44" x14ac:dyDescent="0.3">
      <c r="A3802" t="s">
        <v>577</v>
      </c>
      <c r="B3802" t="s">
        <v>1216</v>
      </c>
      <c r="C3802" t="s">
        <v>1217</v>
      </c>
      <c r="D3802" t="s">
        <v>47</v>
      </c>
      <c r="E3802" t="s">
        <v>48</v>
      </c>
      <c r="F3802" s="1">
        <v>42321.245833333334</v>
      </c>
      <c r="G3802" t="s">
        <v>751</v>
      </c>
      <c r="H3802" t="s">
        <v>752</v>
      </c>
      <c r="I3802" s="1">
        <v>42321.25</v>
      </c>
      <c r="J3802" s="2">
        <v>42321</v>
      </c>
      <c r="K3802" t="s">
        <v>186</v>
      </c>
      <c r="L3802" t="s">
        <v>3072</v>
      </c>
      <c r="M3802" t="s">
        <v>3073</v>
      </c>
      <c r="N3802" t="s">
        <v>1693</v>
      </c>
      <c r="O3802" t="s">
        <v>190</v>
      </c>
      <c r="P3802" t="s">
        <v>1694</v>
      </c>
      <c r="Q3802" t="s">
        <v>192</v>
      </c>
      <c r="R3802" t="s">
        <v>193</v>
      </c>
      <c r="S3802">
        <v>1516042820</v>
      </c>
      <c r="T3802" s="2">
        <v>42288</v>
      </c>
      <c r="U3802" s="1">
        <v>42321.25</v>
      </c>
      <c r="V3802" s="2">
        <v>42325</v>
      </c>
      <c r="W3802">
        <v>0.1</v>
      </c>
      <c r="X3802" t="s">
        <v>194</v>
      </c>
      <c r="Y3802" t="s">
        <v>3075</v>
      </c>
      <c r="Z3802" s="2">
        <v>42074</v>
      </c>
      <c r="AA3802">
        <v>151655720</v>
      </c>
      <c r="AB3802" t="s">
        <v>193</v>
      </c>
      <c r="AC3802">
        <v>55</v>
      </c>
      <c r="AE3802">
        <v>2015</v>
      </c>
      <c r="AF3802">
        <v>4625</v>
      </c>
      <c r="AG3802">
        <v>755.55</v>
      </c>
      <c r="AH3802">
        <v>0</v>
      </c>
      <c r="AI3802">
        <v>4625</v>
      </c>
      <c r="AJ3802">
        <v>4625</v>
      </c>
      <c r="AK3802">
        <v>0</v>
      </c>
      <c r="AL3802">
        <v>58</v>
      </c>
      <c r="AM3802">
        <v>11700</v>
      </c>
      <c r="AN3802">
        <v>2340</v>
      </c>
      <c r="AO3802">
        <v>4680</v>
      </c>
      <c r="AP3802">
        <v>11</v>
      </c>
      <c r="AQ3802" t="s">
        <v>1196</v>
      </c>
      <c r="AR3802" t="s">
        <v>246</v>
      </c>
    </row>
    <row r="3803" spans="1:44" x14ac:dyDescent="0.3">
      <c r="A3803" t="s">
        <v>577</v>
      </c>
      <c r="B3803" t="s">
        <v>1216</v>
      </c>
      <c r="C3803" t="s">
        <v>1217</v>
      </c>
      <c r="D3803" t="s">
        <v>47</v>
      </c>
      <c r="E3803" t="s">
        <v>48</v>
      </c>
      <c r="F3803" s="1">
        <v>42321.245833333334</v>
      </c>
      <c r="G3803" t="s">
        <v>751</v>
      </c>
      <c r="H3803" t="s">
        <v>752</v>
      </c>
      <c r="I3803" s="1">
        <v>42321.25</v>
      </c>
      <c r="J3803" s="2">
        <v>42321</v>
      </c>
      <c r="K3803" t="s">
        <v>186</v>
      </c>
      <c r="L3803" t="s">
        <v>3072</v>
      </c>
      <c r="M3803" t="s">
        <v>3073</v>
      </c>
      <c r="N3803" t="s">
        <v>1693</v>
      </c>
      <c r="O3803" t="s">
        <v>190</v>
      </c>
      <c r="P3803" t="s">
        <v>1694</v>
      </c>
      <c r="Q3803" t="s">
        <v>192</v>
      </c>
      <c r="R3803" t="s">
        <v>193</v>
      </c>
      <c r="S3803">
        <v>1516042820</v>
      </c>
      <c r="T3803" s="2">
        <v>42288</v>
      </c>
      <c r="U3803" s="1">
        <v>42321.25</v>
      </c>
      <c r="V3803" s="2">
        <v>42325</v>
      </c>
      <c r="W3803">
        <v>0.1</v>
      </c>
      <c r="X3803" t="s">
        <v>194</v>
      </c>
      <c r="Y3803" t="s">
        <v>3076</v>
      </c>
      <c r="Z3803" s="2">
        <v>42074</v>
      </c>
      <c r="AA3803">
        <v>151655720</v>
      </c>
      <c r="AB3803" t="s">
        <v>193</v>
      </c>
      <c r="AC3803">
        <v>0</v>
      </c>
      <c r="AE3803">
        <v>2015</v>
      </c>
      <c r="AF3803">
        <v>3700</v>
      </c>
      <c r="AG3803">
        <v>755.55</v>
      </c>
      <c r="AH3803">
        <v>0</v>
      </c>
      <c r="AI3803">
        <v>3700</v>
      </c>
      <c r="AJ3803">
        <v>3700</v>
      </c>
      <c r="AK3803">
        <v>0</v>
      </c>
      <c r="AL3803">
        <v>47</v>
      </c>
      <c r="AM3803">
        <v>11700</v>
      </c>
      <c r="AN3803">
        <v>2340</v>
      </c>
      <c r="AO3803">
        <v>3480</v>
      </c>
      <c r="AP3803">
        <v>11</v>
      </c>
      <c r="AQ3803" t="s">
        <v>1196</v>
      </c>
      <c r="AR3803" t="s">
        <v>246</v>
      </c>
    </row>
    <row r="3804" spans="1:44" x14ac:dyDescent="0.3">
      <c r="A3804" t="s">
        <v>577</v>
      </c>
      <c r="B3804" t="s">
        <v>1216</v>
      </c>
      <c r="C3804" t="s">
        <v>1217</v>
      </c>
      <c r="D3804" t="s">
        <v>47</v>
      </c>
      <c r="E3804" t="s">
        <v>48</v>
      </c>
      <c r="F3804" s="1">
        <v>42321.245833333334</v>
      </c>
      <c r="G3804" t="s">
        <v>751</v>
      </c>
      <c r="H3804" t="s">
        <v>752</v>
      </c>
      <c r="I3804" s="1">
        <v>42321.25</v>
      </c>
      <c r="J3804" s="2">
        <v>42321</v>
      </c>
      <c r="K3804" t="s">
        <v>186</v>
      </c>
      <c r="L3804" t="s">
        <v>3072</v>
      </c>
      <c r="M3804" t="s">
        <v>3073</v>
      </c>
      <c r="N3804" t="s">
        <v>1693</v>
      </c>
      <c r="O3804" t="s">
        <v>190</v>
      </c>
      <c r="P3804" t="s">
        <v>1694</v>
      </c>
      <c r="Q3804" t="s">
        <v>192</v>
      </c>
      <c r="R3804" t="s">
        <v>193</v>
      </c>
      <c r="S3804">
        <v>1516042820</v>
      </c>
      <c r="T3804" s="2">
        <v>42288</v>
      </c>
      <c r="U3804" s="1">
        <v>42321.25</v>
      </c>
      <c r="V3804" s="2">
        <v>42325</v>
      </c>
      <c r="W3804">
        <v>0.1</v>
      </c>
      <c r="X3804" t="s">
        <v>194</v>
      </c>
      <c r="Y3804" t="s">
        <v>3077</v>
      </c>
      <c r="Z3804" s="2">
        <v>42074</v>
      </c>
      <c r="AA3804">
        <v>151655720</v>
      </c>
      <c r="AB3804" t="s">
        <v>193</v>
      </c>
      <c r="AC3804">
        <v>0</v>
      </c>
      <c r="AE3804">
        <v>2015</v>
      </c>
      <c r="AF3804">
        <v>3700</v>
      </c>
      <c r="AG3804">
        <v>755.55</v>
      </c>
      <c r="AH3804">
        <v>0</v>
      </c>
      <c r="AI3804">
        <v>3700</v>
      </c>
      <c r="AJ3804">
        <v>3700</v>
      </c>
      <c r="AK3804">
        <v>0</v>
      </c>
      <c r="AL3804">
        <v>47</v>
      </c>
      <c r="AM3804">
        <v>11700</v>
      </c>
      <c r="AN3804">
        <v>2340</v>
      </c>
      <c r="AO3804">
        <v>3480</v>
      </c>
      <c r="AP3804">
        <v>11</v>
      </c>
      <c r="AQ3804" t="s">
        <v>1196</v>
      </c>
      <c r="AR3804" t="s">
        <v>246</v>
      </c>
    </row>
    <row r="3805" spans="1:44" x14ac:dyDescent="0.3">
      <c r="A3805" t="s">
        <v>44</v>
      </c>
      <c r="B3805" t="s">
        <v>742</v>
      </c>
      <c r="C3805" t="s">
        <v>743</v>
      </c>
      <c r="D3805" t="s">
        <v>47</v>
      </c>
      <c r="E3805" t="s">
        <v>48</v>
      </c>
      <c r="F3805" s="1">
        <v>42321.599305555559</v>
      </c>
      <c r="G3805" t="s">
        <v>100</v>
      </c>
      <c r="H3805" t="s">
        <v>101</v>
      </c>
      <c r="I3805" s="1">
        <v>42321.617361111108</v>
      </c>
      <c r="J3805" s="2">
        <v>42321</v>
      </c>
      <c r="K3805" t="s">
        <v>186</v>
      </c>
      <c r="L3805" t="s">
        <v>3078</v>
      </c>
      <c r="M3805" t="s">
        <v>3079</v>
      </c>
      <c r="N3805" t="s">
        <v>76</v>
      </c>
      <c r="P3805" t="s">
        <v>77</v>
      </c>
      <c r="R3805" t="s">
        <v>78</v>
      </c>
      <c r="S3805">
        <v>1516042883</v>
      </c>
      <c r="T3805" s="2">
        <v>42105</v>
      </c>
      <c r="U3805" s="1">
        <v>42321.617361111108</v>
      </c>
      <c r="V3805" s="2">
        <v>42321</v>
      </c>
      <c r="W3805">
        <v>0.45</v>
      </c>
      <c r="X3805" t="s">
        <v>79</v>
      </c>
      <c r="Y3805" t="s">
        <v>295</v>
      </c>
      <c r="Z3805" s="2">
        <v>42135</v>
      </c>
      <c r="AA3805">
        <v>151655878</v>
      </c>
      <c r="AB3805" t="s">
        <v>78</v>
      </c>
      <c r="AC3805">
        <v>0</v>
      </c>
      <c r="AE3805">
        <v>2015</v>
      </c>
      <c r="AF3805">
        <v>1070</v>
      </c>
      <c r="AG3805">
        <v>1403</v>
      </c>
      <c r="AH3805">
        <v>0</v>
      </c>
      <c r="AI3805">
        <v>1070</v>
      </c>
      <c r="AJ3805">
        <v>1070</v>
      </c>
      <c r="AK3805">
        <v>0</v>
      </c>
      <c r="AL3805">
        <v>0</v>
      </c>
      <c r="AM3805">
        <v>3090</v>
      </c>
      <c r="AN3805">
        <v>3399</v>
      </c>
      <c r="AO3805">
        <v>1067</v>
      </c>
      <c r="AP3805">
        <v>11</v>
      </c>
      <c r="AQ3805" t="s">
        <v>1196</v>
      </c>
      <c r="AR3805" t="s">
        <v>246</v>
      </c>
    </row>
    <row r="3806" spans="1:44" x14ac:dyDescent="0.3">
      <c r="A3806" t="s">
        <v>44</v>
      </c>
      <c r="B3806" t="s">
        <v>742</v>
      </c>
      <c r="C3806" t="s">
        <v>743</v>
      </c>
      <c r="D3806" t="s">
        <v>47</v>
      </c>
      <c r="E3806" t="s">
        <v>48</v>
      </c>
      <c r="F3806" s="1">
        <v>42321.599305555559</v>
      </c>
      <c r="G3806" t="s">
        <v>100</v>
      </c>
      <c r="H3806" t="s">
        <v>101</v>
      </c>
      <c r="I3806" s="1">
        <v>42321.617361111108</v>
      </c>
      <c r="J3806" s="2">
        <v>42321</v>
      </c>
      <c r="K3806" t="s">
        <v>186</v>
      </c>
      <c r="L3806" t="s">
        <v>3078</v>
      </c>
      <c r="M3806" t="s">
        <v>3079</v>
      </c>
      <c r="N3806" t="s">
        <v>76</v>
      </c>
      <c r="P3806" t="s">
        <v>77</v>
      </c>
      <c r="R3806" t="s">
        <v>78</v>
      </c>
      <c r="S3806">
        <v>1516042883</v>
      </c>
      <c r="T3806" s="2">
        <v>42105</v>
      </c>
      <c r="U3806" s="1">
        <v>42321.617361111108</v>
      </c>
      <c r="V3806" s="2">
        <v>42321</v>
      </c>
      <c r="W3806">
        <v>0.45</v>
      </c>
      <c r="X3806" t="s">
        <v>79</v>
      </c>
      <c r="Y3806" t="s">
        <v>290</v>
      </c>
      <c r="Z3806" s="2">
        <v>42135</v>
      </c>
      <c r="AA3806">
        <v>151655878</v>
      </c>
      <c r="AB3806" t="s">
        <v>78</v>
      </c>
      <c r="AC3806">
        <v>0</v>
      </c>
      <c r="AE3806">
        <v>2015</v>
      </c>
      <c r="AF3806">
        <v>575</v>
      </c>
      <c r="AG3806">
        <v>1403</v>
      </c>
      <c r="AH3806">
        <v>0</v>
      </c>
      <c r="AI3806">
        <v>575</v>
      </c>
      <c r="AJ3806">
        <v>575</v>
      </c>
      <c r="AK3806">
        <v>0</v>
      </c>
      <c r="AL3806">
        <v>0</v>
      </c>
      <c r="AM3806">
        <v>3090</v>
      </c>
      <c r="AN3806">
        <v>3399</v>
      </c>
      <c r="AO3806">
        <v>595</v>
      </c>
      <c r="AP3806">
        <v>11</v>
      </c>
      <c r="AQ3806" t="s">
        <v>1196</v>
      </c>
      <c r="AR3806" t="s">
        <v>246</v>
      </c>
    </row>
    <row r="3807" spans="1:44" x14ac:dyDescent="0.3">
      <c r="A3807" t="s">
        <v>44</v>
      </c>
      <c r="B3807" t="s">
        <v>742</v>
      </c>
      <c r="C3807" t="s">
        <v>743</v>
      </c>
      <c r="D3807" t="s">
        <v>47</v>
      </c>
      <c r="E3807" t="s">
        <v>48</v>
      </c>
      <c r="F3807" s="1">
        <v>42321.599305555559</v>
      </c>
      <c r="G3807" t="s">
        <v>105</v>
      </c>
      <c r="H3807" t="s">
        <v>106</v>
      </c>
      <c r="I3807" s="1">
        <v>42321.617361111108</v>
      </c>
      <c r="J3807" s="2">
        <v>42321</v>
      </c>
      <c r="K3807" t="s">
        <v>186</v>
      </c>
      <c r="L3807" t="s">
        <v>3078</v>
      </c>
      <c r="M3807" t="s">
        <v>3079</v>
      </c>
      <c r="N3807" t="s">
        <v>82</v>
      </c>
      <c r="O3807" t="s">
        <v>82</v>
      </c>
      <c r="P3807" t="s">
        <v>83</v>
      </c>
      <c r="Q3807" t="s">
        <v>83</v>
      </c>
      <c r="R3807" t="s">
        <v>84</v>
      </c>
      <c r="S3807">
        <v>1516042883</v>
      </c>
      <c r="T3807" s="2">
        <v>42105</v>
      </c>
      <c r="U3807" s="1">
        <v>42321.617361111108</v>
      </c>
      <c r="V3807" s="2">
        <v>42321</v>
      </c>
      <c r="W3807">
        <v>0.45</v>
      </c>
      <c r="X3807" t="s">
        <v>79</v>
      </c>
      <c r="Y3807" t="s">
        <v>295</v>
      </c>
      <c r="Z3807" s="2">
        <v>42135</v>
      </c>
      <c r="AA3807">
        <v>151655878</v>
      </c>
      <c r="AB3807" t="s">
        <v>84</v>
      </c>
      <c r="AC3807">
        <v>0</v>
      </c>
      <c r="AD3807">
        <v>1070</v>
      </c>
      <c r="AE3807">
        <v>2015</v>
      </c>
      <c r="AF3807">
        <v>1070</v>
      </c>
      <c r="AG3807">
        <v>1403</v>
      </c>
      <c r="AH3807">
        <v>0</v>
      </c>
      <c r="AI3807">
        <v>1070</v>
      </c>
      <c r="AJ3807">
        <v>1070</v>
      </c>
      <c r="AK3807">
        <v>0</v>
      </c>
      <c r="AL3807">
        <v>0</v>
      </c>
      <c r="AM3807">
        <v>3090</v>
      </c>
      <c r="AN3807">
        <v>3399</v>
      </c>
      <c r="AO3807">
        <v>1067</v>
      </c>
      <c r="AP3807">
        <v>11</v>
      </c>
      <c r="AQ3807" t="s">
        <v>1196</v>
      </c>
      <c r="AR3807" t="s">
        <v>246</v>
      </c>
    </row>
    <row r="3808" spans="1:44" x14ac:dyDescent="0.3">
      <c r="A3808" t="s">
        <v>44</v>
      </c>
      <c r="B3808" t="s">
        <v>742</v>
      </c>
      <c r="C3808" t="s">
        <v>743</v>
      </c>
      <c r="D3808" t="s">
        <v>47</v>
      </c>
      <c r="E3808" t="s">
        <v>48</v>
      </c>
      <c r="F3808" s="1">
        <v>42321.599305555559</v>
      </c>
      <c r="G3808" t="s">
        <v>105</v>
      </c>
      <c r="H3808" t="s">
        <v>106</v>
      </c>
      <c r="I3808" s="1">
        <v>42321.617361111108</v>
      </c>
      <c r="J3808" s="2">
        <v>42321</v>
      </c>
      <c r="K3808" t="s">
        <v>186</v>
      </c>
      <c r="L3808" t="s">
        <v>3078</v>
      </c>
      <c r="M3808" t="s">
        <v>3079</v>
      </c>
      <c r="N3808" t="s">
        <v>82</v>
      </c>
      <c r="O3808" t="s">
        <v>82</v>
      </c>
      <c r="P3808" t="s">
        <v>83</v>
      </c>
      <c r="Q3808" t="s">
        <v>83</v>
      </c>
      <c r="R3808" t="s">
        <v>84</v>
      </c>
      <c r="S3808">
        <v>1516042883</v>
      </c>
      <c r="T3808" s="2">
        <v>42105</v>
      </c>
      <c r="U3808" s="1">
        <v>42321.617361111108</v>
      </c>
      <c r="V3808" s="2">
        <v>42321</v>
      </c>
      <c r="W3808">
        <v>0.45</v>
      </c>
      <c r="X3808" t="s">
        <v>79</v>
      </c>
      <c r="Y3808" t="s">
        <v>290</v>
      </c>
      <c r="Z3808" s="2">
        <v>42135</v>
      </c>
      <c r="AA3808">
        <v>151655878</v>
      </c>
      <c r="AB3808" t="s">
        <v>84</v>
      </c>
      <c r="AC3808">
        <v>0</v>
      </c>
      <c r="AD3808">
        <v>575</v>
      </c>
      <c r="AE3808">
        <v>2015</v>
      </c>
      <c r="AF3808">
        <v>575</v>
      </c>
      <c r="AG3808">
        <v>1403</v>
      </c>
      <c r="AH3808">
        <v>0</v>
      </c>
      <c r="AI3808">
        <v>575</v>
      </c>
      <c r="AJ3808">
        <v>575</v>
      </c>
      <c r="AK3808">
        <v>0</v>
      </c>
      <c r="AL3808">
        <v>0</v>
      </c>
      <c r="AM3808">
        <v>3090</v>
      </c>
      <c r="AN3808">
        <v>3399</v>
      </c>
      <c r="AO3808">
        <v>595</v>
      </c>
      <c r="AP3808">
        <v>11</v>
      </c>
      <c r="AQ3808" t="s">
        <v>1196</v>
      </c>
      <c r="AR3808" t="s">
        <v>246</v>
      </c>
    </row>
    <row r="3809" spans="1:44" x14ac:dyDescent="0.3">
      <c r="A3809" t="s">
        <v>44</v>
      </c>
      <c r="B3809" t="s">
        <v>742</v>
      </c>
      <c r="C3809" t="s">
        <v>743</v>
      </c>
      <c r="D3809" t="s">
        <v>47</v>
      </c>
      <c r="E3809" t="s">
        <v>51</v>
      </c>
      <c r="F3809" s="1">
        <v>42321.599305555559</v>
      </c>
      <c r="G3809" t="s">
        <v>251</v>
      </c>
      <c r="H3809" t="s">
        <v>252</v>
      </c>
      <c r="I3809" s="1">
        <v>42321.611111111109</v>
      </c>
      <c r="J3809" s="2">
        <v>42321</v>
      </c>
      <c r="K3809" t="s">
        <v>186</v>
      </c>
      <c r="L3809" t="s">
        <v>3078</v>
      </c>
      <c r="M3809" t="s">
        <v>3079</v>
      </c>
      <c r="N3809" t="s">
        <v>253</v>
      </c>
      <c r="O3809" t="s">
        <v>253</v>
      </c>
      <c r="P3809" t="s">
        <v>254</v>
      </c>
      <c r="Q3809" t="s">
        <v>254</v>
      </c>
      <c r="R3809" t="s">
        <v>255</v>
      </c>
      <c r="S3809">
        <v>1516042883</v>
      </c>
      <c r="T3809" s="2">
        <v>42105</v>
      </c>
      <c r="U3809" s="1">
        <v>42321.611111111109</v>
      </c>
      <c r="V3809" s="2">
        <v>42321</v>
      </c>
      <c r="W3809">
        <v>0.45</v>
      </c>
      <c r="X3809" t="s">
        <v>57</v>
      </c>
      <c r="Y3809" t="s">
        <v>295</v>
      </c>
      <c r="Z3809" s="2">
        <v>42135</v>
      </c>
      <c r="AA3809">
        <v>151655878</v>
      </c>
      <c r="AB3809" t="s">
        <v>255</v>
      </c>
      <c r="AC3809">
        <v>0</v>
      </c>
      <c r="AE3809">
        <v>2015</v>
      </c>
      <c r="AF3809">
        <v>1250</v>
      </c>
      <c r="AG3809">
        <v>1403</v>
      </c>
      <c r="AH3809">
        <v>0</v>
      </c>
      <c r="AI3809">
        <v>1250</v>
      </c>
      <c r="AJ3809">
        <v>1250</v>
      </c>
      <c r="AK3809">
        <v>0</v>
      </c>
      <c r="AL3809">
        <v>0</v>
      </c>
      <c r="AM3809">
        <v>3090</v>
      </c>
      <c r="AN3809">
        <v>3399</v>
      </c>
      <c r="AO3809">
        <v>1067</v>
      </c>
      <c r="AP3809">
        <v>11</v>
      </c>
      <c r="AQ3809" t="s">
        <v>1196</v>
      </c>
      <c r="AR3809" t="s">
        <v>246</v>
      </c>
    </row>
    <row r="3810" spans="1:44" x14ac:dyDescent="0.3">
      <c r="A3810" t="s">
        <v>44</v>
      </c>
      <c r="B3810" t="s">
        <v>742</v>
      </c>
      <c r="C3810" t="s">
        <v>743</v>
      </c>
      <c r="D3810" t="s">
        <v>47</v>
      </c>
      <c r="E3810" t="s">
        <v>51</v>
      </c>
      <c r="F3810" s="1">
        <v>42321.599305555559</v>
      </c>
      <c r="G3810" t="s">
        <v>251</v>
      </c>
      <c r="H3810" t="s">
        <v>252</v>
      </c>
      <c r="I3810" s="1">
        <v>42321.611111111109</v>
      </c>
      <c r="J3810" s="2">
        <v>42321</v>
      </c>
      <c r="K3810" t="s">
        <v>186</v>
      </c>
      <c r="L3810" t="s">
        <v>3078</v>
      </c>
      <c r="M3810" t="s">
        <v>3079</v>
      </c>
      <c r="N3810" t="s">
        <v>253</v>
      </c>
      <c r="O3810" t="s">
        <v>253</v>
      </c>
      <c r="P3810" t="s">
        <v>254</v>
      </c>
      <c r="Q3810" t="s">
        <v>254</v>
      </c>
      <c r="R3810" t="s">
        <v>255</v>
      </c>
      <c r="S3810">
        <v>1516042883</v>
      </c>
      <c r="T3810" s="2">
        <v>42105</v>
      </c>
      <c r="U3810" s="1">
        <v>42321.611111111109</v>
      </c>
      <c r="V3810" s="2">
        <v>42321</v>
      </c>
      <c r="W3810">
        <v>0.45</v>
      </c>
      <c r="X3810" t="s">
        <v>57</v>
      </c>
      <c r="Y3810" t="s">
        <v>290</v>
      </c>
      <c r="Z3810" s="2">
        <v>42135</v>
      </c>
      <c r="AA3810">
        <v>151655878</v>
      </c>
      <c r="AB3810" t="s">
        <v>255</v>
      </c>
      <c r="AC3810">
        <v>0</v>
      </c>
      <c r="AE3810">
        <v>2015</v>
      </c>
      <c r="AF3810">
        <v>625</v>
      </c>
      <c r="AG3810">
        <v>1403</v>
      </c>
      <c r="AH3810">
        <v>0</v>
      </c>
      <c r="AI3810">
        <v>625</v>
      </c>
      <c r="AJ3810">
        <v>625</v>
      </c>
      <c r="AK3810">
        <v>0</v>
      </c>
      <c r="AL3810">
        <v>0</v>
      </c>
      <c r="AM3810">
        <v>3090</v>
      </c>
      <c r="AN3810">
        <v>3399</v>
      </c>
      <c r="AO3810">
        <v>595</v>
      </c>
      <c r="AP3810">
        <v>11</v>
      </c>
      <c r="AQ3810" t="s">
        <v>1196</v>
      </c>
      <c r="AR3810" t="s">
        <v>246</v>
      </c>
    </row>
    <row r="3811" spans="1:44" x14ac:dyDescent="0.3">
      <c r="A3811" t="s">
        <v>44</v>
      </c>
      <c r="B3811" t="s">
        <v>742</v>
      </c>
      <c r="C3811" t="s">
        <v>743</v>
      </c>
      <c r="D3811" t="s">
        <v>47</v>
      </c>
      <c r="E3811" t="s">
        <v>48</v>
      </c>
      <c r="F3811" s="1">
        <v>42321.599305555559</v>
      </c>
      <c r="G3811" t="s">
        <v>49</v>
      </c>
      <c r="H3811" t="s">
        <v>50</v>
      </c>
      <c r="I3811" s="1">
        <v>42321.611111111109</v>
      </c>
      <c r="J3811" s="2">
        <v>42321</v>
      </c>
      <c r="K3811" t="s">
        <v>186</v>
      </c>
      <c r="L3811" t="s">
        <v>3078</v>
      </c>
      <c r="M3811" t="s">
        <v>3079</v>
      </c>
      <c r="N3811" t="s">
        <v>249</v>
      </c>
      <c r="P3811" t="s">
        <v>250</v>
      </c>
      <c r="R3811" t="s">
        <v>56</v>
      </c>
      <c r="S3811">
        <v>1516042883</v>
      </c>
      <c r="T3811" s="2">
        <v>42105</v>
      </c>
      <c r="U3811" s="1">
        <v>42321.611111111109</v>
      </c>
      <c r="V3811" s="2">
        <v>42321</v>
      </c>
      <c r="W3811">
        <v>0.45</v>
      </c>
      <c r="X3811" t="s">
        <v>57</v>
      </c>
      <c r="Y3811" t="s">
        <v>295</v>
      </c>
      <c r="Z3811" s="2">
        <v>42135</v>
      </c>
      <c r="AA3811">
        <v>151655878</v>
      </c>
      <c r="AB3811" t="s">
        <v>59</v>
      </c>
      <c r="AC3811">
        <v>180</v>
      </c>
      <c r="AE3811">
        <v>2015</v>
      </c>
      <c r="AF3811">
        <v>1070</v>
      </c>
      <c r="AG3811">
        <v>1403</v>
      </c>
      <c r="AH3811">
        <v>0</v>
      </c>
      <c r="AI3811">
        <v>1070</v>
      </c>
      <c r="AJ3811">
        <v>1070</v>
      </c>
      <c r="AK3811">
        <v>0</v>
      </c>
      <c r="AL3811">
        <v>0</v>
      </c>
      <c r="AM3811">
        <v>3090</v>
      </c>
      <c r="AN3811">
        <v>3399</v>
      </c>
      <c r="AO3811">
        <v>1067</v>
      </c>
      <c r="AP3811">
        <v>11</v>
      </c>
      <c r="AQ3811" t="s">
        <v>1196</v>
      </c>
      <c r="AR3811" t="s">
        <v>246</v>
      </c>
    </row>
    <row r="3812" spans="1:44" x14ac:dyDescent="0.3">
      <c r="A3812" t="s">
        <v>44</v>
      </c>
      <c r="B3812" t="s">
        <v>742</v>
      </c>
      <c r="C3812" t="s">
        <v>743</v>
      </c>
      <c r="D3812" t="s">
        <v>47</v>
      </c>
      <c r="E3812" t="s">
        <v>48</v>
      </c>
      <c r="F3812" s="1">
        <v>42321.599305555559</v>
      </c>
      <c r="G3812" t="s">
        <v>49</v>
      </c>
      <c r="H3812" t="s">
        <v>50</v>
      </c>
      <c r="I3812" s="1">
        <v>42321.611111111109</v>
      </c>
      <c r="J3812" s="2">
        <v>42321</v>
      </c>
      <c r="K3812" t="s">
        <v>186</v>
      </c>
      <c r="L3812" t="s">
        <v>3078</v>
      </c>
      <c r="M3812" t="s">
        <v>3079</v>
      </c>
      <c r="N3812" t="s">
        <v>249</v>
      </c>
      <c r="P3812" t="s">
        <v>250</v>
      </c>
      <c r="R3812" t="s">
        <v>56</v>
      </c>
      <c r="S3812">
        <v>1516042883</v>
      </c>
      <c r="T3812" s="2">
        <v>42105</v>
      </c>
      <c r="U3812" s="1">
        <v>42321.611111111109</v>
      </c>
      <c r="V3812" s="2">
        <v>42321</v>
      </c>
      <c r="W3812">
        <v>0.45</v>
      </c>
      <c r="X3812" t="s">
        <v>57</v>
      </c>
      <c r="Y3812" t="s">
        <v>290</v>
      </c>
      <c r="Z3812" s="2">
        <v>42135</v>
      </c>
      <c r="AA3812">
        <v>151655878</v>
      </c>
      <c r="AB3812" t="s">
        <v>59</v>
      </c>
      <c r="AC3812">
        <v>50</v>
      </c>
      <c r="AE3812">
        <v>2015</v>
      </c>
      <c r="AF3812">
        <v>575</v>
      </c>
      <c r="AG3812">
        <v>1403</v>
      </c>
      <c r="AH3812">
        <v>0</v>
      </c>
      <c r="AI3812">
        <v>475</v>
      </c>
      <c r="AJ3812">
        <v>575</v>
      </c>
      <c r="AK3812">
        <v>100</v>
      </c>
      <c r="AL3812">
        <v>0</v>
      </c>
      <c r="AM3812">
        <v>3090</v>
      </c>
      <c r="AN3812">
        <v>3399</v>
      </c>
      <c r="AO3812">
        <v>595</v>
      </c>
      <c r="AP3812">
        <v>11</v>
      </c>
      <c r="AQ3812" t="s">
        <v>1196</v>
      </c>
      <c r="AR3812" t="s">
        <v>246</v>
      </c>
    </row>
    <row r="3813" spans="1:44" x14ac:dyDescent="0.3">
      <c r="A3813" t="s">
        <v>202</v>
      </c>
      <c r="B3813" t="s">
        <v>818</v>
      </c>
      <c r="C3813" t="s">
        <v>819</v>
      </c>
      <c r="D3813" t="s">
        <v>218</v>
      </c>
      <c r="E3813" t="s">
        <v>48</v>
      </c>
      <c r="F3813" s="1">
        <v>42321.73541666667</v>
      </c>
      <c r="G3813" t="s">
        <v>49</v>
      </c>
      <c r="H3813" t="s">
        <v>50</v>
      </c>
      <c r="I3813" s="1">
        <v>42321.73541666667</v>
      </c>
      <c r="J3813" s="2">
        <v>42321</v>
      </c>
      <c r="K3813" t="s">
        <v>51</v>
      </c>
      <c r="L3813" t="s">
        <v>822</v>
      </c>
      <c r="M3813" t="s">
        <v>823</v>
      </c>
      <c r="N3813" t="s">
        <v>176</v>
      </c>
      <c r="P3813" t="s">
        <v>177</v>
      </c>
      <c r="R3813" t="s">
        <v>56</v>
      </c>
      <c r="S3813">
        <v>1516042973</v>
      </c>
      <c r="T3813" s="2">
        <v>42324</v>
      </c>
      <c r="U3813" s="1">
        <v>42321.73541666667</v>
      </c>
      <c r="V3813" s="2">
        <v>42322</v>
      </c>
      <c r="W3813">
        <v>0.2</v>
      </c>
      <c r="X3813" t="s">
        <v>57</v>
      </c>
      <c r="Y3813" t="s">
        <v>824</v>
      </c>
      <c r="Z3813" s="2">
        <v>42135</v>
      </c>
      <c r="AA3813">
        <v>151661475</v>
      </c>
      <c r="AB3813" t="s">
        <v>59</v>
      </c>
      <c r="AC3813">
        <v>0</v>
      </c>
      <c r="AE3813">
        <v>2015</v>
      </c>
      <c r="AF3813">
        <v>1400</v>
      </c>
      <c r="AG3813">
        <v>1403</v>
      </c>
      <c r="AH3813">
        <v>0</v>
      </c>
      <c r="AI3813">
        <v>1400</v>
      </c>
      <c r="AJ3813">
        <v>1400</v>
      </c>
      <c r="AK3813">
        <v>0</v>
      </c>
      <c r="AL3813">
        <v>0</v>
      </c>
      <c r="AM3813">
        <v>36100</v>
      </c>
      <c r="AN3813">
        <v>14440</v>
      </c>
      <c r="AO3813">
        <v>300</v>
      </c>
      <c r="AP3813">
        <v>11</v>
      </c>
      <c r="AQ3813" t="s">
        <v>1196</v>
      </c>
      <c r="AR3813" t="s">
        <v>246</v>
      </c>
    </row>
    <row r="3814" spans="1:44" x14ac:dyDescent="0.3">
      <c r="A3814" t="s">
        <v>202</v>
      </c>
      <c r="B3814" t="s">
        <v>818</v>
      </c>
      <c r="C3814" t="s">
        <v>819</v>
      </c>
      <c r="D3814" t="s">
        <v>218</v>
      </c>
      <c r="E3814" t="s">
        <v>48</v>
      </c>
      <c r="F3814" s="1">
        <v>42321.73541666667</v>
      </c>
      <c r="G3814" t="s">
        <v>49</v>
      </c>
      <c r="H3814" t="s">
        <v>50</v>
      </c>
      <c r="I3814" s="1">
        <v>42321.73541666667</v>
      </c>
      <c r="J3814" s="2">
        <v>42321</v>
      </c>
      <c r="K3814" t="s">
        <v>51</v>
      </c>
      <c r="L3814" t="s">
        <v>822</v>
      </c>
      <c r="M3814" t="s">
        <v>823</v>
      </c>
      <c r="N3814" t="s">
        <v>176</v>
      </c>
      <c r="P3814" t="s">
        <v>177</v>
      </c>
      <c r="R3814" t="s">
        <v>56</v>
      </c>
      <c r="S3814">
        <v>1516042973</v>
      </c>
      <c r="T3814" s="2">
        <v>42324</v>
      </c>
      <c r="U3814" s="1">
        <v>42321.73541666667</v>
      </c>
      <c r="V3814" s="2">
        <v>42322</v>
      </c>
      <c r="W3814">
        <v>0.2</v>
      </c>
      <c r="X3814" t="s">
        <v>57</v>
      </c>
      <c r="Y3814" t="s">
        <v>826</v>
      </c>
      <c r="Z3814" s="2">
        <v>42135</v>
      </c>
      <c r="AA3814">
        <v>151661475</v>
      </c>
      <c r="AB3814" t="s">
        <v>59</v>
      </c>
      <c r="AC3814">
        <v>0</v>
      </c>
      <c r="AE3814">
        <v>2015</v>
      </c>
      <c r="AF3814">
        <v>4500</v>
      </c>
      <c r="AG3814">
        <v>1403</v>
      </c>
      <c r="AH3814">
        <v>0</v>
      </c>
      <c r="AI3814">
        <v>4500</v>
      </c>
      <c r="AJ3814">
        <v>4500</v>
      </c>
      <c r="AK3814">
        <v>0</v>
      </c>
      <c r="AL3814">
        <v>0</v>
      </c>
      <c r="AM3814">
        <v>36100</v>
      </c>
      <c r="AN3814">
        <v>14440</v>
      </c>
      <c r="AO3814">
        <v>3520</v>
      </c>
      <c r="AP3814">
        <v>11</v>
      </c>
      <c r="AQ3814" t="s">
        <v>1196</v>
      </c>
      <c r="AR3814" t="s">
        <v>246</v>
      </c>
    </row>
    <row r="3815" spans="1:44" x14ac:dyDescent="0.3">
      <c r="A3815" t="s">
        <v>202</v>
      </c>
      <c r="B3815" t="s">
        <v>818</v>
      </c>
      <c r="C3815" t="s">
        <v>819</v>
      </c>
      <c r="D3815" t="s">
        <v>218</v>
      </c>
      <c r="E3815" t="s">
        <v>48</v>
      </c>
      <c r="F3815" s="1">
        <v>42321.73541666667</v>
      </c>
      <c r="G3815" t="s">
        <v>49</v>
      </c>
      <c r="H3815" t="s">
        <v>50</v>
      </c>
      <c r="I3815" s="1">
        <v>42321.73541666667</v>
      </c>
      <c r="J3815" s="2">
        <v>42321</v>
      </c>
      <c r="K3815" t="s">
        <v>51</v>
      </c>
      <c r="L3815" t="s">
        <v>822</v>
      </c>
      <c r="M3815" t="s">
        <v>823</v>
      </c>
      <c r="N3815" t="s">
        <v>176</v>
      </c>
      <c r="P3815" t="s">
        <v>177</v>
      </c>
      <c r="R3815" t="s">
        <v>56</v>
      </c>
      <c r="S3815">
        <v>1516042973</v>
      </c>
      <c r="T3815" s="2">
        <v>42324</v>
      </c>
      <c r="U3815" s="1">
        <v>42321.73541666667</v>
      </c>
      <c r="V3815" s="2">
        <v>42322</v>
      </c>
      <c r="W3815">
        <v>0.2</v>
      </c>
      <c r="X3815" t="s">
        <v>57</v>
      </c>
      <c r="Y3815" t="s">
        <v>827</v>
      </c>
      <c r="Z3815" s="2">
        <v>42135</v>
      </c>
      <c r="AA3815">
        <v>151661475</v>
      </c>
      <c r="AB3815" t="s">
        <v>59</v>
      </c>
      <c r="AC3815">
        <v>0</v>
      </c>
      <c r="AE3815">
        <v>2015</v>
      </c>
      <c r="AF3815">
        <v>5800</v>
      </c>
      <c r="AG3815">
        <v>1403</v>
      </c>
      <c r="AH3815">
        <v>0</v>
      </c>
      <c r="AI3815">
        <v>5800</v>
      </c>
      <c r="AJ3815">
        <v>5800</v>
      </c>
      <c r="AK3815">
        <v>0</v>
      </c>
      <c r="AL3815">
        <v>0</v>
      </c>
      <c r="AM3815">
        <v>36100</v>
      </c>
      <c r="AN3815">
        <v>14440</v>
      </c>
      <c r="AO3815">
        <v>3850</v>
      </c>
      <c r="AP3815">
        <v>11</v>
      </c>
      <c r="AQ3815" t="s">
        <v>1196</v>
      </c>
      <c r="AR3815" t="s">
        <v>246</v>
      </c>
    </row>
    <row r="3816" spans="1:44" x14ac:dyDescent="0.3">
      <c r="A3816" t="s">
        <v>202</v>
      </c>
      <c r="B3816" t="s">
        <v>818</v>
      </c>
      <c r="C3816" t="s">
        <v>819</v>
      </c>
      <c r="D3816" t="s">
        <v>218</v>
      </c>
      <c r="E3816" t="s">
        <v>48</v>
      </c>
      <c r="F3816" s="1">
        <v>42321.73541666667</v>
      </c>
      <c r="G3816" t="s">
        <v>49</v>
      </c>
      <c r="H3816" t="s">
        <v>50</v>
      </c>
      <c r="I3816" s="1">
        <v>42321.73541666667</v>
      </c>
      <c r="J3816" s="2">
        <v>42321</v>
      </c>
      <c r="K3816" t="s">
        <v>51</v>
      </c>
      <c r="L3816" t="s">
        <v>822</v>
      </c>
      <c r="M3816" t="s">
        <v>823</v>
      </c>
      <c r="N3816" t="s">
        <v>176</v>
      </c>
      <c r="P3816" t="s">
        <v>177</v>
      </c>
      <c r="R3816" t="s">
        <v>56</v>
      </c>
      <c r="S3816">
        <v>1516042973</v>
      </c>
      <c r="T3816" s="2">
        <v>42324</v>
      </c>
      <c r="U3816" s="1">
        <v>42321.73541666667</v>
      </c>
      <c r="V3816" s="2">
        <v>42322</v>
      </c>
      <c r="W3816">
        <v>0.2</v>
      </c>
      <c r="X3816" t="s">
        <v>57</v>
      </c>
      <c r="Y3816" t="s">
        <v>825</v>
      </c>
      <c r="Z3816" s="2">
        <v>42135</v>
      </c>
      <c r="AA3816">
        <v>151661475</v>
      </c>
      <c r="AB3816" t="s">
        <v>59</v>
      </c>
      <c r="AC3816">
        <v>0</v>
      </c>
      <c r="AE3816">
        <v>2015</v>
      </c>
      <c r="AF3816">
        <v>4090</v>
      </c>
      <c r="AG3816">
        <v>1403</v>
      </c>
      <c r="AH3816">
        <v>0</v>
      </c>
      <c r="AI3816">
        <v>4090</v>
      </c>
      <c r="AJ3816">
        <v>4090</v>
      </c>
      <c r="AK3816">
        <v>0</v>
      </c>
      <c r="AL3816">
        <v>0</v>
      </c>
      <c r="AM3816">
        <v>36100</v>
      </c>
      <c r="AN3816">
        <v>14440</v>
      </c>
      <c r="AO3816">
        <v>3850</v>
      </c>
      <c r="AP3816">
        <v>11</v>
      </c>
      <c r="AQ3816" t="s">
        <v>1196</v>
      </c>
      <c r="AR3816" t="s">
        <v>246</v>
      </c>
    </row>
    <row r="3817" spans="1:44" x14ac:dyDescent="0.3">
      <c r="A3817" t="s">
        <v>202</v>
      </c>
      <c r="B3817" t="s">
        <v>818</v>
      </c>
      <c r="C3817" t="s">
        <v>819</v>
      </c>
      <c r="D3817" t="s">
        <v>218</v>
      </c>
      <c r="E3817" t="s">
        <v>48</v>
      </c>
      <c r="F3817" s="1">
        <v>42321.73541666667</v>
      </c>
      <c r="G3817" t="s">
        <v>49</v>
      </c>
      <c r="H3817" t="s">
        <v>50</v>
      </c>
      <c r="I3817" s="1">
        <v>42321.73541666667</v>
      </c>
      <c r="J3817" s="2">
        <v>42321</v>
      </c>
      <c r="K3817" t="s">
        <v>51</v>
      </c>
      <c r="L3817" t="s">
        <v>822</v>
      </c>
      <c r="M3817" t="s">
        <v>823</v>
      </c>
      <c r="N3817" t="s">
        <v>176</v>
      </c>
      <c r="P3817" t="s">
        <v>177</v>
      </c>
      <c r="R3817" t="s">
        <v>56</v>
      </c>
      <c r="S3817">
        <v>1516042973</v>
      </c>
      <c r="T3817" s="2">
        <v>42324</v>
      </c>
      <c r="U3817" s="1">
        <v>42321.73541666667</v>
      </c>
      <c r="V3817" s="2">
        <v>42322</v>
      </c>
      <c r="W3817">
        <v>0.2</v>
      </c>
      <c r="X3817" t="s">
        <v>57</v>
      </c>
      <c r="Y3817" t="s">
        <v>830</v>
      </c>
      <c r="Z3817" s="2">
        <v>42135</v>
      </c>
      <c r="AA3817">
        <v>151661475</v>
      </c>
      <c r="AB3817" t="s">
        <v>59</v>
      </c>
      <c r="AC3817">
        <v>0</v>
      </c>
      <c r="AE3817">
        <v>2015</v>
      </c>
      <c r="AF3817">
        <v>12000</v>
      </c>
      <c r="AG3817">
        <v>1403</v>
      </c>
      <c r="AH3817">
        <v>0</v>
      </c>
      <c r="AI3817">
        <v>12000</v>
      </c>
      <c r="AJ3817">
        <v>12000</v>
      </c>
      <c r="AK3817">
        <v>0</v>
      </c>
      <c r="AL3817">
        <v>0</v>
      </c>
      <c r="AM3817">
        <v>36100</v>
      </c>
      <c r="AN3817">
        <v>14440</v>
      </c>
      <c r="AO3817">
        <v>11448</v>
      </c>
      <c r="AP3817">
        <v>11</v>
      </c>
      <c r="AQ3817" t="s">
        <v>1196</v>
      </c>
      <c r="AR3817" t="s">
        <v>246</v>
      </c>
    </row>
    <row r="3818" spans="1:44" x14ac:dyDescent="0.3">
      <c r="A3818" t="s">
        <v>202</v>
      </c>
      <c r="B3818" t="s">
        <v>818</v>
      </c>
      <c r="C3818" t="s">
        <v>819</v>
      </c>
      <c r="D3818" t="s">
        <v>218</v>
      </c>
      <c r="E3818" t="s">
        <v>48</v>
      </c>
      <c r="F3818" s="1">
        <v>42321.73541666667</v>
      </c>
      <c r="G3818" t="s">
        <v>49</v>
      </c>
      <c r="H3818" t="s">
        <v>50</v>
      </c>
      <c r="I3818" s="1">
        <v>42321.73541666667</v>
      </c>
      <c r="J3818" s="2">
        <v>42321</v>
      </c>
      <c r="K3818" t="s">
        <v>51</v>
      </c>
      <c r="L3818" t="s">
        <v>822</v>
      </c>
      <c r="M3818" t="s">
        <v>823</v>
      </c>
      <c r="N3818" t="s">
        <v>176</v>
      </c>
      <c r="P3818" t="s">
        <v>177</v>
      </c>
      <c r="R3818" t="s">
        <v>56</v>
      </c>
      <c r="S3818">
        <v>1516042973</v>
      </c>
      <c r="T3818" s="2">
        <v>42324</v>
      </c>
      <c r="U3818" s="1">
        <v>42321.73541666667</v>
      </c>
      <c r="V3818" s="2">
        <v>42322</v>
      </c>
      <c r="W3818">
        <v>0.2</v>
      </c>
      <c r="X3818" t="s">
        <v>57</v>
      </c>
      <c r="Y3818" t="s">
        <v>829</v>
      </c>
      <c r="Z3818" s="2">
        <v>42135</v>
      </c>
      <c r="AA3818">
        <v>151661475</v>
      </c>
      <c r="AB3818" t="s">
        <v>59</v>
      </c>
      <c r="AC3818">
        <v>0</v>
      </c>
      <c r="AE3818">
        <v>2015</v>
      </c>
      <c r="AF3818">
        <v>5620</v>
      </c>
      <c r="AG3818">
        <v>1403</v>
      </c>
      <c r="AH3818">
        <v>0</v>
      </c>
      <c r="AI3818">
        <v>5620</v>
      </c>
      <c r="AJ3818">
        <v>5620</v>
      </c>
      <c r="AK3818">
        <v>0</v>
      </c>
      <c r="AL3818">
        <v>0</v>
      </c>
      <c r="AM3818">
        <v>36100</v>
      </c>
      <c r="AN3818">
        <v>14440</v>
      </c>
      <c r="AO3818">
        <v>8250</v>
      </c>
      <c r="AP3818">
        <v>11</v>
      </c>
      <c r="AQ3818" t="s">
        <v>1196</v>
      </c>
      <c r="AR3818" t="s">
        <v>246</v>
      </c>
    </row>
    <row r="3819" spans="1:44" x14ac:dyDescent="0.3">
      <c r="A3819" t="s">
        <v>202</v>
      </c>
      <c r="B3819" t="s">
        <v>818</v>
      </c>
      <c r="C3819" t="s">
        <v>819</v>
      </c>
      <c r="D3819" t="s">
        <v>218</v>
      </c>
      <c r="E3819" t="s">
        <v>48</v>
      </c>
      <c r="F3819" s="1">
        <v>42321.73541666667</v>
      </c>
      <c r="G3819" t="s">
        <v>49</v>
      </c>
      <c r="H3819" t="s">
        <v>50</v>
      </c>
      <c r="I3819" s="1">
        <v>42321.73541666667</v>
      </c>
      <c r="J3819" s="2">
        <v>42321</v>
      </c>
      <c r="K3819" t="s">
        <v>51</v>
      </c>
      <c r="L3819" t="s">
        <v>822</v>
      </c>
      <c r="M3819" t="s">
        <v>823</v>
      </c>
      <c r="N3819" t="s">
        <v>176</v>
      </c>
      <c r="P3819" t="s">
        <v>177</v>
      </c>
      <c r="R3819" t="s">
        <v>56</v>
      </c>
      <c r="S3819">
        <v>1516042973</v>
      </c>
      <c r="T3819" s="2">
        <v>42324</v>
      </c>
      <c r="U3819" s="1">
        <v>42321.73541666667</v>
      </c>
      <c r="V3819" s="2">
        <v>42322</v>
      </c>
      <c r="W3819">
        <v>0.2</v>
      </c>
      <c r="X3819" t="s">
        <v>57</v>
      </c>
      <c r="Y3819" t="s">
        <v>828</v>
      </c>
      <c r="Z3819" s="2">
        <v>42135</v>
      </c>
      <c r="AA3819">
        <v>151661475</v>
      </c>
      <c r="AB3819" t="s">
        <v>59</v>
      </c>
      <c r="AC3819">
        <v>0</v>
      </c>
      <c r="AE3819">
        <v>2015</v>
      </c>
      <c r="AF3819">
        <v>5700</v>
      </c>
      <c r="AG3819">
        <v>1403</v>
      </c>
      <c r="AH3819">
        <v>0</v>
      </c>
      <c r="AI3819">
        <v>4800</v>
      </c>
      <c r="AJ3819">
        <v>5700</v>
      </c>
      <c r="AK3819">
        <v>900</v>
      </c>
      <c r="AL3819">
        <v>0</v>
      </c>
      <c r="AM3819">
        <v>36100</v>
      </c>
      <c r="AN3819">
        <v>14440</v>
      </c>
      <c r="AO3819">
        <v>7920</v>
      </c>
      <c r="AP3819">
        <v>11</v>
      </c>
      <c r="AQ3819" t="s">
        <v>1196</v>
      </c>
      <c r="AR3819" t="s">
        <v>246</v>
      </c>
    </row>
    <row r="3820" spans="1:44" x14ac:dyDescent="0.3">
      <c r="A3820" t="s">
        <v>612</v>
      </c>
      <c r="B3820" t="s">
        <v>842</v>
      </c>
      <c r="C3820" t="s">
        <v>843</v>
      </c>
      <c r="D3820" t="s">
        <v>112</v>
      </c>
      <c r="E3820" t="s">
        <v>48</v>
      </c>
      <c r="F3820" s="1">
        <v>42321.43472222222</v>
      </c>
      <c r="G3820" t="s">
        <v>100</v>
      </c>
      <c r="H3820" t="s">
        <v>101</v>
      </c>
      <c r="I3820" s="1">
        <v>42321.489583333336</v>
      </c>
      <c r="J3820" s="2">
        <v>42321</v>
      </c>
      <c r="K3820" t="s">
        <v>51</v>
      </c>
      <c r="L3820" t="s">
        <v>844</v>
      </c>
      <c r="M3820" t="s">
        <v>845</v>
      </c>
      <c r="N3820" t="s">
        <v>76</v>
      </c>
      <c r="P3820" t="s">
        <v>77</v>
      </c>
      <c r="R3820" t="s">
        <v>78</v>
      </c>
      <c r="S3820">
        <v>1516043215</v>
      </c>
      <c r="T3820" s="2">
        <v>42324</v>
      </c>
      <c r="U3820" s="1">
        <v>42321.489583333336</v>
      </c>
      <c r="V3820" s="2">
        <v>42321</v>
      </c>
      <c r="W3820">
        <v>5.4999999999999997E-3</v>
      </c>
      <c r="X3820" t="s">
        <v>79</v>
      </c>
      <c r="Y3820" t="s">
        <v>846</v>
      </c>
      <c r="Z3820" s="2">
        <v>42074</v>
      </c>
      <c r="AA3820">
        <v>151661144</v>
      </c>
      <c r="AB3820" t="s">
        <v>78</v>
      </c>
      <c r="AC3820">
        <v>0</v>
      </c>
      <c r="AE3820">
        <v>2015</v>
      </c>
      <c r="AF3820">
        <v>294</v>
      </c>
      <c r="AG3820">
        <v>1403</v>
      </c>
      <c r="AH3820">
        <v>0</v>
      </c>
      <c r="AI3820">
        <v>294</v>
      </c>
      <c r="AJ3820">
        <v>294</v>
      </c>
      <c r="AK3820">
        <v>0</v>
      </c>
      <c r="AL3820">
        <v>0</v>
      </c>
      <c r="AM3820">
        <v>1811</v>
      </c>
      <c r="AN3820">
        <v>1280.8599999999999</v>
      </c>
      <c r="AO3820">
        <v>162</v>
      </c>
      <c r="AP3820">
        <v>11</v>
      </c>
      <c r="AQ3820" t="s">
        <v>1196</v>
      </c>
      <c r="AR3820" t="s">
        <v>246</v>
      </c>
    </row>
    <row r="3821" spans="1:44" x14ac:dyDescent="0.3">
      <c r="A3821" t="s">
        <v>612</v>
      </c>
      <c r="B3821" t="s">
        <v>842</v>
      </c>
      <c r="C3821" t="s">
        <v>843</v>
      </c>
      <c r="D3821" t="s">
        <v>112</v>
      </c>
      <c r="E3821" t="s">
        <v>48</v>
      </c>
      <c r="F3821" s="1">
        <v>42321.43472222222</v>
      </c>
      <c r="G3821" t="s">
        <v>100</v>
      </c>
      <c r="H3821" t="s">
        <v>101</v>
      </c>
      <c r="I3821" s="1">
        <v>42321.489583333336</v>
      </c>
      <c r="J3821" s="2">
        <v>42321</v>
      </c>
      <c r="K3821" t="s">
        <v>51</v>
      </c>
      <c r="L3821" t="s">
        <v>844</v>
      </c>
      <c r="M3821" t="s">
        <v>845</v>
      </c>
      <c r="N3821" t="s">
        <v>76</v>
      </c>
      <c r="P3821" t="s">
        <v>77</v>
      </c>
      <c r="R3821" t="s">
        <v>78</v>
      </c>
      <c r="S3821">
        <v>1516043215</v>
      </c>
      <c r="T3821" s="2">
        <v>42324</v>
      </c>
      <c r="U3821" s="1">
        <v>42321.489583333336</v>
      </c>
      <c r="V3821" s="2">
        <v>42321</v>
      </c>
      <c r="W3821">
        <v>5.4999999999999997E-3</v>
      </c>
      <c r="X3821" t="s">
        <v>79</v>
      </c>
      <c r="Y3821" t="s">
        <v>847</v>
      </c>
      <c r="Z3821" s="2">
        <v>42074</v>
      </c>
      <c r="AA3821">
        <v>151661144</v>
      </c>
      <c r="AB3821" t="s">
        <v>78</v>
      </c>
      <c r="AC3821">
        <v>0</v>
      </c>
      <c r="AE3821">
        <v>2015</v>
      </c>
      <c r="AF3821">
        <v>332</v>
      </c>
      <c r="AG3821">
        <v>1403</v>
      </c>
      <c r="AH3821">
        <v>0</v>
      </c>
      <c r="AI3821">
        <v>332</v>
      </c>
      <c r="AJ3821">
        <v>332</v>
      </c>
      <c r="AK3821">
        <v>0</v>
      </c>
      <c r="AL3821">
        <v>0</v>
      </c>
      <c r="AM3821">
        <v>1811</v>
      </c>
      <c r="AN3821">
        <v>1280.8599999999999</v>
      </c>
      <c r="AO3821">
        <v>296</v>
      </c>
      <c r="AP3821">
        <v>11</v>
      </c>
      <c r="AQ3821" t="s">
        <v>1196</v>
      </c>
      <c r="AR3821" t="s">
        <v>246</v>
      </c>
    </row>
    <row r="3822" spans="1:44" x14ac:dyDescent="0.3">
      <c r="A3822" t="s">
        <v>612</v>
      </c>
      <c r="B3822" t="s">
        <v>842</v>
      </c>
      <c r="C3822" t="s">
        <v>843</v>
      </c>
      <c r="D3822" t="s">
        <v>112</v>
      </c>
      <c r="E3822" t="s">
        <v>48</v>
      </c>
      <c r="F3822" s="1">
        <v>42321.43472222222</v>
      </c>
      <c r="G3822" t="s">
        <v>100</v>
      </c>
      <c r="H3822" t="s">
        <v>101</v>
      </c>
      <c r="I3822" s="1">
        <v>42321.489583333336</v>
      </c>
      <c r="J3822" s="2">
        <v>42321</v>
      </c>
      <c r="K3822" t="s">
        <v>51</v>
      </c>
      <c r="L3822" t="s">
        <v>844</v>
      </c>
      <c r="M3822" t="s">
        <v>845</v>
      </c>
      <c r="N3822" t="s">
        <v>76</v>
      </c>
      <c r="P3822" t="s">
        <v>77</v>
      </c>
      <c r="R3822" t="s">
        <v>78</v>
      </c>
      <c r="S3822">
        <v>1516043215</v>
      </c>
      <c r="T3822" s="2">
        <v>42324</v>
      </c>
      <c r="U3822" s="1">
        <v>42321.489583333336</v>
      </c>
      <c r="V3822" s="2">
        <v>42321</v>
      </c>
      <c r="W3822">
        <v>5.4999999999999997E-3</v>
      </c>
      <c r="X3822" t="s">
        <v>79</v>
      </c>
      <c r="Y3822" t="s">
        <v>848</v>
      </c>
      <c r="Z3822" s="2">
        <v>42074</v>
      </c>
      <c r="AA3822">
        <v>151661144</v>
      </c>
      <c r="AB3822" t="s">
        <v>78</v>
      </c>
      <c r="AC3822">
        <v>0</v>
      </c>
      <c r="AE3822">
        <v>2015</v>
      </c>
      <c r="AF3822">
        <v>464</v>
      </c>
      <c r="AG3822">
        <v>1403</v>
      </c>
      <c r="AH3822">
        <v>0</v>
      </c>
      <c r="AI3822">
        <v>464</v>
      </c>
      <c r="AJ3822">
        <v>464</v>
      </c>
      <c r="AK3822">
        <v>0</v>
      </c>
      <c r="AL3822">
        <v>0</v>
      </c>
      <c r="AM3822">
        <v>1811</v>
      </c>
      <c r="AN3822">
        <v>1280.8599999999999</v>
      </c>
      <c r="AO3822">
        <v>474</v>
      </c>
      <c r="AP3822">
        <v>11</v>
      </c>
      <c r="AQ3822" t="s">
        <v>1196</v>
      </c>
      <c r="AR3822" t="s">
        <v>246</v>
      </c>
    </row>
    <row r="3823" spans="1:44" x14ac:dyDescent="0.3">
      <c r="A3823" t="s">
        <v>612</v>
      </c>
      <c r="B3823" t="s">
        <v>842</v>
      </c>
      <c r="C3823" t="s">
        <v>843</v>
      </c>
      <c r="D3823" t="s">
        <v>112</v>
      </c>
      <c r="E3823" t="s">
        <v>48</v>
      </c>
      <c r="F3823" s="1">
        <v>42321.43472222222</v>
      </c>
      <c r="G3823" t="s">
        <v>100</v>
      </c>
      <c r="H3823" t="s">
        <v>101</v>
      </c>
      <c r="I3823" s="1">
        <v>42321.489583333336</v>
      </c>
      <c r="J3823" s="2">
        <v>42321</v>
      </c>
      <c r="K3823" t="s">
        <v>51</v>
      </c>
      <c r="L3823" t="s">
        <v>844</v>
      </c>
      <c r="M3823" t="s">
        <v>845</v>
      </c>
      <c r="N3823" t="s">
        <v>76</v>
      </c>
      <c r="P3823" t="s">
        <v>77</v>
      </c>
      <c r="R3823" t="s">
        <v>78</v>
      </c>
      <c r="S3823">
        <v>1516043215</v>
      </c>
      <c r="T3823" s="2">
        <v>42324</v>
      </c>
      <c r="U3823" s="1">
        <v>42321.489583333336</v>
      </c>
      <c r="V3823" s="2">
        <v>42321</v>
      </c>
      <c r="W3823">
        <v>5.4999999999999997E-3</v>
      </c>
      <c r="X3823" t="s">
        <v>79</v>
      </c>
      <c r="Y3823" t="s">
        <v>849</v>
      </c>
      <c r="Z3823" s="2">
        <v>42074</v>
      </c>
      <c r="AA3823">
        <v>151661144</v>
      </c>
      <c r="AB3823" t="s">
        <v>78</v>
      </c>
      <c r="AC3823">
        <v>0</v>
      </c>
      <c r="AE3823">
        <v>2015</v>
      </c>
      <c r="AF3823">
        <v>588</v>
      </c>
      <c r="AG3823">
        <v>1403</v>
      </c>
      <c r="AH3823">
        <v>0</v>
      </c>
      <c r="AI3823">
        <v>588</v>
      </c>
      <c r="AJ3823">
        <v>588</v>
      </c>
      <c r="AK3823">
        <v>0</v>
      </c>
      <c r="AL3823">
        <v>0</v>
      </c>
      <c r="AM3823">
        <v>1811</v>
      </c>
      <c r="AN3823">
        <v>1280.8599999999999</v>
      </c>
      <c r="AO3823">
        <v>531</v>
      </c>
      <c r="AP3823">
        <v>11</v>
      </c>
      <c r="AQ3823" t="s">
        <v>1196</v>
      </c>
      <c r="AR3823" t="s">
        <v>246</v>
      </c>
    </row>
    <row r="3824" spans="1:44" x14ac:dyDescent="0.3">
      <c r="A3824" t="s">
        <v>612</v>
      </c>
      <c r="B3824" t="s">
        <v>842</v>
      </c>
      <c r="C3824" t="s">
        <v>843</v>
      </c>
      <c r="D3824" t="s">
        <v>112</v>
      </c>
      <c r="E3824" t="s">
        <v>48</v>
      </c>
      <c r="F3824" s="1">
        <v>42321.43472222222</v>
      </c>
      <c r="G3824" t="s">
        <v>100</v>
      </c>
      <c r="H3824" t="s">
        <v>101</v>
      </c>
      <c r="I3824" s="1">
        <v>42321.489583333336</v>
      </c>
      <c r="J3824" s="2">
        <v>42321</v>
      </c>
      <c r="K3824" t="s">
        <v>51</v>
      </c>
      <c r="L3824" t="s">
        <v>844</v>
      </c>
      <c r="M3824" t="s">
        <v>845</v>
      </c>
      <c r="N3824" t="s">
        <v>76</v>
      </c>
      <c r="P3824" t="s">
        <v>77</v>
      </c>
      <c r="R3824" t="s">
        <v>78</v>
      </c>
      <c r="S3824">
        <v>1516043215</v>
      </c>
      <c r="T3824" s="2">
        <v>42324</v>
      </c>
      <c r="U3824" s="1">
        <v>42321.489583333336</v>
      </c>
      <c r="V3824" s="2">
        <v>42321</v>
      </c>
      <c r="W3824">
        <v>5.4999999999999997E-3</v>
      </c>
      <c r="X3824" t="s">
        <v>79</v>
      </c>
      <c r="Y3824" t="s">
        <v>850</v>
      </c>
      <c r="Z3824" s="2">
        <v>42074</v>
      </c>
      <c r="AA3824">
        <v>151661144</v>
      </c>
      <c r="AB3824" t="s">
        <v>78</v>
      </c>
      <c r="AC3824">
        <v>0</v>
      </c>
      <c r="AE3824">
        <v>2015</v>
      </c>
      <c r="AF3824">
        <v>508</v>
      </c>
      <c r="AG3824">
        <v>1403</v>
      </c>
      <c r="AH3824">
        <v>0</v>
      </c>
      <c r="AI3824">
        <v>508</v>
      </c>
      <c r="AJ3824">
        <v>508</v>
      </c>
      <c r="AK3824">
        <v>0</v>
      </c>
      <c r="AL3824">
        <v>0</v>
      </c>
      <c r="AM3824">
        <v>1811</v>
      </c>
      <c r="AN3824">
        <v>1280.8599999999999</v>
      </c>
      <c r="AO3824">
        <v>388</v>
      </c>
      <c r="AP3824">
        <v>11</v>
      </c>
      <c r="AQ3824" t="s">
        <v>1196</v>
      </c>
      <c r="AR3824" t="s">
        <v>246</v>
      </c>
    </row>
    <row r="3825" spans="1:44" x14ac:dyDescent="0.3">
      <c r="A3825" t="s">
        <v>612</v>
      </c>
      <c r="B3825" t="s">
        <v>842</v>
      </c>
      <c r="C3825" t="s">
        <v>843</v>
      </c>
      <c r="D3825" t="s">
        <v>112</v>
      </c>
      <c r="E3825" t="s">
        <v>48</v>
      </c>
      <c r="F3825" s="1">
        <v>42321.43472222222</v>
      </c>
      <c r="G3825" t="s">
        <v>100</v>
      </c>
      <c r="H3825" t="s">
        <v>101</v>
      </c>
      <c r="I3825" s="1">
        <v>42321.489583333336</v>
      </c>
      <c r="J3825" s="2">
        <v>42321</v>
      </c>
      <c r="K3825" t="s">
        <v>51</v>
      </c>
      <c r="L3825" t="s">
        <v>844</v>
      </c>
      <c r="M3825" t="s">
        <v>845</v>
      </c>
      <c r="N3825" t="s">
        <v>76</v>
      </c>
      <c r="P3825" t="s">
        <v>77</v>
      </c>
      <c r="R3825" t="s">
        <v>78</v>
      </c>
      <c r="S3825">
        <v>1516043215</v>
      </c>
      <c r="T3825" s="2">
        <v>42324</v>
      </c>
      <c r="U3825" s="1">
        <v>42321.489583333336</v>
      </c>
      <c r="V3825" s="2">
        <v>42321</v>
      </c>
      <c r="W3825">
        <v>5.4999999999999997E-3</v>
      </c>
      <c r="X3825" t="s">
        <v>79</v>
      </c>
      <c r="Y3825" t="s">
        <v>851</v>
      </c>
      <c r="Z3825" s="2">
        <v>42074</v>
      </c>
      <c r="AA3825">
        <v>151661144</v>
      </c>
      <c r="AB3825" t="s">
        <v>78</v>
      </c>
      <c r="AC3825">
        <v>0</v>
      </c>
      <c r="AE3825">
        <v>2015</v>
      </c>
      <c r="AF3825">
        <v>294</v>
      </c>
      <c r="AG3825">
        <v>1403</v>
      </c>
      <c r="AH3825">
        <v>0</v>
      </c>
      <c r="AI3825">
        <v>294</v>
      </c>
      <c r="AJ3825">
        <v>294</v>
      </c>
      <c r="AK3825">
        <v>0</v>
      </c>
      <c r="AL3825">
        <v>0</v>
      </c>
      <c r="AM3825">
        <v>1811</v>
      </c>
      <c r="AN3825">
        <v>1280.8599999999999</v>
      </c>
      <c r="AO3825">
        <v>227</v>
      </c>
      <c r="AP3825">
        <v>11</v>
      </c>
      <c r="AQ3825" t="s">
        <v>1196</v>
      </c>
      <c r="AR3825" t="s">
        <v>246</v>
      </c>
    </row>
    <row r="3826" spans="1:44" x14ac:dyDescent="0.3">
      <c r="A3826" t="s">
        <v>612</v>
      </c>
      <c r="B3826" t="s">
        <v>842</v>
      </c>
      <c r="C3826" t="s">
        <v>843</v>
      </c>
      <c r="D3826" t="s">
        <v>112</v>
      </c>
      <c r="E3826" t="s">
        <v>48</v>
      </c>
      <c r="F3826" s="1">
        <v>42321.43472222222</v>
      </c>
      <c r="G3826" t="s">
        <v>100</v>
      </c>
      <c r="H3826" t="s">
        <v>101</v>
      </c>
      <c r="I3826" s="1">
        <v>42321.489583333336</v>
      </c>
      <c r="J3826" s="2">
        <v>42321</v>
      </c>
      <c r="K3826" t="s">
        <v>51</v>
      </c>
      <c r="L3826" t="s">
        <v>844</v>
      </c>
      <c r="M3826" t="s">
        <v>845</v>
      </c>
      <c r="N3826" t="s">
        <v>76</v>
      </c>
      <c r="P3826" t="s">
        <v>77</v>
      </c>
      <c r="R3826" t="s">
        <v>78</v>
      </c>
      <c r="S3826">
        <v>1516043215</v>
      </c>
      <c r="T3826" s="2">
        <v>42324</v>
      </c>
      <c r="U3826" s="1">
        <v>42321.489583333336</v>
      </c>
      <c r="V3826" s="2">
        <v>42321</v>
      </c>
      <c r="W3826">
        <v>5.4999999999999997E-3</v>
      </c>
      <c r="X3826" t="s">
        <v>79</v>
      </c>
      <c r="Y3826" t="s">
        <v>852</v>
      </c>
      <c r="Z3826" s="2">
        <v>42074</v>
      </c>
      <c r="AA3826">
        <v>151661144</v>
      </c>
      <c r="AB3826" t="s">
        <v>78</v>
      </c>
      <c r="AC3826">
        <v>0</v>
      </c>
      <c r="AE3826">
        <v>2015</v>
      </c>
      <c r="AF3826">
        <v>221</v>
      </c>
      <c r="AG3826">
        <v>1403</v>
      </c>
      <c r="AH3826">
        <v>0</v>
      </c>
      <c r="AI3826">
        <v>221</v>
      </c>
      <c r="AJ3826">
        <v>221</v>
      </c>
      <c r="AK3826">
        <v>0</v>
      </c>
      <c r="AL3826">
        <v>0</v>
      </c>
      <c r="AM3826">
        <v>1811</v>
      </c>
      <c r="AN3826">
        <v>1280.8599999999999</v>
      </c>
      <c r="AO3826">
        <v>151</v>
      </c>
      <c r="AP3826">
        <v>11</v>
      </c>
      <c r="AQ3826" t="s">
        <v>1196</v>
      </c>
      <c r="AR3826" t="s">
        <v>246</v>
      </c>
    </row>
    <row r="3827" spans="1:44" x14ac:dyDescent="0.3">
      <c r="A3827" t="s">
        <v>612</v>
      </c>
      <c r="B3827" t="s">
        <v>842</v>
      </c>
      <c r="C3827" t="s">
        <v>843</v>
      </c>
      <c r="D3827" t="s">
        <v>112</v>
      </c>
      <c r="E3827" t="s">
        <v>48</v>
      </c>
      <c r="F3827" s="1">
        <v>42321.43472222222</v>
      </c>
      <c r="G3827" t="s">
        <v>100</v>
      </c>
      <c r="H3827" t="s">
        <v>101</v>
      </c>
      <c r="I3827" s="1">
        <v>42321.489583333336</v>
      </c>
      <c r="J3827" s="2">
        <v>42321</v>
      </c>
      <c r="K3827" t="s">
        <v>51</v>
      </c>
      <c r="L3827" t="s">
        <v>844</v>
      </c>
      <c r="M3827" t="s">
        <v>845</v>
      </c>
      <c r="N3827" t="s">
        <v>76</v>
      </c>
      <c r="P3827" t="s">
        <v>77</v>
      </c>
      <c r="R3827" t="s">
        <v>78</v>
      </c>
      <c r="S3827">
        <v>1516043215</v>
      </c>
      <c r="T3827" s="2">
        <v>42324</v>
      </c>
      <c r="U3827" s="1">
        <v>42321.489583333336</v>
      </c>
      <c r="V3827" s="2">
        <v>42321</v>
      </c>
      <c r="W3827">
        <v>5.4999999999999997E-3</v>
      </c>
      <c r="X3827" t="s">
        <v>79</v>
      </c>
      <c r="Y3827" t="s">
        <v>853</v>
      </c>
      <c r="Z3827" s="2">
        <v>42074</v>
      </c>
      <c r="AA3827">
        <v>151661144</v>
      </c>
      <c r="AB3827" t="s">
        <v>78</v>
      </c>
      <c r="AC3827">
        <v>0</v>
      </c>
      <c r="AE3827">
        <v>2015</v>
      </c>
      <c r="AF3827">
        <v>260</v>
      </c>
      <c r="AG3827">
        <v>1403</v>
      </c>
      <c r="AH3827">
        <v>0</v>
      </c>
      <c r="AI3827">
        <v>260</v>
      </c>
      <c r="AJ3827">
        <v>260</v>
      </c>
      <c r="AK3827">
        <v>0</v>
      </c>
      <c r="AL3827">
        <v>0</v>
      </c>
      <c r="AM3827">
        <v>1811</v>
      </c>
      <c r="AN3827">
        <v>1280.8599999999999</v>
      </c>
      <c r="AO3827">
        <v>160</v>
      </c>
      <c r="AP3827">
        <v>11</v>
      </c>
      <c r="AQ3827" t="s">
        <v>1196</v>
      </c>
      <c r="AR3827" t="s">
        <v>246</v>
      </c>
    </row>
    <row r="3828" spans="1:44" x14ac:dyDescent="0.3">
      <c r="A3828" t="s">
        <v>911</v>
      </c>
      <c r="D3828" t="s">
        <v>237</v>
      </c>
      <c r="E3828" t="s">
        <v>48</v>
      </c>
      <c r="F3828" s="1">
        <v>42321.640277777777</v>
      </c>
      <c r="G3828" t="s">
        <v>914</v>
      </c>
      <c r="H3828" t="s">
        <v>915</v>
      </c>
      <c r="I3828" s="1">
        <v>42321.669444444444</v>
      </c>
      <c r="J3828" s="2">
        <v>42321</v>
      </c>
      <c r="K3828" t="s">
        <v>186</v>
      </c>
      <c r="L3828" t="s">
        <v>916</v>
      </c>
      <c r="M3828" t="s">
        <v>917</v>
      </c>
      <c r="N3828" t="s">
        <v>918</v>
      </c>
      <c r="O3828" t="s">
        <v>190</v>
      </c>
      <c r="P3828" t="s">
        <v>919</v>
      </c>
      <c r="Q3828" t="s">
        <v>192</v>
      </c>
      <c r="R3828" t="s">
        <v>193</v>
      </c>
      <c r="T3828" s="2">
        <v>42349</v>
      </c>
      <c r="U3828" s="1">
        <v>42321.669444444444</v>
      </c>
      <c r="V3828" s="2"/>
      <c r="W3828">
        <v>0.875</v>
      </c>
      <c r="X3828" t="s">
        <v>194</v>
      </c>
      <c r="Y3828" t="s">
        <v>920</v>
      </c>
      <c r="Z3828" s="2">
        <v>42105</v>
      </c>
      <c r="AA3828">
        <v>151655851</v>
      </c>
      <c r="AB3828" t="s">
        <v>193</v>
      </c>
      <c r="AC3828">
        <v>335</v>
      </c>
      <c r="AE3828">
        <v>2015</v>
      </c>
      <c r="AF3828">
        <v>12480</v>
      </c>
      <c r="AG3828">
        <v>755.55</v>
      </c>
      <c r="AH3828">
        <v>0</v>
      </c>
      <c r="AI3828">
        <v>12480</v>
      </c>
      <c r="AJ3828">
        <v>12480</v>
      </c>
      <c r="AK3828">
        <v>0</v>
      </c>
      <c r="AL3828">
        <v>520</v>
      </c>
      <c r="AM3828">
        <v>58150</v>
      </c>
      <c r="AN3828">
        <v>91920</v>
      </c>
      <c r="AO3828">
        <v>12815</v>
      </c>
      <c r="AP3828">
        <v>11</v>
      </c>
      <c r="AQ3828" t="s">
        <v>1196</v>
      </c>
      <c r="AR3828" t="s">
        <v>246</v>
      </c>
    </row>
    <row r="3829" spans="1:44" x14ac:dyDescent="0.3">
      <c r="A3829" t="s">
        <v>484</v>
      </c>
      <c r="D3829" t="s">
        <v>237</v>
      </c>
      <c r="E3829" t="s">
        <v>48</v>
      </c>
      <c r="F3829" s="1">
        <v>42321.640277777777</v>
      </c>
      <c r="G3829" t="s">
        <v>1728</v>
      </c>
      <c r="H3829" t="s">
        <v>1729</v>
      </c>
      <c r="I3829" s="1">
        <v>42321.681944444441</v>
      </c>
      <c r="J3829" s="2">
        <v>42321</v>
      </c>
      <c r="K3829" t="s">
        <v>186</v>
      </c>
      <c r="L3829" t="s">
        <v>3080</v>
      </c>
      <c r="M3829" t="s">
        <v>3081</v>
      </c>
      <c r="N3829" t="s">
        <v>1179</v>
      </c>
      <c r="O3829" t="s">
        <v>190</v>
      </c>
      <c r="P3829" t="s">
        <v>1180</v>
      </c>
      <c r="Q3829" t="s">
        <v>192</v>
      </c>
      <c r="R3829" t="s">
        <v>193</v>
      </c>
      <c r="T3829" s="2">
        <v>42322</v>
      </c>
      <c r="U3829" s="1">
        <v>42321.681944444441</v>
      </c>
      <c r="V3829" s="2"/>
      <c r="W3829">
        <v>0.375</v>
      </c>
      <c r="X3829" t="s">
        <v>194</v>
      </c>
      <c r="Y3829" t="s">
        <v>3082</v>
      </c>
      <c r="Z3829" s="2">
        <v>42105</v>
      </c>
      <c r="AA3829">
        <v>151655787</v>
      </c>
      <c r="AB3829" t="s">
        <v>193</v>
      </c>
      <c r="AC3829">
        <v>164</v>
      </c>
      <c r="AE3829">
        <v>2015</v>
      </c>
      <c r="AF3829">
        <v>25200</v>
      </c>
      <c r="AG3829">
        <v>755.55</v>
      </c>
      <c r="AH3829">
        <v>0</v>
      </c>
      <c r="AI3829">
        <v>25200</v>
      </c>
      <c r="AJ3829">
        <v>25200</v>
      </c>
      <c r="AK3829">
        <v>0</v>
      </c>
      <c r="AL3829">
        <v>420</v>
      </c>
      <c r="AM3829">
        <v>46540</v>
      </c>
      <c r="AN3829">
        <v>34905</v>
      </c>
      <c r="AO3829">
        <v>25364</v>
      </c>
      <c r="AP3829">
        <v>11</v>
      </c>
      <c r="AQ3829" t="s">
        <v>1196</v>
      </c>
      <c r="AR3829" t="s">
        <v>246</v>
      </c>
    </row>
    <row r="3830" spans="1:44" x14ac:dyDescent="0.3">
      <c r="A3830" t="s">
        <v>181</v>
      </c>
      <c r="B3830" t="s">
        <v>182</v>
      </c>
      <c r="C3830" t="s">
        <v>183</v>
      </c>
      <c r="D3830" t="s">
        <v>112</v>
      </c>
      <c r="E3830" t="s">
        <v>48</v>
      </c>
      <c r="F3830" s="1">
        <v>42321.245833333334</v>
      </c>
      <c r="G3830" t="s">
        <v>751</v>
      </c>
      <c r="H3830" t="s">
        <v>752</v>
      </c>
      <c r="I3830" s="1">
        <v>42321.246527777781</v>
      </c>
      <c r="J3830" s="2">
        <v>42321</v>
      </c>
      <c r="K3830" t="s">
        <v>186</v>
      </c>
      <c r="L3830" t="s">
        <v>1583</v>
      </c>
      <c r="M3830" t="s">
        <v>1584</v>
      </c>
      <c r="N3830" t="s">
        <v>1693</v>
      </c>
      <c r="O3830" t="s">
        <v>190</v>
      </c>
      <c r="P3830" t="s">
        <v>1694</v>
      </c>
      <c r="Q3830" t="s">
        <v>192</v>
      </c>
      <c r="R3830" t="s">
        <v>193</v>
      </c>
      <c r="S3830">
        <v>1516043046</v>
      </c>
      <c r="T3830" s="2">
        <v>42196</v>
      </c>
      <c r="U3830" s="1">
        <v>42321.246527777781</v>
      </c>
      <c r="V3830" s="2">
        <v>42105</v>
      </c>
      <c r="W3830">
        <v>0.32500000000000001</v>
      </c>
      <c r="X3830" t="s">
        <v>194</v>
      </c>
      <c r="Y3830" t="s">
        <v>1585</v>
      </c>
      <c r="Z3830" s="2">
        <v>42105</v>
      </c>
      <c r="AA3830">
        <v>151655766</v>
      </c>
      <c r="AB3830" t="s">
        <v>193</v>
      </c>
      <c r="AC3830">
        <v>0</v>
      </c>
      <c r="AE3830">
        <v>2015</v>
      </c>
      <c r="AF3830">
        <v>10000</v>
      </c>
      <c r="AG3830">
        <v>755.55</v>
      </c>
      <c r="AH3830">
        <v>0</v>
      </c>
      <c r="AI3830">
        <v>10000</v>
      </c>
      <c r="AJ3830">
        <v>10000</v>
      </c>
      <c r="AK3830">
        <v>0</v>
      </c>
      <c r="AL3830">
        <v>80</v>
      </c>
      <c r="AM3830">
        <v>7200</v>
      </c>
      <c r="AN3830">
        <v>4680</v>
      </c>
      <c r="AO3830">
        <v>8280</v>
      </c>
      <c r="AP3830">
        <v>11</v>
      </c>
      <c r="AQ3830" t="s">
        <v>1196</v>
      </c>
      <c r="AR3830" t="s">
        <v>246</v>
      </c>
    </row>
    <row r="3831" spans="1:44" x14ac:dyDescent="0.3">
      <c r="A3831" t="s">
        <v>564</v>
      </c>
      <c r="B3831" t="s">
        <v>565</v>
      </c>
      <c r="C3831" t="s">
        <v>566</v>
      </c>
      <c r="D3831" t="s">
        <v>112</v>
      </c>
      <c r="E3831" t="s">
        <v>48</v>
      </c>
      <c r="F3831" s="1">
        <v>42321.46597222222</v>
      </c>
      <c r="G3831" t="s">
        <v>49</v>
      </c>
      <c r="H3831" t="s">
        <v>50</v>
      </c>
      <c r="I3831" s="1">
        <v>42321.46597222222</v>
      </c>
      <c r="J3831" s="2">
        <v>42321</v>
      </c>
      <c r="K3831" t="s">
        <v>51</v>
      </c>
      <c r="L3831" t="s">
        <v>869</v>
      </c>
      <c r="M3831" t="s">
        <v>870</v>
      </c>
      <c r="N3831" t="s">
        <v>344</v>
      </c>
      <c r="P3831" t="s">
        <v>345</v>
      </c>
      <c r="R3831" t="s">
        <v>56</v>
      </c>
      <c r="S3831">
        <v>1516043294</v>
      </c>
      <c r="T3831" s="2">
        <v>42319</v>
      </c>
      <c r="U3831" s="1">
        <v>42321.46597222222</v>
      </c>
      <c r="V3831" s="2">
        <v>42322</v>
      </c>
      <c r="W3831">
        <v>0.67500000000000004</v>
      </c>
      <c r="X3831" t="s">
        <v>57</v>
      </c>
      <c r="Y3831" t="s">
        <v>104</v>
      </c>
      <c r="Z3831" s="2">
        <v>42105</v>
      </c>
      <c r="AA3831">
        <v>151661315</v>
      </c>
      <c r="AB3831" t="s">
        <v>59</v>
      </c>
      <c r="AC3831">
        <v>1176</v>
      </c>
      <c r="AE3831">
        <v>2015</v>
      </c>
      <c r="AF3831">
        <v>13403</v>
      </c>
      <c r="AG3831">
        <v>1403</v>
      </c>
      <c r="AH3831">
        <v>320</v>
      </c>
      <c r="AI3831">
        <v>13203</v>
      </c>
      <c r="AJ3831">
        <v>13403</v>
      </c>
      <c r="AK3831">
        <v>200</v>
      </c>
      <c r="AL3831">
        <v>0</v>
      </c>
      <c r="AM3831">
        <v>13253</v>
      </c>
      <c r="AN3831">
        <v>15638.54</v>
      </c>
      <c r="AO3831">
        <v>14579</v>
      </c>
      <c r="AP3831">
        <v>11</v>
      </c>
      <c r="AQ3831" t="s">
        <v>1196</v>
      </c>
      <c r="AR3831" t="s">
        <v>246</v>
      </c>
    </row>
    <row r="3832" spans="1:44" x14ac:dyDescent="0.3">
      <c r="A3832" t="s">
        <v>484</v>
      </c>
      <c r="B3832" t="s">
        <v>494</v>
      </c>
      <c r="C3832" t="s">
        <v>495</v>
      </c>
      <c r="D3832" t="s">
        <v>112</v>
      </c>
      <c r="E3832" t="s">
        <v>48</v>
      </c>
      <c r="F3832" s="1">
        <v>42321.503472222219</v>
      </c>
      <c r="G3832" t="s">
        <v>387</v>
      </c>
      <c r="H3832" t="s">
        <v>388</v>
      </c>
      <c r="I3832" s="1">
        <v>42321.59652777778</v>
      </c>
      <c r="J3832" s="2">
        <v>42321</v>
      </c>
      <c r="K3832" t="s">
        <v>186</v>
      </c>
      <c r="L3832" t="s">
        <v>3083</v>
      </c>
      <c r="M3832" t="s">
        <v>3084</v>
      </c>
      <c r="N3832" t="s">
        <v>189</v>
      </c>
      <c r="O3832" t="s">
        <v>190</v>
      </c>
      <c r="P3832" t="s">
        <v>191</v>
      </c>
      <c r="Q3832" t="s">
        <v>192</v>
      </c>
      <c r="R3832" t="s">
        <v>193</v>
      </c>
      <c r="S3832">
        <v>1516042992</v>
      </c>
      <c r="T3832" s="2">
        <v>42322</v>
      </c>
      <c r="U3832" s="1">
        <v>42321.59652777778</v>
      </c>
      <c r="V3832" s="2">
        <v>42325</v>
      </c>
      <c r="W3832">
        <v>0.375</v>
      </c>
      <c r="X3832" t="s">
        <v>194</v>
      </c>
      <c r="Y3832" t="s">
        <v>3085</v>
      </c>
      <c r="Z3832" s="2">
        <v>42105</v>
      </c>
      <c r="AA3832">
        <v>151655790</v>
      </c>
      <c r="AB3832" t="s">
        <v>193</v>
      </c>
      <c r="AC3832">
        <v>10283</v>
      </c>
      <c r="AE3832">
        <v>2015</v>
      </c>
      <c r="AF3832">
        <v>15000</v>
      </c>
      <c r="AG3832">
        <v>755.55</v>
      </c>
      <c r="AH3832">
        <v>0</v>
      </c>
      <c r="AI3832">
        <v>15000</v>
      </c>
      <c r="AJ3832">
        <v>15000</v>
      </c>
      <c r="AK3832">
        <v>0</v>
      </c>
      <c r="AL3832">
        <v>300</v>
      </c>
      <c r="AM3832">
        <v>23195</v>
      </c>
      <c r="AN3832">
        <v>17396.25</v>
      </c>
      <c r="AO3832">
        <v>25283</v>
      </c>
      <c r="AP3832">
        <v>11</v>
      </c>
      <c r="AQ3832" t="s">
        <v>1196</v>
      </c>
      <c r="AR3832" t="s">
        <v>246</v>
      </c>
    </row>
    <row r="3833" spans="1:44" x14ac:dyDescent="0.3">
      <c r="A3833" t="s">
        <v>484</v>
      </c>
      <c r="B3833" t="s">
        <v>494</v>
      </c>
      <c r="C3833" t="s">
        <v>495</v>
      </c>
      <c r="D3833" t="s">
        <v>47</v>
      </c>
      <c r="E3833" t="s">
        <v>48</v>
      </c>
      <c r="F3833" s="1">
        <v>42321.88958333333</v>
      </c>
      <c r="G3833" t="s">
        <v>387</v>
      </c>
      <c r="H3833" t="s">
        <v>388</v>
      </c>
      <c r="I3833" s="1">
        <v>42321.890972222223</v>
      </c>
      <c r="J3833" s="2">
        <v>42321</v>
      </c>
      <c r="K3833" t="s">
        <v>186</v>
      </c>
      <c r="L3833" t="s">
        <v>927</v>
      </c>
      <c r="M3833" t="s">
        <v>928</v>
      </c>
      <c r="N3833" t="s">
        <v>189</v>
      </c>
      <c r="O3833" t="s">
        <v>190</v>
      </c>
      <c r="P3833" t="s">
        <v>191</v>
      </c>
      <c r="Q3833" t="s">
        <v>192</v>
      </c>
      <c r="R3833" t="s">
        <v>193</v>
      </c>
      <c r="S3833">
        <v>1516043019</v>
      </c>
      <c r="T3833" s="2">
        <v>42288</v>
      </c>
      <c r="U3833" s="1">
        <v>42321.890972222223</v>
      </c>
      <c r="V3833" s="2">
        <v>42328</v>
      </c>
      <c r="W3833">
        <v>0.25</v>
      </c>
      <c r="X3833" t="s">
        <v>194</v>
      </c>
      <c r="Y3833" t="s">
        <v>929</v>
      </c>
      <c r="Z3833" s="2">
        <v>42105</v>
      </c>
      <c r="AA3833">
        <v>151655812</v>
      </c>
      <c r="AB3833" t="s">
        <v>193</v>
      </c>
      <c r="AC3833">
        <v>0</v>
      </c>
      <c r="AE3833">
        <v>2015</v>
      </c>
      <c r="AF3833">
        <v>3600</v>
      </c>
      <c r="AG3833">
        <v>755.55</v>
      </c>
      <c r="AH3833">
        <v>0</v>
      </c>
      <c r="AI3833">
        <v>3600</v>
      </c>
      <c r="AJ3833">
        <v>12960</v>
      </c>
      <c r="AK3833">
        <v>0</v>
      </c>
      <c r="AL3833">
        <v>45</v>
      </c>
      <c r="AM3833">
        <v>11745</v>
      </c>
      <c r="AN3833">
        <v>5872.5</v>
      </c>
      <c r="AO3833">
        <v>12920</v>
      </c>
      <c r="AP3833">
        <v>11</v>
      </c>
      <c r="AQ3833" t="s">
        <v>1196</v>
      </c>
      <c r="AR3833" t="s">
        <v>246</v>
      </c>
    </row>
    <row r="3834" spans="1:44" x14ac:dyDescent="0.3">
      <c r="A3834" t="s">
        <v>484</v>
      </c>
      <c r="B3834" t="s">
        <v>494</v>
      </c>
      <c r="C3834" t="s">
        <v>495</v>
      </c>
      <c r="D3834" t="s">
        <v>218</v>
      </c>
      <c r="E3834" t="s">
        <v>48</v>
      </c>
      <c r="F3834" s="1">
        <v>42321.640277777777</v>
      </c>
      <c r="G3834" t="s">
        <v>1823</v>
      </c>
      <c r="H3834" t="s">
        <v>1824</v>
      </c>
      <c r="I3834" s="1">
        <v>42321.682638888888</v>
      </c>
      <c r="J3834" s="2">
        <v>42321</v>
      </c>
      <c r="K3834" t="s">
        <v>186</v>
      </c>
      <c r="L3834" t="s">
        <v>3080</v>
      </c>
      <c r="M3834" t="s">
        <v>3081</v>
      </c>
      <c r="N3834" t="s">
        <v>1179</v>
      </c>
      <c r="O3834" t="s">
        <v>190</v>
      </c>
      <c r="P3834" t="s">
        <v>1180</v>
      </c>
      <c r="Q3834" t="s">
        <v>192</v>
      </c>
      <c r="R3834" t="s">
        <v>193</v>
      </c>
      <c r="S3834">
        <v>1516042984</v>
      </c>
      <c r="T3834" s="2">
        <v>42322</v>
      </c>
      <c r="U3834" s="1">
        <v>42321.682638888888</v>
      </c>
      <c r="V3834" s="2">
        <v>42336</v>
      </c>
      <c r="W3834">
        <v>0.375</v>
      </c>
      <c r="X3834" t="s">
        <v>194</v>
      </c>
      <c r="Y3834" t="s">
        <v>3082</v>
      </c>
      <c r="Z3834" s="2">
        <v>42105</v>
      </c>
      <c r="AA3834">
        <v>151655786</v>
      </c>
      <c r="AB3834" t="s">
        <v>193</v>
      </c>
      <c r="AC3834">
        <v>6884</v>
      </c>
      <c r="AE3834">
        <v>2015</v>
      </c>
      <c r="AF3834">
        <v>18480</v>
      </c>
      <c r="AG3834">
        <v>755.55</v>
      </c>
      <c r="AH3834">
        <v>0</v>
      </c>
      <c r="AI3834">
        <v>18480</v>
      </c>
      <c r="AJ3834">
        <v>18480</v>
      </c>
      <c r="AK3834">
        <v>0</v>
      </c>
      <c r="AL3834">
        <v>308</v>
      </c>
      <c r="AM3834">
        <v>46540</v>
      </c>
      <c r="AN3834">
        <v>34905</v>
      </c>
      <c r="AO3834">
        <v>25364</v>
      </c>
      <c r="AP3834">
        <v>11</v>
      </c>
      <c r="AQ3834" t="s">
        <v>1196</v>
      </c>
      <c r="AR3834" t="s">
        <v>246</v>
      </c>
    </row>
    <row r="3835" spans="1:44" x14ac:dyDescent="0.3">
      <c r="A3835" t="s">
        <v>484</v>
      </c>
      <c r="B3835" t="s">
        <v>494</v>
      </c>
      <c r="C3835" t="s">
        <v>495</v>
      </c>
      <c r="D3835" t="s">
        <v>218</v>
      </c>
      <c r="E3835" t="s">
        <v>48</v>
      </c>
      <c r="F3835" s="1">
        <v>42321.498611111114</v>
      </c>
      <c r="G3835" t="s">
        <v>414</v>
      </c>
      <c r="H3835" t="s">
        <v>415</v>
      </c>
      <c r="I3835" s="1">
        <v>42321.502083333333</v>
      </c>
      <c r="J3835" s="2">
        <v>42321</v>
      </c>
      <c r="K3835" t="s">
        <v>186</v>
      </c>
      <c r="L3835" t="s">
        <v>2053</v>
      </c>
      <c r="M3835" t="s">
        <v>2054</v>
      </c>
      <c r="N3835" t="s">
        <v>1788</v>
      </c>
      <c r="O3835" t="s">
        <v>190</v>
      </c>
      <c r="P3835" t="s">
        <v>376</v>
      </c>
      <c r="Q3835" t="s">
        <v>192</v>
      </c>
      <c r="R3835" t="s">
        <v>193</v>
      </c>
      <c r="S3835">
        <v>1516042988</v>
      </c>
      <c r="T3835" s="2">
        <v>42322</v>
      </c>
      <c r="U3835" s="1">
        <v>42321.502083333333</v>
      </c>
      <c r="V3835" s="2">
        <v>42075</v>
      </c>
      <c r="W3835">
        <v>0.375</v>
      </c>
      <c r="X3835" t="s">
        <v>194</v>
      </c>
      <c r="Y3835" t="s">
        <v>2055</v>
      </c>
      <c r="Z3835" s="2">
        <v>42105</v>
      </c>
      <c r="AA3835">
        <v>151655781</v>
      </c>
      <c r="AB3835" t="s">
        <v>193</v>
      </c>
      <c r="AC3835">
        <v>32469</v>
      </c>
      <c r="AE3835">
        <v>2015</v>
      </c>
      <c r="AF3835">
        <v>8300</v>
      </c>
      <c r="AG3835">
        <v>755.55</v>
      </c>
      <c r="AH3835">
        <v>0</v>
      </c>
      <c r="AI3835">
        <v>8300</v>
      </c>
      <c r="AJ3835">
        <v>8300</v>
      </c>
      <c r="AK3835">
        <v>0</v>
      </c>
      <c r="AL3835">
        <v>166</v>
      </c>
      <c r="AM3835">
        <v>114305</v>
      </c>
      <c r="AN3835">
        <v>85728.75</v>
      </c>
      <c r="AO3835">
        <v>40769</v>
      </c>
      <c r="AP3835">
        <v>11</v>
      </c>
      <c r="AQ3835" t="s">
        <v>1196</v>
      </c>
      <c r="AR3835" t="s">
        <v>246</v>
      </c>
    </row>
    <row r="3836" spans="1:44" x14ac:dyDescent="0.3">
      <c r="A3836" t="s">
        <v>484</v>
      </c>
      <c r="B3836" t="s">
        <v>494</v>
      </c>
      <c r="C3836" t="s">
        <v>495</v>
      </c>
      <c r="D3836" t="s">
        <v>112</v>
      </c>
      <c r="E3836" t="s">
        <v>51</v>
      </c>
      <c r="F3836" s="1">
        <v>42321.373611111114</v>
      </c>
      <c r="G3836" t="s">
        <v>251</v>
      </c>
      <c r="H3836" t="s">
        <v>252</v>
      </c>
      <c r="I3836" s="1">
        <v>42321.375</v>
      </c>
      <c r="J3836" s="2">
        <v>42321</v>
      </c>
      <c r="K3836" t="s">
        <v>186</v>
      </c>
      <c r="L3836" t="s">
        <v>3086</v>
      </c>
      <c r="M3836" t="s">
        <v>3087</v>
      </c>
      <c r="N3836" t="s">
        <v>253</v>
      </c>
      <c r="O3836" t="s">
        <v>253</v>
      </c>
      <c r="P3836" t="s">
        <v>254</v>
      </c>
      <c r="Q3836" t="s">
        <v>254</v>
      </c>
      <c r="R3836" t="s">
        <v>255</v>
      </c>
      <c r="S3836">
        <v>1516043011</v>
      </c>
      <c r="T3836" s="2">
        <v>42288</v>
      </c>
      <c r="U3836" s="1">
        <v>42321.375</v>
      </c>
      <c r="V3836" s="2">
        <v>42321</v>
      </c>
      <c r="W3836">
        <v>0.25</v>
      </c>
      <c r="X3836" t="s">
        <v>57</v>
      </c>
      <c r="Y3836" t="s">
        <v>3088</v>
      </c>
      <c r="Z3836" s="2">
        <v>42135</v>
      </c>
      <c r="AA3836">
        <v>151655888</v>
      </c>
      <c r="AB3836" t="s">
        <v>255</v>
      </c>
      <c r="AC3836">
        <v>0</v>
      </c>
      <c r="AE3836">
        <v>2015</v>
      </c>
      <c r="AF3836">
        <v>6720</v>
      </c>
      <c r="AG3836">
        <v>1403</v>
      </c>
      <c r="AH3836">
        <v>0</v>
      </c>
      <c r="AI3836">
        <v>6720</v>
      </c>
      <c r="AJ3836">
        <v>6720</v>
      </c>
      <c r="AK3836">
        <v>0</v>
      </c>
      <c r="AL3836">
        <v>0</v>
      </c>
      <c r="AM3836">
        <v>7005</v>
      </c>
      <c r="AN3836">
        <v>3502.5</v>
      </c>
      <c r="AO3836">
        <v>6020</v>
      </c>
      <c r="AP3836">
        <v>11</v>
      </c>
      <c r="AQ3836" t="s">
        <v>1196</v>
      </c>
      <c r="AR3836" t="s">
        <v>246</v>
      </c>
    </row>
    <row r="3837" spans="1:44" x14ac:dyDescent="0.3">
      <c r="A3837" t="s">
        <v>484</v>
      </c>
      <c r="B3837" t="s">
        <v>494</v>
      </c>
      <c r="C3837" t="s">
        <v>495</v>
      </c>
      <c r="D3837" t="s">
        <v>112</v>
      </c>
      <c r="E3837" t="s">
        <v>48</v>
      </c>
      <c r="F3837" s="1">
        <v>42321.373611111114</v>
      </c>
      <c r="G3837" t="s">
        <v>49</v>
      </c>
      <c r="H3837" t="s">
        <v>50</v>
      </c>
      <c r="I3837" s="1">
        <v>42321.375</v>
      </c>
      <c r="J3837" s="2">
        <v>42321</v>
      </c>
      <c r="K3837" t="s">
        <v>186</v>
      </c>
      <c r="L3837" t="s">
        <v>3086</v>
      </c>
      <c r="M3837" t="s">
        <v>3087</v>
      </c>
      <c r="N3837" t="s">
        <v>562</v>
      </c>
      <c r="P3837" t="s">
        <v>563</v>
      </c>
      <c r="R3837" t="s">
        <v>56</v>
      </c>
      <c r="S3837">
        <v>1516043011</v>
      </c>
      <c r="T3837" s="2">
        <v>42288</v>
      </c>
      <c r="U3837" s="1">
        <v>42321.375</v>
      </c>
      <c r="V3837" s="2">
        <v>42321</v>
      </c>
      <c r="W3837">
        <v>0.25</v>
      </c>
      <c r="X3837" t="s">
        <v>57</v>
      </c>
      <c r="Y3837" t="s">
        <v>3088</v>
      </c>
      <c r="Z3837" s="2">
        <v>42135</v>
      </c>
      <c r="AA3837">
        <v>151655888</v>
      </c>
      <c r="AB3837" t="s">
        <v>59</v>
      </c>
      <c r="AC3837">
        <v>365</v>
      </c>
      <c r="AE3837">
        <v>2015</v>
      </c>
      <c r="AF3837">
        <v>6355</v>
      </c>
      <c r="AG3837">
        <v>1403</v>
      </c>
      <c r="AH3837">
        <v>0</v>
      </c>
      <c r="AI3837">
        <v>6155</v>
      </c>
      <c r="AJ3837">
        <v>6355</v>
      </c>
      <c r="AK3837">
        <v>200</v>
      </c>
      <c r="AL3837">
        <v>0</v>
      </c>
      <c r="AM3837">
        <v>7005</v>
      </c>
      <c r="AN3837">
        <v>3502.5</v>
      </c>
      <c r="AO3837">
        <v>6020</v>
      </c>
      <c r="AP3837">
        <v>11</v>
      </c>
      <c r="AQ3837" t="s">
        <v>1196</v>
      </c>
      <c r="AR3837" t="s">
        <v>246</v>
      </c>
    </row>
    <row r="3838" spans="1:44" x14ac:dyDescent="0.3">
      <c r="A3838" t="s">
        <v>484</v>
      </c>
      <c r="B3838" t="s">
        <v>494</v>
      </c>
      <c r="C3838" t="s">
        <v>495</v>
      </c>
      <c r="D3838" t="s">
        <v>112</v>
      </c>
      <c r="E3838" t="s">
        <v>48</v>
      </c>
      <c r="F3838" s="1">
        <v>42321.599305555559</v>
      </c>
      <c r="G3838" t="s">
        <v>100</v>
      </c>
      <c r="H3838" t="s">
        <v>101</v>
      </c>
      <c r="I3838" s="1">
        <v>42321.65625</v>
      </c>
      <c r="J3838" s="2">
        <v>42321</v>
      </c>
      <c r="K3838" t="s">
        <v>186</v>
      </c>
      <c r="L3838" t="s">
        <v>3086</v>
      </c>
      <c r="M3838" t="s">
        <v>3087</v>
      </c>
      <c r="N3838" t="s">
        <v>76</v>
      </c>
      <c r="P3838" t="s">
        <v>77</v>
      </c>
      <c r="R3838" t="s">
        <v>78</v>
      </c>
      <c r="S3838">
        <v>1516043011</v>
      </c>
      <c r="T3838" s="2">
        <v>42288</v>
      </c>
      <c r="U3838" s="1">
        <v>42321.65625</v>
      </c>
      <c r="V3838" s="2">
        <v>42321</v>
      </c>
      <c r="W3838">
        <v>0.25</v>
      </c>
      <c r="X3838" t="s">
        <v>79</v>
      </c>
      <c r="Y3838" t="s">
        <v>3088</v>
      </c>
      <c r="Z3838" s="2">
        <v>42135</v>
      </c>
      <c r="AA3838">
        <v>151655888</v>
      </c>
      <c r="AB3838" t="s">
        <v>78</v>
      </c>
      <c r="AC3838">
        <v>0</v>
      </c>
      <c r="AE3838">
        <v>2015</v>
      </c>
      <c r="AF3838">
        <v>6355</v>
      </c>
      <c r="AG3838">
        <v>1403</v>
      </c>
      <c r="AH3838">
        <v>0</v>
      </c>
      <c r="AI3838">
        <v>6355</v>
      </c>
      <c r="AJ3838">
        <v>6355</v>
      </c>
      <c r="AK3838">
        <v>0</v>
      </c>
      <c r="AL3838">
        <v>0</v>
      </c>
      <c r="AM3838">
        <v>7005</v>
      </c>
      <c r="AN3838">
        <v>3502.5</v>
      </c>
      <c r="AO3838">
        <v>6020</v>
      </c>
      <c r="AP3838">
        <v>11</v>
      </c>
      <c r="AQ3838" t="s">
        <v>1196</v>
      </c>
      <c r="AR3838" t="s">
        <v>246</v>
      </c>
    </row>
    <row r="3839" spans="1:44" x14ac:dyDescent="0.3">
      <c r="A3839" t="s">
        <v>484</v>
      </c>
      <c r="B3839" t="s">
        <v>494</v>
      </c>
      <c r="C3839" t="s">
        <v>495</v>
      </c>
      <c r="D3839" t="s">
        <v>112</v>
      </c>
      <c r="E3839" t="s">
        <v>51</v>
      </c>
      <c r="F3839" s="1">
        <v>42321.599305555559</v>
      </c>
      <c r="G3839" t="s">
        <v>80</v>
      </c>
      <c r="H3839" t="s">
        <v>81</v>
      </c>
      <c r="I3839" s="1">
        <v>42321.656944444447</v>
      </c>
      <c r="J3839" s="2">
        <v>42321</v>
      </c>
      <c r="K3839" t="s">
        <v>186</v>
      </c>
      <c r="L3839" t="s">
        <v>3086</v>
      </c>
      <c r="M3839" t="s">
        <v>3087</v>
      </c>
      <c r="N3839" t="s">
        <v>82</v>
      </c>
      <c r="O3839" t="s">
        <v>82</v>
      </c>
      <c r="P3839" t="s">
        <v>83</v>
      </c>
      <c r="Q3839" t="s">
        <v>83</v>
      </c>
      <c r="R3839" t="s">
        <v>84</v>
      </c>
      <c r="S3839">
        <v>1516043011</v>
      </c>
      <c r="T3839" s="2">
        <v>42288</v>
      </c>
      <c r="U3839" s="1">
        <v>42321.656944444447</v>
      </c>
      <c r="V3839" s="2">
        <v>42321</v>
      </c>
      <c r="W3839">
        <v>0.25</v>
      </c>
      <c r="X3839" t="s">
        <v>79</v>
      </c>
      <c r="Y3839" t="s">
        <v>3088</v>
      </c>
      <c r="Z3839" s="2">
        <v>42135</v>
      </c>
      <c r="AA3839">
        <v>151655888</v>
      </c>
      <c r="AB3839" t="s">
        <v>84</v>
      </c>
      <c r="AC3839">
        <v>1120</v>
      </c>
      <c r="AD3839">
        <v>5235</v>
      </c>
      <c r="AE3839">
        <v>2015</v>
      </c>
      <c r="AF3839">
        <v>5235</v>
      </c>
      <c r="AG3839">
        <v>1403</v>
      </c>
      <c r="AH3839">
        <v>0</v>
      </c>
      <c r="AI3839">
        <v>5235</v>
      </c>
      <c r="AJ3839">
        <v>5235</v>
      </c>
      <c r="AK3839">
        <v>0</v>
      </c>
      <c r="AL3839">
        <v>0</v>
      </c>
      <c r="AM3839">
        <v>7005</v>
      </c>
      <c r="AN3839">
        <v>3502.5</v>
      </c>
      <c r="AO3839">
        <v>6020</v>
      </c>
      <c r="AP3839">
        <v>11</v>
      </c>
      <c r="AQ3839" t="s">
        <v>1196</v>
      </c>
      <c r="AR3839" t="s">
        <v>246</v>
      </c>
    </row>
    <row r="3840" spans="1:44" x14ac:dyDescent="0.3">
      <c r="A3840" t="s">
        <v>1620</v>
      </c>
      <c r="B3840" t="s">
        <v>3089</v>
      </c>
      <c r="C3840" t="s">
        <v>3090</v>
      </c>
      <c r="D3840" t="s">
        <v>47</v>
      </c>
      <c r="E3840" t="s">
        <v>48</v>
      </c>
      <c r="F3840" s="1">
        <v>42321.035416666666</v>
      </c>
      <c r="G3840" t="s">
        <v>460</v>
      </c>
      <c r="H3840" t="s">
        <v>461</v>
      </c>
      <c r="I3840" s="1">
        <v>42321.036111111112</v>
      </c>
      <c r="J3840" s="2">
        <v>42321</v>
      </c>
      <c r="K3840" t="s">
        <v>186</v>
      </c>
      <c r="L3840" t="s">
        <v>2345</v>
      </c>
      <c r="M3840" t="s">
        <v>2346</v>
      </c>
      <c r="N3840" t="s">
        <v>267</v>
      </c>
      <c r="O3840" t="s">
        <v>190</v>
      </c>
      <c r="P3840" t="s">
        <v>268</v>
      </c>
      <c r="Q3840" t="s">
        <v>192</v>
      </c>
      <c r="R3840" t="s">
        <v>193</v>
      </c>
      <c r="S3840">
        <v>1516043296</v>
      </c>
      <c r="T3840" s="2">
        <v>42288</v>
      </c>
      <c r="U3840" s="1">
        <v>42321.036111111112</v>
      </c>
      <c r="V3840" s="2">
        <v>42327</v>
      </c>
      <c r="W3840">
        <v>0.4</v>
      </c>
      <c r="X3840" t="s">
        <v>194</v>
      </c>
      <c r="Y3840" t="s">
        <v>104</v>
      </c>
      <c r="Z3840" s="2">
        <v>42135</v>
      </c>
      <c r="AA3840">
        <v>151655879</v>
      </c>
      <c r="AB3840" t="s">
        <v>193</v>
      </c>
      <c r="AC3840">
        <v>0</v>
      </c>
      <c r="AE3840">
        <v>2015</v>
      </c>
      <c r="AF3840">
        <v>8600</v>
      </c>
      <c r="AG3840">
        <v>755.55</v>
      </c>
      <c r="AH3840">
        <v>0</v>
      </c>
      <c r="AI3840">
        <v>8600</v>
      </c>
      <c r="AJ3840">
        <v>8600</v>
      </c>
      <c r="AK3840">
        <v>0</v>
      </c>
      <c r="AL3840">
        <v>215</v>
      </c>
      <c r="AM3840">
        <v>10750</v>
      </c>
      <c r="AN3840">
        <v>8600</v>
      </c>
      <c r="AO3840">
        <v>8337</v>
      </c>
      <c r="AP3840">
        <v>11</v>
      </c>
      <c r="AQ3840" t="s">
        <v>1196</v>
      </c>
      <c r="AR3840" t="s">
        <v>246</v>
      </c>
    </row>
    <row r="3841" spans="1:44" x14ac:dyDescent="0.3">
      <c r="A3841" t="s">
        <v>484</v>
      </c>
      <c r="B3841" t="s">
        <v>494</v>
      </c>
      <c r="C3841" t="s">
        <v>495</v>
      </c>
      <c r="D3841" t="s">
        <v>47</v>
      </c>
      <c r="E3841" t="s">
        <v>48</v>
      </c>
      <c r="F3841" s="1">
        <v>42321.498611111114</v>
      </c>
      <c r="G3841" t="s">
        <v>914</v>
      </c>
      <c r="H3841" t="s">
        <v>915</v>
      </c>
      <c r="I3841" s="1">
        <v>42321.499305555553</v>
      </c>
      <c r="J3841" s="2">
        <v>42321</v>
      </c>
      <c r="K3841" t="s">
        <v>186</v>
      </c>
      <c r="L3841" t="s">
        <v>3091</v>
      </c>
      <c r="M3841" t="s">
        <v>3092</v>
      </c>
      <c r="N3841" t="s">
        <v>951</v>
      </c>
      <c r="O3841" t="s">
        <v>190</v>
      </c>
      <c r="P3841" t="s">
        <v>952</v>
      </c>
      <c r="Q3841" t="s">
        <v>192</v>
      </c>
      <c r="R3841" t="s">
        <v>193</v>
      </c>
      <c r="S3841">
        <v>1516043000</v>
      </c>
      <c r="T3841" s="2">
        <v>42322</v>
      </c>
      <c r="U3841" s="1">
        <v>42321.499305555553</v>
      </c>
      <c r="V3841" s="2">
        <v>42334</v>
      </c>
      <c r="W3841">
        <v>3.9750000000000001</v>
      </c>
      <c r="X3841" t="s">
        <v>194</v>
      </c>
      <c r="Y3841" t="s">
        <v>953</v>
      </c>
      <c r="Z3841" s="2">
        <v>42135</v>
      </c>
      <c r="AA3841">
        <v>151655856</v>
      </c>
      <c r="AB3841" t="s">
        <v>193</v>
      </c>
      <c r="AC3841">
        <v>906</v>
      </c>
      <c r="AE3841">
        <v>2015</v>
      </c>
      <c r="AF3841">
        <v>4130</v>
      </c>
      <c r="AG3841">
        <v>755.55</v>
      </c>
      <c r="AH3841">
        <v>0</v>
      </c>
      <c r="AI3841">
        <v>4130</v>
      </c>
      <c r="AJ3841">
        <v>4130</v>
      </c>
      <c r="AK3841">
        <v>0</v>
      </c>
      <c r="AL3841">
        <v>295</v>
      </c>
      <c r="AM3841">
        <v>8394</v>
      </c>
      <c r="AN3841">
        <v>66732.3</v>
      </c>
      <c r="AO3841">
        <v>5036</v>
      </c>
      <c r="AP3841">
        <v>11</v>
      </c>
      <c r="AQ3841" t="s">
        <v>1196</v>
      </c>
      <c r="AR3841" t="s">
        <v>246</v>
      </c>
    </row>
    <row r="3842" spans="1:44" x14ac:dyDescent="0.3">
      <c r="A3842" t="s">
        <v>484</v>
      </c>
      <c r="D3842" t="s">
        <v>237</v>
      </c>
      <c r="E3842" t="s">
        <v>48</v>
      </c>
      <c r="F3842" s="1">
        <v>42321.245833333334</v>
      </c>
      <c r="G3842" t="s">
        <v>263</v>
      </c>
      <c r="H3842" t="s">
        <v>264</v>
      </c>
      <c r="I3842" s="1">
        <v>42321.297222222223</v>
      </c>
      <c r="J3842" s="2">
        <v>42321</v>
      </c>
      <c r="K3842" t="s">
        <v>186</v>
      </c>
      <c r="L3842" t="s">
        <v>1277</v>
      </c>
      <c r="M3842" t="s">
        <v>1278</v>
      </c>
      <c r="N3842" t="s">
        <v>689</v>
      </c>
      <c r="O3842" t="s">
        <v>190</v>
      </c>
      <c r="P3842" t="s">
        <v>690</v>
      </c>
      <c r="Q3842" t="s">
        <v>192</v>
      </c>
      <c r="R3842" t="s">
        <v>193</v>
      </c>
      <c r="T3842" s="2">
        <v>42322</v>
      </c>
      <c r="U3842" s="1">
        <v>42321.297222222223</v>
      </c>
      <c r="V3842" s="2"/>
      <c r="W3842">
        <v>3.9750000000000001</v>
      </c>
      <c r="X3842" t="s">
        <v>194</v>
      </c>
      <c r="Y3842" t="s">
        <v>953</v>
      </c>
      <c r="Z3842" s="2">
        <v>42166</v>
      </c>
      <c r="AA3842">
        <v>151655966</v>
      </c>
      <c r="AB3842" t="s">
        <v>193</v>
      </c>
      <c r="AC3842">
        <v>0</v>
      </c>
      <c r="AE3842">
        <v>2015</v>
      </c>
      <c r="AF3842">
        <v>3904</v>
      </c>
      <c r="AG3842">
        <v>755.55</v>
      </c>
      <c r="AH3842">
        <v>0</v>
      </c>
      <c r="AI3842">
        <v>3904</v>
      </c>
      <c r="AJ3842">
        <v>3904</v>
      </c>
      <c r="AK3842">
        <v>0</v>
      </c>
      <c r="AL3842">
        <v>244</v>
      </c>
      <c r="AM3842">
        <v>6498</v>
      </c>
      <c r="AN3842">
        <v>51659.1</v>
      </c>
      <c r="AO3842">
        <v>3898</v>
      </c>
      <c r="AP3842">
        <v>11</v>
      </c>
      <c r="AQ3842" t="s">
        <v>1196</v>
      </c>
      <c r="AR3842" t="s">
        <v>246</v>
      </c>
    </row>
    <row r="3843" spans="1:44" x14ac:dyDescent="0.3">
      <c r="A3843" t="s">
        <v>484</v>
      </c>
      <c r="B3843" t="s">
        <v>494</v>
      </c>
      <c r="C3843" t="s">
        <v>495</v>
      </c>
      <c r="D3843" t="s">
        <v>112</v>
      </c>
      <c r="E3843" t="s">
        <v>48</v>
      </c>
      <c r="F3843" s="1">
        <v>42321.46875</v>
      </c>
      <c r="G3843" t="s">
        <v>100</v>
      </c>
      <c r="H3843" t="s">
        <v>101</v>
      </c>
      <c r="I3843" s="1">
        <v>42321.481944444444</v>
      </c>
      <c r="J3843" s="2">
        <v>42321</v>
      </c>
      <c r="K3843" t="s">
        <v>186</v>
      </c>
      <c r="L3843" t="s">
        <v>2905</v>
      </c>
      <c r="M3843" t="s">
        <v>2906</v>
      </c>
      <c r="N3843" t="s">
        <v>76</v>
      </c>
      <c r="P3843" t="s">
        <v>77</v>
      </c>
      <c r="R3843" t="s">
        <v>78</v>
      </c>
      <c r="S3843">
        <v>1516042987</v>
      </c>
      <c r="T3843" s="2">
        <v>42322</v>
      </c>
      <c r="U3843" s="1">
        <v>42321.481944444444</v>
      </c>
      <c r="V3843" s="2">
        <v>42321</v>
      </c>
      <c r="W3843">
        <v>0.375</v>
      </c>
      <c r="X3843" t="s">
        <v>79</v>
      </c>
      <c r="Y3843" t="s">
        <v>2907</v>
      </c>
      <c r="Z3843" s="2">
        <v>42166</v>
      </c>
      <c r="AA3843">
        <v>151655964</v>
      </c>
      <c r="AB3843" t="s">
        <v>78</v>
      </c>
      <c r="AC3843">
        <v>0</v>
      </c>
      <c r="AE3843">
        <v>2015</v>
      </c>
      <c r="AF3843">
        <v>7615</v>
      </c>
      <c r="AG3843">
        <v>1403</v>
      </c>
      <c r="AH3843">
        <v>0</v>
      </c>
      <c r="AI3843">
        <v>7615</v>
      </c>
      <c r="AJ3843">
        <v>7615</v>
      </c>
      <c r="AK3843">
        <v>0</v>
      </c>
      <c r="AL3843">
        <v>0</v>
      </c>
      <c r="AM3843">
        <v>7270</v>
      </c>
      <c r="AN3843">
        <v>5452.5</v>
      </c>
      <c r="AO3843">
        <v>8361</v>
      </c>
      <c r="AP3843">
        <v>11</v>
      </c>
      <c r="AQ3843" t="s">
        <v>1196</v>
      </c>
      <c r="AR3843" t="s">
        <v>246</v>
      </c>
    </row>
    <row r="3844" spans="1:44" x14ac:dyDescent="0.3">
      <c r="A3844" t="s">
        <v>484</v>
      </c>
      <c r="B3844" t="s">
        <v>494</v>
      </c>
      <c r="C3844" t="s">
        <v>495</v>
      </c>
      <c r="D3844" t="s">
        <v>112</v>
      </c>
      <c r="E3844" t="s">
        <v>48</v>
      </c>
      <c r="F3844" s="1">
        <v>42321.46875</v>
      </c>
      <c r="G3844" t="s">
        <v>105</v>
      </c>
      <c r="H3844" t="s">
        <v>106</v>
      </c>
      <c r="I3844" s="1">
        <v>42321.482638888891</v>
      </c>
      <c r="J3844" s="2">
        <v>42321</v>
      </c>
      <c r="K3844" t="s">
        <v>186</v>
      </c>
      <c r="L3844" t="s">
        <v>2905</v>
      </c>
      <c r="M3844" t="s">
        <v>2906</v>
      </c>
      <c r="N3844" t="s">
        <v>82</v>
      </c>
      <c r="O3844" t="s">
        <v>82</v>
      </c>
      <c r="P3844" t="s">
        <v>83</v>
      </c>
      <c r="Q3844" t="s">
        <v>83</v>
      </c>
      <c r="R3844" t="s">
        <v>84</v>
      </c>
      <c r="S3844">
        <v>1516042987</v>
      </c>
      <c r="T3844" s="2">
        <v>42322</v>
      </c>
      <c r="U3844" s="1">
        <v>42321.482638888891</v>
      </c>
      <c r="V3844" s="2">
        <v>42321</v>
      </c>
      <c r="W3844">
        <v>0.375</v>
      </c>
      <c r="X3844" t="s">
        <v>79</v>
      </c>
      <c r="Y3844" t="s">
        <v>2907</v>
      </c>
      <c r="Z3844" s="2">
        <v>42166</v>
      </c>
      <c r="AA3844">
        <v>151655964</v>
      </c>
      <c r="AB3844" t="s">
        <v>84</v>
      </c>
      <c r="AC3844">
        <v>362</v>
      </c>
      <c r="AD3844">
        <v>7253</v>
      </c>
      <c r="AE3844">
        <v>2015</v>
      </c>
      <c r="AF3844">
        <v>7253</v>
      </c>
      <c r="AG3844">
        <v>1403</v>
      </c>
      <c r="AH3844">
        <v>0</v>
      </c>
      <c r="AI3844">
        <v>7253</v>
      </c>
      <c r="AJ3844">
        <v>7253</v>
      </c>
      <c r="AK3844">
        <v>0</v>
      </c>
      <c r="AL3844">
        <v>0</v>
      </c>
      <c r="AM3844">
        <v>7270</v>
      </c>
      <c r="AN3844">
        <v>5452.5</v>
      </c>
      <c r="AO3844">
        <v>8361</v>
      </c>
      <c r="AP3844">
        <v>11</v>
      </c>
      <c r="AQ3844" t="s">
        <v>1196</v>
      </c>
      <c r="AR3844" t="s">
        <v>246</v>
      </c>
    </row>
    <row r="3845" spans="1:44" x14ac:dyDescent="0.3">
      <c r="A3845" t="s">
        <v>484</v>
      </c>
      <c r="B3845" t="s">
        <v>494</v>
      </c>
      <c r="C3845" t="s">
        <v>495</v>
      </c>
      <c r="D3845" t="s">
        <v>112</v>
      </c>
      <c r="E3845" t="s">
        <v>51</v>
      </c>
      <c r="F3845" s="1">
        <v>42321.813888888886</v>
      </c>
      <c r="G3845" t="s">
        <v>251</v>
      </c>
      <c r="H3845" t="s">
        <v>252</v>
      </c>
      <c r="I3845" s="1">
        <v>42321.818055555559</v>
      </c>
      <c r="J3845" s="2">
        <v>42321</v>
      </c>
      <c r="K3845" t="s">
        <v>186</v>
      </c>
      <c r="L3845" t="s">
        <v>3093</v>
      </c>
      <c r="M3845" t="s">
        <v>3094</v>
      </c>
      <c r="N3845" t="s">
        <v>253</v>
      </c>
      <c r="O3845" t="s">
        <v>253</v>
      </c>
      <c r="P3845" t="s">
        <v>254</v>
      </c>
      <c r="Q3845" t="s">
        <v>254</v>
      </c>
      <c r="R3845" t="s">
        <v>255</v>
      </c>
      <c r="S3845">
        <v>1516042986</v>
      </c>
      <c r="T3845" s="2">
        <v>42322</v>
      </c>
      <c r="U3845" s="1">
        <v>42321.818055555559</v>
      </c>
      <c r="V3845" s="2">
        <v>42322</v>
      </c>
      <c r="W3845">
        <v>0.375</v>
      </c>
      <c r="X3845" t="s">
        <v>57</v>
      </c>
      <c r="Y3845" t="s">
        <v>3095</v>
      </c>
      <c r="Z3845" s="2">
        <v>42166</v>
      </c>
      <c r="AA3845">
        <v>151655968</v>
      </c>
      <c r="AB3845" t="s">
        <v>255</v>
      </c>
      <c r="AC3845">
        <v>0</v>
      </c>
      <c r="AE3845">
        <v>2015</v>
      </c>
      <c r="AF3845">
        <v>11500</v>
      </c>
      <c r="AG3845">
        <v>1403</v>
      </c>
      <c r="AH3845">
        <v>0</v>
      </c>
      <c r="AI3845">
        <v>11500</v>
      </c>
      <c r="AJ3845">
        <v>11500</v>
      </c>
      <c r="AK3845">
        <v>0</v>
      </c>
      <c r="AL3845">
        <v>0</v>
      </c>
      <c r="AM3845">
        <v>11795</v>
      </c>
      <c r="AN3845">
        <v>8846.25</v>
      </c>
      <c r="AO3845">
        <v>11324</v>
      </c>
      <c r="AP3845">
        <v>11</v>
      </c>
      <c r="AQ3845" t="s">
        <v>1196</v>
      </c>
      <c r="AR3845" t="s">
        <v>246</v>
      </c>
    </row>
    <row r="3846" spans="1:44" x14ac:dyDescent="0.3">
      <c r="A3846" t="s">
        <v>484</v>
      </c>
      <c r="B3846" t="s">
        <v>494</v>
      </c>
      <c r="C3846" t="s">
        <v>495</v>
      </c>
      <c r="D3846" t="s">
        <v>112</v>
      </c>
      <c r="E3846" t="s">
        <v>48</v>
      </c>
      <c r="F3846" s="1">
        <v>42321.813888888886</v>
      </c>
      <c r="G3846" t="s">
        <v>49</v>
      </c>
      <c r="H3846" t="s">
        <v>50</v>
      </c>
      <c r="I3846" s="1">
        <v>42321.818055555559</v>
      </c>
      <c r="J3846" s="2">
        <v>42321</v>
      </c>
      <c r="K3846" t="s">
        <v>186</v>
      </c>
      <c r="L3846" t="s">
        <v>3093</v>
      </c>
      <c r="M3846" t="s">
        <v>3094</v>
      </c>
      <c r="N3846" t="s">
        <v>367</v>
      </c>
      <c r="P3846" t="s">
        <v>368</v>
      </c>
      <c r="R3846" t="s">
        <v>56</v>
      </c>
      <c r="S3846">
        <v>1516042986</v>
      </c>
      <c r="T3846" s="2">
        <v>42322</v>
      </c>
      <c r="U3846" s="1">
        <v>42321.818055555559</v>
      </c>
      <c r="V3846" s="2">
        <v>42322</v>
      </c>
      <c r="W3846">
        <v>0.375</v>
      </c>
      <c r="X3846" t="s">
        <v>57</v>
      </c>
      <c r="Y3846" t="s">
        <v>3095</v>
      </c>
      <c r="Z3846" s="2">
        <v>42166</v>
      </c>
      <c r="AA3846">
        <v>151655968</v>
      </c>
      <c r="AB3846" t="s">
        <v>59</v>
      </c>
      <c r="AC3846">
        <v>1500</v>
      </c>
      <c r="AE3846">
        <v>2015</v>
      </c>
      <c r="AF3846">
        <v>10000</v>
      </c>
      <c r="AG3846">
        <v>1403</v>
      </c>
      <c r="AH3846">
        <v>100</v>
      </c>
      <c r="AI3846">
        <v>9500</v>
      </c>
      <c r="AJ3846">
        <v>10000</v>
      </c>
      <c r="AK3846">
        <v>500</v>
      </c>
      <c r="AL3846">
        <v>0</v>
      </c>
      <c r="AM3846">
        <v>11795</v>
      </c>
      <c r="AN3846">
        <v>8846.25</v>
      </c>
      <c r="AO3846">
        <v>11324</v>
      </c>
      <c r="AP3846">
        <v>11</v>
      </c>
      <c r="AQ3846" t="s">
        <v>1196</v>
      </c>
      <c r="AR3846" t="s">
        <v>246</v>
      </c>
    </row>
    <row r="3847" spans="1:44" x14ac:dyDescent="0.3">
      <c r="A3847" t="s">
        <v>484</v>
      </c>
      <c r="B3847" t="s">
        <v>494</v>
      </c>
      <c r="C3847" t="s">
        <v>495</v>
      </c>
      <c r="D3847" t="s">
        <v>112</v>
      </c>
      <c r="E3847" t="s">
        <v>48</v>
      </c>
      <c r="F3847" s="1">
        <v>42321.844444444447</v>
      </c>
      <c r="G3847" t="s">
        <v>49</v>
      </c>
      <c r="H3847" t="s">
        <v>50</v>
      </c>
      <c r="I3847" s="1">
        <v>42322.002083333333</v>
      </c>
      <c r="J3847" s="2">
        <v>42321</v>
      </c>
      <c r="K3847" t="s">
        <v>186</v>
      </c>
      <c r="L3847" t="s">
        <v>3093</v>
      </c>
      <c r="M3847" t="s">
        <v>3094</v>
      </c>
      <c r="N3847" t="s">
        <v>367</v>
      </c>
      <c r="P3847" t="s">
        <v>368</v>
      </c>
      <c r="R3847" t="s">
        <v>56</v>
      </c>
      <c r="S3847">
        <v>1516042986</v>
      </c>
      <c r="T3847" s="2">
        <v>42322</v>
      </c>
      <c r="U3847" s="1">
        <v>42322.002083333333</v>
      </c>
      <c r="V3847" s="2">
        <v>42322</v>
      </c>
      <c r="W3847">
        <v>0.375</v>
      </c>
      <c r="X3847" t="s">
        <v>57</v>
      </c>
      <c r="Y3847" t="s">
        <v>3095</v>
      </c>
      <c r="Z3847" s="2">
        <v>42166</v>
      </c>
      <c r="AA3847">
        <v>151655968</v>
      </c>
      <c r="AB3847" t="s">
        <v>59</v>
      </c>
      <c r="AC3847">
        <v>0</v>
      </c>
      <c r="AE3847">
        <v>2015</v>
      </c>
      <c r="AF3847">
        <v>1865</v>
      </c>
      <c r="AG3847">
        <v>1403</v>
      </c>
      <c r="AH3847">
        <v>0</v>
      </c>
      <c r="AI3847">
        <v>1815</v>
      </c>
      <c r="AJ3847">
        <v>11865</v>
      </c>
      <c r="AK3847">
        <v>50</v>
      </c>
      <c r="AL3847">
        <v>0</v>
      </c>
      <c r="AM3847">
        <v>11795</v>
      </c>
      <c r="AN3847">
        <v>8846.25</v>
      </c>
      <c r="AO3847">
        <v>11324</v>
      </c>
      <c r="AP3847">
        <v>11</v>
      </c>
      <c r="AQ3847" t="s">
        <v>1196</v>
      </c>
      <c r="AR3847" t="s">
        <v>246</v>
      </c>
    </row>
    <row r="3848" spans="1:44" x14ac:dyDescent="0.3">
      <c r="A3848" t="s">
        <v>140</v>
      </c>
      <c r="B3848" t="s">
        <v>942</v>
      </c>
      <c r="C3848" t="s">
        <v>943</v>
      </c>
      <c r="D3848" t="s">
        <v>218</v>
      </c>
      <c r="E3848" t="s">
        <v>48</v>
      </c>
      <c r="F3848" s="1">
        <v>42321.40902777778</v>
      </c>
      <c r="G3848" t="s">
        <v>100</v>
      </c>
      <c r="H3848" t="s">
        <v>101</v>
      </c>
      <c r="I3848" s="1">
        <v>42321.411111111112</v>
      </c>
      <c r="J3848" s="2">
        <v>42321</v>
      </c>
      <c r="K3848" t="s">
        <v>186</v>
      </c>
      <c r="L3848" t="s">
        <v>944</v>
      </c>
      <c r="M3848" t="s">
        <v>945</v>
      </c>
      <c r="N3848" t="s">
        <v>76</v>
      </c>
      <c r="P3848" t="s">
        <v>77</v>
      </c>
      <c r="R3848" t="s">
        <v>78</v>
      </c>
      <c r="S3848">
        <v>1516043076</v>
      </c>
      <c r="T3848" s="2">
        <v>42288</v>
      </c>
      <c r="U3848" s="1">
        <v>42321.411111111112</v>
      </c>
      <c r="V3848" s="2">
        <v>42326</v>
      </c>
      <c r="W3848">
        <v>0.5</v>
      </c>
      <c r="X3848" t="s">
        <v>79</v>
      </c>
      <c r="Y3848" t="s">
        <v>104</v>
      </c>
      <c r="Z3848" s="2">
        <v>42166</v>
      </c>
      <c r="AA3848">
        <v>151656003</v>
      </c>
      <c r="AB3848" t="s">
        <v>78</v>
      </c>
      <c r="AC3848">
        <v>0</v>
      </c>
      <c r="AE3848">
        <v>2015</v>
      </c>
      <c r="AF3848">
        <v>1840</v>
      </c>
      <c r="AG3848">
        <v>1403</v>
      </c>
      <c r="AH3848">
        <v>0</v>
      </c>
      <c r="AI3848">
        <v>1840</v>
      </c>
      <c r="AJ3848">
        <v>1840</v>
      </c>
      <c r="AK3848">
        <v>0</v>
      </c>
      <c r="AL3848">
        <v>0</v>
      </c>
      <c r="AM3848">
        <v>52700</v>
      </c>
      <c r="AN3848">
        <v>59436.2</v>
      </c>
      <c r="AO3848">
        <v>1962</v>
      </c>
      <c r="AP3848">
        <v>11</v>
      </c>
      <c r="AQ3848" t="s">
        <v>1196</v>
      </c>
      <c r="AR3848" t="s">
        <v>246</v>
      </c>
    </row>
    <row r="3849" spans="1:44" x14ac:dyDescent="0.3">
      <c r="A3849" t="s">
        <v>140</v>
      </c>
      <c r="B3849" t="s">
        <v>942</v>
      </c>
      <c r="C3849" t="s">
        <v>943</v>
      </c>
      <c r="D3849" t="s">
        <v>218</v>
      </c>
      <c r="E3849" t="s">
        <v>48</v>
      </c>
      <c r="F3849" s="1">
        <v>42321.40902777778</v>
      </c>
      <c r="G3849" t="s">
        <v>105</v>
      </c>
      <c r="H3849" t="s">
        <v>106</v>
      </c>
      <c r="I3849" s="1">
        <v>42321.411111111112</v>
      </c>
      <c r="J3849" s="2">
        <v>42321</v>
      </c>
      <c r="K3849" t="s">
        <v>186</v>
      </c>
      <c r="L3849" t="s">
        <v>944</v>
      </c>
      <c r="M3849" t="s">
        <v>945</v>
      </c>
      <c r="N3849" t="s">
        <v>82</v>
      </c>
      <c r="O3849" t="s">
        <v>82</v>
      </c>
      <c r="P3849" t="s">
        <v>83</v>
      </c>
      <c r="Q3849" t="s">
        <v>83</v>
      </c>
      <c r="R3849" t="s">
        <v>84</v>
      </c>
      <c r="S3849">
        <v>1516043076</v>
      </c>
      <c r="T3849" s="2">
        <v>42288</v>
      </c>
      <c r="U3849" s="1">
        <v>42321.411111111112</v>
      </c>
      <c r="V3849" s="2">
        <v>42326</v>
      </c>
      <c r="W3849">
        <v>0.5</v>
      </c>
      <c r="X3849" t="s">
        <v>79</v>
      </c>
      <c r="Y3849" t="s">
        <v>104</v>
      </c>
      <c r="Z3849" s="2">
        <v>42166</v>
      </c>
      <c r="AA3849">
        <v>151656003</v>
      </c>
      <c r="AB3849" t="s">
        <v>84</v>
      </c>
      <c r="AC3849">
        <v>270</v>
      </c>
      <c r="AD3849">
        <v>1570</v>
      </c>
      <c r="AE3849">
        <v>2015</v>
      </c>
      <c r="AF3849">
        <v>1570</v>
      </c>
      <c r="AG3849">
        <v>1403</v>
      </c>
      <c r="AH3849">
        <v>0</v>
      </c>
      <c r="AI3849">
        <v>1570</v>
      </c>
      <c r="AJ3849">
        <v>1570</v>
      </c>
      <c r="AK3849">
        <v>0</v>
      </c>
      <c r="AL3849">
        <v>0</v>
      </c>
      <c r="AM3849">
        <v>52700</v>
      </c>
      <c r="AN3849">
        <v>59436.2</v>
      </c>
      <c r="AO3849">
        <v>1962</v>
      </c>
      <c r="AP3849">
        <v>11</v>
      </c>
      <c r="AQ3849" t="s">
        <v>1196</v>
      </c>
      <c r="AR3849" t="s">
        <v>246</v>
      </c>
    </row>
    <row r="3850" spans="1:44" x14ac:dyDescent="0.3">
      <c r="A3850" t="s">
        <v>140</v>
      </c>
      <c r="B3850" t="s">
        <v>942</v>
      </c>
      <c r="C3850" t="s">
        <v>943</v>
      </c>
      <c r="D3850" t="s">
        <v>218</v>
      </c>
      <c r="E3850" t="s">
        <v>48</v>
      </c>
      <c r="F3850" s="1">
        <v>42321.565972222219</v>
      </c>
      <c r="G3850" t="s">
        <v>49</v>
      </c>
      <c r="H3850" t="s">
        <v>50</v>
      </c>
      <c r="I3850" s="1">
        <v>42321.575694444444</v>
      </c>
      <c r="J3850" s="2">
        <v>42321</v>
      </c>
      <c r="K3850" t="s">
        <v>186</v>
      </c>
      <c r="L3850" t="s">
        <v>3096</v>
      </c>
      <c r="M3850" t="s">
        <v>3097</v>
      </c>
      <c r="N3850" t="s">
        <v>598</v>
      </c>
      <c r="P3850" t="s">
        <v>599</v>
      </c>
      <c r="R3850" t="s">
        <v>56</v>
      </c>
      <c r="S3850">
        <v>1516043076</v>
      </c>
      <c r="T3850" s="2">
        <v>42288</v>
      </c>
      <c r="U3850" s="1">
        <v>42321.575694444444</v>
      </c>
      <c r="V3850" s="2">
        <v>42326</v>
      </c>
      <c r="W3850">
        <v>0.51500000000000001</v>
      </c>
      <c r="X3850" t="s">
        <v>57</v>
      </c>
      <c r="Y3850" t="s">
        <v>3098</v>
      </c>
      <c r="Z3850" s="2">
        <v>42166</v>
      </c>
      <c r="AA3850">
        <v>151656006</v>
      </c>
      <c r="AB3850" t="s">
        <v>59</v>
      </c>
      <c r="AC3850">
        <v>17040</v>
      </c>
      <c r="AE3850">
        <v>2015</v>
      </c>
      <c r="AF3850">
        <v>12000</v>
      </c>
      <c r="AG3850">
        <v>1403</v>
      </c>
      <c r="AH3850">
        <v>750</v>
      </c>
      <c r="AI3850">
        <v>10750</v>
      </c>
      <c r="AJ3850">
        <v>12000</v>
      </c>
      <c r="AK3850">
        <v>1250</v>
      </c>
      <c r="AL3850">
        <v>0</v>
      </c>
      <c r="AM3850">
        <v>52700</v>
      </c>
      <c r="AN3850">
        <v>59436.2</v>
      </c>
      <c r="AO3850">
        <v>28983</v>
      </c>
      <c r="AP3850">
        <v>11</v>
      </c>
      <c r="AQ3850" t="s">
        <v>1196</v>
      </c>
      <c r="AR3850" t="s">
        <v>246</v>
      </c>
    </row>
    <row r="3851" spans="1:44" x14ac:dyDescent="0.3">
      <c r="A3851" t="s">
        <v>202</v>
      </c>
      <c r="B3851" t="s">
        <v>782</v>
      </c>
      <c r="C3851" t="s">
        <v>783</v>
      </c>
      <c r="D3851" t="s">
        <v>47</v>
      </c>
      <c r="E3851" t="s">
        <v>48</v>
      </c>
      <c r="F3851" s="1">
        <v>42321.40902777778</v>
      </c>
      <c r="G3851" t="s">
        <v>100</v>
      </c>
      <c r="H3851" t="s">
        <v>101</v>
      </c>
      <c r="I3851" s="1">
        <v>42321.450694444444</v>
      </c>
      <c r="J3851" s="2">
        <v>42321</v>
      </c>
      <c r="K3851" t="s">
        <v>186</v>
      </c>
      <c r="L3851" t="s">
        <v>1272</v>
      </c>
      <c r="M3851" t="s">
        <v>1273</v>
      </c>
      <c r="N3851" t="s">
        <v>76</v>
      </c>
      <c r="P3851" t="s">
        <v>77</v>
      </c>
      <c r="R3851" t="s">
        <v>78</v>
      </c>
      <c r="S3851">
        <v>1516043091</v>
      </c>
      <c r="T3851" s="2">
        <v>42288</v>
      </c>
      <c r="U3851" s="1">
        <v>42321.450694444444</v>
      </c>
      <c r="V3851" s="2">
        <v>42326</v>
      </c>
      <c r="W3851">
        <v>0.6</v>
      </c>
      <c r="X3851" t="s">
        <v>79</v>
      </c>
      <c r="Y3851" t="s">
        <v>295</v>
      </c>
      <c r="Z3851" s="2">
        <v>42166</v>
      </c>
      <c r="AA3851">
        <v>151655974</v>
      </c>
      <c r="AB3851" t="s">
        <v>78</v>
      </c>
      <c r="AC3851">
        <v>0</v>
      </c>
      <c r="AE3851">
        <v>2015</v>
      </c>
      <c r="AF3851">
        <v>2245</v>
      </c>
      <c r="AG3851">
        <v>1403</v>
      </c>
      <c r="AH3851">
        <v>0</v>
      </c>
      <c r="AI3851">
        <v>2245</v>
      </c>
      <c r="AJ3851">
        <v>2245</v>
      </c>
      <c r="AK3851">
        <v>0</v>
      </c>
      <c r="AL3851">
        <v>0</v>
      </c>
      <c r="AM3851">
        <v>7000</v>
      </c>
      <c r="AN3851">
        <v>8400</v>
      </c>
      <c r="AO3851">
        <v>2565</v>
      </c>
      <c r="AP3851">
        <v>11</v>
      </c>
      <c r="AQ3851" t="s">
        <v>1196</v>
      </c>
      <c r="AR3851" t="s">
        <v>246</v>
      </c>
    </row>
    <row r="3852" spans="1:44" x14ac:dyDescent="0.3">
      <c r="A3852" t="s">
        <v>202</v>
      </c>
      <c r="B3852" t="s">
        <v>782</v>
      </c>
      <c r="C3852" t="s">
        <v>783</v>
      </c>
      <c r="D3852" t="s">
        <v>47</v>
      </c>
      <c r="E3852" t="s">
        <v>48</v>
      </c>
      <c r="F3852" s="1">
        <v>42321.40902777778</v>
      </c>
      <c r="G3852" t="s">
        <v>100</v>
      </c>
      <c r="H3852" t="s">
        <v>101</v>
      </c>
      <c r="I3852" s="1">
        <v>42321.450694444444</v>
      </c>
      <c r="J3852" s="2">
        <v>42321</v>
      </c>
      <c r="K3852" t="s">
        <v>186</v>
      </c>
      <c r="L3852" t="s">
        <v>1272</v>
      </c>
      <c r="M3852" t="s">
        <v>1273</v>
      </c>
      <c r="N3852" t="s">
        <v>76</v>
      </c>
      <c r="P3852" t="s">
        <v>77</v>
      </c>
      <c r="R3852" t="s">
        <v>78</v>
      </c>
      <c r="S3852">
        <v>1516043091</v>
      </c>
      <c r="T3852" s="2">
        <v>42288</v>
      </c>
      <c r="U3852" s="1">
        <v>42321.450694444444</v>
      </c>
      <c r="V3852" s="2">
        <v>42326</v>
      </c>
      <c r="W3852">
        <v>0.6</v>
      </c>
      <c r="X3852" t="s">
        <v>79</v>
      </c>
      <c r="Y3852" t="s">
        <v>297</v>
      </c>
      <c r="Z3852" s="2">
        <v>42166</v>
      </c>
      <c r="AA3852">
        <v>151655974</v>
      </c>
      <c r="AB3852" t="s">
        <v>78</v>
      </c>
      <c r="AC3852">
        <v>200</v>
      </c>
      <c r="AE3852">
        <v>2015</v>
      </c>
      <c r="AF3852">
        <v>2250</v>
      </c>
      <c r="AG3852">
        <v>1403</v>
      </c>
      <c r="AH3852">
        <v>0</v>
      </c>
      <c r="AI3852">
        <v>2250</v>
      </c>
      <c r="AJ3852">
        <v>2250</v>
      </c>
      <c r="AK3852">
        <v>0</v>
      </c>
      <c r="AL3852">
        <v>0</v>
      </c>
      <c r="AM3852">
        <v>7000</v>
      </c>
      <c r="AN3852">
        <v>8400</v>
      </c>
      <c r="AO3852">
        <v>2351</v>
      </c>
      <c r="AP3852">
        <v>11</v>
      </c>
      <c r="AQ3852" t="s">
        <v>1196</v>
      </c>
      <c r="AR3852" t="s">
        <v>246</v>
      </c>
    </row>
    <row r="3853" spans="1:44" x14ac:dyDescent="0.3">
      <c r="A3853" t="s">
        <v>202</v>
      </c>
      <c r="B3853" t="s">
        <v>782</v>
      </c>
      <c r="C3853" t="s">
        <v>783</v>
      </c>
      <c r="D3853" t="s">
        <v>47</v>
      </c>
      <c r="E3853" t="s">
        <v>48</v>
      </c>
      <c r="F3853" s="1">
        <v>42321.40902777778</v>
      </c>
      <c r="G3853" t="s">
        <v>105</v>
      </c>
      <c r="H3853" t="s">
        <v>106</v>
      </c>
      <c r="I3853" s="1">
        <v>42321.451388888891</v>
      </c>
      <c r="J3853" s="2">
        <v>42321</v>
      </c>
      <c r="K3853" t="s">
        <v>186</v>
      </c>
      <c r="L3853" t="s">
        <v>1272</v>
      </c>
      <c r="M3853" t="s">
        <v>1273</v>
      </c>
      <c r="N3853" t="s">
        <v>82</v>
      </c>
      <c r="O3853" t="s">
        <v>82</v>
      </c>
      <c r="P3853" t="s">
        <v>83</v>
      </c>
      <c r="Q3853" t="s">
        <v>83</v>
      </c>
      <c r="R3853" t="s">
        <v>84</v>
      </c>
      <c r="S3853">
        <v>1516043091</v>
      </c>
      <c r="T3853" s="2">
        <v>42288</v>
      </c>
      <c r="U3853" s="1">
        <v>42321.451388888891</v>
      </c>
      <c r="V3853" s="2">
        <v>42326</v>
      </c>
      <c r="W3853">
        <v>0.6</v>
      </c>
      <c r="X3853" t="s">
        <v>79</v>
      </c>
      <c r="Y3853" t="s">
        <v>295</v>
      </c>
      <c r="Z3853" s="2">
        <v>42166</v>
      </c>
      <c r="AA3853">
        <v>151655974</v>
      </c>
      <c r="AB3853" t="s">
        <v>84</v>
      </c>
      <c r="AC3853">
        <v>0</v>
      </c>
      <c r="AD3853">
        <v>2245</v>
      </c>
      <c r="AE3853">
        <v>2015</v>
      </c>
      <c r="AF3853">
        <v>2245</v>
      </c>
      <c r="AG3853">
        <v>1403</v>
      </c>
      <c r="AH3853">
        <v>0</v>
      </c>
      <c r="AI3853">
        <v>2245</v>
      </c>
      <c r="AJ3853">
        <v>2245</v>
      </c>
      <c r="AK3853">
        <v>0</v>
      </c>
      <c r="AL3853">
        <v>0</v>
      </c>
      <c r="AM3853">
        <v>7000</v>
      </c>
      <c r="AN3853">
        <v>8400</v>
      </c>
      <c r="AO3853">
        <v>2565</v>
      </c>
      <c r="AP3853">
        <v>11</v>
      </c>
      <c r="AQ3853" t="s">
        <v>1196</v>
      </c>
      <c r="AR3853" t="s">
        <v>246</v>
      </c>
    </row>
    <row r="3854" spans="1:44" x14ac:dyDescent="0.3">
      <c r="A3854" t="s">
        <v>202</v>
      </c>
      <c r="B3854" t="s">
        <v>782</v>
      </c>
      <c r="C3854" t="s">
        <v>783</v>
      </c>
      <c r="D3854" t="s">
        <v>47</v>
      </c>
      <c r="E3854" t="s">
        <v>48</v>
      </c>
      <c r="F3854" s="1">
        <v>42321.40902777778</v>
      </c>
      <c r="G3854" t="s">
        <v>105</v>
      </c>
      <c r="H3854" t="s">
        <v>106</v>
      </c>
      <c r="I3854" s="1">
        <v>42321.451388888891</v>
      </c>
      <c r="J3854" s="2">
        <v>42321</v>
      </c>
      <c r="K3854" t="s">
        <v>186</v>
      </c>
      <c r="L3854" t="s">
        <v>1272</v>
      </c>
      <c r="M3854" t="s">
        <v>1273</v>
      </c>
      <c r="N3854" t="s">
        <v>82</v>
      </c>
      <c r="O3854" t="s">
        <v>82</v>
      </c>
      <c r="P3854" t="s">
        <v>83</v>
      </c>
      <c r="Q3854" t="s">
        <v>83</v>
      </c>
      <c r="R3854" t="s">
        <v>84</v>
      </c>
      <c r="S3854">
        <v>1516043091</v>
      </c>
      <c r="T3854" s="2">
        <v>42288</v>
      </c>
      <c r="U3854" s="1">
        <v>42321.451388888891</v>
      </c>
      <c r="V3854" s="2">
        <v>42326</v>
      </c>
      <c r="W3854">
        <v>0.6</v>
      </c>
      <c r="X3854" t="s">
        <v>79</v>
      </c>
      <c r="Y3854" t="s">
        <v>297</v>
      </c>
      <c r="Z3854" s="2">
        <v>42166</v>
      </c>
      <c r="AA3854">
        <v>151655974</v>
      </c>
      <c r="AB3854" t="s">
        <v>84</v>
      </c>
      <c r="AC3854">
        <v>0</v>
      </c>
      <c r="AD3854">
        <v>2250</v>
      </c>
      <c r="AE3854">
        <v>2015</v>
      </c>
      <c r="AF3854">
        <v>2250</v>
      </c>
      <c r="AG3854">
        <v>1403</v>
      </c>
      <c r="AH3854">
        <v>0</v>
      </c>
      <c r="AI3854">
        <v>2250</v>
      </c>
      <c r="AJ3854">
        <v>2250</v>
      </c>
      <c r="AK3854">
        <v>0</v>
      </c>
      <c r="AL3854">
        <v>0</v>
      </c>
      <c r="AM3854">
        <v>7000</v>
      </c>
      <c r="AN3854">
        <v>8400</v>
      </c>
      <c r="AO3854">
        <v>2351</v>
      </c>
      <c r="AP3854">
        <v>11</v>
      </c>
      <c r="AQ3854" t="s">
        <v>1196</v>
      </c>
      <c r="AR3854" t="s">
        <v>246</v>
      </c>
    </row>
    <row r="3855" spans="1:44" x14ac:dyDescent="0.3">
      <c r="A3855" t="s">
        <v>484</v>
      </c>
      <c r="B3855" t="s">
        <v>494</v>
      </c>
      <c r="C3855" t="s">
        <v>495</v>
      </c>
      <c r="D3855" t="s">
        <v>112</v>
      </c>
      <c r="E3855" t="s">
        <v>51</v>
      </c>
      <c r="F3855" s="1">
        <v>42321.844444444447</v>
      </c>
      <c r="G3855" t="s">
        <v>251</v>
      </c>
      <c r="H3855" t="s">
        <v>252</v>
      </c>
      <c r="I3855" s="1">
        <v>42322</v>
      </c>
      <c r="J3855" s="2">
        <v>42321</v>
      </c>
      <c r="K3855" t="s">
        <v>186</v>
      </c>
      <c r="L3855" t="s">
        <v>1274</v>
      </c>
      <c r="M3855" t="s">
        <v>1275</v>
      </c>
      <c r="N3855" t="s">
        <v>253</v>
      </c>
      <c r="O3855" t="s">
        <v>253</v>
      </c>
      <c r="P3855" t="s">
        <v>254</v>
      </c>
      <c r="Q3855" t="s">
        <v>254</v>
      </c>
      <c r="R3855" t="s">
        <v>255</v>
      </c>
      <c r="S3855">
        <v>1516042989</v>
      </c>
      <c r="T3855" s="2">
        <v>42322</v>
      </c>
      <c r="U3855" s="1">
        <v>42322</v>
      </c>
      <c r="V3855" s="2">
        <v>42328</v>
      </c>
      <c r="W3855">
        <v>0.375</v>
      </c>
      <c r="X3855" t="s">
        <v>57</v>
      </c>
      <c r="Y3855" t="s">
        <v>1276</v>
      </c>
      <c r="Z3855" s="2">
        <v>42166</v>
      </c>
      <c r="AA3855">
        <v>151655970</v>
      </c>
      <c r="AB3855" t="s">
        <v>255</v>
      </c>
      <c r="AC3855">
        <v>0</v>
      </c>
      <c r="AE3855">
        <v>2015</v>
      </c>
      <c r="AF3855">
        <v>6500</v>
      </c>
      <c r="AG3855">
        <v>1403</v>
      </c>
      <c r="AH3855">
        <v>0</v>
      </c>
      <c r="AI3855">
        <v>6000</v>
      </c>
      <c r="AJ3855">
        <v>6500</v>
      </c>
      <c r="AK3855">
        <v>500</v>
      </c>
      <c r="AL3855">
        <v>0</v>
      </c>
      <c r="AM3855">
        <v>7090</v>
      </c>
      <c r="AN3855">
        <v>5317.5</v>
      </c>
      <c r="AO3855">
        <v>6428</v>
      </c>
      <c r="AP3855">
        <v>11</v>
      </c>
      <c r="AQ3855" t="s">
        <v>1196</v>
      </c>
      <c r="AR3855" t="s">
        <v>246</v>
      </c>
    </row>
    <row r="3856" spans="1:44" x14ac:dyDescent="0.3">
      <c r="A3856" t="s">
        <v>484</v>
      </c>
      <c r="B3856" t="s">
        <v>494</v>
      </c>
      <c r="C3856" t="s">
        <v>495</v>
      </c>
      <c r="D3856" t="s">
        <v>112</v>
      </c>
      <c r="E3856" t="s">
        <v>48</v>
      </c>
      <c r="F3856" s="1">
        <v>42321.844444444447</v>
      </c>
      <c r="G3856" t="s">
        <v>49</v>
      </c>
      <c r="H3856" t="s">
        <v>50</v>
      </c>
      <c r="I3856" s="1">
        <v>42322</v>
      </c>
      <c r="J3856" s="2">
        <v>42321</v>
      </c>
      <c r="K3856" t="s">
        <v>186</v>
      </c>
      <c r="L3856" t="s">
        <v>1274</v>
      </c>
      <c r="M3856" t="s">
        <v>1275</v>
      </c>
      <c r="N3856" t="s">
        <v>367</v>
      </c>
      <c r="P3856" t="s">
        <v>368</v>
      </c>
      <c r="R3856" t="s">
        <v>56</v>
      </c>
      <c r="S3856">
        <v>1516042989</v>
      </c>
      <c r="T3856" s="2">
        <v>42322</v>
      </c>
      <c r="U3856" s="1">
        <v>42322</v>
      </c>
      <c r="V3856" s="2">
        <v>42328</v>
      </c>
      <c r="W3856">
        <v>0.375</v>
      </c>
      <c r="X3856" t="s">
        <v>57</v>
      </c>
      <c r="Y3856" t="s">
        <v>1276</v>
      </c>
      <c r="Z3856" s="2">
        <v>42166</v>
      </c>
      <c r="AA3856">
        <v>151655970</v>
      </c>
      <c r="AB3856" t="s">
        <v>59</v>
      </c>
      <c r="AC3856">
        <v>2120</v>
      </c>
      <c r="AE3856">
        <v>2015</v>
      </c>
      <c r="AF3856">
        <v>4380</v>
      </c>
      <c r="AG3856">
        <v>1403</v>
      </c>
      <c r="AH3856">
        <v>1700</v>
      </c>
      <c r="AI3856">
        <v>3880</v>
      </c>
      <c r="AJ3856">
        <v>8760</v>
      </c>
      <c r="AK3856">
        <v>500</v>
      </c>
      <c r="AL3856">
        <v>0</v>
      </c>
      <c r="AM3856">
        <v>7090</v>
      </c>
      <c r="AN3856">
        <v>5317.5</v>
      </c>
      <c r="AO3856">
        <v>6428</v>
      </c>
      <c r="AP3856">
        <v>11</v>
      </c>
      <c r="AQ3856" t="s">
        <v>1196</v>
      </c>
      <c r="AR3856" t="s">
        <v>246</v>
      </c>
    </row>
    <row r="3857" spans="1:44" x14ac:dyDescent="0.3">
      <c r="A3857" t="s">
        <v>484</v>
      </c>
      <c r="B3857" t="s">
        <v>494</v>
      </c>
      <c r="C3857" t="s">
        <v>495</v>
      </c>
      <c r="D3857" t="s">
        <v>47</v>
      </c>
      <c r="E3857" t="s">
        <v>48</v>
      </c>
      <c r="F3857" s="1">
        <v>42321.245833333334</v>
      </c>
      <c r="G3857" t="s">
        <v>263</v>
      </c>
      <c r="H3857" t="s">
        <v>264</v>
      </c>
      <c r="I3857" s="1">
        <v>42321.296527777777</v>
      </c>
      <c r="J3857" s="2">
        <v>42321</v>
      </c>
      <c r="K3857" t="s">
        <v>186</v>
      </c>
      <c r="L3857" t="s">
        <v>1277</v>
      </c>
      <c r="M3857" t="s">
        <v>1278</v>
      </c>
      <c r="N3857" t="s">
        <v>689</v>
      </c>
      <c r="O3857" t="s">
        <v>190</v>
      </c>
      <c r="P3857" t="s">
        <v>690</v>
      </c>
      <c r="Q3857" t="s">
        <v>192</v>
      </c>
      <c r="R3857" t="s">
        <v>193</v>
      </c>
      <c r="S3857">
        <v>1516042995</v>
      </c>
      <c r="T3857" s="2">
        <v>42322</v>
      </c>
      <c r="U3857" s="1">
        <v>42321.296527777777</v>
      </c>
      <c r="V3857" s="2">
        <v>42332</v>
      </c>
      <c r="W3857">
        <v>3.9750000000000001</v>
      </c>
      <c r="X3857" t="s">
        <v>194</v>
      </c>
      <c r="Y3857" t="s">
        <v>953</v>
      </c>
      <c r="Z3857" s="2">
        <v>42166</v>
      </c>
      <c r="AA3857">
        <v>151655965</v>
      </c>
      <c r="AB3857" t="s">
        <v>193</v>
      </c>
      <c r="AC3857">
        <v>0</v>
      </c>
      <c r="AE3857">
        <v>2015</v>
      </c>
      <c r="AF3857">
        <v>3904</v>
      </c>
      <c r="AG3857">
        <v>755.55</v>
      </c>
      <c r="AH3857">
        <v>0</v>
      </c>
      <c r="AI3857">
        <v>3904</v>
      </c>
      <c r="AJ3857">
        <v>3904</v>
      </c>
      <c r="AK3857">
        <v>0</v>
      </c>
      <c r="AL3857">
        <v>244</v>
      </c>
      <c r="AM3857">
        <v>6498</v>
      </c>
      <c r="AN3857">
        <v>51659.1</v>
      </c>
      <c r="AO3857">
        <v>3898</v>
      </c>
      <c r="AP3857">
        <v>11</v>
      </c>
      <c r="AQ3857" t="s">
        <v>1196</v>
      </c>
      <c r="AR3857" t="s">
        <v>246</v>
      </c>
    </row>
    <row r="3858" spans="1:44" x14ac:dyDescent="0.3">
      <c r="A3858" t="s">
        <v>911</v>
      </c>
      <c r="B3858" t="s">
        <v>979</v>
      </c>
      <c r="C3858" t="s">
        <v>980</v>
      </c>
      <c r="D3858" t="s">
        <v>47</v>
      </c>
      <c r="E3858" t="s">
        <v>48</v>
      </c>
      <c r="F3858" s="1">
        <v>42321.675000000003</v>
      </c>
      <c r="G3858" t="s">
        <v>49</v>
      </c>
      <c r="H3858" t="s">
        <v>50</v>
      </c>
      <c r="I3858" s="1">
        <v>42321.686111111114</v>
      </c>
      <c r="J3858" s="2">
        <v>42321</v>
      </c>
      <c r="K3858" t="s">
        <v>51</v>
      </c>
      <c r="L3858" t="s">
        <v>983</v>
      </c>
      <c r="M3858" t="s">
        <v>984</v>
      </c>
      <c r="N3858" t="s">
        <v>212</v>
      </c>
      <c r="P3858" t="s">
        <v>213</v>
      </c>
      <c r="R3858" t="s">
        <v>56</v>
      </c>
      <c r="S3858">
        <v>1516043430</v>
      </c>
      <c r="T3858" s="2">
        <v>42105</v>
      </c>
      <c r="U3858" s="1">
        <v>42321.686111111114</v>
      </c>
      <c r="V3858" s="2">
        <v>42325</v>
      </c>
      <c r="W3858">
        <v>0.45</v>
      </c>
      <c r="X3858" t="s">
        <v>57</v>
      </c>
      <c r="Y3858" t="s">
        <v>985</v>
      </c>
      <c r="Z3858" s="2">
        <v>42105</v>
      </c>
      <c r="AA3858">
        <v>151661355</v>
      </c>
      <c r="AB3858" t="s">
        <v>59</v>
      </c>
      <c r="AC3858">
        <v>39380</v>
      </c>
      <c r="AE3858">
        <v>2015</v>
      </c>
      <c r="AF3858">
        <v>23920</v>
      </c>
      <c r="AG3858">
        <v>1403</v>
      </c>
      <c r="AH3858">
        <v>0</v>
      </c>
      <c r="AI3858">
        <v>21870</v>
      </c>
      <c r="AJ3858">
        <v>23920</v>
      </c>
      <c r="AK3858">
        <v>2050</v>
      </c>
      <c r="AL3858">
        <v>0</v>
      </c>
      <c r="AM3858">
        <v>78000</v>
      </c>
      <c r="AN3858">
        <v>42120</v>
      </c>
      <c r="AO3858">
        <v>62400</v>
      </c>
      <c r="AP3858">
        <v>11</v>
      </c>
      <c r="AQ3858" t="s">
        <v>1196</v>
      </c>
      <c r="AR3858" t="s">
        <v>246</v>
      </c>
    </row>
    <row r="3859" spans="1:44" x14ac:dyDescent="0.3">
      <c r="A3859" t="s">
        <v>911</v>
      </c>
      <c r="B3859" t="s">
        <v>979</v>
      </c>
      <c r="C3859" t="s">
        <v>980</v>
      </c>
      <c r="D3859" t="s">
        <v>47</v>
      </c>
      <c r="E3859" t="s">
        <v>48</v>
      </c>
      <c r="F3859" s="1">
        <v>42321.375694444447</v>
      </c>
      <c r="G3859" t="s">
        <v>100</v>
      </c>
      <c r="H3859" t="s">
        <v>101</v>
      </c>
      <c r="I3859" s="1">
        <v>42321.425694444442</v>
      </c>
      <c r="J3859" s="2">
        <v>42321</v>
      </c>
      <c r="K3859" t="s">
        <v>51</v>
      </c>
      <c r="L3859" t="s">
        <v>983</v>
      </c>
      <c r="M3859" t="s">
        <v>984</v>
      </c>
      <c r="N3859" t="s">
        <v>76</v>
      </c>
      <c r="P3859" t="s">
        <v>77</v>
      </c>
      <c r="R3859" t="s">
        <v>78</v>
      </c>
      <c r="S3859">
        <v>1516043430</v>
      </c>
      <c r="T3859" s="2">
        <v>42321</v>
      </c>
      <c r="U3859" s="1">
        <v>42321.425694444442</v>
      </c>
      <c r="V3859" s="2">
        <v>42325</v>
      </c>
      <c r="W3859">
        <v>0.45</v>
      </c>
      <c r="X3859" t="s">
        <v>79</v>
      </c>
      <c r="Y3859" t="s">
        <v>986</v>
      </c>
      <c r="Z3859" s="2">
        <v>42105</v>
      </c>
      <c r="AA3859">
        <v>151661354</v>
      </c>
      <c r="AB3859" t="s">
        <v>78</v>
      </c>
      <c r="AC3859">
        <v>0</v>
      </c>
      <c r="AE3859">
        <v>2015</v>
      </c>
      <c r="AF3859">
        <v>19475</v>
      </c>
      <c r="AG3859">
        <v>1403</v>
      </c>
      <c r="AH3859">
        <v>0</v>
      </c>
      <c r="AI3859">
        <v>19475</v>
      </c>
      <c r="AJ3859">
        <v>19475</v>
      </c>
      <c r="AK3859">
        <v>0</v>
      </c>
      <c r="AL3859">
        <v>0</v>
      </c>
      <c r="AM3859">
        <v>78000</v>
      </c>
      <c r="AN3859">
        <v>42120</v>
      </c>
      <c r="AO3859">
        <v>19080</v>
      </c>
      <c r="AP3859">
        <v>11</v>
      </c>
      <c r="AQ3859" t="s">
        <v>1196</v>
      </c>
      <c r="AR3859" t="s">
        <v>246</v>
      </c>
    </row>
    <row r="3860" spans="1:44" x14ac:dyDescent="0.3">
      <c r="A3860" t="s">
        <v>911</v>
      </c>
      <c r="B3860" t="s">
        <v>979</v>
      </c>
      <c r="C3860" t="s">
        <v>980</v>
      </c>
      <c r="D3860" t="s">
        <v>47</v>
      </c>
      <c r="E3860" t="s">
        <v>48</v>
      </c>
      <c r="F3860" s="1">
        <v>42321.375694444447</v>
      </c>
      <c r="G3860" t="s">
        <v>105</v>
      </c>
      <c r="H3860" t="s">
        <v>106</v>
      </c>
      <c r="I3860" s="1">
        <v>42321.425694444442</v>
      </c>
      <c r="J3860" s="2">
        <v>42321</v>
      </c>
      <c r="K3860" t="s">
        <v>51</v>
      </c>
      <c r="L3860" t="s">
        <v>983</v>
      </c>
      <c r="M3860" t="s">
        <v>984</v>
      </c>
      <c r="N3860" t="s">
        <v>82</v>
      </c>
      <c r="O3860" t="s">
        <v>82</v>
      </c>
      <c r="P3860" t="s">
        <v>83</v>
      </c>
      <c r="Q3860" t="s">
        <v>83</v>
      </c>
      <c r="R3860" t="s">
        <v>84</v>
      </c>
      <c r="S3860">
        <v>1516043430</v>
      </c>
      <c r="T3860" s="2">
        <v>42321</v>
      </c>
      <c r="U3860" s="1">
        <v>42321.425694444442</v>
      </c>
      <c r="V3860" s="2">
        <v>42325</v>
      </c>
      <c r="W3860">
        <v>0.45</v>
      </c>
      <c r="X3860" t="s">
        <v>79</v>
      </c>
      <c r="Y3860" t="s">
        <v>986</v>
      </c>
      <c r="Z3860" s="2">
        <v>42105</v>
      </c>
      <c r="AA3860">
        <v>151661354</v>
      </c>
      <c r="AB3860" t="s">
        <v>84</v>
      </c>
      <c r="AC3860">
        <v>0</v>
      </c>
      <c r="AD3860">
        <v>19475</v>
      </c>
      <c r="AE3860">
        <v>2015</v>
      </c>
      <c r="AF3860">
        <v>19475</v>
      </c>
      <c r="AG3860">
        <v>1403</v>
      </c>
      <c r="AH3860">
        <v>0</v>
      </c>
      <c r="AI3860">
        <v>19475</v>
      </c>
      <c r="AJ3860">
        <v>19475</v>
      </c>
      <c r="AK3860">
        <v>0</v>
      </c>
      <c r="AL3860">
        <v>0</v>
      </c>
      <c r="AM3860">
        <v>78000</v>
      </c>
      <c r="AN3860">
        <v>42120</v>
      </c>
      <c r="AO3860">
        <v>19080</v>
      </c>
      <c r="AP3860">
        <v>11</v>
      </c>
      <c r="AQ3860" t="s">
        <v>1196</v>
      </c>
      <c r="AR3860" t="s">
        <v>246</v>
      </c>
    </row>
    <row r="3861" spans="1:44" x14ac:dyDescent="0.3">
      <c r="A3861" t="s">
        <v>202</v>
      </c>
      <c r="D3861" t="s">
        <v>237</v>
      </c>
      <c r="E3861" t="s">
        <v>48</v>
      </c>
      <c r="F3861" s="1">
        <v>42321.640277777777</v>
      </c>
      <c r="G3861" t="s">
        <v>2056</v>
      </c>
      <c r="H3861" t="s">
        <v>2057</v>
      </c>
      <c r="I3861" s="1">
        <v>42321.684027777781</v>
      </c>
      <c r="J3861" s="2">
        <v>42321</v>
      </c>
      <c r="K3861" t="s">
        <v>186</v>
      </c>
      <c r="L3861" t="s">
        <v>3099</v>
      </c>
      <c r="M3861" t="s">
        <v>3100</v>
      </c>
      <c r="N3861" t="s">
        <v>1765</v>
      </c>
      <c r="O3861" t="s">
        <v>190</v>
      </c>
      <c r="P3861" t="s">
        <v>1766</v>
      </c>
      <c r="Q3861" t="s">
        <v>192</v>
      </c>
      <c r="R3861" t="s">
        <v>193</v>
      </c>
      <c r="T3861" s="2">
        <v>42333</v>
      </c>
      <c r="U3861" s="1">
        <v>42321.684027777781</v>
      </c>
      <c r="V3861" s="2"/>
      <c r="W3861">
        <v>1.45</v>
      </c>
      <c r="X3861" t="s">
        <v>194</v>
      </c>
      <c r="Y3861" t="s">
        <v>104</v>
      </c>
      <c r="Z3861" s="2">
        <v>42135</v>
      </c>
      <c r="AA3861">
        <v>151655903</v>
      </c>
      <c r="AB3861" t="s">
        <v>193</v>
      </c>
      <c r="AC3861">
        <v>0</v>
      </c>
      <c r="AE3861">
        <v>2015</v>
      </c>
      <c r="AF3861">
        <v>13950</v>
      </c>
      <c r="AG3861">
        <v>755.55</v>
      </c>
      <c r="AH3861">
        <v>0</v>
      </c>
      <c r="AI3861">
        <v>13950</v>
      </c>
      <c r="AJ3861">
        <v>13950</v>
      </c>
      <c r="AK3861">
        <v>0</v>
      </c>
      <c r="AL3861">
        <v>436</v>
      </c>
      <c r="AM3861">
        <v>25000</v>
      </c>
      <c r="AN3861">
        <v>72500</v>
      </c>
      <c r="AO3861">
        <v>13750</v>
      </c>
      <c r="AP3861">
        <v>11</v>
      </c>
      <c r="AQ3861" t="s">
        <v>1196</v>
      </c>
      <c r="AR3861" t="s">
        <v>246</v>
      </c>
    </row>
    <row r="3862" spans="1:44" x14ac:dyDescent="0.3">
      <c r="A3862" t="s">
        <v>202</v>
      </c>
      <c r="B3862" t="s">
        <v>720</v>
      </c>
      <c r="C3862" t="s">
        <v>721</v>
      </c>
      <c r="D3862" t="s">
        <v>112</v>
      </c>
      <c r="E3862" t="s">
        <v>51</v>
      </c>
      <c r="F3862" s="1">
        <v>42321.451388888891</v>
      </c>
      <c r="G3862" t="s">
        <v>251</v>
      </c>
      <c r="H3862" t="s">
        <v>252</v>
      </c>
      <c r="I3862" s="1">
        <v>42321.45208333333</v>
      </c>
      <c r="J3862" s="2">
        <v>42321</v>
      </c>
      <c r="K3862" t="s">
        <v>186</v>
      </c>
      <c r="L3862" t="s">
        <v>3101</v>
      </c>
      <c r="M3862" t="s">
        <v>3102</v>
      </c>
      <c r="N3862" t="s">
        <v>253</v>
      </c>
      <c r="O3862" t="s">
        <v>253</v>
      </c>
      <c r="P3862" t="s">
        <v>254</v>
      </c>
      <c r="Q3862" t="s">
        <v>254</v>
      </c>
      <c r="R3862" t="s">
        <v>255</v>
      </c>
      <c r="S3862">
        <v>1516043381</v>
      </c>
      <c r="T3862" s="2">
        <v>42330</v>
      </c>
      <c r="U3862" s="1">
        <v>42321.45208333333</v>
      </c>
      <c r="V3862" s="2">
        <v>42322</v>
      </c>
      <c r="W3862">
        <v>0.5</v>
      </c>
      <c r="X3862" t="s">
        <v>57</v>
      </c>
      <c r="Y3862" t="s">
        <v>1106</v>
      </c>
      <c r="Z3862" s="2">
        <v>42135</v>
      </c>
      <c r="AA3862">
        <v>151655906</v>
      </c>
      <c r="AB3862" t="s">
        <v>255</v>
      </c>
      <c r="AC3862">
        <v>0</v>
      </c>
      <c r="AE3862">
        <v>2015</v>
      </c>
      <c r="AF3862">
        <v>12000</v>
      </c>
      <c r="AG3862">
        <v>1403</v>
      </c>
      <c r="AH3862">
        <v>0</v>
      </c>
      <c r="AI3862">
        <v>12000</v>
      </c>
      <c r="AJ3862">
        <v>12000</v>
      </c>
      <c r="AK3862">
        <v>0</v>
      </c>
      <c r="AL3862">
        <v>0</v>
      </c>
      <c r="AM3862">
        <v>10000</v>
      </c>
      <c r="AN3862">
        <v>10000</v>
      </c>
      <c r="AO3862">
        <v>11000</v>
      </c>
      <c r="AP3862">
        <v>11</v>
      </c>
      <c r="AQ3862" t="s">
        <v>1196</v>
      </c>
      <c r="AR3862" t="s">
        <v>246</v>
      </c>
    </row>
    <row r="3863" spans="1:44" x14ac:dyDescent="0.3">
      <c r="A3863" t="s">
        <v>202</v>
      </c>
      <c r="B3863" t="s">
        <v>720</v>
      </c>
      <c r="C3863" t="s">
        <v>721</v>
      </c>
      <c r="D3863" t="s">
        <v>112</v>
      </c>
      <c r="E3863" t="s">
        <v>48</v>
      </c>
      <c r="F3863" s="1">
        <v>42321.451388888891</v>
      </c>
      <c r="G3863" t="s">
        <v>49</v>
      </c>
      <c r="H3863" t="s">
        <v>50</v>
      </c>
      <c r="I3863" s="1">
        <v>42321.45208333333</v>
      </c>
      <c r="J3863" s="2">
        <v>42321</v>
      </c>
      <c r="K3863" t="s">
        <v>186</v>
      </c>
      <c r="L3863" t="s">
        <v>3101</v>
      </c>
      <c r="M3863" t="s">
        <v>3102</v>
      </c>
      <c r="N3863" t="s">
        <v>401</v>
      </c>
      <c r="P3863" t="s">
        <v>402</v>
      </c>
      <c r="R3863" t="s">
        <v>56</v>
      </c>
      <c r="S3863">
        <v>1516043381</v>
      </c>
      <c r="T3863" s="2">
        <v>42330</v>
      </c>
      <c r="U3863" s="1">
        <v>42321.45208333333</v>
      </c>
      <c r="V3863" s="2">
        <v>42322</v>
      </c>
      <c r="W3863">
        <v>0.5</v>
      </c>
      <c r="X3863" t="s">
        <v>57</v>
      </c>
      <c r="Y3863" t="s">
        <v>1106</v>
      </c>
      <c r="Z3863" s="2">
        <v>42135</v>
      </c>
      <c r="AA3863">
        <v>151655906</v>
      </c>
      <c r="AB3863" t="s">
        <v>59</v>
      </c>
      <c r="AC3863">
        <v>0</v>
      </c>
      <c r="AE3863">
        <v>2015</v>
      </c>
      <c r="AF3863">
        <v>12000</v>
      </c>
      <c r="AG3863">
        <v>1403</v>
      </c>
      <c r="AH3863">
        <v>150</v>
      </c>
      <c r="AI3863">
        <v>9800</v>
      </c>
      <c r="AJ3863">
        <v>12000</v>
      </c>
      <c r="AK3863">
        <v>2200</v>
      </c>
      <c r="AL3863">
        <v>0</v>
      </c>
      <c r="AM3863">
        <v>10000</v>
      </c>
      <c r="AN3863">
        <v>10000</v>
      </c>
      <c r="AO3863">
        <v>11000</v>
      </c>
      <c r="AP3863">
        <v>11</v>
      </c>
      <c r="AQ3863" t="s">
        <v>1196</v>
      </c>
      <c r="AR3863" t="s">
        <v>246</v>
      </c>
    </row>
    <row r="3864" spans="1:44" x14ac:dyDescent="0.3">
      <c r="A3864" t="s">
        <v>202</v>
      </c>
      <c r="B3864" t="s">
        <v>720</v>
      </c>
      <c r="C3864" t="s">
        <v>721</v>
      </c>
      <c r="D3864" t="s">
        <v>112</v>
      </c>
      <c r="E3864" t="s">
        <v>48</v>
      </c>
      <c r="F3864" s="1">
        <v>42321.599305555559</v>
      </c>
      <c r="G3864" t="s">
        <v>100</v>
      </c>
      <c r="H3864" t="s">
        <v>101</v>
      </c>
      <c r="I3864" s="1">
        <v>42321.65347222222</v>
      </c>
      <c r="J3864" s="2">
        <v>42321</v>
      </c>
      <c r="K3864" t="s">
        <v>186</v>
      </c>
      <c r="L3864" t="s">
        <v>3101</v>
      </c>
      <c r="M3864" t="s">
        <v>3102</v>
      </c>
      <c r="N3864" t="s">
        <v>76</v>
      </c>
      <c r="P3864" t="s">
        <v>77</v>
      </c>
      <c r="R3864" t="s">
        <v>78</v>
      </c>
      <c r="S3864">
        <v>1516043381</v>
      </c>
      <c r="T3864" s="2">
        <v>42330</v>
      </c>
      <c r="U3864" s="1">
        <v>42321.65347222222</v>
      </c>
      <c r="V3864" s="2">
        <v>42322</v>
      </c>
      <c r="W3864">
        <v>0.5</v>
      </c>
      <c r="X3864" t="s">
        <v>79</v>
      </c>
      <c r="Y3864" t="s">
        <v>1106</v>
      </c>
      <c r="Z3864" s="2">
        <v>42135</v>
      </c>
      <c r="AA3864">
        <v>151655906</v>
      </c>
      <c r="AB3864" t="s">
        <v>78</v>
      </c>
      <c r="AC3864">
        <v>0</v>
      </c>
      <c r="AE3864">
        <v>2015</v>
      </c>
      <c r="AF3864">
        <v>20200</v>
      </c>
      <c r="AG3864">
        <v>1403</v>
      </c>
      <c r="AH3864">
        <v>0</v>
      </c>
      <c r="AI3864">
        <v>20200</v>
      </c>
      <c r="AJ3864">
        <v>20200</v>
      </c>
      <c r="AK3864">
        <v>0</v>
      </c>
      <c r="AL3864">
        <v>0</v>
      </c>
      <c r="AM3864">
        <v>10000</v>
      </c>
      <c r="AN3864">
        <v>10000</v>
      </c>
      <c r="AO3864">
        <v>11000</v>
      </c>
      <c r="AP3864">
        <v>11</v>
      </c>
      <c r="AQ3864" t="s">
        <v>1196</v>
      </c>
      <c r="AR3864" t="s">
        <v>246</v>
      </c>
    </row>
    <row r="3865" spans="1:44" x14ac:dyDescent="0.3">
      <c r="A3865" t="s">
        <v>202</v>
      </c>
      <c r="B3865" t="s">
        <v>720</v>
      </c>
      <c r="C3865" t="s">
        <v>721</v>
      </c>
      <c r="D3865" t="s">
        <v>112</v>
      </c>
      <c r="E3865" t="s">
        <v>51</v>
      </c>
      <c r="F3865" s="1">
        <v>42321.599305555559</v>
      </c>
      <c r="G3865" t="s">
        <v>80</v>
      </c>
      <c r="H3865" t="s">
        <v>81</v>
      </c>
      <c r="I3865" s="1">
        <v>42321.65347222222</v>
      </c>
      <c r="J3865" s="2">
        <v>42321</v>
      </c>
      <c r="K3865" t="s">
        <v>186</v>
      </c>
      <c r="L3865" t="s">
        <v>3101</v>
      </c>
      <c r="M3865" t="s">
        <v>3102</v>
      </c>
      <c r="N3865" t="s">
        <v>82</v>
      </c>
      <c r="O3865" t="s">
        <v>82</v>
      </c>
      <c r="P3865" t="s">
        <v>83</v>
      </c>
      <c r="Q3865" t="s">
        <v>83</v>
      </c>
      <c r="R3865" t="s">
        <v>84</v>
      </c>
      <c r="S3865">
        <v>1516043381</v>
      </c>
      <c r="T3865" s="2">
        <v>42330</v>
      </c>
      <c r="U3865" s="1">
        <v>42321.65347222222</v>
      </c>
      <c r="V3865" s="2">
        <v>42322</v>
      </c>
      <c r="W3865">
        <v>0.5</v>
      </c>
      <c r="X3865" t="s">
        <v>79</v>
      </c>
      <c r="Y3865" t="s">
        <v>1106</v>
      </c>
      <c r="Z3865" s="2">
        <v>42135</v>
      </c>
      <c r="AA3865">
        <v>151655906</v>
      </c>
      <c r="AB3865" t="s">
        <v>84</v>
      </c>
      <c r="AC3865">
        <v>200</v>
      </c>
      <c r="AD3865">
        <v>20000</v>
      </c>
      <c r="AE3865">
        <v>2015</v>
      </c>
      <c r="AF3865">
        <v>20000</v>
      </c>
      <c r="AG3865">
        <v>1403</v>
      </c>
      <c r="AH3865">
        <v>0</v>
      </c>
      <c r="AI3865">
        <v>20000</v>
      </c>
      <c r="AJ3865">
        <v>20000</v>
      </c>
      <c r="AK3865">
        <v>0</v>
      </c>
      <c r="AL3865">
        <v>0</v>
      </c>
      <c r="AM3865">
        <v>10000</v>
      </c>
      <c r="AN3865">
        <v>10000</v>
      </c>
      <c r="AO3865">
        <v>11000</v>
      </c>
      <c r="AP3865">
        <v>11</v>
      </c>
      <c r="AQ3865" t="s">
        <v>1196</v>
      </c>
      <c r="AR3865" t="s">
        <v>246</v>
      </c>
    </row>
    <row r="3866" spans="1:44" x14ac:dyDescent="0.3">
      <c r="A3866" t="s">
        <v>583</v>
      </c>
      <c r="B3866" t="s">
        <v>146</v>
      </c>
      <c r="C3866" t="s">
        <v>147</v>
      </c>
      <c r="D3866" t="s">
        <v>112</v>
      </c>
      <c r="E3866" t="s">
        <v>48</v>
      </c>
      <c r="F3866" s="1">
        <v>42321.675000000003</v>
      </c>
      <c r="G3866" t="s">
        <v>49</v>
      </c>
      <c r="H3866" t="s">
        <v>50</v>
      </c>
      <c r="I3866" s="1">
        <v>42321.695138888892</v>
      </c>
      <c r="J3866" s="2">
        <v>42321</v>
      </c>
      <c r="K3866" t="s">
        <v>51</v>
      </c>
      <c r="L3866" t="s">
        <v>1011</v>
      </c>
      <c r="M3866" t="s">
        <v>1012</v>
      </c>
      <c r="N3866" t="s">
        <v>344</v>
      </c>
      <c r="P3866" t="s">
        <v>345</v>
      </c>
      <c r="R3866" t="s">
        <v>56</v>
      </c>
      <c r="S3866">
        <v>1516043405</v>
      </c>
      <c r="T3866" s="2">
        <v>42321</v>
      </c>
      <c r="U3866" s="1">
        <v>42321.695138888892</v>
      </c>
      <c r="V3866" s="2">
        <v>42322</v>
      </c>
      <c r="W3866">
        <v>0.375</v>
      </c>
      <c r="X3866" t="s">
        <v>57</v>
      </c>
      <c r="Y3866" t="s">
        <v>1013</v>
      </c>
      <c r="Z3866" s="2">
        <v>42135</v>
      </c>
      <c r="AA3866">
        <v>151661421</v>
      </c>
      <c r="AB3866" t="s">
        <v>59</v>
      </c>
      <c r="AC3866">
        <v>378</v>
      </c>
      <c r="AE3866">
        <v>2015</v>
      </c>
      <c r="AF3866">
        <v>7960</v>
      </c>
      <c r="AG3866">
        <v>1403</v>
      </c>
      <c r="AH3866">
        <v>0</v>
      </c>
      <c r="AI3866">
        <v>7620</v>
      </c>
      <c r="AJ3866">
        <v>7960</v>
      </c>
      <c r="AK3866">
        <v>340</v>
      </c>
      <c r="AL3866">
        <v>0</v>
      </c>
      <c r="AM3866">
        <v>7580</v>
      </c>
      <c r="AN3866">
        <v>5685</v>
      </c>
      <c r="AO3866">
        <v>8338</v>
      </c>
      <c r="AP3866">
        <v>11</v>
      </c>
      <c r="AQ3866" t="s">
        <v>1196</v>
      </c>
      <c r="AR3866" t="s">
        <v>246</v>
      </c>
    </row>
    <row r="3867" spans="1:44" x14ac:dyDescent="0.3">
      <c r="A3867" t="s">
        <v>44</v>
      </c>
      <c r="B3867" t="s">
        <v>1014</v>
      </c>
      <c r="C3867" t="s">
        <v>1015</v>
      </c>
      <c r="D3867" t="s">
        <v>218</v>
      </c>
      <c r="E3867" t="s">
        <v>48</v>
      </c>
      <c r="F3867" s="1">
        <v>42321.43472222222</v>
      </c>
      <c r="G3867" t="s">
        <v>100</v>
      </c>
      <c r="H3867" t="s">
        <v>101</v>
      </c>
      <c r="I3867" s="1">
        <v>42321.477083333331</v>
      </c>
      <c r="J3867" s="2">
        <v>42321</v>
      </c>
      <c r="K3867" t="s">
        <v>51</v>
      </c>
      <c r="L3867" t="s">
        <v>1016</v>
      </c>
      <c r="M3867" t="s">
        <v>1017</v>
      </c>
      <c r="N3867" t="s">
        <v>76</v>
      </c>
      <c r="P3867" t="s">
        <v>77</v>
      </c>
      <c r="R3867" t="s">
        <v>78</v>
      </c>
      <c r="S3867">
        <v>1516043437</v>
      </c>
      <c r="T3867" s="2">
        <v>42227</v>
      </c>
      <c r="U3867" s="1">
        <v>42321.477083333331</v>
      </c>
      <c r="V3867" s="2">
        <v>42323</v>
      </c>
      <c r="W3867">
        <v>0.5</v>
      </c>
      <c r="X3867" t="s">
        <v>79</v>
      </c>
      <c r="Y3867" t="s">
        <v>1018</v>
      </c>
      <c r="Z3867" s="2">
        <v>42135</v>
      </c>
      <c r="AA3867">
        <v>151661426</v>
      </c>
      <c r="AB3867" t="s">
        <v>78</v>
      </c>
      <c r="AC3867">
        <v>0</v>
      </c>
      <c r="AE3867">
        <v>2015</v>
      </c>
      <c r="AF3867">
        <v>705</v>
      </c>
      <c r="AG3867">
        <v>1403</v>
      </c>
      <c r="AH3867">
        <v>0</v>
      </c>
      <c r="AI3867">
        <v>705</v>
      </c>
      <c r="AJ3867">
        <v>705</v>
      </c>
      <c r="AK3867">
        <v>0</v>
      </c>
      <c r="AL3867">
        <v>0</v>
      </c>
      <c r="AM3867">
        <v>3460</v>
      </c>
      <c r="AN3867">
        <v>3460</v>
      </c>
      <c r="AO3867">
        <v>636</v>
      </c>
      <c r="AP3867">
        <v>11</v>
      </c>
      <c r="AQ3867" t="s">
        <v>1196</v>
      </c>
      <c r="AR3867" t="s">
        <v>246</v>
      </c>
    </row>
    <row r="3868" spans="1:44" x14ac:dyDescent="0.3">
      <c r="A3868" t="s">
        <v>44</v>
      </c>
      <c r="B3868" t="s">
        <v>1014</v>
      </c>
      <c r="C3868" t="s">
        <v>1015</v>
      </c>
      <c r="D3868" t="s">
        <v>218</v>
      </c>
      <c r="E3868" t="s">
        <v>48</v>
      </c>
      <c r="F3868" s="1">
        <v>42321.43472222222</v>
      </c>
      <c r="G3868" t="s">
        <v>100</v>
      </c>
      <c r="H3868" t="s">
        <v>101</v>
      </c>
      <c r="I3868" s="1">
        <v>42321.477083333331</v>
      </c>
      <c r="J3868" s="2">
        <v>42321</v>
      </c>
      <c r="K3868" t="s">
        <v>51</v>
      </c>
      <c r="L3868" t="s">
        <v>1016</v>
      </c>
      <c r="M3868" t="s">
        <v>1017</v>
      </c>
      <c r="N3868" t="s">
        <v>76</v>
      </c>
      <c r="P3868" t="s">
        <v>77</v>
      </c>
      <c r="R3868" t="s">
        <v>78</v>
      </c>
      <c r="S3868">
        <v>1516043437</v>
      </c>
      <c r="T3868" s="2">
        <v>42227</v>
      </c>
      <c r="U3868" s="1">
        <v>42321.477083333331</v>
      </c>
      <c r="V3868" s="2">
        <v>42323</v>
      </c>
      <c r="W3868">
        <v>0.5</v>
      </c>
      <c r="X3868" t="s">
        <v>79</v>
      </c>
      <c r="Y3868" t="s">
        <v>1019</v>
      </c>
      <c r="Z3868" s="2">
        <v>42135</v>
      </c>
      <c r="AA3868">
        <v>151661426</v>
      </c>
      <c r="AB3868" t="s">
        <v>78</v>
      </c>
      <c r="AC3868">
        <v>0</v>
      </c>
      <c r="AE3868">
        <v>2015</v>
      </c>
      <c r="AF3868">
        <v>1110</v>
      </c>
      <c r="AG3868">
        <v>1403</v>
      </c>
      <c r="AH3868">
        <v>0</v>
      </c>
      <c r="AI3868">
        <v>1110</v>
      </c>
      <c r="AJ3868">
        <v>1110</v>
      </c>
      <c r="AK3868">
        <v>0</v>
      </c>
      <c r="AL3868">
        <v>0</v>
      </c>
      <c r="AM3868">
        <v>3460</v>
      </c>
      <c r="AN3868">
        <v>3460</v>
      </c>
      <c r="AO3868">
        <v>960</v>
      </c>
      <c r="AP3868">
        <v>11</v>
      </c>
      <c r="AQ3868" t="s">
        <v>1196</v>
      </c>
      <c r="AR3868" t="s">
        <v>246</v>
      </c>
    </row>
    <row r="3869" spans="1:44" x14ac:dyDescent="0.3">
      <c r="A3869" t="s">
        <v>44</v>
      </c>
      <c r="B3869" t="s">
        <v>1014</v>
      </c>
      <c r="C3869" t="s">
        <v>1015</v>
      </c>
      <c r="D3869" t="s">
        <v>218</v>
      </c>
      <c r="E3869" t="s">
        <v>48</v>
      </c>
      <c r="F3869" s="1">
        <v>42321.43472222222</v>
      </c>
      <c r="G3869" t="s">
        <v>100</v>
      </c>
      <c r="H3869" t="s">
        <v>101</v>
      </c>
      <c r="I3869" s="1">
        <v>42321.477083333331</v>
      </c>
      <c r="J3869" s="2">
        <v>42321</v>
      </c>
      <c r="K3869" t="s">
        <v>51</v>
      </c>
      <c r="L3869" t="s">
        <v>1016</v>
      </c>
      <c r="M3869" t="s">
        <v>1017</v>
      </c>
      <c r="N3869" t="s">
        <v>76</v>
      </c>
      <c r="P3869" t="s">
        <v>77</v>
      </c>
      <c r="R3869" t="s">
        <v>78</v>
      </c>
      <c r="S3869">
        <v>1516043437</v>
      </c>
      <c r="T3869" s="2">
        <v>42227</v>
      </c>
      <c r="U3869" s="1">
        <v>42321.477083333331</v>
      </c>
      <c r="V3869" s="2">
        <v>42323</v>
      </c>
      <c r="W3869">
        <v>0.5</v>
      </c>
      <c r="X3869" t="s">
        <v>79</v>
      </c>
      <c r="Y3869" t="s">
        <v>1020</v>
      </c>
      <c r="Z3869" s="2">
        <v>42135</v>
      </c>
      <c r="AA3869">
        <v>151661426</v>
      </c>
      <c r="AB3869" t="s">
        <v>78</v>
      </c>
      <c r="AC3869">
        <v>0</v>
      </c>
      <c r="AE3869">
        <v>2015</v>
      </c>
      <c r="AF3869">
        <v>1300</v>
      </c>
      <c r="AG3869">
        <v>1403</v>
      </c>
      <c r="AH3869">
        <v>0</v>
      </c>
      <c r="AI3869">
        <v>1300</v>
      </c>
      <c r="AJ3869">
        <v>1300</v>
      </c>
      <c r="AK3869">
        <v>0</v>
      </c>
      <c r="AL3869">
        <v>0</v>
      </c>
      <c r="AM3869">
        <v>3460</v>
      </c>
      <c r="AN3869">
        <v>3460</v>
      </c>
      <c r="AO3869">
        <v>1265</v>
      </c>
      <c r="AP3869">
        <v>11</v>
      </c>
      <c r="AQ3869" t="s">
        <v>1196</v>
      </c>
      <c r="AR3869" t="s">
        <v>246</v>
      </c>
    </row>
    <row r="3870" spans="1:44" x14ac:dyDescent="0.3">
      <c r="A3870" t="s">
        <v>44</v>
      </c>
      <c r="B3870" t="s">
        <v>1014</v>
      </c>
      <c r="C3870" t="s">
        <v>1015</v>
      </c>
      <c r="D3870" t="s">
        <v>218</v>
      </c>
      <c r="E3870" t="s">
        <v>48</v>
      </c>
      <c r="F3870" s="1">
        <v>42321.43472222222</v>
      </c>
      <c r="G3870" t="s">
        <v>100</v>
      </c>
      <c r="H3870" t="s">
        <v>101</v>
      </c>
      <c r="I3870" s="1">
        <v>42321.477083333331</v>
      </c>
      <c r="J3870" s="2">
        <v>42321</v>
      </c>
      <c r="K3870" t="s">
        <v>51</v>
      </c>
      <c r="L3870" t="s">
        <v>1016</v>
      </c>
      <c r="M3870" t="s">
        <v>1017</v>
      </c>
      <c r="N3870" t="s">
        <v>76</v>
      </c>
      <c r="P3870" t="s">
        <v>77</v>
      </c>
      <c r="R3870" t="s">
        <v>78</v>
      </c>
      <c r="S3870">
        <v>1516043437</v>
      </c>
      <c r="T3870" s="2">
        <v>42227</v>
      </c>
      <c r="U3870" s="1">
        <v>42321.477083333331</v>
      </c>
      <c r="V3870" s="2">
        <v>42323</v>
      </c>
      <c r="W3870">
        <v>0.5</v>
      </c>
      <c r="X3870" t="s">
        <v>79</v>
      </c>
      <c r="Y3870" t="s">
        <v>1021</v>
      </c>
      <c r="Z3870" s="2">
        <v>42135</v>
      </c>
      <c r="AA3870">
        <v>151661426</v>
      </c>
      <c r="AB3870" t="s">
        <v>78</v>
      </c>
      <c r="AC3870">
        <v>0</v>
      </c>
      <c r="AE3870">
        <v>2015</v>
      </c>
      <c r="AF3870">
        <v>1046</v>
      </c>
      <c r="AG3870">
        <v>1403</v>
      </c>
      <c r="AH3870">
        <v>0</v>
      </c>
      <c r="AI3870">
        <v>1046</v>
      </c>
      <c r="AJ3870">
        <v>1046</v>
      </c>
      <c r="AK3870">
        <v>0</v>
      </c>
      <c r="AL3870">
        <v>0</v>
      </c>
      <c r="AM3870">
        <v>3460</v>
      </c>
      <c r="AN3870">
        <v>3460</v>
      </c>
      <c r="AO3870">
        <v>924</v>
      </c>
      <c r="AP3870">
        <v>11</v>
      </c>
      <c r="AQ3870" t="s">
        <v>1196</v>
      </c>
      <c r="AR3870" t="s">
        <v>246</v>
      </c>
    </row>
    <row r="3871" spans="1:44" x14ac:dyDescent="0.3">
      <c r="A3871" t="s">
        <v>44</v>
      </c>
      <c r="B3871" t="s">
        <v>1014</v>
      </c>
      <c r="C3871" t="s">
        <v>1015</v>
      </c>
      <c r="D3871" t="s">
        <v>218</v>
      </c>
      <c r="E3871" t="s">
        <v>48</v>
      </c>
      <c r="F3871" s="1">
        <v>42321.43472222222</v>
      </c>
      <c r="G3871" t="s">
        <v>100</v>
      </c>
      <c r="H3871" t="s">
        <v>101</v>
      </c>
      <c r="I3871" s="1">
        <v>42321.477083333331</v>
      </c>
      <c r="J3871" s="2">
        <v>42321</v>
      </c>
      <c r="K3871" t="s">
        <v>51</v>
      </c>
      <c r="L3871" t="s">
        <v>1016</v>
      </c>
      <c r="M3871" t="s">
        <v>1017</v>
      </c>
      <c r="N3871" t="s">
        <v>76</v>
      </c>
      <c r="P3871" t="s">
        <v>77</v>
      </c>
      <c r="R3871" t="s">
        <v>78</v>
      </c>
      <c r="S3871">
        <v>1516043437</v>
      </c>
      <c r="T3871" s="2">
        <v>42227</v>
      </c>
      <c r="U3871" s="1">
        <v>42321.477083333331</v>
      </c>
      <c r="V3871" s="2">
        <v>42323</v>
      </c>
      <c r="W3871">
        <v>0.5</v>
      </c>
      <c r="X3871" t="s">
        <v>79</v>
      </c>
      <c r="Y3871" t="s">
        <v>1022</v>
      </c>
      <c r="Z3871" s="2">
        <v>42135</v>
      </c>
      <c r="AA3871">
        <v>151661426</v>
      </c>
      <c r="AB3871" t="s">
        <v>78</v>
      </c>
      <c r="AC3871">
        <v>0</v>
      </c>
      <c r="AE3871">
        <v>2015</v>
      </c>
      <c r="AF3871">
        <v>500</v>
      </c>
      <c r="AG3871">
        <v>1403</v>
      </c>
      <c r="AH3871">
        <v>0</v>
      </c>
      <c r="AI3871">
        <v>500</v>
      </c>
      <c r="AJ3871">
        <v>500</v>
      </c>
      <c r="AK3871">
        <v>0</v>
      </c>
      <c r="AL3871">
        <v>0</v>
      </c>
      <c r="AM3871">
        <v>3460</v>
      </c>
      <c r="AN3871">
        <v>3460</v>
      </c>
      <c r="AO3871">
        <v>338</v>
      </c>
      <c r="AP3871">
        <v>11</v>
      </c>
      <c r="AQ3871" t="s">
        <v>1196</v>
      </c>
      <c r="AR3871" t="s">
        <v>246</v>
      </c>
    </row>
    <row r="3872" spans="1:44" x14ac:dyDescent="0.3">
      <c r="A3872" t="s">
        <v>44</v>
      </c>
      <c r="B3872" t="s">
        <v>1014</v>
      </c>
      <c r="C3872" t="s">
        <v>1015</v>
      </c>
      <c r="D3872" t="s">
        <v>218</v>
      </c>
      <c r="E3872" t="s">
        <v>48</v>
      </c>
      <c r="F3872" s="1">
        <v>42321.43472222222</v>
      </c>
      <c r="G3872" t="s">
        <v>105</v>
      </c>
      <c r="H3872" t="s">
        <v>106</v>
      </c>
      <c r="I3872" s="1">
        <v>42321.477777777778</v>
      </c>
      <c r="J3872" s="2">
        <v>42321</v>
      </c>
      <c r="K3872" t="s">
        <v>51</v>
      </c>
      <c r="L3872" t="s">
        <v>1016</v>
      </c>
      <c r="M3872" t="s">
        <v>1017</v>
      </c>
      <c r="N3872" t="s">
        <v>82</v>
      </c>
      <c r="O3872" t="s">
        <v>82</v>
      </c>
      <c r="P3872" t="s">
        <v>83</v>
      </c>
      <c r="Q3872" t="s">
        <v>83</v>
      </c>
      <c r="R3872" t="s">
        <v>84</v>
      </c>
      <c r="S3872">
        <v>1516043437</v>
      </c>
      <c r="T3872" s="2">
        <v>42227</v>
      </c>
      <c r="U3872" s="1">
        <v>42321.477777777778</v>
      </c>
      <c r="V3872" s="2">
        <v>42323</v>
      </c>
      <c r="W3872">
        <v>0.5</v>
      </c>
      <c r="X3872" t="s">
        <v>79</v>
      </c>
      <c r="Y3872" t="s">
        <v>1018</v>
      </c>
      <c r="Z3872" s="2">
        <v>42135</v>
      </c>
      <c r="AA3872">
        <v>151661426</v>
      </c>
      <c r="AB3872" t="s">
        <v>84</v>
      </c>
      <c r="AC3872">
        <v>69</v>
      </c>
      <c r="AD3872">
        <v>636</v>
      </c>
      <c r="AE3872">
        <v>2015</v>
      </c>
      <c r="AF3872">
        <v>636</v>
      </c>
      <c r="AG3872">
        <v>1403</v>
      </c>
      <c r="AH3872">
        <v>0</v>
      </c>
      <c r="AI3872">
        <v>636</v>
      </c>
      <c r="AJ3872">
        <v>636</v>
      </c>
      <c r="AK3872">
        <v>0</v>
      </c>
      <c r="AL3872">
        <v>0</v>
      </c>
      <c r="AM3872">
        <v>3460</v>
      </c>
      <c r="AN3872">
        <v>3460</v>
      </c>
      <c r="AO3872">
        <v>636</v>
      </c>
      <c r="AP3872">
        <v>11</v>
      </c>
      <c r="AQ3872" t="s">
        <v>1196</v>
      </c>
      <c r="AR3872" t="s">
        <v>246</v>
      </c>
    </row>
    <row r="3873" spans="1:44" x14ac:dyDescent="0.3">
      <c r="A3873" t="s">
        <v>44</v>
      </c>
      <c r="B3873" t="s">
        <v>1014</v>
      </c>
      <c r="C3873" t="s">
        <v>1015</v>
      </c>
      <c r="D3873" t="s">
        <v>218</v>
      </c>
      <c r="E3873" t="s">
        <v>48</v>
      </c>
      <c r="F3873" s="1">
        <v>42321.43472222222</v>
      </c>
      <c r="G3873" t="s">
        <v>105</v>
      </c>
      <c r="H3873" t="s">
        <v>106</v>
      </c>
      <c r="I3873" s="1">
        <v>42321.477777777778</v>
      </c>
      <c r="J3873" s="2">
        <v>42321</v>
      </c>
      <c r="K3873" t="s">
        <v>51</v>
      </c>
      <c r="L3873" t="s">
        <v>1016</v>
      </c>
      <c r="M3873" t="s">
        <v>1017</v>
      </c>
      <c r="N3873" t="s">
        <v>82</v>
      </c>
      <c r="O3873" t="s">
        <v>82</v>
      </c>
      <c r="P3873" t="s">
        <v>83</v>
      </c>
      <c r="Q3873" t="s">
        <v>83</v>
      </c>
      <c r="R3873" t="s">
        <v>84</v>
      </c>
      <c r="S3873">
        <v>1516043437</v>
      </c>
      <c r="T3873" s="2">
        <v>42227</v>
      </c>
      <c r="U3873" s="1">
        <v>42321.477777777778</v>
      </c>
      <c r="V3873" s="2">
        <v>42323</v>
      </c>
      <c r="W3873">
        <v>0.5</v>
      </c>
      <c r="X3873" t="s">
        <v>79</v>
      </c>
      <c r="Y3873" t="s">
        <v>1019</v>
      </c>
      <c r="Z3873" s="2">
        <v>42135</v>
      </c>
      <c r="AA3873">
        <v>151661426</v>
      </c>
      <c r="AB3873" t="s">
        <v>84</v>
      </c>
      <c r="AC3873">
        <v>150</v>
      </c>
      <c r="AD3873">
        <v>960</v>
      </c>
      <c r="AE3873">
        <v>2015</v>
      </c>
      <c r="AF3873">
        <v>960</v>
      </c>
      <c r="AG3873">
        <v>1403</v>
      </c>
      <c r="AH3873">
        <v>0</v>
      </c>
      <c r="AI3873">
        <v>960</v>
      </c>
      <c r="AJ3873">
        <v>960</v>
      </c>
      <c r="AK3873">
        <v>0</v>
      </c>
      <c r="AL3873">
        <v>0</v>
      </c>
      <c r="AM3873">
        <v>3460</v>
      </c>
      <c r="AN3873">
        <v>3460</v>
      </c>
      <c r="AO3873">
        <v>960</v>
      </c>
      <c r="AP3873">
        <v>11</v>
      </c>
      <c r="AQ3873" t="s">
        <v>1196</v>
      </c>
      <c r="AR3873" t="s">
        <v>246</v>
      </c>
    </row>
    <row r="3874" spans="1:44" x14ac:dyDescent="0.3">
      <c r="A3874" t="s">
        <v>44</v>
      </c>
      <c r="B3874" t="s">
        <v>1014</v>
      </c>
      <c r="C3874" t="s">
        <v>1015</v>
      </c>
      <c r="D3874" t="s">
        <v>218</v>
      </c>
      <c r="E3874" t="s">
        <v>48</v>
      </c>
      <c r="F3874" s="1">
        <v>42321.43472222222</v>
      </c>
      <c r="G3874" t="s">
        <v>105</v>
      </c>
      <c r="H3874" t="s">
        <v>106</v>
      </c>
      <c r="I3874" s="1">
        <v>42321.477777777778</v>
      </c>
      <c r="J3874" s="2">
        <v>42321</v>
      </c>
      <c r="K3874" t="s">
        <v>51</v>
      </c>
      <c r="L3874" t="s">
        <v>1016</v>
      </c>
      <c r="M3874" t="s">
        <v>1017</v>
      </c>
      <c r="N3874" t="s">
        <v>82</v>
      </c>
      <c r="O3874" t="s">
        <v>82</v>
      </c>
      <c r="P3874" t="s">
        <v>83</v>
      </c>
      <c r="Q3874" t="s">
        <v>83</v>
      </c>
      <c r="R3874" t="s">
        <v>84</v>
      </c>
      <c r="S3874">
        <v>1516043437</v>
      </c>
      <c r="T3874" s="2">
        <v>42227</v>
      </c>
      <c r="U3874" s="1">
        <v>42321.477777777778</v>
      </c>
      <c r="V3874" s="2">
        <v>42323</v>
      </c>
      <c r="W3874">
        <v>0.5</v>
      </c>
      <c r="X3874" t="s">
        <v>79</v>
      </c>
      <c r="Y3874" t="s">
        <v>1020</v>
      </c>
      <c r="Z3874" s="2">
        <v>42135</v>
      </c>
      <c r="AA3874">
        <v>151661426</v>
      </c>
      <c r="AB3874" t="s">
        <v>84</v>
      </c>
      <c r="AC3874">
        <v>35</v>
      </c>
      <c r="AD3874">
        <v>1265</v>
      </c>
      <c r="AE3874">
        <v>2015</v>
      </c>
      <c r="AF3874">
        <v>1265</v>
      </c>
      <c r="AG3874">
        <v>1403</v>
      </c>
      <c r="AH3874">
        <v>0</v>
      </c>
      <c r="AI3874">
        <v>1265</v>
      </c>
      <c r="AJ3874">
        <v>1265</v>
      </c>
      <c r="AK3874">
        <v>0</v>
      </c>
      <c r="AL3874">
        <v>0</v>
      </c>
      <c r="AM3874">
        <v>3460</v>
      </c>
      <c r="AN3874">
        <v>3460</v>
      </c>
      <c r="AO3874">
        <v>1265</v>
      </c>
      <c r="AP3874">
        <v>11</v>
      </c>
      <c r="AQ3874" t="s">
        <v>1196</v>
      </c>
      <c r="AR3874" t="s">
        <v>246</v>
      </c>
    </row>
    <row r="3875" spans="1:44" x14ac:dyDescent="0.3">
      <c r="A3875" t="s">
        <v>44</v>
      </c>
      <c r="B3875" t="s">
        <v>1014</v>
      </c>
      <c r="C3875" t="s">
        <v>1015</v>
      </c>
      <c r="D3875" t="s">
        <v>218</v>
      </c>
      <c r="E3875" t="s">
        <v>48</v>
      </c>
      <c r="F3875" s="1">
        <v>42321.43472222222</v>
      </c>
      <c r="G3875" t="s">
        <v>105</v>
      </c>
      <c r="H3875" t="s">
        <v>106</v>
      </c>
      <c r="I3875" s="1">
        <v>42321.477777777778</v>
      </c>
      <c r="J3875" s="2">
        <v>42321</v>
      </c>
      <c r="K3875" t="s">
        <v>51</v>
      </c>
      <c r="L3875" t="s">
        <v>1016</v>
      </c>
      <c r="M3875" t="s">
        <v>1017</v>
      </c>
      <c r="N3875" t="s">
        <v>82</v>
      </c>
      <c r="O3875" t="s">
        <v>82</v>
      </c>
      <c r="P3875" t="s">
        <v>83</v>
      </c>
      <c r="Q3875" t="s">
        <v>83</v>
      </c>
      <c r="R3875" t="s">
        <v>84</v>
      </c>
      <c r="S3875">
        <v>1516043437</v>
      </c>
      <c r="T3875" s="2">
        <v>42227</v>
      </c>
      <c r="U3875" s="1">
        <v>42321.477777777778</v>
      </c>
      <c r="V3875" s="2">
        <v>42323</v>
      </c>
      <c r="W3875">
        <v>0.5</v>
      </c>
      <c r="X3875" t="s">
        <v>79</v>
      </c>
      <c r="Y3875" t="s">
        <v>1021</v>
      </c>
      <c r="Z3875" s="2">
        <v>42135</v>
      </c>
      <c r="AA3875">
        <v>151661426</v>
      </c>
      <c r="AB3875" t="s">
        <v>84</v>
      </c>
      <c r="AC3875">
        <v>122</v>
      </c>
      <c r="AD3875">
        <v>924</v>
      </c>
      <c r="AE3875">
        <v>2015</v>
      </c>
      <c r="AF3875">
        <v>924</v>
      </c>
      <c r="AG3875">
        <v>1403</v>
      </c>
      <c r="AH3875">
        <v>0</v>
      </c>
      <c r="AI3875">
        <v>924</v>
      </c>
      <c r="AJ3875">
        <v>924</v>
      </c>
      <c r="AK3875">
        <v>0</v>
      </c>
      <c r="AL3875">
        <v>0</v>
      </c>
      <c r="AM3875">
        <v>3460</v>
      </c>
      <c r="AN3875">
        <v>3460</v>
      </c>
      <c r="AO3875">
        <v>924</v>
      </c>
      <c r="AP3875">
        <v>11</v>
      </c>
      <c r="AQ3875" t="s">
        <v>1196</v>
      </c>
      <c r="AR3875" t="s">
        <v>246</v>
      </c>
    </row>
    <row r="3876" spans="1:44" x14ac:dyDescent="0.3">
      <c r="A3876" t="s">
        <v>44</v>
      </c>
      <c r="B3876" t="s">
        <v>1014</v>
      </c>
      <c r="C3876" t="s">
        <v>1015</v>
      </c>
      <c r="D3876" t="s">
        <v>218</v>
      </c>
      <c r="E3876" t="s">
        <v>48</v>
      </c>
      <c r="F3876" s="1">
        <v>42321.43472222222</v>
      </c>
      <c r="G3876" t="s">
        <v>105</v>
      </c>
      <c r="H3876" t="s">
        <v>106</v>
      </c>
      <c r="I3876" s="1">
        <v>42321.477777777778</v>
      </c>
      <c r="J3876" s="2">
        <v>42321</v>
      </c>
      <c r="K3876" t="s">
        <v>51</v>
      </c>
      <c r="L3876" t="s">
        <v>1016</v>
      </c>
      <c r="M3876" t="s">
        <v>1017</v>
      </c>
      <c r="N3876" t="s">
        <v>82</v>
      </c>
      <c r="O3876" t="s">
        <v>82</v>
      </c>
      <c r="P3876" t="s">
        <v>83</v>
      </c>
      <c r="Q3876" t="s">
        <v>83</v>
      </c>
      <c r="R3876" t="s">
        <v>84</v>
      </c>
      <c r="S3876">
        <v>1516043437</v>
      </c>
      <c r="T3876" s="2">
        <v>42227</v>
      </c>
      <c r="U3876" s="1">
        <v>42321.477777777778</v>
      </c>
      <c r="V3876" s="2">
        <v>42323</v>
      </c>
      <c r="W3876">
        <v>0.5</v>
      </c>
      <c r="X3876" t="s">
        <v>79</v>
      </c>
      <c r="Y3876" t="s">
        <v>1022</v>
      </c>
      <c r="Z3876" s="2">
        <v>42135</v>
      </c>
      <c r="AA3876">
        <v>151661426</v>
      </c>
      <c r="AB3876" t="s">
        <v>84</v>
      </c>
      <c r="AC3876">
        <v>162</v>
      </c>
      <c r="AD3876">
        <v>338</v>
      </c>
      <c r="AE3876">
        <v>2015</v>
      </c>
      <c r="AF3876">
        <v>338</v>
      </c>
      <c r="AG3876">
        <v>1403</v>
      </c>
      <c r="AH3876">
        <v>0</v>
      </c>
      <c r="AI3876">
        <v>338</v>
      </c>
      <c r="AJ3876">
        <v>338</v>
      </c>
      <c r="AK3876">
        <v>0</v>
      </c>
      <c r="AL3876">
        <v>0</v>
      </c>
      <c r="AM3876">
        <v>3460</v>
      </c>
      <c r="AN3876">
        <v>3460</v>
      </c>
      <c r="AO3876">
        <v>338</v>
      </c>
      <c r="AP3876">
        <v>11</v>
      </c>
      <c r="AQ3876" t="s">
        <v>1196</v>
      </c>
      <c r="AR3876" t="s">
        <v>246</v>
      </c>
    </row>
    <row r="3877" spans="1:44" x14ac:dyDescent="0.3">
      <c r="A3877" t="s">
        <v>158</v>
      </c>
      <c r="B3877" t="s">
        <v>535</v>
      </c>
      <c r="C3877" t="s">
        <v>536</v>
      </c>
      <c r="D3877" t="s">
        <v>112</v>
      </c>
      <c r="E3877" t="s">
        <v>48</v>
      </c>
      <c r="F3877" s="1">
        <v>42321.640277777777</v>
      </c>
      <c r="G3877" t="s">
        <v>403</v>
      </c>
      <c r="H3877" t="s">
        <v>404</v>
      </c>
      <c r="I3877" s="1">
        <v>42321.688194444447</v>
      </c>
      <c r="J3877" s="2">
        <v>42321</v>
      </c>
      <c r="K3877" t="s">
        <v>186</v>
      </c>
      <c r="L3877" t="s">
        <v>349</v>
      </c>
      <c r="M3877" t="s">
        <v>350</v>
      </c>
      <c r="N3877" t="s">
        <v>383</v>
      </c>
      <c r="O3877" t="s">
        <v>190</v>
      </c>
      <c r="P3877" t="s">
        <v>384</v>
      </c>
      <c r="Q3877" t="s">
        <v>192</v>
      </c>
      <c r="R3877" t="s">
        <v>193</v>
      </c>
      <c r="S3877">
        <v>1516043329</v>
      </c>
      <c r="T3877" s="2">
        <v>42321</v>
      </c>
      <c r="U3877" s="1">
        <v>42321.688194444447</v>
      </c>
      <c r="V3877" s="2">
        <v>42323</v>
      </c>
      <c r="W3877">
        <v>8.1600000000000006E-2</v>
      </c>
      <c r="X3877" t="s">
        <v>194</v>
      </c>
      <c r="Y3877" t="s">
        <v>104</v>
      </c>
      <c r="Z3877" s="2">
        <v>42135</v>
      </c>
      <c r="AA3877">
        <v>151655925</v>
      </c>
      <c r="AB3877" t="s">
        <v>193</v>
      </c>
      <c r="AC3877">
        <v>0</v>
      </c>
      <c r="AE3877">
        <v>2015</v>
      </c>
      <c r="AF3877">
        <v>14300</v>
      </c>
      <c r="AG3877">
        <v>755.55</v>
      </c>
      <c r="AH3877">
        <v>0</v>
      </c>
      <c r="AI3877">
        <v>14300</v>
      </c>
      <c r="AJ3877">
        <v>30800</v>
      </c>
      <c r="AK3877">
        <v>0</v>
      </c>
      <c r="AL3877">
        <v>1300</v>
      </c>
      <c r="AM3877">
        <v>21412</v>
      </c>
      <c r="AN3877">
        <v>171589.09</v>
      </c>
      <c r="AO3877">
        <v>28006</v>
      </c>
      <c r="AP3877">
        <v>11</v>
      </c>
      <c r="AQ3877" t="s">
        <v>1196</v>
      </c>
      <c r="AR3877" t="s">
        <v>246</v>
      </c>
    </row>
    <row r="3878" spans="1:44" x14ac:dyDescent="0.3">
      <c r="A3878" t="s">
        <v>44</v>
      </c>
      <c r="B3878" t="s">
        <v>1014</v>
      </c>
      <c r="C3878" t="s">
        <v>1015</v>
      </c>
      <c r="D3878" t="s">
        <v>112</v>
      </c>
      <c r="E3878" t="s">
        <v>48</v>
      </c>
      <c r="F3878" s="1">
        <v>42321.503472222219</v>
      </c>
      <c r="G3878" t="s">
        <v>631</v>
      </c>
      <c r="H3878" t="s">
        <v>632</v>
      </c>
      <c r="I3878" s="1">
        <v>42321.511805555558</v>
      </c>
      <c r="J3878" s="2">
        <v>42321</v>
      </c>
      <c r="K3878" t="s">
        <v>186</v>
      </c>
      <c r="L3878" t="s">
        <v>3103</v>
      </c>
      <c r="M3878" t="s">
        <v>3104</v>
      </c>
      <c r="N3878" t="s">
        <v>909</v>
      </c>
      <c r="O3878" t="s">
        <v>190</v>
      </c>
      <c r="P3878" t="s">
        <v>910</v>
      </c>
      <c r="Q3878" t="s">
        <v>192</v>
      </c>
      <c r="R3878" t="s">
        <v>193</v>
      </c>
      <c r="S3878">
        <v>1516043457</v>
      </c>
      <c r="T3878" s="2">
        <v>42196</v>
      </c>
      <c r="U3878" s="1">
        <v>42321.511805555558</v>
      </c>
      <c r="V3878" s="2">
        <v>42324</v>
      </c>
      <c r="W3878">
        <v>1.875</v>
      </c>
      <c r="X3878" t="s">
        <v>194</v>
      </c>
      <c r="Y3878" t="s">
        <v>104</v>
      </c>
      <c r="Z3878" s="2">
        <v>42135</v>
      </c>
      <c r="AA3878">
        <v>151655910</v>
      </c>
      <c r="AB3878" t="s">
        <v>193</v>
      </c>
      <c r="AC3878">
        <v>0</v>
      </c>
      <c r="AE3878">
        <v>2015</v>
      </c>
      <c r="AF3878">
        <v>8050</v>
      </c>
      <c r="AG3878">
        <v>755.55</v>
      </c>
      <c r="AH3878">
        <v>0</v>
      </c>
      <c r="AI3878">
        <v>8050</v>
      </c>
      <c r="AJ3878">
        <v>8050</v>
      </c>
      <c r="AK3878">
        <v>0</v>
      </c>
      <c r="AL3878">
        <v>336</v>
      </c>
      <c r="AM3878">
        <v>6630</v>
      </c>
      <c r="AN3878">
        <v>24862.5</v>
      </c>
      <c r="AO3878">
        <v>7625</v>
      </c>
      <c r="AP3878">
        <v>11</v>
      </c>
      <c r="AQ3878" t="s">
        <v>1196</v>
      </c>
      <c r="AR3878" t="s">
        <v>246</v>
      </c>
    </row>
    <row r="3879" spans="1:44" x14ac:dyDescent="0.3">
      <c r="A3879" t="s">
        <v>44</v>
      </c>
      <c r="B3879" t="s">
        <v>995</v>
      </c>
      <c r="C3879" t="s">
        <v>996</v>
      </c>
      <c r="D3879" t="s">
        <v>218</v>
      </c>
      <c r="E3879" t="s">
        <v>48</v>
      </c>
      <c r="F3879" s="1">
        <v>42321.375694444447</v>
      </c>
      <c r="G3879" t="s">
        <v>100</v>
      </c>
      <c r="H3879" t="s">
        <v>101</v>
      </c>
      <c r="I3879" s="1">
        <v>42321.413888888892</v>
      </c>
      <c r="J3879" s="2">
        <v>42321</v>
      </c>
      <c r="K3879" t="s">
        <v>51</v>
      </c>
      <c r="L3879" t="s">
        <v>1715</v>
      </c>
      <c r="M3879" t="s">
        <v>1716</v>
      </c>
      <c r="N3879" t="s">
        <v>76</v>
      </c>
      <c r="P3879" t="s">
        <v>77</v>
      </c>
      <c r="R3879" t="s">
        <v>78</v>
      </c>
      <c r="S3879">
        <v>1516043501</v>
      </c>
      <c r="T3879" s="2">
        <v>42227</v>
      </c>
      <c r="U3879" s="1">
        <v>42321.413888888892</v>
      </c>
      <c r="V3879" s="2">
        <v>42327</v>
      </c>
      <c r="W3879">
        <v>0.7</v>
      </c>
      <c r="X3879" t="s">
        <v>79</v>
      </c>
      <c r="Y3879" t="s">
        <v>999</v>
      </c>
      <c r="Z3879" s="2">
        <v>42135</v>
      </c>
      <c r="AA3879">
        <v>151661428</v>
      </c>
      <c r="AB3879" t="s">
        <v>78</v>
      </c>
      <c r="AC3879">
        <v>0</v>
      </c>
      <c r="AE3879">
        <v>2015</v>
      </c>
      <c r="AF3879">
        <v>2210</v>
      </c>
      <c r="AG3879">
        <v>1403</v>
      </c>
      <c r="AH3879">
        <v>0</v>
      </c>
      <c r="AI3879">
        <v>2210</v>
      </c>
      <c r="AJ3879">
        <v>2210</v>
      </c>
      <c r="AK3879">
        <v>0</v>
      </c>
      <c r="AL3879">
        <v>0</v>
      </c>
      <c r="AM3879">
        <v>53318</v>
      </c>
      <c r="AN3879">
        <v>71446.12</v>
      </c>
      <c r="AO3879">
        <v>1921</v>
      </c>
      <c r="AP3879">
        <v>11</v>
      </c>
      <c r="AQ3879" t="s">
        <v>1196</v>
      </c>
      <c r="AR3879" t="s">
        <v>246</v>
      </c>
    </row>
    <row r="3880" spans="1:44" x14ac:dyDescent="0.3">
      <c r="A3880" t="s">
        <v>44</v>
      </c>
      <c r="B3880" t="s">
        <v>995</v>
      </c>
      <c r="C3880" t="s">
        <v>996</v>
      </c>
      <c r="D3880" t="s">
        <v>218</v>
      </c>
      <c r="E3880" t="s">
        <v>48</v>
      </c>
      <c r="F3880" s="1">
        <v>42321.375694444447</v>
      </c>
      <c r="G3880" t="s">
        <v>100</v>
      </c>
      <c r="H3880" t="s">
        <v>101</v>
      </c>
      <c r="I3880" s="1">
        <v>42321.413888888892</v>
      </c>
      <c r="J3880" s="2">
        <v>42321</v>
      </c>
      <c r="K3880" t="s">
        <v>51</v>
      </c>
      <c r="L3880" t="s">
        <v>1715</v>
      </c>
      <c r="M3880" t="s">
        <v>1716</v>
      </c>
      <c r="N3880" t="s">
        <v>76</v>
      </c>
      <c r="P3880" t="s">
        <v>77</v>
      </c>
      <c r="R3880" t="s">
        <v>78</v>
      </c>
      <c r="S3880">
        <v>1516043501</v>
      </c>
      <c r="T3880" s="2">
        <v>42227</v>
      </c>
      <c r="U3880" s="1">
        <v>42321.413888888892</v>
      </c>
      <c r="V3880" s="2">
        <v>42327</v>
      </c>
      <c r="W3880">
        <v>0.7</v>
      </c>
      <c r="X3880" t="s">
        <v>79</v>
      </c>
      <c r="Y3880" t="s">
        <v>1000</v>
      </c>
      <c r="Z3880" s="2">
        <v>42135</v>
      </c>
      <c r="AA3880">
        <v>151661428</v>
      </c>
      <c r="AB3880" t="s">
        <v>78</v>
      </c>
      <c r="AC3880">
        <v>150</v>
      </c>
      <c r="AE3880">
        <v>2015</v>
      </c>
      <c r="AF3880">
        <v>9000</v>
      </c>
      <c r="AG3880">
        <v>1403</v>
      </c>
      <c r="AH3880">
        <v>0</v>
      </c>
      <c r="AI3880">
        <v>9000</v>
      </c>
      <c r="AJ3880">
        <v>9000</v>
      </c>
      <c r="AK3880">
        <v>0</v>
      </c>
      <c r="AL3880">
        <v>0</v>
      </c>
      <c r="AM3880">
        <v>53318</v>
      </c>
      <c r="AN3880">
        <v>71446.12</v>
      </c>
      <c r="AO3880">
        <v>8516</v>
      </c>
      <c r="AP3880">
        <v>11</v>
      </c>
      <c r="AQ3880" t="s">
        <v>1196</v>
      </c>
      <c r="AR3880" t="s">
        <v>246</v>
      </c>
    </row>
    <row r="3881" spans="1:44" x14ac:dyDescent="0.3">
      <c r="A3881" t="s">
        <v>44</v>
      </c>
      <c r="B3881" t="s">
        <v>995</v>
      </c>
      <c r="C3881" t="s">
        <v>996</v>
      </c>
      <c r="D3881" t="s">
        <v>218</v>
      </c>
      <c r="E3881" t="s">
        <v>48</v>
      </c>
      <c r="F3881" s="1">
        <v>42321.375694444447</v>
      </c>
      <c r="G3881" t="s">
        <v>100</v>
      </c>
      <c r="H3881" t="s">
        <v>101</v>
      </c>
      <c r="I3881" s="1">
        <v>42321.413888888892</v>
      </c>
      <c r="J3881" s="2">
        <v>42321</v>
      </c>
      <c r="K3881" t="s">
        <v>51</v>
      </c>
      <c r="L3881" t="s">
        <v>1715</v>
      </c>
      <c r="M3881" t="s">
        <v>1716</v>
      </c>
      <c r="N3881" t="s">
        <v>76</v>
      </c>
      <c r="P3881" t="s">
        <v>77</v>
      </c>
      <c r="R3881" t="s">
        <v>78</v>
      </c>
      <c r="S3881">
        <v>1516043501</v>
      </c>
      <c r="T3881" s="2">
        <v>42227</v>
      </c>
      <c r="U3881" s="1">
        <v>42321.413888888892</v>
      </c>
      <c r="V3881" s="2">
        <v>42327</v>
      </c>
      <c r="W3881">
        <v>0.7</v>
      </c>
      <c r="X3881" t="s">
        <v>79</v>
      </c>
      <c r="Y3881" t="s">
        <v>1001</v>
      </c>
      <c r="Z3881" s="2">
        <v>42135</v>
      </c>
      <c r="AA3881">
        <v>151661428</v>
      </c>
      <c r="AB3881" t="s">
        <v>78</v>
      </c>
      <c r="AC3881">
        <v>0</v>
      </c>
      <c r="AE3881">
        <v>2015</v>
      </c>
      <c r="AF3881">
        <v>11000</v>
      </c>
      <c r="AG3881">
        <v>1403</v>
      </c>
      <c r="AH3881">
        <v>0</v>
      </c>
      <c r="AI3881">
        <v>11000</v>
      </c>
      <c r="AJ3881">
        <v>11000</v>
      </c>
      <c r="AK3881">
        <v>0</v>
      </c>
      <c r="AL3881">
        <v>0</v>
      </c>
      <c r="AM3881">
        <v>53318</v>
      </c>
      <c r="AN3881">
        <v>71446.12</v>
      </c>
      <c r="AO3881">
        <v>11426</v>
      </c>
      <c r="AP3881">
        <v>11</v>
      </c>
      <c r="AQ3881" t="s">
        <v>1196</v>
      </c>
      <c r="AR3881" t="s">
        <v>246</v>
      </c>
    </row>
    <row r="3882" spans="1:44" x14ac:dyDescent="0.3">
      <c r="A3882" t="s">
        <v>44</v>
      </c>
      <c r="B3882" t="s">
        <v>995</v>
      </c>
      <c r="C3882" t="s">
        <v>996</v>
      </c>
      <c r="D3882" t="s">
        <v>218</v>
      </c>
      <c r="E3882" t="s">
        <v>48</v>
      </c>
      <c r="F3882" s="1">
        <v>42321.375694444447</v>
      </c>
      <c r="G3882" t="s">
        <v>100</v>
      </c>
      <c r="H3882" t="s">
        <v>101</v>
      </c>
      <c r="I3882" s="1">
        <v>42321.413888888892</v>
      </c>
      <c r="J3882" s="2">
        <v>42321</v>
      </c>
      <c r="K3882" t="s">
        <v>51</v>
      </c>
      <c r="L3882" t="s">
        <v>1715</v>
      </c>
      <c r="M3882" t="s">
        <v>1716</v>
      </c>
      <c r="N3882" t="s">
        <v>76</v>
      </c>
      <c r="P3882" t="s">
        <v>77</v>
      </c>
      <c r="R3882" t="s">
        <v>78</v>
      </c>
      <c r="S3882">
        <v>1516043501</v>
      </c>
      <c r="T3882" s="2">
        <v>42227</v>
      </c>
      <c r="U3882" s="1">
        <v>42321.413888888892</v>
      </c>
      <c r="V3882" s="2">
        <v>42327</v>
      </c>
      <c r="W3882">
        <v>0.7</v>
      </c>
      <c r="X3882" t="s">
        <v>79</v>
      </c>
      <c r="Y3882" t="s">
        <v>2837</v>
      </c>
      <c r="Z3882" s="2">
        <v>42135</v>
      </c>
      <c r="AA3882">
        <v>151661428</v>
      </c>
      <c r="AB3882" t="s">
        <v>78</v>
      </c>
      <c r="AC3882">
        <v>450</v>
      </c>
      <c r="AE3882">
        <v>2015</v>
      </c>
      <c r="AF3882">
        <v>11000</v>
      </c>
      <c r="AG3882">
        <v>1403</v>
      </c>
      <c r="AH3882">
        <v>0</v>
      </c>
      <c r="AI3882">
        <v>11000</v>
      </c>
      <c r="AJ3882">
        <v>11000</v>
      </c>
      <c r="AK3882">
        <v>0</v>
      </c>
      <c r="AL3882">
        <v>0</v>
      </c>
      <c r="AM3882">
        <v>53318</v>
      </c>
      <c r="AN3882">
        <v>71446.12</v>
      </c>
      <c r="AO3882">
        <v>13524</v>
      </c>
      <c r="AP3882">
        <v>11</v>
      </c>
      <c r="AQ3882" t="s">
        <v>1196</v>
      </c>
      <c r="AR3882" t="s">
        <v>246</v>
      </c>
    </row>
    <row r="3883" spans="1:44" x14ac:dyDescent="0.3">
      <c r="A3883" t="s">
        <v>44</v>
      </c>
      <c r="B3883" t="s">
        <v>995</v>
      </c>
      <c r="C3883" t="s">
        <v>996</v>
      </c>
      <c r="D3883" t="s">
        <v>218</v>
      </c>
      <c r="E3883" t="s">
        <v>48</v>
      </c>
      <c r="F3883" s="1">
        <v>42321.375694444447</v>
      </c>
      <c r="G3883" t="s">
        <v>100</v>
      </c>
      <c r="H3883" t="s">
        <v>101</v>
      </c>
      <c r="I3883" s="1">
        <v>42321.413888888892</v>
      </c>
      <c r="J3883" s="2">
        <v>42321</v>
      </c>
      <c r="K3883" t="s">
        <v>51</v>
      </c>
      <c r="L3883" t="s">
        <v>1715</v>
      </c>
      <c r="M3883" t="s">
        <v>1716</v>
      </c>
      <c r="N3883" t="s">
        <v>76</v>
      </c>
      <c r="P3883" t="s">
        <v>77</v>
      </c>
      <c r="R3883" t="s">
        <v>78</v>
      </c>
      <c r="S3883">
        <v>1516043501</v>
      </c>
      <c r="T3883" s="2">
        <v>42227</v>
      </c>
      <c r="U3883" s="1">
        <v>42321.413888888892</v>
      </c>
      <c r="V3883" s="2">
        <v>42327</v>
      </c>
      <c r="W3883">
        <v>0.7</v>
      </c>
      <c r="X3883" t="s">
        <v>79</v>
      </c>
      <c r="Y3883" t="s">
        <v>1002</v>
      </c>
      <c r="Z3883" s="2">
        <v>42135</v>
      </c>
      <c r="AA3883">
        <v>151661428</v>
      </c>
      <c r="AB3883" t="s">
        <v>78</v>
      </c>
      <c r="AC3883">
        <v>3670</v>
      </c>
      <c r="AE3883">
        <v>2015</v>
      </c>
      <c r="AF3883">
        <v>4850</v>
      </c>
      <c r="AG3883">
        <v>1403</v>
      </c>
      <c r="AH3883">
        <v>0</v>
      </c>
      <c r="AI3883">
        <v>4850</v>
      </c>
      <c r="AJ3883">
        <v>4850</v>
      </c>
      <c r="AK3883">
        <v>0</v>
      </c>
      <c r="AL3883">
        <v>0</v>
      </c>
      <c r="AM3883">
        <v>53318</v>
      </c>
      <c r="AN3883">
        <v>71446.12</v>
      </c>
      <c r="AO3883">
        <v>9049</v>
      </c>
      <c r="AP3883">
        <v>11</v>
      </c>
      <c r="AQ3883" t="s">
        <v>1196</v>
      </c>
      <c r="AR3883" t="s">
        <v>246</v>
      </c>
    </row>
    <row r="3884" spans="1:44" x14ac:dyDescent="0.3">
      <c r="A3884" t="s">
        <v>44</v>
      </c>
      <c r="B3884" t="s">
        <v>995</v>
      </c>
      <c r="C3884" t="s">
        <v>996</v>
      </c>
      <c r="D3884" t="s">
        <v>218</v>
      </c>
      <c r="E3884" t="s">
        <v>48</v>
      </c>
      <c r="F3884" s="1">
        <v>42321.375694444447</v>
      </c>
      <c r="G3884" t="s">
        <v>100</v>
      </c>
      <c r="H3884" t="s">
        <v>101</v>
      </c>
      <c r="I3884" s="1">
        <v>42321.413888888892</v>
      </c>
      <c r="J3884" s="2">
        <v>42321</v>
      </c>
      <c r="K3884" t="s">
        <v>51</v>
      </c>
      <c r="L3884" t="s">
        <v>1715</v>
      </c>
      <c r="M3884" t="s">
        <v>1716</v>
      </c>
      <c r="N3884" t="s">
        <v>76</v>
      </c>
      <c r="P3884" t="s">
        <v>77</v>
      </c>
      <c r="R3884" t="s">
        <v>78</v>
      </c>
      <c r="S3884">
        <v>1516043501</v>
      </c>
      <c r="T3884" s="2">
        <v>42227</v>
      </c>
      <c r="U3884" s="1">
        <v>42321.413888888892</v>
      </c>
      <c r="V3884" s="2">
        <v>42327</v>
      </c>
      <c r="W3884">
        <v>0.7</v>
      </c>
      <c r="X3884" t="s">
        <v>79</v>
      </c>
      <c r="Y3884" t="s">
        <v>1003</v>
      </c>
      <c r="Z3884" s="2">
        <v>42135</v>
      </c>
      <c r="AA3884">
        <v>151661428</v>
      </c>
      <c r="AB3884" t="s">
        <v>78</v>
      </c>
      <c r="AC3884">
        <v>4060</v>
      </c>
      <c r="AE3884">
        <v>2015</v>
      </c>
      <c r="AF3884">
        <v>3890</v>
      </c>
      <c r="AG3884">
        <v>1403</v>
      </c>
      <c r="AH3884">
        <v>0</v>
      </c>
      <c r="AI3884">
        <v>3890</v>
      </c>
      <c r="AJ3884">
        <v>3890</v>
      </c>
      <c r="AK3884">
        <v>0</v>
      </c>
      <c r="AL3884">
        <v>0</v>
      </c>
      <c r="AM3884">
        <v>53318</v>
      </c>
      <c r="AN3884">
        <v>71446.12</v>
      </c>
      <c r="AO3884">
        <v>8026</v>
      </c>
      <c r="AP3884">
        <v>11</v>
      </c>
      <c r="AQ3884" t="s">
        <v>1196</v>
      </c>
      <c r="AR3884" t="s">
        <v>246</v>
      </c>
    </row>
    <row r="3885" spans="1:44" x14ac:dyDescent="0.3">
      <c r="A3885" t="s">
        <v>44</v>
      </c>
      <c r="B3885" t="s">
        <v>995</v>
      </c>
      <c r="C3885" t="s">
        <v>996</v>
      </c>
      <c r="D3885" t="s">
        <v>218</v>
      </c>
      <c r="E3885" t="s">
        <v>48</v>
      </c>
      <c r="F3885" s="1">
        <v>42321.375694444447</v>
      </c>
      <c r="G3885" t="s">
        <v>100</v>
      </c>
      <c r="H3885" t="s">
        <v>101</v>
      </c>
      <c r="I3885" s="1">
        <v>42321.413888888892</v>
      </c>
      <c r="J3885" s="2">
        <v>42321</v>
      </c>
      <c r="K3885" t="s">
        <v>51</v>
      </c>
      <c r="L3885" t="s">
        <v>1715</v>
      </c>
      <c r="M3885" t="s">
        <v>1716</v>
      </c>
      <c r="N3885" t="s">
        <v>76</v>
      </c>
      <c r="P3885" t="s">
        <v>77</v>
      </c>
      <c r="R3885" t="s">
        <v>78</v>
      </c>
      <c r="S3885">
        <v>1516043501</v>
      </c>
      <c r="T3885" s="2">
        <v>42227</v>
      </c>
      <c r="U3885" s="1">
        <v>42321.413888888892</v>
      </c>
      <c r="V3885" s="2">
        <v>42327</v>
      </c>
      <c r="W3885">
        <v>0.7</v>
      </c>
      <c r="X3885" t="s">
        <v>79</v>
      </c>
      <c r="Y3885" t="s">
        <v>2859</v>
      </c>
      <c r="Z3885" s="2">
        <v>42135</v>
      </c>
      <c r="AA3885">
        <v>151661428</v>
      </c>
      <c r="AB3885" t="s">
        <v>78</v>
      </c>
      <c r="AC3885">
        <v>0</v>
      </c>
      <c r="AE3885">
        <v>2015</v>
      </c>
      <c r="AF3885">
        <v>5119</v>
      </c>
      <c r="AG3885">
        <v>1403</v>
      </c>
      <c r="AH3885">
        <v>0</v>
      </c>
      <c r="AI3885">
        <v>5119</v>
      </c>
      <c r="AJ3885">
        <v>5119</v>
      </c>
      <c r="AK3885">
        <v>0</v>
      </c>
      <c r="AL3885">
        <v>0</v>
      </c>
      <c r="AM3885">
        <v>53318</v>
      </c>
      <c r="AN3885">
        <v>71446.12</v>
      </c>
      <c r="AO3885">
        <v>5241</v>
      </c>
      <c r="AP3885">
        <v>11</v>
      </c>
      <c r="AQ3885" t="s">
        <v>1196</v>
      </c>
      <c r="AR3885" t="s">
        <v>246</v>
      </c>
    </row>
    <row r="3886" spans="1:44" x14ac:dyDescent="0.3">
      <c r="A3886" t="s">
        <v>44</v>
      </c>
      <c r="B3886" t="s">
        <v>995</v>
      </c>
      <c r="C3886" t="s">
        <v>996</v>
      </c>
      <c r="D3886" t="s">
        <v>218</v>
      </c>
      <c r="E3886" t="s">
        <v>48</v>
      </c>
      <c r="F3886" s="1">
        <v>42321.375694444447</v>
      </c>
      <c r="G3886" t="s">
        <v>100</v>
      </c>
      <c r="H3886" t="s">
        <v>101</v>
      </c>
      <c r="I3886" s="1">
        <v>42321.413888888892</v>
      </c>
      <c r="J3886" s="2">
        <v>42321</v>
      </c>
      <c r="K3886" t="s">
        <v>51</v>
      </c>
      <c r="L3886" t="s">
        <v>1715</v>
      </c>
      <c r="M3886" t="s">
        <v>1716</v>
      </c>
      <c r="N3886" t="s">
        <v>76</v>
      </c>
      <c r="P3886" t="s">
        <v>77</v>
      </c>
      <c r="R3886" t="s">
        <v>78</v>
      </c>
      <c r="S3886">
        <v>1516043501</v>
      </c>
      <c r="T3886" s="2">
        <v>42227</v>
      </c>
      <c r="U3886" s="1">
        <v>42321.413888888892</v>
      </c>
      <c r="V3886" s="2">
        <v>42327</v>
      </c>
      <c r="W3886">
        <v>0.7</v>
      </c>
      <c r="X3886" t="s">
        <v>79</v>
      </c>
      <c r="Y3886" t="s">
        <v>2860</v>
      </c>
      <c r="Z3886" s="2">
        <v>42135</v>
      </c>
      <c r="AA3886">
        <v>151661428</v>
      </c>
      <c r="AB3886" t="s">
        <v>78</v>
      </c>
      <c r="AC3886">
        <v>0</v>
      </c>
      <c r="AE3886">
        <v>2015</v>
      </c>
      <c r="AF3886">
        <v>1680</v>
      </c>
      <c r="AG3886">
        <v>1403</v>
      </c>
      <c r="AH3886">
        <v>0</v>
      </c>
      <c r="AI3886">
        <v>1680</v>
      </c>
      <c r="AJ3886">
        <v>1680</v>
      </c>
      <c r="AK3886">
        <v>0</v>
      </c>
      <c r="AL3886">
        <v>0</v>
      </c>
      <c r="AM3886">
        <v>53318</v>
      </c>
      <c r="AN3886">
        <v>71446.12</v>
      </c>
      <c r="AO3886">
        <v>1128</v>
      </c>
      <c r="AP3886">
        <v>11</v>
      </c>
      <c r="AQ3886" t="s">
        <v>1196</v>
      </c>
      <c r="AR3886" t="s">
        <v>246</v>
      </c>
    </row>
    <row r="3887" spans="1:44" x14ac:dyDescent="0.3">
      <c r="A3887" t="s">
        <v>44</v>
      </c>
      <c r="B3887" t="s">
        <v>995</v>
      </c>
      <c r="C3887" t="s">
        <v>996</v>
      </c>
      <c r="D3887" t="s">
        <v>218</v>
      </c>
      <c r="E3887" t="s">
        <v>48</v>
      </c>
      <c r="F3887" s="1">
        <v>42321.375694444447</v>
      </c>
      <c r="G3887" t="s">
        <v>105</v>
      </c>
      <c r="H3887" t="s">
        <v>106</v>
      </c>
      <c r="I3887" s="1">
        <v>42321.414583333331</v>
      </c>
      <c r="J3887" s="2">
        <v>42321</v>
      </c>
      <c r="K3887" t="s">
        <v>51</v>
      </c>
      <c r="L3887" t="s">
        <v>1715</v>
      </c>
      <c r="M3887" t="s">
        <v>1716</v>
      </c>
      <c r="N3887" t="s">
        <v>82</v>
      </c>
      <c r="O3887" t="s">
        <v>82</v>
      </c>
      <c r="P3887" t="s">
        <v>83</v>
      </c>
      <c r="Q3887" t="s">
        <v>83</v>
      </c>
      <c r="R3887" t="s">
        <v>84</v>
      </c>
      <c r="S3887">
        <v>1516043501</v>
      </c>
      <c r="T3887" s="2">
        <v>42227</v>
      </c>
      <c r="U3887" s="1">
        <v>42321.414583333331</v>
      </c>
      <c r="V3887" s="2">
        <v>42327</v>
      </c>
      <c r="W3887">
        <v>0.7</v>
      </c>
      <c r="X3887" t="s">
        <v>79</v>
      </c>
      <c r="Y3887" t="s">
        <v>999</v>
      </c>
      <c r="Z3887" s="2">
        <v>42135</v>
      </c>
      <c r="AA3887">
        <v>151661428</v>
      </c>
      <c r="AB3887" t="s">
        <v>84</v>
      </c>
      <c r="AC3887">
        <v>0</v>
      </c>
      <c r="AD3887">
        <v>2210</v>
      </c>
      <c r="AE3887">
        <v>2015</v>
      </c>
      <c r="AF3887">
        <v>2210</v>
      </c>
      <c r="AG3887">
        <v>1403</v>
      </c>
      <c r="AH3887">
        <v>0</v>
      </c>
      <c r="AI3887">
        <v>2210</v>
      </c>
      <c r="AJ3887">
        <v>2210</v>
      </c>
      <c r="AK3887">
        <v>0</v>
      </c>
      <c r="AL3887">
        <v>0</v>
      </c>
      <c r="AM3887">
        <v>53318</v>
      </c>
      <c r="AN3887">
        <v>71446.12</v>
      </c>
      <c r="AO3887">
        <v>1921</v>
      </c>
      <c r="AP3887">
        <v>11</v>
      </c>
      <c r="AQ3887" t="s">
        <v>1196</v>
      </c>
      <c r="AR3887" t="s">
        <v>246</v>
      </c>
    </row>
    <row r="3888" spans="1:44" x14ac:dyDescent="0.3">
      <c r="A3888" t="s">
        <v>44</v>
      </c>
      <c r="B3888" t="s">
        <v>995</v>
      </c>
      <c r="C3888" t="s">
        <v>996</v>
      </c>
      <c r="D3888" t="s">
        <v>218</v>
      </c>
      <c r="E3888" t="s">
        <v>48</v>
      </c>
      <c r="F3888" s="1">
        <v>42321.375694444447</v>
      </c>
      <c r="G3888" t="s">
        <v>105</v>
      </c>
      <c r="H3888" t="s">
        <v>106</v>
      </c>
      <c r="I3888" s="1">
        <v>42321.414583333331</v>
      </c>
      <c r="J3888" s="2">
        <v>42321</v>
      </c>
      <c r="K3888" t="s">
        <v>51</v>
      </c>
      <c r="L3888" t="s">
        <v>1715</v>
      </c>
      <c r="M3888" t="s">
        <v>1716</v>
      </c>
      <c r="N3888" t="s">
        <v>82</v>
      </c>
      <c r="O3888" t="s">
        <v>82</v>
      </c>
      <c r="P3888" t="s">
        <v>83</v>
      </c>
      <c r="Q3888" t="s">
        <v>83</v>
      </c>
      <c r="R3888" t="s">
        <v>84</v>
      </c>
      <c r="S3888">
        <v>1516043501</v>
      </c>
      <c r="T3888" s="2">
        <v>42227</v>
      </c>
      <c r="U3888" s="1">
        <v>42321.414583333331</v>
      </c>
      <c r="V3888" s="2">
        <v>42327</v>
      </c>
      <c r="W3888">
        <v>0.7</v>
      </c>
      <c r="X3888" t="s">
        <v>79</v>
      </c>
      <c r="Y3888" t="s">
        <v>1000</v>
      </c>
      <c r="Z3888" s="2">
        <v>42135</v>
      </c>
      <c r="AA3888">
        <v>151661428</v>
      </c>
      <c r="AB3888" t="s">
        <v>84</v>
      </c>
      <c r="AC3888">
        <v>0</v>
      </c>
      <c r="AD3888">
        <v>9000</v>
      </c>
      <c r="AE3888">
        <v>2015</v>
      </c>
      <c r="AF3888">
        <v>9000</v>
      </c>
      <c r="AG3888">
        <v>1403</v>
      </c>
      <c r="AH3888">
        <v>0</v>
      </c>
      <c r="AI3888">
        <v>9000</v>
      </c>
      <c r="AJ3888">
        <v>9000</v>
      </c>
      <c r="AK3888">
        <v>0</v>
      </c>
      <c r="AL3888">
        <v>0</v>
      </c>
      <c r="AM3888">
        <v>53318</v>
      </c>
      <c r="AN3888">
        <v>71446.12</v>
      </c>
      <c r="AO3888">
        <v>8516</v>
      </c>
      <c r="AP3888">
        <v>11</v>
      </c>
      <c r="AQ3888" t="s">
        <v>1196</v>
      </c>
      <c r="AR3888" t="s">
        <v>246</v>
      </c>
    </row>
    <row r="3889" spans="1:44" x14ac:dyDescent="0.3">
      <c r="A3889" t="s">
        <v>44</v>
      </c>
      <c r="B3889" t="s">
        <v>995</v>
      </c>
      <c r="C3889" t="s">
        <v>996</v>
      </c>
      <c r="D3889" t="s">
        <v>218</v>
      </c>
      <c r="E3889" t="s">
        <v>48</v>
      </c>
      <c r="F3889" s="1">
        <v>42321.375694444447</v>
      </c>
      <c r="G3889" t="s">
        <v>105</v>
      </c>
      <c r="H3889" t="s">
        <v>106</v>
      </c>
      <c r="I3889" s="1">
        <v>42321.414583333331</v>
      </c>
      <c r="J3889" s="2">
        <v>42321</v>
      </c>
      <c r="K3889" t="s">
        <v>51</v>
      </c>
      <c r="L3889" t="s">
        <v>1715</v>
      </c>
      <c r="M3889" t="s">
        <v>1716</v>
      </c>
      <c r="N3889" t="s">
        <v>82</v>
      </c>
      <c r="O3889" t="s">
        <v>82</v>
      </c>
      <c r="P3889" t="s">
        <v>83</v>
      </c>
      <c r="Q3889" t="s">
        <v>83</v>
      </c>
      <c r="R3889" t="s">
        <v>84</v>
      </c>
      <c r="S3889">
        <v>1516043501</v>
      </c>
      <c r="T3889" s="2">
        <v>42227</v>
      </c>
      <c r="U3889" s="1">
        <v>42321.414583333331</v>
      </c>
      <c r="V3889" s="2">
        <v>42327</v>
      </c>
      <c r="W3889">
        <v>0.7</v>
      </c>
      <c r="X3889" t="s">
        <v>79</v>
      </c>
      <c r="Y3889" t="s">
        <v>1001</v>
      </c>
      <c r="Z3889" s="2">
        <v>42135</v>
      </c>
      <c r="AA3889">
        <v>151661428</v>
      </c>
      <c r="AB3889" t="s">
        <v>84</v>
      </c>
      <c r="AC3889">
        <v>0</v>
      </c>
      <c r="AD3889">
        <v>11000</v>
      </c>
      <c r="AE3889">
        <v>2015</v>
      </c>
      <c r="AF3889">
        <v>11000</v>
      </c>
      <c r="AG3889">
        <v>1403</v>
      </c>
      <c r="AH3889">
        <v>0</v>
      </c>
      <c r="AI3889">
        <v>11000</v>
      </c>
      <c r="AJ3889">
        <v>11000</v>
      </c>
      <c r="AK3889">
        <v>0</v>
      </c>
      <c r="AL3889">
        <v>0</v>
      </c>
      <c r="AM3889">
        <v>53318</v>
      </c>
      <c r="AN3889">
        <v>71446.12</v>
      </c>
      <c r="AO3889">
        <v>11426</v>
      </c>
      <c r="AP3889">
        <v>11</v>
      </c>
      <c r="AQ3889" t="s">
        <v>1196</v>
      </c>
      <c r="AR3889" t="s">
        <v>246</v>
      </c>
    </row>
    <row r="3890" spans="1:44" x14ac:dyDescent="0.3">
      <c r="A3890" t="s">
        <v>44</v>
      </c>
      <c r="B3890" t="s">
        <v>995</v>
      </c>
      <c r="C3890" t="s">
        <v>996</v>
      </c>
      <c r="D3890" t="s">
        <v>218</v>
      </c>
      <c r="E3890" t="s">
        <v>48</v>
      </c>
      <c r="F3890" s="1">
        <v>42321.375694444447</v>
      </c>
      <c r="G3890" t="s">
        <v>105</v>
      </c>
      <c r="H3890" t="s">
        <v>106</v>
      </c>
      <c r="I3890" s="1">
        <v>42321.414583333331</v>
      </c>
      <c r="J3890" s="2">
        <v>42321</v>
      </c>
      <c r="K3890" t="s">
        <v>51</v>
      </c>
      <c r="L3890" t="s">
        <v>1715</v>
      </c>
      <c r="M3890" t="s">
        <v>1716</v>
      </c>
      <c r="N3890" t="s">
        <v>82</v>
      </c>
      <c r="O3890" t="s">
        <v>82</v>
      </c>
      <c r="P3890" t="s">
        <v>83</v>
      </c>
      <c r="Q3890" t="s">
        <v>83</v>
      </c>
      <c r="R3890" t="s">
        <v>84</v>
      </c>
      <c r="S3890">
        <v>1516043501</v>
      </c>
      <c r="T3890" s="2">
        <v>42227</v>
      </c>
      <c r="U3890" s="1">
        <v>42321.414583333331</v>
      </c>
      <c r="V3890" s="2">
        <v>42327</v>
      </c>
      <c r="W3890">
        <v>0.7</v>
      </c>
      <c r="X3890" t="s">
        <v>79</v>
      </c>
      <c r="Y3890" t="s">
        <v>2837</v>
      </c>
      <c r="Z3890" s="2">
        <v>42135</v>
      </c>
      <c r="AA3890">
        <v>151661428</v>
      </c>
      <c r="AB3890" t="s">
        <v>84</v>
      </c>
      <c r="AC3890">
        <v>0</v>
      </c>
      <c r="AD3890">
        <v>11000</v>
      </c>
      <c r="AE3890">
        <v>2015</v>
      </c>
      <c r="AF3890">
        <v>11000</v>
      </c>
      <c r="AG3890">
        <v>1403</v>
      </c>
      <c r="AH3890">
        <v>0</v>
      </c>
      <c r="AI3890">
        <v>11000</v>
      </c>
      <c r="AJ3890">
        <v>11000</v>
      </c>
      <c r="AK3890">
        <v>0</v>
      </c>
      <c r="AL3890">
        <v>0</v>
      </c>
      <c r="AM3890">
        <v>53318</v>
      </c>
      <c r="AN3890">
        <v>71446.12</v>
      </c>
      <c r="AO3890">
        <v>13524</v>
      </c>
      <c r="AP3890">
        <v>11</v>
      </c>
      <c r="AQ3890" t="s">
        <v>1196</v>
      </c>
      <c r="AR3890" t="s">
        <v>246</v>
      </c>
    </row>
    <row r="3891" spans="1:44" x14ac:dyDescent="0.3">
      <c r="A3891" t="s">
        <v>44</v>
      </c>
      <c r="B3891" t="s">
        <v>995</v>
      </c>
      <c r="C3891" t="s">
        <v>996</v>
      </c>
      <c r="D3891" t="s">
        <v>218</v>
      </c>
      <c r="E3891" t="s">
        <v>48</v>
      </c>
      <c r="F3891" s="1">
        <v>42321.375694444447</v>
      </c>
      <c r="G3891" t="s">
        <v>105</v>
      </c>
      <c r="H3891" t="s">
        <v>106</v>
      </c>
      <c r="I3891" s="1">
        <v>42321.414583333331</v>
      </c>
      <c r="J3891" s="2">
        <v>42321</v>
      </c>
      <c r="K3891" t="s">
        <v>51</v>
      </c>
      <c r="L3891" t="s">
        <v>1715</v>
      </c>
      <c r="M3891" t="s">
        <v>1716</v>
      </c>
      <c r="N3891" t="s">
        <v>82</v>
      </c>
      <c r="O3891" t="s">
        <v>82</v>
      </c>
      <c r="P3891" t="s">
        <v>83</v>
      </c>
      <c r="Q3891" t="s">
        <v>83</v>
      </c>
      <c r="R3891" t="s">
        <v>84</v>
      </c>
      <c r="S3891">
        <v>1516043501</v>
      </c>
      <c r="T3891" s="2">
        <v>42227</v>
      </c>
      <c r="U3891" s="1">
        <v>42321.414583333331</v>
      </c>
      <c r="V3891" s="2">
        <v>42327</v>
      </c>
      <c r="W3891">
        <v>0.7</v>
      </c>
      <c r="X3891" t="s">
        <v>79</v>
      </c>
      <c r="Y3891" t="s">
        <v>1002</v>
      </c>
      <c r="Z3891" s="2">
        <v>42135</v>
      </c>
      <c r="AA3891">
        <v>151661428</v>
      </c>
      <c r="AB3891" t="s">
        <v>84</v>
      </c>
      <c r="AC3891">
        <v>0</v>
      </c>
      <c r="AD3891">
        <v>4850</v>
      </c>
      <c r="AE3891">
        <v>2015</v>
      </c>
      <c r="AF3891">
        <v>4850</v>
      </c>
      <c r="AG3891">
        <v>1403</v>
      </c>
      <c r="AH3891">
        <v>0</v>
      </c>
      <c r="AI3891">
        <v>4850</v>
      </c>
      <c r="AJ3891">
        <v>4850</v>
      </c>
      <c r="AK3891">
        <v>0</v>
      </c>
      <c r="AL3891">
        <v>0</v>
      </c>
      <c r="AM3891">
        <v>53318</v>
      </c>
      <c r="AN3891">
        <v>71446.12</v>
      </c>
      <c r="AO3891">
        <v>9049</v>
      </c>
      <c r="AP3891">
        <v>11</v>
      </c>
      <c r="AQ3891" t="s">
        <v>1196</v>
      </c>
      <c r="AR3891" t="s">
        <v>246</v>
      </c>
    </row>
    <row r="3892" spans="1:44" x14ac:dyDescent="0.3">
      <c r="A3892" t="s">
        <v>44</v>
      </c>
      <c r="B3892" t="s">
        <v>995</v>
      </c>
      <c r="C3892" t="s">
        <v>996</v>
      </c>
      <c r="D3892" t="s">
        <v>218</v>
      </c>
      <c r="E3892" t="s">
        <v>48</v>
      </c>
      <c r="F3892" s="1">
        <v>42321.375694444447</v>
      </c>
      <c r="G3892" t="s">
        <v>105</v>
      </c>
      <c r="H3892" t="s">
        <v>106</v>
      </c>
      <c r="I3892" s="1">
        <v>42321.414583333331</v>
      </c>
      <c r="J3892" s="2">
        <v>42321</v>
      </c>
      <c r="K3892" t="s">
        <v>51</v>
      </c>
      <c r="L3892" t="s">
        <v>1715</v>
      </c>
      <c r="M3892" t="s">
        <v>1716</v>
      </c>
      <c r="N3892" t="s">
        <v>82</v>
      </c>
      <c r="O3892" t="s">
        <v>82</v>
      </c>
      <c r="P3892" t="s">
        <v>83</v>
      </c>
      <c r="Q3892" t="s">
        <v>83</v>
      </c>
      <c r="R3892" t="s">
        <v>84</v>
      </c>
      <c r="S3892">
        <v>1516043501</v>
      </c>
      <c r="T3892" s="2">
        <v>42227</v>
      </c>
      <c r="U3892" s="1">
        <v>42321.414583333331</v>
      </c>
      <c r="V3892" s="2">
        <v>42327</v>
      </c>
      <c r="W3892">
        <v>0.7</v>
      </c>
      <c r="X3892" t="s">
        <v>79</v>
      </c>
      <c r="Y3892" t="s">
        <v>1003</v>
      </c>
      <c r="Z3892" s="2">
        <v>42135</v>
      </c>
      <c r="AA3892">
        <v>151661428</v>
      </c>
      <c r="AB3892" t="s">
        <v>84</v>
      </c>
      <c r="AC3892">
        <v>0</v>
      </c>
      <c r="AD3892">
        <v>3890</v>
      </c>
      <c r="AE3892">
        <v>2015</v>
      </c>
      <c r="AF3892">
        <v>3890</v>
      </c>
      <c r="AG3892">
        <v>1403</v>
      </c>
      <c r="AH3892">
        <v>0</v>
      </c>
      <c r="AI3892">
        <v>3890</v>
      </c>
      <c r="AJ3892">
        <v>3890</v>
      </c>
      <c r="AK3892">
        <v>0</v>
      </c>
      <c r="AL3892">
        <v>0</v>
      </c>
      <c r="AM3892">
        <v>53318</v>
      </c>
      <c r="AN3892">
        <v>71446.12</v>
      </c>
      <c r="AO3892">
        <v>8026</v>
      </c>
      <c r="AP3892">
        <v>11</v>
      </c>
      <c r="AQ3892" t="s">
        <v>1196</v>
      </c>
      <c r="AR3892" t="s">
        <v>246</v>
      </c>
    </row>
    <row r="3893" spans="1:44" x14ac:dyDescent="0.3">
      <c r="A3893" t="s">
        <v>44</v>
      </c>
      <c r="B3893" t="s">
        <v>995</v>
      </c>
      <c r="C3893" t="s">
        <v>996</v>
      </c>
      <c r="D3893" t="s">
        <v>218</v>
      </c>
      <c r="E3893" t="s">
        <v>48</v>
      </c>
      <c r="F3893" s="1">
        <v>42321.375694444447</v>
      </c>
      <c r="G3893" t="s">
        <v>105</v>
      </c>
      <c r="H3893" t="s">
        <v>106</v>
      </c>
      <c r="I3893" s="1">
        <v>42321.414583333331</v>
      </c>
      <c r="J3893" s="2">
        <v>42321</v>
      </c>
      <c r="K3893" t="s">
        <v>51</v>
      </c>
      <c r="L3893" t="s">
        <v>1715</v>
      </c>
      <c r="M3893" t="s">
        <v>1716</v>
      </c>
      <c r="N3893" t="s">
        <v>82</v>
      </c>
      <c r="O3893" t="s">
        <v>82</v>
      </c>
      <c r="P3893" t="s">
        <v>83</v>
      </c>
      <c r="Q3893" t="s">
        <v>83</v>
      </c>
      <c r="R3893" t="s">
        <v>84</v>
      </c>
      <c r="S3893">
        <v>1516043501</v>
      </c>
      <c r="T3893" s="2">
        <v>42227</v>
      </c>
      <c r="U3893" s="1">
        <v>42321.414583333331</v>
      </c>
      <c r="V3893" s="2">
        <v>42327</v>
      </c>
      <c r="W3893">
        <v>0.7</v>
      </c>
      <c r="X3893" t="s">
        <v>79</v>
      </c>
      <c r="Y3893" t="s">
        <v>2859</v>
      </c>
      <c r="Z3893" s="2">
        <v>42135</v>
      </c>
      <c r="AA3893">
        <v>151661428</v>
      </c>
      <c r="AB3893" t="s">
        <v>84</v>
      </c>
      <c r="AC3893">
        <v>0</v>
      </c>
      <c r="AD3893">
        <v>5119</v>
      </c>
      <c r="AE3893">
        <v>2015</v>
      </c>
      <c r="AF3893">
        <v>5119</v>
      </c>
      <c r="AG3893">
        <v>1403</v>
      </c>
      <c r="AH3893">
        <v>0</v>
      </c>
      <c r="AI3893">
        <v>5119</v>
      </c>
      <c r="AJ3893">
        <v>5119</v>
      </c>
      <c r="AK3893">
        <v>0</v>
      </c>
      <c r="AL3893">
        <v>0</v>
      </c>
      <c r="AM3893">
        <v>53318</v>
      </c>
      <c r="AN3893">
        <v>71446.12</v>
      </c>
      <c r="AO3893">
        <v>5241</v>
      </c>
      <c r="AP3893">
        <v>11</v>
      </c>
      <c r="AQ3893" t="s">
        <v>1196</v>
      </c>
      <c r="AR3893" t="s">
        <v>246</v>
      </c>
    </row>
    <row r="3894" spans="1:44" x14ac:dyDescent="0.3">
      <c r="A3894" t="s">
        <v>44</v>
      </c>
      <c r="B3894" t="s">
        <v>995</v>
      </c>
      <c r="C3894" t="s">
        <v>996</v>
      </c>
      <c r="D3894" t="s">
        <v>218</v>
      </c>
      <c r="E3894" t="s">
        <v>48</v>
      </c>
      <c r="F3894" s="1">
        <v>42321.375694444447</v>
      </c>
      <c r="G3894" t="s">
        <v>105</v>
      </c>
      <c r="H3894" t="s">
        <v>106</v>
      </c>
      <c r="I3894" s="1">
        <v>42321.414583333331</v>
      </c>
      <c r="J3894" s="2">
        <v>42321</v>
      </c>
      <c r="K3894" t="s">
        <v>51</v>
      </c>
      <c r="L3894" t="s">
        <v>1715</v>
      </c>
      <c r="M3894" t="s">
        <v>1716</v>
      </c>
      <c r="N3894" t="s">
        <v>82</v>
      </c>
      <c r="O3894" t="s">
        <v>82</v>
      </c>
      <c r="P3894" t="s">
        <v>83</v>
      </c>
      <c r="Q3894" t="s">
        <v>83</v>
      </c>
      <c r="R3894" t="s">
        <v>84</v>
      </c>
      <c r="S3894">
        <v>1516043501</v>
      </c>
      <c r="T3894" s="2">
        <v>42227</v>
      </c>
      <c r="U3894" s="1">
        <v>42321.414583333331</v>
      </c>
      <c r="V3894" s="2">
        <v>42327</v>
      </c>
      <c r="W3894">
        <v>0.7</v>
      </c>
      <c r="X3894" t="s">
        <v>79</v>
      </c>
      <c r="Y3894" t="s">
        <v>2860</v>
      </c>
      <c r="Z3894" s="2">
        <v>42135</v>
      </c>
      <c r="AA3894">
        <v>151661428</v>
      </c>
      <c r="AB3894" t="s">
        <v>84</v>
      </c>
      <c r="AC3894">
        <v>0</v>
      </c>
      <c r="AD3894">
        <v>1680</v>
      </c>
      <c r="AE3894">
        <v>2015</v>
      </c>
      <c r="AF3894">
        <v>1680</v>
      </c>
      <c r="AG3894">
        <v>1403</v>
      </c>
      <c r="AH3894">
        <v>0</v>
      </c>
      <c r="AI3894">
        <v>1680</v>
      </c>
      <c r="AJ3894">
        <v>1680</v>
      </c>
      <c r="AK3894">
        <v>0</v>
      </c>
      <c r="AL3894">
        <v>0</v>
      </c>
      <c r="AM3894">
        <v>53318</v>
      </c>
      <c r="AN3894">
        <v>71446.12</v>
      </c>
      <c r="AO3894">
        <v>1128</v>
      </c>
      <c r="AP3894">
        <v>11</v>
      </c>
      <c r="AQ3894" t="s">
        <v>1196</v>
      </c>
      <c r="AR3894" t="s">
        <v>246</v>
      </c>
    </row>
    <row r="3895" spans="1:44" x14ac:dyDescent="0.3">
      <c r="A3895" t="s">
        <v>202</v>
      </c>
      <c r="B3895" t="s">
        <v>720</v>
      </c>
      <c r="C3895" t="s">
        <v>721</v>
      </c>
      <c r="D3895" t="s">
        <v>112</v>
      </c>
      <c r="E3895" t="s">
        <v>48</v>
      </c>
      <c r="F3895" s="1">
        <v>42321.640277777777</v>
      </c>
      <c r="G3895" t="s">
        <v>2056</v>
      </c>
      <c r="H3895" t="s">
        <v>2057</v>
      </c>
      <c r="I3895" s="1">
        <v>42321.682638888888</v>
      </c>
      <c r="J3895" s="2">
        <v>42321</v>
      </c>
      <c r="K3895" t="s">
        <v>186</v>
      </c>
      <c r="L3895" t="s">
        <v>3099</v>
      </c>
      <c r="M3895" t="s">
        <v>3100</v>
      </c>
      <c r="N3895" t="s">
        <v>1765</v>
      </c>
      <c r="O3895" t="s">
        <v>190</v>
      </c>
      <c r="P3895" t="s">
        <v>1766</v>
      </c>
      <c r="Q3895" t="s">
        <v>192</v>
      </c>
      <c r="R3895" t="s">
        <v>193</v>
      </c>
      <c r="S3895">
        <v>1516043400</v>
      </c>
      <c r="T3895" s="2">
        <v>42333</v>
      </c>
      <c r="U3895" s="1">
        <v>42321.682638888888</v>
      </c>
      <c r="V3895" s="2">
        <v>42328</v>
      </c>
      <c r="W3895">
        <v>1.45</v>
      </c>
      <c r="X3895" t="s">
        <v>194</v>
      </c>
      <c r="Y3895" t="s">
        <v>104</v>
      </c>
      <c r="Z3895" s="2">
        <v>42135</v>
      </c>
      <c r="AA3895">
        <v>151655902</v>
      </c>
      <c r="AB3895" t="s">
        <v>193</v>
      </c>
      <c r="AC3895">
        <v>0</v>
      </c>
      <c r="AE3895">
        <v>2015</v>
      </c>
      <c r="AF3895">
        <v>13950</v>
      </c>
      <c r="AG3895">
        <v>755.55</v>
      </c>
      <c r="AH3895">
        <v>0</v>
      </c>
      <c r="AI3895">
        <v>13950</v>
      </c>
      <c r="AJ3895">
        <v>13950</v>
      </c>
      <c r="AK3895">
        <v>0</v>
      </c>
      <c r="AL3895">
        <v>436</v>
      </c>
      <c r="AM3895">
        <v>25000</v>
      </c>
      <c r="AN3895">
        <v>72500</v>
      </c>
      <c r="AO3895">
        <v>13750</v>
      </c>
      <c r="AP3895">
        <v>11</v>
      </c>
      <c r="AQ3895" t="s">
        <v>1196</v>
      </c>
      <c r="AR3895" t="s">
        <v>246</v>
      </c>
    </row>
    <row r="3896" spans="1:44" x14ac:dyDescent="0.3">
      <c r="A3896" t="s">
        <v>202</v>
      </c>
      <c r="B3896" t="s">
        <v>720</v>
      </c>
      <c r="C3896" t="s">
        <v>721</v>
      </c>
      <c r="D3896" t="s">
        <v>47</v>
      </c>
      <c r="E3896" t="s">
        <v>48</v>
      </c>
      <c r="F3896" s="1">
        <v>42321.035416666666</v>
      </c>
      <c r="G3896" t="s">
        <v>184</v>
      </c>
      <c r="H3896" t="s">
        <v>185</v>
      </c>
      <c r="I3896" s="1">
        <v>42321.078472222223</v>
      </c>
      <c r="J3896" s="2">
        <v>42321</v>
      </c>
      <c r="K3896" t="s">
        <v>186</v>
      </c>
      <c r="L3896" t="s">
        <v>1294</v>
      </c>
      <c r="M3896" t="s">
        <v>1295</v>
      </c>
      <c r="N3896" t="s">
        <v>189</v>
      </c>
      <c r="O3896" t="s">
        <v>190</v>
      </c>
      <c r="P3896" t="s">
        <v>191</v>
      </c>
      <c r="Q3896" t="s">
        <v>192</v>
      </c>
      <c r="R3896" t="s">
        <v>193</v>
      </c>
      <c r="S3896">
        <v>1516043403</v>
      </c>
      <c r="T3896" s="2">
        <v>42333</v>
      </c>
      <c r="U3896" s="1">
        <v>42321.078472222223</v>
      </c>
      <c r="V3896" s="2">
        <v>42329</v>
      </c>
      <c r="W3896">
        <v>0.22500000000000001</v>
      </c>
      <c r="X3896" t="s">
        <v>194</v>
      </c>
      <c r="Y3896" t="s">
        <v>295</v>
      </c>
      <c r="Z3896" s="2">
        <v>42135</v>
      </c>
      <c r="AA3896">
        <v>151655907</v>
      </c>
      <c r="AB3896" t="s">
        <v>193</v>
      </c>
      <c r="AC3896">
        <v>50</v>
      </c>
      <c r="AE3896">
        <v>2015</v>
      </c>
      <c r="AF3896">
        <v>8000</v>
      </c>
      <c r="AG3896">
        <v>755.55</v>
      </c>
      <c r="AH3896">
        <v>0</v>
      </c>
      <c r="AI3896">
        <v>8000</v>
      </c>
      <c r="AJ3896">
        <v>8000</v>
      </c>
      <c r="AK3896">
        <v>0</v>
      </c>
      <c r="AL3896">
        <v>100</v>
      </c>
      <c r="AM3896">
        <v>22000</v>
      </c>
      <c r="AN3896">
        <v>9900</v>
      </c>
      <c r="AO3896">
        <v>8050</v>
      </c>
      <c r="AP3896">
        <v>11</v>
      </c>
      <c r="AQ3896" t="s">
        <v>1196</v>
      </c>
      <c r="AR3896" t="s">
        <v>246</v>
      </c>
    </row>
    <row r="3897" spans="1:44" x14ac:dyDescent="0.3">
      <c r="A3897" t="s">
        <v>202</v>
      </c>
      <c r="B3897" t="s">
        <v>720</v>
      </c>
      <c r="C3897" t="s">
        <v>721</v>
      </c>
      <c r="D3897" t="s">
        <v>47</v>
      </c>
      <c r="E3897" t="s">
        <v>48</v>
      </c>
      <c r="F3897" s="1">
        <v>42321.035416666666</v>
      </c>
      <c r="G3897" t="s">
        <v>184</v>
      </c>
      <c r="H3897" t="s">
        <v>185</v>
      </c>
      <c r="I3897" s="1">
        <v>42321.078472222223</v>
      </c>
      <c r="J3897" s="2">
        <v>42321</v>
      </c>
      <c r="K3897" t="s">
        <v>186</v>
      </c>
      <c r="L3897" t="s">
        <v>1294</v>
      </c>
      <c r="M3897" t="s">
        <v>1295</v>
      </c>
      <c r="N3897" t="s">
        <v>189</v>
      </c>
      <c r="O3897" t="s">
        <v>190</v>
      </c>
      <c r="P3897" t="s">
        <v>191</v>
      </c>
      <c r="Q3897" t="s">
        <v>192</v>
      </c>
      <c r="R3897" t="s">
        <v>193</v>
      </c>
      <c r="S3897">
        <v>1516043403</v>
      </c>
      <c r="T3897" s="2">
        <v>42333</v>
      </c>
      <c r="U3897" s="1">
        <v>42321.078472222223</v>
      </c>
      <c r="V3897" s="2">
        <v>42329</v>
      </c>
      <c r="W3897">
        <v>0.22500000000000001</v>
      </c>
      <c r="X3897" t="s">
        <v>194</v>
      </c>
      <c r="Y3897" t="s">
        <v>297</v>
      </c>
      <c r="Z3897" s="2">
        <v>42135</v>
      </c>
      <c r="AA3897">
        <v>151655907</v>
      </c>
      <c r="AB3897" t="s">
        <v>193</v>
      </c>
      <c r="AC3897">
        <v>50</v>
      </c>
      <c r="AE3897">
        <v>2015</v>
      </c>
      <c r="AF3897">
        <v>8000</v>
      </c>
      <c r="AG3897">
        <v>755.55</v>
      </c>
      <c r="AH3897">
        <v>0</v>
      </c>
      <c r="AI3897">
        <v>8000</v>
      </c>
      <c r="AJ3897">
        <v>8000</v>
      </c>
      <c r="AK3897">
        <v>0</v>
      </c>
      <c r="AL3897">
        <v>100</v>
      </c>
      <c r="AM3897">
        <v>22000</v>
      </c>
      <c r="AN3897">
        <v>9900</v>
      </c>
      <c r="AO3897">
        <v>8050</v>
      </c>
      <c r="AP3897">
        <v>11</v>
      </c>
      <c r="AQ3897" t="s">
        <v>1196</v>
      </c>
      <c r="AR3897" t="s">
        <v>246</v>
      </c>
    </row>
    <row r="3898" spans="1:44" x14ac:dyDescent="0.3">
      <c r="A3898" t="s">
        <v>202</v>
      </c>
      <c r="B3898" t="s">
        <v>720</v>
      </c>
      <c r="C3898" t="s">
        <v>721</v>
      </c>
      <c r="D3898" t="s">
        <v>47</v>
      </c>
      <c r="E3898" t="s">
        <v>48</v>
      </c>
      <c r="F3898" s="1">
        <v>42321.035416666666</v>
      </c>
      <c r="G3898" t="s">
        <v>184</v>
      </c>
      <c r="H3898" t="s">
        <v>185</v>
      </c>
      <c r="I3898" s="1">
        <v>42321.078472222223</v>
      </c>
      <c r="J3898" s="2">
        <v>42321</v>
      </c>
      <c r="K3898" t="s">
        <v>186</v>
      </c>
      <c r="L3898" t="s">
        <v>1294</v>
      </c>
      <c r="M3898" t="s">
        <v>1295</v>
      </c>
      <c r="N3898" t="s">
        <v>189</v>
      </c>
      <c r="O3898" t="s">
        <v>190</v>
      </c>
      <c r="P3898" t="s">
        <v>191</v>
      </c>
      <c r="Q3898" t="s">
        <v>192</v>
      </c>
      <c r="R3898" t="s">
        <v>193</v>
      </c>
      <c r="S3898">
        <v>1516043403</v>
      </c>
      <c r="T3898" s="2">
        <v>42333</v>
      </c>
      <c r="U3898" s="1">
        <v>42321.078472222223</v>
      </c>
      <c r="V3898" s="2">
        <v>42329</v>
      </c>
      <c r="W3898">
        <v>0.22500000000000001</v>
      </c>
      <c r="X3898" t="s">
        <v>194</v>
      </c>
      <c r="Y3898" t="s">
        <v>600</v>
      </c>
      <c r="Z3898" s="2">
        <v>42135</v>
      </c>
      <c r="AA3898">
        <v>151655907</v>
      </c>
      <c r="AB3898" t="s">
        <v>193</v>
      </c>
      <c r="AC3898">
        <v>0</v>
      </c>
      <c r="AE3898">
        <v>2015</v>
      </c>
      <c r="AF3898">
        <v>1600</v>
      </c>
      <c r="AG3898">
        <v>755.55</v>
      </c>
      <c r="AH3898">
        <v>0</v>
      </c>
      <c r="AI3898">
        <v>1600</v>
      </c>
      <c r="AJ3898">
        <v>1600</v>
      </c>
      <c r="AK3898">
        <v>0</v>
      </c>
      <c r="AL3898">
        <v>20</v>
      </c>
      <c r="AM3898">
        <v>22000</v>
      </c>
      <c r="AN3898">
        <v>9900</v>
      </c>
      <c r="AO3898">
        <v>1500</v>
      </c>
      <c r="AP3898">
        <v>11</v>
      </c>
      <c r="AQ3898" t="s">
        <v>1196</v>
      </c>
      <c r="AR3898" t="s">
        <v>246</v>
      </c>
    </row>
    <row r="3899" spans="1:44" x14ac:dyDescent="0.3">
      <c r="A3899" t="s">
        <v>202</v>
      </c>
      <c r="B3899" t="s">
        <v>720</v>
      </c>
      <c r="C3899" t="s">
        <v>721</v>
      </c>
      <c r="D3899" t="s">
        <v>47</v>
      </c>
      <c r="E3899" t="s">
        <v>48</v>
      </c>
      <c r="F3899" s="1">
        <v>42321.035416666666</v>
      </c>
      <c r="G3899" t="s">
        <v>184</v>
      </c>
      <c r="H3899" t="s">
        <v>185</v>
      </c>
      <c r="I3899" s="1">
        <v>42321.078472222223</v>
      </c>
      <c r="J3899" s="2">
        <v>42321</v>
      </c>
      <c r="K3899" t="s">
        <v>186</v>
      </c>
      <c r="L3899" t="s">
        <v>1294</v>
      </c>
      <c r="M3899" t="s">
        <v>1295</v>
      </c>
      <c r="N3899" t="s">
        <v>189</v>
      </c>
      <c r="O3899" t="s">
        <v>190</v>
      </c>
      <c r="P3899" t="s">
        <v>191</v>
      </c>
      <c r="Q3899" t="s">
        <v>192</v>
      </c>
      <c r="R3899" t="s">
        <v>193</v>
      </c>
      <c r="S3899">
        <v>1516043403</v>
      </c>
      <c r="T3899" s="2">
        <v>42333</v>
      </c>
      <c r="U3899" s="1">
        <v>42321.078472222223</v>
      </c>
      <c r="V3899" s="2">
        <v>42329</v>
      </c>
      <c r="W3899">
        <v>0.22500000000000001</v>
      </c>
      <c r="X3899" t="s">
        <v>194</v>
      </c>
      <c r="Y3899" t="s">
        <v>290</v>
      </c>
      <c r="Z3899" s="2">
        <v>42135</v>
      </c>
      <c r="AA3899">
        <v>151655907</v>
      </c>
      <c r="AB3899" t="s">
        <v>193</v>
      </c>
      <c r="AC3899">
        <v>1200</v>
      </c>
      <c r="AE3899">
        <v>2015</v>
      </c>
      <c r="AF3899">
        <v>4800</v>
      </c>
      <c r="AG3899">
        <v>755.55</v>
      </c>
      <c r="AH3899">
        <v>0</v>
      </c>
      <c r="AI3899">
        <v>4800</v>
      </c>
      <c r="AJ3899">
        <v>4800</v>
      </c>
      <c r="AK3899">
        <v>0</v>
      </c>
      <c r="AL3899">
        <v>60</v>
      </c>
      <c r="AM3899">
        <v>22000</v>
      </c>
      <c r="AN3899">
        <v>9900</v>
      </c>
      <c r="AO3899">
        <v>6000</v>
      </c>
      <c r="AP3899">
        <v>11</v>
      </c>
      <c r="AQ3899" t="s">
        <v>1196</v>
      </c>
      <c r="AR3899" t="s">
        <v>246</v>
      </c>
    </row>
    <row r="3900" spans="1:44" x14ac:dyDescent="0.3">
      <c r="A3900" t="s">
        <v>202</v>
      </c>
      <c r="B3900" t="s">
        <v>720</v>
      </c>
      <c r="C3900" t="s">
        <v>721</v>
      </c>
      <c r="D3900" t="s">
        <v>47</v>
      </c>
      <c r="E3900" t="s">
        <v>48</v>
      </c>
      <c r="F3900" s="1">
        <v>42321.035416666666</v>
      </c>
      <c r="G3900" t="s">
        <v>184</v>
      </c>
      <c r="H3900" t="s">
        <v>185</v>
      </c>
      <c r="I3900" s="1">
        <v>42321.078472222223</v>
      </c>
      <c r="J3900" s="2">
        <v>42321</v>
      </c>
      <c r="K3900" t="s">
        <v>186</v>
      </c>
      <c r="L3900" t="s">
        <v>1294</v>
      </c>
      <c r="M3900" t="s">
        <v>1295</v>
      </c>
      <c r="N3900" t="s">
        <v>189</v>
      </c>
      <c r="O3900" t="s">
        <v>190</v>
      </c>
      <c r="P3900" t="s">
        <v>191</v>
      </c>
      <c r="Q3900" t="s">
        <v>192</v>
      </c>
      <c r="R3900" t="s">
        <v>193</v>
      </c>
      <c r="S3900">
        <v>1516043403</v>
      </c>
      <c r="T3900" s="2">
        <v>42333</v>
      </c>
      <c r="U3900" s="1">
        <v>42321.078472222223</v>
      </c>
      <c r="V3900" s="2">
        <v>42329</v>
      </c>
      <c r="W3900">
        <v>0.22500000000000001</v>
      </c>
      <c r="X3900" t="s">
        <v>194</v>
      </c>
      <c r="Y3900" t="s">
        <v>292</v>
      </c>
      <c r="Z3900" s="2">
        <v>42135</v>
      </c>
      <c r="AA3900">
        <v>151655907</v>
      </c>
      <c r="AB3900" t="s">
        <v>193</v>
      </c>
      <c r="AC3900">
        <v>0</v>
      </c>
      <c r="AE3900">
        <v>2015</v>
      </c>
      <c r="AF3900">
        <v>3200</v>
      </c>
      <c r="AG3900">
        <v>755.55</v>
      </c>
      <c r="AH3900">
        <v>0</v>
      </c>
      <c r="AI3900">
        <v>3200</v>
      </c>
      <c r="AJ3900">
        <v>3200</v>
      </c>
      <c r="AK3900">
        <v>0</v>
      </c>
      <c r="AL3900">
        <v>40</v>
      </c>
      <c r="AM3900">
        <v>22000</v>
      </c>
      <c r="AN3900">
        <v>9900</v>
      </c>
      <c r="AO3900">
        <v>2500</v>
      </c>
      <c r="AP3900">
        <v>11</v>
      </c>
      <c r="AQ3900" t="s">
        <v>1196</v>
      </c>
      <c r="AR3900" t="s">
        <v>246</v>
      </c>
    </row>
    <row r="3901" spans="1:44" x14ac:dyDescent="0.3">
      <c r="A3901" t="s">
        <v>202</v>
      </c>
      <c r="B3901" t="s">
        <v>720</v>
      </c>
      <c r="C3901" t="s">
        <v>721</v>
      </c>
      <c r="D3901" t="s">
        <v>47</v>
      </c>
      <c r="E3901" t="s">
        <v>48</v>
      </c>
      <c r="F3901" s="1">
        <v>42321.035416666666</v>
      </c>
      <c r="G3901" t="s">
        <v>1420</v>
      </c>
      <c r="H3901" t="s">
        <v>1421</v>
      </c>
      <c r="I3901" s="1">
        <v>42321.079861111109</v>
      </c>
      <c r="J3901" s="2">
        <v>42321</v>
      </c>
      <c r="K3901" t="s">
        <v>186</v>
      </c>
      <c r="L3901" t="s">
        <v>1294</v>
      </c>
      <c r="M3901" t="s">
        <v>1295</v>
      </c>
      <c r="N3901" t="s">
        <v>189</v>
      </c>
      <c r="O3901" t="s">
        <v>190</v>
      </c>
      <c r="P3901" t="s">
        <v>191</v>
      </c>
      <c r="Q3901" t="s">
        <v>192</v>
      </c>
      <c r="R3901" t="s">
        <v>193</v>
      </c>
      <c r="S3901">
        <v>1516043403</v>
      </c>
      <c r="T3901" s="2">
        <v>42333</v>
      </c>
      <c r="U3901" s="1">
        <v>42321.079861111109</v>
      </c>
      <c r="V3901" s="2">
        <v>42329</v>
      </c>
      <c r="W3901">
        <v>0.22500000000000001</v>
      </c>
      <c r="X3901" t="s">
        <v>194</v>
      </c>
      <c r="Y3901" t="s">
        <v>290</v>
      </c>
      <c r="Z3901" s="2">
        <v>42135</v>
      </c>
      <c r="AA3901">
        <v>151655907</v>
      </c>
      <c r="AB3901" t="s">
        <v>193</v>
      </c>
      <c r="AC3901">
        <v>0</v>
      </c>
      <c r="AE3901">
        <v>2015</v>
      </c>
      <c r="AF3901">
        <v>1600</v>
      </c>
      <c r="AG3901">
        <v>755.55</v>
      </c>
      <c r="AH3901">
        <v>0</v>
      </c>
      <c r="AI3901">
        <v>1600</v>
      </c>
      <c r="AJ3901">
        <v>6400</v>
      </c>
      <c r="AK3901">
        <v>0</v>
      </c>
      <c r="AL3901">
        <v>20</v>
      </c>
      <c r="AM3901">
        <v>22000</v>
      </c>
      <c r="AN3901">
        <v>9900</v>
      </c>
      <c r="AO3901">
        <v>6000</v>
      </c>
      <c r="AP3901">
        <v>11</v>
      </c>
      <c r="AQ3901" t="s">
        <v>1196</v>
      </c>
      <c r="AR3901" t="s">
        <v>246</v>
      </c>
    </row>
    <row r="3902" spans="1:44" x14ac:dyDescent="0.3">
      <c r="A3902" t="s">
        <v>1040</v>
      </c>
      <c r="B3902" t="s">
        <v>1041</v>
      </c>
      <c r="C3902" t="s">
        <v>1042</v>
      </c>
      <c r="D3902" t="s">
        <v>218</v>
      </c>
      <c r="E3902" t="s">
        <v>51</v>
      </c>
      <c r="F3902" s="1">
        <v>42321.75</v>
      </c>
      <c r="G3902" t="s">
        <v>251</v>
      </c>
      <c r="H3902" t="s">
        <v>252</v>
      </c>
      <c r="I3902" s="1">
        <v>42321.75</v>
      </c>
      <c r="J3902" s="2">
        <v>42321</v>
      </c>
      <c r="K3902" t="s">
        <v>51</v>
      </c>
      <c r="L3902" t="s">
        <v>1043</v>
      </c>
      <c r="M3902" t="s">
        <v>1044</v>
      </c>
      <c r="N3902" t="s">
        <v>253</v>
      </c>
      <c r="O3902" t="s">
        <v>253</v>
      </c>
      <c r="P3902" t="s">
        <v>254</v>
      </c>
      <c r="Q3902" t="s">
        <v>254</v>
      </c>
      <c r="R3902" t="s">
        <v>255</v>
      </c>
      <c r="S3902">
        <v>1516043361</v>
      </c>
      <c r="T3902" s="2">
        <v>42196</v>
      </c>
      <c r="U3902" s="1">
        <v>42321.75</v>
      </c>
      <c r="V3902" s="2">
        <v>42322</v>
      </c>
      <c r="W3902">
        <v>0.75</v>
      </c>
      <c r="X3902" t="s">
        <v>57</v>
      </c>
      <c r="Y3902" t="s">
        <v>1045</v>
      </c>
      <c r="Z3902" s="2">
        <v>42196</v>
      </c>
      <c r="AA3902">
        <v>151661731</v>
      </c>
      <c r="AB3902" t="s">
        <v>255</v>
      </c>
      <c r="AC3902">
        <v>0</v>
      </c>
      <c r="AE3902">
        <v>2015</v>
      </c>
      <c r="AF3902">
        <v>768</v>
      </c>
      <c r="AG3902">
        <v>1403</v>
      </c>
      <c r="AH3902">
        <v>0</v>
      </c>
      <c r="AI3902">
        <v>768</v>
      </c>
      <c r="AJ3902">
        <v>768</v>
      </c>
      <c r="AK3902">
        <v>0</v>
      </c>
      <c r="AL3902">
        <v>0</v>
      </c>
      <c r="AM3902">
        <v>2560</v>
      </c>
      <c r="AN3902">
        <v>3840</v>
      </c>
      <c r="AO3902">
        <v>768</v>
      </c>
      <c r="AP3902">
        <v>11</v>
      </c>
      <c r="AQ3902" t="s">
        <v>1196</v>
      </c>
      <c r="AR3902" t="s">
        <v>246</v>
      </c>
    </row>
    <row r="3903" spans="1:44" x14ac:dyDescent="0.3">
      <c r="A3903" t="s">
        <v>1040</v>
      </c>
      <c r="B3903" t="s">
        <v>1041</v>
      </c>
      <c r="C3903" t="s">
        <v>1042</v>
      </c>
      <c r="D3903" t="s">
        <v>218</v>
      </c>
      <c r="E3903" t="s">
        <v>48</v>
      </c>
      <c r="F3903" s="1">
        <v>42321.75</v>
      </c>
      <c r="G3903" t="s">
        <v>49</v>
      </c>
      <c r="H3903" t="s">
        <v>50</v>
      </c>
      <c r="I3903" s="1">
        <v>42321.75</v>
      </c>
      <c r="J3903" s="2">
        <v>42321</v>
      </c>
      <c r="K3903" t="s">
        <v>51</v>
      </c>
      <c r="L3903" t="s">
        <v>1043</v>
      </c>
      <c r="M3903" t="s">
        <v>1044</v>
      </c>
      <c r="N3903" t="s">
        <v>1133</v>
      </c>
      <c r="P3903" t="s">
        <v>1134</v>
      </c>
      <c r="R3903" t="s">
        <v>56</v>
      </c>
      <c r="S3903">
        <v>1516043361</v>
      </c>
      <c r="T3903" s="2">
        <v>42196</v>
      </c>
      <c r="U3903" s="1">
        <v>42321.75</v>
      </c>
      <c r="V3903" s="2">
        <v>42322</v>
      </c>
      <c r="W3903">
        <v>0.75</v>
      </c>
      <c r="X3903" t="s">
        <v>57</v>
      </c>
      <c r="Y3903" t="s">
        <v>1045</v>
      </c>
      <c r="Z3903" s="2">
        <v>42196</v>
      </c>
      <c r="AA3903">
        <v>151661731</v>
      </c>
      <c r="AB3903" t="s">
        <v>59</v>
      </c>
      <c r="AC3903">
        <v>0</v>
      </c>
      <c r="AE3903">
        <v>2015</v>
      </c>
      <c r="AF3903">
        <v>820</v>
      </c>
      <c r="AG3903">
        <v>1403</v>
      </c>
      <c r="AH3903">
        <v>0</v>
      </c>
      <c r="AI3903">
        <v>810</v>
      </c>
      <c r="AJ3903">
        <v>820</v>
      </c>
      <c r="AK3903">
        <v>10</v>
      </c>
      <c r="AL3903">
        <v>0</v>
      </c>
      <c r="AM3903">
        <v>2560</v>
      </c>
      <c r="AN3903">
        <v>3840</v>
      </c>
      <c r="AO3903">
        <v>768</v>
      </c>
      <c r="AP3903">
        <v>11</v>
      </c>
      <c r="AQ3903" t="s">
        <v>1196</v>
      </c>
      <c r="AR3903" t="s">
        <v>246</v>
      </c>
    </row>
    <row r="3904" spans="1:44" x14ac:dyDescent="0.3">
      <c r="A3904" t="s">
        <v>1040</v>
      </c>
      <c r="B3904" t="s">
        <v>1041</v>
      </c>
      <c r="C3904" t="s">
        <v>1042</v>
      </c>
      <c r="D3904" t="s">
        <v>218</v>
      </c>
      <c r="E3904" t="s">
        <v>51</v>
      </c>
      <c r="F3904" s="1">
        <v>42321.763194444444</v>
      </c>
      <c r="G3904" t="s">
        <v>251</v>
      </c>
      <c r="H3904" t="s">
        <v>252</v>
      </c>
      <c r="I3904" s="1">
        <v>42321.76458333333</v>
      </c>
      <c r="J3904" s="2">
        <v>42321</v>
      </c>
      <c r="K3904" t="s">
        <v>51</v>
      </c>
      <c r="L3904" t="s">
        <v>1043</v>
      </c>
      <c r="M3904" t="s">
        <v>1044</v>
      </c>
      <c r="N3904" t="s">
        <v>253</v>
      </c>
      <c r="O3904" t="s">
        <v>253</v>
      </c>
      <c r="P3904" t="s">
        <v>254</v>
      </c>
      <c r="Q3904" t="s">
        <v>254</v>
      </c>
      <c r="R3904" t="s">
        <v>255</v>
      </c>
      <c r="S3904">
        <v>1516043361</v>
      </c>
      <c r="T3904" s="2">
        <v>42258</v>
      </c>
      <c r="U3904" s="1">
        <v>42321.76458333333</v>
      </c>
      <c r="V3904" s="2">
        <v>42322</v>
      </c>
      <c r="W3904">
        <v>0.75</v>
      </c>
      <c r="X3904" t="s">
        <v>57</v>
      </c>
      <c r="Y3904" t="s">
        <v>1045</v>
      </c>
      <c r="Z3904" s="2">
        <v>42196</v>
      </c>
      <c r="AA3904">
        <v>151661728</v>
      </c>
      <c r="AB3904" t="s">
        <v>255</v>
      </c>
      <c r="AC3904">
        <v>0</v>
      </c>
      <c r="AE3904">
        <v>2015</v>
      </c>
      <c r="AF3904">
        <v>768</v>
      </c>
      <c r="AG3904">
        <v>1403</v>
      </c>
      <c r="AH3904">
        <v>0</v>
      </c>
      <c r="AI3904">
        <v>768</v>
      </c>
      <c r="AJ3904">
        <v>768</v>
      </c>
      <c r="AK3904">
        <v>0</v>
      </c>
      <c r="AL3904">
        <v>0</v>
      </c>
      <c r="AM3904">
        <v>2560</v>
      </c>
      <c r="AN3904">
        <v>3840</v>
      </c>
      <c r="AO3904">
        <v>768</v>
      </c>
      <c r="AP3904">
        <v>11</v>
      </c>
      <c r="AQ3904" t="s">
        <v>1196</v>
      </c>
      <c r="AR3904" t="s">
        <v>246</v>
      </c>
    </row>
    <row r="3905" spans="1:44" x14ac:dyDescent="0.3">
      <c r="A3905" t="s">
        <v>1040</v>
      </c>
      <c r="B3905" t="s">
        <v>1041</v>
      </c>
      <c r="C3905" t="s">
        <v>1042</v>
      </c>
      <c r="D3905" t="s">
        <v>218</v>
      </c>
      <c r="E3905" t="s">
        <v>48</v>
      </c>
      <c r="F3905" s="1">
        <v>42321.763194444444</v>
      </c>
      <c r="G3905" t="s">
        <v>49</v>
      </c>
      <c r="H3905" t="s">
        <v>50</v>
      </c>
      <c r="I3905" s="1">
        <v>42321.76458333333</v>
      </c>
      <c r="J3905" s="2">
        <v>42321</v>
      </c>
      <c r="K3905" t="s">
        <v>51</v>
      </c>
      <c r="L3905" t="s">
        <v>1043</v>
      </c>
      <c r="M3905" t="s">
        <v>1044</v>
      </c>
      <c r="N3905" t="s">
        <v>1133</v>
      </c>
      <c r="P3905" t="s">
        <v>1134</v>
      </c>
      <c r="R3905" t="s">
        <v>56</v>
      </c>
      <c r="S3905">
        <v>1516043361</v>
      </c>
      <c r="T3905" s="2">
        <v>42258</v>
      </c>
      <c r="U3905" s="1">
        <v>42321.76458333333</v>
      </c>
      <c r="V3905" s="2">
        <v>42322</v>
      </c>
      <c r="W3905">
        <v>0.75</v>
      </c>
      <c r="X3905" t="s">
        <v>57</v>
      </c>
      <c r="Y3905" t="s">
        <v>1045</v>
      </c>
      <c r="Z3905" s="2">
        <v>42196</v>
      </c>
      <c r="AA3905">
        <v>151661728</v>
      </c>
      <c r="AB3905" t="s">
        <v>59</v>
      </c>
      <c r="AC3905">
        <v>0</v>
      </c>
      <c r="AE3905">
        <v>2015</v>
      </c>
      <c r="AF3905">
        <v>770</v>
      </c>
      <c r="AG3905">
        <v>1403</v>
      </c>
      <c r="AH3905">
        <v>0</v>
      </c>
      <c r="AI3905">
        <v>760</v>
      </c>
      <c r="AJ3905">
        <v>770</v>
      </c>
      <c r="AK3905">
        <v>10</v>
      </c>
      <c r="AL3905">
        <v>0</v>
      </c>
      <c r="AM3905">
        <v>2560</v>
      </c>
      <c r="AN3905">
        <v>3840</v>
      </c>
      <c r="AO3905">
        <v>768</v>
      </c>
      <c r="AP3905">
        <v>11</v>
      </c>
      <c r="AQ3905" t="s">
        <v>1196</v>
      </c>
      <c r="AR3905" t="s">
        <v>246</v>
      </c>
    </row>
    <row r="3906" spans="1:44" x14ac:dyDescent="0.3">
      <c r="A3906" t="s">
        <v>1040</v>
      </c>
      <c r="B3906" t="s">
        <v>1041</v>
      </c>
      <c r="C3906" t="s">
        <v>1042</v>
      </c>
      <c r="D3906" t="s">
        <v>218</v>
      </c>
      <c r="E3906" t="s">
        <v>51</v>
      </c>
      <c r="F3906" s="1">
        <v>42321.80972222222</v>
      </c>
      <c r="G3906" t="s">
        <v>251</v>
      </c>
      <c r="H3906" t="s">
        <v>252</v>
      </c>
      <c r="I3906" s="1">
        <v>42321.810416666667</v>
      </c>
      <c r="J3906" s="2">
        <v>42321</v>
      </c>
      <c r="K3906" t="s">
        <v>51</v>
      </c>
      <c r="L3906" t="s">
        <v>1043</v>
      </c>
      <c r="M3906" t="s">
        <v>1044</v>
      </c>
      <c r="N3906" t="s">
        <v>253</v>
      </c>
      <c r="O3906" t="s">
        <v>253</v>
      </c>
      <c r="P3906" t="s">
        <v>254</v>
      </c>
      <c r="Q3906" t="s">
        <v>254</v>
      </c>
      <c r="R3906" t="s">
        <v>255</v>
      </c>
      <c r="S3906">
        <v>1516043361</v>
      </c>
      <c r="T3906" s="2">
        <v>42258</v>
      </c>
      <c r="U3906" s="1">
        <v>42321.810416666667</v>
      </c>
      <c r="V3906" s="2">
        <v>42322</v>
      </c>
      <c r="W3906">
        <v>0.75</v>
      </c>
      <c r="X3906" t="s">
        <v>57</v>
      </c>
      <c r="Y3906" t="s">
        <v>1045</v>
      </c>
      <c r="Z3906" s="2">
        <v>42196</v>
      </c>
      <c r="AA3906">
        <v>151661730</v>
      </c>
      <c r="AB3906" t="s">
        <v>255</v>
      </c>
      <c r="AC3906">
        <v>0</v>
      </c>
      <c r="AE3906">
        <v>2015</v>
      </c>
      <c r="AF3906">
        <v>768</v>
      </c>
      <c r="AG3906">
        <v>1403</v>
      </c>
      <c r="AH3906">
        <v>0</v>
      </c>
      <c r="AI3906">
        <v>768</v>
      </c>
      <c r="AJ3906">
        <v>768</v>
      </c>
      <c r="AK3906">
        <v>0</v>
      </c>
      <c r="AL3906">
        <v>0</v>
      </c>
      <c r="AM3906">
        <v>2560</v>
      </c>
      <c r="AN3906">
        <v>3840</v>
      </c>
      <c r="AO3906">
        <v>768</v>
      </c>
      <c r="AP3906">
        <v>11</v>
      </c>
      <c r="AQ3906" t="s">
        <v>1196</v>
      </c>
      <c r="AR3906" t="s">
        <v>246</v>
      </c>
    </row>
    <row r="3907" spans="1:44" x14ac:dyDescent="0.3">
      <c r="A3907" t="s">
        <v>1040</v>
      </c>
      <c r="B3907" t="s">
        <v>1041</v>
      </c>
      <c r="C3907" t="s">
        <v>1042</v>
      </c>
      <c r="D3907" t="s">
        <v>218</v>
      </c>
      <c r="E3907" t="s">
        <v>48</v>
      </c>
      <c r="F3907" s="1">
        <v>42321.80972222222</v>
      </c>
      <c r="G3907" t="s">
        <v>49</v>
      </c>
      <c r="H3907" t="s">
        <v>50</v>
      </c>
      <c r="I3907" s="1">
        <v>42321.811111111114</v>
      </c>
      <c r="J3907" s="2">
        <v>42321</v>
      </c>
      <c r="K3907" t="s">
        <v>51</v>
      </c>
      <c r="L3907" t="s">
        <v>1043</v>
      </c>
      <c r="M3907" t="s">
        <v>1044</v>
      </c>
      <c r="N3907" t="s">
        <v>1133</v>
      </c>
      <c r="P3907" t="s">
        <v>1134</v>
      </c>
      <c r="R3907" t="s">
        <v>56</v>
      </c>
      <c r="S3907">
        <v>1516043361</v>
      </c>
      <c r="T3907" s="2">
        <v>42258</v>
      </c>
      <c r="U3907" s="1">
        <v>42321.811111111114</v>
      </c>
      <c r="V3907" s="2">
        <v>42322</v>
      </c>
      <c r="W3907">
        <v>0.75</v>
      </c>
      <c r="X3907" t="s">
        <v>57</v>
      </c>
      <c r="Y3907" t="s">
        <v>1045</v>
      </c>
      <c r="Z3907" s="2">
        <v>42196</v>
      </c>
      <c r="AA3907">
        <v>151661730</v>
      </c>
      <c r="AB3907" t="s">
        <v>59</v>
      </c>
      <c r="AC3907">
        <v>0</v>
      </c>
      <c r="AE3907">
        <v>2015</v>
      </c>
      <c r="AF3907">
        <v>775</v>
      </c>
      <c r="AG3907">
        <v>1403</v>
      </c>
      <c r="AH3907">
        <v>0</v>
      </c>
      <c r="AI3907">
        <v>765</v>
      </c>
      <c r="AJ3907">
        <v>775</v>
      </c>
      <c r="AK3907">
        <v>10</v>
      </c>
      <c r="AL3907">
        <v>0</v>
      </c>
      <c r="AM3907">
        <v>2560</v>
      </c>
      <c r="AN3907">
        <v>3840</v>
      </c>
      <c r="AO3907">
        <v>768</v>
      </c>
      <c r="AP3907">
        <v>11</v>
      </c>
      <c r="AQ3907" t="s">
        <v>1196</v>
      </c>
      <c r="AR3907" t="s">
        <v>246</v>
      </c>
    </row>
    <row r="3908" spans="1:44" x14ac:dyDescent="0.3">
      <c r="A3908" t="s">
        <v>1040</v>
      </c>
      <c r="B3908" t="s">
        <v>1041</v>
      </c>
      <c r="C3908" t="s">
        <v>1042</v>
      </c>
      <c r="D3908" t="s">
        <v>218</v>
      </c>
      <c r="E3908" t="s">
        <v>51</v>
      </c>
      <c r="F3908" s="1">
        <v>42321.80972222222</v>
      </c>
      <c r="G3908" t="s">
        <v>251</v>
      </c>
      <c r="H3908" t="s">
        <v>252</v>
      </c>
      <c r="I3908" s="1">
        <v>42321.8125</v>
      </c>
      <c r="J3908" s="2">
        <v>42321</v>
      </c>
      <c r="K3908" t="s">
        <v>51</v>
      </c>
      <c r="L3908" t="s">
        <v>1043</v>
      </c>
      <c r="M3908" t="s">
        <v>1044</v>
      </c>
      <c r="N3908" t="s">
        <v>253</v>
      </c>
      <c r="O3908" t="s">
        <v>253</v>
      </c>
      <c r="P3908" t="s">
        <v>254</v>
      </c>
      <c r="Q3908" t="s">
        <v>254</v>
      </c>
      <c r="R3908" t="s">
        <v>255</v>
      </c>
      <c r="S3908">
        <v>1516043361</v>
      </c>
      <c r="T3908" s="2">
        <v>42258</v>
      </c>
      <c r="U3908" s="1">
        <v>42321.8125</v>
      </c>
      <c r="V3908" s="2">
        <v>42322</v>
      </c>
      <c r="W3908">
        <v>0.75</v>
      </c>
      <c r="X3908" t="s">
        <v>57</v>
      </c>
      <c r="Y3908" t="s">
        <v>1045</v>
      </c>
      <c r="Z3908" s="2">
        <v>42196</v>
      </c>
      <c r="AA3908">
        <v>151661729</v>
      </c>
      <c r="AB3908" t="s">
        <v>255</v>
      </c>
      <c r="AC3908">
        <v>0</v>
      </c>
      <c r="AE3908">
        <v>2015</v>
      </c>
      <c r="AF3908">
        <v>768</v>
      </c>
      <c r="AG3908">
        <v>1403</v>
      </c>
      <c r="AH3908">
        <v>0</v>
      </c>
      <c r="AI3908">
        <v>768</v>
      </c>
      <c r="AJ3908">
        <v>768</v>
      </c>
      <c r="AK3908">
        <v>0</v>
      </c>
      <c r="AL3908">
        <v>0</v>
      </c>
      <c r="AM3908">
        <v>2560</v>
      </c>
      <c r="AN3908">
        <v>3840</v>
      </c>
      <c r="AO3908">
        <v>768</v>
      </c>
      <c r="AP3908">
        <v>11</v>
      </c>
      <c r="AQ3908" t="s">
        <v>1196</v>
      </c>
      <c r="AR3908" t="s">
        <v>246</v>
      </c>
    </row>
    <row r="3909" spans="1:44" x14ac:dyDescent="0.3">
      <c r="A3909" t="s">
        <v>1040</v>
      </c>
      <c r="B3909" t="s">
        <v>1041</v>
      </c>
      <c r="C3909" t="s">
        <v>1042</v>
      </c>
      <c r="D3909" t="s">
        <v>218</v>
      </c>
      <c r="E3909" t="s">
        <v>48</v>
      </c>
      <c r="F3909" s="1">
        <v>42321.80972222222</v>
      </c>
      <c r="G3909" t="s">
        <v>49</v>
      </c>
      <c r="H3909" t="s">
        <v>50</v>
      </c>
      <c r="I3909" s="1">
        <v>42321.8125</v>
      </c>
      <c r="J3909" s="2">
        <v>42321</v>
      </c>
      <c r="K3909" t="s">
        <v>51</v>
      </c>
      <c r="L3909" t="s">
        <v>1043</v>
      </c>
      <c r="M3909" t="s">
        <v>1044</v>
      </c>
      <c r="N3909" t="s">
        <v>1133</v>
      </c>
      <c r="P3909" t="s">
        <v>1134</v>
      </c>
      <c r="R3909" t="s">
        <v>56</v>
      </c>
      <c r="S3909">
        <v>1516043361</v>
      </c>
      <c r="T3909" s="2">
        <v>42258</v>
      </c>
      <c r="U3909" s="1">
        <v>42321.8125</v>
      </c>
      <c r="V3909" s="2">
        <v>42322</v>
      </c>
      <c r="W3909">
        <v>0.75</v>
      </c>
      <c r="X3909" t="s">
        <v>57</v>
      </c>
      <c r="Y3909" t="s">
        <v>1045</v>
      </c>
      <c r="Z3909" s="2">
        <v>42196</v>
      </c>
      <c r="AA3909">
        <v>151661729</v>
      </c>
      <c r="AB3909" t="s">
        <v>59</v>
      </c>
      <c r="AC3909">
        <v>18</v>
      </c>
      <c r="AE3909">
        <v>2015</v>
      </c>
      <c r="AF3909">
        <v>750</v>
      </c>
      <c r="AG3909">
        <v>1403</v>
      </c>
      <c r="AH3909">
        <v>0</v>
      </c>
      <c r="AI3909">
        <v>740</v>
      </c>
      <c r="AJ3909">
        <v>750</v>
      </c>
      <c r="AK3909">
        <v>10</v>
      </c>
      <c r="AL3909">
        <v>0</v>
      </c>
      <c r="AM3909">
        <v>2560</v>
      </c>
      <c r="AN3909">
        <v>3840</v>
      </c>
      <c r="AO3909">
        <v>768</v>
      </c>
      <c r="AP3909">
        <v>11</v>
      </c>
      <c r="AQ3909" t="s">
        <v>1196</v>
      </c>
      <c r="AR3909" t="s">
        <v>246</v>
      </c>
    </row>
    <row r="3910" spans="1:44" x14ac:dyDescent="0.3">
      <c r="A3910" t="s">
        <v>1040</v>
      </c>
      <c r="B3910" t="s">
        <v>1041</v>
      </c>
      <c r="C3910" t="s">
        <v>1042</v>
      </c>
      <c r="D3910" t="s">
        <v>47</v>
      </c>
      <c r="E3910" t="s">
        <v>51</v>
      </c>
      <c r="F3910" s="1">
        <v>42321.666666666664</v>
      </c>
      <c r="G3910" t="s">
        <v>2049</v>
      </c>
      <c r="H3910" t="s">
        <v>2050</v>
      </c>
      <c r="I3910" s="1">
        <v>42321.666666666664</v>
      </c>
      <c r="J3910" s="2">
        <v>42321</v>
      </c>
      <c r="K3910" t="s">
        <v>51</v>
      </c>
      <c r="L3910" t="s">
        <v>1043</v>
      </c>
      <c r="M3910" t="s">
        <v>1044</v>
      </c>
      <c r="N3910" t="s">
        <v>89</v>
      </c>
      <c r="O3910" t="s">
        <v>90</v>
      </c>
      <c r="P3910" t="s">
        <v>91</v>
      </c>
      <c r="Q3910" t="s">
        <v>92</v>
      </c>
      <c r="R3910" t="s">
        <v>93</v>
      </c>
      <c r="S3910">
        <v>1516043362</v>
      </c>
      <c r="T3910" s="2">
        <v>42324</v>
      </c>
      <c r="U3910" s="1">
        <v>42321.666666666664</v>
      </c>
      <c r="V3910" s="2">
        <v>42322</v>
      </c>
      <c r="W3910">
        <v>0.75</v>
      </c>
      <c r="X3910" t="s">
        <v>94</v>
      </c>
      <c r="Y3910" t="s">
        <v>145</v>
      </c>
      <c r="Z3910" s="2">
        <v>42196</v>
      </c>
      <c r="AA3910">
        <v>151661798</v>
      </c>
      <c r="AB3910" t="s">
        <v>93</v>
      </c>
      <c r="AC3910">
        <v>0</v>
      </c>
      <c r="AE3910">
        <v>2015</v>
      </c>
      <c r="AF3910">
        <v>768</v>
      </c>
      <c r="AG3910">
        <v>744.27499999999998</v>
      </c>
      <c r="AH3910">
        <v>0</v>
      </c>
      <c r="AI3910">
        <v>768</v>
      </c>
      <c r="AJ3910">
        <v>768</v>
      </c>
      <c r="AK3910">
        <v>0</v>
      </c>
      <c r="AL3910">
        <v>0</v>
      </c>
      <c r="AM3910">
        <v>13440</v>
      </c>
      <c r="AN3910">
        <v>20160</v>
      </c>
      <c r="AO3910">
        <v>768</v>
      </c>
      <c r="AP3910">
        <v>11</v>
      </c>
      <c r="AQ3910" t="s">
        <v>1196</v>
      </c>
      <c r="AR3910" t="s">
        <v>246</v>
      </c>
    </row>
    <row r="3911" spans="1:44" x14ac:dyDescent="0.3">
      <c r="A3911" t="s">
        <v>115</v>
      </c>
      <c r="B3911" t="s">
        <v>1305</v>
      </c>
      <c r="C3911" t="s">
        <v>1306</v>
      </c>
      <c r="D3911" t="s">
        <v>218</v>
      </c>
      <c r="E3911" t="s">
        <v>48</v>
      </c>
      <c r="F3911" s="1">
        <v>42321.74722222222</v>
      </c>
      <c r="G3911" t="s">
        <v>403</v>
      </c>
      <c r="H3911" t="s">
        <v>404</v>
      </c>
      <c r="I3911" s="1">
        <v>42321.775694444441</v>
      </c>
      <c r="J3911" s="2">
        <v>42321</v>
      </c>
      <c r="K3911" t="s">
        <v>186</v>
      </c>
      <c r="L3911" t="s">
        <v>1307</v>
      </c>
      <c r="M3911" t="s">
        <v>1308</v>
      </c>
      <c r="N3911" t="s">
        <v>464</v>
      </c>
      <c r="O3911" t="s">
        <v>190</v>
      </c>
      <c r="P3911" t="s">
        <v>465</v>
      </c>
      <c r="Q3911" t="s">
        <v>192</v>
      </c>
      <c r="R3911" t="s">
        <v>193</v>
      </c>
      <c r="S3911">
        <v>1516043554</v>
      </c>
      <c r="T3911" s="2">
        <v>42321</v>
      </c>
      <c r="U3911" s="1">
        <v>42321.775694444441</v>
      </c>
      <c r="V3911" s="2">
        <v>42329</v>
      </c>
      <c r="W3911">
        <v>7.4999999999999997E-2</v>
      </c>
      <c r="X3911" t="s">
        <v>194</v>
      </c>
      <c r="Y3911" t="s">
        <v>295</v>
      </c>
      <c r="Z3911" s="2">
        <v>42196</v>
      </c>
      <c r="AA3911">
        <v>151656074</v>
      </c>
      <c r="AB3911" t="s">
        <v>193</v>
      </c>
      <c r="AC3911">
        <v>0</v>
      </c>
      <c r="AE3911">
        <v>2015</v>
      </c>
      <c r="AF3911">
        <v>3600</v>
      </c>
      <c r="AG3911">
        <v>755.55</v>
      </c>
      <c r="AH3911">
        <v>0</v>
      </c>
      <c r="AI3911">
        <v>3600</v>
      </c>
      <c r="AJ3911">
        <v>3600</v>
      </c>
      <c r="AK3911">
        <v>0</v>
      </c>
      <c r="AL3911">
        <v>36</v>
      </c>
      <c r="AM3911">
        <v>26142</v>
      </c>
      <c r="AN3911">
        <v>15594.7</v>
      </c>
      <c r="AO3911">
        <v>3044</v>
      </c>
      <c r="AP3911">
        <v>11</v>
      </c>
      <c r="AQ3911" t="s">
        <v>1196</v>
      </c>
      <c r="AR3911" t="s">
        <v>246</v>
      </c>
    </row>
    <row r="3912" spans="1:44" x14ac:dyDescent="0.3">
      <c r="A3912" t="s">
        <v>115</v>
      </c>
      <c r="B3912" t="s">
        <v>1305</v>
      </c>
      <c r="C3912" t="s">
        <v>1306</v>
      </c>
      <c r="D3912" t="s">
        <v>218</v>
      </c>
      <c r="E3912" t="s">
        <v>48</v>
      </c>
      <c r="F3912" s="1">
        <v>42321.74722222222</v>
      </c>
      <c r="G3912" t="s">
        <v>403</v>
      </c>
      <c r="H3912" t="s">
        <v>404</v>
      </c>
      <c r="I3912" s="1">
        <v>42321.775694444441</v>
      </c>
      <c r="J3912" s="2">
        <v>42321</v>
      </c>
      <c r="K3912" t="s">
        <v>186</v>
      </c>
      <c r="L3912" t="s">
        <v>1307</v>
      </c>
      <c r="M3912" t="s">
        <v>1308</v>
      </c>
      <c r="N3912" t="s">
        <v>464</v>
      </c>
      <c r="O3912" t="s">
        <v>190</v>
      </c>
      <c r="P3912" t="s">
        <v>465</v>
      </c>
      <c r="Q3912" t="s">
        <v>192</v>
      </c>
      <c r="R3912" t="s">
        <v>193</v>
      </c>
      <c r="S3912">
        <v>1516043554</v>
      </c>
      <c r="T3912" s="2">
        <v>42321</v>
      </c>
      <c r="U3912" s="1">
        <v>42321.775694444441</v>
      </c>
      <c r="V3912" s="2">
        <v>42329</v>
      </c>
      <c r="W3912">
        <v>7.4999999999999997E-2</v>
      </c>
      <c r="X3912" t="s">
        <v>194</v>
      </c>
      <c r="Y3912" t="s">
        <v>297</v>
      </c>
      <c r="Z3912" s="2">
        <v>42196</v>
      </c>
      <c r="AA3912">
        <v>151656074</v>
      </c>
      <c r="AB3912" t="s">
        <v>193</v>
      </c>
      <c r="AC3912">
        <v>0</v>
      </c>
      <c r="AE3912">
        <v>2015</v>
      </c>
      <c r="AF3912">
        <v>4800</v>
      </c>
      <c r="AG3912">
        <v>755.55</v>
      </c>
      <c r="AH3912">
        <v>0</v>
      </c>
      <c r="AI3912">
        <v>4800</v>
      </c>
      <c r="AJ3912">
        <v>4800</v>
      </c>
      <c r="AK3912">
        <v>0</v>
      </c>
      <c r="AL3912">
        <v>48</v>
      </c>
      <c r="AM3912">
        <v>26142</v>
      </c>
      <c r="AN3912">
        <v>15594.7</v>
      </c>
      <c r="AO3912">
        <v>4201</v>
      </c>
      <c r="AP3912">
        <v>11</v>
      </c>
      <c r="AQ3912" t="s">
        <v>1196</v>
      </c>
      <c r="AR3912" t="s">
        <v>246</v>
      </c>
    </row>
    <row r="3913" spans="1:44" x14ac:dyDescent="0.3">
      <c r="A3913" t="s">
        <v>115</v>
      </c>
      <c r="B3913" t="s">
        <v>1305</v>
      </c>
      <c r="C3913" t="s">
        <v>1306</v>
      </c>
      <c r="D3913" t="s">
        <v>218</v>
      </c>
      <c r="E3913" t="s">
        <v>48</v>
      </c>
      <c r="F3913" s="1">
        <v>42321.74722222222</v>
      </c>
      <c r="G3913" t="s">
        <v>403</v>
      </c>
      <c r="H3913" t="s">
        <v>404</v>
      </c>
      <c r="I3913" s="1">
        <v>42321.775694444441</v>
      </c>
      <c r="J3913" s="2">
        <v>42321</v>
      </c>
      <c r="K3913" t="s">
        <v>186</v>
      </c>
      <c r="L3913" t="s">
        <v>1307</v>
      </c>
      <c r="M3913" t="s">
        <v>1308</v>
      </c>
      <c r="N3913" t="s">
        <v>464</v>
      </c>
      <c r="O3913" t="s">
        <v>190</v>
      </c>
      <c r="P3913" t="s">
        <v>465</v>
      </c>
      <c r="Q3913" t="s">
        <v>192</v>
      </c>
      <c r="R3913" t="s">
        <v>193</v>
      </c>
      <c r="S3913">
        <v>1516043554</v>
      </c>
      <c r="T3913" s="2">
        <v>42321</v>
      </c>
      <c r="U3913" s="1">
        <v>42321.775694444441</v>
      </c>
      <c r="V3913" s="2">
        <v>42329</v>
      </c>
      <c r="W3913">
        <v>7.4999999999999997E-2</v>
      </c>
      <c r="X3913" t="s">
        <v>194</v>
      </c>
      <c r="Y3913" t="s">
        <v>600</v>
      </c>
      <c r="Z3913" s="2">
        <v>42196</v>
      </c>
      <c r="AA3913">
        <v>151656074</v>
      </c>
      <c r="AB3913" t="s">
        <v>193</v>
      </c>
      <c r="AC3913">
        <v>111</v>
      </c>
      <c r="AE3913">
        <v>2015</v>
      </c>
      <c r="AF3913">
        <v>1800</v>
      </c>
      <c r="AG3913">
        <v>755.55</v>
      </c>
      <c r="AH3913">
        <v>0</v>
      </c>
      <c r="AI3913">
        <v>1800</v>
      </c>
      <c r="AJ3913">
        <v>1800</v>
      </c>
      <c r="AK3913">
        <v>0</v>
      </c>
      <c r="AL3913">
        <v>18</v>
      </c>
      <c r="AM3913">
        <v>26142</v>
      </c>
      <c r="AN3913">
        <v>15594.7</v>
      </c>
      <c r="AO3913">
        <v>1911</v>
      </c>
      <c r="AP3913">
        <v>11</v>
      </c>
      <c r="AQ3913" t="s">
        <v>1196</v>
      </c>
      <c r="AR3913" t="s">
        <v>246</v>
      </c>
    </row>
    <row r="3914" spans="1:44" x14ac:dyDescent="0.3">
      <c r="A3914" t="s">
        <v>115</v>
      </c>
      <c r="B3914" t="s">
        <v>1305</v>
      </c>
      <c r="C3914" t="s">
        <v>1306</v>
      </c>
      <c r="D3914" t="s">
        <v>218</v>
      </c>
      <c r="E3914" t="s">
        <v>48</v>
      </c>
      <c r="F3914" s="1">
        <v>42321.74722222222</v>
      </c>
      <c r="G3914" t="s">
        <v>403</v>
      </c>
      <c r="H3914" t="s">
        <v>404</v>
      </c>
      <c r="I3914" s="1">
        <v>42321.775694444441</v>
      </c>
      <c r="J3914" s="2">
        <v>42321</v>
      </c>
      <c r="K3914" t="s">
        <v>186</v>
      </c>
      <c r="L3914" t="s">
        <v>1307</v>
      </c>
      <c r="M3914" t="s">
        <v>1308</v>
      </c>
      <c r="N3914" t="s">
        <v>464</v>
      </c>
      <c r="O3914" t="s">
        <v>190</v>
      </c>
      <c r="P3914" t="s">
        <v>465</v>
      </c>
      <c r="Q3914" t="s">
        <v>192</v>
      </c>
      <c r="R3914" t="s">
        <v>193</v>
      </c>
      <c r="S3914">
        <v>1516043554</v>
      </c>
      <c r="T3914" s="2">
        <v>42321</v>
      </c>
      <c r="U3914" s="1">
        <v>42321.775694444441</v>
      </c>
      <c r="V3914" s="2">
        <v>42329</v>
      </c>
      <c r="W3914">
        <v>7.4999999999999997E-2</v>
      </c>
      <c r="X3914" t="s">
        <v>194</v>
      </c>
      <c r="Y3914" t="s">
        <v>290</v>
      </c>
      <c r="Z3914" s="2">
        <v>42196</v>
      </c>
      <c r="AA3914">
        <v>151656074</v>
      </c>
      <c r="AB3914" t="s">
        <v>193</v>
      </c>
      <c r="AC3914">
        <v>20</v>
      </c>
      <c r="AE3914">
        <v>2015</v>
      </c>
      <c r="AF3914">
        <v>1800</v>
      </c>
      <c r="AG3914">
        <v>755.55</v>
      </c>
      <c r="AH3914">
        <v>0</v>
      </c>
      <c r="AI3914">
        <v>1800</v>
      </c>
      <c r="AJ3914">
        <v>1800</v>
      </c>
      <c r="AK3914">
        <v>0</v>
      </c>
      <c r="AL3914">
        <v>18</v>
      </c>
      <c r="AM3914">
        <v>26142</v>
      </c>
      <c r="AN3914">
        <v>15594.7</v>
      </c>
      <c r="AO3914">
        <v>1820</v>
      </c>
      <c r="AP3914">
        <v>11</v>
      </c>
      <c r="AQ3914" t="s">
        <v>1196</v>
      </c>
      <c r="AR3914" t="s">
        <v>246</v>
      </c>
    </row>
    <row r="3915" spans="1:44" x14ac:dyDescent="0.3">
      <c r="A3915" t="s">
        <v>44</v>
      </c>
      <c r="B3915" t="s">
        <v>85</v>
      </c>
      <c r="C3915" t="s">
        <v>86</v>
      </c>
      <c r="D3915" t="s">
        <v>218</v>
      </c>
      <c r="E3915" t="s">
        <v>48</v>
      </c>
      <c r="F3915" s="1">
        <v>42321.624305555553</v>
      </c>
      <c r="G3915" t="s">
        <v>100</v>
      </c>
      <c r="H3915" t="s">
        <v>101</v>
      </c>
      <c r="I3915" s="1">
        <v>42321.787499999999</v>
      </c>
      <c r="J3915" s="2">
        <v>42321</v>
      </c>
      <c r="K3915" t="s">
        <v>51</v>
      </c>
      <c r="L3915" t="s">
        <v>71</v>
      </c>
      <c r="M3915" t="s">
        <v>72</v>
      </c>
      <c r="N3915" t="s">
        <v>76</v>
      </c>
      <c r="P3915" t="s">
        <v>77</v>
      </c>
      <c r="R3915" t="s">
        <v>78</v>
      </c>
      <c r="S3915">
        <v>1516043801</v>
      </c>
      <c r="T3915" s="2">
        <v>42227</v>
      </c>
      <c r="U3915" s="1">
        <v>42321.787499999999</v>
      </c>
      <c r="V3915" s="2">
        <v>42321</v>
      </c>
      <c r="W3915">
        <v>0.33</v>
      </c>
      <c r="X3915" t="s">
        <v>79</v>
      </c>
      <c r="Y3915" t="s">
        <v>73</v>
      </c>
      <c r="Z3915" s="2">
        <v>42135</v>
      </c>
      <c r="AA3915">
        <v>151661465</v>
      </c>
      <c r="AB3915" t="s">
        <v>78</v>
      </c>
      <c r="AC3915">
        <v>90505</v>
      </c>
      <c r="AE3915">
        <v>2015</v>
      </c>
      <c r="AF3915">
        <v>6090</v>
      </c>
      <c r="AG3915">
        <v>1403</v>
      </c>
      <c r="AH3915">
        <v>0</v>
      </c>
      <c r="AI3915">
        <v>6090</v>
      </c>
      <c r="AJ3915">
        <v>19618</v>
      </c>
      <c r="AK3915">
        <v>0</v>
      </c>
      <c r="AL3915">
        <v>0</v>
      </c>
      <c r="AM3915">
        <v>323979</v>
      </c>
      <c r="AN3915">
        <v>169549.01</v>
      </c>
      <c r="AO3915">
        <v>112313</v>
      </c>
      <c r="AP3915">
        <v>11</v>
      </c>
      <c r="AQ3915" t="s">
        <v>1196</v>
      </c>
      <c r="AR3915" t="s">
        <v>246</v>
      </c>
    </row>
    <row r="3916" spans="1:44" x14ac:dyDescent="0.3">
      <c r="A3916" t="s">
        <v>44</v>
      </c>
      <c r="B3916" t="s">
        <v>85</v>
      </c>
      <c r="C3916" t="s">
        <v>86</v>
      </c>
      <c r="D3916" t="s">
        <v>218</v>
      </c>
      <c r="E3916" t="s">
        <v>48</v>
      </c>
      <c r="F3916" s="1">
        <v>42321.624305555553</v>
      </c>
      <c r="G3916" t="s">
        <v>105</v>
      </c>
      <c r="H3916" t="s">
        <v>106</v>
      </c>
      <c r="I3916" s="1">
        <v>42321.787499999999</v>
      </c>
      <c r="J3916" s="2">
        <v>42321</v>
      </c>
      <c r="K3916" t="s">
        <v>51</v>
      </c>
      <c r="L3916" t="s">
        <v>71</v>
      </c>
      <c r="M3916" t="s">
        <v>72</v>
      </c>
      <c r="N3916" t="s">
        <v>82</v>
      </c>
      <c r="O3916" t="s">
        <v>82</v>
      </c>
      <c r="P3916" t="s">
        <v>83</v>
      </c>
      <c r="Q3916" t="s">
        <v>83</v>
      </c>
      <c r="R3916" t="s">
        <v>84</v>
      </c>
      <c r="S3916">
        <v>1516043801</v>
      </c>
      <c r="T3916" s="2">
        <v>42227</v>
      </c>
      <c r="U3916" s="1">
        <v>42321.787499999999</v>
      </c>
      <c r="V3916" s="2">
        <v>42321</v>
      </c>
      <c r="W3916">
        <v>0.33</v>
      </c>
      <c r="X3916" t="s">
        <v>79</v>
      </c>
      <c r="Y3916" t="s">
        <v>73</v>
      </c>
      <c r="Z3916" s="2">
        <v>42135</v>
      </c>
      <c r="AA3916">
        <v>151661465</v>
      </c>
      <c r="AB3916" t="s">
        <v>84</v>
      </c>
      <c r="AC3916">
        <v>13528</v>
      </c>
      <c r="AD3916">
        <v>6090</v>
      </c>
      <c r="AE3916">
        <v>2015</v>
      </c>
      <c r="AF3916">
        <v>6090</v>
      </c>
      <c r="AG3916">
        <v>1403</v>
      </c>
      <c r="AH3916">
        <v>0</v>
      </c>
      <c r="AI3916">
        <v>6090</v>
      </c>
      <c r="AJ3916">
        <v>6090</v>
      </c>
      <c r="AK3916">
        <v>0</v>
      </c>
      <c r="AL3916">
        <v>0</v>
      </c>
      <c r="AM3916">
        <v>323979</v>
      </c>
      <c r="AN3916">
        <v>169549.01</v>
      </c>
      <c r="AO3916">
        <v>112313</v>
      </c>
      <c r="AP3916">
        <v>11</v>
      </c>
      <c r="AQ3916" t="s">
        <v>1196</v>
      </c>
      <c r="AR3916" t="s">
        <v>246</v>
      </c>
    </row>
    <row r="3917" spans="1:44" x14ac:dyDescent="0.3">
      <c r="A3917" t="s">
        <v>44</v>
      </c>
      <c r="B3917" t="s">
        <v>85</v>
      </c>
      <c r="C3917" t="s">
        <v>86</v>
      </c>
      <c r="D3917" t="s">
        <v>218</v>
      </c>
      <c r="E3917" t="s">
        <v>48</v>
      </c>
      <c r="F3917" s="1">
        <v>42321.720833333333</v>
      </c>
      <c r="G3917" t="s">
        <v>49</v>
      </c>
      <c r="H3917" t="s">
        <v>50</v>
      </c>
      <c r="I3917" s="1">
        <v>42321.720833333333</v>
      </c>
      <c r="J3917" s="2">
        <v>42321</v>
      </c>
      <c r="K3917" t="s">
        <v>51</v>
      </c>
      <c r="L3917" t="s">
        <v>71</v>
      </c>
      <c r="M3917" t="s">
        <v>72</v>
      </c>
      <c r="N3917" t="s">
        <v>972</v>
      </c>
      <c r="P3917" t="s">
        <v>973</v>
      </c>
      <c r="R3917" t="s">
        <v>56</v>
      </c>
      <c r="S3917">
        <v>1516043801</v>
      </c>
      <c r="T3917" s="2">
        <v>42227</v>
      </c>
      <c r="U3917" s="1">
        <v>42321.720833333333</v>
      </c>
      <c r="V3917" s="2">
        <v>42321</v>
      </c>
      <c r="W3917">
        <v>0.33</v>
      </c>
      <c r="X3917" t="s">
        <v>57</v>
      </c>
      <c r="Y3917" t="s">
        <v>73</v>
      </c>
      <c r="Z3917" s="2">
        <v>42135</v>
      </c>
      <c r="AA3917">
        <v>151661465</v>
      </c>
      <c r="AB3917" t="s">
        <v>59</v>
      </c>
      <c r="AC3917">
        <v>2190</v>
      </c>
      <c r="AE3917">
        <v>2015</v>
      </c>
      <c r="AF3917">
        <v>6090</v>
      </c>
      <c r="AG3917">
        <v>1403</v>
      </c>
      <c r="AH3917">
        <v>0</v>
      </c>
      <c r="AI3917">
        <v>5890</v>
      </c>
      <c r="AJ3917">
        <v>110123</v>
      </c>
      <c r="AK3917">
        <v>200</v>
      </c>
      <c r="AL3917">
        <v>0</v>
      </c>
      <c r="AM3917">
        <v>323979</v>
      </c>
      <c r="AN3917">
        <v>169549.01</v>
      </c>
      <c r="AO3917">
        <v>112313</v>
      </c>
      <c r="AP3917">
        <v>11</v>
      </c>
      <c r="AQ3917" t="s">
        <v>1196</v>
      </c>
      <c r="AR3917" t="s">
        <v>246</v>
      </c>
    </row>
    <row r="3918" spans="1:44" x14ac:dyDescent="0.3">
      <c r="A3918" t="s">
        <v>964</v>
      </c>
      <c r="B3918" t="s">
        <v>992</v>
      </c>
      <c r="C3918" t="s">
        <v>993</v>
      </c>
      <c r="D3918" t="s">
        <v>218</v>
      </c>
      <c r="E3918" t="s">
        <v>51</v>
      </c>
      <c r="F3918" s="1">
        <v>42321.536805555559</v>
      </c>
      <c r="G3918" t="s">
        <v>269</v>
      </c>
      <c r="H3918" t="s">
        <v>270</v>
      </c>
      <c r="I3918" s="1">
        <v>42321.536805555559</v>
      </c>
      <c r="J3918" s="2">
        <v>42321</v>
      </c>
      <c r="K3918" t="s">
        <v>51</v>
      </c>
      <c r="L3918" t="s">
        <v>1051</v>
      </c>
      <c r="M3918" t="s">
        <v>968</v>
      </c>
      <c r="N3918" t="s">
        <v>89</v>
      </c>
      <c r="O3918" t="s">
        <v>90</v>
      </c>
      <c r="P3918" t="s">
        <v>91</v>
      </c>
      <c r="Q3918" t="s">
        <v>92</v>
      </c>
      <c r="R3918" t="s">
        <v>93</v>
      </c>
      <c r="S3918">
        <v>1516043684</v>
      </c>
      <c r="T3918" s="2">
        <v>42258</v>
      </c>
      <c r="U3918" s="1">
        <v>42321.536805555559</v>
      </c>
      <c r="V3918" s="2">
        <v>42322</v>
      </c>
      <c r="W3918">
        <v>0.26500000000000001</v>
      </c>
      <c r="X3918" t="s">
        <v>94</v>
      </c>
      <c r="Y3918" t="s">
        <v>3105</v>
      </c>
      <c r="Z3918" s="2">
        <v>42135</v>
      </c>
      <c r="AA3918">
        <v>151661381</v>
      </c>
      <c r="AB3918" t="s">
        <v>93</v>
      </c>
      <c r="AC3918">
        <v>0</v>
      </c>
      <c r="AE3918">
        <v>2015</v>
      </c>
      <c r="AF3918">
        <v>1469</v>
      </c>
      <c r="AG3918">
        <v>744.27499999999998</v>
      </c>
      <c r="AH3918">
        <v>0</v>
      </c>
      <c r="AI3918">
        <v>1469</v>
      </c>
      <c r="AJ3918">
        <v>1469</v>
      </c>
      <c r="AK3918">
        <v>0</v>
      </c>
      <c r="AL3918">
        <v>0</v>
      </c>
      <c r="AM3918">
        <v>1300</v>
      </c>
      <c r="AN3918">
        <v>1300</v>
      </c>
      <c r="AO3918">
        <v>1469</v>
      </c>
      <c r="AP3918">
        <v>11</v>
      </c>
      <c r="AQ3918" t="s">
        <v>1196</v>
      </c>
      <c r="AR3918" t="s">
        <v>246</v>
      </c>
    </row>
    <row r="3919" spans="1:44" x14ac:dyDescent="0.3">
      <c r="A3919" t="s">
        <v>202</v>
      </c>
      <c r="D3919" t="s">
        <v>237</v>
      </c>
      <c r="E3919" t="s">
        <v>48</v>
      </c>
      <c r="F3919" s="1">
        <v>42321.035416666666</v>
      </c>
      <c r="G3919" t="s">
        <v>1100</v>
      </c>
      <c r="H3919" t="s">
        <v>1101</v>
      </c>
      <c r="I3919" s="1">
        <v>42321.037499999999</v>
      </c>
      <c r="J3919" s="2">
        <v>42321</v>
      </c>
      <c r="K3919" t="s">
        <v>186</v>
      </c>
      <c r="L3919" t="s">
        <v>377</v>
      </c>
      <c r="M3919" t="s">
        <v>378</v>
      </c>
      <c r="N3919" t="s">
        <v>1102</v>
      </c>
      <c r="O3919" t="s">
        <v>190</v>
      </c>
      <c r="P3919" t="s">
        <v>1103</v>
      </c>
      <c r="Q3919" t="s">
        <v>192</v>
      </c>
      <c r="R3919" t="s">
        <v>193</v>
      </c>
      <c r="T3919" s="2">
        <v>42334</v>
      </c>
      <c r="U3919" s="1">
        <v>42321.037499999999</v>
      </c>
      <c r="V3919" s="2"/>
      <c r="W3919">
        <v>0.3</v>
      </c>
      <c r="X3919" t="s">
        <v>194</v>
      </c>
      <c r="Y3919" t="s">
        <v>379</v>
      </c>
      <c r="Z3919" s="2">
        <v>42166</v>
      </c>
      <c r="AA3919">
        <v>151656011</v>
      </c>
      <c r="AB3919" t="s">
        <v>193</v>
      </c>
      <c r="AC3919">
        <v>0</v>
      </c>
      <c r="AE3919">
        <v>2015</v>
      </c>
      <c r="AF3919">
        <v>54150</v>
      </c>
      <c r="AG3919">
        <v>755.55</v>
      </c>
      <c r="AH3919">
        <v>0</v>
      </c>
      <c r="AI3919">
        <v>54150</v>
      </c>
      <c r="AJ3919">
        <v>54150</v>
      </c>
      <c r="AK3919">
        <v>0</v>
      </c>
      <c r="AL3919">
        <v>542</v>
      </c>
      <c r="AM3919">
        <v>500000</v>
      </c>
      <c r="AN3919">
        <v>300000</v>
      </c>
      <c r="AO3919">
        <v>53000</v>
      </c>
      <c r="AP3919">
        <v>11</v>
      </c>
      <c r="AQ3919" t="s">
        <v>1196</v>
      </c>
      <c r="AR3919" t="s">
        <v>246</v>
      </c>
    </row>
    <row r="3920" spans="1:44" x14ac:dyDescent="0.3">
      <c r="A3920" t="s">
        <v>202</v>
      </c>
      <c r="D3920" t="s">
        <v>237</v>
      </c>
      <c r="E3920" t="s">
        <v>48</v>
      </c>
      <c r="F3920" s="1">
        <v>42321.74722222222</v>
      </c>
      <c r="G3920" t="s">
        <v>387</v>
      </c>
      <c r="H3920" t="s">
        <v>388</v>
      </c>
      <c r="I3920" s="1">
        <v>42321.74722222222</v>
      </c>
      <c r="J3920" s="2">
        <v>42321</v>
      </c>
      <c r="K3920" t="s">
        <v>186</v>
      </c>
      <c r="L3920" t="s">
        <v>389</v>
      </c>
      <c r="M3920" t="s">
        <v>390</v>
      </c>
      <c r="N3920" t="s">
        <v>391</v>
      </c>
      <c r="O3920" t="s">
        <v>190</v>
      </c>
      <c r="P3920" t="s">
        <v>375</v>
      </c>
      <c r="Q3920" t="s">
        <v>192</v>
      </c>
      <c r="R3920" t="s">
        <v>193</v>
      </c>
      <c r="T3920" s="2">
        <v>42334</v>
      </c>
      <c r="U3920" s="1">
        <v>42321.74722222222</v>
      </c>
      <c r="V3920" s="2"/>
      <c r="W3920">
        <v>0.17</v>
      </c>
      <c r="X3920" t="s">
        <v>194</v>
      </c>
      <c r="Y3920" t="s">
        <v>393</v>
      </c>
      <c r="Z3920" s="2">
        <v>42166</v>
      </c>
      <c r="AA3920">
        <v>151656001</v>
      </c>
      <c r="AB3920" t="s">
        <v>193</v>
      </c>
      <c r="AC3920">
        <v>0</v>
      </c>
      <c r="AE3920">
        <v>2015</v>
      </c>
      <c r="AF3920">
        <v>28000</v>
      </c>
      <c r="AG3920">
        <v>755.55</v>
      </c>
      <c r="AH3920">
        <v>0</v>
      </c>
      <c r="AI3920">
        <v>28000</v>
      </c>
      <c r="AJ3920">
        <v>28000</v>
      </c>
      <c r="AK3920">
        <v>0</v>
      </c>
      <c r="AL3920">
        <v>431</v>
      </c>
      <c r="AM3920">
        <v>180000</v>
      </c>
      <c r="AN3920">
        <v>61200</v>
      </c>
      <c r="AO3920">
        <v>27250</v>
      </c>
      <c r="AP3920">
        <v>11</v>
      </c>
      <c r="AQ3920" t="s">
        <v>1196</v>
      </c>
      <c r="AR3920" t="s">
        <v>246</v>
      </c>
    </row>
    <row r="3921" spans="1:44" x14ac:dyDescent="0.3">
      <c r="A3921" t="s">
        <v>202</v>
      </c>
      <c r="D3921" t="s">
        <v>237</v>
      </c>
      <c r="E3921" t="s">
        <v>48</v>
      </c>
      <c r="F3921" s="1">
        <v>42321.74722222222</v>
      </c>
      <c r="G3921" t="s">
        <v>387</v>
      </c>
      <c r="H3921" t="s">
        <v>388</v>
      </c>
      <c r="I3921" s="1">
        <v>42321.74722222222</v>
      </c>
      <c r="J3921" s="2">
        <v>42321</v>
      </c>
      <c r="K3921" t="s">
        <v>186</v>
      </c>
      <c r="L3921" t="s">
        <v>389</v>
      </c>
      <c r="M3921" t="s">
        <v>390</v>
      </c>
      <c r="N3921" t="s">
        <v>391</v>
      </c>
      <c r="O3921" t="s">
        <v>190</v>
      </c>
      <c r="P3921" t="s">
        <v>375</v>
      </c>
      <c r="Q3921" t="s">
        <v>192</v>
      </c>
      <c r="R3921" t="s">
        <v>193</v>
      </c>
      <c r="T3921" s="2">
        <v>42334</v>
      </c>
      <c r="U3921" s="1">
        <v>42321.74722222222</v>
      </c>
      <c r="V3921" s="2"/>
      <c r="W3921">
        <v>0.17</v>
      </c>
      <c r="X3921" t="s">
        <v>194</v>
      </c>
      <c r="Y3921" t="s">
        <v>394</v>
      </c>
      <c r="Z3921" s="2">
        <v>42166</v>
      </c>
      <c r="AA3921">
        <v>151656001</v>
      </c>
      <c r="AB3921" t="s">
        <v>193</v>
      </c>
      <c r="AC3921">
        <v>0</v>
      </c>
      <c r="AE3921">
        <v>2015</v>
      </c>
      <c r="AF3921">
        <v>28000</v>
      </c>
      <c r="AG3921">
        <v>755.55</v>
      </c>
      <c r="AH3921">
        <v>0</v>
      </c>
      <c r="AI3921">
        <v>28000</v>
      </c>
      <c r="AJ3921">
        <v>28000</v>
      </c>
      <c r="AK3921">
        <v>0</v>
      </c>
      <c r="AL3921">
        <v>431</v>
      </c>
      <c r="AM3921">
        <v>180000</v>
      </c>
      <c r="AN3921">
        <v>61200</v>
      </c>
      <c r="AO3921">
        <v>27250</v>
      </c>
      <c r="AP3921">
        <v>11</v>
      </c>
      <c r="AQ3921" t="s">
        <v>1196</v>
      </c>
      <c r="AR3921" t="s">
        <v>246</v>
      </c>
    </row>
    <row r="3922" spans="1:44" x14ac:dyDescent="0.3">
      <c r="A3922" t="s">
        <v>202</v>
      </c>
      <c r="D3922" t="s">
        <v>237</v>
      </c>
      <c r="E3922" t="s">
        <v>48</v>
      </c>
      <c r="F3922" s="1">
        <v>42321.74722222222</v>
      </c>
      <c r="G3922" t="s">
        <v>387</v>
      </c>
      <c r="H3922" t="s">
        <v>388</v>
      </c>
      <c r="I3922" s="1">
        <v>42321.74722222222</v>
      </c>
      <c r="J3922" s="2">
        <v>42321</v>
      </c>
      <c r="K3922" t="s">
        <v>186</v>
      </c>
      <c r="L3922" t="s">
        <v>389</v>
      </c>
      <c r="M3922" t="s">
        <v>390</v>
      </c>
      <c r="N3922" t="s">
        <v>391</v>
      </c>
      <c r="O3922" t="s">
        <v>190</v>
      </c>
      <c r="P3922" t="s">
        <v>375</v>
      </c>
      <c r="Q3922" t="s">
        <v>192</v>
      </c>
      <c r="R3922" t="s">
        <v>193</v>
      </c>
      <c r="T3922" s="2">
        <v>42334</v>
      </c>
      <c r="U3922" s="1">
        <v>42321.74722222222</v>
      </c>
      <c r="V3922" s="2"/>
      <c r="W3922">
        <v>0.17</v>
      </c>
      <c r="X3922" t="s">
        <v>194</v>
      </c>
      <c r="Y3922" t="s">
        <v>395</v>
      </c>
      <c r="Z3922" s="2">
        <v>42166</v>
      </c>
      <c r="AA3922">
        <v>151656001</v>
      </c>
      <c r="AB3922" t="s">
        <v>193</v>
      </c>
      <c r="AC3922">
        <v>0</v>
      </c>
      <c r="AE3922">
        <v>2015</v>
      </c>
      <c r="AF3922">
        <v>16750</v>
      </c>
      <c r="AG3922">
        <v>755.55</v>
      </c>
      <c r="AH3922">
        <v>0</v>
      </c>
      <c r="AI3922">
        <v>16750</v>
      </c>
      <c r="AJ3922">
        <v>16750</v>
      </c>
      <c r="AK3922">
        <v>0</v>
      </c>
      <c r="AL3922">
        <v>258</v>
      </c>
      <c r="AM3922">
        <v>180000</v>
      </c>
      <c r="AN3922">
        <v>61200</v>
      </c>
      <c r="AO3922">
        <v>16500</v>
      </c>
      <c r="AP3922">
        <v>11</v>
      </c>
      <c r="AQ3922" t="s">
        <v>1196</v>
      </c>
      <c r="AR3922" t="s">
        <v>246</v>
      </c>
    </row>
    <row r="3923" spans="1:44" x14ac:dyDescent="0.3">
      <c r="A3923" t="s">
        <v>202</v>
      </c>
      <c r="D3923" t="s">
        <v>237</v>
      </c>
      <c r="E3923" t="s">
        <v>48</v>
      </c>
      <c r="F3923" s="1">
        <v>42321.74722222222</v>
      </c>
      <c r="G3923" t="s">
        <v>387</v>
      </c>
      <c r="H3923" t="s">
        <v>388</v>
      </c>
      <c r="I3923" s="1">
        <v>42321.74722222222</v>
      </c>
      <c r="J3923" s="2">
        <v>42321</v>
      </c>
      <c r="K3923" t="s">
        <v>186</v>
      </c>
      <c r="L3923" t="s">
        <v>389</v>
      </c>
      <c r="M3923" t="s">
        <v>390</v>
      </c>
      <c r="N3923" t="s">
        <v>391</v>
      </c>
      <c r="O3923" t="s">
        <v>190</v>
      </c>
      <c r="P3923" t="s">
        <v>375</v>
      </c>
      <c r="Q3923" t="s">
        <v>192</v>
      </c>
      <c r="R3923" t="s">
        <v>193</v>
      </c>
      <c r="T3923" s="2">
        <v>42334</v>
      </c>
      <c r="U3923" s="1">
        <v>42321.74722222222</v>
      </c>
      <c r="V3923" s="2"/>
      <c r="W3923">
        <v>0.17</v>
      </c>
      <c r="X3923" t="s">
        <v>194</v>
      </c>
      <c r="Y3923" t="s">
        <v>396</v>
      </c>
      <c r="Z3923" s="2">
        <v>42166</v>
      </c>
      <c r="AA3923">
        <v>151656001</v>
      </c>
      <c r="AB3923" t="s">
        <v>193</v>
      </c>
      <c r="AC3923">
        <v>0</v>
      </c>
      <c r="AE3923">
        <v>2015</v>
      </c>
      <c r="AF3923">
        <v>4290</v>
      </c>
      <c r="AG3923">
        <v>755.55</v>
      </c>
      <c r="AH3923">
        <v>0</v>
      </c>
      <c r="AI3923">
        <v>4290</v>
      </c>
      <c r="AJ3923">
        <v>14040</v>
      </c>
      <c r="AK3923">
        <v>0</v>
      </c>
      <c r="AL3923">
        <v>66</v>
      </c>
      <c r="AM3923">
        <v>180000</v>
      </c>
      <c r="AN3923">
        <v>61200</v>
      </c>
      <c r="AO3923">
        <v>13750</v>
      </c>
      <c r="AP3923">
        <v>11</v>
      </c>
      <c r="AQ3923" t="s">
        <v>1196</v>
      </c>
      <c r="AR3923" t="s">
        <v>246</v>
      </c>
    </row>
    <row r="3924" spans="1:44" x14ac:dyDescent="0.3">
      <c r="A3924" t="s">
        <v>202</v>
      </c>
      <c r="D3924" t="s">
        <v>237</v>
      </c>
      <c r="E3924" t="s">
        <v>48</v>
      </c>
      <c r="F3924" s="1">
        <v>42321.74722222222</v>
      </c>
      <c r="G3924" t="s">
        <v>387</v>
      </c>
      <c r="H3924" t="s">
        <v>388</v>
      </c>
      <c r="I3924" s="1">
        <v>42321.74722222222</v>
      </c>
      <c r="J3924" s="2">
        <v>42321</v>
      </c>
      <c r="K3924" t="s">
        <v>186</v>
      </c>
      <c r="L3924" t="s">
        <v>389</v>
      </c>
      <c r="M3924" t="s">
        <v>390</v>
      </c>
      <c r="N3924" t="s">
        <v>391</v>
      </c>
      <c r="O3924" t="s">
        <v>190</v>
      </c>
      <c r="P3924" t="s">
        <v>375</v>
      </c>
      <c r="Q3924" t="s">
        <v>192</v>
      </c>
      <c r="R3924" t="s">
        <v>193</v>
      </c>
      <c r="T3924" s="2">
        <v>42334</v>
      </c>
      <c r="U3924" s="1">
        <v>42321.74722222222</v>
      </c>
      <c r="V3924" s="2"/>
      <c r="W3924">
        <v>0.17</v>
      </c>
      <c r="X3924" t="s">
        <v>194</v>
      </c>
      <c r="Y3924" t="s">
        <v>409</v>
      </c>
      <c r="Z3924" s="2">
        <v>42166</v>
      </c>
      <c r="AA3924">
        <v>151656001</v>
      </c>
      <c r="AB3924" t="s">
        <v>193</v>
      </c>
      <c r="AC3924">
        <v>0</v>
      </c>
      <c r="AE3924">
        <v>2015</v>
      </c>
      <c r="AF3924">
        <v>14000</v>
      </c>
      <c r="AG3924">
        <v>755.55</v>
      </c>
      <c r="AH3924">
        <v>0</v>
      </c>
      <c r="AI3924">
        <v>14000</v>
      </c>
      <c r="AJ3924">
        <v>14000</v>
      </c>
      <c r="AK3924">
        <v>0</v>
      </c>
      <c r="AL3924">
        <v>216</v>
      </c>
      <c r="AM3924">
        <v>180000</v>
      </c>
      <c r="AN3924">
        <v>61200</v>
      </c>
      <c r="AO3924">
        <v>13750</v>
      </c>
      <c r="AP3924">
        <v>11</v>
      </c>
      <c r="AQ3924" t="s">
        <v>1196</v>
      </c>
      <c r="AR3924" t="s">
        <v>246</v>
      </c>
    </row>
    <row r="3925" spans="1:44" x14ac:dyDescent="0.3">
      <c r="A3925" t="s">
        <v>202</v>
      </c>
      <c r="D3925" t="s">
        <v>237</v>
      </c>
      <c r="E3925" t="s">
        <v>48</v>
      </c>
      <c r="F3925" s="1">
        <v>42321.963888888888</v>
      </c>
      <c r="G3925" t="s">
        <v>601</v>
      </c>
      <c r="H3925" t="s">
        <v>602</v>
      </c>
      <c r="I3925" s="1">
        <v>42321.987500000003</v>
      </c>
      <c r="J3925" s="2">
        <v>42321</v>
      </c>
      <c r="K3925" t="s">
        <v>186</v>
      </c>
      <c r="L3925" t="s">
        <v>377</v>
      </c>
      <c r="M3925" t="s">
        <v>378</v>
      </c>
      <c r="N3925" t="s">
        <v>1102</v>
      </c>
      <c r="O3925" t="s">
        <v>190</v>
      </c>
      <c r="P3925" t="s">
        <v>1103</v>
      </c>
      <c r="Q3925" t="s">
        <v>192</v>
      </c>
      <c r="R3925" t="s">
        <v>193</v>
      </c>
      <c r="T3925" s="2">
        <v>42334</v>
      </c>
      <c r="U3925" s="1">
        <v>42321.987500000003</v>
      </c>
      <c r="V3925" s="2"/>
      <c r="W3925">
        <v>0.3</v>
      </c>
      <c r="X3925" t="s">
        <v>194</v>
      </c>
      <c r="Y3925" t="s">
        <v>379</v>
      </c>
      <c r="Z3925" s="2">
        <v>42166</v>
      </c>
      <c r="AA3925">
        <v>151656012</v>
      </c>
      <c r="AB3925" t="s">
        <v>193</v>
      </c>
      <c r="AC3925">
        <v>0</v>
      </c>
      <c r="AE3925">
        <v>2015</v>
      </c>
      <c r="AF3925">
        <v>54150</v>
      </c>
      <c r="AG3925">
        <v>755.55</v>
      </c>
      <c r="AH3925">
        <v>0</v>
      </c>
      <c r="AI3925">
        <v>54150</v>
      </c>
      <c r="AJ3925">
        <v>54150</v>
      </c>
      <c r="AK3925">
        <v>0</v>
      </c>
      <c r="AL3925">
        <v>542</v>
      </c>
      <c r="AM3925">
        <v>500000</v>
      </c>
      <c r="AN3925">
        <v>300000</v>
      </c>
      <c r="AO3925">
        <v>53000</v>
      </c>
      <c r="AP3925">
        <v>11</v>
      </c>
      <c r="AQ3925" t="s">
        <v>1196</v>
      </c>
      <c r="AR3925" t="s">
        <v>246</v>
      </c>
    </row>
    <row r="3926" spans="1:44" x14ac:dyDescent="0.3">
      <c r="A3926" t="s">
        <v>1084</v>
      </c>
      <c r="B3926" t="s">
        <v>1085</v>
      </c>
      <c r="C3926" t="s">
        <v>1086</v>
      </c>
      <c r="D3926" t="s">
        <v>218</v>
      </c>
      <c r="E3926" t="s">
        <v>48</v>
      </c>
      <c r="F3926" s="1">
        <v>42321.43472222222</v>
      </c>
      <c r="G3926" t="s">
        <v>100</v>
      </c>
      <c r="H3926" t="s">
        <v>101</v>
      </c>
      <c r="I3926" s="1">
        <v>42321.509027777778</v>
      </c>
      <c r="J3926" s="2">
        <v>42321</v>
      </c>
      <c r="K3926" t="s">
        <v>51</v>
      </c>
      <c r="L3926" t="s">
        <v>1087</v>
      </c>
      <c r="M3926" t="s">
        <v>1088</v>
      </c>
      <c r="N3926" t="s">
        <v>76</v>
      </c>
      <c r="P3926" t="s">
        <v>77</v>
      </c>
      <c r="R3926" t="s">
        <v>78</v>
      </c>
      <c r="S3926">
        <v>1516043667</v>
      </c>
      <c r="T3926" s="2">
        <v>42323</v>
      </c>
      <c r="U3926" s="1">
        <v>42321.509027777778</v>
      </c>
      <c r="V3926" s="2">
        <v>42321</v>
      </c>
      <c r="W3926">
        <v>0.17499999999999999</v>
      </c>
      <c r="X3926" t="s">
        <v>79</v>
      </c>
      <c r="Y3926" t="s">
        <v>1089</v>
      </c>
      <c r="Z3926" s="2">
        <v>42166</v>
      </c>
      <c r="AA3926">
        <v>151661567</v>
      </c>
      <c r="AB3926" t="s">
        <v>78</v>
      </c>
      <c r="AC3926">
        <v>330</v>
      </c>
      <c r="AE3926">
        <v>2015</v>
      </c>
      <c r="AF3926">
        <v>9325</v>
      </c>
      <c r="AG3926">
        <v>1403</v>
      </c>
      <c r="AH3926">
        <v>0</v>
      </c>
      <c r="AI3926">
        <v>9325</v>
      </c>
      <c r="AJ3926">
        <v>9325</v>
      </c>
      <c r="AK3926">
        <v>0</v>
      </c>
      <c r="AL3926">
        <v>0</v>
      </c>
      <c r="AM3926">
        <v>7675</v>
      </c>
      <c r="AN3926">
        <v>2686.25</v>
      </c>
      <c r="AO3926">
        <v>8443</v>
      </c>
      <c r="AP3926">
        <v>11</v>
      </c>
      <c r="AQ3926" t="s">
        <v>1196</v>
      </c>
      <c r="AR3926" t="s">
        <v>246</v>
      </c>
    </row>
    <row r="3927" spans="1:44" x14ac:dyDescent="0.3">
      <c r="A3927" t="s">
        <v>1084</v>
      </c>
      <c r="B3927" t="s">
        <v>1085</v>
      </c>
      <c r="C3927" t="s">
        <v>1086</v>
      </c>
      <c r="D3927" t="s">
        <v>218</v>
      </c>
      <c r="E3927" t="s">
        <v>48</v>
      </c>
      <c r="F3927" s="1">
        <v>42321.43472222222</v>
      </c>
      <c r="G3927" t="s">
        <v>105</v>
      </c>
      <c r="H3927" t="s">
        <v>106</v>
      </c>
      <c r="I3927" s="1">
        <v>42321.509722222225</v>
      </c>
      <c r="J3927" s="2">
        <v>42321</v>
      </c>
      <c r="K3927" t="s">
        <v>51</v>
      </c>
      <c r="L3927" t="s">
        <v>1087</v>
      </c>
      <c r="M3927" t="s">
        <v>1088</v>
      </c>
      <c r="N3927" t="s">
        <v>82</v>
      </c>
      <c r="O3927" t="s">
        <v>82</v>
      </c>
      <c r="P3927" t="s">
        <v>83</v>
      </c>
      <c r="Q3927" t="s">
        <v>83</v>
      </c>
      <c r="R3927" t="s">
        <v>84</v>
      </c>
      <c r="S3927">
        <v>1516043667</v>
      </c>
      <c r="T3927" s="2">
        <v>42323</v>
      </c>
      <c r="U3927" s="1">
        <v>42321.509722222225</v>
      </c>
      <c r="V3927" s="2">
        <v>42321</v>
      </c>
      <c r="W3927">
        <v>0.17499999999999999</v>
      </c>
      <c r="X3927" t="s">
        <v>79</v>
      </c>
      <c r="Y3927" t="s">
        <v>1089</v>
      </c>
      <c r="Z3927" s="2">
        <v>42166</v>
      </c>
      <c r="AA3927">
        <v>151661567</v>
      </c>
      <c r="AB3927" t="s">
        <v>84</v>
      </c>
      <c r="AC3927">
        <v>9264</v>
      </c>
      <c r="AD3927">
        <v>61</v>
      </c>
      <c r="AE3927">
        <v>2015</v>
      </c>
      <c r="AF3927">
        <v>61</v>
      </c>
      <c r="AG3927">
        <v>1403</v>
      </c>
      <c r="AH3927">
        <v>0</v>
      </c>
      <c r="AI3927">
        <v>61</v>
      </c>
      <c r="AJ3927">
        <v>61</v>
      </c>
      <c r="AK3927">
        <v>0</v>
      </c>
      <c r="AL3927">
        <v>0</v>
      </c>
      <c r="AM3927">
        <v>7675</v>
      </c>
      <c r="AN3927">
        <v>2686.25</v>
      </c>
      <c r="AO3927">
        <v>8443</v>
      </c>
      <c r="AP3927">
        <v>11</v>
      </c>
      <c r="AQ3927" t="s">
        <v>1196</v>
      </c>
      <c r="AR3927" t="s">
        <v>246</v>
      </c>
    </row>
    <row r="3928" spans="1:44" x14ac:dyDescent="0.3">
      <c r="A3928" t="s">
        <v>1118</v>
      </c>
      <c r="B3928" t="s">
        <v>1119</v>
      </c>
      <c r="C3928" t="s">
        <v>1120</v>
      </c>
      <c r="D3928" t="s">
        <v>112</v>
      </c>
      <c r="E3928" t="s">
        <v>48</v>
      </c>
      <c r="F3928" s="1">
        <v>42321.459722222222</v>
      </c>
      <c r="G3928" t="s">
        <v>100</v>
      </c>
      <c r="H3928" t="s">
        <v>101</v>
      </c>
      <c r="I3928" s="1">
        <v>42321.460416666669</v>
      </c>
      <c r="J3928" s="2">
        <v>42321</v>
      </c>
      <c r="K3928" t="s">
        <v>186</v>
      </c>
      <c r="L3928" t="s">
        <v>3106</v>
      </c>
      <c r="M3928" t="s">
        <v>3107</v>
      </c>
      <c r="N3928" t="s">
        <v>76</v>
      </c>
      <c r="P3928" t="s">
        <v>77</v>
      </c>
      <c r="R3928" t="s">
        <v>78</v>
      </c>
      <c r="S3928">
        <v>1516043655</v>
      </c>
      <c r="T3928" s="2">
        <v>42322</v>
      </c>
      <c r="U3928" s="1">
        <v>42321.460416666669</v>
      </c>
      <c r="V3928" s="2">
        <v>42321</v>
      </c>
      <c r="W3928">
        <v>13.75</v>
      </c>
      <c r="X3928" t="s">
        <v>79</v>
      </c>
      <c r="Y3928" t="s">
        <v>3108</v>
      </c>
      <c r="Z3928" s="2">
        <v>42166</v>
      </c>
      <c r="AA3928">
        <v>151655995</v>
      </c>
      <c r="AB3928" t="s">
        <v>78</v>
      </c>
      <c r="AC3928">
        <v>0</v>
      </c>
      <c r="AE3928">
        <v>2015</v>
      </c>
      <c r="AF3928">
        <v>1021</v>
      </c>
      <c r="AG3928">
        <v>1403</v>
      </c>
      <c r="AH3928">
        <v>0</v>
      </c>
      <c r="AI3928">
        <v>1021</v>
      </c>
      <c r="AJ3928">
        <v>1021</v>
      </c>
      <c r="AK3928">
        <v>0</v>
      </c>
      <c r="AL3928">
        <v>0</v>
      </c>
      <c r="AM3928">
        <v>1000</v>
      </c>
      <c r="AN3928">
        <v>27500</v>
      </c>
      <c r="AO3928">
        <v>1500</v>
      </c>
      <c r="AP3928">
        <v>11</v>
      </c>
      <c r="AQ3928" t="s">
        <v>1196</v>
      </c>
      <c r="AR3928" t="s">
        <v>246</v>
      </c>
    </row>
    <row r="3929" spans="1:44" x14ac:dyDescent="0.3">
      <c r="A3929" t="s">
        <v>1118</v>
      </c>
      <c r="B3929" t="s">
        <v>1119</v>
      </c>
      <c r="C3929" t="s">
        <v>1120</v>
      </c>
      <c r="D3929" t="s">
        <v>112</v>
      </c>
      <c r="E3929" t="s">
        <v>48</v>
      </c>
      <c r="F3929" s="1">
        <v>42321.459722222222</v>
      </c>
      <c r="G3929" t="s">
        <v>105</v>
      </c>
      <c r="H3929" t="s">
        <v>106</v>
      </c>
      <c r="I3929" s="1">
        <v>42321.460416666669</v>
      </c>
      <c r="J3929" s="2">
        <v>42321</v>
      </c>
      <c r="K3929" t="s">
        <v>186</v>
      </c>
      <c r="L3929" t="s">
        <v>3106</v>
      </c>
      <c r="M3929" t="s">
        <v>3107</v>
      </c>
      <c r="N3929" t="s">
        <v>82</v>
      </c>
      <c r="O3929" t="s">
        <v>82</v>
      </c>
      <c r="P3929" t="s">
        <v>83</v>
      </c>
      <c r="Q3929" t="s">
        <v>83</v>
      </c>
      <c r="R3929" t="s">
        <v>84</v>
      </c>
      <c r="S3929">
        <v>1516043655</v>
      </c>
      <c r="T3929" s="2">
        <v>42322</v>
      </c>
      <c r="U3929" s="1">
        <v>42321.460416666669</v>
      </c>
      <c r="V3929" s="2">
        <v>42321</v>
      </c>
      <c r="W3929">
        <v>13.75</v>
      </c>
      <c r="X3929" t="s">
        <v>79</v>
      </c>
      <c r="Y3929" t="s">
        <v>3108</v>
      </c>
      <c r="Z3929" s="2">
        <v>42166</v>
      </c>
      <c r="AA3929">
        <v>151655995</v>
      </c>
      <c r="AB3929" t="s">
        <v>84</v>
      </c>
      <c r="AC3929">
        <v>0</v>
      </c>
      <c r="AD3929">
        <v>1021</v>
      </c>
      <c r="AE3929">
        <v>2015</v>
      </c>
      <c r="AF3929">
        <v>1021</v>
      </c>
      <c r="AG3929">
        <v>1403</v>
      </c>
      <c r="AH3929">
        <v>0</v>
      </c>
      <c r="AI3929">
        <v>1021</v>
      </c>
      <c r="AJ3929">
        <v>1021</v>
      </c>
      <c r="AK3929">
        <v>0</v>
      </c>
      <c r="AL3929">
        <v>0</v>
      </c>
      <c r="AM3929">
        <v>1000</v>
      </c>
      <c r="AN3929">
        <v>27500</v>
      </c>
      <c r="AO3929">
        <v>1500</v>
      </c>
      <c r="AP3929">
        <v>11</v>
      </c>
      <c r="AQ3929" t="s">
        <v>1196</v>
      </c>
      <c r="AR3929" t="s">
        <v>246</v>
      </c>
    </row>
    <row r="3930" spans="1:44" x14ac:dyDescent="0.3">
      <c r="A3930" t="s">
        <v>115</v>
      </c>
      <c r="B3930" t="s">
        <v>3109</v>
      </c>
      <c r="C3930" t="s">
        <v>3110</v>
      </c>
      <c r="D3930" t="s">
        <v>47</v>
      </c>
      <c r="E3930" t="s">
        <v>51</v>
      </c>
      <c r="F3930" s="1">
        <v>42321.534722222219</v>
      </c>
      <c r="G3930" t="s">
        <v>1347</v>
      </c>
      <c r="H3930" t="s">
        <v>1348</v>
      </c>
      <c r="I3930" s="1">
        <v>42321.534722222219</v>
      </c>
      <c r="J3930" s="2">
        <v>42321</v>
      </c>
      <c r="K3930" t="s">
        <v>51</v>
      </c>
      <c r="L3930" t="s">
        <v>3111</v>
      </c>
      <c r="M3930" t="s">
        <v>3112</v>
      </c>
      <c r="N3930" t="s">
        <v>89</v>
      </c>
      <c r="O3930" t="s">
        <v>90</v>
      </c>
      <c r="P3930" t="s">
        <v>91</v>
      </c>
      <c r="Q3930" t="s">
        <v>92</v>
      </c>
      <c r="R3930" t="s">
        <v>93</v>
      </c>
      <c r="S3930">
        <v>1516043698</v>
      </c>
      <c r="T3930" s="2">
        <v>42324</v>
      </c>
      <c r="U3930" s="1">
        <v>42321.534722222219</v>
      </c>
      <c r="V3930" s="2">
        <v>42322</v>
      </c>
      <c r="W3930">
        <v>0.17499999999999999</v>
      </c>
      <c r="X3930" t="s">
        <v>94</v>
      </c>
      <c r="Y3930" t="s">
        <v>3113</v>
      </c>
      <c r="Z3930" s="2">
        <v>42166</v>
      </c>
      <c r="AA3930">
        <v>151661652</v>
      </c>
      <c r="AB3930" t="s">
        <v>93</v>
      </c>
      <c r="AC3930">
        <v>0</v>
      </c>
      <c r="AE3930">
        <v>2015</v>
      </c>
      <c r="AF3930">
        <v>5522</v>
      </c>
      <c r="AG3930">
        <v>744.27499999999998</v>
      </c>
      <c r="AH3930">
        <v>0</v>
      </c>
      <c r="AI3930">
        <v>5517</v>
      </c>
      <c r="AJ3930">
        <v>5522</v>
      </c>
      <c r="AK3930">
        <v>5</v>
      </c>
      <c r="AL3930">
        <v>0</v>
      </c>
      <c r="AM3930">
        <v>18365</v>
      </c>
      <c r="AN3930">
        <v>4958.55</v>
      </c>
      <c r="AO3930">
        <v>5522</v>
      </c>
      <c r="AP3930">
        <v>11</v>
      </c>
      <c r="AQ3930" t="s">
        <v>1196</v>
      </c>
      <c r="AR3930" t="s">
        <v>246</v>
      </c>
    </row>
    <row r="3931" spans="1:44" x14ac:dyDescent="0.3">
      <c r="A3931" t="s">
        <v>115</v>
      </c>
      <c r="B3931" t="s">
        <v>3109</v>
      </c>
      <c r="C3931" t="s">
        <v>3110</v>
      </c>
      <c r="D3931" t="s">
        <v>47</v>
      </c>
      <c r="E3931" t="s">
        <v>51</v>
      </c>
      <c r="F3931" s="1">
        <v>42321.534722222219</v>
      </c>
      <c r="G3931" t="s">
        <v>1347</v>
      </c>
      <c r="H3931" t="s">
        <v>1348</v>
      </c>
      <c r="I3931" s="1">
        <v>42321.534722222219</v>
      </c>
      <c r="J3931" s="2">
        <v>42321</v>
      </c>
      <c r="K3931" t="s">
        <v>51</v>
      </c>
      <c r="L3931" t="s">
        <v>3111</v>
      </c>
      <c r="M3931" t="s">
        <v>3112</v>
      </c>
      <c r="N3931" t="s">
        <v>89</v>
      </c>
      <c r="O3931" t="s">
        <v>90</v>
      </c>
      <c r="P3931" t="s">
        <v>91</v>
      </c>
      <c r="Q3931" t="s">
        <v>92</v>
      </c>
      <c r="R3931" t="s">
        <v>93</v>
      </c>
      <c r="S3931">
        <v>1516043698</v>
      </c>
      <c r="T3931" s="2">
        <v>42324</v>
      </c>
      <c r="U3931" s="1">
        <v>42321.534722222219</v>
      </c>
      <c r="V3931" s="2">
        <v>42322</v>
      </c>
      <c r="W3931">
        <v>0.17499999999999999</v>
      </c>
      <c r="X3931" t="s">
        <v>94</v>
      </c>
      <c r="Y3931" t="s">
        <v>3114</v>
      </c>
      <c r="Z3931" s="2">
        <v>42166</v>
      </c>
      <c r="AA3931">
        <v>151661652</v>
      </c>
      <c r="AB3931" t="s">
        <v>93</v>
      </c>
      <c r="AC3931">
        <v>0</v>
      </c>
      <c r="AE3931">
        <v>2015</v>
      </c>
      <c r="AF3931">
        <v>5093</v>
      </c>
      <c r="AG3931">
        <v>744.27499999999998</v>
      </c>
      <c r="AH3931">
        <v>0</v>
      </c>
      <c r="AI3931">
        <v>5088</v>
      </c>
      <c r="AJ3931">
        <v>5093</v>
      </c>
      <c r="AK3931">
        <v>5</v>
      </c>
      <c r="AL3931">
        <v>0</v>
      </c>
      <c r="AM3931">
        <v>18365</v>
      </c>
      <c r="AN3931">
        <v>4958.55</v>
      </c>
      <c r="AO3931">
        <v>5093</v>
      </c>
      <c r="AP3931">
        <v>11</v>
      </c>
      <c r="AQ3931" t="s">
        <v>1196</v>
      </c>
      <c r="AR3931" t="s">
        <v>246</v>
      </c>
    </row>
    <row r="3932" spans="1:44" x14ac:dyDescent="0.3">
      <c r="A3932" t="s">
        <v>115</v>
      </c>
      <c r="B3932" t="s">
        <v>3109</v>
      </c>
      <c r="C3932" t="s">
        <v>3110</v>
      </c>
      <c r="D3932" t="s">
        <v>47</v>
      </c>
      <c r="E3932" t="s">
        <v>51</v>
      </c>
      <c r="F3932" s="1">
        <v>42321.534722222219</v>
      </c>
      <c r="G3932" t="s">
        <v>1347</v>
      </c>
      <c r="H3932" t="s">
        <v>1348</v>
      </c>
      <c r="I3932" s="1">
        <v>42321.534722222219</v>
      </c>
      <c r="J3932" s="2">
        <v>42321</v>
      </c>
      <c r="K3932" t="s">
        <v>51</v>
      </c>
      <c r="L3932" t="s">
        <v>3111</v>
      </c>
      <c r="M3932" t="s">
        <v>3112</v>
      </c>
      <c r="N3932" t="s">
        <v>89</v>
      </c>
      <c r="O3932" t="s">
        <v>90</v>
      </c>
      <c r="P3932" t="s">
        <v>91</v>
      </c>
      <c r="Q3932" t="s">
        <v>92</v>
      </c>
      <c r="R3932" t="s">
        <v>93</v>
      </c>
      <c r="S3932">
        <v>1516043698</v>
      </c>
      <c r="T3932" s="2">
        <v>42324</v>
      </c>
      <c r="U3932" s="1">
        <v>42321.534722222219</v>
      </c>
      <c r="V3932" s="2">
        <v>42322</v>
      </c>
      <c r="W3932">
        <v>0.17499999999999999</v>
      </c>
      <c r="X3932" t="s">
        <v>94</v>
      </c>
      <c r="Y3932" t="s">
        <v>3115</v>
      </c>
      <c r="Z3932" s="2">
        <v>42166</v>
      </c>
      <c r="AA3932">
        <v>151661652</v>
      </c>
      <c r="AB3932" t="s">
        <v>93</v>
      </c>
      <c r="AC3932">
        <v>0</v>
      </c>
      <c r="AE3932">
        <v>2015</v>
      </c>
      <c r="AF3932">
        <v>3850</v>
      </c>
      <c r="AG3932">
        <v>744.27499999999998</v>
      </c>
      <c r="AH3932">
        <v>0</v>
      </c>
      <c r="AI3932">
        <v>3845</v>
      </c>
      <c r="AJ3932">
        <v>3850</v>
      </c>
      <c r="AK3932">
        <v>5</v>
      </c>
      <c r="AL3932">
        <v>0</v>
      </c>
      <c r="AM3932">
        <v>18365</v>
      </c>
      <c r="AN3932">
        <v>4958.55</v>
      </c>
      <c r="AO3932">
        <v>3850</v>
      </c>
      <c r="AP3932">
        <v>11</v>
      </c>
      <c r="AQ3932" t="s">
        <v>1196</v>
      </c>
      <c r="AR3932" t="s">
        <v>246</v>
      </c>
    </row>
    <row r="3933" spans="1:44" x14ac:dyDescent="0.3">
      <c r="A3933" t="s">
        <v>115</v>
      </c>
      <c r="B3933" t="s">
        <v>3109</v>
      </c>
      <c r="C3933" t="s">
        <v>3110</v>
      </c>
      <c r="D3933" t="s">
        <v>47</v>
      </c>
      <c r="E3933" t="s">
        <v>51</v>
      </c>
      <c r="F3933" s="1">
        <v>42321.534722222219</v>
      </c>
      <c r="G3933" t="s">
        <v>1347</v>
      </c>
      <c r="H3933" t="s">
        <v>1348</v>
      </c>
      <c r="I3933" s="1">
        <v>42321.534722222219</v>
      </c>
      <c r="J3933" s="2">
        <v>42321</v>
      </c>
      <c r="K3933" t="s">
        <v>51</v>
      </c>
      <c r="L3933" t="s">
        <v>3111</v>
      </c>
      <c r="M3933" t="s">
        <v>3112</v>
      </c>
      <c r="N3933" t="s">
        <v>89</v>
      </c>
      <c r="O3933" t="s">
        <v>90</v>
      </c>
      <c r="P3933" t="s">
        <v>91</v>
      </c>
      <c r="Q3933" t="s">
        <v>92</v>
      </c>
      <c r="R3933" t="s">
        <v>93</v>
      </c>
      <c r="S3933">
        <v>1516043698</v>
      </c>
      <c r="T3933" s="2">
        <v>42324</v>
      </c>
      <c r="U3933" s="1">
        <v>42321.534722222219</v>
      </c>
      <c r="V3933" s="2">
        <v>42322</v>
      </c>
      <c r="W3933">
        <v>0.17499999999999999</v>
      </c>
      <c r="X3933" t="s">
        <v>94</v>
      </c>
      <c r="Y3933" t="s">
        <v>3116</v>
      </c>
      <c r="Z3933" s="2">
        <v>42166</v>
      </c>
      <c r="AA3933">
        <v>151661652</v>
      </c>
      <c r="AB3933" t="s">
        <v>93</v>
      </c>
      <c r="AC3933">
        <v>0</v>
      </c>
      <c r="AE3933">
        <v>2015</v>
      </c>
      <c r="AF3933">
        <v>5737</v>
      </c>
      <c r="AG3933">
        <v>744.27499999999998</v>
      </c>
      <c r="AH3933">
        <v>0</v>
      </c>
      <c r="AI3933">
        <v>5732</v>
      </c>
      <c r="AJ3933">
        <v>5737</v>
      </c>
      <c r="AK3933">
        <v>5</v>
      </c>
      <c r="AL3933">
        <v>0</v>
      </c>
      <c r="AM3933">
        <v>18365</v>
      </c>
      <c r="AN3933">
        <v>4958.55</v>
      </c>
      <c r="AO3933">
        <v>5737</v>
      </c>
      <c r="AP3933">
        <v>11</v>
      </c>
      <c r="AQ3933" t="s">
        <v>1196</v>
      </c>
      <c r="AR3933" t="s">
        <v>246</v>
      </c>
    </row>
    <row r="3934" spans="1:44" x14ac:dyDescent="0.3">
      <c r="A3934" t="s">
        <v>549</v>
      </c>
      <c r="B3934" t="s">
        <v>3031</v>
      </c>
      <c r="C3934" t="s">
        <v>3032</v>
      </c>
      <c r="D3934" t="s">
        <v>112</v>
      </c>
      <c r="E3934" t="s">
        <v>51</v>
      </c>
      <c r="F3934" s="1">
        <v>42321.640277777777</v>
      </c>
      <c r="G3934" t="s">
        <v>251</v>
      </c>
      <c r="H3934" t="s">
        <v>252</v>
      </c>
      <c r="I3934" s="1">
        <v>42321.655555555553</v>
      </c>
      <c r="J3934" s="2">
        <v>42321</v>
      </c>
      <c r="K3934" t="s">
        <v>186</v>
      </c>
      <c r="L3934" t="s">
        <v>3038</v>
      </c>
      <c r="M3934" t="s">
        <v>3039</v>
      </c>
      <c r="N3934" t="s">
        <v>253</v>
      </c>
      <c r="O3934" t="s">
        <v>253</v>
      </c>
      <c r="P3934" t="s">
        <v>254</v>
      </c>
      <c r="Q3934" t="s">
        <v>254</v>
      </c>
      <c r="R3934" t="s">
        <v>255</v>
      </c>
      <c r="S3934">
        <v>1516043572</v>
      </c>
      <c r="T3934" s="2">
        <v>42322</v>
      </c>
      <c r="U3934" s="1">
        <v>42321.655555555553</v>
      </c>
      <c r="V3934" s="2">
        <v>42322</v>
      </c>
      <c r="W3934">
        <v>0.125</v>
      </c>
      <c r="X3934" t="s">
        <v>57</v>
      </c>
      <c r="Y3934" t="s">
        <v>408</v>
      </c>
      <c r="Z3934" s="2">
        <v>42166</v>
      </c>
      <c r="AA3934">
        <v>151655978</v>
      </c>
      <c r="AB3934" t="s">
        <v>255</v>
      </c>
      <c r="AC3934">
        <v>0</v>
      </c>
      <c r="AE3934">
        <v>2015</v>
      </c>
      <c r="AF3934">
        <v>750</v>
      </c>
      <c r="AG3934">
        <v>1403</v>
      </c>
      <c r="AH3934">
        <v>0</v>
      </c>
      <c r="AI3934">
        <v>750</v>
      </c>
      <c r="AJ3934">
        <v>750</v>
      </c>
      <c r="AK3934">
        <v>0</v>
      </c>
      <c r="AL3934">
        <v>0</v>
      </c>
      <c r="AM3934">
        <v>1840</v>
      </c>
      <c r="AN3934">
        <v>460</v>
      </c>
      <c r="AO3934">
        <v>280</v>
      </c>
      <c r="AP3934">
        <v>11</v>
      </c>
      <c r="AQ3934" t="s">
        <v>1196</v>
      </c>
      <c r="AR3934" t="s">
        <v>246</v>
      </c>
    </row>
    <row r="3935" spans="1:44" x14ac:dyDescent="0.3">
      <c r="A3935" t="s">
        <v>549</v>
      </c>
      <c r="B3935" t="s">
        <v>3031</v>
      </c>
      <c r="C3935" t="s">
        <v>3032</v>
      </c>
      <c r="D3935" t="s">
        <v>112</v>
      </c>
      <c r="E3935" t="s">
        <v>51</v>
      </c>
      <c r="F3935" s="1">
        <v>42321.640277777777</v>
      </c>
      <c r="G3935" t="s">
        <v>251</v>
      </c>
      <c r="H3935" t="s">
        <v>252</v>
      </c>
      <c r="I3935" s="1">
        <v>42321.655555555553</v>
      </c>
      <c r="J3935" s="2">
        <v>42321</v>
      </c>
      <c r="K3935" t="s">
        <v>186</v>
      </c>
      <c r="L3935" t="s">
        <v>3038</v>
      </c>
      <c r="M3935" t="s">
        <v>3039</v>
      </c>
      <c r="N3935" t="s">
        <v>253</v>
      </c>
      <c r="O3935" t="s">
        <v>253</v>
      </c>
      <c r="P3935" t="s">
        <v>254</v>
      </c>
      <c r="Q3935" t="s">
        <v>254</v>
      </c>
      <c r="R3935" t="s">
        <v>255</v>
      </c>
      <c r="S3935">
        <v>1516043572</v>
      </c>
      <c r="T3935" s="2">
        <v>42322</v>
      </c>
      <c r="U3935" s="1">
        <v>42321.655555555553</v>
      </c>
      <c r="V3935" s="2">
        <v>42322</v>
      </c>
      <c r="W3935">
        <v>0.125</v>
      </c>
      <c r="X3935" t="s">
        <v>57</v>
      </c>
      <c r="Y3935" t="s">
        <v>392</v>
      </c>
      <c r="Z3935" s="2">
        <v>42166</v>
      </c>
      <c r="AA3935">
        <v>151655978</v>
      </c>
      <c r="AB3935" t="s">
        <v>255</v>
      </c>
      <c r="AC3935">
        <v>0</v>
      </c>
      <c r="AE3935">
        <v>2015</v>
      </c>
      <c r="AF3935">
        <v>1000</v>
      </c>
      <c r="AG3935">
        <v>1403</v>
      </c>
      <c r="AH3935">
        <v>0</v>
      </c>
      <c r="AI3935">
        <v>1000</v>
      </c>
      <c r="AJ3935">
        <v>1000</v>
      </c>
      <c r="AK3935">
        <v>0</v>
      </c>
      <c r="AL3935">
        <v>0</v>
      </c>
      <c r="AM3935">
        <v>1840</v>
      </c>
      <c r="AN3935">
        <v>460</v>
      </c>
      <c r="AO3935">
        <v>700</v>
      </c>
      <c r="AP3935">
        <v>11</v>
      </c>
      <c r="AQ3935" t="s">
        <v>1196</v>
      </c>
      <c r="AR3935" t="s">
        <v>246</v>
      </c>
    </row>
    <row r="3936" spans="1:44" x14ac:dyDescent="0.3">
      <c r="A3936" t="s">
        <v>549</v>
      </c>
      <c r="B3936" t="s">
        <v>3031</v>
      </c>
      <c r="C3936" t="s">
        <v>3032</v>
      </c>
      <c r="D3936" t="s">
        <v>112</v>
      </c>
      <c r="E3936" t="s">
        <v>51</v>
      </c>
      <c r="F3936" s="1">
        <v>42321.640277777777</v>
      </c>
      <c r="G3936" t="s">
        <v>251</v>
      </c>
      <c r="H3936" t="s">
        <v>252</v>
      </c>
      <c r="I3936" s="1">
        <v>42321.655555555553</v>
      </c>
      <c r="J3936" s="2">
        <v>42321</v>
      </c>
      <c r="K3936" t="s">
        <v>186</v>
      </c>
      <c r="L3936" t="s">
        <v>3038</v>
      </c>
      <c r="M3936" t="s">
        <v>3039</v>
      </c>
      <c r="N3936" t="s">
        <v>253</v>
      </c>
      <c r="O3936" t="s">
        <v>253</v>
      </c>
      <c r="P3936" t="s">
        <v>254</v>
      </c>
      <c r="Q3936" t="s">
        <v>254</v>
      </c>
      <c r="R3936" t="s">
        <v>255</v>
      </c>
      <c r="S3936">
        <v>1516043572</v>
      </c>
      <c r="T3936" s="2">
        <v>42322</v>
      </c>
      <c r="U3936" s="1">
        <v>42321.655555555553</v>
      </c>
      <c r="V3936" s="2">
        <v>42322</v>
      </c>
      <c r="W3936">
        <v>0.125</v>
      </c>
      <c r="X3936" t="s">
        <v>57</v>
      </c>
      <c r="Y3936" t="s">
        <v>393</v>
      </c>
      <c r="Z3936" s="2">
        <v>42166</v>
      </c>
      <c r="AA3936">
        <v>151655978</v>
      </c>
      <c r="AB3936" t="s">
        <v>255</v>
      </c>
      <c r="AC3936">
        <v>0</v>
      </c>
      <c r="AE3936">
        <v>2015</v>
      </c>
      <c r="AF3936">
        <v>1000</v>
      </c>
      <c r="AG3936">
        <v>1403</v>
      </c>
      <c r="AH3936">
        <v>0</v>
      </c>
      <c r="AI3936">
        <v>1000</v>
      </c>
      <c r="AJ3936">
        <v>1000</v>
      </c>
      <c r="AK3936">
        <v>0</v>
      </c>
      <c r="AL3936">
        <v>0</v>
      </c>
      <c r="AM3936">
        <v>1840</v>
      </c>
      <c r="AN3936">
        <v>460</v>
      </c>
      <c r="AO3936">
        <v>980</v>
      </c>
      <c r="AP3936">
        <v>11</v>
      </c>
      <c r="AQ3936" t="s">
        <v>1196</v>
      </c>
      <c r="AR3936" t="s">
        <v>246</v>
      </c>
    </row>
    <row r="3937" spans="1:44" x14ac:dyDescent="0.3">
      <c r="A3937" t="s">
        <v>549</v>
      </c>
      <c r="B3937" t="s">
        <v>3031</v>
      </c>
      <c r="C3937" t="s">
        <v>3032</v>
      </c>
      <c r="D3937" t="s">
        <v>112</v>
      </c>
      <c r="E3937" t="s">
        <v>51</v>
      </c>
      <c r="F3937" s="1">
        <v>42321.640277777777</v>
      </c>
      <c r="G3937" t="s">
        <v>251</v>
      </c>
      <c r="H3937" t="s">
        <v>252</v>
      </c>
      <c r="I3937" s="1">
        <v>42321.655555555553</v>
      </c>
      <c r="J3937" s="2">
        <v>42321</v>
      </c>
      <c r="K3937" t="s">
        <v>186</v>
      </c>
      <c r="L3937" t="s">
        <v>3038</v>
      </c>
      <c r="M3937" t="s">
        <v>3039</v>
      </c>
      <c r="N3937" t="s">
        <v>253</v>
      </c>
      <c r="O3937" t="s">
        <v>253</v>
      </c>
      <c r="P3937" t="s">
        <v>254</v>
      </c>
      <c r="Q3937" t="s">
        <v>254</v>
      </c>
      <c r="R3937" t="s">
        <v>255</v>
      </c>
      <c r="S3937">
        <v>1516043572</v>
      </c>
      <c r="T3937" s="2">
        <v>42322</v>
      </c>
      <c r="U3937" s="1">
        <v>42321.655555555553</v>
      </c>
      <c r="V3937" s="2">
        <v>42322</v>
      </c>
      <c r="W3937">
        <v>0.125</v>
      </c>
      <c r="X3937" t="s">
        <v>57</v>
      </c>
      <c r="Y3937" t="s">
        <v>394</v>
      </c>
      <c r="Z3937" s="2">
        <v>42166</v>
      </c>
      <c r="AA3937">
        <v>151655978</v>
      </c>
      <c r="AB3937" t="s">
        <v>255</v>
      </c>
      <c r="AC3937">
        <v>0</v>
      </c>
      <c r="AE3937">
        <v>2015</v>
      </c>
      <c r="AF3937">
        <v>1000</v>
      </c>
      <c r="AG3937">
        <v>1403</v>
      </c>
      <c r="AH3937">
        <v>0</v>
      </c>
      <c r="AI3937">
        <v>1000</v>
      </c>
      <c r="AJ3937">
        <v>1000</v>
      </c>
      <c r="AK3937">
        <v>0</v>
      </c>
      <c r="AL3937">
        <v>0</v>
      </c>
      <c r="AM3937">
        <v>1840</v>
      </c>
      <c r="AN3937">
        <v>460</v>
      </c>
      <c r="AO3937">
        <v>700</v>
      </c>
      <c r="AP3937">
        <v>11</v>
      </c>
      <c r="AQ3937" t="s">
        <v>1196</v>
      </c>
      <c r="AR3937" t="s">
        <v>246</v>
      </c>
    </row>
    <row r="3938" spans="1:44" x14ac:dyDescent="0.3">
      <c r="A3938" t="s">
        <v>549</v>
      </c>
      <c r="B3938" t="s">
        <v>3031</v>
      </c>
      <c r="C3938" t="s">
        <v>3032</v>
      </c>
      <c r="D3938" t="s">
        <v>112</v>
      </c>
      <c r="E3938" t="s">
        <v>51</v>
      </c>
      <c r="F3938" s="1">
        <v>42321.640277777777</v>
      </c>
      <c r="G3938" t="s">
        <v>251</v>
      </c>
      <c r="H3938" t="s">
        <v>252</v>
      </c>
      <c r="I3938" s="1">
        <v>42321.655555555553</v>
      </c>
      <c r="J3938" s="2">
        <v>42321</v>
      </c>
      <c r="K3938" t="s">
        <v>186</v>
      </c>
      <c r="L3938" t="s">
        <v>3038</v>
      </c>
      <c r="M3938" t="s">
        <v>3039</v>
      </c>
      <c r="N3938" t="s">
        <v>253</v>
      </c>
      <c r="O3938" t="s">
        <v>253</v>
      </c>
      <c r="P3938" t="s">
        <v>254</v>
      </c>
      <c r="Q3938" t="s">
        <v>254</v>
      </c>
      <c r="R3938" t="s">
        <v>255</v>
      </c>
      <c r="S3938">
        <v>1516043572</v>
      </c>
      <c r="T3938" s="2">
        <v>42322</v>
      </c>
      <c r="U3938" s="1">
        <v>42321.655555555553</v>
      </c>
      <c r="V3938" s="2">
        <v>42322</v>
      </c>
      <c r="W3938">
        <v>0.125</v>
      </c>
      <c r="X3938" t="s">
        <v>57</v>
      </c>
      <c r="Y3938" t="s">
        <v>395</v>
      </c>
      <c r="Z3938" s="2">
        <v>42166</v>
      </c>
      <c r="AA3938">
        <v>151655978</v>
      </c>
      <c r="AB3938" t="s">
        <v>255</v>
      </c>
      <c r="AC3938">
        <v>0</v>
      </c>
      <c r="AE3938">
        <v>2015</v>
      </c>
      <c r="AF3938">
        <v>1000</v>
      </c>
      <c r="AG3938">
        <v>1403</v>
      </c>
      <c r="AH3938">
        <v>0</v>
      </c>
      <c r="AI3938">
        <v>1000</v>
      </c>
      <c r="AJ3938">
        <v>1000</v>
      </c>
      <c r="AK3938">
        <v>0</v>
      </c>
      <c r="AL3938">
        <v>0</v>
      </c>
      <c r="AM3938">
        <v>1840</v>
      </c>
      <c r="AN3938">
        <v>460</v>
      </c>
      <c r="AO3938">
        <v>560</v>
      </c>
      <c r="AP3938">
        <v>11</v>
      </c>
      <c r="AQ3938" t="s">
        <v>1196</v>
      </c>
      <c r="AR3938" t="s">
        <v>246</v>
      </c>
    </row>
    <row r="3939" spans="1:44" x14ac:dyDescent="0.3">
      <c r="A3939" t="s">
        <v>549</v>
      </c>
      <c r="B3939" t="s">
        <v>3031</v>
      </c>
      <c r="C3939" t="s">
        <v>3032</v>
      </c>
      <c r="D3939" t="s">
        <v>112</v>
      </c>
      <c r="E3939" t="s">
        <v>48</v>
      </c>
      <c r="F3939" s="1">
        <v>42321.640277777777</v>
      </c>
      <c r="G3939" t="s">
        <v>49</v>
      </c>
      <c r="H3939" t="s">
        <v>50</v>
      </c>
      <c r="I3939" s="1">
        <v>42321.65625</v>
      </c>
      <c r="J3939" s="2">
        <v>42321</v>
      </c>
      <c r="K3939" t="s">
        <v>186</v>
      </c>
      <c r="L3939" t="s">
        <v>3038</v>
      </c>
      <c r="M3939" t="s">
        <v>3039</v>
      </c>
      <c r="N3939" t="s">
        <v>293</v>
      </c>
      <c r="P3939" t="s">
        <v>294</v>
      </c>
      <c r="R3939" t="s">
        <v>56</v>
      </c>
      <c r="S3939">
        <v>1516043572</v>
      </c>
      <c r="T3939" s="2">
        <v>42322</v>
      </c>
      <c r="U3939" s="1">
        <v>42321.65625</v>
      </c>
      <c r="V3939" s="2">
        <v>42322</v>
      </c>
      <c r="W3939">
        <v>0.125</v>
      </c>
      <c r="X3939" t="s">
        <v>57</v>
      </c>
      <c r="Y3939" t="s">
        <v>408</v>
      </c>
      <c r="Z3939" s="2">
        <v>42166</v>
      </c>
      <c r="AA3939">
        <v>151655978</v>
      </c>
      <c r="AB3939" t="s">
        <v>59</v>
      </c>
      <c r="AC3939">
        <v>160</v>
      </c>
      <c r="AE3939">
        <v>2015</v>
      </c>
      <c r="AF3939">
        <v>590</v>
      </c>
      <c r="AG3939">
        <v>1403</v>
      </c>
      <c r="AH3939">
        <v>0</v>
      </c>
      <c r="AI3939">
        <v>590</v>
      </c>
      <c r="AJ3939">
        <v>590</v>
      </c>
      <c r="AK3939">
        <v>0</v>
      </c>
      <c r="AL3939">
        <v>0</v>
      </c>
      <c r="AM3939">
        <v>1840</v>
      </c>
      <c r="AN3939">
        <v>460</v>
      </c>
      <c r="AO3939">
        <v>280</v>
      </c>
      <c r="AP3939">
        <v>11</v>
      </c>
      <c r="AQ3939" t="s">
        <v>1196</v>
      </c>
      <c r="AR3939" t="s">
        <v>246</v>
      </c>
    </row>
    <row r="3940" spans="1:44" x14ac:dyDescent="0.3">
      <c r="A3940" t="s">
        <v>549</v>
      </c>
      <c r="B3940" t="s">
        <v>3031</v>
      </c>
      <c r="C3940" t="s">
        <v>3032</v>
      </c>
      <c r="D3940" t="s">
        <v>112</v>
      </c>
      <c r="E3940" t="s">
        <v>48</v>
      </c>
      <c r="F3940" s="1">
        <v>42321.640277777777</v>
      </c>
      <c r="G3940" t="s">
        <v>49</v>
      </c>
      <c r="H3940" t="s">
        <v>50</v>
      </c>
      <c r="I3940" s="1">
        <v>42321.65625</v>
      </c>
      <c r="J3940" s="2">
        <v>42321</v>
      </c>
      <c r="K3940" t="s">
        <v>186</v>
      </c>
      <c r="L3940" t="s">
        <v>3038</v>
      </c>
      <c r="M3940" t="s">
        <v>3039</v>
      </c>
      <c r="N3940" t="s">
        <v>293</v>
      </c>
      <c r="P3940" t="s">
        <v>294</v>
      </c>
      <c r="R3940" t="s">
        <v>56</v>
      </c>
      <c r="S3940">
        <v>1516043572</v>
      </c>
      <c r="T3940" s="2">
        <v>42322</v>
      </c>
      <c r="U3940" s="1">
        <v>42321.65625</v>
      </c>
      <c r="V3940" s="2">
        <v>42322</v>
      </c>
      <c r="W3940">
        <v>0.125</v>
      </c>
      <c r="X3940" t="s">
        <v>57</v>
      </c>
      <c r="Y3940" t="s">
        <v>392</v>
      </c>
      <c r="Z3940" s="2">
        <v>42166</v>
      </c>
      <c r="AA3940">
        <v>151655978</v>
      </c>
      <c r="AB3940" t="s">
        <v>59</v>
      </c>
      <c r="AC3940">
        <v>0</v>
      </c>
      <c r="AE3940">
        <v>2015</v>
      </c>
      <c r="AF3940">
        <v>1225</v>
      </c>
      <c r="AG3940">
        <v>1403</v>
      </c>
      <c r="AH3940">
        <v>0</v>
      </c>
      <c r="AI3940">
        <v>1225</v>
      </c>
      <c r="AJ3940">
        <v>1225</v>
      </c>
      <c r="AK3940">
        <v>0</v>
      </c>
      <c r="AL3940">
        <v>0</v>
      </c>
      <c r="AM3940">
        <v>1840</v>
      </c>
      <c r="AN3940">
        <v>460</v>
      </c>
      <c r="AO3940">
        <v>700</v>
      </c>
      <c r="AP3940">
        <v>11</v>
      </c>
      <c r="AQ3940" t="s">
        <v>1196</v>
      </c>
      <c r="AR3940" t="s">
        <v>246</v>
      </c>
    </row>
    <row r="3941" spans="1:44" x14ac:dyDescent="0.3">
      <c r="A3941" t="s">
        <v>549</v>
      </c>
      <c r="B3941" t="s">
        <v>3031</v>
      </c>
      <c r="C3941" t="s">
        <v>3032</v>
      </c>
      <c r="D3941" t="s">
        <v>112</v>
      </c>
      <c r="E3941" t="s">
        <v>48</v>
      </c>
      <c r="F3941" s="1">
        <v>42321.640277777777</v>
      </c>
      <c r="G3941" t="s">
        <v>49</v>
      </c>
      <c r="H3941" t="s">
        <v>50</v>
      </c>
      <c r="I3941" s="1">
        <v>42321.65625</v>
      </c>
      <c r="J3941" s="2">
        <v>42321</v>
      </c>
      <c r="K3941" t="s">
        <v>186</v>
      </c>
      <c r="L3941" t="s">
        <v>3038</v>
      </c>
      <c r="M3941" t="s">
        <v>3039</v>
      </c>
      <c r="N3941" t="s">
        <v>293</v>
      </c>
      <c r="P3941" t="s">
        <v>294</v>
      </c>
      <c r="R3941" t="s">
        <v>56</v>
      </c>
      <c r="S3941">
        <v>1516043572</v>
      </c>
      <c r="T3941" s="2">
        <v>42322</v>
      </c>
      <c r="U3941" s="1">
        <v>42321.65625</v>
      </c>
      <c r="V3941" s="2">
        <v>42322</v>
      </c>
      <c r="W3941">
        <v>0.125</v>
      </c>
      <c r="X3941" t="s">
        <v>57</v>
      </c>
      <c r="Y3941" t="s">
        <v>393</v>
      </c>
      <c r="Z3941" s="2">
        <v>42166</v>
      </c>
      <c r="AA3941">
        <v>151655978</v>
      </c>
      <c r="AB3941" t="s">
        <v>59</v>
      </c>
      <c r="AC3941">
        <v>0</v>
      </c>
      <c r="AE3941">
        <v>2015</v>
      </c>
      <c r="AF3941">
        <v>1555</v>
      </c>
      <c r="AG3941">
        <v>1403</v>
      </c>
      <c r="AH3941">
        <v>0</v>
      </c>
      <c r="AI3941">
        <v>1555</v>
      </c>
      <c r="AJ3941">
        <v>1555</v>
      </c>
      <c r="AK3941">
        <v>0</v>
      </c>
      <c r="AL3941">
        <v>0</v>
      </c>
      <c r="AM3941">
        <v>1840</v>
      </c>
      <c r="AN3941">
        <v>460</v>
      </c>
      <c r="AO3941">
        <v>980</v>
      </c>
      <c r="AP3941">
        <v>11</v>
      </c>
      <c r="AQ3941" t="s">
        <v>1196</v>
      </c>
      <c r="AR3941" t="s">
        <v>246</v>
      </c>
    </row>
    <row r="3942" spans="1:44" x14ac:dyDescent="0.3">
      <c r="A3942" t="s">
        <v>549</v>
      </c>
      <c r="B3942" t="s">
        <v>3031</v>
      </c>
      <c r="C3942" t="s">
        <v>3032</v>
      </c>
      <c r="D3942" t="s">
        <v>112</v>
      </c>
      <c r="E3942" t="s">
        <v>48</v>
      </c>
      <c r="F3942" s="1">
        <v>42321.640277777777</v>
      </c>
      <c r="G3942" t="s">
        <v>49</v>
      </c>
      <c r="H3942" t="s">
        <v>50</v>
      </c>
      <c r="I3942" s="1">
        <v>42321.65625</v>
      </c>
      <c r="J3942" s="2">
        <v>42321</v>
      </c>
      <c r="K3942" t="s">
        <v>186</v>
      </c>
      <c r="L3942" t="s">
        <v>3038</v>
      </c>
      <c r="M3942" t="s">
        <v>3039</v>
      </c>
      <c r="N3942" t="s">
        <v>293</v>
      </c>
      <c r="P3942" t="s">
        <v>294</v>
      </c>
      <c r="R3942" t="s">
        <v>56</v>
      </c>
      <c r="S3942">
        <v>1516043572</v>
      </c>
      <c r="T3942" s="2">
        <v>42322</v>
      </c>
      <c r="U3942" s="1">
        <v>42321.65625</v>
      </c>
      <c r="V3942" s="2">
        <v>42322</v>
      </c>
      <c r="W3942">
        <v>0.125</v>
      </c>
      <c r="X3942" t="s">
        <v>57</v>
      </c>
      <c r="Y3942" t="s">
        <v>394</v>
      </c>
      <c r="Z3942" s="2">
        <v>42166</v>
      </c>
      <c r="AA3942">
        <v>151655978</v>
      </c>
      <c r="AB3942" t="s">
        <v>59</v>
      </c>
      <c r="AC3942">
        <v>0</v>
      </c>
      <c r="AE3942">
        <v>2015</v>
      </c>
      <c r="AF3942">
        <v>1200</v>
      </c>
      <c r="AG3942">
        <v>1403</v>
      </c>
      <c r="AH3942">
        <v>0</v>
      </c>
      <c r="AI3942">
        <v>1200</v>
      </c>
      <c r="AJ3942">
        <v>1200</v>
      </c>
      <c r="AK3942">
        <v>0</v>
      </c>
      <c r="AL3942">
        <v>0</v>
      </c>
      <c r="AM3942">
        <v>1840</v>
      </c>
      <c r="AN3942">
        <v>460</v>
      </c>
      <c r="AO3942">
        <v>700</v>
      </c>
      <c r="AP3942">
        <v>11</v>
      </c>
      <c r="AQ3942" t="s">
        <v>1196</v>
      </c>
      <c r="AR3942" t="s">
        <v>246</v>
      </c>
    </row>
    <row r="3943" spans="1:44" x14ac:dyDescent="0.3">
      <c r="A3943" t="s">
        <v>549</v>
      </c>
      <c r="B3943" t="s">
        <v>3031</v>
      </c>
      <c r="C3943" t="s">
        <v>3032</v>
      </c>
      <c r="D3943" t="s">
        <v>112</v>
      </c>
      <c r="E3943" t="s">
        <v>48</v>
      </c>
      <c r="F3943" s="1">
        <v>42321.640277777777</v>
      </c>
      <c r="G3943" t="s">
        <v>49</v>
      </c>
      <c r="H3943" t="s">
        <v>50</v>
      </c>
      <c r="I3943" s="1">
        <v>42321.65625</v>
      </c>
      <c r="J3943" s="2">
        <v>42321</v>
      </c>
      <c r="K3943" t="s">
        <v>186</v>
      </c>
      <c r="L3943" t="s">
        <v>3038</v>
      </c>
      <c r="M3943" t="s">
        <v>3039</v>
      </c>
      <c r="N3943" t="s">
        <v>293</v>
      </c>
      <c r="P3943" t="s">
        <v>294</v>
      </c>
      <c r="R3943" t="s">
        <v>56</v>
      </c>
      <c r="S3943">
        <v>1516043572</v>
      </c>
      <c r="T3943" s="2">
        <v>42322</v>
      </c>
      <c r="U3943" s="1">
        <v>42321.65625</v>
      </c>
      <c r="V3943" s="2">
        <v>42322</v>
      </c>
      <c r="W3943">
        <v>0.125</v>
      </c>
      <c r="X3943" t="s">
        <v>57</v>
      </c>
      <c r="Y3943" t="s">
        <v>395</v>
      </c>
      <c r="Z3943" s="2">
        <v>42166</v>
      </c>
      <c r="AA3943">
        <v>151655978</v>
      </c>
      <c r="AB3943" t="s">
        <v>59</v>
      </c>
      <c r="AC3943">
        <v>0</v>
      </c>
      <c r="AE3943">
        <v>2015</v>
      </c>
      <c r="AF3943">
        <v>1180</v>
      </c>
      <c r="AG3943">
        <v>1403</v>
      </c>
      <c r="AH3943">
        <v>200</v>
      </c>
      <c r="AI3943">
        <v>900</v>
      </c>
      <c r="AJ3943">
        <v>1180</v>
      </c>
      <c r="AK3943">
        <v>280</v>
      </c>
      <c r="AL3943">
        <v>0</v>
      </c>
      <c r="AM3943">
        <v>1840</v>
      </c>
      <c r="AN3943">
        <v>460</v>
      </c>
      <c r="AO3943">
        <v>560</v>
      </c>
      <c r="AP3943">
        <v>11</v>
      </c>
      <c r="AQ3943" t="s">
        <v>1196</v>
      </c>
      <c r="AR3943" t="s">
        <v>246</v>
      </c>
    </row>
    <row r="3944" spans="1:44" x14ac:dyDescent="0.3">
      <c r="A3944" t="s">
        <v>202</v>
      </c>
      <c r="B3944" t="s">
        <v>1107</v>
      </c>
      <c r="C3944" t="s">
        <v>1108</v>
      </c>
      <c r="D3944" t="s">
        <v>47</v>
      </c>
      <c r="E3944" t="s">
        <v>48</v>
      </c>
      <c r="F3944" s="1">
        <v>42321.46875</v>
      </c>
      <c r="G3944" t="s">
        <v>100</v>
      </c>
      <c r="H3944" t="s">
        <v>101</v>
      </c>
      <c r="I3944" s="1">
        <v>42321.487500000003</v>
      </c>
      <c r="J3944" s="2">
        <v>42321</v>
      </c>
      <c r="K3944" t="s">
        <v>186</v>
      </c>
      <c r="L3944" t="s">
        <v>3117</v>
      </c>
      <c r="M3944" t="s">
        <v>3118</v>
      </c>
      <c r="N3944" t="s">
        <v>76</v>
      </c>
      <c r="P3944" t="s">
        <v>77</v>
      </c>
      <c r="R3944" t="s">
        <v>78</v>
      </c>
      <c r="S3944">
        <v>1516043610</v>
      </c>
      <c r="T3944" s="2">
        <v>42322</v>
      </c>
      <c r="U3944" s="1">
        <v>42321.487500000003</v>
      </c>
      <c r="V3944" s="2">
        <v>42327</v>
      </c>
      <c r="W3944">
        <v>0.9</v>
      </c>
      <c r="X3944" t="s">
        <v>79</v>
      </c>
      <c r="Y3944" t="s">
        <v>3119</v>
      </c>
      <c r="Z3944" s="2">
        <v>42166</v>
      </c>
      <c r="AA3944">
        <v>151655979</v>
      </c>
      <c r="AB3944" t="s">
        <v>78</v>
      </c>
      <c r="AC3944">
        <v>0</v>
      </c>
      <c r="AE3944">
        <v>2015</v>
      </c>
      <c r="AF3944">
        <v>1240</v>
      </c>
      <c r="AG3944">
        <v>1403</v>
      </c>
      <c r="AH3944">
        <v>0</v>
      </c>
      <c r="AI3944">
        <v>1240</v>
      </c>
      <c r="AJ3944">
        <v>1240</v>
      </c>
      <c r="AK3944">
        <v>0</v>
      </c>
      <c r="AL3944">
        <v>0</v>
      </c>
      <c r="AM3944">
        <v>1500</v>
      </c>
      <c r="AN3944">
        <v>2700</v>
      </c>
      <c r="AO3944">
        <v>1875</v>
      </c>
      <c r="AP3944">
        <v>11</v>
      </c>
      <c r="AQ3944" t="s">
        <v>1196</v>
      </c>
      <c r="AR3944" t="s">
        <v>246</v>
      </c>
    </row>
    <row r="3945" spans="1:44" x14ac:dyDescent="0.3">
      <c r="A3945" t="s">
        <v>202</v>
      </c>
      <c r="B3945" t="s">
        <v>1107</v>
      </c>
      <c r="C3945" t="s">
        <v>1108</v>
      </c>
      <c r="D3945" t="s">
        <v>47</v>
      </c>
      <c r="E3945" t="s">
        <v>48</v>
      </c>
      <c r="F3945" s="1">
        <v>42321.46875</v>
      </c>
      <c r="G3945" t="s">
        <v>105</v>
      </c>
      <c r="H3945" t="s">
        <v>106</v>
      </c>
      <c r="I3945" s="1">
        <v>42321.488194444442</v>
      </c>
      <c r="J3945" s="2">
        <v>42321</v>
      </c>
      <c r="K3945" t="s">
        <v>186</v>
      </c>
      <c r="L3945" t="s">
        <v>3117</v>
      </c>
      <c r="M3945" t="s">
        <v>3118</v>
      </c>
      <c r="N3945" t="s">
        <v>82</v>
      </c>
      <c r="O3945" t="s">
        <v>82</v>
      </c>
      <c r="P3945" t="s">
        <v>83</v>
      </c>
      <c r="Q3945" t="s">
        <v>83</v>
      </c>
      <c r="R3945" t="s">
        <v>84</v>
      </c>
      <c r="S3945">
        <v>1516043610</v>
      </c>
      <c r="T3945" s="2">
        <v>42322</v>
      </c>
      <c r="U3945" s="1">
        <v>42321.488194444442</v>
      </c>
      <c r="V3945" s="2">
        <v>42327</v>
      </c>
      <c r="W3945">
        <v>0.9</v>
      </c>
      <c r="X3945" t="s">
        <v>79</v>
      </c>
      <c r="Y3945" t="s">
        <v>3119</v>
      </c>
      <c r="Z3945" s="2">
        <v>42166</v>
      </c>
      <c r="AA3945">
        <v>151655979</v>
      </c>
      <c r="AB3945" t="s">
        <v>84</v>
      </c>
      <c r="AC3945">
        <v>0</v>
      </c>
      <c r="AD3945">
        <v>1240</v>
      </c>
      <c r="AE3945">
        <v>2015</v>
      </c>
      <c r="AF3945">
        <v>1240</v>
      </c>
      <c r="AG3945">
        <v>1403</v>
      </c>
      <c r="AH3945">
        <v>0</v>
      </c>
      <c r="AI3945">
        <v>1240</v>
      </c>
      <c r="AJ3945">
        <v>1240</v>
      </c>
      <c r="AK3945">
        <v>0</v>
      </c>
      <c r="AL3945">
        <v>0</v>
      </c>
      <c r="AM3945">
        <v>1500</v>
      </c>
      <c r="AN3945">
        <v>2700</v>
      </c>
      <c r="AO3945">
        <v>1875</v>
      </c>
      <c r="AP3945">
        <v>11</v>
      </c>
      <c r="AQ3945" t="s">
        <v>1196</v>
      </c>
      <c r="AR3945" t="s">
        <v>246</v>
      </c>
    </row>
    <row r="3946" spans="1:44" x14ac:dyDescent="0.3">
      <c r="A3946" t="s">
        <v>2802</v>
      </c>
      <c r="B3946" t="s">
        <v>3120</v>
      </c>
      <c r="C3946" t="s">
        <v>3121</v>
      </c>
      <c r="D3946" t="s">
        <v>112</v>
      </c>
      <c r="E3946" t="s">
        <v>48</v>
      </c>
      <c r="F3946" s="1">
        <v>42321.035416666666</v>
      </c>
      <c r="G3946" t="s">
        <v>460</v>
      </c>
      <c r="H3946" t="s">
        <v>461</v>
      </c>
      <c r="I3946" s="1">
        <v>42321.035416666666</v>
      </c>
      <c r="J3946" s="2">
        <v>42321</v>
      </c>
      <c r="K3946" t="s">
        <v>186</v>
      </c>
      <c r="L3946" t="s">
        <v>2803</v>
      </c>
      <c r="M3946" t="s">
        <v>2804</v>
      </c>
      <c r="N3946" t="s">
        <v>267</v>
      </c>
      <c r="O3946" t="s">
        <v>190</v>
      </c>
      <c r="P3946" t="s">
        <v>268</v>
      </c>
      <c r="Q3946" t="s">
        <v>192</v>
      </c>
      <c r="R3946" t="s">
        <v>193</v>
      </c>
      <c r="S3946">
        <v>1516043714</v>
      </c>
      <c r="T3946" s="2">
        <v>42349</v>
      </c>
      <c r="U3946" s="1">
        <v>42321.035416666666</v>
      </c>
      <c r="V3946" s="2">
        <v>42327</v>
      </c>
      <c r="W3946">
        <v>0.17499999999999999</v>
      </c>
      <c r="X3946" t="s">
        <v>194</v>
      </c>
      <c r="Y3946" t="s">
        <v>297</v>
      </c>
      <c r="Z3946" s="2">
        <v>42166</v>
      </c>
      <c r="AA3946">
        <v>151656032</v>
      </c>
      <c r="AB3946" t="s">
        <v>193</v>
      </c>
      <c r="AC3946">
        <v>0</v>
      </c>
      <c r="AE3946">
        <v>2015</v>
      </c>
      <c r="AF3946">
        <v>315</v>
      </c>
      <c r="AG3946">
        <v>755.55</v>
      </c>
      <c r="AH3946">
        <v>0</v>
      </c>
      <c r="AI3946">
        <v>315</v>
      </c>
      <c r="AJ3946">
        <v>315</v>
      </c>
      <c r="AK3946">
        <v>0</v>
      </c>
      <c r="AL3946">
        <v>3</v>
      </c>
      <c r="AM3946">
        <v>44</v>
      </c>
      <c r="AN3946">
        <v>337.7</v>
      </c>
      <c r="AO3946">
        <v>39</v>
      </c>
      <c r="AP3946">
        <v>11</v>
      </c>
      <c r="AQ3946" t="s">
        <v>1196</v>
      </c>
      <c r="AR3946" t="s">
        <v>246</v>
      </c>
    </row>
    <row r="3947" spans="1:44" x14ac:dyDescent="0.3">
      <c r="A3947" t="s">
        <v>755</v>
      </c>
      <c r="B3947" t="s">
        <v>1326</v>
      </c>
      <c r="C3947" t="s">
        <v>1327</v>
      </c>
      <c r="D3947" t="s">
        <v>112</v>
      </c>
      <c r="E3947" t="s">
        <v>48</v>
      </c>
      <c r="F3947" s="1">
        <v>42321.74722222222</v>
      </c>
      <c r="G3947" t="s">
        <v>2467</v>
      </c>
      <c r="H3947" t="s">
        <v>2468</v>
      </c>
      <c r="I3947" s="1">
        <v>42321.767361111109</v>
      </c>
      <c r="J3947" s="2">
        <v>42321</v>
      </c>
      <c r="K3947" t="s">
        <v>186</v>
      </c>
      <c r="L3947" t="s">
        <v>3122</v>
      </c>
      <c r="M3947" t="s">
        <v>3123</v>
      </c>
      <c r="N3947" t="s">
        <v>1179</v>
      </c>
      <c r="O3947" t="s">
        <v>190</v>
      </c>
      <c r="P3947" t="s">
        <v>1180</v>
      </c>
      <c r="Q3947" t="s">
        <v>192</v>
      </c>
      <c r="R3947" t="s">
        <v>193</v>
      </c>
      <c r="S3947">
        <v>1516043670</v>
      </c>
      <c r="T3947" s="2">
        <v>42288</v>
      </c>
      <c r="U3947" s="1">
        <v>42321.767361111109</v>
      </c>
      <c r="V3947" s="2">
        <v>42196</v>
      </c>
      <c r="W3947">
        <v>0.34499999999999997</v>
      </c>
      <c r="X3947" t="s">
        <v>194</v>
      </c>
      <c r="Y3947" t="s">
        <v>3124</v>
      </c>
      <c r="Z3947" s="2">
        <v>42196</v>
      </c>
      <c r="AA3947">
        <v>151656054</v>
      </c>
      <c r="AB3947" t="s">
        <v>193</v>
      </c>
      <c r="AC3947">
        <v>0</v>
      </c>
      <c r="AE3947">
        <v>2015</v>
      </c>
      <c r="AF3947">
        <v>1100</v>
      </c>
      <c r="AG3947">
        <v>755.55</v>
      </c>
      <c r="AH3947">
        <v>0</v>
      </c>
      <c r="AI3947">
        <v>1100</v>
      </c>
      <c r="AJ3947">
        <v>1100</v>
      </c>
      <c r="AK3947">
        <v>0</v>
      </c>
      <c r="AL3947">
        <v>8</v>
      </c>
      <c r="AM3947">
        <v>14827</v>
      </c>
      <c r="AN3947">
        <v>10230.629999999999</v>
      </c>
      <c r="AO3947">
        <v>823</v>
      </c>
      <c r="AP3947">
        <v>11</v>
      </c>
      <c r="AQ3947" t="s">
        <v>1196</v>
      </c>
      <c r="AR3947" t="s">
        <v>246</v>
      </c>
    </row>
    <row r="3948" spans="1:44" x14ac:dyDescent="0.3">
      <c r="A3948" t="s">
        <v>755</v>
      </c>
      <c r="B3948" t="s">
        <v>1326</v>
      </c>
      <c r="C3948" t="s">
        <v>1327</v>
      </c>
      <c r="D3948" t="s">
        <v>112</v>
      </c>
      <c r="E3948" t="s">
        <v>48</v>
      </c>
      <c r="F3948" s="1">
        <v>42321.74722222222</v>
      </c>
      <c r="G3948" t="s">
        <v>2467</v>
      </c>
      <c r="H3948" t="s">
        <v>2468</v>
      </c>
      <c r="I3948" s="1">
        <v>42321.768750000003</v>
      </c>
      <c r="J3948" s="2">
        <v>42321</v>
      </c>
      <c r="K3948" t="s">
        <v>186</v>
      </c>
      <c r="L3948" t="s">
        <v>3125</v>
      </c>
      <c r="M3948" t="s">
        <v>3126</v>
      </c>
      <c r="N3948" t="s">
        <v>605</v>
      </c>
      <c r="O3948" t="s">
        <v>190</v>
      </c>
      <c r="P3948" t="s">
        <v>606</v>
      </c>
      <c r="Q3948" t="s">
        <v>192</v>
      </c>
      <c r="R3948" t="s">
        <v>193</v>
      </c>
      <c r="S3948">
        <v>1516043670</v>
      </c>
      <c r="T3948" s="2">
        <v>42288</v>
      </c>
      <c r="U3948" s="1">
        <v>42321.768750000003</v>
      </c>
      <c r="V3948" s="2">
        <v>42196</v>
      </c>
      <c r="W3948">
        <v>0.34499999999999997</v>
      </c>
      <c r="X3948" t="s">
        <v>194</v>
      </c>
      <c r="Y3948" t="s">
        <v>3127</v>
      </c>
      <c r="Z3948" s="2">
        <v>42196</v>
      </c>
      <c r="AA3948">
        <v>151656056</v>
      </c>
      <c r="AB3948" t="s">
        <v>193</v>
      </c>
      <c r="AC3948">
        <v>0</v>
      </c>
      <c r="AE3948">
        <v>2015</v>
      </c>
      <c r="AF3948">
        <v>1100</v>
      </c>
      <c r="AG3948">
        <v>755.55</v>
      </c>
      <c r="AH3948">
        <v>0</v>
      </c>
      <c r="AI3948">
        <v>1100</v>
      </c>
      <c r="AJ3948">
        <v>1100</v>
      </c>
      <c r="AK3948">
        <v>0</v>
      </c>
      <c r="AL3948">
        <v>9</v>
      </c>
      <c r="AM3948">
        <v>14827</v>
      </c>
      <c r="AN3948">
        <v>10230.629999999999</v>
      </c>
      <c r="AO3948">
        <v>823</v>
      </c>
      <c r="AP3948">
        <v>11</v>
      </c>
      <c r="AQ3948" t="s">
        <v>1196</v>
      </c>
      <c r="AR3948" t="s">
        <v>246</v>
      </c>
    </row>
    <row r="3949" spans="1:44" x14ac:dyDescent="0.3">
      <c r="A3949" t="s">
        <v>755</v>
      </c>
      <c r="B3949" t="s">
        <v>1326</v>
      </c>
      <c r="C3949" t="s">
        <v>1327</v>
      </c>
      <c r="D3949" t="s">
        <v>112</v>
      </c>
      <c r="E3949" t="s">
        <v>48</v>
      </c>
      <c r="F3949" s="1">
        <v>42321.74722222222</v>
      </c>
      <c r="G3949" t="s">
        <v>1823</v>
      </c>
      <c r="H3949" t="s">
        <v>1824</v>
      </c>
      <c r="I3949" s="1">
        <v>42321.801388888889</v>
      </c>
      <c r="J3949" s="2">
        <v>42321</v>
      </c>
      <c r="K3949" t="s">
        <v>186</v>
      </c>
      <c r="L3949" t="s">
        <v>1331</v>
      </c>
      <c r="M3949" t="s">
        <v>1332</v>
      </c>
      <c r="N3949" t="s">
        <v>200</v>
      </c>
      <c r="O3949" t="s">
        <v>190</v>
      </c>
      <c r="P3949" t="s">
        <v>201</v>
      </c>
      <c r="Q3949" t="s">
        <v>192</v>
      </c>
      <c r="R3949" t="s">
        <v>193</v>
      </c>
      <c r="S3949">
        <v>1516043670</v>
      </c>
      <c r="T3949" s="2">
        <v>42288</v>
      </c>
      <c r="U3949" s="1">
        <v>42321.801388888889</v>
      </c>
      <c r="V3949" s="2">
        <v>42196</v>
      </c>
      <c r="W3949">
        <v>0.3</v>
      </c>
      <c r="X3949" t="s">
        <v>194</v>
      </c>
      <c r="Y3949" t="s">
        <v>394</v>
      </c>
      <c r="Z3949" s="2">
        <v>42196</v>
      </c>
      <c r="AA3949">
        <v>151656053</v>
      </c>
      <c r="AB3949" t="s">
        <v>193</v>
      </c>
      <c r="AC3949">
        <v>0</v>
      </c>
      <c r="AE3949">
        <v>2015</v>
      </c>
      <c r="AF3949">
        <v>2700</v>
      </c>
      <c r="AG3949">
        <v>755.55</v>
      </c>
      <c r="AH3949">
        <v>0</v>
      </c>
      <c r="AI3949">
        <v>2700</v>
      </c>
      <c r="AJ3949">
        <v>2700</v>
      </c>
      <c r="AK3949">
        <v>0</v>
      </c>
      <c r="AL3949">
        <v>30</v>
      </c>
      <c r="AM3949">
        <v>14827</v>
      </c>
      <c r="AN3949">
        <v>10230.629999999999</v>
      </c>
      <c r="AO3949">
        <v>2450</v>
      </c>
      <c r="AP3949">
        <v>11</v>
      </c>
      <c r="AQ3949" t="s">
        <v>1196</v>
      </c>
      <c r="AR3949" t="s">
        <v>246</v>
      </c>
    </row>
    <row r="3950" spans="1:44" x14ac:dyDescent="0.3">
      <c r="A3950" t="s">
        <v>755</v>
      </c>
      <c r="B3950" t="s">
        <v>1326</v>
      </c>
      <c r="C3950" t="s">
        <v>1327</v>
      </c>
      <c r="D3950" t="s">
        <v>112</v>
      </c>
      <c r="E3950" t="s">
        <v>48</v>
      </c>
      <c r="F3950" s="1">
        <v>42321.74722222222</v>
      </c>
      <c r="G3950" t="s">
        <v>1823</v>
      </c>
      <c r="H3950" t="s">
        <v>1824</v>
      </c>
      <c r="I3950" s="1">
        <v>42321.802777777775</v>
      </c>
      <c r="J3950" s="2">
        <v>42321</v>
      </c>
      <c r="K3950" t="s">
        <v>186</v>
      </c>
      <c r="L3950" t="s">
        <v>1333</v>
      </c>
      <c r="M3950" t="s">
        <v>1334</v>
      </c>
      <c r="N3950" t="s">
        <v>200</v>
      </c>
      <c r="O3950" t="s">
        <v>190</v>
      </c>
      <c r="P3950" t="s">
        <v>201</v>
      </c>
      <c r="Q3950" t="s">
        <v>192</v>
      </c>
      <c r="R3950" t="s">
        <v>193</v>
      </c>
      <c r="S3950">
        <v>1516043670</v>
      </c>
      <c r="T3950" s="2">
        <v>42288</v>
      </c>
      <c r="U3950" s="1">
        <v>42321.802777777775</v>
      </c>
      <c r="V3950" s="2">
        <v>42196</v>
      </c>
      <c r="W3950">
        <v>0.3</v>
      </c>
      <c r="X3950" t="s">
        <v>194</v>
      </c>
      <c r="Y3950" t="s">
        <v>395</v>
      </c>
      <c r="Z3950" s="2">
        <v>42196</v>
      </c>
      <c r="AA3950">
        <v>151656055</v>
      </c>
      <c r="AB3950" t="s">
        <v>193</v>
      </c>
      <c r="AC3950">
        <v>0</v>
      </c>
      <c r="AE3950">
        <v>2015</v>
      </c>
      <c r="AF3950">
        <v>2700</v>
      </c>
      <c r="AG3950">
        <v>755.55</v>
      </c>
      <c r="AH3950">
        <v>0</v>
      </c>
      <c r="AI3950">
        <v>2700</v>
      </c>
      <c r="AJ3950">
        <v>2700</v>
      </c>
      <c r="AK3950">
        <v>0</v>
      </c>
      <c r="AL3950">
        <v>30</v>
      </c>
      <c r="AM3950">
        <v>14827</v>
      </c>
      <c r="AN3950">
        <v>10230.629999999999</v>
      </c>
      <c r="AO3950">
        <v>2453</v>
      </c>
      <c r="AP3950">
        <v>11</v>
      </c>
      <c r="AQ3950" t="s">
        <v>1196</v>
      </c>
      <c r="AR3950" t="s">
        <v>246</v>
      </c>
    </row>
    <row r="3951" spans="1:44" x14ac:dyDescent="0.3">
      <c r="A3951" t="s">
        <v>755</v>
      </c>
      <c r="B3951" t="s">
        <v>1326</v>
      </c>
      <c r="C3951" t="s">
        <v>1327</v>
      </c>
      <c r="D3951" t="s">
        <v>112</v>
      </c>
      <c r="E3951" t="s">
        <v>48</v>
      </c>
      <c r="F3951" s="1">
        <v>42321.74722222222</v>
      </c>
      <c r="G3951" t="s">
        <v>1823</v>
      </c>
      <c r="H3951" t="s">
        <v>1824</v>
      </c>
      <c r="I3951" s="1">
        <v>42321.803472222222</v>
      </c>
      <c r="J3951" s="2">
        <v>42321</v>
      </c>
      <c r="K3951" t="s">
        <v>186</v>
      </c>
      <c r="L3951" t="s">
        <v>1328</v>
      </c>
      <c r="M3951" t="s">
        <v>1329</v>
      </c>
      <c r="N3951" t="s">
        <v>200</v>
      </c>
      <c r="O3951" t="s">
        <v>190</v>
      </c>
      <c r="P3951" t="s">
        <v>201</v>
      </c>
      <c r="Q3951" t="s">
        <v>192</v>
      </c>
      <c r="R3951" t="s">
        <v>193</v>
      </c>
      <c r="S3951">
        <v>1516043670</v>
      </c>
      <c r="T3951" s="2">
        <v>42288</v>
      </c>
      <c r="U3951" s="1">
        <v>42321.803472222222</v>
      </c>
      <c r="V3951" s="2">
        <v>42196</v>
      </c>
      <c r="W3951">
        <v>0.3</v>
      </c>
      <c r="X3951" t="s">
        <v>194</v>
      </c>
      <c r="Y3951" t="s">
        <v>1330</v>
      </c>
      <c r="Z3951" s="2">
        <v>42196</v>
      </c>
      <c r="AA3951">
        <v>151656052</v>
      </c>
      <c r="AB3951" t="s">
        <v>193</v>
      </c>
      <c r="AC3951">
        <v>0</v>
      </c>
      <c r="AE3951">
        <v>2015</v>
      </c>
      <c r="AF3951">
        <v>1600</v>
      </c>
      <c r="AG3951">
        <v>755.55</v>
      </c>
      <c r="AH3951">
        <v>0</v>
      </c>
      <c r="AI3951">
        <v>1600</v>
      </c>
      <c r="AJ3951">
        <v>1600</v>
      </c>
      <c r="AK3951">
        <v>0</v>
      </c>
      <c r="AL3951">
        <v>18</v>
      </c>
      <c r="AM3951">
        <v>14827</v>
      </c>
      <c r="AN3951">
        <v>10230.629999999999</v>
      </c>
      <c r="AO3951">
        <v>1399</v>
      </c>
      <c r="AP3951">
        <v>11</v>
      </c>
      <c r="AQ3951" t="s">
        <v>1196</v>
      </c>
      <c r="AR3951" t="s">
        <v>246</v>
      </c>
    </row>
    <row r="3952" spans="1:44" x14ac:dyDescent="0.3">
      <c r="A3952" t="s">
        <v>115</v>
      </c>
      <c r="B3952" t="s">
        <v>3109</v>
      </c>
      <c r="C3952" t="s">
        <v>3110</v>
      </c>
      <c r="D3952" t="s">
        <v>112</v>
      </c>
      <c r="E3952" t="s">
        <v>48</v>
      </c>
      <c r="F3952" s="1">
        <v>42321.640277777777</v>
      </c>
      <c r="G3952" t="s">
        <v>403</v>
      </c>
      <c r="H3952" t="s">
        <v>404</v>
      </c>
      <c r="I3952" s="1">
        <v>42321.686111111114</v>
      </c>
      <c r="J3952" s="2">
        <v>42321</v>
      </c>
      <c r="K3952" t="s">
        <v>186</v>
      </c>
      <c r="L3952" t="s">
        <v>1307</v>
      </c>
      <c r="M3952" t="s">
        <v>1308</v>
      </c>
      <c r="N3952" t="s">
        <v>464</v>
      </c>
      <c r="O3952" t="s">
        <v>190</v>
      </c>
      <c r="P3952" t="s">
        <v>465</v>
      </c>
      <c r="Q3952" t="s">
        <v>192</v>
      </c>
      <c r="R3952" t="s">
        <v>193</v>
      </c>
      <c r="S3952">
        <v>1516043700</v>
      </c>
      <c r="T3952" s="2">
        <v>42322</v>
      </c>
      <c r="U3952" s="1">
        <v>42321.686111111114</v>
      </c>
      <c r="V3952" s="2">
        <v>42327</v>
      </c>
      <c r="W3952">
        <v>7.4999999999999997E-2</v>
      </c>
      <c r="X3952" t="s">
        <v>194</v>
      </c>
      <c r="Y3952" t="s">
        <v>3113</v>
      </c>
      <c r="Z3952" s="2">
        <v>42196</v>
      </c>
      <c r="AA3952">
        <v>151656068</v>
      </c>
      <c r="AB3952" t="s">
        <v>193</v>
      </c>
      <c r="AC3952">
        <v>0</v>
      </c>
      <c r="AE3952">
        <v>2015</v>
      </c>
      <c r="AF3952">
        <v>750</v>
      </c>
      <c r="AG3952">
        <v>755.55</v>
      </c>
      <c r="AH3952">
        <v>0</v>
      </c>
      <c r="AI3952">
        <v>750</v>
      </c>
      <c r="AJ3952">
        <v>750</v>
      </c>
      <c r="AK3952">
        <v>0</v>
      </c>
      <c r="AL3952">
        <v>8</v>
      </c>
      <c r="AM3952">
        <v>12610</v>
      </c>
      <c r="AN3952">
        <v>13240.5</v>
      </c>
      <c r="AO3952">
        <v>262</v>
      </c>
      <c r="AP3952">
        <v>11</v>
      </c>
      <c r="AQ3952" t="s">
        <v>1196</v>
      </c>
      <c r="AR3952" t="s">
        <v>246</v>
      </c>
    </row>
    <row r="3953" spans="1:44" x14ac:dyDescent="0.3">
      <c r="A3953" t="s">
        <v>115</v>
      </c>
      <c r="B3953" t="s">
        <v>3109</v>
      </c>
      <c r="C3953" t="s">
        <v>3110</v>
      </c>
      <c r="D3953" t="s">
        <v>112</v>
      </c>
      <c r="E3953" t="s">
        <v>48</v>
      </c>
      <c r="F3953" s="1">
        <v>42321.640277777777</v>
      </c>
      <c r="G3953" t="s">
        <v>403</v>
      </c>
      <c r="H3953" t="s">
        <v>404</v>
      </c>
      <c r="I3953" s="1">
        <v>42321.686111111114</v>
      </c>
      <c r="J3953" s="2">
        <v>42321</v>
      </c>
      <c r="K3953" t="s">
        <v>186</v>
      </c>
      <c r="L3953" t="s">
        <v>1307</v>
      </c>
      <c r="M3953" t="s">
        <v>1308</v>
      </c>
      <c r="N3953" t="s">
        <v>464</v>
      </c>
      <c r="O3953" t="s">
        <v>190</v>
      </c>
      <c r="P3953" t="s">
        <v>465</v>
      </c>
      <c r="Q3953" t="s">
        <v>192</v>
      </c>
      <c r="R3953" t="s">
        <v>193</v>
      </c>
      <c r="S3953">
        <v>1516043700</v>
      </c>
      <c r="T3953" s="2">
        <v>42322</v>
      </c>
      <c r="U3953" s="1">
        <v>42321.686111111114</v>
      </c>
      <c r="V3953" s="2">
        <v>42327</v>
      </c>
      <c r="W3953">
        <v>7.4999999999999997E-2</v>
      </c>
      <c r="X3953" t="s">
        <v>194</v>
      </c>
      <c r="Y3953" t="s">
        <v>3114</v>
      </c>
      <c r="Z3953" s="2">
        <v>42196</v>
      </c>
      <c r="AA3953">
        <v>151656068</v>
      </c>
      <c r="AB3953" t="s">
        <v>193</v>
      </c>
      <c r="AC3953">
        <v>0</v>
      </c>
      <c r="AE3953">
        <v>2015</v>
      </c>
      <c r="AF3953">
        <v>1000</v>
      </c>
      <c r="AG3953">
        <v>755.55</v>
      </c>
      <c r="AH3953">
        <v>0</v>
      </c>
      <c r="AI3953">
        <v>1000</v>
      </c>
      <c r="AJ3953">
        <v>1000</v>
      </c>
      <c r="AK3953">
        <v>0</v>
      </c>
      <c r="AL3953">
        <v>10</v>
      </c>
      <c r="AM3953">
        <v>12610</v>
      </c>
      <c r="AN3953">
        <v>13240.5</v>
      </c>
      <c r="AO3953">
        <v>306</v>
      </c>
      <c r="AP3953">
        <v>11</v>
      </c>
      <c r="AQ3953" t="s">
        <v>1196</v>
      </c>
      <c r="AR3953" t="s">
        <v>246</v>
      </c>
    </row>
    <row r="3954" spans="1:44" x14ac:dyDescent="0.3">
      <c r="A3954" t="s">
        <v>115</v>
      </c>
      <c r="B3954" t="s">
        <v>3109</v>
      </c>
      <c r="C3954" t="s">
        <v>3110</v>
      </c>
      <c r="D3954" t="s">
        <v>112</v>
      </c>
      <c r="E3954" t="s">
        <v>48</v>
      </c>
      <c r="F3954" s="1">
        <v>42321.640277777777</v>
      </c>
      <c r="G3954" t="s">
        <v>403</v>
      </c>
      <c r="H3954" t="s">
        <v>404</v>
      </c>
      <c r="I3954" s="1">
        <v>42321.686111111114</v>
      </c>
      <c r="J3954" s="2">
        <v>42321</v>
      </c>
      <c r="K3954" t="s">
        <v>186</v>
      </c>
      <c r="L3954" t="s">
        <v>1307</v>
      </c>
      <c r="M3954" t="s">
        <v>1308</v>
      </c>
      <c r="N3954" t="s">
        <v>464</v>
      </c>
      <c r="O3954" t="s">
        <v>190</v>
      </c>
      <c r="P3954" t="s">
        <v>465</v>
      </c>
      <c r="Q3954" t="s">
        <v>192</v>
      </c>
      <c r="R3954" t="s">
        <v>193</v>
      </c>
      <c r="S3954">
        <v>1516043700</v>
      </c>
      <c r="T3954" s="2">
        <v>42322</v>
      </c>
      <c r="U3954" s="1">
        <v>42321.686111111114</v>
      </c>
      <c r="V3954" s="2">
        <v>42327</v>
      </c>
      <c r="W3954">
        <v>7.4999999999999997E-2</v>
      </c>
      <c r="X3954" t="s">
        <v>194</v>
      </c>
      <c r="Y3954" t="s">
        <v>3014</v>
      </c>
      <c r="Z3954" s="2">
        <v>42196</v>
      </c>
      <c r="AA3954">
        <v>151656068</v>
      </c>
      <c r="AB3954" t="s">
        <v>193</v>
      </c>
      <c r="AC3954">
        <v>0</v>
      </c>
      <c r="AE3954">
        <v>2015</v>
      </c>
      <c r="AF3954">
        <v>1000</v>
      </c>
      <c r="AG3954">
        <v>755.55</v>
      </c>
      <c r="AH3954">
        <v>0</v>
      </c>
      <c r="AI3954">
        <v>1000</v>
      </c>
      <c r="AJ3954">
        <v>1000</v>
      </c>
      <c r="AK3954">
        <v>0</v>
      </c>
      <c r="AL3954">
        <v>10</v>
      </c>
      <c r="AM3954">
        <v>12610</v>
      </c>
      <c r="AN3954">
        <v>13240.5</v>
      </c>
      <c r="AO3954">
        <v>840</v>
      </c>
      <c r="AP3954">
        <v>11</v>
      </c>
      <c r="AQ3954" t="s">
        <v>1196</v>
      </c>
      <c r="AR3954" t="s">
        <v>246</v>
      </c>
    </row>
    <row r="3955" spans="1:44" x14ac:dyDescent="0.3">
      <c r="A3955" t="s">
        <v>115</v>
      </c>
      <c r="B3955" t="s">
        <v>3109</v>
      </c>
      <c r="C3955" t="s">
        <v>3110</v>
      </c>
      <c r="D3955" t="s">
        <v>112</v>
      </c>
      <c r="E3955" t="s">
        <v>48</v>
      </c>
      <c r="F3955" s="1">
        <v>42321.640277777777</v>
      </c>
      <c r="G3955" t="s">
        <v>403</v>
      </c>
      <c r="H3955" t="s">
        <v>404</v>
      </c>
      <c r="I3955" s="1">
        <v>42321.686111111114</v>
      </c>
      <c r="J3955" s="2">
        <v>42321</v>
      </c>
      <c r="K3955" t="s">
        <v>186</v>
      </c>
      <c r="L3955" t="s">
        <v>1307</v>
      </c>
      <c r="M3955" t="s">
        <v>1308</v>
      </c>
      <c r="N3955" t="s">
        <v>464</v>
      </c>
      <c r="O3955" t="s">
        <v>190</v>
      </c>
      <c r="P3955" t="s">
        <v>465</v>
      </c>
      <c r="Q3955" t="s">
        <v>192</v>
      </c>
      <c r="R3955" t="s">
        <v>193</v>
      </c>
      <c r="S3955">
        <v>1516043700</v>
      </c>
      <c r="T3955" s="2">
        <v>42322</v>
      </c>
      <c r="U3955" s="1">
        <v>42321.686111111114</v>
      </c>
      <c r="V3955" s="2">
        <v>42327</v>
      </c>
      <c r="W3955">
        <v>7.4999999999999997E-2</v>
      </c>
      <c r="X3955" t="s">
        <v>194</v>
      </c>
      <c r="Y3955" t="s">
        <v>717</v>
      </c>
      <c r="Z3955" s="2">
        <v>42196</v>
      </c>
      <c r="AA3955">
        <v>151656068</v>
      </c>
      <c r="AB3955" t="s">
        <v>193</v>
      </c>
      <c r="AC3955">
        <v>0</v>
      </c>
      <c r="AE3955">
        <v>2015</v>
      </c>
      <c r="AF3955">
        <v>1000</v>
      </c>
      <c r="AG3955">
        <v>755.55</v>
      </c>
      <c r="AH3955">
        <v>0</v>
      </c>
      <c r="AI3955">
        <v>1000</v>
      </c>
      <c r="AJ3955">
        <v>1000</v>
      </c>
      <c r="AK3955">
        <v>0</v>
      </c>
      <c r="AL3955">
        <v>10</v>
      </c>
      <c r="AM3955">
        <v>12610</v>
      </c>
      <c r="AN3955">
        <v>13240.5</v>
      </c>
      <c r="AO3955">
        <v>656</v>
      </c>
      <c r="AP3955">
        <v>11</v>
      </c>
      <c r="AQ3955" t="s">
        <v>1196</v>
      </c>
      <c r="AR3955" t="s">
        <v>246</v>
      </c>
    </row>
    <row r="3956" spans="1:44" x14ac:dyDescent="0.3">
      <c r="A3956" t="s">
        <v>115</v>
      </c>
      <c r="B3956" t="s">
        <v>3109</v>
      </c>
      <c r="C3956" t="s">
        <v>3110</v>
      </c>
      <c r="D3956" t="s">
        <v>112</v>
      </c>
      <c r="E3956" t="s">
        <v>48</v>
      </c>
      <c r="F3956" s="1">
        <v>42321.640277777777</v>
      </c>
      <c r="G3956" t="s">
        <v>403</v>
      </c>
      <c r="H3956" t="s">
        <v>404</v>
      </c>
      <c r="I3956" s="1">
        <v>42321.686111111114</v>
      </c>
      <c r="J3956" s="2">
        <v>42321</v>
      </c>
      <c r="K3956" t="s">
        <v>186</v>
      </c>
      <c r="L3956" t="s">
        <v>1307</v>
      </c>
      <c r="M3956" t="s">
        <v>1308</v>
      </c>
      <c r="N3956" t="s">
        <v>464</v>
      </c>
      <c r="O3956" t="s">
        <v>190</v>
      </c>
      <c r="P3956" t="s">
        <v>465</v>
      </c>
      <c r="Q3956" t="s">
        <v>192</v>
      </c>
      <c r="R3956" t="s">
        <v>193</v>
      </c>
      <c r="S3956">
        <v>1516043700</v>
      </c>
      <c r="T3956" s="2">
        <v>42322</v>
      </c>
      <c r="U3956" s="1">
        <v>42321.686111111114</v>
      </c>
      <c r="V3956" s="2">
        <v>42327</v>
      </c>
      <c r="W3956">
        <v>7.4999999999999997E-2</v>
      </c>
      <c r="X3956" t="s">
        <v>194</v>
      </c>
      <c r="Y3956" t="s">
        <v>3116</v>
      </c>
      <c r="Z3956" s="2">
        <v>42196</v>
      </c>
      <c r="AA3956">
        <v>151656068</v>
      </c>
      <c r="AB3956" t="s">
        <v>193</v>
      </c>
      <c r="AC3956">
        <v>0</v>
      </c>
      <c r="AE3956">
        <v>2015</v>
      </c>
      <c r="AF3956">
        <v>1000</v>
      </c>
      <c r="AG3956">
        <v>755.55</v>
      </c>
      <c r="AH3956">
        <v>0</v>
      </c>
      <c r="AI3956">
        <v>1000</v>
      </c>
      <c r="AJ3956">
        <v>1000</v>
      </c>
      <c r="AK3956">
        <v>0</v>
      </c>
      <c r="AL3956">
        <v>10</v>
      </c>
      <c r="AM3956">
        <v>12610</v>
      </c>
      <c r="AN3956">
        <v>13240.5</v>
      </c>
      <c r="AO3956">
        <v>862</v>
      </c>
      <c r="AP3956">
        <v>11</v>
      </c>
      <c r="AQ3956" t="s">
        <v>1196</v>
      </c>
      <c r="AR3956" t="s">
        <v>246</v>
      </c>
    </row>
    <row r="3957" spans="1:44" x14ac:dyDescent="0.3">
      <c r="A3957" t="s">
        <v>44</v>
      </c>
      <c r="B3957" t="s">
        <v>45</v>
      </c>
      <c r="C3957" t="s">
        <v>46</v>
      </c>
      <c r="D3957" t="s">
        <v>218</v>
      </c>
      <c r="E3957" t="s">
        <v>51</v>
      </c>
      <c r="F3957" s="1">
        <v>42321.925694444442</v>
      </c>
      <c r="G3957" t="s">
        <v>480</v>
      </c>
      <c r="H3957" t="s">
        <v>481</v>
      </c>
      <c r="I3957" s="1">
        <v>42321.926388888889</v>
      </c>
      <c r="J3957" s="2">
        <v>42321</v>
      </c>
      <c r="K3957" t="s">
        <v>51</v>
      </c>
      <c r="L3957" t="s">
        <v>2798</v>
      </c>
      <c r="M3957" t="s">
        <v>2799</v>
      </c>
      <c r="N3957" t="s">
        <v>89</v>
      </c>
      <c r="O3957" t="s">
        <v>90</v>
      </c>
      <c r="P3957" t="s">
        <v>91</v>
      </c>
      <c r="Q3957" t="s">
        <v>92</v>
      </c>
      <c r="R3957" t="s">
        <v>93</v>
      </c>
      <c r="S3957">
        <v>1516043755</v>
      </c>
      <c r="T3957" s="2">
        <v>42227</v>
      </c>
      <c r="U3957" s="1">
        <v>42321.925694444442</v>
      </c>
      <c r="V3957" s="2">
        <v>42322</v>
      </c>
      <c r="W3957">
        <v>0.15</v>
      </c>
      <c r="X3957" t="s">
        <v>94</v>
      </c>
      <c r="Y3957" t="s">
        <v>2837</v>
      </c>
      <c r="Z3957" s="2">
        <v>42258</v>
      </c>
      <c r="AA3957">
        <v>151661913</v>
      </c>
      <c r="AB3957" t="s">
        <v>93</v>
      </c>
      <c r="AC3957">
        <v>0</v>
      </c>
      <c r="AE3957">
        <v>2015</v>
      </c>
      <c r="AF3957">
        <v>290</v>
      </c>
      <c r="AG3957">
        <v>744.27499999999998</v>
      </c>
      <c r="AH3957">
        <v>0</v>
      </c>
      <c r="AI3957">
        <v>290</v>
      </c>
      <c r="AJ3957">
        <v>290</v>
      </c>
      <c r="AK3957">
        <v>0</v>
      </c>
      <c r="AL3957">
        <v>0</v>
      </c>
      <c r="AM3957">
        <v>3517</v>
      </c>
      <c r="AN3957">
        <v>1758.5</v>
      </c>
      <c r="AO3957">
        <v>290</v>
      </c>
      <c r="AP3957">
        <v>11</v>
      </c>
      <c r="AQ3957" t="s">
        <v>1196</v>
      </c>
      <c r="AR3957" t="s">
        <v>246</v>
      </c>
    </row>
    <row r="3958" spans="1:44" x14ac:dyDescent="0.3">
      <c r="A3958" t="s">
        <v>44</v>
      </c>
      <c r="B3958" t="s">
        <v>45</v>
      </c>
      <c r="C3958" t="s">
        <v>46</v>
      </c>
      <c r="D3958" t="s">
        <v>218</v>
      </c>
      <c r="E3958" t="s">
        <v>51</v>
      </c>
      <c r="F3958" s="1">
        <v>42321.925694444442</v>
      </c>
      <c r="G3958" t="s">
        <v>480</v>
      </c>
      <c r="H3958" t="s">
        <v>481</v>
      </c>
      <c r="I3958" s="1">
        <v>42321.927083333336</v>
      </c>
      <c r="J3958" s="2">
        <v>42321</v>
      </c>
      <c r="K3958" t="s">
        <v>51</v>
      </c>
      <c r="L3958" t="s">
        <v>2798</v>
      </c>
      <c r="M3958" t="s">
        <v>2799</v>
      </c>
      <c r="N3958" t="s">
        <v>89</v>
      </c>
      <c r="O3958" t="s">
        <v>90</v>
      </c>
      <c r="P3958" t="s">
        <v>91</v>
      </c>
      <c r="Q3958" t="s">
        <v>92</v>
      </c>
      <c r="R3958" t="s">
        <v>93</v>
      </c>
      <c r="S3958">
        <v>1516043755</v>
      </c>
      <c r="T3958" s="2">
        <v>42227</v>
      </c>
      <c r="U3958" s="1">
        <v>42321.925694444442</v>
      </c>
      <c r="V3958" s="2">
        <v>42322</v>
      </c>
      <c r="W3958">
        <v>0.15</v>
      </c>
      <c r="X3958" t="s">
        <v>94</v>
      </c>
      <c r="Y3958" t="s">
        <v>1001</v>
      </c>
      <c r="Z3958" s="2">
        <v>42258</v>
      </c>
      <c r="AA3958">
        <v>151661913</v>
      </c>
      <c r="AB3958" t="s">
        <v>93</v>
      </c>
      <c r="AC3958">
        <v>0</v>
      </c>
      <c r="AE3958">
        <v>2015</v>
      </c>
      <c r="AF3958">
        <v>846</v>
      </c>
      <c r="AG3958">
        <v>744.27499999999998</v>
      </c>
      <c r="AH3958">
        <v>0</v>
      </c>
      <c r="AI3958">
        <v>846</v>
      </c>
      <c r="AJ3958">
        <v>846</v>
      </c>
      <c r="AK3958">
        <v>0</v>
      </c>
      <c r="AL3958">
        <v>0</v>
      </c>
      <c r="AM3958">
        <v>3517</v>
      </c>
      <c r="AN3958">
        <v>1758.5</v>
      </c>
      <c r="AO3958">
        <v>846</v>
      </c>
      <c r="AP3958">
        <v>11</v>
      </c>
      <c r="AQ3958" t="s">
        <v>1196</v>
      </c>
      <c r="AR3958" t="s">
        <v>246</v>
      </c>
    </row>
    <row r="3959" spans="1:44" x14ac:dyDescent="0.3">
      <c r="A3959" t="s">
        <v>3128</v>
      </c>
      <c r="B3959" t="s">
        <v>3129</v>
      </c>
      <c r="C3959" t="s">
        <v>3130</v>
      </c>
      <c r="D3959" t="s">
        <v>112</v>
      </c>
      <c r="E3959" t="s">
        <v>51</v>
      </c>
      <c r="F3959" s="1">
        <v>42321.618750000001</v>
      </c>
      <c r="G3959" t="s">
        <v>1009</v>
      </c>
      <c r="H3959" t="s">
        <v>1010</v>
      </c>
      <c r="I3959" s="1">
        <v>42321.621527777781</v>
      </c>
      <c r="J3959" s="2">
        <v>42321</v>
      </c>
      <c r="K3959" t="s">
        <v>51</v>
      </c>
      <c r="L3959" t="s">
        <v>3131</v>
      </c>
      <c r="M3959" t="s">
        <v>3132</v>
      </c>
      <c r="N3959" t="s">
        <v>273</v>
      </c>
      <c r="O3959" t="s">
        <v>90</v>
      </c>
      <c r="P3959" t="s">
        <v>274</v>
      </c>
      <c r="Q3959" t="s">
        <v>92</v>
      </c>
      <c r="R3959" t="s">
        <v>93</v>
      </c>
      <c r="S3959">
        <v>1516043716</v>
      </c>
      <c r="T3959" s="2">
        <v>42323</v>
      </c>
      <c r="U3959" s="1">
        <v>42321.621527777781</v>
      </c>
      <c r="V3959" s="2">
        <v>42323</v>
      </c>
      <c r="W3959">
        <v>1.10425</v>
      </c>
      <c r="X3959" t="s">
        <v>94</v>
      </c>
      <c r="Y3959" t="s">
        <v>3133</v>
      </c>
      <c r="Z3959" s="2">
        <v>42258</v>
      </c>
      <c r="AA3959">
        <v>151661890</v>
      </c>
      <c r="AB3959" t="s">
        <v>93</v>
      </c>
      <c r="AC3959">
        <v>0</v>
      </c>
      <c r="AE3959">
        <v>2015</v>
      </c>
      <c r="AF3959">
        <v>11605</v>
      </c>
      <c r="AG3959">
        <v>744.27499999999998</v>
      </c>
      <c r="AH3959">
        <v>0</v>
      </c>
      <c r="AI3959">
        <v>11595</v>
      </c>
      <c r="AJ3959">
        <v>11605</v>
      </c>
      <c r="AK3959">
        <v>10</v>
      </c>
      <c r="AL3959">
        <v>0</v>
      </c>
      <c r="AM3959">
        <v>10550</v>
      </c>
      <c r="AN3959">
        <v>23299.68</v>
      </c>
      <c r="AO3959">
        <v>11605</v>
      </c>
      <c r="AP3959">
        <v>11</v>
      </c>
      <c r="AQ3959" t="s">
        <v>1196</v>
      </c>
      <c r="AR3959" t="s">
        <v>246</v>
      </c>
    </row>
    <row r="3960" spans="1:44" x14ac:dyDescent="0.3">
      <c r="A3960" t="s">
        <v>44</v>
      </c>
      <c r="B3960" t="s">
        <v>146</v>
      </c>
      <c r="C3960" t="s">
        <v>147</v>
      </c>
      <c r="D3960" t="s">
        <v>112</v>
      </c>
      <c r="E3960" t="s">
        <v>48</v>
      </c>
      <c r="F3960" s="1">
        <v>42321.43472222222</v>
      </c>
      <c r="G3960" t="s">
        <v>100</v>
      </c>
      <c r="H3960" t="s">
        <v>101</v>
      </c>
      <c r="I3960" s="1">
        <v>42321.467361111114</v>
      </c>
      <c r="J3960" s="2">
        <v>42321</v>
      </c>
      <c r="K3960" t="s">
        <v>51</v>
      </c>
      <c r="L3960" t="s">
        <v>71</v>
      </c>
      <c r="M3960" t="s">
        <v>72</v>
      </c>
      <c r="N3960" t="s">
        <v>76</v>
      </c>
      <c r="P3960" t="s">
        <v>77</v>
      </c>
      <c r="R3960" t="s">
        <v>78</v>
      </c>
      <c r="S3960">
        <v>1516044160</v>
      </c>
      <c r="T3960" s="2">
        <v>42227</v>
      </c>
      <c r="U3960" s="1">
        <v>42321.467361111114</v>
      </c>
      <c r="V3960" s="2">
        <v>42321</v>
      </c>
      <c r="W3960">
        <v>0.33</v>
      </c>
      <c r="X3960" t="s">
        <v>79</v>
      </c>
      <c r="Y3960" t="s">
        <v>73</v>
      </c>
      <c r="Z3960" s="2">
        <v>42166</v>
      </c>
      <c r="AA3960">
        <v>151661641</v>
      </c>
      <c r="AB3960" t="s">
        <v>78</v>
      </c>
      <c r="AC3960">
        <v>35945</v>
      </c>
      <c r="AE3960">
        <v>2015</v>
      </c>
      <c r="AF3960">
        <v>13960</v>
      </c>
      <c r="AG3960">
        <v>1403</v>
      </c>
      <c r="AH3960">
        <v>0</v>
      </c>
      <c r="AI3960">
        <v>13960</v>
      </c>
      <c r="AJ3960">
        <v>13960</v>
      </c>
      <c r="AK3960">
        <v>0</v>
      </c>
      <c r="AL3960">
        <v>0</v>
      </c>
      <c r="AM3960">
        <v>95450</v>
      </c>
      <c r="AN3960">
        <v>62997</v>
      </c>
      <c r="AO3960">
        <v>49634</v>
      </c>
      <c r="AP3960">
        <v>11</v>
      </c>
      <c r="AQ3960" t="s">
        <v>1196</v>
      </c>
      <c r="AR3960" t="s">
        <v>246</v>
      </c>
    </row>
    <row r="3961" spans="1:44" x14ac:dyDescent="0.3">
      <c r="A3961" t="s">
        <v>44</v>
      </c>
      <c r="B3961" t="s">
        <v>146</v>
      </c>
      <c r="C3961" t="s">
        <v>147</v>
      </c>
      <c r="D3961" t="s">
        <v>112</v>
      </c>
      <c r="E3961" t="s">
        <v>48</v>
      </c>
      <c r="F3961" s="1">
        <v>42321.43472222222</v>
      </c>
      <c r="G3961" t="s">
        <v>105</v>
      </c>
      <c r="H3961" t="s">
        <v>106</v>
      </c>
      <c r="I3961" s="1">
        <v>42321.468055555553</v>
      </c>
      <c r="J3961" s="2">
        <v>42321</v>
      </c>
      <c r="K3961" t="s">
        <v>51</v>
      </c>
      <c r="L3961" t="s">
        <v>71</v>
      </c>
      <c r="M3961" t="s">
        <v>72</v>
      </c>
      <c r="N3961" t="s">
        <v>82</v>
      </c>
      <c r="O3961" t="s">
        <v>82</v>
      </c>
      <c r="P3961" t="s">
        <v>83</v>
      </c>
      <c r="Q3961" t="s">
        <v>83</v>
      </c>
      <c r="R3961" t="s">
        <v>84</v>
      </c>
      <c r="S3961">
        <v>1516044160</v>
      </c>
      <c r="T3961" s="2">
        <v>42227</v>
      </c>
      <c r="U3961" s="1">
        <v>42321.468055555553</v>
      </c>
      <c r="V3961" s="2">
        <v>42321</v>
      </c>
      <c r="W3961">
        <v>0.33</v>
      </c>
      <c r="X3961" t="s">
        <v>79</v>
      </c>
      <c r="Y3961" t="s">
        <v>73</v>
      </c>
      <c r="Z3961" s="2">
        <v>42166</v>
      </c>
      <c r="AA3961">
        <v>151661641</v>
      </c>
      <c r="AB3961" t="s">
        <v>84</v>
      </c>
      <c r="AC3961">
        <v>0</v>
      </c>
      <c r="AD3961">
        <v>13960</v>
      </c>
      <c r="AE3961">
        <v>2015</v>
      </c>
      <c r="AF3961">
        <v>13960</v>
      </c>
      <c r="AG3961">
        <v>1403</v>
      </c>
      <c r="AH3961">
        <v>0</v>
      </c>
      <c r="AI3961">
        <v>13960</v>
      </c>
      <c r="AJ3961">
        <v>13960</v>
      </c>
      <c r="AK3961">
        <v>0</v>
      </c>
      <c r="AL3961">
        <v>0</v>
      </c>
      <c r="AM3961">
        <v>95450</v>
      </c>
      <c r="AN3961">
        <v>62997</v>
      </c>
      <c r="AO3961">
        <v>49634</v>
      </c>
      <c r="AP3961">
        <v>11</v>
      </c>
      <c r="AQ3961" t="s">
        <v>1196</v>
      </c>
      <c r="AR3961" t="s">
        <v>246</v>
      </c>
    </row>
    <row r="3962" spans="1:44" x14ac:dyDescent="0.3">
      <c r="A3962" t="s">
        <v>44</v>
      </c>
      <c r="B3962" t="s">
        <v>146</v>
      </c>
      <c r="C3962" t="s">
        <v>147</v>
      </c>
      <c r="D3962" t="s">
        <v>112</v>
      </c>
      <c r="E3962" t="s">
        <v>48</v>
      </c>
      <c r="F3962" s="1">
        <v>42321.43472222222</v>
      </c>
      <c r="G3962" t="s">
        <v>100</v>
      </c>
      <c r="H3962" t="s">
        <v>101</v>
      </c>
      <c r="I3962" s="1">
        <v>42321.46875</v>
      </c>
      <c r="J3962" s="2">
        <v>42321</v>
      </c>
      <c r="K3962" t="s">
        <v>51</v>
      </c>
      <c r="L3962" t="s">
        <v>150</v>
      </c>
      <c r="M3962" t="s">
        <v>151</v>
      </c>
      <c r="N3962" t="s">
        <v>76</v>
      </c>
      <c r="P3962" t="s">
        <v>77</v>
      </c>
      <c r="R3962" t="s">
        <v>78</v>
      </c>
      <c r="S3962">
        <v>1516044160</v>
      </c>
      <c r="T3962" s="2">
        <v>42227</v>
      </c>
      <c r="U3962" s="1">
        <v>42321.46875</v>
      </c>
      <c r="V3962" s="2">
        <v>42321</v>
      </c>
      <c r="W3962">
        <v>0.33</v>
      </c>
      <c r="X3962" t="s">
        <v>79</v>
      </c>
      <c r="Y3962" t="s">
        <v>73</v>
      </c>
      <c r="Z3962" s="2">
        <v>42166</v>
      </c>
      <c r="AA3962">
        <v>151661642</v>
      </c>
      <c r="AB3962" t="s">
        <v>78</v>
      </c>
      <c r="AC3962">
        <v>790</v>
      </c>
      <c r="AE3962">
        <v>2015</v>
      </c>
      <c r="AF3962">
        <v>13890</v>
      </c>
      <c r="AG3962">
        <v>1403</v>
      </c>
      <c r="AH3962">
        <v>0</v>
      </c>
      <c r="AI3962">
        <v>13890</v>
      </c>
      <c r="AJ3962">
        <v>48890</v>
      </c>
      <c r="AK3962">
        <v>0</v>
      </c>
      <c r="AL3962">
        <v>0</v>
      </c>
      <c r="AM3962">
        <v>95450</v>
      </c>
      <c r="AN3962">
        <v>62997</v>
      </c>
      <c r="AO3962">
        <v>49634</v>
      </c>
      <c r="AP3962">
        <v>11</v>
      </c>
      <c r="AQ3962" t="s">
        <v>1196</v>
      </c>
      <c r="AR3962" t="s">
        <v>246</v>
      </c>
    </row>
    <row r="3963" spans="1:44" x14ac:dyDescent="0.3">
      <c r="A3963" t="s">
        <v>44</v>
      </c>
      <c r="B3963" t="s">
        <v>146</v>
      </c>
      <c r="C3963" t="s">
        <v>147</v>
      </c>
      <c r="D3963" t="s">
        <v>112</v>
      </c>
      <c r="E3963" t="s">
        <v>48</v>
      </c>
      <c r="F3963" s="1">
        <v>42321.43472222222</v>
      </c>
      <c r="G3963" t="s">
        <v>105</v>
      </c>
      <c r="H3963" t="s">
        <v>106</v>
      </c>
      <c r="I3963" s="1">
        <v>42321.46875</v>
      </c>
      <c r="J3963" s="2">
        <v>42321</v>
      </c>
      <c r="K3963" t="s">
        <v>51</v>
      </c>
      <c r="L3963" t="s">
        <v>150</v>
      </c>
      <c r="M3963" t="s">
        <v>151</v>
      </c>
      <c r="N3963" t="s">
        <v>82</v>
      </c>
      <c r="O3963" t="s">
        <v>82</v>
      </c>
      <c r="P3963" t="s">
        <v>83</v>
      </c>
      <c r="Q3963" t="s">
        <v>83</v>
      </c>
      <c r="R3963" t="s">
        <v>84</v>
      </c>
      <c r="S3963">
        <v>1516044160</v>
      </c>
      <c r="T3963" s="2">
        <v>42227</v>
      </c>
      <c r="U3963" s="1">
        <v>42321.46875</v>
      </c>
      <c r="V3963" s="2">
        <v>42321</v>
      </c>
      <c r="W3963">
        <v>0.33</v>
      </c>
      <c r="X3963" t="s">
        <v>79</v>
      </c>
      <c r="Y3963" t="s">
        <v>73</v>
      </c>
      <c r="Z3963" s="2">
        <v>42166</v>
      </c>
      <c r="AA3963">
        <v>151661642</v>
      </c>
      <c r="AB3963" t="s">
        <v>84</v>
      </c>
      <c r="AC3963">
        <v>10638</v>
      </c>
      <c r="AD3963">
        <v>11935</v>
      </c>
      <c r="AE3963">
        <v>2015</v>
      </c>
      <c r="AF3963">
        <v>11935</v>
      </c>
      <c r="AG3963">
        <v>1403</v>
      </c>
      <c r="AH3963">
        <v>0</v>
      </c>
      <c r="AI3963">
        <v>11935</v>
      </c>
      <c r="AJ3963">
        <v>38252</v>
      </c>
      <c r="AK3963">
        <v>0</v>
      </c>
      <c r="AL3963">
        <v>0</v>
      </c>
      <c r="AM3963">
        <v>95450</v>
      </c>
      <c r="AN3963">
        <v>62997</v>
      </c>
      <c r="AO3963">
        <v>49634</v>
      </c>
      <c r="AP3963">
        <v>11</v>
      </c>
      <c r="AQ3963" t="s">
        <v>1196</v>
      </c>
      <c r="AR3963" t="s">
        <v>246</v>
      </c>
    </row>
    <row r="3964" spans="1:44" x14ac:dyDescent="0.3">
      <c r="A3964" t="s">
        <v>1084</v>
      </c>
      <c r="B3964" t="s">
        <v>1137</v>
      </c>
      <c r="C3964" t="s">
        <v>1138</v>
      </c>
      <c r="D3964" t="s">
        <v>112</v>
      </c>
      <c r="E3964" t="s">
        <v>48</v>
      </c>
      <c r="F3964" s="1">
        <v>42321.43472222222</v>
      </c>
      <c r="G3964" t="s">
        <v>100</v>
      </c>
      <c r="H3964" t="s">
        <v>101</v>
      </c>
      <c r="I3964" s="1">
        <v>42321.479166666664</v>
      </c>
      <c r="J3964" s="2">
        <v>42321</v>
      </c>
      <c r="K3964" t="s">
        <v>51</v>
      </c>
      <c r="L3964" t="s">
        <v>1139</v>
      </c>
      <c r="M3964" t="s">
        <v>1140</v>
      </c>
      <c r="N3964" t="s">
        <v>76</v>
      </c>
      <c r="P3964" t="s">
        <v>77</v>
      </c>
      <c r="R3964" t="s">
        <v>78</v>
      </c>
      <c r="S3964">
        <v>1516044056</v>
      </c>
      <c r="T3964" s="2">
        <v>42166</v>
      </c>
      <c r="U3964" s="1">
        <v>42321.479166666664</v>
      </c>
      <c r="V3964" s="2">
        <v>42321</v>
      </c>
      <c r="W3964">
        <v>0.15</v>
      </c>
      <c r="X3964" t="s">
        <v>79</v>
      </c>
      <c r="Y3964" t="s">
        <v>307</v>
      </c>
      <c r="Z3964" s="2">
        <v>42166</v>
      </c>
      <c r="AA3964">
        <v>151661647</v>
      </c>
      <c r="AB3964" t="s">
        <v>78</v>
      </c>
      <c r="AC3964">
        <v>0</v>
      </c>
      <c r="AE3964">
        <v>2015</v>
      </c>
      <c r="AF3964">
        <v>3555</v>
      </c>
      <c r="AG3964">
        <v>1403</v>
      </c>
      <c r="AH3964">
        <v>0</v>
      </c>
      <c r="AI3964">
        <v>3555</v>
      </c>
      <c r="AJ3964">
        <v>3555</v>
      </c>
      <c r="AK3964">
        <v>0</v>
      </c>
      <c r="AL3964">
        <v>0</v>
      </c>
      <c r="AM3964">
        <v>12900</v>
      </c>
      <c r="AN3964">
        <v>5805</v>
      </c>
      <c r="AO3964">
        <v>3548</v>
      </c>
      <c r="AP3964">
        <v>11</v>
      </c>
      <c r="AQ3964" t="s">
        <v>1196</v>
      </c>
      <c r="AR3964" t="s">
        <v>246</v>
      </c>
    </row>
    <row r="3965" spans="1:44" x14ac:dyDescent="0.3">
      <c r="A3965" t="s">
        <v>1084</v>
      </c>
      <c r="B3965" t="s">
        <v>1137</v>
      </c>
      <c r="C3965" t="s">
        <v>1138</v>
      </c>
      <c r="D3965" t="s">
        <v>112</v>
      </c>
      <c r="E3965" t="s">
        <v>48</v>
      </c>
      <c r="F3965" s="1">
        <v>42321.43472222222</v>
      </c>
      <c r="G3965" t="s">
        <v>100</v>
      </c>
      <c r="H3965" t="s">
        <v>101</v>
      </c>
      <c r="I3965" s="1">
        <v>42321.479166666664</v>
      </c>
      <c r="J3965" s="2">
        <v>42321</v>
      </c>
      <c r="K3965" t="s">
        <v>51</v>
      </c>
      <c r="L3965" t="s">
        <v>1139</v>
      </c>
      <c r="M3965" t="s">
        <v>1140</v>
      </c>
      <c r="N3965" t="s">
        <v>76</v>
      </c>
      <c r="P3965" t="s">
        <v>77</v>
      </c>
      <c r="R3965" t="s">
        <v>78</v>
      </c>
      <c r="S3965">
        <v>1516044056</v>
      </c>
      <c r="T3965" s="2">
        <v>42166</v>
      </c>
      <c r="U3965" s="1">
        <v>42321.479166666664</v>
      </c>
      <c r="V3965" s="2">
        <v>42321</v>
      </c>
      <c r="W3965">
        <v>0.15</v>
      </c>
      <c r="X3965" t="s">
        <v>79</v>
      </c>
      <c r="Y3965" t="s">
        <v>308</v>
      </c>
      <c r="Z3965" s="2">
        <v>42166</v>
      </c>
      <c r="AA3965">
        <v>151661647</v>
      </c>
      <c r="AB3965" t="s">
        <v>78</v>
      </c>
      <c r="AC3965">
        <v>0</v>
      </c>
      <c r="AE3965">
        <v>2015</v>
      </c>
      <c r="AF3965">
        <v>3665</v>
      </c>
      <c r="AG3965">
        <v>1403</v>
      </c>
      <c r="AH3965">
        <v>0</v>
      </c>
      <c r="AI3965">
        <v>3665</v>
      </c>
      <c r="AJ3965">
        <v>3665</v>
      </c>
      <c r="AK3965">
        <v>0</v>
      </c>
      <c r="AL3965">
        <v>0</v>
      </c>
      <c r="AM3965">
        <v>12900</v>
      </c>
      <c r="AN3965">
        <v>5805</v>
      </c>
      <c r="AO3965">
        <v>3548</v>
      </c>
      <c r="AP3965">
        <v>11</v>
      </c>
      <c r="AQ3965" t="s">
        <v>1196</v>
      </c>
      <c r="AR3965" t="s">
        <v>246</v>
      </c>
    </row>
    <row r="3966" spans="1:44" x14ac:dyDescent="0.3">
      <c r="A3966" t="s">
        <v>1084</v>
      </c>
      <c r="B3966" t="s">
        <v>1137</v>
      </c>
      <c r="C3966" t="s">
        <v>1138</v>
      </c>
      <c r="D3966" t="s">
        <v>112</v>
      </c>
      <c r="E3966" t="s">
        <v>48</v>
      </c>
      <c r="F3966" s="1">
        <v>42321.43472222222</v>
      </c>
      <c r="G3966" t="s">
        <v>100</v>
      </c>
      <c r="H3966" t="s">
        <v>101</v>
      </c>
      <c r="I3966" s="1">
        <v>42321.479166666664</v>
      </c>
      <c r="J3966" s="2">
        <v>42321</v>
      </c>
      <c r="K3966" t="s">
        <v>51</v>
      </c>
      <c r="L3966" t="s">
        <v>1139</v>
      </c>
      <c r="M3966" t="s">
        <v>1140</v>
      </c>
      <c r="N3966" t="s">
        <v>76</v>
      </c>
      <c r="P3966" t="s">
        <v>77</v>
      </c>
      <c r="R3966" t="s">
        <v>78</v>
      </c>
      <c r="S3966">
        <v>1516044056</v>
      </c>
      <c r="T3966" s="2">
        <v>42166</v>
      </c>
      <c r="U3966" s="1">
        <v>42321.479166666664</v>
      </c>
      <c r="V3966" s="2">
        <v>42321</v>
      </c>
      <c r="W3966">
        <v>0.15</v>
      </c>
      <c r="X3966" t="s">
        <v>79</v>
      </c>
      <c r="Y3966" t="s">
        <v>1141</v>
      </c>
      <c r="Z3966" s="2">
        <v>42166</v>
      </c>
      <c r="AA3966">
        <v>151661647</v>
      </c>
      <c r="AB3966" t="s">
        <v>78</v>
      </c>
      <c r="AC3966">
        <v>0</v>
      </c>
      <c r="AE3966">
        <v>2015</v>
      </c>
      <c r="AF3966">
        <v>3555</v>
      </c>
      <c r="AG3966">
        <v>1403</v>
      </c>
      <c r="AH3966">
        <v>0</v>
      </c>
      <c r="AI3966">
        <v>3555</v>
      </c>
      <c r="AJ3966">
        <v>3555</v>
      </c>
      <c r="AK3966">
        <v>0</v>
      </c>
      <c r="AL3966">
        <v>0</v>
      </c>
      <c r="AM3966">
        <v>12900</v>
      </c>
      <c r="AN3966">
        <v>5805</v>
      </c>
      <c r="AO3966">
        <v>3548</v>
      </c>
      <c r="AP3966">
        <v>11</v>
      </c>
      <c r="AQ3966" t="s">
        <v>1196</v>
      </c>
      <c r="AR3966" t="s">
        <v>246</v>
      </c>
    </row>
    <row r="3967" spans="1:44" x14ac:dyDescent="0.3">
      <c r="A3967" t="s">
        <v>1084</v>
      </c>
      <c r="B3967" t="s">
        <v>1137</v>
      </c>
      <c r="C3967" t="s">
        <v>1138</v>
      </c>
      <c r="D3967" t="s">
        <v>112</v>
      </c>
      <c r="E3967" t="s">
        <v>48</v>
      </c>
      <c r="F3967" s="1">
        <v>42321.43472222222</v>
      </c>
      <c r="G3967" t="s">
        <v>100</v>
      </c>
      <c r="H3967" t="s">
        <v>101</v>
      </c>
      <c r="I3967" s="1">
        <v>42321.479166666664</v>
      </c>
      <c r="J3967" s="2">
        <v>42321</v>
      </c>
      <c r="K3967" t="s">
        <v>51</v>
      </c>
      <c r="L3967" t="s">
        <v>1139</v>
      </c>
      <c r="M3967" t="s">
        <v>1140</v>
      </c>
      <c r="N3967" t="s">
        <v>76</v>
      </c>
      <c r="P3967" t="s">
        <v>77</v>
      </c>
      <c r="R3967" t="s">
        <v>78</v>
      </c>
      <c r="S3967">
        <v>1516044056</v>
      </c>
      <c r="T3967" s="2">
        <v>42166</v>
      </c>
      <c r="U3967" s="1">
        <v>42321.479166666664</v>
      </c>
      <c r="V3967" s="2">
        <v>42321</v>
      </c>
      <c r="W3967">
        <v>0.15</v>
      </c>
      <c r="X3967" t="s">
        <v>79</v>
      </c>
      <c r="Y3967" t="s">
        <v>311</v>
      </c>
      <c r="Z3967" s="2">
        <v>42166</v>
      </c>
      <c r="AA3967">
        <v>151661647</v>
      </c>
      <c r="AB3967" t="s">
        <v>78</v>
      </c>
      <c r="AC3967">
        <v>0</v>
      </c>
      <c r="AE3967">
        <v>2015</v>
      </c>
      <c r="AF3967">
        <v>3305</v>
      </c>
      <c r="AG3967">
        <v>1403</v>
      </c>
      <c r="AH3967">
        <v>0</v>
      </c>
      <c r="AI3967">
        <v>3305</v>
      </c>
      <c r="AJ3967">
        <v>3305</v>
      </c>
      <c r="AK3967">
        <v>0</v>
      </c>
      <c r="AL3967">
        <v>0</v>
      </c>
      <c r="AM3967">
        <v>12900</v>
      </c>
      <c r="AN3967">
        <v>5805</v>
      </c>
      <c r="AO3967">
        <v>3548</v>
      </c>
      <c r="AP3967">
        <v>11</v>
      </c>
      <c r="AQ3967" t="s">
        <v>1196</v>
      </c>
      <c r="AR3967" t="s">
        <v>246</v>
      </c>
    </row>
    <row r="3968" spans="1:44" x14ac:dyDescent="0.3">
      <c r="A3968" t="s">
        <v>44</v>
      </c>
      <c r="B3968" t="s">
        <v>98</v>
      </c>
      <c r="C3968" t="s">
        <v>99</v>
      </c>
      <c r="D3968" t="s">
        <v>218</v>
      </c>
      <c r="E3968" t="s">
        <v>48</v>
      </c>
      <c r="F3968" s="1">
        <v>42321.988888888889</v>
      </c>
      <c r="G3968" t="s">
        <v>49</v>
      </c>
      <c r="H3968" t="s">
        <v>50</v>
      </c>
      <c r="I3968" s="1">
        <v>42321.993055555555</v>
      </c>
      <c r="J3968" s="2">
        <v>42321</v>
      </c>
      <c r="K3968" t="s">
        <v>51</v>
      </c>
      <c r="L3968" t="s">
        <v>1135</v>
      </c>
      <c r="M3968" t="s">
        <v>1136</v>
      </c>
      <c r="N3968" t="s">
        <v>120</v>
      </c>
      <c r="P3968" t="s">
        <v>121</v>
      </c>
      <c r="R3968" t="s">
        <v>56</v>
      </c>
      <c r="S3968">
        <v>1516044073</v>
      </c>
      <c r="T3968" s="2">
        <v>42258</v>
      </c>
      <c r="U3968" s="1">
        <v>42321.993055555555</v>
      </c>
      <c r="V3968" s="2">
        <v>42323</v>
      </c>
      <c r="W3968">
        <v>0.5</v>
      </c>
      <c r="X3968" t="s">
        <v>57</v>
      </c>
      <c r="Y3968" t="s">
        <v>104</v>
      </c>
      <c r="Z3968" s="2">
        <v>42166</v>
      </c>
      <c r="AA3968">
        <v>151661651</v>
      </c>
      <c r="AB3968" t="s">
        <v>59</v>
      </c>
      <c r="AC3968">
        <v>0</v>
      </c>
      <c r="AE3968">
        <v>2015</v>
      </c>
      <c r="AF3968">
        <v>2930</v>
      </c>
      <c r="AG3968">
        <v>1403</v>
      </c>
      <c r="AH3968">
        <v>0</v>
      </c>
      <c r="AI3968">
        <v>2730</v>
      </c>
      <c r="AJ3968">
        <v>2930</v>
      </c>
      <c r="AK3968">
        <v>200</v>
      </c>
      <c r="AL3968">
        <v>0</v>
      </c>
      <c r="AM3968">
        <v>2100</v>
      </c>
      <c r="AN3968">
        <v>2100</v>
      </c>
      <c r="AO3968">
        <v>2352</v>
      </c>
      <c r="AP3968">
        <v>11</v>
      </c>
      <c r="AQ3968" t="s">
        <v>1196</v>
      </c>
      <c r="AR3968" t="s">
        <v>246</v>
      </c>
    </row>
    <row r="3969" spans="1:44" x14ac:dyDescent="0.3">
      <c r="A3969" t="s">
        <v>44</v>
      </c>
      <c r="B3969" t="s">
        <v>69</v>
      </c>
      <c r="C3969" t="s">
        <v>70</v>
      </c>
      <c r="D3969" t="s">
        <v>47</v>
      </c>
      <c r="E3969" t="s">
        <v>51</v>
      </c>
      <c r="F3969" s="1">
        <v>42321.925694444442</v>
      </c>
      <c r="G3969" t="s">
        <v>518</v>
      </c>
      <c r="H3969" t="s">
        <v>519</v>
      </c>
      <c r="I3969" s="1">
        <v>42322.053472222222</v>
      </c>
      <c r="J3969" s="2">
        <v>42321</v>
      </c>
      <c r="K3969" t="s">
        <v>51</v>
      </c>
      <c r="L3969" t="s">
        <v>3134</v>
      </c>
      <c r="M3969" t="s">
        <v>3135</v>
      </c>
      <c r="N3969" t="s">
        <v>89</v>
      </c>
      <c r="O3969" t="s">
        <v>90</v>
      </c>
      <c r="P3969" t="s">
        <v>91</v>
      </c>
      <c r="Q3969" t="s">
        <v>92</v>
      </c>
      <c r="R3969" t="s">
        <v>93</v>
      </c>
      <c r="S3969">
        <v>1516043972</v>
      </c>
      <c r="T3969" s="2">
        <v>42258</v>
      </c>
      <c r="U3969" s="1">
        <v>42322.053472222222</v>
      </c>
      <c r="V3969" s="2">
        <v>42324</v>
      </c>
      <c r="W3969">
        <v>0.435</v>
      </c>
      <c r="X3969" t="s">
        <v>94</v>
      </c>
      <c r="Y3969" t="s">
        <v>58</v>
      </c>
      <c r="Z3969" s="2">
        <v>42166</v>
      </c>
      <c r="AA3969">
        <v>151661656</v>
      </c>
      <c r="AB3969" t="s">
        <v>93</v>
      </c>
      <c r="AC3969">
        <v>0</v>
      </c>
      <c r="AE3969">
        <v>2015</v>
      </c>
      <c r="AF3969">
        <v>940</v>
      </c>
      <c r="AG3969">
        <v>744.27499999999998</v>
      </c>
      <c r="AH3969">
        <v>0</v>
      </c>
      <c r="AI3969">
        <v>940</v>
      </c>
      <c r="AJ3969">
        <v>940</v>
      </c>
      <c r="AK3969">
        <v>0</v>
      </c>
      <c r="AL3969">
        <v>0</v>
      </c>
      <c r="AM3969">
        <v>7380</v>
      </c>
      <c r="AN3969">
        <v>6420.6</v>
      </c>
      <c r="AO3969">
        <v>940</v>
      </c>
      <c r="AP3969">
        <v>11</v>
      </c>
      <c r="AQ3969" t="s">
        <v>1196</v>
      </c>
      <c r="AR3969" t="s">
        <v>246</v>
      </c>
    </row>
    <row r="3970" spans="1:44" x14ac:dyDescent="0.3">
      <c r="A3970" t="s">
        <v>44</v>
      </c>
      <c r="B3970" t="s">
        <v>69</v>
      </c>
      <c r="C3970" t="s">
        <v>70</v>
      </c>
      <c r="D3970" t="s">
        <v>47</v>
      </c>
      <c r="E3970" t="s">
        <v>51</v>
      </c>
      <c r="F3970" s="1">
        <v>42321.925694444442</v>
      </c>
      <c r="G3970" t="s">
        <v>518</v>
      </c>
      <c r="H3970" t="s">
        <v>519</v>
      </c>
      <c r="I3970" s="1">
        <v>42322.053472222222</v>
      </c>
      <c r="J3970" s="2">
        <v>42321</v>
      </c>
      <c r="K3970" t="s">
        <v>51</v>
      </c>
      <c r="L3970" t="s">
        <v>3134</v>
      </c>
      <c r="M3970" t="s">
        <v>3135</v>
      </c>
      <c r="N3970" t="s">
        <v>89</v>
      </c>
      <c r="O3970" t="s">
        <v>90</v>
      </c>
      <c r="P3970" t="s">
        <v>91</v>
      </c>
      <c r="Q3970" t="s">
        <v>92</v>
      </c>
      <c r="R3970" t="s">
        <v>93</v>
      </c>
      <c r="S3970">
        <v>1516043972</v>
      </c>
      <c r="T3970" s="2">
        <v>42258</v>
      </c>
      <c r="U3970" s="1">
        <v>42322.053472222222</v>
      </c>
      <c r="V3970" s="2">
        <v>42324</v>
      </c>
      <c r="W3970">
        <v>0.435</v>
      </c>
      <c r="X3970" t="s">
        <v>94</v>
      </c>
      <c r="Y3970" t="s">
        <v>62</v>
      </c>
      <c r="Z3970" s="2">
        <v>42166</v>
      </c>
      <c r="AA3970">
        <v>151661656</v>
      </c>
      <c r="AB3970" t="s">
        <v>93</v>
      </c>
      <c r="AC3970">
        <v>0</v>
      </c>
      <c r="AE3970">
        <v>2015</v>
      </c>
      <c r="AF3970">
        <v>1200</v>
      </c>
      <c r="AG3970">
        <v>744.27499999999998</v>
      </c>
      <c r="AH3970">
        <v>0</v>
      </c>
      <c r="AI3970">
        <v>1200</v>
      </c>
      <c r="AJ3970">
        <v>1200</v>
      </c>
      <c r="AK3970">
        <v>0</v>
      </c>
      <c r="AL3970">
        <v>0</v>
      </c>
      <c r="AM3970">
        <v>7380</v>
      </c>
      <c r="AN3970">
        <v>6420.6</v>
      </c>
      <c r="AO3970">
        <v>1200</v>
      </c>
      <c r="AP3970">
        <v>11</v>
      </c>
      <c r="AQ3970" t="s">
        <v>1196</v>
      </c>
      <c r="AR3970" t="s">
        <v>246</v>
      </c>
    </row>
    <row r="3971" spans="1:44" x14ac:dyDescent="0.3">
      <c r="A3971" t="s">
        <v>44</v>
      </c>
      <c r="B3971" t="s">
        <v>69</v>
      </c>
      <c r="C3971" t="s">
        <v>70</v>
      </c>
      <c r="D3971" t="s">
        <v>47</v>
      </c>
      <c r="E3971" t="s">
        <v>51</v>
      </c>
      <c r="F3971" s="1">
        <v>42321.925694444442</v>
      </c>
      <c r="G3971" t="s">
        <v>518</v>
      </c>
      <c r="H3971" t="s">
        <v>519</v>
      </c>
      <c r="I3971" s="1">
        <v>42322.053472222222</v>
      </c>
      <c r="J3971" s="2">
        <v>42321</v>
      </c>
      <c r="K3971" t="s">
        <v>51</v>
      </c>
      <c r="L3971" t="s">
        <v>3134</v>
      </c>
      <c r="M3971" t="s">
        <v>3135</v>
      </c>
      <c r="N3971" t="s">
        <v>89</v>
      </c>
      <c r="O3971" t="s">
        <v>90</v>
      </c>
      <c r="P3971" t="s">
        <v>91</v>
      </c>
      <c r="Q3971" t="s">
        <v>92</v>
      </c>
      <c r="R3971" t="s">
        <v>93</v>
      </c>
      <c r="S3971">
        <v>1516043972</v>
      </c>
      <c r="T3971" s="2">
        <v>42258</v>
      </c>
      <c r="U3971" s="1">
        <v>42322.053472222222</v>
      </c>
      <c r="V3971" s="2">
        <v>42324</v>
      </c>
      <c r="W3971">
        <v>0.435</v>
      </c>
      <c r="X3971" t="s">
        <v>94</v>
      </c>
      <c r="Y3971" t="s">
        <v>63</v>
      </c>
      <c r="Z3971" s="2">
        <v>42166</v>
      </c>
      <c r="AA3971">
        <v>151661656</v>
      </c>
      <c r="AB3971" t="s">
        <v>93</v>
      </c>
      <c r="AC3971">
        <v>0</v>
      </c>
      <c r="AE3971">
        <v>2015</v>
      </c>
      <c r="AF3971">
        <v>1651</v>
      </c>
      <c r="AG3971">
        <v>744.27499999999998</v>
      </c>
      <c r="AH3971">
        <v>0</v>
      </c>
      <c r="AI3971">
        <v>1651</v>
      </c>
      <c r="AJ3971">
        <v>1651</v>
      </c>
      <c r="AK3971">
        <v>0</v>
      </c>
      <c r="AL3971">
        <v>0</v>
      </c>
      <c r="AM3971">
        <v>7380</v>
      </c>
      <c r="AN3971">
        <v>6420.6</v>
      </c>
      <c r="AO3971">
        <v>1651</v>
      </c>
      <c r="AP3971">
        <v>11</v>
      </c>
      <c r="AQ3971" t="s">
        <v>1196</v>
      </c>
      <c r="AR3971" t="s">
        <v>246</v>
      </c>
    </row>
    <row r="3972" spans="1:44" x14ac:dyDescent="0.3">
      <c r="A3972" t="s">
        <v>44</v>
      </c>
      <c r="B3972" t="s">
        <v>69</v>
      </c>
      <c r="C3972" t="s">
        <v>70</v>
      </c>
      <c r="D3972" t="s">
        <v>47</v>
      </c>
      <c r="E3972" t="s">
        <v>51</v>
      </c>
      <c r="F3972" s="1">
        <v>42321.925694444442</v>
      </c>
      <c r="G3972" t="s">
        <v>518</v>
      </c>
      <c r="H3972" t="s">
        <v>519</v>
      </c>
      <c r="I3972" s="1">
        <v>42322.053472222222</v>
      </c>
      <c r="J3972" s="2">
        <v>42321</v>
      </c>
      <c r="K3972" t="s">
        <v>51</v>
      </c>
      <c r="L3972" t="s">
        <v>3134</v>
      </c>
      <c r="M3972" t="s">
        <v>3135</v>
      </c>
      <c r="N3972" t="s">
        <v>89</v>
      </c>
      <c r="O3972" t="s">
        <v>90</v>
      </c>
      <c r="P3972" t="s">
        <v>91</v>
      </c>
      <c r="Q3972" t="s">
        <v>92</v>
      </c>
      <c r="R3972" t="s">
        <v>93</v>
      </c>
      <c r="S3972">
        <v>1516043972</v>
      </c>
      <c r="T3972" s="2">
        <v>42258</v>
      </c>
      <c r="U3972" s="1">
        <v>42322.053472222222</v>
      </c>
      <c r="V3972" s="2">
        <v>42324</v>
      </c>
      <c r="W3972">
        <v>0.435</v>
      </c>
      <c r="X3972" t="s">
        <v>94</v>
      </c>
      <c r="Y3972" t="s">
        <v>64</v>
      </c>
      <c r="Z3972" s="2">
        <v>42166</v>
      </c>
      <c r="AA3972">
        <v>151661656</v>
      </c>
      <c r="AB3972" t="s">
        <v>93</v>
      </c>
      <c r="AC3972">
        <v>0</v>
      </c>
      <c r="AE3972">
        <v>2015</v>
      </c>
      <c r="AF3972">
        <v>1285</v>
      </c>
      <c r="AG3972">
        <v>744.27499999999998</v>
      </c>
      <c r="AH3972">
        <v>0</v>
      </c>
      <c r="AI3972">
        <v>1285</v>
      </c>
      <c r="AJ3972">
        <v>1285</v>
      </c>
      <c r="AK3972">
        <v>0</v>
      </c>
      <c r="AL3972">
        <v>0</v>
      </c>
      <c r="AM3972">
        <v>7380</v>
      </c>
      <c r="AN3972">
        <v>6420.6</v>
      </c>
      <c r="AO3972">
        <v>1285</v>
      </c>
      <c r="AP3972">
        <v>11</v>
      </c>
      <c r="AQ3972" t="s">
        <v>1196</v>
      </c>
      <c r="AR3972" t="s">
        <v>246</v>
      </c>
    </row>
    <row r="3973" spans="1:44" x14ac:dyDescent="0.3">
      <c r="A3973" t="s">
        <v>44</v>
      </c>
      <c r="B3973" t="s">
        <v>69</v>
      </c>
      <c r="C3973" t="s">
        <v>70</v>
      </c>
      <c r="D3973" t="s">
        <v>47</v>
      </c>
      <c r="E3973" t="s">
        <v>51</v>
      </c>
      <c r="F3973" s="1">
        <v>42321.925694444442</v>
      </c>
      <c r="G3973" t="s">
        <v>518</v>
      </c>
      <c r="H3973" t="s">
        <v>519</v>
      </c>
      <c r="I3973" s="1">
        <v>42322.053472222222</v>
      </c>
      <c r="J3973" s="2">
        <v>42321</v>
      </c>
      <c r="K3973" t="s">
        <v>51</v>
      </c>
      <c r="L3973" t="s">
        <v>3134</v>
      </c>
      <c r="M3973" t="s">
        <v>3135</v>
      </c>
      <c r="N3973" t="s">
        <v>89</v>
      </c>
      <c r="O3973" t="s">
        <v>90</v>
      </c>
      <c r="P3973" t="s">
        <v>91</v>
      </c>
      <c r="Q3973" t="s">
        <v>92</v>
      </c>
      <c r="R3973" t="s">
        <v>93</v>
      </c>
      <c r="S3973">
        <v>1516043972</v>
      </c>
      <c r="T3973" s="2">
        <v>42258</v>
      </c>
      <c r="U3973" s="1">
        <v>42322.053472222222</v>
      </c>
      <c r="V3973" s="2">
        <v>42324</v>
      </c>
      <c r="W3973">
        <v>0.435</v>
      </c>
      <c r="X3973" t="s">
        <v>94</v>
      </c>
      <c r="Y3973" t="s">
        <v>3136</v>
      </c>
      <c r="Z3973" s="2">
        <v>42166</v>
      </c>
      <c r="AA3973">
        <v>151661656</v>
      </c>
      <c r="AB3973" t="s">
        <v>93</v>
      </c>
      <c r="AC3973">
        <v>0</v>
      </c>
      <c r="AE3973">
        <v>2015</v>
      </c>
      <c r="AF3973">
        <v>2211</v>
      </c>
      <c r="AG3973">
        <v>744.27499999999998</v>
      </c>
      <c r="AH3973">
        <v>0</v>
      </c>
      <c r="AI3973">
        <v>2211</v>
      </c>
      <c r="AJ3973">
        <v>2211</v>
      </c>
      <c r="AK3973">
        <v>0</v>
      </c>
      <c r="AL3973">
        <v>0</v>
      </c>
      <c r="AM3973">
        <v>7380</v>
      </c>
      <c r="AN3973">
        <v>6420.6</v>
      </c>
      <c r="AO3973">
        <v>2211</v>
      </c>
      <c r="AP3973">
        <v>11</v>
      </c>
      <c r="AQ3973" t="s">
        <v>1196</v>
      </c>
      <c r="AR3973" t="s">
        <v>246</v>
      </c>
    </row>
    <row r="3974" spans="1:44" x14ac:dyDescent="0.3">
      <c r="A3974" t="s">
        <v>44</v>
      </c>
      <c r="B3974" t="s">
        <v>69</v>
      </c>
      <c r="C3974" t="s">
        <v>70</v>
      </c>
      <c r="D3974" t="s">
        <v>47</v>
      </c>
      <c r="E3974" t="s">
        <v>51</v>
      </c>
      <c r="F3974" s="1">
        <v>42321.925694444442</v>
      </c>
      <c r="G3974" t="s">
        <v>518</v>
      </c>
      <c r="H3974" t="s">
        <v>519</v>
      </c>
      <c r="I3974" s="1">
        <v>42322.053472222222</v>
      </c>
      <c r="J3974" s="2">
        <v>42321</v>
      </c>
      <c r="K3974" t="s">
        <v>51</v>
      </c>
      <c r="L3974" t="s">
        <v>3134</v>
      </c>
      <c r="M3974" t="s">
        <v>3135</v>
      </c>
      <c r="N3974" t="s">
        <v>89</v>
      </c>
      <c r="O3974" t="s">
        <v>90</v>
      </c>
      <c r="P3974" t="s">
        <v>91</v>
      </c>
      <c r="Q3974" t="s">
        <v>92</v>
      </c>
      <c r="R3974" t="s">
        <v>93</v>
      </c>
      <c r="S3974">
        <v>1516043972</v>
      </c>
      <c r="T3974" s="2">
        <v>42258</v>
      </c>
      <c r="U3974" s="1">
        <v>42322.053472222222</v>
      </c>
      <c r="V3974" s="2">
        <v>42324</v>
      </c>
      <c r="W3974">
        <v>0.435</v>
      </c>
      <c r="X3974" t="s">
        <v>94</v>
      </c>
      <c r="Y3974" t="s">
        <v>523</v>
      </c>
      <c r="Z3974" s="2">
        <v>42166</v>
      </c>
      <c r="AA3974">
        <v>151661656</v>
      </c>
      <c r="AB3974" t="s">
        <v>93</v>
      </c>
      <c r="AC3974">
        <v>0</v>
      </c>
      <c r="AE3974">
        <v>2015</v>
      </c>
      <c r="AF3974">
        <v>463</v>
      </c>
      <c r="AG3974">
        <v>744.27499999999998</v>
      </c>
      <c r="AH3974">
        <v>0</v>
      </c>
      <c r="AI3974">
        <v>463</v>
      </c>
      <c r="AJ3974">
        <v>463</v>
      </c>
      <c r="AK3974">
        <v>0</v>
      </c>
      <c r="AL3974">
        <v>0</v>
      </c>
      <c r="AM3974">
        <v>7380</v>
      </c>
      <c r="AN3974">
        <v>6420.6</v>
      </c>
      <c r="AO3974">
        <v>463</v>
      </c>
      <c r="AP3974">
        <v>11</v>
      </c>
      <c r="AQ3974" t="s">
        <v>1196</v>
      </c>
      <c r="AR3974" t="s">
        <v>246</v>
      </c>
    </row>
    <row r="3975" spans="1:44" x14ac:dyDescent="0.3">
      <c r="A3975" t="s">
        <v>44</v>
      </c>
      <c r="B3975" t="s">
        <v>69</v>
      </c>
      <c r="C3975" t="s">
        <v>70</v>
      </c>
      <c r="D3975" t="s">
        <v>47</v>
      </c>
      <c r="E3975" t="s">
        <v>51</v>
      </c>
      <c r="F3975" s="1">
        <v>42321.925694444442</v>
      </c>
      <c r="G3975" t="s">
        <v>518</v>
      </c>
      <c r="H3975" t="s">
        <v>519</v>
      </c>
      <c r="I3975" s="1">
        <v>42322.053472222222</v>
      </c>
      <c r="J3975" s="2">
        <v>42321</v>
      </c>
      <c r="K3975" t="s">
        <v>51</v>
      </c>
      <c r="L3975" t="s">
        <v>3134</v>
      </c>
      <c r="M3975" t="s">
        <v>3135</v>
      </c>
      <c r="N3975" t="s">
        <v>89</v>
      </c>
      <c r="O3975" t="s">
        <v>90</v>
      </c>
      <c r="P3975" t="s">
        <v>91</v>
      </c>
      <c r="Q3975" t="s">
        <v>92</v>
      </c>
      <c r="R3975" t="s">
        <v>93</v>
      </c>
      <c r="S3975">
        <v>1516043972</v>
      </c>
      <c r="T3975" s="2">
        <v>42258</v>
      </c>
      <c r="U3975" s="1">
        <v>42322.053472222222</v>
      </c>
      <c r="V3975" s="2">
        <v>42324</v>
      </c>
      <c r="W3975">
        <v>0.435</v>
      </c>
      <c r="X3975" t="s">
        <v>94</v>
      </c>
      <c r="Y3975" t="s">
        <v>67</v>
      </c>
      <c r="Z3975" s="2">
        <v>42166</v>
      </c>
      <c r="AA3975">
        <v>151661656</v>
      </c>
      <c r="AB3975" t="s">
        <v>93</v>
      </c>
      <c r="AC3975">
        <v>0</v>
      </c>
      <c r="AE3975">
        <v>2015</v>
      </c>
      <c r="AF3975">
        <v>788</v>
      </c>
      <c r="AG3975">
        <v>744.27499999999998</v>
      </c>
      <c r="AH3975">
        <v>0</v>
      </c>
      <c r="AI3975">
        <v>788</v>
      </c>
      <c r="AJ3975">
        <v>788</v>
      </c>
      <c r="AK3975">
        <v>0</v>
      </c>
      <c r="AL3975">
        <v>0</v>
      </c>
      <c r="AM3975">
        <v>7380</v>
      </c>
      <c r="AN3975">
        <v>6420.6</v>
      </c>
      <c r="AO3975">
        <v>788</v>
      </c>
      <c r="AP3975">
        <v>11</v>
      </c>
      <c r="AQ3975" t="s">
        <v>1196</v>
      </c>
      <c r="AR3975" t="s">
        <v>246</v>
      </c>
    </row>
    <row r="3976" spans="1:44" x14ac:dyDescent="0.3">
      <c r="A3976" t="s">
        <v>44</v>
      </c>
      <c r="B3976" t="s">
        <v>69</v>
      </c>
      <c r="C3976" t="s">
        <v>70</v>
      </c>
      <c r="D3976" t="s">
        <v>47</v>
      </c>
      <c r="E3976" t="s">
        <v>51</v>
      </c>
      <c r="F3976" s="1">
        <v>42321.925694444442</v>
      </c>
      <c r="G3976" t="s">
        <v>518</v>
      </c>
      <c r="H3976" t="s">
        <v>519</v>
      </c>
      <c r="I3976" s="1">
        <v>42322.056250000001</v>
      </c>
      <c r="J3976" s="2">
        <v>42321</v>
      </c>
      <c r="K3976" t="s">
        <v>51</v>
      </c>
      <c r="L3976" t="s">
        <v>3137</v>
      </c>
      <c r="M3976" t="s">
        <v>3138</v>
      </c>
      <c r="N3976" t="s">
        <v>89</v>
      </c>
      <c r="O3976" t="s">
        <v>90</v>
      </c>
      <c r="P3976" t="s">
        <v>91</v>
      </c>
      <c r="Q3976" t="s">
        <v>92</v>
      </c>
      <c r="R3976" t="s">
        <v>93</v>
      </c>
      <c r="S3976">
        <v>1516043971</v>
      </c>
      <c r="T3976" s="2">
        <v>42258</v>
      </c>
      <c r="U3976" s="1">
        <v>42322.056250000001</v>
      </c>
      <c r="V3976" s="2">
        <v>42324</v>
      </c>
      <c r="W3976">
        <v>0.42499999999999999</v>
      </c>
      <c r="X3976" t="s">
        <v>94</v>
      </c>
      <c r="Y3976" t="s">
        <v>58</v>
      </c>
      <c r="Z3976" s="2">
        <v>42166</v>
      </c>
      <c r="AA3976">
        <v>151661657</v>
      </c>
      <c r="AB3976" t="s">
        <v>93</v>
      </c>
      <c r="AC3976">
        <v>0</v>
      </c>
      <c r="AE3976">
        <v>2015</v>
      </c>
      <c r="AF3976">
        <v>2407</v>
      </c>
      <c r="AG3976">
        <v>744.27499999999998</v>
      </c>
      <c r="AH3976">
        <v>0</v>
      </c>
      <c r="AI3976">
        <v>2407</v>
      </c>
      <c r="AJ3976">
        <v>2407</v>
      </c>
      <c r="AK3976">
        <v>0</v>
      </c>
      <c r="AL3976">
        <v>0</v>
      </c>
      <c r="AM3976">
        <v>16237</v>
      </c>
      <c r="AN3976">
        <v>14126.19</v>
      </c>
      <c r="AO3976">
        <v>2407</v>
      </c>
      <c r="AP3976">
        <v>11</v>
      </c>
      <c r="AQ3976" t="s">
        <v>1196</v>
      </c>
      <c r="AR3976" t="s">
        <v>246</v>
      </c>
    </row>
    <row r="3977" spans="1:44" x14ac:dyDescent="0.3">
      <c r="A3977" t="s">
        <v>44</v>
      </c>
      <c r="B3977" t="s">
        <v>69</v>
      </c>
      <c r="C3977" t="s">
        <v>70</v>
      </c>
      <c r="D3977" t="s">
        <v>47</v>
      </c>
      <c r="E3977" t="s">
        <v>51</v>
      </c>
      <c r="F3977" s="1">
        <v>42321.925694444442</v>
      </c>
      <c r="G3977" t="s">
        <v>518</v>
      </c>
      <c r="H3977" t="s">
        <v>519</v>
      </c>
      <c r="I3977" s="1">
        <v>42322.056250000001</v>
      </c>
      <c r="J3977" s="2">
        <v>42321</v>
      </c>
      <c r="K3977" t="s">
        <v>51</v>
      </c>
      <c r="L3977" t="s">
        <v>3137</v>
      </c>
      <c r="M3977" t="s">
        <v>3138</v>
      </c>
      <c r="N3977" t="s">
        <v>89</v>
      </c>
      <c r="O3977" t="s">
        <v>90</v>
      </c>
      <c r="P3977" t="s">
        <v>91</v>
      </c>
      <c r="Q3977" t="s">
        <v>92</v>
      </c>
      <c r="R3977" t="s">
        <v>93</v>
      </c>
      <c r="S3977">
        <v>1516043971</v>
      </c>
      <c r="T3977" s="2">
        <v>42258</v>
      </c>
      <c r="U3977" s="1">
        <v>42322.056250000001</v>
      </c>
      <c r="V3977" s="2">
        <v>42324</v>
      </c>
      <c r="W3977">
        <v>0.42499999999999999</v>
      </c>
      <c r="X3977" t="s">
        <v>94</v>
      </c>
      <c r="Y3977" t="s">
        <v>62</v>
      </c>
      <c r="Z3977" s="2">
        <v>42166</v>
      </c>
      <c r="AA3977">
        <v>151661657</v>
      </c>
      <c r="AB3977" t="s">
        <v>93</v>
      </c>
      <c r="AC3977">
        <v>0</v>
      </c>
      <c r="AE3977">
        <v>2015</v>
      </c>
      <c r="AF3977">
        <v>2355</v>
      </c>
      <c r="AG3977">
        <v>744.27499999999998</v>
      </c>
      <c r="AH3977">
        <v>0</v>
      </c>
      <c r="AI3977">
        <v>2355</v>
      </c>
      <c r="AJ3977">
        <v>2355</v>
      </c>
      <c r="AK3977">
        <v>0</v>
      </c>
      <c r="AL3977">
        <v>0</v>
      </c>
      <c r="AM3977">
        <v>16237</v>
      </c>
      <c r="AN3977">
        <v>14126.19</v>
      </c>
      <c r="AO3977">
        <v>2355</v>
      </c>
      <c r="AP3977">
        <v>11</v>
      </c>
      <c r="AQ3977" t="s">
        <v>1196</v>
      </c>
      <c r="AR3977" t="s">
        <v>246</v>
      </c>
    </row>
    <row r="3978" spans="1:44" x14ac:dyDescent="0.3">
      <c r="A3978" t="s">
        <v>44</v>
      </c>
      <c r="B3978" t="s">
        <v>69</v>
      </c>
      <c r="C3978" t="s">
        <v>70</v>
      </c>
      <c r="D3978" t="s">
        <v>47</v>
      </c>
      <c r="E3978" t="s">
        <v>51</v>
      </c>
      <c r="F3978" s="1">
        <v>42321.925694444442</v>
      </c>
      <c r="G3978" t="s">
        <v>518</v>
      </c>
      <c r="H3978" t="s">
        <v>519</v>
      </c>
      <c r="I3978" s="1">
        <v>42322.056250000001</v>
      </c>
      <c r="J3978" s="2">
        <v>42321</v>
      </c>
      <c r="K3978" t="s">
        <v>51</v>
      </c>
      <c r="L3978" t="s">
        <v>3137</v>
      </c>
      <c r="M3978" t="s">
        <v>3138</v>
      </c>
      <c r="N3978" t="s">
        <v>89</v>
      </c>
      <c r="O3978" t="s">
        <v>90</v>
      </c>
      <c r="P3978" t="s">
        <v>91</v>
      </c>
      <c r="Q3978" t="s">
        <v>92</v>
      </c>
      <c r="R3978" t="s">
        <v>93</v>
      </c>
      <c r="S3978">
        <v>1516043971</v>
      </c>
      <c r="T3978" s="2">
        <v>42258</v>
      </c>
      <c r="U3978" s="1">
        <v>42322.056250000001</v>
      </c>
      <c r="V3978" s="2">
        <v>42324</v>
      </c>
      <c r="W3978">
        <v>0.42499999999999999</v>
      </c>
      <c r="X3978" t="s">
        <v>94</v>
      </c>
      <c r="Y3978" t="s">
        <v>63</v>
      </c>
      <c r="Z3978" s="2">
        <v>42166</v>
      </c>
      <c r="AA3978">
        <v>151661657</v>
      </c>
      <c r="AB3978" t="s">
        <v>93</v>
      </c>
      <c r="AC3978">
        <v>0</v>
      </c>
      <c r="AE3978">
        <v>2015</v>
      </c>
      <c r="AF3978">
        <v>2686</v>
      </c>
      <c r="AG3978">
        <v>744.27499999999998</v>
      </c>
      <c r="AH3978">
        <v>0</v>
      </c>
      <c r="AI3978">
        <v>2686</v>
      </c>
      <c r="AJ3978">
        <v>2686</v>
      </c>
      <c r="AK3978">
        <v>0</v>
      </c>
      <c r="AL3978">
        <v>0</v>
      </c>
      <c r="AM3978">
        <v>16237</v>
      </c>
      <c r="AN3978">
        <v>14126.19</v>
      </c>
      <c r="AO3978">
        <v>2686</v>
      </c>
      <c r="AP3978">
        <v>11</v>
      </c>
      <c r="AQ3978" t="s">
        <v>1196</v>
      </c>
      <c r="AR3978" t="s">
        <v>246</v>
      </c>
    </row>
    <row r="3979" spans="1:44" x14ac:dyDescent="0.3">
      <c r="A3979" t="s">
        <v>44</v>
      </c>
      <c r="B3979" t="s">
        <v>69</v>
      </c>
      <c r="C3979" t="s">
        <v>70</v>
      </c>
      <c r="D3979" t="s">
        <v>47</v>
      </c>
      <c r="E3979" t="s">
        <v>51</v>
      </c>
      <c r="F3979" s="1">
        <v>42321.925694444442</v>
      </c>
      <c r="G3979" t="s">
        <v>518</v>
      </c>
      <c r="H3979" t="s">
        <v>519</v>
      </c>
      <c r="I3979" s="1">
        <v>42322.056250000001</v>
      </c>
      <c r="J3979" s="2">
        <v>42321</v>
      </c>
      <c r="K3979" t="s">
        <v>51</v>
      </c>
      <c r="L3979" t="s">
        <v>3137</v>
      </c>
      <c r="M3979" t="s">
        <v>3138</v>
      </c>
      <c r="N3979" t="s">
        <v>89</v>
      </c>
      <c r="O3979" t="s">
        <v>90</v>
      </c>
      <c r="P3979" t="s">
        <v>91</v>
      </c>
      <c r="Q3979" t="s">
        <v>92</v>
      </c>
      <c r="R3979" t="s">
        <v>93</v>
      </c>
      <c r="S3979">
        <v>1516043971</v>
      </c>
      <c r="T3979" s="2">
        <v>42258</v>
      </c>
      <c r="U3979" s="1">
        <v>42322.056250000001</v>
      </c>
      <c r="V3979" s="2">
        <v>42324</v>
      </c>
      <c r="W3979">
        <v>0.42499999999999999</v>
      </c>
      <c r="X3979" t="s">
        <v>94</v>
      </c>
      <c r="Y3979" t="s">
        <v>64</v>
      </c>
      <c r="Z3979" s="2">
        <v>42166</v>
      </c>
      <c r="AA3979">
        <v>151661657</v>
      </c>
      <c r="AB3979" t="s">
        <v>93</v>
      </c>
      <c r="AC3979">
        <v>0</v>
      </c>
      <c r="AE3979">
        <v>2015</v>
      </c>
      <c r="AF3979">
        <v>2592</v>
      </c>
      <c r="AG3979">
        <v>744.27499999999998</v>
      </c>
      <c r="AH3979">
        <v>0</v>
      </c>
      <c r="AI3979">
        <v>2592</v>
      </c>
      <c r="AJ3979">
        <v>2592</v>
      </c>
      <c r="AK3979">
        <v>0</v>
      </c>
      <c r="AL3979">
        <v>0</v>
      </c>
      <c r="AM3979">
        <v>16237</v>
      </c>
      <c r="AN3979">
        <v>14126.19</v>
      </c>
      <c r="AO3979">
        <v>2592</v>
      </c>
      <c r="AP3979">
        <v>11</v>
      </c>
      <c r="AQ3979" t="s">
        <v>1196</v>
      </c>
      <c r="AR3979" t="s">
        <v>246</v>
      </c>
    </row>
    <row r="3980" spans="1:44" x14ac:dyDescent="0.3">
      <c r="A3980" t="s">
        <v>44</v>
      </c>
      <c r="B3980" t="s">
        <v>69</v>
      </c>
      <c r="C3980" t="s">
        <v>70</v>
      </c>
      <c r="D3980" t="s">
        <v>47</v>
      </c>
      <c r="E3980" t="s">
        <v>51</v>
      </c>
      <c r="F3980" s="1">
        <v>42321.925694444442</v>
      </c>
      <c r="G3980" t="s">
        <v>518</v>
      </c>
      <c r="H3980" t="s">
        <v>519</v>
      </c>
      <c r="I3980" s="1">
        <v>42322.056250000001</v>
      </c>
      <c r="J3980" s="2">
        <v>42321</v>
      </c>
      <c r="K3980" t="s">
        <v>51</v>
      </c>
      <c r="L3980" t="s">
        <v>3137</v>
      </c>
      <c r="M3980" t="s">
        <v>3138</v>
      </c>
      <c r="N3980" t="s">
        <v>89</v>
      </c>
      <c r="O3980" t="s">
        <v>90</v>
      </c>
      <c r="P3980" t="s">
        <v>91</v>
      </c>
      <c r="Q3980" t="s">
        <v>92</v>
      </c>
      <c r="R3980" t="s">
        <v>93</v>
      </c>
      <c r="S3980">
        <v>1516043971</v>
      </c>
      <c r="T3980" s="2">
        <v>42258</v>
      </c>
      <c r="U3980" s="1">
        <v>42322.056250000001</v>
      </c>
      <c r="V3980" s="2">
        <v>42324</v>
      </c>
      <c r="W3980">
        <v>0.42499999999999999</v>
      </c>
      <c r="X3980" t="s">
        <v>94</v>
      </c>
      <c r="Y3980" t="s">
        <v>3136</v>
      </c>
      <c r="Z3980" s="2">
        <v>42166</v>
      </c>
      <c r="AA3980">
        <v>151661657</v>
      </c>
      <c r="AB3980" t="s">
        <v>93</v>
      </c>
      <c r="AC3980">
        <v>0</v>
      </c>
      <c r="AE3980">
        <v>2015</v>
      </c>
      <c r="AF3980">
        <v>3480</v>
      </c>
      <c r="AG3980">
        <v>744.27499999999998</v>
      </c>
      <c r="AH3980">
        <v>0</v>
      </c>
      <c r="AI3980">
        <v>3480</v>
      </c>
      <c r="AJ3980">
        <v>3480</v>
      </c>
      <c r="AK3980">
        <v>0</v>
      </c>
      <c r="AL3980">
        <v>0</v>
      </c>
      <c r="AM3980">
        <v>16237</v>
      </c>
      <c r="AN3980">
        <v>14126.19</v>
      </c>
      <c r="AO3980">
        <v>3480</v>
      </c>
      <c r="AP3980">
        <v>11</v>
      </c>
      <c r="AQ3980" t="s">
        <v>1196</v>
      </c>
      <c r="AR3980" t="s">
        <v>246</v>
      </c>
    </row>
    <row r="3981" spans="1:44" x14ac:dyDescent="0.3">
      <c r="A3981" t="s">
        <v>44</v>
      </c>
      <c r="B3981" t="s">
        <v>69</v>
      </c>
      <c r="C3981" t="s">
        <v>70</v>
      </c>
      <c r="D3981" t="s">
        <v>47</v>
      </c>
      <c r="E3981" t="s">
        <v>51</v>
      </c>
      <c r="F3981" s="1">
        <v>42321.925694444442</v>
      </c>
      <c r="G3981" t="s">
        <v>518</v>
      </c>
      <c r="H3981" t="s">
        <v>519</v>
      </c>
      <c r="I3981" s="1">
        <v>42322.056250000001</v>
      </c>
      <c r="J3981" s="2">
        <v>42321</v>
      </c>
      <c r="K3981" t="s">
        <v>51</v>
      </c>
      <c r="L3981" t="s">
        <v>3137</v>
      </c>
      <c r="M3981" t="s">
        <v>3138</v>
      </c>
      <c r="N3981" t="s">
        <v>89</v>
      </c>
      <c r="O3981" t="s">
        <v>90</v>
      </c>
      <c r="P3981" t="s">
        <v>91</v>
      </c>
      <c r="Q3981" t="s">
        <v>92</v>
      </c>
      <c r="R3981" t="s">
        <v>93</v>
      </c>
      <c r="S3981">
        <v>1516043971</v>
      </c>
      <c r="T3981" s="2">
        <v>42258</v>
      </c>
      <c r="U3981" s="1">
        <v>42322.056250000001</v>
      </c>
      <c r="V3981" s="2">
        <v>42324</v>
      </c>
      <c r="W3981">
        <v>0.42499999999999999</v>
      </c>
      <c r="X3981" t="s">
        <v>94</v>
      </c>
      <c r="Y3981" t="s">
        <v>3139</v>
      </c>
      <c r="Z3981" s="2">
        <v>42166</v>
      </c>
      <c r="AA3981">
        <v>151661657</v>
      </c>
      <c r="AB3981" t="s">
        <v>93</v>
      </c>
      <c r="AC3981">
        <v>0</v>
      </c>
      <c r="AE3981">
        <v>2015</v>
      </c>
      <c r="AF3981">
        <v>783</v>
      </c>
      <c r="AG3981">
        <v>744.27499999999998</v>
      </c>
      <c r="AH3981">
        <v>0</v>
      </c>
      <c r="AI3981">
        <v>783</v>
      </c>
      <c r="AJ3981">
        <v>783</v>
      </c>
      <c r="AK3981">
        <v>0</v>
      </c>
      <c r="AL3981">
        <v>0</v>
      </c>
      <c r="AM3981">
        <v>16237</v>
      </c>
      <c r="AN3981">
        <v>14126.19</v>
      </c>
      <c r="AO3981">
        <v>783</v>
      </c>
      <c r="AP3981">
        <v>11</v>
      </c>
      <c r="AQ3981" t="s">
        <v>1196</v>
      </c>
      <c r="AR3981" t="s">
        <v>246</v>
      </c>
    </row>
    <row r="3982" spans="1:44" x14ac:dyDescent="0.3">
      <c r="A3982" t="s">
        <v>44</v>
      </c>
      <c r="B3982" t="s">
        <v>69</v>
      </c>
      <c r="C3982" t="s">
        <v>70</v>
      </c>
      <c r="D3982" t="s">
        <v>47</v>
      </c>
      <c r="E3982" t="s">
        <v>51</v>
      </c>
      <c r="F3982" s="1">
        <v>42321.925694444442</v>
      </c>
      <c r="G3982" t="s">
        <v>518</v>
      </c>
      <c r="H3982" t="s">
        <v>519</v>
      </c>
      <c r="I3982" s="1">
        <v>42322.056250000001</v>
      </c>
      <c r="J3982" s="2">
        <v>42321</v>
      </c>
      <c r="K3982" t="s">
        <v>51</v>
      </c>
      <c r="L3982" t="s">
        <v>3137</v>
      </c>
      <c r="M3982" t="s">
        <v>3138</v>
      </c>
      <c r="N3982" t="s">
        <v>89</v>
      </c>
      <c r="O3982" t="s">
        <v>90</v>
      </c>
      <c r="P3982" t="s">
        <v>91</v>
      </c>
      <c r="Q3982" t="s">
        <v>92</v>
      </c>
      <c r="R3982" t="s">
        <v>93</v>
      </c>
      <c r="S3982">
        <v>1516043971</v>
      </c>
      <c r="T3982" s="2">
        <v>42258</v>
      </c>
      <c r="U3982" s="1">
        <v>42322.056250000001</v>
      </c>
      <c r="V3982" s="2">
        <v>42324</v>
      </c>
      <c r="W3982">
        <v>0.42499999999999999</v>
      </c>
      <c r="X3982" t="s">
        <v>94</v>
      </c>
      <c r="Y3982" t="s">
        <v>66</v>
      </c>
      <c r="Z3982" s="2">
        <v>42166</v>
      </c>
      <c r="AA3982">
        <v>151661657</v>
      </c>
      <c r="AB3982" t="s">
        <v>93</v>
      </c>
      <c r="AC3982">
        <v>0</v>
      </c>
      <c r="AE3982">
        <v>2015</v>
      </c>
      <c r="AF3982">
        <v>934</v>
      </c>
      <c r="AG3982">
        <v>744.27499999999998</v>
      </c>
      <c r="AH3982">
        <v>0</v>
      </c>
      <c r="AI3982">
        <v>934</v>
      </c>
      <c r="AJ3982">
        <v>934</v>
      </c>
      <c r="AK3982">
        <v>0</v>
      </c>
      <c r="AL3982">
        <v>0</v>
      </c>
      <c r="AM3982">
        <v>16237</v>
      </c>
      <c r="AN3982">
        <v>14126.19</v>
      </c>
      <c r="AO3982">
        <v>934</v>
      </c>
      <c r="AP3982">
        <v>11</v>
      </c>
      <c r="AQ3982" t="s">
        <v>1196</v>
      </c>
      <c r="AR3982" t="s">
        <v>246</v>
      </c>
    </row>
    <row r="3983" spans="1:44" x14ac:dyDescent="0.3">
      <c r="A3983" t="s">
        <v>44</v>
      </c>
      <c r="B3983" t="s">
        <v>69</v>
      </c>
      <c r="C3983" t="s">
        <v>70</v>
      </c>
      <c r="D3983" t="s">
        <v>47</v>
      </c>
      <c r="E3983" t="s">
        <v>51</v>
      </c>
      <c r="F3983" s="1">
        <v>42321.925694444442</v>
      </c>
      <c r="G3983" t="s">
        <v>518</v>
      </c>
      <c r="H3983" t="s">
        <v>519</v>
      </c>
      <c r="I3983" s="1">
        <v>42322.056250000001</v>
      </c>
      <c r="J3983" s="2">
        <v>42321</v>
      </c>
      <c r="K3983" t="s">
        <v>51</v>
      </c>
      <c r="L3983" t="s">
        <v>3137</v>
      </c>
      <c r="M3983" t="s">
        <v>3138</v>
      </c>
      <c r="N3983" t="s">
        <v>89</v>
      </c>
      <c r="O3983" t="s">
        <v>90</v>
      </c>
      <c r="P3983" t="s">
        <v>91</v>
      </c>
      <c r="Q3983" t="s">
        <v>92</v>
      </c>
      <c r="R3983" t="s">
        <v>93</v>
      </c>
      <c r="S3983">
        <v>1516043971</v>
      </c>
      <c r="T3983" s="2">
        <v>42258</v>
      </c>
      <c r="U3983" s="1">
        <v>42322.056250000001</v>
      </c>
      <c r="V3983" s="2">
        <v>42324</v>
      </c>
      <c r="W3983">
        <v>0.42499999999999999</v>
      </c>
      <c r="X3983" t="s">
        <v>94</v>
      </c>
      <c r="Y3983" t="s">
        <v>523</v>
      </c>
      <c r="Z3983" s="2">
        <v>42166</v>
      </c>
      <c r="AA3983">
        <v>151661657</v>
      </c>
      <c r="AB3983" t="s">
        <v>93</v>
      </c>
      <c r="AC3983">
        <v>0</v>
      </c>
      <c r="AE3983">
        <v>2015</v>
      </c>
      <c r="AF3983">
        <v>1120</v>
      </c>
      <c r="AG3983">
        <v>744.27499999999998</v>
      </c>
      <c r="AH3983">
        <v>0</v>
      </c>
      <c r="AI3983">
        <v>1120</v>
      </c>
      <c r="AJ3983">
        <v>1120</v>
      </c>
      <c r="AK3983">
        <v>0</v>
      </c>
      <c r="AL3983">
        <v>0</v>
      </c>
      <c r="AM3983">
        <v>16237</v>
      </c>
      <c r="AN3983">
        <v>14126.19</v>
      </c>
      <c r="AO3983">
        <v>1120</v>
      </c>
      <c r="AP3983">
        <v>11</v>
      </c>
      <c r="AQ3983" t="s">
        <v>1196</v>
      </c>
      <c r="AR3983" t="s">
        <v>246</v>
      </c>
    </row>
    <row r="3984" spans="1:44" x14ac:dyDescent="0.3">
      <c r="A3984" t="s">
        <v>44</v>
      </c>
      <c r="B3984" t="s">
        <v>69</v>
      </c>
      <c r="C3984" t="s">
        <v>70</v>
      </c>
      <c r="D3984" t="s">
        <v>47</v>
      </c>
      <c r="E3984" t="s">
        <v>51</v>
      </c>
      <c r="F3984" s="1">
        <v>42321.925694444442</v>
      </c>
      <c r="G3984" t="s">
        <v>518</v>
      </c>
      <c r="H3984" t="s">
        <v>519</v>
      </c>
      <c r="I3984" s="1">
        <v>42322.056250000001</v>
      </c>
      <c r="J3984" s="2">
        <v>42321</v>
      </c>
      <c r="K3984" t="s">
        <v>51</v>
      </c>
      <c r="L3984" t="s">
        <v>3137</v>
      </c>
      <c r="M3984" t="s">
        <v>3138</v>
      </c>
      <c r="N3984" t="s">
        <v>89</v>
      </c>
      <c r="O3984" t="s">
        <v>90</v>
      </c>
      <c r="P3984" t="s">
        <v>91</v>
      </c>
      <c r="Q3984" t="s">
        <v>92</v>
      </c>
      <c r="R3984" t="s">
        <v>93</v>
      </c>
      <c r="S3984">
        <v>1516043971</v>
      </c>
      <c r="T3984" s="2">
        <v>42258</v>
      </c>
      <c r="U3984" s="1">
        <v>42322.056250000001</v>
      </c>
      <c r="V3984" s="2">
        <v>42324</v>
      </c>
      <c r="W3984">
        <v>0.42499999999999999</v>
      </c>
      <c r="X3984" t="s">
        <v>94</v>
      </c>
      <c r="Y3984" t="s">
        <v>67</v>
      </c>
      <c r="Z3984" s="2">
        <v>42166</v>
      </c>
      <c r="AA3984">
        <v>151661657</v>
      </c>
      <c r="AB3984" t="s">
        <v>93</v>
      </c>
      <c r="AC3984">
        <v>0</v>
      </c>
      <c r="AE3984">
        <v>2015</v>
      </c>
      <c r="AF3984">
        <v>1909</v>
      </c>
      <c r="AG3984">
        <v>744.27499999999998</v>
      </c>
      <c r="AH3984">
        <v>0</v>
      </c>
      <c r="AI3984">
        <v>1909</v>
      </c>
      <c r="AJ3984">
        <v>1909</v>
      </c>
      <c r="AK3984">
        <v>0</v>
      </c>
      <c r="AL3984">
        <v>0</v>
      </c>
      <c r="AM3984">
        <v>16237</v>
      </c>
      <c r="AN3984">
        <v>14126.19</v>
      </c>
      <c r="AO3984">
        <v>1909</v>
      </c>
      <c r="AP3984">
        <v>11</v>
      </c>
      <c r="AQ3984" t="s">
        <v>1196</v>
      </c>
      <c r="AR3984" t="s">
        <v>246</v>
      </c>
    </row>
    <row r="3985" spans="1:44" x14ac:dyDescent="0.3">
      <c r="A3985" t="s">
        <v>158</v>
      </c>
      <c r="B3985" t="s">
        <v>159</v>
      </c>
      <c r="C3985" t="s">
        <v>160</v>
      </c>
      <c r="D3985" t="s">
        <v>112</v>
      </c>
      <c r="E3985" t="s">
        <v>48</v>
      </c>
      <c r="F3985" s="1">
        <v>42321.788888888892</v>
      </c>
      <c r="G3985" t="s">
        <v>49</v>
      </c>
      <c r="H3985" t="s">
        <v>50</v>
      </c>
      <c r="I3985" s="1">
        <v>42321.788888888892</v>
      </c>
      <c r="J3985" s="2">
        <v>42321</v>
      </c>
      <c r="K3985" t="s">
        <v>51</v>
      </c>
      <c r="L3985" t="s">
        <v>163</v>
      </c>
      <c r="M3985" t="s">
        <v>164</v>
      </c>
      <c r="N3985" t="s">
        <v>972</v>
      </c>
      <c r="P3985" t="s">
        <v>973</v>
      </c>
      <c r="R3985" t="s">
        <v>56</v>
      </c>
      <c r="S3985">
        <v>1516043909</v>
      </c>
      <c r="T3985" s="2">
        <v>42326</v>
      </c>
      <c r="U3985" s="1">
        <v>42321.788888888892</v>
      </c>
      <c r="V3985" s="2">
        <v>42324</v>
      </c>
      <c r="W3985">
        <v>0.3</v>
      </c>
      <c r="X3985" t="s">
        <v>57</v>
      </c>
      <c r="Y3985" t="s">
        <v>166</v>
      </c>
      <c r="Z3985" s="2">
        <v>42166</v>
      </c>
      <c r="AA3985">
        <v>151661557</v>
      </c>
      <c r="AB3985" t="s">
        <v>59</v>
      </c>
      <c r="AC3985">
        <v>0</v>
      </c>
      <c r="AE3985">
        <v>2015</v>
      </c>
      <c r="AF3985">
        <v>6544</v>
      </c>
      <c r="AG3985">
        <v>1403</v>
      </c>
      <c r="AH3985">
        <v>0</v>
      </c>
      <c r="AI3985">
        <v>6444</v>
      </c>
      <c r="AJ3985">
        <v>6544</v>
      </c>
      <c r="AK3985">
        <v>100</v>
      </c>
      <c r="AL3985">
        <v>0</v>
      </c>
      <c r="AM3985">
        <v>487</v>
      </c>
      <c r="AN3985">
        <v>1986.96</v>
      </c>
      <c r="AO3985">
        <v>6429</v>
      </c>
      <c r="AP3985">
        <v>11</v>
      </c>
      <c r="AQ3985" t="s">
        <v>1196</v>
      </c>
      <c r="AR3985" t="s">
        <v>246</v>
      </c>
    </row>
    <row r="3986" spans="1:44" x14ac:dyDescent="0.3">
      <c r="A3986" t="s">
        <v>158</v>
      </c>
      <c r="B3986" t="s">
        <v>159</v>
      </c>
      <c r="C3986" t="s">
        <v>160</v>
      </c>
      <c r="D3986" t="s">
        <v>112</v>
      </c>
      <c r="E3986" t="s">
        <v>51</v>
      </c>
      <c r="F3986" s="1">
        <v>42321.925694444442</v>
      </c>
      <c r="G3986" t="s">
        <v>167</v>
      </c>
      <c r="H3986" t="s">
        <v>168</v>
      </c>
      <c r="I3986" s="1">
        <v>42321.9375</v>
      </c>
      <c r="J3986" s="2">
        <v>42321</v>
      </c>
      <c r="K3986" t="s">
        <v>51</v>
      </c>
      <c r="L3986" t="s">
        <v>163</v>
      </c>
      <c r="M3986" t="s">
        <v>164</v>
      </c>
      <c r="N3986" t="s">
        <v>89</v>
      </c>
      <c r="O3986" t="s">
        <v>90</v>
      </c>
      <c r="P3986" t="s">
        <v>91</v>
      </c>
      <c r="Q3986" t="s">
        <v>92</v>
      </c>
      <c r="R3986" t="s">
        <v>93</v>
      </c>
      <c r="S3986">
        <v>1516043924</v>
      </c>
      <c r="T3986" s="2">
        <v>42326</v>
      </c>
      <c r="U3986" s="1">
        <v>42321.9375</v>
      </c>
      <c r="V3986" s="2">
        <v>42324</v>
      </c>
      <c r="W3986">
        <v>0.3</v>
      </c>
      <c r="X3986" t="s">
        <v>94</v>
      </c>
      <c r="Y3986" t="s">
        <v>1880</v>
      </c>
      <c r="Z3986" s="2">
        <v>42166</v>
      </c>
      <c r="AA3986">
        <v>151661534</v>
      </c>
      <c r="AB3986" t="s">
        <v>93</v>
      </c>
      <c r="AC3986">
        <v>14455</v>
      </c>
      <c r="AE3986">
        <v>2015</v>
      </c>
      <c r="AF3986">
        <v>54385</v>
      </c>
      <c r="AG3986">
        <v>744.27499999999998</v>
      </c>
      <c r="AH3986">
        <v>0</v>
      </c>
      <c r="AI3986">
        <v>54385</v>
      </c>
      <c r="AJ3986">
        <v>54385</v>
      </c>
      <c r="AK3986">
        <v>0</v>
      </c>
      <c r="AL3986">
        <v>0</v>
      </c>
      <c r="AM3986">
        <v>5516</v>
      </c>
      <c r="AN3986">
        <v>22505.279999999999</v>
      </c>
      <c r="AO3986">
        <v>68840</v>
      </c>
      <c r="AP3986">
        <v>11</v>
      </c>
      <c r="AQ3986" t="s">
        <v>1196</v>
      </c>
      <c r="AR3986" t="s">
        <v>246</v>
      </c>
    </row>
    <row r="3987" spans="1:44" x14ac:dyDescent="0.3">
      <c r="A3987" t="s">
        <v>158</v>
      </c>
      <c r="B3987" t="s">
        <v>159</v>
      </c>
      <c r="C3987" t="s">
        <v>160</v>
      </c>
      <c r="D3987" t="s">
        <v>112</v>
      </c>
      <c r="E3987" t="s">
        <v>48</v>
      </c>
      <c r="F3987" s="1">
        <v>42321.597222222219</v>
      </c>
      <c r="G3987" t="s">
        <v>49</v>
      </c>
      <c r="H3987" t="s">
        <v>50</v>
      </c>
      <c r="I3987" s="1">
        <v>42321.597916666666</v>
      </c>
      <c r="J3987" s="2">
        <v>42321</v>
      </c>
      <c r="K3987" t="s">
        <v>51</v>
      </c>
      <c r="L3987" t="s">
        <v>163</v>
      </c>
      <c r="M3987" t="s">
        <v>164</v>
      </c>
      <c r="N3987" t="s">
        <v>344</v>
      </c>
      <c r="P3987" t="s">
        <v>345</v>
      </c>
      <c r="R3987" t="s">
        <v>56</v>
      </c>
      <c r="S3987">
        <v>1516043940</v>
      </c>
      <c r="T3987" s="2">
        <v>42326</v>
      </c>
      <c r="U3987" s="1">
        <v>42321.597916666666</v>
      </c>
      <c r="V3987" s="2">
        <v>42325</v>
      </c>
      <c r="W3987">
        <v>0.3</v>
      </c>
      <c r="X3987" t="s">
        <v>57</v>
      </c>
      <c r="Y3987" t="s">
        <v>169</v>
      </c>
      <c r="Z3987" s="2">
        <v>42166</v>
      </c>
      <c r="AA3987">
        <v>151661540</v>
      </c>
      <c r="AB3987" t="s">
        <v>59</v>
      </c>
      <c r="AC3987">
        <v>1668</v>
      </c>
      <c r="AE3987">
        <v>2015</v>
      </c>
      <c r="AF3987">
        <v>45332</v>
      </c>
      <c r="AG3987">
        <v>1403</v>
      </c>
      <c r="AH3987">
        <v>0</v>
      </c>
      <c r="AI3987">
        <v>44282</v>
      </c>
      <c r="AJ3987">
        <v>45332</v>
      </c>
      <c r="AK3987">
        <v>1050</v>
      </c>
      <c r="AL3987">
        <v>0</v>
      </c>
      <c r="AM3987">
        <v>3766</v>
      </c>
      <c r="AN3987">
        <v>15365.28</v>
      </c>
      <c r="AO3987">
        <v>47000</v>
      </c>
      <c r="AP3987">
        <v>11</v>
      </c>
      <c r="AQ3987" t="s">
        <v>1196</v>
      </c>
      <c r="AR3987" t="s">
        <v>246</v>
      </c>
    </row>
    <row r="3988" spans="1:44" x14ac:dyDescent="0.3">
      <c r="A3988" t="s">
        <v>1530</v>
      </c>
      <c r="B3988" t="s">
        <v>2704</v>
      </c>
      <c r="C3988" t="s">
        <v>2705</v>
      </c>
      <c r="D3988" t="s">
        <v>218</v>
      </c>
      <c r="E3988" t="s">
        <v>51</v>
      </c>
      <c r="F3988" s="1">
        <v>42321.925694444442</v>
      </c>
      <c r="G3988" t="s">
        <v>3140</v>
      </c>
      <c r="H3988" t="s">
        <v>3141</v>
      </c>
      <c r="I3988" s="1">
        <v>42321.931250000001</v>
      </c>
      <c r="J3988" s="2">
        <v>42321</v>
      </c>
      <c r="K3988" t="s">
        <v>51</v>
      </c>
      <c r="L3988" t="s">
        <v>2708</v>
      </c>
      <c r="M3988" t="s">
        <v>2709</v>
      </c>
      <c r="N3988" t="s">
        <v>89</v>
      </c>
      <c r="O3988" t="s">
        <v>90</v>
      </c>
      <c r="P3988" t="s">
        <v>91</v>
      </c>
      <c r="Q3988" t="s">
        <v>92</v>
      </c>
      <c r="R3988" t="s">
        <v>93</v>
      </c>
      <c r="S3988">
        <v>1516044043</v>
      </c>
      <c r="T3988" s="2">
        <v>42323</v>
      </c>
      <c r="U3988" s="1">
        <v>42321.931250000001</v>
      </c>
      <c r="V3988" s="2">
        <v>42323</v>
      </c>
      <c r="W3988">
        <v>2.67</v>
      </c>
      <c r="X3988" t="s">
        <v>94</v>
      </c>
      <c r="Y3988" t="s">
        <v>73</v>
      </c>
      <c r="Z3988" s="2">
        <v>42196</v>
      </c>
      <c r="AA3988">
        <v>151661695</v>
      </c>
      <c r="AB3988" t="s">
        <v>93</v>
      </c>
      <c r="AC3988">
        <v>0</v>
      </c>
      <c r="AE3988">
        <v>2015</v>
      </c>
      <c r="AF3988">
        <v>4070</v>
      </c>
      <c r="AG3988">
        <v>744.27499999999998</v>
      </c>
      <c r="AH3988">
        <v>0</v>
      </c>
      <c r="AI3988">
        <v>4070</v>
      </c>
      <c r="AJ3988">
        <v>4070</v>
      </c>
      <c r="AK3988">
        <v>0</v>
      </c>
      <c r="AL3988">
        <v>0</v>
      </c>
      <c r="AM3988">
        <v>3700</v>
      </c>
      <c r="AN3988">
        <v>13246</v>
      </c>
      <c r="AO3988">
        <v>4070</v>
      </c>
      <c r="AP3988">
        <v>11</v>
      </c>
      <c r="AQ3988" t="s">
        <v>1196</v>
      </c>
      <c r="AR3988" t="s">
        <v>246</v>
      </c>
    </row>
    <row r="3989" spans="1:44" x14ac:dyDescent="0.3">
      <c r="A3989" t="s">
        <v>564</v>
      </c>
      <c r="B3989" t="s">
        <v>565</v>
      </c>
      <c r="C3989" t="s">
        <v>566</v>
      </c>
      <c r="D3989" t="s">
        <v>47</v>
      </c>
      <c r="E3989" t="s">
        <v>48</v>
      </c>
      <c r="F3989" s="1">
        <v>42321.035416666666</v>
      </c>
      <c r="G3989" t="s">
        <v>601</v>
      </c>
      <c r="H3989" t="s">
        <v>602</v>
      </c>
      <c r="I3989" s="1">
        <v>42321.071527777778</v>
      </c>
      <c r="J3989" s="2">
        <v>42321</v>
      </c>
      <c r="K3989" t="s">
        <v>186</v>
      </c>
      <c r="L3989" t="s">
        <v>1574</v>
      </c>
      <c r="M3989" t="s">
        <v>1575</v>
      </c>
      <c r="N3989" t="s">
        <v>605</v>
      </c>
      <c r="O3989" t="s">
        <v>190</v>
      </c>
      <c r="P3989" t="s">
        <v>606</v>
      </c>
      <c r="Q3989" t="s">
        <v>192</v>
      </c>
      <c r="R3989" t="s">
        <v>193</v>
      </c>
      <c r="S3989">
        <v>1516043837</v>
      </c>
      <c r="T3989" s="2">
        <v>42323</v>
      </c>
      <c r="U3989" s="1">
        <v>42321.071527777778</v>
      </c>
      <c r="V3989" s="2">
        <v>42328</v>
      </c>
      <c r="W3989">
        <v>0.31</v>
      </c>
      <c r="X3989" t="s">
        <v>194</v>
      </c>
      <c r="Y3989" t="s">
        <v>1576</v>
      </c>
      <c r="Z3989" s="2">
        <v>42196</v>
      </c>
      <c r="AA3989">
        <v>151656061</v>
      </c>
      <c r="AB3989" t="s">
        <v>193</v>
      </c>
      <c r="AC3989">
        <v>0</v>
      </c>
      <c r="AE3989">
        <v>2015</v>
      </c>
      <c r="AF3989">
        <v>4500</v>
      </c>
      <c r="AG3989">
        <v>755.55</v>
      </c>
      <c r="AH3989">
        <v>0</v>
      </c>
      <c r="AI3989">
        <v>4500</v>
      </c>
      <c r="AJ3989">
        <v>4500</v>
      </c>
      <c r="AK3989">
        <v>0</v>
      </c>
      <c r="AL3989">
        <v>60</v>
      </c>
      <c r="AM3989">
        <v>3381</v>
      </c>
      <c r="AN3989">
        <v>2096.2199999999998</v>
      </c>
      <c r="AO3989">
        <v>4058</v>
      </c>
      <c r="AP3989">
        <v>11</v>
      </c>
      <c r="AQ3989" t="s">
        <v>1196</v>
      </c>
      <c r="AR3989" t="s">
        <v>246</v>
      </c>
    </row>
    <row r="3990" spans="1:44" x14ac:dyDescent="0.3">
      <c r="A3990" t="s">
        <v>44</v>
      </c>
      <c r="B3990" t="s">
        <v>742</v>
      </c>
      <c r="C3990" t="s">
        <v>743</v>
      </c>
      <c r="D3990" t="s">
        <v>47</v>
      </c>
      <c r="E3990" t="s">
        <v>48</v>
      </c>
      <c r="F3990" s="1">
        <v>42321.497916666667</v>
      </c>
      <c r="G3990" t="s">
        <v>196</v>
      </c>
      <c r="H3990" t="s">
        <v>197</v>
      </c>
      <c r="I3990" s="1">
        <v>42321.497916666667</v>
      </c>
      <c r="J3990" s="2">
        <v>42321</v>
      </c>
      <c r="K3990" t="s">
        <v>186</v>
      </c>
      <c r="L3990" t="s">
        <v>1577</v>
      </c>
      <c r="M3990" t="s">
        <v>1578</v>
      </c>
      <c r="N3990" t="s">
        <v>200</v>
      </c>
      <c r="O3990" t="s">
        <v>190</v>
      </c>
      <c r="P3990" t="s">
        <v>201</v>
      </c>
      <c r="Q3990" t="s">
        <v>192</v>
      </c>
      <c r="R3990" t="s">
        <v>193</v>
      </c>
      <c r="S3990">
        <v>1516044180</v>
      </c>
      <c r="T3990" s="2">
        <v>42258</v>
      </c>
      <c r="U3990" s="1">
        <v>42321.497916666667</v>
      </c>
      <c r="V3990" s="2">
        <v>42329</v>
      </c>
      <c r="W3990">
        <v>0.52500000000000002</v>
      </c>
      <c r="X3990" t="s">
        <v>194</v>
      </c>
      <c r="Y3990" t="s">
        <v>1579</v>
      </c>
      <c r="Z3990" s="2">
        <v>42196</v>
      </c>
      <c r="AA3990">
        <v>151656048</v>
      </c>
      <c r="AB3990" t="s">
        <v>193</v>
      </c>
      <c r="AC3990">
        <v>482</v>
      </c>
      <c r="AE3990">
        <v>2015</v>
      </c>
      <c r="AF3990">
        <v>24000</v>
      </c>
      <c r="AG3990">
        <v>755.55</v>
      </c>
      <c r="AH3990">
        <v>0</v>
      </c>
      <c r="AI3990">
        <v>24000</v>
      </c>
      <c r="AJ3990">
        <v>24000</v>
      </c>
      <c r="AK3990">
        <v>0</v>
      </c>
      <c r="AL3990">
        <v>800</v>
      </c>
      <c r="AM3990">
        <v>22460</v>
      </c>
      <c r="AN3990">
        <v>23583</v>
      </c>
      <c r="AO3990">
        <v>24482</v>
      </c>
      <c r="AP3990">
        <v>11</v>
      </c>
      <c r="AQ3990" t="s">
        <v>1196</v>
      </c>
      <c r="AR3990" t="s">
        <v>246</v>
      </c>
    </row>
    <row r="3991" spans="1:44" x14ac:dyDescent="0.3">
      <c r="A3991" t="s">
        <v>564</v>
      </c>
      <c r="B3991" t="s">
        <v>565</v>
      </c>
      <c r="C3991" t="s">
        <v>566</v>
      </c>
      <c r="D3991" t="s">
        <v>218</v>
      </c>
      <c r="E3991" t="s">
        <v>48</v>
      </c>
      <c r="F3991" s="1">
        <v>42321.035416666666</v>
      </c>
      <c r="G3991" t="s">
        <v>601</v>
      </c>
      <c r="H3991" t="s">
        <v>602</v>
      </c>
      <c r="I3991" s="1">
        <v>42321.071527777778</v>
      </c>
      <c r="J3991" s="2">
        <v>42321</v>
      </c>
      <c r="K3991" t="s">
        <v>186</v>
      </c>
      <c r="L3991" t="s">
        <v>1574</v>
      </c>
      <c r="M3991" t="s">
        <v>1575</v>
      </c>
      <c r="N3991" t="s">
        <v>605</v>
      </c>
      <c r="O3991" t="s">
        <v>190</v>
      </c>
      <c r="P3991" t="s">
        <v>606</v>
      </c>
      <c r="Q3991" t="s">
        <v>192</v>
      </c>
      <c r="R3991" t="s">
        <v>193</v>
      </c>
      <c r="S3991">
        <v>1516043836</v>
      </c>
      <c r="T3991" s="2">
        <v>42323</v>
      </c>
      <c r="U3991" s="1">
        <v>42321.071527777778</v>
      </c>
      <c r="V3991" s="2">
        <v>42331</v>
      </c>
      <c r="W3991">
        <v>0.31</v>
      </c>
      <c r="X3991" t="s">
        <v>194</v>
      </c>
      <c r="Y3991" t="s">
        <v>1576</v>
      </c>
      <c r="Z3991" s="2">
        <v>42196</v>
      </c>
      <c r="AA3991">
        <v>151656062</v>
      </c>
      <c r="AB3991" t="s">
        <v>193</v>
      </c>
      <c r="AC3991">
        <v>0</v>
      </c>
      <c r="AE3991">
        <v>2015</v>
      </c>
      <c r="AF3991">
        <v>9375</v>
      </c>
      <c r="AG3991">
        <v>755.55</v>
      </c>
      <c r="AH3991">
        <v>0</v>
      </c>
      <c r="AI3991">
        <v>9375</v>
      </c>
      <c r="AJ3991">
        <v>9375</v>
      </c>
      <c r="AK3991">
        <v>0</v>
      </c>
      <c r="AL3991">
        <v>125</v>
      </c>
      <c r="AM3991">
        <v>7946</v>
      </c>
      <c r="AN3991">
        <v>4926.5200000000004</v>
      </c>
      <c r="AO3991">
        <v>9138</v>
      </c>
      <c r="AP3991">
        <v>11</v>
      </c>
      <c r="AQ3991" t="s">
        <v>1196</v>
      </c>
      <c r="AR3991" t="s">
        <v>246</v>
      </c>
    </row>
    <row r="3992" spans="1:44" x14ac:dyDescent="0.3">
      <c r="A3992" t="s">
        <v>158</v>
      </c>
      <c r="D3992" t="s">
        <v>237</v>
      </c>
      <c r="E3992" t="s">
        <v>48</v>
      </c>
      <c r="F3992" s="1">
        <v>42321.963888888888</v>
      </c>
      <c r="G3992" t="s">
        <v>256</v>
      </c>
      <c r="H3992" t="s">
        <v>257</v>
      </c>
      <c r="I3992" s="1">
        <v>42322</v>
      </c>
      <c r="J3992" s="2">
        <v>42321</v>
      </c>
      <c r="K3992" t="s">
        <v>186</v>
      </c>
      <c r="L3992" t="s">
        <v>347</v>
      </c>
      <c r="M3992" t="s">
        <v>348</v>
      </c>
      <c r="N3992" t="s">
        <v>633</v>
      </c>
      <c r="O3992" t="s">
        <v>190</v>
      </c>
      <c r="P3992" t="s">
        <v>634</v>
      </c>
      <c r="Q3992" t="s">
        <v>192</v>
      </c>
      <c r="R3992" t="s">
        <v>193</v>
      </c>
      <c r="T3992" s="2">
        <v>42323</v>
      </c>
      <c r="U3992" s="1">
        <v>42322</v>
      </c>
      <c r="V3992" s="2"/>
      <c r="W3992">
        <v>7.0000000000000007E-2</v>
      </c>
      <c r="X3992" t="s">
        <v>194</v>
      </c>
      <c r="Y3992" t="s">
        <v>104</v>
      </c>
      <c r="Z3992" s="2">
        <v>42258</v>
      </c>
      <c r="AA3992">
        <v>151656114</v>
      </c>
      <c r="AB3992" t="s">
        <v>193</v>
      </c>
      <c r="AC3992">
        <v>0</v>
      </c>
      <c r="AE3992">
        <v>2015</v>
      </c>
      <c r="AF3992">
        <v>55008</v>
      </c>
      <c r="AG3992">
        <v>755.55</v>
      </c>
      <c r="AH3992">
        <v>0</v>
      </c>
      <c r="AI3992">
        <v>55008</v>
      </c>
      <c r="AJ3992">
        <v>55008</v>
      </c>
      <c r="AK3992">
        <v>0</v>
      </c>
      <c r="AL3992">
        <v>764</v>
      </c>
      <c r="AM3992">
        <v>12970</v>
      </c>
      <c r="AN3992">
        <v>98208.84</v>
      </c>
      <c r="AO3992">
        <v>54992</v>
      </c>
      <c r="AP3992">
        <v>11</v>
      </c>
      <c r="AQ3992" t="s">
        <v>1196</v>
      </c>
      <c r="AR3992" t="s">
        <v>246</v>
      </c>
    </row>
    <row r="3993" spans="1:44" x14ac:dyDescent="0.3">
      <c r="A3993" t="s">
        <v>44</v>
      </c>
      <c r="B3993" t="s">
        <v>216</v>
      </c>
      <c r="C3993" t="s">
        <v>217</v>
      </c>
      <c r="D3993" t="s">
        <v>47</v>
      </c>
      <c r="E3993" t="s">
        <v>51</v>
      </c>
      <c r="F3993" s="1">
        <v>42321.925694444442</v>
      </c>
      <c r="G3993" t="s">
        <v>480</v>
      </c>
      <c r="H3993" t="s">
        <v>481</v>
      </c>
      <c r="I3993" s="1">
        <v>42321.926388888889</v>
      </c>
      <c r="J3993" s="2">
        <v>42321</v>
      </c>
      <c r="K3993" t="s">
        <v>51</v>
      </c>
      <c r="L3993" t="s">
        <v>3142</v>
      </c>
      <c r="M3993" t="s">
        <v>3143</v>
      </c>
      <c r="N3993" t="s">
        <v>89</v>
      </c>
      <c r="O3993" t="s">
        <v>90</v>
      </c>
      <c r="P3993" t="s">
        <v>91</v>
      </c>
      <c r="Q3993" t="s">
        <v>92</v>
      </c>
      <c r="R3993" t="s">
        <v>93</v>
      </c>
      <c r="S3993">
        <v>1516044110</v>
      </c>
      <c r="T3993" s="2">
        <v>42321</v>
      </c>
      <c r="U3993" s="1">
        <v>42321.925694444442</v>
      </c>
      <c r="V3993" s="2">
        <v>42322</v>
      </c>
      <c r="W3993">
        <v>0.15</v>
      </c>
      <c r="X3993" t="s">
        <v>94</v>
      </c>
      <c r="Y3993" t="s">
        <v>1755</v>
      </c>
      <c r="Z3993" s="2">
        <v>42258</v>
      </c>
      <c r="AA3993">
        <v>151661914</v>
      </c>
      <c r="AB3993" t="s">
        <v>93</v>
      </c>
      <c r="AC3993">
        <v>0</v>
      </c>
      <c r="AE3993">
        <v>2015</v>
      </c>
      <c r="AF3993">
        <v>80</v>
      </c>
      <c r="AG3993">
        <v>744.27499999999998</v>
      </c>
      <c r="AH3993">
        <v>0</v>
      </c>
      <c r="AI3993">
        <v>80</v>
      </c>
      <c r="AJ3993">
        <v>80</v>
      </c>
      <c r="AK3993">
        <v>0</v>
      </c>
      <c r="AL3993">
        <v>0</v>
      </c>
      <c r="AM3993">
        <v>200</v>
      </c>
      <c r="AN3993">
        <v>58</v>
      </c>
      <c r="AO3993">
        <v>80</v>
      </c>
      <c r="AP3993">
        <v>11</v>
      </c>
      <c r="AQ3993" t="s">
        <v>1196</v>
      </c>
      <c r="AR3993" t="s">
        <v>246</v>
      </c>
    </row>
    <row r="3994" spans="1:44" x14ac:dyDescent="0.3">
      <c r="A3994" t="s">
        <v>44</v>
      </c>
      <c r="B3994" t="s">
        <v>146</v>
      </c>
      <c r="C3994" t="s">
        <v>147</v>
      </c>
      <c r="D3994" t="s">
        <v>218</v>
      </c>
      <c r="E3994" t="s">
        <v>51</v>
      </c>
      <c r="F3994" s="1">
        <v>42321.925694444442</v>
      </c>
      <c r="G3994" t="s">
        <v>480</v>
      </c>
      <c r="H3994" t="s">
        <v>481</v>
      </c>
      <c r="I3994" s="1">
        <v>42322.051388888889</v>
      </c>
      <c r="J3994" s="2">
        <v>42321</v>
      </c>
      <c r="K3994" t="s">
        <v>51</v>
      </c>
      <c r="L3994" t="s">
        <v>3142</v>
      </c>
      <c r="M3994" t="s">
        <v>3143</v>
      </c>
      <c r="N3994" t="s">
        <v>89</v>
      </c>
      <c r="O3994" t="s">
        <v>90</v>
      </c>
      <c r="P3994" t="s">
        <v>91</v>
      </c>
      <c r="Q3994" t="s">
        <v>92</v>
      </c>
      <c r="R3994" t="s">
        <v>93</v>
      </c>
      <c r="S3994">
        <v>1516044118</v>
      </c>
      <c r="T3994" s="2">
        <v>42321</v>
      </c>
      <c r="U3994" s="1">
        <v>42322.051388888889</v>
      </c>
      <c r="V3994" s="2">
        <v>42325</v>
      </c>
      <c r="W3994">
        <v>0.15</v>
      </c>
      <c r="X3994" t="s">
        <v>94</v>
      </c>
      <c r="Y3994" t="s">
        <v>746</v>
      </c>
      <c r="Z3994" s="2">
        <v>42258</v>
      </c>
      <c r="AA3994">
        <v>151661827</v>
      </c>
      <c r="AB3994" t="s">
        <v>93</v>
      </c>
      <c r="AC3994">
        <v>0</v>
      </c>
      <c r="AE3994">
        <v>2015</v>
      </c>
      <c r="AF3994">
        <v>3692</v>
      </c>
      <c r="AG3994">
        <v>744.27499999999998</v>
      </c>
      <c r="AH3994">
        <v>0</v>
      </c>
      <c r="AI3994">
        <v>3692</v>
      </c>
      <c r="AJ3994">
        <v>3692</v>
      </c>
      <c r="AK3994">
        <v>0</v>
      </c>
      <c r="AL3994">
        <v>0</v>
      </c>
      <c r="AM3994">
        <v>13771</v>
      </c>
      <c r="AN3994">
        <v>4131.3</v>
      </c>
      <c r="AO3994">
        <v>3692</v>
      </c>
      <c r="AP3994">
        <v>11</v>
      </c>
      <c r="AQ3994" t="s">
        <v>1196</v>
      </c>
      <c r="AR3994" t="s">
        <v>246</v>
      </c>
    </row>
    <row r="3995" spans="1:44" x14ac:dyDescent="0.3">
      <c r="A3995" t="s">
        <v>44</v>
      </c>
      <c r="B3995" t="s">
        <v>146</v>
      </c>
      <c r="C3995" t="s">
        <v>147</v>
      </c>
      <c r="D3995" t="s">
        <v>218</v>
      </c>
      <c r="E3995" t="s">
        <v>51</v>
      </c>
      <c r="F3995" s="1">
        <v>42321.925694444442</v>
      </c>
      <c r="G3995" t="s">
        <v>480</v>
      </c>
      <c r="H3995" t="s">
        <v>481</v>
      </c>
      <c r="I3995" s="1">
        <v>42322.051388888889</v>
      </c>
      <c r="J3995" s="2">
        <v>42321</v>
      </c>
      <c r="K3995" t="s">
        <v>51</v>
      </c>
      <c r="L3995" t="s">
        <v>3142</v>
      </c>
      <c r="M3995" t="s">
        <v>3143</v>
      </c>
      <c r="N3995" t="s">
        <v>89</v>
      </c>
      <c r="O3995" t="s">
        <v>90</v>
      </c>
      <c r="P3995" t="s">
        <v>91</v>
      </c>
      <c r="Q3995" t="s">
        <v>92</v>
      </c>
      <c r="R3995" t="s">
        <v>93</v>
      </c>
      <c r="S3995">
        <v>1516044118</v>
      </c>
      <c r="T3995" s="2">
        <v>42321</v>
      </c>
      <c r="U3995" s="1">
        <v>42322.051388888889</v>
      </c>
      <c r="V3995" s="2">
        <v>42325</v>
      </c>
      <c r="W3995">
        <v>0.15</v>
      </c>
      <c r="X3995" t="s">
        <v>94</v>
      </c>
      <c r="Y3995" t="s">
        <v>1755</v>
      </c>
      <c r="Z3995" s="2">
        <v>42258</v>
      </c>
      <c r="AA3995">
        <v>151661827</v>
      </c>
      <c r="AB3995" t="s">
        <v>93</v>
      </c>
      <c r="AC3995">
        <v>0</v>
      </c>
      <c r="AE3995">
        <v>2015</v>
      </c>
      <c r="AF3995">
        <v>5689</v>
      </c>
      <c r="AG3995">
        <v>744.27499999999998</v>
      </c>
      <c r="AH3995">
        <v>0</v>
      </c>
      <c r="AI3995">
        <v>5689</v>
      </c>
      <c r="AJ3995">
        <v>5689</v>
      </c>
      <c r="AK3995">
        <v>0</v>
      </c>
      <c r="AL3995">
        <v>0</v>
      </c>
      <c r="AM3995">
        <v>13771</v>
      </c>
      <c r="AN3995">
        <v>4131.3</v>
      </c>
      <c r="AO3995">
        <v>5689</v>
      </c>
      <c r="AP3995">
        <v>11</v>
      </c>
      <c r="AQ3995" t="s">
        <v>1196</v>
      </c>
      <c r="AR3995" t="s">
        <v>246</v>
      </c>
    </row>
    <row r="3996" spans="1:44" x14ac:dyDescent="0.3">
      <c r="A3996" t="s">
        <v>44</v>
      </c>
      <c r="B3996" t="s">
        <v>146</v>
      </c>
      <c r="C3996" t="s">
        <v>147</v>
      </c>
      <c r="D3996" t="s">
        <v>218</v>
      </c>
      <c r="E3996" t="s">
        <v>51</v>
      </c>
      <c r="F3996" s="1">
        <v>42321.925694444442</v>
      </c>
      <c r="G3996" t="s">
        <v>480</v>
      </c>
      <c r="H3996" t="s">
        <v>481</v>
      </c>
      <c r="I3996" s="1">
        <v>42322.051388888889</v>
      </c>
      <c r="J3996" s="2">
        <v>42321</v>
      </c>
      <c r="K3996" t="s">
        <v>51</v>
      </c>
      <c r="L3996" t="s">
        <v>3142</v>
      </c>
      <c r="M3996" t="s">
        <v>3143</v>
      </c>
      <c r="N3996" t="s">
        <v>89</v>
      </c>
      <c r="O3996" t="s">
        <v>90</v>
      </c>
      <c r="P3996" t="s">
        <v>91</v>
      </c>
      <c r="Q3996" t="s">
        <v>92</v>
      </c>
      <c r="R3996" t="s">
        <v>93</v>
      </c>
      <c r="S3996">
        <v>1516044118</v>
      </c>
      <c r="T3996" s="2">
        <v>42321</v>
      </c>
      <c r="U3996" s="1">
        <v>42322.051388888889</v>
      </c>
      <c r="V3996" s="2">
        <v>42325</v>
      </c>
      <c r="W3996">
        <v>0.15</v>
      </c>
      <c r="X3996" t="s">
        <v>94</v>
      </c>
      <c r="Y3996" t="s">
        <v>1756</v>
      </c>
      <c r="Z3996" s="2">
        <v>42258</v>
      </c>
      <c r="AA3996">
        <v>151661827</v>
      </c>
      <c r="AB3996" t="s">
        <v>93</v>
      </c>
      <c r="AC3996">
        <v>0</v>
      </c>
      <c r="AE3996">
        <v>2015</v>
      </c>
      <c r="AF3996">
        <v>3028</v>
      </c>
      <c r="AG3996">
        <v>744.27499999999998</v>
      </c>
      <c r="AH3996">
        <v>0</v>
      </c>
      <c r="AI3996">
        <v>3028</v>
      </c>
      <c r="AJ3996">
        <v>3028</v>
      </c>
      <c r="AK3996">
        <v>0</v>
      </c>
      <c r="AL3996">
        <v>0</v>
      </c>
      <c r="AM3996">
        <v>13771</v>
      </c>
      <c r="AN3996">
        <v>4131.3</v>
      </c>
      <c r="AO3996">
        <v>3028</v>
      </c>
      <c r="AP3996">
        <v>11</v>
      </c>
      <c r="AQ3996" t="s">
        <v>1196</v>
      </c>
      <c r="AR3996" t="s">
        <v>246</v>
      </c>
    </row>
    <row r="3997" spans="1:44" x14ac:dyDescent="0.3">
      <c r="A3997" t="s">
        <v>44</v>
      </c>
      <c r="B3997" t="s">
        <v>146</v>
      </c>
      <c r="C3997" t="s">
        <v>147</v>
      </c>
      <c r="D3997" t="s">
        <v>218</v>
      </c>
      <c r="E3997" t="s">
        <v>51</v>
      </c>
      <c r="F3997" s="1">
        <v>42321.925694444442</v>
      </c>
      <c r="G3997" t="s">
        <v>480</v>
      </c>
      <c r="H3997" t="s">
        <v>481</v>
      </c>
      <c r="I3997" s="1">
        <v>42322.051388888889</v>
      </c>
      <c r="J3997" s="2">
        <v>42321</v>
      </c>
      <c r="K3997" t="s">
        <v>51</v>
      </c>
      <c r="L3997" t="s">
        <v>3142</v>
      </c>
      <c r="M3997" t="s">
        <v>3143</v>
      </c>
      <c r="N3997" t="s">
        <v>89</v>
      </c>
      <c r="O3997" t="s">
        <v>90</v>
      </c>
      <c r="P3997" t="s">
        <v>91</v>
      </c>
      <c r="Q3997" t="s">
        <v>92</v>
      </c>
      <c r="R3997" t="s">
        <v>93</v>
      </c>
      <c r="S3997">
        <v>1516044118</v>
      </c>
      <c r="T3997" s="2">
        <v>42321</v>
      </c>
      <c r="U3997" s="1">
        <v>42322.051388888889</v>
      </c>
      <c r="V3997" s="2">
        <v>42325</v>
      </c>
      <c r="W3997">
        <v>0.15</v>
      </c>
      <c r="X3997" t="s">
        <v>94</v>
      </c>
      <c r="Y3997" t="s">
        <v>1757</v>
      </c>
      <c r="Z3997" s="2">
        <v>42258</v>
      </c>
      <c r="AA3997">
        <v>151661827</v>
      </c>
      <c r="AB3997" t="s">
        <v>93</v>
      </c>
      <c r="AC3997">
        <v>0</v>
      </c>
      <c r="AE3997">
        <v>2015</v>
      </c>
      <c r="AF3997">
        <v>1684</v>
      </c>
      <c r="AG3997">
        <v>744.27499999999998</v>
      </c>
      <c r="AH3997">
        <v>0</v>
      </c>
      <c r="AI3997">
        <v>1684</v>
      </c>
      <c r="AJ3997">
        <v>1684</v>
      </c>
      <c r="AK3997">
        <v>0</v>
      </c>
      <c r="AL3997">
        <v>0</v>
      </c>
      <c r="AM3997">
        <v>13771</v>
      </c>
      <c r="AN3997">
        <v>4131.3</v>
      </c>
      <c r="AO3997">
        <v>1684</v>
      </c>
      <c r="AP3997">
        <v>11</v>
      </c>
      <c r="AQ3997" t="s">
        <v>1196</v>
      </c>
      <c r="AR3997" t="s">
        <v>246</v>
      </c>
    </row>
    <row r="3998" spans="1:44" x14ac:dyDescent="0.3">
      <c r="A3998" t="s">
        <v>44</v>
      </c>
      <c r="B3998" t="s">
        <v>146</v>
      </c>
      <c r="C3998" t="s">
        <v>147</v>
      </c>
      <c r="D3998" t="s">
        <v>218</v>
      </c>
      <c r="E3998" t="s">
        <v>51</v>
      </c>
      <c r="F3998" s="1">
        <v>42321.925694444442</v>
      </c>
      <c r="G3998" t="s">
        <v>480</v>
      </c>
      <c r="H3998" t="s">
        <v>481</v>
      </c>
      <c r="I3998" s="1">
        <v>42322.051388888889</v>
      </c>
      <c r="J3998" s="2">
        <v>42321</v>
      </c>
      <c r="K3998" t="s">
        <v>51</v>
      </c>
      <c r="L3998" t="s">
        <v>3142</v>
      </c>
      <c r="M3998" t="s">
        <v>3143</v>
      </c>
      <c r="N3998" t="s">
        <v>89</v>
      </c>
      <c r="O3998" t="s">
        <v>90</v>
      </c>
      <c r="P3998" t="s">
        <v>91</v>
      </c>
      <c r="Q3998" t="s">
        <v>92</v>
      </c>
      <c r="R3998" t="s">
        <v>93</v>
      </c>
      <c r="S3998">
        <v>1516044118</v>
      </c>
      <c r="T3998" s="2">
        <v>42321</v>
      </c>
      <c r="U3998" s="1">
        <v>42322.051388888889</v>
      </c>
      <c r="V3998" s="2">
        <v>42325</v>
      </c>
      <c r="W3998">
        <v>0.15</v>
      </c>
      <c r="X3998" t="s">
        <v>94</v>
      </c>
      <c r="Y3998" t="s">
        <v>1758</v>
      </c>
      <c r="Z3998" s="2">
        <v>42258</v>
      </c>
      <c r="AA3998">
        <v>151661827</v>
      </c>
      <c r="AB3998" t="s">
        <v>93</v>
      </c>
      <c r="AC3998">
        <v>0</v>
      </c>
      <c r="AE3998">
        <v>2015</v>
      </c>
      <c r="AF3998">
        <v>1250</v>
      </c>
      <c r="AG3998">
        <v>744.27499999999998</v>
      </c>
      <c r="AH3998">
        <v>0</v>
      </c>
      <c r="AI3998">
        <v>1250</v>
      </c>
      <c r="AJ3998">
        <v>1250</v>
      </c>
      <c r="AK3998">
        <v>0</v>
      </c>
      <c r="AL3998">
        <v>0</v>
      </c>
      <c r="AM3998">
        <v>13771</v>
      </c>
      <c r="AN3998">
        <v>4131.3</v>
      </c>
      <c r="AO3998">
        <v>1250</v>
      </c>
      <c r="AP3998">
        <v>11</v>
      </c>
      <c r="AQ3998" t="s">
        <v>1196</v>
      </c>
      <c r="AR3998" t="s">
        <v>246</v>
      </c>
    </row>
    <row r="3999" spans="1:44" x14ac:dyDescent="0.3">
      <c r="A3999" t="s">
        <v>564</v>
      </c>
      <c r="B3999" t="s">
        <v>565</v>
      </c>
      <c r="C3999" t="s">
        <v>566</v>
      </c>
      <c r="D3999" t="s">
        <v>112</v>
      </c>
      <c r="E3999" t="s">
        <v>48</v>
      </c>
      <c r="F3999" s="1">
        <v>42321.963888888888</v>
      </c>
      <c r="G3999" t="s">
        <v>184</v>
      </c>
      <c r="H3999" t="s">
        <v>185</v>
      </c>
      <c r="I3999" s="1">
        <v>42321.989583333336</v>
      </c>
      <c r="J3999" s="2">
        <v>42321</v>
      </c>
      <c r="K3999" t="s">
        <v>186</v>
      </c>
      <c r="L3999" t="s">
        <v>3144</v>
      </c>
      <c r="M3999" t="s">
        <v>3145</v>
      </c>
      <c r="N3999" t="s">
        <v>189</v>
      </c>
      <c r="O3999" t="s">
        <v>190</v>
      </c>
      <c r="P3999" t="s">
        <v>191</v>
      </c>
      <c r="Q3999" t="s">
        <v>192</v>
      </c>
      <c r="R3999" t="s">
        <v>193</v>
      </c>
      <c r="S3999">
        <v>1516043840</v>
      </c>
      <c r="T3999" s="2">
        <v>42323</v>
      </c>
      <c r="U3999" s="1">
        <v>42321.989583333336</v>
      </c>
      <c r="V3999" s="2">
        <v>42326</v>
      </c>
      <c r="W3999">
        <v>0.22500000000000001</v>
      </c>
      <c r="X3999" t="s">
        <v>194</v>
      </c>
      <c r="Y3999" t="s">
        <v>3146</v>
      </c>
      <c r="Z3999" s="2">
        <v>42258</v>
      </c>
      <c r="AA3999">
        <v>151656158</v>
      </c>
      <c r="AB3999" t="s">
        <v>193</v>
      </c>
      <c r="AC3999">
        <v>0</v>
      </c>
      <c r="AE3999">
        <v>2015</v>
      </c>
      <c r="AF3999">
        <v>4240</v>
      </c>
      <c r="AG3999">
        <v>755.55</v>
      </c>
      <c r="AH3999">
        <v>0</v>
      </c>
      <c r="AI3999">
        <v>4240</v>
      </c>
      <c r="AJ3999">
        <v>4240</v>
      </c>
      <c r="AK3999">
        <v>0</v>
      </c>
      <c r="AL3999">
        <v>53</v>
      </c>
      <c r="AM3999">
        <v>3503</v>
      </c>
      <c r="AN3999">
        <v>1576.35</v>
      </c>
      <c r="AO3999">
        <v>4204</v>
      </c>
      <c r="AP3999">
        <v>11</v>
      </c>
      <c r="AQ3999" t="s">
        <v>1196</v>
      </c>
      <c r="AR3999" t="s">
        <v>246</v>
      </c>
    </row>
    <row r="4000" spans="1:44" x14ac:dyDescent="0.3">
      <c r="A4000" t="s">
        <v>202</v>
      </c>
      <c r="B4000" t="s">
        <v>203</v>
      </c>
      <c r="C4000" t="s">
        <v>204</v>
      </c>
      <c r="D4000" t="s">
        <v>112</v>
      </c>
      <c r="E4000" t="s">
        <v>48</v>
      </c>
      <c r="F4000" s="1">
        <v>42321.083333333336</v>
      </c>
      <c r="G4000" t="s">
        <v>1728</v>
      </c>
      <c r="H4000" t="s">
        <v>1729</v>
      </c>
      <c r="I4000" s="1">
        <v>42321.083333333336</v>
      </c>
      <c r="J4000" s="2">
        <v>42321</v>
      </c>
      <c r="K4000" t="s">
        <v>186</v>
      </c>
      <c r="L4000" t="s">
        <v>1177</v>
      </c>
      <c r="M4000" t="s">
        <v>1178</v>
      </c>
      <c r="N4000" t="s">
        <v>1179</v>
      </c>
      <c r="O4000" t="s">
        <v>190</v>
      </c>
      <c r="P4000" t="s">
        <v>1180</v>
      </c>
      <c r="Q4000" t="s">
        <v>192</v>
      </c>
      <c r="R4000" t="s">
        <v>193</v>
      </c>
      <c r="S4000">
        <v>1516044093</v>
      </c>
      <c r="T4000" s="2">
        <v>42323</v>
      </c>
      <c r="U4000" s="1">
        <v>42321.083333333336</v>
      </c>
      <c r="V4000" s="2">
        <v>42326</v>
      </c>
      <c r="W4000">
        <v>1.03</v>
      </c>
      <c r="X4000" t="s">
        <v>194</v>
      </c>
      <c r="Y4000" t="s">
        <v>1733</v>
      </c>
      <c r="Z4000" s="2">
        <v>42258</v>
      </c>
      <c r="AA4000">
        <v>151656122</v>
      </c>
      <c r="AB4000" t="s">
        <v>193</v>
      </c>
      <c r="AC4000">
        <v>0</v>
      </c>
      <c r="AE4000">
        <v>2015</v>
      </c>
      <c r="AF4000">
        <v>1140</v>
      </c>
      <c r="AG4000">
        <v>755.55</v>
      </c>
      <c r="AH4000">
        <v>0</v>
      </c>
      <c r="AI4000">
        <v>1140</v>
      </c>
      <c r="AJ4000">
        <v>1140</v>
      </c>
      <c r="AK4000">
        <v>0</v>
      </c>
      <c r="AL4000">
        <v>48</v>
      </c>
      <c r="AM4000">
        <v>5130</v>
      </c>
      <c r="AN4000">
        <v>10567.8</v>
      </c>
      <c r="AO4000">
        <v>915</v>
      </c>
      <c r="AP4000">
        <v>11</v>
      </c>
      <c r="AQ4000" t="s">
        <v>1196</v>
      </c>
      <c r="AR4000" t="s">
        <v>246</v>
      </c>
    </row>
    <row r="4001" spans="1:44" x14ac:dyDescent="0.3">
      <c r="A4001" t="s">
        <v>202</v>
      </c>
      <c r="B4001" t="s">
        <v>203</v>
      </c>
      <c r="C4001" t="s">
        <v>204</v>
      </c>
      <c r="D4001" t="s">
        <v>112</v>
      </c>
      <c r="E4001" t="s">
        <v>48</v>
      </c>
      <c r="F4001" s="1">
        <v>42321.083333333336</v>
      </c>
      <c r="G4001" t="s">
        <v>1728</v>
      </c>
      <c r="H4001" t="s">
        <v>1729</v>
      </c>
      <c r="I4001" s="1">
        <v>42321.083333333336</v>
      </c>
      <c r="J4001" s="2">
        <v>42321</v>
      </c>
      <c r="K4001" t="s">
        <v>186</v>
      </c>
      <c r="L4001" t="s">
        <v>1177</v>
      </c>
      <c r="M4001" t="s">
        <v>1178</v>
      </c>
      <c r="N4001" t="s">
        <v>1179</v>
      </c>
      <c r="O4001" t="s">
        <v>190</v>
      </c>
      <c r="P4001" t="s">
        <v>1180</v>
      </c>
      <c r="Q4001" t="s">
        <v>192</v>
      </c>
      <c r="R4001" t="s">
        <v>193</v>
      </c>
      <c r="S4001">
        <v>1516044093</v>
      </c>
      <c r="T4001" s="2">
        <v>42323</v>
      </c>
      <c r="U4001" s="1">
        <v>42321.083333333336</v>
      </c>
      <c r="V4001" s="2">
        <v>42326</v>
      </c>
      <c r="W4001">
        <v>1.03</v>
      </c>
      <c r="X4001" t="s">
        <v>194</v>
      </c>
      <c r="Y4001" t="s">
        <v>393</v>
      </c>
      <c r="Z4001" s="2">
        <v>42258</v>
      </c>
      <c r="AA4001">
        <v>151656122</v>
      </c>
      <c r="AB4001" t="s">
        <v>193</v>
      </c>
      <c r="AC4001">
        <v>0</v>
      </c>
      <c r="AE4001">
        <v>2015</v>
      </c>
      <c r="AF4001">
        <v>1140</v>
      </c>
      <c r="AG4001">
        <v>755.55</v>
      </c>
      <c r="AH4001">
        <v>0</v>
      </c>
      <c r="AI4001">
        <v>1140</v>
      </c>
      <c r="AJ4001">
        <v>1140</v>
      </c>
      <c r="AK4001">
        <v>0</v>
      </c>
      <c r="AL4001">
        <v>48</v>
      </c>
      <c r="AM4001">
        <v>5130</v>
      </c>
      <c r="AN4001">
        <v>10567.8</v>
      </c>
      <c r="AO4001">
        <v>350</v>
      </c>
      <c r="AP4001">
        <v>11</v>
      </c>
      <c r="AQ4001" t="s">
        <v>1196</v>
      </c>
      <c r="AR4001" t="s">
        <v>246</v>
      </c>
    </row>
    <row r="4002" spans="1:44" x14ac:dyDescent="0.3">
      <c r="A4002" t="s">
        <v>202</v>
      </c>
      <c r="B4002" t="s">
        <v>203</v>
      </c>
      <c r="C4002" t="s">
        <v>204</v>
      </c>
      <c r="D4002" t="s">
        <v>112</v>
      </c>
      <c r="E4002" t="s">
        <v>48</v>
      </c>
      <c r="F4002" s="1">
        <v>42321.89166666667</v>
      </c>
      <c r="G4002" t="s">
        <v>1175</v>
      </c>
      <c r="H4002" t="s">
        <v>1176</v>
      </c>
      <c r="I4002" s="1">
        <v>42321.900694444441</v>
      </c>
      <c r="J4002" s="2">
        <v>42321</v>
      </c>
      <c r="K4002" t="s">
        <v>186</v>
      </c>
      <c r="L4002" t="s">
        <v>1177</v>
      </c>
      <c r="M4002" t="s">
        <v>1178</v>
      </c>
      <c r="N4002" t="s">
        <v>1179</v>
      </c>
      <c r="O4002" t="s">
        <v>190</v>
      </c>
      <c r="P4002" t="s">
        <v>1180</v>
      </c>
      <c r="Q4002" t="s">
        <v>192</v>
      </c>
      <c r="R4002" t="s">
        <v>193</v>
      </c>
      <c r="S4002">
        <v>1516044093</v>
      </c>
      <c r="T4002" s="2">
        <v>42323</v>
      </c>
      <c r="U4002" s="1">
        <v>42321.900694444441</v>
      </c>
      <c r="V4002" s="2">
        <v>42326</v>
      </c>
      <c r="W4002">
        <v>1.03</v>
      </c>
      <c r="X4002" t="s">
        <v>194</v>
      </c>
      <c r="Y4002" t="s">
        <v>1200</v>
      </c>
      <c r="Z4002" s="2">
        <v>42258</v>
      </c>
      <c r="AA4002">
        <v>151656122</v>
      </c>
      <c r="AB4002" t="s">
        <v>193</v>
      </c>
      <c r="AC4002">
        <v>0</v>
      </c>
      <c r="AE4002">
        <v>2015</v>
      </c>
      <c r="AF4002">
        <v>1800</v>
      </c>
      <c r="AG4002">
        <v>755.55</v>
      </c>
      <c r="AH4002">
        <v>0</v>
      </c>
      <c r="AI4002">
        <v>1800</v>
      </c>
      <c r="AJ4002">
        <v>1800</v>
      </c>
      <c r="AK4002">
        <v>0</v>
      </c>
      <c r="AL4002">
        <v>75</v>
      </c>
      <c r="AM4002">
        <v>5130</v>
      </c>
      <c r="AN4002">
        <v>10567.8</v>
      </c>
      <c r="AO4002">
        <v>1788</v>
      </c>
      <c r="AP4002">
        <v>11</v>
      </c>
      <c r="AQ4002" t="s">
        <v>1196</v>
      </c>
      <c r="AR4002" t="s">
        <v>246</v>
      </c>
    </row>
    <row r="4003" spans="1:44" x14ac:dyDescent="0.3">
      <c r="A4003" t="s">
        <v>202</v>
      </c>
      <c r="B4003" t="s">
        <v>203</v>
      </c>
      <c r="C4003" t="s">
        <v>204</v>
      </c>
      <c r="D4003" t="s">
        <v>112</v>
      </c>
      <c r="E4003" t="s">
        <v>48</v>
      </c>
      <c r="F4003" s="1">
        <v>42321.89166666667</v>
      </c>
      <c r="G4003" t="s">
        <v>1175</v>
      </c>
      <c r="H4003" t="s">
        <v>1176</v>
      </c>
      <c r="I4003" s="1">
        <v>42321.900694444441</v>
      </c>
      <c r="J4003" s="2">
        <v>42321</v>
      </c>
      <c r="K4003" t="s">
        <v>186</v>
      </c>
      <c r="L4003" t="s">
        <v>1177</v>
      </c>
      <c r="M4003" t="s">
        <v>1178</v>
      </c>
      <c r="N4003" t="s">
        <v>1179</v>
      </c>
      <c r="O4003" t="s">
        <v>190</v>
      </c>
      <c r="P4003" t="s">
        <v>1180</v>
      </c>
      <c r="Q4003" t="s">
        <v>192</v>
      </c>
      <c r="R4003" t="s">
        <v>193</v>
      </c>
      <c r="S4003">
        <v>1516044093</v>
      </c>
      <c r="T4003" s="2">
        <v>42323</v>
      </c>
      <c r="U4003" s="1">
        <v>42321.900694444441</v>
      </c>
      <c r="V4003" s="2">
        <v>42326</v>
      </c>
      <c r="W4003">
        <v>1.03</v>
      </c>
      <c r="X4003" t="s">
        <v>194</v>
      </c>
      <c r="Y4003" t="s">
        <v>408</v>
      </c>
      <c r="Z4003" s="2">
        <v>42258</v>
      </c>
      <c r="AA4003">
        <v>151656122</v>
      </c>
      <c r="AB4003" t="s">
        <v>193</v>
      </c>
      <c r="AC4003">
        <v>300</v>
      </c>
      <c r="AE4003">
        <v>2015</v>
      </c>
      <c r="AF4003">
        <v>1800</v>
      </c>
      <c r="AG4003">
        <v>755.55</v>
      </c>
      <c r="AH4003">
        <v>0</v>
      </c>
      <c r="AI4003">
        <v>1800</v>
      </c>
      <c r="AJ4003">
        <v>1800</v>
      </c>
      <c r="AK4003">
        <v>0</v>
      </c>
      <c r="AL4003">
        <v>75</v>
      </c>
      <c r="AM4003">
        <v>5130</v>
      </c>
      <c r="AN4003">
        <v>10567.8</v>
      </c>
      <c r="AO4003">
        <v>2100</v>
      </c>
      <c r="AP4003">
        <v>11</v>
      </c>
      <c r="AQ4003" t="s">
        <v>1196</v>
      </c>
      <c r="AR4003" t="s">
        <v>246</v>
      </c>
    </row>
    <row r="4004" spans="1:44" x14ac:dyDescent="0.3">
      <c r="A4004" t="s">
        <v>158</v>
      </c>
      <c r="B4004" t="s">
        <v>1385</v>
      </c>
      <c r="C4004" t="s">
        <v>1386</v>
      </c>
      <c r="D4004" t="s">
        <v>112</v>
      </c>
      <c r="E4004" t="s">
        <v>48</v>
      </c>
      <c r="F4004" s="1">
        <v>42321.245833333334</v>
      </c>
      <c r="G4004" t="s">
        <v>631</v>
      </c>
      <c r="H4004" t="s">
        <v>632</v>
      </c>
      <c r="I4004" s="1">
        <v>42321.282638888886</v>
      </c>
      <c r="J4004" s="2">
        <v>42321</v>
      </c>
      <c r="K4004" t="s">
        <v>186</v>
      </c>
      <c r="L4004" t="s">
        <v>347</v>
      </c>
      <c r="M4004" t="s">
        <v>348</v>
      </c>
      <c r="N4004" t="s">
        <v>633</v>
      </c>
      <c r="O4004" t="s">
        <v>190</v>
      </c>
      <c r="P4004" t="s">
        <v>634</v>
      </c>
      <c r="Q4004" t="s">
        <v>192</v>
      </c>
      <c r="R4004" t="s">
        <v>193</v>
      </c>
      <c r="S4004">
        <v>1516043883</v>
      </c>
      <c r="T4004" s="2">
        <v>42323</v>
      </c>
      <c r="U4004" s="1">
        <v>42321.282638888886</v>
      </c>
      <c r="V4004" s="2">
        <v>42326</v>
      </c>
      <c r="W4004">
        <v>7.0000000000000007E-2</v>
      </c>
      <c r="X4004" t="s">
        <v>194</v>
      </c>
      <c r="Y4004" t="s">
        <v>104</v>
      </c>
      <c r="Z4004" s="2">
        <v>42258</v>
      </c>
      <c r="AA4004">
        <v>151656113</v>
      </c>
      <c r="AB4004" t="s">
        <v>193</v>
      </c>
      <c r="AC4004">
        <v>0</v>
      </c>
      <c r="AE4004">
        <v>2015</v>
      </c>
      <c r="AF4004">
        <v>55008</v>
      </c>
      <c r="AG4004">
        <v>755.55</v>
      </c>
      <c r="AH4004">
        <v>0</v>
      </c>
      <c r="AI4004">
        <v>55008</v>
      </c>
      <c r="AJ4004">
        <v>55008</v>
      </c>
      <c r="AK4004">
        <v>0</v>
      </c>
      <c r="AL4004">
        <v>764</v>
      </c>
      <c r="AM4004">
        <v>12970</v>
      </c>
      <c r="AN4004">
        <v>98208.84</v>
      </c>
      <c r="AO4004">
        <v>54992</v>
      </c>
      <c r="AP4004">
        <v>11</v>
      </c>
      <c r="AQ4004" t="s">
        <v>1196</v>
      </c>
      <c r="AR4004" t="s">
        <v>246</v>
      </c>
    </row>
    <row r="4005" spans="1:44" x14ac:dyDescent="0.3">
      <c r="A4005" t="s">
        <v>577</v>
      </c>
      <c r="B4005" t="s">
        <v>1596</v>
      </c>
      <c r="C4005" t="s">
        <v>1597</v>
      </c>
      <c r="D4005" t="s">
        <v>218</v>
      </c>
      <c r="E4005" t="s">
        <v>48</v>
      </c>
      <c r="F4005" s="1">
        <v>42321.963888888888</v>
      </c>
      <c r="G4005" t="s">
        <v>184</v>
      </c>
      <c r="H4005" t="s">
        <v>185</v>
      </c>
      <c r="I4005" s="1">
        <v>42321.965277777781</v>
      </c>
      <c r="J4005" s="2">
        <v>42321</v>
      </c>
      <c r="K4005" t="s">
        <v>186</v>
      </c>
      <c r="L4005" t="s">
        <v>3147</v>
      </c>
      <c r="M4005" t="s">
        <v>3148</v>
      </c>
      <c r="N4005" t="s">
        <v>189</v>
      </c>
      <c r="O4005" t="s">
        <v>190</v>
      </c>
      <c r="P4005" t="s">
        <v>191</v>
      </c>
      <c r="Q4005" t="s">
        <v>192</v>
      </c>
      <c r="R4005" t="s">
        <v>193</v>
      </c>
      <c r="S4005">
        <v>1516043830</v>
      </c>
      <c r="T4005" s="2">
        <v>42323</v>
      </c>
      <c r="U4005" s="1">
        <v>42321.965277777781</v>
      </c>
      <c r="V4005" s="2">
        <v>42330</v>
      </c>
      <c r="W4005">
        <v>7.4999999999999997E-2</v>
      </c>
      <c r="X4005" t="s">
        <v>194</v>
      </c>
      <c r="Y4005" t="s">
        <v>1266</v>
      </c>
      <c r="Z4005" s="2">
        <v>42288</v>
      </c>
      <c r="AA4005">
        <v>151656179</v>
      </c>
      <c r="AB4005" t="s">
        <v>193</v>
      </c>
      <c r="AC4005">
        <v>0</v>
      </c>
      <c r="AE4005">
        <v>2015</v>
      </c>
      <c r="AF4005">
        <v>1500</v>
      </c>
      <c r="AG4005">
        <v>755.55</v>
      </c>
      <c r="AH4005">
        <v>0</v>
      </c>
      <c r="AI4005">
        <v>1500</v>
      </c>
      <c r="AJ4005">
        <v>1500</v>
      </c>
      <c r="AK4005">
        <v>0</v>
      </c>
      <c r="AL4005">
        <v>15</v>
      </c>
      <c r="AM4005">
        <v>4687</v>
      </c>
      <c r="AN4005">
        <v>703.05</v>
      </c>
      <c r="AO4005">
        <v>1395</v>
      </c>
      <c r="AP4005">
        <v>11</v>
      </c>
      <c r="AQ4005" t="s">
        <v>1196</v>
      </c>
      <c r="AR4005" t="s">
        <v>246</v>
      </c>
    </row>
    <row r="4006" spans="1:44" x14ac:dyDescent="0.3">
      <c r="A4006" t="s">
        <v>44</v>
      </c>
      <c r="B4006" t="s">
        <v>210</v>
      </c>
      <c r="C4006" t="s">
        <v>211</v>
      </c>
      <c r="D4006" t="s">
        <v>218</v>
      </c>
      <c r="E4006" t="s">
        <v>48</v>
      </c>
      <c r="F4006" s="1">
        <v>42321.43472222222</v>
      </c>
      <c r="G4006" t="s">
        <v>100</v>
      </c>
      <c r="H4006" t="s">
        <v>101</v>
      </c>
      <c r="I4006" s="1">
        <v>42321.5</v>
      </c>
      <c r="J4006" s="2">
        <v>42321</v>
      </c>
      <c r="K4006" t="s">
        <v>51</v>
      </c>
      <c r="L4006" t="s">
        <v>227</v>
      </c>
      <c r="M4006" t="s">
        <v>228</v>
      </c>
      <c r="N4006" t="s">
        <v>76</v>
      </c>
      <c r="P4006" t="s">
        <v>77</v>
      </c>
      <c r="R4006" t="s">
        <v>78</v>
      </c>
      <c r="S4006">
        <v>1516044200</v>
      </c>
      <c r="T4006" s="2">
        <v>42258</v>
      </c>
      <c r="U4006" s="1">
        <v>42321.5</v>
      </c>
      <c r="V4006" s="2">
        <v>42321</v>
      </c>
      <c r="W4006">
        <v>0.17499999999999999</v>
      </c>
      <c r="X4006" t="s">
        <v>79</v>
      </c>
      <c r="Y4006" t="s">
        <v>97</v>
      </c>
      <c r="Z4006" s="2">
        <v>42166</v>
      </c>
      <c r="AA4006">
        <v>151661622</v>
      </c>
      <c r="AB4006" t="s">
        <v>78</v>
      </c>
      <c r="AC4006">
        <v>0</v>
      </c>
      <c r="AE4006">
        <v>2015</v>
      </c>
      <c r="AF4006">
        <v>570</v>
      </c>
      <c r="AG4006">
        <v>1403</v>
      </c>
      <c r="AH4006">
        <v>0</v>
      </c>
      <c r="AI4006">
        <v>570</v>
      </c>
      <c r="AJ4006">
        <v>570</v>
      </c>
      <c r="AK4006">
        <v>0</v>
      </c>
      <c r="AL4006">
        <v>0</v>
      </c>
      <c r="AM4006">
        <v>450</v>
      </c>
      <c r="AN4006">
        <v>157.5</v>
      </c>
      <c r="AO4006">
        <v>585</v>
      </c>
      <c r="AP4006">
        <v>11</v>
      </c>
      <c r="AQ4006" t="s">
        <v>1196</v>
      </c>
      <c r="AR4006" t="s">
        <v>246</v>
      </c>
    </row>
    <row r="4007" spans="1:44" x14ac:dyDescent="0.3">
      <c r="A4007" t="s">
        <v>44</v>
      </c>
      <c r="B4007" t="s">
        <v>210</v>
      </c>
      <c r="C4007" t="s">
        <v>211</v>
      </c>
      <c r="D4007" t="s">
        <v>218</v>
      </c>
      <c r="E4007" t="s">
        <v>48</v>
      </c>
      <c r="F4007" s="1">
        <v>42321.43472222222</v>
      </c>
      <c r="G4007" t="s">
        <v>100</v>
      </c>
      <c r="H4007" t="s">
        <v>101</v>
      </c>
      <c r="I4007" s="1">
        <v>42321.500694444447</v>
      </c>
      <c r="J4007" s="2">
        <v>42321</v>
      </c>
      <c r="K4007" t="s">
        <v>51</v>
      </c>
      <c r="L4007" t="s">
        <v>231</v>
      </c>
      <c r="M4007" t="s">
        <v>232</v>
      </c>
      <c r="N4007" t="s">
        <v>76</v>
      </c>
      <c r="P4007" t="s">
        <v>77</v>
      </c>
      <c r="R4007" t="s">
        <v>78</v>
      </c>
      <c r="S4007">
        <v>1516044198</v>
      </c>
      <c r="T4007" s="2">
        <v>42258</v>
      </c>
      <c r="U4007" s="1">
        <v>42321.500694444447</v>
      </c>
      <c r="V4007" s="2">
        <v>42321</v>
      </c>
      <c r="W4007">
        <v>0.2</v>
      </c>
      <c r="X4007" t="s">
        <v>79</v>
      </c>
      <c r="Y4007" t="s">
        <v>97</v>
      </c>
      <c r="Z4007" s="2">
        <v>42166</v>
      </c>
      <c r="AA4007">
        <v>151661635</v>
      </c>
      <c r="AB4007" t="s">
        <v>78</v>
      </c>
      <c r="AC4007">
        <v>0</v>
      </c>
      <c r="AE4007">
        <v>2015</v>
      </c>
      <c r="AF4007">
        <v>800</v>
      </c>
      <c r="AG4007">
        <v>1403</v>
      </c>
      <c r="AH4007">
        <v>0</v>
      </c>
      <c r="AI4007">
        <v>800</v>
      </c>
      <c r="AJ4007">
        <v>800</v>
      </c>
      <c r="AK4007">
        <v>0</v>
      </c>
      <c r="AL4007">
        <v>0</v>
      </c>
      <c r="AM4007">
        <v>500</v>
      </c>
      <c r="AN4007">
        <v>200</v>
      </c>
      <c r="AO4007">
        <v>650</v>
      </c>
      <c r="AP4007">
        <v>11</v>
      </c>
      <c r="AQ4007" t="s">
        <v>1196</v>
      </c>
      <c r="AR4007" t="s">
        <v>246</v>
      </c>
    </row>
    <row r="4008" spans="1:44" x14ac:dyDescent="0.3">
      <c r="A4008" t="s">
        <v>44</v>
      </c>
      <c r="B4008" t="s">
        <v>69</v>
      </c>
      <c r="C4008" t="s">
        <v>70</v>
      </c>
      <c r="D4008" t="s">
        <v>112</v>
      </c>
      <c r="E4008" t="s">
        <v>48</v>
      </c>
      <c r="F4008" s="1">
        <v>42321.43472222222</v>
      </c>
      <c r="G4008" t="s">
        <v>100</v>
      </c>
      <c r="H4008" t="s">
        <v>101</v>
      </c>
      <c r="I4008" s="1">
        <v>42321.439583333333</v>
      </c>
      <c r="J4008" s="2">
        <v>42321</v>
      </c>
      <c r="K4008" t="s">
        <v>51</v>
      </c>
      <c r="L4008" t="s">
        <v>71</v>
      </c>
      <c r="M4008" t="s">
        <v>72</v>
      </c>
      <c r="N4008" t="s">
        <v>76</v>
      </c>
      <c r="P4008" t="s">
        <v>77</v>
      </c>
      <c r="R4008" t="s">
        <v>78</v>
      </c>
      <c r="S4008">
        <v>1516044203</v>
      </c>
      <c r="T4008" s="2">
        <v>42258</v>
      </c>
      <c r="U4008" s="1">
        <v>42321.439583333333</v>
      </c>
      <c r="V4008" s="2">
        <v>42321</v>
      </c>
      <c r="W4008">
        <v>0.33</v>
      </c>
      <c r="X4008" t="s">
        <v>79</v>
      </c>
      <c r="Y4008" t="s">
        <v>73</v>
      </c>
      <c r="Z4008" s="2">
        <v>42166</v>
      </c>
      <c r="AA4008">
        <v>151661631</v>
      </c>
      <c r="AB4008" t="s">
        <v>78</v>
      </c>
      <c r="AC4008">
        <v>0</v>
      </c>
      <c r="AE4008">
        <v>2015</v>
      </c>
      <c r="AF4008">
        <v>24080</v>
      </c>
      <c r="AG4008">
        <v>1403</v>
      </c>
      <c r="AH4008">
        <v>0</v>
      </c>
      <c r="AI4008">
        <v>24080</v>
      </c>
      <c r="AJ4008">
        <v>24080</v>
      </c>
      <c r="AK4008">
        <v>0</v>
      </c>
      <c r="AL4008">
        <v>0</v>
      </c>
      <c r="AM4008">
        <v>46306</v>
      </c>
      <c r="AN4008">
        <v>23384.53</v>
      </c>
      <c r="AO4008">
        <v>24080</v>
      </c>
      <c r="AP4008">
        <v>11</v>
      </c>
      <c r="AQ4008" t="s">
        <v>1196</v>
      </c>
      <c r="AR4008" t="s">
        <v>246</v>
      </c>
    </row>
    <row r="4009" spans="1:44" x14ac:dyDescent="0.3">
      <c r="A4009" t="s">
        <v>44</v>
      </c>
      <c r="B4009" t="s">
        <v>69</v>
      </c>
      <c r="C4009" t="s">
        <v>70</v>
      </c>
      <c r="D4009" t="s">
        <v>112</v>
      </c>
      <c r="E4009" t="s">
        <v>48</v>
      </c>
      <c r="F4009" s="1">
        <v>42321.43472222222</v>
      </c>
      <c r="G4009" t="s">
        <v>105</v>
      </c>
      <c r="H4009" t="s">
        <v>106</v>
      </c>
      <c r="I4009" s="1">
        <v>42321.44027777778</v>
      </c>
      <c r="J4009" s="2">
        <v>42321</v>
      </c>
      <c r="K4009" t="s">
        <v>51</v>
      </c>
      <c r="L4009" t="s">
        <v>71</v>
      </c>
      <c r="M4009" t="s">
        <v>72</v>
      </c>
      <c r="N4009" t="s">
        <v>82</v>
      </c>
      <c r="O4009" t="s">
        <v>82</v>
      </c>
      <c r="P4009" t="s">
        <v>83</v>
      </c>
      <c r="Q4009" t="s">
        <v>83</v>
      </c>
      <c r="R4009" t="s">
        <v>84</v>
      </c>
      <c r="S4009">
        <v>1516044203</v>
      </c>
      <c r="T4009" s="2">
        <v>42258</v>
      </c>
      <c r="U4009" s="1">
        <v>42321.44027777778</v>
      </c>
      <c r="V4009" s="2">
        <v>42321</v>
      </c>
      <c r="W4009">
        <v>0.33</v>
      </c>
      <c r="X4009" t="s">
        <v>79</v>
      </c>
      <c r="Y4009" t="s">
        <v>73</v>
      </c>
      <c r="Z4009" s="2">
        <v>42166</v>
      </c>
      <c r="AA4009">
        <v>151661631</v>
      </c>
      <c r="AB4009" t="s">
        <v>84</v>
      </c>
      <c r="AC4009">
        <v>927</v>
      </c>
      <c r="AD4009">
        <v>23153</v>
      </c>
      <c r="AE4009">
        <v>2015</v>
      </c>
      <c r="AF4009">
        <v>23153</v>
      </c>
      <c r="AG4009">
        <v>1403</v>
      </c>
      <c r="AH4009">
        <v>0</v>
      </c>
      <c r="AI4009">
        <v>23153</v>
      </c>
      <c r="AJ4009">
        <v>23153</v>
      </c>
      <c r="AK4009">
        <v>0</v>
      </c>
      <c r="AL4009">
        <v>0</v>
      </c>
      <c r="AM4009">
        <v>46306</v>
      </c>
      <c r="AN4009">
        <v>23384.53</v>
      </c>
      <c r="AO4009">
        <v>24080</v>
      </c>
      <c r="AP4009">
        <v>11</v>
      </c>
      <c r="AQ4009" t="s">
        <v>1196</v>
      </c>
      <c r="AR4009" t="s">
        <v>246</v>
      </c>
    </row>
    <row r="4010" spans="1:44" x14ac:dyDescent="0.3">
      <c r="A4010" t="s">
        <v>44</v>
      </c>
      <c r="B4010" t="s">
        <v>69</v>
      </c>
      <c r="C4010" t="s">
        <v>70</v>
      </c>
      <c r="D4010" t="s">
        <v>112</v>
      </c>
      <c r="E4010" t="s">
        <v>48</v>
      </c>
      <c r="F4010" s="1">
        <v>42321.43472222222</v>
      </c>
      <c r="G4010" t="s">
        <v>100</v>
      </c>
      <c r="H4010" t="s">
        <v>101</v>
      </c>
      <c r="I4010" s="1">
        <v>42321.441666666666</v>
      </c>
      <c r="J4010" s="2">
        <v>42321</v>
      </c>
      <c r="K4010" t="s">
        <v>51</v>
      </c>
      <c r="L4010" t="s">
        <v>95</v>
      </c>
      <c r="M4010" t="s">
        <v>96</v>
      </c>
      <c r="N4010" t="s">
        <v>76</v>
      </c>
      <c r="P4010" t="s">
        <v>77</v>
      </c>
      <c r="R4010" t="s">
        <v>78</v>
      </c>
      <c r="S4010">
        <v>1516044203</v>
      </c>
      <c r="T4010" s="2">
        <v>42258</v>
      </c>
      <c r="U4010" s="1">
        <v>42321.441666666666</v>
      </c>
      <c r="V4010" s="2">
        <v>42321</v>
      </c>
      <c r="W4010">
        <v>0.185</v>
      </c>
      <c r="X4010" t="s">
        <v>79</v>
      </c>
      <c r="Y4010" t="s">
        <v>97</v>
      </c>
      <c r="Z4010" s="2">
        <v>42166</v>
      </c>
      <c r="AA4010">
        <v>151661632</v>
      </c>
      <c r="AB4010" t="s">
        <v>78</v>
      </c>
      <c r="AC4010">
        <v>0</v>
      </c>
      <c r="AE4010">
        <v>2015</v>
      </c>
      <c r="AF4010">
        <v>24381</v>
      </c>
      <c r="AG4010">
        <v>1403</v>
      </c>
      <c r="AH4010">
        <v>0</v>
      </c>
      <c r="AI4010">
        <v>24381</v>
      </c>
      <c r="AJ4010">
        <v>24381</v>
      </c>
      <c r="AK4010">
        <v>0</v>
      </c>
      <c r="AL4010">
        <v>0</v>
      </c>
      <c r="AM4010">
        <v>46306</v>
      </c>
      <c r="AN4010">
        <v>23384.53</v>
      </c>
      <c r="AO4010">
        <v>24080</v>
      </c>
      <c r="AP4010">
        <v>11</v>
      </c>
      <c r="AQ4010" t="s">
        <v>1196</v>
      </c>
      <c r="AR4010" t="s">
        <v>246</v>
      </c>
    </row>
    <row r="4011" spans="1:44" x14ac:dyDescent="0.3">
      <c r="A4011" t="s">
        <v>44</v>
      </c>
      <c r="B4011" t="s">
        <v>69</v>
      </c>
      <c r="C4011" t="s">
        <v>70</v>
      </c>
      <c r="D4011" t="s">
        <v>112</v>
      </c>
      <c r="E4011" t="s">
        <v>48</v>
      </c>
      <c r="F4011" s="1">
        <v>42321.43472222222</v>
      </c>
      <c r="G4011" t="s">
        <v>105</v>
      </c>
      <c r="H4011" t="s">
        <v>106</v>
      </c>
      <c r="I4011" s="1">
        <v>42321.442361111112</v>
      </c>
      <c r="J4011" s="2">
        <v>42321</v>
      </c>
      <c r="K4011" t="s">
        <v>51</v>
      </c>
      <c r="L4011" t="s">
        <v>95</v>
      </c>
      <c r="M4011" t="s">
        <v>96</v>
      </c>
      <c r="N4011" t="s">
        <v>82</v>
      </c>
      <c r="O4011" t="s">
        <v>82</v>
      </c>
      <c r="P4011" t="s">
        <v>83</v>
      </c>
      <c r="Q4011" t="s">
        <v>83</v>
      </c>
      <c r="R4011" t="s">
        <v>84</v>
      </c>
      <c r="S4011">
        <v>1516044203</v>
      </c>
      <c r="T4011" s="2">
        <v>42258</v>
      </c>
      <c r="U4011" s="1">
        <v>42321.442361111112</v>
      </c>
      <c r="V4011" s="2">
        <v>42321</v>
      </c>
      <c r="W4011">
        <v>0.185</v>
      </c>
      <c r="X4011" t="s">
        <v>79</v>
      </c>
      <c r="Y4011" t="s">
        <v>97</v>
      </c>
      <c r="Z4011" s="2">
        <v>42166</v>
      </c>
      <c r="AA4011">
        <v>151661632</v>
      </c>
      <c r="AB4011" t="s">
        <v>84</v>
      </c>
      <c r="AC4011">
        <v>1228</v>
      </c>
      <c r="AD4011">
        <v>23153</v>
      </c>
      <c r="AE4011">
        <v>2015</v>
      </c>
      <c r="AF4011">
        <v>23153</v>
      </c>
      <c r="AG4011">
        <v>1403</v>
      </c>
      <c r="AH4011">
        <v>0</v>
      </c>
      <c r="AI4011">
        <v>23153</v>
      </c>
      <c r="AJ4011">
        <v>23153</v>
      </c>
      <c r="AK4011">
        <v>0</v>
      </c>
      <c r="AL4011">
        <v>0</v>
      </c>
      <c r="AM4011">
        <v>46306</v>
      </c>
      <c r="AN4011">
        <v>23384.53</v>
      </c>
      <c r="AO4011">
        <v>24080</v>
      </c>
      <c r="AP4011">
        <v>11</v>
      </c>
      <c r="AQ4011" t="s">
        <v>1196</v>
      </c>
      <c r="AR4011" t="s">
        <v>246</v>
      </c>
    </row>
    <row r="4012" spans="1:44" x14ac:dyDescent="0.3">
      <c r="A4012" t="s">
        <v>44</v>
      </c>
      <c r="B4012" t="s">
        <v>216</v>
      </c>
      <c r="C4012" t="s">
        <v>217</v>
      </c>
      <c r="D4012" t="s">
        <v>112</v>
      </c>
      <c r="E4012" t="s">
        <v>48</v>
      </c>
      <c r="F4012" s="1">
        <v>42321.624305555553</v>
      </c>
      <c r="G4012" t="s">
        <v>100</v>
      </c>
      <c r="H4012" t="s">
        <v>101</v>
      </c>
      <c r="I4012" s="1">
        <v>42321.626388888886</v>
      </c>
      <c r="J4012" s="2">
        <v>42321</v>
      </c>
      <c r="K4012" t="s">
        <v>51</v>
      </c>
      <c r="L4012" t="s">
        <v>95</v>
      </c>
      <c r="M4012" t="s">
        <v>96</v>
      </c>
      <c r="N4012" t="s">
        <v>76</v>
      </c>
      <c r="P4012" t="s">
        <v>77</v>
      </c>
      <c r="R4012" t="s">
        <v>78</v>
      </c>
      <c r="S4012">
        <v>1516044296</v>
      </c>
      <c r="T4012" s="2">
        <v>42258</v>
      </c>
      <c r="U4012" s="1">
        <v>42321.626388888886</v>
      </c>
      <c r="V4012" s="2">
        <v>42321</v>
      </c>
      <c r="W4012">
        <v>0.185</v>
      </c>
      <c r="X4012" t="s">
        <v>79</v>
      </c>
      <c r="Y4012" t="s">
        <v>97</v>
      </c>
      <c r="Z4012" s="2">
        <v>42166</v>
      </c>
      <c r="AA4012">
        <v>151661629</v>
      </c>
      <c r="AB4012" t="s">
        <v>78</v>
      </c>
      <c r="AC4012">
        <v>0</v>
      </c>
      <c r="AE4012">
        <v>2015</v>
      </c>
      <c r="AF4012">
        <v>13500</v>
      </c>
      <c r="AG4012">
        <v>1403</v>
      </c>
      <c r="AH4012">
        <v>0</v>
      </c>
      <c r="AI4012">
        <v>13500</v>
      </c>
      <c r="AJ4012">
        <v>13500</v>
      </c>
      <c r="AK4012">
        <v>0</v>
      </c>
      <c r="AL4012">
        <v>0</v>
      </c>
      <c r="AM4012">
        <v>25200</v>
      </c>
      <c r="AN4012">
        <v>12726</v>
      </c>
      <c r="AO4012">
        <v>13356</v>
      </c>
      <c r="AP4012">
        <v>11</v>
      </c>
      <c r="AQ4012" t="s">
        <v>1196</v>
      </c>
      <c r="AR4012" t="s">
        <v>246</v>
      </c>
    </row>
    <row r="4013" spans="1:44" x14ac:dyDescent="0.3">
      <c r="A4013" t="s">
        <v>44</v>
      </c>
      <c r="B4013" t="s">
        <v>216</v>
      </c>
      <c r="C4013" t="s">
        <v>217</v>
      </c>
      <c r="D4013" t="s">
        <v>112</v>
      </c>
      <c r="E4013" t="s">
        <v>48</v>
      </c>
      <c r="F4013" s="1">
        <v>42321.624305555553</v>
      </c>
      <c r="G4013" t="s">
        <v>105</v>
      </c>
      <c r="H4013" t="s">
        <v>106</v>
      </c>
      <c r="I4013" s="1">
        <v>42321.626388888886</v>
      </c>
      <c r="J4013" s="2">
        <v>42321</v>
      </c>
      <c r="K4013" t="s">
        <v>51</v>
      </c>
      <c r="L4013" t="s">
        <v>95</v>
      </c>
      <c r="M4013" t="s">
        <v>96</v>
      </c>
      <c r="N4013" t="s">
        <v>82</v>
      </c>
      <c r="O4013" t="s">
        <v>82</v>
      </c>
      <c r="P4013" t="s">
        <v>83</v>
      </c>
      <c r="Q4013" t="s">
        <v>83</v>
      </c>
      <c r="R4013" t="s">
        <v>84</v>
      </c>
      <c r="S4013">
        <v>1516044296</v>
      </c>
      <c r="T4013" s="2">
        <v>42258</v>
      </c>
      <c r="U4013" s="1">
        <v>42321.626388888886</v>
      </c>
      <c r="V4013" s="2">
        <v>42321</v>
      </c>
      <c r="W4013">
        <v>0.185</v>
      </c>
      <c r="X4013" t="s">
        <v>79</v>
      </c>
      <c r="Y4013" t="s">
        <v>97</v>
      </c>
      <c r="Z4013" s="2">
        <v>42166</v>
      </c>
      <c r="AA4013">
        <v>151661629</v>
      </c>
      <c r="AB4013" t="s">
        <v>84</v>
      </c>
      <c r="AC4013">
        <v>900</v>
      </c>
      <c r="AD4013">
        <v>12600</v>
      </c>
      <c r="AE4013">
        <v>2015</v>
      </c>
      <c r="AF4013">
        <v>12600</v>
      </c>
      <c r="AG4013">
        <v>1403</v>
      </c>
      <c r="AH4013">
        <v>0</v>
      </c>
      <c r="AI4013">
        <v>12600</v>
      </c>
      <c r="AJ4013">
        <v>12600</v>
      </c>
      <c r="AK4013">
        <v>0</v>
      </c>
      <c r="AL4013">
        <v>0</v>
      </c>
      <c r="AM4013">
        <v>25200</v>
      </c>
      <c r="AN4013">
        <v>12726</v>
      </c>
      <c r="AO4013">
        <v>13356</v>
      </c>
      <c r="AP4013">
        <v>11</v>
      </c>
      <c r="AQ4013" t="s">
        <v>1196</v>
      </c>
      <c r="AR4013" t="s">
        <v>246</v>
      </c>
    </row>
    <row r="4014" spans="1:44" x14ac:dyDescent="0.3">
      <c r="A4014" t="s">
        <v>44</v>
      </c>
      <c r="B4014" t="s">
        <v>216</v>
      </c>
      <c r="C4014" t="s">
        <v>217</v>
      </c>
      <c r="D4014" t="s">
        <v>112</v>
      </c>
      <c r="E4014" t="s">
        <v>48</v>
      </c>
      <c r="F4014" s="1">
        <v>42321.624305555553</v>
      </c>
      <c r="G4014" t="s">
        <v>100</v>
      </c>
      <c r="H4014" t="s">
        <v>101</v>
      </c>
      <c r="I4014" s="1">
        <v>42321.626388888886</v>
      </c>
      <c r="J4014" s="2">
        <v>42321</v>
      </c>
      <c r="K4014" t="s">
        <v>51</v>
      </c>
      <c r="L4014" t="s">
        <v>71</v>
      </c>
      <c r="M4014" t="s">
        <v>72</v>
      </c>
      <c r="N4014" t="s">
        <v>76</v>
      </c>
      <c r="P4014" t="s">
        <v>77</v>
      </c>
      <c r="R4014" t="s">
        <v>78</v>
      </c>
      <c r="S4014">
        <v>1516044296</v>
      </c>
      <c r="T4014" s="2">
        <v>42258</v>
      </c>
      <c r="U4014" s="1">
        <v>42321.626388888886</v>
      </c>
      <c r="V4014" s="2">
        <v>42321</v>
      </c>
      <c r="W4014">
        <v>0.33</v>
      </c>
      <c r="X4014" t="s">
        <v>79</v>
      </c>
      <c r="Y4014" t="s">
        <v>73</v>
      </c>
      <c r="Z4014" s="2">
        <v>42166</v>
      </c>
      <c r="AA4014">
        <v>151661628</v>
      </c>
      <c r="AB4014" t="s">
        <v>78</v>
      </c>
      <c r="AC4014">
        <v>0</v>
      </c>
      <c r="AE4014">
        <v>2015</v>
      </c>
      <c r="AF4014">
        <v>13430</v>
      </c>
      <c r="AG4014">
        <v>1403</v>
      </c>
      <c r="AH4014">
        <v>0</v>
      </c>
      <c r="AI4014">
        <v>13430</v>
      </c>
      <c r="AJ4014">
        <v>13430</v>
      </c>
      <c r="AK4014">
        <v>0</v>
      </c>
      <c r="AL4014">
        <v>0</v>
      </c>
      <c r="AM4014">
        <v>25200</v>
      </c>
      <c r="AN4014">
        <v>12726</v>
      </c>
      <c r="AO4014">
        <v>13356</v>
      </c>
      <c r="AP4014">
        <v>11</v>
      </c>
      <c r="AQ4014" t="s">
        <v>1196</v>
      </c>
      <c r="AR4014" t="s">
        <v>246</v>
      </c>
    </row>
    <row r="4015" spans="1:44" x14ac:dyDescent="0.3">
      <c r="A4015" t="s">
        <v>44</v>
      </c>
      <c r="B4015" t="s">
        <v>216</v>
      </c>
      <c r="C4015" t="s">
        <v>217</v>
      </c>
      <c r="D4015" t="s">
        <v>112</v>
      </c>
      <c r="E4015" t="s">
        <v>48</v>
      </c>
      <c r="F4015" s="1">
        <v>42321.624305555553</v>
      </c>
      <c r="G4015" t="s">
        <v>105</v>
      </c>
      <c r="H4015" t="s">
        <v>106</v>
      </c>
      <c r="I4015" s="1">
        <v>42321.627083333333</v>
      </c>
      <c r="J4015" s="2">
        <v>42321</v>
      </c>
      <c r="K4015" t="s">
        <v>51</v>
      </c>
      <c r="L4015" t="s">
        <v>71</v>
      </c>
      <c r="M4015" t="s">
        <v>72</v>
      </c>
      <c r="N4015" t="s">
        <v>82</v>
      </c>
      <c r="O4015" t="s">
        <v>82</v>
      </c>
      <c r="P4015" t="s">
        <v>83</v>
      </c>
      <c r="Q4015" t="s">
        <v>83</v>
      </c>
      <c r="R4015" t="s">
        <v>84</v>
      </c>
      <c r="S4015">
        <v>1516044296</v>
      </c>
      <c r="T4015" s="2">
        <v>42258</v>
      </c>
      <c r="U4015" s="1">
        <v>42321.627083333333</v>
      </c>
      <c r="V4015" s="2">
        <v>42321</v>
      </c>
      <c r="W4015">
        <v>0.33</v>
      </c>
      <c r="X4015" t="s">
        <v>79</v>
      </c>
      <c r="Y4015" t="s">
        <v>73</v>
      </c>
      <c r="Z4015" s="2">
        <v>42166</v>
      </c>
      <c r="AA4015">
        <v>151661628</v>
      </c>
      <c r="AB4015" t="s">
        <v>84</v>
      </c>
      <c r="AC4015">
        <v>830</v>
      </c>
      <c r="AD4015">
        <v>12600</v>
      </c>
      <c r="AE4015">
        <v>2015</v>
      </c>
      <c r="AF4015">
        <v>12600</v>
      </c>
      <c r="AG4015">
        <v>1403</v>
      </c>
      <c r="AH4015">
        <v>0</v>
      </c>
      <c r="AI4015">
        <v>12600</v>
      </c>
      <c r="AJ4015">
        <v>12600</v>
      </c>
      <c r="AK4015">
        <v>0</v>
      </c>
      <c r="AL4015">
        <v>0</v>
      </c>
      <c r="AM4015">
        <v>25200</v>
      </c>
      <c r="AN4015">
        <v>12726</v>
      </c>
      <c r="AO4015">
        <v>13356</v>
      </c>
      <c r="AP4015">
        <v>11</v>
      </c>
      <c r="AQ4015" t="s">
        <v>1196</v>
      </c>
      <c r="AR4015" t="s">
        <v>246</v>
      </c>
    </row>
    <row r="4016" spans="1:44" x14ac:dyDescent="0.3">
      <c r="A4016" t="s">
        <v>109</v>
      </c>
      <c r="B4016" t="s">
        <v>1183</v>
      </c>
      <c r="C4016" t="s">
        <v>1184</v>
      </c>
      <c r="D4016" t="s">
        <v>112</v>
      </c>
      <c r="E4016" t="s">
        <v>48</v>
      </c>
      <c r="F4016" s="1">
        <v>42321.43472222222</v>
      </c>
      <c r="G4016" t="s">
        <v>100</v>
      </c>
      <c r="H4016" t="s">
        <v>101</v>
      </c>
      <c r="I4016" s="1">
        <v>42321.484722222223</v>
      </c>
      <c r="J4016" s="2">
        <v>42321</v>
      </c>
      <c r="K4016" t="s">
        <v>51</v>
      </c>
      <c r="L4016" t="s">
        <v>113</v>
      </c>
      <c r="M4016" t="s">
        <v>114</v>
      </c>
      <c r="N4016" t="s">
        <v>76</v>
      </c>
      <c r="P4016" t="s">
        <v>77</v>
      </c>
      <c r="R4016" t="s">
        <v>78</v>
      </c>
      <c r="S4016">
        <v>1516044224</v>
      </c>
      <c r="T4016" s="2">
        <v>42321</v>
      </c>
      <c r="U4016" s="1">
        <v>42321.484722222223</v>
      </c>
      <c r="V4016" s="2">
        <v>42321</v>
      </c>
      <c r="W4016">
        <v>0.19</v>
      </c>
      <c r="X4016" t="s">
        <v>79</v>
      </c>
      <c r="Y4016" t="s">
        <v>73</v>
      </c>
      <c r="Z4016" s="2">
        <v>42166</v>
      </c>
      <c r="AA4016">
        <v>151661623</v>
      </c>
      <c r="AB4016" t="s">
        <v>78</v>
      </c>
      <c r="AC4016">
        <v>0</v>
      </c>
      <c r="AE4016">
        <v>2015</v>
      </c>
      <c r="AF4016">
        <v>11830</v>
      </c>
      <c r="AG4016">
        <v>1403</v>
      </c>
      <c r="AH4016">
        <v>0</v>
      </c>
      <c r="AI4016">
        <v>11830</v>
      </c>
      <c r="AJ4016">
        <v>11830</v>
      </c>
      <c r="AK4016">
        <v>0</v>
      </c>
      <c r="AL4016">
        <v>0</v>
      </c>
      <c r="AM4016">
        <v>1680</v>
      </c>
      <c r="AN4016">
        <v>638.4</v>
      </c>
      <c r="AO4016">
        <v>1899</v>
      </c>
      <c r="AP4016">
        <v>11</v>
      </c>
      <c r="AQ4016" t="s">
        <v>1196</v>
      </c>
      <c r="AR4016" t="s">
        <v>246</v>
      </c>
    </row>
    <row r="4017" spans="1:44" x14ac:dyDescent="0.3">
      <c r="A4017" t="s">
        <v>44</v>
      </c>
      <c r="B4017" t="s">
        <v>69</v>
      </c>
      <c r="C4017" t="s">
        <v>70</v>
      </c>
      <c r="D4017" t="s">
        <v>218</v>
      </c>
      <c r="E4017" t="s">
        <v>48</v>
      </c>
      <c r="F4017" s="1">
        <v>42321.375694444447</v>
      </c>
      <c r="G4017" t="s">
        <v>100</v>
      </c>
      <c r="H4017" t="s">
        <v>101</v>
      </c>
      <c r="I4017" s="1">
        <v>42321.418055555558</v>
      </c>
      <c r="J4017" s="2">
        <v>42321</v>
      </c>
      <c r="K4017" t="s">
        <v>51</v>
      </c>
      <c r="L4017" t="s">
        <v>225</v>
      </c>
      <c r="M4017" t="s">
        <v>226</v>
      </c>
      <c r="N4017" t="s">
        <v>76</v>
      </c>
      <c r="P4017" t="s">
        <v>77</v>
      </c>
      <c r="R4017" t="s">
        <v>78</v>
      </c>
      <c r="S4017">
        <v>1516044405</v>
      </c>
      <c r="T4017" s="2">
        <v>42258</v>
      </c>
      <c r="U4017" s="1">
        <v>42321.418055555558</v>
      </c>
      <c r="V4017" s="2">
        <v>42321</v>
      </c>
      <c r="W4017">
        <v>0.39</v>
      </c>
      <c r="X4017" t="s">
        <v>79</v>
      </c>
      <c r="Y4017" t="s">
        <v>73</v>
      </c>
      <c r="Z4017" s="2">
        <v>42196</v>
      </c>
      <c r="AA4017">
        <v>151661707</v>
      </c>
      <c r="AB4017" t="s">
        <v>78</v>
      </c>
      <c r="AC4017">
        <v>0</v>
      </c>
      <c r="AE4017">
        <v>2015</v>
      </c>
      <c r="AF4017">
        <v>51049</v>
      </c>
      <c r="AG4017">
        <v>1403</v>
      </c>
      <c r="AH4017">
        <v>0</v>
      </c>
      <c r="AI4017">
        <v>51049</v>
      </c>
      <c r="AJ4017">
        <v>51049</v>
      </c>
      <c r="AK4017">
        <v>0</v>
      </c>
      <c r="AL4017">
        <v>0</v>
      </c>
      <c r="AM4017">
        <v>100538</v>
      </c>
      <c r="AN4017">
        <v>69371.22</v>
      </c>
      <c r="AO4017">
        <v>52280</v>
      </c>
      <c r="AP4017">
        <v>11</v>
      </c>
      <c r="AQ4017" t="s">
        <v>1196</v>
      </c>
      <c r="AR4017" t="s">
        <v>246</v>
      </c>
    </row>
    <row r="4018" spans="1:44" x14ac:dyDescent="0.3">
      <c r="A4018" t="s">
        <v>44</v>
      </c>
      <c r="B4018" t="s">
        <v>69</v>
      </c>
      <c r="C4018" t="s">
        <v>70</v>
      </c>
      <c r="D4018" t="s">
        <v>218</v>
      </c>
      <c r="E4018" t="s">
        <v>48</v>
      </c>
      <c r="F4018" s="1">
        <v>42321.375694444447</v>
      </c>
      <c r="G4018" t="s">
        <v>105</v>
      </c>
      <c r="H4018" t="s">
        <v>106</v>
      </c>
      <c r="I4018" s="1">
        <v>42321.419444444444</v>
      </c>
      <c r="J4018" s="2">
        <v>42321</v>
      </c>
      <c r="K4018" t="s">
        <v>51</v>
      </c>
      <c r="L4018" t="s">
        <v>225</v>
      </c>
      <c r="M4018" t="s">
        <v>226</v>
      </c>
      <c r="N4018" t="s">
        <v>82</v>
      </c>
      <c r="O4018" t="s">
        <v>82</v>
      </c>
      <c r="P4018" t="s">
        <v>83</v>
      </c>
      <c r="Q4018" t="s">
        <v>83</v>
      </c>
      <c r="R4018" t="s">
        <v>84</v>
      </c>
      <c r="S4018">
        <v>1516044405</v>
      </c>
      <c r="T4018" s="2">
        <v>42258</v>
      </c>
      <c r="U4018" s="1">
        <v>42321.419444444444</v>
      </c>
      <c r="V4018" s="2">
        <v>42321</v>
      </c>
      <c r="W4018">
        <v>0.39</v>
      </c>
      <c r="X4018" t="s">
        <v>79</v>
      </c>
      <c r="Y4018" t="s">
        <v>73</v>
      </c>
      <c r="Z4018" s="2">
        <v>42196</v>
      </c>
      <c r="AA4018">
        <v>151661707</v>
      </c>
      <c r="AB4018" t="s">
        <v>84</v>
      </c>
      <c r="AC4018">
        <v>3220</v>
      </c>
      <c r="AD4018">
        <v>47829</v>
      </c>
      <c r="AE4018">
        <v>2015</v>
      </c>
      <c r="AF4018">
        <v>47829</v>
      </c>
      <c r="AG4018">
        <v>1403</v>
      </c>
      <c r="AH4018">
        <v>0</v>
      </c>
      <c r="AI4018">
        <v>47829</v>
      </c>
      <c r="AJ4018">
        <v>47829</v>
      </c>
      <c r="AK4018">
        <v>0</v>
      </c>
      <c r="AL4018">
        <v>0</v>
      </c>
      <c r="AM4018">
        <v>100538</v>
      </c>
      <c r="AN4018">
        <v>69371.22</v>
      </c>
      <c r="AO4018">
        <v>52280</v>
      </c>
      <c r="AP4018">
        <v>11</v>
      </c>
      <c r="AQ4018" t="s">
        <v>1196</v>
      </c>
      <c r="AR4018" t="s">
        <v>246</v>
      </c>
    </row>
    <row r="4019" spans="1:44" x14ac:dyDescent="0.3">
      <c r="A4019" t="s">
        <v>44</v>
      </c>
      <c r="B4019" t="s">
        <v>69</v>
      </c>
      <c r="C4019" t="s">
        <v>70</v>
      </c>
      <c r="D4019" t="s">
        <v>218</v>
      </c>
      <c r="E4019" t="s">
        <v>48</v>
      </c>
      <c r="F4019" s="1">
        <v>42321.375694444447</v>
      </c>
      <c r="G4019" t="s">
        <v>100</v>
      </c>
      <c r="H4019" t="s">
        <v>101</v>
      </c>
      <c r="I4019" s="1">
        <v>42321.420138888891</v>
      </c>
      <c r="J4019" s="2">
        <v>42321</v>
      </c>
      <c r="K4019" t="s">
        <v>51</v>
      </c>
      <c r="L4019" t="s">
        <v>130</v>
      </c>
      <c r="M4019" t="s">
        <v>131</v>
      </c>
      <c r="N4019" t="s">
        <v>76</v>
      </c>
      <c r="P4019" t="s">
        <v>77</v>
      </c>
      <c r="R4019" t="s">
        <v>78</v>
      </c>
      <c r="S4019">
        <v>1516044405</v>
      </c>
      <c r="T4019" s="2">
        <v>42258</v>
      </c>
      <c r="U4019" s="1">
        <v>42321.420138888891</v>
      </c>
      <c r="V4019" s="2">
        <v>42321</v>
      </c>
      <c r="W4019">
        <v>0.39</v>
      </c>
      <c r="X4019" t="s">
        <v>79</v>
      </c>
      <c r="Y4019" t="s">
        <v>73</v>
      </c>
      <c r="Z4019" s="2">
        <v>42196</v>
      </c>
      <c r="AA4019">
        <v>151661706</v>
      </c>
      <c r="AB4019" t="s">
        <v>78</v>
      </c>
      <c r="AC4019">
        <v>0</v>
      </c>
      <c r="AE4019">
        <v>2015</v>
      </c>
      <c r="AF4019">
        <v>50929</v>
      </c>
      <c r="AG4019">
        <v>1403</v>
      </c>
      <c r="AH4019">
        <v>0</v>
      </c>
      <c r="AI4019">
        <v>50929</v>
      </c>
      <c r="AJ4019">
        <v>50929</v>
      </c>
      <c r="AK4019">
        <v>0</v>
      </c>
      <c r="AL4019">
        <v>0</v>
      </c>
      <c r="AM4019">
        <v>100538</v>
      </c>
      <c r="AN4019">
        <v>69371.22</v>
      </c>
      <c r="AO4019">
        <v>52280</v>
      </c>
      <c r="AP4019">
        <v>11</v>
      </c>
      <c r="AQ4019" t="s">
        <v>1196</v>
      </c>
      <c r="AR4019" t="s">
        <v>246</v>
      </c>
    </row>
    <row r="4020" spans="1:44" x14ac:dyDescent="0.3">
      <c r="A4020" t="s">
        <v>44</v>
      </c>
      <c r="B4020" t="s">
        <v>69</v>
      </c>
      <c r="C4020" t="s">
        <v>70</v>
      </c>
      <c r="D4020" t="s">
        <v>218</v>
      </c>
      <c r="E4020" t="s">
        <v>48</v>
      </c>
      <c r="F4020" s="1">
        <v>42321.375694444447</v>
      </c>
      <c r="G4020" t="s">
        <v>105</v>
      </c>
      <c r="H4020" t="s">
        <v>106</v>
      </c>
      <c r="I4020" s="1">
        <v>42321.42083333333</v>
      </c>
      <c r="J4020" s="2">
        <v>42321</v>
      </c>
      <c r="K4020" t="s">
        <v>51</v>
      </c>
      <c r="L4020" t="s">
        <v>130</v>
      </c>
      <c r="M4020" t="s">
        <v>131</v>
      </c>
      <c r="N4020" t="s">
        <v>82</v>
      </c>
      <c r="O4020" t="s">
        <v>82</v>
      </c>
      <c r="P4020" t="s">
        <v>83</v>
      </c>
      <c r="Q4020" t="s">
        <v>83</v>
      </c>
      <c r="R4020" t="s">
        <v>84</v>
      </c>
      <c r="S4020">
        <v>1516044405</v>
      </c>
      <c r="T4020" s="2">
        <v>42258</v>
      </c>
      <c r="U4020" s="1">
        <v>42321.42083333333</v>
      </c>
      <c r="V4020" s="2">
        <v>42321</v>
      </c>
      <c r="W4020">
        <v>0.39</v>
      </c>
      <c r="X4020" t="s">
        <v>79</v>
      </c>
      <c r="Y4020" t="s">
        <v>73</v>
      </c>
      <c r="Z4020" s="2">
        <v>42196</v>
      </c>
      <c r="AA4020">
        <v>151661706</v>
      </c>
      <c r="AB4020" t="s">
        <v>84</v>
      </c>
      <c r="AC4020">
        <v>34599</v>
      </c>
      <c r="AD4020">
        <v>16330</v>
      </c>
      <c r="AE4020">
        <v>2015</v>
      </c>
      <c r="AF4020">
        <v>16330</v>
      </c>
      <c r="AG4020">
        <v>1403</v>
      </c>
      <c r="AH4020">
        <v>0</v>
      </c>
      <c r="AI4020">
        <v>16330</v>
      </c>
      <c r="AJ4020">
        <v>16330</v>
      </c>
      <c r="AK4020">
        <v>0</v>
      </c>
      <c r="AL4020">
        <v>0</v>
      </c>
      <c r="AM4020">
        <v>100538</v>
      </c>
      <c r="AN4020">
        <v>69371.22</v>
      </c>
      <c r="AO4020">
        <v>52280</v>
      </c>
      <c r="AP4020">
        <v>11</v>
      </c>
      <c r="AQ4020" t="s">
        <v>1196</v>
      </c>
      <c r="AR4020" t="s">
        <v>246</v>
      </c>
    </row>
    <row r="4021" spans="1:44" x14ac:dyDescent="0.3">
      <c r="A4021" t="s">
        <v>44</v>
      </c>
      <c r="B4021" t="s">
        <v>69</v>
      </c>
      <c r="C4021" t="s">
        <v>70</v>
      </c>
      <c r="D4021" t="s">
        <v>218</v>
      </c>
      <c r="E4021" t="s">
        <v>48</v>
      </c>
      <c r="F4021" s="1">
        <v>42321.43472222222</v>
      </c>
      <c r="G4021" t="s">
        <v>100</v>
      </c>
      <c r="H4021" t="s">
        <v>101</v>
      </c>
      <c r="I4021" s="1">
        <v>42321.504861111112</v>
      </c>
      <c r="J4021" s="2">
        <v>42321</v>
      </c>
      <c r="K4021" t="s">
        <v>51</v>
      </c>
      <c r="L4021" t="s">
        <v>231</v>
      </c>
      <c r="M4021" t="s">
        <v>232</v>
      </c>
      <c r="N4021" t="s">
        <v>76</v>
      </c>
      <c r="P4021" t="s">
        <v>77</v>
      </c>
      <c r="R4021" t="s">
        <v>78</v>
      </c>
      <c r="S4021">
        <v>1516044382</v>
      </c>
      <c r="T4021" s="2">
        <v>42258</v>
      </c>
      <c r="U4021" s="1">
        <v>42321.504861111112</v>
      </c>
      <c r="V4021" s="2">
        <v>42321</v>
      </c>
      <c r="W4021">
        <v>0.2</v>
      </c>
      <c r="X4021" t="s">
        <v>79</v>
      </c>
      <c r="Y4021" t="s">
        <v>97</v>
      </c>
      <c r="Z4021" s="2">
        <v>42196</v>
      </c>
      <c r="AA4021">
        <v>151661685</v>
      </c>
      <c r="AB4021" t="s">
        <v>78</v>
      </c>
      <c r="AC4021">
        <v>0</v>
      </c>
      <c r="AE4021">
        <v>2015</v>
      </c>
      <c r="AF4021">
        <v>264</v>
      </c>
      <c r="AG4021">
        <v>1403</v>
      </c>
      <c r="AH4021">
        <v>0</v>
      </c>
      <c r="AI4021">
        <v>264</v>
      </c>
      <c r="AJ4021">
        <v>264</v>
      </c>
      <c r="AK4021">
        <v>0</v>
      </c>
      <c r="AL4021">
        <v>0</v>
      </c>
      <c r="AM4021">
        <v>164</v>
      </c>
      <c r="AN4021">
        <v>65.599999999999994</v>
      </c>
      <c r="AO4021">
        <v>246</v>
      </c>
      <c r="AP4021">
        <v>11</v>
      </c>
      <c r="AQ4021" t="s">
        <v>1196</v>
      </c>
      <c r="AR4021" t="s">
        <v>246</v>
      </c>
    </row>
    <row r="4022" spans="1:44" x14ac:dyDescent="0.3">
      <c r="A4022" t="s">
        <v>44</v>
      </c>
      <c r="B4022" t="s">
        <v>69</v>
      </c>
      <c r="C4022" t="s">
        <v>70</v>
      </c>
      <c r="D4022" t="s">
        <v>218</v>
      </c>
      <c r="E4022" t="s">
        <v>48</v>
      </c>
      <c r="F4022" s="1">
        <v>42321.43472222222</v>
      </c>
      <c r="G4022" t="s">
        <v>100</v>
      </c>
      <c r="H4022" t="s">
        <v>101</v>
      </c>
      <c r="I4022" s="1">
        <v>42321.505555555559</v>
      </c>
      <c r="J4022" s="2">
        <v>42321</v>
      </c>
      <c r="K4022" t="s">
        <v>51</v>
      </c>
      <c r="L4022" t="s">
        <v>227</v>
      </c>
      <c r="M4022" t="s">
        <v>228</v>
      </c>
      <c r="N4022" t="s">
        <v>76</v>
      </c>
      <c r="P4022" t="s">
        <v>77</v>
      </c>
      <c r="R4022" t="s">
        <v>78</v>
      </c>
      <c r="S4022">
        <v>1516044379</v>
      </c>
      <c r="T4022" s="2">
        <v>42258</v>
      </c>
      <c r="U4022" s="1">
        <v>42321.505555555559</v>
      </c>
      <c r="V4022" s="2">
        <v>42321</v>
      </c>
      <c r="W4022">
        <v>0.17499999999999999</v>
      </c>
      <c r="X4022" t="s">
        <v>79</v>
      </c>
      <c r="Y4022" t="s">
        <v>97</v>
      </c>
      <c r="Z4022" s="2">
        <v>42196</v>
      </c>
      <c r="AA4022">
        <v>151661682</v>
      </c>
      <c r="AB4022" t="s">
        <v>78</v>
      </c>
      <c r="AC4022">
        <v>0</v>
      </c>
      <c r="AE4022">
        <v>2015</v>
      </c>
      <c r="AF4022">
        <v>364</v>
      </c>
      <c r="AG4022">
        <v>1403</v>
      </c>
      <c r="AH4022">
        <v>0</v>
      </c>
      <c r="AI4022">
        <v>364</v>
      </c>
      <c r="AJ4022">
        <v>364</v>
      </c>
      <c r="AK4022">
        <v>0</v>
      </c>
      <c r="AL4022">
        <v>0</v>
      </c>
      <c r="AM4022">
        <v>164</v>
      </c>
      <c r="AN4022">
        <v>57.4</v>
      </c>
      <c r="AO4022">
        <v>246</v>
      </c>
      <c r="AP4022">
        <v>11</v>
      </c>
      <c r="AQ4022" t="s">
        <v>1196</v>
      </c>
      <c r="AR4022" t="s">
        <v>246</v>
      </c>
    </row>
    <row r="4023" spans="1:44" x14ac:dyDescent="0.3">
      <c r="A4023" t="s">
        <v>44</v>
      </c>
      <c r="B4023" t="s">
        <v>146</v>
      </c>
      <c r="C4023" t="s">
        <v>147</v>
      </c>
      <c r="D4023" t="s">
        <v>218</v>
      </c>
      <c r="E4023" t="s">
        <v>48</v>
      </c>
      <c r="F4023" s="1">
        <v>42321.647222222222</v>
      </c>
      <c r="G4023" t="s">
        <v>49</v>
      </c>
      <c r="H4023" t="s">
        <v>50</v>
      </c>
      <c r="I4023" s="1">
        <v>42321.647222222222</v>
      </c>
      <c r="J4023" s="2">
        <v>42321</v>
      </c>
      <c r="K4023" t="s">
        <v>51</v>
      </c>
      <c r="L4023" t="s">
        <v>130</v>
      </c>
      <c r="M4023" t="s">
        <v>131</v>
      </c>
      <c r="N4023" t="s">
        <v>972</v>
      </c>
      <c r="P4023" t="s">
        <v>973</v>
      </c>
      <c r="R4023" t="s">
        <v>56</v>
      </c>
      <c r="S4023">
        <v>1516044484</v>
      </c>
      <c r="T4023" s="2">
        <v>42258</v>
      </c>
      <c r="U4023" s="1">
        <v>42321.647222222222</v>
      </c>
      <c r="V4023" s="2">
        <v>42321</v>
      </c>
      <c r="W4023">
        <v>0.39</v>
      </c>
      <c r="X4023" t="s">
        <v>57</v>
      </c>
      <c r="Y4023" t="s">
        <v>73</v>
      </c>
      <c r="Z4023" s="2">
        <v>42196</v>
      </c>
      <c r="AA4023">
        <v>151661715</v>
      </c>
      <c r="AB4023" t="s">
        <v>59</v>
      </c>
      <c r="AC4023">
        <v>48</v>
      </c>
      <c r="AE4023">
        <v>2015</v>
      </c>
      <c r="AF4023">
        <v>8839</v>
      </c>
      <c r="AG4023">
        <v>1403</v>
      </c>
      <c r="AH4023">
        <v>0</v>
      </c>
      <c r="AI4023">
        <v>8779</v>
      </c>
      <c r="AJ4023">
        <v>8839</v>
      </c>
      <c r="AK4023">
        <v>60</v>
      </c>
      <c r="AL4023">
        <v>0</v>
      </c>
      <c r="AM4023">
        <v>16158</v>
      </c>
      <c r="AN4023">
        <v>8563.74</v>
      </c>
      <c r="AO4023">
        <v>8887</v>
      </c>
      <c r="AP4023">
        <v>11</v>
      </c>
      <c r="AQ4023" t="s">
        <v>1196</v>
      </c>
      <c r="AR4023" t="s">
        <v>246</v>
      </c>
    </row>
    <row r="4024" spans="1:44" x14ac:dyDescent="0.3">
      <c r="A4024" t="s">
        <v>44</v>
      </c>
      <c r="B4024" t="s">
        <v>146</v>
      </c>
      <c r="C4024" t="s">
        <v>147</v>
      </c>
      <c r="D4024" t="s">
        <v>218</v>
      </c>
      <c r="E4024" t="s">
        <v>48</v>
      </c>
      <c r="F4024" s="1">
        <v>42321.675000000003</v>
      </c>
      <c r="G4024" t="s">
        <v>49</v>
      </c>
      <c r="H4024" t="s">
        <v>50</v>
      </c>
      <c r="I4024" s="1">
        <v>42321.704861111109</v>
      </c>
      <c r="J4024" s="2">
        <v>42321</v>
      </c>
      <c r="K4024" t="s">
        <v>51</v>
      </c>
      <c r="L4024" t="s">
        <v>128</v>
      </c>
      <c r="M4024" t="s">
        <v>129</v>
      </c>
      <c r="N4024" t="s">
        <v>120</v>
      </c>
      <c r="P4024" t="s">
        <v>121</v>
      </c>
      <c r="R4024" t="s">
        <v>56</v>
      </c>
      <c r="S4024">
        <v>1516044484</v>
      </c>
      <c r="T4024" s="2">
        <v>42258</v>
      </c>
      <c r="U4024" s="1">
        <v>42321.704861111109</v>
      </c>
      <c r="V4024" s="2">
        <v>42321</v>
      </c>
      <c r="W4024">
        <v>0.19500000000000001</v>
      </c>
      <c r="X4024" t="s">
        <v>57</v>
      </c>
      <c r="Y4024" t="s">
        <v>97</v>
      </c>
      <c r="Z4024" s="2">
        <v>42196</v>
      </c>
      <c r="AA4024">
        <v>151661716</v>
      </c>
      <c r="AB4024" t="s">
        <v>59</v>
      </c>
      <c r="AC4024">
        <v>0</v>
      </c>
      <c r="AE4024">
        <v>2015</v>
      </c>
      <c r="AF4024">
        <v>8804</v>
      </c>
      <c r="AG4024">
        <v>1403</v>
      </c>
      <c r="AH4024">
        <v>0</v>
      </c>
      <c r="AI4024">
        <v>8754</v>
      </c>
      <c r="AJ4024">
        <v>8804</v>
      </c>
      <c r="AK4024">
        <v>50</v>
      </c>
      <c r="AL4024">
        <v>0</v>
      </c>
      <c r="AM4024">
        <v>16158</v>
      </c>
      <c r="AN4024">
        <v>8563.74</v>
      </c>
      <c r="AO4024">
        <v>8726</v>
      </c>
      <c r="AP4024">
        <v>11</v>
      </c>
      <c r="AQ4024" t="s">
        <v>1196</v>
      </c>
      <c r="AR4024" t="s">
        <v>246</v>
      </c>
    </row>
    <row r="4025" spans="1:44" x14ac:dyDescent="0.3">
      <c r="A4025" t="s">
        <v>44</v>
      </c>
      <c r="B4025" t="s">
        <v>146</v>
      </c>
      <c r="C4025" t="s">
        <v>147</v>
      </c>
      <c r="D4025" t="s">
        <v>112</v>
      </c>
      <c r="E4025" t="s">
        <v>48</v>
      </c>
      <c r="F4025" s="1">
        <v>42321.43472222222</v>
      </c>
      <c r="G4025" t="s">
        <v>100</v>
      </c>
      <c r="H4025" t="s">
        <v>101</v>
      </c>
      <c r="I4025" s="1">
        <v>42321.506944444445</v>
      </c>
      <c r="J4025" s="2">
        <v>42321</v>
      </c>
      <c r="K4025" t="s">
        <v>51</v>
      </c>
      <c r="L4025" t="s">
        <v>227</v>
      </c>
      <c r="M4025" t="s">
        <v>228</v>
      </c>
      <c r="N4025" t="s">
        <v>76</v>
      </c>
      <c r="P4025" t="s">
        <v>77</v>
      </c>
      <c r="R4025" t="s">
        <v>78</v>
      </c>
      <c r="S4025">
        <v>1516044496</v>
      </c>
      <c r="T4025" s="2">
        <v>42258</v>
      </c>
      <c r="U4025" s="1">
        <v>42321.506944444445</v>
      </c>
      <c r="V4025" s="2">
        <v>42321</v>
      </c>
      <c r="W4025">
        <v>0.17499999999999999</v>
      </c>
      <c r="X4025" t="s">
        <v>79</v>
      </c>
      <c r="Y4025" t="s">
        <v>97</v>
      </c>
      <c r="Z4025" s="2">
        <v>42196</v>
      </c>
      <c r="AA4025">
        <v>151661724</v>
      </c>
      <c r="AB4025" t="s">
        <v>78</v>
      </c>
      <c r="AC4025">
        <v>0</v>
      </c>
      <c r="AE4025">
        <v>2015</v>
      </c>
      <c r="AF4025">
        <v>355</v>
      </c>
      <c r="AG4025">
        <v>1403</v>
      </c>
      <c r="AH4025">
        <v>0</v>
      </c>
      <c r="AI4025">
        <v>355</v>
      </c>
      <c r="AJ4025">
        <v>355</v>
      </c>
      <c r="AK4025">
        <v>0</v>
      </c>
      <c r="AL4025">
        <v>0</v>
      </c>
      <c r="AM4025">
        <v>265</v>
      </c>
      <c r="AN4025">
        <v>92.75</v>
      </c>
      <c r="AO4025">
        <v>345</v>
      </c>
      <c r="AP4025">
        <v>11</v>
      </c>
      <c r="AQ4025" t="s">
        <v>1196</v>
      </c>
      <c r="AR4025" t="s">
        <v>246</v>
      </c>
    </row>
    <row r="4026" spans="1:44" x14ac:dyDescent="0.3">
      <c r="A4026" t="s">
        <v>44</v>
      </c>
      <c r="B4026" t="s">
        <v>146</v>
      </c>
      <c r="C4026" t="s">
        <v>147</v>
      </c>
      <c r="D4026" t="s">
        <v>47</v>
      </c>
      <c r="E4026" t="s">
        <v>48</v>
      </c>
      <c r="F4026" s="1">
        <v>42321.063888888886</v>
      </c>
      <c r="G4026" t="s">
        <v>49</v>
      </c>
      <c r="H4026" t="s">
        <v>50</v>
      </c>
      <c r="I4026" s="1">
        <v>42321.356249999997</v>
      </c>
      <c r="J4026" s="2">
        <v>42321</v>
      </c>
      <c r="K4026" t="s">
        <v>51</v>
      </c>
      <c r="L4026" t="s">
        <v>71</v>
      </c>
      <c r="M4026" t="s">
        <v>72</v>
      </c>
      <c r="N4026" t="s">
        <v>214</v>
      </c>
      <c r="P4026" t="s">
        <v>215</v>
      </c>
      <c r="R4026" t="s">
        <v>56</v>
      </c>
      <c r="S4026">
        <v>1516044489</v>
      </c>
      <c r="T4026" s="2">
        <v>42258</v>
      </c>
      <c r="U4026" s="1">
        <v>42321.356249999997</v>
      </c>
      <c r="V4026" s="2">
        <v>42322</v>
      </c>
      <c r="W4026">
        <v>0.33</v>
      </c>
      <c r="X4026" t="s">
        <v>57</v>
      </c>
      <c r="Y4026" t="s">
        <v>73</v>
      </c>
      <c r="Z4026" s="2">
        <v>42196</v>
      </c>
      <c r="AA4026">
        <v>151661722</v>
      </c>
      <c r="AB4026" t="s">
        <v>59</v>
      </c>
      <c r="AC4026">
        <v>1350</v>
      </c>
      <c r="AE4026">
        <v>2015</v>
      </c>
      <c r="AF4026">
        <v>50350</v>
      </c>
      <c r="AG4026">
        <v>1403</v>
      </c>
      <c r="AH4026">
        <v>0</v>
      </c>
      <c r="AI4026">
        <v>49950</v>
      </c>
      <c r="AJ4026">
        <v>50350</v>
      </c>
      <c r="AK4026">
        <v>400</v>
      </c>
      <c r="AL4026">
        <v>0</v>
      </c>
      <c r="AM4026">
        <v>97476</v>
      </c>
      <c r="AN4026">
        <v>64334.16</v>
      </c>
      <c r="AO4026">
        <v>50688</v>
      </c>
      <c r="AP4026">
        <v>11</v>
      </c>
      <c r="AQ4026" t="s">
        <v>1196</v>
      </c>
      <c r="AR4026" t="s">
        <v>246</v>
      </c>
    </row>
    <row r="4027" spans="1:44" x14ac:dyDescent="0.3">
      <c r="A4027" t="s">
        <v>44</v>
      </c>
      <c r="B4027" t="s">
        <v>146</v>
      </c>
      <c r="C4027" t="s">
        <v>147</v>
      </c>
      <c r="D4027" t="s">
        <v>47</v>
      </c>
      <c r="E4027" t="s">
        <v>51</v>
      </c>
      <c r="F4027" s="1">
        <v>42321.618750000001</v>
      </c>
      <c r="G4027" t="s">
        <v>221</v>
      </c>
      <c r="H4027" t="s">
        <v>222</v>
      </c>
      <c r="I4027" s="1">
        <v>42321.62222222222</v>
      </c>
      <c r="J4027" s="2">
        <v>42321</v>
      </c>
      <c r="K4027" t="s">
        <v>51</v>
      </c>
      <c r="L4027" t="s">
        <v>130</v>
      </c>
      <c r="M4027" t="s">
        <v>131</v>
      </c>
      <c r="N4027" t="s">
        <v>89</v>
      </c>
      <c r="O4027" t="s">
        <v>90</v>
      </c>
      <c r="P4027" t="s">
        <v>91</v>
      </c>
      <c r="Q4027" t="s">
        <v>92</v>
      </c>
      <c r="R4027" t="s">
        <v>93</v>
      </c>
      <c r="S4027">
        <v>1516044486</v>
      </c>
      <c r="T4027" s="2">
        <v>42258</v>
      </c>
      <c r="U4027" s="1">
        <v>42321.62222222222</v>
      </c>
      <c r="V4027" s="2">
        <v>42322</v>
      </c>
      <c r="W4027">
        <v>0.39</v>
      </c>
      <c r="X4027" t="s">
        <v>94</v>
      </c>
      <c r="Y4027" t="s">
        <v>73</v>
      </c>
      <c r="Z4027" s="2">
        <v>42196</v>
      </c>
      <c r="AA4027">
        <v>151661717</v>
      </c>
      <c r="AB4027" t="s">
        <v>93</v>
      </c>
      <c r="AC4027">
        <v>0</v>
      </c>
      <c r="AE4027">
        <v>2015</v>
      </c>
      <c r="AF4027">
        <v>12800</v>
      </c>
      <c r="AG4027">
        <v>744.27499999999998</v>
      </c>
      <c r="AH4027">
        <v>0</v>
      </c>
      <c r="AI4027">
        <v>12780</v>
      </c>
      <c r="AJ4027">
        <v>52800</v>
      </c>
      <c r="AK4027">
        <v>20</v>
      </c>
      <c r="AL4027">
        <v>0</v>
      </c>
      <c r="AM4027">
        <v>98990</v>
      </c>
      <c r="AN4027">
        <v>52357.599999999999</v>
      </c>
      <c r="AO4027">
        <v>51148</v>
      </c>
      <c r="AP4027">
        <v>11</v>
      </c>
      <c r="AQ4027" t="s">
        <v>1196</v>
      </c>
      <c r="AR4027" t="s">
        <v>246</v>
      </c>
    </row>
    <row r="4028" spans="1:44" x14ac:dyDescent="0.3">
      <c r="A4028" t="s">
        <v>44</v>
      </c>
      <c r="B4028" t="s">
        <v>146</v>
      </c>
      <c r="C4028" t="s">
        <v>147</v>
      </c>
      <c r="D4028" t="s">
        <v>47</v>
      </c>
      <c r="E4028" t="s">
        <v>51</v>
      </c>
      <c r="F4028" s="1">
        <v>42321.618750000001</v>
      </c>
      <c r="G4028" t="s">
        <v>1194</v>
      </c>
      <c r="H4028" t="s">
        <v>1195</v>
      </c>
      <c r="I4028" s="1">
        <v>42321.62222222222</v>
      </c>
      <c r="J4028" s="2">
        <v>42321</v>
      </c>
      <c r="K4028" t="s">
        <v>51</v>
      </c>
      <c r="L4028" t="s">
        <v>128</v>
      </c>
      <c r="M4028" t="s">
        <v>129</v>
      </c>
      <c r="N4028" t="s">
        <v>89</v>
      </c>
      <c r="O4028" t="s">
        <v>90</v>
      </c>
      <c r="P4028" t="s">
        <v>91</v>
      </c>
      <c r="Q4028" t="s">
        <v>92</v>
      </c>
      <c r="R4028" t="s">
        <v>93</v>
      </c>
      <c r="S4028">
        <v>1516044486</v>
      </c>
      <c r="T4028" s="2">
        <v>42258</v>
      </c>
      <c r="U4028" s="1">
        <v>42321.62222222222</v>
      </c>
      <c r="V4028" s="2">
        <v>42322</v>
      </c>
      <c r="W4028">
        <v>0.19500000000000001</v>
      </c>
      <c r="X4028" t="s">
        <v>94</v>
      </c>
      <c r="Y4028" t="s">
        <v>97</v>
      </c>
      <c r="Z4028" s="2">
        <v>42196</v>
      </c>
      <c r="AA4028">
        <v>151661718</v>
      </c>
      <c r="AB4028" t="s">
        <v>93</v>
      </c>
      <c r="AC4028">
        <v>0</v>
      </c>
      <c r="AE4028">
        <v>2015</v>
      </c>
      <c r="AF4028">
        <v>9400</v>
      </c>
      <c r="AG4028">
        <v>744.27499999999998</v>
      </c>
      <c r="AH4028">
        <v>0</v>
      </c>
      <c r="AI4028">
        <v>9380</v>
      </c>
      <c r="AJ4028">
        <v>52200</v>
      </c>
      <c r="AK4028">
        <v>20</v>
      </c>
      <c r="AL4028">
        <v>0</v>
      </c>
      <c r="AM4028">
        <v>98990</v>
      </c>
      <c r="AN4028">
        <v>52357.599999999999</v>
      </c>
      <c r="AO4028">
        <v>51803</v>
      </c>
      <c r="AP4028">
        <v>11</v>
      </c>
      <c r="AQ4028" t="s">
        <v>1196</v>
      </c>
      <c r="AR4028" t="s">
        <v>246</v>
      </c>
    </row>
    <row r="4029" spans="1:44" x14ac:dyDescent="0.3">
      <c r="A4029" t="s">
        <v>44</v>
      </c>
      <c r="B4029" t="s">
        <v>146</v>
      </c>
      <c r="C4029" t="s">
        <v>147</v>
      </c>
      <c r="D4029" t="s">
        <v>47</v>
      </c>
      <c r="E4029" t="s">
        <v>48</v>
      </c>
      <c r="F4029" s="1">
        <v>42321.670138888891</v>
      </c>
      <c r="G4029" t="s">
        <v>49</v>
      </c>
      <c r="H4029" t="s">
        <v>50</v>
      </c>
      <c r="I4029" s="1">
        <v>42321.670138888891</v>
      </c>
      <c r="J4029" s="2">
        <v>42321</v>
      </c>
      <c r="K4029" t="s">
        <v>51</v>
      </c>
      <c r="L4029" t="s">
        <v>130</v>
      </c>
      <c r="M4029" t="s">
        <v>131</v>
      </c>
      <c r="N4029" t="s">
        <v>1133</v>
      </c>
      <c r="P4029" t="s">
        <v>1134</v>
      </c>
      <c r="R4029" t="s">
        <v>56</v>
      </c>
      <c r="S4029">
        <v>1516044486</v>
      </c>
      <c r="T4029" s="2">
        <v>42258</v>
      </c>
      <c r="U4029" s="1">
        <v>42321.670138888891</v>
      </c>
      <c r="V4029" s="2">
        <v>42322</v>
      </c>
      <c r="W4029">
        <v>0.39</v>
      </c>
      <c r="X4029" t="s">
        <v>57</v>
      </c>
      <c r="Y4029" t="s">
        <v>73</v>
      </c>
      <c r="Z4029" s="2">
        <v>42196</v>
      </c>
      <c r="AA4029">
        <v>151661717</v>
      </c>
      <c r="AB4029" t="s">
        <v>59</v>
      </c>
      <c r="AC4029">
        <v>14300</v>
      </c>
      <c r="AE4029">
        <v>2015</v>
      </c>
      <c r="AF4029">
        <v>38500</v>
      </c>
      <c r="AG4029">
        <v>1403</v>
      </c>
      <c r="AH4029">
        <v>0</v>
      </c>
      <c r="AI4029">
        <v>37630</v>
      </c>
      <c r="AJ4029">
        <v>38500</v>
      </c>
      <c r="AK4029">
        <v>870</v>
      </c>
      <c r="AL4029">
        <v>0</v>
      </c>
      <c r="AM4029">
        <v>98990</v>
      </c>
      <c r="AN4029">
        <v>52357.599999999999</v>
      </c>
      <c r="AO4029">
        <v>51148</v>
      </c>
      <c r="AP4029">
        <v>11</v>
      </c>
      <c r="AQ4029" t="s">
        <v>1196</v>
      </c>
      <c r="AR4029" t="s">
        <v>246</v>
      </c>
    </row>
    <row r="4030" spans="1:44" x14ac:dyDescent="0.3">
      <c r="A4030" t="s">
        <v>44</v>
      </c>
      <c r="B4030" t="s">
        <v>146</v>
      </c>
      <c r="C4030" t="s">
        <v>147</v>
      </c>
      <c r="D4030" t="s">
        <v>47</v>
      </c>
      <c r="E4030" t="s">
        <v>48</v>
      </c>
      <c r="F4030" s="1">
        <v>42321.675000000003</v>
      </c>
      <c r="G4030" t="s">
        <v>49</v>
      </c>
      <c r="H4030" t="s">
        <v>50</v>
      </c>
      <c r="I4030" s="1">
        <v>42321.681944444441</v>
      </c>
      <c r="J4030" s="2">
        <v>42321</v>
      </c>
      <c r="K4030" t="s">
        <v>51</v>
      </c>
      <c r="L4030" t="s">
        <v>128</v>
      </c>
      <c r="M4030" t="s">
        <v>129</v>
      </c>
      <c r="N4030" t="s">
        <v>120</v>
      </c>
      <c r="P4030" t="s">
        <v>121</v>
      </c>
      <c r="R4030" t="s">
        <v>56</v>
      </c>
      <c r="S4030">
        <v>1516044486</v>
      </c>
      <c r="T4030" s="2">
        <v>42258</v>
      </c>
      <c r="U4030" s="1">
        <v>42321.681944444441</v>
      </c>
      <c r="V4030" s="2">
        <v>42322</v>
      </c>
      <c r="W4030">
        <v>0.19500000000000001</v>
      </c>
      <c r="X4030" t="s">
        <v>57</v>
      </c>
      <c r="Y4030" t="s">
        <v>97</v>
      </c>
      <c r="Z4030" s="2">
        <v>42196</v>
      </c>
      <c r="AA4030">
        <v>151661718</v>
      </c>
      <c r="AB4030" t="s">
        <v>59</v>
      </c>
      <c r="AC4030">
        <v>9760</v>
      </c>
      <c r="AE4030">
        <v>2015</v>
      </c>
      <c r="AF4030">
        <v>42440</v>
      </c>
      <c r="AG4030">
        <v>1403</v>
      </c>
      <c r="AH4030">
        <v>0</v>
      </c>
      <c r="AI4030">
        <v>42440</v>
      </c>
      <c r="AJ4030">
        <v>42440</v>
      </c>
      <c r="AK4030">
        <v>0</v>
      </c>
      <c r="AL4030">
        <v>0</v>
      </c>
      <c r="AM4030">
        <v>98990</v>
      </c>
      <c r="AN4030">
        <v>52357.599999999999</v>
      </c>
      <c r="AO4030">
        <v>51803</v>
      </c>
      <c r="AP4030">
        <v>11</v>
      </c>
      <c r="AQ4030" t="s">
        <v>1196</v>
      </c>
      <c r="AR4030" t="s">
        <v>246</v>
      </c>
    </row>
    <row r="4031" spans="1:44" x14ac:dyDescent="0.3">
      <c r="A4031" t="s">
        <v>44</v>
      </c>
      <c r="B4031" t="s">
        <v>69</v>
      </c>
      <c r="C4031" t="s">
        <v>70</v>
      </c>
      <c r="D4031" t="s">
        <v>47</v>
      </c>
      <c r="E4031" t="s">
        <v>48</v>
      </c>
      <c r="F4031" s="1">
        <v>42321.425694444442</v>
      </c>
      <c r="G4031" t="s">
        <v>49</v>
      </c>
      <c r="H4031" t="s">
        <v>50</v>
      </c>
      <c r="I4031" s="1">
        <v>42321.425694444442</v>
      </c>
      <c r="J4031" s="2">
        <v>42321</v>
      </c>
      <c r="K4031" t="s">
        <v>51</v>
      </c>
      <c r="L4031" t="s">
        <v>150</v>
      </c>
      <c r="M4031" t="s">
        <v>151</v>
      </c>
      <c r="N4031" t="s">
        <v>1133</v>
      </c>
      <c r="P4031" t="s">
        <v>1134</v>
      </c>
      <c r="R4031" t="s">
        <v>56</v>
      </c>
      <c r="S4031">
        <v>1516044402</v>
      </c>
      <c r="T4031" s="2">
        <v>42321</v>
      </c>
      <c r="U4031" s="1">
        <v>42321.425694444442</v>
      </c>
      <c r="V4031" s="2">
        <v>42322</v>
      </c>
      <c r="W4031">
        <v>0.33</v>
      </c>
      <c r="X4031" t="s">
        <v>57</v>
      </c>
      <c r="Y4031" t="s">
        <v>73</v>
      </c>
      <c r="Z4031" s="2">
        <v>42196</v>
      </c>
      <c r="AA4031">
        <v>151661713</v>
      </c>
      <c r="AB4031" t="s">
        <v>59</v>
      </c>
      <c r="AC4031">
        <v>0</v>
      </c>
      <c r="AE4031">
        <v>2015</v>
      </c>
      <c r="AF4031">
        <v>52280</v>
      </c>
      <c r="AG4031">
        <v>1403</v>
      </c>
      <c r="AH4031">
        <v>0</v>
      </c>
      <c r="AI4031">
        <v>51520</v>
      </c>
      <c r="AJ4031">
        <v>52280</v>
      </c>
      <c r="AK4031">
        <v>760</v>
      </c>
      <c r="AL4031">
        <v>0</v>
      </c>
      <c r="AM4031">
        <v>100538</v>
      </c>
      <c r="AN4031">
        <v>65349.7</v>
      </c>
      <c r="AO4031">
        <v>52280</v>
      </c>
      <c r="AP4031">
        <v>11</v>
      </c>
      <c r="AQ4031" t="s">
        <v>1196</v>
      </c>
      <c r="AR4031" t="s">
        <v>246</v>
      </c>
    </row>
    <row r="4032" spans="1:44" x14ac:dyDescent="0.3">
      <c r="A4032" t="s">
        <v>44</v>
      </c>
      <c r="B4032" t="s">
        <v>69</v>
      </c>
      <c r="C4032" t="s">
        <v>70</v>
      </c>
      <c r="D4032" t="s">
        <v>47</v>
      </c>
      <c r="E4032" t="s">
        <v>48</v>
      </c>
      <c r="F4032" s="1">
        <v>42321.675000000003</v>
      </c>
      <c r="G4032" t="s">
        <v>49</v>
      </c>
      <c r="H4032" t="s">
        <v>50</v>
      </c>
      <c r="I4032" s="1">
        <v>42321.675000000003</v>
      </c>
      <c r="J4032" s="2">
        <v>42321</v>
      </c>
      <c r="K4032" t="s">
        <v>51</v>
      </c>
      <c r="L4032" t="s">
        <v>71</v>
      </c>
      <c r="M4032" t="s">
        <v>72</v>
      </c>
      <c r="N4032" t="s">
        <v>148</v>
      </c>
      <c r="P4032" t="s">
        <v>149</v>
      </c>
      <c r="R4032" t="s">
        <v>56</v>
      </c>
      <c r="S4032">
        <v>1516044402</v>
      </c>
      <c r="T4032" s="2">
        <v>42321</v>
      </c>
      <c r="U4032" s="1">
        <v>42321.675000000003</v>
      </c>
      <c r="V4032" s="2">
        <v>42322</v>
      </c>
      <c r="W4032">
        <v>0.33</v>
      </c>
      <c r="X4032" t="s">
        <v>57</v>
      </c>
      <c r="Y4032" t="s">
        <v>73</v>
      </c>
      <c r="Z4032" s="2">
        <v>42196</v>
      </c>
      <c r="AA4032">
        <v>151661712</v>
      </c>
      <c r="AB4032" t="s">
        <v>59</v>
      </c>
      <c r="AC4032">
        <v>61</v>
      </c>
      <c r="AE4032">
        <v>2015</v>
      </c>
      <c r="AF4032">
        <v>52219</v>
      </c>
      <c r="AG4032">
        <v>1403</v>
      </c>
      <c r="AH4032">
        <v>0</v>
      </c>
      <c r="AI4032">
        <v>51339</v>
      </c>
      <c r="AJ4032">
        <v>52219</v>
      </c>
      <c r="AK4032">
        <v>880</v>
      </c>
      <c r="AL4032">
        <v>0</v>
      </c>
      <c r="AM4032">
        <v>100538</v>
      </c>
      <c r="AN4032">
        <v>65349.7</v>
      </c>
      <c r="AO4032">
        <v>52280</v>
      </c>
      <c r="AP4032">
        <v>11</v>
      </c>
      <c r="AQ4032" t="s">
        <v>1196</v>
      </c>
      <c r="AR4032" t="s">
        <v>246</v>
      </c>
    </row>
    <row r="4033" spans="1:44" x14ac:dyDescent="0.3">
      <c r="A4033" t="s">
        <v>1084</v>
      </c>
      <c r="B4033" t="s">
        <v>1305</v>
      </c>
      <c r="C4033" t="s">
        <v>1306</v>
      </c>
      <c r="D4033" t="s">
        <v>47</v>
      </c>
      <c r="E4033" t="s">
        <v>51</v>
      </c>
      <c r="F4033" s="1">
        <v>42321.925694444442</v>
      </c>
      <c r="G4033" t="s">
        <v>87</v>
      </c>
      <c r="H4033" t="s">
        <v>88</v>
      </c>
      <c r="I4033" s="1">
        <v>42321.936805555553</v>
      </c>
      <c r="J4033" s="2">
        <v>42321</v>
      </c>
      <c r="K4033" t="s">
        <v>51</v>
      </c>
      <c r="L4033" t="s">
        <v>1142</v>
      </c>
      <c r="M4033" t="s">
        <v>1143</v>
      </c>
      <c r="N4033" t="s">
        <v>89</v>
      </c>
      <c r="O4033" t="s">
        <v>90</v>
      </c>
      <c r="P4033" t="s">
        <v>91</v>
      </c>
      <c r="Q4033" t="s">
        <v>92</v>
      </c>
      <c r="R4033" t="s">
        <v>93</v>
      </c>
      <c r="S4033">
        <v>1516044438</v>
      </c>
      <c r="T4033" s="2">
        <v>42321</v>
      </c>
      <c r="U4033" s="1">
        <v>42321.936805555553</v>
      </c>
      <c r="V4033" s="2">
        <v>42322</v>
      </c>
      <c r="W4033">
        <v>0.4965</v>
      </c>
      <c r="X4033" t="s">
        <v>94</v>
      </c>
      <c r="Y4033" t="s">
        <v>145</v>
      </c>
      <c r="Z4033" s="2">
        <v>42196</v>
      </c>
      <c r="AA4033">
        <v>151661671</v>
      </c>
      <c r="AB4033" t="s">
        <v>93</v>
      </c>
      <c r="AC4033">
        <v>0</v>
      </c>
      <c r="AE4033">
        <v>2015</v>
      </c>
      <c r="AF4033">
        <v>28101</v>
      </c>
      <c r="AG4033">
        <v>744.27499999999998</v>
      </c>
      <c r="AH4033">
        <v>0</v>
      </c>
      <c r="AI4033">
        <v>28101</v>
      </c>
      <c r="AJ4033">
        <v>28101</v>
      </c>
      <c r="AK4033">
        <v>0</v>
      </c>
      <c r="AL4033">
        <v>0</v>
      </c>
      <c r="AM4033">
        <v>27020</v>
      </c>
      <c r="AN4033">
        <v>13510</v>
      </c>
      <c r="AO4033">
        <v>28101</v>
      </c>
      <c r="AP4033">
        <v>11</v>
      </c>
      <c r="AQ4033" t="s">
        <v>1196</v>
      </c>
      <c r="AR4033" t="s">
        <v>246</v>
      </c>
    </row>
    <row r="4034" spans="1:44" x14ac:dyDescent="0.3">
      <c r="A4034" t="s">
        <v>140</v>
      </c>
      <c r="B4034" t="s">
        <v>3149</v>
      </c>
      <c r="C4034" t="s">
        <v>3150</v>
      </c>
      <c r="D4034" t="s">
        <v>47</v>
      </c>
      <c r="E4034" t="s">
        <v>51</v>
      </c>
      <c r="F4034" s="1">
        <v>42321.925694444442</v>
      </c>
      <c r="G4034" t="s">
        <v>1131</v>
      </c>
      <c r="H4034" t="s">
        <v>1132</v>
      </c>
      <c r="I4034" s="1">
        <v>42321.929861111108</v>
      </c>
      <c r="J4034" s="2">
        <v>42321</v>
      </c>
      <c r="K4034" t="s">
        <v>51</v>
      </c>
      <c r="L4034" t="s">
        <v>3151</v>
      </c>
      <c r="M4034" t="s">
        <v>3152</v>
      </c>
      <c r="N4034" t="s">
        <v>89</v>
      </c>
      <c r="O4034" t="s">
        <v>90</v>
      </c>
      <c r="P4034" t="s">
        <v>91</v>
      </c>
      <c r="Q4034" t="s">
        <v>92</v>
      </c>
      <c r="R4034" t="s">
        <v>93</v>
      </c>
      <c r="S4034">
        <v>1516044432</v>
      </c>
      <c r="T4034" s="2">
        <v>42323</v>
      </c>
      <c r="U4034" s="1">
        <v>42321.929861111108</v>
      </c>
      <c r="V4034" s="2">
        <v>42322</v>
      </c>
      <c r="W4034">
        <v>1.1399999999999999</v>
      </c>
      <c r="X4034" t="s">
        <v>94</v>
      </c>
      <c r="Y4034" t="s">
        <v>2191</v>
      </c>
      <c r="Z4034" s="2">
        <v>42196</v>
      </c>
      <c r="AA4034">
        <v>151661756</v>
      </c>
      <c r="AB4034" t="s">
        <v>93</v>
      </c>
      <c r="AC4034">
        <v>0</v>
      </c>
      <c r="AE4034">
        <v>2015</v>
      </c>
      <c r="AF4034">
        <v>11660</v>
      </c>
      <c r="AG4034">
        <v>744.27499999999998</v>
      </c>
      <c r="AH4034">
        <v>0</v>
      </c>
      <c r="AI4034">
        <v>11660</v>
      </c>
      <c r="AJ4034">
        <v>11660</v>
      </c>
      <c r="AK4034">
        <v>0</v>
      </c>
      <c r="AL4034">
        <v>0</v>
      </c>
      <c r="AM4034">
        <v>11000</v>
      </c>
      <c r="AN4034">
        <v>26290</v>
      </c>
      <c r="AO4034">
        <v>11660</v>
      </c>
      <c r="AP4034">
        <v>11</v>
      </c>
      <c r="AQ4034" t="s">
        <v>1196</v>
      </c>
      <c r="AR4034" t="s">
        <v>246</v>
      </c>
    </row>
    <row r="4035" spans="1:44" x14ac:dyDescent="0.3">
      <c r="A4035" t="s">
        <v>1530</v>
      </c>
      <c r="B4035" t="s">
        <v>3153</v>
      </c>
      <c r="C4035" t="s">
        <v>3154</v>
      </c>
      <c r="D4035" t="s">
        <v>112</v>
      </c>
      <c r="E4035" t="s">
        <v>51</v>
      </c>
      <c r="F4035" s="1">
        <v>42321.925694444442</v>
      </c>
      <c r="G4035" t="s">
        <v>3155</v>
      </c>
      <c r="H4035" t="s">
        <v>3156</v>
      </c>
      <c r="I4035" s="1">
        <v>42321.931944444441</v>
      </c>
      <c r="J4035" s="2">
        <v>42321</v>
      </c>
      <c r="K4035" t="s">
        <v>51</v>
      </c>
      <c r="L4035" t="s">
        <v>2708</v>
      </c>
      <c r="M4035" t="s">
        <v>2709</v>
      </c>
      <c r="N4035" t="s">
        <v>89</v>
      </c>
      <c r="O4035" t="s">
        <v>90</v>
      </c>
      <c r="P4035" t="s">
        <v>91</v>
      </c>
      <c r="Q4035" t="s">
        <v>92</v>
      </c>
      <c r="R4035" t="s">
        <v>93</v>
      </c>
      <c r="S4035">
        <v>1516044442</v>
      </c>
      <c r="T4035" s="2">
        <v>42323</v>
      </c>
      <c r="U4035" s="1">
        <v>42321.931944444441</v>
      </c>
      <c r="V4035" s="2">
        <v>42324</v>
      </c>
      <c r="W4035">
        <v>2.67</v>
      </c>
      <c r="X4035" t="s">
        <v>94</v>
      </c>
      <c r="Y4035" t="s">
        <v>145</v>
      </c>
      <c r="Z4035" s="2">
        <v>42196</v>
      </c>
      <c r="AA4035">
        <v>151661757</v>
      </c>
      <c r="AB4035" t="s">
        <v>93</v>
      </c>
      <c r="AC4035">
        <v>0</v>
      </c>
      <c r="AE4035">
        <v>2015</v>
      </c>
      <c r="AF4035">
        <v>4111</v>
      </c>
      <c r="AG4035">
        <v>744.27499999999998</v>
      </c>
      <c r="AH4035">
        <v>0</v>
      </c>
      <c r="AI4035">
        <v>4111</v>
      </c>
      <c r="AJ4035">
        <v>4111</v>
      </c>
      <c r="AK4035">
        <v>0</v>
      </c>
      <c r="AL4035">
        <v>0</v>
      </c>
      <c r="AM4035">
        <v>3670</v>
      </c>
      <c r="AN4035">
        <v>19634.5</v>
      </c>
      <c r="AO4035">
        <v>4111</v>
      </c>
      <c r="AP4035">
        <v>11</v>
      </c>
      <c r="AQ4035" t="s">
        <v>1196</v>
      </c>
      <c r="AR4035" t="s">
        <v>246</v>
      </c>
    </row>
    <row r="4036" spans="1:44" x14ac:dyDescent="0.3">
      <c r="A4036" t="s">
        <v>1066</v>
      </c>
      <c r="B4036" t="s">
        <v>2603</v>
      </c>
      <c r="C4036" t="s">
        <v>2604</v>
      </c>
      <c r="D4036" t="s">
        <v>218</v>
      </c>
      <c r="E4036" t="s">
        <v>48</v>
      </c>
      <c r="F4036" s="1">
        <v>42321.624305555553</v>
      </c>
      <c r="G4036" t="s">
        <v>100</v>
      </c>
      <c r="H4036" t="s">
        <v>101</v>
      </c>
      <c r="I4036" s="1">
        <v>42321.698611111111</v>
      </c>
      <c r="J4036" s="2">
        <v>42321</v>
      </c>
      <c r="K4036" t="s">
        <v>51</v>
      </c>
      <c r="L4036" t="s">
        <v>1069</v>
      </c>
      <c r="M4036" t="s">
        <v>1070</v>
      </c>
      <c r="N4036" t="s">
        <v>76</v>
      </c>
      <c r="P4036" t="s">
        <v>77</v>
      </c>
      <c r="R4036" t="s">
        <v>78</v>
      </c>
      <c r="S4036">
        <v>1516044297</v>
      </c>
      <c r="T4036" s="2">
        <v>42324</v>
      </c>
      <c r="U4036" s="1">
        <v>42321.698611111111</v>
      </c>
      <c r="V4036" s="2">
        <v>42327</v>
      </c>
      <c r="W4036">
        <v>0.5</v>
      </c>
      <c r="X4036" t="s">
        <v>79</v>
      </c>
      <c r="Y4036" t="s">
        <v>307</v>
      </c>
      <c r="Z4036" s="2">
        <v>42196</v>
      </c>
      <c r="AA4036">
        <v>151661670</v>
      </c>
      <c r="AB4036" t="s">
        <v>78</v>
      </c>
      <c r="AC4036">
        <v>0</v>
      </c>
      <c r="AE4036">
        <v>2015</v>
      </c>
      <c r="AF4036">
        <v>5787</v>
      </c>
      <c r="AG4036">
        <v>1403</v>
      </c>
      <c r="AH4036">
        <v>0</v>
      </c>
      <c r="AI4036">
        <v>5787</v>
      </c>
      <c r="AJ4036">
        <v>5787</v>
      </c>
      <c r="AK4036">
        <v>0</v>
      </c>
      <c r="AL4036">
        <v>0</v>
      </c>
      <c r="AM4036">
        <v>32825</v>
      </c>
      <c r="AN4036">
        <v>19695</v>
      </c>
      <c r="AO4036">
        <v>6985</v>
      </c>
      <c r="AP4036">
        <v>11</v>
      </c>
      <c r="AQ4036" t="s">
        <v>1196</v>
      </c>
      <c r="AR4036" t="s">
        <v>246</v>
      </c>
    </row>
    <row r="4037" spans="1:44" x14ac:dyDescent="0.3">
      <c r="A4037" t="s">
        <v>1066</v>
      </c>
      <c r="B4037" t="s">
        <v>2603</v>
      </c>
      <c r="C4037" t="s">
        <v>2604</v>
      </c>
      <c r="D4037" t="s">
        <v>218</v>
      </c>
      <c r="E4037" t="s">
        <v>48</v>
      </c>
      <c r="F4037" s="1">
        <v>42321.624305555553</v>
      </c>
      <c r="G4037" t="s">
        <v>100</v>
      </c>
      <c r="H4037" t="s">
        <v>101</v>
      </c>
      <c r="I4037" s="1">
        <v>42321.698611111111</v>
      </c>
      <c r="J4037" s="2">
        <v>42321</v>
      </c>
      <c r="K4037" t="s">
        <v>51</v>
      </c>
      <c r="L4037" t="s">
        <v>1069</v>
      </c>
      <c r="M4037" t="s">
        <v>1070</v>
      </c>
      <c r="N4037" t="s">
        <v>76</v>
      </c>
      <c r="P4037" t="s">
        <v>77</v>
      </c>
      <c r="R4037" t="s">
        <v>78</v>
      </c>
      <c r="S4037">
        <v>1516044297</v>
      </c>
      <c r="T4037" s="2">
        <v>42324</v>
      </c>
      <c r="U4037" s="1">
        <v>42321.698611111111</v>
      </c>
      <c r="V4037" s="2">
        <v>42327</v>
      </c>
      <c r="W4037">
        <v>0.5</v>
      </c>
      <c r="X4037" t="s">
        <v>79</v>
      </c>
      <c r="Y4037" t="s">
        <v>2605</v>
      </c>
      <c r="Z4037" s="2">
        <v>42196</v>
      </c>
      <c r="AA4037">
        <v>151661670</v>
      </c>
      <c r="AB4037" t="s">
        <v>78</v>
      </c>
      <c r="AC4037">
        <v>0</v>
      </c>
      <c r="AE4037">
        <v>2015</v>
      </c>
      <c r="AF4037">
        <v>6880</v>
      </c>
      <c r="AG4037">
        <v>1403</v>
      </c>
      <c r="AH4037">
        <v>0</v>
      </c>
      <c r="AI4037">
        <v>6880</v>
      </c>
      <c r="AJ4037">
        <v>6880</v>
      </c>
      <c r="AK4037">
        <v>0</v>
      </c>
      <c r="AL4037">
        <v>0</v>
      </c>
      <c r="AM4037">
        <v>32825</v>
      </c>
      <c r="AN4037">
        <v>19695</v>
      </c>
      <c r="AO4037">
        <v>8800</v>
      </c>
      <c r="AP4037">
        <v>11</v>
      </c>
      <c r="AQ4037" t="s">
        <v>1196</v>
      </c>
      <c r="AR4037" t="s">
        <v>246</v>
      </c>
    </row>
    <row r="4038" spans="1:44" x14ac:dyDescent="0.3">
      <c r="A4038" t="s">
        <v>1066</v>
      </c>
      <c r="B4038" t="s">
        <v>2603</v>
      </c>
      <c r="C4038" t="s">
        <v>2604</v>
      </c>
      <c r="D4038" t="s">
        <v>218</v>
      </c>
      <c r="E4038" t="s">
        <v>48</v>
      </c>
      <c r="F4038" s="1">
        <v>42321.624305555553</v>
      </c>
      <c r="G4038" t="s">
        <v>100</v>
      </c>
      <c r="H4038" t="s">
        <v>101</v>
      </c>
      <c r="I4038" s="1">
        <v>42321.698611111111</v>
      </c>
      <c r="J4038" s="2">
        <v>42321</v>
      </c>
      <c r="K4038" t="s">
        <v>51</v>
      </c>
      <c r="L4038" t="s">
        <v>1069</v>
      </c>
      <c r="M4038" t="s">
        <v>1070</v>
      </c>
      <c r="N4038" t="s">
        <v>76</v>
      </c>
      <c r="P4038" t="s">
        <v>77</v>
      </c>
      <c r="R4038" t="s">
        <v>78</v>
      </c>
      <c r="S4038">
        <v>1516044297</v>
      </c>
      <c r="T4038" s="2">
        <v>42324</v>
      </c>
      <c r="U4038" s="1">
        <v>42321.698611111111</v>
      </c>
      <c r="V4038" s="2">
        <v>42327</v>
      </c>
      <c r="W4038">
        <v>0.5</v>
      </c>
      <c r="X4038" t="s">
        <v>79</v>
      </c>
      <c r="Y4038" t="s">
        <v>201</v>
      </c>
      <c r="Z4038" s="2">
        <v>42196</v>
      </c>
      <c r="AA4038">
        <v>151661670</v>
      </c>
      <c r="AB4038" t="s">
        <v>78</v>
      </c>
      <c r="AC4038">
        <v>0</v>
      </c>
      <c r="AE4038">
        <v>2015</v>
      </c>
      <c r="AF4038">
        <v>1780</v>
      </c>
      <c r="AG4038">
        <v>1403</v>
      </c>
      <c r="AH4038">
        <v>0</v>
      </c>
      <c r="AI4038">
        <v>1780</v>
      </c>
      <c r="AJ4038">
        <v>1780</v>
      </c>
      <c r="AK4038">
        <v>0</v>
      </c>
      <c r="AL4038">
        <v>0</v>
      </c>
      <c r="AM4038">
        <v>32825</v>
      </c>
      <c r="AN4038">
        <v>19695</v>
      </c>
      <c r="AO4038">
        <v>2232</v>
      </c>
      <c r="AP4038">
        <v>11</v>
      </c>
      <c r="AQ4038" t="s">
        <v>1196</v>
      </c>
      <c r="AR4038" t="s">
        <v>246</v>
      </c>
    </row>
    <row r="4039" spans="1:44" x14ac:dyDescent="0.3">
      <c r="A4039" t="s">
        <v>1066</v>
      </c>
      <c r="B4039" t="s">
        <v>2603</v>
      </c>
      <c r="C4039" t="s">
        <v>2604</v>
      </c>
      <c r="D4039" t="s">
        <v>218</v>
      </c>
      <c r="E4039" t="s">
        <v>48</v>
      </c>
      <c r="F4039" s="1">
        <v>42321.624305555553</v>
      </c>
      <c r="G4039" t="s">
        <v>100</v>
      </c>
      <c r="H4039" t="s">
        <v>101</v>
      </c>
      <c r="I4039" s="1">
        <v>42321.698611111111</v>
      </c>
      <c r="J4039" s="2">
        <v>42321</v>
      </c>
      <c r="K4039" t="s">
        <v>51</v>
      </c>
      <c r="L4039" t="s">
        <v>1069</v>
      </c>
      <c r="M4039" t="s">
        <v>1070</v>
      </c>
      <c r="N4039" t="s">
        <v>76</v>
      </c>
      <c r="P4039" t="s">
        <v>77</v>
      </c>
      <c r="R4039" t="s">
        <v>78</v>
      </c>
      <c r="S4039">
        <v>1516044297</v>
      </c>
      <c r="T4039" s="2">
        <v>42324</v>
      </c>
      <c r="U4039" s="1">
        <v>42321.698611111111</v>
      </c>
      <c r="V4039" s="2">
        <v>42327</v>
      </c>
      <c r="W4039">
        <v>0.5</v>
      </c>
      <c r="X4039" t="s">
        <v>79</v>
      </c>
      <c r="Y4039" t="s">
        <v>191</v>
      </c>
      <c r="Z4039" s="2">
        <v>42196</v>
      </c>
      <c r="AA4039">
        <v>151661670</v>
      </c>
      <c r="AB4039" t="s">
        <v>78</v>
      </c>
      <c r="AC4039">
        <v>0</v>
      </c>
      <c r="AE4039">
        <v>2015</v>
      </c>
      <c r="AF4039">
        <v>3230</v>
      </c>
      <c r="AG4039">
        <v>1403</v>
      </c>
      <c r="AH4039">
        <v>0</v>
      </c>
      <c r="AI4039">
        <v>3230</v>
      </c>
      <c r="AJ4039">
        <v>3230</v>
      </c>
      <c r="AK4039">
        <v>0</v>
      </c>
      <c r="AL4039">
        <v>0</v>
      </c>
      <c r="AM4039">
        <v>32825</v>
      </c>
      <c r="AN4039">
        <v>19695</v>
      </c>
      <c r="AO4039">
        <v>3304</v>
      </c>
      <c r="AP4039">
        <v>11</v>
      </c>
      <c r="AQ4039" t="s">
        <v>1196</v>
      </c>
      <c r="AR4039" t="s">
        <v>246</v>
      </c>
    </row>
    <row r="4040" spans="1:44" x14ac:dyDescent="0.3">
      <c r="A4040" t="s">
        <v>1066</v>
      </c>
      <c r="B4040" t="s">
        <v>2603</v>
      </c>
      <c r="C4040" t="s">
        <v>2604</v>
      </c>
      <c r="D4040" t="s">
        <v>218</v>
      </c>
      <c r="E4040" t="s">
        <v>48</v>
      </c>
      <c r="F4040" s="1">
        <v>42321.624305555553</v>
      </c>
      <c r="G4040" t="s">
        <v>100</v>
      </c>
      <c r="H4040" t="s">
        <v>101</v>
      </c>
      <c r="I4040" s="1">
        <v>42321.698611111111</v>
      </c>
      <c r="J4040" s="2">
        <v>42321</v>
      </c>
      <c r="K4040" t="s">
        <v>51</v>
      </c>
      <c r="L4040" t="s">
        <v>1069</v>
      </c>
      <c r="M4040" t="s">
        <v>1070</v>
      </c>
      <c r="N4040" t="s">
        <v>76</v>
      </c>
      <c r="P4040" t="s">
        <v>77</v>
      </c>
      <c r="R4040" t="s">
        <v>78</v>
      </c>
      <c r="S4040">
        <v>1516044297</v>
      </c>
      <c r="T4040" s="2">
        <v>42324</v>
      </c>
      <c r="U4040" s="1">
        <v>42321.698611111111</v>
      </c>
      <c r="V4040" s="2">
        <v>42327</v>
      </c>
      <c r="W4040">
        <v>0.5</v>
      </c>
      <c r="X4040" t="s">
        <v>79</v>
      </c>
      <c r="Y4040" t="s">
        <v>376</v>
      </c>
      <c r="Z4040" s="2">
        <v>42196</v>
      </c>
      <c r="AA4040">
        <v>151661670</v>
      </c>
      <c r="AB4040" t="s">
        <v>78</v>
      </c>
      <c r="AC4040">
        <v>0</v>
      </c>
      <c r="AE4040">
        <v>2015</v>
      </c>
      <c r="AF4040">
        <v>3770</v>
      </c>
      <c r="AG4040">
        <v>1403</v>
      </c>
      <c r="AH4040">
        <v>0</v>
      </c>
      <c r="AI4040">
        <v>3770</v>
      </c>
      <c r="AJ4040">
        <v>3770</v>
      </c>
      <c r="AK4040">
        <v>0</v>
      </c>
      <c r="AL4040">
        <v>0</v>
      </c>
      <c r="AM4040">
        <v>32825</v>
      </c>
      <c r="AN4040">
        <v>19695</v>
      </c>
      <c r="AO4040">
        <v>4235</v>
      </c>
      <c r="AP4040">
        <v>11</v>
      </c>
      <c r="AQ4040" t="s">
        <v>1196</v>
      </c>
      <c r="AR4040" t="s">
        <v>246</v>
      </c>
    </row>
    <row r="4041" spans="1:44" x14ac:dyDescent="0.3">
      <c r="A4041" t="s">
        <v>1066</v>
      </c>
      <c r="B4041" t="s">
        <v>2603</v>
      </c>
      <c r="C4041" t="s">
        <v>2604</v>
      </c>
      <c r="D4041" t="s">
        <v>218</v>
      </c>
      <c r="E4041" t="s">
        <v>48</v>
      </c>
      <c r="F4041" s="1">
        <v>42321.624305555553</v>
      </c>
      <c r="G4041" t="s">
        <v>100</v>
      </c>
      <c r="H4041" t="s">
        <v>101</v>
      </c>
      <c r="I4041" s="1">
        <v>42321.698611111111</v>
      </c>
      <c r="J4041" s="2">
        <v>42321</v>
      </c>
      <c r="K4041" t="s">
        <v>51</v>
      </c>
      <c r="L4041" t="s">
        <v>1069</v>
      </c>
      <c r="M4041" t="s">
        <v>1070</v>
      </c>
      <c r="N4041" t="s">
        <v>76</v>
      </c>
      <c r="P4041" t="s">
        <v>77</v>
      </c>
      <c r="R4041" t="s">
        <v>78</v>
      </c>
      <c r="S4041">
        <v>1516044297</v>
      </c>
      <c r="T4041" s="2">
        <v>42324</v>
      </c>
      <c r="U4041" s="1">
        <v>42321.698611111111</v>
      </c>
      <c r="V4041" s="2">
        <v>42327</v>
      </c>
      <c r="W4041">
        <v>0.5</v>
      </c>
      <c r="X4041" t="s">
        <v>79</v>
      </c>
      <c r="Y4041" t="s">
        <v>311</v>
      </c>
      <c r="Z4041" s="2">
        <v>42196</v>
      </c>
      <c r="AA4041">
        <v>151661670</v>
      </c>
      <c r="AB4041" t="s">
        <v>78</v>
      </c>
      <c r="AC4041">
        <v>0</v>
      </c>
      <c r="AE4041">
        <v>2015</v>
      </c>
      <c r="AF4041">
        <v>4255</v>
      </c>
      <c r="AG4041">
        <v>1403</v>
      </c>
      <c r="AH4041">
        <v>0</v>
      </c>
      <c r="AI4041">
        <v>4255</v>
      </c>
      <c r="AJ4041">
        <v>4255</v>
      </c>
      <c r="AK4041">
        <v>0</v>
      </c>
      <c r="AL4041">
        <v>0</v>
      </c>
      <c r="AM4041">
        <v>32825</v>
      </c>
      <c r="AN4041">
        <v>19695</v>
      </c>
      <c r="AO4041">
        <v>5280</v>
      </c>
      <c r="AP4041">
        <v>11</v>
      </c>
      <c r="AQ4041" t="s">
        <v>1196</v>
      </c>
      <c r="AR4041" t="s">
        <v>246</v>
      </c>
    </row>
    <row r="4042" spans="1:44" x14ac:dyDescent="0.3">
      <c r="A4042" t="s">
        <v>1066</v>
      </c>
      <c r="B4042" t="s">
        <v>2603</v>
      </c>
      <c r="C4042" t="s">
        <v>2604</v>
      </c>
      <c r="D4042" t="s">
        <v>218</v>
      </c>
      <c r="E4042" t="s">
        <v>48</v>
      </c>
      <c r="F4042" s="1">
        <v>42321.624305555553</v>
      </c>
      <c r="G4042" t="s">
        <v>105</v>
      </c>
      <c r="H4042" t="s">
        <v>106</v>
      </c>
      <c r="I4042" s="1">
        <v>42321.7</v>
      </c>
      <c r="J4042" s="2">
        <v>42321</v>
      </c>
      <c r="K4042" t="s">
        <v>51</v>
      </c>
      <c r="L4042" t="s">
        <v>1069</v>
      </c>
      <c r="M4042" t="s">
        <v>1070</v>
      </c>
      <c r="N4042" t="s">
        <v>82</v>
      </c>
      <c r="O4042" t="s">
        <v>82</v>
      </c>
      <c r="P4042" t="s">
        <v>83</v>
      </c>
      <c r="Q4042" t="s">
        <v>83</v>
      </c>
      <c r="R4042" t="s">
        <v>84</v>
      </c>
      <c r="S4042">
        <v>1516044297</v>
      </c>
      <c r="T4042" s="2">
        <v>42324</v>
      </c>
      <c r="U4042" s="1">
        <v>42321.7</v>
      </c>
      <c r="V4042" s="2">
        <v>42327</v>
      </c>
      <c r="W4042">
        <v>0.5</v>
      </c>
      <c r="X4042" t="s">
        <v>79</v>
      </c>
      <c r="Y4042" t="s">
        <v>307</v>
      </c>
      <c r="Z4042" s="2">
        <v>42196</v>
      </c>
      <c r="AA4042">
        <v>151661670</v>
      </c>
      <c r="AB4042" t="s">
        <v>84</v>
      </c>
      <c r="AC4042">
        <v>0</v>
      </c>
      <c r="AD4042">
        <v>5787</v>
      </c>
      <c r="AE4042">
        <v>2015</v>
      </c>
      <c r="AF4042">
        <v>5787</v>
      </c>
      <c r="AG4042">
        <v>1403</v>
      </c>
      <c r="AH4042">
        <v>0</v>
      </c>
      <c r="AI4042">
        <v>5787</v>
      </c>
      <c r="AJ4042">
        <v>5787</v>
      </c>
      <c r="AK4042">
        <v>0</v>
      </c>
      <c r="AL4042">
        <v>0</v>
      </c>
      <c r="AM4042">
        <v>32825</v>
      </c>
      <c r="AN4042">
        <v>19695</v>
      </c>
      <c r="AO4042">
        <v>6985</v>
      </c>
      <c r="AP4042">
        <v>11</v>
      </c>
      <c r="AQ4042" t="s">
        <v>1196</v>
      </c>
      <c r="AR4042" t="s">
        <v>246</v>
      </c>
    </row>
    <row r="4043" spans="1:44" x14ac:dyDescent="0.3">
      <c r="A4043" t="s">
        <v>1066</v>
      </c>
      <c r="B4043" t="s">
        <v>2603</v>
      </c>
      <c r="C4043" t="s">
        <v>2604</v>
      </c>
      <c r="D4043" t="s">
        <v>218</v>
      </c>
      <c r="E4043" t="s">
        <v>48</v>
      </c>
      <c r="F4043" s="1">
        <v>42321.624305555553</v>
      </c>
      <c r="G4043" t="s">
        <v>105</v>
      </c>
      <c r="H4043" t="s">
        <v>106</v>
      </c>
      <c r="I4043" s="1">
        <v>42321.7</v>
      </c>
      <c r="J4043" s="2">
        <v>42321</v>
      </c>
      <c r="K4043" t="s">
        <v>51</v>
      </c>
      <c r="L4043" t="s">
        <v>1069</v>
      </c>
      <c r="M4043" t="s">
        <v>1070</v>
      </c>
      <c r="N4043" t="s">
        <v>82</v>
      </c>
      <c r="O4043" t="s">
        <v>82</v>
      </c>
      <c r="P4043" t="s">
        <v>83</v>
      </c>
      <c r="Q4043" t="s">
        <v>83</v>
      </c>
      <c r="R4043" t="s">
        <v>84</v>
      </c>
      <c r="S4043">
        <v>1516044297</v>
      </c>
      <c r="T4043" s="2">
        <v>42324</v>
      </c>
      <c r="U4043" s="1">
        <v>42321.7</v>
      </c>
      <c r="V4043" s="2">
        <v>42327</v>
      </c>
      <c r="W4043">
        <v>0.5</v>
      </c>
      <c r="X4043" t="s">
        <v>79</v>
      </c>
      <c r="Y4043" t="s">
        <v>2605</v>
      </c>
      <c r="Z4043" s="2">
        <v>42196</v>
      </c>
      <c r="AA4043">
        <v>151661670</v>
      </c>
      <c r="AB4043" t="s">
        <v>84</v>
      </c>
      <c r="AC4043">
        <v>0</v>
      </c>
      <c r="AD4043">
        <v>6880</v>
      </c>
      <c r="AE4043">
        <v>2015</v>
      </c>
      <c r="AF4043">
        <v>6880</v>
      </c>
      <c r="AG4043">
        <v>1403</v>
      </c>
      <c r="AH4043">
        <v>0</v>
      </c>
      <c r="AI4043">
        <v>6880</v>
      </c>
      <c r="AJ4043">
        <v>6880</v>
      </c>
      <c r="AK4043">
        <v>0</v>
      </c>
      <c r="AL4043">
        <v>0</v>
      </c>
      <c r="AM4043">
        <v>32825</v>
      </c>
      <c r="AN4043">
        <v>19695</v>
      </c>
      <c r="AO4043">
        <v>8800</v>
      </c>
      <c r="AP4043">
        <v>11</v>
      </c>
      <c r="AQ4043" t="s">
        <v>1196</v>
      </c>
      <c r="AR4043" t="s">
        <v>246</v>
      </c>
    </row>
    <row r="4044" spans="1:44" x14ac:dyDescent="0.3">
      <c r="A4044" t="s">
        <v>1066</v>
      </c>
      <c r="B4044" t="s">
        <v>2603</v>
      </c>
      <c r="C4044" t="s">
        <v>2604</v>
      </c>
      <c r="D4044" t="s">
        <v>218</v>
      </c>
      <c r="E4044" t="s">
        <v>48</v>
      </c>
      <c r="F4044" s="1">
        <v>42321.624305555553</v>
      </c>
      <c r="G4044" t="s">
        <v>105</v>
      </c>
      <c r="H4044" t="s">
        <v>106</v>
      </c>
      <c r="I4044" s="1">
        <v>42321.7</v>
      </c>
      <c r="J4044" s="2">
        <v>42321</v>
      </c>
      <c r="K4044" t="s">
        <v>51</v>
      </c>
      <c r="L4044" t="s">
        <v>1069</v>
      </c>
      <c r="M4044" t="s">
        <v>1070</v>
      </c>
      <c r="N4044" t="s">
        <v>82</v>
      </c>
      <c r="O4044" t="s">
        <v>82</v>
      </c>
      <c r="P4044" t="s">
        <v>83</v>
      </c>
      <c r="Q4044" t="s">
        <v>83</v>
      </c>
      <c r="R4044" t="s">
        <v>84</v>
      </c>
      <c r="S4044">
        <v>1516044297</v>
      </c>
      <c r="T4044" s="2">
        <v>42324</v>
      </c>
      <c r="U4044" s="1">
        <v>42321.7</v>
      </c>
      <c r="V4044" s="2">
        <v>42327</v>
      </c>
      <c r="W4044">
        <v>0.5</v>
      </c>
      <c r="X4044" t="s">
        <v>79</v>
      </c>
      <c r="Y4044" t="s">
        <v>201</v>
      </c>
      <c r="Z4044" s="2">
        <v>42196</v>
      </c>
      <c r="AA4044">
        <v>151661670</v>
      </c>
      <c r="AB4044" t="s">
        <v>84</v>
      </c>
      <c r="AC4044">
        <v>0</v>
      </c>
      <c r="AD4044">
        <v>1780</v>
      </c>
      <c r="AE4044">
        <v>2015</v>
      </c>
      <c r="AF4044">
        <v>1780</v>
      </c>
      <c r="AG4044">
        <v>1403</v>
      </c>
      <c r="AH4044">
        <v>0</v>
      </c>
      <c r="AI4044">
        <v>1780</v>
      </c>
      <c r="AJ4044">
        <v>1780</v>
      </c>
      <c r="AK4044">
        <v>0</v>
      </c>
      <c r="AL4044">
        <v>0</v>
      </c>
      <c r="AM4044">
        <v>32825</v>
      </c>
      <c r="AN4044">
        <v>19695</v>
      </c>
      <c r="AO4044">
        <v>2232</v>
      </c>
      <c r="AP4044">
        <v>11</v>
      </c>
      <c r="AQ4044" t="s">
        <v>1196</v>
      </c>
      <c r="AR4044" t="s">
        <v>246</v>
      </c>
    </row>
    <row r="4045" spans="1:44" x14ac:dyDescent="0.3">
      <c r="A4045" t="s">
        <v>1066</v>
      </c>
      <c r="B4045" t="s">
        <v>2603</v>
      </c>
      <c r="C4045" t="s">
        <v>2604</v>
      </c>
      <c r="D4045" t="s">
        <v>218</v>
      </c>
      <c r="E4045" t="s">
        <v>48</v>
      </c>
      <c r="F4045" s="1">
        <v>42321.624305555553</v>
      </c>
      <c r="G4045" t="s">
        <v>105</v>
      </c>
      <c r="H4045" t="s">
        <v>106</v>
      </c>
      <c r="I4045" s="1">
        <v>42321.7</v>
      </c>
      <c r="J4045" s="2">
        <v>42321</v>
      </c>
      <c r="K4045" t="s">
        <v>51</v>
      </c>
      <c r="L4045" t="s">
        <v>1069</v>
      </c>
      <c r="M4045" t="s">
        <v>1070</v>
      </c>
      <c r="N4045" t="s">
        <v>82</v>
      </c>
      <c r="O4045" t="s">
        <v>82</v>
      </c>
      <c r="P4045" t="s">
        <v>83</v>
      </c>
      <c r="Q4045" t="s">
        <v>83</v>
      </c>
      <c r="R4045" t="s">
        <v>84</v>
      </c>
      <c r="S4045">
        <v>1516044297</v>
      </c>
      <c r="T4045" s="2">
        <v>42324</v>
      </c>
      <c r="U4045" s="1">
        <v>42321.7</v>
      </c>
      <c r="V4045" s="2">
        <v>42327</v>
      </c>
      <c r="W4045">
        <v>0.5</v>
      </c>
      <c r="X4045" t="s">
        <v>79</v>
      </c>
      <c r="Y4045" t="s">
        <v>191</v>
      </c>
      <c r="Z4045" s="2">
        <v>42196</v>
      </c>
      <c r="AA4045">
        <v>151661670</v>
      </c>
      <c r="AB4045" t="s">
        <v>84</v>
      </c>
      <c r="AC4045">
        <v>0</v>
      </c>
      <c r="AD4045">
        <v>3230</v>
      </c>
      <c r="AE4045">
        <v>2015</v>
      </c>
      <c r="AF4045">
        <v>3230</v>
      </c>
      <c r="AG4045">
        <v>1403</v>
      </c>
      <c r="AH4045">
        <v>0</v>
      </c>
      <c r="AI4045">
        <v>3230</v>
      </c>
      <c r="AJ4045">
        <v>3230</v>
      </c>
      <c r="AK4045">
        <v>0</v>
      </c>
      <c r="AL4045">
        <v>0</v>
      </c>
      <c r="AM4045">
        <v>32825</v>
      </c>
      <c r="AN4045">
        <v>19695</v>
      </c>
      <c r="AO4045">
        <v>3304</v>
      </c>
      <c r="AP4045">
        <v>11</v>
      </c>
      <c r="AQ4045" t="s">
        <v>1196</v>
      </c>
      <c r="AR4045" t="s">
        <v>246</v>
      </c>
    </row>
    <row r="4046" spans="1:44" x14ac:dyDescent="0.3">
      <c r="A4046" t="s">
        <v>1066</v>
      </c>
      <c r="B4046" t="s">
        <v>2603</v>
      </c>
      <c r="C4046" t="s">
        <v>2604</v>
      </c>
      <c r="D4046" t="s">
        <v>218</v>
      </c>
      <c r="E4046" t="s">
        <v>48</v>
      </c>
      <c r="F4046" s="1">
        <v>42321.624305555553</v>
      </c>
      <c r="G4046" t="s">
        <v>105</v>
      </c>
      <c r="H4046" t="s">
        <v>106</v>
      </c>
      <c r="I4046" s="1">
        <v>42321.7</v>
      </c>
      <c r="J4046" s="2">
        <v>42321</v>
      </c>
      <c r="K4046" t="s">
        <v>51</v>
      </c>
      <c r="L4046" t="s">
        <v>1069</v>
      </c>
      <c r="M4046" t="s">
        <v>1070</v>
      </c>
      <c r="N4046" t="s">
        <v>82</v>
      </c>
      <c r="O4046" t="s">
        <v>82</v>
      </c>
      <c r="P4046" t="s">
        <v>83</v>
      </c>
      <c r="Q4046" t="s">
        <v>83</v>
      </c>
      <c r="R4046" t="s">
        <v>84</v>
      </c>
      <c r="S4046">
        <v>1516044297</v>
      </c>
      <c r="T4046" s="2">
        <v>42324</v>
      </c>
      <c r="U4046" s="1">
        <v>42321.7</v>
      </c>
      <c r="V4046" s="2">
        <v>42327</v>
      </c>
      <c r="W4046">
        <v>0.5</v>
      </c>
      <c r="X4046" t="s">
        <v>79</v>
      </c>
      <c r="Y4046" t="s">
        <v>376</v>
      </c>
      <c r="Z4046" s="2">
        <v>42196</v>
      </c>
      <c r="AA4046">
        <v>151661670</v>
      </c>
      <c r="AB4046" t="s">
        <v>84</v>
      </c>
      <c r="AC4046">
        <v>0</v>
      </c>
      <c r="AD4046">
        <v>3770</v>
      </c>
      <c r="AE4046">
        <v>2015</v>
      </c>
      <c r="AF4046">
        <v>3770</v>
      </c>
      <c r="AG4046">
        <v>1403</v>
      </c>
      <c r="AH4046">
        <v>0</v>
      </c>
      <c r="AI4046">
        <v>3770</v>
      </c>
      <c r="AJ4046">
        <v>3770</v>
      </c>
      <c r="AK4046">
        <v>0</v>
      </c>
      <c r="AL4046">
        <v>0</v>
      </c>
      <c r="AM4046">
        <v>32825</v>
      </c>
      <c r="AN4046">
        <v>19695</v>
      </c>
      <c r="AO4046">
        <v>4235</v>
      </c>
      <c r="AP4046">
        <v>11</v>
      </c>
      <c r="AQ4046" t="s">
        <v>1196</v>
      </c>
      <c r="AR4046" t="s">
        <v>246</v>
      </c>
    </row>
    <row r="4047" spans="1:44" x14ac:dyDescent="0.3">
      <c r="A4047" t="s">
        <v>1066</v>
      </c>
      <c r="B4047" t="s">
        <v>2603</v>
      </c>
      <c r="C4047" t="s">
        <v>2604</v>
      </c>
      <c r="D4047" t="s">
        <v>218</v>
      </c>
      <c r="E4047" t="s">
        <v>48</v>
      </c>
      <c r="F4047" s="1">
        <v>42321.624305555553</v>
      </c>
      <c r="G4047" t="s">
        <v>105</v>
      </c>
      <c r="H4047" t="s">
        <v>106</v>
      </c>
      <c r="I4047" s="1">
        <v>42321.7</v>
      </c>
      <c r="J4047" s="2">
        <v>42321</v>
      </c>
      <c r="K4047" t="s">
        <v>51</v>
      </c>
      <c r="L4047" t="s">
        <v>1069</v>
      </c>
      <c r="M4047" t="s">
        <v>1070</v>
      </c>
      <c r="N4047" t="s">
        <v>82</v>
      </c>
      <c r="O4047" t="s">
        <v>82</v>
      </c>
      <c r="P4047" t="s">
        <v>83</v>
      </c>
      <c r="Q4047" t="s">
        <v>83</v>
      </c>
      <c r="R4047" t="s">
        <v>84</v>
      </c>
      <c r="S4047">
        <v>1516044297</v>
      </c>
      <c r="T4047" s="2">
        <v>42324</v>
      </c>
      <c r="U4047" s="1">
        <v>42321.7</v>
      </c>
      <c r="V4047" s="2">
        <v>42327</v>
      </c>
      <c r="W4047">
        <v>0.5</v>
      </c>
      <c r="X4047" t="s">
        <v>79</v>
      </c>
      <c r="Y4047" t="s">
        <v>311</v>
      </c>
      <c r="Z4047" s="2">
        <v>42196</v>
      </c>
      <c r="AA4047">
        <v>151661670</v>
      </c>
      <c r="AB4047" t="s">
        <v>84</v>
      </c>
      <c r="AC4047">
        <v>0</v>
      </c>
      <c r="AD4047">
        <v>4255</v>
      </c>
      <c r="AE4047">
        <v>2015</v>
      </c>
      <c r="AF4047">
        <v>4255</v>
      </c>
      <c r="AG4047">
        <v>1403</v>
      </c>
      <c r="AH4047">
        <v>0</v>
      </c>
      <c r="AI4047">
        <v>4255</v>
      </c>
      <c r="AJ4047">
        <v>4255</v>
      </c>
      <c r="AK4047">
        <v>0</v>
      </c>
      <c r="AL4047">
        <v>0</v>
      </c>
      <c r="AM4047">
        <v>32825</v>
      </c>
      <c r="AN4047">
        <v>19695</v>
      </c>
      <c r="AO4047">
        <v>5280</v>
      </c>
      <c r="AP4047">
        <v>11</v>
      </c>
      <c r="AQ4047" t="s">
        <v>1196</v>
      </c>
      <c r="AR4047" t="s">
        <v>246</v>
      </c>
    </row>
    <row r="4048" spans="1:44" x14ac:dyDescent="0.3">
      <c r="A4048" t="s">
        <v>1620</v>
      </c>
      <c r="B4048" t="s">
        <v>1621</v>
      </c>
      <c r="C4048" t="s">
        <v>1622</v>
      </c>
      <c r="D4048" t="s">
        <v>47</v>
      </c>
      <c r="E4048" t="s">
        <v>48</v>
      </c>
      <c r="F4048" s="1">
        <v>42321.245833333334</v>
      </c>
      <c r="G4048" t="s">
        <v>460</v>
      </c>
      <c r="H4048" t="s">
        <v>461</v>
      </c>
      <c r="I4048" s="1">
        <v>42321.27847222222</v>
      </c>
      <c r="J4048" s="2">
        <v>42321</v>
      </c>
      <c r="K4048" t="s">
        <v>186</v>
      </c>
      <c r="L4048" t="s">
        <v>1623</v>
      </c>
      <c r="M4048" t="s">
        <v>1624</v>
      </c>
      <c r="N4048" t="s">
        <v>267</v>
      </c>
      <c r="O4048" t="s">
        <v>190</v>
      </c>
      <c r="P4048" t="s">
        <v>268</v>
      </c>
      <c r="Q4048" t="s">
        <v>192</v>
      </c>
      <c r="R4048" t="s">
        <v>193</v>
      </c>
      <c r="S4048">
        <v>1516044196</v>
      </c>
      <c r="T4048" s="2">
        <v>42323</v>
      </c>
      <c r="U4048" s="1">
        <v>42321.27847222222</v>
      </c>
      <c r="V4048" s="2">
        <v>42329</v>
      </c>
      <c r="W4048">
        <v>0.4</v>
      </c>
      <c r="X4048" t="s">
        <v>194</v>
      </c>
      <c r="Y4048" t="s">
        <v>104</v>
      </c>
      <c r="Z4048" s="2">
        <v>42196</v>
      </c>
      <c r="AA4048">
        <v>151656091</v>
      </c>
      <c r="AB4048" t="s">
        <v>193</v>
      </c>
      <c r="AC4048">
        <v>0</v>
      </c>
      <c r="AE4048">
        <v>2015</v>
      </c>
      <c r="AF4048">
        <v>15600</v>
      </c>
      <c r="AG4048">
        <v>755.55</v>
      </c>
      <c r="AH4048">
        <v>0</v>
      </c>
      <c r="AI4048">
        <v>15600</v>
      </c>
      <c r="AJ4048">
        <v>15600</v>
      </c>
      <c r="AK4048">
        <v>0</v>
      </c>
      <c r="AL4048">
        <v>260</v>
      </c>
      <c r="AM4048">
        <v>20000</v>
      </c>
      <c r="AN4048">
        <v>16000</v>
      </c>
      <c r="AO4048">
        <v>15400</v>
      </c>
      <c r="AP4048">
        <v>11</v>
      </c>
      <c r="AQ4048" t="s">
        <v>1196</v>
      </c>
      <c r="AR4048" t="s">
        <v>246</v>
      </c>
    </row>
    <row r="4049" spans="1:44" x14ac:dyDescent="0.3">
      <c r="A4049" t="s">
        <v>1668</v>
      </c>
      <c r="B4049" t="s">
        <v>1669</v>
      </c>
      <c r="C4049" t="s">
        <v>1670</v>
      </c>
      <c r="D4049" t="s">
        <v>218</v>
      </c>
      <c r="E4049" t="s">
        <v>48</v>
      </c>
      <c r="F4049" s="1">
        <v>42321.74722222222</v>
      </c>
      <c r="G4049" t="s">
        <v>2467</v>
      </c>
      <c r="H4049" t="s">
        <v>2468</v>
      </c>
      <c r="I4049" s="1">
        <v>42321.770833333336</v>
      </c>
      <c r="J4049" s="2">
        <v>42321</v>
      </c>
      <c r="K4049" t="s">
        <v>186</v>
      </c>
      <c r="L4049" t="s">
        <v>3157</v>
      </c>
      <c r="M4049" t="s">
        <v>3158</v>
      </c>
      <c r="N4049" t="s">
        <v>605</v>
      </c>
      <c r="O4049" t="s">
        <v>190</v>
      </c>
      <c r="P4049" t="s">
        <v>606</v>
      </c>
      <c r="Q4049" t="s">
        <v>192</v>
      </c>
      <c r="R4049" t="s">
        <v>193</v>
      </c>
      <c r="S4049">
        <v>1516044282</v>
      </c>
      <c r="T4049" s="2">
        <v>42323</v>
      </c>
      <c r="U4049" s="1">
        <v>42321.770833333336</v>
      </c>
      <c r="V4049" s="2">
        <v>42330</v>
      </c>
      <c r="W4049">
        <v>0.125</v>
      </c>
      <c r="X4049" t="s">
        <v>194</v>
      </c>
      <c r="Y4049" t="s">
        <v>297</v>
      </c>
      <c r="Z4049" s="2">
        <v>42196</v>
      </c>
      <c r="AA4049">
        <v>151656093</v>
      </c>
      <c r="AB4049" t="s">
        <v>193</v>
      </c>
      <c r="AC4049">
        <v>0</v>
      </c>
      <c r="AE4049">
        <v>2015</v>
      </c>
      <c r="AF4049">
        <v>1260</v>
      </c>
      <c r="AG4049">
        <v>755.55</v>
      </c>
      <c r="AH4049">
        <v>0</v>
      </c>
      <c r="AI4049">
        <v>1260</v>
      </c>
      <c r="AJ4049">
        <v>1260</v>
      </c>
      <c r="AK4049">
        <v>0</v>
      </c>
      <c r="AL4049">
        <v>12</v>
      </c>
      <c r="AM4049">
        <v>3800</v>
      </c>
      <c r="AN4049">
        <v>950</v>
      </c>
      <c r="AO4049">
        <v>952</v>
      </c>
      <c r="AP4049">
        <v>11</v>
      </c>
      <c r="AQ4049" t="s">
        <v>1196</v>
      </c>
      <c r="AR4049" t="s">
        <v>246</v>
      </c>
    </row>
    <row r="4050" spans="1:44" x14ac:dyDescent="0.3">
      <c r="A4050" t="s">
        <v>755</v>
      </c>
      <c r="B4050" t="s">
        <v>1326</v>
      </c>
      <c r="C4050" t="s">
        <v>1327</v>
      </c>
      <c r="D4050" t="s">
        <v>47</v>
      </c>
      <c r="E4050" t="s">
        <v>48</v>
      </c>
      <c r="F4050" s="1">
        <v>42321.89166666667</v>
      </c>
      <c r="G4050" t="s">
        <v>184</v>
      </c>
      <c r="H4050" t="s">
        <v>185</v>
      </c>
      <c r="I4050" s="1">
        <v>42321.90625</v>
      </c>
      <c r="J4050" s="2">
        <v>42321</v>
      </c>
      <c r="K4050" t="s">
        <v>186</v>
      </c>
      <c r="L4050" t="s">
        <v>3159</v>
      </c>
      <c r="M4050" t="s">
        <v>3160</v>
      </c>
      <c r="N4050" t="s">
        <v>189</v>
      </c>
      <c r="O4050" t="s">
        <v>190</v>
      </c>
      <c r="P4050" t="s">
        <v>191</v>
      </c>
      <c r="Q4050" t="s">
        <v>192</v>
      </c>
      <c r="R4050" t="s">
        <v>193</v>
      </c>
      <c r="S4050">
        <v>1516044278</v>
      </c>
      <c r="T4050" s="2">
        <v>42321</v>
      </c>
      <c r="U4050" s="1">
        <v>42321.90625</v>
      </c>
      <c r="V4050" s="2">
        <v>42325</v>
      </c>
      <c r="W4050">
        <v>0.34499999999999997</v>
      </c>
      <c r="X4050" t="s">
        <v>194</v>
      </c>
      <c r="Y4050" t="s">
        <v>3161</v>
      </c>
      <c r="Z4050" s="2">
        <v>42258</v>
      </c>
      <c r="AA4050">
        <v>151656164</v>
      </c>
      <c r="AB4050" t="s">
        <v>193</v>
      </c>
      <c r="AC4050">
        <v>0</v>
      </c>
      <c r="AE4050">
        <v>2015</v>
      </c>
      <c r="AF4050">
        <v>300</v>
      </c>
      <c r="AG4050">
        <v>755.55</v>
      </c>
      <c r="AH4050">
        <v>0</v>
      </c>
      <c r="AI4050">
        <v>300</v>
      </c>
      <c r="AJ4050">
        <v>300</v>
      </c>
      <c r="AK4050">
        <v>0</v>
      </c>
      <c r="AL4050">
        <v>3</v>
      </c>
      <c r="AM4050">
        <v>1320</v>
      </c>
      <c r="AN4050">
        <v>910.8</v>
      </c>
      <c r="AO4050">
        <v>88</v>
      </c>
      <c r="AP4050">
        <v>11</v>
      </c>
      <c r="AQ4050" t="s">
        <v>1196</v>
      </c>
      <c r="AR4050" t="s">
        <v>246</v>
      </c>
    </row>
    <row r="4051" spans="1:44" x14ac:dyDescent="0.3">
      <c r="A4051" t="s">
        <v>44</v>
      </c>
      <c r="B4051" t="s">
        <v>637</v>
      </c>
      <c r="C4051" t="s">
        <v>638</v>
      </c>
      <c r="D4051" t="s">
        <v>47</v>
      </c>
      <c r="E4051" t="s">
        <v>51</v>
      </c>
      <c r="F4051" s="1">
        <v>42321.663194444445</v>
      </c>
      <c r="G4051" t="s">
        <v>440</v>
      </c>
      <c r="H4051" t="s">
        <v>441</v>
      </c>
      <c r="I4051" s="1">
        <v>42321.663194444445</v>
      </c>
      <c r="J4051" s="2">
        <v>42321</v>
      </c>
      <c r="K4051" t="s">
        <v>51</v>
      </c>
      <c r="L4051" t="s">
        <v>3162</v>
      </c>
      <c r="M4051" t="s">
        <v>3163</v>
      </c>
      <c r="N4051" t="s">
        <v>273</v>
      </c>
      <c r="O4051" t="s">
        <v>90</v>
      </c>
      <c r="P4051" t="s">
        <v>274</v>
      </c>
      <c r="Q4051" t="s">
        <v>92</v>
      </c>
      <c r="R4051" t="s">
        <v>93</v>
      </c>
      <c r="S4051">
        <v>1516044241</v>
      </c>
      <c r="T4051" s="2">
        <v>42324</v>
      </c>
      <c r="U4051" s="1">
        <v>42321.663194444445</v>
      </c>
      <c r="V4051" s="2">
        <v>42326</v>
      </c>
      <c r="W4051">
        <v>1.04115</v>
      </c>
      <c r="X4051" t="s">
        <v>94</v>
      </c>
      <c r="Y4051" t="s">
        <v>1627</v>
      </c>
      <c r="Z4051" s="2">
        <v>42258</v>
      </c>
      <c r="AA4051">
        <v>151661818</v>
      </c>
      <c r="AB4051" t="s">
        <v>93</v>
      </c>
      <c r="AC4051">
        <v>0</v>
      </c>
      <c r="AE4051">
        <v>2015</v>
      </c>
      <c r="AF4051">
        <v>260</v>
      </c>
      <c r="AG4051">
        <v>744.27499999999998</v>
      </c>
      <c r="AH4051">
        <v>0</v>
      </c>
      <c r="AI4051">
        <v>255</v>
      </c>
      <c r="AJ4051">
        <v>260</v>
      </c>
      <c r="AK4051">
        <v>5</v>
      </c>
      <c r="AL4051">
        <v>0</v>
      </c>
      <c r="AM4051">
        <v>1000</v>
      </c>
      <c r="AN4051">
        <v>2082.3000000000002</v>
      </c>
      <c r="AO4051">
        <v>260</v>
      </c>
      <c r="AP4051">
        <v>11</v>
      </c>
      <c r="AQ4051" t="s">
        <v>1196</v>
      </c>
      <c r="AR4051" t="s">
        <v>246</v>
      </c>
    </row>
    <row r="4052" spans="1:44" x14ac:dyDescent="0.3">
      <c r="A4052" t="s">
        <v>44</v>
      </c>
      <c r="B4052" t="s">
        <v>637</v>
      </c>
      <c r="C4052" t="s">
        <v>638</v>
      </c>
      <c r="D4052" t="s">
        <v>47</v>
      </c>
      <c r="E4052" t="s">
        <v>51</v>
      </c>
      <c r="F4052" s="1">
        <v>42321.663194444445</v>
      </c>
      <c r="G4052" t="s">
        <v>440</v>
      </c>
      <c r="H4052" t="s">
        <v>441</v>
      </c>
      <c r="I4052" s="1">
        <v>42321.663194444445</v>
      </c>
      <c r="J4052" s="2">
        <v>42321</v>
      </c>
      <c r="K4052" t="s">
        <v>51</v>
      </c>
      <c r="L4052" t="s">
        <v>3162</v>
      </c>
      <c r="M4052" t="s">
        <v>3163</v>
      </c>
      <c r="N4052" t="s">
        <v>273</v>
      </c>
      <c r="O4052" t="s">
        <v>90</v>
      </c>
      <c r="P4052" t="s">
        <v>274</v>
      </c>
      <c r="Q4052" t="s">
        <v>92</v>
      </c>
      <c r="R4052" t="s">
        <v>93</v>
      </c>
      <c r="S4052">
        <v>1516044241</v>
      </c>
      <c r="T4052" s="2">
        <v>42324</v>
      </c>
      <c r="U4052" s="1">
        <v>42321.663194444445</v>
      </c>
      <c r="V4052" s="2">
        <v>42326</v>
      </c>
      <c r="W4052">
        <v>1.04115</v>
      </c>
      <c r="X4052" t="s">
        <v>94</v>
      </c>
      <c r="Y4052" t="s">
        <v>1628</v>
      </c>
      <c r="Z4052" s="2">
        <v>42258</v>
      </c>
      <c r="AA4052">
        <v>151661818</v>
      </c>
      <c r="AB4052" t="s">
        <v>93</v>
      </c>
      <c r="AC4052">
        <v>0</v>
      </c>
      <c r="AE4052">
        <v>2015</v>
      </c>
      <c r="AF4052">
        <v>260</v>
      </c>
      <c r="AG4052">
        <v>744.27499999999998</v>
      </c>
      <c r="AH4052">
        <v>0</v>
      </c>
      <c r="AI4052">
        <v>255</v>
      </c>
      <c r="AJ4052">
        <v>260</v>
      </c>
      <c r="AK4052">
        <v>5</v>
      </c>
      <c r="AL4052">
        <v>0</v>
      </c>
      <c r="AM4052">
        <v>1000</v>
      </c>
      <c r="AN4052">
        <v>2082.3000000000002</v>
      </c>
      <c r="AO4052">
        <v>260</v>
      </c>
      <c r="AP4052">
        <v>11</v>
      </c>
      <c r="AQ4052" t="s">
        <v>1196</v>
      </c>
      <c r="AR4052" t="s">
        <v>246</v>
      </c>
    </row>
    <row r="4053" spans="1:44" x14ac:dyDescent="0.3">
      <c r="A4053" t="s">
        <v>44</v>
      </c>
      <c r="B4053" t="s">
        <v>637</v>
      </c>
      <c r="C4053" t="s">
        <v>638</v>
      </c>
      <c r="D4053" t="s">
        <v>47</v>
      </c>
      <c r="E4053" t="s">
        <v>51</v>
      </c>
      <c r="F4053" s="1">
        <v>42321.663194444445</v>
      </c>
      <c r="G4053" t="s">
        <v>440</v>
      </c>
      <c r="H4053" t="s">
        <v>441</v>
      </c>
      <c r="I4053" s="1">
        <v>42321.663194444445</v>
      </c>
      <c r="J4053" s="2">
        <v>42321</v>
      </c>
      <c r="K4053" t="s">
        <v>51</v>
      </c>
      <c r="L4053" t="s">
        <v>3162</v>
      </c>
      <c r="M4053" t="s">
        <v>3163</v>
      </c>
      <c r="N4053" t="s">
        <v>273</v>
      </c>
      <c r="O4053" t="s">
        <v>90</v>
      </c>
      <c r="P4053" t="s">
        <v>274</v>
      </c>
      <c r="Q4053" t="s">
        <v>92</v>
      </c>
      <c r="R4053" t="s">
        <v>93</v>
      </c>
      <c r="S4053">
        <v>1516044241</v>
      </c>
      <c r="T4053" s="2">
        <v>42324</v>
      </c>
      <c r="U4053" s="1">
        <v>42321.663194444445</v>
      </c>
      <c r="V4053" s="2">
        <v>42326</v>
      </c>
      <c r="W4053">
        <v>1.04115</v>
      </c>
      <c r="X4053" t="s">
        <v>94</v>
      </c>
      <c r="Y4053" t="s">
        <v>2260</v>
      </c>
      <c r="Z4053" s="2">
        <v>42258</v>
      </c>
      <c r="AA4053">
        <v>151661818</v>
      </c>
      <c r="AB4053" t="s">
        <v>93</v>
      </c>
      <c r="AC4053">
        <v>0</v>
      </c>
      <c r="AE4053">
        <v>2015</v>
      </c>
      <c r="AF4053">
        <v>260</v>
      </c>
      <c r="AG4053">
        <v>744.27499999999998</v>
      </c>
      <c r="AH4053">
        <v>0</v>
      </c>
      <c r="AI4053">
        <v>255</v>
      </c>
      <c r="AJ4053">
        <v>260</v>
      </c>
      <c r="AK4053">
        <v>5</v>
      </c>
      <c r="AL4053">
        <v>0</v>
      </c>
      <c r="AM4053">
        <v>1000</v>
      </c>
      <c r="AN4053">
        <v>2082.3000000000002</v>
      </c>
      <c r="AO4053">
        <v>260</v>
      </c>
      <c r="AP4053">
        <v>11</v>
      </c>
      <c r="AQ4053" t="s">
        <v>1196</v>
      </c>
      <c r="AR4053" t="s">
        <v>246</v>
      </c>
    </row>
    <row r="4054" spans="1:44" x14ac:dyDescent="0.3">
      <c r="A4054" t="s">
        <v>44</v>
      </c>
      <c r="B4054" t="s">
        <v>637</v>
      </c>
      <c r="C4054" t="s">
        <v>638</v>
      </c>
      <c r="D4054" t="s">
        <v>47</v>
      </c>
      <c r="E4054" t="s">
        <v>51</v>
      </c>
      <c r="F4054" s="1">
        <v>42321.663194444445</v>
      </c>
      <c r="G4054" t="s">
        <v>440</v>
      </c>
      <c r="H4054" t="s">
        <v>441</v>
      </c>
      <c r="I4054" s="1">
        <v>42321.663194444445</v>
      </c>
      <c r="J4054" s="2">
        <v>42321</v>
      </c>
      <c r="K4054" t="s">
        <v>51</v>
      </c>
      <c r="L4054" t="s">
        <v>3162</v>
      </c>
      <c r="M4054" t="s">
        <v>3163</v>
      </c>
      <c r="N4054" t="s">
        <v>273</v>
      </c>
      <c r="O4054" t="s">
        <v>90</v>
      </c>
      <c r="P4054" t="s">
        <v>274</v>
      </c>
      <c r="Q4054" t="s">
        <v>92</v>
      </c>
      <c r="R4054" t="s">
        <v>93</v>
      </c>
      <c r="S4054">
        <v>1516044241</v>
      </c>
      <c r="T4054" s="2">
        <v>42324</v>
      </c>
      <c r="U4054" s="1">
        <v>42321.663194444445</v>
      </c>
      <c r="V4054" s="2">
        <v>42326</v>
      </c>
      <c r="W4054">
        <v>1.04115</v>
      </c>
      <c r="X4054" t="s">
        <v>94</v>
      </c>
      <c r="Y4054" t="s">
        <v>2261</v>
      </c>
      <c r="Z4054" s="2">
        <v>42258</v>
      </c>
      <c r="AA4054">
        <v>151661818</v>
      </c>
      <c r="AB4054" t="s">
        <v>93</v>
      </c>
      <c r="AC4054">
        <v>0</v>
      </c>
      <c r="AE4054">
        <v>2015</v>
      </c>
      <c r="AF4054">
        <v>260</v>
      </c>
      <c r="AG4054">
        <v>744.27499999999998</v>
      </c>
      <c r="AH4054">
        <v>0</v>
      </c>
      <c r="AI4054">
        <v>255</v>
      </c>
      <c r="AJ4054">
        <v>260</v>
      </c>
      <c r="AK4054">
        <v>5</v>
      </c>
      <c r="AL4054">
        <v>0</v>
      </c>
      <c r="AM4054">
        <v>1000</v>
      </c>
      <c r="AN4054">
        <v>2082.3000000000002</v>
      </c>
      <c r="AO4054">
        <v>260</v>
      </c>
      <c r="AP4054">
        <v>11</v>
      </c>
      <c r="AQ4054" t="s">
        <v>1196</v>
      </c>
      <c r="AR4054" t="s">
        <v>246</v>
      </c>
    </row>
    <row r="4055" spans="1:44" x14ac:dyDescent="0.3">
      <c r="A4055" t="s">
        <v>44</v>
      </c>
      <c r="B4055" t="s">
        <v>637</v>
      </c>
      <c r="C4055" t="s">
        <v>638</v>
      </c>
      <c r="D4055" t="s">
        <v>47</v>
      </c>
      <c r="E4055" t="s">
        <v>51</v>
      </c>
      <c r="F4055" s="1">
        <v>42321.663194444445</v>
      </c>
      <c r="G4055" t="s">
        <v>440</v>
      </c>
      <c r="H4055" t="s">
        <v>441</v>
      </c>
      <c r="I4055" s="1">
        <v>42321.663194444445</v>
      </c>
      <c r="J4055" s="2">
        <v>42321</v>
      </c>
      <c r="K4055" t="s">
        <v>51</v>
      </c>
      <c r="L4055" t="s">
        <v>3162</v>
      </c>
      <c r="M4055" t="s">
        <v>3163</v>
      </c>
      <c r="N4055" t="s">
        <v>273</v>
      </c>
      <c r="O4055" t="s">
        <v>90</v>
      </c>
      <c r="P4055" t="s">
        <v>274</v>
      </c>
      <c r="Q4055" t="s">
        <v>92</v>
      </c>
      <c r="R4055" t="s">
        <v>93</v>
      </c>
      <c r="S4055">
        <v>1516044241</v>
      </c>
      <c r="T4055" s="2">
        <v>42324</v>
      </c>
      <c r="U4055" s="1">
        <v>42321.663194444445</v>
      </c>
      <c r="V4055" s="2">
        <v>42326</v>
      </c>
      <c r="W4055">
        <v>1.04115</v>
      </c>
      <c r="X4055" t="s">
        <v>94</v>
      </c>
      <c r="Y4055" t="s">
        <v>2262</v>
      </c>
      <c r="Z4055" s="2">
        <v>42258</v>
      </c>
      <c r="AA4055">
        <v>151661818</v>
      </c>
      <c r="AB4055" t="s">
        <v>93</v>
      </c>
      <c r="AC4055">
        <v>0</v>
      </c>
      <c r="AE4055">
        <v>2015</v>
      </c>
      <c r="AF4055">
        <v>260</v>
      </c>
      <c r="AG4055">
        <v>744.27499999999998</v>
      </c>
      <c r="AH4055">
        <v>0</v>
      </c>
      <c r="AI4055">
        <v>255</v>
      </c>
      <c r="AJ4055">
        <v>260</v>
      </c>
      <c r="AK4055">
        <v>5</v>
      </c>
      <c r="AL4055">
        <v>0</v>
      </c>
      <c r="AM4055">
        <v>1000</v>
      </c>
      <c r="AN4055">
        <v>2082.3000000000002</v>
      </c>
      <c r="AO4055">
        <v>260</v>
      </c>
      <c r="AP4055">
        <v>11</v>
      </c>
      <c r="AQ4055" t="s">
        <v>1196</v>
      </c>
      <c r="AR4055" t="s">
        <v>246</v>
      </c>
    </row>
    <row r="4056" spans="1:44" x14ac:dyDescent="0.3">
      <c r="A4056" t="s">
        <v>612</v>
      </c>
      <c r="B4056" t="s">
        <v>613</v>
      </c>
      <c r="C4056" t="s">
        <v>614</v>
      </c>
      <c r="D4056" t="s">
        <v>218</v>
      </c>
      <c r="E4056" t="s">
        <v>51</v>
      </c>
      <c r="F4056" s="1">
        <v>42321.925694444442</v>
      </c>
      <c r="G4056" t="s">
        <v>440</v>
      </c>
      <c r="H4056" t="s">
        <v>441</v>
      </c>
      <c r="I4056" s="1">
        <v>42322.050694444442</v>
      </c>
      <c r="J4056" s="2">
        <v>42321</v>
      </c>
      <c r="K4056" t="s">
        <v>51</v>
      </c>
      <c r="L4056" t="s">
        <v>615</v>
      </c>
      <c r="M4056" t="s">
        <v>616</v>
      </c>
      <c r="N4056" t="s">
        <v>273</v>
      </c>
      <c r="O4056" t="s">
        <v>90</v>
      </c>
      <c r="P4056" t="s">
        <v>274</v>
      </c>
      <c r="Q4056" t="s">
        <v>92</v>
      </c>
      <c r="R4056" t="s">
        <v>93</v>
      </c>
      <c r="S4056">
        <v>1516044331</v>
      </c>
      <c r="T4056" s="2">
        <v>42328</v>
      </c>
      <c r="U4056" s="1">
        <v>42322.050694444442</v>
      </c>
      <c r="V4056" s="2">
        <v>42327</v>
      </c>
      <c r="W4056">
        <v>0.3</v>
      </c>
      <c r="X4056" t="s">
        <v>94</v>
      </c>
      <c r="Y4056" t="s">
        <v>618</v>
      </c>
      <c r="Z4056" s="2">
        <v>42258</v>
      </c>
      <c r="AA4056">
        <v>151661813</v>
      </c>
      <c r="AB4056" t="s">
        <v>93</v>
      </c>
      <c r="AC4056">
        <v>0</v>
      </c>
      <c r="AE4056">
        <v>2015</v>
      </c>
      <c r="AF4056">
        <v>1265</v>
      </c>
      <c r="AG4056">
        <v>744.27499999999998</v>
      </c>
      <c r="AH4056">
        <v>0</v>
      </c>
      <c r="AI4056">
        <v>1265</v>
      </c>
      <c r="AJ4056">
        <v>1265</v>
      </c>
      <c r="AK4056">
        <v>0</v>
      </c>
      <c r="AL4056">
        <v>0</v>
      </c>
      <c r="AM4056">
        <v>3675</v>
      </c>
      <c r="AN4056">
        <v>3307.5</v>
      </c>
      <c r="AO4056">
        <v>1265</v>
      </c>
      <c r="AP4056">
        <v>11</v>
      </c>
      <c r="AQ4056" t="s">
        <v>1196</v>
      </c>
      <c r="AR4056" t="s">
        <v>246</v>
      </c>
    </row>
    <row r="4057" spans="1:44" x14ac:dyDescent="0.3">
      <c r="A4057" t="s">
        <v>612</v>
      </c>
      <c r="B4057" t="s">
        <v>613</v>
      </c>
      <c r="C4057" t="s">
        <v>614</v>
      </c>
      <c r="D4057" t="s">
        <v>218</v>
      </c>
      <c r="E4057" t="s">
        <v>51</v>
      </c>
      <c r="F4057" s="1">
        <v>42321.925694444442</v>
      </c>
      <c r="G4057" t="s">
        <v>440</v>
      </c>
      <c r="H4057" t="s">
        <v>441</v>
      </c>
      <c r="I4057" s="1">
        <v>42322.050694444442</v>
      </c>
      <c r="J4057" s="2">
        <v>42321</v>
      </c>
      <c r="K4057" t="s">
        <v>51</v>
      </c>
      <c r="L4057" t="s">
        <v>615</v>
      </c>
      <c r="M4057" t="s">
        <v>616</v>
      </c>
      <c r="N4057" t="s">
        <v>273</v>
      </c>
      <c r="O4057" t="s">
        <v>90</v>
      </c>
      <c r="P4057" t="s">
        <v>274</v>
      </c>
      <c r="Q4057" t="s">
        <v>92</v>
      </c>
      <c r="R4057" t="s">
        <v>93</v>
      </c>
      <c r="S4057">
        <v>1516044331</v>
      </c>
      <c r="T4057" s="2">
        <v>42328</v>
      </c>
      <c r="U4057" s="1">
        <v>42322.050694444442</v>
      </c>
      <c r="V4057" s="2">
        <v>42327</v>
      </c>
      <c r="W4057">
        <v>0.3</v>
      </c>
      <c r="X4057" t="s">
        <v>94</v>
      </c>
      <c r="Y4057" t="s">
        <v>619</v>
      </c>
      <c r="Z4057" s="2">
        <v>42258</v>
      </c>
      <c r="AA4057">
        <v>151661813</v>
      </c>
      <c r="AB4057" t="s">
        <v>93</v>
      </c>
      <c r="AC4057">
        <v>0</v>
      </c>
      <c r="AE4057">
        <v>2015</v>
      </c>
      <c r="AF4057">
        <v>1955</v>
      </c>
      <c r="AG4057">
        <v>744.27499999999998</v>
      </c>
      <c r="AH4057">
        <v>0</v>
      </c>
      <c r="AI4057">
        <v>1955</v>
      </c>
      <c r="AJ4057">
        <v>1955</v>
      </c>
      <c r="AK4057">
        <v>0</v>
      </c>
      <c r="AL4057">
        <v>0</v>
      </c>
      <c r="AM4057">
        <v>3675</v>
      </c>
      <c r="AN4057">
        <v>3307.5</v>
      </c>
      <c r="AO4057">
        <v>1955</v>
      </c>
      <c r="AP4057">
        <v>11</v>
      </c>
      <c r="AQ4057" t="s">
        <v>1196</v>
      </c>
      <c r="AR4057" t="s">
        <v>246</v>
      </c>
    </row>
    <row r="4058" spans="1:44" x14ac:dyDescent="0.3">
      <c r="A4058" t="s">
        <v>612</v>
      </c>
      <c r="B4058" t="s">
        <v>613</v>
      </c>
      <c r="C4058" t="s">
        <v>614</v>
      </c>
      <c r="D4058" t="s">
        <v>218</v>
      </c>
      <c r="E4058" t="s">
        <v>51</v>
      </c>
      <c r="F4058" s="1">
        <v>42321.925694444442</v>
      </c>
      <c r="G4058" t="s">
        <v>440</v>
      </c>
      <c r="H4058" t="s">
        <v>441</v>
      </c>
      <c r="I4058" s="1">
        <v>42322.050694444442</v>
      </c>
      <c r="J4058" s="2">
        <v>42321</v>
      </c>
      <c r="K4058" t="s">
        <v>51</v>
      </c>
      <c r="L4058" t="s">
        <v>615</v>
      </c>
      <c r="M4058" t="s">
        <v>616</v>
      </c>
      <c r="N4058" t="s">
        <v>273</v>
      </c>
      <c r="O4058" t="s">
        <v>90</v>
      </c>
      <c r="P4058" t="s">
        <v>274</v>
      </c>
      <c r="Q4058" t="s">
        <v>92</v>
      </c>
      <c r="R4058" t="s">
        <v>93</v>
      </c>
      <c r="S4058">
        <v>1516044331</v>
      </c>
      <c r="T4058" s="2">
        <v>42328</v>
      </c>
      <c r="U4058" s="1">
        <v>42322.050694444442</v>
      </c>
      <c r="V4058" s="2">
        <v>42327</v>
      </c>
      <c r="W4058">
        <v>0.3</v>
      </c>
      <c r="X4058" t="s">
        <v>94</v>
      </c>
      <c r="Y4058" t="s">
        <v>620</v>
      </c>
      <c r="Z4058" s="2">
        <v>42258</v>
      </c>
      <c r="AA4058">
        <v>151661813</v>
      </c>
      <c r="AB4058" t="s">
        <v>93</v>
      </c>
      <c r="AC4058">
        <v>0</v>
      </c>
      <c r="AE4058">
        <v>2015</v>
      </c>
      <c r="AF4058">
        <v>228</v>
      </c>
      <c r="AG4058">
        <v>744.27499999999998</v>
      </c>
      <c r="AH4058">
        <v>0</v>
      </c>
      <c r="AI4058">
        <v>228</v>
      </c>
      <c r="AJ4058">
        <v>228</v>
      </c>
      <c r="AK4058">
        <v>0</v>
      </c>
      <c r="AL4058">
        <v>0</v>
      </c>
      <c r="AM4058">
        <v>3675</v>
      </c>
      <c r="AN4058">
        <v>3307.5</v>
      </c>
      <c r="AO4058">
        <v>228</v>
      </c>
      <c r="AP4058">
        <v>11</v>
      </c>
      <c r="AQ4058" t="s">
        <v>1196</v>
      </c>
      <c r="AR4058" t="s">
        <v>246</v>
      </c>
    </row>
    <row r="4059" spans="1:44" x14ac:dyDescent="0.3">
      <c r="A4059" t="s">
        <v>612</v>
      </c>
      <c r="B4059" t="s">
        <v>613</v>
      </c>
      <c r="C4059" t="s">
        <v>614</v>
      </c>
      <c r="D4059" t="s">
        <v>218</v>
      </c>
      <c r="E4059" t="s">
        <v>51</v>
      </c>
      <c r="F4059" s="1">
        <v>42321.925694444442</v>
      </c>
      <c r="G4059" t="s">
        <v>440</v>
      </c>
      <c r="H4059" t="s">
        <v>441</v>
      </c>
      <c r="I4059" s="1">
        <v>42322.050694444442</v>
      </c>
      <c r="J4059" s="2">
        <v>42321</v>
      </c>
      <c r="K4059" t="s">
        <v>51</v>
      </c>
      <c r="L4059" t="s">
        <v>615</v>
      </c>
      <c r="M4059" t="s">
        <v>616</v>
      </c>
      <c r="N4059" t="s">
        <v>273</v>
      </c>
      <c r="O4059" t="s">
        <v>90</v>
      </c>
      <c r="P4059" t="s">
        <v>274</v>
      </c>
      <c r="Q4059" t="s">
        <v>92</v>
      </c>
      <c r="R4059" t="s">
        <v>93</v>
      </c>
      <c r="S4059">
        <v>1516044331</v>
      </c>
      <c r="T4059" s="2">
        <v>42328</v>
      </c>
      <c r="U4059" s="1">
        <v>42322.050694444442</v>
      </c>
      <c r="V4059" s="2">
        <v>42327</v>
      </c>
      <c r="W4059">
        <v>0.3</v>
      </c>
      <c r="X4059" t="s">
        <v>94</v>
      </c>
      <c r="Y4059" t="s">
        <v>621</v>
      </c>
      <c r="Z4059" s="2">
        <v>42258</v>
      </c>
      <c r="AA4059">
        <v>151661813</v>
      </c>
      <c r="AB4059" t="s">
        <v>93</v>
      </c>
      <c r="AC4059">
        <v>0</v>
      </c>
      <c r="AE4059">
        <v>2015</v>
      </c>
      <c r="AF4059">
        <v>840</v>
      </c>
      <c r="AG4059">
        <v>744.27499999999998</v>
      </c>
      <c r="AH4059">
        <v>0</v>
      </c>
      <c r="AI4059">
        <v>840</v>
      </c>
      <c r="AJ4059">
        <v>840</v>
      </c>
      <c r="AK4059">
        <v>0</v>
      </c>
      <c r="AL4059">
        <v>0</v>
      </c>
      <c r="AM4059">
        <v>3675</v>
      </c>
      <c r="AN4059">
        <v>3307.5</v>
      </c>
      <c r="AO4059">
        <v>840</v>
      </c>
      <c r="AP4059">
        <v>11</v>
      </c>
      <c r="AQ4059" t="s">
        <v>1196</v>
      </c>
      <c r="AR4059" t="s">
        <v>246</v>
      </c>
    </row>
    <row r="4060" spans="1:44" x14ac:dyDescent="0.3">
      <c r="A4060" t="s">
        <v>44</v>
      </c>
      <c r="B4060" t="s">
        <v>509</v>
      </c>
      <c r="C4060" t="s">
        <v>510</v>
      </c>
      <c r="D4060" t="s">
        <v>47</v>
      </c>
      <c r="E4060" t="s">
        <v>48</v>
      </c>
      <c r="F4060" s="1">
        <v>42321.89166666667</v>
      </c>
      <c r="G4060" t="s">
        <v>403</v>
      </c>
      <c r="H4060" t="s">
        <v>404</v>
      </c>
      <c r="I4060" s="1">
        <v>42321.907638888886</v>
      </c>
      <c r="J4060" s="2">
        <v>42321</v>
      </c>
      <c r="K4060" t="s">
        <v>186</v>
      </c>
      <c r="L4060" t="s">
        <v>874</v>
      </c>
      <c r="M4060" t="s">
        <v>875</v>
      </c>
      <c r="N4060" t="s">
        <v>464</v>
      </c>
      <c r="O4060" t="s">
        <v>190</v>
      </c>
      <c r="P4060" t="s">
        <v>465</v>
      </c>
      <c r="Q4060" t="s">
        <v>192</v>
      </c>
      <c r="R4060" t="s">
        <v>193</v>
      </c>
      <c r="S4060">
        <v>1516044318</v>
      </c>
      <c r="T4060" s="2">
        <v>42349</v>
      </c>
      <c r="U4060" s="1">
        <v>42321.907638888886</v>
      </c>
      <c r="V4060" s="2">
        <v>42326</v>
      </c>
      <c r="W4060">
        <v>0.5</v>
      </c>
      <c r="X4060" t="s">
        <v>194</v>
      </c>
      <c r="Y4060" t="s">
        <v>295</v>
      </c>
      <c r="Z4060" s="2">
        <v>42288</v>
      </c>
      <c r="AA4060">
        <v>151656196</v>
      </c>
      <c r="AB4060" t="s">
        <v>193</v>
      </c>
      <c r="AC4060">
        <v>0</v>
      </c>
      <c r="AE4060">
        <v>2015</v>
      </c>
      <c r="AF4060">
        <v>300</v>
      </c>
      <c r="AG4060">
        <v>755.55</v>
      </c>
      <c r="AH4060">
        <v>0</v>
      </c>
      <c r="AI4060">
        <v>300</v>
      </c>
      <c r="AJ4060">
        <v>300</v>
      </c>
      <c r="AK4060">
        <v>0</v>
      </c>
      <c r="AL4060">
        <v>5</v>
      </c>
      <c r="AM4060">
        <v>368</v>
      </c>
      <c r="AN4060">
        <v>368</v>
      </c>
      <c r="AO4060">
        <v>137</v>
      </c>
      <c r="AP4060">
        <v>11</v>
      </c>
      <c r="AQ4060" t="s">
        <v>1196</v>
      </c>
      <c r="AR4060" t="s">
        <v>246</v>
      </c>
    </row>
    <row r="4061" spans="1:44" x14ac:dyDescent="0.3">
      <c r="A4061" t="s">
        <v>44</v>
      </c>
      <c r="B4061" t="s">
        <v>509</v>
      </c>
      <c r="C4061" t="s">
        <v>510</v>
      </c>
      <c r="D4061" t="s">
        <v>47</v>
      </c>
      <c r="E4061" t="s">
        <v>48</v>
      </c>
      <c r="F4061" s="1">
        <v>42321.89166666667</v>
      </c>
      <c r="G4061" t="s">
        <v>403</v>
      </c>
      <c r="H4061" t="s">
        <v>404</v>
      </c>
      <c r="I4061" s="1">
        <v>42321.907638888886</v>
      </c>
      <c r="J4061" s="2">
        <v>42321</v>
      </c>
      <c r="K4061" t="s">
        <v>186</v>
      </c>
      <c r="L4061" t="s">
        <v>874</v>
      </c>
      <c r="M4061" t="s">
        <v>875</v>
      </c>
      <c r="N4061" t="s">
        <v>464</v>
      </c>
      <c r="O4061" t="s">
        <v>190</v>
      </c>
      <c r="P4061" t="s">
        <v>465</v>
      </c>
      <c r="Q4061" t="s">
        <v>192</v>
      </c>
      <c r="R4061" t="s">
        <v>193</v>
      </c>
      <c r="S4061">
        <v>1516044318</v>
      </c>
      <c r="T4061" s="2">
        <v>42349</v>
      </c>
      <c r="U4061" s="1">
        <v>42321.907638888886</v>
      </c>
      <c r="V4061" s="2">
        <v>42326</v>
      </c>
      <c r="W4061">
        <v>0.5</v>
      </c>
      <c r="X4061" t="s">
        <v>194</v>
      </c>
      <c r="Y4061" t="s">
        <v>297</v>
      </c>
      <c r="Z4061" s="2">
        <v>42288</v>
      </c>
      <c r="AA4061">
        <v>151656196</v>
      </c>
      <c r="AB4061" t="s">
        <v>193</v>
      </c>
      <c r="AC4061">
        <v>0</v>
      </c>
      <c r="AE4061">
        <v>2015</v>
      </c>
      <c r="AF4061">
        <v>400</v>
      </c>
      <c r="AG4061">
        <v>755.55</v>
      </c>
      <c r="AH4061">
        <v>0</v>
      </c>
      <c r="AI4061">
        <v>400</v>
      </c>
      <c r="AJ4061">
        <v>400</v>
      </c>
      <c r="AK4061">
        <v>0</v>
      </c>
      <c r="AL4061">
        <v>7</v>
      </c>
      <c r="AM4061">
        <v>368</v>
      </c>
      <c r="AN4061">
        <v>368</v>
      </c>
      <c r="AO4061">
        <v>301</v>
      </c>
      <c r="AP4061">
        <v>11</v>
      </c>
      <c r="AQ4061" t="s">
        <v>1196</v>
      </c>
      <c r="AR4061" t="s">
        <v>246</v>
      </c>
    </row>
    <row r="4062" spans="1:44" x14ac:dyDescent="0.3">
      <c r="A4062" t="s">
        <v>44</v>
      </c>
      <c r="B4062" t="s">
        <v>509</v>
      </c>
      <c r="C4062" t="s">
        <v>510</v>
      </c>
      <c r="D4062" t="s">
        <v>47</v>
      </c>
      <c r="E4062" t="s">
        <v>48</v>
      </c>
      <c r="F4062" s="1">
        <v>42321.89166666667</v>
      </c>
      <c r="G4062" t="s">
        <v>403</v>
      </c>
      <c r="H4062" t="s">
        <v>404</v>
      </c>
      <c r="I4062" s="1">
        <v>42321.907638888886</v>
      </c>
      <c r="J4062" s="2">
        <v>42321</v>
      </c>
      <c r="K4062" t="s">
        <v>186</v>
      </c>
      <c r="L4062" t="s">
        <v>874</v>
      </c>
      <c r="M4062" t="s">
        <v>875</v>
      </c>
      <c r="N4062" t="s">
        <v>464</v>
      </c>
      <c r="O4062" t="s">
        <v>190</v>
      </c>
      <c r="P4062" t="s">
        <v>465</v>
      </c>
      <c r="Q4062" t="s">
        <v>192</v>
      </c>
      <c r="R4062" t="s">
        <v>193</v>
      </c>
      <c r="S4062">
        <v>1516044318</v>
      </c>
      <c r="T4062" s="2">
        <v>42349</v>
      </c>
      <c r="U4062" s="1">
        <v>42321.907638888886</v>
      </c>
      <c r="V4062" s="2">
        <v>42326</v>
      </c>
      <c r="W4062">
        <v>0.5</v>
      </c>
      <c r="X4062" t="s">
        <v>194</v>
      </c>
      <c r="Y4062" t="s">
        <v>600</v>
      </c>
      <c r="Z4062" s="2">
        <v>42288</v>
      </c>
      <c r="AA4062">
        <v>151656196</v>
      </c>
      <c r="AB4062" t="s">
        <v>193</v>
      </c>
      <c r="AC4062">
        <v>0</v>
      </c>
      <c r="AE4062">
        <v>2015</v>
      </c>
      <c r="AF4062">
        <v>300</v>
      </c>
      <c r="AG4062">
        <v>755.55</v>
      </c>
      <c r="AH4062">
        <v>0</v>
      </c>
      <c r="AI4062">
        <v>300</v>
      </c>
      <c r="AJ4062">
        <v>300</v>
      </c>
      <c r="AK4062">
        <v>0</v>
      </c>
      <c r="AL4062">
        <v>5</v>
      </c>
      <c r="AM4062">
        <v>368</v>
      </c>
      <c r="AN4062">
        <v>368</v>
      </c>
      <c r="AO4062">
        <v>137</v>
      </c>
      <c r="AP4062">
        <v>11</v>
      </c>
      <c r="AQ4062" t="s">
        <v>1196</v>
      </c>
      <c r="AR4062" t="s">
        <v>246</v>
      </c>
    </row>
    <row r="4063" spans="1:44" x14ac:dyDescent="0.3">
      <c r="A4063" t="s">
        <v>44</v>
      </c>
      <c r="B4063" t="s">
        <v>509</v>
      </c>
      <c r="C4063" t="s">
        <v>510</v>
      </c>
      <c r="D4063" t="s">
        <v>47</v>
      </c>
      <c r="E4063" t="s">
        <v>48</v>
      </c>
      <c r="F4063" s="1">
        <v>42321.89166666667</v>
      </c>
      <c r="G4063" t="s">
        <v>403</v>
      </c>
      <c r="H4063" t="s">
        <v>404</v>
      </c>
      <c r="I4063" s="1">
        <v>42321.907638888886</v>
      </c>
      <c r="J4063" s="2">
        <v>42321</v>
      </c>
      <c r="K4063" t="s">
        <v>186</v>
      </c>
      <c r="L4063" t="s">
        <v>874</v>
      </c>
      <c r="M4063" t="s">
        <v>875</v>
      </c>
      <c r="N4063" t="s">
        <v>464</v>
      </c>
      <c r="O4063" t="s">
        <v>190</v>
      </c>
      <c r="P4063" t="s">
        <v>465</v>
      </c>
      <c r="Q4063" t="s">
        <v>192</v>
      </c>
      <c r="R4063" t="s">
        <v>193</v>
      </c>
      <c r="S4063">
        <v>1516044318</v>
      </c>
      <c r="T4063" s="2">
        <v>42349</v>
      </c>
      <c r="U4063" s="1">
        <v>42321.907638888886</v>
      </c>
      <c r="V4063" s="2">
        <v>42326</v>
      </c>
      <c r="W4063">
        <v>0.5</v>
      </c>
      <c r="X4063" t="s">
        <v>194</v>
      </c>
      <c r="Y4063" t="s">
        <v>290</v>
      </c>
      <c r="Z4063" s="2">
        <v>42288</v>
      </c>
      <c r="AA4063">
        <v>151656196</v>
      </c>
      <c r="AB4063" t="s">
        <v>193</v>
      </c>
      <c r="AC4063">
        <v>0</v>
      </c>
      <c r="AE4063">
        <v>2015</v>
      </c>
      <c r="AF4063">
        <v>200</v>
      </c>
      <c r="AG4063">
        <v>755.55</v>
      </c>
      <c r="AH4063">
        <v>0</v>
      </c>
      <c r="AI4063">
        <v>200</v>
      </c>
      <c r="AJ4063">
        <v>200</v>
      </c>
      <c r="AK4063">
        <v>0</v>
      </c>
      <c r="AL4063">
        <v>4</v>
      </c>
      <c r="AM4063">
        <v>368</v>
      </c>
      <c r="AN4063">
        <v>368</v>
      </c>
      <c r="AO4063">
        <v>63</v>
      </c>
      <c r="AP4063">
        <v>11</v>
      </c>
      <c r="AQ4063" t="s">
        <v>1196</v>
      </c>
      <c r="AR4063" t="s">
        <v>246</v>
      </c>
    </row>
    <row r="4064" spans="1:44" x14ac:dyDescent="0.3">
      <c r="A4064" t="s">
        <v>44</v>
      </c>
      <c r="B4064" t="s">
        <v>509</v>
      </c>
      <c r="C4064" t="s">
        <v>510</v>
      </c>
      <c r="D4064" t="s">
        <v>47</v>
      </c>
      <c r="E4064" t="s">
        <v>48</v>
      </c>
      <c r="F4064" s="1">
        <v>42321.89166666667</v>
      </c>
      <c r="G4064" t="s">
        <v>403</v>
      </c>
      <c r="H4064" t="s">
        <v>404</v>
      </c>
      <c r="I4064" s="1">
        <v>42321.907638888886</v>
      </c>
      <c r="J4064" s="2">
        <v>42321</v>
      </c>
      <c r="K4064" t="s">
        <v>186</v>
      </c>
      <c r="L4064" t="s">
        <v>874</v>
      </c>
      <c r="M4064" t="s">
        <v>875</v>
      </c>
      <c r="N4064" t="s">
        <v>464</v>
      </c>
      <c r="O4064" t="s">
        <v>190</v>
      </c>
      <c r="P4064" t="s">
        <v>465</v>
      </c>
      <c r="Q4064" t="s">
        <v>192</v>
      </c>
      <c r="R4064" t="s">
        <v>193</v>
      </c>
      <c r="S4064">
        <v>1516044318</v>
      </c>
      <c r="T4064" s="2">
        <v>42349</v>
      </c>
      <c r="U4064" s="1">
        <v>42321.907638888886</v>
      </c>
      <c r="V4064" s="2">
        <v>42326</v>
      </c>
      <c r="W4064">
        <v>0.5</v>
      </c>
      <c r="X4064" t="s">
        <v>194</v>
      </c>
      <c r="Y4064" t="s">
        <v>291</v>
      </c>
      <c r="Z4064" s="2">
        <v>42288</v>
      </c>
      <c r="AA4064">
        <v>151656196</v>
      </c>
      <c r="AB4064" t="s">
        <v>193</v>
      </c>
      <c r="AC4064">
        <v>0</v>
      </c>
      <c r="AE4064">
        <v>2015</v>
      </c>
      <c r="AF4064">
        <v>100</v>
      </c>
      <c r="AG4064">
        <v>755.55</v>
      </c>
      <c r="AH4064">
        <v>0</v>
      </c>
      <c r="AI4064">
        <v>100</v>
      </c>
      <c r="AJ4064">
        <v>100</v>
      </c>
      <c r="AK4064">
        <v>0</v>
      </c>
      <c r="AL4064">
        <v>2</v>
      </c>
      <c r="AM4064">
        <v>368</v>
      </c>
      <c r="AN4064">
        <v>368</v>
      </c>
      <c r="AO4064">
        <v>7</v>
      </c>
      <c r="AP4064">
        <v>11</v>
      </c>
      <c r="AQ4064" t="s">
        <v>1196</v>
      </c>
      <c r="AR4064" t="s">
        <v>246</v>
      </c>
    </row>
    <row r="4065" spans="1:44" x14ac:dyDescent="0.3">
      <c r="A4065" t="s">
        <v>1170</v>
      </c>
      <c r="B4065" t="s">
        <v>1664</v>
      </c>
      <c r="C4065" t="s">
        <v>1665</v>
      </c>
      <c r="D4065" t="s">
        <v>112</v>
      </c>
      <c r="E4065" t="s">
        <v>48</v>
      </c>
      <c r="F4065" s="1">
        <v>42321.963888888888</v>
      </c>
      <c r="G4065" t="s">
        <v>601</v>
      </c>
      <c r="H4065" t="s">
        <v>602</v>
      </c>
      <c r="I4065" s="1">
        <v>42321.986805555556</v>
      </c>
      <c r="J4065" s="2">
        <v>42321</v>
      </c>
      <c r="K4065" t="s">
        <v>186</v>
      </c>
      <c r="L4065" t="s">
        <v>1173</v>
      </c>
      <c r="M4065" t="s">
        <v>1174</v>
      </c>
      <c r="N4065" t="s">
        <v>1102</v>
      </c>
      <c r="O4065" t="s">
        <v>190</v>
      </c>
      <c r="P4065" t="s">
        <v>1103</v>
      </c>
      <c r="Q4065" t="s">
        <v>192</v>
      </c>
      <c r="R4065" t="s">
        <v>193</v>
      </c>
      <c r="S4065">
        <v>1516044275</v>
      </c>
      <c r="T4065" s="2">
        <v>42323</v>
      </c>
      <c r="U4065" s="1">
        <v>42321.986805555556</v>
      </c>
      <c r="V4065" s="2">
        <v>42328</v>
      </c>
      <c r="W4065">
        <v>7.4999999999999997E-2</v>
      </c>
      <c r="X4065" t="s">
        <v>194</v>
      </c>
      <c r="Y4065" t="s">
        <v>291</v>
      </c>
      <c r="Z4065" s="2">
        <v>42288</v>
      </c>
      <c r="AA4065">
        <v>151656177</v>
      </c>
      <c r="AB4065" t="s">
        <v>193</v>
      </c>
      <c r="AC4065">
        <v>0</v>
      </c>
      <c r="AE4065">
        <v>2015</v>
      </c>
      <c r="AF4065">
        <v>2400</v>
      </c>
      <c r="AG4065">
        <v>755.55</v>
      </c>
      <c r="AH4065">
        <v>0</v>
      </c>
      <c r="AI4065">
        <v>2400</v>
      </c>
      <c r="AJ4065">
        <v>2400</v>
      </c>
      <c r="AK4065">
        <v>0</v>
      </c>
      <c r="AL4065">
        <v>30</v>
      </c>
      <c r="AM4065">
        <v>14224</v>
      </c>
      <c r="AN4065">
        <v>2133.6</v>
      </c>
      <c r="AO4065">
        <v>2137</v>
      </c>
      <c r="AP4065">
        <v>11</v>
      </c>
      <c r="AQ4065" t="s">
        <v>1196</v>
      </c>
      <c r="AR4065" t="s">
        <v>246</v>
      </c>
    </row>
    <row r="4066" spans="1:44" x14ac:dyDescent="0.3">
      <c r="A4066" t="s">
        <v>44</v>
      </c>
      <c r="B4066" t="s">
        <v>146</v>
      </c>
      <c r="C4066" t="s">
        <v>147</v>
      </c>
      <c r="D4066" t="s">
        <v>112</v>
      </c>
      <c r="E4066" t="s">
        <v>48</v>
      </c>
      <c r="F4066" s="1">
        <v>42321.43472222222</v>
      </c>
      <c r="G4066" t="s">
        <v>100</v>
      </c>
      <c r="H4066" t="s">
        <v>101</v>
      </c>
      <c r="I4066" s="1">
        <v>42321.436111111114</v>
      </c>
      <c r="J4066" s="2">
        <v>42321</v>
      </c>
      <c r="K4066" t="s">
        <v>51</v>
      </c>
      <c r="L4066" t="s">
        <v>95</v>
      </c>
      <c r="M4066" t="s">
        <v>96</v>
      </c>
      <c r="N4066" t="s">
        <v>76</v>
      </c>
      <c r="P4066" t="s">
        <v>77</v>
      </c>
      <c r="R4066" t="s">
        <v>78</v>
      </c>
      <c r="S4066">
        <v>1516044544</v>
      </c>
      <c r="T4066" s="2">
        <v>42288</v>
      </c>
      <c r="U4066" s="1">
        <v>42321.436111111114</v>
      </c>
      <c r="V4066" s="2">
        <v>42321</v>
      </c>
      <c r="W4066">
        <v>0.185</v>
      </c>
      <c r="X4066" t="s">
        <v>79</v>
      </c>
      <c r="Y4066" t="s">
        <v>97</v>
      </c>
      <c r="Z4066" s="2">
        <v>42196</v>
      </c>
      <c r="AA4066">
        <v>151661770</v>
      </c>
      <c r="AB4066" t="s">
        <v>78</v>
      </c>
      <c r="AC4066">
        <v>0</v>
      </c>
      <c r="AE4066">
        <v>2015</v>
      </c>
      <c r="AF4066">
        <v>41660</v>
      </c>
      <c r="AG4066">
        <v>1403</v>
      </c>
      <c r="AH4066">
        <v>0</v>
      </c>
      <c r="AI4066">
        <v>41660</v>
      </c>
      <c r="AJ4066">
        <v>41660</v>
      </c>
      <c r="AK4066">
        <v>0</v>
      </c>
      <c r="AL4066">
        <v>0</v>
      </c>
      <c r="AM4066">
        <v>80700</v>
      </c>
      <c r="AN4066">
        <v>40753.5</v>
      </c>
      <c r="AO4066">
        <v>41964</v>
      </c>
      <c r="AP4066">
        <v>11</v>
      </c>
      <c r="AQ4066" t="s">
        <v>1196</v>
      </c>
      <c r="AR4066" t="s">
        <v>246</v>
      </c>
    </row>
    <row r="4067" spans="1:44" x14ac:dyDescent="0.3">
      <c r="A4067" t="s">
        <v>44</v>
      </c>
      <c r="B4067" t="s">
        <v>146</v>
      </c>
      <c r="C4067" t="s">
        <v>147</v>
      </c>
      <c r="D4067" t="s">
        <v>112</v>
      </c>
      <c r="E4067" t="s">
        <v>48</v>
      </c>
      <c r="F4067" s="1">
        <v>42321.43472222222</v>
      </c>
      <c r="G4067" t="s">
        <v>105</v>
      </c>
      <c r="H4067" t="s">
        <v>106</v>
      </c>
      <c r="I4067" s="1">
        <v>42321.436111111114</v>
      </c>
      <c r="J4067" s="2">
        <v>42321</v>
      </c>
      <c r="K4067" t="s">
        <v>51</v>
      </c>
      <c r="L4067" t="s">
        <v>95</v>
      </c>
      <c r="M4067" t="s">
        <v>96</v>
      </c>
      <c r="N4067" t="s">
        <v>82</v>
      </c>
      <c r="O4067" t="s">
        <v>82</v>
      </c>
      <c r="P4067" t="s">
        <v>83</v>
      </c>
      <c r="Q4067" t="s">
        <v>83</v>
      </c>
      <c r="R4067" t="s">
        <v>84</v>
      </c>
      <c r="S4067">
        <v>1516044544</v>
      </c>
      <c r="T4067" s="2">
        <v>42288</v>
      </c>
      <c r="U4067" s="1">
        <v>42321.436111111114</v>
      </c>
      <c r="V4067" s="2">
        <v>42321</v>
      </c>
      <c r="W4067">
        <v>0.185</v>
      </c>
      <c r="X4067" t="s">
        <v>79</v>
      </c>
      <c r="Y4067" t="s">
        <v>97</v>
      </c>
      <c r="Z4067" s="2">
        <v>42196</v>
      </c>
      <c r="AA4067">
        <v>151661770</v>
      </c>
      <c r="AB4067" t="s">
        <v>84</v>
      </c>
      <c r="AC4067">
        <v>35760</v>
      </c>
      <c r="AD4067">
        <v>5900</v>
      </c>
      <c r="AE4067">
        <v>2015</v>
      </c>
      <c r="AF4067">
        <v>5900</v>
      </c>
      <c r="AG4067">
        <v>1403</v>
      </c>
      <c r="AH4067">
        <v>0</v>
      </c>
      <c r="AI4067">
        <v>5900</v>
      </c>
      <c r="AJ4067">
        <v>5900</v>
      </c>
      <c r="AK4067">
        <v>0</v>
      </c>
      <c r="AL4067">
        <v>0</v>
      </c>
      <c r="AM4067">
        <v>80700</v>
      </c>
      <c r="AN4067">
        <v>40753.5</v>
      </c>
      <c r="AO4067">
        <v>41964</v>
      </c>
      <c r="AP4067">
        <v>11</v>
      </c>
      <c r="AQ4067" t="s">
        <v>1196</v>
      </c>
      <c r="AR4067" t="s">
        <v>246</v>
      </c>
    </row>
    <row r="4068" spans="1:44" x14ac:dyDescent="0.3">
      <c r="A4068" t="s">
        <v>44</v>
      </c>
      <c r="B4068" t="s">
        <v>455</v>
      </c>
      <c r="C4068" t="s">
        <v>456</v>
      </c>
      <c r="D4068" t="s">
        <v>112</v>
      </c>
      <c r="E4068" t="s">
        <v>48</v>
      </c>
      <c r="F4068" s="1">
        <v>42321.46597222222</v>
      </c>
      <c r="G4068" t="s">
        <v>49</v>
      </c>
      <c r="H4068" t="s">
        <v>50</v>
      </c>
      <c r="I4068" s="1">
        <v>42321.470138888886</v>
      </c>
      <c r="J4068" s="2">
        <v>42321</v>
      </c>
      <c r="K4068" t="s">
        <v>51</v>
      </c>
      <c r="L4068" t="s">
        <v>150</v>
      </c>
      <c r="M4068" t="s">
        <v>151</v>
      </c>
      <c r="N4068" t="s">
        <v>54</v>
      </c>
      <c r="P4068" t="s">
        <v>55</v>
      </c>
      <c r="R4068" t="s">
        <v>56</v>
      </c>
      <c r="S4068">
        <v>1516044527</v>
      </c>
      <c r="T4068" s="2">
        <v>42288</v>
      </c>
      <c r="U4068" s="1">
        <v>42321.470138888886</v>
      </c>
      <c r="V4068" s="2">
        <v>42321</v>
      </c>
      <c r="W4068">
        <v>0.33</v>
      </c>
      <c r="X4068" t="s">
        <v>57</v>
      </c>
      <c r="Y4068" t="s">
        <v>73</v>
      </c>
      <c r="Z4068" s="2">
        <v>42196</v>
      </c>
      <c r="AA4068">
        <v>151661764</v>
      </c>
      <c r="AB4068" t="s">
        <v>59</v>
      </c>
      <c r="AC4068">
        <v>0</v>
      </c>
      <c r="AE4068">
        <v>2015</v>
      </c>
      <c r="AF4068">
        <v>7130</v>
      </c>
      <c r="AG4068">
        <v>1403</v>
      </c>
      <c r="AH4068">
        <v>0</v>
      </c>
      <c r="AI4068">
        <v>7030</v>
      </c>
      <c r="AJ4068">
        <v>7130</v>
      </c>
      <c r="AK4068">
        <v>100</v>
      </c>
      <c r="AL4068">
        <v>0</v>
      </c>
      <c r="AM4068">
        <v>11660</v>
      </c>
      <c r="AN4068">
        <v>7229.2</v>
      </c>
      <c r="AO4068">
        <v>6413</v>
      </c>
      <c r="AP4068">
        <v>11</v>
      </c>
      <c r="AQ4068" t="s">
        <v>1196</v>
      </c>
      <c r="AR4068" t="s">
        <v>246</v>
      </c>
    </row>
    <row r="4069" spans="1:44" x14ac:dyDescent="0.3">
      <c r="A4069" t="s">
        <v>44</v>
      </c>
      <c r="B4069" t="s">
        <v>455</v>
      </c>
      <c r="C4069" t="s">
        <v>456</v>
      </c>
      <c r="D4069" t="s">
        <v>112</v>
      </c>
      <c r="E4069" t="s">
        <v>48</v>
      </c>
      <c r="F4069" s="1">
        <v>42321.624305555553</v>
      </c>
      <c r="G4069" t="s">
        <v>100</v>
      </c>
      <c r="H4069" t="s">
        <v>101</v>
      </c>
      <c r="I4069" s="1">
        <v>42321.624305555553</v>
      </c>
      <c r="J4069" s="2">
        <v>42321</v>
      </c>
      <c r="K4069" t="s">
        <v>51</v>
      </c>
      <c r="L4069" t="s">
        <v>150</v>
      </c>
      <c r="M4069" t="s">
        <v>151</v>
      </c>
      <c r="N4069" t="s">
        <v>76</v>
      </c>
      <c r="P4069" t="s">
        <v>77</v>
      </c>
      <c r="R4069" t="s">
        <v>78</v>
      </c>
      <c r="S4069">
        <v>1516044527</v>
      </c>
      <c r="T4069" s="2">
        <v>42288</v>
      </c>
      <c r="U4069" s="1">
        <v>42321.624305555553</v>
      </c>
      <c r="V4069" s="2">
        <v>42321</v>
      </c>
      <c r="W4069">
        <v>0.33</v>
      </c>
      <c r="X4069" t="s">
        <v>79</v>
      </c>
      <c r="Y4069" t="s">
        <v>73</v>
      </c>
      <c r="Z4069" s="2">
        <v>42196</v>
      </c>
      <c r="AA4069">
        <v>151661764</v>
      </c>
      <c r="AB4069" t="s">
        <v>78</v>
      </c>
      <c r="AC4069">
        <v>0</v>
      </c>
      <c r="AE4069">
        <v>2015</v>
      </c>
      <c r="AF4069">
        <v>7130</v>
      </c>
      <c r="AG4069">
        <v>1403</v>
      </c>
      <c r="AH4069">
        <v>0</v>
      </c>
      <c r="AI4069">
        <v>7130</v>
      </c>
      <c r="AJ4069">
        <v>7130</v>
      </c>
      <c r="AK4069">
        <v>0</v>
      </c>
      <c r="AL4069">
        <v>0</v>
      </c>
      <c r="AM4069">
        <v>11660</v>
      </c>
      <c r="AN4069">
        <v>7229.2</v>
      </c>
      <c r="AO4069">
        <v>6413</v>
      </c>
      <c r="AP4069">
        <v>11</v>
      </c>
      <c r="AQ4069" t="s">
        <v>1196</v>
      </c>
      <c r="AR4069" t="s">
        <v>246</v>
      </c>
    </row>
    <row r="4070" spans="1:44" x14ac:dyDescent="0.3">
      <c r="A4070" t="s">
        <v>44</v>
      </c>
      <c r="B4070" t="s">
        <v>455</v>
      </c>
      <c r="C4070" t="s">
        <v>456</v>
      </c>
      <c r="D4070" t="s">
        <v>112</v>
      </c>
      <c r="E4070" t="s">
        <v>48</v>
      </c>
      <c r="F4070" s="1">
        <v>42321.624305555553</v>
      </c>
      <c r="G4070" t="s">
        <v>105</v>
      </c>
      <c r="H4070" t="s">
        <v>106</v>
      </c>
      <c r="I4070" s="1">
        <v>42321.624305555553</v>
      </c>
      <c r="J4070" s="2">
        <v>42321</v>
      </c>
      <c r="K4070" t="s">
        <v>51</v>
      </c>
      <c r="L4070" t="s">
        <v>150</v>
      </c>
      <c r="M4070" t="s">
        <v>151</v>
      </c>
      <c r="N4070" t="s">
        <v>82</v>
      </c>
      <c r="O4070" t="s">
        <v>82</v>
      </c>
      <c r="P4070" t="s">
        <v>83</v>
      </c>
      <c r="Q4070" t="s">
        <v>83</v>
      </c>
      <c r="R4070" t="s">
        <v>84</v>
      </c>
      <c r="S4070">
        <v>1516044527</v>
      </c>
      <c r="T4070" s="2">
        <v>42288</v>
      </c>
      <c r="U4070" s="1">
        <v>42321.624305555553</v>
      </c>
      <c r="V4070" s="2">
        <v>42321</v>
      </c>
      <c r="W4070">
        <v>0.33</v>
      </c>
      <c r="X4070" t="s">
        <v>79</v>
      </c>
      <c r="Y4070" t="s">
        <v>73</v>
      </c>
      <c r="Z4070" s="2">
        <v>42196</v>
      </c>
      <c r="AA4070">
        <v>151661764</v>
      </c>
      <c r="AB4070" t="s">
        <v>84</v>
      </c>
      <c r="AC4070">
        <v>1300</v>
      </c>
      <c r="AD4070">
        <v>5830</v>
      </c>
      <c r="AE4070">
        <v>2015</v>
      </c>
      <c r="AF4070">
        <v>5830</v>
      </c>
      <c r="AG4070">
        <v>1403</v>
      </c>
      <c r="AH4070">
        <v>0</v>
      </c>
      <c r="AI4070">
        <v>5830</v>
      </c>
      <c r="AJ4070">
        <v>5830</v>
      </c>
      <c r="AK4070">
        <v>0</v>
      </c>
      <c r="AL4070">
        <v>0</v>
      </c>
      <c r="AM4070">
        <v>11660</v>
      </c>
      <c r="AN4070">
        <v>7229.2</v>
      </c>
      <c r="AO4070">
        <v>6413</v>
      </c>
      <c r="AP4070">
        <v>11</v>
      </c>
      <c r="AQ4070" t="s">
        <v>1196</v>
      </c>
      <c r="AR4070" t="s">
        <v>246</v>
      </c>
    </row>
    <row r="4071" spans="1:44" x14ac:dyDescent="0.3">
      <c r="A4071" t="s">
        <v>44</v>
      </c>
      <c r="B4071" t="s">
        <v>146</v>
      </c>
      <c r="C4071" t="s">
        <v>147</v>
      </c>
      <c r="D4071" t="s">
        <v>112</v>
      </c>
      <c r="E4071" t="s">
        <v>48</v>
      </c>
      <c r="F4071" s="1">
        <v>42321.43472222222</v>
      </c>
      <c r="G4071" t="s">
        <v>100</v>
      </c>
      <c r="H4071" t="s">
        <v>101</v>
      </c>
      <c r="I4071" s="1">
        <v>42321.435416666667</v>
      </c>
      <c r="J4071" s="2">
        <v>42321</v>
      </c>
      <c r="K4071" t="s">
        <v>51</v>
      </c>
      <c r="L4071" t="s">
        <v>71</v>
      </c>
      <c r="M4071" t="s">
        <v>72</v>
      </c>
      <c r="N4071" t="s">
        <v>76</v>
      </c>
      <c r="P4071" t="s">
        <v>77</v>
      </c>
      <c r="R4071" t="s">
        <v>78</v>
      </c>
      <c r="S4071">
        <v>1516044544</v>
      </c>
      <c r="T4071" s="2">
        <v>42321</v>
      </c>
      <c r="U4071" s="1">
        <v>42321.435416666667</v>
      </c>
      <c r="V4071" s="2">
        <v>42321</v>
      </c>
      <c r="W4071">
        <v>0.33</v>
      </c>
      <c r="X4071" t="s">
        <v>79</v>
      </c>
      <c r="Y4071" t="s">
        <v>73</v>
      </c>
      <c r="Z4071" s="2">
        <v>42196</v>
      </c>
      <c r="AA4071">
        <v>151661769</v>
      </c>
      <c r="AB4071" t="s">
        <v>78</v>
      </c>
      <c r="AC4071">
        <v>0</v>
      </c>
      <c r="AE4071">
        <v>2015</v>
      </c>
      <c r="AF4071">
        <v>42070</v>
      </c>
      <c r="AG4071">
        <v>1403</v>
      </c>
      <c r="AH4071">
        <v>0</v>
      </c>
      <c r="AI4071">
        <v>42070</v>
      </c>
      <c r="AJ4071">
        <v>42070</v>
      </c>
      <c r="AK4071">
        <v>0</v>
      </c>
      <c r="AL4071">
        <v>0</v>
      </c>
      <c r="AM4071">
        <v>80700</v>
      </c>
      <c r="AN4071">
        <v>40753.5</v>
      </c>
      <c r="AO4071">
        <v>41964</v>
      </c>
      <c r="AP4071">
        <v>11</v>
      </c>
      <c r="AQ4071" t="s">
        <v>1196</v>
      </c>
      <c r="AR4071" t="s">
        <v>246</v>
      </c>
    </row>
    <row r="4072" spans="1:44" x14ac:dyDescent="0.3">
      <c r="A4072" t="s">
        <v>44</v>
      </c>
      <c r="B4072" t="s">
        <v>146</v>
      </c>
      <c r="C4072" t="s">
        <v>147</v>
      </c>
      <c r="D4072" t="s">
        <v>112</v>
      </c>
      <c r="E4072" t="s">
        <v>48</v>
      </c>
      <c r="F4072" s="1">
        <v>42321.43472222222</v>
      </c>
      <c r="G4072" t="s">
        <v>105</v>
      </c>
      <c r="H4072" t="s">
        <v>106</v>
      </c>
      <c r="I4072" s="1">
        <v>42321.435416666667</v>
      </c>
      <c r="J4072" s="2">
        <v>42321</v>
      </c>
      <c r="K4072" t="s">
        <v>51</v>
      </c>
      <c r="L4072" t="s">
        <v>71</v>
      </c>
      <c r="M4072" t="s">
        <v>72</v>
      </c>
      <c r="N4072" t="s">
        <v>82</v>
      </c>
      <c r="O4072" t="s">
        <v>82</v>
      </c>
      <c r="P4072" t="s">
        <v>83</v>
      </c>
      <c r="Q4072" t="s">
        <v>83</v>
      </c>
      <c r="R4072" t="s">
        <v>84</v>
      </c>
      <c r="S4072">
        <v>1516044544</v>
      </c>
      <c r="T4072" s="2">
        <v>42321</v>
      </c>
      <c r="U4072" s="1">
        <v>42321.435416666667</v>
      </c>
      <c r="V4072" s="2">
        <v>42321</v>
      </c>
      <c r="W4072">
        <v>0.33</v>
      </c>
      <c r="X4072" t="s">
        <v>79</v>
      </c>
      <c r="Y4072" t="s">
        <v>73</v>
      </c>
      <c r="Z4072" s="2">
        <v>42196</v>
      </c>
      <c r="AA4072">
        <v>151661769</v>
      </c>
      <c r="AB4072" t="s">
        <v>84</v>
      </c>
      <c r="AC4072">
        <v>40599</v>
      </c>
      <c r="AD4072">
        <v>1471</v>
      </c>
      <c r="AE4072">
        <v>2015</v>
      </c>
      <c r="AF4072">
        <v>1471</v>
      </c>
      <c r="AG4072">
        <v>1403</v>
      </c>
      <c r="AH4072">
        <v>0</v>
      </c>
      <c r="AI4072">
        <v>1471</v>
      </c>
      <c r="AJ4072">
        <v>1471</v>
      </c>
      <c r="AK4072">
        <v>0</v>
      </c>
      <c r="AL4072">
        <v>0</v>
      </c>
      <c r="AM4072">
        <v>80700</v>
      </c>
      <c r="AN4072">
        <v>40753.5</v>
      </c>
      <c r="AO4072">
        <v>41964</v>
      </c>
      <c r="AP4072">
        <v>11</v>
      </c>
      <c r="AQ4072" t="s">
        <v>1196</v>
      </c>
      <c r="AR4072" t="s">
        <v>246</v>
      </c>
    </row>
    <row r="4073" spans="1:44" x14ac:dyDescent="0.3">
      <c r="A4073" t="s">
        <v>44</v>
      </c>
      <c r="B4073" t="s">
        <v>455</v>
      </c>
      <c r="C4073" t="s">
        <v>456</v>
      </c>
      <c r="D4073" t="s">
        <v>112</v>
      </c>
      <c r="E4073" t="s">
        <v>48</v>
      </c>
      <c r="F4073" s="1">
        <v>42321.46597222222</v>
      </c>
      <c r="G4073" t="s">
        <v>49</v>
      </c>
      <c r="H4073" t="s">
        <v>50</v>
      </c>
      <c r="I4073" s="1">
        <v>42321.470138888886</v>
      </c>
      <c r="J4073" s="2">
        <v>42321</v>
      </c>
      <c r="K4073" t="s">
        <v>51</v>
      </c>
      <c r="L4073" t="s">
        <v>71</v>
      </c>
      <c r="M4073" t="s">
        <v>72</v>
      </c>
      <c r="N4073" t="s">
        <v>54</v>
      </c>
      <c r="P4073" t="s">
        <v>55</v>
      </c>
      <c r="R4073" t="s">
        <v>56</v>
      </c>
      <c r="S4073">
        <v>1516044527</v>
      </c>
      <c r="T4073" s="2">
        <v>42321</v>
      </c>
      <c r="U4073" s="1">
        <v>42321.470138888886</v>
      </c>
      <c r="V4073" s="2">
        <v>42321</v>
      </c>
      <c r="W4073">
        <v>0.33</v>
      </c>
      <c r="X4073" t="s">
        <v>57</v>
      </c>
      <c r="Y4073" t="s">
        <v>73</v>
      </c>
      <c r="Z4073" s="2">
        <v>42196</v>
      </c>
      <c r="AA4073">
        <v>151661763</v>
      </c>
      <c r="AB4073" t="s">
        <v>59</v>
      </c>
      <c r="AC4073">
        <v>0</v>
      </c>
      <c r="AE4073">
        <v>2015</v>
      </c>
      <c r="AF4073">
        <v>6530</v>
      </c>
      <c r="AG4073">
        <v>1403</v>
      </c>
      <c r="AH4073">
        <v>0</v>
      </c>
      <c r="AI4073">
        <v>6490</v>
      </c>
      <c r="AJ4073">
        <v>6530</v>
      </c>
      <c r="AK4073">
        <v>40</v>
      </c>
      <c r="AL4073">
        <v>0</v>
      </c>
      <c r="AM4073">
        <v>11660</v>
      </c>
      <c r="AN4073">
        <v>7229.2</v>
      </c>
      <c r="AO4073">
        <v>6413</v>
      </c>
      <c r="AP4073">
        <v>11</v>
      </c>
      <c r="AQ4073" t="s">
        <v>1196</v>
      </c>
      <c r="AR4073" t="s">
        <v>246</v>
      </c>
    </row>
    <row r="4074" spans="1:44" x14ac:dyDescent="0.3">
      <c r="A4074" t="s">
        <v>44</v>
      </c>
      <c r="B4074" t="s">
        <v>455</v>
      </c>
      <c r="C4074" t="s">
        <v>456</v>
      </c>
      <c r="D4074" t="s">
        <v>112</v>
      </c>
      <c r="E4074" t="s">
        <v>48</v>
      </c>
      <c r="F4074" s="1">
        <v>42321.62222222222</v>
      </c>
      <c r="G4074" t="s">
        <v>100</v>
      </c>
      <c r="H4074" t="s">
        <v>101</v>
      </c>
      <c r="I4074" s="1">
        <v>42321.622916666667</v>
      </c>
      <c r="J4074" s="2">
        <v>42321</v>
      </c>
      <c r="K4074" t="s">
        <v>51</v>
      </c>
      <c r="L4074" t="s">
        <v>71</v>
      </c>
      <c r="M4074" t="s">
        <v>72</v>
      </c>
      <c r="N4074" t="s">
        <v>76</v>
      </c>
      <c r="P4074" t="s">
        <v>77</v>
      </c>
      <c r="R4074" t="s">
        <v>78</v>
      </c>
      <c r="S4074">
        <v>1516044527</v>
      </c>
      <c r="T4074" s="2">
        <v>42321</v>
      </c>
      <c r="U4074" s="1">
        <v>42321.622916666667</v>
      </c>
      <c r="V4074" s="2">
        <v>42321</v>
      </c>
      <c r="W4074">
        <v>0.33</v>
      </c>
      <c r="X4074" t="s">
        <v>79</v>
      </c>
      <c r="Y4074" t="s">
        <v>73</v>
      </c>
      <c r="Z4074" s="2">
        <v>42196</v>
      </c>
      <c r="AA4074">
        <v>151661763</v>
      </c>
      <c r="AB4074" t="s">
        <v>78</v>
      </c>
      <c r="AC4074">
        <v>0</v>
      </c>
      <c r="AE4074">
        <v>2015</v>
      </c>
      <c r="AF4074">
        <v>7130</v>
      </c>
      <c r="AG4074">
        <v>1403</v>
      </c>
      <c r="AH4074">
        <v>0</v>
      </c>
      <c r="AI4074">
        <v>7130</v>
      </c>
      <c r="AJ4074">
        <v>7130</v>
      </c>
      <c r="AK4074">
        <v>0</v>
      </c>
      <c r="AL4074">
        <v>0</v>
      </c>
      <c r="AM4074">
        <v>11660</v>
      </c>
      <c r="AN4074">
        <v>7229.2</v>
      </c>
      <c r="AO4074">
        <v>6413</v>
      </c>
      <c r="AP4074">
        <v>11</v>
      </c>
      <c r="AQ4074" t="s">
        <v>1196</v>
      </c>
      <c r="AR4074" t="s">
        <v>246</v>
      </c>
    </row>
    <row r="4075" spans="1:44" x14ac:dyDescent="0.3">
      <c r="A4075" t="s">
        <v>44</v>
      </c>
      <c r="B4075" t="s">
        <v>455</v>
      </c>
      <c r="C4075" t="s">
        <v>456</v>
      </c>
      <c r="D4075" t="s">
        <v>112</v>
      </c>
      <c r="E4075" t="s">
        <v>48</v>
      </c>
      <c r="F4075" s="1">
        <v>42321.62222222222</v>
      </c>
      <c r="G4075" t="s">
        <v>105</v>
      </c>
      <c r="H4075" t="s">
        <v>106</v>
      </c>
      <c r="I4075" s="1">
        <v>42321.623611111114</v>
      </c>
      <c r="J4075" s="2">
        <v>42321</v>
      </c>
      <c r="K4075" t="s">
        <v>51</v>
      </c>
      <c r="L4075" t="s">
        <v>71</v>
      </c>
      <c r="M4075" t="s">
        <v>72</v>
      </c>
      <c r="N4075" t="s">
        <v>82</v>
      </c>
      <c r="O4075" t="s">
        <v>82</v>
      </c>
      <c r="P4075" t="s">
        <v>83</v>
      </c>
      <c r="Q4075" t="s">
        <v>83</v>
      </c>
      <c r="R4075" t="s">
        <v>84</v>
      </c>
      <c r="S4075">
        <v>1516044527</v>
      </c>
      <c r="T4075" s="2">
        <v>42321</v>
      </c>
      <c r="U4075" s="1">
        <v>42321.623611111114</v>
      </c>
      <c r="V4075" s="2">
        <v>42321</v>
      </c>
      <c r="W4075">
        <v>0.33</v>
      </c>
      <c r="X4075" t="s">
        <v>79</v>
      </c>
      <c r="Y4075" t="s">
        <v>73</v>
      </c>
      <c r="Z4075" s="2">
        <v>42196</v>
      </c>
      <c r="AA4075">
        <v>151661763</v>
      </c>
      <c r="AB4075" t="s">
        <v>84</v>
      </c>
      <c r="AC4075">
        <v>1300</v>
      </c>
      <c r="AD4075">
        <v>5830</v>
      </c>
      <c r="AE4075">
        <v>2015</v>
      </c>
      <c r="AF4075">
        <v>5830</v>
      </c>
      <c r="AG4075">
        <v>1403</v>
      </c>
      <c r="AH4075">
        <v>0</v>
      </c>
      <c r="AI4075">
        <v>5830</v>
      </c>
      <c r="AJ4075">
        <v>5830</v>
      </c>
      <c r="AK4075">
        <v>0</v>
      </c>
      <c r="AL4075">
        <v>0</v>
      </c>
      <c r="AM4075">
        <v>11660</v>
      </c>
      <c r="AN4075">
        <v>7229.2</v>
      </c>
      <c r="AO4075">
        <v>6413</v>
      </c>
      <c r="AP4075">
        <v>11</v>
      </c>
      <c r="AQ4075" t="s">
        <v>1196</v>
      </c>
      <c r="AR4075" t="s">
        <v>246</v>
      </c>
    </row>
    <row r="4076" spans="1:44" x14ac:dyDescent="0.3">
      <c r="A4076" t="s">
        <v>44</v>
      </c>
      <c r="B4076" t="s">
        <v>146</v>
      </c>
      <c r="C4076" t="s">
        <v>147</v>
      </c>
      <c r="D4076" t="s">
        <v>112</v>
      </c>
      <c r="E4076" t="s">
        <v>48</v>
      </c>
      <c r="F4076" s="1">
        <v>42321.43472222222</v>
      </c>
      <c r="G4076" t="s">
        <v>100</v>
      </c>
      <c r="H4076" t="s">
        <v>101</v>
      </c>
      <c r="I4076" s="1">
        <v>42321.503472222219</v>
      </c>
      <c r="J4076" s="2">
        <v>42321</v>
      </c>
      <c r="K4076" t="s">
        <v>51</v>
      </c>
      <c r="L4076" t="s">
        <v>227</v>
      </c>
      <c r="M4076" t="s">
        <v>228</v>
      </c>
      <c r="N4076" t="s">
        <v>76</v>
      </c>
      <c r="P4076" t="s">
        <v>77</v>
      </c>
      <c r="R4076" t="s">
        <v>78</v>
      </c>
      <c r="S4076">
        <v>1516044545</v>
      </c>
      <c r="T4076" s="2">
        <v>42323</v>
      </c>
      <c r="U4076" s="1">
        <v>42321.503472222219</v>
      </c>
      <c r="V4076" s="2">
        <v>42321</v>
      </c>
      <c r="W4076">
        <v>0.17499999999999999</v>
      </c>
      <c r="X4076" t="s">
        <v>79</v>
      </c>
      <c r="Y4076" t="s">
        <v>97</v>
      </c>
      <c r="Z4076" s="2">
        <v>42196</v>
      </c>
      <c r="AA4076">
        <v>151661771</v>
      </c>
      <c r="AB4076" t="s">
        <v>78</v>
      </c>
      <c r="AC4076">
        <v>0</v>
      </c>
      <c r="AE4076">
        <v>2015</v>
      </c>
      <c r="AF4076">
        <v>300</v>
      </c>
      <c r="AG4076">
        <v>1403</v>
      </c>
      <c r="AH4076">
        <v>0</v>
      </c>
      <c r="AI4076">
        <v>300</v>
      </c>
      <c r="AJ4076">
        <v>300</v>
      </c>
      <c r="AK4076">
        <v>0</v>
      </c>
      <c r="AL4076">
        <v>0</v>
      </c>
      <c r="AM4076">
        <v>200</v>
      </c>
      <c r="AN4076">
        <v>70</v>
      </c>
      <c r="AO4076">
        <v>300</v>
      </c>
      <c r="AP4076">
        <v>11</v>
      </c>
      <c r="AQ4076" t="s">
        <v>1196</v>
      </c>
      <c r="AR4076" t="s">
        <v>246</v>
      </c>
    </row>
    <row r="4077" spans="1:44" x14ac:dyDescent="0.3">
      <c r="A4077" t="s">
        <v>44</v>
      </c>
      <c r="B4077" t="s">
        <v>69</v>
      </c>
      <c r="C4077" t="s">
        <v>70</v>
      </c>
      <c r="D4077" t="s">
        <v>112</v>
      </c>
      <c r="E4077" t="s">
        <v>48</v>
      </c>
      <c r="F4077" s="1">
        <v>42321.43472222222</v>
      </c>
      <c r="G4077" t="s">
        <v>100</v>
      </c>
      <c r="H4077" t="s">
        <v>101</v>
      </c>
      <c r="I4077" s="1">
        <v>42321.508333333331</v>
      </c>
      <c r="J4077" s="2">
        <v>42321</v>
      </c>
      <c r="K4077" t="s">
        <v>51</v>
      </c>
      <c r="L4077" t="s">
        <v>231</v>
      </c>
      <c r="M4077" t="s">
        <v>232</v>
      </c>
      <c r="N4077" t="s">
        <v>76</v>
      </c>
      <c r="P4077" t="s">
        <v>77</v>
      </c>
      <c r="R4077" t="s">
        <v>78</v>
      </c>
      <c r="S4077">
        <v>1516044571</v>
      </c>
      <c r="T4077" s="2">
        <v>42323</v>
      </c>
      <c r="U4077" s="1">
        <v>42321.508333333331</v>
      </c>
      <c r="V4077" s="2">
        <v>42321</v>
      </c>
      <c r="W4077">
        <v>0.2</v>
      </c>
      <c r="X4077" t="s">
        <v>79</v>
      </c>
      <c r="Y4077" t="s">
        <v>97</v>
      </c>
      <c r="Z4077" s="2">
        <v>42196</v>
      </c>
      <c r="AA4077">
        <v>151661776</v>
      </c>
      <c r="AB4077" t="s">
        <v>78</v>
      </c>
      <c r="AC4077">
        <v>0</v>
      </c>
      <c r="AE4077">
        <v>2015</v>
      </c>
      <c r="AF4077">
        <v>1337</v>
      </c>
      <c r="AG4077">
        <v>1403</v>
      </c>
      <c r="AH4077">
        <v>0</v>
      </c>
      <c r="AI4077">
        <v>1337</v>
      </c>
      <c r="AJ4077">
        <v>1337</v>
      </c>
      <c r="AK4077">
        <v>0</v>
      </c>
      <c r="AL4077">
        <v>0</v>
      </c>
      <c r="AM4077">
        <v>667</v>
      </c>
      <c r="AN4077">
        <v>266.8</v>
      </c>
      <c r="AO4077">
        <v>801</v>
      </c>
      <c r="AP4077">
        <v>11</v>
      </c>
      <c r="AQ4077" t="s">
        <v>1196</v>
      </c>
      <c r="AR4077" t="s">
        <v>246</v>
      </c>
    </row>
    <row r="4078" spans="1:44" x14ac:dyDescent="0.3">
      <c r="A4078" t="s">
        <v>44</v>
      </c>
      <c r="B4078" t="s">
        <v>455</v>
      </c>
      <c r="C4078" t="s">
        <v>456</v>
      </c>
      <c r="D4078" t="s">
        <v>47</v>
      </c>
      <c r="E4078" t="s">
        <v>48</v>
      </c>
      <c r="F4078" s="1">
        <v>42321.46597222222</v>
      </c>
      <c r="G4078" t="s">
        <v>49</v>
      </c>
      <c r="H4078" t="s">
        <v>50</v>
      </c>
      <c r="I4078" s="1">
        <v>42321.568749999999</v>
      </c>
      <c r="J4078" s="2">
        <v>42321</v>
      </c>
      <c r="K4078" t="s">
        <v>51</v>
      </c>
      <c r="L4078" t="s">
        <v>150</v>
      </c>
      <c r="M4078" t="s">
        <v>151</v>
      </c>
      <c r="N4078" t="s">
        <v>972</v>
      </c>
      <c r="P4078" t="s">
        <v>973</v>
      </c>
      <c r="R4078" t="s">
        <v>56</v>
      </c>
      <c r="S4078">
        <v>1516044526</v>
      </c>
      <c r="T4078" s="2">
        <v>42288</v>
      </c>
      <c r="U4078" s="1">
        <v>42321.568749999999</v>
      </c>
      <c r="V4078" s="2">
        <v>42322</v>
      </c>
      <c r="W4078">
        <v>0.33</v>
      </c>
      <c r="X4078" t="s">
        <v>57</v>
      </c>
      <c r="Y4078" t="s">
        <v>73</v>
      </c>
      <c r="Z4078" s="2">
        <v>42196</v>
      </c>
      <c r="AA4078">
        <v>151661762</v>
      </c>
      <c r="AB4078" t="s">
        <v>59</v>
      </c>
      <c r="AC4078">
        <v>0</v>
      </c>
      <c r="AE4078">
        <v>2015</v>
      </c>
      <c r="AF4078">
        <v>8750</v>
      </c>
      <c r="AG4078">
        <v>1403</v>
      </c>
      <c r="AH4078">
        <v>0</v>
      </c>
      <c r="AI4078">
        <v>8650</v>
      </c>
      <c r="AJ4078">
        <v>8750</v>
      </c>
      <c r="AK4078">
        <v>100</v>
      </c>
      <c r="AL4078">
        <v>0</v>
      </c>
      <c r="AM4078">
        <v>15700</v>
      </c>
      <c r="AN4078">
        <v>9734</v>
      </c>
      <c r="AO4078">
        <v>8635</v>
      </c>
      <c r="AP4078">
        <v>11</v>
      </c>
      <c r="AQ4078" t="s">
        <v>1196</v>
      </c>
      <c r="AR4078" t="s">
        <v>246</v>
      </c>
    </row>
    <row r="4079" spans="1:44" x14ac:dyDescent="0.3">
      <c r="A4079" t="s">
        <v>44</v>
      </c>
      <c r="B4079" t="s">
        <v>455</v>
      </c>
      <c r="C4079" t="s">
        <v>456</v>
      </c>
      <c r="D4079" t="s">
        <v>47</v>
      </c>
      <c r="E4079" t="s">
        <v>48</v>
      </c>
      <c r="F4079" s="1">
        <v>42321.46597222222</v>
      </c>
      <c r="G4079" t="s">
        <v>49</v>
      </c>
      <c r="H4079" t="s">
        <v>50</v>
      </c>
      <c r="I4079" s="1">
        <v>42321.568749999999</v>
      </c>
      <c r="J4079" s="2">
        <v>42321</v>
      </c>
      <c r="K4079" t="s">
        <v>51</v>
      </c>
      <c r="L4079" t="s">
        <v>71</v>
      </c>
      <c r="M4079" t="s">
        <v>72</v>
      </c>
      <c r="N4079" t="s">
        <v>972</v>
      </c>
      <c r="P4079" t="s">
        <v>973</v>
      </c>
      <c r="R4079" t="s">
        <v>56</v>
      </c>
      <c r="S4079">
        <v>1516044526</v>
      </c>
      <c r="T4079" s="2">
        <v>42321</v>
      </c>
      <c r="U4079" s="1">
        <v>42321.568749999999</v>
      </c>
      <c r="V4079" s="2">
        <v>42322</v>
      </c>
      <c r="W4079">
        <v>0.33</v>
      </c>
      <c r="X4079" t="s">
        <v>57</v>
      </c>
      <c r="Y4079" t="s">
        <v>73</v>
      </c>
      <c r="Z4079" s="2">
        <v>42196</v>
      </c>
      <c r="AA4079">
        <v>151661761</v>
      </c>
      <c r="AB4079" t="s">
        <v>59</v>
      </c>
      <c r="AC4079">
        <v>225</v>
      </c>
      <c r="AE4079">
        <v>2015</v>
      </c>
      <c r="AF4079">
        <v>8410</v>
      </c>
      <c r="AG4079">
        <v>1403</v>
      </c>
      <c r="AH4079">
        <v>0</v>
      </c>
      <c r="AI4079">
        <v>8285</v>
      </c>
      <c r="AJ4079">
        <v>8410</v>
      </c>
      <c r="AK4079">
        <v>125</v>
      </c>
      <c r="AL4079">
        <v>0</v>
      </c>
      <c r="AM4079">
        <v>15700</v>
      </c>
      <c r="AN4079">
        <v>9734</v>
      </c>
      <c r="AO4079">
        <v>8635</v>
      </c>
      <c r="AP4079">
        <v>11</v>
      </c>
      <c r="AQ4079" t="s">
        <v>1196</v>
      </c>
      <c r="AR4079" t="s">
        <v>246</v>
      </c>
    </row>
    <row r="4080" spans="1:44" x14ac:dyDescent="0.3">
      <c r="A4080" t="s">
        <v>44</v>
      </c>
      <c r="B4080" t="s">
        <v>146</v>
      </c>
      <c r="C4080" t="s">
        <v>147</v>
      </c>
      <c r="D4080" t="s">
        <v>47</v>
      </c>
      <c r="E4080" t="s">
        <v>48</v>
      </c>
      <c r="F4080" s="1">
        <v>42321.657638888886</v>
      </c>
      <c r="G4080" t="s">
        <v>49</v>
      </c>
      <c r="H4080" t="s">
        <v>50</v>
      </c>
      <c r="I4080" s="1">
        <v>42321.657638888886</v>
      </c>
      <c r="J4080" s="2">
        <v>42321</v>
      </c>
      <c r="K4080" t="s">
        <v>51</v>
      </c>
      <c r="L4080" t="s">
        <v>130</v>
      </c>
      <c r="M4080" t="s">
        <v>131</v>
      </c>
      <c r="N4080" t="s">
        <v>54</v>
      </c>
      <c r="P4080" t="s">
        <v>55</v>
      </c>
      <c r="R4080" t="s">
        <v>56</v>
      </c>
      <c r="S4080">
        <v>1516044528</v>
      </c>
      <c r="T4080" s="2">
        <v>42321</v>
      </c>
      <c r="U4080" s="1">
        <v>42321.657638888886</v>
      </c>
      <c r="V4080" s="2">
        <v>42322</v>
      </c>
      <c r="W4080">
        <v>0.39</v>
      </c>
      <c r="X4080" t="s">
        <v>57</v>
      </c>
      <c r="Y4080" t="s">
        <v>73</v>
      </c>
      <c r="Z4080" s="2">
        <v>42196</v>
      </c>
      <c r="AA4080">
        <v>151661765</v>
      </c>
      <c r="AB4080" t="s">
        <v>59</v>
      </c>
      <c r="AC4080">
        <v>610</v>
      </c>
      <c r="AE4080">
        <v>2015</v>
      </c>
      <c r="AF4080">
        <v>18000</v>
      </c>
      <c r="AG4080">
        <v>1403</v>
      </c>
      <c r="AH4080">
        <v>0</v>
      </c>
      <c r="AI4080">
        <v>17600</v>
      </c>
      <c r="AJ4080">
        <v>20390</v>
      </c>
      <c r="AK4080">
        <v>400</v>
      </c>
      <c r="AL4080">
        <v>0</v>
      </c>
      <c r="AM4080">
        <v>39350</v>
      </c>
      <c r="AN4080">
        <v>27545</v>
      </c>
      <c r="AO4080">
        <v>20856</v>
      </c>
      <c r="AP4080">
        <v>11</v>
      </c>
      <c r="AQ4080" t="s">
        <v>1196</v>
      </c>
      <c r="AR4080" t="s">
        <v>246</v>
      </c>
    </row>
    <row r="4081" spans="1:44" x14ac:dyDescent="0.3">
      <c r="A4081" t="s">
        <v>44</v>
      </c>
      <c r="B4081" t="s">
        <v>146</v>
      </c>
      <c r="C4081" t="s">
        <v>147</v>
      </c>
      <c r="D4081" t="s">
        <v>47</v>
      </c>
      <c r="E4081" t="s">
        <v>48</v>
      </c>
      <c r="F4081" s="1">
        <v>42321.763194444444</v>
      </c>
      <c r="G4081" t="s">
        <v>49</v>
      </c>
      <c r="H4081" t="s">
        <v>50</v>
      </c>
      <c r="I4081" s="1">
        <v>42321.763194444444</v>
      </c>
      <c r="J4081" s="2">
        <v>42321</v>
      </c>
      <c r="K4081" t="s">
        <v>51</v>
      </c>
      <c r="L4081" t="s">
        <v>225</v>
      </c>
      <c r="M4081" t="s">
        <v>226</v>
      </c>
      <c r="N4081" t="s">
        <v>54</v>
      </c>
      <c r="P4081" t="s">
        <v>55</v>
      </c>
      <c r="R4081" t="s">
        <v>56</v>
      </c>
      <c r="S4081">
        <v>1516044528</v>
      </c>
      <c r="T4081" s="2">
        <v>42321</v>
      </c>
      <c r="U4081" s="1">
        <v>42321.763194444444</v>
      </c>
      <c r="V4081" s="2">
        <v>42322</v>
      </c>
      <c r="W4081">
        <v>0.39</v>
      </c>
      <c r="X4081" t="s">
        <v>57</v>
      </c>
      <c r="Y4081" t="s">
        <v>73</v>
      </c>
      <c r="Z4081" s="2">
        <v>42196</v>
      </c>
      <c r="AA4081">
        <v>151661766</v>
      </c>
      <c r="AB4081" t="s">
        <v>59</v>
      </c>
      <c r="AC4081">
        <v>50</v>
      </c>
      <c r="AE4081">
        <v>2015</v>
      </c>
      <c r="AF4081">
        <v>18310</v>
      </c>
      <c r="AG4081">
        <v>1403</v>
      </c>
      <c r="AH4081">
        <v>0</v>
      </c>
      <c r="AI4081">
        <v>18180</v>
      </c>
      <c r="AJ4081">
        <v>20750</v>
      </c>
      <c r="AK4081">
        <v>130</v>
      </c>
      <c r="AL4081">
        <v>0</v>
      </c>
      <c r="AM4081">
        <v>39350</v>
      </c>
      <c r="AN4081">
        <v>27545</v>
      </c>
      <c r="AO4081">
        <v>20856</v>
      </c>
      <c r="AP4081">
        <v>11</v>
      </c>
      <c r="AQ4081" t="s">
        <v>1196</v>
      </c>
      <c r="AR4081" t="s">
        <v>246</v>
      </c>
    </row>
    <row r="4082" spans="1:44" x14ac:dyDescent="0.3">
      <c r="A4082" t="s">
        <v>1084</v>
      </c>
      <c r="B4082" t="s">
        <v>3164</v>
      </c>
      <c r="C4082" t="s">
        <v>3165</v>
      </c>
      <c r="D4082" t="s">
        <v>112</v>
      </c>
      <c r="E4082" t="s">
        <v>51</v>
      </c>
      <c r="F4082" s="1">
        <v>42321.925694444442</v>
      </c>
      <c r="G4082" t="s">
        <v>87</v>
      </c>
      <c r="H4082" t="s">
        <v>88</v>
      </c>
      <c r="I4082" s="1">
        <v>42321.932638888888</v>
      </c>
      <c r="J4082" s="2">
        <v>42321</v>
      </c>
      <c r="K4082" t="s">
        <v>51</v>
      </c>
      <c r="L4082" t="s">
        <v>1142</v>
      </c>
      <c r="M4082" t="s">
        <v>1143</v>
      </c>
      <c r="N4082" t="s">
        <v>90</v>
      </c>
      <c r="O4082" t="s">
        <v>90</v>
      </c>
      <c r="P4082" t="s">
        <v>92</v>
      </c>
      <c r="Q4082" t="s">
        <v>92</v>
      </c>
      <c r="R4082" t="s">
        <v>93</v>
      </c>
      <c r="S4082">
        <v>1516044521</v>
      </c>
      <c r="T4082" s="2">
        <v>42323</v>
      </c>
      <c r="U4082" s="1">
        <v>42321.932638888888</v>
      </c>
      <c r="V4082" s="2">
        <v>42322</v>
      </c>
      <c r="W4082">
        <v>0.4965</v>
      </c>
      <c r="X4082" t="s">
        <v>94</v>
      </c>
      <c r="Y4082" t="s">
        <v>145</v>
      </c>
      <c r="Z4082" s="2">
        <v>42196</v>
      </c>
      <c r="AA4082">
        <v>151661794</v>
      </c>
      <c r="AB4082" t="s">
        <v>93</v>
      </c>
      <c r="AC4082">
        <v>0</v>
      </c>
      <c r="AE4082">
        <v>2015</v>
      </c>
      <c r="AF4082">
        <v>11416</v>
      </c>
      <c r="AG4082">
        <v>744.27499999999998</v>
      </c>
      <c r="AH4082">
        <v>0</v>
      </c>
      <c r="AI4082">
        <v>11416</v>
      </c>
      <c r="AJ4082">
        <v>11416</v>
      </c>
      <c r="AK4082">
        <v>0</v>
      </c>
      <c r="AL4082">
        <v>0</v>
      </c>
      <c r="AM4082">
        <v>10769</v>
      </c>
      <c r="AN4082">
        <v>5384.5</v>
      </c>
      <c r="AO4082">
        <v>11416</v>
      </c>
      <c r="AP4082">
        <v>11</v>
      </c>
      <c r="AQ4082" t="s">
        <v>1196</v>
      </c>
      <c r="AR4082" t="s">
        <v>246</v>
      </c>
    </row>
    <row r="4083" spans="1:44" x14ac:dyDescent="0.3">
      <c r="A4083" t="s">
        <v>202</v>
      </c>
      <c r="B4083" t="s">
        <v>1695</v>
      </c>
      <c r="C4083" t="s">
        <v>1696</v>
      </c>
      <c r="D4083" t="s">
        <v>112</v>
      </c>
      <c r="E4083" t="s">
        <v>48</v>
      </c>
      <c r="F4083" s="1">
        <v>42321.988888888889</v>
      </c>
      <c r="G4083" t="s">
        <v>49</v>
      </c>
      <c r="H4083" t="s">
        <v>50</v>
      </c>
      <c r="I4083" s="1">
        <v>42321.988888888889</v>
      </c>
      <c r="J4083" s="2">
        <v>42321</v>
      </c>
      <c r="K4083" t="s">
        <v>51</v>
      </c>
      <c r="L4083" t="s">
        <v>2919</v>
      </c>
      <c r="M4083" t="s">
        <v>2920</v>
      </c>
      <c r="N4083" t="s">
        <v>120</v>
      </c>
      <c r="P4083" t="s">
        <v>121</v>
      </c>
      <c r="R4083" t="s">
        <v>56</v>
      </c>
      <c r="S4083">
        <v>1516044548</v>
      </c>
      <c r="T4083" s="2">
        <v>42326</v>
      </c>
      <c r="U4083" s="1">
        <v>42321.988888888889</v>
      </c>
      <c r="V4083" s="2">
        <v>42322</v>
      </c>
      <c r="W4083">
        <v>0.17499999999999999</v>
      </c>
      <c r="X4083" t="s">
        <v>57</v>
      </c>
      <c r="Y4083" t="s">
        <v>2921</v>
      </c>
      <c r="Z4083" s="2">
        <v>42196</v>
      </c>
      <c r="AA4083">
        <v>151661744</v>
      </c>
      <c r="AB4083" t="s">
        <v>59</v>
      </c>
      <c r="AC4083">
        <v>0</v>
      </c>
      <c r="AE4083">
        <v>2015</v>
      </c>
      <c r="AF4083">
        <v>23070</v>
      </c>
      <c r="AG4083">
        <v>1403</v>
      </c>
      <c r="AH4083">
        <v>0</v>
      </c>
      <c r="AI4083">
        <v>22920</v>
      </c>
      <c r="AJ4083">
        <v>23070</v>
      </c>
      <c r="AK4083">
        <v>150</v>
      </c>
      <c r="AL4083">
        <v>0</v>
      </c>
      <c r="AM4083">
        <v>21500</v>
      </c>
      <c r="AN4083">
        <v>7525</v>
      </c>
      <c r="AO4083">
        <v>22360</v>
      </c>
      <c r="AP4083">
        <v>11</v>
      </c>
      <c r="AQ4083" t="s">
        <v>1196</v>
      </c>
      <c r="AR4083" t="s">
        <v>246</v>
      </c>
    </row>
    <row r="4084" spans="1:44" x14ac:dyDescent="0.3">
      <c r="A4084" t="s">
        <v>1084</v>
      </c>
      <c r="B4084" t="s">
        <v>3164</v>
      </c>
      <c r="C4084" t="s">
        <v>3165</v>
      </c>
      <c r="D4084" t="s">
        <v>47</v>
      </c>
      <c r="E4084" t="s">
        <v>51</v>
      </c>
      <c r="F4084" s="1">
        <v>42321.925694444442</v>
      </c>
      <c r="G4084" t="s">
        <v>87</v>
      </c>
      <c r="H4084" t="s">
        <v>88</v>
      </c>
      <c r="I4084" s="1">
        <v>42321.933333333334</v>
      </c>
      <c r="J4084" s="2">
        <v>42321</v>
      </c>
      <c r="K4084" t="s">
        <v>51</v>
      </c>
      <c r="L4084" t="s">
        <v>1142</v>
      </c>
      <c r="M4084" t="s">
        <v>1143</v>
      </c>
      <c r="N4084" t="s">
        <v>89</v>
      </c>
      <c r="O4084" t="s">
        <v>90</v>
      </c>
      <c r="P4084" t="s">
        <v>91</v>
      </c>
      <c r="Q4084" t="s">
        <v>92</v>
      </c>
      <c r="R4084" t="s">
        <v>93</v>
      </c>
      <c r="S4084">
        <v>1516044522</v>
      </c>
      <c r="T4084" s="2">
        <v>42323</v>
      </c>
      <c r="U4084" s="1">
        <v>42321.933333333334</v>
      </c>
      <c r="V4084" s="2">
        <v>42324</v>
      </c>
      <c r="W4084">
        <v>0.4965</v>
      </c>
      <c r="X4084" t="s">
        <v>94</v>
      </c>
      <c r="Y4084" t="s">
        <v>145</v>
      </c>
      <c r="Z4084" s="2">
        <v>42196</v>
      </c>
      <c r="AA4084">
        <v>151661793</v>
      </c>
      <c r="AB4084" t="s">
        <v>93</v>
      </c>
      <c r="AC4084">
        <v>0</v>
      </c>
      <c r="AE4084">
        <v>2015</v>
      </c>
      <c r="AF4084">
        <v>5924</v>
      </c>
      <c r="AG4084">
        <v>744.27499999999998</v>
      </c>
      <c r="AH4084">
        <v>0</v>
      </c>
      <c r="AI4084">
        <v>5924</v>
      </c>
      <c r="AJ4084">
        <v>5924</v>
      </c>
      <c r="AK4084">
        <v>0</v>
      </c>
      <c r="AL4084">
        <v>0</v>
      </c>
      <c r="AM4084">
        <v>5385</v>
      </c>
      <c r="AN4084">
        <v>2692.5</v>
      </c>
      <c r="AO4084">
        <v>5924</v>
      </c>
      <c r="AP4084">
        <v>11</v>
      </c>
      <c r="AQ4084" t="s">
        <v>1196</v>
      </c>
      <c r="AR4084" t="s">
        <v>246</v>
      </c>
    </row>
    <row r="4085" spans="1:44" x14ac:dyDescent="0.3">
      <c r="A4085" t="s">
        <v>1084</v>
      </c>
      <c r="B4085" t="s">
        <v>3164</v>
      </c>
      <c r="C4085" t="s">
        <v>3165</v>
      </c>
      <c r="D4085" t="s">
        <v>47</v>
      </c>
      <c r="E4085" t="s">
        <v>51</v>
      </c>
      <c r="F4085" s="1">
        <v>42321.925694444442</v>
      </c>
      <c r="G4085" t="s">
        <v>87</v>
      </c>
      <c r="H4085" t="s">
        <v>88</v>
      </c>
      <c r="I4085" s="1">
        <v>42321.934027777781</v>
      </c>
      <c r="J4085" s="2">
        <v>42321</v>
      </c>
      <c r="K4085" t="s">
        <v>51</v>
      </c>
      <c r="L4085" t="s">
        <v>1142</v>
      </c>
      <c r="M4085" t="s">
        <v>1143</v>
      </c>
      <c r="N4085" t="s">
        <v>89</v>
      </c>
      <c r="O4085" t="s">
        <v>90</v>
      </c>
      <c r="P4085" t="s">
        <v>91</v>
      </c>
      <c r="Q4085" t="s">
        <v>92</v>
      </c>
      <c r="R4085" t="s">
        <v>93</v>
      </c>
      <c r="S4085">
        <v>1516044524</v>
      </c>
      <c r="T4085" s="2">
        <v>42323</v>
      </c>
      <c r="U4085" s="1">
        <v>42321.934027777781</v>
      </c>
      <c r="V4085" s="2">
        <v>42324</v>
      </c>
      <c r="W4085">
        <v>0.4965</v>
      </c>
      <c r="X4085" t="s">
        <v>94</v>
      </c>
      <c r="Y4085" t="s">
        <v>3166</v>
      </c>
      <c r="Z4085" s="2">
        <v>42196</v>
      </c>
      <c r="AA4085">
        <v>151661791</v>
      </c>
      <c r="AB4085" t="s">
        <v>93</v>
      </c>
      <c r="AC4085">
        <v>0</v>
      </c>
      <c r="AE4085">
        <v>2015</v>
      </c>
      <c r="AF4085">
        <v>6050</v>
      </c>
      <c r="AG4085">
        <v>744.27499999999998</v>
      </c>
      <c r="AH4085">
        <v>0</v>
      </c>
      <c r="AI4085">
        <v>6050</v>
      </c>
      <c r="AJ4085">
        <v>6050</v>
      </c>
      <c r="AK4085">
        <v>0</v>
      </c>
      <c r="AL4085">
        <v>0</v>
      </c>
      <c r="AM4085">
        <v>5500</v>
      </c>
      <c r="AN4085">
        <v>2750</v>
      </c>
      <c r="AO4085">
        <v>6050</v>
      </c>
      <c r="AP4085">
        <v>11</v>
      </c>
      <c r="AQ4085" t="s">
        <v>1196</v>
      </c>
      <c r="AR4085" t="s">
        <v>246</v>
      </c>
    </row>
    <row r="4086" spans="1:44" x14ac:dyDescent="0.3">
      <c r="A4086" t="s">
        <v>1084</v>
      </c>
      <c r="B4086" t="s">
        <v>3164</v>
      </c>
      <c r="C4086" t="s">
        <v>3165</v>
      </c>
      <c r="D4086" t="s">
        <v>47</v>
      </c>
      <c r="E4086" t="s">
        <v>51</v>
      </c>
      <c r="F4086" s="1">
        <v>42321.925694444442</v>
      </c>
      <c r="G4086" t="s">
        <v>87</v>
      </c>
      <c r="H4086" t="s">
        <v>88</v>
      </c>
      <c r="I4086" s="1">
        <v>42321.935416666667</v>
      </c>
      <c r="J4086" s="2">
        <v>42321</v>
      </c>
      <c r="K4086" t="s">
        <v>51</v>
      </c>
      <c r="L4086" t="s">
        <v>1142</v>
      </c>
      <c r="M4086" t="s">
        <v>1143</v>
      </c>
      <c r="N4086" t="s">
        <v>89</v>
      </c>
      <c r="O4086" t="s">
        <v>90</v>
      </c>
      <c r="P4086" t="s">
        <v>91</v>
      </c>
      <c r="Q4086" t="s">
        <v>92</v>
      </c>
      <c r="R4086" t="s">
        <v>93</v>
      </c>
      <c r="S4086">
        <v>1516044523</v>
      </c>
      <c r="T4086" s="2">
        <v>42323</v>
      </c>
      <c r="U4086" s="1">
        <v>42321.935416666667</v>
      </c>
      <c r="V4086" s="2">
        <v>42324</v>
      </c>
      <c r="W4086">
        <v>0.4965</v>
      </c>
      <c r="X4086" t="s">
        <v>94</v>
      </c>
      <c r="Y4086" t="s">
        <v>145</v>
      </c>
      <c r="Z4086" s="2">
        <v>42196</v>
      </c>
      <c r="AA4086">
        <v>151661792</v>
      </c>
      <c r="AB4086" t="s">
        <v>93</v>
      </c>
      <c r="AC4086">
        <v>0</v>
      </c>
      <c r="AE4086">
        <v>2015</v>
      </c>
      <c r="AF4086">
        <v>3768</v>
      </c>
      <c r="AG4086">
        <v>744.27499999999998</v>
      </c>
      <c r="AH4086">
        <v>0</v>
      </c>
      <c r="AI4086">
        <v>3768</v>
      </c>
      <c r="AJ4086">
        <v>3768</v>
      </c>
      <c r="AK4086">
        <v>0</v>
      </c>
      <c r="AL4086">
        <v>0</v>
      </c>
      <c r="AM4086">
        <v>3425</v>
      </c>
      <c r="AN4086">
        <v>1712.5</v>
      </c>
      <c r="AO4086">
        <v>3768</v>
      </c>
      <c r="AP4086">
        <v>11</v>
      </c>
      <c r="AQ4086" t="s">
        <v>1196</v>
      </c>
      <c r="AR4086" t="s">
        <v>246</v>
      </c>
    </row>
    <row r="4087" spans="1:44" x14ac:dyDescent="0.3">
      <c r="A4087" t="s">
        <v>1084</v>
      </c>
      <c r="B4087" t="s">
        <v>1167</v>
      </c>
      <c r="C4087" t="s">
        <v>1168</v>
      </c>
      <c r="D4087" t="s">
        <v>47</v>
      </c>
      <c r="E4087" t="s">
        <v>51</v>
      </c>
      <c r="F4087" s="1">
        <v>42321.925694444442</v>
      </c>
      <c r="G4087" t="s">
        <v>87</v>
      </c>
      <c r="H4087" t="s">
        <v>88</v>
      </c>
      <c r="I4087" s="1">
        <v>42321.936111111114</v>
      </c>
      <c r="J4087" s="2">
        <v>42321</v>
      </c>
      <c r="K4087" t="s">
        <v>51</v>
      </c>
      <c r="L4087" t="s">
        <v>1142</v>
      </c>
      <c r="M4087" t="s">
        <v>1143</v>
      </c>
      <c r="N4087" t="s">
        <v>89</v>
      </c>
      <c r="O4087" t="s">
        <v>90</v>
      </c>
      <c r="P4087" t="s">
        <v>91</v>
      </c>
      <c r="Q4087" t="s">
        <v>92</v>
      </c>
      <c r="R4087" t="s">
        <v>93</v>
      </c>
      <c r="S4087">
        <v>1516044520</v>
      </c>
      <c r="T4087" s="2">
        <v>42323</v>
      </c>
      <c r="U4087" s="1">
        <v>42321.936111111114</v>
      </c>
      <c r="V4087" s="2">
        <v>42324</v>
      </c>
      <c r="W4087">
        <v>0.4965</v>
      </c>
      <c r="X4087" t="s">
        <v>94</v>
      </c>
      <c r="Y4087" t="s">
        <v>1144</v>
      </c>
      <c r="Z4087" s="2">
        <v>42196</v>
      </c>
      <c r="AA4087">
        <v>151661795</v>
      </c>
      <c r="AB4087" t="s">
        <v>93</v>
      </c>
      <c r="AC4087">
        <v>0</v>
      </c>
      <c r="AE4087">
        <v>2015</v>
      </c>
      <c r="AF4087">
        <v>1160</v>
      </c>
      <c r="AG4087">
        <v>744.27499999999998</v>
      </c>
      <c r="AH4087">
        <v>0</v>
      </c>
      <c r="AI4087">
        <v>1160</v>
      </c>
      <c r="AJ4087">
        <v>1160</v>
      </c>
      <c r="AK4087">
        <v>0</v>
      </c>
      <c r="AL4087">
        <v>0</v>
      </c>
      <c r="AM4087">
        <v>1000</v>
      </c>
      <c r="AN4087">
        <v>946.5</v>
      </c>
      <c r="AO4087">
        <v>1160</v>
      </c>
      <c r="AP4087">
        <v>11</v>
      </c>
      <c r="AQ4087" t="s">
        <v>1196</v>
      </c>
      <c r="AR4087" t="s">
        <v>246</v>
      </c>
    </row>
    <row r="4088" spans="1:44" x14ac:dyDescent="0.3">
      <c r="A4088" t="s">
        <v>1084</v>
      </c>
      <c r="B4088" t="s">
        <v>1167</v>
      </c>
      <c r="C4088" t="s">
        <v>1168</v>
      </c>
      <c r="D4088" t="s">
        <v>47</v>
      </c>
      <c r="E4088" t="s">
        <v>51</v>
      </c>
      <c r="F4088" s="1">
        <v>42321.925694444442</v>
      </c>
      <c r="G4088" t="s">
        <v>87</v>
      </c>
      <c r="H4088" t="s">
        <v>88</v>
      </c>
      <c r="I4088" s="1">
        <v>42321.93472222222</v>
      </c>
      <c r="J4088" s="2">
        <v>42321</v>
      </c>
      <c r="K4088" t="s">
        <v>51</v>
      </c>
      <c r="L4088" t="s">
        <v>1142</v>
      </c>
      <c r="M4088" t="s">
        <v>1143</v>
      </c>
      <c r="N4088" t="s">
        <v>89</v>
      </c>
      <c r="O4088" t="s">
        <v>90</v>
      </c>
      <c r="P4088" t="s">
        <v>91</v>
      </c>
      <c r="Q4088" t="s">
        <v>92</v>
      </c>
      <c r="R4088" t="s">
        <v>93</v>
      </c>
      <c r="S4088">
        <v>1516044519</v>
      </c>
      <c r="T4088" s="2">
        <v>42326</v>
      </c>
      <c r="U4088" s="1">
        <v>42321.93472222222</v>
      </c>
      <c r="V4088" s="2">
        <v>42324</v>
      </c>
      <c r="W4088">
        <v>0.4965</v>
      </c>
      <c r="X4088" t="s">
        <v>94</v>
      </c>
      <c r="Y4088" t="s">
        <v>1144</v>
      </c>
      <c r="Z4088" s="2">
        <v>42196</v>
      </c>
      <c r="AA4088">
        <v>151661796</v>
      </c>
      <c r="AB4088" t="s">
        <v>93</v>
      </c>
      <c r="AC4088">
        <v>0</v>
      </c>
      <c r="AE4088">
        <v>2015</v>
      </c>
      <c r="AF4088">
        <v>1160</v>
      </c>
      <c r="AG4088">
        <v>744.27499999999998</v>
      </c>
      <c r="AH4088">
        <v>0</v>
      </c>
      <c r="AI4088">
        <v>1160</v>
      </c>
      <c r="AJ4088">
        <v>1160</v>
      </c>
      <c r="AK4088">
        <v>0</v>
      </c>
      <c r="AL4088">
        <v>0</v>
      </c>
      <c r="AM4088">
        <v>1000</v>
      </c>
      <c r="AN4088">
        <v>946.5</v>
      </c>
      <c r="AO4088">
        <v>1160</v>
      </c>
      <c r="AP4088">
        <v>11</v>
      </c>
      <c r="AQ4088" t="s">
        <v>1196</v>
      </c>
      <c r="AR4088" t="s">
        <v>246</v>
      </c>
    </row>
    <row r="4089" spans="1:44" x14ac:dyDescent="0.3">
      <c r="A4089" t="s">
        <v>1040</v>
      </c>
      <c r="B4089" t="s">
        <v>3167</v>
      </c>
      <c r="C4089" t="s">
        <v>3168</v>
      </c>
      <c r="D4089" t="s">
        <v>112</v>
      </c>
      <c r="E4089" t="s">
        <v>51</v>
      </c>
      <c r="F4089" s="1">
        <v>42321.925694444442</v>
      </c>
      <c r="G4089" t="s">
        <v>1347</v>
      </c>
      <c r="H4089" t="s">
        <v>1348</v>
      </c>
      <c r="I4089" s="1">
        <v>42321.932638888888</v>
      </c>
      <c r="J4089" s="2">
        <v>42321</v>
      </c>
      <c r="K4089" t="s">
        <v>51</v>
      </c>
      <c r="L4089" t="s">
        <v>3169</v>
      </c>
      <c r="M4089" t="s">
        <v>3170</v>
      </c>
      <c r="N4089" t="s">
        <v>89</v>
      </c>
      <c r="O4089" t="s">
        <v>90</v>
      </c>
      <c r="P4089" t="s">
        <v>91</v>
      </c>
      <c r="Q4089" t="s">
        <v>92</v>
      </c>
      <c r="R4089" t="s">
        <v>93</v>
      </c>
      <c r="S4089">
        <v>1516044619</v>
      </c>
      <c r="T4089" s="2">
        <v>42321</v>
      </c>
      <c r="U4089" s="1">
        <v>42321.932638888888</v>
      </c>
      <c r="V4089" s="2">
        <v>42325</v>
      </c>
      <c r="W4089">
        <v>0.35</v>
      </c>
      <c r="X4089" t="s">
        <v>94</v>
      </c>
      <c r="Y4089" t="s">
        <v>2191</v>
      </c>
      <c r="Z4089" s="2">
        <v>42196</v>
      </c>
      <c r="AA4089">
        <v>151661790</v>
      </c>
      <c r="AB4089" t="s">
        <v>93</v>
      </c>
      <c r="AC4089">
        <v>0</v>
      </c>
      <c r="AE4089">
        <v>2015</v>
      </c>
      <c r="AF4089">
        <v>1448</v>
      </c>
      <c r="AG4089">
        <v>744.27499999999998</v>
      </c>
      <c r="AH4089">
        <v>0</v>
      </c>
      <c r="AI4089">
        <v>1448</v>
      </c>
      <c r="AJ4089">
        <v>1448</v>
      </c>
      <c r="AK4089">
        <v>0</v>
      </c>
      <c r="AL4089">
        <v>0</v>
      </c>
      <c r="AM4089">
        <v>1281</v>
      </c>
      <c r="AN4089">
        <v>896.7</v>
      </c>
      <c r="AO4089">
        <v>1448</v>
      </c>
      <c r="AP4089">
        <v>11</v>
      </c>
      <c r="AQ4089" t="s">
        <v>1196</v>
      </c>
      <c r="AR4089" t="s">
        <v>246</v>
      </c>
    </row>
    <row r="4090" spans="1:44" x14ac:dyDescent="0.3">
      <c r="A4090" t="s">
        <v>44</v>
      </c>
      <c r="B4090" t="s">
        <v>514</v>
      </c>
      <c r="C4090" t="s">
        <v>515</v>
      </c>
      <c r="D4090" t="s">
        <v>112</v>
      </c>
      <c r="E4090" t="s">
        <v>48</v>
      </c>
      <c r="F4090" s="1">
        <v>42321.063888888886</v>
      </c>
      <c r="G4090" t="s">
        <v>49</v>
      </c>
      <c r="H4090" t="s">
        <v>50</v>
      </c>
      <c r="I4090" s="1">
        <v>42321.063888888886</v>
      </c>
      <c r="J4090" s="2">
        <v>42321</v>
      </c>
      <c r="K4090" t="s">
        <v>51</v>
      </c>
      <c r="L4090" t="s">
        <v>71</v>
      </c>
      <c r="M4090" t="s">
        <v>72</v>
      </c>
      <c r="N4090" t="s">
        <v>54</v>
      </c>
      <c r="P4090" t="s">
        <v>55</v>
      </c>
      <c r="R4090" t="s">
        <v>56</v>
      </c>
      <c r="S4090">
        <v>1516044770</v>
      </c>
      <c r="T4090" s="2">
        <v>42323</v>
      </c>
      <c r="U4090" s="1">
        <v>42321.063888888886</v>
      </c>
      <c r="V4090" s="2">
        <v>42321</v>
      </c>
      <c r="W4090">
        <v>0.33</v>
      </c>
      <c r="X4090" t="s">
        <v>57</v>
      </c>
      <c r="Y4090" t="s">
        <v>73</v>
      </c>
      <c r="Z4090" s="2">
        <v>42258</v>
      </c>
      <c r="AA4090">
        <v>151661867</v>
      </c>
      <c r="AB4090" t="s">
        <v>59</v>
      </c>
      <c r="AC4090">
        <v>550</v>
      </c>
      <c r="AE4090">
        <v>2015</v>
      </c>
      <c r="AF4090">
        <v>35950</v>
      </c>
      <c r="AG4090">
        <v>1403</v>
      </c>
      <c r="AH4090">
        <v>0</v>
      </c>
      <c r="AI4090">
        <v>35500</v>
      </c>
      <c r="AJ4090">
        <v>35950</v>
      </c>
      <c r="AK4090">
        <v>450</v>
      </c>
      <c r="AL4090">
        <v>0</v>
      </c>
      <c r="AM4090">
        <v>68900</v>
      </c>
      <c r="AN4090">
        <v>34794.5</v>
      </c>
      <c r="AO4090">
        <v>35828</v>
      </c>
      <c r="AP4090">
        <v>11</v>
      </c>
      <c r="AQ4090" t="s">
        <v>1196</v>
      </c>
      <c r="AR4090" t="s">
        <v>246</v>
      </c>
    </row>
    <row r="4091" spans="1:44" x14ac:dyDescent="0.3">
      <c r="A4091" t="s">
        <v>44</v>
      </c>
      <c r="B4091" t="s">
        <v>514</v>
      </c>
      <c r="C4091" t="s">
        <v>515</v>
      </c>
      <c r="D4091" t="s">
        <v>112</v>
      </c>
      <c r="E4091" t="s">
        <v>48</v>
      </c>
      <c r="F4091" s="1">
        <v>42321.063888888886</v>
      </c>
      <c r="G4091" t="s">
        <v>49</v>
      </c>
      <c r="H4091" t="s">
        <v>50</v>
      </c>
      <c r="I4091" s="1">
        <v>42321.064583333333</v>
      </c>
      <c r="J4091" s="2">
        <v>42321</v>
      </c>
      <c r="K4091" t="s">
        <v>51</v>
      </c>
      <c r="L4091" t="s">
        <v>95</v>
      </c>
      <c r="M4091" t="s">
        <v>96</v>
      </c>
      <c r="N4091" t="s">
        <v>120</v>
      </c>
      <c r="P4091" t="s">
        <v>121</v>
      </c>
      <c r="R4091" t="s">
        <v>56</v>
      </c>
      <c r="S4091">
        <v>1516044770</v>
      </c>
      <c r="T4091" s="2">
        <v>42323</v>
      </c>
      <c r="U4091" s="1">
        <v>42321.064583333333</v>
      </c>
      <c r="V4091" s="2">
        <v>42321</v>
      </c>
      <c r="W4091">
        <v>0.185</v>
      </c>
      <c r="X4091" t="s">
        <v>57</v>
      </c>
      <c r="Y4091" t="s">
        <v>97</v>
      </c>
      <c r="Z4091" s="2">
        <v>42258</v>
      </c>
      <c r="AA4091">
        <v>151661868</v>
      </c>
      <c r="AB4091" t="s">
        <v>59</v>
      </c>
      <c r="AC4091">
        <v>630</v>
      </c>
      <c r="AE4091">
        <v>2015</v>
      </c>
      <c r="AF4091">
        <v>35870</v>
      </c>
      <c r="AG4091">
        <v>1403</v>
      </c>
      <c r="AH4091">
        <v>0</v>
      </c>
      <c r="AI4091">
        <v>35570</v>
      </c>
      <c r="AJ4091">
        <v>35870</v>
      </c>
      <c r="AK4091">
        <v>300</v>
      </c>
      <c r="AL4091">
        <v>0</v>
      </c>
      <c r="AM4091">
        <v>68900</v>
      </c>
      <c r="AN4091">
        <v>34794.5</v>
      </c>
      <c r="AO4091">
        <v>35828</v>
      </c>
      <c r="AP4091">
        <v>11</v>
      </c>
      <c r="AQ4091" t="s">
        <v>1196</v>
      </c>
      <c r="AR4091" t="s">
        <v>246</v>
      </c>
    </row>
    <row r="4092" spans="1:44" x14ac:dyDescent="0.3">
      <c r="A4092" t="s">
        <v>44</v>
      </c>
      <c r="B4092" t="s">
        <v>514</v>
      </c>
      <c r="C4092" t="s">
        <v>515</v>
      </c>
      <c r="D4092" t="s">
        <v>112</v>
      </c>
      <c r="E4092" t="s">
        <v>48</v>
      </c>
      <c r="F4092" s="1">
        <v>42321.375694444447</v>
      </c>
      <c r="G4092" t="s">
        <v>100</v>
      </c>
      <c r="H4092" t="s">
        <v>101</v>
      </c>
      <c r="I4092" s="1">
        <v>42321.416666666664</v>
      </c>
      <c r="J4092" s="2">
        <v>42321</v>
      </c>
      <c r="K4092" t="s">
        <v>51</v>
      </c>
      <c r="L4092" t="s">
        <v>71</v>
      </c>
      <c r="M4092" t="s">
        <v>72</v>
      </c>
      <c r="N4092" t="s">
        <v>76</v>
      </c>
      <c r="P4092" t="s">
        <v>77</v>
      </c>
      <c r="R4092" t="s">
        <v>78</v>
      </c>
      <c r="S4092">
        <v>1516044770</v>
      </c>
      <c r="T4092" s="2">
        <v>42323</v>
      </c>
      <c r="U4092" s="1">
        <v>42321.416666666664</v>
      </c>
      <c r="V4092" s="2">
        <v>42321</v>
      </c>
      <c r="W4092">
        <v>0.33</v>
      </c>
      <c r="X4092" t="s">
        <v>79</v>
      </c>
      <c r="Y4092" t="s">
        <v>73</v>
      </c>
      <c r="Z4092" s="2">
        <v>42258</v>
      </c>
      <c r="AA4092">
        <v>151661867</v>
      </c>
      <c r="AB4092" t="s">
        <v>78</v>
      </c>
      <c r="AC4092">
        <v>0</v>
      </c>
      <c r="AE4092">
        <v>2015</v>
      </c>
      <c r="AF4092">
        <v>35950</v>
      </c>
      <c r="AG4092">
        <v>1403</v>
      </c>
      <c r="AH4092">
        <v>0</v>
      </c>
      <c r="AI4092">
        <v>35950</v>
      </c>
      <c r="AJ4092">
        <v>35950</v>
      </c>
      <c r="AK4092">
        <v>0</v>
      </c>
      <c r="AL4092">
        <v>0</v>
      </c>
      <c r="AM4092">
        <v>68900</v>
      </c>
      <c r="AN4092">
        <v>34794.5</v>
      </c>
      <c r="AO4092">
        <v>35828</v>
      </c>
      <c r="AP4092">
        <v>11</v>
      </c>
      <c r="AQ4092" t="s">
        <v>1196</v>
      </c>
      <c r="AR4092" t="s">
        <v>246</v>
      </c>
    </row>
    <row r="4093" spans="1:44" x14ac:dyDescent="0.3">
      <c r="A4093" t="s">
        <v>44</v>
      </c>
      <c r="B4093" t="s">
        <v>514</v>
      </c>
      <c r="C4093" t="s">
        <v>515</v>
      </c>
      <c r="D4093" t="s">
        <v>112</v>
      </c>
      <c r="E4093" t="s">
        <v>48</v>
      </c>
      <c r="F4093" s="1">
        <v>42321.375694444447</v>
      </c>
      <c r="G4093" t="s">
        <v>100</v>
      </c>
      <c r="H4093" t="s">
        <v>101</v>
      </c>
      <c r="I4093" s="1">
        <v>42321.416666666664</v>
      </c>
      <c r="J4093" s="2">
        <v>42321</v>
      </c>
      <c r="K4093" t="s">
        <v>51</v>
      </c>
      <c r="L4093" t="s">
        <v>95</v>
      </c>
      <c r="M4093" t="s">
        <v>96</v>
      </c>
      <c r="N4093" t="s">
        <v>76</v>
      </c>
      <c r="P4093" t="s">
        <v>77</v>
      </c>
      <c r="R4093" t="s">
        <v>78</v>
      </c>
      <c r="S4093">
        <v>1516044770</v>
      </c>
      <c r="T4093" s="2">
        <v>42323</v>
      </c>
      <c r="U4093" s="1">
        <v>42321.416666666664</v>
      </c>
      <c r="V4093" s="2">
        <v>42321</v>
      </c>
      <c r="W4093">
        <v>0.185</v>
      </c>
      <c r="X4093" t="s">
        <v>79</v>
      </c>
      <c r="Y4093" t="s">
        <v>97</v>
      </c>
      <c r="Z4093" s="2">
        <v>42258</v>
      </c>
      <c r="AA4093">
        <v>151661868</v>
      </c>
      <c r="AB4093" t="s">
        <v>78</v>
      </c>
      <c r="AC4093">
        <v>0</v>
      </c>
      <c r="AE4093">
        <v>2015</v>
      </c>
      <c r="AF4093">
        <v>35870</v>
      </c>
      <c r="AG4093">
        <v>1403</v>
      </c>
      <c r="AH4093">
        <v>0</v>
      </c>
      <c r="AI4093">
        <v>35870</v>
      </c>
      <c r="AJ4093">
        <v>35870</v>
      </c>
      <c r="AK4093">
        <v>0</v>
      </c>
      <c r="AL4093">
        <v>0</v>
      </c>
      <c r="AM4093">
        <v>68900</v>
      </c>
      <c r="AN4093">
        <v>34794.5</v>
      </c>
      <c r="AO4093">
        <v>35828</v>
      </c>
      <c r="AP4093">
        <v>11</v>
      </c>
      <c r="AQ4093" t="s">
        <v>1196</v>
      </c>
      <c r="AR4093" t="s">
        <v>246</v>
      </c>
    </row>
    <row r="4094" spans="1:44" x14ac:dyDescent="0.3">
      <c r="A4094" t="s">
        <v>44</v>
      </c>
      <c r="B4094" t="s">
        <v>514</v>
      </c>
      <c r="C4094" t="s">
        <v>515</v>
      </c>
      <c r="D4094" t="s">
        <v>112</v>
      </c>
      <c r="E4094" t="s">
        <v>48</v>
      </c>
      <c r="F4094" s="1">
        <v>42321.375694444447</v>
      </c>
      <c r="G4094" t="s">
        <v>105</v>
      </c>
      <c r="H4094" t="s">
        <v>106</v>
      </c>
      <c r="I4094" s="1">
        <v>42321.417361111111</v>
      </c>
      <c r="J4094" s="2">
        <v>42321</v>
      </c>
      <c r="K4094" t="s">
        <v>51</v>
      </c>
      <c r="L4094" t="s">
        <v>95</v>
      </c>
      <c r="M4094" t="s">
        <v>96</v>
      </c>
      <c r="N4094" t="s">
        <v>82</v>
      </c>
      <c r="O4094" t="s">
        <v>82</v>
      </c>
      <c r="P4094" t="s">
        <v>83</v>
      </c>
      <c r="Q4094" t="s">
        <v>83</v>
      </c>
      <c r="R4094" t="s">
        <v>84</v>
      </c>
      <c r="S4094">
        <v>1516044770</v>
      </c>
      <c r="T4094" s="2">
        <v>42323</v>
      </c>
      <c r="U4094" s="1">
        <v>42321.417361111111</v>
      </c>
      <c r="V4094" s="2">
        <v>42321</v>
      </c>
      <c r="W4094">
        <v>0.185</v>
      </c>
      <c r="X4094" t="s">
        <v>79</v>
      </c>
      <c r="Y4094" t="s">
        <v>97</v>
      </c>
      <c r="Z4094" s="2">
        <v>42258</v>
      </c>
      <c r="AA4094">
        <v>151661868</v>
      </c>
      <c r="AB4094" t="s">
        <v>84</v>
      </c>
      <c r="AC4094">
        <v>18845</v>
      </c>
      <c r="AD4094">
        <v>17025</v>
      </c>
      <c r="AE4094">
        <v>2015</v>
      </c>
      <c r="AF4094">
        <v>17025</v>
      </c>
      <c r="AG4094">
        <v>1403</v>
      </c>
      <c r="AH4094">
        <v>0</v>
      </c>
      <c r="AI4094">
        <v>17025</v>
      </c>
      <c r="AJ4094">
        <v>17025</v>
      </c>
      <c r="AK4094">
        <v>0</v>
      </c>
      <c r="AL4094">
        <v>0</v>
      </c>
      <c r="AM4094">
        <v>68900</v>
      </c>
      <c r="AN4094">
        <v>34794.5</v>
      </c>
      <c r="AO4094">
        <v>35828</v>
      </c>
      <c r="AP4094">
        <v>11</v>
      </c>
      <c r="AQ4094" t="s">
        <v>1196</v>
      </c>
      <c r="AR4094" t="s">
        <v>246</v>
      </c>
    </row>
    <row r="4095" spans="1:44" x14ac:dyDescent="0.3">
      <c r="A4095" t="s">
        <v>202</v>
      </c>
      <c r="B4095" t="s">
        <v>1389</v>
      </c>
      <c r="C4095" t="s">
        <v>1390</v>
      </c>
      <c r="D4095" t="s">
        <v>112</v>
      </c>
      <c r="E4095" t="s">
        <v>48</v>
      </c>
      <c r="F4095" s="1">
        <v>42321.640277777777</v>
      </c>
      <c r="G4095" t="s">
        <v>387</v>
      </c>
      <c r="H4095" t="s">
        <v>388</v>
      </c>
      <c r="I4095" s="1">
        <v>42321.666666666664</v>
      </c>
      <c r="J4095" s="2">
        <v>42321</v>
      </c>
      <c r="K4095" t="s">
        <v>186</v>
      </c>
      <c r="L4095" t="s">
        <v>1391</v>
      </c>
      <c r="M4095" t="s">
        <v>1392</v>
      </c>
      <c r="N4095" t="s">
        <v>189</v>
      </c>
      <c r="O4095" t="s">
        <v>190</v>
      </c>
      <c r="P4095" t="s">
        <v>191</v>
      </c>
      <c r="Q4095" t="s">
        <v>192</v>
      </c>
      <c r="R4095" t="s">
        <v>193</v>
      </c>
      <c r="S4095">
        <v>1516044668</v>
      </c>
      <c r="T4095" s="2">
        <v>42288</v>
      </c>
      <c r="U4095" s="1">
        <v>42321.666666666664</v>
      </c>
      <c r="V4095" s="2">
        <v>42321</v>
      </c>
      <c r="W4095">
        <v>0.625</v>
      </c>
      <c r="X4095" t="s">
        <v>194</v>
      </c>
      <c r="Y4095" t="s">
        <v>290</v>
      </c>
      <c r="Z4095" s="2">
        <v>42258</v>
      </c>
      <c r="AA4095">
        <v>151656138</v>
      </c>
      <c r="AB4095" t="s">
        <v>193</v>
      </c>
      <c r="AC4095">
        <v>0</v>
      </c>
      <c r="AE4095">
        <v>2015</v>
      </c>
      <c r="AF4095">
        <v>900</v>
      </c>
      <c r="AG4095">
        <v>755.55</v>
      </c>
      <c r="AH4095">
        <v>0</v>
      </c>
      <c r="AI4095">
        <v>900</v>
      </c>
      <c r="AJ4095">
        <v>900</v>
      </c>
      <c r="AK4095">
        <v>0</v>
      </c>
      <c r="AL4095">
        <v>12</v>
      </c>
      <c r="AM4095">
        <v>250</v>
      </c>
      <c r="AN4095">
        <v>312.5</v>
      </c>
      <c r="AO4095">
        <v>438</v>
      </c>
      <c r="AP4095">
        <v>11</v>
      </c>
      <c r="AQ4095" t="s">
        <v>1196</v>
      </c>
      <c r="AR4095" t="s">
        <v>246</v>
      </c>
    </row>
    <row r="4096" spans="1:44" x14ac:dyDescent="0.3">
      <c r="A4096" t="s">
        <v>202</v>
      </c>
      <c r="B4096" t="s">
        <v>1389</v>
      </c>
      <c r="C4096" t="s">
        <v>1390</v>
      </c>
      <c r="D4096" t="s">
        <v>112</v>
      </c>
      <c r="E4096" t="s">
        <v>51</v>
      </c>
      <c r="F4096" s="1">
        <v>42321.754166666666</v>
      </c>
      <c r="G4096" t="s">
        <v>251</v>
      </c>
      <c r="H4096" t="s">
        <v>252</v>
      </c>
      <c r="I4096" s="1">
        <v>42321.786111111112</v>
      </c>
      <c r="J4096" s="2">
        <v>42321</v>
      </c>
      <c r="K4096" t="s">
        <v>186</v>
      </c>
      <c r="L4096" t="s">
        <v>1391</v>
      </c>
      <c r="M4096" t="s">
        <v>1392</v>
      </c>
      <c r="N4096" t="s">
        <v>253</v>
      </c>
      <c r="O4096" t="s">
        <v>253</v>
      </c>
      <c r="P4096" t="s">
        <v>254</v>
      </c>
      <c r="Q4096" t="s">
        <v>254</v>
      </c>
      <c r="R4096" t="s">
        <v>255</v>
      </c>
      <c r="S4096">
        <v>1516044668</v>
      </c>
      <c r="T4096" s="2">
        <v>42288</v>
      </c>
      <c r="U4096" s="1">
        <v>42321.786111111112</v>
      </c>
      <c r="V4096" s="2">
        <v>42321</v>
      </c>
      <c r="W4096">
        <v>0.625</v>
      </c>
      <c r="X4096" t="s">
        <v>57</v>
      </c>
      <c r="Y4096" t="s">
        <v>290</v>
      </c>
      <c r="Z4096" s="2">
        <v>42258</v>
      </c>
      <c r="AA4096">
        <v>151656138</v>
      </c>
      <c r="AB4096" t="s">
        <v>255</v>
      </c>
      <c r="AC4096">
        <v>0</v>
      </c>
      <c r="AE4096">
        <v>2015</v>
      </c>
      <c r="AF4096">
        <v>900</v>
      </c>
      <c r="AG4096">
        <v>1403</v>
      </c>
      <c r="AH4096">
        <v>0</v>
      </c>
      <c r="AI4096">
        <v>900</v>
      </c>
      <c r="AJ4096">
        <v>900</v>
      </c>
      <c r="AK4096">
        <v>0</v>
      </c>
      <c r="AL4096">
        <v>0</v>
      </c>
      <c r="AM4096">
        <v>250</v>
      </c>
      <c r="AN4096">
        <v>312.5</v>
      </c>
      <c r="AO4096">
        <v>438</v>
      </c>
      <c r="AP4096">
        <v>11</v>
      </c>
      <c r="AQ4096" t="s">
        <v>1196</v>
      </c>
      <c r="AR4096" t="s">
        <v>246</v>
      </c>
    </row>
    <row r="4097" spans="1:44" x14ac:dyDescent="0.3">
      <c r="A4097" t="s">
        <v>202</v>
      </c>
      <c r="B4097" t="s">
        <v>1389</v>
      </c>
      <c r="C4097" t="s">
        <v>1390</v>
      </c>
      <c r="D4097" t="s">
        <v>112</v>
      </c>
      <c r="E4097" t="s">
        <v>48</v>
      </c>
      <c r="F4097" s="1">
        <v>42321.754166666666</v>
      </c>
      <c r="G4097" t="s">
        <v>49</v>
      </c>
      <c r="H4097" t="s">
        <v>50</v>
      </c>
      <c r="I4097" s="1">
        <v>42321.786805555559</v>
      </c>
      <c r="J4097" s="2">
        <v>42321</v>
      </c>
      <c r="K4097" t="s">
        <v>186</v>
      </c>
      <c r="L4097" t="s">
        <v>1391</v>
      </c>
      <c r="M4097" t="s">
        <v>1392</v>
      </c>
      <c r="N4097" t="s">
        <v>344</v>
      </c>
      <c r="P4097" t="s">
        <v>345</v>
      </c>
      <c r="R4097" t="s">
        <v>56</v>
      </c>
      <c r="S4097">
        <v>1516044668</v>
      </c>
      <c r="T4097" s="2">
        <v>42288</v>
      </c>
      <c r="U4097" s="1">
        <v>42321.786805555559</v>
      </c>
      <c r="V4097" s="2">
        <v>42321</v>
      </c>
      <c r="W4097">
        <v>0.625</v>
      </c>
      <c r="X4097" t="s">
        <v>57</v>
      </c>
      <c r="Y4097" t="s">
        <v>290</v>
      </c>
      <c r="Z4097" s="2">
        <v>42258</v>
      </c>
      <c r="AA4097">
        <v>151656138</v>
      </c>
      <c r="AB4097" t="s">
        <v>59</v>
      </c>
      <c r="AC4097">
        <v>650</v>
      </c>
      <c r="AE4097">
        <v>2015</v>
      </c>
      <c r="AF4097">
        <v>250</v>
      </c>
      <c r="AG4097">
        <v>1403</v>
      </c>
      <c r="AH4097">
        <v>0</v>
      </c>
      <c r="AI4097">
        <v>250</v>
      </c>
      <c r="AJ4097">
        <v>250</v>
      </c>
      <c r="AK4097">
        <v>0</v>
      </c>
      <c r="AL4097">
        <v>0</v>
      </c>
      <c r="AM4097">
        <v>250</v>
      </c>
      <c r="AN4097">
        <v>312.5</v>
      </c>
      <c r="AO4097">
        <v>438</v>
      </c>
      <c r="AP4097">
        <v>11</v>
      </c>
      <c r="AQ4097" t="s">
        <v>1196</v>
      </c>
      <c r="AR4097" t="s">
        <v>246</v>
      </c>
    </row>
    <row r="4098" spans="1:44" x14ac:dyDescent="0.3">
      <c r="A4098" t="s">
        <v>44</v>
      </c>
      <c r="B4098" t="s">
        <v>2922</v>
      </c>
      <c r="C4098" t="s">
        <v>2923</v>
      </c>
      <c r="D4098" t="s">
        <v>112</v>
      </c>
      <c r="E4098" t="s">
        <v>51</v>
      </c>
      <c r="F4098" s="1">
        <v>42321.618750000001</v>
      </c>
      <c r="G4098" t="s">
        <v>233</v>
      </c>
      <c r="H4098" t="s">
        <v>234</v>
      </c>
      <c r="I4098" s="1">
        <v>42321.619444444441</v>
      </c>
      <c r="J4098" s="2">
        <v>42321</v>
      </c>
      <c r="K4098" t="s">
        <v>51</v>
      </c>
      <c r="L4098" t="s">
        <v>52</v>
      </c>
      <c r="M4098" t="s">
        <v>53</v>
      </c>
      <c r="N4098" t="s">
        <v>89</v>
      </c>
      <c r="O4098" t="s">
        <v>90</v>
      </c>
      <c r="P4098" t="s">
        <v>91</v>
      </c>
      <c r="Q4098" t="s">
        <v>92</v>
      </c>
      <c r="R4098" t="s">
        <v>93</v>
      </c>
      <c r="S4098">
        <v>1516044882</v>
      </c>
      <c r="T4098" s="2">
        <v>42323</v>
      </c>
      <c r="U4098" s="1">
        <v>42321.619444444441</v>
      </c>
      <c r="V4098" s="2">
        <v>42322</v>
      </c>
      <c r="W4098">
        <v>0.33</v>
      </c>
      <c r="X4098" t="s">
        <v>94</v>
      </c>
      <c r="Y4098" t="s">
        <v>3171</v>
      </c>
      <c r="Z4098" s="2">
        <v>42258</v>
      </c>
      <c r="AA4098">
        <v>151661874</v>
      </c>
      <c r="AB4098" t="s">
        <v>93</v>
      </c>
      <c r="AC4098">
        <v>0</v>
      </c>
      <c r="AE4098">
        <v>2015</v>
      </c>
      <c r="AF4098">
        <v>3900</v>
      </c>
      <c r="AG4098">
        <v>744.27499999999998</v>
      </c>
      <c r="AH4098">
        <v>0</v>
      </c>
      <c r="AI4098">
        <v>3895</v>
      </c>
      <c r="AJ4098">
        <v>3900</v>
      </c>
      <c r="AK4098">
        <v>5</v>
      </c>
      <c r="AL4098">
        <v>0</v>
      </c>
      <c r="AM4098">
        <v>140241</v>
      </c>
      <c r="AN4098">
        <v>102375.93</v>
      </c>
      <c r="AO4098">
        <v>3900</v>
      </c>
      <c r="AP4098">
        <v>11</v>
      </c>
      <c r="AQ4098" t="s">
        <v>1196</v>
      </c>
      <c r="AR4098" t="s">
        <v>246</v>
      </c>
    </row>
    <row r="4099" spans="1:44" x14ac:dyDescent="0.3">
      <c r="A4099" t="s">
        <v>44</v>
      </c>
      <c r="B4099" t="s">
        <v>2922</v>
      </c>
      <c r="C4099" t="s">
        <v>2923</v>
      </c>
      <c r="D4099" t="s">
        <v>112</v>
      </c>
      <c r="E4099" t="s">
        <v>51</v>
      </c>
      <c r="F4099" s="1">
        <v>42321.618750000001</v>
      </c>
      <c r="G4099" t="s">
        <v>233</v>
      </c>
      <c r="H4099" t="s">
        <v>234</v>
      </c>
      <c r="I4099" s="1">
        <v>42321.619444444441</v>
      </c>
      <c r="J4099" s="2">
        <v>42321</v>
      </c>
      <c r="K4099" t="s">
        <v>51</v>
      </c>
      <c r="L4099" t="s">
        <v>52</v>
      </c>
      <c r="M4099" t="s">
        <v>53</v>
      </c>
      <c r="N4099" t="s">
        <v>89</v>
      </c>
      <c r="O4099" t="s">
        <v>90</v>
      </c>
      <c r="P4099" t="s">
        <v>91</v>
      </c>
      <c r="Q4099" t="s">
        <v>92</v>
      </c>
      <c r="R4099" t="s">
        <v>93</v>
      </c>
      <c r="S4099">
        <v>1516044882</v>
      </c>
      <c r="T4099" s="2">
        <v>42323</v>
      </c>
      <c r="U4099" s="1">
        <v>42321.619444444441</v>
      </c>
      <c r="V4099" s="2">
        <v>42322</v>
      </c>
      <c r="W4099">
        <v>0.33</v>
      </c>
      <c r="X4099" t="s">
        <v>94</v>
      </c>
      <c r="Y4099" t="s">
        <v>3172</v>
      </c>
      <c r="Z4099" s="2">
        <v>42258</v>
      </c>
      <c r="AA4099">
        <v>151661874</v>
      </c>
      <c r="AB4099" t="s">
        <v>93</v>
      </c>
      <c r="AC4099">
        <v>0</v>
      </c>
      <c r="AE4099">
        <v>2015</v>
      </c>
      <c r="AF4099">
        <v>9326</v>
      </c>
      <c r="AG4099">
        <v>744.27499999999998</v>
      </c>
      <c r="AH4099">
        <v>0</v>
      </c>
      <c r="AI4099">
        <v>9321</v>
      </c>
      <c r="AJ4099">
        <v>9326</v>
      </c>
      <c r="AK4099">
        <v>5</v>
      </c>
      <c r="AL4099">
        <v>0</v>
      </c>
      <c r="AM4099">
        <v>140241</v>
      </c>
      <c r="AN4099">
        <v>102375.93</v>
      </c>
      <c r="AO4099">
        <v>9326</v>
      </c>
      <c r="AP4099">
        <v>11</v>
      </c>
      <c r="AQ4099" t="s">
        <v>1196</v>
      </c>
      <c r="AR4099" t="s">
        <v>246</v>
      </c>
    </row>
    <row r="4100" spans="1:44" x14ac:dyDescent="0.3">
      <c r="A4100" t="s">
        <v>44</v>
      </c>
      <c r="B4100" t="s">
        <v>2922</v>
      </c>
      <c r="C4100" t="s">
        <v>2923</v>
      </c>
      <c r="D4100" t="s">
        <v>112</v>
      </c>
      <c r="E4100" t="s">
        <v>51</v>
      </c>
      <c r="F4100" s="1">
        <v>42321.618750000001</v>
      </c>
      <c r="G4100" t="s">
        <v>233</v>
      </c>
      <c r="H4100" t="s">
        <v>234</v>
      </c>
      <c r="I4100" s="1">
        <v>42321.619444444441</v>
      </c>
      <c r="J4100" s="2">
        <v>42321</v>
      </c>
      <c r="K4100" t="s">
        <v>51</v>
      </c>
      <c r="L4100" t="s">
        <v>52</v>
      </c>
      <c r="M4100" t="s">
        <v>53</v>
      </c>
      <c r="N4100" t="s">
        <v>89</v>
      </c>
      <c r="O4100" t="s">
        <v>90</v>
      </c>
      <c r="P4100" t="s">
        <v>91</v>
      </c>
      <c r="Q4100" t="s">
        <v>92</v>
      </c>
      <c r="R4100" t="s">
        <v>93</v>
      </c>
      <c r="S4100">
        <v>1516044882</v>
      </c>
      <c r="T4100" s="2">
        <v>42323</v>
      </c>
      <c r="U4100" s="1">
        <v>42321.619444444441</v>
      </c>
      <c r="V4100" s="2">
        <v>42322</v>
      </c>
      <c r="W4100">
        <v>0.33</v>
      </c>
      <c r="X4100" t="s">
        <v>94</v>
      </c>
      <c r="Y4100" t="s">
        <v>3173</v>
      </c>
      <c r="Z4100" s="2">
        <v>42258</v>
      </c>
      <c r="AA4100">
        <v>151661874</v>
      </c>
      <c r="AB4100" t="s">
        <v>93</v>
      </c>
      <c r="AC4100">
        <v>0</v>
      </c>
      <c r="AE4100">
        <v>2015</v>
      </c>
      <c r="AF4100">
        <v>16835</v>
      </c>
      <c r="AG4100">
        <v>744.27499999999998</v>
      </c>
      <c r="AH4100">
        <v>0</v>
      </c>
      <c r="AI4100">
        <v>16830</v>
      </c>
      <c r="AJ4100">
        <v>16835</v>
      </c>
      <c r="AK4100">
        <v>5</v>
      </c>
      <c r="AL4100">
        <v>0</v>
      </c>
      <c r="AM4100">
        <v>140241</v>
      </c>
      <c r="AN4100">
        <v>102375.93</v>
      </c>
      <c r="AO4100">
        <v>16835</v>
      </c>
      <c r="AP4100">
        <v>11</v>
      </c>
      <c r="AQ4100" t="s">
        <v>1196</v>
      </c>
      <c r="AR4100" t="s">
        <v>246</v>
      </c>
    </row>
    <row r="4101" spans="1:44" x14ac:dyDescent="0.3">
      <c r="A4101" t="s">
        <v>44</v>
      </c>
      <c r="B4101" t="s">
        <v>2922</v>
      </c>
      <c r="C4101" t="s">
        <v>2923</v>
      </c>
      <c r="D4101" t="s">
        <v>112</v>
      </c>
      <c r="E4101" t="s">
        <v>51</v>
      </c>
      <c r="F4101" s="1">
        <v>42321.618750000001</v>
      </c>
      <c r="G4101" t="s">
        <v>233</v>
      </c>
      <c r="H4101" t="s">
        <v>234</v>
      </c>
      <c r="I4101" s="1">
        <v>42321.619444444441</v>
      </c>
      <c r="J4101" s="2">
        <v>42321</v>
      </c>
      <c r="K4101" t="s">
        <v>51</v>
      </c>
      <c r="L4101" t="s">
        <v>52</v>
      </c>
      <c r="M4101" t="s">
        <v>53</v>
      </c>
      <c r="N4101" t="s">
        <v>89</v>
      </c>
      <c r="O4101" t="s">
        <v>90</v>
      </c>
      <c r="P4101" t="s">
        <v>91</v>
      </c>
      <c r="Q4101" t="s">
        <v>92</v>
      </c>
      <c r="R4101" t="s">
        <v>93</v>
      </c>
      <c r="S4101">
        <v>1516044882</v>
      </c>
      <c r="T4101" s="2">
        <v>42323</v>
      </c>
      <c r="U4101" s="1">
        <v>42321.619444444441</v>
      </c>
      <c r="V4101" s="2">
        <v>42322</v>
      </c>
      <c r="W4101">
        <v>0.33</v>
      </c>
      <c r="X4101" t="s">
        <v>94</v>
      </c>
      <c r="Y4101" t="s">
        <v>3174</v>
      </c>
      <c r="Z4101" s="2">
        <v>42258</v>
      </c>
      <c r="AA4101">
        <v>151661874</v>
      </c>
      <c r="AB4101" t="s">
        <v>93</v>
      </c>
      <c r="AC4101">
        <v>0</v>
      </c>
      <c r="AE4101">
        <v>2015</v>
      </c>
      <c r="AF4101">
        <v>12287</v>
      </c>
      <c r="AG4101">
        <v>744.27499999999998</v>
      </c>
      <c r="AH4101">
        <v>0</v>
      </c>
      <c r="AI4101">
        <v>12282</v>
      </c>
      <c r="AJ4101">
        <v>12287</v>
      </c>
      <c r="AK4101">
        <v>5</v>
      </c>
      <c r="AL4101">
        <v>0</v>
      </c>
      <c r="AM4101">
        <v>140241</v>
      </c>
      <c r="AN4101">
        <v>102375.93</v>
      </c>
      <c r="AO4101">
        <v>12287</v>
      </c>
      <c r="AP4101">
        <v>11</v>
      </c>
      <c r="AQ4101" t="s">
        <v>1196</v>
      </c>
      <c r="AR4101" t="s">
        <v>246</v>
      </c>
    </row>
    <row r="4102" spans="1:44" x14ac:dyDescent="0.3">
      <c r="A4102" t="s">
        <v>44</v>
      </c>
      <c r="B4102" t="s">
        <v>2922</v>
      </c>
      <c r="C4102" t="s">
        <v>2923</v>
      </c>
      <c r="D4102" t="s">
        <v>112</v>
      </c>
      <c r="E4102" t="s">
        <v>51</v>
      </c>
      <c r="F4102" s="1">
        <v>42321.618750000001</v>
      </c>
      <c r="G4102" t="s">
        <v>233</v>
      </c>
      <c r="H4102" t="s">
        <v>234</v>
      </c>
      <c r="I4102" s="1">
        <v>42321.619444444441</v>
      </c>
      <c r="J4102" s="2">
        <v>42321</v>
      </c>
      <c r="K4102" t="s">
        <v>51</v>
      </c>
      <c r="L4102" t="s">
        <v>52</v>
      </c>
      <c r="M4102" t="s">
        <v>53</v>
      </c>
      <c r="N4102" t="s">
        <v>89</v>
      </c>
      <c r="O4102" t="s">
        <v>90</v>
      </c>
      <c r="P4102" t="s">
        <v>91</v>
      </c>
      <c r="Q4102" t="s">
        <v>92</v>
      </c>
      <c r="R4102" t="s">
        <v>93</v>
      </c>
      <c r="S4102">
        <v>1516044882</v>
      </c>
      <c r="T4102" s="2">
        <v>42323</v>
      </c>
      <c r="U4102" s="1">
        <v>42321.619444444441</v>
      </c>
      <c r="V4102" s="2">
        <v>42322</v>
      </c>
      <c r="W4102">
        <v>0.33</v>
      </c>
      <c r="X4102" t="s">
        <v>94</v>
      </c>
      <c r="Y4102" t="s">
        <v>3175</v>
      </c>
      <c r="Z4102" s="2">
        <v>42258</v>
      </c>
      <c r="AA4102">
        <v>151661874</v>
      </c>
      <c r="AB4102" t="s">
        <v>93</v>
      </c>
      <c r="AC4102">
        <v>0</v>
      </c>
      <c r="AE4102">
        <v>2015</v>
      </c>
      <c r="AF4102">
        <v>7804</v>
      </c>
      <c r="AG4102">
        <v>744.27499999999998</v>
      </c>
      <c r="AH4102">
        <v>0</v>
      </c>
      <c r="AI4102">
        <v>7799</v>
      </c>
      <c r="AJ4102">
        <v>7804</v>
      </c>
      <c r="AK4102">
        <v>5</v>
      </c>
      <c r="AL4102">
        <v>0</v>
      </c>
      <c r="AM4102">
        <v>140241</v>
      </c>
      <c r="AN4102">
        <v>102375.93</v>
      </c>
      <c r="AO4102">
        <v>7804</v>
      </c>
      <c r="AP4102">
        <v>11</v>
      </c>
      <c r="AQ4102" t="s">
        <v>1196</v>
      </c>
      <c r="AR4102" t="s">
        <v>246</v>
      </c>
    </row>
    <row r="4103" spans="1:44" x14ac:dyDescent="0.3">
      <c r="A4103" t="s">
        <v>44</v>
      </c>
      <c r="B4103" t="s">
        <v>2922</v>
      </c>
      <c r="C4103" t="s">
        <v>2923</v>
      </c>
      <c r="D4103" t="s">
        <v>112</v>
      </c>
      <c r="E4103" t="s">
        <v>51</v>
      </c>
      <c r="F4103" s="1">
        <v>42321.618750000001</v>
      </c>
      <c r="G4103" t="s">
        <v>156</v>
      </c>
      <c r="H4103" t="s">
        <v>157</v>
      </c>
      <c r="I4103" s="1">
        <v>42321.620138888888</v>
      </c>
      <c r="J4103" s="2">
        <v>42321</v>
      </c>
      <c r="K4103" t="s">
        <v>51</v>
      </c>
      <c r="L4103" t="s">
        <v>150</v>
      </c>
      <c r="M4103" t="s">
        <v>151</v>
      </c>
      <c r="N4103" t="s">
        <v>89</v>
      </c>
      <c r="O4103" t="s">
        <v>90</v>
      </c>
      <c r="P4103" t="s">
        <v>91</v>
      </c>
      <c r="Q4103" t="s">
        <v>92</v>
      </c>
      <c r="R4103" t="s">
        <v>93</v>
      </c>
      <c r="S4103">
        <v>1516044882</v>
      </c>
      <c r="T4103" s="2">
        <v>42323</v>
      </c>
      <c r="U4103" s="1">
        <v>42321.620138888888</v>
      </c>
      <c r="V4103" s="2">
        <v>42322</v>
      </c>
      <c r="W4103">
        <v>0.33</v>
      </c>
      <c r="X4103" t="s">
        <v>94</v>
      </c>
      <c r="Y4103" t="s">
        <v>73</v>
      </c>
      <c r="Z4103" s="2">
        <v>42258</v>
      </c>
      <c r="AA4103">
        <v>151661875</v>
      </c>
      <c r="AB4103" t="s">
        <v>93</v>
      </c>
      <c r="AC4103">
        <v>0</v>
      </c>
      <c r="AE4103">
        <v>2015</v>
      </c>
      <c r="AF4103">
        <v>50000</v>
      </c>
      <c r="AG4103">
        <v>744.27499999999998</v>
      </c>
      <c r="AH4103">
        <v>0</v>
      </c>
      <c r="AI4103">
        <v>49980</v>
      </c>
      <c r="AJ4103">
        <v>50000</v>
      </c>
      <c r="AK4103">
        <v>20</v>
      </c>
      <c r="AL4103">
        <v>0</v>
      </c>
      <c r="AM4103">
        <v>140241</v>
      </c>
      <c r="AN4103">
        <v>102375.93</v>
      </c>
      <c r="AO4103">
        <v>48617</v>
      </c>
      <c r="AP4103">
        <v>11</v>
      </c>
      <c r="AQ4103" t="s">
        <v>1196</v>
      </c>
      <c r="AR4103" t="s">
        <v>246</v>
      </c>
    </row>
    <row r="4104" spans="1:44" x14ac:dyDescent="0.3">
      <c r="A4104" t="s">
        <v>44</v>
      </c>
      <c r="B4104" t="s">
        <v>2922</v>
      </c>
      <c r="C4104" t="s">
        <v>2923</v>
      </c>
      <c r="D4104" t="s">
        <v>112</v>
      </c>
      <c r="E4104" t="s">
        <v>51</v>
      </c>
      <c r="F4104" s="1">
        <v>42321.618750000001</v>
      </c>
      <c r="G4104" t="s">
        <v>156</v>
      </c>
      <c r="H4104" t="s">
        <v>157</v>
      </c>
      <c r="I4104" s="1">
        <v>42321.620833333334</v>
      </c>
      <c r="J4104" s="2">
        <v>42321</v>
      </c>
      <c r="K4104" t="s">
        <v>51</v>
      </c>
      <c r="L4104" t="s">
        <v>3176</v>
      </c>
      <c r="M4104" t="s">
        <v>3177</v>
      </c>
      <c r="N4104" t="s">
        <v>89</v>
      </c>
      <c r="O4104" t="s">
        <v>90</v>
      </c>
      <c r="P4104" t="s">
        <v>91</v>
      </c>
      <c r="Q4104" t="s">
        <v>92</v>
      </c>
      <c r="R4104" t="s">
        <v>93</v>
      </c>
      <c r="S4104">
        <v>1516044882</v>
      </c>
      <c r="T4104" s="2">
        <v>42323</v>
      </c>
      <c r="U4104" s="1">
        <v>42321.620833333334</v>
      </c>
      <c r="V4104" s="2">
        <v>42322</v>
      </c>
      <c r="W4104">
        <v>0.36499999999999999</v>
      </c>
      <c r="X4104" t="s">
        <v>94</v>
      </c>
      <c r="Y4104" t="s">
        <v>73</v>
      </c>
      <c r="Z4104" s="2">
        <v>42258</v>
      </c>
      <c r="AA4104">
        <v>151661876</v>
      </c>
      <c r="AB4104" t="s">
        <v>93</v>
      </c>
      <c r="AC4104">
        <v>0</v>
      </c>
      <c r="AE4104">
        <v>2015</v>
      </c>
      <c r="AF4104">
        <v>49500</v>
      </c>
      <c r="AG4104">
        <v>744.27499999999998</v>
      </c>
      <c r="AH4104">
        <v>0</v>
      </c>
      <c r="AI4104">
        <v>49480</v>
      </c>
      <c r="AJ4104">
        <v>49500</v>
      </c>
      <c r="AK4104">
        <v>20</v>
      </c>
      <c r="AL4104">
        <v>0</v>
      </c>
      <c r="AM4104">
        <v>140241</v>
      </c>
      <c r="AN4104">
        <v>102375.93</v>
      </c>
      <c r="AO4104">
        <v>48617</v>
      </c>
      <c r="AP4104">
        <v>11</v>
      </c>
      <c r="AQ4104" t="s">
        <v>1196</v>
      </c>
      <c r="AR4104" t="s">
        <v>246</v>
      </c>
    </row>
    <row r="4105" spans="1:44" x14ac:dyDescent="0.3">
      <c r="A4105" t="s">
        <v>44</v>
      </c>
      <c r="B4105" t="s">
        <v>2922</v>
      </c>
      <c r="C4105" t="s">
        <v>2923</v>
      </c>
      <c r="D4105" t="s">
        <v>112</v>
      </c>
      <c r="E4105" t="s">
        <v>51</v>
      </c>
      <c r="F4105" s="1">
        <v>42321.618750000001</v>
      </c>
      <c r="G4105" t="s">
        <v>820</v>
      </c>
      <c r="H4105" t="s">
        <v>821</v>
      </c>
      <c r="I4105" s="1">
        <v>42321.622916666667</v>
      </c>
      <c r="J4105" s="2">
        <v>42321</v>
      </c>
      <c r="K4105" t="s">
        <v>51</v>
      </c>
      <c r="L4105" t="s">
        <v>71</v>
      </c>
      <c r="M4105" t="s">
        <v>72</v>
      </c>
      <c r="N4105" t="s">
        <v>89</v>
      </c>
      <c r="O4105" t="s">
        <v>90</v>
      </c>
      <c r="P4105" t="s">
        <v>91</v>
      </c>
      <c r="Q4105" t="s">
        <v>92</v>
      </c>
      <c r="R4105" t="s">
        <v>93</v>
      </c>
      <c r="S4105">
        <v>1516044881</v>
      </c>
      <c r="T4105" s="2">
        <v>42323</v>
      </c>
      <c r="U4105" s="1">
        <v>42321.622916666667</v>
      </c>
      <c r="V4105" s="2">
        <v>42322</v>
      </c>
      <c r="W4105">
        <v>0.33</v>
      </c>
      <c r="X4105" t="s">
        <v>94</v>
      </c>
      <c r="Y4105" t="s">
        <v>73</v>
      </c>
      <c r="Z4105" s="2">
        <v>42258</v>
      </c>
      <c r="AA4105">
        <v>151661840</v>
      </c>
      <c r="AB4105" t="s">
        <v>93</v>
      </c>
      <c r="AC4105">
        <v>0</v>
      </c>
      <c r="AE4105">
        <v>2015</v>
      </c>
      <c r="AF4105">
        <v>33500</v>
      </c>
      <c r="AG4105">
        <v>744.27499999999998</v>
      </c>
      <c r="AH4105">
        <v>0</v>
      </c>
      <c r="AI4105">
        <v>33480</v>
      </c>
      <c r="AJ4105">
        <v>49500</v>
      </c>
      <c r="AK4105">
        <v>20</v>
      </c>
      <c r="AL4105">
        <v>0</v>
      </c>
      <c r="AM4105">
        <v>93495</v>
      </c>
      <c r="AN4105">
        <v>68251.350000000006</v>
      </c>
      <c r="AO4105">
        <v>48617</v>
      </c>
      <c r="AP4105">
        <v>11</v>
      </c>
      <c r="AQ4105" t="s">
        <v>1196</v>
      </c>
      <c r="AR4105" t="s">
        <v>246</v>
      </c>
    </row>
    <row r="4106" spans="1:44" x14ac:dyDescent="0.3">
      <c r="A4106" t="s">
        <v>44</v>
      </c>
      <c r="B4106" t="s">
        <v>2922</v>
      </c>
      <c r="C4106" t="s">
        <v>2923</v>
      </c>
      <c r="D4106" t="s">
        <v>112</v>
      </c>
      <c r="E4106" t="s">
        <v>51</v>
      </c>
      <c r="F4106" s="1">
        <v>42321.618750000001</v>
      </c>
      <c r="G4106" t="s">
        <v>219</v>
      </c>
      <c r="H4106" t="s">
        <v>220</v>
      </c>
      <c r="I4106" s="1">
        <v>42321.623611111114</v>
      </c>
      <c r="J4106" s="2">
        <v>42321</v>
      </c>
      <c r="K4106" t="s">
        <v>51</v>
      </c>
      <c r="L4106" t="s">
        <v>150</v>
      </c>
      <c r="M4106" t="s">
        <v>151</v>
      </c>
      <c r="N4106" t="s">
        <v>89</v>
      </c>
      <c r="O4106" t="s">
        <v>90</v>
      </c>
      <c r="P4106" t="s">
        <v>91</v>
      </c>
      <c r="Q4106" t="s">
        <v>92</v>
      </c>
      <c r="R4106" t="s">
        <v>93</v>
      </c>
      <c r="S4106">
        <v>1516044881</v>
      </c>
      <c r="T4106" s="2">
        <v>42323</v>
      </c>
      <c r="U4106" s="1">
        <v>42321.623611111114</v>
      </c>
      <c r="V4106" s="2">
        <v>42322</v>
      </c>
      <c r="W4106">
        <v>0.33</v>
      </c>
      <c r="X4106" t="s">
        <v>94</v>
      </c>
      <c r="Y4106" t="s">
        <v>73</v>
      </c>
      <c r="Z4106" s="2">
        <v>42258</v>
      </c>
      <c r="AA4106">
        <v>151661841</v>
      </c>
      <c r="AB4106" t="s">
        <v>93</v>
      </c>
      <c r="AC4106">
        <v>0</v>
      </c>
      <c r="AE4106">
        <v>2015</v>
      </c>
      <c r="AF4106">
        <v>33400</v>
      </c>
      <c r="AG4106">
        <v>744.27499999999998</v>
      </c>
      <c r="AH4106">
        <v>0</v>
      </c>
      <c r="AI4106">
        <v>33380</v>
      </c>
      <c r="AJ4106">
        <v>49400</v>
      </c>
      <c r="AK4106">
        <v>20</v>
      </c>
      <c r="AL4106">
        <v>0</v>
      </c>
      <c r="AM4106">
        <v>93495</v>
      </c>
      <c r="AN4106">
        <v>68251.350000000006</v>
      </c>
      <c r="AO4106">
        <v>48618</v>
      </c>
      <c r="AP4106">
        <v>11</v>
      </c>
      <c r="AQ4106" t="s">
        <v>1196</v>
      </c>
      <c r="AR4106" t="s">
        <v>246</v>
      </c>
    </row>
    <row r="4107" spans="1:44" x14ac:dyDescent="0.3">
      <c r="A4107" t="s">
        <v>44</v>
      </c>
      <c r="B4107" t="s">
        <v>2922</v>
      </c>
      <c r="C4107" t="s">
        <v>2923</v>
      </c>
      <c r="D4107" t="s">
        <v>112</v>
      </c>
      <c r="E4107" t="s">
        <v>48</v>
      </c>
      <c r="F4107" s="1">
        <v>42321.628472222219</v>
      </c>
      <c r="G4107" t="s">
        <v>49</v>
      </c>
      <c r="H4107" t="s">
        <v>50</v>
      </c>
      <c r="I4107" s="1">
        <v>42321.628472222219</v>
      </c>
      <c r="J4107" s="2">
        <v>42321</v>
      </c>
      <c r="K4107" t="s">
        <v>51</v>
      </c>
      <c r="L4107" t="s">
        <v>71</v>
      </c>
      <c r="M4107" t="s">
        <v>72</v>
      </c>
      <c r="N4107" t="s">
        <v>214</v>
      </c>
      <c r="P4107" t="s">
        <v>215</v>
      </c>
      <c r="R4107" t="s">
        <v>56</v>
      </c>
      <c r="S4107">
        <v>1516044880</v>
      </c>
      <c r="T4107" s="2">
        <v>42323</v>
      </c>
      <c r="U4107" s="1">
        <v>42321.628472222219</v>
      </c>
      <c r="V4107" s="2">
        <v>42322</v>
      </c>
      <c r="W4107">
        <v>0.33</v>
      </c>
      <c r="X4107" t="s">
        <v>57</v>
      </c>
      <c r="Y4107" t="s">
        <v>73</v>
      </c>
      <c r="Z4107" s="2">
        <v>42258</v>
      </c>
      <c r="AA4107">
        <v>151661838</v>
      </c>
      <c r="AB4107" t="s">
        <v>59</v>
      </c>
      <c r="AC4107">
        <v>60</v>
      </c>
      <c r="AE4107">
        <v>2015</v>
      </c>
      <c r="AF4107">
        <v>48557</v>
      </c>
      <c r="AG4107">
        <v>1403</v>
      </c>
      <c r="AH4107">
        <v>0</v>
      </c>
      <c r="AI4107">
        <v>48307</v>
      </c>
      <c r="AJ4107">
        <v>48557</v>
      </c>
      <c r="AK4107">
        <v>250</v>
      </c>
      <c r="AL4107">
        <v>0</v>
      </c>
      <c r="AM4107">
        <v>93495</v>
      </c>
      <c r="AN4107">
        <v>51422.07</v>
      </c>
      <c r="AO4107">
        <v>48617</v>
      </c>
      <c r="AP4107">
        <v>11</v>
      </c>
      <c r="AQ4107" t="s">
        <v>1196</v>
      </c>
      <c r="AR4107" t="s">
        <v>246</v>
      </c>
    </row>
    <row r="4108" spans="1:44" x14ac:dyDescent="0.3">
      <c r="A4108" t="s">
        <v>44</v>
      </c>
      <c r="B4108" t="s">
        <v>2922</v>
      </c>
      <c r="C4108" t="s">
        <v>2923</v>
      </c>
      <c r="D4108" t="s">
        <v>112</v>
      </c>
      <c r="E4108" t="s">
        <v>48</v>
      </c>
      <c r="F4108" s="1">
        <v>42321.720833333333</v>
      </c>
      <c r="G4108" t="s">
        <v>49</v>
      </c>
      <c r="H4108" t="s">
        <v>50</v>
      </c>
      <c r="I4108" s="1">
        <v>42321.722916666666</v>
      </c>
      <c r="J4108" s="2">
        <v>42321</v>
      </c>
      <c r="K4108" t="s">
        <v>51</v>
      </c>
      <c r="L4108" t="s">
        <v>71</v>
      </c>
      <c r="M4108" t="s">
        <v>72</v>
      </c>
      <c r="N4108" t="s">
        <v>214</v>
      </c>
      <c r="P4108" t="s">
        <v>215</v>
      </c>
      <c r="R4108" t="s">
        <v>56</v>
      </c>
      <c r="S4108">
        <v>1516044881</v>
      </c>
      <c r="T4108" s="2">
        <v>42323</v>
      </c>
      <c r="U4108" s="1">
        <v>42321.722916666666</v>
      </c>
      <c r="V4108" s="2">
        <v>42322</v>
      </c>
      <c r="W4108">
        <v>0.33</v>
      </c>
      <c r="X4108" t="s">
        <v>57</v>
      </c>
      <c r="Y4108" t="s">
        <v>73</v>
      </c>
      <c r="Z4108" s="2">
        <v>42258</v>
      </c>
      <c r="AA4108">
        <v>151661840</v>
      </c>
      <c r="AB4108" t="s">
        <v>59</v>
      </c>
      <c r="AC4108">
        <v>33260</v>
      </c>
      <c r="AE4108">
        <v>2015</v>
      </c>
      <c r="AF4108">
        <v>16240</v>
      </c>
      <c r="AG4108">
        <v>1403</v>
      </c>
      <c r="AH4108">
        <v>0</v>
      </c>
      <c r="AI4108">
        <v>16140</v>
      </c>
      <c r="AJ4108">
        <v>16240</v>
      </c>
      <c r="AK4108">
        <v>100</v>
      </c>
      <c r="AL4108">
        <v>0</v>
      </c>
      <c r="AM4108">
        <v>93495</v>
      </c>
      <c r="AN4108">
        <v>68251.350000000006</v>
      </c>
      <c r="AO4108">
        <v>48617</v>
      </c>
      <c r="AP4108">
        <v>11</v>
      </c>
      <c r="AQ4108" t="s">
        <v>1196</v>
      </c>
      <c r="AR4108" t="s">
        <v>246</v>
      </c>
    </row>
    <row r="4109" spans="1:44" x14ac:dyDescent="0.3">
      <c r="A4109" t="s">
        <v>44</v>
      </c>
      <c r="B4109" t="s">
        <v>2922</v>
      </c>
      <c r="C4109" t="s">
        <v>2923</v>
      </c>
      <c r="D4109" t="s">
        <v>112</v>
      </c>
      <c r="E4109" t="s">
        <v>48</v>
      </c>
      <c r="F4109" s="1">
        <v>42321.80972222222</v>
      </c>
      <c r="G4109" t="s">
        <v>49</v>
      </c>
      <c r="H4109" t="s">
        <v>50</v>
      </c>
      <c r="I4109" s="1">
        <v>42321.818749999999</v>
      </c>
      <c r="J4109" s="2">
        <v>42321</v>
      </c>
      <c r="K4109" t="s">
        <v>51</v>
      </c>
      <c r="L4109" t="s">
        <v>150</v>
      </c>
      <c r="M4109" t="s">
        <v>151</v>
      </c>
      <c r="N4109" t="s">
        <v>214</v>
      </c>
      <c r="P4109" t="s">
        <v>215</v>
      </c>
      <c r="R4109" t="s">
        <v>56</v>
      </c>
      <c r="S4109">
        <v>1516044881</v>
      </c>
      <c r="T4109" s="2">
        <v>42323</v>
      </c>
      <c r="U4109" s="1">
        <v>42321.818749999999</v>
      </c>
      <c r="V4109" s="2">
        <v>42322</v>
      </c>
      <c r="W4109">
        <v>0.33</v>
      </c>
      <c r="X4109" t="s">
        <v>57</v>
      </c>
      <c r="Y4109" t="s">
        <v>73</v>
      </c>
      <c r="Z4109" s="2">
        <v>42258</v>
      </c>
      <c r="AA4109">
        <v>151661841</v>
      </c>
      <c r="AB4109" t="s">
        <v>59</v>
      </c>
      <c r="AC4109">
        <v>33440</v>
      </c>
      <c r="AE4109">
        <v>2015</v>
      </c>
      <c r="AF4109">
        <v>15960</v>
      </c>
      <c r="AG4109">
        <v>1403</v>
      </c>
      <c r="AH4109">
        <v>0</v>
      </c>
      <c r="AI4109">
        <v>15860</v>
      </c>
      <c r="AJ4109">
        <v>15960</v>
      </c>
      <c r="AK4109">
        <v>100</v>
      </c>
      <c r="AL4109">
        <v>0</v>
      </c>
      <c r="AM4109">
        <v>93495</v>
      </c>
      <c r="AN4109">
        <v>68251.350000000006</v>
      </c>
      <c r="AO4109">
        <v>48618</v>
      </c>
      <c r="AP4109">
        <v>11</v>
      </c>
      <c r="AQ4109" t="s">
        <v>1196</v>
      </c>
      <c r="AR4109" t="s">
        <v>246</v>
      </c>
    </row>
    <row r="4110" spans="1:44" x14ac:dyDescent="0.3">
      <c r="A4110" t="s">
        <v>44</v>
      </c>
      <c r="B4110" t="s">
        <v>1393</v>
      </c>
      <c r="C4110" t="s">
        <v>1394</v>
      </c>
      <c r="D4110" t="s">
        <v>112</v>
      </c>
      <c r="E4110" t="s">
        <v>51</v>
      </c>
      <c r="F4110" s="1">
        <v>42321.925694444442</v>
      </c>
      <c r="G4110" t="s">
        <v>1347</v>
      </c>
      <c r="H4110" t="s">
        <v>1348</v>
      </c>
      <c r="I4110" s="1">
        <v>42321.926388888889</v>
      </c>
      <c r="J4110" s="2">
        <v>42321</v>
      </c>
      <c r="K4110" t="s">
        <v>51</v>
      </c>
      <c r="L4110" t="s">
        <v>132</v>
      </c>
      <c r="M4110" t="s">
        <v>133</v>
      </c>
      <c r="N4110" t="s">
        <v>89</v>
      </c>
      <c r="O4110" t="s">
        <v>90</v>
      </c>
      <c r="P4110" t="s">
        <v>91</v>
      </c>
      <c r="Q4110" t="s">
        <v>92</v>
      </c>
      <c r="R4110" t="s">
        <v>93</v>
      </c>
      <c r="S4110">
        <v>1516044669</v>
      </c>
      <c r="T4110" s="2">
        <v>42323</v>
      </c>
      <c r="U4110" s="1">
        <v>42321.926388888889</v>
      </c>
      <c r="V4110" s="2">
        <v>42322</v>
      </c>
      <c r="W4110">
        <v>0.36499999999999999</v>
      </c>
      <c r="X4110" t="s">
        <v>94</v>
      </c>
      <c r="Y4110" t="s">
        <v>73</v>
      </c>
      <c r="Z4110" s="2">
        <v>42258</v>
      </c>
      <c r="AA4110">
        <v>151661877</v>
      </c>
      <c r="AB4110" t="s">
        <v>93</v>
      </c>
      <c r="AC4110">
        <v>0</v>
      </c>
      <c r="AE4110">
        <v>2015</v>
      </c>
      <c r="AF4110">
        <v>5665</v>
      </c>
      <c r="AG4110">
        <v>744.27499999999998</v>
      </c>
      <c r="AH4110">
        <v>0</v>
      </c>
      <c r="AI4110">
        <v>5665</v>
      </c>
      <c r="AJ4110">
        <v>5665</v>
      </c>
      <c r="AK4110">
        <v>0</v>
      </c>
      <c r="AL4110">
        <v>0</v>
      </c>
      <c r="AM4110">
        <v>10300</v>
      </c>
      <c r="AN4110">
        <v>5201.5</v>
      </c>
      <c r="AO4110">
        <v>5665</v>
      </c>
      <c r="AP4110">
        <v>11</v>
      </c>
      <c r="AQ4110" t="s">
        <v>1196</v>
      </c>
      <c r="AR4110" t="s">
        <v>246</v>
      </c>
    </row>
    <row r="4111" spans="1:44" x14ac:dyDescent="0.3">
      <c r="A4111" t="s">
        <v>44</v>
      </c>
      <c r="B4111" t="s">
        <v>1393</v>
      </c>
      <c r="C4111" t="s">
        <v>1394</v>
      </c>
      <c r="D4111" t="s">
        <v>112</v>
      </c>
      <c r="E4111" t="s">
        <v>51</v>
      </c>
      <c r="F4111" s="1">
        <v>42321.925694444442</v>
      </c>
      <c r="G4111" t="s">
        <v>1347</v>
      </c>
      <c r="H4111" t="s">
        <v>1348</v>
      </c>
      <c r="I4111" s="1">
        <v>42321.927083333336</v>
      </c>
      <c r="J4111" s="2">
        <v>42321</v>
      </c>
      <c r="K4111" t="s">
        <v>51</v>
      </c>
      <c r="L4111" t="s">
        <v>125</v>
      </c>
      <c r="M4111" t="s">
        <v>126</v>
      </c>
      <c r="N4111" t="s">
        <v>89</v>
      </c>
      <c r="O4111" t="s">
        <v>90</v>
      </c>
      <c r="P4111" t="s">
        <v>91</v>
      </c>
      <c r="Q4111" t="s">
        <v>92</v>
      </c>
      <c r="R4111" t="s">
        <v>93</v>
      </c>
      <c r="S4111">
        <v>1516044669</v>
      </c>
      <c r="T4111" s="2">
        <v>42323</v>
      </c>
      <c r="U4111" s="1">
        <v>42321.927083333336</v>
      </c>
      <c r="V4111" s="2">
        <v>42322</v>
      </c>
      <c r="W4111">
        <v>0.17499999999999999</v>
      </c>
      <c r="X4111" t="s">
        <v>94</v>
      </c>
      <c r="Y4111" t="s">
        <v>97</v>
      </c>
      <c r="Z4111" s="2">
        <v>42258</v>
      </c>
      <c r="AA4111">
        <v>151661878</v>
      </c>
      <c r="AB4111" t="s">
        <v>93</v>
      </c>
      <c r="AC4111">
        <v>0</v>
      </c>
      <c r="AE4111">
        <v>2015</v>
      </c>
      <c r="AF4111">
        <v>5665</v>
      </c>
      <c r="AG4111">
        <v>744.27499999999998</v>
      </c>
      <c r="AH4111">
        <v>0</v>
      </c>
      <c r="AI4111">
        <v>5665</v>
      </c>
      <c r="AJ4111">
        <v>5665</v>
      </c>
      <c r="AK4111">
        <v>0</v>
      </c>
      <c r="AL4111">
        <v>0</v>
      </c>
      <c r="AM4111">
        <v>10300</v>
      </c>
      <c r="AN4111">
        <v>5201.5</v>
      </c>
      <c r="AO4111">
        <v>5665</v>
      </c>
      <c r="AP4111">
        <v>11</v>
      </c>
      <c r="AQ4111" t="s">
        <v>1196</v>
      </c>
      <c r="AR4111" t="s">
        <v>246</v>
      </c>
    </row>
    <row r="4112" spans="1:44" x14ac:dyDescent="0.3">
      <c r="A4112" t="s">
        <v>44</v>
      </c>
      <c r="B4112" t="s">
        <v>514</v>
      </c>
      <c r="C4112" t="s">
        <v>515</v>
      </c>
      <c r="D4112" t="s">
        <v>112</v>
      </c>
      <c r="E4112" t="s">
        <v>51</v>
      </c>
      <c r="F4112" s="1">
        <v>42321.925694444442</v>
      </c>
      <c r="G4112" t="s">
        <v>1053</v>
      </c>
      <c r="H4112" t="s">
        <v>1054</v>
      </c>
      <c r="I4112" s="1">
        <v>42321.945833333331</v>
      </c>
      <c r="J4112" s="2">
        <v>42321</v>
      </c>
      <c r="K4112" t="s">
        <v>51</v>
      </c>
      <c r="L4112" t="s">
        <v>71</v>
      </c>
      <c r="M4112" t="s">
        <v>72</v>
      </c>
      <c r="N4112" t="s">
        <v>89</v>
      </c>
      <c r="O4112" t="s">
        <v>90</v>
      </c>
      <c r="P4112" t="s">
        <v>91</v>
      </c>
      <c r="Q4112" t="s">
        <v>92</v>
      </c>
      <c r="R4112" t="s">
        <v>93</v>
      </c>
      <c r="S4112">
        <v>1516044767</v>
      </c>
      <c r="T4112" s="2">
        <v>42323</v>
      </c>
      <c r="U4112" s="1">
        <v>42321.945833333331</v>
      </c>
      <c r="V4112" s="2">
        <v>42322</v>
      </c>
      <c r="W4112">
        <v>0.33</v>
      </c>
      <c r="X4112" t="s">
        <v>94</v>
      </c>
      <c r="Y4112" t="s">
        <v>73</v>
      </c>
      <c r="Z4112" s="2">
        <v>42258</v>
      </c>
      <c r="AA4112">
        <v>151661865</v>
      </c>
      <c r="AB4112" t="s">
        <v>93</v>
      </c>
      <c r="AC4112">
        <v>0</v>
      </c>
      <c r="AE4112">
        <v>2015</v>
      </c>
      <c r="AF4112">
        <v>4070</v>
      </c>
      <c r="AG4112">
        <v>744.27499999999998</v>
      </c>
      <c r="AH4112">
        <v>0</v>
      </c>
      <c r="AI4112">
        <v>4070</v>
      </c>
      <c r="AJ4112">
        <v>4070</v>
      </c>
      <c r="AK4112">
        <v>0</v>
      </c>
      <c r="AL4112">
        <v>0</v>
      </c>
      <c r="AM4112">
        <v>7400</v>
      </c>
      <c r="AN4112">
        <v>3737</v>
      </c>
      <c r="AO4112">
        <v>4070</v>
      </c>
      <c r="AP4112">
        <v>11</v>
      </c>
      <c r="AQ4112" t="s">
        <v>1196</v>
      </c>
      <c r="AR4112" t="s">
        <v>246</v>
      </c>
    </row>
    <row r="4113" spans="1:44" x14ac:dyDescent="0.3">
      <c r="A4113" t="s">
        <v>44</v>
      </c>
      <c r="B4113" t="s">
        <v>514</v>
      </c>
      <c r="C4113" t="s">
        <v>515</v>
      </c>
      <c r="D4113" t="s">
        <v>112</v>
      </c>
      <c r="E4113" t="s">
        <v>51</v>
      </c>
      <c r="F4113" s="1">
        <v>42321.925694444442</v>
      </c>
      <c r="G4113" t="s">
        <v>269</v>
      </c>
      <c r="H4113" t="s">
        <v>270</v>
      </c>
      <c r="I4113" s="1">
        <v>42321.946527777778</v>
      </c>
      <c r="J4113" s="2">
        <v>42321</v>
      </c>
      <c r="K4113" t="s">
        <v>51</v>
      </c>
      <c r="L4113" t="s">
        <v>95</v>
      </c>
      <c r="M4113" t="s">
        <v>96</v>
      </c>
      <c r="N4113" t="s">
        <v>89</v>
      </c>
      <c r="O4113" t="s">
        <v>90</v>
      </c>
      <c r="P4113" t="s">
        <v>91</v>
      </c>
      <c r="Q4113" t="s">
        <v>92</v>
      </c>
      <c r="R4113" t="s">
        <v>93</v>
      </c>
      <c r="S4113">
        <v>1516044767</v>
      </c>
      <c r="T4113" s="2">
        <v>42323</v>
      </c>
      <c r="U4113" s="1">
        <v>42321.946527777778</v>
      </c>
      <c r="V4113" s="2">
        <v>42322</v>
      </c>
      <c r="W4113">
        <v>0.185</v>
      </c>
      <c r="X4113" t="s">
        <v>94</v>
      </c>
      <c r="Y4113" t="s">
        <v>97</v>
      </c>
      <c r="Z4113" s="2">
        <v>42258</v>
      </c>
      <c r="AA4113">
        <v>151661866</v>
      </c>
      <c r="AB4113" t="s">
        <v>93</v>
      </c>
      <c r="AC4113">
        <v>0</v>
      </c>
      <c r="AE4113">
        <v>2015</v>
      </c>
      <c r="AF4113">
        <v>4144</v>
      </c>
      <c r="AG4113">
        <v>744.27499999999998</v>
      </c>
      <c r="AH4113">
        <v>0</v>
      </c>
      <c r="AI4113">
        <v>4144</v>
      </c>
      <c r="AJ4113">
        <v>4144</v>
      </c>
      <c r="AK4113">
        <v>0</v>
      </c>
      <c r="AL4113">
        <v>0</v>
      </c>
      <c r="AM4113">
        <v>7400</v>
      </c>
      <c r="AN4113">
        <v>3737</v>
      </c>
      <c r="AO4113">
        <v>4144</v>
      </c>
      <c r="AP4113">
        <v>11</v>
      </c>
      <c r="AQ4113" t="s">
        <v>1196</v>
      </c>
      <c r="AR4113" t="s">
        <v>246</v>
      </c>
    </row>
    <row r="4114" spans="1:44" x14ac:dyDescent="0.3">
      <c r="A4114" t="s">
        <v>44</v>
      </c>
      <c r="B4114" t="s">
        <v>540</v>
      </c>
      <c r="C4114" t="s">
        <v>541</v>
      </c>
      <c r="D4114" t="s">
        <v>218</v>
      </c>
      <c r="E4114" t="s">
        <v>51</v>
      </c>
      <c r="F4114" s="1">
        <v>42321.925694444442</v>
      </c>
      <c r="G4114" t="s">
        <v>1347</v>
      </c>
      <c r="H4114" t="s">
        <v>1348</v>
      </c>
      <c r="I4114" s="1">
        <v>42321.927777777775</v>
      </c>
      <c r="J4114" s="2">
        <v>42321</v>
      </c>
      <c r="K4114" t="s">
        <v>51</v>
      </c>
      <c r="L4114" t="s">
        <v>125</v>
      </c>
      <c r="M4114" t="s">
        <v>126</v>
      </c>
      <c r="N4114" t="s">
        <v>89</v>
      </c>
      <c r="O4114" t="s">
        <v>90</v>
      </c>
      <c r="P4114" t="s">
        <v>91</v>
      </c>
      <c r="Q4114" t="s">
        <v>92</v>
      </c>
      <c r="R4114" t="s">
        <v>93</v>
      </c>
      <c r="S4114">
        <v>1516044861</v>
      </c>
      <c r="T4114" s="2">
        <v>42288</v>
      </c>
      <c r="U4114" s="1">
        <v>42321.927777777775</v>
      </c>
      <c r="V4114" s="2">
        <v>42323</v>
      </c>
      <c r="W4114">
        <v>0.17499999999999999</v>
      </c>
      <c r="X4114" t="s">
        <v>94</v>
      </c>
      <c r="Y4114" t="s">
        <v>97</v>
      </c>
      <c r="Z4114" s="2">
        <v>42258</v>
      </c>
      <c r="AA4114">
        <v>151661849</v>
      </c>
      <c r="AB4114" t="s">
        <v>93</v>
      </c>
      <c r="AC4114">
        <v>0</v>
      </c>
      <c r="AE4114">
        <v>2015</v>
      </c>
      <c r="AF4114">
        <v>7462</v>
      </c>
      <c r="AG4114">
        <v>744.27499999999998</v>
      </c>
      <c r="AH4114">
        <v>0</v>
      </c>
      <c r="AI4114">
        <v>7462</v>
      </c>
      <c r="AJ4114">
        <v>7462</v>
      </c>
      <c r="AK4114">
        <v>0</v>
      </c>
      <c r="AL4114">
        <v>0</v>
      </c>
      <c r="AM4114">
        <v>13566</v>
      </c>
      <c r="AN4114">
        <v>8139.6</v>
      </c>
      <c r="AO4114">
        <v>7462</v>
      </c>
      <c r="AP4114">
        <v>11</v>
      </c>
      <c r="AQ4114" t="s">
        <v>1196</v>
      </c>
      <c r="AR4114" t="s">
        <v>246</v>
      </c>
    </row>
    <row r="4115" spans="1:44" x14ac:dyDescent="0.3">
      <c r="A4115" t="s">
        <v>44</v>
      </c>
      <c r="B4115" t="s">
        <v>540</v>
      </c>
      <c r="C4115" t="s">
        <v>541</v>
      </c>
      <c r="D4115" t="s">
        <v>218</v>
      </c>
      <c r="E4115" t="s">
        <v>51</v>
      </c>
      <c r="F4115" s="1">
        <v>42321.923611111109</v>
      </c>
      <c r="G4115" t="s">
        <v>219</v>
      </c>
      <c r="H4115" t="s">
        <v>220</v>
      </c>
      <c r="I4115" s="1">
        <v>42321.925000000003</v>
      </c>
      <c r="J4115" s="2">
        <v>42321</v>
      </c>
      <c r="K4115" t="s">
        <v>51</v>
      </c>
      <c r="L4115" t="s">
        <v>132</v>
      </c>
      <c r="M4115" t="s">
        <v>133</v>
      </c>
      <c r="N4115" t="s">
        <v>89</v>
      </c>
      <c r="O4115" t="s">
        <v>90</v>
      </c>
      <c r="P4115" t="s">
        <v>91</v>
      </c>
      <c r="Q4115" t="s">
        <v>92</v>
      </c>
      <c r="R4115" t="s">
        <v>93</v>
      </c>
      <c r="S4115">
        <v>1516044866</v>
      </c>
      <c r="T4115" s="2">
        <v>42323</v>
      </c>
      <c r="U4115" s="1">
        <v>42321.925000000003</v>
      </c>
      <c r="V4115" s="2">
        <v>42323</v>
      </c>
      <c r="W4115">
        <v>0.36499999999999999</v>
      </c>
      <c r="X4115" t="s">
        <v>94</v>
      </c>
      <c r="Y4115" t="s">
        <v>73</v>
      </c>
      <c r="Z4115" s="2">
        <v>42258</v>
      </c>
      <c r="AA4115">
        <v>151661834</v>
      </c>
      <c r="AB4115" t="s">
        <v>93</v>
      </c>
      <c r="AC4115">
        <v>0</v>
      </c>
      <c r="AE4115">
        <v>2015</v>
      </c>
      <c r="AF4115">
        <v>4897</v>
      </c>
      <c r="AG4115">
        <v>744.27499999999998</v>
      </c>
      <c r="AH4115">
        <v>0</v>
      </c>
      <c r="AI4115">
        <v>4897</v>
      </c>
      <c r="AJ4115">
        <v>4897</v>
      </c>
      <c r="AK4115">
        <v>0</v>
      </c>
      <c r="AL4115">
        <v>0</v>
      </c>
      <c r="AM4115">
        <v>8902</v>
      </c>
      <c r="AN4115">
        <v>5341.2</v>
      </c>
      <c r="AO4115">
        <v>4897</v>
      </c>
      <c r="AP4115">
        <v>11</v>
      </c>
      <c r="AQ4115" t="s">
        <v>1196</v>
      </c>
      <c r="AR4115" t="s">
        <v>246</v>
      </c>
    </row>
    <row r="4116" spans="1:44" x14ac:dyDescent="0.3">
      <c r="A4116" t="s">
        <v>44</v>
      </c>
      <c r="B4116" t="s">
        <v>540</v>
      </c>
      <c r="C4116" t="s">
        <v>541</v>
      </c>
      <c r="D4116" t="s">
        <v>218</v>
      </c>
      <c r="E4116" t="s">
        <v>51</v>
      </c>
      <c r="F4116" s="1">
        <v>42321.925694444442</v>
      </c>
      <c r="G4116" t="s">
        <v>219</v>
      </c>
      <c r="H4116" t="s">
        <v>220</v>
      </c>
      <c r="I4116" s="1">
        <v>42321.925694444442</v>
      </c>
      <c r="J4116" s="2">
        <v>42321</v>
      </c>
      <c r="K4116" t="s">
        <v>51</v>
      </c>
      <c r="L4116" t="s">
        <v>125</v>
      </c>
      <c r="M4116" t="s">
        <v>126</v>
      </c>
      <c r="N4116" t="s">
        <v>89</v>
      </c>
      <c r="O4116" t="s">
        <v>90</v>
      </c>
      <c r="P4116" t="s">
        <v>91</v>
      </c>
      <c r="Q4116" t="s">
        <v>92</v>
      </c>
      <c r="R4116" t="s">
        <v>93</v>
      </c>
      <c r="S4116">
        <v>1516044866</v>
      </c>
      <c r="T4116" s="2">
        <v>42323</v>
      </c>
      <c r="U4116" s="1">
        <v>42321.925694444442</v>
      </c>
      <c r="V4116" s="2">
        <v>42323</v>
      </c>
      <c r="W4116">
        <v>0.17499999999999999</v>
      </c>
      <c r="X4116" t="s">
        <v>94</v>
      </c>
      <c r="Y4116" t="s">
        <v>97</v>
      </c>
      <c r="Z4116" s="2">
        <v>42258</v>
      </c>
      <c r="AA4116">
        <v>151661835</v>
      </c>
      <c r="AB4116" t="s">
        <v>93</v>
      </c>
      <c r="AC4116">
        <v>0</v>
      </c>
      <c r="AE4116">
        <v>2015</v>
      </c>
      <c r="AF4116">
        <v>4897</v>
      </c>
      <c r="AG4116">
        <v>744.27499999999998</v>
      </c>
      <c r="AH4116">
        <v>0</v>
      </c>
      <c r="AI4116">
        <v>4897</v>
      </c>
      <c r="AJ4116">
        <v>4897</v>
      </c>
      <c r="AK4116">
        <v>0</v>
      </c>
      <c r="AL4116">
        <v>0</v>
      </c>
      <c r="AM4116">
        <v>8902</v>
      </c>
      <c r="AN4116">
        <v>5341.2</v>
      </c>
      <c r="AO4116">
        <v>4897</v>
      </c>
      <c r="AP4116">
        <v>11</v>
      </c>
      <c r="AQ4116" t="s">
        <v>1196</v>
      </c>
      <c r="AR4116" t="s">
        <v>246</v>
      </c>
    </row>
    <row r="4117" spans="1:44" x14ac:dyDescent="0.3">
      <c r="A4117" t="s">
        <v>44</v>
      </c>
      <c r="B4117" t="s">
        <v>540</v>
      </c>
      <c r="C4117" t="s">
        <v>541</v>
      </c>
      <c r="D4117" t="s">
        <v>218</v>
      </c>
      <c r="E4117" t="s">
        <v>51</v>
      </c>
      <c r="F4117" s="1">
        <v>42321.925694444442</v>
      </c>
      <c r="G4117" t="s">
        <v>1347</v>
      </c>
      <c r="H4117" t="s">
        <v>1348</v>
      </c>
      <c r="I4117" s="1">
        <v>42321.927083333336</v>
      </c>
      <c r="J4117" s="2">
        <v>42321</v>
      </c>
      <c r="K4117" t="s">
        <v>51</v>
      </c>
      <c r="L4117" t="s">
        <v>132</v>
      </c>
      <c r="M4117" t="s">
        <v>133</v>
      </c>
      <c r="N4117" t="s">
        <v>89</v>
      </c>
      <c r="O4117" t="s">
        <v>90</v>
      </c>
      <c r="P4117" t="s">
        <v>91</v>
      </c>
      <c r="Q4117" t="s">
        <v>92</v>
      </c>
      <c r="R4117" t="s">
        <v>93</v>
      </c>
      <c r="S4117">
        <v>1516044861</v>
      </c>
      <c r="T4117" s="2">
        <v>42323</v>
      </c>
      <c r="U4117" s="1">
        <v>42321.927083333336</v>
      </c>
      <c r="V4117" s="2">
        <v>42323</v>
      </c>
      <c r="W4117">
        <v>0.36499999999999999</v>
      </c>
      <c r="X4117" t="s">
        <v>94</v>
      </c>
      <c r="Y4117" t="s">
        <v>73</v>
      </c>
      <c r="Z4117" s="2">
        <v>42258</v>
      </c>
      <c r="AA4117">
        <v>151661848</v>
      </c>
      <c r="AB4117" t="s">
        <v>93</v>
      </c>
      <c r="AC4117">
        <v>0</v>
      </c>
      <c r="AE4117">
        <v>2015</v>
      </c>
      <c r="AF4117">
        <v>7462</v>
      </c>
      <c r="AG4117">
        <v>744.27499999999998</v>
      </c>
      <c r="AH4117">
        <v>0</v>
      </c>
      <c r="AI4117">
        <v>7462</v>
      </c>
      <c r="AJ4117">
        <v>7462</v>
      </c>
      <c r="AK4117">
        <v>0</v>
      </c>
      <c r="AL4117">
        <v>0</v>
      </c>
      <c r="AM4117">
        <v>13566</v>
      </c>
      <c r="AN4117">
        <v>8139.6</v>
      </c>
      <c r="AO4117">
        <v>7462</v>
      </c>
      <c r="AP4117">
        <v>11</v>
      </c>
      <c r="AQ4117" t="s">
        <v>1196</v>
      </c>
      <c r="AR4117" t="s">
        <v>246</v>
      </c>
    </row>
    <row r="4118" spans="1:44" x14ac:dyDescent="0.3">
      <c r="A4118" t="s">
        <v>44</v>
      </c>
      <c r="B4118" t="s">
        <v>540</v>
      </c>
      <c r="C4118" t="s">
        <v>541</v>
      </c>
      <c r="D4118" t="s">
        <v>218</v>
      </c>
      <c r="E4118" t="s">
        <v>51</v>
      </c>
      <c r="F4118" s="1">
        <v>42321.925694444442</v>
      </c>
      <c r="G4118" t="s">
        <v>1347</v>
      </c>
      <c r="H4118" t="s">
        <v>1348</v>
      </c>
      <c r="I4118" s="1">
        <v>42321.928472222222</v>
      </c>
      <c r="J4118" s="2">
        <v>42321</v>
      </c>
      <c r="K4118" t="s">
        <v>51</v>
      </c>
      <c r="L4118" t="s">
        <v>132</v>
      </c>
      <c r="M4118" t="s">
        <v>133</v>
      </c>
      <c r="N4118" t="s">
        <v>89</v>
      </c>
      <c r="O4118" t="s">
        <v>90</v>
      </c>
      <c r="P4118" t="s">
        <v>91</v>
      </c>
      <c r="Q4118" t="s">
        <v>92</v>
      </c>
      <c r="R4118" t="s">
        <v>93</v>
      </c>
      <c r="S4118">
        <v>1516044859</v>
      </c>
      <c r="T4118" s="2">
        <v>42323</v>
      </c>
      <c r="U4118" s="1">
        <v>42321.928472222222</v>
      </c>
      <c r="V4118" s="2">
        <v>42323</v>
      </c>
      <c r="W4118">
        <v>0.36499999999999999</v>
      </c>
      <c r="X4118" t="s">
        <v>94</v>
      </c>
      <c r="Y4118" t="s">
        <v>73</v>
      </c>
      <c r="Z4118" s="2">
        <v>42258</v>
      </c>
      <c r="AA4118">
        <v>151661850</v>
      </c>
      <c r="AB4118" t="s">
        <v>93</v>
      </c>
      <c r="AC4118">
        <v>0</v>
      </c>
      <c r="AE4118">
        <v>2015</v>
      </c>
      <c r="AF4118">
        <v>2300</v>
      </c>
      <c r="AG4118">
        <v>744.27499999999998</v>
      </c>
      <c r="AH4118">
        <v>0</v>
      </c>
      <c r="AI4118">
        <v>2300</v>
      </c>
      <c r="AJ4118">
        <v>2300</v>
      </c>
      <c r="AK4118">
        <v>0</v>
      </c>
      <c r="AL4118">
        <v>0</v>
      </c>
      <c r="AM4118">
        <v>4106</v>
      </c>
      <c r="AN4118">
        <v>2463.6</v>
      </c>
      <c r="AO4118">
        <v>2300</v>
      </c>
      <c r="AP4118">
        <v>11</v>
      </c>
      <c r="AQ4118" t="s">
        <v>1196</v>
      </c>
      <c r="AR4118" t="s">
        <v>246</v>
      </c>
    </row>
    <row r="4119" spans="1:44" x14ac:dyDescent="0.3">
      <c r="A4119" t="s">
        <v>44</v>
      </c>
      <c r="B4119" t="s">
        <v>540</v>
      </c>
      <c r="C4119" t="s">
        <v>541</v>
      </c>
      <c r="D4119" t="s">
        <v>218</v>
      </c>
      <c r="E4119" t="s">
        <v>51</v>
      </c>
      <c r="F4119" s="1">
        <v>42321.925694444442</v>
      </c>
      <c r="G4119" t="s">
        <v>1347</v>
      </c>
      <c r="H4119" t="s">
        <v>1348</v>
      </c>
      <c r="I4119" s="1">
        <v>42321.928472222222</v>
      </c>
      <c r="J4119" s="2">
        <v>42321</v>
      </c>
      <c r="K4119" t="s">
        <v>51</v>
      </c>
      <c r="L4119" t="s">
        <v>125</v>
      </c>
      <c r="M4119" t="s">
        <v>126</v>
      </c>
      <c r="N4119" t="s">
        <v>89</v>
      </c>
      <c r="O4119" t="s">
        <v>90</v>
      </c>
      <c r="P4119" t="s">
        <v>91</v>
      </c>
      <c r="Q4119" t="s">
        <v>92</v>
      </c>
      <c r="R4119" t="s">
        <v>93</v>
      </c>
      <c r="S4119">
        <v>1516044859</v>
      </c>
      <c r="T4119" s="2">
        <v>42323</v>
      </c>
      <c r="U4119" s="1">
        <v>42321.928472222222</v>
      </c>
      <c r="V4119" s="2">
        <v>42323</v>
      </c>
      <c r="W4119">
        <v>0.17499999999999999</v>
      </c>
      <c r="X4119" t="s">
        <v>94</v>
      </c>
      <c r="Y4119" t="s">
        <v>97</v>
      </c>
      <c r="Z4119" s="2">
        <v>42258</v>
      </c>
      <c r="AA4119">
        <v>151661851</v>
      </c>
      <c r="AB4119" t="s">
        <v>93</v>
      </c>
      <c r="AC4119">
        <v>0</v>
      </c>
      <c r="AE4119">
        <v>2015</v>
      </c>
      <c r="AF4119">
        <v>2300</v>
      </c>
      <c r="AG4119">
        <v>744.27499999999998</v>
      </c>
      <c r="AH4119">
        <v>0</v>
      </c>
      <c r="AI4119">
        <v>2300</v>
      </c>
      <c r="AJ4119">
        <v>2300</v>
      </c>
      <c r="AK4119">
        <v>0</v>
      </c>
      <c r="AL4119">
        <v>0</v>
      </c>
      <c r="AM4119">
        <v>4106</v>
      </c>
      <c r="AN4119">
        <v>2463.6</v>
      </c>
      <c r="AO4119">
        <v>2300</v>
      </c>
      <c r="AP4119">
        <v>11</v>
      </c>
      <c r="AQ4119" t="s">
        <v>1196</v>
      </c>
      <c r="AR4119" t="s">
        <v>246</v>
      </c>
    </row>
    <row r="4120" spans="1:44" x14ac:dyDescent="0.3">
      <c r="A4120" t="s">
        <v>44</v>
      </c>
      <c r="B4120" t="s">
        <v>540</v>
      </c>
      <c r="C4120" t="s">
        <v>541</v>
      </c>
      <c r="D4120" t="s">
        <v>218</v>
      </c>
      <c r="E4120" t="s">
        <v>51</v>
      </c>
      <c r="F4120" s="1">
        <v>42321.925694444442</v>
      </c>
      <c r="G4120" t="s">
        <v>1347</v>
      </c>
      <c r="H4120" t="s">
        <v>1348</v>
      </c>
      <c r="I4120" s="1">
        <v>42321.929166666669</v>
      </c>
      <c r="J4120" s="2">
        <v>42321</v>
      </c>
      <c r="K4120" t="s">
        <v>51</v>
      </c>
      <c r="L4120" t="s">
        <v>132</v>
      </c>
      <c r="M4120" t="s">
        <v>133</v>
      </c>
      <c r="N4120" t="s">
        <v>89</v>
      </c>
      <c r="O4120" t="s">
        <v>90</v>
      </c>
      <c r="P4120" t="s">
        <v>91</v>
      </c>
      <c r="Q4120" t="s">
        <v>92</v>
      </c>
      <c r="R4120" t="s">
        <v>93</v>
      </c>
      <c r="S4120">
        <v>1516044868</v>
      </c>
      <c r="T4120" s="2">
        <v>42323</v>
      </c>
      <c r="U4120" s="1">
        <v>42321.929166666669</v>
      </c>
      <c r="V4120" s="2">
        <v>42323</v>
      </c>
      <c r="W4120">
        <v>0.36499999999999999</v>
      </c>
      <c r="X4120" t="s">
        <v>94</v>
      </c>
      <c r="Y4120" t="s">
        <v>73</v>
      </c>
      <c r="Z4120" s="2">
        <v>42258</v>
      </c>
      <c r="AA4120">
        <v>151661836</v>
      </c>
      <c r="AB4120" t="s">
        <v>93</v>
      </c>
      <c r="AC4120">
        <v>0</v>
      </c>
      <c r="AE4120">
        <v>2015</v>
      </c>
      <c r="AF4120">
        <v>1755</v>
      </c>
      <c r="AG4120">
        <v>744.27499999999998</v>
      </c>
      <c r="AH4120">
        <v>0</v>
      </c>
      <c r="AI4120">
        <v>1755</v>
      </c>
      <c r="AJ4120">
        <v>1755</v>
      </c>
      <c r="AK4120">
        <v>0</v>
      </c>
      <c r="AL4120">
        <v>0</v>
      </c>
      <c r="AM4120">
        <v>3106</v>
      </c>
      <c r="AN4120">
        <v>1863.6</v>
      </c>
      <c r="AO4120">
        <v>1755</v>
      </c>
      <c r="AP4120">
        <v>11</v>
      </c>
      <c r="AQ4120" t="s">
        <v>1196</v>
      </c>
      <c r="AR4120" t="s">
        <v>246</v>
      </c>
    </row>
    <row r="4121" spans="1:44" x14ac:dyDescent="0.3">
      <c r="A4121" t="s">
        <v>44</v>
      </c>
      <c r="B4121" t="s">
        <v>540</v>
      </c>
      <c r="C4121" t="s">
        <v>541</v>
      </c>
      <c r="D4121" t="s">
        <v>218</v>
      </c>
      <c r="E4121" t="s">
        <v>51</v>
      </c>
      <c r="F4121" s="1">
        <v>42321.925694444442</v>
      </c>
      <c r="G4121" t="s">
        <v>1347</v>
      </c>
      <c r="H4121" t="s">
        <v>1348</v>
      </c>
      <c r="I4121" s="1">
        <v>42321.929166666669</v>
      </c>
      <c r="J4121" s="2">
        <v>42321</v>
      </c>
      <c r="K4121" t="s">
        <v>51</v>
      </c>
      <c r="L4121" t="s">
        <v>125</v>
      </c>
      <c r="M4121" t="s">
        <v>126</v>
      </c>
      <c r="N4121" t="s">
        <v>89</v>
      </c>
      <c r="O4121" t="s">
        <v>90</v>
      </c>
      <c r="P4121" t="s">
        <v>91</v>
      </c>
      <c r="Q4121" t="s">
        <v>92</v>
      </c>
      <c r="R4121" t="s">
        <v>93</v>
      </c>
      <c r="S4121">
        <v>1516044868</v>
      </c>
      <c r="T4121" s="2">
        <v>42323</v>
      </c>
      <c r="U4121" s="1">
        <v>42321.929166666669</v>
      </c>
      <c r="V4121" s="2">
        <v>42323</v>
      </c>
      <c r="W4121">
        <v>0.17499999999999999</v>
      </c>
      <c r="X4121" t="s">
        <v>94</v>
      </c>
      <c r="Y4121" t="s">
        <v>97</v>
      </c>
      <c r="Z4121" s="2">
        <v>42258</v>
      </c>
      <c r="AA4121">
        <v>151661837</v>
      </c>
      <c r="AB4121" t="s">
        <v>93</v>
      </c>
      <c r="AC4121">
        <v>0</v>
      </c>
      <c r="AE4121">
        <v>2015</v>
      </c>
      <c r="AF4121">
        <v>1755</v>
      </c>
      <c r="AG4121">
        <v>744.27499999999998</v>
      </c>
      <c r="AH4121">
        <v>0</v>
      </c>
      <c r="AI4121">
        <v>1755</v>
      </c>
      <c r="AJ4121">
        <v>1755</v>
      </c>
      <c r="AK4121">
        <v>0</v>
      </c>
      <c r="AL4121">
        <v>0</v>
      </c>
      <c r="AM4121">
        <v>3106</v>
      </c>
      <c r="AN4121">
        <v>1863.6</v>
      </c>
      <c r="AO4121">
        <v>1755</v>
      </c>
      <c r="AP4121">
        <v>11</v>
      </c>
      <c r="AQ4121" t="s">
        <v>1196</v>
      </c>
      <c r="AR4121" t="s">
        <v>246</v>
      </c>
    </row>
    <row r="4122" spans="1:44" x14ac:dyDescent="0.3">
      <c r="A4122" t="s">
        <v>44</v>
      </c>
      <c r="B4122" t="s">
        <v>69</v>
      </c>
      <c r="C4122" t="s">
        <v>70</v>
      </c>
      <c r="D4122" t="s">
        <v>47</v>
      </c>
      <c r="E4122" t="s">
        <v>51</v>
      </c>
      <c r="F4122" s="1">
        <v>42321.618750000001</v>
      </c>
      <c r="G4122" t="s">
        <v>1194</v>
      </c>
      <c r="H4122" t="s">
        <v>1195</v>
      </c>
      <c r="I4122" s="1">
        <v>42321.623611111114</v>
      </c>
      <c r="J4122" s="2">
        <v>42321</v>
      </c>
      <c r="K4122" t="s">
        <v>51</v>
      </c>
      <c r="L4122" t="s">
        <v>231</v>
      </c>
      <c r="M4122" t="s">
        <v>232</v>
      </c>
      <c r="N4122" t="s">
        <v>89</v>
      </c>
      <c r="O4122" t="s">
        <v>90</v>
      </c>
      <c r="P4122" t="s">
        <v>91</v>
      </c>
      <c r="Q4122" t="s">
        <v>92</v>
      </c>
      <c r="R4122" t="s">
        <v>93</v>
      </c>
      <c r="S4122">
        <v>1516044781</v>
      </c>
      <c r="T4122" s="2">
        <v>42323</v>
      </c>
      <c r="U4122" s="1">
        <v>42321.623611111114</v>
      </c>
      <c r="V4122" s="2">
        <v>42324</v>
      </c>
      <c r="W4122">
        <v>0.2</v>
      </c>
      <c r="X4122" t="s">
        <v>94</v>
      </c>
      <c r="Y4122" t="s">
        <v>97</v>
      </c>
      <c r="Z4122" s="2">
        <v>42258</v>
      </c>
      <c r="AA4122">
        <v>151661872</v>
      </c>
      <c r="AB4122" t="s">
        <v>93</v>
      </c>
      <c r="AC4122">
        <v>0</v>
      </c>
      <c r="AE4122">
        <v>2015</v>
      </c>
      <c r="AF4122">
        <v>550</v>
      </c>
      <c r="AG4122">
        <v>744.27499999999998</v>
      </c>
      <c r="AH4122">
        <v>0</v>
      </c>
      <c r="AI4122">
        <v>540</v>
      </c>
      <c r="AJ4122">
        <v>550</v>
      </c>
      <c r="AK4122">
        <v>10</v>
      </c>
      <c r="AL4122">
        <v>0</v>
      </c>
      <c r="AM4122">
        <v>423</v>
      </c>
      <c r="AN4122">
        <v>169.2</v>
      </c>
      <c r="AO4122">
        <v>550</v>
      </c>
      <c r="AP4122">
        <v>11</v>
      </c>
      <c r="AQ4122" t="s">
        <v>1196</v>
      </c>
      <c r="AR4122" t="s">
        <v>246</v>
      </c>
    </row>
    <row r="4123" spans="1:44" x14ac:dyDescent="0.3">
      <c r="A4123" t="s">
        <v>44</v>
      </c>
      <c r="B4123" t="s">
        <v>69</v>
      </c>
      <c r="C4123" t="s">
        <v>70</v>
      </c>
      <c r="D4123" t="s">
        <v>47</v>
      </c>
      <c r="E4123" t="s">
        <v>51</v>
      </c>
      <c r="F4123" s="1">
        <v>42321.925694444442</v>
      </c>
      <c r="G4123" t="s">
        <v>1053</v>
      </c>
      <c r="H4123" t="s">
        <v>1054</v>
      </c>
      <c r="I4123" s="1">
        <v>42321.947222222225</v>
      </c>
      <c r="J4123" s="2">
        <v>42321</v>
      </c>
      <c r="K4123" t="s">
        <v>51</v>
      </c>
      <c r="L4123" t="s">
        <v>71</v>
      </c>
      <c r="M4123" t="s">
        <v>72</v>
      </c>
      <c r="N4123" t="s">
        <v>89</v>
      </c>
      <c r="O4123" t="s">
        <v>90</v>
      </c>
      <c r="P4123" t="s">
        <v>91</v>
      </c>
      <c r="Q4123" t="s">
        <v>92</v>
      </c>
      <c r="R4123" t="s">
        <v>93</v>
      </c>
      <c r="S4123">
        <v>1516044776</v>
      </c>
      <c r="T4123" s="2">
        <v>42323</v>
      </c>
      <c r="U4123" s="1">
        <v>42321.947222222225</v>
      </c>
      <c r="V4123" s="2">
        <v>42324</v>
      </c>
      <c r="W4123">
        <v>0.33</v>
      </c>
      <c r="X4123" t="s">
        <v>94</v>
      </c>
      <c r="Y4123" t="s">
        <v>73</v>
      </c>
      <c r="Z4123" s="2">
        <v>42258</v>
      </c>
      <c r="AA4123">
        <v>151661869</v>
      </c>
      <c r="AB4123" t="s">
        <v>93</v>
      </c>
      <c r="AC4123">
        <v>0</v>
      </c>
      <c r="AE4123">
        <v>2015</v>
      </c>
      <c r="AF4123">
        <v>8576</v>
      </c>
      <c r="AG4123">
        <v>744.27499999999998</v>
      </c>
      <c r="AH4123">
        <v>0</v>
      </c>
      <c r="AI4123">
        <v>8576</v>
      </c>
      <c r="AJ4123">
        <v>8576</v>
      </c>
      <c r="AK4123">
        <v>0</v>
      </c>
      <c r="AL4123">
        <v>0</v>
      </c>
      <c r="AM4123">
        <v>15592</v>
      </c>
      <c r="AN4123">
        <v>7873.96</v>
      </c>
      <c r="AO4123">
        <v>8576</v>
      </c>
      <c r="AP4123">
        <v>11</v>
      </c>
      <c r="AQ4123" t="s">
        <v>1196</v>
      </c>
      <c r="AR4123" t="s">
        <v>246</v>
      </c>
    </row>
    <row r="4124" spans="1:44" x14ac:dyDescent="0.3">
      <c r="A4124" t="s">
        <v>44</v>
      </c>
      <c r="B4124" t="s">
        <v>69</v>
      </c>
      <c r="C4124" t="s">
        <v>70</v>
      </c>
      <c r="D4124" t="s">
        <v>47</v>
      </c>
      <c r="E4124" t="s">
        <v>51</v>
      </c>
      <c r="F4124" s="1">
        <v>42321.925694444442</v>
      </c>
      <c r="G4124" t="s">
        <v>269</v>
      </c>
      <c r="H4124" t="s">
        <v>270</v>
      </c>
      <c r="I4124" s="1">
        <v>42321.947916666664</v>
      </c>
      <c r="J4124" s="2">
        <v>42321</v>
      </c>
      <c r="K4124" t="s">
        <v>51</v>
      </c>
      <c r="L4124" t="s">
        <v>95</v>
      </c>
      <c r="M4124" t="s">
        <v>96</v>
      </c>
      <c r="N4124" t="s">
        <v>89</v>
      </c>
      <c r="O4124" t="s">
        <v>90</v>
      </c>
      <c r="P4124" t="s">
        <v>91</v>
      </c>
      <c r="Q4124" t="s">
        <v>92</v>
      </c>
      <c r="R4124" t="s">
        <v>93</v>
      </c>
      <c r="S4124">
        <v>1516044776</v>
      </c>
      <c r="T4124" s="2">
        <v>42323</v>
      </c>
      <c r="U4124" s="1">
        <v>42321.947916666664</v>
      </c>
      <c r="V4124" s="2">
        <v>42324</v>
      </c>
      <c r="W4124">
        <v>0.185</v>
      </c>
      <c r="X4124" t="s">
        <v>94</v>
      </c>
      <c r="Y4124" t="s">
        <v>97</v>
      </c>
      <c r="Z4124" s="2">
        <v>42258</v>
      </c>
      <c r="AA4124">
        <v>151661870</v>
      </c>
      <c r="AB4124" t="s">
        <v>93</v>
      </c>
      <c r="AC4124">
        <v>0</v>
      </c>
      <c r="AE4124">
        <v>2015</v>
      </c>
      <c r="AF4124">
        <v>8576</v>
      </c>
      <c r="AG4124">
        <v>744.27499999999998</v>
      </c>
      <c r="AH4124">
        <v>0</v>
      </c>
      <c r="AI4124">
        <v>8576</v>
      </c>
      <c r="AJ4124">
        <v>8576</v>
      </c>
      <c r="AK4124">
        <v>0</v>
      </c>
      <c r="AL4124">
        <v>0</v>
      </c>
      <c r="AM4124">
        <v>15592</v>
      </c>
      <c r="AN4124">
        <v>7873.96</v>
      </c>
      <c r="AO4124">
        <v>8576</v>
      </c>
      <c r="AP4124">
        <v>11</v>
      </c>
      <c r="AQ4124" t="s">
        <v>1196</v>
      </c>
      <c r="AR4124" t="s">
        <v>246</v>
      </c>
    </row>
    <row r="4125" spans="1:44" x14ac:dyDescent="0.3">
      <c r="A4125" t="s">
        <v>44</v>
      </c>
      <c r="B4125" t="s">
        <v>146</v>
      </c>
      <c r="C4125" t="s">
        <v>147</v>
      </c>
      <c r="D4125" t="s">
        <v>218</v>
      </c>
      <c r="E4125" t="s">
        <v>51</v>
      </c>
      <c r="F4125" s="1">
        <v>42321.923611111109</v>
      </c>
      <c r="G4125" t="s">
        <v>1053</v>
      </c>
      <c r="H4125" t="s">
        <v>1054</v>
      </c>
      <c r="I4125" s="1">
        <v>42321.924305555556</v>
      </c>
      <c r="J4125" s="2">
        <v>42321</v>
      </c>
      <c r="K4125" t="s">
        <v>51</v>
      </c>
      <c r="L4125" t="s">
        <v>71</v>
      </c>
      <c r="M4125" t="s">
        <v>72</v>
      </c>
      <c r="N4125" t="s">
        <v>89</v>
      </c>
      <c r="O4125" t="s">
        <v>90</v>
      </c>
      <c r="P4125" t="s">
        <v>91</v>
      </c>
      <c r="Q4125" t="s">
        <v>92</v>
      </c>
      <c r="R4125" t="s">
        <v>93</v>
      </c>
      <c r="S4125">
        <v>1516044785</v>
      </c>
      <c r="T4125" s="2">
        <v>42323</v>
      </c>
      <c r="U4125" s="1">
        <v>42321.924305555556</v>
      </c>
      <c r="V4125" s="2">
        <v>42325</v>
      </c>
      <c r="W4125">
        <v>0.33</v>
      </c>
      <c r="X4125" t="s">
        <v>94</v>
      </c>
      <c r="Y4125" t="s">
        <v>73</v>
      </c>
      <c r="Z4125" s="2">
        <v>42258</v>
      </c>
      <c r="AA4125">
        <v>151661873</v>
      </c>
      <c r="AB4125" t="s">
        <v>93</v>
      </c>
      <c r="AC4125">
        <v>958</v>
      </c>
      <c r="AE4125">
        <v>2015</v>
      </c>
      <c r="AF4125">
        <v>9000</v>
      </c>
      <c r="AG4125">
        <v>744.27499999999998</v>
      </c>
      <c r="AH4125">
        <v>0</v>
      </c>
      <c r="AI4125">
        <v>9000</v>
      </c>
      <c r="AJ4125">
        <v>9000</v>
      </c>
      <c r="AK4125">
        <v>0</v>
      </c>
      <c r="AL4125">
        <v>0</v>
      </c>
      <c r="AM4125">
        <v>9220</v>
      </c>
      <c r="AN4125">
        <v>6085.2</v>
      </c>
      <c r="AO4125">
        <v>9958</v>
      </c>
      <c r="AP4125">
        <v>11</v>
      </c>
      <c r="AQ4125" t="s">
        <v>1196</v>
      </c>
      <c r="AR4125" t="s">
        <v>246</v>
      </c>
    </row>
    <row r="4126" spans="1:44" x14ac:dyDescent="0.3">
      <c r="A4126" t="s">
        <v>1084</v>
      </c>
      <c r="B4126" t="s">
        <v>1189</v>
      </c>
      <c r="C4126" t="s">
        <v>1190</v>
      </c>
      <c r="D4126" t="s">
        <v>218</v>
      </c>
      <c r="E4126" t="s">
        <v>51</v>
      </c>
      <c r="F4126" s="1">
        <v>42321.925694444442</v>
      </c>
      <c r="G4126" t="s">
        <v>87</v>
      </c>
      <c r="H4126" t="s">
        <v>88</v>
      </c>
      <c r="I4126" s="1">
        <v>42321.93472222222</v>
      </c>
      <c r="J4126" s="2">
        <v>42321</v>
      </c>
      <c r="K4126" t="s">
        <v>51</v>
      </c>
      <c r="L4126" t="s">
        <v>1142</v>
      </c>
      <c r="M4126" t="s">
        <v>1143</v>
      </c>
      <c r="N4126" t="s">
        <v>89</v>
      </c>
      <c r="O4126" t="s">
        <v>90</v>
      </c>
      <c r="P4126" t="s">
        <v>91</v>
      </c>
      <c r="Q4126" t="s">
        <v>92</v>
      </c>
      <c r="R4126" t="s">
        <v>93</v>
      </c>
      <c r="S4126">
        <v>1516044918</v>
      </c>
      <c r="T4126" s="2">
        <v>42323</v>
      </c>
      <c r="U4126" s="1">
        <v>42321.93472222222</v>
      </c>
      <c r="V4126" s="2">
        <v>42326</v>
      </c>
      <c r="W4126">
        <v>0.4965</v>
      </c>
      <c r="X4126" t="s">
        <v>94</v>
      </c>
      <c r="Y4126" t="s">
        <v>145</v>
      </c>
      <c r="Z4126" s="2">
        <v>42258</v>
      </c>
      <c r="AA4126">
        <v>151661881</v>
      </c>
      <c r="AB4126" t="s">
        <v>93</v>
      </c>
      <c r="AC4126">
        <v>0</v>
      </c>
      <c r="AE4126">
        <v>2015</v>
      </c>
      <c r="AF4126">
        <v>7416</v>
      </c>
      <c r="AG4126">
        <v>744.27499999999998</v>
      </c>
      <c r="AH4126">
        <v>0</v>
      </c>
      <c r="AI4126">
        <v>7416</v>
      </c>
      <c r="AJ4126">
        <v>7416</v>
      </c>
      <c r="AK4126">
        <v>0</v>
      </c>
      <c r="AL4126">
        <v>0</v>
      </c>
      <c r="AM4126">
        <v>6741</v>
      </c>
      <c r="AN4126">
        <v>3370.5</v>
      </c>
      <c r="AO4126">
        <v>7416</v>
      </c>
      <c r="AP4126">
        <v>11</v>
      </c>
      <c r="AQ4126" t="s">
        <v>1196</v>
      </c>
      <c r="AR4126" t="s">
        <v>246</v>
      </c>
    </row>
    <row r="4127" spans="1:44" x14ac:dyDescent="0.3">
      <c r="A4127" t="s">
        <v>1084</v>
      </c>
      <c r="B4127" t="s">
        <v>1189</v>
      </c>
      <c r="C4127" t="s">
        <v>1190</v>
      </c>
      <c r="D4127" t="s">
        <v>218</v>
      </c>
      <c r="E4127" t="s">
        <v>51</v>
      </c>
      <c r="F4127" s="1">
        <v>42321.925694444442</v>
      </c>
      <c r="G4127" t="s">
        <v>87</v>
      </c>
      <c r="H4127" t="s">
        <v>88</v>
      </c>
      <c r="I4127" s="1">
        <v>42321.936805555553</v>
      </c>
      <c r="J4127" s="2">
        <v>42321</v>
      </c>
      <c r="K4127" t="s">
        <v>51</v>
      </c>
      <c r="L4127" t="s">
        <v>1142</v>
      </c>
      <c r="M4127" t="s">
        <v>1143</v>
      </c>
      <c r="N4127" t="s">
        <v>89</v>
      </c>
      <c r="O4127" t="s">
        <v>90</v>
      </c>
      <c r="P4127" t="s">
        <v>91</v>
      </c>
      <c r="Q4127" t="s">
        <v>92</v>
      </c>
      <c r="R4127" t="s">
        <v>93</v>
      </c>
      <c r="S4127">
        <v>1516044917</v>
      </c>
      <c r="T4127" s="2">
        <v>42323</v>
      </c>
      <c r="U4127" s="1">
        <v>42321.936805555553</v>
      </c>
      <c r="V4127" s="2">
        <v>42326</v>
      </c>
      <c r="W4127">
        <v>0.4965</v>
      </c>
      <c r="X4127" t="s">
        <v>94</v>
      </c>
      <c r="Y4127" t="s">
        <v>145</v>
      </c>
      <c r="Z4127" s="2">
        <v>42258</v>
      </c>
      <c r="AA4127">
        <v>151661880</v>
      </c>
      <c r="AB4127" t="s">
        <v>93</v>
      </c>
      <c r="AC4127">
        <v>0</v>
      </c>
      <c r="AE4127">
        <v>2015</v>
      </c>
      <c r="AF4127">
        <v>4892</v>
      </c>
      <c r="AG4127">
        <v>744.27499999999998</v>
      </c>
      <c r="AH4127">
        <v>0</v>
      </c>
      <c r="AI4127">
        <v>4892</v>
      </c>
      <c r="AJ4127">
        <v>4892</v>
      </c>
      <c r="AK4127">
        <v>0</v>
      </c>
      <c r="AL4127">
        <v>0</v>
      </c>
      <c r="AM4127">
        <v>4447</v>
      </c>
      <c r="AN4127">
        <v>2223.5</v>
      </c>
      <c r="AO4127">
        <v>4892</v>
      </c>
      <c r="AP4127">
        <v>11</v>
      </c>
      <c r="AQ4127" t="s">
        <v>1196</v>
      </c>
      <c r="AR4127" t="s">
        <v>246</v>
      </c>
    </row>
    <row r="4128" spans="1:44" x14ac:dyDescent="0.3">
      <c r="D4128" t="s">
        <v>237</v>
      </c>
      <c r="E4128" t="s">
        <v>48</v>
      </c>
      <c r="F4128" s="1">
        <v>42322.881944444445</v>
      </c>
      <c r="G4128" t="s">
        <v>2467</v>
      </c>
      <c r="H4128" t="s">
        <v>2468</v>
      </c>
      <c r="I4128" s="1">
        <v>42322.962500000001</v>
      </c>
      <c r="J4128" s="2">
        <v>42322</v>
      </c>
      <c r="K4128" t="s">
        <v>186</v>
      </c>
      <c r="L4128" t="s">
        <v>240</v>
      </c>
      <c r="M4128" t="s">
        <v>241</v>
      </c>
      <c r="N4128" t="s">
        <v>1765</v>
      </c>
      <c r="O4128" t="s">
        <v>190</v>
      </c>
      <c r="P4128" t="s">
        <v>1766</v>
      </c>
      <c r="Q4128" t="s">
        <v>192</v>
      </c>
      <c r="R4128" t="s">
        <v>193</v>
      </c>
      <c r="T4128" s="2">
        <v>42231</v>
      </c>
      <c r="U4128" s="1">
        <v>42322.962500000001</v>
      </c>
      <c r="V4128" s="2"/>
      <c r="X4128" t="s">
        <v>194</v>
      </c>
      <c r="Y4128" t="s">
        <v>244</v>
      </c>
      <c r="Z4128" s="2">
        <v>42071</v>
      </c>
      <c r="AA4128">
        <v>151649983</v>
      </c>
      <c r="AB4128" t="s">
        <v>193</v>
      </c>
      <c r="AC4128">
        <v>0</v>
      </c>
      <c r="AE4128">
        <v>2015</v>
      </c>
      <c r="AF4128">
        <v>5112</v>
      </c>
      <c r="AG4128">
        <v>755.55</v>
      </c>
      <c r="AH4128">
        <v>0</v>
      </c>
      <c r="AI4128">
        <v>5112</v>
      </c>
      <c r="AJ4128">
        <v>5112</v>
      </c>
      <c r="AK4128">
        <v>0</v>
      </c>
      <c r="AL4128">
        <v>71</v>
      </c>
      <c r="AO4128">
        <v>5040</v>
      </c>
      <c r="AP4128">
        <v>11</v>
      </c>
      <c r="AQ4128" t="s">
        <v>1196</v>
      </c>
      <c r="AR4128" t="s">
        <v>246</v>
      </c>
    </row>
    <row r="4129" spans="4:44" x14ac:dyDescent="0.3">
      <c r="D4129" t="s">
        <v>237</v>
      </c>
      <c r="E4129" t="s">
        <v>48</v>
      </c>
      <c r="F4129" s="1">
        <v>42322.092361111114</v>
      </c>
      <c r="G4129" t="s">
        <v>460</v>
      </c>
      <c r="H4129" t="s">
        <v>461</v>
      </c>
      <c r="I4129" s="1">
        <v>42322.149305555555</v>
      </c>
      <c r="J4129" s="2">
        <v>42322</v>
      </c>
      <c r="K4129" t="s">
        <v>186</v>
      </c>
      <c r="L4129" t="s">
        <v>258</v>
      </c>
      <c r="M4129" t="s">
        <v>259</v>
      </c>
      <c r="N4129" t="s">
        <v>267</v>
      </c>
      <c r="O4129" t="s">
        <v>190</v>
      </c>
      <c r="P4129" t="s">
        <v>268</v>
      </c>
      <c r="Q4129" t="s">
        <v>192</v>
      </c>
      <c r="R4129" t="s">
        <v>193</v>
      </c>
      <c r="T4129" s="2">
        <v>42287</v>
      </c>
      <c r="U4129" s="1">
        <v>42322.149305555555</v>
      </c>
      <c r="V4129" s="2"/>
      <c r="W4129">
        <v>0.54</v>
      </c>
      <c r="X4129" t="s">
        <v>194</v>
      </c>
      <c r="Y4129" t="s">
        <v>262</v>
      </c>
      <c r="Z4129" s="2">
        <v>42270</v>
      </c>
      <c r="AA4129">
        <v>151652687</v>
      </c>
      <c r="AB4129" t="s">
        <v>193</v>
      </c>
      <c r="AC4129">
        <v>14990</v>
      </c>
      <c r="AE4129">
        <v>2015</v>
      </c>
      <c r="AF4129">
        <v>38010</v>
      </c>
      <c r="AG4129">
        <v>755.55</v>
      </c>
      <c r="AH4129">
        <v>0</v>
      </c>
      <c r="AI4129">
        <v>38010</v>
      </c>
      <c r="AJ4129">
        <v>38010</v>
      </c>
      <c r="AK4129">
        <v>0</v>
      </c>
      <c r="AL4129">
        <v>362</v>
      </c>
      <c r="AO4129">
        <v>53000</v>
      </c>
      <c r="AP4129">
        <v>11</v>
      </c>
      <c r="AQ4129" t="s">
        <v>1196</v>
      </c>
      <c r="AR4129" t="s">
        <v>246</v>
      </c>
    </row>
    <row r="4130" spans="4:44" x14ac:dyDescent="0.3">
      <c r="D4130" t="s">
        <v>237</v>
      </c>
      <c r="E4130" t="s">
        <v>48</v>
      </c>
      <c r="F4130" s="1">
        <v>42322.65625</v>
      </c>
      <c r="G4130" t="s">
        <v>256</v>
      </c>
      <c r="H4130" t="s">
        <v>257</v>
      </c>
      <c r="I4130" s="1">
        <v>42322.739583333336</v>
      </c>
      <c r="J4130" s="2">
        <v>42322</v>
      </c>
      <c r="K4130" t="s">
        <v>186</v>
      </c>
      <c r="L4130" t="s">
        <v>258</v>
      </c>
      <c r="M4130" t="s">
        <v>259</v>
      </c>
      <c r="N4130" t="s">
        <v>260</v>
      </c>
      <c r="O4130" t="s">
        <v>190</v>
      </c>
      <c r="P4130" t="s">
        <v>261</v>
      </c>
      <c r="Q4130" t="s">
        <v>192</v>
      </c>
      <c r="R4130" t="s">
        <v>193</v>
      </c>
      <c r="T4130" s="2">
        <v>42287</v>
      </c>
      <c r="U4130" s="1">
        <v>42322.739583333336</v>
      </c>
      <c r="V4130" s="2"/>
      <c r="W4130">
        <v>0.54</v>
      </c>
      <c r="X4130" t="s">
        <v>194</v>
      </c>
      <c r="Y4130" t="s">
        <v>262</v>
      </c>
      <c r="Z4130" s="2">
        <v>42270</v>
      </c>
      <c r="AA4130">
        <v>151652688</v>
      </c>
      <c r="AB4130" t="s">
        <v>193</v>
      </c>
      <c r="AC4130">
        <v>0</v>
      </c>
      <c r="AE4130">
        <v>2015</v>
      </c>
      <c r="AF4130">
        <v>53040</v>
      </c>
      <c r="AG4130">
        <v>755.55</v>
      </c>
      <c r="AH4130">
        <v>0</v>
      </c>
      <c r="AI4130">
        <v>53040</v>
      </c>
      <c r="AJ4130">
        <v>53040</v>
      </c>
      <c r="AK4130">
        <v>0</v>
      </c>
      <c r="AL4130">
        <v>442</v>
      </c>
      <c r="AO4130">
        <v>53000</v>
      </c>
      <c r="AP4130">
        <v>11</v>
      </c>
      <c r="AQ4130" t="s">
        <v>1196</v>
      </c>
      <c r="AR4130" t="s">
        <v>246</v>
      </c>
    </row>
    <row r="4131" spans="4:44" x14ac:dyDescent="0.3">
      <c r="D4131" t="s">
        <v>237</v>
      </c>
      <c r="E4131" t="s">
        <v>51</v>
      </c>
      <c r="F4131" s="1">
        <v>42322.714583333334</v>
      </c>
      <c r="G4131" t="s">
        <v>251</v>
      </c>
      <c r="H4131" t="s">
        <v>252</v>
      </c>
      <c r="I4131" s="1">
        <v>42322.734027777777</v>
      </c>
      <c r="J4131" s="2">
        <v>42322</v>
      </c>
      <c r="K4131" t="s">
        <v>186</v>
      </c>
      <c r="L4131" t="s">
        <v>258</v>
      </c>
      <c r="M4131" t="s">
        <v>259</v>
      </c>
      <c r="N4131" t="s">
        <v>253</v>
      </c>
      <c r="O4131" t="s">
        <v>253</v>
      </c>
      <c r="P4131" t="s">
        <v>254</v>
      </c>
      <c r="Q4131" t="s">
        <v>254</v>
      </c>
      <c r="R4131" t="s">
        <v>255</v>
      </c>
      <c r="T4131" s="2">
        <v>42287</v>
      </c>
      <c r="U4131" s="1">
        <v>42322.734027777777</v>
      </c>
      <c r="V4131" s="2"/>
      <c r="W4131">
        <v>0.54</v>
      </c>
      <c r="X4131" t="s">
        <v>57</v>
      </c>
      <c r="Y4131" t="s">
        <v>262</v>
      </c>
      <c r="Z4131" s="2">
        <v>42270</v>
      </c>
      <c r="AA4131">
        <v>151652691</v>
      </c>
      <c r="AB4131" t="s">
        <v>255</v>
      </c>
      <c r="AC4131">
        <v>16800</v>
      </c>
      <c r="AE4131">
        <v>2015</v>
      </c>
      <c r="AF4131">
        <v>36240</v>
      </c>
      <c r="AG4131">
        <v>1403</v>
      </c>
      <c r="AH4131">
        <v>0</v>
      </c>
      <c r="AI4131">
        <v>36240</v>
      </c>
      <c r="AJ4131">
        <v>36240</v>
      </c>
      <c r="AK4131">
        <v>0</v>
      </c>
      <c r="AL4131">
        <v>0</v>
      </c>
      <c r="AO4131">
        <v>53000</v>
      </c>
      <c r="AP4131">
        <v>11</v>
      </c>
      <c r="AQ4131" t="s">
        <v>1196</v>
      </c>
      <c r="AR4131" t="s">
        <v>246</v>
      </c>
    </row>
    <row r="4132" spans="4:44" x14ac:dyDescent="0.3">
      <c r="D4132" t="s">
        <v>237</v>
      </c>
      <c r="E4132" t="s">
        <v>48</v>
      </c>
      <c r="F4132" s="1">
        <v>42322.714583333334</v>
      </c>
      <c r="G4132" t="s">
        <v>49</v>
      </c>
      <c r="H4132" t="s">
        <v>50</v>
      </c>
      <c r="I4132" s="1">
        <v>42322.734027777777</v>
      </c>
      <c r="J4132" s="2">
        <v>42322</v>
      </c>
      <c r="K4132" t="s">
        <v>186</v>
      </c>
      <c r="L4132" t="s">
        <v>258</v>
      </c>
      <c r="M4132" t="s">
        <v>259</v>
      </c>
      <c r="N4132" t="s">
        <v>249</v>
      </c>
      <c r="P4132" t="s">
        <v>250</v>
      </c>
      <c r="R4132" t="s">
        <v>56</v>
      </c>
      <c r="T4132" s="2">
        <v>42287</v>
      </c>
      <c r="U4132" s="1">
        <v>42322.734027777777</v>
      </c>
      <c r="V4132" s="2"/>
      <c r="W4132">
        <v>0.54</v>
      </c>
      <c r="X4132" t="s">
        <v>57</v>
      </c>
      <c r="Y4132" t="s">
        <v>262</v>
      </c>
      <c r="Z4132" s="2">
        <v>42270</v>
      </c>
      <c r="AA4132">
        <v>151652691</v>
      </c>
      <c r="AB4132" t="s">
        <v>59</v>
      </c>
      <c r="AC4132">
        <v>6970</v>
      </c>
      <c r="AE4132">
        <v>2015</v>
      </c>
      <c r="AF4132">
        <v>29270</v>
      </c>
      <c r="AG4132">
        <v>1403</v>
      </c>
      <c r="AH4132">
        <v>160</v>
      </c>
      <c r="AI4132">
        <v>28270</v>
      </c>
      <c r="AJ4132">
        <v>29270</v>
      </c>
      <c r="AK4132">
        <v>1000</v>
      </c>
      <c r="AL4132">
        <v>0</v>
      </c>
      <c r="AO4132">
        <v>53000</v>
      </c>
      <c r="AP4132">
        <v>11</v>
      </c>
      <c r="AQ4132" t="s">
        <v>1196</v>
      </c>
      <c r="AR4132" t="s">
        <v>246</v>
      </c>
    </row>
    <row r="4133" spans="4:44" x14ac:dyDescent="0.3">
      <c r="D4133" t="s">
        <v>237</v>
      </c>
      <c r="E4133" t="s">
        <v>51</v>
      </c>
      <c r="F4133" s="1">
        <v>42322.570138888892</v>
      </c>
      <c r="G4133" t="s">
        <v>251</v>
      </c>
      <c r="H4133" t="s">
        <v>252</v>
      </c>
      <c r="I4133" s="1">
        <v>42322.570138888892</v>
      </c>
      <c r="J4133" s="2">
        <v>42322</v>
      </c>
      <c r="K4133" t="s">
        <v>186</v>
      </c>
      <c r="L4133" t="s">
        <v>258</v>
      </c>
      <c r="M4133" t="s">
        <v>259</v>
      </c>
      <c r="N4133" t="s">
        <v>253</v>
      </c>
      <c r="O4133" t="s">
        <v>253</v>
      </c>
      <c r="P4133" t="s">
        <v>254</v>
      </c>
      <c r="Q4133" t="s">
        <v>254</v>
      </c>
      <c r="R4133" t="s">
        <v>255</v>
      </c>
      <c r="T4133" s="2">
        <v>42307</v>
      </c>
      <c r="U4133" s="1">
        <v>42322.570138888892</v>
      </c>
      <c r="V4133" s="2"/>
      <c r="W4133">
        <v>0.54</v>
      </c>
      <c r="X4133" t="s">
        <v>57</v>
      </c>
      <c r="Y4133" t="s">
        <v>262</v>
      </c>
      <c r="Z4133" s="2">
        <v>42270</v>
      </c>
      <c r="AA4133">
        <v>151652693</v>
      </c>
      <c r="AB4133" t="s">
        <v>255</v>
      </c>
      <c r="AC4133">
        <v>0</v>
      </c>
      <c r="AE4133">
        <v>2015</v>
      </c>
      <c r="AF4133">
        <v>54150</v>
      </c>
      <c r="AG4133">
        <v>1403</v>
      </c>
      <c r="AH4133">
        <v>0</v>
      </c>
      <c r="AI4133">
        <v>54150</v>
      </c>
      <c r="AJ4133">
        <v>54150</v>
      </c>
      <c r="AK4133">
        <v>0</v>
      </c>
      <c r="AL4133">
        <v>0</v>
      </c>
      <c r="AO4133">
        <v>53000</v>
      </c>
      <c r="AP4133">
        <v>11</v>
      </c>
      <c r="AQ4133" t="s">
        <v>1196</v>
      </c>
      <c r="AR4133" t="s">
        <v>246</v>
      </c>
    </row>
    <row r="4134" spans="4:44" x14ac:dyDescent="0.3">
      <c r="D4134" t="s">
        <v>237</v>
      </c>
      <c r="E4134" t="s">
        <v>48</v>
      </c>
      <c r="F4134" s="1">
        <v>42322.570138888892</v>
      </c>
      <c r="G4134" t="s">
        <v>49</v>
      </c>
      <c r="H4134" t="s">
        <v>50</v>
      </c>
      <c r="I4134" s="1">
        <v>42322.570833333331</v>
      </c>
      <c r="J4134" s="2">
        <v>42322</v>
      </c>
      <c r="K4134" t="s">
        <v>186</v>
      </c>
      <c r="L4134" t="s">
        <v>258</v>
      </c>
      <c r="M4134" t="s">
        <v>259</v>
      </c>
      <c r="N4134" t="s">
        <v>249</v>
      </c>
      <c r="P4134" t="s">
        <v>250</v>
      </c>
      <c r="R4134" t="s">
        <v>56</v>
      </c>
      <c r="T4134" s="2">
        <v>42307</v>
      </c>
      <c r="U4134" s="1">
        <v>42322.570833333331</v>
      </c>
      <c r="V4134" s="2"/>
      <c r="W4134">
        <v>0.54</v>
      </c>
      <c r="X4134" t="s">
        <v>57</v>
      </c>
      <c r="Y4134" t="s">
        <v>262</v>
      </c>
      <c r="Z4134" s="2">
        <v>42270</v>
      </c>
      <c r="AA4134">
        <v>151652693</v>
      </c>
      <c r="AB4134" t="s">
        <v>59</v>
      </c>
      <c r="AC4134">
        <v>20250</v>
      </c>
      <c r="AE4134">
        <v>2015</v>
      </c>
      <c r="AF4134">
        <v>33900</v>
      </c>
      <c r="AG4134">
        <v>1403</v>
      </c>
      <c r="AH4134">
        <v>0</v>
      </c>
      <c r="AI4134">
        <v>32900</v>
      </c>
      <c r="AJ4134">
        <v>33900</v>
      </c>
      <c r="AK4134">
        <v>1000</v>
      </c>
      <c r="AL4134">
        <v>0</v>
      </c>
      <c r="AO4134">
        <v>53000</v>
      </c>
      <c r="AP4134">
        <v>11</v>
      </c>
      <c r="AQ4134" t="s">
        <v>1196</v>
      </c>
      <c r="AR4134" t="s">
        <v>246</v>
      </c>
    </row>
    <row r="4135" spans="4:44" x14ac:dyDescent="0.3">
      <c r="D4135" t="s">
        <v>237</v>
      </c>
      <c r="E4135" t="s">
        <v>48</v>
      </c>
      <c r="F4135" s="1">
        <v>42322.901388888888</v>
      </c>
      <c r="G4135" t="s">
        <v>49</v>
      </c>
      <c r="H4135" t="s">
        <v>50</v>
      </c>
      <c r="I4135" s="1">
        <v>42323.073611111111</v>
      </c>
      <c r="J4135" s="2">
        <v>42322</v>
      </c>
      <c r="K4135" t="s">
        <v>186</v>
      </c>
      <c r="L4135" t="s">
        <v>258</v>
      </c>
      <c r="M4135" t="s">
        <v>259</v>
      </c>
      <c r="N4135" t="s">
        <v>249</v>
      </c>
      <c r="P4135" t="s">
        <v>250</v>
      </c>
      <c r="R4135" t="s">
        <v>56</v>
      </c>
      <c r="T4135" s="2">
        <v>42307</v>
      </c>
      <c r="U4135" s="1">
        <v>42323.073611111111</v>
      </c>
      <c r="V4135" s="2"/>
      <c r="W4135">
        <v>0.54</v>
      </c>
      <c r="X4135" t="s">
        <v>57</v>
      </c>
      <c r="Y4135" t="s">
        <v>262</v>
      </c>
      <c r="Z4135" s="2">
        <v>42270</v>
      </c>
      <c r="AA4135">
        <v>151652693</v>
      </c>
      <c r="AB4135" t="s">
        <v>59</v>
      </c>
      <c r="AC4135">
        <v>0</v>
      </c>
      <c r="AE4135">
        <v>2015</v>
      </c>
      <c r="AF4135">
        <v>41760</v>
      </c>
      <c r="AG4135">
        <v>1403</v>
      </c>
      <c r="AH4135">
        <v>200</v>
      </c>
      <c r="AI4135">
        <v>40260</v>
      </c>
      <c r="AJ4135">
        <v>75660</v>
      </c>
      <c r="AK4135">
        <v>1500</v>
      </c>
      <c r="AL4135">
        <v>0</v>
      </c>
      <c r="AO4135">
        <v>53000</v>
      </c>
      <c r="AP4135">
        <v>11</v>
      </c>
      <c r="AQ4135" t="s">
        <v>1196</v>
      </c>
      <c r="AR4135" t="s">
        <v>246</v>
      </c>
    </row>
    <row r="4136" spans="4:44" x14ac:dyDescent="0.3">
      <c r="D4136" t="s">
        <v>237</v>
      </c>
      <c r="E4136" t="s">
        <v>48</v>
      </c>
      <c r="F4136" s="1">
        <v>42322.881944444445</v>
      </c>
      <c r="G4136" t="s">
        <v>2467</v>
      </c>
      <c r="H4136" t="s">
        <v>2468</v>
      </c>
      <c r="I4136" s="1">
        <v>42322.961111111108</v>
      </c>
      <c r="J4136" s="2">
        <v>42322</v>
      </c>
      <c r="K4136" t="s">
        <v>186</v>
      </c>
      <c r="L4136" t="s">
        <v>2868</v>
      </c>
      <c r="M4136" t="s">
        <v>2869</v>
      </c>
      <c r="N4136" t="s">
        <v>242</v>
      </c>
      <c r="O4136" t="s">
        <v>190</v>
      </c>
      <c r="P4136" t="s">
        <v>243</v>
      </c>
      <c r="Q4136" t="s">
        <v>192</v>
      </c>
      <c r="R4136" t="s">
        <v>193</v>
      </c>
      <c r="T4136" s="2">
        <v>42166</v>
      </c>
      <c r="U4136" s="1">
        <v>42322.961111111108</v>
      </c>
      <c r="V4136" s="2"/>
      <c r="W4136">
        <v>4.25</v>
      </c>
      <c r="X4136" t="s">
        <v>194</v>
      </c>
      <c r="Y4136" t="s">
        <v>2870</v>
      </c>
      <c r="Z4136" s="2">
        <v>42195</v>
      </c>
      <c r="AA4136">
        <v>151653684</v>
      </c>
      <c r="AB4136" t="s">
        <v>193</v>
      </c>
      <c r="AC4136">
        <v>0</v>
      </c>
      <c r="AE4136">
        <v>2015</v>
      </c>
      <c r="AF4136">
        <v>8208</v>
      </c>
      <c r="AG4136">
        <v>755.55</v>
      </c>
      <c r="AH4136">
        <v>0</v>
      </c>
      <c r="AI4136">
        <v>8208</v>
      </c>
      <c r="AJ4136">
        <v>8208</v>
      </c>
      <c r="AK4136">
        <v>0</v>
      </c>
      <c r="AL4136">
        <v>57</v>
      </c>
      <c r="AO4136">
        <v>8050</v>
      </c>
      <c r="AP4136">
        <v>11</v>
      </c>
      <c r="AQ4136" t="s">
        <v>1196</v>
      </c>
      <c r="AR4136" t="s">
        <v>246</v>
      </c>
    </row>
    <row r="4137" spans="4:44" x14ac:dyDescent="0.3">
      <c r="D4137" t="s">
        <v>237</v>
      </c>
      <c r="E4137" t="s">
        <v>48</v>
      </c>
      <c r="F4137" s="1">
        <v>42322.408333333333</v>
      </c>
      <c r="G4137" t="s">
        <v>269</v>
      </c>
      <c r="H4137" t="s">
        <v>470</v>
      </c>
      <c r="I4137" s="1">
        <v>42322.408333333333</v>
      </c>
      <c r="J4137" s="2">
        <v>42322</v>
      </c>
      <c r="K4137" t="s">
        <v>186</v>
      </c>
      <c r="L4137" t="s">
        <v>2943</v>
      </c>
      <c r="M4137" t="s">
        <v>2944</v>
      </c>
      <c r="N4137" t="s">
        <v>473</v>
      </c>
      <c r="P4137" t="s">
        <v>474</v>
      </c>
      <c r="R4137" t="s">
        <v>475</v>
      </c>
      <c r="T4137" s="2">
        <v>42258</v>
      </c>
      <c r="U4137" s="1">
        <v>42322.408333333333</v>
      </c>
      <c r="V4137" s="2"/>
      <c r="W4137">
        <v>5.375</v>
      </c>
      <c r="X4137" t="s">
        <v>476</v>
      </c>
      <c r="Y4137" t="s">
        <v>2945</v>
      </c>
      <c r="Z4137" s="2">
        <v>42348</v>
      </c>
      <c r="AA4137">
        <v>151654010</v>
      </c>
      <c r="AB4137" t="s">
        <v>475</v>
      </c>
      <c r="AC4137">
        <v>2212</v>
      </c>
      <c r="AE4137">
        <v>2015</v>
      </c>
      <c r="AF4137">
        <v>672</v>
      </c>
      <c r="AG4137">
        <v>3404</v>
      </c>
      <c r="AH4137">
        <v>0</v>
      </c>
      <c r="AI4137">
        <v>672</v>
      </c>
      <c r="AJ4137">
        <v>864</v>
      </c>
      <c r="AK4137">
        <v>0</v>
      </c>
      <c r="AL4137">
        <v>0</v>
      </c>
      <c r="AO4137">
        <v>3076</v>
      </c>
      <c r="AP4137">
        <v>11</v>
      </c>
      <c r="AQ4137" t="s">
        <v>1196</v>
      </c>
      <c r="AR4137" t="s">
        <v>246</v>
      </c>
    </row>
    <row r="4138" spans="4:44" x14ac:dyDescent="0.3">
      <c r="D4138" t="s">
        <v>237</v>
      </c>
      <c r="E4138" t="s">
        <v>48</v>
      </c>
      <c r="F4138" s="1">
        <v>42322.088194444441</v>
      </c>
      <c r="G4138" t="s">
        <v>49</v>
      </c>
      <c r="H4138" t="s">
        <v>50</v>
      </c>
      <c r="I4138" s="1">
        <v>42322.229861111111</v>
      </c>
      <c r="J4138" s="2">
        <v>42322</v>
      </c>
      <c r="K4138" t="s">
        <v>186</v>
      </c>
      <c r="L4138" t="s">
        <v>285</v>
      </c>
      <c r="M4138" t="s">
        <v>286</v>
      </c>
      <c r="N4138" t="s">
        <v>293</v>
      </c>
      <c r="P4138" t="s">
        <v>294</v>
      </c>
      <c r="R4138" t="s">
        <v>56</v>
      </c>
      <c r="T4138" s="2">
        <v>42321</v>
      </c>
      <c r="U4138" s="1">
        <v>42322.229861111111</v>
      </c>
      <c r="V4138" s="2"/>
      <c r="W4138">
        <v>0.125</v>
      </c>
      <c r="X4138" t="s">
        <v>57</v>
      </c>
      <c r="Y4138" t="s">
        <v>289</v>
      </c>
      <c r="Z4138" s="2">
        <v>42291</v>
      </c>
      <c r="AA4138">
        <v>151654096</v>
      </c>
      <c r="AB4138" t="s">
        <v>59</v>
      </c>
      <c r="AC4138">
        <v>250</v>
      </c>
      <c r="AE4138">
        <v>2015</v>
      </c>
      <c r="AF4138">
        <v>2750</v>
      </c>
      <c r="AG4138">
        <v>1403</v>
      </c>
      <c r="AH4138">
        <v>0</v>
      </c>
      <c r="AI4138">
        <v>2450</v>
      </c>
      <c r="AJ4138">
        <v>2750</v>
      </c>
      <c r="AK4138">
        <v>300</v>
      </c>
      <c r="AL4138">
        <v>0</v>
      </c>
      <c r="AO4138">
        <v>2475</v>
      </c>
      <c r="AP4138">
        <v>11</v>
      </c>
      <c r="AQ4138" t="s">
        <v>1196</v>
      </c>
      <c r="AR4138" t="s">
        <v>246</v>
      </c>
    </row>
    <row r="4139" spans="4:44" x14ac:dyDescent="0.3">
      <c r="D4139" t="s">
        <v>237</v>
      </c>
      <c r="E4139" t="s">
        <v>48</v>
      </c>
      <c r="F4139" s="1">
        <v>42322.088194444441</v>
      </c>
      <c r="G4139" t="s">
        <v>49</v>
      </c>
      <c r="H4139" t="s">
        <v>50</v>
      </c>
      <c r="I4139" s="1">
        <v>42322.229861111111</v>
      </c>
      <c r="J4139" s="2">
        <v>42322</v>
      </c>
      <c r="K4139" t="s">
        <v>186</v>
      </c>
      <c r="L4139" t="s">
        <v>285</v>
      </c>
      <c r="M4139" t="s">
        <v>286</v>
      </c>
      <c r="N4139" t="s">
        <v>293</v>
      </c>
      <c r="P4139" t="s">
        <v>294</v>
      </c>
      <c r="R4139" t="s">
        <v>56</v>
      </c>
      <c r="T4139" s="2">
        <v>42321</v>
      </c>
      <c r="U4139" s="1">
        <v>42322.229861111111</v>
      </c>
      <c r="V4139" s="2"/>
      <c r="W4139">
        <v>0.125</v>
      </c>
      <c r="X4139" t="s">
        <v>57</v>
      </c>
      <c r="Y4139" t="s">
        <v>290</v>
      </c>
      <c r="Z4139" s="2">
        <v>42291</v>
      </c>
      <c r="AA4139">
        <v>151654096</v>
      </c>
      <c r="AB4139" t="s">
        <v>59</v>
      </c>
      <c r="AC4139">
        <v>849</v>
      </c>
      <c r="AE4139">
        <v>2015</v>
      </c>
      <c r="AF4139">
        <v>5151</v>
      </c>
      <c r="AG4139">
        <v>1403</v>
      </c>
      <c r="AH4139">
        <v>0</v>
      </c>
      <c r="AI4139">
        <v>5151</v>
      </c>
      <c r="AJ4139">
        <v>5151</v>
      </c>
      <c r="AK4139">
        <v>0</v>
      </c>
      <c r="AL4139">
        <v>0</v>
      </c>
      <c r="AO4139">
        <v>5310</v>
      </c>
      <c r="AP4139">
        <v>11</v>
      </c>
      <c r="AQ4139" t="s">
        <v>1196</v>
      </c>
      <c r="AR4139" t="s">
        <v>246</v>
      </c>
    </row>
    <row r="4140" spans="4:44" x14ac:dyDescent="0.3">
      <c r="D4140" t="s">
        <v>237</v>
      </c>
      <c r="E4140" t="s">
        <v>48</v>
      </c>
      <c r="F4140" s="1">
        <v>42322.088194444441</v>
      </c>
      <c r="G4140" t="s">
        <v>49</v>
      </c>
      <c r="H4140" t="s">
        <v>50</v>
      </c>
      <c r="I4140" s="1">
        <v>42322.229861111111</v>
      </c>
      <c r="J4140" s="2">
        <v>42322</v>
      </c>
      <c r="K4140" t="s">
        <v>186</v>
      </c>
      <c r="L4140" t="s">
        <v>285</v>
      </c>
      <c r="M4140" t="s">
        <v>286</v>
      </c>
      <c r="N4140" t="s">
        <v>293</v>
      </c>
      <c r="P4140" t="s">
        <v>294</v>
      </c>
      <c r="R4140" t="s">
        <v>56</v>
      </c>
      <c r="T4140" s="2">
        <v>42321</v>
      </c>
      <c r="U4140" s="1">
        <v>42322.229861111111</v>
      </c>
      <c r="V4140" s="2"/>
      <c r="W4140">
        <v>0.125</v>
      </c>
      <c r="X4140" t="s">
        <v>57</v>
      </c>
      <c r="Y4140" t="s">
        <v>291</v>
      </c>
      <c r="Z4140" s="2">
        <v>42291</v>
      </c>
      <c r="AA4140">
        <v>151654096</v>
      </c>
      <c r="AB4140" t="s">
        <v>59</v>
      </c>
      <c r="AC4140">
        <v>185</v>
      </c>
      <c r="AE4140">
        <v>2015</v>
      </c>
      <c r="AF4140">
        <v>6815</v>
      </c>
      <c r="AG4140">
        <v>1403</v>
      </c>
      <c r="AH4140">
        <v>0</v>
      </c>
      <c r="AI4140">
        <v>6815</v>
      </c>
      <c r="AJ4140">
        <v>6815</v>
      </c>
      <c r="AK4140">
        <v>0</v>
      </c>
      <c r="AL4140">
        <v>0</v>
      </c>
      <c r="AO4140">
        <v>6285</v>
      </c>
      <c r="AP4140">
        <v>11</v>
      </c>
      <c r="AQ4140" t="s">
        <v>1196</v>
      </c>
      <c r="AR4140" t="s">
        <v>246</v>
      </c>
    </row>
    <row r="4141" spans="4:44" x14ac:dyDescent="0.3">
      <c r="D4141" t="s">
        <v>237</v>
      </c>
      <c r="E4141" t="s">
        <v>48</v>
      </c>
      <c r="F4141" s="1">
        <v>42322.088194444441</v>
      </c>
      <c r="G4141" t="s">
        <v>49</v>
      </c>
      <c r="H4141" t="s">
        <v>50</v>
      </c>
      <c r="I4141" s="1">
        <v>42322.229861111111</v>
      </c>
      <c r="J4141" s="2">
        <v>42322</v>
      </c>
      <c r="K4141" t="s">
        <v>186</v>
      </c>
      <c r="L4141" t="s">
        <v>285</v>
      </c>
      <c r="M4141" t="s">
        <v>286</v>
      </c>
      <c r="N4141" t="s">
        <v>293</v>
      </c>
      <c r="P4141" t="s">
        <v>294</v>
      </c>
      <c r="R4141" t="s">
        <v>56</v>
      </c>
      <c r="T4141" s="2">
        <v>42321</v>
      </c>
      <c r="U4141" s="1">
        <v>42322.229861111111</v>
      </c>
      <c r="V4141" s="2"/>
      <c r="W4141">
        <v>0.125</v>
      </c>
      <c r="X4141" t="s">
        <v>57</v>
      </c>
      <c r="Y4141" t="s">
        <v>292</v>
      </c>
      <c r="Z4141" s="2">
        <v>42291</v>
      </c>
      <c r="AA4141">
        <v>151654096</v>
      </c>
      <c r="AB4141" t="s">
        <v>59</v>
      </c>
      <c r="AC4141">
        <v>485</v>
      </c>
      <c r="AE4141">
        <v>2015</v>
      </c>
      <c r="AF4141">
        <v>3515</v>
      </c>
      <c r="AG4141">
        <v>1403</v>
      </c>
      <c r="AH4141">
        <v>0</v>
      </c>
      <c r="AI4141">
        <v>3515</v>
      </c>
      <c r="AJ4141">
        <v>3515</v>
      </c>
      <c r="AK4141">
        <v>0</v>
      </c>
      <c r="AL4141">
        <v>0</v>
      </c>
      <c r="AO4141">
        <v>3450</v>
      </c>
      <c r="AP4141">
        <v>11</v>
      </c>
      <c r="AQ4141" t="s">
        <v>1196</v>
      </c>
      <c r="AR4141" t="s">
        <v>246</v>
      </c>
    </row>
    <row r="4142" spans="4:44" x14ac:dyDescent="0.3">
      <c r="D4142" t="s">
        <v>237</v>
      </c>
      <c r="E4142" t="s">
        <v>48</v>
      </c>
      <c r="F4142" s="1">
        <v>42322.092361111114</v>
      </c>
      <c r="G4142" t="s">
        <v>283</v>
      </c>
      <c r="H4142" t="s">
        <v>284</v>
      </c>
      <c r="I4142" s="1">
        <v>42322.09375</v>
      </c>
      <c r="J4142" s="2">
        <v>42322</v>
      </c>
      <c r="K4142" t="s">
        <v>186</v>
      </c>
      <c r="L4142" t="s">
        <v>285</v>
      </c>
      <c r="M4142" t="s">
        <v>286</v>
      </c>
      <c r="N4142" t="s">
        <v>287</v>
      </c>
      <c r="O4142" t="s">
        <v>190</v>
      </c>
      <c r="P4142" t="s">
        <v>288</v>
      </c>
      <c r="Q4142" t="s">
        <v>192</v>
      </c>
      <c r="R4142" t="s">
        <v>193</v>
      </c>
      <c r="T4142" s="2">
        <v>42321</v>
      </c>
      <c r="U4142" s="1">
        <v>42322.09375</v>
      </c>
      <c r="V4142" s="2"/>
      <c r="W4142">
        <v>0.125</v>
      </c>
      <c r="X4142" t="s">
        <v>194</v>
      </c>
      <c r="Y4142" t="s">
        <v>297</v>
      </c>
      <c r="Z4142" s="2">
        <v>42291</v>
      </c>
      <c r="AA4142">
        <v>151654097</v>
      </c>
      <c r="AB4142" t="s">
        <v>193</v>
      </c>
      <c r="AC4142">
        <v>0</v>
      </c>
      <c r="AE4142">
        <v>2015</v>
      </c>
      <c r="AF4142">
        <v>18000</v>
      </c>
      <c r="AG4142">
        <v>755.55</v>
      </c>
      <c r="AH4142">
        <v>0</v>
      </c>
      <c r="AI4142">
        <v>18000</v>
      </c>
      <c r="AJ4142">
        <v>18000</v>
      </c>
      <c r="AK4142">
        <v>0</v>
      </c>
      <c r="AL4142">
        <v>900</v>
      </c>
      <c r="AO4142">
        <v>16915</v>
      </c>
      <c r="AP4142">
        <v>11</v>
      </c>
      <c r="AQ4142" t="s">
        <v>1196</v>
      </c>
      <c r="AR4142" t="s">
        <v>246</v>
      </c>
    </row>
    <row r="4143" spans="4:44" x14ac:dyDescent="0.3">
      <c r="D4143" t="s">
        <v>237</v>
      </c>
      <c r="E4143" t="s">
        <v>48</v>
      </c>
      <c r="F4143" s="1">
        <v>42322.092361111114</v>
      </c>
      <c r="G4143" t="s">
        <v>283</v>
      </c>
      <c r="H4143" t="s">
        <v>284</v>
      </c>
      <c r="I4143" s="1">
        <v>42322.09375</v>
      </c>
      <c r="J4143" s="2">
        <v>42322</v>
      </c>
      <c r="K4143" t="s">
        <v>186</v>
      </c>
      <c r="L4143" t="s">
        <v>285</v>
      </c>
      <c r="M4143" t="s">
        <v>286</v>
      </c>
      <c r="N4143" t="s">
        <v>287</v>
      </c>
      <c r="O4143" t="s">
        <v>190</v>
      </c>
      <c r="P4143" t="s">
        <v>288</v>
      </c>
      <c r="Q4143" t="s">
        <v>192</v>
      </c>
      <c r="R4143" t="s">
        <v>193</v>
      </c>
      <c r="T4143" s="2">
        <v>42321</v>
      </c>
      <c r="U4143" s="1">
        <v>42322.09375</v>
      </c>
      <c r="V4143" s="2"/>
      <c r="W4143">
        <v>0.125</v>
      </c>
      <c r="X4143" t="s">
        <v>194</v>
      </c>
      <c r="Y4143" t="s">
        <v>600</v>
      </c>
      <c r="Z4143" s="2">
        <v>42291</v>
      </c>
      <c r="AA4143">
        <v>151654097</v>
      </c>
      <c r="AB4143" t="s">
        <v>193</v>
      </c>
      <c r="AC4143">
        <v>0</v>
      </c>
      <c r="AE4143">
        <v>2015</v>
      </c>
      <c r="AF4143">
        <v>16000</v>
      </c>
      <c r="AG4143">
        <v>755.55</v>
      </c>
      <c r="AH4143">
        <v>0</v>
      </c>
      <c r="AI4143">
        <v>16000</v>
      </c>
      <c r="AJ4143">
        <v>16000</v>
      </c>
      <c r="AK4143">
        <v>0</v>
      </c>
      <c r="AL4143">
        <v>800</v>
      </c>
      <c r="AO4143">
        <v>14400</v>
      </c>
      <c r="AP4143">
        <v>11</v>
      </c>
      <c r="AQ4143" t="s">
        <v>1196</v>
      </c>
      <c r="AR4143" t="s">
        <v>246</v>
      </c>
    </row>
    <row r="4144" spans="4:44" x14ac:dyDescent="0.3">
      <c r="D4144" t="s">
        <v>237</v>
      </c>
      <c r="E4144" t="s">
        <v>48</v>
      </c>
      <c r="F4144" s="1">
        <v>42322.092361111114</v>
      </c>
      <c r="G4144" t="s">
        <v>283</v>
      </c>
      <c r="H4144" t="s">
        <v>284</v>
      </c>
      <c r="I4144" s="1">
        <v>42322.09375</v>
      </c>
      <c r="J4144" s="2">
        <v>42322</v>
      </c>
      <c r="K4144" t="s">
        <v>186</v>
      </c>
      <c r="L4144" t="s">
        <v>285</v>
      </c>
      <c r="M4144" t="s">
        <v>286</v>
      </c>
      <c r="N4144" t="s">
        <v>287</v>
      </c>
      <c r="O4144" t="s">
        <v>190</v>
      </c>
      <c r="P4144" t="s">
        <v>288</v>
      </c>
      <c r="Q4144" t="s">
        <v>192</v>
      </c>
      <c r="R4144" t="s">
        <v>193</v>
      </c>
      <c r="T4144" s="2">
        <v>42321</v>
      </c>
      <c r="U4144" s="1">
        <v>42322.09375</v>
      </c>
      <c r="V4144" s="2"/>
      <c r="W4144">
        <v>0.125</v>
      </c>
      <c r="X4144" t="s">
        <v>194</v>
      </c>
      <c r="Y4144" t="s">
        <v>289</v>
      </c>
      <c r="Z4144" s="2">
        <v>42291</v>
      </c>
      <c r="AA4144">
        <v>151654097</v>
      </c>
      <c r="AB4144" t="s">
        <v>193</v>
      </c>
      <c r="AC4144">
        <v>0</v>
      </c>
      <c r="AE4144">
        <v>2015</v>
      </c>
      <c r="AF4144">
        <v>3000</v>
      </c>
      <c r="AG4144">
        <v>755.55</v>
      </c>
      <c r="AH4144">
        <v>0</v>
      </c>
      <c r="AI4144">
        <v>3000</v>
      </c>
      <c r="AJ4144">
        <v>3000</v>
      </c>
      <c r="AK4144">
        <v>0</v>
      </c>
      <c r="AL4144">
        <v>150</v>
      </c>
      <c r="AO4144">
        <v>2475</v>
      </c>
      <c r="AP4144">
        <v>11</v>
      </c>
      <c r="AQ4144" t="s">
        <v>1196</v>
      </c>
      <c r="AR4144" t="s">
        <v>246</v>
      </c>
    </row>
    <row r="4145" spans="1:44" x14ac:dyDescent="0.3">
      <c r="D4145" t="s">
        <v>237</v>
      </c>
      <c r="E4145" t="s">
        <v>48</v>
      </c>
      <c r="F4145" s="1">
        <v>42322.092361111114</v>
      </c>
      <c r="G4145" t="s">
        <v>283</v>
      </c>
      <c r="H4145" t="s">
        <v>284</v>
      </c>
      <c r="I4145" s="1">
        <v>42322.148611111108</v>
      </c>
      <c r="J4145" s="2">
        <v>42322</v>
      </c>
      <c r="K4145" t="s">
        <v>186</v>
      </c>
      <c r="L4145" t="s">
        <v>285</v>
      </c>
      <c r="M4145" t="s">
        <v>286</v>
      </c>
      <c r="N4145" t="s">
        <v>287</v>
      </c>
      <c r="O4145" t="s">
        <v>190</v>
      </c>
      <c r="P4145" t="s">
        <v>288</v>
      </c>
      <c r="Q4145" t="s">
        <v>192</v>
      </c>
      <c r="R4145" t="s">
        <v>193</v>
      </c>
      <c r="T4145" s="2">
        <v>42321</v>
      </c>
      <c r="U4145" s="1">
        <v>42322.148611111108</v>
      </c>
      <c r="V4145" s="2"/>
      <c r="W4145">
        <v>0.125</v>
      </c>
      <c r="X4145" t="s">
        <v>194</v>
      </c>
      <c r="Y4145" t="s">
        <v>290</v>
      </c>
      <c r="Z4145" s="2">
        <v>42291</v>
      </c>
      <c r="AA4145">
        <v>151654097</v>
      </c>
      <c r="AB4145" t="s">
        <v>193</v>
      </c>
      <c r="AC4145">
        <v>0</v>
      </c>
      <c r="AE4145">
        <v>2015</v>
      </c>
      <c r="AF4145">
        <v>6000</v>
      </c>
      <c r="AG4145">
        <v>755.55</v>
      </c>
      <c r="AH4145">
        <v>0</v>
      </c>
      <c r="AI4145">
        <v>6000</v>
      </c>
      <c r="AJ4145">
        <v>6000</v>
      </c>
      <c r="AK4145">
        <v>0</v>
      </c>
      <c r="AL4145">
        <v>300</v>
      </c>
      <c r="AO4145">
        <v>5310</v>
      </c>
      <c r="AP4145">
        <v>11</v>
      </c>
      <c r="AQ4145" t="s">
        <v>1196</v>
      </c>
      <c r="AR4145" t="s">
        <v>246</v>
      </c>
    </row>
    <row r="4146" spans="1:44" x14ac:dyDescent="0.3">
      <c r="D4146" t="s">
        <v>237</v>
      </c>
      <c r="E4146" t="s">
        <v>48</v>
      </c>
      <c r="F4146" s="1">
        <v>42322.376388888886</v>
      </c>
      <c r="G4146" t="s">
        <v>100</v>
      </c>
      <c r="H4146" t="s">
        <v>101</v>
      </c>
      <c r="I4146" s="1">
        <v>42322.393750000003</v>
      </c>
      <c r="J4146" s="2">
        <v>42322</v>
      </c>
      <c r="K4146" t="s">
        <v>186</v>
      </c>
      <c r="L4146" t="s">
        <v>285</v>
      </c>
      <c r="M4146" t="s">
        <v>286</v>
      </c>
      <c r="N4146" t="s">
        <v>76</v>
      </c>
      <c r="P4146" t="s">
        <v>77</v>
      </c>
      <c r="R4146" t="s">
        <v>78</v>
      </c>
      <c r="T4146" s="2">
        <v>42321</v>
      </c>
      <c r="U4146" s="1">
        <v>42322.393750000003</v>
      </c>
      <c r="V4146" s="2"/>
      <c r="W4146">
        <v>0.125</v>
      </c>
      <c r="X4146" t="s">
        <v>79</v>
      </c>
      <c r="Y4146" t="s">
        <v>297</v>
      </c>
      <c r="Z4146" s="2">
        <v>42291</v>
      </c>
      <c r="AA4146">
        <v>151654095</v>
      </c>
      <c r="AB4146" t="s">
        <v>78</v>
      </c>
      <c r="AC4146">
        <v>0</v>
      </c>
      <c r="AE4146">
        <v>2015</v>
      </c>
      <c r="AF4146">
        <v>16735</v>
      </c>
      <c r="AG4146">
        <v>1403</v>
      </c>
      <c r="AH4146">
        <v>0</v>
      </c>
      <c r="AI4146">
        <v>16735</v>
      </c>
      <c r="AJ4146">
        <v>16735</v>
      </c>
      <c r="AK4146">
        <v>0</v>
      </c>
      <c r="AL4146">
        <v>0</v>
      </c>
      <c r="AO4146">
        <v>16915</v>
      </c>
      <c r="AP4146">
        <v>11</v>
      </c>
      <c r="AQ4146" t="s">
        <v>1196</v>
      </c>
      <c r="AR4146" t="s">
        <v>246</v>
      </c>
    </row>
    <row r="4147" spans="1:44" x14ac:dyDescent="0.3">
      <c r="D4147" t="s">
        <v>237</v>
      </c>
      <c r="E4147" t="s">
        <v>48</v>
      </c>
      <c r="F4147" s="1">
        <v>42322.376388888886</v>
      </c>
      <c r="G4147" t="s">
        <v>100</v>
      </c>
      <c r="H4147" t="s">
        <v>101</v>
      </c>
      <c r="I4147" s="1">
        <v>42322.397916666669</v>
      </c>
      <c r="J4147" s="2">
        <v>42322</v>
      </c>
      <c r="K4147" t="s">
        <v>186</v>
      </c>
      <c r="L4147" t="s">
        <v>285</v>
      </c>
      <c r="M4147" t="s">
        <v>286</v>
      </c>
      <c r="N4147" t="s">
        <v>76</v>
      </c>
      <c r="P4147" t="s">
        <v>77</v>
      </c>
      <c r="R4147" t="s">
        <v>78</v>
      </c>
      <c r="T4147" s="2">
        <v>42321</v>
      </c>
      <c r="U4147" s="1">
        <v>42322.397916666669</v>
      </c>
      <c r="V4147" s="2"/>
      <c r="W4147">
        <v>0.125</v>
      </c>
      <c r="X4147" t="s">
        <v>79</v>
      </c>
      <c r="Y4147" t="s">
        <v>600</v>
      </c>
      <c r="Z4147" s="2">
        <v>42291</v>
      </c>
      <c r="AA4147">
        <v>151654094</v>
      </c>
      <c r="AB4147" t="s">
        <v>78</v>
      </c>
      <c r="AC4147">
        <v>0</v>
      </c>
      <c r="AE4147">
        <v>2015</v>
      </c>
      <c r="AF4147">
        <v>15300</v>
      </c>
      <c r="AG4147">
        <v>1403</v>
      </c>
      <c r="AH4147">
        <v>0</v>
      </c>
      <c r="AI4147">
        <v>15300</v>
      </c>
      <c r="AJ4147">
        <v>15300</v>
      </c>
      <c r="AK4147">
        <v>0</v>
      </c>
      <c r="AL4147">
        <v>0</v>
      </c>
      <c r="AO4147">
        <v>14400</v>
      </c>
      <c r="AP4147">
        <v>11</v>
      </c>
      <c r="AQ4147" t="s">
        <v>1196</v>
      </c>
      <c r="AR4147" t="s">
        <v>246</v>
      </c>
    </row>
    <row r="4148" spans="1:44" x14ac:dyDescent="0.3">
      <c r="D4148" t="s">
        <v>237</v>
      </c>
      <c r="E4148" t="s">
        <v>48</v>
      </c>
      <c r="F4148" s="1">
        <v>42322.412499999999</v>
      </c>
      <c r="G4148" t="s">
        <v>49</v>
      </c>
      <c r="H4148" t="s">
        <v>50</v>
      </c>
      <c r="I4148" s="1">
        <v>42322.413194444445</v>
      </c>
      <c r="J4148" s="2">
        <v>42322</v>
      </c>
      <c r="K4148" t="s">
        <v>186</v>
      </c>
      <c r="L4148" t="s">
        <v>285</v>
      </c>
      <c r="M4148" t="s">
        <v>286</v>
      </c>
      <c r="N4148" t="s">
        <v>293</v>
      </c>
      <c r="P4148" t="s">
        <v>294</v>
      </c>
      <c r="R4148" t="s">
        <v>56</v>
      </c>
      <c r="T4148" s="2">
        <v>42321</v>
      </c>
      <c r="U4148" s="1">
        <v>42322.413194444445</v>
      </c>
      <c r="V4148" s="2"/>
      <c r="W4148">
        <v>0.125</v>
      </c>
      <c r="X4148" t="s">
        <v>57</v>
      </c>
      <c r="Y4148" t="s">
        <v>295</v>
      </c>
      <c r="Z4148" s="2">
        <v>42291</v>
      </c>
      <c r="AA4148">
        <v>151654097</v>
      </c>
      <c r="AB4148" t="s">
        <v>59</v>
      </c>
      <c r="AC4148">
        <v>1068</v>
      </c>
      <c r="AE4148">
        <v>2015</v>
      </c>
      <c r="AF4148">
        <v>12932</v>
      </c>
      <c r="AG4148">
        <v>1403</v>
      </c>
      <c r="AH4148">
        <v>0</v>
      </c>
      <c r="AI4148">
        <v>11932</v>
      </c>
      <c r="AJ4148">
        <v>12932</v>
      </c>
      <c r="AK4148">
        <v>1000</v>
      </c>
      <c r="AL4148">
        <v>0</v>
      </c>
      <c r="AO4148">
        <v>13482</v>
      </c>
      <c r="AP4148">
        <v>11</v>
      </c>
      <c r="AQ4148" t="s">
        <v>1196</v>
      </c>
      <c r="AR4148" t="s">
        <v>246</v>
      </c>
    </row>
    <row r="4149" spans="1:44" x14ac:dyDescent="0.3">
      <c r="D4149" t="s">
        <v>237</v>
      </c>
      <c r="E4149" t="s">
        <v>48</v>
      </c>
      <c r="F4149" s="1">
        <v>42322.412499999999</v>
      </c>
      <c r="G4149" t="s">
        <v>49</v>
      </c>
      <c r="H4149" t="s">
        <v>50</v>
      </c>
      <c r="I4149" s="1">
        <v>42322.413194444445</v>
      </c>
      <c r="J4149" s="2">
        <v>42322</v>
      </c>
      <c r="K4149" t="s">
        <v>186</v>
      </c>
      <c r="L4149" t="s">
        <v>285</v>
      </c>
      <c r="M4149" t="s">
        <v>286</v>
      </c>
      <c r="N4149" t="s">
        <v>293</v>
      </c>
      <c r="P4149" t="s">
        <v>294</v>
      </c>
      <c r="R4149" t="s">
        <v>56</v>
      </c>
      <c r="T4149" s="2">
        <v>42321</v>
      </c>
      <c r="U4149" s="1">
        <v>42322.413194444445</v>
      </c>
      <c r="V4149" s="2"/>
      <c r="W4149">
        <v>0.125</v>
      </c>
      <c r="X4149" t="s">
        <v>57</v>
      </c>
      <c r="Y4149" t="s">
        <v>296</v>
      </c>
      <c r="Z4149" s="2">
        <v>42291</v>
      </c>
      <c r="AA4149">
        <v>151654097</v>
      </c>
      <c r="AB4149" t="s">
        <v>59</v>
      </c>
      <c r="AC4149">
        <v>680</v>
      </c>
      <c r="AE4149">
        <v>2015</v>
      </c>
      <c r="AF4149">
        <v>1320</v>
      </c>
      <c r="AG4149">
        <v>1403</v>
      </c>
      <c r="AH4149">
        <v>0</v>
      </c>
      <c r="AI4149">
        <v>1320</v>
      </c>
      <c r="AJ4149">
        <v>1320</v>
      </c>
      <c r="AK4149">
        <v>0</v>
      </c>
      <c r="AL4149">
        <v>0</v>
      </c>
      <c r="AO4149">
        <v>1650</v>
      </c>
      <c r="AP4149">
        <v>11</v>
      </c>
      <c r="AQ4149" t="s">
        <v>1196</v>
      </c>
      <c r="AR4149" t="s">
        <v>246</v>
      </c>
    </row>
    <row r="4150" spans="1:44" x14ac:dyDescent="0.3">
      <c r="D4150" t="s">
        <v>237</v>
      </c>
      <c r="E4150" t="s">
        <v>48</v>
      </c>
      <c r="F4150" s="1">
        <v>42322.412499999999</v>
      </c>
      <c r="G4150" t="s">
        <v>49</v>
      </c>
      <c r="H4150" t="s">
        <v>50</v>
      </c>
      <c r="I4150" s="1">
        <v>42322.414583333331</v>
      </c>
      <c r="J4150" s="2">
        <v>42322</v>
      </c>
      <c r="K4150" t="s">
        <v>186</v>
      </c>
      <c r="L4150" t="s">
        <v>285</v>
      </c>
      <c r="M4150" t="s">
        <v>286</v>
      </c>
      <c r="N4150" t="s">
        <v>293</v>
      </c>
      <c r="P4150" t="s">
        <v>294</v>
      </c>
      <c r="R4150" t="s">
        <v>56</v>
      </c>
      <c r="T4150" s="2">
        <v>42321</v>
      </c>
      <c r="U4150" s="1">
        <v>42322.414583333331</v>
      </c>
      <c r="V4150" s="2"/>
      <c r="W4150">
        <v>0.125</v>
      </c>
      <c r="X4150" t="s">
        <v>57</v>
      </c>
      <c r="Y4150" t="s">
        <v>296</v>
      </c>
      <c r="Z4150" s="2">
        <v>42291</v>
      </c>
      <c r="AA4150">
        <v>151654096</v>
      </c>
      <c r="AB4150" t="s">
        <v>59</v>
      </c>
      <c r="AC4150">
        <v>0</v>
      </c>
      <c r="AE4150">
        <v>2015</v>
      </c>
      <c r="AF4150">
        <v>2200</v>
      </c>
      <c r="AG4150">
        <v>1403</v>
      </c>
      <c r="AH4150">
        <v>0</v>
      </c>
      <c r="AI4150">
        <v>2200</v>
      </c>
      <c r="AJ4150">
        <v>2200</v>
      </c>
      <c r="AK4150">
        <v>0</v>
      </c>
      <c r="AL4150">
        <v>0</v>
      </c>
      <c r="AO4150">
        <v>1650</v>
      </c>
      <c r="AP4150">
        <v>11</v>
      </c>
      <c r="AQ4150" t="s">
        <v>1196</v>
      </c>
      <c r="AR4150" t="s">
        <v>246</v>
      </c>
    </row>
    <row r="4151" spans="1:44" x14ac:dyDescent="0.3">
      <c r="D4151" t="s">
        <v>237</v>
      </c>
      <c r="E4151" t="s">
        <v>48</v>
      </c>
      <c r="F4151" s="1">
        <v>42322.412499999999</v>
      </c>
      <c r="G4151" t="s">
        <v>49</v>
      </c>
      <c r="H4151" t="s">
        <v>50</v>
      </c>
      <c r="I4151" s="1">
        <v>42322.415277777778</v>
      </c>
      <c r="J4151" s="2">
        <v>42322</v>
      </c>
      <c r="K4151" t="s">
        <v>186</v>
      </c>
      <c r="L4151" t="s">
        <v>285</v>
      </c>
      <c r="M4151" t="s">
        <v>286</v>
      </c>
      <c r="N4151" t="s">
        <v>293</v>
      </c>
      <c r="P4151" t="s">
        <v>294</v>
      </c>
      <c r="R4151" t="s">
        <v>56</v>
      </c>
      <c r="T4151" s="2">
        <v>42321</v>
      </c>
      <c r="U4151" s="1">
        <v>42322.415277777778</v>
      </c>
      <c r="V4151" s="2"/>
      <c r="W4151">
        <v>0.125</v>
      </c>
      <c r="X4151" t="s">
        <v>57</v>
      </c>
      <c r="Y4151" t="s">
        <v>296</v>
      </c>
      <c r="Z4151" s="2">
        <v>42291</v>
      </c>
      <c r="AA4151">
        <v>151654093</v>
      </c>
      <c r="AB4151" t="s">
        <v>59</v>
      </c>
      <c r="AC4151">
        <v>0</v>
      </c>
      <c r="AE4151">
        <v>2015</v>
      </c>
      <c r="AF4151">
        <v>2950</v>
      </c>
      <c r="AG4151">
        <v>1403</v>
      </c>
      <c r="AH4151">
        <v>0</v>
      </c>
      <c r="AI4151">
        <v>2950</v>
      </c>
      <c r="AJ4151">
        <v>2950</v>
      </c>
      <c r="AK4151">
        <v>0</v>
      </c>
      <c r="AL4151">
        <v>0</v>
      </c>
      <c r="AO4151">
        <v>1650</v>
      </c>
      <c r="AP4151">
        <v>11</v>
      </c>
      <c r="AQ4151" t="s">
        <v>1196</v>
      </c>
      <c r="AR4151" t="s">
        <v>246</v>
      </c>
    </row>
    <row r="4152" spans="1:44" x14ac:dyDescent="0.3">
      <c r="D4152" t="s">
        <v>237</v>
      </c>
      <c r="E4152" t="s">
        <v>48</v>
      </c>
      <c r="F4152" s="1">
        <v>42322.418749999997</v>
      </c>
      <c r="G4152" t="s">
        <v>283</v>
      </c>
      <c r="H4152" t="s">
        <v>284</v>
      </c>
      <c r="I4152" s="1">
        <v>42322.432638888888</v>
      </c>
      <c r="J4152" s="2">
        <v>42322</v>
      </c>
      <c r="K4152" t="s">
        <v>186</v>
      </c>
      <c r="L4152" t="s">
        <v>285</v>
      </c>
      <c r="M4152" t="s">
        <v>286</v>
      </c>
      <c r="N4152" t="s">
        <v>287</v>
      </c>
      <c r="O4152" t="s">
        <v>190</v>
      </c>
      <c r="P4152" t="s">
        <v>288</v>
      </c>
      <c r="Q4152" t="s">
        <v>192</v>
      </c>
      <c r="R4152" t="s">
        <v>193</v>
      </c>
      <c r="T4152" s="2">
        <v>42321</v>
      </c>
      <c r="U4152" s="1">
        <v>42322.432638888888</v>
      </c>
      <c r="V4152" s="2"/>
      <c r="W4152">
        <v>0.125</v>
      </c>
      <c r="X4152" t="s">
        <v>194</v>
      </c>
      <c r="Y4152" t="s">
        <v>291</v>
      </c>
      <c r="Z4152" s="2">
        <v>42291</v>
      </c>
      <c r="AA4152">
        <v>151654097</v>
      </c>
      <c r="AB4152" t="s">
        <v>193</v>
      </c>
      <c r="AC4152">
        <v>0</v>
      </c>
      <c r="AE4152">
        <v>2015</v>
      </c>
      <c r="AF4152">
        <v>7000</v>
      </c>
      <c r="AG4152">
        <v>755.55</v>
      </c>
      <c r="AH4152">
        <v>0</v>
      </c>
      <c r="AI4152">
        <v>7000</v>
      </c>
      <c r="AJ4152">
        <v>7000</v>
      </c>
      <c r="AK4152">
        <v>0</v>
      </c>
      <c r="AL4152">
        <v>350</v>
      </c>
      <c r="AO4152">
        <v>6285</v>
      </c>
      <c r="AP4152">
        <v>11</v>
      </c>
      <c r="AQ4152" t="s">
        <v>1196</v>
      </c>
      <c r="AR4152" t="s">
        <v>246</v>
      </c>
    </row>
    <row r="4153" spans="1:44" x14ac:dyDescent="0.3">
      <c r="D4153" t="s">
        <v>237</v>
      </c>
      <c r="E4153" t="s">
        <v>48</v>
      </c>
      <c r="F4153" s="1">
        <v>42322.418749999997</v>
      </c>
      <c r="G4153" t="s">
        <v>283</v>
      </c>
      <c r="H4153" t="s">
        <v>284</v>
      </c>
      <c r="I4153" s="1">
        <v>42322.432638888888</v>
      </c>
      <c r="J4153" s="2">
        <v>42322</v>
      </c>
      <c r="K4153" t="s">
        <v>186</v>
      </c>
      <c r="L4153" t="s">
        <v>285</v>
      </c>
      <c r="M4153" t="s">
        <v>286</v>
      </c>
      <c r="N4153" t="s">
        <v>287</v>
      </c>
      <c r="O4153" t="s">
        <v>190</v>
      </c>
      <c r="P4153" t="s">
        <v>288</v>
      </c>
      <c r="Q4153" t="s">
        <v>192</v>
      </c>
      <c r="R4153" t="s">
        <v>193</v>
      </c>
      <c r="T4153" s="2">
        <v>42321</v>
      </c>
      <c r="U4153" s="1">
        <v>42322.432638888888</v>
      </c>
      <c r="V4153" s="2"/>
      <c r="W4153">
        <v>0.125</v>
      </c>
      <c r="X4153" t="s">
        <v>194</v>
      </c>
      <c r="Y4153" t="s">
        <v>292</v>
      </c>
      <c r="Z4153" s="2">
        <v>42291</v>
      </c>
      <c r="AA4153">
        <v>151654097</v>
      </c>
      <c r="AB4153" t="s">
        <v>193</v>
      </c>
      <c r="AC4153">
        <v>0</v>
      </c>
      <c r="AE4153">
        <v>2015</v>
      </c>
      <c r="AF4153">
        <v>4000</v>
      </c>
      <c r="AG4153">
        <v>755.55</v>
      </c>
      <c r="AH4153">
        <v>0</v>
      </c>
      <c r="AI4153">
        <v>4000</v>
      </c>
      <c r="AJ4153">
        <v>4000</v>
      </c>
      <c r="AK4153">
        <v>0</v>
      </c>
      <c r="AL4153">
        <v>200</v>
      </c>
      <c r="AO4153">
        <v>3450</v>
      </c>
      <c r="AP4153">
        <v>11</v>
      </c>
      <c r="AQ4153" t="s">
        <v>1196</v>
      </c>
      <c r="AR4153" t="s">
        <v>246</v>
      </c>
    </row>
    <row r="4154" spans="1:44" x14ac:dyDescent="0.3">
      <c r="D4154" t="s">
        <v>237</v>
      </c>
      <c r="E4154" t="s">
        <v>48</v>
      </c>
      <c r="F4154" s="1">
        <v>42322.753472222219</v>
      </c>
      <c r="G4154" t="s">
        <v>223</v>
      </c>
      <c r="H4154" t="s">
        <v>575</v>
      </c>
      <c r="I4154" s="1">
        <v>42322.754861111112</v>
      </c>
      <c r="J4154" s="2">
        <v>42322</v>
      </c>
      <c r="K4154" t="s">
        <v>186</v>
      </c>
      <c r="L4154" t="s">
        <v>285</v>
      </c>
      <c r="M4154" t="s">
        <v>286</v>
      </c>
      <c r="N4154" t="s">
        <v>287</v>
      </c>
      <c r="O4154" t="s">
        <v>190</v>
      </c>
      <c r="P4154" t="s">
        <v>288</v>
      </c>
      <c r="Q4154" t="s">
        <v>192</v>
      </c>
      <c r="R4154" t="s">
        <v>193</v>
      </c>
      <c r="T4154" s="2">
        <v>42321</v>
      </c>
      <c r="U4154" s="1">
        <v>42322.754861111112</v>
      </c>
      <c r="V4154" s="2"/>
      <c r="W4154">
        <v>0.125</v>
      </c>
      <c r="X4154" t="s">
        <v>194</v>
      </c>
      <c r="Y4154" t="s">
        <v>295</v>
      </c>
      <c r="Z4154" s="2">
        <v>42291</v>
      </c>
      <c r="AA4154">
        <v>151654098</v>
      </c>
      <c r="AB4154" t="s">
        <v>193</v>
      </c>
      <c r="AC4154">
        <v>0</v>
      </c>
      <c r="AE4154">
        <v>2015</v>
      </c>
      <c r="AF4154">
        <v>14000</v>
      </c>
      <c r="AG4154">
        <v>755.55</v>
      </c>
      <c r="AH4154">
        <v>0</v>
      </c>
      <c r="AI4154">
        <v>14000</v>
      </c>
      <c r="AJ4154">
        <v>14000</v>
      </c>
      <c r="AK4154">
        <v>0</v>
      </c>
      <c r="AL4154">
        <v>700</v>
      </c>
      <c r="AO4154">
        <v>13482</v>
      </c>
      <c r="AP4154">
        <v>11</v>
      </c>
      <c r="AQ4154" t="s">
        <v>1196</v>
      </c>
      <c r="AR4154" t="s">
        <v>246</v>
      </c>
    </row>
    <row r="4155" spans="1:44" x14ac:dyDescent="0.3">
      <c r="D4155" t="s">
        <v>237</v>
      </c>
      <c r="E4155" t="s">
        <v>48</v>
      </c>
      <c r="F4155" s="1">
        <v>42322.753472222219</v>
      </c>
      <c r="G4155" t="s">
        <v>223</v>
      </c>
      <c r="H4155" t="s">
        <v>575</v>
      </c>
      <c r="I4155" s="1">
        <v>42322.754861111112</v>
      </c>
      <c r="J4155" s="2">
        <v>42322</v>
      </c>
      <c r="K4155" t="s">
        <v>186</v>
      </c>
      <c r="L4155" t="s">
        <v>285</v>
      </c>
      <c r="M4155" t="s">
        <v>286</v>
      </c>
      <c r="N4155" t="s">
        <v>287</v>
      </c>
      <c r="O4155" t="s">
        <v>190</v>
      </c>
      <c r="P4155" t="s">
        <v>288</v>
      </c>
      <c r="Q4155" t="s">
        <v>192</v>
      </c>
      <c r="R4155" t="s">
        <v>193</v>
      </c>
      <c r="T4155" s="2">
        <v>42321</v>
      </c>
      <c r="U4155" s="1">
        <v>42322.754861111112</v>
      </c>
      <c r="V4155" s="2"/>
      <c r="W4155">
        <v>0.125</v>
      </c>
      <c r="X4155" t="s">
        <v>194</v>
      </c>
      <c r="Y4155" t="s">
        <v>296</v>
      </c>
      <c r="Z4155" s="2">
        <v>42291</v>
      </c>
      <c r="AA4155">
        <v>151654098</v>
      </c>
      <c r="AB4155" t="s">
        <v>193</v>
      </c>
      <c r="AC4155">
        <v>0</v>
      </c>
      <c r="AE4155">
        <v>2015</v>
      </c>
      <c r="AF4155">
        <v>2000</v>
      </c>
      <c r="AG4155">
        <v>755.55</v>
      </c>
      <c r="AH4155">
        <v>0</v>
      </c>
      <c r="AI4155">
        <v>2000</v>
      </c>
      <c r="AJ4155">
        <v>2000</v>
      </c>
      <c r="AK4155">
        <v>0</v>
      </c>
      <c r="AL4155">
        <v>100</v>
      </c>
      <c r="AO4155">
        <v>1650</v>
      </c>
      <c r="AP4155">
        <v>11</v>
      </c>
      <c r="AQ4155" t="s">
        <v>1196</v>
      </c>
      <c r="AR4155" t="s">
        <v>246</v>
      </c>
    </row>
    <row r="4156" spans="1:44" x14ac:dyDescent="0.3">
      <c r="D4156" t="s">
        <v>237</v>
      </c>
      <c r="E4156" t="s">
        <v>48</v>
      </c>
      <c r="F4156" s="1">
        <v>42322.753472222219</v>
      </c>
      <c r="G4156" t="s">
        <v>223</v>
      </c>
      <c r="H4156" t="s">
        <v>575</v>
      </c>
      <c r="I4156" s="1">
        <v>42322.770138888889</v>
      </c>
      <c r="J4156" s="2">
        <v>42322</v>
      </c>
      <c r="K4156" t="s">
        <v>186</v>
      </c>
      <c r="L4156" t="s">
        <v>285</v>
      </c>
      <c r="M4156" t="s">
        <v>286</v>
      </c>
      <c r="N4156" t="s">
        <v>287</v>
      </c>
      <c r="O4156" t="s">
        <v>190</v>
      </c>
      <c r="P4156" t="s">
        <v>288</v>
      </c>
      <c r="Q4156" t="s">
        <v>192</v>
      </c>
      <c r="R4156" t="s">
        <v>193</v>
      </c>
      <c r="T4156" s="2">
        <v>42321</v>
      </c>
      <c r="U4156" s="1">
        <v>42322.770138888889</v>
      </c>
      <c r="V4156" s="2"/>
      <c r="W4156">
        <v>0.125</v>
      </c>
      <c r="X4156" t="s">
        <v>194</v>
      </c>
      <c r="Y4156" t="s">
        <v>297</v>
      </c>
      <c r="Z4156" s="2">
        <v>42291</v>
      </c>
      <c r="AA4156">
        <v>151654098</v>
      </c>
      <c r="AB4156" t="s">
        <v>193</v>
      </c>
      <c r="AC4156">
        <v>10915</v>
      </c>
      <c r="AE4156">
        <v>2015</v>
      </c>
      <c r="AF4156">
        <v>6000</v>
      </c>
      <c r="AG4156">
        <v>755.55</v>
      </c>
      <c r="AH4156">
        <v>0</v>
      </c>
      <c r="AI4156">
        <v>6000</v>
      </c>
      <c r="AJ4156">
        <v>6000</v>
      </c>
      <c r="AK4156">
        <v>0</v>
      </c>
      <c r="AL4156">
        <v>300</v>
      </c>
      <c r="AO4156">
        <v>16915</v>
      </c>
      <c r="AP4156">
        <v>11</v>
      </c>
      <c r="AQ4156" t="s">
        <v>1196</v>
      </c>
      <c r="AR4156" t="s">
        <v>246</v>
      </c>
    </row>
    <row r="4157" spans="1:44" x14ac:dyDescent="0.3">
      <c r="D4157" t="s">
        <v>237</v>
      </c>
      <c r="E4157" t="s">
        <v>48</v>
      </c>
      <c r="F4157" s="1">
        <v>42322.445138888892</v>
      </c>
      <c r="G4157" t="s">
        <v>49</v>
      </c>
      <c r="H4157" t="s">
        <v>50</v>
      </c>
      <c r="I4157" s="1">
        <v>42322.448611111111</v>
      </c>
      <c r="J4157" s="2">
        <v>42322</v>
      </c>
      <c r="K4157" t="s">
        <v>186</v>
      </c>
      <c r="L4157" t="s">
        <v>298</v>
      </c>
      <c r="M4157" t="s">
        <v>299</v>
      </c>
      <c r="N4157" t="s">
        <v>300</v>
      </c>
      <c r="P4157" t="s">
        <v>301</v>
      </c>
      <c r="R4157" t="s">
        <v>56</v>
      </c>
      <c r="T4157" s="2">
        <v>42297</v>
      </c>
      <c r="U4157" s="1">
        <v>42322.448611111111</v>
      </c>
      <c r="V4157" s="2"/>
      <c r="W4157">
        <v>0.625</v>
      </c>
      <c r="X4157" t="s">
        <v>57</v>
      </c>
      <c r="Y4157" t="s">
        <v>302</v>
      </c>
      <c r="Z4157" s="2">
        <v>42293</v>
      </c>
      <c r="AA4157">
        <v>151654258</v>
      </c>
      <c r="AB4157" t="s">
        <v>59</v>
      </c>
      <c r="AC4157">
        <v>27000</v>
      </c>
      <c r="AE4157">
        <v>2015</v>
      </c>
      <c r="AF4157">
        <v>3000</v>
      </c>
      <c r="AG4157">
        <v>1403</v>
      </c>
      <c r="AH4157">
        <v>0</v>
      </c>
      <c r="AI4157">
        <v>2800</v>
      </c>
      <c r="AJ4157">
        <v>3000</v>
      </c>
      <c r="AK4157">
        <v>200</v>
      </c>
      <c r="AL4157">
        <v>0</v>
      </c>
      <c r="AO4157">
        <v>27250</v>
      </c>
      <c r="AP4157">
        <v>11</v>
      </c>
      <c r="AQ4157" t="s">
        <v>1196</v>
      </c>
      <c r="AR4157" t="s">
        <v>246</v>
      </c>
    </row>
    <row r="4158" spans="1:44" x14ac:dyDescent="0.3">
      <c r="D4158" t="s">
        <v>237</v>
      </c>
      <c r="E4158" t="s">
        <v>48</v>
      </c>
      <c r="F4158" s="1">
        <v>42322.901388888888</v>
      </c>
      <c r="G4158" t="s">
        <v>49</v>
      </c>
      <c r="H4158" t="s">
        <v>50</v>
      </c>
      <c r="I4158" s="1">
        <v>42323.00277777778</v>
      </c>
      <c r="J4158" s="2">
        <v>42322</v>
      </c>
      <c r="K4158" t="s">
        <v>186</v>
      </c>
      <c r="L4158" t="s">
        <v>298</v>
      </c>
      <c r="M4158" t="s">
        <v>299</v>
      </c>
      <c r="N4158" t="s">
        <v>300</v>
      </c>
      <c r="P4158" t="s">
        <v>301</v>
      </c>
      <c r="R4158" t="s">
        <v>56</v>
      </c>
      <c r="T4158" s="2">
        <v>42297</v>
      </c>
      <c r="U4158" s="1">
        <v>42323.00277777778</v>
      </c>
      <c r="V4158" s="2"/>
      <c r="W4158">
        <v>0.625</v>
      </c>
      <c r="X4158" t="s">
        <v>57</v>
      </c>
      <c r="Y4158" t="s">
        <v>302</v>
      </c>
      <c r="Z4158" s="2">
        <v>42293</v>
      </c>
      <c r="AA4158">
        <v>151654261</v>
      </c>
      <c r="AB4158" t="s">
        <v>59</v>
      </c>
      <c r="AC4158">
        <v>13190</v>
      </c>
      <c r="AE4158">
        <v>2015</v>
      </c>
      <c r="AF4158">
        <v>15810</v>
      </c>
      <c r="AG4158">
        <v>1403</v>
      </c>
      <c r="AH4158">
        <v>0</v>
      </c>
      <c r="AI4158">
        <v>15110</v>
      </c>
      <c r="AJ4158">
        <v>24810</v>
      </c>
      <c r="AK4158">
        <v>700</v>
      </c>
      <c r="AL4158">
        <v>0</v>
      </c>
      <c r="AO4158">
        <v>27250</v>
      </c>
      <c r="AP4158">
        <v>11</v>
      </c>
      <c r="AQ4158" t="s">
        <v>1196</v>
      </c>
      <c r="AR4158" t="s">
        <v>246</v>
      </c>
    </row>
    <row r="4159" spans="1:44" x14ac:dyDescent="0.3">
      <c r="A4159" t="s">
        <v>171</v>
      </c>
      <c r="B4159" t="s">
        <v>172</v>
      </c>
      <c r="C4159" t="s">
        <v>173</v>
      </c>
      <c r="D4159" t="s">
        <v>112</v>
      </c>
      <c r="E4159" t="s">
        <v>48</v>
      </c>
      <c r="F4159" s="1">
        <v>42015.594444444447</v>
      </c>
      <c r="G4159" t="s">
        <v>49</v>
      </c>
      <c r="H4159" t="s">
        <v>50</v>
      </c>
      <c r="I4159" s="1">
        <v>42015.615277777775</v>
      </c>
      <c r="J4159" s="2">
        <v>42015</v>
      </c>
      <c r="K4159" t="s">
        <v>51</v>
      </c>
      <c r="L4159" t="s">
        <v>2181</v>
      </c>
      <c r="M4159" t="s">
        <v>2182</v>
      </c>
      <c r="N4159" t="s">
        <v>148</v>
      </c>
      <c r="P4159" t="s">
        <v>149</v>
      </c>
      <c r="R4159" t="s">
        <v>56</v>
      </c>
      <c r="S4159">
        <v>1516041801</v>
      </c>
      <c r="T4159" s="2">
        <v>42105</v>
      </c>
      <c r="U4159" s="1">
        <v>42015.615277777775</v>
      </c>
      <c r="V4159" s="2">
        <v>42046</v>
      </c>
      <c r="W4159">
        <v>0.27500000000000002</v>
      </c>
      <c r="X4159" t="s">
        <v>57</v>
      </c>
      <c r="Y4159" t="s">
        <v>2309</v>
      </c>
      <c r="Z4159" s="2">
        <v>42307</v>
      </c>
      <c r="AA4159">
        <v>151660892</v>
      </c>
      <c r="AB4159" t="s">
        <v>59</v>
      </c>
      <c r="AC4159">
        <v>0</v>
      </c>
      <c r="AE4159">
        <v>2015</v>
      </c>
      <c r="AF4159">
        <v>1820</v>
      </c>
      <c r="AG4159">
        <v>1403</v>
      </c>
      <c r="AH4159">
        <v>0</v>
      </c>
      <c r="AI4159">
        <v>1810</v>
      </c>
      <c r="AJ4159">
        <v>1820</v>
      </c>
      <c r="AK4159">
        <v>10</v>
      </c>
      <c r="AL4159">
        <v>0</v>
      </c>
      <c r="AM4159">
        <v>4210</v>
      </c>
      <c r="AN4159">
        <v>8420</v>
      </c>
      <c r="AO4159">
        <v>1786</v>
      </c>
      <c r="AP4159">
        <v>1</v>
      </c>
      <c r="AQ4159" t="s">
        <v>1767</v>
      </c>
      <c r="AR4159" t="s">
        <v>1768</v>
      </c>
    </row>
    <row r="4160" spans="1:44" x14ac:dyDescent="0.3">
      <c r="A4160" t="s">
        <v>171</v>
      </c>
      <c r="B4160" t="s">
        <v>172</v>
      </c>
      <c r="C4160" t="s">
        <v>173</v>
      </c>
      <c r="D4160" t="s">
        <v>112</v>
      </c>
      <c r="E4160" t="s">
        <v>48</v>
      </c>
      <c r="F4160" s="1">
        <v>42015.594444444447</v>
      </c>
      <c r="G4160" t="s">
        <v>49</v>
      </c>
      <c r="H4160" t="s">
        <v>50</v>
      </c>
      <c r="I4160" s="1">
        <v>42015.615277777775</v>
      </c>
      <c r="J4160" s="2">
        <v>42015</v>
      </c>
      <c r="K4160" t="s">
        <v>51</v>
      </c>
      <c r="L4160" t="s">
        <v>2181</v>
      </c>
      <c r="M4160" t="s">
        <v>2182</v>
      </c>
      <c r="N4160" t="s">
        <v>148</v>
      </c>
      <c r="P4160" t="s">
        <v>149</v>
      </c>
      <c r="R4160" t="s">
        <v>56</v>
      </c>
      <c r="S4160">
        <v>1516041801</v>
      </c>
      <c r="T4160" s="2">
        <v>42105</v>
      </c>
      <c r="U4160" s="1">
        <v>42015.615277777775</v>
      </c>
      <c r="V4160" s="2">
        <v>42046</v>
      </c>
      <c r="W4160">
        <v>0.27500000000000002</v>
      </c>
      <c r="X4160" t="s">
        <v>57</v>
      </c>
      <c r="Y4160" t="s">
        <v>2310</v>
      </c>
      <c r="Z4160" s="2">
        <v>42307</v>
      </c>
      <c r="AA4160">
        <v>151660892</v>
      </c>
      <c r="AB4160" t="s">
        <v>59</v>
      </c>
      <c r="AC4160">
        <v>0</v>
      </c>
      <c r="AE4160">
        <v>2015</v>
      </c>
      <c r="AF4160">
        <v>1830</v>
      </c>
      <c r="AG4160">
        <v>1403</v>
      </c>
      <c r="AH4160">
        <v>0</v>
      </c>
      <c r="AI4160">
        <v>1820</v>
      </c>
      <c r="AJ4160">
        <v>1830</v>
      </c>
      <c r="AK4160">
        <v>10</v>
      </c>
      <c r="AL4160">
        <v>0</v>
      </c>
      <c r="AM4160">
        <v>4210</v>
      </c>
      <c r="AN4160">
        <v>8420</v>
      </c>
      <c r="AO4160">
        <v>1786</v>
      </c>
      <c r="AP4160">
        <v>1</v>
      </c>
      <c r="AQ4160" t="s">
        <v>1767</v>
      </c>
      <c r="AR4160" t="s">
        <v>1768</v>
      </c>
    </row>
    <row r="4161" spans="1:44" x14ac:dyDescent="0.3">
      <c r="A4161" t="s">
        <v>171</v>
      </c>
      <c r="B4161" t="s">
        <v>172</v>
      </c>
      <c r="C4161" t="s">
        <v>173</v>
      </c>
      <c r="D4161" t="s">
        <v>112</v>
      </c>
      <c r="E4161" t="s">
        <v>51</v>
      </c>
      <c r="F4161" s="1">
        <v>42015.003472222219</v>
      </c>
      <c r="G4161" t="s">
        <v>269</v>
      </c>
      <c r="H4161" t="s">
        <v>270</v>
      </c>
      <c r="I4161" s="1">
        <v>42015.008333333331</v>
      </c>
      <c r="J4161" s="2">
        <v>42015</v>
      </c>
      <c r="K4161" t="s">
        <v>51</v>
      </c>
      <c r="L4161" t="s">
        <v>2181</v>
      </c>
      <c r="M4161" t="s">
        <v>2182</v>
      </c>
      <c r="N4161" t="s">
        <v>89</v>
      </c>
      <c r="O4161" t="s">
        <v>90</v>
      </c>
      <c r="P4161" t="s">
        <v>91</v>
      </c>
      <c r="Q4161" t="s">
        <v>92</v>
      </c>
      <c r="R4161" t="s">
        <v>93</v>
      </c>
      <c r="S4161">
        <v>1516041804</v>
      </c>
      <c r="T4161" s="2">
        <v>42196</v>
      </c>
      <c r="U4161" s="1">
        <v>42015.008333333331</v>
      </c>
      <c r="V4161" s="2">
        <v>42046</v>
      </c>
      <c r="W4161">
        <v>0.27500000000000002</v>
      </c>
      <c r="X4161" t="s">
        <v>127</v>
      </c>
      <c r="Y4161" t="s">
        <v>3178</v>
      </c>
      <c r="Z4161" s="2">
        <v>42307</v>
      </c>
      <c r="AA4161">
        <v>151660895</v>
      </c>
      <c r="AB4161" t="s">
        <v>93</v>
      </c>
      <c r="AC4161">
        <v>0</v>
      </c>
      <c r="AE4161">
        <v>2015</v>
      </c>
      <c r="AF4161">
        <v>1218</v>
      </c>
      <c r="AG4161">
        <v>744.27499999999998</v>
      </c>
      <c r="AH4161">
        <v>0</v>
      </c>
      <c r="AI4161">
        <v>1218</v>
      </c>
      <c r="AJ4161">
        <v>1218</v>
      </c>
      <c r="AK4161">
        <v>0</v>
      </c>
      <c r="AL4161">
        <v>0</v>
      </c>
      <c r="AM4161">
        <v>4210</v>
      </c>
      <c r="AN4161">
        <v>8420</v>
      </c>
      <c r="AO4161">
        <v>1218</v>
      </c>
      <c r="AP4161">
        <v>1</v>
      </c>
      <c r="AQ4161" t="s">
        <v>1767</v>
      </c>
      <c r="AR4161" t="s">
        <v>1768</v>
      </c>
    </row>
    <row r="4162" spans="1:44" x14ac:dyDescent="0.3">
      <c r="A4162" t="s">
        <v>171</v>
      </c>
      <c r="B4162" t="s">
        <v>172</v>
      </c>
      <c r="C4162" t="s">
        <v>173</v>
      </c>
      <c r="D4162" t="s">
        <v>112</v>
      </c>
      <c r="E4162" t="s">
        <v>51</v>
      </c>
      <c r="F4162" s="1">
        <v>42015.003472222219</v>
      </c>
      <c r="G4162" t="s">
        <v>269</v>
      </c>
      <c r="H4162" t="s">
        <v>270</v>
      </c>
      <c r="I4162" s="1">
        <v>42015.008333333331</v>
      </c>
      <c r="J4162" s="2">
        <v>42015</v>
      </c>
      <c r="K4162" t="s">
        <v>51</v>
      </c>
      <c r="L4162" t="s">
        <v>2181</v>
      </c>
      <c r="M4162" t="s">
        <v>2182</v>
      </c>
      <c r="N4162" t="s">
        <v>89</v>
      </c>
      <c r="O4162" t="s">
        <v>90</v>
      </c>
      <c r="P4162" t="s">
        <v>91</v>
      </c>
      <c r="Q4162" t="s">
        <v>92</v>
      </c>
      <c r="R4162" t="s">
        <v>93</v>
      </c>
      <c r="S4162">
        <v>1516041804</v>
      </c>
      <c r="T4162" s="2">
        <v>42196</v>
      </c>
      <c r="U4162" s="1">
        <v>42015.008333333331</v>
      </c>
      <c r="V4162" s="2">
        <v>42046</v>
      </c>
      <c r="W4162">
        <v>0.27500000000000002</v>
      </c>
      <c r="X4162" t="s">
        <v>127</v>
      </c>
      <c r="Y4162" t="s">
        <v>3179</v>
      </c>
      <c r="Z4162" s="2">
        <v>42307</v>
      </c>
      <c r="AA4162">
        <v>151660895</v>
      </c>
      <c r="AB4162" t="s">
        <v>93</v>
      </c>
      <c r="AC4162">
        <v>0</v>
      </c>
      <c r="AE4162">
        <v>2015</v>
      </c>
      <c r="AF4162">
        <v>1786</v>
      </c>
      <c r="AG4162">
        <v>744.27499999999998</v>
      </c>
      <c r="AH4162">
        <v>0</v>
      </c>
      <c r="AI4162">
        <v>1786</v>
      </c>
      <c r="AJ4162">
        <v>1786</v>
      </c>
      <c r="AK4162">
        <v>0</v>
      </c>
      <c r="AL4162">
        <v>0</v>
      </c>
      <c r="AM4162">
        <v>4210</v>
      </c>
      <c r="AN4162">
        <v>8420</v>
      </c>
      <c r="AO4162">
        <v>1786</v>
      </c>
      <c r="AP4162">
        <v>1</v>
      </c>
      <c r="AQ4162" t="s">
        <v>1767</v>
      </c>
      <c r="AR4162" t="s">
        <v>1768</v>
      </c>
    </row>
    <row r="4163" spans="1:44" x14ac:dyDescent="0.3">
      <c r="A4163" t="s">
        <v>171</v>
      </c>
      <c r="B4163" t="s">
        <v>172</v>
      </c>
      <c r="C4163" t="s">
        <v>173</v>
      </c>
      <c r="D4163" t="s">
        <v>112</v>
      </c>
      <c r="E4163" t="s">
        <v>51</v>
      </c>
      <c r="F4163" s="1">
        <v>42015.003472222219</v>
      </c>
      <c r="G4163" t="s">
        <v>269</v>
      </c>
      <c r="H4163" t="s">
        <v>270</v>
      </c>
      <c r="I4163" s="1">
        <v>42015.008333333331</v>
      </c>
      <c r="J4163" s="2">
        <v>42015</v>
      </c>
      <c r="K4163" t="s">
        <v>51</v>
      </c>
      <c r="L4163" t="s">
        <v>2181</v>
      </c>
      <c r="M4163" t="s">
        <v>2182</v>
      </c>
      <c r="N4163" t="s">
        <v>89</v>
      </c>
      <c r="O4163" t="s">
        <v>90</v>
      </c>
      <c r="P4163" t="s">
        <v>91</v>
      </c>
      <c r="Q4163" t="s">
        <v>92</v>
      </c>
      <c r="R4163" t="s">
        <v>93</v>
      </c>
      <c r="S4163">
        <v>1516041804</v>
      </c>
      <c r="T4163" s="2">
        <v>42196</v>
      </c>
      <c r="U4163" s="1">
        <v>42015.008333333331</v>
      </c>
      <c r="V4163" s="2">
        <v>42046</v>
      </c>
      <c r="W4163">
        <v>0.27500000000000002</v>
      </c>
      <c r="X4163" t="s">
        <v>127</v>
      </c>
      <c r="Y4163" t="s">
        <v>3180</v>
      </c>
      <c r="Z4163" s="2">
        <v>42307</v>
      </c>
      <c r="AA4163">
        <v>151660895</v>
      </c>
      <c r="AB4163" t="s">
        <v>93</v>
      </c>
      <c r="AC4163">
        <v>0</v>
      </c>
      <c r="AE4163">
        <v>2015</v>
      </c>
      <c r="AF4163">
        <v>1786</v>
      </c>
      <c r="AG4163">
        <v>744.27499999999998</v>
      </c>
      <c r="AH4163">
        <v>0</v>
      </c>
      <c r="AI4163">
        <v>1786</v>
      </c>
      <c r="AJ4163">
        <v>1786</v>
      </c>
      <c r="AK4163">
        <v>0</v>
      </c>
      <c r="AL4163">
        <v>0</v>
      </c>
      <c r="AM4163">
        <v>4210</v>
      </c>
      <c r="AN4163">
        <v>8420</v>
      </c>
      <c r="AO4163">
        <v>1786</v>
      </c>
      <c r="AP4163">
        <v>1</v>
      </c>
      <c r="AQ4163" t="s">
        <v>1767</v>
      </c>
      <c r="AR4163" t="s">
        <v>1768</v>
      </c>
    </row>
    <row r="4164" spans="1:44" x14ac:dyDescent="0.3">
      <c r="A4164" t="s">
        <v>171</v>
      </c>
      <c r="B4164" t="s">
        <v>172</v>
      </c>
      <c r="C4164" t="s">
        <v>173</v>
      </c>
      <c r="D4164" t="s">
        <v>112</v>
      </c>
      <c r="E4164" t="s">
        <v>51</v>
      </c>
      <c r="F4164" s="1">
        <v>42015.003472222219</v>
      </c>
      <c r="G4164" t="s">
        <v>269</v>
      </c>
      <c r="H4164" t="s">
        <v>270</v>
      </c>
      <c r="I4164" s="1">
        <v>42015.008333333331</v>
      </c>
      <c r="J4164" s="2">
        <v>42015</v>
      </c>
      <c r="K4164" t="s">
        <v>51</v>
      </c>
      <c r="L4164" t="s">
        <v>2181</v>
      </c>
      <c r="M4164" t="s">
        <v>2182</v>
      </c>
      <c r="N4164" t="s">
        <v>89</v>
      </c>
      <c r="O4164" t="s">
        <v>90</v>
      </c>
      <c r="P4164" t="s">
        <v>91</v>
      </c>
      <c r="Q4164" t="s">
        <v>92</v>
      </c>
      <c r="R4164" t="s">
        <v>93</v>
      </c>
      <c r="S4164">
        <v>1516041805</v>
      </c>
      <c r="T4164" s="2">
        <v>42196</v>
      </c>
      <c r="U4164" s="1">
        <v>42015.008333333331</v>
      </c>
      <c r="V4164" s="2">
        <v>42046</v>
      </c>
      <c r="W4164">
        <v>0.27500000000000002</v>
      </c>
      <c r="X4164" t="s">
        <v>127</v>
      </c>
      <c r="Y4164" t="s">
        <v>3181</v>
      </c>
      <c r="Z4164" s="2">
        <v>42307</v>
      </c>
      <c r="AA4164">
        <v>151660893</v>
      </c>
      <c r="AB4164" t="s">
        <v>93</v>
      </c>
      <c r="AC4164">
        <v>0</v>
      </c>
      <c r="AE4164">
        <v>2015</v>
      </c>
      <c r="AF4164">
        <v>1218</v>
      </c>
      <c r="AG4164">
        <v>744.27499999999998</v>
      </c>
      <c r="AH4164">
        <v>0</v>
      </c>
      <c r="AI4164">
        <v>1218</v>
      </c>
      <c r="AJ4164">
        <v>1218</v>
      </c>
      <c r="AK4164">
        <v>0</v>
      </c>
      <c r="AL4164">
        <v>0</v>
      </c>
      <c r="AM4164">
        <v>4210</v>
      </c>
      <c r="AN4164">
        <v>8420</v>
      </c>
      <c r="AO4164">
        <v>1218</v>
      </c>
      <c r="AP4164">
        <v>1</v>
      </c>
      <c r="AQ4164" t="s">
        <v>1767</v>
      </c>
      <c r="AR4164" t="s">
        <v>1768</v>
      </c>
    </row>
    <row r="4165" spans="1:44" x14ac:dyDescent="0.3">
      <c r="A4165" t="s">
        <v>171</v>
      </c>
      <c r="B4165" t="s">
        <v>172</v>
      </c>
      <c r="C4165" t="s">
        <v>173</v>
      </c>
      <c r="D4165" t="s">
        <v>112</v>
      </c>
      <c r="E4165" t="s">
        <v>51</v>
      </c>
      <c r="F4165" s="1">
        <v>42015.003472222219</v>
      </c>
      <c r="G4165" t="s">
        <v>269</v>
      </c>
      <c r="H4165" t="s">
        <v>270</v>
      </c>
      <c r="I4165" s="1">
        <v>42015.008333333331</v>
      </c>
      <c r="J4165" s="2">
        <v>42015</v>
      </c>
      <c r="K4165" t="s">
        <v>51</v>
      </c>
      <c r="L4165" t="s">
        <v>2181</v>
      </c>
      <c r="M4165" t="s">
        <v>2182</v>
      </c>
      <c r="N4165" t="s">
        <v>89</v>
      </c>
      <c r="O4165" t="s">
        <v>90</v>
      </c>
      <c r="P4165" t="s">
        <v>91</v>
      </c>
      <c r="Q4165" t="s">
        <v>92</v>
      </c>
      <c r="R4165" t="s">
        <v>93</v>
      </c>
      <c r="S4165">
        <v>1516041805</v>
      </c>
      <c r="T4165" s="2">
        <v>42196</v>
      </c>
      <c r="U4165" s="1">
        <v>42015.008333333331</v>
      </c>
      <c r="V4165" s="2">
        <v>42046</v>
      </c>
      <c r="W4165">
        <v>0.27500000000000002</v>
      </c>
      <c r="X4165" t="s">
        <v>127</v>
      </c>
      <c r="Y4165" t="s">
        <v>3182</v>
      </c>
      <c r="Z4165" s="2">
        <v>42307</v>
      </c>
      <c r="AA4165">
        <v>151660893</v>
      </c>
      <c r="AB4165" t="s">
        <v>93</v>
      </c>
      <c r="AC4165">
        <v>0</v>
      </c>
      <c r="AE4165">
        <v>2015</v>
      </c>
      <c r="AF4165">
        <v>1786</v>
      </c>
      <c r="AG4165">
        <v>744.27499999999998</v>
      </c>
      <c r="AH4165">
        <v>0</v>
      </c>
      <c r="AI4165">
        <v>1786</v>
      </c>
      <c r="AJ4165">
        <v>1786</v>
      </c>
      <c r="AK4165">
        <v>0</v>
      </c>
      <c r="AL4165">
        <v>0</v>
      </c>
      <c r="AM4165">
        <v>4210</v>
      </c>
      <c r="AN4165">
        <v>8420</v>
      </c>
      <c r="AO4165">
        <v>1786</v>
      </c>
      <c r="AP4165">
        <v>1</v>
      </c>
      <c r="AQ4165" t="s">
        <v>1767</v>
      </c>
      <c r="AR4165" t="s">
        <v>1768</v>
      </c>
    </row>
    <row r="4166" spans="1:44" x14ac:dyDescent="0.3">
      <c r="A4166" t="s">
        <v>171</v>
      </c>
      <c r="B4166" t="s">
        <v>172</v>
      </c>
      <c r="C4166" t="s">
        <v>173</v>
      </c>
      <c r="D4166" t="s">
        <v>112</v>
      </c>
      <c r="E4166" t="s">
        <v>51</v>
      </c>
      <c r="F4166" s="1">
        <v>42015.003472222219</v>
      </c>
      <c r="G4166" t="s">
        <v>269</v>
      </c>
      <c r="H4166" t="s">
        <v>270</v>
      </c>
      <c r="I4166" s="1">
        <v>42015.008333333331</v>
      </c>
      <c r="J4166" s="2">
        <v>42015</v>
      </c>
      <c r="K4166" t="s">
        <v>51</v>
      </c>
      <c r="L4166" t="s">
        <v>2181</v>
      </c>
      <c r="M4166" t="s">
        <v>2182</v>
      </c>
      <c r="N4166" t="s">
        <v>89</v>
      </c>
      <c r="O4166" t="s">
        <v>90</v>
      </c>
      <c r="P4166" t="s">
        <v>91</v>
      </c>
      <c r="Q4166" t="s">
        <v>92</v>
      </c>
      <c r="R4166" t="s">
        <v>93</v>
      </c>
      <c r="S4166">
        <v>1516041805</v>
      </c>
      <c r="T4166" s="2">
        <v>42196</v>
      </c>
      <c r="U4166" s="1">
        <v>42015.008333333331</v>
      </c>
      <c r="V4166" s="2">
        <v>42046</v>
      </c>
      <c r="W4166">
        <v>0.27500000000000002</v>
      </c>
      <c r="X4166" t="s">
        <v>127</v>
      </c>
      <c r="Y4166" t="s">
        <v>3183</v>
      </c>
      <c r="Z4166" s="2">
        <v>42307</v>
      </c>
      <c r="AA4166">
        <v>151660893</v>
      </c>
      <c r="AB4166" t="s">
        <v>93</v>
      </c>
      <c r="AC4166">
        <v>0</v>
      </c>
      <c r="AE4166">
        <v>2015</v>
      </c>
      <c r="AF4166">
        <v>1786</v>
      </c>
      <c r="AG4166">
        <v>744.27499999999998</v>
      </c>
      <c r="AH4166">
        <v>0</v>
      </c>
      <c r="AI4166">
        <v>1786</v>
      </c>
      <c r="AJ4166">
        <v>1786</v>
      </c>
      <c r="AK4166">
        <v>0</v>
      </c>
      <c r="AL4166">
        <v>0</v>
      </c>
      <c r="AM4166">
        <v>4210</v>
      </c>
      <c r="AN4166">
        <v>8420</v>
      </c>
      <c r="AO4166">
        <v>1786</v>
      </c>
      <c r="AP4166">
        <v>1</v>
      </c>
      <c r="AQ4166" t="s">
        <v>1767</v>
      </c>
      <c r="AR4166" t="s">
        <v>1768</v>
      </c>
    </row>
    <row r="4167" spans="1:44" x14ac:dyDescent="0.3">
      <c r="A4167" t="s">
        <v>171</v>
      </c>
      <c r="B4167" t="s">
        <v>172</v>
      </c>
      <c r="C4167" t="s">
        <v>173</v>
      </c>
      <c r="D4167" t="s">
        <v>112</v>
      </c>
      <c r="E4167" t="s">
        <v>51</v>
      </c>
      <c r="F4167" s="1">
        <v>42015.067361111112</v>
      </c>
      <c r="G4167" t="s">
        <v>2306</v>
      </c>
      <c r="H4167" t="s">
        <v>2307</v>
      </c>
      <c r="I4167" s="1">
        <v>42015.076388888891</v>
      </c>
      <c r="J4167" s="2">
        <v>42015</v>
      </c>
      <c r="K4167" t="s">
        <v>51</v>
      </c>
      <c r="L4167" t="s">
        <v>2181</v>
      </c>
      <c r="M4167" t="s">
        <v>2182</v>
      </c>
      <c r="N4167" t="s">
        <v>89</v>
      </c>
      <c r="O4167" t="s">
        <v>90</v>
      </c>
      <c r="P4167" t="s">
        <v>91</v>
      </c>
      <c r="Q4167" t="s">
        <v>92</v>
      </c>
      <c r="R4167" t="s">
        <v>93</v>
      </c>
      <c r="S4167">
        <v>1516041800</v>
      </c>
      <c r="T4167" s="2">
        <v>42196</v>
      </c>
      <c r="U4167" s="1">
        <v>42015.076388888891</v>
      </c>
      <c r="V4167" s="2">
        <v>42046</v>
      </c>
      <c r="W4167">
        <v>0.27500000000000002</v>
      </c>
      <c r="X4167" t="s">
        <v>94</v>
      </c>
      <c r="Y4167" t="s">
        <v>3184</v>
      </c>
      <c r="Z4167" s="2">
        <v>42307</v>
      </c>
      <c r="AA4167">
        <v>151660894</v>
      </c>
      <c r="AB4167" t="s">
        <v>93</v>
      </c>
      <c r="AC4167">
        <v>0</v>
      </c>
      <c r="AE4167">
        <v>2015</v>
      </c>
      <c r="AF4167">
        <v>1218</v>
      </c>
      <c r="AG4167">
        <v>744.27499999999998</v>
      </c>
      <c r="AH4167">
        <v>0</v>
      </c>
      <c r="AI4167">
        <v>1218</v>
      </c>
      <c r="AJ4167">
        <v>1218</v>
      </c>
      <c r="AK4167">
        <v>0</v>
      </c>
      <c r="AL4167">
        <v>0</v>
      </c>
      <c r="AM4167">
        <v>4210</v>
      </c>
      <c r="AN4167">
        <v>8420</v>
      </c>
      <c r="AO4167">
        <v>1218</v>
      </c>
      <c r="AP4167">
        <v>1</v>
      </c>
      <c r="AQ4167" t="s">
        <v>1767</v>
      </c>
      <c r="AR4167" t="s">
        <v>1768</v>
      </c>
    </row>
    <row r="4168" spans="1:44" x14ac:dyDescent="0.3">
      <c r="A4168" t="s">
        <v>171</v>
      </c>
      <c r="B4168" t="s">
        <v>172</v>
      </c>
      <c r="C4168" t="s">
        <v>173</v>
      </c>
      <c r="D4168" t="s">
        <v>112</v>
      </c>
      <c r="E4168" t="s">
        <v>51</v>
      </c>
      <c r="F4168" s="1">
        <v>42015.067361111112</v>
      </c>
      <c r="G4168" t="s">
        <v>2306</v>
      </c>
      <c r="H4168" t="s">
        <v>2307</v>
      </c>
      <c r="I4168" s="1">
        <v>42015.076388888891</v>
      </c>
      <c r="J4168" s="2">
        <v>42015</v>
      </c>
      <c r="K4168" t="s">
        <v>51</v>
      </c>
      <c r="L4168" t="s">
        <v>2181</v>
      </c>
      <c r="M4168" t="s">
        <v>2182</v>
      </c>
      <c r="N4168" t="s">
        <v>89</v>
      </c>
      <c r="O4168" t="s">
        <v>90</v>
      </c>
      <c r="P4168" t="s">
        <v>91</v>
      </c>
      <c r="Q4168" t="s">
        <v>92</v>
      </c>
      <c r="R4168" t="s">
        <v>93</v>
      </c>
      <c r="S4168">
        <v>1516041800</v>
      </c>
      <c r="T4168" s="2">
        <v>42196</v>
      </c>
      <c r="U4168" s="1">
        <v>42015.076388888891</v>
      </c>
      <c r="V4168" s="2">
        <v>42046</v>
      </c>
      <c r="W4168">
        <v>0.27500000000000002</v>
      </c>
      <c r="X4168" t="s">
        <v>94</v>
      </c>
      <c r="Y4168" t="s">
        <v>3185</v>
      </c>
      <c r="Z4168" s="2">
        <v>42307</v>
      </c>
      <c r="AA4168">
        <v>151660894</v>
      </c>
      <c r="AB4168" t="s">
        <v>93</v>
      </c>
      <c r="AC4168">
        <v>0</v>
      </c>
      <c r="AE4168">
        <v>2015</v>
      </c>
      <c r="AF4168">
        <v>1786</v>
      </c>
      <c r="AG4168">
        <v>744.27499999999998</v>
      </c>
      <c r="AH4168">
        <v>0</v>
      </c>
      <c r="AI4168">
        <v>1786</v>
      </c>
      <c r="AJ4168">
        <v>1786</v>
      </c>
      <c r="AK4168">
        <v>0</v>
      </c>
      <c r="AL4168">
        <v>0</v>
      </c>
      <c r="AM4168">
        <v>4210</v>
      </c>
      <c r="AN4168">
        <v>8420</v>
      </c>
      <c r="AO4168">
        <v>1786</v>
      </c>
      <c r="AP4168">
        <v>1</v>
      </c>
      <c r="AQ4168" t="s">
        <v>1767</v>
      </c>
      <c r="AR4168" t="s">
        <v>1768</v>
      </c>
    </row>
    <row r="4169" spans="1:44" x14ac:dyDescent="0.3">
      <c r="A4169" t="s">
        <v>171</v>
      </c>
      <c r="B4169" t="s">
        <v>172</v>
      </c>
      <c r="C4169" t="s">
        <v>173</v>
      </c>
      <c r="D4169" t="s">
        <v>112</v>
      </c>
      <c r="E4169" t="s">
        <v>51</v>
      </c>
      <c r="F4169" s="1">
        <v>42015.067361111112</v>
      </c>
      <c r="G4169" t="s">
        <v>2306</v>
      </c>
      <c r="H4169" t="s">
        <v>2307</v>
      </c>
      <c r="I4169" s="1">
        <v>42015.076388888891</v>
      </c>
      <c r="J4169" s="2">
        <v>42015</v>
      </c>
      <c r="K4169" t="s">
        <v>51</v>
      </c>
      <c r="L4169" t="s">
        <v>2181</v>
      </c>
      <c r="M4169" t="s">
        <v>2182</v>
      </c>
      <c r="N4169" t="s">
        <v>89</v>
      </c>
      <c r="O4169" t="s">
        <v>90</v>
      </c>
      <c r="P4169" t="s">
        <v>91</v>
      </c>
      <c r="Q4169" t="s">
        <v>92</v>
      </c>
      <c r="R4169" t="s">
        <v>93</v>
      </c>
      <c r="S4169">
        <v>1516041800</v>
      </c>
      <c r="T4169" s="2">
        <v>42196</v>
      </c>
      <c r="U4169" s="1">
        <v>42015.076388888891</v>
      </c>
      <c r="V4169" s="2">
        <v>42046</v>
      </c>
      <c r="W4169">
        <v>0.27500000000000002</v>
      </c>
      <c r="X4169" t="s">
        <v>94</v>
      </c>
      <c r="Y4169" t="s">
        <v>3186</v>
      </c>
      <c r="Z4169" s="2">
        <v>42307</v>
      </c>
      <c r="AA4169">
        <v>151660894</v>
      </c>
      <c r="AB4169" t="s">
        <v>93</v>
      </c>
      <c r="AC4169">
        <v>0</v>
      </c>
      <c r="AE4169">
        <v>2015</v>
      </c>
      <c r="AF4169">
        <v>1786</v>
      </c>
      <c r="AG4169">
        <v>744.27499999999998</v>
      </c>
      <c r="AH4169">
        <v>0</v>
      </c>
      <c r="AI4169">
        <v>1786</v>
      </c>
      <c r="AJ4169">
        <v>1786</v>
      </c>
      <c r="AK4169">
        <v>0</v>
      </c>
      <c r="AL4169">
        <v>0</v>
      </c>
      <c r="AM4169">
        <v>4210</v>
      </c>
      <c r="AN4169">
        <v>8420</v>
      </c>
      <c r="AO4169">
        <v>1786</v>
      </c>
      <c r="AP4169">
        <v>1</v>
      </c>
      <c r="AQ4169" t="s">
        <v>1767</v>
      </c>
      <c r="AR4169" t="s">
        <v>1768</v>
      </c>
    </row>
    <row r="4170" spans="1:44" x14ac:dyDescent="0.3">
      <c r="A4170" t="s">
        <v>171</v>
      </c>
      <c r="B4170" t="s">
        <v>172</v>
      </c>
      <c r="C4170" t="s">
        <v>173</v>
      </c>
      <c r="D4170" t="s">
        <v>112</v>
      </c>
      <c r="E4170" t="s">
        <v>48</v>
      </c>
      <c r="F4170" s="1">
        <v>42015.500694444447</v>
      </c>
      <c r="G4170" t="s">
        <v>49</v>
      </c>
      <c r="H4170" t="s">
        <v>50</v>
      </c>
      <c r="I4170" s="1">
        <v>42015.585416666669</v>
      </c>
      <c r="J4170" s="2">
        <v>42015</v>
      </c>
      <c r="K4170" t="s">
        <v>51</v>
      </c>
      <c r="L4170" t="s">
        <v>2181</v>
      </c>
      <c r="M4170" t="s">
        <v>2182</v>
      </c>
      <c r="N4170" t="s">
        <v>148</v>
      </c>
      <c r="P4170" t="s">
        <v>149</v>
      </c>
      <c r="R4170" t="s">
        <v>56</v>
      </c>
      <c r="S4170">
        <v>1516041800</v>
      </c>
      <c r="T4170" s="2">
        <v>42196</v>
      </c>
      <c r="U4170" s="1">
        <v>42015.585416666669</v>
      </c>
      <c r="V4170" s="2">
        <v>42046</v>
      </c>
      <c r="W4170">
        <v>0.27500000000000002</v>
      </c>
      <c r="X4170" t="s">
        <v>57</v>
      </c>
      <c r="Y4170" t="s">
        <v>3184</v>
      </c>
      <c r="Z4170" s="2">
        <v>42307</v>
      </c>
      <c r="AA4170">
        <v>151660894</v>
      </c>
      <c r="AB4170" t="s">
        <v>59</v>
      </c>
      <c r="AC4170">
        <v>0</v>
      </c>
      <c r="AE4170">
        <v>2015</v>
      </c>
      <c r="AF4170">
        <v>1220</v>
      </c>
      <c r="AG4170">
        <v>1403</v>
      </c>
      <c r="AH4170">
        <v>0</v>
      </c>
      <c r="AI4170">
        <v>1160</v>
      </c>
      <c r="AJ4170">
        <v>1220</v>
      </c>
      <c r="AK4170">
        <v>60</v>
      </c>
      <c r="AL4170">
        <v>0</v>
      </c>
      <c r="AM4170">
        <v>4210</v>
      </c>
      <c r="AN4170">
        <v>8420</v>
      </c>
      <c r="AO4170">
        <v>1218</v>
      </c>
      <c r="AP4170">
        <v>1</v>
      </c>
      <c r="AQ4170" t="s">
        <v>1767</v>
      </c>
      <c r="AR4170" t="s">
        <v>1768</v>
      </c>
    </row>
    <row r="4171" spans="1:44" x14ac:dyDescent="0.3">
      <c r="A4171" t="s">
        <v>171</v>
      </c>
      <c r="B4171" t="s">
        <v>172</v>
      </c>
      <c r="C4171" t="s">
        <v>173</v>
      </c>
      <c r="D4171" t="s">
        <v>112</v>
      </c>
      <c r="E4171" t="s">
        <v>48</v>
      </c>
      <c r="F4171" s="1">
        <v>42015.500694444447</v>
      </c>
      <c r="G4171" t="s">
        <v>49</v>
      </c>
      <c r="H4171" t="s">
        <v>50</v>
      </c>
      <c r="I4171" s="1">
        <v>42015.585416666669</v>
      </c>
      <c r="J4171" s="2">
        <v>42015</v>
      </c>
      <c r="K4171" t="s">
        <v>51</v>
      </c>
      <c r="L4171" t="s">
        <v>2181</v>
      </c>
      <c r="M4171" t="s">
        <v>2182</v>
      </c>
      <c r="N4171" t="s">
        <v>148</v>
      </c>
      <c r="P4171" t="s">
        <v>149</v>
      </c>
      <c r="R4171" t="s">
        <v>56</v>
      </c>
      <c r="S4171">
        <v>1516041800</v>
      </c>
      <c r="T4171" s="2">
        <v>42196</v>
      </c>
      <c r="U4171" s="1">
        <v>42015.585416666669</v>
      </c>
      <c r="V4171" s="2">
        <v>42046</v>
      </c>
      <c r="W4171">
        <v>0.27500000000000002</v>
      </c>
      <c r="X4171" t="s">
        <v>57</v>
      </c>
      <c r="Y4171" t="s">
        <v>3185</v>
      </c>
      <c r="Z4171" s="2">
        <v>42307</v>
      </c>
      <c r="AA4171">
        <v>151660894</v>
      </c>
      <c r="AB4171" t="s">
        <v>59</v>
      </c>
      <c r="AC4171">
        <v>26</v>
      </c>
      <c r="AE4171">
        <v>2015</v>
      </c>
      <c r="AF4171">
        <v>1760</v>
      </c>
      <c r="AG4171">
        <v>1403</v>
      </c>
      <c r="AH4171">
        <v>0</v>
      </c>
      <c r="AI4171">
        <v>1760</v>
      </c>
      <c r="AJ4171">
        <v>1760</v>
      </c>
      <c r="AK4171">
        <v>0</v>
      </c>
      <c r="AL4171">
        <v>0</v>
      </c>
      <c r="AM4171">
        <v>4210</v>
      </c>
      <c r="AN4171">
        <v>8420</v>
      </c>
      <c r="AO4171">
        <v>1786</v>
      </c>
      <c r="AP4171">
        <v>1</v>
      </c>
      <c r="AQ4171" t="s">
        <v>1767</v>
      </c>
      <c r="AR4171" t="s">
        <v>1768</v>
      </c>
    </row>
    <row r="4172" spans="1:44" x14ac:dyDescent="0.3">
      <c r="A4172" t="s">
        <v>171</v>
      </c>
      <c r="B4172" t="s">
        <v>172</v>
      </c>
      <c r="C4172" t="s">
        <v>173</v>
      </c>
      <c r="D4172" t="s">
        <v>112</v>
      </c>
      <c r="E4172" t="s">
        <v>48</v>
      </c>
      <c r="F4172" s="1">
        <v>42015.500694444447</v>
      </c>
      <c r="G4172" t="s">
        <v>49</v>
      </c>
      <c r="H4172" t="s">
        <v>50</v>
      </c>
      <c r="I4172" s="1">
        <v>42015.585416666669</v>
      </c>
      <c r="J4172" s="2">
        <v>42015</v>
      </c>
      <c r="K4172" t="s">
        <v>51</v>
      </c>
      <c r="L4172" t="s">
        <v>2181</v>
      </c>
      <c r="M4172" t="s">
        <v>2182</v>
      </c>
      <c r="N4172" t="s">
        <v>148</v>
      </c>
      <c r="P4172" t="s">
        <v>149</v>
      </c>
      <c r="R4172" t="s">
        <v>56</v>
      </c>
      <c r="S4172">
        <v>1516041800</v>
      </c>
      <c r="T4172" s="2">
        <v>42196</v>
      </c>
      <c r="U4172" s="1">
        <v>42015.585416666669</v>
      </c>
      <c r="V4172" s="2">
        <v>42046</v>
      </c>
      <c r="W4172">
        <v>0.27500000000000002</v>
      </c>
      <c r="X4172" t="s">
        <v>57</v>
      </c>
      <c r="Y4172" t="s">
        <v>3186</v>
      </c>
      <c r="Z4172" s="2">
        <v>42307</v>
      </c>
      <c r="AA4172">
        <v>151660894</v>
      </c>
      <c r="AB4172" t="s">
        <v>59</v>
      </c>
      <c r="AC4172">
        <v>36</v>
      </c>
      <c r="AE4172">
        <v>2015</v>
      </c>
      <c r="AF4172">
        <v>1750</v>
      </c>
      <c r="AG4172">
        <v>1403</v>
      </c>
      <c r="AH4172">
        <v>0</v>
      </c>
      <c r="AI4172">
        <v>1750</v>
      </c>
      <c r="AJ4172">
        <v>1750</v>
      </c>
      <c r="AK4172">
        <v>0</v>
      </c>
      <c r="AL4172">
        <v>0</v>
      </c>
      <c r="AM4172">
        <v>4210</v>
      </c>
      <c r="AN4172">
        <v>8420</v>
      </c>
      <c r="AO4172">
        <v>1786</v>
      </c>
      <c r="AP4172">
        <v>1</v>
      </c>
      <c r="AQ4172" t="s">
        <v>1767</v>
      </c>
      <c r="AR4172" t="s">
        <v>1768</v>
      </c>
    </row>
    <row r="4173" spans="1:44" x14ac:dyDescent="0.3">
      <c r="A4173" t="s">
        <v>171</v>
      </c>
      <c r="B4173" t="s">
        <v>172</v>
      </c>
      <c r="C4173" t="s">
        <v>173</v>
      </c>
      <c r="D4173" t="s">
        <v>112</v>
      </c>
      <c r="E4173" t="s">
        <v>48</v>
      </c>
      <c r="F4173" s="1">
        <v>42015.500694444447</v>
      </c>
      <c r="G4173" t="s">
        <v>49</v>
      </c>
      <c r="H4173" t="s">
        <v>50</v>
      </c>
      <c r="I4173" s="1">
        <v>42015.586111111108</v>
      </c>
      <c r="J4173" s="2">
        <v>42015</v>
      </c>
      <c r="K4173" t="s">
        <v>51</v>
      </c>
      <c r="L4173" t="s">
        <v>2181</v>
      </c>
      <c r="M4173" t="s">
        <v>2182</v>
      </c>
      <c r="N4173" t="s">
        <v>148</v>
      </c>
      <c r="P4173" t="s">
        <v>149</v>
      </c>
      <c r="R4173" t="s">
        <v>56</v>
      </c>
      <c r="S4173">
        <v>1516041805</v>
      </c>
      <c r="T4173" s="2">
        <v>42196</v>
      </c>
      <c r="U4173" s="1">
        <v>42015.586111111108</v>
      </c>
      <c r="V4173" s="2">
        <v>42046</v>
      </c>
      <c r="W4173">
        <v>0.27500000000000002</v>
      </c>
      <c r="X4173" t="s">
        <v>57</v>
      </c>
      <c r="Y4173" t="s">
        <v>3181</v>
      </c>
      <c r="Z4173" s="2">
        <v>42307</v>
      </c>
      <c r="AA4173">
        <v>151660893</v>
      </c>
      <c r="AB4173" t="s">
        <v>59</v>
      </c>
      <c r="AC4173">
        <v>0</v>
      </c>
      <c r="AE4173">
        <v>2015</v>
      </c>
      <c r="AF4173">
        <v>1290</v>
      </c>
      <c r="AG4173">
        <v>1403</v>
      </c>
      <c r="AH4173">
        <v>0</v>
      </c>
      <c r="AI4173">
        <v>1240</v>
      </c>
      <c r="AJ4173">
        <v>1290</v>
      </c>
      <c r="AK4173">
        <v>50</v>
      </c>
      <c r="AL4173">
        <v>0</v>
      </c>
      <c r="AM4173">
        <v>4210</v>
      </c>
      <c r="AN4173">
        <v>8420</v>
      </c>
      <c r="AO4173">
        <v>1218</v>
      </c>
      <c r="AP4173">
        <v>1</v>
      </c>
      <c r="AQ4173" t="s">
        <v>1767</v>
      </c>
      <c r="AR4173" t="s">
        <v>1768</v>
      </c>
    </row>
    <row r="4174" spans="1:44" x14ac:dyDescent="0.3">
      <c r="A4174" t="s">
        <v>171</v>
      </c>
      <c r="B4174" t="s">
        <v>172</v>
      </c>
      <c r="C4174" t="s">
        <v>173</v>
      </c>
      <c r="D4174" t="s">
        <v>112</v>
      </c>
      <c r="E4174" t="s">
        <v>48</v>
      </c>
      <c r="F4174" s="1">
        <v>42015.500694444447</v>
      </c>
      <c r="G4174" t="s">
        <v>49</v>
      </c>
      <c r="H4174" t="s">
        <v>50</v>
      </c>
      <c r="I4174" s="1">
        <v>42015.586111111108</v>
      </c>
      <c r="J4174" s="2">
        <v>42015</v>
      </c>
      <c r="K4174" t="s">
        <v>51</v>
      </c>
      <c r="L4174" t="s">
        <v>2181</v>
      </c>
      <c r="M4174" t="s">
        <v>2182</v>
      </c>
      <c r="N4174" t="s">
        <v>148</v>
      </c>
      <c r="P4174" t="s">
        <v>149</v>
      </c>
      <c r="R4174" t="s">
        <v>56</v>
      </c>
      <c r="S4174">
        <v>1516041805</v>
      </c>
      <c r="T4174" s="2">
        <v>42196</v>
      </c>
      <c r="U4174" s="1">
        <v>42015.586111111108</v>
      </c>
      <c r="V4174" s="2">
        <v>42046</v>
      </c>
      <c r="W4174">
        <v>0.27500000000000002</v>
      </c>
      <c r="X4174" t="s">
        <v>57</v>
      </c>
      <c r="Y4174" t="s">
        <v>3182</v>
      </c>
      <c r="Z4174" s="2">
        <v>42307</v>
      </c>
      <c r="AA4174">
        <v>151660893</v>
      </c>
      <c r="AB4174" t="s">
        <v>59</v>
      </c>
      <c r="AC4174">
        <v>0</v>
      </c>
      <c r="AE4174">
        <v>2015</v>
      </c>
      <c r="AF4174">
        <v>1860</v>
      </c>
      <c r="AG4174">
        <v>1403</v>
      </c>
      <c r="AH4174">
        <v>0</v>
      </c>
      <c r="AI4174">
        <v>1860</v>
      </c>
      <c r="AJ4174">
        <v>1860</v>
      </c>
      <c r="AK4174">
        <v>0</v>
      </c>
      <c r="AL4174">
        <v>0</v>
      </c>
      <c r="AM4174">
        <v>4210</v>
      </c>
      <c r="AN4174">
        <v>8420</v>
      </c>
      <c r="AO4174">
        <v>1786</v>
      </c>
      <c r="AP4174">
        <v>1</v>
      </c>
      <c r="AQ4174" t="s">
        <v>1767</v>
      </c>
      <c r="AR4174" t="s">
        <v>1768</v>
      </c>
    </row>
    <row r="4175" spans="1:44" x14ac:dyDescent="0.3">
      <c r="A4175" t="s">
        <v>171</v>
      </c>
      <c r="B4175" t="s">
        <v>172</v>
      </c>
      <c r="C4175" t="s">
        <v>173</v>
      </c>
      <c r="D4175" t="s">
        <v>112</v>
      </c>
      <c r="E4175" t="s">
        <v>48</v>
      </c>
      <c r="F4175" s="1">
        <v>42015.500694444447</v>
      </c>
      <c r="G4175" t="s">
        <v>49</v>
      </c>
      <c r="H4175" t="s">
        <v>50</v>
      </c>
      <c r="I4175" s="1">
        <v>42015.586111111108</v>
      </c>
      <c r="J4175" s="2">
        <v>42015</v>
      </c>
      <c r="K4175" t="s">
        <v>51</v>
      </c>
      <c r="L4175" t="s">
        <v>2181</v>
      </c>
      <c r="M4175" t="s">
        <v>2182</v>
      </c>
      <c r="N4175" t="s">
        <v>148</v>
      </c>
      <c r="P4175" t="s">
        <v>149</v>
      </c>
      <c r="R4175" t="s">
        <v>56</v>
      </c>
      <c r="S4175">
        <v>1516041805</v>
      </c>
      <c r="T4175" s="2">
        <v>42196</v>
      </c>
      <c r="U4175" s="1">
        <v>42015.586111111108</v>
      </c>
      <c r="V4175" s="2">
        <v>42046</v>
      </c>
      <c r="W4175">
        <v>0.27500000000000002</v>
      </c>
      <c r="X4175" t="s">
        <v>57</v>
      </c>
      <c r="Y4175" t="s">
        <v>3183</v>
      </c>
      <c r="Z4175" s="2">
        <v>42307</v>
      </c>
      <c r="AA4175">
        <v>151660893</v>
      </c>
      <c r="AB4175" t="s">
        <v>59</v>
      </c>
      <c r="AC4175">
        <v>0</v>
      </c>
      <c r="AE4175">
        <v>2015</v>
      </c>
      <c r="AF4175">
        <v>1830</v>
      </c>
      <c r="AG4175">
        <v>1403</v>
      </c>
      <c r="AH4175">
        <v>0</v>
      </c>
      <c r="AI4175">
        <v>1830</v>
      </c>
      <c r="AJ4175">
        <v>1830</v>
      </c>
      <c r="AK4175">
        <v>0</v>
      </c>
      <c r="AL4175">
        <v>0</v>
      </c>
      <c r="AM4175">
        <v>4210</v>
      </c>
      <c r="AN4175">
        <v>8420</v>
      </c>
      <c r="AO4175">
        <v>1786</v>
      </c>
      <c r="AP4175">
        <v>1</v>
      </c>
      <c r="AQ4175" t="s">
        <v>1767</v>
      </c>
      <c r="AR4175" t="s">
        <v>1768</v>
      </c>
    </row>
    <row r="4176" spans="1:44" x14ac:dyDescent="0.3">
      <c r="A4176" t="s">
        <v>171</v>
      </c>
      <c r="B4176" t="s">
        <v>172</v>
      </c>
      <c r="C4176" t="s">
        <v>173</v>
      </c>
      <c r="D4176" t="s">
        <v>112</v>
      </c>
      <c r="E4176" t="s">
        <v>48</v>
      </c>
      <c r="F4176" s="1">
        <v>42015.652083333334</v>
      </c>
      <c r="G4176" t="s">
        <v>49</v>
      </c>
      <c r="H4176" t="s">
        <v>50</v>
      </c>
      <c r="I4176" s="1">
        <v>42015.652777777781</v>
      </c>
      <c r="J4176" s="2">
        <v>42015</v>
      </c>
      <c r="K4176" t="s">
        <v>51</v>
      </c>
      <c r="L4176" t="s">
        <v>2181</v>
      </c>
      <c r="M4176" t="s">
        <v>2182</v>
      </c>
      <c r="N4176" t="s">
        <v>148</v>
      </c>
      <c r="P4176" t="s">
        <v>149</v>
      </c>
      <c r="R4176" t="s">
        <v>56</v>
      </c>
      <c r="S4176">
        <v>1516041804</v>
      </c>
      <c r="T4176" s="2">
        <v>42196</v>
      </c>
      <c r="U4176" s="1">
        <v>42015.652777777781</v>
      </c>
      <c r="V4176" s="2">
        <v>42046</v>
      </c>
      <c r="W4176">
        <v>0.27500000000000002</v>
      </c>
      <c r="X4176" t="s">
        <v>57</v>
      </c>
      <c r="Y4176" t="s">
        <v>3178</v>
      </c>
      <c r="Z4176" s="2">
        <v>42307</v>
      </c>
      <c r="AA4176">
        <v>151660895</v>
      </c>
      <c r="AB4176" t="s">
        <v>59</v>
      </c>
      <c r="AC4176">
        <v>0</v>
      </c>
      <c r="AE4176">
        <v>2015</v>
      </c>
      <c r="AF4176">
        <v>1230</v>
      </c>
      <c r="AG4176">
        <v>1403</v>
      </c>
      <c r="AH4176">
        <v>0</v>
      </c>
      <c r="AI4176">
        <v>1230</v>
      </c>
      <c r="AJ4176">
        <v>1230</v>
      </c>
      <c r="AK4176">
        <v>0</v>
      </c>
      <c r="AL4176">
        <v>0</v>
      </c>
      <c r="AM4176">
        <v>4210</v>
      </c>
      <c r="AN4176">
        <v>8420</v>
      </c>
      <c r="AO4176">
        <v>1218</v>
      </c>
      <c r="AP4176">
        <v>1</v>
      </c>
      <c r="AQ4176" t="s">
        <v>1767</v>
      </c>
      <c r="AR4176" t="s">
        <v>1768</v>
      </c>
    </row>
    <row r="4177" spans="1:44" x14ac:dyDescent="0.3">
      <c r="A4177" t="s">
        <v>171</v>
      </c>
      <c r="B4177" t="s">
        <v>172</v>
      </c>
      <c r="C4177" t="s">
        <v>173</v>
      </c>
      <c r="D4177" t="s">
        <v>112</v>
      </c>
      <c r="E4177" t="s">
        <v>48</v>
      </c>
      <c r="F4177" s="1">
        <v>42015.652083333334</v>
      </c>
      <c r="G4177" t="s">
        <v>49</v>
      </c>
      <c r="H4177" t="s">
        <v>50</v>
      </c>
      <c r="I4177" s="1">
        <v>42015.652777777781</v>
      </c>
      <c r="J4177" s="2">
        <v>42015</v>
      </c>
      <c r="K4177" t="s">
        <v>51</v>
      </c>
      <c r="L4177" t="s">
        <v>2181</v>
      </c>
      <c r="M4177" t="s">
        <v>2182</v>
      </c>
      <c r="N4177" t="s">
        <v>148</v>
      </c>
      <c r="P4177" t="s">
        <v>149</v>
      </c>
      <c r="R4177" t="s">
        <v>56</v>
      </c>
      <c r="S4177">
        <v>1516041804</v>
      </c>
      <c r="T4177" s="2">
        <v>42196</v>
      </c>
      <c r="U4177" s="1">
        <v>42015.652777777781</v>
      </c>
      <c r="V4177" s="2">
        <v>42046</v>
      </c>
      <c r="W4177">
        <v>0.27500000000000002</v>
      </c>
      <c r="X4177" t="s">
        <v>57</v>
      </c>
      <c r="Y4177" t="s">
        <v>3179</v>
      </c>
      <c r="Z4177" s="2">
        <v>42307</v>
      </c>
      <c r="AA4177">
        <v>151660895</v>
      </c>
      <c r="AB4177" t="s">
        <v>59</v>
      </c>
      <c r="AC4177">
        <v>0</v>
      </c>
      <c r="AE4177">
        <v>2015</v>
      </c>
      <c r="AF4177">
        <v>1880</v>
      </c>
      <c r="AG4177">
        <v>1403</v>
      </c>
      <c r="AH4177">
        <v>0</v>
      </c>
      <c r="AI4177">
        <v>1880</v>
      </c>
      <c r="AJ4177">
        <v>1880</v>
      </c>
      <c r="AK4177">
        <v>0</v>
      </c>
      <c r="AL4177">
        <v>0</v>
      </c>
      <c r="AM4177">
        <v>4210</v>
      </c>
      <c r="AN4177">
        <v>8420</v>
      </c>
      <c r="AO4177">
        <v>1786</v>
      </c>
      <c r="AP4177">
        <v>1</v>
      </c>
      <c r="AQ4177" t="s">
        <v>1767</v>
      </c>
      <c r="AR4177" t="s">
        <v>1768</v>
      </c>
    </row>
    <row r="4178" spans="1:44" x14ac:dyDescent="0.3">
      <c r="A4178" t="s">
        <v>171</v>
      </c>
      <c r="B4178" t="s">
        <v>172</v>
      </c>
      <c r="C4178" t="s">
        <v>173</v>
      </c>
      <c r="D4178" t="s">
        <v>112</v>
      </c>
      <c r="E4178" t="s">
        <v>48</v>
      </c>
      <c r="F4178" s="1">
        <v>42015.652083333334</v>
      </c>
      <c r="G4178" t="s">
        <v>49</v>
      </c>
      <c r="H4178" t="s">
        <v>50</v>
      </c>
      <c r="I4178" s="1">
        <v>42015.652777777781</v>
      </c>
      <c r="J4178" s="2">
        <v>42015</v>
      </c>
      <c r="K4178" t="s">
        <v>51</v>
      </c>
      <c r="L4178" t="s">
        <v>2181</v>
      </c>
      <c r="M4178" t="s">
        <v>2182</v>
      </c>
      <c r="N4178" t="s">
        <v>148</v>
      </c>
      <c r="P4178" t="s">
        <v>149</v>
      </c>
      <c r="R4178" t="s">
        <v>56</v>
      </c>
      <c r="S4178">
        <v>1516041804</v>
      </c>
      <c r="T4178" s="2">
        <v>42196</v>
      </c>
      <c r="U4178" s="1">
        <v>42015.652777777781</v>
      </c>
      <c r="V4178" s="2">
        <v>42046</v>
      </c>
      <c r="W4178">
        <v>0.27500000000000002</v>
      </c>
      <c r="X4178" t="s">
        <v>57</v>
      </c>
      <c r="Y4178" t="s">
        <v>3180</v>
      </c>
      <c r="Z4178" s="2">
        <v>42307</v>
      </c>
      <c r="AA4178">
        <v>151660895</v>
      </c>
      <c r="AB4178" t="s">
        <v>59</v>
      </c>
      <c r="AC4178">
        <v>0</v>
      </c>
      <c r="AE4178">
        <v>2015</v>
      </c>
      <c r="AF4178">
        <v>1880</v>
      </c>
      <c r="AG4178">
        <v>1403</v>
      </c>
      <c r="AH4178">
        <v>0</v>
      </c>
      <c r="AI4178">
        <v>1880</v>
      </c>
      <c r="AJ4178">
        <v>1880</v>
      </c>
      <c r="AK4178">
        <v>0</v>
      </c>
      <c r="AL4178">
        <v>0</v>
      </c>
      <c r="AM4178">
        <v>4210</v>
      </c>
      <c r="AN4178">
        <v>8420</v>
      </c>
      <c r="AO4178">
        <v>1786</v>
      </c>
      <c r="AP4178">
        <v>1</v>
      </c>
      <c r="AQ4178" t="s">
        <v>1767</v>
      </c>
      <c r="AR4178" t="s">
        <v>1768</v>
      </c>
    </row>
    <row r="4179" spans="1:44" x14ac:dyDescent="0.3">
      <c r="A4179" t="s">
        <v>158</v>
      </c>
      <c r="B4179" t="s">
        <v>637</v>
      </c>
      <c r="C4179" t="s">
        <v>638</v>
      </c>
      <c r="D4179" t="s">
        <v>112</v>
      </c>
      <c r="E4179" t="s">
        <v>51</v>
      </c>
      <c r="F4179" s="1">
        <v>42015.427083333336</v>
      </c>
      <c r="G4179" t="s">
        <v>1153</v>
      </c>
      <c r="H4179" t="s">
        <v>1154</v>
      </c>
      <c r="I4179" s="1">
        <v>42015.438194444447</v>
      </c>
      <c r="J4179" s="2">
        <v>42015</v>
      </c>
      <c r="K4179" t="s">
        <v>51</v>
      </c>
      <c r="L4179" t="s">
        <v>971</v>
      </c>
      <c r="M4179" t="s">
        <v>164</v>
      </c>
      <c r="N4179" t="s">
        <v>89</v>
      </c>
      <c r="O4179" t="s">
        <v>90</v>
      </c>
      <c r="P4179" t="s">
        <v>91</v>
      </c>
      <c r="Q4179" t="s">
        <v>92</v>
      </c>
      <c r="R4179" t="s">
        <v>93</v>
      </c>
      <c r="S4179">
        <v>1516042078</v>
      </c>
      <c r="T4179" s="2">
        <v>42227</v>
      </c>
      <c r="U4179" s="1">
        <v>42015.438194444447</v>
      </c>
      <c r="V4179" s="2">
        <v>42074</v>
      </c>
      <c r="W4179">
        <v>0.3</v>
      </c>
      <c r="X4179" t="s">
        <v>94</v>
      </c>
      <c r="Y4179" t="s">
        <v>73</v>
      </c>
      <c r="Z4179" s="2">
        <v>42307</v>
      </c>
      <c r="AA4179">
        <v>151660940</v>
      </c>
      <c r="AB4179" t="s">
        <v>93</v>
      </c>
      <c r="AC4179">
        <v>0</v>
      </c>
      <c r="AE4179">
        <v>2015</v>
      </c>
      <c r="AF4179">
        <v>41097</v>
      </c>
      <c r="AG4179">
        <v>744.27499999999998</v>
      </c>
      <c r="AH4179">
        <v>0</v>
      </c>
      <c r="AI4179">
        <v>41097</v>
      </c>
      <c r="AJ4179">
        <v>41097</v>
      </c>
      <c r="AK4179">
        <v>0</v>
      </c>
      <c r="AL4179">
        <v>0</v>
      </c>
      <c r="AM4179">
        <v>3293</v>
      </c>
      <c r="AN4179">
        <v>21597.73</v>
      </c>
      <c r="AO4179">
        <v>41097</v>
      </c>
      <c r="AP4179">
        <v>1</v>
      </c>
      <c r="AQ4179" t="s">
        <v>1767</v>
      </c>
      <c r="AR4179" t="s">
        <v>1768</v>
      </c>
    </row>
    <row r="4180" spans="1:44" x14ac:dyDescent="0.3">
      <c r="A4180" t="s">
        <v>1469</v>
      </c>
      <c r="B4180" t="s">
        <v>2881</v>
      </c>
      <c r="C4180" t="s">
        <v>2882</v>
      </c>
      <c r="D4180" t="s">
        <v>112</v>
      </c>
      <c r="E4180" t="s">
        <v>48</v>
      </c>
      <c r="F4180" s="1">
        <v>42015.893055555556</v>
      </c>
      <c r="G4180" t="s">
        <v>601</v>
      </c>
      <c r="H4180" t="s">
        <v>602</v>
      </c>
      <c r="I4180" s="1">
        <v>42015.902083333334</v>
      </c>
      <c r="J4180" s="2">
        <v>42015</v>
      </c>
      <c r="K4180" t="s">
        <v>186</v>
      </c>
      <c r="L4180" t="s">
        <v>3187</v>
      </c>
      <c r="M4180" t="s">
        <v>3188</v>
      </c>
      <c r="N4180" t="s">
        <v>605</v>
      </c>
      <c r="O4180" t="s">
        <v>190</v>
      </c>
      <c r="P4180" t="s">
        <v>606</v>
      </c>
      <c r="Q4180" t="s">
        <v>192</v>
      </c>
      <c r="R4180" t="s">
        <v>193</v>
      </c>
      <c r="S4180">
        <v>1516041912</v>
      </c>
      <c r="T4180" s="2">
        <v>42166</v>
      </c>
      <c r="U4180" s="1">
        <v>42015.902083333334</v>
      </c>
      <c r="V4180" s="2">
        <v>42196</v>
      </c>
      <c r="W4180">
        <v>0.4</v>
      </c>
      <c r="X4180" t="s">
        <v>194</v>
      </c>
      <c r="Y4180" t="s">
        <v>295</v>
      </c>
      <c r="Z4180" s="2">
        <v>42307</v>
      </c>
      <c r="AA4180">
        <v>151655500</v>
      </c>
      <c r="AB4180" t="s">
        <v>193</v>
      </c>
      <c r="AC4180">
        <v>0</v>
      </c>
      <c r="AE4180">
        <v>2015</v>
      </c>
      <c r="AF4180">
        <v>2400</v>
      </c>
      <c r="AG4180">
        <v>755.55</v>
      </c>
      <c r="AH4180">
        <v>0</v>
      </c>
      <c r="AI4180">
        <v>2400</v>
      </c>
      <c r="AJ4180">
        <v>2400</v>
      </c>
      <c r="AK4180">
        <v>0</v>
      </c>
      <c r="AL4180">
        <v>27</v>
      </c>
      <c r="AM4180">
        <v>5893</v>
      </c>
      <c r="AN4180">
        <v>4714.3999999999996</v>
      </c>
      <c r="AO4180">
        <v>1917</v>
      </c>
      <c r="AP4180">
        <v>1</v>
      </c>
      <c r="AQ4180" t="s">
        <v>1767</v>
      </c>
      <c r="AR4180" t="s">
        <v>1768</v>
      </c>
    </row>
    <row r="4181" spans="1:44" x14ac:dyDescent="0.3">
      <c r="A4181" t="s">
        <v>1469</v>
      </c>
      <c r="B4181" t="s">
        <v>2881</v>
      </c>
      <c r="C4181" t="s">
        <v>2882</v>
      </c>
      <c r="D4181" t="s">
        <v>112</v>
      </c>
      <c r="E4181" t="s">
        <v>48</v>
      </c>
      <c r="F4181" s="1">
        <v>42015.893055555556</v>
      </c>
      <c r="G4181" t="s">
        <v>601</v>
      </c>
      <c r="H4181" t="s">
        <v>602</v>
      </c>
      <c r="I4181" s="1">
        <v>42015.902083333334</v>
      </c>
      <c r="J4181" s="2">
        <v>42015</v>
      </c>
      <c r="K4181" t="s">
        <v>186</v>
      </c>
      <c r="L4181" t="s">
        <v>3187</v>
      </c>
      <c r="M4181" t="s">
        <v>3188</v>
      </c>
      <c r="N4181" t="s">
        <v>605</v>
      </c>
      <c r="O4181" t="s">
        <v>190</v>
      </c>
      <c r="P4181" t="s">
        <v>606</v>
      </c>
      <c r="Q4181" t="s">
        <v>192</v>
      </c>
      <c r="R4181" t="s">
        <v>193</v>
      </c>
      <c r="S4181">
        <v>1516041912</v>
      </c>
      <c r="T4181" s="2">
        <v>42166</v>
      </c>
      <c r="U4181" s="1">
        <v>42015.902083333334</v>
      </c>
      <c r="V4181" s="2">
        <v>42196</v>
      </c>
      <c r="W4181">
        <v>0.4</v>
      </c>
      <c r="X4181" t="s">
        <v>194</v>
      </c>
      <c r="Y4181" t="s">
        <v>297</v>
      </c>
      <c r="Z4181" s="2">
        <v>42307</v>
      </c>
      <c r="AA4181">
        <v>151655500</v>
      </c>
      <c r="AB4181" t="s">
        <v>193</v>
      </c>
      <c r="AC4181">
        <v>0</v>
      </c>
      <c r="AE4181">
        <v>2015</v>
      </c>
      <c r="AF4181">
        <v>3000</v>
      </c>
      <c r="AG4181">
        <v>755.55</v>
      </c>
      <c r="AH4181">
        <v>0</v>
      </c>
      <c r="AI4181">
        <v>3000</v>
      </c>
      <c r="AJ4181">
        <v>3000</v>
      </c>
      <c r="AK4181">
        <v>0</v>
      </c>
      <c r="AL4181">
        <v>34</v>
      </c>
      <c r="AM4181">
        <v>5893</v>
      </c>
      <c r="AN4181">
        <v>4714.3999999999996</v>
      </c>
      <c r="AO4181">
        <v>2947</v>
      </c>
      <c r="AP4181">
        <v>1</v>
      </c>
      <c r="AQ4181" t="s">
        <v>1767</v>
      </c>
      <c r="AR4181" t="s">
        <v>1768</v>
      </c>
    </row>
    <row r="4182" spans="1:44" x14ac:dyDescent="0.3">
      <c r="A4182" t="s">
        <v>44</v>
      </c>
      <c r="B4182" t="s">
        <v>2922</v>
      </c>
      <c r="C4182" t="s">
        <v>2923</v>
      </c>
      <c r="D4182" t="s">
        <v>112</v>
      </c>
      <c r="E4182" t="s">
        <v>48</v>
      </c>
      <c r="F4182" s="1">
        <v>42015.125694444447</v>
      </c>
      <c r="G4182" t="s">
        <v>100</v>
      </c>
      <c r="H4182" t="s">
        <v>101</v>
      </c>
      <c r="I4182" s="1">
        <v>42015.128472222219</v>
      </c>
      <c r="J4182" s="2">
        <v>42015</v>
      </c>
      <c r="K4182" t="s">
        <v>51</v>
      </c>
      <c r="L4182" t="s">
        <v>52</v>
      </c>
      <c r="M4182" t="s">
        <v>53</v>
      </c>
      <c r="N4182" t="s">
        <v>76</v>
      </c>
      <c r="P4182" t="s">
        <v>77</v>
      </c>
      <c r="R4182" t="s">
        <v>78</v>
      </c>
      <c r="S4182">
        <v>1516042267</v>
      </c>
      <c r="T4182" s="2">
        <v>42307</v>
      </c>
      <c r="U4182" s="1">
        <v>42015.128472222219</v>
      </c>
      <c r="V4182" s="2">
        <v>42308</v>
      </c>
      <c r="W4182">
        <v>0.33</v>
      </c>
      <c r="X4182" t="s">
        <v>79</v>
      </c>
      <c r="Y4182" t="s">
        <v>3189</v>
      </c>
      <c r="Z4182" s="2">
        <v>42306</v>
      </c>
      <c r="AA4182">
        <v>151660882</v>
      </c>
      <c r="AB4182" t="s">
        <v>78</v>
      </c>
      <c r="AC4182">
        <v>0</v>
      </c>
      <c r="AE4182">
        <v>2015</v>
      </c>
      <c r="AF4182">
        <v>28565</v>
      </c>
      <c r="AG4182">
        <v>1403</v>
      </c>
      <c r="AH4182">
        <v>0</v>
      </c>
      <c r="AI4182">
        <v>28565</v>
      </c>
      <c r="AJ4182">
        <v>28565</v>
      </c>
      <c r="AK4182">
        <v>0</v>
      </c>
      <c r="AL4182">
        <v>0</v>
      </c>
      <c r="AM4182">
        <v>388365</v>
      </c>
      <c r="AN4182">
        <v>213601.29</v>
      </c>
      <c r="AO4182">
        <v>29101</v>
      </c>
      <c r="AP4182">
        <v>1</v>
      </c>
      <c r="AQ4182" t="s">
        <v>1767</v>
      </c>
      <c r="AR4182" t="s">
        <v>1768</v>
      </c>
    </row>
    <row r="4183" spans="1:44" x14ac:dyDescent="0.3">
      <c r="A4183" t="s">
        <v>44</v>
      </c>
      <c r="B4183" t="s">
        <v>2922</v>
      </c>
      <c r="C4183" t="s">
        <v>2923</v>
      </c>
      <c r="D4183" t="s">
        <v>112</v>
      </c>
      <c r="E4183" t="s">
        <v>48</v>
      </c>
      <c r="F4183" s="1">
        <v>42015.125694444447</v>
      </c>
      <c r="G4183" t="s">
        <v>100</v>
      </c>
      <c r="H4183" t="s">
        <v>101</v>
      </c>
      <c r="I4183" s="1">
        <v>42015.128472222219</v>
      </c>
      <c r="J4183" s="2">
        <v>42015</v>
      </c>
      <c r="K4183" t="s">
        <v>51</v>
      </c>
      <c r="L4183" t="s">
        <v>52</v>
      </c>
      <c r="M4183" t="s">
        <v>53</v>
      </c>
      <c r="N4183" t="s">
        <v>76</v>
      </c>
      <c r="P4183" t="s">
        <v>77</v>
      </c>
      <c r="R4183" t="s">
        <v>78</v>
      </c>
      <c r="S4183">
        <v>1516042267</v>
      </c>
      <c r="T4183" s="2">
        <v>42307</v>
      </c>
      <c r="U4183" s="1">
        <v>42015.128472222219</v>
      </c>
      <c r="V4183" s="2">
        <v>42308</v>
      </c>
      <c r="W4183">
        <v>0.33</v>
      </c>
      <c r="X4183" t="s">
        <v>79</v>
      </c>
      <c r="Y4183" t="s">
        <v>3190</v>
      </c>
      <c r="Z4183" s="2">
        <v>42306</v>
      </c>
      <c r="AA4183">
        <v>151660882</v>
      </c>
      <c r="AB4183" t="s">
        <v>78</v>
      </c>
      <c r="AC4183">
        <v>0</v>
      </c>
      <c r="AE4183">
        <v>2015</v>
      </c>
      <c r="AF4183">
        <v>37251</v>
      </c>
      <c r="AG4183">
        <v>1403</v>
      </c>
      <c r="AH4183">
        <v>0</v>
      </c>
      <c r="AI4183">
        <v>37251</v>
      </c>
      <c r="AJ4183">
        <v>37251</v>
      </c>
      <c r="AK4183">
        <v>0</v>
      </c>
      <c r="AL4183">
        <v>0</v>
      </c>
      <c r="AM4183">
        <v>388365</v>
      </c>
      <c r="AN4183">
        <v>213601.29</v>
      </c>
      <c r="AO4183">
        <v>36890</v>
      </c>
      <c r="AP4183">
        <v>1</v>
      </c>
      <c r="AQ4183" t="s">
        <v>1767</v>
      </c>
      <c r="AR4183" t="s">
        <v>1768</v>
      </c>
    </row>
    <row r="4184" spans="1:44" x14ac:dyDescent="0.3">
      <c r="A4184" t="s">
        <v>44</v>
      </c>
      <c r="B4184" t="s">
        <v>216</v>
      </c>
      <c r="C4184" t="s">
        <v>217</v>
      </c>
      <c r="D4184" t="s">
        <v>112</v>
      </c>
      <c r="E4184" t="s">
        <v>51</v>
      </c>
      <c r="F4184" s="1">
        <v>42015.003472222219</v>
      </c>
      <c r="G4184" t="s">
        <v>269</v>
      </c>
      <c r="H4184" t="s">
        <v>270</v>
      </c>
      <c r="I4184" s="1">
        <v>42015.010416666664</v>
      </c>
      <c r="J4184" s="2">
        <v>42015</v>
      </c>
      <c r="K4184" t="s">
        <v>51</v>
      </c>
      <c r="L4184" t="s">
        <v>150</v>
      </c>
      <c r="M4184" t="s">
        <v>151</v>
      </c>
      <c r="N4184" t="s">
        <v>89</v>
      </c>
      <c r="O4184" t="s">
        <v>90</v>
      </c>
      <c r="P4184" t="s">
        <v>91</v>
      </c>
      <c r="Q4184" t="s">
        <v>92</v>
      </c>
      <c r="R4184" t="s">
        <v>93</v>
      </c>
      <c r="S4184">
        <v>1516042337</v>
      </c>
      <c r="T4184" s="2">
        <v>42308</v>
      </c>
      <c r="U4184" s="1">
        <v>42015.010416666664</v>
      </c>
      <c r="V4184" s="2">
        <v>42308</v>
      </c>
      <c r="W4184">
        <v>0.33</v>
      </c>
      <c r="X4184" t="s">
        <v>127</v>
      </c>
      <c r="Y4184" t="s">
        <v>73</v>
      </c>
      <c r="Z4184" s="2">
        <v>42307</v>
      </c>
      <c r="AA4184">
        <v>151660946</v>
      </c>
      <c r="AB4184" t="s">
        <v>93</v>
      </c>
      <c r="AC4184">
        <v>0</v>
      </c>
      <c r="AE4184">
        <v>2015</v>
      </c>
      <c r="AF4184">
        <v>24752</v>
      </c>
      <c r="AG4184">
        <v>744.27499999999998</v>
      </c>
      <c r="AH4184">
        <v>0</v>
      </c>
      <c r="AI4184">
        <v>24752</v>
      </c>
      <c r="AJ4184">
        <v>24752</v>
      </c>
      <c r="AK4184">
        <v>0</v>
      </c>
      <c r="AL4184">
        <v>0</v>
      </c>
      <c r="AM4184">
        <v>47600</v>
      </c>
      <c r="AN4184">
        <v>31416</v>
      </c>
      <c r="AO4184">
        <v>24752</v>
      </c>
      <c r="AP4184">
        <v>1</v>
      </c>
      <c r="AQ4184" t="s">
        <v>1767</v>
      </c>
      <c r="AR4184" t="s">
        <v>1768</v>
      </c>
    </row>
    <row r="4185" spans="1:44" x14ac:dyDescent="0.3">
      <c r="A4185" t="s">
        <v>44</v>
      </c>
      <c r="B4185" t="s">
        <v>3191</v>
      </c>
      <c r="C4185" t="s">
        <v>3192</v>
      </c>
      <c r="D4185" t="s">
        <v>112</v>
      </c>
      <c r="E4185" t="s">
        <v>48</v>
      </c>
      <c r="F4185" s="1">
        <v>42015.3125</v>
      </c>
      <c r="G4185" t="s">
        <v>49</v>
      </c>
      <c r="H4185" t="s">
        <v>50</v>
      </c>
      <c r="I4185" s="1">
        <v>42015.3125</v>
      </c>
      <c r="J4185" s="2">
        <v>42015</v>
      </c>
      <c r="K4185" t="s">
        <v>51</v>
      </c>
      <c r="L4185" t="s">
        <v>125</v>
      </c>
      <c r="M4185" t="s">
        <v>126</v>
      </c>
      <c r="N4185" t="s">
        <v>120</v>
      </c>
      <c r="P4185" t="s">
        <v>121</v>
      </c>
      <c r="R4185" t="s">
        <v>56</v>
      </c>
      <c r="S4185">
        <v>1516042318</v>
      </c>
      <c r="T4185" s="2">
        <v>42308</v>
      </c>
      <c r="U4185" s="1">
        <v>42015.3125</v>
      </c>
      <c r="V4185" s="2">
        <v>42308</v>
      </c>
      <c r="W4185">
        <v>0.17499999999999999</v>
      </c>
      <c r="X4185" t="s">
        <v>57</v>
      </c>
      <c r="Y4185" t="s">
        <v>97</v>
      </c>
      <c r="Z4185" s="2">
        <v>42307</v>
      </c>
      <c r="AA4185">
        <v>151660948</v>
      </c>
      <c r="AB4185" t="s">
        <v>59</v>
      </c>
      <c r="AC4185">
        <v>80</v>
      </c>
      <c r="AE4185">
        <v>2015</v>
      </c>
      <c r="AF4185">
        <v>7220</v>
      </c>
      <c r="AG4185">
        <v>1403</v>
      </c>
      <c r="AH4185">
        <v>0</v>
      </c>
      <c r="AI4185">
        <v>7210</v>
      </c>
      <c r="AJ4185">
        <v>7220</v>
      </c>
      <c r="AK4185">
        <v>10</v>
      </c>
      <c r="AL4185">
        <v>0</v>
      </c>
      <c r="AM4185">
        <v>12800</v>
      </c>
      <c r="AN4185">
        <v>7040</v>
      </c>
      <c r="AO4185">
        <v>7040</v>
      </c>
      <c r="AP4185">
        <v>1</v>
      </c>
      <c r="AQ4185" t="s">
        <v>1767</v>
      </c>
      <c r="AR4185" t="s">
        <v>1768</v>
      </c>
    </row>
    <row r="4186" spans="1:44" x14ac:dyDescent="0.3">
      <c r="A4186" t="s">
        <v>44</v>
      </c>
      <c r="B4186" t="s">
        <v>216</v>
      </c>
      <c r="C4186" t="s">
        <v>217</v>
      </c>
      <c r="D4186" t="s">
        <v>112</v>
      </c>
      <c r="E4186" t="s">
        <v>48</v>
      </c>
      <c r="F4186" s="1">
        <v>42015.3125</v>
      </c>
      <c r="G4186" t="s">
        <v>49</v>
      </c>
      <c r="H4186" t="s">
        <v>50</v>
      </c>
      <c r="I4186" s="1">
        <v>42015.511111111111</v>
      </c>
      <c r="J4186" s="2">
        <v>42015</v>
      </c>
      <c r="K4186" t="s">
        <v>51</v>
      </c>
      <c r="L4186" t="s">
        <v>150</v>
      </c>
      <c r="M4186" t="s">
        <v>151</v>
      </c>
      <c r="N4186" t="s">
        <v>344</v>
      </c>
      <c r="P4186" t="s">
        <v>345</v>
      </c>
      <c r="R4186" t="s">
        <v>56</v>
      </c>
      <c r="S4186">
        <v>1516042337</v>
      </c>
      <c r="T4186" s="2">
        <v>42308</v>
      </c>
      <c r="U4186" s="1">
        <v>42015.511111111111</v>
      </c>
      <c r="V4186" s="2">
        <v>42308</v>
      </c>
      <c r="W4186">
        <v>0.33</v>
      </c>
      <c r="X4186" t="s">
        <v>57</v>
      </c>
      <c r="Y4186" t="s">
        <v>73</v>
      </c>
      <c r="Z4186" s="2">
        <v>42307</v>
      </c>
      <c r="AA4186">
        <v>151660946</v>
      </c>
      <c r="AB4186" t="s">
        <v>59</v>
      </c>
      <c r="AC4186">
        <v>0</v>
      </c>
      <c r="AE4186">
        <v>2015</v>
      </c>
      <c r="AF4186">
        <v>25170</v>
      </c>
      <c r="AG4186">
        <v>1403</v>
      </c>
      <c r="AH4186">
        <v>0</v>
      </c>
      <c r="AI4186">
        <v>25020</v>
      </c>
      <c r="AJ4186">
        <v>25170</v>
      </c>
      <c r="AK4186">
        <v>150</v>
      </c>
      <c r="AL4186">
        <v>0</v>
      </c>
      <c r="AM4186">
        <v>47600</v>
      </c>
      <c r="AN4186">
        <v>31416</v>
      </c>
      <c r="AO4186">
        <v>24752</v>
      </c>
      <c r="AP4186">
        <v>1</v>
      </c>
      <c r="AQ4186" t="s">
        <v>1767</v>
      </c>
      <c r="AR4186" t="s">
        <v>1768</v>
      </c>
    </row>
    <row r="4187" spans="1:44" x14ac:dyDescent="0.3">
      <c r="A4187" t="s">
        <v>44</v>
      </c>
      <c r="B4187" t="s">
        <v>3191</v>
      </c>
      <c r="C4187" t="s">
        <v>3192</v>
      </c>
      <c r="D4187" t="s">
        <v>112</v>
      </c>
      <c r="E4187" t="s">
        <v>48</v>
      </c>
      <c r="F4187" s="1">
        <v>42015.3125</v>
      </c>
      <c r="G4187" t="s">
        <v>49</v>
      </c>
      <c r="H4187" t="s">
        <v>50</v>
      </c>
      <c r="I4187" s="1">
        <v>42015.588888888888</v>
      </c>
      <c r="J4187" s="2">
        <v>42015</v>
      </c>
      <c r="K4187" t="s">
        <v>51</v>
      </c>
      <c r="L4187" t="s">
        <v>132</v>
      </c>
      <c r="M4187" t="s">
        <v>133</v>
      </c>
      <c r="N4187" t="s">
        <v>351</v>
      </c>
      <c r="P4187" t="s">
        <v>352</v>
      </c>
      <c r="R4187" t="s">
        <v>56</v>
      </c>
      <c r="S4187">
        <v>1516042318</v>
      </c>
      <c r="T4187" s="2">
        <v>42308</v>
      </c>
      <c r="U4187" s="1">
        <v>42015.588888888888</v>
      </c>
      <c r="V4187" s="2">
        <v>42308</v>
      </c>
      <c r="W4187">
        <v>0.36499999999999999</v>
      </c>
      <c r="X4187" t="s">
        <v>57</v>
      </c>
      <c r="Y4187" t="s">
        <v>73</v>
      </c>
      <c r="Z4187" s="2">
        <v>42307</v>
      </c>
      <c r="AA4187">
        <v>151660947</v>
      </c>
      <c r="AB4187" t="s">
        <v>59</v>
      </c>
      <c r="AC4187">
        <v>440</v>
      </c>
      <c r="AE4187">
        <v>2015</v>
      </c>
      <c r="AF4187">
        <v>6860</v>
      </c>
      <c r="AG4187">
        <v>1403</v>
      </c>
      <c r="AH4187">
        <v>0</v>
      </c>
      <c r="AI4187">
        <v>6700</v>
      </c>
      <c r="AJ4187">
        <v>6860</v>
      </c>
      <c r="AK4187">
        <v>160</v>
      </c>
      <c r="AL4187">
        <v>0</v>
      </c>
      <c r="AM4187">
        <v>12800</v>
      </c>
      <c r="AN4187">
        <v>7040</v>
      </c>
      <c r="AO4187">
        <v>7040</v>
      </c>
      <c r="AP4187">
        <v>1</v>
      </c>
      <c r="AQ4187" t="s">
        <v>1767</v>
      </c>
      <c r="AR4187" t="s">
        <v>1768</v>
      </c>
    </row>
    <row r="4188" spans="1:44" x14ac:dyDescent="0.3">
      <c r="A4188" t="s">
        <v>44</v>
      </c>
      <c r="B4188" t="s">
        <v>216</v>
      </c>
      <c r="C4188" t="s">
        <v>217</v>
      </c>
      <c r="D4188" t="s">
        <v>112</v>
      </c>
      <c r="E4188" t="s">
        <v>51</v>
      </c>
      <c r="F4188" s="1">
        <v>42015.003472222219</v>
      </c>
      <c r="G4188" t="s">
        <v>269</v>
      </c>
      <c r="H4188" t="s">
        <v>270</v>
      </c>
      <c r="I4188" s="1">
        <v>42015.009722222225</v>
      </c>
      <c r="J4188" s="2">
        <v>42015</v>
      </c>
      <c r="K4188" t="s">
        <v>51</v>
      </c>
      <c r="L4188" t="s">
        <v>71</v>
      </c>
      <c r="M4188" t="s">
        <v>72</v>
      </c>
      <c r="N4188" t="s">
        <v>89</v>
      </c>
      <c r="O4188" t="s">
        <v>90</v>
      </c>
      <c r="P4188" t="s">
        <v>91</v>
      </c>
      <c r="Q4188" t="s">
        <v>92</v>
      </c>
      <c r="R4188" t="s">
        <v>93</v>
      </c>
      <c r="S4188">
        <v>1516042337</v>
      </c>
      <c r="T4188" s="2">
        <v>42015</v>
      </c>
      <c r="U4188" s="1">
        <v>42015.009722222225</v>
      </c>
      <c r="V4188" s="2">
        <v>42308</v>
      </c>
      <c r="W4188">
        <v>0.33</v>
      </c>
      <c r="X4188" t="s">
        <v>127</v>
      </c>
      <c r="Y4188" t="s">
        <v>73</v>
      </c>
      <c r="Z4188" s="2">
        <v>42307</v>
      </c>
      <c r="AA4188">
        <v>151660945</v>
      </c>
      <c r="AB4188" t="s">
        <v>93</v>
      </c>
      <c r="AC4188">
        <v>0</v>
      </c>
      <c r="AE4188">
        <v>2015</v>
      </c>
      <c r="AF4188">
        <v>24752</v>
      </c>
      <c r="AG4188">
        <v>744.27499999999998</v>
      </c>
      <c r="AH4188">
        <v>0</v>
      </c>
      <c r="AI4188">
        <v>24752</v>
      </c>
      <c r="AJ4188">
        <v>24752</v>
      </c>
      <c r="AK4188">
        <v>0</v>
      </c>
      <c r="AL4188">
        <v>0</v>
      </c>
      <c r="AM4188">
        <v>47600</v>
      </c>
      <c r="AN4188">
        <v>31416</v>
      </c>
      <c r="AO4188">
        <v>24752</v>
      </c>
      <c r="AP4188">
        <v>1</v>
      </c>
      <c r="AQ4188" t="s">
        <v>1767</v>
      </c>
      <c r="AR4188" t="s">
        <v>1768</v>
      </c>
    </row>
    <row r="4189" spans="1:44" x14ac:dyDescent="0.3">
      <c r="A4189" t="s">
        <v>44</v>
      </c>
      <c r="B4189" t="s">
        <v>216</v>
      </c>
      <c r="C4189" t="s">
        <v>217</v>
      </c>
      <c r="D4189" t="s">
        <v>112</v>
      </c>
      <c r="E4189" t="s">
        <v>48</v>
      </c>
      <c r="F4189" s="1">
        <v>42015.3125</v>
      </c>
      <c r="G4189" t="s">
        <v>49</v>
      </c>
      <c r="H4189" t="s">
        <v>50</v>
      </c>
      <c r="I4189" s="1">
        <v>42015.511111111111</v>
      </c>
      <c r="J4189" s="2">
        <v>42015</v>
      </c>
      <c r="K4189" t="s">
        <v>51</v>
      </c>
      <c r="L4189" t="s">
        <v>71</v>
      </c>
      <c r="M4189" t="s">
        <v>72</v>
      </c>
      <c r="N4189" t="s">
        <v>351</v>
      </c>
      <c r="P4189" t="s">
        <v>352</v>
      </c>
      <c r="R4189" t="s">
        <v>56</v>
      </c>
      <c r="S4189">
        <v>1516042337</v>
      </c>
      <c r="T4189" s="2">
        <v>42015</v>
      </c>
      <c r="U4189" s="1">
        <v>42015.511111111111</v>
      </c>
      <c r="V4189" s="2">
        <v>42308</v>
      </c>
      <c r="W4189">
        <v>0.33</v>
      </c>
      <c r="X4189" t="s">
        <v>57</v>
      </c>
      <c r="Y4189" t="s">
        <v>73</v>
      </c>
      <c r="Z4189" s="2">
        <v>42307</v>
      </c>
      <c r="AA4189">
        <v>151660945</v>
      </c>
      <c r="AB4189" t="s">
        <v>59</v>
      </c>
      <c r="AC4189">
        <v>0</v>
      </c>
      <c r="AE4189">
        <v>2015</v>
      </c>
      <c r="AF4189">
        <v>25110</v>
      </c>
      <c r="AG4189">
        <v>1403</v>
      </c>
      <c r="AH4189">
        <v>0</v>
      </c>
      <c r="AI4189">
        <v>24960</v>
      </c>
      <c r="AJ4189">
        <v>25110</v>
      </c>
      <c r="AK4189">
        <v>150</v>
      </c>
      <c r="AL4189">
        <v>0</v>
      </c>
      <c r="AM4189">
        <v>47600</v>
      </c>
      <c r="AN4189">
        <v>31416</v>
      </c>
      <c r="AO4189">
        <v>24752</v>
      </c>
      <c r="AP4189">
        <v>1</v>
      </c>
      <c r="AQ4189" t="s">
        <v>1767</v>
      </c>
      <c r="AR4189" t="s">
        <v>1768</v>
      </c>
    </row>
    <row r="4190" spans="1:44" x14ac:dyDescent="0.3">
      <c r="A4190" t="s">
        <v>44</v>
      </c>
      <c r="B4190" t="s">
        <v>235</v>
      </c>
      <c r="C4190" t="s">
        <v>236</v>
      </c>
      <c r="D4190" t="s">
        <v>112</v>
      </c>
      <c r="E4190" t="s">
        <v>51</v>
      </c>
      <c r="F4190" s="1">
        <v>42015.003472222219</v>
      </c>
      <c r="G4190" t="s">
        <v>269</v>
      </c>
      <c r="H4190" t="s">
        <v>270</v>
      </c>
      <c r="I4190" s="1">
        <v>42015.003472222219</v>
      </c>
      <c r="J4190" s="2">
        <v>42015</v>
      </c>
      <c r="K4190" t="s">
        <v>51</v>
      </c>
      <c r="L4190" t="s">
        <v>130</v>
      </c>
      <c r="M4190" t="s">
        <v>131</v>
      </c>
      <c r="N4190" t="s">
        <v>89</v>
      </c>
      <c r="O4190" t="s">
        <v>90</v>
      </c>
      <c r="P4190" t="s">
        <v>91</v>
      </c>
      <c r="Q4190" t="s">
        <v>92</v>
      </c>
      <c r="R4190" t="s">
        <v>93</v>
      </c>
      <c r="S4190">
        <v>1516042413</v>
      </c>
      <c r="T4190" s="2">
        <v>42015</v>
      </c>
      <c r="U4190" s="1">
        <v>42015.003472222219</v>
      </c>
      <c r="V4190" s="2">
        <v>42046</v>
      </c>
      <c r="W4190">
        <v>0.39</v>
      </c>
      <c r="X4190" t="s">
        <v>127</v>
      </c>
      <c r="Y4190" t="s">
        <v>73</v>
      </c>
      <c r="Z4190" s="2">
        <v>42307</v>
      </c>
      <c r="AA4190">
        <v>151660941</v>
      </c>
      <c r="AB4190" t="s">
        <v>93</v>
      </c>
      <c r="AC4190">
        <v>0</v>
      </c>
      <c r="AE4190">
        <v>2015</v>
      </c>
      <c r="AF4190">
        <v>16139</v>
      </c>
      <c r="AG4190">
        <v>744.27499999999998</v>
      </c>
      <c r="AH4190">
        <v>0</v>
      </c>
      <c r="AI4190">
        <v>16139</v>
      </c>
      <c r="AJ4190">
        <v>16139</v>
      </c>
      <c r="AK4190">
        <v>0</v>
      </c>
      <c r="AL4190">
        <v>0</v>
      </c>
      <c r="AM4190">
        <v>30450</v>
      </c>
      <c r="AN4190">
        <v>17661</v>
      </c>
      <c r="AO4190">
        <v>16139</v>
      </c>
      <c r="AP4190">
        <v>1</v>
      </c>
      <c r="AQ4190" t="s">
        <v>1767</v>
      </c>
      <c r="AR4190" t="s">
        <v>1768</v>
      </c>
    </row>
    <row r="4191" spans="1:44" x14ac:dyDescent="0.3">
      <c r="A4191" t="s">
        <v>44</v>
      </c>
      <c r="B4191" t="s">
        <v>235</v>
      </c>
      <c r="C4191" t="s">
        <v>236</v>
      </c>
      <c r="D4191" t="s">
        <v>112</v>
      </c>
      <c r="E4191" t="s">
        <v>51</v>
      </c>
      <c r="F4191" s="1">
        <v>42015.003472222219</v>
      </c>
      <c r="G4191" t="s">
        <v>269</v>
      </c>
      <c r="H4191" t="s">
        <v>270</v>
      </c>
      <c r="I4191" s="1">
        <v>42015.004166666666</v>
      </c>
      <c r="J4191" s="2">
        <v>42015</v>
      </c>
      <c r="K4191" t="s">
        <v>51</v>
      </c>
      <c r="L4191" t="s">
        <v>128</v>
      </c>
      <c r="M4191" t="s">
        <v>129</v>
      </c>
      <c r="N4191" t="s">
        <v>89</v>
      </c>
      <c r="O4191" t="s">
        <v>90</v>
      </c>
      <c r="P4191" t="s">
        <v>91</v>
      </c>
      <c r="Q4191" t="s">
        <v>92</v>
      </c>
      <c r="R4191" t="s">
        <v>93</v>
      </c>
      <c r="S4191">
        <v>1516042413</v>
      </c>
      <c r="T4191" s="2">
        <v>42015</v>
      </c>
      <c r="U4191" s="1">
        <v>42015.004166666666</v>
      </c>
      <c r="V4191" s="2">
        <v>42046</v>
      </c>
      <c r="W4191">
        <v>0.19500000000000001</v>
      </c>
      <c r="X4191" t="s">
        <v>127</v>
      </c>
      <c r="Y4191" t="s">
        <v>97</v>
      </c>
      <c r="Z4191" s="2">
        <v>42307</v>
      </c>
      <c r="AA4191">
        <v>151660942</v>
      </c>
      <c r="AB4191" t="s">
        <v>93</v>
      </c>
      <c r="AC4191">
        <v>0</v>
      </c>
      <c r="AE4191">
        <v>2015</v>
      </c>
      <c r="AF4191">
        <v>16139</v>
      </c>
      <c r="AG4191">
        <v>744.27499999999998</v>
      </c>
      <c r="AH4191">
        <v>0</v>
      </c>
      <c r="AI4191">
        <v>16139</v>
      </c>
      <c r="AJ4191">
        <v>16139</v>
      </c>
      <c r="AK4191">
        <v>0</v>
      </c>
      <c r="AL4191">
        <v>0</v>
      </c>
      <c r="AM4191">
        <v>30450</v>
      </c>
      <c r="AN4191">
        <v>17661</v>
      </c>
      <c r="AO4191">
        <v>16139</v>
      </c>
      <c r="AP4191">
        <v>1</v>
      </c>
      <c r="AQ4191" t="s">
        <v>1767</v>
      </c>
      <c r="AR4191" t="s">
        <v>1768</v>
      </c>
    </row>
    <row r="4192" spans="1:44" x14ac:dyDescent="0.3">
      <c r="A4192" t="s">
        <v>44</v>
      </c>
      <c r="B4192" t="s">
        <v>235</v>
      </c>
      <c r="C4192" t="s">
        <v>236</v>
      </c>
      <c r="D4192" t="s">
        <v>112</v>
      </c>
      <c r="E4192" t="s">
        <v>48</v>
      </c>
      <c r="F4192" s="1">
        <v>42015.500694444447</v>
      </c>
      <c r="G4192" t="s">
        <v>49</v>
      </c>
      <c r="H4192" t="s">
        <v>50</v>
      </c>
      <c r="I4192" s="1">
        <v>42015.500694444447</v>
      </c>
      <c r="J4192" s="2">
        <v>42015</v>
      </c>
      <c r="K4192" t="s">
        <v>51</v>
      </c>
      <c r="L4192" t="s">
        <v>128</v>
      </c>
      <c r="M4192" t="s">
        <v>129</v>
      </c>
      <c r="N4192" t="s">
        <v>120</v>
      </c>
      <c r="P4192" t="s">
        <v>121</v>
      </c>
      <c r="R4192" t="s">
        <v>56</v>
      </c>
      <c r="S4192">
        <v>1516042413</v>
      </c>
      <c r="T4192" s="2">
        <v>42015</v>
      </c>
      <c r="U4192" s="1">
        <v>42015.500694444447</v>
      </c>
      <c r="V4192" s="2">
        <v>42046</v>
      </c>
      <c r="W4192">
        <v>0.19500000000000001</v>
      </c>
      <c r="X4192" t="s">
        <v>57</v>
      </c>
      <c r="Y4192" t="s">
        <v>97</v>
      </c>
      <c r="Z4192" s="2">
        <v>42307</v>
      </c>
      <c r="AA4192">
        <v>151660942</v>
      </c>
      <c r="AB4192" t="s">
        <v>59</v>
      </c>
      <c r="AC4192">
        <v>0</v>
      </c>
      <c r="AE4192">
        <v>2015</v>
      </c>
      <c r="AF4192">
        <v>16380</v>
      </c>
      <c r="AG4192">
        <v>1403</v>
      </c>
      <c r="AH4192">
        <v>0</v>
      </c>
      <c r="AI4192">
        <v>16370</v>
      </c>
      <c r="AJ4192">
        <v>16380</v>
      </c>
      <c r="AK4192">
        <v>10</v>
      </c>
      <c r="AL4192">
        <v>0</v>
      </c>
      <c r="AM4192">
        <v>30450</v>
      </c>
      <c r="AN4192">
        <v>17661</v>
      </c>
      <c r="AO4192">
        <v>16139</v>
      </c>
      <c r="AP4192">
        <v>1</v>
      </c>
      <c r="AQ4192" t="s">
        <v>1767</v>
      </c>
      <c r="AR4192" t="s">
        <v>1768</v>
      </c>
    </row>
    <row r="4193" spans="1:44" x14ac:dyDescent="0.3">
      <c r="A4193" t="s">
        <v>44</v>
      </c>
      <c r="B4193" t="s">
        <v>235</v>
      </c>
      <c r="C4193" t="s">
        <v>236</v>
      </c>
      <c r="D4193" t="s">
        <v>112</v>
      </c>
      <c r="E4193" t="s">
        <v>48</v>
      </c>
      <c r="F4193" s="1">
        <v>42015.898611111108</v>
      </c>
      <c r="G4193" t="s">
        <v>49</v>
      </c>
      <c r="H4193" t="s">
        <v>50</v>
      </c>
      <c r="I4193" s="1">
        <v>42015.92083333333</v>
      </c>
      <c r="J4193" s="2">
        <v>42015</v>
      </c>
      <c r="K4193" t="s">
        <v>51</v>
      </c>
      <c r="L4193" t="s">
        <v>130</v>
      </c>
      <c r="M4193" t="s">
        <v>131</v>
      </c>
      <c r="N4193" t="s">
        <v>214</v>
      </c>
      <c r="P4193" t="s">
        <v>215</v>
      </c>
      <c r="R4193" t="s">
        <v>56</v>
      </c>
      <c r="S4193">
        <v>1516042413</v>
      </c>
      <c r="T4193" s="2">
        <v>42015</v>
      </c>
      <c r="U4193" s="1">
        <v>42015.92083333333</v>
      </c>
      <c r="V4193" s="2">
        <v>42046</v>
      </c>
      <c r="W4193">
        <v>0.39</v>
      </c>
      <c r="X4193" t="s">
        <v>57</v>
      </c>
      <c r="Y4193" t="s">
        <v>73</v>
      </c>
      <c r="Z4193" s="2">
        <v>42307</v>
      </c>
      <c r="AA4193">
        <v>151660941</v>
      </c>
      <c r="AB4193" t="s">
        <v>59</v>
      </c>
      <c r="AC4193">
        <v>479</v>
      </c>
      <c r="AE4193">
        <v>2015</v>
      </c>
      <c r="AF4193">
        <v>15660</v>
      </c>
      <c r="AG4193">
        <v>1403</v>
      </c>
      <c r="AH4193">
        <v>0</v>
      </c>
      <c r="AI4193">
        <v>15540</v>
      </c>
      <c r="AJ4193">
        <v>15660</v>
      </c>
      <c r="AK4193">
        <v>120</v>
      </c>
      <c r="AL4193">
        <v>0</v>
      </c>
      <c r="AM4193">
        <v>30450</v>
      </c>
      <c r="AN4193">
        <v>17661</v>
      </c>
      <c r="AO4193">
        <v>16139</v>
      </c>
      <c r="AP4193">
        <v>1</v>
      </c>
      <c r="AQ4193" t="s">
        <v>1767</v>
      </c>
      <c r="AR4193" t="s">
        <v>1768</v>
      </c>
    </row>
    <row r="4194" spans="1:44" x14ac:dyDescent="0.3">
      <c r="A4194" t="s">
        <v>44</v>
      </c>
      <c r="B4194" t="s">
        <v>3193</v>
      </c>
      <c r="C4194" t="s">
        <v>3194</v>
      </c>
      <c r="D4194" t="s">
        <v>112</v>
      </c>
      <c r="E4194" t="s">
        <v>51</v>
      </c>
      <c r="F4194" s="1">
        <v>42015.003472222219</v>
      </c>
      <c r="G4194" t="s">
        <v>269</v>
      </c>
      <c r="H4194" t="s">
        <v>270</v>
      </c>
      <c r="I4194" s="1">
        <v>42015.005555555559</v>
      </c>
      <c r="J4194" s="2">
        <v>42015</v>
      </c>
      <c r="K4194" t="s">
        <v>51</v>
      </c>
      <c r="L4194" t="s">
        <v>3195</v>
      </c>
      <c r="M4194" t="s">
        <v>3196</v>
      </c>
      <c r="N4194" t="s">
        <v>89</v>
      </c>
      <c r="O4194" t="s">
        <v>90</v>
      </c>
      <c r="P4194" t="s">
        <v>91</v>
      </c>
      <c r="Q4194" t="s">
        <v>92</v>
      </c>
      <c r="R4194" t="s">
        <v>93</v>
      </c>
      <c r="S4194">
        <v>1516042273</v>
      </c>
      <c r="T4194" s="2">
        <v>42005</v>
      </c>
      <c r="U4194" s="1">
        <v>42015.005555555559</v>
      </c>
      <c r="V4194" s="2">
        <v>42046</v>
      </c>
      <c r="W4194">
        <v>0.34499999999999997</v>
      </c>
      <c r="X4194" t="s">
        <v>127</v>
      </c>
      <c r="Y4194" t="s">
        <v>73</v>
      </c>
      <c r="Z4194" s="2">
        <v>42307</v>
      </c>
      <c r="AA4194">
        <v>151660952</v>
      </c>
      <c r="AB4194" t="s">
        <v>93</v>
      </c>
      <c r="AC4194">
        <v>0</v>
      </c>
      <c r="AE4194">
        <v>2015</v>
      </c>
      <c r="AF4194">
        <v>1044</v>
      </c>
      <c r="AG4194">
        <v>744.27499999999998</v>
      </c>
      <c r="AH4194">
        <v>0</v>
      </c>
      <c r="AI4194">
        <v>1044</v>
      </c>
      <c r="AJ4194">
        <v>1044</v>
      </c>
      <c r="AK4194">
        <v>0</v>
      </c>
      <c r="AL4194">
        <v>0</v>
      </c>
      <c r="AM4194">
        <v>2700</v>
      </c>
      <c r="AN4194">
        <v>1728</v>
      </c>
      <c r="AO4194">
        <v>1044</v>
      </c>
      <c r="AP4194">
        <v>1</v>
      </c>
      <c r="AQ4194" t="s">
        <v>1767</v>
      </c>
      <c r="AR4194" t="s">
        <v>1768</v>
      </c>
    </row>
    <row r="4195" spans="1:44" x14ac:dyDescent="0.3">
      <c r="A4195" t="s">
        <v>44</v>
      </c>
      <c r="B4195" t="s">
        <v>3193</v>
      </c>
      <c r="C4195" t="s">
        <v>3194</v>
      </c>
      <c r="D4195" t="s">
        <v>112</v>
      </c>
      <c r="E4195" t="s">
        <v>51</v>
      </c>
      <c r="F4195" s="1">
        <v>42015.003472222219</v>
      </c>
      <c r="G4195" t="s">
        <v>269</v>
      </c>
      <c r="H4195" t="s">
        <v>270</v>
      </c>
      <c r="I4195" s="1">
        <v>42015.004861111112</v>
      </c>
      <c r="J4195" s="2">
        <v>42015</v>
      </c>
      <c r="K4195" t="s">
        <v>51</v>
      </c>
      <c r="L4195" t="s">
        <v>3197</v>
      </c>
      <c r="M4195" t="s">
        <v>3198</v>
      </c>
      <c r="N4195" t="s">
        <v>89</v>
      </c>
      <c r="O4195" t="s">
        <v>90</v>
      </c>
      <c r="P4195" t="s">
        <v>91</v>
      </c>
      <c r="Q4195" t="s">
        <v>92</v>
      </c>
      <c r="R4195" t="s">
        <v>93</v>
      </c>
      <c r="S4195">
        <v>1516042273</v>
      </c>
      <c r="T4195" s="2">
        <v>42015</v>
      </c>
      <c r="U4195" s="1">
        <v>42015.004861111112</v>
      </c>
      <c r="V4195" s="2">
        <v>42046</v>
      </c>
      <c r="W4195">
        <v>0.34499999999999997</v>
      </c>
      <c r="X4195" t="s">
        <v>127</v>
      </c>
      <c r="Y4195" t="s">
        <v>73</v>
      </c>
      <c r="Z4195" s="2">
        <v>42307</v>
      </c>
      <c r="AA4195">
        <v>151660951</v>
      </c>
      <c r="AB4195" t="s">
        <v>93</v>
      </c>
      <c r="AC4195">
        <v>0</v>
      </c>
      <c r="AE4195">
        <v>2015</v>
      </c>
      <c r="AF4195">
        <v>1044</v>
      </c>
      <c r="AG4195">
        <v>744.27499999999998</v>
      </c>
      <c r="AH4195">
        <v>0</v>
      </c>
      <c r="AI4195">
        <v>1044</v>
      </c>
      <c r="AJ4195">
        <v>1044</v>
      </c>
      <c r="AK4195">
        <v>0</v>
      </c>
      <c r="AL4195">
        <v>0</v>
      </c>
      <c r="AM4195">
        <v>2700</v>
      </c>
      <c r="AN4195">
        <v>1728</v>
      </c>
      <c r="AO4195">
        <v>1044</v>
      </c>
      <c r="AP4195">
        <v>1</v>
      </c>
      <c r="AQ4195" t="s">
        <v>1767</v>
      </c>
      <c r="AR4195" t="s">
        <v>1768</v>
      </c>
    </row>
    <row r="4196" spans="1:44" x14ac:dyDescent="0.3">
      <c r="A4196" t="s">
        <v>44</v>
      </c>
      <c r="B4196" t="s">
        <v>3193</v>
      </c>
      <c r="C4196" t="s">
        <v>3194</v>
      </c>
      <c r="D4196" t="s">
        <v>112</v>
      </c>
      <c r="E4196" t="s">
        <v>51</v>
      </c>
      <c r="F4196" s="1">
        <v>42015.003472222219</v>
      </c>
      <c r="G4196" t="s">
        <v>269</v>
      </c>
      <c r="H4196" t="s">
        <v>270</v>
      </c>
      <c r="I4196" s="1">
        <v>42015.006249999999</v>
      </c>
      <c r="J4196" s="2">
        <v>42015</v>
      </c>
      <c r="K4196" t="s">
        <v>51</v>
      </c>
      <c r="L4196" t="s">
        <v>3199</v>
      </c>
      <c r="M4196" t="s">
        <v>3200</v>
      </c>
      <c r="N4196" t="s">
        <v>89</v>
      </c>
      <c r="O4196" t="s">
        <v>90</v>
      </c>
      <c r="P4196" t="s">
        <v>91</v>
      </c>
      <c r="Q4196" t="s">
        <v>92</v>
      </c>
      <c r="R4196" t="s">
        <v>93</v>
      </c>
      <c r="S4196">
        <v>1516042273</v>
      </c>
      <c r="T4196" s="2">
        <v>42015</v>
      </c>
      <c r="U4196" s="1">
        <v>42015.006249999999</v>
      </c>
      <c r="V4196" s="2">
        <v>42046</v>
      </c>
      <c r="W4196">
        <v>0.34499999999999997</v>
      </c>
      <c r="X4196" t="s">
        <v>127</v>
      </c>
      <c r="Y4196" t="s">
        <v>73</v>
      </c>
      <c r="Z4196" s="2">
        <v>42307</v>
      </c>
      <c r="AA4196">
        <v>151660953</v>
      </c>
      <c r="AB4196" t="s">
        <v>93</v>
      </c>
      <c r="AC4196">
        <v>0</v>
      </c>
      <c r="AE4196">
        <v>2015</v>
      </c>
      <c r="AF4196">
        <v>1044</v>
      </c>
      <c r="AG4196">
        <v>744.27499999999998</v>
      </c>
      <c r="AH4196">
        <v>0</v>
      </c>
      <c r="AI4196">
        <v>1044</v>
      </c>
      <c r="AJ4196">
        <v>1044</v>
      </c>
      <c r="AK4196">
        <v>0</v>
      </c>
      <c r="AL4196">
        <v>0</v>
      </c>
      <c r="AM4196">
        <v>2700</v>
      </c>
      <c r="AN4196">
        <v>1728</v>
      </c>
      <c r="AO4196">
        <v>1044</v>
      </c>
      <c r="AP4196">
        <v>1</v>
      </c>
      <c r="AQ4196" t="s">
        <v>1767</v>
      </c>
      <c r="AR4196" t="s">
        <v>1768</v>
      </c>
    </row>
    <row r="4197" spans="1:44" x14ac:dyDescent="0.3">
      <c r="A4197" t="s">
        <v>158</v>
      </c>
      <c r="B4197" t="s">
        <v>535</v>
      </c>
      <c r="C4197" t="s">
        <v>536</v>
      </c>
      <c r="D4197" t="s">
        <v>112</v>
      </c>
      <c r="E4197" t="s">
        <v>48</v>
      </c>
      <c r="F4197" s="1">
        <v>42015.136805555558</v>
      </c>
      <c r="G4197" t="s">
        <v>49</v>
      </c>
      <c r="H4197" t="s">
        <v>50</v>
      </c>
      <c r="I4197" s="1">
        <v>42015.178472222222</v>
      </c>
      <c r="J4197" s="2">
        <v>42015</v>
      </c>
      <c r="K4197" t="s">
        <v>51</v>
      </c>
      <c r="L4197" t="s">
        <v>971</v>
      </c>
      <c r="M4197" t="s">
        <v>164</v>
      </c>
      <c r="N4197" t="s">
        <v>344</v>
      </c>
      <c r="P4197" t="s">
        <v>345</v>
      </c>
      <c r="R4197" t="s">
        <v>56</v>
      </c>
      <c r="S4197">
        <v>1516042156</v>
      </c>
      <c r="T4197" s="2">
        <v>42258</v>
      </c>
      <c r="U4197" s="1">
        <v>42015.178472222222</v>
      </c>
      <c r="V4197" s="2">
        <v>42046</v>
      </c>
      <c r="W4197">
        <v>0.3</v>
      </c>
      <c r="X4197" t="s">
        <v>57</v>
      </c>
      <c r="Y4197" t="s">
        <v>3201</v>
      </c>
      <c r="Z4197" s="2">
        <v>42307</v>
      </c>
      <c r="AA4197">
        <v>151660912</v>
      </c>
      <c r="AB4197" t="s">
        <v>59</v>
      </c>
      <c r="AC4197">
        <v>97</v>
      </c>
      <c r="AE4197">
        <v>2015</v>
      </c>
      <c r="AF4197">
        <v>88000</v>
      </c>
      <c r="AG4197">
        <v>1403</v>
      </c>
      <c r="AH4197">
        <v>0</v>
      </c>
      <c r="AI4197">
        <v>87500</v>
      </c>
      <c r="AJ4197">
        <v>88000</v>
      </c>
      <c r="AK4197">
        <v>500</v>
      </c>
      <c r="AL4197">
        <v>0</v>
      </c>
      <c r="AM4197">
        <v>7059</v>
      </c>
      <c r="AN4197">
        <v>40850.43</v>
      </c>
      <c r="AO4197">
        <v>88097</v>
      </c>
      <c r="AP4197">
        <v>1</v>
      </c>
      <c r="AQ4197" t="s">
        <v>1767</v>
      </c>
      <c r="AR4197" t="s">
        <v>1768</v>
      </c>
    </row>
    <row r="4198" spans="1:44" x14ac:dyDescent="0.3">
      <c r="A4198" t="s">
        <v>44</v>
      </c>
      <c r="B4198" t="s">
        <v>216</v>
      </c>
      <c r="C4198" t="s">
        <v>217</v>
      </c>
      <c r="D4198" t="s">
        <v>112</v>
      </c>
      <c r="E4198" t="s">
        <v>51</v>
      </c>
      <c r="F4198" s="1">
        <v>42015.461111111108</v>
      </c>
      <c r="G4198" t="s">
        <v>269</v>
      </c>
      <c r="H4198" t="s">
        <v>270</v>
      </c>
      <c r="I4198" s="1">
        <v>42015.462500000001</v>
      </c>
      <c r="J4198" s="2">
        <v>42015</v>
      </c>
      <c r="K4198" t="s">
        <v>51</v>
      </c>
      <c r="L4198" t="s">
        <v>225</v>
      </c>
      <c r="M4198" t="s">
        <v>226</v>
      </c>
      <c r="N4198" t="s">
        <v>90</v>
      </c>
      <c r="O4198" t="s">
        <v>90</v>
      </c>
      <c r="P4198" t="s">
        <v>92</v>
      </c>
      <c r="Q4198" t="s">
        <v>92</v>
      </c>
      <c r="R4198" t="s">
        <v>93</v>
      </c>
      <c r="S4198">
        <v>1516042336</v>
      </c>
      <c r="T4198" s="2">
        <v>42308</v>
      </c>
      <c r="U4198" s="1">
        <v>42015.462500000001</v>
      </c>
      <c r="V4198" s="2">
        <v>42074</v>
      </c>
      <c r="W4198">
        <v>0.39</v>
      </c>
      <c r="X4198" t="s">
        <v>94</v>
      </c>
      <c r="Y4198" t="s">
        <v>73</v>
      </c>
      <c r="Z4198" s="2">
        <v>42307</v>
      </c>
      <c r="AA4198">
        <v>151660944</v>
      </c>
      <c r="AB4198" t="s">
        <v>93</v>
      </c>
      <c r="AC4198">
        <v>0</v>
      </c>
      <c r="AE4198">
        <v>2015</v>
      </c>
      <c r="AF4198">
        <v>24752</v>
      </c>
      <c r="AG4198">
        <v>744.27499999999998</v>
      </c>
      <c r="AH4198">
        <v>0</v>
      </c>
      <c r="AI4198">
        <v>24752</v>
      </c>
      <c r="AJ4198">
        <v>24752</v>
      </c>
      <c r="AK4198">
        <v>0</v>
      </c>
      <c r="AL4198">
        <v>0</v>
      </c>
      <c r="AM4198">
        <v>47600</v>
      </c>
      <c r="AN4198">
        <v>33320</v>
      </c>
      <c r="AO4198">
        <v>24752</v>
      </c>
      <c r="AP4198">
        <v>1</v>
      </c>
      <c r="AQ4198" t="s">
        <v>1767</v>
      </c>
      <c r="AR4198" t="s">
        <v>1768</v>
      </c>
    </row>
    <row r="4199" spans="1:44" x14ac:dyDescent="0.3">
      <c r="A4199" t="s">
        <v>44</v>
      </c>
      <c r="B4199" t="s">
        <v>216</v>
      </c>
      <c r="C4199" t="s">
        <v>217</v>
      </c>
      <c r="D4199" t="s">
        <v>112</v>
      </c>
      <c r="E4199" t="s">
        <v>51</v>
      </c>
      <c r="F4199" s="1">
        <v>42015.461111111108</v>
      </c>
      <c r="G4199" t="s">
        <v>269</v>
      </c>
      <c r="H4199" t="s">
        <v>270</v>
      </c>
      <c r="I4199" s="1">
        <v>42015.461805555555</v>
      </c>
      <c r="J4199" s="2">
        <v>42015</v>
      </c>
      <c r="K4199" t="s">
        <v>51</v>
      </c>
      <c r="L4199" t="s">
        <v>130</v>
      </c>
      <c r="M4199" t="s">
        <v>131</v>
      </c>
      <c r="N4199" t="s">
        <v>89</v>
      </c>
      <c r="O4199" t="s">
        <v>90</v>
      </c>
      <c r="P4199" t="s">
        <v>91</v>
      </c>
      <c r="Q4199" t="s">
        <v>92</v>
      </c>
      <c r="R4199" t="s">
        <v>93</v>
      </c>
      <c r="S4199">
        <v>1516042336</v>
      </c>
      <c r="T4199" s="2">
        <v>42015</v>
      </c>
      <c r="U4199" s="1">
        <v>42015.461805555555</v>
      </c>
      <c r="V4199" s="2">
        <v>42074</v>
      </c>
      <c r="W4199">
        <v>0.39</v>
      </c>
      <c r="X4199" t="s">
        <v>94</v>
      </c>
      <c r="Y4199" t="s">
        <v>73</v>
      </c>
      <c r="Z4199" s="2">
        <v>42307</v>
      </c>
      <c r="AA4199">
        <v>151660943</v>
      </c>
      <c r="AB4199" t="s">
        <v>93</v>
      </c>
      <c r="AC4199">
        <v>1</v>
      </c>
      <c r="AE4199">
        <v>2015</v>
      </c>
      <c r="AF4199">
        <v>24751</v>
      </c>
      <c r="AG4199">
        <v>744.27499999999998</v>
      </c>
      <c r="AH4199">
        <v>0</v>
      </c>
      <c r="AI4199">
        <v>24751</v>
      </c>
      <c r="AJ4199">
        <v>24751</v>
      </c>
      <c r="AK4199">
        <v>0</v>
      </c>
      <c r="AL4199">
        <v>0</v>
      </c>
      <c r="AM4199">
        <v>47600</v>
      </c>
      <c r="AN4199">
        <v>33320</v>
      </c>
      <c r="AO4199">
        <v>24752</v>
      </c>
      <c r="AP4199">
        <v>1</v>
      </c>
      <c r="AQ4199" t="s">
        <v>1767</v>
      </c>
      <c r="AR4199" t="s">
        <v>1768</v>
      </c>
    </row>
    <row r="4200" spans="1:44" x14ac:dyDescent="0.3">
      <c r="A4200" t="s">
        <v>158</v>
      </c>
      <c r="B4200" t="s">
        <v>535</v>
      </c>
      <c r="C4200" t="s">
        <v>536</v>
      </c>
      <c r="D4200" t="s">
        <v>112</v>
      </c>
      <c r="E4200" t="s">
        <v>51</v>
      </c>
      <c r="F4200" s="1">
        <v>42015.427083333336</v>
      </c>
      <c r="G4200" t="s">
        <v>229</v>
      </c>
      <c r="H4200" t="s">
        <v>230</v>
      </c>
      <c r="I4200" s="1">
        <v>42015.438194444447</v>
      </c>
      <c r="J4200" s="2">
        <v>42015</v>
      </c>
      <c r="K4200" t="s">
        <v>51</v>
      </c>
      <c r="L4200" t="s">
        <v>971</v>
      </c>
      <c r="M4200" t="s">
        <v>164</v>
      </c>
      <c r="N4200" t="s">
        <v>89</v>
      </c>
      <c r="O4200" t="s">
        <v>90</v>
      </c>
      <c r="P4200" t="s">
        <v>91</v>
      </c>
      <c r="Q4200" t="s">
        <v>92</v>
      </c>
      <c r="R4200" t="s">
        <v>93</v>
      </c>
      <c r="S4200">
        <v>1516042192</v>
      </c>
      <c r="T4200" s="2">
        <v>42257</v>
      </c>
      <c r="U4200" s="1">
        <v>42015.438194444447</v>
      </c>
      <c r="V4200" s="2">
        <v>42074</v>
      </c>
      <c r="W4200">
        <v>0.3</v>
      </c>
      <c r="X4200" t="s">
        <v>94</v>
      </c>
      <c r="Y4200" t="s">
        <v>3202</v>
      </c>
      <c r="Z4200" s="2">
        <v>42307</v>
      </c>
      <c r="AA4200">
        <v>151660939</v>
      </c>
      <c r="AB4200" t="s">
        <v>93</v>
      </c>
      <c r="AC4200">
        <v>0</v>
      </c>
      <c r="AE4200">
        <v>2015</v>
      </c>
      <c r="AF4200">
        <v>13700</v>
      </c>
      <c r="AG4200">
        <v>744.27499999999998</v>
      </c>
      <c r="AH4200">
        <v>0</v>
      </c>
      <c r="AI4200">
        <v>13700</v>
      </c>
      <c r="AJ4200">
        <v>13700</v>
      </c>
      <c r="AK4200">
        <v>0</v>
      </c>
      <c r="AL4200">
        <v>0</v>
      </c>
      <c r="AM4200">
        <v>1077</v>
      </c>
      <c r="AN4200">
        <v>6232.6</v>
      </c>
      <c r="AO4200">
        <v>13700</v>
      </c>
      <c r="AP4200">
        <v>1</v>
      </c>
      <c r="AQ4200" t="s">
        <v>1767</v>
      </c>
      <c r="AR4200" t="s">
        <v>1768</v>
      </c>
    </row>
    <row r="4201" spans="1:44" x14ac:dyDescent="0.3">
      <c r="A4201" t="s">
        <v>158</v>
      </c>
      <c r="B4201" t="s">
        <v>535</v>
      </c>
      <c r="C4201" t="s">
        <v>536</v>
      </c>
      <c r="D4201" t="s">
        <v>112</v>
      </c>
      <c r="E4201" t="s">
        <v>51</v>
      </c>
      <c r="F4201" s="1">
        <v>42015.427083333336</v>
      </c>
      <c r="G4201" t="s">
        <v>1053</v>
      </c>
      <c r="H4201" t="s">
        <v>1054</v>
      </c>
      <c r="I4201" s="1">
        <v>42015.429166666669</v>
      </c>
      <c r="J4201" s="2">
        <v>42015</v>
      </c>
      <c r="K4201" t="s">
        <v>51</v>
      </c>
      <c r="L4201" t="s">
        <v>971</v>
      </c>
      <c r="M4201" t="s">
        <v>164</v>
      </c>
      <c r="N4201" t="s">
        <v>89</v>
      </c>
      <c r="O4201" t="s">
        <v>90</v>
      </c>
      <c r="P4201" t="s">
        <v>91</v>
      </c>
      <c r="Q4201" t="s">
        <v>92</v>
      </c>
      <c r="R4201" t="s">
        <v>93</v>
      </c>
      <c r="S4201">
        <v>1516042167</v>
      </c>
      <c r="T4201" s="2">
        <v>42258</v>
      </c>
      <c r="U4201" s="1">
        <v>42015.429166666669</v>
      </c>
      <c r="V4201" s="2">
        <v>42074</v>
      </c>
      <c r="W4201">
        <v>0.3</v>
      </c>
      <c r="X4201" t="s">
        <v>94</v>
      </c>
      <c r="Y4201" t="s">
        <v>3203</v>
      </c>
      <c r="Z4201" s="2">
        <v>42307</v>
      </c>
      <c r="AA4201">
        <v>151660913</v>
      </c>
      <c r="AB4201" t="s">
        <v>93</v>
      </c>
      <c r="AC4201">
        <v>0</v>
      </c>
      <c r="AE4201">
        <v>2015</v>
      </c>
      <c r="AF4201">
        <v>10940</v>
      </c>
      <c r="AG4201">
        <v>744.27499999999998</v>
      </c>
      <c r="AH4201">
        <v>0</v>
      </c>
      <c r="AI4201">
        <v>10940</v>
      </c>
      <c r="AJ4201">
        <v>10940</v>
      </c>
      <c r="AK4201">
        <v>0</v>
      </c>
      <c r="AL4201">
        <v>0</v>
      </c>
      <c r="AM4201">
        <v>860</v>
      </c>
      <c r="AN4201">
        <v>4976.82</v>
      </c>
      <c r="AO4201">
        <v>10940</v>
      </c>
      <c r="AP4201">
        <v>1</v>
      </c>
      <c r="AQ4201" t="s">
        <v>1767</v>
      </c>
      <c r="AR4201" t="s">
        <v>1768</v>
      </c>
    </row>
    <row r="4202" spans="1:44" x14ac:dyDescent="0.3">
      <c r="A4202" t="s">
        <v>158</v>
      </c>
      <c r="B4202" t="s">
        <v>535</v>
      </c>
      <c r="C4202" t="s">
        <v>536</v>
      </c>
      <c r="D4202" t="s">
        <v>112</v>
      </c>
      <c r="E4202" t="s">
        <v>51</v>
      </c>
      <c r="F4202" s="1">
        <v>42015.427083333336</v>
      </c>
      <c r="G4202" t="s">
        <v>1053</v>
      </c>
      <c r="H4202" t="s">
        <v>1054</v>
      </c>
      <c r="I4202" s="1">
        <v>42015.436111111114</v>
      </c>
      <c r="J4202" s="2">
        <v>42015</v>
      </c>
      <c r="K4202" t="s">
        <v>51</v>
      </c>
      <c r="L4202" t="s">
        <v>971</v>
      </c>
      <c r="M4202" t="s">
        <v>164</v>
      </c>
      <c r="N4202" t="s">
        <v>89</v>
      </c>
      <c r="O4202" t="s">
        <v>90</v>
      </c>
      <c r="P4202" t="s">
        <v>91</v>
      </c>
      <c r="Q4202" t="s">
        <v>92</v>
      </c>
      <c r="R4202" t="s">
        <v>93</v>
      </c>
      <c r="S4202">
        <v>1516042186</v>
      </c>
      <c r="T4202" s="2">
        <v>42258</v>
      </c>
      <c r="U4202" s="1">
        <v>42015.436111111114</v>
      </c>
      <c r="V4202" s="2">
        <v>42074</v>
      </c>
      <c r="W4202">
        <v>0.3</v>
      </c>
      <c r="X4202" t="s">
        <v>94</v>
      </c>
      <c r="Y4202" t="s">
        <v>3204</v>
      </c>
      <c r="Z4202" s="2">
        <v>42307</v>
      </c>
      <c r="AA4202">
        <v>151660916</v>
      </c>
      <c r="AB4202" t="s">
        <v>93</v>
      </c>
      <c r="AC4202">
        <v>0</v>
      </c>
      <c r="AE4202">
        <v>2015</v>
      </c>
      <c r="AF4202">
        <v>7960</v>
      </c>
      <c r="AG4202">
        <v>744.27499999999998</v>
      </c>
      <c r="AH4202">
        <v>0</v>
      </c>
      <c r="AI4202">
        <v>7960</v>
      </c>
      <c r="AJ4202">
        <v>7960</v>
      </c>
      <c r="AK4202">
        <v>0</v>
      </c>
      <c r="AL4202">
        <v>0</v>
      </c>
      <c r="AM4202">
        <v>603</v>
      </c>
      <c r="AN4202">
        <v>3489.56</v>
      </c>
      <c r="AO4202">
        <v>7960</v>
      </c>
      <c r="AP4202">
        <v>1</v>
      </c>
      <c r="AQ4202" t="s">
        <v>1767</v>
      </c>
      <c r="AR4202" t="s">
        <v>1768</v>
      </c>
    </row>
    <row r="4203" spans="1:44" x14ac:dyDescent="0.3">
      <c r="A4203" t="s">
        <v>158</v>
      </c>
      <c r="B4203" t="s">
        <v>535</v>
      </c>
      <c r="C4203" t="s">
        <v>536</v>
      </c>
      <c r="D4203" t="s">
        <v>112</v>
      </c>
      <c r="E4203" t="s">
        <v>51</v>
      </c>
      <c r="F4203" s="1">
        <v>42015.427083333336</v>
      </c>
      <c r="G4203" t="s">
        <v>1053</v>
      </c>
      <c r="H4203" t="s">
        <v>1054</v>
      </c>
      <c r="I4203" s="1">
        <v>42015.436805555553</v>
      </c>
      <c r="J4203" s="2">
        <v>42015</v>
      </c>
      <c r="K4203" t="s">
        <v>51</v>
      </c>
      <c r="L4203" t="s">
        <v>971</v>
      </c>
      <c r="M4203" t="s">
        <v>164</v>
      </c>
      <c r="N4203" t="s">
        <v>89</v>
      </c>
      <c r="O4203" t="s">
        <v>90</v>
      </c>
      <c r="P4203" t="s">
        <v>91</v>
      </c>
      <c r="Q4203" t="s">
        <v>92</v>
      </c>
      <c r="R4203" t="s">
        <v>93</v>
      </c>
      <c r="S4203">
        <v>1516042178</v>
      </c>
      <c r="T4203" s="2">
        <v>42258</v>
      </c>
      <c r="U4203" s="1">
        <v>42015.436805555553</v>
      </c>
      <c r="V4203" s="2">
        <v>42074</v>
      </c>
      <c r="W4203">
        <v>0.3</v>
      </c>
      <c r="X4203" t="s">
        <v>94</v>
      </c>
      <c r="Y4203" t="s">
        <v>3205</v>
      </c>
      <c r="Z4203" s="2">
        <v>42307</v>
      </c>
      <c r="AA4203">
        <v>151660915</v>
      </c>
      <c r="AB4203" t="s">
        <v>93</v>
      </c>
      <c r="AC4203">
        <v>0</v>
      </c>
      <c r="AE4203">
        <v>2015</v>
      </c>
      <c r="AF4203">
        <v>12034</v>
      </c>
      <c r="AG4203">
        <v>744.27499999999998</v>
      </c>
      <c r="AH4203">
        <v>0</v>
      </c>
      <c r="AI4203">
        <v>12034</v>
      </c>
      <c r="AJ4203">
        <v>12034</v>
      </c>
      <c r="AK4203">
        <v>0</v>
      </c>
      <c r="AL4203">
        <v>0</v>
      </c>
      <c r="AM4203">
        <v>946</v>
      </c>
      <c r="AN4203">
        <v>5474.5</v>
      </c>
      <c r="AO4203">
        <v>12034</v>
      </c>
      <c r="AP4203">
        <v>1</v>
      </c>
      <c r="AQ4203" t="s">
        <v>1767</v>
      </c>
      <c r="AR4203" t="s">
        <v>1768</v>
      </c>
    </row>
    <row r="4204" spans="1:44" x14ac:dyDescent="0.3">
      <c r="A4204" t="s">
        <v>158</v>
      </c>
      <c r="B4204" t="s">
        <v>535</v>
      </c>
      <c r="C4204" t="s">
        <v>536</v>
      </c>
      <c r="D4204" t="s">
        <v>112</v>
      </c>
      <c r="E4204" t="s">
        <v>51</v>
      </c>
      <c r="F4204" s="1">
        <v>42015.427083333336</v>
      </c>
      <c r="G4204" t="s">
        <v>3206</v>
      </c>
      <c r="H4204" t="s">
        <v>3207</v>
      </c>
      <c r="I4204" s="1">
        <v>42015.4375</v>
      </c>
      <c r="J4204" s="2">
        <v>42015</v>
      </c>
      <c r="K4204" t="s">
        <v>51</v>
      </c>
      <c r="L4204" t="s">
        <v>971</v>
      </c>
      <c r="M4204" t="s">
        <v>164</v>
      </c>
      <c r="N4204" t="s">
        <v>89</v>
      </c>
      <c r="O4204" t="s">
        <v>90</v>
      </c>
      <c r="P4204" t="s">
        <v>91</v>
      </c>
      <c r="Q4204" t="s">
        <v>92</v>
      </c>
      <c r="R4204" t="s">
        <v>93</v>
      </c>
      <c r="S4204">
        <v>1516042172</v>
      </c>
      <c r="T4204" s="2">
        <v>42258</v>
      </c>
      <c r="U4204" s="1">
        <v>42015.4375</v>
      </c>
      <c r="V4204" s="2">
        <v>42074</v>
      </c>
      <c r="W4204">
        <v>0.3</v>
      </c>
      <c r="X4204" t="s">
        <v>94</v>
      </c>
      <c r="Y4204" t="s">
        <v>3208</v>
      </c>
      <c r="Z4204" s="2">
        <v>42307</v>
      </c>
      <c r="AA4204">
        <v>151660914</v>
      </c>
      <c r="AB4204" t="s">
        <v>93</v>
      </c>
      <c r="AC4204">
        <v>0</v>
      </c>
      <c r="AE4204">
        <v>2015</v>
      </c>
      <c r="AF4204">
        <v>19131</v>
      </c>
      <c r="AG4204">
        <v>744.27499999999998</v>
      </c>
      <c r="AH4204">
        <v>0</v>
      </c>
      <c r="AI4204">
        <v>19131</v>
      </c>
      <c r="AJ4204">
        <v>19131</v>
      </c>
      <c r="AK4204">
        <v>0</v>
      </c>
      <c r="AL4204">
        <v>0</v>
      </c>
      <c r="AM4204">
        <v>1504</v>
      </c>
      <c r="AN4204">
        <v>8703.65</v>
      </c>
      <c r="AO4204">
        <v>19131</v>
      </c>
      <c r="AP4204">
        <v>1</v>
      </c>
      <c r="AQ4204" t="s">
        <v>1767</v>
      </c>
      <c r="AR4204" t="s">
        <v>1768</v>
      </c>
    </row>
    <row r="4205" spans="1:44" x14ac:dyDescent="0.3">
      <c r="A4205" t="s">
        <v>564</v>
      </c>
      <c r="B4205" t="s">
        <v>565</v>
      </c>
      <c r="C4205" t="s">
        <v>566</v>
      </c>
      <c r="D4205" t="s">
        <v>112</v>
      </c>
      <c r="E4205" t="s">
        <v>48</v>
      </c>
      <c r="F4205" s="1">
        <v>42015.253472222219</v>
      </c>
      <c r="G4205" t="s">
        <v>184</v>
      </c>
      <c r="H4205" t="s">
        <v>185</v>
      </c>
      <c r="I4205" s="1">
        <v>42015.253472222219</v>
      </c>
      <c r="J4205" s="2">
        <v>42015</v>
      </c>
      <c r="K4205" t="s">
        <v>186</v>
      </c>
      <c r="L4205" t="s">
        <v>2200</v>
      </c>
      <c r="M4205" t="s">
        <v>2201</v>
      </c>
      <c r="N4205" t="s">
        <v>189</v>
      </c>
      <c r="O4205" t="s">
        <v>190</v>
      </c>
      <c r="P4205" t="s">
        <v>191</v>
      </c>
      <c r="Q4205" t="s">
        <v>192</v>
      </c>
      <c r="R4205" t="s">
        <v>193</v>
      </c>
      <c r="S4205">
        <v>1516042143</v>
      </c>
      <c r="T4205" s="2">
        <v>42227</v>
      </c>
      <c r="U4205" s="1">
        <v>42015.253472222219</v>
      </c>
      <c r="V4205" s="2">
        <v>42105</v>
      </c>
      <c r="W4205">
        <v>0.22500000000000001</v>
      </c>
      <c r="X4205" t="s">
        <v>194</v>
      </c>
      <c r="Y4205" t="s">
        <v>2202</v>
      </c>
      <c r="Z4205" s="2">
        <v>42307</v>
      </c>
      <c r="AA4205">
        <v>151655490</v>
      </c>
      <c r="AB4205" t="s">
        <v>193</v>
      </c>
      <c r="AC4205">
        <v>0</v>
      </c>
      <c r="AE4205">
        <v>2015</v>
      </c>
      <c r="AF4205">
        <v>3600</v>
      </c>
      <c r="AG4205">
        <v>755.55</v>
      </c>
      <c r="AH4205">
        <v>0</v>
      </c>
      <c r="AI4205">
        <v>3600</v>
      </c>
      <c r="AJ4205">
        <v>3600</v>
      </c>
      <c r="AK4205">
        <v>0</v>
      </c>
      <c r="AL4205">
        <v>45</v>
      </c>
      <c r="AM4205">
        <v>2485</v>
      </c>
      <c r="AN4205">
        <v>1118.25</v>
      </c>
      <c r="AO4205">
        <v>3107</v>
      </c>
      <c r="AP4205">
        <v>1</v>
      </c>
      <c r="AQ4205" t="s">
        <v>1767</v>
      </c>
      <c r="AR4205" t="s">
        <v>1768</v>
      </c>
    </row>
    <row r="4206" spans="1:44" x14ac:dyDescent="0.3">
      <c r="A4206" t="s">
        <v>711</v>
      </c>
      <c r="B4206" t="s">
        <v>712</v>
      </c>
      <c r="C4206" t="s">
        <v>713</v>
      </c>
      <c r="D4206" t="s">
        <v>112</v>
      </c>
      <c r="E4206" t="s">
        <v>48</v>
      </c>
      <c r="F4206" s="1">
        <v>42015.447916666664</v>
      </c>
      <c r="G4206" t="s">
        <v>601</v>
      </c>
      <c r="H4206" t="s">
        <v>602</v>
      </c>
      <c r="I4206" s="1">
        <v>42015.602083333331</v>
      </c>
      <c r="J4206" s="2">
        <v>42015</v>
      </c>
      <c r="K4206" t="s">
        <v>186</v>
      </c>
      <c r="L4206" t="s">
        <v>3209</v>
      </c>
      <c r="M4206" t="s">
        <v>3210</v>
      </c>
      <c r="N4206" t="s">
        <v>605</v>
      </c>
      <c r="O4206" t="s">
        <v>190</v>
      </c>
      <c r="P4206" t="s">
        <v>606</v>
      </c>
      <c r="Q4206" t="s">
        <v>192</v>
      </c>
      <c r="R4206" t="s">
        <v>193</v>
      </c>
      <c r="S4206">
        <v>1516042087</v>
      </c>
      <c r="T4206" s="2">
        <v>42321</v>
      </c>
      <c r="U4206" s="1">
        <v>42015.602083333331</v>
      </c>
      <c r="V4206" s="2">
        <v>42105</v>
      </c>
      <c r="W4206">
        <v>0.26500000000000001</v>
      </c>
      <c r="X4206" t="s">
        <v>194</v>
      </c>
      <c r="Y4206" t="s">
        <v>104</v>
      </c>
      <c r="Z4206" s="2">
        <v>42308</v>
      </c>
      <c r="AA4206">
        <v>151655538</v>
      </c>
      <c r="AB4206" t="s">
        <v>193</v>
      </c>
      <c r="AC4206">
        <v>0</v>
      </c>
      <c r="AE4206">
        <v>2015</v>
      </c>
      <c r="AF4206">
        <v>960</v>
      </c>
      <c r="AG4206">
        <v>755.55</v>
      </c>
      <c r="AH4206">
        <v>0</v>
      </c>
      <c r="AI4206">
        <v>960</v>
      </c>
      <c r="AJ4206">
        <v>960</v>
      </c>
      <c r="AK4206">
        <v>0</v>
      </c>
      <c r="AL4206">
        <v>12</v>
      </c>
      <c r="AM4206">
        <v>930</v>
      </c>
      <c r="AN4206">
        <v>492.9</v>
      </c>
      <c r="AO4206">
        <v>752</v>
      </c>
      <c r="AP4206">
        <v>1</v>
      </c>
      <c r="AQ4206" t="s">
        <v>1767</v>
      </c>
      <c r="AR4206" t="s">
        <v>1768</v>
      </c>
    </row>
    <row r="4207" spans="1:44" x14ac:dyDescent="0.3">
      <c r="A4207" t="s">
        <v>44</v>
      </c>
      <c r="B4207" t="s">
        <v>455</v>
      </c>
      <c r="C4207" t="s">
        <v>456</v>
      </c>
      <c r="D4207" t="s">
        <v>112</v>
      </c>
      <c r="E4207" t="s">
        <v>48</v>
      </c>
      <c r="F4207" s="1">
        <v>42015.3125</v>
      </c>
      <c r="G4207" t="s">
        <v>49</v>
      </c>
      <c r="H4207" t="s">
        <v>50</v>
      </c>
      <c r="I4207" s="1">
        <v>42015.318749999999</v>
      </c>
      <c r="J4207" s="2">
        <v>42015</v>
      </c>
      <c r="K4207" t="s">
        <v>51</v>
      </c>
      <c r="L4207" t="s">
        <v>95</v>
      </c>
      <c r="M4207" t="s">
        <v>96</v>
      </c>
      <c r="N4207" t="s">
        <v>120</v>
      </c>
      <c r="P4207" t="s">
        <v>121</v>
      </c>
      <c r="R4207" t="s">
        <v>56</v>
      </c>
      <c r="S4207">
        <v>1516042439</v>
      </c>
      <c r="T4207" s="2">
        <v>42307</v>
      </c>
      <c r="U4207" s="1">
        <v>42015.318749999999</v>
      </c>
      <c r="V4207" s="2">
        <v>42308</v>
      </c>
      <c r="W4207">
        <v>0.185</v>
      </c>
      <c r="X4207" t="s">
        <v>57</v>
      </c>
      <c r="Y4207" t="s">
        <v>97</v>
      </c>
      <c r="Z4207" s="2">
        <v>42307</v>
      </c>
      <c r="AA4207">
        <v>151660958</v>
      </c>
      <c r="AB4207" t="s">
        <v>59</v>
      </c>
      <c r="AC4207">
        <v>1000</v>
      </c>
      <c r="AE4207">
        <v>2015</v>
      </c>
      <c r="AF4207">
        <v>55000</v>
      </c>
      <c r="AG4207">
        <v>1403</v>
      </c>
      <c r="AH4207">
        <v>0</v>
      </c>
      <c r="AI4207">
        <v>54600</v>
      </c>
      <c r="AJ4207">
        <v>55000</v>
      </c>
      <c r="AK4207">
        <v>400</v>
      </c>
      <c r="AL4207">
        <v>0</v>
      </c>
      <c r="AM4207">
        <v>105524</v>
      </c>
      <c r="AN4207">
        <v>50651.519999999997</v>
      </c>
      <c r="AO4207">
        <v>54873</v>
      </c>
      <c r="AP4207">
        <v>1</v>
      </c>
      <c r="AQ4207" t="s">
        <v>1767</v>
      </c>
      <c r="AR4207" t="s">
        <v>1768</v>
      </c>
    </row>
    <row r="4208" spans="1:44" x14ac:dyDescent="0.3">
      <c r="A4208" t="s">
        <v>44</v>
      </c>
      <c r="B4208" t="s">
        <v>455</v>
      </c>
      <c r="C4208" t="s">
        <v>456</v>
      </c>
      <c r="D4208" t="s">
        <v>112</v>
      </c>
      <c r="E4208" t="s">
        <v>48</v>
      </c>
      <c r="F4208" s="1">
        <v>42015.3125</v>
      </c>
      <c r="G4208" t="s">
        <v>49</v>
      </c>
      <c r="H4208" t="s">
        <v>50</v>
      </c>
      <c r="I4208" s="1">
        <v>42015.324305555558</v>
      </c>
      <c r="J4208" s="2">
        <v>42015</v>
      </c>
      <c r="K4208" t="s">
        <v>51</v>
      </c>
      <c r="L4208" t="s">
        <v>71</v>
      </c>
      <c r="M4208" t="s">
        <v>72</v>
      </c>
      <c r="N4208" t="s">
        <v>351</v>
      </c>
      <c r="P4208" t="s">
        <v>352</v>
      </c>
      <c r="R4208" t="s">
        <v>56</v>
      </c>
      <c r="S4208">
        <v>1516042439</v>
      </c>
      <c r="T4208" s="2">
        <v>42046</v>
      </c>
      <c r="U4208" s="1">
        <v>42015.324305555558</v>
      </c>
      <c r="V4208" s="2">
        <v>42308</v>
      </c>
      <c r="W4208">
        <v>0.33</v>
      </c>
      <c r="X4208" t="s">
        <v>57</v>
      </c>
      <c r="Y4208" t="s">
        <v>73</v>
      </c>
      <c r="Z4208" s="2">
        <v>42307</v>
      </c>
      <c r="AA4208">
        <v>151660957</v>
      </c>
      <c r="AB4208" t="s">
        <v>59</v>
      </c>
      <c r="AC4208">
        <v>905</v>
      </c>
      <c r="AE4208">
        <v>2015</v>
      </c>
      <c r="AF4208">
        <v>55595</v>
      </c>
      <c r="AG4208">
        <v>1403</v>
      </c>
      <c r="AH4208">
        <v>0</v>
      </c>
      <c r="AI4208">
        <v>54795</v>
      </c>
      <c r="AJ4208">
        <v>55595</v>
      </c>
      <c r="AK4208">
        <v>800</v>
      </c>
      <c r="AL4208">
        <v>0</v>
      </c>
      <c r="AM4208">
        <v>105524</v>
      </c>
      <c r="AN4208">
        <v>50651.519999999997</v>
      </c>
      <c r="AO4208">
        <v>54873</v>
      </c>
      <c r="AP4208">
        <v>1</v>
      </c>
      <c r="AQ4208" t="s">
        <v>1767</v>
      </c>
      <c r="AR4208" t="s">
        <v>1768</v>
      </c>
    </row>
    <row r="4209" spans="1:44" x14ac:dyDescent="0.3">
      <c r="A4209" t="s">
        <v>44</v>
      </c>
      <c r="B4209" t="s">
        <v>69</v>
      </c>
      <c r="C4209" t="s">
        <v>70</v>
      </c>
      <c r="D4209" t="s">
        <v>112</v>
      </c>
      <c r="E4209" t="s">
        <v>51</v>
      </c>
      <c r="F4209" s="1">
        <v>42015.130555555559</v>
      </c>
      <c r="G4209" t="s">
        <v>1131</v>
      </c>
      <c r="H4209" t="s">
        <v>1132</v>
      </c>
      <c r="I4209" s="1">
        <v>42015.3125</v>
      </c>
      <c r="J4209" s="2">
        <v>42015</v>
      </c>
      <c r="K4209" t="s">
        <v>51</v>
      </c>
      <c r="L4209" t="s">
        <v>52</v>
      </c>
      <c r="M4209" t="s">
        <v>53</v>
      </c>
      <c r="N4209" t="s">
        <v>89</v>
      </c>
      <c r="O4209" t="s">
        <v>90</v>
      </c>
      <c r="P4209" t="s">
        <v>91</v>
      </c>
      <c r="Q4209" t="s">
        <v>92</v>
      </c>
      <c r="R4209" t="s">
        <v>93</v>
      </c>
      <c r="S4209">
        <v>1516042670</v>
      </c>
      <c r="T4209" s="2">
        <v>42046</v>
      </c>
      <c r="U4209" s="1">
        <v>42015.3125</v>
      </c>
      <c r="V4209" s="2">
        <v>42046</v>
      </c>
      <c r="W4209">
        <v>0.33</v>
      </c>
      <c r="X4209" t="s">
        <v>1977</v>
      </c>
      <c r="Y4209" t="s">
        <v>3211</v>
      </c>
      <c r="Z4209" s="2">
        <v>42308</v>
      </c>
      <c r="AA4209">
        <v>151660984</v>
      </c>
      <c r="AB4209" t="s">
        <v>93</v>
      </c>
      <c r="AC4209">
        <v>0</v>
      </c>
      <c r="AE4209">
        <v>2015</v>
      </c>
      <c r="AF4209">
        <v>1388</v>
      </c>
      <c r="AG4209">
        <v>744.27499999999998</v>
      </c>
      <c r="AH4209">
        <v>0</v>
      </c>
      <c r="AI4209">
        <v>1388</v>
      </c>
      <c r="AJ4209">
        <v>1388</v>
      </c>
      <c r="AK4209">
        <v>0</v>
      </c>
      <c r="AL4209">
        <v>0</v>
      </c>
      <c r="AM4209">
        <v>13122</v>
      </c>
      <c r="AN4209">
        <v>8529.2999999999993</v>
      </c>
      <c r="AO4209">
        <v>1388</v>
      </c>
      <c r="AP4209">
        <v>1</v>
      </c>
      <c r="AQ4209" t="s">
        <v>1767</v>
      </c>
      <c r="AR4209" t="s">
        <v>1768</v>
      </c>
    </row>
    <row r="4210" spans="1:44" x14ac:dyDescent="0.3">
      <c r="A4210" t="s">
        <v>44</v>
      </c>
      <c r="B4210" t="s">
        <v>69</v>
      </c>
      <c r="C4210" t="s">
        <v>70</v>
      </c>
      <c r="D4210" t="s">
        <v>112</v>
      </c>
      <c r="E4210" t="s">
        <v>51</v>
      </c>
      <c r="F4210" s="1">
        <v>42015.130555555559</v>
      </c>
      <c r="G4210" t="s">
        <v>1131</v>
      </c>
      <c r="H4210" t="s">
        <v>1132</v>
      </c>
      <c r="I4210" s="1">
        <v>42015.3125</v>
      </c>
      <c r="J4210" s="2">
        <v>42015</v>
      </c>
      <c r="K4210" t="s">
        <v>51</v>
      </c>
      <c r="L4210" t="s">
        <v>52</v>
      </c>
      <c r="M4210" t="s">
        <v>53</v>
      </c>
      <c r="N4210" t="s">
        <v>89</v>
      </c>
      <c r="O4210" t="s">
        <v>90</v>
      </c>
      <c r="P4210" t="s">
        <v>91</v>
      </c>
      <c r="Q4210" t="s">
        <v>92</v>
      </c>
      <c r="R4210" t="s">
        <v>93</v>
      </c>
      <c r="S4210">
        <v>1516042670</v>
      </c>
      <c r="T4210" s="2">
        <v>42046</v>
      </c>
      <c r="U4210" s="1">
        <v>42015.3125</v>
      </c>
      <c r="V4210" s="2">
        <v>42046</v>
      </c>
      <c r="W4210">
        <v>0.33</v>
      </c>
      <c r="X4210" t="s">
        <v>1977</v>
      </c>
      <c r="Y4210" t="s">
        <v>3212</v>
      </c>
      <c r="Z4210" s="2">
        <v>42308</v>
      </c>
      <c r="AA4210">
        <v>151660984</v>
      </c>
      <c r="AB4210" t="s">
        <v>93</v>
      </c>
      <c r="AC4210">
        <v>0</v>
      </c>
      <c r="AE4210">
        <v>2015</v>
      </c>
      <c r="AF4210">
        <v>2458</v>
      </c>
      <c r="AG4210">
        <v>744.27499999999998</v>
      </c>
      <c r="AH4210">
        <v>0</v>
      </c>
      <c r="AI4210">
        <v>2458</v>
      </c>
      <c r="AJ4210">
        <v>2458</v>
      </c>
      <c r="AK4210">
        <v>0</v>
      </c>
      <c r="AL4210">
        <v>0</v>
      </c>
      <c r="AM4210">
        <v>13122</v>
      </c>
      <c r="AN4210">
        <v>8529.2999999999993</v>
      </c>
      <c r="AO4210">
        <v>2458</v>
      </c>
      <c r="AP4210">
        <v>1</v>
      </c>
      <c r="AQ4210" t="s">
        <v>1767</v>
      </c>
      <c r="AR4210" t="s">
        <v>1768</v>
      </c>
    </row>
    <row r="4211" spans="1:44" x14ac:dyDescent="0.3">
      <c r="A4211" t="s">
        <v>44</v>
      </c>
      <c r="B4211" t="s">
        <v>69</v>
      </c>
      <c r="C4211" t="s">
        <v>70</v>
      </c>
      <c r="D4211" t="s">
        <v>112</v>
      </c>
      <c r="E4211" t="s">
        <v>51</v>
      </c>
      <c r="F4211" s="1">
        <v>42015.130555555559</v>
      </c>
      <c r="G4211" t="s">
        <v>1131</v>
      </c>
      <c r="H4211" t="s">
        <v>1132</v>
      </c>
      <c r="I4211" s="1">
        <v>42015.3125</v>
      </c>
      <c r="J4211" s="2">
        <v>42015</v>
      </c>
      <c r="K4211" t="s">
        <v>51</v>
      </c>
      <c r="L4211" t="s">
        <v>52</v>
      </c>
      <c r="M4211" t="s">
        <v>53</v>
      </c>
      <c r="N4211" t="s">
        <v>89</v>
      </c>
      <c r="O4211" t="s">
        <v>90</v>
      </c>
      <c r="P4211" t="s">
        <v>91</v>
      </c>
      <c r="Q4211" t="s">
        <v>92</v>
      </c>
      <c r="R4211" t="s">
        <v>93</v>
      </c>
      <c r="S4211">
        <v>1516042670</v>
      </c>
      <c r="T4211" s="2">
        <v>42046</v>
      </c>
      <c r="U4211" s="1">
        <v>42015.3125</v>
      </c>
      <c r="V4211" s="2">
        <v>42046</v>
      </c>
      <c r="W4211">
        <v>0.33</v>
      </c>
      <c r="X4211" t="s">
        <v>1977</v>
      </c>
      <c r="Y4211" t="s">
        <v>3213</v>
      </c>
      <c r="Z4211" s="2">
        <v>42308</v>
      </c>
      <c r="AA4211">
        <v>151660984</v>
      </c>
      <c r="AB4211" t="s">
        <v>93</v>
      </c>
      <c r="AC4211">
        <v>0</v>
      </c>
      <c r="AE4211">
        <v>2015</v>
      </c>
      <c r="AF4211">
        <v>2392</v>
      </c>
      <c r="AG4211">
        <v>744.27499999999998</v>
      </c>
      <c r="AH4211">
        <v>0</v>
      </c>
      <c r="AI4211">
        <v>2392</v>
      </c>
      <c r="AJ4211">
        <v>2392</v>
      </c>
      <c r="AK4211">
        <v>0</v>
      </c>
      <c r="AL4211">
        <v>0</v>
      </c>
      <c r="AM4211">
        <v>13122</v>
      </c>
      <c r="AN4211">
        <v>8529.2999999999993</v>
      </c>
      <c r="AO4211">
        <v>2392</v>
      </c>
      <c r="AP4211">
        <v>1</v>
      </c>
      <c r="AQ4211" t="s">
        <v>1767</v>
      </c>
      <c r="AR4211" t="s">
        <v>1768</v>
      </c>
    </row>
    <row r="4212" spans="1:44" x14ac:dyDescent="0.3">
      <c r="A4212" t="s">
        <v>44</v>
      </c>
      <c r="B4212" t="s">
        <v>69</v>
      </c>
      <c r="C4212" t="s">
        <v>70</v>
      </c>
      <c r="D4212" t="s">
        <v>112</v>
      </c>
      <c r="E4212" t="s">
        <v>51</v>
      </c>
      <c r="F4212" s="1">
        <v>42015.130555555559</v>
      </c>
      <c r="G4212" t="s">
        <v>1131</v>
      </c>
      <c r="H4212" t="s">
        <v>1132</v>
      </c>
      <c r="I4212" s="1">
        <v>42015.3125</v>
      </c>
      <c r="J4212" s="2">
        <v>42015</v>
      </c>
      <c r="K4212" t="s">
        <v>51</v>
      </c>
      <c r="L4212" t="s">
        <v>52</v>
      </c>
      <c r="M4212" t="s">
        <v>53</v>
      </c>
      <c r="N4212" t="s">
        <v>89</v>
      </c>
      <c r="O4212" t="s">
        <v>90</v>
      </c>
      <c r="P4212" t="s">
        <v>91</v>
      </c>
      <c r="Q4212" t="s">
        <v>92</v>
      </c>
      <c r="R4212" t="s">
        <v>93</v>
      </c>
      <c r="S4212">
        <v>1516042670</v>
      </c>
      <c r="T4212" s="2">
        <v>42046</v>
      </c>
      <c r="U4212" s="1">
        <v>42015.3125</v>
      </c>
      <c r="V4212" s="2">
        <v>42046</v>
      </c>
      <c r="W4212">
        <v>0.33</v>
      </c>
      <c r="X4212" t="s">
        <v>1977</v>
      </c>
      <c r="Y4212" t="s">
        <v>3214</v>
      </c>
      <c r="Z4212" s="2">
        <v>42308</v>
      </c>
      <c r="AA4212">
        <v>151660984</v>
      </c>
      <c r="AB4212" t="s">
        <v>93</v>
      </c>
      <c r="AC4212">
        <v>0</v>
      </c>
      <c r="AE4212">
        <v>2015</v>
      </c>
      <c r="AF4212">
        <v>1165</v>
      </c>
      <c r="AG4212">
        <v>744.27499999999998</v>
      </c>
      <c r="AH4212">
        <v>0</v>
      </c>
      <c r="AI4212">
        <v>1165</v>
      </c>
      <c r="AJ4212">
        <v>1165</v>
      </c>
      <c r="AK4212">
        <v>0</v>
      </c>
      <c r="AL4212">
        <v>0</v>
      </c>
      <c r="AM4212">
        <v>13122</v>
      </c>
      <c r="AN4212">
        <v>8529.2999999999993</v>
      </c>
      <c r="AO4212">
        <v>1165</v>
      </c>
      <c r="AP4212">
        <v>1</v>
      </c>
      <c r="AQ4212" t="s">
        <v>1767</v>
      </c>
      <c r="AR4212" t="s">
        <v>1768</v>
      </c>
    </row>
    <row r="4213" spans="1:44" x14ac:dyDescent="0.3">
      <c r="A4213" t="s">
        <v>44</v>
      </c>
      <c r="B4213" t="s">
        <v>69</v>
      </c>
      <c r="C4213" t="s">
        <v>70</v>
      </c>
      <c r="D4213" t="s">
        <v>112</v>
      </c>
      <c r="E4213" t="s">
        <v>51</v>
      </c>
      <c r="F4213" s="1">
        <v>42015.130555555559</v>
      </c>
      <c r="G4213" t="s">
        <v>1131</v>
      </c>
      <c r="H4213" t="s">
        <v>1132</v>
      </c>
      <c r="I4213" s="1">
        <v>42015.313194444447</v>
      </c>
      <c r="J4213" s="2">
        <v>42015</v>
      </c>
      <c r="K4213" t="s">
        <v>51</v>
      </c>
      <c r="L4213" t="s">
        <v>150</v>
      </c>
      <c r="M4213" t="s">
        <v>151</v>
      </c>
      <c r="N4213" t="s">
        <v>89</v>
      </c>
      <c r="O4213" t="s">
        <v>90</v>
      </c>
      <c r="P4213" t="s">
        <v>91</v>
      </c>
      <c r="Q4213" t="s">
        <v>92</v>
      </c>
      <c r="R4213" t="s">
        <v>93</v>
      </c>
      <c r="S4213">
        <v>1516042670</v>
      </c>
      <c r="T4213" s="2">
        <v>42046</v>
      </c>
      <c r="U4213" s="1">
        <v>42015.313194444447</v>
      </c>
      <c r="V4213" s="2">
        <v>42046</v>
      </c>
      <c r="W4213">
        <v>0.33</v>
      </c>
      <c r="X4213" t="s">
        <v>1977</v>
      </c>
      <c r="Y4213" t="s">
        <v>73</v>
      </c>
      <c r="Z4213" s="2">
        <v>42308</v>
      </c>
      <c r="AA4213">
        <v>151660985</v>
      </c>
      <c r="AB4213" t="s">
        <v>93</v>
      </c>
      <c r="AC4213">
        <v>0</v>
      </c>
      <c r="AE4213">
        <v>2015</v>
      </c>
      <c r="AF4213">
        <v>7218</v>
      </c>
      <c r="AG4213">
        <v>744.27499999999998</v>
      </c>
      <c r="AH4213">
        <v>0</v>
      </c>
      <c r="AI4213">
        <v>7218</v>
      </c>
      <c r="AJ4213">
        <v>7218</v>
      </c>
      <c r="AK4213">
        <v>0</v>
      </c>
      <c r="AL4213">
        <v>0</v>
      </c>
      <c r="AM4213">
        <v>13122</v>
      </c>
      <c r="AN4213">
        <v>8529.2999999999993</v>
      </c>
      <c r="AO4213">
        <v>7218</v>
      </c>
      <c r="AP4213">
        <v>1</v>
      </c>
      <c r="AQ4213" t="s">
        <v>1767</v>
      </c>
      <c r="AR4213" t="s">
        <v>1768</v>
      </c>
    </row>
    <row r="4214" spans="1:44" x14ac:dyDescent="0.3">
      <c r="A4214" t="s">
        <v>44</v>
      </c>
      <c r="B4214" t="s">
        <v>69</v>
      </c>
      <c r="C4214" t="s">
        <v>70</v>
      </c>
      <c r="D4214" t="s">
        <v>112</v>
      </c>
      <c r="E4214" t="s">
        <v>48</v>
      </c>
      <c r="F4214" s="1">
        <v>42015.631249999999</v>
      </c>
      <c r="G4214" t="s">
        <v>3215</v>
      </c>
      <c r="H4214" t="s">
        <v>3216</v>
      </c>
      <c r="I4214" s="1">
        <v>42015.636805555558</v>
      </c>
      <c r="J4214" s="2">
        <v>42015</v>
      </c>
      <c r="K4214" t="s">
        <v>51</v>
      </c>
      <c r="L4214" t="s">
        <v>150</v>
      </c>
      <c r="M4214" t="s">
        <v>151</v>
      </c>
      <c r="N4214" t="s">
        <v>1133</v>
      </c>
      <c r="P4214" t="s">
        <v>1134</v>
      </c>
      <c r="R4214" t="s">
        <v>56</v>
      </c>
      <c r="S4214">
        <v>1516042670</v>
      </c>
      <c r="T4214" s="2">
        <v>42046</v>
      </c>
      <c r="U4214" s="1">
        <v>42015.636805555558</v>
      </c>
      <c r="V4214" s="2">
        <v>42046</v>
      </c>
      <c r="W4214">
        <v>0.33</v>
      </c>
      <c r="X4214" t="s">
        <v>57</v>
      </c>
      <c r="Y4214" t="s">
        <v>73</v>
      </c>
      <c r="Z4214" s="2">
        <v>42308</v>
      </c>
      <c r="AA4214">
        <v>151660985</v>
      </c>
      <c r="AB4214" t="s">
        <v>59</v>
      </c>
      <c r="AC4214">
        <v>218</v>
      </c>
      <c r="AE4214">
        <v>2015</v>
      </c>
      <c r="AF4214">
        <v>7000</v>
      </c>
      <c r="AG4214">
        <v>1403</v>
      </c>
      <c r="AH4214">
        <v>0</v>
      </c>
      <c r="AI4214">
        <v>6960</v>
      </c>
      <c r="AJ4214">
        <v>7000</v>
      </c>
      <c r="AK4214">
        <v>40</v>
      </c>
      <c r="AL4214">
        <v>0</v>
      </c>
      <c r="AM4214">
        <v>13122</v>
      </c>
      <c r="AN4214">
        <v>8529.2999999999993</v>
      </c>
      <c r="AO4214">
        <v>7218</v>
      </c>
      <c r="AP4214">
        <v>1</v>
      </c>
      <c r="AQ4214" t="s">
        <v>1767</v>
      </c>
      <c r="AR4214" t="s">
        <v>1768</v>
      </c>
    </row>
    <row r="4215" spans="1:44" x14ac:dyDescent="0.3">
      <c r="A4215" t="s">
        <v>44</v>
      </c>
      <c r="B4215" t="s">
        <v>69</v>
      </c>
      <c r="C4215" t="s">
        <v>70</v>
      </c>
      <c r="D4215" t="s">
        <v>112</v>
      </c>
      <c r="E4215" t="s">
        <v>48</v>
      </c>
      <c r="F4215" s="1">
        <v>42015.898611111108</v>
      </c>
      <c r="G4215" t="s">
        <v>49</v>
      </c>
      <c r="H4215" t="s">
        <v>50</v>
      </c>
      <c r="I4215" s="1">
        <v>42015.93472222222</v>
      </c>
      <c r="J4215" s="2">
        <v>42015</v>
      </c>
      <c r="K4215" t="s">
        <v>51</v>
      </c>
      <c r="L4215" t="s">
        <v>52</v>
      </c>
      <c r="M4215" t="s">
        <v>53</v>
      </c>
      <c r="N4215" t="s">
        <v>344</v>
      </c>
      <c r="P4215" t="s">
        <v>345</v>
      </c>
      <c r="R4215" t="s">
        <v>56</v>
      </c>
      <c r="S4215">
        <v>1516042670</v>
      </c>
      <c r="T4215" s="2">
        <v>42046</v>
      </c>
      <c r="U4215" s="1">
        <v>42015.93472222222</v>
      </c>
      <c r="V4215" s="2">
        <v>42046</v>
      </c>
      <c r="W4215">
        <v>0.33</v>
      </c>
      <c r="X4215" t="s">
        <v>57</v>
      </c>
      <c r="Y4215" t="s">
        <v>3211</v>
      </c>
      <c r="Z4215" s="2">
        <v>42308</v>
      </c>
      <c r="AA4215">
        <v>151660984</v>
      </c>
      <c r="AB4215" t="s">
        <v>59</v>
      </c>
      <c r="AC4215">
        <v>10</v>
      </c>
      <c r="AE4215">
        <v>2015</v>
      </c>
      <c r="AF4215">
        <v>1378</v>
      </c>
      <c r="AG4215">
        <v>1403</v>
      </c>
      <c r="AH4215">
        <v>0</v>
      </c>
      <c r="AI4215">
        <v>1378</v>
      </c>
      <c r="AJ4215">
        <v>1378</v>
      </c>
      <c r="AK4215">
        <v>0</v>
      </c>
      <c r="AL4215">
        <v>0</v>
      </c>
      <c r="AM4215">
        <v>13122</v>
      </c>
      <c r="AN4215">
        <v>8529.2999999999993</v>
      </c>
      <c r="AO4215">
        <v>1388</v>
      </c>
      <c r="AP4215">
        <v>1</v>
      </c>
      <c r="AQ4215" t="s">
        <v>1767</v>
      </c>
      <c r="AR4215" t="s">
        <v>1768</v>
      </c>
    </row>
    <row r="4216" spans="1:44" x14ac:dyDescent="0.3">
      <c r="A4216" t="s">
        <v>44</v>
      </c>
      <c r="B4216" t="s">
        <v>69</v>
      </c>
      <c r="C4216" t="s">
        <v>70</v>
      </c>
      <c r="D4216" t="s">
        <v>112</v>
      </c>
      <c r="E4216" t="s">
        <v>48</v>
      </c>
      <c r="F4216" s="1">
        <v>42015.898611111108</v>
      </c>
      <c r="G4216" t="s">
        <v>49</v>
      </c>
      <c r="H4216" t="s">
        <v>50</v>
      </c>
      <c r="I4216" s="1">
        <v>42015.93472222222</v>
      </c>
      <c r="J4216" s="2">
        <v>42015</v>
      </c>
      <c r="K4216" t="s">
        <v>51</v>
      </c>
      <c r="L4216" t="s">
        <v>52</v>
      </c>
      <c r="M4216" t="s">
        <v>53</v>
      </c>
      <c r="N4216" t="s">
        <v>344</v>
      </c>
      <c r="P4216" t="s">
        <v>345</v>
      </c>
      <c r="R4216" t="s">
        <v>56</v>
      </c>
      <c r="S4216">
        <v>1516042670</v>
      </c>
      <c r="T4216" s="2">
        <v>42046</v>
      </c>
      <c r="U4216" s="1">
        <v>42015.93472222222</v>
      </c>
      <c r="V4216" s="2">
        <v>42046</v>
      </c>
      <c r="W4216">
        <v>0.33</v>
      </c>
      <c r="X4216" t="s">
        <v>57</v>
      </c>
      <c r="Y4216" t="s">
        <v>3212</v>
      </c>
      <c r="Z4216" s="2">
        <v>42308</v>
      </c>
      <c r="AA4216">
        <v>151660984</v>
      </c>
      <c r="AB4216" t="s">
        <v>59</v>
      </c>
      <c r="AC4216">
        <v>204</v>
      </c>
      <c r="AE4216">
        <v>2015</v>
      </c>
      <c r="AF4216">
        <v>2254</v>
      </c>
      <c r="AG4216">
        <v>1403</v>
      </c>
      <c r="AH4216">
        <v>0</v>
      </c>
      <c r="AI4216">
        <v>2254</v>
      </c>
      <c r="AJ4216">
        <v>2254</v>
      </c>
      <c r="AK4216">
        <v>0</v>
      </c>
      <c r="AL4216">
        <v>0</v>
      </c>
      <c r="AM4216">
        <v>13122</v>
      </c>
      <c r="AN4216">
        <v>8529.2999999999993</v>
      </c>
      <c r="AO4216">
        <v>2458</v>
      </c>
      <c r="AP4216">
        <v>1</v>
      </c>
      <c r="AQ4216" t="s">
        <v>1767</v>
      </c>
      <c r="AR4216" t="s">
        <v>1768</v>
      </c>
    </row>
    <row r="4217" spans="1:44" x14ac:dyDescent="0.3">
      <c r="A4217" t="s">
        <v>44</v>
      </c>
      <c r="B4217" t="s">
        <v>69</v>
      </c>
      <c r="C4217" t="s">
        <v>70</v>
      </c>
      <c r="D4217" t="s">
        <v>112</v>
      </c>
      <c r="E4217" t="s">
        <v>48</v>
      </c>
      <c r="F4217" s="1">
        <v>42015.898611111108</v>
      </c>
      <c r="G4217" t="s">
        <v>49</v>
      </c>
      <c r="H4217" t="s">
        <v>50</v>
      </c>
      <c r="I4217" s="1">
        <v>42015.93472222222</v>
      </c>
      <c r="J4217" s="2">
        <v>42015</v>
      </c>
      <c r="K4217" t="s">
        <v>51</v>
      </c>
      <c r="L4217" t="s">
        <v>52</v>
      </c>
      <c r="M4217" t="s">
        <v>53</v>
      </c>
      <c r="N4217" t="s">
        <v>344</v>
      </c>
      <c r="P4217" t="s">
        <v>345</v>
      </c>
      <c r="R4217" t="s">
        <v>56</v>
      </c>
      <c r="S4217">
        <v>1516042670</v>
      </c>
      <c r="T4217" s="2">
        <v>42046</v>
      </c>
      <c r="U4217" s="1">
        <v>42015.93472222222</v>
      </c>
      <c r="V4217" s="2">
        <v>42046</v>
      </c>
      <c r="W4217">
        <v>0.33</v>
      </c>
      <c r="X4217" t="s">
        <v>57</v>
      </c>
      <c r="Y4217" t="s">
        <v>3213</v>
      </c>
      <c r="Z4217" s="2">
        <v>42308</v>
      </c>
      <c r="AA4217">
        <v>151660984</v>
      </c>
      <c r="AB4217" t="s">
        <v>59</v>
      </c>
      <c r="AC4217">
        <v>137</v>
      </c>
      <c r="AE4217">
        <v>2015</v>
      </c>
      <c r="AF4217">
        <v>2255</v>
      </c>
      <c r="AG4217">
        <v>1403</v>
      </c>
      <c r="AH4217">
        <v>0</v>
      </c>
      <c r="AI4217">
        <v>2255</v>
      </c>
      <c r="AJ4217">
        <v>2255</v>
      </c>
      <c r="AK4217">
        <v>0</v>
      </c>
      <c r="AL4217">
        <v>0</v>
      </c>
      <c r="AM4217">
        <v>13122</v>
      </c>
      <c r="AN4217">
        <v>8529.2999999999993</v>
      </c>
      <c r="AO4217">
        <v>2392</v>
      </c>
      <c r="AP4217">
        <v>1</v>
      </c>
      <c r="AQ4217" t="s">
        <v>1767</v>
      </c>
      <c r="AR4217" t="s">
        <v>1768</v>
      </c>
    </row>
    <row r="4218" spans="1:44" x14ac:dyDescent="0.3">
      <c r="A4218" t="s">
        <v>44</v>
      </c>
      <c r="B4218" t="s">
        <v>69</v>
      </c>
      <c r="C4218" t="s">
        <v>70</v>
      </c>
      <c r="D4218" t="s">
        <v>112</v>
      </c>
      <c r="E4218" t="s">
        <v>48</v>
      </c>
      <c r="F4218" s="1">
        <v>42015.898611111108</v>
      </c>
      <c r="G4218" t="s">
        <v>49</v>
      </c>
      <c r="H4218" t="s">
        <v>50</v>
      </c>
      <c r="I4218" s="1">
        <v>42015.93472222222</v>
      </c>
      <c r="J4218" s="2">
        <v>42015</v>
      </c>
      <c r="K4218" t="s">
        <v>51</v>
      </c>
      <c r="L4218" t="s">
        <v>52</v>
      </c>
      <c r="M4218" t="s">
        <v>53</v>
      </c>
      <c r="N4218" t="s">
        <v>344</v>
      </c>
      <c r="P4218" t="s">
        <v>345</v>
      </c>
      <c r="R4218" t="s">
        <v>56</v>
      </c>
      <c r="S4218">
        <v>1516042670</v>
      </c>
      <c r="T4218" s="2">
        <v>42046</v>
      </c>
      <c r="U4218" s="1">
        <v>42015.93472222222</v>
      </c>
      <c r="V4218" s="2">
        <v>42046</v>
      </c>
      <c r="W4218">
        <v>0.33</v>
      </c>
      <c r="X4218" t="s">
        <v>57</v>
      </c>
      <c r="Y4218" t="s">
        <v>3214</v>
      </c>
      <c r="Z4218" s="2">
        <v>42308</v>
      </c>
      <c r="AA4218">
        <v>151660984</v>
      </c>
      <c r="AB4218" t="s">
        <v>59</v>
      </c>
      <c r="AC4218">
        <v>36</v>
      </c>
      <c r="AE4218">
        <v>2015</v>
      </c>
      <c r="AF4218">
        <v>1129</v>
      </c>
      <c r="AG4218">
        <v>1403</v>
      </c>
      <c r="AH4218">
        <v>0</v>
      </c>
      <c r="AI4218">
        <v>999</v>
      </c>
      <c r="AJ4218">
        <v>1129</v>
      </c>
      <c r="AK4218">
        <v>130</v>
      </c>
      <c r="AL4218">
        <v>0</v>
      </c>
      <c r="AM4218">
        <v>13122</v>
      </c>
      <c r="AN4218">
        <v>8529.2999999999993</v>
      </c>
      <c r="AO4218">
        <v>1165</v>
      </c>
      <c r="AP4218">
        <v>1</v>
      </c>
      <c r="AQ4218" t="s">
        <v>1767</v>
      </c>
      <c r="AR4218" t="s">
        <v>1768</v>
      </c>
    </row>
    <row r="4219" spans="1:44" x14ac:dyDescent="0.3">
      <c r="A4219" t="s">
        <v>755</v>
      </c>
      <c r="B4219" t="s">
        <v>1326</v>
      </c>
      <c r="C4219" t="s">
        <v>1327</v>
      </c>
      <c r="D4219" t="s">
        <v>112</v>
      </c>
      <c r="E4219" t="s">
        <v>48</v>
      </c>
      <c r="F4219" s="1">
        <v>42015.893055555556</v>
      </c>
      <c r="G4219" t="s">
        <v>1100</v>
      </c>
      <c r="H4219" t="s">
        <v>1101</v>
      </c>
      <c r="I4219" s="1">
        <v>42015.904166666667</v>
      </c>
      <c r="J4219" s="2">
        <v>42015</v>
      </c>
      <c r="K4219" t="s">
        <v>186</v>
      </c>
      <c r="L4219" t="s">
        <v>3217</v>
      </c>
      <c r="M4219" t="s">
        <v>3218</v>
      </c>
      <c r="N4219" t="s">
        <v>605</v>
      </c>
      <c r="O4219" t="s">
        <v>190</v>
      </c>
      <c r="P4219" t="s">
        <v>606</v>
      </c>
      <c r="Q4219" t="s">
        <v>192</v>
      </c>
      <c r="R4219" t="s">
        <v>193</v>
      </c>
      <c r="S4219">
        <v>1516042691</v>
      </c>
      <c r="T4219" s="2">
        <v>42046</v>
      </c>
      <c r="U4219" s="1">
        <v>42015.904166666667</v>
      </c>
      <c r="V4219" s="2">
        <v>42046</v>
      </c>
      <c r="W4219">
        <v>0.49</v>
      </c>
      <c r="X4219" t="s">
        <v>194</v>
      </c>
      <c r="Y4219" t="s">
        <v>104</v>
      </c>
      <c r="Z4219" s="2">
        <v>42308</v>
      </c>
      <c r="AA4219">
        <v>151655546</v>
      </c>
      <c r="AB4219" t="s">
        <v>193</v>
      </c>
      <c r="AC4219">
        <v>0</v>
      </c>
      <c r="AE4219">
        <v>2015</v>
      </c>
      <c r="AF4219">
        <v>1800</v>
      </c>
      <c r="AG4219">
        <v>755.55</v>
      </c>
      <c r="AH4219">
        <v>0</v>
      </c>
      <c r="AI4219">
        <v>1800</v>
      </c>
      <c r="AJ4219">
        <v>1800</v>
      </c>
      <c r="AK4219">
        <v>0</v>
      </c>
      <c r="AL4219">
        <v>20</v>
      </c>
      <c r="AM4219">
        <v>500</v>
      </c>
      <c r="AN4219">
        <v>490</v>
      </c>
      <c r="AO4219">
        <v>750</v>
      </c>
      <c r="AP4219">
        <v>1</v>
      </c>
      <c r="AQ4219" t="s">
        <v>1767</v>
      </c>
      <c r="AR4219" t="s">
        <v>1768</v>
      </c>
    </row>
    <row r="4220" spans="1:44" x14ac:dyDescent="0.3">
      <c r="A4220" t="s">
        <v>44</v>
      </c>
      <c r="B4220" t="s">
        <v>146</v>
      </c>
      <c r="C4220" t="s">
        <v>147</v>
      </c>
      <c r="D4220" t="s">
        <v>112</v>
      </c>
      <c r="E4220" t="s">
        <v>51</v>
      </c>
      <c r="F4220" s="1">
        <v>42015.48541666667</v>
      </c>
      <c r="G4220" t="s">
        <v>981</v>
      </c>
      <c r="H4220" t="s">
        <v>982</v>
      </c>
      <c r="I4220" s="1">
        <v>42015.497916666667</v>
      </c>
      <c r="J4220" s="2">
        <v>42015</v>
      </c>
      <c r="K4220" t="s">
        <v>51</v>
      </c>
      <c r="L4220" t="s">
        <v>71</v>
      </c>
      <c r="M4220" t="s">
        <v>72</v>
      </c>
      <c r="N4220" t="s">
        <v>89</v>
      </c>
      <c r="O4220" t="s">
        <v>90</v>
      </c>
      <c r="P4220" t="s">
        <v>91</v>
      </c>
      <c r="Q4220" t="s">
        <v>92</v>
      </c>
      <c r="R4220" t="s">
        <v>93</v>
      </c>
      <c r="S4220">
        <v>1516042613</v>
      </c>
      <c r="T4220" s="2">
        <v>42015</v>
      </c>
      <c r="U4220" s="1">
        <v>42015.497916666667</v>
      </c>
      <c r="V4220" s="2">
        <v>42074</v>
      </c>
      <c r="W4220">
        <v>0.33</v>
      </c>
      <c r="X4220" t="s">
        <v>127</v>
      </c>
      <c r="Y4220" t="s">
        <v>73</v>
      </c>
      <c r="Z4220" s="2">
        <v>42308</v>
      </c>
      <c r="AA4220">
        <v>151660986</v>
      </c>
      <c r="AB4220" t="s">
        <v>93</v>
      </c>
      <c r="AC4220">
        <v>291</v>
      </c>
      <c r="AE4220">
        <v>2015</v>
      </c>
      <c r="AF4220">
        <v>8900</v>
      </c>
      <c r="AG4220">
        <v>744.27499999999998</v>
      </c>
      <c r="AH4220">
        <v>0</v>
      </c>
      <c r="AI4220">
        <v>8900</v>
      </c>
      <c r="AJ4220">
        <v>8900</v>
      </c>
      <c r="AK4220">
        <v>0</v>
      </c>
      <c r="AL4220">
        <v>0</v>
      </c>
      <c r="AM4220">
        <v>17020</v>
      </c>
      <c r="AN4220">
        <v>11233.2</v>
      </c>
      <c r="AO4220">
        <v>9191</v>
      </c>
      <c r="AP4220">
        <v>1</v>
      </c>
      <c r="AQ4220" t="s">
        <v>1767</v>
      </c>
      <c r="AR4220" t="s">
        <v>1768</v>
      </c>
    </row>
    <row r="4221" spans="1:44" x14ac:dyDescent="0.3">
      <c r="A4221" t="s">
        <v>44</v>
      </c>
      <c r="B4221" t="s">
        <v>146</v>
      </c>
      <c r="C4221" t="s">
        <v>147</v>
      </c>
      <c r="D4221" t="s">
        <v>112</v>
      </c>
      <c r="E4221" t="s">
        <v>51</v>
      </c>
      <c r="F4221" s="1">
        <v>42015.48541666667</v>
      </c>
      <c r="G4221" t="s">
        <v>981</v>
      </c>
      <c r="H4221" t="s">
        <v>982</v>
      </c>
      <c r="I4221" s="1">
        <v>42015.498611111114</v>
      </c>
      <c r="J4221" s="2">
        <v>42015</v>
      </c>
      <c r="K4221" t="s">
        <v>51</v>
      </c>
      <c r="L4221" t="s">
        <v>150</v>
      </c>
      <c r="M4221" t="s">
        <v>151</v>
      </c>
      <c r="N4221" t="s">
        <v>89</v>
      </c>
      <c r="O4221" t="s">
        <v>90</v>
      </c>
      <c r="P4221" t="s">
        <v>91</v>
      </c>
      <c r="Q4221" t="s">
        <v>92</v>
      </c>
      <c r="R4221" t="s">
        <v>93</v>
      </c>
      <c r="S4221">
        <v>1516042613</v>
      </c>
      <c r="T4221" s="2">
        <v>42015</v>
      </c>
      <c r="U4221" s="1">
        <v>42015.498611111114</v>
      </c>
      <c r="V4221" s="2">
        <v>42074</v>
      </c>
      <c r="W4221">
        <v>0.33</v>
      </c>
      <c r="X4221" t="s">
        <v>127</v>
      </c>
      <c r="Y4221" t="s">
        <v>73</v>
      </c>
      <c r="Z4221" s="2">
        <v>42308</v>
      </c>
      <c r="AA4221">
        <v>151660987</v>
      </c>
      <c r="AB4221" t="s">
        <v>93</v>
      </c>
      <c r="AC4221">
        <v>291</v>
      </c>
      <c r="AE4221">
        <v>2015</v>
      </c>
      <c r="AF4221">
        <v>8900</v>
      </c>
      <c r="AG4221">
        <v>744.27499999999998</v>
      </c>
      <c r="AH4221">
        <v>0</v>
      </c>
      <c r="AI4221">
        <v>8900</v>
      </c>
      <c r="AJ4221">
        <v>8900</v>
      </c>
      <c r="AK4221">
        <v>0</v>
      </c>
      <c r="AL4221">
        <v>0</v>
      </c>
      <c r="AM4221">
        <v>17020</v>
      </c>
      <c r="AN4221">
        <v>11233.2</v>
      </c>
      <c r="AO4221">
        <v>9191</v>
      </c>
      <c r="AP4221">
        <v>1</v>
      </c>
      <c r="AQ4221" t="s">
        <v>1767</v>
      </c>
      <c r="AR4221" t="s">
        <v>1768</v>
      </c>
    </row>
    <row r="4222" spans="1:44" x14ac:dyDescent="0.3">
      <c r="A4222" t="s">
        <v>44</v>
      </c>
      <c r="B4222" t="s">
        <v>146</v>
      </c>
      <c r="C4222" t="s">
        <v>147</v>
      </c>
      <c r="D4222" t="s">
        <v>112</v>
      </c>
      <c r="E4222" t="s">
        <v>48</v>
      </c>
      <c r="F4222" s="1">
        <v>42015.898611111108</v>
      </c>
      <c r="G4222" t="s">
        <v>49</v>
      </c>
      <c r="H4222" t="s">
        <v>50</v>
      </c>
      <c r="I4222" s="1">
        <v>42046.074305555558</v>
      </c>
      <c r="J4222" s="2">
        <v>42015</v>
      </c>
      <c r="K4222" t="s">
        <v>51</v>
      </c>
      <c r="L4222" t="s">
        <v>71</v>
      </c>
      <c r="M4222" t="s">
        <v>72</v>
      </c>
      <c r="N4222" t="s">
        <v>344</v>
      </c>
      <c r="P4222" t="s">
        <v>345</v>
      </c>
      <c r="R4222" t="s">
        <v>56</v>
      </c>
      <c r="S4222">
        <v>1516042613</v>
      </c>
      <c r="T4222" s="2">
        <v>42015</v>
      </c>
      <c r="U4222" s="1">
        <v>42046.074305555558</v>
      </c>
      <c r="V4222" s="2">
        <v>42074</v>
      </c>
      <c r="W4222">
        <v>0.33</v>
      </c>
      <c r="X4222" t="s">
        <v>57</v>
      </c>
      <c r="Y4222" t="s">
        <v>73</v>
      </c>
      <c r="Z4222" s="2">
        <v>42308</v>
      </c>
      <c r="AA4222">
        <v>151660986</v>
      </c>
      <c r="AB4222" t="s">
        <v>59</v>
      </c>
      <c r="AC4222">
        <v>240</v>
      </c>
      <c r="AE4222">
        <v>2015</v>
      </c>
      <c r="AF4222">
        <v>8660</v>
      </c>
      <c r="AG4222">
        <v>1403</v>
      </c>
      <c r="AH4222">
        <v>50</v>
      </c>
      <c r="AI4222">
        <v>8570</v>
      </c>
      <c r="AJ4222">
        <v>8660</v>
      </c>
      <c r="AK4222">
        <v>90</v>
      </c>
      <c r="AL4222">
        <v>0</v>
      </c>
      <c r="AM4222">
        <v>17020</v>
      </c>
      <c r="AN4222">
        <v>11233.2</v>
      </c>
      <c r="AO4222">
        <v>9191</v>
      </c>
      <c r="AP4222">
        <v>1</v>
      </c>
      <c r="AQ4222" t="s">
        <v>1767</v>
      </c>
      <c r="AR4222" t="s">
        <v>1768</v>
      </c>
    </row>
    <row r="4223" spans="1:44" x14ac:dyDescent="0.3">
      <c r="A4223" t="s">
        <v>44</v>
      </c>
      <c r="B4223" t="s">
        <v>514</v>
      </c>
      <c r="C4223" t="s">
        <v>515</v>
      </c>
      <c r="D4223" t="s">
        <v>112</v>
      </c>
      <c r="E4223" t="s">
        <v>48</v>
      </c>
      <c r="F4223" s="1">
        <v>42015.42291666667</v>
      </c>
      <c r="G4223" t="s">
        <v>601</v>
      </c>
      <c r="H4223" t="s">
        <v>602</v>
      </c>
      <c r="I4223" s="1">
        <v>42015.445138888892</v>
      </c>
      <c r="J4223" s="2">
        <v>42015</v>
      </c>
      <c r="K4223" t="s">
        <v>186</v>
      </c>
      <c r="L4223" t="s">
        <v>2971</v>
      </c>
      <c r="M4223" t="s">
        <v>2972</v>
      </c>
      <c r="N4223" t="s">
        <v>605</v>
      </c>
      <c r="O4223" t="s">
        <v>190</v>
      </c>
      <c r="P4223" t="s">
        <v>606</v>
      </c>
      <c r="Q4223" t="s">
        <v>192</v>
      </c>
      <c r="R4223" t="s">
        <v>193</v>
      </c>
      <c r="S4223">
        <v>1516042632</v>
      </c>
      <c r="T4223" s="2">
        <v>42322</v>
      </c>
      <c r="U4223" s="1">
        <v>42015.445138888892</v>
      </c>
      <c r="V4223" s="2">
        <v>42105</v>
      </c>
      <c r="W4223">
        <v>0.45</v>
      </c>
      <c r="X4223" t="s">
        <v>194</v>
      </c>
      <c r="Y4223" t="s">
        <v>104</v>
      </c>
      <c r="Z4223" s="2">
        <v>42308</v>
      </c>
      <c r="AA4223">
        <v>151655543</v>
      </c>
      <c r="AB4223" t="s">
        <v>193</v>
      </c>
      <c r="AC4223">
        <v>0</v>
      </c>
      <c r="AE4223">
        <v>2015</v>
      </c>
      <c r="AF4223">
        <v>3375</v>
      </c>
      <c r="AG4223">
        <v>755.55</v>
      </c>
      <c r="AH4223">
        <v>0</v>
      </c>
      <c r="AI4223">
        <v>3375</v>
      </c>
      <c r="AJ4223">
        <v>3375</v>
      </c>
      <c r="AK4223">
        <v>0</v>
      </c>
      <c r="AL4223">
        <v>45</v>
      </c>
      <c r="AM4223">
        <v>2200</v>
      </c>
      <c r="AN4223">
        <v>2420</v>
      </c>
      <c r="AO4223">
        <v>2750</v>
      </c>
      <c r="AP4223">
        <v>1</v>
      </c>
      <c r="AQ4223" t="s">
        <v>1767</v>
      </c>
      <c r="AR4223" t="s">
        <v>1768</v>
      </c>
    </row>
    <row r="4224" spans="1:44" x14ac:dyDescent="0.3">
      <c r="A4224" t="s">
        <v>158</v>
      </c>
      <c r="B4224" t="s">
        <v>1886</v>
      </c>
      <c r="C4224" t="s">
        <v>1887</v>
      </c>
      <c r="D4224" t="s">
        <v>112</v>
      </c>
      <c r="E4224" t="s">
        <v>48</v>
      </c>
      <c r="F4224" s="1">
        <v>42015.322222222225</v>
      </c>
      <c r="G4224" t="s">
        <v>3219</v>
      </c>
      <c r="H4224" t="s">
        <v>3220</v>
      </c>
      <c r="I4224" s="1">
        <v>42015.369444444441</v>
      </c>
      <c r="J4224" s="2">
        <v>42015</v>
      </c>
      <c r="K4224" t="s">
        <v>186</v>
      </c>
      <c r="L4224" t="s">
        <v>3221</v>
      </c>
      <c r="M4224" t="s">
        <v>3222</v>
      </c>
      <c r="N4224" t="s">
        <v>426</v>
      </c>
      <c r="O4224" t="s">
        <v>190</v>
      </c>
      <c r="P4224" t="s">
        <v>427</v>
      </c>
      <c r="Q4224" t="s">
        <v>192</v>
      </c>
      <c r="R4224" t="s">
        <v>193</v>
      </c>
      <c r="S4224">
        <v>1516042672</v>
      </c>
      <c r="T4224" s="2">
        <v>42015</v>
      </c>
      <c r="U4224" s="1">
        <v>42015.369444444441</v>
      </c>
      <c r="V4224" s="2">
        <v>42105</v>
      </c>
      <c r="W4224">
        <v>0.05</v>
      </c>
      <c r="X4224" t="s">
        <v>194</v>
      </c>
      <c r="Y4224" t="s">
        <v>644</v>
      </c>
      <c r="Z4224" s="2">
        <v>42308</v>
      </c>
      <c r="AA4224">
        <v>151655525</v>
      </c>
      <c r="AB4224" t="s">
        <v>193</v>
      </c>
      <c r="AC4224">
        <v>0</v>
      </c>
      <c r="AE4224">
        <v>2015</v>
      </c>
      <c r="AF4224">
        <v>1900</v>
      </c>
      <c r="AG4224">
        <v>755.55</v>
      </c>
      <c r="AH4224">
        <v>0</v>
      </c>
      <c r="AI4224">
        <v>1900</v>
      </c>
      <c r="AJ4224">
        <v>1900</v>
      </c>
      <c r="AK4224">
        <v>0</v>
      </c>
      <c r="AL4224">
        <v>36</v>
      </c>
      <c r="AM4224">
        <v>100</v>
      </c>
      <c r="AN4224">
        <v>578.70000000000005</v>
      </c>
      <c r="AO4224">
        <v>1500</v>
      </c>
      <c r="AP4224">
        <v>1</v>
      </c>
      <c r="AQ4224" t="s">
        <v>1767</v>
      </c>
      <c r="AR4224" t="s">
        <v>1768</v>
      </c>
    </row>
    <row r="4225" spans="4:44" x14ac:dyDescent="0.3">
      <c r="D4225" t="s">
        <v>237</v>
      </c>
      <c r="E4225" t="s">
        <v>51</v>
      </c>
      <c r="F4225" s="1">
        <v>42046.585416666669</v>
      </c>
      <c r="G4225" t="s">
        <v>251</v>
      </c>
      <c r="H4225" t="s">
        <v>252</v>
      </c>
      <c r="I4225" s="1">
        <v>42046.587500000001</v>
      </c>
      <c r="J4225" s="2">
        <v>42046</v>
      </c>
      <c r="K4225" t="s">
        <v>186</v>
      </c>
      <c r="L4225" t="s">
        <v>240</v>
      </c>
      <c r="M4225" t="s">
        <v>241</v>
      </c>
      <c r="N4225" t="s">
        <v>253</v>
      </c>
      <c r="O4225" t="s">
        <v>253</v>
      </c>
      <c r="P4225" t="s">
        <v>254</v>
      </c>
      <c r="Q4225" t="s">
        <v>254</v>
      </c>
      <c r="R4225" t="s">
        <v>255</v>
      </c>
      <c r="T4225" s="2">
        <v>42231</v>
      </c>
      <c r="U4225" s="1">
        <v>42046.587500000001</v>
      </c>
      <c r="V4225" s="2"/>
      <c r="X4225" t="s">
        <v>57</v>
      </c>
      <c r="Y4225" t="s">
        <v>244</v>
      </c>
      <c r="Z4225" s="2">
        <v>42071</v>
      </c>
      <c r="AA4225">
        <v>151649978</v>
      </c>
      <c r="AB4225" t="s">
        <v>255</v>
      </c>
      <c r="AC4225">
        <v>0</v>
      </c>
      <c r="AE4225">
        <v>2015</v>
      </c>
      <c r="AF4225">
        <v>4970</v>
      </c>
      <c r="AG4225">
        <v>1403</v>
      </c>
      <c r="AH4225">
        <v>0</v>
      </c>
      <c r="AI4225">
        <v>4970</v>
      </c>
      <c r="AJ4225">
        <v>4970</v>
      </c>
      <c r="AK4225">
        <v>0</v>
      </c>
      <c r="AL4225">
        <v>0</v>
      </c>
      <c r="AO4225">
        <v>5040</v>
      </c>
      <c r="AP4225">
        <v>2</v>
      </c>
      <c r="AQ4225" t="s">
        <v>3223</v>
      </c>
      <c r="AR4225" t="s">
        <v>1768</v>
      </c>
    </row>
    <row r="4226" spans="4:44" x14ac:dyDescent="0.3">
      <c r="D4226" t="s">
        <v>237</v>
      </c>
      <c r="E4226" t="s">
        <v>51</v>
      </c>
      <c r="F4226" s="1">
        <v>42046.585416666669</v>
      </c>
      <c r="G4226" t="s">
        <v>251</v>
      </c>
      <c r="H4226" t="s">
        <v>252</v>
      </c>
      <c r="I4226" s="1">
        <v>42046.587500000001</v>
      </c>
      <c r="J4226" s="2">
        <v>42046</v>
      </c>
      <c r="K4226" t="s">
        <v>186</v>
      </c>
      <c r="L4226" t="s">
        <v>240</v>
      </c>
      <c r="M4226" t="s">
        <v>241</v>
      </c>
      <c r="N4226" t="s">
        <v>253</v>
      </c>
      <c r="O4226" t="s">
        <v>253</v>
      </c>
      <c r="P4226" t="s">
        <v>254</v>
      </c>
      <c r="Q4226" t="s">
        <v>254</v>
      </c>
      <c r="R4226" t="s">
        <v>255</v>
      </c>
      <c r="T4226" s="2">
        <v>42231</v>
      </c>
      <c r="U4226" s="1">
        <v>42046.587500000001</v>
      </c>
      <c r="V4226" s="2"/>
      <c r="X4226" t="s">
        <v>57</v>
      </c>
      <c r="Y4226" t="s">
        <v>244</v>
      </c>
      <c r="Z4226" s="2">
        <v>42071</v>
      </c>
      <c r="AA4226">
        <v>151649979</v>
      </c>
      <c r="AB4226" t="s">
        <v>255</v>
      </c>
      <c r="AC4226">
        <v>0</v>
      </c>
      <c r="AE4226">
        <v>2015</v>
      </c>
      <c r="AF4226">
        <v>5112</v>
      </c>
      <c r="AG4226">
        <v>1403</v>
      </c>
      <c r="AH4226">
        <v>0</v>
      </c>
      <c r="AI4226">
        <v>5112</v>
      </c>
      <c r="AJ4226">
        <v>5112</v>
      </c>
      <c r="AK4226">
        <v>0</v>
      </c>
      <c r="AL4226">
        <v>0</v>
      </c>
      <c r="AO4226">
        <v>5040</v>
      </c>
      <c r="AP4226">
        <v>2</v>
      </c>
      <c r="AQ4226" t="s">
        <v>3223</v>
      </c>
      <c r="AR4226" t="s">
        <v>1768</v>
      </c>
    </row>
    <row r="4227" spans="4:44" x14ac:dyDescent="0.3">
      <c r="D4227" t="s">
        <v>237</v>
      </c>
      <c r="E4227" t="s">
        <v>51</v>
      </c>
      <c r="F4227" s="1">
        <v>42046.585416666669</v>
      </c>
      <c r="G4227" t="s">
        <v>251</v>
      </c>
      <c r="H4227" t="s">
        <v>252</v>
      </c>
      <c r="I4227" s="1">
        <v>42046.587500000001</v>
      </c>
      <c r="J4227" s="2">
        <v>42046</v>
      </c>
      <c r="K4227" t="s">
        <v>186</v>
      </c>
      <c r="L4227" t="s">
        <v>240</v>
      </c>
      <c r="M4227" t="s">
        <v>241</v>
      </c>
      <c r="N4227" t="s">
        <v>253</v>
      </c>
      <c r="O4227" t="s">
        <v>253</v>
      </c>
      <c r="P4227" t="s">
        <v>254</v>
      </c>
      <c r="Q4227" t="s">
        <v>254</v>
      </c>
      <c r="R4227" t="s">
        <v>255</v>
      </c>
      <c r="T4227" s="2">
        <v>42231</v>
      </c>
      <c r="U4227" s="1">
        <v>42046.587500000001</v>
      </c>
      <c r="V4227" s="2"/>
      <c r="X4227" t="s">
        <v>57</v>
      </c>
      <c r="Y4227" t="s">
        <v>244</v>
      </c>
      <c r="Z4227" s="2">
        <v>42071</v>
      </c>
      <c r="AA4227">
        <v>151649980</v>
      </c>
      <c r="AB4227" t="s">
        <v>255</v>
      </c>
      <c r="AC4227">
        <v>0</v>
      </c>
      <c r="AE4227">
        <v>2015</v>
      </c>
      <c r="AF4227">
        <v>5152</v>
      </c>
      <c r="AG4227">
        <v>1403</v>
      </c>
      <c r="AH4227">
        <v>0</v>
      </c>
      <c r="AI4227">
        <v>5152</v>
      </c>
      <c r="AJ4227">
        <v>8032</v>
      </c>
      <c r="AK4227">
        <v>0</v>
      </c>
      <c r="AL4227">
        <v>0</v>
      </c>
      <c r="AO4227">
        <v>5040</v>
      </c>
      <c r="AP4227">
        <v>2</v>
      </c>
      <c r="AQ4227" t="s">
        <v>3223</v>
      </c>
      <c r="AR4227" t="s">
        <v>1768</v>
      </c>
    </row>
    <row r="4228" spans="4:44" x14ac:dyDescent="0.3">
      <c r="D4228" t="s">
        <v>237</v>
      </c>
      <c r="E4228" t="s">
        <v>48</v>
      </c>
      <c r="F4228" s="1">
        <v>42046.602083333331</v>
      </c>
      <c r="G4228" t="s">
        <v>1763</v>
      </c>
      <c r="H4228" t="s">
        <v>1764</v>
      </c>
      <c r="I4228" s="1">
        <v>42046.604166666664</v>
      </c>
      <c r="J4228" s="2">
        <v>42046</v>
      </c>
      <c r="K4228" t="s">
        <v>186</v>
      </c>
      <c r="L4228" t="s">
        <v>240</v>
      </c>
      <c r="M4228" t="s">
        <v>241</v>
      </c>
      <c r="N4228" t="s">
        <v>1765</v>
      </c>
      <c r="O4228" t="s">
        <v>190</v>
      </c>
      <c r="P4228" t="s">
        <v>1766</v>
      </c>
      <c r="Q4228" t="s">
        <v>192</v>
      </c>
      <c r="R4228" t="s">
        <v>193</v>
      </c>
      <c r="T4228" s="2">
        <v>42231</v>
      </c>
      <c r="U4228" s="1">
        <v>42046.604166666664</v>
      </c>
      <c r="V4228" s="2"/>
      <c r="X4228" t="s">
        <v>194</v>
      </c>
      <c r="Y4228" t="s">
        <v>244</v>
      </c>
      <c r="Z4228" s="2">
        <v>42071</v>
      </c>
      <c r="AA4228">
        <v>151649977</v>
      </c>
      <c r="AB4228" t="s">
        <v>193</v>
      </c>
      <c r="AC4228">
        <v>0</v>
      </c>
      <c r="AE4228">
        <v>2015</v>
      </c>
      <c r="AF4228">
        <v>5040</v>
      </c>
      <c r="AG4228">
        <v>755.55</v>
      </c>
      <c r="AH4228">
        <v>0</v>
      </c>
      <c r="AI4228">
        <v>5040</v>
      </c>
      <c r="AJ4228">
        <v>5040</v>
      </c>
      <c r="AK4228">
        <v>0</v>
      </c>
      <c r="AL4228">
        <v>70</v>
      </c>
      <c r="AO4228">
        <v>5040</v>
      </c>
      <c r="AP4228">
        <v>2</v>
      </c>
      <c r="AQ4228" t="s">
        <v>3223</v>
      </c>
      <c r="AR4228" t="s">
        <v>1768</v>
      </c>
    </row>
    <row r="4229" spans="4:44" x14ac:dyDescent="0.3">
      <c r="D4229" t="s">
        <v>237</v>
      </c>
      <c r="E4229" t="s">
        <v>51</v>
      </c>
      <c r="F4229" s="1">
        <v>42046.015972222223</v>
      </c>
      <c r="G4229" t="s">
        <v>251</v>
      </c>
      <c r="H4229" t="s">
        <v>252</v>
      </c>
      <c r="I4229" s="1">
        <v>42046.047222222223</v>
      </c>
      <c r="J4229" s="2">
        <v>42046</v>
      </c>
      <c r="K4229" t="s">
        <v>186</v>
      </c>
      <c r="L4229" t="s">
        <v>247</v>
      </c>
      <c r="M4229" t="s">
        <v>248</v>
      </c>
      <c r="N4229" t="s">
        <v>253</v>
      </c>
      <c r="O4229" t="s">
        <v>253</v>
      </c>
      <c r="P4229" t="s">
        <v>254</v>
      </c>
      <c r="Q4229" t="s">
        <v>254</v>
      </c>
      <c r="R4229" t="s">
        <v>255</v>
      </c>
      <c r="T4229" s="2">
        <v>42264</v>
      </c>
      <c r="U4229" s="1">
        <v>42046.047222222223</v>
      </c>
      <c r="V4229" s="2"/>
      <c r="W4229">
        <v>0.55000000000000004</v>
      </c>
      <c r="X4229" t="s">
        <v>57</v>
      </c>
      <c r="Y4229" t="s">
        <v>104</v>
      </c>
      <c r="Z4229" s="2">
        <v>42240</v>
      </c>
      <c r="AA4229">
        <v>151651097</v>
      </c>
      <c r="AB4229" t="s">
        <v>255</v>
      </c>
      <c r="AC4229">
        <v>0</v>
      </c>
      <c r="AE4229">
        <v>2015</v>
      </c>
      <c r="AF4229">
        <v>29520</v>
      </c>
      <c r="AG4229">
        <v>1403</v>
      </c>
      <c r="AH4229">
        <v>0</v>
      </c>
      <c r="AI4229">
        <v>29520</v>
      </c>
      <c r="AJ4229">
        <v>29520</v>
      </c>
      <c r="AK4229">
        <v>0</v>
      </c>
      <c r="AL4229">
        <v>0</v>
      </c>
      <c r="AO4229">
        <v>27571</v>
      </c>
      <c r="AP4229">
        <v>2</v>
      </c>
      <c r="AQ4229" t="s">
        <v>3223</v>
      </c>
      <c r="AR4229" t="s">
        <v>1768</v>
      </c>
    </row>
    <row r="4230" spans="4:44" x14ac:dyDescent="0.3">
      <c r="D4230" t="s">
        <v>237</v>
      </c>
      <c r="E4230" t="s">
        <v>48</v>
      </c>
      <c r="F4230" s="1">
        <v>42046.015972222223</v>
      </c>
      <c r="G4230" t="s">
        <v>49</v>
      </c>
      <c r="H4230" t="s">
        <v>50</v>
      </c>
      <c r="I4230" s="1">
        <v>42046.047222222223</v>
      </c>
      <c r="J4230" s="2">
        <v>42046</v>
      </c>
      <c r="K4230" t="s">
        <v>186</v>
      </c>
      <c r="L4230" t="s">
        <v>247</v>
      </c>
      <c r="M4230" t="s">
        <v>248</v>
      </c>
      <c r="N4230" t="s">
        <v>3224</v>
      </c>
      <c r="P4230" t="s">
        <v>3225</v>
      </c>
      <c r="R4230" t="s">
        <v>56</v>
      </c>
      <c r="T4230" s="2">
        <v>42264</v>
      </c>
      <c r="U4230" s="1">
        <v>42046.047222222223</v>
      </c>
      <c r="V4230" s="2"/>
      <c r="W4230">
        <v>0.55000000000000004</v>
      </c>
      <c r="X4230" t="s">
        <v>57</v>
      </c>
      <c r="Y4230" t="s">
        <v>104</v>
      </c>
      <c r="Z4230" s="2">
        <v>42240</v>
      </c>
      <c r="AA4230">
        <v>151651097</v>
      </c>
      <c r="AB4230" t="s">
        <v>59</v>
      </c>
      <c r="AC4230">
        <v>16020</v>
      </c>
      <c r="AE4230">
        <v>2015</v>
      </c>
      <c r="AF4230">
        <v>13500</v>
      </c>
      <c r="AG4230">
        <v>1403</v>
      </c>
      <c r="AH4230">
        <v>200</v>
      </c>
      <c r="AI4230">
        <v>13300</v>
      </c>
      <c r="AJ4230">
        <v>13500</v>
      </c>
      <c r="AK4230">
        <v>200</v>
      </c>
      <c r="AL4230">
        <v>0</v>
      </c>
      <c r="AO4230">
        <v>27571</v>
      </c>
      <c r="AP4230">
        <v>2</v>
      </c>
      <c r="AQ4230" t="s">
        <v>3223</v>
      </c>
      <c r="AR4230" t="s">
        <v>1768</v>
      </c>
    </row>
    <row r="4231" spans="4:44" x14ac:dyDescent="0.3">
      <c r="D4231" t="s">
        <v>237</v>
      </c>
      <c r="E4231" t="s">
        <v>51</v>
      </c>
      <c r="F4231" s="1">
        <v>42046.585416666669</v>
      </c>
      <c r="G4231" t="s">
        <v>251</v>
      </c>
      <c r="H4231" t="s">
        <v>252</v>
      </c>
      <c r="I4231" s="1">
        <v>42046.586805555555</v>
      </c>
      <c r="J4231" s="2">
        <v>42046</v>
      </c>
      <c r="K4231" t="s">
        <v>186</v>
      </c>
      <c r="L4231" t="s">
        <v>3226</v>
      </c>
      <c r="M4231" t="s">
        <v>3227</v>
      </c>
      <c r="N4231" t="s">
        <v>253</v>
      </c>
      <c r="O4231" t="s">
        <v>253</v>
      </c>
      <c r="P4231" t="s">
        <v>254</v>
      </c>
      <c r="Q4231" t="s">
        <v>254</v>
      </c>
      <c r="R4231" t="s">
        <v>255</v>
      </c>
      <c r="T4231" s="2">
        <v>42292</v>
      </c>
      <c r="U4231" s="1">
        <v>42046.586805555555</v>
      </c>
      <c r="V4231" s="2"/>
      <c r="W4231">
        <v>0.9</v>
      </c>
      <c r="X4231" t="s">
        <v>57</v>
      </c>
      <c r="Y4231" t="s">
        <v>104</v>
      </c>
      <c r="Z4231" s="2">
        <v>42263</v>
      </c>
      <c r="AA4231">
        <v>151652435</v>
      </c>
      <c r="AB4231" t="s">
        <v>255</v>
      </c>
      <c r="AC4231">
        <v>0</v>
      </c>
      <c r="AE4231">
        <v>2015</v>
      </c>
      <c r="AF4231">
        <v>32555</v>
      </c>
      <c r="AG4231">
        <v>1403</v>
      </c>
      <c r="AH4231">
        <v>0</v>
      </c>
      <c r="AI4231">
        <v>32555</v>
      </c>
      <c r="AJ4231">
        <v>47855</v>
      </c>
      <c r="AK4231">
        <v>0</v>
      </c>
      <c r="AL4231">
        <v>0</v>
      </c>
      <c r="AO4231">
        <v>32046</v>
      </c>
      <c r="AP4231">
        <v>2</v>
      </c>
      <c r="AQ4231" t="s">
        <v>3223</v>
      </c>
      <c r="AR4231" t="s">
        <v>1768</v>
      </c>
    </row>
    <row r="4232" spans="4:44" x14ac:dyDescent="0.3">
      <c r="D4232" t="s">
        <v>237</v>
      </c>
      <c r="E4232" t="s">
        <v>48</v>
      </c>
      <c r="F4232" s="1">
        <v>42046.425694444442</v>
      </c>
      <c r="G4232" t="s">
        <v>485</v>
      </c>
      <c r="H4232" t="s">
        <v>486</v>
      </c>
      <c r="I4232" s="1">
        <v>42046.46597222222</v>
      </c>
      <c r="J4232" s="2">
        <v>42046</v>
      </c>
      <c r="K4232" t="s">
        <v>186</v>
      </c>
      <c r="L4232" t="s">
        <v>3228</v>
      </c>
      <c r="M4232" t="s">
        <v>3229</v>
      </c>
      <c r="N4232" t="s">
        <v>489</v>
      </c>
      <c r="P4232" t="s">
        <v>490</v>
      </c>
      <c r="R4232" t="s">
        <v>491</v>
      </c>
      <c r="T4232" s="2">
        <v>42287</v>
      </c>
      <c r="U4232" s="1">
        <v>42046.46597222222</v>
      </c>
      <c r="V4232" s="2"/>
      <c r="W4232">
        <v>0.55000000000000004</v>
      </c>
      <c r="X4232" t="s">
        <v>476</v>
      </c>
      <c r="Y4232" t="s">
        <v>582</v>
      </c>
      <c r="Z4232" s="2">
        <v>42270</v>
      </c>
      <c r="AA4232">
        <v>151652660</v>
      </c>
      <c r="AB4232" t="s">
        <v>493</v>
      </c>
      <c r="AC4232">
        <v>20300</v>
      </c>
      <c r="AE4232">
        <v>2015</v>
      </c>
      <c r="AF4232">
        <v>30900</v>
      </c>
      <c r="AG4232">
        <v>1403</v>
      </c>
      <c r="AH4232">
        <v>0</v>
      </c>
      <c r="AI4232">
        <v>30900</v>
      </c>
      <c r="AJ4232">
        <v>30900</v>
      </c>
      <c r="AK4232">
        <v>0</v>
      </c>
      <c r="AL4232">
        <v>0</v>
      </c>
      <c r="AO4232">
        <v>52714</v>
      </c>
      <c r="AP4232">
        <v>2</v>
      </c>
      <c r="AQ4232" t="s">
        <v>3223</v>
      </c>
      <c r="AR4232" t="s">
        <v>1768</v>
      </c>
    </row>
    <row r="4233" spans="4:44" x14ac:dyDescent="0.3">
      <c r="D4233" t="s">
        <v>237</v>
      </c>
      <c r="E4233" t="s">
        <v>51</v>
      </c>
      <c r="F4233" s="1">
        <v>42046.585416666669</v>
      </c>
      <c r="G4233" t="s">
        <v>251</v>
      </c>
      <c r="H4233" t="s">
        <v>252</v>
      </c>
      <c r="I4233" s="1">
        <v>42046.588194444441</v>
      </c>
      <c r="J4233" s="2">
        <v>42046</v>
      </c>
      <c r="K4233" t="s">
        <v>186</v>
      </c>
      <c r="L4233" t="s">
        <v>3230</v>
      </c>
      <c r="M4233" t="s">
        <v>3231</v>
      </c>
      <c r="N4233" t="s">
        <v>253</v>
      </c>
      <c r="O4233" t="s">
        <v>253</v>
      </c>
      <c r="P4233" t="s">
        <v>254</v>
      </c>
      <c r="Q4233" t="s">
        <v>254</v>
      </c>
      <c r="R4233" t="s">
        <v>255</v>
      </c>
      <c r="T4233" s="2">
        <v>42292</v>
      </c>
      <c r="U4233" s="1">
        <v>42046.588194444441</v>
      </c>
      <c r="V4233" s="2"/>
      <c r="W4233">
        <v>1.175</v>
      </c>
      <c r="X4233" t="s">
        <v>57</v>
      </c>
      <c r="Y4233" t="s">
        <v>3232</v>
      </c>
      <c r="Z4233" s="2">
        <v>42275</v>
      </c>
      <c r="AA4233">
        <v>151653036</v>
      </c>
      <c r="AB4233" t="s">
        <v>255</v>
      </c>
      <c r="AC4233">
        <v>0</v>
      </c>
      <c r="AE4233">
        <v>2015</v>
      </c>
      <c r="AF4233">
        <v>12720</v>
      </c>
      <c r="AG4233">
        <v>1403</v>
      </c>
      <c r="AH4233">
        <v>0</v>
      </c>
      <c r="AI4233">
        <v>12720</v>
      </c>
      <c r="AJ4233">
        <v>12720</v>
      </c>
      <c r="AK4233">
        <v>0</v>
      </c>
      <c r="AL4233">
        <v>0</v>
      </c>
      <c r="AO4233">
        <v>10695</v>
      </c>
      <c r="AP4233">
        <v>2</v>
      </c>
      <c r="AQ4233" t="s">
        <v>3223</v>
      </c>
      <c r="AR4233" t="s">
        <v>1768</v>
      </c>
    </row>
    <row r="4234" spans="4:44" x14ac:dyDescent="0.3">
      <c r="D4234" t="s">
        <v>237</v>
      </c>
      <c r="E4234" t="s">
        <v>51</v>
      </c>
      <c r="F4234" s="1">
        <v>42046.585416666669</v>
      </c>
      <c r="G4234" t="s">
        <v>251</v>
      </c>
      <c r="H4234" t="s">
        <v>252</v>
      </c>
      <c r="I4234" s="1">
        <v>42046.588194444441</v>
      </c>
      <c r="J4234" s="2">
        <v>42046</v>
      </c>
      <c r="K4234" t="s">
        <v>186</v>
      </c>
      <c r="L4234" t="s">
        <v>3230</v>
      </c>
      <c r="M4234" t="s">
        <v>3231</v>
      </c>
      <c r="N4234" t="s">
        <v>253</v>
      </c>
      <c r="O4234" t="s">
        <v>253</v>
      </c>
      <c r="P4234" t="s">
        <v>254</v>
      </c>
      <c r="Q4234" t="s">
        <v>254</v>
      </c>
      <c r="R4234" t="s">
        <v>255</v>
      </c>
      <c r="T4234" s="2">
        <v>42292</v>
      </c>
      <c r="U4234" s="1">
        <v>42046.588194444441</v>
      </c>
      <c r="V4234" s="2"/>
      <c r="W4234">
        <v>1.175</v>
      </c>
      <c r="X4234" t="s">
        <v>57</v>
      </c>
      <c r="Y4234" t="s">
        <v>3233</v>
      </c>
      <c r="Z4234" s="2">
        <v>42275</v>
      </c>
      <c r="AA4234">
        <v>151653036</v>
      </c>
      <c r="AB4234" t="s">
        <v>255</v>
      </c>
      <c r="AC4234">
        <v>0</v>
      </c>
      <c r="AE4234">
        <v>2015</v>
      </c>
      <c r="AF4234">
        <v>11220</v>
      </c>
      <c r="AG4234">
        <v>1403</v>
      </c>
      <c r="AH4234">
        <v>0</v>
      </c>
      <c r="AI4234">
        <v>11220</v>
      </c>
      <c r="AJ4234">
        <v>11220</v>
      </c>
      <c r="AK4234">
        <v>0</v>
      </c>
      <c r="AL4234">
        <v>0</v>
      </c>
      <c r="AO4234">
        <v>9344</v>
      </c>
      <c r="AP4234">
        <v>2</v>
      </c>
      <c r="AQ4234" t="s">
        <v>3223</v>
      </c>
      <c r="AR4234" t="s">
        <v>1768</v>
      </c>
    </row>
    <row r="4235" spans="4:44" x14ac:dyDescent="0.3">
      <c r="D4235" t="s">
        <v>237</v>
      </c>
      <c r="E4235" t="s">
        <v>51</v>
      </c>
      <c r="F4235" s="1">
        <v>42046.585416666669</v>
      </c>
      <c r="G4235" t="s">
        <v>251</v>
      </c>
      <c r="H4235" t="s">
        <v>252</v>
      </c>
      <c r="I4235" s="1">
        <v>42046.588194444441</v>
      </c>
      <c r="J4235" s="2">
        <v>42046</v>
      </c>
      <c r="K4235" t="s">
        <v>186</v>
      </c>
      <c r="L4235" t="s">
        <v>3230</v>
      </c>
      <c r="M4235" t="s">
        <v>3231</v>
      </c>
      <c r="N4235" t="s">
        <v>253</v>
      </c>
      <c r="O4235" t="s">
        <v>253</v>
      </c>
      <c r="P4235" t="s">
        <v>254</v>
      </c>
      <c r="Q4235" t="s">
        <v>254</v>
      </c>
      <c r="R4235" t="s">
        <v>255</v>
      </c>
      <c r="T4235" s="2">
        <v>42292</v>
      </c>
      <c r="U4235" s="1">
        <v>42046.588194444441</v>
      </c>
      <c r="V4235" s="2"/>
      <c r="W4235">
        <v>1.175</v>
      </c>
      <c r="X4235" t="s">
        <v>57</v>
      </c>
      <c r="Y4235" t="s">
        <v>3234</v>
      </c>
      <c r="Z4235" s="2">
        <v>42275</v>
      </c>
      <c r="AA4235">
        <v>151653036</v>
      </c>
      <c r="AB4235" t="s">
        <v>255</v>
      </c>
      <c r="AC4235">
        <v>0</v>
      </c>
      <c r="AE4235">
        <v>2015</v>
      </c>
      <c r="AF4235">
        <v>8520</v>
      </c>
      <c r="AG4235">
        <v>1403</v>
      </c>
      <c r="AH4235">
        <v>0</v>
      </c>
      <c r="AI4235">
        <v>8520</v>
      </c>
      <c r="AJ4235">
        <v>8520</v>
      </c>
      <c r="AK4235">
        <v>0</v>
      </c>
      <c r="AL4235">
        <v>0</v>
      </c>
      <c r="AO4235">
        <v>6257</v>
      </c>
      <c r="AP4235">
        <v>2</v>
      </c>
      <c r="AQ4235" t="s">
        <v>3223</v>
      </c>
      <c r="AR4235" t="s">
        <v>1768</v>
      </c>
    </row>
    <row r="4236" spans="4:44" x14ac:dyDescent="0.3">
      <c r="D4236" t="s">
        <v>237</v>
      </c>
      <c r="E4236" t="s">
        <v>51</v>
      </c>
      <c r="F4236" s="1">
        <v>42046.585416666669</v>
      </c>
      <c r="G4236" t="s">
        <v>251</v>
      </c>
      <c r="H4236" t="s">
        <v>252</v>
      </c>
      <c r="I4236" s="1">
        <v>42046.588194444441</v>
      </c>
      <c r="J4236" s="2">
        <v>42046</v>
      </c>
      <c r="K4236" t="s">
        <v>186</v>
      </c>
      <c r="L4236" t="s">
        <v>3230</v>
      </c>
      <c r="M4236" t="s">
        <v>3231</v>
      </c>
      <c r="N4236" t="s">
        <v>253</v>
      </c>
      <c r="O4236" t="s">
        <v>253</v>
      </c>
      <c r="P4236" t="s">
        <v>254</v>
      </c>
      <c r="Q4236" t="s">
        <v>254</v>
      </c>
      <c r="R4236" t="s">
        <v>255</v>
      </c>
      <c r="T4236" s="2">
        <v>42292</v>
      </c>
      <c r="U4236" s="1">
        <v>42046.588194444441</v>
      </c>
      <c r="V4236" s="2"/>
      <c r="W4236">
        <v>1.175</v>
      </c>
      <c r="X4236" t="s">
        <v>57</v>
      </c>
      <c r="Y4236" t="s">
        <v>3235</v>
      </c>
      <c r="Z4236" s="2">
        <v>42275</v>
      </c>
      <c r="AA4236">
        <v>151653036</v>
      </c>
      <c r="AB4236" t="s">
        <v>255</v>
      </c>
      <c r="AC4236">
        <v>0</v>
      </c>
      <c r="AE4236">
        <v>2015</v>
      </c>
      <c r="AF4236">
        <v>8520</v>
      </c>
      <c r="AG4236">
        <v>1403</v>
      </c>
      <c r="AH4236">
        <v>0</v>
      </c>
      <c r="AI4236">
        <v>8520</v>
      </c>
      <c r="AJ4236">
        <v>8520</v>
      </c>
      <c r="AK4236">
        <v>0</v>
      </c>
      <c r="AL4236">
        <v>0</v>
      </c>
      <c r="AO4236">
        <v>6360</v>
      </c>
      <c r="AP4236">
        <v>2</v>
      </c>
      <c r="AQ4236" t="s">
        <v>3223</v>
      </c>
      <c r="AR4236" t="s">
        <v>1768</v>
      </c>
    </row>
    <row r="4237" spans="4:44" x14ac:dyDescent="0.3">
      <c r="D4237" t="s">
        <v>237</v>
      </c>
      <c r="E4237" t="s">
        <v>51</v>
      </c>
      <c r="F4237" s="1">
        <v>42046.585416666669</v>
      </c>
      <c r="G4237" t="s">
        <v>251</v>
      </c>
      <c r="H4237" t="s">
        <v>252</v>
      </c>
      <c r="I4237" s="1">
        <v>42046.588194444441</v>
      </c>
      <c r="J4237" s="2">
        <v>42046</v>
      </c>
      <c r="K4237" t="s">
        <v>186</v>
      </c>
      <c r="L4237" t="s">
        <v>3230</v>
      </c>
      <c r="M4237" t="s">
        <v>3231</v>
      </c>
      <c r="N4237" t="s">
        <v>253</v>
      </c>
      <c r="O4237" t="s">
        <v>253</v>
      </c>
      <c r="P4237" t="s">
        <v>254</v>
      </c>
      <c r="Q4237" t="s">
        <v>254</v>
      </c>
      <c r="R4237" t="s">
        <v>255</v>
      </c>
      <c r="T4237" s="2">
        <v>42292</v>
      </c>
      <c r="U4237" s="1">
        <v>42046.588194444441</v>
      </c>
      <c r="V4237" s="2"/>
      <c r="W4237">
        <v>1.175</v>
      </c>
      <c r="X4237" t="s">
        <v>57</v>
      </c>
      <c r="Y4237" t="s">
        <v>3236</v>
      </c>
      <c r="Z4237" s="2">
        <v>42275</v>
      </c>
      <c r="AA4237">
        <v>151653036</v>
      </c>
      <c r="AB4237" t="s">
        <v>255</v>
      </c>
      <c r="AC4237">
        <v>0</v>
      </c>
      <c r="AE4237">
        <v>2015</v>
      </c>
      <c r="AF4237">
        <v>4320</v>
      </c>
      <c r="AG4237">
        <v>1403</v>
      </c>
      <c r="AH4237">
        <v>0</v>
      </c>
      <c r="AI4237">
        <v>4320</v>
      </c>
      <c r="AJ4237">
        <v>4320</v>
      </c>
      <c r="AK4237">
        <v>0</v>
      </c>
      <c r="AL4237">
        <v>0</v>
      </c>
      <c r="AO4237">
        <v>3546</v>
      </c>
      <c r="AP4237">
        <v>2</v>
      </c>
      <c r="AQ4237" t="s">
        <v>3223</v>
      </c>
      <c r="AR4237" t="s">
        <v>1768</v>
      </c>
    </row>
    <row r="4238" spans="4:44" x14ac:dyDescent="0.3">
      <c r="D4238" t="s">
        <v>237</v>
      </c>
      <c r="E4238" t="s">
        <v>51</v>
      </c>
      <c r="F4238" s="1">
        <v>42046.585416666669</v>
      </c>
      <c r="G4238" t="s">
        <v>251</v>
      </c>
      <c r="H4238" t="s">
        <v>252</v>
      </c>
      <c r="I4238" s="1">
        <v>42046.588194444441</v>
      </c>
      <c r="J4238" s="2">
        <v>42046</v>
      </c>
      <c r="K4238" t="s">
        <v>186</v>
      </c>
      <c r="L4238" t="s">
        <v>3230</v>
      </c>
      <c r="M4238" t="s">
        <v>3231</v>
      </c>
      <c r="N4238" t="s">
        <v>253</v>
      </c>
      <c r="O4238" t="s">
        <v>253</v>
      </c>
      <c r="P4238" t="s">
        <v>254</v>
      </c>
      <c r="Q4238" t="s">
        <v>254</v>
      </c>
      <c r="R4238" t="s">
        <v>255</v>
      </c>
      <c r="T4238" s="2">
        <v>42292</v>
      </c>
      <c r="U4238" s="1">
        <v>42046.588194444441</v>
      </c>
      <c r="V4238" s="2"/>
      <c r="W4238">
        <v>1.175</v>
      </c>
      <c r="X4238" t="s">
        <v>57</v>
      </c>
      <c r="Y4238" t="s">
        <v>3237</v>
      </c>
      <c r="Z4238" s="2">
        <v>42275</v>
      </c>
      <c r="AA4238">
        <v>151653036</v>
      </c>
      <c r="AB4238" t="s">
        <v>255</v>
      </c>
      <c r="AC4238">
        <v>0</v>
      </c>
      <c r="AE4238">
        <v>2015</v>
      </c>
      <c r="AF4238">
        <v>1740</v>
      </c>
      <c r="AG4238">
        <v>1403</v>
      </c>
      <c r="AH4238">
        <v>0</v>
      </c>
      <c r="AI4238">
        <v>1740</v>
      </c>
      <c r="AJ4238">
        <v>3480</v>
      </c>
      <c r="AK4238">
        <v>0</v>
      </c>
      <c r="AL4238">
        <v>0</v>
      </c>
      <c r="AO4238">
        <v>2282</v>
      </c>
      <c r="AP4238">
        <v>2</v>
      </c>
      <c r="AQ4238" t="s">
        <v>3223</v>
      </c>
      <c r="AR4238" t="s">
        <v>1768</v>
      </c>
    </row>
    <row r="4239" spans="4:44" x14ac:dyDescent="0.3">
      <c r="D4239" t="s">
        <v>237</v>
      </c>
      <c r="E4239" t="s">
        <v>48</v>
      </c>
      <c r="F4239" s="1">
        <v>42046.425694444442</v>
      </c>
      <c r="G4239" t="s">
        <v>485</v>
      </c>
      <c r="H4239" t="s">
        <v>486</v>
      </c>
      <c r="I4239" s="1">
        <v>42046.708333333336</v>
      </c>
      <c r="J4239" s="2">
        <v>42046</v>
      </c>
      <c r="K4239" t="s">
        <v>186</v>
      </c>
      <c r="L4239" t="s">
        <v>3238</v>
      </c>
      <c r="M4239" t="s">
        <v>3239</v>
      </c>
      <c r="N4239" t="s">
        <v>489</v>
      </c>
      <c r="P4239" t="s">
        <v>490</v>
      </c>
      <c r="R4239" t="s">
        <v>491</v>
      </c>
      <c r="T4239" s="2">
        <v>42308</v>
      </c>
      <c r="U4239" s="1">
        <v>42046.425694444442</v>
      </c>
      <c r="V4239" s="2"/>
      <c r="W4239">
        <v>2.625</v>
      </c>
      <c r="X4239" t="s">
        <v>476</v>
      </c>
      <c r="Y4239" t="s">
        <v>953</v>
      </c>
      <c r="Z4239" s="2">
        <v>42276</v>
      </c>
      <c r="AA4239">
        <v>151653157</v>
      </c>
      <c r="AB4239" t="s">
        <v>493</v>
      </c>
      <c r="AC4239">
        <v>0</v>
      </c>
      <c r="AE4239">
        <v>2015</v>
      </c>
      <c r="AF4239">
        <v>2100</v>
      </c>
      <c r="AG4239">
        <v>1403</v>
      </c>
      <c r="AH4239">
        <v>0</v>
      </c>
      <c r="AI4239">
        <v>2100</v>
      </c>
      <c r="AJ4239">
        <v>2100</v>
      </c>
      <c r="AK4239">
        <v>0</v>
      </c>
      <c r="AL4239">
        <v>0</v>
      </c>
      <c r="AO4239">
        <v>2000</v>
      </c>
      <c r="AP4239">
        <v>2</v>
      </c>
      <c r="AQ4239" t="s">
        <v>3223</v>
      </c>
      <c r="AR4239" t="s">
        <v>1768</v>
      </c>
    </row>
    <row r="4240" spans="4:44" x14ac:dyDescent="0.3">
      <c r="D4240" t="s">
        <v>237</v>
      </c>
      <c r="E4240" t="s">
        <v>48</v>
      </c>
      <c r="F4240" s="1">
        <v>42046.696527777778</v>
      </c>
      <c r="G4240" t="s">
        <v>49</v>
      </c>
      <c r="H4240" t="s">
        <v>50</v>
      </c>
      <c r="I4240" s="1">
        <v>42046.696527777778</v>
      </c>
      <c r="J4240" s="2">
        <v>42046</v>
      </c>
      <c r="K4240" t="s">
        <v>51</v>
      </c>
      <c r="L4240" t="s">
        <v>1771</v>
      </c>
      <c r="M4240" t="s">
        <v>1772</v>
      </c>
      <c r="N4240" t="s">
        <v>54</v>
      </c>
      <c r="P4240" t="s">
        <v>55</v>
      </c>
      <c r="R4240" t="s">
        <v>56</v>
      </c>
      <c r="T4240" s="2">
        <v>42277</v>
      </c>
      <c r="U4240" s="1">
        <v>42046.696527777778</v>
      </c>
      <c r="V4240" s="2"/>
      <c r="W4240">
        <v>0.36</v>
      </c>
      <c r="X4240" t="s">
        <v>57</v>
      </c>
      <c r="Y4240" t="s">
        <v>278</v>
      </c>
      <c r="Z4240" s="2">
        <v>42277</v>
      </c>
      <c r="AA4240">
        <v>151658126</v>
      </c>
      <c r="AB4240" t="s">
        <v>59</v>
      </c>
      <c r="AC4240">
        <v>34756</v>
      </c>
      <c r="AE4240">
        <v>2015</v>
      </c>
      <c r="AF4240">
        <v>38110</v>
      </c>
      <c r="AG4240">
        <v>1403</v>
      </c>
      <c r="AH4240">
        <v>0</v>
      </c>
      <c r="AI4240">
        <v>37610</v>
      </c>
      <c r="AJ4240">
        <v>89585</v>
      </c>
      <c r="AK4240">
        <v>500</v>
      </c>
      <c r="AL4240">
        <v>0</v>
      </c>
      <c r="AO4240">
        <v>159500</v>
      </c>
      <c r="AP4240">
        <v>2</v>
      </c>
      <c r="AQ4240" t="s">
        <v>3223</v>
      </c>
      <c r="AR4240" t="s">
        <v>1768</v>
      </c>
    </row>
    <row r="4241" spans="4:44" x14ac:dyDescent="0.3">
      <c r="D4241" t="s">
        <v>237</v>
      </c>
      <c r="E4241" t="s">
        <v>48</v>
      </c>
      <c r="F4241" s="1">
        <v>42046.696527777778</v>
      </c>
      <c r="G4241" t="s">
        <v>49</v>
      </c>
      <c r="H4241" t="s">
        <v>50</v>
      </c>
      <c r="I4241" s="1">
        <v>42046.730555555558</v>
      </c>
      <c r="J4241" s="2">
        <v>42046</v>
      </c>
      <c r="K4241" t="s">
        <v>51</v>
      </c>
      <c r="L4241" t="s">
        <v>1771</v>
      </c>
      <c r="M4241" t="s">
        <v>1772</v>
      </c>
      <c r="N4241" t="s">
        <v>769</v>
      </c>
      <c r="P4241" t="s">
        <v>770</v>
      </c>
      <c r="R4241" t="s">
        <v>56</v>
      </c>
      <c r="T4241" s="2">
        <v>42277</v>
      </c>
      <c r="U4241" s="1">
        <v>42046.730555555558</v>
      </c>
      <c r="V4241" s="2"/>
      <c r="W4241">
        <v>0.36</v>
      </c>
      <c r="X4241" t="s">
        <v>57</v>
      </c>
      <c r="Y4241" t="s">
        <v>2199</v>
      </c>
      <c r="Z4241" s="2">
        <v>42277</v>
      </c>
      <c r="AA4241">
        <v>151658126</v>
      </c>
      <c r="AB4241" t="s">
        <v>59</v>
      </c>
      <c r="AC4241">
        <v>10390</v>
      </c>
      <c r="AE4241">
        <v>2015</v>
      </c>
      <c r="AF4241">
        <v>35430</v>
      </c>
      <c r="AG4241">
        <v>1403</v>
      </c>
      <c r="AH4241">
        <v>300</v>
      </c>
      <c r="AI4241">
        <v>34420</v>
      </c>
      <c r="AJ4241">
        <v>155010</v>
      </c>
      <c r="AK4241">
        <v>1010</v>
      </c>
      <c r="AL4241">
        <v>0</v>
      </c>
      <c r="AO4241">
        <v>177600</v>
      </c>
      <c r="AP4241">
        <v>2</v>
      </c>
      <c r="AQ4241" t="s">
        <v>3223</v>
      </c>
      <c r="AR4241" t="s">
        <v>1768</v>
      </c>
    </row>
    <row r="4242" spans="4:44" x14ac:dyDescent="0.3">
      <c r="D4242" t="s">
        <v>237</v>
      </c>
      <c r="E4242" t="s">
        <v>48</v>
      </c>
      <c r="F4242" s="1">
        <v>42046.873611111114</v>
      </c>
      <c r="G4242" t="s">
        <v>49</v>
      </c>
      <c r="H4242" t="s">
        <v>50</v>
      </c>
      <c r="I4242" s="1">
        <v>42046.911111111112</v>
      </c>
      <c r="J4242" s="2">
        <v>42046</v>
      </c>
      <c r="K4242" t="s">
        <v>51</v>
      </c>
      <c r="L4242" t="s">
        <v>1771</v>
      </c>
      <c r="M4242" t="s">
        <v>1772</v>
      </c>
      <c r="N4242" t="s">
        <v>54</v>
      </c>
      <c r="P4242" t="s">
        <v>55</v>
      </c>
      <c r="R4242" t="s">
        <v>56</v>
      </c>
      <c r="T4242" s="2">
        <v>42277</v>
      </c>
      <c r="U4242" s="1">
        <v>42046.911111111112</v>
      </c>
      <c r="V4242" s="2"/>
      <c r="W4242">
        <v>0.36</v>
      </c>
      <c r="X4242" t="s">
        <v>57</v>
      </c>
      <c r="Y4242" t="s">
        <v>278</v>
      </c>
      <c r="Z4242" s="2">
        <v>42277</v>
      </c>
      <c r="AA4242">
        <v>151658126</v>
      </c>
      <c r="AB4242" t="s">
        <v>59</v>
      </c>
      <c r="AC4242">
        <v>5911</v>
      </c>
      <c r="AE4242">
        <v>2015</v>
      </c>
      <c r="AF4242">
        <v>28845</v>
      </c>
      <c r="AG4242">
        <v>1403</v>
      </c>
      <c r="AH4242">
        <v>0</v>
      </c>
      <c r="AI4242">
        <v>28595</v>
      </c>
      <c r="AJ4242">
        <v>118430</v>
      </c>
      <c r="AK4242">
        <v>250</v>
      </c>
      <c r="AL4242">
        <v>0</v>
      </c>
      <c r="AO4242">
        <v>159500</v>
      </c>
      <c r="AP4242">
        <v>2</v>
      </c>
      <c r="AQ4242" t="s">
        <v>3223</v>
      </c>
      <c r="AR4242" t="s">
        <v>1768</v>
      </c>
    </row>
    <row r="4243" spans="4:44" x14ac:dyDescent="0.3">
      <c r="D4243" t="s">
        <v>237</v>
      </c>
      <c r="E4243" t="s">
        <v>48</v>
      </c>
      <c r="F4243" s="1">
        <v>42046.425694444442</v>
      </c>
      <c r="G4243" t="s">
        <v>485</v>
      </c>
      <c r="H4243" t="s">
        <v>486</v>
      </c>
      <c r="I4243" s="1">
        <v>42046.464583333334</v>
      </c>
      <c r="J4243" s="2">
        <v>42046</v>
      </c>
      <c r="K4243" t="s">
        <v>186</v>
      </c>
      <c r="L4243" t="s">
        <v>3240</v>
      </c>
      <c r="M4243" t="s">
        <v>3241</v>
      </c>
      <c r="N4243" t="s">
        <v>3242</v>
      </c>
      <c r="P4243" t="s">
        <v>3243</v>
      </c>
      <c r="R4243" t="s">
        <v>3244</v>
      </c>
      <c r="T4243" s="2">
        <v>42291</v>
      </c>
      <c r="U4243" s="1">
        <v>42046.464583333334</v>
      </c>
      <c r="V4243" s="2"/>
      <c r="W4243">
        <v>13</v>
      </c>
      <c r="X4243" t="s">
        <v>476</v>
      </c>
      <c r="Y4243" t="s">
        <v>3245</v>
      </c>
      <c r="Z4243" s="2">
        <v>42134</v>
      </c>
      <c r="AA4243">
        <v>151653487</v>
      </c>
      <c r="AB4243" t="s">
        <v>493</v>
      </c>
      <c r="AC4243">
        <v>0</v>
      </c>
      <c r="AE4243">
        <v>2015</v>
      </c>
      <c r="AF4243">
        <v>930</v>
      </c>
      <c r="AG4243">
        <v>1403</v>
      </c>
      <c r="AH4243">
        <v>0</v>
      </c>
      <c r="AI4243">
        <v>930</v>
      </c>
      <c r="AJ4243">
        <v>2400</v>
      </c>
      <c r="AK4243">
        <v>0</v>
      </c>
      <c r="AL4243">
        <v>0</v>
      </c>
      <c r="AO4243">
        <v>2500</v>
      </c>
      <c r="AP4243">
        <v>2</v>
      </c>
      <c r="AQ4243" t="s">
        <v>3223</v>
      </c>
      <c r="AR4243" t="s">
        <v>1768</v>
      </c>
    </row>
    <row r="4244" spans="4:44" x14ac:dyDescent="0.3">
      <c r="D4244" t="s">
        <v>237</v>
      </c>
      <c r="E4244" t="s">
        <v>48</v>
      </c>
      <c r="F4244" s="1">
        <v>42046.425694444442</v>
      </c>
      <c r="G4244" t="s">
        <v>269</v>
      </c>
      <c r="H4244" t="s">
        <v>470</v>
      </c>
      <c r="I4244" s="1">
        <v>42046.50277777778</v>
      </c>
      <c r="J4244" s="2">
        <v>42046</v>
      </c>
      <c r="K4244" t="s">
        <v>186</v>
      </c>
      <c r="L4244" t="s">
        <v>3246</v>
      </c>
      <c r="M4244" t="s">
        <v>3247</v>
      </c>
      <c r="N4244" t="s">
        <v>473</v>
      </c>
      <c r="P4244" t="s">
        <v>474</v>
      </c>
      <c r="R4244" t="s">
        <v>475</v>
      </c>
      <c r="T4244" s="2">
        <v>42291</v>
      </c>
      <c r="U4244" s="1">
        <v>42046.50277777778</v>
      </c>
      <c r="V4244" s="2"/>
      <c r="W4244">
        <v>13</v>
      </c>
      <c r="X4244" t="s">
        <v>476</v>
      </c>
      <c r="Y4244" t="s">
        <v>3248</v>
      </c>
      <c r="Z4244" s="2">
        <v>42134</v>
      </c>
      <c r="AA4244">
        <v>151653486</v>
      </c>
      <c r="AB4244" t="s">
        <v>475</v>
      </c>
      <c r="AC4244">
        <v>54</v>
      </c>
      <c r="AE4244">
        <v>2015</v>
      </c>
      <c r="AF4244">
        <v>1670</v>
      </c>
      <c r="AG4244">
        <v>3404</v>
      </c>
      <c r="AH4244">
        <v>0</v>
      </c>
      <c r="AI4244">
        <v>1670</v>
      </c>
      <c r="AJ4244">
        <v>2246</v>
      </c>
      <c r="AK4244">
        <v>0</v>
      </c>
      <c r="AL4244">
        <v>0</v>
      </c>
      <c r="AO4244">
        <v>2500</v>
      </c>
      <c r="AP4244">
        <v>2</v>
      </c>
      <c r="AQ4244" t="s">
        <v>3223</v>
      </c>
      <c r="AR4244" t="s">
        <v>1768</v>
      </c>
    </row>
    <row r="4245" spans="4:44" x14ac:dyDescent="0.3">
      <c r="D4245" t="s">
        <v>237</v>
      </c>
      <c r="E4245" t="s">
        <v>48</v>
      </c>
      <c r="F4245" s="1">
        <v>42046.506944444445</v>
      </c>
      <c r="G4245" t="s">
        <v>485</v>
      </c>
      <c r="H4245" t="s">
        <v>486</v>
      </c>
      <c r="I4245" s="1">
        <v>42046.51458333333</v>
      </c>
      <c r="J4245" s="2">
        <v>42046</v>
      </c>
      <c r="K4245" t="s">
        <v>186</v>
      </c>
      <c r="L4245" t="s">
        <v>3246</v>
      </c>
      <c r="M4245" t="s">
        <v>3247</v>
      </c>
      <c r="N4245" t="s">
        <v>3242</v>
      </c>
      <c r="P4245" t="s">
        <v>3243</v>
      </c>
      <c r="R4245" t="s">
        <v>3244</v>
      </c>
      <c r="T4245" s="2">
        <v>42291</v>
      </c>
      <c r="U4245" s="1">
        <v>42046.51458333333</v>
      </c>
      <c r="V4245" s="2"/>
      <c r="W4245">
        <v>13</v>
      </c>
      <c r="X4245" t="s">
        <v>476</v>
      </c>
      <c r="Y4245" t="s">
        <v>3248</v>
      </c>
      <c r="Z4245" s="2">
        <v>42134</v>
      </c>
      <c r="AA4245">
        <v>151653486</v>
      </c>
      <c r="AB4245" t="s">
        <v>493</v>
      </c>
      <c r="AC4245">
        <v>0</v>
      </c>
      <c r="AE4245">
        <v>2015</v>
      </c>
      <c r="AF4245">
        <v>2246</v>
      </c>
      <c r="AG4245">
        <v>1403</v>
      </c>
      <c r="AH4245">
        <v>0</v>
      </c>
      <c r="AI4245">
        <v>2246</v>
      </c>
      <c r="AJ4245">
        <v>2246</v>
      </c>
      <c r="AK4245">
        <v>0</v>
      </c>
      <c r="AL4245">
        <v>0</v>
      </c>
      <c r="AO4245">
        <v>2500</v>
      </c>
      <c r="AP4245">
        <v>2</v>
      </c>
      <c r="AQ4245" t="s">
        <v>3223</v>
      </c>
      <c r="AR4245" t="s">
        <v>1768</v>
      </c>
    </row>
    <row r="4246" spans="4:44" x14ac:dyDescent="0.3">
      <c r="D4246" t="s">
        <v>237</v>
      </c>
      <c r="E4246" t="s">
        <v>48</v>
      </c>
      <c r="F4246" s="1">
        <v>42046.015972222223</v>
      </c>
      <c r="G4246" t="s">
        <v>49</v>
      </c>
      <c r="H4246" t="s">
        <v>50</v>
      </c>
      <c r="I4246" s="1">
        <v>42046.015972222223</v>
      </c>
      <c r="J4246" s="2">
        <v>42046</v>
      </c>
      <c r="K4246" t="s">
        <v>186</v>
      </c>
      <c r="L4246" t="s">
        <v>3249</v>
      </c>
      <c r="M4246" t="s">
        <v>3250</v>
      </c>
      <c r="N4246" t="s">
        <v>436</v>
      </c>
      <c r="P4246" t="s">
        <v>437</v>
      </c>
      <c r="R4246" t="s">
        <v>56</v>
      </c>
      <c r="T4246" s="2">
        <v>42135</v>
      </c>
      <c r="U4246" s="1">
        <v>42046.015972222223</v>
      </c>
      <c r="V4246" s="2"/>
      <c r="W4246">
        <v>0.65</v>
      </c>
      <c r="X4246" t="s">
        <v>57</v>
      </c>
      <c r="Y4246" t="s">
        <v>104</v>
      </c>
      <c r="Z4246" s="2">
        <v>42134</v>
      </c>
      <c r="AA4246">
        <v>151653524</v>
      </c>
      <c r="AB4246" t="s">
        <v>59</v>
      </c>
      <c r="AC4246">
        <v>2623</v>
      </c>
      <c r="AE4246">
        <v>2015</v>
      </c>
      <c r="AF4246">
        <v>12224</v>
      </c>
      <c r="AG4246">
        <v>1403</v>
      </c>
      <c r="AH4246">
        <v>220</v>
      </c>
      <c r="AI4246">
        <v>10824</v>
      </c>
      <c r="AJ4246">
        <v>12224</v>
      </c>
      <c r="AK4246">
        <v>1400</v>
      </c>
      <c r="AL4246">
        <v>0</v>
      </c>
      <c r="AO4246">
        <v>17195</v>
      </c>
      <c r="AP4246">
        <v>2</v>
      </c>
      <c r="AQ4246" t="s">
        <v>3223</v>
      </c>
      <c r="AR4246" t="s">
        <v>1768</v>
      </c>
    </row>
    <row r="4247" spans="4:44" x14ac:dyDescent="0.3">
      <c r="D4247" t="s">
        <v>237</v>
      </c>
      <c r="E4247" t="s">
        <v>51</v>
      </c>
      <c r="F4247" s="1">
        <v>42046.393750000003</v>
      </c>
      <c r="G4247" t="s">
        <v>152</v>
      </c>
      <c r="H4247" t="s">
        <v>346</v>
      </c>
      <c r="I4247" s="1">
        <v>42046.4375</v>
      </c>
      <c r="J4247" s="2">
        <v>42046</v>
      </c>
      <c r="K4247" t="s">
        <v>186</v>
      </c>
      <c r="L4247" t="s">
        <v>2868</v>
      </c>
      <c r="M4247" t="s">
        <v>2869</v>
      </c>
      <c r="N4247" t="s">
        <v>76</v>
      </c>
      <c r="P4247" t="s">
        <v>77</v>
      </c>
      <c r="R4247" t="s">
        <v>78</v>
      </c>
      <c r="T4247" s="2">
        <v>42166</v>
      </c>
      <c r="U4247" s="1">
        <v>42046.4375</v>
      </c>
      <c r="V4247" s="2"/>
      <c r="W4247">
        <v>4.25</v>
      </c>
      <c r="X4247" t="s">
        <v>79</v>
      </c>
      <c r="Y4247" t="s">
        <v>2870</v>
      </c>
      <c r="Z4247" s="2">
        <v>42195</v>
      </c>
      <c r="AA4247">
        <v>151653682</v>
      </c>
      <c r="AB4247" t="s">
        <v>78</v>
      </c>
      <c r="AC4247">
        <v>0</v>
      </c>
      <c r="AE4247">
        <v>2015</v>
      </c>
      <c r="AF4247">
        <v>7919</v>
      </c>
      <c r="AG4247">
        <v>1403</v>
      </c>
      <c r="AH4247">
        <v>0</v>
      </c>
      <c r="AI4247">
        <v>7919</v>
      </c>
      <c r="AJ4247">
        <v>7919</v>
      </c>
      <c r="AK4247">
        <v>0</v>
      </c>
      <c r="AL4247">
        <v>0</v>
      </c>
      <c r="AO4247">
        <v>8050</v>
      </c>
      <c r="AP4247">
        <v>2</v>
      </c>
      <c r="AQ4247" t="s">
        <v>3223</v>
      </c>
      <c r="AR4247" t="s">
        <v>1768</v>
      </c>
    </row>
    <row r="4248" spans="4:44" x14ac:dyDescent="0.3">
      <c r="D4248" t="s">
        <v>237</v>
      </c>
      <c r="E4248" t="s">
        <v>48</v>
      </c>
      <c r="F4248" s="1">
        <v>42046.393750000003</v>
      </c>
      <c r="G4248" t="s">
        <v>105</v>
      </c>
      <c r="H4248" t="s">
        <v>106</v>
      </c>
      <c r="I4248" s="1">
        <v>42046.438194444447</v>
      </c>
      <c r="J4248" s="2">
        <v>42046</v>
      </c>
      <c r="K4248" t="s">
        <v>186</v>
      </c>
      <c r="L4248" t="s">
        <v>2868</v>
      </c>
      <c r="M4248" t="s">
        <v>2869</v>
      </c>
      <c r="N4248" t="s">
        <v>82</v>
      </c>
      <c r="O4248" t="s">
        <v>82</v>
      </c>
      <c r="P4248" t="s">
        <v>83</v>
      </c>
      <c r="Q4248" t="s">
        <v>83</v>
      </c>
      <c r="R4248" t="s">
        <v>84</v>
      </c>
      <c r="T4248" s="2">
        <v>42166</v>
      </c>
      <c r="U4248" s="1">
        <v>42046.438194444447</v>
      </c>
      <c r="V4248" s="2"/>
      <c r="W4248">
        <v>4.25</v>
      </c>
      <c r="X4248" t="s">
        <v>79</v>
      </c>
      <c r="Y4248" t="s">
        <v>2870</v>
      </c>
      <c r="Z4248" s="2">
        <v>42195</v>
      </c>
      <c r="AA4248">
        <v>151653682</v>
      </c>
      <c r="AB4248" t="s">
        <v>84</v>
      </c>
      <c r="AC4248">
        <v>0</v>
      </c>
      <c r="AD4248">
        <v>7919</v>
      </c>
      <c r="AE4248">
        <v>2015</v>
      </c>
      <c r="AF4248">
        <v>7919</v>
      </c>
      <c r="AG4248">
        <v>1403</v>
      </c>
      <c r="AH4248">
        <v>0</v>
      </c>
      <c r="AI4248">
        <v>7919</v>
      </c>
      <c r="AJ4248">
        <v>7919</v>
      </c>
      <c r="AK4248">
        <v>0</v>
      </c>
      <c r="AL4248">
        <v>0</v>
      </c>
      <c r="AO4248">
        <v>8050</v>
      </c>
      <c r="AP4248">
        <v>2</v>
      </c>
      <c r="AQ4248" t="s">
        <v>3223</v>
      </c>
      <c r="AR4248" t="s">
        <v>1768</v>
      </c>
    </row>
    <row r="4249" spans="4:44" x14ac:dyDescent="0.3">
      <c r="D4249" t="s">
        <v>237</v>
      </c>
      <c r="E4249" t="s">
        <v>51</v>
      </c>
      <c r="F4249" s="1">
        <v>42046.585416666669</v>
      </c>
      <c r="G4249" t="s">
        <v>251</v>
      </c>
      <c r="H4249" t="s">
        <v>252</v>
      </c>
      <c r="I4249" s="1">
        <v>42046.613194444442</v>
      </c>
      <c r="J4249" s="2">
        <v>42046</v>
      </c>
      <c r="K4249" t="s">
        <v>186</v>
      </c>
      <c r="L4249" t="s">
        <v>2868</v>
      </c>
      <c r="M4249" t="s">
        <v>2869</v>
      </c>
      <c r="N4249" t="s">
        <v>253</v>
      </c>
      <c r="O4249" t="s">
        <v>253</v>
      </c>
      <c r="P4249" t="s">
        <v>254</v>
      </c>
      <c r="Q4249" t="s">
        <v>254</v>
      </c>
      <c r="R4249" t="s">
        <v>255</v>
      </c>
      <c r="T4249" s="2">
        <v>42166</v>
      </c>
      <c r="U4249" s="1">
        <v>42046.613194444442</v>
      </c>
      <c r="V4249" s="2"/>
      <c r="W4249">
        <v>4.25</v>
      </c>
      <c r="X4249" t="s">
        <v>57</v>
      </c>
      <c r="Y4249" t="s">
        <v>2870</v>
      </c>
      <c r="Z4249" s="2">
        <v>42195</v>
      </c>
      <c r="AA4249">
        <v>151653683</v>
      </c>
      <c r="AB4249" t="s">
        <v>255</v>
      </c>
      <c r="AC4249">
        <v>0</v>
      </c>
      <c r="AE4249">
        <v>2015</v>
      </c>
      <c r="AF4249">
        <v>2880</v>
      </c>
      <c r="AG4249">
        <v>1403</v>
      </c>
      <c r="AH4249">
        <v>0</v>
      </c>
      <c r="AI4249">
        <v>2880</v>
      </c>
      <c r="AJ4249">
        <v>2880</v>
      </c>
      <c r="AK4249">
        <v>0</v>
      </c>
      <c r="AL4249">
        <v>0</v>
      </c>
      <c r="AO4249">
        <v>8050</v>
      </c>
      <c r="AP4249">
        <v>2</v>
      </c>
      <c r="AQ4249" t="s">
        <v>3223</v>
      </c>
      <c r="AR4249" t="s">
        <v>1768</v>
      </c>
    </row>
    <row r="4250" spans="4:44" x14ac:dyDescent="0.3">
      <c r="D4250" t="s">
        <v>237</v>
      </c>
      <c r="E4250" t="s">
        <v>48</v>
      </c>
      <c r="F4250" s="1">
        <v>42046.666666666664</v>
      </c>
      <c r="G4250" t="s">
        <v>49</v>
      </c>
      <c r="H4250" t="s">
        <v>50</v>
      </c>
      <c r="I4250" s="1">
        <v>42046.686805555553</v>
      </c>
      <c r="J4250" s="2">
        <v>42046</v>
      </c>
      <c r="K4250" t="s">
        <v>186</v>
      </c>
      <c r="L4250" t="s">
        <v>3251</v>
      </c>
      <c r="M4250" t="s">
        <v>3252</v>
      </c>
      <c r="N4250" t="s">
        <v>371</v>
      </c>
      <c r="P4250" t="s">
        <v>372</v>
      </c>
      <c r="R4250" t="s">
        <v>56</v>
      </c>
      <c r="T4250" s="2">
        <v>42166</v>
      </c>
      <c r="U4250" s="1">
        <v>42046.686805555553</v>
      </c>
      <c r="V4250" s="2"/>
      <c r="W4250">
        <v>0.91</v>
      </c>
      <c r="X4250" t="s">
        <v>57</v>
      </c>
      <c r="Y4250" t="s">
        <v>690</v>
      </c>
      <c r="Z4250" s="2">
        <v>42195</v>
      </c>
      <c r="AA4250">
        <v>151653634</v>
      </c>
      <c r="AB4250" t="s">
        <v>59</v>
      </c>
      <c r="AC4250">
        <v>237</v>
      </c>
      <c r="AE4250">
        <v>2015</v>
      </c>
      <c r="AF4250">
        <v>183</v>
      </c>
      <c r="AG4250">
        <v>1403</v>
      </c>
      <c r="AH4250">
        <v>150</v>
      </c>
      <c r="AI4250">
        <v>63</v>
      </c>
      <c r="AJ4250">
        <v>183</v>
      </c>
      <c r="AK4250">
        <v>120</v>
      </c>
      <c r="AL4250">
        <v>0</v>
      </c>
      <c r="AO4250">
        <v>317</v>
      </c>
      <c r="AP4250">
        <v>2</v>
      </c>
      <c r="AQ4250" t="s">
        <v>3223</v>
      </c>
      <c r="AR4250" t="s">
        <v>1768</v>
      </c>
    </row>
    <row r="4251" spans="4:44" x14ac:dyDescent="0.3">
      <c r="D4251" t="s">
        <v>237</v>
      </c>
      <c r="E4251" t="s">
        <v>48</v>
      </c>
      <c r="F4251" s="1">
        <v>42046.666666666664</v>
      </c>
      <c r="G4251" t="s">
        <v>49</v>
      </c>
      <c r="H4251" t="s">
        <v>50</v>
      </c>
      <c r="I4251" s="1">
        <v>42046.6875</v>
      </c>
      <c r="J4251" s="2">
        <v>42046</v>
      </c>
      <c r="K4251" t="s">
        <v>186</v>
      </c>
      <c r="L4251" t="s">
        <v>3251</v>
      </c>
      <c r="M4251" t="s">
        <v>3252</v>
      </c>
      <c r="N4251" t="s">
        <v>371</v>
      </c>
      <c r="P4251" t="s">
        <v>372</v>
      </c>
      <c r="R4251" t="s">
        <v>56</v>
      </c>
      <c r="T4251" s="2">
        <v>42166</v>
      </c>
      <c r="U4251" s="1">
        <v>42046.6875</v>
      </c>
      <c r="V4251" s="2"/>
      <c r="W4251">
        <v>0.91</v>
      </c>
      <c r="X4251" t="s">
        <v>57</v>
      </c>
      <c r="Y4251" t="s">
        <v>1733</v>
      </c>
      <c r="Z4251" s="2">
        <v>42195</v>
      </c>
      <c r="AA4251">
        <v>151653633</v>
      </c>
      <c r="AB4251" t="s">
        <v>59</v>
      </c>
      <c r="AC4251">
        <v>0</v>
      </c>
      <c r="AE4251">
        <v>2015</v>
      </c>
      <c r="AF4251">
        <v>736</v>
      </c>
      <c r="AG4251">
        <v>1403</v>
      </c>
      <c r="AH4251">
        <v>0</v>
      </c>
      <c r="AI4251">
        <v>736</v>
      </c>
      <c r="AJ4251">
        <v>2601</v>
      </c>
      <c r="AK4251">
        <v>0</v>
      </c>
      <c r="AL4251">
        <v>0</v>
      </c>
      <c r="AO4251">
        <v>2076</v>
      </c>
      <c r="AP4251">
        <v>2</v>
      </c>
      <c r="AQ4251" t="s">
        <v>3223</v>
      </c>
      <c r="AR4251" t="s">
        <v>1768</v>
      </c>
    </row>
    <row r="4252" spans="4:44" x14ac:dyDescent="0.3">
      <c r="D4252" t="s">
        <v>237</v>
      </c>
      <c r="E4252" t="s">
        <v>48</v>
      </c>
      <c r="F4252" s="1">
        <v>42046.666666666664</v>
      </c>
      <c r="G4252" t="s">
        <v>49</v>
      </c>
      <c r="H4252" t="s">
        <v>50</v>
      </c>
      <c r="I4252" s="1">
        <v>42046.6875</v>
      </c>
      <c r="J4252" s="2">
        <v>42046</v>
      </c>
      <c r="K4252" t="s">
        <v>186</v>
      </c>
      <c r="L4252" t="s">
        <v>3251</v>
      </c>
      <c r="M4252" t="s">
        <v>3252</v>
      </c>
      <c r="N4252" t="s">
        <v>371</v>
      </c>
      <c r="P4252" t="s">
        <v>372</v>
      </c>
      <c r="R4252" t="s">
        <v>56</v>
      </c>
      <c r="T4252" s="2">
        <v>42166</v>
      </c>
      <c r="U4252" s="1">
        <v>42046.6875</v>
      </c>
      <c r="V4252" s="2"/>
      <c r="W4252">
        <v>0.91</v>
      </c>
      <c r="X4252" t="s">
        <v>57</v>
      </c>
      <c r="Y4252" t="s">
        <v>1200</v>
      </c>
      <c r="Z4252" s="2">
        <v>42195</v>
      </c>
      <c r="AA4252">
        <v>151653633</v>
      </c>
      <c r="AB4252" t="s">
        <v>59</v>
      </c>
      <c r="AC4252">
        <v>640</v>
      </c>
      <c r="AE4252">
        <v>2015</v>
      </c>
      <c r="AF4252">
        <v>160</v>
      </c>
      <c r="AG4252">
        <v>1403</v>
      </c>
      <c r="AH4252">
        <v>0</v>
      </c>
      <c r="AI4252">
        <v>160</v>
      </c>
      <c r="AJ4252">
        <v>4160</v>
      </c>
      <c r="AK4252">
        <v>0</v>
      </c>
      <c r="AL4252">
        <v>0</v>
      </c>
      <c r="AO4252">
        <v>4057</v>
      </c>
      <c r="AP4252">
        <v>2</v>
      </c>
      <c r="AQ4252" t="s">
        <v>3223</v>
      </c>
      <c r="AR4252" t="s">
        <v>1768</v>
      </c>
    </row>
    <row r="4253" spans="4:44" x14ac:dyDescent="0.3">
      <c r="D4253" t="s">
        <v>237</v>
      </c>
      <c r="E4253" t="s">
        <v>48</v>
      </c>
      <c r="F4253" s="1">
        <v>42046.666666666664</v>
      </c>
      <c r="G4253" t="s">
        <v>49</v>
      </c>
      <c r="H4253" t="s">
        <v>50</v>
      </c>
      <c r="I4253" s="1">
        <v>42046.6875</v>
      </c>
      <c r="J4253" s="2">
        <v>42046</v>
      </c>
      <c r="K4253" t="s">
        <v>186</v>
      </c>
      <c r="L4253" t="s">
        <v>3251</v>
      </c>
      <c r="M4253" t="s">
        <v>3252</v>
      </c>
      <c r="N4253" t="s">
        <v>371</v>
      </c>
      <c r="P4253" t="s">
        <v>372</v>
      </c>
      <c r="R4253" t="s">
        <v>56</v>
      </c>
      <c r="T4253" s="2">
        <v>42166</v>
      </c>
      <c r="U4253" s="1">
        <v>42046.6875</v>
      </c>
      <c r="V4253" s="2"/>
      <c r="W4253">
        <v>0.91</v>
      </c>
      <c r="X4253" t="s">
        <v>57</v>
      </c>
      <c r="Y4253" t="s">
        <v>408</v>
      </c>
      <c r="Z4253" s="2">
        <v>42195</v>
      </c>
      <c r="AA4253">
        <v>151653633</v>
      </c>
      <c r="AB4253" t="s">
        <v>59</v>
      </c>
      <c r="AC4253">
        <v>924</v>
      </c>
      <c r="AE4253">
        <v>2015</v>
      </c>
      <c r="AF4253">
        <v>176</v>
      </c>
      <c r="AG4253">
        <v>1403</v>
      </c>
      <c r="AH4253">
        <v>0</v>
      </c>
      <c r="AI4253">
        <v>176</v>
      </c>
      <c r="AJ4253">
        <v>3876</v>
      </c>
      <c r="AK4253">
        <v>0</v>
      </c>
      <c r="AL4253">
        <v>0</v>
      </c>
      <c r="AO4253">
        <v>4446</v>
      </c>
      <c r="AP4253">
        <v>2</v>
      </c>
      <c r="AQ4253" t="s">
        <v>3223</v>
      </c>
      <c r="AR4253" t="s">
        <v>1768</v>
      </c>
    </row>
    <row r="4254" spans="4:44" x14ac:dyDescent="0.3">
      <c r="D4254" t="s">
        <v>237</v>
      </c>
      <c r="E4254" t="s">
        <v>48</v>
      </c>
      <c r="F4254" s="1">
        <v>42046.666666666664</v>
      </c>
      <c r="G4254" t="s">
        <v>49</v>
      </c>
      <c r="H4254" t="s">
        <v>50</v>
      </c>
      <c r="I4254" s="1">
        <v>42046.6875</v>
      </c>
      <c r="J4254" s="2">
        <v>42046</v>
      </c>
      <c r="K4254" t="s">
        <v>186</v>
      </c>
      <c r="L4254" t="s">
        <v>3251</v>
      </c>
      <c r="M4254" t="s">
        <v>3252</v>
      </c>
      <c r="N4254" t="s">
        <v>371</v>
      </c>
      <c r="P4254" t="s">
        <v>372</v>
      </c>
      <c r="R4254" t="s">
        <v>56</v>
      </c>
      <c r="T4254" s="2">
        <v>42166</v>
      </c>
      <c r="U4254" s="1">
        <v>42046.6875</v>
      </c>
      <c r="V4254" s="2"/>
      <c r="W4254">
        <v>0.91</v>
      </c>
      <c r="X4254" t="s">
        <v>57</v>
      </c>
      <c r="Y4254" t="s">
        <v>392</v>
      </c>
      <c r="Z4254" s="2">
        <v>42195</v>
      </c>
      <c r="AA4254">
        <v>151653633</v>
      </c>
      <c r="AB4254" t="s">
        <v>59</v>
      </c>
      <c r="AC4254">
        <v>1015</v>
      </c>
      <c r="AE4254">
        <v>2015</v>
      </c>
      <c r="AF4254">
        <v>660</v>
      </c>
      <c r="AG4254">
        <v>1403</v>
      </c>
      <c r="AH4254">
        <v>0</v>
      </c>
      <c r="AI4254">
        <v>660</v>
      </c>
      <c r="AJ4254">
        <v>2560</v>
      </c>
      <c r="AK4254">
        <v>0</v>
      </c>
      <c r="AL4254">
        <v>0</v>
      </c>
      <c r="AO4254">
        <v>3194</v>
      </c>
      <c r="AP4254">
        <v>2</v>
      </c>
      <c r="AQ4254" t="s">
        <v>3223</v>
      </c>
      <c r="AR4254" t="s">
        <v>1768</v>
      </c>
    </row>
    <row r="4255" spans="4:44" x14ac:dyDescent="0.3">
      <c r="D4255" t="s">
        <v>237</v>
      </c>
      <c r="E4255" t="s">
        <v>48</v>
      </c>
      <c r="F4255" s="1">
        <v>42046.666666666664</v>
      </c>
      <c r="G4255" t="s">
        <v>49</v>
      </c>
      <c r="H4255" t="s">
        <v>50</v>
      </c>
      <c r="I4255" s="1">
        <v>42046.6875</v>
      </c>
      <c r="J4255" s="2">
        <v>42046</v>
      </c>
      <c r="K4255" t="s">
        <v>186</v>
      </c>
      <c r="L4255" t="s">
        <v>3251</v>
      </c>
      <c r="M4255" t="s">
        <v>3252</v>
      </c>
      <c r="N4255" t="s">
        <v>371</v>
      </c>
      <c r="P4255" t="s">
        <v>372</v>
      </c>
      <c r="R4255" t="s">
        <v>56</v>
      </c>
      <c r="T4255" s="2">
        <v>42166</v>
      </c>
      <c r="U4255" s="1">
        <v>42046.6875</v>
      </c>
      <c r="V4255" s="2"/>
      <c r="W4255">
        <v>0.91</v>
      </c>
      <c r="X4255" t="s">
        <v>57</v>
      </c>
      <c r="Y4255" t="s">
        <v>394</v>
      </c>
      <c r="Z4255" s="2">
        <v>42195</v>
      </c>
      <c r="AA4255">
        <v>151653633</v>
      </c>
      <c r="AB4255" t="s">
        <v>59</v>
      </c>
      <c r="AC4255">
        <v>157</v>
      </c>
      <c r="AE4255">
        <v>2015</v>
      </c>
      <c r="AF4255">
        <v>123</v>
      </c>
      <c r="AG4255">
        <v>1403</v>
      </c>
      <c r="AH4255">
        <v>0</v>
      </c>
      <c r="AI4255">
        <v>123</v>
      </c>
      <c r="AJ4255">
        <v>123</v>
      </c>
      <c r="AK4255">
        <v>0</v>
      </c>
      <c r="AL4255">
        <v>0</v>
      </c>
      <c r="AO4255">
        <v>170</v>
      </c>
      <c r="AP4255">
        <v>2</v>
      </c>
      <c r="AQ4255" t="s">
        <v>3223</v>
      </c>
      <c r="AR4255" t="s">
        <v>1768</v>
      </c>
    </row>
    <row r="4256" spans="4:44" x14ac:dyDescent="0.3">
      <c r="D4256" t="s">
        <v>237</v>
      </c>
      <c r="E4256" t="s">
        <v>48</v>
      </c>
      <c r="F4256" s="1">
        <v>42046.793055555558</v>
      </c>
      <c r="G4256" t="s">
        <v>100</v>
      </c>
      <c r="H4256" t="s">
        <v>101</v>
      </c>
      <c r="I4256" s="1">
        <v>42046.854861111111</v>
      </c>
      <c r="J4256" s="2">
        <v>42046</v>
      </c>
      <c r="K4256" t="s">
        <v>186</v>
      </c>
      <c r="L4256" t="s">
        <v>3251</v>
      </c>
      <c r="M4256" t="s">
        <v>3252</v>
      </c>
      <c r="N4256" t="s">
        <v>76</v>
      </c>
      <c r="P4256" t="s">
        <v>77</v>
      </c>
      <c r="R4256" t="s">
        <v>78</v>
      </c>
      <c r="T4256" s="2">
        <v>42166</v>
      </c>
      <c r="U4256" s="1">
        <v>42046.854861111111</v>
      </c>
      <c r="V4256" s="2"/>
      <c r="W4256">
        <v>0.91</v>
      </c>
      <c r="X4256" t="s">
        <v>79</v>
      </c>
      <c r="Y4256" t="s">
        <v>690</v>
      </c>
      <c r="Z4256" s="2">
        <v>42195</v>
      </c>
      <c r="AA4256">
        <v>151653634</v>
      </c>
      <c r="AB4256" t="s">
        <v>78</v>
      </c>
      <c r="AC4256">
        <v>23</v>
      </c>
      <c r="AE4256">
        <v>2015</v>
      </c>
      <c r="AF4256">
        <v>160</v>
      </c>
      <c r="AG4256">
        <v>1403</v>
      </c>
      <c r="AH4256">
        <v>0</v>
      </c>
      <c r="AI4256">
        <v>160</v>
      </c>
      <c r="AJ4256">
        <v>160</v>
      </c>
      <c r="AK4256">
        <v>0</v>
      </c>
      <c r="AL4256">
        <v>0</v>
      </c>
      <c r="AO4256">
        <v>317</v>
      </c>
      <c r="AP4256">
        <v>2</v>
      </c>
      <c r="AQ4256" t="s">
        <v>3223</v>
      </c>
      <c r="AR4256" t="s">
        <v>1768</v>
      </c>
    </row>
    <row r="4257" spans="4:44" x14ac:dyDescent="0.3">
      <c r="D4257" t="s">
        <v>237</v>
      </c>
      <c r="E4257" t="s">
        <v>48</v>
      </c>
      <c r="F4257" s="1">
        <v>42046.793055555558</v>
      </c>
      <c r="G4257" t="s">
        <v>100</v>
      </c>
      <c r="H4257" t="s">
        <v>101</v>
      </c>
      <c r="I4257" s="1">
        <v>42046.854861111111</v>
      </c>
      <c r="J4257" s="2">
        <v>42046</v>
      </c>
      <c r="K4257" t="s">
        <v>186</v>
      </c>
      <c r="L4257" t="s">
        <v>3251</v>
      </c>
      <c r="M4257" t="s">
        <v>3252</v>
      </c>
      <c r="N4257" t="s">
        <v>76</v>
      </c>
      <c r="P4257" t="s">
        <v>77</v>
      </c>
      <c r="R4257" t="s">
        <v>78</v>
      </c>
      <c r="T4257" s="2">
        <v>42166</v>
      </c>
      <c r="U4257" s="1">
        <v>42046.854861111111</v>
      </c>
      <c r="V4257" s="2"/>
      <c r="W4257">
        <v>0.91</v>
      </c>
      <c r="X4257" t="s">
        <v>79</v>
      </c>
      <c r="Y4257" t="s">
        <v>394</v>
      </c>
      <c r="Z4257" s="2">
        <v>42195</v>
      </c>
      <c r="AA4257">
        <v>151653634</v>
      </c>
      <c r="AB4257" t="s">
        <v>78</v>
      </c>
      <c r="AC4257">
        <v>0</v>
      </c>
      <c r="AE4257">
        <v>2015</v>
      </c>
      <c r="AF4257">
        <v>140</v>
      </c>
      <c r="AG4257">
        <v>1403</v>
      </c>
      <c r="AH4257">
        <v>0</v>
      </c>
      <c r="AI4257">
        <v>140</v>
      </c>
      <c r="AJ4257">
        <v>140</v>
      </c>
      <c r="AK4257">
        <v>0</v>
      </c>
      <c r="AL4257">
        <v>0</v>
      </c>
      <c r="AO4257">
        <v>170</v>
      </c>
      <c r="AP4257">
        <v>2</v>
      </c>
      <c r="AQ4257" t="s">
        <v>3223</v>
      </c>
      <c r="AR4257" t="s">
        <v>1768</v>
      </c>
    </row>
    <row r="4258" spans="4:44" x14ac:dyDescent="0.3">
      <c r="D4258" t="s">
        <v>237</v>
      </c>
      <c r="E4258" t="s">
        <v>48</v>
      </c>
      <c r="F4258" s="1">
        <v>42046.793055555558</v>
      </c>
      <c r="G4258" t="s">
        <v>105</v>
      </c>
      <c r="H4258" t="s">
        <v>106</v>
      </c>
      <c r="I4258" s="1">
        <v>42046.854861111111</v>
      </c>
      <c r="J4258" s="2">
        <v>42046</v>
      </c>
      <c r="K4258" t="s">
        <v>186</v>
      </c>
      <c r="L4258" t="s">
        <v>3251</v>
      </c>
      <c r="M4258" t="s">
        <v>3252</v>
      </c>
      <c r="N4258" t="s">
        <v>82</v>
      </c>
      <c r="O4258" t="s">
        <v>82</v>
      </c>
      <c r="P4258" t="s">
        <v>83</v>
      </c>
      <c r="Q4258" t="s">
        <v>83</v>
      </c>
      <c r="R4258" t="s">
        <v>84</v>
      </c>
      <c r="T4258" s="2">
        <v>42166</v>
      </c>
      <c r="U4258" s="1">
        <v>42046.854861111111</v>
      </c>
      <c r="V4258" s="2"/>
      <c r="W4258">
        <v>0.91</v>
      </c>
      <c r="X4258" t="s">
        <v>79</v>
      </c>
      <c r="Y4258" t="s">
        <v>690</v>
      </c>
      <c r="Z4258" s="2">
        <v>42195</v>
      </c>
      <c r="AA4258">
        <v>151653634</v>
      </c>
      <c r="AB4258" t="s">
        <v>84</v>
      </c>
      <c r="AC4258">
        <v>0</v>
      </c>
      <c r="AD4258">
        <v>160</v>
      </c>
      <c r="AE4258">
        <v>2015</v>
      </c>
      <c r="AF4258">
        <v>160</v>
      </c>
      <c r="AG4258">
        <v>1403</v>
      </c>
      <c r="AH4258">
        <v>0</v>
      </c>
      <c r="AI4258">
        <v>160</v>
      </c>
      <c r="AJ4258">
        <v>160</v>
      </c>
      <c r="AK4258">
        <v>0</v>
      </c>
      <c r="AL4258">
        <v>0</v>
      </c>
      <c r="AO4258">
        <v>317</v>
      </c>
      <c r="AP4258">
        <v>2</v>
      </c>
      <c r="AQ4258" t="s">
        <v>3223</v>
      </c>
      <c r="AR4258" t="s">
        <v>1768</v>
      </c>
    </row>
    <row r="4259" spans="4:44" x14ac:dyDescent="0.3">
      <c r="D4259" t="s">
        <v>237</v>
      </c>
      <c r="E4259" t="s">
        <v>48</v>
      </c>
      <c r="F4259" s="1">
        <v>42046.793055555558</v>
      </c>
      <c r="G4259" t="s">
        <v>105</v>
      </c>
      <c r="H4259" t="s">
        <v>106</v>
      </c>
      <c r="I4259" s="1">
        <v>42046.854861111111</v>
      </c>
      <c r="J4259" s="2">
        <v>42046</v>
      </c>
      <c r="K4259" t="s">
        <v>186</v>
      </c>
      <c r="L4259" t="s">
        <v>3251</v>
      </c>
      <c r="M4259" t="s">
        <v>3252</v>
      </c>
      <c r="N4259" t="s">
        <v>82</v>
      </c>
      <c r="O4259" t="s">
        <v>82</v>
      </c>
      <c r="P4259" t="s">
        <v>83</v>
      </c>
      <c r="Q4259" t="s">
        <v>83</v>
      </c>
      <c r="R4259" t="s">
        <v>84</v>
      </c>
      <c r="T4259" s="2">
        <v>42166</v>
      </c>
      <c r="U4259" s="1">
        <v>42046.854861111111</v>
      </c>
      <c r="V4259" s="2"/>
      <c r="W4259">
        <v>0.91</v>
      </c>
      <c r="X4259" t="s">
        <v>79</v>
      </c>
      <c r="Y4259" t="s">
        <v>394</v>
      </c>
      <c r="Z4259" s="2">
        <v>42195</v>
      </c>
      <c r="AA4259">
        <v>151653634</v>
      </c>
      <c r="AB4259" t="s">
        <v>84</v>
      </c>
      <c r="AC4259">
        <v>0</v>
      </c>
      <c r="AD4259">
        <v>140</v>
      </c>
      <c r="AE4259">
        <v>2015</v>
      </c>
      <c r="AF4259">
        <v>140</v>
      </c>
      <c r="AG4259">
        <v>1403</v>
      </c>
      <c r="AH4259">
        <v>0</v>
      </c>
      <c r="AI4259">
        <v>140</v>
      </c>
      <c r="AJ4259">
        <v>140</v>
      </c>
      <c r="AK4259">
        <v>0</v>
      </c>
      <c r="AL4259">
        <v>0</v>
      </c>
      <c r="AO4259">
        <v>170</v>
      </c>
      <c r="AP4259">
        <v>2</v>
      </c>
      <c r="AQ4259" t="s">
        <v>3223</v>
      </c>
      <c r="AR4259" t="s">
        <v>1768</v>
      </c>
    </row>
    <row r="4260" spans="4:44" x14ac:dyDescent="0.3">
      <c r="D4260" t="s">
        <v>237</v>
      </c>
      <c r="E4260" t="s">
        <v>48</v>
      </c>
      <c r="F4260" s="1">
        <v>42046.793055555558</v>
      </c>
      <c r="G4260" t="s">
        <v>100</v>
      </c>
      <c r="H4260" t="s">
        <v>101</v>
      </c>
      <c r="I4260" s="1">
        <v>42046.855555555558</v>
      </c>
      <c r="J4260" s="2">
        <v>42046</v>
      </c>
      <c r="K4260" t="s">
        <v>186</v>
      </c>
      <c r="L4260" t="s">
        <v>3251</v>
      </c>
      <c r="M4260" t="s">
        <v>3252</v>
      </c>
      <c r="N4260" t="s">
        <v>76</v>
      </c>
      <c r="P4260" t="s">
        <v>77</v>
      </c>
      <c r="R4260" t="s">
        <v>78</v>
      </c>
      <c r="T4260" s="2">
        <v>42166</v>
      </c>
      <c r="U4260" s="1">
        <v>42046.855555555558</v>
      </c>
      <c r="V4260" s="2"/>
      <c r="W4260">
        <v>0.91</v>
      </c>
      <c r="X4260" t="s">
        <v>79</v>
      </c>
      <c r="Y4260" t="s">
        <v>1200</v>
      </c>
      <c r="Z4260" s="2">
        <v>42195</v>
      </c>
      <c r="AA4260">
        <v>151653633</v>
      </c>
      <c r="AB4260" t="s">
        <v>78</v>
      </c>
      <c r="AC4260">
        <v>1900</v>
      </c>
      <c r="AE4260">
        <v>2015</v>
      </c>
      <c r="AF4260">
        <v>160</v>
      </c>
      <c r="AG4260">
        <v>1403</v>
      </c>
      <c r="AH4260">
        <v>0</v>
      </c>
      <c r="AI4260">
        <v>160</v>
      </c>
      <c r="AJ4260">
        <v>2260</v>
      </c>
      <c r="AK4260">
        <v>0</v>
      </c>
      <c r="AL4260">
        <v>0</v>
      </c>
      <c r="AO4260">
        <v>4057</v>
      </c>
      <c r="AP4260">
        <v>2</v>
      </c>
      <c r="AQ4260" t="s">
        <v>3223</v>
      </c>
      <c r="AR4260" t="s">
        <v>1768</v>
      </c>
    </row>
    <row r="4261" spans="4:44" x14ac:dyDescent="0.3">
      <c r="D4261" t="s">
        <v>237</v>
      </c>
      <c r="E4261" t="s">
        <v>48</v>
      </c>
      <c r="F4261" s="1">
        <v>42046.793055555558</v>
      </c>
      <c r="G4261" t="s">
        <v>100</v>
      </c>
      <c r="H4261" t="s">
        <v>101</v>
      </c>
      <c r="I4261" s="1">
        <v>42046.855555555558</v>
      </c>
      <c r="J4261" s="2">
        <v>42046</v>
      </c>
      <c r="K4261" t="s">
        <v>186</v>
      </c>
      <c r="L4261" t="s">
        <v>3251</v>
      </c>
      <c r="M4261" t="s">
        <v>3252</v>
      </c>
      <c r="N4261" t="s">
        <v>76</v>
      </c>
      <c r="P4261" t="s">
        <v>77</v>
      </c>
      <c r="R4261" t="s">
        <v>78</v>
      </c>
      <c r="T4261" s="2">
        <v>42166</v>
      </c>
      <c r="U4261" s="1">
        <v>42046.855555555558</v>
      </c>
      <c r="V4261" s="2"/>
      <c r="W4261">
        <v>0.91</v>
      </c>
      <c r="X4261" t="s">
        <v>79</v>
      </c>
      <c r="Y4261" t="s">
        <v>408</v>
      </c>
      <c r="Z4261" s="2">
        <v>42195</v>
      </c>
      <c r="AA4261">
        <v>151653633</v>
      </c>
      <c r="AB4261" t="s">
        <v>78</v>
      </c>
      <c r="AC4261">
        <v>3706</v>
      </c>
      <c r="AE4261">
        <v>2015</v>
      </c>
      <c r="AF4261">
        <v>170</v>
      </c>
      <c r="AG4261">
        <v>1403</v>
      </c>
      <c r="AH4261">
        <v>0</v>
      </c>
      <c r="AI4261">
        <v>170</v>
      </c>
      <c r="AJ4261">
        <v>170</v>
      </c>
      <c r="AK4261">
        <v>0</v>
      </c>
      <c r="AL4261">
        <v>0</v>
      </c>
      <c r="AO4261">
        <v>4446</v>
      </c>
      <c r="AP4261">
        <v>2</v>
      </c>
      <c r="AQ4261" t="s">
        <v>3223</v>
      </c>
      <c r="AR4261" t="s">
        <v>1768</v>
      </c>
    </row>
    <row r="4262" spans="4:44" x14ac:dyDescent="0.3">
      <c r="D4262" t="s">
        <v>237</v>
      </c>
      <c r="E4262" t="s">
        <v>48</v>
      </c>
      <c r="F4262" s="1">
        <v>42046.793055555558</v>
      </c>
      <c r="G4262" t="s">
        <v>100</v>
      </c>
      <c r="H4262" t="s">
        <v>101</v>
      </c>
      <c r="I4262" s="1">
        <v>42046.855555555558</v>
      </c>
      <c r="J4262" s="2">
        <v>42046</v>
      </c>
      <c r="K4262" t="s">
        <v>186</v>
      </c>
      <c r="L4262" t="s">
        <v>3251</v>
      </c>
      <c r="M4262" t="s">
        <v>3252</v>
      </c>
      <c r="N4262" t="s">
        <v>76</v>
      </c>
      <c r="P4262" t="s">
        <v>77</v>
      </c>
      <c r="R4262" t="s">
        <v>78</v>
      </c>
      <c r="T4262" s="2">
        <v>42166</v>
      </c>
      <c r="U4262" s="1">
        <v>42046.855555555558</v>
      </c>
      <c r="V4262" s="2"/>
      <c r="W4262">
        <v>0.91</v>
      </c>
      <c r="X4262" t="s">
        <v>79</v>
      </c>
      <c r="Y4262" t="s">
        <v>392</v>
      </c>
      <c r="Z4262" s="2">
        <v>42195</v>
      </c>
      <c r="AA4262">
        <v>151653633</v>
      </c>
      <c r="AB4262" t="s">
        <v>78</v>
      </c>
      <c r="AC4262">
        <v>1900</v>
      </c>
      <c r="AE4262">
        <v>2015</v>
      </c>
      <c r="AF4262">
        <v>660</v>
      </c>
      <c r="AG4262">
        <v>1403</v>
      </c>
      <c r="AH4262">
        <v>0</v>
      </c>
      <c r="AI4262">
        <v>660</v>
      </c>
      <c r="AJ4262">
        <v>660</v>
      </c>
      <c r="AK4262">
        <v>0</v>
      </c>
      <c r="AL4262">
        <v>0</v>
      </c>
      <c r="AO4262">
        <v>3194</v>
      </c>
      <c r="AP4262">
        <v>2</v>
      </c>
      <c r="AQ4262" t="s">
        <v>3223</v>
      </c>
      <c r="AR4262" t="s">
        <v>1768</v>
      </c>
    </row>
    <row r="4263" spans="4:44" x14ac:dyDescent="0.3">
      <c r="D4263" t="s">
        <v>237</v>
      </c>
      <c r="E4263" t="s">
        <v>48</v>
      </c>
      <c r="F4263" s="1">
        <v>42046.793055555558</v>
      </c>
      <c r="G4263" t="s">
        <v>105</v>
      </c>
      <c r="H4263" t="s">
        <v>106</v>
      </c>
      <c r="I4263" s="1">
        <v>42046.856249999997</v>
      </c>
      <c r="J4263" s="2">
        <v>42046</v>
      </c>
      <c r="K4263" t="s">
        <v>186</v>
      </c>
      <c r="L4263" t="s">
        <v>3251</v>
      </c>
      <c r="M4263" t="s">
        <v>3252</v>
      </c>
      <c r="N4263" t="s">
        <v>82</v>
      </c>
      <c r="O4263" t="s">
        <v>82</v>
      </c>
      <c r="P4263" t="s">
        <v>83</v>
      </c>
      <c r="Q4263" t="s">
        <v>83</v>
      </c>
      <c r="R4263" t="s">
        <v>84</v>
      </c>
      <c r="T4263" s="2">
        <v>42166</v>
      </c>
      <c r="U4263" s="1">
        <v>42046.856249999997</v>
      </c>
      <c r="V4263" s="2"/>
      <c r="W4263">
        <v>0.91</v>
      </c>
      <c r="X4263" t="s">
        <v>79</v>
      </c>
      <c r="Y4263" t="s">
        <v>1200</v>
      </c>
      <c r="Z4263" s="2">
        <v>42195</v>
      </c>
      <c r="AA4263">
        <v>151653633</v>
      </c>
      <c r="AB4263" t="s">
        <v>84</v>
      </c>
      <c r="AC4263">
        <v>0</v>
      </c>
      <c r="AD4263">
        <v>160</v>
      </c>
      <c r="AE4263">
        <v>2015</v>
      </c>
      <c r="AF4263">
        <v>160</v>
      </c>
      <c r="AG4263">
        <v>1403</v>
      </c>
      <c r="AH4263">
        <v>0</v>
      </c>
      <c r="AI4263">
        <v>160</v>
      </c>
      <c r="AJ4263">
        <v>2260</v>
      </c>
      <c r="AK4263">
        <v>0</v>
      </c>
      <c r="AL4263">
        <v>0</v>
      </c>
      <c r="AO4263">
        <v>4057</v>
      </c>
      <c r="AP4263">
        <v>2</v>
      </c>
      <c r="AQ4263" t="s">
        <v>3223</v>
      </c>
      <c r="AR4263" t="s">
        <v>1768</v>
      </c>
    </row>
    <row r="4264" spans="4:44" x14ac:dyDescent="0.3">
      <c r="D4264" t="s">
        <v>237</v>
      </c>
      <c r="E4264" t="s">
        <v>48</v>
      </c>
      <c r="F4264" s="1">
        <v>42046.793055555558</v>
      </c>
      <c r="G4264" t="s">
        <v>105</v>
      </c>
      <c r="H4264" t="s">
        <v>106</v>
      </c>
      <c r="I4264" s="1">
        <v>42046.856249999997</v>
      </c>
      <c r="J4264" s="2">
        <v>42046</v>
      </c>
      <c r="K4264" t="s">
        <v>186</v>
      </c>
      <c r="L4264" t="s">
        <v>3251</v>
      </c>
      <c r="M4264" t="s">
        <v>3252</v>
      </c>
      <c r="N4264" t="s">
        <v>82</v>
      </c>
      <c r="O4264" t="s">
        <v>82</v>
      </c>
      <c r="P4264" t="s">
        <v>83</v>
      </c>
      <c r="Q4264" t="s">
        <v>83</v>
      </c>
      <c r="R4264" t="s">
        <v>84</v>
      </c>
      <c r="T4264" s="2">
        <v>42166</v>
      </c>
      <c r="U4264" s="1">
        <v>42046.856249999997</v>
      </c>
      <c r="V4264" s="2"/>
      <c r="W4264">
        <v>0.91</v>
      </c>
      <c r="X4264" t="s">
        <v>79</v>
      </c>
      <c r="Y4264" t="s">
        <v>408</v>
      </c>
      <c r="Z4264" s="2">
        <v>42195</v>
      </c>
      <c r="AA4264">
        <v>151653633</v>
      </c>
      <c r="AB4264" t="s">
        <v>84</v>
      </c>
      <c r="AC4264">
        <v>0</v>
      </c>
      <c r="AD4264">
        <v>170</v>
      </c>
      <c r="AE4264">
        <v>2015</v>
      </c>
      <c r="AF4264">
        <v>170</v>
      </c>
      <c r="AG4264">
        <v>1403</v>
      </c>
      <c r="AH4264">
        <v>0</v>
      </c>
      <c r="AI4264">
        <v>170</v>
      </c>
      <c r="AJ4264">
        <v>170</v>
      </c>
      <c r="AK4264">
        <v>0</v>
      </c>
      <c r="AL4264">
        <v>0</v>
      </c>
      <c r="AO4264">
        <v>4446</v>
      </c>
      <c r="AP4264">
        <v>2</v>
      </c>
      <c r="AQ4264" t="s">
        <v>3223</v>
      </c>
      <c r="AR4264" t="s">
        <v>1768</v>
      </c>
    </row>
    <row r="4265" spans="4:44" x14ac:dyDescent="0.3">
      <c r="D4265" t="s">
        <v>237</v>
      </c>
      <c r="E4265" t="s">
        <v>48</v>
      </c>
      <c r="F4265" s="1">
        <v>42046.793055555558</v>
      </c>
      <c r="G4265" t="s">
        <v>105</v>
      </c>
      <c r="H4265" t="s">
        <v>106</v>
      </c>
      <c r="I4265" s="1">
        <v>42046.856249999997</v>
      </c>
      <c r="J4265" s="2">
        <v>42046</v>
      </c>
      <c r="K4265" t="s">
        <v>186</v>
      </c>
      <c r="L4265" t="s">
        <v>3251</v>
      </c>
      <c r="M4265" t="s">
        <v>3252</v>
      </c>
      <c r="N4265" t="s">
        <v>82</v>
      </c>
      <c r="O4265" t="s">
        <v>82</v>
      </c>
      <c r="P4265" t="s">
        <v>83</v>
      </c>
      <c r="Q4265" t="s">
        <v>83</v>
      </c>
      <c r="R4265" t="s">
        <v>84</v>
      </c>
      <c r="T4265" s="2">
        <v>42166</v>
      </c>
      <c r="U4265" s="1">
        <v>42046.856249999997</v>
      </c>
      <c r="V4265" s="2"/>
      <c r="W4265">
        <v>0.91</v>
      </c>
      <c r="X4265" t="s">
        <v>79</v>
      </c>
      <c r="Y4265" t="s">
        <v>392</v>
      </c>
      <c r="Z4265" s="2">
        <v>42195</v>
      </c>
      <c r="AA4265">
        <v>151653633</v>
      </c>
      <c r="AB4265" t="s">
        <v>84</v>
      </c>
      <c r="AC4265">
        <v>0</v>
      </c>
      <c r="AD4265">
        <v>660</v>
      </c>
      <c r="AE4265">
        <v>2015</v>
      </c>
      <c r="AF4265">
        <v>660</v>
      </c>
      <c r="AG4265">
        <v>1403</v>
      </c>
      <c r="AH4265">
        <v>0</v>
      </c>
      <c r="AI4265">
        <v>660</v>
      </c>
      <c r="AJ4265">
        <v>660</v>
      </c>
      <c r="AK4265">
        <v>0</v>
      </c>
      <c r="AL4265">
        <v>0</v>
      </c>
      <c r="AO4265">
        <v>3194</v>
      </c>
      <c r="AP4265">
        <v>2</v>
      </c>
      <c r="AQ4265" t="s">
        <v>3223</v>
      </c>
      <c r="AR4265" t="s">
        <v>1768</v>
      </c>
    </row>
    <row r="4266" spans="4:44" x14ac:dyDescent="0.3">
      <c r="D4266" t="s">
        <v>237</v>
      </c>
      <c r="E4266" t="s">
        <v>51</v>
      </c>
      <c r="F4266" s="1">
        <v>42046.224305555559</v>
      </c>
      <c r="G4266" t="s">
        <v>251</v>
      </c>
      <c r="H4266" t="s">
        <v>252</v>
      </c>
      <c r="I4266" s="1">
        <v>42046.254861111112</v>
      </c>
      <c r="J4266" s="2">
        <v>42046</v>
      </c>
      <c r="K4266" t="s">
        <v>186</v>
      </c>
      <c r="L4266" t="s">
        <v>1777</v>
      </c>
      <c r="M4266" t="s">
        <v>1778</v>
      </c>
      <c r="N4266" t="s">
        <v>253</v>
      </c>
      <c r="O4266" t="s">
        <v>253</v>
      </c>
      <c r="P4266" t="s">
        <v>254</v>
      </c>
      <c r="Q4266" t="s">
        <v>254</v>
      </c>
      <c r="R4266" t="s">
        <v>255</v>
      </c>
      <c r="T4266" s="2">
        <v>42166</v>
      </c>
      <c r="U4266" s="1">
        <v>42046.254861111112</v>
      </c>
      <c r="V4266" s="2"/>
      <c r="W4266">
        <v>0.27500000000000002</v>
      </c>
      <c r="X4266" t="s">
        <v>57</v>
      </c>
      <c r="Y4266" t="s">
        <v>262</v>
      </c>
      <c r="Z4266" s="2">
        <v>42226</v>
      </c>
      <c r="AA4266">
        <v>151653795</v>
      </c>
      <c r="AB4266" t="s">
        <v>255</v>
      </c>
      <c r="AC4266">
        <v>0</v>
      </c>
      <c r="AE4266">
        <v>2015</v>
      </c>
      <c r="AF4266">
        <v>54740</v>
      </c>
      <c r="AG4266">
        <v>1403</v>
      </c>
      <c r="AH4266">
        <v>0</v>
      </c>
      <c r="AI4266">
        <v>54740</v>
      </c>
      <c r="AJ4266">
        <v>54740</v>
      </c>
      <c r="AK4266">
        <v>0</v>
      </c>
      <c r="AL4266">
        <v>0</v>
      </c>
      <c r="AO4266">
        <v>53708</v>
      </c>
      <c r="AP4266">
        <v>2</v>
      </c>
      <c r="AQ4266" t="s">
        <v>3223</v>
      </c>
      <c r="AR4266" t="s">
        <v>1768</v>
      </c>
    </row>
    <row r="4267" spans="4:44" x14ac:dyDescent="0.3">
      <c r="D4267" t="s">
        <v>237</v>
      </c>
      <c r="E4267" t="s">
        <v>48</v>
      </c>
      <c r="F4267" s="1">
        <v>42046.224305555559</v>
      </c>
      <c r="G4267" t="s">
        <v>49</v>
      </c>
      <c r="H4267" t="s">
        <v>50</v>
      </c>
      <c r="I4267" s="1">
        <v>42046.254861111112</v>
      </c>
      <c r="J4267" s="2">
        <v>42046</v>
      </c>
      <c r="K4267" t="s">
        <v>186</v>
      </c>
      <c r="L4267" t="s">
        <v>1777</v>
      </c>
      <c r="M4267" t="s">
        <v>1778</v>
      </c>
      <c r="N4267" t="s">
        <v>340</v>
      </c>
      <c r="P4267" t="s">
        <v>341</v>
      </c>
      <c r="R4267" t="s">
        <v>56</v>
      </c>
      <c r="T4267" s="2">
        <v>42166</v>
      </c>
      <c r="U4267" s="1">
        <v>42046.254861111112</v>
      </c>
      <c r="V4267" s="2"/>
      <c r="W4267">
        <v>0.27500000000000002</v>
      </c>
      <c r="X4267" t="s">
        <v>57</v>
      </c>
      <c r="Y4267" t="s">
        <v>262</v>
      </c>
      <c r="Z4267" s="2">
        <v>42226</v>
      </c>
      <c r="AA4267">
        <v>151653795</v>
      </c>
      <c r="AB4267" t="s">
        <v>59</v>
      </c>
      <c r="AC4267">
        <v>29470</v>
      </c>
      <c r="AE4267">
        <v>2015</v>
      </c>
      <c r="AF4267">
        <v>25270</v>
      </c>
      <c r="AG4267">
        <v>1403</v>
      </c>
      <c r="AH4267">
        <v>300</v>
      </c>
      <c r="AI4267">
        <v>24570</v>
      </c>
      <c r="AJ4267">
        <v>25270</v>
      </c>
      <c r="AK4267">
        <v>700</v>
      </c>
      <c r="AL4267">
        <v>0</v>
      </c>
      <c r="AO4267">
        <v>53708</v>
      </c>
      <c r="AP4267">
        <v>2</v>
      </c>
      <c r="AQ4267" t="s">
        <v>3223</v>
      </c>
      <c r="AR4267" t="s">
        <v>1768</v>
      </c>
    </row>
    <row r="4268" spans="4:44" x14ac:dyDescent="0.3">
      <c r="D4268" t="s">
        <v>237</v>
      </c>
      <c r="E4268" t="s">
        <v>48</v>
      </c>
      <c r="F4268" s="1">
        <v>42046.476388888892</v>
      </c>
      <c r="G4268" t="s">
        <v>100</v>
      </c>
      <c r="H4268" t="s">
        <v>101</v>
      </c>
      <c r="I4268" s="1">
        <v>42046.481944444444</v>
      </c>
      <c r="J4268" s="2">
        <v>42046</v>
      </c>
      <c r="K4268" t="s">
        <v>186</v>
      </c>
      <c r="L4268" t="s">
        <v>1779</v>
      </c>
      <c r="M4268" t="s">
        <v>1780</v>
      </c>
      <c r="N4268" t="s">
        <v>76</v>
      </c>
      <c r="P4268" t="s">
        <v>77</v>
      </c>
      <c r="R4268" t="s">
        <v>78</v>
      </c>
      <c r="T4268" s="2">
        <v>42227</v>
      </c>
      <c r="U4268" s="1">
        <v>42046.481944444444</v>
      </c>
      <c r="V4268" s="2"/>
      <c r="W4268">
        <v>0.76500000000000001</v>
      </c>
      <c r="X4268" t="s">
        <v>79</v>
      </c>
      <c r="Y4268" t="s">
        <v>295</v>
      </c>
      <c r="Z4268" s="2">
        <v>42257</v>
      </c>
      <c r="AA4268">
        <v>151653851</v>
      </c>
      <c r="AB4268" t="s">
        <v>78</v>
      </c>
      <c r="AC4268">
        <v>0</v>
      </c>
      <c r="AE4268">
        <v>2015</v>
      </c>
      <c r="AF4268">
        <v>3600</v>
      </c>
      <c r="AG4268">
        <v>1403</v>
      </c>
      <c r="AH4268">
        <v>0</v>
      </c>
      <c r="AI4268">
        <v>3600</v>
      </c>
      <c r="AJ4268">
        <v>3600</v>
      </c>
      <c r="AK4268">
        <v>0</v>
      </c>
      <c r="AL4268">
        <v>0</v>
      </c>
      <c r="AO4268">
        <v>3543</v>
      </c>
      <c r="AP4268">
        <v>2</v>
      </c>
      <c r="AQ4268" t="s">
        <v>3223</v>
      </c>
      <c r="AR4268" t="s">
        <v>1768</v>
      </c>
    </row>
    <row r="4269" spans="4:44" x14ac:dyDescent="0.3">
      <c r="D4269" t="s">
        <v>237</v>
      </c>
      <c r="E4269" t="s">
        <v>48</v>
      </c>
      <c r="F4269" s="1">
        <v>42046.476388888892</v>
      </c>
      <c r="G4269" t="s">
        <v>100</v>
      </c>
      <c r="H4269" t="s">
        <v>101</v>
      </c>
      <c r="I4269" s="1">
        <v>42046.481944444444</v>
      </c>
      <c r="J4269" s="2">
        <v>42046</v>
      </c>
      <c r="K4269" t="s">
        <v>186</v>
      </c>
      <c r="L4269" t="s">
        <v>1779</v>
      </c>
      <c r="M4269" t="s">
        <v>1780</v>
      </c>
      <c r="N4269" t="s">
        <v>76</v>
      </c>
      <c r="P4269" t="s">
        <v>77</v>
      </c>
      <c r="R4269" t="s">
        <v>78</v>
      </c>
      <c r="T4269" s="2">
        <v>42227</v>
      </c>
      <c r="U4269" s="1">
        <v>42046.481944444444</v>
      </c>
      <c r="V4269" s="2"/>
      <c r="W4269">
        <v>0.76500000000000001</v>
      </c>
      <c r="X4269" t="s">
        <v>79</v>
      </c>
      <c r="Y4269" t="s">
        <v>297</v>
      </c>
      <c r="Z4269" s="2">
        <v>42257</v>
      </c>
      <c r="AA4269">
        <v>151653851</v>
      </c>
      <c r="AB4269" t="s">
        <v>78</v>
      </c>
      <c r="AC4269">
        <v>2480</v>
      </c>
      <c r="AE4269">
        <v>2015</v>
      </c>
      <c r="AF4269">
        <v>3300</v>
      </c>
      <c r="AG4269">
        <v>1403</v>
      </c>
      <c r="AH4269">
        <v>0</v>
      </c>
      <c r="AI4269">
        <v>3300</v>
      </c>
      <c r="AJ4269">
        <v>3300</v>
      </c>
      <c r="AK4269">
        <v>0</v>
      </c>
      <c r="AL4269">
        <v>0</v>
      </c>
      <c r="AO4269">
        <v>3062</v>
      </c>
      <c r="AP4269">
        <v>2</v>
      </c>
      <c r="AQ4269" t="s">
        <v>3223</v>
      </c>
      <c r="AR4269" t="s">
        <v>1768</v>
      </c>
    </row>
    <row r="4270" spans="4:44" x14ac:dyDescent="0.3">
      <c r="D4270" t="s">
        <v>237</v>
      </c>
      <c r="E4270" t="s">
        <v>48</v>
      </c>
      <c r="F4270" s="1">
        <v>42046.476388888892</v>
      </c>
      <c r="G4270" t="s">
        <v>100</v>
      </c>
      <c r="H4270" t="s">
        <v>101</v>
      </c>
      <c r="I4270" s="1">
        <v>42046.481944444444</v>
      </c>
      <c r="J4270" s="2">
        <v>42046</v>
      </c>
      <c r="K4270" t="s">
        <v>186</v>
      </c>
      <c r="L4270" t="s">
        <v>1779</v>
      </c>
      <c r="M4270" t="s">
        <v>1780</v>
      </c>
      <c r="N4270" t="s">
        <v>76</v>
      </c>
      <c r="P4270" t="s">
        <v>77</v>
      </c>
      <c r="R4270" t="s">
        <v>78</v>
      </c>
      <c r="T4270" s="2">
        <v>42227</v>
      </c>
      <c r="U4270" s="1">
        <v>42046.481944444444</v>
      </c>
      <c r="V4270" s="2"/>
      <c r="W4270">
        <v>0.76500000000000001</v>
      </c>
      <c r="X4270" t="s">
        <v>79</v>
      </c>
      <c r="Y4270" t="s">
        <v>290</v>
      </c>
      <c r="Z4270" s="2">
        <v>42257</v>
      </c>
      <c r="AA4270">
        <v>151653851</v>
      </c>
      <c r="AB4270" t="s">
        <v>78</v>
      </c>
      <c r="AC4270">
        <v>0</v>
      </c>
      <c r="AE4270">
        <v>2015</v>
      </c>
      <c r="AF4270">
        <v>490</v>
      </c>
      <c r="AG4270">
        <v>1403</v>
      </c>
      <c r="AH4270">
        <v>0</v>
      </c>
      <c r="AI4270">
        <v>490</v>
      </c>
      <c r="AJ4270">
        <v>490</v>
      </c>
      <c r="AK4270">
        <v>0</v>
      </c>
      <c r="AL4270">
        <v>0</v>
      </c>
      <c r="AO4270">
        <v>3082</v>
      </c>
      <c r="AP4270">
        <v>2</v>
      </c>
      <c r="AQ4270" t="s">
        <v>3223</v>
      </c>
      <c r="AR4270" t="s">
        <v>1768</v>
      </c>
    </row>
    <row r="4271" spans="4:44" x14ac:dyDescent="0.3">
      <c r="D4271" t="s">
        <v>237</v>
      </c>
      <c r="E4271" t="s">
        <v>51</v>
      </c>
      <c r="F4271" s="1">
        <v>42046.585416666669</v>
      </c>
      <c r="G4271" t="s">
        <v>251</v>
      </c>
      <c r="H4271" t="s">
        <v>252</v>
      </c>
      <c r="I4271" s="1">
        <v>42046.613194444442</v>
      </c>
      <c r="J4271" s="2">
        <v>42046</v>
      </c>
      <c r="K4271" t="s">
        <v>186</v>
      </c>
      <c r="L4271" t="s">
        <v>1779</v>
      </c>
      <c r="M4271" t="s">
        <v>1780</v>
      </c>
      <c r="N4271" t="s">
        <v>253</v>
      </c>
      <c r="O4271" t="s">
        <v>253</v>
      </c>
      <c r="P4271" t="s">
        <v>254</v>
      </c>
      <c r="Q4271" t="s">
        <v>254</v>
      </c>
      <c r="R4271" t="s">
        <v>255</v>
      </c>
      <c r="T4271" s="2">
        <v>42227</v>
      </c>
      <c r="U4271" s="1">
        <v>42046.613194444442</v>
      </c>
      <c r="V4271" s="2"/>
      <c r="W4271">
        <v>0.76500000000000001</v>
      </c>
      <c r="X4271" t="s">
        <v>57</v>
      </c>
      <c r="Y4271" t="s">
        <v>295</v>
      </c>
      <c r="Z4271" s="2">
        <v>42257</v>
      </c>
      <c r="AA4271">
        <v>151653851</v>
      </c>
      <c r="AB4271" t="s">
        <v>255</v>
      </c>
      <c r="AC4271">
        <v>0</v>
      </c>
      <c r="AE4271">
        <v>2015</v>
      </c>
      <c r="AF4271">
        <v>3600</v>
      </c>
      <c r="AG4271">
        <v>1403</v>
      </c>
      <c r="AH4271">
        <v>0</v>
      </c>
      <c r="AI4271">
        <v>3600</v>
      </c>
      <c r="AJ4271">
        <v>3600</v>
      </c>
      <c r="AK4271">
        <v>0</v>
      </c>
      <c r="AL4271">
        <v>0</v>
      </c>
      <c r="AO4271">
        <v>3543</v>
      </c>
      <c r="AP4271">
        <v>2</v>
      </c>
      <c r="AQ4271" t="s">
        <v>3223</v>
      </c>
      <c r="AR4271" t="s">
        <v>1768</v>
      </c>
    </row>
    <row r="4272" spans="4:44" x14ac:dyDescent="0.3">
      <c r="D4272" t="s">
        <v>237</v>
      </c>
      <c r="E4272" t="s">
        <v>51</v>
      </c>
      <c r="F4272" s="1">
        <v>42046.585416666669</v>
      </c>
      <c r="G4272" t="s">
        <v>251</v>
      </c>
      <c r="H4272" t="s">
        <v>252</v>
      </c>
      <c r="I4272" s="1">
        <v>42046.613194444442</v>
      </c>
      <c r="J4272" s="2">
        <v>42046</v>
      </c>
      <c r="K4272" t="s">
        <v>186</v>
      </c>
      <c r="L4272" t="s">
        <v>1779</v>
      </c>
      <c r="M4272" t="s">
        <v>1780</v>
      </c>
      <c r="N4272" t="s">
        <v>253</v>
      </c>
      <c r="O4272" t="s">
        <v>253</v>
      </c>
      <c r="P4272" t="s">
        <v>254</v>
      </c>
      <c r="Q4272" t="s">
        <v>254</v>
      </c>
      <c r="R4272" t="s">
        <v>255</v>
      </c>
      <c r="T4272" s="2">
        <v>42227</v>
      </c>
      <c r="U4272" s="1">
        <v>42046.613194444442</v>
      </c>
      <c r="V4272" s="2"/>
      <c r="W4272">
        <v>0.76500000000000001</v>
      </c>
      <c r="X4272" t="s">
        <v>57</v>
      </c>
      <c r="Y4272" t="s">
        <v>297</v>
      </c>
      <c r="Z4272" s="2">
        <v>42257</v>
      </c>
      <c r="AA4272">
        <v>151653851</v>
      </c>
      <c r="AB4272" t="s">
        <v>255</v>
      </c>
      <c r="AC4272">
        <v>0</v>
      </c>
      <c r="AE4272">
        <v>2015</v>
      </c>
      <c r="AF4272">
        <v>3600</v>
      </c>
      <c r="AG4272">
        <v>1403</v>
      </c>
      <c r="AH4272">
        <v>0</v>
      </c>
      <c r="AI4272">
        <v>3600</v>
      </c>
      <c r="AJ4272">
        <v>3600</v>
      </c>
      <c r="AK4272">
        <v>0</v>
      </c>
      <c r="AL4272">
        <v>0</v>
      </c>
      <c r="AO4272">
        <v>3062</v>
      </c>
      <c r="AP4272">
        <v>2</v>
      </c>
      <c r="AQ4272" t="s">
        <v>3223</v>
      </c>
      <c r="AR4272" t="s">
        <v>1768</v>
      </c>
    </row>
    <row r="4273" spans="4:44" x14ac:dyDescent="0.3">
      <c r="D4273" t="s">
        <v>237</v>
      </c>
      <c r="E4273" t="s">
        <v>51</v>
      </c>
      <c r="F4273" s="1">
        <v>42046.585416666669</v>
      </c>
      <c r="G4273" t="s">
        <v>251</v>
      </c>
      <c r="H4273" t="s">
        <v>252</v>
      </c>
      <c r="I4273" s="1">
        <v>42046.613194444442</v>
      </c>
      <c r="J4273" s="2">
        <v>42046</v>
      </c>
      <c r="K4273" t="s">
        <v>186</v>
      </c>
      <c r="L4273" t="s">
        <v>1779</v>
      </c>
      <c r="M4273" t="s">
        <v>1780</v>
      </c>
      <c r="N4273" t="s">
        <v>253</v>
      </c>
      <c r="O4273" t="s">
        <v>253</v>
      </c>
      <c r="P4273" t="s">
        <v>254</v>
      </c>
      <c r="Q4273" t="s">
        <v>254</v>
      </c>
      <c r="R4273" t="s">
        <v>255</v>
      </c>
      <c r="T4273" s="2">
        <v>42227</v>
      </c>
      <c r="U4273" s="1">
        <v>42046.613194444442</v>
      </c>
      <c r="V4273" s="2"/>
      <c r="W4273">
        <v>0.76500000000000001</v>
      </c>
      <c r="X4273" t="s">
        <v>57</v>
      </c>
      <c r="Y4273" t="s">
        <v>290</v>
      </c>
      <c r="Z4273" s="2">
        <v>42257</v>
      </c>
      <c r="AA4273">
        <v>151653851</v>
      </c>
      <c r="AB4273" t="s">
        <v>255</v>
      </c>
      <c r="AC4273">
        <v>0</v>
      </c>
      <c r="AE4273">
        <v>2015</v>
      </c>
      <c r="AF4273">
        <v>3600</v>
      </c>
      <c r="AG4273">
        <v>1403</v>
      </c>
      <c r="AH4273">
        <v>0</v>
      </c>
      <c r="AI4273">
        <v>3600</v>
      </c>
      <c r="AJ4273">
        <v>3600</v>
      </c>
      <c r="AK4273">
        <v>0</v>
      </c>
      <c r="AL4273">
        <v>0</v>
      </c>
      <c r="AO4273">
        <v>3082</v>
      </c>
      <c r="AP4273">
        <v>2</v>
      </c>
      <c r="AQ4273" t="s">
        <v>3223</v>
      </c>
      <c r="AR4273" t="s">
        <v>1768</v>
      </c>
    </row>
    <row r="4274" spans="4:44" x14ac:dyDescent="0.3">
      <c r="D4274" t="s">
        <v>237</v>
      </c>
      <c r="E4274" t="s">
        <v>51</v>
      </c>
      <c r="F4274" s="1">
        <v>42046.585416666669</v>
      </c>
      <c r="G4274" t="s">
        <v>251</v>
      </c>
      <c r="H4274" t="s">
        <v>252</v>
      </c>
      <c r="I4274" s="1">
        <v>42046.613194444442</v>
      </c>
      <c r="J4274" s="2">
        <v>42046</v>
      </c>
      <c r="K4274" t="s">
        <v>186</v>
      </c>
      <c r="L4274" t="s">
        <v>1779</v>
      </c>
      <c r="M4274" t="s">
        <v>1780</v>
      </c>
      <c r="N4274" t="s">
        <v>253</v>
      </c>
      <c r="O4274" t="s">
        <v>253</v>
      </c>
      <c r="P4274" t="s">
        <v>254</v>
      </c>
      <c r="Q4274" t="s">
        <v>254</v>
      </c>
      <c r="R4274" t="s">
        <v>255</v>
      </c>
      <c r="T4274" s="2">
        <v>42227</v>
      </c>
      <c r="U4274" s="1">
        <v>42046.613194444442</v>
      </c>
      <c r="V4274" s="2"/>
      <c r="W4274">
        <v>0.76500000000000001</v>
      </c>
      <c r="X4274" t="s">
        <v>57</v>
      </c>
      <c r="Y4274" t="s">
        <v>292</v>
      </c>
      <c r="Z4274" s="2">
        <v>42257</v>
      </c>
      <c r="AA4274">
        <v>151653851</v>
      </c>
      <c r="AB4274" t="s">
        <v>255</v>
      </c>
      <c r="AC4274">
        <v>0</v>
      </c>
      <c r="AE4274">
        <v>2015</v>
      </c>
      <c r="AF4274">
        <v>3600</v>
      </c>
      <c r="AG4274">
        <v>1403</v>
      </c>
      <c r="AH4274">
        <v>0</v>
      </c>
      <c r="AI4274">
        <v>3600</v>
      </c>
      <c r="AJ4274">
        <v>3600</v>
      </c>
      <c r="AK4274">
        <v>0</v>
      </c>
      <c r="AL4274">
        <v>0</v>
      </c>
      <c r="AO4274">
        <v>3318</v>
      </c>
      <c r="AP4274">
        <v>2</v>
      </c>
      <c r="AQ4274" t="s">
        <v>3223</v>
      </c>
      <c r="AR4274" t="s">
        <v>1768</v>
      </c>
    </row>
    <row r="4275" spans="4:44" x14ac:dyDescent="0.3">
      <c r="D4275" t="s">
        <v>237</v>
      </c>
      <c r="E4275" t="s">
        <v>48</v>
      </c>
      <c r="F4275" s="1">
        <v>42046.425694444442</v>
      </c>
      <c r="G4275" t="s">
        <v>485</v>
      </c>
      <c r="H4275" t="s">
        <v>486</v>
      </c>
      <c r="I4275" s="1">
        <v>42046.465277777781</v>
      </c>
      <c r="J4275" s="2">
        <v>42046</v>
      </c>
      <c r="K4275" t="s">
        <v>186</v>
      </c>
      <c r="L4275" t="s">
        <v>3253</v>
      </c>
      <c r="M4275" t="s">
        <v>3254</v>
      </c>
      <c r="N4275" t="s">
        <v>489</v>
      </c>
      <c r="P4275" t="s">
        <v>490</v>
      </c>
      <c r="R4275" t="s">
        <v>491</v>
      </c>
      <c r="T4275" s="2">
        <v>42292</v>
      </c>
      <c r="U4275" s="1">
        <v>42046.465277777781</v>
      </c>
      <c r="V4275" s="2"/>
      <c r="W4275">
        <v>22.162600000000001</v>
      </c>
      <c r="X4275" t="s">
        <v>476</v>
      </c>
      <c r="Y4275" t="s">
        <v>3255</v>
      </c>
      <c r="Z4275" s="2">
        <v>42287</v>
      </c>
      <c r="AA4275">
        <v>151653895</v>
      </c>
      <c r="AB4275" t="s">
        <v>493</v>
      </c>
      <c r="AC4275">
        <v>4995</v>
      </c>
      <c r="AE4275">
        <v>2015</v>
      </c>
      <c r="AF4275">
        <v>1130</v>
      </c>
      <c r="AG4275">
        <v>1403</v>
      </c>
      <c r="AH4275">
        <v>0</v>
      </c>
      <c r="AI4275">
        <v>1130</v>
      </c>
      <c r="AJ4275">
        <v>1130</v>
      </c>
      <c r="AK4275">
        <v>0</v>
      </c>
      <c r="AL4275">
        <v>0</v>
      </c>
      <c r="AO4275">
        <v>6000</v>
      </c>
      <c r="AP4275">
        <v>2</v>
      </c>
      <c r="AQ4275" t="s">
        <v>3223</v>
      </c>
      <c r="AR4275" t="s">
        <v>1768</v>
      </c>
    </row>
    <row r="4276" spans="4:44" x14ac:dyDescent="0.3">
      <c r="D4276" t="s">
        <v>237</v>
      </c>
      <c r="E4276" t="s">
        <v>48</v>
      </c>
      <c r="F4276" s="1">
        <v>42046.456944444442</v>
      </c>
      <c r="G4276" t="s">
        <v>223</v>
      </c>
      <c r="H4276" t="s">
        <v>575</v>
      </c>
      <c r="I4276" s="1">
        <v>42046.474999999999</v>
      </c>
      <c r="J4276" s="2">
        <v>42046</v>
      </c>
      <c r="K4276" t="s">
        <v>186</v>
      </c>
      <c r="L4276" t="s">
        <v>285</v>
      </c>
      <c r="M4276" t="s">
        <v>286</v>
      </c>
      <c r="N4276" t="s">
        <v>287</v>
      </c>
      <c r="O4276" t="s">
        <v>190</v>
      </c>
      <c r="P4276" t="s">
        <v>288</v>
      </c>
      <c r="Q4276" t="s">
        <v>192</v>
      </c>
      <c r="R4276" t="s">
        <v>193</v>
      </c>
      <c r="T4276" s="2">
        <v>42321</v>
      </c>
      <c r="U4276" s="1">
        <v>42046.474999999999</v>
      </c>
      <c r="V4276" s="2"/>
      <c r="W4276">
        <v>0.125</v>
      </c>
      <c r="X4276" t="s">
        <v>194</v>
      </c>
      <c r="Y4276" t="s">
        <v>295</v>
      </c>
      <c r="Z4276" s="2">
        <v>42291</v>
      </c>
      <c r="AA4276">
        <v>151654089</v>
      </c>
      <c r="AB4276" t="s">
        <v>193</v>
      </c>
      <c r="AC4276">
        <v>182</v>
      </c>
      <c r="AE4276">
        <v>2015</v>
      </c>
      <c r="AF4276">
        <v>13300</v>
      </c>
      <c r="AG4276">
        <v>755.55</v>
      </c>
      <c r="AH4276">
        <v>0</v>
      </c>
      <c r="AI4276">
        <v>13300</v>
      </c>
      <c r="AJ4276">
        <v>13300</v>
      </c>
      <c r="AK4276">
        <v>0</v>
      </c>
      <c r="AL4276">
        <v>665</v>
      </c>
      <c r="AO4276">
        <v>13482</v>
      </c>
      <c r="AP4276">
        <v>2</v>
      </c>
      <c r="AQ4276" t="s">
        <v>3223</v>
      </c>
      <c r="AR4276" t="s">
        <v>1768</v>
      </c>
    </row>
    <row r="4277" spans="4:44" x14ac:dyDescent="0.3">
      <c r="D4277" t="s">
        <v>237</v>
      </c>
      <c r="E4277" t="s">
        <v>48</v>
      </c>
      <c r="F4277" s="1">
        <v>42046.456944444442</v>
      </c>
      <c r="G4277" t="s">
        <v>223</v>
      </c>
      <c r="H4277" t="s">
        <v>575</v>
      </c>
      <c r="I4277" s="1">
        <v>42046.474999999999</v>
      </c>
      <c r="J4277" s="2">
        <v>42046</v>
      </c>
      <c r="K4277" t="s">
        <v>186</v>
      </c>
      <c r="L4277" t="s">
        <v>285</v>
      </c>
      <c r="M4277" t="s">
        <v>286</v>
      </c>
      <c r="N4277" t="s">
        <v>287</v>
      </c>
      <c r="O4277" t="s">
        <v>190</v>
      </c>
      <c r="P4277" t="s">
        <v>288</v>
      </c>
      <c r="Q4277" t="s">
        <v>192</v>
      </c>
      <c r="R4277" t="s">
        <v>193</v>
      </c>
      <c r="T4277" s="2">
        <v>42321</v>
      </c>
      <c r="U4277" s="1">
        <v>42046.474999999999</v>
      </c>
      <c r="V4277" s="2"/>
      <c r="W4277">
        <v>0.125</v>
      </c>
      <c r="X4277" t="s">
        <v>194</v>
      </c>
      <c r="Y4277" t="s">
        <v>296</v>
      </c>
      <c r="Z4277" s="2">
        <v>42291</v>
      </c>
      <c r="AA4277">
        <v>151654089</v>
      </c>
      <c r="AB4277" t="s">
        <v>193</v>
      </c>
      <c r="AC4277">
        <v>0</v>
      </c>
      <c r="AE4277">
        <v>2015</v>
      </c>
      <c r="AF4277">
        <v>2000</v>
      </c>
      <c r="AG4277">
        <v>755.55</v>
      </c>
      <c r="AH4277">
        <v>0</v>
      </c>
      <c r="AI4277">
        <v>2000</v>
      </c>
      <c r="AJ4277">
        <v>2000</v>
      </c>
      <c r="AK4277">
        <v>0</v>
      </c>
      <c r="AL4277">
        <v>100</v>
      </c>
      <c r="AO4277">
        <v>1650</v>
      </c>
      <c r="AP4277">
        <v>2</v>
      </c>
      <c r="AQ4277" t="s">
        <v>3223</v>
      </c>
      <c r="AR4277" t="s">
        <v>1768</v>
      </c>
    </row>
    <row r="4278" spans="4:44" x14ac:dyDescent="0.3">
      <c r="D4278" t="s">
        <v>237</v>
      </c>
      <c r="E4278" t="s">
        <v>51</v>
      </c>
      <c r="F4278" s="1">
        <v>42046.585416666669</v>
      </c>
      <c r="G4278" t="s">
        <v>251</v>
      </c>
      <c r="H4278" t="s">
        <v>252</v>
      </c>
      <c r="I4278" s="1">
        <v>42046.613888888889</v>
      </c>
      <c r="J4278" s="2">
        <v>42046</v>
      </c>
      <c r="K4278" t="s">
        <v>186</v>
      </c>
      <c r="L4278" t="s">
        <v>285</v>
      </c>
      <c r="M4278" t="s">
        <v>286</v>
      </c>
      <c r="N4278" t="s">
        <v>253</v>
      </c>
      <c r="O4278" t="s">
        <v>253</v>
      </c>
      <c r="P4278" t="s">
        <v>254</v>
      </c>
      <c r="Q4278" t="s">
        <v>254</v>
      </c>
      <c r="R4278" t="s">
        <v>255</v>
      </c>
      <c r="T4278" s="2">
        <v>42321</v>
      </c>
      <c r="U4278" s="1">
        <v>42046.613888888889</v>
      </c>
      <c r="V4278" s="2"/>
      <c r="W4278">
        <v>0.125</v>
      </c>
      <c r="X4278" t="s">
        <v>57</v>
      </c>
      <c r="Y4278" t="s">
        <v>295</v>
      </c>
      <c r="Z4278" s="2">
        <v>42291</v>
      </c>
      <c r="AA4278">
        <v>151654088</v>
      </c>
      <c r="AB4278" t="s">
        <v>255</v>
      </c>
      <c r="AC4278">
        <v>0</v>
      </c>
      <c r="AE4278">
        <v>2015</v>
      </c>
      <c r="AF4278">
        <v>14000</v>
      </c>
      <c r="AG4278">
        <v>1403</v>
      </c>
      <c r="AH4278">
        <v>0</v>
      </c>
      <c r="AI4278">
        <v>14000</v>
      </c>
      <c r="AJ4278">
        <v>14000</v>
      </c>
      <c r="AK4278">
        <v>0</v>
      </c>
      <c r="AL4278">
        <v>0</v>
      </c>
      <c r="AO4278">
        <v>13482</v>
      </c>
      <c r="AP4278">
        <v>2</v>
      </c>
      <c r="AQ4278" t="s">
        <v>3223</v>
      </c>
      <c r="AR4278" t="s">
        <v>1768</v>
      </c>
    </row>
    <row r="4279" spans="4:44" x14ac:dyDescent="0.3">
      <c r="D4279" t="s">
        <v>237</v>
      </c>
      <c r="E4279" t="s">
        <v>51</v>
      </c>
      <c r="F4279" s="1">
        <v>42046.585416666669</v>
      </c>
      <c r="G4279" t="s">
        <v>251</v>
      </c>
      <c r="H4279" t="s">
        <v>252</v>
      </c>
      <c r="I4279" s="1">
        <v>42046.613888888889</v>
      </c>
      <c r="J4279" s="2">
        <v>42046</v>
      </c>
      <c r="K4279" t="s">
        <v>186</v>
      </c>
      <c r="L4279" t="s">
        <v>285</v>
      </c>
      <c r="M4279" t="s">
        <v>286</v>
      </c>
      <c r="N4279" t="s">
        <v>253</v>
      </c>
      <c r="O4279" t="s">
        <v>253</v>
      </c>
      <c r="P4279" t="s">
        <v>254</v>
      </c>
      <c r="Q4279" t="s">
        <v>254</v>
      </c>
      <c r="R4279" t="s">
        <v>255</v>
      </c>
      <c r="T4279" s="2">
        <v>42321</v>
      </c>
      <c r="U4279" s="1">
        <v>42046.613888888889</v>
      </c>
      <c r="V4279" s="2"/>
      <c r="W4279">
        <v>0.125</v>
      </c>
      <c r="X4279" t="s">
        <v>57</v>
      </c>
      <c r="Y4279" t="s">
        <v>296</v>
      </c>
      <c r="Z4279" s="2">
        <v>42291</v>
      </c>
      <c r="AA4279">
        <v>151654088</v>
      </c>
      <c r="AB4279" t="s">
        <v>255</v>
      </c>
      <c r="AC4279">
        <v>0</v>
      </c>
      <c r="AE4279">
        <v>2015</v>
      </c>
      <c r="AF4279">
        <v>2000</v>
      </c>
      <c r="AG4279">
        <v>1403</v>
      </c>
      <c r="AH4279">
        <v>0</v>
      </c>
      <c r="AI4279">
        <v>2000</v>
      </c>
      <c r="AJ4279">
        <v>2000</v>
      </c>
      <c r="AK4279">
        <v>0</v>
      </c>
      <c r="AL4279">
        <v>0</v>
      </c>
      <c r="AO4279">
        <v>1650</v>
      </c>
      <c r="AP4279">
        <v>2</v>
      </c>
      <c r="AQ4279" t="s">
        <v>3223</v>
      </c>
      <c r="AR4279" t="s">
        <v>1768</v>
      </c>
    </row>
    <row r="4280" spans="4:44" x14ac:dyDescent="0.3">
      <c r="D4280" t="s">
        <v>237</v>
      </c>
      <c r="E4280" t="s">
        <v>51</v>
      </c>
      <c r="F4280" s="1">
        <v>42046.585416666669</v>
      </c>
      <c r="G4280" t="s">
        <v>251</v>
      </c>
      <c r="H4280" t="s">
        <v>252</v>
      </c>
      <c r="I4280" s="1">
        <v>42046.613888888889</v>
      </c>
      <c r="J4280" s="2">
        <v>42046</v>
      </c>
      <c r="K4280" t="s">
        <v>186</v>
      </c>
      <c r="L4280" t="s">
        <v>285</v>
      </c>
      <c r="M4280" t="s">
        <v>286</v>
      </c>
      <c r="N4280" t="s">
        <v>253</v>
      </c>
      <c r="O4280" t="s">
        <v>253</v>
      </c>
      <c r="P4280" t="s">
        <v>254</v>
      </c>
      <c r="Q4280" t="s">
        <v>254</v>
      </c>
      <c r="R4280" t="s">
        <v>255</v>
      </c>
      <c r="T4280" s="2">
        <v>42321</v>
      </c>
      <c r="U4280" s="1">
        <v>42046.613888888889</v>
      </c>
      <c r="V4280" s="2"/>
      <c r="W4280">
        <v>0.125</v>
      </c>
      <c r="X4280" t="s">
        <v>57</v>
      </c>
      <c r="Y4280" t="s">
        <v>297</v>
      </c>
      <c r="Z4280" s="2">
        <v>42291</v>
      </c>
      <c r="AA4280">
        <v>151654088</v>
      </c>
      <c r="AB4280" t="s">
        <v>255</v>
      </c>
      <c r="AC4280">
        <v>0</v>
      </c>
      <c r="AE4280">
        <v>2015</v>
      </c>
      <c r="AF4280">
        <v>18000</v>
      </c>
      <c r="AG4280">
        <v>1403</v>
      </c>
      <c r="AH4280">
        <v>0</v>
      </c>
      <c r="AI4280">
        <v>18000</v>
      </c>
      <c r="AJ4280">
        <v>18000</v>
      </c>
      <c r="AK4280">
        <v>0</v>
      </c>
      <c r="AL4280">
        <v>0</v>
      </c>
      <c r="AO4280">
        <v>16915</v>
      </c>
      <c r="AP4280">
        <v>2</v>
      </c>
      <c r="AQ4280" t="s">
        <v>3223</v>
      </c>
      <c r="AR4280" t="s">
        <v>1768</v>
      </c>
    </row>
    <row r="4281" spans="4:44" x14ac:dyDescent="0.3">
      <c r="D4281" t="s">
        <v>237</v>
      </c>
      <c r="E4281" t="s">
        <v>51</v>
      </c>
      <c r="F4281" s="1">
        <v>42046.585416666669</v>
      </c>
      <c r="G4281" t="s">
        <v>251</v>
      </c>
      <c r="H4281" t="s">
        <v>252</v>
      </c>
      <c r="I4281" s="1">
        <v>42046.613888888889</v>
      </c>
      <c r="J4281" s="2">
        <v>42046</v>
      </c>
      <c r="K4281" t="s">
        <v>186</v>
      </c>
      <c r="L4281" t="s">
        <v>285</v>
      </c>
      <c r="M4281" t="s">
        <v>286</v>
      </c>
      <c r="N4281" t="s">
        <v>253</v>
      </c>
      <c r="O4281" t="s">
        <v>253</v>
      </c>
      <c r="P4281" t="s">
        <v>254</v>
      </c>
      <c r="Q4281" t="s">
        <v>254</v>
      </c>
      <c r="R4281" t="s">
        <v>255</v>
      </c>
      <c r="T4281" s="2">
        <v>42321</v>
      </c>
      <c r="U4281" s="1">
        <v>42046.613888888889</v>
      </c>
      <c r="V4281" s="2"/>
      <c r="W4281">
        <v>0.125</v>
      </c>
      <c r="X4281" t="s">
        <v>57</v>
      </c>
      <c r="Y4281" t="s">
        <v>600</v>
      </c>
      <c r="Z4281" s="2">
        <v>42291</v>
      </c>
      <c r="AA4281">
        <v>151654088</v>
      </c>
      <c r="AB4281" t="s">
        <v>255</v>
      </c>
      <c r="AC4281">
        <v>0</v>
      </c>
      <c r="AE4281">
        <v>2015</v>
      </c>
      <c r="AF4281">
        <v>16000</v>
      </c>
      <c r="AG4281">
        <v>1403</v>
      </c>
      <c r="AH4281">
        <v>0</v>
      </c>
      <c r="AI4281">
        <v>16000</v>
      </c>
      <c r="AJ4281">
        <v>16000</v>
      </c>
      <c r="AK4281">
        <v>0</v>
      </c>
      <c r="AL4281">
        <v>0</v>
      </c>
      <c r="AO4281">
        <v>14400</v>
      </c>
      <c r="AP4281">
        <v>2</v>
      </c>
      <c r="AQ4281" t="s">
        <v>3223</v>
      </c>
      <c r="AR4281" t="s">
        <v>1768</v>
      </c>
    </row>
    <row r="4282" spans="4:44" x14ac:dyDescent="0.3">
      <c r="D4282" t="s">
        <v>237</v>
      </c>
      <c r="E4282" t="s">
        <v>51</v>
      </c>
      <c r="F4282" s="1">
        <v>42046.585416666669</v>
      </c>
      <c r="G4282" t="s">
        <v>251</v>
      </c>
      <c r="H4282" t="s">
        <v>252</v>
      </c>
      <c r="I4282" s="1">
        <v>42046.613888888889</v>
      </c>
      <c r="J4282" s="2">
        <v>42046</v>
      </c>
      <c r="K4282" t="s">
        <v>186</v>
      </c>
      <c r="L4282" t="s">
        <v>285</v>
      </c>
      <c r="M4282" t="s">
        <v>286</v>
      </c>
      <c r="N4282" t="s">
        <v>253</v>
      </c>
      <c r="O4282" t="s">
        <v>253</v>
      </c>
      <c r="P4282" t="s">
        <v>254</v>
      </c>
      <c r="Q4282" t="s">
        <v>254</v>
      </c>
      <c r="R4282" t="s">
        <v>255</v>
      </c>
      <c r="T4282" s="2">
        <v>42321</v>
      </c>
      <c r="U4282" s="1">
        <v>42046.613888888889</v>
      </c>
      <c r="V4282" s="2"/>
      <c r="W4282">
        <v>0.125</v>
      </c>
      <c r="X4282" t="s">
        <v>57</v>
      </c>
      <c r="Y4282" t="s">
        <v>289</v>
      </c>
      <c r="Z4282" s="2">
        <v>42291</v>
      </c>
      <c r="AA4282">
        <v>151654088</v>
      </c>
      <c r="AB4282" t="s">
        <v>255</v>
      </c>
      <c r="AC4282">
        <v>0</v>
      </c>
      <c r="AE4282">
        <v>2015</v>
      </c>
      <c r="AF4282">
        <v>3000</v>
      </c>
      <c r="AG4282">
        <v>1403</v>
      </c>
      <c r="AH4282">
        <v>0</v>
      </c>
      <c r="AI4282">
        <v>3000</v>
      </c>
      <c r="AJ4282">
        <v>3000</v>
      </c>
      <c r="AK4282">
        <v>0</v>
      </c>
      <c r="AL4282">
        <v>0</v>
      </c>
      <c r="AO4282">
        <v>2475</v>
      </c>
      <c r="AP4282">
        <v>2</v>
      </c>
      <c r="AQ4282" t="s">
        <v>3223</v>
      </c>
      <c r="AR4282" t="s">
        <v>1768</v>
      </c>
    </row>
    <row r="4283" spans="4:44" x14ac:dyDescent="0.3">
      <c r="D4283" t="s">
        <v>237</v>
      </c>
      <c r="E4283" t="s">
        <v>51</v>
      </c>
      <c r="F4283" s="1">
        <v>42046.585416666669</v>
      </c>
      <c r="G4283" t="s">
        <v>251</v>
      </c>
      <c r="H4283" t="s">
        <v>252</v>
      </c>
      <c r="I4283" s="1">
        <v>42046.613888888889</v>
      </c>
      <c r="J4283" s="2">
        <v>42046</v>
      </c>
      <c r="K4283" t="s">
        <v>186</v>
      </c>
      <c r="L4283" t="s">
        <v>285</v>
      </c>
      <c r="M4283" t="s">
        <v>286</v>
      </c>
      <c r="N4283" t="s">
        <v>253</v>
      </c>
      <c r="O4283" t="s">
        <v>253</v>
      </c>
      <c r="P4283" t="s">
        <v>254</v>
      </c>
      <c r="Q4283" t="s">
        <v>254</v>
      </c>
      <c r="R4283" t="s">
        <v>255</v>
      </c>
      <c r="T4283" s="2">
        <v>42321</v>
      </c>
      <c r="U4283" s="1">
        <v>42046.613888888889</v>
      </c>
      <c r="V4283" s="2"/>
      <c r="W4283">
        <v>0.125</v>
      </c>
      <c r="X4283" t="s">
        <v>57</v>
      </c>
      <c r="Y4283" t="s">
        <v>290</v>
      </c>
      <c r="Z4283" s="2">
        <v>42291</v>
      </c>
      <c r="AA4283">
        <v>151654088</v>
      </c>
      <c r="AB4283" t="s">
        <v>255</v>
      </c>
      <c r="AC4283">
        <v>0</v>
      </c>
      <c r="AE4283">
        <v>2015</v>
      </c>
      <c r="AF4283">
        <v>6000</v>
      </c>
      <c r="AG4283">
        <v>1403</v>
      </c>
      <c r="AH4283">
        <v>0</v>
      </c>
      <c r="AI4283">
        <v>6000</v>
      </c>
      <c r="AJ4283">
        <v>6000</v>
      </c>
      <c r="AK4283">
        <v>0</v>
      </c>
      <c r="AL4283">
        <v>0</v>
      </c>
      <c r="AO4283">
        <v>5310</v>
      </c>
      <c r="AP4283">
        <v>2</v>
      </c>
      <c r="AQ4283" t="s">
        <v>3223</v>
      </c>
      <c r="AR4283" t="s">
        <v>1768</v>
      </c>
    </row>
    <row r="4284" spans="4:44" x14ac:dyDescent="0.3">
      <c r="D4284" t="s">
        <v>237</v>
      </c>
      <c r="E4284" t="s">
        <v>51</v>
      </c>
      <c r="F4284" s="1">
        <v>42046.585416666669</v>
      </c>
      <c r="G4284" t="s">
        <v>251</v>
      </c>
      <c r="H4284" t="s">
        <v>252</v>
      </c>
      <c r="I4284" s="1">
        <v>42046.613888888889</v>
      </c>
      <c r="J4284" s="2">
        <v>42046</v>
      </c>
      <c r="K4284" t="s">
        <v>186</v>
      </c>
      <c r="L4284" t="s">
        <v>285</v>
      </c>
      <c r="M4284" t="s">
        <v>286</v>
      </c>
      <c r="N4284" t="s">
        <v>253</v>
      </c>
      <c r="O4284" t="s">
        <v>253</v>
      </c>
      <c r="P4284" t="s">
        <v>254</v>
      </c>
      <c r="Q4284" t="s">
        <v>254</v>
      </c>
      <c r="R4284" t="s">
        <v>255</v>
      </c>
      <c r="T4284" s="2">
        <v>42321</v>
      </c>
      <c r="U4284" s="1">
        <v>42046.613888888889</v>
      </c>
      <c r="V4284" s="2"/>
      <c r="W4284">
        <v>0.125</v>
      </c>
      <c r="X4284" t="s">
        <v>57</v>
      </c>
      <c r="Y4284" t="s">
        <v>291</v>
      </c>
      <c r="Z4284" s="2">
        <v>42291</v>
      </c>
      <c r="AA4284">
        <v>151654088</v>
      </c>
      <c r="AB4284" t="s">
        <v>255</v>
      </c>
      <c r="AC4284">
        <v>0</v>
      </c>
      <c r="AE4284">
        <v>2015</v>
      </c>
      <c r="AF4284">
        <v>7000</v>
      </c>
      <c r="AG4284">
        <v>1403</v>
      </c>
      <c r="AH4284">
        <v>0</v>
      </c>
      <c r="AI4284">
        <v>7000</v>
      </c>
      <c r="AJ4284">
        <v>7000</v>
      </c>
      <c r="AK4284">
        <v>0</v>
      </c>
      <c r="AL4284">
        <v>0</v>
      </c>
      <c r="AO4284">
        <v>6285</v>
      </c>
      <c r="AP4284">
        <v>2</v>
      </c>
      <c r="AQ4284" t="s">
        <v>3223</v>
      </c>
      <c r="AR4284" t="s">
        <v>1768</v>
      </c>
    </row>
    <row r="4285" spans="4:44" x14ac:dyDescent="0.3">
      <c r="D4285" t="s">
        <v>237</v>
      </c>
      <c r="E4285" t="s">
        <v>51</v>
      </c>
      <c r="F4285" s="1">
        <v>42046.585416666669</v>
      </c>
      <c r="G4285" t="s">
        <v>251</v>
      </c>
      <c r="H4285" t="s">
        <v>252</v>
      </c>
      <c r="I4285" s="1">
        <v>42046.613888888889</v>
      </c>
      <c r="J4285" s="2">
        <v>42046</v>
      </c>
      <c r="K4285" t="s">
        <v>186</v>
      </c>
      <c r="L4285" t="s">
        <v>285</v>
      </c>
      <c r="M4285" t="s">
        <v>286</v>
      </c>
      <c r="N4285" t="s">
        <v>253</v>
      </c>
      <c r="O4285" t="s">
        <v>253</v>
      </c>
      <c r="P4285" t="s">
        <v>254</v>
      </c>
      <c r="Q4285" t="s">
        <v>254</v>
      </c>
      <c r="R4285" t="s">
        <v>255</v>
      </c>
      <c r="T4285" s="2">
        <v>42321</v>
      </c>
      <c r="U4285" s="1">
        <v>42046.613888888889</v>
      </c>
      <c r="V4285" s="2"/>
      <c r="W4285">
        <v>0.125</v>
      </c>
      <c r="X4285" t="s">
        <v>57</v>
      </c>
      <c r="Y4285" t="s">
        <v>292</v>
      </c>
      <c r="Z4285" s="2">
        <v>42291</v>
      </c>
      <c r="AA4285">
        <v>151654088</v>
      </c>
      <c r="AB4285" t="s">
        <v>255</v>
      </c>
      <c r="AC4285">
        <v>0</v>
      </c>
      <c r="AE4285">
        <v>2015</v>
      </c>
      <c r="AF4285">
        <v>4000</v>
      </c>
      <c r="AG4285">
        <v>1403</v>
      </c>
      <c r="AH4285">
        <v>0</v>
      </c>
      <c r="AI4285">
        <v>4000</v>
      </c>
      <c r="AJ4285">
        <v>4000</v>
      </c>
      <c r="AK4285">
        <v>0</v>
      </c>
      <c r="AL4285">
        <v>0</v>
      </c>
      <c r="AO4285">
        <v>3450</v>
      </c>
      <c r="AP4285">
        <v>2</v>
      </c>
      <c r="AQ4285" t="s">
        <v>3223</v>
      </c>
      <c r="AR4285" t="s">
        <v>1768</v>
      </c>
    </row>
    <row r="4286" spans="4:44" x14ac:dyDescent="0.3">
      <c r="D4286" t="s">
        <v>237</v>
      </c>
      <c r="E4286" t="s">
        <v>51</v>
      </c>
      <c r="F4286" s="1">
        <v>42046.585416666669</v>
      </c>
      <c r="G4286" t="s">
        <v>251</v>
      </c>
      <c r="H4286" t="s">
        <v>252</v>
      </c>
      <c r="I4286" s="1">
        <v>42046.614583333336</v>
      </c>
      <c r="J4286" s="2">
        <v>42046</v>
      </c>
      <c r="K4286" t="s">
        <v>186</v>
      </c>
      <c r="L4286" t="s">
        <v>3256</v>
      </c>
      <c r="M4286" t="s">
        <v>3257</v>
      </c>
      <c r="N4286" t="s">
        <v>253</v>
      </c>
      <c r="O4286" t="s">
        <v>253</v>
      </c>
      <c r="P4286" t="s">
        <v>254</v>
      </c>
      <c r="Q4286" t="s">
        <v>254</v>
      </c>
      <c r="R4286" t="s">
        <v>255</v>
      </c>
      <c r="T4286" s="2">
        <v>42321</v>
      </c>
      <c r="U4286" s="1">
        <v>42046.614583333336</v>
      </c>
      <c r="V4286" s="2"/>
      <c r="W4286">
        <v>0.5</v>
      </c>
      <c r="X4286" t="s">
        <v>57</v>
      </c>
      <c r="Y4286" t="s">
        <v>104</v>
      </c>
      <c r="Z4286" s="2">
        <v>42291</v>
      </c>
      <c r="AA4286">
        <v>151654108</v>
      </c>
      <c r="AB4286" t="s">
        <v>255</v>
      </c>
      <c r="AC4286">
        <v>0</v>
      </c>
      <c r="AE4286">
        <v>2015</v>
      </c>
      <c r="AF4286">
        <v>30000</v>
      </c>
      <c r="AG4286">
        <v>1403</v>
      </c>
      <c r="AH4286">
        <v>0</v>
      </c>
      <c r="AI4286">
        <v>30000</v>
      </c>
      <c r="AJ4286">
        <v>50000</v>
      </c>
      <c r="AK4286">
        <v>0</v>
      </c>
      <c r="AL4286">
        <v>0</v>
      </c>
      <c r="AO4286">
        <v>28886</v>
      </c>
      <c r="AP4286">
        <v>2</v>
      </c>
      <c r="AQ4286" t="s">
        <v>3223</v>
      </c>
      <c r="AR4286" t="s">
        <v>1768</v>
      </c>
    </row>
    <row r="4287" spans="4:44" x14ac:dyDescent="0.3">
      <c r="D4287" t="s">
        <v>237</v>
      </c>
      <c r="E4287" t="s">
        <v>48</v>
      </c>
      <c r="F4287" s="1">
        <v>42046.617361111108</v>
      </c>
      <c r="G4287" t="s">
        <v>283</v>
      </c>
      <c r="H4287" t="s">
        <v>284</v>
      </c>
      <c r="I4287" s="1">
        <v>42046.62222222222</v>
      </c>
      <c r="J4287" s="2">
        <v>42046</v>
      </c>
      <c r="K4287" t="s">
        <v>186</v>
      </c>
      <c r="L4287" t="s">
        <v>285</v>
      </c>
      <c r="M4287" t="s">
        <v>286</v>
      </c>
      <c r="N4287" t="s">
        <v>287</v>
      </c>
      <c r="O4287" t="s">
        <v>190</v>
      </c>
      <c r="P4287" t="s">
        <v>288</v>
      </c>
      <c r="Q4287" t="s">
        <v>192</v>
      </c>
      <c r="R4287" t="s">
        <v>193</v>
      </c>
      <c r="T4287" s="2">
        <v>42321</v>
      </c>
      <c r="U4287" s="1">
        <v>42046.62222222222</v>
      </c>
      <c r="V4287" s="2"/>
      <c r="W4287">
        <v>0.125</v>
      </c>
      <c r="X4287" t="s">
        <v>194</v>
      </c>
      <c r="Y4287" t="s">
        <v>297</v>
      </c>
      <c r="Z4287" s="2">
        <v>42291</v>
      </c>
      <c r="AA4287">
        <v>151654089</v>
      </c>
      <c r="AB4287" t="s">
        <v>193</v>
      </c>
      <c r="AC4287">
        <v>0</v>
      </c>
      <c r="AE4287">
        <v>2015</v>
      </c>
      <c r="AF4287">
        <v>18000</v>
      </c>
      <c r="AG4287">
        <v>755.55</v>
      </c>
      <c r="AH4287">
        <v>0</v>
      </c>
      <c r="AI4287">
        <v>18000</v>
      </c>
      <c r="AJ4287">
        <v>18000</v>
      </c>
      <c r="AK4287">
        <v>0</v>
      </c>
      <c r="AL4287">
        <v>900</v>
      </c>
      <c r="AO4287">
        <v>16915</v>
      </c>
      <c r="AP4287">
        <v>2</v>
      </c>
      <c r="AQ4287" t="s">
        <v>3223</v>
      </c>
      <c r="AR4287" t="s">
        <v>1768</v>
      </c>
    </row>
    <row r="4288" spans="4:44" x14ac:dyDescent="0.3">
      <c r="D4288" t="s">
        <v>237</v>
      </c>
      <c r="E4288" t="s">
        <v>48</v>
      </c>
      <c r="F4288" s="1">
        <v>42046.762499999997</v>
      </c>
      <c r="G4288" t="s">
        <v>49</v>
      </c>
      <c r="H4288" t="s">
        <v>50</v>
      </c>
      <c r="I4288" s="1">
        <v>42046.78402777778</v>
      </c>
      <c r="J4288" s="2">
        <v>42046</v>
      </c>
      <c r="K4288" t="s">
        <v>186</v>
      </c>
      <c r="L4288" t="s">
        <v>285</v>
      </c>
      <c r="M4288" t="s">
        <v>286</v>
      </c>
      <c r="N4288" t="s">
        <v>562</v>
      </c>
      <c r="P4288" t="s">
        <v>563</v>
      </c>
      <c r="R4288" t="s">
        <v>56</v>
      </c>
      <c r="T4288" s="2">
        <v>42321</v>
      </c>
      <c r="U4288" s="1">
        <v>42046.78402777778</v>
      </c>
      <c r="V4288" s="2"/>
      <c r="W4288">
        <v>0.125</v>
      </c>
      <c r="X4288" t="s">
        <v>57</v>
      </c>
      <c r="Y4288" t="s">
        <v>600</v>
      </c>
      <c r="Z4288" s="2">
        <v>42291</v>
      </c>
      <c r="AA4288">
        <v>151654088</v>
      </c>
      <c r="AB4288" t="s">
        <v>59</v>
      </c>
      <c r="AC4288">
        <v>1000</v>
      </c>
      <c r="AE4288">
        <v>2015</v>
      </c>
      <c r="AF4288">
        <v>15000</v>
      </c>
      <c r="AG4288">
        <v>1403</v>
      </c>
      <c r="AH4288">
        <v>0</v>
      </c>
      <c r="AI4288">
        <v>15000</v>
      </c>
      <c r="AJ4288">
        <v>15000</v>
      </c>
      <c r="AK4288">
        <v>0</v>
      </c>
      <c r="AL4288">
        <v>0</v>
      </c>
      <c r="AO4288">
        <v>14400</v>
      </c>
      <c r="AP4288">
        <v>2</v>
      </c>
      <c r="AQ4288" t="s">
        <v>3223</v>
      </c>
      <c r="AR4288" t="s">
        <v>1768</v>
      </c>
    </row>
    <row r="4289" spans="4:44" x14ac:dyDescent="0.3">
      <c r="D4289" t="s">
        <v>237</v>
      </c>
      <c r="E4289" t="s">
        <v>48</v>
      </c>
      <c r="F4289" s="1">
        <v>42046.762499999997</v>
      </c>
      <c r="G4289" t="s">
        <v>49</v>
      </c>
      <c r="H4289" t="s">
        <v>50</v>
      </c>
      <c r="I4289" s="1">
        <v>42046.78402777778</v>
      </c>
      <c r="J4289" s="2">
        <v>42046</v>
      </c>
      <c r="K4289" t="s">
        <v>186</v>
      </c>
      <c r="L4289" t="s">
        <v>285</v>
      </c>
      <c r="M4289" t="s">
        <v>286</v>
      </c>
      <c r="N4289" t="s">
        <v>562</v>
      </c>
      <c r="P4289" t="s">
        <v>563</v>
      </c>
      <c r="R4289" t="s">
        <v>56</v>
      </c>
      <c r="T4289" s="2">
        <v>42321</v>
      </c>
      <c r="U4289" s="1">
        <v>42046.78402777778</v>
      </c>
      <c r="V4289" s="2"/>
      <c r="W4289">
        <v>0.125</v>
      </c>
      <c r="X4289" t="s">
        <v>57</v>
      </c>
      <c r="Y4289" t="s">
        <v>289</v>
      </c>
      <c r="Z4289" s="2">
        <v>42291</v>
      </c>
      <c r="AA4289">
        <v>151654088</v>
      </c>
      <c r="AB4289" t="s">
        <v>59</v>
      </c>
      <c r="AC4289">
        <v>200</v>
      </c>
      <c r="AE4289">
        <v>2015</v>
      </c>
      <c r="AF4289">
        <v>2800</v>
      </c>
      <c r="AG4289">
        <v>1403</v>
      </c>
      <c r="AH4289">
        <v>0</v>
      </c>
      <c r="AI4289">
        <v>2700</v>
      </c>
      <c r="AJ4289">
        <v>2800</v>
      </c>
      <c r="AK4289">
        <v>100</v>
      </c>
      <c r="AL4289">
        <v>0</v>
      </c>
      <c r="AO4289">
        <v>2475</v>
      </c>
      <c r="AP4289">
        <v>2</v>
      </c>
      <c r="AQ4289" t="s">
        <v>3223</v>
      </c>
      <c r="AR4289" t="s">
        <v>1768</v>
      </c>
    </row>
    <row r="4290" spans="4:44" x14ac:dyDescent="0.3">
      <c r="D4290" t="s">
        <v>237</v>
      </c>
      <c r="E4290" t="s">
        <v>48</v>
      </c>
      <c r="F4290" s="1">
        <v>42046.762499999997</v>
      </c>
      <c r="G4290" t="s">
        <v>49</v>
      </c>
      <c r="H4290" t="s">
        <v>50</v>
      </c>
      <c r="I4290" s="1">
        <v>42046.785416666666</v>
      </c>
      <c r="J4290" s="2">
        <v>42046</v>
      </c>
      <c r="K4290" t="s">
        <v>186</v>
      </c>
      <c r="L4290" t="s">
        <v>285</v>
      </c>
      <c r="M4290" t="s">
        <v>286</v>
      </c>
      <c r="N4290" t="s">
        <v>562</v>
      </c>
      <c r="P4290" t="s">
        <v>563</v>
      </c>
      <c r="R4290" t="s">
        <v>56</v>
      </c>
      <c r="T4290" s="2">
        <v>42321</v>
      </c>
      <c r="U4290" s="1">
        <v>42046.785416666666</v>
      </c>
      <c r="V4290" s="2"/>
      <c r="W4290">
        <v>0.125</v>
      </c>
      <c r="X4290" t="s">
        <v>57</v>
      </c>
      <c r="Y4290" t="s">
        <v>297</v>
      </c>
      <c r="Z4290" s="2">
        <v>42291</v>
      </c>
      <c r="AA4290">
        <v>151654088</v>
      </c>
      <c r="AB4290" t="s">
        <v>59</v>
      </c>
      <c r="AC4290">
        <v>1900</v>
      </c>
      <c r="AE4290">
        <v>2015</v>
      </c>
      <c r="AF4290">
        <v>16100</v>
      </c>
      <c r="AG4290">
        <v>1403</v>
      </c>
      <c r="AH4290">
        <v>0</v>
      </c>
      <c r="AI4290">
        <v>15900</v>
      </c>
      <c r="AJ4290">
        <v>16100</v>
      </c>
      <c r="AK4290">
        <v>200</v>
      </c>
      <c r="AL4290">
        <v>0</v>
      </c>
      <c r="AO4290">
        <v>16915</v>
      </c>
      <c r="AP4290">
        <v>2</v>
      </c>
      <c r="AQ4290" t="s">
        <v>3223</v>
      </c>
      <c r="AR4290" t="s">
        <v>1768</v>
      </c>
    </row>
    <row r="4291" spans="4:44" x14ac:dyDescent="0.3">
      <c r="D4291" t="s">
        <v>237</v>
      </c>
      <c r="E4291" t="s">
        <v>48</v>
      </c>
      <c r="F4291" s="1">
        <v>42046.793055555558</v>
      </c>
      <c r="G4291" t="s">
        <v>100</v>
      </c>
      <c r="H4291" t="s">
        <v>101</v>
      </c>
      <c r="I4291" s="1">
        <v>42046.86041666667</v>
      </c>
      <c r="J4291" s="2">
        <v>42046</v>
      </c>
      <c r="K4291" t="s">
        <v>186</v>
      </c>
      <c r="L4291" t="s">
        <v>285</v>
      </c>
      <c r="M4291" t="s">
        <v>286</v>
      </c>
      <c r="N4291" t="s">
        <v>76</v>
      </c>
      <c r="P4291" t="s">
        <v>77</v>
      </c>
      <c r="R4291" t="s">
        <v>78</v>
      </c>
      <c r="T4291" s="2">
        <v>42321</v>
      </c>
      <c r="U4291" s="1">
        <v>42046.86041666667</v>
      </c>
      <c r="V4291" s="2"/>
      <c r="W4291">
        <v>0.125</v>
      </c>
      <c r="X4291" t="s">
        <v>79</v>
      </c>
      <c r="Y4291" t="s">
        <v>600</v>
      </c>
      <c r="Z4291" s="2">
        <v>42291</v>
      </c>
      <c r="AA4291">
        <v>151654088</v>
      </c>
      <c r="AB4291" t="s">
        <v>78</v>
      </c>
      <c r="AC4291">
        <v>0</v>
      </c>
      <c r="AE4291">
        <v>2015</v>
      </c>
      <c r="AF4291">
        <v>15000</v>
      </c>
      <c r="AG4291">
        <v>1403</v>
      </c>
      <c r="AH4291">
        <v>0</v>
      </c>
      <c r="AI4291">
        <v>15000</v>
      </c>
      <c r="AJ4291">
        <v>15000</v>
      </c>
      <c r="AK4291">
        <v>0</v>
      </c>
      <c r="AL4291">
        <v>0</v>
      </c>
      <c r="AO4291">
        <v>14400</v>
      </c>
      <c r="AP4291">
        <v>2</v>
      </c>
      <c r="AQ4291" t="s">
        <v>3223</v>
      </c>
      <c r="AR4291" t="s">
        <v>1768</v>
      </c>
    </row>
    <row r="4292" spans="4:44" x14ac:dyDescent="0.3">
      <c r="D4292" t="s">
        <v>237</v>
      </c>
      <c r="E4292" t="s">
        <v>48</v>
      </c>
      <c r="F4292" s="1">
        <v>42046.793055555558</v>
      </c>
      <c r="G4292" t="s">
        <v>100</v>
      </c>
      <c r="H4292" t="s">
        <v>101</v>
      </c>
      <c r="I4292" s="1">
        <v>42046.86041666667</v>
      </c>
      <c r="J4292" s="2">
        <v>42046</v>
      </c>
      <c r="K4292" t="s">
        <v>186</v>
      </c>
      <c r="L4292" t="s">
        <v>285</v>
      </c>
      <c r="M4292" t="s">
        <v>286</v>
      </c>
      <c r="N4292" t="s">
        <v>76</v>
      </c>
      <c r="P4292" t="s">
        <v>77</v>
      </c>
      <c r="R4292" t="s">
        <v>78</v>
      </c>
      <c r="T4292" s="2">
        <v>42321</v>
      </c>
      <c r="U4292" s="1">
        <v>42046.86041666667</v>
      </c>
      <c r="V4292" s="2"/>
      <c r="W4292">
        <v>0.125</v>
      </c>
      <c r="X4292" t="s">
        <v>79</v>
      </c>
      <c r="Y4292" t="s">
        <v>289</v>
      </c>
      <c r="Z4292" s="2">
        <v>42291</v>
      </c>
      <c r="AA4292">
        <v>151654088</v>
      </c>
      <c r="AB4292" t="s">
        <v>78</v>
      </c>
      <c r="AC4292">
        <v>0</v>
      </c>
      <c r="AE4292">
        <v>2015</v>
      </c>
      <c r="AF4292">
        <v>2800</v>
      </c>
      <c r="AG4292">
        <v>1403</v>
      </c>
      <c r="AH4292">
        <v>0</v>
      </c>
      <c r="AI4292">
        <v>2800</v>
      </c>
      <c r="AJ4292">
        <v>2800</v>
      </c>
      <c r="AK4292">
        <v>0</v>
      </c>
      <c r="AL4292">
        <v>0</v>
      </c>
      <c r="AO4292">
        <v>2475</v>
      </c>
      <c r="AP4292">
        <v>2</v>
      </c>
      <c r="AQ4292" t="s">
        <v>3223</v>
      </c>
      <c r="AR4292" t="s">
        <v>1768</v>
      </c>
    </row>
    <row r="4293" spans="4:44" x14ac:dyDescent="0.3">
      <c r="D4293" t="s">
        <v>237</v>
      </c>
      <c r="E4293" t="s">
        <v>48</v>
      </c>
      <c r="F4293" s="1">
        <v>42046.793055555558</v>
      </c>
      <c r="G4293" t="s">
        <v>105</v>
      </c>
      <c r="H4293" t="s">
        <v>106</v>
      </c>
      <c r="I4293" s="1">
        <v>42046.861111111109</v>
      </c>
      <c r="J4293" s="2">
        <v>42046</v>
      </c>
      <c r="K4293" t="s">
        <v>186</v>
      </c>
      <c r="L4293" t="s">
        <v>285</v>
      </c>
      <c r="M4293" t="s">
        <v>286</v>
      </c>
      <c r="N4293" t="s">
        <v>82</v>
      </c>
      <c r="O4293" t="s">
        <v>82</v>
      </c>
      <c r="P4293" t="s">
        <v>83</v>
      </c>
      <c r="Q4293" t="s">
        <v>83</v>
      </c>
      <c r="R4293" t="s">
        <v>84</v>
      </c>
      <c r="T4293" s="2">
        <v>42321</v>
      </c>
      <c r="U4293" s="1">
        <v>42046.861111111109</v>
      </c>
      <c r="V4293" s="2"/>
      <c r="W4293">
        <v>0.125</v>
      </c>
      <c r="X4293" t="s">
        <v>79</v>
      </c>
      <c r="Y4293" t="s">
        <v>600</v>
      </c>
      <c r="Z4293" s="2">
        <v>42291</v>
      </c>
      <c r="AA4293">
        <v>151654088</v>
      </c>
      <c r="AB4293" t="s">
        <v>84</v>
      </c>
      <c r="AC4293">
        <v>0</v>
      </c>
      <c r="AD4293">
        <v>15000</v>
      </c>
      <c r="AE4293">
        <v>2015</v>
      </c>
      <c r="AF4293">
        <v>15000</v>
      </c>
      <c r="AG4293">
        <v>1403</v>
      </c>
      <c r="AH4293">
        <v>0</v>
      </c>
      <c r="AI4293">
        <v>15000</v>
      </c>
      <c r="AJ4293">
        <v>15000</v>
      </c>
      <c r="AK4293">
        <v>0</v>
      </c>
      <c r="AL4293">
        <v>0</v>
      </c>
      <c r="AO4293">
        <v>14400</v>
      </c>
      <c r="AP4293">
        <v>2</v>
      </c>
      <c r="AQ4293" t="s">
        <v>3223</v>
      </c>
      <c r="AR4293" t="s">
        <v>1768</v>
      </c>
    </row>
    <row r="4294" spans="4:44" x14ac:dyDescent="0.3">
      <c r="D4294" t="s">
        <v>237</v>
      </c>
      <c r="E4294" t="s">
        <v>48</v>
      </c>
      <c r="F4294" s="1">
        <v>42046.793055555558</v>
      </c>
      <c r="G4294" t="s">
        <v>105</v>
      </c>
      <c r="H4294" t="s">
        <v>106</v>
      </c>
      <c r="I4294" s="1">
        <v>42046.861111111109</v>
      </c>
      <c r="J4294" s="2">
        <v>42046</v>
      </c>
      <c r="K4294" t="s">
        <v>186</v>
      </c>
      <c r="L4294" t="s">
        <v>285</v>
      </c>
      <c r="M4294" t="s">
        <v>286</v>
      </c>
      <c r="N4294" t="s">
        <v>82</v>
      </c>
      <c r="O4294" t="s">
        <v>82</v>
      </c>
      <c r="P4294" t="s">
        <v>83</v>
      </c>
      <c r="Q4294" t="s">
        <v>83</v>
      </c>
      <c r="R4294" t="s">
        <v>84</v>
      </c>
      <c r="T4294" s="2">
        <v>42321</v>
      </c>
      <c r="U4294" s="1">
        <v>42046.861111111109</v>
      </c>
      <c r="V4294" s="2"/>
      <c r="W4294">
        <v>0.125</v>
      </c>
      <c r="X4294" t="s">
        <v>79</v>
      </c>
      <c r="Y4294" t="s">
        <v>289</v>
      </c>
      <c r="Z4294" s="2">
        <v>42291</v>
      </c>
      <c r="AA4294">
        <v>151654088</v>
      </c>
      <c r="AB4294" t="s">
        <v>84</v>
      </c>
      <c r="AC4294">
        <v>0</v>
      </c>
      <c r="AD4294">
        <v>2800</v>
      </c>
      <c r="AE4294">
        <v>2015</v>
      </c>
      <c r="AF4294">
        <v>2800</v>
      </c>
      <c r="AG4294">
        <v>1403</v>
      </c>
      <c r="AH4294">
        <v>0</v>
      </c>
      <c r="AI4294">
        <v>2800</v>
      </c>
      <c r="AJ4294">
        <v>2800</v>
      </c>
      <c r="AK4294">
        <v>0</v>
      </c>
      <c r="AL4294">
        <v>0</v>
      </c>
      <c r="AO4294">
        <v>2475</v>
      </c>
      <c r="AP4294">
        <v>2</v>
      </c>
      <c r="AQ4294" t="s">
        <v>3223</v>
      </c>
      <c r="AR4294" t="s">
        <v>1768</v>
      </c>
    </row>
    <row r="4295" spans="4:44" x14ac:dyDescent="0.3">
      <c r="D4295" t="s">
        <v>237</v>
      </c>
      <c r="E4295" t="s">
        <v>48</v>
      </c>
      <c r="F4295" s="1">
        <v>42046.811805555553</v>
      </c>
      <c r="G4295" t="s">
        <v>49</v>
      </c>
      <c r="H4295" t="s">
        <v>50</v>
      </c>
      <c r="I4295" s="1">
        <v>42046.824999999997</v>
      </c>
      <c r="J4295" s="2">
        <v>42046</v>
      </c>
      <c r="K4295" t="s">
        <v>186</v>
      </c>
      <c r="L4295" t="s">
        <v>285</v>
      </c>
      <c r="M4295" t="s">
        <v>286</v>
      </c>
      <c r="N4295" t="s">
        <v>562</v>
      </c>
      <c r="P4295" t="s">
        <v>563</v>
      </c>
      <c r="R4295" t="s">
        <v>56</v>
      </c>
      <c r="T4295" s="2">
        <v>42321</v>
      </c>
      <c r="U4295" s="1">
        <v>42046.824999999997</v>
      </c>
      <c r="V4295" s="2"/>
      <c r="W4295">
        <v>0.125</v>
      </c>
      <c r="X4295" t="s">
        <v>57</v>
      </c>
      <c r="Y4295" t="s">
        <v>290</v>
      </c>
      <c r="Z4295" s="2">
        <v>42291</v>
      </c>
      <c r="AA4295">
        <v>151654088</v>
      </c>
      <c r="AB4295" t="s">
        <v>59</v>
      </c>
      <c r="AC4295">
        <v>320</v>
      </c>
      <c r="AE4295">
        <v>2015</v>
      </c>
      <c r="AF4295">
        <v>5680</v>
      </c>
      <c r="AG4295">
        <v>1403</v>
      </c>
      <c r="AH4295">
        <v>0</v>
      </c>
      <c r="AI4295">
        <v>5680</v>
      </c>
      <c r="AJ4295">
        <v>5680</v>
      </c>
      <c r="AK4295">
        <v>0</v>
      </c>
      <c r="AL4295">
        <v>0</v>
      </c>
      <c r="AO4295">
        <v>5310</v>
      </c>
      <c r="AP4295">
        <v>2</v>
      </c>
      <c r="AQ4295" t="s">
        <v>3223</v>
      </c>
      <c r="AR4295" t="s">
        <v>1768</v>
      </c>
    </row>
    <row r="4296" spans="4:44" x14ac:dyDescent="0.3">
      <c r="D4296" t="s">
        <v>237</v>
      </c>
      <c r="E4296" t="s">
        <v>48</v>
      </c>
      <c r="F4296" s="1">
        <v>42046.811805555553</v>
      </c>
      <c r="G4296" t="s">
        <v>49</v>
      </c>
      <c r="H4296" t="s">
        <v>50</v>
      </c>
      <c r="I4296" s="1">
        <v>42046.824999999997</v>
      </c>
      <c r="J4296" s="2">
        <v>42046</v>
      </c>
      <c r="K4296" t="s">
        <v>186</v>
      </c>
      <c r="L4296" t="s">
        <v>285</v>
      </c>
      <c r="M4296" t="s">
        <v>286</v>
      </c>
      <c r="N4296" t="s">
        <v>562</v>
      </c>
      <c r="P4296" t="s">
        <v>563</v>
      </c>
      <c r="R4296" t="s">
        <v>56</v>
      </c>
      <c r="T4296" s="2">
        <v>42321</v>
      </c>
      <c r="U4296" s="1">
        <v>42046.824999999997</v>
      </c>
      <c r="V4296" s="2"/>
      <c r="W4296">
        <v>0.125</v>
      </c>
      <c r="X4296" t="s">
        <v>57</v>
      </c>
      <c r="Y4296" t="s">
        <v>291</v>
      </c>
      <c r="Z4296" s="2">
        <v>42291</v>
      </c>
      <c r="AA4296">
        <v>151654088</v>
      </c>
      <c r="AB4296" t="s">
        <v>59</v>
      </c>
      <c r="AC4296">
        <v>380</v>
      </c>
      <c r="AE4296">
        <v>2015</v>
      </c>
      <c r="AF4296">
        <v>6620</v>
      </c>
      <c r="AG4296">
        <v>1403</v>
      </c>
      <c r="AH4296">
        <v>0</v>
      </c>
      <c r="AI4296">
        <v>6620</v>
      </c>
      <c r="AJ4296">
        <v>6620</v>
      </c>
      <c r="AK4296">
        <v>0</v>
      </c>
      <c r="AL4296">
        <v>0</v>
      </c>
      <c r="AO4296">
        <v>6285</v>
      </c>
      <c r="AP4296">
        <v>2</v>
      </c>
      <c r="AQ4296" t="s">
        <v>3223</v>
      </c>
      <c r="AR4296" t="s">
        <v>1768</v>
      </c>
    </row>
    <row r="4297" spans="4:44" x14ac:dyDescent="0.3">
      <c r="D4297" t="s">
        <v>237</v>
      </c>
      <c r="E4297" t="s">
        <v>48</v>
      </c>
      <c r="F4297" s="1">
        <v>42046.811805555553</v>
      </c>
      <c r="G4297" t="s">
        <v>49</v>
      </c>
      <c r="H4297" t="s">
        <v>50</v>
      </c>
      <c r="I4297" s="1">
        <v>42046.824999999997</v>
      </c>
      <c r="J4297" s="2">
        <v>42046</v>
      </c>
      <c r="K4297" t="s">
        <v>186</v>
      </c>
      <c r="L4297" t="s">
        <v>285</v>
      </c>
      <c r="M4297" t="s">
        <v>286</v>
      </c>
      <c r="N4297" t="s">
        <v>562</v>
      </c>
      <c r="P4297" t="s">
        <v>563</v>
      </c>
      <c r="R4297" t="s">
        <v>56</v>
      </c>
      <c r="T4297" s="2">
        <v>42321</v>
      </c>
      <c r="U4297" s="1">
        <v>42046.824999999997</v>
      </c>
      <c r="V4297" s="2"/>
      <c r="W4297">
        <v>0.125</v>
      </c>
      <c r="X4297" t="s">
        <v>57</v>
      </c>
      <c r="Y4297" t="s">
        <v>292</v>
      </c>
      <c r="Z4297" s="2">
        <v>42291</v>
      </c>
      <c r="AA4297">
        <v>151654088</v>
      </c>
      <c r="AB4297" t="s">
        <v>59</v>
      </c>
      <c r="AC4297">
        <v>1900</v>
      </c>
      <c r="AE4297">
        <v>2015</v>
      </c>
      <c r="AF4297">
        <v>2100</v>
      </c>
      <c r="AG4297">
        <v>1403</v>
      </c>
      <c r="AH4297">
        <v>0</v>
      </c>
      <c r="AI4297">
        <v>1700</v>
      </c>
      <c r="AJ4297">
        <v>2100</v>
      </c>
      <c r="AK4297">
        <v>400</v>
      </c>
      <c r="AL4297">
        <v>0</v>
      </c>
      <c r="AO4297">
        <v>3450</v>
      </c>
      <c r="AP4297">
        <v>2</v>
      </c>
      <c r="AQ4297" t="s">
        <v>3223</v>
      </c>
      <c r="AR4297" t="s">
        <v>1768</v>
      </c>
    </row>
    <row r="4298" spans="4:44" x14ac:dyDescent="0.3">
      <c r="D4298" t="s">
        <v>237</v>
      </c>
      <c r="E4298" t="s">
        <v>48</v>
      </c>
      <c r="F4298" s="1">
        <v>42046.948611111111</v>
      </c>
      <c r="G4298" t="s">
        <v>283</v>
      </c>
      <c r="H4298" t="s">
        <v>284</v>
      </c>
      <c r="I4298" s="1">
        <v>42074.155555555553</v>
      </c>
      <c r="J4298" s="2">
        <v>42046</v>
      </c>
      <c r="K4298" t="s">
        <v>186</v>
      </c>
      <c r="L4298" t="s">
        <v>285</v>
      </c>
      <c r="M4298" t="s">
        <v>286</v>
      </c>
      <c r="N4298" t="s">
        <v>287</v>
      </c>
      <c r="O4298" t="s">
        <v>190</v>
      </c>
      <c r="P4298" t="s">
        <v>288</v>
      </c>
      <c r="Q4298" t="s">
        <v>192</v>
      </c>
      <c r="R4298" t="s">
        <v>193</v>
      </c>
      <c r="T4298" s="2">
        <v>42321</v>
      </c>
      <c r="U4298" s="1">
        <v>42074.155555555553</v>
      </c>
      <c r="V4298" s="2"/>
      <c r="W4298">
        <v>0.125</v>
      </c>
      <c r="X4298" t="s">
        <v>194</v>
      </c>
      <c r="Y4298" t="s">
        <v>600</v>
      </c>
      <c r="Z4298" s="2">
        <v>42291</v>
      </c>
      <c r="AA4298">
        <v>151654089</v>
      </c>
      <c r="AB4298" t="s">
        <v>193</v>
      </c>
      <c r="AC4298">
        <v>0</v>
      </c>
      <c r="AE4298">
        <v>2015</v>
      </c>
      <c r="AF4298">
        <v>16000</v>
      </c>
      <c r="AG4298">
        <v>755.55</v>
      </c>
      <c r="AH4298">
        <v>0</v>
      </c>
      <c r="AI4298">
        <v>16000</v>
      </c>
      <c r="AJ4298">
        <v>16000</v>
      </c>
      <c r="AK4298">
        <v>0</v>
      </c>
      <c r="AL4298">
        <v>800</v>
      </c>
      <c r="AO4298">
        <v>14400</v>
      </c>
      <c r="AP4298">
        <v>2</v>
      </c>
      <c r="AQ4298" t="s">
        <v>3223</v>
      </c>
      <c r="AR4298" t="s">
        <v>1768</v>
      </c>
    </row>
    <row r="4299" spans="4:44" x14ac:dyDescent="0.3">
      <c r="D4299" t="s">
        <v>237</v>
      </c>
      <c r="E4299" t="s">
        <v>48</v>
      </c>
      <c r="F4299" s="1">
        <v>42046.948611111111</v>
      </c>
      <c r="G4299" t="s">
        <v>283</v>
      </c>
      <c r="H4299" t="s">
        <v>284</v>
      </c>
      <c r="I4299" s="1">
        <v>42074.155555555553</v>
      </c>
      <c r="J4299" s="2">
        <v>42046</v>
      </c>
      <c r="K4299" t="s">
        <v>186</v>
      </c>
      <c r="L4299" t="s">
        <v>285</v>
      </c>
      <c r="M4299" t="s">
        <v>286</v>
      </c>
      <c r="N4299" t="s">
        <v>287</v>
      </c>
      <c r="O4299" t="s">
        <v>190</v>
      </c>
      <c r="P4299" t="s">
        <v>288</v>
      </c>
      <c r="Q4299" t="s">
        <v>192</v>
      </c>
      <c r="R4299" t="s">
        <v>193</v>
      </c>
      <c r="T4299" s="2">
        <v>42321</v>
      </c>
      <c r="U4299" s="1">
        <v>42074.155555555553</v>
      </c>
      <c r="V4299" s="2"/>
      <c r="W4299">
        <v>0.125</v>
      </c>
      <c r="X4299" t="s">
        <v>194</v>
      </c>
      <c r="Y4299" t="s">
        <v>289</v>
      </c>
      <c r="Z4299" s="2">
        <v>42291</v>
      </c>
      <c r="AA4299">
        <v>151654089</v>
      </c>
      <c r="AB4299" t="s">
        <v>193</v>
      </c>
      <c r="AC4299">
        <v>0</v>
      </c>
      <c r="AE4299">
        <v>2015</v>
      </c>
      <c r="AF4299">
        <v>3000</v>
      </c>
      <c r="AG4299">
        <v>755.55</v>
      </c>
      <c r="AH4299">
        <v>0</v>
      </c>
      <c r="AI4299">
        <v>3000</v>
      </c>
      <c r="AJ4299">
        <v>3000</v>
      </c>
      <c r="AK4299">
        <v>0</v>
      </c>
      <c r="AL4299">
        <v>150</v>
      </c>
      <c r="AO4299">
        <v>2475</v>
      </c>
      <c r="AP4299">
        <v>2</v>
      </c>
      <c r="AQ4299" t="s">
        <v>3223</v>
      </c>
      <c r="AR4299" t="s">
        <v>1768</v>
      </c>
    </row>
    <row r="4300" spans="4:44" x14ac:dyDescent="0.3">
      <c r="D4300" t="s">
        <v>237</v>
      </c>
      <c r="E4300" t="s">
        <v>48</v>
      </c>
      <c r="F4300" s="1">
        <v>42046.948611111111</v>
      </c>
      <c r="G4300" t="s">
        <v>283</v>
      </c>
      <c r="H4300" t="s">
        <v>284</v>
      </c>
      <c r="I4300" s="1">
        <v>42074.155555555553</v>
      </c>
      <c r="J4300" s="2">
        <v>42046</v>
      </c>
      <c r="K4300" t="s">
        <v>186</v>
      </c>
      <c r="L4300" t="s">
        <v>285</v>
      </c>
      <c r="M4300" t="s">
        <v>286</v>
      </c>
      <c r="N4300" t="s">
        <v>287</v>
      </c>
      <c r="O4300" t="s">
        <v>190</v>
      </c>
      <c r="P4300" t="s">
        <v>288</v>
      </c>
      <c r="Q4300" t="s">
        <v>192</v>
      </c>
      <c r="R4300" t="s">
        <v>193</v>
      </c>
      <c r="T4300" s="2">
        <v>42321</v>
      </c>
      <c r="U4300" s="1">
        <v>42074.155555555553</v>
      </c>
      <c r="V4300" s="2"/>
      <c r="W4300">
        <v>0.125</v>
      </c>
      <c r="X4300" t="s">
        <v>194</v>
      </c>
      <c r="Y4300" t="s">
        <v>290</v>
      </c>
      <c r="Z4300" s="2">
        <v>42291</v>
      </c>
      <c r="AA4300">
        <v>151654089</v>
      </c>
      <c r="AB4300" t="s">
        <v>193</v>
      </c>
      <c r="AC4300">
        <v>0</v>
      </c>
      <c r="AE4300">
        <v>2015</v>
      </c>
      <c r="AF4300">
        <v>6000</v>
      </c>
      <c r="AG4300">
        <v>755.55</v>
      </c>
      <c r="AH4300">
        <v>0</v>
      </c>
      <c r="AI4300">
        <v>6000</v>
      </c>
      <c r="AJ4300">
        <v>6000</v>
      </c>
      <c r="AK4300">
        <v>0</v>
      </c>
      <c r="AL4300">
        <v>300</v>
      </c>
      <c r="AO4300">
        <v>5310</v>
      </c>
      <c r="AP4300">
        <v>2</v>
      </c>
      <c r="AQ4300" t="s">
        <v>3223</v>
      </c>
      <c r="AR4300" t="s">
        <v>1768</v>
      </c>
    </row>
    <row r="4301" spans="4:44" x14ac:dyDescent="0.3">
      <c r="D4301" t="s">
        <v>237</v>
      </c>
      <c r="E4301" t="s">
        <v>48</v>
      </c>
      <c r="F4301" s="1">
        <v>42046.948611111111</v>
      </c>
      <c r="G4301" t="s">
        <v>283</v>
      </c>
      <c r="H4301" t="s">
        <v>284</v>
      </c>
      <c r="I4301" s="1">
        <v>42074.155555555553</v>
      </c>
      <c r="J4301" s="2">
        <v>42046</v>
      </c>
      <c r="K4301" t="s">
        <v>186</v>
      </c>
      <c r="L4301" t="s">
        <v>285</v>
      </c>
      <c r="M4301" t="s">
        <v>286</v>
      </c>
      <c r="N4301" t="s">
        <v>287</v>
      </c>
      <c r="O4301" t="s">
        <v>190</v>
      </c>
      <c r="P4301" t="s">
        <v>288</v>
      </c>
      <c r="Q4301" t="s">
        <v>192</v>
      </c>
      <c r="R4301" t="s">
        <v>193</v>
      </c>
      <c r="T4301" s="2">
        <v>42321</v>
      </c>
      <c r="U4301" s="1">
        <v>42074.155555555553</v>
      </c>
      <c r="V4301" s="2"/>
      <c r="W4301">
        <v>0.125</v>
      </c>
      <c r="X4301" t="s">
        <v>194</v>
      </c>
      <c r="Y4301" t="s">
        <v>291</v>
      </c>
      <c r="Z4301" s="2">
        <v>42291</v>
      </c>
      <c r="AA4301">
        <v>151654089</v>
      </c>
      <c r="AB4301" t="s">
        <v>193</v>
      </c>
      <c r="AC4301">
        <v>0</v>
      </c>
      <c r="AE4301">
        <v>2015</v>
      </c>
      <c r="AF4301">
        <v>7000</v>
      </c>
      <c r="AG4301">
        <v>755.55</v>
      </c>
      <c r="AH4301">
        <v>0</v>
      </c>
      <c r="AI4301">
        <v>7000</v>
      </c>
      <c r="AJ4301">
        <v>7000</v>
      </c>
      <c r="AK4301">
        <v>0</v>
      </c>
      <c r="AL4301">
        <v>350</v>
      </c>
      <c r="AO4301">
        <v>6285</v>
      </c>
      <c r="AP4301">
        <v>2</v>
      </c>
      <c r="AQ4301" t="s">
        <v>3223</v>
      </c>
      <c r="AR4301" t="s">
        <v>1768</v>
      </c>
    </row>
    <row r="4302" spans="4:44" x14ac:dyDescent="0.3">
      <c r="D4302" t="s">
        <v>237</v>
      </c>
      <c r="E4302" t="s">
        <v>48</v>
      </c>
      <c r="F4302" s="1">
        <v>42046.948611111111</v>
      </c>
      <c r="G4302" t="s">
        <v>283</v>
      </c>
      <c r="H4302" t="s">
        <v>284</v>
      </c>
      <c r="I4302" s="1">
        <v>42074.155555555553</v>
      </c>
      <c r="J4302" s="2">
        <v>42046</v>
      </c>
      <c r="K4302" t="s">
        <v>186</v>
      </c>
      <c r="L4302" t="s">
        <v>285</v>
      </c>
      <c r="M4302" t="s">
        <v>286</v>
      </c>
      <c r="N4302" t="s">
        <v>287</v>
      </c>
      <c r="O4302" t="s">
        <v>190</v>
      </c>
      <c r="P4302" t="s">
        <v>288</v>
      </c>
      <c r="Q4302" t="s">
        <v>192</v>
      </c>
      <c r="R4302" t="s">
        <v>193</v>
      </c>
      <c r="T4302" s="2">
        <v>42321</v>
      </c>
      <c r="U4302" s="1">
        <v>42074.155555555553</v>
      </c>
      <c r="V4302" s="2"/>
      <c r="W4302">
        <v>0.125</v>
      </c>
      <c r="X4302" t="s">
        <v>194</v>
      </c>
      <c r="Y4302" t="s">
        <v>292</v>
      </c>
      <c r="Z4302" s="2">
        <v>42291</v>
      </c>
      <c r="AA4302">
        <v>151654089</v>
      </c>
      <c r="AB4302" t="s">
        <v>193</v>
      </c>
      <c r="AC4302">
        <v>0</v>
      </c>
      <c r="AE4302">
        <v>2015</v>
      </c>
      <c r="AF4302">
        <v>4000</v>
      </c>
      <c r="AG4302">
        <v>755.55</v>
      </c>
      <c r="AH4302">
        <v>0</v>
      </c>
      <c r="AI4302">
        <v>4000</v>
      </c>
      <c r="AJ4302">
        <v>4000</v>
      </c>
      <c r="AK4302">
        <v>0</v>
      </c>
      <c r="AL4302">
        <v>200</v>
      </c>
      <c r="AO4302">
        <v>3450</v>
      </c>
      <c r="AP4302">
        <v>2</v>
      </c>
      <c r="AQ4302" t="s">
        <v>3223</v>
      </c>
      <c r="AR4302" t="s">
        <v>1768</v>
      </c>
    </row>
    <row r="4303" spans="4:44" x14ac:dyDescent="0.3">
      <c r="D4303" t="s">
        <v>237</v>
      </c>
      <c r="E4303" t="s">
        <v>48</v>
      </c>
      <c r="F4303" s="1">
        <v>42046.95</v>
      </c>
      <c r="G4303" t="s">
        <v>49</v>
      </c>
      <c r="H4303" t="s">
        <v>50</v>
      </c>
      <c r="I4303" s="1">
        <v>42046.95</v>
      </c>
      <c r="J4303" s="2">
        <v>42046</v>
      </c>
      <c r="K4303" t="s">
        <v>186</v>
      </c>
      <c r="L4303" t="s">
        <v>285</v>
      </c>
      <c r="M4303" t="s">
        <v>286</v>
      </c>
      <c r="N4303" t="s">
        <v>562</v>
      </c>
      <c r="P4303" t="s">
        <v>563</v>
      </c>
      <c r="R4303" t="s">
        <v>56</v>
      </c>
      <c r="T4303" s="2">
        <v>42321</v>
      </c>
      <c r="U4303" s="1">
        <v>42046.95</v>
      </c>
      <c r="V4303" s="2"/>
      <c r="W4303">
        <v>0.125</v>
      </c>
      <c r="X4303" t="s">
        <v>57</v>
      </c>
      <c r="Y4303" t="s">
        <v>295</v>
      </c>
      <c r="Z4303" s="2">
        <v>42291</v>
      </c>
      <c r="AA4303">
        <v>151654088</v>
      </c>
      <c r="AB4303" t="s">
        <v>59</v>
      </c>
      <c r="AC4303">
        <v>0</v>
      </c>
      <c r="AE4303">
        <v>2015</v>
      </c>
      <c r="AF4303">
        <v>16000</v>
      </c>
      <c r="AG4303">
        <v>1403</v>
      </c>
      <c r="AH4303">
        <v>0</v>
      </c>
      <c r="AI4303">
        <v>15775</v>
      </c>
      <c r="AJ4303">
        <v>16000</v>
      </c>
      <c r="AK4303">
        <v>225</v>
      </c>
      <c r="AL4303">
        <v>0</v>
      </c>
      <c r="AO4303">
        <v>13482</v>
      </c>
      <c r="AP4303">
        <v>2</v>
      </c>
      <c r="AQ4303" t="s">
        <v>3223</v>
      </c>
      <c r="AR4303" t="s">
        <v>1768</v>
      </c>
    </row>
    <row r="4304" spans="4:44" x14ac:dyDescent="0.3">
      <c r="D4304" t="s">
        <v>237</v>
      </c>
      <c r="E4304" t="s">
        <v>51</v>
      </c>
      <c r="F4304" s="1">
        <v>42046.585416666669</v>
      </c>
      <c r="G4304" t="s">
        <v>251</v>
      </c>
      <c r="H4304" t="s">
        <v>252</v>
      </c>
      <c r="I4304" s="1">
        <v>42046.614583333336</v>
      </c>
      <c r="J4304" s="2">
        <v>42046</v>
      </c>
      <c r="K4304" t="s">
        <v>186</v>
      </c>
      <c r="L4304" t="s">
        <v>1781</v>
      </c>
      <c r="M4304" t="s">
        <v>1782</v>
      </c>
      <c r="N4304" t="s">
        <v>253</v>
      </c>
      <c r="O4304" t="s">
        <v>253</v>
      </c>
      <c r="P4304" t="s">
        <v>254</v>
      </c>
      <c r="Q4304" t="s">
        <v>254</v>
      </c>
      <c r="R4304" t="s">
        <v>255</v>
      </c>
      <c r="T4304" s="2">
        <v>42297</v>
      </c>
      <c r="U4304" s="1">
        <v>42046.614583333336</v>
      </c>
      <c r="V4304" s="2"/>
      <c r="W4304">
        <v>0.72499999999999998</v>
      </c>
      <c r="X4304" t="s">
        <v>57</v>
      </c>
      <c r="Y4304" t="s">
        <v>1783</v>
      </c>
      <c r="Z4304" s="2">
        <v>42293</v>
      </c>
      <c r="AA4304">
        <v>151654256</v>
      </c>
      <c r="AB4304" t="s">
        <v>255</v>
      </c>
      <c r="AC4304">
        <v>0</v>
      </c>
      <c r="AE4304">
        <v>2015</v>
      </c>
      <c r="AF4304">
        <v>10000</v>
      </c>
      <c r="AG4304">
        <v>1403</v>
      </c>
      <c r="AH4304">
        <v>0</v>
      </c>
      <c r="AI4304">
        <v>10000</v>
      </c>
      <c r="AJ4304">
        <v>10000</v>
      </c>
      <c r="AK4304">
        <v>0</v>
      </c>
      <c r="AL4304">
        <v>0</v>
      </c>
      <c r="AO4304">
        <v>22000</v>
      </c>
      <c r="AP4304">
        <v>2</v>
      </c>
      <c r="AQ4304" t="s">
        <v>3223</v>
      </c>
      <c r="AR4304" t="s">
        <v>1768</v>
      </c>
    </row>
    <row r="4305" spans="4:44" x14ac:dyDescent="0.3">
      <c r="D4305" t="s">
        <v>237</v>
      </c>
      <c r="E4305" t="s">
        <v>48</v>
      </c>
      <c r="F4305" s="1">
        <v>42046.602083333331</v>
      </c>
      <c r="G4305" t="s">
        <v>1197</v>
      </c>
      <c r="H4305" t="s">
        <v>1198</v>
      </c>
      <c r="I4305" s="1">
        <v>42046.607638888891</v>
      </c>
      <c r="J4305" s="2">
        <v>42046</v>
      </c>
      <c r="K4305" t="s">
        <v>186</v>
      </c>
      <c r="L4305" t="s">
        <v>1781</v>
      </c>
      <c r="M4305" t="s">
        <v>1782</v>
      </c>
      <c r="N4305" t="s">
        <v>1199</v>
      </c>
      <c r="O4305" t="s">
        <v>190</v>
      </c>
      <c r="P4305" t="s">
        <v>1200</v>
      </c>
      <c r="Q4305" t="s">
        <v>192</v>
      </c>
      <c r="R4305" t="s">
        <v>193</v>
      </c>
      <c r="T4305" s="2">
        <v>42297</v>
      </c>
      <c r="U4305" s="1">
        <v>42046.607638888891</v>
      </c>
      <c r="V4305" s="2"/>
      <c r="W4305">
        <v>0.72499999999999998</v>
      </c>
      <c r="X4305" t="s">
        <v>194</v>
      </c>
      <c r="Y4305" t="s">
        <v>1783</v>
      </c>
      <c r="Z4305" s="2">
        <v>42293</v>
      </c>
      <c r="AA4305">
        <v>151654257</v>
      </c>
      <c r="AB4305" t="s">
        <v>193</v>
      </c>
      <c r="AC4305">
        <v>0</v>
      </c>
      <c r="AE4305">
        <v>2015</v>
      </c>
      <c r="AF4305">
        <v>23000</v>
      </c>
      <c r="AG4305">
        <v>755.55</v>
      </c>
      <c r="AH4305">
        <v>0</v>
      </c>
      <c r="AI4305">
        <v>23000</v>
      </c>
      <c r="AJ4305">
        <v>23000</v>
      </c>
      <c r="AK4305">
        <v>0</v>
      </c>
      <c r="AL4305">
        <v>1150</v>
      </c>
      <c r="AO4305">
        <v>22000</v>
      </c>
      <c r="AP4305">
        <v>2</v>
      </c>
      <c r="AQ4305" t="s">
        <v>3223</v>
      </c>
      <c r="AR4305" t="s">
        <v>1768</v>
      </c>
    </row>
    <row r="4306" spans="4:44" x14ac:dyDescent="0.3">
      <c r="D4306" t="s">
        <v>237</v>
      </c>
      <c r="E4306" t="s">
        <v>48</v>
      </c>
      <c r="F4306" s="1">
        <v>42046.948611111111</v>
      </c>
      <c r="G4306" t="s">
        <v>1197</v>
      </c>
      <c r="H4306" t="s">
        <v>1198</v>
      </c>
      <c r="I4306" s="1">
        <v>42074.30972222222</v>
      </c>
      <c r="J4306" s="2">
        <v>42046</v>
      </c>
      <c r="K4306" t="s">
        <v>186</v>
      </c>
      <c r="L4306" t="s">
        <v>1781</v>
      </c>
      <c r="M4306" t="s">
        <v>1782</v>
      </c>
      <c r="N4306" t="s">
        <v>1199</v>
      </c>
      <c r="O4306" t="s">
        <v>190</v>
      </c>
      <c r="P4306" t="s">
        <v>1200</v>
      </c>
      <c r="Q4306" t="s">
        <v>192</v>
      </c>
      <c r="R4306" t="s">
        <v>193</v>
      </c>
      <c r="T4306" s="2">
        <v>42297</v>
      </c>
      <c r="U4306" s="1">
        <v>42074.30972222222</v>
      </c>
      <c r="V4306" s="2"/>
      <c r="W4306">
        <v>0.72499999999999998</v>
      </c>
      <c r="X4306" t="s">
        <v>194</v>
      </c>
      <c r="Y4306" t="s">
        <v>1783</v>
      </c>
      <c r="Z4306" s="2">
        <v>42293</v>
      </c>
      <c r="AA4306">
        <v>151654256</v>
      </c>
      <c r="AB4306" t="s">
        <v>193</v>
      </c>
      <c r="AC4306">
        <v>0</v>
      </c>
      <c r="AE4306">
        <v>2015</v>
      </c>
      <c r="AF4306">
        <v>13000</v>
      </c>
      <c r="AG4306">
        <v>755.55</v>
      </c>
      <c r="AH4306">
        <v>0</v>
      </c>
      <c r="AI4306">
        <v>13000</v>
      </c>
      <c r="AJ4306">
        <v>23000</v>
      </c>
      <c r="AK4306">
        <v>0</v>
      </c>
      <c r="AL4306">
        <v>650</v>
      </c>
      <c r="AO4306">
        <v>22000</v>
      </c>
      <c r="AP4306">
        <v>2</v>
      </c>
      <c r="AQ4306" t="s">
        <v>3223</v>
      </c>
      <c r="AR4306" t="s">
        <v>1768</v>
      </c>
    </row>
    <row r="4307" spans="4:44" x14ac:dyDescent="0.3">
      <c r="D4307" t="s">
        <v>237</v>
      </c>
      <c r="E4307" t="s">
        <v>48</v>
      </c>
      <c r="F4307" s="1">
        <v>42046.762499999997</v>
      </c>
      <c r="G4307" t="s">
        <v>49</v>
      </c>
      <c r="H4307" t="s">
        <v>50</v>
      </c>
      <c r="I4307" s="1">
        <v>42046.765277777777</v>
      </c>
      <c r="J4307" s="2">
        <v>42046</v>
      </c>
      <c r="K4307" t="s">
        <v>186</v>
      </c>
      <c r="L4307" t="s">
        <v>3258</v>
      </c>
      <c r="M4307" t="s">
        <v>3259</v>
      </c>
      <c r="N4307" t="s">
        <v>436</v>
      </c>
      <c r="P4307" t="s">
        <v>437</v>
      </c>
      <c r="R4307" t="s">
        <v>56</v>
      </c>
      <c r="T4307" s="2">
        <v>42307</v>
      </c>
      <c r="U4307" s="1">
        <v>42046.765277777777</v>
      </c>
      <c r="V4307" s="2"/>
      <c r="W4307">
        <v>1</v>
      </c>
      <c r="X4307" t="s">
        <v>57</v>
      </c>
      <c r="Y4307" t="s">
        <v>104</v>
      </c>
      <c r="Z4307" s="2">
        <v>42293</v>
      </c>
      <c r="AA4307">
        <v>151654282</v>
      </c>
      <c r="AB4307" t="s">
        <v>59</v>
      </c>
      <c r="AC4307">
        <v>0</v>
      </c>
      <c r="AE4307">
        <v>2015</v>
      </c>
      <c r="AF4307">
        <v>10030</v>
      </c>
      <c r="AG4307">
        <v>1403</v>
      </c>
      <c r="AH4307">
        <v>1000</v>
      </c>
      <c r="AI4307">
        <v>9570</v>
      </c>
      <c r="AJ4307">
        <v>25690</v>
      </c>
      <c r="AK4307">
        <v>460</v>
      </c>
      <c r="AL4307">
        <v>0</v>
      </c>
      <c r="AO4307">
        <v>275000</v>
      </c>
      <c r="AP4307">
        <v>2</v>
      </c>
      <c r="AQ4307" t="s">
        <v>3223</v>
      </c>
      <c r="AR4307" t="s">
        <v>1768</v>
      </c>
    </row>
    <row r="4308" spans="4:44" x14ac:dyDescent="0.3">
      <c r="D4308" t="s">
        <v>237</v>
      </c>
      <c r="E4308" t="s">
        <v>48</v>
      </c>
      <c r="F4308" s="1">
        <v>42046.762499999997</v>
      </c>
      <c r="G4308" t="s">
        <v>49</v>
      </c>
      <c r="H4308" t="s">
        <v>50</v>
      </c>
      <c r="I4308" s="1">
        <v>42046.769444444442</v>
      </c>
      <c r="J4308" s="2">
        <v>42046</v>
      </c>
      <c r="K4308" t="s">
        <v>186</v>
      </c>
      <c r="L4308" t="s">
        <v>3258</v>
      </c>
      <c r="M4308" t="s">
        <v>3259</v>
      </c>
      <c r="N4308" t="s">
        <v>436</v>
      </c>
      <c r="P4308" t="s">
        <v>437</v>
      </c>
      <c r="R4308" t="s">
        <v>56</v>
      </c>
      <c r="T4308" s="2">
        <v>42307</v>
      </c>
      <c r="U4308" s="1">
        <v>42046.769444444442</v>
      </c>
      <c r="V4308" s="2"/>
      <c r="W4308">
        <v>1</v>
      </c>
      <c r="X4308" t="s">
        <v>57</v>
      </c>
      <c r="Y4308" t="s">
        <v>104</v>
      </c>
      <c r="Z4308" s="2">
        <v>42293</v>
      </c>
      <c r="AA4308">
        <v>151654282</v>
      </c>
      <c r="AB4308" t="s">
        <v>59</v>
      </c>
      <c r="AC4308">
        <v>0</v>
      </c>
      <c r="AE4308">
        <v>2015</v>
      </c>
      <c r="AF4308">
        <v>3000</v>
      </c>
      <c r="AG4308">
        <v>1403</v>
      </c>
      <c r="AH4308">
        <v>0</v>
      </c>
      <c r="AI4308">
        <v>3000</v>
      </c>
      <c r="AJ4308">
        <v>28690</v>
      </c>
      <c r="AK4308">
        <v>0</v>
      </c>
      <c r="AL4308">
        <v>0</v>
      </c>
      <c r="AO4308">
        <v>275000</v>
      </c>
      <c r="AP4308">
        <v>2</v>
      </c>
      <c r="AQ4308" t="s">
        <v>3223</v>
      </c>
      <c r="AR4308" t="s">
        <v>1768</v>
      </c>
    </row>
    <row r="4309" spans="4:44" x14ac:dyDescent="0.3">
      <c r="D4309" t="s">
        <v>237</v>
      </c>
      <c r="E4309" t="s">
        <v>51</v>
      </c>
      <c r="F4309" s="1">
        <v>42046.585416666669</v>
      </c>
      <c r="G4309" t="s">
        <v>251</v>
      </c>
      <c r="H4309" t="s">
        <v>252</v>
      </c>
      <c r="I4309" s="1">
        <v>42046.614583333336</v>
      </c>
      <c r="J4309" s="2">
        <v>42046</v>
      </c>
      <c r="K4309" t="s">
        <v>186</v>
      </c>
      <c r="L4309" t="s">
        <v>303</v>
      </c>
      <c r="M4309" t="s">
        <v>304</v>
      </c>
      <c r="N4309" t="s">
        <v>253</v>
      </c>
      <c r="O4309" t="s">
        <v>253</v>
      </c>
      <c r="P4309" t="s">
        <v>254</v>
      </c>
      <c r="Q4309" t="s">
        <v>254</v>
      </c>
      <c r="R4309" t="s">
        <v>255</v>
      </c>
      <c r="T4309" s="2">
        <v>42324</v>
      </c>
      <c r="U4309" s="1">
        <v>42046.614583333336</v>
      </c>
      <c r="V4309" s="2"/>
      <c r="W4309">
        <v>0.24</v>
      </c>
      <c r="X4309" t="s">
        <v>57</v>
      </c>
      <c r="Y4309" t="s">
        <v>307</v>
      </c>
      <c r="Z4309" s="2">
        <v>42293</v>
      </c>
      <c r="AA4309">
        <v>151654281</v>
      </c>
      <c r="AB4309" t="s">
        <v>255</v>
      </c>
      <c r="AC4309">
        <v>0</v>
      </c>
      <c r="AE4309">
        <v>2015</v>
      </c>
      <c r="AF4309">
        <v>27300</v>
      </c>
      <c r="AG4309">
        <v>1403</v>
      </c>
      <c r="AH4309">
        <v>0</v>
      </c>
      <c r="AI4309">
        <v>27300</v>
      </c>
      <c r="AJ4309">
        <v>27300</v>
      </c>
      <c r="AK4309">
        <v>0</v>
      </c>
      <c r="AL4309">
        <v>0</v>
      </c>
      <c r="AO4309">
        <v>22791</v>
      </c>
      <c r="AP4309">
        <v>2</v>
      </c>
      <c r="AQ4309" t="s">
        <v>3223</v>
      </c>
      <c r="AR4309" t="s">
        <v>1768</v>
      </c>
    </row>
    <row r="4310" spans="4:44" x14ac:dyDescent="0.3">
      <c r="D4310" t="s">
        <v>237</v>
      </c>
      <c r="E4310" t="s">
        <v>51</v>
      </c>
      <c r="F4310" s="1">
        <v>42046.585416666669</v>
      </c>
      <c r="G4310" t="s">
        <v>251</v>
      </c>
      <c r="H4310" t="s">
        <v>252</v>
      </c>
      <c r="I4310" s="1">
        <v>42046.614583333336</v>
      </c>
      <c r="J4310" s="2">
        <v>42046</v>
      </c>
      <c r="K4310" t="s">
        <v>186</v>
      </c>
      <c r="L4310" t="s">
        <v>303</v>
      </c>
      <c r="M4310" t="s">
        <v>304</v>
      </c>
      <c r="N4310" t="s">
        <v>253</v>
      </c>
      <c r="O4310" t="s">
        <v>253</v>
      </c>
      <c r="P4310" t="s">
        <v>254</v>
      </c>
      <c r="Q4310" t="s">
        <v>254</v>
      </c>
      <c r="R4310" t="s">
        <v>255</v>
      </c>
      <c r="T4310" s="2">
        <v>42324</v>
      </c>
      <c r="U4310" s="1">
        <v>42046.614583333336</v>
      </c>
      <c r="V4310" s="2"/>
      <c r="W4310">
        <v>0.24</v>
      </c>
      <c r="X4310" t="s">
        <v>57</v>
      </c>
      <c r="Y4310" t="s">
        <v>308</v>
      </c>
      <c r="Z4310" s="2">
        <v>42293</v>
      </c>
      <c r="AA4310">
        <v>151654281</v>
      </c>
      <c r="AB4310" t="s">
        <v>255</v>
      </c>
      <c r="AC4310">
        <v>0</v>
      </c>
      <c r="AE4310">
        <v>2015</v>
      </c>
      <c r="AF4310">
        <v>22750</v>
      </c>
      <c r="AG4310">
        <v>1403</v>
      </c>
      <c r="AH4310">
        <v>0</v>
      </c>
      <c r="AI4310">
        <v>22750</v>
      </c>
      <c r="AJ4310">
        <v>22750</v>
      </c>
      <c r="AK4310">
        <v>0</v>
      </c>
      <c r="AL4310">
        <v>0</v>
      </c>
      <c r="AO4310">
        <v>22791</v>
      </c>
      <c r="AP4310">
        <v>2</v>
      </c>
      <c r="AQ4310" t="s">
        <v>3223</v>
      </c>
      <c r="AR4310" t="s">
        <v>1768</v>
      </c>
    </row>
    <row r="4311" spans="4:44" x14ac:dyDescent="0.3">
      <c r="D4311" t="s">
        <v>237</v>
      </c>
      <c r="E4311" t="s">
        <v>51</v>
      </c>
      <c r="F4311" s="1">
        <v>42046.585416666669</v>
      </c>
      <c r="G4311" t="s">
        <v>251</v>
      </c>
      <c r="H4311" t="s">
        <v>252</v>
      </c>
      <c r="I4311" s="1">
        <v>42046.614583333336</v>
      </c>
      <c r="J4311" s="2">
        <v>42046</v>
      </c>
      <c r="K4311" t="s">
        <v>186</v>
      </c>
      <c r="L4311" t="s">
        <v>303</v>
      </c>
      <c r="M4311" t="s">
        <v>304</v>
      </c>
      <c r="N4311" t="s">
        <v>253</v>
      </c>
      <c r="O4311" t="s">
        <v>253</v>
      </c>
      <c r="P4311" t="s">
        <v>254</v>
      </c>
      <c r="Q4311" t="s">
        <v>254</v>
      </c>
      <c r="R4311" t="s">
        <v>255</v>
      </c>
      <c r="T4311" s="2">
        <v>42324</v>
      </c>
      <c r="U4311" s="1">
        <v>42046.614583333336</v>
      </c>
      <c r="V4311" s="2"/>
      <c r="W4311">
        <v>0.24</v>
      </c>
      <c r="X4311" t="s">
        <v>57</v>
      </c>
      <c r="Y4311" t="s">
        <v>309</v>
      </c>
      <c r="Z4311" s="2">
        <v>42293</v>
      </c>
      <c r="AA4311">
        <v>151654281</v>
      </c>
      <c r="AB4311" t="s">
        <v>255</v>
      </c>
      <c r="AC4311">
        <v>0</v>
      </c>
      <c r="AE4311">
        <v>2015</v>
      </c>
      <c r="AF4311">
        <v>18200</v>
      </c>
      <c r="AG4311">
        <v>1403</v>
      </c>
      <c r="AH4311">
        <v>0</v>
      </c>
      <c r="AI4311">
        <v>18200</v>
      </c>
      <c r="AJ4311">
        <v>18200</v>
      </c>
      <c r="AK4311">
        <v>0</v>
      </c>
      <c r="AL4311">
        <v>0</v>
      </c>
      <c r="AO4311">
        <v>15334</v>
      </c>
      <c r="AP4311">
        <v>2</v>
      </c>
      <c r="AQ4311" t="s">
        <v>3223</v>
      </c>
      <c r="AR4311" t="s">
        <v>1768</v>
      </c>
    </row>
    <row r="4312" spans="4:44" x14ac:dyDescent="0.3">
      <c r="D4312" t="s">
        <v>237</v>
      </c>
      <c r="E4312" t="s">
        <v>51</v>
      </c>
      <c r="F4312" s="1">
        <v>42046.585416666669</v>
      </c>
      <c r="G4312" t="s">
        <v>251</v>
      </c>
      <c r="H4312" t="s">
        <v>252</v>
      </c>
      <c r="I4312" s="1">
        <v>42046.614583333336</v>
      </c>
      <c r="J4312" s="2">
        <v>42046</v>
      </c>
      <c r="K4312" t="s">
        <v>186</v>
      </c>
      <c r="L4312" t="s">
        <v>303</v>
      </c>
      <c r="M4312" t="s">
        <v>304</v>
      </c>
      <c r="N4312" t="s">
        <v>253</v>
      </c>
      <c r="O4312" t="s">
        <v>253</v>
      </c>
      <c r="P4312" t="s">
        <v>254</v>
      </c>
      <c r="Q4312" t="s">
        <v>254</v>
      </c>
      <c r="R4312" t="s">
        <v>255</v>
      </c>
      <c r="T4312" s="2">
        <v>42324</v>
      </c>
      <c r="U4312" s="1">
        <v>42046.614583333336</v>
      </c>
      <c r="V4312" s="2"/>
      <c r="W4312">
        <v>0.24</v>
      </c>
      <c r="X4312" t="s">
        <v>57</v>
      </c>
      <c r="Y4312" t="s">
        <v>310</v>
      </c>
      <c r="Z4312" s="2">
        <v>42293</v>
      </c>
      <c r="AA4312">
        <v>151654281</v>
      </c>
      <c r="AB4312" t="s">
        <v>255</v>
      </c>
      <c r="AC4312">
        <v>0</v>
      </c>
      <c r="AE4312">
        <v>2015</v>
      </c>
      <c r="AF4312">
        <v>18200</v>
      </c>
      <c r="AG4312">
        <v>1403</v>
      </c>
      <c r="AH4312">
        <v>0</v>
      </c>
      <c r="AI4312">
        <v>18200</v>
      </c>
      <c r="AJ4312">
        <v>18200</v>
      </c>
      <c r="AK4312">
        <v>0</v>
      </c>
      <c r="AL4312">
        <v>0</v>
      </c>
      <c r="AO4312">
        <v>15334</v>
      </c>
      <c r="AP4312">
        <v>2</v>
      </c>
      <c r="AQ4312" t="s">
        <v>3223</v>
      </c>
      <c r="AR4312" t="s">
        <v>1768</v>
      </c>
    </row>
    <row r="4313" spans="4:44" x14ac:dyDescent="0.3">
      <c r="D4313" t="s">
        <v>237</v>
      </c>
      <c r="E4313" t="s">
        <v>51</v>
      </c>
      <c r="F4313" s="1">
        <v>42046.585416666669</v>
      </c>
      <c r="G4313" t="s">
        <v>251</v>
      </c>
      <c r="H4313" t="s">
        <v>252</v>
      </c>
      <c r="I4313" s="1">
        <v>42046.614583333336</v>
      </c>
      <c r="J4313" s="2">
        <v>42046</v>
      </c>
      <c r="K4313" t="s">
        <v>186</v>
      </c>
      <c r="L4313" t="s">
        <v>303</v>
      </c>
      <c r="M4313" t="s">
        <v>304</v>
      </c>
      <c r="N4313" t="s">
        <v>253</v>
      </c>
      <c r="O4313" t="s">
        <v>253</v>
      </c>
      <c r="P4313" t="s">
        <v>254</v>
      </c>
      <c r="Q4313" t="s">
        <v>254</v>
      </c>
      <c r="R4313" t="s">
        <v>255</v>
      </c>
      <c r="T4313" s="2">
        <v>42324</v>
      </c>
      <c r="U4313" s="1">
        <v>42046.614583333336</v>
      </c>
      <c r="V4313" s="2"/>
      <c r="W4313">
        <v>0.24</v>
      </c>
      <c r="X4313" t="s">
        <v>57</v>
      </c>
      <c r="Y4313" t="s">
        <v>311</v>
      </c>
      <c r="Z4313" s="2">
        <v>42293</v>
      </c>
      <c r="AA4313">
        <v>151654281</v>
      </c>
      <c r="AB4313" t="s">
        <v>255</v>
      </c>
      <c r="AC4313">
        <v>0</v>
      </c>
      <c r="AE4313">
        <v>2015</v>
      </c>
      <c r="AF4313">
        <v>22750</v>
      </c>
      <c r="AG4313">
        <v>1403</v>
      </c>
      <c r="AH4313">
        <v>0</v>
      </c>
      <c r="AI4313">
        <v>22750</v>
      </c>
      <c r="AJ4313">
        <v>22750</v>
      </c>
      <c r="AK4313">
        <v>0</v>
      </c>
      <c r="AL4313">
        <v>0</v>
      </c>
      <c r="AO4313">
        <v>22791</v>
      </c>
      <c r="AP4313">
        <v>2</v>
      </c>
      <c r="AQ4313" t="s">
        <v>3223</v>
      </c>
      <c r="AR4313" t="s">
        <v>1768</v>
      </c>
    </row>
    <row r="4314" spans="4:44" x14ac:dyDescent="0.3">
      <c r="D4314" t="s">
        <v>237</v>
      </c>
      <c r="E4314" t="s">
        <v>48</v>
      </c>
      <c r="F4314" s="1">
        <v>42046.425694444442</v>
      </c>
      <c r="G4314" t="s">
        <v>485</v>
      </c>
      <c r="H4314" t="s">
        <v>486</v>
      </c>
      <c r="I4314" s="1">
        <v>42046.47152777778</v>
      </c>
      <c r="J4314" s="2">
        <v>42046</v>
      </c>
      <c r="K4314" t="s">
        <v>186</v>
      </c>
      <c r="L4314" t="s">
        <v>3260</v>
      </c>
      <c r="M4314" t="s">
        <v>3261</v>
      </c>
      <c r="N4314" t="s">
        <v>489</v>
      </c>
      <c r="P4314" t="s">
        <v>490</v>
      </c>
      <c r="R4314" t="s">
        <v>491</v>
      </c>
      <c r="T4314" s="2">
        <v>42307</v>
      </c>
      <c r="U4314" s="1">
        <v>42046.47152777778</v>
      </c>
      <c r="V4314" s="2"/>
      <c r="W4314">
        <v>9.1300000000000008</v>
      </c>
      <c r="X4314" t="s">
        <v>476</v>
      </c>
      <c r="Y4314" t="s">
        <v>3262</v>
      </c>
      <c r="Z4314" s="2">
        <v>42294</v>
      </c>
      <c r="AA4314">
        <v>151654380</v>
      </c>
      <c r="AB4314" t="s">
        <v>493</v>
      </c>
      <c r="AC4314">
        <v>0</v>
      </c>
      <c r="AE4314">
        <v>2015</v>
      </c>
      <c r="AF4314">
        <v>1288</v>
      </c>
      <c r="AG4314">
        <v>1403</v>
      </c>
      <c r="AH4314">
        <v>0</v>
      </c>
      <c r="AI4314">
        <v>1288</v>
      </c>
      <c r="AJ4314">
        <v>1288</v>
      </c>
      <c r="AK4314">
        <v>0</v>
      </c>
      <c r="AL4314">
        <v>0</v>
      </c>
      <c r="AO4314">
        <v>1395</v>
      </c>
      <c r="AP4314">
        <v>2</v>
      </c>
      <c r="AQ4314" t="s">
        <v>3223</v>
      </c>
      <c r="AR4314" t="s">
        <v>1768</v>
      </c>
    </row>
    <row r="4315" spans="4:44" x14ac:dyDescent="0.3">
      <c r="D4315" t="s">
        <v>237</v>
      </c>
      <c r="E4315" t="s">
        <v>48</v>
      </c>
      <c r="F4315" s="1">
        <v>42046.425694444442</v>
      </c>
      <c r="G4315" t="s">
        <v>485</v>
      </c>
      <c r="H4315" t="s">
        <v>486</v>
      </c>
      <c r="I4315" s="1">
        <v>42046.472222222219</v>
      </c>
      <c r="J4315" s="2">
        <v>42046</v>
      </c>
      <c r="K4315" t="s">
        <v>186</v>
      </c>
      <c r="L4315" t="s">
        <v>3263</v>
      </c>
      <c r="M4315" t="s">
        <v>3264</v>
      </c>
      <c r="N4315" t="s">
        <v>489</v>
      </c>
      <c r="P4315" t="s">
        <v>490</v>
      </c>
      <c r="R4315" t="s">
        <v>491</v>
      </c>
      <c r="T4315" s="2">
        <v>42307</v>
      </c>
      <c r="U4315" s="1">
        <v>42046.472222222219</v>
      </c>
      <c r="V4315" s="2"/>
      <c r="W4315">
        <v>0.48499999999999999</v>
      </c>
      <c r="X4315" t="s">
        <v>476</v>
      </c>
      <c r="Y4315" t="s">
        <v>3265</v>
      </c>
      <c r="Z4315" s="2">
        <v>42294</v>
      </c>
      <c r="AA4315">
        <v>151654379</v>
      </c>
      <c r="AB4315" t="s">
        <v>493</v>
      </c>
      <c r="AC4315">
        <v>0</v>
      </c>
      <c r="AE4315">
        <v>2015</v>
      </c>
      <c r="AF4315">
        <v>1575</v>
      </c>
      <c r="AG4315">
        <v>1403</v>
      </c>
      <c r="AH4315">
        <v>0</v>
      </c>
      <c r="AI4315">
        <v>1575</v>
      </c>
      <c r="AJ4315">
        <v>1575</v>
      </c>
      <c r="AK4315">
        <v>0</v>
      </c>
      <c r="AL4315">
        <v>0</v>
      </c>
      <c r="AO4315">
        <v>1395</v>
      </c>
      <c r="AP4315">
        <v>2</v>
      </c>
      <c r="AQ4315" t="s">
        <v>3223</v>
      </c>
      <c r="AR4315" t="s">
        <v>1768</v>
      </c>
    </row>
    <row r="4316" spans="4:44" x14ac:dyDescent="0.3">
      <c r="D4316" t="s">
        <v>237</v>
      </c>
      <c r="E4316" t="s">
        <v>48</v>
      </c>
      <c r="F4316" s="1">
        <v>42046.63958333333</v>
      </c>
      <c r="G4316" t="s">
        <v>100</v>
      </c>
      <c r="H4316" t="s">
        <v>101</v>
      </c>
      <c r="I4316" s="1">
        <v>42046.70416666667</v>
      </c>
      <c r="J4316" s="2">
        <v>42046</v>
      </c>
      <c r="K4316" t="s">
        <v>186</v>
      </c>
      <c r="L4316" t="s">
        <v>3260</v>
      </c>
      <c r="M4316" t="s">
        <v>3261</v>
      </c>
      <c r="N4316" t="s">
        <v>76</v>
      </c>
      <c r="P4316" t="s">
        <v>77</v>
      </c>
      <c r="R4316" t="s">
        <v>78</v>
      </c>
      <c r="T4316" s="2">
        <v>42307</v>
      </c>
      <c r="U4316" s="1">
        <v>42046.70416666667</v>
      </c>
      <c r="V4316" s="2"/>
      <c r="W4316">
        <v>9.1300000000000008</v>
      </c>
      <c r="X4316" t="s">
        <v>79</v>
      </c>
      <c r="Y4316" t="s">
        <v>3262</v>
      </c>
      <c r="Z4316" s="2">
        <v>42294</v>
      </c>
      <c r="AA4316">
        <v>151654380</v>
      </c>
      <c r="AB4316" t="s">
        <v>78</v>
      </c>
      <c r="AC4316">
        <v>361</v>
      </c>
      <c r="AE4316">
        <v>2015</v>
      </c>
      <c r="AF4316">
        <v>927</v>
      </c>
      <c r="AG4316">
        <v>1403</v>
      </c>
      <c r="AH4316">
        <v>0</v>
      </c>
      <c r="AI4316">
        <v>927</v>
      </c>
      <c r="AJ4316">
        <v>927</v>
      </c>
      <c r="AK4316">
        <v>0</v>
      </c>
      <c r="AL4316">
        <v>0</v>
      </c>
      <c r="AO4316">
        <v>1395</v>
      </c>
      <c r="AP4316">
        <v>2</v>
      </c>
      <c r="AQ4316" t="s">
        <v>3223</v>
      </c>
      <c r="AR4316" t="s">
        <v>1768</v>
      </c>
    </row>
    <row r="4317" spans="4:44" x14ac:dyDescent="0.3">
      <c r="D4317" t="s">
        <v>237</v>
      </c>
      <c r="E4317" t="s">
        <v>48</v>
      </c>
      <c r="F4317" s="1">
        <v>42046.63958333333</v>
      </c>
      <c r="G4317" t="s">
        <v>105</v>
      </c>
      <c r="H4317" t="s">
        <v>106</v>
      </c>
      <c r="I4317" s="1">
        <v>42046.704861111109</v>
      </c>
      <c r="J4317" s="2">
        <v>42046</v>
      </c>
      <c r="K4317" t="s">
        <v>186</v>
      </c>
      <c r="L4317" t="s">
        <v>3260</v>
      </c>
      <c r="M4317" t="s">
        <v>3261</v>
      </c>
      <c r="N4317" t="s">
        <v>82</v>
      </c>
      <c r="O4317" t="s">
        <v>82</v>
      </c>
      <c r="P4317" t="s">
        <v>83</v>
      </c>
      <c r="Q4317" t="s">
        <v>83</v>
      </c>
      <c r="R4317" t="s">
        <v>84</v>
      </c>
      <c r="T4317" s="2">
        <v>42307</v>
      </c>
      <c r="U4317" s="1">
        <v>42046.704861111109</v>
      </c>
      <c r="V4317" s="2"/>
      <c r="W4317">
        <v>9.1300000000000008</v>
      </c>
      <c r="X4317" t="s">
        <v>79</v>
      </c>
      <c r="Y4317" t="s">
        <v>3262</v>
      </c>
      <c r="Z4317" s="2">
        <v>42294</v>
      </c>
      <c r="AA4317">
        <v>151654380</v>
      </c>
      <c r="AB4317" t="s">
        <v>84</v>
      </c>
      <c r="AC4317">
        <v>0</v>
      </c>
      <c r="AD4317">
        <v>927</v>
      </c>
      <c r="AE4317">
        <v>2015</v>
      </c>
      <c r="AF4317">
        <v>927</v>
      </c>
      <c r="AG4317">
        <v>1403</v>
      </c>
      <c r="AH4317">
        <v>0</v>
      </c>
      <c r="AI4317">
        <v>927</v>
      </c>
      <c r="AJ4317">
        <v>927</v>
      </c>
      <c r="AK4317">
        <v>0</v>
      </c>
      <c r="AL4317">
        <v>0</v>
      </c>
      <c r="AO4317">
        <v>1395</v>
      </c>
      <c r="AP4317">
        <v>2</v>
      </c>
      <c r="AQ4317" t="s">
        <v>3223</v>
      </c>
      <c r="AR4317" t="s">
        <v>1768</v>
      </c>
    </row>
    <row r="4318" spans="4:44" x14ac:dyDescent="0.3">
      <c r="D4318" t="s">
        <v>237</v>
      </c>
      <c r="E4318" t="s">
        <v>51</v>
      </c>
      <c r="F4318" s="1">
        <v>42046.793055555558</v>
      </c>
      <c r="G4318" t="s">
        <v>152</v>
      </c>
      <c r="H4318" t="s">
        <v>346</v>
      </c>
      <c r="I4318" s="1">
        <v>42046.79583333333</v>
      </c>
      <c r="J4318" s="2">
        <v>42046</v>
      </c>
      <c r="K4318" t="s">
        <v>186</v>
      </c>
      <c r="L4318" t="s">
        <v>3263</v>
      </c>
      <c r="M4318" t="s">
        <v>3264</v>
      </c>
      <c r="N4318" t="s">
        <v>76</v>
      </c>
      <c r="P4318" t="s">
        <v>77</v>
      </c>
      <c r="R4318" t="s">
        <v>78</v>
      </c>
      <c r="T4318" s="2">
        <v>42307</v>
      </c>
      <c r="U4318" s="1">
        <v>42046.79583333333</v>
      </c>
      <c r="V4318" s="2"/>
      <c r="W4318">
        <v>0.48499999999999999</v>
      </c>
      <c r="X4318" t="s">
        <v>79</v>
      </c>
      <c r="Y4318" t="s">
        <v>3265</v>
      </c>
      <c r="Z4318" s="2">
        <v>42294</v>
      </c>
      <c r="AA4318">
        <v>151654379</v>
      </c>
      <c r="AB4318" t="s">
        <v>78</v>
      </c>
      <c r="AC4318">
        <v>648</v>
      </c>
      <c r="AE4318">
        <v>2015</v>
      </c>
      <c r="AF4318">
        <v>927</v>
      </c>
      <c r="AG4318">
        <v>1403</v>
      </c>
      <c r="AH4318">
        <v>0</v>
      </c>
      <c r="AI4318">
        <v>927</v>
      </c>
      <c r="AJ4318">
        <v>927</v>
      </c>
      <c r="AK4318">
        <v>0</v>
      </c>
      <c r="AL4318">
        <v>0</v>
      </c>
      <c r="AO4318">
        <v>1395</v>
      </c>
      <c r="AP4318">
        <v>2</v>
      </c>
      <c r="AQ4318" t="s">
        <v>3223</v>
      </c>
      <c r="AR4318" t="s">
        <v>1768</v>
      </c>
    </row>
    <row r="4319" spans="4:44" x14ac:dyDescent="0.3">
      <c r="D4319" t="s">
        <v>237</v>
      </c>
      <c r="E4319" t="s">
        <v>51</v>
      </c>
      <c r="F4319" s="1">
        <v>42046.793055555558</v>
      </c>
      <c r="G4319" t="s">
        <v>154</v>
      </c>
      <c r="H4319" t="s">
        <v>380</v>
      </c>
      <c r="I4319" s="1">
        <v>42046.796527777777</v>
      </c>
      <c r="J4319" s="2">
        <v>42046</v>
      </c>
      <c r="K4319" t="s">
        <v>186</v>
      </c>
      <c r="L4319" t="s">
        <v>3263</v>
      </c>
      <c r="M4319" t="s">
        <v>3264</v>
      </c>
      <c r="N4319" t="s">
        <v>82</v>
      </c>
      <c r="O4319" t="s">
        <v>82</v>
      </c>
      <c r="P4319" t="s">
        <v>83</v>
      </c>
      <c r="Q4319" t="s">
        <v>83</v>
      </c>
      <c r="R4319" t="s">
        <v>84</v>
      </c>
      <c r="T4319" s="2">
        <v>42307</v>
      </c>
      <c r="U4319" s="1">
        <v>42046.796527777777</v>
      </c>
      <c r="V4319" s="2"/>
      <c r="W4319">
        <v>0.48499999999999999</v>
      </c>
      <c r="X4319" t="s">
        <v>79</v>
      </c>
      <c r="Y4319" t="s">
        <v>3265</v>
      </c>
      <c r="Z4319" s="2">
        <v>42294</v>
      </c>
      <c r="AA4319">
        <v>151654379</v>
      </c>
      <c r="AB4319" t="s">
        <v>84</v>
      </c>
      <c r="AC4319">
        <v>0</v>
      </c>
      <c r="AD4319">
        <v>927</v>
      </c>
      <c r="AE4319">
        <v>2015</v>
      </c>
      <c r="AF4319">
        <v>927</v>
      </c>
      <c r="AG4319">
        <v>1403</v>
      </c>
      <c r="AH4319">
        <v>0</v>
      </c>
      <c r="AI4319">
        <v>927</v>
      </c>
      <c r="AJ4319">
        <v>927</v>
      </c>
      <c r="AK4319">
        <v>0</v>
      </c>
      <c r="AL4319">
        <v>0</v>
      </c>
      <c r="AO4319">
        <v>1395</v>
      </c>
      <c r="AP4319">
        <v>2</v>
      </c>
      <c r="AQ4319" t="s">
        <v>3223</v>
      </c>
      <c r="AR4319" t="s">
        <v>1768</v>
      </c>
    </row>
    <row r="4320" spans="4:44" x14ac:dyDescent="0.3">
      <c r="D4320" t="s">
        <v>237</v>
      </c>
      <c r="E4320" t="s">
        <v>51</v>
      </c>
      <c r="F4320" s="1">
        <v>42046.645833333336</v>
      </c>
      <c r="G4320" t="s">
        <v>251</v>
      </c>
      <c r="H4320" t="s">
        <v>252</v>
      </c>
      <c r="I4320" s="1">
        <v>42046.655555555553</v>
      </c>
      <c r="J4320" s="2">
        <v>42046</v>
      </c>
      <c r="K4320" t="s">
        <v>186</v>
      </c>
      <c r="L4320" t="s">
        <v>3266</v>
      </c>
      <c r="M4320" t="s">
        <v>3267</v>
      </c>
      <c r="N4320" t="s">
        <v>253</v>
      </c>
      <c r="O4320" t="s">
        <v>253</v>
      </c>
      <c r="P4320" t="s">
        <v>254</v>
      </c>
      <c r="Q4320" t="s">
        <v>254</v>
      </c>
      <c r="R4320" t="s">
        <v>255</v>
      </c>
      <c r="T4320" s="2">
        <v>42328</v>
      </c>
      <c r="U4320" s="1">
        <v>42046.655555555553</v>
      </c>
      <c r="V4320" s="2"/>
      <c r="W4320">
        <v>0.22</v>
      </c>
      <c r="X4320" t="s">
        <v>57</v>
      </c>
      <c r="Y4320" t="s">
        <v>145</v>
      </c>
      <c r="Z4320" s="2">
        <v>42294</v>
      </c>
      <c r="AA4320">
        <v>151654418</v>
      </c>
      <c r="AB4320" t="s">
        <v>255</v>
      </c>
      <c r="AC4320">
        <v>0</v>
      </c>
      <c r="AE4320">
        <v>2015</v>
      </c>
      <c r="AF4320">
        <v>58000</v>
      </c>
      <c r="AG4320">
        <v>1403</v>
      </c>
      <c r="AH4320">
        <v>0</v>
      </c>
      <c r="AI4320">
        <v>58000</v>
      </c>
      <c r="AJ4320">
        <v>58000</v>
      </c>
      <c r="AK4320">
        <v>0</v>
      </c>
      <c r="AL4320">
        <v>0</v>
      </c>
      <c r="AO4320">
        <v>54994</v>
      </c>
      <c r="AP4320">
        <v>2</v>
      </c>
      <c r="AQ4320" t="s">
        <v>3223</v>
      </c>
      <c r="AR4320" t="s">
        <v>1768</v>
      </c>
    </row>
    <row r="4321" spans="4:44" x14ac:dyDescent="0.3">
      <c r="D4321" t="s">
        <v>237</v>
      </c>
      <c r="E4321" t="s">
        <v>51</v>
      </c>
      <c r="F4321" s="1">
        <v>42046.645833333336</v>
      </c>
      <c r="G4321" t="s">
        <v>251</v>
      </c>
      <c r="H4321" t="s">
        <v>252</v>
      </c>
      <c r="I4321" s="1">
        <v>42046.655555555553</v>
      </c>
      <c r="J4321" s="2">
        <v>42046</v>
      </c>
      <c r="K4321" t="s">
        <v>186</v>
      </c>
      <c r="L4321" t="s">
        <v>312</v>
      </c>
      <c r="M4321" t="s">
        <v>313</v>
      </c>
      <c r="N4321" t="s">
        <v>253</v>
      </c>
      <c r="O4321" t="s">
        <v>253</v>
      </c>
      <c r="P4321" t="s">
        <v>254</v>
      </c>
      <c r="Q4321" t="s">
        <v>254</v>
      </c>
      <c r="R4321" t="s">
        <v>255</v>
      </c>
      <c r="T4321" s="2">
        <v>42328</v>
      </c>
      <c r="U4321" s="1">
        <v>42046.655555555553</v>
      </c>
      <c r="V4321" s="2"/>
      <c r="W4321">
        <v>0.22</v>
      </c>
      <c r="X4321" t="s">
        <v>57</v>
      </c>
      <c r="Y4321" t="s">
        <v>314</v>
      </c>
      <c r="Z4321" s="2">
        <v>42294</v>
      </c>
      <c r="AA4321">
        <v>151654422</v>
      </c>
      <c r="AB4321" t="s">
        <v>255</v>
      </c>
      <c r="AC4321">
        <v>0</v>
      </c>
      <c r="AE4321">
        <v>2015</v>
      </c>
      <c r="AF4321">
        <v>53200</v>
      </c>
      <c r="AG4321">
        <v>1403</v>
      </c>
      <c r="AH4321">
        <v>0</v>
      </c>
      <c r="AI4321">
        <v>53200</v>
      </c>
      <c r="AJ4321">
        <v>53200</v>
      </c>
      <c r="AK4321">
        <v>0</v>
      </c>
      <c r="AL4321">
        <v>0</v>
      </c>
      <c r="AO4321">
        <v>48840</v>
      </c>
      <c r="AP4321">
        <v>2</v>
      </c>
      <c r="AQ4321" t="s">
        <v>3223</v>
      </c>
      <c r="AR4321" t="s">
        <v>1768</v>
      </c>
    </row>
    <row r="4322" spans="4:44" x14ac:dyDescent="0.3">
      <c r="D4322" t="s">
        <v>237</v>
      </c>
      <c r="E4322" t="s">
        <v>51</v>
      </c>
      <c r="F4322" s="1">
        <v>42046.645833333336</v>
      </c>
      <c r="G4322" t="s">
        <v>251</v>
      </c>
      <c r="H4322" t="s">
        <v>252</v>
      </c>
      <c r="I4322" s="1">
        <v>42046.65625</v>
      </c>
      <c r="J4322" s="2">
        <v>42046</v>
      </c>
      <c r="K4322" t="s">
        <v>186</v>
      </c>
      <c r="L4322" t="s">
        <v>3268</v>
      </c>
      <c r="M4322" t="s">
        <v>3269</v>
      </c>
      <c r="N4322" t="s">
        <v>253</v>
      </c>
      <c r="O4322" t="s">
        <v>253</v>
      </c>
      <c r="P4322" t="s">
        <v>254</v>
      </c>
      <c r="Q4322" t="s">
        <v>254</v>
      </c>
      <c r="R4322" t="s">
        <v>255</v>
      </c>
      <c r="T4322" s="2">
        <v>42328</v>
      </c>
      <c r="U4322" s="1">
        <v>42046.65625</v>
      </c>
      <c r="V4322" s="2"/>
      <c r="W4322">
        <v>0.22</v>
      </c>
      <c r="X4322" t="s">
        <v>57</v>
      </c>
      <c r="Y4322" t="s">
        <v>3270</v>
      </c>
      <c r="Z4322" s="2">
        <v>42294</v>
      </c>
      <c r="AA4322">
        <v>151654424</v>
      </c>
      <c r="AB4322" t="s">
        <v>255</v>
      </c>
      <c r="AC4322">
        <v>0</v>
      </c>
      <c r="AE4322">
        <v>2015</v>
      </c>
      <c r="AF4322">
        <v>50750</v>
      </c>
      <c r="AG4322">
        <v>1403</v>
      </c>
      <c r="AH4322">
        <v>0</v>
      </c>
      <c r="AI4322">
        <v>50750</v>
      </c>
      <c r="AJ4322">
        <v>50750</v>
      </c>
      <c r="AK4322">
        <v>0</v>
      </c>
      <c r="AL4322">
        <v>0</v>
      </c>
      <c r="AO4322">
        <v>47059</v>
      </c>
      <c r="AP4322">
        <v>2</v>
      </c>
      <c r="AQ4322" t="s">
        <v>3223</v>
      </c>
      <c r="AR4322" t="s">
        <v>1768</v>
      </c>
    </row>
    <row r="4323" spans="4:44" x14ac:dyDescent="0.3">
      <c r="D4323" t="s">
        <v>237</v>
      </c>
      <c r="E4323" t="s">
        <v>48</v>
      </c>
      <c r="F4323" s="1">
        <v>42046.948611111111</v>
      </c>
      <c r="G4323" t="s">
        <v>238</v>
      </c>
      <c r="H4323" t="s">
        <v>239</v>
      </c>
      <c r="I4323" s="1">
        <v>42074.275694444441</v>
      </c>
      <c r="J4323" s="2">
        <v>42046</v>
      </c>
      <c r="K4323" t="s">
        <v>186</v>
      </c>
      <c r="L4323" t="s">
        <v>2946</v>
      </c>
      <c r="M4323" t="s">
        <v>2947</v>
      </c>
      <c r="N4323" t="s">
        <v>605</v>
      </c>
      <c r="O4323" t="s">
        <v>190</v>
      </c>
      <c r="P4323" t="s">
        <v>606</v>
      </c>
      <c r="Q4323" t="s">
        <v>192</v>
      </c>
      <c r="R4323" t="s">
        <v>193</v>
      </c>
      <c r="T4323" s="2">
        <v>42328</v>
      </c>
      <c r="U4323" s="1">
        <v>42074.275694444441</v>
      </c>
      <c r="V4323" s="2"/>
      <c r="W4323">
        <v>0.22500000000000001</v>
      </c>
      <c r="X4323" t="s">
        <v>194</v>
      </c>
      <c r="Y4323" t="s">
        <v>2948</v>
      </c>
      <c r="Z4323" s="2">
        <v>42294</v>
      </c>
      <c r="AA4323">
        <v>151654417</v>
      </c>
      <c r="AB4323" t="s">
        <v>193</v>
      </c>
      <c r="AC4323">
        <v>0</v>
      </c>
      <c r="AE4323">
        <v>2015</v>
      </c>
      <c r="AF4323">
        <v>17400</v>
      </c>
      <c r="AG4323">
        <v>755.55</v>
      </c>
      <c r="AH4323">
        <v>0</v>
      </c>
      <c r="AI4323">
        <v>17400</v>
      </c>
      <c r="AJ4323">
        <v>17400</v>
      </c>
      <c r="AK4323">
        <v>0</v>
      </c>
      <c r="AL4323">
        <v>116</v>
      </c>
      <c r="AO4323">
        <v>11867</v>
      </c>
      <c r="AP4323">
        <v>2</v>
      </c>
      <c r="AQ4323" t="s">
        <v>3223</v>
      </c>
      <c r="AR4323" t="s">
        <v>1768</v>
      </c>
    </row>
    <row r="4324" spans="4:44" x14ac:dyDescent="0.3">
      <c r="D4324" t="s">
        <v>237</v>
      </c>
      <c r="E4324" t="s">
        <v>48</v>
      </c>
      <c r="F4324" s="1">
        <v>42046.393750000003</v>
      </c>
      <c r="G4324" t="s">
        <v>100</v>
      </c>
      <c r="H4324" t="s">
        <v>101</v>
      </c>
      <c r="I4324" s="1">
        <v>42046.394444444442</v>
      </c>
      <c r="J4324" s="2">
        <v>42046</v>
      </c>
      <c r="K4324" t="s">
        <v>186</v>
      </c>
      <c r="L4324" t="s">
        <v>377</v>
      </c>
      <c r="M4324" t="s">
        <v>378</v>
      </c>
      <c r="N4324" t="s">
        <v>76</v>
      </c>
      <c r="P4324" t="s">
        <v>77</v>
      </c>
      <c r="R4324" t="s">
        <v>78</v>
      </c>
      <c r="T4324" s="2">
        <v>42299</v>
      </c>
      <c r="U4324" s="1">
        <v>42046.394444444442</v>
      </c>
      <c r="V4324" s="2"/>
      <c r="W4324">
        <v>0.3</v>
      </c>
      <c r="X4324" t="s">
        <v>79</v>
      </c>
      <c r="Y4324" t="s">
        <v>379</v>
      </c>
      <c r="Z4324" s="2">
        <v>42296</v>
      </c>
      <c r="AA4324">
        <v>151654554</v>
      </c>
      <c r="AB4324" t="s">
        <v>78</v>
      </c>
      <c r="AC4324">
        <v>5100</v>
      </c>
      <c r="AE4324">
        <v>2015</v>
      </c>
      <c r="AF4324">
        <v>48000</v>
      </c>
      <c r="AG4324">
        <v>1403</v>
      </c>
      <c r="AH4324">
        <v>0</v>
      </c>
      <c r="AI4324">
        <v>48000</v>
      </c>
      <c r="AJ4324">
        <v>48000</v>
      </c>
      <c r="AK4324">
        <v>0</v>
      </c>
      <c r="AL4324">
        <v>0</v>
      </c>
      <c r="AO4324">
        <v>53000</v>
      </c>
      <c r="AP4324">
        <v>2</v>
      </c>
      <c r="AQ4324" t="s">
        <v>3223</v>
      </c>
      <c r="AR4324" t="s">
        <v>1768</v>
      </c>
    </row>
    <row r="4325" spans="4:44" x14ac:dyDescent="0.3">
      <c r="D4325" t="s">
        <v>237</v>
      </c>
      <c r="E4325" t="s">
        <v>51</v>
      </c>
      <c r="F4325" s="1">
        <v>42046.393750000003</v>
      </c>
      <c r="G4325" t="s">
        <v>154</v>
      </c>
      <c r="H4325" t="s">
        <v>380</v>
      </c>
      <c r="I4325" s="1">
        <v>42046.394444444442</v>
      </c>
      <c r="J4325" s="2">
        <v>42046</v>
      </c>
      <c r="K4325" t="s">
        <v>186</v>
      </c>
      <c r="L4325" t="s">
        <v>377</v>
      </c>
      <c r="M4325" t="s">
        <v>378</v>
      </c>
      <c r="N4325" t="s">
        <v>82</v>
      </c>
      <c r="O4325" t="s">
        <v>82</v>
      </c>
      <c r="P4325" t="s">
        <v>83</v>
      </c>
      <c r="Q4325" t="s">
        <v>83</v>
      </c>
      <c r="R4325" t="s">
        <v>84</v>
      </c>
      <c r="T4325" s="2">
        <v>42299</v>
      </c>
      <c r="U4325" s="1">
        <v>42046.394444444442</v>
      </c>
      <c r="V4325" s="2"/>
      <c r="W4325">
        <v>0.3</v>
      </c>
      <c r="X4325" t="s">
        <v>79</v>
      </c>
      <c r="Y4325" t="s">
        <v>379</v>
      </c>
      <c r="Z4325" s="2">
        <v>42296</v>
      </c>
      <c r="AA4325">
        <v>151654554</v>
      </c>
      <c r="AB4325" t="s">
        <v>84</v>
      </c>
      <c r="AC4325">
        <v>0</v>
      </c>
      <c r="AD4325">
        <v>48000</v>
      </c>
      <c r="AE4325">
        <v>2015</v>
      </c>
      <c r="AF4325">
        <v>48000</v>
      </c>
      <c r="AG4325">
        <v>1403</v>
      </c>
      <c r="AH4325">
        <v>0</v>
      </c>
      <c r="AI4325">
        <v>48000</v>
      </c>
      <c r="AJ4325">
        <v>48000</v>
      </c>
      <c r="AK4325">
        <v>0</v>
      </c>
      <c r="AL4325">
        <v>0</v>
      </c>
      <c r="AO4325">
        <v>53000</v>
      </c>
      <c r="AP4325">
        <v>2</v>
      </c>
      <c r="AQ4325" t="s">
        <v>3223</v>
      </c>
      <c r="AR4325" t="s">
        <v>1768</v>
      </c>
    </row>
    <row r="4326" spans="4:44" x14ac:dyDescent="0.3">
      <c r="D4326" t="s">
        <v>237</v>
      </c>
      <c r="E4326" t="s">
        <v>48</v>
      </c>
      <c r="F4326" s="1">
        <v>42046.494444444441</v>
      </c>
      <c r="G4326" t="s">
        <v>100</v>
      </c>
      <c r="H4326" t="s">
        <v>101</v>
      </c>
      <c r="I4326" s="1">
        <v>42046.494444444441</v>
      </c>
      <c r="J4326" s="2">
        <v>42046</v>
      </c>
      <c r="K4326" t="s">
        <v>186</v>
      </c>
      <c r="L4326" t="s">
        <v>377</v>
      </c>
      <c r="M4326" t="s">
        <v>378</v>
      </c>
      <c r="N4326" t="s">
        <v>76</v>
      </c>
      <c r="P4326" t="s">
        <v>77</v>
      </c>
      <c r="R4326" t="s">
        <v>78</v>
      </c>
      <c r="T4326" s="2">
        <v>42299</v>
      </c>
      <c r="U4326" s="1">
        <v>42046.494444444441</v>
      </c>
      <c r="V4326" s="2"/>
      <c r="W4326">
        <v>0.3</v>
      </c>
      <c r="X4326" t="s">
        <v>79</v>
      </c>
      <c r="Y4326" t="s">
        <v>379</v>
      </c>
      <c r="Z4326" s="2">
        <v>42296</v>
      </c>
      <c r="AA4326">
        <v>151654554</v>
      </c>
      <c r="AB4326" t="s">
        <v>78</v>
      </c>
      <c r="AC4326">
        <v>0</v>
      </c>
      <c r="AE4326">
        <v>2015</v>
      </c>
      <c r="AF4326">
        <v>69400</v>
      </c>
      <c r="AG4326">
        <v>1403</v>
      </c>
      <c r="AH4326">
        <v>0</v>
      </c>
      <c r="AI4326">
        <v>69400</v>
      </c>
      <c r="AJ4326">
        <v>117400</v>
      </c>
      <c r="AK4326">
        <v>0</v>
      </c>
      <c r="AL4326">
        <v>0</v>
      </c>
      <c r="AO4326">
        <v>53000</v>
      </c>
      <c r="AP4326">
        <v>2</v>
      </c>
      <c r="AQ4326" t="s">
        <v>3223</v>
      </c>
      <c r="AR4326" t="s">
        <v>1768</v>
      </c>
    </row>
    <row r="4327" spans="4:44" x14ac:dyDescent="0.3">
      <c r="D4327" t="s">
        <v>237</v>
      </c>
      <c r="E4327" t="s">
        <v>51</v>
      </c>
      <c r="F4327" s="1">
        <v>42046.494444444441</v>
      </c>
      <c r="G4327" t="s">
        <v>154</v>
      </c>
      <c r="H4327" t="s">
        <v>380</v>
      </c>
      <c r="I4327" s="1">
        <v>42046.494444444441</v>
      </c>
      <c r="J4327" s="2">
        <v>42046</v>
      </c>
      <c r="K4327" t="s">
        <v>186</v>
      </c>
      <c r="L4327" t="s">
        <v>377</v>
      </c>
      <c r="M4327" t="s">
        <v>378</v>
      </c>
      <c r="N4327" t="s">
        <v>82</v>
      </c>
      <c r="O4327" t="s">
        <v>82</v>
      </c>
      <c r="P4327" t="s">
        <v>83</v>
      </c>
      <c r="Q4327" t="s">
        <v>83</v>
      </c>
      <c r="R4327" t="s">
        <v>84</v>
      </c>
      <c r="T4327" s="2">
        <v>42299</v>
      </c>
      <c r="U4327" s="1">
        <v>42046.494444444441</v>
      </c>
      <c r="V4327" s="2"/>
      <c r="W4327">
        <v>0.3</v>
      </c>
      <c r="X4327" t="s">
        <v>79</v>
      </c>
      <c r="Y4327" t="s">
        <v>379</v>
      </c>
      <c r="Z4327" s="2">
        <v>42296</v>
      </c>
      <c r="AA4327">
        <v>151654554</v>
      </c>
      <c r="AB4327" t="s">
        <v>84</v>
      </c>
      <c r="AC4327">
        <v>0</v>
      </c>
      <c r="AD4327">
        <v>69400</v>
      </c>
      <c r="AE4327">
        <v>2015</v>
      </c>
      <c r="AF4327">
        <v>69400</v>
      </c>
      <c r="AG4327">
        <v>1403</v>
      </c>
      <c r="AH4327">
        <v>0</v>
      </c>
      <c r="AI4327">
        <v>69400</v>
      </c>
      <c r="AJ4327">
        <v>117400</v>
      </c>
      <c r="AK4327">
        <v>0</v>
      </c>
      <c r="AL4327">
        <v>0</v>
      </c>
      <c r="AO4327">
        <v>53000</v>
      </c>
      <c r="AP4327">
        <v>2</v>
      </c>
      <c r="AQ4327" t="s">
        <v>3223</v>
      </c>
      <c r="AR4327" t="s">
        <v>1768</v>
      </c>
    </row>
    <row r="4328" spans="4:44" x14ac:dyDescent="0.3">
      <c r="D4328" t="s">
        <v>237</v>
      </c>
      <c r="E4328" t="s">
        <v>48</v>
      </c>
      <c r="F4328" s="1">
        <v>42046.315972222219</v>
      </c>
      <c r="G4328" t="s">
        <v>49</v>
      </c>
      <c r="H4328" t="s">
        <v>50</v>
      </c>
      <c r="I4328" s="1">
        <v>42046.323611111111</v>
      </c>
      <c r="J4328" s="2">
        <v>42046</v>
      </c>
      <c r="K4328" t="s">
        <v>186</v>
      </c>
      <c r="L4328" t="s">
        <v>3271</v>
      </c>
      <c r="M4328" t="s">
        <v>3272</v>
      </c>
      <c r="N4328" t="s">
        <v>367</v>
      </c>
      <c r="P4328" t="s">
        <v>368</v>
      </c>
      <c r="R4328" t="s">
        <v>56</v>
      </c>
      <c r="T4328" s="2">
        <v>42349</v>
      </c>
      <c r="U4328" s="1">
        <v>42046.323611111111</v>
      </c>
      <c r="V4328" s="2"/>
      <c r="W4328">
        <v>0.49</v>
      </c>
      <c r="X4328" t="s">
        <v>57</v>
      </c>
      <c r="Y4328" t="s">
        <v>3273</v>
      </c>
      <c r="Z4328" s="2">
        <v>42296</v>
      </c>
      <c r="AA4328">
        <v>151654563</v>
      </c>
      <c r="AB4328" t="s">
        <v>59</v>
      </c>
      <c r="AC4328">
        <v>28100</v>
      </c>
      <c r="AE4328">
        <v>2015</v>
      </c>
      <c r="AF4328">
        <v>7900</v>
      </c>
      <c r="AG4328">
        <v>1403</v>
      </c>
      <c r="AH4328">
        <v>450</v>
      </c>
      <c r="AI4328">
        <v>7800</v>
      </c>
      <c r="AJ4328">
        <v>16900</v>
      </c>
      <c r="AK4328">
        <v>100</v>
      </c>
      <c r="AL4328">
        <v>0</v>
      </c>
      <c r="AO4328">
        <v>40617</v>
      </c>
      <c r="AP4328">
        <v>2</v>
      </c>
      <c r="AQ4328" t="s">
        <v>3223</v>
      </c>
      <c r="AR4328" t="s">
        <v>1768</v>
      </c>
    </row>
    <row r="4329" spans="4:44" x14ac:dyDescent="0.3">
      <c r="D4329" t="s">
        <v>237</v>
      </c>
      <c r="E4329" t="s">
        <v>48</v>
      </c>
      <c r="F4329" s="1">
        <v>42046.425694444442</v>
      </c>
      <c r="G4329" t="s">
        <v>485</v>
      </c>
      <c r="H4329" t="s">
        <v>486</v>
      </c>
      <c r="I4329" s="1">
        <v>42046.454861111109</v>
      </c>
      <c r="J4329" s="2">
        <v>42046</v>
      </c>
      <c r="K4329" t="s">
        <v>186</v>
      </c>
      <c r="L4329" t="s">
        <v>3274</v>
      </c>
      <c r="M4329" t="s">
        <v>3275</v>
      </c>
      <c r="N4329" t="s">
        <v>489</v>
      </c>
      <c r="P4329" t="s">
        <v>490</v>
      </c>
      <c r="R4329" t="s">
        <v>491</v>
      </c>
      <c r="T4329" s="2">
        <v>42349</v>
      </c>
      <c r="U4329" s="1">
        <v>42046.454861111109</v>
      </c>
      <c r="V4329" s="2"/>
      <c r="W4329">
        <v>1.47</v>
      </c>
      <c r="X4329" t="s">
        <v>476</v>
      </c>
      <c r="Y4329" t="s">
        <v>1585</v>
      </c>
      <c r="Z4329" s="2">
        <v>42296</v>
      </c>
      <c r="AA4329">
        <v>151654480</v>
      </c>
      <c r="AB4329" t="s">
        <v>493</v>
      </c>
      <c r="AC4329">
        <v>620</v>
      </c>
      <c r="AE4329">
        <v>2015</v>
      </c>
      <c r="AF4329">
        <v>5330</v>
      </c>
      <c r="AG4329">
        <v>1403</v>
      </c>
      <c r="AH4329">
        <v>0</v>
      </c>
      <c r="AI4329">
        <v>5330</v>
      </c>
      <c r="AJ4329">
        <v>5330</v>
      </c>
      <c r="AK4329">
        <v>0</v>
      </c>
      <c r="AL4329">
        <v>0</v>
      </c>
      <c r="AO4329">
        <v>5563</v>
      </c>
      <c r="AP4329">
        <v>2</v>
      </c>
      <c r="AQ4329" t="s">
        <v>3223</v>
      </c>
      <c r="AR4329" t="s">
        <v>1768</v>
      </c>
    </row>
    <row r="4330" spans="4:44" x14ac:dyDescent="0.3">
      <c r="D4330" t="s">
        <v>237</v>
      </c>
      <c r="E4330" t="s">
        <v>48</v>
      </c>
      <c r="F4330" s="1">
        <v>42046.494444444441</v>
      </c>
      <c r="G4330" t="s">
        <v>100</v>
      </c>
      <c r="H4330" t="s">
        <v>101</v>
      </c>
      <c r="I4330" s="1">
        <v>42046.502083333333</v>
      </c>
      <c r="J4330" s="2">
        <v>42046</v>
      </c>
      <c r="K4330" t="s">
        <v>186</v>
      </c>
      <c r="L4330" t="s">
        <v>3271</v>
      </c>
      <c r="M4330" t="s">
        <v>3272</v>
      </c>
      <c r="N4330" t="s">
        <v>76</v>
      </c>
      <c r="P4330" t="s">
        <v>77</v>
      </c>
      <c r="R4330" t="s">
        <v>78</v>
      </c>
      <c r="T4330" s="2">
        <v>42349</v>
      </c>
      <c r="U4330" s="1">
        <v>42046.502083333333</v>
      </c>
      <c r="V4330" s="2"/>
      <c r="W4330">
        <v>0.49</v>
      </c>
      <c r="X4330" t="s">
        <v>79</v>
      </c>
      <c r="Y4330" t="s">
        <v>3273</v>
      </c>
      <c r="Z4330" s="2">
        <v>42296</v>
      </c>
      <c r="AA4330">
        <v>151654563</v>
      </c>
      <c r="AB4330" t="s">
        <v>78</v>
      </c>
      <c r="AC4330">
        <v>5550</v>
      </c>
      <c r="AE4330">
        <v>2015</v>
      </c>
      <c r="AF4330">
        <v>850</v>
      </c>
      <c r="AG4330">
        <v>1403</v>
      </c>
      <c r="AH4330">
        <v>0</v>
      </c>
      <c r="AI4330">
        <v>850</v>
      </c>
      <c r="AJ4330">
        <v>11350</v>
      </c>
      <c r="AK4330">
        <v>0</v>
      </c>
      <c r="AL4330">
        <v>0</v>
      </c>
      <c r="AO4330">
        <v>40617</v>
      </c>
      <c r="AP4330">
        <v>2</v>
      </c>
      <c r="AQ4330" t="s">
        <v>3223</v>
      </c>
      <c r="AR4330" t="s">
        <v>1768</v>
      </c>
    </row>
    <row r="4331" spans="4:44" x14ac:dyDescent="0.3">
      <c r="D4331" t="s">
        <v>237</v>
      </c>
      <c r="E4331" t="s">
        <v>48</v>
      </c>
      <c r="F4331" s="1">
        <v>42046.494444444441</v>
      </c>
      <c r="G4331" t="s">
        <v>154</v>
      </c>
      <c r="H4331" t="s">
        <v>155</v>
      </c>
      <c r="I4331" s="1">
        <v>42046.502083333333</v>
      </c>
      <c r="J4331" s="2">
        <v>42046</v>
      </c>
      <c r="K4331" t="s">
        <v>186</v>
      </c>
      <c r="L4331" t="s">
        <v>3271</v>
      </c>
      <c r="M4331" t="s">
        <v>3272</v>
      </c>
      <c r="N4331" t="s">
        <v>82</v>
      </c>
      <c r="O4331" t="s">
        <v>82</v>
      </c>
      <c r="P4331" t="s">
        <v>83</v>
      </c>
      <c r="Q4331" t="s">
        <v>83</v>
      </c>
      <c r="R4331" t="s">
        <v>84</v>
      </c>
      <c r="T4331" s="2">
        <v>42349</v>
      </c>
      <c r="U4331" s="1">
        <v>42046.502083333333</v>
      </c>
      <c r="V4331" s="2"/>
      <c r="W4331">
        <v>0.49</v>
      </c>
      <c r="X4331" t="s">
        <v>79</v>
      </c>
      <c r="Y4331" t="s">
        <v>3273</v>
      </c>
      <c r="Z4331" s="2">
        <v>42296</v>
      </c>
      <c r="AA4331">
        <v>151654563</v>
      </c>
      <c r="AB4331" t="s">
        <v>84</v>
      </c>
      <c r="AC4331">
        <v>0</v>
      </c>
      <c r="AD4331">
        <v>850</v>
      </c>
      <c r="AE4331">
        <v>2015</v>
      </c>
      <c r="AF4331">
        <v>850</v>
      </c>
      <c r="AG4331">
        <v>1403</v>
      </c>
      <c r="AH4331">
        <v>0</v>
      </c>
      <c r="AI4331">
        <v>850</v>
      </c>
      <c r="AJ4331">
        <v>11350</v>
      </c>
      <c r="AK4331">
        <v>0</v>
      </c>
      <c r="AL4331">
        <v>0</v>
      </c>
      <c r="AO4331">
        <v>40617</v>
      </c>
      <c r="AP4331">
        <v>2</v>
      </c>
      <c r="AQ4331" t="s">
        <v>3223</v>
      </c>
      <c r="AR4331" t="s">
        <v>1768</v>
      </c>
    </row>
    <row r="4332" spans="4:44" x14ac:dyDescent="0.3">
      <c r="D4332" t="s">
        <v>237</v>
      </c>
      <c r="E4332" t="s">
        <v>48</v>
      </c>
      <c r="F4332" s="1">
        <v>42046.565972222219</v>
      </c>
      <c r="G4332" t="s">
        <v>49</v>
      </c>
      <c r="H4332" t="s">
        <v>50</v>
      </c>
      <c r="I4332" s="1">
        <v>42046.570138888892</v>
      </c>
      <c r="J4332" s="2">
        <v>42046</v>
      </c>
      <c r="K4332" t="s">
        <v>186</v>
      </c>
      <c r="L4332" t="s">
        <v>3276</v>
      </c>
      <c r="M4332" t="s">
        <v>3277</v>
      </c>
      <c r="N4332" t="s">
        <v>249</v>
      </c>
      <c r="P4332" t="s">
        <v>250</v>
      </c>
      <c r="R4332" t="s">
        <v>56</v>
      </c>
      <c r="T4332" s="2">
        <v>42349</v>
      </c>
      <c r="U4332" s="1">
        <v>42046.570138888892</v>
      </c>
      <c r="V4332" s="2"/>
      <c r="W4332">
        <v>0.4</v>
      </c>
      <c r="X4332" t="s">
        <v>57</v>
      </c>
      <c r="Y4332" t="s">
        <v>295</v>
      </c>
      <c r="Z4332" s="2">
        <v>42296</v>
      </c>
      <c r="AA4332">
        <v>151654490</v>
      </c>
      <c r="AB4332" t="s">
        <v>59</v>
      </c>
      <c r="AC4332">
        <v>8220</v>
      </c>
      <c r="AE4332">
        <v>2015</v>
      </c>
      <c r="AF4332">
        <v>2580</v>
      </c>
      <c r="AG4332">
        <v>1403</v>
      </c>
      <c r="AH4332">
        <v>0</v>
      </c>
      <c r="AI4332">
        <v>2580</v>
      </c>
      <c r="AJ4332">
        <v>2580</v>
      </c>
      <c r="AK4332">
        <v>0</v>
      </c>
      <c r="AL4332">
        <v>0</v>
      </c>
      <c r="AO4332">
        <v>8910</v>
      </c>
      <c r="AP4332">
        <v>2</v>
      </c>
      <c r="AQ4332" t="s">
        <v>3223</v>
      </c>
      <c r="AR4332" t="s">
        <v>1768</v>
      </c>
    </row>
    <row r="4333" spans="4:44" x14ac:dyDescent="0.3">
      <c r="D4333" t="s">
        <v>237</v>
      </c>
      <c r="E4333" t="s">
        <v>48</v>
      </c>
      <c r="F4333" s="1">
        <v>42046.565972222219</v>
      </c>
      <c r="G4333" t="s">
        <v>49</v>
      </c>
      <c r="H4333" t="s">
        <v>50</v>
      </c>
      <c r="I4333" s="1">
        <v>42046.570138888892</v>
      </c>
      <c r="J4333" s="2">
        <v>42046</v>
      </c>
      <c r="K4333" t="s">
        <v>186</v>
      </c>
      <c r="L4333" t="s">
        <v>3278</v>
      </c>
      <c r="M4333" t="s">
        <v>3279</v>
      </c>
      <c r="N4333" t="s">
        <v>344</v>
      </c>
      <c r="P4333" t="s">
        <v>345</v>
      </c>
      <c r="R4333" t="s">
        <v>56</v>
      </c>
      <c r="T4333" s="2">
        <v>42349</v>
      </c>
      <c r="U4333" s="1">
        <v>42046.570138888892</v>
      </c>
      <c r="V4333" s="2"/>
      <c r="W4333">
        <v>0.4</v>
      </c>
      <c r="X4333" t="s">
        <v>57</v>
      </c>
      <c r="Y4333" t="s">
        <v>600</v>
      </c>
      <c r="Z4333" s="2">
        <v>42296</v>
      </c>
      <c r="AA4333">
        <v>151654488</v>
      </c>
      <c r="AB4333" t="s">
        <v>59</v>
      </c>
      <c r="AC4333">
        <v>5703</v>
      </c>
      <c r="AE4333">
        <v>2015</v>
      </c>
      <c r="AF4333">
        <v>1497</v>
      </c>
      <c r="AG4333">
        <v>1403</v>
      </c>
      <c r="AH4333">
        <v>0</v>
      </c>
      <c r="AI4333">
        <v>1497</v>
      </c>
      <c r="AJ4333">
        <v>1497</v>
      </c>
      <c r="AK4333">
        <v>0</v>
      </c>
      <c r="AL4333">
        <v>0</v>
      </c>
      <c r="AO4333">
        <v>6000</v>
      </c>
      <c r="AP4333">
        <v>2</v>
      </c>
      <c r="AQ4333" t="s">
        <v>3223</v>
      </c>
      <c r="AR4333" t="s">
        <v>1768</v>
      </c>
    </row>
    <row r="4334" spans="4:44" x14ac:dyDescent="0.3">
      <c r="D4334" t="s">
        <v>237</v>
      </c>
      <c r="E4334" t="s">
        <v>48</v>
      </c>
      <c r="F4334" s="1">
        <v>42046.565972222219</v>
      </c>
      <c r="G4334" t="s">
        <v>49</v>
      </c>
      <c r="H4334" t="s">
        <v>50</v>
      </c>
      <c r="I4334" s="1">
        <v>42046.570833333331</v>
      </c>
      <c r="J4334" s="2">
        <v>42046</v>
      </c>
      <c r="K4334" t="s">
        <v>186</v>
      </c>
      <c r="L4334" t="s">
        <v>3280</v>
      </c>
      <c r="M4334" t="s">
        <v>3281</v>
      </c>
      <c r="N4334" t="s">
        <v>344</v>
      </c>
      <c r="P4334" t="s">
        <v>345</v>
      </c>
      <c r="R4334" t="s">
        <v>56</v>
      </c>
      <c r="T4334" s="2">
        <v>42349</v>
      </c>
      <c r="U4334" s="1">
        <v>42046.570833333331</v>
      </c>
      <c r="V4334" s="2"/>
      <c r="W4334">
        <v>0.4</v>
      </c>
      <c r="X4334" t="s">
        <v>57</v>
      </c>
      <c r="Y4334" t="s">
        <v>290</v>
      </c>
      <c r="Z4334" s="2">
        <v>42296</v>
      </c>
      <c r="AA4334">
        <v>151654491</v>
      </c>
      <c r="AB4334" t="s">
        <v>59</v>
      </c>
      <c r="AC4334">
        <v>5700</v>
      </c>
      <c r="AE4334">
        <v>2015</v>
      </c>
      <c r="AF4334">
        <v>1500</v>
      </c>
      <c r="AG4334">
        <v>1403</v>
      </c>
      <c r="AH4334">
        <v>0</v>
      </c>
      <c r="AI4334">
        <v>1400</v>
      </c>
      <c r="AJ4334">
        <v>1500</v>
      </c>
      <c r="AK4334">
        <v>100</v>
      </c>
      <c r="AL4334">
        <v>0</v>
      </c>
      <c r="AO4334">
        <v>5760</v>
      </c>
      <c r="AP4334">
        <v>2</v>
      </c>
      <c r="AQ4334" t="s">
        <v>3223</v>
      </c>
      <c r="AR4334" t="s">
        <v>1768</v>
      </c>
    </row>
    <row r="4335" spans="4:44" x14ac:dyDescent="0.3">
      <c r="D4335" t="s">
        <v>237</v>
      </c>
      <c r="E4335" t="s">
        <v>48</v>
      </c>
      <c r="F4335" s="1">
        <v>42046.565972222219</v>
      </c>
      <c r="G4335" t="s">
        <v>49</v>
      </c>
      <c r="H4335" t="s">
        <v>50</v>
      </c>
      <c r="I4335" s="1">
        <v>42046.570833333331</v>
      </c>
      <c r="J4335" s="2">
        <v>42046</v>
      </c>
      <c r="K4335" t="s">
        <v>186</v>
      </c>
      <c r="L4335" t="s">
        <v>3282</v>
      </c>
      <c r="M4335" t="s">
        <v>3283</v>
      </c>
      <c r="N4335" t="s">
        <v>344</v>
      </c>
      <c r="P4335" t="s">
        <v>345</v>
      </c>
      <c r="R4335" t="s">
        <v>56</v>
      </c>
      <c r="T4335" s="2">
        <v>42349</v>
      </c>
      <c r="U4335" s="1">
        <v>42046.570833333331</v>
      </c>
      <c r="V4335" s="2"/>
      <c r="W4335">
        <v>0.4</v>
      </c>
      <c r="X4335" t="s">
        <v>57</v>
      </c>
      <c r="Y4335" t="s">
        <v>297</v>
      </c>
      <c r="Z4335" s="2">
        <v>42296</v>
      </c>
      <c r="AA4335">
        <v>151654489</v>
      </c>
      <c r="AB4335" t="s">
        <v>59</v>
      </c>
      <c r="AC4335">
        <v>8740</v>
      </c>
      <c r="AE4335">
        <v>2015</v>
      </c>
      <c r="AF4335">
        <v>2660</v>
      </c>
      <c r="AG4335">
        <v>1403</v>
      </c>
      <c r="AH4335">
        <v>0</v>
      </c>
      <c r="AI4335">
        <v>2660</v>
      </c>
      <c r="AJ4335">
        <v>2660</v>
      </c>
      <c r="AK4335">
        <v>0</v>
      </c>
      <c r="AL4335">
        <v>0</v>
      </c>
      <c r="AO4335">
        <v>9460</v>
      </c>
      <c r="AP4335">
        <v>2</v>
      </c>
      <c r="AQ4335" t="s">
        <v>3223</v>
      </c>
      <c r="AR4335" t="s">
        <v>1768</v>
      </c>
    </row>
    <row r="4336" spans="4:44" x14ac:dyDescent="0.3">
      <c r="D4336" t="s">
        <v>237</v>
      </c>
      <c r="E4336" t="s">
        <v>51</v>
      </c>
      <c r="F4336" s="1">
        <v>42046.585416666669</v>
      </c>
      <c r="G4336" t="s">
        <v>251</v>
      </c>
      <c r="H4336" t="s">
        <v>252</v>
      </c>
      <c r="I4336" s="1">
        <v>42046.589583333334</v>
      </c>
      <c r="J4336" s="2">
        <v>42046</v>
      </c>
      <c r="K4336" t="s">
        <v>186</v>
      </c>
      <c r="L4336" t="s">
        <v>3284</v>
      </c>
      <c r="M4336" t="s">
        <v>3285</v>
      </c>
      <c r="N4336" t="s">
        <v>253</v>
      </c>
      <c r="O4336" t="s">
        <v>253</v>
      </c>
      <c r="P4336" t="s">
        <v>254</v>
      </c>
      <c r="Q4336" t="s">
        <v>254</v>
      </c>
      <c r="R4336" t="s">
        <v>255</v>
      </c>
      <c r="T4336" s="2">
        <v>42349</v>
      </c>
      <c r="U4336" s="1">
        <v>42046.589583333334</v>
      </c>
      <c r="V4336" s="2"/>
      <c r="W4336">
        <v>0.22</v>
      </c>
      <c r="X4336" t="s">
        <v>57</v>
      </c>
      <c r="Y4336" t="s">
        <v>3286</v>
      </c>
      <c r="Z4336" s="2">
        <v>42296</v>
      </c>
      <c r="AA4336">
        <v>151654566</v>
      </c>
      <c r="AB4336" t="s">
        <v>255</v>
      </c>
      <c r="AC4336">
        <v>0</v>
      </c>
      <c r="AE4336">
        <v>2015</v>
      </c>
      <c r="AF4336">
        <v>44800</v>
      </c>
      <c r="AG4336">
        <v>1403</v>
      </c>
      <c r="AH4336">
        <v>0</v>
      </c>
      <c r="AI4336">
        <v>44800</v>
      </c>
      <c r="AJ4336">
        <v>44800</v>
      </c>
      <c r="AK4336">
        <v>0</v>
      </c>
      <c r="AL4336">
        <v>0</v>
      </c>
      <c r="AO4336">
        <v>6823</v>
      </c>
      <c r="AP4336">
        <v>2</v>
      </c>
      <c r="AQ4336" t="s">
        <v>3223</v>
      </c>
      <c r="AR4336" t="s">
        <v>1768</v>
      </c>
    </row>
    <row r="4337" spans="4:44" x14ac:dyDescent="0.3">
      <c r="D4337" t="s">
        <v>237</v>
      </c>
      <c r="E4337" t="s">
        <v>51</v>
      </c>
      <c r="F4337" s="1">
        <v>42046.585416666669</v>
      </c>
      <c r="G4337" t="s">
        <v>251</v>
      </c>
      <c r="H4337" t="s">
        <v>252</v>
      </c>
      <c r="I4337" s="1">
        <v>42046.590277777781</v>
      </c>
      <c r="J4337" s="2">
        <v>42046</v>
      </c>
      <c r="K4337" t="s">
        <v>186</v>
      </c>
      <c r="L4337" t="s">
        <v>3287</v>
      </c>
      <c r="M4337" t="s">
        <v>3288</v>
      </c>
      <c r="N4337" t="s">
        <v>253</v>
      </c>
      <c r="O4337" t="s">
        <v>253</v>
      </c>
      <c r="P4337" t="s">
        <v>254</v>
      </c>
      <c r="Q4337" t="s">
        <v>254</v>
      </c>
      <c r="R4337" t="s">
        <v>255</v>
      </c>
      <c r="T4337" s="2">
        <v>42349</v>
      </c>
      <c r="U4337" s="1">
        <v>42046.590277777781</v>
      </c>
      <c r="V4337" s="2"/>
      <c r="W4337">
        <v>0.22</v>
      </c>
      <c r="X4337" t="s">
        <v>57</v>
      </c>
      <c r="Y4337" t="s">
        <v>2955</v>
      </c>
      <c r="Z4337" s="2">
        <v>42296</v>
      </c>
      <c r="AA4337">
        <v>151654567</v>
      </c>
      <c r="AB4337" t="s">
        <v>255</v>
      </c>
      <c r="AC4337">
        <v>0</v>
      </c>
      <c r="AE4337">
        <v>2015</v>
      </c>
      <c r="AF4337">
        <v>56000</v>
      </c>
      <c r="AG4337">
        <v>1403</v>
      </c>
      <c r="AH4337">
        <v>0</v>
      </c>
      <c r="AI4337">
        <v>56000</v>
      </c>
      <c r="AJ4337">
        <v>56000</v>
      </c>
      <c r="AK4337">
        <v>0</v>
      </c>
      <c r="AL4337">
        <v>0</v>
      </c>
      <c r="AO4337">
        <v>53674</v>
      </c>
      <c r="AP4337">
        <v>2</v>
      </c>
      <c r="AQ4337" t="s">
        <v>3223</v>
      </c>
      <c r="AR4337" t="s">
        <v>1768</v>
      </c>
    </row>
    <row r="4338" spans="4:44" x14ac:dyDescent="0.3">
      <c r="D4338" t="s">
        <v>237</v>
      </c>
      <c r="E4338" t="s">
        <v>51</v>
      </c>
      <c r="F4338" s="1">
        <v>42046.585416666669</v>
      </c>
      <c r="G4338" t="s">
        <v>251</v>
      </c>
      <c r="H4338" t="s">
        <v>252</v>
      </c>
      <c r="I4338" s="1">
        <v>42046.590277777781</v>
      </c>
      <c r="J4338" s="2">
        <v>42046</v>
      </c>
      <c r="K4338" t="s">
        <v>186</v>
      </c>
      <c r="L4338" t="s">
        <v>3287</v>
      </c>
      <c r="M4338" t="s">
        <v>3288</v>
      </c>
      <c r="N4338" t="s">
        <v>253</v>
      </c>
      <c r="O4338" t="s">
        <v>253</v>
      </c>
      <c r="P4338" t="s">
        <v>254</v>
      </c>
      <c r="Q4338" t="s">
        <v>254</v>
      </c>
      <c r="R4338" t="s">
        <v>255</v>
      </c>
      <c r="T4338" s="2">
        <v>42349</v>
      </c>
      <c r="U4338" s="1">
        <v>42046.590277777781</v>
      </c>
      <c r="V4338" s="2"/>
      <c r="W4338">
        <v>0.22</v>
      </c>
      <c r="X4338" t="s">
        <v>57</v>
      </c>
      <c r="Y4338" t="s">
        <v>2955</v>
      </c>
      <c r="Z4338" s="2">
        <v>42296</v>
      </c>
      <c r="AA4338">
        <v>151654568</v>
      </c>
      <c r="AB4338" t="s">
        <v>255</v>
      </c>
      <c r="AC4338">
        <v>0</v>
      </c>
      <c r="AE4338">
        <v>2015</v>
      </c>
      <c r="AF4338">
        <v>56000</v>
      </c>
      <c r="AG4338">
        <v>1403</v>
      </c>
      <c r="AH4338">
        <v>0</v>
      </c>
      <c r="AI4338">
        <v>56000</v>
      </c>
      <c r="AJ4338">
        <v>56000</v>
      </c>
      <c r="AK4338">
        <v>0</v>
      </c>
      <c r="AL4338">
        <v>0</v>
      </c>
      <c r="AO4338">
        <v>53674</v>
      </c>
      <c r="AP4338">
        <v>2</v>
      </c>
      <c r="AQ4338" t="s">
        <v>3223</v>
      </c>
      <c r="AR4338" t="s">
        <v>1768</v>
      </c>
    </row>
    <row r="4339" spans="4:44" x14ac:dyDescent="0.3">
      <c r="D4339" t="s">
        <v>237</v>
      </c>
      <c r="E4339" t="s">
        <v>48</v>
      </c>
      <c r="F4339" s="1">
        <v>42046.632638888892</v>
      </c>
      <c r="G4339" t="s">
        <v>100</v>
      </c>
      <c r="H4339" t="s">
        <v>101</v>
      </c>
      <c r="I4339" s="1">
        <v>42046.638194444444</v>
      </c>
      <c r="J4339" s="2">
        <v>42046</v>
      </c>
      <c r="K4339" t="s">
        <v>186</v>
      </c>
      <c r="L4339" t="s">
        <v>3274</v>
      </c>
      <c r="M4339" t="s">
        <v>3275</v>
      </c>
      <c r="N4339" t="s">
        <v>76</v>
      </c>
      <c r="P4339" t="s">
        <v>77</v>
      </c>
      <c r="R4339" t="s">
        <v>78</v>
      </c>
      <c r="T4339" s="2">
        <v>42349</v>
      </c>
      <c r="U4339" s="1">
        <v>42046.638194444444</v>
      </c>
      <c r="V4339" s="2"/>
      <c r="W4339">
        <v>1.47</v>
      </c>
      <c r="X4339" t="s">
        <v>79</v>
      </c>
      <c r="Y4339" t="s">
        <v>1585</v>
      </c>
      <c r="Z4339" s="2">
        <v>42296</v>
      </c>
      <c r="AA4339">
        <v>151654480</v>
      </c>
      <c r="AB4339" t="s">
        <v>78</v>
      </c>
      <c r="AC4339">
        <v>4772</v>
      </c>
      <c r="AE4339">
        <v>2015</v>
      </c>
      <c r="AF4339">
        <v>558</v>
      </c>
      <c r="AG4339">
        <v>1403</v>
      </c>
      <c r="AH4339">
        <v>0</v>
      </c>
      <c r="AI4339">
        <v>558</v>
      </c>
      <c r="AJ4339">
        <v>558</v>
      </c>
      <c r="AK4339">
        <v>0</v>
      </c>
      <c r="AL4339">
        <v>0</v>
      </c>
      <c r="AO4339">
        <v>5563</v>
      </c>
      <c r="AP4339">
        <v>2</v>
      </c>
      <c r="AQ4339" t="s">
        <v>3223</v>
      </c>
      <c r="AR4339" t="s">
        <v>1768</v>
      </c>
    </row>
    <row r="4340" spans="4:44" x14ac:dyDescent="0.3">
      <c r="D4340" t="s">
        <v>237</v>
      </c>
      <c r="E4340" t="s">
        <v>48</v>
      </c>
      <c r="F4340" s="1">
        <v>42046.638888888891</v>
      </c>
      <c r="G4340" t="s">
        <v>49</v>
      </c>
      <c r="H4340" t="s">
        <v>50</v>
      </c>
      <c r="I4340" s="1">
        <v>42046.647222222222</v>
      </c>
      <c r="J4340" s="2">
        <v>42046</v>
      </c>
      <c r="K4340" t="s">
        <v>186</v>
      </c>
      <c r="L4340" t="s">
        <v>3289</v>
      </c>
      <c r="M4340" t="s">
        <v>3290</v>
      </c>
      <c r="N4340" t="s">
        <v>326</v>
      </c>
      <c r="P4340" t="s">
        <v>327</v>
      </c>
      <c r="R4340" t="s">
        <v>56</v>
      </c>
      <c r="T4340" s="2">
        <v>42349</v>
      </c>
      <c r="U4340" s="1">
        <v>42046.647222222222</v>
      </c>
      <c r="V4340" s="2"/>
      <c r="W4340">
        <v>0.39</v>
      </c>
      <c r="X4340" t="s">
        <v>57</v>
      </c>
      <c r="Y4340" t="s">
        <v>3291</v>
      </c>
      <c r="Z4340" s="2">
        <v>42296</v>
      </c>
      <c r="AA4340">
        <v>151654432</v>
      </c>
      <c r="AB4340" t="s">
        <v>59</v>
      </c>
      <c r="AC4340">
        <v>0</v>
      </c>
      <c r="AE4340">
        <v>2015</v>
      </c>
      <c r="AF4340">
        <v>3850</v>
      </c>
      <c r="AG4340">
        <v>1403</v>
      </c>
      <c r="AH4340">
        <v>300</v>
      </c>
      <c r="AI4340">
        <v>3600</v>
      </c>
      <c r="AJ4340">
        <v>24350</v>
      </c>
      <c r="AK4340">
        <v>250</v>
      </c>
      <c r="AL4340">
        <v>0</v>
      </c>
      <c r="AO4340">
        <v>25957</v>
      </c>
      <c r="AP4340">
        <v>2</v>
      </c>
      <c r="AQ4340" t="s">
        <v>3223</v>
      </c>
      <c r="AR4340" t="s">
        <v>1768</v>
      </c>
    </row>
    <row r="4341" spans="4:44" x14ac:dyDescent="0.3">
      <c r="D4341" t="s">
        <v>237</v>
      </c>
      <c r="E4341" t="s">
        <v>51</v>
      </c>
      <c r="F4341" s="1">
        <v>42046.645833333336</v>
      </c>
      <c r="G4341" t="s">
        <v>251</v>
      </c>
      <c r="H4341" t="s">
        <v>252</v>
      </c>
      <c r="I4341" s="1">
        <v>42046.65625</v>
      </c>
      <c r="J4341" s="2">
        <v>42046</v>
      </c>
      <c r="K4341" t="s">
        <v>186</v>
      </c>
      <c r="L4341" t="s">
        <v>3289</v>
      </c>
      <c r="M4341" t="s">
        <v>3290</v>
      </c>
      <c r="N4341" t="s">
        <v>253</v>
      </c>
      <c r="O4341" t="s">
        <v>253</v>
      </c>
      <c r="P4341" t="s">
        <v>254</v>
      </c>
      <c r="Q4341" t="s">
        <v>254</v>
      </c>
      <c r="R4341" t="s">
        <v>255</v>
      </c>
      <c r="T4341" s="2">
        <v>42349</v>
      </c>
      <c r="U4341" s="1">
        <v>42046.65625</v>
      </c>
      <c r="V4341" s="2"/>
      <c r="W4341">
        <v>0.39</v>
      </c>
      <c r="X4341" t="s">
        <v>57</v>
      </c>
      <c r="Y4341" t="s">
        <v>3291</v>
      </c>
      <c r="Z4341" s="2">
        <v>42296</v>
      </c>
      <c r="AA4341">
        <v>151654432</v>
      </c>
      <c r="AB4341" t="s">
        <v>255</v>
      </c>
      <c r="AC4341">
        <v>0</v>
      </c>
      <c r="AE4341">
        <v>2015</v>
      </c>
      <c r="AF4341">
        <v>27075</v>
      </c>
      <c r="AG4341">
        <v>1403</v>
      </c>
      <c r="AH4341">
        <v>0</v>
      </c>
      <c r="AI4341">
        <v>27075</v>
      </c>
      <c r="AJ4341">
        <v>32775</v>
      </c>
      <c r="AK4341">
        <v>0</v>
      </c>
      <c r="AL4341">
        <v>0</v>
      </c>
      <c r="AO4341">
        <v>25957</v>
      </c>
      <c r="AP4341">
        <v>2</v>
      </c>
      <c r="AQ4341" t="s">
        <v>3223</v>
      </c>
      <c r="AR4341" t="s">
        <v>1768</v>
      </c>
    </row>
    <row r="4342" spans="4:44" x14ac:dyDescent="0.3">
      <c r="D4342" t="s">
        <v>237</v>
      </c>
      <c r="E4342" t="s">
        <v>51</v>
      </c>
      <c r="F4342" s="1">
        <v>42046.645833333336</v>
      </c>
      <c r="G4342" t="s">
        <v>251</v>
      </c>
      <c r="H4342" t="s">
        <v>252</v>
      </c>
      <c r="I4342" s="1">
        <v>42046.656944444447</v>
      </c>
      <c r="J4342" s="2">
        <v>42046</v>
      </c>
      <c r="K4342" t="s">
        <v>186</v>
      </c>
      <c r="L4342" t="s">
        <v>3292</v>
      </c>
      <c r="M4342" t="s">
        <v>3293</v>
      </c>
      <c r="N4342" t="s">
        <v>253</v>
      </c>
      <c r="O4342" t="s">
        <v>253</v>
      </c>
      <c r="P4342" t="s">
        <v>254</v>
      </c>
      <c r="Q4342" t="s">
        <v>254</v>
      </c>
      <c r="R4342" t="s">
        <v>255</v>
      </c>
      <c r="T4342" s="2">
        <v>42349</v>
      </c>
      <c r="U4342" s="1">
        <v>42046.656944444447</v>
      </c>
      <c r="V4342" s="2"/>
      <c r="W4342">
        <v>0.19500000000000001</v>
      </c>
      <c r="X4342" t="s">
        <v>57</v>
      </c>
      <c r="Y4342" t="s">
        <v>104</v>
      </c>
      <c r="Z4342" s="2">
        <v>42296</v>
      </c>
      <c r="AA4342">
        <v>151654441</v>
      </c>
      <c r="AB4342" t="s">
        <v>255</v>
      </c>
      <c r="AC4342">
        <v>0</v>
      </c>
      <c r="AE4342">
        <v>2015</v>
      </c>
      <c r="AF4342">
        <v>5215</v>
      </c>
      <c r="AG4342">
        <v>1403</v>
      </c>
      <c r="AH4342">
        <v>0</v>
      </c>
      <c r="AI4342">
        <v>5215</v>
      </c>
      <c r="AJ4342">
        <v>5215</v>
      </c>
      <c r="AK4342">
        <v>0</v>
      </c>
      <c r="AL4342">
        <v>0</v>
      </c>
      <c r="AO4342">
        <v>4528</v>
      </c>
      <c r="AP4342">
        <v>2</v>
      </c>
      <c r="AQ4342" t="s">
        <v>3223</v>
      </c>
      <c r="AR4342" t="s">
        <v>1768</v>
      </c>
    </row>
    <row r="4343" spans="4:44" x14ac:dyDescent="0.3">
      <c r="D4343" t="s">
        <v>237</v>
      </c>
      <c r="E4343" t="s">
        <v>51</v>
      </c>
      <c r="F4343" s="1">
        <v>42046.645833333336</v>
      </c>
      <c r="G4343" t="s">
        <v>251</v>
      </c>
      <c r="H4343" t="s">
        <v>252</v>
      </c>
      <c r="I4343" s="1">
        <v>42046.656944444447</v>
      </c>
      <c r="J4343" s="2">
        <v>42046</v>
      </c>
      <c r="K4343" t="s">
        <v>186</v>
      </c>
      <c r="L4343" t="s">
        <v>3294</v>
      </c>
      <c r="M4343" t="s">
        <v>3295</v>
      </c>
      <c r="N4343" t="s">
        <v>253</v>
      </c>
      <c r="O4343" t="s">
        <v>253</v>
      </c>
      <c r="P4343" t="s">
        <v>254</v>
      </c>
      <c r="Q4343" t="s">
        <v>254</v>
      </c>
      <c r="R4343" t="s">
        <v>255</v>
      </c>
      <c r="T4343" s="2">
        <v>42349</v>
      </c>
      <c r="U4343" s="1">
        <v>42046.656944444447</v>
      </c>
      <c r="V4343" s="2"/>
      <c r="W4343">
        <v>2.5750000000000002</v>
      </c>
      <c r="X4343" t="s">
        <v>57</v>
      </c>
      <c r="Y4343" t="s">
        <v>1793</v>
      </c>
      <c r="Z4343" s="2">
        <v>42296</v>
      </c>
      <c r="AA4343">
        <v>151654462</v>
      </c>
      <c r="AB4343" t="s">
        <v>255</v>
      </c>
      <c r="AC4343">
        <v>0</v>
      </c>
      <c r="AE4343">
        <v>2015</v>
      </c>
      <c r="AF4343">
        <v>2300</v>
      </c>
      <c r="AG4343">
        <v>1403</v>
      </c>
      <c r="AH4343">
        <v>0</v>
      </c>
      <c r="AI4343">
        <v>2300</v>
      </c>
      <c r="AJ4343">
        <v>2300</v>
      </c>
      <c r="AK4343">
        <v>0</v>
      </c>
      <c r="AL4343">
        <v>0</v>
      </c>
      <c r="AO4343">
        <v>2081</v>
      </c>
      <c r="AP4343">
        <v>2</v>
      </c>
      <c r="AQ4343" t="s">
        <v>3223</v>
      </c>
      <c r="AR4343" t="s">
        <v>1768</v>
      </c>
    </row>
    <row r="4344" spans="4:44" x14ac:dyDescent="0.3">
      <c r="D4344" t="s">
        <v>237</v>
      </c>
      <c r="E4344" t="s">
        <v>51</v>
      </c>
      <c r="F4344" s="1">
        <v>42046.645833333336</v>
      </c>
      <c r="G4344" t="s">
        <v>251</v>
      </c>
      <c r="H4344" t="s">
        <v>252</v>
      </c>
      <c r="I4344" s="1">
        <v>42046.657638888886</v>
      </c>
      <c r="J4344" s="2">
        <v>42046</v>
      </c>
      <c r="K4344" t="s">
        <v>186</v>
      </c>
      <c r="L4344" t="s">
        <v>1786</v>
      </c>
      <c r="M4344" t="s">
        <v>1787</v>
      </c>
      <c r="N4344" t="s">
        <v>253</v>
      </c>
      <c r="O4344" t="s">
        <v>253</v>
      </c>
      <c r="P4344" t="s">
        <v>254</v>
      </c>
      <c r="Q4344" t="s">
        <v>254</v>
      </c>
      <c r="R4344" t="s">
        <v>255</v>
      </c>
      <c r="T4344" s="2">
        <v>42349</v>
      </c>
      <c r="U4344" s="1">
        <v>42046.657638888886</v>
      </c>
      <c r="V4344" s="2"/>
      <c r="W4344">
        <v>1.45</v>
      </c>
      <c r="X4344" t="s">
        <v>57</v>
      </c>
      <c r="Y4344" t="s">
        <v>1585</v>
      </c>
      <c r="Z4344" s="2">
        <v>42296</v>
      </c>
      <c r="AA4344">
        <v>151654468</v>
      </c>
      <c r="AB4344" t="s">
        <v>255</v>
      </c>
      <c r="AC4344">
        <v>0</v>
      </c>
      <c r="AE4344">
        <v>2015</v>
      </c>
      <c r="AF4344">
        <v>7750</v>
      </c>
      <c r="AG4344">
        <v>1403</v>
      </c>
      <c r="AH4344">
        <v>0</v>
      </c>
      <c r="AI4344">
        <v>7750</v>
      </c>
      <c r="AJ4344">
        <v>10000</v>
      </c>
      <c r="AK4344">
        <v>0</v>
      </c>
      <c r="AL4344">
        <v>0</v>
      </c>
      <c r="AO4344">
        <v>7008</v>
      </c>
      <c r="AP4344">
        <v>2</v>
      </c>
      <c r="AQ4344" t="s">
        <v>3223</v>
      </c>
      <c r="AR4344" t="s">
        <v>1768</v>
      </c>
    </row>
    <row r="4345" spans="4:44" x14ac:dyDescent="0.3">
      <c r="D4345" t="s">
        <v>237</v>
      </c>
      <c r="E4345" t="s">
        <v>51</v>
      </c>
      <c r="F4345" s="1">
        <v>42046.645833333336</v>
      </c>
      <c r="G4345" t="s">
        <v>251</v>
      </c>
      <c r="H4345" t="s">
        <v>252</v>
      </c>
      <c r="I4345" s="1">
        <v>42046.657638888886</v>
      </c>
      <c r="J4345" s="2">
        <v>42046</v>
      </c>
      <c r="K4345" t="s">
        <v>186</v>
      </c>
      <c r="L4345" t="s">
        <v>1794</v>
      </c>
      <c r="M4345" t="s">
        <v>1795</v>
      </c>
      <c r="N4345" t="s">
        <v>253</v>
      </c>
      <c r="O4345" t="s">
        <v>253</v>
      </c>
      <c r="P4345" t="s">
        <v>254</v>
      </c>
      <c r="Q4345" t="s">
        <v>254</v>
      </c>
      <c r="R4345" t="s">
        <v>255</v>
      </c>
      <c r="T4345" s="2">
        <v>42349</v>
      </c>
      <c r="U4345" s="1">
        <v>42046.657638888886</v>
      </c>
      <c r="V4345" s="2"/>
      <c r="W4345">
        <v>1.08</v>
      </c>
      <c r="X4345" t="s">
        <v>57</v>
      </c>
      <c r="Y4345" t="s">
        <v>104</v>
      </c>
      <c r="Z4345" s="2">
        <v>42296</v>
      </c>
      <c r="AA4345">
        <v>151654472</v>
      </c>
      <c r="AB4345" t="s">
        <v>255</v>
      </c>
      <c r="AC4345">
        <v>0</v>
      </c>
      <c r="AE4345">
        <v>2015</v>
      </c>
      <c r="AF4345">
        <v>2250</v>
      </c>
      <c r="AG4345">
        <v>1403</v>
      </c>
      <c r="AH4345">
        <v>0</v>
      </c>
      <c r="AI4345">
        <v>2250</v>
      </c>
      <c r="AJ4345">
        <v>2250</v>
      </c>
      <c r="AK4345">
        <v>0</v>
      </c>
      <c r="AL4345">
        <v>0</v>
      </c>
      <c r="AO4345">
        <v>2000</v>
      </c>
      <c r="AP4345">
        <v>2</v>
      </c>
      <c r="AQ4345" t="s">
        <v>3223</v>
      </c>
      <c r="AR4345" t="s">
        <v>1768</v>
      </c>
    </row>
    <row r="4346" spans="4:44" x14ac:dyDescent="0.3">
      <c r="D4346" t="s">
        <v>237</v>
      </c>
      <c r="E4346" t="s">
        <v>51</v>
      </c>
      <c r="F4346" s="1">
        <v>42046.645833333336</v>
      </c>
      <c r="G4346" t="s">
        <v>251</v>
      </c>
      <c r="H4346" t="s">
        <v>252</v>
      </c>
      <c r="I4346" s="1">
        <v>42046.657638888886</v>
      </c>
      <c r="J4346" s="2">
        <v>42046</v>
      </c>
      <c r="K4346" t="s">
        <v>186</v>
      </c>
      <c r="L4346" t="s">
        <v>3296</v>
      </c>
      <c r="M4346" t="s">
        <v>3297</v>
      </c>
      <c r="N4346" t="s">
        <v>253</v>
      </c>
      <c r="O4346" t="s">
        <v>253</v>
      </c>
      <c r="P4346" t="s">
        <v>254</v>
      </c>
      <c r="Q4346" t="s">
        <v>254</v>
      </c>
      <c r="R4346" t="s">
        <v>255</v>
      </c>
      <c r="T4346" s="2">
        <v>42349</v>
      </c>
      <c r="U4346" s="1">
        <v>42046.657638888886</v>
      </c>
      <c r="V4346" s="2"/>
      <c r="W4346">
        <v>1.08</v>
      </c>
      <c r="X4346" t="s">
        <v>57</v>
      </c>
      <c r="Y4346" t="s">
        <v>104</v>
      </c>
      <c r="Z4346" s="2">
        <v>42296</v>
      </c>
      <c r="AA4346">
        <v>151654473</v>
      </c>
      <c r="AB4346" t="s">
        <v>255</v>
      </c>
      <c r="AC4346">
        <v>0</v>
      </c>
      <c r="AE4346">
        <v>2015</v>
      </c>
      <c r="AF4346">
        <v>12500</v>
      </c>
      <c r="AG4346">
        <v>1403</v>
      </c>
      <c r="AH4346">
        <v>0</v>
      </c>
      <c r="AI4346">
        <v>12500</v>
      </c>
      <c r="AJ4346">
        <v>12500</v>
      </c>
      <c r="AK4346">
        <v>0</v>
      </c>
      <c r="AL4346">
        <v>0</v>
      </c>
      <c r="AO4346">
        <v>12100</v>
      </c>
      <c r="AP4346">
        <v>2</v>
      </c>
      <c r="AQ4346" t="s">
        <v>3223</v>
      </c>
      <c r="AR4346" t="s">
        <v>1768</v>
      </c>
    </row>
    <row r="4347" spans="4:44" x14ac:dyDescent="0.3">
      <c r="D4347" t="s">
        <v>237</v>
      </c>
      <c r="E4347" t="s">
        <v>51</v>
      </c>
      <c r="F4347" s="1">
        <v>42046.645833333336</v>
      </c>
      <c r="G4347" t="s">
        <v>251</v>
      </c>
      <c r="H4347" t="s">
        <v>252</v>
      </c>
      <c r="I4347" s="1">
        <v>42046.658333333333</v>
      </c>
      <c r="J4347" s="2">
        <v>42046</v>
      </c>
      <c r="K4347" t="s">
        <v>186</v>
      </c>
      <c r="L4347" t="s">
        <v>1951</v>
      </c>
      <c r="M4347" t="s">
        <v>1952</v>
      </c>
      <c r="N4347" t="s">
        <v>253</v>
      </c>
      <c r="O4347" t="s">
        <v>253</v>
      </c>
      <c r="P4347" t="s">
        <v>254</v>
      </c>
      <c r="Q4347" t="s">
        <v>254</v>
      </c>
      <c r="R4347" t="s">
        <v>255</v>
      </c>
      <c r="T4347" s="2">
        <v>42349</v>
      </c>
      <c r="U4347" s="1">
        <v>42046.658333333333</v>
      </c>
      <c r="V4347" s="2"/>
      <c r="W4347">
        <v>1.08</v>
      </c>
      <c r="X4347" t="s">
        <v>57</v>
      </c>
      <c r="Y4347" t="s">
        <v>104</v>
      </c>
      <c r="Z4347" s="2">
        <v>42296</v>
      </c>
      <c r="AA4347">
        <v>151654474</v>
      </c>
      <c r="AB4347" t="s">
        <v>255</v>
      </c>
      <c r="AC4347">
        <v>0</v>
      </c>
      <c r="AE4347">
        <v>2015</v>
      </c>
      <c r="AF4347">
        <v>12500</v>
      </c>
      <c r="AG4347">
        <v>1403</v>
      </c>
      <c r="AH4347">
        <v>0</v>
      </c>
      <c r="AI4347">
        <v>12500</v>
      </c>
      <c r="AJ4347">
        <v>12500</v>
      </c>
      <c r="AK4347">
        <v>0</v>
      </c>
      <c r="AL4347">
        <v>0</v>
      </c>
      <c r="AO4347">
        <v>12100</v>
      </c>
      <c r="AP4347">
        <v>2</v>
      </c>
      <c r="AQ4347" t="s">
        <v>3223</v>
      </c>
      <c r="AR4347" t="s">
        <v>1768</v>
      </c>
    </row>
    <row r="4348" spans="4:44" x14ac:dyDescent="0.3">
      <c r="D4348" t="s">
        <v>237</v>
      </c>
      <c r="E4348" t="s">
        <v>51</v>
      </c>
      <c r="F4348" s="1">
        <v>42046.645833333336</v>
      </c>
      <c r="G4348" t="s">
        <v>251</v>
      </c>
      <c r="H4348" t="s">
        <v>252</v>
      </c>
      <c r="I4348" s="1">
        <v>42046.658333333333</v>
      </c>
      <c r="J4348" s="2">
        <v>42046</v>
      </c>
      <c r="K4348" t="s">
        <v>186</v>
      </c>
      <c r="L4348" t="s">
        <v>1789</v>
      </c>
      <c r="M4348" t="s">
        <v>1790</v>
      </c>
      <c r="N4348" t="s">
        <v>253</v>
      </c>
      <c r="O4348" t="s">
        <v>253</v>
      </c>
      <c r="P4348" t="s">
        <v>254</v>
      </c>
      <c r="Q4348" t="s">
        <v>254</v>
      </c>
      <c r="R4348" t="s">
        <v>255</v>
      </c>
      <c r="T4348" s="2">
        <v>42349</v>
      </c>
      <c r="U4348" s="1">
        <v>42046.658333333333</v>
      </c>
      <c r="V4348" s="2"/>
      <c r="W4348">
        <v>1.2</v>
      </c>
      <c r="X4348" t="s">
        <v>57</v>
      </c>
      <c r="Y4348" t="s">
        <v>600</v>
      </c>
      <c r="Z4348" s="2">
        <v>42296</v>
      </c>
      <c r="AA4348">
        <v>151654475</v>
      </c>
      <c r="AB4348" t="s">
        <v>255</v>
      </c>
      <c r="AC4348">
        <v>0</v>
      </c>
      <c r="AE4348">
        <v>2015</v>
      </c>
      <c r="AF4348">
        <v>8000</v>
      </c>
      <c r="AG4348">
        <v>1403</v>
      </c>
      <c r="AH4348">
        <v>0</v>
      </c>
      <c r="AI4348">
        <v>8000</v>
      </c>
      <c r="AJ4348">
        <v>8000</v>
      </c>
      <c r="AK4348">
        <v>0</v>
      </c>
      <c r="AL4348">
        <v>0</v>
      </c>
      <c r="AO4348">
        <v>7624</v>
      </c>
      <c r="AP4348">
        <v>2</v>
      </c>
      <c r="AQ4348" t="s">
        <v>3223</v>
      </c>
      <c r="AR4348" t="s">
        <v>1768</v>
      </c>
    </row>
    <row r="4349" spans="4:44" x14ac:dyDescent="0.3">
      <c r="D4349" t="s">
        <v>237</v>
      </c>
      <c r="E4349" t="s">
        <v>48</v>
      </c>
      <c r="F4349" s="1">
        <v>42046.705555555556</v>
      </c>
      <c r="G4349" t="s">
        <v>49</v>
      </c>
      <c r="H4349" t="s">
        <v>50</v>
      </c>
      <c r="I4349" s="1">
        <v>42046.73333333333</v>
      </c>
      <c r="J4349" s="2">
        <v>42046</v>
      </c>
      <c r="K4349" t="s">
        <v>186</v>
      </c>
      <c r="L4349" t="s">
        <v>3298</v>
      </c>
      <c r="M4349" t="s">
        <v>3299</v>
      </c>
      <c r="N4349" t="s">
        <v>326</v>
      </c>
      <c r="P4349" t="s">
        <v>327</v>
      </c>
      <c r="R4349" t="s">
        <v>56</v>
      </c>
      <c r="T4349" s="2">
        <v>42349</v>
      </c>
      <c r="U4349" s="1">
        <v>42046.73333333333</v>
      </c>
      <c r="V4349" s="2"/>
      <c r="W4349">
        <v>0.39</v>
      </c>
      <c r="X4349" t="s">
        <v>57</v>
      </c>
      <c r="Y4349" t="s">
        <v>3300</v>
      </c>
      <c r="Z4349" s="2">
        <v>42296</v>
      </c>
      <c r="AA4349">
        <v>151654433</v>
      </c>
      <c r="AB4349" t="s">
        <v>59</v>
      </c>
      <c r="AC4349">
        <v>0</v>
      </c>
      <c r="AE4349">
        <v>2015</v>
      </c>
      <c r="AF4349">
        <v>2950</v>
      </c>
      <c r="AG4349">
        <v>1403</v>
      </c>
      <c r="AH4349">
        <v>150</v>
      </c>
      <c r="AI4349">
        <v>2750</v>
      </c>
      <c r="AJ4349">
        <v>4765</v>
      </c>
      <c r="AK4349">
        <v>200</v>
      </c>
      <c r="AL4349">
        <v>0</v>
      </c>
      <c r="AO4349">
        <v>2994</v>
      </c>
      <c r="AP4349">
        <v>2</v>
      </c>
      <c r="AQ4349" t="s">
        <v>3223</v>
      </c>
      <c r="AR4349" t="s">
        <v>1768</v>
      </c>
    </row>
    <row r="4350" spans="4:44" x14ac:dyDescent="0.3">
      <c r="D4350" t="s">
        <v>237</v>
      </c>
      <c r="E4350" t="s">
        <v>48</v>
      </c>
      <c r="F4350" s="1">
        <v>42046.705555555556</v>
      </c>
      <c r="G4350" t="s">
        <v>49</v>
      </c>
      <c r="H4350" t="s">
        <v>50</v>
      </c>
      <c r="I4350" s="1">
        <v>42046.740277777775</v>
      </c>
      <c r="J4350" s="2">
        <v>42046</v>
      </c>
      <c r="K4350" t="s">
        <v>186</v>
      </c>
      <c r="L4350" t="s">
        <v>3271</v>
      </c>
      <c r="M4350" t="s">
        <v>3272</v>
      </c>
      <c r="N4350" t="s">
        <v>367</v>
      </c>
      <c r="P4350" t="s">
        <v>368</v>
      </c>
      <c r="R4350" t="s">
        <v>56</v>
      </c>
      <c r="T4350" s="2">
        <v>42349</v>
      </c>
      <c r="U4350" s="1">
        <v>42046.740277777775</v>
      </c>
      <c r="V4350" s="2"/>
      <c r="W4350">
        <v>0.49</v>
      </c>
      <c r="X4350" t="s">
        <v>57</v>
      </c>
      <c r="Y4350" t="s">
        <v>3273</v>
      </c>
      <c r="Z4350" s="2">
        <v>42296</v>
      </c>
      <c r="AA4350">
        <v>151654563</v>
      </c>
      <c r="AB4350" t="s">
        <v>59</v>
      </c>
      <c r="AC4350">
        <v>16900</v>
      </c>
      <c r="AE4350">
        <v>2015</v>
      </c>
      <c r="AF4350">
        <v>11200</v>
      </c>
      <c r="AG4350">
        <v>1403</v>
      </c>
      <c r="AH4350">
        <v>300</v>
      </c>
      <c r="AI4350">
        <v>10700</v>
      </c>
      <c r="AJ4350">
        <v>28100</v>
      </c>
      <c r="AK4350">
        <v>500</v>
      </c>
      <c r="AL4350">
        <v>0</v>
      </c>
      <c r="AO4350">
        <v>40617</v>
      </c>
      <c r="AP4350">
        <v>2</v>
      </c>
      <c r="AQ4350" t="s">
        <v>3223</v>
      </c>
      <c r="AR4350" t="s">
        <v>1768</v>
      </c>
    </row>
    <row r="4351" spans="4:44" x14ac:dyDescent="0.3">
      <c r="D4351" t="s">
        <v>237</v>
      </c>
      <c r="E4351" t="s">
        <v>48</v>
      </c>
      <c r="F4351" s="1">
        <v>42046.761111111111</v>
      </c>
      <c r="G4351" t="s">
        <v>100</v>
      </c>
      <c r="H4351" t="s">
        <v>101</v>
      </c>
      <c r="I4351" s="1">
        <v>42046.761111111111</v>
      </c>
      <c r="J4351" s="2">
        <v>42046</v>
      </c>
      <c r="K4351" t="s">
        <v>186</v>
      </c>
      <c r="L4351" t="s">
        <v>3289</v>
      </c>
      <c r="M4351" t="s">
        <v>3290</v>
      </c>
      <c r="N4351" t="s">
        <v>76</v>
      </c>
      <c r="P4351" t="s">
        <v>77</v>
      </c>
      <c r="R4351" t="s">
        <v>78</v>
      </c>
      <c r="T4351" s="2">
        <v>42349</v>
      </c>
      <c r="U4351" s="1">
        <v>42046.761111111111</v>
      </c>
      <c r="V4351" s="2"/>
      <c r="W4351">
        <v>0.39</v>
      </c>
      <c r="X4351" t="s">
        <v>79</v>
      </c>
      <c r="Y4351" t="s">
        <v>3291</v>
      </c>
      <c r="Z4351" s="2">
        <v>42296</v>
      </c>
      <c r="AA4351">
        <v>151654432</v>
      </c>
      <c r="AB4351" t="s">
        <v>78</v>
      </c>
      <c r="AC4351">
        <v>12665</v>
      </c>
      <c r="AE4351">
        <v>2015</v>
      </c>
      <c r="AF4351">
        <v>2085</v>
      </c>
      <c r="AG4351">
        <v>1403</v>
      </c>
      <c r="AH4351">
        <v>0</v>
      </c>
      <c r="AI4351">
        <v>2085</v>
      </c>
      <c r="AJ4351">
        <v>11685</v>
      </c>
      <c r="AK4351">
        <v>0</v>
      </c>
      <c r="AL4351">
        <v>0</v>
      </c>
      <c r="AO4351">
        <v>25957</v>
      </c>
      <c r="AP4351">
        <v>2</v>
      </c>
      <c r="AQ4351" t="s">
        <v>3223</v>
      </c>
      <c r="AR4351" t="s">
        <v>1768</v>
      </c>
    </row>
    <row r="4352" spans="4:44" x14ac:dyDescent="0.3">
      <c r="D4352" t="s">
        <v>237</v>
      </c>
      <c r="E4352" t="s">
        <v>48</v>
      </c>
      <c r="F4352" s="1">
        <v>42046.761111111111</v>
      </c>
      <c r="G4352" t="s">
        <v>105</v>
      </c>
      <c r="H4352" t="s">
        <v>106</v>
      </c>
      <c r="I4352" s="1">
        <v>42046.761805555558</v>
      </c>
      <c r="J4352" s="2">
        <v>42046</v>
      </c>
      <c r="K4352" t="s">
        <v>186</v>
      </c>
      <c r="L4352" t="s">
        <v>3289</v>
      </c>
      <c r="M4352" t="s">
        <v>3290</v>
      </c>
      <c r="N4352" t="s">
        <v>82</v>
      </c>
      <c r="O4352" t="s">
        <v>82</v>
      </c>
      <c r="P4352" t="s">
        <v>83</v>
      </c>
      <c r="Q4352" t="s">
        <v>83</v>
      </c>
      <c r="R4352" t="s">
        <v>84</v>
      </c>
      <c r="T4352" s="2">
        <v>42349</v>
      </c>
      <c r="U4352" s="1">
        <v>42046.761805555558</v>
      </c>
      <c r="V4352" s="2"/>
      <c r="W4352">
        <v>0.39</v>
      </c>
      <c r="X4352" t="s">
        <v>79</v>
      </c>
      <c r="Y4352" t="s">
        <v>3291</v>
      </c>
      <c r="Z4352" s="2">
        <v>42296</v>
      </c>
      <c r="AA4352">
        <v>151654432</v>
      </c>
      <c r="AB4352" t="s">
        <v>84</v>
      </c>
      <c r="AC4352">
        <v>0</v>
      </c>
      <c r="AD4352">
        <v>2085</v>
      </c>
      <c r="AE4352">
        <v>2015</v>
      </c>
      <c r="AF4352">
        <v>2085</v>
      </c>
      <c r="AG4352">
        <v>1403</v>
      </c>
      <c r="AH4352">
        <v>0</v>
      </c>
      <c r="AI4352">
        <v>2085</v>
      </c>
      <c r="AJ4352">
        <v>22385</v>
      </c>
      <c r="AK4352">
        <v>0</v>
      </c>
      <c r="AL4352">
        <v>0</v>
      </c>
      <c r="AO4352">
        <v>25957</v>
      </c>
      <c r="AP4352">
        <v>2</v>
      </c>
      <c r="AQ4352" t="s">
        <v>3223</v>
      </c>
      <c r="AR4352" t="s">
        <v>1768</v>
      </c>
    </row>
    <row r="4353" spans="4:44" x14ac:dyDescent="0.3">
      <c r="D4353" t="s">
        <v>237</v>
      </c>
      <c r="E4353" t="s">
        <v>48</v>
      </c>
      <c r="F4353" s="1">
        <v>42046.793055555558</v>
      </c>
      <c r="G4353" t="s">
        <v>100</v>
      </c>
      <c r="H4353" t="s">
        <v>101</v>
      </c>
      <c r="I4353" s="1">
        <v>42046.909722222219</v>
      </c>
      <c r="J4353" s="2">
        <v>42046</v>
      </c>
      <c r="K4353" t="s">
        <v>186</v>
      </c>
      <c r="L4353" t="s">
        <v>3287</v>
      </c>
      <c r="M4353" t="s">
        <v>3288</v>
      </c>
      <c r="N4353" t="s">
        <v>76</v>
      </c>
      <c r="P4353" t="s">
        <v>77</v>
      </c>
      <c r="R4353" t="s">
        <v>78</v>
      </c>
      <c r="T4353" s="2">
        <v>42349</v>
      </c>
      <c r="U4353" s="1">
        <v>42046.909722222219</v>
      </c>
      <c r="V4353" s="2"/>
      <c r="W4353">
        <v>0.22</v>
      </c>
      <c r="X4353" t="s">
        <v>79</v>
      </c>
      <c r="Y4353" t="s">
        <v>2955</v>
      </c>
      <c r="Z4353" s="2">
        <v>42296</v>
      </c>
      <c r="AA4353">
        <v>151654567</v>
      </c>
      <c r="AB4353" t="s">
        <v>78</v>
      </c>
      <c r="AC4353">
        <v>0</v>
      </c>
      <c r="AE4353">
        <v>2015</v>
      </c>
      <c r="AF4353">
        <v>34000</v>
      </c>
      <c r="AG4353">
        <v>1403</v>
      </c>
      <c r="AH4353">
        <v>0</v>
      </c>
      <c r="AI4353">
        <v>34000</v>
      </c>
      <c r="AJ4353">
        <v>34000</v>
      </c>
      <c r="AK4353">
        <v>0</v>
      </c>
      <c r="AL4353">
        <v>0</v>
      </c>
      <c r="AO4353">
        <v>53674</v>
      </c>
      <c r="AP4353">
        <v>2</v>
      </c>
      <c r="AQ4353" t="s">
        <v>3223</v>
      </c>
      <c r="AR4353" t="s">
        <v>1768</v>
      </c>
    </row>
    <row r="4354" spans="4:44" x14ac:dyDescent="0.3">
      <c r="D4354" t="s">
        <v>237</v>
      </c>
      <c r="E4354" t="s">
        <v>48</v>
      </c>
      <c r="F4354" s="1">
        <v>42046.793055555558</v>
      </c>
      <c r="G4354" t="s">
        <v>105</v>
      </c>
      <c r="H4354" t="s">
        <v>106</v>
      </c>
      <c r="I4354" s="1">
        <v>42046.910416666666</v>
      </c>
      <c r="J4354" s="2">
        <v>42046</v>
      </c>
      <c r="K4354" t="s">
        <v>186</v>
      </c>
      <c r="L4354" t="s">
        <v>3287</v>
      </c>
      <c r="M4354" t="s">
        <v>3288</v>
      </c>
      <c r="N4354" t="s">
        <v>82</v>
      </c>
      <c r="O4354" t="s">
        <v>82</v>
      </c>
      <c r="P4354" t="s">
        <v>83</v>
      </c>
      <c r="Q4354" t="s">
        <v>83</v>
      </c>
      <c r="R4354" t="s">
        <v>84</v>
      </c>
      <c r="T4354" s="2">
        <v>42349</v>
      </c>
      <c r="U4354" s="1">
        <v>42046.910416666666</v>
      </c>
      <c r="V4354" s="2"/>
      <c r="W4354">
        <v>0.22</v>
      </c>
      <c r="X4354" t="s">
        <v>79</v>
      </c>
      <c r="Y4354" t="s">
        <v>2955</v>
      </c>
      <c r="Z4354" s="2">
        <v>42296</v>
      </c>
      <c r="AA4354">
        <v>151654567</v>
      </c>
      <c r="AB4354" t="s">
        <v>84</v>
      </c>
      <c r="AC4354">
        <v>0</v>
      </c>
      <c r="AD4354">
        <v>34000</v>
      </c>
      <c r="AE4354">
        <v>2015</v>
      </c>
      <c r="AF4354">
        <v>34000</v>
      </c>
      <c r="AG4354">
        <v>1403</v>
      </c>
      <c r="AH4354">
        <v>0</v>
      </c>
      <c r="AI4354">
        <v>34000</v>
      </c>
      <c r="AJ4354">
        <v>34000</v>
      </c>
      <c r="AK4354">
        <v>0</v>
      </c>
      <c r="AL4354">
        <v>0</v>
      </c>
      <c r="AO4354">
        <v>53674</v>
      </c>
      <c r="AP4354">
        <v>2</v>
      </c>
      <c r="AQ4354" t="s">
        <v>3223</v>
      </c>
      <c r="AR4354" t="s">
        <v>1768</v>
      </c>
    </row>
    <row r="4355" spans="4:44" x14ac:dyDescent="0.3">
      <c r="D4355" t="s">
        <v>237</v>
      </c>
      <c r="E4355" t="s">
        <v>48</v>
      </c>
      <c r="F4355" s="1">
        <v>42046.811805555553</v>
      </c>
      <c r="G4355" t="s">
        <v>49</v>
      </c>
      <c r="H4355" t="s">
        <v>50</v>
      </c>
      <c r="I4355" s="1">
        <v>42046.822222222225</v>
      </c>
      <c r="J4355" s="2">
        <v>42046</v>
      </c>
      <c r="K4355" t="s">
        <v>186</v>
      </c>
      <c r="L4355" t="s">
        <v>3287</v>
      </c>
      <c r="M4355" t="s">
        <v>3288</v>
      </c>
      <c r="N4355" t="s">
        <v>293</v>
      </c>
      <c r="P4355" t="s">
        <v>294</v>
      </c>
      <c r="R4355" t="s">
        <v>56</v>
      </c>
      <c r="T4355" s="2">
        <v>42349</v>
      </c>
      <c r="U4355" s="1">
        <v>42046.822222222225</v>
      </c>
      <c r="V4355" s="2"/>
      <c r="W4355">
        <v>0.22</v>
      </c>
      <c r="X4355" t="s">
        <v>57</v>
      </c>
      <c r="Y4355" t="s">
        <v>2955</v>
      </c>
      <c r="Z4355" s="2">
        <v>42296</v>
      </c>
      <c r="AA4355">
        <v>151654567</v>
      </c>
      <c r="AB4355" t="s">
        <v>59</v>
      </c>
      <c r="AC4355">
        <v>23000</v>
      </c>
      <c r="AE4355">
        <v>2015</v>
      </c>
      <c r="AF4355">
        <v>33000</v>
      </c>
      <c r="AG4355">
        <v>1403</v>
      </c>
      <c r="AH4355">
        <v>400</v>
      </c>
      <c r="AI4355">
        <v>31600</v>
      </c>
      <c r="AJ4355">
        <v>33000</v>
      </c>
      <c r="AK4355">
        <v>1400</v>
      </c>
      <c r="AL4355">
        <v>0</v>
      </c>
      <c r="AO4355">
        <v>53674</v>
      </c>
      <c r="AP4355">
        <v>2</v>
      </c>
      <c r="AQ4355" t="s">
        <v>3223</v>
      </c>
      <c r="AR4355" t="s">
        <v>1768</v>
      </c>
    </row>
    <row r="4356" spans="4:44" x14ac:dyDescent="0.3">
      <c r="D4356" t="s">
        <v>237</v>
      </c>
      <c r="E4356" t="s">
        <v>48</v>
      </c>
      <c r="F4356" s="1">
        <v>42046.948611111111</v>
      </c>
      <c r="G4356" t="s">
        <v>414</v>
      </c>
      <c r="H4356" t="s">
        <v>415</v>
      </c>
      <c r="I4356" s="1">
        <v>42074.195833333331</v>
      </c>
      <c r="J4356" s="2">
        <v>42046</v>
      </c>
      <c r="K4356" t="s">
        <v>186</v>
      </c>
      <c r="L4356" t="s">
        <v>3301</v>
      </c>
      <c r="M4356" t="s">
        <v>3302</v>
      </c>
      <c r="N4356" t="s">
        <v>1788</v>
      </c>
      <c r="O4356" t="s">
        <v>190</v>
      </c>
      <c r="P4356" t="s">
        <v>376</v>
      </c>
      <c r="Q4356" t="s">
        <v>192</v>
      </c>
      <c r="R4356" t="s">
        <v>193</v>
      </c>
      <c r="T4356" s="2">
        <v>42349</v>
      </c>
      <c r="U4356" s="1">
        <v>42074.195833333331</v>
      </c>
      <c r="V4356" s="2"/>
      <c r="W4356">
        <v>1.7150000000000001</v>
      </c>
      <c r="X4356" t="s">
        <v>194</v>
      </c>
      <c r="Y4356" t="s">
        <v>104</v>
      </c>
      <c r="Z4356" s="2">
        <v>42296</v>
      </c>
      <c r="AA4356">
        <v>151654469</v>
      </c>
      <c r="AB4356" t="s">
        <v>193</v>
      </c>
      <c r="AC4356">
        <v>0</v>
      </c>
      <c r="AE4356">
        <v>2015</v>
      </c>
      <c r="AF4356">
        <v>7500</v>
      </c>
      <c r="AG4356">
        <v>755.55</v>
      </c>
      <c r="AH4356">
        <v>0</v>
      </c>
      <c r="AI4356">
        <v>7500</v>
      </c>
      <c r="AJ4356">
        <v>7500</v>
      </c>
      <c r="AK4356">
        <v>0</v>
      </c>
      <c r="AL4356">
        <v>300</v>
      </c>
      <c r="AO4356">
        <v>7008</v>
      </c>
      <c r="AP4356">
        <v>2</v>
      </c>
      <c r="AQ4356" t="s">
        <v>3223</v>
      </c>
      <c r="AR4356" t="s">
        <v>1768</v>
      </c>
    </row>
    <row r="4357" spans="4:44" x14ac:dyDescent="0.3">
      <c r="D4357" t="s">
        <v>237</v>
      </c>
      <c r="E4357" t="s">
        <v>51</v>
      </c>
      <c r="F4357" s="1">
        <v>42046.585416666669</v>
      </c>
      <c r="G4357" t="s">
        <v>251</v>
      </c>
      <c r="H4357" t="s">
        <v>252</v>
      </c>
      <c r="I4357" s="1">
        <v>42046.591666666667</v>
      </c>
      <c r="J4357" s="2">
        <v>42046</v>
      </c>
      <c r="K4357" t="s">
        <v>186</v>
      </c>
      <c r="L4357" t="s">
        <v>3303</v>
      </c>
      <c r="M4357" t="s">
        <v>3304</v>
      </c>
      <c r="N4357" t="s">
        <v>253</v>
      </c>
      <c r="O4357" t="s">
        <v>253</v>
      </c>
      <c r="P4357" t="s">
        <v>254</v>
      </c>
      <c r="Q4357" t="s">
        <v>254</v>
      </c>
      <c r="R4357" t="s">
        <v>255</v>
      </c>
      <c r="T4357" s="2">
        <v>42349</v>
      </c>
      <c r="U4357" s="1">
        <v>42046.591666666667</v>
      </c>
      <c r="V4357" s="2"/>
      <c r="W4357">
        <v>1.7849999999999999</v>
      </c>
      <c r="X4357" t="s">
        <v>57</v>
      </c>
      <c r="Y4357" t="s">
        <v>3305</v>
      </c>
      <c r="Z4357" s="2">
        <v>42297</v>
      </c>
      <c r="AA4357">
        <v>151654644</v>
      </c>
      <c r="AB4357" t="s">
        <v>255</v>
      </c>
      <c r="AC4357">
        <v>0</v>
      </c>
      <c r="AE4357">
        <v>2015</v>
      </c>
      <c r="AF4357">
        <v>9100</v>
      </c>
      <c r="AG4357">
        <v>1403</v>
      </c>
      <c r="AH4357">
        <v>0</v>
      </c>
      <c r="AI4357">
        <v>9100</v>
      </c>
      <c r="AJ4357">
        <v>9100</v>
      </c>
      <c r="AK4357">
        <v>0</v>
      </c>
      <c r="AL4357">
        <v>0</v>
      </c>
      <c r="AO4357">
        <v>12310</v>
      </c>
      <c r="AP4357">
        <v>2</v>
      </c>
      <c r="AQ4357" t="s">
        <v>3223</v>
      </c>
      <c r="AR4357" t="s">
        <v>1768</v>
      </c>
    </row>
    <row r="4358" spans="4:44" x14ac:dyDescent="0.3">
      <c r="D4358" t="s">
        <v>237</v>
      </c>
      <c r="E4358" t="s">
        <v>51</v>
      </c>
      <c r="F4358" s="1">
        <v>42046.585416666669</v>
      </c>
      <c r="G4358" t="s">
        <v>251</v>
      </c>
      <c r="H4358" t="s">
        <v>252</v>
      </c>
      <c r="I4358" s="1">
        <v>42046.615277777775</v>
      </c>
      <c r="J4358" s="2">
        <v>42046</v>
      </c>
      <c r="K4358" t="s">
        <v>186</v>
      </c>
      <c r="L4358" t="s">
        <v>3306</v>
      </c>
      <c r="M4358" t="s">
        <v>3307</v>
      </c>
      <c r="N4358" t="s">
        <v>253</v>
      </c>
      <c r="O4358" t="s">
        <v>253</v>
      </c>
      <c r="P4358" t="s">
        <v>254</v>
      </c>
      <c r="Q4358" t="s">
        <v>254</v>
      </c>
      <c r="R4358" t="s">
        <v>255</v>
      </c>
      <c r="T4358" s="2">
        <v>42349</v>
      </c>
      <c r="U4358" s="1">
        <v>42046.615277777775</v>
      </c>
      <c r="V4358" s="2"/>
      <c r="W4358">
        <v>1.7849999999999999</v>
      </c>
      <c r="X4358" t="s">
        <v>57</v>
      </c>
      <c r="Y4358" t="s">
        <v>3308</v>
      </c>
      <c r="Z4358" s="2">
        <v>42297</v>
      </c>
      <c r="AA4358">
        <v>151654645</v>
      </c>
      <c r="AB4358" t="s">
        <v>255</v>
      </c>
      <c r="AC4358">
        <v>0</v>
      </c>
      <c r="AE4358">
        <v>2015</v>
      </c>
      <c r="AF4358">
        <v>1500</v>
      </c>
      <c r="AG4358">
        <v>1403</v>
      </c>
      <c r="AH4358">
        <v>0</v>
      </c>
      <c r="AI4358">
        <v>1500</v>
      </c>
      <c r="AJ4358">
        <v>1500</v>
      </c>
      <c r="AK4358">
        <v>0</v>
      </c>
      <c r="AL4358">
        <v>0</v>
      </c>
      <c r="AO4358">
        <v>1251</v>
      </c>
      <c r="AP4358">
        <v>2</v>
      </c>
      <c r="AQ4358" t="s">
        <v>3223</v>
      </c>
      <c r="AR4358" t="s">
        <v>1768</v>
      </c>
    </row>
    <row r="4359" spans="4:44" x14ac:dyDescent="0.3">
      <c r="D4359" t="s">
        <v>237</v>
      </c>
      <c r="E4359" t="s">
        <v>51</v>
      </c>
      <c r="F4359" s="1">
        <v>42046.585416666669</v>
      </c>
      <c r="G4359" t="s">
        <v>251</v>
      </c>
      <c r="H4359" t="s">
        <v>252</v>
      </c>
      <c r="I4359" s="1">
        <v>42046.615972222222</v>
      </c>
      <c r="J4359" s="2">
        <v>42046</v>
      </c>
      <c r="K4359" t="s">
        <v>186</v>
      </c>
      <c r="L4359" t="s">
        <v>258</v>
      </c>
      <c r="M4359" t="s">
        <v>259</v>
      </c>
      <c r="N4359" t="s">
        <v>253</v>
      </c>
      <c r="O4359" t="s">
        <v>253</v>
      </c>
      <c r="P4359" t="s">
        <v>254</v>
      </c>
      <c r="Q4359" t="s">
        <v>254</v>
      </c>
      <c r="R4359" t="s">
        <v>255</v>
      </c>
      <c r="T4359" s="2">
        <v>42327</v>
      </c>
      <c r="U4359" s="1">
        <v>42046.615972222222</v>
      </c>
      <c r="V4359" s="2"/>
      <c r="W4359">
        <v>0.54</v>
      </c>
      <c r="X4359" t="s">
        <v>57</v>
      </c>
      <c r="Y4359" t="s">
        <v>262</v>
      </c>
      <c r="Z4359" s="2">
        <v>42297</v>
      </c>
      <c r="AA4359">
        <v>151654659</v>
      </c>
      <c r="AB4359" t="s">
        <v>255</v>
      </c>
      <c r="AC4359">
        <v>0</v>
      </c>
      <c r="AE4359">
        <v>2015</v>
      </c>
      <c r="AF4359">
        <v>53040</v>
      </c>
      <c r="AG4359">
        <v>1403</v>
      </c>
      <c r="AH4359">
        <v>0</v>
      </c>
      <c r="AI4359">
        <v>53040</v>
      </c>
      <c r="AJ4359">
        <v>53040</v>
      </c>
      <c r="AK4359">
        <v>0</v>
      </c>
      <c r="AL4359">
        <v>0</v>
      </c>
      <c r="AO4359">
        <v>53000</v>
      </c>
      <c r="AP4359">
        <v>2</v>
      </c>
      <c r="AQ4359" t="s">
        <v>3223</v>
      </c>
      <c r="AR4359" t="s">
        <v>1768</v>
      </c>
    </row>
    <row r="4360" spans="4:44" x14ac:dyDescent="0.3">
      <c r="D4360" t="s">
        <v>237</v>
      </c>
      <c r="E4360" t="s">
        <v>48</v>
      </c>
      <c r="F4360" s="1">
        <v>42046.705555555556</v>
      </c>
      <c r="G4360" t="s">
        <v>49</v>
      </c>
      <c r="H4360" t="s">
        <v>50</v>
      </c>
      <c r="I4360" s="1">
        <v>42046.729166666664</v>
      </c>
      <c r="J4360" s="2">
        <v>42046</v>
      </c>
      <c r="K4360" t="s">
        <v>186</v>
      </c>
      <c r="L4360" t="s">
        <v>3309</v>
      </c>
      <c r="M4360" t="s">
        <v>3310</v>
      </c>
      <c r="N4360" t="s">
        <v>335</v>
      </c>
      <c r="P4360" t="s">
        <v>336</v>
      </c>
      <c r="R4360" t="s">
        <v>56</v>
      </c>
      <c r="T4360" s="2">
        <v>42327</v>
      </c>
      <c r="U4360" s="1">
        <v>42046.729166666664</v>
      </c>
      <c r="V4360" s="2"/>
      <c r="W4360">
        <v>0.495</v>
      </c>
      <c r="X4360" t="s">
        <v>57</v>
      </c>
      <c r="Y4360" t="s">
        <v>262</v>
      </c>
      <c r="Z4360" s="2">
        <v>42297</v>
      </c>
      <c r="AA4360">
        <v>151654664</v>
      </c>
      <c r="AB4360" t="s">
        <v>59</v>
      </c>
      <c r="AC4360">
        <v>38310</v>
      </c>
      <c r="AE4360">
        <v>2015</v>
      </c>
      <c r="AF4360">
        <v>11730</v>
      </c>
      <c r="AG4360">
        <v>1403</v>
      </c>
      <c r="AH4360">
        <v>250</v>
      </c>
      <c r="AI4360">
        <v>10330</v>
      </c>
      <c r="AJ4360">
        <v>14730</v>
      </c>
      <c r="AK4360">
        <v>1400</v>
      </c>
      <c r="AL4360">
        <v>0</v>
      </c>
      <c r="AO4360">
        <v>53000</v>
      </c>
      <c r="AP4360">
        <v>2</v>
      </c>
      <c r="AQ4360" t="s">
        <v>3223</v>
      </c>
      <c r="AR4360" t="s">
        <v>1768</v>
      </c>
    </row>
    <row r="4361" spans="4:44" x14ac:dyDescent="0.3">
      <c r="D4361" t="s">
        <v>237</v>
      </c>
      <c r="E4361" t="s">
        <v>48</v>
      </c>
      <c r="F4361" s="1">
        <v>42046.742361111108</v>
      </c>
      <c r="G4361" t="s">
        <v>263</v>
      </c>
      <c r="H4361" t="s">
        <v>264</v>
      </c>
      <c r="I4361" s="1">
        <v>42046.752083333333</v>
      </c>
      <c r="J4361" s="2">
        <v>42046</v>
      </c>
      <c r="K4361" t="s">
        <v>186</v>
      </c>
      <c r="L4361" t="s">
        <v>258</v>
      </c>
      <c r="M4361" t="s">
        <v>259</v>
      </c>
      <c r="N4361" t="s">
        <v>260</v>
      </c>
      <c r="O4361" t="s">
        <v>190</v>
      </c>
      <c r="P4361" t="s">
        <v>261</v>
      </c>
      <c r="Q4361" t="s">
        <v>192</v>
      </c>
      <c r="R4361" t="s">
        <v>193</v>
      </c>
      <c r="T4361" s="2">
        <v>42327</v>
      </c>
      <c r="U4361" s="1">
        <v>42046.752083333333</v>
      </c>
      <c r="V4361" s="2"/>
      <c r="W4361">
        <v>0.54</v>
      </c>
      <c r="X4361" t="s">
        <v>194</v>
      </c>
      <c r="Y4361" t="s">
        <v>262</v>
      </c>
      <c r="Z4361" s="2">
        <v>42297</v>
      </c>
      <c r="AA4361">
        <v>151654660</v>
      </c>
      <c r="AB4361" t="s">
        <v>193</v>
      </c>
      <c r="AC4361">
        <v>0</v>
      </c>
      <c r="AE4361">
        <v>2015</v>
      </c>
      <c r="AF4361">
        <v>53040</v>
      </c>
      <c r="AG4361">
        <v>755.55</v>
      </c>
      <c r="AH4361">
        <v>0</v>
      </c>
      <c r="AI4361">
        <v>53040</v>
      </c>
      <c r="AJ4361">
        <v>53040</v>
      </c>
      <c r="AK4361">
        <v>0</v>
      </c>
      <c r="AL4361">
        <v>442</v>
      </c>
      <c r="AO4361">
        <v>53000</v>
      </c>
      <c r="AP4361">
        <v>2</v>
      </c>
      <c r="AQ4361" t="s">
        <v>3223</v>
      </c>
      <c r="AR4361" t="s">
        <v>1768</v>
      </c>
    </row>
    <row r="4362" spans="4:44" x14ac:dyDescent="0.3">
      <c r="D4362" t="s">
        <v>237</v>
      </c>
      <c r="E4362" t="s">
        <v>48</v>
      </c>
      <c r="F4362" s="1">
        <v>42046.742361111108</v>
      </c>
      <c r="G4362" t="s">
        <v>256</v>
      </c>
      <c r="H4362" t="s">
        <v>257</v>
      </c>
      <c r="I4362" s="1">
        <v>42046.752083333333</v>
      </c>
      <c r="J4362" s="2">
        <v>42046</v>
      </c>
      <c r="K4362" t="s">
        <v>186</v>
      </c>
      <c r="L4362" t="s">
        <v>258</v>
      </c>
      <c r="M4362" t="s">
        <v>259</v>
      </c>
      <c r="N4362" t="s">
        <v>260</v>
      </c>
      <c r="O4362" t="s">
        <v>190</v>
      </c>
      <c r="P4362" t="s">
        <v>261</v>
      </c>
      <c r="Q4362" t="s">
        <v>192</v>
      </c>
      <c r="R4362" t="s">
        <v>193</v>
      </c>
      <c r="T4362" s="2">
        <v>42327</v>
      </c>
      <c r="U4362" s="1">
        <v>42046.752083333333</v>
      </c>
      <c r="V4362" s="2"/>
      <c r="W4362">
        <v>0.54</v>
      </c>
      <c r="X4362" t="s">
        <v>194</v>
      </c>
      <c r="Y4362" t="s">
        <v>262</v>
      </c>
      <c r="Z4362" s="2">
        <v>42297</v>
      </c>
      <c r="AA4362">
        <v>151654661</v>
      </c>
      <c r="AB4362" t="s">
        <v>193</v>
      </c>
      <c r="AC4362">
        <v>17960</v>
      </c>
      <c r="AE4362">
        <v>2015</v>
      </c>
      <c r="AF4362">
        <v>35040</v>
      </c>
      <c r="AG4362">
        <v>755.55</v>
      </c>
      <c r="AH4362">
        <v>0</v>
      </c>
      <c r="AI4362">
        <v>35040</v>
      </c>
      <c r="AJ4362">
        <v>35040</v>
      </c>
      <c r="AK4362">
        <v>0</v>
      </c>
      <c r="AL4362">
        <v>292</v>
      </c>
      <c r="AO4362">
        <v>53000</v>
      </c>
      <c r="AP4362">
        <v>2</v>
      </c>
      <c r="AQ4362" t="s">
        <v>3223</v>
      </c>
      <c r="AR4362" t="s">
        <v>1768</v>
      </c>
    </row>
    <row r="4363" spans="4:44" x14ac:dyDescent="0.3">
      <c r="D4363" t="s">
        <v>237</v>
      </c>
      <c r="E4363" t="s">
        <v>51</v>
      </c>
      <c r="F4363" s="1">
        <v>42046.585416666669</v>
      </c>
      <c r="G4363" t="s">
        <v>251</v>
      </c>
      <c r="H4363" t="s">
        <v>252</v>
      </c>
      <c r="I4363" s="1">
        <v>42046.590277777781</v>
      </c>
      <c r="J4363" s="2">
        <v>42046</v>
      </c>
      <c r="K4363" t="s">
        <v>186</v>
      </c>
      <c r="L4363" t="s">
        <v>1964</v>
      </c>
      <c r="M4363" t="s">
        <v>1965</v>
      </c>
      <c r="N4363" t="s">
        <v>253</v>
      </c>
      <c r="O4363" t="s">
        <v>253</v>
      </c>
      <c r="P4363" t="s">
        <v>254</v>
      </c>
      <c r="Q4363" t="s">
        <v>254</v>
      </c>
      <c r="R4363" t="s">
        <v>255</v>
      </c>
      <c r="T4363" s="2">
        <v>42330</v>
      </c>
      <c r="U4363" s="1">
        <v>42046.590277777781</v>
      </c>
      <c r="V4363" s="2"/>
      <c r="W4363">
        <v>4.4450000000000003</v>
      </c>
      <c r="X4363" t="s">
        <v>57</v>
      </c>
      <c r="Y4363" t="s">
        <v>1966</v>
      </c>
      <c r="Z4363" s="2">
        <v>42297</v>
      </c>
      <c r="AA4363">
        <v>151654571</v>
      </c>
      <c r="AB4363" t="s">
        <v>255</v>
      </c>
      <c r="AC4363">
        <v>0</v>
      </c>
      <c r="AE4363">
        <v>2015</v>
      </c>
      <c r="AF4363">
        <v>4800</v>
      </c>
      <c r="AG4363">
        <v>1403</v>
      </c>
      <c r="AH4363">
        <v>0</v>
      </c>
      <c r="AI4363">
        <v>4800</v>
      </c>
      <c r="AJ4363">
        <v>4800</v>
      </c>
      <c r="AK4363">
        <v>0</v>
      </c>
      <c r="AL4363">
        <v>0</v>
      </c>
      <c r="AO4363">
        <v>4784</v>
      </c>
      <c r="AP4363">
        <v>2</v>
      </c>
      <c r="AQ4363" t="s">
        <v>3223</v>
      </c>
      <c r="AR4363" t="s">
        <v>1768</v>
      </c>
    </row>
    <row r="4364" spans="4:44" x14ac:dyDescent="0.3">
      <c r="D4364" t="s">
        <v>237</v>
      </c>
      <c r="E4364" t="s">
        <v>51</v>
      </c>
      <c r="F4364" s="1">
        <v>42046.585416666669</v>
      </c>
      <c r="G4364" t="s">
        <v>251</v>
      </c>
      <c r="H4364" t="s">
        <v>252</v>
      </c>
      <c r="I4364" s="1">
        <v>42046.59097222222</v>
      </c>
      <c r="J4364" s="2">
        <v>42046</v>
      </c>
      <c r="K4364" t="s">
        <v>186</v>
      </c>
      <c r="L4364" t="s">
        <v>1964</v>
      </c>
      <c r="M4364" t="s">
        <v>1965</v>
      </c>
      <c r="N4364" t="s">
        <v>253</v>
      </c>
      <c r="O4364" t="s">
        <v>253</v>
      </c>
      <c r="P4364" t="s">
        <v>254</v>
      </c>
      <c r="Q4364" t="s">
        <v>254</v>
      </c>
      <c r="R4364" t="s">
        <v>255</v>
      </c>
      <c r="T4364" s="2">
        <v>42330</v>
      </c>
      <c r="U4364" s="1">
        <v>42046.59097222222</v>
      </c>
      <c r="V4364" s="2"/>
      <c r="W4364">
        <v>4.4450000000000003</v>
      </c>
      <c r="X4364" t="s">
        <v>57</v>
      </c>
      <c r="Y4364" t="s">
        <v>1966</v>
      </c>
      <c r="Z4364" s="2">
        <v>42297</v>
      </c>
      <c r="AA4364">
        <v>151654572</v>
      </c>
      <c r="AB4364" t="s">
        <v>255</v>
      </c>
      <c r="AC4364">
        <v>0</v>
      </c>
      <c r="AE4364">
        <v>2015</v>
      </c>
      <c r="AF4364">
        <v>4800</v>
      </c>
      <c r="AG4364">
        <v>1403</v>
      </c>
      <c r="AH4364">
        <v>0</v>
      </c>
      <c r="AI4364">
        <v>4800</v>
      </c>
      <c r="AJ4364">
        <v>4800</v>
      </c>
      <c r="AK4364">
        <v>0</v>
      </c>
      <c r="AL4364">
        <v>0</v>
      </c>
      <c r="AO4364">
        <v>4784</v>
      </c>
      <c r="AP4364">
        <v>2</v>
      </c>
      <c r="AQ4364" t="s">
        <v>3223</v>
      </c>
      <c r="AR4364" t="s">
        <v>1768</v>
      </c>
    </row>
    <row r="4365" spans="4:44" x14ac:dyDescent="0.3">
      <c r="D4365" t="s">
        <v>237</v>
      </c>
      <c r="E4365" t="s">
        <v>51</v>
      </c>
      <c r="F4365" s="1">
        <v>42046.585416666669</v>
      </c>
      <c r="G4365" t="s">
        <v>251</v>
      </c>
      <c r="H4365" t="s">
        <v>252</v>
      </c>
      <c r="I4365" s="1">
        <v>42046.59097222222</v>
      </c>
      <c r="J4365" s="2">
        <v>42046</v>
      </c>
      <c r="K4365" t="s">
        <v>186</v>
      </c>
      <c r="L4365" t="s">
        <v>1964</v>
      </c>
      <c r="M4365" t="s">
        <v>1965</v>
      </c>
      <c r="N4365" t="s">
        <v>253</v>
      </c>
      <c r="O4365" t="s">
        <v>253</v>
      </c>
      <c r="P4365" t="s">
        <v>254</v>
      </c>
      <c r="Q4365" t="s">
        <v>254</v>
      </c>
      <c r="R4365" t="s">
        <v>255</v>
      </c>
      <c r="T4365" s="2">
        <v>42330</v>
      </c>
      <c r="U4365" s="1">
        <v>42046.59097222222</v>
      </c>
      <c r="V4365" s="2"/>
      <c r="W4365">
        <v>4.4450000000000003</v>
      </c>
      <c r="X4365" t="s">
        <v>57</v>
      </c>
      <c r="Y4365" t="s">
        <v>1966</v>
      </c>
      <c r="Z4365" s="2">
        <v>42297</v>
      </c>
      <c r="AA4365">
        <v>151654573</v>
      </c>
      <c r="AB4365" t="s">
        <v>255</v>
      </c>
      <c r="AC4365">
        <v>0</v>
      </c>
      <c r="AE4365">
        <v>2015</v>
      </c>
      <c r="AF4365">
        <v>4800</v>
      </c>
      <c r="AG4365">
        <v>1403</v>
      </c>
      <c r="AH4365">
        <v>0</v>
      </c>
      <c r="AI4365">
        <v>4800</v>
      </c>
      <c r="AJ4365">
        <v>4800</v>
      </c>
      <c r="AK4365">
        <v>0</v>
      </c>
      <c r="AL4365">
        <v>0</v>
      </c>
      <c r="AO4365">
        <v>4784</v>
      </c>
      <c r="AP4365">
        <v>2</v>
      </c>
      <c r="AQ4365" t="s">
        <v>3223</v>
      </c>
      <c r="AR4365" t="s">
        <v>1768</v>
      </c>
    </row>
    <row r="4366" spans="4:44" x14ac:dyDescent="0.3">
      <c r="D4366" t="s">
        <v>237</v>
      </c>
      <c r="E4366" t="s">
        <v>48</v>
      </c>
      <c r="F4366" s="1">
        <v>42046.75277777778</v>
      </c>
      <c r="G4366" t="s">
        <v>1175</v>
      </c>
      <c r="H4366" t="s">
        <v>1176</v>
      </c>
      <c r="I4366" s="1">
        <v>42046.788194444445</v>
      </c>
      <c r="J4366" s="2">
        <v>42046</v>
      </c>
      <c r="K4366" t="s">
        <v>186</v>
      </c>
      <c r="L4366" t="s">
        <v>1964</v>
      </c>
      <c r="M4366" t="s">
        <v>1965</v>
      </c>
      <c r="N4366" t="s">
        <v>1179</v>
      </c>
      <c r="O4366" t="s">
        <v>190</v>
      </c>
      <c r="P4366" t="s">
        <v>1180</v>
      </c>
      <c r="Q4366" t="s">
        <v>192</v>
      </c>
      <c r="R4366" t="s">
        <v>193</v>
      </c>
      <c r="T4366" s="2">
        <v>42330</v>
      </c>
      <c r="U4366" s="1">
        <v>42046.788194444445</v>
      </c>
      <c r="V4366" s="2"/>
      <c r="W4366">
        <v>4.4450000000000003</v>
      </c>
      <c r="X4366" t="s">
        <v>194</v>
      </c>
      <c r="Y4366" t="s">
        <v>1966</v>
      </c>
      <c r="Z4366" s="2">
        <v>42297</v>
      </c>
      <c r="AA4366">
        <v>151654574</v>
      </c>
      <c r="AB4366" t="s">
        <v>193</v>
      </c>
      <c r="AC4366">
        <v>0</v>
      </c>
      <c r="AE4366">
        <v>2015</v>
      </c>
      <c r="AF4366">
        <v>4800</v>
      </c>
      <c r="AG4366">
        <v>755.55</v>
      </c>
      <c r="AH4366">
        <v>0</v>
      </c>
      <c r="AI4366">
        <v>4800</v>
      </c>
      <c r="AJ4366">
        <v>4800</v>
      </c>
      <c r="AK4366">
        <v>0</v>
      </c>
      <c r="AL4366">
        <v>200</v>
      </c>
      <c r="AO4366">
        <v>4784</v>
      </c>
      <c r="AP4366">
        <v>2</v>
      </c>
      <c r="AQ4366" t="s">
        <v>3223</v>
      </c>
      <c r="AR4366" t="s">
        <v>1768</v>
      </c>
    </row>
    <row r="4367" spans="4:44" x14ac:dyDescent="0.3">
      <c r="D4367" t="s">
        <v>237</v>
      </c>
      <c r="E4367" t="s">
        <v>48</v>
      </c>
      <c r="F4367" s="1">
        <v>42046.20416666667</v>
      </c>
      <c r="G4367" t="s">
        <v>184</v>
      </c>
      <c r="H4367" t="s">
        <v>185</v>
      </c>
      <c r="I4367" s="1">
        <v>42046.208333333336</v>
      </c>
      <c r="J4367" s="2">
        <v>42046</v>
      </c>
      <c r="K4367" t="s">
        <v>186</v>
      </c>
      <c r="L4367" t="s">
        <v>3311</v>
      </c>
      <c r="M4367" t="s">
        <v>3312</v>
      </c>
      <c r="N4367" t="s">
        <v>189</v>
      </c>
      <c r="O4367" t="s">
        <v>190</v>
      </c>
      <c r="P4367" t="s">
        <v>191</v>
      </c>
      <c r="Q4367" t="s">
        <v>192</v>
      </c>
      <c r="R4367" t="s">
        <v>193</v>
      </c>
      <c r="T4367" s="2">
        <v>42324</v>
      </c>
      <c r="U4367" s="1">
        <v>42046.208333333336</v>
      </c>
      <c r="V4367" s="2"/>
      <c r="W4367">
        <v>0.39</v>
      </c>
      <c r="X4367" t="s">
        <v>194</v>
      </c>
      <c r="Y4367" t="s">
        <v>104</v>
      </c>
      <c r="Z4367" s="2">
        <v>42298</v>
      </c>
      <c r="AA4367">
        <v>151654784</v>
      </c>
      <c r="AB4367" t="s">
        <v>193</v>
      </c>
      <c r="AC4367">
        <v>0</v>
      </c>
      <c r="AE4367">
        <v>2015</v>
      </c>
      <c r="AF4367">
        <v>6750</v>
      </c>
      <c r="AG4367">
        <v>755.55</v>
      </c>
      <c r="AH4367">
        <v>0</v>
      </c>
      <c r="AI4367">
        <v>6750</v>
      </c>
      <c r="AJ4367">
        <v>6750</v>
      </c>
      <c r="AK4367">
        <v>0</v>
      </c>
      <c r="AL4367">
        <v>225</v>
      </c>
      <c r="AO4367">
        <v>6219</v>
      </c>
      <c r="AP4367">
        <v>2</v>
      </c>
      <c r="AQ4367" t="s">
        <v>3223</v>
      </c>
      <c r="AR4367" t="s">
        <v>1768</v>
      </c>
    </row>
    <row r="4368" spans="4:44" x14ac:dyDescent="0.3">
      <c r="D4368" t="s">
        <v>237</v>
      </c>
      <c r="E4368" t="s">
        <v>51</v>
      </c>
      <c r="F4368" s="1">
        <v>42046.224305555559</v>
      </c>
      <c r="G4368" t="s">
        <v>251</v>
      </c>
      <c r="H4368" t="s">
        <v>252</v>
      </c>
      <c r="I4368" s="1">
        <v>42046.302083333336</v>
      </c>
      <c r="J4368" s="2">
        <v>42046</v>
      </c>
      <c r="K4368" t="s">
        <v>186</v>
      </c>
      <c r="L4368" t="s">
        <v>3313</v>
      </c>
      <c r="M4368" t="s">
        <v>3314</v>
      </c>
      <c r="N4368" t="s">
        <v>253</v>
      </c>
      <c r="O4368" t="s">
        <v>253</v>
      </c>
      <c r="P4368" t="s">
        <v>254</v>
      </c>
      <c r="Q4368" t="s">
        <v>254</v>
      </c>
      <c r="R4368" t="s">
        <v>255</v>
      </c>
      <c r="T4368" s="2">
        <v>42324</v>
      </c>
      <c r="U4368" s="1">
        <v>42046.302083333336</v>
      </c>
      <c r="V4368" s="2"/>
      <c r="W4368">
        <v>0.34499999999999997</v>
      </c>
      <c r="X4368" t="s">
        <v>57</v>
      </c>
      <c r="Y4368" t="s">
        <v>1585</v>
      </c>
      <c r="Z4368" s="2">
        <v>42298</v>
      </c>
      <c r="AA4368">
        <v>151654768</v>
      </c>
      <c r="AB4368" t="s">
        <v>255</v>
      </c>
      <c r="AC4368">
        <v>0</v>
      </c>
      <c r="AE4368">
        <v>2015</v>
      </c>
      <c r="AF4368">
        <v>45360</v>
      </c>
      <c r="AG4368">
        <v>1403</v>
      </c>
      <c r="AH4368">
        <v>0</v>
      </c>
      <c r="AI4368">
        <v>45360</v>
      </c>
      <c r="AJ4368">
        <v>45360</v>
      </c>
      <c r="AK4368">
        <v>0</v>
      </c>
      <c r="AL4368">
        <v>0</v>
      </c>
      <c r="AO4368">
        <v>44658</v>
      </c>
      <c r="AP4368">
        <v>2</v>
      </c>
      <c r="AQ4368" t="s">
        <v>3223</v>
      </c>
      <c r="AR4368" t="s">
        <v>1768</v>
      </c>
    </row>
    <row r="4369" spans="4:44" x14ac:dyDescent="0.3">
      <c r="D4369" t="s">
        <v>237</v>
      </c>
      <c r="E4369" t="s">
        <v>48</v>
      </c>
      <c r="F4369" s="1">
        <v>42046.224305555559</v>
      </c>
      <c r="G4369" t="s">
        <v>49</v>
      </c>
      <c r="H4369" t="s">
        <v>50</v>
      </c>
      <c r="I4369" s="1">
        <v>42046.302083333336</v>
      </c>
      <c r="J4369" s="2">
        <v>42046</v>
      </c>
      <c r="K4369" t="s">
        <v>186</v>
      </c>
      <c r="L4369" t="s">
        <v>3313</v>
      </c>
      <c r="M4369" t="s">
        <v>3314</v>
      </c>
      <c r="N4369" t="s">
        <v>340</v>
      </c>
      <c r="P4369" t="s">
        <v>341</v>
      </c>
      <c r="R4369" t="s">
        <v>56</v>
      </c>
      <c r="T4369" s="2">
        <v>42324</v>
      </c>
      <c r="U4369" s="1">
        <v>42046.302083333336</v>
      </c>
      <c r="V4369" s="2"/>
      <c r="W4369">
        <v>0.34499999999999997</v>
      </c>
      <c r="X4369" t="s">
        <v>57</v>
      </c>
      <c r="Y4369" t="s">
        <v>1585</v>
      </c>
      <c r="Z4369" s="2">
        <v>42298</v>
      </c>
      <c r="AA4369">
        <v>151654768</v>
      </c>
      <c r="AB4369" t="s">
        <v>59</v>
      </c>
      <c r="AC4369">
        <v>13760</v>
      </c>
      <c r="AE4369">
        <v>2015</v>
      </c>
      <c r="AF4369">
        <v>31600</v>
      </c>
      <c r="AG4369">
        <v>1403</v>
      </c>
      <c r="AH4369">
        <v>120</v>
      </c>
      <c r="AI4369">
        <v>31150</v>
      </c>
      <c r="AJ4369">
        <v>31600</v>
      </c>
      <c r="AK4369">
        <v>450</v>
      </c>
      <c r="AL4369">
        <v>0</v>
      </c>
      <c r="AO4369">
        <v>44658</v>
      </c>
      <c r="AP4369">
        <v>2</v>
      </c>
      <c r="AQ4369" t="s">
        <v>3223</v>
      </c>
      <c r="AR4369" t="s">
        <v>1768</v>
      </c>
    </row>
    <row r="4370" spans="4:44" x14ac:dyDescent="0.3">
      <c r="D4370" t="s">
        <v>237</v>
      </c>
      <c r="E4370" t="s">
        <v>51</v>
      </c>
      <c r="F4370" s="1">
        <v>42046.315972222219</v>
      </c>
      <c r="G4370" t="s">
        <v>251</v>
      </c>
      <c r="H4370" t="s">
        <v>252</v>
      </c>
      <c r="I4370" s="1">
        <v>42046.318055555559</v>
      </c>
      <c r="J4370" s="2">
        <v>42046</v>
      </c>
      <c r="K4370" t="s">
        <v>186</v>
      </c>
      <c r="L4370" t="s">
        <v>333</v>
      </c>
      <c r="M4370" t="s">
        <v>334</v>
      </c>
      <c r="N4370" t="s">
        <v>253</v>
      </c>
      <c r="O4370" t="s">
        <v>253</v>
      </c>
      <c r="P4370" t="s">
        <v>254</v>
      </c>
      <c r="Q4370" t="s">
        <v>254</v>
      </c>
      <c r="R4370" t="s">
        <v>255</v>
      </c>
      <c r="T4370" s="2">
        <v>42324</v>
      </c>
      <c r="U4370" s="1">
        <v>42046.318055555559</v>
      </c>
      <c r="V4370" s="2"/>
      <c r="W4370">
        <v>0.3</v>
      </c>
      <c r="X4370" t="s">
        <v>57</v>
      </c>
      <c r="Y4370" t="s">
        <v>328</v>
      </c>
      <c r="Z4370" s="2">
        <v>42298</v>
      </c>
      <c r="AA4370">
        <v>151654801</v>
      </c>
      <c r="AB4370" t="s">
        <v>255</v>
      </c>
      <c r="AC4370">
        <v>0</v>
      </c>
      <c r="AE4370">
        <v>2015</v>
      </c>
      <c r="AF4370">
        <v>27360</v>
      </c>
      <c r="AG4370">
        <v>1403</v>
      </c>
      <c r="AH4370">
        <v>0</v>
      </c>
      <c r="AI4370">
        <v>27360</v>
      </c>
      <c r="AJ4370">
        <v>27360</v>
      </c>
      <c r="AK4370">
        <v>0</v>
      </c>
      <c r="AL4370">
        <v>0</v>
      </c>
      <c r="AO4370">
        <v>27250</v>
      </c>
      <c r="AP4370">
        <v>2</v>
      </c>
      <c r="AQ4370" t="s">
        <v>3223</v>
      </c>
      <c r="AR4370" t="s">
        <v>1768</v>
      </c>
    </row>
    <row r="4371" spans="4:44" x14ac:dyDescent="0.3">
      <c r="D4371" t="s">
        <v>237</v>
      </c>
      <c r="E4371" t="s">
        <v>48</v>
      </c>
      <c r="F4371" s="1">
        <v>42046.315972222219</v>
      </c>
      <c r="G4371" t="s">
        <v>49</v>
      </c>
      <c r="H4371" t="s">
        <v>50</v>
      </c>
      <c r="I4371" s="1">
        <v>42046.318055555559</v>
      </c>
      <c r="J4371" s="2">
        <v>42046</v>
      </c>
      <c r="K4371" t="s">
        <v>186</v>
      </c>
      <c r="L4371" t="s">
        <v>333</v>
      </c>
      <c r="M4371" t="s">
        <v>334</v>
      </c>
      <c r="N4371" t="s">
        <v>326</v>
      </c>
      <c r="P4371" t="s">
        <v>327</v>
      </c>
      <c r="R4371" t="s">
        <v>56</v>
      </c>
      <c r="T4371" s="2">
        <v>42324</v>
      </c>
      <c r="U4371" s="1">
        <v>42046.318055555559</v>
      </c>
      <c r="V4371" s="2"/>
      <c r="W4371">
        <v>0.3</v>
      </c>
      <c r="X4371" t="s">
        <v>57</v>
      </c>
      <c r="Y4371" t="s">
        <v>328</v>
      </c>
      <c r="Z4371" s="2">
        <v>42298</v>
      </c>
      <c r="AA4371">
        <v>151654801</v>
      </c>
      <c r="AB4371" t="s">
        <v>59</v>
      </c>
      <c r="AC4371">
        <v>5660</v>
      </c>
      <c r="AE4371">
        <v>2015</v>
      </c>
      <c r="AF4371">
        <v>21700</v>
      </c>
      <c r="AG4371">
        <v>1403</v>
      </c>
      <c r="AH4371">
        <v>100</v>
      </c>
      <c r="AI4371">
        <v>21500</v>
      </c>
      <c r="AJ4371">
        <v>21700</v>
      </c>
      <c r="AK4371">
        <v>200</v>
      </c>
      <c r="AL4371">
        <v>0</v>
      </c>
      <c r="AO4371">
        <v>27250</v>
      </c>
      <c r="AP4371">
        <v>2</v>
      </c>
      <c r="AQ4371" t="s">
        <v>3223</v>
      </c>
      <c r="AR4371" t="s">
        <v>1768</v>
      </c>
    </row>
    <row r="4372" spans="4:44" x14ac:dyDescent="0.3">
      <c r="D4372" t="s">
        <v>237</v>
      </c>
      <c r="E4372" t="s">
        <v>48</v>
      </c>
      <c r="F4372" s="1">
        <v>42046.410416666666</v>
      </c>
      <c r="G4372" t="s">
        <v>263</v>
      </c>
      <c r="H4372" t="s">
        <v>264</v>
      </c>
      <c r="I4372" s="1">
        <v>42046.428472222222</v>
      </c>
      <c r="J4372" s="2">
        <v>42046</v>
      </c>
      <c r="K4372" t="s">
        <v>186</v>
      </c>
      <c r="L4372" t="s">
        <v>1331</v>
      </c>
      <c r="M4372" t="s">
        <v>1332</v>
      </c>
      <c r="N4372" t="s">
        <v>689</v>
      </c>
      <c r="O4372" t="s">
        <v>190</v>
      </c>
      <c r="P4372" t="s">
        <v>690</v>
      </c>
      <c r="Q4372" t="s">
        <v>192</v>
      </c>
      <c r="R4372" t="s">
        <v>193</v>
      </c>
      <c r="T4372" s="2">
        <v>42324</v>
      </c>
      <c r="U4372" s="1">
        <v>42046.428472222222</v>
      </c>
      <c r="V4372" s="2"/>
      <c r="W4372">
        <v>0.3</v>
      </c>
      <c r="X4372" t="s">
        <v>194</v>
      </c>
      <c r="Y4372" t="s">
        <v>394</v>
      </c>
      <c r="Z4372" s="2">
        <v>42298</v>
      </c>
      <c r="AA4372">
        <v>151654770</v>
      </c>
      <c r="AB4372" t="s">
        <v>193</v>
      </c>
      <c r="AC4372">
        <v>0</v>
      </c>
      <c r="AE4372">
        <v>2015</v>
      </c>
      <c r="AF4372">
        <v>40040</v>
      </c>
      <c r="AG4372">
        <v>755.55</v>
      </c>
      <c r="AH4372">
        <v>0</v>
      </c>
      <c r="AI4372">
        <v>40040</v>
      </c>
      <c r="AJ4372">
        <v>40040</v>
      </c>
      <c r="AK4372">
        <v>0</v>
      </c>
      <c r="AL4372">
        <v>358</v>
      </c>
      <c r="AO4372">
        <v>39810</v>
      </c>
      <c r="AP4372">
        <v>2</v>
      </c>
      <c r="AQ4372" t="s">
        <v>3223</v>
      </c>
      <c r="AR4372" t="s">
        <v>1768</v>
      </c>
    </row>
    <row r="4373" spans="4:44" x14ac:dyDescent="0.3">
      <c r="D4373" t="s">
        <v>237</v>
      </c>
      <c r="E4373" t="s">
        <v>48</v>
      </c>
      <c r="F4373" s="1">
        <v>42046.410416666666</v>
      </c>
      <c r="G4373" t="s">
        <v>256</v>
      </c>
      <c r="H4373" t="s">
        <v>257</v>
      </c>
      <c r="I4373" s="1">
        <v>42046.429166666669</v>
      </c>
      <c r="J4373" s="2">
        <v>42046</v>
      </c>
      <c r="K4373" t="s">
        <v>186</v>
      </c>
      <c r="L4373" t="s">
        <v>1331</v>
      </c>
      <c r="M4373" t="s">
        <v>1332</v>
      </c>
      <c r="N4373" t="s">
        <v>689</v>
      </c>
      <c r="O4373" t="s">
        <v>190</v>
      </c>
      <c r="P4373" t="s">
        <v>690</v>
      </c>
      <c r="Q4373" t="s">
        <v>192</v>
      </c>
      <c r="R4373" t="s">
        <v>193</v>
      </c>
      <c r="T4373" s="2">
        <v>42324</v>
      </c>
      <c r="U4373" s="1">
        <v>42046.429166666669</v>
      </c>
      <c r="V4373" s="2"/>
      <c r="W4373">
        <v>0.3</v>
      </c>
      <c r="X4373" t="s">
        <v>194</v>
      </c>
      <c r="Y4373" t="s">
        <v>394</v>
      </c>
      <c r="Z4373" s="2">
        <v>42298</v>
      </c>
      <c r="AA4373">
        <v>151654771</v>
      </c>
      <c r="AB4373" t="s">
        <v>193</v>
      </c>
      <c r="AC4373">
        <v>0</v>
      </c>
      <c r="AE4373">
        <v>2015</v>
      </c>
      <c r="AF4373">
        <v>40040</v>
      </c>
      <c r="AG4373">
        <v>755.55</v>
      </c>
      <c r="AH4373">
        <v>0</v>
      </c>
      <c r="AI4373">
        <v>40040</v>
      </c>
      <c r="AJ4373">
        <v>40040</v>
      </c>
      <c r="AK4373">
        <v>0</v>
      </c>
      <c r="AL4373">
        <v>358</v>
      </c>
      <c r="AO4373">
        <v>39810</v>
      </c>
      <c r="AP4373">
        <v>2</v>
      </c>
      <c r="AQ4373" t="s">
        <v>3223</v>
      </c>
      <c r="AR4373" t="s">
        <v>1768</v>
      </c>
    </row>
    <row r="4374" spans="4:44" x14ac:dyDescent="0.3">
      <c r="D4374" t="s">
        <v>237</v>
      </c>
      <c r="E4374" t="s">
        <v>48</v>
      </c>
      <c r="F4374" s="1">
        <v>42046.513888888891</v>
      </c>
      <c r="G4374" t="s">
        <v>49</v>
      </c>
      <c r="H4374" t="s">
        <v>50</v>
      </c>
      <c r="I4374" s="1">
        <v>42046.51458333333</v>
      </c>
      <c r="J4374" s="2">
        <v>42046</v>
      </c>
      <c r="K4374" t="s">
        <v>186</v>
      </c>
      <c r="L4374" t="s">
        <v>333</v>
      </c>
      <c r="M4374" t="s">
        <v>334</v>
      </c>
      <c r="N4374" t="s">
        <v>326</v>
      </c>
      <c r="P4374" t="s">
        <v>327</v>
      </c>
      <c r="R4374" t="s">
        <v>56</v>
      </c>
      <c r="T4374" s="2">
        <v>42324</v>
      </c>
      <c r="U4374" s="1">
        <v>42046.51458333333</v>
      </c>
      <c r="V4374" s="2"/>
      <c r="W4374">
        <v>0.3</v>
      </c>
      <c r="X4374" t="s">
        <v>57</v>
      </c>
      <c r="Y4374" t="s">
        <v>328</v>
      </c>
      <c r="Z4374" s="2">
        <v>42298</v>
      </c>
      <c r="AA4374">
        <v>151654801</v>
      </c>
      <c r="AB4374" t="s">
        <v>59</v>
      </c>
      <c r="AC4374">
        <v>560</v>
      </c>
      <c r="AE4374">
        <v>2015</v>
      </c>
      <c r="AF4374">
        <v>5100</v>
      </c>
      <c r="AG4374">
        <v>1403</v>
      </c>
      <c r="AH4374">
        <v>300</v>
      </c>
      <c r="AI4374">
        <v>4900</v>
      </c>
      <c r="AJ4374">
        <v>26800</v>
      </c>
      <c r="AK4374">
        <v>200</v>
      </c>
      <c r="AL4374">
        <v>0</v>
      </c>
      <c r="AO4374">
        <v>27250</v>
      </c>
      <c r="AP4374">
        <v>2</v>
      </c>
      <c r="AQ4374" t="s">
        <v>3223</v>
      </c>
      <c r="AR4374" t="s">
        <v>1768</v>
      </c>
    </row>
    <row r="4375" spans="4:44" x14ac:dyDescent="0.3">
      <c r="D4375" t="s">
        <v>237</v>
      </c>
      <c r="E4375" t="s">
        <v>51</v>
      </c>
      <c r="F4375" s="1">
        <v>42046.585416666669</v>
      </c>
      <c r="G4375" t="s">
        <v>251</v>
      </c>
      <c r="H4375" t="s">
        <v>252</v>
      </c>
      <c r="I4375" s="1">
        <v>42046.615972222222</v>
      </c>
      <c r="J4375" s="2">
        <v>42046</v>
      </c>
      <c r="K4375" t="s">
        <v>186</v>
      </c>
      <c r="L4375" t="s">
        <v>3315</v>
      </c>
      <c r="M4375" t="s">
        <v>3316</v>
      </c>
      <c r="N4375" t="s">
        <v>253</v>
      </c>
      <c r="O4375" t="s">
        <v>253</v>
      </c>
      <c r="P4375" t="s">
        <v>254</v>
      </c>
      <c r="Q4375" t="s">
        <v>254</v>
      </c>
      <c r="R4375" t="s">
        <v>255</v>
      </c>
      <c r="T4375" s="2">
        <v>42324</v>
      </c>
      <c r="U4375" s="1">
        <v>42046.615972222222</v>
      </c>
      <c r="V4375" s="2"/>
      <c r="W4375">
        <v>0.39500000000000002</v>
      </c>
      <c r="X4375" t="s">
        <v>57</v>
      </c>
      <c r="Y4375" t="s">
        <v>3317</v>
      </c>
      <c r="Z4375" s="2">
        <v>42298</v>
      </c>
      <c r="AA4375">
        <v>151654703</v>
      </c>
      <c r="AB4375" t="s">
        <v>255</v>
      </c>
      <c r="AC4375">
        <v>0</v>
      </c>
      <c r="AE4375">
        <v>2015</v>
      </c>
      <c r="AF4375">
        <v>16800</v>
      </c>
      <c r="AG4375">
        <v>1403</v>
      </c>
      <c r="AH4375">
        <v>0</v>
      </c>
      <c r="AI4375">
        <v>16800</v>
      </c>
      <c r="AJ4375">
        <v>16800</v>
      </c>
      <c r="AK4375">
        <v>0</v>
      </c>
      <c r="AL4375">
        <v>0</v>
      </c>
      <c r="AO4375">
        <v>14720</v>
      </c>
      <c r="AP4375">
        <v>2</v>
      </c>
      <c r="AQ4375" t="s">
        <v>3223</v>
      </c>
      <c r="AR4375" t="s">
        <v>1768</v>
      </c>
    </row>
    <row r="4376" spans="4:44" x14ac:dyDescent="0.3">
      <c r="D4376" t="s">
        <v>237</v>
      </c>
      <c r="E4376" t="s">
        <v>51</v>
      </c>
      <c r="F4376" s="1">
        <v>42046.585416666669</v>
      </c>
      <c r="G4376" t="s">
        <v>251</v>
      </c>
      <c r="H4376" t="s">
        <v>252</v>
      </c>
      <c r="I4376" s="1">
        <v>42046.616666666669</v>
      </c>
      <c r="J4376" s="2">
        <v>42046</v>
      </c>
      <c r="K4376" t="s">
        <v>186</v>
      </c>
      <c r="L4376" t="s">
        <v>3315</v>
      </c>
      <c r="M4376" t="s">
        <v>3316</v>
      </c>
      <c r="N4376" t="s">
        <v>253</v>
      </c>
      <c r="O4376" t="s">
        <v>253</v>
      </c>
      <c r="P4376" t="s">
        <v>254</v>
      </c>
      <c r="Q4376" t="s">
        <v>254</v>
      </c>
      <c r="R4376" t="s">
        <v>255</v>
      </c>
      <c r="T4376" s="2">
        <v>42324</v>
      </c>
      <c r="U4376" s="1">
        <v>42046.616666666669</v>
      </c>
      <c r="V4376" s="2"/>
      <c r="W4376">
        <v>0.39500000000000002</v>
      </c>
      <c r="X4376" t="s">
        <v>57</v>
      </c>
      <c r="Y4376" t="s">
        <v>3317</v>
      </c>
      <c r="Z4376" s="2">
        <v>42298</v>
      </c>
      <c r="AA4376">
        <v>151654752</v>
      </c>
      <c r="AB4376" t="s">
        <v>255</v>
      </c>
      <c r="AC4376">
        <v>0</v>
      </c>
      <c r="AE4376">
        <v>2015</v>
      </c>
      <c r="AF4376">
        <v>42000</v>
      </c>
      <c r="AG4376">
        <v>1403</v>
      </c>
      <c r="AH4376">
        <v>0</v>
      </c>
      <c r="AI4376">
        <v>42000</v>
      </c>
      <c r="AJ4376">
        <v>42000</v>
      </c>
      <c r="AK4376">
        <v>0</v>
      </c>
      <c r="AL4376">
        <v>0</v>
      </c>
      <c r="AO4376">
        <v>39985</v>
      </c>
      <c r="AP4376">
        <v>2</v>
      </c>
      <c r="AQ4376" t="s">
        <v>3223</v>
      </c>
      <c r="AR4376" t="s">
        <v>1768</v>
      </c>
    </row>
    <row r="4377" spans="4:44" x14ac:dyDescent="0.3">
      <c r="D4377" t="s">
        <v>237</v>
      </c>
      <c r="E4377" t="s">
        <v>51</v>
      </c>
      <c r="F4377" s="1">
        <v>42046.585416666669</v>
      </c>
      <c r="G4377" t="s">
        <v>251</v>
      </c>
      <c r="H4377" t="s">
        <v>252</v>
      </c>
      <c r="I4377" s="1">
        <v>42046.616666666669</v>
      </c>
      <c r="J4377" s="2">
        <v>42046</v>
      </c>
      <c r="K4377" t="s">
        <v>186</v>
      </c>
      <c r="L4377" t="s">
        <v>1333</v>
      </c>
      <c r="M4377" t="s">
        <v>1334</v>
      </c>
      <c r="N4377" t="s">
        <v>253</v>
      </c>
      <c r="O4377" t="s">
        <v>253</v>
      </c>
      <c r="P4377" t="s">
        <v>254</v>
      </c>
      <c r="Q4377" t="s">
        <v>254</v>
      </c>
      <c r="R4377" t="s">
        <v>255</v>
      </c>
      <c r="T4377" s="2">
        <v>42324</v>
      </c>
      <c r="U4377" s="1">
        <v>42046.616666666669</v>
      </c>
      <c r="V4377" s="2"/>
      <c r="W4377">
        <v>0.3</v>
      </c>
      <c r="X4377" t="s">
        <v>57</v>
      </c>
      <c r="Y4377" t="s">
        <v>395</v>
      </c>
      <c r="Z4377" s="2">
        <v>42298</v>
      </c>
      <c r="AA4377">
        <v>151654773</v>
      </c>
      <c r="AB4377" t="s">
        <v>255</v>
      </c>
      <c r="AC4377">
        <v>0</v>
      </c>
      <c r="AE4377">
        <v>2015</v>
      </c>
      <c r="AF4377">
        <v>36192</v>
      </c>
      <c r="AG4377">
        <v>1403</v>
      </c>
      <c r="AH4377">
        <v>0</v>
      </c>
      <c r="AI4377">
        <v>36192</v>
      </c>
      <c r="AJ4377">
        <v>36192</v>
      </c>
      <c r="AK4377">
        <v>0</v>
      </c>
      <c r="AL4377">
        <v>0</v>
      </c>
      <c r="AO4377">
        <v>36115</v>
      </c>
      <c r="AP4377">
        <v>2</v>
      </c>
      <c r="AQ4377" t="s">
        <v>3223</v>
      </c>
      <c r="AR4377" t="s">
        <v>1768</v>
      </c>
    </row>
    <row r="4378" spans="4:44" x14ac:dyDescent="0.3">
      <c r="D4378" t="s">
        <v>237</v>
      </c>
      <c r="E4378" t="s">
        <v>51</v>
      </c>
      <c r="F4378" s="1">
        <v>42046.585416666669</v>
      </c>
      <c r="G4378" t="s">
        <v>251</v>
      </c>
      <c r="H4378" t="s">
        <v>252</v>
      </c>
      <c r="I4378" s="1">
        <v>42046.620138888888</v>
      </c>
      <c r="J4378" s="2">
        <v>42046</v>
      </c>
      <c r="K4378" t="s">
        <v>186</v>
      </c>
      <c r="L4378" t="s">
        <v>1333</v>
      </c>
      <c r="M4378" t="s">
        <v>1334</v>
      </c>
      <c r="N4378" t="s">
        <v>253</v>
      </c>
      <c r="O4378" t="s">
        <v>253</v>
      </c>
      <c r="P4378" t="s">
        <v>254</v>
      </c>
      <c r="Q4378" t="s">
        <v>254</v>
      </c>
      <c r="R4378" t="s">
        <v>255</v>
      </c>
      <c r="T4378" s="2">
        <v>42324</v>
      </c>
      <c r="U4378" s="1">
        <v>42046.620138888888</v>
      </c>
      <c r="V4378" s="2"/>
      <c r="W4378">
        <v>0.3</v>
      </c>
      <c r="X4378" t="s">
        <v>57</v>
      </c>
      <c r="Y4378" t="s">
        <v>395</v>
      </c>
      <c r="Z4378" s="2">
        <v>42298</v>
      </c>
      <c r="AA4378">
        <v>151654775</v>
      </c>
      <c r="AB4378" t="s">
        <v>255</v>
      </c>
      <c r="AC4378">
        <v>0</v>
      </c>
      <c r="AE4378">
        <v>2015</v>
      </c>
      <c r="AF4378">
        <v>36288</v>
      </c>
      <c r="AG4378">
        <v>1403</v>
      </c>
      <c r="AH4378">
        <v>0</v>
      </c>
      <c r="AI4378">
        <v>36288</v>
      </c>
      <c r="AJ4378">
        <v>36288</v>
      </c>
      <c r="AK4378">
        <v>0</v>
      </c>
      <c r="AL4378">
        <v>0</v>
      </c>
      <c r="AO4378">
        <v>36115</v>
      </c>
      <c r="AP4378">
        <v>2</v>
      </c>
      <c r="AQ4378" t="s">
        <v>3223</v>
      </c>
      <c r="AR4378" t="s">
        <v>1768</v>
      </c>
    </row>
    <row r="4379" spans="4:44" x14ac:dyDescent="0.3">
      <c r="D4379" t="s">
        <v>237</v>
      </c>
      <c r="E4379" t="s">
        <v>48</v>
      </c>
      <c r="F4379" s="1">
        <v>42046.602083333331</v>
      </c>
      <c r="G4379" t="s">
        <v>601</v>
      </c>
      <c r="H4379" t="s">
        <v>602</v>
      </c>
      <c r="I4379" s="1">
        <v>42046.606249999997</v>
      </c>
      <c r="J4379" s="2">
        <v>42046</v>
      </c>
      <c r="K4379" t="s">
        <v>186</v>
      </c>
      <c r="L4379" t="s">
        <v>3318</v>
      </c>
      <c r="M4379" t="s">
        <v>3319</v>
      </c>
      <c r="N4379" t="s">
        <v>605</v>
      </c>
      <c r="O4379" t="s">
        <v>190</v>
      </c>
      <c r="P4379" t="s">
        <v>606</v>
      </c>
      <c r="Q4379" t="s">
        <v>192</v>
      </c>
      <c r="R4379" t="s">
        <v>193</v>
      </c>
      <c r="T4379" s="2">
        <v>42324</v>
      </c>
      <c r="U4379" s="1">
        <v>42046.606249999997</v>
      </c>
      <c r="V4379" s="2"/>
      <c r="W4379">
        <v>0.39500000000000002</v>
      </c>
      <c r="X4379" t="s">
        <v>194</v>
      </c>
      <c r="Y4379" t="s">
        <v>2337</v>
      </c>
      <c r="Z4379" s="2">
        <v>42298</v>
      </c>
      <c r="AA4379">
        <v>151654704</v>
      </c>
      <c r="AB4379" t="s">
        <v>193</v>
      </c>
      <c r="AC4379">
        <v>0</v>
      </c>
      <c r="AE4379">
        <v>2015</v>
      </c>
      <c r="AF4379">
        <v>2500</v>
      </c>
      <c r="AG4379">
        <v>755.55</v>
      </c>
      <c r="AH4379">
        <v>0</v>
      </c>
      <c r="AI4379">
        <v>2500</v>
      </c>
      <c r="AJ4379">
        <v>2500</v>
      </c>
      <c r="AK4379">
        <v>0</v>
      </c>
      <c r="AL4379">
        <v>20</v>
      </c>
      <c r="AO4379">
        <v>1222</v>
      </c>
      <c r="AP4379">
        <v>2</v>
      </c>
      <c r="AQ4379" t="s">
        <v>3223</v>
      </c>
      <c r="AR4379" t="s">
        <v>1768</v>
      </c>
    </row>
    <row r="4380" spans="4:44" x14ac:dyDescent="0.3">
      <c r="D4380" t="s">
        <v>237</v>
      </c>
      <c r="E4380" t="s">
        <v>48</v>
      </c>
      <c r="F4380" s="1">
        <v>42046.602083333331</v>
      </c>
      <c r="G4380" t="s">
        <v>601</v>
      </c>
      <c r="H4380" t="s">
        <v>602</v>
      </c>
      <c r="I4380" s="1">
        <v>42046.606944444444</v>
      </c>
      <c r="J4380" s="2">
        <v>42046</v>
      </c>
      <c r="K4380" t="s">
        <v>186</v>
      </c>
      <c r="L4380" t="s">
        <v>3318</v>
      </c>
      <c r="M4380" t="s">
        <v>3319</v>
      </c>
      <c r="N4380" t="s">
        <v>605</v>
      </c>
      <c r="O4380" t="s">
        <v>190</v>
      </c>
      <c r="P4380" t="s">
        <v>606</v>
      </c>
      <c r="Q4380" t="s">
        <v>192</v>
      </c>
      <c r="R4380" t="s">
        <v>193</v>
      </c>
      <c r="T4380" s="2">
        <v>42324</v>
      </c>
      <c r="U4380" s="1">
        <v>42046.606944444444</v>
      </c>
      <c r="V4380" s="2"/>
      <c r="W4380">
        <v>0.39500000000000002</v>
      </c>
      <c r="X4380" t="s">
        <v>194</v>
      </c>
      <c r="Y4380" t="s">
        <v>2337</v>
      </c>
      <c r="Z4380" s="2">
        <v>42298</v>
      </c>
      <c r="AA4380">
        <v>151654751</v>
      </c>
      <c r="AB4380" t="s">
        <v>193</v>
      </c>
      <c r="AC4380">
        <v>0</v>
      </c>
      <c r="AE4380">
        <v>2015</v>
      </c>
      <c r="AF4380">
        <v>2500</v>
      </c>
      <c r="AG4380">
        <v>755.55</v>
      </c>
      <c r="AH4380">
        <v>0</v>
      </c>
      <c r="AI4380">
        <v>2500</v>
      </c>
      <c r="AJ4380">
        <v>2500</v>
      </c>
      <c r="AK4380">
        <v>0</v>
      </c>
      <c r="AL4380">
        <v>20</v>
      </c>
      <c r="AO4380">
        <v>937</v>
      </c>
      <c r="AP4380">
        <v>2</v>
      </c>
      <c r="AQ4380" t="s">
        <v>3223</v>
      </c>
      <c r="AR4380" t="s">
        <v>1768</v>
      </c>
    </row>
    <row r="4381" spans="4:44" x14ac:dyDescent="0.3">
      <c r="D4381" t="s">
        <v>237</v>
      </c>
      <c r="E4381" t="s">
        <v>51</v>
      </c>
      <c r="F4381" s="1">
        <v>42046.645833333336</v>
      </c>
      <c r="G4381" t="s">
        <v>251</v>
      </c>
      <c r="H4381" t="s">
        <v>252</v>
      </c>
      <c r="I4381" s="1">
        <v>42046.65902777778</v>
      </c>
      <c r="J4381" s="2">
        <v>42046</v>
      </c>
      <c r="K4381" t="s">
        <v>186</v>
      </c>
      <c r="L4381" t="s">
        <v>3311</v>
      </c>
      <c r="M4381" t="s">
        <v>3312</v>
      </c>
      <c r="N4381" t="s">
        <v>253</v>
      </c>
      <c r="O4381" t="s">
        <v>253</v>
      </c>
      <c r="P4381" t="s">
        <v>254</v>
      </c>
      <c r="Q4381" t="s">
        <v>254</v>
      </c>
      <c r="R4381" t="s">
        <v>255</v>
      </c>
      <c r="T4381" s="2">
        <v>42324</v>
      </c>
      <c r="U4381" s="1">
        <v>42046.65902777778</v>
      </c>
      <c r="V4381" s="2"/>
      <c r="W4381">
        <v>0.39</v>
      </c>
      <c r="X4381" t="s">
        <v>57</v>
      </c>
      <c r="Y4381" t="s">
        <v>104</v>
      </c>
      <c r="Z4381" s="2">
        <v>42298</v>
      </c>
      <c r="AA4381">
        <v>151654784</v>
      </c>
      <c r="AB4381" t="s">
        <v>255</v>
      </c>
      <c r="AC4381">
        <v>0</v>
      </c>
      <c r="AE4381">
        <v>2015</v>
      </c>
      <c r="AF4381">
        <v>6750</v>
      </c>
      <c r="AG4381">
        <v>1403</v>
      </c>
      <c r="AH4381">
        <v>0</v>
      </c>
      <c r="AI4381">
        <v>6750</v>
      </c>
      <c r="AJ4381">
        <v>6750</v>
      </c>
      <c r="AK4381">
        <v>0</v>
      </c>
      <c r="AL4381">
        <v>0</v>
      </c>
      <c r="AO4381">
        <v>6219</v>
      </c>
      <c r="AP4381">
        <v>2</v>
      </c>
      <c r="AQ4381" t="s">
        <v>3223</v>
      </c>
      <c r="AR4381" t="s">
        <v>1768</v>
      </c>
    </row>
    <row r="4382" spans="4:44" x14ac:dyDescent="0.3">
      <c r="D4382" t="s">
        <v>237</v>
      </c>
      <c r="E4382" t="s">
        <v>51</v>
      </c>
      <c r="F4382" s="1">
        <v>42046.645833333336</v>
      </c>
      <c r="G4382" t="s">
        <v>251</v>
      </c>
      <c r="H4382" t="s">
        <v>252</v>
      </c>
      <c r="I4382" s="1">
        <v>42046.659722222219</v>
      </c>
      <c r="J4382" s="2">
        <v>42046</v>
      </c>
      <c r="K4382" t="s">
        <v>186</v>
      </c>
      <c r="L4382" t="s">
        <v>3320</v>
      </c>
      <c r="M4382" t="s">
        <v>3321</v>
      </c>
      <c r="N4382" t="s">
        <v>253</v>
      </c>
      <c r="O4382" t="s">
        <v>253</v>
      </c>
      <c r="P4382" t="s">
        <v>254</v>
      </c>
      <c r="Q4382" t="s">
        <v>254</v>
      </c>
      <c r="R4382" t="s">
        <v>255</v>
      </c>
      <c r="T4382" s="2">
        <v>42324</v>
      </c>
      <c r="U4382" s="1">
        <v>42046.659722222219</v>
      </c>
      <c r="V4382" s="2"/>
      <c r="W4382">
        <v>0.39</v>
      </c>
      <c r="X4382" t="s">
        <v>57</v>
      </c>
      <c r="Y4382" t="s">
        <v>104</v>
      </c>
      <c r="Z4382" s="2">
        <v>42298</v>
      </c>
      <c r="AA4382">
        <v>151654785</v>
      </c>
      <c r="AB4382" t="s">
        <v>255</v>
      </c>
      <c r="AC4382">
        <v>0</v>
      </c>
      <c r="AE4382">
        <v>2015</v>
      </c>
      <c r="AF4382">
        <v>840</v>
      </c>
      <c r="AG4382">
        <v>1403</v>
      </c>
      <c r="AH4382">
        <v>0</v>
      </c>
      <c r="AI4382">
        <v>840</v>
      </c>
      <c r="AJ4382">
        <v>840</v>
      </c>
      <c r="AK4382">
        <v>0</v>
      </c>
      <c r="AL4382">
        <v>0</v>
      </c>
      <c r="AO4382">
        <v>565</v>
      </c>
      <c r="AP4382">
        <v>2</v>
      </c>
      <c r="AQ4382" t="s">
        <v>3223</v>
      </c>
      <c r="AR4382" t="s">
        <v>1768</v>
      </c>
    </row>
    <row r="4383" spans="4:44" x14ac:dyDescent="0.3">
      <c r="D4383" t="s">
        <v>237</v>
      </c>
      <c r="E4383" t="s">
        <v>51</v>
      </c>
      <c r="F4383" s="1">
        <v>42046.645833333336</v>
      </c>
      <c r="G4383" t="s">
        <v>251</v>
      </c>
      <c r="H4383" t="s">
        <v>252</v>
      </c>
      <c r="I4383" s="1">
        <v>42046.660416666666</v>
      </c>
      <c r="J4383" s="2">
        <v>42046</v>
      </c>
      <c r="K4383" t="s">
        <v>186</v>
      </c>
      <c r="L4383" t="s">
        <v>758</v>
      </c>
      <c r="M4383" t="s">
        <v>759</v>
      </c>
      <c r="N4383" t="s">
        <v>253</v>
      </c>
      <c r="O4383" t="s">
        <v>253</v>
      </c>
      <c r="P4383" t="s">
        <v>254</v>
      </c>
      <c r="Q4383" t="s">
        <v>254</v>
      </c>
      <c r="R4383" t="s">
        <v>255</v>
      </c>
      <c r="T4383" s="2">
        <v>42324</v>
      </c>
      <c r="U4383" s="1">
        <v>42046.660416666666</v>
      </c>
      <c r="V4383" s="2"/>
      <c r="W4383">
        <v>2.2050000000000001</v>
      </c>
      <c r="X4383" t="s">
        <v>57</v>
      </c>
      <c r="Y4383" t="s">
        <v>339</v>
      </c>
      <c r="Z4383" s="2">
        <v>42298</v>
      </c>
      <c r="AA4383">
        <v>151654797</v>
      </c>
      <c r="AB4383" t="s">
        <v>255</v>
      </c>
      <c r="AC4383">
        <v>0</v>
      </c>
      <c r="AE4383">
        <v>2015</v>
      </c>
      <c r="AF4383">
        <v>9240</v>
      </c>
      <c r="AG4383">
        <v>1403</v>
      </c>
      <c r="AH4383">
        <v>0</v>
      </c>
      <c r="AI4383">
        <v>9240</v>
      </c>
      <c r="AJ4383">
        <v>9240</v>
      </c>
      <c r="AK4383">
        <v>0</v>
      </c>
      <c r="AL4383">
        <v>0</v>
      </c>
      <c r="AO4383">
        <v>8881</v>
      </c>
      <c r="AP4383">
        <v>2</v>
      </c>
      <c r="AQ4383" t="s">
        <v>3223</v>
      </c>
      <c r="AR4383" t="s">
        <v>1768</v>
      </c>
    </row>
    <row r="4384" spans="4:44" x14ac:dyDescent="0.3">
      <c r="D4384" t="s">
        <v>237</v>
      </c>
      <c r="E4384" t="s">
        <v>51</v>
      </c>
      <c r="F4384" s="1">
        <v>42046.645833333336</v>
      </c>
      <c r="G4384" t="s">
        <v>251</v>
      </c>
      <c r="H4384" t="s">
        <v>252</v>
      </c>
      <c r="I4384" s="1">
        <v>42046.660416666666</v>
      </c>
      <c r="J4384" s="2">
        <v>42046</v>
      </c>
      <c r="K4384" t="s">
        <v>186</v>
      </c>
      <c r="L4384" t="s">
        <v>337</v>
      </c>
      <c r="M4384" t="s">
        <v>338</v>
      </c>
      <c r="N4384" t="s">
        <v>253</v>
      </c>
      <c r="O4384" t="s">
        <v>253</v>
      </c>
      <c r="P4384" t="s">
        <v>254</v>
      </c>
      <c r="Q4384" t="s">
        <v>254</v>
      </c>
      <c r="R4384" t="s">
        <v>255</v>
      </c>
      <c r="T4384" s="2">
        <v>42324</v>
      </c>
      <c r="U4384" s="1">
        <v>42046.660416666666</v>
      </c>
      <c r="V4384" s="2"/>
      <c r="W4384">
        <v>0.9</v>
      </c>
      <c r="X4384" t="s">
        <v>57</v>
      </c>
      <c r="Y4384" t="s">
        <v>339</v>
      </c>
      <c r="Z4384" s="2">
        <v>42298</v>
      </c>
      <c r="AA4384">
        <v>151654799</v>
      </c>
      <c r="AB4384" t="s">
        <v>255</v>
      </c>
      <c r="AC4384">
        <v>0</v>
      </c>
      <c r="AE4384">
        <v>2015</v>
      </c>
      <c r="AF4384">
        <v>8000</v>
      </c>
      <c r="AG4384">
        <v>1403</v>
      </c>
      <c r="AH4384">
        <v>0</v>
      </c>
      <c r="AI4384">
        <v>8000</v>
      </c>
      <c r="AJ4384">
        <v>8000</v>
      </c>
      <c r="AK4384">
        <v>0</v>
      </c>
      <c r="AL4384">
        <v>0</v>
      </c>
      <c r="AO4384">
        <v>6587</v>
      </c>
      <c r="AP4384">
        <v>2</v>
      </c>
      <c r="AQ4384" t="s">
        <v>3223</v>
      </c>
      <c r="AR4384" t="s">
        <v>1768</v>
      </c>
    </row>
    <row r="4385" spans="4:44" x14ac:dyDescent="0.3">
      <c r="D4385" t="s">
        <v>237</v>
      </c>
      <c r="E4385" t="s">
        <v>48</v>
      </c>
      <c r="F4385" s="1">
        <v>42046.705555555556</v>
      </c>
      <c r="G4385" t="s">
        <v>49</v>
      </c>
      <c r="H4385" t="s">
        <v>50</v>
      </c>
      <c r="I4385" s="1">
        <v>42046.72152777778</v>
      </c>
      <c r="J4385" s="2">
        <v>42046</v>
      </c>
      <c r="K4385" t="s">
        <v>186</v>
      </c>
      <c r="L4385" t="s">
        <v>3313</v>
      </c>
      <c r="M4385" t="s">
        <v>3314</v>
      </c>
      <c r="N4385" t="s">
        <v>340</v>
      </c>
      <c r="P4385" t="s">
        <v>341</v>
      </c>
      <c r="R4385" t="s">
        <v>56</v>
      </c>
      <c r="T4385" s="2">
        <v>42324</v>
      </c>
      <c r="U4385" s="1">
        <v>42046.72152777778</v>
      </c>
      <c r="V4385" s="2"/>
      <c r="W4385">
        <v>0.34499999999999997</v>
      </c>
      <c r="X4385" t="s">
        <v>57</v>
      </c>
      <c r="Y4385" t="s">
        <v>1585</v>
      </c>
      <c r="Z4385" s="2">
        <v>42298</v>
      </c>
      <c r="AA4385">
        <v>151654768</v>
      </c>
      <c r="AB4385" t="s">
        <v>59</v>
      </c>
      <c r="AC4385">
        <v>0</v>
      </c>
      <c r="AE4385">
        <v>2015</v>
      </c>
      <c r="AF4385">
        <v>21620</v>
      </c>
      <c r="AG4385">
        <v>1403</v>
      </c>
      <c r="AH4385">
        <v>50</v>
      </c>
      <c r="AI4385">
        <v>21370</v>
      </c>
      <c r="AJ4385">
        <v>53220</v>
      </c>
      <c r="AK4385">
        <v>250</v>
      </c>
      <c r="AL4385">
        <v>0</v>
      </c>
      <c r="AO4385">
        <v>44658</v>
      </c>
      <c r="AP4385">
        <v>2</v>
      </c>
      <c r="AQ4385" t="s">
        <v>3223</v>
      </c>
      <c r="AR4385" t="s">
        <v>1768</v>
      </c>
    </row>
    <row r="4386" spans="4:44" x14ac:dyDescent="0.3">
      <c r="D4386" t="s">
        <v>237</v>
      </c>
      <c r="E4386" t="s">
        <v>48</v>
      </c>
      <c r="F4386" s="1">
        <v>42046.742361111108</v>
      </c>
      <c r="G4386" t="s">
        <v>196</v>
      </c>
      <c r="H4386" t="s">
        <v>197</v>
      </c>
      <c r="I4386" s="1">
        <v>42046.750694444447</v>
      </c>
      <c r="J4386" s="2">
        <v>42046</v>
      </c>
      <c r="K4386" t="s">
        <v>186</v>
      </c>
      <c r="L4386" t="s">
        <v>3322</v>
      </c>
      <c r="M4386" t="s">
        <v>3323</v>
      </c>
      <c r="N4386" t="s">
        <v>200</v>
      </c>
      <c r="O4386" t="s">
        <v>190</v>
      </c>
      <c r="P4386" t="s">
        <v>201</v>
      </c>
      <c r="Q4386" t="s">
        <v>192</v>
      </c>
      <c r="R4386" t="s">
        <v>193</v>
      </c>
      <c r="T4386" s="2">
        <v>42324</v>
      </c>
      <c r="U4386" s="1">
        <v>42046.750694444447</v>
      </c>
      <c r="V4386" s="2"/>
      <c r="W4386">
        <v>0.86</v>
      </c>
      <c r="X4386" t="s">
        <v>194</v>
      </c>
      <c r="Y4386" t="s">
        <v>1993</v>
      </c>
      <c r="Z4386" s="2">
        <v>42298</v>
      </c>
      <c r="AA4386">
        <v>151654800</v>
      </c>
      <c r="AB4386" t="s">
        <v>193</v>
      </c>
      <c r="AC4386">
        <v>0</v>
      </c>
      <c r="AE4386">
        <v>2015</v>
      </c>
      <c r="AF4386">
        <v>4000</v>
      </c>
      <c r="AG4386">
        <v>755.55</v>
      </c>
      <c r="AH4386">
        <v>0</v>
      </c>
      <c r="AI4386">
        <v>4000</v>
      </c>
      <c r="AJ4386">
        <v>4000</v>
      </c>
      <c r="AK4386">
        <v>0</v>
      </c>
      <c r="AL4386">
        <v>50</v>
      </c>
      <c r="AO4386">
        <v>3170</v>
      </c>
      <c r="AP4386">
        <v>2</v>
      </c>
      <c r="AQ4386" t="s">
        <v>3223</v>
      </c>
      <c r="AR4386" t="s">
        <v>1768</v>
      </c>
    </row>
    <row r="4387" spans="4:44" x14ac:dyDescent="0.3">
      <c r="D4387" t="s">
        <v>237</v>
      </c>
      <c r="E4387" t="s">
        <v>48</v>
      </c>
      <c r="F4387" s="1">
        <v>42046.742361111108</v>
      </c>
      <c r="G4387" t="s">
        <v>205</v>
      </c>
      <c r="H4387" t="s">
        <v>206</v>
      </c>
      <c r="I4387" s="1">
        <v>42046.751388888886</v>
      </c>
      <c r="J4387" s="2">
        <v>42046</v>
      </c>
      <c r="K4387" t="s">
        <v>186</v>
      </c>
      <c r="L4387" t="s">
        <v>3322</v>
      </c>
      <c r="M4387" t="s">
        <v>3323</v>
      </c>
      <c r="N4387" t="s">
        <v>200</v>
      </c>
      <c r="O4387" t="s">
        <v>190</v>
      </c>
      <c r="P4387" t="s">
        <v>201</v>
      </c>
      <c r="Q4387" t="s">
        <v>192</v>
      </c>
      <c r="R4387" t="s">
        <v>193</v>
      </c>
      <c r="T4387" s="2">
        <v>42324</v>
      </c>
      <c r="U4387" s="1">
        <v>42046.751388888886</v>
      </c>
      <c r="V4387" s="2"/>
      <c r="W4387">
        <v>0.86</v>
      </c>
      <c r="X4387" t="s">
        <v>194</v>
      </c>
      <c r="Y4387" t="s">
        <v>1993</v>
      </c>
      <c r="Z4387" s="2">
        <v>42298</v>
      </c>
      <c r="AA4387">
        <v>151654762</v>
      </c>
      <c r="AB4387" t="s">
        <v>193</v>
      </c>
      <c r="AC4387">
        <v>0</v>
      </c>
      <c r="AE4387">
        <v>2015</v>
      </c>
      <c r="AF4387">
        <v>16000</v>
      </c>
      <c r="AG4387">
        <v>755.55</v>
      </c>
      <c r="AH4387">
        <v>0</v>
      </c>
      <c r="AI4387">
        <v>16000</v>
      </c>
      <c r="AJ4387">
        <v>16000</v>
      </c>
      <c r="AK4387">
        <v>0</v>
      </c>
      <c r="AL4387">
        <v>200</v>
      </c>
      <c r="AO4387">
        <v>14880</v>
      </c>
      <c r="AP4387">
        <v>2</v>
      </c>
      <c r="AQ4387" t="s">
        <v>3223</v>
      </c>
      <c r="AR4387" t="s">
        <v>1768</v>
      </c>
    </row>
    <row r="4388" spans="4:44" x14ac:dyDescent="0.3">
      <c r="D4388" t="s">
        <v>237</v>
      </c>
      <c r="E4388" t="s">
        <v>48</v>
      </c>
      <c r="F4388" s="1">
        <v>42046.793055555558</v>
      </c>
      <c r="G4388" t="s">
        <v>100</v>
      </c>
      <c r="H4388" t="s">
        <v>101</v>
      </c>
      <c r="I4388" s="1">
        <v>42046.906944444447</v>
      </c>
      <c r="J4388" s="2">
        <v>42046</v>
      </c>
      <c r="K4388" t="s">
        <v>186</v>
      </c>
      <c r="L4388" t="s">
        <v>3313</v>
      </c>
      <c r="M4388" t="s">
        <v>3314</v>
      </c>
      <c r="N4388" t="s">
        <v>76</v>
      </c>
      <c r="P4388" t="s">
        <v>77</v>
      </c>
      <c r="R4388" t="s">
        <v>78</v>
      </c>
      <c r="T4388" s="2">
        <v>42324</v>
      </c>
      <c r="U4388" s="1">
        <v>42046.906944444447</v>
      </c>
      <c r="V4388" s="2"/>
      <c r="W4388">
        <v>0.34499999999999997</v>
      </c>
      <c r="X4388" t="s">
        <v>79</v>
      </c>
      <c r="Y4388" t="s">
        <v>1585</v>
      </c>
      <c r="Z4388" s="2">
        <v>42298</v>
      </c>
      <c r="AA4388">
        <v>151654768</v>
      </c>
      <c r="AB4388" t="s">
        <v>78</v>
      </c>
      <c r="AC4388">
        <v>38760</v>
      </c>
      <c r="AE4388">
        <v>2015</v>
      </c>
      <c r="AF4388">
        <v>14460</v>
      </c>
      <c r="AG4388">
        <v>1403</v>
      </c>
      <c r="AH4388">
        <v>0</v>
      </c>
      <c r="AI4388">
        <v>14460</v>
      </c>
      <c r="AJ4388">
        <v>14460</v>
      </c>
      <c r="AK4388">
        <v>0</v>
      </c>
      <c r="AL4388">
        <v>0</v>
      </c>
      <c r="AO4388">
        <v>44658</v>
      </c>
      <c r="AP4388">
        <v>2</v>
      </c>
      <c r="AQ4388" t="s">
        <v>3223</v>
      </c>
      <c r="AR4388" t="s">
        <v>1768</v>
      </c>
    </row>
    <row r="4389" spans="4:44" x14ac:dyDescent="0.3">
      <c r="D4389" t="s">
        <v>237</v>
      </c>
      <c r="E4389" t="s">
        <v>48</v>
      </c>
      <c r="F4389" s="1">
        <v>42046.793055555558</v>
      </c>
      <c r="G4389" t="s">
        <v>105</v>
      </c>
      <c r="H4389" t="s">
        <v>106</v>
      </c>
      <c r="I4389" s="1">
        <v>42046.906944444447</v>
      </c>
      <c r="J4389" s="2">
        <v>42046</v>
      </c>
      <c r="K4389" t="s">
        <v>186</v>
      </c>
      <c r="L4389" t="s">
        <v>3313</v>
      </c>
      <c r="M4389" t="s">
        <v>3314</v>
      </c>
      <c r="N4389" t="s">
        <v>82</v>
      </c>
      <c r="O4389" t="s">
        <v>82</v>
      </c>
      <c r="P4389" t="s">
        <v>83</v>
      </c>
      <c r="Q4389" t="s">
        <v>83</v>
      </c>
      <c r="R4389" t="s">
        <v>84</v>
      </c>
      <c r="T4389" s="2">
        <v>42324</v>
      </c>
      <c r="U4389" s="1">
        <v>42046.906944444447</v>
      </c>
      <c r="V4389" s="2"/>
      <c r="W4389">
        <v>0.34499999999999997</v>
      </c>
      <c r="X4389" t="s">
        <v>79</v>
      </c>
      <c r="Y4389" t="s">
        <v>1585</v>
      </c>
      <c r="Z4389" s="2">
        <v>42298</v>
      </c>
      <c r="AA4389">
        <v>151654768</v>
      </c>
      <c r="AB4389" t="s">
        <v>84</v>
      </c>
      <c r="AC4389">
        <v>0</v>
      </c>
      <c r="AD4389">
        <v>14460</v>
      </c>
      <c r="AE4389">
        <v>2015</v>
      </c>
      <c r="AF4389">
        <v>14460</v>
      </c>
      <c r="AG4389">
        <v>1403</v>
      </c>
      <c r="AH4389">
        <v>0</v>
      </c>
      <c r="AI4389">
        <v>14460</v>
      </c>
      <c r="AJ4389">
        <v>14460</v>
      </c>
      <c r="AK4389">
        <v>0</v>
      </c>
      <c r="AL4389">
        <v>0</v>
      </c>
      <c r="AO4389">
        <v>44658</v>
      </c>
      <c r="AP4389">
        <v>2</v>
      </c>
      <c r="AQ4389" t="s">
        <v>3223</v>
      </c>
      <c r="AR4389" t="s">
        <v>1768</v>
      </c>
    </row>
    <row r="4390" spans="4:44" x14ac:dyDescent="0.3">
      <c r="D4390" t="s">
        <v>237</v>
      </c>
      <c r="E4390" t="s">
        <v>48</v>
      </c>
      <c r="F4390" s="1">
        <v>42046.948611111111</v>
      </c>
      <c r="G4390" t="s">
        <v>263</v>
      </c>
      <c r="H4390" t="s">
        <v>264</v>
      </c>
      <c r="I4390" s="1">
        <v>42074.20416666667</v>
      </c>
      <c r="J4390" s="2">
        <v>42046</v>
      </c>
      <c r="K4390" t="s">
        <v>186</v>
      </c>
      <c r="L4390" t="s">
        <v>1328</v>
      </c>
      <c r="M4390" t="s">
        <v>1329</v>
      </c>
      <c r="N4390" t="s">
        <v>689</v>
      </c>
      <c r="O4390" t="s">
        <v>190</v>
      </c>
      <c r="P4390" t="s">
        <v>690</v>
      </c>
      <c r="Q4390" t="s">
        <v>192</v>
      </c>
      <c r="R4390" t="s">
        <v>193</v>
      </c>
      <c r="T4390" s="2">
        <v>42324</v>
      </c>
      <c r="U4390" s="1">
        <v>42074.20416666667</v>
      </c>
      <c r="V4390" s="2"/>
      <c r="W4390">
        <v>0.3</v>
      </c>
      <c r="X4390" t="s">
        <v>194</v>
      </c>
      <c r="Y4390" t="s">
        <v>1330</v>
      </c>
      <c r="Z4390" s="2">
        <v>42298</v>
      </c>
      <c r="AA4390">
        <v>151654769</v>
      </c>
      <c r="AB4390" t="s">
        <v>193</v>
      </c>
      <c r="AC4390">
        <v>0</v>
      </c>
      <c r="AE4390">
        <v>2015</v>
      </c>
      <c r="AF4390">
        <v>60320</v>
      </c>
      <c r="AG4390">
        <v>755.55</v>
      </c>
      <c r="AH4390">
        <v>0</v>
      </c>
      <c r="AI4390">
        <v>60320</v>
      </c>
      <c r="AJ4390">
        <v>60320</v>
      </c>
      <c r="AK4390">
        <v>0</v>
      </c>
      <c r="AL4390">
        <v>539</v>
      </c>
      <c r="AO4390">
        <v>59696</v>
      </c>
      <c r="AP4390">
        <v>2</v>
      </c>
      <c r="AQ4390" t="s">
        <v>3223</v>
      </c>
      <c r="AR4390" t="s">
        <v>1768</v>
      </c>
    </row>
    <row r="4391" spans="4:44" x14ac:dyDescent="0.3">
      <c r="D4391" t="s">
        <v>237</v>
      </c>
      <c r="E4391" t="s">
        <v>48</v>
      </c>
      <c r="F4391" s="1">
        <v>42046.393750000003</v>
      </c>
      <c r="G4391" t="s">
        <v>100</v>
      </c>
      <c r="H4391" t="s">
        <v>101</v>
      </c>
      <c r="I4391" s="1">
        <v>42046.415277777778</v>
      </c>
      <c r="J4391" s="2">
        <v>42046</v>
      </c>
      <c r="K4391" t="s">
        <v>186</v>
      </c>
      <c r="L4391" t="s">
        <v>349</v>
      </c>
      <c r="M4391" t="s">
        <v>350</v>
      </c>
      <c r="N4391" t="s">
        <v>76</v>
      </c>
      <c r="P4391" t="s">
        <v>77</v>
      </c>
      <c r="R4391" t="s">
        <v>78</v>
      </c>
      <c r="T4391" s="2">
        <v>42328</v>
      </c>
      <c r="U4391" s="1">
        <v>42046.415277777778</v>
      </c>
      <c r="V4391" s="2"/>
      <c r="W4391">
        <v>8.1600000000000006E-2</v>
      </c>
      <c r="X4391" t="s">
        <v>79</v>
      </c>
      <c r="Y4391" t="s">
        <v>104</v>
      </c>
      <c r="Z4391" s="2">
        <v>42298</v>
      </c>
      <c r="AA4391">
        <v>151654725</v>
      </c>
      <c r="AB4391" t="s">
        <v>78</v>
      </c>
      <c r="AC4391">
        <v>0</v>
      </c>
      <c r="AE4391">
        <v>2015</v>
      </c>
      <c r="AF4391">
        <v>7500</v>
      </c>
      <c r="AG4391">
        <v>1403</v>
      </c>
      <c r="AH4391">
        <v>0</v>
      </c>
      <c r="AI4391">
        <v>7500</v>
      </c>
      <c r="AJ4391">
        <v>7500</v>
      </c>
      <c r="AK4391">
        <v>0</v>
      </c>
      <c r="AL4391">
        <v>0</v>
      </c>
      <c r="AO4391">
        <v>27415</v>
      </c>
      <c r="AP4391">
        <v>2</v>
      </c>
      <c r="AQ4391" t="s">
        <v>3223</v>
      </c>
      <c r="AR4391" t="s">
        <v>1768</v>
      </c>
    </row>
    <row r="4392" spans="4:44" x14ac:dyDescent="0.3">
      <c r="D4392" t="s">
        <v>237</v>
      </c>
      <c r="E4392" t="s">
        <v>48</v>
      </c>
      <c r="F4392" s="1">
        <v>42046.393750000003</v>
      </c>
      <c r="G4392" t="s">
        <v>105</v>
      </c>
      <c r="H4392" t="s">
        <v>106</v>
      </c>
      <c r="I4392" s="1">
        <v>42046.415277777778</v>
      </c>
      <c r="J4392" s="2">
        <v>42046</v>
      </c>
      <c r="K4392" t="s">
        <v>186</v>
      </c>
      <c r="L4392" t="s">
        <v>349</v>
      </c>
      <c r="M4392" t="s">
        <v>350</v>
      </c>
      <c r="N4392" t="s">
        <v>82</v>
      </c>
      <c r="O4392" t="s">
        <v>82</v>
      </c>
      <c r="P4392" t="s">
        <v>83</v>
      </c>
      <c r="Q4392" t="s">
        <v>83</v>
      </c>
      <c r="R4392" t="s">
        <v>84</v>
      </c>
      <c r="T4392" s="2">
        <v>42328</v>
      </c>
      <c r="U4392" s="1">
        <v>42046.415277777778</v>
      </c>
      <c r="V4392" s="2"/>
      <c r="W4392">
        <v>8.1600000000000006E-2</v>
      </c>
      <c r="X4392" t="s">
        <v>79</v>
      </c>
      <c r="Y4392" t="s">
        <v>104</v>
      </c>
      <c r="Z4392" s="2">
        <v>42298</v>
      </c>
      <c r="AA4392">
        <v>151654725</v>
      </c>
      <c r="AB4392" t="s">
        <v>84</v>
      </c>
      <c r="AC4392">
        <v>0</v>
      </c>
      <c r="AD4392">
        <v>7500</v>
      </c>
      <c r="AE4392">
        <v>2015</v>
      </c>
      <c r="AF4392">
        <v>7500</v>
      </c>
      <c r="AG4392">
        <v>1403</v>
      </c>
      <c r="AH4392">
        <v>0</v>
      </c>
      <c r="AI4392">
        <v>7500</v>
      </c>
      <c r="AJ4392">
        <v>7500</v>
      </c>
      <c r="AK4392">
        <v>0</v>
      </c>
      <c r="AL4392">
        <v>0</v>
      </c>
      <c r="AO4392">
        <v>27415</v>
      </c>
      <c r="AP4392">
        <v>2</v>
      </c>
      <c r="AQ4392" t="s">
        <v>3223</v>
      </c>
      <c r="AR4392" t="s">
        <v>1768</v>
      </c>
    </row>
    <row r="4393" spans="4:44" x14ac:dyDescent="0.3">
      <c r="D4393" t="s">
        <v>237</v>
      </c>
      <c r="E4393" t="s">
        <v>48</v>
      </c>
      <c r="F4393" s="1">
        <v>42046.410416666666</v>
      </c>
      <c r="G4393" t="s">
        <v>283</v>
      </c>
      <c r="H4393" t="s">
        <v>284</v>
      </c>
      <c r="I4393" s="1">
        <v>42046.410416666666</v>
      </c>
      <c r="J4393" s="2">
        <v>42046</v>
      </c>
      <c r="K4393" t="s">
        <v>186</v>
      </c>
      <c r="L4393" t="s">
        <v>349</v>
      </c>
      <c r="M4393" t="s">
        <v>350</v>
      </c>
      <c r="N4393" t="s">
        <v>576</v>
      </c>
      <c r="O4393" t="s">
        <v>190</v>
      </c>
      <c r="P4393" t="s">
        <v>373</v>
      </c>
      <c r="Q4393" t="s">
        <v>192</v>
      </c>
      <c r="R4393" t="s">
        <v>193</v>
      </c>
      <c r="T4393" s="2">
        <v>42328</v>
      </c>
      <c r="U4393" s="1">
        <v>42046.410416666666</v>
      </c>
      <c r="V4393" s="2"/>
      <c r="W4393">
        <v>8.1600000000000006E-2</v>
      </c>
      <c r="X4393" t="s">
        <v>194</v>
      </c>
      <c r="Y4393" t="s">
        <v>104</v>
      </c>
      <c r="Z4393" s="2">
        <v>42298</v>
      </c>
      <c r="AA4393">
        <v>151654726</v>
      </c>
      <c r="AB4393" t="s">
        <v>193</v>
      </c>
      <c r="AC4393">
        <v>12015</v>
      </c>
      <c r="AE4393">
        <v>2015</v>
      </c>
      <c r="AF4393">
        <v>15400</v>
      </c>
      <c r="AG4393">
        <v>755.55</v>
      </c>
      <c r="AH4393">
        <v>0</v>
      </c>
      <c r="AI4393">
        <v>15400</v>
      </c>
      <c r="AJ4393">
        <v>15400</v>
      </c>
      <c r="AK4393">
        <v>0</v>
      </c>
      <c r="AL4393">
        <v>1400</v>
      </c>
      <c r="AO4393">
        <v>27415</v>
      </c>
      <c r="AP4393">
        <v>2</v>
      </c>
      <c r="AQ4393" t="s">
        <v>3223</v>
      </c>
      <c r="AR4393" t="s">
        <v>1768</v>
      </c>
    </row>
    <row r="4394" spans="4:44" x14ac:dyDescent="0.3">
      <c r="D4394" t="s">
        <v>237</v>
      </c>
      <c r="E4394" t="s">
        <v>48</v>
      </c>
      <c r="F4394" s="1">
        <v>42046.948611111111</v>
      </c>
      <c r="G4394" t="s">
        <v>283</v>
      </c>
      <c r="H4394" t="s">
        <v>284</v>
      </c>
      <c r="I4394" s="1">
        <v>42074.004166666666</v>
      </c>
      <c r="J4394" s="2">
        <v>42046</v>
      </c>
      <c r="K4394" t="s">
        <v>186</v>
      </c>
      <c r="L4394" t="s">
        <v>349</v>
      </c>
      <c r="M4394" t="s">
        <v>350</v>
      </c>
      <c r="N4394" t="s">
        <v>576</v>
      </c>
      <c r="O4394" t="s">
        <v>190</v>
      </c>
      <c r="P4394" t="s">
        <v>373</v>
      </c>
      <c r="Q4394" t="s">
        <v>192</v>
      </c>
      <c r="R4394" t="s">
        <v>193</v>
      </c>
      <c r="T4394" s="2">
        <v>42328</v>
      </c>
      <c r="U4394" s="1">
        <v>42074.004166666666</v>
      </c>
      <c r="V4394" s="2"/>
      <c r="W4394">
        <v>8.1600000000000006E-2</v>
      </c>
      <c r="X4394" t="s">
        <v>194</v>
      </c>
      <c r="Y4394" t="s">
        <v>104</v>
      </c>
      <c r="Z4394" s="2">
        <v>42298</v>
      </c>
      <c r="AA4394">
        <v>151654726</v>
      </c>
      <c r="AB4394" t="s">
        <v>193</v>
      </c>
      <c r="AC4394">
        <v>0</v>
      </c>
      <c r="AE4394">
        <v>2015</v>
      </c>
      <c r="AF4394">
        <v>15400</v>
      </c>
      <c r="AG4394">
        <v>755.55</v>
      </c>
      <c r="AH4394">
        <v>0</v>
      </c>
      <c r="AI4394">
        <v>15400</v>
      </c>
      <c r="AJ4394">
        <v>30800</v>
      </c>
      <c r="AK4394">
        <v>0</v>
      </c>
      <c r="AL4394">
        <v>1400</v>
      </c>
      <c r="AO4394">
        <v>27415</v>
      </c>
      <c r="AP4394">
        <v>2</v>
      </c>
      <c r="AQ4394" t="s">
        <v>3223</v>
      </c>
      <c r="AR4394" t="s">
        <v>1768</v>
      </c>
    </row>
    <row r="4395" spans="4:44" x14ac:dyDescent="0.3">
      <c r="D4395" t="s">
        <v>237</v>
      </c>
      <c r="E4395" t="s">
        <v>51</v>
      </c>
      <c r="F4395" s="1">
        <v>42046.585416666669</v>
      </c>
      <c r="G4395" t="s">
        <v>251</v>
      </c>
      <c r="H4395" t="s">
        <v>252</v>
      </c>
      <c r="I4395" s="1">
        <v>42046.593055555553</v>
      </c>
      <c r="J4395" s="2">
        <v>42046</v>
      </c>
      <c r="K4395" t="s">
        <v>186</v>
      </c>
      <c r="L4395" t="s">
        <v>1969</v>
      </c>
      <c r="M4395" t="s">
        <v>1970</v>
      </c>
      <c r="N4395" t="s">
        <v>253</v>
      </c>
      <c r="O4395" t="s">
        <v>253</v>
      </c>
      <c r="P4395" t="s">
        <v>254</v>
      </c>
      <c r="Q4395" t="s">
        <v>254</v>
      </c>
      <c r="R4395" t="s">
        <v>255</v>
      </c>
      <c r="T4395" s="2">
        <v>42307</v>
      </c>
      <c r="U4395" s="1">
        <v>42046.593055555553</v>
      </c>
      <c r="V4395" s="2"/>
      <c r="X4395" t="s">
        <v>57</v>
      </c>
      <c r="Y4395" t="s">
        <v>104</v>
      </c>
      <c r="Z4395" s="2">
        <v>42299</v>
      </c>
      <c r="AA4395">
        <v>151654884</v>
      </c>
      <c r="AB4395" t="s">
        <v>255</v>
      </c>
      <c r="AC4395">
        <v>0</v>
      </c>
      <c r="AE4395">
        <v>2015</v>
      </c>
      <c r="AF4395">
        <v>74400</v>
      </c>
      <c r="AG4395">
        <v>1403</v>
      </c>
      <c r="AH4395">
        <v>0</v>
      </c>
      <c r="AI4395">
        <v>74400</v>
      </c>
      <c r="AJ4395">
        <v>74400</v>
      </c>
      <c r="AK4395">
        <v>0</v>
      </c>
      <c r="AL4395">
        <v>0</v>
      </c>
      <c r="AO4395">
        <v>74200</v>
      </c>
      <c r="AP4395">
        <v>2</v>
      </c>
      <c r="AQ4395" t="s">
        <v>3223</v>
      </c>
      <c r="AR4395" t="s">
        <v>1768</v>
      </c>
    </row>
    <row r="4396" spans="4:44" x14ac:dyDescent="0.3">
      <c r="D4396" t="s">
        <v>237</v>
      </c>
      <c r="E4396" t="s">
        <v>51</v>
      </c>
      <c r="F4396" s="1">
        <v>42046.585416666669</v>
      </c>
      <c r="G4396" t="s">
        <v>251</v>
      </c>
      <c r="H4396" t="s">
        <v>252</v>
      </c>
      <c r="I4396" s="1">
        <v>42046.593055555553</v>
      </c>
      <c r="J4396" s="2">
        <v>42046</v>
      </c>
      <c r="K4396" t="s">
        <v>186</v>
      </c>
      <c r="L4396" t="s">
        <v>1969</v>
      </c>
      <c r="M4396" t="s">
        <v>1970</v>
      </c>
      <c r="N4396" t="s">
        <v>253</v>
      </c>
      <c r="O4396" t="s">
        <v>253</v>
      </c>
      <c r="P4396" t="s">
        <v>254</v>
      </c>
      <c r="Q4396" t="s">
        <v>254</v>
      </c>
      <c r="R4396" t="s">
        <v>255</v>
      </c>
      <c r="T4396" s="2">
        <v>42307</v>
      </c>
      <c r="U4396" s="1">
        <v>42046.593055555553</v>
      </c>
      <c r="V4396" s="2"/>
      <c r="X4396" t="s">
        <v>57</v>
      </c>
      <c r="Y4396" t="s">
        <v>104</v>
      </c>
      <c r="Z4396" s="2">
        <v>42299</v>
      </c>
      <c r="AA4396">
        <v>151654885</v>
      </c>
      <c r="AB4396" t="s">
        <v>255</v>
      </c>
      <c r="AC4396">
        <v>0</v>
      </c>
      <c r="AE4396">
        <v>2015</v>
      </c>
      <c r="AF4396">
        <v>74400</v>
      </c>
      <c r="AG4396">
        <v>1403</v>
      </c>
      <c r="AH4396">
        <v>0</v>
      </c>
      <c r="AI4396">
        <v>74400</v>
      </c>
      <c r="AJ4396">
        <v>74400</v>
      </c>
      <c r="AK4396">
        <v>0</v>
      </c>
      <c r="AL4396">
        <v>0</v>
      </c>
      <c r="AO4396">
        <v>74200</v>
      </c>
      <c r="AP4396">
        <v>2</v>
      </c>
      <c r="AQ4396" t="s">
        <v>3223</v>
      </c>
      <c r="AR4396" t="s">
        <v>1768</v>
      </c>
    </row>
    <row r="4397" spans="4:44" x14ac:dyDescent="0.3">
      <c r="D4397" t="s">
        <v>237</v>
      </c>
      <c r="E4397" t="s">
        <v>51</v>
      </c>
      <c r="F4397" s="1">
        <v>42046.585416666669</v>
      </c>
      <c r="G4397" t="s">
        <v>251</v>
      </c>
      <c r="H4397" t="s">
        <v>252</v>
      </c>
      <c r="I4397" s="1">
        <v>42046.592361111114</v>
      </c>
      <c r="J4397" s="2">
        <v>42046</v>
      </c>
      <c r="K4397" t="s">
        <v>186</v>
      </c>
      <c r="L4397" t="s">
        <v>1331</v>
      </c>
      <c r="M4397" t="s">
        <v>1332</v>
      </c>
      <c r="N4397" t="s">
        <v>253</v>
      </c>
      <c r="O4397" t="s">
        <v>253</v>
      </c>
      <c r="P4397" t="s">
        <v>254</v>
      </c>
      <c r="Q4397" t="s">
        <v>254</v>
      </c>
      <c r="R4397" t="s">
        <v>255</v>
      </c>
      <c r="T4397" s="2">
        <v>42324</v>
      </c>
      <c r="U4397" s="1">
        <v>42046.592361111114</v>
      </c>
      <c r="V4397" s="2"/>
      <c r="W4397">
        <v>0.3</v>
      </c>
      <c r="X4397" t="s">
        <v>57</v>
      </c>
      <c r="Y4397" t="s">
        <v>394</v>
      </c>
      <c r="Z4397" s="2">
        <v>42299</v>
      </c>
      <c r="AA4397">
        <v>151654852</v>
      </c>
      <c r="AB4397" t="s">
        <v>255</v>
      </c>
      <c r="AC4397">
        <v>0</v>
      </c>
      <c r="AE4397">
        <v>2015</v>
      </c>
      <c r="AF4397">
        <v>10000</v>
      </c>
      <c r="AG4397">
        <v>1403</v>
      </c>
      <c r="AH4397">
        <v>0</v>
      </c>
      <c r="AI4397">
        <v>10000</v>
      </c>
      <c r="AJ4397">
        <v>10000</v>
      </c>
      <c r="AK4397">
        <v>0</v>
      </c>
      <c r="AL4397">
        <v>0</v>
      </c>
      <c r="AO4397">
        <v>9075</v>
      </c>
      <c r="AP4397">
        <v>2</v>
      </c>
      <c r="AQ4397" t="s">
        <v>3223</v>
      </c>
      <c r="AR4397" t="s">
        <v>1768</v>
      </c>
    </row>
    <row r="4398" spans="4:44" x14ac:dyDescent="0.3">
      <c r="D4398" t="s">
        <v>237</v>
      </c>
      <c r="E4398" t="s">
        <v>51</v>
      </c>
      <c r="F4398" s="1">
        <v>42046.585416666669</v>
      </c>
      <c r="G4398" t="s">
        <v>251</v>
      </c>
      <c r="H4398" t="s">
        <v>252</v>
      </c>
      <c r="I4398" s="1">
        <v>42046.592361111114</v>
      </c>
      <c r="J4398" s="2">
        <v>42046</v>
      </c>
      <c r="K4398" t="s">
        <v>186</v>
      </c>
      <c r="L4398" t="s">
        <v>1328</v>
      </c>
      <c r="M4398" t="s">
        <v>1329</v>
      </c>
      <c r="N4398" t="s">
        <v>253</v>
      </c>
      <c r="O4398" t="s">
        <v>253</v>
      </c>
      <c r="P4398" t="s">
        <v>254</v>
      </c>
      <c r="Q4398" t="s">
        <v>254</v>
      </c>
      <c r="R4398" t="s">
        <v>255</v>
      </c>
      <c r="T4398" s="2">
        <v>42324</v>
      </c>
      <c r="U4398" s="1">
        <v>42046.592361111114</v>
      </c>
      <c r="V4398" s="2"/>
      <c r="W4398">
        <v>0.3</v>
      </c>
      <c r="X4398" t="s">
        <v>57</v>
      </c>
      <c r="Y4398" t="s">
        <v>1330</v>
      </c>
      <c r="Z4398" s="2">
        <v>42299</v>
      </c>
      <c r="AA4398">
        <v>151654851</v>
      </c>
      <c r="AB4398" t="s">
        <v>255</v>
      </c>
      <c r="AC4398">
        <v>0</v>
      </c>
      <c r="AE4398">
        <v>2015</v>
      </c>
      <c r="AF4398">
        <v>10000</v>
      </c>
      <c r="AG4398">
        <v>1403</v>
      </c>
      <c r="AH4398">
        <v>0</v>
      </c>
      <c r="AI4398">
        <v>10000</v>
      </c>
      <c r="AJ4398">
        <v>10000</v>
      </c>
      <c r="AK4398">
        <v>0</v>
      </c>
      <c r="AL4398">
        <v>0</v>
      </c>
      <c r="AO4398">
        <v>7196</v>
      </c>
      <c r="AP4398">
        <v>2</v>
      </c>
      <c r="AQ4398" t="s">
        <v>3223</v>
      </c>
      <c r="AR4398" t="s">
        <v>1768</v>
      </c>
    </row>
    <row r="4399" spans="4:44" x14ac:dyDescent="0.3">
      <c r="D4399" t="s">
        <v>237</v>
      </c>
      <c r="E4399" t="s">
        <v>51</v>
      </c>
      <c r="F4399" s="1">
        <v>42046.585416666669</v>
      </c>
      <c r="G4399" t="s">
        <v>251</v>
      </c>
      <c r="H4399" t="s">
        <v>252</v>
      </c>
      <c r="I4399" s="1">
        <v>42046.592361111114</v>
      </c>
      <c r="J4399" s="2">
        <v>42046</v>
      </c>
      <c r="K4399" t="s">
        <v>186</v>
      </c>
      <c r="L4399" t="s">
        <v>1333</v>
      </c>
      <c r="M4399" t="s">
        <v>1334</v>
      </c>
      <c r="N4399" t="s">
        <v>253</v>
      </c>
      <c r="O4399" t="s">
        <v>253</v>
      </c>
      <c r="P4399" t="s">
        <v>254</v>
      </c>
      <c r="Q4399" t="s">
        <v>254</v>
      </c>
      <c r="R4399" t="s">
        <v>255</v>
      </c>
      <c r="T4399" s="2">
        <v>42324</v>
      </c>
      <c r="U4399" s="1">
        <v>42046.592361111114</v>
      </c>
      <c r="V4399" s="2"/>
      <c r="W4399">
        <v>0.3</v>
      </c>
      <c r="X4399" t="s">
        <v>57</v>
      </c>
      <c r="Y4399" t="s">
        <v>395</v>
      </c>
      <c r="Z4399" s="2">
        <v>42299</v>
      </c>
      <c r="AA4399">
        <v>151654854</v>
      </c>
      <c r="AB4399" t="s">
        <v>255</v>
      </c>
      <c r="AC4399">
        <v>0</v>
      </c>
      <c r="AE4399">
        <v>2015</v>
      </c>
      <c r="AF4399">
        <v>10000</v>
      </c>
      <c r="AG4399">
        <v>1403</v>
      </c>
      <c r="AH4399">
        <v>0</v>
      </c>
      <c r="AI4399">
        <v>10000</v>
      </c>
      <c r="AJ4399">
        <v>10000</v>
      </c>
      <c r="AK4399">
        <v>0</v>
      </c>
      <c r="AL4399">
        <v>0</v>
      </c>
      <c r="AO4399">
        <v>9173</v>
      </c>
      <c r="AP4399">
        <v>2</v>
      </c>
      <c r="AQ4399" t="s">
        <v>3223</v>
      </c>
      <c r="AR4399" t="s">
        <v>1768</v>
      </c>
    </row>
    <row r="4400" spans="4:44" x14ac:dyDescent="0.3">
      <c r="D4400" t="s">
        <v>237</v>
      </c>
      <c r="E4400" t="s">
        <v>51</v>
      </c>
      <c r="F4400" s="1">
        <v>42046.585416666669</v>
      </c>
      <c r="G4400" t="s">
        <v>251</v>
      </c>
      <c r="H4400" t="s">
        <v>252</v>
      </c>
      <c r="I4400" s="1">
        <v>42046.593055555553</v>
      </c>
      <c r="J4400" s="2">
        <v>42046</v>
      </c>
      <c r="K4400" t="s">
        <v>186</v>
      </c>
      <c r="L4400" t="s">
        <v>2274</v>
      </c>
      <c r="M4400" t="s">
        <v>2275</v>
      </c>
      <c r="N4400" t="s">
        <v>253</v>
      </c>
      <c r="O4400" t="s">
        <v>253</v>
      </c>
      <c r="P4400" t="s">
        <v>254</v>
      </c>
      <c r="Q4400" t="s">
        <v>254</v>
      </c>
      <c r="R4400" t="s">
        <v>255</v>
      </c>
      <c r="T4400" s="2">
        <v>42324</v>
      </c>
      <c r="U4400" s="1">
        <v>42046.593055555553</v>
      </c>
      <c r="V4400" s="2"/>
      <c r="W4400">
        <v>0.34499999999999997</v>
      </c>
      <c r="X4400" t="s">
        <v>57</v>
      </c>
      <c r="Y4400" t="s">
        <v>395</v>
      </c>
      <c r="Z4400" s="2">
        <v>42299</v>
      </c>
      <c r="AA4400">
        <v>151654903</v>
      </c>
      <c r="AB4400" t="s">
        <v>255</v>
      </c>
      <c r="AC4400">
        <v>0</v>
      </c>
      <c r="AE4400">
        <v>2015</v>
      </c>
      <c r="AF4400">
        <v>7500</v>
      </c>
      <c r="AG4400">
        <v>1403</v>
      </c>
      <c r="AH4400">
        <v>0</v>
      </c>
      <c r="AI4400">
        <v>7500</v>
      </c>
      <c r="AJ4400">
        <v>7500</v>
      </c>
      <c r="AK4400">
        <v>0</v>
      </c>
      <c r="AL4400">
        <v>0</v>
      </c>
      <c r="AO4400">
        <v>5666</v>
      </c>
      <c r="AP4400">
        <v>2</v>
      </c>
      <c r="AQ4400" t="s">
        <v>3223</v>
      </c>
      <c r="AR4400" t="s">
        <v>1768</v>
      </c>
    </row>
    <row r="4401" spans="4:44" x14ac:dyDescent="0.3">
      <c r="D4401" t="s">
        <v>237</v>
      </c>
      <c r="E4401" t="s">
        <v>51</v>
      </c>
      <c r="F4401" s="1">
        <v>42046.645833333336</v>
      </c>
      <c r="G4401" t="s">
        <v>251</v>
      </c>
      <c r="H4401" t="s">
        <v>252</v>
      </c>
      <c r="I4401" s="1">
        <v>42046.663888888892</v>
      </c>
      <c r="J4401" s="2">
        <v>42046</v>
      </c>
      <c r="K4401" t="s">
        <v>186</v>
      </c>
      <c r="L4401" t="s">
        <v>3313</v>
      </c>
      <c r="M4401" t="s">
        <v>3314</v>
      </c>
      <c r="N4401" t="s">
        <v>253</v>
      </c>
      <c r="O4401" t="s">
        <v>253</v>
      </c>
      <c r="P4401" t="s">
        <v>254</v>
      </c>
      <c r="Q4401" t="s">
        <v>254</v>
      </c>
      <c r="R4401" t="s">
        <v>255</v>
      </c>
      <c r="T4401" s="2">
        <v>42324</v>
      </c>
      <c r="U4401" s="1">
        <v>42046.663888888892</v>
      </c>
      <c r="V4401" s="2"/>
      <c r="W4401">
        <v>0.34499999999999997</v>
      </c>
      <c r="X4401" t="s">
        <v>57</v>
      </c>
      <c r="Y4401" t="s">
        <v>1585</v>
      </c>
      <c r="Z4401" s="2">
        <v>42299</v>
      </c>
      <c r="AA4401">
        <v>151654847</v>
      </c>
      <c r="AB4401" t="s">
        <v>255</v>
      </c>
      <c r="AC4401">
        <v>0</v>
      </c>
      <c r="AE4401">
        <v>2015</v>
      </c>
      <c r="AF4401">
        <v>7200</v>
      </c>
      <c r="AG4401">
        <v>1403</v>
      </c>
      <c r="AH4401">
        <v>0</v>
      </c>
      <c r="AI4401">
        <v>7200</v>
      </c>
      <c r="AJ4401">
        <v>7200</v>
      </c>
      <c r="AK4401">
        <v>0</v>
      </c>
      <c r="AL4401">
        <v>0</v>
      </c>
      <c r="AO4401">
        <v>3741</v>
      </c>
      <c r="AP4401">
        <v>2</v>
      </c>
      <c r="AQ4401" t="s">
        <v>3223</v>
      </c>
      <c r="AR4401" t="s">
        <v>1768</v>
      </c>
    </row>
    <row r="4402" spans="4:44" x14ac:dyDescent="0.3">
      <c r="D4402" t="s">
        <v>237</v>
      </c>
      <c r="E4402" t="s">
        <v>48</v>
      </c>
      <c r="F4402" s="1">
        <v>42046.705555555556</v>
      </c>
      <c r="G4402" t="s">
        <v>49</v>
      </c>
      <c r="H4402" t="s">
        <v>50</v>
      </c>
      <c r="I4402" s="1">
        <v>42046.746527777781</v>
      </c>
      <c r="J4402" s="2">
        <v>42046</v>
      </c>
      <c r="K4402" t="s">
        <v>186</v>
      </c>
      <c r="L4402" t="s">
        <v>3313</v>
      </c>
      <c r="M4402" t="s">
        <v>3314</v>
      </c>
      <c r="N4402" t="s">
        <v>340</v>
      </c>
      <c r="P4402" t="s">
        <v>341</v>
      </c>
      <c r="R4402" t="s">
        <v>56</v>
      </c>
      <c r="T4402" s="2">
        <v>42324</v>
      </c>
      <c r="U4402" s="1">
        <v>42046.746527777781</v>
      </c>
      <c r="V4402" s="2"/>
      <c r="W4402">
        <v>0.34499999999999997</v>
      </c>
      <c r="X4402" t="s">
        <v>57</v>
      </c>
      <c r="Y4402" t="s">
        <v>1585</v>
      </c>
      <c r="Z4402" s="2">
        <v>42299</v>
      </c>
      <c r="AA4402">
        <v>151654847</v>
      </c>
      <c r="AB4402" t="s">
        <v>59</v>
      </c>
      <c r="AC4402">
        <v>0</v>
      </c>
      <c r="AE4402">
        <v>2015</v>
      </c>
      <c r="AF4402">
        <v>7200</v>
      </c>
      <c r="AG4402">
        <v>1403</v>
      </c>
      <c r="AH4402">
        <v>0</v>
      </c>
      <c r="AI4402">
        <v>7100</v>
      </c>
      <c r="AJ4402">
        <v>7200</v>
      </c>
      <c r="AK4402">
        <v>100</v>
      </c>
      <c r="AL4402">
        <v>0</v>
      </c>
      <c r="AO4402">
        <v>3741</v>
      </c>
      <c r="AP4402">
        <v>2</v>
      </c>
      <c r="AQ4402" t="s">
        <v>3223</v>
      </c>
      <c r="AR4402" t="s">
        <v>1768</v>
      </c>
    </row>
    <row r="4403" spans="4:44" x14ac:dyDescent="0.3">
      <c r="D4403" t="s">
        <v>237</v>
      </c>
      <c r="E4403" t="s">
        <v>48</v>
      </c>
      <c r="F4403" s="1">
        <v>42046.793055555558</v>
      </c>
      <c r="G4403" t="s">
        <v>100</v>
      </c>
      <c r="H4403" t="s">
        <v>101</v>
      </c>
      <c r="I4403" s="1">
        <v>42046.90625</v>
      </c>
      <c r="J4403" s="2">
        <v>42046</v>
      </c>
      <c r="K4403" t="s">
        <v>186</v>
      </c>
      <c r="L4403" t="s">
        <v>3313</v>
      </c>
      <c r="M4403" t="s">
        <v>3314</v>
      </c>
      <c r="N4403" t="s">
        <v>76</v>
      </c>
      <c r="P4403" t="s">
        <v>77</v>
      </c>
      <c r="R4403" t="s">
        <v>78</v>
      </c>
      <c r="T4403" s="2">
        <v>42324</v>
      </c>
      <c r="U4403" s="1">
        <v>42046.90625</v>
      </c>
      <c r="V4403" s="2"/>
      <c r="W4403">
        <v>0.34499999999999997</v>
      </c>
      <c r="X4403" t="s">
        <v>79</v>
      </c>
      <c r="Y4403" t="s">
        <v>1585</v>
      </c>
      <c r="Z4403" s="2">
        <v>42299</v>
      </c>
      <c r="AA4403">
        <v>151654847</v>
      </c>
      <c r="AB4403" t="s">
        <v>78</v>
      </c>
      <c r="AC4403">
        <v>0</v>
      </c>
      <c r="AE4403">
        <v>2015</v>
      </c>
      <c r="AF4403">
        <v>7200</v>
      </c>
      <c r="AG4403">
        <v>1403</v>
      </c>
      <c r="AH4403">
        <v>0</v>
      </c>
      <c r="AI4403">
        <v>7200</v>
      </c>
      <c r="AJ4403">
        <v>7200</v>
      </c>
      <c r="AK4403">
        <v>0</v>
      </c>
      <c r="AL4403">
        <v>0</v>
      </c>
      <c r="AO4403">
        <v>3741</v>
      </c>
      <c r="AP4403">
        <v>2</v>
      </c>
      <c r="AQ4403" t="s">
        <v>3223</v>
      </c>
      <c r="AR4403" t="s">
        <v>1768</v>
      </c>
    </row>
    <row r="4404" spans="4:44" x14ac:dyDescent="0.3">
      <c r="D4404" t="s">
        <v>237</v>
      </c>
      <c r="E4404" t="s">
        <v>48</v>
      </c>
      <c r="F4404" s="1">
        <v>42046.793055555558</v>
      </c>
      <c r="G4404" t="s">
        <v>105</v>
      </c>
      <c r="H4404" t="s">
        <v>106</v>
      </c>
      <c r="I4404" s="1">
        <v>42046.90625</v>
      </c>
      <c r="J4404" s="2">
        <v>42046</v>
      </c>
      <c r="K4404" t="s">
        <v>186</v>
      </c>
      <c r="L4404" t="s">
        <v>3313</v>
      </c>
      <c r="M4404" t="s">
        <v>3314</v>
      </c>
      <c r="N4404" t="s">
        <v>82</v>
      </c>
      <c r="O4404" t="s">
        <v>82</v>
      </c>
      <c r="P4404" t="s">
        <v>83</v>
      </c>
      <c r="Q4404" t="s">
        <v>83</v>
      </c>
      <c r="R4404" t="s">
        <v>84</v>
      </c>
      <c r="T4404" s="2">
        <v>42324</v>
      </c>
      <c r="U4404" s="1">
        <v>42046.90625</v>
      </c>
      <c r="V4404" s="2"/>
      <c r="W4404">
        <v>0.34499999999999997</v>
      </c>
      <c r="X4404" t="s">
        <v>79</v>
      </c>
      <c r="Y4404" t="s">
        <v>1585</v>
      </c>
      <c r="Z4404" s="2">
        <v>42299</v>
      </c>
      <c r="AA4404">
        <v>151654847</v>
      </c>
      <c r="AB4404" t="s">
        <v>84</v>
      </c>
      <c r="AC4404">
        <v>0</v>
      </c>
      <c r="AD4404">
        <v>7200</v>
      </c>
      <c r="AE4404">
        <v>2015</v>
      </c>
      <c r="AF4404">
        <v>7200</v>
      </c>
      <c r="AG4404">
        <v>1403</v>
      </c>
      <c r="AH4404">
        <v>0</v>
      </c>
      <c r="AI4404">
        <v>7200</v>
      </c>
      <c r="AJ4404">
        <v>7200</v>
      </c>
      <c r="AK4404">
        <v>0</v>
      </c>
      <c r="AL4404">
        <v>0</v>
      </c>
      <c r="AO4404">
        <v>3741</v>
      </c>
      <c r="AP4404">
        <v>2</v>
      </c>
      <c r="AQ4404" t="s">
        <v>3223</v>
      </c>
      <c r="AR4404" t="s">
        <v>1768</v>
      </c>
    </row>
    <row r="4405" spans="4:44" x14ac:dyDescent="0.3">
      <c r="D4405" t="s">
        <v>237</v>
      </c>
      <c r="E4405" t="s">
        <v>48</v>
      </c>
      <c r="F4405" s="1">
        <v>42046.948611111111</v>
      </c>
      <c r="G4405" t="s">
        <v>238</v>
      </c>
      <c r="H4405" t="s">
        <v>239</v>
      </c>
      <c r="I4405" s="1">
        <v>42074.131249999999</v>
      </c>
      <c r="J4405" s="2">
        <v>42046</v>
      </c>
      <c r="K4405" t="s">
        <v>186</v>
      </c>
      <c r="L4405" t="s">
        <v>3324</v>
      </c>
      <c r="M4405" t="s">
        <v>3325</v>
      </c>
      <c r="N4405" t="s">
        <v>605</v>
      </c>
      <c r="O4405" t="s">
        <v>190</v>
      </c>
      <c r="P4405" t="s">
        <v>606</v>
      </c>
      <c r="Q4405" t="s">
        <v>192</v>
      </c>
      <c r="R4405" t="s">
        <v>193</v>
      </c>
      <c r="T4405" s="2">
        <v>42324</v>
      </c>
      <c r="U4405" s="1">
        <v>42074.131249999999</v>
      </c>
      <c r="V4405" s="2"/>
      <c r="W4405">
        <v>0.39</v>
      </c>
      <c r="X4405" t="s">
        <v>194</v>
      </c>
      <c r="Y4405" t="s">
        <v>3326</v>
      </c>
      <c r="Z4405" s="2">
        <v>42299</v>
      </c>
      <c r="AA4405">
        <v>151654817</v>
      </c>
      <c r="AB4405" t="s">
        <v>193</v>
      </c>
      <c r="AC4405">
        <v>0</v>
      </c>
      <c r="AE4405">
        <v>2015</v>
      </c>
      <c r="AF4405">
        <v>1500</v>
      </c>
      <c r="AG4405">
        <v>755.55</v>
      </c>
      <c r="AH4405">
        <v>0</v>
      </c>
      <c r="AI4405">
        <v>1500</v>
      </c>
      <c r="AJ4405">
        <v>1500</v>
      </c>
      <c r="AK4405">
        <v>0</v>
      </c>
      <c r="AL4405">
        <v>20</v>
      </c>
      <c r="AO4405">
        <v>1094</v>
      </c>
      <c r="AP4405">
        <v>2</v>
      </c>
      <c r="AQ4405" t="s">
        <v>3223</v>
      </c>
      <c r="AR4405" t="s">
        <v>1768</v>
      </c>
    </row>
    <row r="4406" spans="4:44" x14ac:dyDescent="0.3">
      <c r="D4406" t="s">
        <v>237</v>
      </c>
      <c r="E4406" t="s">
        <v>51</v>
      </c>
      <c r="F4406" s="1">
        <v>42046.645833333336</v>
      </c>
      <c r="G4406" t="s">
        <v>251</v>
      </c>
      <c r="H4406" t="s">
        <v>252</v>
      </c>
      <c r="I4406" s="1">
        <v>42046.663888888892</v>
      </c>
      <c r="J4406" s="2">
        <v>42046</v>
      </c>
      <c r="K4406" t="s">
        <v>186</v>
      </c>
      <c r="L4406" t="s">
        <v>3327</v>
      </c>
      <c r="M4406" t="s">
        <v>3328</v>
      </c>
      <c r="N4406" t="s">
        <v>253</v>
      </c>
      <c r="O4406" t="s">
        <v>253</v>
      </c>
      <c r="P4406" t="s">
        <v>254</v>
      </c>
      <c r="Q4406" t="s">
        <v>254</v>
      </c>
      <c r="R4406" t="s">
        <v>255</v>
      </c>
      <c r="T4406" s="2">
        <v>42328</v>
      </c>
      <c r="U4406" s="1">
        <v>42046.663888888892</v>
      </c>
      <c r="V4406" s="2"/>
      <c r="W4406">
        <v>0.1</v>
      </c>
      <c r="X4406" t="s">
        <v>57</v>
      </c>
      <c r="Y4406" t="s">
        <v>3329</v>
      </c>
      <c r="Z4406" s="2">
        <v>42299</v>
      </c>
      <c r="AA4406">
        <v>151654824</v>
      </c>
      <c r="AB4406" t="s">
        <v>255</v>
      </c>
      <c r="AC4406">
        <v>0</v>
      </c>
      <c r="AE4406">
        <v>2015</v>
      </c>
      <c r="AF4406">
        <v>4050</v>
      </c>
      <c r="AG4406">
        <v>1403</v>
      </c>
      <c r="AH4406">
        <v>0</v>
      </c>
      <c r="AI4406">
        <v>4050</v>
      </c>
      <c r="AJ4406">
        <v>4050</v>
      </c>
      <c r="AK4406">
        <v>0</v>
      </c>
      <c r="AL4406">
        <v>0</v>
      </c>
      <c r="AO4406">
        <v>3812</v>
      </c>
      <c r="AP4406">
        <v>2</v>
      </c>
      <c r="AQ4406" t="s">
        <v>3223</v>
      </c>
      <c r="AR4406" t="s">
        <v>1768</v>
      </c>
    </row>
    <row r="4407" spans="4:44" x14ac:dyDescent="0.3">
      <c r="D4407" t="s">
        <v>237</v>
      </c>
      <c r="E4407" t="s">
        <v>51</v>
      </c>
      <c r="F4407" s="1">
        <v>42046.645833333336</v>
      </c>
      <c r="G4407" t="s">
        <v>251</v>
      </c>
      <c r="H4407" t="s">
        <v>252</v>
      </c>
      <c r="I4407" s="1">
        <v>42046.663888888892</v>
      </c>
      <c r="J4407" s="2">
        <v>42046</v>
      </c>
      <c r="K4407" t="s">
        <v>186</v>
      </c>
      <c r="L4407" t="s">
        <v>3327</v>
      </c>
      <c r="M4407" t="s">
        <v>3328</v>
      </c>
      <c r="N4407" t="s">
        <v>253</v>
      </c>
      <c r="O4407" t="s">
        <v>253</v>
      </c>
      <c r="P4407" t="s">
        <v>254</v>
      </c>
      <c r="Q4407" t="s">
        <v>254</v>
      </c>
      <c r="R4407" t="s">
        <v>255</v>
      </c>
      <c r="T4407" s="2">
        <v>42328</v>
      </c>
      <c r="U4407" s="1">
        <v>42046.663888888892</v>
      </c>
      <c r="V4407" s="2"/>
      <c r="W4407">
        <v>0.1</v>
      </c>
      <c r="X4407" t="s">
        <v>57</v>
      </c>
      <c r="Y4407" t="s">
        <v>3330</v>
      </c>
      <c r="Z4407" s="2">
        <v>42299</v>
      </c>
      <c r="AA4407">
        <v>151654824</v>
      </c>
      <c r="AB4407" t="s">
        <v>255</v>
      </c>
      <c r="AC4407">
        <v>0</v>
      </c>
      <c r="AE4407">
        <v>2015</v>
      </c>
      <c r="AF4407">
        <v>9450</v>
      </c>
      <c r="AG4407">
        <v>1403</v>
      </c>
      <c r="AH4407">
        <v>0</v>
      </c>
      <c r="AI4407">
        <v>9450</v>
      </c>
      <c r="AJ4407">
        <v>9450</v>
      </c>
      <c r="AK4407">
        <v>0</v>
      </c>
      <c r="AL4407">
        <v>0</v>
      </c>
      <c r="AO4407">
        <v>7970</v>
      </c>
      <c r="AP4407">
        <v>2</v>
      </c>
      <c r="AQ4407" t="s">
        <v>3223</v>
      </c>
      <c r="AR4407" t="s">
        <v>1768</v>
      </c>
    </row>
    <row r="4408" spans="4:44" x14ac:dyDescent="0.3">
      <c r="D4408" t="s">
        <v>237</v>
      </c>
      <c r="E4408" t="s">
        <v>51</v>
      </c>
      <c r="F4408" s="1">
        <v>42046.645833333336</v>
      </c>
      <c r="G4408" t="s">
        <v>251</v>
      </c>
      <c r="H4408" t="s">
        <v>252</v>
      </c>
      <c r="I4408" s="1">
        <v>42046.663888888892</v>
      </c>
      <c r="J4408" s="2">
        <v>42046</v>
      </c>
      <c r="K4408" t="s">
        <v>186</v>
      </c>
      <c r="L4408" t="s">
        <v>3327</v>
      </c>
      <c r="M4408" t="s">
        <v>3328</v>
      </c>
      <c r="N4408" t="s">
        <v>253</v>
      </c>
      <c r="O4408" t="s">
        <v>253</v>
      </c>
      <c r="P4408" t="s">
        <v>254</v>
      </c>
      <c r="Q4408" t="s">
        <v>254</v>
      </c>
      <c r="R4408" t="s">
        <v>255</v>
      </c>
      <c r="T4408" s="2">
        <v>42328</v>
      </c>
      <c r="U4408" s="1">
        <v>42046.663888888892</v>
      </c>
      <c r="V4408" s="2"/>
      <c r="W4408">
        <v>0.1</v>
      </c>
      <c r="X4408" t="s">
        <v>57</v>
      </c>
      <c r="Y4408" t="s">
        <v>3331</v>
      </c>
      <c r="Z4408" s="2">
        <v>42299</v>
      </c>
      <c r="AA4408">
        <v>151654824</v>
      </c>
      <c r="AB4408" t="s">
        <v>255</v>
      </c>
      <c r="AC4408">
        <v>0</v>
      </c>
      <c r="AE4408">
        <v>2015</v>
      </c>
      <c r="AF4408">
        <v>9450</v>
      </c>
      <c r="AG4408">
        <v>1403</v>
      </c>
      <c r="AH4408">
        <v>0</v>
      </c>
      <c r="AI4408">
        <v>9450</v>
      </c>
      <c r="AJ4408">
        <v>9450</v>
      </c>
      <c r="AK4408">
        <v>0</v>
      </c>
      <c r="AL4408">
        <v>0</v>
      </c>
      <c r="AO4408">
        <v>8633</v>
      </c>
      <c r="AP4408">
        <v>2</v>
      </c>
      <c r="AQ4408" t="s">
        <v>3223</v>
      </c>
      <c r="AR4408" t="s">
        <v>1768</v>
      </c>
    </row>
    <row r="4409" spans="4:44" x14ac:dyDescent="0.3">
      <c r="D4409" t="s">
        <v>237</v>
      </c>
      <c r="E4409" t="s">
        <v>51</v>
      </c>
      <c r="F4409" s="1">
        <v>42046.645833333336</v>
      </c>
      <c r="G4409" t="s">
        <v>251</v>
      </c>
      <c r="H4409" t="s">
        <v>252</v>
      </c>
      <c r="I4409" s="1">
        <v>42046.663888888892</v>
      </c>
      <c r="J4409" s="2">
        <v>42046</v>
      </c>
      <c r="K4409" t="s">
        <v>186</v>
      </c>
      <c r="L4409" t="s">
        <v>3327</v>
      </c>
      <c r="M4409" t="s">
        <v>3328</v>
      </c>
      <c r="N4409" t="s">
        <v>253</v>
      </c>
      <c r="O4409" t="s">
        <v>253</v>
      </c>
      <c r="P4409" t="s">
        <v>254</v>
      </c>
      <c r="Q4409" t="s">
        <v>254</v>
      </c>
      <c r="R4409" t="s">
        <v>255</v>
      </c>
      <c r="T4409" s="2">
        <v>42328</v>
      </c>
      <c r="U4409" s="1">
        <v>42046.663888888892</v>
      </c>
      <c r="V4409" s="2"/>
      <c r="W4409">
        <v>0.1</v>
      </c>
      <c r="X4409" t="s">
        <v>57</v>
      </c>
      <c r="Y4409" t="s">
        <v>3332</v>
      </c>
      <c r="Z4409" s="2">
        <v>42299</v>
      </c>
      <c r="AA4409">
        <v>151654824</v>
      </c>
      <c r="AB4409" t="s">
        <v>255</v>
      </c>
      <c r="AC4409">
        <v>0</v>
      </c>
      <c r="AE4409">
        <v>2015</v>
      </c>
      <c r="AF4409">
        <v>9450</v>
      </c>
      <c r="AG4409">
        <v>1403</v>
      </c>
      <c r="AH4409">
        <v>0</v>
      </c>
      <c r="AI4409">
        <v>9450</v>
      </c>
      <c r="AJ4409">
        <v>9450</v>
      </c>
      <c r="AK4409">
        <v>0</v>
      </c>
      <c r="AL4409">
        <v>0</v>
      </c>
      <c r="AO4409">
        <v>8300</v>
      </c>
      <c r="AP4409">
        <v>2</v>
      </c>
      <c r="AQ4409" t="s">
        <v>3223</v>
      </c>
      <c r="AR4409" t="s">
        <v>1768</v>
      </c>
    </row>
    <row r="4410" spans="4:44" x14ac:dyDescent="0.3">
      <c r="D4410" t="s">
        <v>237</v>
      </c>
      <c r="E4410" t="s">
        <v>51</v>
      </c>
      <c r="F4410" s="1">
        <v>42046.645833333336</v>
      </c>
      <c r="G4410" t="s">
        <v>251</v>
      </c>
      <c r="H4410" t="s">
        <v>252</v>
      </c>
      <c r="I4410" s="1">
        <v>42046.663888888892</v>
      </c>
      <c r="J4410" s="2">
        <v>42046</v>
      </c>
      <c r="K4410" t="s">
        <v>186</v>
      </c>
      <c r="L4410" t="s">
        <v>3327</v>
      </c>
      <c r="M4410" t="s">
        <v>3328</v>
      </c>
      <c r="N4410" t="s">
        <v>253</v>
      </c>
      <c r="O4410" t="s">
        <v>253</v>
      </c>
      <c r="P4410" t="s">
        <v>254</v>
      </c>
      <c r="Q4410" t="s">
        <v>254</v>
      </c>
      <c r="R4410" t="s">
        <v>255</v>
      </c>
      <c r="T4410" s="2">
        <v>42328</v>
      </c>
      <c r="U4410" s="1">
        <v>42046.663888888892</v>
      </c>
      <c r="V4410" s="2"/>
      <c r="W4410">
        <v>0.1</v>
      </c>
      <c r="X4410" t="s">
        <v>57</v>
      </c>
      <c r="Y4410" t="s">
        <v>3333</v>
      </c>
      <c r="Z4410" s="2">
        <v>42299</v>
      </c>
      <c r="AA4410">
        <v>151654824</v>
      </c>
      <c r="AB4410" t="s">
        <v>255</v>
      </c>
      <c r="AC4410">
        <v>0</v>
      </c>
      <c r="AE4410">
        <v>2015</v>
      </c>
      <c r="AF4410">
        <v>5400</v>
      </c>
      <c r="AG4410">
        <v>1403</v>
      </c>
      <c r="AH4410">
        <v>0</v>
      </c>
      <c r="AI4410">
        <v>5400</v>
      </c>
      <c r="AJ4410">
        <v>5400</v>
      </c>
      <c r="AK4410">
        <v>0</v>
      </c>
      <c r="AL4410">
        <v>0</v>
      </c>
      <c r="AO4410">
        <v>4850</v>
      </c>
      <c r="AP4410">
        <v>2</v>
      </c>
      <c r="AQ4410" t="s">
        <v>3223</v>
      </c>
      <c r="AR4410" t="s">
        <v>1768</v>
      </c>
    </row>
    <row r="4411" spans="4:44" x14ac:dyDescent="0.3">
      <c r="D4411" t="s">
        <v>237</v>
      </c>
      <c r="E4411" t="s">
        <v>48</v>
      </c>
      <c r="F4411" s="1">
        <v>42046.565972222219</v>
      </c>
      <c r="G4411" t="s">
        <v>49</v>
      </c>
      <c r="H4411" t="s">
        <v>50</v>
      </c>
      <c r="I4411" s="1">
        <v>42046.57708333333</v>
      </c>
      <c r="J4411" s="2">
        <v>42046</v>
      </c>
      <c r="K4411" t="s">
        <v>51</v>
      </c>
      <c r="L4411" t="s">
        <v>1971</v>
      </c>
      <c r="M4411" t="s">
        <v>1972</v>
      </c>
      <c r="N4411" t="s">
        <v>212</v>
      </c>
      <c r="P4411" t="s">
        <v>213</v>
      </c>
      <c r="R4411" t="s">
        <v>56</v>
      </c>
      <c r="T4411" s="2">
        <v>42300</v>
      </c>
      <c r="U4411" s="1">
        <v>42046.57708333333</v>
      </c>
      <c r="V4411" s="2"/>
      <c r="W4411">
        <v>0.5</v>
      </c>
      <c r="X4411" t="s">
        <v>57</v>
      </c>
      <c r="Y4411" t="s">
        <v>104</v>
      </c>
      <c r="Z4411" s="2">
        <v>42300</v>
      </c>
      <c r="AA4411">
        <v>151660342</v>
      </c>
      <c r="AB4411" t="s">
        <v>59</v>
      </c>
      <c r="AC4411">
        <v>21850</v>
      </c>
      <c r="AE4411">
        <v>2015</v>
      </c>
      <c r="AF4411">
        <v>25000</v>
      </c>
      <c r="AG4411">
        <v>1403</v>
      </c>
      <c r="AH4411">
        <v>430</v>
      </c>
      <c r="AI4411">
        <v>23800</v>
      </c>
      <c r="AJ4411">
        <v>111450</v>
      </c>
      <c r="AK4411">
        <v>1200</v>
      </c>
      <c r="AL4411">
        <v>0</v>
      </c>
      <c r="AO4411">
        <v>200000</v>
      </c>
      <c r="AP4411">
        <v>2</v>
      </c>
      <c r="AQ4411" t="s">
        <v>3223</v>
      </c>
      <c r="AR4411" t="s">
        <v>1768</v>
      </c>
    </row>
    <row r="4412" spans="4:44" x14ac:dyDescent="0.3">
      <c r="D4412" t="s">
        <v>237</v>
      </c>
      <c r="E4412" t="s">
        <v>51</v>
      </c>
      <c r="F4412" s="1">
        <v>42046.615277777775</v>
      </c>
      <c r="G4412" t="s">
        <v>1973</v>
      </c>
      <c r="H4412" t="s">
        <v>1974</v>
      </c>
      <c r="I4412" s="1">
        <v>42046.615277777775</v>
      </c>
      <c r="J4412" s="2">
        <v>42046</v>
      </c>
      <c r="K4412" t="s">
        <v>51</v>
      </c>
      <c r="L4412" t="s">
        <v>1971</v>
      </c>
      <c r="M4412" t="s">
        <v>1972</v>
      </c>
      <c r="N4412" t="s">
        <v>273</v>
      </c>
      <c r="O4412" t="s">
        <v>90</v>
      </c>
      <c r="P4412" t="s">
        <v>274</v>
      </c>
      <c r="Q4412" t="s">
        <v>92</v>
      </c>
      <c r="R4412" t="s">
        <v>93</v>
      </c>
      <c r="T4412" s="2">
        <v>42300</v>
      </c>
      <c r="U4412" s="1">
        <v>42046.615277777775</v>
      </c>
      <c r="V4412" s="2"/>
      <c r="W4412">
        <v>0.5</v>
      </c>
      <c r="X4412" t="s">
        <v>127</v>
      </c>
      <c r="Y4412" t="s">
        <v>104</v>
      </c>
      <c r="Z4412" s="2">
        <v>42300</v>
      </c>
      <c r="AA4412">
        <v>151660342</v>
      </c>
      <c r="AB4412" t="s">
        <v>93</v>
      </c>
      <c r="AC4412">
        <v>31700</v>
      </c>
      <c r="AE4412">
        <v>2015</v>
      </c>
      <c r="AF4412">
        <v>35000</v>
      </c>
      <c r="AG4412">
        <v>744.27499999999998</v>
      </c>
      <c r="AH4412">
        <v>0</v>
      </c>
      <c r="AI4412">
        <v>35000</v>
      </c>
      <c r="AJ4412">
        <v>168300</v>
      </c>
      <c r="AK4412">
        <v>0</v>
      </c>
      <c r="AL4412">
        <v>0</v>
      </c>
      <c r="AO4412">
        <v>200000</v>
      </c>
      <c r="AP4412">
        <v>2</v>
      </c>
      <c r="AQ4412" t="s">
        <v>3223</v>
      </c>
      <c r="AR4412" t="s">
        <v>1768</v>
      </c>
    </row>
    <row r="4413" spans="4:44" x14ac:dyDescent="0.3">
      <c r="D4413" t="s">
        <v>237</v>
      </c>
      <c r="E4413" t="s">
        <v>48</v>
      </c>
      <c r="F4413" s="1">
        <v>42046.696527777778</v>
      </c>
      <c r="G4413" t="s">
        <v>49</v>
      </c>
      <c r="H4413" t="s">
        <v>50</v>
      </c>
      <c r="I4413" s="1">
        <v>42046.711111111108</v>
      </c>
      <c r="J4413" s="2">
        <v>42046</v>
      </c>
      <c r="K4413" t="s">
        <v>51</v>
      </c>
      <c r="L4413" t="s">
        <v>1975</v>
      </c>
      <c r="M4413" t="s">
        <v>1976</v>
      </c>
      <c r="N4413" t="s">
        <v>120</v>
      </c>
      <c r="P4413" t="s">
        <v>121</v>
      </c>
      <c r="R4413" t="s">
        <v>56</v>
      </c>
      <c r="T4413" s="2">
        <v>42300</v>
      </c>
      <c r="U4413" s="1">
        <v>42046.711111111108</v>
      </c>
      <c r="V4413" s="2"/>
      <c r="W4413">
        <v>0.45</v>
      </c>
      <c r="X4413" t="s">
        <v>57</v>
      </c>
      <c r="Y4413" t="s">
        <v>104</v>
      </c>
      <c r="Z4413" s="2">
        <v>42300</v>
      </c>
      <c r="AA4413">
        <v>151660339</v>
      </c>
      <c r="AB4413" t="s">
        <v>59</v>
      </c>
      <c r="AC4413">
        <v>1290</v>
      </c>
      <c r="AE4413">
        <v>2015</v>
      </c>
      <c r="AF4413">
        <v>21710</v>
      </c>
      <c r="AG4413">
        <v>1403</v>
      </c>
      <c r="AH4413">
        <v>10</v>
      </c>
      <c r="AI4413">
        <v>21360</v>
      </c>
      <c r="AJ4413">
        <v>21710</v>
      </c>
      <c r="AK4413">
        <v>350</v>
      </c>
      <c r="AL4413">
        <v>0</v>
      </c>
      <c r="AO4413">
        <v>50000</v>
      </c>
      <c r="AP4413">
        <v>2</v>
      </c>
      <c r="AQ4413" t="s">
        <v>3223</v>
      </c>
      <c r="AR4413" t="s">
        <v>1768</v>
      </c>
    </row>
    <row r="4414" spans="4:44" x14ac:dyDescent="0.3">
      <c r="D4414" t="s">
        <v>237</v>
      </c>
      <c r="E4414" t="s">
        <v>48</v>
      </c>
      <c r="F4414" s="1">
        <v>42046.775000000001</v>
      </c>
      <c r="G4414" t="s">
        <v>100</v>
      </c>
      <c r="H4414" t="s">
        <v>101</v>
      </c>
      <c r="I4414" s="1">
        <v>42046.852083333331</v>
      </c>
      <c r="J4414" s="2">
        <v>42046</v>
      </c>
      <c r="K4414" t="s">
        <v>51</v>
      </c>
      <c r="L4414" t="s">
        <v>1975</v>
      </c>
      <c r="M4414" t="s">
        <v>1976</v>
      </c>
      <c r="N4414" t="s">
        <v>76</v>
      </c>
      <c r="P4414" t="s">
        <v>77</v>
      </c>
      <c r="R4414" t="s">
        <v>78</v>
      </c>
      <c r="T4414" s="2">
        <v>42300</v>
      </c>
      <c r="U4414" s="1">
        <v>42046.852083333331</v>
      </c>
      <c r="V4414" s="2"/>
      <c r="W4414">
        <v>0.45</v>
      </c>
      <c r="X4414" t="s">
        <v>79</v>
      </c>
      <c r="Y4414" t="s">
        <v>104</v>
      </c>
      <c r="Z4414" s="2">
        <v>42300</v>
      </c>
      <c r="AA4414">
        <v>151660339</v>
      </c>
      <c r="AB4414" t="s">
        <v>78</v>
      </c>
      <c r="AC4414">
        <v>10</v>
      </c>
      <c r="AE4414">
        <v>2015</v>
      </c>
      <c r="AF4414">
        <v>21700</v>
      </c>
      <c r="AG4414">
        <v>1403</v>
      </c>
      <c r="AH4414">
        <v>0</v>
      </c>
      <c r="AI4414">
        <v>21700</v>
      </c>
      <c r="AJ4414">
        <v>21700</v>
      </c>
      <c r="AK4414">
        <v>0</v>
      </c>
      <c r="AL4414">
        <v>0</v>
      </c>
      <c r="AO4414">
        <v>50000</v>
      </c>
      <c r="AP4414">
        <v>2</v>
      </c>
      <c r="AQ4414" t="s">
        <v>3223</v>
      </c>
      <c r="AR4414" t="s">
        <v>1768</v>
      </c>
    </row>
    <row r="4415" spans="4:44" x14ac:dyDescent="0.3">
      <c r="D4415" t="s">
        <v>237</v>
      </c>
      <c r="E4415" t="s">
        <v>51</v>
      </c>
      <c r="F4415" s="1">
        <v>42046.775000000001</v>
      </c>
      <c r="G4415" t="s">
        <v>80</v>
      </c>
      <c r="H4415" t="s">
        <v>81</v>
      </c>
      <c r="I4415" s="1">
        <v>42046.852083333331</v>
      </c>
      <c r="J4415" s="2">
        <v>42046</v>
      </c>
      <c r="K4415" t="s">
        <v>51</v>
      </c>
      <c r="L4415" t="s">
        <v>1975</v>
      </c>
      <c r="M4415" t="s">
        <v>1976</v>
      </c>
      <c r="N4415" t="s">
        <v>82</v>
      </c>
      <c r="O4415" t="s">
        <v>82</v>
      </c>
      <c r="P4415" t="s">
        <v>83</v>
      </c>
      <c r="Q4415" t="s">
        <v>83</v>
      </c>
      <c r="R4415" t="s">
        <v>84</v>
      </c>
      <c r="T4415" s="2">
        <v>42300</v>
      </c>
      <c r="U4415" s="1">
        <v>42046.852083333331</v>
      </c>
      <c r="V4415" s="2"/>
      <c r="W4415">
        <v>0.45</v>
      </c>
      <c r="X4415" t="s">
        <v>79</v>
      </c>
      <c r="Y4415" t="s">
        <v>104</v>
      </c>
      <c r="Z4415" s="2">
        <v>42300</v>
      </c>
      <c r="AA4415">
        <v>151660339</v>
      </c>
      <c r="AB4415" t="s">
        <v>84</v>
      </c>
      <c r="AC4415">
        <v>0</v>
      </c>
      <c r="AD4415">
        <v>21700</v>
      </c>
      <c r="AE4415">
        <v>2015</v>
      </c>
      <c r="AF4415">
        <v>21700</v>
      </c>
      <c r="AG4415">
        <v>1403</v>
      </c>
      <c r="AH4415">
        <v>0</v>
      </c>
      <c r="AI4415">
        <v>21700</v>
      </c>
      <c r="AJ4415">
        <v>21700</v>
      </c>
      <c r="AK4415">
        <v>0</v>
      </c>
      <c r="AL4415">
        <v>0</v>
      </c>
      <c r="AO4415">
        <v>50000</v>
      </c>
      <c r="AP4415">
        <v>2</v>
      </c>
      <c r="AQ4415" t="s">
        <v>3223</v>
      </c>
      <c r="AR4415" t="s">
        <v>1768</v>
      </c>
    </row>
    <row r="4416" spans="4:44" x14ac:dyDescent="0.3">
      <c r="D4416" t="s">
        <v>237</v>
      </c>
      <c r="E4416" t="s">
        <v>48</v>
      </c>
      <c r="F4416" s="1">
        <v>42046.988888888889</v>
      </c>
      <c r="G4416" t="s">
        <v>100</v>
      </c>
      <c r="H4416" t="s">
        <v>101</v>
      </c>
      <c r="I4416" s="1">
        <v>42046.998611111114</v>
      </c>
      <c r="J4416" s="2">
        <v>42046</v>
      </c>
      <c r="K4416" t="s">
        <v>51</v>
      </c>
      <c r="L4416" t="s">
        <v>1971</v>
      </c>
      <c r="M4416" t="s">
        <v>1972</v>
      </c>
      <c r="N4416" t="s">
        <v>76</v>
      </c>
      <c r="P4416" t="s">
        <v>77</v>
      </c>
      <c r="R4416" t="s">
        <v>78</v>
      </c>
      <c r="T4416" s="2">
        <v>42300</v>
      </c>
      <c r="U4416" s="1">
        <v>42046.998611111114</v>
      </c>
      <c r="V4416" s="2"/>
      <c r="W4416">
        <v>0.5</v>
      </c>
      <c r="X4416" t="s">
        <v>79</v>
      </c>
      <c r="Y4416" t="s">
        <v>104</v>
      </c>
      <c r="Z4416" s="2">
        <v>42300</v>
      </c>
      <c r="AA4416">
        <v>151660342</v>
      </c>
      <c r="AB4416" t="s">
        <v>78</v>
      </c>
      <c r="AC4416">
        <v>7800</v>
      </c>
      <c r="AE4416">
        <v>2015</v>
      </c>
      <c r="AF4416">
        <v>25500</v>
      </c>
      <c r="AG4416">
        <v>1403</v>
      </c>
      <c r="AH4416">
        <v>0</v>
      </c>
      <c r="AI4416">
        <v>25500</v>
      </c>
      <c r="AJ4416">
        <v>103650</v>
      </c>
      <c r="AK4416">
        <v>0</v>
      </c>
      <c r="AL4416">
        <v>0</v>
      </c>
      <c r="AO4416">
        <v>200000</v>
      </c>
      <c r="AP4416">
        <v>2</v>
      </c>
      <c r="AQ4416" t="s">
        <v>3223</v>
      </c>
      <c r="AR4416" t="s">
        <v>1768</v>
      </c>
    </row>
    <row r="4417" spans="4:44" x14ac:dyDescent="0.3">
      <c r="D4417" t="s">
        <v>237</v>
      </c>
      <c r="E4417" t="s">
        <v>48</v>
      </c>
      <c r="F4417" s="1">
        <v>42046.988888888889</v>
      </c>
      <c r="G4417" t="s">
        <v>105</v>
      </c>
      <c r="H4417" t="s">
        <v>106</v>
      </c>
      <c r="I4417" s="1">
        <v>42046.998611111114</v>
      </c>
      <c r="J4417" s="2">
        <v>42046</v>
      </c>
      <c r="K4417" t="s">
        <v>51</v>
      </c>
      <c r="L4417" t="s">
        <v>1971</v>
      </c>
      <c r="M4417" t="s">
        <v>1972</v>
      </c>
      <c r="N4417" t="s">
        <v>82</v>
      </c>
      <c r="O4417" t="s">
        <v>82</v>
      </c>
      <c r="P4417" t="s">
        <v>83</v>
      </c>
      <c r="Q4417" t="s">
        <v>83</v>
      </c>
      <c r="R4417" t="s">
        <v>84</v>
      </c>
      <c r="T4417" s="2">
        <v>42300</v>
      </c>
      <c r="U4417" s="1">
        <v>42046.998611111114</v>
      </c>
      <c r="V4417" s="2"/>
      <c r="W4417">
        <v>0.5</v>
      </c>
      <c r="X4417" t="s">
        <v>79</v>
      </c>
      <c r="Y4417" t="s">
        <v>104</v>
      </c>
      <c r="Z4417" s="2">
        <v>42300</v>
      </c>
      <c r="AA4417">
        <v>151660342</v>
      </c>
      <c r="AB4417" t="s">
        <v>84</v>
      </c>
      <c r="AC4417">
        <v>0</v>
      </c>
      <c r="AD4417">
        <v>25500</v>
      </c>
      <c r="AE4417">
        <v>2015</v>
      </c>
      <c r="AF4417">
        <v>25500</v>
      </c>
      <c r="AG4417">
        <v>1403</v>
      </c>
      <c r="AH4417">
        <v>0</v>
      </c>
      <c r="AI4417">
        <v>25500</v>
      </c>
      <c r="AJ4417">
        <v>103650</v>
      </c>
      <c r="AK4417">
        <v>0</v>
      </c>
      <c r="AL4417">
        <v>0</v>
      </c>
      <c r="AO4417">
        <v>200000</v>
      </c>
      <c r="AP4417">
        <v>2</v>
      </c>
      <c r="AQ4417" t="s">
        <v>3223</v>
      </c>
      <c r="AR4417" t="s">
        <v>1768</v>
      </c>
    </row>
    <row r="4418" spans="4:44" x14ac:dyDescent="0.3">
      <c r="D4418" t="s">
        <v>237</v>
      </c>
      <c r="E4418" t="s">
        <v>48</v>
      </c>
      <c r="F4418" s="1">
        <v>42046.20416666667</v>
      </c>
      <c r="G4418" t="s">
        <v>631</v>
      </c>
      <c r="H4418" t="s">
        <v>632</v>
      </c>
      <c r="I4418" s="1">
        <v>42046.211111111108</v>
      </c>
      <c r="J4418" s="2">
        <v>42046</v>
      </c>
      <c r="K4418" t="s">
        <v>186</v>
      </c>
      <c r="L4418" t="s">
        <v>347</v>
      </c>
      <c r="M4418" t="s">
        <v>348</v>
      </c>
      <c r="N4418" t="s">
        <v>633</v>
      </c>
      <c r="O4418" t="s">
        <v>190</v>
      </c>
      <c r="P4418" t="s">
        <v>634</v>
      </c>
      <c r="Q4418" t="s">
        <v>192</v>
      </c>
      <c r="R4418" t="s">
        <v>193</v>
      </c>
      <c r="T4418" s="2">
        <v>42308</v>
      </c>
      <c r="U4418" s="1">
        <v>42046.211111111108</v>
      </c>
      <c r="V4418" s="2"/>
      <c r="W4418">
        <v>7.0000000000000007E-2</v>
      </c>
      <c r="X4418" t="s">
        <v>194</v>
      </c>
      <c r="Y4418" t="s">
        <v>104</v>
      </c>
      <c r="Z4418" s="2">
        <v>42300</v>
      </c>
      <c r="AA4418">
        <v>151654987</v>
      </c>
      <c r="AB4418" t="s">
        <v>193</v>
      </c>
      <c r="AC4418">
        <v>0</v>
      </c>
      <c r="AE4418">
        <v>2015</v>
      </c>
      <c r="AF4418">
        <v>54720</v>
      </c>
      <c r="AG4418">
        <v>755.55</v>
      </c>
      <c r="AH4418">
        <v>0</v>
      </c>
      <c r="AI4418">
        <v>54720</v>
      </c>
      <c r="AJ4418">
        <v>54720</v>
      </c>
      <c r="AK4418">
        <v>0</v>
      </c>
      <c r="AL4418">
        <v>760</v>
      </c>
      <c r="AO4418">
        <v>53406</v>
      </c>
      <c r="AP4418">
        <v>2</v>
      </c>
      <c r="AQ4418" t="s">
        <v>3223</v>
      </c>
      <c r="AR4418" t="s">
        <v>1768</v>
      </c>
    </row>
    <row r="4419" spans="4:44" x14ac:dyDescent="0.3">
      <c r="D4419" t="s">
        <v>237</v>
      </c>
      <c r="E4419" t="s">
        <v>48</v>
      </c>
      <c r="F4419" s="1">
        <v>42046.20416666667</v>
      </c>
      <c r="G4419" t="s">
        <v>2056</v>
      </c>
      <c r="H4419" t="s">
        <v>2057</v>
      </c>
      <c r="I4419" s="1">
        <v>42046.211805555555</v>
      </c>
      <c r="J4419" s="2">
        <v>42046</v>
      </c>
      <c r="K4419" t="s">
        <v>186</v>
      </c>
      <c r="L4419" t="s">
        <v>347</v>
      </c>
      <c r="M4419" t="s">
        <v>348</v>
      </c>
      <c r="N4419" t="s">
        <v>633</v>
      </c>
      <c r="O4419" t="s">
        <v>190</v>
      </c>
      <c r="P4419" t="s">
        <v>634</v>
      </c>
      <c r="Q4419" t="s">
        <v>192</v>
      </c>
      <c r="R4419" t="s">
        <v>193</v>
      </c>
      <c r="T4419" s="2">
        <v>42308</v>
      </c>
      <c r="U4419" s="1">
        <v>42046.211805555555</v>
      </c>
      <c r="V4419" s="2"/>
      <c r="W4419">
        <v>7.0000000000000007E-2</v>
      </c>
      <c r="X4419" t="s">
        <v>194</v>
      </c>
      <c r="Y4419" t="s">
        <v>104</v>
      </c>
      <c r="Z4419" s="2">
        <v>42300</v>
      </c>
      <c r="AA4419">
        <v>151654988</v>
      </c>
      <c r="AB4419" t="s">
        <v>193</v>
      </c>
      <c r="AC4419">
        <v>0</v>
      </c>
      <c r="AE4419">
        <v>2015</v>
      </c>
      <c r="AF4419">
        <v>54720</v>
      </c>
      <c r="AG4419">
        <v>755.55</v>
      </c>
      <c r="AH4419">
        <v>0</v>
      </c>
      <c r="AI4419">
        <v>54720</v>
      </c>
      <c r="AJ4419">
        <v>54720</v>
      </c>
      <c r="AK4419">
        <v>0</v>
      </c>
      <c r="AL4419">
        <v>760</v>
      </c>
      <c r="AO4419">
        <v>53406</v>
      </c>
      <c r="AP4419">
        <v>2</v>
      </c>
      <c r="AQ4419" t="s">
        <v>3223</v>
      </c>
      <c r="AR4419" t="s">
        <v>1768</v>
      </c>
    </row>
    <row r="4420" spans="4:44" x14ac:dyDescent="0.3">
      <c r="D4420" t="s">
        <v>237</v>
      </c>
      <c r="E4420" t="s">
        <v>51</v>
      </c>
      <c r="F4420" s="1">
        <v>42046.585416666669</v>
      </c>
      <c r="G4420" t="s">
        <v>251</v>
      </c>
      <c r="H4420" t="s">
        <v>252</v>
      </c>
      <c r="I4420" s="1">
        <v>42046.59375</v>
      </c>
      <c r="J4420" s="2">
        <v>42046</v>
      </c>
      <c r="K4420" t="s">
        <v>186</v>
      </c>
      <c r="L4420" t="s">
        <v>347</v>
      </c>
      <c r="M4420" t="s">
        <v>348</v>
      </c>
      <c r="N4420" t="s">
        <v>253</v>
      </c>
      <c r="O4420" t="s">
        <v>253</v>
      </c>
      <c r="P4420" t="s">
        <v>254</v>
      </c>
      <c r="Q4420" t="s">
        <v>254</v>
      </c>
      <c r="R4420" t="s">
        <v>255</v>
      </c>
      <c r="T4420" s="2">
        <v>42308</v>
      </c>
      <c r="U4420" s="1">
        <v>42046.59375</v>
      </c>
      <c r="V4420" s="2"/>
      <c r="W4420">
        <v>7.0000000000000007E-2</v>
      </c>
      <c r="X4420" t="s">
        <v>57</v>
      </c>
      <c r="Y4420" t="s">
        <v>104</v>
      </c>
      <c r="Z4420" s="2">
        <v>42300</v>
      </c>
      <c r="AA4420">
        <v>151654986</v>
      </c>
      <c r="AB4420" t="s">
        <v>255</v>
      </c>
      <c r="AC4420">
        <v>0</v>
      </c>
      <c r="AE4420">
        <v>2015</v>
      </c>
      <c r="AF4420">
        <v>54000</v>
      </c>
      <c r="AG4420">
        <v>1403</v>
      </c>
      <c r="AH4420">
        <v>0</v>
      </c>
      <c r="AI4420">
        <v>54000</v>
      </c>
      <c r="AJ4420">
        <v>94200</v>
      </c>
      <c r="AK4420">
        <v>0</v>
      </c>
      <c r="AL4420">
        <v>0</v>
      </c>
      <c r="AO4420">
        <v>53406</v>
      </c>
      <c r="AP4420">
        <v>2</v>
      </c>
      <c r="AQ4420" t="s">
        <v>3223</v>
      </c>
      <c r="AR4420" t="s">
        <v>1768</v>
      </c>
    </row>
    <row r="4421" spans="4:44" x14ac:dyDescent="0.3">
      <c r="D4421" t="s">
        <v>237</v>
      </c>
      <c r="E4421" t="s">
        <v>51</v>
      </c>
      <c r="F4421" s="1">
        <v>42046.585416666669</v>
      </c>
      <c r="G4421" t="s">
        <v>251</v>
      </c>
      <c r="H4421" t="s">
        <v>252</v>
      </c>
      <c r="I4421" s="1">
        <v>42046.594444444447</v>
      </c>
      <c r="J4421" s="2">
        <v>42046</v>
      </c>
      <c r="K4421" t="s">
        <v>186</v>
      </c>
      <c r="L4421" t="s">
        <v>347</v>
      </c>
      <c r="M4421" t="s">
        <v>348</v>
      </c>
      <c r="N4421" t="s">
        <v>253</v>
      </c>
      <c r="O4421" t="s">
        <v>253</v>
      </c>
      <c r="P4421" t="s">
        <v>254</v>
      </c>
      <c r="Q4421" t="s">
        <v>254</v>
      </c>
      <c r="R4421" t="s">
        <v>255</v>
      </c>
      <c r="T4421" s="2">
        <v>42308</v>
      </c>
      <c r="U4421" s="1">
        <v>42046.594444444447</v>
      </c>
      <c r="V4421" s="2"/>
      <c r="W4421">
        <v>7.0000000000000007E-2</v>
      </c>
      <c r="X4421" t="s">
        <v>57</v>
      </c>
      <c r="Y4421" t="s">
        <v>104</v>
      </c>
      <c r="Z4421" s="2">
        <v>42300</v>
      </c>
      <c r="AA4421">
        <v>151654987</v>
      </c>
      <c r="AB4421" t="s">
        <v>255</v>
      </c>
      <c r="AC4421">
        <v>0</v>
      </c>
      <c r="AE4421">
        <v>2015</v>
      </c>
      <c r="AF4421">
        <v>54720</v>
      </c>
      <c r="AG4421">
        <v>1403</v>
      </c>
      <c r="AH4421">
        <v>0</v>
      </c>
      <c r="AI4421">
        <v>54720</v>
      </c>
      <c r="AJ4421">
        <v>54720</v>
      </c>
      <c r="AK4421">
        <v>0</v>
      </c>
      <c r="AL4421">
        <v>0</v>
      </c>
      <c r="AO4421">
        <v>53406</v>
      </c>
      <c r="AP4421">
        <v>2</v>
      </c>
      <c r="AQ4421" t="s">
        <v>3223</v>
      </c>
      <c r="AR4421" t="s">
        <v>1768</v>
      </c>
    </row>
    <row r="4422" spans="4:44" x14ac:dyDescent="0.3">
      <c r="D4422" t="s">
        <v>237</v>
      </c>
      <c r="E4422" t="s">
        <v>51</v>
      </c>
      <c r="F4422" s="1">
        <v>42046.585416666669</v>
      </c>
      <c r="G4422" t="s">
        <v>251</v>
      </c>
      <c r="H4422" t="s">
        <v>252</v>
      </c>
      <c r="I4422" s="1">
        <v>42046.595833333333</v>
      </c>
      <c r="J4422" s="2">
        <v>42046</v>
      </c>
      <c r="K4422" t="s">
        <v>186</v>
      </c>
      <c r="L4422" t="s">
        <v>347</v>
      </c>
      <c r="M4422" t="s">
        <v>348</v>
      </c>
      <c r="N4422" t="s">
        <v>253</v>
      </c>
      <c r="O4422" t="s">
        <v>253</v>
      </c>
      <c r="P4422" t="s">
        <v>254</v>
      </c>
      <c r="Q4422" t="s">
        <v>254</v>
      </c>
      <c r="R4422" t="s">
        <v>255</v>
      </c>
      <c r="T4422" s="2">
        <v>42308</v>
      </c>
      <c r="U4422" s="1">
        <v>42046.595833333333</v>
      </c>
      <c r="V4422" s="2"/>
      <c r="W4422">
        <v>7.0000000000000007E-2</v>
      </c>
      <c r="X4422" t="s">
        <v>57</v>
      </c>
      <c r="Y4422" t="s">
        <v>104</v>
      </c>
      <c r="Z4422" s="2">
        <v>42300</v>
      </c>
      <c r="AA4422">
        <v>151654988</v>
      </c>
      <c r="AB4422" t="s">
        <v>255</v>
      </c>
      <c r="AC4422">
        <v>0</v>
      </c>
      <c r="AE4422">
        <v>2015</v>
      </c>
      <c r="AF4422">
        <v>54720</v>
      </c>
      <c r="AG4422">
        <v>1403</v>
      </c>
      <c r="AH4422">
        <v>0</v>
      </c>
      <c r="AI4422">
        <v>54720</v>
      </c>
      <c r="AJ4422">
        <v>54720</v>
      </c>
      <c r="AK4422">
        <v>0</v>
      </c>
      <c r="AL4422">
        <v>0</v>
      </c>
      <c r="AO4422">
        <v>53406</v>
      </c>
      <c r="AP4422">
        <v>2</v>
      </c>
      <c r="AQ4422" t="s">
        <v>3223</v>
      </c>
      <c r="AR4422" t="s">
        <v>1768</v>
      </c>
    </row>
    <row r="4423" spans="4:44" x14ac:dyDescent="0.3">
      <c r="D4423" t="s">
        <v>237</v>
      </c>
      <c r="E4423" t="s">
        <v>48</v>
      </c>
      <c r="F4423" s="1">
        <v>42046.589583333334</v>
      </c>
      <c r="G4423" t="s">
        <v>152</v>
      </c>
      <c r="H4423" t="s">
        <v>153</v>
      </c>
      <c r="I4423" s="1">
        <v>42046.593055555553</v>
      </c>
      <c r="J4423" s="2">
        <v>42046</v>
      </c>
      <c r="K4423" t="s">
        <v>186</v>
      </c>
      <c r="L4423" t="s">
        <v>347</v>
      </c>
      <c r="M4423" t="s">
        <v>348</v>
      </c>
      <c r="N4423" t="s">
        <v>76</v>
      </c>
      <c r="P4423" t="s">
        <v>77</v>
      </c>
      <c r="R4423" t="s">
        <v>78</v>
      </c>
      <c r="T4423" s="2">
        <v>42308</v>
      </c>
      <c r="U4423" s="1">
        <v>42046.593055555553</v>
      </c>
      <c r="V4423" s="2"/>
      <c r="W4423">
        <v>7.0000000000000007E-2</v>
      </c>
      <c r="X4423" t="s">
        <v>79</v>
      </c>
      <c r="Y4423" t="s">
        <v>104</v>
      </c>
      <c r="Z4423" s="2">
        <v>42300</v>
      </c>
      <c r="AA4423">
        <v>151654985</v>
      </c>
      <c r="AB4423" t="s">
        <v>78</v>
      </c>
      <c r="AC4423">
        <v>22500</v>
      </c>
      <c r="AE4423">
        <v>2015</v>
      </c>
      <c r="AF4423">
        <v>42210</v>
      </c>
      <c r="AG4423">
        <v>1403</v>
      </c>
      <c r="AH4423">
        <v>0</v>
      </c>
      <c r="AI4423">
        <v>42210</v>
      </c>
      <c r="AJ4423">
        <v>42210</v>
      </c>
      <c r="AK4423">
        <v>0</v>
      </c>
      <c r="AL4423">
        <v>0</v>
      </c>
      <c r="AO4423">
        <v>53406</v>
      </c>
      <c r="AP4423">
        <v>2</v>
      </c>
      <c r="AQ4423" t="s">
        <v>3223</v>
      </c>
      <c r="AR4423" t="s">
        <v>1768</v>
      </c>
    </row>
    <row r="4424" spans="4:44" x14ac:dyDescent="0.3">
      <c r="D4424" t="s">
        <v>237</v>
      </c>
      <c r="E4424" t="s">
        <v>51</v>
      </c>
      <c r="F4424" s="1">
        <v>42046.589583333334</v>
      </c>
      <c r="G4424" t="s">
        <v>154</v>
      </c>
      <c r="H4424" t="s">
        <v>380</v>
      </c>
      <c r="I4424" s="1">
        <v>42046.594444444447</v>
      </c>
      <c r="J4424" s="2">
        <v>42046</v>
      </c>
      <c r="K4424" t="s">
        <v>186</v>
      </c>
      <c r="L4424" t="s">
        <v>347</v>
      </c>
      <c r="M4424" t="s">
        <v>348</v>
      </c>
      <c r="N4424" t="s">
        <v>82</v>
      </c>
      <c r="O4424" t="s">
        <v>82</v>
      </c>
      <c r="P4424" t="s">
        <v>83</v>
      </c>
      <c r="Q4424" t="s">
        <v>83</v>
      </c>
      <c r="R4424" t="s">
        <v>84</v>
      </c>
      <c r="T4424" s="2">
        <v>42308</v>
      </c>
      <c r="U4424" s="1">
        <v>42046.594444444447</v>
      </c>
      <c r="V4424" s="2"/>
      <c r="W4424">
        <v>7.0000000000000007E-2</v>
      </c>
      <c r="X4424" t="s">
        <v>79</v>
      </c>
      <c r="Y4424" t="s">
        <v>104</v>
      </c>
      <c r="Z4424" s="2">
        <v>42300</v>
      </c>
      <c r="AA4424">
        <v>151654985</v>
      </c>
      <c r="AB4424" t="s">
        <v>84</v>
      </c>
      <c r="AC4424">
        <v>0</v>
      </c>
      <c r="AD4424">
        <v>42210</v>
      </c>
      <c r="AE4424">
        <v>2015</v>
      </c>
      <c r="AF4424">
        <v>42210</v>
      </c>
      <c r="AG4424">
        <v>1403</v>
      </c>
      <c r="AH4424">
        <v>0</v>
      </c>
      <c r="AI4424">
        <v>42210</v>
      </c>
      <c r="AJ4424">
        <v>42210</v>
      </c>
      <c r="AK4424">
        <v>0</v>
      </c>
      <c r="AL4424">
        <v>0</v>
      </c>
      <c r="AO4424">
        <v>53406</v>
      </c>
      <c r="AP4424">
        <v>2</v>
      </c>
      <c r="AQ4424" t="s">
        <v>3223</v>
      </c>
      <c r="AR4424" t="s">
        <v>1768</v>
      </c>
    </row>
    <row r="4425" spans="4:44" x14ac:dyDescent="0.3">
      <c r="D4425" t="s">
        <v>237</v>
      </c>
      <c r="E4425" t="s">
        <v>48</v>
      </c>
      <c r="F4425" s="1">
        <v>42046.506944444445</v>
      </c>
      <c r="G4425" t="s">
        <v>269</v>
      </c>
      <c r="H4425" t="s">
        <v>470</v>
      </c>
      <c r="I4425" s="1">
        <v>42046.511805555558</v>
      </c>
      <c r="J4425" s="2">
        <v>42046</v>
      </c>
      <c r="K4425" t="s">
        <v>186</v>
      </c>
      <c r="L4425" t="s">
        <v>3334</v>
      </c>
      <c r="M4425" t="s">
        <v>3335</v>
      </c>
      <c r="N4425" t="s">
        <v>473</v>
      </c>
      <c r="P4425" t="s">
        <v>474</v>
      </c>
      <c r="R4425" t="s">
        <v>475</v>
      </c>
      <c r="T4425" s="2">
        <v>42258</v>
      </c>
      <c r="U4425" s="1">
        <v>42046.511805555558</v>
      </c>
      <c r="V4425" s="2"/>
      <c r="W4425">
        <v>2.875</v>
      </c>
      <c r="X4425" t="s">
        <v>476</v>
      </c>
      <c r="Y4425" t="s">
        <v>3336</v>
      </c>
      <c r="Z4425" s="2">
        <v>42300</v>
      </c>
      <c r="AA4425">
        <v>151654908</v>
      </c>
      <c r="AB4425" t="s">
        <v>475</v>
      </c>
      <c r="AC4425">
        <v>245</v>
      </c>
      <c r="AE4425">
        <v>2015</v>
      </c>
      <c r="AF4425">
        <v>409</v>
      </c>
      <c r="AG4425">
        <v>3404</v>
      </c>
      <c r="AH4425">
        <v>0</v>
      </c>
      <c r="AI4425">
        <v>409</v>
      </c>
      <c r="AJ4425">
        <v>409</v>
      </c>
      <c r="AK4425">
        <v>0</v>
      </c>
      <c r="AL4425">
        <v>0</v>
      </c>
      <c r="AO4425">
        <v>654</v>
      </c>
      <c r="AP4425">
        <v>2</v>
      </c>
      <c r="AQ4425" t="s">
        <v>3223</v>
      </c>
      <c r="AR4425" t="s">
        <v>1768</v>
      </c>
    </row>
    <row r="4426" spans="4:44" x14ac:dyDescent="0.3">
      <c r="D4426" t="s">
        <v>237</v>
      </c>
      <c r="E4426" t="s">
        <v>48</v>
      </c>
      <c r="F4426" s="1">
        <v>42046.506944444445</v>
      </c>
      <c r="G4426" t="s">
        <v>269</v>
      </c>
      <c r="H4426" t="s">
        <v>470</v>
      </c>
      <c r="I4426" s="1">
        <v>42046.511805555558</v>
      </c>
      <c r="J4426" s="2">
        <v>42046</v>
      </c>
      <c r="K4426" t="s">
        <v>186</v>
      </c>
      <c r="L4426" t="s">
        <v>3337</v>
      </c>
      <c r="M4426" t="s">
        <v>3338</v>
      </c>
      <c r="N4426" t="s">
        <v>473</v>
      </c>
      <c r="P4426" t="s">
        <v>474</v>
      </c>
      <c r="R4426" t="s">
        <v>475</v>
      </c>
      <c r="T4426" s="2">
        <v>42258</v>
      </c>
      <c r="U4426" s="1">
        <v>42046.511805555558</v>
      </c>
      <c r="V4426" s="2"/>
      <c r="W4426">
        <v>2.875</v>
      </c>
      <c r="X4426" t="s">
        <v>476</v>
      </c>
      <c r="Y4426" t="s">
        <v>3339</v>
      </c>
      <c r="Z4426" s="2">
        <v>42300</v>
      </c>
      <c r="AA4426">
        <v>151654909</v>
      </c>
      <c r="AB4426" t="s">
        <v>475</v>
      </c>
      <c r="AC4426">
        <v>4669</v>
      </c>
      <c r="AE4426">
        <v>2015</v>
      </c>
      <c r="AF4426">
        <v>15162</v>
      </c>
      <c r="AG4426">
        <v>3404</v>
      </c>
      <c r="AH4426">
        <v>0</v>
      </c>
      <c r="AI4426">
        <v>15162</v>
      </c>
      <c r="AJ4426">
        <v>15162</v>
      </c>
      <c r="AK4426">
        <v>0</v>
      </c>
      <c r="AL4426">
        <v>0</v>
      </c>
      <c r="AO4426">
        <v>19831</v>
      </c>
      <c r="AP4426">
        <v>2</v>
      </c>
      <c r="AQ4426" t="s">
        <v>3223</v>
      </c>
      <c r="AR4426" t="s">
        <v>1768</v>
      </c>
    </row>
    <row r="4427" spans="4:44" x14ac:dyDescent="0.3">
      <c r="D4427" t="s">
        <v>237</v>
      </c>
      <c r="E4427" t="s">
        <v>48</v>
      </c>
      <c r="F4427" s="1">
        <v>42046.506944444445</v>
      </c>
      <c r="G4427" t="s">
        <v>269</v>
      </c>
      <c r="H4427" t="s">
        <v>470</v>
      </c>
      <c r="I4427" s="1">
        <v>42046.512499999997</v>
      </c>
      <c r="J4427" s="2">
        <v>42046</v>
      </c>
      <c r="K4427" t="s">
        <v>186</v>
      </c>
      <c r="L4427" t="s">
        <v>3340</v>
      </c>
      <c r="M4427" t="s">
        <v>3341</v>
      </c>
      <c r="N4427" t="s">
        <v>473</v>
      </c>
      <c r="P4427" t="s">
        <v>474</v>
      </c>
      <c r="R4427" t="s">
        <v>475</v>
      </c>
      <c r="T4427" s="2">
        <v>42258</v>
      </c>
      <c r="U4427" s="1">
        <v>42046.512499999997</v>
      </c>
      <c r="V4427" s="2"/>
      <c r="W4427">
        <v>2.875</v>
      </c>
      <c r="X4427" t="s">
        <v>476</v>
      </c>
      <c r="Y4427" t="s">
        <v>3342</v>
      </c>
      <c r="Z4427" s="2">
        <v>42300</v>
      </c>
      <c r="AA4427">
        <v>151654910</v>
      </c>
      <c r="AB4427" t="s">
        <v>475</v>
      </c>
      <c r="AC4427">
        <v>329</v>
      </c>
      <c r="AE4427">
        <v>2015</v>
      </c>
      <c r="AF4427">
        <v>441</v>
      </c>
      <c r="AG4427">
        <v>3404</v>
      </c>
      <c r="AH4427">
        <v>0</v>
      </c>
      <c r="AI4427">
        <v>441</v>
      </c>
      <c r="AJ4427">
        <v>441</v>
      </c>
      <c r="AK4427">
        <v>0</v>
      </c>
      <c r="AL4427">
        <v>0</v>
      </c>
      <c r="AO4427">
        <v>770</v>
      </c>
      <c r="AP4427">
        <v>2</v>
      </c>
      <c r="AQ4427" t="s">
        <v>3223</v>
      </c>
      <c r="AR4427" t="s">
        <v>1768</v>
      </c>
    </row>
    <row r="4428" spans="4:44" x14ac:dyDescent="0.3">
      <c r="D4428" t="s">
        <v>237</v>
      </c>
      <c r="E4428" t="s">
        <v>48</v>
      </c>
      <c r="F4428" s="1">
        <v>42046.506944444445</v>
      </c>
      <c r="G4428" t="s">
        <v>269</v>
      </c>
      <c r="H4428" t="s">
        <v>470</v>
      </c>
      <c r="I4428" s="1">
        <v>42046.512499999997</v>
      </c>
      <c r="J4428" s="2">
        <v>42046</v>
      </c>
      <c r="K4428" t="s">
        <v>186</v>
      </c>
      <c r="L4428" t="s">
        <v>3343</v>
      </c>
      <c r="M4428" t="s">
        <v>3344</v>
      </c>
      <c r="N4428" t="s">
        <v>473</v>
      </c>
      <c r="P4428" t="s">
        <v>474</v>
      </c>
      <c r="R4428" t="s">
        <v>475</v>
      </c>
      <c r="T4428" s="2">
        <v>42258</v>
      </c>
      <c r="U4428" s="1">
        <v>42046.512499999997</v>
      </c>
      <c r="V4428" s="2"/>
      <c r="W4428">
        <v>2.875</v>
      </c>
      <c r="X4428" t="s">
        <v>476</v>
      </c>
      <c r="Y4428" t="s">
        <v>3345</v>
      </c>
      <c r="Z4428" s="2">
        <v>42300</v>
      </c>
      <c r="AA4428">
        <v>151654912</v>
      </c>
      <c r="AB4428" t="s">
        <v>475</v>
      </c>
      <c r="AC4428">
        <v>544</v>
      </c>
      <c r="AE4428">
        <v>2015</v>
      </c>
      <c r="AF4428">
        <v>476</v>
      </c>
      <c r="AG4428">
        <v>3404</v>
      </c>
      <c r="AH4428">
        <v>0</v>
      </c>
      <c r="AI4428">
        <v>476</v>
      </c>
      <c r="AJ4428">
        <v>476</v>
      </c>
      <c r="AK4428">
        <v>0</v>
      </c>
      <c r="AL4428">
        <v>0</v>
      </c>
      <c r="AO4428">
        <v>1020</v>
      </c>
      <c r="AP4428">
        <v>2</v>
      </c>
      <c r="AQ4428" t="s">
        <v>3223</v>
      </c>
      <c r="AR4428" t="s">
        <v>1768</v>
      </c>
    </row>
    <row r="4429" spans="4:44" x14ac:dyDescent="0.3">
      <c r="D4429" t="s">
        <v>237</v>
      </c>
      <c r="E4429" t="s">
        <v>48</v>
      </c>
      <c r="F4429" s="1">
        <v>42046.20416666667</v>
      </c>
      <c r="G4429" t="s">
        <v>353</v>
      </c>
      <c r="H4429" t="s">
        <v>354</v>
      </c>
      <c r="I4429" s="1">
        <v>42046.209722222222</v>
      </c>
      <c r="J4429" s="2">
        <v>42046</v>
      </c>
      <c r="K4429" t="s">
        <v>186</v>
      </c>
      <c r="L4429" t="s">
        <v>700</v>
      </c>
      <c r="M4429" t="s">
        <v>701</v>
      </c>
      <c r="N4429" t="s">
        <v>405</v>
      </c>
      <c r="O4429" t="s">
        <v>190</v>
      </c>
      <c r="P4429" t="s">
        <v>406</v>
      </c>
      <c r="Q4429" t="s">
        <v>192</v>
      </c>
      <c r="R4429" t="s">
        <v>193</v>
      </c>
      <c r="T4429" s="2">
        <v>42307</v>
      </c>
      <c r="U4429" s="1">
        <v>42046.209722222222</v>
      </c>
      <c r="V4429" s="2"/>
      <c r="W4429">
        <v>5.0999999999999997E-2</v>
      </c>
      <c r="X4429" t="s">
        <v>194</v>
      </c>
      <c r="Y4429" t="s">
        <v>702</v>
      </c>
      <c r="Z4429" s="2">
        <v>42303</v>
      </c>
      <c r="AA4429">
        <v>151655092</v>
      </c>
      <c r="AB4429" t="s">
        <v>193</v>
      </c>
      <c r="AC4429">
        <v>0</v>
      </c>
      <c r="AE4429">
        <v>2015</v>
      </c>
      <c r="AF4429">
        <v>2000</v>
      </c>
      <c r="AG4429">
        <v>755.55</v>
      </c>
      <c r="AH4429">
        <v>0</v>
      </c>
      <c r="AI4429">
        <v>2000</v>
      </c>
      <c r="AJ4429">
        <v>2000</v>
      </c>
      <c r="AK4429">
        <v>0</v>
      </c>
      <c r="AL4429">
        <v>100</v>
      </c>
      <c r="AO4429">
        <v>1350</v>
      </c>
      <c r="AP4429">
        <v>2</v>
      </c>
      <c r="AQ4429" t="s">
        <v>3223</v>
      </c>
      <c r="AR4429" t="s">
        <v>1768</v>
      </c>
    </row>
    <row r="4430" spans="4:44" x14ac:dyDescent="0.3">
      <c r="D4430" t="s">
        <v>237</v>
      </c>
      <c r="E4430" t="s">
        <v>48</v>
      </c>
      <c r="F4430" s="1">
        <v>42046.20416666667</v>
      </c>
      <c r="G4430" t="s">
        <v>353</v>
      </c>
      <c r="H4430" t="s">
        <v>354</v>
      </c>
      <c r="I4430" s="1">
        <v>42046.209722222222</v>
      </c>
      <c r="J4430" s="2">
        <v>42046</v>
      </c>
      <c r="K4430" t="s">
        <v>186</v>
      </c>
      <c r="L4430" t="s">
        <v>700</v>
      </c>
      <c r="M4430" t="s">
        <v>701</v>
      </c>
      <c r="N4430" t="s">
        <v>405</v>
      </c>
      <c r="O4430" t="s">
        <v>190</v>
      </c>
      <c r="P4430" t="s">
        <v>406</v>
      </c>
      <c r="Q4430" t="s">
        <v>192</v>
      </c>
      <c r="R4430" t="s">
        <v>193</v>
      </c>
      <c r="T4430" s="2">
        <v>42307</v>
      </c>
      <c r="U4430" s="1">
        <v>42046.209722222222</v>
      </c>
      <c r="V4430" s="2"/>
      <c r="W4430">
        <v>5.0999999999999997E-2</v>
      </c>
      <c r="X4430" t="s">
        <v>194</v>
      </c>
      <c r="Y4430" t="s">
        <v>703</v>
      </c>
      <c r="Z4430" s="2">
        <v>42303</v>
      </c>
      <c r="AA4430">
        <v>151655092</v>
      </c>
      <c r="AB4430" t="s">
        <v>193</v>
      </c>
      <c r="AC4430">
        <v>0</v>
      </c>
      <c r="AE4430">
        <v>2015</v>
      </c>
      <c r="AF4430">
        <v>2000</v>
      </c>
      <c r="AG4430">
        <v>755.55</v>
      </c>
      <c r="AH4430">
        <v>0</v>
      </c>
      <c r="AI4430">
        <v>2000</v>
      </c>
      <c r="AJ4430">
        <v>2000</v>
      </c>
      <c r="AK4430">
        <v>0</v>
      </c>
      <c r="AL4430">
        <v>100</v>
      </c>
      <c r="AO4430">
        <v>1350</v>
      </c>
      <c r="AP4430">
        <v>2</v>
      </c>
      <c r="AQ4430" t="s">
        <v>3223</v>
      </c>
      <c r="AR4430" t="s">
        <v>1768</v>
      </c>
    </row>
    <row r="4431" spans="4:44" x14ac:dyDescent="0.3">
      <c r="D4431" t="s">
        <v>237</v>
      </c>
      <c r="E4431" t="s">
        <v>48</v>
      </c>
      <c r="F4431" s="1">
        <v>42046.20416666667</v>
      </c>
      <c r="G4431" t="s">
        <v>353</v>
      </c>
      <c r="H4431" t="s">
        <v>354</v>
      </c>
      <c r="I4431" s="1">
        <v>42046.209722222222</v>
      </c>
      <c r="J4431" s="2">
        <v>42046</v>
      </c>
      <c r="K4431" t="s">
        <v>186</v>
      </c>
      <c r="L4431" t="s">
        <v>700</v>
      </c>
      <c r="M4431" t="s">
        <v>701</v>
      </c>
      <c r="N4431" t="s">
        <v>405</v>
      </c>
      <c r="O4431" t="s">
        <v>190</v>
      </c>
      <c r="P4431" t="s">
        <v>406</v>
      </c>
      <c r="Q4431" t="s">
        <v>192</v>
      </c>
      <c r="R4431" t="s">
        <v>193</v>
      </c>
      <c r="T4431" s="2">
        <v>42307</v>
      </c>
      <c r="U4431" s="1">
        <v>42046.209722222222</v>
      </c>
      <c r="V4431" s="2"/>
      <c r="W4431">
        <v>5.0999999999999997E-2</v>
      </c>
      <c r="X4431" t="s">
        <v>194</v>
      </c>
      <c r="Y4431" t="s">
        <v>704</v>
      </c>
      <c r="Z4431" s="2">
        <v>42303</v>
      </c>
      <c r="AA4431">
        <v>151655092</v>
      </c>
      <c r="AB4431" t="s">
        <v>193</v>
      </c>
      <c r="AC4431">
        <v>0</v>
      </c>
      <c r="AE4431">
        <v>2015</v>
      </c>
      <c r="AF4431">
        <v>2000</v>
      </c>
      <c r="AG4431">
        <v>755.55</v>
      </c>
      <c r="AH4431">
        <v>0</v>
      </c>
      <c r="AI4431">
        <v>2000</v>
      </c>
      <c r="AJ4431">
        <v>2000</v>
      </c>
      <c r="AK4431">
        <v>0</v>
      </c>
      <c r="AL4431">
        <v>100</v>
      </c>
      <c r="AO4431">
        <v>1350</v>
      </c>
      <c r="AP4431">
        <v>2</v>
      </c>
      <c r="AQ4431" t="s">
        <v>3223</v>
      </c>
      <c r="AR4431" t="s">
        <v>1768</v>
      </c>
    </row>
    <row r="4432" spans="4:44" x14ac:dyDescent="0.3">
      <c r="D4432" t="s">
        <v>237</v>
      </c>
      <c r="E4432" t="s">
        <v>48</v>
      </c>
      <c r="F4432" s="1">
        <v>42046.20416666667</v>
      </c>
      <c r="G4432" t="s">
        <v>353</v>
      </c>
      <c r="H4432" t="s">
        <v>354</v>
      </c>
      <c r="I4432" s="1">
        <v>42046.209722222222</v>
      </c>
      <c r="J4432" s="2">
        <v>42046</v>
      </c>
      <c r="K4432" t="s">
        <v>186</v>
      </c>
      <c r="L4432" t="s">
        <v>700</v>
      </c>
      <c r="M4432" t="s">
        <v>701</v>
      </c>
      <c r="N4432" t="s">
        <v>405</v>
      </c>
      <c r="O4432" t="s">
        <v>190</v>
      </c>
      <c r="P4432" t="s">
        <v>406</v>
      </c>
      <c r="Q4432" t="s">
        <v>192</v>
      </c>
      <c r="R4432" t="s">
        <v>193</v>
      </c>
      <c r="T4432" s="2">
        <v>42307</v>
      </c>
      <c r="U4432" s="1">
        <v>42046.209722222222</v>
      </c>
      <c r="V4432" s="2"/>
      <c r="W4432">
        <v>5.0999999999999997E-2</v>
      </c>
      <c r="X4432" t="s">
        <v>194</v>
      </c>
      <c r="Y4432" t="s">
        <v>705</v>
      </c>
      <c r="Z4432" s="2">
        <v>42303</v>
      </c>
      <c r="AA4432">
        <v>151655092</v>
      </c>
      <c r="AB4432" t="s">
        <v>193</v>
      </c>
      <c r="AC4432">
        <v>0</v>
      </c>
      <c r="AE4432">
        <v>2015</v>
      </c>
      <c r="AF4432">
        <v>2000</v>
      </c>
      <c r="AG4432">
        <v>755.55</v>
      </c>
      <c r="AH4432">
        <v>0</v>
      </c>
      <c r="AI4432">
        <v>2000</v>
      </c>
      <c r="AJ4432">
        <v>2000</v>
      </c>
      <c r="AK4432">
        <v>0</v>
      </c>
      <c r="AL4432">
        <v>100</v>
      </c>
      <c r="AO4432">
        <v>1350</v>
      </c>
      <c r="AP4432">
        <v>2</v>
      </c>
      <c r="AQ4432" t="s">
        <v>3223</v>
      </c>
      <c r="AR4432" t="s">
        <v>1768</v>
      </c>
    </row>
    <row r="4433" spans="4:44" x14ac:dyDescent="0.3">
      <c r="D4433" t="s">
        <v>237</v>
      </c>
      <c r="E4433" t="s">
        <v>48</v>
      </c>
      <c r="F4433" s="1">
        <v>42046.20416666667</v>
      </c>
      <c r="G4433" t="s">
        <v>353</v>
      </c>
      <c r="H4433" t="s">
        <v>354</v>
      </c>
      <c r="I4433" s="1">
        <v>42046.209722222222</v>
      </c>
      <c r="J4433" s="2">
        <v>42046</v>
      </c>
      <c r="K4433" t="s">
        <v>186</v>
      </c>
      <c r="L4433" t="s">
        <v>700</v>
      </c>
      <c r="M4433" t="s">
        <v>701</v>
      </c>
      <c r="N4433" t="s">
        <v>405</v>
      </c>
      <c r="O4433" t="s">
        <v>190</v>
      </c>
      <c r="P4433" t="s">
        <v>406</v>
      </c>
      <c r="Q4433" t="s">
        <v>192</v>
      </c>
      <c r="R4433" t="s">
        <v>193</v>
      </c>
      <c r="T4433" s="2">
        <v>42307</v>
      </c>
      <c r="U4433" s="1">
        <v>42046.209722222222</v>
      </c>
      <c r="V4433" s="2"/>
      <c r="W4433">
        <v>5.0999999999999997E-2</v>
      </c>
      <c r="X4433" t="s">
        <v>194</v>
      </c>
      <c r="Y4433" t="s">
        <v>706</v>
      </c>
      <c r="Z4433" s="2">
        <v>42303</v>
      </c>
      <c r="AA4433">
        <v>151655092</v>
      </c>
      <c r="AB4433" t="s">
        <v>193</v>
      </c>
      <c r="AC4433">
        <v>0</v>
      </c>
      <c r="AE4433">
        <v>2015</v>
      </c>
      <c r="AF4433">
        <v>2000</v>
      </c>
      <c r="AG4433">
        <v>755.55</v>
      </c>
      <c r="AH4433">
        <v>0</v>
      </c>
      <c r="AI4433">
        <v>2000</v>
      </c>
      <c r="AJ4433">
        <v>2000</v>
      </c>
      <c r="AK4433">
        <v>0</v>
      </c>
      <c r="AL4433">
        <v>100</v>
      </c>
      <c r="AO4433">
        <v>1350</v>
      </c>
      <c r="AP4433">
        <v>2</v>
      </c>
      <c r="AQ4433" t="s">
        <v>3223</v>
      </c>
      <c r="AR4433" t="s">
        <v>1768</v>
      </c>
    </row>
    <row r="4434" spans="4:44" x14ac:dyDescent="0.3">
      <c r="D4434" t="s">
        <v>237</v>
      </c>
      <c r="E4434" t="s">
        <v>48</v>
      </c>
      <c r="F4434" s="1">
        <v>42046.20416666667</v>
      </c>
      <c r="G4434" t="s">
        <v>353</v>
      </c>
      <c r="H4434" t="s">
        <v>354</v>
      </c>
      <c r="I4434" s="1">
        <v>42046.209722222222</v>
      </c>
      <c r="J4434" s="2">
        <v>42046</v>
      </c>
      <c r="K4434" t="s">
        <v>186</v>
      </c>
      <c r="L4434" t="s">
        <v>700</v>
      </c>
      <c r="M4434" t="s">
        <v>701</v>
      </c>
      <c r="N4434" t="s">
        <v>405</v>
      </c>
      <c r="O4434" t="s">
        <v>190</v>
      </c>
      <c r="P4434" t="s">
        <v>406</v>
      </c>
      <c r="Q4434" t="s">
        <v>192</v>
      </c>
      <c r="R4434" t="s">
        <v>193</v>
      </c>
      <c r="T4434" s="2">
        <v>42307</v>
      </c>
      <c r="U4434" s="1">
        <v>42046.209722222222</v>
      </c>
      <c r="V4434" s="2"/>
      <c r="W4434">
        <v>5.0999999999999997E-2</v>
      </c>
      <c r="X4434" t="s">
        <v>194</v>
      </c>
      <c r="Y4434" t="s">
        <v>707</v>
      </c>
      <c r="Z4434" s="2">
        <v>42303</v>
      </c>
      <c r="AA4434">
        <v>151655092</v>
      </c>
      <c r="AB4434" t="s">
        <v>193</v>
      </c>
      <c r="AC4434">
        <v>0</v>
      </c>
      <c r="AE4434">
        <v>2015</v>
      </c>
      <c r="AF4434">
        <v>2000</v>
      </c>
      <c r="AG4434">
        <v>755.55</v>
      </c>
      <c r="AH4434">
        <v>0</v>
      </c>
      <c r="AI4434">
        <v>2000</v>
      </c>
      <c r="AJ4434">
        <v>2000</v>
      </c>
      <c r="AK4434">
        <v>0</v>
      </c>
      <c r="AL4434">
        <v>100</v>
      </c>
      <c r="AO4434">
        <v>1350</v>
      </c>
      <c r="AP4434">
        <v>2</v>
      </c>
      <c r="AQ4434" t="s">
        <v>3223</v>
      </c>
      <c r="AR4434" t="s">
        <v>1768</v>
      </c>
    </row>
    <row r="4435" spans="4:44" x14ac:dyDescent="0.3">
      <c r="D4435" t="s">
        <v>237</v>
      </c>
      <c r="E4435" t="s">
        <v>48</v>
      </c>
      <c r="F4435" s="1">
        <v>42046.20416666667</v>
      </c>
      <c r="G4435" t="s">
        <v>353</v>
      </c>
      <c r="H4435" t="s">
        <v>354</v>
      </c>
      <c r="I4435" s="1">
        <v>42046.209722222222</v>
      </c>
      <c r="J4435" s="2">
        <v>42046</v>
      </c>
      <c r="K4435" t="s">
        <v>186</v>
      </c>
      <c r="L4435" t="s">
        <v>700</v>
      </c>
      <c r="M4435" t="s">
        <v>701</v>
      </c>
      <c r="N4435" t="s">
        <v>405</v>
      </c>
      <c r="O4435" t="s">
        <v>190</v>
      </c>
      <c r="P4435" t="s">
        <v>406</v>
      </c>
      <c r="Q4435" t="s">
        <v>192</v>
      </c>
      <c r="R4435" t="s">
        <v>193</v>
      </c>
      <c r="T4435" s="2">
        <v>42307</v>
      </c>
      <c r="U4435" s="1">
        <v>42046.209722222222</v>
      </c>
      <c r="V4435" s="2"/>
      <c r="W4435">
        <v>5.0999999999999997E-2</v>
      </c>
      <c r="X4435" t="s">
        <v>194</v>
      </c>
      <c r="Y4435" t="s">
        <v>708</v>
      </c>
      <c r="Z4435" s="2">
        <v>42303</v>
      </c>
      <c r="AA4435">
        <v>151655092</v>
      </c>
      <c r="AB4435" t="s">
        <v>193</v>
      </c>
      <c r="AC4435">
        <v>0</v>
      </c>
      <c r="AE4435">
        <v>2015</v>
      </c>
      <c r="AF4435">
        <v>2000</v>
      </c>
      <c r="AG4435">
        <v>755.55</v>
      </c>
      <c r="AH4435">
        <v>0</v>
      </c>
      <c r="AI4435">
        <v>2000</v>
      </c>
      <c r="AJ4435">
        <v>2000</v>
      </c>
      <c r="AK4435">
        <v>0</v>
      </c>
      <c r="AL4435">
        <v>100</v>
      </c>
      <c r="AO4435">
        <v>1350</v>
      </c>
      <c r="AP4435">
        <v>2</v>
      </c>
      <c r="AQ4435" t="s">
        <v>3223</v>
      </c>
      <c r="AR4435" t="s">
        <v>1768</v>
      </c>
    </row>
    <row r="4436" spans="4:44" x14ac:dyDescent="0.3">
      <c r="D4436" t="s">
        <v>237</v>
      </c>
      <c r="E4436" t="s">
        <v>48</v>
      </c>
      <c r="F4436" s="1">
        <v>42046.20416666667</v>
      </c>
      <c r="G4436" t="s">
        <v>353</v>
      </c>
      <c r="H4436" t="s">
        <v>354</v>
      </c>
      <c r="I4436" s="1">
        <v>42046.209722222222</v>
      </c>
      <c r="J4436" s="2">
        <v>42046</v>
      </c>
      <c r="K4436" t="s">
        <v>186</v>
      </c>
      <c r="L4436" t="s">
        <v>700</v>
      </c>
      <c r="M4436" t="s">
        <v>701</v>
      </c>
      <c r="N4436" t="s">
        <v>405</v>
      </c>
      <c r="O4436" t="s">
        <v>190</v>
      </c>
      <c r="P4436" t="s">
        <v>406</v>
      </c>
      <c r="Q4436" t="s">
        <v>192</v>
      </c>
      <c r="R4436" t="s">
        <v>193</v>
      </c>
      <c r="T4436" s="2">
        <v>42307</v>
      </c>
      <c r="U4436" s="1">
        <v>42046.209722222222</v>
      </c>
      <c r="V4436" s="2"/>
      <c r="W4436">
        <v>5.0999999999999997E-2</v>
      </c>
      <c r="X4436" t="s">
        <v>194</v>
      </c>
      <c r="Y4436" t="s">
        <v>709</v>
      </c>
      <c r="Z4436" s="2">
        <v>42303</v>
      </c>
      <c r="AA4436">
        <v>151655092</v>
      </c>
      <c r="AB4436" t="s">
        <v>193</v>
      </c>
      <c r="AC4436">
        <v>0</v>
      </c>
      <c r="AE4436">
        <v>2015</v>
      </c>
      <c r="AF4436">
        <v>2000</v>
      </c>
      <c r="AG4436">
        <v>755.55</v>
      </c>
      <c r="AH4436">
        <v>0</v>
      </c>
      <c r="AI4436">
        <v>2000</v>
      </c>
      <c r="AJ4436">
        <v>2000</v>
      </c>
      <c r="AK4436">
        <v>0</v>
      </c>
      <c r="AL4436">
        <v>100</v>
      </c>
      <c r="AO4436">
        <v>1350</v>
      </c>
      <c r="AP4436">
        <v>2</v>
      </c>
      <c r="AQ4436" t="s">
        <v>3223</v>
      </c>
      <c r="AR4436" t="s">
        <v>1768</v>
      </c>
    </row>
    <row r="4437" spans="4:44" x14ac:dyDescent="0.3">
      <c r="D4437" t="s">
        <v>237</v>
      </c>
      <c r="E4437" t="s">
        <v>48</v>
      </c>
      <c r="F4437" s="1">
        <v>42046.20416666667</v>
      </c>
      <c r="G4437" t="s">
        <v>353</v>
      </c>
      <c r="H4437" t="s">
        <v>354</v>
      </c>
      <c r="I4437" s="1">
        <v>42046.209722222222</v>
      </c>
      <c r="J4437" s="2">
        <v>42046</v>
      </c>
      <c r="K4437" t="s">
        <v>186</v>
      </c>
      <c r="L4437" t="s">
        <v>700</v>
      </c>
      <c r="M4437" t="s">
        <v>701</v>
      </c>
      <c r="N4437" t="s">
        <v>405</v>
      </c>
      <c r="O4437" t="s">
        <v>190</v>
      </c>
      <c r="P4437" t="s">
        <v>406</v>
      </c>
      <c r="Q4437" t="s">
        <v>192</v>
      </c>
      <c r="R4437" t="s">
        <v>193</v>
      </c>
      <c r="T4437" s="2">
        <v>42307</v>
      </c>
      <c r="U4437" s="1">
        <v>42046.209722222222</v>
      </c>
      <c r="V4437" s="2"/>
      <c r="W4437">
        <v>5.0999999999999997E-2</v>
      </c>
      <c r="X4437" t="s">
        <v>194</v>
      </c>
      <c r="Y4437" t="s">
        <v>710</v>
      </c>
      <c r="Z4437" s="2">
        <v>42303</v>
      </c>
      <c r="AA4437">
        <v>151655092</v>
      </c>
      <c r="AB4437" t="s">
        <v>193</v>
      </c>
      <c r="AC4437">
        <v>0</v>
      </c>
      <c r="AE4437">
        <v>2015</v>
      </c>
      <c r="AF4437">
        <v>2000</v>
      </c>
      <c r="AG4437">
        <v>755.55</v>
      </c>
      <c r="AH4437">
        <v>0</v>
      </c>
      <c r="AI4437">
        <v>2000</v>
      </c>
      <c r="AJ4437">
        <v>2000</v>
      </c>
      <c r="AK4437">
        <v>0</v>
      </c>
      <c r="AL4437">
        <v>100</v>
      </c>
      <c r="AO4437">
        <v>1350</v>
      </c>
      <c r="AP4437">
        <v>2</v>
      </c>
      <c r="AQ4437" t="s">
        <v>3223</v>
      </c>
      <c r="AR4437" t="s">
        <v>1768</v>
      </c>
    </row>
    <row r="4438" spans="4:44" x14ac:dyDescent="0.3">
      <c r="D4438" t="s">
        <v>237</v>
      </c>
      <c r="E4438" t="s">
        <v>48</v>
      </c>
      <c r="F4438" s="1">
        <v>42046.223611111112</v>
      </c>
      <c r="G4438" t="s">
        <v>718</v>
      </c>
      <c r="H4438" t="s">
        <v>719</v>
      </c>
      <c r="I4438" s="1">
        <v>42046.224305555559</v>
      </c>
      <c r="J4438" s="2">
        <v>42046</v>
      </c>
      <c r="K4438" t="s">
        <v>186</v>
      </c>
      <c r="L4438" t="s">
        <v>369</v>
      </c>
      <c r="M4438" t="s">
        <v>370</v>
      </c>
      <c r="N4438" t="s">
        <v>405</v>
      </c>
      <c r="O4438" t="s">
        <v>190</v>
      </c>
      <c r="P4438" t="s">
        <v>406</v>
      </c>
      <c r="Q4438" t="s">
        <v>192</v>
      </c>
      <c r="R4438" t="s">
        <v>193</v>
      </c>
      <c r="T4438" s="2">
        <v>42307</v>
      </c>
      <c r="U4438" s="1">
        <v>42046.224305555559</v>
      </c>
      <c r="V4438" s="2"/>
      <c r="W4438">
        <v>0.03</v>
      </c>
      <c r="X4438" t="s">
        <v>194</v>
      </c>
      <c r="Y4438" t="s">
        <v>642</v>
      </c>
      <c r="Z4438" s="2">
        <v>42303</v>
      </c>
      <c r="AA4438">
        <v>151655089</v>
      </c>
      <c r="AB4438" t="s">
        <v>193</v>
      </c>
      <c r="AC4438">
        <v>0</v>
      </c>
      <c r="AE4438">
        <v>2015</v>
      </c>
      <c r="AF4438">
        <v>2000</v>
      </c>
      <c r="AG4438">
        <v>755.55</v>
      </c>
      <c r="AH4438">
        <v>0</v>
      </c>
      <c r="AI4438">
        <v>2000</v>
      </c>
      <c r="AJ4438">
        <v>2000</v>
      </c>
      <c r="AK4438">
        <v>0</v>
      </c>
      <c r="AL4438">
        <v>100</v>
      </c>
      <c r="AO4438">
        <v>1440</v>
      </c>
      <c r="AP4438">
        <v>2</v>
      </c>
      <c r="AQ4438" t="s">
        <v>3223</v>
      </c>
      <c r="AR4438" t="s">
        <v>1768</v>
      </c>
    </row>
    <row r="4439" spans="4:44" x14ac:dyDescent="0.3">
      <c r="D4439" t="s">
        <v>237</v>
      </c>
      <c r="E4439" t="s">
        <v>48</v>
      </c>
      <c r="F4439" s="1">
        <v>42046.223611111112</v>
      </c>
      <c r="G4439" t="s">
        <v>718</v>
      </c>
      <c r="H4439" t="s">
        <v>719</v>
      </c>
      <c r="I4439" s="1">
        <v>42046.224305555559</v>
      </c>
      <c r="J4439" s="2">
        <v>42046</v>
      </c>
      <c r="K4439" t="s">
        <v>186</v>
      </c>
      <c r="L4439" t="s">
        <v>369</v>
      </c>
      <c r="M4439" t="s">
        <v>370</v>
      </c>
      <c r="N4439" t="s">
        <v>405</v>
      </c>
      <c r="O4439" t="s">
        <v>190</v>
      </c>
      <c r="P4439" t="s">
        <v>406</v>
      </c>
      <c r="Q4439" t="s">
        <v>192</v>
      </c>
      <c r="R4439" t="s">
        <v>193</v>
      </c>
      <c r="T4439" s="2">
        <v>42307</v>
      </c>
      <c r="U4439" s="1">
        <v>42046.224305555559</v>
      </c>
      <c r="V4439" s="2"/>
      <c r="W4439">
        <v>0.03</v>
      </c>
      <c r="X4439" t="s">
        <v>194</v>
      </c>
      <c r="Y4439" t="s">
        <v>643</v>
      </c>
      <c r="Z4439" s="2">
        <v>42303</v>
      </c>
      <c r="AA4439">
        <v>151655089</v>
      </c>
      <c r="AB4439" t="s">
        <v>193</v>
      </c>
      <c r="AC4439">
        <v>0</v>
      </c>
      <c r="AE4439">
        <v>2015</v>
      </c>
      <c r="AF4439">
        <v>3000</v>
      </c>
      <c r="AG4439">
        <v>755.55</v>
      </c>
      <c r="AH4439">
        <v>0</v>
      </c>
      <c r="AI4439">
        <v>3000</v>
      </c>
      <c r="AJ4439">
        <v>3000</v>
      </c>
      <c r="AK4439">
        <v>0</v>
      </c>
      <c r="AL4439">
        <v>150</v>
      </c>
      <c r="AO4439">
        <v>2025</v>
      </c>
      <c r="AP4439">
        <v>2</v>
      </c>
      <c r="AQ4439" t="s">
        <v>3223</v>
      </c>
      <c r="AR4439" t="s">
        <v>1768</v>
      </c>
    </row>
    <row r="4440" spans="4:44" x14ac:dyDescent="0.3">
      <c r="D4440" t="s">
        <v>237</v>
      </c>
      <c r="E4440" t="s">
        <v>48</v>
      </c>
      <c r="F4440" s="1">
        <v>42046.224305555559</v>
      </c>
      <c r="G4440" t="s">
        <v>49</v>
      </c>
      <c r="H4440" t="s">
        <v>50</v>
      </c>
      <c r="I4440" s="1">
        <v>42046.224305555559</v>
      </c>
      <c r="J4440" s="2">
        <v>42046</v>
      </c>
      <c r="K4440" t="s">
        <v>186</v>
      </c>
      <c r="L4440" t="s">
        <v>349</v>
      </c>
      <c r="M4440" t="s">
        <v>350</v>
      </c>
      <c r="N4440" t="s">
        <v>385</v>
      </c>
      <c r="P4440" t="s">
        <v>386</v>
      </c>
      <c r="R4440" t="s">
        <v>56</v>
      </c>
      <c r="T4440" s="2">
        <v>42307</v>
      </c>
      <c r="U4440" s="1">
        <v>42046.224305555559</v>
      </c>
      <c r="V4440" s="2"/>
      <c r="W4440">
        <v>8.1600000000000006E-2</v>
      </c>
      <c r="X4440" t="s">
        <v>57</v>
      </c>
      <c r="Y4440" t="s">
        <v>104</v>
      </c>
      <c r="Z4440" s="2">
        <v>42303</v>
      </c>
      <c r="AA4440">
        <v>151655079</v>
      </c>
      <c r="AB4440" t="s">
        <v>59</v>
      </c>
      <c r="AC4440">
        <v>4400</v>
      </c>
      <c r="AE4440">
        <v>2015</v>
      </c>
      <c r="AF4440">
        <v>18000</v>
      </c>
      <c r="AG4440">
        <v>1403</v>
      </c>
      <c r="AH4440">
        <v>200</v>
      </c>
      <c r="AI4440">
        <v>17850</v>
      </c>
      <c r="AJ4440">
        <v>18000</v>
      </c>
      <c r="AK4440">
        <v>150</v>
      </c>
      <c r="AL4440">
        <v>0</v>
      </c>
      <c r="AO4440">
        <v>43004</v>
      </c>
      <c r="AP4440">
        <v>2</v>
      </c>
      <c r="AQ4440" t="s">
        <v>3223</v>
      </c>
      <c r="AR4440" t="s">
        <v>1768</v>
      </c>
    </row>
    <row r="4441" spans="4:44" x14ac:dyDescent="0.3">
      <c r="D4441" t="s">
        <v>237</v>
      </c>
      <c r="E4441" t="s">
        <v>48</v>
      </c>
      <c r="F4441" s="1">
        <v>42046.393750000003</v>
      </c>
      <c r="G4441" t="s">
        <v>152</v>
      </c>
      <c r="H4441" t="s">
        <v>153</v>
      </c>
      <c r="I4441" s="1">
        <v>42046.463888888888</v>
      </c>
      <c r="J4441" s="2">
        <v>42046</v>
      </c>
      <c r="K4441" t="s">
        <v>186</v>
      </c>
      <c r="L4441" t="s">
        <v>349</v>
      </c>
      <c r="M4441" t="s">
        <v>350</v>
      </c>
      <c r="N4441" t="s">
        <v>76</v>
      </c>
      <c r="P4441" t="s">
        <v>77</v>
      </c>
      <c r="R4441" t="s">
        <v>78</v>
      </c>
      <c r="T4441" s="2">
        <v>42307</v>
      </c>
      <c r="U4441" s="1">
        <v>42046.463888888888</v>
      </c>
      <c r="V4441" s="2"/>
      <c r="W4441">
        <v>8.1600000000000006E-2</v>
      </c>
      <c r="X4441" t="s">
        <v>79</v>
      </c>
      <c r="Y4441" t="s">
        <v>104</v>
      </c>
      <c r="Z4441" s="2">
        <v>42303</v>
      </c>
      <c r="AA4441">
        <v>151655079</v>
      </c>
      <c r="AB4441" t="s">
        <v>78</v>
      </c>
      <c r="AC4441">
        <v>12000</v>
      </c>
      <c r="AE4441">
        <v>2015</v>
      </c>
      <c r="AF4441">
        <v>6000</v>
      </c>
      <c r="AG4441">
        <v>1403</v>
      </c>
      <c r="AH4441">
        <v>0</v>
      </c>
      <c r="AI4441">
        <v>6000</v>
      </c>
      <c r="AJ4441">
        <v>6000</v>
      </c>
      <c r="AK4441">
        <v>0</v>
      </c>
      <c r="AL4441">
        <v>0</v>
      </c>
      <c r="AO4441">
        <v>43004</v>
      </c>
      <c r="AP4441">
        <v>2</v>
      </c>
      <c r="AQ4441" t="s">
        <v>3223</v>
      </c>
      <c r="AR4441" t="s">
        <v>1768</v>
      </c>
    </row>
    <row r="4442" spans="4:44" x14ac:dyDescent="0.3">
      <c r="D4442" t="s">
        <v>237</v>
      </c>
      <c r="E4442" t="s">
        <v>48</v>
      </c>
      <c r="F4442" s="1">
        <v>42046.410416666666</v>
      </c>
      <c r="G4442" t="s">
        <v>718</v>
      </c>
      <c r="H4442" t="s">
        <v>719</v>
      </c>
      <c r="I4442" s="1">
        <v>42046.411805555559</v>
      </c>
      <c r="J4442" s="2">
        <v>42046</v>
      </c>
      <c r="K4442" t="s">
        <v>186</v>
      </c>
      <c r="L4442" t="s">
        <v>369</v>
      </c>
      <c r="M4442" t="s">
        <v>370</v>
      </c>
      <c r="N4442" t="s">
        <v>405</v>
      </c>
      <c r="O4442" t="s">
        <v>190</v>
      </c>
      <c r="P4442" t="s">
        <v>406</v>
      </c>
      <c r="Q4442" t="s">
        <v>192</v>
      </c>
      <c r="R4442" t="s">
        <v>193</v>
      </c>
      <c r="T4442" s="2">
        <v>42307</v>
      </c>
      <c r="U4442" s="1">
        <v>42046.411805555559</v>
      </c>
      <c r="V4442" s="2"/>
      <c r="W4442">
        <v>0.03</v>
      </c>
      <c r="X4442" t="s">
        <v>194</v>
      </c>
      <c r="Y4442" t="s">
        <v>644</v>
      </c>
      <c r="Z4442" s="2">
        <v>42303</v>
      </c>
      <c r="AA4442">
        <v>151655089</v>
      </c>
      <c r="AB4442" t="s">
        <v>193</v>
      </c>
      <c r="AC4442">
        <v>0</v>
      </c>
      <c r="AE4442">
        <v>2015</v>
      </c>
      <c r="AF4442">
        <v>3000</v>
      </c>
      <c r="AG4442">
        <v>755.55</v>
      </c>
      <c r="AH4442">
        <v>0</v>
      </c>
      <c r="AI4442">
        <v>3000</v>
      </c>
      <c r="AJ4442">
        <v>3000</v>
      </c>
      <c r="AK4442">
        <v>0</v>
      </c>
      <c r="AL4442">
        <v>150</v>
      </c>
      <c r="AO4442">
        <v>2445</v>
      </c>
      <c r="AP4442">
        <v>2</v>
      </c>
      <c r="AQ4442" t="s">
        <v>3223</v>
      </c>
      <c r="AR4442" t="s">
        <v>1768</v>
      </c>
    </row>
    <row r="4443" spans="4:44" x14ac:dyDescent="0.3">
      <c r="D4443" t="s">
        <v>237</v>
      </c>
      <c r="E4443" t="s">
        <v>48</v>
      </c>
      <c r="F4443" s="1">
        <v>42046.410416666666</v>
      </c>
      <c r="G4443" t="s">
        <v>718</v>
      </c>
      <c r="H4443" t="s">
        <v>719</v>
      </c>
      <c r="I4443" s="1">
        <v>42046.411805555559</v>
      </c>
      <c r="J4443" s="2">
        <v>42046</v>
      </c>
      <c r="K4443" t="s">
        <v>186</v>
      </c>
      <c r="L4443" t="s">
        <v>369</v>
      </c>
      <c r="M4443" t="s">
        <v>370</v>
      </c>
      <c r="N4443" t="s">
        <v>405</v>
      </c>
      <c r="O4443" t="s">
        <v>190</v>
      </c>
      <c r="P4443" t="s">
        <v>406</v>
      </c>
      <c r="Q4443" t="s">
        <v>192</v>
      </c>
      <c r="R4443" t="s">
        <v>193</v>
      </c>
      <c r="T4443" s="2">
        <v>42307</v>
      </c>
      <c r="U4443" s="1">
        <v>42046.411805555559</v>
      </c>
      <c r="V4443" s="2"/>
      <c r="W4443">
        <v>0.03</v>
      </c>
      <c r="X4443" t="s">
        <v>194</v>
      </c>
      <c r="Y4443" t="s">
        <v>645</v>
      </c>
      <c r="Z4443" s="2">
        <v>42303</v>
      </c>
      <c r="AA4443">
        <v>151655089</v>
      </c>
      <c r="AB4443" t="s">
        <v>193</v>
      </c>
      <c r="AC4443">
        <v>0</v>
      </c>
      <c r="AE4443">
        <v>2015</v>
      </c>
      <c r="AF4443">
        <v>3000</v>
      </c>
      <c r="AG4443">
        <v>755.55</v>
      </c>
      <c r="AH4443">
        <v>0</v>
      </c>
      <c r="AI4443">
        <v>3000</v>
      </c>
      <c r="AJ4443">
        <v>3000</v>
      </c>
      <c r="AK4443">
        <v>0</v>
      </c>
      <c r="AL4443">
        <v>150</v>
      </c>
      <c r="AO4443">
        <v>2025</v>
      </c>
      <c r="AP4443">
        <v>2</v>
      </c>
      <c r="AQ4443" t="s">
        <v>3223</v>
      </c>
      <c r="AR4443" t="s">
        <v>1768</v>
      </c>
    </row>
    <row r="4444" spans="4:44" x14ac:dyDescent="0.3">
      <c r="D4444" t="s">
        <v>237</v>
      </c>
      <c r="E4444" t="s">
        <v>48</v>
      </c>
      <c r="F4444" s="1">
        <v>42046.410416666666</v>
      </c>
      <c r="G4444" t="s">
        <v>718</v>
      </c>
      <c r="H4444" t="s">
        <v>719</v>
      </c>
      <c r="I4444" s="1">
        <v>42046.411805555559</v>
      </c>
      <c r="J4444" s="2">
        <v>42046</v>
      </c>
      <c r="K4444" t="s">
        <v>186</v>
      </c>
      <c r="L4444" t="s">
        <v>369</v>
      </c>
      <c r="M4444" t="s">
        <v>370</v>
      </c>
      <c r="N4444" t="s">
        <v>405</v>
      </c>
      <c r="O4444" t="s">
        <v>190</v>
      </c>
      <c r="P4444" t="s">
        <v>406</v>
      </c>
      <c r="Q4444" t="s">
        <v>192</v>
      </c>
      <c r="R4444" t="s">
        <v>193</v>
      </c>
      <c r="T4444" s="2">
        <v>42307</v>
      </c>
      <c r="U4444" s="1">
        <v>42046.411805555559</v>
      </c>
      <c r="V4444" s="2"/>
      <c r="W4444">
        <v>0.03</v>
      </c>
      <c r="X4444" t="s">
        <v>194</v>
      </c>
      <c r="Y4444" t="s">
        <v>649</v>
      </c>
      <c r="Z4444" s="2">
        <v>42303</v>
      </c>
      <c r="AA4444">
        <v>151655089</v>
      </c>
      <c r="AB4444" t="s">
        <v>193</v>
      </c>
      <c r="AC4444">
        <v>0</v>
      </c>
      <c r="AE4444">
        <v>2015</v>
      </c>
      <c r="AF4444">
        <v>3000</v>
      </c>
      <c r="AG4444">
        <v>755.55</v>
      </c>
      <c r="AH4444">
        <v>0</v>
      </c>
      <c r="AI4444">
        <v>3000</v>
      </c>
      <c r="AJ4444">
        <v>3000</v>
      </c>
      <c r="AK4444">
        <v>0</v>
      </c>
      <c r="AL4444">
        <v>150</v>
      </c>
      <c r="AO4444">
        <v>2025</v>
      </c>
      <c r="AP4444">
        <v>2</v>
      </c>
      <c r="AQ4444" t="s">
        <v>3223</v>
      </c>
      <c r="AR4444" t="s">
        <v>1768</v>
      </c>
    </row>
    <row r="4445" spans="4:44" x14ac:dyDescent="0.3">
      <c r="D4445" t="s">
        <v>237</v>
      </c>
      <c r="E4445" t="s">
        <v>48</v>
      </c>
      <c r="F4445" s="1">
        <v>42046.410416666666</v>
      </c>
      <c r="G4445" t="s">
        <v>718</v>
      </c>
      <c r="H4445" t="s">
        <v>719</v>
      </c>
      <c r="I4445" s="1">
        <v>42046.411805555559</v>
      </c>
      <c r="J4445" s="2">
        <v>42046</v>
      </c>
      <c r="K4445" t="s">
        <v>186</v>
      </c>
      <c r="L4445" t="s">
        <v>369</v>
      </c>
      <c r="M4445" t="s">
        <v>370</v>
      </c>
      <c r="N4445" t="s">
        <v>405</v>
      </c>
      <c r="O4445" t="s">
        <v>190</v>
      </c>
      <c r="P4445" t="s">
        <v>406</v>
      </c>
      <c r="Q4445" t="s">
        <v>192</v>
      </c>
      <c r="R4445" t="s">
        <v>193</v>
      </c>
      <c r="T4445" s="2">
        <v>42307</v>
      </c>
      <c r="U4445" s="1">
        <v>42046.411805555559</v>
      </c>
      <c r="V4445" s="2"/>
      <c r="W4445">
        <v>0.03</v>
      </c>
      <c r="X4445" t="s">
        <v>194</v>
      </c>
      <c r="Y4445" t="s">
        <v>650</v>
      </c>
      <c r="Z4445" s="2">
        <v>42303</v>
      </c>
      <c r="AA4445">
        <v>151655089</v>
      </c>
      <c r="AB4445" t="s">
        <v>193</v>
      </c>
      <c r="AC4445">
        <v>0</v>
      </c>
      <c r="AE4445">
        <v>2015</v>
      </c>
      <c r="AF4445">
        <v>2000</v>
      </c>
      <c r="AG4445">
        <v>755.55</v>
      </c>
      <c r="AH4445">
        <v>0</v>
      </c>
      <c r="AI4445">
        <v>2000</v>
      </c>
      <c r="AJ4445">
        <v>2000</v>
      </c>
      <c r="AK4445">
        <v>0</v>
      </c>
      <c r="AL4445">
        <v>100</v>
      </c>
      <c r="AO4445">
        <v>1605</v>
      </c>
      <c r="AP4445">
        <v>2</v>
      </c>
      <c r="AQ4445" t="s">
        <v>3223</v>
      </c>
      <c r="AR4445" t="s">
        <v>1768</v>
      </c>
    </row>
    <row r="4446" spans="4:44" x14ac:dyDescent="0.3">
      <c r="D4446" t="s">
        <v>237</v>
      </c>
      <c r="E4446" t="s">
        <v>48</v>
      </c>
      <c r="F4446" s="1">
        <v>42046.410416666666</v>
      </c>
      <c r="G4446" t="s">
        <v>361</v>
      </c>
      <c r="H4446" t="s">
        <v>362</v>
      </c>
      <c r="I4446" s="1">
        <v>42046.412499999999</v>
      </c>
      <c r="J4446" s="2">
        <v>42046</v>
      </c>
      <c r="K4446" t="s">
        <v>186</v>
      </c>
      <c r="L4446" t="s">
        <v>349</v>
      </c>
      <c r="M4446" t="s">
        <v>350</v>
      </c>
      <c r="N4446" t="s">
        <v>363</v>
      </c>
      <c r="O4446" t="s">
        <v>190</v>
      </c>
      <c r="P4446" t="s">
        <v>364</v>
      </c>
      <c r="Q4446" t="s">
        <v>192</v>
      </c>
      <c r="R4446" t="s">
        <v>193</v>
      </c>
      <c r="T4446" s="2">
        <v>42307</v>
      </c>
      <c r="U4446" s="1">
        <v>42046.412499999999</v>
      </c>
      <c r="V4446" s="2"/>
      <c r="W4446">
        <v>8.1600000000000006E-2</v>
      </c>
      <c r="X4446" t="s">
        <v>194</v>
      </c>
      <c r="Y4446" t="s">
        <v>104</v>
      </c>
      <c r="Z4446" s="2">
        <v>42303</v>
      </c>
      <c r="AA4446">
        <v>151655079</v>
      </c>
      <c r="AB4446" t="s">
        <v>193</v>
      </c>
      <c r="AC4446">
        <v>0</v>
      </c>
      <c r="AE4446">
        <v>2015</v>
      </c>
      <c r="AF4446">
        <v>22400</v>
      </c>
      <c r="AG4446">
        <v>755.55</v>
      </c>
      <c r="AH4446">
        <v>0</v>
      </c>
      <c r="AI4446">
        <v>22400</v>
      </c>
      <c r="AJ4446">
        <v>44800</v>
      </c>
      <c r="AK4446">
        <v>0</v>
      </c>
      <c r="AL4446">
        <v>1600</v>
      </c>
      <c r="AO4446">
        <v>43004</v>
      </c>
      <c r="AP4446">
        <v>2</v>
      </c>
      <c r="AQ4446" t="s">
        <v>3223</v>
      </c>
      <c r="AR4446" t="s">
        <v>1768</v>
      </c>
    </row>
    <row r="4447" spans="4:44" x14ac:dyDescent="0.3">
      <c r="D4447" t="s">
        <v>237</v>
      </c>
      <c r="E4447" t="s">
        <v>48</v>
      </c>
      <c r="F4447" s="1">
        <v>42046.75277777778</v>
      </c>
      <c r="G4447" t="s">
        <v>353</v>
      </c>
      <c r="H4447" t="s">
        <v>354</v>
      </c>
      <c r="I4447" s="1">
        <v>42046.775694444441</v>
      </c>
      <c r="J4447" s="2">
        <v>42046</v>
      </c>
      <c r="K4447" t="s">
        <v>186</v>
      </c>
      <c r="L4447" t="s">
        <v>355</v>
      </c>
      <c r="M4447" t="s">
        <v>356</v>
      </c>
      <c r="N4447" t="s">
        <v>405</v>
      </c>
      <c r="O4447" t="s">
        <v>190</v>
      </c>
      <c r="P4447" t="s">
        <v>406</v>
      </c>
      <c r="Q4447" t="s">
        <v>192</v>
      </c>
      <c r="R4447" t="s">
        <v>193</v>
      </c>
      <c r="T4447" s="2">
        <v>42307</v>
      </c>
      <c r="U4447" s="1">
        <v>42046.775694444441</v>
      </c>
      <c r="V4447" s="2"/>
      <c r="W4447">
        <v>5.0999999999999997E-2</v>
      </c>
      <c r="X4447" t="s">
        <v>194</v>
      </c>
      <c r="Y4447" t="s">
        <v>359</v>
      </c>
      <c r="Z4447" s="2">
        <v>42303</v>
      </c>
      <c r="AA4447">
        <v>151655083</v>
      </c>
      <c r="AB4447" t="s">
        <v>193</v>
      </c>
      <c r="AC4447">
        <v>0</v>
      </c>
      <c r="AE4447">
        <v>2015</v>
      </c>
      <c r="AF4447">
        <v>7000</v>
      </c>
      <c r="AG4447">
        <v>755.55</v>
      </c>
      <c r="AH4447">
        <v>0</v>
      </c>
      <c r="AI4447">
        <v>7000</v>
      </c>
      <c r="AJ4447">
        <v>7000</v>
      </c>
      <c r="AK4447">
        <v>0</v>
      </c>
      <c r="AL4447">
        <v>350</v>
      </c>
      <c r="AO4447">
        <v>5964</v>
      </c>
      <c r="AP4447">
        <v>2</v>
      </c>
      <c r="AQ4447" t="s">
        <v>3223</v>
      </c>
      <c r="AR4447" t="s">
        <v>1768</v>
      </c>
    </row>
    <row r="4448" spans="4:44" x14ac:dyDescent="0.3">
      <c r="D4448" t="s">
        <v>237</v>
      </c>
      <c r="E4448" t="s">
        <v>48</v>
      </c>
      <c r="F4448" s="1">
        <v>42046.75277777778</v>
      </c>
      <c r="G4448" t="s">
        <v>353</v>
      </c>
      <c r="H4448" t="s">
        <v>354</v>
      </c>
      <c r="I4448" s="1">
        <v>42046.775694444441</v>
      </c>
      <c r="J4448" s="2">
        <v>42046</v>
      </c>
      <c r="K4448" t="s">
        <v>186</v>
      </c>
      <c r="L4448" t="s">
        <v>355</v>
      </c>
      <c r="M4448" t="s">
        <v>356</v>
      </c>
      <c r="N4448" t="s">
        <v>405</v>
      </c>
      <c r="O4448" t="s">
        <v>190</v>
      </c>
      <c r="P4448" t="s">
        <v>406</v>
      </c>
      <c r="Q4448" t="s">
        <v>192</v>
      </c>
      <c r="R4448" t="s">
        <v>193</v>
      </c>
      <c r="T4448" s="2">
        <v>42307</v>
      </c>
      <c r="U4448" s="1">
        <v>42046.775694444441</v>
      </c>
      <c r="V4448" s="2"/>
      <c r="W4448">
        <v>5.0999999999999997E-2</v>
      </c>
      <c r="X4448" t="s">
        <v>194</v>
      </c>
      <c r="Y4448" t="s">
        <v>360</v>
      </c>
      <c r="Z4448" s="2">
        <v>42303</v>
      </c>
      <c r="AA4448">
        <v>151655083</v>
      </c>
      <c r="AB4448" t="s">
        <v>193</v>
      </c>
      <c r="AC4448">
        <v>0</v>
      </c>
      <c r="AE4448">
        <v>2015</v>
      </c>
      <c r="AF4448">
        <v>7000</v>
      </c>
      <c r="AG4448">
        <v>755.55</v>
      </c>
      <c r="AH4448">
        <v>0</v>
      </c>
      <c r="AI4448">
        <v>7000</v>
      </c>
      <c r="AJ4448">
        <v>7000</v>
      </c>
      <c r="AK4448">
        <v>0</v>
      </c>
      <c r="AL4448">
        <v>350</v>
      </c>
      <c r="AO4448">
        <v>5688</v>
      </c>
      <c r="AP4448">
        <v>2</v>
      </c>
      <c r="AQ4448" t="s">
        <v>3223</v>
      </c>
      <c r="AR4448" t="s">
        <v>1768</v>
      </c>
    </row>
    <row r="4449" spans="4:44" x14ac:dyDescent="0.3">
      <c r="D4449" t="s">
        <v>237</v>
      </c>
      <c r="E4449" t="s">
        <v>48</v>
      </c>
      <c r="F4449" s="1">
        <v>42046.75277777778</v>
      </c>
      <c r="G4449" t="s">
        <v>353</v>
      </c>
      <c r="H4449" t="s">
        <v>354</v>
      </c>
      <c r="I4449" s="1">
        <v>42046.775694444441</v>
      </c>
      <c r="J4449" s="2">
        <v>42046</v>
      </c>
      <c r="K4449" t="s">
        <v>186</v>
      </c>
      <c r="L4449" t="s">
        <v>355</v>
      </c>
      <c r="M4449" t="s">
        <v>356</v>
      </c>
      <c r="N4449" t="s">
        <v>405</v>
      </c>
      <c r="O4449" t="s">
        <v>190</v>
      </c>
      <c r="P4449" t="s">
        <v>406</v>
      </c>
      <c r="Q4449" t="s">
        <v>192</v>
      </c>
      <c r="R4449" t="s">
        <v>193</v>
      </c>
      <c r="T4449" s="2">
        <v>42307</v>
      </c>
      <c r="U4449" s="1">
        <v>42046.775694444441</v>
      </c>
      <c r="V4449" s="2"/>
      <c r="W4449">
        <v>5.0999999999999997E-2</v>
      </c>
      <c r="X4449" t="s">
        <v>194</v>
      </c>
      <c r="Y4449" t="s">
        <v>644</v>
      </c>
      <c r="Z4449" s="2">
        <v>42303</v>
      </c>
      <c r="AA4449">
        <v>151655083</v>
      </c>
      <c r="AB4449" t="s">
        <v>193</v>
      </c>
      <c r="AC4449">
        <v>0</v>
      </c>
      <c r="AE4449">
        <v>2015</v>
      </c>
      <c r="AF4449">
        <v>10000</v>
      </c>
      <c r="AG4449">
        <v>755.55</v>
      </c>
      <c r="AH4449">
        <v>0</v>
      </c>
      <c r="AI4449">
        <v>10000</v>
      </c>
      <c r="AJ4449">
        <v>10000</v>
      </c>
      <c r="AK4449">
        <v>0</v>
      </c>
      <c r="AL4449">
        <v>500</v>
      </c>
      <c r="AO4449">
        <v>8600</v>
      </c>
      <c r="AP4449">
        <v>2</v>
      </c>
      <c r="AQ4449" t="s">
        <v>3223</v>
      </c>
      <c r="AR4449" t="s">
        <v>1768</v>
      </c>
    </row>
    <row r="4450" spans="4:44" x14ac:dyDescent="0.3">
      <c r="D4450" t="s">
        <v>237</v>
      </c>
      <c r="E4450" t="s">
        <v>48</v>
      </c>
      <c r="F4450" s="1">
        <v>42046.948611111111</v>
      </c>
      <c r="G4450" t="s">
        <v>1240</v>
      </c>
      <c r="H4450" t="s">
        <v>1241</v>
      </c>
      <c r="I4450" s="1">
        <v>42074.012499999997</v>
      </c>
      <c r="J4450" s="2">
        <v>42046</v>
      </c>
      <c r="K4450" t="s">
        <v>186</v>
      </c>
      <c r="L4450" t="s">
        <v>349</v>
      </c>
      <c r="M4450" t="s">
        <v>350</v>
      </c>
      <c r="N4450" t="s">
        <v>363</v>
      </c>
      <c r="O4450" t="s">
        <v>190</v>
      </c>
      <c r="P4450" t="s">
        <v>364</v>
      </c>
      <c r="Q4450" t="s">
        <v>192</v>
      </c>
      <c r="R4450" t="s">
        <v>193</v>
      </c>
      <c r="T4450" s="2">
        <v>42307</v>
      </c>
      <c r="U4450" s="1">
        <v>42074.012499999997</v>
      </c>
      <c r="V4450" s="2"/>
      <c r="W4450">
        <v>8.1600000000000006E-2</v>
      </c>
      <c r="X4450" t="s">
        <v>194</v>
      </c>
      <c r="Y4450" t="s">
        <v>104</v>
      </c>
      <c r="Z4450" s="2">
        <v>42303</v>
      </c>
      <c r="AA4450">
        <v>151655080</v>
      </c>
      <c r="AB4450" t="s">
        <v>193</v>
      </c>
      <c r="AC4450">
        <v>21304</v>
      </c>
      <c r="AE4450">
        <v>2015</v>
      </c>
      <c r="AF4450">
        <v>21700</v>
      </c>
      <c r="AG4450">
        <v>755.55</v>
      </c>
      <c r="AH4450">
        <v>0</v>
      </c>
      <c r="AI4450">
        <v>21700</v>
      </c>
      <c r="AJ4450">
        <v>21700</v>
      </c>
      <c r="AK4450">
        <v>0</v>
      </c>
      <c r="AL4450">
        <v>1550</v>
      </c>
      <c r="AO4450">
        <v>43004</v>
      </c>
      <c r="AP4450">
        <v>2</v>
      </c>
      <c r="AQ4450" t="s">
        <v>3223</v>
      </c>
      <c r="AR4450" t="s">
        <v>1768</v>
      </c>
    </row>
    <row r="4451" spans="4:44" x14ac:dyDescent="0.3">
      <c r="D4451" t="s">
        <v>237</v>
      </c>
      <c r="E4451" t="s">
        <v>48</v>
      </c>
      <c r="F4451" s="1">
        <v>42046.948611111111</v>
      </c>
      <c r="G4451" t="s">
        <v>353</v>
      </c>
      <c r="H4451" t="s">
        <v>354</v>
      </c>
      <c r="I4451" s="1">
        <v>42074.193749999999</v>
      </c>
      <c r="J4451" s="2">
        <v>42046</v>
      </c>
      <c r="K4451" t="s">
        <v>186</v>
      </c>
      <c r="L4451" t="s">
        <v>355</v>
      </c>
      <c r="M4451" t="s">
        <v>356</v>
      </c>
      <c r="N4451" t="s">
        <v>405</v>
      </c>
      <c r="O4451" t="s">
        <v>190</v>
      </c>
      <c r="P4451" t="s">
        <v>406</v>
      </c>
      <c r="Q4451" t="s">
        <v>192</v>
      </c>
      <c r="R4451" t="s">
        <v>193</v>
      </c>
      <c r="T4451" s="2">
        <v>42307</v>
      </c>
      <c r="U4451" s="1">
        <v>42074.193749999999</v>
      </c>
      <c r="V4451" s="2"/>
      <c r="W4451">
        <v>5.0999999999999997E-2</v>
      </c>
      <c r="X4451" t="s">
        <v>194</v>
      </c>
      <c r="Y4451" t="s">
        <v>645</v>
      </c>
      <c r="Z4451" s="2">
        <v>42303</v>
      </c>
      <c r="AA4451">
        <v>151655083</v>
      </c>
      <c r="AB4451" t="s">
        <v>193</v>
      </c>
      <c r="AC4451">
        <v>0</v>
      </c>
      <c r="AE4451">
        <v>2015</v>
      </c>
      <c r="AF4451">
        <v>9000</v>
      </c>
      <c r="AG4451">
        <v>755.55</v>
      </c>
      <c r="AH4451">
        <v>0</v>
      </c>
      <c r="AI4451">
        <v>9000</v>
      </c>
      <c r="AJ4451">
        <v>9000</v>
      </c>
      <c r="AK4451">
        <v>0</v>
      </c>
      <c r="AL4451">
        <v>450</v>
      </c>
      <c r="AO4451">
        <v>7380</v>
      </c>
      <c r="AP4451">
        <v>2</v>
      </c>
      <c r="AQ4451" t="s">
        <v>3223</v>
      </c>
      <c r="AR4451" t="s">
        <v>1768</v>
      </c>
    </row>
    <row r="4452" spans="4:44" x14ac:dyDescent="0.3">
      <c r="D4452" t="s">
        <v>237</v>
      </c>
      <c r="E4452" t="s">
        <v>48</v>
      </c>
      <c r="F4452" s="1">
        <v>42046.948611111111</v>
      </c>
      <c r="G4452" t="s">
        <v>353</v>
      </c>
      <c r="H4452" t="s">
        <v>354</v>
      </c>
      <c r="I4452" s="1">
        <v>42074.193749999999</v>
      </c>
      <c r="J4452" s="2">
        <v>42046</v>
      </c>
      <c r="K4452" t="s">
        <v>186</v>
      </c>
      <c r="L4452" t="s">
        <v>355</v>
      </c>
      <c r="M4452" t="s">
        <v>356</v>
      </c>
      <c r="N4452" t="s">
        <v>405</v>
      </c>
      <c r="O4452" t="s">
        <v>190</v>
      </c>
      <c r="P4452" t="s">
        <v>406</v>
      </c>
      <c r="Q4452" t="s">
        <v>192</v>
      </c>
      <c r="R4452" t="s">
        <v>193</v>
      </c>
      <c r="T4452" s="2">
        <v>42307</v>
      </c>
      <c r="U4452" s="1">
        <v>42074.193749999999</v>
      </c>
      <c r="V4452" s="2"/>
      <c r="W4452">
        <v>5.0999999999999997E-2</v>
      </c>
      <c r="X4452" t="s">
        <v>194</v>
      </c>
      <c r="Y4452" t="s">
        <v>649</v>
      </c>
      <c r="Z4452" s="2">
        <v>42303</v>
      </c>
      <c r="AA4452">
        <v>151655083</v>
      </c>
      <c r="AB4452" t="s">
        <v>193</v>
      </c>
      <c r="AC4452">
        <v>0</v>
      </c>
      <c r="AE4452">
        <v>2015</v>
      </c>
      <c r="AF4452">
        <v>8000</v>
      </c>
      <c r="AG4452">
        <v>755.55</v>
      </c>
      <c r="AH4452">
        <v>0</v>
      </c>
      <c r="AI4452">
        <v>8000</v>
      </c>
      <c r="AJ4452">
        <v>8000</v>
      </c>
      <c r="AK4452">
        <v>0</v>
      </c>
      <c r="AL4452">
        <v>400</v>
      </c>
      <c r="AO4452">
        <v>6589</v>
      </c>
      <c r="AP4452">
        <v>2</v>
      </c>
      <c r="AQ4452" t="s">
        <v>3223</v>
      </c>
      <c r="AR4452" t="s">
        <v>1768</v>
      </c>
    </row>
    <row r="4453" spans="4:44" x14ac:dyDescent="0.3">
      <c r="D4453" t="s">
        <v>237</v>
      </c>
      <c r="E4453" t="s">
        <v>48</v>
      </c>
      <c r="F4453" s="1">
        <v>42046.948611111111</v>
      </c>
      <c r="G4453" t="s">
        <v>353</v>
      </c>
      <c r="H4453" t="s">
        <v>354</v>
      </c>
      <c r="I4453" s="1">
        <v>42074.193749999999</v>
      </c>
      <c r="J4453" s="2">
        <v>42046</v>
      </c>
      <c r="K4453" t="s">
        <v>186</v>
      </c>
      <c r="L4453" t="s">
        <v>355</v>
      </c>
      <c r="M4453" t="s">
        <v>356</v>
      </c>
      <c r="N4453" t="s">
        <v>405</v>
      </c>
      <c r="O4453" t="s">
        <v>190</v>
      </c>
      <c r="P4453" t="s">
        <v>406</v>
      </c>
      <c r="Q4453" t="s">
        <v>192</v>
      </c>
      <c r="R4453" t="s">
        <v>193</v>
      </c>
      <c r="T4453" s="2">
        <v>42307</v>
      </c>
      <c r="U4453" s="1">
        <v>42074.193749999999</v>
      </c>
      <c r="V4453" s="2"/>
      <c r="W4453">
        <v>5.0999999999999997E-2</v>
      </c>
      <c r="X4453" t="s">
        <v>194</v>
      </c>
      <c r="Y4453" t="s">
        <v>650</v>
      </c>
      <c r="Z4453" s="2">
        <v>42303</v>
      </c>
      <c r="AA4453">
        <v>151655083</v>
      </c>
      <c r="AB4453" t="s">
        <v>193</v>
      </c>
      <c r="AC4453">
        <v>0</v>
      </c>
      <c r="AE4453">
        <v>2015</v>
      </c>
      <c r="AF4453">
        <v>6000</v>
      </c>
      <c r="AG4453">
        <v>755.55</v>
      </c>
      <c r="AH4453">
        <v>0</v>
      </c>
      <c r="AI4453">
        <v>6000</v>
      </c>
      <c r="AJ4453">
        <v>6000</v>
      </c>
      <c r="AK4453">
        <v>0</v>
      </c>
      <c r="AL4453">
        <v>300</v>
      </c>
      <c r="AO4453">
        <v>5164</v>
      </c>
      <c r="AP4453">
        <v>2</v>
      </c>
      <c r="AQ4453" t="s">
        <v>3223</v>
      </c>
      <c r="AR4453" t="s">
        <v>1768</v>
      </c>
    </row>
    <row r="4454" spans="4:44" x14ac:dyDescent="0.3">
      <c r="D4454" t="s">
        <v>237</v>
      </c>
      <c r="E4454" t="s">
        <v>48</v>
      </c>
      <c r="F4454" s="1">
        <v>42046.410416666666</v>
      </c>
      <c r="G4454" t="s">
        <v>1240</v>
      </c>
      <c r="H4454" t="s">
        <v>1241</v>
      </c>
      <c r="I4454" s="1">
        <v>42046.411111111112</v>
      </c>
      <c r="J4454" s="2">
        <v>42046</v>
      </c>
      <c r="K4454" t="s">
        <v>186</v>
      </c>
      <c r="L4454" t="s">
        <v>1978</v>
      </c>
      <c r="M4454" t="s">
        <v>1979</v>
      </c>
      <c r="N4454" t="s">
        <v>399</v>
      </c>
      <c r="O4454" t="s">
        <v>190</v>
      </c>
      <c r="P4454" t="s">
        <v>400</v>
      </c>
      <c r="Q4454" t="s">
        <v>192</v>
      </c>
      <c r="R4454" t="s">
        <v>193</v>
      </c>
      <c r="T4454" s="2">
        <v>42324</v>
      </c>
      <c r="U4454" s="1">
        <v>42046.411111111112</v>
      </c>
      <c r="V4454" s="2"/>
      <c r="W4454">
        <v>0.115</v>
      </c>
      <c r="X4454" t="s">
        <v>194</v>
      </c>
      <c r="Y4454" t="s">
        <v>104</v>
      </c>
      <c r="Z4454" s="2">
        <v>42303</v>
      </c>
      <c r="AA4454">
        <v>151655057</v>
      </c>
      <c r="AB4454" t="s">
        <v>193</v>
      </c>
      <c r="AC4454">
        <v>0</v>
      </c>
      <c r="AE4454">
        <v>2015</v>
      </c>
      <c r="AF4454">
        <v>13200</v>
      </c>
      <c r="AG4454">
        <v>755.55</v>
      </c>
      <c r="AH4454">
        <v>0</v>
      </c>
      <c r="AI4454">
        <v>13200</v>
      </c>
      <c r="AJ4454">
        <v>25300</v>
      </c>
      <c r="AK4454">
        <v>0</v>
      </c>
      <c r="AL4454">
        <v>1200</v>
      </c>
      <c r="AO4454">
        <v>23164</v>
      </c>
      <c r="AP4454">
        <v>2</v>
      </c>
      <c r="AQ4454" t="s">
        <v>3223</v>
      </c>
      <c r="AR4454" t="s">
        <v>1768</v>
      </c>
    </row>
    <row r="4455" spans="4:44" x14ac:dyDescent="0.3">
      <c r="D4455" t="s">
        <v>237</v>
      </c>
      <c r="E4455" t="s">
        <v>48</v>
      </c>
      <c r="F4455" s="1">
        <v>42046.742361111108</v>
      </c>
      <c r="G4455" t="s">
        <v>1784</v>
      </c>
      <c r="H4455" t="s">
        <v>1785</v>
      </c>
      <c r="I4455" s="1">
        <v>42046.744444444441</v>
      </c>
      <c r="J4455" s="2">
        <v>42046</v>
      </c>
      <c r="K4455" t="s">
        <v>186</v>
      </c>
      <c r="L4455" t="s">
        <v>365</v>
      </c>
      <c r="M4455" t="s">
        <v>366</v>
      </c>
      <c r="N4455" t="s">
        <v>418</v>
      </c>
      <c r="O4455" t="s">
        <v>190</v>
      </c>
      <c r="P4455" t="s">
        <v>419</v>
      </c>
      <c r="Q4455" t="s">
        <v>192</v>
      </c>
      <c r="R4455" t="s">
        <v>193</v>
      </c>
      <c r="T4455" s="2">
        <v>42324</v>
      </c>
      <c r="U4455" s="1">
        <v>42046.744444444441</v>
      </c>
      <c r="V4455" s="2"/>
      <c r="W4455">
        <v>1.4650000000000001</v>
      </c>
      <c r="X4455" t="s">
        <v>194</v>
      </c>
      <c r="Y4455" t="s">
        <v>104</v>
      </c>
      <c r="Z4455" s="2">
        <v>42303</v>
      </c>
      <c r="AA4455">
        <v>151655113</v>
      </c>
      <c r="AB4455" t="s">
        <v>193</v>
      </c>
      <c r="AC4455">
        <v>0</v>
      </c>
      <c r="AE4455">
        <v>2015</v>
      </c>
      <c r="AF4455">
        <v>12660</v>
      </c>
      <c r="AG4455">
        <v>755.55</v>
      </c>
      <c r="AH4455">
        <v>0</v>
      </c>
      <c r="AI4455">
        <v>12660</v>
      </c>
      <c r="AJ4455">
        <v>12660</v>
      </c>
      <c r="AK4455">
        <v>0</v>
      </c>
      <c r="AL4455">
        <v>422</v>
      </c>
      <c r="AO4455">
        <v>12632</v>
      </c>
      <c r="AP4455">
        <v>2</v>
      </c>
      <c r="AQ4455" t="s">
        <v>3223</v>
      </c>
      <c r="AR4455" t="s">
        <v>1768</v>
      </c>
    </row>
    <row r="4456" spans="4:44" x14ac:dyDescent="0.3">
      <c r="D4456" t="s">
        <v>237</v>
      </c>
      <c r="E4456" t="s">
        <v>48</v>
      </c>
      <c r="F4456" s="1">
        <v>42046.948611111111</v>
      </c>
      <c r="G4456" t="s">
        <v>381</v>
      </c>
      <c r="H4456" t="s">
        <v>382</v>
      </c>
      <c r="I4456" s="1">
        <v>42074.155555555553</v>
      </c>
      <c r="J4456" s="2">
        <v>42046</v>
      </c>
      <c r="K4456" t="s">
        <v>186</v>
      </c>
      <c r="L4456" t="s">
        <v>1978</v>
      </c>
      <c r="M4456" t="s">
        <v>1979</v>
      </c>
      <c r="N4456" t="s">
        <v>399</v>
      </c>
      <c r="O4456" t="s">
        <v>190</v>
      </c>
      <c r="P4456" t="s">
        <v>400</v>
      </c>
      <c r="Q4456" t="s">
        <v>192</v>
      </c>
      <c r="R4456" t="s">
        <v>193</v>
      </c>
      <c r="T4456" s="2">
        <v>42324</v>
      </c>
      <c r="U4456" s="1">
        <v>42074.155555555553</v>
      </c>
      <c r="V4456" s="2"/>
      <c r="W4456">
        <v>0.115</v>
      </c>
      <c r="X4456" t="s">
        <v>194</v>
      </c>
      <c r="Y4456" t="s">
        <v>104</v>
      </c>
      <c r="Z4456" s="2">
        <v>42303</v>
      </c>
      <c r="AA4456">
        <v>151655058</v>
      </c>
      <c r="AB4456" t="s">
        <v>193</v>
      </c>
      <c r="AC4456">
        <v>11064</v>
      </c>
      <c r="AE4456">
        <v>2015</v>
      </c>
      <c r="AF4456">
        <v>12100</v>
      </c>
      <c r="AG4456">
        <v>755.55</v>
      </c>
      <c r="AH4456">
        <v>0</v>
      </c>
      <c r="AI4456">
        <v>12100</v>
      </c>
      <c r="AJ4456">
        <v>12100</v>
      </c>
      <c r="AK4456">
        <v>0</v>
      </c>
      <c r="AL4456">
        <v>1100</v>
      </c>
      <c r="AO4456">
        <v>23164</v>
      </c>
      <c r="AP4456">
        <v>2</v>
      </c>
      <c r="AQ4456" t="s">
        <v>3223</v>
      </c>
      <c r="AR4456" t="s">
        <v>1768</v>
      </c>
    </row>
    <row r="4457" spans="4:44" x14ac:dyDescent="0.3">
      <c r="D4457" t="s">
        <v>237</v>
      </c>
      <c r="E4457" t="s">
        <v>51</v>
      </c>
      <c r="F4457" s="1">
        <v>42046.585416666669</v>
      </c>
      <c r="G4457" t="s">
        <v>251</v>
      </c>
      <c r="H4457" t="s">
        <v>252</v>
      </c>
      <c r="I4457" s="1">
        <v>42046.620833333334</v>
      </c>
      <c r="J4457" s="2">
        <v>42046</v>
      </c>
      <c r="K4457" t="s">
        <v>186</v>
      </c>
      <c r="L4457" t="s">
        <v>3346</v>
      </c>
      <c r="M4457" t="s">
        <v>3347</v>
      </c>
      <c r="N4457" t="s">
        <v>253</v>
      </c>
      <c r="O4457" t="s">
        <v>253</v>
      </c>
      <c r="P4457" t="s">
        <v>254</v>
      </c>
      <c r="Q4457" t="s">
        <v>254</v>
      </c>
      <c r="R4457" t="s">
        <v>255</v>
      </c>
      <c r="T4457" s="2">
        <v>42332</v>
      </c>
      <c r="U4457" s="1">
        <v>42046.620833333334</v>
      </c>
      <c r="V4457" s="2"/>
      <c r="W4457">
        <v>0.32500000000000001</v>
      </c>
      <c r="X4457" t="s">
        <v>57</v>
      </c>
      <c r="Y4457" t="s">
        <v>1585</v>
      </c>
      <c r="Z4457" s="2">
        <v>42303</v>
      </c>
      <c r="AA4457">
        <v>151655059</v>
      </c>
      <c r="AB4457" t="s">
        <v>255</v>
      </c>
      <c r="AC4457">
        <v>0</v>
      </c>
      <c r="AE4457">
        <v>2015</v>
      </c>
      <c r="AF4457">
        <v>56400</v>
      </c>
      <c r="AG4457">
        <v>1403</v>
      </c>
      <c r="AH4457">
        <v>0</v>
      </c>
      <c r="AI4457">
        <v>56400</v>
      </c>
      <c r="AJ4457">
        <v>56400</v>
      </c>
      <c r="AK4457">
        <v>0</v>
      </c>
      <c r="AL4457">
        <v>0</v>
      </c>
      <c r="AO4457">
        <v>53000</v>
      </c>
      <c r="AP4457">
        <v>2</v>
      </c>
      <c r="AQ4457" t="s">
        <v>3223</v>
      </c>
      <c r="AR4457" t="s">
        <v>1768</v>
      </c>
    </row>
    <row r="4458" spans="4:44" x14ac:dyDescent="0.3">
      <c r="D4458" t="s">
        <v>237</v>
      </c>
      <c r="E4458" t="s">
        <v>51</v>
      </c>
      <c r="F4458" s="1">
        <v>42046.585416666669</v>
      </c>
      <c r="G4458" t="s">
        <v>251</v>
      </c>
      <c r="H4458" t="s">
        <v>252</v>
      </c>
      <c r="I4458" s="1">
        <v>42046.620833333334</v>
      </c>
      <c r="J4458" s="2">
        <v>42046</v>
      </c>
      <c r="K4458" t="s">
        <v>186</v>
      </c>
      <c r="L4458" t="s">
        <v>3348</v>
      </c>
      <c r="M4458" t="s">
        <v>3349</v>
      </c>
      <c r="N4458" t="s">
        <v>253</v>
      </c>
      <c r="O4458" t="s">
        <v>253</v>
      </c>
      <c r="P4458" t="s">
        <v>254</v>
      </c>
      <c r="Q4458" t="s">
        <v>254</v>
      </c>
      <c r="R4458" t="s">
        <v>255</v>
      </c>
      <c r="T4458" s="2">
        <v>42332</v>
      </c>
      <c r="U4458" s="1">
        <v>42046.620833333334</v>
      </c>
      <c r="V4458" s="2"/>
      <c r="W4458">
        <v>0.4</v>
      </c>
      <c r="X4458" t="s">
        <v>57</v>
      </c>
      <c r="Y4458" t="s">
        <v>3350</v>
      </c>
      <c r="Z4458" s="2">
        <v>42303</v>
      </c>
      <c r="AA4458">
        <v>151655060</v>
      </c>
      <c r="AB4458" t="s">
        <v>255</v>
      </c>
      <c r="AC4458">
        <v>0</v>
      </c>
      <c r="AE4458">
        <v>2015</v>
      </c>
      <c r="AF4458">
        <v>3500</v>
      </c>
      <c r="AG4458">
        <v>1403</v>
      </c>
      <c r="AH4458">
        <v>0</v>
      </c>
      <c r="AI4458">
        <v>3500</v>
      </c>
      <c r="AJ4458">
        <v>3500</v>
      </c>
      <c r="AK4458">
        <v>0</v>
      </c>
      <c r="AL4458">
        <v>0</v>
      </c>
      <c r="AO4458">
        <v>3125</v>
      </c>
      <c r="AP4458">
        <v>2</v>
      </c>
      <c r="AQ4458" t="s">
        <v>3223</v>
      </c>
      <c r="AR4458" t="s">
        <v>1768</v>
      </c>
    </row>
    <row r="4459" spans="4:44" x14ac:dyDescent="0.3">
      <c r="D4459" t="s">
        <v>237</v>
      </c>
      <c r="E4459" t="s">
        <v>51</v>
      </c>
      <c r="F4459" s="1">
        <v>42046.585416666669</v>
      </c>
      <c r="G4459" t="s">
        <v>251</v>
      </c>
      <c r="H4459" t="s">
        <v>252</v>
      </c>
      <c r="I4459" s="1">
        <v>42046.621527777781</v>
      </c>
      <c r="J4459" s="2">
        <v>42046</v>
      </c>
      <c r="K4459" t="s">
        <v>186</v>
      </c>
      <c r="L4459" t="s">
        <v>3351</v>
      </c>
      <c r="M4459" t="s">
        <v>3352</v>
      </c>
      <c r="N4459" t="s">
        <v>253</v>
      </c>
      <c r="O4459" t="s">
        <v>253</v>
      </c>
      <c r="P4459" t="s">
        <v>254</v>
      </c>
      <c r="Q4459" t="s">
        <v>254</v>
      </c>
      <c r="R4459" t="s">
        <v>255</v>
      </c>
      <c r="T4459" s="2">
        <v>42332</v>
      </c>
      <c r="U4459" s="1">
        <v>42046.621527777781</v>
      </c>
      <c r="V4459" s="2"/>
      <c r="W4459">
        <v>0.11</v>
      </c>
      <c r="X4459" t="s">
        <v>57</v>
      </c>
      <c r="Y4459" t="s">
        <v>3353</v>
      </c>
      <c r="Z4459" s="2">
        <v>42303</v>
      </c>
      <c r="AA4459">
        <v>151655062</v>
      </c>
      <c r="AB4459" t="s">
        <v>255</v>
      </c>
      <c r="AC4459">
        <v>0</v>
      </c>
      <c r="AE4459">
        <v>2015</v>
      </c>
      <c r="AF4459">
        <v>33250</v>
      </c>
      <c r="AG4459">
        <v>1403</v>
      </c>
      <c r="AH4459">
        <v>0</v>
      </c>
      <c r="AI4459">
        <v>33250</v>
      </c>
      <c r="AJ4459">
        <v>33250</v>
      </c>
      <c r="AK4459">
        <v>0</v>
      </c>
      <c r="AL4459">
        <v>0</v>
      </c>
      <c r="AO4459">
        <v>32700</v>
      </c>
      <c r="AP4459">
        <v>2</v>
      </c>
      <c r="AQ4459" t="s">
        <v>3223</v>
      </c>
      <c r="AR4459" t="s">
        <v>1768</v>
      </c>
    </row>
    <row r="4460" spans="4:44" x14ac:dyDescent="0.3">
      <c r="D4460" t="s">
        <v>237</v>
      </c>
      <c r="E4460" t="s">
        <v>48</v>
      </c>
      <c r="F4460" s="1">
        <v>42046.20416666667</v>
      </c>
      <c r="G4460" t="s">
        <v>403</v>
      </c>
      <c r="H4460" t="s">
        <v>404</v>
      </c>
      <c r="I4460" s="1">
        <v>42046.209027777775</v>
      </c>
      <c r="J4460" s="2">
        <v>42046</v>
      </c>
      <c r="K4460" t="s">
        <v>186</v>
      </c>
      <c r="L4460" t="s">
        <v>355</v>
      </c>
      <c r="M4460" t="s">
        <v>356</v>
      </c>
      <c r="N4460" t="s">
        <v>357</v>
      </c>
      <c r="O4460" t="s">
        <v>190</v>
      </c>
      <c r="P4460" t="s">
        <v>358</v>
      </c>
      <c r="Q4460" t="s">
        <v>192</v>
      </c>
      <c r="R4460" t="s">
        <v>193</v>
      </c>
      <c r="T4460" s="2">
        <v>42307</v>
      </c>
      <c r="U4460" s="1">
        <v>42046.209027777775</v>
      </c>
      <c r="V4460" s="2"/>
      <c r="W4460">
        <v>5.0999999999999997E-2</v>
      </c>
      <c r="X4460" t="s">
        <v>194</v>
      </c>
      <c r="Y4460" t="s">
        <v>358</v>
      </c>
      <c r="Z4460" s="2">
        <v>42304</v>
      </c>
      <c r="AA4460">
        <v>151655190</v>
      </c>
      <c r="AB4460" t="s">
        <v>193</v>
      </c>
      <c r="AC4460">
        <v>0</v>
      </c>
      <c r="AE4460">
        <v>2015</v>
      </c>
      <c r="AF4460">
        <v>750</v>
      </c>
      <c r="AG4460">
        <v>755.55</v>
      </c>
      <c r="AH4460">
        <v>0</v>
      </c>
      <c r="AI4460">
        <v>750</v>
      </c>
      <c r="AJ4460">
        <v>750</v>
      </c>
      <c r="AK4460">
        <v>0</v>
      </c>
      <c r="AL4460">
        <v>50</v>
      </c>
      <c r="AO4460">
        <v>210</v>
      </c>
      <c r="AP4460">
        <v>2</v>
      </c>
      <c r="AQ4460" t="s">
        <v>3223</v>
      </c>
      <c r="AR4460" t="s">
        <v>1768</v>
      </c>
    </row>
    <row r="4461" spans="4:44" x14ac:dyDescent="0.3">
      <c r="D4461" t="s">
        <v>237</v>
      </c>
      <c r="E4461" t="s">
        <v>48</v>
      </c>
      <c r="F4461" s="1">
        <v>42046.20416666667</v>
      </c>
      <c r="G4461" t="s">
        <v>403</v>
      </c>
      <c r="H4461" t="s">
        <v>404</v>
      </c>
      <c r="I4461" s="1">
        <v>42046.209027777775</v>
      </c>
      <c r="J4461" s="2">
        <v>42046</v>
      </c>
      <c r="K4461" t="s">
        <v>186</v>
      </c>
      <c r="L4461" t="s">
        <v>355</v>
      </c>
      <c r="M4461" t="s">
        <v>356</v>
      </c>
      <c r="N4461" t="s">
        <v>357</v>
      </c>
      <c r="O4461" t="s">
        <v>190</v>
      </c>
      <c r="P4461" t="s">
        <v>358</v>
      </c>
      <c r="Q4461" t="s">
        <v>192</v>
      </c>
      <c r="R4461" t="s">
        <v>193</v>
      </c>
      <c r="T4461" s="2">
        <v>42307</v>
      </c>
      <c r="U4461" s="1">
        <v>42046.209027777775</v>
      </c>
      <c r="V4461" s="2"/>
      <c r="W4461">
        <v>5.0999999999999997E-2</v>
      </c>
      <c r="X4461" t="s">
        <v>194</v>
      </c>
      <c r="Y4461" t="s">
        <v>201</v>
      </c>
      <c r="Z4461" s="2">
        <v>42304</v>
      </c>
      <c r="AA4461">
        <v>151655190</v>
      </c>
      <c r="AB4461" t="s">
        <v>193</v>
      </c>
      <c r="AC4461">
        <v>0</v>
      </c>
      <c r="AE4461">
        <v>2015</v>
      </c>
      <c r="AF4461">
        <v>6000</v>
      </c>
      <c r="AG4461">
        <v>755.55</v>
      </c>
      <c r="AH4461">
        <v>0</v>
      </c>
      <c r="AI4461">
        <v>6000</v>
      </c>
      <c r="AJ4461">
        <v>6000</v>
      </c>
      <c r="AK4461">
        <v>0</v>
      </c>
      <c r="AL4461">
        <v>400</v>
      </c>
      <c r="AO4461">
        <v>4654</v>
      </c>
      <c r="AP4461">
        <v>2</v>
      </c>
      <c r="AQ4461" t="s">
        <v>3223</v>
      </c>
      <c r="AR4461" t="s">
        <v>1768</v>
      </c>
    </row>
    <row r="4462" spans="4:44" x14ac:dyDescent="0.3">
      <c r="D4462" t="s">
        <v>237</v>
      </c>
      <c r="E4462" t="s">
        <v>48</v>
      </c>
      <c r="F4462" s="1">
        <v>42046.20416666667</v>
      </c>
      <c r="G4462" t="s">
        <v>403</v>
      </c>
      <c r="H4462" t="s">
        <v>404</v>
      </c>
      <c r="I4462" s="1">
        <v>42046.209027777775</v>
      </c>
      <c r="J4462" s="2">
        <v>42046</v>
      </c>
      <c r="K4462" t="s">
        <v>186</v>
      </c>
      <c r="L4462" t="s">
        <v>355</v>
      </c>
      <c r="M4462" t="s">
        <v>356</v>
      </c>
      <c r="N4462" t="s">
        <v>357</v>
      </c>
      <c r="O4462" t="s">
        <v>190</v>
      </c>
      <c r="P4462" t="s">
        <v>358</v>
      </c>
      <c r="Q4462" t="s">
        <v>192</v>
      </c>
      <c r="R4462" t="s">
        <v>193</v>
      </c>
      <c r="T4462" s="2">
        <v>42307</v>
      </c>
      <c r="U4462" s="1">
        <v>42046.209027777775</v>
      </c>
      <c r="V4462" s="2"/>
      <c r="W4462">
        <v>5.0999999999999997E-2</v>
      </c>
      <c r="X4462" t="s">
        <v>194</v>
      </c>
      <c r="Y4462" t="s">
        <v>374</v>
      </c>
      <c r="Z4462" s="2">
        <v>42304</v>
      </c>
      <c r="AA4462">
        <v>151655190</v>
      </c>
      <c r="AB4462" t="s">
        <v>193</v>
      </c>
      <c r="AC4462">
        <v>0</v>
      </c>
      <c r="AE4462">
        <v>2015</v>
      </c>
      <c r="AF4462">
        <v>8250</v>
      </c>
      <c r="AG4462">
        <v>755.55</v>
      </c>
      <c r="AH4462">
        <v>0</v>
      </c>
      <c r="AI4462">
        <v>8250</v>
      </c>
      <c r="AJ4462">
        <v>8250</v>
      </c>
      <c r="AK4462">
        <v>0</v>
      </c>
      <c r="AL4462">
        <v>550</v>
      </c>
      <c r="AO4462">
        <v>7534</v>
      </c>
      <c r="AP4462">
        <v>2</v>
      </c>
      <c r="AQ4462" t="s">
        <v>3223</v>
      </c>
      <c r="AR4462" t="s">
        <v>1768</v>
      </c>
    </row>
    <row r="4463" spans="4:44" x14ac:dyDescent="0.3">
      <c r="D4463" t="s">
        <v>237</v>
      </c>
      <c r="E4463" t="s">
        <v>48</v>
      </c>
      <c r="F4463" s="1">
        <v>42046.20416666667</v>
      </c>
      <c r="G4463" t="s">
        <v>403</v>
      </c>
      <c r="H4463" t="s">
        <v>404</v>
      </c>
      <c r="I4463" s="1">
        <v>42046.209027777775</v>
      </c>
      <c r="J4463" s="2">
        <v>42046</v>
      </c>
      <c r="K4463" t="s">
        <v>186</v>
      </c>
      <c r="L4463" t="s">
        <v>355</v>
      </c>
      <c r="M4463" t="s">
        <v>356</v>
      </c>
      <c r="N4463" t="s">
        <v>357</v>
      </c>
      <c r="O4463" t="s">
        <v>190</v>
      </c>
      <c r="P4463" t="s">
        <v>358</v>
      </c>
      <c r="Q4463" t="s">
        <v>192</v>
      </c>
      <c r="R4463" t="s">
        <v>193</v>
      </c>
      <c r="T4463" s="2">
        <v>42307</v>
      </c>
      <c r="U4463" s="1">
        <v>42046.209027777775</v>
      </c>
      <c r="V4463" s="2"/>
      <c r="W4463">
        <v>5.0999999999999997E-2</v>
      </c>
      <c r="X4463" t="s">
        <v>194</v>
      </c>
      <c r="Y4463" t="s">
        <v>191</v>
      </c>
      <c r="Z4463" s="2">
        <v>42304</v>
      </c>
      <c r="AA4463">
        <v>151655190</v>
      </c>
      <c r="AB4463" t="s">
        <v>193</v>
      </c>
      <c r="AC4463">
        <v>0</v>
      </c>
      <c r="AE4463">
        <v>2015</v>
      </c>
      <c r="AF4463">
        <v>9750</v>
      </c>
      <c r="AG4463">
        <v>755.55</v>
      </c>
      <c r="AH4463">
        <v>0</v>
      </c>
      <c r="AI4463">
        <v>9750</v>
      </c>
      <c r="AJ4463">
        <v>9750</v>
      </c>
      <c r="AK4463">
        <v>0</v>
      </c>
      <c r="AL4463">
        <v>650</v>
      </c>
      <c r="AO4463">
        <v>8901</v>
      </c>
      <c r="AP4463">
        <v>2</v>
      </c>
      <c r="AQ4463" t="s">
        <v>3223</v>
      </c>
      <c r="AR4463" t="s">
        <v>1768</v>
      </c>
    </row>
    <row r="4464" spans="4:44" x14ac:dyDescent="0.3">
      <c r="D4464" t="s">
        <v>237</v>
      </c>
      <c r="E4464" t="s">
        <v>48</v>
      </c>
      <c r="F4464" s="1">
        <v>42046.223611111112</v>
      </c>
      <c r="G4464" t="s">
        <v>718</v>
      </c>
      <c r="H4464" t="s">
        <v>719</v>
      </c>
      <c r="I4464" s="1">
        <v>42046.224305555559</v>
      </c>
      <c r="J4464" s="2">
        <v>42046</v>
      </c>
      <c r="K4464" t="s">
        <v>186</v>
      </c>
      <c r="L4464" t="s">
        <v>355</v>
      </c>
      <c r="M4464" t="s">
        <v>356</v>
      </c>
      <c r="N4464" t="s">
        <v>357</v>
      </c>
      <c r="O4464" t="s">
        <v>190</v>
      </c>
      <c r="P4464" t="s">
        <v>358</v>
      </c>
      <c r="Q4464" t="s">
        <v>192</v>
      </c>
      <c r="R4464" t="s">
        <v>193</v>
      </c>
      <c r="T4464" s="2">
        <v>42307</v>
      </c>
      <c r="U4464" s="1">
        <v>42046.224305555559</v>
      </c>
      <c r="V4464" s="2"/>
      <c r="W4464">
        <v>5.0999999999999997E-2</v>
      </c>
      <c r="X4464" t="s">
        <v>194</v>
      </c>
      <c r="Y4464" t="s">
        <v>375</v>
      </c>
      <c r="Z4464" s="2">
        <v>42304</v>
      </c>
      <c r="AA4464">
        <v>151655190</v>
      </c>
      <c r="AB4464" t="s">
        <v>193</v>
      </c>
      <c r="AC4464">
        <v>0</v>
      </c>
      <c r="AE4464">
        <v>2015</v>
      </c>
      <c r="AF4464">
        <v>9000</v>
      </c>
      <c r="AG4464">
        <v>755.55</v>
      </c>
      <c r="AH4464">
        <v>0</v>
      </c>
      <c r="AI4464">
        <v>9000</v>
      </c>
      <c r="AJ4464">
        <v>9000</v>
      </c>
      <c r="AK4464">
        <v>0</v>
      </c>
      <c r="AL4464">
        <v>600</v>
      </c>
      <c r="AO4464">
        <v>8687</v>
      </c>
      <c r="AP4464">
        <v>2</v>
      </c>
      <c r="AQ4464" t="s">
        <v>3223</v>
      </c>
      <c r="AR4464" t="s">
        <v>1768</v>
      </c>
    </row>
    <row r="4465" spans="4:44" x14ac:dyDescent="0.3">
      <c r="D4465" t="s">
        <v>237</v>
      </c>
      <c r="E4465" t="s">
        <v>48</v>
      </c>
      <c r="F4465" s="1">
        <v>42046.529861111114</v>
      </c>
      <c r="G4465" t="s">
        <v>49</v>
      </c>
      <c r="H4465" t="s">
        <v>50</v>
      </c>
      <c r="I4465" s="1">
        <v>42046.537499999999</v>
      </c>
      <c r="J4465" s="2">
        <v>42046</v>
      </c>
      <c r="K4465" t="s">
        <v>186</v>
      </c>
      <c r="L4465" t="s">
        <v>355</v>
      </c>
      <c r="M4465" t="s">
        <v>356</v>
      </c>
      <c r="N4465" t="s">
        <v>371</v>
      </c>
      <c r="P4465" t="s">
        <v>372</v>
      </c>
      <c r="R4465" t="s">
        <v>56</v>
      </c>
      <c r="T4465" s="2">
        <v>42307</v>
      </c>
      <c r="U4465" s="1">
        <v>42046.537499999999</v>
      </c>
      <c r="V4465" s="2"/>
      <c r="W4465">
        <v>5.0999999999999997E-2</v>
      </c>
      <c r="X4465" t="s">
        <v>57</v>
      </c>
      <c r="Y4465" t="s">
        <v>288</v>
      </c>
      <c r="Z4465" s="2">
        <v>42304</v>
      </c>
      <c r="AA4465">
        <v>151655190</v>
      </c>
      <c r="AB4465" t="s">
        <v>59</v>
      </c>
      <c r="AC4465">
        <v>450</v>
      </c>
      <c r="AE4465">
        <v>2015</v>
      </c>
      <c r="AF4465">
        <v>8550</v>
      </c>
      <c r="AG4465">
        <v>1403</v>
      </c>
      <c r="AH4465">
        <v>0</v>
      </c>
      <c r="AI4465">
        <v>8550</v>
      </c>
      <c r="AJ4465">
        <v>8550</v>
      </c>
      <c r="AK4465">
        <v>0</v>
      </c>
      <c r="AL4465">
        <v>0</v>
      </c>
      <c r="AO4465">
        <v>8246</v>
      </c>
      <c r="AP4465">
        <v>2</v>
      </c>
      <c r="AQ4465" t="s">
        <v>3223</v>
      </c>
      <c r="AR4465" t="s">
        <v>1768</v>
      </c>
    </row>
    <row r="4466" spans="4:44" x14ac:dyDescent="0.3">
      <c r="D4466" t="s">
        <v>237</v>
      </c>
      <c r="E4466" t="s">
        <v>48</v>
      </c>
      <c r="F4466" s="1">
        <v>42046.529861111114</v>
      </c>
      <c r="G4466" t="s">
        <v>49</v>
      </c>
      <c r="H4466" t="s">
        <v>50</v>
      </c>
      <c r="I4466" s="1">
        <v>42046.537499999999</v>
      </c>
      <c r="J4466" s="2">
        <v>42046</v>
      </c>
      <c r="K4466" t="s">
        <v>186</v>
      </c>
      <c r="L4466" t="s">
        <v>355</v>
      </c>
      <c r="M4466" t="s">
        <v>356</v>
      </c>
      <c r="N4466" t="s">
        <v>371</v>
      </c>
      <c r="P4466" t="s">
        <v>372</v>
      </c>
      <c r="R4466" t="s">
        <v>56</v>
      </c>
      <c r="T4466" s="2">
        <v>42307</v>
      </c>
      <c r="U4466" s="1">
        <v>42046.537499999999</v>
      </c>
      <c r="V4466" s="2"/>
      <c r="W4466">
        <v>5.0999999999999997E-2</v>
      </c>
      <c r="X4466" t="s">
        <v>57</v>
      </c>
      <c r="Y4466" t="s">
        <v>373</v>
      </c>
      <c r="Z4466" s="2">
        <v>42304</v>
      </c>
      <c r="AA4466">
        <v>151655190</v>
      </c>
      <c r="AB4466" t="s">
        <v>59</v>
      </c>
      <c r="AC4466">
        <v>250</v>
      </c>
      <c r="AE4466">
        <v>2015</v>
      </c>
      <c r="AF4466">
        <v>5750</v>
      </c>
      <c r="AG4466">
        <v>1403</v>
      </c>
      <c r="AH4466">
        <v>0</v>
      </c>
      <c r="AI4466">
        <v>5750</v>
      </c>
      <c r="AJ4466">
        <v>5750</v>
      </c>
      <c r="AK4466">
        <v>0</v>
      </c>
      <c r="AL4466">
        <v>0</v>
      </c>
      <c r="AO4466">
        <v>5410</v>
      </c>
      <c r="AP4466">
        <v>2</v>
      </c>
      <c r="AQ4466" t="s">
        <v>3223</v>
      </c>
      <c r="AR4466" t="s">
        <v>1768</v>
      </c>
    </row>
    <row r="4467" spans="4:44" x14ac:dyDescent="0.3">
      <c r="D4467" t="s">
        <v>237</v>
      </c>
      <c r="E4467" t="s">
        <v>48</v>
      </c>
      <c r="F4467" s="1">
        <v>42046.529861111114</v>
      </c>
      <c r="G4467" t="s">
        <v>49</v>
      </c>
      <c r="H4467" t="s">
        <v>50</v>
      </c>
      <c r="I4467" s="1">
        <v>42046.537499999999</v>
      </c>
      <c r="J4467" s="2">
        <v>42046</v>
      </c>
      <c r="K4467" t="s">
        <v>186</v>
      </c>
      <c r="L4467" t="s">
        <v>355</v>
      </c>
      <c r="M4467" t="s">
        <v>356</v>
      </c>
      <c r="N4467" t="s">
        <v>371</v>
      </c>
      <c r="P4467" t="s">
        <v>372</v>
      </c>
      <c r="R4467" t="s">
        <v>56</v>
      </c>
      <c r="T4467" s="2">
        <v>42307</v>
      </c>
      <c r="U4467" s="1">
        <v>42046.537499999999</v>
      </c>
      <c r="V4467" s="2"/>
      <c r="W4467">
        <v>5.0999999999999997E-2</v>
      </c>
      <c r="X4467" t="s">
        <v>57</v>
      </c>
      <c r="Y4467" t="s">
        <v>407</v>
      </c>
      <c r="Z4467" s="2">
        <v>42304</v>
      </c>
      <c r="AA4467">
        <v>151655190</v>
      </c>
      <c r="AB4467" t="s">
        <v>59</v>
      </c>
      <c r="AC4467">
        <v>400</v>
      </c>
      <c r="AE4467">
        <v>2015</v>
      </c>
      <c r="AF4467">
        <v>5600</v>
      </c>
      <c r="AG4467">
        <v>1403</v>
      </c>
      <c r="AH4467">
        <v>150</v>
      </c>
      <c r="AI4467">
        <v>5450</v>
      </c>
      <c r="AJ4467">
        <v>5600</v>
      </c>
      <c r="AK4467">
        <v>150</v>
      </c>
      <c r="AL4467">
        <v>0</v>
      </c>
      <c r="AO4467">
        <v>4825</v>
      </c>
      <c r="AP4467">
        <v>2</v>
      </c>
      <c r="AQ4467" t="s">
        <v>3223</v>
      </c>
      <c r="AR4467" t="s">
        <v>1768</v>
      </c>
    </row>
    <row r="4468" spans="4:44" x14ac:dyDescent="0.3">
      <c r="D4468" t="s">
        <v>237</v>
      </c>
      <c r="E4468" t="s">
        <v>48</v>
      </c>
      <c r="F4468" s="1">
        <v>42046.602083333331</v>
      </c>
      <c r="G4468" t="s">
        <v>718</v>
      </c>
      <c r="H4468" t="s">
        <v>719</v>
      </c>
      <c r="I4468" s="1">
        <v>42046.605555555558</v>
      </c>
      <c r="J4468" s="2">
        <v>42046</v>
      </c>
      <c r="K4468" t="s">
        <v>186</v>
      </c>
      <c r="L4468" t="s">
        <v>355</v>
      </c>
      <c r="M4468" t="s">
        <v>356</v>
      </c>
      <c r="N4468" t="s">
        <v>357</v>
      </c>
      <c r="O4468" t="s">
        <v>190</v>
      </c>
      <c r="P4468" t="s">
        <v>358</v>
      </c>
      <c r="Q4468" t="s">
        <v>192</v>
      </c>
      <c r="R4468" t="s">
        <v>193</v>
      </c>
      <c r="T4468" s="2">
        <v>42307</v>
      </c>
      <c r="U4468" s="1">
        <v>42046.605555555558</v>
      </c>
      <c r="V4468" s="2"/>
      <c r="W4468">
        <v>5.0999999999999997E-2</v>
      </c>
      <c r="X4468" t="s">
        <v>194</v>
      </c>
      <c r="Y4468" t="s">
        <v>376</v>
      </c>
      <c r="Z4468" s="2">
        <v>42304</v>
      </c>
      <c r="AA4468">
        <v>151655190</v>
      </c>
      <c r="AB4468" t="s">
        <v>193</v>
      </c>
      <c r="AC4468">
        <v>0</v>
      </c>
      <c r="AE4468">
        <v>2015</v>
      </c>
      <c r="AF4468">
        <v>10500</v>
      </c>
      <c r="AG4468">
        <v>755.55</v>
      </c>
      <c r="AH4468">
        <v>0</v>
      </c>
      <c r="AI4468">
        <v>10500</v>
      </c>
      <c r="AJ4468">
        <v>10500</v>
      </c>
      <c r="AK4468">
        <v>0</v>
      </c>
      <c r="AL4468">
        <v>700</v>
      </c>
      <c r="AO4468">
        <v>9497</v>
      </c>
      <c r="AP4468">
        <v>2</v>
      </c>
      <c r="AQ4468" t="s">
        <v>3223</v>
      </c>
      <c r="AR4468" t="s">
        <v>1768</v>
      </c>
    </row>
    <row r="4469" spans="4:44" x14ac:dyDescent="0.3">
      <c r="D4469" t="s">
        <v>237</v>
      </c>
      <c r="E4469" t="s">
        <v>48</v>
      </c>
      <c r="F4469" s="1">
        <v>42046.75277777778</v>
      </c>
      <c r="G4469" t="s">
        <v>353</v>
      </c>
      <c r="H4469" t="s">
        <v>354</v>
      </c>
      <c r="I4469" s="1">
        <v>42046.775694444441</v>
      </c>
      <c r="J4469" s="2">
        <v>42046</v>
      </c>
      <c r="K4469" t="s">
        <v>186</v>
      </c>
      <c r="L4469" t="s">
        <v>355</v>
      </c>
      <c r="M4469" t="s">
        <v>356</v>
      </c>
      <c r="N4469" t="s">
        <v>357</v>
      </c>
      <c r="O4469" t="s">
        <v>190</v>
      </c>
      <c r="P4469" t="s">
        <v>358</v>
      </c>
      <c r="Q4469" t="s">
        <v>192</v>
      </c>
      <c r="R4469" t="s">
        <v>193</v>
      </c>
      <c r="T4469" s="2">
        <v>42307</v>
      </c>
      <c r="U4469" s="1">
        <v>42046.775694444441</v>
      </c>
      <c r="V4469" s="2"/>
      <c r="W4469">
        <v>5.0999999999999997E-2</v>
      </c>
      <c r="X4469" t="s">
        <v>194</v>
      </c>
      <c r="Y4469" t="s">
        <v>288</v>
      </c>
      <c r="Z4469" s="2">
        <v>42304</v>
      </c>
      <c r="AA4469">
        <v>151655191</v>
      </c>
      <c r="AB4469" t="s">
        <v>193</v>
      </c>
      <c r="AC4469">
        <v>0</v>
      </c>
      <c r="AE4469">
        <v>2015</v>
      </c>
      <c r="AF4469">
        <v>9000</v>
      </c>
      <c r="AG4469">
        <v>755.55</v>
      </c>
      <c r="AH4469">
        <v>0</v>
      </c>
      <c r="AI4469">
        <v>9000</v>
      </c>
      <c r="AJ4469">
        <v>9000</v>
      </c>
      <c r="AK4469">
        <v>0</v>
      </c>
      <c r="AL4469">
        <v>600</v>
      </c>
      <c r="AO4469">
        <v>8246</v>
      </c>
      <c r="AP4469">
        <v>2</v>
      </c>
      <c r="AQ4469" t="s">
        <v>3223</v>
      </c>
      <c r="AR4469" t="s">
        <v>1768</v>
      </c>
    </row>
    <row r="4470" spans="4:44" x14ac:dyDescent="0.3">
      <c r="D4470" t="s">
        <v>237</v>
      </c>
      <c r="E4470" t="s">
        <v>48</v>
      </c>
      <c r="F4470" s="1">
        <v>42046.75277777778</v>
      </c>
      <c r="G4470" t="s">
        <v>353</v>
      </c>
      <c r="H4470" t="s">
        <v>354</v>
      </c>
      <c r="I4470" s="1">
        <v>42046.775694444441</v>
      </c>
      <c r="J4470" s="2">
        <v>42046</v>
      </c>
      <c r="K4470" t="s">
        <v>186</v>
      </c>
      <c r="L4470" t="s">
        <v>355</v>
      </c>
      <c r="M4470" t="s">
        <v>356</v>
      </c>
      <c r="N4470" t="s">
        <v>357</v>
      </c>
      <c r="O4470" t="s">
        <v>190</v>
      </c>
      <c r="P4470" t="s">
        <v>358</v>
      </c>
      <c r="Q4470" t="s">
        <v>192</v>
      </c>
      <c r="R4470" t="s">
        <v>193</v>
      </c>
      <c r="T4470" s="2">
        <v>42307</v>
      </c>
      <c r="U4470" s="1">
        <v>42046.775694444441</v>
      </c>
      <c r="V4470" s="2"/>
      <c r="W4470">
        <v>5.0999999999999997E-2</v>
      </c>
      <c r="X4470" t="s">
        <v>194</v>
      </c>
      <c r="Y4470" t="s">
        <v>373</v>
      </c>
      <c r="Z4470" s="2">
        <v>42304</v>
      </c>
      <c r="AA4470">
        <v>151655191</v>
      </c>
      <c r="AB4470" t="s">
        <v>193</v>
      </c>
      <c r="AC4470">
        <v>0</v>
      </c>
      <c r="AE4470">
        <v>2015</v>
      </c>
      <c r="AF4470">
        <v>6000</v>
      </c>
      <c r="AG4470">
        <v>755.55</v>
      </c>
      <c r="AH4470">
        <v>0</v>
      </c>
      <c r="AI4470">
        <v>6000</v>
      </c>
      <c r="AJ4470">
        <v>6000</v>
      </c>
      <c r="AK4470">
        <v>0</v>
      </c>
      <c r="AL4470">
        <v>400</v>
      </c>
      <c r="AO4470">
        <v>5410</v>
      </c>
      <c r="AP4470">
        <v>2</v>
      </c>
      <c r="AQ4470" t="s">
        <v>3223</v>
      </c>
      <c r="AR4470" t="s">
        <v>1768</v>
      </c>
    </row>
    <row r="4471" spans="4:44" x14ac:dyDescent="0.3">
      <c r="D4471" t="s">
        <v>237</v>
      </c>
      <c r="E4471" t="s">
        <v>48</v>
      </c>
      <c r="F4471" s="1">
        <v>42046.930555555555</v>
      </c>
      <c r="G4471" t="s">
        <v>49</v>
      </c>
      <c r="H4471" t="s">
        <v>50</v>
      </c>
      <c r="I4471" s="1">
        <v>42046.931250000001</v>
      </c>
      <c r="J4471" s="2">
        <v>42046</v>
      </c>
      <c r="K4471" t="s">
        <v>186</v>
      </c>
      <c r="L4471" t="s">
        <v>355</v>
      </c>
      <c r="M4471" t="s">
        <v>356</v>
      </c>
      <c r="N4471" t="s">
        <v>371</v>
      </c>
      <c r="P4471" t="s">
        <v>372</v>
      </c>
      <c r="R4471" t="s">
        <v>56</v>
      </c>
      <c r="T4471" s="2">
        <v>42307</v>
      </c>
      <c r="U4471" s="1">
        <v>42046.931250000001</v>
      </c>
      <c r="V4471" s="2"/>
      <c r="W4471">
        <v>5.0999999999999997E-2</v>
      </c>
      <c r="X4471" t="s">
        <v>57</v>
      </c>
      <c r="Y4471" t="s">
        <v>191</v>
      </c>
      <c r="Z4471" s="2">
        <v>42304</v>
      </c>
      <c r="AA4471">
        <v>151655190</v>
      </c>
      <c r="AB4471" t="s">
        <v>59</v>
      </c>
      <c r="AC4471">
        <v>555</v>
      </c>
      <c r="AE4471">
        <v>2015</v>
      </c>
      <c r="AF4471">
        <v>9195</v>
      </c>
      <c r="AG4471">
        <v>1403</v>
      </c>
      <c r="AH4471">
        <v>0</v>
      </c>
      <c r="AI4471">
        <v>9195</v>
      </c>
      <c r="AJ4471">
        <v>9195</v>
      </c>
      <c r="AK4471">
        <v>0</v>
      </c>
      <c r="AL4471">
        <v>0</v>
      </c>
      <c r="AO4471">
        <v>8901</v>
      </c>
      <c r="AP4471">
        <v>2</v>
      </c>
      <c r="AQ4471" t="s">
        <v>3223</v>
      </c>
      <c r="AR4471" t="s">
        <v>1768</v>
      </c>
    </row>
    <row r="4472" spans="4:44" x14ac:dyDescent="0.3">
      <c r="D4472" t="s">
        <v>237</v>
      </c>
      <c r="E4472" t="s">
        <v>48</v>
      </c>
      <c r="F4472" s="1">
        <v>42046.930555555555</v>
      </c>
      <c r="G4472" t="s">
        <v>49</v>
      </c>
      <c r="H4472" t="s">
        <v>50</v>
      </c>
      <c r="I4472" s="1">
        <v>42046.931250000001</v>
      </c>
      <c r="J4472" s="2">
        <v>42046</v>
      </c>
      <c r="K4472" t="s">
        <v>186</v>
      </c>
      <c r="L4472" t="s">
        <v>355</v>
      </c>
      <c r="M4472" t="s">
        <v>356</v>
      </c>
      <c r="N4472" t="s">
        <v>371</v>
      </c>
      <c r="P4472" t="s">
        <v>372</v>
      </c>
      <c r="R4472" t="s">
        <v>56</v>
      </c>
      <c r="T4472" s="2">
        <v>42307</v>
      </c>
      <c r="U4472" s="1">
        <v>42046.931250000001</v>
      </c>
      <c r="V4472" s="2"/>
      <c r="W4472">
        <v>5.0999999999999997E-2</v>
      </c>
      <c r="X4472" t="s">
        <v>57</v>
      </c>
      <c r="Y4472" t="s">
        <v>375</v>
      </c>
      <c r="Z4472" s="2">
        <v>42304</v>
      </c>
      <c r="AA4472">
        <v>151655190</v>
      </c>
      <c r="AB4472" t="s">
        <v>59</v>
      </c>
      <c r="AC4472">
        <v>2520</v>
      </c>
      <c r="AE4472">
        <v>2015</v>
      </c>
      <c r="AF4472">
        <v>6480</v>
      </c>
      <c r="AG4472">
        <v>1403</v>
      </c>
      <c r="AH4472">
        <v>110</v>
      </c>
      <c r="AI4472">
        <v>6230</v>
      </c>
      <c r="AJ4472">
        <v>6480</v>
      </c>
      <c r="AK4472">
        <v>250</v>
      </c>
      <c r="AL4472">
        <v>0</v>
      </c>
      <c r="AO4472">
        <v>8687</v>
      </c>
      <c r="AP4472">
        <v>2</v>
      </c>
      <c r="AQ4472" t="s">
        <v>3223</v>
      </c>
      <c r="AR4472" t="s">
        <v>1768</v>
      </c>
    </row>
    <row r="4473" spans="4:44" x14ac:dyDescent="0.3">
      <c r="D4473" t="s">
        <v>237</v>
      </c>
      <c r="E4473" t="s">
        <v>48</v>
      </c>
      <c r="F4473" s="1">
        <v>42046.948611111111</v>
      </c>
      <c r="G4473" t="s">
        <v>353</v>
      </c>
      <c r="H4473" t="s">
        <v>354</v>
      </c>
      <c r="I4473" s="1">
        <v>42074.194444444445</v>
      </c>
      <c r="J4473" s="2">
        <v>42046</v>
      </c>
      <c r="K4473" t="s">
        <v>186</v>
      </c>
      <c r="L4473" t="s">
        <v>355</v>
      </c>
      <c r="M4473" t="s">
        <v>356</v>
      </c>
      <c r="N4473" t="s">
        <v>357</v>
      </c>
      <c r="O4473" t="s">
        <v>190</v>
      </c>
      <c r="P4473" t="s">
        <v>358</v>
      </c>
      <c r="Q4473" t="s">
        <v>192</v>
      </c>
      <c r="R4473" t="s">
        <v>193</v>
      </c>
      <c r="T4473" s="2">
        <v>42307</v>
      </c>
      <c r="U4473" s="1">
        <v>42074.194444444445</v>
      </c>
      <c r="V4473" s="2"/>
      <c r="W4473">
        <v>5.0999999999999997E-2</v>
      </c>
      <c r="X4473" t="s">
        <v>194</v>
      </c>
      <c r="Y4473" t="s">
        <v>407</v>
      </c>
      <c r="Z4473" s="2">
        <v>42304</v>
      </c>
      <c r="AA4473">
        <v>151655191</v>
      </c>
      <c r="AB4473" t="s">
        <v>193</v>
      </c>
      <c r="AC4473">
        <v>0</v>
      </c>
      <c r="AE4473">
        <v>2015</v>
      </c>
      <c r="AF4473">
        <v>6000</v>
      </c>
      <c r="AG4473">
        <v>755.55</v>
      </c>
      <c r="AH4473">
        <v>0</v>
      </c>
      <c r="AI4473">
        <v>6000</v>
      </c>
      <c r="AJ4473">
        <v>6000</v>
      </c>
      <c r="AK4473">
        <v>0</v>
      </c>
      <c r="AL4473">
        <v>400</v>
      </c>
      <c r="AO4473">
        <v>4825</v>
      </c>
      <c r="AP4473">
        <v>2</v>
      </c>
      <c r="AQ4473" t="s">
        <v>3223</v>
      </c>
      <c r="AR4473" t="s">
        <v>1768</v>
      </c>
    </row>
    <row r="4474" spans="4:44" x14ac:dyDescent="0.3">
      <c r="D4474" t="s">
        <v>237</v>
      </c>
      <c r="E4474" t="s">
        <v>48</v>
      </c>
      <c r="F4474" s="1">
        <v>42046.948611111111</v>
      </c>
      <c r="G4474" t="s">
        <v>353</v>
      </c>
      <c r="H4474" t="s">
        <v>354</v>
      </c>
      <c r="I4474" s="1">
        <v>42074.194444444445</v>
      </c>
      <c r="J4474" s="2">
        <v>42046</v>
      </c>
      <c r="K4474" t="s">
        <v>186</v>
      </c>
      <c r="L4474" t="s">
        <v>355</v>
      </c>
      <c r="M4474" t="s">
        <v>356</v>
      </c>
      <c r="N4474" t="s">
        <v>357</v>
      </c>
      <c r="O4474" t="s">
        <v>190</v>
      </c>
      <c r="P4474" t="s">
        <v>358</v>
      </c>
      <c r="Q4474" t="s">
        <v>192</v>
      </c>
      <c r="R4474" t="s">
        <v>193</v>
      </c>
      <c r="T4474" s="2">
        <v>42307</v>
      </c>
      <c r="U4474" s="1">
        <v>42074.194444444445</v>
      </c>
      <c r="V4474" s="2"/>
      <c r="W4474">
        <v>5.0999999999999997E-2</v>
      </c>
      <c r="X4474" t="s">
        <v>194</v>
      </c>
      <c r="Y4474" t="s">
        <v>358</v>
      </c>
      <c r="Z4474" s="2">
        <v>42304</v>
      </c>
      <c r="AA4474">
        <v>151655191</v>
      </c>
      <c r="AB4474" t="s">
        <v>193</v>
      </c>
      <c r="AC4474">
        <v>0</v>
      </c>
      <c r="AE4474">
        <v>2015</v>
      </c>
      <c r="AF4474">
        <v>750</v>
      </c>
      <c r="AG4474">
        <v>755.55</v>
      </c>
      <c r="AH4474">
        <v>0</v>
      </c>
      <c r="AI4474">
        <v>750</v>
      </c>
      <c r="AJ4474">
        <v>750</v>
      </c>
      <c r="AK4474">
        <v>0</v>
      </c>
      <c r="AL4474">
        <v>50</v>
      </c>
      <c r="AO4474">
        <v>210</v>
      </c>
      <c r="AP4474">
        <v>2</v>
      </c>
      <c r="AQ4474" t="s">
        <v>3223</v>
      </c>
      <c r="AR4474" t="s">
        <v>1768</v>
      </c>
    </row>
    <row r="4475" spans="4:44" x14ac:dyDescent="0.3">
      <c r="D4475" t="s">
        <v>237</v>
      </c>
      <c r="E4475" t="s">
        <v>48</v>
      </c>
      <c r="F4475" s="1">
        <v>42046.948611111111</v>
      </c>
      <c r="G4475" t="s">
        <v>353</v>
      </c>
      <c r="H4475" t="s">
        <v>354</v>
      </c>
      <c r="I4475" s="1">
        <v>42074.194444444445</v>
      </c>
      <c r="J4475" s="2">
        <v>42046</v>
      </c>
      <c r="K4475" t="s">
        <v>186</v>
      </c>
      <c r="L4475" t="s">
        <v>355</v>
      </c>
      <c r="M4475" t="s">
        <v>356</v>
      </c>
      <c r="N4475" t="s">
        <v>357</v>
      </c>
      <c r="O4475" t="s">
        <v>190</v>
      </c>
      <c r="P4475" t="s">
        <v>358</v>
      </c>
      <c r="Q4475" t="s">
        <v>192</v>
      </c>
      <c r="R4475" t="s">
        <v>193</v>
      </c>
      <c r="T4475" s="2">
        <v>42307</v>
      </c>
      <c r="U4475" s="1">
        <v>42074.194444444445</v>
      </c>
      <c r="V4475" s="2"/>
      <c r="W4475">
        <v>5.0999999999999997E-2</v>
      </c>
      <c r="X4475" t="s">
        <v>194</v>
      </c>
      <c r="Y4475" t="s">
        <v>201</v>
      </c>
      <c r="Z4475" s="2">
        <v>42304</v>
      </c>
      <c r="AA4475">
        <v>151655191</v>
      </c>
      <c r="AB4475" t="s">
        <v>193</v>
      </c>
      <c r="AC4475">
        <v>0</v>
      </c>
      <c r="AE4475">
        <v>2015</v>
      </c>
      <c r="AF4475">
        <v>6000</v>
      </c>
      <c r="AG4475">
        <v>755.55</v>
      </c>
      <c r="AH4475">
        <v>0</v>
      </c>
      <c r="AI4475">
        <v>6000</v>
      </c>
      <c r="AJ4475">
        <v>6000</v>
      </c>
      <c r="AK4475">
        <v>0</v>
      </c>
      <c r="AL4475">
        <v>400</v>
      </c>
      <c r="AO4475">
        <v>4654</v>
      </c>
      <c r="AP4475">
        <v>2</v>
      </c>
      <c r="AQ4475" t="s">
        <v>3223</v>
      </c>
      <c r="AR4475" t="s">
        <v>1768</v>
      </c>
    </row>
    <row r="4476" spans="4:44" x14ac:dyDescent="0.3">
      <c r="D4476" t="s">
        <v>237</v>
      </c>
      <c r="E4476" t="s">
        <v>48</v>
      </c>
      <c r="F4476" s="1">
        <v>42046.948611111111</v>
      </c>
      <c r="G4476" t="s">
        <v>353</v>
      </c>
      <c r="H4476" t="s">
        <v>354</v>
      </c>
      <c r="I4476" s="1">
        <v>42074.194444444445</v>
      </c>
      <c r="J4476" s="2">
        <v>42046</v>
      </c>
      <c r="K4476" t="s">
        <v>186</v>
      </c>
      <c r="L4476" t="s">
        <v>355</v>
      </c>
      <c r="M4476" t="s">
        <v>356</v>
      </c>
      <c r="N4476" t="s">
        <v>357</v>
      </c>
      <c r="O4476" t="s">
        <v>190</v>
      </c>
      <c r="P4476" t="s">
        <v>358</v>
      </c>
      <c r="Q4476" t="s">
        <v>192</v>
      </c>
      <c r="R4476" t="s">
        <v>193</v>
      </c>
      <c r="T4476" s="2">
        <v>42307</v>
      </c>
      <c r="U4476" s="1">
        <v>42074.194444444445</v>
      </c>
      <c r="V4476" s="2"/>
      <c r="W4476">
        <v>5.0999999999999997E-2</v>
      </c>
      <c r="X4476" t="s">
        <v>194</v>
      </c>
      <c r="Y4476" t="s">
        <v>374</v>
      </c>
      <c r="Z4476" s="2">
        <v>42304</v>
      </c>
      <c r="AA4476">
        <v>151655191</v>
      </c>
      <c r="AB4476" t="s">
        <v>193</v>
      </c>
      <c r="AC4476">
        <v>0</v>
      </c>
      <c r="AE4476">
        <v>2015</v>
      </c>
      <c r="AF4476">
        <v>8250</v>
      </c>
      <c r="AG4476">
        <v>755.55</v>
      </c>
      <c r="AH4476">
        <v>0</v>
      </c>
      <c r="AI4476">
        <v>8250</v>
      </c>
      <c r="AJ4476">
        <v>8250</v>
      </c>
      <c r="AK4476">
        <v>0</v>
      </c>
      <c r="AL4476">
        <v>550</v>
      </c>
      <c r="AO4476">
        <v>7534</v>
      </c>
      <c r="AP4476">
        <v>2</v>
      </c>
      <c r="AQ4476" t="s">
        <v>3223</v>
      </c>
      <c r="AR4476" t="s">
        <v>1768</v>
      </c>
    </row>
    <row r="4477" spans="4:44" x14ac:dyDescent="0.3">
      <c r="D4477" t="s">
        <v>237</v>
      </c>
      <c r="E4477" t="s">
        <v>51</v>
      </c>
      <c r="F4477" s="1">
        <v>42046.585416666669</v>
      </c>
      <c r="G4477" t="s">
        <v>251</v>
      </c>
      <c r="H4477" t="s">
        <v>252</v>
      </c>
      <c r="I4477" s="1">
        <v>42046.59652777778</v>
      </c>
      <c r="J4477" s="2">
        <v>42046</v>
      </c>
      <c r="K4477" t="s">
        <v>186</v>
      </c>
      <c r="L4477" t="s">
        <v>3354</v>
      </c>
      <c r="M4477" t="s">
        <v>3355</v>
      </c>
      <c r="N4477" t="s">
        <v>253</v>
      </c>
      <c r="O4477" t="s">
        <v>253</v>
      </c>
      <c r="P4477" t="s">
        <v>254</v>
      </c>
      <c r="Q4477" t="s">
        <v>254</v>
      </c>
      <c r="R4477" t="s">
        <v>255</v>
      </c>
      <c r="T4477" s="2">
        <v>42329</v>
      </c>
      <c r="U4477" s="1">
        <v>42046.59652777778</v>
      </c>
      <c r="V4477" s="2"/>
      <c r="W4477">
        <v>0.52500000000000002</v>
      </c>
      <c r="X4477" t="s">
        <v>57</v>
      </c>
      <c r="Y4477" t="s">
        <v>2828</v>
      </c>
      <c r="Z4477" s="2">
        <v>42304</v>
      </c>
      <c r="AA4477">
        <v>151655172</v>
      </c>
      <c r="AB4477" t="s">
        <v>255</v>
      </c>
      <c r="AC4477">
        <v>0</v>
      </c>
      <c r="AE4477">
        <v>2015</v>
      </c>
      <c r="AF4477">
        <v>36000</v>
      </c>
      <c r="AG4477">
        <v>1403</v>
      </c>
      <c r="AH4477">
        <v>0</v>
      </c>
      <c r="AI4477">
        <v>36000</v>
      </c>
      <c r="AJ4477">
        <v>36000</v>
      </c>
      <c r="AK4477">
        <v>0</v>
      </c>
      <c r="AL4477">
        <v>0</v>
      </c>
      <c r="AO4477">
        <v>34060</v>
      </c>
      <c r="AP4477">
        <v>2</v>
      </c>
      <c r="AQ4477" t="s">
        <v>3223</v>
      </c>
      <c r="AR4477" t="s">
        <v>1768</v>
      </c>
    </row>
    <row r="4478" spans="4:44" x14ac:dyDescent="0.3">
      <c r="D4478" t="s">
        <v>237</v>
      </c>
      <c r="E4478" t="s">
        <v>51</v>
      </c>
      <c r="F4478" s="1">
        <v>42046.585416666669</v>
      </c>
      <c r="G4478" t="s">
        <v>251</v>
      </c>
      <c r="H4478" t="s">
        <v>252</v>
      </c>
      <c r="I4478" s="1">
        <v>42046.59652777778</v>
      </c>
      <c r="J4478" s="2">
        <v>42046</v>
      </c>
      <c r="K4478" t="s">
        <v>186</v>
      </c>
      <c r="L4478" t="s">
        <v>3356</v>
      </c>
      <c r="M4478" t="s">
        <v>3357</v>
      </c>
      <c r="N4478" t="s">
        <v>253</v>
      </c>
      <c r="O4478" t="s">
        <v>253</v>
      </c>
      <c r="P4478" t="s">
        <v>254</v>
      </c>
      <c r="Q4478" t="s">
        <v>254</v>
      </c>
      <c r="R4478" t="s">
        <v>255</v>
      </c>
      <c r="T4478" s="2">
        <v>42329</v>
      </c>
      <c r="U4478" s="1">
        <v>42046.59652777778</v>
      </c>
      <c r="V4478" s="2"/>
      <c r="W4478">
        <v>1.95</v>
      </c>
      <c r="X4478" t="s">
        <v>57</v>
      </c>
      <c r="Y4478" t="s">
        <v>104</v>
      </c>
      <c r="Z4478" s="2">
        <v>42304</v>
      </c>
      <c r="AA4478">
        <v>151655173</v>
      </c>
      <c r="AB4478" t="s">
        <v>255</v>
      </c>
      <c r="AC4478">
        <v>0</v>
      </c>
      <c r="AE4478">
        <v>2015</v>
      </c>
      <c r="AF4478">
        <v>2000</v>
      </c>
      <c r="AG4478">
        <v>1403</v>
      </c>
      <c r="AH4478">
        <v>0</v>
      </c>
      <c r="AI4478">
        <v>2000</v>
      </c>
      <c r="AJ4478">
        <v>2000</v>
      </c>
      <c r="AK4478">
        <v>0</v>
      </c>
      <c r="AL4478">
        <v>0</v>
      </c>
      <c r="AO4478">
        <v>1798</v>
      </c>
      <c r="AP4478">
        <v>2</v>
      </c>
      <c r="AQ4478" t="s">
        <v>3223</v>
      </c>
      <c r="AR4478" t="s">
        <v>1768</v>
      </c>
    </row>
    <row r="4479" spans="4:44" x14ac:dyDescent="0.3">
      <c r="D4479" t="s">
        <v>237</v>
      </c>
      <c r="E4479" t="s">
        <v>51</v>
      </c>
      <c r="F4479" s="1">
        <v>42046.585416666669</v>
      </c>
      <c r="G4479" t="s">
        <v>251</v>
      </c>
      <c r="H4479" t="s">
        <v>252</v>
      </c>
      <c r="I4479" s="1">
        <v>42046.597222222219</v>
      </c>
      <c r="J4479" s="2">
        <v>42046</v>
      </c>
      <c r="K4479" t="s">
        <v>186</v>
      </c>
      <c r="L4479" t="s">
        <v>365</v>
      </c>
      <c r="M4479" t="s">
        <v>366</v>
      </c>
      <c r="N4479" t="s">
        <v>253</v>
      </c>
      <c r="O4479" t="s">
        <v>253</v>
      </c>
      <c r="P4479" t="s">
        <v>254</v>
      </c>
      <c r="Q4479" t="s">
        <v>254</v>
      </c>
      <c r="R4479" t="s">
        <v>255</v>
      </c>
      <c r="T4479" s="2">
        <v>42329</v>
      </c>
      <c r="U4479" s="1">
        <v>42046.597222222219</v>
      </c>
      <c r="V4479" s="2"/>
      <c r="W4479">
        <v>1.4650000000000001</v>
      </c>
      <c r="X4479" t="s">
        <v>57</v>
      </c>
      <c r="Y4479" t="s">
        <v>104</v>
      </c>
      <c r="Z4479" s="2">
        <v>42304</v>
      </c>
      <c r="AA4479">
        <v>151655174</v>
      </c>
      <c r="AB4479" t="s">
        <v>255</v>
      </c>
      <c r="AC4479">
        <v>0</v>
      </c>
      <c r="AE4479">
        <v>2015</v>
      </c>
      <c r="AF4479">
        <v>12660</v>
      </c>
      <c r="AG4479">
        <v>1403</v>
      </c>
      <c r="AH4479">
        <v>0</v>
      </c>
      <c r="AI4479">
        <v>12660</v>
      </c>
      <c r="AJ4479">
        <v>12660</v>
      </c>
      <c r="AK4479">
        <v>0</v>
      </c>
      <c r="AL4479">
        <v>0</v>
      </c>
      <c r="AO4479">
        <v>12632</v>
      </c>
      <c r="AP4479">
        <v>2</v>
      </c>
      <c r="AQ4479" t="s">
        <v>3223</v>
      </c>
      <c r="AR4479" t="s">
        <v>1768</v>
      </c>
    </row>
    <row r="4480" spans="4:44" x14ac:dyDescent="0.3">
      <c r="D4480" t="s">
        <v>237</v>
      </c>
      <c r="E4480" t="s">
        <v>51</v>
      </c>
      <c r="F4480" s="1">
        <v>42046.585416666669</v>
      </c>
      <c r="G4480" t="s">
        <v>251</v>
      </c>
      <c r="H4480" t="s">
        <v>252</v>
      </c>
      <c r="I4480" s="1">
        <v>42046.597916666666</v>
      </c>
      <c r="J4480" s="2">
        <v>42046</v>
      </c>
      <c r="K4480" t="s">
        <v>186</v>
      </c>
      <c r="L4480" t="s">
        <v>365</v>
      </c>
      <c r="M4480" t="s">
        <v>366</v>
      </c>
      <c r="N4480" t="s">
        <v>253</v>
      </c>
      <c r="O4480" t="s">
        <v>253</v>
      </c>
      <c r="P4480" t="s">
        <v>254</v>
      </c>
      <c r="Q4480" t="s">
        <v>254</v>
      </c>
      <c r="R4480" t="s">
        <v>255</v>
      </c>
      <c r="T4480" s="2">
        <v>42329</v>
      </c>
      <c r="U4480" s="1">
        <v>42046.597916666666</v>
      </c>
      <c r="V4480" s="2"/>
      <c r="W4480">
        <v>1.4650000000000001</v>
      </c>
      <c r="X4480" t="s">
        <v>57</v>
      </c>
      <c r="Y4480" t="s">
        <v>104</v>
      </c>
      <c r="Z4480" s="2">
        <v>42304</v>
      </c>
      <c r="AA4480">
        <v>151655175</v>
      </c>
      <c r="AB4480" t="s">
        <v>255</v>
      </c>
      <c r="AC4480">
        <v>0</v>
      </c>
      <c r="AE4480">
        <v>2015</v>
      </c>
      <c r="AF4480">
        <v>12660</v>
      </c>
      <c r="AG4480">
        <v>1403</v>
      </c>
      <c r="AH4480">
        <v>0</v>
      </c>
      <c r="AI4480">
        <v>12660</v>
      </c>
      <c r="AJ4480">
        <v>12660</v>
      </c>
      <c r="AK4480">
        <v>0</v>
      </c>
      <c r="AL4480">
        <v>0</v>
      </c>
      <c r="AO4480">
        <v>12632</v>
      </c>
      <c r="AP4480">
        <v>2</v>
      </c>
      <c r="AQ4480" t="s">
        <v>3223</v>
      </c>
      <c r="AR4480" t="s">
        <v>1768</v>
      </c>
    </row>
    <row r="4481" spans="4:44" x14ac:dyDescent="0.3">
      <c r="D4481" t="s">
        <v>237</v>
      </c>
      <c r="E4481" t="s">
        <v>51</v>
      </c>
      <c r="F4481" s="1">
        <v>42046.585416666669</v>
      </c>
      <c r="G4481" t="s">
        <v>251</v>
      </c>
      <c r="H4481" t="s">
        <v>252</v>
      </c>
      <c r="I4481" s="1">
        <v>42046.597916666666</v>
      </c>
      <c r="J4481" s="2">
        <v>42046</v>
      </c>
      <c r="K4481" t="s">
        <v>186</v>
      </c>
      <c r="L4481" t="s">
        <v>365</v>
      </c>
      <c r="M4481" t="s">
        <v>366</v>
      </c>
      <c r="N4481" t="s">
        <v>253</v>
      </c>
      <c r="O4481" t="s">
        <v>253</v>
      </c>
      <c r="P4481" t="s">
        <v>254</v>
      </c>
      <c r="Q4481" t="s">
        <v>254</v>
      </c>
      <c r="R4481" t="s">
        <v>255</v>
      </c>
      <c r="T4481" s="2">
        <v>42329</v>
      </c>
      <c r="U4481" s="1">
        <v>42046.597916666666</v>
      </c>
      <c r="V4481" s="2"/>
      <c r="W4481">
        <v>1.4650000000000001</v>
      </c>
      <c r="X4481" t="s">
        <v>57</v>
      </c>
      <c r="Y4481" t="s">
        <v>104</v>
      </c>
      <c r="Z4481" s="2">
        <v>42304</v>
      </c>
      <c r="AA4481">
        <v>151655176</v>
      </c>
      <c r="AB4481" t="s">
        <v>255</v>
      </c>
      <c r="AC4481">
        <v>0</v>
      </c>
      <c r="AE4481">
        <v>2015</v>
      </c>
      <c r="AF4481">
        <v>12660</v>
      </c>
      <c r="AG4481">
        <v>1403</v>
      </c>
      <c r="AH4481">
        <v>0</v>
      </c>
      <c r="AI4481">
        <v>12660</v>
      </c>
      <c r="AJ4481">
        <v>12660</v>
      </c>
      <c r="AK4481">
        <v>0</v>
      </c>
      <c r="AL4481">
        <v>0</v>
      </c>
      <c r="AO4481">
        <v>12632</v>
      </c>
      <c r="AP4481">
        <v>2</v>
      </c>
      <c r="AQ4481" t="s">
        <v>3223</v>
      </c>
      <c r="AR4481" t="s">
        <v>1768</v>
      </c>
    </row>
    <row r="4482" spans="4:44" x14ac:dyDescent="0.3">
      <c r="D4482" t="s">
        <v>237</v>
      </c>
      <c r="E4482" t="s">
        <v>51</v>
      </c>
      <c r="F4482" s="1">
        <v>42046.585416666669</v>
      </c>
      <c r="G4482" t="s">
        <v>251</v>
      </c>
      <c r="H4482" t="s">
        <v>252</v>
      </c>
      <c r="I4482" s="1">
        <v>42046.62222222222</v>
      </c>
      <c r="J4482" s="2">
        <v>42046</v>
      </c>
      <c r="K4482" t="s">
        <v>186</v>
      </c>
      <c r="L4482" t="s">
        <v>3358</v>
      </c>
      <c r="M4482" t="s">
        <v>3359</v>
      </c>
      <c r="N4482" t="s">
        <v>253</v>
      </c>
      <c r="O4482" t="s">
        <v>253</v>
      </c>
      <c r="P4482" t="s">
        <v>254</v>
      </c>
      <c r="Q4482" t="s">
        <v>254</v>
      </c>
      <c r="R4482" t="s">
        <v>255</v>
      </c>
      <c r="T4482" s="2">
        <v>42334</v>
      </c>
      <c r="U4482" s="1">
        <v>42046.62222222222</v>
      </c>
      <c r="V4482" s="2"/>
      <c r="W4482">
        <v>0.55000000000000004</v>
      </c>
      <c r="X4482" t="s">
        <v>57</v>
      </c>
      <c r="Y4482" t="s">
        <v>104</v>
      </c>
      <c r="Z4482" s="2">
        <v>42304</v>
      </c>
      <c r="AA4482">
        <v>151655216</v>
      </c>
      <c r="AB4482" t="s">
        <v>255</v>
      </c>
      <c r="AC4482">
        <v>180</v>
      </c>
      <c r="AE4482">
        <v>2015</v>
      </c>
      <c r="AF4482">
        <v>10460</v>
      </c>
      <c r="AG4482">
        <v>1403</v>
      </c>
      <c r="AH4482">
        <v>0</v>
      </c>
      <c r="AI4482">
        <v>10460</v>
      </c>
      <c r="AJ4482">
        <v>10460</v>
      </c>
      <c r="AK4482">
        <v>0</v>
      </c>
      <c r="AL4482">
        <v>0</v>
      </c>
      <c r="AO4482">
        <v>10008</v>
      </c>
      <c r="AP4482">
        <v>2</v>
      </c>
      <c r="AQ4482" t="s">
        <v>3223</v>
      </c>
      <c r="AR4482" t="s">
        <v>1768</v>
      </c>
    </row>
    <row r="4483" spans="4:44" x14ac:dyDescent="0.3">
      <c r="D4483" t="s">
        <v>237</v>
      </c>
      <c r="E4483" t="s">
        <v>48</v>
      </c>
      <c r="F4483" s="1">
        <v>42046.410416666666</v>
      </c>
      <c r="G4483" t="s">
        <v>601</v>
      </c>
      <c r="H4483" t="s">
        <v>602</v>
      </c>
      <c r="I4483" s="1">
        <v>42046.413194444445</v>
      </c>
      <c r="J4483" s="2">
        <v>42046</v>
      </c>
      <c r="K4483" t="s">
        <v>186</v>
      </c>
      <c r="L4483" t="s">
        <v>1994</v>
      </c>
      <c r="M4483" t="s">
        <v>1995</v>
      </c>
      <c r="N4483" t="s">
        <v>1102</v>
      </c>
      <c r="O4483" t="s">
        <v>190</v>
      </c>
      <c r="P4483" t="s">
        <v>1103</v>
      </c>
      <c r="Q4483" t="s">
        <v>192</v>
      </c>
      <c r="R4483" t="s">
        <v>193</v>
      </c>
      <c r="T4483" s="2">
        <v>42307</v>
      </c>
      <c r="U4483" s="1">
        <v>42046.413194444445</v>
      </c>
      <c r="V4483" s="2"/>
      <c r="W4483">
        <v>0.375</v>
      </c>
      <c r="X4483" t="s">
        <v>194</v>
      </c>
      <c r="Y4483" t="s">
        <v>374</v>
      </c>
      <c r="Z4483" s="2">
        <v>42305</v>
      </c>
      <c r="AA4483">
        <v>151655322</v>
      </c>
      <c r="AB4483" t="s">
        <v>193</v>
      </c>
      <c r="AC4483">
        <v>0</v>
      </c>
      <c r="AE4483">
        <v>2015</v>
      </c>
      <c r="AF4483">
        <v>18375</v>
      </c>
      <c r="AG4483">
        <v>755.55</v>
      </c>
      <c r="AH4483">
        <v>0</v>
      </c>
      <c r="AI4483">
        <v>18375</v>
      </c>
      <c r="AJ4483">
        <v>18375</v>
      </c>
      <c r="AK4483">
        <v>0</v>
      </c>
      <c r="AL4483">
        <v>283</v>
      </c>
      <c r="AO4483">
        <v>16500</v>
      </c>
      <c r="AP4483">
        <v>2</v>
      </c>
      <c r="AQ4483" t="s">
        <v>3223</v>
      </c>
      <c r="AR4483" t="s">
        <v>1768</v>
      </c>
    </row>
    <row r="4484" spans="4:44" x14ac:dyDescent="0.3">
      <c r="D4484" t="s">
        <v>237</v>
      </c>
      <c r="E4484" t="s">
        <v>48</v>
      </c>
      <c r="F4484" s="1">
        <v>42046.410416666666</v>
      </c>
      <c r="G4484" t="s">
        <v>601</v>
      </c>
      <c r="H4484" t="s">
        <v>602</v>
      </c>
      <c r="I4484" s="1">
        <v>42046.413194444445</v>
      </c>
      <c r="J4484" s="2">
        <v>42046</v>
      </c>
      <c r="K4484" t="s">
        <v>186</v>
      </c>
      <c r="L4484" t="s">
        <v>1994</v>
      </c>
      <c r="M4484" t="s">
        <v>1995</v>
      </c>
      <c r="N4484" t="s">
        <v>1102</v>
      </c>
      <c r="O4484" t="s">
        <v>190</v>
      </c>
      <c r="P4484" t="s">
        <v>1103</v>
      </c>
      <c r="Q4484" t="s">
        <v>192</v>
      </c>
      <c r="R4484" t="s">
        <v>193</v>
      </c>
      <c r="T4484" s="2">
        <v>42307</v>
      </c>
      <c r="U4484" s="1">
        <v>42046.413194444445</v>
      </c>
      <c r="V4484" s="2"/>
      <c r="W4484">
        <v>0.375</v>
      </c>
      <c r="X4484" t="s">
        <v>194</v>
      </c>
      <c r="Y4484" t="s">
        <v>375</v>
      </c>
      <c r="Z4484" s="2">
        <v>42305</v>
      </c>
      <c r="AA4484">
        <v>151655322</v>
      </c>
      <c r="AB4484" t="s">
        <v>193</v>
      </c>
      <c r="AC4484">
        <v>750</v>
      </c>
      <c r="AE4484">
        <v>2015</v>
      </c>
      <c r="AF4484">
        <v>15750</v>
      </c>
      <c r="AG4484">
        <v>755.55</v>
      </c>
      <c r="AH4484">
        <v>0</v>
      </c>
      <c r="AI4484">
        <v>15750</v>
      </c>
      <c r="AJ4484">
        <v>15750</v>
      </c>
      <c r="AK4484">
        <v>0</v>
      </c>
      <c r="AL4484">
        <v>243</v>
      </c>
      <c r="AO4484">
        <v>16500</v>
      </c>
      <c r="AP4484">
        <v>2</v>
      </c>
      <c r="AQ4484" t="s">
        <v>3223</v>
      </c>
      <c r="AR4484" t="s">
        <v>1768</v>
      </c>
    </row>
    <row r="4485" spans="4:44" x14ac:dyDescent="0.3">
      <c r="D4485" t="s">
        <v>237</v>
      </c>
      <c r="E4485" t="s">
        <v>48</v>
      </c>
      <c r="F4485" s="1">
        <v>42046.410416666666</v>
      </c>
      <c r="G4485" t="s">
        <v>167</v>
      </c>
      <c r="H4485" t="s">
        <v>1099</v>
      </c>
      <c r="I4485" s="1">
        <v>42046.417361111111</v>
      </c>
      <c r="J4485" s="2">
        <v>42046</v>
      </c>
      <c r="K4485" t="s">
        <v>186</v>
      </c>
      <c r="L4485" t="s">
        <v>389</v>
      </c>
      <c r="M4485" t="s">
        <v>390</v>
      </c>
      <c r="N4485" t="s">
        <v>391</v>
      </c>
      <c r="O4485" t="s">
        <v>190</v>
      </c>
      <c r="P4485" t="s">
        <v>375</v>
      </c>
      <c r="Q4485" t="s">
        <v>192</v>
      </c>
      <c r="R4485" t="s">
        <v>193</v>
      </c>
      <c r="T4485" s="2">
        <v>42307</v>
      </c>
      <c r="U4485" s="1">
        <v>42046.417361111111</v>
      </c>
      <c r="V4485" s="2"/>
      <c r="W4485">
        <v>0.17</v>
      </c>
      <c r="X4485" t="s">
        <v>194</v>
      </c>
      <c r="Y4485" t="s">
        <v>392</v>
      </c>
      <c r="Z4485" s="2">
        <v>42305</v>
      </c>
      <c r="AA4485">
        <v>151655339</v>
      </c>
      <c r="AB4485" t="s">
        <v>193</v>
      </c>
      <c r="AC4485">
        <v>0</v>
      </c>
      <c r="AE4485">
        <v>2015</v>
      </c>
      <c r="AF4485">
        <v>20440</v>
      </c>
      <c r="AG4485">
        <v>755.55</v>
      </c>
      <c r="AH4485">
        <v>0</v>
      </c>
      <c r="AI4485">
        <v>20440</v>
      </c>
      <c r="AJ4485">
        <v>20440</v>
      </c>
      <c r="AK4485">
        <v>0</v>
      </c>
      <c r="AL4485">
        <v>315</v>
      </c>
      <c r="AO4485">
        <v>18333</v>
      </c>
      <c r="AP4485">
        <v>2</v>
      </c>
      <c r="AQ4485" t="s">
        <v>3223</v>
      </c>
      <c r="AR4485" t="s">
        <v>1768</v>
      </c>
    </row>
    <row r="4486" spans="4:44" x14ac:dyDescent="0.3">
      <c r="D4486" t="s">
        <v>237</v>
      </c>
      <c r="E4486" t="s">
        <v>48</v>
      </c>
      <c r="F4486" s="1">
        <v>42046.410416666666</v>
      </c>
      <c r="G4486" t="s">
        <v>167</v>
      </c>
      <c r="H4486" t="s">
        <v>1099</v>
      </c>
      <c r="I4486" s="1">
        <v>42046.417361111111</v>
      </c>
      <c r="J4486" s="2">
        <v>42046</v>
      </c>
      <c r="K4486" t="s">
        <v>186</v>
      </c>
      <c r="L4486" t="s">
        <v>389</v>
      </c>
      <c r="M4486" t="s">
        <v>390</v>
      </c>
      <c r="N4486" t="s">
        <v>391</v>
      </c>
      <c r="O4486" t="s">
        <v>190</v>
      </c>
      <c r="P4486" t="s">
        <v>375</v>
      </c>
      <c r="Q4486" t="s">
        <v>192</v>
      </c>
      <c r="R4486" t="s">
        <v>193</v>
      </c>
      <c r="T4486" s="2">
        <v>42307</v>
      </c>
      <c r="U4486" s="1">
        <v>42046.417361111111</v>
      </c>
      <c r="V4486" s="2"/>
      <c r="W4486">
        <v>0.17</v>
      </c>
      <c r="X4486" t="s">
        <v>194</v>
      </c>
      <c r="Y4486" t="s">
        <v>393</v>
      </c>
      <c r="Z4486" s="2">
        <v>42305</v>
      </c>
      <c r="AA4486">
        <v>151655339</v>
      </c>
      <c r="AB4486" t="s">
        <v>193</v>
      </c>
      <c r="AC4486">
        <v>100</v>
      </c>
      <c r="AE4486">
        <v>2015</v>
      </c>
      <c r="AF4486">
        <v>21900</v>
      </c>
      <c r="AG4486">
        <v>755.55</v>
      </c>
      <c r="AH4486">
        <v>0</v>
      </c>
      <c r="AI4486">
        <v>21900</v>
      </c>
      <c r="AJ4486">
        <v>21900</v>
      </c>
      <c r="AK4486">
        <v>0</v>
      </c>
      <c r="AL4486">
        <v>337</v>
      </c>
      <c r="AO4486">
        <v>22000</v>
      </c>
      <c r="AP4486">
        <v>2</v>
      </c>
      <c r="AQ4486" t="s">
        <v>3223</v>
      </c>
      <c r="AR4486" t="s">
        <v>1768</v>
      </c>
    </row>
    <row r="4487" spans="4:44" x14ac:dyDescent="0.3">
      <c r="D4487" t="s">
        <v>237</v>
      </c>
      <c r="E4487" t="s">
        <v>48</v>
      </c>
      <c r="F4487" s="1">
        <v>42046.410416666666</v>
      </c>
      <c r="G4487" t="s">
        <v>167</v>
      </c>
      <c r="H4487" t="s">
        <v>1099</v>
      </c>
      <c r="I4487" s="1">
        <v>42046.417361111111</v>
      </c>
      <c r="J4487" s="2">
        <v>42046</v>
      </c>
      <c r="K4487" t="s">
        <v>186</v>
      </c>
      <c r="L4487" t="s">
        <v>389</v>
      </c>
      <c r="M4487" t="s">
        <v>390</v>
      </c>
      <c r="N4487" t="s">
        <v>391</v>
      </c>
      <c r="O4487" t="s">
        <v>190</v>
      </c>
      <c r="P4487" t="s">
        <v>375</v>
      </c>
      <c r="Q4487" t="s">
        <v>192</v>
      </c>
      <c r="R4487" t="s">
        <v>193</v>
      </c>
      <c r="T4487" s="2">
        <v>42307</v>
      </c>
      <c r="U4487" s="1">
        <v>42046.417361111111</v>
      </c>
      <c r="V4487" s="2"/>
      <c r="W4487">
        <v>0.17</v>
      </c>
      <c r="X4487" t="s">
        <v>194</v>
      </c>
      <c r="Y4487" t="s">
        <v>394</v>
      </c>
      <c r="Z4487" s="2">
        <v>42305</v>
      </c>
      <c r="AA4487">
        <v>151655339</v>
      </c>
      <c r="AB4487" t="s">
        <v>193</v>
      </c>
      <c r="AC4487">
        <v>0</v>
      </c>
      <c r="AE4487">
        <v>2015</v>
      </c>
      <c r="AF4487">
        <v>21900</v>
      </c>
      <c r="AG4487">
        <v>755.55</v>
      </c>
      <c r="AH4487">
        <v>0</v>
      </c>
      <c r="AI4487">
        <v>21900</v>
      </c>
      <c r="AJ4487">
        <v>21900</v>
      </c>
      <c r="AK4487">
        <v>0</v>
      </c>
      <c r="AL4487">
        <v>337</v>
      </c>
      <c r="AO4487">
        <v>18333</v>
      </c>
      <c r="AP4487">
        <v>2</v>
      </c>
      <c r="AQ4487" t="s">
        <v>3223</v>
      </c>
      <c r="AR4487" t="s">
        <v>1768</v>
      </c>
    </row>
    <row r="4488" spans="4:44" x14ac:dyDescent="0.3">
      <c r="D4488" t="s">
        <v>237</v>
      </c>
      <c r="E4488" t="s">
        <v>48</v>
      </c>
      <c r="F4488" s="1">
        <v>42046.410416666666</v>
      </c>
      <c r="G4488" t="s">
        <v>167</v>
      </c>
      <c r="H4488" t="s">
        <v>1099</v>
      </c>
      <c r="I4488" s="1">
        <v>42046.417361111111</v>
      </c>
      <c r="J4488" s="2">
        <v>42046</v>
      </c>
      <c r="K4488" t="s">
        <v>186</v>
      </c>
      <c r="L4488" t="s">
        <v>389</v>
      </c>
      <c r="M4488" t="s">
        <v>390</v>
      </c>
      <c r="N4488" t="s">
        <v>391</v>
      </c>
      <c r="O4488" t="s">
        <v>190</v>
      </c>
      <c r="P4488" t="s">
        <v>375</v>
      </c>
      <c r="Q4488" t="s">
        <v>192</v>
      </c>
      <c r="R4488" t="s">
        <v>193</v>
      </c>
      <c r="T4488" s="2">
        <v>42307</v>
      </c>
      <c r="U4488" s="1">
        <v>42046.417361111111</v>
      </c>
      <c r="V4488" s="2"/>
      <c r="W4488">
        <v>0.17</v>
      </c>
      <c r="X4488" t="s">
        <v>194</v>
      </c>
      <c r="Y4488" t="s">
        <v>395</v>
      </c>
      <c r="Z4488" s="2">
        <v>42305</v>
      </c>
      <c r="AA4488">
        <v>151655339</v>
      </c>
      <c r="AB4488" t="s">
        <v>193</v>
      </c>
      <c r="AC4488">
        <v>100</v>
      </c>
      <c r="AE4488">
        <v>2015</v>
      </c>
      <c r="AF4488">
        <v>21900</v>
      </c>
      <c r="AG4488">
        <v>755.55</v>
      </c>
      <c r="AH4488">
        <v>0</v>
      </c>
      <c r="AI4488">
        <v>21900</v>
      </c>
      <c r="AJ4488">
        <v>21900</v>
      </c>
      <c r="AK4488">
        <v>0</v>
      </c>
      <c r="AL4488">
        <v>337</v>
      </c>
      <c r="AO4488">
        <v>22000</v>
      </c>
      <c r="AP4488">
        <v>2</v>
      </c>
      <c r="AQ4488" t="s">
        <v>3223</v>
      </c>
      <c r="AR4488" t="s">
        <v>1768</v>
      </c>
    </row>
    <row r="4489" spans="4:44" x14ac:dyDescent="0.3">
      <c r="D4489" t="s">
        <v>237</v>
      </c>
      <c r="E4489" t="s">
        <v>48</v>
      </c>
      <c r="F4489" s="1">
        <v>42046.410416666666</v>
      </c>
      <c r="G4489" t="s">
        <v>167</v>
      </c>
      <c r="H4489" t="s">
        <v>1099</v>
      </c>
      <c r="I4489" s="1">
        <v>42046.417361111111</v>
      </c>
      <c r="J4489" s="2">
        <v>42046</v>
      </c>
      <c r="K4489" t="s">
        <v>186</v>
      </c>
      <c r="L4489" t="s">
        <v>389</v>
      </c>
      <c r="M4489" t="s">
        <v>390</v>
      </c>
      <c r="N4489" t="s">
        <v>391</v>
      </c>
      <c r="O4489" t="s">
        <v>190</v>
      </c>
      <c r="P4489" t="s">
        <v>375</v>
      </c>
      <c r="Q4489" t="s">
        <v>192</v>
      </c>
      <c r="R4489" t="s">
        <v>193</v>
      </c>
      <c r="T4489" s="2">
        <v>42307</v>
      </c>
      <c r="U4489" s="1">
        <v>42046.417361111111</v>
      </c>
      <c r="V4489" s="2"/>
      <c r="W4489">
        <v>0.17</v>
      </c>
      <c r="X4489" t="s">
        <v>194</v>
      </c>
      <c r="Y4489" t="s">
        <v>396</v>
      </c>
      <c r="Z4489" s="2">
        <v>42305</v>
      </c>
      <c r="AA4489">
        <v>151655339</v>
      </c>
      <c r="AB4489" t="s">
        <v>193</v>
      </c>
      <c r="AC4489">
        <v>9200</v>
      </c>
      <c r="AE4489">
        <v>2015</v>
      </c>
      <c r="AF4489">
        <v>7300</v>
      </c>
      <c r="AG4489">
        <v>755.55</v>
      </c>
      <c r="AH4489">
        <v>0</v>
      </c>
      <c r="AI4489">
        <v>7300</v>
      </c>
      <c r="AJ4489">
        <v>7300</v>
      </c>
      <c r="AK4489">
        <v>0</v>
      </c>
      <c r="AL4489">
        <v>113</v>
      </c>
      <c r="AO4489">
        <v>16500</v>
      </c>
      <c r="AP4489">
        <v>2</v>
      </c>
      <c r="AQ4489" t="s">
        <v>3223</v>
      </c>
      <c r="AR4489" t="s">
        <v>1768</v>
      </c>
    </row>
    <row r="4490" spans="4:44" x14ac:dyDescent="0.3">
      <c r="D4490" t="s">
        <v>237</v>
      </c>
      <c r="E4490" t="s">
        <v>51</v>
      </c>
      <c r="F4490" s="1">
        <v>42046.585416666669</v>
      </c>
      <c r="G4490" t="s">
        <v>251</v>
      </c>
      <c r="H4490" t="s">
        <v>252</v>
      </c>
      <c r="I4490" s="1">
        <v>42046.604166666664</v>
      </c>
      <c r="J4490" s="2">
        <v>42046</v>
      </c>
      <c r="K4490" t="s">
        <v>186</v>
      </c>
      <c r="L4490" t="s">
        <v>1994</v>
      </c>
      <c r="M4490" t="s">
        <v>1995</v>
      </c>
      <c r="N4490" t="s">
        <v>253</v>
      </c>
      <c r="O4490" t="s">
        <v>253</v>
      </c>
      <c r="P4490" t="s">
        <v>254</v>
      </c>
      <c r="Q4490" t="s">
        <v>254</v>
      </c>
      <c r="R4490" t="s">
        <v>255</v>
      </c>
      <c r="T4490" s="2">
        <v>42307</v>
      </c>
      <c r="U4490" s="1">
        <v>42046.604166666664</v>
      </c>
      <c r="V4490" s="2"/>
      <c r="W4490">
        <v>0.375</v>
      </c>
      <c r="X4490" t="s">
        <v>57</v>
      </c>
      <c r="Y4490" t="s">
        <v>374</v>
      </c>
      <c r="Z4490" s="2">
        <v>42305</v>
      </c>
      <c r="AA4490">
        <v>151655322</v>
      </c>
      <c r="AB4490" t="s">
        <v>255</v>
      </c>
      <c r="AC4490">
        <v>0</v>
      </c>
      <c r="AE4490">
        <v>2015</v>
      </c>
      <c r="AF4490">
        <v>18375</v>
      </c>
      <c r="AG4490">
        <v>1403</v>
      </c>
      <c r="AH4490">
        <v>0</v>
      </c>
      <c r="AI4490">
        <v>18375</v>
      </c>
      <c r="AJ4490">
        <v>18375</v>
      </c>
      <c r="AK4490">
        <v>0</v>
      </c>
      <c r="AL4490">
        <v>0</v>
      </c>
      <c r="AO4490">
        <v>16500</v>
      </c>
      <c r="AP4490">
        <v>2</v>
      </c>
      <c r="AQ4490" t="s">
        <v>3223</v>
      </c>
      <c r="AR4490" t="s">
        <v>1768</v>
      </c>
    </row>
    <row r="4491" spans="4:44" x14ac:dyDescent="0.3">
      <c r="D4491" t="s">
        <v>237</v>
      </c>
      <c r="E4491" t="s">
        <v>51</v>
      </c>
      <c r="F4491" s="1">
        <v>42046.585416666669</v>
      </c>
      <c r="G4491" t="s">
        <v>251</v>
      </c>
      <c r="H4491" t="s">
        <v>252</v>
      </c>
      <c r="I4491" s="1">
        <v>42046.604166666664</v>
      </c>
      <c r="J4491" s="2">
        <v>42046</v>
      </c>
      <c r="K4491" t="s">
        <v>186</v>
      </c>
      <c r="L4491" t="s">
        <v>1994</v>
      </c>
      <c r="M4491" t="s">
        <v>1995</v>
      </c>
      <c r="N4491" t="s">
        <v>253</v>
      </c>
      <c r="O4491" t="s">
        <v>253</v>
      </c>
      <c r="P4491" t="s">
        <v>254</v>
      </c>
      <c r="Q4491" t="s">
        <v>254</v>
      </c>
      <c r="R4491" t="s">
        <v>255</v>
      </c>
      <c r="T4491" s="2">
        <v>42307</v>
      </c>
      <c r="U4491" s="1">
        <v>42046.604166666664</v>
      </c>
      <c r="V4491" s="2"/>
      <c r="W4491">
        <v>0.375</v>
      </c>
      <c r="X4491" t="s">
        <v>57</v>
      </c>
      <c r="Y4491" t="s">
        <v>375</v>
      </c>
      <c r="Z4491" s="2">
        <v>42305</v>
      </c>
      <c r="AA4491">
        <v>151655322</v>
      </c>
      <c r="AB4491" t="s">
        <v>255</v>
      </c>
      <c r="AC4491">
        <v>0</v>
      </c>
      <c r="AE4491">
        <v>2015</v>
      </c>
      <c r="AF4491">
        <v>15750</v>
      </c>
      <c r="AG4491">
        <v>1403</v>
      </c>
      <c r="AH4491">
        <v>0</v>
      </c>
      <c r="AI4491">
        <v>15750</v>
      </c>
      <c r="AJ4491">
        <v>15750</v>
      </c>
      <c r="AK4491">
        <v>0</v>
      </c>
      <c r="AL4491">
        <v>0</v>
      </c>
      <c r="AO4491">
        <v>16500</v>
      </c>
      <c r="AP4491">
        <v>2</v>
      </c>
      <c r="AQ4491" t="s">
        <v>3223</v>
      </c>
      <c r="AR4491" t="s">
        <v>1768</v>
      </c>
    </row>
    <row r="4492" spans="4:44" x14ac:dyDescent="0.3">
      <c r="D4492" t="s">
        <v>237</v>
      </c>
      <c r="E4492" t="s">
        <v>51</v>
      </c>
      <c r="F4492" s="1">
        <v>42046.585416666669</v>
      </c>
      <c r="G4492" t="s">
        <v>251</v>
      </c>
      <c r="H4492" t="s">
        <v>252</v>
      </c>
      <c r="I4492" s="1">
        <v>42046.604861111111</v>
      </c>
      <c r="J4492" s="2">
        <v>42046</v>
      </c>
      <c r="K4492" t="s">
        <v>186</v>
      </c>
      <c r="L4492" t="s">
        <v>377</v>
      </c>
      <c r="M4492" t="s">
        <v>378</v>
      </c>
      <c r="N4492" t="s">
        <v>253</v>
      </c>
      <c r="O4492" t="s">
        <v>253</v>
      </c>
      <c r="P4492" t="s">
        <v>254</v>
      </c>
      <c r="Q4492" t="s">
        <v>254</v>
      </c>
      <c r="R4492" t="s">
        <v>255</v>
      </c>
      <c r="T4492" s="2">
        <v>42307</v>
      </c>
      <c r="U4492" s="1">
        <v>42046.604861111111</v>
      </c>
      <c r="V4492" s="2"/>
      <c r="W4492">
        <v>0.3</v>
      </c>
      <c r="X4492" t="s">
        <v>57</v>
      </c>
      <c r="Y4492" t="s">
        <v>379</v>
      </c>
      <c r="Z4492" s="2">
        <v>42305</v>
      </c>
      <c r="AA4492">
        <v>151655328</v>
      </c>
      <c r="AB4492" t="s">
        <v>255</v>
      </c>
      <c r="AC4492">
        <v>0</v>
      </c>
      <c r="AE4492">
        <v>2015</v>
      </c>
      <c r="AF4492">
        <v>56050</v>
      </c>
      <c r="AG4492">
        <v>1403</v>
      </c>
      <c r="AH4492">
        <v>0</v>
      </c>
      <c r="AI4492">
        <v>56050</v>
      </c>
      <c r="AJ4492">
        <v>56050</v>
      </c>
      <c r="AK4492">
        <v>0</v>
      </c>
      <c r="AL4492">
        <v>0</v>
      </c>
      <c r="AO4492">
        <v>53000</v>
      </c>
      <c r="AP4492">
        <v>2</v>
      </c>
      <c r="AQ4492" t="s">
        <v>3223</v>
      </c>
      <c r="AR4492" t="s">
        <v>1768</v>
      </c>
    </row>
    <row r="4493" spans="4:44" x14ac:dyDescent="0.3">
      <c r="D4493" t="s">
        <v>237</v>
      </c>
      <c r="E4493" t="s">
        <v>51</v>
      </c>
      <c r="F4493" s="1">
        <v>42046.585416666669</v>
      </c>
      <c r="G4493" t="s">
        <v>251</v>
      </c>
      <c r="H4493" t="s">
        <v>252</v>
      </c>
      <c r="I4493" s="1">
        <v>42046.606944444444</v>
      </c>
      <c r="J4493" s="2">
        <v>42046</v>
      </c>
      <c r="K4493" t="s">
        <v>186</v>
      </c>
      <c r="L4493" t="s">
        <v>377</v>
      </c>
      <c r="M4493" t="s">
        <v>378</v>
      </c>
      <c r="N4493" t="s">
        <v>253</v>
      </c>
      <c r="O4493" t="s">
        <v>253</v>
      </c>
      <c r="P4493" t="s">
        <v>254</v>
      </c>
      <c r="Q4493" t="s">
        <v>254</v>
      </c>
      <c r="R4493" t="s">
        <v>255</v>
      </c>
      <c r="T4493" s="2">
        <v>42307</v>
      </c>
      <c r="U4493" s="1">
        <v>42046.606944444444</v>
      </c>
      <c r="V4493" s="2"/>
      <c r="W4493">
        <v>0.3</v>
      </c>
      <c r="X4493" t="s">
        <v>57</v>
      </c>
      <c r="Y4493" t="s">
        <v>379</v>
      </c>
      <c r="Z4493" s="2">
        <v>42305</v>
      </c>
      <c r="AA4493">
        <v>151655329</v>
      </c>
      <c r="AB4493" t="s">
        <v>255</v>
      </c>
      <c r="AC4493">
        <v>0</v>
      </c>
      <c r="AE4493">
        <v>2015</v>
      </c>
      <c r="AF4493">
        <v>54150</v>
      </c>
      <c r="AG4493">
        <v>1403</v>
      </c>
      <c r="AH4493">
        <v>0</v>
      </c>
      <c r="AI4493">
        <v>54150</v>
      </c>
      <c r="AJ4493">
        <v>54150</v>
      </c>
      <c r="AK4493">
        <v>0</v>
      </c>
      <c r="AL4493">
        <v>0</v>
      </c>
      <c r="AO4493">
        <v>53000</v>
      </c>
      <c r="AP4493">
        <v>2</v>
      </c>
      <c r="AQ4493" t="s">
        <v>3223</v>
      </c>
      <c r="AR4493" t="s">
        <v>1768</v>
      </c>
    </row>
    <row r="4494" spans="4:44" x14ac:dyDescent="0.3">
      <c r="D4494" t="s">
        <v>237</v>
      </c>
      <c r="E4494" t="s">
        <v>51</v>
      </c>
      <c r="F4494" s="1">
        <v>42046.585416666669</v>
      </c>
      <c r="G4494" t="s">
        <v>251</v>
      </c>
      <c r="H4494" t="s">
        <v>252</v>
      </c>
      <c r="I4494" s="1">
        <v>42046.607638888891</v>
      </c>
      <c r="J4494" s="2">
        <v>42046</v>
      </c>
      <c r="K4494" t="s">
        <v>186</v>
      </c>
      <c r="L4494" t="s">
        <v>377</v>
      </c>
      <c r="M4494" t="s">
        <v>378</v>
      </c>
      <c r="N4494" t="s">
        <v>253</v>
      </c>
      <c r="O4494" t="s">
        <v>253</v>
      </c>
      <c r="P4494" t="s">
        <v>254</v>
      </c>
      <c r="Q4494" t="s">
        <v>254</v>
      </c>
      <c r="R4494" t="s">
        <v>255</v>
      </c>
      <c r="T4494" s="2">
        <v>42307</v>
      </c>
      <c r="U4494" s="1">
        <v>42046.607638888891</v>
      </c>
      <c r="V4494" s="2"/>
      <c r="W4494">
        <v>0.3</v>
      </c>
      <c r="X4494" t="s">
        <v>57</v>
      </c>
      <c r="Y4494" t="s">
        <v>379</v>
      </c>
      <c r="Z4494" s="2">
        <v>42305</v>
      </c>
      <c r="AA4494">
        <v>151655330</v>
      </c>
      <c r="AB4494" t="s">
        <v>255</v>
      </c>
      <c r="AC4494">
        <v>0</v>
      </c>
      <c r="AE4494">
        <v>2015</v>
      </c>
      <c r="AF4494">
        <v>54150</v>
      </c>
      <c r="AG4494">
        <v>1403</v>
      </c>
      <c r="AH4494">
        <v>0</v>
      </c>
      <c r="AI4494">
        <v>54150</v>
      </c>
      <c r="AJ4494">
        <v>54150</v>
      </c>
      <c r="AK4494">
        <v>0</v>
      </c>
      <c r="AL4494">
        <v>0</v>
      </c>
      <c r="AO4494">
        <v>53000</v>
      </c>
      <c r="AP4494">
        <v>2</v>
      </c>
      <c r="AQ4494" t="s">
        <v>3223</v>
      </c>
      <c r="AR4494" t="s">
        <v>1768</v>
      </c>
    </row>
    <row r="4495" spans="4:44" x14ac:dyDescent="0.3">
      <c r="D4495" t="s">
        <v>237</v>
      </c>
      <c r="E4495" t="s">
        <v>51</v>
      </c>
      <c r="F4495" s="1">
        <v>42046.585416666669</v>
      </c>
      <c r="G4495" t="s">
        <v>251</v>
      </c>
      <c r="H4495" t="s">
        <v>252</v>
      </c>
      <c r="I4495" s="1">
        <v>42046.607638888891</v>
      </c>
      <c r="J4495" s="2">
        <v>42046</v>
      </c>
      <c r="K4495" t="s">
        <v>186</v>
      </c>
      <c r="L4495" t="s">
        <v>377</v>
      </c>
      <c r="M4495" t="s">
        <v>378</v>
      </c>
      <c r="N4495" t="s">
        <v>253</v>
      </c>
      <c r="O4495" t="s">
        <v>253</v>
      </c>
      <c r="P4495" t="s">
        <v>254</v>
      </c>
      <c r="Q4495" t="s">
        <v>254</v>
      </c>
      <c r="R4495" t="s">
        <v>255</v>
      </c>
      <c r="T4495" s="2">
        <v>42307</v>
      </c>
      <c r="U4495" s="1">
        <v>42046.607638888891</v>
      </c>
      <c r="V4495" s="2"/>
      <c r="W4495">
        <v>0.3</v>
      </c>
      <c r="X4495" t="s">
        <v>57</v>
      </c>
      <c r="Y4495" t="s">
        <v>379</v>
      </c>
      <c r="Z4495" s="2">
        <v>42305</v>
      </c>
      <c r="AA4495">
        <v>151655333</v>
      </c>
      <c r="AB4495" t="s">
        <v>255</v>
      </c>
      <c r="AC4495">
        <v>0</v>
      </c>
      <c r="AE4495">
        <v>2015</v>
      </c>
      <c r="AF4495">
        <v>54150</v>
      </c>
      <c r="AG4495">
        <v>1403</v>
      </c>
      <c r="AH4495">
        <v>0</v>
      </c>
      <c r="AI4495">
        <v>54150</v>
      </c>
      <c r="AJ4495">
        <v>54150</v>
      </c>
      <c r="AK4495">
        <v>0</v>
      </c>
      <c r="AL4495">
        <v>0</v>
      </c>
      <c r="AO4495">
        <v>53000</v>
      </c>
      <c r="AP4495">
        <v>2</v>
      </c>
      <c r="AQ4495" t="s">
        <v>3223</v>
      </c>
      <c r="AR4495" t="s">
        <v>1768</v>
      </c>
    </row>
    <row r="4496" spans="4:44" x14ac:dyDescent="0.3">
      <c r="D4496" t="s">
        <v>237</v>
      </c>
      <c r="E4496" t="s">
        <v>51</v>
      </c>
      <c r="F4496" s="1">
        <v>42046.585416666669</v>
      </c>
      <c r="G4496" t="s">
        <v>251</v>
      </c>
      <c r="H4496" t="s">
        <v>252</v>
      </c>
      <c r="I4496" s="1">
        <v>42046.60833333333</v>
      </c>
      <c r="J4496" s="2">
        <v>42046</v>
      </c>
      <c r="K4496" t="s">
        <v>186</v>
      </c>
      <c r="L4496" t="s">
        <v>377</v>
      </c>
      <c r="M4496" t="s">
        <v>378</v>
      </c>
      <c r="N4496" t="s">
        <v>253</v>
      </c>
      <c r="O4496" t="s">
        <v>253</v>
      </c>
      <c r="P4496" t="s">
        <v>254</v>
      </c>
      <c r="Q4496" t="s">
        <v>254</v>
      </c>
      <c r="R4496" t="s">
        <v>255</v>
      </c>
      <c r="T4496" s="2">
        <v>42307</v>
      </c>
      <c r="U4496" s="1">
        <v>42046.60833333333</v>
      </c>
      <c r="V4496" s="2"/>
      <c r="W4496">
        <v>0.3</v>
      </c>
      <c r="X4496" t="s">
        <v>57</v>
      </c>
      <c r="Y4496" t="s">
        <v>379</v>
      </c>
      <c r="Z4496" s="2">
        <v>42305</v>
      </c>
      <c r="AA4496">
        <v>151655334</v>
      </c>
      <c r="AB4496" t="s">
        <v>255</v>
      </c>
      <c r="AC4496">
        <v>0</v>
      </c>
      <c r="AE4496">
        <v>2015</v>
      </c>
      <c r="AF4496">
        <v>54150</v>
      </c>
      <c r="AG4496">
        <v>1403</v>
      </c>
      <c r="AH4496">
        <v>0</v>
      </c>
      <c r="AI4496">
        <v>54150</v>
      </c>
      <c r="AJ4496">
        <v>54150</v>
      </c>
      <c r="AK4496">
        <v>0</v>
      </c>
      <c r="AL4496">
        <v>0</v>
      </c>
      <c r="AO4496">
        <v>53000</v>
      </c>
      <c r="AP4496">
        <v>2</v>
      </c>
      <c r="AQ4496" t="s">
        <v>3223</v>
      </c>
      <c r="AR4496" t="s">
        <v>1768</v>
      </c>
    </row>
    <row r="4497" spans="4:44" x14ac:dyDescent="0.3">
      <c r="D4497" t="s">
        <v>237</v>
      </c>
      <c r="E4497" t="s">
        <v>51</v>
      </c>
      <c r="F4497" s="1">
        <v>42046.585416666669</v>
      </c>
      <c r="G4497" t="s">
        <v>251</v>
      </c>
      <c r="H4497" t="s">
        <v>252</v>
      </c>
      <c r="I4497" s="1">
        <v>42046.60833333333</v>
      </c>
      <c r="J4497" s="2">
        <v>42046</v>
      </c>
      <c r="K4497" t="s">
        <v>186</v>
      </c>
      <c r="L4497" t="s">
        <v>389</v>
      </c>
      <c r="M4497" t="s">
        <v>390</v>
      </c>
      <c r="N4497" t="s">
        <v>253</v>
      </c>
      <c r="O4497" t="s">
        <v>253</v>
      </c>
      <c r="P4497" t="s">
        <v>254</v>
      </c>
      <c r="Q4497" t="s">
        <v>254</v>
      </c>
      <c r="R4497" t="s">
        <v>255</v>
      </c>
      <c r="T4497" s="2">
        <v>42307</v>
      </c>
      <c r="U4497" s="1">
        <v>42046.60833333333</v>
      </c>
      <c r="V4497" s="2"/>
      <c r="W4497">
        <v>0.17</v>
      </c>
      <c r="X4497" t="s">
        <v>57</v>
      </c>
      <c r="Y4497" t="s">
        <v>392</v>
      </c>
      <c r="Z4497" s="2">
        <v>42305</v>
      </c>
      <c r="AA4497">
        <v>151655339</v>
      </c>
      <c r="AB4497" t="s">
        <v>255</v>
      </c>
      <c r="AC4497">
        <v>0</v>
      </c>
      <c r="AE4497">
        <v>2015</v>
      </c>
      <c r="AF4497">
        <v>20440</v>
      </c>
      <c r="AG4497">
        <v>1403</v>
      </c>
      <c r="AH4497">
        <v>0</v>
      </c>
      <c r="AI4497">
        <v>20440</v>
      </c>
      <c r="AJ4497">
        <v>20440</v>
      </c>
      <c r="AK4497">
        <v>0</v>
      </c>
      <c r="AL4497">
        <v>0</v>
      </c>
      <c r="AO4497">
        <v>18333</v>
      </c>
      <c r="AP4497">
        <v>2</v>
      </c>
      <c r="AQ4497" t="s">
        <v>3223</v>
      </c>
      <c r="AR4497" t="s">
        <v>1768</v>
      </c>
    </row>
    <row r="4498" spans="4:44" x14ac:dyDescent="0.3">
      <c r="D4498" t="s">
        <v>237</v>
      </c>
      <c r="E4498" t="s">
        <v>51</v>
      </c>
      <c r="F4498" s="1">
        <v>42046.585416666669</v>
      </c>
      <c r="G4498" t="s">
        <v>251</v>
      </c>
      <c r="H4498" t="s">
        <v>252</v>
      </c>
      <c r="I4498" s="1">
        <v>42046.60833333333</v>
      </c>
      <c r="J4498" s="2">
        <v>42046</v>
      </c>
      <c r="K4498" t="s">
        <v>186</v>
      </c>
      <c r="L4498" t="s">
        <v>389</v>
      </c>
      <c r="M4498" t="s">
        <v>390</v>
      </c>
      <c r="N4498" t="s">
        <v>253</v>
      </c>
      <c r="O4498" t="s">
        <v>253</v>
      </c>
      <c r="P4498" t="s">
        <v>254</v>
      </c>
      <c r="Q4498" t="s">
        <v>254</v>
      </c>
      <c r="R4498" t="s">
        <v>255</v>
      </c>
      <c r="T4498" s="2">
        <v>42307</v>
      </c>
      <c r="U4498" s="1">
        <v>42046.60833333333</v>
      </c>
      <c r="V4498" s="2"/>
      <c r="W4498">
        <v>0.17</v>
      </c>
      <c r="X4498" t="s">
        <v>57</v>
      </c>
      <c r="Y4498" t="s">
        <v>393</v>
      </c>
      <c r="Z4498" s="2">
        <v>42305</v>
      </c>
      <c r="AA4498">
        <v>151655339</v>
      </c>
      <c r="AB4498" t="s">
        <v>255</v>
      </c>
      <c r="AC4498">
        <v>0</v>
      </c>
      <c r="AE4498">
        <v>2015</v>
      </c>
      <c r="AF4498">
        <v>21900</v>
      </c>
      <c r="AG4498">
        <v>1403</v>
      </c>
      <c r="AH4498">
        <v>0</v>
      </c>
      <c r="AI4498">
        <v>21900</v>
      </c>
      <c r="AJ4498">
        <v>21900</v>
      </c>
      <c r="AK4498">
        <v>0</v>
      </c>
      <c r="AL4498">
        <v>0</v>
      </c>
      <c r="AO4498">
        <v>22000</v>
      </c>
      <c r="AP4498">
        <v>2</v>
      </c>
      <c r="AQ4498" t="s">
        <v>3223</v>
      </c>
      <c r="AR4498" t="s">
        <v>1768</v>
      </c>
    </row>
    <row r="4499" spans="4:44" x14ac:dyDescent="0.3">
      <c r="D4499" t="s">
        <v>237</v>
      </c>
      <c r="E4499" t="s">
        <v>51</v>
      </c>
      <c r="F4499" s="1">
        <v>42046.585416666669</v>
      </c>
      <c r="G4499" t="s">
        <v>251</v>
      </c>
      <c r="H4499" t="s">
        <v>252</v>
      </c>
      <c r="I4499" s="1">
        <v>42046.60833333333</v>
      </c>
      <c r="J4499" s="2">
        <v>42046</v>
      </c>
      <c r="K4499" t="s">
        <v>186</v>
      </c>
      <c r="L4499" t="s">
        <v>389</v>
      </c>
      <c r="M4499" t="s">
        <v>390</v>
      </c>
      <c r="N4499" t="s">
        <v>253</v>
      </c>
      <c r="O4499" t="s">
        <v>253</v>
      </c>
      <c r="P4499" t="s">
        <v>254</v>
      </c>
      <c r="Q4499" t="s">
        <v>254</v>
      </c>
      <c r="R4499" t="s">
        <v>255</v>
      </c>
      <c r="T4499" s="2">
        <v>42307</v>
      </c>
      <c r="U4499" s="1">
        <v>42046.60833333333</v>
      </c>
      <c r="V4499" s="2"/>
      <c r="W4499">
        <v>0.17</v>
      </c>
      <c r="X4499" t="s">
        <v>57</v>
      </c>
      <c r="Y4499" t="s">
        <v>394</v>
      </c>
      <c r="Z4499" s="2">
        <v>42305</v>
      </c>
      <c r="AA4499">
        <v>151655339</v>
      </c>
      <c r="AB4499" t="s">
        <v>255</v>
      </c>
      <c r="AC4499">
        <v>0</v>
      </c>
      <c r="AE4499">
        <v>2015</v>
      </c>
      <c r="AF4499">
        <v>21900</v>
      </c>
      <c r="AG4499">
        <v>1403</v>
      </c>
      <c r="AH4499">
        <v>0</v>
      </c>
      <c r="AI4499">
        <v>21900</v>
      </c>
      <c r="AJ4499">
        <v>21900</v>
      </c>
      <c r="AK4499">
        <v>0</v>
      </c>
      <c r="AL4499">
        <v>0</v>
      </c>
      <c r="AO4499">
        <v>18333</v>
      </c>
      <c r="AP4499">
        <v>2</v>
      </c>
      <c r="AQ4499" t="s">
        <v>3223</v>
      </c>
      <c r="AR4499" t="s">
        <v>1768</v>
      </c>
    </row>
    <row r="4500" spans="4:44" x14ac:dyDescent="0.3">
      <c r="D4500" t="s">
        <v>237</v>
      </c>
      <c r="E4500" t="s">
        <v>51</v>
      </c>
      <c r="F4500" s="1">
        <v>42046.585416666669</v>
      </c>
      <c r="G4500" t="s">
        <v>251</v>
      </c>
      <c r="H4500" t="s">
        <v>252</v>
      </c>
      <c r="I4500" s="1">
        <v>42046.60833333333</v>
      </c>
      <c r="J4500" s="2">
        <v>42046</v>
      </c>
      <c r="K4500" t="s">
        <v>186</v>
      </c>
      <c r="L4500" t="s">
        <v>389</v>
      </c>
      <c r="M4500" t="s">
        <v>390</v>
      </c>
      <c r="N4500" t="s">
        <v>253</v>
      </c>
      <c r="O4500" t="s">
        <v>253</v>
      </c>
      <c r="P4500" t="s">
        <v>254</v>
      </c>
      <c r="Q4500" t="s">
        <v>254</v>
      </c>
      <c r="R4500" t="s">
        <v>255</v>
      </c>
      <c r="T4500" s="2">
        <v>42307</v>
      </c>
      <c r="U4500" s="1">
        <v>42046.60833333333</v>
      </c>
      <c r="V4500" s="2"/>
      <c r="W4500">
        <v>0.17</v>
      </c>
      <c r="X4500" t="s">
        <v>57</v>
      </c>
      <c r="Y4500" t="s">
        <v>395</v>
      </c>
      <c r="Z4500" s="2">
        <v>42305</v>
      </c>
      <c r="AA4500">
        <v>151655339</v>
      </c>
      <c r="AB4500" t="s">
        <v>255</v>
      </c>
      <c r="AC4500">
        <v>0</v>
      </c>
      <c r="AE4500">
        <v>2015</v>
      </c>
      <c r="AF4500">
        <v>21900</v>
      </c>
      <c r="AG4500">
        <v>1403</v>
      </c>
      <c r="AH4500">
        <v>0</v>
      </c>
      <c r="AI4500">
        <v>21900</v>
      </c>
      <c r="AJ4500">
        <v>21900</v>
      </c>
      <c r="AK4500">
        <v>0</v>
      </c>
      <c r="AL4500">
        <v>0</v>
      </c>
      <c r="AO4500">
        <v>22000</v>
      </c>
      <c r="AP4500">
        <v>2</v>
      </c>
      <c r="AQ4500" t="s">
        <v>3223</v>
      </c>
      <c r="AR4500" t="s">
        <v>1768</v>
      </c>
    </row>
    <row r="4501" spans="4:44" x14ac:dyDescent="0.3">
      <c r="D4501" t="s">
        <v>237</v>
      </c>
      <c r="E4501" t="s">
        <v>51</v>
      </c>
      <c r="F4501" s="1">
        <v>42046.585416666669</v>
      </c>
      <c r="G4501" t="s">
        <v>251</v>
      </c>
      <c r="H4501" t="s">
        <v>252</v>
      </c>
      <c r="I4501" s="1">
        <v>42046.60833333333</v>
      </c>
      <c r="J4501" s="2">
        <v>42046</v>
      </c>
      <c r="K4501" t="s">
        <v>186</v>
      </c>
      <c r="L4501" t="s">
        <v>389</v>
      </c>
      <c r="M4501" t="s">
        <v>390</v>
      </c>
      <c r="N4501" t="s">
        <v>253</v>
      </c>
      <c r="O4501" t="s">
        <v>253</v>
      </c>
      <c r="P4501" t="s">
        <v>254</v>
      </c>
      <c r="Q4501" t="s">
        <v>254</v>
      </c>
      <c r="R4501" t="s">
        <v>255</v>
      </c>
      <c r="T4501" s="2">
        <v>42307</v>
      </c>
      <c r="U4501" s="1">
        <v>42046.60833333333</v>
      </c>
      <c r="V4501" s="2"/>
      <c r="W4501">
        <v>0.17</v>
      </c>
      <c r="X4501" t="s">
        <v>57</v>
      </c>
      <c r="Y4501" t="s">
        <v>396</v>
      </c>
      <c r="Z4501" s="2">
        <v>42305</v>
      </c>
      <c r="AA4501">
        <v>151655339</v>
      </c>
      <c r="AB4501" t="s">
        <v>255</v>
      </c>
      <c r="AC4501">
        <v>0</v>
      </c>
      <c r="AE4501">
        <v>2015</v>
      </c>
      <c r="AF4501">
        <v>7300</v>
      </c>
      <c r="AG4501">
        <v>1403</v>
      </c>
      <c r="AH4501">
        <v>0</v>
      </c>
      <c r="AI4501">
        <v>7300</v>
      </c>
      <c r="AJ4501">
        <v>7300</v>
      </c>
      <c r="AK4501">
        <v>0</v>
      </c>
      <c r="AL4501">
        <v>0</v>
      </c>
      <c r="AO4501">
        <v>16500</v>
      </c>
      <c r="AP4501">
        <v>2</v>
      </c>
      <c r="AQ4501" t="s">
        <v>3223</v>
      </c>
      <c r="AR4501" t="s">
        <v>1768</v>
      </c>
    </row>
    <row r="4502" spans="4:44" x14ac:dyDescent="0.3">
      <c r="D4502" t="s">
        <v>237</v>
      </c>
      <c r="E4502" t="s">
        <v>48</v>
      </c>
      <c r="F4502" s="1">
        <v>42046.617361111108</v>
      </c>
      <c r="G4502" t="s">
        <v>167</v>
      </c>
      <c r="H4502" t="s">
        <v>1099</v>
      </c>
      <c r="I4502" s="1">
        <v>42046.640972222223</v>
      </c>
      <c r="J4502" s="2">
        <v>42046</v>
      </c>
      <c r="K4502" t="s">
        <v>186</v>
      </c>
      <c r="L4502" t="s">
        <v>389</v>
      </c>
      <c r="M4502" t="s">
        <v>390</v>
      </c>
      <c r="N4502" t="s">
        <v>391</v>
      </c>
      <c r="O4502" t="s">
        <v>190</v>
      </c>
      <c r="P4502" t="s">
        <v>375</v>
      </c>
      <c r="Q4502" t="s">
        <v>192</v>
      </c>
      <c r="R4502" t="s">
        <v>193</v>
      </c>
      <c r="T4502" s="2">
        <v>42307</v>
      </c>
      <c r="U4502" s="1">
        <v>42046.640972222223</v>
      </c>
      <c r="V4502" s="2"/>
      <c r="W4502">
        <v>0.17</v>
      </c>
      <c r="X4502" t="s">
        <v>194</v>
      </c>
      <c r="Y4502" t="s">
        <v>408</v>
      </c>
      <c r="Z4502" s="2">
        <v>42305</v>
      </c>
      <c r="AA4502">
        <v>151655339</v>
      </c>
      <c r="AB4502" t="s">
        <v>193</v>
      </c>
      <c r="AC4502">
        <v>0</v>
      </c>
      <c r="AE4502">
        <v>2015</v>
      </c>
      <c r="AF4502">
        <v>9400</v>
      </c>
      <c r="AG4502">
        <v>755.55</v>
      </c>
      <c r="AH4502">
        <v>0</v>
      </c>
      <c r="AI4502">
        <v>9400</v>
      </c>
      <c r="AJ4502">
        <v>9400</v>
      </c>
      <c r="AK4502">
        <v>0</v>
      </c>
      <c r="AL4502">
        <v>145</v>
      </c>
      <c r="AO4502">
        <v>9167</v>
      </c>
      <c r="AP4502">
        <v>2</v>
      </c>
      <c r="AQ4502" t="s">
        <v>3223</v>
      </c>
      <c r="AR4502" t="s">
        <v>1768</v>
      </c>
    </row>
    <row r="4503" spans="4:44" x14ac:dyDescent="0.3">
      <c r="D4503" t="s">
        <v>237</v>
      </c>
      <c r="E4503" t="s">
        <v>48</v>
      </c>
      <c r="F4503" s="1">
        <v>42046.617361111108</v>
      </c>
      <c r="G4503" t="s">
        <v>167</v>
      </c>
      <c r="H4503" t="s">
        <v>1099</v>
      </c>
      <c r="I4503" s="1">
        <v>42046.640972222223</v>
      </c>
      <c r="J4503" s="2">
        <v>42046</v>
      </c>
      <c r="K4503" t="s">
        <v>186</v>
      </c>
      <c r="L4503" t="s">
        <v>389</v>
      </c>
      <c r="M4503" t="s">
        <v>390</v>
      </c>
      <c r="N4503" t="s">
        <v>391</v>
      </c>
      <c r="O4503" t="s">
        <v>190</v>
      </c>
      <c r="P4503" t="s">
        <v>375</v>
      </c>
      <c r="Q4503" t="s">
        <v>192</v>
      </c>
      <c r="R4503" t="s">
        <v>193</v>
      </c>
      <c r="T4503" s="2">
        <v>42307</v>
      </c>
      <c r="U4503" s="1">
        <v>42046.640972222223</v>
      </c>
      <c r="V4503" s="2"/>
      <c r="W4503">
        <v>0.17</v>
      </c>
      <c r="X4503" t="s">
        <v>194</v>
      </c>
      <c r="Y4503" t="s">
        <v>396</v>
      </c>
      <c r="Z4503" s="2">
        <v>42305</v>
      </c>
      <c r="AA4503">
        <v>151655339</v>
      </c>
      <c r="AB4503" t="s">
        <v>193</v>
      </c>
      <c r="AC4503">
        <v>0</v>
      </c>
      <c r="AE4503">
        <v>2015</v>
      </c>
      <c r="AF4503">
        <v>11750</v>
      </c>
      <c r="AG4503">
        <v>755.55</v>
      </c>
      <c r="AH4503">
        <v>0</v>
      </c>
      <c r="AI4503">
        <v>11750</v>
      </c>
      <c r="AJ4503">
        <v>19050</v>
      </c>
      <c r="AK4503">
        <v>0</v>
      </c>
      <c r="AL4503">
        <v>181</v>
      </c>
      <c r="AO4503">
        <v>16500</v>
      </c>
      <c r="AP4503">
        <v>2</v>
      </c>
      <c r="AQ4503" t="s">
        <v>3223</v>
      </c>
      <c r="AR4503" t="s">
        <v>1768</v>
      </c>
    </row>
    <row r="4504" spans="4:44" x14ac:dyDescent="0.3">
      <c r="D4504" t="s">
        <v>237</v>
      </c>
      <c r="E4504" t="s">
        <v>48</v>
      </c>
      <c r="F4504" s="1">
        <v>42046.617361111108</v>
      </c>
      <c r="G4504" t="s">
        <v>167</v>
      </c>
      <c r="H4504" t="s">
        <v>1099</v>
      </c>
      <c r="I4504" s="1">
        <v>42046.640972222223</v>
      </c>
      <c r="J4504" s="2">
        <v>42046</v>
      </c>
      <c r="K4504" t="s">
        <v>186</v>
      </c>
      <c r="L4504" t="s">
        <v>389</v>
      </c>
      <c r="M4504" t="s">
        <v>390</v>
      </c>
      <c r="N4504" t="s">
        <v>391</v>
      </c>
      <c r="O4504" t="s">
        <v>190</v>
      </c>
      <c r="P4504" t="s">
        <v>375</v>
      </c>
      <c r="Q4504" t="s">
        <v>192</v>
      </c>
      <c r="R4504" t="s">
        <v>193</v>
      </c>
      <c r="T4504" s="2">
        <v>42307</v>
      </c>
      <c r="U4504" s="1">
        <v>42046.640972222223</v>
      </c>
      <c r="V4504" s="2"/>
      <c r="W4504">
        <v>0.17</v>
      </c>
      <c r="X4504" t="s">
        <v>194</v>
      </c>
      <c r="Y4504" t="s">
        <v>409</v>
      </c>
      <c r="Z4504" s="2">
        <v>42305</v>
      </c>
      <c r="AA4504">
        <v>151655339</v>
      </c>
      <c r="AB4504" t="s">
        <v>193</v>
      </c>
      <c r="AC4504">
        <v>0</v>
      </c>
      <c r="AE4504">
        <v>2015</v>
      </c>
      <c r="AF4504">
        <v>9400</v>
      </c>
      <c r="AG4504">
        <v>755.55</v>
      </c>
      <c r="AH4504">
        <v>0</v>
      </c>
      <c r="AI4504">
        <v>9400</v>
      </c>
      <c r="AJ4504">
        <v>9400</v>
      </c>
      <c r="AK4504">
        <v>0</v>
      </c>
      <c r="AL4504">
        <v>145</v>
      </c>
      <c r="AO4504">
        <v>9167</v>
      </c>
      <c r="AP4504">
        <v>2</v>
      </c>
      <c r="AQ4504" t="s">
        <v>3223</v>
      </c>
      <c r="AR4504" t="s">
        <v>1768</v>
      </c>
    </row>
    <row r="4505" spans="4:44" x14ac:dyDescent="0.3">
      <c r="D4505" t="s">
        <v>237</v>
      </c>
      <c r="E4505" t="s">
        <v>48</v>
      </c>
      <c r="F4505" s="1">
        <v>42046.948611111111</v>
      </c>
      <c r="G4505" t="s">
        <v>167</v>
      </c>
      <c r="H4505" t="s">
        <v>1099</v>
      </c>
      <c r="I4505" s="1">
        <v>42046.948611111111</v>
      </c>
      <c r="J4505" s="2">
        <v>42046</v>
      </c>
      <c r="K4505" t="s">
        <v>186</v>
      </c>
      <c r="L4505" t="s">
        <v>389</v>
      </c>
      <c r="M4505" t="s">
        <v>390</v>
      </c>
      <c r="N4505" t="s">
        <v>391</v>
      </c>
      <c r="O4505" t="s">
        <v>190</v>
      </c>
      <c r="P4505" t="s">
        <v>375</v>
      </c>
      <c r="Q4505" t="s">
        <v>192</v>
      </c>
      <c r="R4505" t="s">
        <v>193</v>
      </c>
      <c r="T4505" s="2">
        <v>42307</v>
      </c>
      <c r="U4505" s="1">
        <v>42046.948611111111</v>
      </c>
      <c r="V4505" s="2"/>
      <c r="W4505">
        <v>0.17</v>
      </c>
      <c r="X4505" t="s">
        <v>194</v>
      </c>
      <c r="Y4505" t="s">
        <v>408</v>
      </c>
      <c r="Z4505" s="2">
        <v>42305</v>
      </c>
      <c r="AA4505">
        <v>151655340</v>
      </c>
      <c r="AB4505" t="s">
        <v>193</v>
      </c>
      <c r="AC4505">
        <v>0</v>
      </c>
      <c r="AE4505">
        <v>2015</v>
      </c>
      <c r="AF4505">
        <v>9400</v>
      </c>
      <c r="AG4505">
        <v>755.55</v>
      </c>
      <c r="AH4505">
        <v>0</v>
      </c>
      <c r="AI4505">
        <v>9400</v>
      </c>
      <c r="AJ4505">
        <v>9400</v>
      </c>
      <c r="AK4505">
        <v>0</v>
      </c>
      <c r="AL4505">
        <v>145</v>
      </c>
      <c r="AO4505">
        <v>9167</v>
      </c>
      <c r="AP4505">
        <v>2</v>
      </c>
      <c r="AQ4505" t="s">
        <v>3223</v>
      </c>
      <c r="AR4505" t="s">
        <v>1768</v>
      </c>
    </row>
    <row r="4506" spans="4:44" x14ac:dyDescent="0.3">
      <c r="D4506" t="s">
        <v>237</v>
      </c>
      <c r="E4506" t="s">
        <v>48</v>
      </c>
      <c r="F4506" s="1">
        <v>42046.948611111111</v>
      </c>
      <c r="G4506" t="s">
        <v>167</v>
      </c>
      <c r="H4506" t="s">
        <v>1099</v>
      </c>
      <c r="I4506" s="1">
        <v>42046.948611111111</v>
      </c>
      <c r="J4506" s="2">
        <v>42046</v>
      </c>
      <c r="K4506" t="s">
        <v>186</v>
      </c>
      <c r="L4506" t="s">
        <v>389</v>
      </c>
      <c r="M4506" t="s">
        <v>390</v>
      </c>
      <c r="N4506" t="s">
        <v>391</v>
      </c>
      <c r="O4506" t="s">
        <v>190</v>
      </c>
      <c r="P4506" t="s">
        <v>375</v>
      </c>
      <c r="Q4506" t="s">
        <v>192</v>
      </c>
      <c r="R4506" t="s">
        <v>193</v>
      </c>
      <c r="T4506" s="2">
        <v>42307</v>
      </c>
      <c r="U4506" s="1">
        <v>42046.948611111111</v>
      </c>
      <c r="V4506" s="2"/>
      <c r="W4506">
        <v>0.17</v>
      </c>
      <c r="X4506" t="s">
        <v>194</v>
      </c>
      <c r="Y4506" t="s">
        <v>396</v>
      </c>
      <c r="Z4506" s="2">
        <v>42305</v>
      </c>
      <c r="AA4506">
        <v>151655340</v>
      </c>
      <c r="AB4506" t="s">
        <v>193</v>
      </c>
      <c r="AC4506">
        <v>4750</v>
      </c>
      <c r="AE4506">
        <v>2015</v>
      </c>
      <c r="AF4506">
        <v>11750</v>
      </c>
      <c r="AG4506">
        <v>755.55</v>
      </c>
      <c r="AH4506">
        <v>0</v>
      </c>
      <c r="AI4506">
        <v>11750</v>
      </c>
      <c r="AJ4506">
        <v>11750</v>
      </c>
      <c r="AK4506">
        <v>0</v>
      </c>
      <c r="AL4506">
        <v>181</v>
      </c>
      <c r="AO4506">
        <v>16500</v>
      </c>
      <c r="AP4506">
        <v>2</v>
      </c>
      <c r="AQ4506" t="s">
        <v>3223</v>
      </c>
      <c r="AR4506" t="s">
        <v>1768</v>
      </c>
    </row>
    <row r="4507" spans="4:44" x14ac:dyDescent="0.3">
      <c r="D4507" t="s">
        <v>237</v>
      </c>
      <c r="E4507" t="s">
        <v>48</v>
      </c>
      <c r="F4507" s="1">
        <v>42046.948611111111</v>
      </c>
      <c r="G4507" t="s">
        <v>167</v>
      </c>
      <c r="H4507" t="s">
        <v>1099</v>
      </c>
      <c r="I4507" s="1">
        <v>42046.948611111111</v>
      </c>
      <c r="J4507" s="2">
        <v>42046</v>
      </c>
      <c r="K4507" t="s">
        <v>186</v>
      </c>
      <c r="L4507" t="s">
        <v>389</v>
      </c>
      <c r="M4507" t="s">
        <v>390</v>
      </c>
      <c r="N4507" t="s">
        <v>391</v>
      </c>
      <c r="O4507" t="s">
        <v>190</v>
      </c>
      <c r="P4507" t="s">
        <v>375</v>
      </c>
      <c r="Q4507" t="s">
        <v>192</v>
      </c>
      <c r="R4507" t="s">
        <v>193</v>
      </c>
      <c r="T4507" s="2">
        <v>42307</v>
      </c>
      <c r="U4507" s="1">
        <v>42046.948611111111</v>
      </c>
      <c r="V4507" s="2"/>
      <c r="W4507">
        <v>0.17</v>
      </c>
      <c r="X4507" t="s">
        <v>194</v>
      </c>
      <c r="Y4507" t="s">
        <v>409</v>
      </c>
      <c r="Z4507" s="2">
        <v>42305</v>
      </c>
      <c r="AA4507">
        <v>151655340</v>
      </c>
      <c r="AB4507" t="s">
        <v>193</v>
      </c>
      <c r="AC4507">
        <v>0</v>
      </c>
      <c r="AE4507">
        <v>2015</v>
      </c>
      <c r="AF4507">
        <v>9400</v>
      </c>
      <c r="AG4507">
        <v>755.55</v>
      </c>
      <c r="AH4507">
        <v>0</v>
      </c>
      <c r="AI4507">
        <v>9400</v>
      </c>
      <c r="AJ4507">
        <v>9400</v>
      </c>
      <c r="AK4507">
        <v>0</v>
      </c>
      <c r="AL4507">
        <v>145</v>
      </c>
      <c r="AO4507">
        <v>9167</v>
      </c>
      <c r="AP4507">
        <v>2</v>
      </c>
      <c r="AQ4507" t="s">
        <v>3223</v>
      </c>
      <c r="AR4507" t="s">
        <v>1768</v>
      </c>
    </row>
    <row r="4508" spans="4:44" x14ac:dyDescent="0.3">
      <c r="D4508" t="s">
        <v>237</v>
      </c>
      <c r="E4508" t="s">
        <v>48</v>
      </c>
      <c r="F4508" s="1">
        <v>42046.948611111111</v>
      </c>
      <c r="G4508" t="s">
        <v>601</v>
      </c>
      <c r="H4508" t="s">
        <v>602</v>
      </c>
      <c r="I4508" s="1">
        <v>42074.195138888892</v>
      </c>
      <c r="J4508" s="2">
        <v>42046</v>
      </c>
      <c r="K4508" t="s">
        <v>186</v>
      </c>
      <c r="L4508" t="s">
        <v>377</v>
      </c>
      <c r="M4508" t="s">
        <v>378</v>
      </c>
      <c r="N4508" t="s">
        <v>1102</v>
      </c>
      <c r="O4508" t="s">
        <v>190</v>
      </c>
      <c r="P4508" t="s">
        <v>1103</v>
      </c>
      <c r="Q4508" t="s">
        <v>192</v>
      </c>
      <c r="R4508" t="s">
        <v>193</v>
      </c>
      <c r="T4508" s="2">
        <v>42307</v>
      </c>
      <c r="U4508" s="1">
        <v>42074.195138888892</v>
      </c>
      <c r="V4508" s="2"/>
      <c r="W4508">
        <v>0.3</v>
      </c>
      <c r="X4508" t="s">
        <v>194</v>
      </c>
      <c r="Y4508" t="s">
        <v>379</v>
      </c>
      <c r="Z4508" s="2">
        <v>42305</v>
      </c>
      <c r="AA4508">
        <v>151655324</v>
      </c>
      <c r="AB4508" t="s">
        <v>193</v>
      </c>
      <c r="AC4508">
        <v>0</v>
      </c>
      <c r="AE4508">
        <v>2015</v>
      </c>
      <c r="AF4508">
        <v>53200</v>
      </c>
      <c r="AG4508">
        <v>755.55</v>
      </c>
      <c r="AH4508">
        <v>0</v>
      </c>
      <c r="AI4508">
        <v>53200</v>
      </c>
      <c r="AJ4508">
        <v>53200</v>
      </c>
      <c r="AK4508">
        <v>0</v>
      </c>
      <c r="AL4508">
        <v>532</v>
      </c>
      <c r="AO4508">
        <v>53000</v>
      </c>
      <c r="AP4508">
        <v>2</v>
      </c>
      <c r="AQ4508" t="s">
        <v>3223</v>
      </c>
      <c r="AR4508" t="s">
        <v>1768</v>
      </c>
    </row>
    <row r="4509" spans="4:44" x14ac:dyDescent="0.3">
      <c r="D4509" t="s">
        <v>237</v>
      </c>
      <c r="E4509" t="s">
        <v>48</v>
      </c>
      <c r="F4509" s="1">
        <v>42046.224305555559</v>
      </c>
      <c r="G4509" t="s">
        <v>49</v>
      </c>
      <c r="H4509" t="s">
        <v>50</v>
      </c>
      <c r="I4509" s="1">
        <v>42046.275000000001</v>
      </c>
      <c r="J4509" s="2">
        <v>42046</v>
      </c>
      <c r="K4509" t="s">
        <v>186</v>
      </c>
      <c r="L4509" t="s">
        <v>700</v>
      </c>
      <c r="M4509" t="s">
        <v>701</v>
      </c>
      <c r="N4509" t="s">
        <v>371</v>
      </c>
      <c r="P4509" t="s">
        <v>372</v>
      </c>
      <c r="R4509" t="s">
        <v>56</v>
      </c>
      <c r="T4509" s="2">
        <v>42307</v>
      </c>
      <c r="U4509" s="1">
        <v>42046.275000000001</v>
      </c>
      <c r="V4509" s="2"/>
      <c r="W4509">
        <v>5.0999999999999997E-2</v>
      </c>
      <c r="X4509" t="s">
        <v>57</v>
      </c>
      <c r="Y4509" t="s">
        <v>702</v>
      </c>
      <c r="Z4509" s="2">
        <v>42306</v>
      </c>
      <c r="AA4509">
        <v>151655387</v>
      </c>
      <c r="AB4509" t="s">
        <v>59</v>
      </c>
      <c r="AC4509">
        <v>320</v>
      </c>
      <c r="AE4509">
        <v>2015</v>
      </c>
      <c r="AF4509">
        <v>4680</v>
      </c>
      <c r="AG4509">
        <v>1403</v>
      </c>
      <c r="AH4509">
        <v>0</v>
      </c>
      <c r="AI4509">
        <v>4680</v>
      </c>
      <c r="AJ4509">
        <v>4680</v>
      </c>
      <c r="AK4509">
        <v>0</v>
      </c>
      <c r="AL4509">
        <v>0</v>
      </c>
      <c r="AO4509">
        <v>4176</v>
      </c>
      <c r="AP4509">
        <v>2</v>
      </c>
      <c r="AQ4509" t="s">
        <v>3223</v>
      </c>
      <c r="AR4509" t="s">
        <v>1768</v>
      </c>
    </row>
    <row r="4510" spans="4:44" x14ac:dyDescent="0.3">
      <c r="D4510" t="s">
        <v>237</v>
      </c>
      <c r="E4510" t="s">
        <v>48</v>
      </c>
      <c r="F4510" s="1">
        <v>42046.224305555559</v>
      </c>
      <c r="G4510" t="s">
        <v>49</v>
      </c>
      <c r="H4510" t="s">
        <v>50</v>
      </c>
      <c r="I4510" s="1">
        <v>42046.275000000001</v>
      </c>
      <c r="J4510" s="2">
        <v>42046</v>
      </c>
      <c r="K4510" t="s">
        <v>186</v>
      </c>
      <c r="L4510" t="s">
        <v>700</v>
      </c>
      <c r="M4510" t="s">
        <v>701</v>
      </c>
      <c r="N4510" t="s">
        <v>371</v>
      </c>
      <c r="P4510" t="s">
        <v>372</v>
      </c>
      <c r="R4510" t="s">
        <v>56</v>
      </c>
      <c r="T4510" s="2">
        <v>42307</v>
      </c>
      <c r="U4510" s="1">
        <v>42046.275000000001</v>
      </c>
      <c r="V4510" s="2"/>
      <c r="W4510">
        <v>5.0999999999999997E-2</v>
      </c>
      <c r="X4510" t="s">
        <v>57</v>
      </c>
      <c r="Y4510" t="s">
        <v>703</v>
      </c>
      <c r="Z4510" s="2">
        <v>42306</v>
      </c>
      <c r="AA4510">
        <v>151655387</v>
      </c>
      <c r="AB4510" t="s">
        <v>59</v>
      </c>
      <c r="AC4510">
        <v>320</v>
      </c>
      <c r="AE4510">
        <v>2015</v>
      </c>
      <c r="AF4510">
        <v>4680</v>
      </c>
      <c r="AG4510">
        <v>1403</v>
      </c>
      <c r="AH4510">
        <v>0</v>
      </c>
      <c r="AI4510">
        <v>4680</v>
      </c>
      <c r="AJ4510">
        <v>4680</v>
      </c>
      <c r="AK4510">
        <v>0</v>
      </c>
      <c r="AL4510">
        <v>0</v>
      </c>
      <c r="AO4510">
        <v>4464</v>
      </c>
      <c r="AP4510">
        <v>2</v>
      </c>
      <c r="AQ4510" t="s">
        <v>3223</v>
      </c>
      <c r="AR4510" t="s">
        <v>1768</v>
      </c>
    </row>
    <row r="4511" spans="4:44" x14ac:dyDescent="0.3">
      <c r="D4511" t="s">
        <v>237</v>
      </c>
      <c r="E4511" t="s">
        <v>48</v>
      </c>
      <c r="F4511" s="1">
        <v>42046.224305555559</v>
      </c>
      <c r="G4511" t="s">
        <v>49</v>
      </c>
      <c r="H4511" t="s">
        <v>50</v>
      </c>
      <c r="I4511" s="1">
        <v>42046.275000000001</v>
      </c>
      <c r="J4511" s="2">
        <v>42046</v>
      </c>
      <c r="K4511" t="s">
        <v>186</v>
      </c>
      <c r="L4511" t="s">
        <v>700</v>
      </c>
      <c r="M4511" t="s">
        <v>701</v>
      </c>
      <c r="N4511" t="s">
        <v>371</v>
      </c>
      <c r="P4511" t="s">
        <v>372</v>
      </c>
      <c r="R4511" t="s">
        <v>56</v>
      </c>
      <c r="T4511" s="2">
        <v>42307</v>
      </c>
      <c r="U4511" s="1">
        <v>42046.275000000001</v>
      </c>
      <c r="V4511" s="2"/>
      <c r="W4511">
        <v>5.0999999999999997E-2</v>
      </c>
      <c r="X4511" t="s">
        <v>57</v>
      </c>
      <c r="Y4511" t="s">
        <v>704</v>
      </c>
      <c r="Z4511" s="2">
        <v>42306</v>
      </c>
      <c r="AA4511">
        <v>151655387</v>
      </c>
      <c r="AB4511" t="s">
        <v>59</v>
      </c>
      <c r="AC4511">
        <v>207</v>
      </c>
      <c r="AE4511">
        <v>2015</v>
      </c>
      <c r="AF4511">
        <v>3793</v>
      </c>
      <c r="AG4511">
        <v>1403</v>
      </c>
      <c r="AH4511">
        <v>0</v>
      </c>
      <c r="AI4511">
        <v>3793</v>
      </c>
      <c r="AJ4511">
        <v>3793</v>
      </c>
      <c r="AK4511">
        <v>0</v>
      </c>
      <c r="AL4511">
        <v>0</v>
      </c>
      <c r="AO4511">
        <v>3643</v>
      </c>
      <c r="AP4511">
        <v>2</v>
      </c>
      <c r="AQ4511" t="s">
        <v>3223</v>
      </c>
      <c r="AR4511" t="s">
        <v>1768</v>
      </c>
    </row>
    <row r="4512" spans="4:44" x14ac:dyDescent="0.3">
      <c r="D4512" t="s">
        <v>237</v>
      </c>
      <c r="E4512" t="s">
        <v>48</v>
      </c>
      <c r="F4512" s="1">
        <v>42046.224305555559</v>
      </c>
      <c r="G4512" t="s">
        <v>49</v>
      </c>
      <c r="H4512" t="s">
        <v>50</v>
      </c>
      <c r="I4512" s="1">
        <v>42046.275000000001</v>
      </c>
      <c r="J4512" s="2">
        <v>42046</v>
      </c>
      <c r="K4512" t="s">
        <v>186</v>
      </c>
      <c r="L4512" t="s">
        <v>700</v>
      </c>
      <c r="M4512" t="s">
        <v>701</v>
      </c>
      <c r="N4512" t="s">
        <v>371</v>
      </c>
      <c r="P4512" t="s">
        <v>372</v>
      </c>
      <c r="R4512" t="s">
        <v>56</v>
      </c>
      <c r="T4512" s="2">
        <v>42307</v>
      </c>
      <c r="U4512" s="1">
        <v>42046.275000000001</v>
      </c>
      <c r="V4512" s="2"/>
      <c r="W4512">
        <v>5.0999999999999997E-2</v>
      </c>
      <c r="X4512" t="s">
        <v>57</v>
      </c>
      <c r="Y4512" t="s">
        <v>705</v>
      </c>
      <c r="Z4512" s="2">
        <v>42306</v>
      </c>
      <c r="AA4512">
        <v>151655387</v>
      </c>
      <c r="AB4512" t="s">
        <v>59</v>
      </c>
      <c r="AC4512">
        <v>507</v>
      </c>
      <c r="AE4512">
        <v>2015</v>
      </c>
      <c r="AF4512">
        <v>1993</v>
      </c>
      <c r="AG4512">
        <v>1403</v>
      </c>
      <c r="AH4512">
        <v>0</v>
      </c>
      <c r="AI4512">
        <v>1993</v>
      </c>
      <c r="AJ4512">
        <v>1993</v>
      </c>
      <c r="AK4512">
        <v>0</v>
      </c>
      <c r="AL4512">
        <v>0</v>
      </c>
      <c r="AO4512">
        <v>2085</v>
      </c>
      <c r="AP4512">
        <v>2</v>
      </c>
      <c r="AQ4512" t="s">
        <v>3223</v>
      </c>
      <c r="AR4512" t="s">
        <v>1768</v>
      </c>
    </row>
    <row r="4513" spans="4:44" x14ac:dyDescent="0.3">
      <c r="D4513" t="s">
        <v>237</v>
      </c>
      <c r="E4513" t="s">
        <v>48</v>
      </c>
      <c r="F4513" s="1">
        <v>42046.224305555559</v>
      </c>
      <c r="G4513" t="s">
        <v>49</v>
      </c>
      <c r="H4513" t="s">
        <v>50</v>
      </c>
      <c r="I4513" s="1">
        <v>42046.275000000001</v>
      </c>
      <c r="J4513" s="2">
        <v>42046</v>
      </c>
      <c r="K4513" t="s">
        <v>186</v>
      </c>
      <c r="L4513" t="s">
        <v>700</v>
      </c>
      <c r="M4513" t="s">
        <v>701</v>
      </c>
      <c r="N4513" t="s">
        <v>371</v>
      </c>
      <c r="P4513" t="s">
        <v>372</v>
      </c>
      <c r="R4513" t="s">
        <v>56</v>
      </c>
      <c r="T4513" s="2">
        <v>42307</v>
      </c>
      <c r="U4513" s="1">
        <v>42046.275000000001</v>
      </c>
      <c r="V4513" s="2"/>
      <c r="W4513">
        <v>5.0999999999999997E-2</v>
      </c>
      <c r="X4513" t="s">
        <v>57</v>
      </c>
      <c r="Y4513" t="s">
        <v>706</v>
      </c>
      <c r="Z4513" s="2">
        <v>42306</v>
      </c>
      <c r="AA4513">
        <v>151655387</v>
      </c>
      <c r="AB4513" t="s">
        <v>59</v>
      </c>
      <c r="AC4513">
        <v>100</v>
      </c>
      <c r="AE4513">
        <v>2015</v>
      </c>
      <c r="AF4513">
        <v>900</v>
      </c>
      <c r="AG4513">
        <v>1403</v>
      </c>
      <c r="AH4513">
        <v>0</v>
      </c>
      <c r="AI4513">
        <v>900</v>
      </c>
      <c r="AJ4513">
        <v>900</v>
      </c>
      <c r="AK4513">
        <v>0</v>
      </c>
      <c r="AL4513">
        <v>0</v>
      </c>
      <c r="AO4513">
        <v>777</v>
      </c>
      <c r="AP4513">
        <v>2</v>
      </c>
      <c r="AQ4513" t="s">
        <v>3223</v>
      </c>
      <c r="AR4513" t="s">
        <v>1768</v>
      </c>
    </row>
    <row r="4514" spans="4:44" x14ac:dyDescent="0.3">
      <c r="D4514" t="s">
        <v>237</v>
      </c>
      <c r="E4514" t="s">
        <v>48</v>
      </c>
      <c r="F4514" s="1">
        <v>42046.224305555559</v>
      </c>
      <c r="G4514" t="s">
        <v>49</v>
      </c>
      <c r="H4514" t="s">
        <v>50</v>
      </c>
      <c r="I4514" s="1">
        <v>42046.275000000001</v>
      </c>
      <c r="J4514" s="2">
        <v>42046</v>
      </c>
      <c r="K4514" t="s">
        <v>186</v>
      </c>
      <c r="L4514" t="s">
        <v>700</v>
      </c>
      <c r="M4514" t="s">
        <v>701</v>
      </c>
      <c r="N4514" t="s">
        <v>371</v>
      </c>
      <c r="P4514" t="s">
        <v>372</v>
      </c>
      <c r="R4514" t="s">
        <v>56</v>
      </c>
      <c r="T4514" s="2">
        <v>42307</v>
      </c>
      <c r="U4514" s="1">
        <v>42046.275000000001</v>
      </c>
      <c r="V4514" s="2"/>
      <c r="W4514">
        <v>5.0999999999999997E-2</v>
      </c>
      <c r="X4514" t="s">
        <v>57</v>
      </c>
      <c r="Y4514" t="s">
        <v>707</v>
      </c>
      <c r="Z4514" s="2">
        <v>42306</v>
      </c>
      <c r="AA4514">
        <v>151655387</v>
      </c>
      <c r="AB4514" t="s">
        <v>59</v>
      </c>
      <c r="AC4514">
        <v>160</v>
      </c>
      <c r="AE4514">
        <v>2015</v>
      </c>
      <c r="AF4514">
        <v>1140</v>
      </c>
      <c r="AG4514">
        <v>1403</v>
      </c>
      <c r="AH4514">
        <v>0</v>
      </c>
      <c r="AI4514">
        <v>1140</v>
      </c>
      <c r="AJ4514">
        <v>1140</v>
      </c>
      <c r="AK4514">
        <v>0</v>
      </c>
      <c r="AL4514">
        <v>0</v>
      </c>
      <c r="AO4514">
        <v>1026</v>
      </c>
      <c r="AP4514">
        <v>2</v>
      </c>
      <c r="AQ4514" t="s">
        <v>3223</v>
      </c>
      <c r="AR4514" t="s">
        <v>1768</v>
      </c>
    </row>
    <row r="4515" spans="4:44" x14ac:dyDescent="0.3">
      <c r="D4515" t="s">
        <v>237</v>
      </c>
      <c r="E4515" t="s">
        <v>48</v>
      </c>
      <c r="F4515" s="1">
        <v>42046.224305555559</v>
      </c>
      <c r="G4515" t="s">
        <v>49</v>
      </c>
      <c r="H4515" t="s">
        <v>50</v>
      </c>
      <c r="I4515" s="1">
        <v>42046.275000000001</v>
      </c>
      <c r="J4515" s="2">
        <v>42046</v>
      </c>
      <c r="K4515" t="s">
        <v>186</v>
      </c>
      <c r="L4515" t="s">
        <v>700</v>
      </c>
      <c r="M4515" t="s">
        <v>701</v>
      </c>
      <c r="N4515" t="s">
        <v>371</v>
      </c>
      <c r="P4515" t="s">
        <v>372</v>
      </c>
      <c r="R4515" t="s">
        <v>56</v>
      </c>
      <c r="T4515" s="2">
        <v>42307</v>
      </c>
      <c r="U4515" s="1">
        <v>42046.275000000001</v>
      </c>
      <c r="V4515" s="2"/>
      <c r="W4515">
        <v>5.0999999999999997E-2</v>
      </c>
      <c r="X4515" t="s">
        <v>57</v>
      </c>
      <c r="Y4515" t="s">
        <v>708</v>
      </c>
      <c r="Z4515" s="2">
        <v>42306</v>
      </c>
      <c r="AA4515">
        <v>151655387</v>
      </c>
      <c r="AB4515" t="s">
        <v>59</v>
      </c>
      <c r="AC4515">
        <v>120</v>
      </c>
      <c r="AE4515">
        <v>2015</v>
      </c>
      <c r="AF4515">
        <v>1880</v>
      </c>
      <c r="AG4515">
        <v>1403</v>
      </c>
      <c r="AH4515">
        <v>0</v>
      </c>
      <c r="AI4515">
        <v>1880</v>
      </c>
      <c r="AJ4515">
        <v>1880</v>
      </c>
      <c r="AK4515">
        <v>0</v>
      </c>
      <c r="AL4515">
        <v>0</v>
      </c>
      <c r="AO4515">
        <v>1650</v>
      </c>
      <c r="AP4515">
        <v>2</v>
      </c>
      <c r="AQ4515" t="s">
        <v>3223</v>
      </c>
      <c r="AR4515" t="s">
        <v>1768</v>
      </c>
    </row>
    <row r="4516" spans="4:44" x14ac:dyDescent="0.3">
      <c r="D4516" t="s">
        <v>237</v>
      </c>
      <c r="E4516" t="s">
        <v>48</v>
      </c>
      <c r="F4516" s="1">
        <v>42046.224305555559</v>
      </c>
      <c r="G4516" t="s">
        <v>49</v>
      </c>
      <c r="H4516" t="s">
        <v>50</v>
      </c>
      <c r="I4516" s="1">
        <v>42046.275000000001</v>
      </c>
      <c r="J4516" s="2">
        <v>42046</v>
      </c>
      <c r="K4516" t="s">
        <v>186</v>
      </c>
      <c r="L4516" t="s">
        <v>700</v>
      </c>
      <c r="M4516" t="s">
        <v>701</v>
      </c>
      <c r="N4516" t="s">
        <v>371</v>
      </c>
      <c r="P4516" t="s">
        <v>372</v>
      </c>
      <c r="R4516" t="s">
        <v>56</v>
      </c>
      <c r="T4516" s="2">
        <v>42307</v>
      </c>
      <c r="U4516" s="1">
        <v>42046.275000000001</v>
      </c>
      <c r="V4516" s="2"/>
      <c r="W4516">
        <v>5.0999999999999997E-2</v>
      </c>
      <c r="X4516" t="s">
        <v>57</v>
      </c>
      <c r="Y4516" t="s">
        <v>709</v>
      </c>
      <c r="Z4516" s="2">
        <v>42306</v>
      </c>
      <c r="AA4516">
        <v>151655387</v>
      </c>
      <c r="AB4516" t="s">
        <v>59</v>
      </c>
      <c r="AC4516">
        <v>175</v>
      </c>
      <c r="AE4516">
        <v>2015</v>
      </c>
      <c r="AF4516">
        <v>2825</v>
      </c>
      <c r="AG4516">
        <v>1403</v>
      </c>
      <c r="AH4516">
        <v>0</v>
      </c>
      <c r="AI4516">
        <v>2825</v>
      </c>
      <c r="AJ4516">
        <v>2825</v>
      </c>
      <c r="AK4516">
        <v>0</v>
      </c>
      <c r="AL4516">
        <v>0</v>
      </c>
      <c r="AO4516">
        <v>2565</v>
      </c>
      <c r="AP4516">
        <v>2</v>
      </c>
      <c r="AQ4516" t="s">
        <v>3223</v>
      </c>
      <c r="AR4516" t="s">
        <v>1768</v>
      </c>
    </row>
    <row r="4517" spans="4:44" x14ac:dyDescent="0.3">
      <c r="D4517" t="s">
        <v>237</v>
      </c>
      <c r="E4517" t="s">
        <v>48</v>
      </c>
      <c r="F4517" s="1">
        <v>42046.224305555559</v>
      </c>
      <c r="G4517" t="s">
        <v>49</v>
      </c>
      <c r="H4517" t="s">
        <v>50</v>
      </c>
      <c r="I4517" s="1">
        <v>42046.275000000001</v>
      </c>
      <c r="J4517" s="2">
        <v>42046</v>
      </c>
      <c r="K4517" t="s">
        <v>186</v>
      </c>
      <c r="L4517" t="s">
        <v>700</v>
      </c>
      <c r="M4517" t="s">
        <v>701</v>
      </c>
      <c r="N4517" t="s">
        <v>371</v>
      </c>
      <c r="P4517" t="s">
        <v>372</v>
      </c>
      <c r="R4517" t="s">
        <v>56</v>
      </c>
      <c r="T4517" s="2">
        <v>42307</v>
      </c>
      <c r="U4517" s="1">
        <v>42046.275000000001</v>
      </c>
      <c r="V4517" s="2"/>
      <c r="W4517">
        <v>5.0999999999999997E-2</v>
      </c>
      <c r="X4517" t="s">
        <v>57</v>
      </c>
      <c r="Y4517" t="s">
        <v>710</v>
      </c>
      <c r="Z4517" s="2">
        <v>42306</v>
      </c>
      <c r="AA4517">
        <v>151655387</v>
      </c>
      <c r="AB4517" t="s">
        <v>59</v>
      </c>
      <c r="AC4517">
        <v>320</v>
      </c>
      <c r="AE4517">
        <v>2015</v>
      </c>
      <c r="AF4517">
        <v>4680</v>
      </c>
      <c r="AG4517">
        <v>1403</v>
      </c>
      <c r="AH4517">
        <v>250</v>
      </c>
      <c r="AI4517">
        <v>4080</v>
      </c>
      <c r="AJ4517">
        <v>4680</v>
      </c>
      <c r="AK4517">
        <v>600</v>
      </c>
      <c r="AL4517">
        <v>0</v>
      </c>
      <c r="AO4517">
        <v>4291</v>
      </c>
      <c r="AP4517">
        <v>2</v>
      </c>
      <c r="AQ4517" t="s">
        <v>3223</v>
      </c>
      <c r="AR4517" t="s">
        <v>1768</v>
      </c>
    </row>
    <row r="4518" spans="4:44" x14ac:dyDescent="0.3">
      <c r="D4518" t="s">
        <v>237</v>
      </c>
      <c r="E4518" t="s">
        <v>48</v>
      </c>
      <c r="F4518" s="1">
        <v>42046.602083333331</v>
      </c>
      <c r="G4518" t="s">
        <v>353</v>
      </c>
      <c r="H4518" t="s">
        <v>354</v>
      </c>
      <c r="I4518" s="1">
        <v>42046.723611111112</v>
      </c>
      <c r="J4518" s="2">
        <v>42046</v>
      </c>
      <c r="K4518" t="s">
        <v>186</v>
      </c>
      <c r="L4518" t="s">
        <v>700</v>
      </c>
      <c r="M4518" t="s">
        <v>701</v>
      </c>
      <c r="N4518" t="s">
        <v>405</v>
      </c>
      <c r="O4518" t="s">
        <v>190</v>
      </c>
      <c r="P4518" t="s">
        <v>406</v>
      </c>
      <c r="Q4518" t="s">
        <v>192</v>
      </c>
      <c r="R4518" t="s">
        <v>193</v>
      </c>
      <c r="T4518" s="2">
        <v>42307</v>
      </c>
      <c r="U4518" s="1">
        <v>42046.602083333331</v>
      </c>
      <c r="V4518" s="2"/>
      <c r="W4518">
        <v>5.0999999999999997E-2</v>
      </c>
      <c r="X4518" t="s">
        <v>194</v>
      </c>
      <c r="Y4518" t="s">
        <v>702</v>
      </c>
      <c r="Z4518" s="2">
        <v>42306</v>
      </c>
      <c r="AA4518">
        <v>151655387</v>
      </c>
      <c r="AB4518" t="s">
        <v>193</v>
      </c>
      <c r="AC4518">
        <v>0</v>
      </c>
      <c r="AE4518">
        <v>2015</v>
      </c>
      <c r="AF4518">
        <v>5000</v>
      </c>
      <c r="AG4518">
        <v>755.55</v>
      </c>
      <c r="AH4518">
        <v>0</v>
      </c>
      <c r="AI4518">
        <v>5000</v>
      </c>
      <c r="AJ4518">
        <v>5000</v>
      </c>
      <c r="AK4518">
        <v>0</v>
      </c>
      <c r="AL4518">
        <v>250</v>
      </c>
      <c r="AO4518">
        <v>4800</v>
      </c>
      <c r="AP4518">
        <v>2</v>
      </c>
      <c r="AQ4518" t="s">
        <v>3223</v>
      </c>
      <c r="AR4518" t="s">
        <v>1768</v>
      </c>
    </row>
    <row r="4519" spans="4:44" x14ac:dyDescent="0.3">
      <c r="D4519" t="s">
        <v>237</v>
      </c>
      <c r="E4519" t="s">
        <v>48</v>
      </c>
      <c r="F4519" s="1">
        <v>42046.63958333333</v>
      </c>
      <c r="G4519" t="s">
        <v>100</v>
      </c>
      <c r="H4519" t="s">
        <v>101</v>
      </c>
      <c r="I4519" s="1">
        <v>42046.64166666667</v>
      </c>
      <c r="J4519" s="2">
        <v>42046</v>
      </c>
      <c r="K4519" t="s">
        <v>186</v>
      </c>
      <c r="L4519" t="s">
        <v>700</v>
      </c>
      <c r="M4519" t="s">
        <v>701</v>
      </c>
      <c r="N4519" t="s">
        <v>76</v>
      </c>
      <c r="P4519" t="s">
        <v>77</v>
      </c>
      <c r="R4519" t="s">
        <v>78</v>
      </c>
      <c r="T4519" s="2">
        <v>42307</v>
      </c>
      <c r="U4519" s="1">
        <v>42046.64166666667</v>
      </c>
      <c r="V4519" s="2"/>
      <c r="W4519">
        <v>5.0999999999999997E-2</v>
      </c>
      <c r="X4519" t="s">
        <v>79</v>
      </c>
      <c r="Y4519" t="s">
        <v>702</v>
      </c>
      <c r="Z4519" s="2">
        <v>42306</v>
      </c>
      <c r="AA4519">
        <v>151655387</v>
      </c>
      <c r="AB4519" t="s">
        <v>78</v>
      </c>
      <c r="AC4519">
        <v>0</v>
      </c>
      <c r="AE4519">
        <v>2015</v>
      </c>
      <c r="AF4519">
        <v>4680</v>
      </c>
      <c r="AG4519">
        <v>1403</v>
      </c>
      <c r="AH4519">
        <v>0</v>
      </c>
      <c r="AI4519">
        <v>4680</v>
      </c>
      <c r="AJ4519">
        <v>4680</v>
      </c>
      <c r="AK4519">
        <v>0</v>
      </c>
      <c r="AL4519">
        <v>0</v>
      </c>
      <c r="AO4519">
        <v>4176</v>
      </c>
      <c r="AP4519">
        <v>2</v>
      </c>
      <c r="AQ4519" t="s">
        <v>3223</v>
      </c>
      <c r="AR4519" t="s">
        <v>1768</v>
      </c>
    </row>
    <row r="4520" spans="4:44" x14ac:dyDescent="0.3">
      <c r="D4520" t="s">
        <v>237</v>
      </c>
      <c r="E4520" t="s">
        <v>48</v>
      </c>
      <c r="F4520" s="1">
        <v>42046.63958333333</v>
      </c>
      <c r="G4520" t="s">
        <v>100</v>
      </c>
      <c r="H4520" t="s">
        <v>101</v>
      </c>
      <c r="I4520" s="1">
        <v>42046.64166666667</v>
      </c>
      <c r="J4520" s="2">
        <v>42046</v>
      </c>
      <c r="K4520" t="s">
        <v>186</v>
      </c>
      <c r="L4520" t="s">
        <v>700</v>
      </c>
      <c r="M4520" t="s">
        <v>701</v>
      </c>
      <c r="N4520" t="s">
        <v>76</v>
      </c>
      <c r="P4520" t="s">
        <v>77</v>
      </c>
      <c r="R4520" t="s">
        <v>78</v>
      </c>
      <c r="T4520" s="2">
        <v>42307</v>
      </c>
      <c r="U4520" s="1">
        <v>42046.64166666667</v>
      </c>
      <c r="V4520" s="2"/>
      <c r="W4520">
        <v>5.0999999999999997E-2</v>
      </c>
      <c r="X4520" t="s">
        <v>79</v>
      </c>
      <c r="Y4520" t="s">
        <v>703</v>
      </c>
      <c r="Z4520" s="2">
        <v>42306</v>
      </c>
      <c r="AA4520">
        <v>151655387</v>
      </c>
      <c r="AB4520" t="s">
        <v>78</v>
      </c>
      <c r="AC4520">
        <v>0</v>
      </c>
      <c r="AE4520">
        <v>2015</v>
      </c>
      <c r="AF4520">
        <v>4680</v>
      </c>
      <c r="AG4520">
        <v>1403</v>
      </c>
      <c r="AH4520">
        <v>0</v>
      </c>
      <c r="AI4520">
        <v>4680</v>
      </c>
      <c r="AJ4520">
        <v>4680</v>
      </c>
      <c r="AK4520">
        <v>0</v>
      </c>
      <c r="AL4520">
        <v>0</v>
      </c>
      <c r="AO4520">
        <v>4464</v>
      </c>
      <c r="AP4520">
        <v>2</v>
      </c>
      <c r="AQ4520" t="s">
        <v>3223</v>
      </c>
      <c r="AR4520" t="s">
        <v>1768</v>
      </c>
    </row>
    <row r="4521" spans="4:44" x14ac:dyDescent="0.3">
      <c r="D4521" t="s">
        <v>237</v>
      </c>
      <c r="E4521" t="s">
        <v>48</v>
      </c>
      <c r="F4521" s="1">
        <v>42046.63958333333</v>
      </c>
      <c r="G4521" t="s">
        <v>100</v>
      </c>
      <c r="H4521" t="s">
        <v>101</v>
      </c>
      <c r="I4521" s="1">
        <v>42046.64166666667</v>
      </c>
      <c r="J4521" s="2">
        <v>42046</v>
      </c>
      <c r="K4521" t="s">
        <v>186</v>
      </c>
      <c r="L4521" t="s">
        <v>700</v>
      </c>
      <c r="M4521" t="s">
        <v>701</v>
      </c>
      <c r="N4521" t="s">
        <v>76</v>
      </c>
      <c r="P4521" t="s">
        <v>77</v>
      </c>
      <c r="R4521" t="s">
        <v>78</v>
      </c>
      <c r="T4521" s="2">
        <v>42307</v>
      </c>
      <c r="U4521" s="1">
        <v>42046.64166666667</v>
      </c>
      <c r="V4521" s="2"/>
      <c r="W4521">
        <v>5.0999999999999997E-2</v>
      </c>
      <c r="X4521" t="s">
        <v>79</v>
      </c>
      <c r="Y4521" t="s">
        <v>704</v>
      </c>
      <c r="Z4521" s="2">
        <v>42306</v>
      </c>
      <c r="AA4521">
        <v>151655387</v>
      </c>
      <c r="AB4521" t="s">
        <v>78</v>
      </c>
      <c r="AC4521">
        <v>0</v>
      </c>
      <c r="AE4521">
        <v>2015</v>
      </c>
      <c r="AF4521">
        <v>3793</v>
      </c>
      <c r="AG4521">
        <v>1403</v>
      </c>
      <c r="AH4521">
        <v>0</v>
      </c>
      <c r="AI4521">
        <v>3793</v>
      </c>
      <c r="AJ4521">
        <v>3793</v>
      </c>
      <c r="AK4521">
        <v>0</v>
      </c>
      <c r="AL4521">
        <v>0</v>
      </c>
      <c r="AO4521">
        <v>3643</v>
      </c>
      <c r="AP4521">
        <v>2</v>
      </c>
      <c r="AQ4521" t="s">
        <v>3223</v>
      </c>
      <c r="AR4521" t="s">
        <v>1768</v>
      </c>
    </row>
    <row r="4522" spans="4:44" x14ac:dyDescent="0.3">
      <c r="D4522" t="s">
        <v>237</v>
      </c>
      <c r="E4522" t="s">
        <v>48</v>
      </c>
      <c r="F4522" s="1">
        <v>42046.63958333333</v>
      </c>
      <c r="G4522" t="s">
        <v>100</v>
      </c>
      <c r="H4522" t="s">
        <v>101</v>
      </c>
      <c r="I4522" s="1">
        <v>42046.64166666667</v>
      </c>
      <c r="J4522" s="2">
        <v>42046</v>
      </c>
      <c r="K4522" t="s">
        <v>186</v>
      </c>
      <c r="L4522" t="s">
        <v>700</v>
      </c>
      <c r="M4522" t="s">
        <v>701</v>
      </c>
      <c r="N4522" t="s">
        <v>76</v>
      </c>
      <c r="P4522" t="s">
        <v>77</v>
      </c>
      <c r="R4522" t="s">
        <v>78</v>
      </c>
      <c r="T4522" s="2">
        <v>42307</v>
      </c>
      <c r="U4522" s="1">
        <v>42046.64166666667</v>
      </c>
      <c r="V4522" s="2"/>
      <c r="W4522">
        <v>5.0999999999999997E-2</v>
      </c>
      <c r="X4522" t="s">
        <v>79</v>
      </c>
      <c r="Y4522" t="s">
        <v>705</v>
      </c>
      <c r="Z4522" s="2">
        <v>42306</v>
      </c>
      <c r="AA4522">
        <v>151655387</v>
      </c>
      <c r="AB4522" t="s">
        <v>78</v>
      </c>
      <c r="AC4522">
        <v>0</v>
      </c>
      <c r="AE4522">
        <v>2015</v>
      </c>
      <c r="AF4522">
        <v>2283</v>
      </c>
      <c r="AG4522">
        <v>1403</v>
      </c>
      <c r="AH4522">
        <v>0</v>
      </c>
      <c r="AI4522">
        <v>2283</v>
      </c>
      <c r="AJ4522">
        <v>2283</v>
      </c>
      <c r="AK4522">
        <v>0</v>
      </c>
      <c r="AL4522">
        <v>0</v>
      </c>
      <c r="AO4522">
        <v>2085</v>
      </c>
      <c r="AP4522">
        <v>2</v>
      </c>
      <c r="AQ4522" t="s">
        <v>3223</v>
      </c>
      <c r="AR4522" t="s">
        <v>1768</v>
      </c>
    </row>
    <row r="4523" spans="4:44" x14ac:dyDescent="0.3">
      <c r="D4523" t="s">
        <v>237</v>
      </c>
      <c r="E4523" t="s">
        <v>48</v>
      </c>
      <c r="F4523" s="1">
        <v>42046.63958333333</v>
      </c>
      <c r="G4523" t="s">
        <v>100</v>
      </c>
      <c r="H4523" t="s">
        <v>101</v>
      </c>
      <c r="I4523" s="1">
        <v>42046.64166666667</v>
      </c>
      <c r="J4523" s="2">
        <v>42046</v>
      </c>
      <c r="K4523" t="s">
        <v>186</v>
      </c>
      <c r="L4523" t="s">
        <v>700</v>
      </c>
      <c r="M4523" t="s">
        <v>701</v>
      </c>
      <c r="N4523" t="s">
        <v>76</v>
      </c>
      <c r="P4523" t="s">
        <v>77</v>
      </c>
      <c r="R4523" t="s">
        <v>78</v>
      </c>
      <c r="T4523" s="2">
        <v>42307</v>
      </c>
      <c r="U4523" s="1">
        <v>42046.64166666667</v>
      </c>
      <c r="V4523" s="2"/>
      <c r="W4523">
        <v>5.0999999999999997E-2</v>
      </c>
      <c r="X4523" t="s">
        <v>79</v>
      </c>
      <c r="Y4523" t="s">
        <v>706</v>
      </c>
      <c r="Z4523" s="2">
        <v>42306</v>
      </c>
      <c r="AA4523">
        <v>151655387</v>
      </c>
      <c r="AB4523" t="s">
        <v>78</v>
      </c>
      <c r="AC4523">
        <v>0</v>
      </c>
      <c r="AE4523">
        <v>2015</v>
      </c>
      <c r="AF4523">
        <v>900</v>
      </c>
      <c r="AG4523">
        <v>1403</v>
      </c>
      <c r="AH4523">
        <v>0</v>
      </c>
      <c r="AI4523">
        <v>900</v>
      </c>
      <c r="AJ4523">
        <v>900</v>
      </c>
      <c r="AK4523">
        <v>0</v>
      </c>
      <c r="AL4523">
        <v>0</v>
      </c>
      <c r="AO4523">
        <v>777</v>
      </c>
      <c r="AP4523">
        <v>2</v>
      </c>
      <c r="AQ4523" t="s">
        <v>3223</v>
      </c>
      <c r="AR4523" t="s">
        <v>1768</v>
      </c>
    </row>
    <row r="4524" spans="4:44" x14ac:dyDescent="0.3">
      <c r="D4524" t="s">
        <v>237</v>
      </c>
      <c r="E4524" t="s">
        <v>48</v>
      </c>
      <c r="F4524" s="1">
        <v>42046.63958333333</v>
      </c>
      <c r="G4524" t="s">
        <v>100</v>
      </c>
      <c r="H4524" t="s">
        <v>101</v>
      </c>
      <c r="I4524" s="1">
        <v>42046.64166666667</v>
      </c>
      <c r="J4524" s="2">
        <v>42046</v>
      </c>
      <c r="K4524" t="s">
        <v>186</v>
      </c>
      <c r="L4524" t="s">
        <v>700</v>
      </c>
      <c r="M4524" t="s">
        <v>701</v>
      </c>
      <c r="N4524" t="s">
        <v>76</v>
      </c>
      <c r="P4524" t="s">
        <v>77</v>
      </c>
      <c r="R4524" t="s">
        <v>78</v>
      </c>
      <c r="T4524" s="2">
        <v>42307</v>
      </c>
      <c r="U4524" s="1">
        <v>42046.64166666667</v>
      </c>
      <c r="V4524" s="2"/>
      <c r="W4524">
        <v>5.0999999999999997E-2</v>
      </c>
      <c r="X4524" t="s">
        <v>79</v>
      </c>
      <c r="Y4524" t="s">
        <v>707</v>
      </c>
      <c r="Z4524" s="2">
        <v>42306</v>
      </c>
      <c r="AA4524">
        <v>151655387</v>
      </c>
      <c r="AB4524" t="s">
        <v>78</v>
      </c>
      <c r="AC4524">
        <v>0</v>
      </c>
      <c r="AE4524">
        <v>2015</v>
      </c>
      <c r="AF4524">
        <v>1140</v>
      </c>
      <c r="AG4524">
        <v>1403</v>
      </c>
      <c r="AH4524">
        <v>0</v>
      </c>
      <c r="AI4524">
        <v>1140</v>
      </c>
      <c r="AJ4524">
        <v>1140</v>
      </c>
      <c r="AK4524">
        <v>0</v>
      </c>
      <c r="AL4524">
        <v>0</v>
      </c>
      <c r="AO4524">
        <v>1026</v>
      </c>
      <c r="AP4524">
        <v>2</v>
      </c>
      <c r="AQ4524" t="s">
        <v>3223</v>
      </c>
      <c r="AR4524" t="s">
        <v>1768</v>
      </c>
    </row>
    <row r="4525" spans="4:44" x14ac:dyDescent="0.3">
      <c r="D4525" t="s">
        <v>237</v>
      </c>
      <c r="E4525" t="s">
        <v>48</v>
      </c>
      <c r="F4525" s="1">
        <v>42046.63958333333</v>
      </c>
      <c r="G4525" t="s">
        <v>100</v>
      </c>
      <c r="H4525" t="s">
        <v>101</v>
      </c>
      <c r="I4525" s="1">
        <v>42046.64166666667</v>
      </c>
      <c r="J4525" s="2">
        <v>42046</v>
      </c>
      <c r="K4525" t="s">
        <v>186</v>
      </c>
      <c r="L4525" t="s">
        <v>700</v>
      </c>
      <c r="M4525" t="s">
        <v>701</v>
      </c>
      <c r="N4525" t="s">
        <v>76</v>
      </c>
      <c r="P4525" t="s">
        <v>77</v>
      </c>
      <c r="R4525" t="s">
        <v>78</v>
      </c>
      <c r="T4525" s="2">
        <v>42307</v>
      </c>
      <c r="U4525" s="1">
        <v>42046.64166666667</v>
      </c>
      <c r="V4525" s="2"/>
      <c r="W4525">
        <v>5.0999999999999997E-2</v>
      </c>
      <c r="X4525" t="s">
        <v>79</v>
      </c>
      <c r="Y4525" t="s">
        <v>708</v>
      </c>
      <c r="Z4525" s="2">
        <v>42306</v>
      </c>
      <c r="AA4525">
        <v>151655387</v>
      </c>
      <c r="AB4525" t="s">
        <v>78</v>
      </c>
      <c r="AC4525">
        <v>0</v>
      </c>
      <c r="AE4525">
        <v>2015</v>
      </c>
      <c r="AF4525">
        <v>1880</v>
      </c>
      <c r="AG4525">
        <v>1403</v>
      </c>
      <c r="AH4525">
        <v>0</v>
      </c>
      <c r="AI4525">
        <v>1880</v>
      </c>
      <c r="AJ4525">
        <v>1880</v>
      </c>
      <c r="AK4525">
        <v>0</v>
      </c>
      <c r="AL4525">
        <v>0</v>
      </c>
      <c r="AO4525">
        <v>1650</v>
      </c>
      <c r="AP4525">
        <v>2</v>
      </c>
      <c r="AQ4525" t="s">
        <v>3223</v>
      </c>
      <c r="AR4525" t="s">
        <v>1768</v>
      </c>
    </row>
    <row r="4526" spans="4:44" x14ac:dyDescent="0.3">
      <c r="D4526" t="s">
        <v>237</v>
      </c>
      <c r="E4526" t="s">
        <v>48</v>
      </c>
      <c r="F4526" s="1">
        <v>42046.63958333333</v>
      </c>
      <c r="G4526" t="s">
        <v>100</v>
      </c>
      <c r="H4526" t="s">
        <v>101</v>
      </c>
      <c r="I4526" s="1">
        <v>42046.64166666667</v>
      </c>
      <c r="J4526" s="2">
        <v>42046</v>
      </c>
      <c r="K4526" t="s">
        <v>186</v>
      </c>
      <c r="L4526" t="s">
        <v>700</v>
      </c>
      <c r="M4526" t="s">
        <v>701</v>
      </c>
      <c r="N4526" t="s">
        <v>76</v>
      </c>
      <c r="P4526" t="s">
        <v>77</v>
      </c>
      <c r="R4526" t="s">
        <v>78</v>
      </c>
      <c r="T4526" s="2">
        <v>42307</v>
      </c>
      <c r="U4526" s="1">
        <v>42046.64166666667</v>
      </c>
      <c r="V4526" s="2"/>
      <c r="W4526">
        <v>5.0999999999999997E-2</v>
      </c>
      <c r="X4526" t="s">
        <v>79</v>
      </c>
      <c r="Y4526" t="s">
        <v>709</v>
      </c>
      <c r="Z4526" s="2">
        <v>42306</v>
      </c>
      <c r="AA4526">
        <v>151655387</v>
      </c>
      <c r="AB4526" t="s">
        <v>78</v>
      </c>
      <c r="AC4526">
        <v>0</v>
      </c>
      <c r="AE4526">
        <v>2015</v>
      </c>
      <c r="AF4526">
        <v>2825</v>
      </c>
      <c r="AG4526">
        <v>1403</v>
      </c>
      <c r="AH4526">
        <v>0</v>
      </c>
      <c r="AI4526">
        <v>2825</v>
      </c>
      <c r="AJ4526">
        <v>2825</v>
      </c>
      <c r="AK4526">
        <v>0</v>
      </c>
      <c r="AL4526">
        <v>0</v>
      </c>
      <c r="AO4526">
        <v>2565</v>
      </c>
      <c r="AP4526">
        <v>2</v>
      </c>
      <c r="AQ4526" t="s">
        <v>3223</v>
      </c>
      <c r="AR4526" t="s">
        <v>1768</v>
      </c>
    </row>
    <row r="4527" spans="4:44" x14ac:dyDescent="0.3">
      <c r="D4527" t="s">
        <v>237</v>
      </c>
      <c r="E4527" t="s">
        <v>48</v>
      </c>
      <c r="F4527" s="1">
        <v>42046.63958333333</v>
      </c>
      <c r="G4527" t="s">
        <v>100</v>
      </c>
      <c r="H4527" t="s">
        <v>101</v>
      </c>
      <c r="I4527" s="1">
        <v>42046.64166666667</v>
      </c>
      <c r="J4527" s="2">
        <v>42046</v>
      </c>
      <c r="K4527" t="s">
        <v>186</v>
      </c>
      <c r="L4527" t="s">
        <v>700</v>
      </c>
      <c r="M4527" t="s">
        <v>701</v>
      </c>
      <c r="N4527" t="s">
        <v>76</v>
      </c>
      <c r="P4527" t="s">
        <v>77</v>
      </c>
      <c r="R4527" t="s">
        <v>78</v>
      </c>
      <c r="T4527" s="2">
        <v>42307</v>
      </c>
      <c r="U4527" s="1">
        <v>42046.64166666667</v>
      </c>
      <c r="V4527" s="2"/>
      <c r="W4527">
        <v>5.0999999999999997E-2</v>
      </c>
      <c r="X4527" t="s">
        <v>79</v>
      </c>
      <c r="Y4527" t="s">
        <v>710</v>
      </c>
      <c r="Z4527" s="2">
        <v>42306</v>
      </c>
      <c r="AA4527">
        <v>151655387</v>
      </c>
      <c r="AB4527" t="s">
        <v>78</v>
      </c>
      <c r="AC4527">
        <v>0</v>
      </c>
      <c r="AE4527">
        <v>2015</v>
      </c>
      <c r="AF4527">
        <v>4680</v>
      </c>
      <c r="AG4527">
        <v>1403</v>
      </c>
      <c r="AH4527">
        <v>0</v>
      </c>
      <c r="AI4527">
        <v>4680</v>
      </c>
      <c r="AJ4527">
        <v>4680</v>
      </c>
      <c r="AK4527">
        <v>0</v>
      </c>
      <c r="AL4527">
        <v>0</v>
      </c>
      <c r="AO4527">
        <v>4291</v>
      </c>
      <c r="AP4527">
        <v>2</v>
      </c>
      <c r="AQ4527" t="s">
        <v>3223</v>
      </c>
      <c r="AR4527" t="s">
        <v>1768</v>
      </c>
    </row>
    <row r="4528" spans="4:44" x14ac:dyDescent="0.3">
      <c r="D4528" t="s">
        <v>237</v>
      </c>
      <c r="E4528" t="s">
        <v>51</v>
      </c>
      <c r="F4528" s="1">
        <v>42046.63958333333</v>
      </c>
      <c r="G4528" t="s">
        <v>154</v>
      </c>
      <c r="H4528" t="s">
        <v>380</v>
      </c>
      <c r="I4528" s="1">
        <v>42046.643055555556</v>
      </c>
      <c r="J4528" s="2">
        <v>42046</v>
      </c>
      <c r="K4528" t="s">
        <v>186</v>
      </c>
      <c r="L4528" t="s">
        <v>700</v>
      </c>
      <c r="M4528" t="s">
        <v>701</v>
      </c>
      <c r="N4528" t="s">
        <v>82</v>
      </c>
      <c r="O4528" t="s">
        <v>82</v>
      </c>
      <c r="P4528" t="s">
        <v>83</v>
      </c>
      <c r="Q4528" t="s">
        <v>83</v>
      </c>
      <c r="R4528" t="s">
        <v>84</v>
      </c>
      <c r="T4528" s="2">
        <v>42307</v>
      </c>
      <c r="U4528" s="1">
        <v>42046.643055555556</v>
      </c>
      <c r="V4528" s="2"/>
      <c r="W4528">
        <v>5.0999999999999997E-2</v>
      </c>
      <c r="X4528" t="s">
        <v>79</v>
      </c>
      <c r="Y4528" t="s">
        <v>702</v>
      </c>
      <c r="Z4528" s="2">
        <v>42306</v>
      </c>
      <c r="AA4528">
        <v>151655387</v>
      </c>
      <c r="AB4528" t="s">
        <v>84</v>
      </c>
      <c r="AC4528">
        <v>0</v>
      </c>
      <c r="AD4528">
        <v>4680</v>
      </c>
      <c r="AE4528">
        <v>2015</v>
      </c>
      <c r="AF4528">
        <v>4680</v>
      </c>
      <c r="AG4528">
        <v>1403</v>
      </c>
      <c r="AH4528">
        <v>0</v>
      </c>
      <c r="AI4528">
        <v>4680</v>
      </c>
      <c r="AJ4528">
        <v>4680</v>
      </c>
      <c r="AK4528">
        <v>0</v>
      </c>
      <c r="AL4528">
        <v>0</v>
      </c>
      <c r="AO4528">
        <v>4176</v>
      </c>
      <c r="AP4528">
        <v>2</v>
      </c>
      <c r="AQ4528" t="s">
        <v>3223</v>
      </c>
      <c r="AR4528" t="s">
        <v>1768</v>
      </c>
    </row>
    <row r="4529" spans="4:44" x14ac:dyDescent="0.3">
      <c r="D4529" t="s">
        <v>237</v>
      </c>
      <c r="E4529" t="s">
        <v>51</v>
      </c>
      <c r="F4529" s="1">
        <v>42046.63958333333</v>
      </c>
      <c r="G4529" t="s">
        <v>154</v>
      </c>
      <c r="H4529" t="s">
        <v>380</v>
      </c>
      <c r="I4529" s="1">
        <v>42046.643055555556</v>
      </c>
      <c r="J4529" s="2">
        <v>42046</v>
      </c>
      <c r="K4529" t="s">
        <v>186</v>
      </c>
      <c r="L4529" t="s">
        <v>700</v>
      </c>
      <c r="M4529" t="s">
        <v>701</v>
      </c>
      <c r="N4529" t="s">
        <v>82</v>
      </c>
      <c r="O4529" t="s">
        <v>82</v>
      </c>
      <c r="P4529" t="s">
        <v>83</v>
      </c>
      <c r="Q4529" t="s">
        <v>83</v>
      </c>
      <c r="R4529" t="s">
        <v>84</v>
      </c>
      <c r="T4529" s="2">
        <v>42307</v>
      </c>
      <c r="U4529" s="1">
        <v>42046.643055555556</v>
      </c>
      <c r="V4529" s="2"/>
      <c r="W4529">
        <v>5.0999999999999997E-2</v>
      </c>
      <c r="X4529" t="s">
        <v>79</v>
      </c>
      <c r="Y4529" t="s">
        <v>703</v>
      </c>
      <c r="Z4529" s="2">
        <v>42306</v>
      </c>
      <c r="AA4529">
        <v>151655387</v>
      </c>
      <c r="AB4529" t="s">
        <v>84</v>
      </c>
      <c r="AC4529">
        <v>0</v>
      </c>
      <c r="AD4529">
        <v>4680</v>
      </c>
      <c r="AE4529">
        <v>2015</v>
      </c>
      <c r="AF4529">
        <v>4680</v>
      </c>
      <c r="AG4529">
        <v>1403</v>
      </c>
      <c r="AH4529">
        <v>0</v>
      </c>
      <c r="AI4529">
        <v>4680</v>
      </c>
      <c r="AJ4529">
        <v>4680</v>
      </c>
      <c r="AK4529">
        <v>0</v>
      </c>
      <c r="AL4529">
        <v>0</v>
      </c>
      <c r="AO4529">
        <v>4464</v>
      </c>
      <c r="AP4529">
        <v>2</v>
      </c>
      <c r="AQ4529" t="s">
        <v>3223</v>
      </c>
      <c r="AR4529" t="s">
        <v>1768</v>
      </c>
    </row>
    <row r="4530" spans="4:44" x14ac:dyDescent="0.3">
      <c r="D4530" t="s">
        <v>237</v>
      </c>
      <c r="E4530" t="s">
        <v>51</v>
      </c>
      <c r="F4530" s="1">
        <v>42046.63958333333</v>
      </c>
      <c r="G4530" t="s">
        <v>154</v>
      </c>
      <c r="H4530" t="s">
        <v>380</v>
      </c>
      <c r="I4530" s="1">
        <v>42046.643055555556</v>
      </c>
      <c r="J4530" s="2">
        <v>42046</v>
      </c>
      <c r="K4530" t="s">
        <v>186</v>
      </c>
      <c r="L4530" t="s">
        <v>700</v>
      </c>
      <c r="M4530" t="s">
        <v>701</v>
      </c>
      <c r="N4530" t="s">
        <v>82</v>
      </c>
      <c r="O4530" t="s">
        <v>82</v>
      </c>
      <c r="P4530" t="s">
        <v>83</v>
      </c>
      <c r="Q4530" t="s">
        <v>83</v>
      </c>
      <c r="R4530" t="s">
        <v>84</v>
      </c>
      <c r="T4530" s="2">
        <v>42307</v>
      </c>
      <c r="U4530" s="1">
        <v>42046.643055555556</v>
      </c>
      <c r="V4530" s="2"/>
      <c r="W4530">
        <v>5.0999999999999997E-2</v>
      </c>
      <c r="X4530" t="s">
        <v>79</v>
      </c>
      <c r="Y4530" t="s">
        <v>704</v>
      </c>
      <c r="Z4530" s="2">
        <v>42306</v>
      </c>
      <c r="AA4530">
        <v>151655387</v>
      </c>
      <c r="AB4530" t="s">
        <v>84</v>
      </c>
      <c r="AC4530">
        <v>0</v>
      </c>
      <c r="AD4530">
        <v>3793</v>
      </c>
      <c r="AE4530">
        <v>2015</v>
      </c>
      <c r="AF4530">
        <v>3793</v>
      </c>
      <c r="AG4530">
        <v>1403</v>
      </c>
      <c r="AH4530">
        <v>0</v>
      </c>
      <c r="AI4530">
        <v>3793</v>
      </c>
      <c r="AJ4530">
        <v>3793</v>
      </c>
      <c r="AK4530">
        <v>0</v>
      </c>
      <c r="AL4530">
        <v>0</v>
      </c>
      <c r="AO4530">
        <v>3643</v>
      </c>
      <c r="AP4530">
        <v>2</v>
      </c>
      <c r="AQ4530" t="s">
        <v>3223</v>
      </c>
      <c r="AR4530" t="s">
        <v>1768</v>
      </c>
    </row>
    <row r="4531" spans="4:44" x14ac:dyDescent="0.3">
      <c r="D4531" t="s">
        <v>237</v>
      </c>
      <c r="E4531" t="s">
        <v>51</v>
      </c>
      <c r="F4531" s="1">
        <v>42046.63958333333</v>
      </c>
      <c r="G4531" t="s">
        <v>154</v>
      </c>
      <c r="H4531" t="s">
        <v>380</v>
      </c>
      <c r="I4531" s="1">
        <v>42046.643055555556</v>
      </c>
      <c r="J4531" s="2">
        <v>42046</v>
      </c>
      <c r="K4531" t="s">
        <v>186</v>
      </c>
      <c r="L4531" t="s">
        <v>700</v>
      </c>
      <c r="M4531" t="s">
        <v>701</v>
      </c>
      <c r="N4531" t="s">
        <v>82</v>
      </c>
      <c r="O4531" t="s">
        <v>82</v>
      </c>
      <c r="P4531" t="s">
        <v>83</v>
      </c>
      <c r="Q4531" t="s">
        <v>83</v>
      </c>
      <c r="R4531" t="s">
        <v>84</v>
      </c>
      <c r="T4531" s="2">
        <v>42307</v>
      </c>
      <c r="U4531" s="1">
        <v>42046.643055555556</v>
      </c>
      <c r="V4531" s="2"/>
      <c r="W4531">
        <v>5.0999999999999997E-2</v>
      </c>
      <c r="X4531" t="s">
        <v>79</v>
      </c>
      <c r="Y4531" t="s">
        <v>705</v>
      </c>
      <c r="Z4531" s="2">
        <v>42306</v>
      </c>
      <c r="AA4531">
        <v>151655387</v>
      </c>
      <c r="AB4531" t="s">
        <v>84</v>
      </c>
      <c r="AC4531">
        <v>0</v>
      </c>
      <c r="AD4531">
        <v>2283</v>
      </c>
      <c r="AE4531">
        <v>2015</v>
      </c>
      <c r="AF4531">
        <v>2283</v>
      </c>
      <c r="AG4531">
        <v>1403</v>
      </c>
      <c r="AH4531">
        <v>0</v>
      </c>
      <c r="AI4531">
        <v>2283</v>
      </c>
      <c r="AJ4531">
        <v>2283</v>
      </c>
      <c r="AK4531">
        <v>0</v>
      </c>
      <c r="AL4531">
        <v>0</v>
      </c>
      <c r="AO4531">
        <v>2085</v>
      </c>
      <c r="AP4531">
        <v>2</v>
      </c>
      <c r="AQ4531" t="s">
        <v>3223</v>
      </c>
      <c r="AR4531" t="s">
        <v>1768</v>
      </c>
    </row>
    <row r="4532" spans="4:44" x14ac:dyDescent="0.3">
      <c r="D4532" t="s">
        <v>237</v>
      </c>
      <c r="E4532" t="s">
        <v>51</v>
      </c>
      <c r="F4532" s="1">
        <v>42046.63958333333</v>
      </c>
      <c r="G4532" t="s">
        <v>154</v>
      </c>
      <c r="H4532" t="s">
        <v>380</v>
      </c>
      <c r="I4532" s="1">
        <v>42046.643055555556</v>
      </c>
      <c r="J4532" s="2">
        <v>42046</v>
      </c>
      <c r="K4532" t="s">
        <v>186</v>
      </c>
      <c r="L4532" t="s">
        <v>700</v>
      </c>
      <c r="M4532" t="s">
        <v>701</v>
      </c>
      <c r="N4532" t="s">
        <v>82</v>
      </c>
      <c r="O4532" t="s">
        <v>82</v>
      </c>
      <c r="P4532" t="s">
        <v>83</v>
      </c>
      <c r="Q4532" t="s">
        <v>83</v>
      </c>
      <c r="R4532" t="s">
        <v>84</v>
      </c>
      <c r="T4532" s="2">
        <v>42307</v>
      </c>
      <c r="U4532" s="1">
        <v>42046.643055555556</v>
      </c>
      <c r="V4532" s="2"/>
      <c r="W4532">
        <v>5.0999999999999997E-2</v>
      </c>
      <c r="X4532" t="s">
        <v>79</v>
      </c>
      <c r="Y4532" t="s">
        <v>706</v>
      </c>
      <c r="Z4532" s="2">
        <v>42306</v>
      </c>
      <c r="AA4532">
        <v>151655387</v>
      </c>
      <c r="AB4532" t="s">
        <v>84</v>
      </c>
      <c r="AC4532">
        <v>0</v>
      </c>
      <c r="AD4532">
        <v>900</v>
      </c>
      <c r="AE4532">
        <v>2015</v>
      </c>
      <c r="AF4532">
        <v>900</v>
      </c>
      <c r="AG4532">
        <v>1403</v>
      </c>
      <c r="AH4532">
        <v>0</v>
      </c>
      <c r="AI4532">
        <v>900</v>
      </c>
      <c r="AJ4532">
        <v>900</v>
      </c>
      <c r="AK4532">
        <v>0</v>
      </c>
      <c r="AL4532">
        <v>0</v>
      </c>
      <c r="AO4532">
        <v>777</v>
      </c>
      <c r="AP4532">
        <v>2</v>
      </c>
      <c r="AQ4532" t="s">
        <v>3223</v>
      </c>
      <c r="AR4532" t="s">
        <v>1768</v>
      </c>
    </row>
    <row r="4533" spans="4:44" x14ac:dyDescent="0.3">
      <c r="D4533" t="s">
        <v>237</v>
      </c>
      <c r="E4533" t="s">
        <v>51</v>
      </c>
      <c r="F4533" s="1">
        <v>42046.63958333333</v>
      </c>
      <c r="G4533" t="s">
        <v>154</v>
      </c>
      <c r="H4533" t="s">
        <v>380</v>
      </c>
      <c r="I4533" s="1">
        <v>42046.643055555556</v>
      </c>
      <c r="J4533" s="2">
        <v>42046</v>
      </c>
      <c r="K4533" t="s">
        <v>186</v>
      </c>
      <c r="L4533" t="s">
        <v>700</v>
      </c>
      <c r="M4533" t="s">
        <v>701</v>
      </c>
      <c r="N4533" t="s">
        <v>82</v>
      </c>
      <c r="O4533" t="s">
        <v>82</v>
      </c>
      <c r="P4533" t="s">
        <v>83</v>
      </c>
      <c r="Q4533" t="s">
        <v>83</v>
      </c>
      <c r="R4533" t="s">
        <v>84</v>
      </c>
      <c r="T4533" s="2">
        <v>42307</v>
      </c>
      <c r="U4533" s="1">
        <v>42046.643055555556</v>
      </c>
      <c r="V4533" s="2"/>
      <c r="W4533">
        <v>5.0999999999999997E-2</v>
      </c>
      <c r="X4533" t="s">
        <v>79</v>
      </c>
      <c r="Y4533" t="s">
        <v>707</v>
      </c>
      <c r="Z4533" s="2">
        <v>42306</v>
      </c>
      <c r="AA4533">
        <v>151655387</v>
      </c>
      <c r="AB4533" t="s">
        <v>84</v>
      </c>
      <c r="AC4533">
        <v>0</v>
      </c>
      <c r="AD4533">
        <v>1140</v>
      </c>
      <c r="AE4533">
        <v>2015</v>
      </c>
      <c r="AF4533">
        <v>1140</v>
      </c>
      <c r="AG4533">
        <v>1403</v>
      </c>
      <c r="AH4533">
        <v>0</v>
      </c>
      <c r="AI4533">
        <v>1140</v>
      </c>
      <c r="AJ4533">
        <v>1140</v>
      </c>
      <c r="AK4533">
        <v>0</v>
      </c>
      <c r="AL4533">
        <v>0</v>
      </c>
      <c r="AO4533">
        <v>1026</v>
      </c>
      <c r="AP4533">
        <v>2</v>
      </c>
      <c r="AQ4533" t="s">
        <v>3223</v>
      </c>
      <c r="AR4533" t="s">
        <v>1768</v>
      </c>
    </row>
    <row r="4534" spans="4:44" x14ac:dyDescent="0.3">
      <c r="D4534" t="s">
        <v>237</v>
      </c>
      <c r="E4534" t="s">
        <v>51</v>
      </c>
      <c r="F4534" s="1">
        <v>42046.63958333333</v>
      </c>
      <c r="G4534" t="s">
        <v>154</v>
      </c>
      <c r="H4534" t="s">
        <v>380</v>
      </c>
      <c r="I4534" s="1">
        <v>42046.643055555556</v>
      </c>
      <c r="J4534" s="2">
        <v>42046</v>
      </c>
      <c r="K4534" t="s">
        <v>186</v>
      </c>
      <c r="L4534" t="s">
        <v>700</v>
      </c>
      <c r="M4534" t="s">
        <v>701</v>
      </c>
      <c r="N4534" t="s">
        <v>82</v>
      </c>
      <c r="O4534" t="s">
        <v>82</v>
      </c>
      <c r="P4534" t="s">
        <v>83</v>
      </c>
      <c r="Q4534" t="s">
        <v>83</v>
      </c>
      <c r="R4534" t="s">
        <v>84</v>
      </c>
      <c r="T4534" s="2">
        <v>42307</v>
      </c>
      <c r="U4534" s="1">
        <v>42046.643055555556</v>
      </c>
      <c r="V4534" s="2"/>
      <c r="W4534">
        <v>5.0999999999999997E-2</v>
      </c>
      <c r="X4534" t="s">
        <v>79</v>
      </c>
      <c r="Y4534" t="s">
        <v>708</v>
      </c>
      <c r="Z4534" s="2">
        <v>42306</v>
      </c>
      <c r="AA4534">
        <v>151655387</v>
      </c>
      <c r="AB4534" t="s">
        <v>84</v>
      </c>
      <c r="AC4534">
        <v>0</v>
      </c>
      <c r="AD4534">
        <v>1880</v>
      </c>
      <c r="AE4534">
        <v>2015</v>
      </c>
      <c r="AF4534">
        <v>1880</v>
      </c>
      <c r="AG4534">
        <v>1403</v>
      </c>
      <c r="AH4534">
        <v>0</v>
      </c>
      <c r="AI4534">
        <v>1880</v>
      </c>
      <c r="AJ4534">
        <v>1880</v>
      </c>
      <c r="AK4534">
        <v>0</v>
      </c>
      <c r="AL4534">
        <v>0</v>
      </c>
      <c r="AO4534">
        <v>1650</v>
      </c>
      <c r="AP4534">
        <v>2</v>
      </c>
      <c r="AQ4534" t="s">
        <v>3223</v>
      </c>
      <c r="AR4534" t="s">
        <v>1768</v>
      </c>
    </row>
    <row r="4535" spans="4:44" x14ac:dyDescent="0.3">
      <c r="D4535" t="s">
        <v>237</v>
      </c>
      <c r="E4535" t="s">
        <v>51</v>
      </c>
      <c r="F4535" s="1">
        <v>42046.63958333333</v>
      </c>
      <c r="G4535" t="s">
        <v>154</v>
      </c>
      <c r="H4535" t="s">
        <v>380</v>
      </c>
      <c r="I4535" s="1">
        <v>42046.643055555556</v>
      </c>
      <c r="J4535" s="2">
        <v>42046</v>
      </c>
      <c r="K4535" t="s">
        <v>186</v>
      </c>
      <c r="L4535" t="s">
        <v>700</v>
      </c>
      <c r="M4535" t="s">
        <v>701</v>
      </c>
      <c r="N4535" t="s">
        <v>82</v>
      </c>
      <c r="O4535" t="s">
        <v>82</v>
      </c>
      <c r="P4535" t="s">
        <v>83</v>
      </c>
      <c r="Q4535" t="s">
        <v>83</v>
      </c>
      <c r="R4535" t="s">
        <v>84</v>
      </c>
      <c r="T4535" s="2">
        <v>42307</v>
      </c>
      <c r="U4535" s="1">
        <v>42046.643055555556</v>
      </c>
      <c r="V4535" s="2"/>
      <c r="W4535">
        <v>5.0999999999999997E-2</v>
      </c>
      <c r="X4535" t="s">
        <v>79</v>
      </c>
      <c r="Y4535" t="s">
        <v>709</v>
      </c>
      <c r="Z4535" s="2">
        <v>42306</v>
      </c>
      <c r="AA4535">
        <v>151655387</v>
      </c>
      <c r="AB4535" t="s">
        <v>84</v>
      </c>
      <c r="AC4535">
        <v>0</v>
      </c>
      <c r="AD4535">
        <v>2825</v>
      </c>
      <c r="AE4535">
        <v>2015</v>
      </c>
      <c r="AF4535">
        <v>2825</v>
      </c>
      <c r="AG4535">
        <v>1403</v>
      </c>
      <c r="AH4535">
        <v>0</v>
      </c>
      <c r="AI4535">
        <v>2825</v>
      </c>
      <c r="AJ4535">
        <v>2825</v>
      </c>
      <c r="AK4535">
        <v>0</v>
      </c>
      <c r="AL4535">
        <v>0</v>
      </c>
      <c r="AO4535">
        <v>2565</v>
      </c>
      <c r="AP4535">
        <v>2</v>
      </c>
      <c r="AQ4535" t="s">
        <v>3223</v>
      </c>
      <c r="AR4535" t="s">
        <v>1768</v>
      </c>
    </row>
    <row r="4536" spans="4:44" x14ac:dyDescent="0.3">
      <c r="D4536" t="s">
        <v>237</v>
      </c>
      <c r="E4536" t="s">
        <v>51</v>
      </c>
      <c r="F4536" s="1">
        <v>42046.63958333333</v>
      </c>
      <c r="G4536" t="s">
        <v>154</v>
      </c>
      <c r="H4536" t="s">
        <v>380</v>
      </c>
      <c r="I4536" s="1">
        <v>42046.643055555556</v>
      </c>
      <c r="J4536" s="2">
        <v>42046</v>
      </c>
      <c r="K4536" t="s">
        <v>186</v>
      </c>
      <c r="L4536" t="s">
        <v>700</v>
      </c>
      <c r="M4536" t="s">
        <v>701</v>
      </c>
      <c r="N4536" t="s">
        <v>82</v>
      </c>
      <c r="O4536" t="s">
        <v>82</v>
      </c>
      <c r="P4536" t="s">
        <v>83</v>
      </c>
      <c r="Q4536" t="s">
        <v>83</v>
      </c>
      <c r="R4536" t="s">
        <v>84</v>
      </c>
      <c r="T4536" s="2">
        <v>42307</v>
      </c>
      <c r="U4536" s="1">
        <v>42046.643055555556</v>
      </c>
      <c r="V4536" s="2"/>
      <c r="W4536">
        <v>5.0999999999999997E-2</v>
      </c>
      <c r="X4536" t="s">
        <v>79</v>
      </c>
      <c r="Y4536" t="s">
        <v>710</v>
      </c>
      <c r="Z4536" s="2">
        <v>42306</v>
      </c>
      <c r="AA4536">
        <v>151655387</v>
      </c>
      <c r="AB4536" t="s">
        <v>84</v>
      </c>
      <c r="AC4536">
        <v>0</v>
      </c>
      <c r="AD4536">
        <v>4680</v>
      </c>
      <c r="AE4536">
        <v>2015</v>
      </c>
      <c r="AF4536">
        <v>4680</v>
      </c>
      <c r="AG4536">
        <v>1403</v>
      </c>
      <c r="AH4536">
        <v>0</v>
      </c>
      <c r="AI4536">
        <v>4680</v>
      </c>
      <c r="AJ4536">
        <v>4680</v>
      </c>
      <c r="AK4536">
        <v>0</v>
      </c>
      <c r="AL4536">
        <v>0</v>
      </c>
      <c r="AO4536">
        <v>4291</v>
      </c>
      <c r="AP4536">
        <v>2</v>
      </c>
      <c r="AQ4536" t="s">
        <v>3223</v>
      </c>
      <c r="AR4536" t="s">
        <v>1768</v>
      </c>
    </row>
    <row r="4537" spans="4:44" x14ac:dyDescent="0.3">
      <c r="D4537" t="s">
        <v>237</v>
      </c>
      <c r="E4537" t="s">
        <v>48</v>
      </c>
      <c r="F4537" s="1">
        <v>42046.617361111108</v>
      </c>
      <c r="G4537" t="s">
        <v>3360</v>
      </c>
      <c r="H4537" t="s">
        <v>3361</v>
      </c>
      <c r="I4537" s="1">
        <v>42046.618055555555</v>
      </c>
      <c r="J4537" s="2">
        <v>42046</v>
      </c>
      <c r="K4537" t="s">
        <v>186</v>
      </c>
      <c r="L4537" t="s">
        <v>3362</v>
      </c>
      <c r="M4537" t="s">
        <v>3363</v>
      </c>
      <c r="N4537" t="s">
        <v>1693</v>
      </c>
      <c r="O4537" t="s">
        <v>190</v>
      </c>
      <c r="P4537" t="s">
        <v>1694</v>
      </c>
      <c r="Q4537" t="s">
        <v>192</v>
      </c>
      <c r="R4537" t="s">
        <v>193</v>
      </c>
      <c r="T4537" s="2">
        <v>42329</v>
      </c>
      <c r="U4537" s="1">
        <v>42046.618055555555</v>
      </c>
      <c r="V4537" s="2"/>
      <c r="W4537">
        <v>0.245</v>
      </c>
      <c r="X4537" t="s">
        <v>194</v>
      </c>
      <c r="Y4537" t="s">
        <v>3364</v>
      </c>
      <c r="Z4537" s="2">
        <v>42306</v>
      </c>
      <c r="AA4537">
        <v>151655386</v>
      </c>
      <c r="AB4537" t="s">
        <v>193</v>
      </c>
      <c r="AC4537">
        <v>0</v>
      </c>
      <c r="AE4537">
        <v>2015</v>
      </c>
      <c r="AF4537">
        <v>1700</v>
      </c>
      <c r="AG4537">
        <v>755.55</v>
      </c>
      <c r="AH4537">
        <v>0</v>
      </c>
      <c r="AI4537">
        <v>1700</v>
      </c>
      <c r="AJ4537">
        <v>1700</v>
      </c>
      <c r="AK4537">
        <v>0</v>
      </c>
      <c r="AL4537">
        <v>22</v>
      </c>
      <c r="AO4537">
        <v>593</v>
      </c>
      <c r="AP4537">
        <v>2</v>
      </c>
      <c r="AQ4537" t="s">
        <v>3223</v>
      </c>
      <c r="AR4537" t="s">
        <v>1768</v>
      </c>
    </row>
    <row r="4538" spans="4:44" x14ac:dyDescent="0.3">
      <c r="D4538" t="s">
        <v>237</v>
      </c>
      <c r="E4538" t="s">
        <v>48</v>
      </c>
      <c r="F4538" s="1">
        <v>42046.617361111108</v>
      </c>
      <c r="G4538" t="s">
        <v>3360</v>
      </c>
      <c r="H4538" t="s">
        <v>3361</v>
      </c>
      <c r="I4538" s="1">
        <v>42046.618750000001</v>
      </c>
      <c r="J4538" s="2">
        <v>42046</v>
      </c>
      <c r="K4538" t="s">
        <v>186</v>
      </c>
      <c r="L4538" t="s">
        <v>3365</v>
      </c>
      <c r="M4538" t="s">
        <v>3366</v>
      </c>
      <c r="N4538" t="s">
        <v>1693</v>
      </c>
      <c r="O4538" t="s">
        <v>190</v>
      </c>
      <c r="P4538" t="s">
        <v>1694</v>
      </c>
      <c r="Q4538" t="s">
        <v>192</v>
      </c>
      <c r="R4538" t="s">
        <v>193</v>
      </c>
      <c r="T4538" s="2">
        <v>42329</v>
      </c>
      <c r="U4538" s="1">
        <v>42046.618750000001</v>
      </c>
      <c r="V4538" s="2"/>
      <c r="W4538">
        <v>0.245</v>
      </c>
      <c r="X4538" t="s">
        <v>194</v>
      </c>
      <c r="Y4538" t="s">
        <v>3367</v>
      </c>
      <c r="Z4538" s="2">
        <v>42306</v>
      </c>
      <c r="AA4538">
        <v>151655384</v>
      </c>
      <c r="AB4538" t="s">
        <v>193</v>
      </c>
      <c r="AC4538">
        <v>0</v>
      </c>
      <c r="AE4538">
        <v>2015</v>
      </c>
      <c r="AF4538">
        <v>3400</v>
      </c>
      <c r="AG4538">
        <v>755.55</v>
      </c>
      <c r="AH4538">
        <v>0</v>
      </c>
      <c r="AI4538">
        <v>3400</v>
      </c>
      <c r="AJ4538">
        <v>3400</v>
      </c>
      <c r="AK4538">
        <v>0</v>
      </c>
      <c r="AL4538">
        <v>43</v>
      </c>
      <c r="AO4538">
        <v>2965</v>
      </c>
      <c r="AP4538">
        <v>2</v>
      </c>
      <c r="AQ4538" t="s">
        <v>3223</v>
      </c>
      <c r="AR4538" t="s">
        <v>1768</v>
      </c>
    </row>
    <row r="4539" spans="4:44" x14ac:dyDescent="0.3">
      <c r="D4539" t="s">
        <v>237</v>
      </c>
      <c r="E4539" t="s">
        <v>48</v>
      </c>
      <c r="F4539" s="1">
        <v>42046.617361111108</v>
      </c>
      <c r="G4539" t="s">
        <v>3360</v>
      </c>
      <c r="H4539" t="s">
        <v>3361</v>
      </c>
      <c r="I4539" s="1">
        <v>42046.618750000001</v>
      </c>
      <c r="J4539" s="2">
        <v>42046</v>
      </c>
      <c r="K4539" t="s">
        <v>186</v>
      </c>
      <c r="L4539" t="s">
        <v>3368</v>
      </c>
      <c r="M4539" t="s">
        <v>3369</v>
      </c>
      <c r="N4539" t="s">
        <v>1693</v>
      </c>
      <c r="O4539" t="s">
        <v>190</v>
      </c>
      <c r="P4539" t="s">
        <v>1694</v>
      </c>
      <c r="Q4539" t="s">
        <v>192</v>
      </c>
      <c r="R4539" t="s">
        <v>193</v>
      </c>
      <c r="T4539" s="2">
        <v>42329</v>
      </c>
      <c r="U4539" s="1">
        <v>42046.618750000001</v>
      </c>
      <c r="V4539" s="2"/>
      <c r="W4539">
        <v>0.245</v>
      </c>
      <c r="X4539" t="s">
        <v>194</v>
      </c>
      <c r="Y4539" t="s">
        <v>3370</v>
      </c>
      <c r="Z4539" s="2">
        <v>42306</v>
      </c>
      <c r="AA4539">
        <v>151655382</v>
      </c>
      <c r="AB4539" t="s">
        <v>193</v>
      </c>
      <c r="AC4539">
        <v>0</v>
      </c>
      <c r="AE4539">
        <v>2015</v>
      </c>
      <c r="AF4539">
        <v>6800</v>
      </c>
      <c r="AG4539">
        <v>755.55</v>
      </c>
      <c r="AH4539">
        <v>0</v>
      </c>
      <c r="AI4539">
        <v>6800</v>
      </c>
      <c r="AJ4539">
        <v>6800</v>
      </c>
      <c r="AK4539">
        <v>0</v>
      </c>
      <c r="AL4539">
        <v>85</v>
      </c>
      <c r="AO4539">
        <v>5770</v>
      </c>
      <c r="AP4539">
        <v>2</v>
      </c>
      <c r="AQ4539" t="s">
        <v>3223</v>
      </c>
      <c r="AR4539" t="s">
        <v>1768</v>
      </c>
    </row>
    <row r="4540" spans="4:44" x14ac:dyDescent="0.3">
      <c r="D4540" t="s">
        <v>237</v>
      </c>
      <c r="E4540" t="s">
        <v>48</v>
      </c>
      <c r="F4540" s="1">
        <v>42046.617361111108</v>
      </c>
      <c r="G4540" t="s">
        <v>751</v>
      </c>
      <c r="H4540" t="s">
        <v>752</v>
      </c>
      <c r="I4540" s="1">
        <v>42046.619444444441</v>
      </c>
      <c r="J4540" s="2">
        <v>42046</v>
      </c>
      <c r="K4540" t="s">
        <v>186</v>
      </c>
      <c r="L4540" t="s">
        <v>3371</v>
      </c>
      <c r="M4540" t="s">
        <v>3372</v>
      </c>
      <c r="N4540" t="s">
        <v>1693</v>
      </c>
      <c r="O4540" t="s">
        <v>190</v>
      </c>
      <c r="P4540" t="s">
        <v>1694</v>
      </c>
      <c r="Q4540" t="s">
        <v>192</v>
      </c>
      <c r="R4540" t="s">
        <v>193</v>
      </c>
      <c r="T4540" s="2">
        <v>42329</v>
      </c>
      <c r="U4540" s="1">
        <v>42046.619444444441</v>
      </c>
      <c r="V4540" s="2"/>
      <c r="W4540">
        <v>0.245</v>
      </c>
      <c r="X4540" t="s">
        <v>194</v>
      </c>
      <c r="Y4540" t="s">
        <v>3373</v>
      </c>
      <c r="Z4540" s="2">
        <v>42306</v>
      </c>
      <c r="AA4540">
        <v>151655380</v>
      </c>
      <c r="AB4540" t="s">
        <v>193</v>
      </c>
      <c r="AC4540">
        <v>0</v>
      </c>
      <c r="AE4540">
        <v>2015</v>
      </c>
      <c r="AF4540">
        <v>6800</v>
      </c>
      <c r="AG4540">
        <v>755.55</v>
      </c>
      <c r="AH4540">
        <v>0</v>
      </c>
      <c r="AI4540">
        <v>6800</v>
      </c>
      <c r="AJ4540">
        <v>6800</v>
      </c>
      <c r="AK4540">
        <v>0</v>
      </c>
      <c r="AL4540">
        <v>85</v>
      </c>
      <c r="AO4540">
        <v>6269</v>
      </c>
      <c r="AP4540">
        <v>2</v>
      </c>
      <c r="AQ4540" t="s">
        <v>3223</v>
      </c>
      <c r="AR4540" t="s">
        <v>1768</v>
      </c>
    </row>
    <row r="4541" spans="4:44" x14ac:dyDescent="0.3">
      <c r="D4541" t="s">
        <v>237</v>
      </c>
      <c r="E4541" t="s">
        <v>48</v>
      </c>
      <c r="F4541" s="1">
        <v>42046.617361111108</v>
      </c>
      <c r="G4541" t="s">
        <v>751</v>
      </c>
      <c r="H4541" t="s">
        <v>752</v>
      </c>
      <c r="I4541" s="1">
        <v>42046.620138888888</v>
      </c>
      <c r="J4541" s="2">
        <v>42046</v>
      </c>
      <c r="K4541" t="s">
        <v>186</v>
      </c>
      <c r="L4541" t="s">
        <v>3374</v>
      </c>
      <c r="M4541" t="s">
        <v>3375</v>
      </c>
      <c r="N4541" t="s">
        <v>1693</v>
      </c>
      <c r="O4541" t="s">
        <v>190</v>
      </c>
      <c r="P4541" t="s">
        <v>1694</v>
      </c>
      <c r="Q4541" t="s">
        <v>192</v>
      </c>
      <c r="R4541" t="s">
        <v>193</v>
      </c>
      <c r="T4541" s="2">
        <v>42329</v>
      </c>
      <c r="U4541" s="1">
        <v>42046.620138888888</v>
      </c>
      <c r="V4541" s="2"/>
      <c r="W4541">
        <v>0.245</v>
      </c>
      <c r="X4541" t="s">
        <v>194</v>
      </c>
      <c r="Y4541" t="s">
        <v>3376</v>
      </c>
      <c r="Z4541" s="2">
        <v>42306</v>
      </c>
      <c r="AA4541">
        <v>151655378</v>
      </c>
      <c r="AB4541" t="s">
        <v>193</v>
      </c>
      <c r="AC4541">
        <v>0</v>
      </c>
      <c r="AE4541">
        <v>2015</v>
      </c>
      <c r="AF4541">
        <v>6800</v>
      </c>
      <c r="AG4541">
        <v>755.55</v>
      </c>
      <c r="AH4541">
        <v>0</v>
      </c>
      <c r="AI4541">
        <v>6800</v>
      </c>
      <c r="AJ4541">
        <v>6800</v>
      </c>
      <c r="AK4541">
        <v>0</v>
      </c>
      <c r="AL4541">
        <v>85</v>
      </c>
      <c r="AO4541">
        <v>5366</v>
      </c>
      <c r="AP4541">
        <v>2</v>
      </c>
      <c r="AQ4541" t="s">
        <v>3223</v>
      </c>
      <c r="AR4541" t="s">
        <v>1768</v>
      </c>
    </row>
    <row r="4542" spans="4:44" x14ac:dyDescent="0.3">
      <c r="D4542" t="s">
        <v>237</v>
      </c>
      <c r="E4542" t="s">
        <v>48</v>
      </c>
      <c r="F4542" s="1">
        <v>42046.617361111108</v>
      </c>
      <c r="G4542" t="s">
        <v>751</v>
      </c>
      <c r="H4542" t="s">
        <v>752</v>
      </c>
      <c r="I4542" s="1">
        <v>42046.620138888888</v>
      </c>
      <c r="J4542" s="2">
        <v>42046</v>
      </c>
      <c r="K4542" t="s">
        <v>186</v>
      </c>
      <c r="L4542" t="s">
        <v>3377</v>
      </c>
      <c r="M4542" t="s">
        <v>3378</v>
      </c>
      <c r="N4542" t="s">
        <v>1693</v>
      </c>
      <c r="O4542" t="s">
        <v>190</v>
      </c>
      <c r="P4542" t="s">
        <v>1694</v>
      </c>
      <c r="Q4542" t="s">
        <v>192</v>
      </c>
      <c r="R4542" t="s">
        <v>193</v>
      </c>
      <c r="T4542" s="2">
        <v>42329</v>
      </c>
      <c r="U4542" s="1">
        <v>42046.620138888888</v>
      </c>
      <c r="V4542" s="2"/>
      <c r="W4542">
        <v>0.245</v>
      </c>
      <c r="X4542" t="s">
        <v>194</v>
      </c>
      <c r="Y4542" t="s">
        <v>3379</v>
      </c>
      <c r="Z4542" s="2">
        <v>42306</v>
      </c>
      <c r="AA4542">
        <v>151655376</v>
      </c>
      <c r="AB4542" t="s">
        <v>193</v>
      </c>
      <c r="AC4542">
        <v>0</v>
      </c>
      <c r="AE4542">
        <v>2015</v>
      </c>
      <c r="AF4542">
        <v>1700</v>
      </c>
      <c r="AG4542">
        <v>755.55</v>
      </c>
      <c r="AH4542">
        <v>0</v>
      </c>
      <c r="AI4542">
        <v>1700</v>
      </c>
      <c r="AJ4542">
        <v>1700</v>
      </c>
      <c r="AK4542">
        <v>0</v>
      </c>
      <c r="AL4542">
        <v>22</v>
      </c>
      <c r="AO4542">
        <v>814</v>
      </c>
      <c r="AP4542">
        <v>2</v>
      </c>
      <c r="AQ4542" t="s">
        <v>3223</v>
      </c>
      <c r="AR4542" t="s">
        <v>1768</v>
      </c>
    </row>
    <row r="4543" spans="4:44" x14ac:dyDescent="0.3">
      <c r="D4543" t="s">
        <v>237</v>
      </c>
      <c r="E4543" t="s">
        <v>51</v>
      </c>
      <c r="F4543" s="1">
        <v>42046.585416666669</v>
      </c>
      <c r="G4543" t="s">
        <v>251</v>
      </c>
      <c r="H4543" t="s">
        <v>252</v>
      </c>
      <c r="I4543" s="1">
        <v>42046.611805555556</v>
      </c>
      <c r="J4543" s="2">
        <v>42046</v>
      </c>
      <c r="K4543" t="s">
        <v>186</v>
      </c>
      <c r="L4543" t="s">
        <v>1996</v>
      </c>
      <c r="M4543" t="s">
        <v>1997</v>
      </c>
      <c r="N4543" t="s">
        <v>253</v>
      </c>
      <c r="O4543" t="s">
        <v>253</v>
      </c>
      <c r="P4543" t="s">
        <v>254</v>
      </c>
      <c r="Q4543" t="s">
        <v>254</v>
      </c>
      <c r="R4543" t="s">
        <v>255</v>
      </c>
      <c r="T4543" s="2">
        <v>42334</v>
      </c>
      <c r="U4543" s="1">
        <v>42046.611805555556</v>
      </c>
      <c r="V4543" s="2"/>
      <c r="W4543">
        <v>2.2050000000000001</v>
      </c>
      <c r="X4543" t="s">
        <v>57</v>
      </c>
      <c r="Y4543" t="s">
        <v>420</v>
      </c>
      <c r="Z4543" s="2">
        <v>42306</v>
      </c>
      <c r="AA4543">
        <v>151655456</v>
      </c>
      <c r="AB4543" t="s">
        <v>255</v>
      </c>
      <c r="AC4543">
        <v>0</v>
      </c>
      <c r="AE4543">
        <v>2015</v>
      </c>
      <c r="AF4543">
        <v>600</v>
      </c>
      <c r="AG4543">
        <v>1403</v>
      </c>
      <c r="AH4543">
        <v>0</v>
      </c>
      <c r="AI4543">
        <v>600</v>
      </c>
      <c r="AJ4543">
        <v>600</v>
      </c>
      <c r="AK4543">
        <v>0</v>
      </c>
      <c r="AL4543">
        <v>0</v>
      </c>
      <c r="AO4543">
        <v>350</v>
      </c>
      <c r="AP4543">
        <v>2</v>
      </c>
      <c r="AQ4543" t="s">
        <v>3223</v>
      </c>
      <c r="AR4543" t="s">
        <v>1768</v>
      </c>
    </row>
    <row r="4544" spans="4:44" x14ac:dyDescent="0.3">
      <c r="D4544" t="s">
        <v>237</v>
      </c>
      <c r="E4544" t="s">
        <v>48</v>
      </c>
      <c r="F4544" s="1">
        <v>42046.809027777781</v>
      </c>
      <c r="G4544" t="s">
        <v>1728</v>
      </c>
      <c r="H4544" t="s">
        <v>1729</v>
      </c>
      <c r="I4544" s="1">
        <v>42046.911111111112</v>
      </c>
      <c r="J4544" s="2">
        <v>42046</v>
      </c>
      <c r="K4544" t="s">
        <v>186</v>
      </c>
      <c r="L4544" t="s">
        <v>3380</v>
      </c>
      <c r="M4544" t="s">
        <v>3381</v>
      </c>
      <c r="N4544" t="s">
        <v>1732</v>
      </c>
      <c r="O4544" t="s">
        <v>190</v>
      </c>
      <c r="P4544" t="s">
        <v>1733</v>
      </c>
      <c r="Q4544" t="s">
        <v>192</v>
      </c>
      <c r="R4544" t="s">
        <v>193</v>
      </c>
      <c r="T4544" s="2">
        <v>42334</v>
      </c>
      <c r="U4544" s="1">
        <v>42046.911111111112</v>
      </c>
      <c r="V4544" s="2"/>
      <c r="W4544">
        <v>0.2</v>
      </c>
      <c r="X4544" t="s">
        <v>194</v>
      </c>
      <c r="Y4544" t="s">
        <v>393</v>
      </c>
      <c r="Z4544" s="2">
        <v>42306</v>
      </c>
      <c r="AA4544">
        <v>151655363</v>
      </c>
      <c r="AB4544" t="s">
        <v>193</v>
      </c>
      <c r="AC4544">
        <v>0</v>
      </c>
      <c r="AE4544">
        <v>2015</v>
      </c>
      <c r="AF4544">
        <v>4200</v>
      </c>
      <c r="AG4544">
        <v>755.55</v>
      </c>
      <c r="AH4544">
        <v>0</v>
      </c>
      <c r="AI4544">
        <v>4200</v>
      </c>
      <c r="AJ4544">
        <v>4200</v>
      </c>
      <c r="AK4544">
        <v>0</v>
      </c>
      <c r="AL4544">
        <v>35</v>
      </c>
      <c r="AO4544">
        <v>915</v>
      </c>
      <c r="AP4544">
        <v>2</v>
      </c>
      <c r="AQ4544" t="s">
        <v>3223</v>
      </c>
      <c r="AR4544" t="s">
        <v>1768</v>
      </c>
    </row>
    <row r="4545" spans="4:44" x14ac:dyDescent="0.3">
      <c r="D4545" t="s">
        <v>237</v>
      </c>
      <c r="E4545" t="s">
        <v>48</v>
      </c>
      <c r="F4545" s="1">
        <v>42046.809027777781</v>
      </c>
      <c r="G4545" t="s">
        <v>1728</v>
      </c>
      <c r="H4545" t="s">
        <v>1729</v>
      </c>
      <c r="I4545" s="1">
        <v>42046.911805555559</v>
      </c>
      <c r="J4545" s="2">
        <v>42046</v>
      </c>
      <c r="K4545" t="s">
        <v>186</v>
      </c>
      <c r="L4545" t="s">
        <v>3382</v>
      </c>
      <c r="M4545" t="s">
        <v>3383</v>
      </c>
      <c r="N4545" t="s">
        <v>1732</v>
      </c>
      <c r="O4545" t="s">
        <v>190</v>
      </c>
      <c r="P4545" t="s">
        <v>1733</v>
      </c>
      <c r="Q4545" t="s">
        <v>192</v>
      </c>
      <c r="R4545" t="s">
        <v>193</v>
      </c>
      <c r="T4545" s="2">
        <v>42334</v>
      </c>
      <c r="U4545" s="1">
        <v>42046.911805555559</v>
      </c>
      <c r="V4545" s="2"/>
      <c r="W4545">
        <v>0.2</v>
      </c>
      <c r="X4545" t="s">
        <v>194</v>
      </c>
      <c r="Y4545" t="s">
        <v>1330</v>
      </c>
      <c r="Z4545" s="2">
        <v>42306</v>
      </c>
      <c r="AA4545">
        <v>151655364</v>
      </c>
      <c r="AB4545" t="s">
        <v>193</v>
      </c>
      <c r="AC4545">
        <v>0</v>
      </c>
      <c r="AE4545">
        <v>2015</v>
      </c>
      <c r="AF4545">
        <v>12600</v>
      </c>
      <c r="AG4545">
        <v>755.55</v>
      </c>
      <c r="AH4545">
        <v>0</v>
      </c>
      <c r="AI4545">
        <v>12600</v>
      </c>
      <c r="AJ4545">
        <v>12600</v>
      </c>
      <c r="AK4545">
        <v>0</v>
      </c>
      <c r="AL4545">
        <v>105</v>
      </c>
      <c r="AO4545">
        <v>10545</v>
      </c>
      <c r="AP4545">
        <v>2</v>
      </c>
      <c r="AQ4545" t="s">
        <v>3223</v>
      </c>
      <c r="AR4545" t="s">
        <v>1768</v>
      </c>
    </row>
    <row r="4546" spans="4:44" x14ac:dyDescent="0.3">
      <c r="D4546" t="s">
        <v>237</v>
      </c>
      <c r="E4546" t="s">
        <v>48</v>
      </c>
      <c r="F4546" s="1">
        <v>42046.809027777781</v>
      </c>
      <c r="G4546" t="s">
        <v>1728</v>
      </c>
      <c r="H4546" t="s">
        <v>1729</v>
      </c>
      <c r="I4546" s="1">
        <v>42046.911805555559</v>
      </c>
      <c r="J4546" s="2">
        <v>42046</v>
      </c>
      <c r="K4546" t="s">
        <v>186</v>
      </c>
      <c r="L4546" t="s">
        <v>3384</v>
      </c>
      <c r="M4546" t="s">
        <v>3385</v>
      </c>
      <c r="N4546" t="s">
        <v>1732</v>
      </c>
      <c r="O4546" t="s">
        <v>190</v>
      </c>
      <c r="P4546" t="s">
        <v>1733</v>
      </c>
      <c r="Q4546" t="s">
        <v>192</v>
      </c>
      <c r="R4546" t="s">
        <v>193</v>
      </c>
      <c r="T4546" s="2">
        <v>42334</v>
      </c>
      <c r="U4546" s="1">
        <v>42046.911805555559</v>
      </c>
      <c r="V4546" s="2"/>
      <c r="W4546">
        <v>0.2</v>
      </c>
      <c r="X4546" t="s">
        <v>194</v>
      </c>
      <c r="Y4546" t="s">
        <v>394</v>
      </c>
      <c r="Z4546" s="2">
        <v>42306</v>
      </c>
      <c r="AA4546">
        <v>151655365</v>
      </c>
      <c r="AB4546" t="s">
        <v>193</v>
      </c>
      <c r="AC4546">
        <v>0</v>
      </c>
      <c r="AE4546">
        <v>2015</v>
      </c>
      <c r="AF4546">
        <v>21000</v>
      </c>
      <c r="AG4546">
        <v>755.55</v>
      </c>
      <c r="AH4546">
        <v>0</v>
      </c>
      <c r="AI4546">
        <v>21000</v>
      </c>
      <c r="AJ4546">
        <v>21000</v>
      </c>
      <c r="AK4546">
        <v>0</v>
      </c>
      <c r="AL4546">
        <v>175</v>
      </c>
      <c r="AO4546">
        <v>15243</v>
      </c>
      <c r="AP4546">
        <v>2</v>
      </c>
      <c r="AQ4546" t="s">
        <v>3223</v>
      </c>
      <c r="AR4546" t="s">
        <v>1768</v>
      </c>
    </row>
    <row r="4547" spans="4:44" x14ac:dyDescent="0.3">
      <c r="D4547" t="s">
        <v>237</v>
      </c>
      <c r="E4547" t="s">
        <v>48</v>
      </c>
      <c r="F4547" s="1">
        <v>42046.809027777781</v>
      </c>
      <c r="G4547" t="s">
        <v>1728</v>
      </c>
      <c r="H4547" t="s">
        <v>1729</v>
      </c>
      <c r="I4547" s="1">
        <v>42046.913194444445</v>
      </c>
      <c r="J4547" s="2">
        <v>42046</v>
      </c>
      <c r="K4547" t="s">
        <v>186</v>
      </c>
      <c r="L4547" t="s">
        <v>3386</v>
      </c>
      <c r="M4547" t="s">
        <v>3387</v>
      </c>
      <c r="N4547" t="s">
        <v>1732</v>
      </c>
      <c r="O4547" t="s">
        <v>190</v>
      </c>
      <c r="P4547" t="s">
        <v>1733</v>
      </c>
      <c r="Q4547" t="s">
        <v>192</v>
      </c>
      <c r="R4547" t="s">
        <v>193</v>
      </c>
      <c r="T4547" s="2">
        <v>42334</v>
      </c>
      <c r="U4547" s="1">
        <v>42046.913194444445</v>
      </c>
      <c r="V4547" s="2"/>
      <c r="W4547">
        <v>0.2</v>
      </c>
      <c r="X4547" t="s">
        <v>194</v>
      </c>
      <c r="Y4547" t="s">
        <v>395</v>
      </c>
      <c r="Z4547" s="2">
        <v>42306</v>
      </c>
      <c r="AA4547">
        <v>151655366</v>
      </c>
      <c r="AB4547" t="s">
        <v>193</v>
      </c>
      <c r="AC4547">
        <v>0</v>
      </c>
      <c r="AE4547">
        <v>2015</v>
      </c>
      <c r="AF4547">
        <v>21000</v>
      </c>
      <c r="AG4547">
        <v>755.55</v>
      </c>
      <c r="AH4547">
        <v>0</v>
      </c>
      <c r="AI4547">
        <v>21000</v>
      </c>
      <c r="AJ4547">
        <v>21000</v>
      </c>
      <c r="AK4547">
        <v>0</v>
      </c>
      <c r="AL4547">
        <v>175</v>
      </c>
      <c r="AO4547">
        <v>13409</v>
      </c>
      <c r="AP4547">
        <v>2</v>
      </c>
      <c r="AQ4547" t="s">
        <v>3223</v>
      </c>
      <c r="AR4547" t="s">
        <v>1768</v>
      </c>
    </row>
    <row r="4548" spans="4:44" x14ac:dyDescent="0.3">
      <c r="D4548" t="s">
        <v>237</v>
      </c>
      <c r="E4548" t="s">
        <v>48</v>
      </c>
      <c r="F4548" s="1">
        <v>42046.809027777781</v>
      </c>
      <c r="G4548" t="s">
        <v>1728</v>
      </c>
      <c r="H4548" t="s">
        <v>1729</v>
      </c>
      <c r="I4548" s="1">
        <v>42046.913888888892</v>
      </c>
      <c r="J4548" s="2">
        <v>42046</v>
      </c>
      <c r="K4548" t="s">
        <v>186</v>
      </c>
      <c r="L4548" t="s">
        <v>3388</v>
      </c>
      <c r="M4548" t="s">
        <v>3389</v>
      </c>
      <c r="N4548" t="s">
        <v>1732</v>
      </c>
      <c r="O4548" t="s">
        <v>190</v>
      </c>
      <c r="P4548" t="s">
        <v>1733</v>
      </c>
      <c r="Q4548" t="s">
        <v>192</v>
      </c>
      <c r="R4548" t="s">
        <v>193</v>
      </c>
      <c r="T4548" s="2">
        <v>42334</v>
      </c>
      <c r="U4548" s="1">
        <v>42046.913888888892</v>
      </c>
      <c r="V4548" s="2"/>
      <c r="W4548">
        <v>0.2</v>
      </c>
      <c r="X4548" t="s">
        <v>194</v>
      </c>
      <c r="Y4548" t="s">
        <v>396</v>
      </c>
      <c r="Z4548" s="2">
        <v>42306</v>
      </c>
      <c r="AA4548">
        <v>151655367</v>
      </c>
      <c r="AB4548" t="s">
        <v>193</v>
      </c>
      <c r="AC4548">
        <v>0</v>
      </c>
      <c r="AE4548">
        <v>2015</v>
      </c>
      <c r="AF4548">
        <v>12600</v>
      </c>
      <c r="AG4548">
        <v>755.55</v>
      </c>
      <c r="AH4548">
        <v>0</v>
      </c>
      <c r="AI4548">
        <v>12600</v>
      </c>
      <c r="AJ4548">
        <v>12600</v>
      </c>
      <c r="AK4548">
        <v>0</v>
      </c>
      <c r="AL4548">
        <v>105</v>
      </c>
      <c r="AO4548">
        <v>8984</v>
      </c>
      <c r="AP4548">
        <v>2</v>
      </c>
      <c r="AQ4548" t="s">
        <v>3223</v>
      </c>
      <c r="AR4548" t="s">
        <v>1768</v>
      </c>
    </row>
    <row r="4549" spans="4:44" x14ac:dyDescent="0.3">
      <c r="D4549" t="s">
        <v>237</v>
      </c>
      <c r="E4549" t="s">
        <v>48</v>
      </c>
      <c r="F4549" s="1">
        <v>42046.809027777781</v>
      </c>
      <c r="G4549" t="s">
        <v>1728</v>
      </c>
      <c r="H4549" t="s">
        <v>1729</v>
      </c>
      <c r="I4549" s="1">
        <v>42046.913888888892</v>
      </c>
      <c r="J4549" s="2">
        <v>42046</v>
      </c>
      <c r="K4549" t="s">
        <v>186</v>
      </c>
      <c r="L4549" t="s">
        <v>3390</v>
      </c>
      <c r="M4549" t="s">
        <v>3391</v>
      </c>
      <c r="N4549" t="s">
        <v>1732</v>
      </c>
      <c r="O4549" t="s">
        <v>190</v>
      </c>
      <c r="P4549" t="s">
        <v>1733</v>
      </c>
      <c r="Q4549" t="s">
        <v>192</v>
      </c>
      <c r="R4549" t="s">
        <v>193</v>
      </c>
      <c r="T4549" s="2">
        <v>42334</v>
      </c>
      <c r="U4549" s="1">
        <v>42046.913888888892</v>
      </c>
      <c r="V4549" s="2"/>
      <c r="W4549">
        <v>0.2</v>
      </c>
      <c r="X4549" t="s">
        <v>194</v>
      </c>
      <c r="Y4549" t="s">
        <v>409</v>
      </c>
      <c r="Z4549" s="2">
        <v>42306</v>
      </c>
      <c r="AA4549">
        <v>151655368</v>
      </c>
      <c r="AB4549" t="s">
        <v>193</v>
      </c>
      <c r="AC4549">
        <v>0</v>
      </c>
      <c r="AE4549">
        <v>2015</v>
      </c>
      <c r="AF4549">
        <v>4200</v>
      </c>
      <c r="AG4549">
        <v>755.55</v>
      </c>
      <c r="AH4549">
        <v>0</v>
      </c>
      <c r="AI4549">
        <v>4200</v>
      </c>
      <c r="AJ4549">
        <v>4200</v>
      </c>
      <c r="AK4549">
        <v>0</v>
      </c>
      <c r="AL4549">
        <v>35</v>
      </c>
      <c r="AO4549">
        <v>1801</v>
      </c>
      <c r="AP4549">
        <v>2</v>
      </c>
      <c r="AQ4549" t="s">
        <v>3223</v>
      </c>
      <c r="AR4549" t="s">
        <v>1768</v>
      </c>
    </row>
    <row r="4550" spans="4:44" x14ac:dyDescent="0.3">
      <c r="D4550" t="s">
        <v>237</v>
      </c>
      <c r="E4550" t="s">
        <v>48</v>
      </c>
      <c r="F4550" s="1">
        <v>42046.809027777781</v>
      </c>
      <c r="G4550" t="s">
        <v>1728</v>
      </c>
      <c r="H4550" t="s">
        <v>1729</v>
      </c>
      <c r="I4550" s="1">
        <v>42046.914583333331</v>
      </c>
      <c r="J4550" s="2">
        <v>42046</v>
      </c>
      <c r="K4550" t="s">
        <v>186</v>
      </c>
      <c r="L4550" t="s">
        <v>3392</v>
      </c>
      <c r="M4550" t="s">
        <v>3393</v>
      </c>
      <c r="N4550" t="s">
        <v>1732</v>
      </c>
      <c r="O4550" t="s">
        <v>190</v>
      </c>
      <c r="P4550" t="s">
        <v>1733</v>
      </c>
      <c r="Q4550" t="s">
        <v>192</v>
      </c>
      <c r="R4550" t="s">
        <v>193</v>
      </c>
      <c r="T4550" s="2">
        <v>42334</v>
      </c>
      <c r="U4550" s="1">
        <v>42046.914583333331</v>
      </c>
      <c r="V4550" s="2"/>
      <c r="W4550">
        <v>0.2</v>
      </c>
      <c r="X4550" t="s">
        <v>194</v>
      </c>
      <c r="Y4550" t="s">
        <v>3394</v>
      </c>
      <c r="Z4550" s="2">
        <v>42306</v>
      </c>
      <c r="AA4550">
        <v>151655369</v>
      </c>
      <c r="AB4550" t="s">
        <v>193</v>
      </c>
      <c r="AC4550">
        <v>0</v>
      </c>
      <c r="AE4550">
        <v>2015</v>
      </c>
      <c r="AF4550">
        <v>4200</v>
      </c>
      <c r="AG4550">
        <v>755.55</v>
      </c>
      <c r="AH4550">
        <v>0</v>
      </c>
      <c r="AI4550">
        <v>4200</v>
      </c>
      <c r="AJ4550">
        <v>4200</v>
      </c>
      <c r="AK4550">
        <v>0</v>
      </c>
      <c r="AL4550">
        <v>35</v>
      </c>
      <c r="AO4550">
        <v>110</v>
      </c>
      <c r="AP4550">
        <v>2</v>
      </c>
      <c r="AQ4550" t="s">
        <v>3223</v>
      </c>
      <c r="AR4550" t="s">
        <v>1768</v>
      </c>
    </row>
    <row r="4551" spans="4:44" x14ac:dyDescent="0.3">
      <c r="D4551" t="s">
        <v>237</v>
      </c>
      <c r="E4551" t="s">
        <v>48</v>
      </c>
      <c r="F4551" s="1">
        <v>42046.388194444444</v>
      </c>
      <c r="G4551" t="s">
        <v>49</v>
      </c>
      <c r="H4551" t="s">
        <v>50</v>
      </c>
      <c r="I4551" s="1">
        <v>42046.40347222222</v>
      </c>
      <c r="J4551" s="2">
        <v>42046</v>
      </c>
      <c r="K4551" t="s">
        <v>51</v>
      </c>
      <c r="L4551" t="s">
        <v>2003</v>
      </c>
      <c r="M4551" t="s">
        <v>2004</v>
      </c>
      <c r="N4551" t="s">
        <v>120</v>
      </c>
      <c r="P4551" t="s">
        <v>121</v>
      </c>
      <c r="R4551" t="s">
        <v>56</v>
      </c>
      <c r="T4551" s="2">
        <v>42307</v>
      </c>
      <c r="U4551" s="1">
        <v>42046.40347222222</v>
      </c>
      <c r="V4551" s="2"/>
      <c r="W4551">
        <v>0.4</v>
      </c>
      <c r="X4551" t="s">
        <v>57</v>
      </c>
      <c r="Y4551" t="s">
        <v>2005</v>
      </c>
      <c r="Z4551" s="2">
        <v>42307</v>
      </c>
      <c r="AA4551">
        <v>151660889</v>
      </c>
      <c r="AB4551" t="s">
        <v>59</v>
      </c>
      <c r="AC4551">
        <v>16357</v>
      </c>
      <c r="AE4551">
        <v>2015</v>
      </c>
      <c r="AF4551">
        <v>50000</v>
      </c>
      <c r="AG4551">
        <v>1403</v>
      </c>
      <c r="AH4551">
        <v>50</v>
      </c>
      <c r="AI4551">
        <v>49900</v>
      </c>
      <c r="AJ4551">
        <v>50000</v>
      </c>
      <c r="AK4551">
        <v>100</v>
      </c>
      <c r="AL4551">
        <v>0</v>
      </c>
      <c r="AO4551">
        <v>66357</v>
      </c>
      <c r="AP4551">
        <v>2</v>
      </c>
      <c r="AQ4551" t="s">
        <v>3223</v>
      </c>
      <c r="AR4551" t="s">
        <v>1768</v>
      </c>
    </row>
    <row r="4552" spans="4:44" x14ac:dyDescent="0.3">
      <c r="D4552" t="s">
        <v>237</v>
      </c>
      <c r="E4552" t="s">
        <v>48</v>
      </c>
      <c r="F4552" s="1">
        <v>42046.518750000003</v>
      </c>
      <c r="G4552" t="s">
        <v>49</v>
      </c>
      <c r="H4552" t="s">
        <v>50</v>
      </c>
      <c r="I4552" s="1">
        <v>42046.539583333331</v>
      </c>
      <c r="J4552" s="2">
        <v>42046</v>
      </c>
      <c r="K4552" t="s">
        <v>51</v>
      </c>
      <c r="L4552" t="s">
        <v>2003</v>
      </c>
      <c r="M4552" t="s">
        <v>2004</v>
      </c>
      <c r="N4552" t="s">
        <v>120</v>
      </c>
      <c r="P4552" t="s">
        <v>121</v>
      </c>
      <c r="R4552" t="s">
        <v>56</v>
      </c>
      <c r="T4552" s="2">
        <v>42307</v>
      </c>
      <c r="U4552" s="1">
        <v>42046.539583333331</v>
      </c>
      <c r="V4552" s="2"/>
      <c r="W4552">
        <v>0.4</v>
      </c>
      <c r="X4552" t="s">
        <v>57</v>
      </c>
      <c r="Y4552" t="s">
        <v>2005</v>
      </c>
      <c r="Z4552" s="2">
        <v>42307</v>
      </c>
      <c r="AA4552">
        <v>151660889</v>
      </c>
      <c r="AB4552" t="s">
        <v>59</v>
      </c>
      <c r="AC4552">
        <v>1457</v>
      </c>
      <c r="AE4552">
        <v>2015</v>
      </c>
      <c r="AF4552">
        <v>14900</v>
      </c>
      <c r="AG4552">
        <v>1403</v>
      </c>
      <c r="AH4552">
        <v>0</v>
      </c>
      <c r="AI4552">
        <v>14600</v>
      </c>
      <c r="AJ4552">
        <v>64900</v>
      </c>
      <c r="AK4552">
        <v>300</v>
      </c>
      <c r="AL4552">
        <v>0</v>
      </c>
      <c r="AO4552">
        <v>66357</v>
      </c>
      <c r="AP4552">
        <v>2</v>
      </c>
      <c r="AQ4552" t="s">
        <v>3223</v>
      </c>
      <c r="AR4552" t="s">
        <v>1768</v>
      </c>
    </row>
    <row r="4553" spans="4:44" x14ac:dyDescent="0.3">
      <c r="D4553" t="s">
        <v>237</v>
      </c>
      <c r="E4553" t="s">
        <v>48</v>
      </c>
      <c r="F4553" s="1">
        <v>42046.59652777778</v>
      </c>
      <c r="G4553" t="s">
        <v>49</v>
      </c>
      <c r="H4553" t="s">
        <v>50</v>
      </c>
      <c r="I4553" s="1">
        <v>42046.609027777777</v>
      </c>
      <c r="J4553" s="2">
        <v>42046</v>
      </c>
      <c r="K4553" t="s">
        <v>51</v>
      </c>
      <c r="L4553" t="s">
        <v>2006</v>
      </c>
      <c r="M4553" t="s">
        <v>2007</v>
      </c>
      <c r="N4553" t="s">
        <v>120</v>
      </c>
      <c r="P4553" t="s">
        <v>121</v>
      </c>
      <c r="R4553" t="s">
        <v>56</v>
      </c>
      <c r="T4553" s="2">
        <v>42307</v>
      </c>
      <c r="U4553" s="1">
        <v>42046.609027777777</v>
      </c>
      <c r="V4553" s="2"/>
      <c r="W4553">
        <v>0.32500000000000001</v>
      </c>
      <c r="X4553" t="s">
        <v>57</v>
      </c>
      <c r="Y4553" t="s">
        <v>453</v>
      </c>
      <c r="Z4553" s="2">
        <v>42307</v>
      </c>
      <c r="AA4553">
        <v>151660891</v>
      </c>
      <c r="AB4553" t="s">
        <v>59</v>
      </c>
      <c r="AC4553">
        <v>0</v>
      </c>
      <c r="AE4553">
        <v>2015</v>
      </c>
      <c r="AF4553">
        <v>5790</v>
      </c>
      <c r="AG4553">
        <v>1403</v>
      </c>
      <c r="AH4553">
        <v>0</v>
      </c>
      <c r="AI4553">
        <v>5690</v>
      </c>
      <c r="AJ4553">
        <v>5790</v>
      </c>
      <c r="AK4553">
        <v>100</v>
      </c>
      <c r="AL4553">
        <v>0</v>
      </c>
      <c r="AO4553">
        <v>5239</v>
      </c>
      <c r="AP4553">
        <v>2</v>
      </c>
      <c r="AQ4553" t="s">
        <v>3223</v>
      </c>
      <c r="AR4553" t="s">
        <v>1768</v>
      </c>
    </row>
    <row r="4554" spans="4:44" x14ac:dyDescent="0.3">
      <c r="D4554" t="s">
        <v>237</v>
      </c>
      <c r="E4554" t="s">
        <v>48</v>
      </c>
      <c r="F4554" s="1">
        <v>42046.59652777778</v>
      </c>
      <c r="G4554" t="s">
        <v>49</v>
      </c>
      <c r="H4554" t="s">
        <v>50</v>
      </c>
      <c r="I4554" s="1">
        <v>42046.668749999997</v>
      </c>
      <c r="J4554" s="2">
        <v>42046</v>
      </c>
      <c r="K4554" t="s">
        <v>51</v>
      </c>
      <c r="L4554" t="s">
        <v>2016</v>
      </c>
      <c r="M4554" t="s">
        <v>2017</v>
      </c>
      <c r="N4554" t="s">
        <v>972</v>
      </c>
      <c r="P4554" t="s">
        <v>973</v>
      </c>
      <c r="R4554" t="s">
        <v>56</v>
      </c>
      <c r="T4554" s="2">
        <v>42307</v>
      </c>
      <c r="U4554" s="1">
        <v>42046.668749999997</v>
      </c>
      <c r="V4554" s="2"/>
      <c r="W4554">
        <v>0.27500000000000002</v>
      </c>
      <c r="X4554" t="s">
        <v>57</v>
      </c>
      <c r="Y4554" t="s">
        <v>2018</v>
      </c>
      <c r="Z4554" s="2">
        <v>42307</v>
      </c>
      <c r="AA4554">
        <v>151660885</v>
      </c>
      <c r="AB4554" t="s">
        <v>59</v>
      </c>
      <c r="AC4554">
        <v>48070</v>
      </c>
      <c r="AE4554">
        <v>2015</v>
      </c>
      <c r="AF4554">
        <v>17930</v>
      </c>
      <c r="AG4554">
        <v>1403</v>
      </c>
      <c r="AH4554">
        <v>980</v>
      </c>
      <c r="AI4554">
        <v>16790</v>
      </c>
      <c r="AJ4554">
        <v>17930</v>
      </c>
      <c r="AK4554">
        <v>1140</v>
      </c>
      <c r="AL4554">
        <v>0</v>
      </c>
      <c r="AO4554">
        <v>652173</v>
      </c>
      <c r="AP4554">
        <v>2</v>
      </c>
      <c r="AQ4554" t="s">
        <v>3223</v>
      </c>
      <c r="AR4554" t="s">
        <v>1768</v>
      </c>
    </row>
    <row r="4555" spans="4:44" x14ac:dyDescent="0.3">
      <c r="D4555" t="s">
        <v>237</v>
      </c>
      <c r="E4555" t="s">
        <v>48</v>
      </c>
      <c r="F4555" s="1">
        <v>42046.696527777778</v>
      </c>
      <c r="G4555" t="s">
        <v>49</v>
      </c>
      <c r="H4555" t="s">
        <v>50</v>
      </c>
      <c r="I4555" s="1">
        <v>42046.724305555559</v>
      </c>
      <c r="J4555" s="2">
        <v>42046</v>
      </c>
      <c r="K4555" t="s">
        <v>51</v>
      </c>
      <c r="L4555" t="s">
        <v>2016</v>
      </c>
      <c r="M4555" t="s">
        <v>2017</v>
      </c>
      <c r="N4555" t="s">
        <v>214</v>
      </c>
      <c r="P4555" t="s">
        <v>215</v>
      </c>
      <c r="R4555" t="s">
        <v>56</v>
      </c>
      <c r="T4555" s="2">
        <v>42307</v>
      </c>
      <c r="U4555" s="1">
        <v>42046.724305555559</v>
      </c>
      <c r="V4555" s="2"/>
      <c r="W4555">
        <v>0.27500000000000002</v>
      </c>
      <c r="X4555" t="s">
        <v>57</v>
      </c>
      <c r="Y4555" t="s">
        <v>2018</v>
      </c>
      <c r="Z4555" s="2">
        <v>42307</v>
      </c>
      <c r="AA4555">
        <v>151660885</v>
      </c>
      <c r="AB4555" t="s">
        <v>59</v>
      </c>
      <c r="AC4555">
        <v>7795</v>
      </c>
      <c r="AE4555">
        <v>2015</v>
      </c>
      <c r="AF4555">
        <v>40275</v>
      </c>
      <c r="AG4555">
        <v>1403</v>
      </c>
      <c r="AH4555">
        <v>2085</v>
      </c>
      <c r="AI4555">
        <v>40175</v>
      </c>
      <c r="AJ4555">
        <v>58205</v>
      </c>
      <c r="AK4555">
        <v>100</v>
      </c>
      <c r="AL4555">
        <v>0</v>
      </c>
      <c r="AO4555">
        <v>652173</v>
      </c>
      <c r="AP4555">
        <v>2</v>
      </c>
      <c r="AQ4555" t="s">
        <v>3223</v>
      </c>
      <c r="AR4555" t="s">
        <v>1768</v>
      </c>
    </row>
    <row r="4556" spans="4:44" x14ac:dyDescent="0.3">
      <c r="D4556" t="s">
        <v>237</v>
      </c>
      <c r="E4556" t="s">
        <v>48</v>
      </c>
      <c r="F4556" s="1">
        <v>42046.775000000001</v>
      </c>
      <c r="G4556" t="s">
        <v>100</v>
      </c>
      <c r="H4556" t="s">
        <v>101</v>
      </c>
      <c r="I4556" s="1">
        <v>42046.907638888886</v>
      </c>
      <c r="J4556" s="2">
        <v>42046</v>
      </c>
      <c r="K4556" t="s">
        <v>51</v>
      </c>
      <c r="L4556" t="s">
        <v>2019</v>
      </c>
      <c r="M4556" t="s">
        <v>2020</v>
      </c>
      <c r="N4556" t="s">
        <v>76</v>
      </c>
      <c r="P4556" t="s">
        <v>77</v>
      </c>
      <c r="R4556" t="s">
        <v>78</v>
      </c>
      <c r="T4556" s="2">
        <v>42307</v>
      </c>
      <c r="U4556" s="1">
        <v>42046.907638888886</v>
      </c>
      <c r="V4556" s="2"/>
      <c r="W4556">
        <v>0.17499999999999999</v>
      </c>
      <c r="X4556" t="s">
        <v>79</v>
      </c>
      <c r="Y4556" t="s">
        <v>2021</v>
      </c>
      <c r="Z4556" s="2">
        <v>42307</v>
      </c>
      <c r="AA4556">
        <v>151660890</v>
      </c>
      <c r="AB4556" t="s">
        <v>78</v>
      </c>
      <c r="AC4556">
        <v>0</v>
      </c>
      <c r="AE4556">
        <v>2015</v>
      </c>
      <c r="AF4556">
        <v>17860</v>
      </c>
      <c r="AG4556">
        <v>1403</v>
      </c>
      <c r="AH4556">
        <v>0</v>
      </c>
      <c r="AI4556">
        <v>17860</v>
      </c>
      <c r="AJ4556">
        <v>17860</v>
      </c>
      <c r="AK4556">
        <v>0</v>
      </c>
      <c r="AL4556">
        <v>0</v>
      </c>
      <c r="AO4556">
        <v>18653</v>
      </c>
      <c r="AP4556">
        <v>2</v>
      </c>
      <c r="AQ4556" t="s">
        <v>3223</v>
      </c>
      <c r="AR4556" t="s">
        <v>1768</v>
      </c>
    </row>
    <row r="4557" spans="4:44" x14ac:dyDescent="0.3">
      <c r="D4557" t="s">
        <v>237</v>
      </c>
      <c r="E4557" t="s">
        <v>48</v>
      </c>
      <c r="F4557" s="1">
        <v>42046.775000000001</v>
      </c>
      <c r="G4557" t="s">
        <v>105</v>
      </c>
      <c r="H4557" t="s">
        <v>106</v>
      </c>
      <c r="I4557" s="1">
        <v>42046.907638888886</v>
      </c>
      <c r="J4557" s="2">
        <v>42046</v>
      </c>
      <c r="K4557" t="s">
        <v>51</v>
      </c>
      <c r="L4557" t="s">
        <v>2019</v>
      </c>
      <c r="M4557" t="s">
        <v>2020</v>
      </c>
      <c r="N4557" t="s">
        <v>82</v>
      </c>
      <c r="O4557" t="s">
        <v>82</v>
      </c>
      <c r="P4557" t="s">
        <v>83</v>
      </c>
      <c r="Q4557" t="s">
        <v>83</v>
      </c>
      <c r="R4557" t="s">
        <v>84</v>
      </c>
      <c r="T4557" s="2">
        <v>42307</v>
      </c>
      <c r="U4557" s="1">
        <v>42046.907638888886</v>
      </c>
      <c r="V4557" s="2"/>
      <c r="W4557">
        <v>0.17499999999999999</v>
      </c>
      <c r="X4557" t="s">
        <v>79</v>
      </c>
      <c r="Y4557" t="s">
        <v>2021</v>
      </c>
      <c r="Z4557" s="2">
        <v>42307</v>
      </c>
      <c r="AA4557">
        <v>151660890</v>
      </c>
      <c r="AB4557" t="s">
        <v>84</v>
      </c>
      <c r="AC4557">
        <v>0</v>
      </c>
      <c r="AD4557">
        <v>17860</v>
      </c>
      <c r="AE4557">
        <v>2015</v>
      </c>
      <c r="AF4557">
        <v>17860</v>
      </c>
      <c r="AG4557">
        <v>1403</v>
      </c>
      <c r="AH4557">
        <v>0</v>
      </c>
      <c r="AI4557">
        <v>17860</v>
      </c>
      <c r="AJ4557">
        <v>17860</v>
      </c>
      <c r="AK4557">
        <v>0</v>
      </c>
      <c r="AL4557">
        <v>0</v>
      </c>
      <c r="AO4557">
        <v>18653</v>
      </c>
      <c r="AP4557">
        <v>2</v>
      </c>
      <c r="AQ4557" t="s">
        <v>3223</v>
      </c>
      <c r="AR4557" t="s">
        <v>1768</v>
      </c>
    </row>
    <row r="4558" spans="4:44" x14ac:dyDescent="0.3">
      <c r="D4558" t="s">
        <v>237</v>
      </c>
      <c r="E4558" t="s">
        <v>48</v>
      </c>
      <c r="F4558" s="1">
        <v>42046.828472222223</v>
      </c>
      <c r="G4558" t="s">
        <v>3215</v>
      </c>
      <c r="H4558" t="s">
        <v>3216</v>
      </c>
      <c r="I4558" s="1">
        <v>42046.828472222223</v>
      </c>
      <c r="J4558" s="2">
        <v>42046</v>
      </c>
      <c r="K4558" t="s">
        <v>51</v>
      </c>
      <c r="L4558" t="s">
        <v>2019</v>
      </c>
      <c r="M4558" t="s">
        <v>2020</v>
      </c>
      <c r="N4558" t="s">
        <v>1133</v>
      </c>
      <c r="P4558" t="s">
        <v>1134</v>
      </c>
      <c r="R4558" t="s">
        <v>56</v>
      </c>
      <c r="T4558" s="2">
        <v>42307</v>
      </c>
      <c r="U4558" s="1">
        <v>42046.828472222223</v>
      </c>
      <c r="V4558" s="2"/>
      <c r="W4558">
        <v>0.17499999999999999</v>
      </c>
      <c r="X4558" t="s">
        <v>57</v>
      </c>
      <c r="Y4558" t="s">
        <v>2021</v>
      </c>
      <c r="Z4558" s="2">
        <v>42307</v>
      </c>
      <c r="AA4558">
        <v>151660890</v>
      </c>
      <c r="AB4558" t="s">
        <v>59</v>
      </c>
      <c r="AC4558">
        <v>620</v>
      </c>
      <c r="AE4558">
        <v>2015</v>
      </c>
      <c r="AF4558">
        <v>17860</v>
      </c>
      <c r="AG4558">
        <v>1403</v>
      </c>
      <c r="AH4558">
        <v>0</v>
      </c>
      <c r="AI4558">
        <v>17610</v>
      </c>
      <c r="AJ4558">
        <v>17860</v>
      </c>
      <c r="AK4558">
        <v>250</v>
      </c>
      <c r="AL4558">
        <v>0</v>
      </c>
      <c r="AO4558">
        <v>18653</v>
      </c>
      <c r="AP4558">
        <v>2</v>
      </c>
      <c r="AQ4558" t="s">
        <v>3223</v>
      </c>
      <c r="AR4558" t="s">
        <v>1768</v>
      </c>
    </row>
    <row r="4559" spans="4:44" x14ac:dyDescent="0.3">
      <c r="D4559" t="s">
        <v>237</v>
      </c>
      <c r="E4559" t="s">
        <v>48</v>
      </c>
      <c r="F4559" s="1">
        <v>42046.988888888889</v>
      </c>
      <c r="G4559" t="s">
        <v>100</v>
      </c>
      <c r="H4559" t="s">
        <v>101</v>
      </c>
      <c r="I4559" s="1">
        <v>42046.99722222222</v>
      </c>
      <c r="J4559" s="2">
        <v>42046</v>
      </c>
      <c r="K4559" t="s">
        <v>51</v>
      </c>
      <c r="L4559" t="s">
        <v>2003</v>
      </c>
      <c r="M4559" t="s">
        <v>2004</v>
      </c>
      <c r="N4559" t="s">
        <v>76</v>
      </c>
      <c r="P4559" t="s">
        <v>77</v>
      </c>
      <c r="R4559" t="s">
        <v>78</v>
      </c>
      <c r="T4559" s="2">
        <v>42307</v>
      </c>
      <c r="U4559" s="1">
        <v>42046.99722222222</v>
      </c>
      <c r="V4559" s="2"/>
      <c r="W4559">
        <v>0.4</v>
      </c>
      <c r="X4559" t="s">
        <v>79</v>
      </c>
      <c r="Y4559" t="s">
        <v>2005</v>
      </c>
      <c r="Z4559" s="2">
        <v>42307</v>
      </c>
      <c r="AA4559">
        <v>151660889</v>
      </c>
      <c r="AB4559" t="s">
        <v>78</v>
      </c>
      <c r="AC4559">
        <v>50000</v>
      </c>
      <c r="AE4559">
        <v>2015</v>
      </c>
      <c r="AF4559">
        <v>14900</v>
      </c>
      <c r="AG4559">
        <v>1403</v>
      </c>
      <c r="AH4559">
        <v>0</v>
      </c>
      <c r="AI4559">
        <v>14900</v>
      </c>
      <c r="AJ4559">
        <v>14900</v>
      </c>
      <c r="AK4559">
        <v>0</v>
      </c>
      <c r="AL4559">
        <v>0</v>
      </c>
      <c r="AO4559">
        <v>66357</v>
      </c>
      <c r="AP4559">
        <v>2</v>
      </c>
      <c r="AQ4559" t="s">
        <v>3223</v>
      </c>
      <c r="AR4559" t="s">
        <v>1768</v>
      </c>
    </row>
    <row r="4560" spans="4:44" x14ac:dyDescent="0.3">
      <c r="D4560" t="s">
        <v>237</v>
      </c>
      <c r="E4560" t="s">
        <v>48</v>
      </c>
      <c r="F4560" s="1">
        <v>42046.988888888889</v>
      </c>
      <c r="G4560" t="s">
        <v>105</v>
      </c>
      <c r="H4560" t="s">
        <v>106</v>
      </c>
      <c r="I4560" s="1">
        <v>42046.99722222222</v>
      </c>
      <c r="J4560" s="2">
        <v>42046</v>
      </c>
      <c r="K4560" t="s">
        <v>51</v>
      </c>
      <c r="L4560" t="s">
        <v>2003</v>
      </c>
      <c r="M4560" t="s">
        <v>2004</v>
      </c>
      <c r="N4560" t="s">
        <v>82</v>
      </c>
      <c r="O4560" t="s">
        <v>82</v>
      </c>
      <c r="P4560" t="s">
        <v>83</v>
      </c>
      <c r="Q4560" t="s">
        <v>83</v>
      </c>
      <c r="R4560" t="s">
        <v>84</v>
      </c>
      <c r="T4560" s="2">
        <v>42307</v>
      </c>
      <c r="U4560" s="1">
        <v>42046.99722222222</v>
      </c>
      <c r="V4560" s="2"/>
      <c r="W4560">
        <v>0.4</v>
      </c>
      <c r="X4560" t="s">
        <v>79</v>
      </c>
      <c r="Y4560" t="s">
        <v>2005</v>
      </c>
      <c r="Z4560" s="2">
        <v>42307</v>
      </c>
      <c r="AA4560">
        <v>151660889</v>
      </c>
      <c r="AB4560" t="s">
        <v>84</v>
      </c>
      <c r="AC4560">
        <v>0</v>
      </c>
      <c r="AD4560">
        <v>14900</v>
      </c>
      <c r="AE4560">
        <v>2015</v>
      </c>
      <c r="AF4560">
        <v>14900</v>
      </c>
      <c r="AG4560">
        <v>1403</v>
      </c>
      <c r="AH4560">
        <v>0</v>
      </c>
      <c r="AI4560">
        <v>14900</v>
      </c>
      <c r="AJ4560">
        <v>14900</v>
      </c>
      <c r="AK4560">
        <v>0</v>
      </c>
      <c r="AL4560">
        <v>0</v>
      </c>
      <c r="AO4560">
        <v>66357</v>
      </c>
      <c r="AP4560">
        <v>2</v>
      </c>
      <c r="AQ4560" t="s">
        <v>3223</v>
      </c>
      <c r="AR4560" t="s">
        <v>1768</v>
      </c>
    </row>
    <row r="4561" spans="1:44" x14ac:dyDescent="0.3">
      <c r="D4561" t="s">
        <v>237</v>
      </c>
      <c r="E4561" t="s">
        <v>48</v>
      </c>
      <c r="F4561" s="1">
        <v>42046.988888888889</v>
      </c>
      <c r="G4561" t="s">
        <v>100</v>
      </c>
      <c r="H4561" t="s">
        <v>101</v>
      </c>
      <c r="I4561" s="1">
        <v>42074.009027777778</v>
      </c>
      <c r="J4561" s="2">
        <v>42046</v>
      </c>
      <c r="K4561" t="s">
        <v>51</v>
      </c>
      <c r="L4561" t="s">
        <v>2006</v>
      </c>
      <c r="M4561" t="s">
        <v>2007</v>
      </c>
      <c r="N4561" t="s">
        <v>76</v>
      </c>
      <c r="P4561" t="s">
        <v>77</v>
      </c>
      <c r="R4561" t="s">
        <v>78</v>
      </c>
      <c r="T4561" s="2">
        <v>42307</v>
      </c>
      <c r="U4561" s="1">
        <v>42074.009027777778</v>
      </c>
      <c r="V4561" s="2"/>
      <c r="W4561">
        <v>0.32500000000000001</v>
      </c>
      <c r="X4561" t="s">
        <v>79</v>
      </c>
      <c r="Y4561" t="s">
        <v>453</v>
      </c>
      <c r="Z4561" s="2">
        <v>42307</v>
      </c>
      <c r="AA4561">
        <v>151660891</v>
      </c>
      <c r="AB4561" t="s">
        <v>78</v>
      </c>
      <c r="AC4561">
        <v>0</v>
      </c>
      <c r="AE4561">
        <v>2015</v>
      </c>
      <c r="AF4561">
        <v>5790</v>
      </c>
      <c r="AG4561">
        <v>1403</v>
      </c>
      <c r="AH4561">
        <v>0</v>
      </c>
      <c r="AI4561">
        <v>5790</v>
      </c>
      <c r="AJ4561">
        <v>5790</v>
      </c>
      <c r="AK4561">
        <v>0</v>
      </c>
      <c r="AL4561">
        <v>0</v>
      </c>
      <c r="AO4561">
        <v>5239</v>
      </c>
      <c r="AP4561">
        <v>2</v>
      </c>
      <c r="AQ4561" t="s">
        <v>3223</v>
      </c>
      <c r="AR4561" t="s">
        <v>1768</v>
      </c>
    </row>
    <row r="4562" spans="1:44" x14ac:dyDescent="0.3">
      <c r="D4562" t="s">
        <v>237</v>
      </c>
      <c r="E4562" t="s">
        <v>48</v>
      </c>
      <c r="F4562" s="1">
        <v>42046.988888888889</v>
      </c>
      <c r="G4562" t="s">
        <v>105</v>
      </c>
      <c r="H4562" t="s">
        <v>106</v>
      </c>
      <c r="I4562" s="1">
        <v>42074.009722222225</v>
      </c>
      <c r="J4562" s="2">
        <v>42046</v>
      </c>
      <c r="K4562" t="s">
        <v>51</v>
      </c>
      <c r="L4562" t="s">
        <v>2006</v>
      </c>
      <c r="M4562" t="s">
        <v>2007</v>
      </c>
      <c r="N4562" t="s">
        <v>82</v>
      </c>
      <c r="O4562" t="s">
        <v>82</v>
      </c>
      <c r="P4562" t="s">
        <v>83</v>
      </c>
      <c r="Q4562" t="s">
        <v>83</v>
      </c>
      <c r="R4562" t="s">
        <v>84</v>
      </c>
      <c r="T4562" s="2">
        <v>42307</v>
      </c>
      <c r="U4562" s="1">
        <v>42074.009722222225</v>
      </c>
      <c r="V4562" s="2"/>
      <c r="W4562">
        <v>0.32500000000000001</v>
      </c>
      <c r="X4562" t="s">
        <v>79</v>
      </c>
      <c r="Y4562" t="s">
        <v>453</v>
      </c>
      <c r="Z4562" s="2">
        <v>42307</v>
      </c>
      <c r="AA4562">
        <v>151660891</v>
      </c>
      <c r="AB4562" t="s">
        <v>84</v>
      </c>
      <c r="AC4562">
        <v>0</v>
      </c>
      <c r="AD4562">
        <v>5790</v>
      </c>
      <c r="AE4562">
        <v>2015</v>
      </c>
      <c r="AF4562">
        <v>5790</v>
      </c>
      <c r="AG4562">
        <v>1403</v>
      </c>
      <c r="AH4562">
        <v>0</v>
      </c>
      <c r="AI4562">
        <v>5790</v>
      </c>
      <c r="AJ4562">
        <v>5790</v>
      </c>
      <c r="AK4562">
        <v>0</v>
      </c>
      <c r="AL4562">
        <v>0</v>
      </c>
      <c r="AO4562">
        <v>5239</v>
      </c>
      <c r="AP4562">
        <v>2</v>
      </c>
      <c r="AQ4562" t="s">
        <v>3223</v>
      </c>
      <c r="AR4562" t="s">
        <v>1768</v>
      </c>
    </row>
    <row r="4563" spans="1:44" x14ac:dyDescent="0.3">
      <c r="D4563" t="s">
        <v>237</v>
      </c>
      <c r="E4563" t="s">
        <v>51</v>
      </c>
      <c r="F4563" s="1">
        <v>42046.755555555559</v>
      </c>
      <c r="G4563" t="s">
        <v>251</v>
      </c>
      <c r="H4563" t="s">
        <v>252</v>
      </c>
      <c r="I4563" s="1">
        <v>42046.758333333331</v>
      </c>
      <c r="J4563" s="2">
        <v>42046</v>
      </c>
      <c r="K4563" t="s">
        <v>186</v>
      </c>
      <c r="L4563" t="s">
        <v>2022</v>
      </c>
      <c r="M4563" t="s">
        <v>2023</v>
      </c>
      <c r="N4563" t="s">
        <v>253</v>
      </c>
      <c r="O4563" t="s">
        <v>253</v>
      </c>
      <c r="P4563" t="s">
        <v>254</v>
      </c>
      <c r="Q4563" t="s">
        <v>254</v>
      </c>
      <c r="R4563" t="s">
        <v>255</v>
      </c>
      <c r="T4563" s="2">
        <v>42135</v>
      </c>
      <c r="U4563" s="1">
        <v>42046.758333333331</v>
      </c>
      <c r="V4563" s="2"/>
      <c r="X4563" t="s">
        <v>57</v>
      </c>
      <c r="Y4563" t="s">
        <v>2024</v>
      </c>
      <c r="Z4563" s="2">
        <v>42307</v>
      </c>
      <c r="AA4563">
        <v>151655515</v>
      </c>
      <c r="AB4563" t="s">
        <v>255</v>
      </c>
      <c r="AC4563">
        <v>0</v>
      </c>
      <c r="AE4563">
        <v>2015</v>
      </c>
      <c r="AF4563">
        <v>4200</v>
      </c>
      <c r="AG4563">
        <v>1403</v>
      </c>
      <c r="AH4563">
        <v>0</v>
      </c>
      <c r="AI4563">
        <v>4200</v>
      </c>
      <c r="AJ4563">
        <v>4200</v>
      </c>
      <c r="AK4563">
        <v>0</v>
      </c>
      <c r="AL4563">
        <v>0</v>
      </c>
      <c r="AO4563">
        <v>6000</v>
      </c>
      <c r="AP4563">
        <v>2</v>
      </c>
      <c r="AQ4563" t="s">
        <v>3223</v>
      </c>
      <c r="AR4563" t="s">
        <v>1768</v>
      </c>
    </row>
    <row r="4564" spans="1:44" x14ac:dyDescent="0.3">
      <c r="D4564" t="s">
        <v>237</v>
      </c>
      <c r="E4564" t="s">
        <v>51</v>
      </c>
      <c r="F4564" s="1">
        <v>42046.585416666669</v>
      </c>
      <c r="G4564" t="s">
        <v>251</v>
      </c>
      <c r="H4564" t="s">
        <v>252</v>
      </c>
      <c r="I4564" s="1">
        <v>42046.612500000003</v>
      </c>
      <c r="J4564" s="2">
        <v>42046</v>
      </c>
      <c r="K4564" t="s">
        <v>186</v>
      </c>
      <c r="L4564" t="s">
        <v>2025</v>
      </c>
      <c r="M4564" t="s">
        <v>2026</v>
      </c>
      <c r="N4564" t="s">
        <v>253</v>
      </c>
      <c r="O4564" t="s">
        <v>253</v>
      </c>
      <c r="P4564" t="s">
        <v>254</v>
      </c>
      <c r="Q4564" t="s">
        <v>254</v>
      </c>
      <c r="R4564" t="s">
        <v>255</v>
      </c>
      <c r="T4564" s="2">
        <v>42334</v>
      </c>
      <c r="U4564" s="1">
        <v>42046.612500000003</v>
      </c>
      <c r="V4564" s="2"/>
      <c r="W4564">
        <v>1.125</v>
      </c>
      <c r="X4564" t="s">
        <v>57</v>
      </c>
      <c r="Y4564" t="s">
        <v>420</v>
      </c>
      <c r="Z4564" s="2">
        <v>42307</v>
      </c>
      <c r="AA4564">
        <v>151655474</v>
      </c>
      <c r="AB4564" t="s">
        <v>255</v>
      </c>
      <c r="AC4564">
        <v>0</v>
      </c>
      <c r="AE4564">
        <v>2015</v>
      </c>
      <c r="AF4564">
        <v>1050</v>
      </c>
      <c r="AG4564">
        <v>1403</v>
      </c>
      <c r="AH4564">
        <v>0</v>
      </c>
      <c r="AI4564">
        <v>1050</v>
      </c>
      <c r="AJ4564">
        <v>1050</v>
      </c>
      <c r="AK4564">
        <v>0</v>
      </c>
      <c r="AL4564">
        <v>0</v>
      </c>
      <c r="AO4564">
        <v>350</v>
      </c>
      <c r="AP4564">
        <v>2</v>
      </c>
      <c r="AQ4564" t="s">
        <v>3223</v>
      </c>
      <c r="AR4564" t="s">
        <v>1768</v>
      </c>
    </row>
    <row r="4565" spans="1:44" x14ac:dyDescent="0.3">
      <c r="A4565" t="s">
        <v>202</v>
      </c>
      <c r="B4565" t="s">
        <v>720</v>
      </c>
      <c r="C4565" t="s">
        <v>721</v>
      </c>
      <c r="D4565" t="s">
        <v>112</v>
      </c>
      <c r="E4565" t="s">
        <v>48</v>
      </c>
      <c r="F4565" s="1">
        <v>42046.520138888889</v>
      </c>
      <c r="G4565" t="s">
        <v>49</v>
      </c>
      <c r="H4565" t="s">
        <v>50</v>
      </c>
      <c r="I4565" s="1">
        <v>42046.521527777775</v>
      </c>
      <c r="J4565" s="2">
        <v>42046</v>
      </c>
      <c r="K4565" t="s">
        <v>186</v>
      </c>
      <c r="L4565" t="s">
        <v>3395</v>
      </c>
      <c r="M4565" t="s">
        <v>3396</v>
      </c>
      <c r="N4565" t="s">
        <v>344</v>
      </c>
      <c r="P4565" t="s">
        <v>345</v>
      </c>
      <c r="R4565" t="s">
        <v>56</v>
      </c>
      <c r="S4565">
        <v>1516027636</v>
      </c>
      <c r="T4565" s="2">
        <v>42256</v>
      </c>
      <c r="U4565" s="1">
        <v>42046.521527777775</v>
      </c>
      <c r="V4565" s="2">
        <v>42133</v>
      </c>
      <c r="W4565">
        <v>0.27</v>
      </c>
      <c r="X4565" t="s">
        <v>57</v>
      </c>
      <c r="Y4565" t="s">
        <v>393</v>
      </c>
      <c r="Z4565" s="2">
        <v>42238</v>
      </c>
      <c r="AA4565">
        <v>151650986</v>
      </c>
      <c r="AB4565" t="s">
        <v>59</v>
      </c>
      <c r="AC4565">
        <v>23900</v>
      </c>
      <c r="AE4565">
        <v>2015</v>
      </c>
      <c r="AF4565">
        <v>3500</v>
      </c>
      <c r="AG4565">
        <v>1403</v>
      </c>
      <c r="AH4565">
        <v>0</v>
      </c>
      <c r="AI4565">
        <v>3500</v>
      </c>
      <c r="AJ4565">
        <v>22300</v>
      </c>
      <c r="AK4565">
        <v>0</v>
      </c>
      <c r="AL4565">
        <v>0</v>
      </c>
      <c r="AM4565">
        <v>170000</v>
      </c>
      <c r="AN4565">
        <v>91800</v>
      </c>
      <c r="AO4565">
        <v>32700</v>
      </c>
      <c r="AP4565">
        <v>2</v>
      </c>
      <c r="AQ4565" t="s">
        <v>3223</v>
      </c>
      <c r="AR4565" t="s">
        <v>1768</v>
      </c>
    </row>
    <row r="4566" spans="1:44" x14ac:dyDescent="0.3">
      <c r="A4566" t="s">
        <v>2027</v>
      </c>
      <c r="D4566" t="s">
        <v>237</v>
      </c>
      <c r="E4566" t="s">
        <v>48</v>
      </c>
      <c r="F4566" s="1">
        <v>42046.425694444442</v>
      </c>
      <c r="G4566" t="s">
        <v>485</v>
      </c>
      <c r="H4566" t="s">
        <v>486</v>
      </c>
      <c r="I4566" s="1">
        <v>42046.43472222222</v>
      </c>
      <c r="J4566" s="2">
        <v>42046</v>
      </c>
      <c r="K4566" t="s">
        <v>186</v>
      </c>
      <c r="L4566" t="s">
        <v>2028</v>
      </c>
      <c r="M4566" t="s">
        <v>2029</v>
      </c>
      <c r="N4566" t="s">
        <v>489</v>
      </c>
      <c r="P4566" t="s">
        <v>490</v>
      </c>
      <c r="R4566" t="s">
        <v>491</v>
      </c>
      <c r="T4566" s="2">
        <v>42292</v>
      </c>
      <c r="U4566" s="1">
        <v>42046.43472222222</v>
      </c>
      <c r="V4566" s="2"/>
      <c r="W4566">
        <v>9.4649999999999999</v>
      </c>
      <c r="X4566" t="s">
        <v>476</v>
      </c>
      <c r="Y4566" t="s">
        <v>2030</v>
      </c>
      <c r="Z4566" s="2">
        <v>42014</v>
      </c>
      <c r="AA4566">
        <v>151653290</v>
      </c>
      <c r="AB4566" t="s">
        <v>493</v>
      </c>
      <c r="AC4566">
        <v>0</v>
      </c>
      <c r="AE4566">
        <v>2015</v>
      </c>
      <c r="AF4566">
        <v>157</v>
      </c>
      <c r="AG4566">
        <v>1403</v>
      </c>
      <c r="AH4566">
        <v>0</v>
      </c>
      <c r="AI4566">
        <v>157</v>
      </c>
      <c r="AJ4566">
        <v>2100</v>
      </c>
      <c r="AK4566">
        <v>0</v>
      </c>
      <c r="AL4566">
        <v>0</v>
      </c>
      <c r="AM4566">
        <v>50000</v>
      </c>
      <c r="AN4566">
        <v>946500</v>
      </c>
      <c r="AO4566">
        <v>2083</v>
      </c>
      <c r="AP4566">
        <v>2</v>
      </c>
      <c r="AQ4566" t="s">
        <v>3223</v>
      </c>
      <c r="AR4566" t="s">
        <v>1768</v>
      </c>
    </row>
    <row r="4567" spans="1:44" x14ac:dyDescent="0.3">
      <c r="A4567" t="s">
        <v>2027</v>
      </c>
      <c r="D4567" t="s">
        <v>237</v>
      </c>
      <c r="E4567" t="s">
        <v>48</v>
      </c>
      <c r="F4567" s="1">
        <v>42046.425694444442</v>
      </c>
      <c r="G4567" t="s">
        <v>485</v>
      </c>
      <c r="H4567" t="s">
        <v>486</v>
      </c>
      <c r="I4567" s="1">
        <v>42046.435416666667</v>
      </c>
      <c r="J4567" s="2">
        <v>42046</v>
      </c>
      <c r="K4567" t="s">
        <v>186</v>
      </c>
      <c r="L4567" t="s">
        <v>2028</v>
      </c>
      <c r="M4567" t="s">
        <v>2029</v>
      </c>
      <c r="N4567" t="s">
        <v>489</v>
      </c>
      <c r="P4567" t="s">
        <v>490</v>
      </c>
      <c r="R4567" t="s">
        <v>491</v>
      </c>
      <c r="T4567" s="2">
        <v>42292</v>
      </c>
      <c r="U4567" s="1">
        <v>42046.435416666667</v>
      </c>
      <c r="V4567" s="2"/>
      <c r="W4567">
        <v>9.4649999999999999</v>
      </c>
      <c r="X4567" t="s">
        <v>476</v>
      </c>
      <c r="Y4567" t="s">
        <v>2030</v>
      </c>
      <c r="Z4567" s="2">
        <v>42014</v>
      </c>
      <c r="AA4567">
        <v>151653289</v>
      </c>
      <c r="AB4567" t="s">
        <v>493</v>
      </c>
      <c r="AC4567">
        <v>0</v>
      </c>
      <c r="AE4567">
        <v>2015</v>
      </c>
      <c r="AF4567">
        <v>2100</v>
      </c>
      <c r="AG4567">
        <v>1403</v>
      </c>
      <c r="AH4567">
        <v>0</v>
      </c>
      <c r="AI4567">
        <v>2100</v>
      </c>
      <c r="AJ4567">
        <v>2100</v>
      </c>
      <c r="AK4567">
        <v>0</v>
      </c>
      <c r="AL4567">
        <v>0</v>
      </c>
      <c r="AM4567">
        <v>50000</v>
      </c>
      <c r="AN4567">
        <v>946500</v>
      </c>
      <c r="AO4567">
        <v>2083</v>
      </c>
      <c r="AP4567">
        <v>2</v>
      </c>
      <c r="AQ4567" t="s">
        <v>3223</v>
      </c>
      <c r="AR4567" t="s">
        <v>1768</v>
      </c>
    </row>
    <row r="4568" spans="1:44" x14ac:dyDescent="0.3">
      <c r="A4568" t="s">
        <v>2027</v>
      </c>
      <c r="D4568" t="s">
        <v>237</v>
      </c>
      <c r="E4568" t="s">
        <v>48</v>
      </c>
      <c r="F4568" s="1">
        <v>42046.425694444442</v>
      </c>
      <c r="G4568" t="s">
        <v>485</v>
      </c>
      <c r="H4568" t="s">
        <v>486</v>
      </c>
      <c r="I4568" s="1">
        <v>42046.436111111114</v>
      </c>
      <c r="J4568" s="2">
        <v>42046</v>
      </c>
      <c r="K4568" t="s">
        <v>186</v>
      </c>
      <c r="L4568" t="s">
        <v>2028</v>
      </c>
      <c r="M4568" t="s">
        <v>2029</v>
      </c>
      <c r="N4568" t="s">
        <v>489</v>
      </c>
      <c r="P4568" t="s">
        <v>490</v>
      </c>
      <c r="R4568" t="s">
        <v>491</v>
      </c>
      <c r="T4568" s="2">
        <v>42292</v>
      </c>
      <c r="U4568" s="1">
        <v>42046.436111111114</v>
      </c>
      <c r="V4568" s="2"/>
      <c r="W4568">
        <v>9.4649999999999999</v>
      </c>
      <c r="X4568" t="s">
        <v>476</v>
      </c>
      <c r="Y4568" t="s">
        <v>2030</v>
      </c>
      <c r="Z4568" s="2">
        <v>42014</v>
      </c>
      <c r="AA4568">
        <v>151653288</v>
      </c>
      <c r="AB4568" t="s">
        <v>493</v>
      </c>
      <c r="AC4568">
        <v>0</v>
      </c>
      <c r="AE4568">
        <v>2015</v>
      </c>
      <c r="AF4568">
        <v>2100</v>
      </c>
      <c r="AG4568">
        <v>1403</v>
      </c>
      <c r="AH4568">
        <v>0</v>
      </c>
      <c r="AI4568">
        <v>2100</v>
      </c>
      <c r="AJ4568">
        <v>2100</v>
      </c>
      <c r="AK4568">
        <v>0</v>
      </c>
      <c r="AL4568">
        <v>0</v>
      </c>
      <c r="AM4568">
        <v>50000</v>
      </c>
      <c r="AN4568">
        <v>946500</v>
      </c>
      <c r="AO4568">
        <v>2083</v>
      </c>
      <c r="AP4568">
        <v>2</v>
      </c>
      <c r="AQ4568" t="s">
        <v>3223</v>
      </c>
      <c r="AR4568" t="s">
        <v>1768</v>
      </c>
    </row>
    <row r="4569" spans="1:44" x14ac:dyDescent="0.3">
      <c r="A4569" t="s">
        <v>2027</v>
      </c>
      <c r="D4569" t="s">
        <v>237</v>
      </c>
      <c r="E4569" t="s">
        <v>48</v>
      </c>
      <c r="F4569" s="1">
        <v>42046.425694444442</v>
      </c>
      <c r="G4569" t="s">
        <v>485</v>
      </c>
      <c r="H4569" t="s">
        <v>486</v>
      </c>
      <c r="I4569" s="1">
        <v>42046.436111111114</v>
      </c>
      <c r="J4569" s="2">
        <v>42046</v>
      </c>
      <c r="K4569" t="s">
        <v>186</v>
      </c>
      <c r="L4569" t="s">
        <v>2028</v>
      </c>
      <c r="M4569" t="s">
        <v>2029</v>
      </c>
      <c r="N4569" t="s">
        <v>489</v>
      </c>
      <c r="P4569" t="s">
        <v>490</v>
      </c>
      <c r="R4569" t="s">
        <v>491</v>
      </c>
      <c r="T4569" s="2">
        <v>42292</v>
      </c>
      <c r="U4569" s="1">
        <v>42046.436111111114</v>
      </c>
      <c r="V4569" s="2"/>
      <c r="W4569">
        <v>9.4649999999999999</v>
      </c>
      <c r="X4569" t="s">
        <v>476</v>
      </c>
      <c r="Y4569" t="s">
        <v>2030</v>
      </c>
      <c r="Z4569" s="2">
        <v>42014</v>
      </c>
      <c r="AA4569">
        <v>151653287</v>
      </c>
      <c r="AB4569" t="s">
        <v>493</v>
      </c>
      <c r="AC4569">
        <v>0</v>
      </c>
      <c r="AE4569">
        <v>2015</v>
      </c>
      <c r="AF4569">
        <v>2100</v>
      </c>
      <c r="AG4569">
        <v>1403</v>
      </c>
      <c r="AH4569">
        <v>0</v>
      </c>
      <c r="AI4569">
        <v>2100</v>
      </c>
      <c r="AJ4569">
        <v>2100</v>
      </c>
      <c r="AK4569">
        <v>0</v>
      </c>
      <c r="AL4569">
        <v>0</v>
      </c>
      <c r="AM4569">
        <v>50000</v>
      </c>
      <c r="AN4569">
        <v>946500</v>
      </c>
      <c r="AO4569">
        <v>2083</v>
      </c>
      <c r="AP4569">
        <v>2</v>
      </c>
      <c r="AQ4569" t="s">
        <v>3223</v>
      </c>
      <c r="AR4569" t="s">
        <v>1768</v>
      </c>
    </row>
    <row r="4570" spans="1:44" x14ac:dyDescent="0.3">
      <c r="A4570" t="s">
        <v>2027</v>
      </c>
      <c r="D4570" t="s">
        <v>237</v>
      </c>
      <c r="E4570" t="s">
        <v>48</v>
      </c>
      <c r="F4570" s="1">
        <v>42046.425694444442</v>
      </c>
      <c r="G4570" t="s">
        <v>485</v>
      </c>
      <c r="H4570" t="s">
        <v>486</v>
      </c>
      <c r="I4570" s="1">
        <v>42046.436805555553</v>
      </c>
      <c r="J4570" s="2">
        <v>42046</v>
      </c>
      <c r="K4570" t="s">
        <v>186</v>
      </c>
      <c r="L4570" t="s">
        <v>2028</v>
      </c>
      <c r="M4570" t="s">
        <v>2029</v>
      </c>
      <c r="N4570" t="s">
        <v>489</v>
      </c>
      <c r="P4570" t="s">
        <v>490</v>
      </c>
      <c r="R4570" t="s">
        <v>491</v>
      </c>
      <c r="T4570" s="2">
        <v>42292</v>
      </c>
      <c r="U4570" s="1">
        <v>42046.436805555553</v>
      </c>
      <c r="V4570" s="2"/>
      <c r="W4570">
        <v>9.4649999999999999</v>
      </c>
      <c r="X4570" t="s">
        <v>476</v>
      </c>
      <c r="Y4570" t="s">
        <v>2030</v>
      </c>
      <c r="Z4570" s="2">
        <v>42014</v>
      </c>
      <c r="AA4570">
        <v>151653283</v>
      </c>
      <c r="AB4570" t="s">
        <v>493</v>
      </c>
      <c r="AC4570">
        <v>0</v>
      </c>
      <c r="AE4570">
        <v>2015</v>
      </c>
      <c r="AF4570">
        <v>2100</v>
      </c>
      <c r="AG4570">
        <v>1403</v>
      </c>
      <c r="AH4570">
        <v>0</v>
      </c>
      <c r="AI4570">
        <v>2100</v>
      </c>
      <c r="AJ4570">
        <v>2100</v>
      </c>
      <c r="AK4570">
        <v>0</v>
      </c>
      <c r="AL4570">
        <v>0</v>
      </c>
      <c r="AM4570">
        <v>50000</v>
      </c>
      <c r="AN4570">
        <v>946500</v>
      </c>
      <c r="AO4570">
        <v>2083</v>
      </c>
      <c r="AP4570">
        <v>2</v>
      </c>
      <c r="AQ4570" t="s">
        <v>3223</v>
      </c>
      <c r="AR4570" t="s">
        <v>1768</v>
      </c>
    </row>
    <row r="4571" spans="1:44" x14ac:dyDescent="0.3">
      <c r="A4571" t="s">
        <v>2027</v>
      </c>
      <c r="D4571" t="s">
        <v>237</v>
      </c>
      <c r="E4571" t="s">
        <v>48</v>
      </c>
      <c r="F4571" s="1">
        <v>42046.425694444442</v>
      </c>
      <c r="G4571" t="s">
        <v>485</v>
      </c>
      <c r="H4571" t="s">
        <v>486</v>
      </c>
      <c r="I4571" s="1">
        <v>42046.436805555553</v>
      </c>
      <c r="J4571" s="2">
        <v>42046</v>
      </c>
      <c r="K4571" t="s">
        <v>186</v>
      </c>
      <c r="L4571" t="s">
        <v>2028</v>
      </c>
      <c r="M4571" t="s">
        <v>2029</v>
      </c>
      <c r="N4571" t="s">
        <v>489</v>
      </c>
      <c r="P4571" t="s">
        <v>490</v>
      </c>
      <c r="R4571" t="s">
        <v>491</v>
      </c>
      <c r="T4571" s="2">
        <v>42292</v>
      </c>
      <c r="U4571" s="1">
        <v>42046.436805555553</v>
      </c>
      <c r="V4571" s="2"/>
      <c r="W4571">
        <v>9.4649999999999999</v>
      </c>
      <c r="X4571" t="s">
        <v>476</v>
      </c>
      <c r="Y4571" t="s">
        <v>2030</v>
      </c>
      <c r="Z4571" s="2">
        <v>42014</v>
      </c>
      <c r="AA4571">
        <v>151653284</v>
      </c>
      <c r="AB4571" t="s">
        <v>493</v>
      </c>
      <c r="AC4571">
        <v>0</v>
      </c>
      <c r="AE4571">
        <v>2015</v>
      </c>
      <c r="AF4571">
        <v>2100</v>
      </c>
      <c r="AG4571">
        <v>1403</v>
      </c>
      <c r="AH4571">
        <v>0</v>
      </c>
      <c r="AI4571">
        <v>2100</v>
      </c>
      <c r="AJ4571">
        <v>2100</v>
      </c>
      <c r="AK4571">
        <v>0</v>
      </c>
      <c r="AL4571">
        <v>0</v>
      </c>
      <c r="AM4571">
        <v>50000</v>
      </c>
      <c r="AN4571">
        <v>946500</v>
      </c>
      <c r="AO4571">
        <v>2083</v>
      </c>
      <c r="AP4571">
        <v>2</v>
      </c>
      <c r="AQ4571" t="s">
        <v>3223</v>
      </c>
      <c r="AR4571" t="s">
        <v>1768</v>
      </c>
    </row>
    <row r="4572" spans="1:44" x14ac:dyDescent="0.3">
      <c r="A4572" t="s">
        <v>2027</v>
      </c>
      <c r="D4572" t="s">
        <v>237</v>
      </c>
      <c r="E4572" t="s">
        <v>48</v>
      </c>
      <c r="F4572" s="1">
        <v>42046.948611111111</v>
      </c>
      <c r="G4572" t="s">
        <v>914</v>
      </c>
      <c r="H4572" t="s">
        <v>915</v>
      </c>
      <c r="I4572" s="1">
        <v>42046.949305555558</v>
      </c>
      <c r="J4572" s="2">
        <v>42046</v>
      </c>
      <c r="K4572" t="s">
        <v>186</v>
      </c>
      <c r="L4572" t="s">
        <v>2028</v>
      </c>
      <c r="M4572" t="s">
        <v>2029</v>
      </c>
      <c r="N4572" t="s">
        <v>951</v>
      </c>
      <c r="O4572" t="s">
        <v>190</v>
      </c>
      <c r="P4572" t="s">
        <v>952</v>
      </c>
      <c r="Q4572" t="s">
        <v>192</v>
      </c>
      <c r="R4572" t="s">
        <v>193</v>
      </c>
      <c r="T4572" s="2">
        <v>42292</v>
      </c>
      <c r="U4572" s="1">
        <v>42046.949305555558</v>
      </c>
      <c r="V4572" s="2"/>
      <c r="W4572">
        <v>9.4649999999999999</v>
      </c>
      <c r="X4572" t="s">
        <v>194</v>
      </c>
      <c r="Y4572" t="s">
        <v>2030</v>
      </c>
      <c r="Z4572" s="2">
        <v>42014</v>
      </c>
      <c r="AA4572">
        <v>151653285</v>
      </c>
      <c r="AB4572" t="s">
        <v>193</v>
      </c>
      <c r="AC4572">
        <v>0</v>
      </c>
      <c r="AE4572">
        <v>2015</v>
      </c>
      <c r="AF4572">
        <v>2100</v>
      </c>
      <c r="AG4572">
        <v>755.55</v>
      </c>
      <c r="AH4572">
        <v>0</v>
      </c>
      <c r="AI4572">
        <v>2100</v>
      </c>
      <c r="AJ4572">
        <v>2100</v>
      </c>
      <c r="AK4572">
        <v>0</v>
      </c>
      <c r="AL4572">
        <v>300</v>
      </c>
      <c r="AM4572">
        <v>50000</v>
      </c>
      <c r="AN4572">
        <v>946500</v>
      </c>
      <c r="AO4572">
        <v>2083</v>
      </c>
      <c r="AP4572">
        <v>2</v>
      </c>
      <c r="AQ4572" t="s">
        <v>3223</v>
      </c>
      <c r="AR4572" t="s">
        <v>1768</v>
      </c>
    </row>
    <row r="4573" spans="1:44" x14ac:dyDescent="0.3">
      <c r="A4573" t="s">
        <v>2027</v>
      </c>
      <c r="D4573" t="s">
        <v>237</v>
      </c>
      <c r="E4573" t="s">
        <v>48</v>
      </c>
      <c r="F4573" s="1">
        <v>42046.303472222222</v>
      </c>
      <c r="G4573" t="s">
        <v>831</v>
      </c>
      <c r="H4573" t="s">
        <v>832</v>
      </c>
      <c r="I4573" s="1">
        <v>42046.305555555555</v>
      </c>
      <c r="J4573" s="2">
        <v>42046</v>
      </c>
      <c r="K4573" t="s">
        <v>186</v>
      </c>
      <c r="L4573" t="s">
        <v>2028</v>
      </c>
      <c r="M4573" t="s">
        <v>2029</v>
      </c>
      <c r="N4573" t="s">
        <v>190</v>
      </c>
      <c r="O4573" t="s">
        <v>190</v>
      </c>
      <c r="P4573" t="s">
        <v>192</v>
      </c>
      <c r="Q4573" t="s">
        <v>192</v>
      </c>
      <c r="R4573" t="s">
        <v>193</v>
      </c>
      <c r="T4573" s="2">
        <v>42307</v>
      </c>
      <c r="U4573" s="1">
        <v>42046.305555555555</v>
      </c>
      <c r="V4573" s="2"/>
      <c r="W4573">
        <v>9.4649999999999999</v>
      </c>
      <c r="X4573" t="s">
        <v>194</v>
      </c>
      <c r="Y4573" t="s">
        <v>2030</v>
      </c>
      <c r="Z4573" s="2">
        <v>42014</v>
      </c>
      <c r="AA4573">
        <v>151653279</v>
      </c>
      <c r="AB4573" t="s">
        <v>193</v>
      </c>
      <c r="AC4573">
        <v>0</v>
      </c>
      <c r="AE4573">
        <v>2015</v>
      </c>
      <c r="AF4573">
        <v>2100</v>
      </c>
      <c r="AG4573">
        <v>755.55</v>
      </c>
      <c r="AH4573">
        <v>0</v>
      </c>
      <c r="AI4573">
        <v>2100</v>
      </c>
      <c r="AJ4573">
        <v>2100</v>
      </c>
      <c r="AK4573">
        <v>0</v>
      </c>
      <c r="AL4573">
        <v>350</v>
      </c>
      <c r="AM4573">
        <v>50000</v>
      </c>
      <c r="AN4573">
        <v>946500</v>
      </c>
      <c r="AO4573">
        <v>2083</v>
      </c>
      <c r="AP4573">
        <v>2</v>
      </c>
      <c r="AQ4573" t="s">
        <v>3223</v>
      </c>
      <c r="AR4573" t="s">
        <v>1768</v>
      </c>
    </row>
    <row r="4574" spans="1:44" x14ac:dyDescent="0.3">
      <c r="A4574" t="s">
        <v>2027</v>
      </c>
      <c r="D4574" t="s">
        <v>237</v>
      </c>
      <c r="E4574" t="s">
        <v>48</v>
      </c>
      <c r="F4574" s="1">
        <v>42046.425694444442</v>
      </c>
      <c r="G4574" t="s">
        <v>485</v>
      </c>
      <c r="H4574" t="s">
        <v>486</v>
      </c>
      <c r="I4574" s="1">
        <v>42046.436805555553</v>
      </c>
      <c r="J4574" s="2">
        <v>42046</v>
      </c>
      <c r="K4574" t="s">
        <v>186</v>
      </c>
      <c r="L4574" t="s">
        <v>2028</v>
      </c>
      <c r="M4574" t="s">
        <v>2029</v>
      </c>
      <c r="N4574" t="s">
        <v>489</v>
      </c>
      <c r="P4574" t="s">
        <v>490</v>
      </c>
      <c r="R4574" t="s">
        <v>491</v>
      </c>
      <c r="T4574" s="2">
        <v>42307</v>
      </c>
      <c r="U4574" s="1">
        <v>42046.436805555553</v>
      </c>
      <c r="V4574" s="2"/>
      <c r="W4574">
        <v>9.4649999999999999</v>
      </c>
      <c r="X4574" t="s">
        <v>476</v>
      </c>
      <c r="Y4574" t="s">
        <v>2030</v>
      </c>
      <c r="Z4574" s="2">
        <v>42014</v>
      </c>
      <c r="AA4574">
        <v>151653280</v>
      </c>
      <c r="AB4574" t="s">
        <v>493</v>
      </c>
      <c r="AC4574">
        <v>0</v>
      </c>
      <c r="AE4574">
        <v>2015</v>
      </c>
      <c r="AF4574">
        <v>2100</v>
      </c>
      <c r="AG4574">
        <v>1403</v>
      </c>
      <c r="AH4574">
        <v>0</v>
      </c>
      <c r="AI4574">
        <v>2100</v>
      </c>
      <c r="AJ4574">
        <v>2100</v>
      </c>
      <c r="AK4574">
        <v>0</v>
      </c>
      <c r="AL4574">
        <v>0</v>
      </c>
      <c r="AM4574">
        <v>50000</v>
      </c>
      <c r="AN4574">
        <v>946500</v>
      </c>
      <c r="AO4574">
        <v>2083</v>
      </c>
      <c r="AP4574">
        <v>2</v>
      </c>
      <c r="AQ4574" t="s">
        <v>3223</v>
      </c>
      <c r="AR4574" t="s">
        <v>1768</v>
      </c>
    </row>
    <row r="4575" spans="1:44" x14ac:dyDescent="0.3">
      <c r="A4575" t="s">
        <v>2027</v>
      </c>
      <c r="D4575" t="s">
        <v>237</v>
      </c>
      <c r="E4575" t="s">
        <v>48</v>
      </c>
      <c r="F4575" s="1">
        <v>42046.425694444442</v>
      </c>
      <c r="G4575" t="s">
        <v>485</v>
      </c>
      <c r="H4575" t="s">
        <v>486</v>
      </c>
      <c r="I4575" s="1">
        <v>42046.4375</v>
      </c>
      <c r="J4575" s="2">
        <v>42046</v>
      </c>
      <c r="K4575" t="s">
        <v>186</v>
      </c>
      <c r="L4575" t="s">
        <v>2028</v>
      </c>
      <c r="M4575" t="s">
        <v>2029</v>
      </c>
      <c r="N4575" t="s">
        <v>489</v>
      </c>
      <c r="P4575" t="s">
        <v>490</v>
      </c>
      <c r="R4575" t="s">
        <v>491</v>
      </c>
      <c r="T4575" s="2">
        <v>42307</v>
      </c>
      <c r="U4575" s="1">
        <v>42046.4375</v>
      </c>
      <c r="V4575" s="2"/>
      <c r="W4575">
        <v>9.4649999999999999</v>
      </c>
      <c r="X4575" t="s">
        <v>476</v>
      </c>
      <c r="Y4575" t="s">
        <v>2030</v>
      </c>
      <c r="Z4575" s="2">
        <v>42014</v>
      </c>
      <c r="AA4575">
        <v>151653279</v>
      </c>
      <c r="AB4575" t="s">
        <v>493</v>
      </c>
      <c r="AC4575">
        <v>1351</v>
      </c>
      <c r="AE4575">
        <v>2015</v>
      </c>
      <c r="AF4575">
        <v>749</v>
      </c>
      <c r="AG4575">
        <v>1403</v>
      </c>
      <c r="AH4575">
        <v>0</v>
      </c>
      <c r="AI4575">
        <v>749</v>
      </c>
      <c r="AJ4575">
        <v>749</v>
      </c>
      <c r="AK4575">
        <v>0</v>
      </c>
      <c r="AL4575">
        <v>0</v>
      </c>
      <c r="AM4575">
        <v>50000</v>
      </c>
      <c r="AN4575">
        <v>946500</v>
      </c>
      <c r="AO4575">
        <v>2083</v>
      </c>
      <c r="AP4575">
        <v>2</v>
      </c>
      <c r="AQ4575" t="s">
        <v>3223</v>
      </c>
      <c r="AR4575" t="s">
        <v>1768</v>
      </c>
    </row>
    <row r="4576" spans="1:44" x14ac:dyDescent="0.3">
      <c r="A4576" t="s">
        <v>2027</v>
      </c>
      <c r="B4576" t="s">
        <v>3026</v>
      </c>
      <c r="C4576" t="s">
        <v>3027</v>
      </c>
      <c r="D4576" t="s">
        <v>112</v>
      </c>
      <c r="E4576" t="s">
        <v>48</v>
      </c>
      <c r="F4576" s="1">
        <v>42046.425694444442</v>
      </c>
      <c r="G4576" t="s">
        <v>485</v>
      </c>
      <c r="H4576" t="s">
        <v>486</v>
      </c>
      <c r="I4576" s="1">
        <v>42046.436111111114</v>
      </c>
      <c r="J4576" s="2">
        <v>42046</v>
      </c>
      <c r="K4576" t="s">
        <v>186</v>
      </c>
      <c r="L4576" t="s">
        <v>2028</v>
      </c>
      <c r="M4576" t="s">
        <v>2029</v>
      </c>
      <c r="N4576" t="s">
        <v>489</v>
      </c>
      <c r="P4576" t="s">
        <v>490</v>
      </c>
      <c r="R4576" t="s">
        <v>491</v>
      </c>
      <c r="S4576">
        <v>1516035325</v>
      </c>
      <c r="T4576" s="2">
        <v>42292</v>
      </c>
      <c r="U4576" s="1">
        <v>42046.436111111114</v>
      </c>
      <c r="V4576" s="2">
        <v>42105</v>
      </c>
      <c r="W4576">
        <v>9.4649999999999999</v>
      </c>
      <c r="X4576" t="s">
        <v>476</v>
      </c>
      <c r="Y4576" t="s">
        <v>2030</v>
      </c>
      <c r="Z4576" s="2">
        <v>42014</v>
      </c>
      <c r="AA4576">
        <v>151653281</v>
      </c>
      <c r="AB4576" t="s">
        <v>493</v>
      </c>
      <c r="AC4576">
        <v>0</v>
      </c>
      <c r="AE4576">
        <v>2015</v>
      </c>
      <c r="AF4576">
        <v>2100</v>
      </c>
      <c r="AG4576">
        <v>1403</v>
      </c>
      <c r="AH4576">
        <v>0</v>
      </c>
      <c r="AI4576">
        <v>2100</v>
      </c>
      <c r="AJ4576">
        <v>2100</v>
      </c>
      <c r="AK4576">
        <v>0</v>
      </c>
      <c r="AL4576">
        <v>0</v>
      </c>
      <c r="AM4576">
        <v>50000</v>
      </c>
      <c r="AN4576">
        <v>946500</v>
      </c>
      <c r="AO4576">
        <v>2083</v>
      </c>
      <c r="AP4576">
        <v>2</v>
      </c>
      <c r="AQ4576" t="s">
        <v>3223</v>
      </c>
      <c r="AR4576" t="s">
        <v>1768</v>
      </c>
    </row>
    <row r="4577" spans="1:44" x14ac:dyDescent="0.3">
      <c r="A4577" t="s">
        <v>3397</v>
      </c>
      <c r="B4577" t="s">
        <v>935</v>
      </c>
      <c r="C4577" t="s">
        <v>936</v>
      </c>
      <c r="D4577" t="s">
        <v>47</v>
      </c>
      <c r="E4577" t="s">
        <v>48</v>
      </c>
      <c r="F4577" s="1">
        <v>42046.506944444445</v>
      </c>
      <c r="G4577" t="s">
        <v>269</v>
      </c>
      <c r="H4577" t="s">
        <v>470</v>
      </c>
      <c r="I4577" s="1">
        <v>42046.506944444445</v>
      </c>
      <c r="J4577" s="2">
        <v>42046</v>
      </c>
      <c r="K4577" t="s">
        <v>186</v>
      </c>
      <c r="L4577" t="s">
        <v>3398</v>
      </c>
      <c r="M4577" t="s">
        <v>3399</v>
      </c>
      <c r="N4577" t="s">
        <v>473</v>
      </c>
      <c r="P4577" t="s">
        <v>474</v>
      </c>
      <c r="R4577" t="s">
        <v>475</v>
      </c>
      <c r="S4577">
        <v>1516036428</v>
      </c>
      <c r="T4577" s="2">
        <v>42292</v>
      </c>
      <c r="U4577" s="1">
        <v>42046.506944444445</v>
      </c>
      <c r="V4577" s="2">
        <v>42074</v>
      </c>
      <c r="W4577">
        <v>8</v>
      </c>
      <c r="X4577" t="s">
        <v>476</v>
      </c>
      <c r="Y4577" t="s">
        <v>3400</v>
      </c>
      <c r="Z4577" s="2">
        <v>42287</v>
      </c>
      <c r="AA4577">
        <v>151653912</v>
      </c>
      <c r="AB4577" t="s">
        <v>475</v>
      </c>
      <c r="AC4577">
        <v>179</v>
      </c>
      <c r="AE4577">
        <v>2015</v>
      </c>
      <c r="AF4577">
        <v>1846</v>
      </c>
      <c r="AG4577">
        <v>3404</v>
      </c>
      <c r="AH4577">
        <v>0</v>
      </c>
      <c r="AI4577">
        <v>1846</v>
      </c>
      <c r="AJ4577">
        <v>1846</v>
      </c>
      <c r="AK4577">
        <v>0</v>
      </c>
      <c r="AL4577">
        <v>0</v>
      </c>
      <c r="AM4577">
        <v>3240</v>
      </c>
      <c r="AN4577">
        <v>51840</v>
      </c>
      <c r="AO4577">
        <v>2025</v>
      </c>
      <c r="AP4577">
        <v>2</v>
      </c>
      <c r="AQ4577" t="s">
        <v>3223</v>
      </c>
      <c r="AR4577" t="s">
        <v>1768</v>
      </c>
    </row>
    <row r="4578" spans="1:44" x14ac:dyDescent="0.3">
      <c r="A4578" t="s">
        <v>3397</v>
      </c>
      <c r="B4578" t="s">
        <v>935</v>
      </c>
      <c r="C4578" t="s">
        <v>936</v>
      </c>
      <c r="D4578" t="s">
        <v>47</v>
      </c>
      <c r="E4578" t="s">
        <v>48</v>
      </c>
      <c r="F4578" s="1">
        <v>42046.506944444445</v>
      </c>
      <c r="G4578" t="s">
        <v>269</v>
      </c>
      <c r="H4578" t="s">
        <v>470</v>
      </c>
      <c r="I4578" s="1">
        <v>42046.507638888892</v>
      </c>
      <c r="J4578" s="2">
        <v>42046</v>
      </c>
      <c r="K4578" t="s">
        <v>186</v>
      </c>
      <c r="L4578" t="s">
        <v>3401</v>
      </c>
      <c r="M4578" t="s">
        <v>3402</v>
      </c>
      <c r="N4578" t="s">
        <v>473</v>
      </c>
      <c r="P4578" t="s">
        <v>474</v>
      </c>
      <c r="R4578" t="s">
        <v>475</v>
      </c>
      <c r="S4578">
        <v>1516036428</v>
      </c>
      <c r="T4578" s="2">
        <v>42292</v>
      </c>
      <c r="U4578" s="1">
        <v>42046.507638888892</v>
      </c>
      <c r="V4578" s="2">
        <v>42074</v>
      </c>
      <c r="W4578">
        <v>8</v>
      </c>
      <c r="X4578" t="s">
        <v>476</v>
      </c>
      <c r="Y4578" t="s">
        <v>3403</v>
      </c>
      <c r="Z4578" s="2">
        <v>42287</v>
      </c>
      <c r="AA4578">
        <v>151653913</v>
      </c>
      <c r="AB4578" t="s">
        <v>475</v>
      </c>
      <c r="AC4578">
        <v>213</v>
      </c>
      <c r="AE4578">
        <v>2015</v>
      </c>
      <c r="AF4578">
        <v>1812</v>
      </c>
      <c r="AG4578">
        <v>3404</v>
      </c>
      <c r="AH4578">
        <v>0</v>
      </c>
      <c r="AI4578">
        <v>1812</v>
      </c>
      <c r="AJ4578">
        <v>1812</v>
      </c>
      <c r="AK4578">
        <v>0</v>
      </c>
      <c r="AL4578">
        <v>0</v>
      </c>
      <c r="AM4578">
        <v>3240</v>
      </c>
      <c r="AN4578">
        <v>51840</v>
      </c>
      <c r="AO4578">
        <v>2025</v>
      </c>
      <c r="AP4578">
        <v>2</v>
      </c>
      <c r="AQ4578" t="s">
        <v>3223</v>
      </c>
      <c r="AR4578" t="s">
        <v>1768</v>
      </c>
    </row>
    <row r="4579" spans="1:44" x14ac:dyDescent="0.3">
      <c r="A4579" t="s">
        <v>508</v>
      </c>
      <c r="D4579" t="s">
        <v>237</v>
      </c>
      <c r="E4579" t="s">
        <v>48</v>
      </c>
      <c r="F4579" s="1">
        <v>42046.425694444442</v>
      </c>
      <c r="G4579" t="s">
        <v>485</v>
      </c>
      <c r="H4579" t="s">
        <v>486</v>
      </c>
      <c r="I4579" s="1">
        <v>42046.474999999999</v>
      </c>
      <c r="J4579" s="2">
        <v>42046</v>
      </c>
      <c r="K4579" t="s">
        <v>186</v>
      </c>
      <c r="L4579" t="s">
        <v>511</v>
      </c>
      <c r="M4579" t="s">
        <v>512</v>
      </c>
      <c r="N4579" t="s">
        <v>489</v>
      </c>
      <c r="P4579" t="s">
        <v>490</v>
      </c>
      <c r="R4579" t="s">
        <v>491</v>
      </c>
      <c r="T4579" s="2">
        <v>42293</v>
      </c>
      <c r="U4579" s="1">
        <v>42046.474999999999</v>
      </c>
      <c r="V4579" s="2"/>
      <c r="W4579">
        <v>2.9</v>
      </c>
      <c r="X4579" t="s">
        <v>476</v>
      </c>
      <c r="Y4579" t="s">
        <v>513</v>
      </c>
      <c r="Z4579" s="2">
        <v>42257</v>
      </c>
      <c r="AA4579">
        <v>151653855</v>
      </c>
      <c r="AB4579" t="s">
        <v>493</v>
      </c>
      <c r="AC4579">
        <v>0</v>
      </c>
      <c r="AE4579">
        <v>2015</v>
      </c>
      <c r="AF4579">
        <v>1389</v>
      </c>
      <c r="AG4579">
        <v>1403</v>
      </c>
      <c r="AH4579">
        <v>0</v>
      </c>
      <c r="AI4579">
        <v>1389</v>
      </c>
      <c r="AJ4579">
        <v>7938</v>
      </c>
      <c r="AK4579">
        <v>0</v>
      </c>
      <c r="AL4579">
        <v>0</v>
      </c>
      <c r="AM4579">
        <v>13778</v>
      </c>
      <c r="AN4579">
        <v>79912.399999999994</v>
      </c>
      <c r="AO4579">
        <v>7922</v>
      </c>
      <c r="AP4579">
        <v>2</v>
      </c>
      <c r="AQ4579" t="s">
        <v>3223</v>
      </c>
      <c r="AR4579" t="s">
        <v>1768</v>
      </c>
    </row>
    <row r="4580" spans="1:44" x14ac:dyDescent="0.3">
      <c r="A4580" t="s">
        <v>202</v>
      </c>
      <c r="B4580" t="s">
        <v>3404</v>
      </c>
      <c r="C4580" t="s">
        <v>3405</v>
      </c>
      <c r="D4580" t="s">
        <v>218</v>
      </c>
      <c r="E4580" t="s">
        <v>48</v>
      </c>
      <c r="F4580" s="1">
        <v>42046.518750000003</v>
      </c>
      <c r="G4580" t="s">
        <v>49</v>
      </c>
      <c r="H4580" t="s">
        <v>50</v>
      </c>
      <c r="I4580" s="1">
        <v>42046.518750000003</v>
      </c>
      <c r="J4580" s="2">
        <v>42046</v>
      </c>
      <c r="K4580" t="s">
        <v>51</v>
      </c>
      <c r="L4580" t="s">
        <v>3406</v>
      </c>
      <c r="M4580" t="s">
        <v>3407</v>
      </c>
      <c r="N4580" t="s">
        <v>769</v>
      </c>
      <c r="P4580" t="s">
        <v>770</v>
      </c>
      <c r="R4580" t="s">
        <v>56</v>
      </c>
      <c r="S4580">
        <v>1516036806</v>
      </c>
      <c r="T4580" s="2">
        <v>42295</v>
      </c>
      <c r="U4580" s="1">
        <v>42046.518750000003</v>
      </c>
      <c r="V4580" s="2">
        <v>42074</v>
      </c>
      <c r="W4580">
        <v>1</v>
      </c>
      <c r="X4580" t="s">
        <v>57</v>
      </c>
      <c r="Y4580" t="s">
        <v>295</v>
      </c>
      <c r="Z4580" s="2">
        <v>42293</v>
      </c>
      <c r="AA4580">
        <v>151659648</v>
      </c>
      <c r="AB4580" t="s">
        <v>59</v>
      </c>
      <c r="AC4580">
        <v>0</v>
      </c>
      <c r="AE4580">
        <v>2015</v>
      </c>
      <c r="AF4580">
        <v>1760</v>
      </c>
      <c r="AG4580">
        <v>1403</v>
      </c>
      <c r="AH4580">
        <v>0</v>
      </c>
      <c r="AI4580">
        <v>1760</v>
      </c>
      <c r="AJ4580">
        <v>1760</v>
      </c>
      <c r="AK4580">
        <v>0</v>
      </c>
      <c r="AL4580">
        <v>0</v>
      </c>
      <c r="AM4580">
        <v>7500</v>
      </c>
      <c r="AN4580">
        <v>15000</v>
      </c>
      <c r="AO4580">
        <v>1725</v>
      </c>
      <c r="AP4580">
        <v>2</v>
      </c>
      <c r="AQ4580" t="s">
        <v>3223</v>
      </c>
      <c r="AR4580" t="s">
        <v>1768</v>
      </c>
    </row>
    <row r="4581" spans="1:44" x14ac:dyDescent="0.3">
      <c r="A4581" t="s">
        <v>202</v>
      </c>
      <c r="B4581" t="s">
        <v>3404</v>
      </c>
      <c r="C4581" t="s">
        <v>3405</v>
      </c>
      <c r="D4581" t="s">
        <v>218</v>
      </c>
      <c r="E4581" t="s">
        <v>48</v>
      </c>
      <c r="F4581" s="1">
        <v>42046.518750000003</v>
      </c>
      <c r="G4581" t="s">
        <v>49</v>
      </c>
      <c r="H4581" t="s">
        <v>50</v>
      </c>
      <c r="I4581" s="1">
        <v>42046.518750000003</v>
      </c>
      <c r="J4581" s="2">
        <v>42046</v>
      </c>
      <c r="K4581" t="s">
        <v>51</v>
      </c>
      <c r="L4581" t="s">
        <v>3406</v>
      </c>
      <c r="M4581" t="s">
        <v>3407</v>
      </c>
      <c r="N4581" t="s">
        <v>769</v>
      </c>
      <c r="P4581" t="s">
        <v>770</v>
      </c>
      <c r="R4581" t="s">
        <v>56</v>
      </c>
      <c r="S4581">
        <v>1516036806</v>
      </c>
      <c r="T4581" s="2">
        <v>42295</v>
      </c>
      <c r="U4581" s="1">
        <v>42046.518750000003</v>
      </c>
      <c r="V4581" s="2">
        <v>42074</v>
      </c>
      <c r="W4581">
        <v>1</v>
      </c>
      <c r="X4581" t="s">
        <v>57</v>
      </c>
      <c r="Y4581" t="s">
        <v>297</v>
      </c>
      <c r="Z4581" s="2">
        <v>42293</v>
      </c>
      <c r="AA4581">
        <v>151659648</v>
      </c>
      <c r="AB4581" t="s">
        <v>59</v>
      </c>
      <c r="AC4581">
        <v>55</v>
      </c>
      <c r="AE4581">
        <v>2015</v>
      </c>
      <c r="AF4581">
        <v>1670</v>
      </c>
      <c r="AG4581">
        <v>1403</v>
      </c>
      <c r="AH4581">
        <v>0</v>
      </c>
      <c r="AI4581">
        <v>1670</v>
      </c>
      <c r="AJ4581">
        <v>1670</v>
      </c>
      <c r="AK4581">
        <v>0</v>
      </c>
      <c r="AL4581">
        <v>0</v>
      </c>
      <c r="AM4581">
        <v>7500</v>
      </c>
      <c r="AN4581">
        <v>15000</v>
      </c>
      <c r="AO4581">
        <v>1725</v>
      </c>
      <c r="AP4581">
        <v>2</v>
      </c>
      <c r="AQ4581" t="s">
        <v>3223</v>
      </c>
      <c r="AR4581" t="s">
        <v>1768</v>
      </c>
    </row>
    <row r="4582" spans="1:44" x14ac:dyDescent="0.3">
      <c r="A4582" t="s">
        <v>202</v>
      </c>
      <c r="B4582" t="s">
        <v>3404</v>
      </c>
      <c r="C4582" t="s">
        <v>3405</v>
      </c>
      <c r="D4582" t="s">
        <v>218</v>
      </c>
      <c r="E4582" t="s">
        <v>48</v>
      </c>
      <c r="F4582" s="1">
        <v>42046.518750000003</v>
      </c>
      <c r="G4582" t="s">
        <v>49</v>
      </c>
      <c r="H4582" t="s">
        <v>50</v>
      </c>
      <c r="I4582" s="1">
        <v>42046.518750000003</v>
      </c>
      <c r="J4582" s="2">
        <v>42046</v>
      </c>
      <c r="K4582" t="s">
        <v>51</v>
      </c>
      <c r="L4582" t="s">
        <v>3406</v>
      </c>
      <c r="M4582" t="s">
        <v>3407</v>
      </c>
      <c r="N4582" t="s">
        <v>769</v>
      </c>
      <c r="P4582" t="s">
        <v>770</v>
      </c>
      <c r="R4582" t="s">
        <v>56</v>
      </c>
      <c r="S4582">
        <v>1516036806</v>
      </c>
      <c r="T4582" s="2">
        <v>42295</v>
      </c>
      <c r="U4582" s="1">
        <v>42046.518750000003</v>
      </c>
      <c r="V4582" s="2">
        <v>42074</v>
      </c>
      <c r="W4582">
        <v>1</v>
      </c>
      <c r="X4582" t="s">
        <v>57</v>
      </c>
      <c r="Y4582" t="s">
        <v>600</v>
      </c>
      <c r="Z4582" s="2">
        <v>42293</v>
      </c>
      <c r="AA4582">
        <v>151659648</v>
      </c>
      <c r="AB4582" t="s">
        <v>59</v>
      </c>
      <c r="AC4582">
        <v>188</v>
      </c>
      <c r="AE4582">
        <v>2015</v>
      </c>
      <c r="AF4582">
        <v>1537</v>
      </c>
      <c r="AG4582">
        <v>1403</v>
      </c>
      <c r="AH4582">
        <v>0</v>
      </c>
      <c r="AI4582">
        <v>1537</v>
      </c>
      <c r="AJ4582">
        <v>1537</v>
      </c>
      <c r="AK4582">
        <v>0</v>
      </c>
      <c r="AL4582">
        <v>0</v>
      </c>
      <c r="AM4582">
        <v>7500</v>
      </c>
      <c r="AN4582">
        <v>15000</v>
      </c>
      <c r="AO4582">
        <v>1725</v>
      </c>
      <c r="AP4582">
        <v>2</v>
      </c>
      <c r="AQ4582" t="s">
        <v>3223</v>
      </c>
      <c r="AR4582" t="s">
        <v>1768</v>
      </c>
    </row>
    <row r="4583" spans="1:44" x14ac:dyDescent="0.3">
      <c r="A4583" t="s">
        <v>202</v>
      </c>
      <c r="B4583" t="s">
        <v>3404</v>
      </c>
      <c r="C4583" t="s">
        <v>3405</v>
      </c>
      <c r="D4583" t="s">
        <v>218</v>
      </c>
      <c r="E4583" t="s">
        <v>48</v>
      </c>
      <c r="F4583" s="1">
        <v>42046.518750000003</v>
      </c>
      <c r="G4583" t="s">
        <v>49</v>
      </c>
      <c r="H4583" t="s">
        <v>50</v>
      </c>
      <c r="I4583" s="1">
        <v>42046.518750000003</v>
      </c>
      <c r="J4583" s="2">
        <v>42046</v>
      </c>
      <c r="K4583" t="s">
        <v>51</v>
      </c>
      <c r="L4583" t="s">
        <v>3406</v>
      </c>
      <c r="M4583" t="s">
        <v>3407</v>
      </c>
      <c r="N4583" t="s">
        <v>769</v>
      </c>
      <c r="P4583" t="s">
        <v>770</v>
      </c>
      <c r="R4583" t="s">
        <v>56</v>
      </c>
      <c r="S4583">
        <v>1516036806</v>
      </c>
      <c r="T4583" s="2">
        <v>42295</v>
      </c>
      <c r="U4583" s="1">
        <v>42046.518750000003</v>
      </c>
      <c r="V4583" s="2">
        <v>42074</v>
      </c>
      <c r="W4583">
        <v>1</v>
      </c>
      <c r="X4583" t="s">
        <v>57</v>
      </c>
      <c r="Y4583" t="s">
        <v>290</v>
      </c>
      <c r="Z4583" s="2">
        <v>42293</v>
      </c>
      <c r="AA4583">
        <v>151659648</v>
      </c>
      <c r="AB4583" t="s">
        <v>59</v>
      </c>
      <c r="AC4583">
        <v>75</v>
      </c>
      <c r="AE4583">
        <v>2015</v>
      </c>
      <c r="AF4583">
        <v>1650</v>
      </c>
      <c r="AG4583">
        <v>1403</v>
      </c>
      <c r="AH4583">
        <v>90</v>
      </c>
      <c r="AI4583">
        <v>1590</v>
      </c>
      <c r="AJ4583">
        <v>1650</v>
      </c>
      <c r="AK4583">
        <v>60</v>
      </c>
      <c r="AL4583">
        <v>0</v>
      </c>
      <c r="AM4583">
        <v>7500</v>
      </c>
      <c r="AN4583">
        <v>15000</v>
      </c>
      <c r="AO4583">
        <v>1725</v>
      </c>
      <c r="AP4583">
        <v>2</v>
      </c>
      <c r="AQ4583" t="s">
        <v>3223</v>
      </c>
      <c r="AR4583" t="s">
        <v>1768</v>
      </c>
    </row>
    <row r="4584" spans="1:44" x14ac:dyDescent="0.3">
      <c r="A4584" t="s">
        <v>202</v>
      </c>
      <c r="B4584" t="s">
        <v>3404</v>
      </c>
      <c r="C4584" t="s">
        <v>3405</v>
      </c>
      <c r="D4584" t="s">
        <v>218</v>
      </c>
      <c r="E4584" t="s">
        <v>48</v>
      </c>
      <c r="F4584" s="1">
        <v>42046.518750000003</v>
      </c>
      <c r="G4584" t="s">
        <v>49</v>
      </c>
      <c r="H4584" t="s">
        <v>50</v>
      </c>
      <c r="I4584" s="1">
        <v>42046.518750000003</v>
      </c>
      <c r="J4584" s="2">
        <v>42046</v>
      </c>
      <c r="K4584" t="s">
        <v>51</v>
      </c>
      <c r="L4584" t="s">
        <v>3406</v>
      </c>
      <c r="M4584" t="s">
        <v>3407</v>
      </c>
      <c r="N4584" t="s">
        <v>769</v>
      </c>
      <c r="P4584" t="s">
        <v>770</v>
      </c>
      <c r="R4584" t="s">
        <v>56</v>
      </c>
      <c r="S4584">
        <v>1516036806</v>
      </c>
      <c r="T4584" s="2">
        <v>42295</v>
      </c>
      <c r="U4584" s="1">
        <v>42046.518750000003</v>
      </c>
      <c r="V4584" s="2">
        <v>42074</v>
      </c>
      <c r="W4584">
        <v>1</v>
      </c>
      <c r="X4584" t="s">
        <v>57</v>
      </c>
      <c r="Y4584" t="s">
        <v>292</v>
      </c>
      <c r="Z4584" s="2">
        <v>42293</v>
      </c>
      <c r="AA4584">
        <v>151659648</v>
      </c>
      <c r="AB4584" t="s">
        <v>59</v>
      </c>
      <c r="AC4584">
        <v>0</v>
      </c>
      <c r="AE4584">
        <v>2015</v>
      </c>
      <c r="AF4584">
        <v>1860</v>
      </c>
      <c r="AG4584">
        <v>1403</v>
      </c>
      <c r="AH4584">
        <v>200</v>
      </c>
      <c r="AI4584">
        <v>1460</v>
      </c>
      <c r="AJ4584">
        <v>1860</v>
      </c>
      <c r="AK4584">
        <v>400</v>
      </c>
      <c r="AL4584">
        <v>0</v>
      </c>
      <c r="AM4584">
        <v>7500</v>
      </c>
      <c r="AN4584">
        <v>15000</v>
      </c>
      <c r="AO4584">
        <v>1725</v>
      </c>
      <c r="AP4584">
        <v>2</v>
      </c>
      <c r="AQ4584" t="s">
        <v>3223</v>
      </c>
      <c r="AR4584" t="s">
        <v>1768</v>
      </c>
    </row>
    <row r="4585" spans="1:44" x14ac:dyDescent="0.3">
      <c r="A4585" t="s">
        <v>202</v>
      </c>
      <c r="B4585" t="s">
        <v>3404</v>
      </c>
      <c r="C4585" t="s">
        <v>3405</v>
      </c>
      <c r="D4585" t="s">
        <v>218</v>
      </c>
      <c r="E4585" t="s">
        <v>48</v>
      </c>
      <c r="F4585" s="1">
        <v>42046.734722222223</v>
      </c>
      <c r="G4585" t="s">
        <v>3215</v>
      </c>
      <c r="H4585" t="s">
        <v>3216</v>
      </c>
      <c r="I4585" s="1">
        <v>42046.739583333336</v>
      </c>
      <c r="J4585" s="2">
        <v>42046</v>
      </c>
      <c r="K4585" t="s">
        <v>51</v>
      </c>
      <c r="L4585" t="s">
        <v>3408</v>
      </c>
      <c r="M4585" t="s">
        <v>3409</v>
      </c>
      <c r="N4585" t="s">
        <v>1133</v>
      </c>
      <c r="P4585" t="s">
        <v>1134</v>
      </c>
      <c r="R4585" t="s">
        <v>56</v>
      </c>
      <c r="S4585">
        <v>1516036812</v>
      </c>
      <c r="T4585" s="2">
        <v>42295</v>
      </c>
      <c r="U4585" s="1">
        <v>42046.739583333336</v>
      </c>
      <c r="V4585" s="2">
        <v>42074</v>
      </c>
      <c r="W4585">
        <v>1.25</v>
      </c>
      <c r="X4585" t="s">
        <v>57</v>
      </c>
      <c r="Y4585" t="s">
        <v>295</v>
      </c>
      <c r="Z4585" s="2">
        <v>42293</v>
      </c>
      <c r="AA4585">
        <v>151659645</v>
      </c>
      <c r="AB4585" t="s">
        <v>59</v>
      </c>
      <c r="AC4585">
        <v>50</v>
      </c>
      <c r="AE4585">
        <v>2015</v>
      </c>
      <c r="AF4585">
        <v>1200</v>
      </c>
      <c r="AG4585">
        <v>1403</v>
      </c>
      <c r="AH4585">
        <v>0</v>
      </c>
      <c r="AI4585">
        <v>1200</v>
      </c>
      <c r="AJ4585">
        <v>1200</v>
      </c>
      <c r="AK4585">
        <v>0</v>
      </c>
      <c r="AL4585">
        <v>0</v>
      </c>
      <c r="AM4585">
        <v>5000</v>
      </c>
      <c r="AN4585">
        <v>12500</v>
      </c>
      <c r="AO4585">
        <v>1160</v>
      </c>
      <c r="AP4585">
        <v>2</v>
      </c>
      <c r="AQ4585" t="s">
        <v>3223</v>
      </c>
      <c r="AR4585" t="s">
        <v>1768</v>
      </c>
    </row>
    <row r="4586" spans="1:44" x14ac:dyDescent="0.3">
      <c r="A4586" t="s">
        <v>202</v>
      </c>
      <c r="B4586" t="s">
        <v>3404</v>
      </c>
      <c r="C4586" t="s">
        <v>3405</v>
      </c>
      <c r="D4586" t="s">
        <v>218</v>
      </c>
      <c r="E4586" t="s">
        <v>48</v>
      </c>
      <c r="F4586" s="1">
        <v>42046.734722222223</v>
      </c>
      <c r="G4586" t="s">
        <v>3215</v>
      </c>
      <c r="H4586" t="s">
        <v>3216</v>
      </c>
      <c r="I4586" s="1">
        <v>42046.739583333336</v>
      </c>
      <c r="J4586" s="2">
        <v>42046</v>
      </c>
      <c r="K4586" t="s">
        <v>51</v>
      </c>
      <c r="L4586" t="s">
        <v>3408</v>
      </c>
      <c r="M4586" t="s">
        <v>3409</v>
      </c>
      <c r="N4586" t="s">
        <v>1133</v>
      </c>
      <c r="P4586" t="s">
        <v>1134</v>
      </c>
      <c r="R4586" t="s">
        <v>56</v>
      </c>
      <c r="S4586">
        <v>1516036812</v>
      </c>
      <c r="T4586" s="2">
        <v>42295</v>
      </c>
      <c r="U4586" s="1">
        <v>42046.739583333336</v>
      </c>
      <c r="V4586" s="2">
        <v>42074</v>
      </c>
      <c r="W4586">
        <v>1.25</v>
      </c>
      <c r="X4586" t="s">
        <v>57</v>
      </c>
      <c r="Y4586" t="s">
        <v>297</v>
      </c>
      <c r="Z4586" s="2">
        <v>42293</v>
      </c>
      <c r="AA4586">
        <v>151659645</v>
      </c>
      <c r="AB4586" t="s">
        <v>59</v>
      </c>
      <c r="AC4586">
        <v>80</v>
      </c>
      <c r="AE4586">
        <v>2015</v>
      </c>
      <c r="AF4586">
        <v>1170</v>
      </c>
      <c r="AG4586">
        <v>1403</v>
      </c>
      <c r="AH4586">
        <v>0</v>
      </c>
      <c r="AI4586">
        <v>1170</v>
      </c>
      <c r="AJ4586">
        <v>1170</v>
      </c>
      <c r="AK4586">
        <v>0</v>
      </c>
      <c r="AL4586">
        <v>0</v>
      </c>
      <c r="AM4586">
        <v>5000</v>
      </c>
      <c r="AN4586">
        <v>12500</v>
      </c>
      <c r="AO4586">
        <v>1160</v>
      </c>
      <c r="AP4586">
        <v>2</v>
      </c>
      <c r="AQ4586" t="s">
        <v>3223</v>
      </c>
      <c r="AR4586" t="s">
        <v>1768</v>
      </c>
    </row>
    <row r="4587" spans="1:44" x14ac:dyDescent="0.3">
      <c r="A4587" t="s">
        <v>202</v>
      </c>
      <c r="B4587" t="s">
        <v>3404</v>
      </c>
      <c r="C4587" t="s">
        <v>3405</v>
      </c>
      <c r="D4587" t="s">
        <v>218</v>
      </c>
      <c r="E4587" t="s">
        <v>48</v>
      </c>
      <c r="F4587" s="1">
        <v>42046.734722222223</v>
      </c>
      <c r="G4587" t="s">
        <v>3215</v>
      </c>
      <c r="H4587" t="s">
        <v>3216</v>
      </c>
      <c r="I4587" s="1">
        <v>42046.739583333336</v>
      </c>
      <c r="J4587" s="2">
        <v>42046</v>
      </c>
      <c r="K4587" t="s">
        <v>51</v>
      </c>
      <c r="L4587" t="s">
        <v>3408</v>
      </c>
      <c r="M4587" t="s">
        <v>3409</v>
      </c>
      <c r="N4587" t="s">
        <v>1133</v>
      </c>
      <c r="P4587" t="s">
        <v>1134</v>
      </c>
      <c r="R4587" t="s">
        <v>56</v>
      </c>
      <c r="S4587">
        <v>1516036812</v>
      </c>
      <c r="T4587" s="2">
        <v>42295</v>
      </c>
      <c r="U4587" s="1">
        <v>42046.739583333336</v>
      </c>
      <c r="V4587" s="2">
        <v>42074</v>
      </c>
      <c r="W4587">
        <v>1.25</v>
      </c>
      <c r="X4587" t="s">
        <v>57</v>
      </c>
      <c r="Y4587" t="s">
        <v>600</v>
      </c>
      <c r="Z4587" s="2">
        <v>42293</v>
      </c>
      <c r="AA4587">
        <v>151659645</v>
      </c>
      <c r="AB4587" t="s">
        <v>59</v>
      </c>
      <c r="AC4587">
        <v>0</v>
      </c>
      <c r="AE4587">
        <v>2015</v>
      </c>
      <c r="AF4587">
        <v>1250</v>
      </c>
      <c r="AG4587">
        <v>1403</v>
      </c>
      <c r="AH4587">
        <v>0</v>
      </c>
      <c r="AI4587">
        <v>1250</v>
      </c>
      <c r="AJ4587">
        <v>1250</v>
      </c>
      <c r="AK4587">
        <v>0</v>
      </c>
      <c r="AL4587">
        <v>0</v>
      </c>
      <c r="AM4587">
        <v>5000</v>
      </c>
      <c r="AN4587">
        <v>12500</v>
      </c>
      <c r="AO4587">
        <v>1160</v>
      </c>
      <c r="AP4587">
        <v>2</v>
      </c>
      <c r="AQ4587" t="s">
        <v>3223</v>
      </c>
      <c r="AR4587" t="s">
        <v>1768</v>
      </c>
    </row>
    <row r="4588" spans="1:44" x14ac:dyDescent="0.3">
      <c r="A4588" t="s">
        <v>202</v>
      </c>
      <c r="B4588" t="s">
        <v>3404</v>
      </c>
      <c r="C4588" t="s">
        <v>3405</v>
      </c>
      <c r="D4588" t="s">
        <v>218</v>
      </c>
      <c r="E4588" t="s">
        <v>48</v>
      </c>
      <c r="F4588" s="1">
        <v>42046.734722222223</v>
      </c>
      <c r="G4588" t="s">
        <v>3215</v>
      </c>
      <c r="H4588" t="s">
        <v>3216</v>
      </c>
      <c r="I4588" s="1">
        <v>42046.739583333336</v>
      </c>
      <c r="J4588" s="2">
        <v>42046</v>
      </c>
      <c r="K4588" t="s">
        <v>51</v>
      </c>
      <c r="L4588" t="s">
        <v>3408</v>
      </c>
      <c r="M4588" t="s">
        <v>3409</v>
      </c>
      <c r="N4588" t="s">
        <v>1133</v>
      </c>
      <c r="P4588" t="s">
        <v>1134</v>
      </c>
      <c r="R4588" t="s">
        <v>56</v>
      </c>
      <c r="S4588">
        <v>1516036812</v>
      </c>
      <c r="T4588" s="2">
        <v>42295</v>
      </c>
      <c r="U4588" s="1">
        <v>42046.739583333336</v>
      </c>
      <c r="V4588" s="2">
        <v>42074</v>
      </c>
      <c r="W4588">
        <v>1.25</v>
      </c>
      <c r="X4588" t="s">
        <v>57</v>
      </c>
      <c r="Y4588" t="s">
        <v>290</v>
      </c>
      <c r="Z4588" s="2">
        <v>42293</v>
      </c>
      <c r="AA4588">
        <v>151659645</v>
      </c>
      <c r="AB4588" t="s">
        <v>59</v>
      </c>
      <c r="AC4588">
        <v>20</v>
      </c>
      <c r="AE4588">
        <v>2015</v>
      </c>
      <c r="AF4588">
        <v>1230</v>
      </c>
      <c r="AG4588">
        <v>1403</v>
      </c>
      <c r="AH4588">
        <v>0</v>
      </c>
      <c r="AI4588">
        <v>1230</v>
      </c>
      <c r="AJ4588">
        <v>1230</v>
      </c>
      <c r="AK4588">
        <v>0</v>
      </c>
      <c r="AL4588">
        <v>0</v>
      </c>
      <c r="AM4588">
        <v>5000</v>
      </c>
      <c r="AN4588">
        <v>12500</v>
      </c>
      <c r="AO4588">
        <v>1160</v>
      </c>
      <c r="AP4588">
        <v>2</v>
      </c>
      <c r="AQ4588" t="s">
        <v>3223</v>
      </c>
      <c r="AR4588" t="s">
        <v>1768</v>
      </c>
    </row>
    <row r="4589" spans="1:44" x14ac:dyDescent="0.3">
      <c r="A4589" t="s">
        <v>202</v>
      </c>
      <c r="B4589" t="s">
        <v>3404</v>
      </c>
      <c r="C4589" t="s">
        <v>3405</v>
      </c>
      <c r="D4589" t="s">
        <v>218</v>
      </c>
      <c r="E4589" t="s">
        <v>48</v>
      </c>
      <c r="F4589" s="1">
        <v>42046.734722222223</v>
      </c>
      <c r="G4589" t="s">
        <v>3215</v>
      </c>
      <c r="H4589" t="s">
        <v>3216</v>
      </c>
      <c r="I4589" s="1">
        <v>42046.739583333336</v>
      </c>
      <c r="J4589" s="2">
        <v>42046</v>
      </c>
      <c r="K4589" t="s">
        <v>51</v>
      </c>
      <c r="L4589" t="s">
        <v>3408</v>
      </c>
      <c r="M4589" t="s">
        <v>3409</v>
      </c>
      <c r="N4589" t="s">
        <v>1133</v>
      </c>
      <c r="P4589" t="s">
        <v>1134</v>
      </c>
      <c r="R4589" t="s">
        <v>56</v>
      </c>
      <c r="S4589">
        <v>1516036812</v>
      </c>
      <c r="T4589" s="2">
        <v>42295</v>
      </c>
      <c r="U4589" s="1">
        <v>42046.739583333336</v>
      </c>
      <c r="V4589" s="2">
        <v>42074</v>
      </c>
      <c r="W4589">
        <v>1.25</v>
      </c>
      <c r="X4589" t="s">
        <v>57</v>
      </c>
      <c r="Y4589" t="s">
        <v>292</v>
      </c>
      <c r="Z4589" s="2">
        <v>42293</v>
      </c>
      <c r="AA4589">
        <v>151659645</v>
      </c>
      <c r="AB4589" t="s">
        <v>59</v>
      </c>
      <c r="AC4589">
        <v>30</v>
      </c>
      <c r="AE4589">
        <v>2015</v>
      </c>
      <c r="AF4589">
        <v>1220</v>
      </c>
      <c r="AG4589">
        <v>1403</v>
      </c>
      <c r="AH4589">
        <v>0</v>
      </c>
      <c r="AI4589">
        <v>1220</v>
      </c>
      <c r="AJ4589">
        <v>1220</v>
      </c>
      <c r="AK4589">
        <v>0</v>
      </c>
      <c r="AL4589">
        <v>0</v>
      </c>
      <c r="AM4589">
        <v>5000</v>
      </c>
      <c r="AN4589">
        <v>12500</v>
      </c>
      <c r="AO4589">
        <v>1160</v>
      </c>
      <c r="AP4589">
        <v>2</v>
      </c>
      <c r="AQ4589" t="s">
        <v>3223</v>
      </c>
      <c r="AR4589" t="s">
        <v>1768</v>
      </c>
    </row>
    <row r="4590" spans="1:44" x14ac:dyDescent="0.3">
      <c r="A4590" t="s">
        <v>202</v>
      </c>
      <c r="B4590" t="s">
        <v>3404</v>
      </c>
      <c r="C4590" t="s">
        <v>3405</v>
      </c>
      <c r="D4590" t="s">
        <v>218</v>
      </c>
      <c r="E4590" t="s">
        <v>48</v>
      </c>
      <c r="F4590" s="1">
        <v>42046.775000000001</v>
      </c>
      <c r="G4590" t="s">
        <v>100</v>
      </c>
      <c r="H4590" t="s">
        <v>101</v>
      </c>
      <c r="I4590" s="1">
        <v>42046.792361111111</v>
      </c>
      <c r="J4590" s="2">
        <v>42046</v>
      </c>
      <c r="K4590" t="s">
        <v>51</v>
      </c>
      <c r="L4590" t="s">
        <v>3406</v>
      </c>
      <c r="M4590" t="s">
        <v>3407</v>
      </c>
      <c r="N4590" t="s">
        <v>76</v>
      </c>
      <c r="P4590" t="s">
        <v>77</v>
      </c>
      <c r="R4590" t="s">
        <v>78</v>
      </c>
      <c r="S4590">
        <v>1516036806</v>
      </c>
      <c r="T4590" s="2">
        <v>42295</v>
      </c>
      <c r="U4590" s="1">
        <v>42046.792361111111</v>
      </c>
      <c r="V4590" s="2">
        <v>42074</v>
      </c>
      <c r="W4590">
        <v>1</v>
      </c>
      <c r="X4590" t="s">
        <v>79</v>
      </c>
      <c r="Y4590" t="s">
        <v>295</v>
      </c>
      <c r="Z4590" s="2">
        <v>42293</v>
      </c>
      <c r="AA4590">
        <v>151659648</v>
      </c>
      <c r="AB4590" t="s">
        <v>78</v>
      </c>
      <c r="AC4590">
        <v>260</v>
      </c>
      <c r="AE4590">
        <v>2015</v>
      </c>
      <c r="AF4590">
        <v>1500</v>
      </c>
      <c r="AG4590">
        <v>1403</v>
      </c>
      <c r="AH4590">
        <v>0</v>
      </c>
      <c r="AI4590">
        <v>1500</v>
      </c>
      <c r="AJ4590">
        <v>1500</v>
      </c>
      <c r="AK4590">
        <v>0</v>
      </c>
      <c r="AL4590">
        <v>0</v>
      </c>
      <c r="AM4590">
        <v>7500</v>
      </c>
      <c r="AN4590">
        <v>15000</v>
      </c>
      <c r="AO4590">
        <v>1725</v>
      </c>
      <c r="AP4590">
        <v>2</v>
      </c>
      <c r="AQ4590" t="s">
        <v>3223</v>
      </c>
      <c r="AR4590" t="s">
        <v>1768</v>
      </c>
    </row>
    <row r="4591" spans="1:44" x14ac:dyDescent="0.3">
      <c r="A4591" t="s">
        <v>202</v>
      </c>
      <c r="B4591" t="s">
        <v>3404</v>
      </c>
      <c r="C4591" t="s">
        <v>3405</v>
      </c>
      <c r="D4591" t="s">
        <v>218</v>
      </c>
      <c r="E4591" t="s">
        <v>48</v>
      </c>
      <c r="F4591" s="1">
        <v>42046.775000000001</v>
      </c>
      <c r="G4591" t="s">
        <v>100</v>
      </c>
      <c r="H4591" t="s">
        <v>101</v>
      </c>
      <c r="I4591" s="1">
        <v>42046.792361111111</v>
      </c>
      <c r="J4591" s="2">
        <v>42046</v>
      </c>
      <c r="K4591" t="s">
        <v>51</v>
      </c>
      <c r="L4591" t="s">
        <v>3406</v>
      </c>
      <c r="M4591" t="s">
        <v>3407</v>
      </c>
      <c r="N4591" t="s">
        <v>76</v>
      </c>
      <c r="P4591" t="s">
        <v>77</v>
      </c>
      <c r="R4591" t="s">
        <v>78</v>
      </c>
      <c r="S4591">
        <v>1516036806</v>
      </c>
      <c r="T4591" s="2">
        <v>42295</v>
      </c>
      <c r="U4591" s="1">
        <v>42046.792361111111</v>
      </c>
      <c r="V4591" s="2">
        <v>42074</v>
      </c>
      <c r="W4591">
        <v>1</v>
      </c>
      <c r="X4591" t="s">
        <v>79</v>
      </c>
      <c r="Y4591" t="s">
        <v>297</v>
      </c>
      <c r="Z4591" s="2">
        <v>42293</v>
      </c>
      <c r="AA4591">
        <v>151659648</v>
      </c>
      <c r="AB4591" t="s">
        <v>78</v>
      </c>
      <c r="AC4591">
        <v>170</v>
      </c>
      <c r="AE4591">
        <v>2015</v>
      </c>
      <c r="AF4591">
        <v>1500</v>
      </c>
      <c r="AG4591">
        <v>1403</v>
      </c>
      <c r="AH4591">
        <v>0</v>
      </c>
      <c r="AI4591">
        <v>1500</v>
      </c>
      <c r="AJ4591">
        <v>1500</v>
      </c>
      <c r="AK4591">
        <v>0</v>
      </c>
      <c r="AL4591">
        <v>0</v>
      </c>
      <c r="AM4591">
        <v>7500</v>
      </c>
      <c r="AN4591">
        <v>15000</v>
      </c>
      <c r="AO4591">
        <v>1725</v>
      </c>
      <c r="AP4591">
        <v>2</v>
      </c>
      <c r="AQ4591" t="s">
        <v>3223</v>
      </c>
      <c r="AR4591" t="s">
        <v>1768</v>
      </c>
    </row>
    <row r="4592" spans="1:44" x14ac:dyDescent="0.3">
      <c r="A4592" t="s">
        <v>202</v>
      </c>
      <c r="B4592" t="s">
        <v>3404</v>
      </c>
      <c r="C4592" t="s">
        <v>3405</v>
      </c>
      <c r="D4592" t="s">
        <v>218</v>
      </c>
      <c r="E4592" t="s">
        <v>48</v>
      </c>
      <c r="F4592" s="1">
        <v>42046.775000000001</v>
      </c>
      <c r="G4592" t="s">
        <v>100</v>
      </c>
      <c r="H4592" t="s">
        <v>101</v>
      </c>
      <c r="I4592" s="1">
        <v>42046.792361111111</v>
      </c>
      <c r="J4592" s="2">
        <v>42046</v>
      </c>
      <c r="K4592" t="s">
        <v>51</v>
      </c>
      <c r="L4592" t="s">
        <v>3406</v>
      </c>
      <c r="M4592" t="s">
        <v>3407</v>
      </c>
      <c r="N4592" t="s">
        <v>76</v>
      </c>
      <c r="P4592" t="s">
        <v>77</v>
      </c>
      <c r="R4592" t="s">
        <v>78</v>
      </c>
      <c r="S4592">
        <v>1516036806</v>
      </c>
      <c r="T4592" s="2">
        <v>42295</v>
      </c>
      <c r="U4592" s="1">
        <v>42046.792361111111</v>
      </c>
      <c r="V4592" s="2">
        <v>42074</v>
      </c>
      <c r="W4592">
        <v>1</v>
      </c>
      <c r="X4592" t="s">
        <v>79</v>
      </c>
      <c r="Y4592" t="s">
        <v>600</v>
      </c>
      <c r="Z4592" s="2">
        <v>42293</v>
      </c>
      <c r="AA4592">
        <v>151659648</v>
      </c>
      <c r="AB4592" t="s">
        <v>78</v>
      </c>
      <c r="AC4592">
        <v>37</v>
      </c>
      <c r="AE4592">
        <v>2015</v>
      </c>
      <c r="AF4592">
        <v>1500</v>
      </c>
      <c r="AG4592">
        <v>1403</v>
      </c>
      <c r="AH4592">
        <v>0</v>
      </c>
      <c r="AI4592">
        <v>1500</v>
      </c>
      <c r="AJ4592">
        <v>1500</v>
      </c>
      <c r="AK4592">
        <v>0</v>
      </c>
      <c r="AL4592">
        <v>0</v>
      </c>
      <c r="AM4592">
        <v>7500</v>
      </c>
      <c r="AN4592">
        <v>15000</v>
      </c>
      <c r="AO4592">
        <v>1725</v>
      </c>
      <c r="AP4592">
        <v>2</v>
      </c>
      <c r="AQ4592" t="s">
        <v>3223</v>
      </c>
      <c r="AR4592" t="s">
        <v>1768</v>
      </c>
    </row>
    <row r="4593" spans="1:44" x14ac:dyDescent="0.3">
      <c r="A4593" t="s">
        <v>202</v>
      </c>
      <c r="B4593" t="s">
        <v>3404</v>
      </c>
      <c r="C4593" t="s">
        <v>3405</v>
      </c>
      <c r="D4593" t="s">
        <v>218</v>
      </c>
      <c r="E4593" t="s">
        <v>48</v>
      </c>
      <c r="F4593" s="1">
        <v>42046.775000000001</v>
      </c>
      <c r="G4593" t="s">
        <v>100</v>
      </c>
      <c r="H4593" t="s">
        <v>101</v>
      </c>
      <c r="I4593" s="1">
        <v>42046.792361111111</v>
      </c>
      <c r="J4593" s="2">
        <v>42046</v>
      </c>
      <c r="K4593" t="s">
        <v>51</v>
      </c>
      <c r="L4593" t="s">
        <v>3406</v>
      </c>
      <c r="M4593" t="s">
        <v>3407</v>
      </c>
      <c r="N4593" t="s">
        <v>76</v>
      </c>
      <c r="P4593" t="s">
        <v>77</v>
      </c>
      <c r="R4593" t="s">
        <v>78</v>
      </c>
      <c r="S4593">
        <v>1516036806</v>
      </c>
      <c r="T4593" s="2">
        <v>42295</v>
      </c>
      <c r="U4593" s="1">
        <v>42046.792361111111</v>
      </c>
      <c r="V4593" s="2">
        <v>42074</v>
      </c>
      <c r="W4593">
        <v>1</v>
      </c>
      <c r="X4593" t="s">
        <v>79</v>
      </c>
      <c r="Y4593" t="s">
        <v>290</v>
      </c>
      <c r="Z4593" s="2">
        <v>42293</v>
      </c>
      <c r="AA4593">
        <v>151659648</v>
      </c>
      <c r="AB4593" t="s">
        <v>78</v>
      </c>
      <c r="AC4593">
        <v>150</v>
      </c>
      <c r="AE4593">
        <v>2015</v>
      </c>
      <c r="AF4593">
        <v>1500</v>
      </c>
      <c r="AG4593">
        <v>1403</v>
      </c>
      <c r="AH4593">
        <v>0</v>
      </c>
      <c r="AI4593">
        <v>1500</v>
      </c>
      <c r="AJ4593">
        <v>1500</v>
      </c>
      <c r="AK4593">
        <v>0</v>
      </c>
      <c r="AL4593">
        <v>0</v>
      </c>
      <c r="AM4593">
        <v>7500</v>
      </c>
      <c r="AN4593">
        <v>15000</v>
      </c>
      <c r="AO4593">
        <v>1725</v>
      </c>
      <c r="AP4593">
        <v>2</v>
      </c>
      <c r="AQ4593" t="s">
        <v>3223</v>
      </c>
      <c r="AR4593" t="s">
        <v>1768</v>
      </c>
    </row>
    <row r="4594" spans="1:44" x14ac:dyDescent="0.3">
      <c r="A4594" t="s">
        <v>202</v>
      </c>
      <c r="B4594" t="s">
        <v>3404</v>
      </c>
      <c r="C4594" t="s">
        <v>3405</v>
      </c>
      <c r="D4594" t="s">
        <v>218</v>
      </c>
      <c r="E4594" t="s">
        <v>48</v>
      </c>
      <c r="F4594" s="1">
        <v>42046.775000000001</v>
      </c>
      <c r="G4594" t="s">
        <v>100</v>
      </c>
      <c r="H4594" t="s">
        <v>101</v>
      </c>
      <c r="I4594" s="1">
        <v>42046.792361111111</v>
      </c>
      <c r="J4594" s="2">
        <v>42046</v>
      </c>
      <c r="K4594" t="s">
        <v>51</v>
      </c>
      <c r="L4594" t="s">
        <v>3406</v>
      </c>
      <c r="M4594" t="s">
        <v>3407</v>
      </c>
      <c r="N4594" t="s">
        <v>76</v>
      </c>
      <c r="P4594" t="s">
        <v>77</v>
      </c>
      <c r="R4594" t="s">
        <v>78</v>
      </c>
      <c r="S4594">
        <v>1516036806</v>
      </c>
      <c r="T4594" s="2">
        <v>42295</v>
      </c>
      <c r="U4594" s="1">
        <v>42046.792361111111</v>
      </c>
      <c r="V4594" s="2">
        <v>42074</v>
      </c>
      <c r="W4594">
        <v>1</v>
      </c>
      <c r="X4594" t="s">
        <v>79</v>
      </c>
      <c r="Y4594" t="s">
        <v>292</v>
      </c>
      <c r="Z4594" s="2">
        <v>42293</v>
      </c>
      <c r="AA4594">
        <v>151659648</v>
      </c>
      <c r="AB4594" t="s">
        <v>78</v>
      </c>
      <c r="AC4594">
        <v>360</v>
      </c>
      <c r="AE4594">
        <v>2015</v>
      </c>
      <c r="AF4594">
        <v>1500</v>
      </c>
      <c r="AG4594">
        <v>1403</v>
      </c>
      <c r="AH4594">
        <v>0</v>
      </c>
      <c r="AI4594">
        <v>1500</v>
      </c>
      <c r="AJ4594">
        <v>1500</v>
      </c>
      <c r="AK4594">
        <v>0</v>
      </c>
      <c r="AL4594">
        <v>0</v>
      </c>
      <c r="AM4594">
        <v>7500</v>
      </c>
      <c r="AN4594">
        <v>15000</v>
      </c>
      <c r="AO4594">
        <v>1725</v>
      </c>
      <c r="AP4594">
        <v>2</v>
      </c>
      <c r="AQ4594" t="s">
        <v>3223</v>
      </c>
      <c r="AR4594" t="s">
        <v>1768</v>
      </c>
    </row>
    <row r="4595" spans="1:44" x14ac:dyDescent="0.3">
      <c r="A4595" t="s">
        <v>202</v>
      </c>
      <c r="B4595" t="s">
        <v>3404</v>
      </c>
      <c r="C4595" t="s">
        <v>3405</v>
      </c>
      <c r="D4595" t="s">
        <v>218</v>
      </c>
      <c r="E4595" t="s">
        <v>48</v>
      </c>
      <c r="F4595" s="1">
        <v>42046.775000000001</v>
      </c>
      <c r="G4595" t="s">
        <v>105</v>
      </c>
      <c r="H4595" t="s">
        <v>106</v>
      </c>
      <c r="I4595" s="1">
        <v>42046.793055555558</v>
      </c>
      <c r="J4595" s="2">
        <v>42046</v>
      </c>
      <c r="K4595" t="s">
        <v>51</v>
      </c>
      <c r="L4595" t="s">
        <v>3406</v>
      </c>
      <c r="M4595" t="s">
        <v>3407</v>
      </c>
      <c r="N4595" t="s">
        <v>82</v>
      </c>
      <c r="O4595" t="s">
        <v>82</v>
      </c>
      <c r="P4595" t="s">
        <v>83</v>
      </c>
      <c r="Q4595" t="s">
        <v>83</v>
      </c>
      <c r="R4595" t="s">
        <v>84</v>
      </c>
      <c r="S4595">
        <v>1516036806</v>
      </c>
      <c r="T4595" s="2">
        <v>42295</v>
      </c>
      <c r="U4595" s="1">
        <v>42046.793055555558</v>
      </c>
      <c r="V4595" s="2">
        <v>42074</v>
      </c>
      <c r="W4595">
        <v>1</v>
      </c>
      <c r="X4595" t="s">
        <v>79</v>
      </c>
      <c r="Y4595" t="s">
        <v>295</v>
      </c>
      <c r="Z4595" s="2">
        <v>42293</v>
      </c>
      <c r="AA4595">
        <v>151659648</v>
      </c>
      <c r="AB4595" t="s">
        <v>84</v>
      </c>
      <c r="AC4595">
        <v>0</v>
      </c>
      <c r="AD4595">
        <v>1500</v>
      </c>
      <c r="AE4595">
        <v>2015</v>
      </c>
      <c r="AF4595">
        <v>1500</v>
      </c>
      <c r="AG4595">
        <v>1403</v>
      </c>
      <c r="AH4595">
        <v>0</v>
      </c>
      <c r="AI4595">
        <v>1500</v>
      </c>
      <c r="AJ4595">
        <v>1500</v>
      </c>
      <c r="AK4595">
        <v>0</v>
      </c>
      <c r="AL4595">
        <v>0</v>
      </c>
      <c r="AM4595">
        <v>7500</v>
      </c>
      <c r="AN4595">
        <v>15000</v>
      </c>
      <c r="AO4595">
        <v>1725</v>
      </c>
      <c r="AP4595">
        <v>2</v>
      </c>
      <c r="AQ4595" t="s">
        <v>3223</v>
      </c>
      <c r="AR4595" t="s">
        <v>1768</v>
      </c>
    </row>
    <row r="4596" spans="1:44" x14ac:dyDescent="0.3">
      <c r="A4596" t="s">
        <v>202</v>
      </c>
      <c r="B4596" t="s">
        <v>3404</v>
      </c>
      <c r="C4596" t="s">
        <v>3405</v>
      </c>
      <c r="D4596" t="s">
        <v>218</v>
      </c>
      <c r="E4596" t="s">
        <v>48</v>
      </c>
      <c r="F4596" s="1">
        <v>42046.775000000001</v>
      </c>
      <c r="G4596" t="s">
        <v>105</v>
      </c>
      <c r="H4596" t="s">
        <v>106</v>
      </c>
      <c r="I4596" s="1">
        <v>42046.793055555558</v>
      </c>
      <c r="J4596" s="2">
        <v>42046</v>
      </c>
      <c r="K4596" t="s">
        <v>51</v>
      </c>
      <c r="L4596" t="s">
        <v>3406</v>
      </c>
      <c r="M4596" t="s">
        <v>3407</v>
      </c>
      <c r="N4596" t="s">
        <v>82</v>
      </c>
      <c r="O4596" t="s">
        <v>82</v>
      </c>
      <c r="P4596" t="s">
        <v>83</v>
      </c>
      <c r="Q4596" t="s">
        <v>83</v>
      </c>
      <c r="R4596" t="s">
        <v>84</v>
      </c>
      <c r="S4596">
        <v>1516036806</v>
      </c>
      <c r="T4596" s="2">
        <v>42295</v>
      </c>
      <c r="U4596" s="1">
        <v>42046.793055555558</v>
      </c>
      <c r="V4596" s="2">
        <v>42074</v>
      </c>
      <c r="W4596">
        <v>1</v>
      </c>
      <c r="X4596" t="s">
        <v>79</v>
      </c>
      <c r="Y4596" t="s">
        <v>297</v>
      </c>
      <c r="Z4596" s="2">
        <v>42293</v>
      </c>
      <c r="AA4596">
        <v>151659648</v>
      </c>
      <c r="AB4596" t="s">
        <v>84</v>
      </c>
      <c r="AC4596">
        <v>0</v>
      </c>
      <c r="AD4596">
        <v>1500</v>
      </c>
      <c r="AE4596">
        <v>2015</v>
      </c>
      <c r="AF4596">
        <v>1500</v>
      </c>
      <c r="AG4596">
        <v>1403</v>
      </c>
      <c r="AH4596">
        <v>0</v>
      </c>
      <c r="AI4596">
        <v>1500</v>
      </c>
      <c r="AJ4596">
        <v>1500</v>
      </c>
      <c r="AK4596">
        <v>0</v>
      </c>
      <c r="AL4596">
        <v>0</v>
      </c>
      <c r="AM4596">
        <v>7500</v>
      </c>
      <c r="AN4596">
        <v>15000</v>
      </c>
      <c r="AO4596">
        <v>1725</v>
      </c>
      <c r="AP4596">
        <v>2</v>
      </c>
      <c r="AQ4596" t="s">
        <v>3223</v>
      </c>
      <c r="AR4596" t="s">
        <v>1768</v>
      </c>
    </row>
    <row r="4597" spans="1:44" x14ac:dyDescent="0.3">
      <c r="A4597" t="s">
        <v>202</v>
      </c>
      <c r="B4597" t="s">
        <v>3404</v>
      </c>
      <c r="C4597" t="s">
        <v>3405</v>
      </c>
      <c r="D4597" t="s">
        <v>218</v>
      </c>
      <c r="E4597" t="s">
        <v>48</v>
      </c>
      <c r="F4597" s="1">
        <v>42046.775000000001</v>
      </c>
      <c r="G4597" t="s">
        <v>105</v>
      </c>
      <c r="H4597" t="s">
        <v>106</v>
      </c>
      <c r="I4597" s="1">
        <v>42046.793055555558</v>
      </c>
      <c r="J4597" s="2">
        <v>42046</v>
      </c>
      <c r="K4597" t="s">
        <v>51</v>
      </c>
      <c r="L4597" t="s">
        <v>3406</v>
      </c>
      <c r="M4597" t="s">
        <v>3407</v>
      </c>
      <c r="N4597" t="s">
        <v>82</v>
      </c>
      <c r="O4597" t="s">
        <v>82</v>
      </c>
      <c r="P4597" t="s">
        <v>83</v>
      </c>
      <c r="Q4597" t="s">
        <v>83</v>
      </c>
      <c r="R4597" t="s">
        <v>84</v>
      </c>
      <c r="S4597">
        <v>1516036806</v>
      </c>
      <c r="T4597" s="2">
        <v>42295</v>
      </c>
      <c r="U4597" s="1">
        <v>42046.793055555558</v>
      </c>
      <c r="V4597" s="2">
        <v>42074</v>
      </c>
      <c r="W4597">
        <v>1</v>
      </c>
      <c r="X4597" t="s">
        <v>79</v>
      </c>
      <c r="Y4597" t="s">
        <v>600</v>
      </c>
      <c r="Z4597" s="2">
        <v>42293</v>
      </c>
      <c r="AA4597">
        <v>151659648</v>
      </c>
      <c r="AB4597" t="s">
        <v>84</v>
      </c>
      <c r="AC4597">
        <v>0</v>
      </c>
      <c r="AD4597">
        <v>1500</v>
      </c>
      <c r="AE4597">
        <v>2015</v>
      </c>
      <c r="AF4597">
        <v>1500</v>
      </c>
      <c r="AG4597">
        <v>1403</v>
      </c>
      <c r="AH4597">
        <v>0</v>
      </c>
      <c r="AI4597">
        <v>1500</v>
      </c>
      <c r="AJ4597">
        <v>1500</v>
      </c>
      <c r="AK4597">
        <v>0</v>
      </c>
      <c r="AL4597">
        <v>0</v>
      </c>
      <c r="AM4597">
        <v>7500</v>
      </c>
      <c r="AN4597">
        <v>15000</v>
      </c>
      <c r="AO4597">
        <v>1725</v>
      </c>
      <c r="AP4597">
        <v>2</v>
      </c>
      <c r="AQ4597" t="s">
        <v>3223</v>
      </c>
      <c r="AR4597" t="s">
        <v>1768</v>
      </c>
    </row>
    <row r="4598" spans="1:44" x14ac:dyDescent="0.3">
      <c r="A4598" t="s">
        <v>202</v>
      </c>
      <c r="B4598" t="s">
        <v>3404</v>
      </c>
      <c r="C4598" t="s">
        <v>3405</v>
      </c>
      <c r="D4598" t="s">
        <v>218</v>
      </c>
      <c r="E4598" t="s">
        <v>48</v>
      </c>
      <c r="F4598" s="1">
        <v>42046.775000000001</v>
      </c>
      <c r="G4598" t="s">
        <v>105</v>
      </c>
      <c r="H4598" t="s">
        <v>106</v>
      </c>
      <c r="I4598" s="1">
        <v>42046.793055555558</v>
      </c>
      <c r="J4598" s="2">
        <v>42046</v>
      </c>
      <c r="K4598" t="s">
        <v>51</v>
      </c>
      <c r="L4598" t="s">
        <v>3406</v>
      </c>
      <c r="M4598" t="s">
        <v>3407</v>
      </c>
      <c r="N4598" t="s">
        <v>82</v>
      </c>
      <c r="O4598" t="s">
        <v>82</v>
      </c>
      <c r="P4598" t="s">
        <v>83</v>
      </c>
      <c r="Q4598" t="s">
        <v>83</v>
      </c>
      <c r="R4598" t="s">
        <v>84</v>
      </c>
      <c r="S4598">
        <v>1516036806</v>
      </c>
      <c r="T4598" s="2">
        <v>42295</v>
      </c>
      <c r="U4598" s="1">
        <v>42046.793055555558</v>
      </c>
      <c r="V4598" s="2">
        <v>42074</v>
      </c>
      <c r="W4598">
        <v>1</v>
      </c>
      <c r="X4598" t="s">
        <v>79</v>
      </c>
      <c r="Y4598" t="s">
        <v>290</v>
      </c>
      <c r="Z4598" s="2">
        <v>42293</v>
      </c>
      <c r="AA4598">
        <v>151659648</v>
      </c>
      <c r="AB4598" t="s">
        <v>84</v>
      </c>
      <c r="AC4598">
        <v>0</v>
      </c>
      <c r="AD4598">
        <v>1500</v>
      </c>
      <c r="AE4598">
        <v>2015</v>
      </c>
      <c r="AF4598">
        <v>1500</v>
      </c>
      <c r="AG4598">
        <v>1403</v>
      </c>
      <c r="AH4598">
        <v>0</v>
      </c>
      <c r="AI4598">
        <v>1500</v>
      </c>
      <c r="AJ4598">
        <v>1500</v>
      </c>
      <c r="AK4598">
        <v>0</v>
      </c>
      <c r="AL4598">
        <v>0</v>
      </c>
      <c r="AM4598">
        <v>7500</v>
      </c>
      <c r="AN4598">
        <v>15000</v>
      </c>
      <c r="AO4598">
        <v>1725</v>
      </c>
      <c r="AP4598">
        <v>2</v>
      </c>
      <c r="AQ4598" t="s">
        <v>3223</v>
      </c>
      <c r="AR4598" t="s">
        <v>1768</v>
      </c>
    </row>
    <row r="4599" spans="1:44" x14ac:dyDescent="0.3">
      <c r="A4599" t="s">
        <v>202</v>
      </c>
      <c r="B4599" t="s">
        <v>3404</v>
      </c>
      <c r="C4599" t="s">
        <v>3405</v>
      </c>
      <c r="D4599" t="s">
        <v>218</v>
      </c>
      <c r="E4599" t="s">
        <v>48</v>
      </c>
      <c r="F4599" s="1">
        <v>42046.775000000001</v>
      </c>
      <c r="G4599" t="s">
        <v>105</v>
      </c>
      <c r="H4599" t="s">
        <v>106</v>
      </c>
      <c r="I4599" s="1">
        <v>42046.793055555558</v>
      </c>
      <c r="J4599" s="2">
        <v>42046</v>
      </c>
      <c r="K4599" t="s">
        <v>51</v>
      </c>
      <c r="L4599" t="s">
        <v>3406</v>
      </c>
      <c r="M4599" t="s">
        <v>3407</v>
      </c>
      <c r="N4599" t="s">
        <v>82</v>
      </c>
      <c r="O4599" t="s">
        <v>82</v>
      </c>
      <c r="P4599" t="s">
        <v>83</v>
      </c>
      <c r="Q4599" t="s">
        <v>83</v>
      </c>
      <c r="R4599" t="s">
        <v>84</v>
      </c>
      <c r="S4599">
        <v>1516036806</v>
      </c>
      <c r="T4599" s="2">
        <v>42295</v>
      </c>
      <c r="U4599" s="1">
        <v>42046.793055555558</v>
      </c>
      <c r="V4599" s="2">
        <v>42074</v>
      </c>
      <c r="W4599">
        <v>1</v>
      </c>
      <c r="X4599" t="s">
        <v>79</v>
      </c>
      <c r="Y4599" t="s">
        <v>292</v>
      </c>
      <c r="Z4599" s="2">
        <v>42293</v>
      </c>
      <c r="AA4599">
        <v>151659648</v>
      </c>
      <c r="AB4599" t="s">
        <v>84</v>
      </c>
      <c r="AC4599">
        <v>0</v>
      </c>
      <c r="AD4599">
        <v>1500</v>
      </c>
      <c r="AE4599">
        <v>2015</v>
      </c>
      <c r="AF4599">
        <v>1500</v>
      </c>
      <c r="AG4599">
        <v>1403</v>
      </c>
      <c r="AH4599">
        <v>0</v>
      </c>
      <c r="AI4599">
        <v>1500</v>
      </c>
      <c r="AJ4599">
        <v>1500</v>
      </c>
      <c r="AK4599">
        <v>0</v>
      </c>
      <c r="AL4599">
        <v>0</v>
      </c>
      <c r="AM4599">
        <v>7500</v>
      </c>
      <c r="AN4599">
        <v>15000</v>
      </c>
      <c r="AO4599">
        <v>1725</v>
      </c>
      <c r="AP4599">
        <v>2</v>
      </c>
      <c r="AQ4599" t="s">
        <v>3223</v>
      </c>
      <c r="AR4599" t="s">
        <v>1768</v>
      </c>
    </row>
    <row r="4600" spans="1:44" x14ac:dyDescent="0.3">
      <c r="A4600" t="s">
        <v>202</v>
      </c>
      <c r="B4600" t="s">
        <v>3404</v>
      </c>
      <c r="C4600" t="s">
        <v>3405</v>
      </c>
      <c r="D4600" t="s">
        <v>218</v>
      </c>
      <c r="E4600" t="s">
        <v>48</v>
      </c>
      <c r="F4600" s="1">
        <v>42046.861111111109</v>
      </c>
      <c r="G4600" t="s">
        <v>49</v>
      </c>
      <c r="H4600" t="s">
        <v>50</v>
      </c>
      <c r="I4600" s="1">
        <v>42046.994444444441</v>
      </c>
      <c r="J4600" s="2">
        <v>42046</v>
      </c>
      <c r="K4600" t="s">
        <v>51</v>
      </c>
      <c r="L4600" t="s">
        <v>3410</v>
      </c>
      <c r="M4600" t="s">
        <v>3411</v>
      </c>
      <c r="N4600" t="s">
        <v>344</v>
      </c>
      <c r="P4600" t="s">
        <v>345</v>
      </c>
      <c r="R4600" t="s">
        <v>56</v>
      </c>
      <c r="S4600">
        <v>1516036814</v>
      </c>
      <c r="T4600" s="2">
        <v>42307</v>
      </c>
      <c r="U4600" s="1">
        <v>42046.994444444441</v>
      </c>
      <c r="V4600" s="2">
        <v>42325</v>
      </c>
      <c r="W4600">
        <v>3</v>
      </c>
      <c r="X4600" t="s">
        <v>57</v>
      </c>
      <c r="Y4600" t="s">
        <v>3412</v>
      </c>
      <c r="Z4600" s="2">
        <v>42303</v>
      </c>
      <c r="AA4600">
        <v>151660539</v>
      </c>
      <c r="AB4600" t="s">
        <v>59</v>
      </c>
      <c r="AC4600">
        <v>182</v>
      </c>
      <c r="AE4600">
        <v>2015</v>
      </c>
      <c r="AF4600">
        <v>3418</v>
      </c>
      <c r="AG4600">
        <v>1403</v>
      </c>
      <c r="AH4600">
        <v>70</v>
      </c>
      <c r="AI4600">
        <v>3318</v>
      </c>
      <c r="AJ4600">
        <v>3418</v>
      </c>
      <c r="AK4600">
        <v>100</v>
      </c>
      <c r="AL4600">
        <v>0</v>
      </c>
      <c r="AM4600">
        <v>3000</v>
      </c>
      <c r="AN4600">
        <v>18000</v>
      </c>
      <c r="AO4600">
        <v>3360</v>
      </c>
      <c r="AP4600">
        <v>2</v>
      </c>
      <c r="AQ4600" t="s">
        <v>3223</v>
      </c>
      <c r="AR4600" t="s">
        <v>1768</v>
      </c>
    </row>
    <row r="4601" spans="1:44" x14ac:dyDescent="0.3">
      <c r="A4601" t="s">
        <v>202</v>
      </c>
      <c r="B4601" t="s">
        <v>2033</v>
      </c>
      <c r="C4601" t="s">
        <v>2034</v>
      </c>
      <c r="D4601" t="s">
        <v>218</v>
      </c>
      <c r="E4601" t="s">
        <v>48</v>
      </c>
      <c r="F4601" s="1">
        <v>42046.456944444442</v>
      </c>
      <c r="G4601" t="s">
        <v>265</v>
      </c>
      <c r="H4601" t="s">
        <v>266</v>
      </c>
      <c r="I4601" s="1">
        <v>42046.473611111112</v>
      </c>
      <c r="J4601" s="2">
        <v>42046</v>
      </c>
      <c r="K4601" t="s">
        <v>186</v>
      </c>
      <c r="L4601" t="s">
        <v>3413</v>
      </c>
      <c r="M4601" t="s">
        <v>3414</v>
      </c>
      <c r="N4601" t="s">
        <v>464</v>
      </c>
      <c r="O4601" t="s">
        <v>190</v>
      </c>
      <c r="P4601" t="s">
        <v>465</v>
      </c>
      <c r="Q4601" t="s">
        <v>192</v>
      </c>
      <c r="R4601" t="s">
        <v>193</v>
      </c>
      <c r="S4601">
        <v>1516036876</v>
      </c>
      <c r="T4601" s="2">
        <v>42294</v>
      </c>
      <c r="U4601" s="1">
        <v>42046.473611111112</v>
      </c>
      <c r="V4601" s="2">
        <v>42258</v>
      </c>
      <c r="W4601">
        <v>2.375</v>
      </c>
      <c r="X4601" t="s">
        <v>194</v>
      </c>
      <c r="Y4601" t="s">
        <v>3415</v>
      </c>
      <c r="Z4601" s="2">
        <v>42287</v>
      </c>
      <c r="AA4601">
        <v>151653892</v>
      </c>
      <c r="AB4601" t="s">
        <v>193</v>
      </c>
      <c r="AC4601">
        <v>3450</v>
      </c>
      <c r="AE4601">
        <v>2015</v>
      </c>
      <c r="AF4601">
        <v>2550</v>
      </c>
      <c r="AG4601">
        <v>755.55</v>
      </c>
      <c r="AH4601">
        <v>0</v>
      </c>
      <c r="AI4601">
        <v>2550</v>
      </c>
      <c r="AJ4601">
        <v>2550</v>
      </c>
      <c r="AK4601">
        <v>0</v>
      </c>
      <c r="AL4601">
        <v>170</v>
      </c>
      <c r="AM4601">
        <v>10000</v>
      </c>
      <c r="AN4601">
        <v>47500</v>
      </c>
      <c r="AO4601">
        <v>6000</v>
      </c>
      <c r="AP4601">
        <v>2</v>
      </c>
      <c r="AQ4601" t="s">
        <v>3223</v>
      </c>
      <c r="AR4601" t="s">
        <v>1768</v>
      </c>
    </row>
    <row r="4602" spans="1:44" x14ac:dyDescent="0.3">
      <c r="A4602" t="s">
        <v>202</v>
      </c>
      <c r="D4602" t="s">
        <v>237</v>
      </c>
      <c r="E4602" t="s">
        <v>48</v>
      </c>
      <c r="F4602" s="1">
        <v>42046.456944444442</v>
      </c>
      <c r="G4602" t="s">
        <v>460</v>
      </c>
      <c r="H4602" t="s">
        <v>461</v>
      </c>
      <c r="I4602" s="1">
        <v>42046.474305555559</v>
      </c>
      <c r="J4602" s="2">
        <v>42046</v>
      </c>
      <c r="K4602" t="s">
        <v>186</v>
      </c>
      <c r="L4602" t="s">
        <v>2038</v>
      </c>
      <c r="M4602" t="s">
        <v>2039</v>
      </c>
      <c r="N4602" t="s">
        <v>267</v>
      </c>
      <c r="O4602" t="s">
        <v>190</v>
      </c>
      <c r="P4602" t="s">
        <v>268</v>
      </c>
      <c r="Q4602" t="s">
        <v>192</v>
      </c>
      <c r="R4602" t="s">
        <v>193</v>
      </c>
      <c r="T4602" s="2">
        <v>42294</v>
      </c>
      <c r="U4602" s="1">
        <v>42046.474305555559</v>
      </c>
      <c r="V4602" s="2"/>
      <c r="W4602">
        <v>2.375</v>
      </c>
      <c r="X4602" t="s">
        <v>194</v>
      </c>
      <c r="Y4602" t="s">
        <v>2040</v>
      </c>
      <c r="Z4602" s="2">
        <v>42290</v>
      </c>
      <c r="AA4602">
        <v>151654062</v>
      </c>
      <c r="AB4602" t="s">
        <v>193</v>
      </c>
      <c r="AC4602">
        <v>0</v>
      </c>
      <c r="AE4602">
        <v>2015</v>
      </c>
      <c r="AF4602">
        <v>6000</v>
      </c>
      <c r="AG4602">
        <v>755.55</v>
      </c>
      <c r="AH4602">
        <v>0</v>
      </c>
      <c r="AI4602">
        <v>6000</v>
      </c>
      <c r="AJ4602">
        <v>6000</v>
      </c>
      <c r="AK4602">
        <v>0</v>
      </c>
      <c r="AL4602">
        <v>400</v>
      </c>
      <c r="AM4602">
        <v>50000</v>
      </c>
      <c r="AN4602">
        <v>237500</v>
      </c>
      <c r="AO4602">
        <v>6000</v>
      </c>
      <c r="AP4602">
        <v>2</v>
      </c>
      <c r="AQ4602" t="s">
        <v>3223</v>
      </c>
      <c r="AR4602" t="s">
        <v>1768</v>
      </c>
    </row>
    <row r="4603" spans="1:44" x14ac:dyDescent="0.3">
      <c r="A4603" t="s">
        <v>524</v>
      </c>
      <c r="B4603" t="s">
        <v>525</v>
      </c>
      <c r="C4603" t="s">
        <v>526</v>
      </c>
      <c r="D4603" t="s">
        <v>218</v>
      </c>
      <c r="E4603" t="s">
        <v>51</v>
      </c>
      <c r="F4603" s="1">
        <v>42046.645833333336</v>
      </c>
      <c r="G4603" t="s">
        <v>251</v>
      </c>
      <c r="H4603" t="s">
        <v>252</v>
      </c>
      <c r="I4603" s="1">
        <v>42046.663194444445</v>
      </c>
      <c r="J4603" s="2">
        <v>42046</v>
      </c>
      <c r="K4603" t="s">
        <v>186</v>
      </c>
      <c r="L4603" t="s">
        <v>2041</v>
      </c>
      <c r="M4603" t="s">
        <v>2042</v>
      </c>
      <c r="N4603" t="s">
        <v>253</v>
      </c>
      <c r="O4603" t="s">
        <v>253</v>
      </c>
      <c r="P4603" t="s">
        <v>254</v>
      </c>
      <c r="Q4603" t="s">
        <v>254</v>
      </c>
      <c r="R4603" t="s">
        <v>255</v>
      </c>
      <c r="S4603">
        <v>1516037343</v>
      </c>
      <c r="T4603" s="2">
        <v>42297</v>
      </c>
      <c r="U4603" s="1">
        <v>42046.663194444445</v>
      </c>
      <c r="V4603" s="2">
        <v>42196</v>
      </c>
      <c r="W4603">
        <v>0.35</v>
      </c>
      <c r="X4603" t="s">
        <v>57</v>
      </c>
      <c r="Y4603" t="s">
        <v>392</v>
      </c>
      <c r="Z4603" s="2">
        <v>42298</v>
      </c>
      <c r="AA4603">
        <v>151654804</v>
      </c>
      <c r="AB4603" t="s">
        <v>255</v>
      </c>
      <c r="AC4603">
        <v>0</v>
      </c>
      <c r="AE4603">
        <v>2015</v>
      </c>
      <c r="AF4603">
        <v>10850</v>
      </c>
      <c r="AG4603">
        <v>1403</v>
      </c>
      <c r="AH4603">
        <v>0</v>
      </c>
      <c r="AI4603">
        <v>10850</v>
      </c>
      <c r="AJ4603">
        <v>21700</v>
      </c>
      <c r="AK4603">
        <v>0</v>
      </c>
      <c r="AL4603">
        <v>0</v>
      </c>
      <c r="AM4603">
        <v>42000</v>
      </c>
      <c r="AN4603">
        <v>29400</v>
      </c>
      <c r="AO4603">
        <v>11000</v>
      </c>
      <c r="AP4603">
        <v>2</v>
      </c>
      <c r="AQ4603" t="s">
        <v>3223</v>
      </c>
      <c r="AR4603" t="s">
        <v>1768</v>
      </c>
    </row>
    <row r="4604" spans="1:44" x14ac:dyDescent="0.3">
      <c r="A4604" t="s">
        <v>524</v>
      </c>
      <c r="B4604" t="s">
        <v>525</v>
      </c>
      <c r="C4604" t="s">
        <v>526</v>
      </c>
      <c r="D4604" t="s">
        <v>218</v>
      </c>
      <c r="E4604" t="s">
        <v>51</v>
      </c>
      <c r="F4604" s="1">
        <v>42046.645833333336</v>
      </c>
      <c r="G4604" t="s">
        <v>251</v>
      </c>
      <c r="H4604" t="s">
        <v>252</v>
      </c>
      <c r="I4604" s="1">
        <v>42046.663194444445</v>
      </c>
      <c r="J4604" s="2">
        <v>42046</v>
      </c>
      <c r="K4604" t="s">
        <v>186</v>
      </c>
      <c r="L4604" t="s">
        <v>2041</v>
      </c>
      <c r="M4604" t="s">
        <v>2042</v>
      </c>
      <c r="N4604" t="s">
        <v>253</v>
      </c>
      <c r="O4604" t="s">
        <v>253</v>
      </c>
      <c r="P4604" t="s">
        <v>254</v>
      </c>
      <c r="Q4604" t="s">
        <v>254</v>
      </c>
      <c r="R4604" t="s">
        <v>255</v>
      </c>
      <c r="S4604">
        <v>1516037343</v>
      </c>
      <c r="T4604" s="2">
        <v>42297</v>
      </c>
      <c r="U4604" s="1">
        <v>42046.663194444445</v>
      </c>
      <c r="V4604" s="2">
        <v>42196</v>
      </c>
      <c r="W4604">
        <v>0.35</v>
      </c>
      <c r="X4604" t="s">
        <v>57</v>
      </c>
      <c r="Y4604" t="s">
        <v>393</v>
      </c>
      <c r="Z4604" s="2">
        <v>42298</v>
      </c>
      <c r="AA4604">
        <v>151654804</v>
      </c>
      <c r="AB4604" t="s">
        <v>255</v>
      </c>
      <c r="AC4604">
        <v>0</v>
      </c>
      <c r="AE4604">
        <v>2015</v>
      </c>
      <c r="AF4604">
        <v>10850</v>
      </c>
      <c r="AG4604">
        <v>1403</v>
      </c>
      <c r="AH4604">
        <v>0</v>
      </c>
      <c r="AI4604">
        <v>10850</v>
      </c>
      <c r="AJ4604">
        <v>21700</v>
      </c>
      <c r="AK4604">
        <v>0</v>
      </c>
      <c r="AL4604">
        <v>0</v>
      </c>
      <c r="AM4604">
        <v>42000</v>
      </c>
      <c r="AN4604">
        <v>29400</v>
      </c>
      <c r="AO4604">
        <v>11000</v>
      </c>
      <c r="AP4604">
        <v>2</v>
      </c>
      <c r="AQ4604" t="s">
        <v>3223</v>
      </c>
      <c r="AR4604" t="s">
        <v>1768</v>
      </c>
    </row>
    <row r="4605" spans="1:44" x14ac:dyDescent="0.3">
      <c r="A4605" t="s">
        <v>524</v>
      </c>
      <c r="B4605" t="s">
        <v>525</v>
      </c>
      <c r="C4605" t="s">
        <v>526</v>
      </c>
      <c r="D4605" t="s">
        <v>218</v>
      </c>
      <c r="E4605" t="s">
        <v>51</v>
      </c>
      <c r="F4605" s="1">
        <v>42046.645833333336</v>
      </c>
      <c r="G4605" t="s">
        <v>251</v>
      </c>
      <c r="H4605" t="s">
        <v>252</v>
      </c>
      <c r="I4605" s="1">
        <v>42046.663194444445</v>
      </c>
      <c r="J4605" s="2">
        <v>42046</v>
      </c>
      <c r="K4605" t="s">
        <v>186</v>
      </c>
      <c r="L4605" t="s">
        <v>2041</v>
      </c>
      <c r="M4605" t="s">
        <v>2042</v>
      </c>
      <c r="N4605" t="s">
        <v>253</v>
      </c>
      <c r="O4605" t="s">
        <v>253</v>
      </c>
      <c r="P4605" t="s">
        <v>254</v>
      </c>
      <c r="Q4605" t="s">
        <v>254</v>
      </c>
      <c r="R4605" t="s">
        <v>255</v>
      </c>
      <c r="S4605">
        <v>1516037343</v>
      </c>
      <c r="T4605" s="2">
        <v>42297</v>
      </c>
      <c r="U4605" s="1">
        <v>42046.663194444445</v>
      </c>
      <c r="V4605" s="2">
        <v>42196</v>
      </c>
      <c r="W4605">
        <v>0.35</v>
      </c>
      <c r="X4605" t="s">
        <v>57</v>
      </c>
      <c r="Y4605" t="s">
        <v>395</v>
      </c>
      <c r="Z4605" s="2">
        <v>42298</v>
      </c>
      <c r="AA4605">
        <v>151654804</v>
      </c>
      <c r="AB4605" t="s">
        <v>255</v>
      </c>
      <c r="AC4605">
        <v>0</v>
      </c>
      <c r="AE4605">
        <v>2015</v>
      </c>
      <c r="AF4605">
        <v>6300</v>
      </c>
      <c r="AG4605">
        <v>1403</v>
      </c>
      <c r="AH4605">
        <v>0</v>
      </c>
      <c r="AI4605">
        <v>6300</v>
      </c>
      <c r="AJ4605">
        <v>6300</v>
      </c>
      <c r="AK4605">
        <v>0</v>
      </c>
      <c r="AL4605">
        <v>0</v>
      </c>
      <c r="AM4605">
        <v>42000</v>
      </c>
      <c r="AN4605">
        <v>29400</v>
      </c>
      <c r="AO4605">
        <v>6000</v>
      </c>
      <c r="AP4605">
        <v>2</v>
      </c>
      <c r="AQ4605" t="s">
        <v>3223</v>
      </c>
      <c r="AR4605" t="s">
        <v>1768</v>
      </c>
    </row>
    <row r="4606" spans="1:44" x14ac:dyDescent="0.3">
      <c r="A4606" t="s">
        <v>202</v>
      </c>
      <c r="B4606" t="s">
        <v>1312</v>
      </c>
      <c r="C4606" t="s">
        <v>1313</v>
      </c>
      <c r="D4606" t="s">
        <v>218</v>
      </c>
      <c r="E4606" t="s">
        <v>48</v>
      </c>
      <c r="F4606" s="1">
        <v>42046.46875</v>
      </c>
      <c r="G4606" t="s">
        <v>49</v>
      </c>
      <c r="H4606" t="s">
        <v>50</v>
      </c>
      <c r="I4606" s="1">
        <v>42046.487500000003</v>
      </c>
      <c r="J4606" s="2">
        <v>42046</v>
      </c>
      <c r="K4606" t="s">
        <v>51</v>
      </c>
      <c r="L4606" t="s">
        <v>2046</v>
      </c>
      <c r="M4606" t="s">
        <v>2047</v>
      </c>
      <c r="N4606" t="s">
        <v>176</v>
      </c>
      <c r="P4606" t="s">
        <v>177</v>
      </c>
      <c r="R4606" t="s">
        <v>56</v>
      </c>
      <c r="S4606">
        <v>1516037876</v>
      </c>
      <c r="T4606" s="2">
        <v>42297</v>
      </c>
      <c r="U4606" s="1">
        <v>42046.487500000003</v>
      </c>
      <c r="V4606" s="2">
        <v>42074</v>
      </c>
      <c r="W4606">
        <v>0.32500000000000001</v>
      </c>
      <c r="X4606" t="s">
        <v>57</v>
      </c>
      <c r="Y4606" t="s">
        <v>2048</v>
      </c>
      <c r="Z4606" s="2">
        <v>42291</v>
      </c>
      <c r="AA4606">
        <v>151659482</v>
      </c>
      <c r="AB4606" t="s">
        <v>59</v>
      </c>
      <c r="AC4606">
        <v>0</v>
      </c>
      <c r="AE4606">
        <v>2015</v>
      </c>
      <c r="AF4606">
        <v>6600</v>
      </c>
      <c r="AG4606">
        <v>1403</v>
      </c>
      <c r="AH4606">
        <v>0</v>
      </c>
      <c r="AI4606">
        <v>5600</v>
      </c>
      <c r="AJ4606">
        <v>66600</v>
      </c>
      <c r="AK4606">
        <v>1000</v>
      </c>
      <c r="AL4606">
        <v>0</v>
      </c>
      <c r="AM4606">
        <v>58000</v>
      </c>
      <c r="AN4606">
        <v>37700</v>
      </c>
      <c r="AO4606">
        <v>60320</v>
      </c>
      <c r="AP4606">
        <v>2</v>
      </c>
      <c r="AQ4606" t="s">
        <v>3223</v>
      </c>
      <c r="AR4606" t="s">
        <v>1768</v>
      </c>
    </row>
    <row r="4607" spans="1:44" x14ac:dyDescent="0.3">
      <c r="A4607" t="s">
        <v>202</v>
      </c>
      <c r="B4607" t="s">
        <v>1312</v>
      </c>
      <c r="C4607" t="s">
        <v>1313</v>
      </c>
      <c r="D4607" t="s">
        <v>218</v>
      </c>
      <c r="E4607" t="s">
        <v>48</v>
      </c>
      <c r="F4607" s="1">
        <v>42046.988888888889</v>
      </c>
      <c r="G4607" t="s">
        <v>100</v>
      </c>
      <c r="H4607" t="s">
        <v>101</v>
      </c>
      <c r="I4607" s="1">
        <v>42074.006249999999</v>
      </c>
      <c r="J4607" s="2">
        <v>42046</v>
      </c>
      <c r="K4607" t="s">
        <v>51</v>
      </c>
      <c r="L4607" t="s">
        <v>2046</v>
      </c>
      <c r="M4607" t="s">
        <v>2047</v>
      </c>
      <c r="N4607" t="s">
        <v>76</v>
      </c>
      <c r="P4607" t="s">
        <v>77</v>
      </c>
      <c r="R4607" t="s">
        <v>78</v>
      </c>
      <c r="S4607">
        <v>1516037876</v>
      </c>
      <c r="T4607" s="2">
        <v>42297</v>
      </c>
      <c r="U4607" s="1">
        <v>42074.006249999999</v>
      </c>
      <c r="V4607" s="2">
        <v>42074</v>
      </c>
      <c r="W4607">
        <v>0.32500000000000001</v>
      </c>
      <c r="X4607" t="s">
        <v>79</v>
      </c>
      <c r="Y4607" t="s">
        <v>2048</v>
      </c>
      <c r="Z4607" s="2">
        <v>42291</v>
      </c>
      <c r="AA4607">
        <v>151659482</v>
      </c>
      <c r="AB4607" t="s">
        <v>78</v>
      </c>
      <c r="AC4607">
        <v>61600</v>
      </c>
      <c r="AE4607">
        <v>2015</v>
      </c>
      <c r="AF4607">
        <v>5000</v>
      </c>
      <c r="AG4607">
        <v>1403</v>
      </c>
      <c r="AH4607">
        <v>0</v>
      </c>
      <c r="AI4607">
        <v>5000</v>
      </c>
      <c r="AJ4607">
        <v>5000</v>
      </c>
      <c r="AK4607">
        <v>0</v>
      </c>
      <c r="AL4607">
        <v>0</v>
      </c>
      <c r="AM4607">
        <v>58000</v>
      </c>
      <c r="AN4607">
        <v>37700</v>
      </c>
      <c r="AO4607">
        <v>60320</v>
      </c>
      <c r="AP4607">
        <v>2</v>
      </c>
      <c r="AQ4607" t="s">
        <v>3223</v>
      </c>
      <c r="AR4607" t="s">
        <v>1768</v>
      </c>
    </row>
    <row r="4608" spans="1:44" x14ac:dyDescent="0.3">
      <c r="A4608" t="s">
        <v>202</v>
      </c>
      <c r="B4608" t="s">
        <v>1312</v>
      </c>
      <c r="C4608" t="s">
        <v>1313</v>
      </c>
      <c r="D4608" t="s">
        <v>218</v>
      </c>
      <c r="E4608" t="s">
        <v>48</v>
      </c>
      <c r="F4608" s="1">
        <v>42046.988888888889</v>
      </c>
      <c r="G4608" t="s">
        <v>105</v>
      </c>
      <c r="H4608" t="s">
        <v>106</v>
      </c>
      <c r="I4608" s="1">
        <v>42074.006249999999</v>
      </c>
      <c r="J4608" s="2">
        <v>42046</v>
      </c>
      <c r="K4608" t="s">
        <v>51</v>
      </c>
      <c r="L4608" t="s">
        <v>2046</v>
      </c>
      <c r="M4608" t="s">
        <v>2047</v>
      </c>
      <c r="N4608" t="s">
        <v>82</v>
      </c>
      <c r="O4608" t="s">
        <v>82</v>
      </c>
      <c r="P4608" t="s">
        <v>83</v>
      </c>
      <c r="Q4608" t="s">
        <v>83</v>
      </c>
      <c r="R4608" t="s">
        <v>84</v>
      </c>
      <c r="S4608">
        <v>1516037876</v>
      </c>
      <c r="T4608" s="2">
        <v>42297</v>
      </c>
      <c r="U4608" s="1">
        <v>42074.006249999999</v>
      </c>
      <c r="V4608" s="2">
        <v>42074</v>
      </c>
      <c r="W4608">
        <v>0.32500000000000001</v>
      </c>
      <c r="X4608" t="s">
        <v>79</v>
      </c>
      <c r="Y4608" t="s">
        <v>2048</v>
      </c>
      <c r="Z4608" s="2">
        <v>42291</v>
      </c>
      <c r="AA4608">
        <v>151659482</v>
      </c>
      <c r="AB4608" t="s">
        <v>84</v>
      </c>
      <c r="AC4608">
        <v>0</v>
      </c>
      <c r="AD4608">
        <v>5000</v>
      </c>
      <c r="AE4608">
        <v>2015</v>
      </c>
      <c r="AF4608">
        <v>5000</v>
      </c>
      <c r="AG4608">
        <v>1403</v>
      </c>
      <c r="AH4608">
        <v>0</v>
      </c>
      <c r="AI4608">
        <v>5000</v>
      </c>
      <c r="AJ4608">
        <v>5000</v>
      </c>
      <c r="AK4608">
        <v>0</v>
      </c>
      <c r="AL4608">
        <v>0</v>
      </c>
      <c r="AM4608">
        <v>58000</v>
      </c>
      <c r="AN4608">
        <v>37700</v>
      </c>
      <c r="AO4608">
        <v>60320</v>
      </c>
      <c r="AP4608">
        <v>2</v>
      </c>
      <c r="AQ4608" t="s">
        <v>3223</v>
      </c>
      <c r="AR4608" t="s">
        <v>1768</v>
      </c>
    </row>
    <row r="4609" spans="1:44" x14ac:dyDescent="0.3">
      <c r="A4609" t="s">
        <v>564</v>
      </c>
      <c r="B4609" t="s">
        <v>3040</v>
      </c>
      <c r="C4609" t="s">
        <v>3041</v>
      </c>
      <c r="D4609" t="s">
        <v>47</v>
      </c>
      <c r="E4609" t="s">
        <v>48</v>
      </c>
      <c r="F4609" s="1">
        <v>42046.506944444445</v>
      </c>
      <c r="G4609" t="s">
        <v>269</v>
      </c>
      <c r="H4609" t="s">
        <v>470</v>
      </c>
      <c r="I4609" s="1">
        <v>42046.510416666664</v>
      </c>
      <c r="J4609" s="2">
        <v>42046</v>
      </c>
      <c r="K4609" t="s">
        <v>186</v>
      </c>
      <c r="L4609" t="s">
        <v>3042</v>
      </c>
      <c r="M4609" t="s">
        <v>3043</v>
      </c>
      <c r="N4609" t="s">
        <v>473</v>
      </c>
      <c r="P4609" t="s">
        <v>474</v>
      </c>
      <c r="R4609" t="s">
        <v>475</v>
      </c>
      <c r="S4609">
        <v>1516038035</v>
      </c>
      <c r="T4609" s="2">
        <v>42297</v>
      </c>
      <c r="U4609" s="1">
        <v>42046.510416666664</v>
      </c>
      <c r="V4609" s="2">
        <v>42074</v>
      </c>
      <c r="W4609">
        <v>3.625</v>
      </c>
      <c r="X4609" t="s">
        <v>476</v>
      </c>
      <c r="Y4609" t="s">
        <v>3044</v>
      </c>
      <c r="Z4609" s="2">
        <v>42291</v>
      </c>
      <c r="AA4609">
        <v>151654165</v>
      </c>
      <c r="AB4609" t="s">
        <v>475</v>
      </c>
      <c r="AC4609">
        <v>42</v>
      </c>
      <c r="AE4609">
        <v>2015</v>
      </c>
      <c r="AF4609">
        <v>2292</v>
      </c>
      <c r="AG4609">
        <v>3404</v>
      </c>
      <c r="AH4609">
        <v>0</v>
      </c>
      <c r="AI4609">
        <v>2292</v>
      </c>
      <c r="AJ4609">
        <v>2292</v>
      </c>
      <c r="AK4609">
        <v>0</v>
      </c>
      <c r="AL4609">
        <v>0</v>
      </c>
      <c r="AM4609">
        <v>1867</v>
      </c>
      <c r="AN4609">
        <v>13535.75</v>
      </c>
      <c r="AO4609">
        <v>2334</v>
      </c>
      <c r="AP4609">
        <v>2</v>
      </c>
      <c r="AQ4609" t="s">
        <v>3223</v>
      </c>
      <c r="AR4609" t="s">
        <v>1768</v>
      </c>
    </row>
    <row r="4610" spans="1:44" x14ac:dyDescent="0.3">
      <c r="A4610" t="s">
        <v>564</v>
      </c>
      <c r="B4610" t="s">
        <v>3040</v>
      </c>
      <c r="C4610" t="s">
        <v>3041</v>
      </c>
      <c r="D4610" t="s">
        <v>218</v>
      </c>
      <c r="E4610" t="s">
        <v>48</v>
      </c>
      <c r="F4610" s="1">
        <v>42046.506944444445</v>
      </c>
      <c r="G4610" t="s">
        <v>269</v>
      </c>
      <c r="H4610" t="s">
        <v>470</v>
      </c>
      <c r="I4610" s="1">
        <v>42046.510416666664</v>
      </c>
      <c r="J4610" s="2">
        <v>42046</v>
      </c>
      <c r="K4610" t="s">
        <v>186</v>
      </c>
      <c r="L4610" t="s">
        <v>3416</v>
      </c>
      <c r="M4610" t="s">
        <v>3417</v>
      </c>
      <c r="N4610" t="s">
        <v>473</v>
      </c>
      <c r="P4610" t="s">
        <v>474</v>
      </c>
      <c r="R4610" t="s">
        <v>475</v>
      </c>
      <c r="S4610">
        <v>1516038034</v>
      </c>
      <c r="T4610" s="2">
        <v>42297</v>
      </c>
      <c r="U4610" s="1">
        <v>42046.510416666664</v>
      </c>
      <c r="V4610" s="2">
        <v>42196</v>
      </c>
      <c r="W4610">
        <v>7.125</v>
      </c>
      <c r="X4610" t="s">
        <v>476</v>
      </c>
      <c r="Y4610" t="s">
        <v>3418</v>
      </c>
      <c r="Z4610" s="2">
        <v>42291</v>
      </c>
      <c r="AA4610">
        <v>151654163</v>
      </c>
      <c r="AB4610" t="s">
        <v>475</v>
      </c>
      <c r="AC4610">
        <v>248</v>
      </c>
      <c r="AE4610">
        <v>2015</v>
      </c>
      <c r="AF4610">
        <v>300</v>
      </c>
      <c r="AG4610">
        <v>3404</v>
      </c>
      <c r="AH4610">
        <v>0</v>
      </c>
      <c r="AI4610">
        <v>300</v>
      </c>
      <c r="AJ4610">
        <v>3420</v>
      </c>
      <c r="AK4610">
        <v>0</v>
      </c>
      <c r="AL4610">
        <v>0</v>
      </c>
      <c r="AM4610">
        <v>3056</v>
      </c>
      <c r="AN4610">
        <v>43548</v>
      </c>
      <c r="AO4610">
        <v>3668</v>
      </c>
      <c r="AP4610">
        <v>2</v>
      </c>
      <c r="AQ4610" t="s">
        <v>3223</v>
      </c>
      <c r="AR4610" t="s">
        <v>1768</v>
      </c>
    </row>
    <row r="4611" spans="1:44" x14ac:dyDescent="0.3">
      <c r="A4611" t="s">
        <v>564</v>
      </c>
      <c r="B4611" t="s">
        <v>3040</v>
      </c>
      <c r="C4611" t="s">
        <v>3041</v>
      </c>
      <c r="D4611" t="s">
        <v>218</v>
      </c>
      <c r="E4611" t="s">
        <v>48</v>
      </c>
      <c r="F4611" s="1">
        <v>42046.506944444445</v>
      </c>
      <c r="G4611" t="s">
        <v>485</v>
      </c>
      <c r="H4611" t="s">
        <v>486</v>
      </c>
      <c r="I4611" s="1">
        <v>42046.513194444444</v>
      </c>
      <c r="J4611" s="2">
        <v>42046</v>
      </c>
      <c r="K4611" t="s">
        <v>186</v>
      </c>
      <c r="L4611" t="s">
        <v>3416</v>
      </c>
      <c r="M4611" t="s">
        <v>3417</v>
      </c>
      <c r="N4611" t="s">
        <v>489</v>
      </c>
      <c r="P4611" t="s">
        <v>490</v>
      </c>
      <c r="R4611" t="s">
        <v>491</v>
      </c>
      <c r="S4611">
        <v>1516038034</v>
      </c>
      <c r="T4611" s="2">
        <v>42297</v>
      </c>
      <c r="U4611" s="1">
        <v>42046.513194444444</v>
      </c>
      <c r="V4611" s="2">
        <v>42196</v>
      </c>
      <c r="W4611">
        <v>7.125</v>
      </c>
      <c r="X4611" t="s">
        <v>476</v>
      </c>
      <c r="Y4611" t="s">
        <v>3418</v>
      </c>
      <c r="Z4611" s="2">
        <v>42291</v>
      </c>
      <c r="AA4611">
        <v>151654163</v>
      </c>
      <c r="AB4611" t="s">
        <v>493</v>
      </c>
      <c r="AC4611">
        <v>60</v>
      </c>
      <c r="AE4611">
        <v>2015</v>
      </c>
      <c r="AF4611">
        <v>3360</v>
      </c>
      <c r="AG4611">
        <v>1403</v>
      </c>
      <c r="AH4611">
        <v>0</v>
      </c>
      <c r="AI4611">
        <v>3360</v>
      </c>
      <c r="AJ4611">
        <v>3360</v>
      </c>
      <c r="AK4611">
        <v>0</v>
      </c>
      <c r="AL4611">
        <v>0</v>
      </c>
      <c r="AM4611">
        <v>3056</v>
      </c>
      <c r="AN4611">
        <v>43548</v>
      </c>
      <c r="AO4611">
        <v>3668</v>
      </c>
      <c r="AP4611">
        <v>2</v>
      </c>
      <c r="AQ4611" t="s">
        <v>3223</v>
      </c>
      <c r="AR4611" t="s">
        <v>1768</v>
      </c>
    </row>
    <row r="4612" spans="1:44" x14ac:dyDescent="0.3">
      <c r="A4612" t="s">
        <v>202</v>
      </c>
      <c r="B4612" t="s">
        <v>478</v>
      </c>
      <c r="C4612" t="s">
        <v>479</v>
      </c>
      <c r="D4612" t="s">
        <v>112</v>
      </c>
      <c r="E4612" t="s">
        <v>51</v>
      </c>
      <c r="F4612" s="1">
        <v>42046.594444444447</v>
      </c>
      <c r="G4612" t="s">
        <v>2049</v>
      </c>
      <c r="H4612" t="s">
        <v>2050</v>
      </c>
      <c r="I4612" s="1">
        <v>42046.595138888886</v>
      </c>
      <c r="J4612" s="2">
        <v>42046</v>
      </c>
      <c r="K4612" t="s">
        <v>51</v>
      </c>
      <c r="L4612" t="s">
        <v>482</v>
      </c>
      <c r="M4612" t="s">
        <v>483</v>
      </c>
      <c r="N4612" t="s">
        <v>89</v>
      </c>
      <c r="O4612" t="s">
        <v>90</v>
      </c>
      <c r="P4612" t="s">
        <v>91</v>
      </c>
      <c r="Q4612" t="s">
        <v>92</v>
      </c>
      <c r="R4612" t="s">
        <v>93</v>
      </c>
      <c r="S4612">
        <v>1516038182</v>
      </c>
      <c r="T4612" s="2">
        <v>42300</v>
      </c>
      <c r="U4612" s="1">
        <v>42046.595138888886</v>
      </c>
      <c r="V4612" s="2">
        <v>42308</v>
      </c>
      <c r="W4612">
        <v>0.375</v>
      </c>
      <c r="X4612" t="s">
        <v>94</v>
      </c>
      <c r="Y4612" t="s">
        <v>73</v>
      </c>
      <c r="Z4612" s="2">
        <v>42292</v>
      </c>
      <c r="AA4612">
        <v>151659585</v>
      </c>
      <c r="AB4612" t="s">
        <v>93</v>
      </c>
      <c r="AC4612">
        <v>603123</v>
      </c>
      <c r="AE4612">
        <v>2015</v>
      </c>
      <c r="AF4612">
        <v>90000</v>
      </c>
      <c r="AG4612">
        <v>744.27499999999998</v>
      </c>
      <c r="AH4612">
        <v>0</v>
      </c>
      <c r="AI4612">
        <v>90000</v>
      </c>
      <c r="AJ4612">
        <v>355000</v>
      </c>
      <c r="AK4612">
        <v>0</v>
      </c>
      <c r="AL4612">
        <v>0</v>
      </c>
      <c r="AM4612">
        <v>921272</v>
      </c>
      <c r="AN4612">
        <v>690954</v>
      </c>
      <c r="AO4612">
        <v>958123</v>
      </c>
      <c r="AP4612">
        <v>2</v>
      </c>
      <c r="AQ4612" t="s">
        <v>3223</v>
      </c>
      <c r="AR4612" t="s">
        <v>1768</v>
      </c>
    </row>
    <row r="4613" spans="1:44" x14ac:dyDescent="0.3">
      <c r="A4613" t="s">
        <v>202</v>
      </c>
      <c r="B4613" t="s">
        <v>478</v>
      </c>
      <c r="C4613" t="s">
        <v>479</v>
      </c>
      <c r="D4613" t="s">
        <v>112</v>
      </c>
      <c r="E4613" t="s">
        <v>51</v>
      </c>
      <c r="F4613" s="1">
        <v>42046.768055555556</v>
      </c>
      <c r="G4613" t="s">
        <v>223</v>
      </c>
      <c r="H4613" t="s">
        <v>224</v>
      </c>
      <c r="I4613" s="1">
        <v>42046.768055555556</v>
      </c>
      <c r="J4613" s="2">
        <v>42046</v>
      </c>
      <c r="K4613" t="s">
        <v>51</v>
      </c>
      <c r="L4613" t="s">
        <v>482</v>
      </c>
      <c r="M4613" t="s">
        <v>483</v>
      </c>
      <c r="N4613" t="s">
        <v>89</v>
      </c>
      <c r="O4613" t="s">
        <v>90</v>
      </c>
      <c r="P4613" t="s">
        <v>91</v>
      </c>
      <c r="Q4613" t="s">
        <v>92</v>
      </c>
      <c r="R4613" t="s">
        <v>93</v>
      </c>
      <c r="S4613">
        <v>1516038182</v>
      </c>
      <c r="T4613" s="2">
        <v>42300</v>
      </c>
      <c r="U4613" s="1">
        <v>42046.768055555556</v>
      </c>
      <c r="V4613" s="2">
        <v>42308</v>
      </c>
      <c r="W4613">
        <v>0.375</v>
      </c>
      <c r="X4613" t="s">
        <v>127</v>
      </c>
      <c r="Y4613" t="s">
        <v>73</v>
      </c>
      <c r="Z4613" s="2">
        <v>42292</v>
      </c>
      <c r="AA4613">
        <v>151659585</v>
      </c>
      <c r="AB4613" t="s">
        <v>93</v>
      </c>
      <c r="AC4613">
        <v>523123</v>
      </c>
      <c r="AE4613">
        <v>2015</v>
      </c>
      <c r="AF4613">
        <v>80000</v>
      </c>
      <c r="AG4613">
        <v>744.27499999999998</v>
      </c>
      <c r="AH4613">
        <v>0</v>
      </c>
      <c r="AI4613">
        <v>79985</v>
      </c>
      <c r="AJ4613">
        <v>435000</v>
      </c>
      <c r="AK4613">
        <v>15</v>
      </c>
      <c r="AL4613">
        <v>0</v>
      </c>
      <c r="AM4613">
        <v>921272</v>
      </c>
      <c r="AN4613">
        <v>690954</v>
      </c>
      <c r="AO4613">
        <v>958123</v>
      </c>
      <c r="AP4613">
        <v>2</v>
      </c>
      <c r="AQ4613" t="s">
        <v>3223</v>
      </c>
      <c r="AR4613" t="s">
        <v>1768</v>
      </c>
    </row>
    <row r="4614" spans="1:44" x14ac:dyDescent="0.3">
      <c r="A4614" t="s">
        <v>202</v>
      </c>
      <c r="B4614" t="s">
        <v>1312</v>
      </c>
      <c r="C4614" t="s">
        <v>1313</v>
      </c>
      <c r="D4614" t="s">
        <v>218</v>
      </c>
      <c r="E4614" t="s">
        <v>51</v>
      </c>
      <c r="F4614" s="1">
        <v>42046.743750000001</v>
      </c>
      <c r="G4614" t="s">
        <v>2044</v>
      </c>
      <c r="H4614" t="s">
        <v>2045</v>
      </c>
      <c r="I4614" s="1">
        <v>42046.81527777778</v>
      </c>
      <c r="J4614" s="2">
        <v>42046</v>
      </c>
      <c r="K4614" t="s">
        <v>51</v>
      </c>
      <c r="L4614" t="s">
        <v>2046</v>
      </c>
      <c r="M4614" t="s">
        <v>2047</v>
      </c>
      <c r="N4614" t="s">
        <v>273</v>
      </c>
      <c r="O4614" t="s">
        <v>90</v>
      </c>
      <c r="P4614" t="s">
        <v>274</v>
      </c>
      <c r="Q4614" t="s">
        <v>92</v>
      </c>
      <c r="R4614" t="s">
        <v>93</v>
      </c>
      <c r="S4614">
        <v>1516038153</v>
      </c>
      <c r="T4614" s="2">
        <v>42300</v>
      </c>
      <c r="U4614" s="1">
        <v>42046.743750000001</v>
      </c>
      <c r="V4614" s="2">
        <v>42074</v>
      </c>
      <c r="W4614">
        <v>0.32500000000000001</v>
      </c>
      <c r="X4614" t="s">
        <v>94</v>
      </c>
      <c r="Y4614" t="s">
        <v>2048</v>
      </c>
      <c r="Z4614" s="2">
        <v>42296</v>
      </c>
      <c r="AA4614">
        <v>151659897</v>
      </c>
      <c r="AB4614" t="s">
        <v>93</v>
      </c>
      <c r="AC4614">
        <v>0</v>
      </c>
      <c r="AE4614">
        <v>2015</v>
      </c>
      <c r="AF4614">
        <v>7350</v>
      </c>
      <c r="AG4614">
        <v>744.27499999999998</v>
      </c>
      <c r="AH4614">
        <v>0</v>
      </c>
      <c r="AI4614">
        <v>7350</v>
      </c>
      <c r="AJ4614">
        <v>7350</v>
      </c>
      <c r="AK4614">
        <v>0</v>
      </c>
      <c r="AL4614">
        <v>0</v>
      </c>
      <c r="AM4614">
        <v>31000</v>
      </c>
      <c r="AN4614">
        <v>20150</v>
      </c>
      <c r="AO4614">
        <v>7350</v>
      </c>
      <c r="AP4614">
        <v>2</v>
      </c>
      <c r="AQ4614" t="s">
        <v>3223</v>
      </c>
      <c r="AR4614" t="s">
        <v>1768</v>
      </c>
    </row>
    <row r="4615" spans="1:44" x14ac:dyDescent="0.3">
      <c r="A4615" t="s">
        <v>202</v>
      </c>
      <c r="B4615" t="s">
        <v>1312</v>
      </c>
      <c r="C4615" t="s">
        <v>1313</v>
      </c>
      <c r="D4615" t="s">
        <v>218</v>
      </c>
      <c r="E4615" t="s">
        <v>48</v>
      </c>
      <c r="F4615" s="1">
        <v>42046.861111111109</v>
      </c>
      <c r="G4615" t="s">
        <v>49</v>
      </c>
      <c r="H4615" t="s">
        <v>50</v>
      </c>
      <c r="I4615" s="1">
        <v>42046.932638888888</v>
      </c>
      <c r="J4615" s="2">
        <v>42046</v>
      </c>
      <c r="K4615" t="s">
        <v>51</v>
      </c>
      <c r="L4615" t="s">
        <v>2046</v>
      </c>
      <c r="M4615" t="s">
        <v>2047</v>
      </c>
      <c r="N4615" t="s">
        <v>176</v>
      </c>
      <c r="P4615" t="s">
        <v>177</v>
      </c>
      <c r="R4615" t="s">
        <v>56</v>
      </c>
      <c r="S4615">
        <v>1516038153</v>
      </c>
      <c r="T4615" s="2">
        <v>42300</v>
      </c>
      <c r="U4615" s="1">
        <v>42046.861111111109</v>
      </c>
      <c r="V4615" s="2">
        <v>42074</v>
      </c>
      <c r="W4615">
        <v>0.32500000000000001</v>
      </c>
      <c r="X4615" t="s">
        <v>57</v>
      </c>
      <c r="Y4615" t="s">
        <v>2048</v>
      </c>
      <c r="Z4615" s="2">
        <v>42296</v>
      </c>
      <c r="AA4615">
        <v>151659897</v>
      </c>
      <c r="AB4615" t="s">
        <v>59</v>
      </c>
      <c r="AC4615">
        <v>96610</v>
      </c>
      <c r="AE4615">
        <v>2015</v>
      </c>
      <c r="AF4615">
        <v>7100</v>
      </c>
      <c r="AG4615">
        <v>1403</v>
      </c>
      <c r="AH4615">
        <v>0</v>
      </c>
      <c r="AI4615">
        <v>6800</v>
      </c>
      <c r="AJ4615">
        <v>7100</v>
      </c>
      <c r="AK4615">
        <v>300</v>
      </c>
      <c r="AL4615">
        <v>0</v>
      </c>
      <c r="AM4615">
        <v>31000</v>
      </c>
      <c r="AN4615">
        <v>20150</v>
      </c>
      <c r="AO4615">
        <v>7350</v>
      </c>
      <c r="AP4615">
        <v>2</v>
      </c>
      <c r="AQ4615" t="s">
        <v>3223</v>
      </c>
      <c r="AR4615" t="s">
        <v>1768</v>
      </c>
    </row>
    <row r="4616" spans="1:44" x14ac:dyDescent="0.3">
      <c r="A4616" t="s">
        <v>484</v>
      </c>
      <c r="D4616" t="s">
        <v>237</v>
      </c>
      <c r="E4616" t="s">
        <v>48</v>
      </c>
      <c r="F4616" s="1">
        <v>42046.425694444442</v>
      </c>
      <c r="G4616" t="s">
        <v>485</v>
      </c>
      <c r="H4616" t="s">
        <v>486</v>
      </c>
      <c r="I4616" s="1">
        <v>42046.446527777778</v>
      </c>
      <c r="J4616" s="2">
        <v>42046</v>
      </c>
      <c r="K4616" t="s">
        <v>186</v>
      </c>
      <c r="L4616" t="s">
        <v>1245</v>
      </c>
      <c r="M4616" t="s">
        <v>1246</v>
      </c>
      <c r="N4616" t="s">
        <v>489</v>
      </c>
      <c r="P4616" t="s">
        <v>490</v>
      </c>
      <c r="R4616" t="s">
        <v>491</v>
      </c>
      <c r="T4616" s="2">
        <v>42297</v>
      </c>
      <c r="U4616" s="1">
        <v>42046.446527777778</v>
      </c>
      <c r="V4616" s="2"/>
      <c r="W4616">
        <v>1.25</v>
      </c>
      <c r="X4616" t="s">
        <v>476</v>
      </c>
      <c r="Y4616" t="s">
        <v>1247</v>
      </c>
      <c r="Z4616" s="2">
        <v>42294</v>
      </c>
      <c r="AA4616">
        <v>151654340</v>
      </c>
      <c r="AB4616" t="s">
        <v>493</v>
      </c>
      <c r="AC4616">
        <v>0</v>
      </c>
      <c r="AE4616">
        <v>2015</v>
      </c>
      <c r="AF4616">
        <v>7932</v>
      </c>
      <c r="AG4616">
        <v>1403</v>
      </c>
      <c r="AH4616">
        <v>0</v>
      </c>
      <c r="AI4616">
        <v>7932</v>
      </c>
      <c r="AJ4616">
        <v>8640</v>
      </c>
      <c r="AK4616">
        <v>0</v>
      </c>
      <c r="AL4616">
        <v>0</v>
      </c>
      <c r="AM4616">
        <v>21945</v>
      </c>
      <c r="AN4616">
        <v>54862.5</v>
      </c>
      <c r="AO4616">
        <v>8412</v>
      </c>
      <c r="AP4616">
        <v>2</v>
      </c>
      <c r="AQ4616" t="s">
        <v>3223</v>
      </c>
      <c r="AR4616" t="s">
        <v>1768</v>
      </c>
    </row>
    <row r="4617" spans="1:44" x14ac:dyDescent="0.3">
      <c r="A4617" t="s">
        <v>484</v>
      </c>
      <c r="D4617" t="s">
        <v>237</v>
      </c>
      <c r="E4617" t="s">
        <v>48</v>
      </c>
      <c r="F4617" s="1">
        <v>42046.425694444442</v>
      </c>
      <c r="G4617" t="s">
        <v>485</v>
      </c>
      <c r="H4617" t="s">
        <v>486</v>
      </c>
      <c r="I4617" s="1">
        <v>42046.447916666664</v>
      </c>
      <c r="J4617" s="2">
        <v>42046</v>
      </c>
      <c r="K4617" t="s">
        <v>186</v>
      </c>
      <c r="L4617" t="s">
        <v>3419</v>
      </c>
      <c r="M4617" t="s">
        <v>3420</v>
      </c>
      <c r="N4617" t="s">
        <v>489</v>
      </c>
      <c r="P4617" t="s">
        <v>490</v>
      </c>
      <c r="R4617" t="s">
        <v>491</v>
      </c>
      <c r="T4617" s="2">
        <v>42297</v>
      </c>
      <c r="U4617" s="1">
        <v>42046.447916666664</v>
      </c>
      <c r="V4617" s="2"/>
      <c r="W4617">
        <v>1.25</v>
      </c>
      <c r="X4617" t="s">
        <v>476</v>
      </c>
      <c r="Y4617" t="s">
        <v>3421</v>
      </c>
      <c r="Z4617" s="2">
        <v>42294</v>
      </c>
      <c r="AA4617">
        <v>151654325</v>
      </c>
      <c r="AB4617" t="s">
        <v>493</v>
      </c>
      <c r="AC4617">
        <v>0</v>
      </c>
      <c r="AE4617">
        <v>2015</v>
      </c>
      <c r="AF4617">
        <v>5346</v>
      </c>
      <c r="AG4617">
        <v>1403</v>
      </c>
      <c r="AH4617">
        <v>0</v>
      </c>
      <c r="AI4617">
        <v>5346</v>
      </c>
      <c r="AJ4617">
        <v>6046</v>
      </c>
      <c r="AK4617">
        <v>0</v>
      </c>
      <c r="AL4617">
        <v>0</v>
      </c>
      <c r="AM4617">
        <v>10259</v>
      </c>
      <c r="AN4617">
        <v>25647.5</v>
      </c>
      <c r="AO4617">
        <v>5898</v>
      </c>
      <c r="AP4617">
        <v>2</v>
      </c>
      <c r="AQ4617" t="s">
        <v>3223</v>
      </c>
      <c r="AR4617" t="s">
        <v>1768</v>
      </c>
    </row>
    <row r="4618" spans="1:44" x14ac:dyDescent="0.3">
      <c r="A4618" t="s">
        <v>484</v>
      </c>
      <c r="D4618" t="s">
        <v>237</v>
      </c>
      <c r="E4618" t="s">
        <v>48</v>
      </c>
      <c r="F4618" s="1">
        <v>42046.425694444442</v>
      </c>
      <c r="G4618" t="s">
        <v>485</v>
      </c>
      <c r="H4618" t="s">
        <v>486</v>
      </c>
      <c r="I4618" s="1">
        <v>42046.45</v>
      </c>
      <c r="J4618" s="2">
        <v>42046</v>
      </c>
      <c r="K4618" t="s">
        <v>186</v>
      </c>
      <c r="L4618" t="s">
        <v>3422</v>
      </c>
      <c r="M4618" t="s">
        <v>3423</v>
      </c>
      <c r="N4618" t="s">
        <v>489</v>
      </c>
      <c r="P4618" t="s">
        <v>490</v>
      </c>
      <c r="R4618" t="s">
        <v>491</v>
      </c>
      <c r="T4618" s="2">
        <v>42297</v>
      </c>
      <c r="U4618" s="1">
        <v>42046.45</v>
      </c>
      <c r="V4618" s="2"/>
      <c r="W4618">
        <v>1.25</v>
      </c>
      <c r="X4618" t="s">
        <v>476</v>
      </c>
      <c r="Y4618" t="s">
        <v>3424</v>
      </c>
      <c r="Z4618" s="2">
        <v>42294</v>
      </c>
      <c r="AA4618">
        <v>151654331</v>
      </c>
      <c r="AB4618" t="s">
        <v>493</v>
      </c>
      <c r="AC4618">
        <v>0</v>
      </c>
      <c r="AE4618">
        <v>2015</v>
      </c>
      <c r="AF4618">
        <v>7488</v>
      </c>
      <c r="AG4618">
        <v>1403</v>
      </c>
      <c r="AH4618">
        <v>0</v>
      </c>
      <c r="AI4618">
        <v>7488</v>
      </c>
      <c r="AJ4618">
        <v>7488</v>
      </c>
      <c r="AK4618">
        <v>0</v>
      </c>
      <c r="AL4618">
        <v>0</v>
      </c>
      <c r="AM4618">
        <v>45662</v>
      </c>
      <c r="AN4618">
        <v>114155</v>
      </c>
      <c r="AO4618">
        <v>7502</v>
      </c>
      <c r="AP4618">
        <v>2</v>
      </c>
      <c r="AQ4618" t="s">
        <v>3223</v>
      </c>
      <c r="AR4618" t="s">
        <v>1768</v>
      </c>
    </row>
    <row r="4619" spans="1:44" x14ac:dyDescent="0.3">
      <c r="A4619" t="s">
        <v>484</v>
      </c>
      <c r="D4619" t="s">
        <v>237</v>
      </c>
      <c r="E4619" t="s">
        <v>48</v>
      </c>
      <c r="F4619" s="1">
        <v>42046.425694444442</v>
      </c>
      <c r="G4619" t="s">
        <v>485</v>
      </c>
      <c r="H4619" t="s">
        <v>486</v>
      </c>
      <c r="I4619" s="1">
        <v>42046.450694444444</v>
      </c>
      <c r="J4619" s="2">
        <v>42046</v>
      </c>
      <c r="K4619" t="s">
        <v>186</v>
      </c>
      <c r="L4619" t="s">
        <v>3422</v>
      </c>
      <c r="M4619" t="s">
        <v>3423</v>
      </c>
      <c r="N4619" t="s">
        <v>489</v>
      </c>
      <c r="P4619" t="s">
        <v>490</v>
      </c>
      <c r="R4619" t="s">
        <v>491</v>
      </c>
      <c r="T4619" s="2">
        <v>42297</v>
      </c>
      <c r="U4619" s="1">
        <v>42046.450694444444</v>
      </c>
      <c r="V4619" s="2"/>
      <c r="W4619">
        <v>1.25</v>
      </c>
      <c r="X4619" t="s">
        <v>476</v>
      </c>
      <c r="Y4619" t="s">
        <v>3424</v>
      </c>
      <c r="Z4619" s="2">
        <v>42294</v>
      </c>
      <c r="AA4619">
        <v>151654332</v>
      </c>
      <c r="AB4619" t="s">
        <v>493</v>
      </c>
      <c r="AC4619">
        <v>6164</v>
      </c>
      <c r="AE4619">
        <v>2015</v>
      </c>
      <c r="AF4619">
        <v>1324</v>
      </c>
      <c r="AG4619">
        <v>1403</v>
      </c>
      <c r="AH4619">
        <v>0</v>
      </c>
      <c r="AI4619">
        <v>1324</v>
      </c>
      <c r="AJ4619">
        <v>1324</v>
      </c>
      <c r="AK4619">
        <v>0</v>
      </c>
      <c r="AL4619">
        <v>0</v>
      </c>
      <c r="AM4619">
        <v>45662</v>
      </c>
      <c r="AN4619">
        <v>114155</v>
      </c>
      <c r="AO4619">
        <v>7502</v>
      </c>
      <c r="AP4619">
        <v>2</v>
      </c>
      <c r="AQ4619" t="s">
        <v>3223</v>
      </c>
      <c r="AR4619" t="s">
        <v>1768</v>
      </c>
    </row>
    <row r="4620" spans="1:44" x14ac:dyDescent="0.3">
      <c r="A4620" t="s">
        <v>484</v>
      </c>
      <c r="D4620" t="s">
        <v>237</v>
      </c>
      <c r="E4620" t="s">
        <v>48</v>
      </c>
      <c r="F4620" s="1">
        <v>42046.602083333331</v>
      </c>
      <c r="G4620" t="s">
        <v>635</v>
      </c>
      <c r="H4620" t="s">
        <v>636</v>
      </c>
      <c r="I4620" s="1">
        <v>42046.613194444442</v>
      </c>
      <c r="J4620" s="2">
        <v>42046</v>
      </c>
      <c r="K4620" t="s">
        <v>186</v>
      </c>
      <c r="L4620" t="s">
        <v>487</v>
      </c>
      <c r="M4620" t="s">
        <v>488</v>
      </c>
      <c r="N4620" t="s">
        <v>909</v>
      </c>
      <c r="O4620" t="s">
        <v>190</v>
      </c>
      <c r="P4620" t="s">
        <v>910</v>
      </c>
      <c r="Q4620" t="s">
        <v>192</v>
      </c>
      <c r="R4620" t="s">
        <v>193</v>
      </c>
      <c r="T4620" s="2">
        <v>42297</v>
      </c>
      <c r="U4620" s="1">
        <v>42046.613194444442</v>
      </c>
      <c r="V4620" s="2"/>
      <c r="W4620">
        <v>1.25</v>
      </c>
      <c r="X4620" t="s">
        <v>194</v>
      </c>
      <c r="Y4620" t="s">
        <v>492</v>
      </c>
      <c r="Z4620" s="2">
        <v>42294</v>
      </c>
      <c r="AA4620">
        <v>151654343</v>
      </c>
      <c r="AB4620" t="s">
        <v>193</v>
      </c>
      <c r="AC4620">
        <v>0</v>
      </c>
      <c r="AE4620">
        <v>2015</v>
      </c>
      <c r="AF4620">
        <v>8640</v>
      </c>
      <c r="AG4620">
        <v>755.55</v>
      </c>
      <c r="AH4620">
        <v>0</v>
      </c>
      <c r="AI4620">
        <v>8640</v>
      </c>
      <c r="AJ4620">
        <v>8640</v>
      </c>
      <c r="AK4620">
        <v>0</v>
      </c>
      <c r="AL4620">
        <v>360</v>
      </c>
      <c r="AM4620">
        <v>101572</v>
      </c>
      <c r="AN4620">
        <v>253930</v>
      </c>
      <c r="AO4620">
        <v>8344</v>
      </c>
      <c r="AP4620">
        <v>2</v>
      </c>
      <c r="AQ4620" t="s">
        <v>3223</v>
      </c>
      <c r="AR4620" t="s">
        <v>1768</v>
      </c>
    </row>
    <row r="4621" spans="1:44" x14ac:dyDescent="0.3">
      <c r="A4621" t="s">
        <v>484</v>
      </c>
      <c r="B4621" t="s">
        <v>494</v>
      </c>
      <c r="C4621" t="s">
        <v>495</v>
      </c>
      <c r="D4621" t="s">
        <v>112</v>
      </c>
      <c r="E4621" t="s">
        <v>48</v>
      </c>
      <c r="F4621" s="1">
        <v>42046.425694444442</v>
      </c>
      <c r="G4621" t="s">
        <v>485</v>
      </c>
      <c r="H4621" t="s">
        <v>486</v>
      </c>
      <c r="I4621" s="1">
        <v>42046.447222222225</v>
      </c>
      <c r="J4621" s="2">
        <v>42046</v>
      </c>
      <c r="K4621" t="s">
        <v>186</v>
      </c>
      <c r="L4621" t="s">
        <v>1245</v>
      </c>
      <c r="M4621" t="s">
        <v>1246</v>
      </c>
      <c r="N4621" t="s">
        <v>489</v>
      </c>
      <c r="P4621" t="s">
        <v>490</v>
      </c>
      <c r="R4621" t="s">
        <v>491</v>
      </c>
      <c r="S4621">
        <v>1516038583</v>
      </c>
      <c r="T4621" s="2">
        <v>42294</v>
      </c>
      <c r="U4621" s="1">
        <v>42046.447222222225</v>
      </c>
      <c r="V4621" s="2">
        <v>42301</v>
      </c>
      <c r="W4621">
        <v>1.25</v>
      </c>
      <c r="X4621" t="s">
        <v>476</v>
      </c>
      <c r="Y4621" t="s">
        <v>1247</v>
      </c>
      <c r="Z4621" s="2">
        <v>42294</v>
      </c>
      <c r="AA4621">
        <v>151654327</v>
      </c>
      <c r="AB4621" t="s">
        <v>493</v>
      </c>
      <c r="AC4621">
        <v>0</v>
      </c>
      <c r="AE4621">
        <v>2015</v>
      </c>
      <c r="AF4621">
        <v>6125</v>
      </c>
      <c r="AG4621">
        <v>1403</v>
      </c>
      <c r="AH4621">
        <v>0</v>
      </c>
      <c r="AI4621">
        <v>6125</v>
      </c>
      <c r="AJ4621">
        <v>6125</v>
      </c>
      <c r="AK4621">
        <v>0</v>
      </c>
      <c r="AL4621">
        <v>0</v>
      </c>
      <c r="AM4621">
        <v>5038</v>
      </c>
      <c r="AN4621">
        <v>12595</v>
      </c>
      <c r="AO4621">
        <v>5794</v>
      </c>
      <c r="AP4621">
        <v>2</v>
      </c>
      <c r="AQ4621" t="s">
        <v>3223</v>
      </c>
      <c r="AR4621" t="s">
        <v>1768</v>
      </c>
    </row>
    <row r="4622" spans="1:44" x14ac:dyDescent="0.3">
      <c r="A4622" t="s">
        <v>484</v>
      </c>
      <c r="B4622" t="s">
        <v>494</v>
      </c>
      <c r="C4622" t="s">
        <v>495</v>
      </c>
      <c r="D4622" t="s">
        <v>47</v>
      </c>
      <c r="E4622" t="s">
        <v>48</v>
      </c>
      <c r="F4622" s="1">
        <v>42046.425694444442</v>
      </c>
      <c r="G4622" t="s">
        <v>485</v>
      </c>
      <c r="H4622" t="s">
        <v>486</v>
      </c>
      <c r="I4622" s="1">
        <v>42046.448611111111</v>
      </c>
      <c r="J4622" s="2">
        <v>42046</v>
      </c>
      <c r="K4622" t="s">
        <v>186</v>
      </c>
      <c r="L4622" t="s">
        <v>1237</v>
      </c>
      <c r="M4622" t="s">
        <v>1238</v>
      </c>
      <c r="N4622" t="s">
        <v>489</v>
      </c>
      <c r="P4622" t="s">
        <v>490</v>
      </c>
      <c r="R4622" t="s">
        <v>491</v>
      </c>
      <c r="S4622">
        <v>1516038573</v>
      </c>
      <c r="T4622" s="2">
        <v>42297</v>
      </c>
      <c r="U4622" s="1">
        <v>42046.448611111111</v>
      </c>
      <c r="V4622" s="2">
        <v>42135</v>
      </c>
      <c r="W4622">
        <v>1.25</v>
      </c>
      <c r="X4622" t="s">
        <v>476</v>
      </c>
      <c r="Y4622" t="s">
        <v>1239</v>
      </c>
      <c r="Z4622" s="2">
        <v>42294</v>
      </c>
      <c r="AA4622">
        <v>151654321</v>
      </c>
      <c r="AB4622" t="s">
        <v>493</v>
      </c>
      <c r="AC4622">
        <v>4779</v>
      </c>
      <c r="AE4622">
        <v>2015</v>
      </c>
      <c r="AF4622">
        <v>3100</v>
      </c>
      <c r="AG4622">
        <v>1403</v>
      </c>
      <c r="AH4622">
        <v>0</v>
      </c>
      <c r="AI4622">
        <v>3100</v>
      </c>
      <c r="AJ4622">
        <v>3100</v>
      </c>
      <c r="AK4622">
        <v>0</v>
      </c>
      <c r="AL4622">
        <v>0</v>
      </c>
      <c r="AM4622">
        <v>20555</v>
      </c>
      <c r="AN4622">
        <v>51387.5</v>
      </c>
      <c r="AO4622">
        <v>7879</v>
      </c>
      <c r="AP4622">
        <v>2</v>
      </c>
      <c r="AQ4622" t="s">
        <v>3223</v>
      </c>
      <c r="AR4622" t="s">
        <v>1768</v>
      </c>
    </row>
    <row r="4623" spans="1:44" x14ac:dyDescent="0.3">
      <c r="A4623" t="s">
        <v>484</v>
      </c>
      <c r="B4623" t="s">
        <v>494</v>
      </c>
      <c r="C4623" t="s">
        <v>495</v>
      </c>
      <c r="D4623" t="s">
        <v>47</v>
      </c>
      <c r="E4623" t="s">
        <v>48</v>
      </c>
      <c r="F4623" s="1">
        <v>42046.425694444442</v>
      </c>
      <c r="G4623" t="s">
        <v>485</v>
      </c>
      <c r="H4623" t="s">
        <v>486</v>
      </c>
      <c r="I4623" s="1">
        <v>42046.450694444444</v>
      </c>
      <c r="J4623" s="2">
        <v>42046</v>
      </c>
      <c r="K4623" t="s">
        <v>186</v>
      </c>
      <c r="L4623" t="s">
        <v>3422</v>
      </c>
      <c r="M4623" t="s">
        <v>3423</v>
      </c>
      <c r="N4623" t="s">
        <v>489</v>
      </c>
      <c r="P4623" t="s">
        <v>490</v>
      </c>
      <c r="R4623" t="s">
        <v>491</v>
      </c>
      <c r="S4623">
        <v>1516038563</v>
      </c>
      <c r="T4623" s="2">
        <v>42297</v>
      </c>
      <c r="U4623" s="1">
        <v>42046.450694444444</v>
      </c>
      <c r="V4623" s="2">
        <v>42196</v>
      </c>
      <c r="W4623">
        <v>1.25</v>
      </c>
      <c r="X4623" t="s">
        <v>476</v>
      </c>
      <c r="Y4623" t="s">
        <v>3424</v>
      </c>
      <c r="Z4623" s="2">
        <v>42294</v>
      </c>
      <c r="AA4623">
        <v>151654330</v>
      </c>
      <c r="AB4623" t="s">
        <v>493</v>
      </c>
      <c r="AC4623">
        <v>0</v>
      </c>
      <c r="AE4623">
        <v>2015</v>
      </c>
      <c r="AF4623">
        <v>7488</v>
      </c>
      <c r="AG4623">
        <v>1403</v>
      </c>
      <c r="AH4623">
        <v>0</v>
      </c>
      <c r="AI4623">
        <v>7488</v>
      </c>
      <c r="AJ4623">
        <v>7488</v>
      </c>
      <c r="AK4623">
        <v>0</v>
      </c>
      <c r="AL4623">
        <v>0</v>
      </c>
      <c r="AM4623">
        <v>45662</v>
      </c>
      <c r="AN4623">
        <v>114155</v>
      </c>
      <c r="AO4623">
        <v>7502</v>
      </c>
      <c r="AP4623">
        <v>2</v>
      </c>
      <c r="AQ4623" t="s">
        <v>3223</v>
      </c>
      <c r="AR4623" t="s">
        <v>1768</v>
      </c>
    </row>
    <row r="4624" spans="1:44" x14ac:dyDescent="0.3">
      <c r="A4624" t="s">
        <v>496</v>
      </c>
      <c r="B4624" t="s">
        <v>497</v>
      </c>
      <c r="C4624" t="s">
        <v>498</v>
      </c>
      <c r="D4624" t="s">
        <v>112</v>
      </c>
      <c r="E4624" t="s">
        <v>48</v>
      </c>
      <c r="F4624" s="1">
        <v>42046.511111111111</v>
      </c>
      <c r="G4624" t="s">
        <v>100</v>
      </c>
      <c r="H4624" t="s">
        <v>101</v>
      </c>
      <c r="I4624" s="1">
        <v>42046.515277777777</v>
      </c>
      <c r="J4624" s="2">
        <v>42046</v>
      </c>
      <c r="K4624" t="s">
        <v>51</v>
      </c>
      <c r="L4624" t="s">
        <v>499</v>
      </c>
      <c r="M4624" t="s">
        <v>500</v>
      </c>
      <c r="N4624" t="s">
        <v>76</v>
      </c>
      <c r="P4624" t="s">
        <v>77</v>
      </c>
      <c r="R4624" t="s">
        <v>78</v>
      </c>
      <c r="S4624">
        <v>1516038626</v>
      </c>
      <c r="T4624" s="2">
        <v>42307</v>
      </c>
      <c r="U4624" s="1">
        <v>42046.515277777777</v>
      </c>
      <c r="V4624" s="2">
        <v>42166</v>
      </c>
      <c r="W4624">
        <v>1.00905</v>
      </c>
      <c r="X4624" t="s">
        <v>79</v>
      </c>
      <c r="Y4624" t="s">
        <v>501</v>
      </c>
      <c r="Z4624" s="2">
        <v>42303</v>
      </c>
      <c r="AA4624">
        <v>151660577</v>
      </c>
      <c r="AB4624" t="s">
        <v>78</v>
      </c>
      <c r="AC4624">
        <v>52080</v>
      </c>
      <c r="AE4624">
        <v>2015</v>
      </c>
      <c r="AF4624">
        <v>58500</v>
      </c>
      <c r="AG4624">
        <v>1403</v>
      </c>
      <c r="AH4624">
        <v>0</v>
      </c>
      <c r="AI4624">
        <v>58500</v>
      </c>
      <c r="AJ4624">
        <v>58500</v>
      </c>
      <c r="AK4624">
        <v>0</v>
      </c>
      <c r="AL4624">
        <v>0</v>
      </c>
      <c r="AM4624">
        <v>113530</v>
      </c>
      <c r="AN4624">
        <v>229114.89</v>
      </c>
      <c r="AO4624">
        <v>119207</v>
      </c>
      <c r="AP4624">
        <v>2</v>
      </c>
      <c r="AQ4624" t="s">
        <v>3223</v>
      </c>
      <c r="AR4624" t="s">
        <v>1768</v>
      </c>
    </row>
    <row r="4625" spans="1:44" x14ac:dyDescent="0.3">
      <c r="A4625" t="s">
        <v>496</v>
      </c>
      <c r="B4625" t="s">
        <v>497</v>
      </c>
      <c r="C4625" t="s">
        <v>498</v>
      </c>
      <c r="D4625" t="s">
        <v>112</v>
      </c>
      <c r="E4625" t="s">
        <v>51</v>
      </c>
      <c r="F4625" s="1">
        <v>42046.511111111111</v>
      </c>
      <c r="G4625" t="s">
        <v>154</v>
      </c>
      <c r="H4625" t="s">
        <v>380</v>
      </c>
      <c r="I4625" s="1">
        <v>42046.515277777777</v>
      </c>
      <c r="J4625" s="2">
        <v>42046</v>
      </c>
      <c r="K4625" t="s">
        <v>51</v>
      </c>
      <c r="L4625" t="s">
        <v>499</v>
      </c>
      <c r="M4625" t="s">
        <v>500</v>
      </c>
      <c r="N4625" t="s">
        <v>82</v>
      </c>
      <c r="O4625" t="s">
        <v>82</v>
      </c>
      <c r="P4625" t="s">
        <v>83</v>
      </c>
      <c r="Q4625" t="s">
        <v>83</v>
      </c>
      <c r="R4625" t="s">
        <v>84</v>
      </c>
      <c r="S4625">
        <v>1516038626</v>
      </c>
      <c r="T4625" s="2">
        <v>42307</v>
      </c>
      <c r="U4625" s="1">
        <v>42046.515277777777</v>
      </c>
      <c r="V4625" s="2">
        <v>42166</v>
      </c>
      <c r="W4625">
        <v>1.00905</v>
      </c>
      <c r="X4625" t="s">
        <v>79</v>
      </c>
      <c r="Y4625" t="s">
        <v>501</v>
      </c>
      <c r="Z4625" s="2">
        <v>42303</v>
      </c>
      <c r="AA4625">
        <v>151660577</v>
      </c>
      <c r="AB4625" t="s">
        <v>84</v>
      </c>
      <c r="AC4625">
        <v>0</v>
      </c>
      <c r="AD4625">
        <v>58500</v>
      </c>
      <c r="AE4625">
        <v>2015</v>
      </c>
      <c r="AF4625">
        <v>58500</v>
      </c>
      <c r="AG4625">
        <v>1403</v>
      </c>
      <c r="AH4625">
        <v>0</v>
      </c>
      <c r="AI4625">
        <v>58500</v>
      </c>
      <c r="AJ4625">
        <v>58500</v>
      </c>
      <c r="AK4625">
        <v>0</v>
      </c>
      <c r="AL4625">
        <v>0</v>
      </c>
      <c r="AM4625">
        <v>113530</v>
      </c>
      <c r="AN4625">
        <v>229114.89</v>
      </c>
      <c r="AO4625">
        <v>119207</v>
      </c>
      <c r="AP4625">
        <v>2</v>
      </c>
      <c r="AQ4625" t="s">
        <v>3223</v>
      </c>
      <c r="AR4625" t="s">
        <v>1768</v>
      </c>
    </row>
    <row r="4626" spans="1:44" x14ac:dyDescent="0.3">
      <c r="A4626" t="s">
        <v>496</v>
      </c>
      <c r="B4626" t="s">
        <v>497</v>
      </c>
      <c r="C4626" t="s">
        <v>498</v>
      </c>
      <c r="D4626" t="s">
        <v>112</v>
      </c>
      <c r="E4626" t="s">
        <v>48</v>
      </c>
      <c r="F4626" s="1">
        <v>42046.625694444447</v>
      </c>
      <c r="G4626" t="s">
        <v>100</v>
      </c>
      <c r="H4626" t="s">
        <v>101</v>
      </c>
      <c r="I4626" s="1">
        <v>42046.625694444447</v>
      </c>
      <c r="J4626" s="2">
        <v>42046</v>
      </c>
      <c r="K4626" t="s">
        <v>51</v>
      </c>
      <c r="L4626" t="s">
        <v>499</v>
      </c>
      <c r="M4626" t="s">
        <v>500</v>
      </c>
      <c r="N4626" t="s">
        <v>76</v>
      </c>
      <c r="P4626" t="s">
        <v>77</v>
      </c>
      <c r="R4626" t="s">
        <v>78</v>
      </c>
      <c r="S4626">
        <v>1516038626</v>
      </c>
      <c r="T4626" s="2">
        <v>42307</v>
      </c>
      <c r="U4626" s="1">
        <v>42046.625694444447</v>
      </c>
      <c r="V4626" s="2">
        <v>42166</v>
      </c>
      <c r="W4626">
        <v>1.00905</v>
      </c>
      <c r="X4626" t="s">
        <v>79</v>
      </c>
      <c r="Y4626" t="s">
        <v>501</v>
      </c>
      <c r="Z4626" s="2">
        <v>42303</v>
      </c>
      <c r="AA4626">
        <v>151660577</v>
      </c>
      <c r="AB4626" t="s">
        <v>78</v>
      </c>
      <c r="AC4626">
        <v>23580</v>
      </c>
      <c r="AE4626">
        <v>2015</v>
      </c>
      <c r="AF4626">
        <v>28500</v>
      </c>
      <c r="AG4626">
        <v>1403</v>
      </c>
      <c r="AH4626">
        <v>0</v>
      </c>
      <c r="AI4626">
        <v>28500</v>
      </c>
      <c r="AJ4626">
        <v>87000</v>
      </c>
      <c r="AK4626">
        <v>0</v>
      </c>
      <c r="AL4626">
        <v>0</v>
      </c>
      <c r="AM4626">
        <v>113530</v>
      </c>
      <c r="AN4626">
        <v>229114.89</v>
      </c>
      <c r="AO4626">
        <v>119207</v>
      </c>
      <c r="AP4626">
        <v>2</v>
      </c>
      <c r="AQ4626" t="s">
        <v>3223</v>
      </c>
      <c r="AR4626" t="s">
        <v>1768</v>
      </c>
    </row>
    <row r="4627" spans="1:44" x14ac:dyDescent="0.3">
      <c r="A4627" t="s">
        <v>496</v>
      </c>
      <c r="B4627" t="s">
        <v>497</v>
      </c>
      <c r="C4627" t="s">
        <v>498</v>
      </c>
      <c r="D4627" t="s">
        <v>112</v>
      </c>
      <c r="E4627" t="s">
        <v>48</v>
      </c>
      <c r="F4627" s="1">
        <v>42046.625694444447</v>
      </c>
      <c r="G4627" t="s">
        <v>105</v>
      </c>
      <c r="H4627" t="s">
        <v>106</v>
      </c>
      <c r="I4627" s="1">
        <v>42046.627083333333</v>
      </c>
      <c r="J4627" s="2">
        <v>42046</v>
      </c>
      <c r="K4627" t="s">
        <v>51</v>
      </c>
      <c r="L4627" t="s">
        <v>499</v>
      </c>
      <c r="M4627" t="s">
        <v>500</v>
      </c>
      <c r="N4627" t="s">
        <v>82</v>
      </c>
      <c r="O4627" t="s">
        <v>82</v>
      </c>
      <c r="P4627" t="s">
        <v>83</v>
      </c>
      <c r="Q4627" t="s">
        <v>83</v>
      </c>
      <c r="R4627" t="s">
        <v>84</v>
      </c>
      <c r="S4627">
        <v>1516038626</v>
      </c>
      <c r="T4627" s="2">
        <v>42307</v>
      </c>
      <c r="U4627" s="1">
        <v>42046.627083333333</v>
      </c>
      <c r="V4627" s="2">
        <v>42166</v>
      </c>
      <c r="W4627">
        <v>1.00905</v>
      </c>
      <c r="X4627" t="s">
        <v>79</v>
      </c>
      <c r="Y4627" t="s">
        <v>501</v>
      </c>
      <c r="Z4627" s="2">
        <v>42303</v>
      </c>
      <c r="AA4627">
        <v>151660577</v>
      </c>
      <c r="AB4627" t="s">
        <v>84</v>
      </c>
      <c r="AC4627">
        <v>0</v>
      </c>
      <c r="AD4627">
        <v>28500</v>
      </c>
      <c r="AE4627">
        <v>2015</v>
      </c>
      <c r="AF4627">
        <v>28500</v>
      </c>
      <c r="AG4627">
        <v>1403</v>
      </c>
      <c r="AH4627">
        <v>0</v>
      </c>
      <c r="AI4627">
        <v>28500</v>
      </c>
      <c r="AJ4627">
        <v>87000</v>
      </c>
      <c r="AK4627">
        <v>0</v>
      </c>
      <c r="AL4627">
        <v>0</v>
      </c>
      <c r="AM4627">
        <v>113530</v>
      </c>
      <c r="AN4627">
        <v>229114.89</v>
      </c>
      <c r="AO4627">
        <v>119207</v>
      </c>
      <c r="AP4627">
        <v>2</v>
      </c>
      <c r="AQ4627" t="s">
        <v>3223</v>
      </c>
      <c r="AR4627" t="s">
        <v>1768</v>
      </c>
    </row>
    <row r="4628" spans="1:44" x14ac:dyDescent="0.3">
      <c r="A4628" t="s">
        <v>2802</v>
      </c>
      <c r="B4628" t="s">
        <v>468</v>
      </c>
      <c r="C4628" t="s">
        <v>469</v>
      </c>
      <c r="D4628" t="s">
        <v>218</v>
      </c>
      <c r="E4628" t="s">
        <v>48</v>
      </c>
      <c r="F4628" s="1">
        <v>42046.425694444442</v>
      </c>
      <c r="G4628" t="s">
        <v>485</v>
      </c>
      <c r="H4628" t="s">
        <v>486</v>
      </c>
      <c r="I4628" s="1">
        <v>42046.484027777777</v>
      </c>
      <c r="J4628" s="2">
        <v>42046</v>
      </c>
      <c r="K4628" t="s">
        <v>186</v>
      </c>
      <c r="L4628" t="s">
        <v>3425</v>
      </c>
      <c r="M4628" t="s">
        <v>3426</v>
      </c>
      <c r="N4628" t="s">
        <v>489</v>
      </c>
      <c r="P4628" t="s">
        <v>490</v>
      </c>
      <c r="R4628" t="s">
        <v>491</v>
      </c>
      <c r="S4628">
        <v>1516038449</v>
      </c>
      <c r="T4628" s="2">
        <v>42307</v>
      </c>
      <c r="U4628" s="1">
        <v>42046.484027777777</v>
      </c>
      <c r="V4628" s="2">
        <v>42105</v>
      </c>
      <c r="W4628">
        <v>19</v>
      </c>
      <c r="X4628" t="s">
        <v>476</v>
      </c>
      <c r="Y4628" t="s">
        <v>3427</v>
      </c>
      <c r="Z4628" s="2">
        <v>42305</v>
      </c>
      <c r="AA4628">
        <v>151655277</v>
      </c>
      <c r="AB4628" t="s">
        <v>493</v>
      </c>
      <c r="AC4628">
        <v>114</v>
      </c>
      <c r="AE4628">
        <v>2015</v>
      </c>
      <c r="AF4628">
        <v>770</v>
      </c>
      <c r="AG4628">
        <v>1403</v>
      </c>
      <c r="AH4628">
        <v>0</v>
      </c>
      <c r="AI4628">
        <v>770</v>
      </c>
      <c r="AJ4628">
        <v>770</v>
      </c>
      <c r="AK4628">
        <v>0</v>
      </c>
      <c r="AL4628">
        <v>0</v>
      </c>
      <c r="AM4628">
        <v>589</v>
      </c>
      <c r="AN4628">
        <v>22382</v>
      </c>
      <c r="AO4628">
        <v>884</v>
      </c>
      <c r="AP4628">
        <v>2</v>
      </c>
      <c r="AQ4628" t="s">
        <v>3223</v>
      </c>
      <c r="AR4628" t="s">
        <v>1768</v>
      </c>
    </row>
    <row r="4629" spans="1:44" x14ac:dyDescent="0.3">
      <c r="A4629" t="s">
        <v>2802</v>
      </c>
      <c r="B4629" t="s">
        <v>468</v>
      </c>
      <c r="C4629" t="s">
        <v>469</v>
      </c>
      <c r="D4629" t="s">
        <v>218</v>
      </c>
      <c r="E4629" t="s">
        <v>48</v>
      </c>
      <c r="F4629" s="1">
        <v>42046.425694444442</v>
      </c>
      <c r="G4629" t="s">
        <v>485</v>
      </c>
      <c r="H4629" t="s">
        <v>486</v>
      </c>
      <c r="I4629" s="1">
        <v>42046.484722222223</v>
      </c>
      <c r="J4629" s="2">
        <v>42046</v>
      </c>
      <c r="K4629" t="s">
        <v>186</v>
      </c>
      <c r="L4629" t="s">
        <v>3428</v>
      </c>
      <c r="M4629" t="s">
        <v>3429</v>
      </c>
      <c r="N4629" t="s">
        <v>489</v>
      </c>
      <c r="P4629" t="s">
        <v>490</v>
      </c>
      <c r="R4629" t="s">
        <v>491</v>
      </c>
      <c r="S4629">
        <v>1516038450</v>
      </c>
      <c r="T4629" s="2">
        <v>42307</v>
      </c>
      <c r="U4629" s="1">
        <v>42046.484722222223</v>
      </c>
      <c r="V4629" s="2">
        <v>42105</v>
      </c>
      <c r="W4629">
        <v>19</v>
      </c>
      <c r="X4629" t="s">
        <v>476</v>
      </c>
      <c r="Y4629" t="s">
        <v>3427</v>
      </c>
      <c r="Z4629" s="2">
        <v>42305</v>
      </c>
      <c r="AA4629">
        <v>151655278</v>
      </c>
      <c r="AB4629" t="s">
        <v>493</v>
      </c>
      <c r="AC4629">
        <v>114</v>
      </c>
      <c r="AE4629">
        <v>2015</v>
      </c>
      <c r="AF4629">
        <v>770</v>
      </c>
      <c r="AG4629">
        <v>1403</v>
      </c>
      <c r="AH4629">
        <v>0</v>
      </c>
      <c r="AI4629">
        <v>770</v>
      </c>
      <c r="AJ4629">
        <v>770</v>
      </c>
      <c r="AK4629">
        <v>0</v>
      </c>
      <c r="AL4629">
        <v>0</v>
      </c>
      <c r="AM4629">
        <v>589</v>
      </c>
      <c r="AN4629">
        <v>22382</v>
      </c>
      <c r="AO4629">
        <v>884</v>
      </c>
      <c r="AP4629">
        <v>2</v>
      </c>
      <c r="AQ4629" t="s">
        <v>3223</v>
      </c>
      <c r="AR4629" t="s">
        <v>1768</v>
      </c>
    </row>
    <row r="4630" spans="1:44" x14ac:dyDescent="0.3">
      <c r="A4630" t="s">
        <v>2802</v>
      </c>
      <c r="B4630" t="s">
        <v>468</v>
      </c>
      <c r="C4630" t="s">
        <v>469</v>
      </c>
      <c r="D4630" t="s">
        <v>218</v>
      </c>
      <c r="E4630" t="s">
        <v>48</v>
      </c>
      <c r="F4630" s="1">
        <v>42046.425694444442</v>
      </c>
      <c r="G4630" t="s">
        <v>269</v>
      </c>
      <c r="H4630" t="s">
        <v>470</v>
      </c>
      <c r="I4630" s="1">
        <v>42046.503472222219</v>
      </c>
      <c r="J4630" s="2">
        <v>42046</v>
      </c>
      <c r="K4630" t="s">
        <v>186</v>
      </c>
      <c r="L4630" t="s">
        <v>3425</v>
      </c>
      <c r="M4630" t="s">
        <v>3426</v>
      </c>
      <c r="N4630" t="s">
        <v>473</v>
      </c>
      <c r="P4630" t="s">
        <v>474</v>
      </c>
      <c r="R4630" t="s">
        <v>475</v>
      </c>
      <c r="S4630">
        <v>1516038449</v>
      </c>
      <c r="T4630" s="2">
        <v>42307</v>
      </c>
      <c r="U4630" s="1">
        <v>42046.503472222219</v>
      </c>
      <c r="V4630" s="2">
        <v>42105</v>
      </c>
      <c r="W4630">
        <v>19</v>
      </c>
      <c r="X4630" t="s">
        <v>476</v>
      </c>
      <c r="Y4630" t="s">
        <v>3427</v>
      </c>
      <c r="Z4630" s="2">
        <v>42305</v>
      </c>
      <c r="AA4630">
        <v>151655277</v>
      </c>
      <c r="AB4630" t="s">
        <v>475</v>
      </c>
      <c r="AC4630">
        <v>122</v>
      </c>
      <c r="AE4630">
        <v>2015</v>
      </c>
      <c r="AF4630">
        <v>648</v>
      </c>
      <c r="AG4630">
        <v>3404</v>
      </c>
      <c r="AH4630">
        <v>0</v>
      </c>
      <c r="AI4630">
        <v>648</v>
      </c>
      <c r="AJ4630">
        <v>648</v>
      </c>
      <c r="AK4630">
        <v>0</v>
      </c>
      <c r="AL4630">
        <v>0</v>
      </c>
      <c r="AM4630">
        <v>589</v>
      </c>
      <c r="AN4630">
        <v>22382</v>
      </c>
      <c r="AO4630">
        <v>884</v>
      </c>
      <c r="AP4630">
        <v>2</v>
      </c>
      <c r="AQ4630" t="s">
        <v>3223</v>
      </c>
      <c r="AR4630" t="s">
        <v>1768</v>
      </c>
    </row>
    <row r="4631" spans="1:44" x14ac:dyDescent="0.3">
      <c r="A4631" t="s">
        <v>2802</v>
      </c>
      <c r="B4631" t="s">
        <v>468</v>
      </c>
      <c r="C4631" t="s">
        <v>469</v>
      </c>
      <c r="D4631" t="s">
        <v>218</v>
      </c>
      <c r="E4631" t="s">
        <v>48</v>
      </c>
      <c r="F4631" s="1">
        <v>42046.425694444442</v>
      </c>
      <c r="G4631" t="s">
        <v>269</v>
      </c>
      <c r="H4631" t="s">
        <v>470</v>
      </c>
      <c r="I4631" s="1">
        <v>42046.504166666666</v>
      </c>
      <c r="J4631" s="2">
        <v>42046</v>
      </c>
      <c r="K4631" t="s">
        <v>186</v>
      </c>
      <c r="L4631" t="s">
        <v>3428</v>
      </c>
      <c r="M4631" t="s">
        <v>3429</v>
      </c>
      <c r="N4631" t="s">
        <v>473</v>
      </c>
      <c r="P4631" t="s">
        <v>474</v>
      </c>
      <c r="R4631" t="s">
        <v>475</v>
      </c>
      <c r="S4631">
        <v>1516038450</v>
      </c>
      <c r="T4631" s="2">
        <v>42307</v>
      </c>
      <c r="U4631" s="1">
        <v>42046.504166666666</v>
      </c>
      <c r="V4631" s="2">
        <v>42105</v>
      </c>
      <c r="W4631">
        <v>19</v>
      </c>
      <c r="X4631" t="s">
        <v>476</v>
      </c>
      <c r="Y4631" t="s">
        <v>3427</v>
      </c>
      <c r="Z4631" s="2">
        <v>42305</v>
      </c>
      <c r="AA4631">
        <v>151655278</v>
      </c>
      <c r="AB4631" t="s">
        <v>475</v>
      </c>
      <c r="AC4631">
        <v>122</v>
      </c>
      <c r="AE4631">
        <v>2015</v>
      </c>
      <c r="AF4631">
        <v>648</v>
      </c>
      <c r="AG4631">
        <v>3404</v>
      </c>
      <c r="AH4631">
        <v>0</v>
      </c>
      <c r="AI4631">
        <v>648</v>
      </c>
      <c r="AJ4631">
        <v>648</v>
      </c>
      <c r="AK4631">
        <v>0</v>
      </c>
      <c r="AL4631">
        <v>0</v>
      </c>
      <c r="AM4631">
        <v>589</v>
      </c>
      <c r="AN4631">
        <v>22382</v>
      </c>
      <c r="AO4631">
        <v>884</v>
      </c>
      <c r="AP4631">
        <v>2</v>
      </c>
      <c r="AQ4631" t="s">
        <v>3223</v>
      </c>
      <c r="AR4631" t="s">
        <v>1768</v>
      </c>
    </row>
    <row r="4632" spans="1:44" x14ac:dyDescent="0.3">
      <c r="A4632" t="s">
        <v>577</v>
      </c>
      <c r="B4632" t="s">
        <v>3430</v>
      </c>
      <c r="C4632" t="s">
        <v>3431</v>
      </c>
      <c r="D4632" t="s">
        <v>47</v>
      </c>
      <c r="E4632" t="s">
        <v>48</v>
      </c>
      <c r="F4632" s="1">
        <v>42046.425694444442</v>
      </c>
      <c r="G4632" t="s">
        <v>485</v>
      </c>
      <c r="H4632" t="s">
        <v>486</v>
      </c>
      <c r="I4632" s="1">
        <v>42046.453472222223</v>
      </c>
      <c r="J4632" s="2">
        <v>42046</v>
      </c>
      <c r="K4632" t="s">
        <v>186</v>
      </c>
      <c r="L4632" t="s">
        <v>3432</v>
      </c>
      <c r="M4632" t="s">
        <v>3433</v>
      </c>
      <c r="N4632" t="s">
        <v>489</v>
      </c>
      <c r="P4632" t="s">
        <v>490</v>
      </c>
      <c r="R4632" t="s">
        <v>491</v>
      </c>
      <c r="S4632">
        <v>1516039041</v>
      </c>
      <c r="T4632" s="2">
        <v>42046</v>
      </c>
      <c r="U4632" s="1">
        <v>42046.453472222223</v>
      </c>
      <c r="V4632" s="2">
        <v>42046</v>
      </c>
      <c r="W4632">
        <v>0.65</v>
      </c>
      <c r="X4632" t="s">
        <v>476</v>
      </c>
      <c r="Y4632" t="s">
        <v>104</v>
      </c>
      <c r="Z4632" s="2">
        <v>42294</v>
      </c>
      <c r="AA4632">
        <v>151654383</v>
      </c>
      <c r="AB4632" t="s">
        <v>493</v>
      </c>
      <c r="AC4632">
        <v>5238</v>
      </c>
      <c r="AE4632">
        <v>2015</v>
      </c>
      <c r="AF4632">
        <v>34842</v>
      </c>
      <c r="AG4632">
        <v>1403</v>
      </c>
      <c r="AH4632">
        <v>0</v>
      </c>
      <c r="AI4632">
        <v>34842</v>
      </c>
      <c r="AJ4632">
        <v>38842</v>
      </c>
      <c r="AK4632">
        <v>0</v>
      </c>
      <c r="AL4632">
        <v>0</v>
      </c>
      <c r="AM4632">
        <v>41000</v>
      </c>
      <c r="AN4632">
        <v>53300</v>
      </c>
      <c r="AO4632">
        <v>43460</v>
      </c>
      <c r="AP4632">
        <v>2</v>
      </c>
      <c r="AQ4632" t="s">
        <v>3223</v>
      </c>
      <c r="AR4632" t="s">
        <v>1768</v>
      </c>
    </row>
    <row r="4633" spans="1:44" x14ac:dyDescent="0.3">
      <c r="A4633" t="s">
        <v>577</v>
      </c>
      <c r="B4633" t="s">
        <v>3430</v>
      </c>
      <c r="C4633" t="s">
        <v>3431</v>
      </c>
      <c r="D4633" t="s">
        <v>47</v>
      </c>
      <c r="E4633" t="s">
        <v>48</v>
      </c>
      <c r="F4633" s="1">
        <v>42046.811805555553</v>
      </c>
      <c r="G4633" t="s">
        <v>49</v>
      </c>
      <c r="H4633" t="s">
        <v>50</v>
      </c>
      <c r="I4633" s="1">
        <v>42046.813194444447</v>
      </c>
      <c r="J4633" s="2">
        <v>42046</v>
      </c>
      <c r="K4633" t="s">
        <v>186</v>
      </c>
      <c r="L4633" t="s">
        <v>3434</v>
      </c>
      <c r="M4633" t="s">
        <v>3435</v>
      </c>
      <c r="N4633" t="s">
        <v>724</v>
      </c>
      <c r="P4633" t="s">
        <v>725</v>
      </c>
      <c r="R4633" t="s">
        <v>56</v>
      </c>
      <c r="S4633">
        <v>1516039039</v>
      </c>
      <c r="T4633" s="2">
        <v>42046</v>
      </c>
      <c r="U4633" s="1">
        <v>42046.813194444447</v>
      </c>
      <c r="V4633" s="2">
        <v>42046</v>
      </c>
      <c r="W4633">
        <v>0.25</v>
      </c>
      <c r="X4633" t="s">
        <v>57</v>
      </c>
      <c r="Y4633" t="s">
        <v>1474</v>
      </c>
      <c r="Z4633" s="2">
        <v>42294</v>
      </c>
      <c r="AA4633">
        <v>151654394</v>
      </c>
      <c r="AB4633" t="s">
        <v>59</v>
      </c>
      <c r="AC4633">
        <v>3555</v>
      </c>
      <c r="AE4633">
        <v>2015</v>
      </c>
      <c r="AF4633">
        <v>4105</v>
      </c>
      <c r="AG4633">
        <v>1403</v>
      </c>
      <c r="AH4633">
        <v>75</v>
      </c>
      <c r="AI4633">
        <v>3830</v>
      </c>
      <c r="AJ4633">
        <v>42445</v>
      </c>
      <c r="AK4633">
        <v>275</v>
      </c>
      <c r="AL4633">
        <v>0</v>
      </c>
      <c r="AM4633">
        <v>41000</v>
      </c>
      <c r="AN4633">
        <v>16400</v>
      </c>
      <c r="AO4633">
        <v>43460</v>
      </c>
      <c r="AP4633">
        <v>2</v>
      </c>
      <c r="AQ4633" t="s">
        <v>3223</v>
      </c>
      <c r="AR4633" t="s">
        <v>1768</v>
      </c>
    </row>
    <row r="4634" spans="1:44" x14ac:dyDescent="0.3">
      <c r="A4634" t="s">
        <v>202</v>
      </c>
      <c r="B4634" t="s">
        <v>1393</v>
      </c>
      <c r="C4634" t="s">
        <v>1394</v>
      </c>
      <c r="D4634" t="s">
        <v>47</v>
      </c>
      <c r="E4634" t="s">
        <v>51</v>
      </c>
      <c r="F4634" s="1">
        <v>42046.645833333336</v>
      </c>
      <c r="G4634" t="s">
        <v>251</v>
      </c>
      <c r="H4634" t="s">
        <v>252</v>
      </c>
      <c r="I4634" s="1">
        <v>42046.658333333333</v>
      </c>
      <c r="J4634" s="2">
        <v>42046</v>
      </c>
      <c r="K4634" t="s">
        <v>186</v>
      </c>
      <c r="L4634" t="s">
        <v>2628</v>
      </c>
      <c r="M4634" t="s">
        <v>2629</v>
      </c>
      <c r="N4634" t="s">
        <v>253</v>
      </c>
      <c r="O4634" t="s">
        <v>253</v>
      </c>
      <c r="P4634" t="s">
        <v>254</v>
      </c>
      <c r="Q4634" t="s">
        <v>254</v>
      </c>
      <c r="R4634" t="s">
        <v>255</v>
      </c>
      <c r="S4634">
        <v>1516039033</v>
      </c>
      <c r="T4634" s="2">
        <v>42303</v>
      </c>
      <c r="U4634" s="1">
        <v>42046.658333333333</v>
      </c>
      <c r="V4634" s="2">
        <v>42308</v>
      </c>
      <c r="W4634">
        <v>1.0249999999999999</v>
      </c>
      <c r="X4634" t="s">
        <v>57</v>
      </c>
      <c r="Y4634" t="s">
        <v>2630</v>
      </c>
      <c r="Z4634" s="2">
        <v>42296</v>
      </c>
      <c r="AA4634">
        <v>151654534</v>
      </c>
      <c r="AB4634" t="s">
        <v>255</v>
      </c>
      <c r="AC4634">
        <v>0</v>
      </c>
      <c r="AE4634">
        <v>2015</v>
      </c>
      <c r="AF4634">
        <v>11000</v>
      </c>
      <c r="AG4634">
        <v>1403</v>
      </c>
      <c r="AH4634">
        <v>0</v>
      </c>
      <c r="AI4634">
        <v>11000</v>
      </c>
      <c r="AJ4634">
        <v>12500</v>
      </c>
      <c r="AK4634">
        <v>0</v>
      </c>
      <c r="AL4634">
        <v>0</v>
      </c>
      <c r="AM4634">
        <v>10000</v>
      </c>
      <c r="AN4634">
        <v>20500</v>
      </c>
      <c r="AO4634">
        <v>11000</v>
      </c>
      <c r="AP4634">
        <v>2</v>
      </c>
      <c r="AQ4634" t="s">
        <v>3223</v>
      </c>
      <c r="AR4634" t="s">
        <v>1768</v>
      </c>
    </row>
    <row r="4635" spans="1:44" x14ac:dyDescent="0.3">
      <c r="A4635" t="s">
        <v>524</v>
      </c>
      <c r="B4635" t="s">
        <v>525</v>
      </c>
      <c r="C4635" t="s">
        <v>526</v>
      </c>
      <c r="D4635" t="s">
        <v>218</v>
      </c>
      <c r="E4635" t="s">
        <v>48</v>
      </c>
      <c r="F4635" s="1">
        <v>42046.988888888889</v>
      </c>
      <c r="G4635" t="s">
        <v>100</v>
      </c>
      <c r="H4635" t="s">
        <v>101</v>
      </c>
      <c r="I4635" s="1">
        <v>42074.012499999997</v>
      </c>
      <c r="J4635" s="2">
        <v>42046</v>
      </c>
      <c r="K4635" t="s">
        <v>51</v>
      </c>
      <c r="L4635" t="s">
        <v>527</v>
      </c>
      <c r="M4635" t="s">
        <v>528</v>
      </c>
      <c r="N4635" t="s">
        <v>76</v>
      </c>
      <c r="P4635" t="s">
        <v>77</v>
      </c>
      <c r="R4635" t="s">
        <v>78</v>
      </c>
      <c r="S4635">
        <v>1516039201</v>
      </c>
      <c r="T4635" s="2">
        <v>42303</v>
      </c>
      <c r="U4635" s="1">
        <v>42074.012499999997</v>
      </c>
      <c r="V4635" s="2">
        <v>42327</v>
      </c>
      <c r="W4635">
        <v>0.52500000000000002</v>
      </c>
      <c r="X4635" t="s">
        <v>79</v>
      </c>
      <c r="Y4635" t="s">
        <v>3436</v>
      </c>
      <c r="Z4635" s="2">
        <v>42296</v>
      </c>
      <c r="AA4635">
        <v>151659847</v>
      </c>
      <c r="AB4635" t="s">
        <v>78</v>
      </c>
      <c r="AC4635">
        <v>170</v>
      </c>
      <c r="AE4635">
        <v>2015</v>
      </c>
      <c r="AF4635">
        <v>2180</v>
      </c>
      <c r="AG4635">
        <v>1403</v>
      </c>
      <c r="AH4635">
        <v>0</v>
      </c>
      <c r="AI4635">
        <v>2180</v>
      </c>
      <c r="AJ4635">
        <v>2180</v>
      </c>
      <c r="AK4635">
        <v>0</v>
      </c>
      <c r="AL4635">
        <v>0</v>
      </c>
      <c r="AM4635">
        <v>3500</v>
      </c>
      <c r="AN4635">
        <v>3675</v>
      </c>
      <c r="AO4635">
        <v>3920</v>
      </c>
      <c r="AP4635">
        <v>2</v>
      </c>
      <c r="AQ4635" t="s">
        <v>3223</v>
      </c>
      <c r="AR4635" t="s">
        <v>1768</v>
      </c>
    </row>
    <row r="4636" spans="1:44" x14ac:dyDescent="0.3">
      <c r="A4636" t="s">
        <v>524</v>
      </c>
      <c r="B4636" t="s">
        <v>525</v>
      </c>
      <c r="C4636" t="s">
        <v>526</v>
      </c>
      <c r="D4636" t="s">
        <v>218</v>
      </c>
      <c r="E4636" t="s">
        <v>48</v>
      </c>
      <c r="F4636" s="1">
        <v>42046.988888888889</v>
      </c>
      <c r="G4636" t="s">
        <v>105</v>
      </c>
      <c r="H4636" t="s">
        <v>106</v>
      </c>
      <c r="I4636" s="1">
        <v>42074.013194444444</v>
      </c>
      <c r="J4636" s="2">
        <v>42046</v>
      </c>
      <c r="K4636" t="s">
        <v>51</v>
      </c>
      <c r="L4636" t="s">
        <v>527</v>
      </c>
      <c r="M4636" t="s">
        <v>528</v>
      </c>
      <c r="N4636" t="s">
        <v>82</v>
      </c>
      <c r="O4636" t="s">
        <v>82</v>
      </c>
      <c r="P4636" t="s">
        <v>83</v>
      </c>
      <c r="Q4636" t="s">
        <v>83</v>
      </c>
      <c r="R4636" t="s">
        <v>84</v>
      </c>
      <c r="S4636">
        <v>1516039201</v>
      </c>
      <c r="T4636" s="2">
        <v>42303</v>
      </c>
      <c r="U4636" s="1">
        <v>42074.013194444444</v>
      </c>
      <c r="V4636" s="2">
        <v>42327</v>
      </c>
      <c r="W4636">
        <v>0.52500000000000002</v>
      </c>
      <c r="X4636" t="s">
        <v>79</v>
      </c>
      <c r="Y4636" t="s">
        <v>3436</v>
      </c>
      <c r="Z4636" s="2">
        <v>42296</v>
      </c>
      <c r="AA4636">
        <v>151659847</v>
      </c>
      <c r="AB4636" t="s">
        <v>84</v>
      </c>
      <c r="AC4636">
        <v>0</v>
      </c>
      <c r="AD4636">
        <v>2180</v>
      </c>
      <c r="AE4636">
        <v>2015</v>
      </c>
      <c r="AF4636">
        <v>2180</v>
      </c>
      <c r="AG4636">
        <v>1403</v>
      </c>
      <c r="AH4636">
        <v>0</v>
      </c>
      <c r="AI4636">
        <v>2180</v>
      </c>
      <c r="AJ4636">
        <v>2180</v>
      </c>
      <c r="AK4636">
        <v>0</v>
      </c>
      <c r="AL4636">
        <v>0</v>
      </c>
      <c r="AM4636">
        <v>3500</v>
      </c>
      <c r="AN4636">
        <v>3675</v>
      </c>
      <c r="AO4636">
        <v>3920</v>
      </c>
      <c r="AP4636">
        <v>2</v>
      </c>
      <c r="AQ4636" t="s">
        <v>3223</v>
      </c>
      <c r="AR4636" t="s">
        <v>1768</v>
      </c>
    </row>
    <row r="4637" spans="1:44" x14ac:dyDescent="0.3">
      <c r="A4637" t="s">
        <v>897</v>
      </c>
      <c r="B4637" t="s">
        <v>455</v>
      </c>
      <c r="C4637" t="s">
        <v>456</v>
      </c>
      <c r="D4637" t="s">
        <v>218</v>
      </c>
      <c r="E4637" t="s">
        <v>51</v>
      </c>
      <c r="F4637" s="1">
        <v>42046.611805555556</v>
      </c>
      <c r="G4637" t="s">
        <v>269</v>
      </c>
      <c r="H4637" t="s">
        <v>270</v>
      </c>
      <c r="I4637" s="1">
        <v>42046.615972222222</v>
      </c>
      <c r="J4637" s="2">
        <v>42046</v>
      </c>
      <c r="K4637" t="s">
        <v>51</v>
      </c>
      <c r="L4637" t="s">
        <v>3437</v>
      </c>
      <c r="M4637" t="s">
        <v>3438</v>
      </c>
      <c r="N4637" t="s">
        <v>273</v>
      </c>
      <c r="O4637" t="s">
        <v>90</v>
      </c>
      <c r="P4637" t="s">
        <v>274</v>
      </c>
      <c r="Q4637" t="s">
        <v>92</v>
      </c>
      <c r="R4637" t="s">
        <v>93</v>
      </c>
      <c r="S4637">
        <v>1516039161</v>
      </c>
      <c r="T4637" s="2">
        <v>42307</v>
      </c>
      <c r="U4637" s="1">
        <v>42046.611805555556</v>
      </c>
      <c r="V4637" s="2">
        <v>42074</v>
      </c>
      <c r="W4637">
        <v>0.57499999999999996</v>
      </c>
      <c r="X4637" t="s">
        <v>94</v>
      </c>
      <c r="Y4637" t="s">
        <v>3439</v>
      </c>
      <c r="Z4637" s="2">
        <v>42298</v>
      </c>
      <c r="AA4637">
        <v>151660166</v>
      </c>
      <c r="AB4637" t="s">
        <v>93</v>
      </c>
      <c r="AC4637">
        <v>0</v>
      </c>
      <c r="AE4637">
        <v>2015</v>
      </c>
      <c r="AF4637">
        <v>185</v>
      </c>
      <c r="AG4637">
        <v>744.27499999999998</v>
      </c>
      <c r="AH4637">
        <v>0</v>
      </c>
      <c r="AI4637">
        <v>185</v>
      </c>
      <c r="AJ4637">
        <v>185</v>
      </c>
      <c r="AK4637">
        <v>0</v>
      </c>
      <c r="AL4637">
        <v>0</v>
      </c>
      <c r="AM4637">
        <v>149788</v>
      </c>
      <c r="AN4637">
        <v>172256.2</v>
      </c>
      <c r="AO4637">
        <v>185</v>
      </c>
      <c r="AP4637">
        <v>2</v>
      </c>
      <c r="AQ4637" t="s">
        <v>3223</v>
      </c>
      <c r="AR4637" t="s">
        <v>1768</v>
      </c>
    </row>
    <row r="4638" spans="1:44" x14ac:dyDescent="0.3">
      <c r="A4638" t="s">
        <v>897</v>
      </c>
      <c r="B4638" t="s">
        <v>455</v>
      </c>
      <c r="C4638" t="s">
        <v>456</v>
      </c>
      <c r="D4638" t="s">
        <v>218</v>
      </c>
      <c r="E4638" t="s">
        <v>51</v>
      </c>
      <c r="F4638" s="1">
        <v>42046.611805555556</v>
      </c>
      <c r="G4638" t="s">
        <v>3440</v>
      </c>
      <c r="H4638" t="s">
        <v>3441</v>
      </c>
      <c r="I4638" s="1">
        <v>42046.626388888886</v>
      </c>
      <c r="J4638" s="2">
        <v>42046</v>
      </c>
      <c r="K4638" t="s">
        <v>51</v>
      </c>
      <c r="L4638" t="s">
        <v>3437</v>
      </c>
      <c r="M4638" t="s">
        <v>3438</v>
      </c>
      <c r="N4638" t="s">
        <v>273</v>
      </c>
      <c r="O4638" t="s">
        <v>90</v>
      </c>
      <c r="P4638" t="s">
        <v>274</v>
      </c>
      <c r="Q4638" t="s">
        <v>92</v>
      </c>
      <c r="R4638" t="s">
        <v>93</v>
      </c>
      <c r="S4638">
        <v>1516039161</v>
      </c>
      <c r="T4638" s="2">
        <v>42307</v>
      </c>
      <c r="U4638" s="1">
        <v>42046.611805555556</v>
      </c>
      <c r="V4638" s="2">
        <v>42074</v>
      </c>
      <c r="W4638">
        <v>0.57499999999999996</v>
      </c>
      <c r="X4638" t="s">
        <v>94</v>
      </c>
      <c r="Y4638" t="s">
        <v>3442</v>
      </c>
      <c r="Z4638" s="2">
        <v>42298</v>
      </c>
      <c r="AA4638">
        <v>151660166</v>
      </c>
      <c r="AB4638" t="s">
        <v>93</v>
      </c>
      <c r="AC4638">
        <v>0</v>
      </c>
      <c r="AE4638">
        <v>2015</v>
      </c>
      <c r="AF4638">
        <v>626</v>
      </c>
      <c r="AG4638">
        <v>744.27499999999998</v>
      </c>
      <c r="AH4638">
        <v>0</v>
      </c>
      <c r="AI4638">
        <v>626</v>
      </c>
      <c r="AJ4638">
        <v>626</v>
      </c>
      <c r="AK4638">
        <v>0</v>
      </c>
      <c r="AL4638">
        <v>0</v>
      </c>
      <c r="AM4638">
        <v>149788</v>
      </c>
      <c r="AN4638">
        <v>172256.2</v>
      </c>
      <c r="AO4638">
        <v>626</v>
      </c>
      <c r="AP4638">
        <v>2</v>
      </c>
      <c r="AQ4638" t="s">
        <v>3223</v>
      </c>
      <c r="AR4638" t="s">
        <v>1768</v>
      </c>
    </row>
    <row r="4639" spans="1:44" x14ac:dyDescent="0.3">
      <c r="A4639" t="s">
        <v>897</v>
      </c>
      <c r="B4639" t="s">
        <v>455</v>
      </c>
      <c r="C4639" t="s">
        <v>456</v>
      </c>
      <c r="D4639" t="s">
        <v>218</v>
      </c>
      <c r="E4639" t="s">
        <v>48</v>
      </c>
      <c r="F4639" s="1">
        <v>42046.734722222223</v>
      </c>
      <c r="G4639" t="s">
        <v>49</v>
      </c>
      <c r="H4639" t="s">
        <v>50</v>
      </c>
      <c r="I4639" s="1">
        <v>42046.738888888889</v>
      </c>
      <c r="J4639" s="2">
        <v>42046</v>
      </c>
      <c r="K4639" t="s">
        <v>51</v>
      </c>
      <c r="L4639" t="s">
        <v>3437</v>
      </c>
      <c r="M4639" t="s">
        <v>3438</v>
      </c>
      <c r="N4639" t="s">
        <v>214</v>
      </c>
      <c r="P4639" t="s">
        <v>215</v>
      </c>
      <c r="R4639" t="s">
        <v>56</v>
      </c>
      <c r="S4639">
        <v>1516039161</v>
      </c>
      <c r="T4639" s="2">
        <v>42307</v>
      </c>
      <c r="U4639" s="1">
        <v>42046.738888888889</v>
      </c>
      <c r="V4639" s="2">
        <v>42074</v>
      </c>
      <c r="W4639">
        <v>0.57499999999999996</v>
      </c>
      <c r="X4639" t="s">
        <v>57</v>
      </c>
      <c r="Y4639" t="s">
        <v>3439</v>
      </c>
      <c r="Z4639" s="2">
        <v>42298</v>
      </c>
      <c r="AA4639">
        <v>151660166</v>
      </c>
      <c r="AB4639" t="s">
        <v>59</v>
      </c>
      <c r="AC4639">
        <v>1917</v>
      </c>
      <c r="AE4639">
        <v>2015</v>
      </c>
      <c r="AF4639">
        <v>313</v>
      </c>
      <c r="AG4639">
        <v>1403</v>
      </c>
      <c r="AH4639">
        <v>0</v>
      </c>
      <c r="AI4639">
        <v>313</v>
      </c>
      <c r="AJ4639">
        <v>23783</v>
      </c>
      <c r="AK4639">
        <v>0</v>
      </c>
      <c r="AL4639">
        <v>0</v>
      </c>
      <c r="AM4639">
        <v>149788</v>
      </c>
      <c r="AN4639">
        <v>172256.2</v>
      </c>
      <c r="AO4639">
        <v>25481</v>
      </c>
      <c r="AP4639">
        <v>2</v>
      </c>
      <c r="AQ4639" t="s">
        <v>3223</v>
      </c>
      <c r="AR4639" t="s">
        <v>1768</v>
      </c>
    </row>
    <row r="4640" spans="1:44" x14ac:dyDescent="0.3">
      <c r="A4640" t="s">
        <v>897</v>
      </c>
      <c r="B4640" t="s">
        <v>455</v>
      </c>
      <c r="C4640" t="s">
        <v>456</v>
      </c>
      <c r="D4640" t="s">
        <v>218</v>
      </c>
      <c r="E4640" t="s">
        <v>48</v>
      </c>
      <c r="F4640" s="1">
        <v>42046.734722222223</v>
      </c>
      <c r="G4640" t="s">
        <v>49</v>
      </c>
      <c r="H4640" t="s">
        <v>50</v>
      </c>
      <c r="I4640" s="1">
        <v>42046.738888888889</v>
      </c>
      <c r="J4640" s="2">
        <v>42046</v>
      </c>
      <c r="K4640" t="s">
        <v>51</v>
      </c>
      <c r="L4640" t="s">
        <v>3437</v>
      </c>
      <c r="M4640" t="s">
        <v>3438</v>
      </c>
      <c r="N4640" t="s">
        <v>214</v>
      </c>
      <c r="P4640" t="s">
        <v>215</v>
      </c>
      <c r="R4640" t="s">
        <v>56</v>
      </c>
      <c r="S4640">
        <v>1516039161</v>
      </c>
      <c r="T4640" s="2">
        <v>42307</v>
      </c>
      <c r="U4640" s="1">
        <v>42046.738888888889</v>
      </c>
      <c r="V4640" s="2">
        <v>42074</v>
      </c>
      <c r="W4640">
        <v>0.57499999999999996</v>
      </c>
      <c r="X4640" t="s">
        <v>57</v>
      </c>
      <c r="Y4640" t="s">
        <v>3442</v>
      </c>
      <c r="Z4640" s="2">
        <v>42298</v>
      </c>
      <c r="AA4640">
        <v>151660166</v>
      </c>
      <c r="AB4640" t="s">
        <v>59</v>
      </c>
      <c r="AC4640">
        <v>1129</v>
      </c>
      <c r="AE4640">
        <v>2015</v>
      </c>
      <c r="AF4640">
        <v>751</v>
      </c>
      <c r="AG4640">
        <v>1403</v>
      </c>
      <c r="AH4640">
        <v>0</v>
      </c>
      <c r="AI4640">
        <v>751</v>
      </c>
      <c r="AJ4640">
        <v>13221</v>
      </c>
      <c r="AK4640">
        <v>0</v>
      </c>
      <c r="AL4640">
        <v>0</v>
      </c>
      <c r="AM4640">
        <v>149788</v>
      </c>
      <c r="AN4640">
        <v>172256.2</v>
      </c>
      <c r="AO4640">
        <v>14291</v>
      </c>
      <c r="AP4640">
        <v>2</v>
      </c>
      <c r="AQ4640" t="s">
        <v>3223</v>
      </c>
      <c r="AR4640" t="s">
        <v>1768</v>
      </c>
    </row>
    <row r="4641" spans="1:44" x14ac:dyDescent="0.3">
      <c r="A4641" t="s">
        <v>897</v>
      </c>
      <c r="B4641" t="s">
        <v>455</v>
      </c>
      <c r="C4641" t="s">
        <v>456</v>
      </c>
      <c r="D4641" t="s">
        <v>218</v>
      </c>
      <c r="E4641" t="s">
        <v>48</v>
      </c>
      <c r="F4641" s="1">
        <v>42046.775000000001</v>
      </c>
      <c r="G4641" t="s">
        <v>100</v>
      </c>
      <c r="H4641" t="s">
        <v>101</v>
      </c>
      <c r="I4641" s="1">
        <v>42046.775000000001</v>
      </c>
      <c r="J4641" s="2">
        <v>42046</v>
      </c>
      <c r="K4641" t="s">
        <v>51</v>
      </c>
      <c r="L4641" t="s">
        <v>3437</v>
      </c>
      <c r="M4641" t="s">
        <v>3438</v>
      </c>
      <c r="N4641" t="s">
        <v>76</v>
      </c>
      <c r="P4641" t="s">
        <v>77</v>
      </c>
      <c r="R4641" t="s">
        <v>78</v>
      </c>
      <c r="S4641">
        <v>1516039161</v>
      </c>
      <c r="T4641" s="2">
        <v>42307</v>
      </c>
      <c r="U4641" s="1">
        <v>42046.775000000001</v>
      </c>
      <c r="V4641" s="2">
        <v>42074</v>
      </c>
      <c r="W4641">
        <v>0.57499999999999996</v>
      </c>
      <c r="X4641" t="s">
        <v>79</v>
      </c>
      <c r="Y4641" t="s">
        <v>3439</v>
      </c>
      <c r="Z4641" s="2">
        <v>42298</v>
      </c>
      <c r="AA4641">
        <v>151660166</v>
      </c>
      <c r="AB4641" t="s">
        <v>78</v>
      </c>
      <c r="AC4641">
        <v>17850</v>
      </c>
      <c r="AE4641">
        <v>2015</v>
      </c>
      <c r="AF4641">
        <v>313</v>
      </c>
      <c r="AG4641">
        <v>1403</v>
      </c>
      <c r="AH4641">
        <v>0</v>
      </c>
      <c r="AI4641">
        <v>313</v>
      </c>
      <c r="AJ4641">
        <v>5933</v>
      </c>
      <c r="AK4641">
        <v>0</v>
      </c>
      <c r="AL4641">
        <v>0</v>
      </c>
      <c r="AM4641">
        <v>149788</v>
      </c>
      <c r="AN4641">
        <v>172256.2</v>
      </c>
      <c r="AO4641">
        <v>25481</v>
      </c>
      <c r="AP4641">
        <v>2</v>
      </c>
      <c r="AQ4641" t="s">
        <v>3223</v>
      </c>
      <c r="AR4641" t="s">
        <v>1768</v>
      </c>
    </row>
    <row r="4642" spans="1:44" x14ac:dyDescent="0.3">
      <c r="A4642" t="s">
        <v>897</v>
      </c>
      <c r="B4642" t="s">
        <v>455</v>
      </c>
      <c r="C4642" t="s">
        <v>456</v>
      </c>
      <c r="D4642" t="s">
        <v>218</v>
      </c>
      <c r="E4642" t="s">
        <v>48</v>
      </c>
      <c r="F4642" s="1">
        <v>42046.775000000001</v>
      </c>
      <c r="G4642" t="s">
        <v>105</v>
      </c>
      <c r="H4642" t="s">
        <v>106</v>
      </c>
      <c r="I4642" s="1">
        <v>42046.775000000001</v>
      </c>
      <c r="J4642" s="2">
        <v>42046</v>
      </c>
      <c r="K4642" t="s">
        <v>51</v>
      </c>
      <c r="L4642" t="s">
        <v>3437</v>
      </c>
      <c r="M4642" t="s">
        <v>3438</v>
      </c>
      <c r="N4642" t="s">
        <v>82</v>
      </c>
      <c r="O4642" t="s">
        <v>82</v>
      </c>
      <c r="P4642" t="s">
        <v>83</v>
      </c>
      <c r="Q4642" t="s">
        <v>83</v>
      </c>
      <c r="R4642" t="s">
        <v>84</v>
      </c>
      <c r="S4642">
        <v>1516039161</v>
      </c>
      <c r="T4642" s="2">
        <v>42307</v>
      </c>
      <c r="U4642" s="1">
        <v>42046.775000000001</v>
      </c>
      <c r="V4642" s="2">
        <v>42074</v>
      </c>
      <c r="W4642">
        <v>0.57499999999999996</v>
      </c>
      <c r="X4642" t="s">
        <v>79</v>
      </c>
      <c r="Y4642" t="s">
        <v>3439</v>
      </c>
      <c r="Z4642" s="2">
        <v>42298</v>
      </c>
      <c r="AA4642">
        <v>151660166</v>
      </c>
      <c r="AB4642" t="s">
        <v>84</v>
      </c>
      <c r="AC4642">
        <v>0</v>
      </c>
      <c r="AD4642">
        <v>313</v>
      </c>
      <c r="AE4642">
        <v>2015</v>
      </c>
      <c r="AF4642">
        <v>313</v>
      </c>
      <c r="AG4642">
        <v>1403</v>
      </c>
      <c r="AH4642">
        <v>0</v>
      </c>
      <c r="AI4642">
        <v>313</v>
      </c>
      <c r="AJ4642">
        <v>23783</v>
      </c>
      <c r="AK4642">
        <v>0</v>
      </c>
      <c r="AL4642">
        <v>0</v>
      </c>
      <c r="AM4642">
        <v>149788</v>
      </c>
      <c r="AN4642">
        <v>172256.2</v>
      </c>
      <c r="AO4642">
        <v>25481</v>
      </c>
      <c r="AP4642">
        <v>2</v>
      </c>
      <c r="AQ4642" t="s">
        <v>3223</v>
      </c>
      <c r="AR4642" t="s">
        <v>1768</v>
      </c>
    </row>
    <row r="4643" spans="1:44" x14ac:dyDescent="0.3">
      <c r="A4643" t="s">
        <v>897</v>
      </c>
      <c r="B4643" t="s">
        <v>455</v>
      </c>
      <c r="C4643" t="s">
        <v>456</v>
      </c>
      <c r="D4643" t="s">
        <v>218</v>
      </c>
      <c r="E4643" t="s">
        <v>48</v>
      </c>
      <c r="F4643" s="1">
        <v>42046.775000000001</v>
      </c>
      <c r="G4643" t="s">
        <v>100</v>
      </c>
      <c r="H4643" t="s">
        <v>101</v>
      </c>
      <c r="I4643" s="1">
        <v>42046.775694444441</v>
      </c>
      <c r="J4643" s="2">
        <v>42046</v>
      </c>
      <c r="K4643" t="s">
        <v>51</v>
      </c>
      <c r="L4643" t="s">
        <v>3437</v>
      </c>
      <c r="M4643" t="s">
        <v>3438</v>
      </c>
      <c r="N4643" t="s">
        <v>76</v>
      </c>
      <c r="P4643" t="s">
        <v>77</v>
      </c>
      <c r="R4643" t="s">
        <v>78</v>
      </c>
      <c r="S4643">
        <v>1516039161</v>
      </c>
      <c r="T4643" s="2">
        <v>42307</v>
      </c>
      <c r="U4643" s="1">
        <v>42046.775694444441</v>
      </c>
      <c r="V4643" s="2">
        <v>42074</v>
      </c>
      <c r="W4643">
        <v>0.57499999999999996</v>
      </c>
      <c r="X4643" t="s">
        <v>79</v>
      </c>
      <c r="Y4643" t="s">
        <v>3442</v>
      </c>
      <c r="Z4643" s="2">
        <v>42298</v>
      </c>
      <c r="AA4643">
        <v>151660166</v>
      </c>
      <c r="AB4643" t="s">
        <v>78</v>
      </c>
      <c r="AC4643">
        <v>12890</v>
      </c>
      <c r="AE4643">
        <v>2015</v>
      </c>
      <c r="AF4643">
        <v>331</v>
      </c>
      <c r="AG4643">
        <v>1403</v>
      </c>
      <c r="AH4643">
        <v>0</v>
      </c>
      <c r="AI4643">
        <v>331</v>
      </c>
      <c r="AJ4643">
        <v>331</v>
      </c>
      <c r="AK4643">
        <v>0</v>
      </c>
      <c r="AL4643">
        <v>0</v>
      </c>
      <c r="AM4643">
        <v>149788</v>
      </c>
      <c r="AN4643">
        <v>172256.2</v>
      </c>
      <c r="AO4643">
        <v>14291</v>
      </c>
      <c r="AP4643">
        <v>2</v>
      </c>
      <c r="AQ4643" t="s">
        <v>3223</v>
      </c>
      <c r="AR4643" t="s">
        <v>1768</v>
      </c>
    </row>
    <row r="4644" spans="1:44" x14ac:dyDescent="0.3">
      <c r="A4644" t="s">
        <v>897</v>
      </c>
      <c r="B4644" t="s">
        <v>455</v>
      </c>
      <c r="C4644" t="s">
        <v>456</v>
      </c>
      <c r="D4644" t="s">
        <v>218</v>
      </c>
      <c r="E4644" t="s">
        <v>51</v>
      </c>
      <c r="F4644" s="1">
        <v>42046.775000000001</v>
      </c>
      <c r="G4644" t="s">
        <v>154</v>
      </c>
      <c r="H4644" t="s">
        <v>380</v>
      </c>
      <c r="I4644" s="1">
        <v>42046.776388888888</v>
      </c>
      <c r="J4644" s="2">
        <v>42046</v>
      </c>
      <c r="K4644" t="s">
        <v>51</v>
      </c>
      <c r="L4644" t="s">
        <v>3437</v>
      </c>
      <c r="M4644" t="s">
        <v>3438</v>
      </c>
      <c r="N4644" t="s">
        <v>82</v>
      </c>
      <c r="O4644" t="s">
        <v>82</v>
      </c>
      <c r="P4644" t="s">
        <v>83</v>
      </c>
      <c r="Q4644" t="s">
        <v>83</v>
      </c>
      <c r="R4644" t="s">
        <v>84</v>
      </c>
      <c r="S4644">
        <v>1516039161</v>
      </c>
      <c r="T4644" s="2">
        <v>42307</v>
      </c>
      <c r="U4644" s="1">
        <v>42046.776388888888</v>
      </c>
      <c r="V4644" s="2">
        <v>42074</v>
      </c>
      <c r="W4644">
        <v>0.57499999999999996</v>
      </c>
      <c r="X4644" t="s">
        <v>79</v>
      </c>
      <c r="Y4644" t="s">
        <v>3442</v>
      </c>
      <c r="Z4644" s="2">
        <v>42298</v>
      </c>
      <c r="AA4644">
        <v>151660166</v>
      </c>
      <c r="AB4644" t="s">
        <v>84</v>
      </c>
      <c r="AC4644">
        <v>0</v>
      </c>
      <c r="AD4644">
        <v>331</v>
      </c>
      <c r="AE4644">
        <v>2015</v>
      </c>
      <c r="AF4644">
        <v>331</v>
      </c>
      <c r="AG4644">
        <v>1403</v>
      </c>
      <c r="AH4644">
        <v>0</v>
      </c>
      <c r="AI4644">
        <v>331</v>
      </c>
      <c r="AJ4644">
        <v>12801</v>
      </c>
      <c r="AK4644">
        <v>0</v>
      </c>
      <c r="AL4644">
        <v>0</v>
      </c>
      <c r="AM4644">
        <v>149788</v>
      </c>
      <c r="AN4644">
        <v>172256.2</v>
      </c>
      <c r="AO4644">
        <v>14291</v>
      </c>
      <c r="AP4644">
        <v>2</v>
      </c>
      <c r="AQ4644" t="s">
        <v>3223</v>
      </c>
      <c r="AR4644" t="s">
        <v>1768</v>
      </c>
    </row>
    <row r="4645" spans="1:44" x14ac:dyDescent="0.3">
      <c r="A4645" t="s">
        <v>524</v>
      </c>
      <c r="B4645" t="s">
        <v>525</v>
      </c>
      <c r="C4645" t="s">
        <v>526</v>
      </c>
      <c r="D4645" t="s">
        <v>112</v>
      </c>
      <c r="E4645" t="s">
        <v>48</v>
      </c>
      <c r="F4645" s="1">
        <v>42046.617361111108</v>
      </c>
      <c r="G4645" t="s">
        <v>639</v>
      </c>
      <c r="H4645" t="s">
        <v>640</v>
      </c>
      <c r="I4645" s="1">
        <v>42046.629861111112</v>
      </c>
      <c r="J4645" s="2">
        <v>42046</v>
      </c>
      <c r="K4645" t="s">
        <v>186</v>
      </c>
      <c r="L4645" t="s">
        <v>2062</v>
      </c>
      <c r="M4645" t="s">
        <v>2063</v>
      </c>
      <c r="N4645" t="s">
        <v>641</v>
      </c>
      <c r="O4645" t="s">
        <v>190</v>
      </c>
      <c r="P4645" t="s">
        <v>408</v>
      </c>
      <c r="Q4645" t="s">
        <v>192</v>
      </c>
      <c r="R4645" t="s">
        <v>193</v>
      </c>
      <c r="S4645">
        <v>1516039250</v>
      </c>
      <c r="T4645" s="2">
        <v>42303</v>
      </c>
      <c r="U4645" s="1">
        <v>42046.629861111112</v>
      </c>
      <c r="V4645" s="2">
        <v>42135</v>
      </c>
      <c r="W4645">
        <v>0.6</v>
      </c>
      <c r="X4645" t="s">
        <v>194</v>
      </c>
      <c r="Y4645" t="s">
        <v>394</v>
      </c>
      <c r="Z4645" s="2">
        <v>42303</v>
      </c>
      <c r="AA4645">
        <v>151655162</v>
      </c>
      <c r="AB4645" t="s">
        <v>193</v>
      </c>
      <c r="AC4645">
        <v>0</v>
      </c>
      <c r="AE4645">
        <v>2015</v>
      </c>
      <c r="AF4645">
        <v>10500</v>
      </c>
      <c r="AG4645">
        <v>755.55</v>
      </c>
      <c r="AH4645">
        <v>0</v>
      </c>
      <c r="AI4645">
        <v>10500</v>
      </c>
      <c r="AJ4645">
        <v>10500</v>
      </c>
      <c r="AK4645">
        <v>0</v>
      </c>
      <c r="AL4645">
        <v>750</v>
      </c>
      <c r="AM4645">
        <v>25000</v>
      </c>
      <c r="AN4645">
        <v>30000</v>
      </c>
      <c r="AO4645">
        <v>6000</v>
      </c>
      <c r="AP4645">
        <v>2</v>
      </c>
      <c r="AQ4645" t="s">
        <v>3223</v>
      </c>
      <c r="AR4645" t="s">
        <v>1768</v>
      </c>
    </row>
    <row r="4646" spans="1:44" x14ac:dyDescent="0.3">
      <c r="A4646" t="s">
        <v>524</v>
      </c>
      <c r="B4646" t="s">
        <v>525</v>
      </c>
      <c r="C4646" t="s">
        <v>526</v>
      </c>
      <c r="D4646" t="s">
        <v>112</v>
      </c>
      <c r="E4646" t="s">
        <v>48</v>
      </c>
      <c r="F4646" s="1">
        <v>42046.617361111108</v>
      </c>
      <c r="G4646" t="s">
        <v>639</v>
      </c>
      <c r="H4646" t="s">
        <v>640</v>
      </c>
      <c r="I4646" s="1">
        <v>42046.629861111112</v>
      </c>
      <c r="J4646" s="2">
        <v>42046</v>
      </c>
      <c r="K4646" t="s">
        <v>186</v>
      </c>
      <c r="L4646" t="s">
        <v>2062</v>
      </c>
      <c r="M4646" t="s">
        <v>2063</v>
      </c>
      <c r="N4646" t="s">
        <v>641</v>
      </c>
      <c r="O4646" t="s">
        <v>190</v>
      </c>
      <c r="P4646" t="s">
        <v>408</v>
      </c>
      <c r="Q4646" t="s">
        <v>192</v>
      </c>
      <c r="R4646" t="s">
        <v>193</v>
      </c>
      <c r="S4646">
        <v>1516039250</v>
      </c>
      <c r="T4646" s="2">
        <v>42303</v>
      </c>
      <c r="U4646" s="1">
        <v>42046.629861111112</v>
      </c>
      <c r="V4646" s="2">
        <v>42135</v>
      </c>
      <c r="W4646">
        <v>0.6</v>
      </c>
      <c r="X4646" t="s">
        <v>194</v>
      </c>
      <c r="Y4646" t="s">
        <v>395</v>
      </c>
      <c r="Z4646" s="2">
        <v>42303</v>
      </c>
      <c r="AA4646">
        <v>151655162</v>
      </c>
      <c r="AB4646" t="s">
        <v>193</v>
      </c>
      <c r="AC4646">
        <v>0</v>
      </c>
      <c r="AE4646">
        <v>2015</v>
      </c>
      <c r="AF4646">
        <v>10500</v>
      </c>
      <c r="AG4646">
        <v>755.55</v>
      </c>
      <c r="AH4646">
        <v>0</v>
      </c>
      <c r="AI4646">
        <v>10500</v>
      </c>
      <c r="AJ4646">
        <v>10500</v>
      </c>
      <c r="AK4646">
        <v>0</v>
      </c>
      <c r="AL4646">
        <v>750</v>
      </c>
      <c r="AM4646">
        <v>25000</v>
      </c>
      <c r="AN4646">
        <v>30000</v>
      </c>
      <c r="AO4646">
        <v>6000</v>
      </c>
      <c r="AP4646">
        <v>2</v>
      </c>
      <c r="AQ4646" t="s">
        <v>3223</v>
      </c>
      <c r="AR4646" t="s">
        <v>1768</v>
      </c>
    </row>
    <row r="4647" spans="1:44" x14ac:dyDescent="0.3">
      <c r="A4647" t="s">
        <v>524</v>
      </c>
      <c r="B4647" t="s">
        <v>525</v>
      </c>
      <c r="C4647" t="s">
        <v>526</v>
      </c>
      <c r="D4647" t="s">
        <v>112</v>
      </c>
      <c r="E4647" t="s">
        <v>51</v>
      </c>
      <c r="F4647" s="1">
        <v>42046.645833333336</v>
      </c>
      <c r="G4647" t="s">
        <v>251</v>
      </c>
      <c r="H4647" t="s">
        <v>252</v>
      </c>
      <c r="I4647" s="1">
        <v>42046.666666666664</v>
      </c>
      <c r="J4647" s="2">
        <v>42046</v>
      </c>
      <c r="K4647" t="s">
        <v>186</v>
      </c>
      <c r="L4647" t="s">
        <v>2062</v>
      </c>
      <c r="M4647" t="s">
        <v>2063</v>
      </c>
      <c r="N4647" t="s">
        <v>253</v>
      </c>
      <c r="O4647" t="s">
        <v>253</v>
      </c>
      <c r="P4647" t="s">
        <v>254</v>
      </c>
      <c r="Q4647" t="s">
        <v>254</v>
      </c>
      <c r="R4647" t="s">
        <v>255</v>
      </c>
      <c r="S4647">
        <v>1516039250</v>
      </c>
      <c r="T4647" s="2">
        <v>42303</v>
      </c>
      <c r="U4647" s="1">
        <v>42046.666666666664</v>
      </c>
      <c r="V4647" s="2">
        <v>42135</v>
      </c>
      <c r="W4647">
        <v>0.6</v>
      </c>
      <c r="X4647" t="s">
        <v>57</v>
      </c>
      <c r="Y4647" t="s">
        <v>408</v>
      </c>
      <c r="Z4647" s="2">
        <v>42303</v>
      </c>
      <c r="AA4647">
        <v>151655162</v>
      </c>
      <c r="AB4647" t="s">
        <v>255</v>
      </c>
      <c r="AC4647">
        <v>0</v>
      </c>
      <c r="AE4647">
        <v>2015</v>
      </c>
      <c r="AF4647">
        <v>10500</v>
      </c>
      <c r="AG4647">
        <v>1403</v>
      </c>
      <c r="AH4647">
        <v>0</v>
      </c>
      <c r="AI4647">
        <v>10500</v>
      </c>
      <c r="AJ4647">
        <v>10500</v>
      </c>
      <c r="AK4647">
        <v>0</v>
      </c>
      <c r="AL4647">
        <v>0</v>
      </c>
      <c r="AM4647">
        <v>25000</v>
      </c>
      <c r="AN4647">
        <v>30000</v>
      </c>
      <c r="AO4647">
        <v>6000</v>
      </c>
      <c r="AP4647">
        <v>2</v>
      </c>
      <c r="AQ4647" t="s">
        <v>3223</v>
      </c>
      <c r="AR4647" t="s">
        <v>1768</v>
      </c>
    </row>
    <row r="4648" spans="1:44" x14ac:dyDescent="0.3">
      <c r="A4648" t="s">
        <v>524</v>
      </c>
      <c r="B4648" t="s">
        <v>525</v>
      </c>
      <c r="C4648" t="s">
        <v>526</v>
      </c>
      <c r="D4648" t="s">
        <v>112</v>
      </c>
      <c r="E4648" t="s">
        <v>51</v>
      </c>
      <c r="F4648" s="1">
        <v>42046.645833333336</v>
      </c>
      <c r="G4648" t="s">
        <v>251</v>
      </c>
      <c r="H4648" t="s">
        <v>252</v>
      </c>
      <c r="I4648" s="1">
        <v>42046.666666666664</v>
      </c>
      <c r="J4648" s="2">
        <v>42046</v>
      </c>
      <c r="K4648" t="s">
        <v>186</v>
      </c>
      <c r="L4648" t="s">
        <v>2062</v>
      </c>
      <c r="M4648" t="s">
        <v>2063</v>
      </c>
      <c r="N4648" t="s">
        <v>253</v>
      </c>
      <c r="O4648" t="s">
        <v>253</v>
      </c>
      <c r="P4648" t="s">
        <v>254</v>
      </c>
      <c r="Q4648" t="s">
        <v>254</v>
      </c>
      <c r="R4648" t="s">
        <v>255</v>
      </c>
      <c r="S4648">
        <v>1516039250</v>
      </c>
      <c r="T4648" s="2">
        <v>42303</v>
      </c>
      <c r="U4648" s="1">
        <v>42046.666666666664</v>
      </c>
      <c r="V4648" s="2">
        <v>42135</v>
      </c>
      <c r="W4648">
        <v>0.6</v>
      </c>
      <c r="X4648" t="s">
        <v>57</v>
      </c>
      <c r="Y4648" t="s">
        <v>392</v>
      </c>
      <c r="Z4648" s="2">
        <v>42303</v>
      </c>
      <c r="AA4648">
        <v>151655162</v>
      </c>
      <c r="AB4648" t="s">
        <v>255</v>
      </c>
      <c r="AC4648">
        <v>0</v>
      </c>
      <c r="AE4648">
        <v>2015</v>
      </c>
      <c r="AF4648">
        <v>10500</v>
      </c>
      <c r="AG4648">
        <v>1403</v>
      </c>
      <c r="AH4648">
        <v>0</v>
      </c>
      <c r="AI4648">
        <v>10500</v>
      </c>
      <c r="AJ4648">
        <v>10500</v>
      </c>
      <c r="AK4648">
        <v>0</v>
      </c>
      <c r="AL4648">
        <v>0</v>
      </c>
      <c r="AM4648">
        <v>25000</v>
      </c>
      <c r="AN4648">
        <v>30000</v>
      </c>
      <c r="AO4648">
        <v>6000</v>
      </c>
      <c r="AP4648">
        <v>2</v>
      </c>
      <c r="AQ4648" t="s">
        <v>3223</v>
      </c>
      <c r="AR4648" t="s">
        <v>1768</v>
      </c>
    </row>
    <row r="4649" spans="1:44" x14ac:dyDescent="0.3">
      <c r="A4649" t="s">
        <v>524</v>
      </c>
      <c r="B4649" t="s">
        <v>525</v>
      </c>
      <c r="C4649" t="s">
        <v>526</v>
      </c>
      <c r="D4649" t="s">
        <v>112</v>
      </c>
      <c r="E4649" t="s">
        <v>51</v>
      </c>
      <c r="F4649" s="1">
        <v>42046.645833333336</v>
      </c>
      <c r="G4649" t="s">
        <v>251</v>
      </c>
      <c r="H4649" t="s">
        <v>252</v>
      </c>
      <c r="I4649" s="1">
        <v>42046.666666666664</v>
      </c>
      <c r="J4649" s="2">
        <v>42046</v>
      </c>
      <c r="K4649" t="s">
        <v>186</v>
      </c>
      <c r="L4649" t="s">
        <v>2062</v>
      </c>
      <c r="M4649" t="s">
        <v>2063</v>
      </c>
      <c r="N4649" t="s">
        <v>253</v>
      </c>
      <c r="O4649" t="s">
        <v>253</v>
      </c>
      <c r="P4649" t="s">
        <v>254</v>
      </c>
      <c r="Q4649" t="s">
        <v>254</v>
      </c>
      <c r="R4649" t="s">
        <v>255</v>
      </c>
      <c r="S4649">
        <v>1516039250</v>
      </c>
      <c r="T4649" s="2">
        <v>42303</v>
      </c>
      <c r="U4649" s="1">
        <v>42046.666666666664</v>
      </c>
      <c r="V4649" s="2">
        <v>42135</v>
      </c>
      <c r="W4649">
        <v>0.6</v>
      </c>
      <c r="X4649" t="s">
        <v>57</v>
      </c>
      <c r="Y4649" t="s">
        <v>394</v>
      </c>
      <c r="Z4649" s="2">
        <v>42303</v>
      </c>
      <c r="AA4649">
        <v>151655162</v>
      </c>
      <c r="AB4649" t="s">
        <v>255</v>
      </c>
      <c r="AC4649">
        <v>0</v>
      </c>
      <c r="AE4649">
        <v>2015</v>
      </c>
      <c r="AF4649">
        <v>10500</v>
      </c>
      <c r="AG4649">
        <v>1403</v>
      </c>
      <c r="AH4649">
        <v>0</v>
      </c>
      <c r="AI4649">
        <v>10500</v>
      </c>
      <c r="AJ4649">
        <v>10500</v>
      </c>
      <c r="AK4649">
        <v>0</v>
      </c>
      <c r="AL4649">
        <v>0</v>
      </c>
      <c r="AM4649">
        <v>25000</v>
      </c>
      <c r="AN4649">
        <v>30000</v>
      </c>
      <c r="AO4649">
        <v>6000</v>
      </c>
      <c r="AP4649">
        <v>2</v>
      </c>
      <c r="AQ4649" t="s">
        <v>3223</v>
      </c>
      <c r="AR4649" t="s">
        <v>1768</v>
      </c>
    </row>
    <row r="4650" spans="1:44" x14ac:dyDescent="0.3">
      <c r="A4650" t="s">
        <v>524</v>
      </c>
      <c r="B4650" t="s">
        <v>525</v>
      </c>
      <c r="C4650" t="s">
        <v>526</v>
      </c>
      <c r="D4650" t="s">
        <v>112</v>
      </c>
      <c r="E4650" t="s">
        <v>51</v>
      </c>
      <c r="F4650" s="1">
        <v>42046.645833333336</v>
      </c>
      <c r="G4650" t="s">
        <v>251</v>
      </c>
      <c r="H4650" t="s">
        <v>252</v>
      </c>
      <c r="I4650" s="1">
        <v>42046.666666666664</v>
      </c>
      <c r="J4650" s="2">
        <v>42046</v>
      </c>
      <c r="K4650" t="s">
        <v>186</v>
      </c>
      <c r="L4650" t="s">
        <v>2062</v>
      </c>
      <c r="M4650" t="s">
        <v>2063</v>
      </c>
      <c r="N4650" t="s">
        <v>253</v>
      </c>
      <c r="O4650" t="s">
        <v>253</v>
      </c>
      <c r="P4650" t="s">
        <v>254</v>
      </c>
      <c r="Q4650" t="s">
        <v>254</v>
      </c>
      <c r="R4650" t="s">
        <v>255</v>
      </c>
      <c r="S4650">
        <v>1516039250</v>
      </c>
      <c r="T4650" s="2">
        <v>42303</v>
      </c>
      <c r="U4650" s="1">
        <v>42046.666666666664</v>
      </c>
      <c r="V4650" s="2">
        <v>42135</v>
      </c>
      <c r="W4650">
        <v>0.6</v>
      </c>
      <c r="X4650" t="s">
        <v>57</v>
      </c>
      <c r="Y4650" t="s">
        <v>395</v>
      </c>
      <c r="Z4650" s="2">
        <v>42303</v>
      </c>
      <c r="AA4650">
        <v>151655162</v>
      </c>
      <c r="AB4650" t="s">
        <v>255</v>
      </c>
      <c r="AC4650">
        <v>0</v>
      </c>
      <c r="AE4650">
        <v>2015</v>
      </c>
      <c r="AF4650">
        <v>10500</v>
      </c>
      <c r="AG4650">
        <v>1403</v>
      </c>
      <c r="AH4650">
        <v>0</v>
      </c>
      <c r="AI4650">
        <v>10500</v>
      </c>
      <c r="AJ4650">
        <v>10500</v>
      </c>
      <c r="AK4650">
        <v>0</v>
      </c>
      <c r="AL4650">
        <v>0</v>
      </c>
      <c r="AM4650">
        <v>25000</v>
      </c>
      <c r="AN4650">
        <v>30000</v>
      </c>
      <c r="AO4650">
        <v>6000</v>
      </c>
      <c r="AP4650">
        <v>2</v>
      </c>
      <c r="AQ4650" t="s">
        <v>3223</v>
      </c>
      <c r="AR4650" t="s">
        <v>1768</v>
      </c>
    </row>
    <row r="4651" spans="1:44" x14ac:dyDescent="0.3">
      <c r="A4651" t="s">
        <v>612</v>
      </c>
      <c r="B4651" t="s">
        <v>1353</v>
      </c>
      <c r="C4651" t="s">
        <v>1354</v>
      </c>
      <c r="D4651" t="s">
        <v>218</v>
      </c>
      <c r="E4651" t="s">
        <v>48</v>
      </c>
      <c r="F4651" s="1">
        <v>42046.782638888886</v>
      </c>
      <c r="G4651" t="s">
        <v>49</v>
      </c>
      <c r="H4651" t="s">
        <v>50</v>
      </c>
      <c r="I4651" s="1">
        <v>42046.789583333331</v>
      </c>
      <c r="J4651" s="2">
        <v>42046</v>
      </c>
      <c r="K4651" t="s">
        <v>51</v>
      </c>
      <c r="L4651" t="s">
        <v>1284</v>
      </c>
      <c r="M4651" t="s">
        <v>1285</v>
      </c>
      <c r="N4651" t="s">
        <v>769</v>
      </c>
      <c r="P4651" t="s">
        <v>770</v>
      </c>
      <c r="R4651" t="s">
        <v>56</v>
      </c>
      <c r="S4651">
        <v>1516039291</v>
      </c>
      <c r="T4651" s="2">
        <v>42303</v>
      </c>
      <c r="U4651" s="1">
        <v>42046.789583333331</v>
      </c>
      <c r="V4651" s="2">
        <v>42046</v>
      </c>
      <c r="W4651">
        <v>0.57499999999999996</v>
      </c>
      <c r="X4651" t="s">
        <v>57</v>
      </c>
      <c r="Y4651" t="s">
        <v>297</v>
      </c>
      <c r="Z4651" s="2">
        <v>42296</v>
      </c>
      <c r="AA4651">
        <v>151659852</v>
      </c>
      <c r="AB4651" t="s">
        <v>59</v>
      </c>
      <c r="AC4651">
        <v>3400</v>
      </c>
      <c r="AE4651">
        <v>2015</v>
      </c>
      <c r="AF4651">
        <v>1010</v>
      </c>
      <c r="AG4651">
        <v>1403</v>
      </c>
      <c r="AH4651">
        <v>0</v>
      </c>
      <c r="AI4651">
        <v>1010</v>
      </c>
      <c r="AJ4651">
        <v>12200</v>
      </c>
      <c r="AK4651">
        <v>0</v>
      </c>
      <c r="AL4651">
        <v>0</v>
      </c>
      <c r="AM4651">
        <v>78226</v>
      </c>
      <c r="AN4651">
        <v>43024.3</v>
      </c>
      <c r="AO4651">
        <v>20391</v>
      </c>
      <c r="AP4651">
        <v>2</v>
      </c>
      <c r="AQ4651" t="s">
        <v>3223</v>
      </c>
      <c r="AR4651" t="s">
        <v>1768</v>
      </c>
    </row>
    <row r="4652" spans="1:44" x14ac:dyDescent="0.3">
      <c r="A4652" t="s">
        <v>612</v>
      </c>
      <c r="B4652" t="s">
        <v>1353</v>
      </c>
      <c r="C4652" t="s">
        <v>1354</v>
      </c>
      <c r="D4652" t="s">
        <v>218</v>
      </c>
      <c r="E4652" t="s">
        <v>48</v>
      </c>
      <c r="F4652" s="1">
        <v>42046.782638888886</v>
      </c>
      <c r="G4652" t="s">
        <v>49</v>
      </c>
      <c r="H4652" t="s">
        <v>50</v>
      </c>
      <c r="I4652" s="1">
        <v>42046.789583333331</v>
      </c>
      <c r="J4652" s="2">
        <v>42046</v>
      </c>
      <c r="K4652" t="s">
        <v>51</v>
      </c>
      <c r="L4652" t="s">
        <v>1284</v>
      </c>
      <c r="M4652" t="s">
        <v>1285</v>
      </c>
      <c r="N4652" t="s">
        <v>769</v>
      </c>
      <c r="P4652" t="s">
        <v>770</v>
      </c>
      <c r="R4652" t="s">
        <v>56</v>
      </c>
      <c r="S4652">
        <v>1516039291</v>
      </c>
      <c r="T4652" s="2">
        <v>42303</v>
      </c>
      <c r="U4652" s="1">
        <v>42046.789583333331</v>
      </c>
      <c r="V4652" s="2">
        <v>42046</v>
      </c>
      <c r="W4652">
        <v>0.57499999999999996</v>
      </c>
      <c r="X4652" t="s">
        <v>57</v>
      </c>
      <c r="Y4652" t="s">
        <v>1286</v>
      </c>
      <c r="Z4652" s="2">
        <v>42296</v>
      </c>
      <c r="AA4652">
        <v>151659852</v>
      </c>
      <c r="AB4652" t="s">
        <v>59</v>
      </c>
      <c r="AC4652">
        <v>7245</v>
      </c>
      <c r="AE4652">
        <v>2015</v>
      </c>
      <c r="AF4652">
        <v>95</v>
      </c>
      <c r="AG4652">
        <v>1403</v>
      </c>
      <c r="AH4652">
        <v>0</v>
      </c>
      <c r="AI4652">
        <v>95</v>
      </c>
      <c r="AJ4652">
        <v>9555</v>
      </c>
      <c r="AK4652">
        <v>0</v>
      </c>
      <c r="AL4652">
        <v>0</v>
      </c>
      <c r="AM4652">
        <v>78226</v>
      </c>
      <c r="AN4652">
        <v>43024.3</v>
      </c>
      <c r="AO4652">
        <v>19943</v>
      </c>
      <c r="AP4652">
        <v>2</v>
      </c>
      <c r="AQ4652" t="s">
        <v>3223</v>
      </c>
      <c r="AR4652" t="s">
        <v>1768</v>
      </c>
    </row>
    <row r="4653" spans="1:44" x14ac:dyDescent="0.3">
      <c r="A4653" t="s">
        <v>612</v>
      </c>
      <c r="B4653" t="s">
        <v>1353</v>
      </c>
      <c r="C4653" t="s">
        <v>1354</v>
      </c>
      <c r="D4653" t="s">
        <v>218</v>
      </c>
      <c r="E4653" t="s">
        <v>48</v>
      </c>
      <c r="F4653" s="1">
        <v>42046.782638888886</v>
      </c>
      <c r="G4653" t="s">
        <v>49</v>
      </c>
      <c r="H4653" t="s">
        <v>50</v>
      </c>
      <c r="I4653" s="1">
        <v>42046.789583333331</v>
      </c>
      <c r="J4653" s="2">
        <v>42046</v>
      </c>
      <c r="K4653" t="s">
        <v>51</v>
      </c>
      <c r="L4653" t="s">
        <v>1284</v>
      </c>
      <c r="M4653" t="s">
        <v>1285</v>
      </c>
      <c r="N4653" t="s">
        <v>769</v>
      </c>
      <c r="P4653" t="s">
        <v>770</v>
      </c>
      <c r="R4653" t="s">
        <v>56</v>
      </c>
      <c r="S4653">
        <v>1516039291</v>
      </c>
      <c r="T4653" s="2">
        <v>42303</v>
      </c>
      <c r="U4653" s="1">
        <v>42046.789583333331</v>
      </c>
      <c r="V4653" s="2">
        <v>42046</v>
      </c>
      <c r="W4653">
        <v>0.57499999999999996</v>
      </c>
      <c r="X4653" t="s">
        <v>57</v>
      </c>
      <c r="Y4653" t="s">
        <v>677</v>
      </c>
      <c r="Z4653" s="2">
        <v>42296</v>
      </c>
      <c r="AA4653">
        <v>151659852</v>
      </c>
      <c r="AB4653" t="s">
        <v>59</v>
      </c>
      <c r="AC4653">
        <v>429</v>
      </c>
      <c r="AE4653">
        <v>2015</v>
      </c>
      <c r="AF4653">
        <v>736</v>
      </c>
      <c r="AG4653">
        <v>1403</v>
      </c>
      <c r="AH4653">
        <v>100</v>
      </c>
      <c r="AI4653">
        <v>686</v>
      </c>
      <c r="AJ4653">
        <v>2871</v>
      </c>
      <c r="AK4653">
        <v>50</v>
      </c>
      <c r="AL4653">
        <v>0</v>
      </c>
      <c r="AM4653">
        <v>78226</v>
      </c>
      <c r="AN4653">
        <v>43024.3</v>
      </c>
      <c r="AO4653">
        <v>6459</v>
      </c>
      <c r="AP4653">
        <v>2</v>
      </c>
      <c r="AQ4653" t="s">
        <v>3223</v>
      </c>
      <c r="AR4653" t="s">
        <v>1768</v>
      </c>
    </row>
    <row r="4654" spans="1:44" x14ac:dyDescent="0.3">
      <c r="A4654" t="s">
        <v>711</v>
      </c>
      <c r="B4654" t="s">
        <v>1699</v>
      </c>
      <c r="C4654" t="s">
        <v>1700</v>
      </c>
      <c r="D4654" t="s">
        <v>47</v>
      </c>
      <c r="E4654" t="s">
        <v>48</v>
      </c>
      <c r="F4654" s="1">
        <v>42046.617361111108</v>
      </c>
      <c r="G4654" t="s">
        <v>751</v>
      </c>
      <c r="H4654" t="s">
        <v>752</v>
      </c>
      <c r="I4654" s="1">
        <v>42046.71597222222</v>
      </c>
      <c r="J4654" s="2">
        <v>42046</v>
      </c>
      <c r="K4654" t="s">
        <v>186</v>
      </c>
      <c r="L4654" t="s">
        <v>2064</v>
      </c>
      <c r="M4654" t="s">
        <v>2065</v>
      </c>
      <c r="N4654" t="s">
        <v>1693</v>
      </c>
      <c r="O4654" t="s">
        <v>190</v>
      </c>
      <c r="P4654" t="s">
        <v>1694</v>
      </c>
      <c r="Q4654" t="s">
        <v>192</v>
      </c>
      <c r="R4654" t="s">
        <v>193</v>
      </c>
      <c r="S4654">
        <v>1516039509</v>
      </c>
      <c r="T4654" s="2">
        <v>42303</v>
      </c>
      <c r="U4654" s="1">
        <v>42046.617361111108</v>
      </c>
      <c r="V4654" s="2">
        <v>42074</v>
      </c>
      <c r="W4654">
        <v>0.6</v>
      </c>
      <c r="X4654" t="s">
        <v>194</v>
      </c>
      <c r="Y4654" t="s">
        <v>104</v>
      </c>
      <c r="Z4654" s="2">
        <v>42297</v>
      </c>
      <c r="AA4654">
        <v>151654692</v>
      </c>
      <c r="AB4654" t="s">
        <v>193</v>
      </c>
      <c r="AC4654">
        <v>0</v>
      </c>
      <c r="AE4654">
        <v>2015</v>
      </c>
      <c r="AF4654">
        <v>2400</v>
      </c>
      <c r="AG4654">
        <v>755.55</v>
      </c>
      <c r="AH4654">
        <v>0</v>
      </c>
      <c r="AI4654">
        <v>2400</v>
      </c>
      <c r="AJ4654">
        <v>4400</v>
      </c>
      <c r="AK4654">
        <v>0</v>
      </c>
      <c r="AL4654">
        <v>30</v>
      </c>
      <c r="AM4654">
        <v>4900</v>
      </c>
      <c r="AN4654">
        <v>3552.5</v>
      </c>
      <c r="AO4654">
        <v>3063</v>
      </c>
      <c r="AP4654">
        <v>2</v>
      </c>
      <c r="AQ4654" t="s">
        <v>3223</v>
      </c>
      <c r="AR4654" t="s">
        <v>1768</v>
      </c>
    </row>
    <row r="4655" spans="1:44" x14ac:dyDescent="0.3">
      <c r="A4655" t="s">
        <v>564</v>
      </c>
      <c r="B4655" t="s">
        <v>2066</v>
      </c>
      <c r="C4655" t="s">
        <v>2067</v>
      </c>
      <c r="D4655" t="s">
        <v>218</v>
      </c>
      <c r="E4655" t="s">
        <v>48</v>
      </c>
      <c r="F4655" s="1">
        <v>42046.291666666664</v>
      </c>
      <c r="G4655" t="s">
        <v>49</v>
      </c>
      <c r="H4655" t="s">
        <v>50</v>
      </c>
      <c r="I4655" s="1">
        <v>42046.324305555558</v>
      </c>
      <c r="J4655" s="2">
        <v>42046</v>
      </c>
      <c r="K4655" t="s">
        <v>51</v>
      </c>
      <c r="L4655" t="s">
        <v>2068</v>
      </c>
      <c r="M4655" t="s">
        <v>2069</v>
      </c>
      <c r="N4655" t="s">
        <v>724</v>
      </c>
      <c r="P4655" t="s">
        <v>725</v>
      </c>
      <c r="R4655" t="s">
        <v>56</v>
      </c>
      <c r="S4655">
        <v>1516039540</v>
      </c>
      <c r="T4655" s="2">
        <v>42303</v>
      </c>
      <c r="U4655" s="1">
        <v>42046.324305555558</v>
      </c>
      <c r="V4655" s="2">
        <v>42046</v>
      </c>
      <c r="W4655">
        <v>0.67500000000000004</v>
      </c>
      <c r="X4655" t="s">
        <v>57</v>
      </c>
      <c r="Y4655" t="s">
        <v>104</v>
      </c>
      <c r="Z4655" s="2">
        <v>42298</v>
      </c>
      <c r="AA4655">
        <v>151660031</v>
      </c>
      <c r="AB4655" t="s">
        <v>59</v>
      </c>
      <c r="AC4655">
        <v>17865</v>
      </c>
      <c r="AE4655">
        <v>2015</v>
      </c>
      <c r="AF4655">
        <v>26000</v>
      </c>
      <c r="AG4655">
        <v>1403</v>
      </c>
      <c r="AH4655">
        <v>450</v>
      </c>
      <c r="AI4655">
        <v>25982</v>
      </c>
      <c r="AJ4655">
        <v>72090</v>
      </c>
      <c r="AK4655">
        <v>18</v>
      </c>
      <c r="AL4655">
        <v>0</v>
      </c>
      <c r="AM4655">
        <v>40615</v>
      </c>
      <c r="AN4655">
        <v>54830.25</v>
      </c>
      <c r="AO4655">
        <v>43865</v>
      </c>
      <c r="AP4655">
        <v>2</v>
      </c>
      <c r="AQ4655" t="s">
        <v>3223</v>
      </c>
      <c r="AR4655" t="s">
        <v>1768</v>
      </c>
    </row>
    <row r="4656" spans="1:44" x14ac:dyDescent="0.3">
      <c r="A4656" t="s">
        <v>564</v>
      </c>
      <c r="B4656" t="s">
        <v>2066</v>
      </c>
      <c r="C4656" t="s">
        <v>2067</v>
      </c>
      <c r="D4656" t="s">
        <v>218</v>
      </c>
      <c r="E4656" t="s">
        <v>48</v>
      </c>
      <c r="F4656" s="1">
        <v>42046.654861111114</v>
      </c>
      <c r="G4656" t="s">
        <v>49</v>
      </c>
      <c r="H4656" t="s">
        <v>50</v>
      </c>
      <c r="I4656" s="1">
        <v>42046.677777777775</v>
      </c>
      <c r="J4656" s="2">
        <v>42046</v>
      </c>
      <c r="K4656" t="s">
        <v>51</v>
      </c>
      <c r="L4656" t="s">
        <v>2068</v>
      </c>
      <c r="M4656" t="s">
        <v>2069</v>
      </c>
      <c r="N4656" t="s">
        <v>724</v>
      </c>
      <c r="P4656" t="s">
        <v>725</v>
      </c>
      <c r="R4656" t="s">
        <v>56</v>
      </c>
      <c r="S4656">
        <v>1516039540</v>
      </c>
      <c r="T4656" s="2">
        <v>42303</v>
      </c>
      <c r="U4656" s="1">
        <v>42046.677777777775</v>
      </c>
      <c r="V4656" s="2">
        <v>42046</v>
      </c>
      <c r="W4656">
        <v>0.67500000000000004</v>
      </c>
      <c r="X4656" t="s">
        <v>57</v>
      </c>
      <c r="Y4656" t="s">
        <v>104</v>
      </c>
      <c r="Z4656" s="2">
        <v>42298</v>
      </c>
      <c r="AA4656">
        <v>151660031</v>
      </c>
      <c r="AB4656" t="s">
        <v>59</v>
      </c>
      <c r="AC4656">
        <v>0</v>
      </c>
      <c r="AE4656">
        <v>2015</v>
      </c>
      <c r="AF4656">
        <v>20090</v>
      </c>
      <c r="AG4656">
        <v>1403</v>
      </c>
      <c r="AH4656">
        <v>90</v>
      </c>
      <c r="AI4656">
        <v>19690</v>
      </c>
      <c r="AJ4656">
        <v>46090</v>
      </c>
      <c r="AK4656">
        <v>400</v>
      </c>
      <c r="AL4656">
        <v>0</v>
      </c>
      <c r="AM4656">
        <v>40615</v>
      </c>
      <c r="AN4656">
        <v>54830.25</v>
      </c>
      <c r="AO4656">
        <v>43865</v>
      </c>
      <c r="AP4656">
        <v>2</v>
      </c>
      <c r="AQ4656" t="s">
        <v>3223</v>
      </c>
      <c r="AR4656" t="s">
        <v>1768</v>
      </c>
    </row>
    <row r="4657" spans="1:44" x14ac:dyDescent="0.3">
      <c r="A4657" t="s">
        <v>564</v>
      </c>
      <c r="B4657" t="s">
        <v>2066</v>
      </c>
      <c r="C4657" t="s">
        <v>2067</v>
      </c>
      <c r="D4657" t="s">
        <v>218</v>
      </c>
      <c r="E4657" t="s">
        <v>51</v>
      </c>
      <c r="F4657" s="1">
        <v>42046.775000000001</v>
      </c>
      <c r="G4657" t="s">
        <v>152</v>
      </c>
      <c r="H4657" t="s">
        <v>346</v>
      </c>
      <c r="I4657" s="1">
        <v>42046.789583333331</v>
      </c>
      <c r="J4657" s="2">
        <v>42046</v>
      </c>
      <c r="K4657" t="s">
        <v>51</v>
      </c>
      <c r="L4657" t="s">
        <v>2068</v>
      </c>
      <c r="M4657" t="s">
        <v>2069</v>
      </c>
      <c r="N4657" t="s">
        <v>76</v>
      </c>
      <c r="P4657" t="s">
        <v>77</v>
      </c>
      <c r="R4657" t="s">
        <v>78</v>
      </c>
      <c r="S4657">
        <v>1516039540</v>
      </c>
      <c r="T4657" s="2">
        <v>42303</v>
      </c>
      <c r="U4657" s="1">
        <v>42046.789583333331</v>
      </c>
      <c r="V4657" s="2">
        <v>42046</v>
      </c>
      <c r="W4657">
        <v>0.67500000000000004</v>
      </c>
      <c r="X4657" t="s">
        <v>79</v>
      </c>
      <c r="Y4657" t="s">
        <v>104</v>
      </c>
      <c r="Z4657" s="2">
        <v>42298</v>
      </c>
      <c r="AA4657">
        <v>151660031</v>
      </c>
      <c r="AB4657" t="s">
        <v>78</v>
      </c>
      <c r="AC4657">
        <v>5475</v>
      </c>
      <c r="AE4657">
        <v>2015</v>
      </c>
      <c r="AF4657">
        <v>40615</v>
      </c>
      <c r="AG4657">
        <v>1403</v>
      </c>
      <c r="AH4657">
        <v>0</v>
      </c>
      <c r="AI4657">
        <v>40615</v>
      </c>
      <c r="AJ4657">
        <v>40615</v>
      </c>
      <c r="AK4657">
        <v>0</v>
      </c>
      <c r="AL4657">
        <v>0</v>
      </c>
      <c r="AM4657">
        <v>40615</v>
      </c>
      <c r="AN4657">
        <v>54830.25</v>
      </c>
      <c r="AO4657">
        <v>43865</v>
      </c>
      <c r="AP4657">
        <v>2</v>
      </c>
      <c r="AQ4657" t="s">
        <v>3223</v>
      </c>
      <c r="AR4657" t="s">
        <v>1768</v>
      </c>
    </row>
    <row r="4658" spans="1:44" x14ac:dyDescent="0.3">
      <c r="A4658" t="s">
        <v>564</v>
      </c>
      <c r="B4658" t="s">
        <v>2066</v>
      </c>
      <c r="C4658" t="s">
        <v>2067</v>
      </c>
      <c r="D4658" t="s">
        <v>218</v>
      </c>
      <c r="E4658" t="s">
        <v>48</v>
      </c>
      <c r="F4658" s="1">
        <v>42046.775000000001</v>
      </c>
      <c r="G4658" t="s">
        <v>105</v>
      </c>
      <c r="H4658" t="s">
        <v>106</v>
      </c>
      <c r="I4658" s="1">
        <v>42046.790277777778</v>
      </c>
      <c r="J4658" s="2">
        <v>42046</v>
      </c>
      <c r="K4658" t="s">
        <v>51</v>
      </c>
      <c r="L4658" t="s">
        <v>2068</v>
      </c>
      <c r="M4658" t="s">
        <v>2069</v>
      </c>
      <c r="N4658" t="s">
        <v>82</v>
      </c>
      <c r="O4658" t="s">
        <v>82</v>
      </c>
      <c r="P4658" t="s">
        <v>83</v>
      </c>
      <c r="Q4658" t="s">
        <v>83</v>
      </c>
      <c r="R4658" t="s">
        <v>84</v>
      </c>
      <c r="S4658">
        <v>1516039540</v>
      </c>
      <c r="T4658" s="2">
        <v>42303</v>
      </c>
      <c r="U4658" s="1">
        <v>42046.790277777778</v>
      </c>
      <c r="V4658" s="2">
        <v>42046</v>
      </c>
      <c r="W4658">
        <v>0.67500000000000004</v>
      </c>
      <c r="X4658" t="s">
        <v>79</v>
      </c>
      <c r="Y4658" t="s">
        <v>104</v>
      </c>
      <c r="Z4658" s="2">
        <v>42298</v>
      </c>
      <c r="AA4658">
        <v>151660031</v>
      </c>
      <c r="AB4658" t="s">
        <v>84</v>
      </c>
      <c r="AC4658">
        <v>0</v>
      </c>
      <c r="AD4658">
        <v>40615</v>
      </c>
      <c r="AE4658">
        <v>2015</v>
      </c>
      <c r="AF4658">
        <v>40615</v>
      </c>
      <c r="AG4658">
        <v>1403</v>
      </c>
      <c r="AH4658">
        <v>0</v>
      </c>
      <c r="AI4658">
        <v>40615</v>
      </c>
      <c r="AJ4658">
        <v>40615</v>
      </c>
      <c r="AK4658">
        <v>0</v>
      </c>
      <c r="AL4658">
        <v>0</v>
      </c>
      <c r="AM4658">
        <v>40615</v>
      </c>
      <c r="AN4658">
        <v>54830.25</v>
      </c>
      <c r="AO4658">
        <v>43865</v>
      </c>
      <c r="AP4658">
        <v>2</v>
      </c>
      <c r="AQ4658" t="s">
        <v>3223</v>
      </c>
      <c r="AR4658" t="s">
        <v>1768</v>
      </c>
    </row>
    <row r="4659" spans="1:44" x14ac:dyDescent="0.3">
      <c r="A4659" t="s">
        <v>897</v>
      </c>
      <c r="B4659" t="s">
        <v>2070</v>
      </c>
      <c r="C4659" t="s">
        <v>2071</v>
      </c>
      <c r="D4659" t="s">
        <v>112</v>
      </c>
      <c r="E4659" t="s">
        <v>48</v>
      </c>
      <c r="F4659" s="1">
        <v>42046.625694444447</v>
      </c>
      <c r="G4659" t="s">
        <v>100</v>
      </c>
      <c r="H4659" t="s">
        <v>101</v>
      </c>
      <c r="I4659" s="1">
        <v>42046.686805555553</v>
      </c>
      <c r="J4659" s="2">
        <v>42046</v>
      </c>
      <c r="K4659" t="s">
        <v>51</v>
      </c>
      <c r="L4659" t="s">
        <v>2072</v>
      </c>
      <c r="M4659" t="s">
        <v>2073</v>
      </c>
      <c r="N4659" t="s">
        <v>76</v>
      </c>
      <c r="P4659" t="s">
        <v>77</v>
      </c>
      <c r="R4659" t="s">
        <v>78</v>
      </c>
      <c r="S4659">
        <v>1516039550</v>
      </c>
      <c r="T4659" s="2">
        <v>42303</v>
      </c>
      <c r="U4659" s="1">
        <v>42046.686805555553</v>
      </c>
      <c r="V4659" s="2">
        <v>42074</v>
      </c>
      <c r="W4659">
        <v>0.52500000000000002</v>
      </c>
      <c r="X4659" t="s">
        <v>79</v>
      </c>
      <c r="Y4659" t="s">
        <v>73</v>
      </c>
      <c r="Z4659" s="2">
        <v>42298</v>
      </c>
      <c r="AA4659">
        <v>151660161</v>
      </c>
      <c r="AB4659" t="s">
        <v>78</v>
      </c>
      <c r="AC4659">
        <v>70</v>
      </c>
      <c r="AE4659">
        <v>2015</v>
      </c>
      <c r="AF4659">
        <v>8930</v>
      </c>
      <c r="AG4659">
        <v>1403</v>
      </c>
      <c r="AH4659">
        <v>0</v>
      </c>
      <c r="AI4659">
        <v>8930</v>
      </c>
      <c r="AJ4659">
        <v>8930</v>
      </c>
      <c r="AK4659">
        <v>0</v>
      </c>
      <c r="AL4659">
        <v>0</v>
      </c>
      <c r="AM4659">
        <v>90000</v>
      </c>
      <c r="AN4659">
        <v>94500</v>
      </c>
      <c r="AO4659">
        <v>93600</v>
      </c>
      <c r="AP4659">
        <v>2</v>
      </c>
      <c r="AQ4659" t="s">
        <v>3223</v>
      </c>
      <c r="AR4659" t="s">
        <v>1768</v>
      </c>
    </row>
    <row r="4660" spans="1:44" x14ac:dyDescent="0.3">
      <c r="A4660" t="s">
        <v>897</v>
      </c>
      <c r="B4660" t="s">
        <v>2070</v>
      </c>
      <c r="C4660" t="s">
        <v>2071</v>
      </c>
      <c r="D4660" t="s">
        <v>112</v>
      </c>
      <c r="E4660" t="s">
        <v>48</v>
      </c>
      <c r="F4660" s="1">
        <v>42046.625694444447</v>
      </c>
      <c r="G4660" t="s">
        <v>154</v>
      </c>
      <c r="H4660" t="s">
        <v>155</v>
      </c>
      <c r="I4660" s="1">
        <v>42046.686805555553</v>
      </c>
      <c r="J4660" s="2">
        <v>42046</v>
      </c>
      <c r="K4660" t="s">
        <v>51</v>
      </c>
      <c r="L4660" t="s">
        <v>2072</v>
      </c>
      <c r="M4660" t="s">
        <v>2073</v>
      </c>
      <c r="N4660" t="s">
        <v>82</v>
      </c>
      <c r="O4660" t="s">
        <v>82</v>
      </c>
      <c r="P4660" t="s">
        <v>83</v>
      </c>
      <c r="Q4660" t="s">
        <v>83</v>
      </c>
      <c r="R4660" t="s">
        <v>84</v>
      </c>
      <c r="S4660">
        <v>1516039550</v>
      </c>
      <c r="T4660" s="2">
        <v>42303</v>
      </c>
      <c r="U4660" s="1">
        <v>42046.686805555553</v>
      </c>
      <c r="V4660" s="2">
        <v>42074</v>
      </c>
      <c r="W4660">
        <v>0.52500000000000002</v>
      </c>
      <c r="X4660" t="s">
        <v>79</v>
      </c>
      <c r="Y4660" t="s">
        <v>73</v>
      </c>
      <c r="Z4660" s="2">
        <v>42298</v>
      </c>
      <c r="AA4660">
        <v>151660161</v>
      </c>
      <c r="AB4660" t="s">
        <v>84</v>
      </c>
      <c r="AC4660">
        <v>0</v>
      </c>
      <c r="AD4660">
        <v>8930</v>
      </c>
      <c r="AE4660">
        <v>2015</v>
      </c>
      <c r="AF4660">
        <v>8930</v>
      </c>
      <c r="AG4660">
        <v>1403</v>
      </c>
      <c r="AH4660">
        <v>0</v>
      </c>
      <c r="AI4660">
        <v>8930</v>
      </c>
      <c r="AJ4660">
        <v>8930</v>
      </c>
      <c r="AK4660">
        <v>0</v>
      </c>
      <c r="AL4660">
        <v>0</v>
      </c>
      <c r="AM4660">
        <v>90000</v>
      </c>
      <c r="AN4660">
        <v>94500</v>
      </c>
      <c r="AO4660">
        <v>93600</v>
      </c>
      <c r="AP4660">
        <v>2</v>
      </c>
      <c r="AQ4660" t="s">
        <v>3223</v>
      </c>
      <c r="AR4660" t="s">
        <v>1768</v>
      </c>
    </row>
    <row r="4661" spans="1:44" x14ac:dyDescent="0.3">
      <c r="A4661" t="s">
        <v>897</v>
      </c>
      <c r="B4661" t="s">
        <v>2070</v>
      </c>
      <c r="C4661" t="s">
        <v>2071</v>
      </c>
      <c r="D4661" t="s">
        <v>112</v>
      </c>
      <c r="E4661" t="s">
        <v>48</v>
      </c>
      <c r="F4661" s="1">
        <v>42046.696527777778</v>
      </c>
      <c r="G4661" t="s">
        <v>49</v>
      </c>
      <c r="H4661" t="s">
        <v>50</v>
      </c>
      <c r="I4661" s="1">
        <v>42046.699305555558</v>
      </c>
      <c r="J4661" s="2">
        <v>42046</v>
      </c>
      <c r="K4661" t="s">
        <v>51</v>
      </c>
      <c r="L4661" t="s">
        <v>2072</v>
      </c>
      <c r="M4661" t="s">
        <v>2073</v>
      </c>
      <c r="N4661" t="s">
        <v>120</v>
      </c>
      <c r="P4661" t="s">
        <v>121</v>
      </c>
      <c r="R4661" t="s">
        <v>56</v>
      </c>
      <c r="S4661">
        <v>1516039550</v>
      </c>
      <c r="T4661" s="2">
        <v>42303</v>
      </c>
      <c r="U4661" s="1">
        <v>42046.699305555558</v>
      </c>
      <c r="V4661" s="2">
        <v>42074</v>
      </c>
      <c r="W4661">
        <v>0.52500000000000002</v>
      </c>
      <c r="X4661" t="s">
        <v>57</v>
      </c>
      <c r="Y4661" t="s">
        <v>73</v>
      </c>
      <c r="Z4661" s="2">
        <v>42298</v>
      </c>
      <c r="AA4661">
        <v>151660161</v>
      </c>
      <c r="AB4661" t="s">
        <v>59</v>
      </c>
      <c r="AC4661">
        <v>70200</v>
      </c>
      <c r="AE4661">
        <v>2015</v>
      </c>
      <c r="AF4661">
        <v>20000</v>
      </c>
      <c r="AG4661">
        <v>1403</v>
      </c>
      <c r="AH4661">
        <v>0</v>
      </c>
      <c r="AI4661">
        <v>19700</v>
      </c>
      <c r="AJ4661">
        <v>29000</v>
      </c>
      <c r="AK4661">
        <v>300</v>
      </c>
      <c r="AL4661">
        <v>0</v>
      </c>
      <c r="AM4661">
        <v>90000</v>
      </c>
      <c r="AN4661">
        <v>94500</v>
      </c>
      <c r="AO4661">
        <v>93600</v>
      </c>
      <c r="AP4661">
        <v>2</v>
      </c>
      <c r="AQ4661" t="s">
        <v>3223</v>
      </c>
      <c r="AR4661" t="s">
        <v>1768</v>
      </c>
    </row>
    <row r="4662" spans="1:44" x14ac:dyDescent="0.3">
      <c r="A4662" t="s">
        <v>44</v>
      </c>
      <c r="B4662" t="s">
        <v>455</v>
      </c>
      <c r="C4662" t="s">
        <v>456</v>
      </c>
      <c r="D4662" t="s">
        <v>218</v>
      </c>
      <c r="E4662" t="s">
        <v>48</v>
      </c>
      <c r="F4662" s="1">
        <v>42046.388194444444</v>
      </c>
      <c r="G4662" t="s">
        <v>49</v>
      </c>
      <c r="H4662" t="s">
        <v>50</v>
      </c>
      <c r="I4662" s="1">
        <v>42046.415277777778</v>
      </c>
      <c r="J4662" s="2">
        <v>42046</v>
      </c>
      <c r="K4662" t="s">
        <v>51</v>
      </c>
      <c r="L4662" t="s">
        <v>504</v>
      </c>
      <c r="M4662" t="s">
        <v>505</v>
      </c>
      <c r="N4662" t="s">
        <v>305</v>
      </c>
      <c r="P4662" t="s">
        <v>306</v>
      </c>
      <c r="R4662" t="s">
        <v>56</v>
      </c>
      <c r="S4662">
        <v>1516039557</v>
      </c>
      <c r="T4662" s="2">
        <v>42303</v>
      </c>
      <c r="U4662" s="1">
        <v>42046.415277777778</v>
      </c>
      <c r="V4662" s="2">
        <v>42322</v>
      </c>
      <c r="W4662">
        <v>0.95</v>
      </c>
      <c r="X4662" t="s">
        <v>57</v>
      </c>
      <c r="Y4662" t="s">
        <v>506</v>
      </c>
      <c r="Z4662" s="2">
        <v>42298</v>
      </c>
      <c r="AA4662">
        <v>151660040</v>
      </c>
      <c r="AB4662" t="s">
        <v>59</v>
      </c>
      <c r="AC4662">
        <v>1120</v>
      </c>
      <c r="AE4662">
        <v>2015</v>
      </c>
      <c r="AF4662">
        <v>3960</v>
      </c>
      <c r="AG4662">
        <v>1403</v>
      </c>
      <c r="AH4662">
        <v>0</v>
      </c>
      <c r="AI4662">
        <v>3960</v>
      </c>
      <c r="AJ4662">
        <v>3960</v>
      </c>
      <c r="AK4662">
        <v>0</v>
      </c>
      <c r="AL4662">
        <v>0</v>
      </c>
      <c r="AM4662">
        <v>72181</v>
      </c>
      <c r="AN4662">
        <v>137143.9</v>
      </c>
      <c r="AO4662">
        <v>5333</v>
      </c>
      <c r="AP4662">
        <v>2</v>
      </c>
      <c r="AQ4662" t="s">
        <v>3223</v>
      </c>
      <c r="AR4662" t="s">
        <v>1768</v>
      </c>
    </row>
    <row r="4663" spans="1:44" x14ac:dyDescent="0.3">
      <c r="A4663" t="s">
        <v>44</v>
      </c>
      <c r="B4663" t="s">
        <v>455</v>
      </c>
      <c r="C4663" t="s">
        <v>456</v>
      </c>
      <c r="D4663" t="s">
        <v>218</v>
      </c>
      <c r="E4663" t="s">
        <v>48</v>
      </c>
      <c r="F4663" s="1">
        <v>42046.388194444444</v>
      </c>
      <c r="G4663" t="s">
        <v>49</v>
      </c>
      <c r="H4663" t="s">
        <v>50</v>
      </c>
      <c r="I4663" s="1">
        <v>42046.415277777778</v>
      </c>
      <c r="J4663" s="2">
        <v>42046</v>
      </c>
      <c r="K4663" t="s">
        <v>51</v>
      </c>
      <c r="L4663" t="s">
        <v>504</v>
      </c>
      <c r="M4663" t="s">
        <v>505</v>
      </c>
      <c r="N4663" t="s">
        <v>305</v>
      </c>
      <c r="P4663" t="s">
        <v>306</v>
      </c>
      <c r="R4663" t="s">
        <v>56</v>
      </c>
      <c r="S4663">
        <v>1516039557</v>
      </c>
      <c r="T4663" s="2">
        <v>42303</v>
      </c>
      <c r="U4663" s="1">
        <v>42046.415277777778</v>
      </c>
      <c r="V4663" s="2">
        <v>42322</v>
      </c>
      <c r="W4663">
        <v>0.95</v>
      </c>
      <c r="X4663" t="s">
        <v>57</v>
      </c>
      <c r="Y4663" t="s">
        <v>1650</v>
      </c>
      <c r="Z4663" s="2">
        <v>42298</v>
      </c>
      <c r="AA4663">
        <v>151660040</v>
      </c>
      <c r="AB4663" t="s">
        <v>59</v>
      </c>
      <c r="AC4663">
        <v>1800</v>
      </c>
      <c r="AE4663">
        <v>2015</v>
      </c>
      <c r="AF4663">
        <v>3900</v>
      </c>
      <c r="AG4663">
        <v>1403</v>
      </c>
      <c r="AH4663">
        <v>900</v>
      </c>
      <c r="AI4663">
        <v>3130</v>
      </c>
      <c r="AJ4663">
        <v>3900</v>
      </c>
      <c r="AK4663">
        <v>770</v>
      </c>
      <c r="AL4663">
        <v>0</v>
      </c>
      <c r="AM4663">
        <v>72181</v>
      </c>
      <c r="AN4663">
        <v>137143.9</v>
      </c>
      <c r="AO4663">
        <v>6195</v>
      </c>
      <c r="AP4663">
        <v>2</v>
      </c>
      <c r="AQ4663" t="s">
        <v>3223</v>
      </c>
      <c r="AR4663" t="s">
        <v>1768</v>
      </c>
    </row>
    <row r="4664" spans="1:44" x14ac:dyDescent="0.3">
      <c r="A4664" t="s">
        <v>44</v>
      </c>
      <c r="B4664" t="s">
        <v>455</v>
      </c>
      <c r="C4664" t="s">
        <v>456</v>
      </c>
      <c r="D4664" t="s">
        <v>218</v>
      </c>
      <c r="E4664" t="s">
        <v>48</v>
      </c>
      <c r="F4664" s="1">
        <v>42046.388194444444</v>
      </c>
      <c r="G4664" t="s">
        <v>49</v>
      </c>
      <c r="H4664" t="s">
        <v>50</v>
      </c>
      <c r="I4664" s="1">
        <v>42046.415277777778</v>
      </c>
      <c r="J4664" s="2">
        <v>42046</v>
      </c>
      <c r="K4664" t="s">
        <v>51</v>
      </c>
      <c r="L4664" t="s">
        <v>504</v>
      </c>
      <c r="M4664" t="s">
        <v>505</v>
      </c>
      <c r="N4664" t="s">
        <v>305</v>
      </c>
      <c r="P4664" t="s">
        <v>306</v>
      </c>
      <c r="R4664" t="s">
        <v>56</v>
      </c>
      <c r="S4664">
        <v>1516039557</v>
      </c>
      <c r="T4664" s="2">
        <v>42303</v>
      </c>
      <c r="U4664" s="1">
        <v>42046.415277777778</v>
      </c>
      <c r="V4664" s="2">
        <v>42322</v>
      </c>
      <c r="W4664">
        <v>0.95</v>
      </c>
      <c r="X4664" t="s">
        <v>57</v>
      </c>
      <c r="Y4664" t="s">
        <v>2074</v>
      </c>
      <c r="Z4664" s="2">
        <v>42298</v>
      </c>
      <c r="AA4664">
        <v>151660040</v>
      </c>
      <c r="AB4664" t="s">
        <v>59</v>
      </c>
      <c r="AC4664">
        <v>312</v>
      </c>
      <c r="AE4664">
        <v>2015</v>
      </c>
      <c r="AF4664">
        <v>2400</v>
      </c>
      <c r="AG4664">
        <v>1403</v>
      </c>
      <c r="AH4664">
        <v>0</v>
      </c>
      <c r="AI4664">
        <v>2400</v>
      </c>
      <c r="AJ4664">
        <v>2400</v>
      </c>
      <c r="AK4664">
        <v>0</v>
      </c>
      <c r="AL4664">
        <v>0</v>
      </c>
      <c r="AM4664">
        <v>72181</v>
      </c>
      <c r="AN4664">
        <v>137143.9</v>
      </c>
      <c r="AO4664">
        <v>2712</v>
      </c>
      <c r="AP4664">
        <v>2</v>
      </c>
      <c r="AQ4664" t="s">
        <v>3223</v>
      </c>
      <c r="AR4664" t="s">
        <v>1768</v>
      </c>
    </row>
    <row r="4665" spans="1:44" x14ac:dyDescent="0.3">
      <c r="A4665" t="s">
        <v>44</v>
      </c>
      <c r="B4665" t="s">
        <v>455</v>
      </c>
      <c r="C4665" t="s">
        <v>456</v>
      </c>
      <c r="D4665" t="s">
        <v>218</v>
      </c>
      <c r="E4665" t="s">
        <v>48</v>
      </c>
      <c r="F4665" s="1">
        <v>42046.388194444444</v>
      </c>
      <c r="G4665" t="s">
        <v>49</v>
      </c>
      <c r="H4665" t="s">
        <v>50</v>
      </c>
      <c r="I4665" s="1">
        <v>42046.415277777778</v>
      </c>
      <c r="J4665" s="2">
        <v>42046</v>
      </c>
      <c r="K4665" t="s">
        <v>51</v>
      </c>
      <c r="L4665" t="s">
        <v>504</v>
      </c>
      <c r="M4665" t="s">
        <v>505</v>
      </c>
      <c r="N4665" t="s">
        <v>305</v>
      </c>
      <c r="P4665" t="s">
        <v>306</v>
      </c>
      <c r="R4665" t="s">
        <v>56</v>
      </c>
      <c r="S4665">
        <v>1516039557</v>
      </c>
      <c r="T4665" s="2">
        <v>42303</v>
      </c>
      <c r="U4665" s="1">
        <v>42046.415277777778</v>
      </c>
      <c r="V4665" s="2">
        <v>42322</v>
      </c>
      <c r="W4665">
        <v>0.95</v>
      </c>
      <c r="X4665" t="s">
        <v>57</v>
      </c>
      <c r="Y4665" t="s">
        <v>2076</v>
      </c>
      <c r="Z4665" s="2">
        <v>42298</v>
      </c>
      <c r="AA4665">
        <v>151660040</v>
      </c>
      <c r="AB4665" t="s">
        <v>59</v>
      </c>
      <c r="AC4665">
        <v>1231</v>
      </c>
      <c r="AE4665">
        <v>2015</v>
      </c>
      <c r="AF4665">
        <v>3900</v>
      </c>
      <c r="AG4665">
        <v>1403</v>
      </c>
      <c r="AH4665">
        <v>0</v>
      </c>
      <c r="AI4665">
        <v>3900</v>
      </c>
      <c r="AJ4665">
        <v>4243</v>
      </c>
      <c r="AK4665">
        <v>0</v>
      </c>
      <c r="AL4665">
        <v>0</v>
      </c>
      <c r="AM4665">
        <v>72181</v>
      </c>
      <c r="AN4665">
        <v>137143.9</v>
      </c>
      <c r="AO4665">
        <v>5474</v>
      </c>
      <c r="AP4665">
        <v>2</v>
      </c>
      <c r="AQ4665" t="s">
        <v>3223</v>
      </c>
      <c r="AR4665" t="s">
        <v>1768</v>
      </c>
    </row>
    <row r="4666" spans="1:44" x14ac:dyDescent="0.3">
      <c r="A4666" t="s">
        <v>44</v>
      </c>
      <c r="B4666" t="s">
        <v>455</v>
      </c>
      <c r="C4666" t="s">
        <v>456</v>
      </c>
      <c r="D4666" t="s">
        <v>218</v>
      </c>
      <c r="E4666" t="s">
        <v>48</v>
      </c>
      <c r="F4666" s="1">
        <v>42046.588194444441</v>
      </c>
      <c r="G4666" t="s">
        <v>49</v>
      </c>
      <c r="H4666" t="s">
        <v>50</v>
      </c>
      <c r="I4666" s="1">
        <v>42046.588194444441</v>
      </c>
      <c r="J4666" s="2">
        <v>42046</v>
      </c>
      <c r="K4666" t="s">
        <v>51</v>
      </c>
      <c r="L4666" t="s">
        <v>504</v>
      </c>
      <c r="M4666" t="s">
        <v>505</v>
      </c>
      <c r="N4666" t="s">
        <v>107</v>
      </c>
      <c r="P4666" t="s">
        <v>108</v>
      </c>
      <c r="R4666" t="s">
        <v>56</v>
      </c>
      <c r="S4666">
        <v>1516039557</v>
      </c>
      <c r="T4666" s="2">
        <v>42303</v>
      </c>
      <c r="U4666" s="1">
        <v>42046.588194444441</v>
      </c>
      <c r="V4666" s="2">
        <v>42322</v>
      </c>
      <c r="W4666">
        <v>0.95</v>
      </c>
      <c r="X4666" t="s">
        <v>57</v>
      </c>
      <c r="Y4666" t="s">
        <v>2075</v>
      </c>
      <c r="Z4666" s="2">
        <v>42298</v>
      </c>
      <c r="AA4666">
        <v>151660040</v>
      </c>
      <c r="AB4666" t="s">
        <v>59</v>
      </c>
      <c r="AC4666">
        <v>887</v>
      </c>
      <c r="AE4666">
        <v>2015</v>
      </c>
      <c r="AF4666">
        <v>8866</v>
      </c>
      <c r="AG4666">
        <v>1403</v>
      </c>
      <c r="AH4666">
        <v>110</v>
      </c>
      <c r="AI4666">
        <v>8116</v>
      </c>
      <c r="AJ4666">
        <v>8866</v>
      </c>
      <c r="AK4666">
        <v>750</v>
      </c>
      <c r="AL4666">
        <v>0</v>
      </c>
      <c r="AM4666">
        <v>72181</v>
      </c>
      <c r="AN4666">
        <v>137143.9</v>
      </c>
      <c r="AO4666">
        <v>9753</v>
      </c>
      <c r="AP4666">
        <v>2</v>
      </c>
      <c r="AQ4666" t="s">
        <v>3223</v>
      </c>
      <c r="AR4666" t="s">
        <v>1768</v>
      </c>
    </row>
    <row r="4667" spans="1:44" x14ac:dyDescent="0.3">
      <c r="A4667" t="s">
        <v>44</v>
      </c>
      <c r="B4667" t="s">
        <v>455</v>
      </c>
      <c r="C4667" t="s">
        <v>456</v>
      </c>
      <c r="D4667" t="s">
        <v>218</v>
      </c>
      <c r="E4667" t="s">
        <v>48</v>
      </c>
      <c r="F4667" s="1">
        <v>42046.588194444441</v>
      </c>
      <c r="G4667" t="s">
        <v>49</v>
      </c>
      <c r="H4667" t="s">
        <v>50</v>
      </c>
      <c r="I4667" s="1">
        <v>42046.588194444441</v>
      </c>
      <c r="J4667" s="2">
        <v>42046</v>
      </c>
      <c r="K4667" t="s">
        <v>51</v>
      </c>
      <c r="L4667" t="s">
        <v>504</v>
      </c>
      <c r="M4667" t="s">
        <v>505</v>
      </c>
      <c r="N4667" t="s">
        <v>107</v>
      </c>
      <c r="P4667" t="s">
        <v>108</v>
      </c>
      <c r="R4667" t="s">
        <v>56</v>
      </c>
      <c r="S4667">
        <v>1516039557</v>
      </c>
      <c r="T4667" s="2">
        <v>42303</v>
      </c>
      <c r="U4667" s="1">
        <v>42046.588194444441</v>
      </c>
      <c r="V4667" s="2">
        <v>42322</v>
      </c>
      <c r="W4667">
        <v>0.95</v>
      </c>
      <c r="X4667" t="s">
        <v>57</v>
      </c>
      <c r="Y4667" t="s">
        <v>507</v>
      </c>
      <c r="Z4667" s="2">
        <v>42298</v>
      </c>
      <c r="AA4667">
        <v>151660040</v>
      </c>
      <c r="AB4667" t="s">
        <v>59</v>
      </c>
      <c r="AC4667">
        <v>3935</v>
      </c>
      <c r="AE4667">
        <v>2015</v>
      </c>
      <c r="AF4667">
        <v>2065</v>
      </c>
      <c r="AG4667">
        <v>1403</v>
      </c>
      <c r="AH4667">
        <v>300</v>
      </c>
      <c r="AI4667">
        <v>1705</v>
      </c>
      <c r="AJ4667">
        <v>2065</v>
      </c>
      <c r="AK4667">
        <v>360</v>
      </c>
      <c r="AL4667">
        <v>0</v>
      </c>
      <c r="AM4667">
        <v>72181</v>
      </c>
      <c r="AN4667">
        <v>137143.9</v>
      </c>
      <c r="AO4667">
        <v>6428</v>
      </c>
      <c r="AP4667">
        <v>2</v>
      </c>
      <c r="AQ4667" t="s">
        <v>3223</v>
      </c>
      <c r="AR4667" t="s">
        <v>1768</v>
      </c>
    </row>
    <row r="4668" spans="1:44" x14ac:dyDescent="0.3">
      <c r="A4668" t="s">
        <v>44</v>
      </c>
      <c r="B4668" t="s">
        <v>455</v>
      </c>
      <c r="C4668" t="s">
        <v>456</v>
      </c>
      <c r="D4668" t="s">
        <v>218</v>
      </c>
      <c r="E4668" t="s">
        <v>48</v>
      </c>
      <c r="F4668" s="1">
        <v>42046.59652777778</v>
      </c>
      <c r="G4668" t="s">
        <v>49</v>
      </c>
      <c r="H4668" t="s">
        <v>50</v>
      </c>
      <c r="I4668" s="1">
        <v>42046.59652777778</v>
      </c>
      <c r="J4668" s="2">
        <v>42046</v>
      </c>
      <c r="K4668" t="s">
        <v>51</v>
      </c>
      <c r="L4668" t="s">
        <v>504</v>
      </c>
      <c r="M4668" t="s">
        <v>505</v>
      </c>
      <c r="N4668" t="s">
        <v>305</v>
      </c>
      <c r="P4668" t="s">
        <v>306</v>
      </c>
      <c r="R4668" t="s">
        <v>56</v>
      </c>
      <c r="S4668">
        <v>1516039557</v>
      </c>
      <c r="T4668" s="2">
        <v>42303</v>
      </c>
      <c r="U4668" s="1">
        <v>42046.59652777778</v>
      </c>
      <c r="V4668" s="2">
        <v>42322</v>
      </c>
      <c r="W4668">
        <v>0.95</v>
      </c>
      <c r="X4668" t="s">
        <v>57</v>
      </c>
      <c r="Y4668" t="s">
        <v>506</v>
      </c>
      <c r="Z4668" s="2">
        <v>42298</v>
      </c>
      <c r="AA4668">
        <v>151660040</v>
      </c>
      <c r="AB4668" t="s">
        <v>59</v>
      </c>
      <c r="AC4668">
        <v>401</v>
      </c>
      <c r="AE4668">
        <v>2015</v>
      </c>
      <c r="AF4668">
        <v>719</v>
      </c>
      <c r="AG4668">
        <v>1403</v>
      </c>
      <c r="AH4668">
        <v>0</v>
      </c>
      <c r="AI4668">
        <v>719</v>
      </c>
      <c r="AJ4668">
        <v>4679</v>
      </c>
      <c r="AK4668">
        <v>0</v>
      </c>
      <c r="AL4668">
        <v>0</v>
      </c>
      <c r="AM4668">
        <v>72181</v>
      </c>
      <c r="AN4668">
        <v>137143.9</v>
      </c>
      <c r="AO4668">
        <v>5333</v>
      </c>
      <c r="AP4668">
        <v>2</v>
      </c>
      <c r="AQ4668" t="s">
        <v>3223</v>
      </c>
      <c r="AR4668" t="s">
        <v>1768</v>
      </c>
    </row>
    <row r="4669" spans="1:44" x14ac:dyDescent="0.3">
      <c r="A4669" t="s">
        <v>44</v>
      </c>
      <c r="B4669" t="s">
        <v>455</v>
      </c>
      <c r="C4669" t="s">
        <v>456</v>
      </c>
      <c r="D4669" t="s">
        <v>218</v>
      </c>
      <c r="E4669" t="s">
        <v>48</v>
      </c>
      <c r="F4669" s="1">
        <v>42046.59652777778</v>
      </c>
      <c r="G4669" t="s">
        <v>49</v>
      </c>
      <c r="H4669" t="s">
        <v>50</v>
      </c>
      <c r="I4669" s="1">
        <v>42046.59652777778</v>
      </c>
      <c r="J4669" s="2">
        <v>42046</v>
      </c>
      <c r="K4669" t="s">
        <v>51</v>
      </c>
      <c r="L4669" t="s">
        <v>504</v>
      </c>
      <c r="M4669" t="s">
        <v>505</v>
      </c>
      <c r="N4669" t="s">
        <v>305</v>
      </c>
      <c r="P4669" t="s">
        <v>306</v>
      </c>
      <c r="R4669" t="s">
        <v>56</v>
      </c>
      <c r="S4669">
        <v>1516039557</v>
      </c>
      <c r="T4669" s="2">
        <v>42303</v>
      </c>
      <c r="U4669" s="1">
        <v>42046.59652777778</v>
      </c>
      <c r="V4669" s="2">
        <v>42322</v>
      </c>
      <c r="W4669">
        <v>0.95</v>
      </c>
      <c r="X4669" t="s">
        <v>57</v>
      </c>
      <c r="Y4669" t="s">
        <v>1650</v>
      </c>
      <c r="Z4669" s="2">
        <v>42298</v>
      </c>
      <c r="AA4669">
        <v>151660040</v>
      </c>
      <c r="AB4669" t="s">
        <v>59</v>
      </c>
      <c r="AC4669">
        <v>1180</v>
      </c>
      <c r="AE4669">
        <v>2015</v>
      </c>
      <c r="AF4669">
        <v>620</v>
      </c>
      <c r="AG4669">
        <v>1403</v>
      </c>
      <c r="AH4669">
        <v>0</v>
      </c>
      <c r="AI4669">
        <v>620</v>
      </c>
      <c r="AJ4669">
        <v>4520</v>
      </c>
      <c r="AK4669">
        <v>0</v>
      </c>
      <c r="AL4669">
        <v>0</v>
      </c>
      <c r="AM4669">
        <v>72181</v>
      </c>
      <c r="AN4669">
        <v>137143.9</v>
      </c>
      <c r="AO4669">
        <v>6195</v>
      </c>
      <c r="AP4669">
        <v>2</v>
      </c>
      <c r="AQ4669" t="s">
        <v>3223</v>
      </c>
      <c r="AR4669" t="s">
        <v>1768</v>
      </c>
    </row>
    <row r="4670" spans="1:44" x14ac:dyDescent="0.3">
      <c r="A4670" t="s">
        <v>44</v>
      </c>
      <c r="B4670" t="s">
        <v>455</v>
      </c>
      <c r="C4670" t="s">
        <v>456</v>
      </c>
      <c r="D4670" t="s">
        <v>218</v>
      </c>
      <c r="E4670" t="s">
        <v>48</v>
      </c>
      <c r="F4670" s="1">
        <v>42046.59652777778</v>
      </c>
      <c r="G4670" t="s">
        <v>49</v>
      </c>
      <c r="H4670" t="s">
        <v>50</v>
      </c>
      <c r="I4670" s="1">
        <v>42046.59652777778</v>
      </c>
      <c r="J4670" s="2">
        <v>42046</v>
      </c>
      <c r="K4670" t="s">
        <v>51</v>
      </c>
      <c r="L4670" t="s">
        <v>504</v>
      </c>
      <c r="M4670" t="s">
        <v>505</v>
      </c>
      <c r="N4670" t="s">
        <v>305</v>
      </c>
      <c r="P4670" t="s">
        <v>306</v>
      </c>
      <c r="R4670" t="s">
        <v>56</v>
      </c>
      <c r="S4670">
        <v>1516039557</v>
      </c>
      <c r="T4670" s="2">
        <v>42303</v>
      </c>
      <c r="U4670" s="1">
        <v>42046.59652777778</v>
      </c>
      <c r="V4670" s="2">
        <v>42322</v>
      </c>
      <c r="W4670">
        <v>0.95</v>
      </c>
      <c r="X4670" t="s">
        <v>57</v>
      </c>
      <c r="Y4670" t="s">
        <v>1651</v>
      </c>
      <c r="Z4670" s="2">
        <v>42298</v>
      </c>
      <c r="AA4670">
        <v>151660040</v>
      </c>
      <c r="AB4670" t="s">
        <v>59</v>
      </c>
      <c r="AC4670">
        <v>5080</v>
      </c>
      <c r="AE4670">
        <v>2015</v>
      </c>
      <c r="AF4670">
        <v>820</v>
      </c>
      <c r="AG4670">
        <v>1403</v>
      </c>
      <c r="AH4670">
        <v>0</v>
      </c>
      <c r="AI4670">
        <v>820</v>
      </c>
      <c r="AJ4670">
        <v>820</v>
      </c>
      <c r="AK4670">
        <v>0</v>
      </c>
      <c r="AL4670">
        <v>0</v>
      </c>
      <c r="AM4670">
        <v>72181</v>
      </c>
      <c r="AN4670">
        <v>137143.9</v>
      </c>
      <c r="AO4670">
        <v>5859</v>
      </c>
      <c r="AP4670">
        <v>2</v>
      </c>
      <c r="AQ4670" t="s">
        <v>3223</v>
      </c>
      <c r="AR4670" t="s">
        <v>1768</v>
      </c>
    </row>
    <row r="4671" spans="1:44" x14ac:dyDescent="0.3">
      <c r="A4671" t="s">
        <v>44</v>
      </c>
      <c r="B4671" t="s">
        <v>455</v>
      </c>
      <c r="C4671" t="s">
        <v>456</v>
      </c>
      <c r="D4671" t="s">
        <v>218</v>
      </c>
      <c r="E4671" t="s">
        <v>48</v>
      </c>
      <c r="F4671" s="1">
        <v>42046.59652777778</v>
      </c>
      <c r="G4671" t="s">
        <v>49</v>
      </c>
      <c r="H4671" t="s">
        <v>50</v>
      </c>
      <c r="I4671" s="1">
        <v>42046.59652777778</v>
      </c>
      <c r="J4671" s="2">
        <v>42046</v>
      </c>
      <c r="K4671" t="s">
        <v>51</v>
      </c>
      <c r="L4671" t="s">
        <v>504</v>
      </c>
      <c r="M4671" t="s">
        <v>505</v>
      </c>
      <c r="N4671" t="s">
        <v>305</v>
      </c>
      <c r="P4671" t="s">
        <v>306</v>
      </c>
      <c r="R4671" t="s">
        <v>56</v>
      </c>
      <c r="S4671">
        <v>1516039557</v>
      </c>
      <c r="T4671" s="2">
        <v>42303</v>
      </c>
      <c r="U4671" s="1">
        <v>42046.59652777778</v>
      </c>
      <c r="V4671" s="2">
        <v>42322</v>
      </c>
      <c r="W4671">
        <v>0.95</v>
      </c>
      <c r="X4671" t="s">
        <v>57</v>
      </c>
      <c r="Y4671" t="s">
        <v>507</v>
      </c>
      <c r="Z4671" s="2">
        <v>42298</v>
      </c>
      <c r="AA4671">
        <v>151660040</v>
      </c>
      <c r="AB4671" t="s">
        <v>59</v>
      </c>
      <c r="AC4671">
        <v>3145</v>
      </c>
      <c r="AE4671">
        <v>2015</v>
      </c>
      <c r="AF4671">
        <v>790</v>
      </c>
      <c r="AG4671">
        <v>1403</v>
      </c>
      <c r="AH4671">
        <v>400</v>
      </c>
      <c r="AI4671">
        <v>490</v>
      </c>
      <c r="AJ4671">
        <v>2855</v>
      </c>
      <c r="AK4671">
        <v>300</v>
      </c>
      <c r="AL4671">
        <v>0</v>
      </c>
      <c r="AM4671">
        <v>72181</v>
      </c>
      <c r="AN4671">
        <v>137143.9</v>
      </c>
      <c r="AO4671">
        <v>6428</v>
      </c>
      <c r="AP4671">
        <v>2</v>
      </c>
      <c r="AQ4671" t="s">
        <v>3223</v>
      </c>
      <c r="AR4671" t="s">
        <v>1768</v>
      </c>
    </row>
    <row r="4672" spans="1:44" x14ac:dyDescent="0.3">
      <c r="A4672" t="s">
        <v>44</v>
      </c>
      <c r="B4672" t="s">
        <v>455</v>
      </c>
      <c r="C4672" t="s">
        <v>456</v>
      </c>
      <c r="D4672" t="s">
        <v>218</v>
      </c>
      <c r="E4672" t="s">
        <v>48</v>
      </c>
      <c r="F4672" s="1">
        <v>42046.59652777778</v>
      </c>
      <c r="G4672" t="s">
        <v>49</v>
      </c>
      <c r="H4672" t="s">
        <v>50</v>
      </c>
      <c r="I4672" s="1">
        <v>42046.597222222219</v>
      </c>
      <c r="J4672" s="2">
        <v>42046</v>
      </c>
      <c r="K4672" t="s">
        <v>51</v>
      </c>
      <c r="L4672" t="s">
        <v>504</v>
      </c>
      <c r="M4672" t="s">
        <v>505</v>
      </c>
      <c r="N4672" t="s">
        <v>305</v>
      </c>
      <c r="P4672" t="s">
        <v>306</v>
      </c>
      <c r="R4672" t="s">
        <v>56</v>
      </c>
      <c r="S4672">
        <v>1516039557</v>
      </c>
      <c r="T4672" s="2">
        <v>42303</v>
      </c>
      <c r="U4672" s="1">
        <v>42046.597222222219</v>
      </c>
      <c r="V4672" s="2">
        <v>42322</v>
      </c>
      <c r="W4672">
        <v>0.95</v>
      </c>
      <c r="X4672" t="s">
        <v>57</v>
      </c>
      <c r="Y4672" t="s">
        <v>2076</v>
      </c>
      <c r="Z4672" s="2">
        <v>42298</v>
      </c>
      <c r="AA4672">
        <v>151660040</v>
      </c>
      <c r="AB4672" t="s">
        <v>59</v>
      </c>
      <c r="AC4672">
        <v>556</v>
      </c>
      <c r="AE4672">
        <v>2015</v>
      </c>
      <c r="AF4672">
        <v>675</v>
      </c>
      <c r="AG4672">
        <v>1403</v>
      </c>
      <c r="AH4672">
        <v>0</v>
      </c>
      <c r="AI4672">
        <v>675</v>
      </c>
      <c r="AJ4672">
        <v>4918</v>
      </c>
      <c r="AK4672">
        <v>0</v>
      </c>
      <c r="AL4672">
        <v>0</v>
      </c>
      <c r="AM4672">
        <v>72181</v>
      </c>
      <c r="AN4672">
        <v>137143.9</v>
      </c>
      <c r="AO4672">
        <v>5474</v>
      </c>
      <c r="AP4672">
        <v>2</v>
      </c>
      <c r="AQ4672" t="s">
        <v>3223</v>
      </c>
      <c r="AR4672" t="s">
        <v>1768</v>
      </c>
    </row>
    <row r="4673" spans="1:44" x14ac:dyDescent="0.3">
      <c r="A4673" t="s">
        <v>44</v>
      </c>
      <c r="B4673" t="s">
        <v>455</v>
      </c>
      <c r="C4673" t="s">
        <v>456</v>
      </c>
      <c r="D4673" t="s">
        <v>218</v>
      </c>
      <c r="E4673" t="s">
        <v>48</v>
      </c>
      <c r="F4673" s="1">
        <v>42046.688888888886</v>
      </c>
      <c r="G4673" t="s">
        <v>100</v>
      </c>
      <c r="H4673" t="s">
        <v>101</v>
      </c>
      <c r="I4673" s="1">
        <v>42046.689583333333</v>
      </c>
      <c r="J4673" s="2">
        <v>42046</v>
      </c>
      <c r="K4673" t="s">
        <v>51</v>
      </c>
      <c r="L4673" t="s">
        <v>504</v>
      </c>
      <c r="M4673" t="s">
        <v>505</v>
      </c>
      <c r="N4673" t="s">
        <v>76</v>
      </c>
      <c r="P4673" t="s">
        <v>77</v>
      </c>
      <c r="R4673" t="s">
        <v>78</v>
      </c>
      <c r="S4673">
        <v>1516039557</v>
      </c>
      <c r="T4673" s="2">
        <v>42303</v>
      </c>
      <c r="U4673" s="1">
        <v>42046.689583333333</v>
      </c>
      <c r="V4673" s="2">
        <v>42322</v>
      </c>
      <c r="W4673">
        <v>0.95</v>
      </c>
      <c r="X4673" t="s">
        <v>79</v>
      </c>
      <c r="Y4673" t="s">
        <v>506</v>
      </c>
      <c r="Z4673" s="2">
        <v>42298</v>
      </c>
      <c r="AA4673">
        <v>151660040</v>
      </c>
      <c r="AB4673" t="s">
        <v>78</v>
      </c>
      <c r="AC4673">
        <v>719</v>
      </c>
      <c r="AE4673">
        <v>2015</v>
      </c>
      <c r="AF4673">
        <v>3960</v>
      </c>
      <c r="AG4673">
        <v>1403</v>
      </c>
      <c r="AH4673">
        <v>0</v>
      </c>
      <c r="AI4673">
        <v>3960</v>
      </c>
      <c r="AJ4673">
        <v>3960</v>
      </c>
      <c r="AK4673">
        <v>0</v>
      </c>
      <c r="AL4673">
        <v>0</v>
      </c>
      <c r="AM4673">
        <v>72181</v>
      </c>
      <c r="AN4673">
        <v>137143.9</v>
      </c>
      <c r="AO4673">
        <v>5333</v>
      </c>
      <c r="AP4673">
        <v>2</v>
      </c>
      <c r="AQ4673" t="s">
        <v>3223</v>
      </c>
      <c r="AR4673" t="s">
        <v>1768</v>
      </c>
    </row>
    <row r="4674" spans="1:44" x14ac:dyDescent="0.3">
      <c r="A4674" t="s">
        <v>44</v>
      </c>
      <c r="B4674" t="s">
        <v>455</v>
      </c>
      <c r="C4674" t="s">
        <v>456</v>
      </c>
      <c r="D4674" t="s">
        <v>218</v>
      </c>
      <c r="E4674" t="s">
        <v>48</v>
      </c>
      <c r="F4674" s="1">
        <v>42046.688888888886</v>
      </c>
      <c r="G4674" t="s">
        <v>100</v>
      </c>
      <c r="H4674" t="s">
        <v>101</v>
      </c>
      <c r="I4674" s="1">
        <v>42046.689583333333</v>
      </c>
      <c r="J4674" s="2">
        <v>42046</v>
      </c>
      <c r="K4674" t="s">
        <v>51</v>
      </c>
      <c r="L4674" t="s">
        <v>504</v>
      </c>
      <c r="M4674" t="s">
        <v>505</v>
      </c>
      <c r="N4674" t="s">
        <v>76</v>
      </c>
      <c r="P4674" t="s">
        <v>77</v>
      </c>
      <c r="R4674" t="s">
        <v>78</v>
      </c>
      <c r="S4674">
        <v>1516039557</v>
      </c>
      <c r="T4674" s="2">
        <v>42303</v>
      </c>
      <c r="U4674" s="1">
        <v>42046.689583333333</v>
      </c>
      <c r="V4674" s="2">
        <v>42322</v>
      </c>
      <c r="W4674">
        <v>0.95</v>
      </c>
      <c r="X4674" t="s">
        <v>79</v>
      </c>
      <c r="Y4674" t="s">
        <v>1650</v>
      </c>
      <c r="Z4674" s="2">
        <v>42298</v>
      </c>
      <c r="AA4674">
        <v>151660040</v>
      </c>
      <c r="AB4674" t="s">
        <v>78</v>
      </c>
      <c r="AC4674">
        <v>620</v>
      </c>
      <c r="AE4674">
        <v>2015</v>
      </c>
      <c r="AF4674">
        <v>3900</v>
      </c>
      <c r="AG4674">
        <v>1403</v>
      </c>
      <c r="AH4674">
        <v>0</v>
      </c>
      <c r="AI4674">
        <v>3900</v>
      </c>
      <c r="AJ4674">
        <v>3900</v>
      </c>
      <c r="AK4674">
        <v>0</v>
      </c>
      <c r="AL4674">
        <v>0</v>
      </c>
      <c r="AM4674">
        <v>72181</v>
      </c>
      <c r="AN4674">
        <v>137143.9</v>
      </c>
      <c r="AO4674">
        <v>6195</v>
      </c>
      <c r="AP4674">
        <v>2</v>
      </c>
      <c r="AQ4674" t="s">
        <v>3223</v>
      </c>
      <c r="AR4674" t="s">
        <v>1768</v>
      </c>
    </row>
    <row r="4675" spans="1:44" x14ac:dyDescent="0.3">
      <c r="A4675" t="s">
        <v>44</v>
      </c>
      <c r="B4675" t="s">
        <v>455</v>
      </c>
      <c r="C4675" t="s">
        <v>456</v>
      </c>
      <c r="D4675" t="s">
        <v>218</v>
      </c>
      <c r="E4675" t="s">
        <v>48</v>
      </c>
      <c r="F4675" s="1">
        <v>42046.688888888886</v>
      </c>
      <c r="G4675" t="s">
        <v>100</v>
      </c>
      <c r="H4675" t="s">
        <v>101</v>
      </c>
      <c r="I4675" s="1">
        <v>42046.689583333333</v>
      </c>
      <c r="J4675" s="2">
        <v>42046</v>
      </c>
      <c r="K4675" t="s">
        <v>51</v>
      </c>
      <c r="L4675" t="s">
        <v>504</v>
      </c>
      <c r="M4675" t="s">
        <v>505</v>
      </c>
      <c r="N4675" t="s">
        <v>76</v>
      </c>
      <c r="P4675" t="s">
        <v>77</v>
      </c>
      <c r="R4675" t="s">
        <v>78</v>
      </c>
      <c r="S4675">
        <v>1516039557</v>
      </c>
      <c r="T4675" s="2">
        <v>42303</v>
      </c>
      <c r="U4675" s="1">
        <v>42046.689583333333</v>
      </c>
      <c r="V4675" s="2">
        <v>42322</v>
      </c>
      <c r="W4675">
        <v>0.95</v>
      </c>
      <c r="X4675" t="s">
        <v>79</v>
      </c>
      <c r="Y4675" t="s">
        <v>1652</v>
      </c>
      <c r="Z4675" s="2">
        <v>42298</v>
      </c>
      <c r="AA4675">
        <v>151660040</v>
      </c>
      <c r="AB4675" t="s">
        <v>78</v>
      </c>
      <c r="AC4675">
        <v>10165</v>
      </c>
      <c r="AE4675">
        <v>2015</v>
      </c>
      <c r="AF4675">
        <v>2400</v>
      </c>
      <c r="AG4675">
        <v>1403</v>
      </c>
      <c r="AH4675">
        <v>0</v>
      </c>
      <c r="AI4675">
        <v>2400</v>
      </c>
      <c r="AJ4675">
        <v>2400</v>
      </c>
      <c r="AK4675">
        <v>0</v>
      </c>
      <c r="AL4675">
        <v>0</v>
      </c>
      <c r="AM4675">
        <v>72181</v>
      </c>
      <c r="AN4675">
        <v>137143.9</v>
      </c>
      <c r="AO4675">
        <v>15077</v>
      </c>
      <c r="AP4675">
        <v>2</v>
      </c>
      <c r="AQ4675" t="s">
        <v>3223</v>
      </c>
      <c r="AR4675" t="s">
        <v>1768</v>
      </c>
    </row>
    <row r="4676" spans="1:44" x14ac:dyDescent="0.3">
      <c r="A4676" t="s">
        <v>44</v>
      </c>
      <c r="B4676" t="s">
        <v>455</v>
      </c>
      <c r="C4676" t="s">
        <v>456</v>
      </c>
      <c r="D4676" t="s">
        <v>218</v>
      </c>
      <c r="E4676" t="s">
        <v>48</v>
      </c>
      <c r="F4676" s="1">
        <v>42046.688888888886</v>
      </c>
      <c r="G4676" t="s">
        <v>100</v>
      </c>
      <c r="H4676" t="s">
        <v>101</v>
      </c>
      <c r="I4676" s="1">
        <v>42046.689583333333</v>
      </c>
      <c r="J4676" s="2">
        <v>42046</v>
      </c>
      <c r="K4676" t="s">
        <v>51</v>
      </c>
      <c r="L4676" t="s">
        <v>504</v>
      </c>
      <c r="M4676" t="s">
        <v>505</v>
      </c>
      <c r="N4676" t="s">
        <v>76</v>
      </c>
      <c r="P4676" t="s">
        <v>77</v>
      </c>
      <c r="R4676" t="s">
        <v>78</v>
      </c>
      <c r="S4676">
        <v>1516039557</v>
      </c>
      <c r="T4676" s="2">
        <v>42303</v>
      </c>
      <c r="U4676" s="1">
        <v>42046.689583333333</v>
      </c>
      <c r="V4676" s="2">
        <v>42322</v>
      </c>
      <c r="W4676">
        <v>0.95</v>
      </c>
      <c r="X4676" t="s">
        <v>79</v>
      </c>
      <c r="Y4676" t="s">
        <v>1651</v>
      </c>
      <c r="Z4676" s="2">
        <v>42298</v>
      </c>
      <c r="AA4676">
        <v>151660040</v>
      </c>
      <c r="AB4676" t="s">
        <v>78</v>
      </c>
      <c r="AC4676">
        <v>0</v>
      </c>
      <c r="AE4676">
        <v>2015</v>
      </c>
      <c r="AF4676">
        <v>3900</v>
      </c>
      <c r="AG4676">
        <v>1403</v>
      </c>
      <c r="AH4676">
        <v>0</v>
      </c>
      <c r="AI4676">
        <v>3900</v>
      </c>
      <c r="AJ4676">
        <v>3900</v>
      </c>
      <c r="AK4676">
        <v>0</v>
      </c>
      <c r="AL4676">
        <v>0</v>
      </c>
      <c r="AM4676">
        <v>72181</v>
      </c>
      <c r="AN4676">
        <v>137143.9</v>
      </c>
      <c r="AO4676">
        <v>5859</v>
      </c>
      <c r="AP4676">
        <v>2</v>
      </c>
      <c r="AQ4676" t="s">
        <v>3223</v>
      </c>
      <c r="AR4676" t="s">
        <v>1768</v>
      </c>
    </row>
    <row r="4677" spans="1:44" x14ac:dyDescent="0.3">
      <c r="A4677" t="s">
        <v>44</v>
      </c>
      <c r="B4677" t="s">
        <v>455</v>
      </c>
      <c r="C4677" t="s">
        <v>456</v>
      </c>
      <c r="D4677" t="s">
        <v>218</v>
      </c>
      <c r="E4677" t="s">
        <v>48</v>
      </c>
      <c r="F4677" s="1">
        <v>42046.688888888886</v>
      </c>
      <c r="G4677" t="s">
        <v>105</v>
      </c>
      <c r="H4677" t="s">
        <v>106</v>
      </c>
      <c r="I4677" s="1">
        <v>42046.69027777778</v>
      </c>
      <c r="J4677" s="2">
        <v>42046</v>
      </c>
      <c r="K4677" t="s">
        <v>51</v>
      </c>
      <c r="L4677" t="s">
        <v>504</v>
      </c>
      <c r="M4677" t="s">
        <v>505</v>
      </c>
      <c r="N4677" t="s">
        <v>82</v>
      </c>
      <c r="O4677" t="s">
        <v>82</v>
      </c>
      <c r="P4677" t="s">
        <v>83</v>
      </c>
      <c r="Q4677" t="s">
        <v>83</v>
      </c>
      <c r="R4677" t="s">
        <v>84</v>
      </c>
      <c r="S4677">
        <v>1516039557</v>
      </c>
      <c r="T4677" s="2">
        <v>42303</v>
      </c>
      <c r="U4677" s="1">
        <v>42046.69027777778</v>
      </c>
      <c r="V4677" s="2">
        <v>42322</v>
      </c>
      <c r="W4677">
        <v>0.95</v>
      </c>
      <c r="X4677" t="s">
        <v>79</v>
      </c>
      <c r="Y4677" t="s">
        <v>506</v>
      </c>
      <c r="Z4677" s="2">
        <v>42298</v>
      </c>
      <c r="AA4677">
        <v>151660040</v>
      </c>
      <c r="AB4677" t="s">
        <v>84</v>
      </c>
      <c r="AC4677">
        <v>60</v>
      </c>
      <c r="AD4677">
        <v>3900</v>
      </c>
      <c r="AE4677">
        <v>2015</v>
      </c>
      <c r="AF4677">
        <v>3900</v>
      </c>
      <c r="AG4677">
        <v>1403</v>
      </c>
      <c r="AH4677">
        <v>0</v>
      </c>
      <c r="AI4677">
        <v>3900</v>
      </c>
      <c r="AJ4677">
        <v>3900</v>
      </c>
      <c r="AK4677">
        <v>0</v>
      </c>
      <c r="AL4677">
        <v>0</v>
      </c>
      <c r="AM4677">
        <v>72181</v>
      </c>
      <c r="AN4677">
        <v>137143.9</v>
      </c>
      <c r="AO4677">
        <v>5333</v>
      </c>
      <c r="AP4677">
        <v>2</v>
      </c>
      <c r="AQ4677" t="s">
        <v>3223</v>
      </c>
      <c r="AR4677" t="s">
        <v>1768</v>
      </c>
    </row>
    <row r="4678" spans="1:44" x14ac:dyDescent="0.3">
      <c r="A4678" t="s">
        <v>44</v>
      </c>
      <c r="B4678" t="s">
        <v>455</v>
      </c>
      <c r="C4678" t="s">
        <v>456</v>
      </c>
      <c r="D4678" t="s">
        <v>218</v>
      </c>
      <c r="E4678" t="s">
        <v>48</v>
      </c>
      <c r="F4678" s="1">
        <v>42046.688888888886</v>
      </c>
      <c r="G4678" t="s">
        <v>105</v>
      </c>
      <c r="H4678" t="s">
        <v>106</v>
      </c>
      <c r="I4678" s="1">
        <v>42046.69027777778</v>
      </c>
      <c r="J4678" s="2">
        <v>42046</v>
      </c>
      <c r="K4678" t="s">
        <v>51</v>
      </c>
      <c r="L4678" t="s">
        <v>504</v>
      </c>
      <c r="M4678" t="s">
        <v>505</v>
      </c>
      <c r="N4678" t="s">
        <v>82</v>
      </c>
      <c r="O4678" t="s">
        <v>82</v>
      </c>
      <c r="P4678" t="s">
        <v>83</v>
      </c>
      <c r="Q4678" t="s">
        <v>83</v>
      </c>
      <c r="R4678" t="s">
        <v>84</v>
      </c>
      <c r="S4678">
        <v>1516039557</v>
      </c>
      <c r="T4678" s="2">
        <v>42303</v>
      </c>
      <c r="U4678" s="1">
        <v>42046.69027777778</v>
      </c>
      <c r="V4678" s="2">
        <v>42322</v>
      </c>
      <c r="W4678">
        <v>0.95</v>
      </c>
      <c r="X4678" t="s">
        <v>79</v>
      </c>
      <c r="Y4678" t="s">
        <v>1650</v>
      </c>
      <c r="Z4678" s="2">
        <v>42298</v>
      </c>
      <c r="AA4678">
        <v>151660040</v>
      </c>
      <c r="AB4678" t="s">
        <v>84</v>
      </c>
      <c r="AC4678">
        <v>0</v>
      </c>
      <c r="AD4678">
        <v>3900</v>
      </c>
      <c r="AE4678">
        <v>2015</v>
      </c>
      <c r="AF4678">
        <v>3900</v>
      </c>
      <c r="AG4678">
        <v>1403</v>
      </c>
      <c r="AH4678">
        <v>0</v>
      </c>
      <c r="AI4678">
        <v>3900</v>
      </c>
      <c r="AJ4678">
        <v>3900</v>
      </c>
      <c r="AK4678">
        <v>0</v>
      </c>
      <c r="AL4678">
        <v>0</v>
      </c>
      <c r="AM4678">
        <v>72181</v>
      </c>
      <c r="AN4678">
        <v>137143.9</v>
      </c>
      <c r="AO4678">
        <v>6195</v>
      </c>
      <c r="AP4678">
        <v>2</v>
      </c>
      <c r="AQ4678" t="s">
        <v>3223</v>
      </c>
      <c r="AR4678" t="s">
        <v>1768</v>
      </c>
    </row>
    <row r="4679" spans="1:44" x14ac:dyDescent="0.3">
      <c r="A4679" t="s">
        <v>44</v>
      </c>
      <c r="B4679" t="s">
        <v>455</v>
      </c>
      <c r="C4679" t="s">
        <v>456</v>
      </c>
      <c r="D4679" t="s">
        <v>218</v>
      </c>
      <c r="E4679" t="s">
        <v>48</v>
      </c>
      <c r="F4679" s="1">
        <v>42046.688888888886</v>
      </c>
      <c r="G4679" t="s">
        <v>105</v>
      </c>
      <c r="H4679" t="s">
        <v>106</v>
      </c>
      <c r="I4679" s="1">
        <v>42046.69027777778</v>
      </c>
      <c r="J4679" s="2">
        <v>42046</v>
      </c>
      <c r="K4679" t="s">
        <v>51</v>
      </c>
      <c r="L4679" t="s">
        <v>504</v>
      </c>
      <c r="M4679" t="s">
        <v>505</v>
      </c>
      <c r="N4679" t="s">
        <v>82</v>
      </c>
      <c r="O4679" t="s">
        <v>82</v>
      </c>
      <c r="P4679" t="s">
        <v>83</v>
      </c>
      <c r="Q4679" t="s">
        <v>83</v>
      </c>
      <c r="R4679" t="s">
        <v>84</v>
      </c>
      <c r="S4679">
        <v>1516039557</v>
      </c>
      <c r="T4679" s="2">
        <v>42303</v>
      </c>
      <c r="U4679" s="1">
        <v>42046.69027777778</v>
      </c>
      <c r="V4679" s="2">
        <v>42322</v>
      </c>
      <c r="W4679">
        <v>0.95</v>
      </c>
      <c r="X4679" t="s">
        <v>79</v>
      </c>
      <c r="Y4679" t="s">
        <v>1652</v>
      </c>
      <c r="Z4679" s="2">
        <v>42298</v>
      </c>
      <c r="AA4679">
        <v>151660040</v>
      </c>
      <c r="AB4679" t="s">
        <v>84</v>
      </c>
      <c r="AC4679">
        <v>0</v>
      </c>
      <c r="AD4679">
        <v>2400</v>
      </c>
      <c r="AE4679">
        <v>2015</v>
      </c>
      <c r="AF4679">
        <v>2400</v>
      </c>
      <c r="AG4679">
        <v>1403</v>
      </c>
      <c r="AH4679">
        <v>0</v>
      </c>
      <c r="AI4679">
        <v>2400</v>
      </c>
      <c r="AJ4679">
        <v>2400</v>
      </c>
      <c r="AK4679">
        <v>0</v>
      </c>
      <c r="AL4679">
        <v>0</v>
      </c>
      <c r="AM4679">
        <v>72181</v>
      </c>
      <c r="AN4679">
        <v>137143.9</v>
      </c>
      <c r="AO4679">
        <v>15077</v>
      </c>
      <c r="AP4679">
        <v>2</v>
      </c>
      <c r="AQ4679" t="s">
        <v>3223</v>
      </c>
      <c r="AR4679" t="s">
        <v>1768</v>
      </c>
    </row>
    <row r="4680" spans="1:44" x14ac:dyDescent="0.3">
      <c r="A4680" t="s">
        <v>44</v>
      </c>
      <c r="B4680" t="s">
        <v>455</v>
      </c>
      <c r="C4680" t="s">
        <v>456</v>
      </c>
      <c r="D4680" t="s">
        <v>218</v>
      </c>
      <c r="E4680" t="s">
        <v>48</v>
      </c>
      <c r="F4680" s="1">
        <v>42046.688888888886</v>
      </c>
      <c r="G4680" t="s">
        <v>105</v>
      </c>
      <c r="H4680" t="s">
        <v>106</v>
      </c>
      <c r="I4680" s="1">
        <v>42046.69027777778</v>
      </c>
      <c r="J4680" s="2">
        <v>42046</v>
      </c>
      <c r="K4680" t="s">
        <v>51</v>
      </c>
      <c r="L4680" t="s">
        <v>504</v>
      </c>
      <c r="M4680" t="s">
        <v>505</v>
      </c>
      <c r="N4680" t="s">
        <v>82</v>
      </c>
      <c r="O4680" t="s">
        <v>82</v>
      </c>
      <c r="P4680" t="s">
        <v>83</v>
      </c>
      <c r="Q4680" t="s">
        <v>83</v>
      </c>
      <c r="R4680" t="s">
        <v>84</v>
      </c>
      <c r="S4680">
        <v>1516039557</v>
      </c>
      <c r="T4680" s="2">
        <v>42303</v>
      </c>
      <c r="U4680" s="1">
        <v>42046.69027777778</v>
      </c>
      <c r="V4680" s="2">
        <v>42322</v>
      </c>
      <c r="W4680">
        <v>0.95</v>
      </c>
      <c r="X4680" t="s">
        <v>79</v>
      </c>
      <c r="Y4680" t="s">
        <v>1651</v>
      </c>
      <c r="Z4680" s="2">
        <v>42298</v>
      </c>
      <c r="AA4680">
        <v>151660040</v>
      </c>
      <c r="AB4680" t="s">
        <v>84</v>
      </c>
      <c r="AC4680">
        <v>0</v>
      </c>
      <c r="AD4680">
        <v>3900</v>
      </c>
      <c r="AE4680">
        <v>2015</v>
      </c>
      <c r="AF4680">
        <v>3900</v>
      </c>
      <c r="AG4680">
        <v>1403</v>
      </c>
      <c r="AH4680">
        <v>0</v>
      </c>
      <c r="AI4680">
        <v>3900</v>
      </c>
      <c r="AJ4680">
        <v>3900</v>
      </c>
      <c r="AK4680">
        <v>0</v>
      </c>
      <c r="AL4680">
        <v>0</v>
      </c>
      <c r="AM4680">
        <v>72181</v>
      </c>
      <c r="AN4680">
        <v>137143.9</v>
      </c>
      <c r="AO4680">
        <v>5859</v>
      </c>
      <c r="AP4680">
        <v>2</v>
      </c>
      <c r="AQ4680" t="s">
        <v>3223</v>
      </c>
      <c r="AR4680" t="s">
        <v>1768</v>
      </c>
    </row>
    <row r="4681" spans="1:44" x14ac:dyDescent="0.3">
      <c r="A4681" t="s">
        <v>44</v>
      </c>
      <c r="B4681" t="s">
        <v>455</v>
      </c>
      <c r="C4681" t="s">
        <v>456</v>
      </c>
      <c r="D4681" t="s">
        <v>218</v>
      </c>
      <c r="E4681" t="s">
        <v>48</v>
      </c>
      <c r="F4681" s="1">
        <v>42046.702777777777</v>
      </c>
      <c r="G4681" t="s">
        <v>105</v>
      </c>
      <c r="H4681" t="s">
        <v>106</v>
      </c>
      <c r="I4681" s="1">
        <v>42046.702777777777</v>
      </c>
      <c r="J4681" s="2">
        <v>42046</v>
      </c>
      <c r="K4681" t="s">
        <v>51</v>
      </c>
      <c r="L4681" t="s">
        <v>504</v>
      </c>
      <c r="M4681" t="s">
        <v>505</v>
      </c>
      <c r="N4681" t="s">
        <v>82</v>
      </c>
      <c r="O4681" t="s">
        <v>82</v>
      </c>
      <c r="P4681" t="s">
        <v>83</v>
      </c>
      <c r="Q4681" t="s">
        <v>83</v>
      </c>
      <c r="R4681" t="s">
        <v>84</v>
      </c>
      <c r="S4681">
        <v>1516039557</v>
      </c>
      <c r="T4681" s="2">
        <v>42303</v>
      </c>
      <c r="U4681" s="1">
        <v>42046.702777777777</v>
      </c>
      <c r="V4681" s="2">
        <v>42322</v>
      </c>
      <c r="W4681">
        <v>0.95</v>
      </c>
      <c r="X4681" t="s">
        <v>79</v>
      </c>
      <c r="Y4681" t="s">
        <v>2075</v>
      </c>
      <c r="Z4681" s="2">
        <v>42298</v>
      </c>
      <c r="AA4681">
        <v>151660040</v>
      </c>
      <c r="AB4681" t="s">
        <v>84</v>
      </c>
      <c r="AC4681">
        <v>0</v>
      </c>
      <c r="AD4681">
        <v>8700</v>
      </c>
      <c r="AE4681">
        <v>2015</v>
      </c>
      <c r="AF4681">
        <v>8700</v>
      </c>
      <c r="AG4681">
        <v>1403</v>
      </c>
      <c r="AH4681">
        <v>0</v>
      </c>
      <c r="AI4681">
        <v>8700</v>
      </c>
      <c r="AJ4681">
        <v>8700</v>
      </c>
      <c r="AK4681">
        <v>0</v>
      </c>
      <c r="AL4681">
        <v>0</v>
      </c>
      <c r="AM4681">
        <v>72181</v>
      </c>
      <c r="AN4681">
        <v>137143.9</v>
      </c>
      <c r="AO4681">
        <v>9753</v>
      </c>
      <c r="AP4681">
        <v>2</v>
      </c>
      <c r="AQ4681" t="s">
        <v>3223</v>
      </c>
      <c r="AR4681" t="s">
        <v>1768</v>
      </c>
    </row>
    <row r="4682" spans="1:44" x14ac:dyDescent="0.3">
      <c r="A4682" t="s">
        <v>44</v>
      </c>
      <c r="B4682" t="s">
        <v>455</v>
      </c>
      <c r="C4682" t="s">
        <v>456</v>
      </c>
      <c r="D4682" t="s">
        <v>218</v>
      </c>
      <c r="E4682" t="s">
        <v>48</v>
      </c>
      <c r="F4682" s="1">
        <v>42046.702777777777</v>
      </c>
      <c r="G4682" t="s">
        <v>105</v>
      </c>
      <c r="H4682" t="s">
        <v>106</v>
      </c>
      <c r="I4682" s="1">
        <v>42046.702777777777</v>
      </c>
      <c r="J4682" s="2">
        <v>42046</v>
      </c>
      <c r="K4682" t="s">
        <v>51</v>
      </c>
      <c r="L4682" t="s">
        <v>504</v>
      </c>
      <c r="M4682" t="s">
        <v>505</v>
      </c>
      <c r="N4682" t="s">
        <v>82</v>
      </c>
      <c r="O4682" t="s">
        <v>82</v>
      </c>
      <c r="P4682" t="s">
        <v>83</v>
      </c>
      <c r="Q4682" t="s">
        <v>83</v>
      </c>
      <c r="R4682" t="s">
        <v>84</v>
      </c>
      <c r="S4682">
        <v>1516039557</v>
      </c>
      <c r="T4682" s="2">
        <v>42303</v>
      </c>
      <c r="U4682" s="1">
        <v>42046.702777777777</v>
      </c>
      <c r="V4682" s="2">
        <v>42322</v>
      </c>
      <c r="W4682">
        <v>0.95</v>
      </c>
      <c r="X4682" t="s">
        <v>79</v>
      </c>
      <c r="Y4682" t="s">
        <v>507</v>
      </c>
      <c r="Z4682" s="2">
        <v>42298</v>
      </c>
      <c r="AA4682">
        <v>151660040</v>
      </c>
      <c r="AB4682" t="s">
        <v>84</v>
      </c>
      <c r="AC4682">
        <v>0</v>
      </c>
      <c r="AD4682">
        <v>2005</v>
      </c>
      <c r="AE4682">
        <v>2015</v>
      </c>
      <c r="AF4682">
        <v>2005</v>
      </c>
      <c r="AG4682">
        <v>1403</v>
      </c>
      <c r="AH4682">
        <v>0</v>
      </c>
      <c r="AI4682">
        <v>2005</v>
      </c>
      <c r="AJ4682">
        <v>2005</v>
      </c>
      <c r="AK4682">
        <v>0</v>
      </c>
      <c r="AL4682">
        <v>0</v>
      </c>
      <c r="AM4682">
        <v>72181</v>
      </c>
      <c r="AN4682">
        <v>137143.9</v>
      </c>
      <c r="AO4682">
        <v>6428</v>
      </c>
      <c r="AP4682">
        <v>2</v>
      </c>
      <c r="AQ4682" t="s">
        <v>3223</v>
      </c>
      <c r="AR4682" t="s">
        <v>1768</v>
      </c>
    </row>
    <row r="4683" spans="1:44" x14ac:dyDescent="0.3">
      <c r="A4683" t="s">
        <v>44</v>
      </c>
      <c r="B4683" t="s">
        <v>455</v>
      </c>
      <c r="C4683" t="s">
        <v>456</v>
      </c>
      <c r="D4683" t="s">
        <v>218</v>
      </c>
      <c r="E4683" t="s">
        <v>51</v>
      </c>
      <c r="F4683" s="1">
        <v>42046.702777777777</v>
      </c>
      <c r="G4683" t="s">
        <v>152</v>
      </c>
      <c r="H4683" t="s">
        <v>346</v>
      </c>
      <c r="I4683" s="1">
        <v>42046.73541666667</v>
      </c>
      <c r="J4683" s="2">
        <v>42046</v>
      </c>
      <c r="K4683" t="s">
        <v>51</v>
      </c>
      <c r="L4683" t="s">
        <v>504</v>
      </c>
      <c r="M4683" t="s">
        <v>505</v>
      </c>
      <c r="N4683" t="s">
        <v>76</v>
      </c>
      <c r="P4683" t="s">
        <v>77</v>
      </c>
      <c r="R4683" t="s">
        <v>78</v>
      </c>
      <c r="S4683">
        <v>1516039557</v>
      </c>
      <c r="T4683" s="2">
        <v>42303</v>
      </c>
      <c r="U4683" s="1">
        <v>42046.73541666667</v>
      </c>
      <c r="V4683" s="2">
        <v>42322</v>
      </c>
      <c r="W4683">
        <v>0.95</v>
      </c>
      <c r="X4683" t="s">
        <v>79</v>
      </c>
      <c r="Y4683" t="s">
        <v>2077</v>
      </c>
      <c r="Z4683" s="2">
        <v>42298</v>
      </c>
      <c r="AA4683">
        <v>151660040</v>
      </c>
      <c r="AB4683" t="s">
        <v>78</v>
      </c>
      <c r="AC4683">
        <v>6435</v>
      </c>
      <c r="AE4683">
        <v>2015</v>
      </c>
      <c r="AF4683">
        <v>4800</v>
      </c>
      <c r="AG4683">
        <v>1403</v>
      </c>
      <c r="AH4683">
        <v>0</v>
      </c>
      <c r="AI4683">
        <v>4800</v>
      </c>
      <c r="AJ4683">
        <v>4800</v>
      </c>
      <c r="AK4683">
        <v>0</v>
      </c>
      <c r="AL4683">
        <v>0</v>
      </c>
      <c r="AM4683">
        <v>72181</v>
      </c>
      <c r="AN4683">
        <v>137143.9</v>
      </c>
      <c r="AO4683">
        <v>12883</v>
      </c>
      <c r="AP4683">
        <v>2</v>
      </c>
      <c r="AQ4683" t="s">
        <v>3223</v>
      </c>
      <c r="AR4683" t="s">
        <v>1768</v>
      </c>
    </row>
    <row r="4684" spans="1:44" x14ac:dyDescent="0.3">
      <c r="A4684" t="s">
        <v>44</v>
      </c>
      <c r="B4684" t="s">
        <v>455</v>
      </c>
      <c r="C4684" t="s">
        <v>456</v>
      </c>
      <c r="D4684" t="s">
        <v>218</v>
      </c>
      <c r="E4684" t="s">
        <v>48</v>
      </c>
      <c r="F4684" s="1">
        <v>42046.702777777777</v>
      </c>
      <c r="G4684" t="s">
        <v>105</v>
      </c>
      <c r="H4684" t="s">
        <v>106</v>
      </c>
      <c r="I4684" s="1">
        <v>42046.736111111109</v>
      </c>
      <c r="J4684" s="2">
        <v>42046</v>
      </c>
      <c r="K4684" t="s">
        <v>51</v>
      </c>
      <c r="L4684" t="s">
        <v>504</v>
      </c>
      <c r="M4684" t="s">
        <v>505</v>
      </c>
      <c r="N4684" t="s">
        <v>82</v>
      </c>
      <c r="O4684" t="s">
        <v>82</v>
      </c>
      <c r="P4684" t="s">
        <v>83</v>
      </c>
      <c r="Q4684" t="s">
        <v>83</v>
      </c>
      <c r="R4684" t="s">
        <v>84</v>
      </c>
      <c r="S4684">
        <v>1516039557</v>
      </c>
      <c r="T4684" s="2">
        <v>42303</v>
      </c>
      <c r="U4684" s="1">
        <v>42046.736111111109</v>
      </c>
      <c r="V4684" s="2">
        <v>42322</v>
      </c>
      <c r="W4684">
        <v>0.95</v>
      </c>
      <c r="X4684" t="s">
        <v>79</v>
      </c>
      <c r="Y4684" t="s">
        <v>2079</v>
      </c>
      <c r="Z4684" s="2">
        <v>42298</v>
      </c>
      <c r="AA4684">
        <v>151660040</v>
      </c>
      <c r="AB4684" t="s">
        <v>84</v>
      </c>
      <c r="AC4684">
        <v>0</v>
      </c>
      <c r="AD4684">
        <v>330</v>
      </c>
      <c r="AE4684">
        <v>2015</v>
      </c>
      <c r="AF4684">
        <v>330</v>
      </c>
      <c r="AG4684">
        <v>1403</v>
      </c>
      <c r="AH4684">
        <v>0</v>
      </c>
      <c r="AI4684">
        <v>330</v>
      </c>
      <c r="AJ4684">
        <v>330</v>
      </c>
      <c r="AK4684">
        <v>0</v>
      </c>
      <c r="AL4684">
        <v>0</v>
      </c>
      <c r="AM4684">
        <v>72181</v>
      </c>
      <c r="AN4684">
        <v>137143.9</v>
      </c>
      <c r="AO4684">
        <v>260</v>
      </c>
      <c r="AP4684">
        <v>2</v>
      </c>
      <c r="AQ4684" t="s">
        <v>3223</v>
      </c>
      <c r="AR4684" t="s">
        <v>1768</v>
      </c>
    </row>
    <row r="4685" spans="1:44" x14ac:dyDescent="0.3">
      <c r="A4685" t="s">
        <v>44</v>
      </c>
      <c r="B4685" t="s">
        <v>455</v>
      </c>
      <c r="C4685" t="s">
        <v>456</v>
      </c>
      <c r="D4685" t="s">
        <v>218</v>
      </c>
      <c r="E4685" t="s">
        <v>48</v>
      </c>
      <c r="F4685" s="1">
        <v>42046.702777777777</v>
      </c>
      <c r="G4685" t="s">
        <v>105</v>
      </c>
      <c r="H4685" t="s">
        <v>106</v>
      </c>
      <c r="I4685" s="1">
        <v>42046.736111111109</v>
      </c>
      <c r="J4685" s="2">
        <v>42046</v>
      </c>
      <c r="K4685" t="s">
        <v>51</v>
      </c>
      <c r="L4685" t="s">
        <v>504</v>
      </c>
      <c r="M4685" t="s">
        <v>505</v>
      </c>
      <c r="N4685" t="s">
        <v>82</v>
      </c>
      <c r="O4685" t="s">
        <v>82</v>
      </c>
      <c r="P4685" t="s">
        <v>83</v>
      </c>
      <c r="Q4685" t="s">
        <v>83</v>
      </c>
      <c r="R4685" t="s">
        <v>84</v>
      </c>
      <c r="S4685">
        <v>1516039557</v>
      </c>
      <c r="T4685" s="2">
        <v>42303</v>
      </c>
      <c r="U4685" s="1">
        <v>42046.736111111109</v>
      </c>
      <c r="V4685" s="2">
        <v>42322</v>
      </c>
      <c r="W4685">
        <v>0.95</v>
      </c>
      <c r="X4685" t="s">
        <v>79</v>
      </c>
      <c r="Y4685" t="s">
        <v>2080</v>
      </c>
      <c r="Z4685" s="2">
        <v>42298</v>
      </c>
      <c r="AA4685">
        <v>151660040</v>
      </c>
      <c r="AB4685" t="s">
        <v>84</v>
      </c>
      <c r="AC4685">
        <v>0</v>
      </c>
      <c r="AD4685">
        <v>663</v>
      </c>
      <c r="AE4685">
        <v>2015</v>
      </c>
      <c r="AF4685">
        <v>663</v>
      </c>
      <c r="AG4685">
        <v>1403</v>
      </c>
      <c r="AH4685">
        <v>0</v>
      </c>
      <c r="AI4685">
        <v>663</v>
      </c>
      <c r="AJ4685">
        <v>663</v>
      </c>
      <c r="AK4685">
        <v>0</v>
      </c>
      <c r="AL4685">
        <v>0</v>
      </c>
      <c r="AM4685">
        <v>72181</v>
      </c>
      <c r="AN4685">
        <v>137143.9</v>
      </c>
      <c r="AO4685">
        <v>472</v>
      </c>
      <c r="AP4685">
        <v>2</v>
      </c>
      <c r="AQ4685" t="s">
        <v>3223</v>
      </c>
      <c r="AR4685" t="s">
        <v>1768</v>
      </c>
    </row>
    <row r="4686" spans="1:44" x14ac:dyDescent="0.3">
      <c r="A4686" t="s">
        <v>44</v>
      </c>
      <c r="B4686" t="s">
        <v>455</v>
      </c>
      <c r="C4686" t="s">
        <v>456</v>
      </c>
      <c r="D4686" t="s">
        <v>218</v>
      </c>
      <c r="E4686" t="s">
        <v>48</v>
      </c>
      <c r="F4686" s="1">
        <v>42046.702777777777</v>
      </c>
      <c r="G4686" t="s">
        <v>105</v>
      </c>
      <c r="H4686" t="s">
        <v>106</v>
      </c>
      <c r="I4686" s="1">
        <v>42046.736111111109</v>
      </c>
      <c r="J4686" s="2">
        <v>42046</v>
      </c>
      <c r="K4686" t="s">
        <v>51</v>
      </c>
      <c r="L4686" t="s">
        <v>504</v>
      </c>
      <c r="M4686" t="s">
        <v>505</v>
      </c>
      <c r="N4686" t="s">
        <v>82</v>
      </c>
      <c r="O4686" t="s">
        <v>82</v>
      </c>
      <c r="P4686" t="s">
        <v>83</v>
      </c>
      <c r="Q4686" t="s">
        <v>83</v>
      </c>
      <c r="R4686" t="s">
        <v>84</v>
      </c>
      <c r="S4686">
        <v>1516039557</v>
      </c>
      <c r="T4686" s="2">
        <v>42303</v>
      </c>
      <c r="U4686" s="1">
        <v>42046.736111111109</v>
      </c>
      <c r="V4686" s="2">
        <v>42322</v>
      </c>
      <c r="W4686">
        <v>0.95</v>
      </c>
      <c r="X4686" t="s">
        <v>79</v>
      </c>
      <c r="Y4686" t="s">
        <v>2077</v>
      </c>
      <c r="Z4686" s="2">
        <v>42298</v>
      </c>
      <c r="AA4686">
        <v>151660040</v>
      </c>
      <c r="AB4686" t="s">
        <v>84</v>
      </c>
      <c r="AC4686">
        <v>0</v>
      </c>
      <c r="AD4686">
        <v>4800</v>
      </c>
      <c r="AE4686">
        <v>2015</v>
      </c>
      <c r="AF4686">
        <v>4800</v>
      </c>
      <c r="AG4686">
        <v>1403</v>
      </c>
      <c r="AH4686">
        <v>0</v>
      </c>
      <c r="AI4686">
        <v>4800</v>
      </c>
      <c r="AJ4686">
        <v>4800</v>
      </c>
      <c r="AK4686">
        <v>0</v>
      </c>
      <c r="AL4686">
        <v>0</v>
      </c>
      <c r="AM4686">
        <v>72181</v>
      </c>
      <c r="AN4686">
        <v>137143.9</v>
      </c>
      <c r="AO4686">
        <v>12883</v>
      </c>
      <c r="AP4686">
        <v>2</v>
      </c>
      <c r="AQ4686" t="s">
        <v>3223</v>
      </c>
      <c r="AR4686" t="s">
        <v>1768</v>
      </c>
    </row>
    <row r="4687" spans="1:44" x14ac:dyDescent="0.3">
      <c r="A4687" t="s">
        <v>44</v>
      </c>
      <c r="B4687" t="s">
        <v>455</v>
      </c>
      <c r="C4687" t="s">
        <v>456</v>
      </c>
      <c r="D4687" t="s">
        <v>218</v>
      </c>
      <c r="E4687" t="s">
        <v>48</v>
      </c>
      <c r="F4687" s="1">
        <v>42046.702777777777</v>
      </c>
      <c r="G4687" t="s">
        <v>105</v>
      </c>
      <c r="H4687" t="s">
        <v>106</v>
      </c>
      <c r="I4687" s="1">
        <v>42046.736111111109</v>
      </c>
      <c r="J4687" s="2">
        <v>42046</v>
      </c>
      <c r="K4687" t="s">
        <v>51</v>
      </c>
      <c r="L4687" t="s">
        <v>504</v>
      </c>
      <c r="M4687" t="s">
        <v>505</v>
      </c>
      <c r="N4687" t="s">
        <v>82</v>
      </c>
      <c r="O4687" t="s">
        <v>82</v>
      </c>
      <c r="P4687" t="s">
        <v>83</v>
      </c>
      <c r="Q4687" t="s">
        <v>83</v>
      </c>
      <c r="R4687" t="s">
        <v>84</v>
      </c>
      <c r="S4687">
        <v>1516039557</v>
      </c>
      <c r="T4687" s="2">
        <v>42303</v>
      </c>
      <c r="U4687" s="1">
        <v>42046.736111111109</v>
      </c>
      <c r="V4687" s="2">
        <v>42322</v>
      </c>
      <c r="W4687">
        <v>0.95</v>
      </c>
      <c r="X4687" t="s">
        <v>79</v>
      </c>
      <c r="Y4687" t="s">
        <v>2849</v>
      </c>
      <c r="Z4687" s="2">
        <v>42298</v>
      </c>
      <c r="AA4687">
        <v>151660040</v>
      </c>
      <c r="AB4687" t="s">
        <v>84</v>
      </c>
      <c r="AC4687">
        <v>0</v>
      </c>
      <c r="AD4687">
        <v>213</v>
      </c>
      <c r="AE4687">
        <v>2015</v>
      </c>
      <c r="AF4687">
        <v>213</v>
      </c>
      <c r="AG4687">
        <v>1403</v>
      </c>
      <c r="AH4687">
        <v>0</v>
      </c>
      <c r="AI4687">
        <v>213</v>
      </c>
      <c r="AJ4687">
        <v>213</v>
      </c>
      <c r="AK4687">
        <v>0</v>
      </c>
      <c r="AL4687">
        <v>0</v>
      </c>
      <c r="AM4687">
        <v>72181</v>
      </c>
      <c r="AN4687">
        <v>137143.9</v>
      </c>
      <c r="AO4687">
        <v>277</v>
      </c>
      <c r="AP4687">
        <v>2</v>
      </c>
      <c r="AQ4687" t="s">
        <v>3223</v>
      </c>
      <c r="AR4687" t="s">
        <v>1768</v>
      </c>
    </row>
    <row r="4688" spans="1:44" x14ac:dyDescent="0.3">
      <c r="A4688" t="s">
        <v>202</v>
      </c>
      <c r="B4688" t="s">
        <v>782</v>
      </c>
      <c r="C4688" t="s">
        <v>783</v>
      </c>
      <c r="D4688" t="s">
        <v>47</v>
      </c>
      <c r="E4688" t="s">
        <v>48</v>
      </c>
      <c r="F4688" s="1">
        <v>42046.602083333331</v>
      </c>
      <c r="G4688" t="s">
        <v>601</v>
      </c>
      <c r="H4688" t="s">
        <v>602</v>
      </c>
      <c r="I4688" s="1">
        <v>42046.603472222225</v>
      </c>
      <c r="J4688" s="2">
        <v>42046</v>
      </c>
      <c r="K4688" t="s">
        <v>186</v>
      </c>
      <c r="L4688" t="s">
        <v>3443</v>
      </c>
      <c r="M4688" t="s">
        <v>3444</v>
      </c>
      <c r="N4688" t="s">
        <v>605</v>
      </c>
      <c r="O4688" t="s">
        <v>190</v>
      </c>
      <c r="P4688" t="s">
        <v>606</v>
      </c>
      <c r="Q4688" t="s">
        <v>192</v>
      </c>
      <c r="R4688" t="s">
        <v>193</v>
      </c>
      <c r="S4688">
        <v>1516039826</v>
      </c>
      <c r="T4688" s="2">
        <v>42305</v>
      </c>
      <c r="U4688" s="1">
        <v>42046.603472222225</v>
      </c>
      <c r="V4688" s="2">
        <v>42105</v>
      </c>
      <c r="W4688">
        <v>0.35</v>
      </c>
      <c r="X4688" t="s">
        <v>194</v>
      </c>
      <c r="Y4688" t="s">
        <v>104</v>
      </c>
      <c r="Z4688" s="2">
        <v>42297</v>
      </c>
      <c r="AA4688">
        <v>151654674</v>
      </c>
      <c r="AB4688" t="s">
        <v>193</v>
      </c>
      <c r="AC4688">
        <v>0</v>
      </c>
      <c r="AE4688">
        <v>2015</v>
      </c>
      <c r="AF4688">
        <v>4500</v>
      </c>
      <c r="AG4688">
        <v>755.55</v>
      </c>
      <c r="AH4688">
        <v>0</v>
      </c>
      <c r="AI4688">
        <v>4500</v>
      </c>
      <c r="AJ4688">
        <v>4500</v>
      </c>
      <c r="AK4688">
        <v>0</v>
      </c>
      <c r="AL4688">
        <v>45</v>
      </c>
      <c r="AM4688">
        <v>4365</v>
      </c>
      <c r="AN4688">
        <v>3055.5</v>
      </c>
      <c r="AO4688">
        <v>3078</v>
      </c>
      <c r="AP4688">
        <v>2</v>
      </c>
      <c r="AQ4688" t="s">
        <v>3223</v>
      </c>
      <c r="AR4688" t="s">
        <v>1768</v>
      </c>
    </row>
    <row r="4689" spans="1:44" x14ac:dyDescent="0.3">
      <c r="A4689" t="s">
        <v>202</v>
      </c>
      <c r="B4689" t="s">
        <v>782</v>
      </c>
      <c r="C4689" t="s">
        <v>783</v>
      </c>
      <c r="D4689" t="s">
        <v>218</v>
      </c>
      <c r="E4689" t="s">
        <v>48</v>
      </c>
      <c r="F4689" s="1">
        <v>42046.948611111111</v>
      </c>
      <c r="G4689" t="s">
        <v>601</v>
      </c>
      <c r="H4689" t="s">
        <v>602</v>
      </c>
      <c r="I4689" s="1">
        <v>42074.130555555559</v>
      </c>
      <c r="J4689" s="2">
        <v>42046</v>
      </c>
      <c r="K4689" t="s">
        <v>186</v>
      </c>
      <c r="L4689" t="s">
        <v>3445</v>
      </c>
      <c r="M4689" t="s">
        <v>3446</v>
      </c>
      <c r="N4689" t="s">
        <v>605</v>
      </c>
      <c r="O4689" t="s">
        <v>190</v>
      </c>
      <c r="P4689" t="s">
        <v>606</v>
      </c>
      <c r="Q4689" t="s">
        <v>192</v>
      </c>
      <c r="R4689" t="s">
        <v>193</v>
      </c>
      <c r="S4689">
        <v>1516039825</v>
      </c>
      <c r="T4689" s="2">
        <v>42305</v>
      </c>
      <c r="U4689" s="1">
        <v>42074.130555555559</v>
      </c>
      <c r="V4689" s="2">
        <v>42135</v>
      </c>
      <c r="W4689">
        <v>0.35</v>
      </c>
      <c r="X4689" t="s">
        <v>194</v>
      </c>
      <c r="Y4689" t="s">
        <v>104</v>
      </c>
      <c r="Z4689" s="2">
        <v>42297</v>
      </c>
      <c r="AA4689">
        <v>151654675</v>
      </c>
      <c r="AB4689" t="s">
        <v>193</v>
      </c>
      <c r="AC4689">
        <v>0</v>
      </c>
      <c r="AE4689">
        <v>2015</v>
      </c>
      <c r="AF4689">
        <v>16625</v>
      </c>
      <c r="AG4689">
        <v>755.55</v>
      </c>
      <c r="AH4689">
        <v>0</v>
      </c>
      <c r="AI4689">
        <v>16625</v>
      </c>
      <c r="AJ4689">
        <v>16625</v>
      </c>
      <c r="AK4689">
        <v>0</v>
      </c>
      <c r="AL4689">
        <v>167</v>
      </c>
      <c r="AM4689">
        <v>13250</v>
      </c>
      <c r="AN4689">
        <v>7950</v>
      </c>
      <c r="AO4689">
        <v>14575</v>
      </c>
      <c r="AP4689">
        <v>2</v>
      </c>
      <c r="AQ4689" t="s">
        <v>3223</v>
      </c>
      <c r="AR4689" t="s">
        <v>1768</v>
      </c>
    </row>
    <row r="4690" spans="1:44" x14ac:dyDescent="0.3">
      <c r="A4690" t="s">
        <v>508</v>
      </c>
      <c r="B4690" t="s">
        <v>509</v>
      </c>
      <c r="C4690" t="s">
        <v>510</v>
      </c>
      <c r="D4690" t="s">
        <v>218</v>
      </c>
      <c r="E4690" t="s">
        <v>48</v>
      </c>
      <c r="F4690" s="1">
        <v>42046.425694444442</v>
      </c>
      <c r="G4690" t="s">
        <v>485</v>
      </c>
      <c r="H4690" t="s">
        <v>486</v>
      </c>
      <c r="I4690" s="1">
        <v>42046.479166666664</v>
      </c>
      <c r="J4690" s="2">
        <v>42046</v>
      </c>
      <c r="K4690" t="s">
        <v>186</v>
      </c>
      <c r="L4690" t="s">
        <v>511</v>
      </c>
      <c r="M4690" t="s">
        <v>512</v>
      </c>
      <c r="N4690" t="s">
        <v>489</v>
      </c>
      <c r="P4690" t="s">
        <v>490</v>
      </c>
      <c r="R4690" t="s">
        <v>491</v>
      </c>
      <c r="S4690">
        <v>1516039649</v>
      </c>
      <c r="T4690" s="2">
        <v>42305</v>
      </c>
      <c r="U4690" s="1">
        <v>42046.479166666664</v>
      </c>
      <c r="V4690" s="2">
        <v>42321</v>
      </c>
      <c r="W4690">
        <v>2.9</v>
      </c>
      <c r="X4690" t="s">
        <v>476</v>
      </c>
      <c r="Y4690" t="s">
        <v>513</v>
      </c>
      <c r="Z4690" s="2">
        <v>42297</v>
      </c>
      <c r="AA4690">
        <v>151654594</v>
      </c>
      <c r="AB4690" t="s">
        <v>493</v>
      </c>
      <c r="AC4690">
        <v>7716</v>
      </c>
      <c r="AE4690">
        <v>2015</v>
      </c>
      <c r="AF4690">
        <v>1284</v>
      </c>
      <c r="AG4690">
        <v>1403</v>
      </c>
      <c r="AH4690">
        <v>0</v>
      </c>
      <c r="AI4690">
        <v>1284</v>
      </c>
      <c r="AJ4690">
        <v>1284</v>
      </c>
      <c r="AK4690">
        <v>0</v>
      </c>
      <c r="AL4690">
        <v>0</v>
      </c>
      <c r="AM4690">
        <v>7773</v>
      </c>
      <c r="AN4690">
        <v>45083.4</v>
      </c>
      <c r="AO4690">
        <v>8939</v>
      </c>
      <c r="AP4690">
        <v>2</v>
      </c>
      <c r="AQ4690" t="s">
        <v>3223</v>
      </c>
      <c r="AR4690" t="s">
        <v>1768</v>
      </c>
    </row>
    <row r="4691" spans="1:44" x14ac:dyDescent="0.3">
      <c r="A4691" t="s">
        <v>44</v>
      </c>
      <c r="B4691" t="s">
        <v>455</v>
      </c>
      <c r="C4691" t="s">
        <v>456</v>
      </c>
      <c r="D4691" t="s">
        <v>218</v>
      </c>
      <c r="E4691" t="s">
        <v>48</v>
      </c>
      <c r="F4691" s="1">
        <v>42046.696527777778</v>
      </c>
      <c r="G4691" t="s">
        <v>49</v>
      </c>
      <c r="H4691" t="s">
        <v>50</v>
      </c>
      <c r="I4691" s="1">
        <v>42046.734722222223</v>
      </c>
      <c r="J4691" s="2">
        <v>42046</v>
      </c>
      <c r="K4691" t="s">
        <v>51</v>
      </c>
      <c r="L4691" t="s">
        <v>2847</v>
      </c>
      <c r="M4691" t="s">
        <v>2848</v>
      </c>
      <c r="N4691" t="s">
        <v>107</v>
      </c>
      <c r="P4691" t="s">
        <v>108</v>
      </c>
      <c r="R4691" t="s">
        <v>56</v>
      </c>
      <c r="S4691">
        <v>1516039766</v>
      </c>
      <c r="T4691" s="2">
        <v>42300</v>
      </c>
      <c r="U4691" s="1">
        <v>42046.734722222223</v>
      </c>
      <c r="V4691" s="2">
        <v>42046</v>
      </c>
      <c r="W4691">
        <v>0.95</v>
      </c>
      <c r="X4691" t="s">
        <v>57</v>
      </c>
      <c r="Y4691" t="s">
        <v>1650</v>
      </c>
      <c r="Z4691" s="2">
        <v>42298</v>
      </c>
      <c r="AA4691">
        <v>151660069</v>
      </c>
      <c r="AB4691" t="s">
        <v>59</v>
      </c>
      <c r="AC4691">
        <v>990</v>
      </c>
      <c r="AE4691">
        <v>2015</v>
      </c>
      <c r="AF4691">
        <v>1510</v>
      </c>
      <c r="AG4691">
        <v>1403</v>
      </c>
      <c r="AH4691">
        <v>0</v>
      </c>
      <c r="AI4691">
        <v>1510</v>
      </c>
      <c r="AJ4691">
        <v>1510</v>
      </c>
      <c r="AK4691">
        <v>0</v>
      </c>
      <c r="AL4691">
        <v>0</v>
      </c>
      <c r="AM4691">
        <v>26700</v>
      </c>
      <c r="AN4691">
        <v>46725</v>
      </c>
      <c r="AO4691">
        <v>2461</v>
      </c>
      <c r="AP4691">
        <v>2</v>
      </c>
      <c r="AQ4691" t="s">
        <v>3223</v>
      </c>
      <c r="AR4691" t="s">
        <v>1768</v>
      </c>
    </row>
    <row r="4692" spans="1:44" x14ac:dyDescent="0.3">
      <c r="A4692" t="s">
        <v>44</v>
      </c>
      <c r="B4692" t="s">
        <v>455</v>
      </c>
      <c r="C4692" t="s">
        <v>456</v>
      </c>
      <c r="D4692" t="s">
        <v>218</v>
      </c>
      <c r="E4692" t="s">
        <v>48</v>
      </c>
      <c r="F4692" s="1">
        <v>42046.696527777778</v>
      </c>
      <c r="G4692" t="s">
        <v>49</v>
      </c>
      <c r="H4692" t="s">
        <v>50</v>
      </c>
      <c r="I4692" s="1">
        <v>42046.734722222223</v>
      </c>
      <c r="J4692" s="2">
        <v>42046</v>
      </c>
      <c r="K4692" t="s">
        <v>51</v>
      </c>
      <c r="L4692" t="s">
        <v>2847</v>
      </c>
      <c r="M4692" t="s">
        <v>2848</v>
      </c>
      <c r="N4692" t="s">
        <v>107</v>
      </c>
      <c r="P4692" t="s">
        <v>108</v>
      </c>
      <c r="R4692" t="s">
        <v>56</v>
      </c>
      <c r="S4692">
        <v>1516039766</v>
      </c>
      <c r="T4692" s="2">
        <v>42300</v>
      </c>
      <c r="U4692" s="1">
        <v>42046.734722222223</v>
      </c>
      <c r="V4692" s="2">
        <v>42046</v>
      </c>
      <c r="W4692">
        <v>0.95</v>
      </c>
      <c r="X4692" t="s">
        <v>57</v>
      </c>
      <c r="Y4692" t="s">
        <v>2077</v>
      </c>
      <c r="Z4692" s="2">
        <v>42298</v>
      </c>
      <c r="AA4692">
        <v>151660069</v>
      </c>
      <c r="AB4692" t="s">
        <v>59</v>
      </c>
      <c r="AC4692">
        <v>470</v>
      </c>
      <c r="AE4692">
        <v>2015</v>
      </c>
      <c r="AF4692">
        <v>3530</v>
      </c>
      <c r="AG4692">
        <v>1403</v>
      </c>
      <c r="AH4692">
        <v>0</v>
      </c>
      <c r="AI4692">
        <v>3530</v>
      </c>
      <c r="AJ4692">
        <v>3530</v>
      </c>
      <c r="AK4692">
        <v>0</v>
      </c>
      <c r="AL4692">
        <v>0</v>
      </c>
      <c r="AM4692">
        <v>26700</v>
      </c>
      <c r="AN4692">
        <v>46725</v>
      </c>
      <c r="AO4692">
        <v>3920</v>
      </c>
      <c r="AP4692">
        <v>2</v>
      </c>
      <c r="AQ4692" t="s">
        <v>3223</v>
      </c>
      <c r="AR4692" t="s">
        <v>1768</v>
      </c>
    </row>
    <row r="4693" spans="1:44" x14ac:dyDescent="0.3">
      <c r="A4693" t="s">
        <v>44</v>
      </c>
      <c r="B4693" t="s">
        <v>455</v>
      </c>
      <c r="C4693" t="s">
        <v>456</v>
      </c>
      <c r="D4693" t="s">
        <v>218</v>
      </c>
      <c r="E4693" t="s">
        <v>48</v>
      </c>
      <c r="F4693" s="1">
        <v>42046.696527777778</v>
      </c>
      <c r="G4693" t="s">
        <v>49</v>
      </c>
      <c r="H4693" t="s">
        <v>50</v>
      </c>
      <c r="I4693" s="1">
        <v>42046.734722222223</v>
      </c>
      <c r="J4693" s="2">
        <v>42046</v>
      </c>
      <c r="K4693" t="s">
        <v>51</v>
      </c>
      <c r="L4693" t="s">
        <v>2847</v>
      </c>
      <c r="M4693" t="s">
        <v>2848</v>
      </c>
      <c r="N4693" t="s">
        <v>107</v>
      </c>
      <c r="P4693" t="s">
        <v>108</v>
      </c>
      <c r="R4693" t="s">
        <v>56</v>
      </c>
      <c r="S4693">
        <v>1516039766</v>
      </c>
      <c r="T4693" s="2">
        <v>42300</v>
      </c>
      <c r="U4693" s="1">
        <v>42046.734722222223</v>
      </c>
      <c r="V4693" s="2">
        <v>42046</v>
      </c>
      <c r="W4693">
        <v>0.95</v>
      </c>
      <c r="X4693" t="s">
        <v>57</v>
      </c>
      <c r="Y4693" t="s">
        <v>3447</v>
      </c>
      <c r="Z4693" s="2">
        <v>42298</v>
      </c>
      <c r="AA4693">
        <v>151660069</v>
      </c>
      <c r="AB4693" t="s">
        <v>59</v>
      </c>
      <c r="AC4693">
        <v>7</v>
      </c>
      <c r="AE4693">
        <v>2015</v>
      </c>
      <c r="AF4693">
        <v>193</v>
      </c>
      <c r="AG4693">
        <v>1403</v>
      </c>
      <c r="AH4693">
        <v>1400</v>
      </c>
      <c r="AI4693">
        <v>-607</v>
      </c>
      <c r="AJ4693">
        <v>193</v>
      </c>
      <c r="AK4693">
        <v>800</v>
      </c>
      <c r="AL4693">
        <v>0</v>
      </c>
      <c r="AM4693">
        <v>26700</v>
      </c>
      <c r="AN4693">
        <v>46725</v>
      </c>
      <c r="AO4693">
        <v>160</v>
      </c>
      <c r="AP4693">
        <v>2</v>
      </c>
      <c r="AQ4693" t="s">
        <v>3223</v>
      </c>
      <c r="AR4693" t="s">
        <v>1768</v>
      </c>
    </row>
    <row r="4694" spans="1:44" x14ac:dyDescent="0.3">
      <c r="A4694" t="s">
        <v>934</v>
      </c>
      <c r="B4694" t="s">
        <v>2083</v>
      </c>
      <c r="C4694" t="s">
        <v>2084</v>
      </c>
      <c r="D4694" t="s">
        <v>218</v>
      </c>
      <c r="E4694" t="s">
        <v>48</v>
      </c>
      <c r="F4694" s="1">
        <v>42046.461111111108</v>
      </c>
      <c r="G4694" t="s">
        <v>100</v>
      </c>
      <c r="H4694" t="s">
        <v>101</v>
      </c>
      <c r="I4694" s="1">
        <v>42046.481249999997</v>
      </c>
      <c r="J4694" s="2">
        <v>42046</v>
      </c>
      <c r="K4694" t="s">
        <v>51</v>
      </c>
      <c r="L4694" t="s">
        <v>2092</v>
      </c>
      <c r="M4694" t="s">
        <v>2093</v>
      </c>
      <c r="N4694" t="s">
        <v>76</v>
      </c>
      <c r="P4694" t="s">
        <v>77</v>
      </c>
      <c r="R4694" t="s">
        <v>78</v>
      </c>
      <c r="S4694">
        <v>1516039887</v>
      </c>
      <c r="T4694" s="2">
        <v>42300</v>
      </c>
      <c r="U4694" s="1">
        <v>42046.481249999997</v>
      </c>
      <c r="V4694" s="2">
        <v>42046</v>
      </c>
      <c r="W4694">
        <v>1.5</v>
      </c>
      <c r="X4694" t="s">
        <v>79</v>
      </c>
      <c r="Y4694" t="s">
        <v>2094</v>
      </c>
      <c r="Z4694" s="2">
        <v>42298</v>
      </c>
      <c r="AA4694">
        <v>151660076</v>
      </c>
      <c r="AB4694" t="s">
        <v>78</v>
      </c>
      <c r="AC4694">
        <v>475</v>
      </c>
      <c r="AE4694">
        <v>2015</v>
      </c>
      <c r="AF4694">
        <v>2495</v>
      </c>
      <c r="AG4694">
        <v>1403</v>
      </c>
      <c r="AH4694">
        <v>0</v>
      </c>
      <c r="AI4694">
        <v>2495</v>
      </c>
      <c r="AJ4694">
        <v>10180</v>
      </c>
      <c r="AK4694">
        <v>0</v>
      </c>
      <c r="AL4694">
        <v>0</v>
      </c>
      <c r="AM4694">
        <v>10180</v>
      </c>
      <c r="AN4694">
        <v>30540</v>
      </c>
      <c r="AO4694">
        <v>11198</v>
      </c>
      <c r="AP4694">
        <v>2</v>
      </c>
      <c r="AQ4694" t="s">
        <v>3223</v>
      </c>
      <c r="AR4694" t="s">
        <v>1768</v>
      </c>
    </row>
    <row r="4695" spans="1:44" x14ac:dyDescent="0.3">
      <c r="A4695" t="s">
        <v>934</v>
      </c>
      <c r="B4695" t="s">
        <v>2083</v>
      </c>
      <c r="C4695" t="s">
        <v>2084</v>
      </c>
      <c r="D4695" t="s">
        <v>218</v>
      </c>
      <c r="E4695" t="s">
        <v>48</v>
      </c>
      <c r="F4695" s="1">
        <v>42046.461111111108</v>
      </c>
      <c r="G4695" t="s">
        <v>105</v>
      </c>
      <c r="H4695" t="s">
        <v>106</v>
      </c>
      <c r="I4695" s="1">
        <v>42046.481249999997</v>
      </c>
      <c r="J4695" s="2">
        <v>42046</v>
      </c>
      <c r="K4695" t="s">
        <v>51</v>
      </c>
      <c r="L4695" t="s">
        <v>2092</v>
      </c>
      <c r="M4695" t="s">
        <v>2093</v>
      </c>
      <c r="N4695" t="s">
        <v>82</v>
      </c>
      <c r="O4695" t="s">
        <v>82</v>
      </c>
      <c r="P4695" t="s">
        <v>83</v>
      </c>
      <c r="Q4695" t="s">
        <v>83</v>
      </c>
      <c r="R4695" t="s">
        <v>84</v>
      </c>
      <c r="S4695">
        <v>1516039887</v>
      </c>
      <c r="T4695" s="2">
        <v>42300</v>
      </c>
      <c r="U4695" s="1">
        <v>42046.481249999997</v>
      </c>
      <c r="V4695" s="2">
        <v>42046</v>
      </c>
      <c r="W4695">
        <v>1.5</v>
      </c>
      <c r="X4695" t="s">
        <v>79</v>
      </c>
      <c r="Y4695" t="s">
        <v>2094</v>
      </c>
      <c r="Z4695" s="2">
        <v>42298</v>
      </c>
      <c r="AA4695">
        <v>151660076</v>
      </c>
      <c r="AB4695" t="s">
        <v>84</v>
      </c>
      <c r="AC4695">
        <v>0</v>
      </c>
      <c r="AD4695">
        <v>2495</v>
      </c>
      <c r="AE4695">
        <v>2015</v>
      </c>
      <c r="AF4695">
        <v>2495</v>
      </c>
      <c r="AG4695">
        <v>1403</v>
      </c>
      <c r="AH4695">
        <v>0</v>
      </c>
      <c r="AI4695">
        <v>2495</v>
      </c>
      <c r="AJ4695">
        <v>10180</v>
      </c>
      <c r="AK4695">
        <v>0</v>
      </c>
      <c r="AL4695">
        <v>0</v>
      </c>
      <c r="AM4695">
        <v>10180</v>
      </c>
      <c r="AN4695">
        <v>30540</v>
      </c>
      <c r="AO4695">
        <v>11198</v>
      </c>
      <c r="AP4695">
        <v>2</v>
      </c>
      <c r="AQ4695" t="s">
        <v>3223</v>
      </c>
      <c r="AR4695" t="s">
        <v>1768</v>
      </c>
    </row>
    <row r="4696" spans="1:44" x14ac:dyDescent="0.3">
      <c r="A4696" t="s">
        <v>934</v>
      </c>
      <c r="B4696" t="s">
        <v>2083</v>
      </c>
      <c r="C4696" t="s">
        <v>2084</v>
      </c>
      <c r="D4696" t="s">
        <v>218</v>
      </c>
      <c r="E4696" t="s">
        <v>48</v>
      </c>
      <c r="F4696" s="1">
        <v>42046.775000000001</v>
      </c>
      <c r="G4696" t="s">
        <v>100</v>
      </c>
      <c r="H4696" t="s">
        <v>101</v>
      </c>
      <c r="I4696" s="1">
        <v>42046.788194444445</v>
      </c>
      <c r="J4696" s="2">
        <v>42046</v>
      </c>
      <c r="K4696" t="s">
        <v>51</v>
      </c>
      <c r="L4696" t="s">
        <v>2095</v>
      </c>
      <c r="M4696" t="s">
        <v>2096</v>
      </c>
      <c r="N4696" t="s">
        <v>76</v>
      </c>
      <c r="P4696" t="s">
        <v>77</v>
      </c>
      <c r="R4696" t="s">
        <v>78</v>
      </c>
      <c r="S4696">
        <v>1516039885</v>
      </c>
      <c r="T4696" s="2">
        <v>42307</v>
      </c>
      <c r="U4696" s="1">
        <v>42046.788194444445</v>
      </c>
      <c r="V4696" s="2">
        <v>42046</v>
      </c>
      <c r="W4696">
        <v>0.72499999999999998</v>
      </c>
      <c r="X4696" t="s">
        <v>79</v>
      </c>
      <c r="Y4696" t="s">
        <v>2097</v>
      </c>
      <c r="Z4696" s="2">
        <v>42298</v>
      </c>
      <c r="AA4696">
        <v>151660077</v>
      </c>
      <c r="AB4696" t="s">
        <v>78</v>
      </c>
      <c r="AC4696">
        <v>300</v>
      </c>
      <c r="AE4696">
        <v>2015</v>
      </c>
      <c r="AF4696">
        <v>10000</v>
      </c>
      <c r="AG4696">
        <v>1403</v>
      </c>
      <c r="AH4696">
        <v>0</v>
      </c>
      <c r="AI4696">
        <v>10000</v>
      </c>
      <c r="AJ4696">
        <v>10000</v>
      </c>
      <c r="AK4696">
        <v>0</v>
      </c>
      <c r="AL4696">
        <v>0</v>
      </c>
      <c r="AM4696">
        <v>10180</v>
      </c>
      <c r="AN4696">
        <v>14761</v>
      </c>
      <c r="AO4696">
        <v>11198</v>
      </c>
      <c r="AP4696">
        <v>2</v>
      </c>
      <c r="AQ4696" t="s">
        <v>3223</v>
      </c>
      <c r="AR4696" t="s">
        <v>1768</v>
      </c>
    </row>
    <row r="4697" spans="1:44" x14ac:dyDescent="0.3">
      <c r="A4697" t="s">
        <v>934</v>
      </c>
      <c r="B4697" t="s">
        <v>2083</v>
      </c>
      <c r="C4697" t="s">
        <v>2084</v>
      </c>
      <c r="D4697" t="s">
        <v>218</v>
      </c>
      <c r="E4697" t="s">
        <v>51</v>
      </c>
      <c r="F4697" s="1">
        <v>42046.775000000001</v>
      </c>
      <c r="G4697" t="s">
        <v>154</v>
      </c>
      <c r="H4697" t="s">
        <v>380</v>
      </c>
      <c r="I4697" s="1">
        <v>42046.788888888892</v>
      </c>
      <c r="J4697" s="2">
        <v>42046</v>
      </c>
      <c r="K4697" t="s">
        <v>51</v>
      </c>
      <c r="L4697" t="s">
        <v>2095</v>
      </c>
      <c r="M4697" t="s">
        <v>2096</v>
      </c>
      <c r="N4697" t="s">
        <v>82</v>
      </c>
      <c r="O4697" t="s">
        <v>82</v>
      </c>
      <c r="P4697" t="s">
        <v>83</v>
      </c>
      <c r="Q4697" t="s">
        <v>83</v>
      </c>
      <c r="R4697" t="s">
        <v>84</v>
      </c>
      <c r="S4697">
        <v>1516039885</v>
      </c>
      <c r="T4697" s="2">
        <v>42307</v>
      </c>
      <c r="U4697" s="1">
        <v>42046.788888888892</v>
      </c>
      <c r="V4697" s="2">
        <v>42046</v>
      </c>
      <c r="W4697">
        <v>0.72499999999999998</v>
      </c>
      <c r="X4697" t="s">
        <v>79</v>
      </c>
      <c r="Y4697" t="s">
        <v>2097</v>
      </c>
      <c r="Z4697" s="2">
        <v>42298</v>
      </c>
      <c r="AA4697">
        <v>151660077</v>
      </c>
      <c r="AB4697" t="s">
        <v>84</v>
      </c>
      <c r="AC4697">
        <v>0</v>
      </c>
      <c r="AD4697">
        <v>10180</v>
      </c>
      <c r="AE4697">
        <v>2015</v>
      </c>
      <c r="AF4697">
        <v>10180</v>
      </c>
      <c r="AG4697">
        <v>1403</v>
      </c>
      <c r="AH4697">
        <v>0</v>
      </c>
      <c r="AI4697">
        <v>10180</v>
      </c>
      <c r="AJ4697">
        <v>10180</v>
      </c>
      <c r="AK4697">
        <v>0</v>
      </c>
      <c r="AL4697">
        <v>0</v>
      </c>
      <c r="AM4697">
        <v>10180</v>
      </c>
      <c r="AN4697">
        <v>14761</v>
      </c>
      <c r="AO4697">
        <v>11198</v>
      </c>
      <c r="AP4697">
        <v>2</v>
      </c>
      <c r="AQ4697" t="s">
        <v>3223</v>
      </c>
      <c r="AR4697" t="s">
        <v>1768</v>
      </c>
    </row>
    <row r="4698" spans="1:44" x14ac:dyDescent="0.3">
      <c r="A4698" t="s">
        <v>564</v>
      </c>
      <c r="B4698" t="s">
        <v>2100</v>
      </c>
      <c r="C4698" t="s">
        <v>2101</v>
      </c>
      <c r="D4698" t="s">
        <v>47</v>
      </c>
      <c r="E4698" t="s">
        <v>48</v>
      </c>
      <c r="F4698" s="1">
        <v>42046.166666666664</v>
      </c>
      <c r="G4698" t="s">
        <v>49</v>
      </c>
      <c r="H4698" t="s">
        <v>50</v>
      </c>
      <c r="I4698" s="1">
        <v>42046.172222222223</v>
      </c>
      <c r="J4698" s="2">
        <v>42046</v>
      </c>
      <c r="K4698" t="s">
        <v>51</v>
      </c>
      <c r="L4698" t="s">
        <v>3448</v>
      </c>
      <c r="M4698" t="s">
        <v>3449</v>
      </c>
      <c r="N4698" t="s">
        <v>886</v>
      </c>
      <c r="P4698" t="s">
        <v>887</v>
      </c>
      <c r="R4698" t="s">
        <v>56</v>
      </c>
      <c r="S4698">
        <v>1516039876</v>
      </c>
      <c r="T4698" s="2">
        <v>42307</v>
      </c>
      <c r="U4698" s="1">
        <v>42046.172222222223</v>
      </c>
      <c r="V4698" s="2">
        <v>42046</v>
      </c>
      <c r="W4698">
        <v>0.69</v>
      </c>
      <c r="X4698" t="s">
        <v>57</v>
      </c>
      <c r="Y4698" t="s">
        <v>420</v>
      </c>
      <c r="Z4698" s="2">
        <v>42298</v>
      </c>
      <c r="AA4698">
        <v>151660026</v>
      </c>
      <c r="AB4698" t="s">
        <v>59</v>
      </c>
      <c r="AC4698">
        <v>12438</v>
      </c>
      <c r="AE4698">
        <v>2015</v>
      </c>
      <c r="AF4698">
        <v>10836</v>
      </c>
      <c r="AG4698">
        <v>1403</v>
      </c>
      <c r="AH4698">
        <v>0</v>
      </c>
      <c r="AI4698">
        <v>10736</v>
      </c>
      <c r="AJ4698">
        <v>10836</v>
      </c>
      <c r="AK4698">
        <v>100</v>
      </c>
      <c r="AL4698">
        <v>0</v>
      </c>
      <c r="AM4698">
        <v>21550</v>
      </c>
      <c r="AN4698">
        <v>30863.91</v>
      </c>
      <c r="AO4698">
        <v>23274</v>
      </c>
      <c r="AP4698">
        <v>2</v>
      </c>
      <c r="AQ4698" t="s">
        <v>3223</v>
      </c>
      <c r="AR4698" t="s">
        <v>1768</v>
      </c>
    </row>
    <row r="4699" spans="1:44" x14ac:dyDescent="0.3">
      <c r="A4699" t="s">
        <v>564</v>
      </c>
      <c r="B4699" t="s">
        <v>2100</v>
      </c>
      <c r="C4699" t="s">
        <v>2101</v>
      </c>
      <c r="D4699" t="s">
        <v>112</v>
      </c>
      <c r="E4699" t="s">
        <v>48</v>
      </c>
      <c r="F4699" s="1">
        <v>42046.319444444445</v>
      </c>
      <c r="G4699" t="s">
        <v>49</v>
      </c>
      <c r="H4699" t="s">
        <v>50</v>
      </c>
      <c r="I4699" s="1">
        <v>42046.320138888892</v>
      </c>
      <c r="J4699" s="2">
        <v>42046</v>
      </c>
      <c r="K4699" t="s">
        <v>51</v>
      </c>
      <c r="L4699" t="s">
        <v>3450</v>
      </c>
      <c r="M4699" t="s">
        <v>3451</v>
      </c>
      <c r="N4699" t="s">
        <v>148</v>
      </c>
      <c r="P4699" t="s">
        <v>149</v>
      </c>
      <c r="R4699" t="s">
        <v>56</v>
      </c>
      <c r="S4699">
        <v>1516039875</v>
      </c>
      <c r="T4699" s="2">
        <v>42307</v>
      </c>
      <c r="U4699" s="1">
        <v>42046.320138888892</v>
      </c>
      <c r="V4699" s="2">
        <v>42046</v>
      </c>
      <c r="W4699">
        <v>0.79500000000000004</v>
      </c>
      <c r="X4699" t="s">
        <v>57</v>
      </c>
      <c r="Y4699" t="s">
        <v>690</v>
      </c>
      <c r="Z4699" s="2">
        <v>42298</v>
      </c>
      <c r="AA4699">
        <v>151660025</v>
      </c>
      <c r="AB4699" t="s">
        <v>59</v>
      </c>
      <c r="AC4699">
        <v>5050</v>
      </c>
      <c r="AE4699">
        <v>2015</v>
      </c>
      <c r="AF4699">
        <v>1825</v>
      </c>
      <c r="AG4699">
        <v>1403</v>
      </c>
      <c r="AH4699">
        <v>0</v>
      </c>
      <c r="AI4699">
        <v>1825</v>
      </c>
      <c r="AJ4699">
        <v>1825</v>
      </c>
      <c r="AK4699">
        <v>0</v>
      </c>
      <c r="AL4699">
        <v>0</v>
      </c>
      <c r="AM4699">
        <v>109500</v>
      </c>
      <c r="AN4699">
        <v>185339.7</v>
      </c>
      <c r="AO4699">
        <v>6875</v>
      </c>
      <c r="AP4699">
        <v>2</v>
      </c>
      <c r="AQ4699" t="s">
        <v>3223</v>
      </c>
      <c r="AR4699" t="s">
        <v>1768</v>
      </c>
    </row>
    <row r="4700" spans="1:44" x14ac:dyDescent="0.3">
      <c r="A4700" t="s">
        <v>564</v>
      </c>
      <c r="B4700" t="s">
        <v>2100</v>
      </c>
      <c r="C4700" t="s">
        <v>2101</v>
      </c>
      <c r="D4700" t="s">
        <v>112</v>
      </c>
      <c r="E4700" t="s">
        <v>48</v>
      </c>
      <c r="F4700" s="1">
        <v>42046.319444444445</v>
      </c>
      <c r="G4700" t="s">
        <v>49</v>
      </c>
      <c r="H4700" t="s">
        <v>50</v>
      </c>
      <c r="I4700" s="1">
        <v>42046.320138888892</v>
      </c>
      <c r="J4700" s="2">
        <v>42046</v>
      </c>
      <c r="K4700" t="s">
        <v>51</v>
      </c>
      <c r="L4700" t="s">
        <v>3450</v>
      </c>
      <c r="M4700" t="s">
        <v>3451</v>
      </c>
      <c r="N4700" t="s">
        <v>148</v>
      </c>
      <c r="P4700" t="s">
        <v>149</v>
      </c>
      <c r="R4700" t="s">
        <v>56</v>
      </c>
      <c r="S4700">
        <v>1516039875</v>
      </c>
      <c r="T4700" s="2">
        <v>42307</v>
      </c>
      <c r="U4700" s="1">
        <v>42046.320138888892</v>
      </c>
      <c r="V4700" s="2">
        <v>42046</v>
      </c>
      <c r="W4700">
        <v>0.79500000000000004</v>
      </c>
      <c r="X4700" t="s">
        <v>57</v>
      </c>
      <c r="Y4700" t="s">
        <v>1733</v>
      </c>
      <c r="Z4700" s="2">
        <v>42298</v>
      </c>
      <c r="AA4700">
        <v>151660025</v>
      </c>
      <c r="AB4700" t="s">
        <v>59</v>
      </c>
      <c r="AC4700">
        <v>621</v>
      </c>
      <c r="AE4700">
        <v>2015</v>
      </c>
      <c r="AF4700">
        <v>18733</v>
      </c>
      <c r="AG4700">
        <v>1403</v>
      </c>
      <c r="AH4700">
        <v>0</v>
      </c>
      <c r="AI4700">
        <v>18733</v>
      </c>
      <c r="AJ4700">
        <v>18733</v>
      </c>
      <c r="AK4700">
        <v>0</v>
      </c>
      <c r="AL4700">
        <v>0</v>
      </c>
      <c r="AM4700">
        <v>109500</v>
      </c>
      <c r="AN4700">
        <v>185339.7</v>
      </c>
      <c r="AO4700">
        <v>19354</v>
      </c>
      <c r="AP4700">
        <v>2</v>
      </c>
      <c r="AQ4700" t="s">
        <v>3223</v>
      </c>
      <c r="AR4700" t="s">
        <v>1768</v>
      </c>
    </row>
    <row r="4701" spans="1:44" x14ac:dyDescent="0.3">
      <c r="A4701" t="s">
        <v>564</v>
      </c>
      <c r="B4701" t="s">
        <v>2100</v>
      </c>
      <c r="C4701" t="s">
        <v>2101</v>
      </c>
      <c r="D4701" t="s">
        <v>112</v>
      </c>
      <c r="E4701" t="s">
        <v>48</v>
      </c>
      <c r="F4701" s="1">
        <v>42046.319444444445</v>
      </c>
      <c r="G4701" t="s">
        <v>49</v>
      </c>
      <c r="H4701" t="s">
        <v>50</v>
      </c>
      <c r="I4701" s="1">
        <v>42046.320138888892</v>
      </c>
      <c r="J4701" s="2">
        <v>42046</v>
      </c>
      <c r="K4701" t="s">
        <v>51</v>
      </c>
      <c r="L4701" t="s">
        <v>3450</v>
      </c>
      <c r="M4701" t="s">
        <v>3451</v>
      </c>
      <c r="N4701" t="s">
        <v>148</v>
      </c>
      <c r="P4701" t="s">
        <v>149</v>
      </c>
      <c r="R4701" t="s">
        <v>56</v>
      </c>
      <c r="S4701">
        <v>1516039875</v>
      </c>
      <c r="T4701" s="2">
        <v>42307</v>
      </c>
      <c r="U4701" s="1">
        <v>42046.320138888892</v>
      </c>
      <c r="V4701" s="2">
        <v>42046</v>
      </c>
      <c r="W4701">
        <v>0.79500000000000004</v>
      </c>
      <c r="X4701" t="s">
        <v>57</v>
      </c>
      <c r="Y4701" t="s">
        <v>1200</v>
      </c>
      <c r="Z4701" s="2">
        <v>42298</v>
      </c>
      <c r="AA4701">
        <v>151660025</v>
      </c>
      <c r="AB4701" t="s">
        <v>59</v>
      </c>
      <c r="AC4701">
        <v>29582</v>
      </c>
      <c r="AE4701">
        <v>2015</v>
      </c>
      <c r="AF4701">
        <v>5080</v>
      </c>
      <c r="AG4701">
        <v>1403</v>
      </c>
      <c r="AH4701">
        <v>0</v>
      </c>
      <c r="AI4701">
        <v>5080</v>
      </c>
      <c r="AJ4701">
        <v>5080</v>
      </c>
      <c r="AK4701">
        <v>0</v>
      </c>
      <c r="AL4701">
        <v>0</v>
      </c>
      <c r="AM4701">
        <v>109500</v>
      </c>
      <c r="AN4701">
        <v>185339.7</v>
      </c>
      <c r="AO4701">
        <v>34662</v>
      </c>
      <c r="AP4701">
        <v>2</v>
      </c>
      <c r="AQ4701" t="s">
        <v>3223</v>
      </c>
      <c r="AR4701" t="s">
        <v>1768</v>
      </c>
    </row>
    <row r="4702" spans="1:44" x14ac:dyDescent="0.3">
      <c r="A4702" t="s">
        <v>564</v>
      </c>
      <c r="B4702" t="s">
        <v>2100</v>
      </c>
      <c r="C4702" t="s">
        <v>2101</v>
      </c>
      <c r="D4702" t="s">
        <v>112</v>
      </c>
      <c r="E4702" t="s">
        <v>48</v>
      </c>
      <c r="F4702" s="1">
        <v>42046.319444444445</v>
      </c>
      <c r="G4702" t="s">
        <v>49</v>
      </c>
      <c r="H4702" t="s">
        <v>50</v>
      </c>
      <c r="I4702" s="1">
        <v>42046.320138888892</v>
      </c>
      <c r="J4702" s="2">
        <v>42046</v>
      </c>
      <c r="K4702" t="s">
        <v>51</v>
      </c>
      <c r="L4702" t="s">
        <v>3450</v>
      </c>
      <c r="M4702" t="s">
        <v>3451</v>
      </c>
      <c r="N4702" t="s">
        <v>148</v>
      </c>
      <c r="P4702" t="s">
        <v>149</v>
      </c>
      <c r="R4702" t="s">
        <v>56</v>
      </c>
      <c r="S4702">
        <v>1516039875</v>
      </c>
      <c r="T4702" s="2">
        <v>42307</v>
      </c>
      <c r="U4702" s="1">
        <v>42046.320138888892</v>
      </c>
      <c r="V4702" s="2">
        <v>42046</v>
      </c>
      <c r="W4702">
        <v>0.79500000000000004</v>
      </c>
      <c r="X4702" t="s">
        <v>57</v>
      </c>
      <c r="Y4702" t="s">
        <v>408</v>
      </c>
      <c r="Z4702" s="2">
        <v>42298</v>
      </c>
      <c r="AA4702">
        <v>151660025</v>
      </c>
      <c r="AB4702" t="s">
        <v>59</v>
      </c>
      <c r="AC4702">
        <v>27863</v>
      </c>
      <c r="AE4702">
        <v>2015</v>
      </c>
      <c r="AF4702">
        <v>2082</v>
      </c>
      <c r="AG4702">
        <v>1403</v>
      </c>
      <c r="AH4702">
        <v>0</v>
      </c>
      <c r="AI4702">
        <v>2082</v>
      </c>
      <c r="AJ4702">
        <v>2082</v>
      </c>
      <c r="AK4702">
        <v>0</v>
      </c>
      <c r="AL4702">
        <v>0</v>
      </c>
      <c r="AM4702">
        <v>109500</v>
      </c>
      <c r="AN4702">
        <v>185339.7</v>
      </c>
      <c r="AO4702">
        <v>29945</v>
      </c>
      <c r="AP4702">
        <v>2</v>
      </c>
      <c r="AQ4702" t="s">
        <v>3223</v>
      </c>
      <c r="AR4702" t="s">
        <v>1768</v>
      </c>
    </row>
    <row r="4703" spans="1:44" x14ac:dyDescent="0.3">
      <c r="A4703" t="s">
        <v>564</v>
      </c>
      <c r="B4703" t="s">
        <v>2100</v>
      </c>
      <c r="C4703" t="s">
        <v>2101</v>
      </c>
      <c r="D4703" t="s">
        <v>112</v>
      </c>
      <c r="E4703" t="s">
        <v>48</v>
      </c>
      <c r="F4703" s="1">
        <v>42046.319444444445</v>
      </c>
      <c r="G4703" t="s">
        <v>49</v>
      </c>
      <c r="H4703" t="s">
        <v>50</v>
      </c>
      <c r="I4703" s="1">
        <v>42046.320138888892</v>
      </c>
      <c r="J4703" s="2">
        <v>42046</v>
      </c>
      <c r="K4703" t="s">
        <v>51</v>
      </c>
      <c r="L4703" t="s">
        <v>3450</v>
      </c>
      <c r="M4703" t="s">
        <v>3451</v>
      </c>
      <c r="N4703" t="s">
        <v>148</v>
      </c>
      <c r="P4703" t="s">
        <v>149</v>
      </c>
      <c r="R4703" t="s">
        <v>56</v>
      </c>
      <c r="S4703">
        <v>1516039875</v>
      </c>
      <c r="T4703" s="2">
        <v>42307</v>
      </c>
      <c r="U4703" s="1">
        <v>42046.320138888892</v>
      </c>
      <c r="V4703" s="2">
        <v>42046</v>
      </c>
      <c r="W4703">
        <v>0.79500000000000004</v>
      </c>
      <c r="X4703" t="s">
        <v>57</v>
      </c>
      <c r="Y4703" t="s">
        <v>392</v>
      </c>
      <c r="Z4703" s="2">
        <v>42298</v>
      </c>
      <c r="AA4703">
        <v>151660025</v>
      </c>
      <c r="AB4703" t="s">
        <v>59</v>
      </c>
      <c r="AC4703">
        <v>4505</v>
      </c>
      <c r="AE4703">
        <v>2015</v>
      </c>
      <c r="AF4703">
        <v>13045</v>
      </c>
      <c r="AG4703">
        <v>1403</v>
      </c>
      <c r="AH4703">
        <v>0</v>
      </c>
      <c r="AI4703">
        <v>13045</v>
      </c>
      <c r="AJ4703">
        <v>13045</v>
      </c>
      <c r="AK4703">
        <v>0</v>
      </c>
      <c r="AL4703">
        <v>0</v>
      </c>
      <c r="AM4703">
        <v>109500</v>
      </c>
      <c r="AN4703">
        <v>185339.7</v>
      </c>
      <c r="AO4703">
        <v>17550</v>
      </c>
      <c r="AP4703">
        <v>2</v>
      </c>
      <c r="AQ4703" t="s">
        <v>3223</v>
      </c>
      <c r="AR4703" t="s">
        <v>1768</v>
      </c>
    </row>
    <row r="4704" spans="1:44" x14ac:dyDescent="0.3">
      <c r="A4704" t="s">
        <v>564</v>
      </c>
      <c r="B4704" t="s">
        <v>2100</v>
      </c>
      <c r="C4704" t="s">
        <v>2101</v>
      </c>
      <c r="D4704" t="s">
        <v>112</v>
      </c>
      <c r="E4704" t="s">
        <v>48</v>
      </c>
      <c r="F4704" s="1">
        <v>42046.319444444445</v>
      </c>
      <c r="G4704" t="s">
        <v>49</v>
      </c>
      <c r="H4704" t="s">
        <v>50</v>
      </c>
      <c r="I4704" s="1">
        <v>42046.320138888892</v>
      </c>
      <c r="J4704" s="2">
        <v>42046</v>
      </c>
      <c r="K4704" t="s">
        <v>51</v>
      </c>
      <c r="L4704" t="s">
        <v>3450</v>
      </c>
      <c r="M4704" t="s">
        <v>3451</v>
      </c>
      <c r="N4704" t="s">
        <v>148</v>
      </c>
      <c r="P4704" t="s">
        <v>149</v>
      </c>
      <c r="R4704" t="s">
        <v>56</v>
      </c>
      <c r="S4704">
        <v>1516039875</v>
      </c>
      <c r="T4704" s="2">
        <v>42307</v>
      </c>
      <c r="U4704" s="1">
        <v>42046.320138888892</v>
      </c>
      <c r="V4704" s="2">
        <v>42046</v>
      </c>
      <c r="W4704">
        <v>0.79500000000000004</v>
      </c>
      <c r="X4704" t="s">
        <v>57</v>
      </c>
      <c r="Y4704" t="s">
        <v>393</v>
      </c>
      <c r="Z4704" s="2">
        <v>42298</v>
      </c>
      <c r="AA4704">
        <v>151660025</v>
      </c>
      <c r="AB4704" t="s">
        <v>59</v>
      </c>
      <c r="AC4704">
        <v>0</v>
      </c>
      <c r="AE4704">
        <v>2015</v>
      </c>
      <c r="AF4704">
        <v>16360</v>
      </c>
      <c r="AG4704">
        <v>1403</v>
      </c>
      <c r="AH4704">
        <v>0</v>
      </c>
      <c r="AI4704">
        <v>16360</v>
      </c>
      <c r="AJ4704">
        <v>16360</v>
      </c>
      <c r="AK4704">
        <v>0</v>
      </c>
      <c r="AL4704">
        <v>0</v>
      </c>
      <c r="AM4704">
        <v>109500</v>
      </c>
      <c r="AN4704">
        <v>185339.7</v>
      </c>
      <c r="AO4704">
        <v>8074</v>
      </c>
      <c r="AP4704">
        <v>2</v>
      </c>
      <c r="AQ4704" t="s">
        <v>3223</v>
      </c>
      <c r="AR4704" t="s">
        <v>1768</v>
      </c>
    </row>
    <row r="4705" spans="1:44" x14ac:dyDescent="0.3">
      <c r="A4705" t="s">
        <v>564</v>
      </c>
      <c r="B4705" t="s">
        <v>2100</v>
      </c>
      <c r="C4705" t="s">
        <v>2101</v>
      </c>
      <c r="D4705" t="s">
        <v>112</v>
      </c>
      <c r="E4705" t="s">
        <v>48</v>
      </c>
      <c r="F4705" s="1">
        <v>42046.319444444445</v>
      </c>
      <c r="G4705" t="s">
        <v>49</v>
      </c>
      <c r="H4705" t="s">
        <v>50</v>
      </c>
      <c r="I4705" s="1">
        <v>42046.320138888892</v>
      </c>
      <c r="J4705" s="2">
        <v>42046</v>
      </c>
      <c r="K4705" t="s">
        <v>51</v>
      </c>
      <c r="L4705" t="s">
        <v>3450</v>
      </c>
      <c r="M4705" t="s">
        <v>3451</v>
      </c>
      <c r="N4705" t="s">
        <v>148</v>
      </c>
      <c r="P4705" t="s">
        <v>149</v>
      </c>
      <c r="R4705" t="s">
        <v>56</v>
      </c>
      <c r="S4705">
        <v>1516039875</v>
      </c>
      <c r="T4705" s="2">
        <v>42307</v>
      </c>
      <c r="U4705" s="1">
        <v>42046.320138888892</v>
      </c>
      <c r="V4705" s="2">
        <v>42046</v>
      </c>
      <c r="W4705">
        <v>0.79500000000000004</v>
      </c>
      <c r="X4705" t="s">
        <v>57</v>
      </c>
      <c r="Y4705" t="s">
        <v>394</v>
      </c>
      <c r="Z4705" s="2">
        <v>42298</v>
      </c>
      <c r="AA4705">
        <v>151660025</v>
      </c>
      <c r="AB4705" t="s">
        <v>59</v>
      </c>
      <c r="AC4705">
        <v>848</v>
      </c>
      <c r="AE4705">
        <v>2015</v>
      </c>
      <c r="AF4705">
        <v>100</v>
      </c>
      <c r="AG4705">
        <v>1403</v>
      </c>
      <c r="AH4705">
        <v>0</v>
      </c>
      <c r="AI4705">
        <v>100</v>
      </c>
      <c r="AJ4705">
        <v>100</v>
      </c>
      <c r="AK4705">
        <v>0</v>
      </c>
      <c r="AL4705">
        <v>0</v>
      </c>
      <c r="AM4705">
        <v>109500</v>
      </c>
      <c r="AN4705">
        <v>185339.7</v>
      </c>
      <c r="AO4705">
        <v>948</v>
      </c>
      <c r="AP4705">
        <v>2</v>
      </c>
      <c r="AQ4705" t="s">
        <v>3223</v>
      </c>
      <c r="AR4705" t="s">
        <v>1768</v>
      </c>
    </row>
    <row r="4706" spans="1:44" x14ac:dyDescent="0.3">
      <c r="A4706" t="s">
        <v>564</v>
      </c>
      <c r="B4706" t="s">
        <v>2100</v>
      </c>
      <c r="C4706" t="s">
        <v>2101</v>
      </c>
      <c r="D4706" t="s">
        <v>112</v>
      </c>
      <c r="E4706" t="s">
        <v>48</v>
      </c>
      <c r="F4706" s="1">
        <v>42046.511111111111</v>
      </c>
      <c r="G4706" t="s">
        <v>100</v>
      </c>
      <c r="H4706" t="s">
        <v>101</v>
      </c>
      <c r="I4706" s="1">
        <v>42046.511111111111</v>
      </c>
      <c r="J4706" s="2">
        <v>42046</v>
      </c>
      <c r="K4706" t="s">
        <v>51</v>
      </c>
      <c r="L4706" t="s">
        <v>3450</v>
      </c>
      <c r="M4706" t="s">
        <v>3451</v>
      </c>
      <c r="N4706" t="s">
        <v>76</v>
      </c>
      <c r="P4706" t="s">
        <v>77</v>
      </c>
      <c r="R4706" t="s">
        <v>78</v>
      </c>
      <c r="S4706">
        <v>1516039875</v>
      </c>
      <c r="T4706" s="2">
        <v>42307</v>
      </c>
      <c r="U4706" s="1">
        <v>42046.511111111111</v>
      </c>
      <c r="V4706" s="2">
        <v>42046</v>
      </c>
      <c r="W4706">
        <v>0.79500000000000004</v>
      </c>
      <c r="X4706" t="s">
        <v>79</v>
      </c>
      <c r="Y4706" t="s">
        <v>1733</v>
      </c>
      <c r="Z4706" s="2">
        <v>42298</v>
      </c>
      <c r="AA4706">
        <v>151660025</v>
      </c>
      <c r="AB4706" t="s">
        <v>78</v>
      </c>
      <c r="AC4706">
        <v>8733</v>
      </c>
      <c r="AE4706">
        <v>2015</v>
      </c>
      <c r="AF4706">
        <v>10000</v>
      </c>
      <c r="AG4706">
        <v>1403</v>
      </c>
      <c r="AH4706">
        <v>0</v>
      </c>
      <c r="AI4706">
        <v>10000</v>
      </c>
      <c r="AJ4706">
        <v>10000</v>
      </c>
      <c r="AK4706">
        <v>0</v>
      </c>
      <c r="AL4706">
        <v>0</v>
      </c>
      <c r="AM4706">
        <v>109500</v>
      </c>
      <c r="AN4706">
        <v>185339.7</v>
      </c>
      <c r="AO4706">
        <v>19354</v>
      </c>
      <c r="AP4706">
        <v>2</v>
      </c>
      <c r="AQ4706" t="s">
        <v>3223</v>
      </c>
      <c r="AR4706" t="s">
        <v>1768</v>
      </c>
    </row>
    <row r="4707" spans="1:44" x14ac:dyDescent="0.3">
      <c r="A4707" t="s">
        <v>564</v>
      </c>
      <c r="B4707" t="s">
        <v>2100</v>
      </c>
      <c r="C4707" t="s">
        <v>2101</v>
      </c>
      <c r="D4707" t="s">
        <v>112</v>
      </c>
      <c r="E4707" t="s">
        <v>48</v>
      </c>
      <c r="F4707" s="1">
        <v>42046.511111111111</v>
      </c>
      <c r="G4707" t="s">
        <v>100</v>
      </c>
      <c r="H4707" t="s">
        <v>101</v>
      </c>
      <c r="I4707" s="1">
        <v>42046.511111111111</v>
      </c>
      <c r="J4707" s="2">
        <v>42046</v>
      </c>
      <c r="K4707" t="s">
        <v>51</v>
      </c>
      <c r="L4707" t="s">
        <v>3450</v>
      </c>
      <c r="M4707" t="s">
        <v>3451</v>
      </c>
      <c r="N4707" t="s">
        <v>76</v>
      </c>
      <c r="P4707" t="s">
        <v>77</v>
      </c>
      <c r="R4707" t="s">
        <v>78</v>
      </c>
      <c r="S4707">
        <v>1516039875</v>
      </c>
      <c r="T4707" s="2">
        <v>42307</v>
      </c>
      <c r="U4707" s="1">
        <v>42046.511111111111</v>
      </c>
      <c r="V4707" s="2">
        <v>42046</v>
      </c>
      <c r="W4707">
        <v>0.79500000000000004</v>
      </c>
      <c r="X4707" t="s">
        <v>79</v>
      </c>
      <c r="Y4707" t="s">
        <v>1200</v>
      </c>
      <c r="Z4707" s="2">
        <v>42298</v>
      </c>
      <c r="AA4707">
        <v>151660025</v>
      </c>
      <c r="AB4707" t="s">
        <v>78</v>
      </c>
      <c r="AC4707">
        <v>2573</v>
      </c>
      <c r="AE4707">
        <v>2015</v>
      </c>
      <c r="AF4707">
        <v>2507</v>
      </c>
      <c r="AG4707">
        <v>1403</v>
      </c>
      <c r="AH4707">
        <v>0</v>
      </c>
      <c r="AI4707">
        <v>2507</v>
      </c>
      <c r="AJ4707">
        <v>2507</v>
      </c>
      <c r="AK4707">
        <v>0</v>
      </c>
      <c r="AL4707">
        <v>0</v>
      </c>
      <c r="AM4707">
        <v>109500</v>
      </c>
      <c r="AN4707">
        <v>185339.7</v>
      </c>
      <c r="AO4707">
        <v>34662</v>
      </c>
      <c r="AP4707">
        <v>2</v>
      </c>
      <c r="AQ4707" t="s">
        <v>3223</v>
      </c>
      <c r="AR4707" t="s">
        <v>1768</v>
      </c>
    </row>
    <row r="4708" spans="1:44" x14ac:dyDescent="0.3">
      <c r="A4708" t="s">
        <v>564</v>
      </c>
      <c r="B4708" t="s">
        <v>2100</v>
      </c>
      <c r="C4708" t="s">
        <v>2101</v>
      </c>
      <c r="D4708" t="s">
        <v>112</v>
      </c>
      <c r="E4708" t="s">
        <v>48</v>
      </c>
      <c r="F4708" s="1">
        <v>42046.511111111111</v>
      </c>
      <c r="G4708" t="s">
        <v>100</v>
      </c>
      <c r="H4708" t="s">
        <v>101</v>
      </c>
      <c r="I4708" s="1">
        <v>42046.511111111111</v>
      </c>
      <c r="J4708" s="2">
        <v>42046</v>
      </c>
      <c r="K4708" t="s">
        <v>51</v>
      </c>
      <c r="L4708" t="s">
        <v>3450</v>
      </c>
      <c r="M4708" t="s">
        <v>3451</v>
      </c>
      <c r="N4708" t="s">
        <v>76</v>
      </c>
      <c r="P4708" t="s">
        <v>77</v>
      </c>
      <c r="R4708" t="s">
        <v>78</v>
      </c>
      <c r="S4708">
        <v>1516039875</v>
      </c>
      <c r="T4708" s="2">
        <v>42307</v>
      </c>
      <c r="U4708" s="1">
        <v>42046.511111111111</v>
      </c>
      <c r="V4708" s="2">
        <v>42046</v>
      </c>
      <c r="W4708">
        <v>0.79500000000000004</v>
      </c>
      <c r="X4708" t="s">
        <v>79</v>
      </c>
      <c r="Y4708" t="s">
        <v>392</v>
      </c>
      <c r="Z4708" s="2">
        <v>42298</v>
      </c>
      <c r="AA4708">
        <v>151660025</v>
      </c>
      <c r="AB4708" t="s">
        <v>78</v>
      </c>
      <c r="AC4708">
        <v>3045</v>
      </c>
      <c r="AE4708">
        <v>2015</v>
      </c>
      <c r="AF4708">
        <v>10000</v>
      </c>
      <c r="AG4708">
        <v>1403</v>
      </c>
      <c r="AH4708">
        <v>0</v>
      </c>
      <c r="AI4708">
        <v>10000</v>
      </c>
      <c r="AJ4708">
        <v>10000</v>
      </c>
      <c r="AK4708">
        <v>0</v>
      </c>
      <c r="AL4708">
        <v>0</v>
      </c>
      <c r="AM4708">
        <v>109500</v>
      </c>
      <c r="AN4708">
        <v>185339.7</v>
      </c>
      <c r="AO4708">
        <v>17550</v>
      </c>
      <c r="AP4708">
        <v>2</v>
      </c>
      <c r="AQ4708" t="s">
        <v>3223</v>
      </c>
      <c r="AR4708" t="s">
        <v>1768</v>
      </c>
    </row>
    <row r="4709" spans="1:44" x14ac:dyDescent="0.3">
      <c r="A4709" t="s">
        <v>564</v>
      </c>
      <c r="B4709" t="s">
        <v>2100</v>
      </c>
      <c r="C4709" t="s">
        <v>2101</v>
      </c>
      <c r="D4709" t="s">
        <v>112</v>
      </c>
      <c r="E4709" t="s">
        <v>48</v>
      </c>
      <c r="F4709" s="1">
        <v>42046.511111111111</v>
      </c>
      <c r="G4709" t="s">
        <v>105</v>
      </c>
      <c r="H4709" t="s">
        <v>106</v>
      </c>
      <c r="I4709" s="1">
        <v>42046.511805555558</v>
      </c>
      <c r="J4709" s="2">
        <v>42046</v>
      </c>
      <c r="K4709" t="s">
        <v>51</v>
      </c>
      <c r="L4709" t="s">
        <v>3450</v>
      </c>
      <c r="M4709" t="s">
        <v>3451</v>
      </c>
      <c r="N4709" t="s">
        <v>82</v>
      </c>
      <c r="O4709" t="s">
        <v>82</v>
      </c>
      <c r="P4709" t="s">
        <v>83</v>
      </c>
      <c r="Q4709" t="s">
        <v>83</v>
      </c>
      <c r="R4709" t="s">
        <v>84</v>
      </c>
      <c r="S4709">
        <v>1516039875</v>
      </c>
      <c r="T4709" s="2">
        <v>42307</v>
      </c>
      <c r="U4709" s="1">
        <v>42046.511805555558</v>
      </c>
      <c r="V4709" s="2">
        <v>42046</v>
      </c>
      <c r="W4709">
        <v>0.79500000000000004</v>
      </c>
      <c r="X4709" t="s">
        <v>79</v>
      </c>
      <c r="Y4709" t="s">
        <v>1733</v>
      </c>
      <c r="Z4709" s="2">
        <v>42298</v>
      </c>
      <c r="AA4709">
        <v>151660025</v>
      </c>
      <c r="AB4709" t="s">
        <v>84</v>
      </c>
      <c r="AC4709">
        <v>0</v>
      </c>
      <c r="AD4709">
        <v>10000</v>
      </c>
      <c r="AE4709">
        <v>2015</v>
      </c>
      <c r="AF4709">
        <v>10000</v>
      </c>
      <c r="AG4709">
        <v>1403</v>
      </c>
      <c r="AH4709">
        <v>0</v>
      </c>
      <c r="AI4709">
        <v>10000</v>
      </c>
      <c r="AJ4709">
        <v>10000</v>
      </c>
      <c r="AK4709">
        <v>0</v>
      </c>
      <c r="AL4709">
        <v>0</v>
      </c>
      <c r="AM4709">
        <v>109500</v>
      </c>
      <c r="AN4709">
        <v>185339.7</v>
      </c>
      <c r="AO4709">
        <v>19354</v>
      </c>
      <c r="AP4709">
        <v>2</v>
      </c>
      <c r="AQ4709" t="s">
        <v>3223</v>
      </c>
      <c r="AR4709" t="s">
        <v>1768</v>
      </c>
    </row>
    <row r="4710" spans="1:44" x14ac:dyDescent="0.3">
      <c r="A4710" t="s">
        <v>564</v>
      </c>
      <c r="B4710" t="s">
        <v>2100</v>
      </c>
      <c r="C4710" t="s">
        <v>2101</v>
      </c>
      <c r="D4710" t="s">
        <v>112</v>
      </c>
      <c r="E4710" t="s">
        <v>48</v>
      </c>
      <c r="F4710" s="1">
        <v>42046.511111111111</v>
      </c>
      <c r="G4710" t="s">
        <v>105</v>
      </c>
      <c r="H4710" t="s">
        <v>106</v>
      </c>
      <c r="I4710" s="1">
        <v>42046.511805555558</v>
      </c>
      <c r="J4710" s="2">
        <v>42046</v>
      </c>
      <c r="K4710" t="s">
        <v>51</v>
      </c>
      <c r="L4710" t="s">
        <v>3450</v>
      </c>
      <c r="M4710" t="s">
        <v>3451</v>
      </c>
      <c r="N4710" t="s">
        <v>82</v>
      </c>
      <c r="O4710" t="s">
        <v>82</v>
      </c>
      <c r="P4710" t="s">
        <v>83</v>
      </c>
      <c r="Q4710" t="s">
        <v>83</v>
      </c>
      <c r="R4710" t="s">
        <v>84</v>
      </c>
      <c r="S4710">
        <v>1516039875</v>
      </c>
      <c r="T4710" s="2">
        <v>42307</v>
      </c>
      <c r="U4710" s="1">
        <v>42046.511805555558</v>
      </c>
      <c r="V4710" s="2">
        <v>42046</v>
      </c>
      <c r="W4710">
        <v>0.79500000000000004</v>
      </c>
      <c r="X4710" t="s">
        <v>79</v>
      </c>
      <c r="Y4710" t="s">
        <v>1200</v>
      </c>
      <c r="Z4710" s="2">
        <v>42298</v>
      </c>
      <c r="AA4710">
        <v>151660025</v>
      </c>
      <c r="AB4710" t="s">
        <v>84</v>
      </c>
      <c r="AC4710">
        <v>0</v>
      </c>
      <c r="AD4710">
        <v>2507</v>
      </c>
      <c r="AE4710">
        <v>2015</v>
      </c>
      <c r="AF4710">
        <v>2507</v>
      </c>
      <c r="AG4710">
        <v>1403</v>
      </c>
      <c r="AH4710">
        <v>0</v>
      </c>
      <c r="AI4710">
        <v>2507</v>
      </c>
      <c r="AJ4710">
        <v>2507</v>
      </c>
      <c r="AK4710">
        <v>0</v>
      </c>
      <c r="AL4710">
        <v>0</v>
      </c>
      <c r="AM4710">
        <v>109500</v>
      </c>
      <c r="AN4710">
        <v>185339.7</v>
      </c>
      <c r="AO4710">
        <v>34662</v>
      </c>
      <c r="AP4710">
        <v>2</v>
      </c>
      <c r="AQ4710" t="s">
        <v>3223</v>
      </c>
      <c r="AR4710" t="s">
        <v>1768</v>
      </c>
    </row>
    <row r="4711" spans="1:44" x14ac:dyDescent="0.3">
      <c r="A4711" t="s">
        <v>564</v>
      </c>
      <c r="B4711" t="s">
        <v>2100</v>
      </c>
      <c r="C4711" t="s">
        <v>2101</v>
      </c>
      <c r="D4711" t="s">
        <v>112</v>
      </c>
      <c r="E4711" t="s">
        <v>48</v>
      </c>
      <c r="F4711" s="1">
        <v>42046.511111111111</v>
      </c>
      <c r="G4711" t="s">
        <v>105</v>
      </c>
      <c r="H4711" t="s">
        <v>106</v>
      </c>
      <c r="I4711" s="1">
        <v>42046.511805555558</v>
      </c>
      <c r="J4711" s="2">
        <v>42046</v>
      </c>
      <c r="K4711" t="s">
        <v>51</v>
      </c>
      <c r="L4711" t="s">
        <v>3450</v>
      </c>
      <c r="M4711" t="s">
        <v>3451</v>
      </c>
      <c r="N4711" t="s">
        <v>82</v>
      </c>
      <c r="O4711" t="s">
        <v>82</v>
      </c>
      <c r="P4711" t="s">
        <v>83</v>
      </c>
      <c r="Q4711" t="s">
        <v>83</v>
      </c>
      <c r="R4711" t="s">
        <v>84</v>
      </c>
      <c r="S4711">
        <v>1516039875</v>
      </c>
      <c r="T4711" s="2">
        <v>42307</v>
      </c>
      <c r="U4711" s="1">
        <v>42046.511805555558</v>
      </c>
      <c r="V4711" s="2">
        <v>42046</v>
      </c>
      <c r="W4711">
        <v>0.79500000000000004</v>
      </c>
      <c r="X4711" t="s">
        <v>79</v>
      </c>
      <c r="Y4711" t="s">
        <v>392</v>
      </c>
      <c r="Z4711" s="2">
        <v>42298</v>
      </c>
      <c r="AA4711">
        <v>151660025</v>
      </c>
      <c r="AB4711" t="s">
        <v>84</v>
      </c>
      <c r="AC4711">
        <v>0</v>
      </c>
      <c r="AD4711">
        <v>10000</v>
      </c>
      <c r="AE4711">
        <v>2015</v>
      </c>
      <c r="AF4711">
        <v>10000</v>
      </c>
      <c r="AG4711">
        <v>1403</v>
      </c>
      <c r="AH4711">
        <v>0</v>
      </c>
      <c r="AI4711">
        <v>10000</v>
      </c>
      <c r="AJ4711">
        <v>10000</v>
      </c>
      <c r="AK4711">
        <v>0</v>
      </c>
      <c r="AL4711">
        <v>0</v>
      </c>
      <c r="AM4711">
        <v>109500</v>
      </c>
      <c r="AN4711">
        <v>185339.7</v>
      </c>
      <c r="AO4711">
        <v>17550</v>
      </c>
      <c r="AP4711">
        <v>2</v>
      </c>
      <c r="AQ4711" t="s">
        <v>3223</v>
      </c>
      <c r="AR4711" t="s">
        <v>1768</v>
      </c>
    </row>
    <row r="4712" spans="1:44" x14ac:dyDescent="0.3">
      <c r="A4712" t="s">
        <v>202</v>
      </c>
      <c r="B4712" t="s">
        <v>782</v>
      </c>
      <c r="C4712" t="s">
        <v>783</v>
      </c>
      <c r="D4712" t="s">
        <v>112</v>
      </c>
      <c r="E4712" t="s">
        <v>48</v>
      </c>
      <c r="F4712" s="1">
        <v>42046.930555555555</v>
      </c>
      <c r="G4712" t="s">
        <v>49</v>
      </c>
      <c r="H4712" t="s">
        <v>50</v>
      </c>
      <c r="I4712" s="1">
        <v>42046.931944444441</v>
      </c>
      <c r="J4712" s="2">
        <v>42046</v>
      </c>
      <c r="K4712" t="s">
        <v>186</v>
      </c>
      <c r="L4712" t="s">
        <v>1322</v>
      </c>
      <c r="M4712" t="s">
        <v>1323</v>
      </c>
      <c r="N4712" t="s">
        <v>340</v>
      </c>
      <c r="P4712" t="s">
        <v>341</v>
      </c>
      <c r="R4712" t="s">
        <v>56</v>
      </c>
      <c r="S4712">
        <v>1516039819</v>
      </c>
      <c r="T4712" s="2">
        <v>42105</v>
      </c>
      <c r="U4712" s="1">
        <v>42046.931944444441</v>
      </c>
      <c r="V4712" s="2">
        <v>42074</v>
      </c>
      <c r="W4712">
        <v>0.42</v>
      </c>
      <c r="X4712" t="s">
        <v>57</v>
      </c>
      <c r="Y4712" t="s">
        <v>104</v>
      </c>
      <c r="Z4712" s="2">
        <v>42298</v>
      </c>
      <c r="AA4712">
        <v>151654796</v>
      </c>
      <c r="AB4712" t="s">
        <v>59</v>
      </c>
      <c r="AC4712">
        <v>548</v>
      </c>
      <c r="AE4712">
        <v>2015</v>
      </c>
      <c r="AF4712">
        <v>2260</v>
      </c>
      <c r="AG4712">
        <v>1403</v>
      </c>
      <c r="AH4712">
        <v>50</v>
      </c>
      <c r="AI4712">
        <v>2160</v>
      </c>
      <c r="AJ4712">
        <v>2260</v>
      </c>
      <c r="AK4712">
        <v>100</v>
      </c>
      <c r="AL4712">
        <v>0</v>
      </c>
      <c r="AM4712">
        <v>1823</v>
      </c>
      <c r="AN4712">
        <v>1531.32</v>
      </c>
      <c r="AO4712">
        <v>2279</v>
      </c>
      <c r="AP4712">
        <v>2</v>
      </c>
      <c r="AQ4712" t="s">
        <v>3223</v>
      </c>
      <c r="AR4712" t="s">
        <v>1768</v>
      </c>
    </row>
    <row r="4713" spans="1:44" x14ac:dyDescent="0.3">
      <c r="A4713" t="s">
        <v>202</v>
      </c>
      <c r="B4713" t="s">
        <v>782</v>
      </c>
      <c r="C4713" t="s">
        <v>783</v>
      </c>
      <c r="D4713" t="s">
        <v>112</v>
      </c>
      <c r="E4713" t="s">
        <v>48</v>
      </c>
      <c r="F4713" s="1">
        <v>42046.988888888889</v>
      </c>
      <c r="G4713" t="s">
        <v>100</v>
      </c>
      <c r="H4713" t="s">
        <v>101</v>
      </c>
      <c r="I4713" s="1">
        <v>42074.001388888886</v>
      </c>
      <c r="J4713" s="2">
        <v>42046</v>
      </c>
      <c r="K4713" t="s">
        <v>186</v>
      </c>
      <c r="L4713" t="s">
        <v>3452</v>
      </c>
      <c r="M4713" t="s">
        <v>3453</v>
      </c>
      <c r="N4713" t="s">
        <v>76</v>
      </c>
      <c r="P4713" t="s">
        <v>77</v>
      </c>
      <c r="R4713" t="s">
        <v>78</v>
      </c>
      <c r="S4713">
        <v>1516039822</v>
      </c>
      <c r="T4713" s="2">
        <v>42105</v>
      </c>
      <c r="U4713" s="1">
        <v>42074.001388888886</v>
      </c>
      <c r="V4713" s="2">
        <v>42074</v>
      </c>
      <c r="W4713">
        <v>0.47499999999999998</v>
      </c>
      <c r="X4713" t="s">
        <v>79</v>
      </c>
      <c r="Y4713" t="s">
        <v>104</v>
      </c>
      <c r="Z4713" s="2">
        <v>42298</v>
      </c>
      <c r="AA4713">
        <v>151654795</v>
      </c>
      <c r="AB4713" t="s">
        <v>78</v>
      </c>
      <c r="AC4713">
        <v>0</v>
      </c>
      <c r="AE4713">
        <v>2015</v>
      </c>
      <c r="AF4713">
        <v>8015</v>
      </c>
      <c r="AG4713">
        <v>1403</v>
      </c>
      <c r="AH4713">
        <v>0</v>
      </c>
      <c r="AI4713">
        <v>8015</v>
      </c>
      <c r="AJ4713">
        <v>8015</v>
      </c>
      <c r="AK4713">
        <v>0</v>
      </c>
      <c r="AL4713">
        <v>0</v>
      </c>
      <c r="AM4713">
        <v>8000</v>
      </c>
      <c r="AN4713">
        <v>7600</v>
      </c>
      <c r="AO4713">
        <v>8800</v>
      </c>
      <c r="AP4713">
        <v>2</v>
      </c>
      <c r="AQ4713" t="s">
        <v>3223</v>
      </c>
      <c r="AR4713" t="s">
        <v>1768</v>
      </c>
    </row>
    <row r="4714" spans="1:44" x14ac:dyDescent="0.3">
      <c r="A4714" t="s">
        <v>202</v>
      </c>
      <c r="B4714" t="s">
        <v>782</v>
      </c>
      <c r="C4714" t="s">
        <v>783</v>
      </c>
      <c r="D4714" t="s">
        <v>112</v>
      </c>
      <c r="E4714" t="s">
        <v>48</v>
      </c>
      <c r="F4714" s="1">
        <v>42046.988888888889</v>
      </c>
      <c r="G4714" t="s">
        <v>105</v>
      </c>
      <c r="H4714" t="s">
        <v>106</v>
      </c>
      <c r="I4714" s="1">
        <v>42074.001388888886</v>
      </c>
      <c r="J4714" s="2">
        <v>42046</v>
      </c>
      <c r="K4714" t="s">
        <v>186</v>
      </c>
      <c r="L4714" t="s">
        <v>3452</v>
      </c>
      <c r="M4714" t="s">
        <v>3453</v>
      </c>
      <c r="N4714" t="s">
        <v>82</v>
      </c>
      <c r="O4714" t="s">
        <v>82</v>
      </c>
      <c r="P4714" t="s">
        <v>83</v>
      </c>
      <c r="Q4714" t="s">
        <v>83</v>
      </c>
      <c r="R4714" t="s">
        <v>84</v>
      </c>
      <c r="S4714">
        <v>1516039822</v>
      </c>
      <c r="T4714" s="2">
        <v>42105</v>
      </c>
      <c r="U4714" s="1">
        <v>42074.001388888886</v>
      </c>
      <c r="V4714" s="2">
        <v>42074</v>
      </c>
      <c r="W4714">
        <v>0.47499999999999998</v>
      </c>
      <c r="X4714" t="s">
        <v>79</v>
      </c>
      <c r="Y4714" t="s">
        <v>104</v>
      </c>
      <c r="Z4714" s="2">
        <v>42298</v>
      </c>
      <c r="AA4714">
        <v>151654795</v>
      </c>
      <c r="AB4714" t="s">
        <v>84</v>
      </c>
      <c r="AC4714">
        <v>0</v>
      </c>
      <c r="AD4714">
        <v>8015</v>
      </c>
      <c r="AE4714">
        <v>2015</v>
      </c>
      <c r="AF4714">
        <v>8015</v>
      </c>
      <c r="AG4714">
        <v>1403</v>
      </c>
      <c r="AH4714">
        <v>0</v>
      </c>
      <c r="AI4714">
        <v>8015</v>
      </c>
      <c r="AJ4714">
        <v>8015</v>
      </c>
      <c r="AK4714">
        <v>0</v>
      </c>
      <c r="AL4714">
        <v>0</v>
      </c>
      <c r="AM4714">
        <v>8000</v>
      </c>
      <c r="AN4714">
        <v>7600</v>
      </c>
      <c r="AO4714">
        <v>8800</v>
      </c>
      <c r="AP4714">
        <v>2</v>
      </c>
      <c r="AQ4714" t="s">
        <v>3223</v>
      </c>
      <c r="AR4714" t="s">
        <v>1768</v>
      </c>
    </row>
    <row r="4715" spans="1:44" x14ac:dyDescent="0.3">
      <c r="A4715" t="s">
        <v>911</v>
      </c>
      <c r="B4715" t="s">
        <v>85</v>
      </c>
      <c r="C4715" t="s">
        <v>86</v>
      </c>
      <c r="D4715" t="s">
        <v>218</v>
      </c>
      <c r="E4715" t="s">
        <v>48</v>
      </c>
      <c r="F4715" s="1">
        <v>42046.775000000001</v>
      </c>
      <c r="G4715" t="s">
        <v>100</v>
      </c>
      <c r="H4715" t="s">
        <v>101</v>
      </c>
      <c r="I4715" s="1">
        <v>42046.907638888886</v>
      </c>
      <c r="J4715" s="2">
        <v>42046</v>
      </c>
      <c r="K4715" t="s">
        <v>51</v>
      </c>
      <c r="L4715" t="s">
        <v>451</v>
      </c>
      <c r="M4715" t="s">
        <v>452</v>
      </c>
      <c r="N4715" t="s">
        <v>76</v>
      </c>
      <c r="P4715" t="s">
        <v>77</v>
      </c>
      <c r="R4715" t="s">
        <v>78</v>
      </c>
      <c r="S4715">
        <v>1516039637</v>
      </c>
      <c r="T4715" s="2">
        <v>42306</v>
      </c>
      <c r="U4715" s="1">
        <v>42046.907638888886</v>
      </c>
      <c r="V4715" s="2">
        <v>42166</v>
      </c>
      <c r="W4715">
        <v>0.9</v>
      </c>
      <c r="X4715" t="s">
        <v>79</v>
      </c>
      <c r="Y4715" t="s">
        <v>453</v>
      </c>
      <c r="Z4715" s="2">
        <v>42298</v>
      </c>
      <c r="AA4715">
        <v>151660067</v>
      </c>
      <c r="AB4715" t="s">
        <v>78</v>
      </c>
      <c r="AC4715">
        <v>0</v>
      </c>
      <c r="AE4715">
        <v>2015</v>
      </c>
      <c r="AF4715">
        <v>8110</v>
      </c>
      <c r="AG4715">
        <v>1403</v>
      </c>
      <c r="AH4715">
        <v>0</v>
      </c>
      <c r="AI4715">
        <v>8110</v>
      </c>
      <c r="AJ4715">
        <v>8110</v>
      </c>
      <c r="AK4715">
        <v>0</v>
      </c>
      <c r="AL4715">
        <v>0</v>
      </c>
      <c r="AM4715">
        <v>30576</v>
      </c>
      <c r="AN4715">
        <v>33633.599999999999</v>
      </c>
      <c r="AO4715">
        <v>32411</v>
      </c>
      <c r="AP4715">
        <v>2</v>
      </c>
      <c r="AQ4715" t="s">
        <v>3223</v>
      </c>
      <c r="AR4715" t="s">
        <v>1768</v>
      </c>
    </row>
    <row r="4716" spans="1:44" x14ac:dyDescent="0.3">
      <c r="A4716" t="s">
        <v>911</v>
      </c>
      <c r="B4716" t="s">
        <v>85</v>
      </c>
      <c r="C4716" t="s">
        <v>86</v>
      </c>
      <c r="D4716" t="s">
        <v>218</v>
      </c>
      <c r="E4716" t="s">
        <v>48</v>
      </c>
      <c r="F4716" s="1">
        <v>42046.775000000001</v>
      </c>
      <c r="G4716" t="s">
        <v>105</v>
      </c>
      <c r="H4716" t="s">
        <v>106</v>
      </c>
      <c r="I4716" s="1">
        <v>42046.908333333333</v>
      </c>
      <c r="J4716" s="2">
        <v>42046</v>
      </c>
      <c r="K4716" t="s">
        <v>51</v>
      </c>
      <c r="L4716" t="s">
        <v>451</v>
      </c>
      <c r="M4716" t="s">
        <v>452</v>
      </c>
      <c r="N4716" t="s">
        <v>82</v>
      </c>
      <c r="O4716" t="s">
        <v>82</v>
      </c>
      <c r="P4716" t="s">
        <v>83</v>
      </c>
      <c r="Q4716" t="s">
        <v>83</v>
      </c>
      <c r="R4716" t="s">
        <v>84</v>
      </c>
      <c r="S4716">
        <v>1516039637</v>
      </c>
      <c r="T4716" s="2">
        <v>42306</v>
      </c>
      <c r="U4716" s="1">
        <v>42046.908333333333</v>
      </c>
      <c r="V4716" s="2">
        <v>42166</v>
      </c>
      <c r="W4716">
        <v>0.9</v>
      </c>
      <c r="X4716" t="s">
        <v>79</v>
      </c>
      <c r="Y4716" t="s">
        <v>453</v>
      </c>
      <c r="Z4716" s="2">
        <v>42298</v>
      </c>
      <c r="AA4716">
        <v>151660067</v>
      </c>
      <c r="AB4716" t="s">
        <v>84</v>
      </c>
      <c r="AC4716">
        <v>0</v>
      </c>
      <c r="AD4716">
        <v>8110</v>
      </c>
      <c r="AE4716">
        <v>2015</v>
      </c>
      <c r="AF4716">
        <v>8110</v>
      </c>
      <c r="AG4716">
        <v>1403</v>
      </c>
      <c r="AH4716">
        <v>0</v>
      </c>
      <c r="AI4716">
        <v>8110</v>
      </c>
      <c r="AJ4716">
        <v>8110</v>
      </c>
      <c r="AK4716">
        <v>0</v>
      </c>
      <c r="AL4716">
        <v>0</v>
      </c>
      <c r="AM4716">
        <v>30576</v>
      </c>
      <c r="AN4716">
        <v>33633.599999999999</v>
      </c>
      <c r="AO4716">
        <v>32411</v>
      </c>
      <c r="AP4716">
        <v>2</v>
      </c>
      <c r="AQ4716" t="s">
        <v>3223</v>
      </c>
      <c r="AR4716" t="s">
        <v>1768</v>
      </c>
    </row>
    <row r="4717" spans="1:44" x14ac:dyDescent="0.3">
      <c r="A4717" t="s">
        <v>911</v>
      </c>
      <c r="B4717" t="s">
        <v>85</v>
      </c>
      <c r="C4717" t="s">
        <v>86</v>
      </c>
      <c r="D4717" t="s">
        <v>218</v>
      </c>
      <c r="E4717" t="s">
        <v>48</v>
      </c>
      <c r="F4717" s="1">
        <v>42046.798611111109</v>
      </c>
      <c r="G4717" t="s">
        <v>49</v>
      </c>
      <c r="H4717" t="s">
        <v>50</v>
      </c>
      <c r="I4717" s="1">
        <v>42046.809027777781</v>
      </c>
      <c r="J4717" s="2">
        <v>42046</v>
      </c>
      <c r="K4717" t="s">
        <v>51</v>
      </c>
      <c r="L4717" t="s">
        <v>451</v>
      </c>
      <c r="M4717" t="s">
        <v>452</v>
      </c>
      <c r="N4717" t="s">
        <v>107</v>
      </c>
      <c r="P4717" t="s">
        <v>108</v>
      </c>
      <c r="R4717" t="s">
        <v>56</v>
      </c>
      <c r="S4717">
        <v>1516039637</v>
      </c>
      <c r="T4717" s="2">
        <v>42306</v>
      </c>
      <c r="U4717" s="1">
        <v>42046.809027777781</v>
      </c>
      <c r="V4717" s="2">
        <v>42166</v>
      </c>
      <c r="W4717">
        <v>0.9</v>
      </c>
      <c r="X4717" t="s">
        <v>57</v>
      </c>
      <c r="Y4717" t="s">
        <v>453</v>
      </c>
      <c r="Z4717" s="2">
        <v>42298</v>
      </c>
      <c r="AA4717">
        <v>151660067</v>
      </c>
      <c r="AB4717" t="s">
        <v>59</v>
      </c>
      <c r="AC4717">
        <v>24301</v>
      </c>
      <c r="AE4717">
        <v>2015</v>
      </c>
      <c r="AF4717">
        <v>8110</v>
      </c>
      <c r="AG4717">
        <v>1403</v>
      </c>
      <c r="AH4717">
        <v>0</v>
      </c>
      <c r="AI4717">
        <v>7810</v>
      </c>
      <c r="AJ4717">
        <v>8110</v>
      </c>
      <c r="AK4717">
        <v>300</v>
      </c>
      <c r="AL4717">
        <v>0</v>
      </c>
      <c r="AM4717">
        <v>30576</v>
      </c>
      <c r="AN4717">
        <v>33633.599999999999</v>
      </c>
      <c r="AO4717">
        <v>32411</v>
      </c>
      <c r="AP4717">
        <v>2</v>
      </c>
      <c r="AQ4717" t="s">
        <v>3223</v>
      </c>
      <c r="AR4717" t="s">
        <v>1768</v>
      </c>
    </row>
    <row r="4718" spans="1:44" x14ac:dyDescent="0.3">
      <c r="A4718" t="s">
        <v>524</v>
      </c>
      <c r="B4718" t="s">
        <v>525</v>
      </c>
      <c r="C4718" t="s">
        <v>526</v>
      </c>
      <c r="D4718" t="s">
        <v>218</v>
      </c>
      <c r="E4718" t="s">
        <v>51</v>
      </c>
      <c r="F4718" s="1">
        <v>42046.454861111109</v>
      </c>
      <c r="G4718" t="s">
        <v>586</v>
      </c>
      <c r="H4718" t="s">
        <v>3454</v>
      </c>
      <c r="I4718" s="1">
        <v>42046.454861111109</v>
      </c>
      <c r="J4718" s="2">
        <v>42046</v>
      </c>
      <c r="K4718" t="s">
        <v>51</v>
      </c>
      <c r="L4718" t="s">
        <v>527</v>
      </c>
      <c r="M4718" t="s">
        <v>528</v>
      </c>
      <c r="N4718" t="s">
        <v>273</v>
      </c>
      <c r="O4718" t="s">
        <v>90</v>
      </c>
      <c r="P4718" t="s">
        <v>274</v>
      </c>
      <c r="Q4718" t="s">
        <v>92</v>
      </c>
      <c r="R4718" t="s">
        <v>93</v>
      </c>
      <c r="S4718">
        <v>1516039832</v>
      </c>
      <c r="T4718" s="2">
        <v>42306</v>
      </c>
      <c r="U4718" s="1">
        <v>42046.454861111109</v>
      </c>
      <c r="V4718" s="2">
        <v>42328</v>
      </c>
      <c r="W4718">
        <v>0.52500000000000002</v>
      </c>
      <c r="X4718" t="s">
        <v>127</v>
      </c>
      <c r="Y4718" t="s">
        <v>3455</v>
      </c>
      <c r="Z4718" s="2">
        <v>42298</v>
      </c>
      <c r="AA4718">
        <v>151660030</v>
      </c>
      <c r="AB4718" t="s">
        <v>93</v>
      </c>
      <c r="AC4718">
        <v>568</v>
      </c>
      <c r="AE4718">
        <v>2015</v>
      </c>
      <c r="AF4718">
        <v>3800</v>
      </c>
      <c r="AG4718">
        <v>744.27499999999998</v>
      </c>
      <c r="AH4718">
        <v>0</v>
      </c>
      <c r="AI4718">
        <v>3800</v>
      </c>
      <c r="AJ4718">
        <v>3800</v>
      </c>
      <c r="AK4718">
        <v>0</v>
      </c>
      <c r="AL4718">
        <v>0</v>
      </c>
      <c r="AM4718">
        <v>3900</v>
      </c>
      <c r="AN4718">
        <v>4095</v>
      </c>
      <c r="AO4718">
        <v>4368</v>
      </c>
      <c r="AP4718">
        <v>2</v>
      </c>
      <c r="AQ4718" t="s">
        <v>3223</v>
      </c>
      <c r="AR4718" t="s">
        <v>1768</v>
      </c>
    </row>
    <row r="4719" spans="1:44" x14ac:dyDescent="0.3">
      <c r="A4719" t="s">
        <v>755</v>
      </c>
      <c r="B4719" t="s">
        <v>3456</v>
      </c>
      <c r="C4719" t="s">
        <v>3457</v>
      </c>
      <c r="D4719" t="s">
        <v>112</v>
      </c>
      <c r="E4719" t="s">
        <v>48</v>
      </c>
      <c r="F4719" s="1">
        <v>42046.513888888891</v>
      </c>
      <c r="G4719" t="s">
        <v>49</v>
      </c>
      <c r="H4719" t="s">
        <v>50</v>
      </c>
      <c r="I4719" s="1">
        <v>42046.515277777777</v>
      </c>
      <c r="J4719" s="2">
        <v>42046</v>
      </c>
      <c r="K4719" t="s">
        <v>186</v>
      </c>
      <c r="L4719" t="s">
        <v>333</v>
      </c>
      <c r="M4719" t="s">
        <v>334</v>
      </c>
      <c r="N4719" t="s">
        <v>326</v>
      </c>
      <c r="P4719" t="s">
        <v>327</v>
      </c>
      <c r="R4719" t="s">
        <v>56</v>
      </c>
      <c r="S4719">
        <v>1516039685</v>
      </c>
      <c r="T4719" s="2">
        <v>42306</v>
      </c>
      <c r="U4719" s="1">
        <v>42046.515277777777</v>
      </c>
      <c r="V4719" s="2">
        <v>42300</v>
      </c>
      <c r="W4719">
        <v>0.3</v>
      </c>
      <c r="X4719" t="s">
        <v>57</v>
      </c>
      <c r="Y4719" t="s">
        <v>328</v>
      </c>
      <c r="Z4719" s="2">
        <v>42299</v>
      </c>
      <c r="AA4719">
        <v>151654835</v>
      </c>
      <c r="AB4719" t="s">
        <v>59</v>
      </c>
      <c r="AC4719">
        <v>1500</v>
      </c>
      <c r="AE4719">
        <v>2015</v>
      </c>
      <c r="AF4719">
        <v>3500</v>
      </c>
      <c r="AG4719">
        <v>1403</v>
      </c>
      <c r="AH4719">
        <v>0</v>
      </c>
      <c r="AI4719">
        <v>3500</v>
      </c>
      <c r="AJ4719">
        <v>3500</v>
      </c>
      <c r="AK4719">
        <v>0</v>
      </c>
      <c r="AL4719">
        <v>0</v>
      </c>
      <c r="AM4719">
        <v>3492</v>
      </c>
      <c r="AN4719">
        <v>2409.48</v>
      </c>
      <c r="AO4719">
        <v>4191</v>
      </c>
      <c r="AP4719">
        <v>2</v>
      </c>
      <c r="AQ4719" t="s">
        <v>3223</v>
      </c>
      <c r="AR4719" t="s">
        <v>1768</v>
      </c>
    </row>
    <row r="4720" spans="1:44" x14ac:dyDescent="0.3">
      <c r="A4720" t="s">
        <v>202</v>
      </c>
      <c r="B4720" t="s">
        <v>3458</v>
      </c>
      <c r="C4720" t="s">
        <v>3459</v>
      </c>
      <c r="D4720" t="s">
        <v>112</v>
      </c>
      <c r="E4720" t="s">
        <v>48</v>
      </c>
      <c r="F4720" s="1">
        <v>42046.425694444442</v>
      </c>
      <c r="G4720" t="s">
        <v>485</v>
      </c>
      <c r="H4720" t="s">
        <v>486</v>
      </c>
      <c r="I4720" s="1">
        <v>42046.473611111112</v>
      </c>
      <c r="J4720" s="2">
        <v>42046</v>
      </c>
      <c r="K4720" t="s">
        <v>186</v>
      </c>
      <c r="L4720" t="s">
        <v>3460</v>
      </c>
      <c r="M4720" t="s">
        <v>3461</v>
      </c>
      <c r="N4720" t="s">
        <v>489</v>
      </c>
      <c r="P4720" t="s">
        <v>490</v>
      </c>
      <c r="R4720" t="s">
        <v>491</v>
      </c>
      <c r="S4720">
        <v>1516039739</v>
      </c>
      <c r="T4720" s="2">
        <v>42306</v>
      </c>
      <c r="U4720" s="1">
        <v>42046.473611111112</v>
      </c>
      <c r="V4720" s="2">
        <v>42074</v>
      </c>
      <c r="W4720">
        <v>1</v>
      </c>
      <c r="X4720" t="s">
        <v>476</v>
      </c>
      <c r="Y4720" t="s">
        <v>3462</v>
      </c>
      <c r="Z4720" s="2">
        <v>42299</v>
      </c>
      <c r="AA4720">
        <v>151654905</v>
      </c>
      <c r="AB4720" t="s">
        <v>493</v>
      </c>
      <c r="AC4720">
        <v>0</v>
      </c>
      <c r="AE4720">
        <v>2015</v>
      </c>
      <c r="AF4720">
        <v>3400</v>
      </c>
      <c r="AG4720">
        <v>1403</v>
      </c>
      <c r="AH4720">
        <v>0</v>
      </c>
      <c r="AI4720">
        <v>3400</v>
      </c>
      <c r="AJ4720">
        <v>3400</v>
      </c>
      <c r="AK4720">
        <v>0</v>
      </c>
      <c r="AL4720">
        <v>0</v>
      </c>
      <c r="AM4720">
        <v>3000</v>
      </c>
      <c r="AN4720">
        <v>6000</v>
      </c>
      <c r="AO4720">
        <v>3600</v>
      </c>
      <c r="AP4720">
        <v>2</v>
      </c>
      <c r="AQ4720" t="s">
        <v>3223</v>
      </c>
      <c r="AR4720" t="s">
        <v>1768</v>
      </c>
    </row>
    <row r="4721" spans="1:44" x14ac:dyDescent="0.3">
      <c r="A4721" t="s">
        <v>202</v>
      </c>
      <c r="B4721" t="s">
        <v>3458</v>
      </c>
      <c r="C4721" t="s">
        <v>3459</v>
      </c>
      <c r="D4721" t="s">
        <v>112</v>
      </c>
      <c r="E4721" t="s">
        <v>48</v>
      </c>
      <c r="F4721" s="1">
        <v>42046.910416666666</v>
      </c>
      <c r="G4721" t="s">
        <v>100</v>
      </c>
      <c r="H4721" t="s">
        <v>101</v>
      </c>
      <c r="I4721" s="1">
        <v>42046.913194444445</v>
      </c>
      <c r="J4721" s="2">
        <v>42046</v>
      </c>
      <c r="K4721" t="s">
        <v>186</v>
      </c>
      <c r="L4721" t="s">
        <v>3460</v>
      </c>
      <c r="M4721" t="s">
        <v>3461</v>
      </c>
      <c r="N4721" t="s">
        <v>76</v>
      </c>
      <c r="P4721" t="s">
        <v>77</v>
      </c>
      <c r="R4721" t="s">
        <v>78</v>
      </c>
      <c r="S4721">
        <v>1516039739</v>
      </c>
      <c r="T4721" s="2">
        <v>42306</v>
      </c>
      <c r="U4721" s="1">
        <v>42046.913194444445</v>
      </c>
      <c r="V4721" s="2">
        <v>42074</v>
      </c>
      <c r="W4721">
        <v>1</v>
      </c>
      <c r="X4721" t="s">
        <v>79</v>
      </c>
      <c r="Y4721" t="s">
        <v>3462</v>
      </c>
      <c r="Z4721" s="2">
        <v>42299</v>
      </c>
      <c r="AA4721">
        <v>151654905</v>
      </c>
      <c r="AB4721" t="s">
        <v>78</v>
      </c>
      <c r="AC4721">
        <v>132</v>
      </c>
      <c r="AE4721">
        <v>2015</v>
      </c>
      <c r="AF4721">
        <v>3268</v>
      </c>
      <c r="AG4721">
        <v>1403</v>
      </c>
      <c r="AH4721">
        <v>0</v>
      </c>
      <c r="AI4721">
        <v>3268</v>
      </c>
      <c r="AJ4721">
        <v>3268</v>
      </c>
      <c r="AK4721">
        <v>0</v>
      </c>
      <c r="AL4721">
        <v>0</v>
      </c>
      <c r="AM4721">
        <v>3000</v>
      </c>
      <c r="AN4721">
        <v>6000</v>
      </c>
      <c r="AO4721">
        <v>3600</v>
      </c>
      <c r="AP4721">
        <v>2</v>
      </c>
      <c r="AQ4721" t="s">
        <v>3223</v>
      </c>
      <c r="AR4721" t="s">
        <v>1768</v>
      </c>
    </row>
    <row r="4722" spans="1:44" x14ac:dyDescent="0.3">
      <c r="A4722" t="s">
        <v>202</v>
      </c>
      <c r="B4722" t="s">
        <v>3458</v>
      </c>
      <c r="C4722" t="s">
        <v>3459</v>
      </c>
      <c r="D4722" t="s">
        <v>112</v>
      </c>
      <c r="E4722" t="s">
        <v>48</v>
      </c>
      <c r="F4722" s="1">
        <v>42046.910416666666</v>
      </c>
      <c r="G4722" t="s">
        <v>105</v>
      </c>
      <c r="H4722" t="s">
        <v>106</v>
      </c>
      <c r="I4722" s="1">
        <v>42046.913888888892</v>
      </c>
      <c r="J4722" s="2">
        <v>42046</v>
      </c>
      <c r="K4722" t="s">
        <v>186</v>
      </c>
      <c r="L4722" t="s">
        <v>3460</v>
      </c>
      <c r="M4722" t="s">
        <v>3461</v>
      </c>
      <c r="N4722" t="s">
        <v>82</v>
      </c>
      <c r="O4722" t="s">
        <v>82</v>
      </c>
      <c r="P4722" t="s">
        <v>83</v>
      </c>
      <c r="Q4722" t="s">
        <v>83</v>
      </c>
      <c r="R4722" t="s">
        <v>84</v>
      </c>
      <c r="S4722">
        <v>1516039739</v>
      </c>
      <c r="T4722" s="2">
        <v>42306</v>
      </c>
      <c r="U4722" s="1">
        <v>42046.913888888892</v>
      </c>
      <c r="V4722" s="2">
        <v>42074</v>
      </c>
      <c r="W4722">
        <v>1</v>
      </c>
      <c r="X4722" t="s">
        <v>79</v>
      </c>
      <c r="Y4722" t="s">
        <v>3462</v>
      </c>
      <c r="Z4722" s="2">
        <v>42299</v>
      </c>
      <c r="AA4722">
        <v>151654905</v>
      </c>
      <c r="AB4722" t="s">
        <v>84</v>
      </c>
      <c r="AC4722">
        <v>0</v>
      </c>
      <c r="AD4722">
        <v>3268</v>
      </c>
      <c r="AE4722">
        <v>2015</v>
      </c>
      <c r="AF4722">
        <v>3268</v>
      </c>
      <c r="AG4722">
        <v>1403</v>
      </c>
      <c r="AH4722">
        <v>0</v>
      </c>
      <c r="AI4722">
        <v>3268</v>
      </c>
      <c r="AJ4722">
        <v>3268</v>
      </c>
      <c r="AK4722">
        <v>0</v>
      </c>
      <c r="AL4722">
        <v>0</v>
      </c>
      <c r="AM4722">
        <v>3000</v>
      </c>
      <c r="AN4722">
        <v>6000</v>
      </c>
      <c r="AO4722">
        <v>3600</v>
      </c>
      <c r="AP4722">
        <v>2</v>
      </c>
      <c r="AQ4722" t="s">
        <v>3223</v>
      </c>
      <c r="AR4722" t="s">
        <v>1768</v>
      </c>
    </row>
    <row r="4723" spans="1:44" x14ac:dyDescent="0.3">
      <c r="A4723" t="s">
        <v>1118</v>
      </c>
      <c r="B4723" t="s">
        <v>3120</v>
      </c>
      <c r="C4723" t="s">
        <v>3121</v>
      </c>
      <c r="D4723" t="s">
        <v>47</v>
      </c>
      <c r="E4723" t="s">
        <v>48</v>
      </c>
      <c r="F4723" s="1">
        <v>42046.425694444442</v>
      </c>
      <c r="G4723" t="s">
        <v>485</v>
      </c>
      <c r="H4723" t="s">
        <v>486</v>
      </c>
      <c r="I4723" s="1">
        <v>42046.472916666666</v>
      </c>
      <c r="J4723" s="2">
        <v>42046</v>
      </c>
      <c r="K4723" t="s">
        <v>186</v>
      </c>
      <c r="L4723" t="s">
        <v>3463</v>
      </c>
      <c r="M4723" t="s">
        <v>3464</v>
      </c>
      <c r="N4723" t="s">
        <v>489</v>
      </c>
      <c r="P4723" t="s">
        <v>490</v>
      </c>
      <c r="R4723" t="s">
        <v>491</v>
      </c>
      <c r="S4723">
        <v>1516039838</v>
      </c>
      <c r="T4723" s="2">
        <v>42306</v>
      </c>
      <c r="U4723" s="1">
        <v>42046.472916666666</v>
      </c>
      <c r="V4723" s="2">
        <v>42046</v>
      </c>
      <c r="W4723">
        <v>1.54</v>
      </c>
      <c r="X4723" t="s">
        <v>476</v>
      </c>
      <c r="Y4723" t="s">
        <v>3465</v>
      </c>
      <c r="Z4723" s="2">
        <v>42301</v>
      </c>
      <c r="AA4723">
        <v>151655018</v>
      </c>
      <c r="AB4723" t="s">
        <v>493</v>
      </c>
      <c r="AC4723">
        <v>0</v>
      </c>
      <c r="AE4723">
        <v>2015</v>
      </c>
      <c r="AF4723">
        <v>240</v>
      </c>
      <c r="AG4723">
        <v>1403</v>
      </c>
      <c r="AH4723">
        <v>0</v>
      </c>
      <c r="AI4723">
        <v>240</v>
      </c>
      <c r="AJ4723">
        <v>240</v>
      </c>
      <c r="AK4723">
        <v>0</v>
      </c>
      <c r="AL4723">
        <v>0</v>
      </c>
      <c r="AM4723">
        <v>927</v>
      </c>
      <c r="AN4723">
        <v>2855.16</v>
      </c>
      <c r="AO4723">
        <v>200</v>
      </c>
      <c r="AP4723">
        <v>2</v>
      </c>
      <c r="AQ4723" t="s">
        <v>3223</v>
      </c>
      <c r="AR4723" t="s">
        <v>1768</v>
      </c>
    </row>
    <row r="4724" spans="1:44" x14ac:dyDescent="0.3">
      <c r="A4724" t="s">
        <v>1118</v>
      </c>
      <c r="B4724" t="s">
        <v>3120</v>
      </c>
      <c r="C4724" t="s">
        <v>3121</v>
      </c>
      <c r="D4724" t="s">
        <v>47</v>
      </c>
      <c r="E4724" t="s">
        <v>48</v>
      </c>
      <c r="F4724" s="1">
        <v>42046.425694444442</v>
      </c>
      <c r="G4724" t="s">
        <v>485</v>
      </c>
      <c r="H4724" t="s">
        <v>486</v>
      </c>
      <c r="I4724" s="1">
        <v>42046.472916666666</v>
      </c>
      <c r="J4724" s="2">
        <v>42046</v>
      </c>
      <c r="K4724" t="s">
        <v>186</v>
      </c>
      <c r="L4724" t="s">
        <v>3463</v>
      </c>
      <c r="M4724" t="s">
        <v>3464</v>
      </c>
      <c r="N4724" t="s">
        <v>489</v>
      </c>
      <c r="P4724" t="s">
        <v>490</v>
      </c>
      <c r="R4724" t="s">
        <v>491</v>
      </c>
      <c r="S4724">
        <v>1516039838</v>
      </c>
      <c r="T4724" s="2">
        <v>42306</v>
      </c>
      <c r="U4724" s="1">
        <v>42046.472916666666</v>
      </c>
      <c r="V4724" s="2">
        <v>42046</v>
      </c>
      <c r="W4724">
        <v>1.54</v>
      </c>
      <c r="X4724" t="s">
        <v>476</v>
      </c>
      <c r="Y4724" t="s">
        <v>295</v>
      </c>
      <c r="Z4724" s="2">
        <v>42301</v>
      </c>
      <c r="AA4724">
        <v>151655018</v>
      </c>
      <c r="AB4724" t="s">
        <v>493</v>
      </c>
      <c r="AC4724">
        <v>0</v>
      </c>
      <c r="AE4724">
        <v>2015</v>
      </c>
      <c r="AF4724">
        <v>570</v>
      </c>
      <c r="AG4724">
        <v>1403</v>
      </c>
      <c r="AH4724">
        <v>0</v>
      </c>
      <c r="AI4724">
        <v>570</v>
      </c>
      <c r="AJ4724">
        <v>570</v>
      </c>
      <c r="AK4724">
        <v>0</v>
      </c>
      <c r="AL4724">
        <v>0</v>
      </c>
      <c r="AM4724">
        <v>927</v>
      </c>
      <c r="AN4724">
        <v>2855.16</v>
      </c>
      <c r="AO4724">
        <v>471</v>
      </c>
      <c r="AP4724">
        <v>2</v>
      </c>
      <c r="AQ4724" t="s">
        <v>3223</v>
      </c>
      <c r="AR4724" t="s">
        <v>1768</v>
      </c>
    </row>
    <row r="4725" spans="1:44" x14ac:dyDescent="0.3">
      <c r="A4725" t="s">
        <v>1118</v>
      </c>
      <c r="B4725" t="s">
        <v>3120</v>
      </c>
      <c r="C4725" t="s">
        <v>3121</v>
      </c>
      <c r="D4725" t="s">
        <v>47</v>
      </c>
      <c r="E4725" t="s">
        <v>48</v>
      </c>
      <c r="F4725" s="1">
        <v>42046.425694444442</v>
      </c>
      <c r="G4725" t="s">
        <v>485</v>
      </c>
      <c r="H4725" t="s">
        <v>486</v>
      </c>
      <c r="I4725" s="1">
        <v>42046.472916666666</v>
      </c>
      <c r="J4725" s="2">
        <v>42046</v>
      </c>
      <c r="K4725" t="s">
        <v>186</v>
      </c>
      <c r="L4725" t="s">
        <v>3463</v>
      </c>
      <c r="M4725" t="s">
        <v>3464</v>
      </c>
      <c r="N4725" t="s">
        <v>489</v>
      </c>
      <c r="P4725" t="s">
        <v>490</v>
      </c>
      <c r="R4725" t="s">
        <v>491</v>
      </c>
      <c r="S4725">
        <v>1516039838</v>
      </c>
      <c r="T4725" s="2">
        <v>42306</v>
      </c>
      <c r="U4725" s="1">
        <v>42046.472916666666</v>
      </c>
      <c r="V4725" s="2">
        <v>42046</v>
      </c>
      <c r="W4725">
        <v>1.54</v>
      </c>
      <c r="X4725" t="s">
        <v>476</v>
      </c>
      <c r="Y4725" t="s">
        <v>297</v>
      </c>
      <c r="Z4725" s="2">
        <v>42301</v>
      </c>
      <c r="AA4725">
        <v>151655018</v>
      </c>
      <c r="AB4725" t="s">
        <v>493</v>
      </c>
      <c r="AC4725">
        <v>0</v>
      </c>
      <c r="AE4725">
        <v>2015</v>
      </c>
      <c r="AF4725">
        <v>510</v>
      </c>
      <c r="AG4725">
        <v>1403</v>
      </c>
      <c r="AH4725">
        <v>0</v>
      </c>
      <c r="AI4725">
        <v>510</v>
      </c>
      <c r="AJ4725">
        <v>510</v>
      </c>
      <c r="AK4725">
        <v>0</v>
      </c>
      <c r="AL4725">
        <v>0</v>
      </c>
      <c r="AM4725">
        <v>927</v>
      </c>
      <c r="AN4725">
        <v>2855.16</v>
      </c>
      <c r="AO4725">
        <v>413</v>
      </c>
      <c r="AP4725">
        <v>2</v>
      </c>
      <c r="AQ4725" t="s">
        <v>3223</v>
      </c>
      <c r="AR4725" t="s">
        <v>1768</v>
      </c>
    </row>
    <row r="4726" spans="1:44" x14ac:dyDescent="0.3">
      <c r="A4726" t="s">
        <v>1118</v>
      </c>
      <c r="B4726" t="s">
        <v>3120</v>
      </c>
      <c r="C4726" t="s">
        <v>3121</v>
      </c>
      <c r="D4726" t="s">
        <v>47</v>
      </c>
      <c r="E4726" t="s">
        <v>48</v>
      </c>
      <c r="F4726" s="1">
        <v>42046.425694444442</v>
      </c>
      <c r="G4726" t="s">
        <v>485</v>
      </c>
      <c r="H4726" t="s">
        <v>486</v>
      </c>
      <c r="I4726" s="1">
        <v>42046.472916666666</v>
      </c>
      <c r="J4726" s="2">
        <v>42046</v>
      </c>
      <c r="K4726" t="s">
        <v>186</v>
      </c>
      <c r="L4726" t="s">
        <v>3463</v>
      </c>
      <c r="M4726" t="s">
        <v>3464</v>
      </c>
      <c r="N4726" t="s">
        <v>489</v>
      </c>
      <c r="P4726" t="s">
        <v>490</v>
      </c>
      <c r="R4726" t="s">
        <v>491</v>
      </c>
      <c r="S4726">
        <v>1516039838</v>
      </c>
      <c r="T4726" s="2">
        <v>42306</v>
      </c>
      <c r="U4726" s="1">
        <v>42046.472916666666</v>
      </c>
      <c r="V4726" s="2">
        <v>42046</v>
      </c>
      <c r="W4726">
        <v>1.54</v>
      </c>
      <c r="X4726" t="s">
        <v>476</v>
      </c>
      <c r="Y4726" t="s">
        <v>600</v>
      </c>
      <c r="Z4726" s="2">
        <v>42301</v>
      </c>
      <c r="AA4726">
        <v>151655018</v>
      </c>
      <c r="AB4726" t="s">
        <v>493</v>
      </c>
      <c r="AC4726">
        <v>0</v>
      </c>
      <c r="AE4726">
        <v>2015</v>
      </c>
      <c r="AF4726">
        <v>240</v>
      </c>
      <c r="AG4726">
        <v>1403</v>
      </c>
      <c r="AH4726">
        <v>0</v>
      </c>
      <c r="AI4726">
        <v>240</v>
      </c>
      <c r="AJ4726">
        <v>240</v>
      </c>
      <c r="AK4726">
        <v>0</v>
      </c>
      <c r="AL4726">
        <v>0</v>
      </c>
      <c r="AM4726">
        <v>927</v>
      </c>
      <c r="AN4726">
        <v>2855.16</v>
      </c>
      <c r="AO4726">
        <v>191</v>
      </c>
      <c r="AP4726">
        <v>2</v>
      </c>
      <c r="AQ4726" t="s">
        <v>3223</v>
      </c>
      <c r="AR4726" t="s">
        <v>1768</v>
      </c>
    </row>
    <row r="4727" spans="1:44" x14ac:dyDescent="0.3">
      <c r="A4727" t="s">
        <v>1118</v>
      </c>
      <c r="B4727" t="s">
        <v>3120</v>
      </c>
      <c r="C4727" t="s">
        <v>3121</v>
      </c>
      <c r="D4727" t="s">
        <v>47</v>
      </c>
      <c r="E4727" t="s">
        <v>48</v>
      </c>
      <c r="F4727" s="1">
        <v>42046.425694444442</v>
      </c>
      <c r="G4727" t="s">
        <v>485</v>
      </c>
      <c r="H4727" t="s">
        <v>486</v>
      </c>
      <c r="I4727" s="1">
        <v>42046.472916666666</v>
      </c>
      <c r="J4727" s="2">
        <v>42046</v>
      </c>
      <c r="K4727" t="s">
        <v>186</v>
      </c>
      <c r="L4727" t="s">
        <v>3463</v>
      </c>
      <c r="M4727" t="s">
        <v>3464</v>
      </c>
      <c r="N4727" t="s">
        <v>489</v>
      </c>
      <c r="P4727" t="s">
        <v>490</v>
      </c>
      <c r="R4727" t="s">
        <v>491</v>
      </c>
      <c r="S4727">
        <v>1516039838</v>
      </c>
      <c r="T4727" s="2">
        <v>42306</v>
      </c>
      <c r="U4727" s="1">
        <v>42046.472916666666</v>
      </c>
      <c r="V4727" s="2">
        <v>42046</v>
      </c>
      <c r="W4727">
        <v>1.54</v>
      </c>
      <c r="X4727" t="s">
        <v>476</v>
      </c>
      <c r="Y4727" t="s">
        <v>290</v>
      </c>
      <c r="Z4727" s="2">
        <v>42301</v>
      </c>
      <c r="AA4727">
        <v>151655018</v>
      </c>
      <c r="AB4727" t="s">
        <v>493</v>
      </c>
      <c r="AC4727">
        <v>0</v>
      </c>
      <c r="AE4727">
        <v>2015</v>
      </c>
      <c r="AF4727">
        <v>420</v>
      </c>
      <c r="AG4727">
        <v>1403</v>
      </c>
      <c r="AH4727">
        <v>0</v>
      </c>
      <c r="AI4727">
        <v>420</v>
      </c>
      <c r="AJ4727">
        <v>420</v>
      </c>
      <c r="AK4727">
        <v>0</v>
      </c>
      <c r="AL4727">
        <v>0</v>
      </c>
      <c r="AM4727">
        <v>927</v>
      </c>
      <c r="AN4727">
        <v>2855.16</v>
      </c>
      <c r="AO4727">
        <v>331</v>
      </c>
      <c r="AP4727">
        <v>2</v>
      </c>
      <c r="AQ4727" t="s">
        <v>3223</v>
      </c>
      <c r="AR4727" t="s">
        <v>1768</v>
      </c>
    </row>
    <row r="4728" spans="1:44" x14ac:dyDescent="0.3">
      <c r="A4728" t="s">
        <v>1118</v>
      </c>
      <c r="B4728" t="s">
        <v>3120</v>
      </c>
      <c r="C4728" t="s">
        <v>3121</v>
      </c>
      <c r="D4728" t="s">
        <v>47</v>
      </c>
      <c r="E4728" t="s">
        <v>48</v>
      </c>
      <c r="F4728" s="1">
        <v>42046.425694444442</v>
      </c>
      <c r="G4728" t="s">
        <v>485</v>
      </c>
      <c r="H4728" t="s">
        <v>486</v>
      </c>
      <c r="I4728" s="1">
        <v>42046.472916666666</v>
      </c>
      <c r="J4728" s="2">
        <v>42046</v>
      </c>
      <c r="K4728" t="s">
        <v>186</v>
      </c>
      <c r="L4728" t="s">
        <v>3463</v>
      </c>
      <c r="M4728" t="s">
        <v>3464</v>
      </c>
      <c r="N4728" t="s">
        <v>489</v>
      </c>
      <c r="P4728" t="s">
        <v>490</v>
      </c>
      <c r="R4728" t="s">
        <v>491</v>
      </c>
      <c r="S4728">
        <v>1516039838</v>
      </c>
      <c r="T4728" s="2">
        <v>42306</v>
      </c>
      <c r="U4728" s="1">
        <v>42046.472916666666</v>
      </c>
      <c r="V4728" s="2">
        <v>42046</v>
      </c>
      <c r="W4728">
        <v>1.54</v>
      </c>
      <c r="X4728" t="s">
        <v>476</v>
      </c>
      <c r="Y4728" t="s">
        <v>291</v>
      </c>
      <c r="Z4728" s="2">
        <v>42301</v>
      </c>
      <c r="AA4728">
        <v>151655018</v>
      </c>
      <c r="AB4728" t="s">
        <v>493</v>
      </c>
      <c r="AC4728">
        <v>0</v>
      </c>
      <c r="AE4728">
        <v>2015</v>
      </c>
      <c r="AF4728">
        <v>90</v>
      </c>
      <c r="AG4728">
        <v>1403</v>
      </c>
      <c r="AH4728">
        <v>0</v>
      </c>
      <c r="AI4728">
        <v>90</v>
      </c>
      <c r="AJ4728">
        <v>90</v>
      </c>
      <c r="AK4728">
        <v>0</v>
      </c>
      <c r="AL4728">
        <v>0</v>
      </c>
      <c r="AM4728">
        <v>927</v>
      </c>
      <c r="AN4728">
        <v>2855.16</v>
      </c>
      <c r="AO4728">
        <v>18</v>
      </c>
      <c r="AP4728">
        <v>2</v>
      </c>
      <c r="AQ4728" t="s">
        <v>3223</v>
      </c>
      <c r="AR4728" t="s">
        <v>1768</v>
      </c>
    </row>
    <row r="4729" spans="1:44" x14ac:dyDescent="0.3">
      <c r="A4729" t="s">
        <v>1118</v>
      </c>
      <c r="B4729" t="s">
        <v>3120</v>
      </c>
      <c r="C4729" t="s">
        <v>3121</v>
      </c>
      <c r="D4729" t="s">
        <v>47</v>
      </c>
      <c r="E4729" t="s">
        <v>48</v>
      </c>
      <c r="F4729" s="1">
        <v>42046.761111111111</v>
      </c>
      <c r="G4729" t="s">
        <v>100</v>
      </c>
      <c r="H4729" t="s">
        <v>101</v>
      </c>
      <c r="I4729" s="1">
        <v>42046.782638888886</v>
      </c>
      <c r="J4729" s="2">
        <v>42046</v>
      </c>
      <c r="K4729" t="s">
        <v>186</v>
      </c>
      <c r="L4729" t="s">
        <v>3463</v>
      </c>
      <c r="M4729" t="s">
        <v>3464</v>
      </c>
      <c r="N4729" t="s">
        <v>76</v>
      </c>
      <c r="P4729" t="s">
        <v>77</v>
      </c>
      <c r="R4729" t="s">
        <v>78</v>
      </c>
      <c r="S4729">
        <v>1516039838</v>
      </c>
      <c r="T4729" s="2">
        <v>42306</v>
      </c>
      <c r="U4729" s="1">
        <v>42046.782638888886</v>
      </c>
      <c r="V4729" s="2">
        <v>42046</v>
      </c>
      <c r="W4729">
        <v>1.54</v>
      </c>
      <c r="X4729" t="s">
        <v>79</v>
      </c>
      <c r="Y4729" t="s">
        <v>295</v>
      </c>
      <c r="Z4729" s="2">
        <v>42301</v>
      </c>
      <c r="AA4729">
        <v>151655018</v>
      </c>
      <c r="AB4729" t="s">
        <v>78</v>
      </c>
      <c r="AC4729">
        <v>170</v>
      </c>
      <c r="AE4729">
        <v>2015</v>
      </c>
      <c r="AF4729">
        <v>400</v>
      </c>
      <c r="AG4729">
        <v>1403</v>
      </c>
      <c r="AH4729">
        <v>0</v>
      </c>
      <c r="AI4729">
        <v>400</v>
      </c>
      <c r="AJ4729">
        <v>400</v>
      </c>
      <c r="AK4729">
        <v>0</v>
      </c>
      <c r="AL4729">
        <v>0</v>
      </c>
      <c r="AM4729">
        <v>927</v>
      </c>
      <c r="AN4729">
        <v>2855.16</v>
      </c>
      <c r="AO4729">
        <v>471</v>
      </c>
      <c r="AP4729">
        <v>2</v>
      </c>
      <c r="AQ4729" t="s">
        <v>3223</v>
      </c>
      <c r="AR4729" t="s">
        <v>1768</v>
      </c>
    </row>
    <row r="4730" spans="1:44" x14ac:dyDescent="0.3">
      <c r="A4730" t="s">
        <v>1118</v>
      </c>
      <c r="B4730" t="s">
        <v>3120</v>
      </c>
      <c r="C4730" t="s">
        <v>3121</v>
      </c>
      <c r="D4730" t="s">
        <v>47</v>
      </c>
      <c r="E4730" t="s">
        <v>48</v>
      </c>
      <c r="F4730" s="1">
        <v>42046.761111111111</v>
      </c>
      <c r="G4730" t="s">
        <v>100</v>
      </c>
      <c r="H4730" t="s">
        <v>101</v>
      </c>
      <c r="I4730" s="1">
        <v>42046.782638888886</v>
      </c>
      <c r="J4730" s="2">
        <v>42046</v>
      </c>
      <c r="K4730" t="s">
        <v>186</v>
      </c>
      <c r="L4730" t="s">
        <v>3463</v>
      </c>
      <c r="M4730" t="s">
        <v>3464</v>
      </c>
      <c r="N4730" t="s">
        <v>76</v>
      </c>
      <c r="P4730" t="s">
        <v>77</v>
      </c>
      <c r="R4730" t="s">
        <v>78</v>
      </c>
      <c r="S4730">
        <v>1516039838</v>
      </c>
      <c r="T4730" s="2">
        <v>42306</v>
      </c>
      <c r="U4730" s="1">
        <v>42046.782638888886</v>
      </c>
      <c r="V4730" s="2">
        <v>42046</v>
      </c>
      <c r="W4730">
        <v>1.54</v>
      </c>
      <c r="X4730" t="s">
        <v>79</v>
      </c>
      <c r="Y4730" t="s">
        <v>297</v>
      </c>
      <c r="Z4730" s="2">
        <v>42301</v>
      </c>
      <c r="AA4730">
        <v>151655018</v>
      </c>
      <c r="AB4730" t="s">
        <v>78</v>
      </c>
      <c r="AC4730">
        <v>110</v>
      </c>
      <c r="AE4730">
        <v>2015</v>
      </c>
      <c r="AF4730">
        <v>400</v>
      </c>
      <c r="AG4730">
        <v>1403</v>
      </c>
      <c r="AH4730">
        <v>0</v>
      </c>
      <c r="AI4730">
        <v>400</v>
      </c>
      <c r="AJ4730">
        <v>400</v>
      </c>
      <c r="AK4730">
        <v>0</v>
      </c>
      <c r="AL4730">
        <v>0</v>
      </c>
      <c r="AM4730">
        <v>927</v>
      </c>
      <c r="AN4730">
        <v>2855.16</v>
      </c>
      <c r="AO4730">
        <v>413</v>
      </c>
      <c r="AP4730">
        <v>2</v>
      </c>
      <c r="AQ4730" t="s">
        <v>3223</v>
      </c>
      <c r="AR4730" t="s">
        <v>1768</v>
      </c>
    </row>
    <row r="4731" spans="1:44" x14ac:dyDescent="0.3">
      <c r="A4731" t="s">
        <v>1118</v>
      </c>
      <c r="B4731" t="s">
        <v>3120</v>
      </c>
      <c r="C4731" t="s">
        <v>3121</v>
      </c>
      <c r="D4731" t="s">
        <v>47</v>
      </c>
      <c r="E4731" t="s">
        <v>48</v>
      </c>
      <c r="F4731" s="1">
        <v>42046.761111111111</v>
      </c>
      <c r="G4731" t="s">
        <v>100</v>
      </c>
      <c r="H4731" t="s">
        <v>101</v>
      </c>
      <c r="I4731" s="1">
        <v>42046.782638888886</v>
      </c>
      <c r="J4731" s="2">
        <v>42046</v>
      </c>
      <c r="K4731" t="s">
        <v>186</v>
      </c>
      <c r="L4731" t="s">
        <v>3463</v>
      </c>
      <c r="M4731" t="s">
        <v>3464</v>
      </c>
      <c r="N4731" t="s">
        <v>76</v>
      </c>
      <c r="P4731" t="s">
        <v>77</v>
      </c>
      <c r="R4731" t="s">
        <v>78</v>
      </c>
      <c r="S4731">
        <v>1516039838</v>
      </c>
      <c r="T4731" s="2">
        <v>42306</v>
      </c>
      <c r="U4731" s="1">
        <v>42046.782638888886</v>
      </c>
      <c r="V4731" s="2">
        <v>42046</v>
      </c>
      <c r="W4731">
        <v>1.54</v>
      </c>
      <c r="X4731" t="s">
        <v>79</v>
      </c>
      <c r="Y4731" t="s">
        <v>290</v>
      </c>
      <c r="Z4731" s="2">
        <v>42301</v>
      </c>
      <c r="AA4731">
        <v>151655018</v>
      </c>
      <c r="AB4731" t="s">
        <v>78</v>
      </c>
      <c r="AC4731">
        <v>293</v>
      </c>
      <c r="AE4731">
        <v>2015</v>
      </c>
      <c r="AF4731">
        <v>127</v>
      </c>
      <c r="AG4731">
        <v>1403</v>
      </c>
      <c r="AH4731">
        <v>0</v>
      </c>
      <c r="AI4731">
        <v>127</v>
      </c>
      <c r="AJ4731">
        <v>127</v>
      </c>
      <c r="AK4731">
        <v>0</v>
      </c>
      <c r="AL4731">
        <v>0</v>
      </c>
      <c r="AM4731">
        <v>927</v>
      </c>
      <c r="AN4731">
        <v>2855.16</v>
      </c>
      <c r="AO4731">
        <v>331</v>
      </c>
      <c r="AP4731">
        <v>2</v>
      </c>
      <c r="AQ4731" t="s">
        <v>3223</v>
      </c>
      <c r="AR4731" t="s">
        <v>1768</v>
      </c>
    </row>
    <row r="4732" spans="1:44" x14ac:dyDescent="0.3">
      <c r="A4732" t="s">
        <v>1118</v>
      </c>
      <c r="B4732" t="s">
        <v>3120</v>
      </c>
      <c r="C4732" t="s">
        <v>3121</v>
      </c>
      <c r="D4732" t="s">
        <v>47</v>
      </c>
      <c r="E4732" t="s">
        <v>48</v>
      </c>
      <c r="F4732" s="1">
        <v>42046.761111111111</v>
      </c>
      <c r="G4732" t="s">
        <v>105</v>
      </c>
      <c r="H4732" t="s">
        <v>106</v>
      </c>
      <c r="I4732" s="1">
        <v>42046.783333333333</v>
      </c>
      <c r="J4732" s="2">
        <v>42046</v>
      </c>
      <c r="K4732" t="s">
        <v>186</v>
      </c>
      <c r="L4732" t="s">
        <v>3463</v>
      </c>
      <c r="M4732" t="s">
        <v>3464</v>
      </c>
      <c r="N4732" t="s">
        <v>82</v>
      </c>
      <c r="O4732" t="s">
        <v>82</v>
      </c>
      <c r="P4732" t="s">
        <v>83</v>
      </c>
      <c r="Q4732" t="s">
        <v>83</v>
      </c>
      <c r="R4732" t="s">
        <v>84</v>
      </c>
      <c r="S4732">
        <v>1516039838</v>
      </c>
      <c r="T4732" s="2">
        <v>42306</v>
      </c>
      <c r="U4732" s="1">
        <v>42046.783333333333</v>
      </c>
      <c r="V4732" s="2">
        <v>42046</v>
      </c>
      <c r="W4732">
        <v>1.54</v>
      </c>
      <c r="X4732" t="s">
        <v>79</v>
      </c>
      <c r="Y4732" t="s">
        <v>295</v>
      </c>
      <c r="Z4732" s="2">
        <v>42301</v>
      </c>
      <c r="AA4732">
        <v>151655018</v>
      </c>
      <c r="AB4732" t="s">
        <v>84</v>
      </c>
      <c r="AC4732">
        <v>0</v>
      </c>
      <c r="AD4732">
        <v>400</v>
      </c>
      <c r="AE4732">
        <v>2015</v>
      </c>
      <c r="AF4732">
        <v>400</v>
      </c>
      <c r="AG4732">
        <v>1403</v>
      </c>
      <c r="AH4732">
        <v>0</v>
      </c>
      <c r="AI4732">
        <v>400</v>
      </c>
      <c r="AJ4732">
        <v>400</v>
      </c>
      <c r="AK4732">
        <v>0</v>
      </c>
      <c r="AL4732">
        <v>0</v>
      </c>
      <c r="AM4732">
        <v>927</v>
      </c>
      <c r="AN4732">
        <v>2855.16</v>
      </c>
      <c r="AO4732">
        <v>471</v>
      </c>
      <c r="AP4732">
        <v>2</v>
      </c>
      <c r="AQ4732" t="s">
        <v>3223</v>
      </c>
      <c r="AR4732" t="s">
        <v>1768</v>
      </c>
    </row>
    <row r="4733" spans="1:44" x14ac:dyDescent="0.3">
      <c r="A4733" t="s">
        <v>1118</v>
      </c>
      <c r="B4733" t="s">
        <v>3120</v>
      </c>
      <c r="C4733" t="s">
        <v>3121</v>
      </c>
      <c r="D4733" t="s">
        <v>47</v>
      </c>
      <c r="E4733" t="s">
        <v>48</v>
      </c>
      <c r="F4733" s="1">
        <v>42046.761111111111</v>
      </c>
      <c r="G4733" t="s">
        <v>105</v>
      </c>
      <c r="H4733" t="s">
        <v>106</v>
      </c>
      <c r="I4733" s="1">
        <v>42046.783333333333</v>
      </c>
      <c r="J4733" s="2">
        <v>42046</v>
      </c>
      <c r="K4733" t="s">
        <v>186</v>
      </c>
      <c r="L4733" t="s">
        <v>3463</v>
      </c>
      <c r="M4733" t="s">
        <v>3464</v>
      </c>
      <c r="N4733" t="s">
        <v>82</v>
      </c>
      <c r="O4733" t="s">
        <v>82</v>
      </c>
      <c r="P4733" t="s">
        <v>83</v>
      </c>
      <c r="Q4733" t="s">
        <v>83</v>
      </c>
      <c r="R4733" t="s">
        <v>84</v>
      </c>
      <c r="S4733">
        <v>1516039838</v>
      </c>
      <c r="T4733" s="2">
        <v>42306</v>
      </c>
      <c r="U4733" s="1">
        <v>42046.783333333333</v>
      </c>
      <c r="V4733" s="2">
        <v>42046</v>
      </c>
      <c r="W4733">
        <v>1.54</v>
      </c>
      <c r="X4733" t="s">
        <v>79</v>
      </c>
      <c r="Y4733" t="s">
        <v>297</v>
      </c>
      <c r="Z4733" s="2">
        <v>42301</v>
      </c>
      <c r="AA4733">
        <v>151655018</v>
      </c>
      <c r="AB4733" t="s">
        <v>84</v>
      </c>
      <c r="AC4733">
        <v>0</v>
      </c>
      <c r="AD4733">
        <v>400</v>
      </c>
      <c r="AE4733">
        <v>2015</v>
      </c>
      <c r="AF4733">
        <v>400</v>
      </c>
      <c r="AG4733">
        <v>1403</v>
      </c>
      <c r="AH4733">
        <v>0</v>
      </c>
      <c r="AI4733">
        <v>400</v>
      </c>
      <c r="AJ4733">
        <v>400</v>
      </c>
      <c r="AK4733">
        <v>0</v>
      </c>
      <c r="AL4733">
        <v>0</v>
      </c>
      <c r="AM4733">
        <v>927</v>
      </c>
      <c r="AN4733">
        <v>2855.16</v>
      </c>
      <c r="AO4733">
        <v>413</v>
      </c>
      <c r="AP4733">
        <v>2</v>
      </c>
      <c r="AQ4733" t="s">
        <v>3223</v>
      </c>
      <c r="AR4733" t="s">
        <v>1768</v>
      </c>
    </row>
    <row r="4734" spans="1:44" x14ac:dyDescent="0.3">
      <c r="A4734" t="s">
        <v>1118</v>
      </c>
      <c r="B4734" t="s">
        <v>3120</v>
      </c>
      <c r="C4734" t="s">
        <v>3121</v>
      </c>
      <c r="D4734" t="s">
        <v>47</v>
      </c>
      <c r="E4734" t="s">
        <v>48</v>
      </c>
      <c r="F4734" s="1">
        <v>42046.761111111111</v>
      </c>
      <c r="G4734" t="s">
        <v>105</v>
      </c>
      <c r="H4734" t="s">
        <v>106</v>
      </c>
      <c r="I4734" s="1">
        <v>42046.783333333333</v>
      </c>
      <c r="J4734" s="2">
        <v>42046</v>
      </c>
      <c r="K4734" t="s">
        <v>186</v>
      </c>
      <c r="L4734" t="s">
        <v>3463</v>
      </c>
      <c r="M4734" t="s">
        <v>3464</v>
      </c>
      <c r="N4734" t="s">
        <v>82</v>
      </c>
      <c r="O4734" t="s">
        <v>82</v>
      </c>
      <c r="P4734" t="s">
        <v>83</v>
      </c>
      <c r="Q4734" t="s">
        <v>83</v>
      </c>
      <c r="R4734" t="s">
        <v>84</v>
      </c>
      <c r="S4734">
        <v>1516039838</v>
      </c>
      <c r="T4734" s="2">
        <v>42306</v>
      </c>
      <c r="U4734" s="1">
        <v>42046.783333333333</v>
      </c>
      <c r="V4734" s="2">
        <v>42046</v>
      </c>
      <c r="W4734">
        <v>1.54</v>
      </c>
      <c r="X4734" t="s">
        <v>79</v>
      </c>
      <c r="Y4734" t="s">
        <v>290</v>
      </c>
      <c r="Z4734" s="2">
        <v>42301</v>
      </c>
      <c r="AA4734">
        <v>151655018</v>
      </c>
      <c r="AB4734" t="s">
        <v>84</v>
      </c>
      <c r="AC4734">
        <v>0</v>
      </c>
      <c r="AD4734">
        <v>127</v>
      </c>
      <c r="AE4734">
        <v>2015</v>
      </c>
      <c r="AF4734">
        <v>127</v>
      </c>
      <c r="AG4734">
        <v>1403</v>
      </c>
      <c r="AH4734">
        <v>0</v>
      </c>
      <c r="AI4734">
        <v>127</v>
      </c>
      <c r="AJ4734">
        <v>127</v>
      </c>
      <c r="AK4734">
        <v>0</v>
      </c>
      <c r="AL4734">
        <v>0</v>
      </c>
      <c r="AM4734">
        <v>927</v>
      </c>
      <c r="AN4734">
        <v>2855.16</v>
      </c>
      <c r="AO4734">
        <v>331</v>
      </c>
      <c r="AP4734">
        <v>2</v>
      </c>
      <c r="AQ4734" t="s">
        <v>3223</v>
      </c>
      <c r="AR4734" t="s">
        <v>1768</v>
      </c>
    </row>
    <row r="4735" spans="1:44" x14ac:dyDescent="0.3">
      <c r="A4735" t="s">
        <v>549</v>
      </c>
      <c r="B4735" t="s">
        <v>3466</v>
      </c>
      <c r="C4735" t="s">
        <v>3467</v>
      </c>
      <c r="D4735" t="s">
        <v>218</v>
      </c>
      <c r="E4735" t="s">
        <v>48</v>
      </c>
      <c r="F4735" s="1">
        <v>42046.388194444444</v>
      </c>
      <c r="G4735" t="s">
        <v>49</v>
      </c>
      <c r="H4735" t="s">
        <v>50</v>
      </c>
      <c r="I4735" s="1">
        <v>42046.434027777781</v>
      </c>
      <c r="J4735" s="2">
        <v>42046</v>
      </c>
      <c r="K4735" t="s">
        <v>51</v>
      </c>
      <c r="L4735" t="s">
        <v>3468</v>
      </c>
      <c r="M4735" t="s">
        <v>3469</v>
      </c>
      <c r="N4735" t="s">
        <v>886</v>
      </c>
      <c r="P4735" t="s">
        <v>887</v>
      </c>
      <c r="R4735" t="s">
        <v>56</v>
      </c>
      <c r="S4735">
        <v>1516039753</v>
      </c>
      <c r="T4735" s="2">
        <v>42306</v>
      </c>
      <c r="U4735" s="1">
        <v>42046.434027777781</v>
      </c>
      <c r="V4735" s="2">
        <v>42308</v>
      </c>
      <c r="W4735">
        <v>0.95</v>
      </c>
      <c r="X4735" t="s">
        <v>57</v>
      </c>
      <c r="Y4735" t="s">
        <v>295</v>
      </c>
      <c r="Z4735" s="2">
        <v>42303</v>
      </c>
      <c r="AA4735">
        <v>151660451</v>
      </c>
      <c r="AB4735" t="s">
        <v>59</v>
      </c>
      <c r="AC4735">
        <v>0</v>
      </c>
      <c r="AE4735">
        <v>2015</v>
      </c>
      <c r="AF4735">
        <v>566</v>
      </c>
      <c r="AG4735">
        <v>1403</v>
      </c>
      <c r="AH4735">
        <v>0</v>
      </c>
      <c r="AI4735">
        <v>566</v>
      </c>
      <c r="AJ4735">
        <v>566</v>
      </c>
      <c r="AK4735">
        <v>0</v>
      </c>
      <c r="AL4735">
        <v>0</v>
      </c>
      <c r="AM4735">
        <v>1301</v>
      </c>
      <c r="AN4735">
        <v>2471.9</v>
      </c>
      <c r="AO4735">
        <v>424</v>
      </c>
      <c r="AP4735">
        <v>2</v>
      </c>
      <c r="AQ4735" t="s">
        <v>3223</v>
      </c>
      <c r="AR4735" t="s">
        <v>1768</v>
      </c>
    </row>
    <row r="4736" spans="1:44" x14ac:dyDescent="0.3">
      <c r="A4736" t="s">
        <v>549</v>
      </c>
      <c r="B4736" t="s">
        <v>3466</v>
      </c>
      <c r="C4736" t="s">
        <v>3467</v>
      </c>
      <c r="D4736" t="s">
        <v>218</v>
      </c>
      <c r="E4736" t="s">
        <v>48</v>
      </c>
      <c r="F4736" s="1">
        <v>42046.388194444444</v>
      </c>
      <c r="G4736" t="s">
        <v>49</v>
      </c>
      <c r="H4736" t="s">
        <v>50</v>
      </c>
      <c r="I4736" s="1">
        <v>42046.434027777781</v>
      </c>
      <c r="J4736" s="2">
        <v>42046</v>
      </c>
      <c r="K4736" t="s">
        <v>51</v>
      </c>
      <c r="L4736" t="s">
        <v>3468</v>
      </c>
      <c r="M4736" t="s">
        <v>3469</v>
      </c>
      <c r="N4736" t="s">
        <v>886</v>
      </c>
      <c r="P4736" t="s">
        <v>887</v>
      </c>
      <c r="R4736" t="s">
        <v>56</v>
      </c>
      <c r="S4736">
        <v>1516039753</v>
      </c>
      <c r="T4736" s="2">
        <v>42306</v>
      </c>
      <c r="U4736" s="1">
        <v>42046.434027777781</v>
      </c>
      <c r="V4736" s="2">
        <v>42308</v>
      </c>
      <c r="W4736">
        <v>0.95</v>
      </c>
      <c r="X4736" t="s">
        <v>57</v>
      </c>
      <c r="Y4736" t="s">
        <v>297</v>
      </c>
      <c r="Z4736" s="2">
        <v>42303</v>
      </c>
      <c r="AA4736">
        <v>151660451</v>
      </c>
      <c r="AB4736" t="s">
        <v>59</v>
      </c>
      <c r="AC4736">
        <v>0</v>
      </c>
      <c r="AE4736">
        <v>2015</v>
      </c>
      <c r="AF4736">
        <v>342</v>
      </c>
      <c r="AG4736">
        <v>1403</v>
      </c>
      <c r="AH4736">
        <v>0</v>
      </c>
      <c r="AI4736">
        <v>342</v>
      </c>
      <c r="AJ4736">
        <v>342</v>
      </c>
      <c r="AK4736">
        <v>0</v>
      </c>
      <c r="AL4736">
        <v>0</v>
      </c>
      <c r="AM4736">
        <v>1301</v>
      </c>
      <c r="AN4736">
        <v>2471.9</v>
      </c>
      <c r="AO4736">
        <v>335</v>
      </c>
      <c r="AP4736">
        <v>2</v>
      </c>
      <c r="AQ4736" t="s">
        <v>3223</v>
      </c>
      <c r="AR4736" t="s">
        <v>1768</v>
      </c>
    </row>
    <row r="4737" spans="1:44" x14ac:dyDescent="0.3">
      <c r="A4737" t="s">
        <v>549</v>
      </c>
      <c r="B4737" t="s">
        <v>3466</v>
      </c>
      <c r="C4737" t="s">
        <v>3467</v>
      </c>
      <c r="D4737" t="s">
        <v>218</v>
      </c>
      <c r="E4737" t="s">
        <v>48</v>
      </c>
      <c r="F4737" s="1">
        <v>42046.388194444444</v>
      </c>
      <c r="G4737" t="s">
        <v>49</v>
      </c>
      <c r="H4737" t="s">
        <v>50</v>
      </c>
      <c r="I4737" s="1">
        <v>42046.434027777781</v>
      </c>
      <c r="J4737" s="2">
        <v>42046</v>
      </c>
      <c r="K4737" t="s">
        <v>51</v>
      </c>
      <c r="L4737" t="s">
        <v>3468</v>
      </c>
      <c r="M4737" t="s">
        <v>3469</v>
      </c>
      <c r="N4737" t="s">
        <v>886</v>
      </c>
      <c r="P4737" t="s">
        <v>887</v>
      </c>
      <c r="R4737" t="s">
        <v>56</v>
      </c>
      <c r="S4737">
        <v>1516039753</v>
      </c>
      <c r="T4737" s="2">
        <v>42306</v>
      </c>
      <c r="U4737" s="1">
        <v>42046.434027777781</v>
      </c>
      <c r="V4737" s="2">
        <v>42308</v>
      </c>
      <c r="W4737">
        <v>0.95</v>
      </c>
      <c r="X4737" t="s">
        <v>57</v>
      </c>
      <c r="Y4737" t="s">
        <v>600</v>
      </c>
      <c r="Z4737" s="2">
        <v>42303</v>
      </c>
      <c r="AA4737">
        <v>151660451</v>
      </c>
      <c r="AB4737" t="s">
        <v>59</v>
      </c>
      <c r="AC4737">
        <v>0</v>
      </c>
      <c r="AE4737">
        <v>2015</v>
      </c>
      <c r="AF4737">
        <v>184</v>
      </c>
      <c r="AG4737">
        <v>1403</v>
      </c>
      <c r="AH4737">
        <v>0</v>
      </c>
      <c r="AI4737">
        <v>154</v>
      </c>
      <c r="AJ4737">
        <v>184</v>
      </c>
      <c r="AK4737">
        <v>30</v>
      </c>
      <c r="AL4737">
        <v>0</v>
      </c>
      <c r="AM4737">
        <v>1301</v>
      </c>
      <c r="AN4737">
        <v>2471.9</v>
      </c>
      <c r="AO4737">
        <v>159</v>
      </c>
      <c r="AP4737">
        <v>2</v>
      </c>
      <c r="AQ4737" t="s">
        <v>3223</v>
      </c>
      <c r="AR4737" t="s">
        <v>1768</v>
      </c>
    </row>
    <row r="4738" spans="1:44" x14ac:dyDescent="0.3">
      <c r="A4738" t="s">
        <v>549</v>
      </c>
      <c r="B4738" t="s">
        <v>3466</v>
      </c>
      <c r="C4738" t="s">
        <v>3467</v>
      </c>
      <c r="D4738" t="s">
        <v>218</v>
      </c>
      <c r="E4738" t="s">
        <v>48</v>
      </c>
      <c r="F4738" s="1">
        <v>42046.388194444444</v>
      </c>
      <c r="G4738" t="s">
        <v>49</v>
      </c>
      <c r="H4738" t="s">
        <v>50</v>
      </c>
      <c r="I4738" s="1">
        <v>42046.434027777781</v>
      </c>
      <c r="J4738" s="2">
        <v>42046</v>
      </c>
      <c r="K4738" t="s">
        <v>51</v>
      </c>
      <c r="L4738" t="s">
        <v>3468</v>
      </c>
      <c r="M4738" t="s">
        <v>3469</v>
      </c>
      <c r="N4738" t="s">
        <v>886</v>
      </c>
      <c r="P4738" t="s">
        <v>887</v>
      </c>
      <c r="R4738" t="s">
        <v>56</v>
      </c>
      <c r="S4738">
        <v>1516039753</v>
      </c>
      <c r="T4738" s="2">
        <v>42306</v>
      </c>
      <c r="U4738" s="1">
        <v>42046.434027777781</v>
      </c>
      <c r="V4738" s="2">
        <v>42308</v>
      </c>
      <c r="W4738">
        <v>0.95</v>
      </c>
      <c r="X4738" t="s">
        <v>57</v>
      </c>
      <c r="Y4738" t="s">
        <v>290</v>
      </c>
      <c r="Z4738" s="2">
        <v>42303</v>
      </c>
      <c r="AA4738">
        <v>151660451</v>
      </c>
      <c r="AB4738" t="s">
        <v>59</v>
      </c>
      <c r="AC4738">
        <v>0</v>
      </c>
      <c r="AE4738">
        <v>2015</v>
      </c>
      <c r="AF4738">
        <v>475</v>
      </c>
      <c r="AG4738">
        <v>1403</v>
      </c>
      <c r="AH4738">
        <v>0</v>
      </c>
      <c r="AI4738">
        <v>475</v>
      </c>
      <c r="AJ4738">
        <v>475</v>
      </c>
      <c r="AK4738">
        <v>0</v>
      </c>
      <c r="AL4738">
        <v>0</v>
      </c>
      <c r="AM4738">
        <v>1301</v>
      </c>
      <c r="AN4738">
        <v>2471.9</v>
      </c>
      <c r="AO4738">
        <v>462</v>
      </c>
      <c r="AP4738">
        <v>2</v>
      </c>
      <c r="AQ4738" t="s">
        <v>3223</v>
      </c>
      <c r="AR4738" t="s">
        <v>1768</v>
      </c>
    </row>
    <row r="4739" spans="1:44" x14ac:dyDescent="0.3">
      <c r="A4739" t="s">
        <v>549</v>
      </c>
      <c r="B4739" t="s">
        <v>3466</v>
      </c>
      <c r="C4739" t="s">
        <v>3467</v>
      </c>
      <c r="D4739" t="s">
        <v>218</v>
      </c>
      <c r="E4739" t="s">
        <v>48</v>
      </c>
      <c r="F4739" s="1">
        <v>42046.388194444444</v>
      </c>
      <c r="G4739" t="s">
        <v>49</v>
      </c>
      <c r="H4739" t="s">
        <v>50</v>
      </c>
      <c r="I4739" s="1">
        <v>42046.434027777781</v>
      </c>
      <c r="J4739" s="2">
        <v>42046</v>
      </c>
      <c r="K4739" t="s">
        <v>51</v>
      </c>
      <c r="L4739" t="s">
        <v>3468</v>
      </c>
      <c r="M4739" t="s">
        <v>3469</v>
      </c>
      <c r="N4739" t="s">
        <v>886</v>
      </c>
      <c r="P4739" t="s">
        <v>887</v>
      </c>
      <c r="R4739" t="s">
        <v>56</v>
      </c>
      <c r="S4739">
        <v>1516039753</v>
      </c>
      <c r="T4739" s="2">
        <v>42306</v>
      </c>
      <c r="U4739" s="1">
        <v>42046.434027777781</v>
      </c>
      <c r="V4739" s="2">
        <v>42308</v>
      </c>
      <c r="W4739">
        <v>0.95</v>
      </c>
      <c r="X4739" t="s">
        <v>57</v>
      </c>
      <c r="Y4739" t="s">
        <v>292</v>
      </c>
      <c r="Z4739" s="2">
        <v>42303</v>
      </c>
      <c r="AA4739">
        <v>151660451</v>
      </c>
      <c r="AB4739" t="s">
        <v>59</v>
      </c>
      <c r="AC4739">
        <v>0</v>
      </c>
      <c r="AE4739">
        <v>2015</v>
      </c>
      <c r="AF4739">
        <v>489</v>
      </c>
      <c r="AG4739">
        <v>1403</v>
      </c>
      <c r="AH4739">
        <v>0</v>
      </c>
      <c r="AI4739">
        <v>489</v>
      </c>
      <c r="AJ4739">
        <v>489</v>
      </c>
      <c r="AK4739">
        <v>0</v>
      </c>
      <c r="AL4739">
        <v>0</v>
      </c>
      <c r="AM4739">
        <v>1301</v>
      </c>
      <c r="AN4739">
        <v>2471.9</v>
      </c>
      <c r="AO4739">
        <v>344</v>
      </c>
      <c r="AP4739">
        <v>2</v>
      </c>
      <c r="AQ4739" t="s">
        <v>3223</v>
      </c>
      <c r="AR4739" t="s">
        <v>1768</v>
      </c>
    </row>
    <row r="4740" spans="1:44" x14ac:dyDescent="0.3">
      <c r="A4740" t="s">
        <v>202</v>
      </c>
      <c r="B4740" t="s">
        <v>2123</v>
      </c>
      <c r="C4740" t="s">
        <v>2124</v>
      </c>
      <c r="D4740" t="s">
        <v>47</v>
      </c>
      <c r="E4740" t="s">
        <v>51</v>
      </c>
      <c r="F4740" s="1">
        <v>42046.585416666669</v>
      </c>
      <c r="G4740" t="s">
        <v>251</v>
      </c>
      <c r="H4740" t="s">
        <v>252</v>
      </c>
      <c r="I4740" s="1">
        <v>42046.62222222222</v>
      </c>
      <c r="J4740" s="2">
        <v>42046</v>
      </c>
      <c r="K4740" t="s">
        <v>186</v>
      </c>
      <c r="L4740" t="s">
        <v>2125</v>
      </c>
      <c r="M4740" t="s">
        <v>2126</v>
      </c>
      <c r="N4740" t="s">
        <v>253</v>
      </c>
      <c r="O4740" t="s">
        <v>253</v>
      </c>
      <c r="P4740" t="s">
        <v>254</v>
      </c>
      <c r="Q4740" t="s">
        <v>254</v>
      </c>
      <c r="R4740" t="s">
        <v>255</v>
      </c>
      <c r="S4740">
        <v>1516039853</v>
      </c>
      <c r="T4740" s="2">
        <v>42306</v>
      </c>
      <c r="U4740" s="1">
        <v>42046.62222222222</v>
      </c>
      <c r="V4740" s="2">
        <v>42105</v>
      </c>
      <c r="W4740">
        <v>1.25</v>
      </c>
      <c r="X4740" t="s">
        <v>57</v>
      </c>
      <c r="Y4740" t="s">
        <v>2127</v>
      </c>
      <c r="Z4740" s="2">
        <v>42304</v>
      </c>
      <c r="AA4740">
        <v>151655215</v>
      </c>
      <c r="AB4740" t="s">
        <v>255</v>
      </c>
      <c r="AC4740">
        <v>0</v>
      </c>
      <c r="AE4740">
        <v>2015</v>
      </c>
      <c r="AF4740">
        <v>7125</v>
      </c>
      <c r="AG4740">
        <v>1403</v>
      </c>
      <c r="AH4740">
        <v>0</v>
      </c>
      <c r="AI4740">
        <v>7125</v>
      </c>
      <c r="AJ4740">
        <v>7125</v>
      </c>
      <c r="AK4740">
        <v>0</v>
      </c>
      <c r="AL4740">
        <v>0</v>
      </c>
      <c r="AM4740">
        <v>6100</v>
      </c>
      <c r="AN4740">
        <v>15250</v>
      </c>
      <c r="AO4740">
        <v>7015</v>
      </c>
      <c r="AP4740">
        <v>2</v>
      </c>
      <c r="AQ4740" t="s">
        <v>3223</v>
      </c>
      <c r="AR4740" t="s">
        <v>1768</v>
      </c>
    </row>
    <row r="4741" spans="1:44" x14ac:dyDescent="0.3">
      <c r="A4741" t="s">
        <v>524</v>
      </c>
      <c r="B4741" t="s">
        <v>525</v>
      </c>
      <c r="C4741" t="s">
        <v>526</v>
      </c>
      <c r="D4741" t="s">
        <v>218</v>
      </c>
      <c r="E4741" t="s">
        <v>51</v>
      </c>
      <c r="F4741" s="1">
        <v>42046.67291666667</v>
      </c>
      <c r="G4741" t="s">
        <v>1009</v>
      </c>
      <c r="H4741" t="s">
        <v>1010</v>
      </c>
      <c r="I4741" s="1">
        <v>42046.67291666667</v>
      </c>
      <c r="J4741" s="2">
        <v>42046</v>
      </c>
      <c r="K4741" t="s">
        <v>51</v>
      </c>
      <c r="L4741" t="s">
        <v>527</v>
      </c>
      <c r="M4741" t="s">
        <v>528</v>
      </c>
      <c r="N4741" t="s">
        <v>273</v>
      </c>
      <c r="O4741" t="s">
        <v>90</v>
      </c>
      <c r="P4741" t="s">
        <v>274</v>
      </c>
      <c r="Q4741" t="s">
        <v>92</v>
      </c>
      <c r="R4741" t="s">
        <v>93</v>
      </c>
      <c r="S4741">
        <v>1516040098</v>
      </c>
      <c r="T4741" s="2">
        <v>42307</v>
      </c>
      <c r="U4741" s="1">
        <v>42046.67291666667</v>
      </c>
      <c r="V4741" s="2">
        <v>42227</v>
      </c>
      <c r="W4741">
        <v>0.52500000000000002</v>
      </c>
      <c r="X4741" t="s">
        <v>127</v>
      </c>
      <c r="Y4741" t="s">
        <v>3470</v>
      </c>
      <c r="Z4741" s="2">
        <v>42298</v>
      </c>
      <c r="AA4741">
        <v>151660155</v>
      </c>
      <c r="AB4741" t="s">
        <v>93</v>
      </c>
      <c r="AC4741">
        <v>0</v>
      </c>
      <c r="AE4741">
        <v>2015</v>
      </c>
      <c r="AF4741">
        <v>1323</v>
      </c>
      <c r="AG4741">
        <v>744.27499999999998</v>
      </c>
      <c r="AH4741">
        <v>0</v>
      </c>
      <c r="AI4741">
        <v>1323</v>
      </c>
      <c r="AJ4741">
        <v>1323</v>
      </c>
      <c r="AK4741">
        <v>0</v>
      </c>
      <c r="AL4741">
        <v>0</v>
      </c>
      <c r="AM4741">
        <v>1150</v>
      </c>
      <c r="AN4741">
        <v>1207.5</v>
      </c>
      <c r="AO4741">
        <v>1323</v>
      </c>
      <c r="AP4741">
        <v>2</v>
      </c>
      <c r="AQ4741" t="s">
        <v>3223</v>
      </c>
      <c r="AR4741" t="s">
        <v>1768</v>
      </c>
    </row>
    <row r="4742" spans="1:44" x14ac:dyDescent="0.3">
      <c r="A4742" t="s">
        <v>202</v>
      </c>
      <c r="B4742" t="s">
        <v>720</v>
      </c>
      <c r="C4742" t="s">
        <v>721</v>
      </c>
      <c r="D4742" t="s">
        <v>47</v>
      </c>
      <c r="E4742" t="s">
        <v>48</v>
      </c>
      <c r="F4742" s="1">
        <v>42046.948611111111</v>
      </c>
      <c r="G4742" t="s">
        <v>184</v>
      </c>
      <c r="H4742" t="s">
        <v>185</v>
      </c>
      <c r="I4742" s="1">
        <v>42046.988194444442</v>
      </c>
      <c r="J4742" s="2">
        <v>42046</v>
      </c>
      <c r="K4742" t="s">
        <v>186</v>
      </c>
      <c r="L4742" t="s">
        <v>1292</v>
      </c>
      <c r="M4742" t="s">
        <v>1293</v>
      </c>
      <c r="N4742" t="s">
        <v>189</v>
      </c>
      <c r="O4742" t="s">
        <v>190</v>
      </c>
      <c r="P4742" t="s">
        <v>191</v>
      </c>
      <c r="Q4742" t="s">
        <v>192</v>
      </c>
      <c r="R4742" t="s">
        <v>193</v>
      </c>
      <c r="S4742">
        <v>1516039930</v>
      </c>
      <c r="T4742" s="2">
        <v>42323</v>
      </c>
      <c r="U4742" s="1">
        <v>42046.948611111111</v>
      </c>
      <c r="V4742" s="2">
        <v>42074</v>
      </c>
      <c r="W4742">
        <v>0.92500000000000004</v>
      </c>
      <c r="X4742" t="s">
        <v>194</v>
      </c>
      <c r="Y4742" t="s">
        <v>104</v>
      </c>
      <c r="Z4742" s="2">
        <v>42299</v>
      </c>
      <c r="AA4742">
        <v>151654843</v>
      </c>
      <c r="AB4742" t="s">
        <v>193</v>
      </c>
      <c r="AC4742">
        <v>0</v>
      </c>
      <c r="AE4742">
        <v>2015</v>
      </c>
      <c r="AF4742">
        <v>1375</v>
      </c>
      <c r="AG4742">
        <v>755.55</v>
      </c>
      <c r="AH4742">
        <v>0</v>
      </c>
      <c r="AI4742">
        <v>1375</v>
      </c>
      <c r="AJ4742">
        <v>1375</v>
      </c>
      <c r="AK4742">
        <v>0</v>
      </c>
      <c r="AL4742">
        <v>55</v>
      </c>
      <c r="AM4742">
        <v>10000</v>
      </c>
      <c r="AN4742">
        <v>18500</v>
      </c>
      <c r="AO4742">
        <v>1005</v>
      </c>
      <c r="AP4742">
        <v>2</v>
      </c>
      <c r="AQ4742" t="s">
        <v>3223</v>
      </c>
      <c r="AR4742" t="s">
        <v>1768</v>
      </c>
    </row>
    <row r="4743" spans="1:44" x14ac:dyDescent="0.3">
      <c r="A4743" t="s">
        <v>755</v>
      </c>
      <c r="B4743" t="s">
        <v>3471</v>
      </c>
      <c r="C4743" t="s">
        <v>3472</v>
      </c>
      <c r="D4743" t="s">
        <v>112</v>
      </c>
      <c r="E4743" t="s">
        <v>48</v>
      </c>
      <c r="F4743" s="1">
        <v>42046.63958333333</v>
      </c>
      <c r="G4743" t="s">
        <v>152</v>
      </c>
      <c r="H4743" t="s">
        <v>153</v>
      </c>
      <c r="I4743" s="1">
        <v>42046.63958333333</v>
      </c>
      <c r="J4743" s="2">
        <v>42046</v>
      </c>
      <c r="K4743" t="s">
        <v>186</v>
      </c>
      <c r="L4743" t="s">
        <v>3473</v>
      </c>
      <c r="M4743" t="s">
        <v>3474</v>
      </c>
      <c r="N4743" t="s">
        <v>76</v>
      </c>
      <c r="P4743" t="s">
        <v>77</v>
      </c>
      <c r="R4743" t="s">
        <v>78</v>
      </c>
      <c r="S4743">
        <v>1516040002</v>
      </c>
      <c r="T4743" s="2">
        <v>42306</v>
      </c>
      <c r="U4743" s="1">
        <v>42046.63958333333</v>
      </c>
      <c r="V4743" s="2">
        <v>42074</v>
      </c>
      <c r="W4743">
        <v>1.31</v>
      </c>
      <c r="X4743" t="s">
        <v>79</v>
      </c>
      <c r="Y4743" t="s">
        <v>104</v>
      </c>
      <c r="Z4743" s="2">
        <v>42301</v>
      </c>
      <c r="AA4743">
        <v>151655019</v>
      </c>
      <c r="AB4743" t="s">
        <v>78</v>
      </c>
      <c r="AC4743">
        <v>0</v>
      </c>
      <c r="AE4743">
        <v>2015</v>
      </c>
      <c r="AF4743">
        <v>635</v>
      </c>
      <c r="AG4743">
        <v>1403</v>
      </c>
      <c r="AH4743">
        <v>0</v>
      </c>
      <c r="AI4743">
        <v>635</v>
      </c>
      <c r="AJ4743">
        <v>635</v>
      </c>
      <c r="AK4743">
        <v>0</v>
      </c>
      <c r="AL4743">
        <v>0</v>
      </c>
      <c r="AM4743">
        <v>2198</v>
      </c>
      <c r="AN4743">
        <v>2552.4</v>
      </c>
      <c r="AO4743">
        <v>991</v>
      </c>
      <c r="AP4743">
        <v>2</v>
      </c>
      <c r="AQ4743" t="s">
        <v>3223</v>
      </c>
      <c r="AR4743" t="s">
        <v>1768</v>
      </c>
    </row>
    <row r="4744" spans="1:44" x14ac:dyDescent="0.3">
      <c r="A4744" t="s">
        <v>755</v>
      </c>
      <c r="B4744" t="s">
        <v>3471</v>
      </c>
      <c r="C4744" t="s">
        <v>3472</v>
      </c>
      <c r="D4744" t="s">
        <v>112</v>
      </c>
      <c r="E4744" t="s">
        <v>48</v>
      </c>
      <c r="F4744" s="1">
        <v>42046.63958333333</v>
      </c>
      <c r="G4744" t="s">
        <v>105</v>
      </c>
      <c r="H4744" t="s">
        <v>106</v>
      </c>
      <c r="I4744" s="1">
        <v>42046.63958333333</v>
      </c>
      <c r="J4744" s="2">
        <v>42046</v>
      </c>
      <c r="K4744" t="s">
        <v>186</v>
      </c>
      <c r="L4744" t="s">
        <v>3473</v>
      </c>
      <c r="M4744" t="s">
        <v>3474</v>
      </c>
      <c r="N4744" t="s">
        <v>82</v>
      </c>
      <c r="O4744" t="s">
        <v>82</v>
      </c>
      <c r="P4744" t="s">
        <v>83</v>
      </c>
      <c r="Q4744" t="s">
        <v>83</v>
      </c>
      <c r="R4744" t="s">
        <v>84</v>
      </c>
      <c r="S4744">
        <v>1516040002</v>
      </c>
      <c r="T4744" s="2">
        <v>42306</v>
      </c>
      <c r="U4744" s="1">
        <v>42046.63958333333</v>
      </c>
      <c r="V4744" s="2">
        <v>42074</v>
      </c>
      <c r="W4744">
        <v>1.31</v>
      </c>
      <c r="X4744" t="s">
        <v>79</v>
      </c>
      <c r="Y4744" t="s">
        <v>104</v>
      </c>
      <c r="Z4744" s="2">
        <v>42301</v>
      </c>
      <c r="AA4744">
        <v>151655019</v>
      </c>
      <c r="AB4744" t="s">
        <v>84</v>
      </c>
      <c r="AC4744">
        <v>69</v>
      </c>
      <c r="AD4744">
        <v>566</v>
      </c>
      <c r="AE4744">
        <v>2015</v>
      </c>
      <c r="AF4744">
        <v>566</v>
      </c>
      <c r="AG4744">
        <v>1403</v>
      </c>
      <c r="AH4744">
        <v>0</v>
      </c>
      <c r="AI4744">
        <v>566</v>
      </c>
      <c r="AJ4744">
        <v>566</v>
      </c>
      <c r="AK4744">
        <v>0</v>
      </c>
      <c r="AL4744">
        <v>0</v>
      </c>
      <c r="AM4744">
        <v>2198</v>
      </c>
      <c r="AN4744">
        <v>2552.4</v>
      </c>
      <c r="AO4744">
        <v>991</v>
      </c>
      <c r="AP4744">
        <v>2</v>
      </c>
      <c r="AQ4744" t="s">
        <v>3223</v>
      </c>
      <c r="AR4744" t="s">
        <v>1768</v>
      </c>
    </row>
    <row r="4745" spans="1:44" x14ac:dyDescent="0.3">
      <c r="A4745" t="s">
        <v>508</v>
      </c>
      <c r="B4745" t="s">
        <v>509</v>
      </c>
      <c r="C4745" t="s">
        <v>510</v>
      </c>
      <c r="D4745" t="s">
        <v>112</v>
      </c>
      <c r="E4745" t="s">
        <v>51</v>
      </c>
      <c r="F4745" s="1">
        <v>42046.585416666669</v>
      </c>
      <c r="G4745" t="s">
        <v>251</v>
      </c>
      <c r="H4745" t="s">
        <v>252</v>
      </c>
      <c r="I4745" s="1">
        <v>42046.59652777778</v>
      </c>
      <c r="J4745" s="2">
        <v>42046</v>
      </c>
      <c r="K4745" t="s">
        <v>186</v>
      </c>
      <c r="L4745" t="s">
        <v>2137</v>
      </c>
      <c r="M4745" t="s">
        <v>2138</v>
      </c>
      <c r="N4745" t="s">
        <v>253</v>
      </c>
      <c r="O4745" t="s">
        <v>253</v>
      </c>
      <c r="P4745" t="s">
        <v>254</v>
      </c>
      <c r="Q4745" t="s">
        <v>254</v>
      </c>
      <c r="R4745" t="s">
        <v>255</v>
      </c>
      <c r="S4745">
        <v>1516039997</v>
      </c>
      <c r="T4745" s="2">
        <v>42307</v>
      </c>
      <c r="U4745" s="1">
        <v>42046.59652777778</v>
      </c>
      <c r="V4745" s="2">
        <v>42303</v>
      </c>
      <c r="W4745">
        <v>0.52500000000000002</v>
      </c>
      <c r="X4745" t="s">
        <v>57</v>
      </c>
      <c r="Y4745" t="s">
        <v>2139</v>
      </c>
      <c r="Z4745" s="2">
        <v>42303</v>
      </c>
      <c r="AA4745">
        <v>151655163</v>
      </c>
      <c r="AB4745" t="s">
        <v>255</v>
      </c>
      <c r="AC4745">
        <v>0</v>
      </c>
      <c r="AE4745">
        <v>2015</v>
      </c>
      <c r="AF4745">
        <v>5500</v>
      </c>
      <c r="AG4745">
        <v>1403</v>
      </c>
      <c r="AH4745">
        <v>0</v>
      </c>
      <c r="AI4745">
        <v>5500</v>
      </c>
      <c r="AJ4745">
        <v>5500</v>
      </c>
      <c r="AK4745">
        <v>0</v>
      </c>
      <c r="AL4745">
        <v>0</v>
      </c>
      <c r="AM4745">
        <v>15558</v>
      </c>
      <c r="AN4745">
        <v>16335.9</v>
      </c>
      <c r="AO4745">
        <v>5387</v>
      </c>
      <c r="AP4745">
        <v>2</v>
      </c>
      <c r="AQ4745" t="s">
        <v>3223</v>
      </c>
      <c r="AR4745" t="s">
        <v>1768</v>
      </c>
    </row>
    <row r="4746" spans="1:44" x14ac:dyDescent="0.3">
      <c r="A4746" t="s">
        <v>564</v>
      </c>
      <c r="B4746" t="s">
        <v>1337</v>
      </c>
      <c r="C4746" t="s">
        <v>1338</v>
      </c>
      <c r="D4746" t="s">
        <v>218</v>
      </c>
      <c r="E4746" t="s">
        <v>48</v>
      </c>
      <c r="F4746" s="1">
        <v>42046.291666666664</v>
      </c>
      <c r="G4746" t="s">
        <v>49</v>
      </c>
      <c r="H4746" t="s">
        <v>50</v>
      </c>
      <c r="I4746" s="1">
        <v>42046.294444444444</v>
      </c>
      <c r="J4746" s="2">
        <v>42046</v>
      </c>
      <c r="K4746" t="s">
        <v>51</v>
      </c>
      <c r="L4746" t="s">
        <v>2068</v>
      </c>
      <c r="M4746" t="s">
        <v>2069</v>
      </c>
      <c r="N4746" t="s">
        <v>1416</v>
      </c>
      <c r="P4746" t="s">
        <v>1417</v>
      </c>
      <c r="R4746" t="s">
        <v>56</v>
      </c>
      <c r="S4746">
        <v>1516040164</v>
      </c>
      <c r="T4746" s="2">
        <v>42303</v>
      </c>
      <c r="U4746" s="1">
        <v>42046.294444444444</v>
      </c>
      <c r="V4746" s="2">
        <v>42074</v>
      </c>
      <c r="W4746">
        <v>0.67500000000000004</v>
      </c>
      <c r="X4746" t="s">
        <v>57</v>
      </c>
      <c r="Y4746" t="s">
        <v>104</v>
      </c>
      <c r="Z4746" s="2">
        <v>42303</v>
      </c>
      <c r="AA4746">
        <v>151660475</v>
      </c>
      <c r="AB4746" t="s">
        <v>59</v>
      </c>
      <c r="AC4746">
        <v>4601</v>
      </c>
      <c r="AE4746">
        <v>2015</v>
      </c>
      <c r="AF4746">
        <v>20000</v>
      </c>
      <c r="AG4746">
        <v>1403</v>
      </c>
      <c r="AH4746">
        <v>200</v>
      </c>
      <c r="AI4746">
        <v>19330</v>
      </c>
      <c r="AJ4746">
        <v>38435</v>
      </c>
      <c r="AK4746">
        <v>670</v>
      </c>
      <c r="AL4746">
        <v>0</v>
      </c>
      <c r="AM4746">
        <v>40600</v>
      </c>
      <c r="AN4746">
        <v>54810</v>
      </c>
      <c r="AO4746">
        <v>43036</v>
      </c>
      <c r="AP4746">
        <v>2</v>
      </c>
      <c r="AQ4746" t="s">
        <v>3223</v>
      </c>
      <c r="AR4746" t="s">
        <v>1768</v>
      </c>
    </row>
    <row r="4747" spans="1:44" x14ac:dyDescent="0.3">
      <c r="A4747" t="s">
        <v>202</v>
      </c>
      <c r="D4747" t="s">
        <v>237</v>
      </c>
      <c r="E4747" t="s">
        <v>48</v>
      </c>
      <c r="F4747" s="1">
        <v>42046.762499999997</v>
      </c>
      <c r="G4747" t="s">
        <v>49</v>
      </c>
      <c r="H4747" t="s">
        <v>50</v>
      </c>
      <c r="I4747" s="1">
        <v>42046.779166666667</v>
      </c>
      <c r="J4747" s="2">
        <v>42046</v>
      </c>
      <c r="K4747" t="s">
        <v>186</v>
      </c>
      <c r="L4747" t="s">
        <v>3475</v>
      </c>
      <c r="M4747" t="s">
        <v>3476</v>
      </c>
      <c r="N4747" t="s">
        <v>335</v>
      </c>
      <c r="P4747" t="s">
        <v>336</v>
      </c>
      <c r="R4747" t="s">
        <v>56</v>
      </c>
      <c r="T4747" s="2">
        <v>42323</v>
      </c>
      <c r="U4747" s="1">
        <v>42046.779166666667</v>
      </c>
      <c r="V4747" s="2"/>
      <c r="W4747">
        <v>0.45500000000000002</v>
      </c>
      <c r="X4747" t="s">
        <v>57</v>
      </c>
      <c r="Y4747" t="s">
        <v>3477</v>
      </c>
      <c r="Z4747" s="2">
        <v>42300</v>
      </c>
      <c r="AA4747">
        <v>151655005</v>
      </c>
      <c r="AB4747" t="s">
        <v>59</v>
      </c>
      <c r="AC4747">
        <v>25200</v>
      </c>
      <c r="AE4747">
        <v>2015</v>
      </c>
      <c r="AF4747">
        <v>7500</v>
      </c>
      <c r="AG4747">
        <v>1403</v>
      </c>
      <c r="AH4747">
        <v>700</v>
      </c>
      <c r="AI4747">
        <v>7100</v>
      </c>
      <c r="AJ4747">
        <v>7500</v>
      </c>
      <c r="AK4747">
        <v>400</v>
      </c>
      <c r="AL4747">
        <v>0</v>
      </c>
      <c r="AM4747">
        <v>150000</v>
      </c>
      <c r="AN4747">
        <v>136500</v>
      </c>
      <c r="AO4747">
        <v>32700</v>
      </c>
      <c r="AP4747">
        <v>2</v>
      </c>
      <c r="AQ4747" t="s">
        <v>3223</v>
      </c>
      <c r="AR4747" t="s">
        <v>1768</v>
      </c>
    </row>
    <row r="4748" spans="1:44" x14ac:dyDescent="0.3">
      <c r="A4748" t="s">
        <v>202</v>
      </c>
      <c r="B4748" t="s">
        <v>3478</v>
      </c>
      <c r="C4748" t="s">
        <v>3479</v>
      </c>
      <c r="D4748" t="s">
        <v>112</v>
      </c>
      <c r="E4748" t="s">
        <v>48</v>
      </c>
      <c r="F4748" s="1">
        <v>42046.809027777781</v>
      </c>
      <c r="G4748" t="s">
        <v>184</v>
      </c>
      <c r="H4748" t="s">
        <v>185</v>
      </c>
      <c r="I4748" s="1">
        <v>42046.868055555555</v>
      </c>
      <c r="J4748" s="2">
        <v>42046</v>
      </c>
      <c r="K4748" t="s">
        <v>186</v>
      </c>
      <c r="L4748" t="s">
        <v>3480</v>
      </c>
      <c r="M4748" t="s">
        <v>3481</v>
      </c>
      <c r="N4748" t="s">
        <v>189</v>
      </c>
      <c r="O4748" t="s">
        <v>190</v>
      </c>
      <c r="P4748" t="s">
        <v>191</v>
      </c>
      <c r="Q4748" t="s">
        <v>192</v>
      </c>
      <c r="R4748" t="s">
        <v>193</v>
      </c>
      <c r="S4748">
        <v>1516040369</v>
      </c>
      <c r="T4748" s="2">
        <v>42307</v>
      </c>
      <c r="U4748" s="1">
        <v>42046.809027777781</v>
      </c>
      <c r="V4748" s="2">
        <v>42307</v>
      </c>
      <c r="W4748">
        <v>1.7</v>
      </c>
      <c r="X4748" t="s">
        <v>194</v>
      </c>
      <c r="Y4748" t="s">
        <v>104</v>
      </c>
      <c r="Z4748" s="2">
        <v>42300</v>
      </c>
      <c r="AA4748">
        <v>151654975</v>
      </c>
      <c r="AB4748" t="s">
        <v>193</v>
      </c>
      <c r="AC4748">
        <v>0</v>
      </c>
      <c r="AE4748">
        <v>2015</v>
      </c>
      <c r="AF4748">
        <v>1100</v>
      </c>
      <c r="AG4748">
        <v>755.55</v>
      </c>
      <c r="AH4748">
        <v>0</v>
      </c>
      <c r="AI4748">
        <v>1100</v>
      </c>
      <c r="AJ4748">
        <v>1100</v>
      </c>
      <c r="AK4748">
        <v>0</v>
      </c>
      <c r="AL4748">
        <v>55</v>
      </c>
      <c r="AM4748">
        <v>2000</v>
      </c>
      <c r="AN4748">
        <v>6800</v>
      </c>
      <c r="AO4748">
        <v>875</v>
      </c>
      <c r="AP4748">
        <v>2</v>
      </c>
      <c r="AQ4748" t="s">
        <v>3223</v>
      </c>
      <c r="AR4748" t="s">
        <v>1768</v>
      </c>
    </row>
    <row r="4749" spans="1:44" x14ac:dyDescent="0.3">
      <c r="A4749" t="s">
        <v>202</v>
      </c>
      <c r="B4749" t="s">
        <v>3482</v>
      </c>
      <c r="C4749" t="s">
        <v>3483</v>
      </c>
      <c r="D4749" t="s">
        <v>218</v>
      </c>
      <c r="E4749" t="s">
        <v>48</v>
      </c>
      <c r="F4749" s="1">
        <v>42046.425694444442</v>
      </c>
      <c r="G4749" t="s">
        <v>485</v>
      </c>
      <c r="H4749" t="s">
        <v>486</v>
      </c>
      <c r="I4749" s="1">
        <v>42046.45208333333</v>
      </c>
      <c r="J4749" s="2">
        <v>42046</v>
      </c>
      <c r="K4749" t="s">
        <v>186</v>
      </c>
      <c r="L4749" t="s">
        <v>3484</v>
      </c>
      <c r="M4749" t="s">
        <v>3485</v>
      </c>
      <c r="N4749" t="s">
        <v>489</v>
      </c>
      <c r="P4749" t="s">
        <v>490</v>
      </c>
      <c r="R4749" t="s">
        <v>491</v>
      </c>
      <c r="S4749">
        <v>1516040227</v>
      </c>
      <c r="T4749" s="2">
        <v>42307</v>
      </c>
      <c r="U4749" s="1">
        <v>42046.45208333333</v>
      </c>
      <c r="V4749" s="2">
        <v>42046</v>
      </c>
      <c r="W4749">
        <v>4.9000000000000004</v>
      </c>
      <c r="X4749" t="s">
        <v>476</v>
      </c>
      <c r="Y4749" t="s">
        <v>3486</v>
      </c>
      <c r="Z4749" s="2">
        <v>42300</v>
      </c>
      <c r="AA4749">
        <v>151654960</v>
      </c>
      <c r="AB4749" t="s">
        <v>493</v>
      </c>
      <c r="AC4749">
        <v>0</v>
      </c>
      <c r="AE4749">
        <v>2015</v>
      </c>
      <c r="AF4749">
        <v>3250</v>
      </c>
      <c r="AG4749">
        <v>1403</v>
      </c>
      <c r="AH4749">
        <v>0</v>
      </c>
      <c r="AI4749">
        <v>3250</v>
      </c>
      <c r="AJ4749">
        <v>3250</v>
      </c>
      <c r="AK4749">
        <v>0</v>
      </c>
      <c r="AL4749">
        <v>0</v>
      </c>
      <c r="AM4749">
        <v>2569</v>
      </c>
      <c r="AN4749">
        <v>20152.91</v>
      </c>
      <c r="AO4749">
        <v>3083</v>
      </c>
      <c r="AP4749">
        <v>2</v>
      </c>
      <c r="AQ4749" t="s">
        <v>3223</v>
      </c>
      <c r="AR4749" t="s">
        <v>1768</v>
      </c>
    </row>
    <row r="4750" spans="1:44" x14ac:dyDescent="0.3">
      <c r="A4750" t="s">
        <v>202</v>
      </c>
      <c r="B4750" t="s">
        <v>3482</v>
      </c>
      <c r="C4750" t="s">
        <v>3483</v>
      </c>
      <c r="D4750" t="s">
        <v>218</v>
      </c>
      <c r="E4750" t="s">
        <v>48</v>
      </c>
      <c r="F4750" s="1">
        <v>42046.63958333333</v>
      </c>
      <c r="G4750" t="s">
        <v>152</v>
      </c>
      <c r="H4750" t="s">
        <v>153</v>
      </c>
      <c r="I4750" s="1">
        <v>42046.738888888889</v>
      </c>
      <c r="J4750" s="2">
        <v>42046</v>
      </c>
      <c r="K4750" t="s">
        <v>186</v>
      </c>
      <c r="L4750" t="s">
        <v>3484</v>
      </c>
      <c r="M4750" t="s">
        <v>3485</v>
      </c>
      <c r="N4750" t="s">
        <v>76</v>
      </c>
      <c r="P4750" t="s">
        <v>77</v>
      </c>
      <c r="R4750" t="s">
        <v>78</v>
      </c>
      <c r="S4750">
        <v>1516040227</v>
      </c>
      <c r="T4750" s="2">
        <v>42307</v>
      </c>
      <c r="U4750" s="1">
        <v>42046.738888888889</v>
      </c>
      <c r="V4750" s="2">
        <v>42046</v>
      </c>
      <c r="W4750">
        <v>4.9000000000000004</v>
      </c>
      <c r="X4750" t="s">
        <v>79</v>
      </c>
      <c r="Y4750" t="s">
        <v>3486</v>
      </c>
      <c r="Z4750" s="2">
        <v>42300</v>
      </c>
      <c r="AA4750">
        <v>151654960</v>
      </c>
      <c r="AB4750" t="s">
        <v>78</v>
      </c>
      <c r="AC4750">
        <v>681</v>
      </c>
      <c r="AE4750">
        <v>2015</v>
      </c>
      <c r="AF4750">
        <v>2569</v>
      </c>
      <c r="AG4750">
        <v>1403</v>
      </c>
      <c r="AH4750">
        <v>0</v>
      </c>
      <c r="AI4750">
        <v>2569</v>
      </c>
      <c r="AJ4750">
        <v>2569</v>
      </c>
      <c r="AK4750">
        <v>0</v>
      </c>
      <c r="AL4750">
        <v>0</v>
      </c>
      <c r="AM4750">
        <v>2569</v>
      </c>
      <c r="AN4750">
        <v>20152.91</v>
      </c>
      <c r="AO4750">
        <v>3083</v>
      </c>
      <c r="AP4750">
        <v>2</v>
      </c>
      <c r="AQ4750" t="s">
        <v>3223</v>
      </c>
      <c r="AR4750" t="s">
        <v>1768</v>
      </c>
    </row>
    <row r="4751" spans="1:44" x14ac:dyDescent="0.3">
      <c r="A4751" t="s">
        <v>202</v>
      </c>
      <c r="B4751" t="s">
        <v>3482</v>
      </c>
      <c r="C4751" t="s">
        <v>3483</v>
      </c>
      <c r="D4751" t="s">
        <v>218</v>
      </c>
      <c r="E4751" t="s">
        <v>48</v>
      </c>
      <c r="F4751" s="1">
        <v>42046.63958333333</v>
      </c>
      <c r="G4751" t="s">
        <v>105</v>
      </c>
      <c r="H4751" t="s">
        <v>106</v>
      </c>
      <c r="I4751" s="1">
        <v>42046.738888888889</v>
      </c>
      <c r="J4751" s="2">
        <v>42046</v>
      </c>
      <c r="K4751" t="s">
        <v>186</v>
      </c>
      <c r="L4751" t="s">
        <v>3484</v>
      </c>
      <c r="M4751" t="s">
        <v>3485</v>
      </c>
      <c r="N4751" t="s">
        <v>82</v>
      </c>
      <c r="O4751" t="s">
        <v>82</v>
      </c>
      <c r="P4751" t="s">
        <v>83</v>
      </c>
      <c r="Q4751" t="s">
        <v>83</v>
      </c>
      <c r="R4751" t="s">
        <v>84</v>
      </c>
      <c r="S4751">
        <v>1516040227</v>
      </c>
      <c r="T4751" s="2">
        <v>42307</v>
      </c>
      <c r="U4751" s="1">
        <v>42046.738888888889</v>
      </c>
      <c r="V4751" s="2">
        <v>42046</v>
      </c>
      <c r="W4751">
        <v>4.9000000000000004</v>
      </c>
      <c r="X4751" t="s">
        <v>79</v>
      </c>
      <c r="Y4751" t="s">
        <v>3486</v>
      </c>
      <c r="Z4751" s="2">
        <v>42300</v>
      </c>
      <c r="AA4751">
        <v>151654960</v>
      </c>
      <c r="AB4751" t="s">
        <v>84</v>
      </c>
      <c r="AC4751">
        <v>0</v>
      </c>
      <c r="AD4751">
        <v>2569</v>
      </c>
      <c r="AE4751">
        <v>2015</v>
      </c>
      <c r="AF4751">
        <v>2569</v>
      </c>
      <c r="AG4751">
        <v>1403</v>
      </c>
      <c r="AH4751">
        <v>0</v>
      </c>
      <c r="AI4751">
        <v>2569</v>
      </c>
      <c r="AJ4751">
        <v>2569</v>
      </c>
      <c r="AK4751">
        <v>0</v>
      </c>
      <c r="AL4751">
        <v>0</v>
      </c>
      <c r="AM4751">
        <v>2569</v>
      </c>
      <c r="AN4751">
        <v>20152.91</v>
      </c>
      <c r="AO4751">
        <v>3083</v>
      </c>
      <c r="AP4751">
        <v>2</v>
      </c>
      <c r="AQ4751" t="s">
        <v>3223</v>
      </c>
      <c r="AR4751" t="s">
        <v>1768</v>
      </c>
    </row>
    <row r="4752" spans="1:44" x14ac:dyDescent="0.3">
      <c r="A4752" t="s">
        <v>202</v>
      </c>
      <c r="B4752" t="s">
        <v>3482</v>
      </c>
      <c r="C4752" t="s">
        <v>3483</v>
      </c>
      <c r="D4752" t="s">
        <v>47</v>
      </c>
      <c r="E4752" t="s">
        <v>48</v>
      </c>
      <c r="F4752" s="1">
        <v>42046.425694444442</v>
      </c>
      <c r="G4752" t="s">
        <v>485</v>
      </c>
      <c r="H4752" t="s">
        <v>486</v>
      </c>
      <c r="I4752" s="1">
        <v>42046.452777777777</v>
      </c>
      <c r="J4752" s="2">
        <v>42046</v>
      </c>
      <c r="K4752" t="s">
        <v>186</v>
      </c>
      <c r="L4752" t="s">
        <v>3487</v>
      </c>
      <c r="M4752" t="s">
        <v>3488</v>
      </c>
      <c r="N4752" t="s">
        <v>489</v>
      </c>
      <c r="P4752" t="s">
        <v>490</v>
      </c>
      <c r="R4752" t="s">
        <v>491</v>
      </c>
      <c r="S4752">
        <v>1516040228</v>
      </c>
      <c r="T4752" s="2">
        <v>42307</v>
      </c>
      <c r="U4752" s="1">
        <v>42046.452777777777</v>
      </c>
      <c r="V4752" s="2">
        <v>42046</v>
      </c>
      <c r="W4752">
        <v>3.63</v>
      </c>
      <c r="X4752" t="s">
        <v>476</v>
      </c>
      <c r="Y4752" t="s">
        <v>104</v>
      </c>
      <c r="Z4752" s="2">
        <v>42300</v>
      </c>
      <c r="AA4752">
        <v>151654958</v>
      </c>
      <c r="AB4752" t="s">
        <v>493</v>
      </c>
      <c r="AC4752">
        <v>0</v>
      </c>
      <c r="AE4752">
        <v>2015</v>
      </c>
      <c r="AF4752">
        <v>990</v>
      </c>
      <c r="AG4752">
        <v>1403</v>
      </c>
      <c r="AH4752">
        <v>0</v>
      </c>
      <c r="AI4752">
        <v>990</v>
      </c>
      <c r="AJ4752">
        <v>990</v>
      </c>
      <c r="AK4752">
        <v>0</v>
      </c>
      <c r="AL4752">
        <v>0</v>
      </c>
      <c r="AM4752">
        <v>435</v>
      </c>
      <c r="AN4752">
        <v>3971.81</v>
      </c>
      <c r="AO4752">
        <v>762</v>
      </c>
      <c r="AP4752">
        <v>2</v>
      </c>
      <c r="AQ4752" t="s">
        <v>3223</v>
      </c>
      <c r="AR4752" t="s">
        <v>1768</v>
      </c>
    </row>
    <row r="4753" spans="1:44" x14ac:dyDescent="0.3">
      <c r="A4753" t="s">
        <v>202</v>
      </c>
      <c r="B4753" t="s">
        <v>3482</v>
      </c>
      <c r="C4753" t="s">
        <v>3483</v>
      </c>
      <c r="D4753" t="s">
        <v>47</v>
      </c>
      <c r="E4753" t="s">
        <v>48</v>
      </c>
      <c r="F4753" s="1">
        <v>42046.63958333333</v>
      </c>
      <c r="G4753" t="s">
        <v>100</v>
      </c>
      <c r="H4753" t="s">
        <v>101</v>
      </c>
      <c r="I4753" s="1">
        <v>42046.709027777775</v>
      </c>
      <c r="J4753" s="2">
        <v>42046</v>
      </c>
      <c r="K4753" t="s">
        <v>186</v>
      </c>
      <c r="L4753" t="s">
        <v>3487</v>
      </c>
      <c r="M4753" t="s">
        <v>3488</v>
      </c>
      <c r="N4753" t="s">
        <v>76</v>
      </c>
      <c r="P4753" t="s">
        <v>77</v>
      </c>
      <c r="R4753" t="s">
        <v>78</v>
      </c>
      <c r="S4753">
        <v>1516040228</v>
      </c>
      <c r="T4753" s="2">
        <v>42307</v>
      </c>
      <c r="U4753" s="1">
        <v>42046.709027777775</v>
      </c>
      <c r="V4753" s="2">
        <v>42046</v>
      </c>
      <c r="W4753">
        <v>3.63</v>
      </c>
      <c r="X4753" t="s">
        <v>79</v>
      </c>
      <c r="Y4753" t="s">
        <v>104</v>
      </c>
      <c r="Z4753" s="2">
        <v>42300</v>
      </c>
      <c r="AA4753">
        <v>151654958</v>
      </c>
      <c r="AB4753" t="s">
        <v>78</v>
      </c>
      <c r="AC4753">
        <v>555</v>
      </c>
      <c r="AE4753">
        <v>2015</v>
      </c>
      <c r="AF4753">
        <v>435</v>
      </c>
      <c r="AG4753">
        <v>1403</v>
      </c>
      <c r="AH4753">
        <v>0</v>
      </c>
      <c r="AI4753">
        <v>435</v>
      </c>
      <c r="AJ4753">
        <v>435</v>
      </c>
      <c r="AK4753">
        <v>0</v>
      </c>
      <c r="AL4753">
        <v>0</v>
      </c>
      <c r="AM4753">
        <v>435</v>
      </c>
      <c r="AN4753">
        <v>3971.81</v>
      </c>
      <c r="AO4753">
        <v>762</v>
      </c>
      <c r="AP4753">
        <v>2</v>
      </c>
      <c r="AQ4753" t="s">
        <v>3223</v>
      </c>
      <c r="AR4753" t="s">
        <v>1768</v>
      </c>
    </row>
    <row r="4754" spans="1:44" x14ac:dyDescent="0.3">
      <c r="A4754" t="s">
        <v>202</v>
      </c>
      <c r="B4754" t="s">
        <v>3482</v>
      </c>
      <c r="C4754" t="s">
        <v>3483</v>
      </c>
      <c r="D4754" t="s">
        <v>47</v>
      </c>
      <c r="E4754" t="s">
        <v>48</v>
      </c>
      <c r="F4754" s="1">
        <v>42046.63958333333</v>
      </c>
      <c r="G4754" t="s">
        <v>105</v>
      </c>
      <c r="H4754" t="s">
        <v>106</v>
      </c>
      <c r="I4754" s="1">
        <v>42046.709027777775</v>
      </c>
      <c r="J4754" s="2">
        <v>42046</v>
      </c>
      <c r="K4754" t="s">
        <v>186</v>
      </c>
      <c r="L4754" t="s">
        <v>3487</v>
      </c>
      <c r="M4754" t="s">
        <v>3488</v>
      </c>
      <c r="N4754" t="s">
        <v>82</v>
      </c>
      <c r="O4754" t="s">
        <v>82</v>
      </c>
      <c r="P4754" t="s">
        <v>83</v>
      </c>
      <c r="Q4754" t="s">
        <v>83</v>
      </c>
      <c r="R4754" t="s">
        <v>84</v>
      </c>
      <c r="S4754">
        <v>1516040228</v>
      </c>
      <c r="T4754" s="2">
        <v>42307</v>
      </c>
      <c r="U4754" s="1">
        <v>42046.709027777775</v>
      </c>
      <c r="V4754" s="2">
        <v>42046</v>
      </c>
      <c r="W4754">
        <v>3.63</v>
      </c>
      <c r="X4754" t="s">
        <v>79</v>
      </c>
      <c r="Y4754" t="s">
        <v>104</v>
      </c>
      <c r="Z4754" s="2">
        <v>42300</v>
      </c>
      <c r="AA4754">
        <v>151654958</v>
      </c>
      <c r="AB4754" t="s">
        <v>84</v>
      </c>
      <c r="AC4754">
        <v>0</v>
      </c>
      <c r="AD4754">
        <v>435</v>
      </c>
      <c r="AE4754">
        <v>2015</v>
      </c>
      <c r="AF4754">
        <v>435</v>
      </c>
      <c r="AG4754">
        <v>1403</v>
      </c>
      <c r="AH4754">
        <v>0</v>
      </c>
      <c r="AI4754">
        <v>435</v>
      </c>
      <c r="AJ4754">
        <v>435</v>
      </c>
      <c r="AK4754">
        <v>0</v>
      </c>
      <c r="AL4754">
        <v>0</v>
      </c>
      <c r="AM4754">
        <v>435</v>
      </c>
      <c r="AN4754">
        <v>3971.81</v>
      </c>
      <c r="AO4754">
        <v>762</v>
      </c>
      <c r="AP4754">
        <v>2</v>
      </c>
      <c r="AQ4754" t="s">
        <v>3223</v>
      </c>
      <c r="AR4754" t="s">
        <v>1768</v>
      </c>
    </row>
    <row r="4755" spans="1:44" x14ac:dyDescent="0.3">
      <c r="A4755" t="s">
        <v>202</v>
      </c>
      <c r="B4755" t="s">
        <v>3489</v>
      </c>
      <c r="C4755" t="s">
        <v>3490</v>
      </c>
      <c r="D4755" t="s">
        <v>112</v>
      </c>
      <c r="E4755" t="s">
        <v>48</v>
      </c>
      <c r="F4755" s="1">
        <v>42046.5</v>
      </c>
      <c r="G4755" t="s">
        <v>49</v>
      </c>
      <c r="H4755" t="s">
        <v>50</v>
      </c>
      <c r="I4755" s="1">
        <v>42046.504861111112</v>
      </c>
      <c r="J4755" s="2">
        <v>42046</v>
      </c>
      <c r="K4755" t="s">
        <v>186</v>
      </c>
      <c r="L4755" t="s">
        <v>3491</v>
      </c>
      <c r="M4755" t="s">
        <v>3492</v>
      </c>
      <c r="N4755" t="s">
        <v>344</v>
      </c>
      <c r="P4755" t="s">
        <v>345</v>
      </c>
      <c r="R4755" t="s">
        <v>56</v>
      </c>
      <c r="S4755">
        <v>1516040298</v>
      </c>
      <c r="T4755" s="2">
        <v>42307</v>
      </c>
      <c r="U4755" s="1">
        <v>42046.504861111112</v>
      </c>
      <c r="V4755" s="2">
        <v>42046</v>
      </c>
      <c r="W4755">
        <v>0.4</v>
      </c>
      <c r="X4755" t="s">
        <v>57</v>
      </c>
      <c r="Y4755" t="s">
        <v>3493</v>
      </c>
      <c r="Z4755" s="2">
        <v>42300</v>
      </c>
      <c r="AA4755">
        <v>151654998</v>
      </c>
      <c r="AB4755" t="s">
        <v>59</v>
      </c>
      <c r="AC4755">
        <v>500</v>
      </c>
      <c r="AE4755">
        <v>2015</v>
      </c>
      <c r="AF4755">
        <v>500</v>
      </c>
      <c r="AG4755">
        <v>1403</v>
      </c>
      <c r="AH4755">
        <v>0</v>
      </c>
      <c r="AI4755">
        <v>500</v>
      </c>
      <c r="AJ4755">
        <v>500</v>
      </c>
      <c r="AK4755">
        <v>0</v>
      </c>
      <c r="AL4755">
        <v>0</v>
      </c>
      <c r="AM4755">
        <v>1400</v>
      </c>
      <c r="AN4755">
        <v>1120</v>
      </c>
      <c r="AO4755">
        <v>875</v>
      </c>
      <c r="AP4755">
        <v>2</v>
      </c>
      <c r="AQ4755" t="s">
        <v>3223</v>
      </c>
      <c r="AR4755" t="s">
        <v>1768</v>
      </c>
    </row>
    <row r="4756" spans="1:44" x14ac:dyDescent="0.3">
      <c r="A4756" t="s">
        <v>1469</v>
      </c>
      <c r="B4756" t="s">
        <v>1669</v>
      </c>
      <c r="C4756" t="s">
        <v>1670</v>
      </c>
      <c r="D4756" t="s">
        <v>112</v>
      </c>
      <c r="E4756" t="s">
        <v>48</v>
      </c>
      <c r="F4756" s="1">
        <v>42046.393750000003</v>
      </c>
      <c r="G4756" t="s">
        <v>100</v>
      </c>
      <c r="H4756" t="s">
        <v>101</v>
      </c>
      <c r="I4756" s="1">
        <v>42046.456250000003</v>
      </c>
      <c r="J4756" s="2">
        <v>42046</v>
      </c>
      <c r="K4756" t="s">
        <v>186</v>
      </c>
      <c r="L4756" t="s">
        <v>2151</v>
      </c>
      <c r="M4756" t="s">
        <v>2152</v>
      </c>
      <c r="N4756" t="s">
        <v>76</v>
      </c>
      <c r="P4756" t="s">
        <v>77</v>
      </c>
      <c r="R4756" t="s">
        <v>78</v>
      </c>
      <c r="S4756">
        <v>1516040208</v>
      </c>
      <c r="T4756" s="2">
        <v>42307</v>
      </c>
      <c r="U4756" s="1">
        <v>42046.456250000003</v>
      </c>
      <c r="V4756" s="2">
        <v>42046</v>
      </c>
      <c r="W4756">
        <v>0.21</v>
      </c>
      <c r="X4756" t="s">
        <v>79</v>
      </c>
      <c r="Y4756" t="s">
        <v>290</v>
      </c>
      <c r="Z4756" s="2">
        <v>42301</v>
      </c>
      <c r="AA4756">
        <v>151655037</v>
      </c>
      <c r="AB4756" t="s">
        <v>78</v>
      </c>
      <c r="AC4756">
        <v>0</v>
      </c>
      <c r="AE4756">
        <v>2015</v>
      </c>
      <c r="AF4756">
        <v>1370</v>
      </c>
      <c r="AG4756">
        <v>1403</v>
      </c>
      <c r="AH4756">
        <v>0</v>
      </c>
      <c r="AI4756">
        <v>1370</v>
      </c>
      <c r="AJ4756">
        <v>1370</v>
      </c>
      <c r="AK4756">
        <v>0</v>
      </c>
      <c r="AL4756">
        <v>0</v>
      </c>
      <c r="AM4756">
        <v>3950</v>
      </c>
      <c r="AN4756">
        <v>1659</v>
      </c>
      <c r="AO4756">
        <v>1050</v>
      </c>
      <c r="AP4756">
        <v>2</v>
      </c>
      <c r="AQ4756" t="s">
        <v>3223</v>
      </c>
      <c r="AR4756" t="s">
        <v>1768</v>
      </c>
    </row>
    <row r="4757" spans="1:44" x14ac:dyDescent="0.3">
      <c r="A4757" t="s">
        <v>1469</v>
      </c>
      <c r="B4757" t="s">
        <v>1669</v>
      </c>
      <c r="C4757" t="s">
        <v>1670</v>
      </c>
      <c r="D4757" t="s">
        <v>112</v>
      </c>
      <c r="E4757" t="s">
        <v>48</v>
      </c>
      <c r="F4757" s="1">
        <v>42046.393750000003</v>
      </c>
      <c r="G4757" t="s">
        <v>105</v>
      </c>
      <c r="H4757" t="s">
        <v>106</v>
      </c>
      <c r="I4757" s="1">
        <v>42046.456944444442</v>
      </c>
      <c r="J4757" s="2">
        <v>42046</v>
      </c>
      <c r="K4757" t="s">
        <v>186</v>
      </c>
      <c r="L4757" t="s">
        <v>2151</v>
      </c>
      <c r="M4757" t="s">
        <v>2152</v>
      </c>
      <c r="N4757" t="s">
        <v>82</v>
      </c>
      <c r="O4757" t="s">
        <v>82</v>
      </c>
      <c r="P4757" t="s">
        <v>83</v>
      </c>
      <c r="Q4757" t="s">
        <v>83</v>
      </c>
      <c r="R4757" t="s">
        <v>84</v>
      </c>
      <c r="S4757">
        <v>1516040208</v>
      </c>
      <c r="T4757" s="2">
        <v>42307</v>
      </c>
      <c r="U4757" s="1">
        <v>42046.456944444442</v>
      </c>
      <c r="V4757" s="2">
        <v>42046</v>
      </c>
      <c r="W4757">
        <v>0.21</v>
      </c>
      <c r="X4757" t="s">
        <v>79</v>
      </c>
      <c r="Y4757" t="s">
        <v>290</v>
      </c>
      <c r="Z4757" s="2">
        <v>42301</v>
      </c>
      <c r="AA4757">
        <v>151655037</v>
      </c>
      <c r="AB4757" t="s">
        <v>84</v>
      </c>
      <c r="AC4757">
        <v>0</v>
      </c>
      <c r="AD4757">
        <v>1370</v>
      </c>
      <c r="AE4757">
        <v>2015</v>
      </c>
      <c r="AF4757">
        <v>1370</v>
      </c>
      <c r="AG4757">
        <v>1403</v>
      </c>
      <c r="AH4757">
        <v>0</v>
      </c>
      <c r="AI4757">
        <v>1370</v>
      </c>
      <c r="AJ4757">
        <v>1370</v>
      </c>
      <c r="AK4757">
        <v>0</v>
      </c>
      <c r="AL4757">
        <v>0</v>
      </c>
      <c r="AM4757">
        <v>3950</v>
      </c>
      <c r="AN4757">
        <v>1659</v>
      </c>
      <c r="AO4757">
        <v>1050</v>
      </c>
      <c r="AP4757">
        <v>2</v>
      </c>
      <c r="AQ4757" t="s">
        <v>3223</v>
      </c>
      <c r="AR4757" t="s">
        <v>1768</v>
      </c>
    </row>
    <row r="4758" spans="1:44" x14ac:dyDescent="0.3">
      <c r="A4758" t="s">
        <v>1469</v>
      </c>
      <c r="B4758" t="s">
        <v>2149</v>
      </c>
      <c r="C4758" t="s">
        <v>2150</v>
      </c>
      <c r="D4758" t="s">
        <v>112</v>
      </c>
      <c r="E4758" t="s">
        <v>48</v>
      </c>
      <c r="F4758" s="1">
        <v>42046.393750000003</v>
      </c>
      <c r="G4758" t="s">
        <v>100</v>
      </c>
      <c r="H4758" t="s">
        <v>101</v>
      </c>
      <c r="I4758" s="1">
        <v>42046.457638888889</v>
      </c>
      <c r="J4758" s="2">
        <v>42046</v>
      </c>
      <c r="K4758" t="s">
        <v>186</v>
      </c>
      <c r="L4758" t="s">
        <v>2151</v>
      </c>
      <c r="M4758" t="s">
        <v>2152</v>
      </c>
      <c r="N4758" t="s">
        <v>76</v>
      </c>
      <c r="P4758" t="s">
        <v>77</v>
      </c>
      <c r="R4758" t="s">
        <v>78</v>
      </c>
      <c r="S4758">
        <v>1516040278</v>
      </c>
      <c r="T4758" s="2">
        <v>42307</v>
      </c>
      <c r="U4758" s="1">
        <v>42046.457638888889</v>
      </c>
      <c r="V4758" s="2">
        <v>42046</v>
      </c>
      <c r="W4758">
        <v>0.21</v>
      </c>
      <c r="X4758" t="s">
        <v>79</v>
      </c>
      <c r="Y4758" t="s">
        <v>290</v>
      </c>
      <c r="Z4758" s="2">
        <v>42301</v>
      </c>
      <c r="AA4758">
        <v>151655040</v>
      </c>
      <c r="AB4758" t="s">
        <v>78</v>
      </c>
      <c r="AC4758">
        <v>500</v>
      </c>
      <c r="AE4758">
        <v>2015</v>
      </c>
      <c r="AF4758">
        <v>500</v>
      </c>
      <c r="AG4758">
        <v>1403</v>
      </c>
      <c r="AH4758">
        <v>0</v>
      </c>
      <c r="AI4758">
        <v>500</v>
      </c>
      <c r="AJ4758">
        <v>500</v>
      </c>
      <c r="AK4758">
        <v>0</v>
      </c>
      <c r="AL4758">
        <v>0</v>
      </c>
      <c r="AM4758">
        <v>2130</v>
      </c>
      <c r="AN4758">
        <v>894.6</v>
      </c>
      <c r="AO4758">
        <v>420</v>
      </c>
      <c r="AP4758">
        <v>2</v>
      </c>
      <c r="AQ4758" t="s">
        <v>3223</v>
      </c>
      <c r="AR4758" t="s">
        <v>1768</v>
      </c>
    </row>
    <row r="4759" spans="1:44" x14ac:dyDescent="0.3">
      <c r="A4759" t="s">
        <v>1469</v>
      </c>
      <c r="B4759" t="s">
        <v>2149</v>
      </c>
      <c r="C4759" t="s">
        <v>2150</v>
      </c>
      <c r="D4759" t="s">
        <v>112</v>
      </c>
      <c r="E4759" t="s">
        <v>48</v>
      </c>
      <c r="F4759" s="1">
        <v>42046.393750000003</v>
      </c>
      <c r="G4759" t="s">
        <v>105</v>
      </c>
      <c r="H4759" t="s">
        <v>106</v>
      </c>
      <c r="I4759" s="1">
        <v>42046.457638888889</v>
      </c>
      <c r="J4759" s="2">
        <v>42046</v>
      </c>
      <c r="K4759" t="s">
        <v>186</v>
      </c>
      <c r="L4759" t="s">
        <v>2151</v>
      </c>
      <c r="M4759" t="s">
        <v>2152</v>
      </c>
      <c r="N4759" t="s">
        <v>82</v>
      </c>
      <c r="O4759" t="s">
        <v>82</v>
      </c>
      <c r="P4759" t="s">
        <v>83</v>
      </c>
      <c r="Q4759" t="s">
        <v>83</v>
      </c>
      <c r="R4759" t="s">
        <v>84</v>
      </c>
      <c r="S4759">
        <v>1516040278</v>
      </c>
      <c r="T4759" s="2">
        <v>42307</v>
      </c>
      <c r="U4759" s="1">
        <v>42046.457638888889</v>
      </c>
      <c r="V4759" s="2">
        <v>42046</v>
      </c>
      <c r="W4759">
        <v>0.21</v>
      </c>
      <c r="X4759" t="s">
        <v>79</v>
      </c>
      <c r="Y4759" t="s">
        <v>290</v>
      </c>
      <c r="Z4759" s="2">
        <v>42301</v>
      </c>
      <c r="AA4759">
        <v>151655040</v>
      </c>
      <c r="AB4759" t="s">
        <v>84</v>
      </c>
      <c r="AC4759">
        <v>0</v>
      </c>
      <c r="AD4759">
        <v>500</v>
      </c>
      <c r="AE4759">
        <v>2015</v>
      </c>
      <c r="AF4759">
        <v>500</v>
      </c>
      <c r="AG4759">
        <v>1403</v>
      </c>
      <c r="AH4759">
        <v>0</v>
      </c>
      <c r="AI4759">
        <v>500</v>
      </c>
      <c r="AJ4759">
        <v>500</v>
      </c>
      <c r="AK4759">
        <v>0</v>
      </c>
      <c r="AL4759">
        <v>0</v>
      </c>
      <c r="AM4759">
        <v>2130</v>
      </c>
      <c r="AN4759">
        <v>894.6</v>
      </c>
      <c r="AO4759">
        <v>420</v>
      </c>
      <c r="AP4759">
        <v>2</v>
      </c>
      <c r="AQ4759" t="s">
        <v>3223</v>
      </c>
      <c r="AR4759" t="s">
        <v>1768</v>
      </c>
    </row>
    <row r="4760" spans="1:44" x14ac:dyDescent="0.3">
      <c r="A4760" t="s">
        <v>1469</v>
      </c>
      <c r="B4760" t="s">
        <v>2153</v>
      </c>
      <c r="C4760" t="s">
        <v>2154</v>
      </c>
      <c r="D4760" t="s">
        <v>112</v>
      </c>
      <c r="E4760" t="s">
        <v>48</v>
      </c>
      <c r="F4760" s="1">
        <v>42046.393750000003</v>
      </c>
      <c r="G4760" t="s">
        <v>100</v>
      </c>
      <c r="H4760" t="s">
        <v>101</v>
      </c>
      <c r="I4760" s="1">
        <v>42046.459027777775</v>
      </c>
      <c r="J4760" s="2">
        <v>42046</v>
      </c>
      <c r="K4760" t="s">
        <v>186</v>
      </c>
      <c r="L4760" t="s">
        <v>2151</v>
      </c>
      <c r="M4760" t="s">
        <v>2152</v>
      </c>
      <c r="N4760" t="s">
        <v>76</v>
      </c>
      <c r="P4760" t="s">
        <v>77</v>
      </c>
      <c r="R4760" t="s">
        <v>78</v>
      </c>
      <c r="S4760">
        <v>1516040390</v>
      </c>
      <c r="T4760" s="2">
        <v>42307</v>
      </c>
      <c r="U4760" s="1">
        <v>42046.459027777775</v>
      </c>
      <c r="V4760" s="2">
        <v>42046</v>
      </c>
      <c r="W4760">
        <v>0.21</v>
      </c>
      <c r="X4760" t="s">
        <v>79</v>
      </c>
      <c r="Y4760" t="s">
        <v>290</v>
      </c>
      <c r="Z4760" s="2">
        <v>42301</v>
      </c>
      <c r="AA4760">
        <v>151655039</v>
      </c>
      <c r="AB4760" t="s">
        <v>78</v>
      </c>
      <c r="AC4760">
        <v>0</v>
      </c>
      <c r="AE4760">
        <v>2015</v>
      </c>
      <c r="AF4760">
        <v>2975</v>
      </c>
      <c r="AG4760">
        <v>1403</v>
      </c>
      <c r="AH4760">
        <v>0</v>
      </c>
      <c r="AI4760">
        <v>2975</v>
      </c>
      <c r="AJ4760">
        <v>2975</v>
      </c>
      <c r="AK4760">
        <v>0</v>
      </c>
      <c r="AL4760">
        <v>0</v>
      </c>
      <c r="AM4760">
        <v>7490</v>
      </c>
      <c r="AN4760">
        <v>3145.8</v>
      </c>
      <c r="AO4760">
        <v>1395</v>
      </c>
      <c r="AP4760">
        <v>2</v>
      </c>
      <c r="AQ4760" t="s">
        <v>3223</v>
      </c>
      <c r="AR4760" t="s">
        <v>1768</v>
      </c>
    </row>
    <row r="4761" spans="1:44" x14ac:dyDescent="0.3">
      <c r="A4761" t="s">
        <v>1469</v>
      </c>
      <c r="B4761" t="s">
        <v>2153</v>
      </c>
      <c r="C4761" t="s">
        <v>2154</v>
      </c>
      <c r="D4761" t="s">
        <v>112</v>
      </c>
      <c r="E4761" t="s">
        <v>48</v>
      </c>
      <c r="F4761" s="1">
        <v>42046.393750000003</v>
      </c>
      <c r="G4761" t="s">
        <v>105</v>
      </c>
      <c r="H4761" t="s">
        <v>106</v>
      </c>
      <c r="I4761" s="1">
        <v>42046.459027777775</v>
      </c>
      <c r="J4761" s="2">
        <v>42046</v>
      </c>
      <c r="K4761" t="s">
        <v>186</v>
      </c>
      <c r="L4761" t="s">
        <v>2151</v>
      </c>
      <c r="M4761" t="s">
        <v>2152</v>
      </c>
      <c r="N4761" t="s">
        <v>82</v>
      </c>
      <c r="O4761" t="s">
        <v>82</v>
      </c>
      <c r="P4761" t="s">
        <v>83</v>
      </c>
      <c r="Q4761" t="s">
        <v>83</v>
      </c>
      <c r="R4761" t="s">
        <v>84</v>
      </c>
      <c r="S4761">
        <v>1516040390</v>
      </c>
      <c r="T4761" s="2">
        <v>42307</v>
      </c>
      <c r="U4761" s="1">
        <v>42046.459027777775</v>
      </c>
      <c r="V4761" s="2">
        <v>42046</v>
      </c>
      <c r="W4761">
        <v>0.21</v>
      </c>
      <c r="X4761" t="s">
        <v>79</v>
      </c>
      <c r="Y4761" t="s">
        <v>290</v>
      </c>
      <c r="Z4761" s="2">
        <v>42301</v>
      </c>
      <c r="AA4761">
        <v>151655039</v>
      </c>
      <c r="AB4761" t="s">
        <v>84</v>
      </c>
      <c r="AC4761">
        <v>0</v>
      </c>
      <c r="AD4761">
        <v>2975</v>
      </c>
      <c r="AE4761">
        <v>2015</v>
      </c>
      <c r="AF4761">
        <v>2975</v>
      </c>
      <c r="AG4761">
        <v>1403</v>
      </c>
      <c r="AH4761">
        <v>0</v>
      </c>
      <c r="AI4761">
        <v>2975</v>
      </c>
      <c r="AJ4761">
        <v>2975</v>
      </c>
      <c r="AK4761">
        <v>0</v>
      </c>
      <c r="AL4761">
        <v>0</v>
      </c>
      <c r="AM4761">
        <v>7490</v>
      </c>
      <c r="AN4761">
        <v>3145.8</v>
      </c>
      <c r="AO4761">
        <v>1395</v>
      </c>
      <c r="AP4761">
        <v>2</v>
      </c>
      <c r="AQ4761" t="s">
        <v>3223</v>
      </c>
      <c r="AR4761" t="s">
        <v>1768</v>
      </c>
    </row>
    <row r="4762" spans="1:44" x14ac:dyDescent="0.3">
      <c r="A4762" t="s">
        <v>44</v>
      </c>
      <c r="B4762" t="s">
        <v>509</v>
      </c>
      <c r="C4762" t="s">
        <v>510</v>
      </c>
      <c r="D4762" t="s">
        <v>112</v>
      </c>
      <c r="E4762" t="s">
        <v>48</v>
      </c>
      <c r="F4762" s="1">
        <v>42046.565972222219</v>
      </c>
      <c r="G4762" t="s">
        <v>49</v>
      </c>
      <c r="H4762" t="s">
        <v>50</v>
      </c>
      <c r="I4762" s="1">
        <v>42046.567361111112</v>
      </c>
      <c r="J4762" s="2">
        <v>42046</v>
      </c>
      <c r="K4762" t="s">
        <v>186</v>
      </c>
      <c r="L4762" t="s">
        <v>874</v>
      </c>
      <c r="M4762" t="s">
        <v>875</v>
      </c>
      <c r="N4762" t="s">
        <v>412</v>
      </c>
      <c r="P4762" t="s">
        <v>413</v>
      </c>
      <c r="R4762" t="s">
        <v>56</v>
      </c>
      <c r="S4762">
        <v>1516040269</v>
      </c>
      <c r="T4762" s="2">
        <v>42302</v>
      </c>
      <c r="U4762" s="1">
        <v>42046.567361111112</v>
      </c>
      <c r="V4762" s="2">
        <v>42105</v>
      </c>
      <c r="W4762">
        <v>0.5</v>
      </c>
      <c r="X4762" t="s">
        <v>57</v>
      </c>
      <c r="Y4762" t="s">
        <v>295</v>
      </c>
      <c r="Z4762" s="2">
        <v>42301</v>
      </c>
      <c r="AA4762">
        <v>151655030</v>
      </c>
      <c r="AB4762" t="s">
        <v>59</v>
      </c>
      <c r="AC4762">
        <v>192</v>
      </c>
      <c r="AE4762">
        <v>2015</v>
      </c>
      <c r="AF4762">
        <v>483</v>
      </c>
      <c r="AG4762">
        <v>1403</v>
      </c>
      <c r="AH4762">
        <v>0</v>
      </c>
      <c r="AI4762">
        <v>483</v>
      </c>
      <c r="AJ4762">
        <v>483</v>
      </c>
      <c r="AK4762">
        <v>0</v>
      </c>
      <c r="AL4762">
        <v>0</v>
      </c>
      <c r="AM4762">
        <v>1789</v>
      </c>
      <c r="AN4762">
        <v>1789</v>
      </c>
      <c r="AO4762">
        <v>360</v>
      </c>
      <c r="AP4762">
        <v>2</v>
      </c>
      <c r="AQ4762" t="s">
        <v>3223</v>
      </c>
      <c r="AR4762" t="s">
        <v>1768</v>
      </c>
    </row>
    <row r="4763" spans="1:44" x14ac:dyDescent="0.3">
      <c r="A4763" t="s">
        <v>44</v>
      </c>
      <c r="B4763" t="s">
        <v>509</v>
      </c>
      <c r="C4763" t="s">
        <v>510</v>
      </c>
      <c r="D4763" t="s">
        <v>112</v>
      </c>
      <c r="E4763" t="s">
        <v>48</v>
      </c>
      <c r="F4763" s="1">
        <v>42046.565972222219</v>
      </c>
      <c r="G4763" t="s">
        <v>49</v>
      </c>
      <c r="H4763" t="s">
        <v>50</v>
      </c>
      <c r="I4763" s="1">
        <v>42046.567361111112</v>
      </c>
      <c r="J4763" s="2">
        <v>42046</v>
      </c>
      <c r="K4763" t="s">
        <v>186</v>
      </c>
      <c r="L4763" t="s">
        <v>874</v>
      </c>
      <c r="M4763" t="s">
        <v>875</v>
      </c>
      <c r="N4763" t="s">
        <v>412</v>
      </c>
      <c r="P4763" t="s">
        <v>413</v>
      </c>
      <c r="R4763" t="s">
        <v>56</v>
      </c>
      <c r="S4763">
        <v>1516040269</v>
      </c>
      <c r="T4763" s="2">
        <v>42302</v>
      </c>
      <c r="U4763" s="1">
        <v>42046.567361111112</v>
      </c>
      <c r="V4763" s="2">
        <v>42105</v>
      </c>
      <c r="W4763">
        <v>0.5</v>
      </c>
      <c r="X4763" t="s">
        <v>57</v>
      </c>
      <c r="Y4763" t="s">
        <v>297</v>
      </c>
      <c r="Z4763" s="2">
        <v>42301</v>
      </c>
      <c r="AA4763">
        <v>151655030</v>
      </c>
      <c r="AB4763" t="s">
        <v>59</v>
      </c>
      <c r="AC4763">
        <v>515</v>
      </c>
      <c r="AE4763">
        <v>2015</v>
      </c>
      <c r="AF4763">
        <v>1060</v>
      </c>
      <c r="AG4763">
        <v>1403</v>
      </c>
      <c r="AH4763">
        <v>0</v>
      </c>
      <c r="AI4763">
        <v>1060</v>
      </c>
      <c r="AJ4763">
        <v>1060</v>
      </c>
      <c r="AK4763">
        <v>0</v>
      </c>
      <c r="AL4763">
        <v>0</v>
      </c>
      <c r="AM4763">
        <v>1789</v>
      </c>
      <c r="AN4763">
        <v>1789</v>
      </c>
      <c r="AO4763">
        <v>840</v>
      </c>
      <c r="AP4763">
        <v>2</v>
      </c>
      <c r="AQ4763" t="s">
        <v>3223</v>
      </c>
      <c r="AR4763" t="s">
        <v>1768</v>
      </c>
    </row>
    <row r="4764" spans="1:44" x14ac:dyDescent="0.3">
      <c r="A4764" t="s">
        <v>44</v>
      </c>
      <c r="B4764" t="s">
        <v>509</v>
      </c>
      <c r="C4764" t="s">
        <v>510</v>
      </c>
      <c r="D4764" t="s">
        <v>112</v>
      </c>
      <c r="E4764" t="s">
        <v>48</v>
      </c>
      <c r="F4764" s="1">
        <v>42046.565972222219</v>
      </c>
      <c r="G4764" t="s">
        <v>49</v>
      </c>
      <c r="H4764" t="s">
        <v>50</v>
      </c>
      <c r="I4764" s="1">
        <v>42046.567361111112</v>
      </c>
      <c r="J4764" s="2">
        <v>42046</v>
      </c>
      <c r="K4764" t="s">
        <v>186</v>
      </c>
      <c r="L4764" t="s">
        <v>874</v>
      </c>
      <c r="M4764" t="s">
        <v>875</v>
      </c>
      <c r="N4764" t="s">
        <v>412</v>
      </c>
      <c r="P4764" t="s">
        <v>413</v>
      </c>
      <c r="R4764" t="s">
        <v>56</v>
      </c>
      <c r="S4764">
        <v>1516040269</v>
      </c>
      <c r="T4764" s="2">
        <v>42302</v>
      </c>
      <c r="U4764" s="1">
        <v>42046.567361111112</v>
      </c>
      <c r="V4764" s="2">
        <v>42105</v>
      </c>
      <c r="W4764">
        <v>0.5</v>
      </c>
      <c r="X4764" t="s">
        <v>57</v>
      </c>
      <c r="Y4764" t="s">
        <v>600</v>
      </c>
      <c r="Z4764" s="2">
        <v>42301</v>
      </c>
      <c r="AA4764">
        <v>151655030</v>
      </c>
      <c r="AB4764" t="s">
        <v>59</v>
      </c>
      <c r="AC4764">
        <v>157</v>
      </c>
      <c r="AE4764">
        <v>2015</v>
      </c>
      <c r="AF4764">
        <v>518</v>
      </c>
      <c r="AG4764">
        <v>1403</v>
      </c>
      <c r="AH4764">
        <v>10</v>
      </c>
      <c r="AI4764">
        <v>168</v>
      </c>
      <c r="AJ4764">
        <v>518</v>
      </c>
      <c r="AK4764">
        <v>350</v>
      </c>
      <c r="AL4764">
        <v>0</v>
      </c>
      <c r="AM4764">
        <v>1789</v>
      </c>
      <c r="AN4764">
        <v>1789</v>
      </c>
      <c r="AO4764">
        <v>408</v>
      </c>
      <c r="AP4764">
        <v>2</v>
      </c>
      <c r="AQ4764" t="s">
        <v>3223</v>
      </c>
      <c r="AR4764" t="s">
        <v>1768</v>
      </c>
    </row>
    <row r="4765" spans="1:44" x14ac:dyDescent="0.3">
      <c r="A4765" t="s">
        <v>911</v>
      </c>
      <c r="B4765" t="s">
        <v>85</v>
      </c>
      <c r="C4765" t="s">
        <v>86</v>
      </c>
      <c r="D4765" t="s">
        <v>47</v>
      </c>
      <c r="E4765" t="s">
        <v>48</v>
      </c>
      <c r="F4765" s="1">
        <v>42046.388194444444</v>
      </c>
      <c r="G4765" t="s">
        <v>49</v>
      </c>
      <c r="H4765" t="s">
        <v>50</v>
      </c>
      <c r="I4765" s="1">
        <v>42046.398611111108</v>
      </c>
      <c r="J4765" s="2">
        <v>42046</v>
      </c>
      <c r="K4765" t="s">
        <v>186</v>
      </c>
      <c r="L4765" t="s">
        <v>2155</v>
      </c>
      <c r="M4765" t="s">
        <v>2156</v>
      </c>
      <c r="N4765" t="s">
        <v>326</v>
      </c>
      <c r="P4765" t="s">
        <v>327</v>
      </c>
      <c r="R4765" t="s">
        <v>56</v>
      </c>
      <c r="S4765">
        <v>1516040333</v>
      </c>
      <c r="T4765" s="2">
        <v>42308</v>
      </c>
      <c r="U4765" s="1">
        <v>42046.398611111108</v>
      </c>
      <c r="V4765" s="2">
        <v>42166</v>
      </c>
      <c r="W4765">
        <v>0.75</v>
      </c>
      <c r="X4765" t="s">
        <v>57</v>
      </c>
      <c r="Y4765" t="s">
        <v>600</v>
      </c>
      <c r="Z4765" s="2">
        <v>42301</v>
      </c>
      <c r="AA4765">
        <v>151655049</v>
      </c>
      <c r="AB4765" t="s">
        <v>59</v>
      </c>
      <c r="AC4765">
        <v>0</v>
      </c>
      <c r="AE4765">
        <v>2015</v>
      </c>
      <c r="AF4765">
        <v>6290</v>
      </c>
      <c r="AG4765">
        <v>1403</v>
      </c>
      <c r="AH4765">
        <v>0</v>
      </c>
      <c r="AI4765">
        <v>6290</v>
      </c>
      <c r="AJ4765">
        <v>6290</v>
      </c>
      <c r="AK4765">
        <v>0</v>
      </c>
      <c r="AL4765">
        <v>0</v>
      </c>
      <c r="AM4765">
        <v>30890</v>
      </c>
      <c r="AN4765">
        <v>12356</v>
      </c>
      <c r="AO4765">
        <v>5853</v>
      </c>
      <c r="AP4765">
        <v>2</v>
      </c>
      <c r="AQ4765" t="s">
        <v>3223</v>
      </c>
      <c r="AR4765" t="s">
        <v>1768</v>
      </c>
    </row>
    <row r="4766" spans="1:44" x14ac:dyDescent="0.3">
      <c r="A4766" t="s">
        <v>911</v>
      </c>
      <c r="B4766" t="s">
        <v>85</v>
      </c>
      <c r="C4766" t="s">
        <v>86</v>
      </c>
      <c r="D4766" t="s">
        <v>47</v>
      </c>
      <c r="E4766" t="s">
        <v>48</v>
      </c>
      <c r="F4766" s="1">
        <v>42046.388194444444</v>
      </c>
      <c r="G4766" t="s">
        <v>49</v>
      </c>
      <c r="H4766" t="s">
        <v>50</v>
      </c>
      <c r="I4766" s="1">
        <v>42046.398611111108</v>
      </c>
      <c r="J4766" s="2">
        <v>42046</v>
      </c>
      <c r="K4766" t="s">
        <v>186</v>
      </c>
      <c r="L4766" t="s">
        <v>2155</v>
      </c>
      <c r="M4766" t="s">
        <v>2156</v>
      </c>
      <c r="N4766" t="s">
        <v>326</v>
      </c>
      <c r="P4766" t="s">
        <v>327</v>
      </c>
      <c r="R4766" t="s">
        <v>56</v>
      </c>
      <c r="S4766">
        <v>1516040333</v>
      </c>
      <c r="T4766" s="2">
        <v>42308</v>
      </c>
      <c r="U4766" s="1">
        <v>42046.398611111108</v>
      </c>
      <c r="V4766" s="2">
        <v>42166</v>
      </c>
      <c r="W4766">
        <v>0.75</v>
      </c>
      <c r="X4766" t="s">
        <v>57</v>
      </c>
      <c r="Y4766" t="s">
        <v>290</v>
      </c>
      <c r="Z4766" s="2">
        <v>42301</v>
      </c>
      <c r="AA4766">
        <v>151655049</v>
      </c>
      <c r="AB4766" t="s">
        <v>59</v>
      </c>
      <c r="AC4766">
        <v>0</v>
      </c>
      <c r="AE4766">
        <v>2015</v>
      </c>
      <c r="AF4766">
        <v>5125</v>
      </c>
      <c r="AG4766">
        <v>1403</v>
      </c>
      <c r="AH4766">
        <v>0</v>
      </c>
      <c r="AI4766">
        <v>5115</v>
      </c>
      <c r="AJ4766">
        <v>5125</v>
      </c>
      <c r="AK4766">
        <v>10</v>
      </c>
      <c r="AL4766">
        <v>0</v>
      </c>
      <c r="AM4766">
        <v>30890</v>
      </c>
      <c r="AN4766">
        <v>12356</v>
      </c>
      <c r="AO4766">
        <v>3750</v>
      </c>
      <c r="AP4766">
        <v>2</v>
      </c>
      <c r="AQ4766" t="s">
        <v>3223</v>
      </c>
      <c r="AR4766" t="s">
        <v>1768</v>
      </c>
    </row>
    <row r="4767" spans="1:44" x14ac:dyDescent="0.3">
      <c r="A4767" t="s">
        <v>911</v>
      </c>
      <c r="B4767" t="s">
        <v>85</v>
      </c>
      <c r="C4767" t="s">
        <v>86</v>
      </c>
      <c r="D4767" t="s">
        <v>47</v>
      </c>
      <c r="E4767" t="s">
        <v>48</v>
      </c>
      <c r="F4767" s="1">
        <v>42046.427083333336</v>
      </c>
      <c r="G4767" t="s">
        <v>49</v>
      </c>
      <c r="H4767" t="s">
        <v>50</v>
      </c>
      <c r="I4767" s="1">
        <v>42046.427083333336</v>
      </c>
      <c r="J4767" s="2">
        <v>42046</v>
      </c>
      <c r="K4767" t="s">
        <v>186</v>
      </c>
      <c r="L4767" t="s">
        <v>2155</v>
      </c>
      <c r="M4767" t="s">
        <v>2156</v>
      </c>
      <c r="N4767" t="s">
        <v>344</v>
      </c>
      <c r="P4767" t="s">
        <v>345</v>
      </c>
      <c r="R4767" t="s">
        <v>56</v>
      </c>
      <c r="S4767">
        <v>1516040334</v>
      </c>
      <c r="T4767" s="2">
        <v>42308</v>
      </c>
      <c r="U4767" s="1">
        <v>42046.427083333336</v>
      </c>
      <c r="V4767" s="2">
        <v>42166</v>
      </c>
      <c r="W4767">
        <v>0.75</v>
      </c>
      <c r="X4767" t="s">
        <v>57</v>
      </c>
      <c r="Y4767" t="s">
        <v>292</v>
      </c>
      <c r="Z4767" s="2">
        <v>42301</v>
      </c>
      <c r="AA4767">
        <v>151655048</v>
      </c>
      <c r="AB4767" t="s">
        <v>59</v>
      </c>
      <c r="AC4767">
        <v>220</v>
      </c>
      <c r="AE4767">
        <v>2015</v>
      </c>
      <c r="AF4767">
        <v>2930</v>
      </c>
      <c r="AG4767">
        <v>1403</v>
      </c>
      <c r="AH4767">
        <v>0</v>
      </c>
      <c r="AI4767">
        <v>2930</v>
      </c>
      <c r="AJ4767">
        <v>6280</v>
      </c>
      <c r="AK4767">
        <v>0</v>
      </c>
      <c r="AL4767">
        <v>0</v>
      </c>
      <c r="AM4767">
        <v>25755</v>
      </c>
      <c r="AN4767">
        <v>10302</v>
      </c>
      <c r="AO4767">
        <v>4020</v>
      </c>
      <c r="AP4767">
        <v>2</v>
      </c>
      <c r="AQ4767" t="s">
        <v>3223</v>
      </c>
      <c r="AR4767" t="s">
        <v>1768</v>
      </c>
    </row>
    <row r="4768" spans="1:44" x14ac:dyDescent="0.3">
      <c r="A4768" t="s">
        <v>911</v>
      </c>
      <c r="B4768" t="s">
        <v>85</v>
      </c>
      <c r="C4768" t="s">
        <v>86</v>
      </c>
      <c r="D4768" t="s">
        <v>47</v>
      </c>
      <c r="E4768" t="s">
        <v>48</v>
      </c>
      <c r="F4768" s="1">
        <v>42046.988888888889</v>
      </c>
      <c r="G4768" t="s">
        <v>100</v>
      </c>
      <c r="H4768" t="s">
        <v>101</v>
      </c>
      <c r="I4768" s="1">
        <v>42074.003472222219</v>
      </c>
      <c r="J4768" s="2">
        <v>42046</v>
      </c>
      <c r="K4768" t="s">
        <v>186</v>
      </c>
      <c r="L4768" t="s">
        <v>2155</v>
      </c>
      <c r="M4768" t="s">
        <v>2156</v>
      </c>
      <c r="N4768" t="s">
        <v>76</v>
      </c>
      <c r="P4768" t="s">
        <v>77</v>
      </c>
      <c r="R4768" t="s">
        <v>78</v>
      </c>
      <c r="S4768">
        <v>1516040333</v>
      </c>
      <c r="T4768" s="2">
        <v>42308</v>
      </c>
      <c r="U4768" s="1">
        <v>42074.003472222219</v>
      </c>
      <c r="V4768" s="2">
        <v>42166</v>
      </c>
      <c r="W4768">
        <v>0.75</v>
      </c>
      <c r="X4768" t="s">
        <v>79</v>
      </c>
      <c r="Y4768" t="s">
        <v>600</v>
      </c>
      <c r="Z4768" s="2">
        <v>42301</v>
      </c>
      <c r="AA4768">
        <v>151655049</v>
      </c>
      <c r="AB4768" t="s">
        <v>78</v>
      </c>
      <c r="AC4768">
        <v>0</v>
      </c>
      <c r="AE4768">
        <v>2015</v>
      </c>
      <c r="AF4768">
        <v>6290</v>
      </c>
      <c r="AG4768">
        <v>1403</v>
      </c>
      <c r="AH4768">
        <v>0</v>
      </c>
      <c r="AI4768">
        <v>6290</v>
      </c>
      <c r="AJ4768">
        <v>6290</v>
      </c>
      <c r="AK4768">
        <v>0</v>
      </c>
      <c r="AL4768">
        <v>0</v>
      </c>
      <c r="AM4768">
        <v>30890</v>
      </c>
      <c r="AN4768">
        <v>12356</v>
      </c>
      <c r="AO4768">
        <v>5853</v>
      </c>
      <c r="AP4768">
        <v>2</v>
      </c>
      <c r="AQ4768" t="s">
        <v>3223</v>
      </c>
      <c r="AR4768" t="s">
        <v>1768</v>
      </c>
    </row>
    <row r="4769" spans="1:44" x14ac:dyDescent="0.3">
      <c r="A4769" t="s">
        <v>911</v>
      </c>
      <c r="B4769" t="s">
        <v>85</v>
      </c>
      <c r="C4769" t="s">
        <v>86</v>
      </c>
      <c r="D4769" t="s">
        <v>47</v>
      </c>
      <c r="E4769" t="s">
        <v>48</v>
      </c>
      <c r="F4769" s="1">
        <v>42046.988888888889</v>
      </c>
      <c r="G4769" t="s">
        <v>100</v>
      </c>
      <c r="H4769" t="s">
        <v>101</v>
      </c>
      <c r="I4769" s="1">
        <v>42074.003472222219</v>
      </c>
      <c r="J4769" s="2">
        <v>42046</v>
      </c>
      <c r="K4769" t="s">
        <v>186</v>
      </c>
      <c r="L4769" t="s">
        <v>2155</v>
      </c>
      <c r="M4769" t="s">
        <v>2156</v>
      </c>
      <c r="N4769" t="s">
        <v>76</v>
      </c>
      <c r="P4769" t="s">
        <v>77</v>
      </c>
      <c r="R4769" t="s">
        <v>78</v>
      </c>
      <c r="S4769">
        <v>1516040333</v>
      </c>
      <c r="T4769" s="2">
        <v>42308</v>
      </c>
      <c r="U4769" s="1">
        <v>42074.003472222219</v>
      </c>
      <c r="V4769" s="2">
        <v>42166</v>
      </c>
      <c r="W4769">
        <v>0.75</v>
      </c>
      <c r="X4769" t="s">
        <v>79</v>
      </c>
      <c r="Y4769" t="s">
        <v>290</v>
      </c>
      <c r="Z4769" s="2">
        <v>42301</v>
      </c>
      <c r="AA4769">
        <v>151655049</v>
      </c>
      <c r="AB4769" t="s">
        <v>78</v>
      </c>
      <c r="AC4769">
        <v>0</v>
      </c>
      <c r="AE4769">
        <v>2015</v>
      </c>
      <c r="AF4769">
        <v>5175</v>
      </c>
      <c r="AG4769">
        <v>1403</v>
      </c>
      <c r="AH4769">
        <v>0</v>
      </c>
      <c r="AI4769">
        <v>5175</v>
      </c>
      <c r="AJ4769">
        <v>5175</v>
      </c>
      <c r="AK4769">
        <v>0</v>
      </c>
      <c r="AL4769">
        <v>0</v>
      </c>
      <c r="AM4769">
        <v>30890</v>
      </c>
      <c r="AN4769">
        <v>12356</v>
      </c>
      <c r="AO4769">
        <v>3750</v>
      </c>
      <c r="AP4769">
        <v>2</v>
      </c>
      <c r="AQ4769" t="s">
        <v>3223</v>
      </c>
      <c r="AR4769" t="s">
        <v>1768</v>
      </c>
    </row>
    <row r="4770" spans="1:44" x14ac:dyDescent="0.3">
      <c r="A4770" t="s">
        <v>911</v>
      </c>
      <c r="B4770" t="s">
        <v>85</v>
      </c>
      <c r="C4770" t="s">
        <v>86</v>
      </c>
      <c r="D4770" t="s">
        <v>47</v>
      </c>
      <c r="E4770" t="s">
        <v>48</v>
      </c>
      <c r="F4770" s="1">
        <v>42046.988888888889</v>
      </c>
      <c r="G4770" t="s">
        <v>105</v>
      </c>
      <c r="H4770" t="s">
        <v>106</v>
      </c>
      <c r="I4770" s="1">
        <v>42074.003472222219</v>
      </c>
      <c r="J4770" s="2">
        <v>42046</v>
      </c>
      <c r="K4770" t="s">
        <v>186</v>
      </c>
      <c r="L4770" t="s">
        <v>2155</v>
      </c>
      <c r="M4770" t="s">
        <v>2156</v>
      </c>
      <c r="N4770" t="s">
        <v>82</v>
      </c>
      <c r="O4770" t="s">
        <v>82</v>
      </c>
      <c r="P4770" t="s">
        <v>83</v>
      </c>
      <c r="Q4770" t="s">
        <v>83</v>
      </c>
      <c r="R4770" t="s">
        <v>84</v>
      </c>
      <c r="S4770">
        <v>1516040333</v>
      </c>
      <c r="T4770" s="2">
        <v>42308</v>
      </c>
      <c r="U4770" s="1">
        <v>42074.003472222219</v>
      </c>
      <c r="V4770" s="2">
        <v>42166</v>
      </c>
      <c r="W4770">
        <v>0.75</v>
      </c>
      <c r="X4770" t="s">
        <v>79</v>
      </c>
      <c r="Y4770" t="s">
        <v>600</v>
      </c>
      <c r="Z4770" s="2">
        <v>42301</v>
      </c>
      <c r="AA4770">
        <v>151655049</v>
      </c>
      <c r="AB4770" t="s">
        <v>84</v>
      </c>
      <c r="AC4770">
        <v>0</v>
      </c>
      <c r="AD4770">
        <v>6290</v>
      </c>
      <c r="AE4770">
        <v>2015</v>
      </c>
      <c r="AF4770">
        <v>6290</v>
      </c>
      <c r="AG4770">
        <v>1403</v>
      </c>
      <c r="AH4770">
        <v>0</v>
      </c>
      <c r="AI4770">
        <v>6290</v>
      </c>
      <c r="AJ4770">
        <v>6290</v>
      </c>
      <c r="AK4770">
        <v>0</v>
      </c>
      <c r="AL4770">
        <v>0</v>
      </c>
      <c r="AM4770">
        <v>30890</v>
      </c>
      <c r="AN4770">
        <v>12356</v>
      </c>
      <c r="AO4770">
        <v>5853</v>
      </c>
      <c r="AP4770">
        <v>2</v>
      </c>
      <c r="AQ4770" t="s">
        <v>3223</v>
      </c>
      <c r="AR4770" t="s">
        <v>1768</v>
      </c>
    </row>
    <row r="4771" spans="1:44" x14ac:dyDescent="0.3">
      <c r="A4771" t="s">
        <v>911</v>
      </c>
      <c r="B4771" t="s">
        <v>85</v>
      </c>
      <c r="C4771" t="s">
        <v>86</v>
      </c>
      <c r="D4771" t="s">
        <v>47</v>
      </c>
      <c r="E4771" t="s">
        <v>48</v>
      </c>
      <c r="F4771" s="1">
        <v>42046.988888888889</v>
      </c>
      <c r="G4771" t="s">
        <v>105</v>
      </c>
      <c r="H4771" t="s">
        <v>106</v>
      </c>
      <c r="I4771" s="1">
        <v>42074.003472222219</v>
      </c>
      <c r="J4771" s="2">
        <v>42046</v>
      </c>
      <c r="K4771" t="s">
        <v>186</v>
      </c>
      <c r="L4771" t="s">
        <v>2155</v>
      </c>
      <c r="M4771" t="s">
        <v>2156</v>
      </c>
      <c r="N4771" t="s">
        <v>82</v>
      </c>
      <c r="O4771" t="s">
        <v>82</v>
      </c>
      <c r="P4771" t="s">
        <v>83</v>
      </c>
      <c r="Q4771" t="s">
        <v>83</v>
      </c>
      <c r="R4771" t="s">
        <v>84</v>
      </c>
      <c r="S4771">
        <v>1516040333</v>
      </c>
      <c r="T4771" s="2">
        <v>42308</v>
      </c>
      <c r="U4771" s="1">
        <v>42074.003472222219</v>
      </c>
      <c r="V4771" s="2">
        <v>42166</v>
      </c>
      <c r="W4771">
        <v>0.75</v>
      </c>
      <c r="X4771" t="s">
        <v>79</v>
      </c>
      <c r="Y4771" t="s">
        <v>290</v>
      </c>
      <c r="Z4771" s="2">
        <v>42301</v>
      </c>
      <c r="AA4771">
        <v>151655049</v>
      </c>
      <c r="AB4771" t="s">
        <v>84</v>
      </c>
      <c r="AC4771">
        <v>0</v>
      </c>
      <c r="AD4771">
        <v>5175</v>
      </c>
      <c r="AE4771">
        <v>2015</v>
      </c>
      <c r="AF4771">
        <v>5175</v>
      </c>
      <c r="AG4771">
        <v>1403</v>
      </c>
      <c r="AH4771">
        <v>0</v>
      </c>
      <c r="AI4771">
        <v>5175</v>
      </c>
      <c r="AJ4771">
        <v>5175</v>
      </c>
      <c r="AK4771">
        <v>0</v>
      </c>
      <c r="AL4771">
        <v>0</v>
      </c>
      <c r="AM4771">
        <v>30890</v>
      </c>
      <c r="AN4771">
        <v>12356</v>
      </c>
      <c r="AO4771">
        <v>3750</v>
      </c>
      <c r="AP4771">
        <v>2</v>
      </c>
      <c r="AQ4771" t="s">
        <v>3223</v>
      </c>
      <c r="AR4771" t="s">
        <v>1768</v>
      </c>
    </row>
    <row r="4772" spans="1:44" x14ac:dyDescent="0.3">
      <c r="A4772" t="s">
        <v>911</v>
      </c>
      <c r="B4772" t="s">
        <v>85</v>
      </c>
      <c r="C4772" t="s">
        <v>86</v>
      </c>
      <c r="D4772" t="s">
        <v>47</v>
      </c>
      <c r="E4772" t="s">
        <v>48</v>
      </c>
      <c r="F4772" s="1">
        <v>42046.988888888889</v>
      </c>
      <c r="G4772" t="s">
        <v>100</v>
      </c>
      <c r="H4772" t="s">
        <v>101</v>
      </c>
      <c r="I4772" s="1">
        <v>42074.018750000003</v>
      </c>
      <c r="J4772" s="2">
        <v>42046</v>
      </c>
      <c r="K4772" t="s">
        <v>186</v>
      </c>
      <c r="L4772" t="s">
        <v>2155</v>
      </c>
      <c r="M4772" t="s">
        <v>2156</v>
      </c>
      <c r="N4772" t="s">
        <v>76</v>
      </c>
      <c r="P4772" t="s">
        <v>77</v>
      </c>
      <c r="R4772" t="s">
        <v>78</v>
      </c>
      <c r="S4772">
        <v>1516040334</v>
      </c>
      <c r="T4772" s="2">
        <v>42308</v>
      </c>
      <c r="U4772" s="1">
        <v>42074.018750000003</v>
      </c>
      <c r="V4772" s="2">
        <v>42166</v>
      </c>
      <c r="W4772">
        <v>0.75</v>
      </c>
      <c r="X4772" t="s">
        <v>79</v>
      </c>
      <c r="Y4772" t="s">
        <v>292</v>
      </c>
      <c r="Z4772" s="2">
        <v>42301</v>
      </c>
      <c r="AA4772">
        <v>151655048</v>
      </c>
      <c r="AB4772" t="s">
        <v>78</v>
      </c>
      <c r="AC4772">
        <v>3350</v>
      </c>
      <c r="AE4772">
        <v>2015</v>
      </c>
      <c r="AF4772">
        <v>2930</v>
      </c>
      <c r="AG4772">
        <v>1403</v>
      </c>
      <c r="AH4772">
        <v>0</v>
      </c>
      <c r="AI4772">
        <v>2930</v>
      </c>
      <c r="AJ4772">
        <v>2930</v>
      </c>
      <c r="AK4772">
        <v>0</v>
      </c>
      <c r="AL4772">
        <v>0</v>
      </c>
      <c r="AM4772">
        <v>25755</v>
      </c>
      <c r="AN4772">
        <v>10302</v>
      </c>
      <c r="AO4772">
        <v>4020</v>
      </c>
      <c r="AP4772">
        <v>2</v>
      </c>
      <c r="AQ4772" t="s">
        <v>3223</v>
      </c>
      <c r="AR4772" t="s">
        <v>1768</v>
      </c>
    </row>
    <row r="4773" spans="1:44" x14ac:dyDescent="0.3">
      <c r="A4773" t="s">
        <v>911</v>
      </c>
      <c r="B4773" t="s">
        <v>85</v>
      </c>
      <c r="C4773" t="s">
        <v>86</v>
      </c>
      <c r="D4773" t="s">
        <v>47</v>
      </c>
      <c r="E4773" t="s">
        <v>48</v>
      </c>
      <c r="F4773" s="1">
        <v>42046.988888888889</v>
      </c>
      <c r="G4773" t="s">
        <v>105</v>
      </c>
      <c r="H4773" t="s">
        <v>106</v>
      </c>
      <c r="I4773" s="1">
        <v>42074.019444444442</v>
      </c>
      <c r="J4773" s="2">
        <v>42046</v>
      </c>
      <c r="K4773" t="s">
        <v>186</v>
      </c>
      <c r="L4773" t="s">
        <v>2155</v>
      </c>
      <c r="M4773" t="s">
        <v>2156</v>
      </c>
      <c r="N4773" t="s">
        <v>82</v>
      </c>
      <c r="O4773" t="s">
        <v>82</v>
      </c>
      <c r="P4773" t="s">
        <v>83</v>
      </c>
      <c r="Q4773" t="s">
        <v>83</v>
      </c>
      <c r="R4773" t="s">
        <v>84</v>
      </c>
      <c r="S4773">
        <v>1516040334</v>
      </c>
      <c r="T4773" s="2">
        <v>42308</v>
      </c>
      <c r="U4773" s="1">
        <v>42074.019444444442</v>
      </c>
      <c r="V4773" s="2">
        <v>42166</v>
      </c>
      <c r="W4773">
        <v>0.75</v>
      </c>
      <c r="X4773" t="s">
        <v>79</v>
      </c>
      <c r="Y4773" t="s">
        <v>292</v>
      </c>
      <c r="Z4773" s="2">
        <v>42301</v>
      </c>
      <c r="AA4773">
        <v>151655048</v>
      </c>
      <c r="AB4773" t="s">
        <v>84</v>
      </c>
      <c r="AC4773">
        <v>0</v>
      </c>
      <c r="AD4773">
        <v>2930</v>
      </c>
      <c r="AE4773">
        <v>2015</v>
      </c>
      <c r="AF4773">
        <v>2930</v>
      </c>
      <c r="AG4773">
        <v>1403</v>
      </c>
      <c r="AH4773">
        <v>0</v>
      </c>
      <c r="AI4773">
        <v>2930</v>
      </c>
      <c r="AJ4773">
        <v>2930</v>
      </c>
      <c r="AK4773">
        <v>0</v>
      </c>
      <c r="AL4773">
        <v>0</v>
      </c>
      <c r="AM4773">
        <v>25755</v>
      </c>
      <c r="AN4773">
        <v>10302</v>
      </c>
      <c r="AO4773">
        <v>4020</v>
      </c>
      <c r="AP4773">
        <v>2</v>
      </c>
      <c r="AQ4773" t="s">
        <v>3223</v>
      </c>
      <c r="AR4773" t="s">
        <v>1768</v>
      </c>
    </row>
    <row r="4774" spans="1:44" x14ac:dyDescent="0.3">
      <c r="A4774" t="s">
        <v>612</v>
      </c>
      <c r="B4774" t="s">
        <v>742</v>
      </c>
      <c r="C4774" t="s">
        <v>743</v>
      </c>
      <c r="D4774" t="s">
        <v>112</v>
      </c>
      <c r="E4774" t="s">
        <v>51</v>
      </c>
      <c r="F4774" s="1">
        <v>42046.461111111108</v>
      </c>
      <c r="G4774" t="s">
        <v>152</v>
      </c>
      <c r="H4774" t="s">
        <v>346</v>
      </c>
      <c r="I4774" s="1">
        <v>42046.488888888889</v>
      </c>
      <c r="J4774" s="2">
        <v>42046</v>
      </c>
      <c r="K4774" t="s">
        <v>51</v>
      </c>
      <c r="L4774" t="s">
        <v>1023</v>
      </c>
      <c r="M4774" t="s">
        <v>1024</v>
      </c>
      <c r="N4774" t="s">
        <v>76</v>
      </c>
      <c r="P4774" t="s">
        <v>77</v>
      </c>
      <c r="R4774" t="s">
        <v>78</v>
      </c>
      <c r="S4774">
        <v>1516040386</v>
      </c>
      <c r="T4774" s="2">
        <v>42073</v>
      </c>
      <c r="U4774" s="1">
        <v>42046.488888888889</v>
      </c>
      <c r="V4774" s="2">
        <v>42046</v>
      </c>
      <c r="W4774">
        <v>0.28499999999999998</v>
      </c>
      <c r="X4774" t="s">
        <v>79</v>
      </c>
      <c r="Y4774" t="s">
        <v>674</v>
      </c>
      <c r="Z4774" s="2">
        <v>42303</v>
      </c>
      <c r="AA4774">
        <v>151660469</v>
      </c>
      <c r="AB4774" t="s">
        <v>78</v>
      </c>
      <c r="AC4774">
        <v>0</v>
      </c>
      <c r="AE4774">
        <v>2015</v>
      </c>
      <c r="AF4774">
        <v>2220</v>
      </c>
      <c r="AG4774">
        <v>1403</v>
      </c>
      <c r="AH4774">
        <v>0</v>
      </c>
      <c r="AI4774">
        <v>2220</v>
      </c>
      <c r="AJ4774">
        <v>2220</v>
      </c>
      <c r="AK4774">
        <v>0</v>
      </c>
      <c r="AL4774">
        <v>0</v>
      </c>
      <c r="AM4774">
        <v>5945</v>
      </c>
      <c r="AN4774">
        <v>3567</v>
      </c>
      <c r="AO4774">
        <v>2289</v>
      </c>
      <c r="AP4774">
        <v>2</v>
      </c>
      <c r="AQ4774" t="s">
        <v>3223</v>
      </c>
      <c r="AR4774" t="s">
        <v>1768</v>
      </c>
    </row>
    <row r="4775" spans="1:44" x14ac:dyDescent="0.3">
      <c r="A4775" t="s">
        <v>612</v>
      </c>
      <c r="B4775" t="s">
        <v>742</v>
      </c>
      <c r="C4775" t="s">
        <v>743</v>
      </c>
      <c r="D4775" t="s">
        <v>112</v>
      </c>
      <c r="E4775" t="s">
        <v>51</v>
      </c>
      <c r="F4775" s="1">
        <v>42046.461111111108</v>
      </c>
      <c r="G4775" t="s">
        <v>152</v>
      </c>
      <c r="H4775" t="s">
        <v>346</v>
      </c>
      <c r="I4775" s="1">
        <v>42046.488888888889</v>
      </c>
      <c r="J4775" s="2">
        <v>42046</v>
      </c>
      <c r="K4775" t="s">
        <v>51</v>
      </c>
      <c r="L4775" t="s">
        <v>1023</v>
      </c>
      <c r="M4775" t="s">
        <v>1024</v>
      </c>
      <c r="N4775" t="s">
        <v>76</v>
      </c>
      <c r="P4775" t="s">
        <v>77</v>
      </c>
      <c r="R4775" t="s">
        <v>78</v>
      </c>
      <c r="S4775">
        <v>1516040386</v>
      </c>
      <c r="T4775" s="2">
        <v>42073</v>
      </c>
      <c r="U4775" s="1">
        <v>42046.488888888889</v>
      </c>
      <c r="V4775" s="2">
        <v>42046</v>
      </c>
      <c r="W4775">
        <v>0.28499999999999998</v>
      </c>
      <c r="X4775" t="s">
        <v>79</v>
      </c>
      <c r="Y4775" t="s">
        <v>297</v>
      </c>
      <c r="Z4775" s="2">
        <v>42303</v>
      </c>
      <c r="AA4775">
        <v>151660469</v>
      </c>
      <c r="AB4775" t="s">
        <v>78</v>
      </c>
      <c r="AC4775">
        <v>0</v>
      </c>
      <c r="AE4775">
        <v>2015</v>
      </c>
      <c r="AF4775">
        <v>910</v>
      </c>
      <c r="AG4775">
        <v>1403</v>
      </c>
      <c r="AH4775">
        <v>0</v>
      </c>
      <c r="AI4775">
        <v>910</v>
      </c>
      <c r="AJ4775">
        <v>910</v>
      </c>
      <c r="AK4775">
        <v>0</v>
      </c>
      <c r="AL4775">
        <v>0</v>
      </c>
      <c r="AM4775">
        <v>5945</v>
      </c>
      <c r="AN4775">
        <v>3567</v>
      </c>
      <c r="AO4775">
        <v>1092</v>
      </c>
      <c r="AP4775">
        <v>2</v>
      </c>
      <c r="AQ4775" t="s">
        <v>3223</v>
      </c>
      <c r="AR4775" t="s">
        <v>1768</v>
      </c>
    </row>
    <row r="4776" spans="1:44" x14ac:dyDescent="0.3">
      <c r="A4776" t="s">
        <v>612</v>
      </c>
      <c r="B4776" t="s">
        <v>742</v>
      </c>
      <c r="C4776" t="s">
        <v>743</v>
      </c>
      <c r="D4776" t="s">
        <v>112</v>
      </c>
      <c r="E4776" t="s">
        <v>51</v>
      </c>
      <c r="F4776" s="1">
        <v>42046.461111111108</v>
      </c>
      <c r="G4776" t="s">
        <v>152</v>
      </c>
      <c r="H4776" t="s">
        <v>346</v>
      </c>
      <c r="I4776" s="1">
        <v>42046.488888888889</v>
      </c>
      <c r="J4776" s="2">
        <v>42046</v>
      </c>
      <c r="K4776" t="s">
        <v>51</v>
      </c>
      <c r="L4776" t="s">
        <v>1023</v>
      </c>
      <c r="M4776" t="s">
        <v>1024</v>
      </c>
      <c r="N4776" t="s">
        <v>76</v>
      </c>
      <c r="P4776" t="s">
        <v>77</v>
      </c>
      <c r="R4776" t="s">
        <v>78</v>
      </c>
      <c r="S4776">
        <v>1516040386</v>
      </c>
      <c r="T4776" s="2">
        <v>42073</v>
      </c>
      <c r="U4776" s="1">
        <v>42046.488888888889</v>
      </c>
      <c r="V4776" s="2">
        <v>42046</v>
      </c>
      <c r="W4776">
        <v>0.28499999999999998</v>
      </c>
      <c r="X4776" t="s">
        <v>79</v>
      </c>
      <c r="Y4776" t="s">
        <v>675</v>
      </c>
      <c r="Z4776" s="2">
        <v>42303</v>
      </c>
      <c r="AA4776">
        <v>151660469</v>
      </c>
      <c r="AB4776" t="s">
        <v>78</v>
      </c>
      <c r="AC4776">
        <v>0</v>
      </c>
      <c r="AE4776">
        <v>2015</v>
      </c>
      <c r="AF4776">
        <v>1605</v>
      </c>
      <c r="AG4776">
        <v>1403</v>
      </c>
      <c r="AH4776">
        <v>0</v>
      </c>
      <c r="AI4776">
        <v>1605</v>
      </c>
      <c r="AJ4776">
        <v>1605</v>
      </c>
      <c r="AK4776">
        <v>0</v>
      </c>
      <c r="AL4776">
        <v>0</v>
      </c>
      <c r="AM4776">
        <v>5945</v>
      </c>
      <c r="AN4776">
        <v>3567</v>
      </c>
      <c r="AO4776">
        <v>1050</v>
      </c>
      <c r="AP4776">
        <v>2</v>
      </c>
      <c r="AQ4776" t="s">
        <v>3223</v>
      </c>
      <c r="AR4776" t="s">
        <v>1768</v>
      </c>
    </row>
    <row r="4777" spans="1:44" x14ac:dyDescent="0.3">
      <c r="A4777" t="s">
        <v>612</v>
      </c>
      <c r="B4777" t="s">
        <v>742</v>
      </c>
      <c r="C4777" t="s">
        <v>743</v>
      </c>
      <c r="D4777" t="s">
        <v>112</v>
      </c>
      <c r="E4777" t="s">
        <v>51</v>
      </c>
      <c r="F4777" s="1">
        <v>42046.461111111108</v>
      </c>
      <c r="G4777" t="s">
        <v>152</v>
      </c>
      <c r="H4777" t="s">
        <v>346</v>
      </c>
      <c r="I4777" s="1">
        <v>42046.488888888889</v>
      </c>
      <c r="J4777" s="2">
        <v>42046</v>
      </c>
      <c r="K4777" t="s">
        <v>51</v>
      </c>
      <c r="L4777" t="s">
        <v>1023</v>
      </c>
      <c r="M4777" t="s">
        <v>1024</v>
      </c>
      <c r="N4777" t="s">
        <v>76</v>
      </c>
      <c r="P4777" t="s">
        <v>77</v>
      </c>
      <c r="R4777" t="s">
        <v>78</v>
      </c>
      <c r="S4777">
        <v>1516040386</v>
      </c>
      <c r="T4777" s="2">
        <v>42073</v>
      </c>
      <c r="U4777" s="1">
        <v>42046.488888888889</v>
      </c>
      <c r="V4777" s="2">
        <v>42046</v>
      </c>
      <c r="W4777">
        <v>0.28499999999999998</v>
      </c>
      <c r="X4777" t="s">
        <v>79</v>
      </c>
      <c r="Y4777" t="s">
        <v>672</v>
      </c>
      <c r="Z4777" s="2">
        <v>42303</v>
      </c>
      <c r="AA4777">
        <v>151660469</v>
      </c>
      <c r="AB4777" t="s">
        <v>78</v>
      </c>
      <c r="AC4777">
        <v>10</v>
      </c>
      <c r="AE4777">
        <v>2015</v>
      </c>
      <c r="AF4777">
        <v>90</v>
      </c>
      <c r="AG4777">
        <v>1403</v>
      </c>
      <c r="AH4777">
        <v>0</v>
      </c>
      <c r="AI4777">
        <v>90</v>
      </c>
      <c r="AJ4777">
        <v>90</v>
      </c>
      <c r="AK4777">
        <v>0</v>
      </c>
      <c r="AL4777">
        <v>0</v>
      </c>
      <c r="AM4777">
        <v>5945</v>
      </c>
      <c r="AN4777">
        <v>3567</v>
      </c>
      <c r="AO4777">
        <v>160</v>
      </c>
      <c r="AP4777">
        <v>2</v>
      </c>
      <c r="AQ4777" t="s">
        <v>3223</v>
      </c>
      <c r="AR4777" t="s">
        <v>1768</v>
      </c>
    </row>
    <row r="4778" spans="1:44" x14ac:dyDescent="0.3">
      <c r="A4778" t="s">
        <v>612</v>
      </c>
      <c r="B4778" t="s">
        <v>742</v>
      </c>
      <c r="C4778" t="s">
        <v>743</v>
      </c>
      <c r="D4778" t="s">
        <v>112</v>
      </c>
      <c r="E4778" t="s">
        <v>51</v>
      </c>
      <c r="F4778" s="1">
        <v>42046.461111111108</v>
      </c>
      <c r="G4778" t="s">
        <v>152</v>
      </c>
      <c r="H4778" t="s">
        <v>346</v>
      </c>
      <c r="I4778" s="1">
        <v>42046.488888888889</v>
      </c>
      <c r="J4778" s="2">
        <v>42046</v>
      </c>
      <c r="K4778" t="s">
        <v>51</v>
      </c>
      <c r="L4778" t="s">
        <v>1023</v>
      </c>
      <c r="M4778" t="s">
        <v>1024</v>
      </c>
      <c r="N4778" t="s">
        <v>76</v>
      </c>
      <c r="P4778" t="s">
        <v>77</v>
      </c>
      <c r="R4778" t="s">
        <v>78</v>
      </c>
      <c r="S4778">
        <v>1516040386</v>
      </c>
      <c r="T4778" s="2">
        <v>42073</v>
      </c>
      <c r="U4778" s="1">
        <v>42046.488888888889</v>
      </c>
      <c r="V4778" s="2">
        <v>42046</v>
      </c>
      <c r="W4778">
        <v>0.28499999999999998</v>
      </c>
      <c r="X4778" t="s">
        <v>79</v>
      </c>
      <c r="Y4778" t="s">
        <v>677</v>
      </c>
      <c r="Z4778" s="2">
        <v>42303</v>
      </c>
      <c r="AA4778">
        <v>151660469</v>
      </c>
      <c r="AB4778" t="s">
        <v>78</v>
      </c>
      <c r="AC4778">
        <v>820</v>
      </c>
      <c r="AE4778">
        <v>2015</v>
      </c>
      <c r="AF4778">
        <v>100</v>
      </c>
      <c r="AG4778">
        <v>1403</v>
      </c>
      <c r="AH4778">
        <v>0</v>
      </c>
      <c r="AI4778">
        <v>100</v>
      </c>
      <c r="AJ4778">
        <v>100</v>
      </c>
      <c r="AK4778">
        <v>0</v>
      </c>
      <c r="AL4778">
        <v>0</v>
      </c>
      <c r="AM4778">
        <v>5945</v>
      </c>
      <c r="AN4778">
        <v>3567</v>
      </c>
      <c r="AO4778">
        <v>1104</v>
      </c>
      <c r="AP4778">
        <v>2</v>
      </c>
      <c r="AQ4778" t="s">
        <v>3223</v>
      </c>
      <c r="AR4778" t="s">
        <v>1768</v>
      </c>
    </row>
    <row r="4779" spans="1:44" x14ac:dyDescent="0.3">
      <c r="A4779" t="s">
        <v>612</v>
      </c>
      <c r="B4779" t="s">
        <v>742</v>
      </c>
      <c r="C4779" t="s">
        <v>743</v>
      </c>
      <c r="D4779" t="s">
        <v>112</v>
      </c>
      <c r="E4779" t="s">
        <v>48</v>
      </c>
      <c r="F4779" s="1">
        <v>42046.461111111108</v>
      </c>
      <c r="G4779" t="s">
        <v>105</v>
      </c>
      <c r="H4779" t="s">
        <v>106</v>
      </c>
      <c r="I4779" s="1">
        <v>42046.489583333336</v>
      </c>
      <c r="J4779" s="2">
        <v>42046</v>
      </c>
      <c r="K4779" t="s">
        <v>51</v>
      </c>
      <c r="L4779" t="s">
        <v>1023</v>
      </c>
      <c r="M4779" t="s">
        <v>1024</v>
      </c>
      <c r="N4779" t="s">
        <v>82</v>
      </c>
      <c r="O4779" t="s">
        <v>82</v>
      </c>
      <c r="P4779" t="s">
        <v>83</v>
      </c>
      <c r="Q4779" t="s">
        <v>83</v>
      </c>
      <c r="R4779" t="s">
        <v>84</v>
      </c>
      <c r="S4779">
        <v>1516040386</v>
      </c>
      <c r="T4779" s="2">
        <v>42073</v>
      </c>
      <c r="U4779" s="1">
        <v>42046.489583333336</v>
      </c>
      <c r="V4779" s="2">
        <v>42046</v>
      </c>
      <c r="W4779">
        <v>0.28499999999999998</v>
      </c>
      <c r="X4779" t="s">
        <v>79</v>
      </c>
      <c r="Y4779" t="s">
        <v>674</v>
      </c>
      <c r="Z4779" s="2">
        <v>42303</v>
      </c>
      <c r="AA4779">
        <v>151660469</v>
      </c>
      <c r="AB4779" t="s">
        <v>84</v>
      </c>
      <c r="AC4779">
        <v>0</v>
      </c>
      <c r="AD4779">
        <v>2220</v>
      </c>
      <c r="AE4779">
        <v>2015</v>
      </c>
      <c r="AF4779">
        <v>2220</v>
      </c>
      <c r="AG4779">
        <v>1403</v>
      </c>
      <c r="AH4779">
        <v>0</v>
      </c>
      <c r="AI4779">
        <v>2220</v>
      </c>
      <c r="AJ4779">
        <v>2220</v>
      </c>
      <c r="AK4779">
        <v>0</v>
      </c>
      <c r="AL4779">
        <v>0</v>
      </c>
      <c r="AM4779">
        <v>5945</v>
      </c>
      <c r="AN4779">
        <v>3567</v>
      </c>
      <c r="AO4779">
        <v>2289</v>
      </c>
      <c r="AP4779">
        <v>2</v>
      </c>
      <c r="AQ4779" t="s">
        <v>3223</v>
      </c>
      <c r="AR4779" t="s">
        <v>1768</v>
      </c>
    </row>
    <row r="4780" spans="1:44" x14ac:dyDescent="0.3">
      <c r="A4780" t="s">
        <v>612</v>
      </c>
      <c r="B4780" t="s">
        <v>742</v>
      </c>
      <c r="C4780" t="s">
        <v>743</v>
      </c>
      <c r="D4780" t="s">
        <v>112</v>
      </c>
      <c r="E4780" t="s">
        <v>48</v>
      </c>
      <c r="F4780" s="1">
        <v>42046.461111111108</v>
      </c>
      <c r="G4780" t="s">
        <v>105</v>
      </c>
      <c r="H4780" t="s">
        <v>106</v>
      </c>
      <c r="I4780" s="1">
        <v>42046.489583333336</v>
      </c>
      <c r="J4780" s="2">
        <v>42046</v>
      </c>
      <c r="K4780" t="s">
        <v>51</v>
      </c>
      <c r="L4780" t="s">
        <v>1023</v>
      </c>
      <c r="M4780" t="s">
        <v>1024</v>
      </c>
      <c r="N4780" t="s">
        <v>82</v>
      </c>
      <c r="O4780" t="s">
        <v>82</v>
      </c>
      <c r="P4780" t="s">
        <v>83</v>
      </c>
      <c r="Q4780" t="s">
        <v>83</v>
      </c>
      <c r="R4780" t="s">
        <v>84</v>
      </c>
      <c r="S4780">
        <v>1516040386</v>
      </c>
      <c r="T4780" s="2">
        <v>42073</v>
      </c>
      <c r="U4780" s="1">
        <v>42046.489583333336</v>
      </c>
      <c r="V4780" s="2">
        <v>42046</v>
      </c>
      <c r="W4780">
        <v>0.28499999999999998</v>
      </c>
      <c r="X4780" t="s">
        <v>79</v>
      </c>
      <c r="Y4780" t="s">
        <v>297</v>
      </c>
      <c r="Z4780" s="2">
        <v>42303</v>
      </c>
      <c r="AA4780">
        <v>151660469</v>
      </c>
      <c r="AB4780" t="s">
        <v>84</v>
      </c>
      <c r="AC4780">
        <v>0</v>
      </c>
      <c r="AD4780">
        <v>910</v>
      </c>
      <c r="AE4780">
        <v>2015</v>
      </c>
      <c r="AF4780">
        <v>910</v>
      </c>
      <c r="AG4780">
        <v>1403</v>
      </c>
      <c r="AH4780">
        <v>0</v>
      </c>
      <c r="AI4780">
        <v>910</v>
      </c>
      <c r="AJ4780">
        <v>910</v>
      </c>
      <c r="AK4780">
        <v>0</v>
      </c>
      <c r="AL4780">
        <v>0</v>
      </c>
      <c r="AM4780">
        <v>5945</v>
      </c>
      <c r="AN4780">
        <v>3567</v>
      </c>
      <c r="AO4780">
        <v>1092</v>
      </c>
      <c r="AP4780">
        <v>2</v>
      </c>
      <c r="AQ4780" t="s">
        <v>3223</v>
      </c>
      <c r="AR4780" t="s">
        <v>1768</v>
      </c>
    </row>
    <row r="4781" spans="1:44" x14ac:dyDescent="0.3">
      <c r="A4781" t="s">
        <v>612</v>
      </c>
      <c r="B4781" t="s">
        <v>742</v>
      </c>
      <c r="C4781" t="s">
        <v>743</v>
      </c>
      <c r="D4781" t="s">
        <v>112</v>
      </c>
      <c r="E4781" t="s">
        <v>48</v>
      </c>
      <c r="F4781" s="1">
        <v>42046.461111111108</v>
      </c>
      <c r="G4781" t="s">
        <v>105</v>
      </c>
      <c r="H4781" t="s">
        <v>106</v>
      </c>
      <c r="I4781" s="1">
        <v>42046.489583333336</v>
      </c>
      <c r="J4781" s="2">
        <v>42046</v>
      </c>
      <c r="K4781" t="s">
        <v>51</v>
      </c>
      <c r="L4781" t="s">
        <v>1023</v>
      </c>
      <c r="M4781" t="s">
        <v>1024</v>
      </c>
      <c r="N4781" t="s">
        <v>82</v>
      </c>
      <c r="O4781" t="s">
        <v>82</v>
      </c>
      <c r="P4781" t="s">
        <v>83</v>
      </c>
      <c r="Q4781" t="s">
        <v>83</v>
      </c>
      <c r="R4781" t="s">
        <v>84</v>
      </c>
      <c r="S4781">
        <v>1516040386</v>
      </c>
      <c r="T4781" s="2">
        <v>42073</v>
      </c>
      <c r="U4781" s="1">
        <v>42046.489583333336</v>
      </c>
      <c r="V4781" s="2">
        <v>42046</v>
      </c>
      <c r="W4781">
        <v>0.28499999999999998</v>
      </c>
      <c r="X4781" t="s">
        <v>79</v>
      </c>
      <c r="Y4781" t="s">
        <v>675</v>
      </c>
      <c r="Z4781" s="2">
        <v>42303</v>
      </c>
      <c r="AA4781">
        <v>151660469</v>
      </c>
      <c r="AB4781" t="s">
        <v>84</v>
      </c>
      <c r="AC4781">
        <v>0</v>
      </c>
      <c r="AD4781">
        <v>1605</v>
      </c>
      <c r="AE4781">
        <v>2015</v>
      </c>
      <c r="AF4781">
        <v>1605</v>
      </c>
      <c r="AG4781">
        <v>1403</v>
      </c>
      <c r="AH4781">
        <v>0</v>
      </c>
      <c r="AI4781">
        <v>1605</v>
      </c>
      <c r="AJ4781">
        <v>1605</v>
      </c>
      <c r="AK4781">
        <v>0</v>
      </c>
      <c r="AL4781">
        <v>0</v>
      </c>
      <c r="AM4781">
        <v>5945</v>
      </c>
      <c r="AN4781">
        <v>3567</v>
      </c>
      <c r="AO4781">
        <v>1050</v>
      </c>
      <c r="AP4781">
        <v>2</v>
      </c>
      <c r="AQ4781" t="s">
        <v>3223</v>
      </c>
      <c r="AR4781" t="s">
        <v>1768</v>
      </c>
    </row>
    <row r="4782" spans="1:44" x14ac:dyDescent="0.3">
      <c r="A4782" t="s">
        <v>612</v>
      </c>
      <c r="B4782" t="s">
        <v>742</v>
      </c>
      <c r="C4782" t="s">
        <v>743</v>
      </c>
      <c r="D4782" t="s">
        <v>112</v>
      </c>
      <c r="E4782" t="s">
        <v>48</v>
      </c>
      <c r="F4782" s="1">
        <v>42046.461111111108</v>
      </c>
      <c r="G4782" t="s">
        <v>105</v>
      </c>
      <c r="H4782" t="s">
        <v>106</v>
      </c>
      <c r="I4782" s="1">
        <v>42046.489583333336</v>
      </c>
      <c r="J4782" s="2">
        <v>42046</v>
      </c>
      <c r="K4782" t="s">
        <v>51</v>
      </c>
      <c r="L4782" t="s">
        <v>1023</v>
      </c>
      <c r="M4782" t="s">
        <v>1024</v>
      </c>
      <c r="N4782" t="s">
        <v>82</v>
      </c>
      <c r="O4782" t="s">
        <v>82</v>
      </c>
      <c r="P4782" t="s">
        <v>83</v>
      </c>
      <c r="Q4782" t="s">
        <v>83</v>
      </c>
      <c r="R4782" t="s">
        <v>84</v>
      </c>
      <c r="S4782">
        <v>1516040386</v>
      </c>
      <c r="T4782" s="2">
        <v>42073</v>
      </c>
      <c r="U4782" s="1">
        <v>42046.489583333336</v>
      </c>
      <c r="V4782" s="2">
        <v>42046</v>
      </c>
      <c r="W4782">
        <v>0.28499999999999998</v>
      </c>
      <c r="X4782" t="s">
        <v>79</v>
      </c>
      <c r="Y4782" t="s">
        <v>672</v>
      </c>
      <c r="Z4782" s="2">
        <v>42303</v>
      </c>
      <c r="AA4782">
        <v>151660469</v>
      </c>
      <c r="AB4782" t="s">
        <v>84</v>
      </c>
      <c r="AC4782">
        <v>0</v>
      </c>
      <c r="AD4782">
        <v>90</v>
      </c>
      <c r="AE4782">
        <v>2015</v>
      </c>
      <c r="AF4782">
        <v>90</v>
      </c>
      <c r="AG4782">
        <v>1403</v>
      </c>
      <c r="AH4782">
        <v>0</v>
      </c>
      <c r="AI4782">
        <v>90</v>
      </c>
      <c r="AJ4782">
        <v>90</v>
      </c>
      <c r="AK4782">
        <v>0</v>
      </c>
      <c r="AL4782">
        <v>0</v>
      </c>
      <c r="AM4782">
        <v>5945</v>
      </c>
      <c r="AN4782">
        <v>3567</v>
      </c>
      <c r="AO4782">
        <v>160</v>
      </c>
      <c r="AP4782">
        <v>2</v>
      </c>
      <c r="AQ4782" t="s">
        <v>3223</v>
      </c>
      <c r="AR4782" t="s">
        <v>1768</v>
      </c>
    </row>
    <row r="4783" spans="1:44" x14ac:dyDescent="0.3">
      <c r="A4783" t="s">
        <v>612</v>
      </c>
      <c r="B4783" t="s">
        <v>742</v>
      </c>
      <c r="C4783" t="s">
        <v>743</v>
      </c>
      <c r="D4783" t="s">
        <v>112</v>
      </c>
      <c r="E4783" t="s">
        <v>48</v>
      </c>
      <c r="F4783" s="1">
        <v>42046.461111111108</v>
      </c>
      <c r="G4783" t="s">
        <v>105</v>
      </c>
      <c r="H4783" t="s">
        <v>106</v>
      </c>
      <c r="I4783" s="1">
        <v>42046.489583333336</v>
      </c>
      <c r="J4783" s="2">
        <v>42046</v>
      </c>
      <c r="K4783" t="s">
        <v>51</v>
      </c>
      <c r="L4783" t="s">
        <v>1023</v>
      </c>
      <c r="M4783" t="s">
        <v>1024</v>
      </c>
      <c r="N4783" t="s">
        <v>82</v>
      </c>
      <c r="O4783" t="s">
        <v>82</v>
      </c>
      <c r="P4783" t="s">
        <v>83</v>
      </c>
      <c r="Q4783" t="s">
        <v>83</v>
      </c>
      <c r="R4783" t="s">
        <v>84</v>
      </c>
      <c r="S4783">
        <v>1516040386</v>
      </c>
      <c r="T4783" s="2">
        <v>42073</v>
      </c>
      <c r="U4783" s="1">
        <v>42046.489583333336</v>
      </c>
      <c r="V4783" s="2">
        <v>42046</v>
      </c>
      <c r="W4783">
        <v>0.28499999999999998</v>
      </c>
      <c r="X4783" t="s">
        <v>79</v>
      </c>
      <c r="Y4783" t="s">
        <v>2130</v>
      </c>
      <c r="Z4783" s="2">
        <v>42303</v>
      </c>
      <c r="AA4783">
        <v>151660469</v>
      </c>
      <c r="AB4783" t="s">
        <v>84</v>
      </c>
      <c r="AC4783">
        <v>0</v>
      </c>
      <c r="AD4783">
        <v>100</v>
      </c>
      <c r="AE4783">
        <v>2015</v>
      </c>
      <c r="AF4783">
        <v>100</v>
      </c>
      <c r="AG4783">
        <v>1403</v>
      </c>
      <c r="AH4783">
        <v>0</v>
      </c>
      <c r="AI4783">
        <v>100</v>
      </c>
      <c r="AJ4783">
        <v>100</v>
      </c>
      <c r="AK4783">
        <v>0</v>
      </c>
      <c r="AL4783">
        <v>0</v>
      </c>
      <c r="AM4783">
        <v>5945</v>
      </c>
      <c r="AN4783">
        <v>3567</v>
      </c>
      <c r="AO4783">
        <v>160</v>
      </c>
      <c r="AP4783">
        <v>2</v>
      </c>
      <c r="AQ4783" t="s">
        <v>3223</v>
      </c>
      <c r="AR4783" t="s">
        <v>1768</v>
      </c>
    </row>
    <row r="4784" spans="1:44" x14ac:dyDescent="0.3">
      <c r="A4784" t="s">
        <v>524</v>
      </c>
      <c r="B4784" t="s">
        <v>525</v>
      </c>
      <c r="C4784" t="s">
        <v>526</v>
      </c>
      <c r="D4784" t="s">
        <v>47</v>
      </c>
      <c r="E4784" t="s">
        <v>48</v>
      </c>
      <c r="F4784" s="1">
        <v>42046.376388888886</v>
      </c>
      <c r="G4784" t="s">
        <v>49</v>
      </c>
      <c r="H4784" t="s">
        <v>50</v>
      </c>
      <c r="I4784" s="1">
        <v>42046.384722222225</v>
      </c>
      <c r="J4784" s="2">
        <v>42046</v>
      </c>
      <c r="K4784" t="s">
        <v>51</v>
      </c>
      <c r="L4784" t="s">
        <v>527</v>
      </c>
      <c r="M4784" t="s">
        <v>528</v>
      </c>
      <c r="N4784" t="s">
        <v>214</v>
      </c>
      <c r="P4784" t="s">
        <v>215</v>
      </c>
      <c r="R4784" t="s">
        <v>56</v>
      </c>
      <c r="S4784">
        <v>1516040251</v>
      </c>
      <c r="T4784" s="2">
        <v>42308</v>
      </c>
      <c r="U4784" s="1">
        <v>42046.384722222225</v>
      </c>
      <c r="V4784" s="2">
        <v>42074</v>
      </c>
      <c r="W4784">
        <v>0.52500000000000002</v>
      </c>
      <c r="X4784" t="s">
        <v>57</v>
      </c>
      <c r="Y4784" t="s">
        <v>3494</v>
      </c>
      <c r="Z4784" s="2">
        <v>42303</v>
      </c>
      <c r="AA4784">
        <v>151660453</v>
      </c>
      <c r="AB4784" t="s">
        <v>59</v>
      </c>
      <c r="AC4784">
        <v>1270</v>
      </c>
      <c r="AE4784">
        <v>2015</v>
      </c>
      <c r="AF4784">
        <v>830</v>
      </c>
      <c r="AG4784">
        <v>1403</v>
      </c>
      <c r="AH4784">
        <v>370</v>
      </c>
      <c r="AI4784">
        <v>-70</v>
      </c>
      <c r="AJ4784">
        <v>830</v>
      </c>
      <c r="AK4784">
        <v>900</v>
      </c>
      <c r="AL4784">
        <v>0</v>
      </c>
      <c r="AM4784">
        <v>1600</v>
      </c>
      <c r="AN4784">
        <v>1680</v>
      </c>
      <c r="AO4784">
        <v>1840</v>
      </c>
      <c r="AP4784">
        <v>2</v>
      </c>
      <c r="AQ4784" t="s">
        <v>3223</v>
      </c>
      <c r="AR4784" t="s">
        <v>1768</v>
      </c>
    </row>
    <row r="4785" spans="1:44" x14ac:dyDescent="0.3">
      <c r="A4785" t="s">
        <v>524</v>
      </c>
      <c r="B4785" t="s">
        <v>525</v>
      </c>
      <c r="C4785" t="s">
        <v>526</v>
      </c>
      <c r="D4785" t="s">
        <v>47</v>
      </c>
      <c r="E4785" t="s">
        <v>48</v>
      </c>
      <c r="F4785" s="1">
        <v>42046.988888888889</v>
      </c>
      <c r="G4785" t="s">
        <v>100</v>
      </c>
      <c r="H4785" t="s">
        <v>101</v>
      </c>
      <c r="I4785" s="1">
        <v>42074.010416666664</v>
      </c>
      <c r="J4785" s="2">
        <v>42046</v>
      </c>
      <c r="K4785" t="s">
        <v>51</v>
      </c>
      <c r="L4785" t="s">
        <v>527</v>
      </c>
      <c r="M4785" t="s">
        <v>528</v>
      </c>
      <c r="N4785" t="s">
        <v>76</v>
      </c>
      <c r="P4785" t="s">
        <v>77</v>
      </c>
      <c r="R4785" t="s">
        <v>78</v>
      </c>
      <c r="S4785">
        <v>1516040251</v>
      </c>
      <c r="T4785" s="2">
        <v>42308</v>
      </c>
      <c r="U4785" s="1">
        <v>42074.010416666664</v>
      </c>
      <c r="V4785" s="2">
        <v>42074</v>
      </c>
      <c r="W4785">
        <v>0.52500000000000002</v>
      </c>
      <c r="X4785" t="s">
        <v>79</v>
      </c>
      <c r="Y4785" t="s">
        <v>3494</v>
      </c>
      <c r="Z4785" s="2">
        <v>42303</v>
      </c>
      <c r="AA4785">
        <v>151660453</v>
      </c>
      <c r="AB4785" t="s">
        <v>78</v>
      </c>
      <c r="AC4785">
        <v>0</v>
      </c>
      <c r="AE4785">
        <v>2015</v>
      </c>
      <c r="AF4785">
        <v>830</v>
      </c>
      <c r="AG4785">
        <v>1403</v>
      </c>
      <c r="AH4785">
        <v>0</v>
      </c>
      <c r="AI4785">
        <v>830</v>
      </c>
      <c r="AJ4785">
        <v>830</v>
      </c>
      <c r="AK4785">
        <v>0</v>
      </c>
      <c r="AL4785">
        <v>0</v>
      </c>
      <c r="AM4785">
        <v>1600</v>
      </c>
      <c r="AN4785">
        <v>1680</v>
      </c>
      <c r="AO4785">
        <v>1840</v>
      </c>
      <c r="AP4785">
        <v>2</v>
      </c>
      <c r="AQ4785" t="s">
        <v>3223</v>
      </c>
      <c r="AR4785" t="s">
        <v>1768</v>
      </c>
    </row>
    <row r="4786" spans="1:44" x14ac:dyDescent="0.3">
      <c r="A4786" t="s">
        <v>524</v>
      </c>
      <c r="B4786" t="s">
        <v>525</v>
      </c>
      <c r="C4786" t="s">
        <v>526</v>
      </c>
      <c r="D4786" t="s">
        <v>47</v>
      </c>
      <c r="E4786" t="s">
        <v>48</v>
      </c>
      <c r="F4786" s="1">
        <v>42046.988888888889</v>
      </c>
      <c r="G4786" t="s">
        <v>105</v>
      </c>
      <c r="H4786" t="s">
        <v>106</v>
      </c>
      <c r="I4786" s="1">
        <v>42074.011111111111</v>
      </c>
      <c r="J4786" s="2">
        <v>42046</v>
      </c>
      <c r="K4786" t="s">
        <v>51</v>
      </c>
      <c r="L4786" t="s">
        <v>527</v>
      </c>
      <c r="M4786" t="s">
        <v>528</v>
      </c>
      <c r="N4786" t="s">
        <v>82</v>
      </c>
      <c r="O4786" t="s">
        <v>82</v>
      </c>
      <c r="P4786" t="s">
        <v>83</v>
      </c>
      <c r="Q4786" t="s">
        <v>83</v>
      </c>
      <c r="R4786" t="s">
        <v>84</v>
      </c>
      <c r="S4786">
        <v>1516040251</v>
      </c>
      <c r="T4786" s="2">
        <v>42308</v>
      </c>
      <c r="U4786" s="1">
        <v>42074.011111111111</v>
      </c>
      <c r="V4786" s="2">
        <v>42074</v>
      </c>
      <c r="W4786">
        <v>0.52500000000000002</v>
      </c>
      <c r="X4786" t="s">
        <v>79</v>
      </c>
      <c r="Y4786" t="s">
        <v>3494</v>
      </c>
      <c r="Z4786" s="2">
        <v>42303</v>
      </c>
      <c r="AA4786">
        <v>151660453</v>
      </c>
      <c r="AB4786" t="s">
        <v>84</v>
      </c>
      <c r="AC4786">
        <v>0</v>
      </c>
      <c r="AD4786">
        <v>830</v>
      </c>
      <c r="AE4786">
        <v>2015</v>
      </c>
      <c r="AF4786">
        <v>830</v>
      </c>
      <c r="AG4786">
        <v>1403</v>
      </c>
      <c r="AH4786">
        <v>0</v>
      </c>
      <c r="AI4786">
        <v>830</v>
      </c>
      <c r="AJ4786">
        <v>830</v>
      </c>
      <c r="AK4786">
        <v>0</v>
      </c>
      <c r="AL4786">
        <v>0</v>
      </c>
      <c r="AM4786">
        <v>1600</v>
      </c>
      <c r="AN4786">
        <v>1680</v>
      </c>
      <c r="AO4786">
        <v>1840</v>
      </c>
      <c r="AP4786">
        <v>2</v>
      </c>
      <c r="AQ4786" t="s">
        <v>3223</v>
      </c>
      <c r="AR4786" t="s">
        <v>1768</v>
      </c>
    </row>
    <row r="4787" spans="1:44" x14ac:dyDescent="0.3">
      <c r="A4787" t="s">
        <v>544</v>
      </c>
      <c r="B4787" t="s">
        <v>3495</v>
      </c>
      <c r="C4787" t="s">
        <v>3496</v>
      </c>
      <c r="D4787" t="s">
        <v>112</v>
      </c>
      <c r="E4787" t="s">
        <v>48</v>
      </c>
      <c r="F4787" s="1">
        <v>42046.425694444442</v>
      </c>
      <c r="G4787" t="s">
        <v>485</v>
      </c>
      <c r="H4787" t="s">
        <v>486</v>
      </c>
      <c r="I4787" s="1">
        <v>42046.460416666669</v>
      </c>
      <c r="J4787" s="2">
        <v>42046</v>
      </c>
      <c r="K4787" t="s">
        <v>186</v>
      </c>
      <c r="L4787" t="s">
        <v>3497</v>
      </c>
      <c r="M4787" t="s">
        <v>3498</v>
      </c>
      <c r="N4787" t="s">
        <v>489</v>
      </c>
      <c r="P4787" t="s">
        <v>490</v>
      </c>
      <c r="R4787" t="s">
        <v>491</v>
      </c>
      <c r="S4787">
        <v>1516040212</v>
      </c>
      <c r="T4787" s="2">
        <v>42307</v>
      </c>
      <c r="U4787" s="1">
        <v>42046.460416666669</v>
      </c>
      <c r="V4787" s="2">
        <v>42074</v>
      </c>
      <c r="W4787">
        <v>11</v>
      </c>
      <c r="X4787" t="s">
        <v>476</v>
      </c>
      <c r="Y4787" t="s">
        <v>3499</v>
      </c>
      <c r="Z4787" s="2">
        <v>42303</v>
      </c>
      <c r="AA4787">
        <v>151655153</v>
      </c>
      <c r="AB4787" t="s">
        <v>493</v>
      </c>
      <c r="AC4787">
        <v>0</v>
      </c>
      <c r="AE4787">
        <v>2015</v>
      </c>
      <c r="AF4787">
        <v>475</v>
      </c>
      <c r="AG4787">
        <v>1403</v>
      </c>
      <c r="AH4787">
        <v>0</v>
      </c>
      <c r="AI4787">
        <v>475</v>
      </c>
      <c r="AJ4787">
        <v>475</v>
      </c>
      <c r="AK4787">
        <v>0</v>
      </c>
      <c r="AL4787">
        <v>0</v>
      </c>
      <c r="AM4787">
        <v>300</v>
      </c>
      <c r="AN4787">
        <v>6600</v>
      </c>
      <c r="AO4787">
        <v>463</v>
      </c>
      <c r="AP4787">
        <v>2</v>
      </c>
      <c r="AQ4787" t="s">
        <v>3223</v>
      </c>
      <c r="AR4787" t="s">
        <v>1768</v>
      </c>
    </row>
    <row r="4788" spans="1:44" x14ac:dyDescent="0.3">
      <c r="A4788" t="s">
        <v>544</v>
      </c>
      <c r="B4788" t="s">
        <v>3495</v>
      </c>
      <c r="C4788" t="s">
        <v>3496</v>
      </c>
      <c r="D4788" t="s">
        <v>112</v>
      </c>
      <c r="E4788" t="s">
        <v>48</v>
      </c>
      <c r="F4788" s="1">
        <v>42046.425694444442</v>
      </c>
      <c r="G4788" t="s">
        <v>485</v>
      </c>
      <c r="H4788" t="s">
        <v>486</v>
      </c>
      <c r="I4788" s="1">
        <v>42046.461111111108</v>
      </c>
      <c r="J4788" s="2">
        <v>42046</v>
      </c>
      <c r="K4788" t="s">
        <v>186</v>
      </c>
      <c r="L4788" t="s">
        <v>3500</v>
      </c>
      <c r="M4788" t="s">
        <v>3501</v>
      </c>
      <c r="N4788" t="s">
        <v>489</v>
      </c>
      <c r="P4788" t="s">
        <v>490</v>
      </c>
      <c r="R4788" t="s">
        <v>491</v>
      </c>
      <c r="S4788">
        <v>1516040211</v>
      </c>
      <c r="T4788" s="2">
        <v>42307</v>
      </c>
      <c r="U4788" s="1">
        <v>42046.461111111108</v>
      </c>
      <c r="V4788" s="2">
        <v>42074</v>
      </c>
      <c r="W4788">
        <v>9</v>
      </c>
      <c r="X4788" t="s">
        <v>476</v>
      </c>
      <c r="Y4788" t="s">
        <v>3502</v>
      </c>
      <c r="Z4788" s="2">
        <v>42303</v>
      </c>
      <c r="AA4788">
        <v>151655152</v>
      </c>
      <c r="AB4788" t="s">
        <v>493</v>
      </c>
      <c r="AC4788">
        <v>0</v>
      </c>
      <c r="AE4788">
        <v>2015</v>
      </c>
      <c r="AF4788">
        <v>304</v>
      </c>
      <c r="AG4788">
        <v>1403</v>
      </c>
      <c r="AH4788">
        <v>0</v>
      </c>
      <c r="AI4788">
        <v>304</v>
      </c>
      <c r="AJ4788">
        <v>912</v>
      </c>
      <c r="AK4788">
        <v>0</v>
      </c>
      <c r="AL4788">
        <v>0</v>
      </c>
      <c r="AM4788">
        <v>300</v>
      </c>
      <c r="AN4788">
        <v>2400</v>
      </c>
      <c r="AO4788">
        <v>271</v>
      </c>
      <c r="AP4788">
        <v>2</v>
      </c>
      <c r="AQ4788" t="s">
        <v>3223</v>
      </c>
      <c r="AR4788" t="s">
        <v>1768</v>
      </c>
    </row>
    <row r="4789" spans="1:44" x14ac:dyDescent="0.3">
      <c r="A4789" t="s">
        <v>564</v>
      </c>
      <c r="B4789" t="s">
        <v>565</v>
      </c>
      <c r="C4789" t="s">
        <v>566</v>
      </c>
      <c r="D4789" t="s">
        <v>112</v>
      </c>
      <c r="E4789" t="s">
        <v>51</v>
      </c>
      <c r="F4789" s="1">
        <v>42046.645833333336</v>
      </c>
      <c r="G4789" t="s">
        <v>251</v>
      </c>
      <c r="H4789" t="s">
        <v>252</v>
      </c>
      <c r="I4789" s="1">
        <v>42046.664583333331</v>
      </c>
      <c r="J4789" s="2">
        <v>42046</v>
      </c>
      <c r="K4789" t="s">
        <v>186</v>
      </c>
      <c r="L4789" t="s">
        <v>3503</v>
      </c>
      <c r="M4789" t="s">
        <v>3504</v>
      </c>
      <c r="N4789" t="s">
        <v>253</v>
      </c>
      <c r="O4789" t="s">
        <v>253</v>
      </c>
      <c r="P4789" t="s">
        <v>254</v>
      </c>
      <c r="Q4789" t="s">
        <v>254</v>
      </c>
      <c r="R4789" t="s">
        <v>255</v>
      </c>
      <c r="S4789">
        <v>1516040353</v>
      </c>
      <c r="T4789" s="2">
        <v>42307</v>
      </c>
      <c r="U4789" s="1">
        <v>42046.664583333331</v>
      </c>
      <c r="V4789" s="2">
        <v>42105</v>
      </c>
      <c r="W4789">
        <v>0.22500000000000001</v>
      </c>
      <c r="X4789" t="s">
        <v>57</v>
      </c>
      <c r="Y4789" t="s">
        <v>2159</v>
      </c>
      <c r="Z4789" s="2">
        <v>42303</v>
      </c>
      <c r="AA4789">
        <v>151655128</v>
      </c>
      <c r="AB4789" t="s">
        <v>255</v>
      </c>
      <c r="AC4789">
        <v>0</v>
      </c>
      <c r="AE4789">
        <v>2015</v>
      </c>
      <c r="AF4789">
        <v>7280</v>
      </c>
      <c r="AG4789">
        <v>1403</v>
      </c>
      <c r="AH4789">
        <v>0</v>
      </c>
      <c r="AI4789">
        <v>7280</v>
      </c>
      <c r="AJ4789">
        <v>7280</v>
      </c>
      <c r="AK4789">
        <v>0</v>
      </c>
      <c r="AL4789">
        <v>0</v>
      </c>
      <c r="AM4789">
        <v>6262</v>
      </c>
      <c r="AN4789">
        <v>2817.9</v>
      </c>
      <c r="AO4789">
        <v>7202</v>
      </c>
      <c r="AP4789">
        <v>2</v>
      </c>
      <c r="AQ4789" t="s">
        <v>3223</v>
      </c>
      <c r="AR4789" t="s">
        <v>1768</v>
      </c>
    </row>
    <row r="4790" spans="1:44" x14ac:dyDescent="0.3">
      <c r="A4790" t="s">
        <v>564</v>
      </c>
      <c r="B4790" t="s">
        <v>565</v>
      </c>
      <c r="C4790" t="s">
        <v>566</v>
      </c>
      <c r="D4790" t="s">
        <v>112</v>
      </c>
      <c r="E4790" t="s">
        <v>48</v>
      </c>
      <c r="F4790" s="1">
        <v>42046.617361111108</v>
      </c>
      <c r="G4790" t="s">
        <v>751</v>
      </c>
      <c r="H4790" t="s">
        <v>752</v>
      </c>
      <c r="I4790" s="1">
        <v>42046.741666666669</v>
      </c>
      <c r="J4790" s="2">
        <v>42046</v>
      </c>
      <c r="K4790" t="s">
        <v>186</v>
      </c>
      <c r="L4790" t="s">
        <v>3503</v>
      </c>
      <c r="M4790" t="s">
        <v>3504</v>
      </c>
      <c r="N4790" t="s">
        <v>1693</v>
      </c>
      <c r="O4790" t="s">
        <v>190</v>
      </c>
      <c r="P4790" t="s">
        <v>1694</v>
      </c>
      <c r="Q4790" t="s">
        <v>192</v>
      </c>
      <c r="R4790" t="s">
        <v>193</v>
      </c>
      <c r="S4790">
        <v>1516040331</v>
      </c>
      <c r="T4790" s="2">
        <v>42307</v>
      </c>
      <c r="U4790" s="1">
        <v>42046.741666666669</v>
      </c>
      <c r="V4790" s="2">
        <v>42135</v>
      </c>
      <c r="W4790">
        <v>0.22500000000000001</v>
      </c>
      <c r="X4790" t="s">
        <v>194</v>
      </c>
      <c r="Y4790" t="s">
        <v>2159</v>
      </c>
      <c r="Z4790" s="2">
        <v>42303</v>
      </c>
      <c r="AA4790">
        <v>151655129</v>
      </c>
      <c r="AB4790" t="s">
        <v>193</v>
      </c>
      <c r="AC4790">
        <v>0</v>
      </c>
      <c r="AE4790">
        <v>2015</v>
      </c>
      <c r="AF4790">
        <v>4000</v>
      </c>
      <c r="AG4790">
        <v>755.55</v>
      </c>
      <c r="AH4790">
        <v>0</v>
      </c>
      <c r="AI4790">
        <v>4000</v>
      </c>
      <c r="AJ4790">
        <v>7840</v>
      </c>
      <c r="AK4790">
        <v>0</v>
      </c>
      <c r="AL4790">
        <v>50</v>
      </c>
      <c r="AM4790">
        <v>5709</v>
      </c>
      <c r="AN4790">
        <v>2569.0500000000002</v>
      </c>
      <c r="AO4790">
        <v>6566</v>
      </c>
      <c r="AP4790">
        <v>2</v>
      </c>
      <c r="AQ4790" t="s">
        <v>3223</v>
      </c>
      <c r="AR4790" t="s">
        <v>1768</v>
      </c>
    </row>
    <row r="4791" spans="1:44" x14ac:dyDescent="0.3">
      <c r="A4791" t="s">
        <v>564</v>
      </c>
      <c r="B4791" t="s">
        <v>565</v>
      </c>
      <c r="C4791" t="s">
        <v>566</v>
      </c>
      <c r="D4791" t="s">
        <v>112</v>
      </c>
      <c r="E4791" t="s">
        <v>48</v>
      </c>
      <c r="F4791" s="1">
        <v>42046.617361111108</v>
      </c>
      <c r="G4791" t="s">
        <v>751</v>
      </c>
      <c r="H4791" t="s">
        <v>752</v>
      </c>
      <c r="I4791" s="1">
        <v>42046.741666666669</v>
      </c>
      <c r="J4791" s="2">
        <v>42046</v>
      </c>
      <c r="K4791" t="s">
        <v>186</v>
      </c>
      <c r="L4791" t="s">
        <v>3503</v>
      </c>
      <c r="M4791" t="s">
        <v>3504</v>
      </c>
      <c r="N4791" t="s">
        <v>1693</v>
      </c>
      <c r="O4791" t="s">
        <v>190</v>
      </c>
      <c r="P4791" t="s">
        <v>1694</v>
      </c>
      <c r="Q4791" t="s">
        <v>192</v>
      </c>
      <c r="R4791" t="s">
        <v>193</v>
      </c>
      <c r="S4791">
        <v>1516040331</v>
      </c>
      <c r="T4791" s="2">
        <v>42307</v>
      </c>
      <c r="U4791" s="1">
        <v>42046.741666666669</v>
      </c>
      <c r="V4791" s="2">
        <v>42135</v>
      </c>
      <c r="W4791">
        <v>0.22500000000000001</v>
      </c>
      <c r="X4791" t="s">
        <v>194</v>
      </c>
      <c r="Y4791" t="s">
        <v>2159</v>
      </c>
      <c r="Z4791" s="2">
        <v>42303</v>
      </c>
      <c r="AA4791">
        <v>151655129</v>
      </c>
      <c r="AB4791" t="s">
        <v>193</v>
      </c>
      <c r="AC4791">
        <v>0</v>
      </c>
      <c r="AE4791">
        <v>2015</v>
      </c>
      <c r="AF4791">
        <v>4000</v>
      </c>
      <c r="AG4791">
        <v>755.55</v>
      </c>
      <c r="AH4791">
        <v>0</v>
      </c>
      <c r="AI4791">
        <v>4000</v>
      </c>
      <c r="AJ4791">
        <v>11840</v>
      </c>
      <c r="AK4791">
        <v>0</v>
      </c>
      <c r="AL4791">
        <v>50</v>
      </c>
      <c r="AM4791">
        <v>5709</v>
      </c>
      <c r="AN4791">
        <v>2569.0500000000002</v>
      </c>
      <c r="AO4791">
        <v>6566</v>
      </c>
      <c r="AP4791">
        <v>2</v>
      </c>
      <c r="AQ4791" t="s">
        <v>3223</v>
      </c>
      <c r="AR4791" t="s">
        <v>1768</v>
      </c>
    </row>
    <row r="4792" spans="1:44" x14ac:dyDescent="0.3">
      <c r="A4792" t="s">
        <v>564</v>
      </c>
      <c r="B4792" t="s">
        <v>565</v>
      </c>
      <c r="C4792" t="s">
        <v>566</v>
      </c>
      <c r="D4792" t="s">
        <v>112</v>
      </c>
      <c r="E4792" t="s">
        <v>51</v>
      </c>
      <c r="F4792" s="1">
        <v>42046.645833333336</v>
      </c>
      <c r="G4792" t="s">
        <v>251</v>
      </c>
      <c r="H4792" t="s">
        <v>252</v>
      </c>
      <c r="I4792" s="1">
        <v>42046.665277777778</v>
      </c>
      <c r="J4792" s="2">
        <v>42046</v>
      </c>
      <c r="K4792" t="s">
        <v>186</v>
      </c>
      <c r="L4792" t="s">
        <v>3503</v>
      </c>
      <c r="M4792" t="s">
        <v>3504</v>
      </c>
      <c r="N4792" t="s">
        <v>253</v>
      </c>
      <c r="O4792" t="s">
        <v>253</v>
      </c>
      <c r="P4792" t="s">
        <v>254</v>
      </c>
      <c r="Q4792" t="s">
        <v>254</v>
      </c>
      <c r="R4792" t="s">
        <v>255</v>
      </c>
      <c r="S4792">
        <v>1516040331</v>
      </c>
      <c r="T4792" s="2">
        <v>42307</v>
      </c>
      <c r="U4792" s="1">
        <v>42046.665277777778</v>
      </c>
      <c r="V4792" s="2">
        <v>42135</v>
      </c>
      <c r="W4792">
        <v>0.22500000000000001</v>
      </c>
      <c r="X4792" t="s">
        <v>57</v>
      </c>
      <c r="Y4792" t="s">
        <v>2159</v>
      </c>
      <c r="Z4792" s="2">
        <v>42303</v>
      </c>
      <c r="AA4792">
        <v>151655129</v>
      </c>
      <c r="AB4792" t="s">
        <v>255</v>
      </c>
      <c r="AC4792">
        <v>0</v>
      </c>
      <c r="AE4792">
        <v>2015</v>
      </c>
      <c r="AF4792">
        <v>3840</v>
      </c>
      <c r="AG4792">
        <v>1403</v>
      </c>
      <c r="AH4792">
        <v>0</v>
      </c>
      <c r="AI4792">
        <v>3840</v>
      </c>
      <c r="AJ4792">
        <v>3840</v>
      </c>
      <c r="AK4792">
        <v>0</v>
      </c>
      <c r="AL4792">
        <v>0</v>
      </c>
      <c r="AM4792">
        <v>5709</v>
      </c>
      <c r="AN4792">
        <v>2569.0500000000002</v>
      </c>
      <c r="AO4792">
        <v>6566</v>
      </c>
      <c r="AP4792">
        <v>2</v>
      </c>
      <c r="AQ4792" t="s">
        <v>3223</v>
      </c>
      <c r="AR4792" t="s">
        <v>1768</v>
      </c>
    </row>
    <row r="4793" spans="1:44" x14ac:dyDescent="0.3">
      <c r="A4793" t="s">
        <v>564</v>
      </c>
      <c r="B4793" t="s">
        <v>565</v>
      </c>
      <c r="C4793" t="s">
        <v>566</v>
      </c>
      <c r="D4793" t="s">
        <v>112</v>
      </c>
      <c r="E4793" t="s">
        <v>51</v>
      </c>
      <c r="F4793" s="1">
        <v>42046.645833333336</v>
      </c>
      <c r="G4793" t="s">
        <v>251</v>
      </c>
      <c r="H4793" t="s">
        <v>252</v>
      </c>
      <c r="I4793" s="1">
        <v>42046.665277777778</v>
      </c>
      <c r="J4793" s="2">
        <v>42046</v>
      </c>
      <c r="K4793" t="s">
        <v>186</v>
      </c>
      <c r="L4793" t="s">
        <v>3505</v>
      </c>
      <c r="M4793" t="s">
        <v>3506</v>
      </c>
      <c r="N4793" t="s">
        <v>253</v>
      </c>
      <c r="O4793" t="s">
        <v>253</v>
      </c>
      <c r="P4793" t="s">
        <v>254</v>
      </c>
      <c r="Q4793" t="s">
        <v>254</v>
      </c>
      <c r="R4793" t="s">
        <v>255</v>
      </c>
      <c r="S4793">
        <v>1516040423</v>
      </c>
      <c r="T4793" s="2">
        <v>42307</v>
      </c>
      <c r="U4793" s="1">
        <v>42046.665277777778</v>
      </c>
      <c r="V4793" s="2">
        <v>42135</v>
      </c>
      <c r="W4793">
        <v>0.31</v>
      </c>
      <c r="X4793" t="s">
        <v>57</v>
      </c>
      <c r="Y4793" t="s">
        <v>3507</v>
      </c>
      <c r="Z4793" s="2">
        <v>42303</v>
      </c>
      <c r="AA4793">
        <v>151655139</v>
      </c>
      <c r="AB4793" t="s">
        <v>255</v>
      </c>
      <c r="AC4793">
        <v>0</v>
      </c>
      <c r="AE4793">
        <v>2015</v>
      </c>
      <c r="AF4793">
        <v>2610</v>
      </c>
      <c r="AG4793">
        <v>1403</v>
      </c>
      <c r="AH4793">
        <v>0</v>
      </c>
      <c r="AI4793">
        <v>2610</v>
      </c>
      <c r="AJ4793">
        <v>2610</v>
      </c>
      <c r="AK4793">
        <v>0</v>
      </c>
      <c r="AL4793">
        <v>0</v>
      </c>
      <c r="AM4793">
        <v>2041</v>
      </c>
      <c r="AN4793">
        <v>1265.42</v>
      </c>
      <c r="AO4793">
        <v>2552</v>
      </c>
      <c r="AP4793">
        <v>2</v>
      </c>
      <c r="AQ4793" t="s">
        <v>3223</v>
      </c>
      <c r="AR4793" t="s">
        <v>1768</v>
      </c>
    </row>
    <row r="4794" spans="1:44" x14ac:dyDescent="0.3">
      <c r="A4794" t="s">
        <v>564</v>
      </c>
      <c r="B4794" t="s">
        <v>565</v>
      </c>
      <c r="C4794" t="s">
        <v>566</v>
      </c>
      <c r="D4794" t="s">
        <v>112</v>
      </c>
      <c r="E4794" t="s">
        <v>51</v>
      </c>
      <c r="F4794" s="1">
        <v>42046.645833333336</v>
      </c>
      <c r="G4794" t="s">
        <v>251</v>
      </c>
      <c r="H4794" t="s">
        <v>252</v>
      </c>
      <c r="I4794" s="1">
        <v>42046.665277777778</v>
      </c>
      <c r="J4794" s="2">
        <v>42046</v>
      </c>
      <c r="K4794" t="s">
        <v>186</v>
      </c>
      <c r="L4794" t="s">
        <v>3505</v>
      </c>
      <c r="M4794" t="s">
        <v>3506</v>
      </c>
      <c r="N4794" t="s">
        <v>253</v>
      </c>
      <c r="O4794" t="s">
        <v>253</v>
      </c>
      <c r="P4794" t="s">
        <v>254</v>
      </c>
      <c r="Q4794" t="s">
        <v>254</v>
      </c>
      <c r="R4794" t="s">
        <v>255</v>
      </c>
      <c r="S4794">
        <v>1516040434</v>
      </c>
      <c r="T4794" s="2">
        <v>42307</v>
      </c>
      <c r="U4794" s="1">
        <v>42046.665277777778</v>
      </c>
      <c r="V4794" s="2">
        <v>42135</v>
      </c>
      <c r="W4794">
        <v>0.31</v>
      </c>
      <c r="X4794" t="s">
        <v>57</v>
      </c>
      <c r="Y4794" t="s">
        <v>3507</v>
      </c>
      <c r="Z4794" s="2">
        <v>42303</v>
      </c>
      <c r="AA4794">
        <v>151655140</v>
      </c>
      <c r="AB4794" t="s">
        <v>255</v>
      </c>
      <c r="AC4794">
        <v>0</v>
      </c>
      <c r="AE4794">
        <v>2015</v>
      </c>
      <c r="AF4794">
        <v>4640</v>
      </c>
      <c r="AG4794">
        <v>1403</v>
      </c>
      <c r="AH4794">
        <v>0</v>
      </c>
      <c r="AI4794">
        <v>4640</v>
      </c>
      <c r="AJ4794">
        <v>4640</v>
      </c>
      <c r="AK4794">
        <v>0</v>
      </c>
      <c r="AL4794">
        <v>0</v>
      </c>
      <c r="AM4794">
        <v>3564</v>
      </c>
      <c r="AN4794">
        <v>2209.6799999999998</v>
      </c>
      <c r="AO4794">
        <v>4277</v>
      </c>
      <c r="AP4794">
        <v>2</v>
      </c>
      <c r="AQ4794" t="s">
        <v>3223</v>
      </c>
      <c r="AR4794" t="s">
        <v>1768</v>
      </c>
    </row>
    <row r="4795" spans="1:44" x14ac:dyDescent="0.3">
      <c r="A4795" t="s">
        <v>524</v>
      </c>
      <c r="B4795" t="s">
        <v>525</v>
      </c>
      <c r="C4795" t="s">
        <v>526</v>
      </c>
      <c r="D4795" t="s">
        <v>218</v>
      </c>
      <c r="E4795" t="s">
        <v>48</v>
      </c>
      <c r="F4795" s="1">
        <v>42046.477083333331</v>
      </c>
      <c r="G4795" t="s">
        <v>49</v>
      </c>
      <c r="H4795" t="s">
        <v>50</v>
      </c>
      <c r="I4795" s="1">
        <v>42046.477083333331</v>
      </c>
      <c r="J4795" s="2">
        <v>42046</v>
      </c>
      <c r="K4795" t="s">
        <v>51</v>
      </c>
      <c r="L4795" t="s">
        <v>527</v>
      </c>
      <c r="M4795" t="s">
        <v>528</v>
      </c>
      <c r="N4795" t="s">
        <v>351</v>
      </c>
      <c r="P4795" t="s">
        <v>352</v>
      </c>
      <c r="R4795" t="s">
        <v>56</v>
      </c>
      <c r="S4795">
        <v>1516040248</v>
      </c>
      <c r="T4795" s="2">
        <v>42308</v>
      </c>
      <c r="U4795" s="1">
        <v>42046.477083333331</v>
      </c>
      <c r="V4795" s="2">
        <v>42196</v>
      </c>
      <c r="W4795">
        <v>0.52500000000000002</v>
      </c>
      <c r="X4795" t="s">
        <v>57</v>
      </c>
      <c r="Y4795" t="s">
        <v>2162</v>
      </c>
      <c r="Z4795" s="2">
        <v>42303</v>
      </c>
      <c r="AA4795">
        <v>151660454</v>
      </c>
      <c r="AB4795" t="s">
        <v>59</v>
      </c>
      <c r="AC4795">
        <v>770</v>
      </c>
      <c r="AE4795">
        <v>2015</v>
      </c>
      <c r="AF4795">
        <v>1630</v>
      </c>
      <c r="AG4795">
        <v>1403</v>
      </c>
      <c r="AH4795">
        <v>0</v>
      </c>
      <c r="AI4795">
        <v>1050</v>
      </c>
      <c r="AJ4795">
        <v>1630</v>
      </c>
      <c r="AK4795">
        <v>580</v>
      </c>
      <c r="AL4795">
        <v>0</v>
      </c>
      <c r="AM4795">
        <v>2300</v>
      </c>
      <c r="AN4795">
        <v>2415</v>
      </c>
      <c r="AO4795">
        <v>2576</v>
      </c>
      <c r="AP4795">
        <v>2</v>
      </c>
      <c r="AQ4795" t="s">
        <v>3223</v>
      </c>
      <c r="AR4795" t="s">
        <v>1768</v>
      </c>
    </row>
    <row r="4796" spans="1:44" x14ac:dyDescent="0.3">
      <c r="A4796" t="s">
        <v>524</v>
      </c>
      <c r="B4796" t="s">
        <v>525</v>
      </c>
      <c r="C4796" t="s">
        <v>526</v>
      </c>
      <c r="D4796" t="s">
        <v>218</v>
      </c>
      <c r="E4796" t="s">
        <v>48</v>
      </c>
      <c r="F4796" s="1">
        <v>42046.988888888889</v>
      </c>
      <c r="G4796" t="s">
        <v>100</v>
      </c>
      <c r="H4796" t="s">
        <v>101</v>
      </c>
      <c r="I4796" s="1">
        <v>42074.011805555558</v>
      </c>
      <c r="J4796" s="2">
        <v>42046</v>
      </c>
      <c r="K4796" t="s">
        <v>51</v>
      </c>
      <c r="L4796" t="s">
        <v>527</v>
      </c>
      <c r="M4796" t="s">
        <v>528</v>
      </c>
      <c r="N4796" t="s">
        <v>76</v>
      </c>
      <c r="P4796" t="s">
        <v>77</v>
      </c>
      <c r="R4796" t="s">
        <v>78</v>
      </c>
      <c r="S4796">
        <v>1516040248</v>
      </c>
      <c r="T4796" s="2">
        <v>42308</v>
      </c>
      <c r="U4796" s="1">
        <v>42074.011805555558</v>
      </c>
      <c r="V4796" s="2">
        <v>42196</v>
      </c>
      <c r="W4796">
        <v>0.52500000000000002</v>
      </c>
      <c r="X4796" t="s">
        <v>79</v>
      </c>
      <c r="Y4796" t="s">
        <v>2162</v>
      </c>
      <c r="Z4796" s="2">
        <v>42303</v>
      </c>
      <c r="AA4796">
        <v>151660454</v>
      </c>
      <c r="AB4796" t="s">
        <v>78</v>
      </c>
      <c r="AC4796">
        <v>0</v>
      </c>
      <c r="AE4796">
        <v>2015</v>
      </c>
      <c r="AF4796">
        <v>1630</v>
      </c>
      <c r="AG4796">
        <v>1403</v>
      </c>
      <c r="AH4796">
        <v>0</v>
      </c>
      <c r="AI4796">
        <v>1630</v>
      </c>
      <c r="AJ4796">
        <v>1630</v>
      </c>
      <c r="AK4796">
        <v>0</v>
      </c>
      <c r="AL4796">
        <v>0</v>
      </c>
      <c r="AM4796">
        <v>2300</v>
      </c>
      <c r="AN4796">
        <v>2415</v>
      </c>
      <c r="AO4796">
        <v>2576</v>
      </c>
      <c r="AP4796">
        <v>2</v>
      </c>
      <c r="AQ4796" t="s">
        <v>3223</v>
      </c>
      <c r="AR4796" t="s">
        <v>1768</v>
      </c>
    </row>
    <row r="4797" spans="1:44" x14ac:dyDescent="0.3">
      <c r="A4797" t="s">
        <v>524</v>
      </c>
      <c r="B4797" t="s">
        <v>525</v>
      </c>
      <c r="C4797" t="s">
        <v>526</v>
      </c>
      <c r="D4797" t="s">
        <v>218</v>
      </c>
      <c r="E4797" t="s">
        <v>48</v>
      </c>
      <c r="F4797" s="1">
        <v>42046.988888888889</v>
      </c>
      <c r="G4797" t="s">
        <v>105</v>
      </c>
      <c r="H4797" t="s">
        <v>106</v>
      </c>
      <c r="I4797" s="1">
        <v>42074.011805555558</v>
      </c>
      <c r="J4797" s="2">
        <v>42046</v>
      </c>
      <c r="K4797" t="s">
        <v>51</v>
      </c>
      <c r="L4797" t="s">
        <v>527</v>
      </c>
      <c r="M4797" t="s">
        <v>528</v>
      </c>
      <c r="N4797" t="s">
        <v>82</v>
      </c>
      <c r="O4797" t="s">
        <v>82</v>
      </c>
      <c r="P4797" t="s">
        <v>83</v>
      </c>
      <c r="Q4797" t="s">
        <v>83</v>
      </c>
      <c r="R4797" t="s">
        <v>84</v>
      </c>
      <c r="S4797">
        <v>1516040248</v>
      </c>
      <c r="T4797" s="2">
        <v>42308</v>
      </c>
      <c r="U4797" s="1">
        <v>42074.011805555558</v>
      </c>
      <c r="V4797" s="2">
        <v>42196</v>
      </c>
      <c r="W4797">
        <v>0.52500000000000002</v>
      </c>
      <c r="X4797" t="s">
        <v>79</v>
      </c>
      <c r="Y4797" t="s">
        <v>2162</v>
      </c>
      <c r="Z4797" s="2">
        <v>42303</v>
      </c>
      <c r="AA4797">
        <v>151660454</v>
      </c>
      <c r="AB4797" t="s">
        <v>84</v>
      </c>
      <c r="AC4797">
        <v>0</v>
      </c>
      <c r="AD4797">
        <v>1630</v>
      </c>
      <c r="AE4797">
        <v>2015</v>
      </c>
      <c r="AF4797">
        <v>1630</v>
      </c>
      <c r="AG4797">
        <v>1403</v>
      </c>
      <c r="AH4797">
        <v>0</v>
      </c>
      <c r="AI4797">
        <v>1630</v>
      </c>
      <c r="AJ4797">
        <v>1630</v>
      </c>
      <c r="AK4797">
        <v>0</v>
      </c>
      <c r="AL4797">
        <v>0</v>
      </c>
      <c r="AM4797">
        <v>2300</v>
      </c>
      <c r="AN4797">
        <v>2415</v>
      </c>
      <c r="AO4797">
        <v>2576</v>
      </c>
      <c r="AP4797">
        <v>2</v>
      </c>
      <c r="AQ4797" t="s">
        <v>3223</v>
      </c>
      <c r="AR4797" t="s">
        <v>1768</v>
      </c>
    </row>
    <row r="4798" spans="1:44" x14ac:dyDescent="0.3">
      <c r="A4798" t="s">
        <v>583</v>
      </c>
      <c r="B4798" t="s">
        <v>478</v>
      </c>
      <c r="C4798" t="s">
        <v>479</v>
      </c>
      <c r="D4798" t="s">
        <v>218</v>
      </c>
      <c r="E4798" t="s">
        <v>51</v>
      </c>
      <c r="F4798" s="1">
        <v>42046.507638888892</v>
      </c>
      <c r="G4798" t="s">
        <v>586</v>
      </c>
      <c r="H4798" t="s">
        <v>587</v>
      </c>
      <c r="I4798" s="1">
        <v>42046.507638888892</v>
      </c>
      <c r="J4798" s="2">
        <v>42046</v>
      </c>
      <c r="K4798" t="s">
        <v>51</v>
      </c>
      <c r="L4798" t="s">
        <v>584</v>
      </c>
      <c r="M4798" t="s">
        <v>585</v>
      </c>
      <c r="N4798" t="s">
        <v>273</v>
      </c>
      <c r="O4798" t="s">
        <v>90</v>
      </c>
      <c r="P4798" t="s">
        <v>274</v>
      </c>
      <c r="Q4798" t="s">
        <v>92</v>
      </c>
      <c r="R4798" t="s">
        <v>93</v>
      </c>
      <c r="S4798">
        <v>1516040310</v>
      </c>
      <c r="T4798" s="2">
        <v>42308</v>
      </c>
      <c r="U4798" s="1">
        <v>42046.507638888892</v>
      </c>
      <c r="V4798" s="2">
        <v>42322</v>
      </c>
      <c r="W4798">
        <v>0.41</v>
      </c>
      <c r="X4798" t="s">
        <v>94</v>
      </c>
      <c r="Y4798" t="s">
        <v>104</v>
      </c>
      <c r="Z4798" s="2">
        <v>42303</v>
      </c>
      <c r="AA4798">
        <v>151660464</v>
      </c>
      <c r="AB4798" t="s">
        <v>93</v>
      </c>
      <c r="AC4798">
        <v>202173</v>
      </c>
      <c r="AE4798">
        <v>2015</v>
      </c>
      <c r="AF4798">
        <v>36000</v>
      </c>
      <c r="AG4798">
        <v>744.27499999999998</v>
      </c>
      <c r="AH4798">
        <v>0</v>
      </c>
      <c r="AI4798">
        <v>36000</v>
      </c>
      <c r="AJ4798">
        <v>36000</v>
      </c>
      <c r="AK4798">
        <v>0</v>
      </c>
      <c r="AL4798">
        <v>0</v>
      </c>
      <c r="AM4798">
        <v>229012</v>
      </c>
      <c r="AN4798">
        <v>187789.84</v>
      </c>
      <c r="AO4798">
        <v>238173</v>
      </c>
      <c r="AP4798">
        <v>2</v>
      </c>
      <c r="AQ4798" t="s">
        <v>3223</v>
      </c>
      <c r="AR4798" t="s">
        <v>1768</v>
      </c>
    </row>
    <row r="4799" spans="1:44" x14ac:dyDescent="0.3">
      <c r="A4799" t="s">
        <v>44</v>
      </c>
      <c r="B4799" t="s">
        <v>69</v>
      </c>
      <c r="C4799" t="s">
        <v>70</v>
      </c>
      <c r="D4799" t="s">
        <v>218</v>
      </c>
      <c r="E4799" t="s">
        <v>51</v>
      </c>
      <c r="F4799" s="1">
        <v>42046.738194444442</v>
      </c>
      <c r="G4799" t="s">
        <v>1060</v>
      </c>
      <c r="H4799" t="s">
        <v>1061</v>
      </c>
      <c r="I4799" s="1">
        <v>42046.738194444442</v>
      </c>
      <c r="J4799" s="2">
        <v>42046</v>
      </c>
      <c r="K4799" t="s">
        <v>51</v>
      </c>
      <c r="L4799" t="s">
        <v>520</v>
      </c>
      <c r="M4799" t="s">
        <v>521</v>
      </c>
      <c r="N4799" t="s">
        <v>89</v>
      </c>
      <c r="O4799" t="s">
        <v>90</v>
      </c>
      <c r="P4799" t="s">
        <v>91</v>
      </c>
      <c r="Q4799" t="s">
        <v>92</v>
      </c>
      <c r="R4799" t="s">
        <v>93</v>
      </c>
      <c r="S4799">
        <v>1516040559</v>
      </c>
      <c r="T4799" s="2">
        <v>42303</v>
      </c>
      <c r="U4799" s="1">
        <v>42046.738194444442</v>
      </c>
      <c r="V4799" s="2">
        <v>42074</v>
      </c>
      <c r="W4799">
        <v>0.36499999999999999</v>
      </c>
      <c r="X4799" t="s">
        <v>127</v>
      </c>
      <c r="Y4799" t="s">
        <v>522</v>
      </c>
      <c r="Z4799" s="2">
        <v>42300</v>
      </c>
      <c r="AA4799">
        <v>151660329</v>
      </c>
      <c r="AB4799" t="s">
        <v>93</v>
      </c>
      <c r="AC4799">
        <v>0</v>
      </c>
      <c r="AE4799">
        <v>2015</v>
      </c>
      <c r="AF4799">
        <v>4189</v>
      </c>
      <c r="AG4799">
        <v>744.27499999999998</v>
      </c>
      <c r="AH4799">
        <v>0</v>
      </c>
      <c r="AI4799">
        <v>4189</v>
      </c>
      <c r="AJ4799">
        <v>4189</v>
      </c>
      <c r="AK4799">
        <v>0</v>
      </c>
      <c r="AL4799">
        <v>0</v>
      </c>
      <c r="AM4799">
        <v>18275</v>
      </c>
      <c r="AN4799">
        <v>13340.75</v>
      </c>
      <c r="AO4799">
        <v>4189</v>
      </c>
      <c r="AP4799">
        <v>2</v>
      </c>
      <c r="AQ4799" t="s">
        <v>3223</v>
      </c>
      <c r="AR4799" t="s">
        <v>1768</v>
      </c>
    </row>
    <row r="4800" spans="1:44" x14ac:dyDescent="0.3">
      <c r="A4800" t="s">
        <v>44</v>
      </c>
      <c r="B4800" t="s">
        <v>69</v>
      </c>
      <c r="C4800" t="s">
        <v>70</v>
      </c>
      <c r="D4800" t="s">
        <v>218</v>
      </c>
      <c r="E4800" t="s">
        <v>51</v>
      </c>
      <c r="F4800" s="1">
        <v>42046.738194444442</v>
      </c>
      <c r="G4800" t="s">
        <v>1060</v>
      </c>
      <c r="H4800" t="s">
        <v>1061</v>
      </c>
      <c r="I4800" s="1">
        <v>42046.738194444442</v>
      </c>
      <c r="J4800" s="2">
        <v>42046</v>
      </c>
      <c r="K4800" t="s">
        <v>51</v>
      </c>
      <c r="L4800" t="s">
        <v>520</v>
      </c>
      <c r="M4800" t="s">
        <v>521</v>
      </c>
      <c r="N4800" t="s">
        <v>89</v>
      </c>
      <c r="O4800" t="s">
        <v>90</v>
      </c>
      <c r="P4800" t="s">
        <v>91</v>
      </c>
      <c r="Q4800" t="s">
        <v>92</v>
      </c>
      <c r="R4800" t="s">
        <v>93</v>
      </c>
      <c r="S4800">
        <v>1516040559</v>
      </c>
      <c r="T4800" s="2">
        <v>42303</v>
      </c>
      <c r="U4800" s="1">
        <v>42046.738194444442</v>
      </c>
      <c r="V4800" s="2">
        <v>42074</v>
      </c>
      <c r="W4800">
        <v>0.36499999999999999</v>
      </c>
      <c r="X4800" t="s">
        <v>127</v>
      </c>
      <c r="Y4800" t="s">
        <v>523</v>
      </c>
      <c r="Z4800" s="2">
        <v>42300</v>
      </c>
      <c r="AA4800">
        <v>151660329</v>
      </c>
      <c r="AB4800" t="s">
        <v>93</v>
      </c>
      <c r="AC4800">
        <v>0</v>
      </c>
      <c r="AE4800">
        <v>2015</v>
      </c>
      <c r="AF4800">
        <v>3817</v>
      </c>
      <c r="AG4800">
        <v>744.27499999999998</v>
      </c>
      <c r="AH4800">
        <v>0</v>
      </c>
      <c r="AI4800">
        <v>3817</v>
      </c>
      <c r="AJ4800">
        <v>3817</v>
      </c>
      <c r="AK4800">
        <v>0</v>
      </c>
      <c r="AL4800">
        <v>0</v>
      </c>
      <c r="AM4800">
        <v>18275</v>
      </c>
      <c r="AN4800">
        <v>13340.75</v>
      </c>
      <c r="AO4800">
        <v>3817</v>
      </c>
      <c r="AP4800">
        <v>2</v>
      </c>
      <c r="AQ4800" t="s">
        <v>3223</v>
      </c>
      <c r="AR4800" t="s">
        <v>1768</v>
      </c>
    </row>
    <row r="4801" spans="1:44" x14ac:dyDescent="0.3">
      <c r="A4801" t="s">
        <v>508</v>
      </c>
      <c r="B4801" t="s">
        <v>3508</v>
      </c>
      <c r="C4801" t="s">
        <v>3509</v>
      </c>
      <c r="D4801" t="s">
        <v>112</v>
      </c>
      <c r="E4801" t="s">
        <v>48</v>
      </c>
      <c r="F4801" s="1">
        <v>42046.192361111112</v>
      </c>
      <c r="G4801" t="s">
        <v>49</v>
      </c>
      <c r="H4801" t="s">
        <v>50</v>
      </c>
      <c r="I4801" s="1">
        <v>42046.209027777775</v>
      </c>
      <c r="J4801" s="2">
        <v>42046</v>
      </c>
      <c r="K4801" t="s">
        <v>186</v>
      </c>
      <c r="L4801" t="s">
        <v>2691</v>
      </c>
      <c r="M4801" t="s">
        <v>2692</v>
      </c>
      <c r="N4801" t="s">
        <v>412</v>
      </c>
      <c r="P4801" t="s">
        <v>413</v>
      </c>
      <c r="R4801" t="s">
        <v>56</v>
      </c>
      <c r="S4801">
        <v>1516040500</v>
      </c>
      <c r="T4801" s="2">
        <v>42308</v>
      </c>
      <c r="U4801" s="1">
        <v>42046.209027777775</v>
      </c>
      <c r="V4801" s="2">
        <v>42046</v>
      </c>
      <c r="W4801">
        <v>0.125</v>
      </c>
      <c r="X4801" t="s">
        <v>57</v>
      </c>
      <c r="Y4801" t="s">
        <v>295</v>
      </c>
      <c r="Z4801" s="2">
        <v>42303</v>
      </c>
      <c r="AA4801">
        <v>151655157</v>
      </c>
      <c r="AB4801" t="s">
        <v>59</v>
      </c>
      <c r="AC4801">
        <v>280</v>
      </c>
      <c r="AE4801">
        <v>2015</v>
      </c>
      <c r="AF4801">
        <v>2420</v>
      </c>
      <c r="AG4801">
        <v>1403</v>
      </c>
      <c r="AH4801">
        <v>0</v>
      </c>
      <c r="AI4801">
        <v>2420</v>
      </c>
      <c r="AJ4801">
        <v>2420</v>
      </c>
      <c r="AK4801">
        <v>0</v>
      </c>
      <c r="AL4801">
        <v>0</v>
      </c>
      <c r="AM4801">
        <v>7600</v>
      </c>
      <c r="AN4801">
        <v>1900</v>
      </c>
      <c r="AO4801">
        <v>2188</v>
      </c>
      <c r="AP4801">
        <v>2</v>
      </c>
      <c r="AQ4801" t="s">
        <v>3223</v>
      </c>
      <c r="AR4801" t="s">
        <v>1768</v>
      </c>
    </row>
    <row r="4802" spans="1:44" x14ac:dyDescent="0.3">
      <c r="A4802" t="s">
        <v>508</v>
      </c>
      <c r="B4802" t="s">
        <v>3508</v>
      </c>
      <c r="C4802" t="s">
        <v>3509</v>
      </c>
      <c r="D4802" t="s">
        <v>112</v>
      </c>
      <c r="E4802" t="s">
        <v>48</v>
      </c>
      <c r="F4802" s="1">
        <v>42046.192361111112</v>
      </c>
      <c r="G4802" t="s">
        <v>49</v>
      </c>
      <c r="H4802" t="s">
        <v>50</v>
      </c>
      <c r="I4802" s="1">
        <v>42046.209027777775</v>
      </c>
      <c r="J4802" s="2">
        <v>42046</v>
      </c>
      <c r="K4802" t="s">
        <v>186</v>
      </c>
      <c r="L4802" t="s">
        <v>2691</v>
      </c>
      <c r="M4802" t="s">
        <v>2692</v>
      </c>
      <c r="N4802" t="s">
        <v>412</v>
      </c>
      <c r="P4802" t="s">
        <v>413</v>
      </c>
      <c r="R4802" t="s">
        <v>56</v>
      </c>
      <c r="S4802">
        <v>1516040500</v>
      </c>
      <c r="T4802" s="2">
        <v>42308</v>
      </c>
      <c r="U4802" s="1">
        <v>42046.209027777775</v>
      </c>
      <c r="V4802" s="2">
        <v>42046</v>
      </c>
      <c r="W4802">
        <v>0.125</v>
      </c>
      <c r="X4802" t="s">
        <v>57</v>
      </c>
      <c r="Y4802" t="s">
        <v>297</v>
      </c>
      <c r="Z4802" s="2">
        <v>42303</v>
      </c>
      <c r="AA4802">
        <v>151655157</v>
      </c>
      <c r="AB4802" t="s">
        <v>59</v>
      </c>
      <c r="AC4802">
        <v>220</v>
      </c>
      <c r="AE4802">
        <v>2015</v>
      </c>
      <c r="AF4802">
        <v>1805</v>
      </c>
      <c r="AG4802">
        <v>1403</v>
      </c>
      <c r="AH4802">
        <v>0</v>
      </c>
      <c r="AI4802">
        <v>1805</v>
      </c>
      <c r="AJ4802">
        <v>1805</v>
      </c>
      <c r="AK4802">
        <v>0</v>
      </c>
      <c r="AL4802">
        <v>0</v>
      </c>
      <c r="AM4802">
        <v>7600</v>
      </c>
      <c r="AN4802">
        <v>1900</v>
      </c>
      <c r="AO4802">
        <v>2188</v>
      </c>
      <c r="AP4802">
        <v>2</v>
      </c>
      <c r="AQ4802" t="s">
        <v>3223</v>
      </c>
      <c r="AR4802" t="s">
        <v>1768</v>
      </c>
    </row>
    <row r="4803" spans="1:44" x14ac:dyDescent="0.3">
      <c r="A4803" t="s">
        <v>508</v>
      </c>
      <c r="B4803" t="s">
        <v>3508</v>
      </c>
      <c r="C4803" t="s">
        <v>3509</v>
      </c>
      <c r="D4803" t="s">
        <v>112</v>
      </c>
      <c r="E4803" t="s">
        <v>48</v>
      </c>
      <c r="F4803" s="1">
        <v>42046.192361111112</v>
      </c>
      <c r="G4803" t="s">
        <v>49</v>
      </c>
      <c r="H4803" t="s">
        <v>50</v>
      </c>
      <c r="I4803" s="1">
        <v>42046.209027777775</v>
      </c>
      <c r="J4803" s="2">
        <v>42046</v>
      </c>
      <c r="K4803" t="s">
        <v>186</v>
      </c>
      <c r="L4803" t="s">
        <v>2691</v>
      </c>
      <c r="M4803" t="s">
        <v>2692</v>
      </c>
      <c r="N4803" t="s">
        <v>412</v>
      </c>
      <c r="P4803" t="s">
        <v>413</v>
      </c>
      <c r="R4803" t="s">
        <v>56</v>
      </c>
      <c r="S4803">
        <v>1516040500</v>
      </c>
      <c r="T4803" s="2">
        <v>42308</v>
      </c>
      <c r="U4803" s="1">
        <v>42046.209027777775</v>
      </c>
      <c r="V4803" s="2">
        <v>42046</v>
      </c>
      <c r="W4803">
        <v>0.125</v>
      </c>
      <c r="X4803" t="s">
        <v>57</v>
      </c>
      <c r="Y4803" t="s">
        <v>600</v>
      </c>
      <c r="Z4803" s="2">
        <v>42303</v>
      </c>
      <c r="AA4803">
        <v>151655157</v>
      </c>
      <c r="AB4803" t="s">
        <v>59</v>
      </c>
      <c r="AC4803">
        <v>300</v>
      </c>
      <c r="AE4803">
        <v>2015</v>
      </c>
      <c r="AF4803">
        <v>1725</v>
      </c>
      <c r="AG4803">
        <v>1403</v>
      </c>
      <c r="AH4803">
        <v>0</v>
      </c>
      <c r="AI4803">
        <v>1725</v>
      </c>
      <c r="AJ4803">
        <v>1725</v>
      </c>
      <c r="AK4803">
        <v>0</v>
      </c>
      <c r="AL4803">
        <v>0</v>
      </c>
      <c r="AM4803">
        <v>7600</v>
      </c>
      <c r="AN4803">
        <v>1900</v>
      </c>
      <c r="AO4803">
        <v>1875</v>
      </c>
      <c r="AP4803">
        <v>2</v>
      </c>
      <c r="AQ4803" t="s">
        <v>3223</v>
      </c>
      <c r="AR4803" t="s">
        <v>1768</v>
      </c>
    </row>
    <row r="4804" spans="1:44" x14ac:dyDescent="0.3">
      <c r="A4804" t="s">
        <v>508</v>
      </c>
      <c r="B4804" t="s">
        <v>3508</v>
      </c>
      <c r="C4804" t="s">
        <v>3509</v>
      </c>
      <c r="D4804" t="s">
        <v>112</v>
      </c>
      <c r="E4804" t="s">
        <v>48</v>
      </c>
      <c r="F4804" s="1">
        <v>42046.192361111112</v>
      </c>
      <c r="G4804" t="s">
        <v>49</v>
      </c>
      <c r="H4804" t="s">
        <v>50</v>
      </c>
      <c r="I4804" s="1">
        <v>42046.209027777775</v>
      </c>
      <c r="J4804" s="2">
        <v>42046</v>
      </c>
      <c r="K4804" t="s">
        <v>186</v>
      </c>
      <c r="L4804" t="s">
        <v>2691</v>
      </c>
      <c r="M4804" t="s">
        <v>2692</v>
      </c>
      <c r="N4804" t="s">
        <v>412</v>
      </c>
      <c r="P4804" t="s">
        <v>413</v>
      </c>
      <c r="R4804" t="s">
        <v>56</v>
      </c>
      <c r="S4804">
        <v>1516040500</v>
      </c>
      <c r="T4804" s="2">
        <v>42308</v>
      </c>
      <c r="U4804" s="1">
        <v>42046.209027777775</v>
      </c>
      <c r="V4804" s="2">
        <v>42046</v>
      </c>
      <c r="W4804">
        <v>0.125</v>
      </c>
      <c r="X4804" t="s">
        <v>57</v>
      </c>
      <c r="Y4804" t="s">
        <v>290</v>
      </c>
      <c r="Z4804" s="2">
        <v>42303</v>
      </c>
      <c r="AA4804">
        <v>151655157</v>
      </c>
      <c r="AB4804" t="s">
        <v>59</v>
      </c>
      <c r="AC4804">
        <v>355</v>
      </c>
      <c r="AE4804">
        <v>2015</v>
      </c>
      <c r="AF4804">
        <v>1670</v>
      </c>
      <c r="AG4804">
        <v>1403</v>
      </c>
      <c r="AH4804">
        <v>50</v>
      </c>
      <c r="AI4804">
        <v>1520</v>
      </c>
      <c r="AJ4804">
        <v>1670</v>
      </c>
      <c r="AK4804">
        <v>150</v>
      </c>
      <c r="AL4804">
        <v>0</v>
      </c>
      <c r="AM4804">
        <v>7600</v>
      </c>
      <c r="AN4804">
        <v>1900</v>
      </c>
      <c r="AO4804">
        <v>1500</v>
      </c>
      <c r="AP4804">
        <v>2</v>
      </c>
      <c r="AQ4804" t="s">
        <v>3223</v>
      </c>
      <c r="AR4804" t="s">
        <v>1768</v>
      </c>
    </row>
    <row r="4805" spans="1:44" x14ac:dyDescent="0.3">
      <c r="A4805" t="s">
        <v>158</v>
      </c>
      <c r="B4805" t="s">
        <v>535</v>
      </c>
      <c r="C4805" t="s">
        <v>536</v>
      </c>
      <c r="D4805" t="s">
        <v>112</v>
      </c>
      <c r="E4805" t="s">
        <v>48</v>
      </c>
      <c r="F4805" s="1">
        <v>42046.20416666667</v>
      </c>
      <c r="G4805" t="s">
        <v>353</v>
      </c>
      <c r="H4805" t="s">
        <v>354</v>
      </c>
      <c r="I4805" s="1">
        <v>42046.210416666669</v>
      </c>
      <c r="J4805" s="2">
        <v>42046</v>
      </c>
      <c r="K4805" t="s">
        <v>186</v>
      </c>
      <c r="L4805" t="s">
        <v>700</v>
      </c>
      <c r="M4805" t="s">
        <v>701</v>
      </c>
      <c r="N4805" t="s">
        <v>405</v>
      </c>
      <c r="O4805" t="s">
        <v>190</v>
      </c>
      <c r="P4805" t="s">
        <v>406</v>
      </c>
      <c r="Q4805" t="s">
        <v>192</v>
      </c>
      <c r="R4805" t="s">
        <v>193</v>
      </c>
      <c r="S4805">
        <v>1516040646</v>
      </c>
      <c r="T4805" s="2">
        <v>42075</v>
      </c>
      <c r="U4805" s="1">
        <v>42046.210416666669</v>
      </c>
      <c r="V4805" s="2">
        <v>42105</v>
      </c>
      <c r="W4805">
        <v>5.0999999999999997E-2</v>
      </c>
      <c r="X4805" t="s">
        <v>194</v>
      </c>
      <c r="Y4805" t="s">
        <v>702</v>
      </c>
      <c r="Z4805" s="2">
        <v>42301</v>
      </c>
      <c r="AA4805">
        <v>151655051</v>
      </c>
      <c r="AB4805" t="s">
        <v>193</v>
      </c>
      <c r="AC4805">
        <v>0</v>
      </c>
      <c r="AE4805">
        <v>2015</v>
      </c>
      <c r="AF4805">
        <v>3000</v>
      </c>
      <c r="AG4805">
        <v>755.55</v>
      </c>
      <c r="AH4805">
        <v>0</v>
      </c>
      <c r="AI4805">
        <v>3000</v>
      </c>
      <c r="AJ4805">
        <v>3000</v>
      </c>
      <c r="AK4805">
        <v>0</v>
      </c>
      <c r="AL4805">
        <v>150</v>
      </c>
      <c r="AM4805">
        <v>1015</v>
      </c>
      <c r="AN4805">
        <v>3654.81</v>
      </c>
      <c r="AO4805">
        <v>2550</v>
      </c>
      <c r="AP4805">
        <v>2</v>
      </c>
      <c r="AQ4805" t="s">
        <v>3223</v>
      </c>
      <c r="AR4805" t="s">
        <v>1768</v>
      </c>
    </row>
    <row r="4806" spans="1:44" x14ac:dyDescent="0.3">
      <c r="A4806" t="s">
        <v>158</v>
      </c>
      <c r="B4806" t="s">
        <v>535</v>
      </c>
      <c r="C4806" t="s">
        <v>536</v>
      </c>
      <c r="D4806" t="s">
        <v>112</v>
      </c>
      <c r="E4806" t="s">
        <v>48</v>
      </c>
      <c r="F4806" s="1">
        <v>42046.20416666667</v>
      </c>
      <c r="G4806" t="s">
        <v>353</v>
      </c>
      <c r="H4806" t="s">
        <v>354</v>
      </c>
      <c r="I4806" s="1">
        <v>42046.210416666669</v>
      </c>
      <c r="J4806" s="2">
        <v>42046</v>
      </c>
      <c r="K4806" t="s">
        <v>186</v>
      </c>
      <c r="L4806" t="s">
        <v>700</v>
      </c>
      <c r="M4806" t="s">
        <v>701</v>
      </c>
      <c r="N4806" t="s">
        <v>405</v>
      </c>
      <c r="O4806" t="s">
        <v>190</v>
      </c>
      <c r="P4806" t="s">
        <v>406</v>
      </c>
      <c r="Q4806" t="s">
        <v>192</v>
      </c>
      <c r="R4806" t="s">
        <v>193</v>
      </c>
      <c r="S4806">
        <v>1516040646</v>
      </c>
      <c r="T4806" s="2">
        <v>42075</v>
      </c>
      <c r="U4806" s="1">
        <v>42046.210416666669</v>
      </c>
      <c r="V4806" s="2">
        <v>42105</v>
      </c>
      <c r="W4806">
        <v>5.0999999999999997E-2</v>
      </c>
      <c r="X4806" t="s">
        <v>194</v>
      </c>
      <c r="Y4806" t="s">
        <v>703</v>
      </c>
      <c r="Z4806" s="2">
        <v>42301</v>
      </c>
      <c r="AA4806">
        <v>151655051</v>
      </c>
      <c r="AB4806" t="s">
        <v>193</v>
      </c>
      <c r="AC4806">
        <v>0</v>
      </c>
      <c r="AE4806">
        <v>2015</v>
      </c>
      <c r="AF4806">
        <v>3500</v>
      </c>
      <c r="AG4806">
        <v>755.55</v>
      </c>
      <c r="AH4806">
        <v>0</v>
      </c>
      <c r="AI4806">
        <v>3500</v>
      </c>
      <c r="AJ4806">
        <v>3500</v>
      </c>
      <c r="AK4806">
        <v>0</v>
      </c>
      <c r="AL4806">
        <v>175</v>
      </c>
      <c r="AM4806">
        <v>1015</v>
      </c>
      <c r="AN4806">
        <v>3654.81</v>
      </c>
      <c r="AO4806">
        <v>2850</v>
      </c>
      <c r="AP4806">
        <v>2</v>
      </c>
      <c r="AQ4806" t="s">
        <v>3223</v>
      </c>
      <c r="AR4806" t="s">
        <v>1768</v>
      </c>
    </row>
    <row r="4807" spans="1:44" x14ac:dyDescent="0.3">
      <c r="A4807" t="s">
        <v>158</v>
      </c>
      <c r="B4807" t="s">
        <v>535</v>
      </c>
      <c r="C4807" t="s">
        <v>536</v>
      </c>
      <c r="D4807" t="s">
        <v>112</v>
      </c>
      <c r="E4807" t="s">
        <v>48</v>
      </c>
      <c r="F4807" s="1">
        <v>42046.20416666667</v>
      </c>
      <c r="G4807" t="s">
        <v>353</v>
      </c>
      <c r="H4807" t="s">
        <v>354</v>
      </c>
      <c r="I4807" s="1">
        <v>42046.210416666669</v>
      </c>
      <c r="J4807" s="2">
        <v>42046</v>
      </c>
      <c r="K4807" t="s">
        <v>186</v>
      </c>
      <c r="L4807" t="s">
        <v>700</v>
      </c>
      <c r="M4807" t="s">
        <v>701</v>
      </c>
      <c r="N4807" t="s">
        <v>405</v>
      </c>
      <c r="O4807" t="s">
        <v>190</v>
      </c>
      <c r="P4807" t="s">
        <v>406</v>
      </c>
      <c r="Q4807" t="s">
        <v>192</v>
      </c>
      <c r="R4807" t="s">
        <v>193</v>
      </c>
      <c r="S4807">
        <v>1516040646</v>
      </c>
      <c r="T4807" s="2">
        <v>42075</v>
      </c>
      <c r="U4807" s="1">
        <v>42046.210416666669</v>
      </c>
      <c r="V4807" s="2">
        <v>42105</v>
      </c>
      <c r="W4807">
        <v>5.0999999999999997E-2</v>
      </c>
      <c r="X4807" t="s">
        <v>194</v>
      </c>
      <c r="Y4807" t="s">
        <v>704</v>
      </c>
      <c r="Z4807" s="2">
        <v>42301</v>
      </c>
      <c r="AA4807">
        <v>151655051</v>
      </c>
      <c r="AB4807" t="s">
        <v>193</v>
      </c>
      <c r="AC4807">
        <v>0</v>
      </c>
      <c r="AE4807">
        <v>2015</v>
      </c>
      <c r="AF4807">
        <v>3000</v>
      </c>
      <c r="AG4807">
        <v>755.55</v>
      </c>
      <c r="AH4807">
        <v>0</v>
      </c>
      <c r="AI4807">
        <v>3000</v>
      </c>
      <c r="AJ4807">
        <v>3000</v>
      </c>
      <c r="AK4807">
        <v>0</v>
      </c>
      <c r="AL4807">
        <v>150</v>
      </c>
      <c r="AM4807">
        <v>1015</v>
      </c>
      <c r="AN4807">
        <v>3654.81</v>
      </c>
      <c r="AO4807">
        <v>2250</v>
      </c>
      <c r="AP4807">
        <v>2</v>
      </c>
      <c r="AQ4807" t="s">
        <v>3223</v>
      </c>
      <c r="AR4807" t="s">
        <v>1768</v>
      </c>
    </row>
    <row r="4808" spans="1:44" x14ac:dyDescent="0.3">
      <c r="A4808" t="s">
        <v>158</v>
      </c>
      <c r="B4808" t="s">
        <v>535</v>
      </c>
      <c r="C4808" t="s">
        <v>536</v>
      </c>
      <c r="D4808" t="s">
        <v>112</v>
      </c>
      <c r="E4808" t="s">
        <v>48</v>
      </c>
      <c r="F4808" s="1">
        <v>42046.20416666667</v>
      </c>
      <c r="G4808" t="s">
        <v>353</v>
      </c>
      <c r="H4808" t="s">
        <v>354</v>
      </c>
      <c r="I4808" s="1">
        <v>42046.210416666669</v>
      </c>
      <c r="J4808" s="2">
        <v>42046</v>
      </c>
      <c r="K4808" t="s">
        <v>186</v>
      </c>
      <c r="L4808" t="s">
        <v>700</v>
      </c>
      <c r="M4808" t="s">
        <v>701</v>
      </c>
      <c r="N4808" t="s">
        <v>405</v>
      </c>
      <c r="O4808" t="s">
        <v>190</v>
      </c>
      <c r="P4808" t="s">
        <v>406</v>
      </c>
      <c r="Q4808" t="s">
        <v>192</v>
      </c>
      <c r="R4808" t="s">
        <v>193</v>
      </c>
      <c r="S4808">
        <v>1516040646</v>
      </c>
      <c r="T4808" s="2">
        <v>42075</v>
      </c>
      <c r="U4808" s="1">
        <v>42046.210416666669</v>
      </c>
      <c r="V4808" s="2">
        <v>42105</v>
      </c>
      <c r="W4808">
        <v>5.0999999999999997E-2</v>
      </c>
      <c r="X4808" t="s">
        <v>194</v>
      </c>
      <c r="Y4808" t="s">
        <v>705</v>
      </c>
      <c r="Z4808" s="2">
        <v>42301</v>
      </c>
      <c r="AA4808">
        <v>151655051</v>
      </c>
      <c r="AB4808" t="s">
        <v>193</v>
      </c>
      <c r="AC4808">
        <v>0</v>
      </c>
      <c r="AE4808">
        <v>2015</v>
      </c>
      <c r="AF4808">
        <v>2000</v>
      </c>
      <c r="AG4808">
        <v>755.55</v>
      </c>
      <c r="AH4808">
        <v>0</v>
      </c>
      <c r="AI4808">
        <v>2000</v>
      </c>
      <c r="AJ4808">
        <v>2000</v>
      </c>
      <c r="AK4808">
        <v>0</v>
      </c>
      <c r="AL4808">
        <v>100</v>
      </c>
      <c r="AM4808">
        <v>1015</v>
      </c>
      <c r="AN4808">
        <v>3654.81</v>
      </c>
      <c r="AO4808">
        <v>1425</v>
      </c>
      <c r="AP4808">
        <v>2</v>
      </c>
      <c r="AQ4808" t="s">
        <v>3223</v>
      </c>
      <c r="AR4808" t="s">
        <v>1768</v>
      </c>
    </row>
    <row r="4809" spans="1:44" x14ac:dyDescent="0.3">
      <c r="A4809" t="s">
        <v>158</v>
      </c>
      <c r="B4809" t="s">
        <v>535</v>
      </c>
      <c r="C4809" t="s">
        <v>536</v>
      </c>
      <c r="D4809" t="s">
        <v>112</v>
      </c>
      <c r="E4809" t="s">
        <v>48</v>
      </c>
      <c r="F4809" s="1">
        <v>42046.20416666667</v>
      </c>
      <c r="G4809" t="s">
        <v>353</v>
      </c>
      <c r="H4809" t="s">
        <v>354</v>
      </c>
      <c r="I4809" s="1">
        <v>42046.210416666669</v>
      </c>
      <c r="J4809" s="2">
        <v>42046</v>
      </c>
      <c r="K4809" t="s">
        <v>186</v>
      </c>
      <c r="L4809" t="s">
        <v>700</v>
      </c>
      <c r="M4809" t="s">
        <v>701</v>
      </c>
      <c r="N4809" t="s">
        <v>405</v>
      </c>
      <c r="O4809" t="s">
        <v>190</v>
      </c>
      <c r="P4809" t="s">
        <v>406</v>
      </c>
      <c r="Q4809" t="s">
        <v>192</v>
      </c>
      <c r="R4809" t="s">
        <v>193</v>
      </c>
      <c r="S4809">
        <v>1516040646</v>
      </c>
      <c r="T4809" s="2">
        <v>42075</v>
      </c>
      <c r="U4809" s="1">
        <v>42046.210416666669</v>
      </c>
      <c r="V4809" s="2">
        <v>42105</v>
      </c>
      <c r="W4809">
        <v>5.0999999999999997E-2</v>
      </c>
      <c r="X4809" t="s">
        <v>194</v>
      </c>
      <c r="Y4809" t="s">
        <v>706</v>
      </c>
      <c r="Z4809" s="2">
        <v>42301</v>
      </c>
      <c r="AA4809">
        <v>151655051</v>
      </c>
      <c r="AB4809" t="s">
        <v>193</v>
      </c>
      <c r="AC4809">
        <v>0</v>
      </c>
      <c r="AE4809">
        <v>2015</v>
      </c>
      <c r="AF4809">
        <v>500</v>
      </c>
      <c r="AG4809">
        <v>755.55</v>
      </c>
      <c r="AH4809">
        <v>0</v>
      </c>
      <c r="AI4809">
        <v>500</v>
      </c>
      <c r="AJ4809">
        <v>500</v>
      </c>
      <c r="AK4809">
        <v>0</v>
      </c>
      <c r="AL4809">
        <v>25</v>
      </c>
      <c r="AM4809">
        <v>1015</v>
      </c>
      <c r="AN4809">
        <v>3654.81</v>
      </c>
      <c r="AO4809">
        <v>315</v>
      </c>
      <c r="AP4809">
        <v>2</v>
      </c>
      <c r="AQ4809" t="s">
        <v>3223</v>
      </c>
      <c r="AR4809" t="s">
        <v>1768</v>
      </c>
    </row>
    <row r="4810" spans="1:44" x14ac:dyDescent="0.3">
      <c r="A4810" t="s">
        <v>158</v>
      </c>
      <c r="B4810" t="s">
        <v>535</v>
      </c>
      <c r="C4810" t="s">
        <v>536</v>
      </c>
      <c r="D4810" t="s">
        <v>112</v>
      </c>
      <c r="E4810" t="s">
        <v>48</v>
      </c>
      <c r="F4810" s="1">
        <v>42046.20416666667</v>
      </c>
      <c r="G4810" t="s">
        <v>353</v>
      </c>
      <c r="H4810" t="s">
        <v>354</v>
      </c>
      <c r="I4810" s="1">
        <v>42046.210416666669</v>
      </c>
      <c r="J4810" s="2">
        <v>42046</v>
      </c>
      <c r="K4810" t="s">
        <v>186</v>
      </c>
      <c r="L4810" t="s">
        <v>700</v>
      </c>
      <c r="M4810" t="s">
        <v>701</v>
      </c>
      <c r="N4810" t="s">
        <v>405</v>
      </c>
      <c r="O4810" t="s">
        <v>190</v>
      </c>
      <c r="P4810" t="s">
        <v>406</v>
      </c>
      <c r="Q4810" t="s">
        <v>192</v>
      </c>
      <c r="R4810" t="s">
        <v>193</v>
      </c>
      <c r="S4810">
        <v>1516040646</v>
      </c>
      <c r="T4810" s="2">
        <v>42075</v>
      </c>
      <c r="U4810" s="1">
        <v>42046.210416666669</v>
      </c>
      <c r="V4810" s="2">
        <v>42105</v>
      </c>
      <c r="W4810">
        <v>5.0999999999999997E-2</v>
      </c>
      <c r="X4810" t="s">
        <v>194</v>
      </c>
      <c r="Y4810" t="s">
        <v>707</v>
      </c>
      <c r="Z4810" s="2">
        <v>42301</v>
      </c>
      <c r="AA4810">
        <v>151655051</v>
      </c>
      <c r="AB4810" t="s">
        <v>193</v>
      </c>
      <c r="AC4810">
        <v>0</v>
      </c>
      <c r="AE4810">
        <v>2015</v>
      </c>
      <c r="AF4810">
        <v>1000</v>
      </c>
      <c r="AG4810">
        <v>755.55</v>
      </c>
      <c r="AH4810">
        <v>0</v>
      </c>
      <c r="AI4810">
        <v>1000</v>
      </c>
      <c r="AJ4810">
        <v>1000</v>
      </c>
      <c r="AK4810">
        <v>0</v>
      </c>
      <c r="AL4810">
        <v>50</v>
      </c>
      <c r="AM4810">
        <v>1015</v>
      </c>
      <c r="AN4810">
        <v>3654.81</v>
      </c>
      <c r="AO4810">
        <v>630</v>
      </c>
      <c r="AP4810">
        <v>2</v>
      </c>
      <c r="AQ4810" t="s">
        <v>3223</v>
      </c>
      <c r="AR4810" t="s">
        <v>1768</v>
      </c>
    </row>
    <row r="4811" spans="1:44" x14ac:dyDescent="0.3">
      <c r="A4811" t="s">
        <v>158</v>
      </c>
      <c r="B4811" t="s">
        <v>535</v>
      </c>
      <c r="C4811" t="s">
        <v>536</v>
      </c>
      <c r="D4811" t="s">
        <v>112</v>
      </c>
      <c r="E4811" t="s">
        <v>48</v>
      </c>
      <c r="F4811" s="1">
        <v>42046.20416666667</v>
      </c>
      <c r="G4811" t="s">
        <v>353</v>
      </c>
      <c r="H4811" t="s">
        <v>354</v>
      </c>
      <c r="I4811" s="1">
        <v>42046.210416666669</v>
      </c>
      <c r="J4811" s="2">
        <v>42046</v>
      </c>
      <c r="K4811" t="s">
        <v>186</v>
      </c>
      <c r="L4811" t="s">
        <v>700</v>
      </c>
      <c r="M4811" t="s">
        <v>701</v>
      </c>
      <c r="N4811" t="s">
        <v>405</v>
      </c>
      <c r="O4811" t="s">
        <v>190</v>
      </c>
      <c r="P4811" t="s">
        <v>406</v>
      </c>
      <c r="Q4811" t="s">
        <v>192</v>
      </c>
      <c r="R4811" t="s">
        <v>193</v>
      </c>
      <c r="S4811">
        <v>1516040646</v>
      </c>
      <c r="T4811" s="2">
        <v>42075</v>
      </c>
      <c r="U4811" s="1">
        <v>42046.210416666669</v>
      </c>
      <c r="V4811" s="2">
        <v>42105</v>
      </c>
      <c r="W4811">
        <v>5.0999999999999997E-2</v>
      </c>
      <c r="X4811" t="s">
        <v>194</v>
      </c>
      <c r="Y4811" t="s">
        <v>708</v>
      </c>
      <c r="Z4811" s="2">
        <v>42301</v>
      </c>
      <c r="AA4811">
        <v>151655051</v>
      </c>
      <c r="AB4811" t="s">
        <v>193</v>
      </c>
      <c r="AC4811">
        <v>0</v>
      </c>
      <c r="AE4811">
        <v>2015</v>
      </c>
      <c r="AF4811">
        <v>1600</v>
      </c>
      <c r="AG4811">
        <v>755.55</v>
      </c>
      <c r="AH4811">
        <v>0</v>
      </c>
      <c r="AI4811">
        <v>1600</v>
      </c>
      <c r="AJ4811">
        <v>1600</v>
      </c>
      <c r="AK4811">
        <v>0</v>
      </c>
      <c r="AL4811">
        <v>80</v>
      </c>
      <c r="AM4811">
        <v>1015</v>
      </c>
      <c r="AN4811">
        <v>3654.81</v>
      </c>
      <c r="AO4811">
        <v>1350</v>
      </c>
      <c r="AP4811">
        <v>2</v>
      </c>
      <c r="AQ4811" t="s">
        <v>3223</v>
      </c>
      <c r="AR4811" t="s">
        <v>1768</v>
      </c>
    </row>
    <row r="4812" spans="1:44" x14ac:dyDescent="0.3">
      <c r="A4812" t="s">
        <v>158</v>
      </c>
      <c r="B4812" t="s">
        <v>535</v>
      </c>
      <c r="C4812" t="s">
        <v>536</v>
      </c>
      <c r="D4812" t="s">
        <v>112</v>
      </c>
      <c r="E4812" t="s">
        <v>48</v>
      </c>
      <c r="F4812" s="1">
        <v>42046.20416666667</v>
      </c>
      <c r="G4812" t="s">
        <v>353</v>
      </c>
      <c r="H4812" t="s">
        <v>354</v>
      </c>
      <c r="I4812" s="1">
        <v>42046.210416666669</v>
      </c>
      <c r="J4812" s="2">
        <v>42046</v>
      </c>
      <c r="K4812" t="s">
        <v>186</v>
      </c>
      <c r="L4812" t="s">
        <v>700</v>
      </c>
      <c r="M4812" t="s">
        <v>701</v>
      </c>
      <c r="N4812" t="s">
        <v>405</v>
      </c>
      <c r="O4812" t="s">
        <v>190</v>
      </c>
      <c r="P4812" t="s">
        <v>406</v>
      </c>
      <c r="Q4812" t="s">
        <v>192</v>
      </c>
      <c r="R4812" t="s">
        <v>193</v>
      </c>
      <c r="S4812">
        <v>1516040646</v>
      </c>
      <c r="T4812" s="2">
        <v>42075</v>
      </c>
      <c r="U4812" s="1">
        <v>42046.210416666669</v>
      </c>
      <c r="V4812" s="2">
        <v>42105</v>
      </c>
      <c r="W4812">
        <v>5.0999999999999997E-2</v>
      </c>
      <c r="X4812" t="s">
        <v>194</v>
      </c>
      <c r="Y4812" t="s">
        <v>709</v>
      </c>
      <c r="Z4812" s="2">
        <v>42301</v>
      </c>
      <c r="AA4812">
        <v>151655051</v>
      </c>
      <c r="AB4812" t="s">
        <v>193</v>
      </c>
      <c r="AC4812">
        <v>0</v>
      </c>
      <c r="AE4812">
        <v>2015</v>
      </c>
      <c r="AF4812">
        <v>2000</v>
      </c>
      <c r="AG4812">
        <v>755.55</v>
      </c>
      <c r="AH4812">
        <v>0</v>
      </c>
      <c r="AI4812">
        <v>2000</v>
      </c>
      <c r="AJ4812">
        <v>2000</v>
      </c>
      <c r="AK4812">
        <v>0</v>
      </c>
      <c r="AL4812">
        <v>100</v>
      </c>
      <c r="AM4812">
        <v>1015</v>
      </c>
      <c r="AN4812">
        <v>3654.81</v>
      </c>
      <c r="AO4812">
        <v>1650</v>
      </c>
      <c r="AP4812">
        <v>2</v>
      </c>
      <c r="AQ4812" t="s">
        <v>3223</v>
      </c>
      <c r="AR4812" t="s">
        <v>1768</v>
      </c>
    </row>
    <row r="4813" spans="1:44" x14ac:dyDescent="0.3">
      <c r="A4813" t="s">
        <v>158</v>
      </c>
      <c r="B4813" t="s">
        <v>535</v>
      </c>
      <c r="C4813" t="s">
        <v>536</v>
      </c>
      <c r="D4813" t="s">
        <v>112</v>
      </c>
      <c r="E4813" t="s">
        <v>48</v>
      </c>
      <c r="F4813" s="1">
        <v>42046.20416666667</v>
      </c>
      <c r="G4813" t="s">
        <v>353</v>
      </c>
      <c r="H4813" t="s">
        <v>354</v>
      </c>
      <c r="I4813" s="1">
        <v>42046.210416666669</v>
      </c>
      <c r="J4813" s="2">
        <v>42046</v>
      </c>
      <c r="K4813" t="s">
        <v>186</v>
      </c>
      <c r="L4813" t="s">
        <v>700</v>
      </c>
      <c r="M4813" t="s">
        <v>701</v>
      </c>
      <c r="N4813" t="s">
        <v>405</v>
      </c>
      <c r="O4813" t="s">
        <v>190</v>
      </c>
      <c r="P4813" t="s">
        <v>406</v>
      </c>
      <c r="Q4813" t="s">
        <v>192</v>
      </c>
      <c r="R4813" t="s">
        <v>193</v>
      </c>
      <c r="S4813">
        <v>1516040646</v>
      </c>
      <c r="T4813" s="2">
        <v>42075</v>
      </c>
      <c r="U4813" s="1">
        <v>42046.210416666669</v>
      </c>
      <c r="V4813" s="2">
        <v>42105</v>
      </c>
      <c r="W4813">
        <v>5.0999999999999997E-2</v>
      </c>
      <c r="X4813" t="s">
        <v>194</v>
      </c>
      <c r="Y4813" t="s">
        <v>710</v>
      </c>
      <c r="Z4813" s="2">
        <v>42301</v>
      </c>
      <c r="AA4813">
        <v>151655051</v>
      </c>
      <c r="AB4813" t="s">
        <v>193</v>
      </c>
      <c r="AC4813">
        <v>0</v>
      </c>
      <c r="AE4813">
        <v>2015</v>
      </c>
      <c r="AF4813">
        <v>3200</v>
      </c>
      <c r="AG4813">
        <v>755.55</v>
      </c>
      <c r="AH4813">
        <v>0</v>
      </c>
      <c r="AI4813">
        <v>3200</v>
      </c>
      <c r="AJ4813">
        <v>3200</v>
      </c>
      <c r="AK4813">
        <v>0</v>
      </c>
      <c r="AL4813">
        <v>160</v>
      </c>
      <c r="AM4813">
        <v>1015</v>
      </c>
      <c r="AN4813">
        <v>3654.81</v>
      </c>
      <c r="AO4813">
        <v>2700</v>
      </c>
      <c r="AP4813">
        <v>2</v>
      </c>
      <c r="AQ4813" t="s">
        <v>3223</v>
      </c>
      <c r="AR4813" t="s">
        <v>1768</v>
      </c>
    </row>
    <row r="4814" spans="1:44" x14ac:dyDescent="0.3">
      <c r="A4814" t="s">
        <v>202</v>
      </c>
      <c r="B4814" t="s">
        <v>3510</v>
      </c>
      <c r="C4814" t="s">
        <v>3511</v>
      </c>
      <c r="D4814" t="s">
        <v>112</v>
      </c>
      <c r="E4814" t="s">
        <v>48</v>
      </c>
      <c r="F4814" s="1">
        <v>42046.705555555556</v>
      </c>
      <c r="G4814" t="s">
        <v>49</v>
      </c>
      <c r="H4814" t="s">
        <v>50</v>
      </c>
      <c r="I4814" s="1">
        <v>42046.747916666667</v>
      </c>
      <c r="J4814" s="2">
        <v>42046</v>
      </c>
      <c r="K4814" t="s">
        <v>186</v>
      </c>
      <c r="L4814" t="s">
        <v>434</v>
      </c>
      <c r="M4814" t="s">
        <v>435</v>
      </c>
      <c r="N4814" t="s">
        <v>293</v>
      </c>
      <c r="P4814" t="s">
        <v>294</v>
      </c>
      <c r="R4814" t="s">
        <v>56</v>
      </c>
      <c r="S4814">
        <v>1516040753</v>
      </c>
      <c r="T4814" s="2">
        <v>42307</v>
      </c>
      <c r="U4814" s="1">
        <v>42046.747916666667</v>
      </c>
      <c r="V4814" s="2">
        <v>42046</v>
      </c>
      <c r="W4814">
        <v>0.375</v>
      </c>
      <c r="X4814" t="s">
        <v>57</v>
      </c>
      <c r="Y4814" t="s">
        <v>104</v>
      </c>
      <c r="Z4814" s="2">
        <v>42303</v>
      </c>
      <c r="AA4814">
        <v>151655158</v>
      </c>
      <c r="AB4814" t="s">
        <v>59</v>
      </c>
      <c r="AC4814">
        <v>3670</v>
      </c>
      <c r="AE4814">
        <v>2015</v>
      </c>
      <c r="AF4814">
        <v>2630</v>
      </c>
      <c r="AG4814">
        <v>1403</v>
      </c>
      <c r="AH4814">
        <v>40</v>
      </c>
      <c r="AI4814">
        <v>2570</v>
      </c>
      <c r="AJ4814">
        <v>2630</v>
      </c>
      <c r="AK4814">
        <v>60</v>
      </c>
      <c r="AL4814">
        <v>0</v>
      </c>
      <c r="AM4814">
        <v>10000</v>
      </c>
      <c r="AN4814">
        <v>7500</v>
      </c>
      <c r="AO4814">
        <v>5280</v>
      </c>
      <c r="AP4814">
        <v>2</v>
      </c>
      <c r="AQ4814" t="s">
        <v>3223</v>
      </c>
      <c r="AR4814" t="s">
        <v>1768</v>
      </c>
    </row>
    <row r="4815" spans="1:44" x14ac:dyDescent="0.3">
      <c r="A4815" t="s">
        <v>202</v>
      </c>
      <c r="B4815" t="s">
        <v>3510</v>
      </c>
      <c r="C4815" t="s">
        <v>3511</v>
      </c>
      <c r="D4815" t="s">
        <v>112</v>
      </c>
      <c r="E4815" t="s">
        <v>48</v>
      </c>
      <c r="F4815" s="1">
        <v>42046.762499999997</v>
      </c>
      <c r="G4815" t="s">
        <v>49</v>
      </c>
      <c r="H4815" t="s">
        <v>50</v>
      </c>
      <c r="I4815" s="1">
        <v>42046.802777777775</v>
      </c>
      <c r="J4815" s="2">
        <v>42046</v>
      </c>
      <c r="K4815" t="s">
        <v>186</v>
      </c>
      <c r="L4815" t="s">
        <v>434</v>
      </c>
      <c r="M4815" t="s">
        <v>435</v>
      </c>
      <c r="N4815" t="s">
        <v>326</v>
      </c>
      <c r="P4815" t="s">
        <v>327</v>
      </c>
      <c r="R4815" t="s">
        <v>56</v>
      </c>
      <c r="S4815">
        <v>1516040753</v>
      </c>
      <c r="T4815" s="2">
        <v>42307</v>
      </c>
      <c r="U4815" s="1">
        <v>42046.802777777775</v>
      </c>
      <c r="V4815" s="2">
        <v>42046</v>
      </c>
      <c r="W4815">
        <v>0.375</v>
      </c>
      <c r="X4815" t="s">
        <v>57</v>
      </c>
      <c r="Y4815" t="s">
        <v>104</v>
      </c>
      <c r="Z4815" s="2">
        <v>42303</v>
      </c>
      <c r="AA4815">
        <v>151655158</v>
      </c>
      <c r="AB4815" t="s">
        <v>59</v>
      </c>
      <c r="AC4815">
        <v>1070</v>
      </c>
      <c r="AE4815">
        <v>2015</v>
      </c>
      <c r="AF4815">
        <v>2600</v>
      </c>
      <c r="AG4815">
        <v>1403</v>
      </c>
      <c r="AH4815">
        <v>0</v>
      </c>
      <c r="AI4815">
        <v>2300</v>
      </c>
      <c r="AJ4815">
        <v>5230</v>
      </c>
      <c r="AK4815">
        <v>300</v>
      </c>
      <c r="AL4815">
        <v>0</v>
      </c>
      <c r="AM4815">
        <v>10000</v>
      </c>
      <c r="AN4815">
        <v>7500</v>
      </c>
      <c r="AO4815">
        <v>5280</v>
      </c>
      <c r="AP4815">
        <v>2</v>
      </c>
      <c r="AQ4815" t="s">
        <v>3223</v>
      </c>
      <c r="AR4815" t="s">
        <v>1768</v>
      </c>
    </row>
    <row r="4816" spans="1:44" x14ac:dyDescent="0.3">
      <c r="A4816" t="s">
        <v>158</v>
      </c>
      <c r="B4816" t="s">
        <v>535</v>
      </c>
      <c r="C4816" t="s">
        <v>536</v>
      </c>
      <c r="D4816" t="s">
        <v>47</v>
      </c>
      <c r="E4816" t="s">
        <v>51</v>
      </c>
      <c r="F4816" s="1">
        <v>42046.777083333334</v>
      </c>
      <c r="G4816" t="s">
        <v>1009</v>
      </c>
      <c r="H4816" t="s">
        <v>1010</v>
      </c>
      <c r="I4816" s="1">
        <v>42046.77847222222</v>
      </c>
      <c r="J4816" s="2">
        <v>42046</v>
      </c>
      <c r="K4816" t="s">
        <v>51</v>
      </c>
      <c r="L4816" t="s">
        <v>734</v>
      </c>
      <c r="M4816" t="s">
        <v>735</v>
      </c>
      <c r="N4816" t="s">
        <v>273</v>
      </c>
      <c r="O4816" t="s">
        <v>90</v>
      </c>
      <c r="P4816" t="s">
        <v>274</v>
      </c>
      <c r="Q4816" t="s">
        <v>92</v>
      </c>
      <c r="R4816" t="s">
        <v>93</v>
      </c>
      <c r="S4816">
        <v>1516040637</v>
      </c>
      <c r="T4816" s="2">
        <v>42307</v>
      </c>
      <c r="U4816" s="1">
        <v>42046.77847222222</v>
      </c>
      <c r="V4816" s="2">
        <v>42074</v>
      </c>
      <c r="W4816">
        <v>7.4999999999999997E-2</v>
      </c>
      <c r="X4816" t="s">
        <v>94</v>
      </c>
      <c r="Y4816" t="s">
        <v>645</v>
      </c>
      <c r="Z4816" s="2">
        <v>42303</v>
      </c>
      <c r="AA4816">
        <v>151660449</v>
      </c>
      <c r="AB4816" t="s">
        <v>93</v>
      </c>
      <c r="AC4816">
        <v>0</v>
      </c>
      <c r="AE4816">
        <v>2015</v>
      </c>
      <c r="AF4816">
        <v>640</v>
      </c>
      <c r="AG4816">
        <v>744.27499999999998</v>
      </c>
      <c r="AH4816">
        <v>0</v>
      </c>
      <c r="AI4816">
        <v>640</v>
      </c>
      <c r="AJ4816">
        <v>640</v>
      </c>
      <c r="AK4816">
        <v>0</v>
      </c>
      <c r="AL4816">
        <v>0</v>
      </c>
      <c r="AM4816">
        <v>89</v>
      </c>
      <c r="AN4816">
        <v>686.72</v>
      </c>
      <c r="AO4816">
        <v>640</v>
      </c>
      <c r="AP4816">
        <v>2</v>
      </c>
      <c r="AQ4816" t="s">
        <v>3223</v>
      </c>
      <c r="AR4816" t="s">
        <v>1768</v>
      </c>
    </row>
    <row r="4817" spans="1:44" x14ac:dyDescent="0.3">
      <c r="A4817" t="s">
        <v>158</v>
      </c>
      <c r="B4817" t="s">
        <v>535</v>
      </c>
      <c r="C4817" t="s">
        <v>536</v>
      </c>
      <c r="D4817" t="s">
        <v>47</v>
      </c>
      <c r="E4817" t="s">
        <v>51</v>
      </c>
      <c r="F4817" s="1">
        <v>42046.777083333334</v>
      </c>
      <c r="G4817" t="s">
        <v>1009</v>
      </c>
      <c r="H4817" t="s">
        <v>1010</v>
      </c>
      <c r="I4817" s="1">
        <v>42046.77847222222</v>
      </c>
      <c r="J4817" s="2">
        <v>42046</v>
      </c>
      <c r="K4817" t="s">
        <v>51</v>
      </c>
      <c r="L4817" t="s">
        <v>734</v>
      </c>
      <c r="M4817" t="s">
        <v>735</v>
      </c>
      <c r="N4817" t="s">
        <v>273</v>
      </c>
      <c r="O4817" t="s">
        <v>90</v>
      </c>
      <c r="P4817" t="s">
        <v>274</v>
      </c>
      <c r="Q4817" t="s">
        <v>92</v>
      </c>
      <c r="R4817" t="s">
        <v>93</v>
      </c>
      <c r="S4817">
        <v>1516040637</v>
      </c>
      <c r="T4817" s="2">
        <v>42307</v>
      </c>
      <c r="U4817" s="1">
        <v>42046.77847222222</v>
      </c>
      <c r="V4817" s="2">
        <v>42074</v>
      </c>
      <c r="W4817">
        <v>7.4999999999999997E-2</v>
      </c>
      <c r="X4817" t="s">
        <v>94</v>
      </c>
      <c r="Y4817" t="s">
        <v>649</v>
      </c>
      <c r="Z4817" s="2">
        <v>42303</v>
      </c>
      <c r="AA4817">
        <v>151660449</v>
      </c>
      <c r="AB4817" t="s">
        <v>93</v>
      </c>
      <c r="AC4817">
        <v>0</v>
      </c>
      <c r="AE4817">
        <v>2015</v>
      </c>
      <c r="AF4817">
        <v>515</v>
      </c>
      <c r="AG4817">
        <v>744.27499999999998</v>
      </c>
      <c r="AH4817">
        <v>0</v>
      </c>
      <c r="AI4817">
        <v>515</v>
      </c>
      <c r="AJ4817">
        <v>515</v>
      </c>
      <c r="AK4817">
        <v>0</v>
      </c>
      <c r="AL4817">
        <v>0</v>
      </c>
      <c r="AM4817">
        <v>89</v>
      </c>
      <c r="AN4817">
        <v>686.72</v>
      </c>
      <c r="AO4817">
        <v>515</v>
      </c>
      <c r="AP4817">
        <v>2</v>
      </c>
      <c r="AQ4817" t="s">
        <v>3223</v>
      </c>
      <c r="AR4817" t="s">
        <v>1768</v>
      </c>
    </row>
    <row r="4818" spans="1:44" x14ac:dyDescent="0.3">
      <c r="A4818" t="s">
        <v>158</v>
      </c>
      <c r="B4818" t="s">
        <v>535</v>
      </c>
      <c r="C4818" t="s">
        <v>536</v>
      </c>
      <c r="D4818" t="s">
        <v>47</v>
      </c>
      <c r="E4818" t="s">
        <v>51</v>
      </c>
      <c r="F4818" s="1">
        <v>42046.777083333334</v>
      </c>
      <c r="G4818" t="s">
        <v>1009</v>
      </c>
      <c r="H4818" t="s">
        <v>1010</v>
      </c>
      <c r="I4818" s="1">
        <v>42046.77847222222</v>
      </c>
      <c r="J4818" s="2">
        <v>42046</v>
      </c>
      <c r="K4818" t="s">
        <v>51</v>
      </c>
      <c r="L4818" t="s">
        <v>734</v>
      </c>
      <c r="M4818" t="s">
        <v>735</v>
      </c>
      <c r="N4818" t="s">
        <v>273</v>
      </c>
      <c r="O4818" t="s">
        <v>90</v>
      </c>
      <c r="P4818" t="s">
        <v>274</v>
      </c>
      <c r="Q4818" t="s">
        <v>92</v>
      </c>
      <c r="R4818" t="s">
        <v>93</v>
      </c>
      <c r="S4818">
        <v>1516040637</v>
      </c>
      <c r="T4818" s="2">
        <v>42307</v>
      </c>
      <c r="U4818" s="1">
        <v>42046.77847222222</v>
      </c>
      <c r="V4818" s="2">
        <v>42074</v>
      </c>
      <c r="W4818">
        <v>7.4999999999999997E-2</v>
      </c>
      <c r="X4818" t="s">
        <v>94</v>
      </c>
      <c r="Y4818" t="s">
        <v>738</v>
      </c>
      <c r="Z4818" s="2">
        <v>42303</v>
      </c>
      <c r="AA4818">
        <v>151660449</v>
      </c>
      <c r="AB4818" t="s">
        <v>93</v>
      </c>
      <c r="AC4818">
        <v>0</v>
      </c>
      <c r="AE4818">
        <v>2015</v>
      </c>
      <c r="AF4818">
        <v>234</v>
      </c>
      <c r="AG4818">
        <v>744.27499999999998</v>
      </c>
      <c r="AH4818">
        <v>0</v>
      </c>
      <c r="AI4818">
        <v>234</v>
      </c>
      <c r="AJ4818">
        <v>234</v>
      </c>
      <c r="AK4818">
        <v>0</v>
      </c>
      <c r="AL4818">
        <v>0</v>
      </c>
      <c r="AM4818">
        <v>89</v>
      </c>
      <c r="AN4818">
        <v>686.72</v>
      </c>
      <c r="AO4818">
        <v>234</v>
      </c>
      <c r="AP4818">
        <v>2</v>
      </c>
      <c r="AQ4818" t="s">
        <v>3223</v>
      </c>
      <c r="AR4818" t="s">
        <v>1768</v>
      </c>
    </row>
    <row r="4819" spans="1:44" x14ac:dyDescent="0.3">
      <c r="A4819" t="s">
        <v>158</v>
      </c>
      <c r="B4819" t="s">
        <v>535</v>
      </c>
      <c r="C4819" t="s">
        <v>536</v>
      </c>
      <c r="D4819" t="s">
        <v>47</v>
      </c>
      <c r="E4819" t="s">
        <v>51</v>
      </c>
      <c r="F4819" s="1">
        <v>42046.777083333334</v>
      </c>
      <c r="G4819" t="s">
        <v>1009</v>
      </c>
      <c r="H4819" t="s">
        <v>1010</v>
      </c>
      <c r="I4819" s="1">
        <v>42046.779166666667</v>
      </c>
      <c r="J4819" s="2">
        <v>42046</v>
      </c>
      <c r="K4819" t="s">
        <v>51</v>
      </c>
      <c r="L4819" t="s">
        <v>1890</v>
      </c>
      <c r="M4819" t="s">
        <v>1891</v>
      </c>
      <c r="N4819" t="s">
        <v>273</v>
      </c>
      <c r="O4819" t="s">
        <v>90</v>
      </c>
      <c r="P4819" t="s">
        <v>274</v>
      </c>
      <c r="Q4819" t="s">
        <v>92</v>
      </c>
      <c r="R4819" t="s">
        <v>93</v>
      </c>
      <c r="S4819">
        <v>1516040641</v>
      </c>
      <c r="T4819" s="2">
        <v>42307</v>
      </c>
      <c r="U4819" s="1">
        <v>42046.779166666667</v>
      </c>
      <c r="V4819" s="2">
        <v>42074</v>
      </c>
      <c r="W4819">
        <v>7.4999999999999997E-2</v>
      </c>
      <c r="X4819" t="s">
        <v>94</v>
      </c>
      <c r="Y4819" t="s">
        <v>288</v>
      </c>
      <c r="Z4819" s="2">
        <v>42303</v>
      </c>
      <c r="AA4819">
        <v>151660452</v>
      </c>
      <c r="AB4819" t="s">
        <v>93</v>
      </c>
      <c r="AC4819">
        <v>0</v>
      </c>
      <c r="AE4819">
        <v>2015</v>
      </c>
      <c r="AF4819">
        <v>1408</v>
      </c>
      <c r="AG4819">
        <v>744.27499999999998</v>
      </c>
      <c r="AH4819">
        <v>0</v>
      </c>
      <c r="AI4819">
        <v>1408</v>
      </c>
      <c r="AJ4819">
        <v>1408</v>
      </c>
      <c r="AK4819">
        <v>0</v>
      </c>
      <c r="AL4819">
        <v>0</v>
      </c>
      <c r="AM4819">
        <v>122</v>
      </c>
      <c r="AN4819">
        <v>941.35</v>
      </c>
      <c r="AO4819">
        <v>1408</v>
      </c>
      <c r="AP4819">
        <v>2</v>
      </c>
      <c r="AQ4819" t="s">
        <v>3223</v>
      </c>
      <c r="AR4819" t="s">
        <v>1768</v>
      </c>
    </row>
    <row r="4820" spans="1:44" x14ac:dyDescent="0.3">
      <c r="A4820" t="s">
        <v>158</v>
      </c>
      <c r="B4820" t="s">
        <v>535</v>
      </c>
      <c r="C4820" t="s">
        <v>536</v>
      </c>
      <c r="D4820" t="s">
        <v>47</v>
      </c>
      <c r="E4820" t="s">
        <v>51</v>
      </c>
      <c r="F4820" s="1">
        <v>42046.777083333334</v>
      </c>
      <c r="G4820" t="s">
        <v>1009</v>
      </c>
      <c r="H4820" t="s">
        <v>1010</v>
      </c>
      <c r="I4820" s="1">
        <v>42046.779166666667</v>
      </c>
      <c r="J4820" s="2">
        <v>42046</v>
      </c>
      <c r="K4820" t="s">
        <v>51</v>
      </c>
      <c r="L4820" t="s">
        <v>1890</v>
      </c>
      <c r="M4820" t="s">
        <v>1891</v>
      </c>
      <c r="N4820" t="s">
        <v>273</v>
      </c>
      <c r="O4820" t="s">
        <v>90</v>
      </c>
      <c r="P4820" t="s">
        <v>274</v>
      </c>
      <c r="Q4820" t="s">
        <v>92</v>
      </c>
      <c r="R4820" t="s">
        <v>93</v>
      </c>
      <c r="S4820">
        <v>1516040641</v>
      </c>
      <c r="T4820" s="2">
        <v>42307</v>
      </c>
      <c r="U4820" s="1">
        <v>42046.779166666667</v>
      </c>
      <c r="V4820" s="2">
        <v>42074</v>
      </c>
      <c r="W4820">
        <v>7.4999999999999997E-2</v>
      </c>
      <c r="X4820" t="s">
        <v>94</v>
      </c>
      <c r="Y4820" t="s">
        <v>407</v>
      </c>
      <c r="Z4820" s="2">
        <v>42303</v>
      </c>
      <c r="AA4820">
        <v>151660452</v>
      </c>
      <c r="AB4820" t="s">
        <v>93</v>
      </c>
      <c r="AC4820">
        <v>0</v>
      </c>
      <c r="AE4820">
        <v>2015</v>
      </c>
      <c r="AF4820">
        <v>312</v>
      </c>
      <c r="AG4820">
        <v>744.27499999999998</v>
      </c>
      <c r="AH4820">
        <v>0</v>
      </c>
      <c r="AI4820">
        <v>312</v>
      </c>
      <c r="AJ4820">
        <v>312</v>
      </c>
      <c r="AK4820">
        <v>0</v>
      </c>
      <c r="AL4820">
        <v>0</v>
      </c>
      <c r="AM4820">
        <v>122</v>
      </c>
      <c r="AN4820">
        <v>941.35</v>
      </c>
      <c r="AO4820">
        <v>312</v>
      </c>
      <c r="AP4820">
        <v>2</v>
      </c>
      <c r="AQ4820" t="s">
        <v>3223</v>
      </c>
      <c r="AR4820" t="s">
        <v>1768</v>
      </c>
    </row>
    <row r="4821" spans="1:44" x14ac:dyDescent="0.3">
      <c r="A4821" t="s">
        <v>564</v>
      </c>
      <c r="B4821" t="s">
        <v>565</v>
      </c>
      <c r="C4821" t="s">
        <v>566</v>
      </c>
      <c r="D4821" t="s">
        <v>112</v>
      </c>
      <c r="E4821" t="s">
        <v>51</v>
      </c>
      <c r="F4821" s="1">
        <v>42046.424305555556</v>
      </c>
      <c r="G4821" t="s">
        <v>2566</v>
      </c>
      <c r="H4821" t="s">
        <v>3512</v>
      </c>
      <c r="I4821" s="1">
        <v>42046.425000000003</v>
      </c>
      <c r="J4821" s="2">
        <v>42046</v>
      </c>
      <c r="K4821" t="s">
        <v>51</v>
      </c>
      <c r="L4821" t="s">
        <v>1703</v>
      </c>
      <c r="M4821" t="s">
        <v>1704</v>
      </c>
      <c r="N4821" t="s">
        <v>273</v>
      </c>
      <c r="O4821" t="s">
        <v>90</v>
      </c>
      <c r="P4821" t="s">
        <v>274</v>
      </c>
      <c r="Q4821" t="s">
        <v>92</v>
      </c>
      <c r="R4821" t="s">
        <v>93</v>
      </c>
      <c r="S4821">
        <v>1516040739</v>
      </c>
      <c r="T4821" s="2">
        <v>42307</v>
      </c>
      <c r="U4821" s="1">
        <v>42046.425000000003</v>
      </c>
      <c r="V4821" s="2">
        <v>42074</v>
      </c>
      <c r="W4821">
        <v>0.67500000000000004</v>
      </c>
      <c r="X4821" t="s">
        <v>94</v>
      </c>
      <c r="Y4821" t="s">
        <v>104</v>
      </c>
      <c r="Z4821" s="2">
        <v>42303</v>
      </c>
      <c r="AA4821">
        <v>151660437</v>
      </c>
      <c r="AB4821" t="s">
        <v>93</v>
      </c>
      <c r="AC4821">
        <v>0</v>
      </c>
      <c r="AE4821">
        <v>2015</v>
      </c>
      <c r="AF4821">
        <v>21151</v>
      </c>
      <c r="AG4821">
        <v>744.27499999999998</v>
      </c>
      <c r="AH4821">
        <v>0</v>
      </c>
      <c r="AI4821">
        <v>21151</v>
      </c>
      <c r="AJ4821">
        <v>21151</v>
      </c>
      <c r="AK4821">
        <v>0</v>
      </c>
      <c r="AL4821">
        <v>0</v>
      </c>
      <c r="AM4821">
        <v>19584</v>
      </c>
      <c r="AN4821">
        <v>23109.119999999999</v>
      </c>
      <c r="AO4821">
        <v>21151</v>
      </c>
      <c r="AP4821">
        <v>2</v>
      </c>
      <c r="AQ4821" t="s">
        <v>3223</v>
      </c>
      <c r="AR4821" t="s">
        <v>1768</v>
      </c>
    </row>
    <row r="4822" spans="1:44" x14ac:dyDescent="0.3">
      <c r="A4822" t="s">
        <v>564</v>
      </c>
      <c r="B4822" t="s">
        <v>565</v>
      </c>
      <c r="C4822" t="s">
        <v>566</v>
      </c>
      <c r="D4822" t="s">
        <v>112</v>
      </c>
      <c r="E4822" t="s">
        <v>48</v>
      </c>
      <c r="F4822" s="1">
        <v>42046.861111111109</v>
      </c>
      <c r="G4822" t="s">
        <v>49</v>
      </c>
      <c r="H4822" t="s">
        <v>50</v>
      </c>
      <c r="I4822" s="1">
        <v>42074.013194444444</v>
      </c>
      <c r="J4822" s="2">
        <v>42046</v>
      </c>
      <c r="K4822" t="s">
        <v>51</v>
      </c>
      <c r="L4822" t="s">
        <v>1703</v>
      </c>
      <c r="M4822" t="s">
        <v>1704</v>
      </c>
      <c r="N4822" t="s">
        <v>1416</v>
      </c>
      <c r="P4822" t="s">
        <v>1417</v>
      </c>
      <c r="R4822" t="s">
        <v>56</v>
      </c>
      <c r="S4822">
        <v>1516040739</v>
      </c>
      <c r="T4822" s="2">
        <v>42307</v>
      </c>
      <c r="U4822" s="1">
        <v>42074.013194444444</v>
      </c>
      <c r="V4822" s="2">
        <v>42074</v>
      </c>
      <c r="W4822">
        <v>0.67500000000000004</v>
      </c>
      <c r="X4822" t="s">
        <v>57</v>
      </c>
      <c r="Y4822" t="s">
        <v>104</v>
      </c>
      <c r="Z4822" s="2">
        <v>42303</v>
      </c>
      <c r="AA4822">
        <v>151660437</v>
      </c>
      <c r="AB4822" t="s">
        <v>59</v>
      </c>
      <c r="AC4822">
        <v>0</v>
      </c>
      <c r="AE4822">
        <v>2015</v>
      </c>
      <c r="AF4822">
        <v>23455</v>
      </c>
      <c r="AG4822">
        <v>1403</v>
      </c>
      <c r="AH4822">
        <v>650</v>
      </c>
      <c r="AI4822">
        <v>22855</v>
      </c>
      <c r="AJ4822">
        <v>23455</v>
      </c>
      <c r="AK4822">
        <v>600</v>
      </c>
      <c r="AL4822">
        <v>0</v>
      </c>
      <c r="AM4822">
        <v>19584</v>
      </c>
      <c r="AN4822">
        <v>23109.119999999999</v>
      </c>
      <c r="AO4822">
        <v>21151</v>
      </c>
      <c r="AP4822">
        <v>2</v>
      </c>
      <c r="AQ4822" t="s">
        <v>3223</v>
      </c>
      <c r="AR4822" t="s">
        <v>1768</v>
      </c>
    </row>
    <row r="4823" spans="1:44" x14ac:dyDescent="0.3">
      <c r="A4823" t="s">
        <v>2165</v>
      </c>
      <c r="B4823" t="s">
        <v>1372</v>
      </c>
      <c r="C4823" t="s">
        <v>1373</v>
      </c>
      <c r="D4823" t="s">
        <v>112</v>
      </c>
      <c r="E4823" t="s">
        <v>48</v>
      </c>
      <c r="F4823" s="1">
        <v>42046.775000000001</v>
      </c>
      <c r="G4823" t="s">
        <v>100</v>
      </c>
      <c r="H4823" t="s">
        <v>101</v>
      </c>
      <c r="I4823" s="1">
        <v>42046.853472222225</v>
      </c>
      <c r="J4823" s="2">
        <v>42046</v>
      </c>
      <c r="K4823" t="s">
        <v>51</v>
      </c>
      <c r="L4823" t="s">
        <v>2166</v>
      </c>
      <c r="M4823" t="s">
        <v>2167</v>
      </c>
      <c r="N4823" t="s">
        <v>76</v>
      </c>
      <c r="P4823" t="s">
        <v>77</v>
      </c>
      <c r="R4823" t="s">
        <v>78</v>
      </c>
      <c r="S4823">
        <v>1516040850</v>
      </c>
      <c r="T4823" s="2">
        <v>42307</v>
      </c>
      <c r="U4823" s="1">
        <v>42046.853472222225</v>
      </c>
      <c r="V4823" s="2">
        <v>42074</v>
      </c>
      <c r="W4823">
        <v>1.2</v>
      </c>
      <c r="X4823" t="s">
        <v>79</v>
      </c>
      <c r="Y4823" t="s">
        <v>2168</v>
      </c>
      <c r="Z4823" s="2">
        <v>42303</v>
      </c>
      <c r="AA4823">
        <v>151660554</v>
      </c>
      <c r="AB4823" t="s">
        <v>78</v>
      </c>
      <c r="AC4823">
        <v>0</v>
      </c>
      <c r="AE4823">
        <v>2015</v>
      </c>
      <c r="AF4823">
        <v>5450</v>
      </c>
      <c r="AG4823">
        <v>1403</v>
      </c>
      <c r="AH4823">
        <v>0</v>
      </c>
      <c r="AI4823">
        <v>5450</v>
      </c>
      <c r="AJ4823">
        <v>5450</v>
      </c>
      <c r="AK4823">
        <v>0</v>
      </c>
      <c r="AL4823">
        <v>0</v>
      </c>
      <c r="AM4823">
        <v>5450</v>
      </c>
      <c r="AN4823">
        <v>13080</v>
      </c>
      <c r="AO4823">
        <v>5886</v>
      </c>
      <c r="AP4823">
        <v>2</v>
      </c>
      <c r="AQ4823" t="s">
        <v>3223</v>
      </c>
      <c r="AR4823" t="s">
        <v>1768</v>
      </c>
    </row>
    <row r="4824" spans="1:44" x14ac:dyDescent="0.3">
      <c r="A4824" t="s">
        <v>2165</v>
      </c>
      <c r="B4824" t="s">
        <v>1372</v>
      </c>
      <c r="C4824" t="s">
        <v>1373</v>
      </c>
      <c r="D4824" t="s">
        <v>112</v>
      </c>
      <c r="E4824" t="s">
        <v>48</v>
      </c>
      <c r="F4824" s="1">
        <v>42046.775000000001</v>
      </c>
      <c r="G4824" t="s">
        <v>105</v>
      </c>
      <c r="H4824" t="s">
        <v>106</v>
      </c>
      <c r="I4824" s="1">
        <v>42046.853472222225</v>
      </c>
      <c r="J4824" s="2">
        <v>42046</v>
      </c>
      <c r="K4824" t="s">
        <v>51</v>
      </c>
      <c r="L4824" t="s">
        <v>2166</v>
      </c>
      <c r="M4824" t="s">
        <v>2167</v>
      </c>
      <c r="N4824" t="s">
        <v>82</v>
      </c>
      <c r="O4824" t="s">
        <v>82</v>
      </c>
      <c r="P4824" t="s">
        <v>83</v>
      </c>
      <c r="Q4824" t="s">
        <v>83</v>
      </c>
      <c r="R4824" t="s">
        <v>84</v>
      </c>
      <c r="S4824">
        <v>1516040850</v>
      </c>
      <c r="T4824" s="2">
        <v>42307</v>
      </c>
      <c r="U4824" s="1">
        <v>42046.853472222225</v>
      </c>
      <c r="V4824" s="2">
        <v>42074</v>
      </c>
      <c r="W4824">
        <v>1.2</v>
      </c>
      <c r="X4824" t="s">
        <v>79</v>
      </c>
      <c r="Y4824" t="s">
        <v>2168</v>
      </c>
      <c r="Z4824" s="2">
        <v>42303</v>
      </c>
      <c r="AA4824">
        <v>151660554</v>
      </c>
      <c r="AB4824" t="s">
        <v>84</v>
      </c>
      <c r="AC4824">
        <v>0</v>
      </c>
      <c r="AD4824">
        <v>5450</v>
      </c>
      <c r="AE4824">
        <v>2015</v>
      </c>
      <c r="AF4824">
        <v>5450</v>
      </c>
      <c r="AG4824">
        <v>1403</v>
      </c>
      <c r="AH4824">
        <v>0</v>
      </c>
      <c r="AI4824">
        <v>5450</v>
      </c>
      <c r="AJ4824">
        <v>5450</v>
      </c>
      <c r="AK4824">
        <v>0</v>
      </c>
      <c r="AL4824">
        <v>0</v>
      </c>
      <c r="AM4824">
        <v>5450</v>
      </c>
      <c r="AN4824">
        <v>13080</v>
      </c>
      <c r="AO4824">
        <v>5886</v>
      </c>
      <c r="AP4824">
        <v>2</v>
      </c>
      <c r="AQ4824" t="s">
        <v>3223</v>
      </c>
      <c r="AR4824" t="s">
        <v>1768</v>
      </c>
    </row>
    <row r="4825" spans="1:44" x14ac:dyDescent="0.3">
      <c r="A4825" t="s">
        <v>524</v>
      </c>
      <c r="B4825" t="s">
        <v>525</v>
      </c>
      <c r="C4825" t="s">
        <v>526</v>
      </c>
      <c r="D4825" t="s">
        <v>112</v>
      </c>
      <c r="E4825" t="s">
        <v>51</v>
      </c>
      <c r="F4825" s="1">
        <v>42046.615277777775</v>
      </c>
      <c r="G4825" t="s">
        <v>269</v>
      </c>
      <c r="H4825" t="s">
        <v>270</v>
      </c>
      <c r="I4825" s="1">
        <v>42046.615277777775</v>
      </c>
      <c r="J4825" s="2">
        <v>42046</v>
      </c>
      <c r="K4825" t="s">
        <v>51</v>
      </c>
      <c r="L4825" t="s">
        <v>527</v>
      </c>
      <c r="M4825" t="s">
        <v>528</v>
      </c>
      <c r="N4825" t="s">
        <v>273</v>
      </c>
      <c r="O4825" t="s">
        <v>90</v>
      </c>
      <c r="P4825" t="s">
        <v>274</v>
      </c>
      <c r="Q4825" t="s">
        <v>92</v>
      </c>
      <c r="R4825" t="s">
        <v>93</v>
      </c>
      <c r="S4825">
        <v>1516040798</v>
      </c>
      <c r="T4825" s="2">
        <v>42303</v>
      </c>
      <c r="U4825" s="1">
        <v>42046.615277777775</v>
      </c>
      <c r="V4825" s="2">
        <v>42105</v>
      </c>
      <c r="W4825">
        <v>0.52500000000000002</v>
      </c>
      <c r="X4825" t="s">
        <v>127</v>
      </c>
      <c r="Y4825" t="s">
        <v>3513</v>
      </c>
      <c r="Z4825" s="2">
        <v>42303</v>
      </c>
      <c r="AA4825">
        <v>151660441</v>
      </c>
      <c r="AB4825" t="s">
        <v>93</v>
      </c>
      <c r="AC4825">
        <v>0</v>
      </c>
      <c r="AE4825">
        <v>2015</v>
      </c>
      <c r="AF4825">
        <v>1020</v>
      </c>
      <c r="AG4825">
        <v>744.27499999999998</v>
      </c>
      <c r="AH4825">
        <v>0</v>
      </c>
      <c r="AI4825">
        <v>1020</v>
      </c>
      <c r="AJ4825">
        <v>1020</v>
      </c>
      <c r="AK4825">
        <v>0</v>
      </c>
      <c r="AL4825">
        <v>0</v>
      </c>
      <c r="AM4825">
        <v>850</v>
      </c>
      <c r="AN4825">
        <v>892.5</v>
      </c>
      <c r="AO4825">
        <v>1020</v>
      </c>
      <c r="AP4825">
        <v>2</v>
      </c>
      <c r="AQ4825" t="s">
        <v>3223</v>
      </c>
      <c r="AR4825" t="s">
        <v>1768</v>
      </c>
    </row>
    <row r="4826" spans="1:44" x14ac:dyDescent="0.3">
      <c r="A4826" t="s">
        <v>755</v>
      </c>
      <c r="B4826" t="s">
        <v>3514</v>
      </c>
      <c r="C4826" t="s">
        <v>3515</v>
      </c>
      <c r="D4826" t="s">
        <v>112</v>
      </c>
      <c r="E4826" t="s">
        <v>48</v>
      </c>
      <c r="F4826" s="1">
        <v>42046.410416666666</v>
      </c>
      <c r="G4826" t="s">
        <v>1100</v>
      </c>
      <c r="H4826" t="s">
        <v>1101</v>
      </c>
      <c r="I4826" s="1">
        <v>42046.413888888892</v>
      </c>
      <c r="J4826" s="2">
        <v>42046</v>
      </c>
      <c r="K4826" t="s">
        <v>186</v>
      </c>
      <c r="L4826" t="s">
        <v>3473</v>
      </c>
      <c r="M4826" t="s">
        <v>3474</v>
      </c>
      <c r="N4826" t="s">
        <v>605</v>
      </c>
      <c r="O4826" t="s">
        <v>190</v>
      </c>
      <c r="P4826" t="s">
        <v>606</v>
      </c>
      <c r="Q4826" t="s">
        <v>192</v>
      </c>
      <c r="R4826" t="s">
        <v>193</v>
      </c>
      <c r="S4826">
        <v>1516040717</v>
      </c>
      <c r="T4826" s="2">
        <v>42306</v>
      </c>
      <c r="U4826" s="1">
        <v>42046.413888888892</v>
      </c>
      <c r="V4826" s="2">
        <v>42105</v>
      </c>
      <c r="W4826">
        <v>1.31</v>
      </c>
      <c r="X4826" t="s">
        <v>194</v>
      </c>
      <c r="Y4826" t="s">
        <v>104</v>
      </c>
      <c r="Z4826" s="2">
        <v>42303</v>
      </c>
      <c r="AA4826">
        <v>151655101</v>
      </c>
      <c r="AB4826" t="s">
        <v>193</v>
      </c>
      <c r="AC4826">
        <v>0</v>
      </c>
      <c r="AE4826">
        <v>2015</v>
      </c>
      <c r="AF4826">
        <v>8200</v>
      </c>
      <c r="AG4826">
        <v>755.55</v>
      </c>
      <c r="AH4826">
        <v>0</v>
      </c>
      <c r="AI4826">
        <v>8200</v>
      </c>
      <c r="AJ4826">
        <v>8200</v>
      </c>
      <c r="AK4826">
        <v>0</v>
      </c>
      <c r="AL4826">
        <v>205</v>
      </c>
      <c r="AM4826">
        <v>20650</v>
      </c>
      <c r="AN4826">
        <v>26838.9</v>
      </c>
      <c r="AO4826">
        <v>7912</v>
      </c>
      <c r="AP4826">
        <v>2</v>
      </c>
      <c r="AQ4826" t="s">
        <v>3223</v>
      </c>
      <c r="AR4826" t="s">
        <v>1768</v>
      </c>
    </row>
    <row r="4827" spans="1:44" x14ac:dyDescent="0.3">
      <c r="A4827" t="s">
        <v>755</v>
      </c>
      <c r="B4827" t="s">
        <v>3514</v>
      </c>
      <c r="C4827" t="s">
        <v>3515</v>
      </c>
      <c r="D4827" t="s">
        <v>112</v>
      </c>
      <c r="E4827" t="s">
        <v>51</v>
      </c>
      <c r="F4827" s="1">
        <v>42046.645833333336</v>
      </c>
      <c r="G4827" t="s">
        <v>251</v>
      </c>
      <c r="H4827" t="s">
        <v>252</v>
      </c>
      <c r="I4827" s="1">
        <v>42046.664583333331</v>
      </c>
      <c r="J4827" s="2">
        <v>42046</v>
      </c>
      <c r="K4827" t="s">
        <v>186</v>
      </c>
      <c r="L4827" t="s">
        <v>3473</v>
      </c>
      <c r="M4827" t="s">
        <v>3474</v>
      </c>
      <c r="N4827" t="s">
        <v>253</v>
      </c>
      <c r="O4827" t="s">
        <v>253</v>
      </c>
      <c r="P4827" t="s">
        <v>254</v>
      </c>
      <c r="Q4827" t="s">
        <v>254</v>
      </c>
      <c r="R4827" t="s">
        <v>255</v>
      </c>
      <c r="S4827">
        <v>1516040717</v>
      </c>
      <c r="T4827" s="2">
        <v>42306</v>
      </c>
      <c r="U4827" s="1">
        <v>42046.664583333331</v>
      </c>
      <c r="V4827" s="2">
        <v>42105</v>
      </c>
      <c r="W4827">
        <v>1.31</v>
      </c>
      <c r="X4827" t="s">
        <v>57</v>
      </c>
      <c r="Y4827" t="s">
        <v>104</v>
      </c>
      <c r="Z4827" s="2">
        <v>42303</v>
      </c>
      <c r="AA4827">
        <v>151655101</v>
      </c>
      <c r="AB4827" t="s">
        <v>255</v>
      </c>
      <c r="AC4827">
        <v>0</v>
      </c>
      <c r="AE4827">
        <v>2015</v>
      </c>
      <c r="AF4827">
        <v>8200</v>
      </c>
      <c r="AG4827">
        <v>1403</v>
      </c>
      <c r="AH4827">
        <v>0</v>
      </c>
      <c r="AI4827">
        <v>8200</v>
      </c>
      <c r="AJ4827">
        <v>8200</v>
      </c>
      <c r="AK4827">
        <v>0</v>
      </c>
      <c r="AL4827">
        <v>0</v>
      </c>
      <c r="AM4827">
        <v>20650</v>
      </c>
      <c r="AN4827">
        <v>26838.9</v>
      </c>
      <c r="AO4827">
        <v>7912</v>
      </c>
      <c r="AP4827">
        <v>2</v>
      </c>
      <c r="AQ4827" t="s">
        <v>3223</v>
      </c>
      <c r="AR4827" t="s">
        <v>1768</v>
      </c>
    </row>
    <row r="4828" spans="1:44" x14ac:dyDescent="0.3">
      <c r="A4828" t="s">
        <v>158</v>
      </c>
      <c r="D4828" t="s">
        <v>237</v>
      </c>
      <c r="E4828" t="s">
        <v>48</v>
      </c>
      <c r="F4828" s="1">
        <v>42046.20416666667</v>
      </c>
      <c r="G4828" t="s">
        <v>403</v>
      </c>
      <c r="H4828" t="s">
        <v>404</v>
      </c>
      <c r="I4828" s="1">
        <v>42046.208333333336</v>
      </c>
      <c r="J4828" s="2">
        <v>42046</v>
      </c>
      <c r="K4828" t="s">
        <v>186</v>
      </c>
      <c r="L4828" t="s">
        <v>349</v>
      </c>
      <c r="M4828" t="s">
        <v>350</v>
      </c>
      <c r="N4828" t="s">
        <v>383</v>
      </c>
      <c r="O4828" t="s">
        <v>190</v>
      </c>
      <c r="P4828" t="s">
        <v>384</v>
      </c>
      <c r="Q4828" t="s">
        <v>192</v>
      </c>
      <c r="R4828" t="s">
        <v>193</v>
      </c>
      <c r="T4828" s="2">
        <v>42075</v>
      </c>
      <c r="U4828" s="1">
        <v>42046.208333333336</v>
      </c>
      <c r="V4828" s="2"/>
      <c r="W4828">
        <v>8.1600000000000006E-2</v>
      </c>
      <c r="X4828" t="s">
        <v>194</v>
      </c>
      <c r="Y4828" t="s">
        <v>104</v>
      </c>
      <c r="Z4828" s="2">
        <v>42304</v>
      </c>
      <c r="AA4828">
        <v>151655211</v>
      </c>
      <c r="AB4828" t="s">
        <v>193</v>
      </c>
      <c r="AC4828">
        <v>9637</v>
      </c>
      <c r="AE4828">
        <v>2015</v>
      </c>
      <c r="AF4828">
        <v>12100</v>
      </c>
      <c r="AG4828">
        <v>755.55</v>
      </c>
      <c r="AH4828">
        <v>0</v>
      </c>
      <c r="AI4828">
        <v>12100</v>
      </c>
      <c r="AJ4828">
        <v>26400</v>
      </c>
      <c r="AK4828">
        <v>0</v>
      </c>
      <c r="AL4828">
        <v>1100</v>
      </c>
      <c r="AM4828">
        <v>8420</v>
      </c>
      <c r="AN4828">
        <v>68758.559999999998</v>
      </c>
      <c r="AO4828">
        <v>36037</v>
      </c>
      <c r="AP4828">
        <v>2</v>
      </c>
      <c r="AQ4828" t="s">
        <v>3223</v>
      </c>
      <c r="AR4828" t="s">
        <v>1768</v>
      </c>
    </row>
    <row r="4829" spans="1:44" x14ac:dyDescent="0.3">
      <c r="A4829" t="s">
        <v>158</v>
      </c>
      <c r="D4829" t="s">
        <v>237</v>
      </c>
      <c r="E4829" t="s">
        <v>48</v>
      </c>
      <c r="F4829" s="1">
        <v>42046.224305555559</v>
      </c>
      <c r="G4829" t="s">
        <v>49</v>
      </c>
      <c r="H4829" t="s">
        <v>50</v>
      </c>
      <c r="I4829" s="1">
        <v>42046.289583333331</v>
      </c>
      <c r="J4829" s="2">
        <v>42046</v>
      </c>
      <c r="K4829" t="s">
        <v>186</v>
      </c>
      <c r="L4829" t="s">
        <v>349</v>
      </c>
      <c r="M4829" t="s">
        <v>350</v>
      </c>
      <c r="N4829" t="s">
        <v>351</v>
      </c>
      <c r="P4829" t="s">
        <v>352</v>
      </c>
      <c r="R4829" t="s">
        <v>56</v>
      </c>
      <c r="T4829" s="2">
        <v>42075</v>
      </c>
      <c r="U4829" s="1">
        <v>42046.289583333331</v>
      </c>
      <c r="V4829" s="2"/>
      <c r="W4829">
        <v>8.1600000000000006E-2</v>
      </c>
      <c r="X4829" t="s">
        <v>57</v>
      </c>
      <c r="Y4829" t="s">
        <v>104</v>
      </c>
      <c r="Z4829" s="2">
        <v>42304</v>
      </c>
      <c r="AA4829">
        <v>151655211</v>
      </c>
      <c r="AB4829" t="s">
        <v>59</v>
      </c>
      <c r="AC4829">
        <v>5400</v>
      </c>
      <c r="AE4829">
        <v>2015</v>
      </c>
      <c r="AF4829">
        <v>21000</v>
      </c>
      <c r="AG4829">
        <v>1403</v>
      </c>
      <c r="AH4829">
        <v>50</v>
      </c>
      <c r="AI4829">
        <v>20500</v>
      </c>
      <c r="AJ4829">
        <v>21000</v>
      </c>
      <c r="AK4829">
        <v>500</v>
      </c>
      <c r="AL4829">
        <v>0</v>
      </c>
      <c r="AM4829">
        <v>8420</v>
      </c>
      <c r="AN4829">
        <v>68758.559999999998</v>
      </c>
      <c r="AO4829">
        <v>36037</v>
      </c>
      <c r="AP4829">
        <v>2</v>
      </c>
      <c r="AQ4829" t="s">
        <v>3223</v>
      </c>
      <c r="AR4829" t="s">
        <v>1768</v>
      </c>
    </row>
    <row r="4830" spans="1:44" x14ac:dyDescent="0.3">
      <c r="A4830" t="s">
        <v>158</v>
      </c>
      <c r="D4830" t="s">
        <v>237</v>
      </c>
      <c r="E4830" t="s">
        <v>48</v>
      </c>
      <c r="F4830" s="1">
        <v>42046.666666666664</v>
      </c>
      <c r="G4830" t="s">
        <v>49</v>
      </c>
      <c r="H4830" t="s">
        <v>50</v>
      </c>
      <c r="I4830" s="1">
        <v>42046.666666666664</v>
      </c>
      <c r="J4830" s="2">
        <v>42046</v>
      </c>
      <c r="K4830" t="s">
        <v>186</v>
      </c>
      <c r="L4830" t="s">
        <v>349</v>
      </c>
      <c r="M4830" t="s">
        <v>350</v>
      </c>
      <c r="N4830" t="s">
        <v>351</v>
      </c>
      <c r="P4830" t="s">
        <v>352</v>
      </c>
      <c r="R4830" t="s">
        <v>56</v>
      </c>
      <c r="T4830" s="2">
        <v>42075</v>
      </c>
      <c r="U4830" s="1">
        <v>42046.666666666664</v>
      </c>
      <c r="V4830" s="2"/>
      <c r="W4830">
        <v>8.1600000000000006E-2</v>
      </c>
      <c r="X4830" t="s">
        <v>57</v>
      </c>
      <c r="Y4830" t="s">
        <v>104</v>
      </c>
      <c r="Z4830" s="2">
        <v>42304</v>
      </c>
      <c r="AA4830">
        <v>151655211</v>
      </c>
      <c r="AB4830" t="s">
        <v>59</v>
      </c>
      <c r="AC4830">
        <v>0</v>
      </c>
      <c r="AE4830">
        <v>2015</v>
      </c>
      <c r="AF4830">
        <v>9000</v>
      </c>
      <c r="AG4830">
        <v>1403</v>
      </c>
      <c r="AH4830">
        <v>600</v>
      </c>
      <c r="AI4830">
        <v>8700</v>
      </c>
      <c r="AJ4830">
        <v>30000</v>
      </c>
      <c r="AK4830">
        <v>300</v>
      </c>
      <c r="AL4830">
        <v>0</v>
      </c>
      <c r="AM4830">
        <v>8420</v>
      </c>
      <c r="AN4830">
        <v>68758.559999999998</v>
      </c>
      <c r="AO4830">
        <v>36037</v>
      </c>
      <c r="AP4830">
        <v>2</v>
      </c>
      <c r="AQ4830" t="s">
        <v>3223</v>
      </c>
      <c r="AR4830" t="s">
        <v>1768</v>
      </c>
    </row>
    <row r="4831" spans="1:44" x14ac:dyDescent="0.3">
      <c r="A4831" t="s">
        <v>158</v>
      </c>
      <c r="D4831" t="s">
        <v>237</v>
      </c>
      <c r="E4831" t="s">
        <v>48</v>
      </c>
      <c r="F4831" s="1">
        <v>42046.742361111108</v>
      </c>
      <c r="G4831" t="s">
        <v>403</v>
      </c>
      <c r="H4831" t="s">
        <v>404</v>
      </c>
      <c r="I4831" s="1">
        <v>42046.747916666667</v>
      </c>
      <c r="J4831" s="2">
        <v>42046</v>
      </c>
      <c r="K4831" t="s">
        <v>186</v>
      </c>
      <c r="L4831" t="s">
        <v>349</v>
      </c>
      <c r="M4831" t="s">
        <v>350</v>
      </c>
      <c r="N4831" t="s">
        <v>383</v>
      </c>
      <c r="O4831" t="s">
        <v>190</v>
      </c>
      <c r="P4831" t="s">
        <v>384</v>
      </c>
      <c r="Q4831" t="s">
        <v>192</v>
      </c>
      <c r="R4831" t="s">
        <v>193</v>
      </c>
      <c r="T4831" s="2">
        <v>42075</v>
      </c>
      <c r="U4831" s="1">
        <v>42046.747916666667</v>
      </c>
      <c r="V4831" s="2"/>
      <c r="W4831">
        <v>8.1600000000000006E-2</v>
      </c>
      <c r="X4831" t="s">
        <v>194</v>
      </c>
      <c r="Y4831" t="s">
        <v>104</v>
      </c>
      <c r="Z4831" s="2">
        <v>42304</v>
      </c>
      <c r="AA4831">
        <v>151655211</v>
      </c>
      <c r="AB4831" t="s">
        <v>193</v>
      </c>
      <c r="AC4831">
        <v>0</v>
      </c>
      <c r="AE4831">
        <v>2015</v>
      </c>
      <c r="AF4831">
        <v>13200</v>
      </c>
      <c r="AG4831">
        <v>755.55</v>
      </c>
      <c r="AH4831">
        <v>0</v>
      </c>
      <c r="AI4831">
        <v>13200</v>
      </c>
      <c r="AJ4831">
        <v>39600</v>
      </c>
      <c r="AK4831">
        <v>0</v>
      </c>
      <c r="AL4831">
        <v>1200</v>
      </c>
      <c r="AM4831">
        <v>8420</v>
      </c>
      <c r="AN4831">
        <v>68758.559999999998</v>
      </c>
      <c r="AO4831">
        <v>36037</v>
      </c>
      <c r="AP4831">
        <v>2</v>
      </c>
      <c r="AQ4831" t="s">
        <v>3223</v>
      </c>
      <c r="AR4831" t="s">
        <v>1768</v>
      </c>
    </row>
    <row r="4832" spans="1:44" x14ac:dyDescent="0.3">
      <c r="A4832" t="s">
        <v>158</v>
      </c>
      <c r="D4832" t="s">
        <v>237</v>
      </c>
      <c r="E4832" t="s">
        <v>48</v>
      </c>
      <c r="F4832" s="1">
        <v>42046.762499999997</v>
      </c>
      <c r="G4832" t="s">
        <v>49</v>
      </c>
      <c r="H4832" t="s">
        <v>50</v>
      </c>
      <c r="I4832" s="1">
        <v>42046.805555555555</v>
      </c>
      <c r="J4832" s="2">
        <v>42046</v>
      </c>
      <c r="K4832" t="s">
        <v>186</v>
      </c>
      <c r="L4832" t="s">
        <v>349</v>
      </c>
      <c r="M4832" t="s">
        <v>350</v>
      </c>
      <c r="N4832" t="s">
        <v>351</v>
      </c>
      <c r="P4832" t="s">
        <v>352</v>
      </c>
      <c r="R4832" t="s">
        <v>56</v>
      </c>
      <c r="T4832" s="2">
        <v>42075</v>
      </c>
      <c r="U4832" s="1">
        <v>42046.805555555555</v>
      </c>
      <c r="V4832" s="2"/>
      <c r="W4832">
        <v>8.1600000000000006E-2</v>
      </c>
      <c r="X4832" t="s">
        <v>57</v>
      </c>
      <c r="Y4832" t="s">
        <v>104</v>
      </c>
      <c r="Z4832" s="2">
        <v>42304</v>
      </c>
      <c r="AA4832">
        <v>151655211</v>
      </c>
      <c r="AB4832" t="s">
        <v>59</v>
      </c>
      <c r="AC4832">
        <v>2400</v>
      </c>
      <c r="AE4832">
        <v>2015</v>
      </c>
      <c r="AF4832">
        <v>7200</v>
      </c>
      <c r="AG4832">
        <v>1403</v>
      </c>
      <c r="AH4832">
        <v>0</v>
      </c>
      <c r="AI4832">
        <v>7200</v>
      </c>
      <c r="AJ4832">
        <v>37200</v>
      </c>
      <c r="AK4832">
        <v>0</v>
      </c>
      <c r="AL4832">
        <v>0</v>
      </c>
      <c r="AM4832">
        <v>8420</v>
      </c>
      <c r="AN4832">
        <v>68758.559999999998</v>
      </c>
      <c r="AO4832">
        <v>36037</v>
      </c>
      <c r="AP4832">
        <v>2</v>
      </c>
      <c r="AQ4832" t="s">
        <v>3223</v>
      </c>
      <c r="AR4832" t="s">
        <v>1768</v>
      </c>
    </row>
    <row r="4833" spans="1:44" x14ac:dyDescent="0.3">
      <c r="A4833" t="s">
        <v>484</v>
      </c>
      <c r="B4833" t="s">
        <v>494</v>
      </c>
      <c r="C4833" t="s">
        <v>495</v>
      </c>
      <c r="D4833" t="s">
        <v>112</v>
      </c>
      <c r="E4833" t="s">
        <v>51</v>
      </c>
      <c r="F4833" s="1">
        <v>42046.015972222223</v>
      </c>
      <c r="G4833" t="s">
        <v>251</v>
      </c>
      <c r="H4833" t="s">
        <v>252</v>
      </c>
      <c r="I4833" s="1">
        <v>42046.033333333333</v>
      </c>
      <c r="J4833" s="2">
        <v>42046</v>
      </c>
      <c r="K4833" t="s">
        <v>186</v>
      </c>
      <c r="L4833" t="s">
        <v>3516</v>
      </c>
      <c r="M4833" t="s">
        <v>3517</v>
      </c>
      <c r="N4833" t="s">
        <v>253</v>
      </c>
      <c r="O4833" t="s">
        <v>253</v>
      </c>
      <c r="P4833" t="s">
        <v>254</v>
      </c>
      <c r="Q4833" t="s">
        <v>254</v>
      </c>
      <c r="R4833" t="s">
        <v>255</v>
      </c>
      <c r="S4833">
        <v>1516040665</v>
      </c>
      <c r="T4833" s="2">
        <v>42328</v>
      </c>
      <c r="U4833" s="1">
        <v>42046.033333333333</v>
      </c>
      <c r="V4833" s="2">
        <v>42046</v>
      </c>
      <c r="W4833">
        <v>0.4</v>
      </c>
      <c r="X4833" t="s">
        <v>57</v>
      </c>
      <c r="Y4833" t="s">
        <v>3518</v>
      </c>
      <c r="Z4833" s="2">
        <v>42304</v>
      </c>
      <c r="AA4833">
        <v>151655236</v>
      </c>
      <c r="AB4833" t="s">
        <v>255</v>
      </c>
      <c r="AC4833">
        <v>0</v>
      </c>
      <c r="AE4833">
        <v>2015</v>
      </c>
      <c r="AF4833">
        <v>7800</v>
      </c>
      <c r="AG4833">
        <v>1403</v>
      </c>
      <c r="AH4833">
        <v>0</v>
      </c>
      <c r="AI4833">
        <v>7800</v>
      </c>
      <c r="AJ4833">
        <v>7800</v>
      </c>
      <c r="AK4833">
        <v>0</v>
      </c>
      <c r="AL4833">
        <v>0</v>
      </c>
      <c r="AM4833">
        <v>5500</v>
      </c>
      <c r="AN4833">
        <v>4400</v>
      </c>
      <c r="AO4833">
        <v>6325</v>
      </c>
      <c r="AP4833">
        <v>2</v>
      </c>
      <c r="AQ4833" t="s">
        <v>3223</v>
      </c>
      <c r="AR4833" t="s">
        <v>1768</v>
      </c>
    </row>
    <row r="4834" spans="1:44" x14ac:dyDescent="0.3">
      <c r="A4834" t="s">
        <v>484</v>
      </c>
      <c r="B4834" t="s">
        <v>494</v>
      </c>
      <c r="C4834" t="s">
        <v>495</v>
      </c>
      <c r="D4834" t="s">
        <v>112</v>
      </c>
      <c r="E4834" t="s">
        <v>48</v>
      </c>
      <c r="F4834" s="1">
        <v>42046.015972222223</v>
      </c>
      <c r="G4834" t="s">
        <v>49</v>
      </c>
      <c r="H4834" t="s">
        <v>50</v>
      </c>
      <c r="I4834" s="1">
        <v>42046.03402777778</v>
      </c>
      <c r="J4834" s="2">
        <v>42046</v>
      </c>
      <c r="K4834" t="s">
        <v>186</v>
      </c>
      <c r="L4834" t="s">
        <v>3516</v>
      </c>
      <c r="M4834" t="s">
        <v>3517</v>
      </c>
      <c r="N4834" t="s">
        <v>367</v>
      </c>
      <c r="P4834" t="s">
        <v>368</v>
      </c>
      <c r="R4834" t="s">
        <v>56</v>
      </c>
      <c r="S4834">
        <v>1516040665</v>
      </c>
      <c r="T4834" s="2">
        <v>42328</v>
      </c>
      <c r="U4834" s="1">
        <v>42046.03402777778</v>
      </c>
      <c r="V4834" s="2">
        <v>42046</v>
      </c>
      <c r="W4834">
        <v>0.4</v>
      </c>
      <c r="X4834" t="s">
        <v>57</v>
      </c>
      <c r="Y4834" t="s">
        <v>3518</v>
      </c>
      <c r="Z4834" s="2">
        <v>42304</v>
      </c>
      <c r="AA4834">
        <v>151655236</v>
      </c>
      <c r="AB4834" t="s">
        <v>59</v>
      </c>
      <c r="AC4834">
        <v>1745</v>
      </c>
      <c r="AE4834">
        <v>2015</v>
      </c>
      <c r="AF4834">
        <v>6055</v>
      </c>
      <c r="AG4834">
        <v>1403</v>
      </c>
      <c r="AH4834">
        <v>100</v>
      </c>
      <c r="AI4834">
        <v>5855</v>
      </c>
      <c r="AJ4834">
        <v>6055</v>
      </c>
      <c r="AK4834">
        <v>200</v>
      </c>
      <c r="AL4834">
        <v>0</v>
      </c>
      <c r="AM4834">
        <v>5500</v>
      </c>
      <c r="AN4834">
        <v>4400</v>
      </c>
      <c r="AO4834">
        <v>6325</v>
      </c>
      <c r="AP4834">
        <v>2</v>
      </c>
      <c r="AQ4834" t="s">
        <v>3223</v>
      </c>
      <c r="AR4834" t="s">
        <v>1768</v>
      </c>
    </row>
    <row r="4835" spans="1:44" x14ac:dyDescent="0.3">
      <c r="A4835" t="s">
        <v>484</v>
      </c>
      <c r="B4835" t="s">
        <v>494</v>
      </c>
      <c r="C4835" t="s">
        <v>495</v>
      </c>
      <c r="D4835" t="s">
        <v>112</v>
      </c>
      <c r="E4835" t="s">
        <v>48</v>
      </c>
      <c r="F4835" s="1">
        <v>42046.629166666666</v>
      </c>
      <c r="G4835" t="s">
        <v>100</v>
      </c>
      <c r="H4835" t="s">
        <v>101</v>
      </c>
      <c r="I4835" s="1">
        <v>42046.629166666666</v>
      </c>
      <c r="J4835" s="2">
        <v>42046</v>
      </c>
      <c r="K4835" t="s">
        <v>186</v>
      </c>
      <c r="L4835" t="s">
        <v>3516</v>
      </c>
      <c r="M4835" t="s">
        <v>3517</v>
      </c>
      <c r="N4835" t="s">
        <v>76</v>
      </c>
      <c r="P4835" t="s">
        <v>77</v>
      </c>
      <c r="R4835" t="s">
        <v>78</v>
      </c>
      <c r="S4835">
        <v>1516040665</v>
      </c>
      <c r="T4835" s="2">
        <v>42328</v>
      </c>
      <c r="U4835" s="1">
        <v>42046.629166666666</v>
      </c>
      <c r="V4835" s="2">
        <v>42046</v>
      </c>
      <c r="W4835">
        <v>0.4</v>
      </c>
      <c r="X4835" t="s">
        <v>79</v>
      </c>
      <c r="Y4835" t="s">
        <v>3518</v>
      </c>
      <c r="Z4835" s="2">
        <v>42304</v>
      </c>
      <c r="AA4835">
        <v>151655236</v>
      </c>
      <c r="AB4835" t="s">
        <v>78</v>
      </c>
      <c r="AC4835">
        <v>2005</v>
      </c>
      <c r="AE4835">
        <v>2015</v>
      </c>
      <c r="AF4835">
        <v>4050</v>
      </c>
      <c r="AG4835">
        <v>1403</v>
      </c>
      <c r="AH4835">
        <v>0</v>
      </c>
      <c r="AI4835">
        <v>4050</v>
      </c>
      <c r="AJ4835">
        <v>4050</v>
      </c>
      <c r="AK4835">
        <v>0</v>
      </c>
      <c r="AL4835">
        <v>0</v>
      </c>
      <c r="AM4835">
        <v>5500</v>
      </c>
      <c r="AN4835">
        <v>4400</v>
      </c>
      <c r="AO4835">
        <v>6325</v>
      </c>
      <c r="AP4835">
        <v>2</v>
      </c>
      <c r="AQ4835" t="s">
        <v>3223</v>
      </c>
      <c r="AR4835" t="s">
        <v>1768</v>
      </c>
    </row>
    <row r="4836" spans="1:44" x14ac:dyDescent="0.3">
      <c r="A4836" t="s">
        <v>484</v>
      </c>
      <c r="B4836" t="s">
        <v>494</v>
      </c>
      <c r="C4836" t="s">
        <v>495</v>
      </c>
      <c r="D4836" t="s">
        <v>112</v>
      </c>
      <c r="E4836" t="s">
        <v>51</v>
      </c>
      <c r="F4836" s="1">
        <v>42046.629166666666</v>
      </c>
      <c r="G4836" t="s">
        <v>154</v>
      </c>
      <c r="H4836" t="s">
        <v>380</v>
      </c>
      <c r="I4836" s="1">
        <v>42046.629166666666</v>
      </c>
      <c r="J4836" s="2">
        <v>42046</v>
      </c>
      <c r="K4836" t="s">
        <v>186</v>
      </c>
      <c r="L4836" t="s">
        <v>3516</v>
      </c>
      <c r="M4836" t="s">
        <v>3517</v>
      </c>
      <c r="N4836" t="s">
        <v>82</v>
      </c>
      <c r="O4836" t="s">
        <v>82</v>
      </c>
      <c r="P4836" t="s">
        <v>83</v>
      </c>
      <c r="Q4836" t="s">
        <v>83</v>
      </c>
      <c r="R4836" t="s">
        <v>84</v>
      </c>
      <c r="S4836">
        <v>1516040665</v>
      </c>
      <c r="T4836" s="2">
        <v>42328</v>
      </c>
      <c r="U4836" s="1">
        <v>42046.629166666666</v>
      </c>
      <c r="V4836" s="2">
        <v>42046</v>
      </c>
      <c r="W4836">
        <v>0.4</v>
      </c>
      <c r="X4836" t="s">
        <v>79</v>
      </c>
      <c r="Y4836" t="s">
        <v>3518</v>
      </c>
      <c r="Z4836" s="2">
        <v>42304</v>
      </c>
      <c r="AA4836">
        <v>151655236</v>
      </c>
      <c r="AB4836" t="s">
        <v>84</v>
      </c>
      <c r="AC4836">
        <v>0</v>
      </c>
      <c r="AD4836">
        <v>4050</v>
      </c>
      <c r="AE4836">
        <v>2015</v>
      </c>
      <c r="AF4836">
        <v>4050</v>
      </c>
      <c r="AG4836">
        <v>1403</v>
      </c>
      <c r="AH4836">
        <v>0</v>
      </c>
      <c r="AI4836">
        <v>4050</v>
      </c>
      <c r="AJ4836">
        <v>4050</v>
      </c>
      <c r="AK4836">
        <v>0</v>
      </c>
      <c r="AL4836">
        <v>0</v>
      </c>
      <c r="AM4836">
        <v>5500</v>
      </c>
      <c r="AN4836">
        <v>4400</v>
      </c>
      <c r="AO4836">
        <v>6325</v>
      </c>
      <c r="AP4836">
        <v>2</v>
      </c>
      <c r="AQ4836" t="s">
        <v>3223</v>
      </c>
      <c r="AR4836" t="s">
        <v>1768</v>
      </c>
    </row>
    <row r="4837" spans="1:44" x14ac:dyDescent="0.3">
      <c r="A4837" t="s">
        <v>158</v>
      </c>
      <c r="B4837" t="s">
        <v>535</v>
      </c>
      <c r="C4837" t="s">
        <v>536</v>
      </c>
      <c r="D4837" t="s">
        <v>47</v>
      </c>
      <c r="E4837" t="s">
        <v>51</v>
      </c>
      <c r="F4837" s="1">
        <v>42046.777083333334</v>
      </c>
      <c r="G4837" t="s">
        <v>1009</v>
      </c>
      <c r="H4837" t="s">
        <v>1010</v>
      </c>
      <c r="I4837" s="1">
        <v>42046.77847222222</v>
      </c>
      <c r="J4837" s="2">
        <v>42046</v>
      </c>
      <c r="K4837" t="s">
        <v>51</v>
      </c>
      <c r="L4837" t="s">
        <v>2595</v>
      </c>
      <c r="M4837" t="s">
        <v>2596</v>
      </c>
      <c r="N4837" t="s">
        <v>273</v>
      </c>
      <c r="O4837" t="s">
        <v>90</v>
      </c>
      <c r="P4837" t="s">
        <v>274</v>
      </c>
      <c r="Q4837" t="s">
        <v>92</v>
      </c>
      <c r="R4837" t="s">
        <v>93</v>
      </c>
      <c r="S4837">
        <v>1516040639</v>
      </c>
      <c r="T4837" s="2">
        <v>42307</v>
      </c>
      <c r="U4837" s="1">
        <v>42046.777083333334</v>
      </c>
      <c r="V4837" s="2">
        <v>42074</v>
      </c>
      <c r="W4837">
        <v>7.4999999999999997E-2</v>
      </c>
      <c r="X4837" t="s">
        <v>94</v>
      </c>
      <c r="Y4837" t="s">
        <v>201</v>
      </c>
      <c r="Z4837" s="2">
        <v>42304</v>
      </c>
      <c r="AA4837">
        <v>151660648</v>
      </c>
      <c r="AB4837" t="s">
        <v>93</v>
      </c>
      <c r="AC4837">
        <v>0</v>
      </c>
      <c r="AE4837">
        <v>2015</v>
      </c>
      <c r="AF4837">
        <v>160</v>
      </c>
      <c r="AG4837">
        <v>744.27499999999998</v>
      </c>
      <c r="AH4837">
        <v>0</v>
      </c>
      <c r="AI4837">
        <v>160</v>
      </c>
      <c r="AJ4837">
        <v>160</v>
      </c>
      <c r="AK4837">
        <v>0</v>
      </c>
      <c r="AL4837">
        <v>0</v>
      </c>
      <c r="AM4837">
        <v>323</v>
      </c>
      <c r="AN4837">
        <v>2492.27</v>
      </c>
      <c r="AO4837">
        <v>160</v>
      </c>
      <c r="AP4837">
        <v>2</v>
      </c>
      <c r="AQ4837" t="s">
        <v>3223</v>
      </c>
      <c r="AR4837" t="s">
        <v>1768</v>
      </c>
    </row>
    <row r="4838" spans="1:44" x14ac:dyDescent="0.3">
      <c r="A4838" t="s">
        <v>158</v>
      </c>
      <c r="B4838" t="s">
        <v>535</v>
      </c>
      <c r="C4838" t="s">
        <v>536</v>
      </c>
      <c r="D4838" t="s">
        <v>47</v>
      </c>
      <c r="E4838" t="s">
        <v>51</v>
      </c>
      <c r="F4838" s="1">
        <v>42046.777083333334</v>
      </c>
      <c r="G4838" t="s">
        <v>1009</v>
      </c>
      <c r="H4838" t="s">
        <v>1010</v>
      </c>
      <c r="I4838" s="1">
        <v>42046.78125</v>
      </c>
      <c r="J4838" s="2">
        <v>42046</v>
      </c>
      <c r="K4838" t="s">
        <v>51</v>
      </c>
      <c r="L4838" t="s">
        <v>3519</v>
      </c>
      <c r="M4838" t="s">
        <v>3520</v>
      </c>
      <c r="N4838" t="s">
        <v>273</v>
      </c>
      <c r="O4838" t="s">
        <v>90</v>
      </c>
      <c r="P4838" t="s">
        <v>274</v>
      </c>
      <c r="Q4838" t="s">
        <v>92</v>
      </c>
      <c r="R4838" t="s">
        <v>93</v>
      </c>
      <c r="S4838">
        <v>1516040630</v>
      </c>
      <c r="T4838" s="2">
        <v>42307</v>
      </c>
      <c r="U4838" s="1">
        <v>42046.777083333334</v>
      </c>
      <c r="V4838" s="2">
        <v>42074</v>
      </c>
      <c r="W4838">
        <v>0.06</v>
      </c>
      <c r="X4838" t="s">
        <v>94</v>
      </c>
      <c r="Y4838" t="s">
        <v>650</v>
      </c>
      <c r="Z4838" s="2">
        <v>42304</v>
      </c>
      <c r="AA4838">
        <v>151660649</v>
      </c>
      <c r="AB4838" t="s">
        <v>93</v>
      </c>
      <c r="AC4838">
        <v>0</v>
      </c>
      <c r="AE4838">
        <v>2015</v>
      </c>
      <c r="AF4838">
        <v>390</v>
      </c>
      <c r="AG4838">
        <v>744.27499999999998</v>
      </c>
      <c r="AH4838">
        <v>0</v>
      </c>
      <c r="AI4838">
        <v>390</v>
      </c>
      <c r="AJ4838">
        <v>390</v>
      </c>
      <c r="AK4838">
        <v>0</v>
      </c>
      <c r="AL4838">
        <v>0</v>
      </c>
      <c r="AM4838">
        <v>330</v>
      </c>
      <c r="AN4838">
        <v>2546.2800000000002</v>
      </c>
      <c r="AO4838">
        <v>390</v>
      </c>
      <c r="AP4838">
        <v>2</v>
      </c>
      <c r="AQ4838" t="s">
        <v>3223</v>
      </c>
      <c r="AR4838" t="s">
        <v>1768</v>
      </c>
    </row>
    <row r="4839" spans="1:44" x14ac:dyDescent="0.3">
      <c r="A4839" t="s">
        <v>158</v>
      </c>
      <c r="B4839" t="s">
        <v>535</v>
      </c>
      <c r="C4839" t="s">
        <v>536</v>
      </c>
      <c r="D4839" t="s">
        <v>47</v>
      </c>
      <c r="E4839" t="s">
        <v>51</v>
      </c>
      <c r="F4839" s="1">
        <v>42046.777083333334</v>
      </c>
      <c r="G4839" t="s">
        <v>1009</v>
      </c>
      <c r="H4839" t="s">
        <v>1010</v>
      </c>
      <c r="I4839" s="1">
        <v>42046.78402777778</v>
      </c>
      <c r="J4839" s="2">
        <v>42046</v>
      </c>
      <c r="K4839" t="s">
        <v>51</v>
      </c>
      <c r="L4839" t="s">
        <v>3519</v>
      </c>
      <c r="M4839" t="s">
        <v>3520</v>
      </c>
      <c r="N4839" t="s">
        <v>273</v>
      </c>
      <c r="O4839" t="s">
        <v>90</v>
      </c>
      <c r="P4839" t="s">
        <v>274</v>
      </c>
      <c r="Q4839" t="s">
        <v>92</v>
      </c>
      <c r="R4839" t="s">
        <v>93</v>
      </c>
      <c r="S4839">
        <v>1516040630</v>
      </c>
      <c r="T4839" s="2">
        <v>42307</v>
      </c>
      <c r="U4839" s="1">
        <v>42046.777083333334</v>
      </c>
      <c r="V4839" s="2">
        <v>42074</v>
      </c>
      <c r="W4839">
        <v>0.06</v>
      </c>
      <c r="X4839" t="s">
        <v>94</v>
      </c>
      <c r="Y4839" t="s">
        <v>738</v>
      </c>
      <c r="Z4839" s="2">
        <v>42304</v>
      </c>
      <c r="AA4839">
        <v>151660649</v>
      </c>
      <c r="AB4839" t="s">
        <v>93</v>
      </c>
      <c r="AC4839">
        <v>0</v>
      </c>
      <c r="AE4839">
        <v>2015</v>
      </c>
      <c r="AF4839">
        <v>648</v>
      </c>
      <c r="AG4839">
        <v>744.27499999999998</v>
      </c>
      <c r="AH4839">
        <v>0</v>
      </c>
      <c r="AI4839">
        <v>648</v>
      </c>
      <c r="AJ4839">
        <v>648</v>
      </c>
      <c r="AK4839">
        <v>0</v>
      </c>
      <c r="AL4839">
        <v>0</v>
      </c>
      <c r="AM4839">
        <v>330</v>
      </c>
      <c r="AN4839">
        <v>2546.2800000000002</v>
      </c>
      <c r="AO4839">
        <v>648</v>
      </c>
      <c r="AP4839">
        <v>2</v>
      </c>
      <c r="AQ4839" t="s">
        <v>3223</v>
      </c>
      <c r="AR4839" t="s">
        <v>1768</v>
      </c>
    </row>
    <row r="4840" spans="1:44" x14ac:dyDescent="0.3">
      <c r="A4840" t="s">
        <v>158</v>
      </c>
      <c r="B4840" t="s">
        <v>535</v>
      </c>
      <c r="C4840" t="s">
        <v>536</v>
      </c>
      <c r="D4840" t="s">
        <v>47</v>
      </c>
      <c r="E4840" t="s">
        <v>51</v>
      </c>
      <c r="F4840" s="1">
        <v>42046.777083333334</v>
      </c>
      <c r="G4840" t="s">
        <v>1009</v>
      </c>
      <c r="H4840" t="s">
        <v>1010</v>
      </c>
      <c r="I4840" s="1">
        <v>42046.78402777778</v>
      </c>
      <c r="J4840" s="2">
        <v>42046</v>
      </c>
      <c r="K4840" t="s">
        <v>51</v>
      </c>
      <c r="L4840" t="s">
        <v>2595</v>
      </c>
      <c r="M4840" t="s">
        <v>2596</v>
      </c>
      <c r="N4840" t="s">
        <v>273</v>
      </c>
      <c r="O4840" t="s">
        <v>90</v>
      </c>
      <c r="P4840" t="s">
        <v>274</v>
      </c>
      <c r="Q4840" t="s">
        <v>92</v>
      </c>
      <c r="R4840" t="s">
        <v>93</v>
      </c>
      <c r="S4840">
        <v>1516040639</v>
      </c>
      <c r="T4840" s="2">
        <v>42307</v>
      </c>
      <c r="U4840" s="1">
        <v>42046.777083333334</v>
      </c>
      <c r="V4840" s="2">
        <v>42074</v>
      </c>
      <c r="W4840">
        <v>7.4999999999999997E-2</v>
      </c>
      <c r="X4840" t="s">
        <v>94</v>
      </c>
      <c r="Y4840" t="s">
        <v>191</v>
      </c>
      <c r="Z4840" s="2">
        <v>42304</v>
      </c>
      <c r="AA4840">
        <v>151660648</v>
      </c>
      <c r="AB4840" t="s">
        <v>93</v>
      </c>
      <c r="AC4840">
        <v>0</v>
      </c>
      <c r="AE4840">
        <v>2015</v>
      </c>
      <c r="AF4840">
        <v>650</v>
      </c>
      <c r="AG4840">
        <v>744.27499999999998</v>
      </c>
      <c r="AH4840">
        <v>0</v>
      </c>
      <c r="AI4840">
        <v>650</v>
      </c>
      <c r="AJ4840">
        <v>650</v>
      </c>
      <c r="AK4840">
        <v>0</v>
      </c>
      <c r="AL4840">
        <v>0</v>
      </c>
      <c r="AM4840">
        <v>323</v>
      </c>
      <c r="AN4840">
        <v>2492.27</v>
      </c>
      <c r="AO4840">
        <v>650</v>
      </c>
      <c r="AP4840">
        <v>2</v>
      </c>
      <c r="AQ4840" t="s">
        <v>3223</v>
      </c>
      <c r="AR4840" t="s">
        <v>1768</v>
      </c>
    </row>
    <row r="4841" spans="1:44" x14ac:dyDescent="0.3">
      <c r="A4841" t="s">
        <v>158</v>
      </c>
      <c r="B4841" t="s">
        <v>535</v>
      </c>
      <c r="C4841" t="s">
        <v>536</v>
      </c>
      <c r="D4841" t="s">
        <v>47</v>
      </c>
      <c r="E4841" t="s">
        <v>51</v>
      </c>
      <c r="F4841" s="1">
        <v>42046.777083333334</v>
      </c>
      <c r="G4841" t="s">
        <v>1009</v>
      </c>
      <c r="H4841" t="s">
        <v>1010</v>
      </c>
      <c r="I4841" s="1">
        <v>42046.784722222219</v>
      </c>
      <c r="J4841" s="2">
        <v>42046</v>
      </c>
      <c r="K4841" t="s">
        <v>51</v>
      </c>
      <c r="L4841" t="s">
        <v>2595</v>
      </c>
      <c r="M4841" t="s">
        <v>2596</v>
      </c>
      <c r="N4841" t="s">
        <v>273</v>
      </c>
      <c r="O4841" t="s">
        <v>90</v>
      </c>
      <c r="P4841" t="s">
        <v>274</v>
      </c>
      <c r="Q4841" t="s">
        <v>92</v>
      </c>
      <c r="R4841" t="s">
        <v>93</v>
      </c>
      <c r="S4841">
        <v>1516040639</v>
      </c>
      <c r="T4841" s="2">
        <v>42307</v>
      </c>
      <c r="U4841" s="1">
        <v>42046.777083333334</v>
      </c>
      <c r="V4841" s="2">
        <v>42074</v>
      </c>
      <c r="W4841">
        <v>7.4999999999999997E-2</v>
      </c>
      <c r="X4841" t="s">
        <v>94</v>
      </c>
      <c r="Y4841" t="s">
        <v>375</v>
      </c>
      <c r="Z4841" s="2">
        <v>42304</v>
      </c>
      <c r="AA4841">
        <v>151660648</v>
      </c>
      <c r="AB4841" t="s">
        <v>93</v>
      </c>
      <c r="AC4841">
        <v>0</v>
      </c>
      <c r="AE4841">
        <v>2015</v>
      </c>
      <c r="AF4841">
        <v>696</v>
      </c>
      <c r="AG4841">
        <v>744.27499999999998</v>
      </c>
      <c r="AH4841">
        <v>0</v>
      </c>
      <c r="AI4841">
        <v>696</v>
      </c>
      <c r="AJ4841">
        <v>696</v>
      </c>
      <c r="AK4841">
        <v>0</v>
      </c>
      <c r="AL4841">
        <v>0</v>
      </c>
      <c r="AM4841">
        <v>323</v>
      </c>
      <c r="AN4841">
        <v>2492.27</v>
      </c>
      <c r="AO4841">
        <v>696</v>
      </c>
      <c r="AP4841">
        <v>2</v>
      </c>
      <c r="AQ4841" t="s">
        <v>3223</v>
      </c>
      <c r="AR4841" t="s">
        <v>1768</v>
      </c>
    </row>
    <row r="4842" spans="1:44" x14ac:dyDescent="0.3">
      <c r="A4842" t="s">
        <v>158</v>
      </c>
      <c r="B4842" t="s">
        <v>535</v>
      </c>
      <c r="C4842" t="s">
        <v>536</v>
      </c>
      <c r="D4842" t="s">
        <v>47</v>
      </c>
      <c r="E4842" t="s">
        <v>51</v>
      </c>
      <c r="F4842" s="1">
        <v>42046.777083333334</v>
      </c>
      <c r="G4842" t="s">
        <v>1009</v>
      </c>
      <c r="H4842" t="s">
        <v>1010</v>
      </c>
      <c r="I4842" s="1">
        <v>42046.790972222225</v>
      </c>
      <c r="J4842" s="2">
        <v>42046</v>
      </c>
      <c r="K4842" t="s">
        <v>51</v>
      </c>
      <c r="L4842" t="s">
        <v>3519</v>
      </c>
      <c r="M4842" t="s">
        <v>3520</v>
      </c>
      <c r="N4842" t="s">
        <v>273</v>
      </c>
      <c r="O4842" t="s">
        <v>90</v>
      </c>
      <c r="P4842" t="s">
        <v>274</v>
      </c>
      <c r="Q4842" t="s">
        <v>92</v>
      </c>
      <c r="R4842" t="s">
        <v>93</v>
      </c>
      <c r="S4842">
        <v>1516040630</v>
      </c>
      <c r="T4842" s="2">
        <v>42307</v>
      </c>
      <c r="U4842" s="1">
        <v>42046.777083333334</v>
      </c>
      <c r="V4842" s="2">
        <v>42074</v>
      </c>
      <c r="W4842">
        <v>0.06</v>
      </c>
      <c r="X4842" t="s">
        <v>94</v>
      </c>
      <c r="Y4842" t="s">
        <v>645</v>
      </c>
      <c r="Z4842" s="2">
        <v>42304</v>
      </c>
      <c r="AA4842">
        <v>151660649</v>
      </c>
      <c r="AB4842" t="s">
        <v>93</v>
      </c>
      <c r="AC4842">
        <v>0</v>
      </c>
      <c r="AE4842">
        <v>2015</v>
      </c>
      <c r="AF4842">
        <v>1311</v>
      </c>
      <c r="AG4842">
        <v>744.27499999999998</v>
      </c>
      <c r="AH4842">
        <v>0</v>
      </c>
      <c r="AI4842">
        <v>1311</v>
      </c>
      <c r="AJ4842">
        <v>1311</v>
      </c>
      <c r="AK4842">
        <v>0</v>
      </c>
      <c r="AL4842">
        <v>0</v>
      </c>
      <c r="AM4842">
        <v>330</v>
      </c>
      <c r="AN4842">
        <v>2546.2800000000002</v>
      </c>
      <c r="AO4842">
        <v>1311</v>
      </c>
      <c r="AP4842">
        <v>2</v>
      </c>
      <c r="AQ4842" t="s">
        <v>3223</v>
      </c>
      <c r="AR4842" t="s">
        <v>1768</v>
      </c>
    </row>
    <row r="4843" spans="1:44" x14ac:dyDescent="0.3">
      <c r="A4843" t="s">
        <v>158</v>
      </c>
      <c r="B4843" t="s">
        <v>535</v>
      </c>
      <c r="C4843" t="s">
        <v>536</v>
      </c>
      <c r="D4843" t="s">
        <v>47</v>
      </c>
      <c r="E4843" t="s">
        <v>51</v>
      </c>
      <c r="F4843" s="1">
        <v>42046.781944444447</v>
      </c>
      <c r="G4843" t="s">
        <v>1009</v>
      </c>
      <c r="H4843" t="s">
        <v>1010</v>
      </c>
      <c r="I4843" s="1">
        <v>42046.788888888892</v>
      </c>
      <c r="J4843" s="2">
        <v>42046</v>
      </c>
      <c r="K4843" t="s">
        <v>51</v>
      </c>
      <c r="L4843" t="s">
        <v>2595</v>
      </c>
      <c r="M4843" t="s">
        <v>2596</v>
      </c>
      <c r="N4843" t="s">
        <v>273</v>
      </c>
      <c r="O4843" t="s">
        <v>90</v>
      </c>
      <c r="P4843" t="s">
        <v>274</v>
      </c>
      <c r="Q4843" t="s">
        <v>92</v>
      </c>
      <c r="R4843" t="s">
        <v>93</v>
      </c>
      <c r="S4843">
        <v>1516040639</v>
      </c>
      <c r="T4843" s="2">
        <v>42307</v>
      </c>
      <c r="U4843" s="1">
        <v>42046.781944444447</v>
      </c>
      <c r="V4843" s="2">
        <v>42074</v>
      </c>
      <c r="W4843">
        <v>7.4999999999999997E-2</v>
      </c>
      <c r="X4843" t="s">
        <v>94</v>
      </c>
      <c r="Y4843" t="s">
        <v>374</v>
      </c>
      <c r="Z4843" s="2">
        <v>42304</v>
      </c>
      <c r="AA4843">
        <v>151660648</v>
      </c>
      <c r="AB4843" t="s">
        <v>93</v>
      </c>
      <c r="AC4843">
        <v>30</v>
      </c>
      <c r="AE4843">
        <v>2015</v>
      </c>
      <c r="AF4843">
        <v>600</v>
      </c>
      <c r="AG4843">
        <v>744.27499999999998</v>
      </c>
      <c r="AH4843">
        <v>0</v>
      </c>
      <c r="AI4843">
        <v>600</v>
      </c>
      <c r="AJ4843">
        <v>600</v>
      </c>
      <c r="AK4843">
        <v>0</v>
      </c>
      <c r="AL4843">
        <v>0</v>
      </c>
      <c r="AM4843">
        <v>323</v>
      </c>
      <c r="AN4843">
        <v>2492.27</v>
      </c>
      <c r="AO4843">
        <v>630</v>
      </c>
      <c r="AP4843">
        <v>2</v>
      </c>
      <c r="AQ4843" t="s">
        <v>3223</v>
      </c>
      <c r="AR4843" t="s">
        <v>1768</v>
      </c>
    </row>
    <row r="4844" spans="1:44" x14ac:dyDescent="0.3">
      <c r="A4844" t="s">
        <v>44</v>
      </c>
      <c r="B4844" t="s">
        <v>540</v>
      </c>
      <c r="C4844" t="s">
        <v>541</v>
      </c>
      <c r="D4844" t="s">
        <v>112</v>
      </c>
      <c r="E4844" t="s">
        <v>51</v>
      </c>
      <c r="F4844" s="1">
        <v>42046.585416666669</v>
      </c>
      <c r="G4844" t="s">
        <v>251</v>
      </c>
      <c r="H4844" t="s">
        <v>252</v>
      </c>
      <c r="I4844" s="1">
        <v>42046.626388888886</v>
      </c>
      <c r="J4844" s="2">
        <v>42046</v>
      </c>
      <c r="K4844" t="s">
        <v>186</v>
      </c>
      <c r="L4844" t="s">
        <v>2169</v>
      </c>
      <c r="M4844" t="s">
        <v>2170</v>
      </c>
      <c r="N4844" t="s">
        <v>253</v>
      </c>
      <c r="O4844" t="s">
        <v>253</v>
      </c>
      <c r="P4844" t="s">
        <v>254</v>
      </c>
      <c r="Q4844" t="s">
        <v>254</v>
      </c>
      <c r="R4844" t="s">
        <v>255</v>
      </c>
      <c r="S4844">
        <v>1516040770</v>
      </c>
      <c r="T4844" s="2">
        <v>42304</v>
      </c>
      <c r="U4844" s="1">
        <v>42046.626388888886</v>
      </c>
      <c r="V4844" s="2">
        <v>42074</v>
      </c>
      <c r="W4844">
        <v>0.41</v>
      </c>
      <c r="X4844" t="s">
        <v>57</v>
      </c>
      <c r="Y4844" t="s">
        <v>104</v>
      </c>
      <c r="Z4844" s="2">
        <v>42304</v>
      </c>
      <c r="AA4844">
        <v>151655251</v>
      </c>
      <c r="AB4844" t="s">
        <v>255</v>
      </c>
      <c r="AC4844">
        <v>0</v>
      </c>
      <c r="AE4844">
        <v>2015</v>
      </c>
      <c r="AF4844">
        <v>59400</v>
      </c>
      <c r="AG4844">
        <v>1403</v>
      </c>
      <c r="AH4844">
        <v>0</v>
      </c>
      <c r="AI4844">
        <v>59400</v>
      </c>
      <c r="AJ4844">
        <v>59400</v>
      </c>
      <c r="AK4844">
        <v>0</v>
      </c>
      <c r="AL4844">
        <v>0</v>
      </c>
      <c r="AM4844">
        <v>59815</v>
      </c>
      <c r="AN4844">
        <v>59815</v>
      </c>
      <c r="AO4844">
        <v>58104</v>
      </c>
      <c r="AP4844">
        <v>2</v>
      </c>
      <c r="AQ4844" t="s">
        <v>3223</v>
      </c>
      <c r="AR4844" t="s">
        <v>1768</v>
      </c>
    </row>
    <row r="4845" spans="1:44" x14ac:dyDescent="0.3">
      <c r="A4845" t="s">
        <v>44</v>
      </c>
      <c r="B4845" t="s">
        <v>540</v>
      </c>
      <c r="C4845" t="s">
        <v>541</v>
      </c>
      <c r="D4845" t="s">
        <v>112</v>
      </c>
      <c r="E4845" t="s">
        <v>48</v>
      </c>
      <c r="F4845" s="1">
        <v>42046.666666666664</v>
      </c>
      <c r="G4845" t="s">
        <v>49</v>
      </c>
      <c r="H4845" t="s">
        <v>50</v>
      </c>
      <c r="I4845" s="1">
        <v>42046.690972222219</v>
      </c>
      <c r="J4845" s="2">
        <v>42046</v>
      </c>
      <c r="K4845" t="s">
        <v>186</v>
      </c>
      <c r="L4845" t="s">
        <v>2169</v>
      </c>
      <c r="M4845" t="s">
        <v>2170</v>
      </c>
      <c r="N4845" t="s">
        <v>412</v>
      </c>
      <c r="P4845" t="s">
        <v>413</v>
      </c>
      <c r="R4845" t="s">
        <v>56</v>
      </c>
      <c r="S4845">
        <v>1516040770</v>
      </c>
      <c r="T4845" s="2">
        <v>42304</v>
      </c>
      <c r="U4845" s="1">
        <v>42046.690972222219</v>
      </c>
      <c r="V4845" s="2">
        <v>42074</v>
      </c>
      <c r="W4845">
        <v>0.41</v>
      </c>
      <c r="X4845" t="s">
        <v>57</v>
      </c>
      <c r="Y4845" t="s">
        <v>104</v>
      </c>
      <c r="Z4845" s="2">
        <v>42304</v>
      </c>
      <c r="AA4845">
        <v>151655251</v>
      </c>
      <c r="AB4845" t="s">
        <v>59</v>
      </c>
      <c r="AC4845">
        <v>35400</v>
      </c>
      <c r="AE4845">
        <v>2015</v>
      </c>
      <c r="AF4845">
        <v>24000</v>
      </c>
      <c r="AG4845">
        <v>1403</v>
      </c>
      <c r="AH4845">
        <v>30</v>
      </c>
      <c r="AI4845">
        <v>23800</v>
      </c>
      <c r="AJ4845">
        <v>24000</v>
      </c>
      <c r="AK4845">
        <v>200</v>
      </c>
      <c r="AL4845">
        <v>0</v>
      </c>
      <c r="AM4845">
        <v>59815</v>
      </c>
      <c r="AN4845">
        <v>59815</v>
      </c>
      <c r="AO4845">
        <v>58104</v>
      </c>
      <c r="AP4845">
        <v>2</v>
      </c>
      <c r="AQ4845" t="s">
        <v>3223</v>
      </c>
      <c r="AR4845" t="s">
        <v>1768</v>
      </c>
    </row>
    <row r="4846" spans="1:44" x14ac:dyDescent="0.3">
      <c r="A4846" t="s">
        <v>44</v>
      </c>
      <c r="B4846" t="s">
        <v>540</v>
      </c>
      <c r="C4846" t="s">
        <v>541</v>
      </c>
      <c r="D4846" t="s">
        <v>112</v>
      </c>
      <c r="E4846" t="s">
        <v>48</v>
      </c>
      <c r="F4846" s="1">
        <v>42046.793055555558</v>
      </c>
      <c r="G4846" t="s">
        <v>100</v>
      </c>
      <c r="H4846" t="s">
        <v>101</v>
      </c>
      <c r="I4846" s="1">
        <v>42046.905555555553</v>
      </c>
      <c r="J4846" s="2">
        <v>42046</v>
      </c>
      <c r="K4846" t="s">
        <v>186</v>
      </c>
      <c r="L4846" t="s">
        <v>2169</v>
      </c>
      <c r="M4846" t="s">
        <v>2170</v>
      </c>
      <c r="N4846" t="s">
        <v>76</v>
      </c>
      <c r="P4846" t="s">
        <v>77</v>
      </c>
      <c r="R4846" t="s">
        <v>78</v>
      </c>
      <c r="S4846">
        <v>1516040770</v>
      </c>
      <c r="T4846" s="2">
        <v>42304</v>
      </c>
      <c r="U4846" s="1">
        <v>42046.905555555553</v>
      </c>
      <c r="V4846" s="2">
        <v>42074</v>
      </c>
      <c r="W4846">
        <v>0.41</v>
      </c>
      <c r="X4846" t="s">
        <v>79</v>
      </c>
      <c r="Y4846" t="s">
        <v>104</v>
      </c>
      <c r="Z4846" s="2">
        <v>42304</v>
      </c>
      <c r="AA4846">
        <v>151655251</v>
      </c>
      <c r="AB4846" t="s">
        <v>78</v>
      </c>
      <c r="AC4846">
        <v>30690</v>
      </c>
      <c r="AE4846">
        <v>2015</v>
      </c>
      <c r="AF4846">
        <v>23970</v>
      </c>
      <c r="AG4846">
        <v>1403</v>
      </c>
      <c r="AH4846">
        <v>0</v>
      </c>
      <c r="AI4846">
        <v>23970</v>
      </c>
      <c r="AJ4846">
        <v>23970</v>
      </c>
      <c r="AK4846">
        <v>0</v>
      </c>
      <c r="AL4846">
        <v>0</v>
      </c>
      <c r="AM4846">
        <v>59815</v>
      </c>
      <c r="AN4846">
        <v>59815</v>
      </c>
      <c r="AO4846">
        <v>58104</v>
      </c>
      <c r="AP4846">
        <v>2</v>
      </c>
      <c r="AQ4846" t="s">
        <v>3223</v>
      </c>
      <c r="AR4846" t="s">
        <v>1768</v>
      </c>
    </row>
    <row r="4847" spans="1:44" x14ac:dyDescent="0.3">
      <c r="A4847" t="s">
        <v>44</v>
      </c>
      <c r="B4847" t="s">
        <v>540</v>
      </c>
      <c r="C4847" t="s">
        <v>541</v>
      </c>
      <c r="D4847" t="s">
        <v>112</v>
      </c>
      <c r="E4847" t="s">
        <v>48</v>
      </c>
      <c r="F4847" s="1">
        <v>42046.793055555558</v>
      </c>
      <c r="G4847" t="s">
        <v>105</v>
      </c>
      <c r="H4847" t="s">
        <v>106</v>
      </c>
      <c r="I4847" s="1">
        <v>42046.905555555553</v>
      </c>
      <c r="J4847" s="2">
        <v>42046</v>
      </c>
      <c r="K4847" t="s">
        <v>186</v>
      </c>
      <c r="L4847" t="s">
        <v>2169</v>
      </c>
      <c r="M4847" t="s">
        <v>2170</v>
      </c>
      <c r="N4847" t="s">
        <v>82</v>
      </c>
      <c r="O4847" t="s">
        <v>82</v>
      </c>
      <c r="P4847" t="s">
        <v>83</v>
      </c>
      <c r="Q4847" t="s">
        <v>83</v>
      </c>
      <c r="R4847" t="s">
        <v>84</v>
      </c>
      <c r="S4847">
        <v>1516040770</v>
      </c>
      <c r="T4847" s="2">
        <v>42304</v>
      </c>
      <c r="U4847" s="1">
        <v>42046.905555555553</v>
      </c>
      <c r="V4847" s="2">
        <v>42074</v>
      </c>
      <c r="W4847">
        <v>0.41</v>
      </c>
      <c r="X4847" t="s">
        <v>79</v>
      </c>
      <c r="Y4847" t="s">
        <v>104</v>
      </c>
      <c r="Z4847" s="2">
        <v>42304</v>
      </c>
      <c r="AA4847">
        <v>151655251</v>
      </c>
      <c r="AB4847" t="s">
        <v>84</v>
      </c>
      <c r="AC4847">
        <v>0</v>
      </c>
      <c r="AD4847">
        <v>23970</v>
      </c>
      <c r="AE4847">
        <v>2015</v>
      </c>
      <c r="AF4847">
        <v>23970</v>
      </c>
      <c r="AG4847">
        <v>1403</v>
      </c>
      <c r="AH4847">
        <v>0</v>
      </c>
      <c r="AI4847">
        <v>23970</v>
      </c>
      <c r="AJ4847">
        <v>23970</v>
      </c>
      <c r="AK4847">
        <v>0</v>
      </c>
      <c r="AL4847">
        <v>0</v>
      </c>
      <c r="AM4847">
        <v>59815</v>
      </c>
      <c r="AN4847">
        <v>59815</v>
      </c>
      <c r="AO4847">
        <v>58104</v>
      </c>
      <c r="AP4847">
        <v>2</v>
      </c>
      <c r="AQ4847" t="s">
        <v>3223</v>
      </c>
      <c r="AR4847" t="s">
        <v>1768</v>
      </c>
    </row>
    <row r="4848" spans="1:44" x14ac:dyDescent="0.3">
      <c r="A4848" t="s">
        <v>44</v>
      </c>
      <c r="B4848" t="s">
        <v>540</v>
      </c>
      <c r="C4848" t="s">
        <v>541</v>
      </c>
      <c r="D4848" t="s">
        <v>112</v>
      </c>
      <c r="E4848" t="s">
        <v>48</v>
      </c>
      <c r="F4848" s="1">
        <v>42046.865972222222</v>
      </c>
      <c r="G4848" t="s">
        <v>49</v>
      </c>
      <c r="H4848" t="s">
        <v>50</v>
      </c>
      <c r="I4848" s="1">
        <v>42046.900694444441</v>
      </c>
      <c r="J4848" s="2">
        <v>42046</v>
      </c>
      <c r="K4848" t="s">
        <v>186</v>
      </c>
      <c r="L4848" t="s">
        <v>2169</v>
      </c>
      <c r="M4848" t="s">
        <v>2170</v>
      </c>
      <c r="N4848" t="s">
        <v>249</v>
      </c>
      <c r="P4848" t="s">
        <v>250</v>
      </c>
      <c r="R4848" t="s">
        <v>56</v>
      </c>
      <c r="S4848">
        <v>1516040770</v>
      </c>
      <c r="T4848" s="2">
        <v>42304</v>
      </c>
      <c r="U4848" s="1">
        <v>42046.900694444441</v>
      </c>
      <c r="V4848" s="2">
        <v>42074</v>
      </c>
      <c r="W4848">
        <v>0.41</v>
      </c>
      <c r="X4848" t="s">
        <v>57</v>
      </c>
      <c r="Y4848" t="s">
        <v>104</v>
      </c>
      <c r="Z4848" s="2">
        <v>42304</v>
      </c>
      <c r="AA4848">
        <v>151655251</v>
      </c>
      <c r="AB4848" t="s">
        <v>59</v>
      </c>
      <c r="AC4848">
        <v>4740</v>
      </c>
      <c r="AE4848">
        <v>2015</v>
      </c>
      <c r="AF4848">
        <v>30660</v>
      </c>
      <c r="AG4848">
        <v>1403</v>
      </c>
      <c r="AH4848">
        <v>0</v>
      </c>
      <c r="AI4848">
        <v>29160</v>
      </c>
      <c r="AJ4848">
        <v>54660</v>
      </c>
      <c r="AK4848">
        <v>1500</v>
      </c>
      <c r="AL4848">
        <v>0</v>
      </c>
      <c r="AM4848">
        <v>59815</v>
      </c>
      <c r="AN4848">
        <v>59815</v>
      </c>
      <c r="AO4848">
        <v>58104</v>
      </c>
      <c r="AP4848">
        <v>2</v>
      </c>
      <c r="AQ4848" t="s">
        <v>3223</v>
      </c>
      <c r="AR4848" t="s">
        <v>1768</v>
      </c>
    </row>
    <row r="4849" spans="1:44" x14ac:dyDescent="0.3">
      <c r="A4849" t="s">
        <v>44</v>
      </c>
      <c r="B4849" t="s">
        <v>540</v>
      </c>
      <c r="C4849" t="s">
        <v>541</v>
      </c>
      <c r="D4849" t="s">
        <v>112</v>
      </c>
      <c r="E4849" t="s">
        <v>48</v>
      </c>
      <c r="F4849" s="1">
        <v>42046.988888888889</v>
      </c>
      <c r="G4849" t="s">
        <v>100</v>
      </c>
      <c r="H4849" t="s">
        <v>101</v>
      </c>
      <c r="I4849" s="1">
        <v>42046.995833333334</v>
      </c>
      <c r="J4849" s="2">
        <v>42046</v>
      </c>
      <c r="K4849" t="s">
        <v>186</v>
      </c>
      <c r="L4849" t="s">
        <v>2169</v>
      </c>
      <c r="M4849" t="s">
        <v>2170</v>
      </c>
      <c r="N4849" t="s">
        <v>76</v>
      </c>
      <c r="P4849" t="s">
        <v>77</v>
      </c>
      <c r="R4849" t="s">
        <v>78</v>
      </c>
      <c r="S4849">
        <v>1516040770</v>
      </c>
      <c r="T4849" s="2">
        <v>42304</v>
      </c>
      <c r="U4849" s="1">
        <v>42046.995833333334</v>
      </c>
      <c r="V4849" s="2">
        <v>42074</v>
      </c>
      <c r="W4849">
        <v>0.41</v>
      </c>
      <c r="X4849" t="s">
        <v>79</v>
      </c>
      <c r="Y4849" t="s">
        <v>104</v>
      </c>
      <c r="Z4849" s="2">
        <v>42304</v>
      </c>
      <c r="AA4849">
        <v>151655251</v>
      </c>
      <c r="AB4849" t="s">
        <v>78</v>
      </c>
      <c r="AC4849">
        <v>30</v>
      </c>
      <c r="AE4849">
        <v>2015</v>
      </c>
      <c r="AF4849">
        <v>30660</v>
      </c>
      <c r="AG4849">
        <v>1403</v>
      </c>
      <c r="AH4849">
        <v>0</v>
      </c>
      <c r="AI4849">
        <v>30660</v>
      </c>
      <c r="AJ4849">
        <v>54630</v>
      </c>
      <c r="AK4849">
        <v>0</v>
      </c>
      <c r="AL4849">
        <v>0</v>
      </c>
      <c r="AM4849">
        <v>59815</v>
      </c>
      <c r="AN4849">
        <v>59815</v>
      </c>
      <c r="AO4849">
        <v>58104</v>
      </c>
      <c r="AP4849">
        <v>2</v>
      </c>
      <c r="AQ4849" t="s">
        <v>3223</v>
      </c>
      <c r="AR4849" t="s">
        <v>1768</v>
      </c>
    </row>
    <row r="4850" spans="1:44" x14ac:dyDescent="0.3">
      <c r="A4850" t="s">
        <v>44</v>
      </c>
      <c r="B4850" t="s">
        <v>540</v>
      </c>
      <c r="C4850" t="s">
        <v>541</v>
      </c>
      <c r="D4850" t="s">
        <v>112</v>
      </c>
      <c r="E4850" t="s">
        <v>48</v>
      </c>
      <c r="F4850" s="1">
        <v>42046.988888888889</v>
      </c>
      <c r="G4850" t="s">
        <v>105</v>
      </c>
      <c r="H4850" t="s">
        <v>106</v>
      </c>
      <c r="I4850" s="1">
        <v>42046.996527777781</v>
      </c>
      <c r="J4850" s="2">
        <v>42046</v>
      </c>
      <c r="K4850" t="s">
        <v>186</v>
      </c>
      <c r="L4850" t="s">
        <v>2169</v>
      </c>
      <c r="M4850" t="s">
        <v>2170</v>
      </c>
      <c r="N4850" t="s">
        <v>82</v>
      </c>
      <c r="O4850" t="s">
        <v>82</v>
      </c>
      <c r="P4850" t="s">
        <v>83</v>
      </c>
      <c r="Q4850" t="s">
        <v>83</v>
      </c>
      <c r="R4850" t="s">
        <v>84</v>
      </c>
      <c r="S4850">
        <v>1516040770</v>
      </c>
      <c r="T4850" s="2">
        <v>42304</v>
      </c>
      <c r="U4850" s="1">
        <v>42046.996527777781</v>
      </c>
      <c r="V4850" s="2">
        <v>42074</v>
      </c>
      <c r="W4850">
        <v>0.41</v>
      </c>
      <c r="X4850" t="s">
        <v>79</v>
      </c>
      <c r="Y4850" t="s">
        <v>104</v>
      </c>
      <c r="Z4850" s="2">
        <v>42304</v>
      </c>
      <c r="AA4850">
        <v>151655251</v>
      </c>
      <c r="AB4850" t="s">
        <v>84</v>
      </c>
      <c r="AC4850">
        <v>0</v>
      </c>
      <c r="AD4850">
        <v>30660</v>
      </c>
      <c r="AE4850">
        <v>2015</v>
      </c>
      <c r="AF4850">
        <v>30660</v>
      </c>
      <c r="AG4850">
        <v>1403</v>
      </c>
      <c r="AH4850">
        <v>0</v>
      </c>
      <c r="AI4850">
        <v>30660</v>
      </c>
      <c r="AJ4850">
        <v>54630</v>
      </c>
      <c r="AK4850">
        <v>0</v>
      </c>
      <c r="AL4850">
        <v>0</v>
      </c>
      <c r="AM4850">
        <v>59815</v>
      </c>
      <c r="AN4850">
        <v>59815</v>
      </c>
      <c r="AO4850">
        <v>58104</v>
      </c>
      <c r="AP4850">
        <v>2</v>
      </c>
      <c r="AQ4850" t="s">
        <v>3223</v>
      </c>
      <c r="AR4850" t="s">
        <v>1768</v>
      </c>
    </row>
    <row r="4851" spans="1:44" x14ac:dyDescent="0.3">
      <c r="A4851" t="s">
        <v>549</v>
      </c>
      <c r="B4851" t="s">
        <v>1145</v>
      </c>
      <c r="C4851" t="s">
        <v>1146</v>
      </c>
      <c r="D4851" t="s">
        <v>112</v>
      </c>
      <c r="E4851" t="s">
        <v>51</v>
      </c>
      <c r="F4851" s="1">
        <v>42046.192361111112</v>
      </c>
      <c r="G4851" t="s">
        <v>251</v>
      </c>
      <c r="H4851" t="s">
        <v>252</v>
      </c>
      <c r="I4851" s="1">
        <v>42046.193055555559</v>
      </c>
      <c r="J4851" s="2">
        <v>42046</v>
      </c>
      <c r="K4851" t="s">
        <v>186</v>
      </c>
      <c r="L4851" t="s">
        <v>3521</v>
      </c>
      <c r="M4851" t="s">
        <v>3522</v>
      </c>
      <c r="N4851" t="s">
        <v>253</v>
      </c>
      <c r="O4851" t="s">
        <v>253</v>
      </c>
      <c r="P4851" t="s">
        <v>254</v>
      </c>
      <c r="Q4851" t="s">
        <v>254</v>
      </c>
      <c r="R4851" t="s">
        <v>255</v>
      </c>
      <c r="S4851">
        <v>1516040814</v>
      </c>
      <c r="T4851" s="2">
        <v>42046</v>
      </c>
      <c r="U4851" s="1">
        <v>42046.193055555559</v>
      </c>
      <c r="V4851" s="2">
        <v>42074</v>
      </c>
      <c r="W4851">
        <v>0.85</v>
      </c>
      <c r="X4851" t="s">
        <v>57</v>
      </c>
      <c r="Y4851" t="s">
        <v>295</v>
      </c>
      <c r="Z4851" s="2">
        <v>42304</v>
      </c>
      <c r="AA4851">
        <v>151655253</v>
      </c>
      <c r="AB4851" t="s">
        <v>255</v>
      </c>
      <c r="AC4851">
        <v>0</v>
      </c>
      <c r="AE4851">
        <v>2015</v>
      </c>
      <c r="AF4851">
        <v>420</v>
      </c>
      <c r="AG4851">
        <v>1403</v>
      </c>
      <c r="AH4851">
        <v>0</v>
      </c>
      <c r="AI4851">
        <v>420</v>
      </c>
      <c r="AJ4851">
        <v>420</v>
      </c>
      <c r="AK4851">
        <v>0</v>
      </c>
      <c r="AL4851">
        <v>0</v>
      </c>
      <c r="AM4851">
        <v>7740</v>
      </c>
      <c r="AN4851">
        <v>13158</v>
      </c>
      <c r="AO4851">
        <v>236</v>
      </c>
      <c r="AP4851">
        <v>2</v>
      </c>
      <c r="AQ4851" t="s">
        <v>3223</v>
      </c>
      <c r="AR4851" t="s">
        <v>1768</v>
      </c>
    </row>
    <row r="4852" spans="1:44" x14ac:dyDescent="0.3">
      <c r="A4852" t="s">
        <v>549</v>
      </c>
      <c r="B4852" t="s">
        <v>1145</v>
      </c>
      <c r="C4852" t="s">
        <v>1146</v>
      </c>
      <c r="D4852" t="s">
        <v>112</v>
      </c>
      <c r="E4852" t="s">
        <v>51</v>
      </c>
      <c r="F4852" s="1">
        <v>42046.192361111112</v>
      </c>
      <c r="G4852" t="s">
        <v>251</v>
      </c>
      <c r="H4852" t="s">
        <v>252</v>
      </c>
      <c r="I4852" s="1">
        <v>42046.193055555559</v>
      </c>
      <c r="J4852" s="2">
        <v>42046</v>
      </c>
      <c r="K4852" t="s">
        <v>186</v>
      </c>
      <c r="L4852" t="s">
        <v>3521</v>
      </c>
      <c r="M4852" t="s">
        <v>3522</v>
      </c>
      <c r="N4852" t="s">
        <v>253</v>
      </c>
      <c r="O4852" t="s">
        <v>253</v>
      </c>
      <c r="P4852" t="s">
        <v>254</v>
      </c>
      <c r="Q4852" t="s">
        <v>254</v>
      </c>
      <c r="R4852" t="s">
        <v>255</v>
      </c>
      <c r="S4852">
        <v>1516040814</v>
      </c>
      <c r="T4852" s="2">
        <v>42046</v>
      </c>
      <c r="U4852" s="1">
        <v>42046.193055555559</v>
      </c>
      <c r="V4852" s="2">
        <v>42074</v>
      </c>
      <c r="W4852">
        <v>0.85</v>
      </c>
      <c r="X4852" t="s">
        <v>57</v>
      </c>
      <c r="Y4852" t="s">
        <v>297</v>
      </c>
      <c r="Z4852" s="2">
        <v>42304</v>
      </c>
      <c r="AA4852">
        <v>151655253</v>
      </c>
      <c r="AB4852" t="s">
        <v>255</v>
      </c>
      <c r="AC4852">
        <v>690</v>
      </c>
      <c r="AE4852">
        <v>2015</v>
      </c>
      <c r="AF4852">
        <v>1230</v>
      </c>
      <c r="AG4852">
        <v>1403</v>
      </c>
      <c r="AH4852">
        <v>0</v>
      </c>
      <c r="AI4852">
        <v>1230</v>
      </c>
      <c r="AJ4852">
        <v>1230</v>
      </c>
      <c r="AK4852">
        <v>0</v>
      </c>
      <c r="AL4852">
        <v>0</v>
      </c>
      <c r="AM4852">
        <v>7740</v>
      </c>
      <c r="AN4852">
        <v>13158</v>
      </c>
      <c r="AO4852">
        <v>1230</v>
      </c>
      <c r="AP4852">
        <v>2</v>
      </c>
      <c r="AQ4852" t="s">
        <v>3223</v>
      </c>
      <c r="AR4852" t="s">
        <v>1768</v>
      </c>
    </row>
    <row r="4853" spans="1:44" x14ac:dyDescent="0.3">
      <c r="A4853" t="s">
        <v>549</v>
      </c>
      <c r="B4853" t="s">
        <v>1145</v>
      </c>
      <c r="C4853" t="s">
        <v>1146</v>
      </c>
      <c r="D4853" t="s">
        <v>112</v>
      </c>
      <c r="E4853" t="s">
        <v>51</v>
      </c>
      <c r="F4853" s="1">
        <v>42046.192361111112</v>
      </c>
      <c r="G4853" t="s">
        <v>251</v>
      </c>
      <c r="H4853" t="s">
        <v>252</v>
      </c>
      <c r="I4853" s="1">
        <v>42046.193055555559</v>
      </c>
      <c r="J4853" s="2">
        <v>42046</v>
      </c>
      <c r="K4853" t="s">
        <v>186</v>
      </c>
      <c r="L4853" t="s">
        <v>3521</v>
      </c>
      <c r="M4853" t="s">
        <v>3522</v>
      </c>
      <c r="N4853" t="s">
        <v>253</v>
      </c>
      <c r="O4853" t="s">
        <v>253</v>
      </c>
      <c r="P4853" t="s">
        <v>254</v>
      </c>
      <c r="Q4853" t="s">
        <v>254</v>
      </c>
      <c r="R4853" t="s">
        <v>255</v>
      </c>
      <c r="S4853">
        <v>1516040814</v>
      </c>
      <c r="T4853" s="2">
        <v>42046</v>
      </c>
      <c r="U4853" s="1">
        <v>42046.193055555559</v>
      </c>
      <c r="V4853" s="2">
        <v>42074</v>
      </c>
      <c r="W4853">
        <v>0.85</v>
      </c>
      <c r="X4853" t="s">
        <v>57</v>
      </c>
      <c r="Y4853" t="s">
        <v>600</v>
      </c>
      <c r="Z4853" s="2">
        <v>42304</v>
      </c>
      <c r="AA4853">
        <v>151655253</v>
      </c>
      <c r="AB4853" t="s">
        <v>255</v>
      </c>
      <c r="AC4853">
        <v>426</v>
      </c>
      <c r="AE4853">
        <v>2015</v>
      </c>
      <c r="AF4853">
        <v>1494</v>
      </c>
      <c r="AG4853">
        <v>1403</v>
      </c>
      <c r="AH4853">
        <v>0</v>
      </c>
      <c r="AI4853">
        <v>1494</v>
      </c>
      <c r="AJ4853">
        <v>1494</v>
      </c>
      <c r="AK4853">
        <v>0</v>
      </c>
      <c r="AL4853">
        <v>0</v>
      </c>
      <c r="AM4853">
        <v>7740</v>
      </c>
      <c r="AN4853">
        <v>13158</v>
      </c>
      <c r="AO4853">
        <v>1494</v>
      </c>
      <c r="AP4853">
        <v>2</v>
      </c>
      <c r="AQ4853" t="s">
        <v>3223</v>
      </c>
      <c r="AR4853" t="s">
        <v>1768</v>
      </c>
    </row>
    <row r="4854" spans="1:44" x14ac:dyDescent="0.3">
      <c r="A4854" t="s">
        <v>549</v>
      </c>
      <c r="B4854" t="s">
        <v>1145</v>
      </c>
      <c r="C4854" t="s">
        <v>1146</v>
      </c>
      <c r="D4854" t="s">
        <v>112</v>
      </c>
      <c r="E4854" t="s">
        <v>51</v>
      </c>
      <c r="F4854" s="1">
        <v>42046.192361111112</v>
      </c>
      <c r="G4854" t="s">
        <v>251</v>
      </c>
      <c r="H4854" t="s">
        <v>252</v>
      </c>
      <c r="I4854" s="1">
        <v>42046.193055555559</v>
      </c>
      <c r="J4854" s="2">
        <v>42046</v>
      </c>
      <c r="K4854" t="s">
        <v>186</v>
      </c>
      <c r="L4854" t="s">
        <v>3521</v>
      </c>
      <c r="M4854" t="s">
        <v>3522</v>
      </c>
      <c r="N4854" t="s">
        <v>253</v>
      </c>
      <c r="O4854" t="s">
        <v>253</v>
      </c>
      <c r="P4854" t="s">
        <v>254</v>
      </c>
      <c r="Q4854" t="s">
        <v>254</v>
      </c>
      <c r="R4854" t="s">
        <v>255</v>
      </c>
      <c r="S4854">
        <v>1516040814</v>
      </c>
      <c r="T4854" s="2">
        <v>42046</v>
      </c>
      <c r="U4854" s="1">
        <v>42046.193055555559</v>
      </c>
      <c r="V4854" s="2">
        <v>42074</v>
      </c>
      <c r="W4854">
        <v>0.85</v>
      </c>
      <c r="X4854" t="s">
        <v>57</v>
      </c>
      <c r="Y4854" t="s">
        <v>290</v>
      </c>
      <c r="Z4854" s="2">
        <v>42304</v>
      </c>
      <c r="AA4854">
        <v>151655253</v>
      </c>
      <c r="AB4854" t="s">
        <v>255</v>
      </c>
      <c r="AC4854">
        <v>828</v>
      </c>
      <c r="AE4854">
        <v>2015</v>
      </c>
      <c r="AF4854">
        <v>612</v>
      </c>
      <c r="AG4854">
        <v>1403</v>
      </c>
      <c r="AH4854">
        <v>0</v>
      </c>
      <c r="AI4854">
        <v>612</v>
      </c>
      <c r="AJ4854">
        <v>612</v>
      </c>
      <c r="AK4854">
        <v>0</v>
      </c>
      <c r="AL4854">
        <v>0</v>
      </c>
      <c r="AM4854">
        <v>7740</v>
      </c>
      <c r="AN4854">
        <v>13158</v>
      </c>
      <c r="AO4854">
        <v>612</v>
      </c>
      <c r="AP4854">
        <v>2</v>
      </c>
      <c r="AQ4854" t="s">
        <v>3223</v>
      </c>
      <c r="AR4854" t="s">
        <v>1768</v>
      </c>
    </row>
    <row r="4855" spans="1:44" x14ac:dyDescent="0.3">
      <c r="A4855" t="s">
        <v>549</v>
      </c>
      <c r="B4855" t="s">
        <v>1145</v>
      </c>
      <c r="C4855" t="s">
        <v>1146</v>
      </c>
      <c r="D4855" t="s">
        <v>112</v>
      </c>
      <c r="E4855" t="s">
        <v>48</v>
      </c>
      <c r="F4855" s="1">
        <v>42046.192361111112</v>
      </c>
      <c r="G4855" t="s">
        <v>49</v>
      </c>
      <c r="H4855" t="s">
        <v>50</v>
      </c>
      <c r="I4855" s="1">
        <v>42046.193055555559</v>
      </c>
      <c r="J4855" s="2">
        <v>42046</v>
      </c>
      <c r="K4855" t="s">
        <v>186</v>
      </c>
      <c r="L4855" t="s">
        <v>3521</v>
      </c>
      <c r="M4855" t="s">
        <v>3522</v>
      </c>
      <c r="N4855" t="s">
        <v>436</v>
      </c>
      <c r="P4855" t="s">
        <v>437</v>
      </c>
      <c r="R4855" t="s">
        <v>56</v>
      </c>
      <c r="S4855">
        <v>1516040814</v>
      </c>
      <c r="T4855" s="2">
        <v>42046</v>
      </c>
      <c r="U4855" s="1">
        <v>42046.193055555559</v>
      </c>
      <c r="V4855" s="2">
        <v>42074</v>
      </c>
      <c r="W4855">
        <v>0.85</v>
      </c>
      <c r="X4855" t="s">
        <v>57</v>
      </c>
      <c r="Y4855" t="s">
        <v>295</v>
      </c>
      <c r="Z4855" s="2">
        <v>42304</v>
      </c>
      <c r="AA4855">
        <v>151655253</v>
      </c>
      <c r="AB4855" t="s">
        <v>59</v>
      </c>
      <c r="AC4855">
        <v>85</v>
      </c>
      <c r="AE4855">
        <v>2015</v>
      </c>
      <c r="AF4855">
        <v>335</v>
      </c>
      <c r="AG4855">
        <v>1403</v>
      </c>
      <c r="AH4855">
        <v>0</v>
      </c>
      <c r="AI4855">
        <v>335</v>
      </c>
      <c r="AJ4855">
        <v>335</v>
      </c>
      <c r="AK4855">
        <v>0</v>
      </c>
      <c r="AL4855">
        <v>0</v>
      </c>
      <c r="AM4855">
        <v>7740</v>
      </c>
      <c r="AN4855">
        <v>13158</v>
      </c>
      <c r="AO4855">
        <v>236</v>
      </c>
      <c r="AP4855">
        <v>2</v>
      </c>
      <c r="AQ4855" t="s">
        <v>3223</v>
      </c>
      <c r="AR4855" t="s">
        <v>1768</v>
      </c>
    </row>
    <row r="4856" spans="1:44" x14ac:dyDescent="0.3">
      <c r="A4856" t="s">
        <v>549</v>
      </c>
      <c r="B4856" t="s">
        <v>1145</v>
      </c>
      <c r="C4856" t="s">
        <v>1146</v>
      </c>
      <c r="D4856" t="s">
        <v>112</v>
      </c>
      <c r="E4856" t="s">
        <v>48</v>
      </c>
      <c r="F4856" s="1">
        <v>42046.192361111112</v>
      </c>
      <c r="G4856" t="s">
        <v>49</v>
      </c>
      <c r="H4856" t="s">
        <v>50</v>
      </c>
      <c r="I4856" s="1">
        <v>42046.193055555559</v>
      </c>
      <c r="J4856" s="2">
        <v>42046</v>
      </c>
      <c r="K4856" t="s">
        <v>186</v>
      </c>
      <c r="L4856" t="s">
        <v>3521</v>
      </c>
      <c r="M4856" t="s">
        <v>3522</v>
      </c>
      <c r="N4856" t="s">
        <v>436</v>
      </c>
      <c r="P4856" t="s">
        <v>437</v>
      </c>
      <c r="R4856" t="s">
        <v>56</v>
      </c>
      <c r="S4856">
        <v>1516040814</v>
      </c>
      <c r="T4856" s="2">
        <v>42046</v>
      </c>
      <c r="U4856" s="1">
        <v>42046.193055555559</v>
      </c>
      <c r="V4856" s="2">
        <v>42074</v>
      </c>
      <c r="W4856">
        <v>0.85</v>
      </c>
      <c r="X4856" t="s">
        <v>57</v>
      </c>
      <c r="Y4856" t="s">
        <v>297</v>
      </c>
      <c r="Z4856" s="2">
        <v>42304</v>
      </c>
      <c r="AA4856">
        <v>151655253</v>
      </c>
      <c r="AB4856" t="s">
        <v>59</v>
      </c>
      <c r="AC4856">
        <v>0</v>
      </c>
      <c r="AE4856">
        <v>2015</v>
      </c>
      <c r="AF4856">
        <v>1505</v>
      </c>
      <c r="AG4856">
        <v>1403</v>
      </c>
      <c r="AH4856">
        <v>0</v>
      </c>
      <c r="AI4856">
        <v>1505</v>
      </c>
      <c r="AJ4856">
        <v>1505</v>
      </c>
      <c r="AK4856">
        <v>0</v>
      </c>
      <c r="AL4856">
        <v>0</v>
      </c>
      <c r="AM4856">
        <v>7740</v>
      </c>
      <c r="AN4856">
        <v>13158</v>
      </c>
      <c r="AO4856">
        <v>1230</v>
      </c>
      <c r="AP4856">
        <v>2</v>
      </c>
      <c r="AQ4856" t="s">
        <v>3223</v>
      </c>
      <c r="AR4856" t="s">
        <v>1768</v>
      </c>
    </row>
    <row r="4857" spans="1:44" x14ac:dyDescent="0.3">
      <c r="A4857" t="s">
        <v>549</v>
      </c>
      <c r="B4857" t="s">
        <v>1145</v>
      </c>
      <c r="C4857" t="s">
        <v>1146</v>
      </c>
      <c r="D4857" t="s">
        <v>112</v>
      </c>
      <c r="E4857" t="s">
        <v>48</v>
      </c>
      <c r="F4857" s="1">
        <v>42046.192361111112</v>
      </c>
      <c r="G4857" t="s">
        <v>49</v>
      </c>
      <c r="H4857" t="s">
        <v>50</v>
      </c>
      <c r="I4857" s="1">
        <v>42046.193055555559</v>
      </c>
      <c r="J4857" s="2">
        <v>42046</v>
      </c>
      <c r="K4857" t="s">
        <v>186</v>
      </c>
      <c r="L4857" t="s">
        <v>3521</v>
      </c>
      <c r="M4857" t="s">
        <v>3522</v>
      </c>
      <c r="N4857" t="s">
        <v>436</v>
      </c>
      <c r="P4857" t="s">
        <v>437</v>
      </c>
      <c r="R4857" t="s">
        <v>56</v>
      </c>
      <c r="S4857">
        <v>1516040814</v>
      </c>
      <c r="T4857" s="2">
        <v>42046</v>
      </c>
      <c r="U4857" s="1">
        <v>42046.193055555559</v>
      </c>
      <c r="V4857" s="2">
        <v>42074</v>
      </c>
      <c r="W4857">
        <v>0.85</v>
      </c>
      <c r="X4857" t="s">
        <v>57</v>
      </c>
      <c r="Y4857" t="s">
        <v>600</v>
      </c>
      <c r="Z4857" s="2">
        <v>42304</v>
      </c>
      <c r="AA4857">
        <v>151655253</v>
      </c>
      <c r="AB4857" t="s">
        <v>59</v>
      </c>
      <c r="AC4857">
        <v>0</v>
      </c>
      <c r="AE4857">
        <v>2015</v>
      </c>
      <c r="AF4857">
        <v>1535</v>
      </c>
      <c r="AG4857">
        <v>1403</v>
      </c>
      <c r="AH4857">
        <v>0</v>
      </c>
      <c r="AI4857">
        <v>1535</v>
      </c>
      <c r="AJ4857">
        <v>1535</v>
      </c>
      <c r="AK4857">
        <v>0</v>
      </c>
      <c r="AL4857">
        <v>0</v>
      </c>
      <c r="AM4857">
        <v>7740</v>
      </c>
      <c r="AN4857">
        <v>13158</v>
      </c>
      <c r="AO4857">
        <v>1494</v>
      </c>
      <c r="AP4857">
        <v>2</v>
      </c>
      <c r="AQ4857" t="s">
        <v>3223</v>
      </c>
      <c r="AR4857" t="s">
        <v>1768</v>
      </c>
    </row>
    <row r="4858" spans="1:44" x14ac:dyDescent="0.3">
      <c r="A4858" t="s">
        <v>549</v>
      </c>
      <c r="B4858" t="s">
        <v>1145</v>
      </c>
      <c r="C4858" t="s">
        <v>1146</v>
      </c>
      <c r="D4858" t="s">
        <v>112</v>
      </c>
      <c r="E4858" t="s">
        <v>48</v>
      </c>
      <c r="F4858" s="1">
        <v>42046.192361111112</v>
      </c>
      <c r="G4858" t="s">
        <v>49</v>
      </c>
      <c r="H4858" t="s">
        <v>50</v>
      </c>
      <c r="I4858" s="1">
        <v>42046.193055555559</v>
      </c>
      <c r="J4858" s="2">
        <v>42046</v>
      </c>
      <c r="K4858" t="s">
        <v>186</v>
      </c>
      <c r="L4858" t="s">
        <v>3521</v>
      </c>
      <c r="M4858" t="s">
        <v>3522</v>
      </c>
      <c r="N4858" t="s">
        <v>436</v>
      </c>
      <c r="P4858" t="s">
        <v>437</v>
      </c>
      <c r="R4858" t="s">
        <v>56</v>
      </c>
      <c r="S4858">
        <v>1516040814</v>
      </c>
      <c r="T4858" s="2">
        <v>42046</v>
      </c>
      <c r="U4858" s="1">
        <v>42046.193055555559</v>
      </c>
      <c r="V4858" s="2">
        <v>42074</v>
      </c>
      <c r="W4858">
        <v>0.85</v>
      </c>
      <c r="X4858" t="s">
        <v>57</v>
      </c>
      <c r="Y4858" t="s">
        <v>290</v>
      </c>
      <c r="Z4858" s="2">
        <v>42304</v>
      </c>
      <c r="AA4858">
        <v>151655253</v>
      </c>
      <c r="AB4858" t="s">
        <v>59</v>
      </c>
      <c r="AC4858">
        <v>0</v>
      </c>
      <c r="AE4858">
        <v>2015</v>
      </c>
      <c r="AF4858">
        <v>1200</v>
      </c>
      <c r="AG4858">
        <v>1403</v>
      </c>
      <c r="AH4858">
        <v>0</v>
      </c>
      <c r="AI4858">
        <v>600</v>
      </c>
      <c r="AJ4858">
        <v>1200</v>
      </c>
      <c r="AK4858">
        <v>600</v>
      </c>
      <c r="AL4858">
        <v>0</v>
      </c>
      <c r="AM4858">
        <v>7740</v>
      </c>
      <c r="AN4858">
        <v>13158</v>
      </c>
      <c r="AO4858">
        <v>612</v>
      </c>
      <c r="AP4858">
        <v>2</v>
      </c>
      <c r="AQ4858" t="s">
        <v>3223</v>
      </c>
      <c r="AR4858" t="s">
        <v>1768</v>
      </c>
    </row>
    <row r="4859" spans="1:44" x14ac:dyDescent="0.3">
      <c r="A4859" t="s">
        <v>549</v>
      </c>
      <c r="B4859" t="s">
        <v>1145</v>
      </c>
      <c r="C4859" t="s">
        <v>1146</v>
      </c>
      <c r="D4859" t="s">
        <v>112</v>
      </c>
      <c r="E4859" t="s">
        <v>48</v>
      </c>
      <c r="F4859" s="1">
        <v>42046.63958333333</v>
      </c>
      <c r="G4859" t="s">
        <v>100</v>
      </c>
      <c r="H4859" t="s">
        <v>101</v>
      </c>
      <c r="I4859" s="1">
        <v>42046.73333333333</v>
      </c>
      <c r="J4859" s="2">
        <v>42046</v>
      </c>
      <c r="K4859" t="s">
        <v>186</v>
      </c>
      <c r="L4859" t="s">
        <v>3521</v>
      </c>
      <c r="M4859" t="s">
        <v>3522</v>
      </c>
      <c r="N4859" t="s">
        <v>76</v>
      </c>
      <c r="P4859" t="s">
        <v>77</v>
      </c>
      <c r="R4859" t="s">
        <v>78</v>
      </c>
      <c r="S4859">
        <v>1516040814</v>
      </c>
      <c r="T4859" s="2">
        <v>42046</v>
      </c>
      <c r="U4859" s="1">
        <v>42046.73333333333</v>
      </c>
      <c r="V4859" s="2">
        <v>42074</v>
      </c>
      <c r="W4859">
        <v>0.85</v>
      </c>
      <c r="X4859" t="s">
        <v>79</v>
      </c>
      <c r="Y4859" t="s">
        <v>295</v>
      </c>
      <c r="Z4859" s="2">
        <v>42304</v>
      </c>
      <c r="AA4859">
        <v>151655253</v>
      </c>
      <c r="AB4859" t="s">
        <v>78</v>
      </c>
      <c r="AC4859">
        <v>0</v>
      </c>
      <c r="AE4859">
        <v>2015</v>
      </c>
      <c r="AF4859">
        <v>335</v>
      </c>
      <c r="AG4859">
        <v>1403</v>
      </c>
      <c r="AH4859">
        <v>0</v>
      </c>
      <c r="AI4859">
        <v>335</v>
      </c>
      <c r="AJ4859">
        <v>335</v>
      </c>
      <c r="AK4859">
        <v>0</v>
      </c>
      <c r="AL4859">
        <v>0</v>
      </c>
      <c r="AM4859">
        <v>7740</v>
      </c>
      <c r="AN4859">
        <v>13158</v>
      </c>
      <c r="AO4859">
        <v>236</v>
      </c>
      <c r="AP4859">
        <v>2</v>
      </c>
      <c r="AQ4859" t="s">
        <v>3223</v>
      </c>
      <c r="AR4859" t="s">
        <v>1768</v>
      </c>
    </row>
    <row r="4860" spans="1:44" x14ac:dyDescent="0.3">
      <c r="A4860" t="s">
        <v>549</v>
      </c>
      <c r="B4860" t="s">
        <v>1145</v>
      </c>
      <c r="C4860" t="s">
        <v>1146</v>
      </c>
      <c r="D4860" t="s">
        <v>112</v>
      </c>
      <c r="E4860" t="s">
        <v>48</v>
      </c>
      <c r="F4860" s="1">
        <v>42046.63958333333</v>
      </c>
      <c r="G4860" t="s">
        <v>100</v>
      </c>
      <c r="H4860" t="s">
        <v>101</v>
      </c>
      <c r="I4860" s="1">
        <v>42046.73333333333</v>
      </c>
      <c r="J4860" s="2">
        <v>42046</v>
      </c>
      <c r="K4860" t="s">
        <v>186</v>
      </c>
      <c r="L4860" t="s">
        <v>3521</v>
      </c>
      <c r="M4860" t="s">
        <v>3522</v>
      </c>
      <c r="N4860" t="s">
        <v>76</v>
      </c>
      <c r="P4860" t="s">
        <v>77</v>
      </c>
      <c r="R4860" t="s">
        <v>78</v>
      </c>
      <c r="S4860">
        <v>1516040814</v>
      </c>
      <c r="T4860" s="2">
        <v>42046</v>
      </c>
      <c r="U4860" s="1">
        <v>42046.73333333333</v>
      </c>
      <c r="V4860" s="2">
        <v>42074</v>
      </c>
      <c r="W4860">
        <v>0.85</v>
      </c>
      <c r="X4860" t="s">
        <v>79</v>
      </c>
      <c r="Y4860" t="s">
        <v>297</v>
      </c>
      <c r="Z4860" s="2">
        <v>42304</v>
      </c>
      <c r="AA4860">
        <v>151655253</v>
      </c>
      <c r="AB4860" t="s">
        <v>78</v>
      </c>
      <c r="AC4860">
        <v>1205</v>
      </c>
      <c r="AE4860">
        <v>2015</v>
      </c>
      <c r="AF4860">
        <v>300</v>
      </c>
      <c r="AG4860">
        <v>1403</v>
      </c>
      <c r="AH4860">
        <v>0</v>
      </c>
      <c r="AI4860">
        <v>300</v>
      </c>
      <c r="AJ4860">
        <v>300</v>
      </c>
      <c r="AK4860">
        <v>0</v>
      </c>
      <c r="AL4860">
        <v>0</v>
      </c>
      <c r="AM4860">
        <v>7740</v>
      </c>
      <c r="AN4860">
        <v>13158</v>
      </c>
      <c r="AO4860">
        <v>1230</v>
      </c>
      <c r="AP4860">
        <v>2</v>
      </c>
      <c r="AQ4860" t="s">
        <v>3223</v>
      </c>
      <c r="AR4860" t="s">
        <v>1768</v>
      </c>
    </row>
    <row r="4861" spans="1:44" x14ac:dyDescent="0.3">
      <c r="A4861" t="s">
        <v>549</v>
      </c>
      <c r="B4861" t="s">
        <v>1145</v>
      </c>
      <c r="C4861" t="s">
        <v>1146</v>
      </c>
      <c r="D4861" t="s">
        <v>112</v>
      </c>
      <c r="E4861" t="s">
        <v>48</v>
      </c>
      <c r="F4861" s="1">
        <v>42046.63958333333</v>
      </c>
      <c r="G4861" t="s">
        <v>100</v>
      </c>
      <c r="H4861" t="s">
        <v>101</v>
      </c>
      <c r="I4861" s="1">
        <v>42046.73333333333</v>
      </c>
      <c r="J4861" s="2">
        <v>42046</v>
      </c>
      <c r="K4861" t="s">
        <v>186</v>
      </c>
      <c r="L4861" t="s">
        <v>3521</v>
      </c>
      <c r="M4861" t="s">
        <v>3522</v>
      </c>
      <c r="N4861" t="s">
        <v>76</v>
      </c>
      <c r="P4861" t="s">
        <v>77</v>
      </c>
      <c r="R4861" t="s">
        <v>78</v>
      </c>
      <c r="S4861">
        <v>1516040814</v>
      </c>
      <c r="T4861" s="2">
        <v>42046</v>
      </c>
      <c r="U4861" s="1">
        <v>42046.73333333333</v>
      </c>
      <c r="V4861" s="2">
        <v>42074</v>
      </c>
      <c r="W4861">
        <v>0.85</v>
      </c>
      <c r="X4861" t="s">
        <v>79</v>
      </c>
      <c r="Y4861" t="s">
        <v>600</v>
      </c>
      <c r="Z4861" s="2">
        <v>42304</v>
      </c>
      <c r="AA4861">
        <v>151655253</v>
      </c>
      <c r="AB4861" t="s">
        <v>78</v>
      </c>
      <c r="AC4861">
        <v>1235</v>
      </c>
      <c r="AE4861">
        <v>2015</v>
      </c>
      <c r="AF4861">
        <v>300</v>
      </c>
      <c r="AG4861">
        <v>1403</v>
      </c>
      <c r="AH4861">
        <v>0</v>
      </c>
      <c r="AI4861">
        <v>300</v>
      </c>
      <c r="AJ4861">
        <v>300</v>
      </c>
      <c r="AK4861">
        <v>0</v>
      </c>
      <c r="AL4861">
        <v>0</v>
      </c>
      <c r="AM4861">
        <v>7740</v>
      </c>
      <c r="AN4861">
        <v>13158</v>
      </c>
      <c r="AO4861">
        <v>1494</v>
      </c>
      <c r="AP4861">
        <v>2</v>
      </c>
      <c r="AQ4861" t="s">
        <v>3223</v>
      </c>
      <c r="AR4861" t="s">
        <v>1768</v>
      </c>
    </row>
    <row r="4862" spans="1:44" x14ac:dyDescent="0.3">
      <c r="A4862" t="s">
        <v>549</v>
      </c>
      <c r="B4862" t="s">
        <v>1145</v>
      </c>
      <c r="C4862" t="s">
        <v>1146</v>
      </c>
      <c r="D4862" t="s">
        <v>112</v>
      </c>
      <c r="E4862" t="s">
        <v>48</v>
      </c>
      <c r="F4862" s="1">
        <v>42046.63958333333</v>
      </c>
      <c r="G4862" t="s">
        <v>100</v>
      </c>
      <c r="H4862" t="s">
        <v>101</v>
      </c>
      <c r="I4862" s="1">
        <v>42046.73333333333</v>
      </c>
      <c r="J4862" s="2">
        <v>42046</v>
      </c>
      <c r="K4862" t="s">
        <v>186</v>
      </c>
      <c r="L4862" t="s">
        <v>3521</v>
      </c>
      <c r="M4862" t="s">
        <v>3522</v>
      </c>
      <c r="N4862" t="s">
        <v>76</v>
      </c>
      <c r="P4862" t="s">
        <v>77</v>
      </c>
      <c r="R4862" t="s">
        <v>78</v>
      </c>
      <c r="S4862">
        <v>1516040814</v>
      </c>
      <c r="T4862" s="2">
        <v>42046</v>
      </c>
      <c r="U4862" s="1">
        <v>42046.73333333333</v>
      </c>
      <c r="V4862" s="2">
        <v>42074</v>
      </c>
      <c r="W4862">
        <v>0.85</v>
      </c>
      <c r="X4862" t="s">
        <v>79</v>
      </c>
      <c r="Y4862" t="s">
        <v>290</v>
      </c>
      <c r="Z4862" s="2">
        <v>42304</v>
      </c>
      <c r="AA4862">
        <v>151655253</v>
      </c>
      <c r="AB4862" t="s">
        <v>78</v>
      </c>
      <c r="AC4862">
        <v>842</v>
      </c>
      <c r="AE4862">
        <v>2015</v>
      </c>
      <c r="AF4862">
        <v>358</v>
      </c>
      <c r="AG4862">
        <v>1403</v>
      </c>
      <c r="AH4862">
        <v>0</v>
      </c>
      <c r="AI4862">
        <v>358</v>
      </c>
      <c r="AJ4862">
        <v>358</v>
      </c>
      <c r="AK4862">
        <v>0</v>
      </c>
      <c r="AL4862">
        <v>0</v>
      </c>
      <c r="AM4862">
        <v>7740</v>
      </c>
      <c r="AN4862">
        <v>13158</v>
      </c>
      <c r="AO4862">
        <v>612</v>
      </c>
      <c r="AP4862">
        <v>2</v>
      </c>
      <c r="AQ4862" t="s">
        <v>3223</v>
      </c>
      <c r="AR4862" t="s">
        <v>1768</v>
      </c>
    </row>
    <row r="4863" spans="1:44" x14ac:dyDescent="0.3">
      <c r="A4863" t="s">
        <v>549</v>
      </c>
      <c r="B4863" t="s">
        <v>1145</v>
      </c>
      <c r="C4863" t="s">
        <v>1146</v>
      </c>
      <c r="D4863" t="s">
        <v>112</v>
      </c>
      <c r="E4863" t="s">
        <v>51</v>
      </c>
      <c r="F4863" s="1">
        <v>42046.63958333333</v>
      </c>
      <c r="G4863" t="s">
        <v>154</v>
      </c>
      <c r="H4863" t="s">
        <v>380</v>
      </c>
      <c r="I4863" s="1">
        <v>42046.734722222223</v>
      </c>
      <c r="J4863" s="2">
        <v>42046</v>
      </c>
      <c r="K4863" t="s">
        <v>186</v>
      </c>
      <c r="L4863" t="s">
        <v>3521</v>
      </c>
      <c r="M4863" t="s">
        <v>3522</v>
      </c>
      <c r="N4863" t="s">
        <v>82</v>
      </c>
      <c r="O4863" t="s">
        <v>82</v>
      </c>
      <c r="P4863" t="s">
        <v>83</v>
      </c>
      <c r="Q4863" t="s">
        <v>83</v>
      </c>
      <c r="R4863" t="s">
        <v>84</v>
      </c>
      <c r="S4863">
        <v>1516040814</v>
      </c>
      <c r="T4863" s="2">
        <v>42046</v>
      </c>
      <c r="U4863" s="1">
        <v>42046.734722222223</v>
      </c>
      <c r="V4863" s="2">
        <v>42074</v>
      </c>
      <c r="W4863">
        <v>0.85</v>
      </c>
      <c r="X4863" t="s">
        <v>79</v>
      </c>
      <c r="Y4863" t="s">
        <v>295</v>
      </c>
      <c r="Z4863" s="2">
        <v>42304</v>
      </c>
      <c r="AA4863">
        <v>151655253</v>
      </c>
      <c r="AB4863" t="s">
        <v>84</v>
      </c>
      <c r="AC4863">
        <v>0</v>
      </c>
      <c r="AD4863">
        <v>335</v>
      </c>
      <c r="AE4863">
        <v>2015</v>
      </c>
      <c r="AF4863">
        <v>335</v>
      </c>
      <c r="AG4863">
        <v>1403</v>
      </c>
      <c r="AH4863">
        <v>0</v>
      </c>
      <c r="AI4863">
        <v>335</v>
      </c>
      <c r="AJ4863">
        <v>335</v>
      </c>
      <c r="AK4863">
        <v>0</v>
      </c>
      <c r="AL4863">
        <v>0</v>
      </c>
      <c r="AM4863">
        <v>7740</v>
      </c>
      <c r="AN4863">
        <v>13158</v>
      </c>
      <c r="AO4863">
        <v>236</v>
      </c>
      <c r="AP4863">
        <v>2</v>
      </c>
      <c r="AQ4863" t="s">
        <v>3223</v>
      </c>
      <c r="AR4863" t="s">
        <v>1768</v>
      </c>
    </row>
    <row r="4864" spans="1:44" x14ac:dyDescent="0.3">
      <c r="A4864" t="s">
        <v>549</v>
      </c>
      <c r="B4864" t="s">
        <v>1145</v>
      </c>
      <c r="C4864" t="s">
        <v>1146</v>
      </c>
      <c r="D4864" t="s">
        <v>112</v>
      </c>
      <c r="E4864" t="s">
        <v>51</v>
      </c>
      <c r="F4864" s="1">
        <v>42046.63958333333</v>
      </c>
      <c r="G4864" t="s">
        <v>154</v>
      </c>
      <c r="H4864" t="s">
        <v>380</v>
      </c>
      <c r="I4864" s="1">
        <v>42046.734722222223</v>
      </c>
      <c r="J4864" s="2">
        <v>42046</v>
      </c>
      <c r="K4864" t="s">
        <v>186</v>
      </c>
      <c r="L4864" t="s">
        <v>3521</v>
      </c>
      <c r="M4864" t="s">
        <v>3522</v>
      </c>
      <c r="N4864" t="s">
        <v>82</v>
      </c>
      <c r="O4864" t="s">
        <v>82</v>
      </c>
      <c r="P4864" t="s">
        <v>83</v>
      </c>
      <c r="Q4864" t="s">
        <v>83</v>
      </c>
      <c r="R4864" t="s">
        <v>84</v>
      </c>
      <c r="S4864">
        <v>1516040814</v>
      </c>
      <c r="T4864" s="2">
        <v>42046</v>
      </c>
      <c r="U4864" s="1">
        <v>42046.734722222223</v>
      </c>
      <c r="V4864" s="2">
        <v>42074</v>
      </c>
      <c r="W4864">
        <v>0.85</v>
      </c>
      <c r="X4864" t="s">
        <v>79</v>
      </c>
      <c r="Y4864" t="s">
        <v>297</v>
      </c>
      <c r="Z4864" s="2">
        <v>42304</v>
      </c>
      <c r="AA4864">
        <v>151655253</v>
      </c>
      <c r="AB4864" t="s">
        <v>84</v>
      </c>
      <c r="AC4864">
        <v>0</v>
      </c>
      <c r="AD4864">
        <v>300</v>
      </c>
      <c r="AE4864">
        <v>2015</v>
      </c>
      <c r="AF4864">
        <v>300</v>
      </c>
      <c r="AG4864">
        <v>1403</v>
      </c>
      <c r="AH4864">
        <v>0</v>
      </c>
      <c r="AI4864">
        <v>300</v>
      </c>
      <c r="AJ4864">
        <v>300</v>
      </c>
      <c r="AK4864">
        <v>0</v>
      </c>
      <c r="AL4864">
        <v>0</v>
      </c>
      <c r="AM4864">
        <v>7740</v>
      </c>
      <c r="AN4864">
        <v>13158</v>
      </c>
      <c r="AO4864">
        <v>1230</v>
      </c>
      <c r="AP4864">
        <v>2</v>
      </c>
      <c r="AQ4864" t="s">
        <v>3223</v>
      </c>
      <c r="AR4864" t="s">
        <v>1768</v>
      </c>
    </row>
    <row r="4865" spans="1:44" x14ac:dyDescent="0.3">
      <c r="A4865" t="s">
        <v>549</v>
      </c>
      <c r="B4865" t="s">
        <v>1145</v>
      </c>
      <c r="C4865" t="s">
        <v>1146</v>
      </c>
      <c r="D4865" t="s">
        <v>112</v>
      </c>
      <c r="E4865" t="s">
        <v>51</v>
      </c>
      <c r="F4865" s="1">
        <v>42046.63958333333</v>
      </c>
      <c r="G4865" t="s">
        <v>154</v>
      </c>
      <c r="H4865" t="s">
        <v>380</v>
      </c>
      <c r="I4865" s="1">
        <v>42046.734722222223</v>
      </c>
      <c r="J4865" s="2">
        <v>42046</v>
      </c>
      <c r="K4865" t="s">
        <v>186</v>
      </c>
      <c r="L4865" t="s">
        <v>3521</v>
      </c>
      <c r="M4865" t="s">
        <v>3522</v>
      </c>
      <c r="N4865" t="s">
        <v>82</v>
      </c>
      <c r="O4865" t="s">
        <v>82</v>
      </c>
      <c r="P4865" t="s">
        <v>83</v>
      </c>
      <c r="Q4865" t="s">
        <v>83</v>
      </c>
      <c r="R4865" t="s">
        <v>84</v>
      </c>
      <c r="S4865">
        <v>1516040814</v>
      </c>
      <c r="T4865" s="2">
        <v>42046</v>
      </c>
      <c r="U4865" s="1">
        <v>42046.734722222223</v>
      </c>
      <c r="V4865" s="2">
        <v>42074</v>
      </c>
      <c r="W4865">
        <v>0.85</v>
      </c>
      <c r="X4865" t="s">
        <v>79</v>
      </c>
      <c r="Y4865" t="s">
        <v>600</v>
      </c>
      <c r="Z4865" s="2">
        <v>42304</v>
      </c>
      <c r="AA4865">
        <v>151655253</v>
      </c>
      <c r="AB4865" t="s">
        <v>84</v>
      </c>
      <c r="AC4865">
        <v>0</v>
      </c>
      <c r="AD4865">
        <v>300</v>
      </c>
      <c r="AE4865">
        <v>2015</v>
      </c>
      <c r="AF4865">
        <v>300</v>
      </c>
      <c r="AG4865">
        <v>1403</v>
      </c>
      <c r="AH4865">
        <v>0</v>
      </c>
      <c r="AI4865">
        <v>300</v>
      </c>
      <c r="AJ4865">
        <v>300</v>
      </c>
      <c r="AK4865">
        <v>0</v>
      </c>
      <c r="AL4865">
        <v>0</v>
      </c>
      <c r="AM4865">
        <v>7740</v>
      </c>
      <c r="AN4865">
        <v>13158</v>
      </c>
      <c r="AO4865">
        <v>1494</v>
      </c>
      <c r="AP4865">
        <v>2</v>
      </c>
      <c r="AQ4865" t="s">
        <v>3223</v>
      </c>
      <c r="AR4865" t="s">
        <v>1768</v>
      </c>
    </row>
    <row r="4866" spans="1:44" x14ac:dyDescent="0.3">
      <c r="A4866" t="s">
        <v>549</v>
      </c>
      <c r="B4866" t="s">
        <v>1145</v>
      </c>
      <c r="C4866" t="s">
        <v>1146</v>
      </c>
      <c r="D4866" t="s">
        <v>112</v>
      </c>
      <c r="E4866" t="s">
        <v>51</v>
      </c>
      <c r="F4866" s="1">
        <v>42046.63958333333</v>
      </c>
      <c r="G4866" t="s">
        <v>154</v>
      </c>
      <c r="H4866" t="s">
        <v>380</v>
      </c>
      <c r="I4866" s="1">
        <v>42046.734722222223</v>
      </c>
      <c r="J4866" s="2">
        <v>42046</v>
      </c>
      <c r="K4866" t="s">
        <v>186</v>
      </c>
      <c r="L4866" t="s">
        <v>3521</v>
      </c>
      <c r="M4866" t="s">
        <v>3522</v>
      </c>
      <c r="N4866" t="s">
        <v>82</v>
      </c>
      <c r="O4866" t="s">
        <v>82</v>
      </c>
      <c r="P4866" t="s">
        <v>83</v>
      </c>
      <c r="Q4866" t="s">
        <v>83</v>
      </c>
      <c r="R4866" t="s">
        <v>84</v>
      </c>
      <c r="S4866">
        <v>1516040814</v>
      </c>
      <c r="T4866" s="2">
        <v>42046</v>
      </c>
      <c r="U4866" s="1">
        <v>42046.734722222223</v>
      </c>
      <c r="V4866" s="2">
        <v>42074</v>
      </c>
      <c r="W4866">
        <v>0.85</v>
      </c>
      <c r="X4866" t="s">
        <v>79</v>
      </c>
      <c r="Y4866" t="s">
        <v>290</v>
      </c>
      <c r="Z4866" s="2">
        <v>42304</v>
      </c>
      <c r="AA4866">
        <v>151655253</v>
      </c>
      <c r="AB4866" t="s">
        <v>84</v>
      </c>
      <c r="AC4866">
        <v>0</v>
      </c>
      <c r="AD4866">
        <v>358</v>
      </c>
      <c r="AE4866">
        <v>2015</v>
      </c>
      <c r="AF4866">
        <v>358</v>
      </c>
      <c r="AG4866">
        <v>1403</v>
      </c>
      <c r="AH4866">
        <v>0</v>
      </c>
      <c r="AI4866">
        <v>358</v>
      </c>
      <c r="AJ4866">
        <v>358</v>
      </c>
      <c r="AK4866">
        <v>0</v>
      </c>
      <c r="AL4866">
        <v>0</v>
      </c>
      <c r="AM4866">
        <v>7740</v>
      </c>
      <c r="AN4866">
        <v>13158</v>
      </c>
      <c r="AO4866">
        <v>612</v>
      </c>
      <c r="AP4866">
        <v>2</v>
      </c>
      <c r="AQ4866" t="s">
        <v>3223</v>
      </c>
      <c r="AR4866" t="s">
        <v>1768</v>
      </c>
    </row>
    <row r="4867" spans="1:44" x14ac:dyDescent="0.3">
      <c r="A4867" t="s">
        <v>484</v>
      </c>
      <c r="B4867" t="s">
        <v>494</v>
      </c>
      <c r="C4867" t="s">
        <v>495</v>
      </c>
      <c r="D4867" t="s">
        <v>112</v>
      </c>
      <c r="E4867" t="s">
        <v>51</v>
      </c>
      <c r="F4867" s="1">
        <v>42046.015972222223</v>
      </c>
      <c r="G4867" t="s">
        <v>251</v>
      </c>
      <c r="H4867" t="s">
        <v>252</v>
      </c>
      <c r="I4867" s="1">
        <v>42046.032638888886</v>
      </c>
      <c r="J4867" s="2">
        <v>42046</v>
      </c>
      <c r="K4867" t="s">
        <v>186</v>
      </c>
      <c r="L4867" t="s">
        <v>3516</v>
      </c>
      <c r="M4867" t="s">
        <v>3517</v>
      </c>
      <c r="N4867" t="s">
        <v>253</v>
      </c>
      <c r="O4867" t="s">
        <v>253</v>
      </c>
      <c r="P4867" t="s">
        <v>254</v>
      </c>
      <c r="Q4867" t="s">
        <v>254</v>
      </c>
      <c r="R4867" t="s">
        <v>255</v>
      </c>
      <c r="S4867">
        <v>1516040658</v>
      </c>
      <c r="T4867" s="2">
        <v>42305</v>
      </c>
      <c r="U4867" s="1">
        <v>42046.032638888886</v>
      </c>
      <c r="V4867" s="2">
        <v>42074</v>
      </c>
      <c r="W4867">
        <v>0.4</v>
      </c>
      <c r="X4867" t="s">
        <v>57</v>
      </c>
      <c r="Y4867" t="s">
        <v>3518</v>
      </c>
      <c r="Z4867" s="2">
        <v>42304</v>
      </c>
      <c r="AA4867">
        <v>151655235</v>
      </c>
      <c r="AB4867" t="s">
        <v>255</v>
      </c>
      <c r="AC4867">
        <v>0</v>
      </c>
      <c r="AE4867">
        <v>2015</v>
      </c>
      <c r="AF4867">
        <v>6000</v>
      </c>
      <c r="AG4867">
        <v>1403</v>
      </c>
      <c r="AH4867">
        <v>0</v>
      </c>
      <c r="AI4867">
        <v>6000</v>
      </c>
      <c r="AJ4867">
        <v>6000</v>
      </c>
      <c r="AK4867">
        <v>0</v>
      </c>
      <c r="AL4867">
        <v>0</v>
      </c>
      <c r="AM4867">
        <v>4050</v>
      </c>
      <c r="AN4867">
        <v>3240</v>
      </c>
      <c r="AO4867">
        <v>4860</v>
      </c>
      <c r="AP4867">
        <v>2</v>
      </c>
      <c r="AQ4867" t="s">
        <v>3223</v>
      </c>
      <c r="AR4867" t="s">
        <v>1768</v>
      </c>
    </row>
    <row r="4868" spans="1:44" x14ac:dyDescent="0.3">
      <c r="A4868" t="s">
        <v>484</v>
      </c>
      <c r="B4868" t="s">
        <v>494</v>
      </c>
      <c r="C4868" t="s">
        <v>495</v>
      </c>
      <c r="D4868" t="s">
        <v>112</v>
      </c>
      <c r="E4868" t="s">
        <v>48</v>
      </c>
      <c r="F4868" s="1">
        <v>42046.015972222223</v>
      </c>
      <c r="G4868" t="s">
        <v>49</v>
      </c>
      <c r="H4868" t="s">
        <v>50</v>
      </c>
      <c r="I4868" s="1">
        <v>42046.032638888886</v>
      </c>
      <c r="J4868" s="2">
        <v>42046</v>
      </c>
      <c r="K4868" t="s">
        <v>186</v>
      </c>
      <c r="L4868" t="s">
        <v>3516</v>
      </c>
      <c r="M4868" t="s">
        <v>3517</v>
      </c>
      <c r="N4868" t="s">
        <v>367</v>
      </c>
      <c r="P4868" t="s">
        <v>368</v>
      </c>
      <c r="R4868" t="s">
        <v>56</v>
      </c>
      <c r="S4868">
        <v>1516040658</v>
      </c>
      <c r="T4868" s="2">
        <v>42305</v>
      </c>
      <c r="U4868" s="1">
        <v>42046.032638888886</v>
      </c>
      <c r="V4868" s="2">
        <v>42074</v>
      </c>
      <c r="W4868">
        <v>0.4</v>
      </c>
      <c r="X4868" t="s">
        <v>57</v>
      </c>
      <c r="Y4868" t="s">
        <v>3518</v>
      </c>
      <c r="Z4868" s="2">
        <v>42304</v>
      </c>
      <c r="AA4868">
        <v>151655235</v>
      </c>
      <c r="AB4868" t="s">
        <v>59</v>
      </c>
      <c r="AC4868">
        <v>0</v>
      </c>
      <c r="AE4868">
        <v>2015</v>
      </c>
      <c r="AF4868">
        <v>6000</v>
      </c>
      <c r="AG4868">
        <v>1403</v>
      </c>
      <c r="AH4868">
        <v>100</v>
      </c>
      <c r="AI4868">
        <v>5800</v>
      </c>
      <c r="AJ4868">
        <v>6000</v>
      </c>
      <c r="AK4868">
        <v>200</v>
      </c>
      <c r="AL4868">
        <v>0</v>
      </c>
      <c r="AM4868">
        <v>4050</v>
      </c>
      <c r="AN4868">
        <v>3240</v>
      </c>
      <c r="AO4868">
        <v>4860</v>
      </c>
      <c r="AP4868">
        <v>2</v>
      </c>
      <c r="AQ4868" t="s">
        <v>3223</v>
      </c>
      <c r="AR4868" t="s">
        <v>1768</v>
      </c>
    </row>
    <row r="4869" spans="1:44" x14ac:dyDescent="0.3">
      <c r="A4869" t="s">
        <v>484</v>
      </c>
      <c r="B4869" t="s">
        <v>494</v>
      </c>
      <c r="C4869" t="s">
        <v>495</v>
      </c>
      <c r="D4869" t="s">
        <v>112</v>
      </c>
      <c r="E4869" t="s">
        <v>48</v>
      </c>
      <c r="F4869" s="1">
        <v>42046.494444444441</v>
      </c>
      <c r="G4869" t="s">
        <v>100</v>
      </c>
      <c r="H4869" t="s">
        <v>101</v>
      </c>
      <c r="I4869" s="1">
        <v>42046.50277777778</v>
      </c>
      <c r="J4869" s="2">
        <v>42046</v>
      </c>
      <c r="K4869" t="s">
        <v>186</v>
      </c>
      <c r="L4869" t="s">
        <v>3516</v>
      </c>
      <c r="M4869" t="s">
        <v>3517</v>
      </c>
      <c r="N4869" t="s">
        <v>76</v>
      </c>
      <c r="P4869" t="s">
        <v>77</v>
      </c>
      <c r="R4869" t="s">
        <v>78</v>
      </c>
      <c r="S4869">
        <v>1516040658</v>
      </c>
      <c r="T4869" s="2">
        <v>42305</v>
      </c>
      <c r="U4869" s="1">
        <v>42046.50277777778</v>
      </c>
      <c r="V4869" s="2">
        <v>42074</v>
      </c>
      <c r="W4869">
        <v>0.4</v>
      </c>
      <c r="X4869" t="s">
        <v>79</v>
      </c>
      <c r="Y4869" t="s">
        <v>3518</v>
      </c>
      <c r="Z4869" s="2">
        <v>42304</v>
      </c>
      <c r="AA4869">
        <v>151655235</v>
      </c>
      <c r="AB4869" t="s">
        <v>78</v>
      </c>
      <c r="AC4869">
        <v>1950</v>
      </c>
      <c r="AE4869">
        <v>2015</v>
      </c>
      <c r="AF4869">
        <v>4050</v>
      </c>
      <c r="AG4869">
        <v>1403</v>
      </c>
      <c r="AH4869">
        <v>0</v>
      </c>
      <c r="AI4869">
        <v>4050</v>
      </c>
      <c r="AJ4869">
        <v>4050</v>
      </c>
      <c r="AK4869">
        <v>0</v>
      </c>
      <c r="AL4869">
        <v>0</v>
      </c>
      <c r="AM4869">
        <v>4050</v>
      </c>
      <c r="AN4869">
        <v>3240</v>
      </c>
      <c r="AO4869">
        <v>4860</v>
      </c>
      <c r="AP4869">
        <v>2</v>
      </c>
      <c r="AQ4869" t="s">
        <v>3223</v>
      </c>
      <c r="AR4869" t="s">
        <v>1768</v>
      </c>
    </row>
    <row r="4870" spans="1:44" x14ac:dyDescent="0.3">
      <c r="A4870" t="s">
        <v>484</v>
      </c>
      <c r="B4870" t="s">
        <v>494</v>
      </c>
      <c r="C4870" t="s">
        <v>495</v>
      </c>
      <c r="D4870" t="s">
        <v>112</v>
      </c>
      <c r="E4870" t="s">
        <v>51</v>
      </c>
      <c r="F4870" s="1">
        <v>42046.494444444441</v>
      </c>
      <c r="G4870" t="s">
        <v>154</v>
      </c>
      <c r="H4870" t="s">
        <v>380</v>
      </c>
      <c r="I4870" s="1">
        <v>42046.50277777778</v>
      </c>
      <c r="J4870" s="2">
        <v>42046</v>
      </c>
      <c r="K4870" t="s">
        <v>186</v>
      </c>
      <c r="L4870" t="s">
        <v>3516</v>
      </c>
      <c r="M4870" t="s">
        <v>3517</v>
      </c>
      <c r="N4870" t="s">
        <v>82</v>
      </c>
      <c r="O4870" t="s">
        <v>82</v>
      </c>
      <c r="P4870" t="s">
        <v>83</v>
      </c>
      <c r="Q4870" t="s">
        <v>83</v>
      </c>
      <c r="R4870" t="s">
        <v>84</v>
      </c>
      <c r="S4870">
        <v>1516040658</v>
      </c>
      <c r="T4870" s="2">
        <v>42305</v>
      </c>
      <c r="U4870" s="1">
        <v>42046.50277777778</v>
      </c>
      <c r="V4870" s="2">
        <v>42074</v>
      </c>
      <c r="W4870">
        <v>0.4</v>
      </c>
      <c r="X4870" t="s">
        <v>79</v>
      </c>
      <c r="Y4870" t="s">
        <v>3518</v>
      </c>
      <c r="Z4870" s="2">
        <v>42304</v>
      </c>
      <c r="AA4870">
        <v>151655235</v>
      </c>
      <c r="AB4870" t="s">
        <v>84</v>
      </c>
      <c r="AC4870">
        <v>0</v>
      </c>
      <c r="AD4870">
        <v>4050</v>
      </c>
      <c r="AE4870">
        <v>2015</v>
      </c>
      <c r="AF4870">
        <v>4050</v>
      </c>
      <c r="AG4870">
        <v>1403</v>
      </c>
      <c r="AH4870">
        <v>0</v>
      </c>
      <c r="AI4870">
        <v>4050</v>
      </c>
      <c r="AJ4870">
        <v>4050</v>
      </c>
      <c r="AK4870">
        <v>0</v>
      </c>
      <c r="AL4870">
        <v>0</v>
      </c>
      <c r="AM4870">
        <v>4050</v>
      </c>
      <c r="AN4870">
        <v>3240</v>
      </c>
      <c r="AO4870">
        <v>4860</v>
      </c>
      <c r="AP4870">
        <v>2</v>
      </c>
      <c r="AQ4870" t="s">
        <v>3223</v>
      </c>
      <c r="AR4870" t="s">
        <v>1768</v>
      </c>
    </row>
    <row r="4871" spans="1:44" x14ac:dyDescent="0.3">
      <c r="A4871" t="s">
        <v>484</v>
      </c>
      <c r="B4871" t="s">
        <v>494</v>
      </c>
      <c r="C4871" t="s">
        <v>495</v>
      </c>
      <c r="D4871" t="s">
        <v>112</v>
      </c>
      <c r="E4871" t="s">
        <v>51</v>
      </c>
      <c r="F4871" s="1">
        <v>42046.585416666669</v>
      </c>
      <c r="G4871" t="s">
        <v>251</v>
      </c>
      <c r="H4871" t="s">
        <v>252</v>
      </c>
      <c r="I4871" s="1">
        <v>42046.62222222222</v>
      </c>
      <c r="J4871" s="2">
        <v>42046</v>
      </c>
      <c r="K4871" t="s">
        <v>186</v>
      </c>
      <c r="L4871" t="s">
        <v>3523</v>
      </c>
      <c r="M4871" t="s">
        <v>3524</v>
      </c>
      <c r="N4871" t="s">
        <v>253</v>
      </c>
      <c r="O4871" t="s">
        <v>253</v>
      </c>
      <c r="P4871" t="s">
        <v>254</v>
      </c>
      <c r="Q4871" t="s">
        <v>254</v>
      </c>
      <c r="R4871" t="s">
        <v>255</v>
      </c>
      <c r="S4871">
        <v>1516040659</v>
      </c>
      <c r="T4871" s="2">
        <v>42305</v>
      </c>
      <c r="U4871" s="1">
        <v>42046.62222222222</v>
      </c>
      <c r="V4871" s="2">
        <v>42074</v>
      </c>
      <c r="W4871">
        <v>0.4</v>
      </c>
      <c r="X4871" t="s">
        <v>57</v>
      </c>
      <c r="Y4871" t="s">
        <v>3525</v>
      </c>
      <c r="Z4871" s="2">
        <v>42304</v>
      </c>
      <c r="AA4871">
        <v>151655233</v>
      </c>
      <c r="AB4871" t="s">
        <v>255</v>
      </c>
      <c r="AC4871">
        <v>0</v>
      </c>
      <c r="AE4871">
        <v>2015</v>
      </c>
      <c r="AF4871">
        <v>2400</v>
      </c>
      <c r="AG4871">
        <v>1403</v>
      </c>
      <c r="AH4871">
        <v>0</v>
      </c>
      <c r="AI4871">
        <v>2400</v>
      </c>
      <c r="AJ4871">
        <v>2400</v>
      </c>
      <c r="AK4871">
        <v>0</v>
      </c>
      <c r="AL4871">
        <v>0</v>
      </c>
      <c r="AM4871">
        <v>1500</v>
      </c>
      <c r="AN4871">
        <v>1200</v>
      </c>
      <c r="AO4871">
        <v>1875</v>
      </c>
      <c r="AP4871">
        <v>2</v>
      </c>
      <c r="AQ4871" t="s">
        <v>3223</v>
      </c>
      <c r="AR4871" t="s">
        <v>1768</v>
      </c>
    </row>
    <row r="4872" spans="1:44" x14ac:dyDescent="0.3">
      <c r="A4872" t="s">
        <v>484</v>
      </c>
      <c r="B4872" t="s">
        <v>494</v>
      </c>
      <c r="C4872" t="s">
        <v>495</v>
      </c>
      <c r="D4872" t="s">
        <v>112</v>
      </c>
      <c r="E4872" t="s">
        <v>51</v>
      </c>
      <c r="F4872" s="1">
        <v>42046.585416666669</v>
      </c>
      <c r="G4872" t="s">
        <v>251</v>
      </c>
      <c r="H4872" t="s">
        <v>252</v>
      </c>
      <c r="I4872" s="1">
        <v>42046.622916666667</v>
      </c>
      <c r="J4872" s="2">
        <v>42046</v>
      </c>
      <c r="K4872" t="s">
        <v>186</v>
      </c>
      <c r="L4872" t="s">
        <v>3523</v>
      </c>
      <c r="M4872" t="s">
        <v>3524</v>
      </c>
      <c r="N4872" t="s">
        <v>253</v>
      </c>
      <c r="O4872" t="s">
        <v>253</v>
      </c>
      <c r="P4872" t="s">
        <v>254</v>
      </c>
      <c r="Q4872" t="s">
        <v>254</v>
      </c>
      <c r="R4872" t="s">
        <v>255</v>
      </c>
      <c r="S4872">
        <v>1516040666</v>
      </c>
      <c r="T4872" s="2">
        <v>42328</v>
      </c>
      <c r="U4872" s="1">
        <v>42046.622916666667</v>
      </c>
      <c r="V4872" s="2">
        <v>42074</v>
      </c>
      <c r="W4872">
        <v>0.4</v>
      </c>
      <c r="X4872" t="s">
        <v>57</v>
      </c>
      <c r="Y4872" t="s">
        <v>3525</v>
      </c>
      <c r="Z4872" s="2">
        <v>42304</v>
      </c>
      <c r="AA4872">
        <v>151655234</v>
      </c>
      <c r="AB4872" t="s">
        <v>255</v>
      </c>
      <c r="AC4872">
        <v>0</v>
      </c>
      <c r="AE4872">
        <v>2015</v>
      </c>
      <c r="AF4872">
        <v>3000</v>
      </c>
      <c r="AG4872">
        <v>1403</v>
      </c>
      <c r="AH4872">
        <v>0</v>
      </c>
      <c r="AI4872">
        <v>3000</v>
      </c>
      <c r="AJ4872">
        <v>3000</v>
      </c>
      <c r="AK4872">
        <v>0</v>
      </c>
      <c r="AL4872">
        <v>0</v>
      </c>
      <c r="AM4872">
        <v>2000</v>
      </c>
      <c r="AN4872">
        <v>1600</v>
      </c>
      <c r="AO4872">
        <v>2500</v>
      </c>
      <c r="AP4872">
        <v>2</v>
      </c>
      <c r="AQ4872" t="s">
        <v>3223</v>
      </c>
      <c r="AR4872" t="s">
        <v>1768</v>
      </c>
    </row>
    <row r="4873" spans="1:44" x14ac:dyDescent="0.3">
      <c r="A4873" t="s">
        <v>484</v>
      </c>
      <c r="B4873" t="s">
        <v>494</v>
      </c>
      <c r="C4873" t="s">
        <v>495</v>
      </c>
      <c r="D4873" t="s">
        <v>112</v>
      </c>
      <c r="E4873" t="s">
        <v>48</v>
      </c>
      <c r="F4873" s="1">
        <v>42046.793055555558</v>
      </c>
      <c r="G4873" t="s">
        <v>100</v>
      </c>
      <c r="H4873" t="s">
        <v>101</v>
      </c>
      <c r="I4873" s="1">
        <v>42046.856944444444</v>
      </c>
      <c r="J4873" s="2">
        <v>42046</v>
      </c>
      <c r="K4873" t="s">
        <v>186</v>
      </c>
      <c r="L4873" t="s">
        <v>3523</v>
      </c>
      <c r="M4873" t="s">
        <v>3524</v>
      </c>
      <c r="N4873" t="s">
        <v>76</v>
      </c>
      <c r="P4873" t="s">
        <v>77</v>
      </c>
      <c r="R4873" t="s">
        <v>78</v>
      </c>
      <c r="S4873">
        <v>1516040666</v>
      </c>
      <c r="T4873" s="2">
        <v>42328</v>
      </c>
      <c r="U4873" s="1">
        <v>42046.856944444444</v>
      </c>
      <c r="V4873" s="2">
        <v>42074</v>
      </c>
      <c r="W4873">
        <v>0.4</v>
      </c>
      <c r="X4873" t="s">
        <v>79</v>
      </c>
      <c r="Y4873" t="s">
        <v>3525</v>
      </c>
      <c r="Z4873" s="2">
        <v>42304</v>
      </c>
      <c r="AA4873">
        <v>151655234</v>
      </c>
      <c r="AB4873" t="s">
        <v>78</v>
      </c>
      <c r="AC4873">
        <v>0</v>
      </c>
      <c r="AE4873">
        <v>2015</v>
      </c>
      <c r="AF4873">
        <v>2000</v>
      </c>
      <c r="AG4873">
        <v>1403</v>
      </c>
      <c r="AH4873">
        <v>0</v>
      </c>
      <c r="AI4873">
        <v>2000</v>
      </c>
      <c r="AJ4873">
        <v>2000</v>
      </c>
      <c r="AK4873">
        <v>0</v>
      </c>
      <c r="AL4873">
        <v>0</v>
      </c>
      <c r="AM4873">
        <v>2000</v>
      </c>
      <c r="AN4873">
        <v>1600</v>
      </c>
      <c r="AO4873">
        <v>2500</v>
      </c>
      <c r="AP4873">
        <v>2</v>
      </c>
      <c r="AQ4873" t="s">
        <v>3223</v>
      </c>
      <c r="AR4873" t="s">
        <v>1768</v>
      </c>
    </row>
    <row r="4874" spans="1:44" x14ac:dyDescent="0.3">
      <c r="A4874" t="s">
        <v>484</v>
      </c>
      <c r="B4874" t="s">
        <v>494</v>
      </c>
      <c r="C4874" t="s">
        <v>495</v>
      </c>
      <c r="D4874" t="s">
        <v>112</v>
      </c>
      <c r="E4874" t="s">
        <v>48</v>
      </c>
      <c r="F4874" s="1">
        <v>42046.793055555558</v>
      </c>
      <c r="G4874" t="s">
        <v>105</v>
      </c>
      <c r="H4874" t="s">
        <v>106</v>
      </c>
      <c r="I4874" s="1">
        <v>42046.857638888891</v>
      </c>
      <c r="J4874" s="2">
        <v>42046</v>
      </c>
      <c r="K4874" t="s">
        <v>186</v>
      </c>
      <c r="L4874" t="s">
        <v>3523</v>
      </c>
      <c r="M4874" t="s">
        <v>3524</v>
      </c>
      <c r="N4874" t="s">
        <v>82</v>
      </c>
      <c r="O4874" t="s">
        <v>82</v>
      </c>
      <c r="P4874" t="s">
        <v>83</v>
      </c>
      <c r="Q4874" t="s">
        <v>83</v>
      </c>
      <c r="R4874" t="s">
        <v>84</v>
      </c>
      <c r="S4874">
        <v>1516040666</v>
      </c>
      <c r="T4874" s="2">
        <v>42328</v>
      </c>
      <c r="U4874" s="1">
        <v>42046.857638888891</v>
      </c>
      <c r="V4874" s="2">
        <v>42074</v>
      </c>
      <c r="W4874">
        <v>0.4</v>
      </c>
      <c r="X4874" t="s">
        <v>79</v>
      </c>
      <c r="Y4874" t="s">
        <v>3525</v>
      </c>
      <c r="Z4874" s="2">
        <v>42304</v>
      </c>
      <c r="AA4874">
        <v>151655234</v>
      </c>
      <c r="AB4874" t="s">
        <v>84</v>
      </c>
      <c r="AC4874">
        <v>0</v>
      </c>
      <c r="AD4874">
        <v>2000</v>
      </c>
      <c r="AE4874">
        <v>2015</v>
      </c>
      <c r="AF4874">
        <v>2000</v>
      </c>
      <c r="AG4874">
        <v>1403</v>
      </c>
      <c r="AH4874">
        <v>0</v>
      </c>
      <c r="AI4874">
        <v>2000</v>
      </c>
      <c r="AJ4874">
        <v>2000</v>
      </c>
      <c r="AK4874">
        <v>0</v>
      </c>
      <c r="AL4874">
        <v>0</v>
      </c>
      <c r="AM4874">
        <v>2000</v>
      </c>
      <c r="AN4874">
        <v>1600</v>
      </c>
      <c r="AO4874">
        <v>2500</v>
      </c>
      <c r="AP4874">
        <v>2</v>
      </c>
      <c r="AQ4874" t="s">
        <v>3223</v>
      </c>
      <c r="AR4874" t="s">
        <v>1768</v>
      </c>
    </row>
    <row r="4875" spans="1:44" x14ac:dyDescent="0.3">
      <c r="A4875" t="s">
        <v>484</v>
      </c>
      <c r="B4875" t="s">
        <v>494</v>
      </c>
      <c r="C4875" t="s">
        <v>495</v>
      </c>
      <c r="D4875" t="s">
        <v>112</v>
      </c>
      <c r="E4875" t="s">
        <v>51</v>
      </c>
      <c r="F4875" s="1">
        <v>42046.681944444441</v>
      </c>
      <c r="G4875" t="s">
        <v>251</v>
      </c>
      <c r="H4875" t="s">
        <v>252</v>
      </c>
      <c r="I4875" s="1">
        <v>42046.681944444441</v>
      </c>
      <c r="J4875" s="2">
        <v>42046</v>
      </c>
      <c r="K4875" t="s">
        <v>186</v>
      </c>
      <c r="L4875" t="s">
        <v>3526</v>
      </c>
      <c r="M4875" t="s">
        <v>3527</v>
      </c>
      <c r="N4875" t="s">
        <v>253</v>
      </c>
      <c r="O4875" t="s">
        <v>253</v>
      </c>
      <c r="P4875" t="s">
        <v>254</v>
      </c>
      <c r="Q4875" t="s">
        <v>254</v>
      </c>
      <c r="R4875" t="s">
        <v>255</v>
      </c>
      <c r="S4875">
        <v>1516040673</v>
      </c>
      <c r="T4875" s="2">
        <v>42226</v>
      </c>
      <c r="U4875" s="1">
        <v>42046.681944444441</v>
      </c>
      <c r="V4875" s="2">
        <v>42074</v>
      </c>
      <c r="W4875">
        <v>0.46</v>
      </c>
      <c r="X4875" t="s">
        <v>57</v>
      </c>
      <c r="Y4875" t="s">
        <v>3528</v>
      </c>
      <c r="Z4875" s="2">
        <v>42304</v>
      </c>
      <c r="AA4875">
        <v>151655265</v>
      </c>
      <c r="AB4875" t="s">
        <v>255</v>
      </c>
      <c r="AC4875">
        <v>0</v>
      </c>
      <c r="AE4875">
        <v>2015</v>
      </c>
      <c r="AF4875">
        <v>13650</v>
      </c>
      <c r="AG4875">
        <v>1403</v>
      </c>
      <c r="AH4875">
        <v>0</v>
      </c>
      <c r="AI4875">
        <v>13650</v>
      </c>
      <c r="AJ4875">
        <v>13650</v>
      </c>
      <c r="AK4875">
        <v>0</v>
      </c>
      <c r="AL4875">
        <v>0</v>
      </c>
      <c r="AM4875">
        <v>12000</v>
      </c>
      <c r="AN4875">
        <v>11040</v>
      </c>
      <c r="AO4875">
        <v>13200</v>
      </c>
      <c r="AP4875">
        <v>2</v>
      </c>
      <c r="AQ4875" t="s">
        <v>3223</v>
      </c>
      <c r="AR4875" t="s">
        <v>1768</v>
      </c>
    </row>
    <row r="4876" spans="1:44" x14ac:dyDescent="0.3">
      <c r="A4876" t="s">
        <v>484</v>
      </c>
      <c r="B4876" t="s">
        <v>494</v>
      </c>
      <c r="C4876" t="s">
        <v>495</v>
      </c>
      <c r="D4876" t="s">
        <v>112</v>
      </c>
      <c r="E4876" t="s">
        <v>48</v>
      </c>
      <c r="F4876" s="1">
        <v>42046.811805555553</v>
      </c>
      <c r="G4876" t="s">
        <v>49</v>
      </c>
      <c r="H4876" t="s">
        <v>50</v>
      </c>
      <c r="I4876" s="1">
        <v>42046.82708333333</v>
      </c>
      <c r="J4876" s="2">
        <v>42046</v>
      </c>
      <c r="K4876" t="s">
        <v>186</v>
      </c>
      <c r="L4876" t="s">
        <v>3526</v>
      </c>
      <c r="M4876" t="s">
        <v>3527</v>
      </c>
      <c r="N4876" t="s">
        <v>300</v>
      </c>
      <c r="P4876" t="s">
        <v>301</v>
      </c>
      <c r="R4876" t="s">
        <v>56</v>
      </c>
      <c r="S4876">
        <v>1516040673</v>
      </c>
      <c r="T4876" s="2">
        <v>42226</v>
      </c>
      <c r="U4876" s="1">
        <v>42046.82708333333</v>
      </c>
      <c r="V4876" s="2">
        <v>42074</v>
      </c>
      <c r="W4876">
        <v>0.46</v>
      </c>
      <c r="X4876" t="s">
        <v>57</v>
      </c>
      <c r="Y4876" t="s">
        <v>3528</v>
      </c>
      <c r="Z4876" s="2">
        <v>42304</v>
      </c>
      <c r="AA4876">
        <v>151655265</v>
      </c>
      <c r="AB4876" t="s">
        <v>59</v>
      </c>
      <c r="AC4876">
        <v>950</v>
      </c>
      <c r="AE4876">
        <v>2015</v>
      </c>
      <c r="AF4876">
        <v>12700</v>
      </c>
      <c r="AG4876">
        <v>1403</v>
      </c>
      <c r="AH4876">
        <v>0</v>
      </c>
      <c r="AI4876">
        <v>12100</v>
      </c>
      <c r="AJ4876">
        <v>12700</v>
      </c>
      <c r="AK4876">
        <v>600</v>
      </c>
      <c r="AL4876">
        <v>0</v>
      </c>
      <c r="AM4876">
        <v>12000</v>
      </c>
      <c r="AN4876">
        <v>11040</v>
      </c>
      <c r="AO4876">
        <v>13200</v>
      </c>
      <c r="AP4876">
        <v>2</v>
      </c>
      <c r="AQ4876" t="s">
        <v>3223</v>
      </c>
      <c r="AR4876" t="s">
        <v>1768</v>
      </c>
    </row>
    <row r="4877" spans="1:44" x14ac:dyDescent="0.3">
      <c r="A4877" t="s">
        <v>484</v>
      </c>
      <c r="B4877" t="s">
        <v>494</v>
      </c>
      <c r="C4877" t="s">
        <v>495</v>
      </c>
      <c r="D4877" t="s">
        <v>112</v>
      </c>
      <c r="E4877" t="s">
        <v>51</v>
      </c>
      <c r="F4877" s="1">
        <v>42046.645833333336</v>
      </c>
      <c r="G4877" t="s">
        <v>251</v>
      </c>
      <c r="H4877" t="s">
        <v>252</v>
      </c>
      <c r="I4877" s="1">
        <v>42046.668749999997</v>
      </c>
      <c r="J4877" s="2">
        <v>42046</v>
      </c>
      <c r="K4877" t="s">
        <v>186</v>
      </c>
      <c r="L4877" t="s">
        <v>3526</v>
      </c>
      <c r="M4877" t="s">
        <v>3527</v>
      </c>
      <c r="N4877" t="s">
        <v>253</v>
      </c>
      <c r="O4877" t="s">
        <v>253</v>
      </c>
      <c r="P4877" t="s">
        <v>254</v>
      </c>
      <c r="Q4877" t="s">
        <v>254</v>
      </c>
      <c r="R4877" t="s">
        <v>255</v>
      </c>
      <c r="S4877">
        <v>1516040674</v>
      </c>
      <c r="T4877" s="2">
        <v>42328</v>
      </c>
      <c r="U4877" s="1">
        <v>42046.668749999997</v>
      </c>
      <c r="V4877" s="2">
        <v>42074</v>
      </c>
      <c r="W4877">
        <v>0.46</v>
      </c>
      <c r="X4877" t="s">
        <v>57</v>
      </c>
      <c r="Y4877" t="s">
        <v>3528</v>
      </c>
      <c r="Z4877" s="2">
        <v>42304</v>
      </c>
      <c r="AA4877">
        <v>151655264</v>
      </c>
      <c r="AB4877" t="s">
        <v>255</v>
      </c>
      <c r="AC4877">
        <v>0</v>
      </c>
      <c r="AE4877">
        <v>2015</v>
      </c>
      <c r="AF4877">
        <v>21060</v>
      </c>
      <c r="AG4877">
        <v>1403</v>
      </c>
      <c r="AH4877">
        <v>0</v>
      </c>
      <c r="AI4877">
        <v>21060</v>
      </c>
      <c r="AJ4877">
        <v>21060</v>
      </c>
      <c r="AK4877">
        <v>0</v>
      </c>
      <c r="AL4877">
        <v>0</v>
      </c>
      <c r="AM4877">
        <v>16000</v>
      </c>
      <c r="AN4877">
        <v>14720</v>
      </c>
      <c r="AO4877">
        <v>17600</v>
      </c>
      <c r="AP4877">
        <v>2</v>
      </c>
      <c r="AQ4877" t="s">
        <v>3223</v>
      </c>
      <c r="AR4877" t="s">
        <v>1768</v>
      </c>
    </row>
    <row r="4878" spans="1:44" x14ac:dyDescent="0.3">
      <c r="A4878" t="s">
        <v>755</v>
      </c>
      <c r="B4878" t="s">
        <v>3529</v>
      </c>
      <c r="C4878" t="s">
        <v>3530</v>
      </c>
      <c r="D4878" t="s">
        <v>112</v>
      </c>
      <c r="E4878" t="s">
        <v>48</v>
      </c>
      <c r="F4878" s="1">
        <v>42046.915277777778</v>
      </c>
      <c r="G4878" t="s">
        <v>49</v>
      </c>
      <c r="H4878" t="s">
        <v>50</v>
      </c>
      <c r="I4878" s="1">
        <v>42046.924305555556</v>
      </c>
      <c r="J4878" s="2">
        <v>42046</v>
      </c>
      <c r="K4878" t="s">
        <v>186</v>
      </c>
      <c r="L4878" t="s">
        <v>333</v>
      </c>
      <c r="M4878" t="s">
        <v>334</v>
      </c>
      <c r="N4878" t="s">
        <v>326</v>
      </c>
      <c r="P4878" t="s">
        <v>327</v>
      </c>
      <c r="R4878" t="s">
        <v>56</v>
      </c>
      <c r="S4878">
        <v>1516040863</v>
      </c>
      <c r="T4878" s="2">
        <v>42306</v>
      </c>
      <c r="U4878" s="1">
        <v>42046.924305555556</v>
      </c>
      <c r="V4878" s="2">
        <v>42105</v>
      </c>
      <c r="W4878">
        <v>0.3</v>
      </c>
      <c r="X4878" t="s">
        <v>57</v>
      </c>
      <c r="Y4878" t="s">
        <v>328</v>
      </c>
      <c r="Z4878" s="2">
        <v>42304</v>
      </c>
      <c r="AA4878">
        <v>151655165</v>
      </c>
      <c r="AB4878" t="s">
        <v>59</v>
      </c>
      <c r="AC4878">
        <v>2835</v>
      </c>
      <c r="AE4878">
        <v>2015</v>
      </c>
      <c r="AF4878">
        <v>4365</v>
      </c>
      <c r="AG4878">
        <v>1403</v>
      </c>
      <c r="AH4878">
        <v>190</v>
      </c>
      <c r="AI4878">
        <v>3465</v>
      </c>
      <c r="AJ4878">
        <v>4365</v>
      </c>
      <c r="AK4878">
        <v>900</v>
      </c>
      <c r="AL4878">
        <v>0</v>
      </c>
      <c r="AM4878">
        <v>10416</v>
      </c>
      <c r="AN4878">
        <v>6145.44</v>
      </c>
      <c r="AO4878">
        <v>5990</v>
      </c>
      <c r="AP4878">
        <v>2</v>
      </c>
      <c r="AQ4878" t="s">
        <v>3223</v>
      </c>
      <c r="AR4878" t="s">
        <v>1768</v>
      </c>
    </row>
    <row r="4879" spans="1:44" x14ac:dyDescent="0.3">
      <c r="A4879" t="s">
        <v>484</v>
      </c>
      <c r="B4879" t="s">
        <v>494</v>
      </c>
      <c r="C4879" t="s">
        <v>495</v>
      </c>
      <c r="D4879" t="s">
        <v>112</v>
      </c>
      <c r="E4879" t="s">
        <v>48</v>
      </c>
      <c r="F4879" s="1">
        <v>42046.306250000001</v>
      </c>
      <c r="G4879" t="s">
        <v>1175</v>
      </c>
      <c r="H4879" t="s">
        <v>1176</v>
      </c>
      <c r="I4879" s="1">
        <v>42046.409722222219</v>
      </c>
      <c r="J4879" s="2">
        <v>42046</v>
      </c>
      <c r="K4879" t="s">
        <v>186</v>
      </c>
      <c r="L4879" t="s">
        <v>3531</v>
      </c>
      <c r="M4879" t="s">
        <v>3532</v>
      </c>
      <c r="N4879" t="s">
        <v>1732</v>
      </c>
      <c r="O4879" t="s">
        <v>190</v>
      </c>
      <c r="P4879" t="s">
        <v>1733</v>
      </c>
      <c r="Q4879" t="s">
        <v>192</v>
      </c>
      <c r="R4879" t="s">
        <v>193</v>
      </c>
      <c r="S4879">
        <v>1516040657</v>
      </c>
      <c r="T4879" s="2">
        <v>42305</v>
      </c>
      <c r="U4879" s="1">
        <v>42046.409722222219</v>
      </c>
      <c r="V4879" s="2">
        <v>42135</v>
      </c>
      <c r="W4879">
        <v>0.4</v>
      </c>
      <c r="X4879" t="s">
        <v>194</v>
      </c>
      <c r="Y4879" t="s">
        <v>3533</v>
      </c>
      <c r="Z4879" s="2">
        <v>42304</v>
      </c>
      <c r="AA4879">
        <v>151655231</v>
      </c>
      <c r="AB4879" t="s">
        <v>193</v>
      </c>
      <c r="AC4879">
        <v>0</v>
      </c>
      <c r="AE4879">
        <v>2015</v>
      </c>
      <c r="AF4879">
        <v>5100</v>
      </c>
      <c r="AG4879">
        <v>755.55</v>
      </c>
      <c r="AH4879">
        <v>0</v>
      </c>
      <c r="AI4879">
        <v>5100</v>
      </c>
      <c r="AJ4879">
        <v>5100</v>
      </c>
      <c r="AK4879">
        <v>0</v>
      </c>
      <c r="AL4879">
        <v>85</v>
      </c>
      <c r="AM4879">
        <v>4050</v>
      </c>
      <c r="AN4879">
        <v>3240</v>
      </c>
      <c r="AO4879">
        <v>4860</v>
      </c>
      <c r="AP4879">
        <v>2</v>
      </c>
      <c r="AQ4879" t="s">
        <v>3223</v>
      </c>
      <c r="AR4879" t="s">
        <v>1768</v>
      </c>
    </row>
    <row r="4880" spans="1:44" x14ac:dyDescent="0.3">
      <c r="A4880" t="s">
        <v>484</v>
      </c>
      <c r="B4880" t="s">
        <v>494</v>
      </c>
      <c r="C4880" t="s">
        <v>495</v>
      </c>
      <c r="D4880" t="s">
        <v>112</v>
      </c>
      <c r="E4880" t="s">
        <v>48</v>
      </c>
      <c r="F4880" s="1">
        <v>42046.617361111108</v>
      </c>
      <c r="G4880" t="s">
        <v>1728</v>
      </c>
      <c r="H4880" t="s">
        <v>1729</v>
      </c>
      <c r="I4880" s="1">
        <v>42046.623611111114</v>
      </c>
      <c r="J4880" s="2">
        <v>42046</v>
      </c>
      <c r="K4880" t="s">
        <v>186</v>
      </c>
      <c r="L4880" t="s">
        <v>3534</v>
      </c>
      <c r="M4880" t="s">
        <v>3535</v>
      </c>
      <c r="N4880" t="s">
        <v>1732</v>
      </c>
      <c r="O4880" t="s">
        <v>190</v>
      </c>
      <c r="P4880" t="s">
        <v>1733</v>
      </c>
      <c r="Q4880" t="s">
        <v>192</v>
      </c>
      <c r="R4880" t="s">
        <v>193</v>
      </c>
      <c r="S4880">
        <v>1516040662</v>
      </c>
      <c r="T4880" s="2">
        <v>42305</v>
      </c>
      <c r="U4880" s="1">
        <v>42046.623611111114</v>
      </c>
      <c r="V4880" s="2">
        <v>42135</v>
      </c>
      <c r="W4880">
        <v>0.4</v>
      </c>
      <c r="X4880" t="s">
        <v>194</v>
      </c>
      <c r="Y4880" t="s">
        <v>3536</v>
      </c>
      <c r="Z4880" s="2">
        <v>42304</v>
      </c>
      <c r="AA4880">
        <v>151655239</v>
      </c>
      <c r="AB4880" t="s">
        <v>193</v>
      </c>
      <c r="AC4880">
        <v>0</v>
      </c>
      <c r="AE4880">
        <v>2015</v>
      </c>
      <c r="AF4880">
        <v>3600</v>
      </c>
      <c r="AG4880">
        <v>755.55</v>
      </c>
      <c r="AH4880">
        <v>0</v>
      </c>
      <c r="AI4880">
        <v>3600</v>
      </c>
      <c r="AJ4880">
        <v>3600</v>
      </c>
      <c r="AK4880">
        <v>0</v>
      </c>
      <c r="AL4880">
        <v>60</v>
      </c>
      <c r="AM4880">
        <v>2650</v>
      </c>
      <c r="AN4880">
        <v>2120</v>
      </c>
      <c r="AO4880">
        <v>3180</v>
      </c>
      <c r="AP4880">
        <v>2</v>
      </c>
      <c r="AQ4880" t="s">
        <v>3223</v>
      </c>
      <c r="AR4880" t="s">
        <v>1768</v>
      </c>
    </row>
    <row r="4881" spans="1:44" x14ac:dyDescent="0.3">
      <c r="A4881" t="s">
        <v>484</v>
      </c>
      <c r="B4881" t="s">
        <v>494</v>
      </c>
      <c r="C4881" t="s">
        <v>495</v>
      </c>
      <c r="D4881" t="s">
        <v>112</v>
      </c>
      <c r="E4881" t="s">
        <v>48</v>
      </c>
      <c r="F4881" s="1">
        <v>42046.948611111111</v>
      </c>
      <c r="G4881" t="s">
        <v>1175</v>
      </c>
      <c r="H4881" t="s">
        <v>1176</v>
      </c>
      <c r="I4881" s="1">
        <v>42074.164583333331</v>
      </c>
      <c r="J4881" s="2">
        <v>42046</v>
      </c>
      <c r="K4881" t="s">
        <v>186</v>
      </c>
      <c r="L4881" t="s">
        <v>3537</v>
      </c>
      <c r="M4881" t="s">
        <v>3538</v>
      </c>
      <c r="N4881" t="s">
        <v>1732</v>
      </c>
      <c r="O4881" t="s">
        <v>190</v>
      </c>
      <c r="P4881" t="s">
        <v>1733</v>
      </c>
      <c r="Q4881" t="s">
        <v>192</v>
      </c>
      <c r="R4881" t="s">
        <v>193</v>
      </c>
      <c r="S4881">
        <v>1516040661</v>
      </c>
      <c r="T4881" s="2">
        <v>42305</v>
      </c>
      <c r="U4881" s="1">
        <v>42074.164583333331</v>
      </c>
      <c r="V4881" s="2">
        <v>42135</v>
      </c>
      <c r="W4881">
        <v>0.4</v>
      </c>
      <c r="X4881" t="s">
        <v>194</v>
      </c>
      <c r="Y4881" t="s">
        <v>3539</v>
      </c>
      <c r="Z4881" s="2">
        <v>42304</v>
      </c>
      <c r="AA4881">
        <v>151655241</v>
      </c>
      <c r="AB4881" t="s">
        <v>193</v>
      </c>
      <c r="AC4881">
        <v>0</v>
      </c>
      <c r="AE4881">
        <v>2015</v>
      </c>
      <c r="AF4881">
        <v>3900</v>
      </c>
      <c r="AG4881">
        <v>755.55</v>
      </c>
      <c r="AH4881">
        <v>0</v>
      </c>
      <c r="AI4881">
        <v>3900</v>
      </c>
      <c r="AJ4881">
        <v>3900</v>
      </c>
      <c r="AK4881">
        <v>0</v>
      </c>
      <c r="AL4881">
        <v>65</v>
      </c>
      <c r="AM4881">
        <v>3000</v>
      </c>
      <c r="AN4881">
        <v>2400</v>
      </c>
      <c r="AO4881">
        <v>3600</v>
      </c>
      <c r="AP4881">
        <v>2</v>
      </c>
      <c r="AQ4881" t="s">
        <v>3223</v>
      </c>
      <c r="AR4881" t="s">
        <v>1768</v>
      </c>
    </row>
    <row r="4882" spans="1:44" x14ac:dyDescent="0.3">
      <c r="A4882" t="s">
        <v>564</v>
      </c>
      <c r="B4882" t="s">
        <v>840</v>
      </c>
      <c r="C4882" t="s">
        <v>841</v>
      </c>
      <c r="D4882" t="s">
        <v>112</v>
      </c>
      <c r="E4882" t="s">
        <v>48</v>
      </c>
      <c r="F4882" s="1">
        <v>42046.393750000003</v>
      </c>
      <c r="G4882" t="s">
        <v>100</v>
      </c>
      <c r="H4882" t="s">
        <v>101</v>
      </c>
      <c r="I4882" s="1">
        <v>42046.463194444441</v>
      </c>
      <c r="J4882" s="2">
        <v>42046</v>
      </c>
      <c r="K4882" t="s">
        <v>186</v>
      </c>
      <c r="L4882" t="s">
        <v>2171</v>
      </c>
      <c r="M4882" t="s">
        <v>2172</v>
      </c>
      <c r="N4882" t="s">
        <v>76</v>
      </c>
      <c r="P4882" t="s">
        <v>77</v>
      </c>
      <c r="R4882" t="s">
        <v>78</v>
      </c>
      <c r="S4882">
        <v>1516040761</v>
      </c>
      <c r="T4882" s="2">
        <v>42307</v>
      </c>
      <c r="U4882" s="1">
        <v>42046.463194444441</v>
      </c>
      <c r="V4882" s="2">
        <v>42135</v>
      </c>
      <c r="W4882">
        <v>0.42499999999999999</v>
      </c>
      <c r="X4882" t="s">
        <v>79</v>
      </c>
      <c r="Y4882" t="s">
        <v>2173</v>
      </c>
      <c r="Z4882" s="2">
        <v>42304</v>
      </c>
      <c r="AA4882">
        <v>151655164</v>
      </c>
      <c r="AB4882" t="s">
        <v>78</v>
      </c>
      <c r="AC4882">
        <v>0</v>
      </c>
      <c r="AE4882">
        <v>2015</v>
      </c>
      <c r="AF4882">
        <v>18388</v>
      </c>
      <c r="AG4882">
        <v>1403</v>
      </c>
      <c r="AH4882">
        <v>0</v>
      </c>
      <c r="AI4882">
        <v>18388</v>
      </c>
      <c r="AJ4882">
        <v>18388</v>
      </c>
      <c r="AK4882">
        <v>0</v>
      </c>
      <c r="AL4882">
        <v>0</v>
      </c>
      <c r="AM4882">
        <v>27400</v>
      </c>
      <c r="AN4882">
        <v>22740</v>
      </c>
      <c r="AO4882">
        <v>27468</v>
      </c>
      <c r="AP4882">
        <v>2</v>
      </c>
      <c r="AQ4882" t="s">
        <v>3223</v>
      </c>
      <c r="AR4882" t="s">
        <v>1768</v>
      </c>
    </row>
    <row r="4883" spans="1:44" x14ac:dyDescent="0.3">
      <c r="A4883" t="s">
        <v>564</v>
      </c>
      <c r="B4883" t="s">
        <v>840</v>
      </c>
      <c r="C4883" t="s">
        <v>841</v>
      </c>
      <c r="D4883" t="s">
        <v>112</v>
      </c>
      <c r="E4883" t="s">
        <v>48</v>
      </c>
      <c r="F4883" s="1">
        <v>42046.393750000003</v>
      </c>
      <c r="G4883" t="s">
        <v>105</v>
      </c>
      <c r="H4883" t="s">
        <v>106</v>
      </c>
      <c r="I4883" s="1">
        <v>42046.463888888888</v>
      </c>
      <c r="J4883" s="2">
        <v>42046</v>
      </c>
      <c r="K4883" t="s">
        <v>186</v>
      </c>
      <c r="L4883" t="s">
        <v>2171</v>
      </c>
      <c r="M4883" t="s">
        <v>2172</v>
      </c>
      <c r="N4883" t="s">
        <v>82</v>
      </c>
      <c r="O4883" t="s">
        <v>82</v>
      </c>
      <c r="P4883" t="s">
        <v>83</v>
      </c>
      <c r="Q4883" t="s">
        <v>83</v>
      </c>
      <c r="R4883" t="s">
        <v>84</v>
      </c>
      <c r="S4883">
        <v>1516040761</v>
      </c>
      <c r="T4883" s="2">
        <v>42307</v>
      </c>
      <c r="U4883" s="1">
        <v>42046.463888888888</v>
      </c>
      <c r="V4883" s="2">
        <v>42135</v>
      </c>
      <c r="W4883">
        <v>0.42499999999999999</v>
      </c>
      <c r="X4883" t="s">
        <v>79</v>
      </c>
      <c r="Y4883" t="s">
        <v>2173</v>
      </c>
      <c r="Z4883" s="2">
        <v>42304</v>
      </c>
      <c r="AA4883">
        <v>151655164</v>
      </c>
      <c r="AB4883" t="s">
        <v>84</v>
      </c>
      <c r="AC4883">
        <v>0</v>
      </c>
      <c r="AD4883">
        <v>18388</v>
      </c>
      <c r="AE4883">
        <v>2015</v>
      </c>
      <c r="AF4883">
        <v>18388</v>
      </c>
      <c r="AG4883">
        <v>1403</v>
      </c>
      <c r="AH4883">
        <v>0</v>
      </c>
      <c r="AI4883">
        <v>18388</v>
      </c>
      <c r="AJ4883">
        <v>18388</v>
      </c>
      <c r="AK4883">
        <v>0</v>
      </c>
      <c r="AL4883">
        <v>0</v>
      </c>
      <c r="AM4883">
        <v>27400</v>
      </c>
      <c r="AN4883">
        <v>22740</v>
      </c>
      <c r="AO4883">
        <v>27468</v>
      </c>
      <c r="AP4883">
        <v>2</v>
      </c>
      <c r="AQ4883" t="s">
        <v>3223</v>
      </c>
      <c r="AR4883" t="s">
        <v>1768</v>
      </c>
    </row>
    <row r="4884" spans="1:44" x14ac:dyDescent="0.3">
      <c r="A4884" t="s">
        <v>564</v>
      </c>
      <c r="B4884" t="s">
        <v>840</v>
      </c>
      <c r="C4884" t="s">
        <v>841</v>
      </c>
      <c r="D4884" t="s">
        <v>112</v>
      </c>
      <c r="E4884" t="s">
        <v>51</v>
      </c>
      <c r="F4884" s="1">
        <v>42046.585416666669</v>
      </c>
      <c r="G4884" t="s">
        <v>251</v>
      </c>
      <c r="H4884" t="s">
        <v>252</v>
      </c>
      <c r="I4884" s="1">
        <v>42046.597222222219</v>
      </c>
      <c r="J4884" s="2">
        <v>42046</v>
      </c>
      <c r="K4884" t="s">
        <v>186</v>
      </c>
      <c r="L4884" t="s">
        <v>2171</v>
      </c>
      <c r="M4884" t="s">
        <v>2172</v>
      </c>
      <c r="N4884" t="s">
        <v>253</v>
      </c>
      <c r="O4884" t="s">
        <v>253</v>
      </c>
      <c r="P4884" t="s">
        <v>254</v>
      </c>
      <c r="Q4884" t="s">
        <v>254</v>
      </c>
      <c r="R4884" t="s">
        <v>255</v>
      </c>
      <c r="S4884">
        <v>1516040761</v>
      </c>
      <c r="T4884" s="2">
        <v>42307</v>
      </c>
      <c r="U4884" s="1">
        <v>42046.597222222219</v>
      </c>
      <c r="V4884" s="2">
        <v>42135</v>
      </c>
      <c r="W4884">
        <v>0.42499999999999999</v>
      </c>
      <c r="X4884" t="s">
        <v>57</v>
      </c>
      <c r="Y4884" t="s">
        <v>2173</v>
      </c>
      <c r="Z4884" s="2">
        <v>42304</v>
      </c>
      <c r="AA4884">
        <v>151655164</v>
      </c>
      <c r="AB4884" t="s">
        <v>255</v>
      </c>
      <c r="AC4884">
        <v>0</v>
      </c>
      <c r="AE4884">
        <v>2015</v>
      </c>
      <c r="AF4884">
        <v>28880</v>
      </c>
      <c r="AG4884">
        <v>1403</v>
      </c>
      <c r="AH4884">
        <v>0</v>
      </c>
      <c r="AI4884">
        <v>28880</v>
      </c>
      <c r="AJ4884">
        <v>37600</v>
      </c>
      <c r="AK4884">
        <v>0</v>
      </c>
      <c r="AL4884">
        <v>0</v>
      </c>
      <c r="AM4884">
        <v>27400</v>
      </c>
      <c r="AN4884">
        <v>22740</v>
      </c>
      <c r="AO4884">
        <v>27468</v>
      </c>
      <c r="AP4884">
        <v>2</v>
      </c>
      <c r="AQ4884" t="s">
        <v>3223</v>
      </c>
      <c r="AR4884" t="s">
        <v>1768</v>
      </c>
    </row>
    <row r="4885" spans="1:44" x14ac:dyDescent="0.3">
      <c r="A4885" t="s">
        <v>484</v>
      </c>
      <c r="B4885" t="s">
        <v>494</v>
      </c>
      <c r="C4885" t="s">
        <v>495</v>
      </c>
      <c r="D4885" t="s">
        <v>112</v>
      </c>
      <c r="E4885" t="s">
        <v>48</v>
      </c>
      <c r="F4885" s="1">
        <v>42046.306250000001</v>
      </c>
      <c r="G4885" t="s">
        <v>1175</v>
      </c>
      <c r="H4885" t="s">
        <v>1176</v>
      </c>
      <c r="I4885" s="1">
        <v>42046.410416666666</v>
      </c>
      <c r="J4885" s="2">
        <v>42046</v>
      </c>
      <c r="K4885" t="s">
        <v>186</v>
      </c>
      <c r="L4885" t="s">
        <v>3531</v>
      </c>
      <c r="M4885" t="s">
        <v>3532</v>
      </c>
      <c r="N4885" t="s">
        <v>1732</v>
      </c>
      <c r="O4885" t="s">
        <v>190</v>
      </c>
      <c r="P4885" t="s">
        <v>1733</v>
      </c>
      <c r="Q4885" t="s">
        <v>192</v>
      </c>
      <c r="R4885" t="s">
        <v>193</v>
      </c>
      <c r="S4885">
        <v>1516040664</v>
      </c>
      <c r="T4885" s="2">
        <v>42328</v>
      </c>
      <c r="U4885" s="1">
        <v>42046.410416666666</v>
      </c>
      <c r="V4885" s="2">
        <v>42135</v>
      </c>
      <c r="W4885">
        <v>0.4</v>
      </c>
      <c r="X4885" t="s">
        <v>194</v>
      </c>
      <c r="Y4885" t="s">
        <v>3533</v>
      </c>
      <c r="Z4885" s="2">
        <v>42304</v>
      </c>
      <c r="AA4885">
        <v>151655232</v>
      </c>
      <c r="AB4885" t="s">
        <v>193</v>
      </c>
      <c r="AC4885">
        <v>0</v>
      </c>
      <c r="AE4885">
        <v>2015</v>
      </c>
      <c r="AF4885">
        <v>6600</v>
      </c>
      <c r="AG4885">
        <v>755.55</v>
      </c>
      <c r="AH4885">
        <v>0</v>
      </c>
      <c r="AI4885">
        <v>6600</v>
      </c>
      <c r="AJ4885">
        <v>6600</v>
      </c>
      <c r="AK4885">
        <v>0</v>
      </c>
      <c r="AL4885">
        <v>110</v>
      </c>
      <c r="AM4885">
        <v>5500</v>
      </c>
      <c r="AN4885">
        <v>4400</v>
      </c>
      <c r="AO4885">
        <v>6325</v>
      </c>
      <c r="AP4885">
        <v>2</v>
      </c>
      <c r="AQ4885" t="s">
        <v>3223</v>
      </c>
      <c r="AR4885" t="s">
        <v>1768</v>
      </c>
    </row>
    <row r="4886" spans="1:44" x14ac:dyDescent="0.3">
      <c r="A4886" t="s">
        <v>484</v>
      </c>
      <c r="B4886" t="s">
        <v>494</v>
      </c>
      <c r="C4886" t="s">
        <v>495</v>
      </c>
      <c r="D4886" t="s">
        <v>112</v>
      </c>
      <c r="E4886" t="s">
        <v>48</v>
      </c>
      <c r="F4886" s="1">
        <v>42046.617361111108</v>
      </c>
      <c r="G4886" t="s">
        <v>1728</v>
      </c>
      <c r="H4886" t="s">
        <v>1729</v>
      </c>
      <c r="I4886" s="1">
        <v>42046.622916666667</v>
      </c>
      <c r="J4886" s="2">
        <v>42046</v>
      </c>
      <c r="K4886" t="s">
        <v>186</v>
      </c>
      <c r="L4886" t="s">
        <v>3534</v>
      </c>
      <c r="M4886" t="s">
        <v>3535</v>
      </c>
      <c r="N4886" t="s">
        <v>1732</v>
      </c>
      <c r="O4886" t="s">
        <v>190</v>
      </c>
      <c r="P4886" t="s">
        <v>1733</v>
      </c>
      <c r="Q4886" t="s">
        <v>192</v>
      </c>
      <c r="R4886" t="s">
        <v>193</v>
      </c>
      <c r="S4886">
        <v>1516040668</v>
      </c>
      <c r="T4886" s="2">
        <v>42328</v>
      </c>
      <c r="U4886" s="1">
        <v>42046.622916666667</v>
      </c>
      <c r="V4886" s="2">
        <v>42135</v>
      </c>
      <c r="W4886">
        <v>0.4</v>
      </c>
      <c r="X4886" t="s">
        <v>194</v>
      </c>
      <c r="Y4886" t="s">
        <v>3536</v>
      </c>
      <c r="Z4886" s="2">
        <v>42304</v>
      </c>
      <c r="AA4886">
        <v>151655238</v>
      </c>
      <c r="AB4886" t="s">
        <v>193</v>
      </c>
      <c r="AC4886">
        <v>0</v>
      </c>
      <c r="AE4886">
        <v>2015</v>
      </c>
      <c r="AF4886">
        <v>4500</v>
      </c>
      <c r="AG4886">
        <v>755.55</v>
      </c>
      <c r="AH4886">
        <v>0</v>
      </c>
      <c r="AI4886">
        <v>4500</v>
      </c>
      <c r="AJ4886">
        <v>4500</v>
      </c>
      <c r="AK4886">
        <v>0</v>
      </c>
      <c r="AL4886">
        <v>75</v>
      </c>
      <c r="AM4886">
        <v>3500</v>
      </c>
      <c r="AN4886">
        <v>2800</v>
      </c>
      <c r="AO4886">
        <v>4200</v>
      </c>
      <c r="AP4886">
        <v>2</v>
      </c>
      <c r="AQ4886" t="s">
        <v>3223</v>
      </c>
      <c r="AR4886" t="s">
        <v>1768</v>
      </c>
    </row>
    <row r="4887" spans="1:44" x14ac:dyDescent="0.3">
      <c r="A4887" t="s">
        <v>484</v>
      </c>
      <c r="B4887" t="s">
        <v>494</v>
      </c>
      <c r="C4887" t="s">
        <v>495</v>
      </c>
      <c r="D4887" t="s">
        <v>112</v>
      </c>
      <c r="E4887" t="s">
        <v>48</v>
      </c>
      <c r="F4887" s="1">
        <v>42046.948611111111</v>
      </c>
      <c r="G4887" t="s">
        <v>1175</v>
      </c>
      <c r="H4887" t="s">
        <v>1176</v>
      </c>
      <c r="I4887" s="1">
        <v>42074.164583333331</v>
      </c>
      <c r="J4887" s="2">
        <v>42046</v>
      </c>
      <c r="K4887" t="s">
        <v>186</v>
      </c>
      <c r="L4887" t="s">
        <v>3537</v>
      </c>
      <c r="M4887" t="s">
        <v>3538</v>
      </c>
      <c r="N4887" t="s">
        <v>1732</v>
      </c>
      <c r="O4887" t="s">
        <v>190</v>
      </c>
      <c r="P4887" t="s">
        <v>1733</v>
      </c>
      <c r="Q4887" t="s">
        <v>192</v>
      </c>
      <c r="R4887" t="s">
        <v>193</v>
      </c>
      <c r="S4887">
        <v>1516040667</v>
      </c>
      <c r="T4887" s="2">
        <v>42328</v>
      </c>
      <c r="U4887" s="1">
        <v>42074.164583333331</v>
      </c>
      <c r="V4887" s="2">
        <v>42135</v>
      </c>
      <c r="W4887">
        <v>0.4</v>
      </c>
      <c r="X4887" t="s">
        <v>194</v>
      </c>
      <c r="Y4887" t="s">
        <v>3539</v>
      </c>
      <c r="Z4887" s="2">
        <v>42304</v>
      </c>
      <c r="AA4887">
        <v>151655240</v>
      </c>
      <c r="AB4887" t="s">
        <v>193</v>
      </c>
      <c r="AC4887">
        <v>0</v>
      </c>
      <c r="AE4887">
        <v>2015</v>
      </c>
      <c r="AF4887">
        <v>5100</v>
      </c>
      <c r="AG4887">
        <v>755.55</v>
      </c>
      <c r="AH4887">
        <v>0</v>
      </c>
      <c r="AI4887">
        <v>5100</v>
      </c>
      <c r="AJ4887">
        <v>5100</v>
      </c>
      <c r="AK4887">
        <v>0</v>
      </c>
      <c r="AL4887">
        <v>85</v>
      </c>
      <c r="AM4887">
        <v>4000</v>
      </c>
      <c r="AN4887">
        <v>3200</v>
      </c>
      <c r="AO4887">
        <v>4800</v>
      </c>
      <c r="AP4887">
        <v>2</v>
      </c>
      <c r="AQ4887" t="s">
        <v>3223</v>
      </c>
      <c r="AR4887" t="s">
        <v>1768</v>
      </c>
    </row>
    <row r="4888" spans="1:44" x14ac:dyDescent="0.3">
      <c r="A4888" t="s">
        <v>202</v>
      </c>
      <c r="B4888" t="s">
        <v>1705</v>
      </c>
      <c r="C4888" t="s">
        <v>1706</v>
      </c>
      <c r="D4888" t="s">
        <v>112</v>
      </c>
      <c r="E4888" t="s">
        <v>51</v>
      </c>
      <c r="F4888" s="1">
        <v>42046.585416666669</v>
      </c>
      <c r="G4888" t="s">
        <v>251</v>
      </c>
      <c r="H4888" t="s">
        <v>252</v>
      </c>
      <c r="I4888" s="1">
        <v>42046.603472222225</v>
      </c>
      <c r="J4888" s="2">
        <v>42046</v>
      </c>
      <c r="K4888" t="s">
        <v>186</v>
      </c>
      <c r="L4888" t="s">
        <v>1707</v>
      </c>
      <c r="M4888" t="s">
        <v>1708</v>
      </c>
      <c r="N4888" t="s">
        <v>253</v>
      </c>
      <c r="O4888" t="s">
        <v>253</v>
      </c>
      <c r="P4888" t="s">
        <v>254</v>
      </c>
      <c r="Q4888" t="s">
        <v>254</v>
      </c>
      <c r="R4888" t="s">
        <v>255</v>
      </c>
      <c r="S4888">
        <v>1516040786</v>
      </c>
      <c r="T4888" s="2">
        <v>42046</v>
      </c>
      <c r="U4888" s="1">
        <v>42046.603472222225</v>
      </c>
      <c r="V4888" s="2">
        <v>42135</v>
      </c>
      <c r="W4888">
        <v>0.78</v>
      </c>
      <c r="X4888" t="s">
        <v>57</v>
      </c>
      <c r="Y4888" t="s">
        <v>3540</v>
      </c>
      <c r="Z4888" s="2">
        <v>42304</v>
      </c>
      <c r="AA4888">
        <v>151655205</v>
      </c>
      <c r="AB4888" t="s">
        <v>255</v>
      </c>
      <c r="AC4888">
        <v>0</v>
      </c>
      <c r="AE4888">
        <v>2015</v>
      </c>
      <c r="AF4888">
        <v>6000</v>
      </c>
      <c r="AG4888">
        <v>1403</v>
      </c>
      <c r="AH4888">
        <v>0</v>
      </c>
      <c r="AI4888">
        <v>6000</v>
      </c>
      <c r="AJ4888">
        <v>6000</v>
      </c>
      <c r="AK4888">
        <v>0</v>
      </c>
      <c r="AL4888">
        <v>0</v>
      </c>
      <c r="AM4888">
        <v>5000</v>
      </c>
      <c r="AN4888">
        <v>7800</v>
      </c>
      <c r="AO4888">
        <v>6000</v>
      </c>
      <c r="AP4888">
        <v>2</v>
      </c>
      <c r="AQ4888" t="s">
        <v>3223</v>
      </c>
      <c r="AR4888" t="s">
        <v>1768</v>
      </c>
    </row>
    <row r="4889" spans="1:44" x14ac:dyDescent="0.3">
      <c r="A4889" t="s">
        <v>202</v>
      </c>
      <c r="B4889" t="s">
        <v>1705</v>
      </c>
      <c r="C4889" t="s">
        <v>1706</v>
      </c>
      <c r="D4889" t="s">
        <v>112</v>
      </c>
      <c r="E4889" t="s">
        <v>51</v>
      </c>
      <c r="F4889" s="1">
        <v>42046.585416666669</v>
      </c>
      <c r="G4889" t="s">
        <v>251</v>
      </c>
      <c r="H4889" t="s">
        <v>252</v>
      </c>
      <c r="I4889" s="1">
        <v>42046.604166666664</v>
      </c>
      <c r="J4889" s="2">
        <v>42046</v>
      </c>
      <c r="K4889" t="s">
        <v>186</v>
      </c>
      <c r="L4889" t="s">
        <v>1707</v>
      </c>
      <c r="M4889" t="s">
        <v>1708</v>
      </c>
      <c r="N4889" t="s">
        <v>253</v>
      </c>
      <c r="O4889" t="s">
        <v>253</v>
      </c>
      <c r="P4889" t="s">
        <v>254</v>
      </c>
      <c r="Q4889" t="s">
        <v>254</v>
      </c>
      <c r="R4889" t="s">
        <v>255</v>
      </c>
      <c r="S4889">
        <v>1516040794</v>
      </c>
      <c r="T4889" s="2">
        <v>42046</v>
      </c>
      <c r="U4889" s="1">
        <v>42046.604166666664</v>
      </c>
      <c r="V4889" s="2">
        <v>42135</v>
      </c>
      <c r="W4889">
        <v>0.78</v>
      </c>
      <c r="X4889" t="s">
        <v>57</v>
      </c>
      <c r="Y4889" t="s">
        <v>2174</v>
      </c>
      <c r="Z4889" s="2">
        <v>42304</v>
      </c>
      <c r="AA4889">
        <v>151655208</v>
      </c>
      <c r="AB4889" t="s">
        <v>255</v>
      </c>
      <c r="AC4889">
        <v>0</v>
      </c>
      <c r="AE4889">
        <v>2015</v>
      </c>
      <c r="AF4889">
        <v>7500</v>
      </c>
      <c r="AG4889">
        <v>1403</v>
      </c>
      <c r="AH4889">
        <v>0</v>
      </c>
      <c r="AI4889">
        <v>7500</v>
      </c>
      <c r="AJ4889">
        <v>7500</v>
      </c>
      <c r="AK4889">
        <v>0</v>
      </c>
      <c r="AL4889">
        <v>0</v>
      </c>
      <c r="AM4889">
        <v>6500</v>
      </c>
      <c r="AN4889">
        <v>10140</v>
      </c>
      <c r="AO4889">
        <v>7475</v>
      </c>
      <c r="AP4889">
        <v>2</v>
      </c>
      <c r="AQ4889" t="s">
        <v>3223</v>
      </c>
      <c r="AR4889" t="s">
        <v>1768</v>
      </c>
    </row>
    <row r="4890" spans="1:44" x14ac:dyDescent="0.3">
      <c r="A4890" t="s">
        <v>202</v>
      </c>
      <c r="B4890" t="s">
        <v>1705</v>
      </c>
      <c r="C4890" t="s">
        <v>1706</v>
      </c>
      <c r="D4890" t="s">
        <v>112</v>
      </c>
      <c r="E4890" t="s">
        <v>48</v>
      </c>
      <c r="F4890" s="1">
        <v>42046.948611111111</v>
      </c>
      <c r="G4890" t="s">
        <v>751</v>
      </c>
      <c r="H4890" t="s">
        <v>752</v>
      </c>
      <c r="I4890" s="1">
        <v>42046.996527777781</v>
      </c>
      <c r="J4890" s="2">
        <v>42046</v>
      </c>
      <c r="K4890" t="s">
        <v>186</v>
      </c>
      <c r="L4890" t="s">
        <v>1707</v>
      </c>
      <c r="M4890" t="s">
        <v>1708</v>
      </c>
      <c r="N4890" t="s">
        <v>1693</v>
      </c>
      <c r="O4890" t="s">
        <v>190</v>
      </c>
      <c r="P4890" t="s">
        <v>1694</v>
      </c>
      <c r="Q4890" t="s">
        <v>192</v>
      </c>
      <c r="R4890" t="s">
        <v>193</v>
      </c>
      <c r="S4890">
        <v>1516040794</v>
      </c>
      <c r="T4890" s="2">
        <v>42046</v>
      </c>
      <c r="U4890" s="1">
        <v>42046.948611111111</v>
      </c>
      <c r="V4890" s="2">
        <v>42135</v>
      </c>
      <c r="W4890">
        <v>0.78</v>
      </c>
      <c r="X4890" t="s">
        <v>194</v>
      </c>
      <c r="Y4890" t="s">
        <v>2174</v>
      </c>
      <c r="Z4890" s="2">
        <v>42304</v>
      </c>
      <c r="AA4890">
        <v>151655208</v>
      </c>
      <c r="AB4890" t="s">
        <v>193</v>
      </c>
      <c r="AC4890">
        <v>0</v>
      </c>
      <c r="AE4890">
        <v>2015</v>
      </c>
      <c r="AF4890">
        <v>1140</v>
      </c>
      <c r="AG4890">
        <v>755.55</v>
      </c>
      <c r="AH4890">
        <v>0</v>
      </c>
      <c r="AI4890">
        <v>1140</v>
      </c>
      <c r="AJ4890">
        <v>1140</v>
      </c>
      <c r="AK4890">
        <v>0</v>
      </c>
      <c r="AL4890">
        <v>38</v>
      </c>
      <c r="AM4890">
        <v>6500</v>
      </c>
      <c r="AN4890">
        <v>10140</v>
      </c>
      <c r="AO4890">
        <v>823</v>
      </c>
      <c r="AP4890">
        <v>2</v>
      </c>
      <c r="AQ4890" t="s">
        <v>3223</v>
      </c>
      <c r="AR4890" t="s">
        <v>1768</v>
      </c>
    </row>
    <row r="4891" spans="1:44" x14ac:dyDescent="0.3">
      <c r="A4891" t="s">
        <v>202</v>
      </c>
      <c r="B4891" t="s">
        <v>1705</v>
      </c>
      <c r="C4891" t="s">
        <v>1706</v>
      </c>
      <c r="D4891" t="s">
        <v>112</v>
      </c>
      <c r="E4891" t="s">
        <v>48</v>
      </c>
      <c r="F4891" s="1">
        <v>42046.476388888892</v>
      </c>
      <c r="G4891" t="s">
        <v>152</v>
      </c>
      <c r="H4891" t="s">
        <v>153</v>
      </c>
      <c r="I4891" s="1">
        <v>42046.476388888892</v>
      </c>
      <c r="J4891" s="2">
        <v>42046</v>
      </c>
      <c r="K4891" t="s">
        <v>186</v>
      </c>
      <c r="L4891" t="s">
        <v>1707</v>
      </c>
      <c r="M4891" t="s">
        <v>1708</v>
      </c>
      <c r="N4891" t="s">
        <v>76</v>
      </c>
      <c r="P4891" t="s">
        <v>77</v>
      </c>
      <c r="R4891" t="s">
        <v>78</v>
      </c>
      <c r="S4891">
        <v>1516040800</v>
      </c>
      <c r="T4891" s="2">
        <v>42046</v>
      </c>
      <c r="U4891" s="1">
        <v>42046.476388888892</v>
      </c>
      <c r="V4891" s="2">
        <v>42196</v>
      </c>
      <c r="W4891">
        <v>0.78</v>
      </c>
      <c r="X4891" t="s">
        <v>79</v>
      </c>
      <c r="Y4891" t="s">
        <v>3541</v>
      </c>
      <c r="Z4891" s="2">
        <v>42304</v>
      </c>
      <c r="AA4891">
        <v>151655199</v>
      </c>
      <c r="AB4891" t="s">
        <v>78</v>
      </c>
      <c r="AC4891">
        <v>0</v>
      </c>
      <c r="AE4891">
        <v>2015</v>
      </c>
      <c r="AF4891">
        <v>4500</v>
      </c>
      <c r="AG4891">
        <v>1403</v>
      </c>
      <c r="AH4891">
        <v>0</v>
      </c>
      <c r="AI4891">
        <v>4500</v>
      </c>
      <c r="AJ4891">
        <v>4500</v>
      </c>
      <c r="AK4891">
        <v>0</v>
      </c>
      <c r="AL4891">
        <v>0</v>
      </c>
      <c r="AM4891">
        <v>5000</v>
      </c>
      <c r="AN4891">
        <v>7800</v>
      </c>
      <c r="AO4891">
        <v>6000</v>
      </c>
      <c r="AP4891">
        <v>2</v>
      </c>
      <c r="AQ4891" t="s">
        <v>3223</v>
      </c>
      <c r="AR4891" t="s">
        <v>1768</v>
      </c>
    </row>
    <row r="4892" spans="1:44" x14ac:dyDescent="0.3">
      <c r="A4892" t="s">
        <v>202</v>
      </c>
      <c r="B4892" t="s">
        <v>1705</v>
      </c>
      <c r="C4892" t="s">
        <v>1706</v>
      </c>
      <c r="D4892" t="s">
        <v>112</v>
      </c>
      <c r="E4892" t="s">
        <v>51</v>
      </c>
      <c r="F4892" s="1">
        <v>42046.476388888892</v>
      </c>
      <c r="G4892" t="s">
        <v>154</v>
      </c>
      <c r="H4892" t="s">
        <v>380</v>
      </c>
      <c r="I4892" s="1">
        <v>42046.476388888892</v>
      </c>
      <c r="J4892" s="2">
        <v>42046</v>
      </c>
      <c r="K4892" t="s">
        <v>186</v>
      </c>
      <c r="L4892" t="s">
        <v>1707</v>
      </c>
      <c r="M4892" t="s">
        <v>1708</v>
      </c>
      <c r="N4892" t="s">
        <v>82</v>
      </c>
      <c r="O4892" t="s">
        <v>82</v>
      </c>
      <c r="P4892" t="s">
        <v>83</v>
      </c>
      <c r="Q4892" t="s">
        <v>83</v>
      </c>
      <c r="R4892" t="s">
        <v>84</v>
      </c>
      <c r="S4892">
        <v>1516040800</v>
      </c>
      <c r="T4892" s="2">
        <v>42046</v>
      </c>
      <c r="U4892" s="1">
        <v>42046.476388888892</v>
      </c>
      <c r="V4892" s="2">
        <v>42196</v>
      </c>
      <c r="W4892">
        <v>0.78</v>
      </c>
      <c r="X4892" t="s">
        <v>79</v>
      </c>
      <c r="Y4892" t="s">
        <v>3541</v>
      </c>
      <c r="Z4892" s="2">
        <v>42304</v>
      </c>
      <c r="AA4892">
        <v>151655199</v>
      </c>
      <c r="AB4892" t="s">
        <v>84</v>
      </c>
      <c r="AC4892">
        <v>0</v>
      </c>
      <c r="AD4892">
        <v>4500</v>
      </c>
      <c r="AE4892">
        <v>2015</v>
      </c>
      <c r="AF4892">
        <v>4500</v>
      </c>
      <c r="AG4892">
        <v>1403</v>
      </c>
      <c r="AH4892">
        <v>0</v>
      </c>
      <c r="AI4892">
        <v>4500</v>
      </c>
      <c r="AJ4892">
        <v>4500</v>
      </c>
      <c r="AK4892">
        <v>0</v>
      </c>
      <c r="AL4892">
        <v>0</v>
      </c>
      <c r="AM4892">
        <v>5000</v>
      </c>
      <c r="AN4892">
        <v>7800</v>
      </c>
      <c r="AO4892">
        <v>6000</v>
      </c>
      <c r="AP4892">
        <v>2</v>
      </c>
      <c r="AQ4892" t="s">
        <v>3223</v>
      </c>
      <c r="AR4892" t="s">
        <v>1768</v>
      </c>
    </row>
    <row r="4893" spans="1:44" x14ac:dyDescent="0.3">
      <c r="A4893" t="s">
        <v>202</v>
      </c>
      <c r="B4893" t="s">
        <v>1705</v>
      </c>
      <c r="C4893" t="s">
        <v>1706</v>
      </c>
      <c r="D4893" t="s">
        <v>112</v>
      </c>
      <c r="E4893" t="s">
        <v>51</v>
      </c>
      <c r="F4893" s="1">
        <v>42046.585416666669</v>
      </c>
      <c r="G4893" t="s">
        <v>251</v>
      </c>
      <c r="H4893" t="s">
        <v>252</v>
      </c>
      <c r="I4893" s="1">
        <v>42046.597916666666</v>
      </c>
      <c r="J4893" s="2">
        <v>42046</v>
      </c>
      <c r="K4893" t="s">
        <v>186</v>
      </c>
      <c r="L4893" t="s">
        <v>1707</v>
      </c>
      <c r="M4893" t="s">
        <v>1708</v>
      </c>
      <c r="N4893" t="s">
        <v>253</v>
      </c>
      <c r="O4893" t="s">
        <v>253</v>
      </c>
      <c r="P4893" t="s">
        <v>254</v>
      </c>
      <c r="Q4893" t="s">
        <v>254</v>
      </c>
      <c r="R4893" t="s">
        <v>255</v>
      </c>
      <c r="S4893">
        <v>1516040800</v>
      </c>
      <c r="T4893" s="2">
        <v>42046</v>
      </c>
      <c r="U4893" s="1">
        <v>42046.597916666666</v>
      </c>
      <c r="V4893" s="2">
        <v>42196</v>
      </c>
      <c r="W4893">
        <v>0.78</v>
      </c>
      <c r="X4893" t="s">
        <v>57</v>
      </c>
      <c r="Y4893" t="s">
        <v>3541</v>
      </c>
      <c r="Z4893" s="2">
        <v>42304</v>
      </c>
      <c r="AA4893">
        <v>151655199</v>
      </c>
      <c r="AB4893" t="s">
        <v>255</v>
      </c>
      <c r="AC4893">
        <v>0</v>
      </c>
      <c r="AE4893">
        <v>2015</v>
      </c>
      <c r="AF4893">
        <v>6000</v>
      </c>
      <c r="AG4893">
        <v>1403</v>
      </c>
      <c r="AH4893">
        <v>0</v>
      </c>
      <c r="AI4893">
        <v>6000</v>
      </c>
      <c r="AJ4893">
        <v>6000</v>
      </c>
      <c r="AK4893">
        <v>0</v>
      </c>
      <c r="AL4893">
        <v>0</v>
      </c>
      <c r="AM4893">
        <v>5000</v>
      </c>
      <c r="AN4893">
        <v>7800</v>
      </c>
      <c r="AO4893">
        <v>6000</v>
      </c>
      <c r="AP4893">
        <v>2</v>
      </c>
      <c r="AQ4893" t="s">
        <v>3223</v>
      </c>
      <c r="AR4893" t="s">
        <v>1768</v>
      </c>
    </row>
    <row r="4894" spans="1:44" x14ac:dyDescent="0.3">
      <c r="A4894" t="s">
        <v>202</v>
      </c>
      <c r="B4894" t="s">
        <v>1705</v>
      </c>
      <c r="C4894" t="s">
        <v>1706</v>
      </c>
      <c r="D4894" t="s">
        <v>112</v>
      </c>
      <c r="E4894" t="s">
        <v>51</v>
      </c>
      <c r="F4894" s="1">
        <v>42046.585416666669</v>
      </c>
      <c r="G4894" t="s">
        <v>251</v>
      </c>
      <c r="H4894" t="s">
        <v>252</v>
      </c>
      <c r="I4894" s="1">
        <v>42046.602777777778</v>
      </c>
      <c r="J4894" s="2">
        <v>42046</v>
      </c>
      <c r="K4894" t="s">
        <v>186</v>
      </c>
      <c r="L4894" t="s">
        <v>1707</v>
      </c>
      <c r="M4894" t="s">
        <v>1708</v>
      </c>
      <c r="N4894" t="s">
        <v>253</v>
      </c>
      <c r="O4894" t="s">
        <v>253</v>
      </c>
      <c r="P4894" t="s">
        <v>254</v>
      </c>
      <c r="Q4894" t="s">
        <v>254</v>
      </c>
      <c r="R4894" t="s">
        <v>255</v>
      </c>
      <c r="S4894">
        <v>1516040790</v>
      </c>
      <c r="T4894" s="2">
        <v>42046</v>
      </c>
      <c r="U4894" s="1">
        <v>42046.602777777778</v>
      </c>
      <c r="V4894" s="2">
        <v>42196</v>
      </c>
      <c r="W4894">
        <v>0.78</v>
      </c>
      <c r="X4894" t="s">
        <v>57</v>
      </c>
      <c r="Y4894" t="s">
        <v>3542</v>
      </c>
      <c r="Z4894" s="2">
        <v>42304</v>
      </c>
      <c r="AA4894">
        <v>151655201</v>
      </c>
      <c r="AB4894" t="s">
        <v>255</v>
      </c>
      <c r="AC4894">
        <v>0</v>
      </c>
      <c r="AE4894">
        <v>2015</v>
      </c>
      <c r="AF4894">
        <v>6000</v>
      </c>
      <c r="AG4894">
        <v>1403</v>
      </c>
      <c r="AH4894">
        <v>0</v>
      </c>
      <c r="AI4894">
        <v>6000</v>
      </c>
      <c r="AJ4894">
        <v>6000</v>
      </c>
      <c r="AK4894">
        <v>0</v>
      </c>
      <c r="AL4894">
        <v>0</v>
      </c>
      <c r="AM4894">
        <v>5000</v>
      </c>
      <c r="AN4894">
        <v>7800</v>
      </c>
      <c r="AO4894">
        <v>6000</v>
      </c>
      <c r="AP4894">
        <v>2</v>
      </c>
      <c r="AQ4894" t="s">
        <v>3223</v>
      </c>
      <c r="AR4894" t="s">
        <v>1768</v>
      </c>
    </row>
    <row r="4895" spans="1:44" x14ac:dyDescent="0.3">
      <c r="A4895" t="s">
        <v>202</v>
      </c>
      <c r="B4895" t="s">
        <v>1705</v>
      </c>
      <c r="C4895" t="s">
        <v>1706</v>
      </c>
      <c r="D4895" t="s">
        <v>112</v>
      </c>
      <c r="E4895" t="s">
        <v>51</v>
      </c>
      <c r="F4895" s="1">
        <v>42046.585416666669</v>
      </c>
      <c r="G4895" t="s">
        <v>251</v>
      </c>
      <c r="H4895" t="s">
        <v>252</v>
      </c>
      <c r="I4895" s="1">
        <v>42046.603472222225</v>
      </c>
      <c r="J4895" s="2">
        <v>42046</v>
      </c>
      <c r="K4895" t="s">
        <v>186</v>
      </c>
      <c r="L4895" t="s">
        <v>1707</v>
      </c>
      <c r="M4895" t="s">
        <v>1708</v>
      </c>
      <c r="N4895" t="s">
        <v>253</v>
      </c>
      <c r="O4895" t="s">
        <v>253</v>
      </c>
      <c r="P4895" t="s">
        <v>254</v>
      </c>
      <c r="Q4895" t="s">
        <v>254</v>
      </c>
      <c r="R4895" t="s">
        <v>255</v>
      </c>
      <c r="S4895">
        <v>1516040784</v>
      </c>
      <c r="T4895" s="2">
        <v>42046</v>
      </c>
      <c r="U4895" s="1">
        <v>42046.603472222225</v>
      </c>
      <c r="V4895" s="2">
        <v>42196</v>
      </c>
      <c r="W4895">
        <v>0.78</v>
      </c>
      <c r="X4895" t="s">
        <v>57</v>
      </c>
      <c r="Y4895" t="s">
        <v>3543</v>
      </c>
      <c r="Z4895" s="2">
        <v>42304</v>
      </c>
      <c r="AA4895">
        <v>151655203</v>
      </c>
      <c r="AB4895" t="s">
        <v>255</v>
      </c>
      <c r="AC4895">
        <v>0</v>
      </c>
      <c r="AE4895">
        <v>2015</v>
      </c>
      <c r="AF4895">
        <v>6000</v>
      </c>
      <c r="AG4895">
        <v>1403</v>
      </c>
      <c r="AH4895">
        <v>0</v>
      </c>
      <c r="AI4895">
        <v>6000</v>
      </c>
      <c r="AJ4895">
        <v>6000</v>
      </c>
      <c r="AK4895">
        <v>0</v>
      </c>
      <c r="AL4895">
        <v>0</v>
      </c>
      <c r="AM4895">
        <v>5000</v>
      </c>
      <c r="AN4895">
        <v>7800</v>
      </c>
      <c r="AO4895">
        <v>6000</v>
      </c>
      <c r="AP4895">
        <v>2</v>
      </c>
      <c r="AQ4895" t="s">
        <v>3223</v>
      </c>
      <c r="AR4895" t="s">
        <v>1768</v>
      </c>
    </row>
    <row r="4896" spans="1:44" x14ac:dyDescent="0.3">
      <c r="A4896" t="s">
        <v>202</v>
      </c>
      <c r="B4896" t="s">
        <v>1705</v>
      </c>
      <c r="C4896" t="s">
        <v>1706</v>
      </c>
      <c r="D4896" t="s">
        <v>112</v>
      </c>
      <c r="E4896" t="s">
        <v>51</v>
      </c>
      <c r="F4896" s="1">
        <v>42046.585416666669</v>
      </c>
      <c r="G4896" t="s">
        <v>251</v>
      </c>
      <c r="H4896" t="s">
        <v>252</v>
      </c>
      <c r="I4896" s="1">
        <v>42046.603472222225</v>
      </c>
      <c r="J4896" s="2">
        <v>42046</v>
      </c>
      <c r="K4896" t="s">
        <v>186</v>
      </c>
      <c r="L4896" t="s">
        <v>1707</v>
      </c>
      <c r="M4896" t="s">
        <v>1708</v>
      </c>
      <c r="N4896" t="s">
        <v>253</v>
      </c>
      <c r="O4896" t="s">
        <v>253</v>
      </c>
      <c r="P4896" t="s">
        <v>254</v>
      </c>
      <c r="Q4896" t="s">
        <v>254</v>
      </c>
      <c r="R4896" t="s">
        <v>255</v>
      </c>
      <c r="S4896">
        <v>1516040788</v>
      </c>
      <c r="T4896" s="2">
        <v>42046</v>
      </c>
      <c r="U4896" s="1">
        <v>42046.603472222225</v>
      </c>
      <c r="V4896" s="2">
        <v>42196</v>
      </c>
      <c r="W4896">
        <v>0.78</v>
      </c>
      <c r="X4896" t="s">
        <v>57</v>
      </c>
      <c r="Y4896" t="s">
        <v>2175</v>
      </c>
      <c r="Z4896" s="2">
        <v>42304</v>
      </c>
      <c r="AA4896">
        <v>151655206</v>
      </c>
      <c r="AB4896" t="s">
        <v>255</v>
      </c>
      <c r="AC4896">
        <v>0</v>
      </c>
      <c r="AE4896">
        <v>2015</v>
      </c>
      <c r="AF4896">
        <v>6000</v>
      </c>
      <c r="AG4896">
        <v>1403</v>
      </c>
      <c r="AH4896">
        <v>0</v>
      </c>
      <c r="AI4896">
        <v>6000</v>
      </c>
      <c r="AJ4896">
        <v>6000</v>
      </c>
      <c r="AK4896">
        <v>0</v>
      </c>
      <c r="AL4896">
        <v>0</v>
      </c>
      <c r="AM4896">
        <v>5000</v>
      </c>
      <c r="AN4896">
        <v>7800</v>
      </c>
      <c r="AO4896">
        <v>6000</v>
      </c>
      <c r="AP4896">
        <v>2</v>
      </c>
      <c r="AQ4896" t="s">
        <v>3223</v>
      </c>
      <c r="AR4896" t="s">
        <v>1768</v>
      </c>
    </row>
    <row r="4897" spans="1:44" x14ac:dyDescent="0.3">
      <c r="A4897" t="s">
        <v>202</v>
      </c>
      <c r="B4897" t="s">
        <v>1705</v>
      </c>
      <c r="C4897" t="s">
        <v>1706</v>
      </c>
      <c r="D4897" t="s">
        <v>112</v>
      </c>
      <c r="E4897" t="s">
        <v>51</v>
      </c>
      <c r="F4897" s="1">
        <v>42046.585416666669</v>
      </c>
      <c r="G4897" t="s">
        <v>251</v>
      </c>
      <c r="H4897" t="s">
        <v>252</v>
      </c>
      <c r="I4897" s="1">
        <v>42046.604166666664</v>
      </c>
      <c r="J4897" s="2">
        <v>42046</v>
      </c>
      <c r="K4897" t="s">
        <v>186</v>
      </c>
      <c r="L4897" t="s">
        <v>1707</v>
      </c>
      <c r="M4897" t="s">
        <v>1708</v>
      </c>
      <c r="N4897" t="s">
        <v>253</v>
      </c>
      <c r="O4897" t="s">
        <v>253</v>
      </c>
      <c r="P4897" t="s">
        <v>254</v>
      </c>
      <c r="Q4897" t="s">
        <v>254</v>
      </c>
      <c r="R4897" t="s">
        <v>255</v>
      </c>
      <c r="S4897">
        <v>1516040789</v>
      </c>
      <c r="T4897" s="2">
        <v>42046</v>
      </c>
      <c r="U4897" s="1">
        <v>42046.604166666664</v>
      </c>
      <c r="V4897" s="2">
        <v>42196</v>
      </c>
      <c r="W4897">
        <v>0.78</v>
      </c>
      <c r="X4897" t="s">
        <v>57</v>
      </c>
      <c r="Y4897" t="s">
        <v>2176</v>
      </c>
      <c r="Z4897" s="2">
        <v>42304</v>
      </c>
      <c r="AA4897">
        <v>151655207</v>
      </c>
      <c r="AB4897" t="s">
        <v>255</v>
      </c>
      <c r="AC4897">
        <v>0</v>
      </c>
      <c r="AE4897">
        <v>2015</v>
      </c>
      <c r="AF4897">
        <v>6000</v>
      </c>
      <c r="AG4897">
        <v>1403</v>
      </c>
      <c r="AH4897">
        <v>0</v>
      </c>
      <c r="AI4897">
        <v>6000</v>
      </c>
      <c r="AJ4897">
        <v>6000</v>
      </c>
      <c r="AK4897">
        <v>0</v>
      </c>
      <c r="AL4897">
        <v>0</v>
      </c>
      <c r="AM4897">
        <v>5000</v>
      </c>
      <c r="AN4897">
        <v>7800</v>
      </c>
      <c r="AO4897">
        <v>6000</v>
      </c>
      <c r="AP4897">
        <v>2</v>
      </c>
      <c r="AQ4897" t="s">
        <v>3223</v>
      </c>
      <c r="AR4897" t="s">
        <v>1768</v>
      </c>
    </row>
    <row r="4898" spans="1:44" x14ac:dyDescent="0.3">
      <c r="A4898" t="s">
        <v>202</v>
      </c>
      <c r="B4898" t="s">
        <v>1705</v>
      </c>
      <c r="C4898" t="s">
        <v>1706</v>
      </c>
      <c r="D4898" t="s">
        <v>112</v>
      </c>
      <c r="E4898" t="s">
        <v>48</v>
      </c>
      <c r="F4898" s="1">
        <v>42046.75277777778</v>
      </c>
      <c r="G4898" t="s">
        <v>751</v>
      </c>
      <c r="H4898" t="s">
        <v>752</v>
      </c>
      <c r="I4898" s="1">
        <v>42046.813888888886</v>
      </c>
      <c r="J4898" s="2">
        <v>42046</v>
      </c>
      <c r="K4898" t="s">
        <v>186</v>
      </c>
      <c r="L4898" t="s">
        <v>1707</v>
      </c>
      <c r="M4898" t="s">
        <v>1708</v>
      </c>
      <c r="N4898" t="s">
        <v>1693</v>
      </c>
      <c r="O4898" t="s">
        <v>190</v>
      </c>
      <c r="P4898" t="s">
        <v>1694</v>
      </c>
      <c r="Q4898" t="s">
        <v>192</v>
      </c>
      <c r="R4898" t="s">
        <v>193</v>
      </c>
      <c r="S4898">
        <v>1516040800</v>
      </c>
      <c r="T4898" s="2">
        <v>42046</v>
      </c>
      <c r="U4898" s="1">
        <v>42046.75277777778</v>
      </c>
      <c r="V4898" s="2">
        <v>42196</v>
      </c>
      <c r="W4898">
        <v>0.78</v>
      </c>
      <c r="X4898" t="s">
        <v>194</v>
      </c>
      <c r="Y4898" t="s">
        <v>3541</v>
      </c>
      <c r="Z4898" s="2">
        <v>42304</v>
      </c>
      <c r="AA4898">
        <v>151655199</v>
      </c>
      <c r="AB4898" t="s">
        <v>193</v>
      </c>
      <c r="AC4898">
        <v>0</v>
      </c>
      <c r="AE4898">
        <v>2015</v>
      </c>
      <c r="AF4898">
        <v>1260</v>
      </c>
      <c r="AG4898">
        <v>755.55</v>
      </c>
      <c r="AH4898">
        <v>0</v>
      </c>
      <c r="AI4898">
        <v>1260</v>
      </c>
      <c r="AJ4898">
        <v>1260</v>
      </c>
      <c r="AK4898">
        <v>0</v>
      </c>
      <c r="AL4898">
        <v>42</v>
      </c>
      <c r="AM4898">
        <v>5000</v>
      </c>
      <c r="AN4898">
        <v>7800</v>
      </c>
      <c r="AO4898">
        <v>1050</v>
      </c>
      <c r="AP4898">
        <v>2</v>
      </c>
      <c r="AQ4898" t="s">
        <v>3223</v>
      </c>
      <c r="AR4898" t="s">
        <v>1768</v>
      </c>
    </row>
    <row r="4899" spans="1:44" x14ac:dyDescent="0.3">
      <c r="A4899" t="s">
        <v>202</v>
      </c>
      <c r="B4899" t="s">
        <v>1705</v>
      </c>
      <c r="C4899" t="s">
        <v>1706</v>
      </c>
      <c r="D4899" t="s">
        <v>218</v>
      </c>
      <c r="E4899" t="s">
        <v>51</v>
      </c>
      <c r="F4899" s="1">
        <v>42046.606249999997</v>
      </c>
      <c r="G4899" t="s">
        <v>251</v>
      </c>
      <c r="H4899" t="s">
        <v>252</v>
      </c>
      <c r="I4899" s="1">
        <v>42046.606944444444</v>
      </c>
      <c r="J4899" s="2">
        <v>42046</v>
      </c>
      <c r="K4899" t="s">
        <v>186</v>
      </c>
      <c r="L4899" t="s">
        <v>1707</v>
      </c>
      <c r="M4899" t="s">
        <v>1708</v>
      </c>
      <c r="N4899" t="s">
        <v>253</v>
      </c>
      <c r="O4899" t="s">
        <v>253</v>
      </c>
      <c r="P4899" t="s">
        <v>254</v>
      </c>
      <c r="Q4899" t="s">
        <v>254</v>
      </c>
      <c r="R4899" t="s">
        <v>255</v>
      </c>
      <c r="S4899">
        <v>1516040793</v>
      </c>
      <c r="T4899" s="2">
        <v>42046</v>
      </c>
      <c r="U4899" s="1">
        <v>42046.606944444444</v>
      </c>
      <c r="V4899" s="2">
        <v>42321</v>
      </c>
      <c r="W4899">
        <v>0.78</v>
      </c>
      <c r="X4899" t="s">
        <v>57</v>
      </c>
      <c r="Y4899" t="s">
        <v>2878</v>
      </c>
      <c r="Z4899" s="2">
        <v>42304</v>
      </c>
      <c r="AA4899">
        <v>151655202</v>
      </c>
      <c r="AB4899" t="s">
        <v>255</v>
      </c>
      <c r="AC4899">
        <v>0</v>
      </c>
      <c r="AE4899">
        <v>2015</v>
      </c>
      <c r="AF4899">
        <v>7500</v>
      </c>
      <c r="AG4899">
        <v>1403</v>
      </c>
      <c r="AH4899">
        <v>0</v>
      </c>
      <c r="AI4899">
        <v>7500</v>
      </c>
      <c r="AJ4899">
        <v>7500</v>
      </c>
      <c r="AK4899">
        <v>0</v>
      </c>
      <c r="AL4899">
        <v>0</v>
      </c>
      <c r="AM4899">
        <v>6500</v>
      </c>
      <c r="AN4899">
        <v>10140</v>
      </c>
      <c r="AO4899">
        <v>7475</v>
      </c>
      <c r="AP4899">
        <v>2</v>
      </c>
      <c r="AQ4899" t="s">
        <v>3223</v>
      </c>
      <c r="AR4899" t="s">
        <v>1768</v>
      </c>
    </row>
    <row r="4900" spans="1:44" x14ac:dyDescent="0.3">
      <c r="A4900" t="s">
        <v>202</v>
      </c>
      <c r="B4900" t="s">
        <v>1705</v>
      </c>
      <c r="C4900" t="s">
        <v>1706</v>
      </c>
      <c r="D4900" t="s">
        <v>218</v>
      </c>
      <c r="E4900" t="s">
        <v>48</v>
      </c>
      <c r="F4900" s="1">
        <v>42046.606249999997</v>
      </c>
      <c r="G4900" t="s">
        <v>49</v>
      </c>
      <c r="H4900" t="s">
        <v>50</v>
      </c>
      <c r="I4900" s="1">
        <v>42046.606944444444</v>
      </c>
      <c r="J4900" s="2">
        <v>42046</v>
      </c>
      <c r="K4900" t="s">
        <v>186</v>
      </c>
      <c r="L4900" t="s">
        <v>1707</v>
      </c>
      <c r="M4900" t="s">
        <v>1708</v>
      </c>
      <c r="N4900" t="s">
        <v>318</v>
      </c>
      <c r="P4900" t="s">
        <v>319</v>
      </c>
      <c r="R4900" t="s">
        <v>56</v>
      </c>
      <c r="S4900">
        <v>1516040793</v>
      </c>
      <c r="T4900" s="2">
        <v>42046</v>
      </c>
      <c r="U4900" s="1">
        <v>42046.606944444444</v>
      </c>
      <c r="V4900" s="2">
        <v>42321</v>
      </c>
      <c r="W4900">
        <v>0.78</v>
      </c>
      <c r="X4900" t="s">
        <v>57</v>
      </c>
      <c r="Y4900" t="s">
        <v>2878</v>
      </c>
      <c r="Z4900" s="2">
        <v>42304</v>
      </c>
      <c r="AA4900">
        <v>151655202</v>
      </c>
      <c r="AB4900" t="s">
        <v>59</v>
      </c>
      <c r="AC4900">
        <v>1470</v>
      </c>
      <c r="AE4900">
        <v>2015</v>
      </c>
      <c r="AF4900">
        <v>6030</v>
      </c>
      <c r="AG4900">
        <v>1403</v>
      </c>
      <c r="AH4900">
        <v>100</v>
      </c>
      <c r="AI4900">
        <v>4730</v>
      </c>
      <c r="AJ4900">
        <v>6030</v>
      </c>
      <c r="AK4900">
        <v>1300</v>
      </c>
      <c r="AL4900">
        <v>0</v>
      </c>
      <c r="AM4900">
        <v>6500</v>
      </c>
      <c r="AN4900">
        <v>10140</v>
      </c>
      <c r="AO4900">
        <v>7475</v>
      </c>
      <c r="AP4900">
        <v>2</v>
      </c>
      <c r="AQ4900" t="s">
        <v>3223</v>
      </c>
      <c r="AR4900" t="s">
        <v>1768</v>
      </c>
    </row>
    <row r="4901" spans="1:44" x14ac:dyDescent="0.3">
      <c r="A4901" t="s">
        <v>115</v>
      </c>
      <c r="B4901" t="s">
        <v>3544</v>
      </c>
      <c r="C4901" t="s">
        <v>3545</v>
      </c>
      <c r="D4901" t="s">
        <v>112</v>
      </c>
      <c r="E4901" t="s">
        <v>51</v>
      </c>
      <c r="F4901" s="1">
        <v>42046.585416666669</v>
      </c>
      <c r="G4901" t="s">
        <v>251</v>
      </c>
      <c r="H4901" t="s">
        <v>252</v>
      </c>
      <c r="I4901" s="1">
        <v>42046.629166666666</v>
      </c>
      <c r="J4901" s="2">
        <v>42046</v>
      </c>
      <c r="K4901" t="s">
        <v>186</v>
      </c>
      <c r="L4901" t="s">
        <v>3546</v>
      </c>
      <c r="M4901" t="s">
        <v>3547</v>
      </c>
      <c r="N4901" t="s">
        <v>253</v>
      </c>
      <c r="O4901" t="s">
        <v>253</v>
      </c>
      <c r="P4901" t="s">
        <v>254</v>
      </c>
      <c r="Q4901" t="s">
        <v>254</v>
      </c>
      <c r="R4901" t="s">
        <v>255</v>
      </c>
      <c r="S4901">
        <v>1516040743</v>
      </c>
      <c r="T4901" s="2">
        <v>42307</v>
      </c>
      <c r="U4901" s="1">
        <v>42046.629166666666</v>
      </c>
      <c r="V4901" s="2">
        <v>42166</v>
      </c>
      <c r="W4901">
        <v>0.17499999999999999</v>
      </c>
      <c r="X4901" t="s">
        <v>57</v>
      </c>
      <c r="Y4901" t="s">
        <v>295</v>
      </c>
      <c r="Z4901" s="2">
        <v>42305</v>
      </c>
      <c r="AA4901">
        <v>151655352</v>
      </c>
      <c r="AB4901" t="s">
        <v>255</v>
      </c>
      <c r="AC4901">
        <v>0</v>
      </c>
      <c r="AE4901">
        <v>2015</v>
      </c>
      <c r="AF4901">
        <v>1050</v>
      </c>
      <c r="AG4901">
        <v>1403</v>
      </c>
      <c r="AH4901">
        <v>0</v>
      </c>
      <c r="AI4901">
        <v>1050</v>
      </c>
      <c r="AJ4901">
        <v>1050</v>
      </c>
      <c r="AK4901">
        <v>0</v>
      </c>
      <c r="AL4901">
        <v>0</v>
      </c>
      <c r="AM4901">
        <v>6050</v>
      </c>
      <c r="AN4901">
        <v>2117.5</v>
      </c>
      <c r="AO4901">
        <v>2119</v>
      </c>
      <c r="AP4901">
        <v>2</v>
      </c>
      <c r="AQ4901" t="s">
        <v>3223</v>
      </c>
      <c r="AR4901" t="s">
        <v>1768</v>
      </c>
    </row>
    <row r="4902" spans="1:44" x14ac:dyDescent="0.3">
      <c r="A4902" t="s">
        <v>115</v>
      </c>
      <c r="B4902" t="s">
        <v>3544</v>
      </c>
      <c r="C4902" t="s">
        <v>3545</v>
      </c>
      <c r="D4902" t="s">
        <v>112</v>
      </c>
      <c r="E4902" t="s">
        <v>51</v>
      </c>
      <c r="F4902" s="1">
        <v>42046.585416666669</v>
      </c>
      <c r="G4902" t="s">
        <v>251</v>
      </c>
      <c r="H4902" t="s">
        <v>252</v>
      </c>
      <c r="I4902" s="1">
        <v>42046.629166666666</v>
      </c>
      <c r="J4902" s="2">
        <v>42046</v>
      </c>
      <c r="K4902" t="s">
        <v>186</v>
      </c>
      <c r="L4902" t="s">
        <v>3546</v>
      </c>
      <c r="M4902" t="s">
        <v>3547</v>
      </c>
      <c r="N4902" t="s">
        <v>253</v>
      </c>
      <c r="O4902" t="s">
        <v>253</v>
      </c>
      <c r="P4902" t="s">
        <v>254</v>
      </c>
      <c r="Q4902" t="s">
        <v>254</v>
      </c>
      <c r="R4902" t="s">
        <v>255</v>
      </c>
      <c r="S4902">
        <v>1516040743</v>
      </c>
      <c r="T4902" s="2">
        <v>42307</v>
      </c>
      <c r="U4902" s="1">
        <v>42046.629166666666</v>
      </c>
      <c r="V4902" s="2">
        <v>42166</v>
      </c>
      <c r="W4902">
        <v>0.17499999999999999</v>
      </c>
      <c r="X4902" t="s">
        <v>57</v>
      </c>
      <c r="Y4902" t="s">
        <v>297</v>
      </c>
      <c r="Z4902" s="2">
        <v>42305</v>
      </c>
      <c r="AA4902">
        <v>151655352</v>
      </c>
      <c r="AB4902" t="s">
        <v>255</v>
      </c>
      <c r="AC4902">
        <v>0</v>
      </c>
      <c r="AE4902">
        <v>2015</v>
      </c>
      <c r="AF4902">
        <v>1050</v>
      </c>
      <c r="AG4902">
        <v>1403</v>
      </c>
      <c r="AH4902">
        <v>0</v>
      </c>
      <c r="AI4902">
        <v>1050</v>
      </c>
      <c r="AJ4902">
        <v>1050</v>
      </c>
      <c r="AK4902">
        <v>0</v>
      </c>
      <c r="AL4902">
        <v>0</v>
      </c>
      <c r="AM4902">
        <v>6050</v>
      </c>
      <c r="AN4902">
        <v>2117.5</v>
      </c>
      <c r="AO4902">
        <v>2725</v>
      </c>
      <c r="AP4902">
        <v>2</v>
      </c>
      <c r="AQ4902" t="s">
        <v>3223</v>
      </c>
      <c r="AR4902" t="s">
        <v>1768</v>
      </c>
    </row>
    <row r="4903" spans="1:44" x14ac:dyDescent="0.3">
      <c r="A4903" t="s">
        <v>115</v>
      </c>
      <c r="B4903" t="s">
        <v>3544</v>
      </c>
      <c r="C4903" t="s">
        <v>3545</v>
      </c>
      <c r="D4903" t="s">
        <v>112</v>
      </c>
      <c r="E4903" t="s">
        <v>51</v>
      </c>
      <c r="F4903" s="1">
        <v>42046.585416666669</v>
      </c>
      <c r="G4903" t="s">
        <v>251</v>
      </c>
      <c r="H4903" t="s">
        <v>252</v>
      </c>
      <c r="I4903" s="1">
        <v>42046.629166666666</v>
      </c>
      <c r="J4903" s="2">
        <v>42046</v>
      </c>
      <c r="K4903" t="s">
        <v>186</v>
      </c>
      <c r="L4903" t="s">
        <v>3546</v>
      </c>
      <c r="M4903" t="s">
        <v>3547</v>
      </c>
      <c r="N4903" t="s">
        <v>253</v>
      </c>
      <c r="O4903" t="s">
        <v>253</v>
      </c>
      <c r="P4903" t="s">
        <v>254</v>
      </c>
      <c r="Q4903" t="s">
        <v>254</v>
      </c>
      <c r="R4903" t="s">
        <v>255</v>
      </c>
      <c r="S4903">
        <v>1516040743</v>
      </c>
      <c r="T4903" s="2">
        <v>42307</v>
      </c>
      <c r="U4903" s="1">
        <v>42046.629166666666</v>
      </c>
      <c r="V4903" s="2">
        <v>42166</v>
      </c>
      <c r="W4903">
        <v>0.17499999999999999</v>
      </c>
      <c r="X4903" t="s">
        <v>57</v>
      </c>
      <c r="Y4903" t="s">
        <v>600</v>
      </c>
      <c r="Z4903" s="2">
        <v>42305</v>
      </c>
      <c r="AA4903">
        <v>151655352</v>
      </c>
      <c r="AB4903" t="s">
        <v>255</v>
      </c>
      <c r="AC4903">
        <v>0</v>
      </c>
      <c r="AE4903">
        <v>2015</v>
      </c>
      <c r="AF4903">
        <v>1050</v>
      </c>
      <c r="AG4903">
        <v>1403</v>
      </c>
      <c r="AH4903">
        <v>0</v>
      </c>
      <c r="AI4903">
        <v>1050</v>
      </c>
      <c r="AJ4903">
        <v>1050</v>
      </c>
      <c r="AK4903">
        <v>0</v>
      </c>
      <c r="AL4903">
        <v>0</v>
      </c>
      <c r="AM4903">
        <v>6050</v>
      </c>
      <c r="AN4903">
        <v>2117.5</v>
      </c>
      <c r="AO4903">
        <v>1963</v>
      </c>
      <c r="AP4903">
        <v>2</v>
      </c>
      <c r="AQ4903" t="s">
        <v>3223</v>
      </c>
      <c r="AR4903" t="s">
        <v>1768</v>
      </c>
    </row>
    <row r="4904" spans="1:44" x14ac:dyDescent="0.3">
      <c r="A4904" t="s">
        <v>115</v>
      </c>
      <c r="B4904" t="s">
        <v>3544</v>
      </c>
      <c r="C4904" t="s">
        <v>3545</v>
      </c>
      <c r="D4904" t="s">
        <v>112</v>
      </c>
      <c r="E4904" t="s">
        <v>51</v>
      </c>
      <c r="F4904" s="1">
        <v>42046.585416666669</v>
      </c>
      <c r="G4904" t="s">
        <v>251</v>
      </c>
      <c r="H4904" t="s">
        <v>252</v>
      </c>
      <c r="I4904" s="1">
        <v>42046.629166666666</v>
      </c>
      <c r="J4904" s="2">
        <v>42046</v>
      </c>
      <c r="K4904" t="s">
        <v>186</v>
      </c>
      <c r="L4904" t="s">
        <v>3546</v>
      </c>
      <c r="M4904" t="s">
        <v>3547</v>
      </c>
      <c r="N4904" t="s">
        <v>253</v>
      </c>
      <c r="O4904" t="s">
        <v>253</v>
      </c>
      <c r="P4904" t="s">
        <v>254</v>
      </c>
      <c r="Q4904" t="s">
        <v>254</v>
      </c>
      <c r="R4904" t="s">
        <v>255</v>
      </c>
      <c r="S4904">
        <v>1516040743</v>
      </c>
      <c r="T4904" s="2">
        <v>42307</v>
      </c>
      <c r="U4904" s="1">
        <v>42046.629166666666</v>
      </c>
      <c r="V4904" s="2">
        <v>42166</v>
      </c>
      <c r="W4904">
        <v>0.17499999999999999</v>
      </c>
      <c r="X4904" t="s">
        <v>57</v>
      </c>
      <c r="Y4904" t="s">
        <v>291</v>
      </c>
      <c r="Z4904" s="2">
        <v>42305</v>
      </c>
      <c r="AA4904">
        <v>151655352</v>
      </c>
      <c r="AB4904" t="s">
        <v>255</v>
      </c>
      <c r="AC4904">
        <v>0</v>
      </c>
      <c r="AE4904">
        <v>2015</v>
      </c>
      <c r="AF4904">
        <v>350</v>
      </c>
      <c r="AG4904">
        <v>1403</v>
      </c>
      <c r="AH4904">
        <v>0</v>
      </c>
      <c r="AI4904">
        <v>350</v>
      </c>
      <c r="AJ4904">
        <v>350</v>
      </c>
      <c r="AK4904">
        <v>0</v>
      </c>
      <c r="AL4904">
        <v>0</v>
      </c>
      <c r="AM4904">
        <v>6050</v>
      </c>
      <c r="AN4904">
        <v>2117.5</v>
      </c>
      <c r="AO4904">
        <v>908</v>
      </c>
      <c r="AP4904">
        <v>2</v>
      </c>
      <c r="AQ4904" t="s">
        <v>3223</v>
      </c>
      <c r="AR4904" t="s">
        <v>1768</v>
      </c>
    </row>
    <row r="4905" spans="1:44" x14ac:dyDescent="0.3">
      <c r="A4905" t="s">
        <v>158</v>
      </c>
      <c r="B4905" t="s">
        <v>535</v>
      </c>
      <c r="C4905" t="s">
        <v>536</v>
      </c>
      <c r="D4905" t="s">
        <v>47</v>
      </c>
      <c r="E4905" t="s">
        <v>51</v>
      </c>
      <c r="F4905" s="1">
        <v>42046.777083333334</v>
      </c>
      <c r="G4905" t="s">
        <v>1009</v>
      </c>
      <c r="H4905" t="s">
        <v>1010</v>
      </c>
      <c r="I4905" s="1">
        <v>42046.779166666667</v>
      </c>
      <c r="J4905" s="2">
        <v>42046</v>
      </c>
      <c r="K4905" t="s">
        <v>51</v>
      </c>
      <c r="L4905" t="s">
        <v>739</v>
      </c>
      <c r="M4905" t="s">
        <v>740</v>
      </c>
      <c r="N4905" t="s">
        <v>664</v>
      </c>
      <c r="O4905" t="s">
        <v>90</v>
      </c>
      <c r="P4905" t="s">
        <v>665</v>
      </c>
      <c r="Q4905" t="s">
        <v>92</v>
      </c>
      <c r="R4905" t="s">
        <v>93</v>
      </c>
      <c r="S4905">
        <v>1516040631</v>
      </c>
      <c r="T4905" s="2">
        <v>42307</v>
      </c>
      <c r="U4905" s="1">
        <v>42046.779166666667</v>
      </c>
      <c r="V4905" s="2">
        <v>42074</v>
      </c>
      <c r="W4905">
        <v>0.06</v>
      </c>
      <c r="X4905" t="s">
        <v>94</v>
      </c>
      <c r="Y4905" t="s">
        <v>650</v>
      </c>
      <c r="Z4905" s="2">
        <v>42306</v>
      </c>
      <c r="AA4905">
        <v>151660810</v>
      </c>
      <c r="AB4905" t="s">
        <v>93</v>
      </c>
      <c r="AC4905">
        <v>0</v>
      </c>
      <c r="AE4905">
        <v>2015</v>
      </c>
      <c r="AF4905">
        <v>792</v>
      </c>
      <c r="AG4905">
        <v>744.27499999999998</v>
      </c>
      <c r="AH4905">
        <v>0</v>
      </c>
      <c r="AI4905">
        <v>792</v>
      </c>
      <c r="AJ4905">
        <v>792</v>
      </c>
      <c r="AK4905">
        <v>0</v>
      </c>
      <c r="AL4905">
        <v>0</v>
      </c>
      <c r="AM4905">
        <v>146</v>
      </c>
      <c r="AN4905">
        <v>1126.54</v>
      </c>
      <c r="AO4905">
        <v>792</v>
      </c>
      <c r="AP4905">
        <v>2</v>
      </c>
      <c r="AQ4905" t="s">
        <v>3223</v>
      </c>
      <c r="AR4905" t="s">
        <v>1768</v>
      </c>
    </row>
    <row r="4906" spans="1:44" x14ac:dyDescent="0.3">
      <c r="A4906" t="s">
        <v>158</v>
      </c>
      <c r="B4906" t="s">
        <v>535</v>
      </c>
      <c r="C4906" t="s">
        <v>536</v>
      </c>
      <c r="D4906" t="s">
        <v>112</v>
      </c>
      <c r="E4906" t="s">
        <v>51</v>
      </c>
      <c r="F4906" s="1">
        <v>42046.777083333334</v>
      </c>
      <c r="G4906" t="s">
        <v>1009</v>
      </c>
      <c r="H4906" t="s">
        <v>1010</v>
      </c>
      <c r="I4906" s="1">
        <v>42046.78402777778</v>
      </c>
      <c r="J4906" s="2">
        <v>42046</v>
      </c>
      <c r="K4906" t="s">
        <v>51</v>
      </c>
      <c r="L4906" t="s">
        <v>3548</v>
      </c>
      <c r="M4906" t="s">
        <v>3549</v>
      </c>
      <c r="N4906" t="s">
        <v>273</v>
      </c>
      <c r="O4906" t="s">
        <v>90</v>
      </c>
      <c r="P4906" t="s">
        <v>274</v>
      </c>
      <c r="Q4906" t="s">
        <v>92</v>
      </c>
      <c r="R4906" t="s">
        <v>93</v>
      </c>
      <c r="S4906">
        <v>1516040818</v>
      </c>
      <c r="T4906" s="2">
        <v>42307</v>
      </c>
      <c r="U4906" s="1">
        <v>42046.777083333334</v>
      </c>
      <c r="V4906" s="2">
        <v>42074</v>
      </c>
      <c r="W4906">
        <v>7.4999999999999997E-2</v>
      </c>
      <c r="X4906" t="s">
        <v>94</v>
      </c>
      <c r="Y4906" t="s">
        <v>376</v>
      </c>
      <c r="Z4906" s="2">
        <v>42306</v>
      </c>
      <c r="AA4906">
        <v>151660824</v>
      </c>
      <c r="AB4906" t="s">
        <v>93</v>
      </c>
      <c r="AC4906">
        <v>0</v>
      </c>
      <c r="AE4906">
        <v>2015</v>
      </c>
      <c r="AF4906">
        <v>706</v>
      </c>
      <c r="AG4906">
        <v>744.27499999999998</v>
      </c>
      <c r="AH4906">
        <v>0</v>
      </c>
      <c r="AI4906">
        <v>706</v>
      </c>
      <c r="AJ4906">
        <v>706</v>
      </c>
      <c r="AK4906">
        <v>0</v>
      </c>
      <c r="AL4906">
        <v>0</v>
      </c>
      <c r="AM4906">
        <v>1082</v>
      </c>
      <c r="AN4906">
        <v>8348.7099999999991</v>
      </c>
      <c r="AO4906">
        <v>706</v>
      </c>
      <c r="AP4906">
        <v>2</v>
      </c>
      <c r="AQ4906" t="s">
        <v>3223</v>
      </c>
      <c r="AR4906" t="s">
        <v>1768</v>
      </c>
    </row>
    <row r="4907" spans="1:44" x14ac:dyDescent="0.3">
      <c r="A4907" t="s">
        <v>158</v>
      </c>
      <c r="B4907" t="s">
        <v>535</v>
      </c>
      <c r="C4907" t="s">
        <v>536</v>
      </c>
      <c r="D4907" t="s">
        <v>112</v>
      </c>
      <c r="E4907" t="s">
        <v>51</v>
      </c>
      <c r="F4907" s="1">
        <v>42046.777083333334</v>
      </c>
      <c r="G4907" t="s">
        <v>1009</v>
      </c>
      <c r="H4907" t="s">
        <v>1010</v>
      </c>
      <c r="I4907" s="1">
        <v>42046.785416666666</v>
      </c>
      <c r="J4907" s="2">
        <v>42046</v>
      </c>
      <c r="K4907" t="s">
        <v>51</v>
      </c>
      <c r="L4907" t="s">
        <v>3548</v>
      </c>
      <c r="M4907" t="s">
        <v>3549</v>
      </c>
      <c r="N4907" t="s">
        <v>273</v>
      </c>
      <c r="O4907" t="s">
        <v>90</v>
      </c>
      <c r="P4907" t="s">
        <v>274</v>
      </c>
      <c r="Q4907" t="s">
        <v>92</v>
      </c>
      <c r="R4907" t="s">
        <v>93</v>
      </c>
      <c r="S4907">
        <v>1516040818</v>
      </c>
      <c r="T4907" s="2">
        <v>42307</v>
      </c>
      <c r="U4907" s="1">
        <v>42046.777083333334</v>
      </c>
      <c r="V4907" s="2">
        <v>42074</v>
      </c>
      <c r="W4907">
        <v>7.4999999999999997E-2</v>
      </c>
      <c r="X4907" t="s">
        <v>94</v>
      </c>
      <c r="Y4907" t="s">
        <v>375</v>
      </c>
      <c r="Z4907" s="2">
        <v>42306</v>
      </c>
      <c r="AA4907">
        <v>151660824</v>
      </c>
      <c r="AB4907" t="s">
        <v>93</v>
      </c>
      <c r="AC4907">
        <v>0</v>
      </c>
      <c r="AE4907">
        <v>2015</v>
      </c>
      <c r="AF4907">
        <v>893</v>
      </c>
      <c r="AG4907">
        <v>744.27499999999998</v>
      </c>
      <c r="AH4907">
        <v>0</v>
      </c>
      <c r="AI4907">
        <v>893</v>
      </c>
      <c r="AJ4907">
        <v>893</v>
      </c>
      <c r="AK4907">
        <v>0</v>
      </c>
      <c r="AL4907">
        <v>0</v>
      </c>
      <c r="AM4907">
        <v>1082</v>
      </c>
      <c r="AN4907">
        <v>8348.7099999999991</v>
      </c>
      <c r="AO4907">
        <v>893</v>
      </c>
      <c r="AP4907">
        <v>2</v>
      </c>
      <c r="AQ4907" t="s">
        <v>3223</v>
      </c>
      <c r="AR4907" t="s">
        <v>1768</v>
      </c>
    </row>
    <row r="4908" spans="1:44" x14ac:dyDescent="0.3">
      <c r="A4908" t="s">
        <v>158</v>
      </c>
      <c r="B4908" t="s">
        <v>535</v>
      </c>
      <c r="C4908" t="s">
        <v>536</v>
      </c>
      <c r="D4908" t="s">
        <v>112</v>
      </c>
      <c r="E4908" t="s">
        <v>51</v>
      </c>
      <c r="F4908" s="1">
        <v>42046.777083333334</v>
      </c>
      <c r="G4908" t="s">
        <v>1009</v>
      </c>
      <c r="H4908" t="s">
        <v>1010</v>
      </c>
      <c r="I4908" s="1">
        <v>42046.786111111112</v>
      </c>
      <c r="J4908" s="2">
        <v>42046</v>
      </c>
      <c r="K4908" t="s">
        <v>51</v>
      </c>
      <c r="L4908" t="s">
        <v>3548</v>
      </c>
      <c r="M4908" t="s">
        <v>3549</v>
      </c>
      <c r="N4908" t="s">
        <v>273</v>
      </c>
      <c r="O4908" t="s">
        <v>90</v>
      </c>
      <c r="P4908" t="s">
        <v>274</v>
      </c>
      <c r="Q4908" t="s">
        <v>92</v>
      </c>
      <c r="R4908" t="s">
        <v>93</v>
      </c>
      <c r="S4908">
        <v>1516040818</v>
      </c>
      <c r="T4908" s="2">
        <v>42307</v>
      </c>
      <c r="U4908" s="1">
        <v>42046.777083333334</v>
      </c>
      <c r="V4908" s="2">
        <v>42074</v>
      </c>
      <c r="W4908">
        <v>7.4999999999999997E-2</v>
      </c>
      <c r="X4908" t="s">
        <v>94</v>
      </c>
      <c r="Y4908" t="s">
        <v>288</v>
      </c>
      <c r="Z4908" s="2">
        <v>42306</v>
      </c>
      <c r="AA4908">
        <v>151660824</v>
      </c>
      <c r="AB4908" t="s">
        <v>93</v>
      </c>
      <c r="AC4908">
        <v>0</v>
      </c>
      <c r="AE4908">
        <v>2015</v>
      </c>
      <c r="AF4908">
        <v>936</v>
      </c>
      <c r="AG4908">
        <v>744.27499999999998</v>
      </c>
      <c r="AH4908">
        <v>0</v>
      </c>
      <c r="AI4908">
        <v>936</v>
      </c>
      <c r="AJ4908">
        <v>936</v>
      </c>
      <c r="AK4908">
        <v>0</v>
      </c>
      <c r="AL4908">
        <v>0</v>
      </c>
      <c r="AM4908">
        <v>1082</v>
      </c>
      <c r="AN4908">
        <v>8348.7099999999991</v>
      </c>
      <c r="AO4908">
        <v>936</v>
      </c>
      <c r="AP4908">
        <v>2</v>
      </c>
      <c r="AQ4908" t="s">
        <v>3223</v>
      </c>
      <c r="AR4908" t="s">
        <v>1768</v>
      </c>
    </row>
    <row r="4909" spans="1:44" x14ac:dyDescent="0.3">
      <c r="A4909" t="s">
        <v>158</v>
      </c>
      <c r="B4909" t="s">
        <v>535</v>
      </c>
      <c r="C4909" t="s">
        <v>536</v>
      </c>
      <c r="D4909" t="s">
        <v>112</v>
      </c>
      <c r="E4909" t="s">
        <v>51</v>
      </c>
      <c r="F4909" s="1">
        <v>42046.777083333334</v>
      </c>
      <c r="G4909" t="s">
        <v>1009</v>
      </c>
      <c r="H4909" t="s">
        <v>1010</v>
      </c>
      <c r="I4909" s="1">
        <v>42046.792361111111</v>
      </c>
      <c r="J4909" s="2">
        <v>42046</v>
      </c>
      <c r="K4909" t="s">
        <v>51</v>
      </c>
      <c r="L4909" t="s">
        <v>3548</v>
      </c>
      <c r="M4909" t="s">
        <v>3549</v>
      </c>
      <c r="N4909" t="s">
        <v>273</v>
      </c>
      <c r="O4909" t="s">
        <v>90</v>
      </c>
      <c r="P4909" t="s">
        <v>274</v>
      </c>
      <c r="Q4909" t="s">
        <v>92</v>
      </c>
      <c r="R4909" t="s">
        <v>93</v>
      </c>
      <c r="S4909">
        <v>1516040818</v>
      </c>
      <c r="T4909" s="2">
        <v>42307</v>
      </c>
      <c r="U4909" s="1">
        <v>42046.777083333334</v>
      </c>
      <c r="V4909" s="2">
        <v>42074</v>
      </c>
      <c r="W4909">
        <v>7.4999999999999997E-2</v>
      </c>
      <c r="X4909" t="s">
        <v>94</v>
      </c>
      <c r="Y4909" t="s">
        <v>373</v>
      </c>
      <c r="Z4909" s="2">
        <v>42306</v>
      </c>
      <c r="AA4909">
        <v>151660824</v>
      </c>
      <c r="AB4909" t="s">
        <v>93</v>
      </c>
      <c r="AC4909">
        <v>0</v>
      </c>
      <c r="AE4909">
        <v>2015</v>
      </c>
      <c r="AF4909">
        <v>1574</v>
      </c>
      <c r="AG4909">
        <v>744.27499999999998</v>
      </c>
      <c r="AH4909">
        <v>0</v>
      </c>
      <c r="AI4909">
        <v>1574</v>
      </c>
      <c r="AJ4909">
        <v>1574</v>
      </c>
      <c r="AK4909">
        <v>0</v>
      </c>
      <c r="AL4909">
        <v>0</v>
      </c>
      <c r="AM4909">
        <v>1082</v>
      </c>
      <c r="AN4909">
        <v>8348.7099999999991</v>
      </c>
      <c r="AO4909">
        <v>1574</v>
      </c>
      <c r="AP4909">
        <v>2</v>
      </c>
      <c r="AQ4909" t="s">
        <v>3223</v>
      </c>
      <c r="AR4909" t="s">
        <v>1768</v>
      </c>
    </row>
    <row r="4910" spans="1:44" x14ac:dyDescent="0.3">
      <c r="A4910" t="s">
        <v>171</v>
      </c>
      <c r="B4910" t="s">
        <v>2179</v>
      </c>
      <c r="C4910" t="s">
        <v>2180</v>
      </c>
      <c r="D4910" t="s">
        <v>112</v>
      </c>
      <c r="E4910" t="s">
        <v>48</v>
      </c>
      <c r="F4910" s="1">
        <v>42046.388194444444</v>
      </c>
      <c r="G4910" t="s">
        <v>49</v>
      </c>
      <c r="H4910" t="s">
        <v>50</v>
      </c>
      <c r="I4910" s="1">
        <v>42046.429166666669</v>
      </c>
      <c r="J4910" s="2">
        <v>42046</v>
      </c>
      <c r="K4910" t="s">
        <v>51</v>
      </c>
      <c r="L4910" t="s">
        <v>2181</v>
      </c>
      <c r="M4910" t="s">
        <v>2182</v>
      </c>
      <c r="N4910" t="s">
        <v>212</v>
      </c>
      <c r="P4910" t="s">
        <v>213</v>
      </c>
      <c r="R4910" t="s">
        <v>56</v>
      </c>
      <c r="S4910">
        <v>1516040635</v>
      </c>
      <c r="T4910" s="2">
        <v>42046</v>
      </c>
      <c r="U4910" s="1">
        <v>42046.429166666669</v>
      </c>
      <c r="V4910" s="2">
        <v>42046</v>
      </c>
      <c r="W4910">
        <v>0.27500000000000002</v>
      </c>
      <c r="X4910" t="s">
        <v>57</v>
      </c>
      <c r="Y4910" t="s">
        <v>2183</v>
      </c>
      <c r="Z4910" s="2">
        <v>42308</v>
      </c>
      <c r="AA4910">
        <v>151660963</v>
      </c>
      <c r="AB4910" t="s">
        <v>59</v>
      </c>
      <c r="AC4910">
        <v>6</v>
      </c>
      <c r="AE4910">
        <v>2015</v>
      </c>
      <c r="AF4910">
        <v>1270</v>
      </c>
      <c r="AG4910">
        <v>1403</v>
      </c>
      <c r="AH4910">
        <v>0</v>
      </c>
      <c r="AI4910">
        <v>1270</v>
      </c>
      <c r="AJ4910">
        <v>1270</v>
      </c>
      <c r="AK4910">
        <v>0</v>
      </c>
      <c r="AL4910">
        <v>0</v>
      </c>
      <c r="AM4910">
        <v>4400</v>
      </c>
      <c r="AN4910">
        <v>8800</v>
      </c>
      <c r="AO4910">
        <v>1276</v>
      </c>
      <c r="AP4910">
        <v>2</v>
      </c>
      <c r="AQ4910" t="s">
        <v>3223</v>
      </c>
      <c r="AR4910" t="s">
        <v>1768</v>
      </c>
    </row>
    <row r="4911" spans="1:44" x14ac:dyDescent="0.3">
      <c r="A4911" t="s">
        <v>171</v>
      </c>
      <c r="B4911" t="s">
        <v>2179</v>
      </c>
      <c r="C4911" t="s">
        <v>2180</v>
      </c>
      <c r="D4911" t="s">
        <v>112</v>
      </c>
      <c r="E4911" t="s">
        <v>48</v>
      </c>
      <c r="F4911" s="1">
        <v>42046.388194444444</v>
      </c>
      <c r="G4911" t="s">
        <v>49</v>
      </c>
      <c r="H4911" t="s">
        <v>50</v>
      </c>
      <c r="I4911" s="1">
        <v>42046.429166666669</v>
      </c>
      <c r="J4911" s="2">
        <v>42046</v>
      </c>
      <c r="K4911" t="s">
        <v>51</v>
      </c>
      <c r="L4911" t="s">
        <v>2181</v>
      </c>
      <c r="M4911" t="s">
        <v>2182</v>
      </c>
      <c r="N4911" t="s">
        <v>212</v>
      </c>
      <c r="P4911" t="s">
        <v>213</v>
      </c>
      <c r="R4911" t="s">
        <v>56</v>
      </c>
      <c r="S4911">
        <v>1516040635</v>
      </c>
      <c r="T4911" s="2">
        <v>42046</v>
      </c>
      <c r="U4911" s="1">
        <v>42046.429166666669</v>
      </c>
      <c r="V4911" s="2">
        <v>42046</v>
      </c>
      <c r="W4911">
        <v>0.27500000000000002</v>
      </c>
      <c r="X4911" t="s">
        <v>57</v>
      </c>
      <c r="Y4911" t="s">
        <v>2184</v>
      </c>
      <c r="Z4911" s="2">
        <v>42308</v>
      </c>
      <c r="AA4911">
        <v>151660963</v>
      </c>
      <c r="AB4911" t="s">
        <v>59</v>
      </c>
      <c r="AC4911">
        <v>0</v>
      </c>
      <c r="AE4911">
        <v>2015</v>
      </c>
      <c r="AF4911">
        <v>1955</v>
      </c>
      <c r="AG4911">
        <v>1403</v>
      </c>
      <c r="AH4911">
        <v>0</v>
      </c>
      <c r="AI4911">
        <v>1955</v>
      </c>
      <c r="AJ4911">
        <v>1955</v>
      </c>
      <c r="AK4911">
        <v>0</v>
      </c>
      <c r="AL4911">
        <v>0</v>
      </c>
      <c r="AM4911">
        <v>4400</v>
      </c>
      <c r="AN4911">
        <v>8800</v>
      </c>
      <c r="AO4911">
        <v>1865</v>
      </c>
      <c r="AP4911">
        <v>2</v>
      </c>
      <c r="AQ4911" t="s">
        <v>3223</v>
      </c>
      <c r="AR4911" t="s">
        <v>1768</v>
      </c>
    </row>
    <row r="4912" spans="1:44" x14ac:dyDescent="0.3">
      <c r="A4912" t="s">
        <v>171</v>
      </c>
      <c r="B4912" t="s">
        <v>2179</v>
      </c>
      <c r="C4912" t="s">
        <v>2180</v>
      </c>
      <c r="D4912" t="s">
        <v>112</v>
      </c>
      <c r="E4912" t="s">
        <v>48</v>
      </c>
      <c r="F4912" s="1">
        <v>42046.388194444444</v>
      </c>
      <c r="G4912" t="s">
        <v>49</v>
      </c>
      <c r="H4912" t="s">
        <v>50</v>
      </c>
      <c r="I4912" s="1">
        <v>42046.429166666669</v>
      </c>
      <c r="J4912" s="2">
        <v>42046</v>
      </c>
      <c r="K4912" t="s">
        <v>51</v>
      </c>
      <c r="L4912" t="s">
        <v>2181</v>
      </c>
      <c r="M4912" t="s">
        <v>2182</v>
      </c>
      <c r="N4912" t="s">
        <v>212</v>
      </c>
      <c r="P4912" t="s">
        <v>213</v>
      </c>
      <c r="R4912" t="s">
        <v>56</v>
      </c>
      <c r="S4912">
        <v>1516040635</v>
      </c>
      <c r="T4912" s="2">
        <v>42046</v>
      </c>
      <c r="U4912" s="1">
        <v>42046.429166666669</v>
      </c>
      <c r="V4912" s="2">
        <v>42046</v>
      </c>
      <c r="W4912">
        <v>0.27500000000000002</v>
      </c>
      <c r="X4912" t="s">
        <v>57</v>
      </c>
      <c r="Y4912" t="s">
        <v>2185</v>
      </c>
      <c r="Z4912" s="2">
        <v>42308</v>
      </c>
      <c r="AA4912">
        <v>151660963</v>
      </c>
      <c r="AB4912" t="s">
        <v>59</v>
      </c>
      <c r="AC4912">
        <v>215</v>
      </c>
      <c r="AE4912">
        <v>2015</v>
      </c>
      <c r="AF4912">
        <v>1650</v>
      </c>
      <c r="AG4912">
        <v>1403</v>
      </c>
      <c r="AH4912">
        <v>0</v>
      </c>
      <c r="AI4912">
        <v>1420</v>
      </c>
      <c r="AJ4912">
        <v>1650</v>
      </c>
      <c r="AK4912">
        <v>230</v>
      </c>
      <c r="AL4912">
        <v>0</v>
      </c>
      <c r="AM4912">
        <v>4400</v>
      </c>
      <c r="AN4912">
        <v>8800</v>
      </c>
      <c r="AO4912">
        <v>1865</v>
      </c>
      <c r="AP4912">
        <v>2</v>
      </c>
      <c r="AQ4912" t="s">
        <v>3223</v>
      </c>
      <c r="AR4912" t="s">
        <v>1768</v>
      </c>
    </row>
    <row r="4913" spans="1:44" x14ac:dyDescent="0.3">
      <c r="A4913" t="s">
        <v>171</v>
      </c>
      <c r="B4913" t="s">
        <v>2179</v>
      </c>
      <c r="C4913" t="s">
        <v>2180</v>
      </c>
      <c r="D4913" t="s">
        <v>112</v>
      </c>
      <c r="E4913" t="s">
        <v>51</v>
      </c>
      <c r="F4913" s="1">
        <v>42046.739583333336</v>
      </c>
      <c r="G4913" t="s">
        <v>152</v>
      </c>
      <c r="H4913" t="s">
        <v>346</v>
      </c>
      <c r="I4913" s="1">
        <v>42046.740277777775</v>
      </c>
      <c r="J4913" s="2">
        <v>42046</v>
      </c>
      <c r="K4913" t="s">
        <v>51</v>
      </c>
      <c r="L4913" t="s">
        <v>2181</v>
      </c>
      <c r="M4913" t="s">
        <v>2182</v>
      </c>
      <c r="N4913" t="s">
        <v>76</v>
      </c>
      <c r="P4913" t="s">
        <v>77</v>
      </c>
      <c r="R4913" t="s">
        <v>78</v>
      </c>
      <c r="S4913">
        <v>1516040635</v>
      </c>
      <c r="T4913" s="2">
        <v>42046</v>
      </c>
      <c r="U4913" s="1">
        <v>42046.740277777775</v>
      </c>
      <c r="V4913" s="2">
        <v>42046</v>
      </c>
      <c r="W4913">
        <v>0.27500000000000002</v>
      </c>
      <c r="X4913" t="s">
        <v>79</v>
      </c>
      <c r="Y4913" t="s">
        <v>2183</v>
      </c>
      <c r="Z4913" s="2">
        <v>42308</v>
      </c>
      <c r="AA4913">
        <v>151660963</v>
      </c>
      <c r="AB4913" t="s">
        <v>78</v>
      </c>
      <c r="AC4913">
        <v>170</v>
      </c>
      <c r="AE4913">
        <v>2015</v>
      </c>
      <c r="AF4913">
        <v>1100</v>
      </c>
      <c r="AG4913">
        <v>1403</v>
      </c>
      <c r="AH4913">
        <v>0</v>
      </c>
      <c r="AI4913">
        <v>1100</v>
      </c>
      <c r="AJ4913">
        <v>1100</v>
      </c>
      <c r="AK4913">
        <v>0</v>
      </c>
      <c r="AL4913">
        <v>0</v>
      </c>
      <c r="AM4913">
        <v>4400</v>
      </c>
      <c r="AN4913">
        <v>8800</v>
      </c>
      <c r="AO4913">
        <v>1276</v>
      </c>
      <c r="AP4913">
        <v>2</v>
      </c>
      <c r="AQ4913" t="s">
        <v>3223</v>
      </c>
      <c r="AR4913" t="s">
        <v>1768</v>
      </c>
    </row>
    <row r="4914" spans="1:44" x14ac:dyDescent="0.3">
      <c r="A4914" t="s">
        <v>171</v>
      </c>
      <c r="B4914" t="s">
        <v>2179</v>
      </c>
      <c r="C4914" t="s">
        <v>2180</v>
      </c>
      <c r="D4914" t="s">
        <v>112</v>
      </c>
      <c r="E4914" t="s">
        <v>51</v>
      </c>
      <c r="F4914" s="1">
        <v>42046.739583333336</v>
      </c>
      <c r="G4914" t="s">
        <v>152</v>
      </c>
      <c r="H4914" t="s">
        <v>346</v>
      </c>
      <c r="I4914" s="1">
        <v>42046.740277777775</v>
      </c>
      <c r="J4914" s="2">
        <v>42046</v>
      </c>
      <c r="K4914" t="s">
        <v>51</v>
      </c>
      <c r="L4914" t="s">
        <v>2181</v>
      </c>
      <c r="M4914" t="s">
        <v>2182</v>
      </c>
      <c r="N4914" t="s">
        <v>76</v>
      </c>
      <c r="P4914" t="s">
        <v>77</v>
      </c>
      <c r="R4914" t="s">
        <v>78</v>
      </c>
      <c r="S4914">
        <v>1516040635</v>
      </c>
      <c r="T4914" s="2">
        <v>42046</v>
      </c>
      <c r="U4914" s="1">
        <v>42046.740277777775</v>
      </c>
      <c r="V4914" s="2">
        <v>42046</v>
      </c>
      <c r="W4914">
        <v>0.27500000000000002</v>
      </c>
      <c r="X4914" t="s">
        <v>79</v>
      </c>
      <c r="Y4914" t="s">
        <v>2184</v>
      </c>
      <c r="Z4914" s="2">
        <v>42308</v>
      </c>
      <c r="AA4914">
        <v>151660963</v>
      </c>
      <c r="AB4914" t="s">
        <v>78</v>
      </c>
      <c r="AC4914">
        <v>0</v>
      </c>
      <c r="AE4914">
        <v>2015</v>
      </c>
      <c r="AF4914">
        <v>1955</v>
      </c>
      <c r="AG4914">
        <v>1403</v>
      </c>
      <c r="AH4914">
        <v>0</v>
      </c>
      <c r="AI4914">
        <v>1955</v>
      </c>
      <c r="AJ4914">
        <v>1955</v>
      </c>
      <c r="AK4914">
        <v>0</v>
      </c>
      <c r="AL4914">
        <v>0</v>
      </c>
      <c r="AM4914">
        <v>4400</v>
      </c>
      <c r="AN4914">
        <v>8800</v>
      </c>
      <c r="AO4914">
        <v>1865</v>
      </c>
      <c r="AP4914">
        <v>2</v>
      </c>
      <c r="AQ4914" t="s">
        <v>3223</v>
      </c>
      <c r="AR4914" t="s">
        <v>1768</v>
      </c>
    </row>
    <row r="4915" spans="1:44" x14ac:dyDescent="0.3">
      <c r="A4915" t="s">
        <v>171</v>
      </c>
      <c r="B4915" t="s">
        <v>2179</v>
      </c>
      <c r="C4915" t="s">
        <v>2180</v>
      </c>
      <c r="D4915" t="s">
        <v>112</v>
      </c>
      <c r="E4915" t="s">
        <v>51</v>
      </c>
      <c r="F4915" s="1">
        <v>42046.739583333336</v>
      </c>
      <c r="G4915" t="s">
        <v>152</v>
      </c>
      <c r="H4915" t="s">
        <v>346</v>
      </c>
      <c r="I4915" s="1">
        <v>42046.740277777775</v>
      </c>
      <c r="J4915" s="2">
        <v>42046</v>
      </c>
      <c r="K4915" t="s">
        <v>51</v>
      </c>
      <c r="L4915" t="s">
        <v>2181</v>
      </c>
      <c r="M4915" t="s">
        <v>2182</v>
      </c>
      <c r="N4915" t="s">
        <v>76</v>
      </c>
      <c r="P4915" t="s">
        <v>77</v>
      </c>
      <c r="R4915" t="s">
        <v>78</v>
      </c>
      <c r="S4915">
        <v>1516040635</v>
      </c>
      <c r="T4915" s="2">
        <v>42046</v>
      </c>
      <c r="U4915" s="1">
        <v>42046.740277777775</v>
      </c>
      <c r="V4915" s="2">
        <v>42046</v>
      </c>
      <c r="W4915">
        <v>0.27500000000000002</v>
      </c>
      <c r="X4915" t="s">
        <v>79</v>
      </c>
      <c r="Y4915" t="s">
        <v>2185</v>
      </c>
      <c r="Z4915" s="2">
        <v>42308</v>
      </c>
      <c r="AA4915">
        <v>151660963</v>
      </c>
      <c r="AB4915" t="s">
        <v>78</v>
      </c>
      <c r="AC4915">
        <v>0</v>
      </c>
      <c r="AE4915">
        <v>2015</v>
      </c>
      <c r="AF4915">
        <v>1650</v>
      </c>
      <c r="AG4915">
        <v>1403</v>
      </c>
      <c r="AH4915">
        <v>0</v>
      </c>
      <c r="AI4915">
        <v>1650</v>
      </c>
      <c r="AJ4915">
        <v>1650</v>
      </c>
      <c r="AK4915">
        <v>0</v>
      </c>
      <c r="AL4915">
        <v>0</v>
      </c>
      <c r="AM4915">
        <v>4400</v>
      </c>
      <c r="AN4915">
        <v>8800</v>
      </c>
      <c r="AO4915">
        <v>1865</v>
      </c>
      <c r="AP4915">
        <v>2</v>
      </c>
      <c r="AQ4915" t="s">
        <v>3223</v>
      </c>
      <c r="AR4915" t="s">
        <v>1768</v>
      </c>
    </row>
    <row r="4916" spans="1:44" x14ac:dyDescent="0.3">
      <c r="A4916" t="s">
        <v>171</v>
      </c>
      <c r="B4916" t="s">
        <v>2179</v>
      </c>
      <c r="C4916" t="s">
        <v>2180</v>
      </c>
      <c r="D4916" t="s">
        <v>112</v>
      </c>
      <c r="E4916" t="s">
        <v>48</v>
      </c>
      <c r="F4916" s="1">
        <v>42046.739583333336</v>
      </c>
      <c r="G4916" t="s">
        <v>105</v>
      </c>
      <c r="H4916" t="s">
        <v>106</v>
      </c>
      <c r="I4916" s="1">
        <v>42046.740972222222</v>
      </c>
      <c r="J4916" s="2">
        <v>42046</v>
      </c>
      <c r="K4916" t="s">
        <v>51</v>
      </c>
      <c r="L4916" t="s">
        <v>2181</v>
      </c>
      <c r="M4916" t="s">
        <v>2182</v>
      </c>
      <c r="N4916" t="s">
        <v>82</v>
      </c>
      <c r="O4916" t="s">
        <v>82</v>
      </c>
      <c r="P4916" t="s">
        <v>83</v>
      </c>
      <c r="Q4916" t="s">
        <v>83</v>
      </c>
      <c r="R4916" t="s">
        <v>84</v>
      </c>
      <c r="S4916">
        <v>1516040635</v>
      </c>
      <c r="T4916" s="2">
        <v>42046</v>
      </c>
      <c r="U4916" s="1">
        <v>42046.740972222222</v>
      </c>
      <c r="V4916" s="2">
        <v>42046</v>
      </c>
      <c r="W4916">
        <v>0.27500000000000002</v>
      </c>
      <c r="X4916" t="s">
        <v>79</v>
      </c>
      <c r="Y4916" t="s">
        <v>2183</v>
      </c>
      <c r="Z4916" s="2">
        <v>42308</v>
      </c>
      <c r="AA4916">
        <v>151660963</v>
      </c>
      <c r="AB4916" t="s">
        <v>84</v>
      </c>
      <c r="AC4916">
        <v>100</v>
      </c>
      <c r="AD4916">
        <v>1000</v>
      </c>
      <c r="AE4916">
        <v>2015</v>
      </c>
      <c r="AF4916">
        <v>1000</v>
      </c>
      <c r="AG4916">
        <v>1403</v>
      </c>
      <c r="AH4916">
        <v>0</v>
      </c>
      <c r="AI4916">
        <v>1000</v>
      </c>
      <c r="AJ4916">
        <v>1000</v>
      </c>
      <c r="AK4916">
        <v>0</v>
      </c>
      <c r="AL4916">
        <v>0</v>
      </c>
      <c r="AM4916">
        <v>4400</v>
      </c>
      <c r="AN4916">
        <v>8800</v>
      </c>
      <c r="AO4916">
        <v>1276</v>
      </c>
      <c r="AP4916">
        <v>2</v>
      </c>
      <c r="AQ4916" t="s">
        <v>3223</v>
      </c>
      <c r="AR4916" t="s">
        <v>1768</v>
      </c>
    </row>
    <row r="4917" spans="1:44" x14ac:dyDescent="0.3">
      <c r="A4917" t="s">
        <v>171</v>
      </c>
      <c r="B4917" t="s">
        <v>2179</v>
      </c>
      <c r="C4917" t="s">
        <v>2180</v>
      </c>
      <c r="D4917" t="s">
        <v>112</v>
      </c>
      <c r="E4917" t="s">
        <v>48</v>
      </c>
      <c r="F4917" s="1">
        <v>42046.739583333336</v>
      </c>
      <c r="G4917" t="s">
        <v>105</v>
      </c>
      <c r="H4917" t="s">
        <v>106</v>
      </c>
      <c r="I4917" s="1">
        <v>42046.740972222222</v>
      </c>
      <c r="J4917" s="2">
        <v>42046</v>
      </c>
      <c r="K4917" t="s">
        <v>51</v>
      </c>
      <c r="L4917" t="s">
        <v>2181</v>
      </c>
      <c r="M4917" t="s">
        <v>2182</v>
      </c>
      <c r="N4917" t="s">
        <v>82</v>
      </c>
      <c r="O4917" t="s">
        <v>82</v>
      </c>
      <c r="P4917" t="s">
        <v>83</v>
      </c>
      <c r="Q4917" t="s">
        <v>83</v>
      </c>
      <c r="R4917" t="s">
        <v>84</v>
      </c>
      <c r="S4917">
        <v>1516040635</v>
      </c>
      <c r="T4917" s="2">
        <v>42046</v>
      </c>
      <c r="U4917" s="1">
        <v>42046.740972222222</v>
      </c>
      <c r="V4917" s="2">
        <v>42046</v>
      </c>
      <c r="W4917">
        <v>0.27500000000000002</v>
      </c>
      <c r="X4917" t="s">
        <v>79</v>
      </c>
      <c r="Y4917" t="s">
        <v>2184</v>
      </c>
      <c r="Z4917" s="2">
        <v>42308</v>
      </c>
      <c r="AA4917">
        <v>151660963</v>
      </c>
      <c r="AB4917" t="s">
        <v>84</v>
      </c>
      <c r="AC4917">
        <v>55</v>
      </c>
      <c r="AD4917">
        <v>1900</v>
      </c>
      <c r="AE4917">
        <v>2015</v>
      </c>
      <c r="AF4917">
        <v>1900</v>
      </c>
      <c r="AG4917">
        <v>1403</v>
      </c>
      <c r="AH4917">
        <v>0</v>
      </c>
      <c r="AI4917">
        <v>1900</v>
      </c>
      <c r="AJ4917">
        <v>1900</v>
      </c>
      <c r="AK4917">
        <v>0</v>
      </c>
      <c r="AL4917">
        <v>0</v>
      </c>
      <c r="AM4917">
        <v>4400</v>
      </c>
      <c r="AN4917">
        <v>8800</v>
      </c>
      <c r="AO4917">
        <v>1865</v>
      </c>
      <c r="AP4917">
        <v>2</v>
      </c>
      <c r="AQ4917" t="s">
        <v>3223</v>
      </c>
      <c r="AR4917" t="s">
        <v>1768</v>
      </c>
    </row>
    <row r="4918" spans="1:44" x14ac:dyDescent="0.3">
      <c r="A4918" t="s">
        <v>171</v>
      </c>
      <c r="B4918" t="s">
        <v>2179</v>
      </c>
      <c r="C4918" t="s">
        <v>2180</v>
      </c>
      <c r="D4918" t="s">
        <v>112</v>
      </c>
      <c r="E4918" t="s">
        <v>48</v>
      </c>
      <c r="F4918" s="1">
        <v>42046.739583333336</v>
      </c>
      <c r="G4918" t="s">
        <v>105</v>
      </c>
      <c r="H4918" t="s">
        <v>106</v>
      </c>
      <c r="I4918" s="1">
        <v>42046.740972222222</v>
      </c>
      <c r="J4918" s="2">
        <v>42046</v>
      </c>
      <c r="K4918" t="s">
        <v>51</v>
      </c>
      <c r="L4918" t="s">
        <v>2181</v>
      </c>
      <c r="M4918" t="s">
        <v>2182</v>
      </c>
      <c r="N4918" t="s">
        <v>82</v>
      </c>
      <c r="O4918" t="s">
        <v>82</v>
      </c>
      <c r="P4918" t="s">
        <v>83</v>
      </c>
      <c r="Q4918" t="s">
        <v>83</v>
      </c>
      <c r="R4918" t="s">
        <v>84</v>
      </c>
      <c r="S4918">
        <v>1516040635</v>
      </c>
      <c r="T4918" s="2">
        <v>42046</v>
      </c>
      <c r="U4918" s="1">
        <v>42046.740972222222</v>
      </c>
      <c r="V4918" s="2">
        <v>42046</v>
      </c>
      <c r="W4918">
        <v>0.27500000000000002</v>
      </c>
      <c r="X4918" t="s">
        <v>79</v>
      </c>
      <c r="Y4918" t="s">
        <v>2185</v>
      </c>
      <c r="Z4918" s="2">
        <v>42308</v>
      </c>
      <c r="AA4918">
        <v>151660963</v>
      </c>
      <c r="AB4918" t="s">
        <v>84</v>
      </c>
      <c r="AC4918">
        <v>150</v>
      </c>
      <c r="AD4918">
        <v>1500</v>
      </c>
      <c r="AE4918">
        <v>2015</v>
      </c>
      <c r="AF4918">
        <v>1500</v>
      </c>
      <c r="AG4918">
        <v>1403</v>
      </c>
      <c r="AH4918">
        <v>0</v>
      </c>
      <c r="AI4918">
        <v>1500</v>
      </c>
      <c r="AJ4918">
        <v>1500</v>
      </c>
      <c r="AK4918">
        <v>0</v>
      </c>
      <c r="AL4918">
        <v>0</v>
      </c>
      <c r="AM4918">
        <v>4400</v>
      </c>
      <c r="AN4918">
        <v>8800</v>
      </c>
      <c r="AO4918">
        <v>1865</v>
      </c>
      <c r="AP4918">
        <v>2</v>
      </c>
      <c r="AQ4918" t="s">
        <v>3223</v>
      </c>
      <c r="AR4918" t="s">
        <v>1768</v>
      </c>
    </row>
    <row r="4919" spans="1:44" x14ac:dyDescent="0.3">
      <c r="A4919" t="s">
        <v>44</v>
      </c>
      <c r="B4919" t="s">
        <v>69</v>
      </c>
      <c r="C4919" t="s">
        <v>70</v>
      </c>
      <c r="D4919" t="s">
        <v>47</v>
      </c>
      <c r="E4919" t="s">
        <v>48</v>
      </c>
      <c r="F4919" s="1">
        <v>42046.121527777781</v>
      </c>
      <c r="G4919" t="s">
        <v>49</v>
      </c>
      <c r="H4919" t="s">
        <v>50</v>
      </c>
      <c r="I4919" s="1">
        <v>42046.134722222225</v>
      </c>
      <c r="J4919" s="2">
        <v>42046</v>
      </c>
      <c r="K4919" t="s">
        <v>51</v>
      </c>
      <c r="L4919" t="s">
        <v>1715</v>
      </c>
      <c r="M4919" t="s">
        <v>1716</v>
      </c>
      <c r="N4919" t="s">
        <v>1133</v>
      </c>
      <c r="P4919" t="s">
        <v>1134</v>
      </c>
      <c r="R4919" t="s">
        <v>56</v>
      </c>
      <c r="S4919">
        <v>1516041012</v>
      </c>
      <c r="T4919" s="2">
        <v>42306</v>
      </c>
      <c r="U4919" s="1">
        <v>42046.134722222225</v>
      </c>
      <c r="V4919" s="2">
        <v>42046</v>
      </c>
      <c r="W4919">
        <v>0.7</v>
      </c>
      <c r="X4919" t="s">
        <v>57</v>
      </c>
      <c r="Y4919" t="s">
        <v>1019</v>
      </c>
      <c r="Z4919" s="2">
        <v>42303</v>
      </c>
      <c r="AA4919">
        <v>151660551</v>
      </c>
      <c r="AB4919" t="s">
        <v>59</v>
      </c>
      <c r="AC4919">
        <v>41</v>
      </c>
      <c r="AE4919">
        <v>2015</v>
      </c>
      <c r="AF4919">
        <v>10450</v>
      </c>
      <c r="AG4919">
        <v>1403</v>
      </c>
      <c r="AH4919">
        <v>0</v>
      </c>
      <c r="AI4919">
        <v>10450</v>
      </c>
      <c r="AJ4919">
        <v>10450</v>
      </c>
      <c r="AK4919">
        <v>0</v>
      </c>
      <c r="AL4919">
        <v>0</v>
      </c>
      <c r="AM4919">
        <v>33472</v>
      </c>
      <c r="AN4919">
        <v>41840</v>
      </c>
      <c r="AO4919">
        <v>10491</v>
      </c>
      <c r="AP4919">
        <v>2</v>
      </c>
      <c r="AQ4919" t="s">
        <v>3223</v>
      </c>
      <c r="AR4919" t="s">
        <v>1768</v>
      </c>
    </row>
    <row r="4920" spans="1:44" x14ac:dyDescent="0.3">
      <c r="A4920" t="s">
        <v>44</v>
      </c>
      <c r="B4920" t="s">
        <v>69</v>
      </c>
      <c r="C4920" t="s">
        <v>70</v>
      </c>
      <c r="D4920" t="s">
        <v>47</v>
      </c>
      <c r="E4920" t="s">
        <v>48</v>
      </c>
      <c r="F4920" s="1">
        <v>42046.121527777781</v>
      </c>
      <c r="G4920" t="s">
        <v>49</v>
      </c>
      <c r="H4920" t="s">
        <v>50</v>
      </c>
      <c r="I4920" s="1">
        <v>42046.134722222225</v>
      </c>
      <c r="J4920" s="2">
        <v>42046</v>
      </c>
      <c r="K4920" t="s">
        <v>51</v>
      </c>
      <c r="L4920" t="s">
        <v>1715</v>
      </c>
      <c r="M4920" t="s">
        <v>1716</v>
      </c>
      <c r="N4920" t="s">
        <v>1133</v>
      </c>
      <c r="P4920" t="s">
        <v>1134</v>
      </c>
      <c r="R4920" t="s">
        <v>56</v>
      </c>
      <c r="S4920">
        <v>1516041012</v>
      </c>
      <c r="T4920" s="2">
        <v>42306</v>
      </c>
      <c r="U4920" s="1">
        <v>42046.134722222225</v>
      </c>
      <c r="V4920" s="2">
        <v>42046</v>
      </c>
      <c r="W4920">
        <v>0.7</v>
      </c>
      <c r="X4920" t="s">
        <v>57</v>
      </c>
      <c r="Y4920" t="s">
        <v>1020</v>
      </c>
      <c r="Z4920" s="2">
        <v>42303</v>
      </c>
      <c r="AA4920">
        <v>151660551</v>
      </c>
      <c r="AB4920" t="s">
        <v>59</v>
      </c>
      <c r="AC4920">
        <v>807</v>
      </c>
      <c r="AE4920">
        <v>2015</v>
      </c>
      <c r="AF4920">
        <v>11570</v>
      </c>
      <c r="AG4920">
        <v>1403</v>
      </c>
      <c r="AH4920">
        <v>0</v>
      </c>
      <c r="AI4920">
        <v>11570</v>
      </c>
      <c r="AJ4920">
        <v>11570</v>
      </c>
      <c r="AK4920">
        <v>0</v>
      </c>
      <c r="AL4920">
        <v>0</v>
      </c>
      <c r="AM4920">
        <v>33472</v>
      </c>
      <c r="AN4920">
        <v>41840</v>
      </c>
      <c r="AO4920">
        <v>12377</v>
      </c>
      <c r="AP4920">
        <v>2</v>
      </c>
      <c r="AQ4920" t="s">
        <v>3223</v>
      </c>
      <c r="AR4920" t="s">
        <v>1768</v>
      </c>
    </row>
    <row r="4921" spans="1:44" x14ac:dyDescent="0.3">
      <c r="A4921" t="s">
        <v>44</v>
      </c>
      <c r="B4921" t="s">
        <v>69</v>
      </c>
      <c r="C4921" t="s">
        <v>70</v>
      </c>
      <c r="D4921" t="s">
        <v>47</v>
      </c>
      <c r="E4921" t="s">
        <v>48</v>
      </c>
      <c r="F4921" s="1">
        <v>42046.121527777781</v>
      </c>
      <c r="G4921" t="s">
        <v>49</v>
      </c>
      <c r="H4921" t="s">
        <v>50</v>
      </c>
      <c r="I4921" s="1">
        <v>42046.134722222225</v>
      </c>
      <c r="J4921" s="2">
        <v>42046</v>
      </c>
      <c r="K4921" t="s">
        <v>51</v>
      </c>
      <c r="L4921" t="s">
        <v>1715</v>
      </c>
      <c r="M4921" t="s">
        <v>1716</v>
      </c>
      <c r="N4921" t="s">
        <v>1133</v>
      </c>
      <c r="P4921" t="s">
        <v>1134</v>
      </c>
      <c r="R4921" t="s">
        <v>56</v>
      </c>
      <c r="S4921">
        <v>1516041012</v>
      </c>
      <c r="T4921" s="2">
        <v>42306</v>
      </c>
      <c r="U4921" s="1">
        <v>42046.134722222225</v>
      </c>
      <c r="V4921" s="2">
        <v>42046</v>
      </c>
      <c r="W4921">
        <v>0.7</v>
      </c>
      <c r="X4921" t="s">
        <v>57</v>
      </c>
      <c r="Y4921" t="s">
        <v>1021</v>
      </c>
      <c r="Z4921" s="2">
        <v>42303</v>
      </c>
      <c r="AA4921">
        <v>151660551</v>
      </c>
      <c r="AB4921" t="s">
        <v>59</v>
      </c>
      <c r="AC4921">
        <v>363</v>
      </c>
      <c r="AE4921">
        <v>2015</v>
      </c>
      <c r="AF4921">
        <v>7780</v>
      </c>
      <c r="AG4921">
        <v>1403</v>
      </c>
      <c r="AH4921">
        <v>120</v>
      </c>
      <c r="AI4921">
        <v>6880</v>
      </c>
      <c r="AJ4921">
        <v>7780</v>
      </c>
      <c r="AK4921">
        <v>900</v>
      </c>
      <c r="AL4921">
        <v>0</v>
      </c>
      <c r="AM4921">
        <v>33472</v>
      </c>
      <c r="AN4921">
        <v>41840</v>
      </c>
      <c r="AO4921">
        <v>8143</v>
      </c>
      <c r="AP4921">
        <v>2</v>
      </c>
      <c r="AQ4921" t="s">
        <v>3223</v>
      </c>
      <c r="AR4921" t="s">
        <v>1768</v>
      </c>
    </row>
    <row r="4922" spans="1:44" x14ac:dyDescent="0.3">
      <c r="A4922" t="s">
        <v>44</v>
      </c>
      <c r="B4922" t="s">
        <v>69</v>
      </c>
      <c r="C4922" t="s">
        <v>70</v>
      </c>
      <c r="D4922" t="s">
        <v>47</v>
      </c>
      <c r="E4922" t="s">
        <v>48</v>
      </c>
      <c r="F4922" s="1">
        <v>42046.376388888886</v>
      </c>
      <c r="G4922" t="s">
        <v>49</v>
      </c>
      <c r="H4922" t="s">
        <v>50</v>
      </c>
      <c r="I4922" s="1">
        <v>42046.376388888886</v>
      </c>
      <c r="J4922" s="2">
        <v>42046</v>
      </c>
      <c r="K4922" t="s">
        <v>51</v>
      </c>
      <c r="L4922" t="s">
        <v>1715</v>
      </c>
      <c r="M4922" t="s">
        <v>1716</v>
      </c>
      <c r="N4922" t="s">
        <v>1133</v>
      </c>
      <c r="P4922" t="s">
        <v>1134</v>
      </c>
      <c r="R4922" t="s">
        <v>56</v>
      </c>
      <c r="S4922">
        <v>1516041012</v>
      </c>
      <c r="T4922" s="2">
        <v>42306</v>
      </c>
      <c r="U4922" s="1">
        <v>42046.376388888886</v>
      </c>
      <c r="V4922" s="2">
        <v>42046</v>
      </c>
      <c r="W4922">
        <v>0.7</v>
      </c>
      <c r="X4922" t="s">
        <v>57</v>
      </c>
      <c r="Y4922" t="s">
        <v>1018</v>
      </c>
      <c r="Z4922" s="2">
        <v>42303</v>
      </c>
      <c r="AA4922">
        <v>151660551</v>
      </c>
      <c r="AB4922" t="s">
        <v>59</v>
      </c>
      <c r="AC4922">
        <v>0</v>
      </c>
      <c r="AE4922">
        <v>2015</v>
      </c>
      <c r="AF4922">
        <v>5580</v>
      </c>
      <c r="AG4922">
        <v>1403</v>
      </c>
      <c r="AH4922">
        <v>0</v>
      </c>
      <c r="AI4922">
        <v>4830</v>
      </c>
      <c r="AJ4922">
        <v>5580</v>
      </c>
      <c r="AK4922">
        <v>750</v>
      </c>
      <c r="AL4922">
        <v>0</v>
      </c>
      <c r="AM4922">
        <v>33472</v>
      </c>
      <c r="AN4922">
        <v>41840</v>
      </c>
      <c r="AO4922">
        <v>5256</v>
      </c>
      <c r="AP4922">
        <v>2</v>
      </c>
      <c r="AQ4922" t="s">
        <v>3223</v>
      </c>
      <c r="AR4922" t="s">
        <v>1768</v>
      </c>
    </row>
    <row r="4923" spans="1:44" x14ac:dyDescent="0.3">
      <c r="A4923" t="s">
        <v>44</v>
      </c>
      <c r="B4923" t="s">
        <v>69</v>
      </c>
      <c r="C4923" t="s">
        <v>70</v>
      </c>
      <c r="D4923" t="s">
        <v>47</v>
      </c>
      <c r="E4923" t="s">
        <v>48</v>
      </c>
      <c r="F4923" s="1">
        <v>42046.376388888886</v>
      </c>
      <c r="G4923" t="s">
        <v>49</v>
      </c>
      <c r="H4923" t="s">
        <v>50</v>
      </c>
      <c r="I4923" s="1">
        <v>42046.376388888886</v>
      </c>
      <c r="J4923" s="2">
        <v>42046</v>
      </c>
      <c r="K4923" t="s">
        <v>51</v>
      </c>
      <c r="L4923" t="s">
        <v>1715</v>
      </c>
      <c r="M4923" t="s">
        <v>1716</v>
      </c>
      <c r="N4923" t="s">
        <v>1133</v>
      </c>
      <c r="P4923" t="s">
        <v>1134</v>
      </c>
      <c r="R4923" t="s">
        <v>56</v>
      </c>
      <c r="S4923">
        <v>1516041012</v>
      </c>
      <c r="T4923" s="2">
        <v>42306</v>
      </c>
      <c r="U4923" s="1">
        <v>42046.376388888886</v>
      </c>
      <c r="V4923" s="2">
        <v>42046</v>
      </c>
      <c r="W4923">
        <v>0.7</v>
      </c>
      <c r="X4923" t="s">
        <v>57</v>
      </c>
      <c r="Y4923" t="s">
        <v>2726</v>
      </c>
      <c r="Z4923" s="2">
        <v>42303</v>
      </c>
      <c r="AA4923">
        <v>151660551</v>
      </c>
      <c r="AB4923" t="s">
        <v>59</v>
      </c>
      <c r="AC4923">
        <v>0</v>
      </c>
      <c r="AE4923">
        <v>2015</v>
      </c>
      <c r="AF4923">
        <v>1085</v>
      </c>
      <c r="AG4923">
        <v>1403</v>
      </c>
      <c r="AH4923">
        <v>0</v>
      </c>
      <c r="AI4923">
        <v>1085</v>
      </c>
      <c r="AJ4923">
        <v>1085</v>
      </c>
      <c r="AK4923">
        <v>0</v>
      </c>
      <c r="AL4923">
        <v>0</v>
      </c>
      <c r="AM4923">
        <v>33472</v>
      </c>
      <c r="AN4923">
        <v>41840</v>
      </c>
      <c r="AO4923">
        <v>605</v>
      </c>
      <c r="AP4923">
        <v>2</v>
      </c>
      <c r="AQ4923" t="s">
        <v>3223</v>
      </c>
      <c r="AR4923" t="s">
        <v>1768</v>
      </c>
    </row>
    <row r="4924" spans="1:44" x14ac:dyDescent="0.3">
      <c r="A4924" t="s">
        <v>564</v>
      </c>
      <c r="B4924" t="s">
        <v>565</v>
      </c>
      <c r="C4924" t="s">
        <v>566</v>
      </c>
      <c r="D4924" t="s">
        <v>112</v>
      </c>
      <c r="E4924" t="s">
        <v>51</v>
      </c>
      <c r="F4924" s="1">
        <v>42046.645833333336</v>
      </c>
      <c r="G4924" t="s">
        <v>251</v>
      </c>
      <c r="H4924" t="s">
        <v>252</v>
      </c>
      <c r="I4924" s="1">
        <v>42046.666666666664</v>
      </c>
      <c r="J4924" s="2">
        <v>42046</v>
      </c>
      <c r="K4924" t="s">
        <v>186</v>
      </c>
      <c r="L4924" t="s">
        <v>3550</v>
      </c>
      <c r="M4924" t="s">
        <v>3551</v>
      </c>
      <c r="N4924" t="s">
        <v>253</v>
      </c>
      <c r="O4924" t="s">
        <v>253</v>
      </c>
      <c r="P4924" t="s">
        <v>254</v>
      </c>
      <c r="Q4924" t="s">
        <v>254</v>
      </c>
      <c r="R4924" t="s">
        <v>255</v>
      </c>
      <c r="S4924">
        <v>1516041162</v>
      </c>
      <c r="T4924" s="2">
        <v>42307</v>
      </c>
      <c r="U4924" s="1">
        <v>42046.666666666664</v>
      </c>
      <c r="V4924" s="2">
        <v>42135</v>
      </c>
      <c r="W4924">
        <v>0.22500000000000001</v>
      </c>
      <c r="X4924" t="s">
        <v>57</v>
      </c>
      <c r="Y4924" t="s">
        <v>3552</v>
      </c>
      <c r="Z4924" s="2">
        <v>42303</v>
      </c>
      <c r="AA4924">
        <v>151655155</v>
      </c>
      <c r="AB4924" t="s">
        <v>255</v>
      </c>
      <c r="AC4924">
        <v>0</v>
      </c>
      <c r="AE4924">
        <v>2015</v>
      </c>
      <c r="AF4924">
        <v>6400</v>
      </c>
      <c r="AG4924">
        <v>1403</v>
      </c>
      <c r="AH4924">
        <v>0</v>
      </c>
      <c r="AI4924">
        <v>6400</v>
      </c>
      <c r="AJ4924">
        <v>10400</v>
      </c>
      <c r="AK4924">
        <v>0</v>
      </c>
      <c r="AL4924">
        <v>0</v>
      </c>
      <c r="AM4924">
        <v>5540</v>
      </c>
      <c r="AN4924">
        <v>2493</v>
      </c>
      <c r="AO4924">
        <v>6371</v>
      </c>
      <c r="AP4924">
        <v>2</v>
      </c>
      <c r="AQ4924" t="s">
        <v>3223</v>
      </c>
      <c r="AR4924" t="s">
        <v>1768</v>
      </c>
    </row>
    <row r="4925" spans="1:44" x14ac:dyDescent="0.3">
      <c r="A4925" t="s">
        <v>888</v>
      </c>
      <c r="B4925" t="s">
        <v>3553</v>
      </c>
      <c r="C4925" t="s">
        <v>3554</v>
      </c>
      <c r="D4925" t="s">
        <v>112</v>
      </c>
      <c r="E4925" t="s">
        <v>48</v>
      </c>
      <c r="F4925" s="1">
        <v>42046.602083333331</v>
      </c>
      <c r="G4925" t="s">
        <v>387</v>
      </c>
      <c r="H4925" t="s">
        <v>388</v>
      </c>
      <c r="I4925" s="1">
        <v>42046.602083333331</v>
      </c>
      <c r="J4925" s="2">
        <v>42046</v>
      </c>
      <c r="K4925" t="s">
        <v>186</v>
      </c>
      <c r="L4925" t="s">
        <v>3555</v>
      </c>
      <c r="M4925" t="s">
        <v>3556</v>
      </c>
      <c r="N4925" t="s">
        <v>1788</v>
      </c>
      <c r="O4925" t="s">
        <v>190</v>
      </c>
      <c r="P4925" t="s">
        <v>376</v>
      </c>
      <c r="Q4925" t="s">
        <v>192</v>
      </c>
      <c r="R4925" t="s">
        <v>193</v>
      </c>
      <c r="S4925">
        <v>1516040882</v>
      </c>
      <c r="T4925" s="2">
        <v>42046</v>
      </c>
      <c r="U4925" s="1">
        <v>42046.602083333331</v>
      </c>
      <c r="V4925" s="2">
        <v>42166</v>
      </c>
      <c r="W4925">
        <v>1.075</v>
      </c>
      <c r="X4925" t="s">
        <v>194</v>
      </c>
      <c r="Y4925" t="s">
        <v>104</v>
      </c>
      <c r="Z4925" s="2">
        <v>42303</v>
      </c>
      <c r="AA4925">
        <v>151655160</v>
      </c>
      <c r="AB4925" t="s">
        <v>193</v>
      </c>
      <c r="AC4925">
        <v>0</v>
      </c>
      <c r="AE4925">
        <v>2015</v>
      </c>
      <c r="AF4925">
        <v>6875</v>
      </c>
      <c r="AG4925">
        <v>755.55</v>
      </c>
      <c r="AH4925">
        <v>0</v>
      </c>
      <c r="AI4925">
        <v>6875</v>
      </c>
      <c r="AJ4925">
        <v>6875</v>
      </c>
      <c r="AK4925">
        <v>0</v>
      </c>
      <c r="AL4925">
        <v>275</v>
      </c>
      <c r="AM4925">
        <v>5600</v>
      </c>
      <c r="AN4925">
        <v>12040</v>
      </c>
      <c r="AO4925">
        <v>6440</v>
      </c>
      <c r="AP4925">
        <v>2</v>
      </c>
      <c r="AQ4925" t="s">
        <v>3223</v>
      </c>
      <c r="AR4925" t="s">
        <v>1768</v>
      </c>
    </row>
    <row r="4926" spans="1:44" x14ac:dyDescent="0.3">
      <c r="A4926" t="s">
        <v>564</v>
      </c>
      <c r="B4926" t="s">
        <v>565</v>
      </c>
      <c r="C4926" t="s">
        <v>566</v>
      </c>
      <c r="D4926" t="s">
        <v>112</v>
      </c>
      <c r="E4926" t="s">
        <v>51</v>
      </c>
      <c r="F4926" s="1">
        <v>42046.645833333336</v>
      </c>
      <c r="G4926" t="s">
        <v>251</v>
      </c>
      <c r="H4926" t="s">
        <v>252</v>
      </c>
      <c r="I4926" s="1">
        <v>42046.665972222225</v>
      </c>
      <c r="J4926" s="2">
        <v>42046</v>
      </c>
      <c r="K4926" t="s">
        <v>186</v>
      </c>
      <c r="L4926" t="s">
        <v>3557</v>
      </c>
      <c r="M4926" t="s">
        <v>3558</v>
      </c>
      <c r="N4926" t="s">
        <v>253</v>
      </c>
      <c r="O4926" t="s">
        <v>253</v>
      </c>
      <c r="P4926" t="s">
        <v>254</v>
      </c>
      <c r="Q4926" t="s">
        <v>254</v>
      </c>
      <c r="R4926" t="s">
        <v>255</v>
      </c>
      <c r="S4926">
        <v>1516041161</v>
      </c>
      <c r="T4926" s="2">
        <v>42307</v>
      </c>
      <c r="U4926" s="1">
        <v>42046.665972222225</v>
      </c>
      <c r="V4926" s="2">
        <v>42196</v>
      </c>
      <c r="W4926">
        <v>0.22500000000000001</v>
      </c>
      <c r="X4926" t="s">
        <v>57</v>
      </c>
      <c r="Y4926" t="s">
        <v>3559</v>
      </c>
      <c r="Z4926" s="2">
        <v>42303</v>
      </c>
      <c r="AA4926">
        <v>151655154</v>
      </c>
      <c r="AB4926" t="s">
        <v>255</v>
      </c>
      <c r="AC4926">
        <v>0</v>
      </c>
      <c r="AE4926">
        <v>2015</v>
      </c>
      <c r="AF4926">
        <v>3760</v>
      </c>
      <c r="AG4926">
        <v>1403</v>
      </c>
      <c r="AH4926">
        <v>0</v>
      </c>
      <c r="AI4926">
        <v>3760</v>
      </c>
      <c r="AJ4926">
        <v>6320</v>
      </c>
      <c r="AK4926">
        <v>0</v>
      </c>
      <c r="AL4926">
        <v>0</v>
      </c>
      <c r="AM4926">
        <v>2764</v>
      </c>
      <c r="AN4926">
        <v>1243.8</v>
      </c>
      <c r="AO4926">
        <v>3317</v>
      </c>
      <c r="AP4926">
        <v>2</v>
      </c>
      <c r="AQ4926" t="s">
        <v>3223</v>
      </c>
      <c r="AR4926" t="s">
        <v>1768</v>
      </c>
    </row>
    <row r="4927" spans="1:44" x14ac:dyDescent="0.3">
      <c r="A4927" t="s">
        <v>934</v>
      </c>
      <c r="B4927" t="s">
        <v>135</v>
      </c>
      <c r="C4927" t="s">
        <v>136</v>
      </c>
      <c r="D4927" t="s">
        <v>112</v>
      </c>
      <c r="E4927" t="s">
        <v>48</v>
      </c>
      <c r="F4927" s="1">
        <v>42046.393750000003</v>
      </c>
      <c r="G4927" t="s">
        <v>100</v>
      </c>
      <c r="H4927" t="s">
        <v>101</v>
      </c>
      <c r="I4927" s="1">
        <v>42046.413194444445</v>
      </c>
      <c r="J4927" s="2">
        <v>42046</v>
      </c>
      <c r="K4927" t="s">
        <v>186</v>
      </c>
      <c r="L4927" t="s">
        <v>2192</v>
      </c>
      <c r="M4927" t="s">
        <v>2193</v>
      </c>
      <c r="N4927" t="s">
        <v>76</v>
      </c>
      <c r="P4927" t="s">
        <v>77</v>
      </c>
      <c r="R4927" t="s">
        <v>78</v>
      </c>
      <c r="S4927">
        <v>1516041168</v>
      </c>
      <c r="T4927" s="2">
        <v>42105</v>
      </c>
      <c r="U4927" s="1">
        <v>42046.413194444445</v>
      </c>
      <c r="V4927" s="2">
        <v>42046</v>
      </c>
      <c r="W4927">
        <v>0.25</v>
      </c>
      <c r="X4927" t="s">
        <v>79</v>
      </c>
      <c r="Y4927" t="s">
        <v>1402</v>
      </c>
      <c r="Z4927" s="2">
        <v>42304</v>
      </c>
      <c r="AA4927">
        <v>151655249</v>
      </c>
      <c r="AB4927" t="s">
        <v>78</v>
      </c>
      <c r="AC4927">
        <v>0</v>
      </c>
      <c r="AE4927">
        <v>2015</v>
      </c>
      <c r="AF4927">
        <v>9746</v>
      </c>
      <c r="AG4927">
        <v>1403</v>
      </c>
      <c r="AH4927">
        <v>0</v>
      </c>
      <c r="AI4927">
        <v>9746</v>
      </c>
      <c r="AJ4927">
        <v>9746</v>
      </c>
      <c r="AK4927">
        <v>0</v>
      </c>
      <c r="AL4927">
        <v>0</v>
      </c>
      <c r="AM4927">
        <v>4070</v>
      </c>
      <c r="AN4927">
        <v>2035</v>
      </c>
      <c r="AO4927">
        <v>4884</v>
      </c>
      <c r="AP4927">
        <v>2</v>
      </c>
      <c r="AQ4927" t="s">
        <v>3223</v>
      </c>
      <c r="AR4927" t="s">
        <v>1768</v>
      </c>
    </row>
    <row r="4928" spans="1:44" x14ac:dyDescent="0.3">
      <c r="A4928" t="s">
        <v>934</v>
      </c>
      <c r="B4928" t="s">
        <v>135</v>
      </c>
      <c r="C4928" t="s">
        <v>136</v>
      </c>
      <c r="D4928" t="s">
        <v>112</v>
      </c>
      <c r="E4928" t="s">
        <v>51</v>
      </c>
      <c r="F4928" s="1">
        <v>42046.393750000003</v>
      </c>
      <c r="G4928" t="s">
        <v>154</v>
      </c>
      <c r="H4928" t="s">
        <v>380</v>
      </c>
      <c r="I4928" s="1">
        <v>42046.413194444445</v>
      </c>
      <c r="J4928" s="2">
        <v>42046</v>
      </c>
      <c r="K4928" t="s">
        <v>186</v>
      </c>
      <c r="L4928" t="s">
        <v>2192</v>
      </c>
      <c r="M4928" t="s">
        <v>2193</v>
      </c>
      <c r="N4928" t="s">
        <v>82</v>
      </c>
      <c r="O4928" t="s">
        <v>82</v>
      </c>
      <c r="P4928" t="s">
        <v>83</v>
      </c>
      <c r="Q4928" t="s">
        <v>83</v>
      </c>
      <c r="R4928" t="s">
        <v>84</v>
      </c>
      <c r="S4928">
        <v>1516041168</v>
      </c>
      <c r="T4928" s="2">
        <v>42105</v>
      </c>
      <c r="U4928" s="1">
        <v>42046.413194444445</v>
      </c>
      <c r="V4928" s="2">
        <v>42046</v>
      </c>
      <c r="W4928">
        <v>0.25</v>
      </c>
      <c r="X4928" t="s">
        <v>79</v>
      </c>
      <c r="Y4928" t="s">
        <v>1402</v>
      </c>
      <c r="Z4928" s="2">
        <v>42304</v>
      </c>
      <c r="AA4928">
        <v>151655249</v>
      </c>
      <c r="AB4928" t="s">
        <v>84</v>
      </c>
      <c r="AC4928">
        <v>5626</v>
      </c>
      <c r="AD4928">
        <v>4120</v>
      </c>
      <c r="AE4928">
        <v>2015</v>
      </c>
      <c r="AF4928">
        <v>4120</v>
      </c>
      <c r="AG4928">
        <v>1403</v>
      </c>
      <c r="AH4928">
        <v>0</v>
      </c>
      <c r="AI4928">
        <v>4120</v>
      </c>
      <c r="AJ4928">
        <v>4120</v>
      </c>
      <c r="AK4928">
        <v>0</v>
      </c>
      <c r="AL4928">
        <v>0</v>
      </c>
      <c r="AM4928">
        <v>4070</v>
      </c>
      <c r="AN4928">
        <v>2035</v>
      </c>
      <c r="AO4928">
        <v>4884</v>
      </c>
      <c r="AP4928">
        <v>2</v>
      </c>
      <c r="AQ4928" t="s">
        <v>3223</v>
      </c>
      <c r="AR4928" t="s">
        <v>1768</v>
      </c>
    </row>
    <row r="4929" spans="1:44" x14ac:dyDescent="0.3">
      <c r="A4929" t="s">
        <v>612</v>
      </c>
      <c r="B4929" t="s">
        <v>613</v>
      </c>
      <c r="C4929" t="s">
        <v>614</v>
      </c>
      <c r="D4929" t="s">
        <v>112</v>
      </c>
      <c r="E4929" t="s">
        <v>48</v>
      </c>
      <c r="F4929" s="1">
        <v>42046.861111111109</v>
      </c>
      <c r="G4929" t="s">
        <v>49</v>
      </c>
      <c r="H4929" t="s">
        <v>50</v>
      </c>
      <c r="I4929" s="1">
        <v>42046.865972222222</v>
      </c>
      <c r="J4929" s="2">
        <v>42046</v>
      </c>
      <c r="K4929" t="s">
        <v>51</v>
      </c>
      <c r="L4929" t="s">
        <v>615</v>
      </c>
      <c r="M4929" t="s">
        <v>616</v>
      </c>
      <c r="N4929" t="s">
        <v>212</v>
      </c>
      <c r="P4929" t="s">
        <v>213</v>
      </c>
      <c r="R4929" t="s">
        <v>56</v>
      </c>
      <c r="S4929">
        <v>1516041050</v>
      </c>
      <c r="T4929" s="2">
        <v>42307</v>
      </c>
      <c r="U4929" s="1">
        <v>42046.861111111109</v>
      </c>
      <c r="V4929" s="2">
        <v>42105</v>
      </c>
      <c r="W4929">
        <v>0.3</v>
      </c>
      <c r="X4929" t="s">
        <v>57</v>
      </c>
      <c r="Y4929" t="s">
        <v>3560</v>
      </c>
      <c r="Z4929" s="2">
        <v>42304</v>
      </c>
      <c r="AA4929">
        <v>151660692</v>
      </c>
      <c r="AB4929" t="s">
        <v>59</v>
      </c>
      <c r="AC4929">
        <v>10</v>
      </c>
      <c r="AE4929">
        <v>2015</v>
      </c>
      <c r="AF4929">
        <v>290</v>
      </c>
      <c r="AG4929">
        <v>1403</v>
      </c>
      <c r="AH4929">
        <v>0</v>
      </c>
      <c r="AI4929">
        <v>270</v>
      </c>
      <c r="AJ4929">
        <v>290</v>
      </c>
      <c r="AK4929">
        <v>20</v>
      </c>
      <c r="AL4929">
        <v>0</v>
      </c>
      <c r="AM4929">
        <v>500</v>
      </c>
      <c r="AN4929">
        <v>450</v>
      </c>
      <c r="AO4929">
        <v>260</v>
      </c>
      <c r="AP4929">
        <v>2</v>
      </c>
      <c r="AQ4929" t="s">
        <v>3223</v>
      </c>
      <c r="AR4929" t="s">
        <v>1768</v>
      </c>
    </row>
    <row r="4930" spans="1:44" x14ac:dyDescent="0.3">
      <c r="A4930" t="s">
        <v>2436</v>
      </c>
      <c r="B4930" t="s">
        <v>3561</v>
      </c>
      <c r="C4930" t="s">
        <v>3562</v>
      </c>
      <c r="D4930" t="s">
        <v>112</v>
      </c>
      <c r="E4930" t="s">
        <v>51</v>
      </c>
      <c r="F4930" s="1">
        <v>42046.645833333336</v>
      </c>
      <c r="G4930" t="s">
        <v>251</v>
      </c>
      <c r="H4930" t="s">
        <v>252</v>
      </c>
      <c r="I4930" s="1">
        <v>42046.668055555558</v>
      </c>
      <c r="J4930" s="2">
        <v>42046</v>
      </c>
      <c r="K4930" t="s">
        <v>186</v>
      </c>
      <c r="L4930" t="s">
        <v>3563</v>
      </c>
      <c r="M4930" t="s">
        <v>3564</v>
      </c>
      <c r="N4930" t="s">
        <v>253</v>
      </c>
      <c r="O4930" t="s">
        <v>253</v>
      </c>
      <c r="P4930" t="s">
        <v>254</v>
      </c>
      <c r="Q4930" t="s">
        <v>254</v>
      </c>
      <c r="R4930" t="s">
        <v>255</v>
      </c>
      <c r="S4930">
        <v>1516040975</v>
      </c>
      <c r="T4930" s="2">
        <v>42307</v>
      </c>
      <c r="U4930" s="1">
        <v>42046.668055555558</v>
      </c>
      <c r="V4930" s="2">
        <v>42227</v>
      </c>
      <c r="W4930">
        <v>1.2</v>
      </c>
      <c r="X4930" t="s">
        <v>57</v>
      </c>
      <c r="Y4930" t="s">
        <v>295</v>
      </c>
      <c r="Z4930" s="2">
        <v>42304</v>
      </c>
      <c r="AA4930">
        <v>151655258</v>
      </c>
      <c r="AB4930" t="s">
        <v>255</v>
      </c>
      <c r="AC4930">
        <v>0</v>
      </c>
      <c r="AE4930">
        <v>2015</v>
      </c>
      <c r="AF4930">
        <v>2800</v>
      </c>
      <c r="AG4930">
        <v>1403</v>
      </c>
      <c r="AH4930">
        <v>0</v>
      </c>
      <c r="AI4930">
        <v>2800</v>
      </c>
      <c r="AJ4930">
        <v>2800</v>
      </c>
      <c r="AK4930">
        <v>0</v>
      </c>
      <c r="AL4930">
        <v>0</v>
      </c>
      <c r="AM4930">
        <v>7353</v>
      </c>
      <c r="AN4930">
        <v>28676.7</v>
      </c>
      <c r="AO4930">
        <v>2644</v>
      </c>
      <c r="AP4930">
        <v>2</v>
      </c>
      <c r="AQ4930" t="s">
        <v>3223</v>
      </c>
      <c r="AR4930" t="s">
        <v>1768</v>
      </c>
    </row>
    <row r="4931" spans="1:44" x14ac:dyDescent="0.3">
      <c r="A4931" t="s">
        <v>934</v>
      </c>
      <c r="B4931" t="s">
        <v>135</v>
      </c>
      <c r="C4931" t="s">
        <v>136</v>
      </c>
      <c r="D4931" t="s">
        <v>112</v>
      </c>
      <c r="E4931" t="s">
        <v>51</v>
      </c>
      <c r="F4931" s="1">
        <v>42046.674305555556</v>
      </c>
      <c r="G4931" t="s">
        <v>2044</v>
      </c>
      <c r="H4931" t="s">
        <v>2045</v>
      </c>
      <c r="I4931" s="1">
        <v>42046.674305555556</v>
      </c>
      <c r="J4931" s="2">
        <v>42046</v>
      </c>
      <c r="K4931" t="s">
        <v>51</v>
      </c>
      <c r="L4931" t="s">
        <v>1261</v>
      </c>
      <c r="M4931" t="s">
        <v>1262</v>
      </c>
      <c r="N4931" t="s">
        <v>2469</v>
      </c>
      <c r="O4931" t="s">
        <v>90</v>
      </c>
      <c r="P4931" t="s">
        <v>2470</v>
      </c>
      <c r="Q4931" t="s">
        <v>92</v>
      </c>
      <c r="R4931" t="s">
        <v>93</v>
      </c>
      <c r="S4931">
        <v>1516041127</v>
      </c>
      <c r="T4931" s="2">
        <v>42105</v>
      </c>
      <c r="U4931" s="1">
        <v>42046.674305555556</v>
      </c>
      <c r="V4931" s="2">
        <v>42135</v>
      </c>
      <c r="W4931">
        <v>0.45</v>
      </c>
      <c r="X4931" t="s">
        <v>127</v>
      </c>
      <c r="Y4931" t="s">
        <v>288</v>
      </c>
      <c r="Z4931" s="2">
        <v>42046</v>
      </c>
      <c r="AA4931">
        <v>151661035</v>
      </c>
      <c r="AB4931" t="s">
        <v>93</v>
      </c>
      <c r="AC4931">
        <v>0</v>
      </c>
      <c r="AE4931">
        <v>2015</v>
      </c>
      <c r="AF4931">
        <v>648</v>
      </c>
      <c r="AG4931">
        <v>744.27499999999998</v>
      </c>
      <c r="AH4931">
        <v>0</v>
      </c>
      <c r="AI4931">
        <v>648</v>
      </c>
      <c r="AJ4931">
        <v>648</v>
      </c>
      <c r="AK4931">
        <v>0</v>
      </c>
      <c r="AL4931">
        <v>0</v>
      </c>
      <c r="AM4931">
        <v>4085</v>
      </c>
      <c r="AN4931">
        <v>3676.5</v>
      </c>
      <c r="AO4931">
        <v>648</v>
      </c>
      <c r="AP4931">
        <v>2</v>
      </c>
      <c r="AQ4931" t="s">
        <v>3223</v>
      </c>
      <c r="AR4931" t="s">
        <v>1768</v>
      </c>
    </row>
    <row r="4932" spans="1:44" x14ac:dyDescent="0.3">
      <c r="A4932" t="s">
        <v>934</v>
      </c>
      <c r="B4932" t="s">
        <v>135</v>
      </c>
      <c r="C4932" t="s">
        <v>136</v>
      </c>
      <c r="D4932" t="s">
        <v>112</v>
      </c>
      <c r="E4932" t="s">
        <v>51</v>
      </c>
      <c r="F4932" s="1">
        <v>42046.674305555556</v>
      </c>
      <c r="G4932" t="s">
        <v>2044</v>
      </c>
      <c r="H4932" t="s">
        <v>2045</v>
      </c>
      <c r="I4932" s="1">
        <v>42046.674305555556</v>
      </c>
      <c r="J4932" s="2">
        <v>42046</v>
      </c>
      <c r="K4932" t="s">
        <v>51</v>
      </c>
      <c r="L4932" t="s">
        <v>1261</v>
      </c>
      <c r="M4932" t="s">
        <v>1262</v>
      </c>
      <c r="N4932" t="s">
        <v>2469</v>
      </c>
      <c r="O4932" t="s">
        <v>90</v>
      </c>
      <c r="P4932" t="s">
        <v>2470</v>
      </c>
      <c r="Q4932" t="s">
        <v>92</v>
      </c>
      <c r="R4932" t="s">
        <v>93</v>
      </c>
      <c r="S4932">
        <v>1516041127</v>
      </c>
      <c r="T4932" s="2">
        <v>42105</v>
      </c>
      <c r="U4932" s="1">
        <v>42046.674305555556</v>
      </c>
      <c r="V4932" s="2">
        <v>42135</v>
      </c>
      <c r="W4932">
        <v>0.45</v>
      </c>
      <c r="X4932" t="s">
        <v>127</v>
      </c>
      <c r="Y4932" t="s">
        <v>384</v>
      </c>
      <c r="Z4932" s="2">
        <v>42046</v>
      </c>
      <c r="AA4932">
        <v>151661035</v>
      </c>
      <c r="AB4932" t="s">
        <v>93</v>
      </c>
      <c r="AC4932">
        <v>0</v>
      </c>
      <c r="AE4932">
        <v>2015</v>
      </c>
      <c r="AF4932">
        <v>598</v>
      </c>
      <c r="AG4932">
        <v>744.27499999999998</v>
      </c>
      <c r="AH4932">
        <v>0</v>
      </c>
      <c r="AI4932">
        <v>598</v>
      </c>
      <c r="AJ4932">
        <v>598</v>
      </c>
      <c r="AK4932">
        <v>0</v>
      </c>
      <c r="AL4932">
        <v>0</v>
      </c>
      <c r="AM4932">
        <v>4085</v>
      </c>
      <c r="AN4932">
        <v>3676.5</v>
      </c>
      <c r="AO4932">
        <v>598</v>
      </c>
      <c r="AP4932">
        <v>2</v>
      </c>
      <c r="AQ4932" t="s">
        <v>3223</v>
      </c>
      <c r="AR4932" t="s">
        <v>1768</v>
      </c>
    </row>
    <row r="4933" spans="1:44" x14ac:dyDescent="0.3">
      <c r="A4933" t="s">
        <v>934</v>
      </c>
      <c r="B4933" t="s">
        <v>135</v>
      </c>
      <c r="C4933" t="s">
        <v>136</v>
      </c>
      <c r="D4933" t="s">
        <v>112</v>
      </c>
      <c r="E4933" t="s">
        <v>51</v>
      </c>
      <c r="F4933" s="1">
        <v>42046.674305555556</v>
      </c>
      <c r="G4933" t="s">
        <v>2044</v>
      </c>
      <c r="H4933" t="s">
        <v>2045</v>
      </c>
      <c r="I4933" s="1">
        <v>42046.674305555556</v>
      </c>
      <c r="J4933" s="2">
        <v>42046</v>
      </c>
      <c r="K4933" t="s">
        <v>51</v>
      </c>
      <c r="L4933" t="s">
        <v>1261</v>
      </c>
      <c r="M4933" t="s">
        <v>1262</v>
      </c>
      <c r="N4933" t="s">
        <v>2469</v>
      </c>
      <c r="O4933" t="s">
        <v>90</v>
      </c>
      <c r="P4933" t="s">
        <v>2470</v>
      </c>
      <c r="Q4933" t="s">
        <v>92</v>
      </c>
      <c r="R4933" t="s">
        <v>93</v>
      </c>
      <c r="S4933">
        <v>1516041127</v>
      </c>
      <c r="T4933" s="2">
        <v>42105</v>
      </c>
      <c r="U4933" s="1">
        <v>42046.674305555556</v>
      </c>
      <c r="V4933" s="2">
        <v>42135</v>
      </c>
      <c r="W4933">
        <v>0.45</v>
      </c>
      <c r="X4933" t="s">
        <v>127</v>
      </c>
      <c r="Y4933" t="s">
        <v>373</v>
      </c>
      <c r="Z4933" s="2">
        <v>42046</v>
      </c>
      <c r="AA4933">
        <v>151661035</v>
      </c>
      <c r="AB4933" t="s">
        <v>93</v>
      </c>
      <c r="AC4933">
        <v>0</v>
      </c>
      <c r="AE4933">
        <v>2015</v>
      </c>
      <c r="AF4933">
        <v>540</v>
      </c>
      <c r="AG4933">
        <v>744.27499999999998</v>
      </c>
      <c r="AH4933">
        <v>0</v>
      </c>
      <c r="AI4933">
        <v>540</v>
      </c>
      <c r="AJ4933">
        <v>540</v>
      </c>
      <c r="AK4933">
        <v>0</v>
      </c>
      <c r="AL4933">
        <v>0</v>
      </c>
      <c r="AM4933">
        <v>4085</v>
      </c>
      <c r="AN4933">
        <v>3676.5</v>
      </c>
      <c r="AO4933">
        <v>540</v>
      </c>
      <c r="AP4933">
        <v>2</v>
      </c>
      <c r="AQ4933" t="s">
        <v>3223</v>
      </c>
      <c r="AR4933" t="s">
        <v>1768</v>
      </c>
    </row>
    <row r="4934" spans="1:44" x14ac:dyDescent="0.3">
      <c r="A4934" t="s">
        <v>934</v>
      </c>
      <c r="B4934" t="s">
        <v>135</v>
      </c>
      <c r="C4934" t="s">
        <v>136</v>
      </c>
      <c r="D4934" t="s">
        <v>112</v>
      </c>
      <c r="E4934" t="s">
        <v>51</v>
      </c>
      <c r="F4934" s="1">
        <v>42046.674305555556</v>
      </c>
      <c r="G4934" t="s">
        <v>2044</v>
      </c>
      <c r="H4934" t="s">
        <v>2045</v>
      </c>
      <c r="I4934" s="1">
        <v>42046.674305555556</v>
      </c>
      <c r="J4934" s="2">
        <v>42046</v>
      </c>
      <c r="K4934" t="s">
        <v>51</v>
      </c>
      <c r="L4934" t="s">
        <v>1261</v>
      </c>
      <c r="M4934" t="s">
        <v>1262</v>
      </c>
      <c r="N4934" t="s">
        <v>2469</v>
      </c>
      <c r="O4934" t="s">
        <v>90</v>
      </c>
      <c r="P4934" t="s">
        <v>2470</v>
      </c>
      <c r="Q4934" t="s">
        <v>92</v>
      </c>
      <c r="R4934" t="s">
        <v>93</v>
      </c>
      <c r="S4934">
        <v>1516041127</v>
      </c>
      <c r="T4934" s="2">
        <v>42105</v>
      </c>
      <c r="U4934" s="1">
        <v>42046.674305555556</v>
      </c>
      <c r="V4934" s="2">
        <v>42135</v>
      </c>
      <c r="W4934">
        <v>0.45</v>
      </c>
      <c r="X4934" t="s">
        <v>127</v>
      </c>
      <c r="Y4934" t="s">
        <v>1694</v>
      </c>
      <c r="Z4934" s="2">
        <v>42046</v>
      </c>
      <c r="AA4934">
        <v>151661035</v>
      </c>
      <c r="AB4934" t="s">
        <v>93</v>
      </c>
      <c r="AC4934">
        <v>0</v>
      </c>
      <c r="AE4934">
        <v>2015</v>
      </c>
      <c r="AF4934">
        <v>286</v>
      </c>
      <c r="AG4934">
        <v>744.27499999999998</v>
      </c>
      <c r="AH4934">
        <v>0</v>
      </c>
      <c r="AI4934">
        <v>286</v>
      </c>
      <c r="AJ4934">
        <v>286</v>
      </c>
      <c r="AK4934">
        <v>0</v>
      </c>
      <c r="AL4934">
        <v>0</v>
      </c>
      <c r="AM4934">
        <v>4085</v>
      </c>
      <c r="AN4934">
        <v>3676.5</v>
      </c>
      <c r="AO4934">
        <v>286</v>
      </c>
      <c r="AP4934">
        <v>2</v>
      </c>
      <c r="AQ4934" t="s">
        <v>3223</v>
      </c>
      <c r="AR4934" t="s">
        <v>1768</v>
      </c>
    </row>
    <row r="4935" spans="1:44" x14ac:dyDescent="0.3">
      <c r="A4935" t="s">
        <v>934</v>
      </c>
      <c r="B4935" t="s">
        <v>135</v>
      </c>
      <c r="C4935" t="s">
        <v>136</v>
      </c>
      <c r="D4935" t="s">
        <v>112</v>
      </c>
      <c r="E4935" t="s">
        <v>51</v>
      </c>
      <c r="F4935" s="1">
        <v>42046.674305555556</v>
      </c>
      <c r="G4935" t="s">
        <v>2044</v>
      </c>
      <c r="H4935" t="s">
        <v>2045</v>
      </c>
      <c r="I4935" s="1">
        <v>42046.674305555556</v>
      </c>
      <c r="J4935" s="2">
        <v>42046</v>
      </c>
      <c r="K4935" t="s">
        <v>51</v>
      </c>
      <c r="L4935" t="s">
        <v>1261</v>
      </c>
      <c r="M4935" t="s">
        <v>1262</v>
      </c>
      <c r="N4935" t="s">
        <v>2469</v>
      </c>
      <c r="O4935" t="s">
        <v>90</v>
      </c>
      <c r="P4935" t="s">
        <v>2470</v>
      </c>
      <c r="Q4935" t="s">
        <v>92</v>
      </c>
      <c r="R4935" t="s">
        <v>93</v>
      </c>
      <c r="S4935">
        <v>1516041127</v>
      </c>
      <c r="T4935" s="2">
        <v>42105</v>
      </c>
      <c r="U4935" s="1">
        <v>42046.674305555556</v>
      </c>
      <c r="V4935" s="2">
        <v>42135</v>
      </c>
      <c r="W4935">
        <v>0.45</v>
      </c>
      <c r="X4935" t="s">
        <v>127</v>
      </c>
      <c r="Y4935" t="s">
        <v>407</v>
      </c>
      <c r="Z4935" s="2">
        <v>42046</v>
      </c>
      <c r="AA4935">
        <v>151661035</v>
      </c>
      <c r="AB4935" t="s">
        <v>93</v>
      </c>
      <c r="AC4935">
        <v>0</v>
      </c>
      <c r="AE4935">
        <v>2015</v>
      </c>
      <c r="AF4935">
        <v>202</v>
      </c>
      <c r="AG4935">
        <v>744.27499999999998</v>
      </c>
      <c r="AH4935">
        <v>0</v>
      </c>
      <c r="AI4935">
        <v>202</v>
      </c>
      <c r="AJ4935">
        <v>202</v>
      </c>
      <c r="AK4935">
        <v>0</v>
      </c>
      <c r="AL4935">
        <v>0</v>
      </c>
      <c r="AM4935">
        <v>4085</v>
      </c>
      <c r="AN4935">
        <v>3676.5</v>
      </c>
      <c r="AO4935">
        <v>202</v>
      </c>
      <c r="AP4935">
        <v>2</v>
      </c>
      <c r="AQ4935" t="s">
        <v>3223</v>
      </c>
      <c r="AR4935" t="s">
        <v>1768</v>
      </c>
    </row>
    <row r="4936" spans="1:44" x14ac:dyDescent="0.3">
      <c r="A4936" t="s">
        <v>934</v>
      </c>
      <c r="B4936" t="s">
        <v>135</v>
      </c>
      <c r="C4936" t="s">
        <v>136</v>
      </c>
      <c r="D4936" t="s">
        <v>112</v>
      </c>
      <c r="E4936" t="s">
        <v>51</v>
      </c>
      <c r="F4936" s="1">
        <v>42046.674305555556</v>
      </c>
      <c r="G4936" t="s">
        <v>2044</v>
      </c>
      <c r="H4936" t="s">
        <v>2045</v>
      </c>
      <c r="I4936" s="1">
        <v>42046.674305555556</v>
      </c>
      <c r="J4936" s="2">
        <v>42046</v>
      </c>
      <c r="K4936" t="s">
        <v>51</v>
      </c>
      <c r="L4936" t="s">
        <v>1261</v>
      </c>
      <c r="M4936" t="s">
        <v>1262</v>
      </c>
      <c r="N4936" t="s">
        <v>2469</v>
      </c>
      <c r="O4936" t="s">
        <v>90</v>
      </c>
      <c r="P4936" t="s">
        <v>2470</v>
      </c>
      <c r="Q4936" t="s">
        <v>92</v>
      </c>
      <c r="R4936" t="s">
        <v>93</v>
      </c>
      <c r="S4936">
        <v>1516041127</v>
      </c>
      <c r="T4936" s="2">
        <v>42105</v>
      </c>
      <c r="U4936" s="1">
        <v>42046.674305555556</v>
      </c>
      <c r="V4936" s="2">
        <v>42135</v>
      </c>
      <c r="W4936">
        <v>0.45</v>
      </c>
      <c r="X4936" t="s">
        <v>127</v>
      </c>
      <c r="Y4936" t="s">
        <v>201</v>
      </c>
      <c r="Z4936" s="2">
        <v>42046</v>
      </c>
      <c r="AA4936">
        <v>151661035</v>
      </c>
      <c r="AB4936" t="s">
        <v>93</v>
      </c>
      <c r="AC4936">
        <v>0</v>
      </c>
      <c r="AE4936">
        <v>2015</v>
      </c>
      <c r="AF4936">
        <v>221</v>
      </c>
      <c r="AG4936">
        <v>744.27499999999998</v>
      </c>
      <c r="AH4936">
        <v>0</v>
      </c>
      <c r="AI4936">
        <v>221</v>
      </c>
      <c r="AJ4936">
        <v>221</v>
      </c>
      <c r="AK4936">
        <v>0</v>
      </c>
      <c r="AL4936">
        <v>0</v>
      </c>
      <c r="AM4936">
        <v>4085</v>
      </c>
      <c r="AN4936">
        <v>3676.5</v>
      </c>
      <c r="AO4936">
        <v>221</v>
      </c>
      <c r="AP4936">
        <v>2</v>
      </c>
      <c r="AQ4936" t="s">
        <v>3223</v>
      </c>
      <c r="AR4936" t="s">
        <v>1768</v>
      </c>
    </row>
    <row r="4937" spans="1:44" x14ac:dyDescent="0.3">
      <c r="A4937" t="s">
        <v>934</v>
      </c>
      <c r="B4937" t="s">
        <v>135</v>
      </c>
      <c r="C4937" t="s">
        <v>136</v>
      </c>
      <c r="D4937" t="s">
        <v>112</v>
      </c>
      <c r="E4937" t="s">
        <v>51</v>
      </c>
      <c r="F4937" s="1">
        <v>42046.674305555556</v>
      </c>
      <c r="G4937" t="s">
        <v>2044</v>
      </c>
      <c r="H4937" t="s">
        <v>2045</v>
      </c>
      <c r="I4937" s="1">
        <v>42046.674305555556</v>
      </c>
      <c r="J4937" s="2">
        <v>42046</v>
      </c>
      <c r="K4937" t="s">
        <v>51</v>
      </c>
      <c r="L4937" t="s">
        <v>1261</v>
      </c>
      <c r="M4937" t="s">
        <v>1262</v>
      </c>
      <c r="N4937" t="s">
        <v>2469</v>
      </c>
      <c r="O4937" t="s">
        <v>90</v>
      </c>
      <c r="P4937" t="s">
        <v>2470</v>
      </c>
      <c r="Q4937" t="s">
        <v>92</v>
      </c>
      <c r="R4937" t="s">
        <v>93</v>
      </c>
      <c r="S4937">
        <v>1516041127</v>
      </c>
      <c r="T4937" s="2">
        <v>42105</v>
      </c>
      <c r="U4937" s="1">
        <v>42046.674305555556</v>
      </c>
      <c r="V4937" s="2">
        <v>42135</v>
      </c>
      <c r="W4937">
        <v>0.45</v>
      </c>
      <c r="X4937" t="s">
        <v>127</v>
      </c>
      <c r="Y4937" t="s">
        <v>374</v>
      </c>
      <c r="Z4937" s="2">
        <v>42046</v>
      </c>
      <c r="AA4937">
        <v>151661035</v>
      </c>
      <c r="AB4937" t="s">
        <v>93</v>
      </c>
      <c r="AC4937">
        <v>0</v>
      </c>
      <c r="AE4937">
        <v>2015</v>
      </c>
      <c r="AF4937">
        <v>338</v>
      </c>
      <c r="AG4937">
        <v>744.27499999999998</v>
      </c>
      <c r="AH4937">
        <v>0</v>
      </c>
      <c r="AI4937">
        <v>338</v>
      </c>
      <c r="AJ4937">
        <v>338</v>
      </c>
      <c r="AK4937">
        <v>0</v>
      </c>
      <c r="AL4937">
        <v>0</v>
      </c>
      <c r="AM4937">
        <v>4085</v>
      </c>
      <c r="AN4937">
        <v>3676.5</v>
      </c>
      <c r="AO4937">
        <v>338</v>
      </c>
      <c r="AP4937">
        <v>2</v>
      </c>
      <c r="AQ4937" t="s">
        <v>3223</v>
      </c>
      <c r="AR4937" t="s">
        <v>1768</v>
      </c>
    </row>
    <row r="4938" spans="1:44" x14ac:dyDescent="0.3">
      <c r="A4938" t="s">
        <v>934</v>
      </c>
      <c r="B4938" t="s">
        <v>135</v>
      </c>
      <c r="C4938" t="s">
        <v>136</v>
      </c>
      <c r="D4938" t="s">
        <v>112</v>
      </c>
      <c r="E4938" t="s">
        <v>51</v>
      </c>
      <c r="F4938" s="1">
        <v>42046.674305555556</v>
      </c>
      <c r="G4938" t="s">
        <v>2044</v>
      </c>
      <c r="H4938" t="s">
        <v>2045</v>
      </c>
      <c r="I4938" s="1">
        <v>42046.674305555556</v>
      </c>
      <c r="J4938" s="2">
        <v>42046</v>
      </c>
      <c r="K4938" t="s">
        <v>51</v>
      </c>
      <c r="L4938" t="s">
        <v>1261</v>
      </c>
      <c r="M4938" t="s">
        <v>1262</v>
      </c>
      <c r="N4938" t="s">
        <v>2469</v>
      </c>
      <c r="O4938" t="s">
        <v>90</v>
      </c>
      <c r="P4938" t="s">
        <v>2470</v>
      </c>
      <c r="Q4938" t="s">
        <v>92</v>
      </c>
      <c r="R4938" t="s">
        <v>93</v>
      </c>
      <c r="S4938">
        <v>1516041127</v>
      </c>
      <c r="T4938" s="2">
        <v>42105</v>
      </c>
      <c r="U4938" s="1">
        <v>42046.674305555556</v>
      </c>
      <c r="V4938" s="2">
        <v>42135</v>
      </c>
      <c r="W4938">
        <v>0.45</v>
      </c>
      <c r="X4938" t="s">
        <v>127</v>
      </c>
      <c r="Y4938" t="s">
        <v>191</v>
      </c>
      <c r="Z4938" s="2">
        <v>42046</v>
      </c>
      <c r="AA4938">
        <v>151661035</v>
      </c>
      <c r="AB4938" t="s">
        <v>93</v>
      </c>
      <c r="AC4938">
        <v>0</v>
      </c>
      <c r="AE4938">
        <v>2015</v>
      </c>
      <c r="AF4938">
        <v>455</v>
      </c>
      <c r="AG4938">
        <v>744.27499999999998</v>
      </c>
      <c r="AH4938">
        <v>0</v>
      </c>
      <c r="AI4938">
        <v>455</v>
      </c>
      <c r="AJ4938">
        <v>455</v>
      </c>
      <c r="AK4938">
        <v>0</v>
      </c>
      <c r="AL4938">
        <v>0</v>
      </c>
      <c r="AM4938">
        <v>4085</v>
      </c>
      <c r="AN4938">
        <v>3676.5</v>
      </c>
      <c r="AO4938">
        <v>455</v>
      </c>
      <c r="AP4938">
        <v>2</v>
      </c>
      <c r="AQ4938" t="s">
        <v>3223</v>
      </c>
      <c r="AR4938" t="s">
        <v>1768</v>
      </c>
    </row>
    <row r="4939" spans="1:44" x14ac:dyDescent="0.3">
      <c r="A4939" t="s">
        <v>934</v>
      </c>
      <c r="B4939" t="s">
        <v>135</v>
      </c>
      <c r="C4939" t="s">
        <v>136</v>
      </c>
      <c r="D4939" t="s">
        <v>112</v>
      </c>
      <c r="E4939" t="s">
        <v>51</v>
      </c>
      <c r="F4939" s="1">
        <v>42046.674305555556</v>
      </c>
      <c r="G4939" t="s">
        <v>2044</v>
      </c>
      <c r="H4939" t="s">
        <v>2045</v>
      </c>
      <c r="I4939" s="1">
        <v>42046.674305555556</v>
      </c>
      <c r="J4939" s="2">
        <v>42046</v>
      </c>
      <c r="K4939" t="s">
        <v>51</v>
      </c>
      <c r="L4939" t="s">
        <v>1261</v>
      </c>
      <c r="M4939" t="s">
        <v>1262</v>
      </c>
      <c r="N4939" t="s">
        <v>2469</v>
      </c>
      <c r="O4939" t="s">
        <v>90</v>
      </c>
      <c r="P4939" t="s">
        <v>2470</v>
      </c>
      <c r="Q4939" t="s">
        <v>92</v>
      </c>
      <c r="R4939" t="s">
        <v>93</v>
      </c>
      <c r="S4939">
        <v>1516041127</v>
      </c>
      <c r="T4939" s="2">
        <v>42105</v>
      </c>
      <c r="U4939" s="1">
        <v>42046.674305555556</v>
      </c>
      <c r="V4939" s="2">
        <v>42135</v>
      </c>
      <c r="W4939">
        <v>0.45</v>
      </c>
      <c r="X4939" t="s">
        <v>127</v>
      </c>
      <c r="Y4939" t="s">
        <v>375</v>
      </c>
      <c r="Z4939" s="2">
        <v>42046</v>
      </c>
      <c r="AA4939">
        <v>151661035</v>
      </c>
      <c r="AB4939" t="s">
        <v>93</v>
      </c>
      <c r="AC4939">
        <v>0</v>
      </c>
      <c r="AE4939">
        <v>2015</v>
      </c>
      <c r="AF4939">
        <v>579</v>
      </c>
      <c r="AG4939">
        <v>744.27499999999998</v>
      </c>
      <c r="AH4939">
        <v>0</v>
      </c>
      <c r="AI4939">
        <v>579</v>
      </c>
      <c r="AJ4939">
        <v>579</v>
      </c>
      <c r="AK4939">
        <v>0</v>
      </c>
      <c r="AL4939">
        <v>0</v>
      </c>
      <c r="AM4939">
        <v>4085</v>
      </c>
      <c r="AN4939">
        <v>3676.5</v>
      </c>
      <c r="AO4939">
        <v>579</v>
      </c>
      <c r="AP4939">
        <v>2</v>
      </c>
      <c r="AQ4939" t="s">
        <v>3223</v>
      </c>
      <c r="AR4939" t="s">
        <v>1768</v>
      </c>
    </row>
    <row r="4940" spans="1:44" x14ac:dyDescent="0.3">
      <c r="A4940" t="s">
        <v>934</v>
      </c>
      <c r="B4940" t="s">
        <v>135</v>
      </c>
      <c r="C4940" t="s">
        <v>136</v>
      </c>
      <c r="D4940" t="s">
        <v>112</v>
      </c>
      <c r="E4940" t="s">
        <v>51</v>
      </c>
      <c r="F4940" s="1">
        <v>42046.674305555556</v>
      </c>
      <c r="G4940" t="s">
        <v>2044</v>
      </c>
      <c r="H4940" t="s">
        <v>2045</v>
      </c>
      <c r="I4940" s="1">
        <v>42046.674305555556</v>
      </c>
      <c r="J4940" s="2">
        <v>42046</v>
      </c>
      <c r="K4940" t="s">
        <v>51</v>
      </c>
      <c r="L4940" t="s">
        <v>1261</v>
      </c>
      <c r="M4940" t="s">
        <v>1262</v>
      </c>
      <c r="N4940" t="s">
        <v>2469</v>
      </c>
      <c r="O4940" t="s">
        <v>90</v>
      </c>
      <c r="P4940" t="s">
        <v>2470</v>
      </c>
      <c r="Q4940" t="s">
        <v>92</v>
      </c>
      <c r="R4940" t="s">
        <v>93</v>
      </c>
      <c r="S4940">
        <v>1516041127</v>
      </c>
      <c r="T4940" s="2">
        <v>42105</v>
      </c>
      <c r="U4940" s="1">
        <v>42046.674305555556</v>
      </c>
      <c r="V4940" s="2">
        <v>42135</v>
      </c>
      <c r="W4940">
        <v>0.45</v>
      </c>
      <c r="X4940" t="s">
        <v>127</v>
      </c>
      <c r="Y4940" t="s">
        <v>376</v>
      </c>
      <c r="Z4940" s="2">
        <v>42046</v>
      </c>
      <c r="AA4940">
        <v>151661035</v>
      </c>
      <c r="AB4940" t="s">
        <v>93</v>
      </c>
      <c r="AC4940">
        <v>0</v>
      </c>
      <c r="AE4940">
        <v>2015</v>
      </c>
      <c r="AF4940">
        <v>618</v>
      </c>
      <c r="AG4940">
        <v>744.27499999999998</v>
      </c>
      <c r="AH4940">
        <v>0</v>
      </c>
      <c r="AI4940">
        <v>618</v>
      </c>
      <c r="AJ4940">
        <v>618</v>
      </c>
      <c r="AK4940">
        <v>0</v>
      </c>
      <c r="AL4940">
        <v>0</v>
      </c>
      <c r="AM4940">
        <v>4085</v>
      </c>
      <c r="AN4940">
        <v>3676.5</v>
      </c>
      <c r="AO4940">
        <v>618</v>
      </c>
      <c r="AP4940">
        <v>2</v>
      </c>
      <c r="AQ4940" t="s">
        <v>3223</v>
      </c>
      <c r="AR4940" t="s">
        <v>1768</v>
      </c>
    </row>
    <row r="4941" spans="1:44" x14ac:dyDescent="0.3">
      <c r="A4941" t="s">
        <v>934</v>
      </c>
      <c r="B4941" t="s">
        <v>135</v>
      </c>
      <c r="C4941" t="s">
        <v>136</v>
      </c>
      <c r="D4941" t="s">
        <v>112</v>
      </c>
      <c r="E4941" t="s">
        <v>51</v>
      </c>
      <c r="F4941" s="1">
        <v>42046.674305555556</v>
      </c>
      <c r="G4941" t="s">
        <v>2044</v>
      </c>
      <c r="H4941" t="s">
        <v>2045</v>
      </c>
      <c r="I4941" s="1">
        <v>42046.674305555556</v>
      </c>
      <c r="J4941" s="2">
        <v>42046</v>
      </c>
      <c r="K4941" t="s">
        <v>51</v>
      </c>
      <c r="L4941" t="s">
        <v>1261</v>
      </c>
      <c r="M4941" t="s">
        <v>1262</v>
      </c>
      <c r="N4941" t="s">
        <v>2469</v>
      </c>
      <c r="O4941" t="s">
        <v>90</v>
      </c>
      <c r="P4941" t="s">
        <v>2470</v>
      </c>
      <c r="Q4941" t="s">
        <v>92</v>
      </c>
      <c r="R4941" t="s">
        <v>93</v>
      </c>
      <c r="S4941">
        <v>1516041127</v>
      </c>
      <c r="T4941" s="2">
        <v>42105</v>
      </c>
      <c r="U4941" s="1">
        <v>42046.674305555556</v>
      </c>
      <c r="V4941" s="2">
        <v>42135</v>
      </c>
      <c r="W4941">
        <v>0.45</v>
      </c>
      <c r="X4941" t="s">
        <v>127</v>
      </c>
      <c r="Y4941" t="s">
        <v>419</v>
      </c>
      <c r="Z4941" s="2">
        <v>42046</v>
      </c>
      <c r="AA4941">
        <v>151661035</v>
      </c>
      <c r="AB4941" t="s">
        <v>93</v>
      </c>
      <c r="AC4941">
        <v>0</v>
      </c>
      <c r="AE4941">
        <v>2015</v>
      </c>
      <c r="AF4941">
        <v>666</v>
      </c>
      <c r="AG4941">
        <v>744.27499999999998</v>
      </c>
      <c r="AH4941">
        <v>0</v>
      </c>
      <c r="AI4941">
        <v>666</v>
      </c>
      <c r="AJ4941">
        <v>666</v>
      </c>
      <c r="AK4941">
        <v>0</v>
      </c>
      <c r="AL4941">
        <v>0</v>
      </c>
      <c r="AM4941">
        <v>4085</v>
      </c>
      <c r="AN4941">
        <v>3676.5</v>
      </c>
      <c r="AO4941">
        <v>666</v>
      </c>
      <c r="AP4941">
        <v>2</v>
      </c>
      <c r="AQ4941" t="s">
        <v>3223</v>
      </c>
      <c r="AR4941" t="s">
        <v>1768</v>
      </c>
    </row>
    <row r="4942" spans="1:44" x14ac:dyDescent="0.3">
      <c r="A4942" t="s">
        <v>2203</v>
      </c>
      <c r="D4942" t="s">
        <v>237</v>
      </c>
      <c r="E4942" t="s">
        <v>51</v>
      </c>
      <c r="F4942" s="1">
        <v>42046.585416666669</v>
      </c>
      <c r="G4942" t="s">
        <v>251</v>
      </c>
      <c r="H4942" t="s">
        <v>252</v>
      </c>
      <c r="I4942" s="1">
        <v>42046.625694444447</v>
      </c>
      <c r="J4942" s="2">
        <v>42046</v>
      </c>
      <c r="K4942" t="s">
        <v>186</v>
      </c>
      <c r="L4942" t="s">
        <v>2204</v>
      </c>
      <c r="M4942" t="s">
        <v>2205</v>
      </c>
      <c r="N4942" t="s">
        <v>253</v>
      </c>
      <c r="O4942" t="s">
        <v>253</v>
      </c>
      <c r="P4942" t="s">
        <v>254</v>
      </c>
      <c r="Q4942" t="s">
        <v>254</v>
      </c>
      <c r="R4942" t="s">
        <v>255</v>
      </c>
      <c r="T4942" s="2">
        <v>42135</v>
      </c>
      <c r="U4942" s="1">
        <v>42046.625694444447</v>
      </c>
      <c r="V4942" s="2"/>
      <c r="W4942">
        <v>1</v>
      </c>
      <c r="X4942" t="s">
        <v>57</v>
      </c>
      <c r="Y4942" t="s">
        <v>104</v>
      </c>
      <c r="Z4942" s="2">
        <v>42304</v>
      </c>
      <c r="AA4942">
        <v>151655247</v>
      </c>
      <c r="AB4942" t="s">
        <v>255</v>
      </c>
      <c r="AC4942">
        <v>0</v>
      </c>
      <c r="AE4942">
        <v>2015</v>
      </c>
      <c r="AF4942">
        <v>48000</v>
      </c>
      <c r="AG4942">
        <v>1403</v>
      </c>
      <c r="AH4942">
        <v>0</v>
      </c>
      <c r="AI4942">
        <v>48000</v>
      </c>
      <c r="AJ4942">
        <v>48000</v>
      </c>
      <c r="AK4942">
        <v>0</v>
      </c>
      <c r="AL4942">
        <v>0</v>
      </c>
      <c r="AM4942">
        <v>85000</v>
      </c>
      <c r="AN4942">
        <v>170000</v>
      </c>
      <c r="AO4942">
        <v>45050</v>
      </c>
      <c r="AP4942">
        <v>2</v>
      </c>
      <c r="AQ4942" t="s">
        <v>3223</v>
      </c>
      <c r="AR4942" t="s">
        <v>1768</v>
      </c>
    </row>
    <row r="4943" spans="1:44" x14ac:dyDescent="0.3">
      <c r="A4943" t="s">
        <v>171</v>
      </c>
      <c r="B4943" t="s">
        <v>2179</v>
      </c>
      <c r="C4943" t="s">
        <v>2180</v>
      </c>
      <c r="D4943" t="s">
        <v>47</v>
      </c>
      <c r="E4943" t="s">
        <v>48</v>
      </c>
      <c r="F4943" s="1">
        <v>42046.454861111109</v>
      </c>
      <c r="G4943" t="s">
        <v>49</v>
      </c>
      <c r="H4943" t="s">
        <v>50</v>
      </c>
      <c r="I4943" s="1">
        <v>42046.454861111109</v>
      </c>
      <c r="J4943" s="2">
        <v>42046</v>
      </c>
      <c r="K4943" t="s">
        <v>51</v>
      </c>
      <c r="L4943" t="s">
        <v>2181</v>
      </c>
      <c r="M4943" t="s">
        <v>2182</v>
      </c>
      <c r="N4943" t="s">
        <v>148</v>
      </c>
      <c r="P4943" t="s">
        <v>149</v>
      </c>
      <c r="R4943" t="s">
        <v>56</v>
      </c>
      <c r="S4943">
        <v>1516041241</v>
      </c>
      <c r="T4943" s="2">
        <v>42307</v>
      </c>
      <c r="U4943" s="1">
        <v>42046.454861111109</v>
      </c>
      <c r="V4943" s="2">
        <v>42046</v>
      </c>
      <c r="W4943">
        <v>0.27500000000000002</v>
      </c>
      <c r="X4943" t="s">
        <v>57</v>
      </c>
      <c r="Y4943" t="s">
        <v>2209</v>
      </c>
      <c r="Z4943" s="2">
        <v>42304</v>
      </c>
      <c r="AA4943">
        <v>151660632</v>
      </c>
      <c r="AB4943" t="s">
        <v>59</v>
      </c>
      <c r="AC4943">
        <v>70</v>
      </c>
      <c r="AE4943">
        <v>2015</v>
      </c>
      <c r="AF4943">
        <v>230</v>
      </c>
      <c r="AG4943">
        <v>1403</v>
      </c>
      <c r="AH4943">
        <v>0</v>
      </c>
      <c r="AI4943">
        <v>230</v>
      </c>
      <c r="AJ4943">
        <v>230</v>
      </c>
      <c r="AK4943">
        <v>0</v>
      </c>
      <c r="AL4943">
        <v>0</v>
      </c>
      <c r="AM4943">
        <v>400</v>
      </c>
      <c r="AN4943">
        <v>800</v>
      </c>
      <c r="AO4943">
        <v>300</v>
      </c>
      <c r="AP4943">
        <v>2</v>
      </c>
      <c r="AQ4943" t="s">
        <v>3223</v>
      </c>
      <c r="AR4943" t="s">
        <v>1768</v>
      </c>
    </row>
    <row r="4944" spans="1:44" x14ac:dyDescent="0.3">
      <c r="A4944" t="s">
        <v>171</v>
      </c>
      <c r="B4944" t="s">
        <v>2179</v>
      </c>
      <c r="C4944" t="s">
        <v>2180</v>
      </c>
      <c r="D4944" t="s">
        <v>47</v>
      </c>
      <c r="E4944" t="s">
        <v>48</v>
      </c>
      <c r="F4944" s="1">
        <v>42046.454861111109</v>
      </c>
      <c r="G4944" t="s">
        <v>49</v>
      </c>
      <c r="H4944" t="s">
        <v>50</v>
      </c>
      <c r="I4944" s="1">
        <v>42046.454861111109</v>
      </c>
      <c r="J4944" s="2">
        <v>42046</v>
      </c>
      <c r="K4944" t="s">
        <v>51</v>
      </c>
      <c r="L4944" t="s">
        <v>2181</v>
      </c>
      <c r="M4944" t="s">
        <v>2182</v>
      </c>
      <c r="N4944" t="s">
        <v>148</v>
      </c>
      <c r="P4944" t="s">
        <v>149</v>
      </c>
      <c r="R4944" t="s">
        <v>56</v>
      </c>
      <c r="S4944">
        <v>1516041241</v>
      </c>
      <c r="T4944" s="2">
        <v>42307</v>
      </c>
      <c r="U4944" s="1">
        <v>42046.454861111109</v>
      </c>
      <c r="V4944" s="2">
        <v>42046</v>
      </c>
      <c r="W4944">
        <v>0.27500000000000002</v>
      </c>
      <c r="X4944" t="s">
        <v>57</v>
      </c>
      <c r="Y4944" t="s">
        <v>2210</v>
      </c>
      <c r="Z4944" s="2">
        <v>42304</v>
      </c>
      <c r="AA4944">
        <v>151660632</v>
      </c>
      <c r="AB4944" t="s">
        <v>59</v>
      </c>
      <c r="AC4944">
        <v>0</v>
      </c>
      <c r="AE4944">
        <v>2015</v>
      </c>
      <c r="AF4944">
        <v>340</v>
      </c>
      <c r="AG4944">
        <v>1403</v>
      </c>
      <c r="AH4944">
        <v>0</v>
      </c>
      <c r="AI4944">
        <v>310</v>
      </c>
      <c r="AJ4944">
        <v>340</v>
      </c>
      <c r="AK4944">
        <v>30</v>
      </c>
      <c r="AL4944">
        <v>0</v>
      </c>
      <c r="AM4944">
        <v>400</v>
      </c>
      <c r="AN4944">
        <v>800</v>
      </c>
      <c r="AO4944">
        <v>300</v>
      </c>
      <c r="AP4944">
        <v>2</v>
      </c>
      <c r="AQ4944" t="s">
        <v>3223</v>
      </c>
      <c r="AR4944" t="s">
        <v>1768</v>
      </c>
    </row>
    <row r="4945" spans="1:44" x14ac:dyDescent="0.3">
      <c r="A4945" t="s">
        <v>171</v>
      </c>
      <c r="B4945" t="s">
        <v>2179</v>
      </c>
      <c r="C4945" t="s">
        <v>2180</v>
      </c>
      <c r="D4945" t="s">
        <v>47</v>
      </c>
      <c r="E4945" t="s">
        <v>48</v>
      </c>
      <c r="F4945" s="1">
        <v>42046.702777777777</v>
      </c>
      <c r="G4945" t="s">
        <v>100</v>
      </c>
      <c r="H4945" t="s">
        <v>101</v>
      </c>
      <c r="I4945" s="1">
        <v>42046.711111111108</v>
      </c>
      <c r="J4945" s="2">
        <v>42046</v>
      </c>
      <c r="K4945" t="s">
        <v>51</v>
      </c>
      <c r="L4945" t="s">
        <v>2181</v>
      </c>
      <c r="M4945" t="s">
        <v>2182</v>
      </c>
      <c r="N4945" t="s">
        <v>76</v>
      </c>
      <c r="P4945" t="s">
        <v>77</v>
      </c>
      <c r="R4945" t="s">
        <v>78</v>
      </c>
      <c r="S4945">
        <v>1516041241</v>
      </c>
      <c r="T4945" s="2">
        <v>42307</v>
      </c>
      <c r="U4945" s="1">
        <v>42046.711111111108</v>
      </c>
      <c r="V4945" s="2">
        <v>42046</v>
      </c>
      <c r="W4945">
        <v>0.27500000000000002</v>
      </c>
      <c r="X4945" t="s">
        <v>79</v>
      </c>
      <c r="Y4945" t="s">
        <v>2209</v>
      </c>
      <c r="Z4945" s="2">
        <v>42304</v>
      </c>
      <c r="AA4945">
        <v>151660632</v>
      </c>
      <c r="AB4945" t="s">
        <v>78</v>
      </c>
      <c r="AC4945">
        <v>30</v>
      </c>
      <c r="AE4945">
        <v>2015</v>
      </c>
      <c r="AF4945">
        <v>200</v>
      </c>
      <c r="AG4945">
        <v>1403</v>
      </c>
      <c r="AH4945">
        <v>0</v>
      </c>
      <c r="AI4945">
        <v>200</v>
      </c>
      <c r="AJ4945">
        <v>200</v>
      </c>
      <c r="AK4945">
        <v>0</v>
      </c>
      <c r="AL4945">
        <v>0</v>
      </c>
      <c r="AM4945">
        <v>400</v>
      </c>
      <c r="AN4945">
        <v>800</v>
      </c>
      <c r="AO4945">
        <v>300</v>
      </c>
      <c r="AP4945">
        <v>2</v>
      </c>
      <c r="AQ4945" t="s">
        <v>3223</v>
      </c>
      <c r="AR4945" t="s">
        <v>1768</v>
      </c>
    </row>
    <row r="4946" spans="1:44" x14ac:dyDescent="0.3">
      <c r="A4946" t="s">
        <v>171</v>
      </c>
      <c r="B4946" t="s">
        <v>2179</v>
      </c>
      <c r="C4946" t="s">
        <v>2180</v>
      </c>
      <c r="D4946" t="s">
        <v>47</v>
      </c>
      <c r="E4946" t="s">
        <v>48</v>
      </c>
      <c r="F4946" s="1">
        <v>42046.702777777777</v>
      </c>
      <c r="G4946" t="s">
        <v>100</v>
      </c>
      <c r="H4946" t="s">
        <v>101</v>
      </c>
      <c r="I4946" s="1">
        <v>42046.711111111108</v>
      </c>
      <c r="J4946" s="2">
        <v>42046</v>
      </c>
      <c r="K4946" t="s">
        <v>51</v>
      </c>
      <c r="L4946" t="s">
        <v>2181</v>
      </c>
      <c r="M4946" t="s">
        <v>2182</v>
      </c>
      <c r="N4946" t="s">
        <v>76</v>
      </c>
      <c r="P4946" t="s">
        <v>77</v>
      </c>
      <c r="R4946" t="s">
        <v>78</v>
      </c>
      <c r="S4946">
        <v>1516041241</v>
      </c>
      <c r="T4946" s="2">
        <v>42307</v>
      </c>
      <c r="U4946" s="1">
        <v>42046.711111111108</v>
      </c>
      <c r="V4946" s="2">
        <v>42046</v>
      </c>
      <c r="W4946">
        <v>0.27500000000000002</v>
      </c>
      <c r="X4946" t="s">
        <v>79</v>
      </c>
      <c r="Y4946" t="s">
        <v>2210</v>
      </c>
      <c r="Z4946" s="2">
        <v>42304</v>
      </c>
      <c r="AA4946">
        <v>151660632</v>
      </c>
      <c r="AB4946" t="s">
        <v>78</v>
      </c>
      <c r="AC4946">
        <v>140</v>
      </c>
      <c r="AE4946">
        <v>2015</v>
      </c>
      <c r="AF4946">
        <v>200</v>
      </c>
      <c r="AG4946">
        <v>1403</v>
      </c>
      <c r="AH4946">
        <v>0</v>
      </c>
      <c r="AI4946">
        <v>200</v>
      </c>
      <c r="AJ4946">
        <v>200</v>
      </c>
      <c r="AK4946">
        <v>0</v>
      </c>
      <c r="AL4946">
        <v>0</v>
      </c>
      <c r="AM4946">
        <v>400</v>
      </c>
      <c r="AN4946">
        <v>800</v>
      </c>
      <c r="AO4946">
        <v>300</v>
      </c>
      <c r="AP4946">
        <v>2</v>
      </c>
      <c r="AQ4946" t="s">
        <v>3223</v>
      </c>
      <c r="AR4946" t="s">
        <v>1768</v>
      </c>
    </row>
    <row r="4947" spans="1:44" x14ac:dyDescent="0.3">
      <c r="A4947" t="s">
        <v>171</v>
      </c>
      <c r="B4947" t="s">
        <v>2179</v>
      </c>
      <c r="C4947" t="s">
        <v>2180</v>
      </c>
      <c r="D4947" t="s">
        <v>47</v>
      </c>
      <c r="E4947" t="s">
        <v>48</v>
      </c>
      <c r="F4947" s="1">
        <v>42046.702777777777</v>
      </c>
      <c r="G4947" t="s">
        <v>105</v>
      </c>
      <c r="H4947" t="s">
        <v>106</v>
      </c>
      <c r="I4947" s="1">
        <v>42046.711111111108</v>
      </c>
      <c r="J4947" s="2">
        <v>42046</v>
      </c>
      <c r="K4947" t="s">
        <v>51</v>
      </c>
      <c r="L4947" t="s">
        <v>2181</v>
      </c>
      <c r="M4947" t="s">
        <v>2182</v>
      </c>
      <c r="N4947" t="s">
        <v>82</v>
      </c>
      <c r="O4947" t="s">
        <v>82</v>
      </c>
      <c r="P4947" t="s">
        <v>83</v>
      </c>
      <c r="Q4947" t="s">
        <v>83</v>
      </c>
      <c r="R4947" t="s">
        <v>84</v>
      </c>
      <c r="S4947">
        <v>1516041241</v>
      </c>
      <c r="T4947" s="2">
        <v>42307</v>
      </c>
      <c r="U4947" s="1">
        <v>42046.711111111108</v>
      </c>
      <c r="V4947" s="2">
        <v>42046</v>
      </c>
      <c r="W4947">
        <v>0.27500000000000002</v>
      </c>
      <c r="X4947" t="s">
        <v>79</v>
      </c>
      <c r="Y4947" t="s">
        <v>2209</v>
      </c>
      <c r="Z4947" s="2">
        <v>42304</v>
      </c>
      <c r="AA4947">
        <v>151660632</v>
      </c>
      <c r="AB4947" t="s">
        <v>84</v>
      </c>
      <c r="AC4947">
        <v>0</v>
      </c>
      <c r="AD4947">
        <v>200</v>
      </c>
      <c r="AE4947">
        <v>2015</v>
      </c>
      <c r="AF4947">
        <v>200</v>
      </c>
      <c r="AG4947">
        <v>1403</v>
      </c>
      <c r="AH4947">
        <v>0</v>
      </c>
      <c r="AI4947">
        <v>200</v>
      </c>
      <c r="AJ4947">
        <v>200</v>
      </c>
      <c r="AK4947">
        <v>0</v>
      </c>
      <c r="AL4947">
        <v>0</v>
      </c>
      <c r="AM4947">
        <v>400</v>
      </c>
      <c r="AN4947">
        <v>800</v>
      </c>
      <c r="AO4947">
        <v>300</v>
      </c>
      <c r="AP4947">
        <v>2</v>
      </c>
      <c r="AQ4947" t="s">
        <v>3223</v>
      </c>
      <c r="AR4947" t="s">
        <v>1768</v>
      </c>
    </row>
    <row r="4948" spans="1:44" x14ac:dyDescent="0.3">
      <c r="A4948" t="s">
        <v>171</v>
      </c>
      <c r="B4948" t="s">
        <v>2179</v>
      </c>
      <c r="C4948" t="s">
        <v>2180</v>
      </c>
      <c r="D4948" t="s">
        <v>47</v>
      </c>
      <c r="E4948" t="s">
        <v>48</v>
      </c>
      <c r="F4948" s="1">
        <v>42046.702777777777</v>
      </c>
      <c r="G4948" t="s">
        <v>105</v>
      </c>
      <c r="H4948" t="s">
        <v>106</v>
      </c>
      <c r="I4948" s="1">
        <v>42046.711111111108</v>
      </c>
      <c r="J4948" s="2">
        <v>42046</v>
      </c>
      <c r="K4948" t="s">
        <v>51</v>
      </c>
      <c r="L4948" t="s">
        <v>2181</v>
      </c>
      <c r="M4948" t="s">
        <v>2182</v>
      </c>
      <c r="N4948" t="s">
        <v>82</v>
      </c>
      <c r="O4948" t="s">
        <v>82</v>
      </c>
      <c r="P4948" t="s">
        <v>83</v>
      </c>
      <c r="Q4948" t="s">
        <v>83</v>
      </c>
      <c r="R4948" t="s">
        <v>84</v>
      </c>
      <c r="S4948">
        <v>1516041241</v>
      </c>
      <c r="T4948" s="2">
        <v>42307</v>
      </c>
      <c r="U4948" s="1">
        <v>42046.711111111108</v>
      </c>
      <c r="V4948" s="2">
        <v>42046</v>
      </c>
      <c r="W4948">
        <v>0.27500000000000002</v>
      </c>
      <c r="X4948" t="s">
        <v>79</v>
      </c>
      <c r="Y4948" t="s">
        <v>2210</v>
      </c>
      <c r="Z4948" s="2">
        <v>42304</v>
      </c>
      <c r="AA4948">
        <v>151660632</v>
      </c>
      <c r="AB4948" t="s">
        <v>84</v>
      </c>
      <c r="AC4948">
        <v>0</v>
      </c>
      <c r="AD4948">
        <v>200</v>
      </c>
      <c r="AE4948">
        <v>2015</v>
      </c>
      <c r="AF4948">
        <v>200</v>
      </c>
      <c r="AG4948">
        <v>1403</v>
      </c>
      <c r="AH4948">
        <v>0</v>
      </c>
      <c r="AI4948">
        <v>200</v>
      </c>
      <c r="AJ4948">
        <v>200</v>
      </c>
      <c r="AK4948">
        <v>0</v>
      </c>
      <c r="AL4948">
        <v>0</v>
      </c>
      <c r="AM4948">
        <v>400</v>
      </c>
      <c r="AN4948">
        <v>800</v>
      </c>
      <c r="AO4948">
        <v>300</v>
      </c>
      <c r="AP4948">
        <v>2</v>
      </c>
      <c r="AQ4948" t="s">
        <v>3223</v>
      </c>
      <c r="AR4948" t="s">
        <v>1768</v>
      </c>
    </row>
    <row r="4949" spans="1:44" x14ac:dyDescent="0.3">
      <c r="A4949" t="s">
        <v>171</v>
      </c>
      <c r="B4949" t="s">
        <v>2179</v>
      </c>
      <c r="C4949" t="s">
        <v>2180</v>
      </c>
      <c r="D4949" t="s">
        <v>112</v>
      </c>
      <c r="E4949" t="s">
        <v>48</v>
      </c>
      <c r="F4949" s="1">
        <v>42046.46875</v>
      </c>
      <c r="G4949" t="s">
        <v>49</v>
      </c>
      <c r="H4949" t="s">
        <v>50</v>
      </c>
      <c r="I4949" s="1">
        <v>42046.481249999997</v>
      </c>
      <c r="J4949" s="2">
        <v>42046</v>
      </c>
      <c r="K4949" t="s">
        <v>51</v>
      </c>
      <c r="L4949" t="s">
        <v>2181</v>
      </c>
      <c r="M4949" t="s">
        <v>2182</v>
      </c>
      <c r="N4949" t="s">
        <v>148</v>
      </c>
      <c r="P4949" t="s">
        <v>149</v>
      </c>
      <c r="R4949" t="s">
        <v>56</v>
      </c>
      <c r="S4949">
        <v>1516041238</v>
      </c>
      <c r="T4949" s="2">
        <v>42307</v>
      </c>
      <c r="U4949" s="1">
        <v>42046.481249999997</v>
      </c>
      <c r="V4949" s="2">
        <v>42046</v>
      </c>
      <c r="W4949">
        <v>0.27500000000000002</v>
      </c>
      <c r="X4949" t="s">
        <v>57</v>
      </c>
      <c r="Y4949" t="s">
        <v>2211</v>
      </c>
      <c r="Z4949" s="2">
        <v>42304</v>
      </c>
      <c r="AA4949">
        <v>151660631</v>
      </c>
      <c r="AB4949" t="s">
        <v>59</v>
      </c>
      <c r="AC4949">
        <v>0</v>
      </c>
      <c r="AE4949">
        <v>2015</v>
      </c>
      <c r="AF4949">
        <v>330</v>
      </c>
      <c r="AG4949">
        <v>1403</v>
      </c>
      <c r="AH4949">
        <v>0</v>
      </c>
      <c r="AI4949">
        <v>330</v>
      </c>
      <c r="AJ4949">
        <v>330</v>
      </c>
      <c r="AK4949">
        <v>0</v>
      </c>
      <c r="AL4949">
        <v>0</v>
      </c>
      <c r="AM4949">
        <v>400</v>
      </c>
      <c r="AN4949">
        <v>800</v>
      </c>
      <c r="AO4949">
        <v>300</v>
      </c>
      <c r="AP4949">
        <v>2</v>
      </c>
      <c r="AQ4949" t="s">
        <v>3223</v>
      </c>
      <c r="AR4949" t="s">
        <v>1768</v>
      </c>
    </row>
    <row r="4950" spans="1:44" x14ac:dyDescent="0.3">
      <c r="A4950" t="s">
        <v>171</v>
      </c>
      <c r="B4950" t="s">
        <v>2179</v>
      </c>
      <c r="C4950" t="s">
        <v>2180</v>
      </c>
      <c r="D4950" t="s">
        <v>112</v>
      </c>
      <c r="E4950" t="s">
        <v>48</v>
      </c>
      <c r="F4950" s="1">
        <v>42046.46875</v>
      </c>
      <c r="G4950" t="s">
        <v>49</v>
      </c>
      <c r="H4950" t="s">
        <v>50</v>
      </c>
      <c r="I4950" s="1">
        <v>42046.481249999997</v>
      </c>
      <c r="J4950" s="2">
        <v>42046</v>
      </c>
      <c r="K4950" t="s">
        <v>51</v>
      </c>
      <c r="L4950" t="s">
        <v>2181</v>
      </c>
      <c r="M4950" t="s">
        <v>2182</v>
      </c>
      <c r="N4950" t="s">
        <v>148</v>
      </c>
      <c r="P4950" t="s">
        <v>149</v>
      </c>
      <c r="R4950" t="s">
        <v>56</v>
      </c>
      <c r="S4950">
        <v>1516041238</v>
      </c>
      <c r="T4950" s="2">
        <v>42307</v>
      </c>
      <c r="U4950" s="1">
        <v>42046.481249999997</v>
      </c>
      <c r="V4950" s="2">
        <v>42046</v>
      </c>
      <c r="W4950">
        <v>0.27500000000000002</v>
      </c>
      <c r="X4950" t="s">
        <v>57</v>
      </c>
      <c r="Y4950" t="s">
        <v>2212</v>
      </c>
      <c r="Z4950" s="2">
        <v>42304</v>
      </c>
      <c r="AA4950">
        <v>151660631</v>
      </c>
      <c r="AB4950" t="s">
        <v>59</v>
      </c>
      <c r="AC4950">
        <v>0</v>
      </c>
      <c r="AE4950">
        <v>2015</v>
      </c>
      <c r="AF4950">
        <v>440</v>
      </c>
      <c r="AG4950">
        <v>1403</v>
      </c>
      <c r="AH4950">
        <v>0</v>
      </c>
      <c r="AI4950">
        <v>140</v>
      </c>
      <c r="AJ4950">
        <v>440</v>
      </c>
      <c r="AK4950">
        <v>300</v>
      </c>
      <c r="AL4950">
        <v>0</v>
      </c>
      <c r="AM4950">
        <v>400</v>
      </c>
      <c r="AN4950">
        <v>800</v>
      </c>
      <c r="AO4950">
        <v>300</v>
      </c>
      <c r="AP4950">
        <v>2</v>
      </c>
      <c r="AQ4950" t="s">
        <v>3223</v>
      </c>
      <c r="AR4950" t="s">
        <v>1768</v>
      </c>
    </row>
    <row r="4951" spans="1:44" x14ac:dyDescent="0.3">
      <c r="A4951" t="s">
        <v>171</v>
      </c>
      <c r="B4951" t="s">
        <v>2179</v>
      </c>
      <c r="C4951" t="s">
        <v>2180</v>
      </c>
      <c r="D4951" t="s">
        <v>112</v>
      </c>
      <c r="E4951" t="s">
        <v>48</v>
      </c>
      <c r="F4951" s="1">
        <v>42046.702777777777</v>
      </c>
      <c r="G4951" t="s">
        <v>152</v>
      </c>
      <c r="H4951" t="s">
        <v>153</v>
      </c>
      <c r="I4951" s="1">
        <v>42046.709722222222</v>
      </c>
      <c r="J4951" s="2">
        <v>42046</v>
      </c>
      <c r="K4951" t="s">
        <v>51</v>
      </c>
      <c r="L4951" t="s">
        <v>2181</v>
      </c>
      <c r="M4951" t="s">
        <v>2182</v>
      </c>
      <c r="N4951" t="s">
        <v>76</v>
      </c>
      <c r="P4951" t="s">
        <v>77</v>
      </c>
      <c r="R4951" t="s">
        <v>78</v>
      </c>
      <c r="S4951">
        <v>1516041238</v>
      </c>
      <c r="T4951" s="2">
        <v>42307</v>
      </c>
      <c r="U4951" s="1">
        <v>42046.709722222222</v>
      </c>
      <c r="V4951" s="2">
        <v>42046</v>
      </c>
      <c r="W4951">
        <v>0.27500000000000002</v>
      </c>
      <c r="X4951" t="s">
        <v>79</v>
      </c>
      <c r="Y4951" t="s">
        <v>2211</v>
      </c>
      <c r="Z4951" s="2">
        <v>42304</v>
      </c>
      <c r="AA4951">
        <v>151660631</v>
      </c>
      <c r="AB4951" t="s">
        <v>78</v>
      </c>
      <c r="AC4951">
        <v>130</v>
      </c>
      <c r="AE4951">
        <v>2015</v>
      </c>
      <c r="AF4951">
        <v>200</v>
      </c>
      <c r="AG4951">
        <v>1403</v>
      </c>
      <c r="AH4951">
        <v>0</v>
      </c>
      <c r="AI4951">
        <v>200</v>
      </c>
      <c r="AJ4951">
        <v>200</v>
      </c>
      <c r="AK4951">
        <v>0</v>
      </c>
      <c r="AL4951">
        <v>0</v>
      </c>
      <c r="AM4951">
        <v>400</v>
      </c>
      <c r="AN4951">
        <v>800</v>
      </c>
      <c r="AO4951">
        <v>300</v>
      </c>
      <c r="AP4951">
        <v>2</v>
      </c>
      <c r="AQ4951" t="s">
        <v>3223</v>
      </c>
      <c r="AR4951" t="s">
        <v>1768</v>
      </c>
    </row>
    <row r="4952" spans="1:44" x14ac:dyDescent="0.3">
      <c r="A4952" t="s">
        <v>171</v>
      </c>
      <c r="B4952" t="s">
        <v>2179</v>
      </c>
      <c r="C4952" t="s">
        <v>2180</v>
      </c>
      <c r="D4952" t="s">
        <v>112</v>
      </c>
      <c r="E4952" t="s">
        <v>48</v>
      </c>
      <c r="F4952" s="1">
        <v>42046.702777777777</v>
      </c>
      <c r="G4952" t="s">
        <v>152</v>
      </c>
      <c r="H4952" t="s">
        <v>153</v>
      </c>
      <c r="I4952" s="1">
        <v>42046.709722222222</v>
      </c>
      <c r="J4952" s="2">
        <v>42046</v>
      </c>
      <c r="K4952" t="s">
        <v>51</v>
      </c>
      <c r="L4952" t="s">
        <v>2181</v>
      </c>
      <c r="M4952" t="s">
        <v>2182</v>
      </c>
      <c r="N4952" t="s">
        <v>76</v>
      </c>
      <c r="P4952" t="s">
        <v>77</v>
      </c>
      <c r="R4952" t="s">
        <v>78</v>
      </c>
      <c r="S4952">
        <v>1516041238</v>
      </c>
      <c r="T4952" s="2">
        <v>42307</v>
      </c>
      <c r="U4952" s="1">
        <v>42046.709722222222</v>
      </c>
      <c r="V4952" s="2">
        <v>42046</v>
      </c>
      <c r="W4952">
        <v>0.27500000000000002</v>
      </c>
      <c r="X4952" t="s">
        <v>79</v>
      </c>
      <c r="Y4952" t="s">
        <v>2212</v>
      </c>
      <c r="Z4952" s="2">
        <v>42304</v>
      </c>
      <c r="AA4952">
        <v>151660631</v>
      </c>
      <c r="AB4952" t="s">
        <v>78</v>
      </c>
      <c r="AC4952">
        <v>240</v>
      </c>
      <c r="AE4952">
        <v>2015</v>
      </c>
      <c r="AF4952">
        <v>200</v>
      </c>
      <c r="AG4952">
        <v>1403</v>
      </c>
      <c r="AH4952">
        <v>0</v>
      </c>
      <c r="AI4952">
        <v>200</v>
      </c>
      <c r="AJ4952">
        <v>200</v>
      </c>
      <c r="AK4952">
        <v>0</v>
      </c>
      <c r="AL4952">
        <v>0</v>
      </c>
      <c r="AM4952">
        <v>400</v>
      </c>
      <c r="AN4952">
        <v>800</v>
      </c>
      <c r="AO4952">
        <v>300</v>
      </c>
      <c r="AP4952">
        <v>2</v>
      </c>
      <c r="AQ4952" t="s">
        <v>3223</v>
      </c>
      <c r="AR4952" t="s">
        <v>1768</v>
      </c>
    </row>
    <row r="4953" spans="1:44" x14ac:dyDescent="0.3">
      <c r="A4953" t="s">
        <v>171</v>
      </c>
      <c r="B4953" t="s">
        <v>2179</v>
      </c>
      <c r="C4953" t="s">
        <v>2180</v>
      </c>
      <c r="D4953" t="s">
        <v>112</v>
      </c>
      <c r="E4953" t="s">
        <v>51</v>
      </c>
      <c r="F4953" s="1">
        <v>42046.702777777777</v>
      </c>
      <c r="G4953" t="s">
        <v>154</v>
      </c>
      <c r="H4953" t="s">
        <v>380</v>
      </c>
      <c r="I4953" s="1">
        <v>42046.710416666669</v>
      </c>
      <c r="J4953" s="2">
        <v>42046</v>
      </c>
      <c r="K4953" t="s">
        <v>51</v>
      </c>
      <c r="L4953" t="s">
        <v>2181</v>
      </c>
      <c r="M4953" t="s">
        <v>2182</v>
      </c>
      <c r="N4953" t="s">
        <v>82</v>
      </c>
      <c r="O4953" t="s">
        <v>82</v>
      </c>
      <c r="P4953" t="s">
        <v>83</v>
      </c>
      <c r="Q4953" t="s">
        <v>83</v>
      </c>
      <c r="R4953" t="s">
        <v>84</v>
      </c>
      <c r="S4953">
        <v>1516041238</v>
      </c>
      <c r="T4953" s="2">
        <v>42307</v>
      </c>
      <c r="U4953" s="1">
        <v>42046.710416666669</v>
      </c>
      <c r="V4953" s="2">
        <v>42046</v>
      </c>
      <c r="W4953">
        <v>0.27500000000000002</v>
      </c>
      <c r="X4953" t="s">
        <v>79</v>
      </c>
      <c r="Y4953" t="s">
        <v>2211</v>
      </c>
      <c r="Z4953" s="2">
        <v>42304</v>
      </c>
      <c r="AA4953">
        <v>151660631</v>
      </c>
      <c r="AB4953" t="s">
        <v>84</v>
      </c>
      <c r="AC4953">
        <v>0</v>
      </c>
      <c r="AD4953">
        <v>200</v>
      </c>
      <c r="AE4953">
        <v>2015</v>
      </c>
      <c r="AF4953">
        <v>200</v>
      </c>
      <c r="AG4953">
        <v>1403</v>
      </c>
      <c r="AH4953">
        <v>0</v>
      </c>
      <c r="AI4953">
        <v>200</v>
      </c>
      <c r="AJ4953">
        <v>200</v>
      </c>
      <c r="AK4953">
        <v>0</v>
      </c>
      <c r="AL4953">
        <v>0</v>
      </c>
      <c r="AM4953">
        <v>400</v>
      </c>
      <c r="AN4953">
        <v>800</v>
      </c>
      <c r="AO4953">
        <v>300</v>
      </c>
      <c r="AP4953">
        <v>2</v>
      </c>
      <c r="AQ4953" t="s">
        <v>3223</v>
      </c>
      <c r="AR4953" t="s">
        <v>1768</v>
      </c>
    </row>
    <row r="4954" spans="1:44" x14ac:dyDescent="0.3">
      <c r="A4954" t="s">
        <v>171</v>
      </c>
      <c r="B4954" t="s">
        <v>2179</v>
      </c>
      <c r="C4954" t="s">
        <v>2180</v>
      </c>
      <c r="D4954" t="s">
        <v>112</v>
      </c>
      <c r="E4954" t="s">
        <v>51</v>
      </c>
      <c r="F4954" s="1">
        <v>42046.702777777777</v>
      </c>
      <c r="G4954" t="s">
        <v>154</v>
      </c>
      <c r="H4954" t="s">
        <v>380</v>
      </c>
      <c r="I4954" s="1">
        <v>42046.710416666669</v>
      </c>
      <c r="J4954" s="2">
        <v>42046</v>
      </c>
      <c r="K4954" t="s">
        <v>51</v>
      </c>
      <c r="L4954" t="s">
        <v>2181</v>
      </c>
      <c r="M4954" t="s">
        <v>2182</v>
      </c>
      <c r="N4954" t="s">
        <v>82</v>
      </c>
      <c r="O4954" t="s">
        <v>82</v>
      </c>
      <c r="P4954" t="s">
        <v>83</v>
      </c>
      <c r="Q4954" t="s">
        <v>83</v>
      </c>
      <c r="R4954" t="s">
        <v>84</v>
      </c>
      <c r="S4954">
        <v>1516041238</v>
      </c>
      <c r="T4954" s="2">
        <v>42307</v>
      </c>
      <c r="U4954" s="1">
        <v>42046.710416666669</v>
      </c>
      <c r="V4954" s="2">
        <v>42046</v>
      </c>
      <c r="W4954">
        <v>0.27500000000000002</v>
      </c>
      <c r="X4954" t="s">
        <v>79</v>
      </c>
      <c r="Y4954" t="s">
        <v>2212</v>
      </c>
      <c r="Z4954" s="2">
        <v>42304</v>
      </c>
      <c r="AA4954">
        <v>151660631</v>
      </c>
      <c r="AB4954" t="s">
        <v>84</v>
      </c>
      <c r="AC4954">
        <v>0</v>
      </c>
      <c r="AD4954">
        <v>200</v>
      </c>
      <c r="AE4954">
        <v>2015</v>
      </c>
      <c r="AF4954">
        <v>200</v>
      </c>
      <c r="AG4954">
        <v>1403</v>
      </c>
      <c r="AH4954">
        <v>0</v>
      </c>
      <c r="AI4954">
        <v>200</v>
      </c>
      <c r="AJ4954">
        <v>200</v>
      </c>
      <c r="AK4954">
        <v>0</v>
      </c>
      <c r="AL4954">
        <v>0</v>
      </c>
      <c r="AM4954">
        <v>400</v>
      </c>
      <c r="AN4954">
        <v>800</v>
      </c>
      <c r="AO4954">
        <v>300</v>
      </c>
      <c r="AP4954">
        <v>2</v>
      </c>
      <c r="AQ4954" t="s">
        <v>3223</v>
      </c>
      <c r="AR4954" t="s">
        <v>1768</v>
      </c>
    </row>
    <row r="4955" spans="1:44" x14ac:dyDescent="0.3">
      <c r="A4955" t="s">
        <v>484</v>
      </c>
      <c r="B4955" t="s">
        <v>494</v>
      </c>
      <c r="C4955" t="s">
        <v>495</v>
      </c>
      <c r="D4955" t="s">
        <v>112</v>
      </c>
      <c r="E4955" t="s">
        <v>51</v>
      </c>
      <c r="F4955" s="1">
        <v>42046.015972222223</v>
      </c>
      <c r="G4955" t="s">
        <v>251</v>
      </c>
      <c r="H4955" t="s">
        <v>252</v>
      </c>
      <c r="I4955" s="1">
        <v>42046.05</v>
      </c>
      <c r="J4955" s="2">
        <v>42046</v>
      </c>
      <c r="K4955" t="s">
        <v>186</v>
      </c>
      <c r="L4955" t="s">
        <v>3565</v>
      </c>
      <c r="M4955" t="s">
        <v>3566</v>
      </c>
      <c r="N4955" t="s">
        <v>253</v>
      </c>
      <c r="O4955" t="s">
        <v>253</v>
      </c>
      <c r="P4955" t="s">
        <v>254</v>
      </c>
      <c r="Q4955" t="s">
        <v>254</v>
      </c>
      <c r="R4955" t="s">
        <v>255</v>
      </c>
      <c r="S4955">
        <v>1516041286</v>
      </c>
      <c r="T4955" s="2">
        <v>42307</v>
      </c>
      <c r="U4955" s="1">
        <v>42046.05</v>
      </c>
      <c r="V4955" s="2">
        <v>42046</v>
      </c>
      <c r="W4955">
        <v>0.25</v>
      </c>
      <c r="X4955" t="s">
        <v>57</v>
      </c>
      <c r="Y4955" t="s">
        <v>3567</v>
      </c>
      <c r="Z4955" s="2">
        <v>42304</v>
      </c>
      <c r="AA4955">
        <v>151655230</v>
      </c>
      <c r="AB4955" t="s">
        <v>255</v>
      </c>
      <c r="AC4955">
        <v>0</v>
      </c>
      <c r="AE4955">
        <v>2015</v>
      </c>
      <c r="AF4955">
        <v>26400</v>
      </c>
      <c r="AG4955">
        <v>1403</v>
      </c>
      <c r="AH4955">
        <v>0</v>
      </c>
      <c r="AI4955">
        <v>26400</v>
      </c>
      <c r="AJ4955">
        <v>26400</v>
      </c>
      <c r="AK4955">
        <v>0</v>
      </c>
      <c r="AL4955">
        <v>0</v>
      </c>
      <c r="AM4955">
        <v>23604</v>
      </c>
      <c r="AN4955">
        <v>11802</v>
      </c>
      <c r="AO4955">
        <v>25729</v>
      </c>
      <c r="AP4955">
        <v>2</v>
      </c>
      <c r="AQ4955" t="s">
        <v>3223</v>
      </c>
      <c r="AR4955" t="s">
        <v>1768</v>
      </c>
    </row>
    <row r="4956" spans="1:44" x14ac:dyDescent="0.3">
      <c r="A4956" t="s">
        <v>484</v>
      </c>
      <c r="B4956" t="s">
        <v>494</v>
      </c>
      <c r="C4956" t="s">
        <v>495</v>
      </c>
      <c r="D4956" t="s">
        <v>112</v>
      </c>
      <c r="E4956" t="s">
        <v>48</v>
      </c>
      <c r="F4956" s="1">
        <v>42046.015972222223</v>
      </c>
      <c r="G4956" t="s">
        <v>49</v>
      </c>
      <c r="H4956" t="s">
        <v>50</v>
      </c>
      <c r="I4956" s="1">
        <v>42046.050694444442</v>
      </c>
      <c r="J4956" s="2">
        <v>42046</v>
      </c>
      <c r="K4956" t="s">
        <v>186</v>
      </c>
      <c r="L4956" t="s">
        <v>3565</v>
      </c>
      <c r="M4956" t="s">
        <v>3566</v>
      </c>
      <c r="N4956" t="s">
        <v>412</v>
      </c>
      <c r="P4956" t="s">
        <v>413</v>
      </c>
      <c r="R4956" t="s">
        <v>56</v>
      </c>
      <c r="S4956">
        <v>1516041286</v>
      </c>
      <c r="T4956" s="2">
        <v>42307</v>
      </c>
      <c r="U4956" s="1">
        <v>42046.050694444442</v>
      </c>
      <c r="V4956" s="2">
        <v>42046</v>
      </c>
      <c r="W4956">
        <v>0.25</v>
      </c>
      <c r="X4956" t="s">
        <v>57</v>
      </c>
      <c r="Y4956" t="s">
        <v>3567</v>
      </c>
      <c r="Z4956" s="2">
        <v>42304</v>
      </c>
      <c r="AA4956">
        <v>151655230</v>
      </c>
      <c r="AB4956" t="s">
        <v>59</v>
      </c>
      <c r="AC4956">
        <v>0</v>
      </c>
      <c r="AE4956">
        <v>2015</v>
      </c>
      <c r="AF4956">
        <v>26604</v>
      </c>
      <c r="AG4956">
        <v>1403</v>
      </c>
      <c r="AH4956">
        <v>0</v>
      </c>
      <c r="AI4956">
        <v>26504</v>
      </c>
      <c r="AJ4956">
        <v>26604</v>
      </c>
      <c r="AK4956">
        <v>100</v>
      </c>
      <c r="AL4956">
        <v>0</v>
      </c>
      <c r="AM4956">
        <v>23604</v>
      </c>
      <c r="AN4956">
        <v>11802</v>
      </c>
      <c r="AO4956">
        <v>25729</v>
      </c>
      <c r="AP4956">
        <v>2</v>
      </c>
      <c r="AQ4956" t="s">
        <v>3223</v>
      </c>
      <c r="AR4956" t="s">
        <v>1768</v>
      </c>
    </row>
    <row r="4957" spans="1:44" x14ac:dyDescent="0.3">
      <c r="A4957" t="s">
        <v>484</v>
      </c>
      <c r="B4957" t="s">
        <v>494</v>
      </c>
      <c r="C4957" t="s">
        <v>495</v>
      </c>
      <c r="D4957" t="s">
        <v>112</v>
      </c>
      <c r="E4957" t="s">
        <v>48</v>
      </c>
      <c r="F4957" s="1">
        <v>42046.015972222223</v>
      </c>
      <c r="G4957" t="s">
        <v>49</v>
      </c>
      <c r="H4957" t="s">
        <v>50</v>
      </c>
      <c r="I4957" s="1">
        <v>42046.051388888889</v>
      </c>
      <c r="J4957" s="2">
        <v>42046</v>
      </c>
      <c r="K4957" t="s">
        <v>186</v>
      </c>
      <c r="L4957" t="s">
        <v>3568</v>
      </c>
      <c r="M4957" t="s">
        <v>3569</v>
      </c>
      <c r="N4957" t="s">
        <v>412</v>
      </c>
      <c r="P4957" t="s">
        <v>413</v>
      </c>
      <c r="R4957" t="s">
        <v>56</v>
      </c>
      <c r="S4957">
        <v>1516041285</v>
      </c>
      <c r="T4957" s="2">
        <v>42307</v>
      </c>
      <c r="U4957" s="1">
        <v>42046.051388888889</v>
      </c>
      <c r="V4957" s="2">
        <v>42046</v>
      </c>
      <c r="W4957">
        <v>0.25</v>
      </c>
      <c r="X4957" t="s">
        <v>57</v>
      </c>
      <c r="Y4957" t="s">
        <v>3570</v>
      </c>
      <c r="Z4957" s="2">
        <v>42304</v>
      </c>
      <c r="AA4957">
        <v>151655224</v>
      </c>
      <c r="AB4957" t="s">
        <v>59</v>
      </c>
      <c r="AC4957">
        <v>4970</v>
      </c>
      <c r="AE4957">
        <v>2015</v>
      </c>
      <c r="AF4957">
        <v>4710</v>
      </c>
      <c r="AG4957">
        <v>1403</v>
      </c>
      <c r="AH4957">
        <v>100</v>
      </c>
      <c r="AI4957">
        <v>4410</v>
      </c>
      <c r="AJ4957">
        <v>4710</v>
      </c>
      <c r="AK4957">
        <v>300</v>
      </c>
      <c r="AL4957">
        <v>0</v>
      </c>
      <c r="AM4957">
        <v>7800</v>
      </c>
      <c r="AN4957">
        <v>3900</v>
      </c>
      <c r="AO4957">
        <v>8970</v>
      </c>
      <c r="AP4957">
        <v>2</v>
      </c>
      <c r="AQ4957" t="s">
        <v>3223</v>
      </c>
      <c r="AR4957" t="s">
        <v>1768</v>
      </c>
    </row>
    <row r="4958" spans="1:44" x14ac:dyDescent="0.3">
      <c r="A4958" t="s">
        <v>484</v>
      </c>
      <c r="B4958" t="s">
        <v>494</v>
      </c>
      <c r="C4958" t="s">
        <v>495</v>
      </c>
      <c r="D4958" t="s">
        <v>112</v>
      </c>
      <c r="E4958" t="s">
        <v>48</v>
      </c>
      <c r="F4958" s="1">
        <v>42046.015972222223</v>
      </c>
      <c r="G4958" t="s">
        <v>49</v>
      </c>
      <c r="H4958" t="s">
        <v>50</v>
      </c>
      <c r="I4958" s="1">
        <v>42046.052083333336</v>
      </c>
      <c r="J4958" s="2">
        <v>42046</v>
      </c>
      <c r="K4958" t="s">
        <v>186</v>
      </c>
      <c r="L4958" t="s">
        <v>3568</v>
      </c>
      <c r="M4958" t="s">
        <v>3569</v>
      </c>
      <c r="N4958" t="s">
        <v>412</v>
      </c>
      <c r="P4958" t="s">
        <v>413</v>
      </c>
      <c r="R4958" t="s">
        <v>56</v>
      </c>
      <c r="S4958">
        <v>1516041285</v>
      </c>
      <c r="T4958" s="2">
        <v>42307</v>
      </c>
      <c r="U4958" s="1">
        <v>42046.052083333336</v>
      </c>
      <c r="V4958" s="2">
        <v>42046</v>
      </c>
      <c r="W4958">
        <v>0.25</v>
      </c>
      <c r="X4958" t="s">
        <v>57</v>
      </c>
      <c r="Y4958" t="s">
        <v>3570</v>
      </c>
      <c r="Z4958" s="2">
        <v>42304</v>
      </c>
      <c r="AA4958">
        <v>151655224</v>
      </c>
      <c r="AB4958" t="s">
        <v>59</v>
      </c>
      <c r="AC4958">
        <v>970</v>
      </c>
      <c r="AE4958">
        <v>2015</v>
      </c>
      <c r="AF4958">
        <v>4000</v>
      </c>
      <c r="AG4958">
        <v>1403</v>
      </c>
      <c r="AH4958">
        <v>0</v>
      </c>
      <c r="AI4958">
        <v>4000</v>
      </c>
      <c r="AJ4958">
        <v>8710</v>
      </c>
      <c r="AK4958">
        <v>0</v>
      </c>
      <c r="AL4958">
        <v>0</v>
      </c>
      <c r="AM4958">
        <v>7800</v>
      </c>
      <c r="AN4958">
        <v>3900</v>
      </c>
      <c r="AO4958">
        <v>8970</v>
      </c>
      <c r="AP4958">
        <v>2</v>
      </c>
      <c r="AQ4958" t="s">
        <v>3223</v>
      </c>
      <c r="AR4958" t="s">
        <v>1768</v>
      </c>
    </row>
    <row r="4959" spans="1:44" x14ac:dyDescent="0.3">
      <c r="A4959" t="s">
        <v>484</v>
      </c>
      <c r="B4959" t="s">
        <v>494</v>
      </c>
      <c r="C4959" t="s">
        <v>495</v>
      </c>
      <c r="D4959" t="s">
        <v>112</v>
      </c>
      <c r="E4959" t="s">
        <v>48</v>
      </c>
      <c r="F4959" s="1">
        <v>42046.393750000003</v>
      </c>
      <c r="G4959" t="s">
        <v>100</v>
      </c>
      <c r="H4959" t="s">
        <v>101</v>
      </c>
      <c r="I4959" s="1">
        <v>42046.43472222222</v>
      </c>
      <c r="J4959" s="2">
        <v>42046</v>
      </c>
      <c r="K4959" t="s">
        <v>186</v>
      </c>
      <c r="L4959" t="s">
        <v>3565</v>
      </c>
      <c r="M4959" t="s">
        <v>3566</v>
      </c>
      <c r="N4959" t="s">
        <v>76</v>
      </c>
      <c r="P4959" t="s">
        <v>77</v>
      </c>
      <c r="R4959" t="s">
        <v>78</v>
      </c>
      <c r="S4959">
        <v>1516041286</v>
      </c>
      <c r="T4959" s="2">
        <v>42307</v>
      </c>
      <c r="U4959" s="1">
        <v>42046.43472222222</v>
      </c>
      <c r="V4959" s="2">
        <v>42046</v>
      </c>
      <c r="W4959">
        <v>0.25</v>
      </c>
      <c r="X4959" t="s">
        <v>79</v>
      </c>
      <c r="Y4959" t="s">
        <v>3567</v>
      </c>
      <c r="Z4959" s="2">
        <v>42304</v>
      </c>
      <c r="AA4959">
        <v>151655230</v>
      </c>
      <c r="AB4959" t="s">
        <v>78</v>
      </c>
      <c r="AC4959">
        <v>3000</v>
      </c>
      <c r="AE4959">
        <v>2015</v>
      </c>
      <c r="AF4959">
        <v>23604</v>
      </c>
      <c r="AG4959">
        <v>1403</v>
      </c>
      <c r="AH4959">
        <v>0</v>
      </c>
      <c r="AI4959">
        <v>23604</v>
      </c>
      <c r="AJ4959">
        <v>23604</v>
      </c>
      <c r="AK4959">
        <v>0</v>
      </c>
      <c r="AL4959">
        <v>0</v>
      </c>
      <c r="AM4959">
        <v>23604</v>
      </c>
      <c r="AN4959">
        <v>11802</v>
      </c>
      <c r="AO4959">
        <v>25729</v>
      </c>
      <c r="AP4959">
        <v>2</v>
      </c>
      <c r="AQ4959" t="s">
        <v>3223</v>
      </c>
      <c r="AR4959" t="s">
        <v>1768</v>
      </c>
    </row>
    <row r="4960" spans="1:44" x14ac:dyDescent="0.3">
      <c r="A4960" t="s">
        <v>484</v>
      </c>
      <c r="B4960" t="s">
        <v>494</v>
      </c>
      <c r="C4960" t="s">
        <v>495</v>
      </c>
      <c r="D4960" t="s">
        <v>112</v>
      </c>
      <c r="E4960" t="s">
        <v>48</v>
      </c>
      <c r="F4960" s="1">
        <v>42046.393750000003</v>
      </c>
      <c r="G4960" t="s">
        <v>154</v>
      </c>
      <c r="H4960" t="s">
        <v>155</v>
      </c>
      <c r="I4960" s="1">
        <v>42046.435416666667</v>
      </c>
      <c r="J4960" s="2">
        <v>42046</v>
      </c>
      <c r="K4960" t="s">
        <v>186</v>
      </c>
      <c r="L4960" t="s">
        <v>3565</v>
      </c>
      <c r="M4960" t="s">
        <v>3566</v>
      </c>
      <c r="N4960" t="s">
        <v>82</v>
      </c>
      <c r="O4960" t="s">
        <v>82</v>
      </c>
      <c r="P4960" t="s">
        <v>83</v>
      </c>
      <c r="Q4960" t="s">
        <v>83</v>
      </c>
      <c r="R4960" t="s">
        <v>84</v>
      </c>
      <c r="S4960">
        <v>1516041286</v>
      </c>
      <c r="T4960" s="2">
        <v>42307</v>
      </c>
      <c r="U4960" s="1">
        <v>42046.435416666667</v>
      </c>
      <c r="V4960" s="2">
        <v>42046</v>
      </c>
      <c r="W4960">
        <v>0.25</v>
      </c>
      <c r="X4960" t="s">
        <v>79</v>
      </c>
      <c r="Y4960" t="s">
        <v>3567</v>
      </c>
      <c r="Z4960" s="2">
        <v>42304</v>
      </c>
      <c r="AA4960">
        <v>151655230</v>
      </c>
      <c r="AB4960" t="s">
        <v>84</v>
      </c>
      <c r="AC4960">
        <v>0</v>
      </c>
      <c r="AD4960">
        <v>23604</v>
      </c>
      <c r="AE4960">
        <v>2015</v>
      </c>
      <c r="AF4960">
        <v>23604</v>
      </c>
      <c r="AG4960">
        <v>1403</v>
      </c>
      <c r="AH4960">
        <v>0</v>
      </c>
      <c r="AI4960">
        <v>23604</v>
      </c>
      <c r="AJ4960">
        <v>23604</v>
      </c>
      <c r="AK4960">
        <v>0</v>
      </c>
      <c r="AL4960">
        <v>0</v>
      </c>
      <c r="AM4960">
        <v>23604</v>
      </c>
      <c r="AN4960">
        <v>11802</v>
      </c>
      <c r="AO4960">
        <v>25729</v>
      </c>
      <c r="AP4960">
        <v>2</v>
      </c>
      <c r="AQ4960" t="s">
        <v>3223</v>
      </c>
      <c r="AR4960" t="s">
        <v>1768</v>
      </c>
    </row>
    <row r="4961" spans="1:44" x14ac:dyDescent="0.3">
      <c r="A4961" t="s">
        <v>484</v>
      </c>
      <c r="B4961" t="s">
        <v>494</v>
      </c>
      <c r="C4961" t="s">
        <v>495</v>
      </c>
      <c r="D4961" t="s">
        <v>112</v>
      </c>
      <c r="E4961" t="s">
        <v>48</v>
      </c>
      <c r="F4961" s="1">
        <v>42046.476388888892</v>
      </c>
      <c r="G4961" t="s">
        <v>152</v>
      </c>
      <c r="H4961" t="s">
        <v>153</v>
      </c>
      <c r="I4961" s="1">
        <v>42046.479861111111</v>
      </c>
      <c r="J4961" s="2">
        <v>42046</v>
      </c>
      <c r="K4961" t="s">
        <v>186</v>
      </c>
      <c r="L4961" t="s">
        <v>3568</v>
      </c>
      <c r="M4961" t="s">
        <v>3569</v>
      </c>
      <c r="N4961" t="s">
        <v>76</v>
      </c>
      <c r="P4961" t="s">
        <v>77</v>
      </c>
      <c r="R4961" t="s">
        <v>78</v>
      </c>
      <c r="S4961">
        <v>1516041285</v>
      </c>
      <c r="T4961" s="2">
        <v>42307</v>
      </c>
      <c r="U4961" s="1">
        <v>42046.479861111111</v>
      </c>
      <c r="V4961" s="2">
        <v>42046</v>
      </c>
      <c r="W4961">
        <v>0.25</v>
      </c>
      <c r="X4961" t="s">
        <v>79</v>
      </c>
      <c r="Y4961" t="s">
        <v>3570</v>
      </c>
      <c r="Z4961" s="2">
        <v>42304</v>
      </c>
      <c r="AA4961">
        <v>151655224</v>
      </c>
      <c r="AB4961" t="s">
        <v>78</v>
      </c>
      <c r="AC4961">
        <v>910</v>
      </c>
      <c r="AE4961">
        <v>2015</v>
      </c>
      <c r="AF4961">
        <v>7800</v>
      </c>
      <c r="AG4961">
        <v>1403</v>
      </c>
      <c r="AH4961">
        <v>0</v>
      </c>
      <c r="AI4961">
        <v>7800</v>
      </c>
      <c r="AJ4961">
        <v>7800</v>
      </c>
      <c r="AK4961">
        <v>0</v>
      </c>
      <c r="AL4961">
        <v>0</v>
      </c>
      <c r="AM4961">
        <v>7800</v>
      </c>
      <c r="AN4961">
        <v>3900</v>
      </c>
      <c r="AO4961">
        <v>8970</v>
      </c>
      <c r="AP4961">
        <v>2</v>
      </c>
      <c r="AQ4961" t="s">
        <v>3223</v>
      </c>
      <c r="AR4961" t="s">
        <v>1768</v>
      </c>
    </row>
    <row r="4962" spans="1:44" x14ac:dyDescent="0.3">
      <c r="A4962" t="s">
        <v>484</v>
      </c>
      <c r="B4962" t="s">
        <v>494</v>
      </c>
      <c r="C4962" t="s">
        <v>495</v>
      </c>
      <c r="D4962" t="s">
        <v>112</v>
      </c>
      <c r="E4962" t="s">
        <v>51</v>
      </c>
      <c r="F4962" s="1">
        <v>42046.476388888892</v>
      </c>
      <c r="G4962" t="s">
        <v>154</v>
      </c>
      <c r="H4962" t="s">
        <v>380</v>
      </c>
      <c r="I4962" s="1">
        <v>42046.480555555558</v>
      </c>
      <c r="J4962" s="2">
        <v>42046</v>
      </c>
      <c r="K4962" t="s">
        <v>186</v>
      </c>
      <c r="L4962" t="s">
        <v>3568</v>
      </c>
      <c r="M4962" t="s">
        <v>3569</v>
      </c>
      <c r="N4962" t="s">
        <v>82</v>
      </c>
      <c r="O4962" t="s">
        <v>82</v>
      </c>
      <c r="P4962" t="s">
        <v>83</v>
      </c>
      <c r="Q4962" t="s">
        <v>83</v>
      </c>
      <c r="R4962" t="s">
        <v>84</v>
      </c>
      <c r="S4962">
        <v>1516041285</v>
      </c>
      <c r="T4962" s="2">
        <v>42307</v>
      </c>
      <c r="U4962" s="1">
        <v>42046.480555555558</v>
      </c>
      <c r="V4962" s="2">
        <v>42046</v>
      </c>
      <c r="W4962">
        <v>0.25</v>
      </c>
      <c r="X4962" t="s">
        <v>79</v>
      </c>
      <c r="Y4962" t="s">
        <v>3570</v>
      </c>
      <c r="Z4962" s="2">
        <v>42304</v>
      </c>
      <c r="AA4962">
        <v>151655224</v>
      </c>
      <c r="AB4962" t="s">
        <v>84</v>
      </c>
      <c r="AC4962">
        <v>0</v>
      </c>
      <c r="AD4962">
        <v>7800</v>
      </c>
      <c r="AE4962">
        <v>2015</v>
      </c>
      <c r="AF4962">
        <v>7800</v>
      </c>
      <c r="AG4962">
        <v>1403</v>
      </c>
      <c r="AH4962">
        <v>0</v>
      </c>
      <c r="AI4962">
        <v>7800</v>
      </c>
      <c r="AJ4962">
        <v>7800</v>
      </c>
      <c r="AK4962">
        <v>0</v>
      </c>
      <c r="AL4962">
        <v>0</v>
      </c>
      <c r="AM4962">
        <v>7800</v>
      </c>
      <c r="AN4962">
        <v>3900</v>
      </c>
      <c r="AO4962">
        <v>8970</v>
      </c>
      <c r="AP4962">
        <v>2</v>
      </c>
      <c r="AQ4962" t="s">
        <v>3223</v>
      </c>
      <c r="AR4962" t="s">
        <v>1768</v>
      </c>
    </row>
    <row r="4963" spans="1:44" x14ac:dyDescent="0.3">
      <c r="A4963" t="s">
        <v>484</v>
      </c>
      <c r="B4963" t="s">
        <v>494</v>
      </c>
      <c r="C4963" t="s">
        <v>495</v>
      </c>
      <c r="D4963" t="s">
        <v>112</v>
      </c>
      <c r="E4963" t="s">
        <v>51</v>
      </c>
      <c r="F4963" s="1">
        <v>42046.015972222223</v>
      </c>
      <c r="G4963" t="s">
        <v>251</v>
      </c>
      <c r="H4963" t="s">
        <v>252</v>
      </c>
      <c r="I4963" s="1">
        <v>42046.04791666667</v>
      </c>
      <c r="J4963" s="2">
        <v>42046</v>
      </c>
      <c r="K4963" t="s">
        <v>186</v>
      </c>
      <c r="L4963" t="s">
        <v>3565</v>
      </c>
      <c r="M4963" t="s">
        <v>3566</v>
      </c>
      <c r="N4963" t="s">
        <v>253</v>
      </c>
      <c r="O4963" t="s">
        <v>253</v>
      </c>
      <c r="P4963" t="s">
        <v>254</v>
      </c>
      <c r="Q4963" t="s">
        <v>254</v>
      </c>
      <c r="R4963" t="s">
        <v>255</v>
      </c>
      <c r="S4963">
        <v>1516041289</v>
      </c>
      <c r="T4963" s="2">
        <v>42328</v>
      </c>
      <c r="U4963" s="1">
        <v>42046.04791666667</v>
      </c>
      <c r="V4963" s="2">
        <v>42046</v>
      </c>
      <c r="W4963">
        <v>0.25</v>
      </c>
      <c r="X4963" t="s">
        <v>57</v>
      </c>
      <c r="Y4963" t="s">
        <v>3567</v>
      </c>
      <c r="Z4963" s="2">
        <v>42304</v>
      </c>
      <c r="AA4963">
        <v>151655229</v>
      </c>
      <c r="AB4963" t="s">
        <v>255</v>
      </c>
      <c r="AC4963">
        <v>0</v>
      </c>
      <c r="AE4963">
        <v>2015</v>
      </c>
      <c r="AF4963">
        <v>24200</v>
      </c>
      <c r="AG4963">
        <v>1403</v>
      </c>
      <c r="AH4963">
        <v>0</v>
      </c>
      <c r="AI4963">
        <v>24200</v>
      </c>
      <c r="AJ4963">
        <v>24200</v>
      </c>
      <c r="AK4963">
        <v>0</v>
      </c>
      <c r="AL4963">
        <v>0</v>
      </c>
      <c r="AM4963">
        <v>21996</v>
      </c>
      <c r="AN4963">
        <v>10998</v>
      </c>
      <c r="AO4963">
        <v>23976</v>
      </c>
      <c r="AP4963">
        <v>2</v>
      </c>
      <c r="AQ4963" t="s">
        <v>3223</v>
      </c>
      <c r="AR4963" t="s">
        <v>1768</v>
      </c>
    </row>
    <row r="4964" spans="1:44" x14ac:dyDescent="0.3">
      <c r="A4964" t="s">
        <v>484</v>
      </c>
      <c r="B4964" t="s">
        <v>494</v>
      </c>
      <c r="C4964" t="s">
        <v>495</v>
      </c>
      <c r="D4964" t="s">
        <v>112</v>
      </c>
      <c r="E4964" t="s">
        <v>48</v>
      </c>
      <c r="F4964" s="1">
        <v>42046.015972222223</v>
      </c>
      <c r="G4964" t="s">
        <v>49</v>
      </c>
      <c r="H4964" t="s">
        <v>50</v>
      </c>
      <c r="I4964" s="1">
        <v>42046.04791666667</v>
      </c>
      <c r="J4964" s="2">
        <v>42046</v>
      </c>
      <c r="K4964" t="s">
        <v>186</v>
      </c>
      <c r="L4964" t="s">
        <v>3565</v>
      </c>
      <c r="M4964" t="s">
        <v>3566</v>
      </c>
      <c r="N4964" t="s">
        <v>562</v>
      </c>
      <c r="P4964" t="s">
        <v>563</v>
      </c>
      <c r="R4964" t="s">
        <v>56</v>
      </c>
      <c r="S4964">
        <v>1516041289</v>
      </c>
      <c r="T4964" s="2">
        <v>42328</v>
      </c>
      <c r="U4964" s="1">
        <v>42046.04791666667</v>
      </c>
      <c r="V4964" s="2">
        <v>42046</v>
      </c>
      <c r="W4964">
        <v>0.25</v>
      </c>
      <c r="X4964" t="s">
        <v>57</v>
      </c>
      <c r="Y4964" t="s">
        <v>3567</v>
      </c>
      <c r="Z4964" s="2">
        <v>42304</v>
      </c>
      <c r="AA4964">
        <v>151655229</v>
      </c>
      <c r="AB4964" t="s">
        <v>59</v>
      </c>
      <c r="AC4964">
        <v>244</v>
      </c>
      <c r="AE4964">
        <v>2015</v>
      </c>
      <c r="AF4964">
        <v>23956</v>
      </c>
      <c r="AG4964">
        <v>1403</v>
      </c>
      <c r="AH4964">
        <v>50</v>
      </c>
      <c r="AI4964">
        <v>23806</v>
      </c>
      <c r="AJ4964">
        <v>23956</v>
      </c>
      <c r="AK4964">
        <v>150</v>
      </c>
      <c r="AL4964">
        <v>0</v>
      </c>
      <c r="AM4964">
        <v>21996</v>
      </c>
      <c r="AN4964">
        <v>10998</v>
      </c>
      <c r="AO4964">
        <v>23976</v>
      </c>
      <c r="AP4964">
        <v>2</v>
      </c>
      <c r="AQ4964" t="s">
        <v>3223</v>
      </c>
      <c r="AR4964" t="s">
        <v>1768</v>
      </c>
    </row>
    <row r="4965" spans="1:44" x14ac:dyDescent="0.3">
      <c r="A4965" t="s">
        <v>44</v>
      </c>
      <c r="B4965" t="s">
        <v>3571</v>
      </c>
      <c r="C4965" t="s">
        <v>3572</v>
      </c>
      <c r="D4965" t="s">
        <v>112</v>
      </c>
      <c r="E4965" t="s">
        <v>48</v>
      </c>
      <c r="F4965" s="1">
        <v>42046.775000000001</v>
      </c>
      <c r="G4965" t="s">
        <v>152</v>
      </c>
      <c r="H4965" t="s">
        <v>153</v>
      </c>
      <c r="I4965" s="1">
        <v>42046.78402777778</v>
      </c>
      <c r="J4965" s="2">
        <v>42046</v>
      </c>
      <c r="K4965" t="s">
        <v>51</v>
      </c>
      <c r="L4965" t="s">
        <v>3573</v>
      </c>
      <c r="M4965" t="s">
        <v>3574</v>
      </c>
      <c r="N4965" t="s">
        <v>76</v>
      </c>
      <c r="P4965" t="s">
        <v>77</v>
      </c>
      <c r="R4965" t="s">
        <v>78</v>
      </c>
      <c r="S4965">
        <v>1516041375</v>
      </c>
      <c r="T4965" s="2">
        <v>42307</v>
      </c>
      <c r="U4965" s="1">
        <v>42046.78402777778</v>
      </c>
      <c r="V4965" s="2">
        <v>42074</v>
      </c>
      <c r="W4965">
        <v>0.6</v>
      </c>
      <c r="X4965" t="s">
        <v>79</v>
      </c>
      <c r="Y4965" t="s">
        <v>3575</v>
      </c>
      <c r="Z4965" s="2">
        <v>42304</v>
      </c>
      <c r="AA4965">
        <v>151660666</v>
      </c>
      <c r="AB4965" t="s">
        <v>78</v>
      </c>
      <c r="AC4965">
        <v>0</v>
      </c>
      <c r="AE4965">
        <v>2015</v>
      </c>
      <c r="AF4965">
        <v>23000</v>
      </c>
      <c r="AG4965">
        <v>1403</v>
      </c>
      <c r="AH4965">
        <v>0</v>
      </c>
      <c r="AI4965">
        <v>23000</v>
      </c>
      <c r="AJ4965">
        <v>23000</v>
      </c>
      <c r="AK4965">
        <v>0</v>
      </c>
      <c r="AL4965">
        <v>0</v>
      </c>
      <c r="AM4965">
        <v>17600</v>
      </c>
      <c r="AN4965">
        <v>21120</v>
      </c>
      <c r="AO4965">
        <v>18480</v>
      </c>
      <c r="AP4965">
        <v>2</v>
      </c>
      <c r="AQ4965" t="s">
        <v>3223</v>
      </c>
      <c r="AR4965" t="s">
        <v>1768</v>
      </c>
    </row>
    <row r="4966" spans="1:44" x14ac:dyDescent="0.3">
      <c r="A4966" t="s">
        <v>44</v>
      </c>
      <c r="B4966" t="s">
        <v>3571</v>
      </c>
      <c r="C4966" t="s">
        <v>3572</v>
      </c>
      <c r="D4966" t="s">
        <v>112</v>
      </c>
      <c r="E4966" t="s">
        <v>51</v>
      </c>
      <c r="F4966" s="1">
        <v>42046.775000000001</v>
      </c>
      <c r="G4966" t="s">
        <v>154</v>
      </c>
      <c r="H4966" t="s">
        <v>380</v>
      </c>
      <c r="I4966" s="1">
        <v>42046.784722222219</v>
      </c>
      <c r="J4966" s="2">
        <v>42046</v>
      </c>
      <c r="K4966" t="s">
        <v>51</v>
      </c>
      <c r="L4966" t="s">
        <v>3573</v>
      </c>
      <c r="M4966" t="s">
        <v>3574</v>
      </c>
      <c r="N4966" t="s">
        <v>82</v>
      </c>
      <c r="O4966" t="s">
        <v>82</v>
      </c>
      <c r="P4966" t="s">
        <v>83</v>
      </c>
      <c r="Q4966" t="s">
        <v>83</v>
      </c>
      <c r="R4966" t="s">
        <v>84</v>
      </c>
      <c r="S4966">
        <v>1516041375</v>
      </c>
      <c r="T4966" s="2">
        <v>42307</v>
      </c>
      <c r="U4966" s="1">
        <v>42046.784722222219</v>
      </c>
      <c r="V4966" s="2">
        <v>42074</v>
      </c>
      <c r="W4966">
        <v>0.6</v>
      </c>
      <c r="X4966" t="s">
        <v>79</v>
      </c>
      <c r="Y4966" t="s">
        <v>3575</v>
      </c>
      <c r="Z4966" s="2">
        <v>42304</v>
      </c>
      <c r="AA4966">
        <v>151660666</v>
      </c>
      <c r="AB4966" t="s">
        <v>84</v>
      </c>
      <c r="AC4966">
        <v>5928</v>
      </c>
      <c r="AD4966">
        <v>17072</v>
      </c>
      <c r="AE4966">
        <v>2015</v>
      </c>
      <c r="AF4966">
        <v>17072</v>
      </c>
      <c r="AG4966">
        <v>1403</v>
      </c>
      <c r="AH4966">
        <v>0</v>
      </c>
      <c r="AI4966">
        <v>17072</v>
      </c>
      <c r="AJ4966">
        <v>17072</v>
      </c>
      <c r="AK4966">
        <v>0</v>
      </c>
      <c r="AL4966">
        <v>0</v>
      </c>
      <c r="AM4966">
        <v>17600</v>
      </c>
      <c r="AN4966">
        <v>21120</v>
      </c>
      <c r="AO4966">
        <v>18480</v>
      </c>
      <c r="AP4966">
        <v>2</v>
      </c>
      <c r="AQ4966" t="s">
        <v>3223</v>
      </c>
      <c r="AR4966" t="s">
        <v>1768</v>
      </c>
    </row>
    <row r="4967" spans="1:44" x14ac:dyDescent="0.3">
      <c r="A4967" t="s">
        <v>2436</v>
      </c>
      <c r="B4967" t="s">
        <v>3576</v>
      </c>
      <c r="C4967" t="s">
        <v>3577</v>
      </c>
      <c r="D4967" t="s">
        <v>112</v>
      </c>
      <c r="E4967" t="s">
        <v>51</v>
      </c>
      <c r="F4967" s="1">
        <v>42046.666666666664</v>
      </c>
      <c r="G4967" t="s">
        <v>251</v>
      </c>
      <c r="H4967" t="s">
        <v>252</v>
      </c>
      <c r="I4967" s="1">
        <v>42046.682638888888</v>
      </c>
      <c r="J4967" s="2">
        <v>42046</v>
      </c>
      <c r="K4967" t="s">
        <v>186</v>
      </c>
      <c r="L4967" t="s">
        <v>3578</v>
      </c>
      <c r="M4967" t="s">
        <v>3579</v>
      </c>
      <c r="N4967" t="s">
        <v>253</v>
      </c>
      <c r="O4967" t="s">
        <v>253</v>
      </c>
      <c r="P4967" t="s">
        <v>254</v>
      </c>
      <c r="Q4967" t="s">
        <v>254</v>
      </c>
      <c r="R4967" t="s">
        <v>255</v>
      </c>
      <c r="S4967">
        <v>1516041202</v>
      </c>
      <c r="T4967" s="2">
        <v>42105</v>
      </c>
      <c r="U4967" s="1">
        <v>42046.682638888888</v>
      </c>
      <c r="V4967" s="2">
        <v>42074</v>
      </c>
      <c r="W4967">
        <v>0.245</v>
      </c>
      <c r="X4967" t="s">
        <v>57</v>
      </c>
      <c r="Y4967" t="s">
        <v>3580</v>
      </c>
      <c r="Z4967" s="2">
        <v>42304</v>
      </c>
      <c r="AA4967">
        <v>151655272</v>
      </c>
      <c r="AB4967" t="s">
        <v>255</v>
      </c>
      <c r="AC4967">
        <v>0</v>
      </c>
      <c r="AE4967">
        <v>2015</v>
      </c>
      <c r="AF4967">
        <v>1200</v>
      </c>
      <c r="AG4967">
        <v>1403</v>
      </c>
      <c r="AH4967">
        <v>0</v>
      </c>
      <c r="AI4967">
        <v>1200</v>
      </c>
      <c r="AJ4967">
        <v>1200</v>
      </c>
      <c r="AK4967">
        <v>0</v>
      </c>
      <c r="AL4967">
        <v>0</v>
      </c>
      <c r="AM4967">
        <v>21400</v>
      </c>
      <c r="AN4967">
        <v>21219</v>
      </c>
      <c r="AO4967">
        <v>175</v>
      </c>
      <c r="AP4967">
        <v>2</v>
      </c>
      <c r="AQ4967" t="s">
        <v>3223</v>
      </c>
      <c r="AR4967" t="s">
        <v>1768</v>
      </c>
    </row>
    <row r="4968" spans="1:44" x14ac:dyDescent="0.3">
      <c r="A4968" t="s">
        <v>2436</v>
      </c>
      <c r="B4968" t="s">
        <v>3576</v>
      </c>
      <c r="C4968" t="s">
        <v>3577</v>
      </c>
      <c r="D4968" t="s">
        <v>112</v>
      </c>
      <c r="E4968" t="s">
        <v>51</v>
      </c>
      <c r="F4968" s="1">
        <v>42046.666666666664</v>
      </c>
      <c r="G4968" t="s">
        <v>251</v>
      </c>
      <c r="H4968" t="s">
        <v>252</v>
      </c>
      <c r="I4968" s="1">
        <v>42046.683333333334</v>
      </c>
      <c r="J4968" s="2">
        <v>42046</v>
      </c>
      <c r="K4968" t="s">
        <v>186</v>
      </c>
      <c r="L4968" t="s">
        <v>3581</v>
      </c>
      <c r="M4968" t="s">
        <v>3582</v>
      </c>
      <c r="N4968" t="s">
        <v>253</v>
      </c>
      <c r="O4968" t="s">
        <v>253</v>
      </c>
      <c r="P4968" t="s">
        <v>254</v>
      </c>
      <c r="Q4968" t="s">
        <v>254</v>
      </c>
      <c r="R4968" t="s">
        <v>255</v>
      </c>
      <c r="S4968">
        <v>1516041202</v>
      </c>
      <c r="T4968" s="2">
        <v>42105</v>
      </c>
      <c r="U4968" s="1">
        <v>42046.683333333334</v>
      </c>
      <c r="V4968" s="2">
        <v>42074</v>
      </c>
      <c r="W4968">
        <v>0.245</v>
      </c>
      <c r="X4968" t="s">
        <v>57</v>
      </c>
      <c r="Y4968" t="s">
        <v>3583</v>
      </c>
      <c r="Z4968" s="2">
        <v>42304</v>
      </c>
      <c r="AA4968">
        <v>151655273</v>
      </c>
      <c r="AB4968" t="s">
        <v>255</v>
      </c>
      <c r="AC4968">
        <v>0</v>
      </c>
      <c r="AE4968">
        <v>2015</v>
      </c>
      <c r="AF4968">
        <v>1200</v>
      </c>
      <c r="AG4968">
        <v>1403</v>
      </c>
      <c r="AH4968">
        <v>0</v>
      </c>
      <c r="AI4968">
        <v>1200</v>
      </c>
      <c r="AJ4968">
        <v>1200</v>
      </c>
      <c r="AK4968">
        <v>0</v>
      </c>
      <c r="AL4968">
        <v>0</v>
      </c>
      <c r="AM4968">
        <v>21400</v>
      </c>
      <c r="AN4968">
        <v>21219</v>
      </c>
      <c r="AO4968">
        <v>175</v>
      </c>
      <c r="AP4968">
        <v>2</v>
      </c>
      <c r="AQ4968" t="s">
        <v>3223</v>
      </c>
      <c r="AR4968" t="s">
        <v>1768</v>
      </c>
    </row>
    <row r="4969" spans="1:44" x14ac:dyDescent="0.3">
      <c r="A4969" t="s">
        <v>2436</v>
      </c>
      <c r="B4969" t="s">
        <v>3576</v>
      </c>
      <c r="C4969" t="s">
        <v>3577</v>
      </c>
      <c r="D4969" t="s">
        <v>112</v>
      </c>
      <c r="E4969" t="s">
        <v>51</v>
      </c>
      <c r="F4969" s="1">
        <v>42046.681944444441</v>
      </c>
      <c r="G4969" t="s">
        <v>251</v>
      </c>
      <c r="H4969" t="s">
        <v>252</v>
      </c>
      <c r="I4969" s="1">
        <v>42046.682638888888</v>
      </c>
      <c r="J4969" s="2">
        <v>42046</v>
      </c>
      <c r="K4969" t="s">
        <v>186</v>
      </c>
      <c r="L4969" t="s">
        <v>3584</v>
      </c>
      <c r="M4969" t="s">
        <v>3585</v>
      </c>
      <c r="N4969" t="s">
        <v>253</v>
      </c>
      <c r="O4969" t="s">
        <v>253</v>
      </c>
      <c r="P4969" t="s">
        <v>254</v>
      </c>
      <c r="Q4969" t="s">
        <v>254</v>
      </c>
      <c r="R4969" t="s">
        <v>255</v>
      </c>
      <c r="S4969">
        <v>1516041202</v>
      </c>
      <c r="T4969" s="2">
        <v>42105</v>
      </c>
      <c r="U4969" s="1">
        <v>42046.682638888888</v>
      </c>
      <c r="V4969" s="2">
        <v>42074</v>
      </c>
      <c r="W4969">
        <v>0.245</v>
      </c>
      <c r="X4969" t="s">
        <v>57</v>
      </c>
      <c r="Y4969" t="s">
        <v>3586</v>
      </c>
      <c r="Z4969" s="2">
        <v>42304</v>
      </c>
      <c r="AA4969">
        <v>151655271</v>
      </c>
      <c r="AB4969" t="s">
        <v>255</v>
      </c>
      <c r="AC4969">
        <v>0</v>
      </c>
      <c r="AE4969">
        <v>2015</v>
      </c>
      <c r="AF4969">
        <v>1400</v>
      </c>
      <c r="AG4969">
        <v>1403</v>
      </c>
      <c r="AH4969">
        <v>0</v>
      </c>
      <c r="AI4969">
        <v>1400</v>
      </c>
      <c r="AJ4969">
        <v>1400</v>
      </c>
      <c r="AK4969">
        <v>0</v>
      </c>
      <c r="AL4969">
        <v>0</v>
      </c>
      <c r="AM4969">
        <v>21400</v>
      </c>
      <c r="AN4969">
        <v>21219</v>
      </c>
      <c r="AO4969">
        <v>175</v>
      </c>
      <c r="AP4969">
        <v>2</v>
      </c>
      <c r="AQ4969" t="s">
        <v>3223</v>
      </c>
      <c r="AR4969" t="s">
        <v>1768</v>
      </c>
    </row>
    <row r="4970" spans="1:44" x14ac:dyDescent="0.3">
      <c r="A4970" t="s">
        <v>2436</v>
      </c>
      <c r="B4970" t="s">
        <v>3576</v>
      </c>
      <c r="C4970" t="s">
        <v>3577</v>
      </c>
      <c r="D4970" t="s">
        <v>112</v>
      </c>
      <c r="E4970" t="s">
        <v>48</v>
      </c>
      <c r="F4970" s="1">
        <v>42046.811805555553</v>
      </c>
      <c r="G4970" t="s">
        <v>49</v>
      </c>
      <c r="H4970" t="s">
        <v>50</v>
      </c>
      <c r="I4970" s="1">
        <v>42046.816666666666</v>
      </c>
      <c r="J4970" s="2">
        <v>42046</v>
      </c>
      <c r="K4970" t="s">
        <v>186</v>
      </c>
      <c r="L4970" t="s">
        <v>3584</v>
      </c>
      <c r="M4970" t="s">
        <v>3585</v>
      </c>
      <c r="N4970" t="s">
        <v>412</v>
      </c>
      <c r="P4970" t="s">
        <v>413</v>
      </c>
      <c r="R4970" t="s">
        <v>56</v>
      </c>
      <c r="S4970">
        <v>1516041202</v>
      </c>
      <c r="T4970" s="2">
        <v>42105</v>
      </c>
      <c r="U4970" s="1">
        <v>42046.816666666666</v>
      </c>
      <c r="V4970" s="2">
        <v>42074</v>
      </c>
      <c r="W4970">
        <v>0.245</v>
      </c>
      <c r="X4970" t="s">
        <v>57</v>
      </c>
      <c r="Y4970" t="s">
        <v>3586</v>
      </c>
      <c r="Z4970" s="2">
        <v>42304</v>
      </c>
      <c r="AA4970">
        <v>151655271</v>
      </c>
      <c r="AB4970" t="s">
        <v>59</v>
      </c>
      <c r="AC4970">
        <v>0</v>
      </c>
      <c r="AE4970">
        <v>2015</v>
      </c>
      <c r="AF4970">
        <v>5353</v>
      </c>
      <c r="AG4970">
        <v>1403</v>
      </c>
      <c r="AH4970">
        <v>0</v>
      </c>
      <c r="AI4970">
        <v>5103</v>
      </c>
      <c r="AJ4970">
        <v>5353</v>
      </c>
      <c r="AK4970">
        <v>250</v>
      </c>
      <c r="AL4970">
        <v>0</v>
      </c>
      <c r="AM4970">
        <v>21400</v>
      </c>
      <c r="AN4970">
        <v>21219</v>
      </c>
      <c r="AO4970">
        <v>175</v>
      </c>
      <c r="AP4970">
        <v>2</v>
      </c>
      <c r="AQ4970" t="s">
        <v>3223</v>
      </c>
      <c r="AR4970" t="s">
        <v>1768</v>
      </c>
    </row>
    <row r="4971" spans="1:44" x14ac:dyDescent="0.3">
      <c r="A4971" t="s">
        <v>2436</v>
      </c>
      <c r="B4971" t="s">
        <v>3576</v>
      </c>
      <c r="C4971" t="s">
        <v>3577</v>
      </c>
      <c r="D4971" t="s">
        <v>112</v>
      </c>
      <c r="E4971" t="s">
        <v>48</v>
      </c>
      <c r="F4971" s="1">
        <v>42046.811805555553</v>
      </c>
      <c r="G4971" t="s">
        <v>49</v>
      </c>
      <c r="H4971" t="s">
        <v>50</v>
      </c>
      <c r="I4971" s="1">
        <v>42046.818055555559</v>
      </c>
      <c r="J4971" s="2">
        <v>42046</v>
      </c>
      <c r="K4971" t="s">
        <v>186</v>
      </c>
      <c r="L4971" t="s">
        <v>3581</v>
      </c>
      <c r="M4971" t="s">
        <v>3582</v>
      </c>
      <c r="N4971" t="s">
        <v>344</v>
      </c>
      <c r="P4971" t="s">
        <v>345</v>
      </c>
      <c r="R4971" t="s">
        <v>56</v>
      </c>
      <c r="S4971">
        <v>1516041202</v>
      </c>
      <c r="T4971" s="2">
        <v>42105</v>
      </c>
      <c r="U4971" s="1">
        <v>42046.818055555559</v>
      </c>
      <c r="V4971" s="2">
        <v>42074</v>
      </c>
      <c r="W4971">
        <v>0.245</v>
      </c>
      <c r="X4971" t="s">
        <v>57</v>
      </c>
      <c r="Y4971" t="s">
        <v>3583</v>
      </c>
      <c r="Z4971" s="2">
        <v>42304</v>
      </c>
      <c r="AA4971">
        <v>151655273</v>
      </c>
      <c r="AB4971" t="s">
        <v>59</v>
      </c>
      <c r="AC4971">
        <v>80</v>
      </c>
      <c r="AE4971">
        <v>2015</v>
      </c>
      <c r="AF4971">
        <v>1120</v>
      </c>
      <c r="AG4971">
        <v>1403</v>
      </c>
      <c r="AH4971">
        <v>0</v>
      </c>
      <c r="AI4971">
        <v>1120</v>
      </c>
      <c r="AJ4971">
        <v>1120</v>
      </c>
      <c r="AK4971">
        <v>0</v>
      </c>
      <c r="AL4971">
        <v>0</v>
      </c>
      <c r="AM4971">
        <v>21400</v>
      </c>
      <c r="AN4971">
        <v>21219</v>
      </c>
      <c r="AO4971">
        <v>175</v>
      </c>
      <c r="AP4971">
        <v>2</v>
      </c>
      <c r="AQ4971" t="s">
        <v>3223</v>
      </c>
      <c r="AR4971" t="s">
        <v>1768</v>
      </c>
    </row>
    <row r="4972" spans="1:44" x14ac:dyDescent="0.3">
      <c r="A4972" t="s">
        <v>2436</v>
      </c>
      <c r="B4972" t="s">
        <v>3576</v>
      </c>
      <c r="C4972" t="s">
        <v>3577</v>
      </c>
      <c r="D4972" t="s">
        <v>112</v>
      </c>
      <c r="E4972" t="s">
        <v>48</v>
      </c>
      <c r="F4972" s="1">
        <v>42046.811805555553</v>
      </c>
      <c r="G4972" t="s">
        <v>49</v>
      </c>
      <c r="H4972" t="s">
        <v>50</v>
      </c>
      <c r="I4972" s="1">
        <v>42046.818749999999</v>
      </c>
      <c r="J4972" s="2">
        <v>42046</v>
      </c>
      <c r="K4972" t="s">
        <v>186</v>
      </c>
      <c r="L4972" t="s">
        <v>3578</v>
      </c>
      <c r="M4972" t="s">
        <v>3579</v>
      </c>
      <c r="N4972" t="s">
        <v>344</v>
      </c>
      <c r="P4972" t="s">
        <v>345</v>
      </c>
      <c r="R4972" t="s">
        <v>56</v>
      </c>
      <c r="S4972">
        <v>1516041202</v>
      </c>
      <c r="T4972" s="2">
        <v>42105</v>
      </c>
      <c r="U4972" s="1">
        <v>42046.818749999999</v>
      </c>
      <c r="V4972" s="2">
        <v>42074</v>
      </c>
      <c r="W4972">
        <v>0.245</v>
      </c>
      <c r="X4972" t="s">
        <v>57</v>
      </c>
      <c r="Y4972" t="s">
        <v>3580</v>
      </c>
      <c r="Z4972" s="2">
        <v>42304</v>
      </c>
      <c r="AA4972">
        <v>151655272</v>
      </c>
      <c r="AB4972" t="s">
        <v>59</v>
      </c>
      <c r="AC4972">
        <v>180</v>
      </c>
      <c r="AE4972">
        <v>2015</v>
      </c>
      <c r="AF4972">
        <v>1020</v>
      </c>
      <c r="AG4972">
        <v>1403</v>
      </c>
      <c r="AH4972">
        <v>0</v>
      </c>
      <c r="AI4972">
        <v>1020</v>
      </c>
      <c r="AJ4972">
        <v>1020</v>
      </c>
      <c r="AK4972">
        <v>0</v>
      </c>
      <c r="AL4972">
        <v>0</v>
      </c>
      <c r="AM4972">
        <v>21400</v>
      </c>
      <c r="AN4972">
        <v>21219</v>
      </c>
      <c r="AO4972">
        <v>175</v>
      </c>
      <c r="AP4972">
        <v>2</v>
      </c>
      <c r="AQ4972" t="s">
        <v>3223</v>
      </c>
      <c r="AR4972" t="s">
        <v>1768</v>
      </c>
    </row>
    <row r="4973" spans="1:44" x14ac:dyDescent="0.3">
      <c r="A4973" t="s">
        <v>2203</v>
      </c>
      <c r="B4973" t="s">
        <v>3587</v>
      </c>
      <c r="C4973" t="s">
        <v>3588</v>
      </c>
      <c r="D4973" t="s">
        <v>112</v>
      </c>
      <c r="E4973" t="s">
        <v>51</v>
      </c>
      <c r="F4973" s="1">
        <v>42046.811805555553</v>
      </c>
      <c r="G4973" t="s">
        <v>251</v>
      </c>
      <c r="H4973" t="s">
        <v>252</v>
      </c>
      <c r="I4973" s="1">
        <v>42046.8125</v>
      </c>
      <c r="J4973" s="2">
        <v>42046</v>
      </c>
      <c r="K4973" t="s">
        <v>186</v>
      </c>
      <c r="L4973" t="s">
        <v>2204</v>
      </c>
      <c r="M4973" t="s">
        <v>2205</v>
      </c>
      <c r="N4973" t="s">
        <v>253</v>
      </c>
      <c r="O4973" t="s">
        <v>253</v>
      </c>
      <c r="P4973" t="s">
        <v>254</v>
      </c>
      <c r="Q4973" t="s">
        <v>254</v>
      </c>
      <c r="R4973" t="s">
        <v>255</v>
      </c>
      <c r="S4973">
        <v>1516041284</v>
      </c>
      <c r="T4973" s="2">
        <v>42135</v>
      </c>
      <c r="U4973" s="1">
        <v>42046.8125</v>
      </c>
      <c r="V4973" s="2">
        <v>42105</v>
      </c>
      <c r="W4973">
        <v>1</v>
      </c>
      <c r="X4973" t="s">
        <v>57</v>
      </c>
      <c r="Y4973" t="s">
        <v>104</v>
      </c>
      <c r="Z4973" s="2">
        <v>42304</v>
      </c>
      <c r="AA4973">
        <v>151655246</v>
      </c>
      <c r="AB4973" t="s">
        <v>255</v>
      </c>
      <c r="AC4973">
        <v>0</v>
      </c>
      <c r="AE4973">
        <v>2015</v>
      </c>
      <c r="AF4973">
        <v>48000</v>
      </c>
      <c r="AG4973">
        <v>1403</v>
      </c>
      <c r="AH4973">
        <v>0</v>
      </c>
      <c r="AI4973">
        <v>48000</v>
      </c>
      <c r="AJ4973">
        <v>48000</v>
      </c>
      <c r="AK4973">
        <v>0</v>
      </c>
      <c r="AL4973">
        <v>0</v>
      </c>
      <c r="AM4973">
        <v>85000</v>
      </c>
      <c r="AN4973">
        <v>170000</v>
      </c>
      <c r="AO4973">
        <v>45050</v>
      </c>
      <c r="AP4973">
        <v>2</v>
      </c>
      <c r="AQ4973" t="s">
        <v>3223</v>
      </c>
      <c r="AR4973" t="s">
        <v>1768</v>
      </c>
    </row>
    <row r="4974" spans="1:44" x14ac:dyDescent="0.3">
      <c r="A4974" t="s">
        <v>2203</v>
      </c>
      <c r="B4974" t="s">
        <v>3587</v>
      </c>
      <c r="C4974" t="s">
        <v>3588</v>
      </c>
      <c r="D4974" t="s">
        <v>112</v>
      </c>
      <c r="E4974" t="s">
        <v>48</v>
      </c>
      <c r="F4974" s="1">
        <v>42046.811805555553</v>
      </c>
      <c r="G4974" t="s">
        <v>49</v>
      </c>
      <c r="H4974" t="s">
        <v>50</v>
      </c>
      <c r="I4974" s="1">
        <v>42046.8125</v>
      </c>
      <c r="J4974" s="2">
        <v>42046</v>
      </c>
      <c r="K4974" t="s">
        <v>186</v>
      </c>
      <c r="L4974" t="s">
        <v>2204</v>
      </c>
      <c r="M4974" t="s">
        <v>2205</v>
      </c>
      <c r="N4974" t="s">
        <v>651</v>
      </c>
      <c r="P4974" t="s">
        <v>652</v>
      </c>
      <c r="R4974" t="s">
        <v>56</v>
      </c>
      <c r="S4974">
        <v>1516041284</v>
      </c>
      <c r="T4974" s="2">
        <v>42135</v>
      </c>
      <c r="U4974" s="1">
        <v>42046.8125</v>
      </c>
      <c r="V4974" s="2">
        <v>42105</v>
      </c>
      <c r="W4974">
        <v>1</v>
      </c>
      <c r="X4974" t="s">
        <v>57</v>
      </c>
      <c r="Y4974" t="s">
        <v>104</v>
      </c>
      <c r="Z4974" s="2">
        <v>42304</v>
      </c>
      <c r="AA4974">
        <v>151655246</v>
      </c>
      <c r="AB4974" t="s">
        <v>59</v>
      </c>
      <c r="AC4974">
        <v>2820</v>
      </c>
      <c r="AE4974">
        <v>2015</v>
      </c>
      <c r="AF4974">
        <v>45180</v>
      </c>
      <c r="AG4974">
        <v>1403</v>
      </c>
      <c r="AH4974">
        <v>400</v>
      </c>
      <c r="AI4974">
        <v>44180</v>
      </c>
      <c r="AJ4974">
        <v>45180</v>
      </c>
      <c r="AK4974">
        <v>1000</v>
      </c>
      <c r="AL4974">
        <v>0</v>
      </c>
      <c r="AM4974">
        <v>85000</v>
      </c>
      <c r="AN4974">
        <v>170000</v>
      </c>
      <c r="AO4974">
        <v>45050</v>
      </c>
      <c r="AP4974">
        <v>2</v>
      </c>
      <c r="AQ4974" t="s">
        <v>3223</v>
      </c>
      <c r="AR4974" t="s">
        <v>1768</v>
      </c>
    </row>
    <row r="4975" spans="1:44" x14ac:dyDescent="0.3">
      <c r="A4975" t="s">
        <v>2203</v>
      </c>
      <c r="B4975" t="s">
        <v>3587</v>
      </c>
      <c r="C4975" t="s">
        <v>3588</v>
      </c>
      <c r="D4975" t="s">
        <v>112</v>
      </c>
      <c r="E4975" t="s">
        <v>48</v>
      </c>
      <c r="F4975" s="1">
        <v>42046.988888888889</v>
      </c>
      <c r="G4975" t="s">
        <v>100</v>
      </c>
      <c r="H4975" t="s">
        <v>101</v>
      </c>
      <c r="I4975" s="1">
        <v>42074.004166666666</v>
      </c>
      <c r="J4975" s="2">
        <v>42046</v>
      </c>
      <c r="K4975" t="s">
        <v>186</v>
      </c>
      <c r="L4975" t="s">
        <v>2204</v>
      </c>
      <c r="M4975" t="s">
        <v>2205</v>
      </c>
      <c r="N4975" t="s">
        <v>76</v>
      </c>
      <c r="P4975" t="s">
        <v>77</v>
      </c>
      <c r="R4975" t="s">
        <v>78</v>
      </c>
      <c r="S4975">
        <v>1516041284</v>
      </c>
      <c r="T4975" s="2">
        <v>42135</v>
      </c>
      <c r="U4975" s="1">
        <v>42074.004166666666</v>
      </c>
      <c r="V4975" s="2">
        <v>42105</v>
      </c>
      <c r="W4975">
        <v>1</v>
      </c>
      <c r="X4975" t="s">
        <v>79</v>
      </c>
      <c r="Y4975" t="s">
        <v>104</v>
      </c>
      <c r="Z4975" s="2">
        <v>42304</v>
      </c>
      <c r="AA4975">
        <v>151655246</v>
      </c>
      <c r="AB4975" t="s">
        <v>78</v>
      </c>
      <c r="AC4975">
        <v>0</v>
      </c>
      <c r="AE4975">
        <v>2015</v>
      </c>
      <c r="AF4975">
        <v>45180</v>
      </c>
      <c r="AG4975">
        <v>1403</v>
      </c>
      <c r="AH4975">
        <v>0</v>
      </c>
      <c r="AI4975">
        <v>45180</v>
      </c>
      <c r="AJ4975">
        <v>45180</v>
      </c>
      <c r="AK4975">
        <v>0</v>
      </c>
      <c r="AL4975">
        <v>0</v>
      </c>
      <c r="AM4975">
        <v>85000</v>
      </c>
      <c r="AN4975">
        <v>170000</v>
      </c>
      <c r="AO4975">
        <v>45050</v>
      </c>
      <c r="AP4975">
        <v>2</v>
      </c>
      <c r="AQ4975" t="s">
        <v>3223</v>
      </c>
      <c r="AR4975" t="s">
        <v>1768</v>
      </c>
    </row>
    <row r="4976" spans="1:44" x14ac:dyDescent="0.3">
      <c r="A4976" t="s">
        <v>2203</v>
      </c>
      <c r="B4976" t="s">
        <v>3587</v>
      </c>
      <c r="C4976" t="s">
        <v>3588</v>
      </c>
      <c r="D4976" t="s">
        <v>112</v>
      </c>
      <c r="E4976" t="s">
        <v>48</v>
      </c>
      <c r="F4976" s="1">
        <v>42046.988888888889</v>
      </c>
      <c r="G4976" t="s">
        <v>105</v>
      </c>
      <c r="H4976" t="s">
        <v>106</v>
      </c>
      <c r="I4976" s="1">
        <v>42074.004166666666</v>
      </c>
      <c r="J4976" s="2">
        <v>42046</v>
      </c>
      <c r="K4976" t="s">
        <v>186</v>
      </c>
      <c r="L4976" t="s">
        <v>2204</v>
      </c>
      <c r="M4976" t="s">
        <v>2205</v>
      </c>
      <c r="N4976" t="s">
        <v>82</v>
      </c>
      <c r="O4976" t="s">
        <v>82</v>
      </c>
      <c r="P4976" t="s">
        <v>83</v>
      </c>
      <c r="Q4976" t="s">
        <v>83</v>
      </c>
      <c r="R4976" t="s">
        <v>84</v>
      </c>
      <c r="S4976">
        <v>1516041284</v>
      </c>
      <c r="T4976" s="2">
        <v>42135</v>
      </c>
      <c r="U4976" s="1">
        <v>42074.004166666666</v>
      </c>
      <c r="V4976" s="2">
        <v>42105</v>
      </c>
      <c r="W4976">
        <v>1</v>
      </c>
      <c r="X4976" t="s">
        <v>79</v>
      </c>
      <c r="Y4976" t="s">
        <v>104</v>
      </c>
      <c r="Z4976" s="2">
        <v>42304</v>
      </c>
      <c r="AA4976">
        <v>151655246</v>
      </c>
      <c r="AB4976" t="s">
        <v>84</v>
      </c>
      <c r="AC4976">
        <v>0</v>
      </c>
      <c r="AD4976">
        <v>45180</v>
      </c>
      <c r="AE4976">
        <v>2015</v>
      </c>
      <c r="AF4976">
        <v>45180</v>
      </c>
      <c r="AG4976">
        <v>1403</v>
      </c>
      <c r="AH4976">
        <v>0</v>
      </c>
      <c r="AI4976">
        <v>45180</v>
      </c>
      <c r="AJ4976">
        <v>45180</v>
      </c>
      <c r="AK4976">
        <v>0</v>
      </c>
      <c r="AL4976">
        <v>0</v>
      </c>
      <c r="AM4976">
        <v>85000</v>
      </c>
      <c r="AN4976">
        <v>170000</v>
      </c>
      <c r="AO4976">
        <v>45050</v>
      </c>
      <c r="AP4976">
        <v>2</v>
      </c>
      <c r="AQ4976" t="s">
        <v>3223</v>
      </c>
      <c r="AR4976" t="s">
        <v>1768</v>
      </c>
    </row>
    <row r="4977" spans="1:44" x14ac:dyDescent="0.3">
      <c r="A4977" t="s">
        <v>202</v>
      </c>
      <c r="B4977" t="s">
        <v>1403</v>
      </c>
      <c r="C4977" t="s">
        <v>1404</v>
      </c>
      <c r="D4977" t="s">
        <v>47</v>
      </c>
      <c r="E4977" t="s">
        <v>51</v>
      </c>
      <c r="F4977" s="1">
        <v>42046.355555555558</v>
      </c>
      <c r="G4977" t="s">
        <v>1636</v>
      </c>
      <c r="H4977" t="s">
        <v>1637</v>
      </c>
      <c r="I4977" s="1">
        <v>42046.355555555558</v>
      </c>
      <c r="J4977" s="2">
        <v>42046</v>
      </c>
      <c r="K4977" t="s">
        <v>51</v>
      </c>
      <c r="L4977" t="s">
        <v>3589</v>
      </c>
      <c r="M4977" t="s">
        <v>3590</v>
      </c>
      <c r="N4977" t="s">
        <v>273</v>
      </c>
      <c r="O4977" t="s">
        <v>90</v>
      </c>
      <c r="P4977" t="s">
        <v>274</v>
      </c>
      <c r="Q4977" t="s">
        <v>92</v>
      </c>
      <c r="R4977" t="s">
        <v>93</v>
      </c>
      <c r="S4977">
        <v>1516041365</v>
      </c>
      <c r="T4977" s="2">
        <v>42307</v>
      </c>
      <c r="U4977" s="1">
        <v>42046.355555555558</v>
      </c>
      <c r="V4977" s="2">
        <v>42135</v>
      </c>
      <c r="W4977">
        <v>0.75</v>
      </c>
      <c r="X4977" t="s">
        <v>94</v>
      </c>
      <c r="Y4977" t="s">
        <v>104</v>
      </c>
      <c r="Z4977" s="2">
        <v>42304</v>
      </c>
      <c r="AA4977">
        <v>151660669</v>
      </c>
      <c r="AB4977" t="s">
        <v>93</v>
      </c>
      <c r="AC4977">
        <v>0</v>
      </c>
      <c r="AE4977">
        <v>2015</v>
      </c>
      <c r="AF4977">
        <v>4290</v>
      </c>
      <c r="AG4977">
        <v>744.27499999999998</v>
      </c>
      <c r="AH4977">
        <v>0</v>
      </c>
      <c r="AI4977">
        <v>4290</v>
      </c>
      <c r="AJ4977">
        <v>4290</v>
      </c>
      <c r="AK4977">
        <v>0</v>
      </c>
      <c r="AL4977">
        <v>0</v>
      </c>
      <c r="AM4977">
        <v>3830</v>
      </c>
      <c r="AN4977">
        <v>5745</v>
      </c>
      <c r="AO4977">
        <v>4290</v>
      </c>
      <c r="AP4977">
        <v>2</v>
      </c>
      <c r="AQ4977" t="s">
        <v>3223</v>
      </c>
      <c r="AR4977" t="s">
        <v>1768</v>
      </c>
    </row>
    <row r="4978" spans="1:44" x14ac:dyDescent="0.3">
      <c r="A4978" t="s">
        <v>202</v>
      </c>
      <c r="B4978" t="s">
        <v>1403</v>
      </c>
      <c r="C4978" t="s">
        <v>1404</v>
      </c>
      <c r="D4978" t="s">
        <v>47</v>
      </c>
      <c r="E4978" t="s">
        <v>48</v>
      </c>
      <c r="F4978" s="1">
        <v>42046.59652777778</v>
      </c>
      <c r="G4978" t="s">
        <v>49</v>
      </c>
      <c r="H4978" t="s">
        <v>50</v>
      </c>
      <c r="I4978" s="1">
        <v>42046.6</v>
      </c>
      <c r="J4978" s="2">
        <v>42046</v>
      </c>
      <c r="K4978" t="s">
        <v>51</v>
      </c>
      <c r="L4978" t="s">
        <v>3589</v>
      </c>
      <c r="M4978" t="s">
        <v>3590</v>
      </c>
      <c r="N4978" t="s">
        <v>886</v>
      </c>
      <c r="P4978" t="s">
        <v>887</v>
      </c>
      <c r="R4978" t="s">
        <v>56</v>
      </c>
      <c r="S4978">
        <v>1516041365</v>
      </c>
      <c r="T4978" s="2">
        <v>42307</v>
      </c>
      <c r="U4978" s="1">
        <v>42046.6</v>
      </c>
      <c r="V4978" s="2">
        <v>42135</v>
      </c>
      <c r="W4978">
        <v>0.75</v>
      </c>
      <c r="X4978" t="s">
        <v>57</v>
      </c>
      <c r="Y4978" t="s">
        <v>104</v>
      </c>
      <c r="Z4978" s="2">
        <v>42304</v>
      </c>
      <c r="AA4978">
        <v>151660669</v>
      </c>
      <c r="AB4978" t="s">
        <v>59</v>
      </c>
      <c r="AC4978">
        <v>507</v>
      </c>
      <c r="AE4978">
        <v>2015</v>
      </c>
      <c r="AF4978">
        <v>3783</v>
      </c>
      <c r="AG4978">
        <v>1403</v>
      </c>
      <c r="AH4978">
        <v>90</v>
      </c>
      <c r="AI4978">
        <v>3703</v>
      </c>
      <c r="AJ4978">
        <v>3783</v>
      </c>
      <c r="AK4978">
        <v>80</v>
      </c>
      <c r="AL4978">
        <v>0</v>
      </c>
      <c r="AM4978">
        <v>3830</v>
      </c>
      <c r="AN4978">
        <v>5745</v>
      </c>
      <c r="AO4978">
        <v>4290</v>
      </c>
      <c r="AP4978">
        <v>2</v>
      </c>
      <c r="AQ4978" t="s">
        <v>3223</v>
      </c>
      <c r="AR4978" t="s">
        <v>1768</v>
      </c>
    </row>
    <row r="4979" spans="1:44" x14ac:dyDescent="0.3">
      <c r="A4979" t="s">
        <v>1620</v>
      </c>
      <c r="B4979" t="s">
        <v>3591</v>
      </c>
      <c r="C4979" t="s">
        <v>3592</v>
      </c>
      <c r="D4979" t="s">
        <v>112</v>
      </c>
      <c r="E4979" t="s">
        <v>51</v>
      </c>
      <c r="F4979" s="1">
        <v>42046.585416666669</v>
      </c>
      <c r="G4979" t="s">
        <v>251</v>
      </c>
      <c r="H4979" t="s">
        <v>252</v>
      </c>
      <c r="I4979" s="1">
        <v>42046.625694444447</v>
      </c>
      <c r="J4979" s="2">
        <v>42046</v>
      </c>
      <c r="K4979" t="s">
        <v>186</v>
      </c>
      <c r="L4979" t="s">
        <v>3593</v>
      </c>
      <c r="M4979" t="s">
        <v>3594</v>
      </c>
      <c r="N4979" t="s">
        <v>253</v>
      </c>
      <c r="O4979" t="s">
        <v>253</v>
      </c>
      <c r="P4979" t="s">
        <v>254</v>
      </c>
      <c r="Q4979" t="s">
        <v>254</v>
      </c>
      <c r="R4979" t="s">
        <v>255</v>
      </c>
      <c r="S4979">
        <v>1516041211</v>
      </c>
      <c r="T4979" s="2">
        <v>42105</v>
      </c>
      <c r="U4979" s="1">
        <v>42046.625694444447</v>
      </c>
      <c r="V4979" s="2">
        <v>42166</v>
      </c>
      <c r="W4979">
        <v>0.2</v>
      </c>
      <c r="X4979" t="s">
        <v>57</v>
      </c>
      <c r="Y4979" t="s">
        <v>675</v>
      </c>
      <c r="Z4979" s="2">
        <v>42304</v>
      </c>
      <c r="AA4979">
        <v>151655243</v>
      </c>
      <c r="AB4979" t="s">
        <v>255</v>
      </c>
      <c r="AC4979">
        <v>0</v>
      </c>
      <c r="AE4979">
        <v>2015</v>
      </c>
      <c r="AF4979">
        <v>720</v>
      </c>
      <c r="AG4979">
        <v>1403</v>
      </c>
      <c r="AH4979">
        <v>0</v>
      </c>
      <c r="AI4979">
        <v>720</v>
      </c>
      <c r="AJ4979">
        <v>720</v>
      </c>
      <c r="AK4979">
        <v>0</v>
      </c>
      <c r="AL4979">
        <v>0</v>
      </c>
      <c r="AM4979">
        <v>350</v>
      </c>
      <c r="AN4979">
        <v>140</v>
      </c>
      <c r="AO4979">
        <v>613</v>
      </c>
      <c r="AP4979">
        <v>2</v>
      </c>
      <c r="AQ4979" t="s">
        <v>3223</v>
      </c>
      <c r="AR4979" t="s">
        <v>1768</v>
      </c>
    </row>
    <row r="4980" spans="1:44" x14ac:dyDescent="0.3">
      <c r="A4980" t="s">
        <v>508</v>
      </c>
      <c r="B4980" t="s">
        <v>3508</v>
      </c>
      <c r="C4980" t="s">
        <v>3509</v>
      </c>
      <c r="D4980" t="s">
        <v>112</v>
      </c>
      <c r="E4980" t="s">
        <v>51</v>
      </c>
      <c r="F4980" s="1">
        <v>42046.645833333336</v>
      </c>
      <c r="G4980" t="s">
        <v>251</v>
      </c>
      <c r="H4980" t="s">
        <v>252</v>
      </c>
      <c r="I4980" s="1">
        <v>42046.667361111111</v>
      </c>
      <c r="J4980" s="2">
        <v>42046</v>
      </c>
      <c r="K4980" t="s">
        <v>186</v>
      </c>
      <c r="L4980" t="s">
        <v>2691</v>
      </c>
      <c r="M4980" t="s">
        <v>2692</v>
      </c>
      <c r="N4980" t="s">
        <v>253</v>
      </c>
      <c r="O4980" t="s">
        <v>253</v>
      </c>
      <c r="P4980" t="s">
        <v>254</v>
      </c>
      <c r="Q4980" t="s">
        <v>254</v>
      </c>
      <c r="R4980" t="s">
        <v>255</v>
      </c>
      <c r="S4980">
        <v>1516041255</v>
      </c>
      <c r="T4980" s="2">
        <v>42105</v>
      </c>
      <c r="U4980" s="1">
        <v>42046.667361111111</v>
      </c>
      <c r="V4980" s="2">
        <v>42166</v>
      </c>
      <c r="W4980">
        <v>0.125</v>
      </c>
      <c r="X4980" t="s">
        <v>57</v>
      </c>
      <c r="Y4980" t="s">
        <v>2693</v>
      </c>
      <c r="Z4980" s="2">
        <v>42304</v>
      </c>
      <c r="AA4980">
        <v>151655256</v>
      </c>
      <c r="AB4980" t="s">
        <v>255</v>
      </c>
      <c r="AC4980">
        <v>0</v>
      </c>
      <c r="AE4980">
        <v>2015</v>
      </c>
      <c r="AF4980">
        <v>650</v>
      </c>
      <c r="AG4980">
        <v>1403</v>
      </c>
      <c r="AH4980">
        <v>0</v>
      </c>
      <c r="AI4980">
        <v>650</v>
      </c>
      <c r="AJ4980">
        <v>650</v>
      </c>
      <c r="AK4980">
        <v>0</v>
      </c>
      <c r="AL4980">
        <v>0</v>
      </c>
      <c r="AM4980">
        <v>5420</v>
      </c>
      <c r="AN4980">
        <v>1355</v>
      </c>
      <c r="AO4980">
        <v>228</v>
      </c>
      <c r="AP4980">
        <v>2</v>
      </c>
      <c r="AQ4980" t="s">
        <v>3223</v>
      </c>
      <c r="AR4980" t="s">
        <v>1768</v>
      </c>
    </row>
    <row r="4981" spans="1:44" x14ac:dyDescent="0.3">
      <c r="A4981" t="s">
        <v>508</v>
      </c>
      <c r="B4981" t="s">
        <v>3508</v>
      </c>
      <c r="C4981" t="s">
        <v>3509</v>
      </c>
      <c r="D4981" t="s">
        <v>112</v>
      </c>
      <c r="E4981" t="s">
        <v>51</v>
      </c>
      <c r="F4981" s="1">
        <v>42046.645833333336</v>
      </c>
      <c r="G4981" t="s">
        <v>251</v>
      </c>
      <c r="H4981" t="s">
        <v>252</v>
      </c>
      <c r="I4981" s="1">
        <v>42046.667361111111</v>
      </c>
      <c r="J4981" s="2">
        <v>42046</v>
      </c>
      <c r="K4981" t="s">
        <v>186</v>
      </c>
      <c r="L4981" t="s">
        <v>2691</v>
      </c>
      <c r="M4981" t="s">
        <v>2692</v>
      </c>
      <c r="N4981" t="s">
        <v>253</v>
      </c>
      <c r="O4981" t="s">
        <v>253</v>
      </c>
      <c r="P4981" t="s">
        <v>254</v>
      </c>
      <c r="Q4981" t="s">
        <v>254</v>
      </c>
      <c r="R4981" t="s">
        <v>255</v>
      </c>
      <c r="S4981">
        <v>1516041255</v>
      </c>
      <c r="T4981" s="2">
        <v>42105</v>
      </c>
      <c r="U4981" s="1">
        <v>42046.667361111111</v>
      </c>
      <c r="V4981" s="2">
        <v>42166</v>
      </c>
      <c r="W4981">
        <v>0.125</v>
      </c>
      <c r="X4981" t="s">
        <v>57</v>
      </c>
      <c r="Y4981" t="s">
        <v>295</v>
      </c>
      <c r="Z4981" s="2">
        <v>42304</v>
      </c>
      <c r="AA4981">
        <v>151655256</v>
      </c>
      <c r="AB4981" t="s">
        <v>255</v>
      </c>
      <c r="AC4981">
        <v>0</v>
      </c>
      <c r="AE4981">
        <v>2015</v>
      </c>
      <c r="AF4981">
        <v>1950</v>
      </c>
      <c r="AG4981">
        <v>1403</v>
      </c>
      <c r="AH4981">
        <v>0</v>
      </c>
      <c r="AI4981">
        <v>1950</v>
      </c>
      <c r="AJ4981">
        <v>1950</v>
      </c>
      <c r="AK4981">
        <v>0</v>
      </c>
      <c r="AL4981">
        <v>0</v>
      </c>
      <c r="AM4981">
        <v>5420</v>
      </c>
      <c r="AN4981">
        <v>1355</v>
      </c>
      <c r="AO4981">
        <v>1875</v>
      </c>
      <c r="AP4981">
        <v>2</v>
      </c>
      <c r="AQ4981" t="s">
        <v>3223</v>
      </c>
      <c r="AR4981" t="s">
        <v>1768</v>
      </c>
    </row>
    <row r="4982" spans="1:44" x14ac:dyDescent="0.3">
      <c r="A4982" t="s">
        <v>508</v>
      </c>
      <c r="B4982" t="s">
        <v>3508</v>
      </c>
      <c r="C4982" t="s">
        <v>3509</v>
      </c>
      <c r="D4982" t="s">
        <v>112</v>
      </c>
      <c r="E4982" t="s">
        <v>51</v>
      </c>
      <c r="F4982" s="1">
        <v>42046.645833333336</v>
      </c>
      <c r="G4982" t="s">
        <v>251</v>
      </c>
      <c r="H4982" t="s">
        <v>252</v>
      </c>
      <c r="I4982" s="1">
        <v>42046.667361111111</v>
      </c>
      <c r="J4982" s="2">
        <v>42046</v>
      </c>
      <c r="K4982" t="s">
        <v>186</v>
      </c>
      <c r="L4982" t="s">
        <v>2691</v>
      </c>
      <c r="M4982" t="s">
        <v>2692</v>
      </c>
      <c r="N4982" t="s">
        <v>253</v>
      </c>
      <c r="O4982" t="s">
        <v>253</v>
      </c>
      <c r="P4982" t="s">
        <v>254</v>
      </c>
      <c r="Q4982" t="s">
        <v>254</v>
      </c>
      <c r="R4982" t="s">
        <v>255</v>
      </c>
      <c r="S4982">
        <v>1516041255</v>
      </c>
      <c r="T4982" s="2">
        <v>42105</v>
      </c>
      <c r="U4982" s="1">
        <v>42046.667361111111</v>
      </c>
      <c r="V4982" s="2">
        <v>42166</v>
      </c>
      <c r="W4982">
        <v>0.125</v>
      </c>
      <c r="X4982" t="s">
        <v>57</v>
      </c>
      <c r="Y4982" t="s">
        <v>297</v>
      </c>
      <c r="Z4982" s="2">
        <v>42304</v>
      </c>
      <c r="AA4982">
        <v>151655256</v>
      </c>
      <c r="AB4982" t="s">
        <v>255</v>
      </c>
      <c r="AC4982">
        <v>0</v>
      </c>
      <c r="AE4982">
        <v>2015</v>
      </c>
      <c r="AF4982">
        <v>1950</v>
      </c>
      <c r="AG4982">
        <v>1403</v>
      </c>
      <c r="AH4982">
        <v>0</v>
      </c>
      <c r="AI4982">
        <v>1950</v>
      </c>
      <c r="AJ4982">
        <v>1950</v>
      </c>
      <c r="AK4982">
        <v>0</v>
      </c>
      <c r="AL4982">
        <v>0</v>
      </c>
      <c r="AM4982">
        <v>5420</v>
      </c>
      <c r="AN4982">
        <v>1355</v>
      </c>
      <c r="AO4982">
        <v>1875</v>
      </c>
      <c r="AP4982">
        <v>2</v>
      </c>
      <c r="AQ4982" t="s">
        <v>3223</v>
      </c>
      <c r="AR4982" t="s">
        <v>1768</v>
      </c>
    </row>
    <row r="4983" spans="1:44" x14ac:dyDescent="0.3">
      <c r="A4983" t="s">
        <v>508</v>
      </c>
      <c r="B4983" t="s">
        <v>3508</v>
      </c>
      <c r="C4983" t="s">
        <v>3509</v>
      </c>
      <c r="D4983" t="s">
        <v>112</v>
      </c>
      <c r="E4983" t="s">
        <v>51</v>
      </c>
      <c r="F4983" s="1">
        <v>42046.645833333336</v>
      </c>
      <c r="G4983" t="s">
        <v>251</v>
      </c>
      <c r="H4983" t="s">
        <v>252</v>
      </c>
      <c r="I4983" s="1">
        <v>42046.667361111111</v>
      </c>
      <c r="J4983" s="2">
        <v>42046</v>
      </c>
      <c r="K4983" t="s">
        <v>186</v>
      </c>
      <c r="L4983" t="s">
        <v>2691</v>
      </c>
      <c r="M4983" t="s">
        <v>2692</v>
      </c>
      <c r="N4983" t="s">
        <v>253</v>
      </c>
      <c r="O4983" t="s">
        <v>253</v>
      </c>
      <c r="P4983" t="s">
        <v>254</v>
      </c>
      <c r="Q4983" t="s">
        <v>254</v>
      </c>
      <c r="R4983" t="s">
        <v>255</v>
      </c>
      <c r="S4983">
        <v>1516041255</v>
      </c>
      <c r="T4983" s="2">
        <v>42105</v>
      </c>
      <c r="U4983" s="1">
        <v>42046.667361111111</v>
      </c>
      <c r="V4983" s="2">
        <v>42166</v>
      </c>
      <c r="W4983">
        <v>0.125</v>
      </c>
      <c r="X4983" t="s">
        <v>57</v>
      </c>
      <c r="Y4983" t="s">
        <v>600</v>
      </c>
      <c r="Z4983" s="2">
        <v>42304</v>
      </c>
      <c r="AA4983">
        <v>151655256</v>
      </c>
      <c r="AB4983" t="s">
        <v>255</v>
      </c>
      <c r="AC4983">
        <v>0</v>
      </c>
      <c r="AE4983">
        <v>2015</v>
      </c>
      <c r="AF4983">
        <v>1300</v>
      </c>
      <c r="AG4983">
        <v>1403</v>
      </c>
      <c r="AH4983">
        <v>0</v>
      </c>
      <c r="AI4983">
        <v>1300</v>
      </c>
      <c r="AJ4983">
        <v>1300</v>
      </c>
      <c r="AK4983">
        <v>0</v>
      </c>
      <c r="AL4983">
        <v>0</v>
      </c>
      <c r="AM4983">
        <v>5420</v>
      </c>
      <c r="AN4983">
        <v>1355</v>
      </c>
      <c r="AO4983">
        <v>960</v>
      </c>
      <c r="AP4983">
        <v>2</v>
      </c>
      <c r="AQ4983" t="s">
        <v>3223</v>
      </c>
      <c r="AR4983" t="s">
        <v>1768</v>
      </c>
    </row>
    <row r="4984" spans="1:44" x14ac:dyDescent="0.3">
      <c r="A4984" t="s">
        <v>508</v>
      </c>
      <c r="B4984" t="s">
        <v>3508</v>
      </c>
      <c r="C4984" t="s">
        <v>3509</v>
      </c>
      <c r="D4984" t="s">
        <v>112</v>
      </c>
      <c r="E4984" t="s">
        <v>51</v>
      </c>
      <c r="F4984" s="1">
        <v>42046.645833333336</v>
      </c>
      <c r="G4984" t="s">
        <v>251</v>
      </c>
      <c r="H4984" t="s">
        <v>252</v>
      </c>
      <c r="I4984" s="1">
        <v>42046.667361111111</v>
      </c>
      <c r="J4984" s="2">
        <v>42046</v>
      </c>
      <c r="K4984" t="s">
        <v>186</v>
      </c>
      <c r="L4984" t="s">
        <v>2691</v>
      </c>
      <c r="M4984" t="s">
        <v>2692</v>
      </c>
      <c r="N4984" t="s">
        <v>253</v>
      </c>
      <c r="O4984" t="s">
        <v>253</v>
      </c>
      <c r="P4984" t="s">
        <v>254</v>
      </c>
      <c r="Q4984" t="s">
        <v>254</v>
      </c>
      <c r="R4984" t="s">
        <v>255</v>
      </c>
      <c r="S4984">
        <v>1516041255</v>
      </c>
      <c r="T4984" s="2">
        <v>42105</v>
      </c>
      <c r="U4984" s="1">
        <v>42046.667361111111</v>
      </c>
      <c r="V4984" s="2">
        <v>42166</v>
      </c>
      <c r="W4984">
        <v>0.125</v>
      </c>
      <c r="X4984" t="s">
        <v>57</v>
      </c>
      <c r="Y4984" t="s">
        <v>290</v>
      </c>
      <c r="Z4984" s="2">
        <v>42304</v>
      </c>
      <c r="AA4984">
        <v>151655256</v>
      </c>
      <c r="AB4984" t="s">
        <v>255</v>
      </c>
      <c r="AC4984">
        <v>0</v>
      </c>
      <c r="AE4984">
        <v>2015</v>
      </c>
      <c r="AF4984">
        <v>1950</v>
      </c>
      <c r="AG4984">
        <v>1403</v>
      </c>
      <c r="AH4984">
        <v>0</v>
      </c>
      <c r="AI4984">
        <v>1950</v>
      </c>
      <c r="AJ4984">
        <v>1950</v>
      </c>
      <c r="AK4984">
        <v>0</v>
      </c>
      <c r="AL4984">
        <v>0</v>
      </c>
      <c r="AM4984">
        <v>5420</v>
      </c>
      <c r="AN4984">
        <v>1355</v>
      </c>
      <c r="AO4984">
        <v>1500</v>
      </c>
      <c r="AP4984">
        <v>2</v>
      </c>
      <c r="AQ4984" t="s">
        <v>3223</v>
      </c>
      <c r="AR4984" t="s">
        <v>1768</v>
      </c>
    </row>
    <row r="4985" spans="1:44" x14ac:dyDescent="0.3">
      <c r="A4985" t="s">
        <v>508</v>
      </c>
      <c r="B4985" t="s">
        <v>3508</v>
      </c>
      <c r="C4985" t="s">
        <v>3509</v>
      </c>
      <c r="D4985" t="s">
        <v>112</v>
      </c>
      <c r="E4985" t="s">
        <v>51</v>
      </c>
      <c r="F4985" s="1">
        <v>42046.645833333336</v>
      </c>
      <c r="G4985" t="s">
        <v>251</v>
      </c>
      <c r="H4985" t="s">
        <v>252</v>
      </c>
      <c r="I4985" s="1">
        <v>42046.667361111111</v>
      </c>
      <c r="J4985" s="2">
        <v>42046</v>
      </c>
      <c r="K4985" t="s">
        <v>186</v>
      </c>
      <c r="L4985" t="s">
        <v>2691</v>
      </c>
      <c r="M4985" t="s">
        <v>2692</v>
      </c>
      <c r="N4985" t="s">
        <v>253</v>
      </c>
      <c r="O4985" t="s">
        <v>253</v>
      </c>
      <c r="P4985" t="s">
        <v>254</v>
      </c>
      <c r="Q4985" t="s">
        <v>254</v>
      </c>
      <c r="R4985" t="s">
        <v>255</v>
      </c>
      <c r="S4985">
        <v>1516041255</v>
      </c>
      <c r="T4985" s="2">
        <v>42105</v>
      </c>
      <c r="U4985" s="1">
        <v>42046.667361111111</v>
      </c>
      <c r="V4985" s="2">
        <v>42166</v>
      </c>
      <c r="W4985">
        <v>0.125</v>
      </c>
      <c r="X4985" t="s">
        <v>57</v>
      </c>
      <c r="Y4985" t="s">
        <v>292</v>
      </c>
      <c r="Z4985" s="2">
        <v>42304</v>
      </c>
      <c r="AA4985">
        <v>151655256</v>
      </c>
      <c r="AB4985" t="s">
        <v>255</v>
      </c>
      <c r="AC4985">
        <v>0</v>
      </c>
      <c r="AE4985">
        <v>2015</v>
      </c>
      <c r="AF4985">
        <v>1300</v>
      </c>
      <c r="AG4985">
        <v>1403</v>
      </c>
      <c r="AH4985">
        <v>0</v>
      </c>
      <c r="AI4985">
        <v>1300</v>
      </c>
      <c r="AJ4985">
        <v>1300</v>
      </c>
      <c r="AK4985">
        <v>0</v>
      </c>
      <c r="AL4985">
        <v>0</v>
      </c>
      <c r="AM4985">
        <v>5420</v>
      </c>
      <c r="AN4985">
        <v>1355</v>
      </c>
      <c r="AO4985">
        <v>975</v>
      </c>
      <c r="AP4985">
        <v>2</v>
      </c>
      <c r="AQ4985" t="s">
        <v>3223</v>
      </c>
      <c r="AR4985" t="s">
        <v>1768</v>
      </c>
    </row>
    <row r="4986" spans="1:44" x14ac:dyDescent="0.3">
      <c r="A4986" t="s">
        <v>508</v>
      </c>
      <c r="B4986" t="s">
        <v>3508</v>
      </c>
      <c r="C4986" t="s">
        <v>3509</v>
      </c>
      <c r="D4986" t="s">
        <v>112</v>
      </c>
      <c r="E4986" t="s">
        <v>51</v>
      </c>
      <c r="F4986" s="1">
        <v>42046.645833333336</v>
      </c>
      <c r="G4986" t="s">
        <v>251</v>
      </c>
      <c r="H4986" t="s">
        <v>252</v>
      </c>
      <c r="I4986" s="1">
        <v>42046.668055555558</v>
      </c>
      <c r="J4986" s="2">
        <v>42046</v>
      </c>
      <c r="K4986" t="s">
        <v>186</v>
      </c>
      <c r="L4986" t="s">
        <v>2691</v>
      </c>
      <c r="M4986" t="s">
        <v>2692</v>
      </c>
      <c r="N4986" t="s">
        <v>253</v>
      </c>
      <c r="O4986" t="s">
        <v>253</v>
      </c>
      <c r="P4986" t="s">
        <v>254</v>
      </c>
      <c r="Q4986" t="s">
        <v>254</v>
      </c>
      <c r="R4986" t="s">
        <v>255</v>
      </c>
      <c r="S4986">
        <v>1516041244</v>
      </c>
      <c r="T4986" s="2">
        <v>42105</v>
      </c>
      <c r="U4986" s="1">
        <v>42046.668055555558</v>
      </c>
      <c r="V4986" s="2">
        <v>42166</v>
      </c>
      <c r="W4986">
        <v>0.125</v>
      </c>
      <c r="X4986" t="s">
        <v>57</v>
      </c>
      <c r="Y4986" t="s">
        <v>295</v>
      </c>
      <c r="Z4986" s="2">
        <v>42304</v>
      </c>
      <c r="AA4986">
        <v>151655257</v>
      </c>
      <c r="AB4986" t="s">
        <v>255</v>
      </c>
      <c r="AC4986">
        <v>0</v>
      </c>
      <c r="AE4986">
        <v>2015</v>
      </c>
      <c r="AF4986">
        <v>1950</v>
      </c>
      <c r="AG4986">
        <v>1403</v>
      </c>
      <c r="AH4986">
        <v>0</v>
      </c>
      <c r="AI4986">
        <v>1950</v>
      </c>
      <c r="AJ4986">
        <v>1950</v>
      </c>
      <c r="AK4986">
        <v>0</v>
      </c>
      <c r="AL4986">
        <v>0</v>
      </c>
      <c r="AM4986">
        <v>5500</v>
      </c>
      <c r="AN4986">
        <v>1375</v>
      </c>
      <c r="AO4986">
        <v>1875</v>
      </c>
      <c r="AP4986">
        <v>2</v>
      </c>
      <c r="AQ4986" t="s">
        <v>3223</v>
      </c>
      <c r="AR4986" t="s">
        <v>1768</v>
      </c>
    </row>
    <row r="4987" spans="1:44" x14ac:dyDescent="0.3">
      <c r="A4987" t="s">
        <v>508</v>
      </c>
      <c r="B4987" t="s">
        <v>3508</v>
      </c>
      <c r="C4987" t="s">
        <v>3509</v>
      </c>
      <c r="D4987" t="s">
        <v>112</v>
      </c>
      <c r="E4987" t="s">
        <v>51</v>
      </c>
      <c r="F4987" s="1">
        <v>42046.645833333336</v>
      </c>
      <c r="G4987" t="s">
        <v>251</v>
      </c>
      <c r="H4987" t="s">
        <v>252</v>
      </c>
      <c r="I4987" s="1">
        <v>42046.668055555558</v>
      </c>
      <c r="J4987" s="2">
        <v>42046</v>
      </c>
      <c r="K4987" t="s">
        <v>186</v>
      </c>
      <c r="L4987" t="s">
        <v>2691</v>
      </c>
      <c r="M4987" t="s">
        <v>2692</v>
      </c>
      <c r="N4987" t="s">
        <v>253</v>
      </c>
      <c r="O4987" t="s">
        <v>253</v>
      </c>
      <c r="P4987" t="s">
        <v>254</v>
      </c>
      <c r="Q4987" t="s">
        <v>254</v>
      </c>
      <c r="R4987" t="s">
        <v>255</v>
      </c>
      <c r="S4987">
        <v>1516041244</v>
      </c>
      <c r="T4987" s="2">
        <v>42105</v>
      </c>
      <c r="U4987" s="1">
        <v>42046.668055555558</v>
      </c>
      <c r="V4987" s="2">
        <v>42166</v>
      </c>
      <c r="W4987">
        <v>0.125</v>
      </c>
      <c r="X4987" t="s">
        <v>57</v>
      </c>
      <c r="Y4987" t="s">
        <v>297</v>
      </c>
      <c r="Z4987" s="2">
        <v>42304</v>
      </c>
      <c r="AA4987">
        <v>151655257</v>
      </c>
      <c r="AB4987" t="s">
        <v>255</v>
      </c>
      <c r="AC4987">
        <v>0</v>
      </c>
      <c r="AE4987">
        <v>2015</v>
      </c>
      <c r="AF4987">
        <v>1950</v>
      </c>
      <c r="AG4987">
        <v>1403</v>
      </c>
      <c r="AH4987">
        <v>0</v>
      </c>
      <c r="AI4987">
        <v>1950</v>
      </c>
      <c r="AJ4987">
        <v>1950</v>
      </c>
      <c r="AK4987">
        <v>0</v>
      </c>
      <c r="AL4987">
        <v>0</v>
      </c>
      <c r="AM4987">
        <v>5500</v>
      </c>
      <c r="AN4987">
        <v>1375</v>
      </c>
      <c r="AO4987">
        <v>1875</v>
      </c>
      <c r="AP4987">
        <v>2</v>
      </c>
      <c r="AQ4987" t="s">
        <v>3223</v>
      </c>
      <c r="AR4987" t="s">
        <v>1768</v>
      </c>
    </row>
    <row r="4988" spans="1:44" x14ac:dyDescent="0.3">
      <c r="A4988" t="s">
        <v>508</v>
      </c>
      <c r="B4988" t="s">
        <v>3508</v>
      </c>
      <c r="C4988" t="s">
        <v>3509</v>
      </c>
      <c r="D4988" t="s">
        <v>112</v>
      </c>
      <c r="E4988" t="s">
        <v>51</v>
      </c>
      <c r="F4988" s="1">
        <v>42046.645833333336</v>
      </c>
      <c r="G4988" t="s">
        <v>251</v>
      </c>
      <c r="H4988" t="s">
        <v>252</v>
      </c>
      <c r="I4988" s="1">
        <v>42046.668055555558</v>
      </c>
      <c r="J4988" s="2">
        <v>42046</v>
      </c>
      <c r="K4988" t="s">
        <v>186</v>
      </c>
      <c r="L4988" t="s">
        <v>2691</v>
      </c>
      <c r="M4988" t="s">
        <v>2692</v>
      </c>
      <c r="N4988" t="s">
        <v>253</v>
      </c>
      <c r="O4988" t="s">
        <v>253</v>
      </c>
      <c r="P4988" t="s">
        <v>254</v>
      </c>
      <c r="Q4988" t="s">
        <v>254</v>
      </c>
      <c r="R4988" t="s">
        <v>255</v>
      </c>
      <c r="S4988">
        <v>1516041244</v>
      </c>
      <c r="T4988" s="2">
        <v>42105</v>
      </c>
      <c r="U4988" s="1">
        <v>42046.668055555558</v>
      </c>
      <c r="V4988" s="2">
        <v>42166</v>
      </c>
      <c r="W4988">
        <v>0.125</v>
      </c>
      <c r="X4988" t="s">
        <v>57</v>
      </c>
      <c r="Y4988" t="s">
        <v>600</v>
      </c>
      <c r="Z4988" s="2">
        <v>42304</v>
      </c>
      <c r="AA4988">
        <v>151655257</v>
      </c>
      <c r="AB4988" t="s">
        <v>255</v>
      </c>
      <c r="AC4988">
        <v>0</v>
      </c>
      <c r="AE4988">
        <v>2015</v>
      </c>
      <c r="AF4988">
        <v>1300</v>
      </c>
      <c r="AG4988">
        <v>1403</v>
      </c>
      <c r="AH4988">
        <v>0</v>
      </c>
      <c r="AI4988">
        <v>1300</v>
      </c>
      <c r="AJ4988">
        <v>1300</v>
      </c>
      <c r="AK4988">
        <v>0</v>
      </c>
      <c r="AL4988">
        <v>0</v>
      </c>
      <c r="AM4988">
        <v>5500</v>
      </c>
      <c r="AN4988">
        <v>1375</v>
      </c>
      <c r="AO4988">
        <v>875</v>
      </c>
      <c r="AP4988">
        <v>2</v>
      </c>
      <c r="AQ4988" t="s">
        <v>3223</v>
      </c>
      <c r="AR4988" t="s">
        <v>1768</v>
      </c>
    </row>
    <row r="4989" spans="1:44" x14ac:dyDescent="0.3">
      <c r="A4989" t="s">
        <v>508</v>
      </c>
      <c r="B4989" t="s">
        <v>3508</v>
      </c>
      <c r="C4989" t="s">
        <v>3509</v>
      </c>
      <c r="D4989" t="s">
        <v>112</v>
      </c>
      <c r="E4989" t="s">
        <v>51</v>
      </c>
      <c r="F4989" s="1">
        <v>42046.645833333336</v>
      </c>
      <c r="G4989" t="s">
        <v>251</v>
      </c>
      <c r="H4989" t="s">
        <v>252</v>
      </c>
      <c r="I4989" s="1">
        <v>42046.668055555558</v>
      </c>
      <c r="J4989" s="2">
        <v>42046</v>
      </c>
      <c r="K4989" t="s">
        <v>186</v>
      </c>
      <c r="L4989" t="s">
        <v>2691</v>
      </c>
      <c r="M4989" t="s">
        <v>2692</v>
      </c>
      <c r="N4989" t="s">
        <v>253</v>
      </c>
      <c r="O4989" t="s">
        <v>253</v>
      </c>
      <c r="P4989" t="s">
        <v>254</v>
      </c>
      <c r="Q4989" t="s">
        <v>254</v>
      </c>
      <c r="R4989" t="s">
        <v>255</v>
      </c>
      <c r="S4989">
        <v>1516041244</v>
      </c>
      <c r="T4989" s="2">
        <v>42105</v>
      </c>
      <c r="U4989" s="1">
        <v>42046.668055555558</v>
      </c>
      <c r="V4989" s="2">
        <v>42166</v>
      </c>
      <c r="W4989">
        <v>0.125</v>
      </c>
      <c r="X4989" t="s">
        <v>57</v>
      </c>
      <c r="Y4989" t="s">
        <v>290</v>
      </c>
      <c r="Z4989" s="2">
        <v>42304</v>
      </c>
      <c r="AA4989">
        <v>151655257</v>
      </c>
      <c r="AB4989" t="s">
        <v>255</v>
      </c>
      <c r="AC4989">
        <v>0</v>
      </c>
      <c r="AE4989">
        <v>2015</v>
      </c>
      <c r="AF4989">
        <v>1950</v>
      </c>
      <c r="AG4989">
        <v>1403</v>
      </c>
      <c r="AH4989">
        <v>0</v>
      </c>
      <c r="AI4989">
        <v>1950</v>
      </c>
      <c r="AJ4989">
        <v>1950</v>
      </c>
      <c r="AK4989">
        <v>0</v>
      </c>
      <c r="AL4989">
        <v>0</v>
      </c>
      <c r="AM4989">
        <v>5500</v>
      </c>
      <c r="AN4989">
        <v>1375</v>
      </c>
      <c r="AO4989">
        <v>1500</v>
      </c>
      <c r="AP4989">
        <v>2</v>
      </c>
      <c r="AQ4989" t="s">
        <v>3223</v>
      </c>
      <c r="AR4989" t="s">
        <v>1768</v>
      </c>
    </row>
    <row r="4990" spans="1:44" x14ac:dyDescent="0.3">
      <c r="A4990" t="s">
        <v>508</v>
      </c>
      <c r="B4990" t="s">
        <v>3508</v>
      </c>
      <c r="C4990" t="s">
        <v>3509</v>
      </c>
      <c r="D4990" t="s">
        <v>112</v>
      </c>
      <c r="E4990" t="s">
        <v>51</v>
      </c>
      <c r="F4990" s="1">
        <v>42046.645833333336</v>
      </c>
      <c r="G4990" t="s">
        <v>251</v>
      </c>
      <c r="H4990" t="s">
        <v>252</v>
      </c>
      <c r="I4990" s="1">
        <v>42046.668055555558</v>
      </c>
      <c r="J4990" s="2">
        <v>42046</v>
      </c>
      <c r="K4990" t="s">
        <v>186</v>
      </c>
      <c r="L4990" t="s">
        <v>2691</v>
      </c>
      <c r="M4990" t="s">
        <v>2692</v>
      </c>
      <c r="N4990" t="s">
        <v>253</v>
      </c>
      <c r="O4990" t="s">
        <v>253</v>
      </c>
      <c r="P4990" t="s">
        <v>254</v>
      </c>
      <c r="Q4990" t="s">
        <v>254</v>
      </c>
      <c r="R4990" t="s">
        <v>255</v>
      </c>
      <c r="S4990">
        <v>1516041244</v>
      </c>
      <c r="T4990" s="2">
        <v>42105</v>
      </c>
      <c r="U4990" s="1">
        <v>42046.668055555558</v>
      </c>
      <c r="V4990" s="2">
        <v>42166</v>
      </c>
      <c r="W4990">
        <v>0.125</v>
      </c>
      <c r="X4990" t="s">
        <v>57</v>
      </c>
      <c r="Y4990" t="s">
        <v>292</v>
      </c>
      <c r="Z4990" s="2">
        <v>42304</v>
      </c>
      <c r="AA4990">
        <v>151655257</v>
      </c>
      <c r="AB4990" t="s">
        <v>255</v>
      </c>
      <c r="AC4990">
        <v>0</v>
      </c>
      <c r="AE4990">
        <v>2015</v>
      </c>
      <c r="AF4990">
        <v>1300</v>
      </c>
      <c r="AG4990">
        <v>1403</v>
      </c>
      <c r="AH4990">
        <v>0</v>
      </c>
      <c r="AI4990">
        <v>1300</v>
      </c>
      <c r="AJ4990">
        <v>1300</v>
      </c>
      <c r="AK4990">
        <v>0</v>
      </c>
      <c r="AL4990">
        <v>0</v>
      </c>
      <c r="AM4990">
        <v>5500</v>
      </c>
      <c r="AN4990">
        <v>1375</v>
      </c>
      <c r="AO4990">
        <v>1500</v>
      </c>
      <c r="AP4990">
        <v>2</v>
      </c>
      <c r="AQ4990" t="s">
        <v>3223</v>
      </c>
      <c r="AR4990" t="s">
        <v>1768</v>
      </c>
    </row>
    <row r="4991" spans="1:44" x14ac:dyDescent="0.3">
      <c r="A4991" t="s">
        <v>508</v>
      </c>
      <c r="B4991" t="s">
        <v>2217</v>
      </c>
      <c r="C4991" t="s">
        <v>2218</v>
      </c>
      <c r="D4991" t="s">
        <v>112</v>
      </c>
      <c r="E4991" t="s">
        <v>48</v>
      </c>
      <c r="F4991" s="1">
        <v>42046.393750000003</v>
      </c>
      <c r="G4991" t="s">
        <v>100</v>
      </c>
      <c r="H4991" t="s">
        <v>101</v>
      </c>
      <c r="I4991" s="1">
        <v>42046.427777777775</v>
      </c>
      <c r="J4991" s="2">
        <v>42046</v>
      </c>
      <c r="K4991" t="s">
        <v>186</v>
      </c>
      <c r="L4991" t="s">
        <v>2219</v>
      </c>
      <c r="M4991" t="s">
        <v>2220</v>
      </c>
      <c r="N4991" t="s">
        <v>76</v>
      </c>
      <c r="P4991" t="s">
        <v>77</v>
      </c>
      <c r="R4991" t="s">
        <v>78</v>
      </c>
      <c r="S4991">
        <v>1516041329</v>
      </c>
      <c r="T4991" s="2">
        <v>42105</v>
      </c>
      <c r="U4991" s="1">
        <v>42046.427777777775</v>
      </c>
      <c r="V4991" s="2">
        <v>42196</v>
      </c>
      <c r="W4991">
        <v>0.32500000000000001</v>
      </c>
      <c r="X4991" t="s">
        <v>79</v>
      </c>
      <c r="Y4991" t="s">
        <v>2221</v>
      </c>
      <c r="Z4991" s="2">
        <v>42304</v>
      </c>
      <c r="AA4991">
        <v>151655254</v>
      </c>
      <c r="AB4991" t="s">
        <v>78</v>
      </c>
      <c r="AC4991">
        <v>0</v>
      </c>
      <c r="AE4991">
        <v>2015</v>
      </c>
      <c r="AF4991">
        <v>31400</v>
      </c>
      <c r="AG4991">
        <v>1403</v>
      </c>
      <c r="AH4991">
        <v>0</v>
      </c>
      <c r="AI4991">
        <v>31400</v>
      </c>
      <c r="AJ4991">
        <v>31400</v>
      </c>
      <c r="AK4991">
        <v>0</v>
      </c>
      <c r="AL4991">
        <v>0</v>
      </c>
      <c r="AM4991">
        <v>40385</v>
      </c>
      <c r="AN4991">
        <v>26250.25</v>
      </c>
      <c r="AO4991">
        <v>42809</v>
      </c>
      <c r="AP4991">
        <v>2</v>
      </c>
      <c r="AQ4991" t="s">
        <v>3223</v>
      </c>
      <c r="AR4991" t="s">
        <v>1768</v>
      </c>
    </row>
    <row r="4992" spans="1:44" x14ac:dyDescent="0.3">
      <c r="A4992" t="s">
        <v>508</v>
      </c>
      <c r="B4992" t="s">
        <v>2217</v>
      </c>
      <c r="C4992" t="s">
        <v>2218</v>
      </c>
      <c r="D4992" t="s">
        <v>112</v>
      </c>
      <c r="E4992" t="s">
        <v>48</v>
      </c>
      <c r="F4992" s="1">
        <v>42046.393750000003</v>
      </c>
      <c r="G4992" t="s">
        <v>154</v>
      </c>
      <c r="H4992" t="s">
        <v>155</v>
      </c>
      <c r="I4992" s="1">
        <v>42046.428472222222</v>
      </c>
      <c r="J4992" s="2">
        <v>42046</v>
      </c>
      <c r="K4992" t="s">
        <v>186</v>
      </c>
      <c r="L4992" t="s">
        <v>2219</v>
      </c>
      <c r="M4992" t="s">
        <v>2220</v>
      </c>
      <c r="N4992" t="s">
        <v>82</v>
      </c>
      <c r="O4992" t="s">
        <v>82</v>
      </c>
      <c r="P4992" t="s">
        <v>83</v>
      </c>
      <c r="Q4992" t="s">
        <v>83</v>
      </c>
      <c r="R4992" t="s">
        <v>84</v>
      </c>
      <c r="S4992">
        <v>1516041329</v>
      </c>
      <c r="T4992" s="2">
        <v>42105</v>
      </c>
      <c r="U4992" s="1">
        <v>42046.428472222222</v>
      </c>
      <c r="V4992" s="2">
        <v>42196</v>
      </c>
      <c r="W4992">
        <v>0.32500000000000001</v>
      </c>
      <c r="X4992" t="s">
        <v>79</v>
      </c>
      <c r="Y4992" t="s">
        <v>2221</v>
      </c>
      <c r="Z4992" s="2">
        <v>42304</v>
      </c>
      <c r="AA4992">
        <v>151655254</v>
      </c>
      <c r="AB4992" t="s">
        <v>84</v>
      </c>
      <c r="AC4992">
        <v>0</v>
      </c>
      <c r="AD4992">
        <v>31400</v>
      </c>
      <c r="AE4992">
        <v>2015</v>
      </c>
      <c r="AF4992">
        <v>31400</v>
      </c>
      <c r="AG4992">
        <v>1403</v>
      </c>
      <c r="AH4992">
        <v>0</v>
      </c>
      <c r="AI4992">
        <v>31400</v>
      </c>
      <c r="AJ4992">
        <v>31400</v>
      </c>
      <c r="AK4992">
        <v>0</v>
      </c>
      <c r="AL4992">
        <v>0</v>
      </c>
      <c r="AM4992">
        <v>40385</v>
      </c>
      <c r="AN4992">
        <v>26250.25</v>
      </c>
      <c r="AO4992">
        <v>42809</v>
      </c>
      <c r="AP4992">
        <v>2</v>
      </c>
      <c r="AQ4992" t="s">
        <v>3223</v>
      </c>
      <c r="AR4992" t="s">
        <v>1768</v>
      </c>
    </row>
    <row r="4993" spans="1:44" x14ac:dyDescent="0.3">
      <c r="A4993" t="s">
        <v>1620</v>
      </c>
      <c r="B4993" t="s">
        <v>3591</v>
      </c>
      <c r="C4993" t="s">
        <v>3592</v>
      </c>
      <c r="D4993" t="s">
        <v>112</v>
      </c>
      <c r="E4993" t="s">
        <v>51</v>
      </c>
      <c r="F4993" s="1">
        <v>42046.5</v>
      </c>
      <c r="G4993" t="s">
        <v>251</v>
      </c>
      <c r="H4993" t="s">
        <v>252</v>
      </c>
      <c r="I4993" s="1">
        <v>42046.505555555559</v>
      </c>
      <c r="J4993" s="2">
        <v>42046</v>
      </c>
      <c r="K4993" t="s">
        <v>186</v>
      </c>
      <c r="L4993" t="s">
        <v>3595</v>
      </c>
      <c r="M4993" t="s">
        <v>3596</v>
      </c>
      <c r="N4993" t="s">
        <v>253</v>
      </c>
      <c r="O4993" t="s">
        <v>253</v>
      </c>
      <c r="P4993" t="s">
        <v>254</v>
      </c>
      <c r="Q4993" t="s">
        <v>254</v>
      </c>
      <c r="R4993" t="s">
        <v>255</v>
      </c>
      <c r="S4993">
        <v>1516041212</v>
      </c>
      <c r="T4993" s="2">
        <v>42105</v>
      </c>
      <c r="U4993" s="1">
        <v>42046.505555555559</v>
      </c>
      <c r="V4993" s="2">
        <v>42046</v>
      </c>
      <c r="W4993">
        <v>0.2</v>
      </c>
      <c r="X4993" t="s">
        <v>57</v>
      </c>
      <c r="Y4993" t="s">
        <v>3597</v>
      </c>
      <c r="Z4993" s="2">
        <v>42305</v>
      </c>
      <c r="AA4993">
        <v>151655283</v>
      </c>
      <c r="AB4993" t="s">
        <v>255</v>
      </c>
      <c r="AC4993">
        <v>0</v>
      </c>
      <c r="AE4993">
        <v>2015</v>
      </c>
      <c r="AF4993">
        <v>1200</v>
      </c>
      <c r="AG4993">
        <v>1403</v>
      </c>
      <c r="AH4993">
        <v>0</v>
      </c>
      <c r="AI4993">
        <v>1200</v>
      </c>
      <c r="AJ4993">
        <v>1200</v>
      </c>
      <c r="AK4993">
        <v>0</v>
      </c>
      <c r="AL4993">
        <v>0</v>
      </c>
      <c r="AM4993">
        <v>1600</v>
      </c>
      <c r="AN4993">
        <v>640</v>
      </c>
      <c r="AO4993">
        <v>975</v>
      </c>
      <c r="AP4993">
        <v>2</v>
      </c>
      <c r="AQ4993" t="s">
        <v>3223</v>
      </c>
      <c r="AR4993" t="s">
        <v>1768</v>
      </c>
    </row>
    <row r="4994" spans="1:44" x14ac:dyDescent="0.3">
      <c r="A4994" t="s">
        <v>1620</v>
      </c>
      <c r="B4994" t="s">
        <v>3591</v>
      </c>
      <c r="C4994" t="s">
        <v>3592</v>
      </c>
      <c r="D4994" t="s">
        <v>112</v>
      </c>
      <c r="E4994" t="s">
        <v>48</v>
      </c>
      <c r="F4994" s="1">
        <v>42046.5</v>
      </c>
      <c r="G4994" t="s">
        <v>49</v>
      </c>
      <c r="H4994" t="s">
        <v>50</v>
      </c>
      <c r="I4994" s="1">
        <v>42046.506249999999</v>
      </c>
      <c r="J4994" s="2">
        <v>42046</v>
      </c>
      <c r="K4994" t="s">
        <v>186</v>
      </c>
      <c r="L4994" t="s">
        <v>3595</v>
      </c>
      <c r="M4994" t="s">
        <v>3596</v>
      </c>
      <c r="N4994" t="s">
        <v>344</v>
      </c>
      <c r="P4994" t="s">
        <v>345</v>
      </c>
      <c r="R4994" t="s">
        <v>56</v>
      </c>
      <c r="S4994">
        <v>1516041212</v>
      </c>
      <c r="T4994" s="2">
        <v>42105</v>
      </c>
      <c r="U4994" s="1">
        <v>42046.506249999999</v>
      </c>
      <c r="V4994" s="2">
        <v>42046</v>
      </c>
      <c r="W4994">
        <v>0.2</v>
      </c>
      <c r="X4994" t="s">
        <v>57</v>
      </c>
      <c r="Y4994" t="s">
        <v>3597</v>
      </c>
      <c r="Z4994" s="2">
        <v>42305</v>
      </c>
      <c r="AA4994">
        <v>151655283</v>
      </c>
      <c r="AB4994" t="s">
        <v>59</v>
      </c>
      <c r="AC4994">
        <v>490</v>
      </c>
      <c r="AE4994">
        <v>2015</v>
      </c>
      <c r="AF4994">
        <v>710</v>
      </c>
      <c r="AG4994">
        <v>1403</v>
      </c>
      <c r="AH4994">
        <v>0</v>
      </c>
      <c r="AI4994">
        <v>710</v>
      </c>
      <c r="AJ4994">
        <v>710</v>
      </c>
      <c r="AK4994">
        <v>0</v>
      </c>
      <c r="AL4994">
        <v>0</v>
      </c>
      <c r="AM4994">
        <v>1600</v>
      </c>
      <c r="AN4994">
        <v>640</v>
      </c>
      <c r="AO4994">
        <v>975</v>
      </c>
      <c r="AP4994">
        <v>2</v>
      </c>
      <c r="AQ4994" t="s">
        <v>3223</v>
      </c>
      <c r="AR4994" t="s">
        <v>1768</v>
      </c>
    </row>
    <row r="4995" spans="1:44" x14ac:dyDescent="0.3">
      <c r="A4995" t="s">
        <v>202</v>
      </c>
      <c r="B4995" t="s">
        <v>2570</v>
      </c>
      <c r="C4995" t="s">
        <v>2571</v>
      </c>
      <c r="D4995" t="s">
        <v>112</v>
      </c>
      <c r="E4995" t="s">
        <v>48</v>
      </c>
      <c r="F4995" s="1">
        <v>42046.602083333331</v>
      </c>
      <c r="G4995" t="s">
        <v>184</v>
      </c>
      <c r="H4995" t="s">
        <v>185</v>
      </c>
      <c r="I4995" s="1">
        <v>42046.602777777778</v>
      </c>
      <c r="J4995" s="2">
        <v>42046</v>
      </c>
      <c r="K4995" t="s">
        <v>186</v>
      </c>
      <c r="L4995" t="s">
        <v>2572</v>
      </c>
      <c r="M4995" t="s">
        <v>2573</v>
      </c>
      <c r="N4995" t="s">
        <v>189</v>
      </c>
      <c r="O4995" t="s">
        <v>190</v>
      </c>
      <c r="P4995" t="s">
        <v>191</v>
      </c>
      <c r="Q4995" t="s">
        <v>192</v>
      </c>
      <c r="R4995" t="s">
        <v>193</v>
      </c>
      <c r="S4995">
        <v>1516041317</v>
      </c>
      <c r="T4995" s="2">
        <v>42308</v>
      </c>
      <c r="U4995" s="1">
        <v>42046.602777777778</v>
      </c>
      <c r="V4995" s="2">
        <v>42105</v>
      </c>
      <c r="W4995">
        <v>0.15</v>
      </c>
      <c r="X4995" t="s">
        <v>194</v>
      </c>
      <c r="Y4995" t="s">
        <v>3598</v>
      </c>
      <c r="Z4995" s="2">
        <v>42305</v>
      </c>
      <c r="AA4995">
        <v>151655284</v>
      </c>
      <c r="AB4995" t="s">
        <v>193</v>
      </c>
      <c r="AC4995">
        <v>0</v>
      </c>
      <c r="AE4995">
        <v>2015</v>
      </c>
      <c r="AF4995">
        <v>720</v>
      </c>
      <c r="AG4995">
        <v>755.55</v>
      </c>
      <c r="AH4995">
        <v>0</v>
      </c>
      <c r="AI4995">
        <v>720</v>
      </c>
      <c r="AJ4995">
        <v>720</v>
      </c>
      <c r="AK4995">
        <v>0</v>
      </c>
      <c r="AL4995">
        <v>9</v>
      </c>
      <c r="AM4995">
        <v>600</v>
      </c>
      <c r="AN4995">
        <v>180</v>
      </c>
      <c r="AO4995">
        <v>525</v>
      </c>
      <c r="AP4995">
        <v>2</v>
      </c>
      <c r="AQ4995" t="s">
        <v>3223</v>
      </c>
      <c r="AR4995" t="s">
        <v>1768</v>
      </c>
    </row>
    <row r="4996" spans="1:44" x14ac:dyDescent="0.3">
      <c r="A4996" t="s">
        <v>202</v>
      </c>
      <c r="B4996" t="s">
        <v>2570</v>
      </c>
      <c r="C4996" t="s">
        <v>2571</v>
      </c>
      <c r="D4996" t="s">
        <v>112</v>
      </c>
      <c r="E4996" t="s">
        <v>48</v>
      </c>
      <c r="F4996" s="1">
        <v>42046.602083333331</v>
      </c>
      <c r="G4996" t="s">
        <v>184</v>
      </c>
      <c r="H4996" t="s">
        <v>185</v>
      </c>
      <c r="I4996" s="1">
        <v>42046.602777777778</v>
      </c>
      <c r="J4996" s="2">
        <v>42046</v>
      </c>
      <c r="K4996" t="s">
        <v>186</v>
      </c>
      <c r="L4996" t="s">
        <v>2572</v>
      </c>
      <c r="M4996" t="s">
        <v>2573</v>
      </c>
      <c r="N4996" t="s">
        <v>189</v>
      </c>
      <c r="O4996" t="s">
        <v>190</v>
      </c>
      <c r="P4996" t="s">
        <v>191</v>
      </c>
      <c r="Q4996" t="s">
        <v>192</v>
      </c>
      <c r="R4996" t="s">
        <v>193</v>
      </c>
      <c r="S4996">
        <v>1516041317</v>
      </c>
      <c r="T4996" s="2">
        <v>42308</v>
      </c>
      <c r="U4996" s="1">
        <v>42046.602777777778</v>
      </c>
      <c r="V4996" s="2">
        <v>42105</v>
      </c>
      <c r="W4996">
        <v>0.15</v>
      </c>
      <c r="X4996" t="s">
        <v>194</v>
      </c>
      <c r="Y4996" t="s">
        <v>3599</v>
      </c>
      <c r="Z4996" s="2">
        <v>42305</v>
      </c>
      <c r="AA4996">
        <v>151655284</v>
      </c>
      <c r="AB4996" t="s">
        <v>193</v>
      </c>
      <c r="AC4996">
        <v>0</v>
      </c>
      <c r="AE4996">
        <v>2015</v>
      </c>
      <c r="AF4996">
        <v>720</v>
      </c>
      <c r="AG4996">
        <v>755.55</v>
      </c>
      <c r="AH4996">
        <v>0</v>
      </c>
      <c r="AI4996">
        <v>720</v>
      </c>
      <c r="AJ4996">
        <v>720</v>
      </c>
      <c r="AK4996">
        <v>0</v>
      </c>
      <c r="AL4996">
        <v>9</v>
      </c>
      <c r="AM4996">
        <v>600</v>
      </c>
      <c r="AN4996">
        <v>180</v>
      </c>
      <c r="AO4996">
        <v>525</v>
      </c>
      <c r="AP4996">
        <v>2</v>
      </c>
      <c r="AQ4996" t="s">
        <v>3223</v>
      </c>
      <c r="AR4996" t="s">
        <v>1768</v>
      </c>
    </row>
    <row r="4997" spans="1:44" x14ac:dyDescent="0.3">
      <c r="A4997" t="s">
        <v>888</v>
      </c>
      <c r="B4997" t="s">
        <v>3600</v>
      </c>
      <c r="C4997" t="s">
        <v>3601</v>
      </c>
      <c r="D4997" t="s">
        <v>47</v>
      </c>
      <c r="E4997" t="s">
        <v>51</v>
      </c>
      <c r="F4997" s="1">
        <v>42046.705555555556</v>
      </c>
      <c r="G4997" t="s">
        <v>251</v>
      </c>
      <c r="H4997" t="s">
        <v>252</v>
      </c>
      <c r="I4997" s="1">
        <v>42046.743750000001</v>
      </c>
      <c r="J4997" s="2">
        <v>42046</v>
      </c>
      <c r="K4997" t="s">
        <v>186</v>
      </c>
      <c r="L4997" t="s">
        <v>3602</v>
      </c>
      <c r="M4997" t="s">
        <v>3603</v>
      </c>
      <c r="N4997" t="s">
        <v>253</v>
      </c>
      <c r="O4997" t="s">
        <v>253</v>
      </c>
      <c r="P4997" t="s">
        <v>254</v>
      </c>
      <c r="Q4997" t="s">
        <v>254</v>
      </c>
      <c r="R4997" t="s">
        <v>255</v>
      </c>
      <c r="S4997">
        <v>1516041210</v>
      </c>
      <c r="T4997" s="2">
        <v>42105</v>
      </c>
      <c r="U4997" s="1">
        <v>42046.743750000001</v>
      </c>
      <c r="V4997" s="2">
        <v>42196</v>
      </c>
      <c r="W4997">
        <v>0.75</v>
      </c>
      <c r="X4997" t="s">
        <v>57</v>
      </c>
      <c r="Y4997" t="s">
        <v>3604</v>
      </c>
      <c r="Z4997" s="2">
        <v>42305</v>
      </c>
      <c r="AA4997">
        <v>151655282</v>
      </c>
      <c r="AB4997" t="s">
        <v>255</v>
      </c>
      <c r="AC4997">
        <v>0</v>
      </c>
      <c r="AE4997">
        <v>2015</v>
      </c>
      <c r="AF4997">
        <v>700</v>
      </c>
      <c r="AG4997">
        <v>1403</v>
      </c>
      <c r="AH4997">
        <v>0</v>
      </c>
      <c r="AI4997">
        <v>700</v>
      </c>
      <c r="AJ4997">
        <v>700</v>
      </c>
      <c r="AK4997">
        <v>0</v>
      </c>
      <c r="AL4997">
        <v>0</v>
      </c>
      <c r="AM4997">
        <v>400</v>
      </c>
      <c r="AN4997">
        <v>600</v>
      </c>
      <c r="AO4997">
        <v>700</v>
      </c>
      <c r="AP4997">
        <v>2</v>
      </c>
      <c r="AQ4997" t="s">
        <v>3223</v>
      </c>
      <c r="AR4997" t="s">
        <v>1768</v>
      </c>
    </row>
    <row r="4998" spans="1:44" x14ac:dyDescent="0.3">
      <c r="A4998" t="s">
        <v>549</v>
      </c>
      <c r="B4998" t="s">
        <v>2222</v>
      </c>
      <c r="C4998" t="s">
        <v>2223</v>
      </c>
      <c r="D4998" t="s">
        <v>112</v>
      </c>
      <c r="E4998" t="s">
        <v>48</v>
      </c>
      <c r="F4998" s="1">
        <v>42046.948611111111</v>
      </c>
      <c r="G4998" t="s">
        <v>1420</v>
      </c>
      <c r="H4998" t="s">
        <v>1421</v>
      </c>
      <c r="I4998" s="1">
        <v>42074.265972222223</v>
      </c>
      <c r="J4998" s="2">
        <v>42046</v>
      </c>
      <c r="K4998" t="s">
        <v>186</v>
      </c>
      <c r="L4998" t="s">
        <v>3605</v>
      </c>
      <c r="M4998" t="s">
        <v>3606</v>
      </c>
      <c r="N4998" t="s">
        <v>951</v>
      </c>
      <c r="O4998" t="s">
        <v>190</v>
      </c>
      <c r="P4998" t="s">
        <v>952</v>
      </c>
      <c r="Q4998" t="s">
        <v>192</v>
      </c>
      <c r="R4998" t="s">
        <v>193</v>
      </c>
      <c r="S4998">
        <v>1516041385</v>
      </c>
      <c r="T4998" s="2">
        <v>42135</v>
      </c>
      <c r="U4998" s="1">
        <v>42074.265972222223</v>
      </c>
      <c r="V4998" s="2">
        <v>42196</v>
      </c>
      <c r="W4998">
        <v>1.425</v>
      </c>
      <c r="X4998" t="s">
        <v>194</v>
      </c>
      <c r="Y4998" t="s">
        <v>453</v>
      </c>
      <c r="Z4998" s="2">
        <v>42305</v>
      </c>
      <c r="AA4998">
        <v>151655286</v>
      </c>
      <c r="AB4998" t="s">
        <v>193</v>
      </c>
      <c r="AC4998">
        <v>0</v>
      </c>
      <c r="AE4998">
        <v>2015</v>
      </c>
      <c r="AF4998">
        <v>1680</v>
      </c>
      <c r="AG4998">
        <v>755.55</v>
      </c>
      <c r="AH4998">
        <v>0</v>
      </c>
      <c r="AI4998">
        <v>1680</v>
      </c>
      <c r="AJ4998">
        <v>1680</v>
      </c>
      <c r="AK4998">
        <v>0</v>
      </c>
      <c r="AL4998">
        <v>40</v>
      </c>
      <c r="AM4998">
        <v>2490</v>
      </c>
      <c r="AN4998">
        <v>6734</v>
      </c>
      <c r="AO4998">
        <v>1563</v>
      </c>
      <c r="AP4998">
        <v>2</v>
      </c>
      <c r="AQ4998" t="s">
        <v>3223</v>
      </c>
      <c r="AR4998" t="s">
        <v>1768</v>
      </c>
    </row>
    <row r="4999" spans="1:44" x14ac:dyDescent="0.3">
      <c r="A4999" t="s">
        <v>612</v>
      </c>
      <c r="B4999" t="s">
        <v>1353</v>
      </c>
      <c r="C4999" t="s">
        <v>1354</v>
      </c>
      <c r="D4999" t="s">
        <v>112</v>
      </c>
      <c r="E4999" t="s">
        <v>48</v>
      </c>
      <c r="F4999" s="1">
        <v>42046.861111111109</v>
      </c>
      <c r="G4999" t="s">
        <v>49</v>
      </c>
      <c r="H4999" t="s">
        <v>50</v>
      </c>
      <c r="I4999" s="1">
        <v>42046.95</v>
      </c>
      <c r="J4999" s="2">
        <v>42046</v>
      </c>
      <c r="K4999" t="s">
        <v>51</v>
      </c>
      <c r="L4999" t="s">
        <v>1023</v>
      </c>
      <c r="M4999" t="s">
        <v>1024</v>
      </c>
      <c r="N4999" t="s">
        <v>212</v>
      </c>
      <c r="P4999" t="s">
        <v>213</v>
      </c>
      <c r="R4999" t="s">
        <v>56</v>
      </c>
      <c r="S4999">
        <v>1516041235</v>
      </c>
      <c r="T4999" s="2">
        <v>42258</v>
      </c>
      <c r="U4999" s="1">
        <v>42046.95</v>
      </c>
      <c r="V4999" s="2">
        <v>42105</v>
      </c>
      <c r="W4999">
        <v>0.28499999999999998</v>
      </c>
      <c r="X4999" t="s">
        <v>57</v>
      </c>
      <c r="Y4999" t="s">
        <v>1025</v>
      </c>
      <c r="Z4999" s="2">
        <v>42306</v>
      </c>
      <c r="AA4999">
        <v>151660828</v>
      </c>
      <c r="AB4999" t="s">
        <v>59</v>
      </c>
      <c r="AC4999">
        <v>0</v>
      </c>
      <c r="AE4999">
        <v>2015</v>
      </c>
      <c r="AF4999">
        <v>841</v>
      </c>
      <c r="AG4999">
        <v>1403</v>
      </c>
      <c r="AH4999">
        <v>0</v>
      </c>
      <c r="AI4999">
        <v>841</v>
      </c>
      <c r="AJ4999">
        <v>841</v>
      </c>
      <c r="AK4999">
        <v>0</v>
      </c>
      <c r="AL4999">
        <v>0</v>
      </c>
      <c r="AM4999">
        <v>2888</v>
      </c>
      <c r="AN4999">
        <v>1588.4</v>
      </c>
      <c r="AO4999">
        <v>692</v>
      </c>
      <c r="AP4999">
        <v>2</v>
      </c>
      <c r="AQ4999" t="s">
        <v>3223</v>
      </c>
      <c r="AR4999" t="s">
        <v>1768</v>
      </c>
    </row>
    <row r="5000" spans="1:44" x14ac:dyDescent="0.3">
      <c r="A5000" t="s">
        <v>612</v>
      </c>
      <c r="B5000" t="s">
        <v>1353</v>
      </c>
      <c r="C5000" t="s">
        <v>1354</v>
      </c>
      <c r="D5000" t="s">
        <v>112</v>
      </c>
      <c r="E5000" t="s">
        <v>48</v>
      </c>
      <c r="F5000" s="1">
        <v>42046.861111111109</v>
      </c>
      <c r="G5000" t="s">
        <v>49</v>
      </c>
      <c r="H5000" t="s">
        <v>50</v>
      </c>
      <c r="I5000" s="1">
        <v>42046.95</v>
      </c>
      <c r="J5000" s="2">
        <v>42046</v>
      </c>
      <c r="K5000" t="s">
        <v>51</v>
      </c>
      <c r="L5000" t="s">
        <v>1023</v>
      </c>
      <c r="M5000" t="s">
        <v>1024</v>
      </c>
      <c r="N5000" t="s">
        <v>212</v>
      </c>
      <c r="P5000" t="s">
        <v>213</v>
      </c>
      <c r="R5000" t="s">
        <v>56</v>
      </c>
      <c r="S5000">
        <v>1516041235</v>
      </c>
      <c r="T5000" s="2">
        <v>42258</v>
      </c>
      <c r="U5000" s="1">
        <v>42046.95</v>
      </c>
      <c r="V5000" s="2">
        <v>42105</v>
      </c>
      <c r="W5000">
        <v>0.28499999999999998</v>
      </c>
      <c r="X5000" t="s">
        <v>57</v>
      </c>
      <c r="Y5000" t="s">
        <v>1026</v>
      </c>
      <c r="Z5000" s="2">
        <v>42306</v>
      </c>
      <c r="AA5000">
        <v>151660828</v>
      </c>
      <c r="AB5000" t="s">
        <v>59</v>
      </c>
      <c r="AC5000">
        <v>0</v>
      </c>
      <c r="AE5000">
        <v>2015</v>
      </c>
      <c r="AF5000">
        <v>1108</v>
      </c>
      <c r="AG5000">
        <v>1403</v>
      </c>
      <c r="AH5000">
        <v>0</v>
      </c>
      <c r="AI5000">
        <v>1108</v>
      </c>
      <c r="AJ5000">
        <v>1108</v>
      </c>
      <c r="AK5000">
        <v>0</v>
      </c>
      <c r="AL5000">
        <v>0</v>
      </c>
      <c r="AM5000">
        <v>2888</v>
      </c>
      <c r="AN5000">
        <v>1588.4</v>
      </c>
      <c r="AO5000">
        <v>892</v>
      </c>
      <c r="AP5000">
        <v>2</v>
      </c>
      <c r="AQ5000" t="s">
        <v>3223</v>
      </c>
      <c r="AR5000" t="s">
        <v>1768</v>
      </c>
    </row>
    <row r="5001" spans="1:44" x14ac:dyDescent="0.3">
      <c r="A5001" t="s">
        <v>612</v>
      </c>
      <c r="B5001" t="s">
        <v>1353</v>
      </c>
      <c r="C5001" t="s">
        <v>1354</v>
      </c>
      <c r="D5001" t="s">
        <v>112</v>
      </c>
      <c r="E5001" t="s">
        <v>48</v>
      </c>
      <c r="F5001" s="1">
        <v>42046.861111111109</v>
      </c>
      <c r="G5001" t="s">
        <v>49</v>
      </c>
      <c r="H5001" t="s">
        <v>50</v>
      </c>
      <c r="I5001" s="1">
        <v>42046.95</v>
      </c>
      <c r="J5001" s="2">
        <v>42046</v>
      </c>
      <c r="K5001" t="s">
        <v>51</v>
      </c>
      <c r="L5001" t="s">
        <v>1023</v>
      </c>
      <c r="M5001" t="s">
        <v>1024</v>
      </c>
      <c r="N5001" t="s">
        <v>212</v>
      </c>
      <c r="P5001" t="s">
        <v>213</v>
      </c>
      <c r="R5001" t="s">
        <v>56</v>
      </c>
      <c r="S5001">
        <v>1516041235</v>
      </c>
      <c r="T5001" s="2">
        <v>42258</v>
      </c>
      <c r="U5001" s="1">
        <v>42046.95</v>
      </c>
      <c r="V5001" s="2">
        <v>42105</v>
      </c>
      <c r="W5001">
        <v>0.28499999999999998</v>
      </c>
      <c r="X5001" t="s">
        <v>57</v>
      </c>
      <c r="Y5001" t="s">
        <v>1161</v>
      </c>
      <c r="Z5001" s="2">
        <v>42306</v>
      </c>
      <c r="AA5001">
        <v>151660828</v>
      </c>
      <c r="AB5001" t="s">
        <v>59</v>
      </c>
      <c r="AC5001">
        <v>0</v>
      </c>
      <c r="AE5001">
        <v>2015</v>
      </c>
      <c r="AF5001">
        <v>1072</v>
      </c>
      <c r="AG5001">
        <v>1403</v>
      </c>
      <c r="AH5001">
        <v>0</v>
      </c>
      <c r="AI5001">
        <v>1072</v>
      </c>
      <c r="AJ5001">
        <v>1072</v>
      </c>
      <c r="AK5001">
        <v>0</v>
      </c>
      <c r="AL5001">
        <v>0</v>
      </c>
      <c r="AM5001">
        <v>2888</v>
      </c>
      <c r="AN5001">
        <v>1588.4</v>
      </c>
      <c r="AO5001">
        <v>951</v>
      </c>
      <c r="AP5001">
        <v>2</v>
      </c>
      <c r="AQ5001" t="s">
        <v>3223</v>
      </c>
      <c r="AR5001" t="s">
        <v>1768</v>
      </c>
    </row>
    <row r="5002" spans="1:44" x14ac:dyDescent="0.3">
      <c r="A5002" t="s">
        <v>612</v>
      </c>
      <c r="B5002" t="s">
        <v>1353</v>
      </c>
      <c r="C5002" t="s">
        <v>1354</v>
      </c>
      <c r="D5002" t="s">
        <v>112</v>
      </c>
      <c r="E5002" t="s">
        <v>48</v>
      </c>
      <c r="F5002" s="1">
        <v>42046.861111111109</v>
      </c>
      <c r="G5002" t="s">
        <v>49</v>
      </c>
      <c r="H5002" t="s">
        <v>50</v>
      </c>
      <c r="I5002" s="1">
        <v>42046.95</v>
      </c>
      <c r="J5002" s="2">
        <v>42046</v>
      </c>
      <c r="K5002" t="s">
        <v>51</v>
      </c>
      <c r="L5002" t="s">
        <v>1023</v>
      </c>
      <c r="M5002" t="s">
        <v>1024</v>
      </c>
      <c r="N5002" t="s">
        <v>212</v>
      </c>
      <c r="P5002" t="s">
        <v>213</v>
      </c>
      <c r="R5002" t="s">
        <v>56</v>
      </c>
      <c r="S5002">
        <v>1516041235</v>
      </c>
      <c r="T5002" s="2">
        <v>42258</v>
      </c>
      <c r="U5002" s="1">
        <v>42046.95</v>
      </c>
      <c r="V5002" s="2">
        <v>42105</v>
      </c>
      <c r="W5002">
        <v>0.28499999999999998</v>
      </c>
      <c r="X5002" t="s">
        <v>57</v>
      </c>
      <c r="Y5002" t="s">
        <v>1027</v>
      </c>
      <c r="Z5002" s="2">
        <v>42306</v>
      </c>
      <c r="AA5002">
        <v>151660828</v>
      </c>
      <c r="AB5002" t="s">
        <v>59</v>
      </c>
      <c r="AC5002">
        <v>66</v>
      </c>
      <c r="AE5002">
        <v>2015</v>
      </c>
      <c r="AF5002">
        <v>304</v>
      </c>
      <c r="AG5002">
        <v>1403</v>
      </c>
      <c r="AH5002">
        <v>0</v>
      </c>
      <c r="AI5002">
        <v>304</v>
      </c>
      <c r="AJ5002">
        <v>304</v>
      </c>
      <c r="AK5002">
        <v>0</v>
      </c>
      <c r="AL5002">
        <v>0</v>
      </c>
      <c r="AM5002">
        <v>2888</v>
      </c>
      <c r="AN5002">
        <v>1588.4</v>
      </c>
      <c r="AO5002">
        <v>370</v>
      </c>
      <c r="AP5002">
        <v>2</v>
      </c>
      <c r="AQ5002" t="s">
        <v>3223</v>
      </c>
      <c r="AR5002" t="s">
        <v>1768</v>
      </c>
    </row>
    <row r="5003" spans="1:44" x14ac:dyDescent="0.3">
      <c r="A5003" t="s">
        <v>612</v>
      </c>
      <c r="B5003" t="s">
        <v>1353</v>
      </c>
      <c r="C5003" t="s">
        <v>1354</v>
      </c>
      <c r="D5003" t="s">
        <v>112</v>
      </c>
      <c r="E5003" t="s">
        <v>48</v>
      </c>
      <c r="F5003" s="1">
        <v>42046.861111111109</v>
      </c>
      <c r="G5003" t="s">
        <v>49</v>
      </c>
      <c r="H5003" t="s">
        <v>50</v>
      </c>
      <c r="I5003" s="1">
        <v>42046.95</v>
      </c>
      <c r="J5003" s="2">
        <v>42046</v>
      </c>
      <c r="K5003" t="s">
        <v>51</v>
      </c>
      <c r="L5003" t="s">
        <v>1023</v>
      </c>
      <c r="M5003" t="s">
        <v>1024</v>
      </c>
      <c r="N5003" t="s">
        <v>212</v>
      </c>
      <c r="P5003" t="s">
        <v>213</v>
      </c>
      <c r="R5003" t="s">
        <v>56</v>
      </c>
      <c r="S5003">
        <v>1516041235</v>
      </c>
      <c r="T5003" s="2">
        <v>42258</v>
      </c>
      <c r="U5003" s="1">
        <v>42046.95</v>
      </c>
      <c r="V5003" s="2">
        <v>42105</v>
      </c>
      <c r="W5003">
        <v>0.28499999999999998</v>
      </c>
      <c r="X5003" t="s">
        <v>57</v>
      </c>
      <c r="Y5003" t="s">
        <v>1162</v>
      </c>
      <c r="Z5003" s="2">
        <v>42306</v>
      </c>
      <c r="AA5003">
        <v>151660828</v>
      </c>
      <c r="AB5003" t="s">
        <v>59</v>
      </c>
      <c r="AC5003">
        <v>0</v>
      </c>
      <c r="AE5003">
        <v>2015</v>
      </c>
      <c r="AF5003">
        <v>663</v>
      </c>
      <c r="AG5003">
        <v>1403</v>
      </c>
      <c r="AH5003">
        <v>0</v>
      </c>
      <c r="AI5003">
        <v>463</v>
      </c>
      <c r="AJ5003">
        <v>663</v>
      </c>
      <c r="AK5003">
        <v>200</v>
      </c>
      <c r="AL5003">
        <v>0</v>
      </c>
      <c r="AM5003">
        <v>2888</v>
      </c>
      <c r="AN5003">
        <v>1588.4</v>
      </c>
      <c r="AO5003">
        <v>641</v>
      </c>
      <c r="AP5003">
        <v>2</v>
      </c>
      <c r="AQ5003" t="s">
        <v>3223</v>
      </c>
      <c r="AR5003" t="s">
        <v>1768</v>
      </c>
    </row>
    <row r="5004" spans="1:44" x14ac:dyDescent="0.3">
      <c r="A5004" t="s">
        <v>508</v>
      </c>
      <c r="B5004" t="s">
        <v>509</v>
      </c>
      <c r="C5004" t="s">
        <v>510</v>
      </c>
      <c r="D5004" t="s">
        <v>112</v>
      </c>
      <c r="E5004" t="s">
        <v>48</v>
      </c>
      <c r="F5004" s="1">
        <v>42046.303472222222</v>
      </c>
      <c r="G5004" t="s">
        <v>831</v>
      </c>
      <c r="H5004" t="s">
        <v>832</v>
      </c>
      <c r="I5004" s="1">
        <v>42046.304166666669</v>
      </c>
      <c r="J5004" s="2">
        <v>42046</v>
      </c>
      <c r="K5004" t="s">
        <v>186</v>
      </c>
      <c r="L5004" t="s">
        <v>2137</v>
      </c>
      <c r="M5004" t="s">
        <v>2138</v>
      </c>
      <c r="N5004" t="s">
        <v>322</v>
      </c>
      <c r="O5004" t="s">
        <v>190</v>
      </c>
      <c r="P5004" t="s">
        <v>323</v>
      </c>
      <c r="Q5004" t="s">
        <v>192</v>
      </c>
      <c r="R5004" t="s">
        <v>193</v>
      </c>
      <c r="S5004">
        <v>1516041192</v>
      </c>
      <c r="T5004" s="2">
        <v>42105</v>
      </c>
      <c r="U5004" s="1">
        <v>42046.304166666669</v>
      </c>
      <c r="V5004" s="2">
        <v>42105</v>
      </c>
      <c r="W5004">
        <v>0.52500000000000002</v>
      </c>
      <c r="X5004" t="s">
        <v>194</v>
      </c>
      <c r="Y5004" t="s">
        <v>3607</v>
      </c>
      <c r="Z5004" s="2">
        <v>42307</v>
      </c>
      <c r="AA5004">
        <v>151655502</v>
      </c>
      <c r="AB5004" t="s">
        <v>193</v>
      </c>
      <c r="AC5004">
        <v>29</v>
      </c>
      <c r="AE5004">
        <v>2015</v>
      </c>
      <c r="AF5004">
        <v>2000</v>
      </c>
      <c r="AG5004">
        <v>755.55</v>
      </c>
      <c r="AH5004">
        <v>0</v>
      </c>
      <c r="AI5004">
        <v>2000</v>
      </c>
      <c r="AJ5004">
        <v>2000</v>
      </c>
      <c r="AK5004">
        <v>0</v>
      </c>
      <c r="AL5004">
        <v>37</v>
      </c>
      <c r="AM5004">
        <v>6201</v>
      </c>
      <c r="AN5004">
        <v>6511.05</v>
      </c>
      <c r="AO5004">
        <v>2029</v>
      </c>
      <c r="AP5004">
        <v>2</v>
      </c>
      <c r="AQ5004" t="s">
        <v>3223</v>
      </c>
      <c r="AR5004" t="s">
        <v>1768</v>
      </c>
    </row>
    <row r="5005" spans="1:44" x14ac:dyDescent="0.3">
      <c r="A5005" t="s">
        <v>508</v>
      </c>
      <c r="B5005" t="s">
        <v>509</v>
      </c>
      <c r="C5005" t="s">
        <v>510</v>
      </c>
      <c r="D5005" t="s">
        <v>112</v>
      </c>
      <c r="E5005" t="s">
        <v>48</v>
      </c>
      <c r="F5005" s="1">
        <v>42046.303472222222</v>
      </c>
      <c r="G5005" t="s">
        <v>831</v>
      </c>
      <c r="H5005" t="s">
        <v>832</v>
      </c>
      <c r="I5005" s="1">
        <v>42046.304166666669</v>
      </c>
      <c r="J5005" s="2">
        <v>42046</v>
      </c>
      <c r="K5005" t="s">
        <v>186</v>
      </c>
      <c r="L5005" t="s">
        <v>2137</v>
      </c>
      <c r="M5005" t="s">
        <v>2138</v>
      </c>
      <c r="N5005" t="s">
        <v>322</v>
      </c>
      <c r="O5005" t="s">
        <v>190</v>
      </c>
      <c r="P5005" t="s">
        <v>323</v>
      </c>
      <c r="Q5005" t="s">
        <v>192</v>
      </c>
      <c r="R5005" t="s">
        <v>193</v>
      </c>
      <c r="S5005">
        <v>1516041192</v>
      </c>
      <c r="T5005" s="2">
        <v>42105</v>
      </c>
      <c r="U5005" s="1">
        <v>42046.304166666669</v>
      </c>
      <c r="V5005" s="2">
        <v>42105</v>
      </c>
      <c r="W5005">
        <v>0.52500000000000002</v>
      </c>
      <c r="X5005" t="s">
        <v>194</v>
      </c>
      <c r="Y5005" t="s">
        <v>2139</v>
      </c>
      <c r="Z5005" s="2">
        <v>42307</v>
      </c>
      <c r="AA5005">
        <v>151655502</v>
      </c>
      <c r="AB5005" t="s">
        <v>193</v>
      </c>
      <c r="AC5005">
        <v>0</v>
      </c>
      <c r="AE5005">
        <v>2015</v>
      </c>
      <c r="AF5005">
        <v>2000</v>
      </c>
      <c r="AG5005">
        <v>755.55</v>
      </c>
      <c r="AH5005">
        <v>0</v>
      </c>
      <c r="AI5005">
        <v>2000</v>
      </c>
      <c r="AJ5005">
        <v>2000</v>
      </c>
      <c r="AK5005">
        <v>0</v>
      </c>
      <c r="AL5005">
        <v>37</v>
      </c>
      <c r="AM5005">
        <v>6201</v>
      </c>
      <c r="AN5005">
        <v>6511.05</v>
      </c>
      <c r="AO5005">
        <v>960</v>
      </c>
      <c r="AP5005">
        <v>2</v>
      </c>
      <c r="AQ5005" t="s">
        <v>3223</v>
      </c>
      <c r="AR5005" t="s">
        <v>1768</v>
      </c>
    </row>
    <row r="5006" spans="1:44" x14ac:dyDescent="0.3">
      <c r="A5006" t="s">
        <v>508</v>
      </c>
      <c r="B5006" t="s">
        <v>509</v>
      </c>
      <c r="C5006" t="s">
        <v>510</v>
      </c>
      <c r="D5006" t="s">
        <v>112</v>
      </c>
      <c r="E5006" t="s">
        <v>48</v>
      </c>
      <c r="F5006" s="1">
        <v>42046.303472222222</v>
      </c>
      <c r="G5006" t="s">
        <v>831</v>
      </c>
      <c r="H5006" t="s">
        <v>832</v>
      </c>
      <c r="I5006" s="1">
        <v>42046.304166666669</v>
      </c>
      <c r="J5006" s="2">
        <v>42046</v>
      </c>
      <c r="K5006" t="s">
        <v>186</v>
      </c>
      <c r="L5006" t="s">
        <v>2137</v>
      </c>
      <c r="M5006" t="s">
        <v>2138</v>
      </c>
      <c r="N5006" t="s">
        <v>322</v>
      </c>
      <c r="O5006" t="s">
        <v>190</v>
      </c>
      <c r="P5006" t="s">
        <v>323</v>
      </c>
      <c r="Q5006" t="s">
        <v>192</v>
      </c>
      <c r="R5006" t="s">
        <v>193</v>
      </c>
      <c r="S5006">
        <v>1516041192</v>
      </c>
      <c r="T5006" s="2">
        <v>42105</v>
      </c>
      <c r="U5006" s="1">
        <v>42046.304166666669</v>
      </c>
      <c r="V5006" s="2">
        <v>42105</v>
      </c>
      <c r="W5006">
        <v>0.52500000000000002</v>
      </c>
      <c r="X5006" t="s">
        <v>194</v>
      </c>
      <c r="Y5006" t="s">
        <v>3608</v>
      </c>
      <c r="Z5006" s="2">
        <v>42307</v>
      </c>
      <c r="AA5006">
        <v>151655502</v>
      </c>
      <c r="AB5006" t="s">
        <v>193</v>
      </c>
      <c r="AC5006">
        <v>0</v>
      </c>
      <c r="AE5006">
        <v>2015</v>
      </c>
      <c r="AF5006">
        <v>500</v>
      </c>
      <c r="AG5006">
        <v>755.55</v>
      </c>
      <c r="AH5006">
        <v>0</v>
      </c>
      <c r="AI5006">
        <v>500</v>
      </c>
      <c r="AJ5006">
        <v>500</v>
      </c>
      <c r="AK5006">
        <v>0</v>
      </c>
      <c r="AL5006">
        <v>10</v>
      </c>
      <c r="AM5006">
        <v>6201</v>
      </c>
      <c r="AN5006">
        <v>6511.05</v>
      </c>
      <c r="AO5006">
        <v>87</v>
      </c>
      <c r="AP5006">
        <v>2</v>
      </c>
      <c r="AQ5006" t="s">
        <v>3223</v>
      </c>
      <c r="AR5006" t="s">
        <v>1768</v>
      </c>
    </row>
    <row r="5007" spans="1:44" x14ac:dyDescent="0.3">
      <c r="A5007" t="s">
        <v>2230</v>
      </c>
      <c r="B5007" t="s">
        <v>2231</v>
      </c>
      <c r="C5007" t="s">
        <v>2232</v>
      </c>
      <c r="D5007" t="s">
        <v>112</v>
      </c>
      <c r="E5007" t="s">
        <v>51</v>
      </c>
      <c r="F5007" s="1">
        <v>42046.645833333336</v>
      </c>
      <c r="G5007" t="s">
        <v>251</v>
      </c>
      <c r="H5007" t="s">
        <v>252</v>
      </c>
      <c r="I5007" s="1">
        <v>42046.646527777775</v>
      </c>
      <c r="J5007" s="2">
        <v>42046</v>
      </c>
      <c r="K5007" t="s">
        <v>186</v>
      </c>
      <c r="L5007" t="s">
        <v>2233</v>
      </c>
      <c r="M5007" t="s">
        <v>2234</v>
      </c>
      <c r="N5007" t="s">
        <v>253</v>
      </c>
      <c r="O5007" t="s">
        <v>253</v>
      </c>
      <c r="P5007" t="s">
        <v>254</v>
      </c>
      <c r="Q5007" t="s">
        <v>254</v>
      </c>
      <c r="R5007" t="s">
        <v>255</v>
      </c>
      <c r="S5007">
        <v>1516041322</v>
      </c>
      <c r="T5007" s="2">
        <v>42105</v>
      </c>
      <c r="U5007" s="1">
        <v>42046.646527777775</v>
      </c>
      <c r="V5007" s="2">
        <v>42105</v>
      </c>
      <c r="W5007">
        <v>0.125</v>
      </c>
      <c r="X5007" t="s">
        <v>57</v>
      </c>
      <c r="Y5007" t="s">
        <v>600</v>
      </c>
      <c r="Z5007" s="2">
        <v>42307</v>
      </c>
      <c r="AA5007">
        <v>151655486</v>
      </c>
      <c r="AB5007" t="s">
        <v>255</v>
      </c>
      <c r="AC5007">
        <v>0</v>
      </c>
      <c r="AE5007">
        <v>2015</v>
      </c>
      <c r="AF5007">
        <v>400</v>
      </c>
      <c r="AG5007">
        <v>1403</v>
      </c>
      <c r="AH5007">
        <v>0</v>
      </c>
      <c r="AI5007">
        <v>400</v>
      </c>
      <c r="AJ5007">
        <v>400</v>
      </c>
      <c r="AK5007">
        <v>0</v>
      </c>
      <c r="AL5007">
        <v>0</v>
      </c>
      <c r="AM5007">
        <v>450</v>
      </c>
      <c r="AN5007">
        <v>112.5</v>
      </c>
      <c r="AO5007">
        <v>175</v>
      </c>
      <c r="AP5007">
        <v>2</v>
      </c>
      <c r="AQ5007" t="s">
        <v>3223</v>
      </c>
      <c r="AR5007" t="s">
        <v>1768</v>
      </c>
    </row>
    <row r="5008" spans="1:44" x14ac:dyDescent="0.3">
      <c r="A5008" t="s">
        <v>2230</v>
      </c>
      <c r="B5008" t="s">
        <v>2231</v>
      </c>
      <c r="C5008" t="s">
        <v>2232</v>
      </c>
      <c r="D5008" t="s">
        <v>112</v>
      </c>
      <c r="E5008" t="s">
        <v>51</v>
      </c>
      <c r="F5008" s="1">
        <v>42046.645833333336</v>
      </c>
      <c r="G5008" t="s">
        <v>251</v>
      </c>
      <c r="H5008" t="s">
        <v>252</v>
      </c>
      <c r="I5008" s="1">
        <v>42046.646527777775</v>
      </c>
      <c r="J5008" s="2">
        <v>42046</v>
      </c>
      <c r="K5008" t="s">
        <v>186</v>
      </c>
      <c r="L5008" t="s">
        <v>2233</v>
      </c>
      <c r="M5008" t="s">
        <v>2234</v>
      </c>
      <c r="N5008" t="s">
        <v>253</v>
      </c>
      <c r="O5008" t="s">
        <v>253</v>
      </c>
      <c r="P5008" t="s">
        <v>254</v>
      </c>
      <c r="Q5008" t="s">
        <v>254</v>
      </c>
      <c r="R5008" t="s">
        <v>255</v>
      </c>
      <c r="S5008">
        <v>1516041322</v>
      </c>
      <c r="T5008" s="2">
        <v>42105</v>
      </c>
      <c r="U5008" s="1">
        <v>42046.646527777775</v>
      </c>
      <c r="V5008" s="2">
        <v>42105</v>
      </c>
      <c r="W5008">
        <v>0.125</v>
      </c>
      <c r="X5008" t="s">
        <v>57</v>
      </c>
      <c r="Y5008" t="s">
        <v>292</v>
      </c>
      <c r="Z5008" s="2">
        <v>42307</v>
      </c>
      <c r="AA5008">
        <v>151655486</v>
      </c>
      <c r="AB5008" t="s">
        <v>255</v>
      </c>
      <c r="AC5008">
        <v>0</v>
      </c>
      <c r="AE5008">
        <v>2015</v>
      </c>
      <c r="AF5008">
        <v>300</v>
      </c>
      <c r="AG5008">
        <v>1403</v>
      </c>
      <c r="AH5008">
        <v>0</v>
      </c>
      <c r="AI5008">
        <v>300</v>
      </c>
      <c r="AJ5008">
        <v>300</v>
      </c>
      <c r="AK5008">
        <v>0</v>
      </c>
      <c r="AL5008">
        <v>0</v>
      </c>
      <c r="AM5008">
        <v>450</v>
      </c>
      <c r="AN5008">
        <v>112.5</v>
      </c>
      <c r="AO5008">
        <v>88</v>
      </c>
      <c r="AP5008">
        <v>2</v>
      </c>
      <c r="AQ5008" t="s">
        <v>3223</v>
      </c>
      <c r="AR5008" t="s">
        <v>1768</v>
      </c>
    </row>
    <row r="5009" spans="1:44" x14ac:dyDescent="0.3">
      <c r="A5009" t="s">
        <v>508</v>
      </c>
      <c r="B5009" t="s">
        <v>509</v>
      </c>
      <c r="C5009" t="s">
        <v>510</v>
      </c>
      <c r="D5009" t="s">
        <v>112</v>
      </c>
      <c r="E5009" t="s">
        <v>51</v>
      </c>
      <c r="F5009" s="1">
        <v>42046.645833333336</v>
      </c>
      <c r="G5009" t="s">
        <v>251</v>
      </c>
      <c r="H5009" t="s">
        <v>252</v>
      </c>
      <c r="I5009" s="1">
        <v>42046.654166666667</v>
      </c>
      <c r="J5009" s="2">
        <v>42046</v>
      </c>
      <c r="K5009" t="s">
        <v>186</v>
      </c>
      <c r="L5009" t="s">
        <v>2137</v>
      </c>
      <c r="M5009" t="s">
        <v>2138</v>
      </c>
      <c r="N5009" t="s">
        <v>253</v>
      </c>
      <c r="O5009" t="s">
        <v>253</v>
      </c>
      <c r="P5009" t="s">
        <v>254</v>
      </c>
      <c r="Q5009" t="s">
        <v>254</v>
      </c>
      <c r="R5009" t="s">
        <v>255</v>
      </c>
      <c r="S5009">
        <v>1516041192</v>
      </c>
      <c r="T5009" s="2">
        <v>42105</v>
      </c>
      <c r="U5009" s="1">
        <v>42046.654166666667</v>
      </c>
      <c r="V5009" s="2">
        <v>42105</v>
      </c>
      <c r="W5009">
        <v>0.52500000000000002</v>
      </c>
      <c r="X5009" t="s">
        <v>57</v>
      </c>
      <c r="Y5009" t="s">
        <v>3607</v>
      </c>
      <c r="Z5009" s="2">
        <v>42307</v>
      </c>
      <c r="AA5009">
        <v>151655502</v>
      </c>
      <c r="AB5009" t="s">
        <v>255</v>
      </c>
      <c r="AC5009">
        <v>0</v>
      </c>
      <c r="AE5009">
        <v>2015</v>
      </c>
      <c r="AF5009">
        <v>2000</v>
      </c>
      <c r="AG5009">
        <v>1403</v>
      </c>
      <c r="AH5009">
        <v>0</v>
      </c>
      <c r="AI5009">
        <v>2000</v>
      </c>
      <c r="AJ5009">
        <v>2000</v>
      </c>
      <c r="AK5009">
        <v>0</v>
      </c>
      <c r="AL5009">
        <v>0</v>
      </c>
      <c r="AM5009">
        <v>6201</v>
      </c>
      <c r="AN5009">
        <v>6511.05</v>
      </c>
      <c r="AO5009">
        <v>2029</v>
      </c>
      <c r="AP5009">
        <v>2</v>
      </c>
      <c r="AQ5009" t="s">
        <v>3223</v>
      </c>
      <c r="AR5009" t="s">
        <v>1768</v>
      </c>
    </row>
    <row r="5010" spans="1:44" x14ac:dyDescent="0.3">
      <c r="A5010" t="s">
        <v>508</v>
      </c>
      <c r="B5010" t="s">
        <v>509</v>
      </c>
      <c r="C5010" t="s">
        <v>510</v>
      </c>
      <c r="D5010" t="s">
        <v>112</v>
      </c>
      <c r="E5010" t="s">
        <v>51</v>
      </c>
      <c r="F5010" s="1">
        <v>42046.645833333336</v>
      </c>
      <c r="G5010" t="s">
        <v>251</v>
      </c>
      <c r="H5010" t="s">
        <v>252</v>
      </c>
      <c r="I5010" s="1">
        <v>42046.654166666667</v>
      </c>
      <c r="J5010" s="2">
        <v>42046</v>
      </c>
      <c r="K5010" t="s">
        <v>186</v>
      </c>
      <c r="L5010" t="s">
        <v>2137</v>
      </c>
      <c r="M5010" t="s">
        <v>2138</v>
      </c>
      <c r="N5010" t="s">
        <v>253</v>
      </c>
      <c r="O5010" t="s">
        <v>253</v>
      </c>
      <c r="P5010" t="s">
        <v>254</v>
      </c>
      <c r="Q5010" t="s">
        <v>254</v>
      </c>
      <c r="R5010" t="s">
        <v>255</v>
      </c>
      <c r="S5010">
        <v>1516041192</v>
      </c>
      <c r="T5010" s="2">
        <v>42105</v>
      </c>
      <c r="U5010" s="1">
        <v>42046.654166666667</v>
      </c>
      <c r="V5010" s="2">
        <v>42105</v>
      </c>
      <c r="W5010">
        <v>0.52500000000000002</v>
      </c>
      <c r="X5010" t="s">
        <v>57</v>
      </c>
      <c r="Y5010" t="s">
        <v>2139</v>
      </c>
      <c r="Z5010" s="2">
        <v>42307</v>
      </c>
      <c r="AA5010">
        <v>151655502</v>
      </c>
      <c r="AB5010" t="s">
        <v>255</v>
      </c>
      <c r="AC5010">
        <v>0</v>
      </c>
      <c r="AE5010">
        <v>2015</v>
      </c>
      <c r="AF5010">
        <v>2000</v>
      </c>
      <c r="AG5010">
        <v>1403</v>
      </c>
      <c r="AH5010">
        <v>0</v>
      </c>
      <c r="AI5010">
        <v>2000</v>
      </c>
      <c r="AJ5010">
        <v>2000</v>
      </c>
      <c r="AK5010">
        <v>0</v>
      </c>
      <c r="AL5010">
        <v>0</v>
      </c>
      <c r="AM5010">
        <v>6201</v>
      </c>
      <c r="AN5010">
        <v>6511.05</v>
      </c>
      <c r="AO5010">
        <v>960</v>
      </c>
      <c r="AP5010">
        <v>2</v>
      </c>
      <c r="AQ5010" t="s">
        <v>3223</v>
      </c>
      <c r="AR5010" t="s">
        <v>1768</v>
      </c>
    </row>
    <row r="5011" spans="1:44" x14ac:dyDescent="0.3">
      <c r="A5011" t="s">
        <v>508</v>
      </c>
      <c r="B5011" t="s">
        <v>509</v>
      </c>
      <c r="C5011" t="s">
        <v>510</v>
      </c>
      <c r="D5011" t="s">
        <v>112</v>
      </c>
      <c r="E5011" t="s">
        <v>51</v>
      </c>
      <c r="F5011" s="1">
        <v>42046.645833333336</v>
      </c>
      <c r="G5011" t="s">
        <v>251</v>
      </c>
      <c r="H5011" t="s">
        <v>252</v>
      </c>
      <c r="I5011" s="1">
        <v>42046.654166666667</v>
      </c>
      <c r="J5011" s="2">
        <v>42046</v>
      </c>
      <c r="K5011" t="s">
        <v>186</v>
      </c>
      <c r="L5011" t="s">
        <v>2137</v>
      </c>
      <c r="M5011" t="s">
        <v>2138</v>
      </c>
      <c r="N5011" t="s">
        <v>253</v>
      </c>
      <c r="O5011" t="s">
        <v>253</v>
      </c>
      <c r="P5011" t="s">
        <v>254</v>
      </c>
      <c r="Q5011" t="s">
        <v>254</v>
      </c>
      <c r="R5011" t="s">
        <v>255</v>
      </c>
      <c r="S5011">
        <v>1516041192</v>
      </c>
      <c r="T5011" s="2">
        <v>42105</v>
      </c>
      <c r="U5011" s="1">
        <v>42046.654166666667</v>
      </c>
      <c r="V5011" s="2">
        <v>42105</v>
      </c>
      <c r="W5011">
        <v>0.52500000000000002</v>
      </c>
      <c r="X5011" t="s">
        <v>57</v>
      </c>
      <c r="Y5011" t="s">
        <v>3608</v>
      </c>
      <c r="Z5011" s="2">
        <v>42307</v>
      </c>
      <c r="AA5011">
        <v>151655502</v>
      </c>
      <c r="AB5011" t="s">
        <v>255</v>
      </c>
      <c r="AC5011">
        <v>0</v>
      </c>
      <c r="AE5011">
        <v>2015</v>
      </c>
      <c r="AF5011">
        <v>500</v>
      </c>
      <c r="AG5011">
        <v>1403</v>
      </c>
      <c r="AH5011">
        <v>0</v>
      </c>
      <c r="AI5011">
        <v>500</v>
      </c>
      <c r="AJ5011">
        <v>500</v>
      </c>
      <c r="AK5011">
        <v>0</v>
      </c>
      <c r="AL5011">
        <v>0</v>
      </c>
      <c r="AM5011">
        <v>6201</v>
      </c>
      <c r="AN5011">
        <v>6511.05</v>
      </c>
      <c r="AO5011">
        <v>87</v>
      </c>
      <c r="AP5011">
        <v>2</v>
      </c>
      <c r="AQ5011" t="s">
        <v>3223</v>
      </c>
      <c r="AR5011" t="s">
        <v>1768</v>
      </c>
    </row>
    <row r="5012" spans="1:44" x14ac:dyDescent="0.3">
      <c r="A5012" t="s">
        <v>44</v>
      </c>
      <c r="B5012" t="s">
        <v>742</v>
      </c>
      <c r="C5012" t="s">
        <v>743</v>
      </c>
      <c r="D5012" t="s">
        <v>218</v>
      </c>
      <c r="E5012" t="s">
        <v>51</v>
      </c>
      <c r="F5012" s="1">
        <v>42046.743750000001</v>
      </c>
      <c r="G5012" t="s">
        <v>440</v>
      </c>
      <c r="H5012" t="s">
        <v>441</v>
      </c>
      <c r="I5012" s="1">
        <v>42046.744444444441</v>
      </c>
      <c r="J5012" s="2">
        <v>42046</v>
      </c>
      <c r="K5012" t="s">
        <v>51</v>
      </c>
      <c r="L5012" t="s">
        <v>3609</v>
      </c>
      <c r="M5012" t="s">
        <v>3610</v>
      </c>
      <c r="N5012" t="s">
        <v>273</v>
      </c>
      <c r="O5012" t="s">
        <v>90</v>
      </c>
      <c r="P5012" t="s">
        <v>274</v>
      </c>
      <c r="Q5012" t="s">
        <v>92</v>
      </c>
      <c r="R5012" t="s">
        <v>93</v>
      </c>
      <c r="S5012">
        <v>1516041507</v>
      </c>
      <c r="T5012" s="2">
        <v>42308</v>
      </c>
      <c r="U5012" s="1">
        <v>42046.744444444441</v>
      </c>
      <c r="V5012" s="2">
        <v>42166</v>
      </c>
      <c r="W5012">
        <v>0.59</v>
      </c>
      <c r="X5012" t="s">
        <v>94</v>
      </c>
      <c r="Y5012" t="s">
        <v>1756</v>
      </c>
      <c r="Z5012" s="2">
        <v>42304</v>
      </c>
      <c r="AA5012">
        <v>151660671</v>
      </c>
      <c r="AB5012" t="s">
        <v>93</v>
      </c>
      <c r="AC5012">
        <v>0</v>
      </c>
      <c r="AE5012">
        <v>2015</v>
      </c>
      <c r="AF5012">
        <v>10128</v>
      </c>
      <c r="AG5012">
        <v>744.27499999999998</v>
      </c>
      <c r="AH5012">
        <v>0</v>
      </c>
      <c r="AI5012">
        <v>10128</v>
      </c>
      <c r="AJ5012">
        <v>10128</v>
      </c>
      <c r="AK5012">
        <v>0</v>
      </c>
      <c r="AL5012">
        <v>0</v>
      </c>
      <c r="AM5012">
        <v>46288</v>
      </c>
      <c r="AN5012">
        <v>48602.400000000001</v>
      </c>
      <c r="AO5012">
        <v>10128</v>
      </c>
      <c r="AP5012">
        <v>2</v>
      </c>
      <c r="AQ5012" t="s">
        <v>3223</v>
      </c>
      <c r="AR5012" t="s">
        <v>1768</v>
      </c>
    </row>
    <row r="5013" spans="1:44" x14ac:dyDescent="0.3">
      <c r="A5013" t="s">
        <v>134</v>
      </c>
      <c r="B5013" t="s">
        <v>935</v>
      </c>
      <c r="C5013" t="s">
        <v>936</v>
      </c>
      <c r="D5013" t="s">
        <v>112</v>
      </c>
      <c r="E5013" t="s">
        <v>48</v>
      </c>
      <c r="F5013" s="1">
        <v>42046.393055555556</v>
      </c>
      <c r="G5013" t="s">
        <v>100</v>
      </c>
      <c r="H5013" t="s">
        <v>101</v>
      </c>
      <c r="I5013" s="1">
        <v>42046.414583333331</v>
      </c>
      <c r="J5013" s="2">
        <v>42046</v>
      </c>
      <c r="K5013" t="s">
        <v>51</v>
      </c>
      <c r="L5013" t="s">
        <v>3611</v>
      </c>
      <c r="M5013" t="s">
        <v>3612</v>
      </c>
      <c r="N5013" t="s">
        <v>76</v>
      </c>
      <c r="P5013" t="s">
        <v>77</v>
      </c>
      <c r="R5013" t="s">
        <v>78</v>
      </c>
      <c r="S5013">
        <v>1516041614</v>
      </c>
      <c r="T5013" s="2">
        <v>42307</v>
      </c>
      <c r="U5013" s="1">
        <v>42046.414583333331</v>
      </c>
      <c r="V5013" s="2">
        <v>42308</v>
      </c>
      <c r="W5013">
        <v>0.75</v>
      </c>
      <c r="X5013" t="s">
        <v>79</v>
      </c>
      <c r="Y5013" t="s">
        <v>139</v>
      </c>
      <c r="Z5013" s="2">
        <v>42305</v>
      </c>
      <c r="AA5013">
        <v>151660783</v>
      </c>
      <c r="AB5013" t="s">
        <v>78</v>
      </c>
      <c r="AC5013">
        <v>2755</v>
      </c>
      <c r="AE5013">
        <v>2015</v>
      </c>
      <c r="AF5013">
        <v>3400</v>
      </c>
      <c r="AG5013">
        <v>1403</v>
      </c>
      <c r="AH5013">
        <v>0</v>
      </c>
      <c r="AI5013">
        <v>3400</v>
      </c>
      <c r="AJ5013">
        <v>3400</v>
      </c>
      <c r="AK5013">
        <v>0</v>
      </c>
      <c r="AL5013">
        <v>0</v>
      </c>
      <c r="AM5013">
        <v>5870</v>
      </c>
      <c r="AN5013">
        <v>8805</v>
      </c>
      <c r="AO5013">
        <v>6457</v>
      </c>
      <c r="AP5013">
        <v>2</v>
      </c>
      <c r="AQ5013" t="s">
        <v>3223</v>
      </c>
      <c r="AR5013" t="s">
        <v>1768</v>
      </c>
    </row>
    <row r="5014" spans="1:44" x14ac:dyDescent="0.3">
      <c r="A5014" t="s">
        <v>158</v>
      </c>
      <c r="B5014" t="s">
        <v>1886</v>
      </c>
      <c r="C5014" t="s">
        <v>1887</v>
      </c>
      <c r="D5014" t="s">
        <v>112</v>
      </c>
      <c r="E5014" t="s">
        <v>48</v>
      </c>
      <c r="F5014" s="1">
        <v>42046.20416666667</v>
      </c>
      <c r="G5014" t="s">
        <v>831</v>
      </c>
      <c r="H5014" t="s">
        <v>832</v>
      </c>
      <c r="I5014" s="1">
        <v>42046.20416666667</v>
      </c>
      <c r="J5014" s="2">
        <v>42046</v>
      </c>
      <c r="K5014" t="s">
        <v>186</v>
      </c>
      <c r="L5014" t="s">
        <v>3613</v>
      </c>
      <c r="M5014" t="s">
        <v>3614</v>
      </c>
      <c r="N5014" t="s">
        <v>322</v>
      </c>
      <c r="O5014" t="s">
        <v>190</v>
      </c>
      <c r="P5014" t="s">
        <v>323</v>
      </c>
      <c r="Q5014" t="s">
        <v>192</v>
      </c>
      <c r="R5014" t="s">
        <v>193</v>
      </c>
      <c r="S5014">
        <v>1516041486</v>
      </c>
      <c r="T5014" s="2">
        <v>42196</v>
      </c>
      <c r="U5014" s="1">
        <v>42046.20416666667</v>
      </c>
      <c r="V5014" s="2">
        <v>42074</v>
      </c>
      <c r="W5014">
        <v>8.5000000000000006E-2</v>
      </c>
      <c r="X5014" t="s">
        <v>194</v>
      </c>
      <c r="Y5014" t="s">
        <v>104</v>
      </c>
      <c r="Z5014" s="2">
        <v>42305</v>
      </c>
      <c r="AA5014">
        <v>151655356</v>
      </c>
      <c r="AB5014" t="s">
        <v>193</v>
      </c>
      <c r="AC5014">
        <v>0</v>
      </c>
      <c r="AE5014">
        <v>2015</v>
      </c>
      <c r="AF5014">
        <v>5700</v>
      </c>
      <c r="AG5014">
        <v>755.55</v>
      </c>
      <c r="AH5014">
        <v>0</v>
      </c>
      <c r="AI5014">
        <v>5700</v>
      </c>
      <c r="AJ5014">
        <v>5700</v>
      </c>
      <c r="AK5014">
        <v>0</v>
      </c>
      <c r="AL5014">
        <v>95</v>
      </c>
      <c r="AM5014">
        <v>350</v>
      </c>
      <c r="AN5014">
        <v>3150.7</v>
      </c>
      <c r="AO5014">
        <v>5040</v>
      </c>
      <c r="AP5014">
        <v>2</v>
      </c>
      <c r="AQ5014" t="s">
        <v>3223</v>
      </c>
      <c r="AR5014" t="s">
        <v>1768</v>
      </c>
    </row>
    <row r="5015" spans="1:44" x14ac:dyDescent="0.3">
      <c r="A5015" t="s">
        <v>158</v>
      </c>
      <c r="B5015" t="s">
        <v>1886</v>
      </c>
      <c r="C5015" t="s">
        <v>1887</v>
      </c>
      <c r="D5015" t="s">
        <v>112</v>
      </c>
      <c r="E5015" t="s">
        <v>51</v>
      </c>
      <c r="F5015" s="1">
        <v>42046.585416666669</v>
      </c>
      <c r="G5015" t="s">
        <v>251</v>
      </c>
      <c r="H5015" t="s">
        <v>252</v>
      </c>
      <c r="I5015" s="1">
        <v>42046.630555555559</v>
      </c>
      <c r="J5015" s="2">
        <v>42046</v>
      </c>
      <c r="K5015" t="s">
        <v>186</v>
      </c>
      <c r="L5015" t="s">
        <v>3613</v>
      </c>
      <c r="M5015" t="s">
        <v>3614</v>
      </c>
      <c r="N5015" t="s">
        <v>253</v>
      </c>
      <c r="O5015" t="s">
        <v>253</v>
      </c>
      <c r="P5015" t="s">
        <v>254</v>
      </c>
      <c r="Q5015" t="s">
        <v>254</v>
      </c>
      <c r="R5015" t="s">
        <v>255</v>
      </c>
      <c r="S5015">
        <v>1516041486</v>
      </c>
      <c r="T5015" s="2">
        <v>42196</v>
      </c>
      <c r="U5015" s="1">
        <v>42046.630555555559</v>
      </c>
      <c r="V5015" s="2">
        <v>42074</v>
      </c>
      <c r="W5015">
        <v>8.5000000000000006E-2</v>
      </c>
      <c r="X5015" t="s">
        <v>57</v>
      </c>
      <c r="Y5015" t="s">
        <v>104</v>
      </c>
      <c r="Z5015" s="2">
        <v>42305</v>
      </c>
      <c r="AA5015">
        <v>151655356</v>
      </c>
      <c r="AB5015" t="s">
        <v>255</v>
      </c>
      <c r="AC5015">
        <v>0</v>
      </c>
      <c r="AE5015">
        <v>2015</v>
      </c>
      <c r="AF5015">
        <v>5700</v>
      </c>
      <c r="AG5015">
        <v>1403</v>
      </c>
      <c r="AH5015">
        <v>0</v>
      </c>
      <c r="AI5015">
        <v>5700</v>
      </c>
      <c r="AJ5015">
        <v>5700</v>
      </c>
      <c r="AK5015">
        <v>0</v>
      </c>
      <c r="AL5015">
        <v>0</v>
      </c>
      <c r="AM5015">
        <v>350</v>
      </c>
      <c r="AN5015">
        <v>3150.7</v>
      </c>
      <c r="AO5015">
        <v>5040</v>
      </c>
      <c r="AP5015">
        <v>2</v>
      </c>
      <c r="AQ5015" t="s">
        <v>3223</v>
      </c>
      <c r="AR5015" t="s">
        <v>1768</v>
      </c>
    </row>
    <row r="5016" spans="1:44" x14ac:dyDescent="0.3">
      <c r="A5016" t="s">
        <v>44</v>
      </c>
      <c r="B5016" t="s">
        <v>146</v>
      </c>
      <c r="C5016" t="s">
        <v>147</v>
      </c>
      <c r="D5016" t="s">
        <v>112</v>
      </c>
      <c r="E5016" t="s">
        <v>51</v>
      </c>
      <c r="F5016" s="1">
        <v>42046.585416666669</v>
      </c>
      <c r="G5016" t="s">
        <v>251</v>
      </c>
      <c r="H5016" t="s">
        <v>252</v>
      </c>
      <c r="I5016" s="1">
        <v>42046.629861111112</v>
      </c>
      <c r="J5016" s="2">
        <v>42046</v>
      </c>
      <c r="K5016" t="s">
        <v>186</v>
      </c>
      <c r="L5016" t="s">
        <v>198</v>
      </c>
      <c r="M5016" t="s">
        <v>199</v>
      </c>
      <c r="N5016" t="s">
        <v>253</v>
      </c>
      <c r="O5016" t="s">
        <v>253</v>
      </c>
      <c r="P5016" t="s">
        <v>254</v>
      </c>
      <c r="Q5016" t="s">
        <v>254</v>
      </c>
      <c r="R5016" t="s">
        <v>255</v>
      </c>
      <c r="S5016">
        <v>1516041448</v>
      </c>
      <c r="T5016" s="2">
        <v>42308</v>
      </c>
      <c r="U5016" s="1">
        <v>42046.629861111112</v>
      </c>
      <c r="V5016" s="2">
        <v>42105</v>
      </c>
      <c r="W5016">
        <v>0.45</v>
      </c>
      <c r="X5016" t="s">
        <v>57</v>
      </c>
      <c r="Y5016" t="s">
        <v>104</v>
      </c>
      <c r="Z5016" s="2">
        <v>42305</v>
      </c>
      <c r="AA5016">
        <v>151655353</v>
      </c>
      <c r="AB5016" t="s">
        <v>255</v>
      </c>
      <c r="AC5016">
        <v>0</v>
      </c>
      <c r="AE5016">
        <v>2015</v>
      </c>
      <c r="AF5016">
        <v>1800</v>
      </c>
      <c r="AG5016">
        <v>1403</v>
      </c>
      <c r="AH5016">
        <v>0</v>
      </c>
      <c r="AI5016">
        <v>1800</v>
      </c>
      <c r="AJ5016">
        <v>1800</v>
      </c>
      <c r="AK5016">
        <v>0</v>
      </c>
      <c r="AL5016">
        <v>0</v>
      </c>
      <c r="AM5016">
        <v>990</v>
      </c>
      <c r="AN5016">
        <v>891</v>
      </c>
      <c r="AO5016">
        <v>1485</v>
      </c>
      <c r="AP5016">
        <v>2</v>
      </c>
      <c r="AQ5016" t="s">
        <v>3223</v>
      </c>
      <c r="AR5016" t="s">
        <v>1768</v>
      </c>
    </row>
    <row r="5017" spans="1:44" x14ac:dyDescent="0.3">
      <c r="A5017" t="s">
        <v>158</v>
      </c>
      <c r="B5017" t="s">
        <v>1886</v>
      </c>
      <c r="C5017" t="s">
        <v>1887</v>
      </c>
      <c r="D5017" t="s">
        <v>112</v>
      </c>
      <c r="E5017" t="s">
        <v>51</v>
      </c>
      <c r="F5017" s="1">
        <v>42046.585416666669</v>
      </c>
      <c r="G5017" t="s">
        <v>251</v>
      </c>
      <c r="H5017" t="s">
        <v>252</v>
      </c>
      <c r="I5017" s="1">
        <v>42046.630555555559</v>
      </c>
      <c r="J5017" s="2">
        <v>42046</v>
      </c>
      <c r="K5017" t="s">
        <v>186</v>
      </c>
      <c r="L5017" t="s">
        <v>3221</v>
      </c>
      <c r="M5017" t="s">
        <v>3222</v>
      </c>
      <c r="N5017" t="s">
        <v>253</v>
      </c>
      <c r="O5017" t="s">
        <v>253</v>
      </c>
      <c r="P5017" t="s">
        <v>254</v>
      </c>
      <c r="Q5017" t="s">
        <v>254</v>
      </c>
      <c r="R5017" t="s">
        <v>255</v>
      </c>
      <c r="S5017">
        <v>1516041484</v>
      </c>
      <c r="T5017" s="2">
        <v>42196</v>
      </c>
      <c r="U5017" s="1">
        <v>42046.630555555559</v>
      </c>
      <c r="V5017" s="2">
        <v>42135</v>
      </c>
      <c r="W5017">
        <v>0.05</v>
      </c>
      <c r="X5017" t="s">
        <v>57</v>
      </c>
      <c r="Y5017" t="s">
        <v>288</v>
      </c>
      <c r="Z5017" s="2">
        <v>42305</v>
      </c>
      <c r="AA5017">
        <v>151655359</v>
      </c>
      <c r="AB5017" t="s">
        <v>255</v>
      </c>
      <c r="AC5017">
        <v>0</v>
      </c>
      <c r="AE5017">
        <v>2015</v>
      </c>
      <c r="AF5017">
        <v>900</v>
      </c>
      <c r="AG5017">
        <v>1403</v>
      </c>
      <c r="AH5017">
        <v>0</v>
      </c>
      <c r="AI5017">
        <v>900</v>
      </c>
      <c r="AJ5017">
        <v>900</v>
      </c>
      <c r="AK5017">
        <v>0</v>
      </c>
      <c r="AL5017">
        <v>0</v>
      </c>
      <c r="AM5017">
        <v>352</v>
      </c>
      <c r="AN5017">
        <v>2037.02</v>
      </c>
      <c r="AO5017">
        <v>798</v>
      </c>
      <c r="AP5017">
        <v>2</v>
      </c>
      <c r="AQ5017" t="s">
        <v>3223</v>
      </c>
      <c r="AR5017" t="s">
        <v>1768</v>
      </c>
    </row>
    <row r="5018" spans="1:44" x14ac:dyDescent="0.3">
      <c r="A5018" t="s">
        <v>158</v>
      </c>
      <c r="B5018" t="s">
        <v>1886</v>
      </c>
      <c r="C5018" t="s">
        <v>1887</v>
      </c>
      <c r="D5018" t="s">
        <v>112</v>
      </c>
      <c r="E5018" t="s">
        <v>51</v>
      </c>
      <c r="F5018" s="1">
        <v>42046.585416666669</v>
      </c>
      <c r="G5018" t="s">
        <v>251</v>
      </c>
      <c r="H5018" t="s">
        <v>252</v>
      </c>
      <c r="I5018" s="1">
        <v>42046.630555555559</v>
      </c>
      <c r="J5018" s="2">
        <v>42046</v>
      </c>
      <c r="K5018" t="s">
        <v>186</v>
      </c>
      <c r="L5018" t="s">
        <v>3221</v>
      </c>
      <c r="M5018" t="s">
        <v>3222</v>
      </c>
      <c r="N5018" t="s">
        <v>253</v>
      </c>
      <c r="O5018" t="s">
        <v>253</v>
      </c>
      <c r="P5018" t="s">
        <v>254</v>
      </c>
      <c r="Q5018" t="s">
        <v>254</v>
      </c>
      <c r="R5018" t="s">
        <v>255</v>
      </c>
      <c r="S5018">
        <v>1516041484</v>
      </c>
      <c r="T5018" s="2">
        <v>42196</v>
      </c>
      <c r="U5018" s="1">
        <v>42046.630555555559</v>
      </c>
      <c r="V5018" s="2">
        <v>42135</v>
      </c>
      <c r="W5018">
        <v>0.05</v>
      </c>
      <c r="X5018" t="s">
        <v>57</v>
      </c>
      <c r="Y5018" t="s">
        <v>373</v>
      </c>
      <c r="Z5018" s="2">
        <v>42305</v>
      </c>
      <c r="AA5018">
        <v>151655359</v>
      </c>
      <c r="AB5018" t="s">
        <v>255</v>
      </c>
      <c r="AC5018">
        <v>0</v>
      </c>
      <c r="AE5018">
        <v>2015</v>
      </c>
      <c r="AF5018">
        <v>1600</v>
      </c>
      <c r="AG5018">
        <v>1403</v>
      </c>
      <c r="AH5018">
        <v>0</v>
      </c>
      <c r="AI5018">
        <v>1600</v>
      </c>
      <c r="AJ5018">
        <v>1600</v>
      </c>
      <c r="AK5018">
        <v>0</v>
      </c>
      <c r="AL5018">
        <v>0</v>
      </c>
      <c r="AM5018">
        <v>352</v>
      </c>
      <c r="AN5018">
        <v>2037.02</v>
      </c>
      <c r="AO5018">
        <v>864</v>
      </c>
      <c r="AP5018">
        <v>2</v>
      </c>
      <c r="AQ5018" t="s">
        <v>3223</v>
      </c>
      <c r="AR5018" t="s">
        <v>1768</v>
      </c>
    </row>
    <row r="5019" spans="1:44" x14ac:dyDescent="0.3">
      <c r="A5019" t="s">
        <v>158</v>
      </c>
      <c r="B5019" t="s">
        <v>1886</v>
      </c>
      <c r="C5019" t="s">
        <v>1887</v>
      </c>
      <c r="D5019" t="s">
        <v>112</v>
      </c>
      <c r="E5019" t="s">
        <v>51</v>
      </c>
      <c r="F5019" s="1">
        <v>42046.585416666669</v>
      </c>
      <c r="G5019" t="s">
        <v>251</v>
      </c>
      <c r="H5019" t="s">
        <v>252</v>
      </c>
      <c r="I5019" s="1">
        <v>42046.630555555559</v>
      </c>
      <c r="J5019" s="2">
        <v>42046</v>
      </c>
      <c r="K5019" t="s">
        <v>186</v>
      </c>
      <c r="L5019" t="s">
        <v>3221</v>
      </c>
      <c r="M5019" t="s">
        <v>3222</v>
      </c>
      <c r="N5019" t="s">
        <v>253</v>
      </c>
      <c r="O5019" t="s">
        <v>253</v>
      </c>
      <c r="P5019" t="s">
        <v>254</v>
      </c>
      <c r="Q5019" t="s">
        <v>254</v>
      </c>
      <c r="R5019" t="s">
        <v>255</v>
      </c>
      <c r="S5019">
        <v>1516041484</v>
      </c>
      <c r="T5019" s="2">
        <v>42196</v>
      </c>
      <c r="U5019" s="1">
        <v>42046.630555555559</v>
      </c>
      <c r="V5019" s="2">
        <v>42135</v>
      </c>
      <c r="W5019">
        <v>0.05</v>
      </c>
      <c r="X5019" t="s">
        <v>57</v>
      </c>
      <c r="Y5019" t="s">
        <v>374</v>
      </c>
      <c r="Z5019" s="2">
        <v>42305</v>
      </c>
      <c r="AA5019">
        <v>151655359</v>
      </c>
      <c r="AB5019" t="s">
        <v>255</v>
      </c>
      <c r="AC5019">
        <v>0</v>
      </c>
      <c r="AE5019">
        <v>2015</v>
      </c>
      <c r="AF5019">
        <v>1600</v>
      </c>
      <c r="AG5019">
        <v>1403</v>
      </c>
      <c r="AH5019">
        <v>0</v>
      </c>
      <c r="AI5019">
        <v>1600</v>
      </c>
      <c r="AJ5019">
        <v>1600</v>
      </c>
      <c r="AK5019">
        <v>0</v>
      </c>
      <c r="AL5019">
        <v>0</v>
      </c>
      <c r="AM5019">
        <v>352</v>
      </c>
      <c r="AN5019">
        <v>2037.02</v>
      </c>
      <c r="AO5019">
        <v>1368</v>
      </c>
      <c r="AP5019">
        <v>2</v>
      </c>
      <c r="AQ5019" t="s">
        <v>3223</v>
      </c>
      <c r="AR5019" t="s">
        <v>1768</v>
      </c>
    </row>
    <row r="5020" spans="1:44" x14ac:dyDescent="0.3">
      <c r="A5020" t="s">
        <v>158</v>
      </c>
      <c r="B5020" t="s">
        <v>1886</v>
      </c>
      <c r="C5020" t="s">
        <v>1887</v>
      </c>
      <c r="D5020" t="s">
        <v>112</v>
      </c>
      <c r="E5020" t="s">
        <v>51</v>
      </c>
      <c r="F5020" s="1">
        <v>42046.585416666669</v>
      </c>
      <c r="G5020" t="s">
        <v>251</v>
      </c>
      <c r="H5020" t="s">
        <v>252</v>
      </c>
      <c r="I5020" s="1">
        <v>42046.630555555559</v>
      </c>
      <c r="J5020" s="2">
        <v>42046</v>
      </c>
      <c r="K5020" t="s">
        <v>186</v>
      </c>
      <c r="L5020" t="s">
        <v>3221</v>
      </c>
      <c r="M5020" t="s">
        <v>3222</v>
      </c>
      <c r="N5020" t="s">
        <v>253</v>
      </c>
      <c r="O5020" t="s">
        <v>253</v>
      </c>
      <c r="P5020" t="s">
        <v>254</v>
      </c>
      <c r="Q5020" t="s">
        <v>254</v>
      </c>
      <c r="R5020" t="s">
        <v>255</v>
      </c>
      <c r="S5020">
        <v>1516041484</v>
      </c>
      <c r="T5020" s="2">
        <v>42196</v>
      </c>
      <c r="U5020" s="1">
        <v>42046.630555555559</v>
      </c>
      <c r="V5020" s="2">
        <v>42135</v>
      </c>
      <c r="W5020">
        <v>0.05</v>
      </c>
      <c r="X5020" t="s">
        <v>57</v>
      </c>
      <c r="Y5020" t="s">
        <v>191</v>
      </c>
      <c r="Z5020" s="2">
        <v>42305</v>
      </c>
      <c r="AA5020">
        <v>151655359</v>
      </c>
      <c r="AB5020" t="s">
        <v>255</v>
      </c>
      <c r="AC5020">
        <v>0</v>
      </c>
      <c r="AE5020">
        <v>2015</v>
      </c>
      <c r="AF5020">
        <v>1400</v>
      </c>
      <c r="AG5020">
        <v>1403</v>
      </c>
      <c r="AH5020">
        <v>0</v>
      </c>
      <c r="AI5020">
        <v>1400</v>
      </c>
      <c r="AJ5020">
        <v>1400</v>
      </c>
      <c r="AK5020">
        <v>0</v>
      </c>
      <c r="AL5020">
        <v>0</v>
      </c>
      <c r="AM5020">
        <v>352</v>
      </c>
      <c r="AN5020">
        <v>2037.02</v>
      </c>
      <c r="AO5020">
        <v>798</v>
      </c>
      <c r="AP5020">
        <v>2</v>
      </c>
      <c r="AQ5020" t="s">
        <v>3223</v>
      </c>
      <c r="AR5020" t="s">
        <v>1768</v>
      </c>
    </row>
    <row r="5021" spans="1:44" x14ac:dyDescent="0.3">
      <c r="A5021" t="s">
        <v>158</v>
      </c>
      <c r="B5021" t="s">
        <v>1886</v>
      </c>
      <c r="C5021" t="s">
        <v>1887</v>
      </c>
      <c r="D5021" t="s">
        <v>112</v>
      </c>
      <c r="E5021" t="s">
        <v>51</v>
      </c>
      <c r="F5021" s="1">
        <v>42046.585416666669</v>
      </c>
      <c r="G5021" t="s">
        <v>251</v>
      </c>
      <c r="H5021" t="s">
        <v>252</v>
      </c>
      <c r="I5021" s="1">
        <v>42046.630555555559</v>
      </c>
      <c r="J5021" s="2">
        <v>42046</v>
      </c>
      <c r="K5021" t="s">
        <v>186</v>
      </c>
      <c r="L5021" t="s">
        <v>3221</v>
      </c>
      <c r="M5021" t="s">
        <v>3222</v>
      </c>
      <c r="N5021" t="s">
        <v>253</v>
      </c>
      <c r="O5021" t="s">
        <v>253</v>
      </c>
      <c r="P5021" t="s">
        <v>254</v>
      </c>
      <c r="Q5021" t="s">
        <v>254</v>
      </c>
      <c r="R5021" t="s">
        <v>255</v>
      </c>
      <c r="S5021">
        <v>1516041484</v>
      </c>
      <c r="T5021" s="2">
        <v>42196</v>
      </c>
      <c r="U5021" s="1">
        <v>42046.630555555559</v>
      </c>
      <c r="V5021" s="2">
        <v>42135</v>
      </c>
      <c r="W5021">
        <v>0.05</v>
      </c>
      <c r="X5021" t="s">
        <v>57</v>
      </c>
      <c r="Y5021" t="s">
        <v>754</v>
      </c>
      <c r="Z5021" s="2">
        <v>42305</v>
      </c>
      <c r="AA5021">
        <v>151655359</v>
      </c>
      <c r="AB5021" t="s">
        <v>255</v>
      </c>
      <c r="AC5021">
        <v>0</v>
      </c>
      <c r="AE5021">
        <v>2015</v>
      </c>
      <c r="AF5021">
        <v>1400</v>
      </c>
      <c r="AG5021">
        <v>1403</v>
      </c>
      <c r="AH5021">
        <v>0</v>
      </c>
      <c r="AI5021">
        <v>1400</v>
      </c>
      <c r="AJ5021">
        <v>1400</v>
      </c>
      <c r="AK5021">
        <v>0</v>
      </c>
      <c r="AL5021">
        <v>0</v>
      </c>
      <c r="AM5021">
        <v>352</v>
      </c>
      <c r="AN5021">
        <v>2037.02</v>
      </c>
      <c r="AO5021">
        <v>1368</v>
      </c>
      <c r="AP5021">
        <v>2</v>
      </c>
      <c r="AQ5021" t="s">
        <v>3223</v>
      </c>
      <c r="AR5021" t="s">
        <v>1768</v>
      </c>
    </row>
    <row r="5022" spans="1:44" x14ac:dyDescent="0.3">
      <c r="A5022" t="s">
        <v>158</v>
      </c>
      <c r="B5022" t="s">
        <v>1886</v>
      </c>
      <c r="C5022" t="s">
        <v>1887</v>
      </c>
      <c r="D5022" t="s">
        <v>112</v>
      </c>
      <c r="E5022" t="s">
        <v>51</v>
      </c>
      <c r="F5022" s="1">
        <v>42046.585416666669</v>
      </c>
      <c r="G5022" t="s">
        <v>251</v>
      </c>
      <c r="H5022" t="s">
        <v>252</v>
      </c>
      <c r="I5022" s="1">
        <v>42046.630555555559</v>
      </c>
      <c r="J5022" s="2">
        <v>42046</v>
      </c>
      <c r="K5022" t="s">
        <v>186</v>
      </c>
      <c r="L5022" t="s">
        <v>3221</v>
      </c>
      <c r="M5022" t="s">
        <v>3222</v>
      </c>
      <c r="N5022" t="s">
        <v>253</v>
      </c>
      <c r="O5022" t="s">
        <v>253</v>
      </c>
      <c r="P5022" t="s">
        <v>254</v>
      </c>
      <c r="Q5022" t="s">
        <v>254</v>
      </c>
      <c r="R5022" t="s">
        <v>255</v>
      </c>
      <c r="S5022">
        <v>1516041484</v>
      </c>
      <c r="T5022" s="2">
        <v>42196</v>
      </c>
      <c r="U5022" s="1">
        <v>42046.630555555559</v>
      </c>
      <c r="V5022" s="2">
        <v>42135</v>
      </c>
      <c r="W5022">
        <v>0.05</v>
      </c>
      <c r="X5022" t="s">
        <v>57</v>
      </c>
      <c r="Y5022" t="s">
        <v>376</v>
      </c>
      <c r="Z5022" s="2">
        <v>42305</v>
      </c>
      <c r="AA5022">
        <v>151655359</v>
      </c>
      <c r="AB5022" t="s">
        <v>255</v>
      </c>
      <c r="AC5022">
        <v>0</v>
      </c>
      <c r="AE5022">
        <v>2015</v>
      </c>
      <c r="AF5022">
        <v>1400</v>
      </c>
      <c r="AG5022">
        <v>1403</v>
      </c>
      <c r="AH5022">
        <v>0</v>
      </c>
      <c r="AI5022">
        <v>1400</v>
      </c>
      <c r="AJ5022">
        <v>1400</v>
      </c>
      <c r="AK5022">
        <v>0</v>
      </c>
      <c r="AL5022">
        <v>0</v>
      </c>
      <c r="AM5022">
        <v>352</v>
      </c>
      <c r="AN5022">
        <v>2037.02</v>
      </c>
      <c r="AO5022">
        <v>1368</v>
      </c>
      <c r="AP5022">
        <v>2</v>
      </c>
      <c r="AQ5022" t="s">
        <v>3223</v>
      </c>
      <c r="AR5022" t="s">
        <v>1768</v>
      </c>
    </row>
    <row r="5023" spans="1:44" x14ac:dyDescent="0.3">
      <c r="A5023" t="s">
        <v>2436</v>
      </c>
      <c r="B5023" t="s">
        <v>3615</v>
      </c>
      <c r="C5023" t="s">
        <v>3616</v>
      </c>
      <c r="D5023" t="s">
        <v>112</v>
      </c>
      <c r="E5023" t="s">
        <v>51</v>
      </c>
      <c r="F5023" s="1">
        <v>42046.585416666669</v>
      </c>
      <c r="G5023" t="s">
        <v>251</v>
      </c>
      <c r="H5023" t="s">
        <v>252</v>
      </c>
      <c r="I5023" s="1">
        <v>42046.627083333333</v>
      </c>
      <c r="J5023" s="2">
        <v>42046</v>
      </c>
      <c r="K5023" t="s">
        <v>186</v>
      </c>
      <c r="L5023" t="s">
        <v>3617</v>
      </c>
      <c r="M5023" t="s">
        <v>3618</v>
      </c>
      <c r="N5023" t="s">
        <v>253</v>
      </c>
      <c r="O5023" t="s">
        <v>253</v>
      </c>
      <c r="P5023" t="s">
        <v>254</v>
      </c>
      <c r="Q5023" t="s">
        <v>254</v>
      </c>
      <c r="R5023" t="s">
        <v>255</v>
      </c>
      <c r="S5023">
        <v>1516041715</v>
      </c>
      <c r="T5023" s="2">
        <v>42105</v>
      </c>
      <c r="U5023" s="1">
        <v>42046.627083333333</v>
      </c>
      <c r="V5023" s="2">
        <v>42166</v>
      </c>
      <c r="W5023">
        <v>0.22</v>
      </c>
      <c r="X5023" t="s">
        <v>57</v>
      </c>
      <c r="Y5023" t="s">
        <v>3619</v>
      </c>
      <c r="Z5023" s="2">
        <v>42305</v>
      </c>
      <c r="AA5023">
        <v>151655346</v>
      </c>
      <c r="AB5023" t="s">
        <v>255</v>
      </c>
      <c r="AC5023">
        <v>0</v>
      </c>
      <c r="AE5023">
        <v>2015</v>
      </c>
      <c r="AF5023">
        <v>400</v>
      </c>
      <c r="AG5023">
        <v>1403</v>
      </c>
      <c r="AH5023">
        <v>0</v>
      </c>
      <c r="AI5023">
        <v>400</v>
      </c>
      <c r="AJ5023">
        <v>400</v>
      </c>
      <c r="AK5023">
        <v>0</v>
      </c>
      <c r="AL5023">
        <v>0</v>
      </c>
      <c r="AM5023">
        <v>846</v>
      </c>
      <c r="AN5023">
        <v>408.69</v>
      </c>
      <c r="AO5023">
        <v>205</v>
      </c>
      <c r="AP5023">
        <v>2</v>
      </c>
      <c r="AQ5023" t="s">
        <v>3223</v>
      </c>
      <c r="AR5023" t="s">
        <v>1768</v>
      </c>
    </row>
    <row r="5024" spans="1:44" x14ac:dyDescent="0.3">
      <c r="A5024" t="s">
        <v>202</v>
      </c>
      <c r="B5024" t="s">
        <v>3529</v>
      </c>
      <c r="C5024" t="s">
        <v>3530</v>
      </c>
      <c r="D5024" t="s">
        <v>112</v>
      </c>
      <c r="E5024" t="s">
        <v>51</v>
      </c>
      <c r="F5024" s="1">
        <v>42046.585416666669</v>
      </c>
      <c r="G5024" t="s">
        <v>251</v>
      </c>
      <c r="H5024" t="s">
        <v>252</v>
      </c>
      <c r="I5024" s="1">
        <v>42046.629861111112</v>
      </c>
      <c r="J5024" s="2">
        <v>42046</v>
      </c>
      <c r="K5024" t="s">
        <v>186</v>
      </c>
      <c r="L5024" t="s">
        <v>3620</v>
      </c>
      <c r="M5024" t="s">
        <v>3621</v>
      </c>
      <c r="N5024" t="s">
        <v>253</v>
      </c>
      <c r="O5024" t="s">
        <v>253</v>
      </c>
      <c r="P5024" t="s">
        <v>254</v>
      </c>
      <c r="Q5024" t="s">
        <v>254</v>
      </c>
      <c r="R5024" t="s">
        <v>255</v>
      </c>
      <c r="S5024">
        <v>1516041522</v>
      </c>
      <c r="T5024" s="2">
        <v>42135</v>
      </c>
      <c r="U5024" s="1">
        <v>42046.629861111112</v>
      </c>
      <c r="V5024" s="2">
        <v>42258</v>
      </c>
      <c r="W5024">
        <v>0.35</v>
      </c>
      <c r="X5024" t="s">
        <v>57</v>
      </c>
      <c r="Y5024" t="s">
        <v>3622</v>
      </c>
      <c r="Z5024" s="2">
        <v>42305</v>
      </c>
      <c r="AA5024">
        <v>151655355</v>
      </c>
      <c r="AB5024" t="s">
        <v>255</v>
      </c>
      <c r="AC5024">
        <v>0</v>
      </c>
      <c r="AE5024">
        <v>2015</v>
      </c>
      <c r="AF5024">
        <v>44600</v>
      </c>
      <c r="AG5024">
        <v>1403</v>
      </c>
      <c r="AH5024">
        <v>0</v>
      </c>
      <c r="AI5024">
        <v>44600</v>
      </c>
      <c r="AJ5024">
        <v>44600</v>
      </c>
      <c r="AK5024">
        <v>0</v>
      </c>
      <c r="AL5024">
        <v>0</v>
      </c>
      <c r="AM5024">
        <v>42069</v>
      </c>
      <c r="AN5024">
        <v>29448.3</v>
      </c>
      <c r="AO5024">
        <v>44594</v>
      </c>
      <c r="AP5024">
        <v>2</v>
      </c>
      <c r="AQ5024" t="s">
        <v>3223</v>
      </c>
      <c r="AR5024" t="s">
        <v>1768</v>
      </c>
    </row>
    <row r="5025" spans="1:44" x14ac:dyDescent="0.3">
      <c r="A5025" t="s">
        <v>202</v>
      </c>
      <c r="B5025" t="s">
        <v>3529</v>
      </c>
      <c r="C5025" t="s">
        <v>3530</v>
      </c>
      <c r="D5025" t="s">
        <v>112</v>
      </c>
      <c r="E5025" t="s">
        <v>48</v>
      </c>
      <c r="F5025" s="1">
        <v>42046.762499999997</v>
      </c>
      <c r="G5025" t="s">
        <v>49</v>
      </c>
      <c r="H5025" t="s">
        <v>50</v>
      </c>
      <c r="I5025" s="1">
        <v>42046.786111111112</v>
      </c>
      <c r="J5025" s="2">
        <v>42046</v>
      </c>
      <c r="K5025" t="s">
        <v>186</v>
      </c>
      <c r="L5025" t="s">
        <v>3620</v>
      </c>
      <c r="M5025" t="s">
        <v>3621</v>
      </c>
      <c r="N5025" t="s">
        <v>385</v>
      </c>
      <c r="P5025" t="s">
        <v>386</v>
      </c>
      <c r="R5025" t="s">
        <v>56</v>
      </c>
      <c r="S5025">
        <v>1516041522</v>
      </c>
      <c r="T5025" s="2">
        <v>42135</v>
      </c>
      <c r="U5025" s="1">
        <v>42046.786111111112</v>
      </c>
      <c r="V5025" s="2">
        <v>42258</v>
      </c>
      <c r="W5025">
        <v>0.35</v>
      </c>
      <c r="X5025" t="s">
        <v>57</v>
      </c>
      <c r="Y5025" t="s">
        <v>3622</v>
      </c>
      <c r="Z5025" s="2">
        <v>42305</v>
      </c>
      <c r="AA5025">
        <v>151655355</v>
      </c>
      <c r="AB5025" t="s">
        <v>59</v>
      </c>
      <c r="AC5025">
        <v>15600</v>
      </c>
      <c r="AE5025">
        <v>2015</v>
      </c>
      <c r="AF5025">
        <v>29000</v>
      </c>
      <c r="AG5025">
        <v>1403</v>
      </c>
      <c r="AH5025">
        <v>350</v>
      </c>
      <c r="AI5025">
        <v>27900</v>
      </c>
      <c r="AJ5025">
        <v>29000</v>
      </c>
      <c r="AK5025">
        <v>1100</v>
      </c>
      <c r="AL5025">
        <v>0</v>
      </c>
      <c r="AM5025">
        <v>42069</v>
      </c>
      <c r="AN5025">
        <v>29448.3</v>
      </c>
      <c r="AO5025">
        <v>44594</v>
      </c>
      <c r="AP5025">
        <v>2</v>
      </c>
      <c r="AQ5025" t="s">
        <v>3223</v>
      </c>
      <c r="AR5025" t="s">
        <v>1768</v>
      </c>
    </row>
    <row r="5026" spans="1:44" x14ac:dyDescent="0.3">
      <c r="A5026" t="s">
        <v>508</v>
      </c>
      <c r="B5026" t="s">
        <v>3508</v>
      </c>
      <c r="C5026" t="s">
        <v>3509</v>
      </c>
      <c r="D5026" t="s">
        <v>112</v>
      </c>
      <c r="E5026" t="s">
        <v>48</v>
      </c>
      <c r="F5026" s="1">
        <v>42046.315972222219</v>
      </c>
      <c r="G5026" t="s">
        <v>49</v>
      </c>
      <c r="H5026" t="s">
        <v>50</v>
      </c>
      <c r="I5026" s="1">
        <v>42046.320833333331</v>
      </c>
      <c r="J5026" s="2">
        <v>42046</v>
      </c>
      <c r="K5026" t="s">
        <v>186</v>
      </c>
      <c r="L5026" t="s">
        <v>1631</v>
      </c>
      <c r="M5026" t="s">
        <v>1632</v>
      </c>
      <c r="N5026" t="s">
        <v>436</v>
      </c>
      <c r="P5026" t="s">
        <v>437</v>
      </c>
      <c r="R5026" t="s">
        <v>56</v>
      </c>
      <c r="S5026">
        <v>1516041665</v>
      </c>
      <c r="T5026" s="2">
        <v>42135</v>
      </c>
      <c r="U5026" s="1">
        <v>42046.320833333331</v>
      </c>
      <c r="V5026" s="2">
        <v>42046</v>
      </c>
      <c r="W5026">
        <v>0.49</v>
      </c>
      <c r="X5026" t="s">
        <v>57</v>
      </c>
      <c r="Y5026" t="s">
        <v>104</v>
      </c>
      <c r="Z5026" s="2">
        <v>42306</v>
      </c>
      <c r="AA5026">
        <v>151655392</v>
      </c>
      <c r="AB5026" t="s">
        <v>59</v>
      </c>
      <c r="AC5026">
        <v>1065</v>
      </c>
      <c r="AE5026">
        <v>2015</v>
      </c>
      <c r="AF5026">
        <v>6800</v>
      </c>
      <c r="AG5026">
        <v>1403</v>
      </c>
      <c r="AH5026">
        <v>0</v>
      </c>
      <c r="AI5026">
        <v>6600</v>
      </c>
      <c r="AJ5026">
        <v>6800</v>
      </c>
      <c r="AK5026">
        <v>200</v>
      </c>
      <c r="AL5026">
        <v>0</v>
      </c>
      <c r="AM5026">
        <v>6800</v>
      </c>
      <c r="AN5026">
        <v>6664</v>
      </c>
      <c r="AO5026">
        <v>7820</v>
      </c>
      <c r="AP5026">
        <v>2</v>
      </c>
      <c r="AQ5026" t="s">
        <v>3223</v>
      </c>
      <c r="AR5026" t="s">
        <v>1768</v>
      </c>
    </row>
    <row r="5027" spans="1:44" x14ac:dyDescent="0.3">
      <c r="A5027" t="s">
        <v>44</v>
      </c>
      <c r="B5027" t="s">
        <v>69</v>
      </c>
      <c r="C5027" t="s">
        <v>70</v>
      </c>
      <c r="D5027" t="s">
        <v>47</v>
      </c>
      <c r="E5027" t="s">
        <v>48</v>
      </c>
      <c r="F5027" s="1">
        <v>42046.798611111109</v>
      </c>
      <c r="G5027" t="s">
        <v>49</v>
      </c>
      <c r="H5027" t="s">
        <v>50</v>
      </c>
      <c r="I5027" s="1">
        <v>42046.811111111114</v>
      </c>
      <c r="J5027" s="2">
        <v>42046</v>
      </c>
      <c r="K5027" t="s">
        <v>51</v>
      </c>
      <c r="L5027" t="s">
        <v>1715</v>
      </c>
      <c r="M5027" t="s">
        <v>1716</v>
      </c>
      <c r="N5027" t="s">
        <v>1133</v>
      </c>
      <c r="P5027" t="s">
        <v>1134</v>
      </c>
      <c r="R5027" t="s">
        <v>56</v>
      </c>
      <c r="S5027">
        <v>1516041467</v>
      </c>
      <c r="T5027" s="2">
        <v>42307</v>
      </c>
      <c r="U5027" s="1">
        <v>42046.811111111114</v>
      </c>
      <c r="V5027" s="2">
        <v>42074</v>
      </c>
      <c r="W5027">
        <v>0.7</v>
      </c>
      <c r="X5027" t="s">
        <v>57</v>
      </c>
      <c r="Y5027" t="s">
        <v>1020</v>
      </c>
      <c r="Z5027" s="2">
        <v>42306</v>
      </c>
      <c r="AA5027">
        <v>151660821</v>
      </c>
      <c r="AB5027" t="s">
        <v>59</v>
      </c>
      <c r="AC5027">
        <v>0</v>
      </c>
      <c r="AE5027">
        <v>2015</v>
      </c>
      <c r="AF5027">
        <v>1980</v>
      </c>
      <c r="AG5027">
        <v>1403</v>
      </c>
      <c r="AH5027">
        <v>0</v>
      </c>
      <c r="AI5027">
        <v>1880</v>
      </c>
      <c r="AJ5027">
        <v>1980</v>
      </c>
      <c r="AK5027">
        <v>100</v>
      </c>
      <c r="AL5027">
        <v>0</v>
      </c>
      <c r="AM5027">
        <v>14305</v>
      </c>
      <c r="AN5027">
        <v>17881.25</v>
      </c>
      <c r="AO5027">
        <v>5407</v>
      </c>
      <c r="AP5027">
        <v>2</v>
      </c>
      <c r="AQ5027" t="s">
        <v>3223</v>
      </c>
      <c r="AR5027" t="s">
        <v>1768</v>
      </c>
    </row>
    <row r="5028" spans="1:44" x14ac:dyDescent="0.3">
      <c r="A5028" t="s">
        <v>44</v>
      </c>
      <c r="B5028" t="s">
        <v>69</v>
      </c>
      <c r="C5028" t="s">
        <v>70</v>
      </c>
      <c r="D5028" t="s">
        <v>47</v>
      </c>
      <c r="E5028" t="s">
        <v>48</v>
      </c>
      <c r="F5028" s="1">
        <v>42046.988888888889</v>
      </c>
      <c r="G5028" t="s">
        <v>100</v>
      </c>
      <c r="H5028" t="s">
        <v>101</v>
      </c>
      <c r="I5028" s="1">
        <v>42074.013888888891</v>
      </c>
      <c r="J5028" s="2">
        <v>42046</v>
      </c>
      <c r="K5028" t="s">
        <v>51</v>
      </c>
      <c r="L5028" t="s">
        <v>1715</v>
      </c>
      <c r="M5028" t="s">
        <v>1716</v>
      </c>
      <c r="N5028" t="s">
        <v>76</v>
      </c>
      <c r="P5028" t="s">
        <v>77</v>
      </c>
      <c r="R5028" t="s">
        <v>78</v>
      </c>
      <c r="S5028">
        <v>1516041467</v>
      </c>
      <c r="T5028" s="2">
        <v>42307</v>
      </c>
      <c r="U5028" s="1">
        <v>42074.013888888891</v>
      </c>
      <c r="V5028" s="2">
        <v>42074</v>
      </c>
      <c r="W5028">
        <v>0.7</v>
      </c>
      <c r="X5028" t="s">
        <v>79</v>
      </c>
      <c r="Y5028" t="s">
        <v>1020</v>
      </c>
      <c r="Z5028" s="2">
        <v>42306</v>
      </c>
      <c r="AA5028">
        <v>151660821</v>
      </c>
      <c r="AB5028" t="s">
        <v>78</v>
      </c>
      <c r="AC5028">
        <v>65</v>
      </c>
      <c r="AE5028">
        <v>2015</v>
      </c>
      <c r="AF5028">
        <v>1915</v>
      </c>
      <c r="AG5028">
        <v>1403</v>
      </c>
      <c r="AH5028">
        <v>0</v>
      </c>
      <c r="AI5028">
        <v>1915</v>
      </c>
      <c r="AJ5028">
        <v>1915</v>
      </c>
      <c r="AK5028">
        <v>0</v>
      </c>
      <c r="AL5028">
        <v>0</v>
      </c>
      <c r="AM5028">
        <v>14305</v>
      </c>
      <c r="AN5028">
        <v>17881.25</v>
      </c>
      <c r="AO5028">
        <v>5407</v>
      </c>
      <c r="AP5028">
        <v>2</v>
      </c>
      <c r="AQ5028" t="s">
        <v>3223</v>
      </c>
      <c r="AR5028" t="s">
        <v>1768</v>
      </c>
    </row>
    <row r="5029" spans="1:44" x14ac:dyDescent="0.3">
      <c r="A5029" t="s">
        <v>44</v>
      </c>
      <c r="B5029" t="s">
        <v>69</v>
      </c>
      <c r="C5029" t="s">
        <v>70</v>
      </c>
      <c r="D5029" t="s">
        <v>47</v>
      </c>
      <c r="E5029" t="s">
        <v>48</v>
      </c>
      <c r="F5029" s="1">
        <v>42046.988888888889</v>
      </c>
      <c r="G5029" t="s">
        <v>105</v>
      </c>
      <c r="H5029" t="s">
        <v>106</v>
      </c>
      <c r="I5029" s="1">
        <v>42074.013888888891</v>
      </c>
      <c r="J5029" s="2">
        <v>42046</v>
      </c>
      <c r="K5029" t="s">
        <v>51</v>
      </c>
      <c r="L5029" t="s">
        <v>1715</v>
      </c>
      <c r="M5029" t="s">
        <v>1716</v>
      </c>
      <c r="N5029" t="s">
        <v>82</v>
      </c>
      <c r="O5029" t="s">
        <v>82</v>
      </c>
      <c r="P5029" t="s">
        <v>83</v>
      </c>
      <c r="Q5029" t="s">
        <v>83</v>
      </c>
      <c r="R5029" t="s">
        <v>84</v>
      </c>
      <c r="S5029">
        <v>1516041467</v>
      </c>
      <c r="T5029" s="2">
        <v>42307</v>
      </c>
      <c r="U5029" s="1">
        <v>42074.013888888891</v>
      </c>
      <c r="V5029" s="2">
        <v>42074</v>
      </c>
      <c r="W5029">
        <v>0.7</v>
      </c>
      <c r="X5029" t="s">
        <v>79</v>
      </c>
      <c r="Y5029" t="s">
        <v>1020</v>
      </c>
      <c r="Z5029" s="2">
        <v>42306</v>
      </c>
      <c r="AA5029">
        <v>151660821</v>
      </c>
      <c r="AB5029" t="s">
        <v>84</v>
      </c>
      <c r="AC5029">
        <v>0</v>
      </c>
      <c r="AD5029">
        <v>1915</v>
      </c>
      <c r="AE5029">
        <v>2015</v>
      </c>
      <c r="AF5029">
        <v>1915</v>
      </c>
      <c r="AG5029">
        <v>1403</v>
      </c>
      <c r="AH5029">
        <v>0</v>
      </c>
      <c r="AI5029">
        <v>1915</v>
      </c>
      <c r="AJ5029">
        <v>1915</v>
      </c>
      <c r="AK5029">
        <v>0</v>
      </c>
      <c r="AL5029">
        <v>0</v>
      </c>
      <c r="AM5029">
        <v>14305</v>
      </c>
      <c r="AN5029">
        <v>17881.25</v>
      </c>
      <c r="AO5029">
        <v>5407</v>
      </c>
      <c r="AP5029">
        <v>2</v>
      </c>
      <c r="AQ5029" t="s">
        <v>3223</v>
      </c>
      <c r="AR5029" t="s">
        <v>1768</v>
      </c>
    </row>
    <row r="5030" spans="1:44" x14ac:dyDescent="0.3">
      <c r="A5030" t="s">
        <v>612</v>
      </c>
      <c r="B5030" t="s">
        <v>742</v>
      </c>
      <c r="C5030" t="s">
        <v>743</v>
      </c>
      <c r="D5030" t="s">
        <v>112</v>
      </c>
      <c r="E5030" t="s">
        <v>48</v>
      </c>
      <c r="F5030" s="1">
        <v>42046.861111111109</v>
      </c>
      <c r="G5030" t="s">
        <v>49</v>
      </c>
      <c r="H5030" t="s">
        <v>50</v>
      </c>
      <c r="I5030" s="1">
        <v>42046.951388888891</v>
      </c>
      <c r="J5030" s="2">
        <v>42046</v>
      </c>
      <c r="K5030" t="s">
        <v>51</v>
      </c>
      <c r="L5030" t="s">
        <v>1023</v>
      </c>
      <c r="M5030" t="s">
        <v>1024</v>
      </c>
      <c r="N5030" t="s">
        <v>212</v>
      </c>
      <c r="P5030" t="s">
        <v>213</v>
      </c>
      <c r="R5030" t="s">
        <v>56</v>
      </c>
      <c r="S5030">
        <v>1516041538</v>
      </c>
      <c r="T5030" s="2">
        <v>42288</v>
      </c>
      <c r="U5030" s="1">
        <v>42046.951388888891</v>
      </c>
      <c r="V5030" s="2">
        <v>42105</v>
      </c>
      <c r="W5030">
        <v>0.28499999999999998</v>
      </c>
      <c r="X5030" t="s">
        <v>57</v>
      </c>
      <c r="Y5030" t="s">
        <v>1025</v>
      </c>
      <c r="Z5030" s="2">
        <v>42306</v>
      </c>
      <c r="AA5030">
        <v>151660831</v>
      </c>
      <c r="AB5030" t="s">
        <v>59</v>
      </c>
      <c r="AC5030">
        <v>60</v>
      </c>
      <c r="AE5030">
        <v>2015</v>
      </c>
      <c r="AF5030">
        <v>100</v>
      </c>
      <c r="AG5030">
        <v>1403</v>
      </c>
      <c r="AH5030">
        <v>0</v>
      </c>
      <c r="AI5030">
        <v>100</v>
      </c>
      <c r="AJ5030">
        <v>100</v>
      </c>
      <c r="AK5030">
        <v>0</v>
      </c>
      <c r="AL5030">
        <v>0</v>
      </c>
      <c r="AM5030">
        <v>500</v>
      </c>
      <c r="AN5030">
        <v>300</v>
      </c>
      <c r="AO5030">
        <v>160</v>
      </c>
      <c r="AP5030">
        <v>2</v>
      </c>
      <c r="AQ5030" t="s">
        <v>3223</v>
      </c>
      <c r="AR5030" t="s">
        <v>1768</v>
      </c>
    </row>
    <row r="5031" spans="1:44" x14ac:dyDescent="0.3">
      <c r="A5031" t="s">
        <v>612</v>
      </c>
      <c r="B5031" t="s">
        <v>742</v>
      </c>
      <c r="C5031" t="s">
        <v>743</v>
      </c>
      <c r="D5031" t="s">
        <v>112</v>
      </c>
      <c r="E5031" t="s">
        <v>48</v>
      </c>
      <c r="F5031" s="1">
        <v>42046.861111111109</v>
      </c>
      <c r="G5031" t="s">
        <v>49</v>
      </c>
      <c r="H5031" t="s">
        <v>50</v>
      </c>
      <c r="I5031" s="1">
        <v>42046.951388888891</v>
      </c>
      <c r="J5031" s="2">
        <v>42046</v>
      </c>
      <c r="K5031" t="s">
        <v>51</v>
      </c>
      <c r="L5031" t="s">
        <v>1023</v>
      </c>
      <c r="M5031" t="s">
        <v>1024</v>
      </c>
      <c r="N5031" t="s">
        <v>212</v>
      </c>
      <c r="P5031" t="s">
        <v>213</v>
      </c>
      <c r="R5031" t="s">
        <v>56</v>
      </c>
      <c r="S5031">
        <v>1516041538</v>
      </c>
      <c r="T5031" s="2">
        <v>42288</v>
      </c>
      <c r="U5031" s="1">
        <v>42046.951388888891</v>
      </c>
      <c r="V5031" s="2">
        <v>42105</v>
      </c>
      <c r="W5031">
        <v>0.28499999999999998</v>
      </c>
      <c r="X5031" t="s">
        <v>57</v>
      </c>
      <c r="Y5031" t="s">
        <v>1026</v>
      </c>
      <c r="Z5031" s="2">
        <v>42306</v>
      </c>
      <c r="AA5031">
        <v>151660831</v>
      </c>
      <c r="AB5031" t="s">
        <v>59</v>
      </c>
      <c r="AC5031">
        <v>60</v>
      </c>
      <c r="AE5031">
        <v>2015</v>
      </c>
      <c r="AF5031">
        <v>100</v>
      </c>
      <c r="AG5031">
        <v>1403</v>
      </c>
      <c r="AH5031">
        <v>0</v>
      </c>
      <c r="AI5031">
        <v>100</v>
      </c>
      <c r="AJ5031">
        <v>100</v>
      </c>
      <c r="AK5031">
        <v>0</v>
      </c>
      <c r="AL5031">
        <v>0</v>
      </c>
      <c r="AM5031">
        <v>500</v>
      </c>
      <c r="AN5031">
        <v>300</v>
      </c>
      <c r="AO5031">
        <v>160</v>
      </c>
      <c r="AP5031">
        <v>2</v>
      </c>
      <c r="AQ5031" t="s">
        <v>3223</v>
      </c>
      <c r="AR5031" t="s">
        <v>1768</v>
      </c>
    </row>
    <row r="5032" spans="1:44" x14ac:dyDescent="0.3">
      <c r="A5032" t="s">
        <v>612</v>
      </c>
      <c r="B5032" t="s">
        <v>742</v>
      </c>
      <c r="C5032" t="s">
        <v>743</v>
      </c>
      <c r="D5032" t="s">
        <v>112</v>
      </c>
      <c r="E5032" t="s">
        <v>48</v>
      </c>
      <c r="F5032" s="1">
        <v>42046.861111111109</v>
      </c>
      <c r="G5032" t="s">
        <v>49</v>
      </c>
      <c r="H5032" t="s">
        <v>50</v>
      </c>
      <c r="I5032" s="1">
        <v>42046.951388888891</v>
      </c>
      <c r="J5032" s="2">
        <v>42046</v>
      </c>
      <c r="K5032" t="s">
        <v>51</v>
      </c>
      <c r="L5032" t="s">
        <v>1023</v>
      </c>
      <c r="M5032" t="s">
        <v>1024</v>
      </c>
      <c r="N5032" t="s">
        <v>212</v>
      </c>
      <c r="P5032" t="s">
        <v>213</v>
      </c>
      <c r="R5032" t="s">
        <v>56</v>
      </c>
      <c r="S5032">
        <v>1516041538</v>
      </c>
      <c r="T5032" s="2">
        <v>42288</v>
      </c>
      <c r="U5032" s="1">
        <v>42046.951388888891</v>
      </c>
      <c r="V5032" s="2">
        <v>42105</v>
      </c>
      <c r="W5032">
        <v>0.28499999999999998</v>
      </c>
      <c r="X5032" t="s">
        <v>57</v>
      </c>
      <c r="Y5032" t="s">
        <v>1027</v>
      </c>
      <c r="Z5032" s="2">
        <v>42306</v>
      </c>
      <c r="AA5032">
        <v>151660831</v>
      </c>
      <c r="AB5032" t="s">
        <v>59</v>
      </c>
      <c r="AC5032">
        <v>0</v>
      </c>
      <c r="AE5032">
        <v>2015</v>
      </c>
      <c r="AF5032">
        <v>230</v>
      </c>
      <c r="AG5032">
        <v>1403</v>
      </c>
      <c r="AH5032">
        <v>0</v>
      </c>
      <c r="AI5032">
        <v>230</v>
      </c>
      <c r="AJ5032">
        <v>230</v>
      </c>
      <c r="AK5032">
        <v>0</v>
      </c>
      <c r="AL5032">
        <v>0</v>
      </c>
      <c r="AM5032">
        <v>500</v>
      </c>
      <c r="AN5032">
        <v>300</v>
      </c>
      <c r="AO5032">
        <v>160</v>
      </c>
      <c r="AP5032">
        <v>2</v>
      </c>
      <c r="AQ5032" t="s">
        <v>3223</v>
      </c>
      <c r="AR5032" t="s">
        <v>1768</v>
      </c>
    </row>
    <row r="5033" spans="1:44" x14ac:dyDescent="0.3">
      <c r="A5033" t="s">
        <v>612</v>
      </c>
      <c r="B5033" t="s">
        <v>742</v>
      </c>
      <c r="C5033" t="s">
        <v>743</v>
      </c>
      <c r="D5033" t="s">
        <v>112</v>
      </c>
      <c r="E5033" t="s">
        <v>48</v>
      </c>
      <c r="F5033" s="1">
        <v>42046.861111111109</v>
      </c>
      <c r="G5033" t="s">
        <v>49</v>
      </c>
      <c r="H5033" t="s">
        <v>50</v>
      </c>
      <c r="I5033" s="1">
        <v>42046.951388888891</v>
      </c>
      <c r="J5033" s="2">
        <v>42046</v>
      </c>
      <c r="K5033" t="s">
        <v>51</v>
      </c>
      <c r="L5033" t="s">
        <v>1023</v>
      </c>
      <c r="M5033" t="s">
        <v>1024</v>
      </c>
      <c r="N5033" t="s">
        <v>212</v>
      </c>
      <c r="P5033" t="s">
        <v>213</v>
      </c>
      <c r="R5033" t="s">
        <v>56</v>
      </c>
      <c r="S5033">
        <v>1516041538</v>
      </c>
      <c r="T5033" s="2">
        <v>42288</v>
      </c>
      <c r="U5033" s="1">
        <v>42046.951388888891</v>
      </c>
      <c r="V5033" s="2">
        <v>42105</v>
      </c>
      <c r="W5033">
        <v>0.28499999999999998</v>
      </c>
      <c r="X5033" t="s">
        <v>57</v>
      </c>
      <c r="Y5033" t="s">
        <v>1028</v>
      </c>
      <c r="Z5033" s="2">
        <v>42306</v>
      </c>
      <c r="AA5033">
        <v>151660831</v>
      </c>
      <c r="AB5033" t="s">
        <v>59</v>
      </c>
      <c r="AC5033">
        <v>0</v>
      </c>
      <c r="AE5033">
        <v>2015</v>
      </c>
      <c r="AF5033">
        <v>160</v>
      </c>
      <c r="AG5033">
        <v>1403</v>
      </c>
      <c r="AH5033">
        <v>0</v>
      </c>
      <c r="AI5033">
        <v>160</v>
      </c>
      <c r="AJ5033">
        <v>160</v>
      </c>
      <c r="AK5033">
        <v>0</v>
      </c>
      <c r="AL5033">
        <v>0</v>
      </c>
      <c r="AM5033">
        <v>500</v>
      </c>
      <c r="AN5033">
        <v>300</v>
      </c>
      <c r="AO5033">
        <v>160</v>
      </c>
      <c r="AP5033">
        <v>2</v>
      </c>
      <c r="AQ5033" t="s">
        <v>3223</v>
      </c>
      <c r="AR5033" t="s">
        <v>1768</v>
      </c>
    </row>
    <row r="5034" spans="1:44" x14ac:dyDescent="0.3">
      <c r="A5034" t="s">
        <v>612</v>
      </c>
      <c r="B5034" t="s">
        <v>742</v>
      </c>
      <c r="C5034" t="s">
        <v>743</v>
      </c>
      <c r="D5034" t="s">
        <v>112</v>
      </c>
      <c r="E5034" t="s">
        <v>48</v>
      </c>
      <c r="F5034" s="1">
        <v>42046.861111111109</v>
      </c>
      <c r="G5034" t="s">
        <v>49</v>
      </c>
      <c r="H5034" t="s">
        <v>50</v>
      </c>
      <c r="I5034" s="1">
        <v>42046.951388888891</v>
      </c>
      <c r="J5034" s="2">
        <v>42046</v>
      </c>
      <c r="K5034" t="s">
        <v>51</v>
      </c>
      <c r="L5034" t="s">
        <v>1023</v>
      </c>
      <c r="M5034" t="s">
        <v>1024</v>
      </c>
      <c r="N5034" t="s">
        <v>212</v>
      </c>
      <c r="P5034" t="s">
        <v>213</v>
      </c>
      <c r="R5034" t="s">
        <v>56</v>
      </c>
      <c r="S5034">
        <v>1516041538</v>
      </c>
      <c r="T5034" s="2">
        <v>42288</v>
      </c>
      <c r="U5034" s="1">
        <v>42046.951388888891</v>
      </c>
      <c r="V5034" s="2">
        <v>42105</v>
      </c>
      <c r="W5034">
        <v>0.28499999999999998</v>
      </c>
      <c r="X5034" t="s">
        <v>57</v>
      </c>
      <c r="Y5034" t="s">
        <v>1029</v>
      </c>
      <c r="Z5034" s="2">
        <v>42306</v>
      </c>
      <c r="AA5034">
        <v>151660831</v>
      </c>
      <c r="AB5034" t="s">
        <v>59</v>
      </c>
      <c r="AC5034">
        <v>0</v>
      </c>
      <c r="AE5034">
        <v>2015</v>
      </c>
      <c r="AF5034">
        <v>220</v>
      </c>
      <c r="AG5034">
        <v>1403</v>
      </c>
      <c r="AH5034">
        <v>0</v>
      </c>
      <c r="AI5034">
        <v>120</v>
      </c>
      <c r="AJ5034">
        <v>220</v>
      </c>
      <c r="AK5034">
        <v>100</v>
      </c>
      <c r="AL5034">
        <v>0</v>
      </c>
      <c r="AM5034">
        <v>500</v>
      </c>
      <c r="AN5034">
        <v>300</v>
      </c>
      <c r="AO5034">
        <v>160</v>
      </c>
      <c r="AP5034">
        <v>2</v>
      </c>
      <c r="AQ5034" t="s">
        <v>3223</v>
      </c>
      <c r="AR5034" t="s">
        <v>1768</v>
      </c>
    </row>
    <row r="5035" spans="1:44" x14ac:dyDescent="0.3">
      <c r="A5035" t="s">
        <v>934</v>
      </c>
      <c r="B5035" t="s">
        <v>935</v>
      </c>
      <c r="C5035" t="s">
        <v>936</v>
      </c>
      <c r="D5035" t="s">
        <v>112</v>
      </c>
      <c r="E5035" t="s">
        <v>51</v>
      </c>
      <c r="F5035" s="1">
        <v>42046.705555555556</v>
      </c>
      <c r="G5035" t="s">
        <v>251</v>
      </c>
      <c r="H5035" t="s">
        <v>252</v>
      </c>
      <c r="I5035" s="1">
        <v>42046.744444444441</v>
      </c>
      <c r="J5035" s="2">
        <v>42046</v>
      </c>
      <c r="K5035" t="s">
        <v>186</v>
      </c>
      <c r="L5035" t="s">
        <v>2192</v>
      </c>
      <c r="M5035" t="s">
        <v>2193</v>
      </c>
      <c r="N5035" t="s">
        <v>253</v>
      </c>
      <c r="O5035" t="s">
        <v>253</v>
      </c>
      <c r="P5035" t="s">
        <v>254</v>
      </c>
      <c r="Q5035" t="s">
        <v>254</v>
      </c>
      <c r="R5035" t="s">
        <v>255</v>
      </c>
      <c r="S5035">
        <v>1516041489</v>
      </c>
      <c r="T5035" s="2">
        <v>42135</v>
      </c>
      <c r="U5035" s="1">
        <v>42046.744444444441</v>
      </c>
      <c r="V5035" s="2">
        <v>42105</v>
      </c>
      <c r="W5035">
        <v>0.25</v>
      </c>
      <c r="X5035" t="s">
        <v>57</v>
      </c>
      <c r="Y5035" t="s">
        <v>1402</v>
      </c>
      <c r="Z5035" s="2">
        <v>42306</v>
      </c>
      <c r="AA5035">
        <v>151655400</v>
      </c>
      <c r="AB5035" t="s">
        <v>255</v>
      </c>
      <c r="AC5035">
        <v>0</v>
      </c>
      <c r="AE5035">
        <v>2015</v>
      </c>
      <c r="AF5035">
        <v>2750</v>
      </c>
      <c r="AG5035">
        <v>1403</v>
      </c>
      <c r="AH5035">
        <v>0</v>
      </c>
      <c r="AI5035">
        <v>2750</v>
      </c>
      <c r="AJ5035">
        <v>2750</v>
      </c>
      <c r="AK5035">
        <v>0</v>
      </c>
      <c r="AL5035">
        <v>0</v>
      </c>
      <c r="AM5035">
        <v>2160</v>
      </c>
      <c r="AN5035">
        <v>1080</v>
      </c>
      <c r="AO5035">
        <v>2700</v>
      </c>
      <c r="AP5035">
        <v>2</v>
      </c>
      <c r="AQ5035" t="s">
        <v>3223</v>
      </c>
      <c r="AR5035" t="s">
        <v>1768</v>
      </c>
    </row>
    <row r="5036" spans="1:44" x14ac:dyDescent="0.3">
      <c r="A5036" t="s">
        <v>934</v>
      </c>
      <c r="B5036" t="s">
        <v>935</v>
      </c>
      <c r="C5036" t="s">
        <v>936</v>
      </c>
      <c r="D5036" t="s">
        <v>112</v>
      </c>
      <c r="E5036" t="s">
        <v>51</v>
      </c>
      <c r="F5036" s="1">
        <v>42046.705555555556</v>
      </c>
      <c r="G5036" t="s">
        <v>251</v>
      </c>
      <c r="H5036" t="s">
        <v>252</v>
      </c>
      <c r="I5036" s="1">
        <v>42046.745138888888</v>
      </c>
      <c r="J5036" s="2">
        <v>42046</v>
      </c>
      <c r="K5036" t="s">
        <v>186</v>
      </c>
      <c r="L5036" t="s">
        <v>2192</v>
      </c>
      <c r="M5036" t="s">
        <v>2193</v>
      </c>
      <c r="N5036" t="s">
        <v>253</v>
      </c>
      <c r="O5036" t="s">
        <v>253</v>
      </c>
      <c r="P5036" t="s">
        <v>254</v>
      </c>
      <c r="Q5036" t="s">
        <v>254</v>
      </c>
      <c r="R5036" t="s">
        <v>255</v>
      </c>
      <c r="S5036">
        <v>1516041490</v>
      </c>
      <c r="T5036" s="2">
        <v>42135</v>
      </c>
      <c r="U5036" s="1">
        <v>42046.745138888888</v>
      </c>
      <c r="V5036" s="2">
        <v>42105</v>
      </c>
      <c r="W5036">
        <v>0.25</v>
      </c>
      <c r="X5036" t="s">
        <v>57</v>
      </c>
      <c r="Y5036" t="s">
        <v>1402</v>
      </c>
      <c r="Z5036" s="2">
        <v>42306</v>
      </c>
      <c r="AA5036">
        <v>151655401</v>
      </c>
      <c r="AB5036" t="s">
        <v>255</v>
      </c>
      <c r="AC5036">
        <v>0</v>
      </c>
      <c r="AE5036">
        <v>2015</v>
      </c>
      <c r="AF5036">
        <v>4455</v>
      </c>
      <c r="AG5036">
        <v>1403</v>
      </c>
      <c r="AH5036">
        <v>0</v>
      </c>
      <c r="AI5036">
        <v>4455</v>
      </c>
      <c r="AJ5036">
        <v>4455</v>
      </c>
      <c r="AK5036">
        <v>0</v>
      </c>
      <c r="AL5036">
        <v>0</v>
      </c>
      <c r="AM5036">
        <v>3673</v>
      </c>
      <c r="AN5036">
        <v>1836.5</v>
      </c>
      <c r="AO5036">
        <v>4408</v>
      </c>
      <c r="AP5036">
        <v>2</v>
      </c>
      <c r="AQ5036" t="s">
        <v>3223</v>
      </c>
      <c r="AR5036" t="s">
        <v>1768</v>
      </c>
    </row>
    <row r="5037" spans="1:44" x14ac:dyDescent="0.3">
      <c r="A5037" t="s">
        <v>755</v>
      </c>
      <c r="B5037" t="s">
        <v>2268</v>
      </c>
      <c r="C5037" t="s">
        <v>2269</v>
      </c>
      <c r="D5037" t="s">
        <v>112</v>
      </c>
      <c r="E5037" t="s">
        <v>51</v>
      </c>
      <c r="F5037" s="1">
        <v>42046.585416666669</v>
      </c>
      <c r="G5037" t="s">
        <v>251</v>
      </c>
      <c r="H5037" t="s">
        <v>252</v>
      </c>
      <c r="I5037" s="1">
        <v>42046.609722222223</v>
      </c>
      <c r="J5037" s="2">
        <v>42046</v>
      </c>
      <c r="K5037" t="s">
        <v>186</v>
      </c>
      <c r="L5037" t="s">
        <v>2274</v>
      </c>
      <c r="M5037" t="s">
        <v>2275</v>
      </c>
      <c r="N5037" t="s">
        <v>253</v>
      </c>
      <c r="O5037" t="s">
        <v>253</v>
      </c>
      <c r="P5037" t="s">
        <v>254</v>
      </c>
      <c r="Q5037" t="s">
        <v>254</v>
      </c>
      <c r="R5037" t="s">
        <v>255</v>
      </c>
      <c r="S5037">
        <v>1516041561</v>
      </c>
      <c r="T5037" s="2">
        <v>42105</v>
      </c>
      <c r="U5037" s="1">
        <v>42046.609722222223</v>
      </c>
      <c r="V5037" s="2">
        <v>42166</v>
      </c>
      <c r="W5037">
        <v>0.34499999999999997</v>
      </c>
      <c r="X5037" t="s">
        <v>57</v>
      </c>
      <c r="Y5037" t="s">
        <v>395</v>
      </c>
      <c r="Z5037" s="2">
        <v>42306</v>
      </c>
      <c r="AA5037">
        <v>151655414</v>
      </c>
      <c r="AB5037" t="s">
        <v>255</v>
      </c>
      <c r="AC5037">
        <v>0</v>
      </c>
      <c r="AE5037">
        <v>2015</v>
      </c>
      <c r="AF5037">
        <v>3200</v>
      </c>
      <c r="AG5037">
        <v>1403</v>
      </c>
      <c r="AH5037">
        <v>0</v>
      </c>
      <c r="AI5037">
        <v>3200</v>
      </c>
      <c r="AJ5037">
        <v>3200</v>
      </c>
      <c r="AK5037">
        <v>0</v>
      </c>
      <c r="AL5037">
        <v>0</v>
      </c>
      <c r="AM5037">
        <v>21300</v>
      </c>
      <c r="AN5037">
        <v>27557</v>
      </c>
      <c r="AO5037">
        <v>3000</v>
      </c>
      <c r="AP5037">
        <v>2</v>
      </c>
      <c r="AQ5037" t="s">
        <v>3223</v>
      </c>
      <c r="AR5037" t="s">
        <v>1768</v>
      </c>
    </row>
    <row r="5038" spans="1:44" x14ac:dyDescent="0.3">
      <c r="A5038" t="s">
        <v>755</v>
      </c>
      <c r="B5038" t="s">
        <v>2268</v>
      </c>
      <c r="C5038" t="s">
        <v>2269</v>
      </c>
      <c r="D5038" t="s">
        <v>112</v>
      </c>
      <c r="E5038" t="s">
        <v>51</v>
      </c>
      <c r="F5038" s="1">
        <v>42046.585416666669</v>
      </c>
      <c r="G5038" t="s">
        <v>251</v>
      </c>
      <c r="H5038" t="s">
        <v>252</v>
      </c>
      <c r="I5038" s="1">
        <v>42046.609722222223</v>
      </c>
      <c r="J5038" s="2">
        <v>42046</v>
      </c>
      <c r="K5038" t="s">
        <v>186</v>
      </c>
      <c r="L5038" t="s">
        <v>2276</v>
      </c>
      <c r="M5038" t="s">
        <v>2277</v>
      </c>
      <c r="N5038" t="s">
        <v>253</v>
      </c>
      <c r="O5038" t="s">
        <v>253</v>
      </c>
      <c r="P5038" t="s">
        <v>254</v>
      </c>
      <c r="Q5038" t="s">
        <v>254</v>
      </c>
      <c r="R5038" t="s">
        <v>255</v>
      </c>
      <c r="S5038">
        <v>1516041561</v>
      </c>
      <c r="T5038" s="2">
        <v>42105</v>
      </c>
      <c r="U5038" s="1">
        <v>42046.609722222223</v>
      </c>
      <c r="V5038" s="2">
        <v>42166</v>
      </c>
      <c r="W5038">
        <v>0.34499999999999997</v>
      </c>
      <c r="X5038" t="s">
        <v>57</v>
      </c>
      <c r="Y5038" t="s">
        <v>396</v>
      </c>
      <c r="Z5038" s="2">
        <v>42306</v>
      </c>
      <c r="AA5038">
        <v>151655415</v>
      </c>
      <c r="AB5038" t="s">
        <v>255</v>
      </c>
      <c r="AC5038">
        <v>0</v>
      </c>
      <c r="AE5038">
        <v>2015</v>
      </c>
      <c r="AF5038">
        <v>1600</v>
      </c>
      <c r="AG5038">
        <v>1403</v>
      </c>
      <c r="AH5038">
        <v>0</v>
      </c>
      <c r="AI5038">
        <v>1600</v>
      </c>
      <c r="AJ5038">
        <v>1600</v>
      </c>
      <c r="AK5038">
        <v>0</v>
      </c>
      <c r="AL5038">
        <v>0</v>
      </c>
      <c r="AM5038">
        <v>21300</v>
      </c>
      <c r="AN5038">
        <v>27557</v>
      </c>
      <c r="AO5038">
        <v>1500</v>
      </c>
      <c r="AP5038">
        <v>2</v>
      </c>
      <c r="AQ5038" t="s">
        <v>3223</v>
      </c>
      <c r="AR5038" t="s">
        <v>1768</v>
      </c>
    </row>
    <row r="5039" spans="1:44" x14ac:dyDescent="0.3">
      <c r="A5039" t="s">
        <v>755</v>
      </c>
      <c r="B5039" t="s">
        <v>2268</v>
      </c>
      <c r="C5039" t="s">
        <v>2269</v>
      </c>
      <c r="D5039" t="s">
        <v>112</v>
      </c>
      <c r="E5039" t="s">
        <v>51</v>
      </c>
      <c r="F5039" s="1">
        <v>42046.755555555559</v>
      </c>
      <c r="G5039" t="s">
        <v>251</v>
      </c>
      <c r="H5039" t="s">
        <v>252</v>
      </c>
      <c r="I5039" s="1">
        <v>42046.756249999999</v>
      </c>
      <c r="J5039" s="2">
        <v>42046</v>
      </c>
      <c r="K5039" t="s">
        <v>186</v>
      </c>
      <c r="L5039" t="s">
        <v>3623</v>
      </c>
      <c r="M5039" t="s">
        <v>3624</v>
      </c>
      <c r="N5039" t="s">
        <v>253</v>
      </c>
      <c r="O5039" t="s">
        <v>253</v>
      </c>
      <c r="P5039" t="s">
        <v>254</v>
      </c>
      <c r="Q5039" t="s">
        <v>254</v>
      </c>
      <c r="R5039" t="s">
        <v>255</v>
      </c>
      <c r="S5039">
        <v>1516041561</v>
      </c>
      <c r="T5039" s="2">
        <v>42105</v>
      </c>
      <c r="U5039" s="1">
        <v>42046.756249999999</v>
      </c>
      <c r="V5039" s="2">
        <v>42166</v>
      </c>
      <c r="W5039">
        <v>0.29499999999999998</v>
      </c>
      <c r="X5039" t="s">
        <v>57</v>
      </c>
      <c r="Y5039" t="s">
        <v>3625</v>
      </c>
      <c r="Z5039" s="2">
        <v>42306</v>
      </c>
      <c r="AA5039">
        <v>151655411</v>
      </c>
      <c r="AB5039" t="s">
        <v>255</v>
      </c>
      <c r="AC5039">
        <v>0</v>
      </c>
      <c r="AE5039">
        <v>2015</v>
      </c>
      <c r="AF5039">
        <v>6600</v>
      </c>
      <c r="AG5039">
        <v>1403</v>
      </c>
      <c r="AH5039">
        <v>0</v>
      </c>
      <c r="AI5039">
        <v>6600</v>
      </c>
      <c r="AJ5039">
        <v>6600</v>
      </c>
      <c r="AK5039">
        <v>0</v>
      </c>
      <c r="AL5039">
        <v>0</v>
      </c>
      <c r="AM5039">
        <v>21300</v>
      </c>
      <c r="AN5039">
        <v>27557</v>
      </c>
      <c r="AO5039">
        <v>5400</v>
      </c>
      <c r="AP5039">
        <v>2</v>
      </c>
      <c r="AQ5039" t="s">
        <v>3223</v>
      </c>
      <c r="AR5039" t="s">
        <v>1768</v>
      </c>
    </row>
    <row r="5040" spans="1:44" x14ac:dyDescent="0.3">
      <c r="A5040" t="s">
        <v>755</v>
      </c>
      <c r="B5040" t="s">
        <v>2268</v>
      </c>
      <c r="C5040" t="s">
        <v>2269</v>
      </c>
      <c r="D5040" t="s">
        <v>112</v>
      </c>
      <c r="E5040" t="s">
        <v>51</v>
      </c>
      <c r="F5040" s="1">
        <v>42046.755555555559</v>
      </c>
      <c r="G5040" t="s">
        <v>251</v>
      </c>
      <c r="H5040" t="s">
        <v>252</v>
      </c>
      <c r="I5040" s="1">
        <v>42046.756944444445</v>
      </c>
      <c r="J5040" s="2">
        <v>42046</v>
      </c>
      <c r="K5040" t="s">
        <v>186</v>
      </c>
      <c r="L5040" t="s">
        <v>2270</v>
      </c>
      <c r="M5040" t="s">
        <v>2271</v>
      </c>
      <c r="N5040" t="s">
        <v>253</v>
      </c>
      <c r="O5040" t="s">
        <v>253</v>
      </c>
      <c r="P5040" t="s">
        <v>254</v>
      </c>
      <c r="Q5040" t="s">
        <v>254</v>
      </c>
      <c r="R5040" t="s">
        <v>255</v>
      </c>
      <c r="S5040">
        <v>1516041561</v>
      </c>
      <c r="T5040" s="2">
        <v>42105</v>
      </c>
      <c r="U5040" s="1">
        <v>42046.756944444445</v>
      </c>
      <c r="V5040" s="2">
        <v>42166</v>
      </c>
      <c r="W5040">
        <v>0.34499999999999997</v>
      </c>
      <c r="X5040" t="s">
        <v>57</v>
      </c>
      <c r="Y5040" t="s">
        <v>1330</v>
      </c>
      <c r="Z5040" s="2">
        <v>42306</v>
      </c>
      <c r="AA5040">
        <v>151655412</v>
      </c>
      <c r="AB5040" t="s">
        <v>255</v>
      </c>
      <c r="AC5040">
        <v>0</v>
      </c>
      <c r="AE5040">
        <v>2015</v>
      </c>
      <c r="AF5040">
        <v>1600</v>
      </c>
      <c r="AG5040">
        <v>1403</v>
      </c>
      <c r="AH5040">
        <v>0</v>
      </c>
      <c r="AI5040">
        <v>1600</v>
      </c>
      <c r="AJ5040">
        <v>1600</v>
      </c>
      <c r="AK5040">
        <v>0</v>
      </c>
      <c r="AL5040">
        <v>0</v>
      </c>
      <c r="AM5040">
        <v>21300</v>
      </c>
      <c r="AN5040">
        <v>27557</v>
      </c>
      <c r="AO5040">
        <v>1500</v>
      </c>
      <c r="AP5040">
        <v>2</v>
      </c>
      <c r="AQ5040" t="s">
        <v>3223</v>
      </c>
      <c r="AR5040" t="s">
        <v>1768</v>
      </c>
    </row>
    <row r="5041" spans="1:44" x14ac:dyDescent="0.3">
      <c r="A5041" t="s">
        <v>755</v>
      </c>
      <c r="B5041" t="s">
        <v>2268</v>
      </c>
      <c r="C5041" t="s">
        <v>2269</v>
      </c>
      <c r="D5041" t="s">
        <v>112</v>
      </c>
      <c r="E5041" t="s">
        <v>51</v>
      </c>
      <c r="F5041" s="1">
        <v>42046.755555555559</v>
      </c>
      <c r="G5041" t="s">
        <v>251</v>
      </c>
      <c r="H5041" t="s">
        <v>252</v>
      </c>
      <c r="I5041" s="1">
        <v>42046.757638888892</v>
      </c>
      <c r="J5041" s="2">
        <v>42046</v>
      </c>
      <c r="K5041" t="s">
        <v>186</v>
      </c>
      <c r="L5041" t="s">
        <v>2272</v>
      </c>
      <c r="M5041" t="s">
        <v>2273</v>
      </c>
      <c r="N5041" t="s">
        <v>253</v>
      </c>
      <c r="O5041" t="s">
        <v>253</v>
      </c>
      <c r="P5041" t="s">
        <v>254</v>
      </c>
      <c r="Q5041" t="s">
        <v>254</v>
      </c>
      <c r="R5041" t="s">
        <v>255</v>
      </c>
      <c r="S5041">
        <v>1516041561</v>
      </c>
      <c r="T5041" s="2">
        <v>42105</v>
      </c>
      <c r="U5041" s="1">
        <v>42046.757638888892</v>
      </c>
      <c r="V5041" s="2">
        <v>42166</v>
      </c>
      <c r="W5041">
        <v>0.34499999999999997</v>
      </c>
      <c r="X5041" t="s">
        <v>57</v>
      </c>
      <c r="Y5041" t="s">
        <v>394</v>
      </c>
      <c r="Z5041" s="2">
        <v>42306</v>
      </c>
      <c r="AA5041">
        <v>151655413</v>
      </c>
      <c r="AB5041" t="s">
        <v>255</v>
      </c>
      <c r="AC5041">
        <v>0</v>
      </c>
      <c r="AE5041">
        <v>2015</v>
      </c>
      <c r="AF5041">
        <v>3200</v>
      </c>
      <c r="AG5041">
        <v>1403</v>
      </c>
      <c r="AH5041">
        <v>0</v>
      </c>
      <c r="AI5041">
        <v>3200</v>
      </c>
      <c r="AJ5041">
        <v>3200</v>
      </c>
      <c r="AK5041">
        <v>0</v>
      </c>
      <c r="AL5041">
        <v>0</v>
      </c>
      <c r="AM5041">
        <v>21300</v>
      </c>
      <c r="AN5041">
        <v>27557</v>
      </c>
      <c r="AO5041">
        <v>3000</v>
      </c>
      <c r="AP5041">
        <v>2</v>
      </c>
      <c r="AQ5041" t="s">
        <v>3223</v>
      </c>
      <c r="AR5041" t="s">
        <v>1768</v>
      </c>
    </row>
    <row r="5042" spans="1:44" x14ac:dyDescent="0.3">
      <c r="A5042" t="s">
        <v>755</v>
      </c>
      <c r="B5042" t="s">
        <v>2268</v>
      </c>
      <c r="C5042" t="s">
        <v>2269</v>
      </c>
      <c r="D5042" t="s">
        <v>112</v>
      </c>
      <c r="E5042" t="s">
        <v>48</v>
      </c>
      <c r="F5042" s="1">
        <v>42046.948611111111</v>
      </c>
      <c r="G5042" t="s">
        <v>414</v>
      </c>
      <c r="H5042" t="s">
        <v>415</v>
      </c>
      <c r="I5042" s="1">
        <v>42074.195833333331</v>
      </c>
      <c r="J5042" s="2">
        <v>42046</v>
      </c>
      <c r="K5042" t="s">
        <v>186</v>
      </c>
      <c r="L5042" t="s">
        <v>3473</v>
      </c>
      <c r="M5042" t="s">
        <v>3474</v>
      </c>
      <c r="N5042" t="s">
        <v>418</v>
      </c>
      <c r="O5042" t="s">
        <v>190</v>
      </c>
      <c r="P5042" t="s">
        <v>419</v>
      </c>
      <c r="Q5042" t="s">
        <v>192</v>
      </c>
      <c r="R5042" t="s">
        <v>193</v>
      </c>
      <c r="S5042">
        <v>1516041561</v>
      </c>
      <c r="T5042" s="2">
        <v>42105</v>
      </c>
      <c r="U5042" s="1">
        <v>42074.195833333331</v>
      </c>
      <c r="V5042" s="2">
        <v>42166</v>
      </c>
      <c r="W5042">
        <v>1.31</v>
      </c>
      <c r="X5042" t="s">
        <v>194</v>
      </c>
      <c r="Y5042" t="s">
        <v>104</v>
      </c>
      <c r="Z5042" s="2">
        <v>42306</v>
      </c>
      <c r="AA5042">
        <v>151655410</v>
      </c>
      <c r="AB5042" t="s">
        <v>193</v>
      </c>
      <c r="AC5042">
        <v>0</v>
      </c>
      <c r="AE5042">
        <v>2015</v>
      </c>
      <c r="AF5042">
        <v>8600</v>
      </c>
      <c r="AG5042">
        <v>755.55</v>
      </c>
      <c r="AH5042">
        <v>0</v>
      </c>
      <c r="AI5042">
        <v>8600</v>
      </c>
      <c r="AJ5042">
        <v>8600</v>
      </c>
      <c r="AK5042">
        <v>0</v>
      </c>
      <c r="AL5042">
        <v>215</v>
      </c>
      <c r="AM5042">
        <v>21300</v>
      </c>
      <c r="AN5042">
        <v>27557</v>
      </c>
      <c r="AO5042">
        <v>8050</v>
      </c>
      <c r="AP5042">
        <v>2</v>
      </c>
      <c r="AQ5042" t="s">
        <v>3223</v>
      </c>
      <c r="AR5042" t="s">
        <v>1768</v>
      </c>
    </row>
    <row r="5043" spans="1:44" x14ac:dyDescent="0.3">
      <c r="A5043" t="s">
        <v>508</v>
      </c>
      <c r="B5043" t="s">
        <v>3508</v>
      </c>
      <c r="C5043" t="s">
        <v>3509</v>
      </c>
      <c r="D5043" t="s">
        <v>112</v>
      </c>
      <c r="E5043" t="s">
        <v>48</v>
      </c>
      <c r="F5043" s="1">
        <v>42046.20416666667</v>
      </c>
      <c r="G5043" t="s">
        <v>1784</v>
      </c>
      <c r="H5043" t="s">
        <v>1785</v>
      </c>
      <c r="I5043" s="1">
        <v>42046.204861111109</v>
      </c>
      <c r="J5043" s="2">
        <v>42046</v>
      </c>
      <c r="K5043" t="s">
        <v>186</v>
      </c>
      <c r="L5043" t="s">
        <v>2691</v>
      </c>
      <c r="M5043" t="s">
        <v>2692</v>
      </c>
      <c r="N5043" t="s">
        <v>1788</v>
      </c>
      <c r="O5043" t="s">
        <v>190</v>
      </c>
      <c r="P5043" t="s">
        <v>376</v>
      </c>
      <c r="Q5043" t="s">
        <v>192</v>
      </c>
      <c r="R5043" t="s">
        <v>193</v>
      </c>
      <c r="S5043">
        <v>1516041674</v>
      </c>
      <c r="T5043" s="2">
        <v>42135</v>
      </c>
      <c r="U5043" s="1">
        <v>42046.204861111109</v>
      </c>
      <c r="V5043" s="2">
        <v>42166</v>
      </c>
      <c r="W5043">
        <v>0.125</v>
      </c>
      <c r="X5043" t="s">
        <v>194</v>
      </c>
      <c r="Y5043" t="s">
        <v>2693</v>
      </c>
      <c r="Z5043" s="2">
        <v>42306</v>
      </c>
      <c r="AA5043">
        <v>151655416</v>
      </c>
      <c r="AB5043" t="s">
        <v>193</v>
      </c>
      <c r="AC5043">
        <v>0</v>
      </c>
      <c r="AE5043">
        <v>2015</v>
      </c>
      <c r="AF5043">
        <v>900</v>
      </c>
      <c r="AG5043">
        <v>755.55</v>
      </c>
      <c r="AH5043">
        <v>0</v>
      </c>
      <c r="AI5043">
        <v>900</v>
      </c>
      <c r="AJ5043">
        <v>900</v>
      </c>
      <c r="AK5043">
        <v>0</v>
      </c>
      <c r="AL5043">
        <v>14</v>
      </c>
      <c r="AM5043">
        <v>8910</v>
      </c>
      <c r="AN5043">
        <v>2227.5</v>
      </c>
      <c r="AO5043">
        <v>245</v>
      </c>
      <c r="AP5043">
        <v>2</v>
      </c>
      <c r="AQ5043" t="s">
        <v>3223</v>
      </c>
      <c r="AR5043" t="s">
        <v>1768</v>
      </c>
    </row>
    <row r="5044" spans="1:44" x14ac:dyDescent="0.3">
      <c r="A5044" t="s">
        <v>508</v>
      </c>
      <c r="B5044" t="s">
        <v>3508</v>
      </c>
      <c r="C5044" t="s">
        <v>3509</v>
      </c>
      <c r="D5044" t="s">
        <v>112</v>
      </c>
      <c r="E5044" t="s">
        <v>48</v>
      </c>
      <c r="F5044" s="1">
        <v>42046.20416666667</v>
      </c>
      <c r="G5044" t="s">
        <v>1784</v>
      </c>
      <c r="H5044" t="s">
        <v>1785</v>
      </c>
      <c r="I5044" s="1">
        <v>42046.204861111109</v>
      </c>
      <c r="J5044" s="2">
        <v>42046</v>
      </c>
      <c r="K5044" t="s">
        <v>186</v>
      </c>
      <c r="L5044" t="s">
        <v>2691</v>
      </c>
      <c r="M5044" t="s">
        <v>2692</v>
      </c>
      <c r="N5044" t="s">
        <v>1788</v>
      </c>
      <c r="O5044" t="s">
        <v>190</v>
      </c>
      <c r="P5044" t="s">
        <v>376</v>
      </c>
      <c r="Q5044" t="s">
        <v>192</v>
      </c>
      <c r="R5044" t="s">
        <v>193</v>
      </c>
      <c r="S5044">
        <v>1516041674</v>
      </c>
      <c r="T5044" s="2">
        <v>42135</v>
      </c>
      <c r="U5044" s="1">
        <v>42046.204861111109</v>
      </c>
      <c r="V5044" s="2">
        <v>42166</v>
      </c>
      <c r="W5044">
        <v>0.125</v>
      </c>
      <c r="X5044" t="s">
        <v>194</v>
      </c>
      <c r="Y5044" t="s">
        <v>295</v>
      </c>
      <c r="Z5044" s="2">
        <v>42306</v>
      </c>
      <c r="AA5044">
        <v>151655416</v>
      </c>
      <c r="AB5044" t="s">
        <v>193</v>
      </c>
      <c r="AC5044">
        <v>420</v>
      </c>
      <c r="AE5044">
        <v>2015</v>
      </c>
      <c r="AF5044">
        <v>2700</v>
      </c>
      <c r="AG5044">
        <v>755.55</v>
      </c>
      <c r="AH5044">
        <v>0</v>
      </c>
      <c r="AI5044">
        <v>2700</v>
      </c>
      <c r="AJ5044">
        <v>2700</v>
      </c>
      <c r="AK5044">
        <v>0</v>
      </c>
      <c r="AL5044">
        <v>42</v>
      </c>
      <c r="AM5044">
        <v>8910</v>
      </c>
      <c r="AN5044">
        <v>2227.5</v>
      </c>
      <c r="AO5044">
        <v>3120</v>
      </c>
      <c r="AP5044">
        <v>2</v>
      </c>
      <c r="AQ5044" t="s">
        <v>3223</v>
      </c>
      <c r="AR5044" t="s">
        <v>1768</v>
      </c>
    </row>
    <row r="5045" spans="1:44" x14ac:dyDescent="0.3">
      <c r="A5045" t="s">
        <v>508</v>
      </c>
      <c r="B5045" t="s">
        <v>3508</v>
      </c>
      <c r="C5045" t="s">
        <v>3509</v>
      </c>
      <c r="D5045" t="s">
        <v>112</v>
      </c>
      <c r="E5045" t="s">
        <v>48</v>
      </c>
      <c r="F5045" s="1">
        <v>42046.20416666667</v>
      </c>
      <c r="G5045" t="s">
        <v>1784</v>
      </c>
      <c r="H5045" t="s">
        <v>1785</v>
      </c>
      <c r="I5045" s="1">
        <v>42046.204861111109</v>
      </c>
      <c r="J5045" s="2">
        <v>42046</v>
      </c>
      <c r="K5045" t="s">
        <v>186</v>
      </c>
      <c r="L5045" t="s">
        <v>2691</v>
      </c>
      <c r="M5045" t="s">
        <v>2692</v>
      </c>
      <c r="N5045" t="s">
        <v>1788</v>
      </c>
      <c r="O5045" t="s">
        <v>190</v>
      </c>
      <c r="P5045" t="s">
        <v>376</v>
      </c>
      <c r="Q5045" t="s">
        <v>192</v>
      </c>
      <c r="R5045" t="s">
        <v>193</v>
      </c>
      <c r="S5045">
        <v>1516041674</v>
      </c>
      <c r="T5045" s="2">
        <v>42135</v>
      </c>
      <c r="U5045" s="1">
        <v>42046.204861111109</v>
      </c>
      <c r="V5045" s="2">
        <v>42166</v>
      </c>
      <c r="W5045">
        <v>0.125</v>
      </c>
      <c r="X5045" t="s">
        <v>194</v>
      </c>
      <c r="Y5045" t="s">
        <v>297</v>
      </c>
      <c r="Z5045" s="2">
        <v>42306</v>
      </c>
      <c r="AA5045">
        <v>151655416</v>
      </c>
      <c r="AB5045" t="s">
        <v>193</v>
      </c>
      <c r="AC5045">
        <v>363</v>
      </c>
      <c r="AE5045">
        <v>2015</v>
      </c>
      <c r="AF5045">
        <v>2700</v>
      </c>
      <c r="AG5045">
        <v>755.55</v>
      </c>
      <c r="AH5045">
        <v>0</v>
      </c>
      <c r="AI5045">
        <v>2700</v>
      </c>
      <c r="AJ5045">
        <v>2700</v>
      </c>
      <c r="AK5045">
        <v>0</v>
      </c>
      <c r="AL5045">
        <v>42</v>
      </c>
      <c r="AM5045">
        <v>8910</v>
      </c>
      <c r="AN5045">
        <v>2227.5</v>
      </c>
      <c r="AO5045">
        <v>3063</v>
      </c>
      <c r="AP5045">
        <v>2</v>
      </c>
      <c r="AQ5045" t="s">
        <v>3223</v>
      </c>
      <c r="AR5045" t="s">
        <v>1768</v>
      </c>
    </row>
    <row r="5046" spans="1:44" x14ac:dyDescent="0.3">
      <c r="A5046" t="s">
        <v>508</v>
      </c>
      <c r="B5046" t="s">
        <v>3508</v>
      </c>
      <c r="C5046" t="s">
        <v>3509</v>
      </c>
      <c r="D5046" t="s">
        <v>112</v>
      </c>
      <c r="E5046" t="s">
        <v>48</v>
      </c>
      <c r="F5046" s="1">
        <v>42046.20416666667</v>
      </c>
      <c r="G5046" t="s">
        <v>1784</v>
      </c>
      <c r="H5046" t="s">
        <v>1785</v>
      </c>
      <c r="I5046" s="1">
        <v>42046.204861111109</v>
      </c>
      <c r="J5046" s="2">
        <v>42046</v>
      </c>
      <c r="K5046" t="s">
        <v>186</v>
      </c>
      <c r="L5046" t="s">
        <v>2691</v>
      </c>
      <c r="M5046" t="s">
        <v>2692</v>
      </c>
      <c r="N5046" t="s">
        <v>1788</v>
      </c>
      <c r="O5046" t="s">
        <v>190</v>
      </c>
      <c r="P5046" t="s">
        <v>376</v>
      </c>
      <c r="Q5046" t="s">
        <v>192</v>
      </c>
      <c r="R5046" t="s">
        <v>193</v>
      </c>
      <c r="S5046">
        <v>1516041674</v>
      </c>
      <c r="T5046" s="2">
        <v>42135</v>
      </c>
      <c r="U5046" s="1">
        <v>42046.204861111109</v>
      </c>
      <c r="V5046" s="2">
        <v>42166</v>
      </c>
      <c r="W5046">
        <v>0.125</v>
      </c>
      <c r="X5046" t="s">
        <v>194</v>
      </c>
      <c r="Y5046" t="s">
        <v>600</v>
      </c>
      <c r="Z5046" s="2">
        <v>42306</v>
      </c>
      <c r="AA5046">
        <v>151655416</v>
      </c>
      <c r="AB5046" t="s">
        <v>193</v>
      </c>
      <c r="AC5046">
        <v>0</v>
      </c>
      <c r="AE5046">
        <v>2015</v>
      </c>
      <c r="AF5046">
        <v>1800</v>
      </c>
      <c r="AG5046">
        <v>755.55</v>
      </c>
      <c r="AH5046">
        <v>0</v>
      </c>
      <c r="AI5046">
        <v>1800</v>
      </c>
      <c r="AJ5046">
        <v>1800</v>
      </c>
      <c r="AK5046">
        <v>0</v>
      </c>
      <c r="AL5046">
        <v>28</v>
      </c>
      <c r="AM5046">
        <v>8910</v>
      </c>
      <c r="AN5046">
        <v>2227.5</v>
      </c>
      <c r="AO5046">
        <v>1500</v>
      </c>
      <c r="AP5046">
        <v>2</v>
      </c>
      <c r="AQ5046" t="s">
        <v>3223</v>
      </c>
      <c r="AR5046" t="s">
        <v>1768</v>
      </c>
    </row>
    <row r="5047" spans="1:44" x14ac:dyDescent="0.3">
      <c r="A5047" t="s">
        <v>508</v>
      </c>
      <c r="B5047" t="s">
        <v>3508</v>
      </c>
      <c r="C5047" t="s">
        <v>3509</v>
      </c>
      <c r="D5047" t="s">
        <v>112</v>
      </c>
      <c r="E5047" t="s">
        <v>48</v>
      </c>
      <c r="F5047" s="1">
        <v>42046.20416666667</v>
      </c>
      <c r="G5047" t="s">
        <v>1784</v>
      </c>
      <c r="H5047" t="s">
        <v>1785</v>
      </c>
      <c r="I5047" s="1">
        <v>42046.204861111109</v>
      </c>
      <c r="J5047" s="2">
        <v>42046</v>
      </c>
      <c r="K5047" t="s">
        <v>186</v>
      </c>
      <c r="L5047" t="s">
        <v>2691</v>
      </c>
      <c r="M5047" t="s">
        <v>2692</v>
      </c>
      <c r="N5047" t="s">
        <v>1788</v>
      </c>
      <c r="O5047" t="s">
        <v>190</v>
      </c>
      <c r="P5047" t="s">
        <v>376</v>
      </c>
      <c r="Q5047" t="s">
        <v>192</v>
      </c>
      <c r="R5047" t="s">
        <v>193</v>
      </c>
      <c r="S5047">
        <v>1516041674</v>
      </c>
      <c r="T5047" s="2">
        <v>42135</v>
      </c>
      <c r="U5047" s="1">
        <v>42046.204861111109</v>
      </c>
      <c r="V5047" s="2">
        <v>42166</v>
      </c>
      <c r="W5047">
        <v>0.125</v>
      </c>
      <c r="X5047" t="s">
        <v>194</v>
      </c>
      <c r="Y5047" t="s">
        <v>290</v>
      </c>
      <c r="Z5047" s="2">
        <v>42306</v>
      </c>
      <c r="AA5047">
        <v>151655416</v>
      </c>
      <c r="AB5047" t="s">
        <v>193</v>
      </c>
      <c r="AC5047">
        <v>325</v>
      </c>
      <c r="AE5047">
        <v>2015</v>
      </c>
      <c r="AF5047">
        <v>1800</v>
      </c>
      <c r="AG5047">
        <v>755.55</v>
      </c>
      <c r="AH5047">
        <v>0</v>
      </c>
      <c r="AI5047">
        <v>1800</v>
      </c>
      <c r="AJ5047">
        <v>1800</v>
      </c>
      <c r="AK5047">
        <v>0</v>
      </c>
      <c r="AL5047">
        <v>28</v>
      </c>
      <c r="AM5047">
        <v>8910</v>
      </c>
      <c r="AN5047">
        <v>2227.5</v>
      </c>
      <c r="AO5047">
        <v>2125</v>
      </c>
      <c r="AP5047">
        <v>2</v>
      </c>
      <c r="AQ5047" t="s">
        <v>3223</v>
      </c>
      <c r="AR5047" t="s">
        <v>1768</v>
      </c>
    </row>
    <row r="5048" spans="1:44" x14ac:dyDescent="0.3">
      <c r="A5048" t="s">
        <v>508</v>
      </c>
      <c r="B5048" t="s">
        <v>3508</v>
      </c>
      <c r="C5048" t="s">
        <v>3509</v>
      </c>
      <c r="D5048" t="s">
        <v>112</v>
      </c>
      <c r="E5048" t="s">
        <v>48</v>
      </c>
      <c r="F5048" s="1">
        <v>42046.20416666667</v>
      </c>
      <c r="G5048" t="s">
        <v>1784</v>
      </c>
      <c r="H5048" t="s">
        <v>1785</v>
      </c>
      <c r="I5048" s="1">
        <v>42046.204861111109</v>
      </c>
      <c r="J5048" s="2">
        <v>42046</v>
      </c>
      <c r="K5048" t="s">
        <v>186</v>
      </c>
      <c r="L5048" t="s">
        <v>2691</v>
      </c>
      <c r="M5048" t="s">
        <v>2692</v>
      </c>
      <c r="N5048" t="s">
        <v>1788</v>
      </c>
      <c r="O5048" t="s">
        <v>190</v>
      </c>
      <c r="P5048" t="s">
        <v>376</v>
      </c>
      <c r="Q5048" t="s">
        <v>192</v>
      </c>
      <c r="R5048" t="s">
        <v>193</v>
      </c>
      <c r="S5048">
        <v>1516041674</v>
      </c>
      <c r="T5048" s="2">
        <v>42135</v>
      </c>
      <c r="U5048" s="1">
        <v>42046.204861111109</v>
      </c>
      <c r="V5048" s="2">
        <v>42166</v>
      </c>
      <c r="W5048">
        <v>0.125</v>
      </c>
      <c r="X5048" t="s">
        <v>194</v>
      </c>
      <c r="Y5048" t="s">
        <v>292</v>
      </c>
      <c r="Z5048" s="2">
        <v>42306</v>
      </c>
      <c r="AA5048">
        <v>151655416</v>
      </c>
      <c r="AB5048" t="s">
        <v>193</v>
      </c>
      <c r="AC5048">
        <v>0</v>
      </c>
      <c r="AE5048">
        <v>2015</v>
      </c>
      <c r="AF5048">
        <v>1800</v>
      </c>
      <c r="AG5048">
        <v>755.55</v>
      </c>
      <c r="AH5048">
        <v>0</v>
      </c>
      <c r="AI5048">
        <v>1800</v>
      </c>
      <c r="AJ5048">
        <v>1800</v>
      </c>
      <c r="AK5048">
        <v>0</v>
      </c>
      <c r="AL5048">
        <v>28</v>
      </c>
      <c r="AM5048">
        <v>8910</v>
      </c>
      <c r="AN5048">
        <v>2227.5</v>
      </c>
      <c r="AO5048">
        <v>1275</v>
      </c>
      <c r="AP5048">
        <v>2</v>
      </c>
      <c r="AQ5048" t="s">
        <v>3223</v>
      </c>
      <c r="AR5048" t="s">
        <v>1768</v>
      </c>
    </row>
    <row r="5049" spans="1:44" x14ac:dyDescent="0.3">
      <c r="A5049" t="s">
        <v>508</v>
      </c>
      <c r="B5049" t="s">
        <v>3508</v>
      </c>
      <c r="C5049" t="s">
        <v>3509</v>
      </c>
      <c r="D5049" t="s">
        <v>112</v>
      </c>
      <c r="E5049" t="s">
        <v>51</v>
      </c>
      <c r="F5049" s="1">
        <v>42046.585416666669</v>
      </c>
      <c r="G5049" t="s">
        <v>251</v>
      </c>
      <c r="H5049" t="s">
        <v>252</v>
      </c>
      <c r="I5049" s="1">
        <v>42046.609722222223</v>
      </c>
      <c r="J5049" s="2">
        <v>42046</v>
      </c>
      <c r="K5049" t="s">
        <v>186</v>
      </c>
      <c r="L5049" t="s">
        <v>2691</v>
      </c>
      <c r="M5049" t="s">
        <v>2692</v>
      </c>
      <c r="N5049" t="s">
        <v>253</v>
      </c>
      <c r="O5049" t="s">
        <v>253</v>
      </c>
      <c r="P5049" t="s">
        <v>254</v>
      </c>
      <c r="Q5049" t="s">
        <v>254</v>
      </c>
      <c r="R5049" t="s">
        <v>255</v>
      </c>
      <c r="S5049">
        <v>1516041674</v>
      </c>
      <c r="T5049" s="2">
        <v>42135</v>
      </c>
      <c r="U5049" s="1">
        <v>42046.609722222223</v>
      </c>
      <c r="V5049" s="2">
        <v>42166</v>
      </c>
      <c r="W5049">
        <v>0.125</v>
      </c>
      <c r="X5049" t="s">
        <v>57</v>
      </c>
      <c r="Y5049" t="s">
        <v>2693</v>
      </c>
      <c r="Z5049" s="2">
        <v>42306</v>
      </c>
      <c r="AA5049">
        <v>151655416</v>
      </c>
      <c r="AB5049" t="s">
        <v>255</v>
      </c>
      <c r="AC5049">
        <v>0</v>
      </c>
      <c r="AE5049">
        <v>2015</v>
      </c>
      <c r="AF5049">
        <v>900</v>
      </c>
      <c r="AG5049">
        <v>1403</v>
      </c>
      <c r="AH5049">
        <v>0</v>
      </c>
      <c r="AI5049">
        <v>900</v>
      </c>
      <c r="AJ5049">
        <v>900</v>
      </c>
      <c r="AK5049">
        <v>0</v>
      </c>
      <c r="AL5049">
        <v>0</v>
      </c>
      <c r="AM5049">
        <v>8910</v>
      </c>
      <c r="AN5049">
        <v>2227.5</v>
      </c>
      <c r="AO5049">
        <v>245</v>
      </c>
      <c r="AP5049">
        <v>2</v>
      </c>
      <c r="AQ5049" t="s">
        <v>3223</v>
      </c>
      <c r="AR5049" t="s">
        <v>1768</v>
      </c>
    </row>
    <row r="5050" spans="1:44" x14ac:dyDescent="0.3">
      <c r="A5050" t="s">
        <v>508</v>
      </c>
      <c r="B5050" t="s">
        <v>3508</v>
      </c>
      <c r="C5050" t="s">
        <v>3509</v>
      </c>
      <c r="D5050" t="s">
        <v>112</v>
      </c>
      <c r="E5050" t="s">
        <v>51</v>
      </c>
      <c r="F5050" s="1">
        <v>42046.585416666669</v>
      </c>
      <c r="G5050" t="s">
        <v>251</v>
      </c>
      <c r="H5050" t="s">
        <v>252</v>
      </c>
      <c r="I5050" s="1">
        <v>42046.609722222223</v>
      </c>
      <c r="J5050" s="2">
        <v>42046</v>
      </c>
      <c r="K5050" t="s">
        <v>186</v>
      </c>
      <c r="L5050" t="s">
        <v>2691</v>
      </c>
      <c r="M5050" t="s">
        <v>2692</v>
      </c>
      <c r="N5050" t="s">
        <v>253</v>
      </c>
      <c r="O5050" t="s">
        <v>253</v>
      </c>
      <c r="P5050" t="s">
        <v>254</v>
      </c>
      <c r="Q5050" t="s">
        <v>254</v>
      </c>
      <c r="R5050" t="s">
        <v>255</v>
      </c>
      <c r="S5050">
        <v>1516041674</v>
      </c>
      <c r="T5050" s="2">
        <v>42135</v>
      </c>
      <c r="U5050" s="1">
        <v>42046.609722222223</v>
      </c>
      <c r="V5050" s="2">
        <v>42166</v>
      </c>
      <c r="W5050">
        <v>0.125</v>
      </c>
      <c r="X5050" t="s">
        <v>57</v>
      </c>
      <c r="Y5050" t="s">
        <v>295</v>
      </c>
      <c r="Z5050" s="2">
        <v>42306</v>
      </c>
      <c r="AA5050">
        <v>151655416</v>
      </c>
      <c r="AB5050" t="s">
        <v>255</v>
      </c>
      <c r="AC5050">
        <v>0</v>
      </c>
      <c r="AE5050">
        <v>2015</v>
      </c>
      <c r="AF5050">
        <v>2700</v>
      </c>
      <c r="AG5050">
        <v>1403</v>
      </c>
      <c r="AH5050">
        <v>0</v>
      </c>
      <c r="AI5050">
        <v>2700</v>
      </c>
      <c r="AJ5050">
        <v>2700</v>
      </c>
      <c r="AK5050">
        <v>0</v>
      </c>
      <c r="AL5050">
        <v>0</v>
      </c>
      <c r="AM5050">
        <v>8910</v>
      </c>
      <c r="AN5050">
        <v>2227.5</v>
      </c>
      <c r="AO5050">
        <v>3120</v>
      </c>
      <c r="AP5050">
        <v>2</v>
      </c>
      <c r="AQ5050" t="s">
        <v>3223</v>
      </c>
      <c r="AR5050" t="s">
        <v>1768</v>
      </c>
    </row>
    <row r="5051" spans="1:44" x14ac:dyDescent="0.3">
      <c r="A5051" t="s">
        <v>508</v>
      </c>
      <c r="B5051" t="s">
        <v>3508</v>
      </c>
      <c r="C5051" t="s">
        <v>3509</v>
      </c>
      <c r="D5051" t="s">
        <v>112</v>
      </c>
      <c r="E5051" t="s">
        <v>51</v>
      </c>
      <c r="F5051" s="1">
        <v>42046.585416666669</v>
      </c>
      <c r="G5051" t="s">
        <v>251</v>
      </c>
      <c r="H5051" t="s">
        <v>252</v>
      </c>
      <c r="I5051" s="1">
        <v>42046.609722222223</v>
      </c>
      <c r="J5051" s="2">
        <v>42046</v>
      </c>
      <c r="K5051" t="s">
        <v>186</v>
      </c>
      <c r="L5051" t="s">
        <v>2691</v>
      </c>
      <c r="M5051" t="s">
        <v>2692</v>
      </c>
      <c r="N5051" t="s">
        <v>253</v>
      </c>
      <c r="O5051" t="s">
        <v>253</v>
      </c>
      <c r="P5051" t="s">
        <v>254</v>
      </c>
      <c r="Q5051" t="s">
        <v>254</v>
      </c>
      <c r="R5051" t="s">
        <v>255</v>
      </c>
      <c r="S5051">
        <v>1516041674</v>
      </c>
      <c r="T5051" s="2">
        <v>42135</v>
      </c>
      <c r="U5051" s="1">
        <v>42046.609722222223</v>
      </c>
      <c r="V5051" s="2">
        <v>42166</v>
      </c>
      <c r="W5051">
        <v>0.125</v>
      </c>
      <c r="X5051" t="s">
        <v>57</v>
      </c>
      <c r="Y5051" t="s">
        <v>297</v>
      </c>
      <c r="Z5051" s="2">
        <v>42306</v>
      </c>
      <c r="AA5051">
        <v>151655416</v>
      </c>
      <c r="AB5051" t="s">
        <v>255</v>
      </c>
      <c r="AC5051">
        <v>0</v>
      </c>
      <c r="AE5051">
        <v>2015</v>
      </c>
      <c r="AF5051">
        <v>2700</v>
      </c>
      <c r="AG5051">
        <v>1403</v>
      </c>
      <c r="AH5051">
        <v>0</v>
      </c>
      <c r="AI5051">
        <v>2700</v>
      </c>
      <c r="AJ5051">
        <v>2700</v>
      </c>
      <c r="AK5051">
        <v>0</v>
      </c>
      <c r="AL5051">
        <v>0</v>
      </c>
      <c r="AM5051">
        <v>8910</v>
      </c>
      <c r="AN5051">
        <v>2227.5</v>
      </c>
      <c r="AO5051">
        <v>3063</v>
      </c>
      <c r="AP5051">
        <v>2</v>
      </c>
      <c r="AQ5051" t="s">
        <v>3223</v>
      </c>
      <c r="AR5051" t="s">
        <v>1768</v>
      </c>
    </row>
    <row r="5052" spans="1:44" x14ac:dyDescent="0.3">
      <c r="A5052" t="s">
        <v>508</v>
      </c>
      <c r="B5052" t="s">
        <v>3508</v>
      </c>
      <c r="C5052" t="s">
        <v>3509</v>
      </c>
      <c r="D5052" t="s">
        <v>112</v>
      </c>
      <c r="E5052" t="s">
        <v>51</v>
      </c>
      <c r="F5052" s="1">
        <v>42046.585416666669</v>
      </c>
      <c r="G5052" t="s">
        <v>251</v>
      </c>
      <c r="H5052" t="s">
        <v>252</v>
      </c>
      <c r="I5052" s="1">
        <v>42046.609722222223</v>
      </c>
      <c r="J5052" s="2">
        <v>42046</v>
      </c>
      <c r="K5052" t="s">
        <v>186</v>
      </c>
      <c r="L5052" t="s">
        <v>2691</v>
      </c>
      <c r="M5052" t="s">
        <v>2692</v>
      </c>
      <c r="N5052" t="s">
        <v>253</v>
      </c>
      <c r="O5052" t="s">
        <v>253</v>
      </c>
      <c r="P5052" t="s">
        <v>254</v>
      </c>
      <c r="Q5052" t="s">
        <v>254</v>
      </c>
      <c r="R5052" t="s">
        <v>255</v>
      </c>
      <c r="S5052">
        <v>1516041674</v>
      </c>
      <c r="T5052" s="2">
        <v>42135</v>
      </c>
      <c r="U5052" s="1">
        <v>42046.609722222223</v>
      </c>
      <c r="V5052" s="2">
        <v>42166</v>
      </c>
      <c r="W5052">
        <v>0.125</v>
      </c>
      <c r="X5052" t="s">
        <v>57</v>
      </c>
      <c r="Y5052" t="s">
        <v>600</v>
      </c>
      <c r="Z5052" s="2">
        <v>42306</v>
      </c>
      <c r="AA5052">
        <v>151655416</v>
      </c>
      <c r="AB5052" t="s">
        <v>255</v>
      </c>
      <c r="AC5052">
        <v>0</v>
      </c>
      <c r="AE5052">
        <v>2015</v>
      </c>
      <c r="AF5052">
        <v>1800</v>
      </c>
      <c r="AG5052">
        <v>1403</v>
      </c>
      <c r="AH5052">
        <v>0</v>
      </c>
      <c r="AI5052">
        <v>1800</v>
      </c>
      <c r="AJ5052">
        <v>1800</v>
      </c>
      <c r="AK5052">
        <v>0</v>
      </c>
      <c r="AL5052">
        <v>0</v>
      </c>
      <c r="AM5052">
        <v>8910</v>
      </c>
      <c r="AN5052">
        <v>2227.5</v>
      </c>
      <c r="AO5052">
        <v>1500</v>
      </c>
      <c r="AP5052">
        <v>2</v>
      </c>
      <c r="AQ5052" t="s">
        <v>3223</v>
      </c>
      <c r="AR5052" t="s">
        <v>1768</v>
      </c>
    </row>
    <row r="5053" spans="1:44" x14ac:dyDescent="0.3">
      <c r="A5053" t="s">
        <v>508</v>
      </c>
      <c r="B5053" t="s">
        <v>3508</v>
      </c>
      <c r="C5053" t="s">
        <v>3509</v>
      </c>
      <c r="D5053" t="s">
        <v>112</v>
      </c>
      <c r="E5053" t="s">
        <v>51</v>
      </c>
      <c r="F5053" s="1">
        <v>42046.585416666669</v>
      </c>
      <c r="G5053" t="s">
        <v>251</v>
      </c>
      <c r="H5053" t="s">
        <v>252</v>
      </c>
      <c r="I5053" s="1">
        <v>42046.609722222223</v>
      </c>
      <c r="J5053" s="2">
        <v>42046</v>
      </c>
      <c r="K5053" t="s">
        <v>186</v>
      </c>
      <c r="L5053" t="s">
        <v>2691</v>
      </c>
      <c r="M5053" t="s">
        <v>2692</v>
      </c>
      <c r="N5053" t="s">
        <v>253</v>
      </c>
      <c r="O5053" t="s">
        <v>253</v>
      </c>
      <c r="P5053" t="s">
        <v>254</v>
      </c>
      <c r="Q5053" t="s">
        <v>254</v>
      </c>
      <c r="R5053" t="s">
        <v>255</v>
      </c>
      <c r="S5053">
        <v>1516041674</v>
      </c>
      <c r="T5053" s="2">
        <v>42135</v>
      </c>
      <c r="U5053" s="1">
        <v>42046.609722222223</v>
      </c>
      <c r="V5053" s="2">
        <v>42166</v>
      </c>
      <c r="W5053">
        <v>0.125</v>
      </c>
      <c r="X5053" t="s">
        <v>57</v>
      </c>
      <c r="Y5053" t="s">
        <v>290</v>
      </c>
      <c r="Z5053" s="2">
        <v>42306</v>
      </c>
      <c r="AA5053">
        <v>151655416</v>
      </c>
      <c r="AB5053" t="s">
        <v>255</v>
      </c>
      <c r="AC5053">
        <v>0</v>
      </c>
      <c r="AE5053">
        <v>2015</v>
      </c>
      <c r="AF5053">
        <v>1800</v>
      </c>
      <c r="AG5053">
        <v>1403</v>
      </c>
      <c r="AH5053">
        <v>0</v>
      </c>
      <c r="AI5053">
        <v>1800</v>
      </c>
      <c r="AJ5053">
        <v>1800</v>
      </c>
      <c r="AK5053">
        <v>0</v>
      </c>
      <c r="AL5053">
        <v>0</v>
      </c>
      <c r="AM5053">
        <v>8910</v>
      </c>
      <c r="AN5053">
        <v>2227.5</v>
      </c>
      <c r="AO5053">
        <v>2125</v>
      </c>
      <c r="AP5053">
        <v>2</v>
      </c>
      <c r="AQ5053" t="s">
        <v>3223</v>
      </c>
      <c r="AR5053" t="s">
        <v>1768</v>
      </c>
    </row>
    <row r="5054" spans="1:44" x14ac:dyDescent="0.3">
      <c r="A5054" t="s">
        <v>508</v>
      </c>
      <c r="B5054" t="s">
        <v>3508</v>
      </c>
      <c r="C5054" t="s">
        <v>3509</v>
      </c>
      <c r="D5054" t="s">
        <v>112</v>
      </c>
      <c r="E5054" t="s">
        <v>51</v>
      </c>
      <c r="F5054" s="1">
        <v>42046.585416666669</v>
      </c>
      <c r="G5054" t="s">
        <v>251</v>
      </c>
      <c r="H5054" t="s">
        <v>252</v>
      </c>
      <c r="I5054" s="1">
        <v>42046.609722222223</v>
      </c>
      <c r="J5054" s="2">
        <v>42046</v>
      </c>
      <c r="K5054" t="s">
        <v>186</v>
      </c>
      <c r="L5054" t="s">
        <v>2691</v>
      </c>
      <c r="M5054" t="s">
        <v>2692</v>
      </c>
      <c r="N5054" t="s">
        <v>253</v>
      </c>
      <c r="O5054" t="s">
        <v>253</v>
      </c>
      <c r="P5054" t="s">
        <v>254</v>
      </c>
      <c r="Q5054" t="s">
        <v>254</v>
      </c>
      <c r="R5054" t="s">
        <v>255</v>
      </c>
      <c r="S5054">
        <v>1516041674</v>
      </c>
      <c r="T5054" s="2">
        <v>42135</v>
      </c>
      <c r="U5054" s="1">
        <v>42046.609722222223</v>
      </c>
      <c r="V5054" s="2">
        <v>42166</v>
      </c>
      <c r="W5054">
        <v>0.125</v>
      </c>
      <c r="X5054" t="s">
        <v>57</v>
      </c>
      <c r="Y5054" t="s">
        <v>292</v>
      </c>
      <c r="Z5054" s="2">
        <v>42306</v>
      </c>
      <c r="AA5054">
        <v>151655416</v>
      </c>
      <c r="AB5054" t="s">
        <v>255</v>
      </c>
      <c r="AC5054">
        <v>0</v>
      </c>
      <c r="AE5054">
        <v>2015</v>
      </c>
      <c r="AF5054">
        <v>1800</v>
      </c>
      <c r="AG5054">
        <v>1403</v>
      </c>
      <c r="AH5054">
        <v>0</v>
      </c>
      <c r="AI5054">
        <v>1800</v>
      </c>
      <c r="AJ5054">
        <v>1800</v>
      </c>
      <c r="AK5054">
        <v>0</v>
      </c>
      <c r="AL5054">
        <v>0</v>
      </c>
      <c r="AM5054">
        <v>8910</v>
      </c>
      <c r="AN5054">
        <v>2227.5</v>
      </c>
      <c r="AO5054">
        <v>1275</v>
      </c>
      <c r="AP5054">
        <v>2</v>
      </c>
      <c r="AQ5054" t="s">
        <v>3223</v>
      </c>
      <c r="AR5054" t="s">
        <v>1768</v>
      </c>
    </row>
    <row r="5055" spans="1:44" x14ac:dyDescent="0.3">
      <c r="A5055" t="s">
        <v>577</v>
      </c>
      <c r="B5055" t="s">
        <v>578</v>
      </c>
      <c r="C5055" t="s">
        <v>579</v>
      </c>
      <c r="D5055" t="s">
        <v>112</v>
      </c>
      <c r="E5055" t="s">
        <v>48</v>
      </c>
      <c r="F5055" s="1">
        <v>42046.223611111112</v>
      </c>
      <c r="G5055" t="s">
        <v>1784</v>
      </c>
      <c r="H5055" t="s">
        <v>1785</v>
      </c>
      <c r="I5055" s="1">
        <v>42046.265277777777</v>
      </c>
      <c r="J5055" s="2">
        <v>42046</v>
      </c>
      <c r="K5055" t="s">
        <v>186</v>
      </c>
      <c r="L5055" t="s">
        <v>3626</v>
      </c>
      <c r="M5055" t="s">
        <v>3627</v>
      </c>
      <c r="N5055" t="s">
        <v>1788</v>
      </c>
      <c r="O5055" t="s">
        <v>190</v>
      </c>
      <c r="P5055" t="s">
        <v>376</v>
      </c>
      <c r="Q5055" t="s">
        <v>192</v>
      </c>
      <c r="R5055" t="s">
        <v>193</v>
      </c>
      <c r="S5055">
        <v>1516041680</v>
      </c>
      <c r="T5055" s="2">
        <v>42166</v>
      </c>
      <c r="U5055" s="1">
        <v>42046.265277777777</v>
      </c>
      <c r="V5055" s="2">
        <v>42166</v>
      </c>
      <c r="W5055">
        <v>9.4E-2</v>
      </c>
      <c r="X5055" t="s">
        <v>194</v>
      </c>
      <c r="Y5055" t="s">
        <v>3628</v>
      </c>
      <c r="Z5055" s="2">
        <v>42306</v>
      </c>
      <c r="AA5055">
        <v>151655404</v>
      </c>
      <c r="AB5055" t="s">
        <v>193</v>
      </c>
      <c r="AC5055">
        <v>352</v>
      </c>
      <c r="AE5055">
        <v>2015</v>
      </c>
      <c r="AF5055">
        <v>4000</v>
      </c>
      <c r="AG5055">
        <v>755.55</v>
      </c>
      <c r="AH5055">
        <v>0</v>
      </c>
      <c r="AI5055">
        <v>4000</v>
      </c>
      <c r="AJ5055">
        <v>4000</v>
      </c>
      <c r="AK5055">
        <v>0</v>
      </c>
      <c r="AL5055">
        <v>50</v>
      </c>
      <c r="AM5055">
        <v>10881</v>
      </c>
      <c r="AN5055">
        <v>2176.1999999999998</v>
      </c>
      <c r="AO5055">
        <v>4352</v>
      </c>
      <c r="AP5055">
        <v>2</v>
      </c>
      <c r="AQ5055" t="s">
        <v>3223</v>
      </c>
      <c r="AR5055" t="s">
        <v>1768</v>
      </c>
    </row>
    <row r="5056" spans="1:44" x14ac:dyDescent="0.3">
      <c r="A5056" t="s">
        <v>577</v>
      </c>
      <c r="B5056" t="s">
        <v>578</v>
      </c>
      <c r="C5056" t="s">
        <v>579</v>
      </c>
      <c r="D5056" t="s">
        <v>112</v>
      </c>
      <c r="E5056" t="s">
        <v>48</v>
      </c>
      <c r="F5056" s="1">
        <v>42046.223611111112</v>
      </c>
      <c r="G5056" t="s">
        <v>1784</v>
      </c>
      <c r="H5056" t="s">
        <v>1785</v>
      </c>
      <c r="I5056" s="1">
        <v>42046.265277777777</v>
      </c>
      <c r="J5056" s="2">
        <v>42046</v>
      </c>
      <c r="K5056" t="s">
        <v>186</v>
      </c>
      <c r="L5056" t="s">
        <v>3626</v>
      </c>
      <c r="M5056" t="s">
        <v>3627</v>
      </c>
      <c r="N5056" t="s">
        <v>1788</v>
      </c>
      <c r="O5056" t="s">
        <v>190</v>
      </c>
      <c r="P5056" t="s">
        <v>376</v>
      </c>
      <c r="Q5056" t="s">
        <v>192</v>
      </c>
      <c r="R5056" t="s">
        <v>193</v>
      </c>
      <c r="S5056">
        <v>1516041680</v>
      </c>
      <c r="T5056" s="2">
        <v>42166</v>
      </c>
      <c r="U5056" s="1">
        <v>42046.265277777777</v>
      </c>
      <c r="V5056" s="2">
        <v>42166</v>
      </c>
      <c r="W5056">
        <v>9.4E-2</v>
      </c>
      <c r="X5056" t="s">
        <v>194</v>
      </c>
      <c r="Y5056" t="s">
        <v>3629</v>
      </c>
      <c r="Z5056" s="2">
        <v>42306</v>
      </c>
      <c r="AA5056">
        <v>151655404</v>
      </c>
      <c r="AB5056" t="s">
        <v>193</v>
      </c>
      <c r="AC5056">
        <v>66</v>
      </c>
      <c r="AE5056">
        <v>2015</v>
      </c>
      <c r="AF5056">
        <v>3200</v>
      </c>
      <c r="AG5056">
        <v>755.55</v>
      </c>
      <c r="AH5056">
        <v>0</v>
      </c>
      <c r="AI5056">
        <v>3200</v>
      </c>
      <c r="AJ5056">
        <v>3200</v>
      </c>
      <c r="AK5056">
        <v>0</v>
      </c>
      <c r="AL5056">
        <v>40</v>
      </c>
      <c r="AM5056">
        <v>10881</v>
      </c>
      <c r="AN5056">
        <v>2176.1999999999998</v>
      </c>
      <c r="AO5056">
        <v>3266</v>
      </c>
      <c r="AP5056">
        <v>2</v>
      </c>
      <c r="AQ5056" t="s">
        <v>3223</v>
      </c>
      <c r="AR5056" t="s">
        <v>1768</v>
      </c>
    </row>
    <row r="5057" spans="1:44" x14ac:dyDescent="0.3">
      <c r="A5057" t="s">
        <v>577</v>
      </c>
      <c r="B5057" t="s">
        <v>578</v>
      </c>
      <c r="C5057" t="s">
        <v>579</v>
      </c>
      <c r="D5057" t="s">
        <v>112</v>
      </c>
      <c r="E5057" t="s">
        <v>48</v>
      </c>
      <c r="F5057" s="1">
        <v>42046.223611111112</v>
      </c>
      <c r="G5057" t="s">
        <v>1784</v>
      </c>
      <c r="H5057" t="s">
        <v>1785</v>
      </c>
      <c r="I5057" s="1">
        <v>42046.265277777777</v>
      </c>
      <c r="J5057" s="2">
        <v>42046</v>
      </c>
      <c r="K5057" t="s">
        <v>186</v>
      </c>
      <c r="L5057" t="s">
        <v>3626</v>
      </c>
      <c r="M5057" t="s">
        <v>3627</v>
      </c>
      <c r="N5057" t="s">
        <v>1788</v>
      </c>
      <c r="O5057" t="s">
        <v>190</v>
      </c>
      <c r="P5057" t="s">
        <v>376</v>
      </c>
      <c r="Q5057" t="s">
        <v>192</v>
      </c>
      <c r="R5057" t="s">
        <v>193</v>
      </c>
      <c r="S5057">
        <v>1516041680</v>
      </c>
      <c r="T5057" s="2">
        <v>42166</v>
      </c>
      <c r="U5057" s="1">
        <v>42046.265277777777</v>
      </c>
      <c r="V5057" s="2">
        <v>42166</v>
      </c>
      <c r="W5057">
        <v>9.4E-2</v>
      </c>
      <c r="X5057" t="s">
        <v>194</v>
      </c>
      <c r="Y5057" t="s">
        <v>3630</v>
      </c>
      <c r="Z5057" s="2">
        <v>42306</v>
      </c>
      <c r="AA5057">
        <v>151655404</v>
      </c>
      <c r="AB5057" t="s">
        <v>193</v>
      </c>
      <c r="AC5057">
        <v>0</v>
      </c>
      <c r="AE5057">
        <v>2015</v>
      </c>
      <c r="AF5057">
        <v>2400</v>
      </c>
      <c r="AG5057">
        <v>755.55</v>
      </c>
      <c r="AH5057">
        <v>0</v>
      </c>
      <c r="AI5057">
        <v>2400</v>
      </c>
      <c r="AJ5057">
        <v>2400</v>
      </c>
      <c r="AK5057">
        <v>0</v>
      </c>
      <c r="AL5057">
        <v>30</v>
      </c>
      <c r="AM5057">
        <v>10881</v>
      </c>
      <c r="AN5057">
        <v>2176.1999999999998</v>
      </c>
      <c r="AO5057">
        <v>2267</v>
      </c>
      <c r="AP5057">
        <v>2</v>
      </c>
      <c r="AQ5057" t="s">
        <v>3223</v>
      </c>
      <c r="AR5057" t="s">
        <v>1768</v>
      </c>
    </row>
    <row r="5058" spans="1:44" x14ac:dyDescent="0.3">
      <c r="A5058" t="s">
        <v>577</v>
      </c>
      <c r="B5058" t="s">
        <v>578</v>
      </c>
      <c r="C5058" t="s">
        <v>579</v>
      </c>
      <c r="D5058" t="s">
        <v>112</v>
      </c>
      <c r="E5058" t="s">
        <v>48</v>
      </c>
      <c r="F5058" s="1">
        <v>42046.223611111112</v>
      </c>
      <c r="G5058" t="s">
        <v>1784</v>
      </c>
      <c r="H5058" t="s">
        <v>1785</v>
      </c>
      <c r="I5058" s="1">
        <v>42046.265277777777</v>
      </c>
      <c r="J5058" s="2">
        <v>42046</v>
      </c>
      <c r="K5058" t="s">
        <v>186</v>
      </c>
      <c r="L5058" t="s">
        <v>3626</v>
      </c>
      <c r="M5058" t="s">
        <v>3627</v>
      </c>
      <c r="N5058" t="s">
        <v>1788</v>
      </c>
      <c r="O5058" t="s">
        <v>190</v>
      </c>
      <c r="P5058" t="s">
        <v>376</v>
      </c>
      <c r="Q5058" t="s">
        <v>192</v>
      </c>
      <c r="R5058" t="s">
        <v>193</v>
      </c>
      <c r="S5058">
        <v>1516041680</v>
      </c>
      <c r="T5058" s="2">
        <v>42166</v>
      </c>
      <c r="U5058" s="1">
        <v>42046.265277777777</v>
      </c>
      <c r="V5058" s="2">
        <v>42166</v>
      </c>
      <c r="W5058">
        <v>9.4E-2</v>
      </c>
      <c r="X5058" t="s">
        <v>194</v>
      </c>
      <c r="Y5058" t="s">
        <v>3631</v>
      </c>
      <c r="Z5058" s="2">
        <v>42306</v>
      </c>
      <c r="AA5058">
        <v>151655404</v>
      </c>
      <c r="AB5058" t="s">
        <v>193</v>
      </c>
      <c r="AC5058">
        <v>66</v>
      </c>
      <c r="AE5058">
        <v>2015</v>
      </c>
      <c r="AF5058">
        <v>3200</v>
      </c>
      <c r="AG5058">
        <v>755.55</v>
      </c>
      <c r="AH5058">
        <v>0</v>
      </c>
      <c r="AI5058">
        <v>3200</v>
      </c>
      <c r="AJ5058">
        <v>3200</v>
      </c>
      <c r="AK5058">
        <v>0</v>
      </c>
      <c r="AL5058">
        <v>40</v>
      </c>
      <c r="AM5058">
        <v>10881</v>
      </c>
      <c r="AN5058">
        <v>2176.1999999999998</v>
      </c>
      <c r="AO5058">
        <v>3266</v>
      </c>
      <c r="AP5058">
        <v>2</v>
      </c>
      <c r="AQ5058" t="s">
        <v>3223</v>
      </c>
      <c r="AR5058" t="s">
        <v>1768</v>
      </c>
    </row>
    <row r="5059" spans="1:44" x14ac:dyDescent="0.3">
      <c r="A5059" t="s">
        <v>577</v>
      </c>
      <c r="B5059" t="s">
        <v>578</v>
      </c>
      <c r="C5059" t="s">
        <v>579</v>
      </c>
      <c r="D5059" t="s">
        <v>112</v>
      </c>
      <c r="E5059" t="s">
        <v>48</v>
      </c>
      <c r="F5059" s="1">
        <v>42046.617361111108</v>
      </c>
      <c r="G5059" t="s">
        <v>1784</v>
      </c>
      <c r="H5059" t="s">
        <v>1785</v>
      </c>
      <c r="I5059" s="1">
        <v>42046.642361111109</v>
      </c>
      <c r="J5059" s="2">
        <v>42046</v>
      </c>
      <c r="K5059" t="s">
        <v>186</v>
      </c>
      <c r="L5059" t="s">
        <v>3072</v>
      </c>
      <c r="M5059" t="s">
        <v>3073</v>
      </c>
      <c r="N5059" t="s">
        <v>1788</v>
      </c>
      <c r="O5059" t="s">
        <v>190</v>
      </c>
      <c r="P5059" t="s">
        <v>376</v>
      </c>
      <c r="Q5059" t="s">
        <v>192</v>
      </c>
      <c r="R5059" t="s">
        <v>193</v>
      </c>
      <c r="S5059">
        <v>1516041685</v>
      </c>
      <c r="T5059" s="2">
        <v>42166</v>
      </c>
      <c r="U5059" s="1">
        <v>42046.642361111109</v>
      </c>
      <c r="V5059" s="2">
        <v>42166</v>
      </c>
      <c r="W5059">
        <v>0.1</v>
      </c>
      <c r="X5059" t="s">
        <v>194</v>
      </c>
      <c r="Y5059" t="s">
        <v>3074</v>
      </c>
      <c r="Z5059" s="2">
        <v>42306</v>
      </c>
      <c r="AA5059">
        <v>151655403</v>
      </c>
      <c r="AB5059" t="s">
        <v>193</v>
      </c>
      <c r="AC5059">
        <v>0</v>
      </c>
      <c r="AE5059">
        <v>2015</v>
      </c>
      <c r="AF5059">
        <v>15000</v>
      </c>
      <c r="AG5059">
        <v>755.55</v>
      </c>
      <c r="AH5059">
        <v>0</v>
      </c>
      <c r="AI5059">
        <v>15000</v>
      </c>
      <c r="AJ5059">
        <v>15000</v>
      </c>
      <c r="AK5059">
        <v>0</v>
      </c>
      <c r="AL5059">
        <v>188</v>
      </c>
      <c r="AM5059">
        <v>67581</v>
      </c>
      <c r="AN5059">
        <v>13516.2</v>
      </c>
      <c r="AO5059">
        <v>12386</v>
      </c>
      <c r="AP5059">
        <v>2</v>
      </c>
      <c r="AQ5059" t="s">
        <v>3223</v>
      </c>
      <c r="AR5059" t="s">
        <v>1768</v>
      </c>
    </row>
    <row r="5060" spans="1:44" x14ac:dyDescent="0.3">
      <c r="A5060" t="s">
        <v>577</v>
      </c>
      <c r="B5060" t="s">
        <v>578</v>
      </c>
      <c r="C5060" t="s">
        <v>579</v>
      </c>
      <c r="D5060" t="s">
        <v>112</v>
      </c>
      <c r="E5060" t="s">
        <v>48</v>
      </c>
      <c r="F5060" s="1">
        <v>42046.617361111108</v>
      </c>
      <c r="G5060" t="s">
        <v>1784</v>
      </c>
      <c r="H5060" t="s">
        <v>1785</v>
      </c>
      <c r="I5060" s="1">
        <v>42046.642361111109</v>
      </c>
      <c r="J5060" s="2">
        <v>42046</v>
      </c>
      <c r="K5060" t="s">
        <v>186</v>
      </c>
      <c r="L5060" t="s">
        <v>3072</v>
      </c>
      <c r="M5060" t="s">
        <v>3073</v>
      </c>
      <c r="N5060" t="s">
        <v>1788</v>
      </c>
      <c r="O5060" t="s">
        <v>190</v>
      </c>
      <c r="P5060" t="s">
        <v>376</v>
      </c>
      <c r="Q5060" t="s">
        <v>192</v>
      </c>
      <c r="R5060" t="s">
        <v>193</v>
      </c>
      <c r="S5060">
        <v>1516041685</v>
      </c>
      <c r="T5060" s="2">
        <v>42166</v>
      </c>
      <c r="U5060" s="1">
        <v>42046.642361111109</v>
      </c>
      <c r="V5060" s="2">
        <v>42166</v>
      </c>
      <c r="W5060">
        <v>0.1</v>
      </c>
      <c r="X5060" t="s">
        <v>194</v>
      </c>
      <c r="Y5060" t="s">
        <v>3075</v>
      </c>
      <c r="Z5060" s="2">
        <v>42306</v>
      </c>
      <c r="AA5060">
        <v>151655403</v>
      </c>
      <c r="AB5060" t="s">
        <v>193</v>
      </c>
      <c r="AC5060">
        <v>0</v>
      </c>
      <c r="AE5060">
        <v>2015</v>
      </c>
      <c r="AF5060">
        <v>25000</v>
      </c>
      <c r="AG5060">
        <v>755.55</v>
      </c>
      <c r="AH5060">
        <v>0</v>
      </c>
      <c r="AI5060">
        <v>25000</v>
      </c>
      <c r="AJ5060">
        <v>25000</v>
      </c>
      <c r="AK5060">
        <v>0</v>
      </c>
      <c r="AL5060">
        <v>313</v>
      </c>
      <c r="AM5060">
        <v>67581</v>
      </c>
      <c r="AN5060">
        <v>13516.2</v>
      </c>
      <c r="AO5060">
        <v>24782</v>
      </c>
      <c r="AP5060">
        <v>2</v>
      </c>
      <c r="AQ5060" t="s">
        <v>3223</v>
      </c>
      <c r="AR5060" t="s">
        <v>1768</v>
      </c>
    </row>
    <row r="5061" spans="1:44" x14ac:dyDescent="0.3">
      <c r="A5061" t="s">
        <v>577</v>
      </c>
      <c r="B5061" t="s">
        <v>578</v>
      </c>
      <c r="C5061" t="s">
        <v>579</v>
      </c>
      <c r="D5061" t="s">
        <v>112</v>
      </c>
      <c r="E5061" t="s">
        <v>48</v>
      </c>
      <c r="F5061" s="1">
        <v>42046.617361111108</v>
      </c>
      <c r="G5061" t="s">
        <v>1784</v>
      </c>
      <c r="H5061" t="s">
        <v>1785</v>
      </c>
      <c r="I5061" s="1">
        <v>42046.642361111109</v>
      </c>
      <c r="J5061" s="2">
        <v>42046</v>
      </c>
      <c r="K5061" t="s">
        <v>186</v>
      </c>
      <c r="L5061" t="s">
        <v>3072</v>
      </c>
      <c r="M5061" t="s">
        <v>3073</v>
      </c>
      <c r="N5061" t="s">
        <v>1788</v>
      </c>
      <c r="O5061" t="s">
        <v>190</v>
      </c>
      <c r="P5061" t="s">
        <v>376</v>
      </c>
      <c r="Q5061" t="s">
        <v>192</v>
      </c>
      <c r="R5061" t="s">
        <v>193</v>
      </c>
      <c r="S5061">
        <v>1516041685</v>
      </c>
      <c r="T5061" s="2">
        <v>42166</v>
      </c>
      <c r="U5061" s="1">
        <v>42046.642361111109</v>
      </c>
      <c r="V5061" s="2">
        <v>42166</v>
      </c>
      <c r="W5061">
        <v>0.1</v>
      </c>
      <c r="X5061" t="s">
        <v>194</v>
      </c>
      <c r="Y5061" t="s">
        <v>3076</v>
      </c>
      <c r="Z5061" s="2">
        <v>42306</v>
      </c>
      <c r="AA5061">
        <v>151655403</v>
      </c>
      <c r="AB5061" t="s">
        <v>193</v>
      </c>
      <c r="AC5061">
        <v>0</v>
      </c>
      <c r="AE5061">
        <v>2015</v>
      </c>
      <c r="AF5061">
        <v>20000</v>
      </c>
      <c r="AG5061">
        <v>755.55</v>
      </c>
      <c r="AH5061">
        <v>0</v>
      </c>
      <c r="AI5061">
        <v>20000</v>
      </c>
      <c r="AJ5061">
        <v>20000</v>
      </c>
      <c r="AK5061">
        <v>0</v>
      </c>
      <c r="AL5061">
        <v>250</v>
      </c>
      <c r="AM5061">
        <v>67581</v>
      </c>
      <c r="AN5061">
        <v>13516.2</v>
      </c>
      <c r="AO5061">
        <v>18586</v>
      </c>
      <c r="AP5061">
        <v>2</v>
      </c>
      <c r="AQ5061" t="s">
        <v>3223</v>
      </c>
      <c r="AR5061" t="s">
        <v>1768</v>
      </c>
    </row>
    <row r="5062" spans="1:44" x14ac:dyDescent="0.3">
      <c r="A5062" t="s">
        <v>577</v>
      </c>
      <c r="B5062" t="s">
        <v>578</v>
      </c>
      <c r="C5062" t="s">
        <v>579</v>
      </c>
      <c r="D5062" t="s">
        <v>112</v>
      </c>
      <c r="E5062" t="s">
        <v>48</v>
      </c>
      <c r="F5062" s="1">
        <v>42046.617361111108</v>
      </c>
      <c r="G5062" t="s">
        <v>1784</v>
      </c>
      <c r="H5062" t="s">
        <v>1785</v>
      </c>
      <c r="I5062" s="1">
        <v>42046.642361111109</v>
      </c>
      <c r="J5062" s="2">
        <v>42046</v>
      </c>
      <c r="K5062" t="s">
        <v>186</v>
      </c>
      <c r="L5062" t="s">
        <v>3072</v>
      </c>
      <c r="M5062" t="s">
        <v>3073</v>
      </c>
      <c r="N5062" t="s">
        <v>1788</v>
      </c>
      <c r="O5062" t="s">
        <v>190</v>
      </c>
      <c r="P5062" t="s">
        <v>376</v>
      </c>
      <c r="Q5062" t="s">
        <v>192</v>
      </c>
      <c r="R5062" t="s">
        <v>193</v>
      </c>
      <c r="S5062">
        <v>1516041685</v>
      </c>
      <c r="T5062" s="2">
        <v>42166</v>
      </c>
      <c r="U5062" s="1">
        <v>42046.642361111109</v>
      </c>
      <c r="V5062" s="2">
        <v>42166</v>
      </c>
      <c r="W5062">
        <v>0.1</v>
      </c>
      <c r="X5062" t="s">
        <v>194</v>
      </c>
      <c r="Y5062" t="s">
        <v>3077</v>
      </c>
      <c r="Z5062" s="2">
        <v>42306</v>
      </c>
      <c r="AA5062">
        <v>151655403</v>
      </c>
      <c r="AB5062" t="s">
        <v>193</v>
      </c>
      <c r="AC5062">
        <v>0</v>
      </c>
      <c r="AE5062">
        <v>2015</v>
      </c>
      <c r="AF5062">
        <v>20000</v>
      </c>
      <c r="AG5062">
        <v>755.55</v>
      </c>
      <c r="AH5062">
        <v>0</v>
      </c>
      <c r="AI5062">
        <v>20000</v>
      </c>
      <c r="AJ5062">
        <v>20000</v>
      </c>
      <c r="AK5062">
        <v>0</v>
      </c>
      <c r="AL5062">
        <v>250</v>
      </c>
      <c r="AM5062">
        <v>67581</v>
      </c>
      <c r="AN5062">
        <v>13516.2</v>
      </c>
      <c r="AO5062">
        <v>18586</v>
      </c>
      <c r="AP5062">
        <v>2</v>
      </c>
      <c r="AQ5062" t="s">
        <v>3223</v>
      </c>
      <c r="AR5062" t="s">
        <v>1768</v>
      </c>
    </row>
    <row r="5063" spans="1:44" x14ac:dyDescent="0.3">
      <c r="A5063" t="s">
        <v>577</v>
      </c>
      <c r="B5063" t="s">
        <v>578</v>
      </c>
      <c r="C5063" t="s">
        <v>579</v>
      </c>
      <c r="D5063" t="s">
        <v>112</v>
      </c>
      <c r="E5063" t="s">
        <v>51</v>
      </c>
      <c r="F5063" s="1">
        <v>42046.705555555556</v>
      </c>
      <c r="G5063" t="s">
        <v>251</v>
      </c>
      <c r="H5063" t="s">
        <v>252</v>
      </c>
      <c r="I5063" s="1">
        <v>42046.745833333334</v>
      </c>
      <c r="J5063" s="2">
        <v>42046</v>
      </c>
      <c r="K5063" t="s">
        <v>186</v>
      </c>
      <c r="L5063" t="s">
        <v>3626</v>
      </c>
      <c r="M5063" t="s">
        <v>3627</v>
      </c>
      <c r="N5063" t="s">
        <v>253</v>
      </c>
      <c r="O5063" t="s">
        <v>253</v>
      </c>
      <c r="P5063" t="s">
        <v>254</v>
      </c>
      <c r="Q5063" t="s">
        <v>254</v>
      </c>
      <c r="R5063" t="s">
        <v>255</v>
      </c>
      <c r="S5063">
        <v>1516041680</v>
      </c>
      <c r="T5063" s="2">
        <v>42166</v>
      </c>
      <c r="U5063" s="1">
        <v>42046.745833333334</v>
      </c>
      <c r="V5063" s="2">
        <v>42166</v>
      </c>
      <c r="W5063">
        <v>9.4E-2</v>
      </c>
      <c r="X5063" t="s">
        <v>57</v>
      </c>
      <c r="Y5063" t="s">
        <v>3628</v>
      </c>
      <c r="Z5063" s="2">
        <v>42306</v>
      </c>
      <c r="AA5063">
        <v>151655404</v>
      </c>
      <c r="AB5063" t="s">
        <v>255</v>
      </c>
      <c r="AC5063">
        <v>0</v>
      </c>
      <c r="AE5063">
        <v>2015</v>
      </c>
      <c r="AF5063">
        <v>4000</v>
      </c>
      <c r="AG5063">
        <v>1403</v>
      </c>
      <c r="AH5063">
        <v>0</v>
      </c>
      <c r="AI5063">
        <v>4000</v>
      </c>
      <c r="AJ5063">
        <v>4000</v>
      </c>
      <c r="AK5063">
        <v>0</v>
      </c>
      <c r="AL5063">
        <v>0</v>
      </c>
      <c r="AM5063">
        <v>10881</v>
      </c>
      <c r="AN5063">
        <v>2176.1999999999998</v>
      </c>
      <c r="AO5063">
        <v>4352</v>
      </c>
      <c r="AP5063">
        <v>2</v>
      </c>
      <c r="AQ5063" t="s">
        <v>3223</v>
      </c>
      <c r="AR5063" t="s">
        <v>1768</v>
      </c>
    </row>
    <row r="5064" spans="1:44" x14ac:dyDescent="0.3">
      <c r="A5064" t="s">
        <v>577</v>
      </c>
      <c r="B5064" t="s">
        <v>578</v>
      </c>
      <c r="C5064" t="s">
        <v>579</v>
      </c>
      <c r="D5064" t="s">
        <v>112</v>
      </c>
      <c r="E5064" t="s">
        <v>51</v>
      </c>
      <c r="F5064" s="1">
        <v>42046.705555555556</v>
      </c>
      <c r="G5064" t="s">
        <v>251</v>
      </c>
      <c r="H5064" t="s">
        <v>252</v>
      </c>
      <c r="I5064" s="1">
        <v>42046.745833333334</v>
      </c>
      <c r="J5064" s="2">
        <v>42046</v>
      </c>
      <c r="K5064" t="s">
        <v>186</v>
      </c>
      <c r="L5064" t="s">
        <v>3626</v>
      </c>
      <c r="M5064" t="s">
        <v>3627</v>
      </c>
      <c r="N5064" t="s">
        <v>253</v>
      </c>
      <c r="O5064" t="s">
        <v>253</v>
      </c>
      <c r="P5064" t="s">
        <v>254</v>
      </c>
      <c r="Q5064" t="s">
        <v>254</v>
      </c>
      <c r="R5064" t="s">
        <v>255</v>
      </c>
      <c r="S5064">
        <v>1516041680</v>
      </c>
      <c r="T5064" s="2">
        <v>42166</v>
      </c>
      <c r="U5064" s="1">
        <v>42046.745833333334</v>
      </c>
      <c r="V5064" s="2">
        <v>42166</v>
      </c>
      <c r="W5064">
        <v>9.4E-2</v>
      </c>
      <c r="X5064" t="s">
        <v>57</v>
      </c>
      <c r="Y5064" t="s">
        <v>3629</v>
      </c>
      <c r="Z5064" s="2">
        <v>42306</v>
      </c>
      <c r="AA5064">
        <v>151655404</v>
      </c>
      <c r="AB5064" t="s">
        <v>255</v>
      </c>
      <c r="AC5064">
        <v>0</v>
      </c>
      <c r="AE5064">
        <v>2015</v>
      </c>
      <c r="AF5064">
        <v>3200</v>
      </c>
      <c r="AG5064">
        <v>1403</v>
      </c>
      <c r="AH5064">
        <v>0</v>
      </c>
      <c r="AI5064">
        <v>3200</v>
      </c>
      <c r="AJ5064">
        <v>3200</v>
      </c>
      <c r="AK5064">
        <v>0</v>
      </c>
      <c r="AL5064">
        <v>0</v>
      </c>
      <c r="AM5064">
        <v>10881</v>
      </c>
      <c r="AN5064">
        <v>2176.1999999999998</v>
      </c>
      <c r="AO5064">
        <v>3266</v>
      </c>
      <c r="AP5064">
        <v>2</v>
      </c>
      <c r="AQ5064" t="s">
        <v>3223</v>
      </c>
      <c r="AR5064" t="s">
        <v>1768</v>
      </c>
    </row>
    <row r="5065" spans="1:44" x14ac:dyDescent="0.3">
      <c r="A5065" t="s">
        <v>577</v>
      </c>
      <c r="B5065" t="s">
        <v>578</v>
      </c>
      <c r="C5065" t="s">
        <v>579</v>
      </c>
      <c r="D5065" t="s">
        <v>112</v>
      </c>
      <c r="E5065" t="s">
        <v>51</v>
      </c>
      <c r="F5065" s="1">
        <v>42046.705555555556</v>
      </c>
      <c r="G5065" t="s">
        <v>251</v>
      </c>
      <c r="H5065" t="s">
        <v>252</v>
      </c>
      <c r="I5065" s="1">
        <v>42046.745833333334</v>
      </c>
      <c r="J5065" s="2">
        <v>42046</v>
      </c>
      <c r="K5065" t="s">
        <v>186</v>
      </c>
      <c r="L5065" t="s">
        <v>3626</v>
      </c>
      <c r="M5065" t="s">
        <v>3627</v>
      </c>
      <c r="N5065" t="s">
        <v>253</v>
      </c>
      <c r="O5065" t="s">
        <v>253</v>
      </c>
      <c r="P5065" t="s">
        <v>254</v>
      </c>
      <c r="Q5065" t="s">
        <v>254</v>
      </c>
      <c r="R5065" t="s">
        <v>255</v>
      </c>
      <c r="S5065">
        <v>1516041680</v>
      </c>
      <c r="T5065" s="2">
        <v>42166</v>
      </c>
      <c r="U5065" s="1">
        <v>42046.745833333334</v>
      </c>
      <c r="V5065" s="2">
        <v>42166</v>
      </c>
      <c r="W5065">
        <v>9.4E-2</v>
      </c>
      <c r="X5065" t="s">
        <v>57</v>
      </c>
      <c r="Y5065" t="s">
        <v>3630</v>
      </c>
      <c r="Z5065" s="2">
        <v>42306</v>
      </c>
      <c r="AA5065">
        <v>151655404</v>
      </c>
      <c r="AB5065" t="s">
        <v>255</v>
      </c>
      <c r="AC5065">
        <v>0</v>
      </c>
      <c r="AE5065">
        <v>2015</v>
      </c>
      <c r="AF5065">
        <v>2400</v>
      </c>
      <c r="AG5065">
        <v>1403</v>
      </c>
      <c r="AH5065">
        <v>0</v>
      </c>
      <c r="AI5065">
        <v>2400</v>
      </c>
      <c r="AJ5065">
        <v>2400</v>
      </c>
      <c r="AK5065">
        <v>0</v>
      </c>
      <c r="AL5065">
        <v>0</v>
      </c>
      <c r="AM5065">
        <v>10881</v>
      </c>
      <c r="AN5065">
        <v>2176.1999999999998</v>
      </c>
      <c r="AO5065">
        <v>2267</v>
      </c>
      <c r="AP5065">
        <v>2</v>
      </c>
      <c r="AQ5065" t="s">
        <v>3223</v>
      </c>
      <c r="AR5065" t="s">
        <v>1768</v>
      </c>
    </row>
    <row r="5066" spans="1:44" x14ac:dyDescent="0.3">
      <c r="A5066" t="s">
        <v>577</v>
      </c>
      <c r="B5066" t="s">
        <v>578</v>
      </c>
      <c r="C5066" t="s">
        <v>579</v>
      </c>
      <c r="D5066" t="s">
        <v>112</v>
      </c>
      <c r="E5066" t="s">
        <v>51</v>
      </c>
      <c r="F5066" s="1">
        <v>42046.705555555556</v>
      </c>
      <c r="G5066" t="s">
        <v>251</v>
      </c>
      <c r="H5066" t="s">
        <v>252</v>
      </c>
      <c r="I5066" s="1">
        <v>42046.745833333334</v>
      </c>
      <c r="J5066" s="2">
        <v>42046</v>
      </c>
      <c r="K5066" t="s">
        <v>186</v>
      </c>
      <c r="L5066" t="s">
        <v>3626</v>
      </c>
      <c r="M5066" t="s">
        <v>3627</v>
      </c>
      <c r="N5066" t="s">
        <v>253</v>
      </c>
      <c r="O5066" t="s">
        <v>253</v>
      </c>
      <c r="P5066" t="s">
        <v>254</v>
      </c>
      <c r="Q5066" t="s">
        <v>254</v>
      </c>
      <c r="R5066" t="s">
        <v>255</v>
      </c>
      <c r="S5066">
        <v>1516041680</v>
      </c>
      <c r="T5066" s="2">
        <v>42166</v>
      </c>
      <c r="U5066" s="1">
        <v>42046.745833333334</v>
      </c>
      <c r="V5066" s="2">
        <v>42166</v>
      </c>
      <c r="W5066">
        <v>9.4E-2</v>
      </c>
      <c r="X5066" t="s">
        <v>57</v>
      </c>
      <c r="Y5066" t="s">
        <v>3631</v>
      </c>
      <c r="Z5066" s="2">
        <v>42306</v>
      </c>
      <c r="AA5066">
        <v>151655404</v>
      </c>
      <c r="AB5066" t="s">
        <v>255</v>
      </c>
      <c r="AC5066">
        <v>0</v>
      </c>
      <c r="AE5066">
        <v>2015</v>
      </c>
      <c r="AF5066">
        <v>3200</v>
      </c>
      <c r="AG5066">
        <v>1403</v>
      </c>
      <c r="AH5066">
        <v>0</v>
      </c>
      <c r="AI5066">
        <v>3200</v>
      </c>
      <c r="AJ5066">
        <v>3200</v>
      </c>
      <c r="AK5066">
        <v>0</v>
      </c>
      <c r="AL5066">
        <v>0</v>
      </c>
      <c r="AM5066">
        <v>10881</v>
      </c>
      <c r="AN5066">
        <v>2176.1999999999998</v>
      </c>
      <c r="AO5066">
        <v>3266</v>
      </c>
      <c r="AP5066">
        <v>2</v>
      </c>
      <c r="AQ5066" t="s">
        <v>3223</v>
      </c>
      <c r="AR5066" t="s">
        <v>1768</v>
      </c>
    </row>
    <row r="5067" spans="1:44" x14ac:dyDescent="0.3">
      <c r="A5067" t="s">
        <v>496</v>
      </c>
      <c r="B5067" t="s">
        <v>2236</v>
      </c>
      <c r="C5067" t="s">
        <v>2237</v>
      </c>
      <c r="D5067" t="s">
        <v>112</v>
      </c>
      <c r="E5067" t="s">
        <v>51</v>
      </c>
      <c r="F5067" s="1">
        <v>42046.585416666669</v>
      </c>
      <c r="G5067" t="s">
        <v>251</v>
      </c>
      <c r="H5067" t="s">
        <v>252</v>
      </c>
      <c r="I5067" s="1">
        <v>42046.611805555556</v>
      </c>
      <c r="J5067" s="2">
        <v>42046</v>
      </c>
      <c r="K5067" t="s">
        <v>186</v>
      </c>
      <c r="L5067" t="s">
        <v>2278</v>
      </c>
      <c r="M5067" t="s">
        <v>2279</v>
      </c>
      <c r="N5067" t="s">
        <v>253</v>
      </c>
      <c r="O5067" t="s">
        <v>253</v>
      </c>
      <c r="P5067" t="s">
        <v>254</v>
      </c>
      <c r="Q5067" t="s">
        <v>254</v>
      </c>
      <c r="R5067" t="s">
        <v>255</v>
      </c>
      <c r="S5067">
        <v>1516041544</v>
      </c>
      <c r="T5067" s="2">
        <v>42325</v>
      </c>
      <c r="U5067" s="1">
        <v>42046.611805555556</v>
      </c>
      <c r="V5067" s="2">
        <v>42166</v>
      </c>
      <c r="W5067">
        <v>0.41499999999999998</v>
      </c>
      <c r="X5067" t="s">
        <v>57</v>
      </c>
      <c r="Y5067" t="s">
        <v>2280</v>
      </c>
      <c r="Z5067" s="2">
        <v>42306</v>
      </c>
      <c r="AA5067">
        <v>151655448</v>
      </c>
      <c r="AB5067" t="s">
        <v>255</v>
      </c>
      <c r="AC5067">
        <v>0</v>
      </c>
      <c r="AE5067">
        <v>2015</v>
      </c>
      <c r="AF5067">
        <v>10250</v>
      </c>
      <c r="AG5067">
        <v>1403</v>
      </c>
      <c r="AH5067">
        <v>0</v>
      </c>
      <c r="AI5067">
        <v>10250</v>
      </c>
      <c r="AJ5067">
        <v>10250</v>
      </c>
      <c r="AK5067">
        <v>0</v>
      </c>
      <c r="AL5067">
        <v>0</v>
      </c>
      <c r="AM5067">
        <v>11938</v>
      </c>
      <c r="AN5067">
        <v>9908.5400000000009</v>
      </c>
      <c r="AO5067">
        <v>13132</v>
      </c>
      <c r="AP5067">
        <v>2</v>
      </c>
      <c r="AQ5067" t="s">
        <v>3223</v>
      </c>
      <c r="AR5067" t="s">
        <v>1768</v>
      </c>
    </row>
    <row r="5068" spans="1:44" x14ac:dyDescent="0.3">
      <c r="A5068" t="s">
        <v>508</v>
      </c>
      <c r="B5068" t="s">
        <v>3508</v>
      </c>
      <c r="C5068" t="s">
        <v>3509</v>
      </c>
      <c r="D5068" t="s">
        <v>112</v>
      </c>
      <c r="E5068" t="s">
        <v>48</v>
      </c>
      <c r="F5068" s="1">
        <v>42046.20416666667</v>
      </c>
      <c r="G5068" t="s">
        <v>1784</v>
      </c>
      <c r="H5068" t="s">
        <v>1785</v>
      </c>
      <c r="I5068" s="1">
        <v>42046.206944444442</v>
      </c>
      <c r="J5068" s="2">
        <v>42046</v>
      </c>
      <c r="K5068" t="s">
        <v>186</v>
      </c>
      <c r="L5068" t="s">
        <v>2691</v>
      </c>
      <c r="M5068" t="s">
        <v>2692</v>
      </c>
      <c r="N5068" t="s">
        <v>1788</v>
      </c>
      <c r="O5068" t="s">
        <v>190</v>
      </c>
      <c r="P5068" t="s">
        <v>376</v>
      </c>
      <c r="Q5068" t="s">
        <v>192</v>
      </c>
      <c r="R5068" t="s">
        <v>193</v>
      </c>
      <c r="S5068">
        <v>1516041671</v>
      </c>
      <c r="T5068" s="2">
        <v>42135</v>
      </c>
      <c r="U5068" s="1">
        <v>42046.206944444442</v>
      </c>
      <c r="V5068" s="2">
        <v>42196</v>
      </c>
      <c r="W5068">
        <v>0.125</v>
      </c>
      <c r="X5068" t="s">
        <v>194</v>
      </c>
      <c r="Y5068" t="s">
        <v>2693</v>
      </c>
      <c r="Z5068" s="2">
        <v>42306</v>
      </c>
      <c r="AA5068">
        <v>151655417</v>
      </c>
      <c r="AB5068" t="s">
        <v>193</v>
      </c>
      <c r="AC5068">
        <v>0</v>
      </c>
      <c r="AE5068">
        <v>2015</v>
      </c>
      <c r="AF5068">
        <v>600</v>
      </c>
      <c r="AG5068">
        <v>755.55</v>
      </c>
      <c r="AH5068">
        <v>0</v>
      </c>
      <c r="AI5068">
        <v>600</v>
      </c>
      <c r="AJ5068">
        <v>600</v>
      </c>
      <c r="AK5068">
        <v>0</v>
      </c>
      <c r="AL5068">
        <v>10</v>
      </c>
      <c r="AM5068">
        <v>5320</v>
      </c>
      <c r="AN5068">
        <v>1330</v>
      </c>
      <c r="AO5068">
        <v>158</v>
      </c>
      <c r="AP5068">
        <v>2</v>
      </c>
      <c r="AQ5068" t="s">
        <v>3223</v>
      </c>
      <c r="AR5068" t="s">
        <v>1768</v>
      </c>
    </row>
    <row r="5069" spans="1:44" x14ac:dyDescent="0.3">
      <c r="A5069" t="s">
        <v>508</v>
      </c>
      <c r="B5069" t="s">
        <v>3508</v>
      </c>
      <c r="C5069" t="s">
        <v>3509</v>
      </c>
      <c r="D5069" t="s">
        <v>112</v>
      </c>
      <c r="E5069" t="s">
        <v>48</v>
      </c>
      <c r="F5069" s="1">
        <v>42046.20416666667</v>
      </c>
      <c r="G5069" t="s">
        <v>1784</v>
      </c>
      <c r="H5069" t="s">
        <v>1785</v>
      </c>
      <c r="I5069" s="1">
        <v>42046.206944444442</v>
      </c>
      <c r="J5069" s="2">
        <v>42046</v>
      </c>
      <c r="K5069" t="s">
        <v>186</v>
      </c>
      <c r="L5069" t="s">
        <v>2691</v>
      </c>
      <c r="M5069" t="s">
        <v>2692</v>
      </c>
      <c r="N5069" t="s">
        <v>1788</v>
      </c>
      <c r="O5069" t="s">
        <v>190</v>
      </c>
      <c r="P5069" t="s">
        <v>376</v>
      </c>
      <c r="Q5069" t="s">
        <v>192</v>
      </c>
      <c r="R5069" t="s">
        <v>193</v>
      </c>
      <c r="S5069">
        <v>1516041671</v>
      </c>
      <c r="T5069" s="2">
        <v>42135</v>
      </c>
      <c r="U5069" s="1">
        <v>42046.206944444442</v>
      </c>
      <c r="V5069" s="2">
        <v>42196</v>
      </c>
      <c r="W5069">
        <v>0.125</v>
      </c>
      <c r="X5069" t="s">
        <v>194</v>
      </c>
      <c r="Y5069" t="s">
        <v>295</v>
      </c>
      <c r="Z5069" s="2">
        <v>42306</v>
      </c>
      <c r="AA5069">
        <v>151655417</v>
      </c>
      <c r="AB5069" t="s">
        <v>193</v>
      </c>
      <c r="AC5069">
        <v>75</v>
      </c>
      <c r="AE5069">
        <v>2015</v>
      </c>
      <c r="AF5069">
        <v>1800</v>
      </c>
      <c r="AG5069">
        <v>755.55</v>
      </c>
      <c r="AH5069">
        <v>0</v>
      </c>
      <c r="AI5069">
        <v>1800</v>
      </c>
      <c r="AJ5069">
        <v>1800</v>
      </c>
      <c r="AK5069">
        <v>0</v>
      </c>
      <c r="AL5069">
        <v>28</v>
      </c>
      <c r="AM5069">
        <v>5320</v>
      </c>
      <c r="AN5069">
        <v>1330</v>
      </c>
      <c r="AO5069">
        <v>1875</v>
      </c>
      <c r="AP5069">
        <v>2</v>
      </c>
      <c r="AQ5069" t="s">
        <v>3223</v>
      </c>
      <c r="AR5069" t="s">
        <v>1768</v>
      </c>
    </row>
    <row r="5070" spans="1:44" x14ac:dyDescent="0.3">
      <c r="A5070" t="s">
        <v>508</v>
      </c>
      <c r="B5070" t="s">
        <v>3508</v>
      </c>
      <c r="C5070" t="s">
        <v>3509</v>
      </c>
      <c r="D5070" t="s">
        <v>112</v>
      </c>
      <c r="E5070" t="s">
        <v>48</v>
      </c>
      <c r="F5070" s="1">
        <v>42046.20416666667</v>
      </c>
      <c r="G5070" t="s">
        <v>1784</v>
      </c>
      <c r="H5070" t="s">
        <v>1785</v>
      </c>
      <c r="I5070" s="1">
        <v>42046.206944444442</v>
      </c>
      <c r="J5070" s="2">
        <v>42046</v>
      </c>
      <c r="K5070" t="s">
        <v>186</v>
      </c>
      <c r="L5070" t="s">
        <v>2691</v>
      </c>
      <c r="M5070" t="s">
        <v>2692</v>
      </c>
      <c r="N5070" t="s">
        <v>1788</v>
      </c>
      <c r="O5070" t="s">
        <v>190</v>
      </c>
      <c r="P5070" t="s">
        <v>376</v>
      </c>
      <c r="Q5070" t="s">
        <v>192</v>
      </c>
      <c r="R5070" t="s">
        <v>193</v>
      </c>
      <c r="S5070">
        <v>1516041671</v>
      </c>
      <c r="T5070" s="2">
        <v>42135</v>
      </c>
      <c r="U5070" s="1">
        <v>42046.206944444442</v>
      </c>
      <c r="V5070" s="2">
        <v>42196</v>
      </c>
      <c r="W5070">
        <v>0.125</v>
      </c>
      <c r="X5070" t="s">
        <v>194</v>
      </c>
      <c r="Y5070" t="s">
        <v>297</v>
      </c>
      <c r="Z5070" s="2">
        <v>42306</v>
      </c>
      <c r="AA5070">
        <v>151655417</v>
      </c>
      <c r="AB5070" t="s">
        <v>193</v>
      </c>
      <c r="AC5070">
        <v>75</v>
      </c>
      <c r="AE5070">
        <v>2015</v>
      </c>
      <c r="AF5070">
        <v>1800</v>
      </c>
      <c r="AG5070">
        <v>755.55</v>
      </c>
      <c r="AH5070">
        <v>0</v>
      </c>
      <c r="AI5070">
        <v>1800</v>
      </c>
      <c r="AJ5070">
        <v>1800</v>
      </c>
      <c r="AK5070">
        <v>0</v>
      </c>
      <c r="AL5070">
        <v>28</v>
      </c>
      <c r="AM5070">
        <v>5320</v>
      </c>
      <c r="AN5070">
        <v>1330</v>
      </c>
      <c r="AO5070">
        <v>1875</v>
      </c>
      <c r="AP5070">
        <v>2</v>
      </c>
      <c r="AQ5070" t="s">
        <v>3223</v>
      </c>
      <c r="AR5070" t="s">
        <v>1768</v>
      </c>
    </row>
    <row r="5071" spans="1:44" x14ac:dyDescent="0.3">
      <c r="A5071" t="s">
        <v>508</v>
      </c>
      <c r="B5071" t="s">
        <v>3508</v>
      </c>
      <c r="C5071" t="s">
        <v>3509</v>
      </c>
      <c r="D5071" t="s">
        <v>112</v>
      </c>
      <c r="E5071" t="s">
        <v>48</v>
      </c>
      <c r="F5071" s="1">
        <v>42046.20416666667</v>
      </c>
      <c r="G5071" t="s">
        <v>1784</v>
      </c>
      <c r="H5071" t="s">
        <v>1785</v>
      </c>
      <c r="I5071" s="1">
        <v>42046.206944444442</v>
      </c>
      <c r="J5071" s="2">
        <v>42046</v>
      </c>
      <c r="K5071" t="s">
        <v>186</v>
      </c>
      <c r="L5071" t="s">
        <v>2691</v>
      </c>
      <c r="M5071" t="s">
        <v>2692</v>
      </c>
      <c r="N5071" t="s">
        <v>1788</v>
      </c>
      <c r="O5071" t="s">
        <v>190</v>
      </c>
      <c r="P5071" t="s">
        <v>376</v>
      </c>
      <c r="Q5071" t="s">
        <v>192</v>
      </c>
      <c r="R5071" t="s">
        <v>193</v>
      </c>
      <c r="S5071">
        <v>1516041671</v>
      </c>
      <c r="T5071" s="2">
        <v>42135</v>
      </c>
      <c r="U5071" s="1">
        <v>42046.206944444442</v>
      </c>
      <c r="V5071" s="2">
        <v>42196</v>
      </c>
      <c r="W5071">
        <v>0.125</v>
      </c>
      <c r="X5071" t="s">
        <v>194</v>
      </c>
      <c r="Y5071" t="s">
        <v>600</v>
      </c>
      <c r="Z5071" s="2">
        <v>42306</v>
      </c>
      <c r="AA5071">
        <v>151655417</v>
      </c>
      <c r="AB5071" t="s">
        <v>193</v>
      </c>
      <c r="AC5071">
        <v>0</v>
      </c>
      <c r="AE5071">
        <v>2015</v>
      </c>
      <c r="AF5071">
        <v>1200</v>
      </c>
      <c r="AG5071">
        <v>755.55</v>
      </c>
      <c r="AH5071">
        <v>0</v>
      </c>
      <c r="AI5071">
        <v>1200</v>
      </c>
      <c r="AJ5071">
        <v>1200</v>
      </c>
      <c r="AK5071">
        <v>0</v>
      </c>
      <c r="AL5071">
        <v>19</v>
      </c>
      <c r="AM5071">
        <v>5320</v>
      </c>
      <c r="AN5071">
        <v>1330</v>
      </c>
      <c r="AO5071">
        <v>945</v>
      </c>
      <c r="AP5071">
        <v>2</v>
      </c>
      <c r="AQ5071" t="s">
        <v>3223</v>
      </c>
      <c r="AR5071" t="s">
        <v>1768</v>
      </c>
    </row>
    <row r="5072" spans="1:44" x14ac:dyDescent="0.3">
      <c r="A5072" t="s">
        <v>508</v>
      </c>
      <c r="B5072" t="s">
        <v>3508</v>
      </c>
      <c r="C5072" t="s">
        <v>3509</v>
      </c>
      <c r="D5072" t="s">
        <v>112</v>
      </c>
      <c r="E5072" t="s">
        <v>48</v>
      </c>
      <c r="F5072" s="1">
        <v>42046.20416666667</v>
      </c>
      <c r="G5072" t="s">
        <v>1784</v>
      </c>
      <c r="H5072" t="s">
        <v>1785</v>
      </c>
      <c r="I5072" s="1">
        <v>42046.206944444442</v>
      </c>
      <c r="J5072" s="2">
        <v>42046</v>
      </c>
      <c r="K5072" t="s">
        <v>186</v>
      </c>
      <c r="L5072" t="s">
        <v>2691</v>
      </c>
      <c r="M5072" t="s">
        <v>2692</v>
      </c>
      <c r="N5072" t="s">
        <v>1788</v>
      </c>
      <c r="O5072" t="s">
        <v>190</v>
      </c>
      <c r="P5072" t="s">
        <v>376</v>
      </c>
      <c r="Q5072" t="s">
        <v>192</v>
      </c>
      <c r="R5072" t="s">
        <v>193</v>
      </c>
      <c r="S5072">
        <v>1516041671</v>
      </c>
      <c r="T5072" s="2">
        <v>42135</v>
      </c>
      <c r="U5072" s="1">
        <v>42046.206944444442</v>
      </c>
      <c r="V5072" s="2">
        <v>42196</v>
      </c>
      <c r="W5072">
        <v>0.125</v>
      </c>
      <c r="X5072" t="s">
        <v>194</v>
      </c>
      <c r="Y5072" t="s">
        <v>290</v>
      </c>
      <c r="Z5072" s="2">
        <v>42306</v>
      </c>
      <c r="AA5072">
        <v>151655417</v>
      </c>
      <c r="AB5072" t="s">
        <v>193</v>
      </c>
      <c r="AC5072">
        <v>300</v>
      </c>
      <c r="AE5072">
        <v>2015</v>
      </c>
      <c r="AF5072">
        <v>1200</v>
      </c>
      <c r="AG5072">
        <v>755.55</v>
      </c>
      <c r="AH5072">
        <v>0</v>
      </c>
      <c r="AI5072">
        <v>1200</v>
      </c>
      <c r="AJ5072">
        <v>1200</v>
      </c>
      <c r="AK5072">
        <v>0</v>
      </c>
      <c r="AL5072">
        <v>19</v>
      </c>
      <c r="AM5072">
        <v>5320</v>
      </c>
      <c r="AN5072">
        <v>1330</v>
      </c>
      <c r="AO5072">
        <v>1500</v>
      </c>
      <c r="AP5072">
        <v>2</v>
      </c>
      <c r="AQ5072" t="s">
        <v>3223</v>
      </c>
      <c r="AR5072" t="s">
        <v>1768</v>
      </c>
    </row>
    <row r="5073" spans="1:44" x14ac:dyDescent="0.3">
      <c r="A5073" t="s">
        <v>508</v>
      </c>
      <c r="B5073" t="s">
        <v>3508</v>
      </c>
      <c r="C5073" t="s">
        <v>3509</v>
      </c>
      <c r="D5073" t="s">
        <v>112</v>
      </c>
      <c r="E5073" t="s">
        <v>48</v>
      </c>
      <c r="F5073" s="1">
        <v>42046.20416666667</v>
      </c>
      <c r="G5073" t="s">
        <v>1784</v>
      </c>
      <c r="H5073" t="s">
        <v>1785</v>
      </c>
      <c r="I5073" s="1">
        <v>42046.206944444442</v>
      </c>
      <c r="J5073" s="2">
        <v>42046</v>
      </c>
      <c r="K5073" t="s">
        <v>186</v>
      </c>
      <c r="L5073" t="s">
        <v>2691</v>
      </c>
      <c r="M5073" t="s">
        <v>2692</v>
      </c>
      <c r="N5073" t="s">
        <v>1788</v>
      </c>
      <c r="O5073" t="s">
        <v>190</v>
      </c>
      <c r="P5073" t="s">
        <v>376</v>
      </c>
      <c r="Q5073" t="s">
        <v>192</v>
      </c>
      <c r="R5073" t="s">
        <v>193</v>
      </c>
      <c r="S5073">
        <v>1516041671</v>
      </c>
      <c r="T5073" s="2">
        <v>42135</v>
      </c>
      <c r="U5073" s="1">
        <v>42046.206944444442</v>
      </c>
      <c r="V5073" s="2">
        <v>42196</v>
      </c>
      <c r="W5073">
        <v>0.125</v>
      </c>
      <c r="X5073" t="s">
        <v>194</v>
      </c>
      <c r="Y5073" t="s">
        <v>292</v>
      </c>
      <c r="Z5073" s="2">
        <v>42306</v>
      </c>
      <c r="AA5073">
        <v>151655417</v>
      </c>
      <c r="AB5073" t="s">
        <v>193</v>
      </c>
      <c r="AC5073">
        <v>0</v>
      </c>
      <c r="AE5073">
        <v>2015</v>
      </c>
      <c r="AF5073">
        <v>1200</v>
      </c>
      <c r="AG5073">
        <v>755.55</v>
      </c>
      <c r="AH5073">
        <v>0</v>
      </c>
      <c r="AI5073">
        <v>1200</v>
      </c>
      <c r="AJ5073">
        <v>1200</v>
      </c>
      <c r="AK5073">
        <v>0</v>
      </c>
      <c r="AL5073">
        <v>19</v>
      </c>
      <c r="AM5073">
        <v>5320</v>
      </c>
      <c r="AN5073">
        <v>1330</v>
      </c>
      <c r="AO5073">
        <v>900</v>
      </c>
      <c r="AP5073">
        <v>2</v>
      </c>
      <c r="AQ5073" t="s">
        <v>3223</v>
      </c>
      <c r="AR5073" t="s">
        <v>1768</v>
      </c>
    </row>
    <row r="5074" spans="1:44" x14ac:dyDescent="0.3">
      <c r="A5074" t="s">
        <v>508</v>
      </c>
      <c r="B5074" t="s">
        <v>3508</v>
      </c>
      <c r="C5074" t="s">
        <v>3509</v>
      </c>
      <c r="D5074" t="s">
        <v>112</v>
      </c>
      <c r="E5074" t="s">
        <v>48</v>
      </c>
      <c r="F5074" s="1">
        <v>42046.20416666667</v>
      </c>
      <c r="G5074" t="s">
        <v>1784</v>
      </c>
      <c r="H5074" t="s">
        <v>1785</v>
      </c>
      <c r="I5074" s="1">
        <v>42046.206944444442</v>
      </c>
      <c r="J5074" s="2">
        <v>42046</v>
      </c>
      <c r="K5074" t="s">
        <v>186</v>
      </c>
      <c r="L5074" t="s">
        <v>2691</v>
      </c>
      <c r="M5074" t="s">
        <v>2692</v>
      </c>
      <c r="N5074" t="s">
        <v>1788</v>
      </c>
      <c r="O5074" t="s">
        <v>190</v>
      </c>
      <c r="P5074" t="s">
        <v>376</v>
      </c>
      <c r="Q5074" t="s">
        <v>192</v>
      </c>
      <c r="R5074" t="s">
        <v>193</v>
      </c>
      <c r="S5074">
        <v>1516041666</v>
      </c>
      <c r="T5074" s="2">
        <v>42135</v>
      </c>
      <c r="U5074" s="1">
        <v>42046.206944444442</v>
      </c>
      <c r="V5074" s="2">
        <v>42196</v>
      </c>
      <c r="W5074">
        <v>0.125</v>
      </c>
      <c r="X5074" t="s">
        <v>194</v>
      </c>
      <c r="Y5074" t="s">
        <v>2693</v>
      </c>
      <c r="Z5074" s="2">
        <v>42306</v>
      </c>
      <c r="AA5074">
        <v>151655418</v>
      </c>
      <c r="AB5074" t="s">
        <v>193</v>
      </c>
      <c r="AC5074">
        <v>0</v>
      </c>
      <c r="AE5074">
        <v>2015</v>
      </c>
      <c r="AF5074">
        <v>825</v>
      </c>
      <c r="AG5074">
        <v>755.55</v>
      </c>
      <c r="AH5074">
        <v>0</v>
      </c>
      <c r="AI5074">
        <v>825</v>
      </c>
      <c r="AJ5074">
        <v>825</v>
      </c>
      <c r="AK5074">
        <v>0</v>
      </c>
      <c r="AL5074">
        <v>13</v>
      </c>
      <c r="AM5074">
        <v>6905</v>
      </c>
      <c r="AN5074">
        <v>1726.25</v>
      </c>
      <c r="AO5074">
        <v>202</v>
      </c>
      <c r="AP5074">
        <v>2</v>
      </c>
      <c r="AQ5074" t="s">
        <v>3223</v>
      </c>
      <c r="AR5074" t="s">
        <v>1768</v>
      </c>
    </row>
    <row r="5075" spans="1:44" x14ac:dyDescent="0.3">
      <c r="A5075" t="s">
        <v>508</v>
      </c>
      <c r="B5075" t="s">
        <v>3508</v>
      </c>
      <c r="C5075" t="s">
        <v>3509</v>
      </c>
      <c r="D5075" t="s">
        <v>112</v>
      </c>
      <c r="E5075" t="s">
        <v>48</v>
      </c>
      <c r="F5075" s="1">
        <v>42046.20416666667</v>
      </c>
      <c r="G5075" t="s">
        <v>1784</v>
      </c>
      <c r="H5075" t="s">
        <v>1785</v>
      </c>
      <c r="I5075" s="1">
        <v>42046.206944444442</v>
      </c>
      <c r="J5075" s="2">
        <v>42046</v>
      </c>
      <c r="K5075" t="s">
        <v>186</v>
      </c>
      <c r="L5075" t="s">
        <v>2691</v>
      </c>
      <c r="M5075" t="s">
        <v>2692</v>
      </c>
      <c r="N5075" t="s">
        <v>1788</v>
      </c>
      <c r="O5075" t="s">
        <v>190</v>
      </c>
      <c r="P5075" t="s">
        <v>376</v>
      </c>
      <c r="Q5075" t="s">
        <v>192</v>
      </c>
      <c r="R5075" t="s">
        <v>193</v>
      </c>
      <c r="S5075">
        <v>1516041666</v>
      </c>
      <c r="T5075" s="2">
        <v>42135</v>
      </c>
      <c r="U5075" s="1">
        <v>42046.206944444442</v>
      </c>
      <c r="V5075" s="2">
        <v>42196</v>
      </c>
      <c r="W5075">
        <v>0.125</v>
      </c>
      <c r="X5075" t="s">
        <v>194</v>
      </c>
      <c r="Y5075" t="s">
        <v>295</v>
      </c>
      <c r="Z5075" s="2">
        <v>42306</v>
      </c>
      <c r="AA5075">
        <v>151655418</v>
      </c>
      <c r="AB5075" t="s">
        <v>193</v>
      </c>
      <c r="AC5075">
        <v>25</v>
      </c>
      <c r="AE5075">
        <v>2015</v>
      </c>
      <c r="AF5075">
        <v>2475</v>
      </c>
      <c r="AG5075">
        <v>755.55</v>
      </c>
      <c r="AH5075">
        <v>0</v>
      </c>
      <c r="AI5075">
        <v>2475</v>
      </c>
      <c r="AJ5075">
        <v>2475</v>
      </c>
      <c r="AK5075">
        <v>0</v>
      </c>
      <c r="AL5075">
        <v>39</v>
      </c>
      <c r="AM5075">
        <v>6905</v>
      </c>
      <c r="AN5075">
        <v>1726.25</v>
      </c>
      <c r="AO5075">
        <v>2500</v>
      </c>
      <c r="AP5075">
        <v>2</v>
      </c>
      <c r="AQ5075" t="s">
        <v>3223</v>
      </c>
      <c r="AR5075" t="s">
        <v>1768</v>
      </c>
    </row>
    <row r="5076" spans="1:44" x14ac:dyDescent="0.3">
      <c r="A5076" t="s">
        <v>508</v>
      </c>
      <c r="B5076" t="s">
        <v>3508</v>
      </c>
      <c r="C5076" t="s">
        <v>3509</v>
      </c>
      <c r="D5076" t="s">
        <v>112</v>
      </c>
      <c r="E5076" t="s">
        <v>48</v>
      </c>
      <c r="F5076" s="1">
        <v>42046.20416666667</v>
      </c>
      <c r="G5076" t="s">
        <v>1784</v>
      </c>
      <c r="H5076" t="s">
        <v>1785</v>
      </c>
      <c r="I5076" s="1">
        <v>42046.206944444442</v>
      </c>
      <c r="J5076" s="2">
        <v>42046</v>
      </c>
      <c r="K5076" t="s">
        <v>186</v>
      </c>
      <c r="L5076" t="s">
        <v>2691</v>
      </c>
      <c r="M5076" t="s">
        <v>2692</v>
      </c>
      <c r="N5076" t="s">
        <v>1788</v>
      </c>
      <c r="O5076" t="s">
        <v>190</v>
      </c>
      <c r="P5076" t="s">
        <v>376</v>
      </c>
      <c r="Q5076" t="s">
        <v>192</v>
      </c>
      <c r="R5076" t="s">
        <v>193</v>
      </c>
      <c r="S5076">
        <v>1516041666</v>
      </c>
      <c r="T5076" s="2">
        <v>42135</v>
      </c>
      <c r="U5076" s="1">
        <v>42046.206944444442</v>
      </c>
      <c r="V5076" s="2">
        <v>42196</v>
      </c>
      <c r="W5076">
        <v>0.125</v>
      </c>
      <c r="X5076" t="s">
        <v>194</v>
      </c>
      <c r="Y5076" t="s">
        <v>297</v>
      </c>
      <c r="Z5076" s="2">
        <v>42306</v>
      </c>
      <c r="AA5076">
        <v>151655418</v>
      </c>
      <c r="AB5076" t="s">
        <v>193</v>
      </c>
      <c r="AC5076">
        <v>0</v>
      </c>
      <c r="AE5076">
        <v>2015</v>
      </c>
      <c r="AF5076">
        <v>2475</v>
      </c>
      <c r="AG5076">
        <v>755.55</v>
      </c>
      <c r="AH5076">
        <v>0</v>
      </c>
      <c r="AI5076">
        <v>2475</v>
      </c>
      <c r="AJ5076">
        <v>2475</v>
      </c>
      <c r="AK5076">
        <v>0</v>
      </c>
      <c r="AL5076">
        <v>39</v>
      </c>
      <c r="AM5076">
        <v>6905</v>
      </c>
      <c r="AN5076">
        <v>1726.25</v>
      </c>
      <c r="AO5076">
        <v>2375</v>
      </c>
      <c r="AP5076">
        <v>2</v>
      </c>
      <c r="AQ5076" t="s">
        <v>3223</v>
      </c>
      <c r="AR5076" t="s">
        <v>1768</v>
      </c>
    </row>
    <row r="5077" spans="1:44" x14ac:dyDescent="0.3">
      <c r="A5077" t="s">
        <v>508</v>
      </c>
      <c r="B5077" t="s">
        <v>3508</v>
      </c>
      <c r="C5077" t="s">
        <v>3509</v>
      </c>
      <c r="D5077" t="s">
        <v>112</v>
      </c>
      <c r="E5077" t="s">
        <v>48</v>
      </c>
      <c r="F5077" s="1">
        <v>42046.20416666667</v>
      </c>
      <c r="G5077" t="s">
        <v>1784</v>
      </c>
      <c r="H5077" t="s">
        <v>1785</v>
      </c>
      <c r="I5077" s="1">
        <v>42046.206944444442</v>
      </c>
      <c r="J5077" s="2">
        <v>42046</v>
      </c>
      <c r="K5077" t="s">
        <v>186</v>
      </c>
      <c r="L5077" t="s">
        <v>2691</v>
      </c>
      <c r="M5077" t="s">
        <v>2692</v>
      </c>
      <c r="N5077" t="s">
        <v>1788</v>
      </c>
      <c r="O5077" t="s">
        <v>190</v>
      </c>
      <c r="P5077" t="s">
        <v>376</v>
      </c>
      <c r="Q5077" t="s">
        <v>192</v>
      </c>
      <c r="R5077" t="s">
        <v>193</v>
      </c>
      <c r="S5077">
        <v>1516041666</v>
      </c>
      <c r="T5077" s="2">
        <v>42135</v>
      </c>
      <c r="U5077" s="1">
        <v>42046.206944444442</v>
      </c>
      <c r="V5077" s="2">
        <v>42196</v>
      </c>
      <c r="W5077">
        <v>0.125</v>
      </c>
      <c r="X5077" t="s">
        <v>194</v>
      </c>
      <c r="Y5077" t="s">
        <v>600</v>
      </c>
      <c r="Z5077" s="2">
        <v>42306</v>
      </c>
      <c r="AA5077">
        <v>151655418</v>
      </c>
      <c r="AB5077" t="s">
        <v>193</v>
      </c>
      <c r="AC5077">
        <v>0</v>
      </c>
      <c r="AE5077">
        <v>2015</v>
      </c>
      <c r="AF5077">
        <v>1650</v>
      </c>
      <c r="AG5077">
        <v>755.55</v>
      </c>
      <c r="AH5077">
        <v>0</v>
      </c>
      <c r="AI5077">
        <v>1650</v>
      </c>
      <c r="AJ5077">
        <v>1650</v>
      </c>
      <c r="AK5077">
        <v>0</v>
      </c>
      <c r="AL5077">
        <v>26</v>
      </c>
      <c r="AM5077">
        <v>6905</v>
      </c>
      <c r="AN5077">
        <v>1726.25</v>
      </c>
      <c r="AO5077">
        <v>1185</v>
      </c>
      <c r="AP5077">
        <v>2</v>
      </c>
      <c r="AQ5077" t="s">
        <v>3223</v>
      </c>
      <c r="AR5077" t="s">
        <v>1768</v>
      </c>
    </row>
    <row r="5078" spans="1:44" x14ac:dyDescent="0.3">
      <c r="A5078" t="s">
        <v>508</v>
      </c>
      <c r="B5078" t="s">
        <v>3508</v>
      </c>
      <c r="C5078" t="s">
        <v>3509</v>
      </c>
      <c r="D5078" t="s">
        <v>112</v>
      </c>
      <c r="E5078" t="s">
        <v>48</v>
      </c>
      <c r="F5078" s="1">
        <v>42046.20416666667</v>
      </c>
      <c r="G5078" t="s">
        <v>1784</v>
      </c>
      <c r="H5078" t="s">
        <v>1785</v>
      </c>
      <c r="I5078" s="1">
        <v>42046.206944444442</v>
      </c>
      <c r="J5078" s="2">
        <v>42046</v>
      </c>
      <c r="K5078" t="s">
        <v>186</v>
      </c>
      <c r="L5078" t="s">
        <v>2691</v>
      </c>
      <c r="M5078" t="s">
        <v>2692</v>
      </c>
      <c r="N5078" t="s">
        <v>1788</v>
      </c>
      <c r="O5078" t="s">
        <v>190</v>
      </c>
      <c r="P5078" t="s">
        <v>376</v>
      </c>
      <c r="Q5078" t="s">
        <v>192</v>
      </c>
      <c r="R5078" t="s">
        <v>193</v>
      </c>
      <c r="S5078">
        <v>1516041666</v>
      </c>
      <c r="T5078" s="2">
        <v>42135</v>
      </c>
      <c r="U5078" s="1">
        <v>42046.206944444442</v>
      </c>
      <c r="V5078" s="2">
        <v>42196</v>
      </c>
      <c r="W5078">
        <v>0.125</v>
      </c>
      <c r="X5078" t="s">
        <v>194</v>
      </c>
      <c r="Y5078" t="s">
        <v>290</v>
      </c>
      <c r="Z5078" s="2">
        <v>42306</v>
      </c>
      <c r="AA5078">
        <v>151655418</v>
      </c>
      <c r="AB5078" t="s">
        <v>193</v>
      </c>
      <c r="AC5078">
        <v>0</v>
      </c>
      <c r="AE5078">
        <v>2015</v>
      </c>
      <c r="AF5078">
        <v>1650</v>
      </c>
      <c r="AG5078">
        <v>755.55</v>
      </c>
      <c r="AH5078">
        <v>0</v>
      </c>
      <c r="AI5078">
        <v>1650</v>
      </c>
      <c r="AJ5078">
        <v>1650</v>
      </c>
      <c r="AK5078">
        <v>0</v>
      </c>
      <c r="AL5078">
        <v>26</v>
      </c>
      <c r="AM5078">
        <v>6905</v>
      </c>
      <c r="AN5078">
        <v>1726.25</v>
      </c>
      <c r="AO5078">
        <v>1625</v>
      </c>
      <c r="AP5078">
        <v>2</v>
      </c>
      <c r="AQ5078" t="s">
        <v>3223</v>
      </c>
      <c r="AR5078" t="s">
        <v>1768</v>
      </c>
    </row>
    <row r="5079" spans="1:44" x14ac:dyDescent="0.3">
      <c r="A5079" t="s">
        <v>508</v>
      </c>
      <c r="B5079" t="s">
        <v>3508</v>
      </c>
      <c r="C5079" t="s">
        <v>3509</v>
      </c>
      <c r="D5079" t="s">
        <v>112</v>
      </c>
      <c r="E5079" t="s">
        <v>48</v>
      </c>
      <c r="F5079" s="1">
        <v>42046.20416666667</v>
      </c>
      <c r="G5079" t="s">
        <v>1784</v>
      </c>
      <c r="H5079" t="s">
        <v>1785</v>
      </c>
      <c r="I5079" s="1">
        <v>42046.206944444442</v>
      </c>
      <c r="J5079" s="2">
        <v>42046</v>
      </c>
      <c r="K5079" t="s">
        <v>186</v>
      </c>
      <c r="L5079" t="s">
        <v>2691</v>
      </c>
      <c r="M5079" t="s">
        <v>2692</v>
      </c>
      <c r="N5079" t="s">
        <v>1788</v>
      </c>
      <c r="O5079" t="s">
        <v>190</v>
      </c>
      <c r="P5079" t="s">
        <v>376</v>
      </c>
      <c r="Q5079" t="s">
        <v>192</v>
      </c>
      <c r="R5079" t="s">
        <v>193</v>
      </c>
      <c r="S5079">
        <v>1516041666</v>
      </c>
      <c r="T5079" s="2">
        <v>42135</v>
      </c>
      <c r="U5079" s="1">
        <v>42046.206944444442</v>
      </c>
      <c r="V5079" s="2">
        <v>42196</v>
      </c>
      <c r="W5079">
        <v>0.125</v>
      </c>
      <c r="X5079" t="s">
        <v>194</v>
      </c>
      <c r="Y5079" t="s">
        <v>292</v>
      </c>
      <c r="Z5079" s="2">
        <v>42306</v>
      </c>
      <c r="AA5079">
        <v>151655418</v>
      </c>
      <c r="AB5079" t="s">
        <v>193</v>
      </c>
      <c r="AC5079">
        <v>0</v>
      </c>
      <c r="AE5079">
        <v>2015</v>
      </c>
      <c r="AF5079">
        <v>1650</v>
      </c>
      <c r="AG5079">
        <v>755.55</v>
      </c>
      <c r="AH5079">
        <v>0</v>
      </c>
      <c r="AI5079">
        <v>1650</v>
      </c>
      <c r="AJ5079">
        <v>1650</v>
      </c>
      <c r="AK5079">
        <v>0</v>
      </c>
      <c r="AL5079">
        <v>26</v>
      </c>
      <c r="AM5079">
        <v>6905</v>
      </c>
      <c r="AN5079">
        <v>1726.25</v>
      </c>
      <c r="AO5079">
        <v>1200</v>
      </c>
      <c r="AP5079">
        <v>2</v>
      </c>
      <c r="AQ5079" t="s">
        <v>3223</v>
      </c>
      <c r="AR5079" t="s">
        <v>1768</v>
      </c>
    </row>
    <row r="5080" spans="1:44" x14ac:dyDescent="0.3">
      <c r="A5080" t="s">
        <v>508</v>
      </c>
      <c r="B5080" t="s">
        <v>3508</v>
      </c>
      <c r="C5080" t="s">
        <v>3509</v>
      </c>
      <c r="D5080" t="s">
        <v>112</v>
      </c>
      <c r="E5080" t="s">
        <v>51</v>
      </c>
      <c r="F5080" s="1">
        <v>42046.315972222219</v>
      </c>
      <c r="G5080" t="s">
        <v>251</v>
      </c>
      <c r="H5080" t="s">
        <v>252</v>
      </c>
      <c r="I5080" s="1">
        <v>42046.320833333331</v>
      </c>
      <c r="J5080" s="2">
        <v>42046</v>
      </c>
      <c r="K5080" t="s">
        <v>186</v>
      </c>
      <c r="L5080" t="s">
        <v>1631</v>
      </c>
      <c r="M5080" t="s">
        <v>1632</v>
      </c>
      <c r="N5080" t="s">
        <v>253</v>
      </c>
      <c r="O5080" t="s">
        <v>253</v>
      </c>
      <c r="P5080" t="s">
        <v>254</v>
      </c>
      <c r="Q5080" t="s">
        <v>254</v>
      </c>
      <c r="R5080" t="s">
        <v>255</v>
      </c>
      <c r="S5080">
        <v>1516041673</v>
      </c>
      <c r="T5080" s="2">
        <v>42135</v>
      </c>
      <c r="U5080" s="1">
        <v>42046.320833333331</v>
      </c>
      <c r="V5080" s="2">
        <v>42196</v>
      </c>
      <c r="W5080">
        <v>0.49</v>
      </c>
      <c r="X5080" t="s">
        <v>57</v>
      </c>
      <c r="Y5080" t="s">
        <v>104</v>
      </c>
      <c r="Z5080" s="2">
        <v>42306</v>
      </c>
      <c r="AA5080">
        <v>151655390</v>
      </c>
      <c r="AB5080" t="s">
        <v>255</v>
      </c>
      <c r="AC5080">
        <v>25</v>
      </c>
      <c r="AE5080">
        <v>2015</v>
      </c>
      <c r="AF5080">
        <v>1350</v>
      </c>
      <c r="AG5080">
        <v>1403</v>
      </c>
      <c r="AH5080">
        <v>0</v>
      </c>
      <c r="AI5080">
        <v>1350</v>
      </c>
      <c r="AJ5080">
        <v>1350</v>
      </c>
      <c r="AK5080">
        <v>0</v>
      </c>
      <c r="AL5080">
        <v>0</v>
      </c>
      <c r="AM5080">
        <v>9000</v>
      </c>
      <c r="AN5080">
        <v>8820</v>
      </c>
      <c r="AO5080">
        <v>1350</v>
      </c>
      <c r="AP5080">
        <v>2</v>
      </c>
      <c r="AQ5080" t="s">
        <v>3223</v>
      </c>
      <c r="AR5080" t="s">
        <v>1768</v>
      </c>
    </row>
    <row r="5081" spans="1:44" x14ac:dyDescent="0.3">
      <c r="A5081" t="s">
        <v>508</v>
      </c>
      <c r="B5081" t="s">
        <v>3508</v>
      </c>
      <c r="C5081" t="s">
        <v>3509</v>
      </c>
      <c r="D5081" t="s">
        <v>112</v>
      </c>
      <c r="E5081" t="s">
        <v>48</v>
      </c>
      <c r="F5081" s="1">
        <v>42046.315972222219</v>
      </c>
      <c r="G5081" t="s">
        <v>49</v>
      </c>
      <c r="H5081" t="s">
        <v>50</v>
      </c>
      <c r="I5081" s="1">
        <v>42046.321527777778</v>
      </c>
      <c r="J5081" s="2">
        <v>42046</v>
      </c>
      <c r="K5081" t="s">
        <v>186</v>
      </c>
      <c r="L5081" t="s">
        <v>1631</v>
      </c>
      <c r="M5081" t="s">
        <v>1632</v>
      </c>
      <c r="N5081" t="s">
        <v>436</v>
      </c>
      <c r="P5081" t="s">
        <v>437</v>
      </c>
      <c r="R5081" t="s">
        <v>56</v>
      </c>
      <c r="S5081">
        <v>1516041673</v>
      </c>
      <c r="T5081" s="2">
        <v>42135</v>
      </c>
      <c r="U5081" s="1">
        <v>42046.321527777778</v>
      </c>
      <c r="V5081" s="2">
        <v>42196</v>
      </c>
      <c r="W5081">
        <v>0.49</v>
      </c>
      <c r="X5081" t="s">
        <v>57</v>
      </c>
      <c r="Y5081" t="s">
        <v>104</v>
      </c>
      <c r="Z5081" s="2">
        <v>42306</v>
      </c>
      <c r="AA5081">
        <v>151655390</v>
      </c>
      <c r="AB5081" t="s">
        <v>59</v>
      </c>
      <c r="AC5081">
        <v>450</v>
      </c>
      <c r="AE5081">
        <v>2015</v>
      </c>
      <c r="AF5081">
        <v>900</v>
      </c>
      <c r="AG5081">
        <v>1403</v>
      </c>
      <c r="AH5081">
        <v>0</v>
      </c>
      <c r="AI5081">
        <v>850</v>
      </c>
      <c r="AJ5081">
        <v>900</v>
      </c>
      <c r="AK5081">
        <v>50</v>
      </c>
      <c r="AL5081">
        <v>0</v>
      </c>
      <c r="AM5081">
        <v>9000</v>
      </c>
      <c r="AN5081">
        <v>8820</v>
      </c>
      <c r="AO5081">
        <v>1350</v>
      </c>
      <c r="AP5081">
        <v>2</v>
      </c>
      <c r="AQ5081" t="s">
        <v>3223</v>
      </c>
      <c r="AR5081" t="s">
        <v>1768</v>
      </c>
    </row>
    <row r="5082" spans="1:44" x14ac:dyDescent="0.3">
      <c r="A5082" t="s">
        <v>508</v>
      </c>
      <c r="B5082" t="s">
        <v>3508</v>
      </c>
      <c r="C5082" t="s">
        <v>3509</v>
      </c>
      <c r="D5082" t="s">
        <v>112</v>
      </c>
      <c r="E5082" t="s">
        <v>51</v>
      </c>
      <c r="F5082" s="1">
        <v>42046.427083333336</v>
      </c>
      <c r="G5082" t="s">
        <v>251</v>
      </c>
      <c r="H5082" t="s">
        <v>252</v>
      </c>
      <c r="I5082" s="1">
        <v>42046.443749999999</v>
      </c>
      <c r="J5082" s="2">
        <v>42046</v>
      </c>
      <c r="K5082" t="s">
        <v>186</v>
      </c>
      <c r="L5082" t="s">
        <v>1631</v>
      </c>
      <c r="M5082" t="s">
        <v>1632</v>
      </c>
      <c r="N5082" t="s">
        <v>253</v>
      </c>
      <c r="O5082" t="s">
        <v>253</v>
      </c>
      <c r="P5082" t="s">
        <v>254</v>
      </c>
      <c r="Q5082" t="s">
        <v>254</v>
      </c>
      <c r="R5082" t="s">
        <v>255</v>
      </c>
      <c r="S5082">
        <v>1516041670</v>
      </c>
      <c r="T5082" s="2">
        <v>42135</v>
      </c>
      <c r="U5082" s="1">
        <v>42046.443749999999</v>
      </c>
      <c r="V5082" s="2">
        <v>42196</v>
      </c>
      <c r="W5082">
        <v>0.49</v>
      </c>
      <c r="X5082" t="s">
        <v>57</v>
      </c>
      <c r="Y5082" t="s">
        <v>104</v>
      </c>
      <c r="Z5082" s="2">
        <v>42306</v>
      </c>
      <c r="AA5082">
        <v>151655391</v>
      </c>
      <c r="AB5082" t="s">
        <v>255</v>
      </c>
      <c r="AC5082">
        <v>0</v>
      </c>
      <c r="AE5082">
        <v>2015</v>
      </c>
      <c r="AF5082">
        <v>6215</v>
      </c>
      <c r="AG5082">
        <v>1403</v>
      </c>
      <c r="AH5082">
        <v>0</v>
      </c>
      <c r="AI5082">
        <v>6215</v>
      </c>
      <c r="AJ5082">
        <v>6215</v>
      </c>
      <c r="AK5082">
        <v>0</v>
      </c>
      <c r="AL5082">
        <v>0</v>
      </c>
      <c r="AM5082">
        <v>5400</v>
      </c>
      <c r="AN5082">
        <v>5292</v>
      </c>
      <c r="AO5082">
        <v>6210</v>
      </c>
      <c r="AP5082">
        <v>2</v>
      </c>
      <c r="AQ5082" t="s">
        <v>3223</v>
      </c>
      <c r="AR5082" t="s">
        <v>1768</v>
      </c>
    </row>
    <row r="5083" spans="1:44" x14ac:dyDescent="0.3">
      <c r="A5083" t="s">
        <v>508</v>
      </c>
      <c r="B5083" t="s">
        <v>3508</v>
      </c>
      <c r="C5083" t="s">
        <v>3509</v>
      </c>
      <c r="D5083" t="s">
        <v>112</v>
      </c>
      <c r="E5083" t="s">
        <v>48</v>
      </c>
      <c r="F5083" s="1">
        <v>42046.427083333336</v>
      </c>
      <c r="G5083" t="s">
        <v>49</v>
      </c>
      <c r="H5083" t="s">
        <v>50</v>
      </c>
      <c r="I5083" s="1">
        <v>42046.444444444445</v>
      </c>
      <c r="J5083" s="2">
        <v>42046</v>
      </c>
      <c r="K5083" t="s">
        <v>186</v>
      </c>
      <c r="L5083" t="s">
        <v>1631</v>
      </c>
      <c r="M5083" t="s">
        <v>1632</v>
      </c>
      <c r="N5083" t="s">
        <v>436</v>
      </c>
      <c r="P5083" t="s">
        <v>437</v>
      </c>
      <c r="R5083" t="s">
        <v>56</v>
      </c>
      <c r="S5083">
        <v>1516041670</v>
      </c>
      <c r="T5083" s="2">
        <v>42135</v>
      </c>
      <c r="U5083" s="1">
        <v>42046.444444444445</v>
      </c>
      <c r="V5083" s="2">
        <v>42196</v>
      </c>
      <c r="W5083">
        <v>0.49</v>
      </c>
      <c r="X5083" t="s">
        <v>57</v>
      </c>
      <c r="Y5083" t="s">
        <v>104</v>
      </c>
      <c r="Z5083" s="2">
        <v>42306</v>
      </c>
      <c r="AA5083">
        <v>151655391</v>
      </c>
      <c r="AB5083" t="s">
        <v>59</v>
      </c>
      <c r="AC5083">
        <v>0</v>
      </c>
      <c r="AE5083">
        <v>2015</v>
      </c>
      <c r="AF5083">
        <v>7040</v>
      </c>
      <c r="AG5083">
        <v>1403</v>
      </c>
      <c r="AH5083">
        <v>50</v>
      </c>
      <c r="AI5083">
        <v>6810</v>
      </c>
      <c r="AJ5083">
        <v>7040</v>
      </c>
      <c r="AK5083">
        <v>230</v>
      </c>
      <c r="AL5083">
        <v>0</v>
      </c>
      <c r="AM5083">
        <v>5400</v>
      </c>
      <c r="AN5083">
        <v>5292</v>
      </c>
      <c r="AO5083">
        <v>6210</v>
      </c>
      <c r="AP5083">
        <v>2</v>
      </c>
      <c r="AQ5083" t="s">
        <v>3223</v>
      </c>
      <c r="AR5083" t="s">
        <v>1768</v>
      </c>
    </row>
    <row r="5084" spans="1:44" x14ac:dyDescent="0.3">
      <c r="A5084" t="s">
        <v>508</v>
      </c>
      <c r="B5084" t="s">
        <v>3508</v>
      </c>
      <c r="C5084" t="s">
        <v>3509</v>
      </c>
      <c r="D5084" t="s">
        <v>112</v>
      </c>
      <c r="E5084" t="s">
        <v>51</v>
      </c>
      <c r="F5084" s="1">
        <v>42046.585416666669</v>
      </c>
      <c r="G5084" t="s">
        <v>251</v>
      </c>
      <c r="H5084" t="s">
        <v>252</v>
      </c>
      <c r="I5084" s="1">
        <v>42046.61041666667</v>
      </c>
      <c r="J5084" s="2">
        <v>42046</v>
      </c>
      <c r="K5084" t="s">
        <v>186</v>
      </c>
      <c r="L5084" t="s">
        <v>2691</v>
      </c>
      <c r="M5084" t="s">
        <v>2692</v>
      </c>
      <c r="N5084" t="s">
        <v>253</v>
      </c>
      <c r="O5084" t="s">
        <v>253</v>
      </c>
      <c r="P5084" t="s">
        <v>254</v>
      </c>
      <c r="Q5084" t="s">
        <v>254</v>
      </c>
      <c r="R5084" t="s">
        <v>255</v>
      </c>
      <c r="S5084">
        <v>1516041671</v>
      </c>
      <c r="T5084" s="2">
        <v>42135</v>
      </c>
      <c r="U5084" s="1">
        <v>42046.61041666667</v>
      </c>
      <c r="V5084" s="2">
        <v>42196</v>
      </c>
      <c r="W5084">
        <v>0.125</v>
      </c>
      <c r="X5084" t="s">
        <v>57</v>
      </c>
      <c r="Y5084" t="s">
        <v>2693</v>
      </c>
      <c r="Z5084" s="2">
        <v>42306</v>
      </c>
      <c r="AA5084">
        <v>151655417</v>
      </c>
      <c r="AB5084" t="s">
        <v>255</v>
      </c>
      <c r="AC5084">
        <v>0</v>
      </c>
      <c r="AE5084">
        <v>2015</v>
      </c>
      <c r="AF5084">
        <v>600</v>
      </c>
      <c r="AG5084">
        <v>1403</v>
      </c>
      <c r="AH5084">
        <v>0</v>
      </c>
      <c r="AI5084">
        <v>600</v>
      </c>
      <c r="AJ5084">
        <v>600</v>
      </c>
      <c r="AK5084">
        <v>0</v>
      </c>
      <c r="AL5084">
        <v>0</v>
      </c>
      <c r="AM5084">
        <v>5320</v>
      </c>
      <c r="AN5084">
        <v>1330</v>
      </c>
      <c r="AO5084">
        <v>158</v>
      </c>
      <c r="AP5084">
        <v>2</v>
      </c>
      <c r="AQ5084" t="s">
        <v>3223</v>
      </c>
      <c r="AR5084" t="s">
        <v>1768</v>
      </c>
    </row>
    <row r="5085" spans="1:44" x14ac:dyDescent="0.3">
      <c r="A5085" t="s">
        <v>508</v>
      </c>
      <c r="B5085" t="s">
        <v>3508</v>
      </c>
      <c r="C5085" t="s">
        <v>3509</v>
      </c>
      <c r="D5085" t="s">
        <v>112</v>
      </c>
      <c r="E5085" t="s">
        <v>51</v>
      </c>
      <c r="F5085" s="1">
        <v>42046.585416666669</v>
      </c>
      <c r="G5085" t="s">
        <v>251</v>
      </c>
      <c r="H5085" t="s">
        <v>252</v>
      </c>
      <c r="I5085" s="1">
        <v>42046.61041666667</v>
      </c>
      <c r="J5085" s="2">
        <v>42046</v>
      </c>
      <c r="K5085" t="s">
        <v>186</v>
      </c>
      <c r="L5085" t="s">
        <v>2691</v>
      </c>
      <c r="M5085" t="s">
        <v>2692</v>
      </c>
      <c r="N5085" t="s">
        <v>253</v>
      </c>
      <c r="O5085" t="s">
        <v>253</v>
      </c>
      <c r="P5085" t="s">
        <v>254</v>
      </c>
      <c r="Q5085" t="s">
        <v>254</v>
      </c>
      <c r="R5085" t="s">
        <v>255</v>
      </c>
      <c r="S5085">
        <v>1516041671</v>
      </c>
      <c r="T5085" s="2">
        <v>42135</v>
      </c>
      <c r="U5085" s="1">
        <v>42046.61041666667</v>
      </c>
      <c r="V5085" s="2">
        <v>42196</v>
      </c>
      <c r="W5085">
        <v>0.125</v>
      </c>
      <c r="X5085" t="s">
        <v>57</v>
      </c>
      <c r="Y5085" t="s">
        <v>295</v>
      </c>
      <c r="Z5085" s="2">
        <v>42306</v>
      </c>
      <c r="AA5085">
        <v>151655417</v>
      </c>
      <c r="AB5085" t="s">
        <v>255</v>
      </c>
      <c r="AC5085">
        <v>0</v>
      </c>
      <c r="AE5085">
        <v>2015</v>
      </c>
      <c r="AF5085">
        <v>1800</v>
      </c>
      <c r="AG5085">
        <v>1403</v>
      </c>
      <c r="AH5085">
        <v>0</v>
      </c>
      <c r="AI5085">
        <v>1800</v>
      </c>
      <c r="AJ5085">
        <v>1800</v>
      </c>
      <c r="AK5085">
        <v>0</v>
      </c>
      <c r="AL5085">
        <v>0</v>
      </c>
      <c r="AM5085">
        <v>5320</v>
      </c>
      <c r="AN5085">
        <v>1330</v>
      </c>
      <c r="AO5085">
        <v>1875</v>
      </c>
      <c r="AP5085">
        <v>2</v>
      </c>
      <c r="AQ5085" t="s">
        <v>3223</v>
      </c>
      <c r="AR5085" t="s">
        <v>1768</v>
      </c>
    </row>
    <row r="5086" spans="1:44" x14ac:dyDescent="0.3">
      <c r="A5086" t="s">
        <v>508</v>
      </c>
      <c r="B5086" t="s">
        <v>3508</v>
      </c>
      <c r="C5086" t="s">
        <v>3509</v>
      </c>
      <c r="D5086" t="s">
        <v>112</v>
      </c>
      <c r="E5086" t="s">
        <v>51</v>
      </c>
      <c r="F5086" s="1">
        <v>42046.585416666669</v>
      </c>
      <c r="G5086" t="s">
        <v>251</v>
      </c>
      <c r="H5086" t="s">
        <v>252</v>
      </c>
      <c r="I5086" s="1">
        <v>42046.61041666667</v>
      </c>
      <c r="J5086" s="2">
        <v>42046</v>
      </c>
      <c r="K5086" t="s">
        <v>186</v>
      </c>
      <c r="L5086" t="s">
        <v>2691</v>
      </c>
      <c r="M5086" t="s">
        <v>2692</v>
      </c>
      <c r="N5086" t="s">
        <v>253</v>
      </c>
      <c r="O5086" t="s">
        <v>253</v>
      </c>
      <c r="P5086" t="s">
        <v>254</v>
      </c>
      <c r="Q5086" t="s">
        <v>254</v>
      </c>
      <c r="R5086" t="s">
        <v>255</v>
      </c>
      <c r="S5086">
        <v>1516041671</v>
      </c>
      <c r="T5086" s="2">
        <v>42135</v>
      </c>
      <c r="U5086" s="1">
        <v>42046.61041666667</v>
      </c>
      <c r="V5086" s="2">
        <v>42196</v>
      </c>
      <c r="W5086">
        <v>0.125</v>
      </c>
      <c r="X5086" t="s">
        <v>57</v>
      </c>
      <c r="Y5086" t="s">
        <v>297</v>
      </c>
      <c r="Z5086" s="2">
        <v>42306</v>
      </c>
      <c r="AA5086">
        <v>151655417</v>
      </c>
      <c r="AB5086" t="s">
        <v>255</v>
      </c>
      <c r="AC5086">
        <v>0</v>
      </c>
      <c r="AE5086">
        <v>2015</v>
      </c>
      <c r="AF5086">
        <v>1800</v>
      </c>
      <c r="AG5086">
        <v>1403</v>
      </c>
      <c r="AH5086">
        <v>0</v>
      </c>
      <c r="AI5086">
        <v>1800</v>
      </c>
      <c r="AJ5086">
        <v>1800</v>
      </c>
      <c r="AK5086">
        <v>0</v>
      </c>
      <c r="AL5086">
        <v>0</v>
      </c>
      <c r="AM5086">
        <v>5320</v>
      </c>
      <c r="AN5086">
        <v>1330</v>
      </c>
      <c r="AO5086">
        <v>1875</v>
      </c>
      <c r="AP5086">
        <v>2</v>
      </c>
      <c r="AQ5086" t="s">
        <v>3223</v>
      </c>
      <c r="AR5086" t="s">
        <v>1768</v>
      </c>
    </row>
    <row r="5087" spans="1:44" x14ac:dyDescent="0.3">
      <c r="A5087" t="s">
        <v>508</v>
      </c>
      <c r="B5087" t="s">
        <v>3508</v>
      </c>
      <c r="C5087" t="s">
        <v>3509</v>
      </c>
      <c r="D5087" t="s">
        <v>112</v>
      </c>
      <c r="E5087" t="s">
        <v>51</v>
      </c>
      <c r="F5087" s="1">
        <v>42046.585416666669</v>
      </c>
      <c r="G5087" t="s">
        <v>251</v>
      </c>
      <c r="H5087" t="s">
        <v>252</v>
      </c>
      <c r="I5087" s="1">
        <v>42046.61041666667</v>
      </c>
      <c r="J5087" s="2">
        <v>42046</v>
      </c>
      <c r="K5087" t="s">
        <v>186</v>
      </c>
      <c r="L5087" t="s">
        <v>2691</v>
      </c>
      <c r="M5087" t="s">
        <v>2692</v>
      </c>
      <c r="N5087" t="s">
        <v>253</v>
      </c>
      <c r="O5087" t="s">
        <v>253</v>
      </c>
      <c r="P5087" t="s">
        <v>254</v>
      </c>
      <c r="Q5087" t="s">
        <v>254</v>
      </c>
      <c r="R5087" t="s">
        <v>255</v>
      </c>
      <c r="S5087">
        <v>1516041671</v>
      </c>
      <c r="T5087" s="2">
        <v>42135</v>
      </c>
      <c r="U5087" s="1">
        <v>42046.61041666667</v>
      </c>
      <c r="V5087" s="2">
        <v>42196</v>
      </c>
      <c r="W5087">
        <v>0.125</v>
      </c>
      <c r="X5087" t="s">
        <v>57</v>
      </c>
      <c r="Y5087" t="s">
        <v>600</v>
      </c>
      <c r="Z5087" s="2">
        <v>42306</v>
      </c>
      <c r="AA5087">
        <v>151655417</v>
      </c>
      <c r="AB5087" t="s">
        <v>255</v>
      </c>
      <c r="AC5087">
        <v>0</v>
      </c>
      <c r="AE5087">
        <v>2015</v>
      </c>
      <c r="AF5087">
        <v>1200</v>
      </c>
      <c r="AG5087">
        <v>1403</v>
      </c>
      <c r="AH5087">
        <v>0</v>
      </c>
      <c r="AI5087">
        <v>1200</v>
      </c>
      <c r="AJ5087">
        <v>1200</v>
      </c>
      <c r="AK5087">
        <v>0</v>
      </c>
      <c r="AL5087">
        <v>0</v>
      </c>
      <c r="AM5087">
        <v>5320</v>
      </c>
      <c r="AN5087">
        <v>1330</v>
      </c>
      <c r="AO5087">
        <v>945</v>
      </c>
      <c r="AP5087">
        <v>2</v>
      </c>
      <c r="AQ5087" t="s">
        <v>3223</v>
      </c>
      <c r="AR5087" t="s">
        <v>1768</v>
      </c>
    </row>
    <row r="5088" spans="1:44" x14ac:dyDescent="0.3">
      <c r="A5088" t="s">
        <v>508</v>
      </c>
      <c r="B5088" t="s">
        <v>3508</v>
      </c>
      <c r="C5088" t="s">
        <v>3509</v>
      </c>
      <c r="D5088" t="s">
        <v>112</v>
      </c>
      <c r="E5088" t="s">
        <v>51</v>
      </c>
      <c r="F5088" s="1">
        <v>42046.585416666669</v>
      </c>
      <c r="G5088" t="s">
        <v>251</v>
      </c>
      <c r="H5088" t="s">
        <v>252</v>
      </c>
      <c r="I5088" s="1">
        <v>42046.61041666667</v>
      </c>
      <c r="J5088" s="2">
        <v>42046</v>
      </c>
      <c r="K5088" t="s">
        <v>186</v>
      </c>
      <c r="L5088" t="s">
        <v>2691</v>
      </c>
      <c r="M5088" t="s">
        <v>2692</v>
      </c>
      <c r="N5088" t="s">
        <v>253</v>
      </c>
      <c r="O5088" t="s">
        <v>253</v>
      </c>
      <c r="P5088" t="s">
        <v>254</v>
      </c>
      <c r="Q5088" t="s">
        <v>254</v>
      </c>
      <c r="R5088" t="s">
        <v>255</v>
      </c>
      <c r="S5088">
        <v>1516041671</v>
      </c>
      <c r="T5088" s="2">
        <v>42135</v>
      </c>
      <c r="U5088" s="1">
        <v>42046.61041666667</v>
      </c>
      <c r="V5088" s="2">
        <v>42196</v>
      </c>
      <c r="W5088">
        <v>0.125</v>
      </c>
      <c r="X5088" t="s">
        <v>57</v>
      </c>
      <c r="Y5088" t="s">
        <v>290</v>
      </c>
      <c r="Z5088" s="2">
        <v>42306</v>
      </c>
      <c r="AA5088">
        <v>151655417</v>
      </c>
      <c r="AB5088" t="s">
        <v>255</v>
      </c>
      <c r="AC5088">
        <v>0</v>
      </c>
      <c r="AE5088">
        <v>2015</v>
      </c>
      <c r="AF5088">
        <v>1200</v>
      </c>
      <c r="AG5088">
        <v>1403</v>
      </c>
      <c r="AH5088">
        <v>0</v>
      </c>
      <c r="AI5088">
        <v>1200</v>
      </c>
      <c r="AJ5088">
        <v>1200</v>
      </c>
      <c r="AK5088">
        <v>0</v>
      </c>
      <c r="AL5088">
        <v>0</v>
      </c>
      <c r="AM5088">
        <v>5320</v>
      </c>
      <c r="AN5088">
        <v>1330</v>
      </c>
      <c r="AO5088">
        <v>1500</v>
      </c>
      <c r="AP5088">
        <v>2</v>
      </c>
      <c r="AQ5088" t="s">
        <v>3223</v>
      </c>
      <c r="AR5088" t="s">
        <v>1768</v>
      </c>
    </row>
    <row r="5089" spans="1:44" x14ac:dyDescent="0.3">
      <c r="A5089" t="s">
        <v>508</v>
      </c>
      <c r="B5089" t="s">
        <v>3508</v>
      </c>
      <c r="C5089" t="s">
        <v>3509</v>
      </c>
      <c r="D5089" t="s">
        <v>112</v>
      </c>
      <c r="E5089" t="s">
        <v>51</v>
      </c>
      <c r="F5089" s="1">
        <v>42046.585416666669</v>
      </c>
      <c r="G5089" t="s">
        <v>251</v>
      </c>
      <c r="H5089" t="s">
        <v>252</v>
      </c>
      <c r="I5089" s="1">
        <v>42046.61041666667</v>
      </c>
      <c r="J5089" s="2">
        <v>42046</v>
      </c>
      <c r="K5089" t="s">
        <v>186</v>
      </c>
      <c r="L5089" t="s">
        <v>2691</v>
      </c>
      <c r="M5089" t="s">
        <v>2692</v>
      </c>
      <c r="N5089" t="s">
        <v>253</v>
      </c>
      <c r="O5089" t="s">
        <v>253</v>
      </c>
      <c r="P5089" t="s">
        <v>254</v>
      </c>
      <c r="Q5089" t="s">
        <v>254</v>
      </c>
      <c r="R5089" t="s">
        <v>255</v>
      </c>
      <c r="S5089">
        <v>1516041671</v>
      </c>
      <c r="T5089" s="2">
        <v>42135</v>
      </c>
      <c r="U5089" s="1">
        <v>42046.61041666667</v>
      </c>
      <c r="V5089" s="2">
        <v>42196</v>
      </c>
      <c r="W5089">
        <v>0.125</v>
      </c>
      <c r="X5089" t="s">
        <v>57</v>
      </c>
      <c r="Y5089" t="s">
        <v>292</v>
      </c>
      <c r="Z5089" s="2">
        <v>42306</v>
      </c>
      <c r="AA5089">
        <v>151655417</v>
      </c>
      <c r="AB5089" t="s">
        <v>255</v>
      </c>
      <c r="AC5089">
        <v>0</v>
      </c>
      <c r="AE5089">
        <v>2015</v>
      </c>
      <c r="AF5089">
        <v>1200</v>
      </c>
      <c r="AG5089">
        <v>1403</v>
      </c>
      <c r="AH5089">
        <v>0</v>
      </c>
      <c r="AI5089">
        <v>1200</v>
      </c>
      <c r="AJ5089">
        <v>1200</v>
      </c>
      <c r="AK5089">
        <v>0</v>
      </c>
      <c r="AL5089">
        <v>0</v>
      </c>
      <c r="AM5089">
        <v>5320</v>
      </c>
      <c r="AN5089">
        <v>1330</v>
      </c>
      <c r="AO5089">
        <v>900</v>
      </c>
      <c r="AP5089">
        <v>2</v>
      </c>
      <c r="AQ5089" t="s">
        <v>3223</v>
      </c>
      <c r="AR5089" t="s">
        <v>1768</v>
      </c>
    </row>
    <row r="5090" spans="1:44" x14ac:dyDescent="0.3">
      <c r="A5090" t="s">
        <v>508</v>
      </c>
      <c r="B5090" t="s">
        <v>3508</v>
      </c>
      <c r="C5090" t="s">
        <v>3509</v>
      </c>
      <c r="D5090" t="s">
        <v>112</v>
      </c>
      <c r="E5090" t="s">
        <v>51</v>
      </c>
      <c r="F5090" s="1">
        <v>42046.585416666669</v>
      </c>
      <c r="G5090" t="s">
        <v>251</v>
      </c>
      <c r="H5090" t="s">
        <v>252</v>
      </c>
      <c r="I5090" s="1">
        <v>42046.611111111109</v>
      </c>
      <c r="J5090" s="2">
        <v>42046</v>
      </c>
      <c r="K5090" t="s">
        <v>186</v>
      </c>
      <c r="L5090" t="s">
        <v>2691</v>
      </c>
      <c r="M5090" t="s">
        <v>2692</v>
      </c>
      <c r="N5090" t="s">
        <v>253</v>
      </c>
      <c r="O5090" t="s">
        <v>253</v>
      </c>
      <c r="P5090" t="s">
        <v>254</v>
      </c>
      <c r="Q5090" t="s">
        <v>254</v>
      </c>
      <c r="R5090" t="s">
        <v>255</v>
      </c>
      <c r="S5090">
        <v>1516041666</v>
      </c>
      <c r="T5090" s="2">
        <v>42135</v>
      </c>
      <c r="U5090" s="1">
        <v>42046.611111111109</v>
      </c>
      <c r="V5090" s="2">
        <v>42196</v>
      </c>
      <c r="W5090">
        <v>0.125</v>
      </c>
      <c r="X5090" t="s">
        <v>57</v>
      </c>
      <c r="Y5090" t="s">
        <v>2693</v>
      </c>
      <c r="Z5090" s="2">
        <v>42306</v>
      </c>
      <c r="AA5090">
        <v>151655418</v>
      </c>
      <c r="AB5090" t="s">
        <v>255</v>
      </c>
      <c r="AC5090">
        <v>0</v>
      </c>
      <c r="AE5090">
        <v>2015</v>
      </c>
      <c r="AF5090">
        <v>825</v>
      </c>
      <c r="AG5090">
        <v>1403</v>
      </c>
      <c r="AH5090">
        <v>0</v>
      </c>
      <c r="AI5090">
        <v>825</v>
      </c>
      <c r="AJ5090">
        <v>825</v>
      </c>
      <c r="AK5090">
        <v>0</v>
      </c>
      <c r="AL5090">
        <v>0</v>
      </c>
      <c r="AM5090">
        <v>6905</v>
      </c>
      <c r="AN5090">
        <v>1726.25</v>
      </c>
      <c r="AO5090">
        <v>202</v>
      </c>
      <c r="AP5090">
        <v>2</v>
      </c>
      <c r="AQ5090" t="s">
        <v>3223</v>
      </c>
      <c r="AR5090" t="s">
        <v>1768</v>
      </c>
    </row>
    <row r="5091" spans="1:44" x14ac:dyDescent="0.3">
      <c r="A5091" t="s">
        <v>508</v>
      </c>
      <c r="B5091" t="s">
        <v>3508</v>
      </c>
      <c r="C5091" t="s">
        <v>3509</v>
      </c>
      <c r="D5091" t="s">
        <v>112</v>
      </c>
      <c r="E5091" t="s">
        <v>51</v>
      </c>
      <c r="F5091" s="1">
        <v>42046.585416666669</v>
      </c>
      <c r="G5091" t="s">
        <v>251</v>
      </c>
      <c r="H5091" t="s">
        <v>252</v>
      </c>
      <c r="I5091" s="1">
        <v>42046.611111111109</v>
      </c>
      <c r="J5091" s="2">
        <v>42046</v>
      </c>
      <c r="K5091" t="s">
        <v>186</v>
      </c>
      <c r="L5091" t="s">
        <v>2691</v>
      </c>
      <c r="M5091" t="s">
        <v>2692</v>
      </c>
      <c r="N5091" t="s">
        <v>253</v>
      </c>
      <c r="O5091" t="s">
        <v>253</v>
      </c>
      <c r="P5091" t="s">
        <v>254</v>
      </c>
      <c r="Q5091" t="s">
        <v>254</v>
      </c>
      <c r="R5091" t="s">
        <v>255</v>
      </c>
      <c r="S5091">
        <v>1516041666</v>
      </c>
      <c r="T5091" s="2">
        <v>42135</v>
      </c>
      <c r="U5091" s="1">
        <v>42046.611111111109</v>
      </c>
      <c r="V5091" s="2">
        <v>42196</v>
      </c>
      <c r="W5091">
        <v>0.125</v>
      </c>
      <c r="X5091" t="s">
        <v>57</v>
      </c>
      <c r="Y5091" t="s">
        <v>295</v>
      </c>
      <c r="Z5091" s="2">
        <v>42306</v>
      </c>
      <c r="AA5091">
        <v>151655418</v>
      </c>
      <c r="AB5091" t="s">
        <v>255</v>
      </c>
      <c r="AC5091">
        <v>0</v>
      </c>
      <c r="AE5091">
        <v>2015</v>
      </c>
      <c r="AF5091">
        <v>2475</v>
      </c>
      <c r="AG5091">
        <v>1403</v>
      </c>
      <c r="AH5091">
        <v>0</v>
      </c>
      <c r="AI5091">
        <v>2475</v>
      </c>
      <c r="AJ5091">
        <v>2475</v>
      </c>
      <c r="AK5091">
        <v>0</v>
      </c>
      <c r="AL5091">
        <v>0</v>
      </c>
      <c r="AM5091">
        <v>6905</v>
      </c>
      <c r="AN5091">
        <v>1726.25</v>
      </c>
      <c r="AO5091">
        <v>2500</v>
      </c>
      <c r="AP5091">
        <v>2</v>
      </c>
      <c r="AQ5091" t="s">
        <v>3223</v>
      </c>
      <c r="AR5091" t="s">
        <v>1768</v>
      </c>
    </row>
    <row r="5092" spans="1:44" x14ac:dyDescent="0.3">
      <c r="A5092" t="s">
        <v>508</v>
      </c>
      <c r="B5092" t="s">
        <v>3508</v>
      </c>
      <c r="C5092" t="s">
        <v>3509</v>
      </c>
      <c r="D5092" t="s">
        <v>112</v>
      </c>
      <c r="E5092" t="s">
        <v>51</v>
      </c>
      <c r="F5092" s="1">
        <v>42046.585416666669</v>
      </c>
      <c r="G5092" t="s">
        <v>251</v>
      </c>
      <c r="H5092" t="s">
        <v>252</v>
      </c>
      <c r="I5092" s="1">
        <v>42046.611111111109</v>
      </c>
      <c r="J5092" s="2">
        <v>42046</v>
      </c>
      <c r="K5092" t="s">
        <v>186</v>
      </c>
      <c r="L5092" t="s">
        <v>2691</v>
      </c>
      <c r="M5092" t="s">
        <v>2692</v>
      </c>
      <c r="N5092" t="s">
        <v>253</v>
      </c>
      <c r="O5092" t="s">
        <v>253</v>
      </c>
      <c r="P5092" t="s">
        <v>254</v>
      </c>
      <c r="Q5092" t="s">
        <v>254</v>
      </c>
      <c r="R5092" t="s">
        <v>255</v>
      </c>
      <c r="S5092">
        <v>1516041666</v>
      </c>
      <c r="T5092" s="2">
        <v>42135</v>
      </c>
      <c r="U5092" s="1">
        <v>42046.611111111109</v>
      </c>
      <c r="V5092" s="2">
        <v>42196</v>
      </c>
      <c r="W5092">
        <v>0.125</v>
      </c>
      <c r="X5092" t="s">
        <v>57</v>
      </c>
      <c r="Y5092" t="s">
        <v>297</v>
      </c>
      <c r="Z5092" s="2">
        <v>42306</v>
      </c>
      <c r="AA5092">
        <v>151655418</v>
      </c>
      <c r="AB5092" t="s">
        <v>255</v>
      </c>
      <c r="AC5092">
        <v>0</v>
      </c>
      <c r="AE5092">
        <v>2015</v>
      </c>
      <c r="AF5092">
        <v>2475</v>
      </c>
      <c r="AG5092">
        <v>1403</v>
      </c>
      <c r="AH5092">
        <v>0</v>
      </c>
      <c r="AI5092">
        <v>2475</v>
      </c>
      <c r="AJ5092">
        <v>2475</v>
      </c>
      <c r="AK5092">
        <v>0</v>
      </c>
      <c r="AL5092">
        <v>0</v>
      </c>
      <c r="AM5092">
        <v>6905</v>
      </c>
      <c r="AN5092">
        <v>1726.25</v>
      </c>
      <c r="AO5092">
        <v>2375</v>
      </c>
      <c r="AP5092">
        <v>2</v>
      </c>
      <c r="AQ5092" t="s">
        <v>3223</v>
      </c>
      <c r="AR5092" t="s">
        <v>1768</v>
      </c>
    </row>
    <row r="5093" spans="1:44" x14ac:dyDescent="0.3">
      <c r="A5093" t="s">
        <v>508</v>
      </c>
      <c r="B5093" t="s">
        <v>3508</v>
      </c>
      <c r="C5093" t="s">
        <v>3509</v>
      </c>
      <c r="D5093" t="s">
        <v>112</v>
      </c>
      <c r="E5093" t="s">
        <v>51</v>
      </c>
      <c r="F5093" s="1">
        <v>42046.585416666669</v>
      </c>
      <c r="G5093" t="s">
        <v>251</v>
      </c>
      <c r="H5093" t="s">
        <v>252</v>
      </c>
      <c r="I5093" s="1">
        <v>42046.611111111109</v>
      </c>
      <c r="J5093" s="2">
        <v>42046</v>
      </c>
      <c r="K5093" t="s">
        <v>186</v>
      </c>
      <c r="L5093" t="s">
        <v>2691</v>
      </c>
      <c r="M5093" t="s">
        <v>2692</v>
      </c>
      <c r="N5093" t="s">
        <v>253</v>
      </c>
      <c r="O5093" t="s">
        <v>253</v>
      </c>
      <c r="P5093" t="s">
        <v>254</v>
      </c>
      <c r="Q5093" t="s">
        <v>254</v>
      </c>
      <c r="R5093" t="s">
        <v>255</v>
      </c>
      <c r="S5093">
        <v>1516041666</v>
      </c>
      <c r="T5093" s="2">
        <v>42135</v>
      </c>
      <c r="U5093" s="1">
        <v>42046.611111111109</v>
      </c>
      <c r="V5093" s="2">
        <v>42196</v>
      </c>
      <c r="W5093">
        <v>0.125</v>
      </c>
      <c r="X5093" t="s">
        <v>57</v>
      </c>
      <c r="Y5093" t="s">
        <v>600</v>
      </c>
      <c r="Z5093" s="2">
        <v>42306</v>
      </c>
      <c r="AA5093">
        <v>151655418</v>
      </c>
      <c r="AB5093" t="s">
        <v>255</v>
      </c>
      <c r="AC5093">
        <v>0</v>
      </c>
      <c r="AE5093">
        <v>2015</v>
      </c>
      <c r="AF5093">
        <v>1650</v>
      </c>
      <c r="AG5093">
        <v>1403</v>
      </c>
      <c r="AH5093">
        <v>0</v>
      </c>
      <c r="AI5093">
        <v>1650</v>
      </c>
      <c r="AJ5093">
        <v>1650</v>
      </c>
      <c r="AK5093">
        <v>0</v>
      </c>
      <c r="AL5093">
        <v>0</v>
      </c>
      <c r="AM5093">
        <v>6905</v>
      </c>
      <c r="AN5093">
        <v>1726.25</v>
      </c>
      <c r="AO5093">
        <v>1185</v>
      </c>
      <c r="AP5093">
        <v>2</v>
      </c>
      <c r="AQ5093" t="s">
        <v>3223</v>
      </c>
      <c r="AR5093" t="s">
        <v>1768</v>
      </c>
    </row>
    <row r="5094" spans="1:44" x14ac:dyDescent="0.3">
      <c r="A5094" t="s">
        <v>508</v>
      </c>
      <c r="B5094" t="s">
        <v>3508</v>
      </c>
      <c r="C5094" t="s">
        <v>3509</v>
      </c>
      <c r="D5094" t="s">
        <v>112</v>
      </c>
      <c r="E5094" t="s">
        <v>51</v>
      </c>
      <c r="F5094" s="1">
        <v>42046.585416666669</v>
      </c>
      <c r="G5094" t="s">
        <v>251</v>
      </c>
      <c r="H5094" t="s">
        <v>252</v>
      </c>
      <c r="I5094" s="1">
        <v>42046.611111111109</v>
      </c>
      <c r="J5094" s="2">
        <v>42046</v>
      </c>
      <c r="K5094" t="s">
        <v>186</v>
      </c>
      <c r="L5094" t="s">
        <v>2691</v>
      </c>
      <c r="M5094" t="s">
        <v>2692</v>
      </c>
      <c r="N5094" t="s">
        <v>253</v>
      </c>
      <c r="O5094" t="s">
        <v>253</v>
      </c>
      <c r="P5094" t="s">
        <v>254</v>
      </c>
      <c r="Q5094" t="s">
        <v>254</v>
      </c>
      <c r="R5094" t="s">
        <v>255</v>
      </c>
      <c r="S5094">
        <v>1516041666</v>
      </c>
      <c r="T5094" s="2">
        <v>42135</v>
      </c>
      <c r="U5094" s="1">
        <v>42046.611111111109</v>
      </c>
      <c r="V5094" s="2">
        <v>42196</v>
      </c>
      <c r="W5094">
        <v>0.125</v>
      </c>
      <c r="X5094" t="s">
        <v>57</v>
      </c>
      <c r="Y5094" t="s">
        <v>290</v>
      </c>
      <c r="Z5094" s="2">
        <v>42306</v>
      </c>
      <c r="AA5094">
        <v>151655418</v>
      </c>
      <c r="AB5094" t="s">
        <v>255</v>
      </c>
      <c r="AC5094">
        <v>0</v>
      </c>
      <c r="AE5094">
        <v>2015</v>
      </c>
      <c r="AF5094">
        <v>1650</v>
      </c>
      <c r="AG5094">
        <v>1403</v>
      </c>
      <c r="AH5094">
        <v>0</v>
      </c>
      <c r="AI5094">
        <v>1650</v>
      </c>
      <c r="AJ5094">
        <v>1650</v>
      </c>
      <c r="AK5094">
        <v>0</v>
      </c>
      <c r="AL5094">
        <v>0</v>
      </c>
      <c r="AM5094">
        <v>6905</v>
      </c>
      <c r="AN5094">
        <v>1726.25</v>
      </c>
      <c r="AO5094">
        <v>1625</v>
      </c>
      <c r="AP5094">
        <v>2</v>
      </c>
      <c r="AQ5094" t="s">
        <v>3223</v>
      </c>
      <c r="AR5094" t="s">
        <v>1768</v>
      </c>
    </row>
    <row r="5095" spans="1:44" x14ac:dyDescent="0.3">
      <c r="A5095" t="s">
        <v>508</v>
      </c>
      <c r="B5095" t="s">
        <v>3508</v>
      </c>
      <c r="C5095" t="s">
        <v>3509</v>
      </c>
      <c r="D5095" t="s">
        <v>112</v>
      </c>
      <c r="E5095" t="s">
        <v>51</v>
      </c>
      <c r="F5095" s="1">
        <v>42046.585416666669</v>
      </c>
      <c r="G5095" t="s">
        <v>251</v>
      </c>
      <c r="H5095" t="s">
        <v>252</v>
      </c>
      <c r="I5095" s="1">
        <v>42046.611111111109</v>
      </c>
      <c r="J5095" s="2">
        <v>42046</v>
      </c>
      <c r="K5095" t="s">
        <v>186</v>
      </c>
      <c r="L5095" t="s">
        <v>2691</v>
      </c>
      <c r="M5095" t="s">
        <v>2692</v>
      </c>
      <c r="N5095" t="s">
        <v>253</v>
      </c>
      <c r="O5095" t="s">
        <v>253</v>
      </c>
      <c r="P5095" t="s">
        <v>254</v>
      </c>
      <c r="Q5095" t="s">
        <v>254</v>
      </c>
      <c r="R5095" t="s">
        <v>255</v>
      </c>
      <c r="S5095">
        <v>1516041666</v>
      </c>
      <c r="T5095" s="2">
        <v>42135</v>
      </c>
      <c r="U5095" s="1">
        <v>42046.611111111109</v>
      </c>
      <c r="V5095" s="2">
        <v>42196</v>
      </c>
      <c r="W5095">
        <v>0.125</v>
      </c>
      <c r="X5095" t="s">
        <v>57</v>
      </c>
      <c r="Y5095" t="s">
        <v>292</v>
      </c>
      <c r="Z5095" s="2">
        <v>42306</v>
      </c>
      <c r="AA5095">
        <v>151655418</v>
      </c>
      <c r="AB5095" t="s">
        <v>255</v>
      </c>
      <c r="AC5095">
        <v>0</v>
      </c>
      <c r="AE5095">
        <v>2015</v>
      </c>
      <c r="AF5095">
        <v>1650</v>
      </c>
      <c r="AG5095">
        <v>1403</v>
      </c>
      <c r="AH5095">
        <v>0</v>
      </c>
      <c r="AI5095">
        <v>1650</v>
      </c>
      <c r="AJ5095">
        <v>1650</v>
      </c>
      <c r="AK5095">
        <v>0</v>
      </c>
      <c r="AL5095">
        <v>0</v>
      </c>
      <c r="AM5095">
        <v>6905</v>
      </c>
      <c r="AN5095">
        <v>1726.25</v>
      </c>
      <c r="AO5095">
        <v>1200</v>
      </c>
      <c r="AP5095">
        <v>2</v>
      </c>
      <c r="AQ5095" t="s">
        <v>3223</v>
      </c>
      <c r="AR5095" t="s">
        <v>1768</v>
      </c>
    </row>
    <row r="5096" spans="1:44" x14ac:dyDescent="0.3">
      <c r="A5096" t="s">
        <v>577</v>
      </c>
      <c r="B5096" t="s">
        <v>578</v>
      </c>
      <c r="C5096" t="s">
        <v>579</v>
      </c>
      <c r="D5096" t="s">
        <v>112</v>
      </c>
      <c r="E5096" t="s">
        <v>48</v>
      </c>
      <c r="F5096" s="1">
        <v>42046.75277777778</v>
      </c>
      <c r="G5096" t="s">
        <v>3360</v>
      </c>
      <c r="H5096" t="s">
        <v>3361</v>
      </c>
      <c r="I5096" s="1">
        <v>42046.806944444441</v>
      </c>
      <c r="J5096" s="2">
        <v>42046</v>
      </c>
      <c r="K5096" t="s">
        <v>186</v>
      </c>
      <c r="L5096" t="s">
        <v>3632</v>
      </c>
      <c r="M5096" t="s">
        <v>3633</v>
      </c>
      <c r="N5096" t="s">
        <v>753</v>
      </c>
      <c r="O5096" t="s">
        <v>190</v>
      </c>
      <c r="P5096" t="s">
        <v>407</v>
      </c>
      <c r="Q5096" t="s">
        <v>192</v>
      </c>
      <c r="R5096" t="s">
        <v>193</v>
      </c>
      <c r="S5096">
        <v>1516041682</v>
      </c>
      <c r="T5096" s="2">
        <v>42166</v>
      </c>
      <c r="U5096" s="1">
        <v>42046.806944444441</v>
      </c>
      <c r="V5096" s="2">
        <v>42227</v>
      </c>
      <c r="W5096">
        <v>0.85</v>
      </c>
      <c r="X5096" t="s">
        <v>194</v>
      </c>
      <c r="Y5096" t="s">
        <v>104</v>
      </c>
      <c r="Z5096" s="2">
        <v>42306</v>
      </c>
      <c r="AA5096">
        <v>151655394</v>
      </c>
      <c r="AB5096" t="s">
        <v>193</v>
      </c>
      <c r="AC5096">
        <v>0</v>
      </c>
      <c r="AE5096">
        <v>2015</v>
      </c>
      <c r="AF5096">
        <v>24900</v>
      </c>
      <c r="AG5096">
        <v>755.55</v>
      </c>
      <c r="AH5096">
        <v>0</v>
      </c>
      <c r="AI5096">
        <v>24900</v>
      </c>
      <c r="AJ5096">
        <v>24900</v>
      </c>
      <c r="AK5096">
        <v>0</v>
      </c>
      <c r="AL5096">
        <v>830</v>
      </c>
      <c r="AM5096">
        <v>67579</v>
      </c>
      <c r="AN5096">
        <v>118263.25</v>
      </c>
      <c r="AO5096">
        <v>24553</v>
      </c>
      <c r="AP5096">
        <v>2</v>
      </c>
      <c r="AQ5096" t="s">
        <v>3223</v>
      </c>
      <c r="AR5096" t="s">
        <v>1768</v>
      </c>
    </row>
    <row r="5097" spans="1:44" x14ac:dyDescent="0.3">
      <c r="A5097" t="s">
        <v>44</v>
      </c>
      <c r="B5097" t="s">
        <v>995</v>
      </c>
      <c r="C5097" t="s">
        <v>996</v>
      </c>
      <c r="D5097" t="s">
        <v>47</v>
      </c>
      <c r="E5097" t="s">
        <v>48</v>
      </c>
      <c r="F5097" s="1">
        <v>42046.873611111114</v>
      </c>
      <c r="G5097" t="s">
        <v>49</v>
      </c>
      <c r="H5097" t="s">
        <v>50</v>
      </c>
      <c r="I5097" s="1">
        <v>42046.900694444441</v>
      </c>
      <c r="J5097" s="2">
        <v>42046</v>
      </c>
      <c r="K5097" t="s">
        <v>51</v>
      </c>
      <c r="L5097" t="s">
        <v>2281</v>
      </c>
      <c r="M5097" t="s">
        <v>2282</v>
      </c>
      <c r="N5097" t="s">
        <v>1133</v>
      </c>
      <c r="P5097" t="s">
        <v>1134</v>
      </c>
      <c r="R5097" t="s">
        <v>56</v>
      </c>
      <c r="S5097">
        <v>1516041624</v>
      </c>
      <c r="T5097" s="2">
        <v>42308</v>
      </c>
      <c r="U5097" s="1">
        <v>42046.900694444441</v>
      </c>
      <c r="V5097" s="2">
        <v>42074</v>
      </c>
      <c r="W5097">
        <v>0.64500000000000002</v>
      </c>
      <c r="X5097" t="s">
        <v>57</v>
      </c>
      <c r="Y5097" t="s">
        <v>1019</v>
      </c>
      <c r="Z5097" s="2">
        <v>42307</v>
      </c>
      <c r="AA5097">
        <v>151660897</v>
      </c>
      <c r="AB5097" t="s">
        <v>59</v>
      </c>
      <c r="AC5097">
        <v>0</v>
      </c>
      <c r="AE5097">
        <v>2015</v>
      </c>
      <c r="AF5097">
        <v>350</v>
      </c>
      <c r="AG5097">
        <v>1403</v>
      </c>
      <c r="AH5097">
        <v>0</v>
      </c>
      <c r="AI5097">
        <v>350</v>
      </c>
      <c r="AJ5097">
        <v>350</v>
      </c>
      <c r="AK5097">
        <v>0</v>
      </c>
      <c r="AL5097">
        <v>0</v>
      </c>
      <c r="AM5097">
        <v>600</v>
      </c>
      <c r="AN5097">
        <v>816</v>
      </c>
      <c r="AO5097">
        <v>260</v>
      </c>
      <c r="AP5097">
        <v>2</v>
      </c>
      <c r="AQ5097" t="s">
        <v>3223</v>
      </c>
      <c r="AR5097" t="s">
        <v>1768</v>
      </c>
    </row>
    <row r="5098" spans="1:44" x14ac:dyDescent="0.3">
      <c r="A5098" t="s">
        <v>44</v>
      </c>
      <c r="B5098" t="s">
        <v>995</v>
      </c>
      <c r="C5098" t="s">
        <v>996</v>
      </c>
      <c r="D5098" t="s">
        <v>47</v>
      </c>
      <c r="E5098" t="s">
        <v>48</v>
      </c>
      <c r="F5098" s="1">
        <v>42046.873611111114</v>
      </c>
      <c r="G5098" t="s">
        <v>49</v>
      </c>
      <c r="H5098" t="s">
        <v>50</v>
      </c>
      <c r="I5098" s="1">
        <v>42046.900694444441</v>
      </c>
      <c r="J5098" s="2">
        <v>42046</v>
      </c>
      <c r="K5098" t="s">
        <v>51</v>
      </c>
      <c r="L5098" t="s">
        <v>2281</v>
      </c>
      <c r="M5098" t="s">
        <v>2282</v>
      </c>
      <c r="N5098" t="s">
        <v>1133</v>
      </c>
      <c r="P5098" t="s">
        <v>1134</v>
      </c>
      <c r="R5098" t="s">
        <v>56</v>
      </c>
      <c r="S5098">
        <v>1516041624</v>
      </c>
      <c r="T5098" s="2">
        <v>42308</v>
      </c>
      <c r="U5098" s="1">
        <v>42046.900694444441</v>
      </c>
      <c r="V5098" s="2">
        <v>42074</v>
      </c>
      <c r="W5098">
        <v>0.64500000000000002</v>
      </c>
      <c r="X5098" t="s">
        <v>57</v>
      </c>
      <c r="Y5098" t="s">
        <v>1020</v>
      </c>
      <c r="Z5098" s="2">
        <v>42307</v>
      </c>
      <c r="AA5098">
        <v>151660897</v>
      </c>
      <c r="AB5098" t="s">
        <v>59</v>
      </c>
      <c r="AC5098">
        <v>0</v>
      </c>
      <c r="AE5098">
        <v>2015</v>
      </c>
      <c r="AF5098">
        <v>330</v>
      </c>
      <c r="AG5098">
        <v>1403</v>
      </c>
      <c r="AH5098">
        <v>0</v>
      </c>
      <c r="AI5098">
        <v>330</v>
      </c>
      <c r="AJ5098">
        <v>330</v>
      </c>
      <c r="AK5098">
        <v>0</v>
      </c>
      <c r="AL5098">
        <v>0</v>
      </c>
      <c r="AM5098">
        <v>600</v>
      </c>
      <c r="AN5098">
        <v>816</v>
      </c>
      <c r="AO5098">
        <v>260</v>
      </c>
      <c r="AP5098">
        <v>2</v>
      </c>
      <c r="AQ5098" t="s">
        <v>3223</v>
      </c>
      <c r="AR5098" t="s">
        <v>1768</v>
      </c>
    </row>
    <row r="5099" spans="1:44" x14ac:dyDescent="0.3">
      <c r="A5099" t="s">
        <v>44</v>
      </c>
      <c r="B5099" t="s">
        <v>995</v>
      </c>
      <c r="C5099" t="s">
        <v>996</v>
      </c>
      <c r="D5099" t="s">
        <v>47</v>
      </c>
      <c r="E5099" t="s">
        <v>48</v>
      </c>
      <c r="F5099" s="1">
        <v>42046.873611111114</v>
      </c>
      <c r="G5099" t="s">
        <v>49</v>
      </c>
      <c r="H5099" t="s">
        <v>50</v>
      </c>
      <c r="I5099" s="1">
        <v>42046.900694444441</v>
      </c>
      <c r="J5099" s="2">
        <v>42046</v>
      </c>
      <c r="K5099" t="s">
        <v>51</v>
      </c>
      <c r="L5099" t="s">
        <v>2281</v>
      </c>
      <c r="M5099" t="s">
        <v>2282</v>
      </c>
      <c r="N5099" t="s">
        <v>1133</v>
      </c>
      <c r="P5099" t="s">
        <v>1134</v>
      </c>
      <c r="R5099" t="s">
        <v>56</v>
      </c>
      <c r="S5099">
        <v>1516041624</v>
      </c>
      <c r="T5099" s="2">
        <v>42308</v>
      </c>
      <c r="U5099" s="1">
        <v>42046.900694444441</v>
      </c>
      <c r="V5099" s="2">
        <v>42074</v>
      </c>
      <c r="W5099">
        <v>0.64500000000000002</v>
      </c>
      <c r="X5099" t="s">
        <v>57</v>
      </c>
      <c r="Y5099" t="s">
        <v>1021</v>
      </c>
      <c r="Z5099" s="2">
        <v>42307</v>
      </c>
      <c r="AA5099">
        <v>151660897</v>
      </c>
      <c r="AB5099" t="s">
        <v>59</v>
      </c>
      <c r="AC5099">
        <v>15</v>
      </c>
      <c r="AE5099">
        <v>2015</v>
      </c>
      <c r="AF5099">
        <v>245</v>
      </c>
      <c r="AG5099">
        <v>1403</v>
      </c>
      <c r="AH5099">
        <v>100</v>
      </c>
      <c r="AI5099">
        <v>195</v>
      </c>
      <c r="AJ5099">
        <v>245</v>
      </c>
      <c r="AK5099">
        <v>50</v>
      </c>
      <c r="AL5099">
        <v>0</v>
      </c>
      <c r="AM5099">
        <v>600</v>
      </c>
      <c r="AN5099">
        <v>816</v>
      </c>
      <c r="AO5099">
        <v>260</v>
      </c>
      <c r="AP5099">
        <v>2</v>
      </c>
      <c r="AQ5099" t="s">
        <v>3223</v>
      </c>
      <c r="AR5099" t="s">
        <v>1768</v>
      </c>
    </row>
    <row r="5100" spans="1:44" x14ac:dyDescent="0.3">
      <c r="A5100" t="s">
        <v>44</v>
      </c>
      <c r="B5100" t="s">
        <v>995</v>
      </c>
      <c r="C5100" t="s">
        <v>996</v>
      </c>
      <c r="D5100" t="s">
        <v>47</v>
      </c>
      <c r="E5100" t="s">
        <v>48</v>
      </c>
      <c r="F5100" s="1">
        <v>42046.988888888889</v>
      </c>
      <c r="G5100" t="s">
        <v>100</v>
      </c>
      <c r="H5100" t="s">
        <v>101</v>
      </c>
      <c r="I5100" s="1">
        <v>42074.006944444445</v>
      </c>
      <c r="J5100" s="2">
        <v>42046</v>
      </c>
      <c r="K5100" t="s">
        <v>51</v>
      </c>
      <c r="L5100" t="s">
        <v>2281</v>
      </c>
      <c r="M5100" t="s">
        <v>2282</v>
      </c>
      <c r="N5100" t="s">
        <v>76</v>
      </c>
      <c r="P5100" t="s">
        <v>77</v>
      </c>
      <c r="R5100" t="s">
        <v>78</v>
      </c>
      <c r="S5100">
        <v>1516041624</v>
      </c>
      <c r="T5100" s="2">
        <v>42308</v>
      </c>
      <c r="U5100" s="1">
        <v>42074.006944444445</v>
      </c>
      <c r="V5100" s="2">
        <v>42074</v>
      </c>
      <c r="W5100">
        <v>0.64500000000000002</v>
      </c>
      <c r="X5100" t="s">
        <v>79</v>
      </c>
      <c r="Y5100" t="s">
        <v>1019</v>
      </c>
      <c r="Z5100" s="2">
        <v>42307</v>
      </c>
      <c r="AA5100">
        <v>151660897</v>
      </c>
      <c r="AB5100" t="s">
        <v>78</v>
      </c>
      <c r="AC5100">
        <v>0</v>
      </c>
      <c r="AE5100">
        <v>2015</v>
      </c>
      <c r="AF5100">
        <v>350</v>
      </c>
      <c r="AG5100">
        <v>1403</v>
      </c>
      <c r="AH5100">
        <v>0</v>
      </c>
      <c r="AI5100">
        <v>350</v>
      </c>
      <c r="AJ5100">
        <v>350</v>
      </c>
      <c r="AK5100">
        <v>0</v>
      </c>
      <c r="AL5100">
        <v>0</v>
      </c>
      <c r="AM5100">
        <v>600</v>
      </c>
      <c r="AN5100">
        <v>816</v>
      </c>
      <c r="AO5100">
        <v>260</v>
      </c>
      <c r="AP5100">
        <v>2</v>
      </c>
      <c r="AQ5100" t="s">
        <v>3223</v>
      </c>
      <c r="AR5100" t="s">
        <v>1768</v>
      </c>
    </row>
    <row r="5101" spans="1:44" x14ac:dyDescent="0.3">
      <c r="A5101" t="s">
        <v>44</v>
      </c>
      <c r="B5101" t="s">
        <v>995</v>
      </c>
      <c r="C5101" t="s">
        <v>996</v>
      </c>
      <c r="D5101" t="s">
        <v>47</v>
      </c>
      <c r="E5101" t="s">
        <v>48</v>
      </c>
      <c r="F5101" s="1">
        <v>42046.988888888889</v>
      </c>
      <c r="G5101" t="s">
        <v>100</v>
      </c>
      <c r="H5101" t="s">
        <v>101</v>
      </c>
      <c r="I5101" s="1">
        <v>42074.006944444445</v>
      </c>
      <c r="J5101" s="2">
        <v>42046</v>
      </c>
      <c r="K5101" t="s">
        <v>51</v>
      </c>
      <c r="L5101" t="s">
        <v>2281</v>
      </c>
      <c r="M5101" t="s">
        <v>2282</v>
      </c>
      <c r="N5101" t="s">
        <v>76</v>
      </c>
      <c r="P5101" t="s">
        <v>77</v>
      </c>
      <c r="R5101" t="s">
        <v>78</v>
      </c>
      <c r="S5101">
        <v>1516041624</v>
      </c>
      <c r="T5101" s="2">
        <v>42308</v>
      </c>
      <c r="U5101" s="1">
        <v>42074.006944444445</v>
      </c>
      <c r="V5101" s="2">
        <v>42074</v>
      </c>
      <c r="W5101">
        <v>0.64500000000000002</v>
      </c>
      <c r="X5101" t="s">
        <v>79</v>
      </c>
      <c r="Y5101" t="s">
        <v>1020</v>
      </c>
      <c r="Z5101" s="2">
        <v>42307</v>
      </c>
      <c r="AA5101">
        <v>151660897</v>
      </c>
      <c r="AB5101" t="s">
        <v>78</v>
      </c>
      <c r="AC5101">
        <v>0</v>
      </c>
      <c r="AE5101">
        <v>2015</v>
      </c>
      <c r="AF5101">
        <v>330</v>
      </c>
      <c r="AG5101">
        <v>1403</v>
      </c>
      <c r="AH5101">
        <v>0</v>
      </c>
      <c r="AI5101">
        <v>330</v>
      </c>
      <c r="AJ5101">
        <v>330</v>
      </c>
      <c r="AK5101">
        <v>0</v>
      </c>
      <c r="AL5101">
        <v>0</v>
      </c>
      <c r="AM5101">
        <v>600</v>
      </c>
      <c r="AN5101">
        <v>816</v>
      </c>
      <c r="AO5101">
        <v>260</v>
      </c>
      <c r="AP5101">
        <v>2</v>
      </c>
      <c r="AQ5101" t="s">
        <v>3223</v>
      </c>
      <c r="AR5101" t="s">
        <v>1768</v>
      </c>
    </row>
    <row r="5102" spans="1:44" x14ac:dyDescent="0.3">
      <c r="A5102" t="s">
        <v>44</v>
      </c>
      <c r="B5102" t="s">
        <v>995</v>
      </c>
      <c r="C5102" t="s">
        <v>996</v>
      </c>
      <c r="D5102" t="s">
        <v>47</v>
      </c>
      <c r="E5102" t="s">
        <v>48</v>
      </c>
      <c r="F5102" s="1">
        <v>42046.988888888889</v>
      </c>
      <c r="G5102" t="s">
        <v>100</v>
      </c>
      <c r="H5102" t="s">
        <v>101</v>
      </c>
      <c r="I5102" s="1">
        <v>42074.006944444445</v>
      </c>
      <c r="J5102" s="2">
        <v>42046</v>
      </c>
      <c r="K5102" t="s">
        <v>51</v>
      </c>
      <c r="L5102" t="s">
        <v>2281</v>
      </c>
      <c r="M5102" t="s">
        <v>2282</v>
      </c>
      <c r="N5102" t="s">
        <v>76</v>
      </c>
      <c r="P5102" t="s">
        <v>77</v>
      </c>
      <c r="R5102" t="s">
        <v>78</v>
      </c>
      <c r="S5102">
        <v>1516041624</v>
      </c>
      <c r="T5102" s="2">
        <v>42308</v>
      </c>
      <c r="U5102" s="1">
        <v>42074.006944444445</v>
      </c>
      <c r="V5102" s="2">
        <v>42074</v>
      </c>
      <c r="W5102">
        <v>0.64500000000000002</v>
      </c>
      <c r="X5102" t="s">
        <v>79</v>
      </c>
      <c r="Y5102" t="s">
        <v>1021</v>
      </c>
      <c r="Z5102" s="2">
        <v>42307</v>
      </c>
      <c r="AA5102">
        <v>151660897</v>
      </c>
      <c r="AB5102" t="s">
        <v>78</v>
      </c>
      <c r="AC5102">
        <v>0</v>
      </c>
      <c r="AE5102">
        <v>2015</v>
      </c>
      <c r="AF5102">
        <v>245</v>
      </c>
      <c r="AG5102">
        <v>1403</v>
      </c>
      <c r="AH5102">
        <v>0</v>
      </c>
      <c r="AI5102">
        <v>245</v>
      </c>
      <c r="AJ5102">
        <v>245</v>
      </c>
      <c r="AK5102">
        <v>0</v>
      </c>
      <c r="AL5102">
        <v>0</v>
      </c>
      <c r="AM5102">
        <v>600</v>
      </c>
      <c r="AN5102">
        <v>816</v>
      </c>
      <c r="AO5102">
        <v>260</v>
      </c>
      <c r="AP5102">
        <v>2</v>
      </c>
      <c r="AQ5102" t="s">
        <v>3223</v>
      </c>
      <c r="AR5102" t="s">
        <v>1768</v>
      </c>
    </row>
    <row r="5103" spans="1:44" x14ac:dyDescent="0.3">
      <c r="A5103" t="s">
        <v>44</v>
      </c>
      <c r="B5103" t="s">
        <v>995</v>
      </c>
      <c r="C5103" t="s">
        <v>996</v>
      </c>
      <c r="D5103" t="s">
        <v>47</v>
      </c>
      <c r="E5103" t="s">
        <v>48</v>
      </c>
      <c r="F5103" s="1">
        <v>42046.988888888889</v>
      </c>
      <c r="G5103" t="s">
        <v>105</v>
      </c>
      <c r="H5103" t="s">
        <v>106</v>
      </c>
      <c r="I5103" s="1">
        <v>42074.007638888892</v>
      </c>
      <c r="J5103" s="2">
        <v>42046</v>
      </c>
      <c r="K5103" t="s">
        <v>51</v>
      </c>
      <c r="L5103" t="s">
        <v>2281</v>
      </c>
      <c r="M5103" t="s">
        <v>2282</v>
      </c>
      <c r="N5103" t="s">
        <v>82</v>
      </c>
      <c r="O5103" t="s">
        <v>82</v>
      </c>
      <c r="P5103" t="s">
        <v>83</v>
      </c>
      <c r="Q5103" t="s">
        <v>83</v>
      </c>
      <c r="R5103" t="s">
        <v>84</v>
      </c>
      <c r="S5103">
        <v>1516041624</v>
      </c>
      <c r="T5103" s="2">
        <v>42308</v>
      </c>
      <c r="U5103" s="1">
        <v>42074.007638888892</v>
      </c>
      <c r="V5103" s="2">
        <v>42074</v>
      </c>
      <c r="W5103">
        <v>0.64500000000000002</v>
      </c>
      <c r="X5103" t="s">
        <v>79</v>
      </c>
      <c r="Y5103" t="s">
        <v>1019</v>
      </c>
      <c r="Z5103" s="2">
        <v>42307</v>
      </c>
      <c r="AA5103">
        <v>151660897</v>
      </c>
      <c r="AB5103" t="s">
        <v>84</v>
      </c>
      <c r="AC5103">
        <v>0</v>
      </c>
      <c r="AD5103">
        <v>350</v>
      </c>
      <c r="AE5103">
        <v>2015</v>
      </c>
      <c r="AF5103">
        <v>350</v>
      </c>
      <c r="AG5103">
        <v>1403</v>
      </c>
      <c r="AH5103">
        <v>0</v>
      </c>
      <c r="AI5103">
        <v>350</v>
      </c>
      <c r="AJ5103">
        <v>350</v>
      </c>
      <c r="AK5103">
        <v>0</v>
      </c>
      <c r="AL5103">
        <v>0</v>
      </c>
      <c r="AM5103">
        <v>600</v>
      </c>
      <c r="AN5103">
        <v>816</v>
      </c>
      <c r="AO5103">
        <v>260</v>
      </c>
      <c r="AP5103">
        <v>2</v>
      </c>
      <c r="AQ5103" t="s">
        <v>3223</v>
      </c>
      <c r="AR5103" t="s">
        <v>1768</v>
      </c>
    </row>
    <row r="5104" spans="1:44" x14ac:dyDescent="0.3">
      <c r="A5104" t="s">
        <v>44</v>
      </c>
      <c r="B5104" t="s">
        <v>995</v>
      </c>
      <c r="C5104" t="s">
        <v>996</v>
      </c>
      <c r="D5104" t="s">
        <v>47</v>
      </c>
      <c r="E5104" t="s">
        <v>48</v>
      </c>
      <c r="F5104" s="1">
        <v>42046.988888888889</v>
      </c>
      <c r="G5104" t="s">
        <v>105</v>
      </c>
      <c r="H5104" t="s">
        <v>106</v>
      </c>
      <c r="I5104" s="1">
        <v>42074.007638888892</v>
      </c>
      <c r="J5104" s="2">
        <v>42046</v>
      </c>
      <c r="K5104" t="s">
        <v>51</v>
      </c>
      <c r="L5104" t="s">
        <v>2281</v>
      </c>
      <c r="M5104" t="s">
        <v>2282</v>
      </c>
      <c r="N5104" t="s">
        <v>82</v>
      </c>
      <c r="O5104" t="s">
        <v>82</v>
      </c>
      <c r="P5104" t="s">
        <v>83</v>
      </c>
      <c r="Q5104" t="s">
        <v>83</v>
      </c>
      <c r="R5104" t="s">
        <v>84</v>
      </c>
      <c r="S5104">
        <v>1516041624</v>
      </c>
      <c r="T5104" s="2">
        <v>42308</v>
      </c>
      <c r="U5104" s="1">
        <v>42074.007638888892</v>
      </c>
      <c r="V5104" s="2">
        <v>42074</v>
      </c>
      <c r="W5104">
        <v>0.64500000000000002</v>
      </c>
      <c r="X5104" t="s">
        <v>79</v>
      </c>
      <c r="Y5104" t="s">
        <v>1020</v>
      </c>
      <c r="Z5104" s="2">
        <v>42307</v>
      </c>
      <c r="AA5104">
        <v>151660897</v>
      </c>
      <c r="AB5104" t="s">
        <v>84</v>
      </c>
      <c r="AC5104">
        <v>0</v>
      </c>
      <c r="AD5104">
        <v>330</v>
      </c>
      <c r="AE5104">
        <v>2015</v>
      </c>
      <c r="AF5104">
        <v>330</v>
      </c>
      <c r="AG5104">
        <v>1403</v>
      </c>
      <c r="AH5104">
        <v>0</v>
      </c>
      <c r="AI5104">
        <v>330</v>
      </c>
      <c r="AJ5104">
        <v>330</v>
      </c>
      <c r="AK5104">
        <v>0</v>
      </c>
      <c r="AL5104">
        <v>0</v>
      </c>
      <c r="AM5104">
        <v>600</v>
      </c>
      <c r="AN5104">
        <v>816</v>
      </c>
      <c r="AO5104">
        <v>260</v>
      </c>
      <c r="AP5104">
        <v>2</v>
      </c>
      <c r="AQ5104" t="s">
        <v>3223</v>
      </c>
      <c r="AR5104" t="s">
        <v>1768</v>
      </c>
    </row>
    <row r="5105" spans="1:44" x14ac:dyDescent="0.3">
      <c r="A5105" t="s">
        <v>44</v>
      </c>
      <c r="B5105" t="s">
        <v>995</v>
      </c>
      <c r="C5105" t="s">
        <v>996</v>
      </c>
      <c r="D5105" t="s">
        <v>47</v>
      </c>
      <c r="E5105" t="s">
        <v>48</v>
      </c>
      <c r="F5105" s="1">
        <v>42046.988888888889</v>
      </c>
      <c r="G5105" t="s">
        <v>105</v>
      </c>
      <c r="H5105" t="s">
        <v>106</v>
      </c>
      <c r="I5105" s="1">
        <v>42074.007638888892</v>
      </c>
      <c r="J5105" s="2">
        <v>42046</v>
      </c>
      <c r="K5105" t="s">
        <v>51</v>
      </c>
      <c r="L5105" t="s">
        <v>2281</v>
      </c>
      <c r="M5105" t="s">
        <v>2282</v>
      </c>
      <c r="N5105" t="s">
        <v>82</v>
      </c>
      <c r="O5105" t="s">
        <v>82</v>
      </c>
      <c r="P5105" t="s">
        <v>83</v>
      </c>
      <c r="Q5105" t="s">
        <v>83</v>
      </c>
      <c r="R5105" t="s">
        <v>84</v>
      </c>
      <c r="S5105">
        <v>1516041624</v>
      </c>
      <c r="T5105" s="2">
        <v>42308</v>
      </c>
      <c r="U5105" s="1">
        <v>42074.007638888892</v>
      </c>
      <c r="V5105" s="2">
        <v>42074</v>
      </c>
      <c r="W5105">
        <v>0.64500000000000002</v>
      </c>
      <c r="X5105" t="s">
        <v>79</v>
      </c>
      <c r="Y5105" t="s">
        <v>1021</v>
      </c>
      <c r="Z5105" s="2">
        <v>42307</v>
      </c>
      <c r="AA5105">
        <v>151660897</v>
      </c>
      <c r="AB5105" t="s">
        <v>84</v>
      </c>
      <c r="AC5105">
        <v>0</v>
      </c>
      <c r="AD5105">
        <v>245</v>
      </c>
      <c r="AE5105">
        <v>2015</v>
      </c>
      <c r="AF5105">
        <v>245</v>
      </c>
      <c r="AG5105">
        <v>1403</v>
      </c>
      <c r="AH5105">
        <v>0</v>
      </c>
      <c r="AI5105">
        <v>245</v>
      </c>
      <c r="AJ5105">
        <v>245</v>
      </c>
      <c r="AK5105">
        <v>0</v>
      </c>
      <c r="AL5105">
        <v>0</v>
      </c>
      <c r="AM5105">
        <v>600</v>
      </c>
      <c r="AN5105">
        <v>816</v>
      </c>
      <c r="AO5105">
        <v>260</v>
      </c>
      <c r="AP5105">
        <v>2</v>
      </c>
      <c r="AQ5105" t="s">
        <v>3223</v>
      </c>
      <c r="AR5105" t="s">
        <v>1768</v>
      </c>
    </row>
    <row r="5106" spans="1:44" x14ac:dyDescent="0.3">
      <c r="A5106" t="s">
        <v>202</v>
      </c>
      <c r="B5106" t="s">
        <v>720</v>
      </c>
      <c r="C5106" t="s">
        <v>721</v>
      </c>
      <c r="D5106" t="s">
        <v>112</v>
      </c>
      <c r="E5106" t="s">
        <v>51</v>
      </c>
      <c r="F5106" s="1">
        <v>42046.585416666669</v>
      </c>
      <c r="G5106" t="s">
        <v>251</v>
      </c>
      <c r="H5106" t="s">
        <v>252</v>
      </c>
      <c r="I5106" s="1">
        <v>42046.631249999999</v>
      </c>
      <c r="J5106" s="2">
        <v>42046</v>
      </c>
      <c r="K5106" t="s">
        <v>186</v>
      </c>
      <c r="L5106" t="s">
        <v>3634</v>
      </c>
      <c r="M5106" t="s">
        <v>3635</v>
      </c>
      <c r="N5106" t="s">
        <v>253</v>
      </c>
      <c r="O5106" t="s">
        <v>253</v>
      </c>
      <c r="P5106" t="s">
        <v>254</v>
      </c>
      <c r="Q5106" t="s">
        <v>254</v>
      </c>
      <c r="R5106" t="s">
        <v>255</v>
      </c>
      <c r="S5106">
        <v>1516041503</v>
      </c>
      <c r="T5106" s="2">
        <v>42324</v>
      </c>
      <c r="U5106" s="1">
        <v>42046.631249999999</v>
      </c>
      <c r="V5106" s="2">
        <v>42105</v>
      </c>
      <c r="W5106">
        <v>0.27</v>
      </c>
      <c r="X5106" t="s">
        <v>57</v>
      </c>
      <c r="Y5106" t="s">
        <v>295</v>
      </c>
      <c r="Z5106" s="2">
        <v>42307</v>
      </c>
      <c r="AA5106">
        <v>151655477</v>
      </c>
      <c r="AB5106" t="s">
        <v>255</v>
      </c>
      <c r="AC5106">
        <v>0</v>
      </c>
      <c r="AE5106">
        <v>2015</v>
      </c>
      <c r="AF5106">
        <v>6000</v>
      </c>
      <c r="AG5106">
        <v>1403</v>
      </c>
      <c r="AH5106">
        <v>0</v>
      </c>
      <c r="AI5106">
        <v>6000</v>
      </c>
      <c r="AJ5106">
        <v>6000</v>
      </c>
      <c r="AK5106">
        <v>0</v>
      </c>
      <c r="AL5106">
        <v>0</v>
      </c>
      <c r="AM5106">
        <v>14000</v>
      </c>
      <c r="AN5106">
        <v>7560</v>
      </c>
      <c r="AO5106">
        <v>4800</v>
      </c>
      <c r="AP5106">
        <v>2</v>
      </c>
      <c r="AQ5106" t="s">
        <v>3223</v>
      </c>
      <c r="AR5106" t="s">
        <v>1768</v>
      </c>
    </row>
    <row r="5107" spans="1:44" x14ac:dyDescent="0.3">
      <c r="A5107" t="s">
        <v>202</v>
      </c>
      <c r="B5107" t="s">
        <v>720</v>
      </c>
      <c r="C5107" t="s">
        <v>721</v>
      </c>
      <c r="D5107" t="s">
        <v>112</v>
      </c>
      <c r="E5107" t="s">
        <v>51</v>
      </c>
      <c r="F5107" s="1">
        <v>42046.585416666669</v>
      </c>
      <c r="G5107" t="s">
        <v>251</v>
      </c>
      <c r="H5107" t="s">
        <v>252</v>
      </c>
      <c r="I5107" s="1">
        <v>42046.631249999999</v>
      </c>
      <c r="J5107" s="2">
        <v>42046</v>
      </c>
      <c r="K5107" t="s">
        <v>186</v>
      </c>
      <c r="L5107" t="s">
        <v>3634</v>
      </c>
      <c r="M5107" t="s">
        <v>3635</v>
      </c>
      <c r="N5107" t="s">
        <v>253</v>
      </c>
      <c r="O5107" t="s">
        <v>253</v>
      </c>
      <c r="P5107" t="s">
        <v>254</v>
      </c>
      <c r="Q5107" t="s">
        <v>254</v>
      </c>
      <c r="R5107" t="s">
        <v>255</v>
      </c>
      <c r="S5107">
        <v>1516041503</v>
      </c>
      <c r="T5107" s="2">
        <v>42324</v>
      </c>
      <c r="U5107" s="1">
        <v>42046.631249999999</v>
      </c>
      <c r="V5107" s="2">
        <v>42105</v>
      </c>
      <c r="W5107">
        <v>0.27</v>
      </c>
      <c r="X5107" t="s">
        <v>57</v>
      </c>
      <c r="Y5107" t="s">
        <v>297</v>
      </c>
      <c r="Z5107" s="2">
        <v>42307</v>
      </c>
      <c r="AA5107">
        <v>151655477</v>
      </c>
      <c r="AB5107" t="s">
        <v>255</v>
      </c>
      <c r="AC5107">
        <v>0</v>
      </c>
      <c r="AE5107">
        <v>2015</v>
      </c>
      <c r="AF5107">
        <v>4000</v>
      </c>
      <c r="AG5107">
        <v>1403</v>
      </c>
      <c r="AH5107">
        <v>0</v>
      </c>
      <c r="AI5107">
        <v>4000</v>
      </c>
      <c r="AJ5107">
        <v>4000</v>
      </c>
      <c r="AK5107">
        <v>0</v>
      </c>
      <c r="AL5107">
        <v>0</v>
      </c>
      <c r="AM5107">
        <v>14000</v>
      </c>
      <c r="AN5107">
        <v>7560</v>
      </c>
      <c r="AO5107">
        <v>3600</v>
      </c>
      <c r="AP5107">
        <v>2</v>
      </c>
      <c r="AQ5107" t="s">
        <v>3223</v>
      </c>
      <c r="AR5107" t="s">
        <v>1768</v>
      </c>
    </row>
    <row r="5108" spans="1:44" x14ac:dyDescent="0.3">
      <c r="A5108" t="s">
        <v>202</v>
      </c>
      <c r="B5108" t="s">
        <v>720</v>
      </c>
      <c r="C5108" t="s">
        <v>721</v>
      </c>
      <c r="D5108" t="s">
        <v>112</v>
      </c>
      <c r="E5108" t="s">
        <v>51</v>
      </c>
      <c r="F5108" s="1">
        <v>42046.585416666669</v>
      </c>
      <c r="G5108" t="s">
        <v>251</v>
      </c>
      <c r="H5108" t="s">
        <v>252</v>
      </c>
      <c r="I5108" s="1">
        <v>42046.631249999999</v>
      </c>
      <c r="J5108" s="2">
        <v>42046</v>
      </c>
      <c r="K5108" t="s">
        <v>186</v>
      </c>
      <c r="L5108" t="s">
        <v>3634</v>
      </c>
      <c r="M5108" t="s">
        <v>3635</v>
      </c>
      <c r="N5108" t="s">
        <v>253</v>
      </c>
      <c r="O5108" t="s">
        <v>253</v>
      </c>
      <c r="P5108" t="s">
        <v>254</v>
      </c>
      <c r="Q5108" t="s">
        <v>254</v>
      </c>
      <c r="R5108" t="s">
        <v>255</v>
      </c>
      <c r="S5108">
        <v>1516041503</v>
      </c>
      <c r="T5108" s="2">
        <v>42324</v>
      </c>
      <c r="U5108" s="1">
        <v>42046.631249999999</v>
      </c>
      <c r="V5108" s="2">
        <v>42105</v>
      </c>
      <c r="W5108">
        <v>0.27</v>
      </c>
      <c r="X5108" t="s">
        <v>57</v>
      </c>
      <c r="Y5108" t="s">
        <v>600</v>
      </c>
      <c r="Z5108" s="2">
        <v>42307</v>
      </c>
      <c r="AA5108">
        <v>151655477</v>
      </c>
      <c r="AB5108" t="s">
        <v>255</v>
      </c>
      <c r="AC5108">
        <v>0</v>
      </c>
      <c r="AE5108">
        <v>2015</v>
      </c>
      <c r="AF5108">
        <v>4000</v>
      </c>
      <c r="AG5108">
        <v>1403</v>
      </c>
      <c r="AH5108">
        <v>0</v>
      </c>
      <c r="AI5108">
        <v>4000</v>
      </c>
      <c r="AJ5108">
        <v>4000</v>
      </c>
      <c r="AK5108">
        <v>0</v>
      </c>
      <c r="AL5108">
        <v>0</v>
      </c>
      <c r="AM5108">
        <v>14000</v>
      </c>
      <c r="AN5108">
        <v>7560</v>
      </c>
      <c r="AO5108">
        <v>2500</v>
      </c>
      <c r="AP5108">
        <v>2</v>
      </c>
      <c r="AQ5108" t="s">
        <v>3223</v>
      </c>
      <c r="AR5108" t="s">
        <v>1768</v>
      </c>
    </row>
    <row r="5109" spans="1:44" x14ac:dyDescent="0.3">
      <c r="A5109" t="s">
        <v>202</v>
      </c>
      <c r="B5109" t="s">
        <v>720</v>
      </c>
      <c r="C5109" t="s">
        <v>721</v>
      </c>
      <c r="D5109" t="s">
        <v>112</v>
      </c>
      <c r="E5109" t="s">
        <v>51</v>
      </c>
      <c r="F5109" s="1">
        <v>42046.585416666669</v>
      </c>
      <c r="G5109" t="s">
        <v>251</v>
      </c>
      <c r="H5109" t="s">
        <v>252</v>
      </c>
      <c r="I5109" s="1">
        <v>42046.631249999999</v>
      </c>
      <c r="J5109" s="2">
        <v>42046</v>
      </c>
      <c r="K5109" t="s">
        <v>186</v>
      </c>
      <c r="L5109" t="s">
        <v>3634</v>
      </c>
      <c r="M5109" t="s">
        <v>3635</v>
      </c>
      <c r="N5109" t="s">
        <v>253</v>
      </c>
      <c r="O5109" t="s">
        <v>253</v>
      </c>
      <c r="P5109" t="s">
        <v>254</v>
      </c>
      <c r="Q5109" t="s">
        <v>254</v>
      </c>
      <c r="R5109" t="s">
        <v>255</v>
      </c>
      <c r="S5109">
        <v>1516041503</v>
      </c>
      <c r="T5109" s="2">
        <v>42324</v>
      </c>
      <c r="U5109" s="1">
        <v>42046.631249999999</v>
      </c>
      <c r="V5109" s="2">
        <v>42105</v>
      </c>
      <c r="W5109">
        <v>0.27</v>
      </c>
      <c r="X5109" t="s">
        <v>57</v>
      </c>
      <c r="Y5109" t="s">
        <v>290</v>
      </c>
      <c r="Z5109" s="2">
        <v>42307</v>
      </c>
      <c r="AA5109">
        <v>151655477</v>
      </c>
      <c r="AB5109" t="s">
        <v>255</v>
      </c>
      <c r="AC5109">
        <v>0</v>
      </c>
      <c r="AE5109">
        <v>2015</v>
      </c>
      <c r="AF5109">
        <v>6000</v>
      </c>
      <c r="AG5109">
        <v>1403</v>
      </c>
      <c r="AH5109">
        <v>0</v>
      </c>
      <c r="AI5109">
        <v>6000</v>
      </c>
      <c r="AJ5109">
        <v>6000</v>
      </c>
      <c r="AK5109">
        <v>0</v>
      </c>
      <c r="AL5109">
        <v>0</v>
      </c>
      <c r="AM5109">
        <v>14000</v>
      </c>
      <c r="AN5109">
        <v>7560</v>
      </c>
      <c r="AO5109">
        <v>6000</v>
      </c>
      <c r="AP5109">
        <v>2</v>
      </c>
      <c r="AQ5109" t="s">
        <v>3223</v>
      </c>
      <c r="AR5109" t="s">
        <v>1768</v>
      </c>
    </row>
    <row r="5110" spans="1:44" x14ac:dyDescent="0.3">
      <c r="A5110" t="s">
        <v>612</v>
      </c>
      <c r="B5110" t="s">
        <v>1353</v>
      </c>
      <c r="C5110" t="s">
        <v>1354</v>
      </c>
      <c r="D5110" t="s">
        <v>112</v>
      </c>
      <c r="E5110" t="s">
        <v>48</v>
      </c>
      <c r="F5110" s="1">
        <v>42046.861111111109</v>
      </c>
      <c r="G5110" t="s">
        <v>49</v>
      </c>
      <c r="H5110" t="s">
        <v>50</v>
      </c>
      <c r="I5110" s="1">
        <v>42046.949305555558</v>
      </c>
      <c r="J5110" s="2">
        <v>42046</v>
      </c>
      <c r="K5110" t="s">
        <v>51</v>
      </c>
      <c r="L5110" t="s">
        <v>1023</v>
      </c>
      <c r="M5110" t="s">
        <v>1024</v>
      </c>
      <c r="N5110" t="s">
        <v>212</v>
      </c>
      <c r="P5110" t="s">
        <v>213</v>
      </c>
      <c r="R5110" t="s">
        <v>56</v>
      </c>
      <c r="S5110">
        <v>1516041543</v>
      </c>
      <c r="T5110" s="2">
        <v>42288</v>
      </c>
      <c r="U5110" s="1">
        <v>42046.949305555558</v>
      </c>
      <c r="V5110" s="2">
        <v>42105</v>
      </c>
      <c r="W5110">
        <v>0.28499999999999998</v>
      </c>
      <c r="X5110" t="s">
        <v>57</v>
      </c>
      <c r="Y5110" t="s">
        <v>1025</v>
      </c>
      <c r="Z5110" s="2">
        <v>42307</v>
      </c>
      <c r="AA5110">
        <v>151660896</v>
      </c>
      <c r="AB5110" t="s">
        <v>59</v>
      </c>
      <c r="AC5110">
        <v>51</v>
      </c>
      <c r="AE5110">
        <v>2015</v>
      </c>
      <c r="AF5110">
        <v>167</v>
      </c>
      <c r="AG5110">
        <v>1403</v>
      </c>
      <c r="AH5110">
        <v>0</v>
      </c>
      <c r="AI5110">
        <v>167</v>
      </c>
      <c r="AJ5110">
        <v>167</v>
      </c>
      <c r="AK5110">
        <v>0</v>
      </c>
      <c r="AL5110">
        <v>0</v>
      </c>
      <c r="AM5110">
        <v>792</v>
      </c>
      <c r="AN5110">
        <v>435.6</v>
      </c>
      <c r="AO5110">
        <v>218</v>
      </c>
      <c r="AP5110">
        <v>2</v>
      </c>
      <c r="AQ5110" t="s">
        <v>3223</v>
      </c>
      <c r="AR5110" t="s">
        <v>1768</v>
      </c>
    </row>
    <row r="5111" spans="1:44" x14ac:dyDescent="0.3">
      <c r="A5111" t="s">
        <v>612</v>
      </c>
      <c r="B5111" t="s">
        <v>1353</v>
      </c>
      <c r="C5111" t="s">
        <v>1354</v>
      </c>
      <c r="D5111" t="s">
        <v>112</v>
      </c>
      <c r="E5111" t="s">
        <v>48</v>
      </c>
      <c r="F5111" s="1">
        <v>42046.861111111109</v>
      </c>
      <c r="G5111" t="s">
        <v>49</v>
      </c>
      <c r="H5111" t="s">
        <v>50</v>
      </c>
      <c r="I5111" s="1">
        <v>42046.949305555558</v>
      </c>
      <c r="J5111" s="2">
        <v>42046</v>
      </c>
      <c r="K5111" t="s">
        <v>51</v>
      </c>
      <c r="L5111" t="s">
        <v>1023</v>
      </c>
      <c r="M5111" t="s">
        <v>1024</v>
      </c>
      <c r="N5111" t="s">
        <v>212</v>
      </c>
      <c r="P5111" t="s">
        <v>213</v>
      </c>
      <c r="R5111" t="s">
        <v>56</v>
      </c>
      <c r="S5111">
        <v>1516041543</v>
      </c>
      <c r="T5111" s="2">
        <v>42288</v>
      </c>
      <c r="U5111" s="1">
        <v>42046.949305555558</v>
      </c>
      <c r="V5111" s="2">
        <v>42105</v>
      </c>
      <c r="W5111">
        <v>0.28499999999999998</v>
      </c>
      <c r="X5111" t="s">
        <v>57</v>
      </c>
      <c r="Y5111" t="s">
        <v>1026</v>
      </c>
      <c r="Z5111" s="2">
        <v>42307</v>
      </c>
      <c r="AA5111">
        <v>151660896</v>
      </c>
      <c r="AB5111" t="s">
        <v>59</v>
      </c>
      <c r="AC5111">
        <v>30</v>
      </c>
      <c r="AE5111">
        <v>2015</v>
      </c>
      <c r="AF5111">
        <v>49</v>
      </c>
      <c r="AG5111">
        <v>1403</v>
      </c>
      <c r="AH5111">
        <v>0</v>
      </c>
      <c r="AI5111">
        <v>49</v>
      </c>
      <c r="AJ5111">
        <v>49</v>
      </c>
      <c r="AK5111">
        <v>0</v>
      </c>
      <c r="AL5111">
        <v>0</v>
      </c>
      <c r="AM5111">
        <v>792</v>
      </c>
      <c r="AN5111">
        <v>435.6</v>
      </c>
      <c r="AO5111">
        <v>79</v>
      </c>
      <c r="AP5111">
        <v>2</v>
      </c>
      <c r="AQ5111" t="s">
        <v>3223</v>
      </c>
      <c r="AR5111" t="s">
        <v>1768</v>
      </c>
    </row>
    <row r="5112" spans="1:44" x14ac:dyDescent="0.3">
      <c r="A5112" t="s">
        <v>612</v>
      </c>
      <c r="B5112" t="s">
        <v>1353</v>
      </c>
      <c r="C5112" t="s">
        <v>1354</v>
      </c>
      <c r="D5112" t="s">
        <v>112</v>
      </c>
      <c r="E5112" t="s">
        <v>48</v>
      </c>
      <c r="F5112" s="1">
        <v>42046.861111111109</v>
      </c>
      <c r="G5112" t="s">
        <v>49</v>
      </c>
      <c r="H5112" t="s">
        <v>50</v>
      </c>
      <c r="I5112" s="1">
        <v>42046.949305555558</v>
      </c>
      <c r="J5112" s="2">
        <v>42046</v>
      </c>
      <c r="K5112" t="s">
        <v>51</v>
      </c>
      <c r="L5112" t="s">
        <v>1023</v>
      </c>
      <c r="M5112" t="s">
        <v>1024</v>
      </c>
      <c r="N5112" t="s">
        <v>212</v>
      </c>
      <c r="P5112" t="s">
        <v>213</v>
      </c>
      <c r="R5112" t="s">
        <v>56</v>
      </c>
      <c r="S5112">
        <v>1516041543</v>
      </c>
      <c r="T5112" s="2">
        <v>42288</v>
      </c>
      <c r="U5112" s="1">
        <v>42046.949305555558</v>
      </c>
      <c r="V5112" s="2">
        <v>42105</v>
      </c>
      <c r="W5112">
        <v>0.28499999999999998</v>
      </c>
      <c r="X5112" t="s">
        <v>57</v>
      </c>
      <c r="Y5112" t="s">
        <v>1027</v>
      </c>
      <c r="Z5112" s="2">
        <v>42307</v>
      </c>
      <c r="AA5112">
        <v>151660896</v>
      </c>
      <c r="AB5112" t="s">
        <v>59</v>
      </c>
      <c r="AC5112">
        <v>88</v>
      </c>
      <c r="AE5112">
        <v>2015</v>
      </c>
      <c r="AF5112">
        <v>292</v>
      </c>
      <c r="AG5112">
        <v>1403</v>
      </c>
      <c r="AH5112">
        <v>0</v>
      </c>
      <c r="AI5112">
        <v>292</v>
      </c>
      <c r="AJ5112">
        <v>292</v>
      </c>
      <c r="AK5112">
        <v>0</v>
      </c>
      <c r="AL5112">
        <v>0</v>
      </c>
      <c r="AM5112">
        <v>792</v>
      </c>
      <c r="AN5112">
        <v>435.6</v>
      </c>
      <c r="AO5112">
        <v>380</v>
      </c>
      <c r="AP5112">
        <v>2</v>
      </c>
      <c r="AQ5112" t="s">
        <v>3223</v>
      </c>
      <c r="AR5112" t="s">
        <v>1768</v>
      </c>
    </row>
    <row r="5113" spans="1:44" x14ac:dyDescent="0.3">
      <c r="A5113" t="s">
        <v>612</v>
      </c>
      <c r="B5113" t="s">
        <v>1353</v>
      </c>
      <c r="C5113" t="s">
        <v>1354</v>
      </c>
      <c r="D5113" t="s">
        <v>112</v>
      </c>
      <c r="E5113" t="s">
        <v>48</v>
      </c>
      <c r="F5113" s="1">
        <v>42046.861111111109</v>
      </c>
      <c r="G5113" t="s">
        <v>49</v>
      </c>
      <c r="H5113" t="s">
        <v>50</v>
      </c>
      <c r="I5113" s="1">
        <v>42046.949305555558</v>
      </c>
      <c r="J5113" s="2">
        <v>42046</v>
      </c>
      <c r="K5113" t="s">
        <v>51</v>
      </c>
      <c r="L5113" t="s">
        <v>1023</v>
      </c>
      <c r="M5113" t="s">
        <v>1024</v>
      </c>
      <c r="N5113" t="s">
        <v>212</v>
      </c>
      <c r="P5113" t="s">
        <v>213</v>
      </c>
      <c r="R5113" t="s">
        <v>56</v>
      </c>
      <c r="S5113">
        <v>1516041543</v>
      </c>
      <c r="T5113" s="2">
        <v>42288</v>
      </c>
      <c r="U5113" s="1">
        <v>42046.949305555558</v>
      </c>
      <c r="V5113" s="2">
        <v>42105</v>
      </c>
      <c r="W5113">
        <v>0.28499999999999998</v>
      </c>
      <c r="X5113" t="s">
        <v>57</v>
      </c>
      <c r="Y5113" t="s">
        <v>1028</v>
      </c>
      <c r="Z5113" s="2">
        <v>42307</v>
      </c>
      <c r="AA5113">
        <v>151660896</v>
      </c>
      <c r="AB5113" t="s">
        <v>59</v>
      </c>
      <c r="AC5113">
        <v>86</v>
      </c>
      <c r="AE5113">
        <v>2015</v>
      </c>
      <c r="AF5113">
        <v>284</v>
      </c>
      <c r="AG5113">
        <v>1403</v>
      </c>
      <c r="AH5113">
        <v>0</v>
      </c>
      <c r="AI5113">
        <v>184</v>
      </c>
      <c r="AJ5113">
        <v>284</v>
      </c>
      <c r="AK5113">
        <v>100</v>
      </c>
      <c r="AL5113">
        <v>0</v>
      </c>
      <c r="AM5113">
        <v>792</v>
      </c>
      <c r="AN5113">
        <v>435.6</v>
      </c>
      <c r="AO5113">
        <v>370</v>
      </c>
      <c r="AP5113">
        <v>2</v>
      </c>
      <c r="AQ5113" t="s">
        <v>3223</v>
      </c>
      <c r="AR5113" t="s">
        <v>1768</v>
      </c>
    </row>
    <row r="5114" spans="1:44" x14ac:dyDescent="0.3">
      <c r="A5114" t="s">
        <v>484</v>
      </c>
      <c r="B5114" t="s">
        <v>494</v>
      </c>
      <c r="C5114" t="s">
        <v>495</v>
      </c>
      <c r="D5114" t="s">
        <v>112</v>
      </c>
      <c r="E5114" t="s">
        <v>48</v>
      </c>
      <c r="F5114" s="1">
        <v>42046.948611111111</v>
      </c>
      <c r="G5114" t="s">
        <v>320</v>
      </c>
      <c r="H5114" t="s">
        <v>321</v>
      </c>
      <c r="I5114" s="1">
        <v>42074.265277777777</v>
      </c>
      <c r="J5114" s="2">
        <v>42046</v>
      </c>
      <c r="K5114" t="s">
        <v>186</v>
      </c>
      <c r="L5114" t="s">
        <v>3636</v>
      </c>
      <c r="M5114" t="s">
        <v>3637</v>
      </c>
      <c r="N5114" t="s">
        <v>322</v>
      </c>
      <c r="O5114" t="s">
        <v>190</v>
      </c>
      <c r="P5114" t="s">
        <v>323</v>
      </c>
      <c r="Q5114" t="s">
        <v>192</v>
      </c>
      <c r="R5114" t="s">
        <v>193</v>
      </c>
      <c r="S5114">
        <v>1516041630</v>
      </c>
      <c r="T5114" s="2">
        <v>42135</v>
      </c>
      <c r="U5114" s="1">
        <v>42074.265277777777</v>
      </c>
      <c r="V5114" s="2">
        <v>42166</v>
      </c>
      <c r="W5114">
        <v>0.47499999999999998</v>
      </c>
      <c r="X5114" t="s">
        <v>194</v>
      </c>
      <c r="Y5114" t="s">
        <v>3570</v>
      </c>
      <c r="Z5114" s="2">
        <v>42307</v>
      </c>
      <c r="AA5114">
        <v>151655499</v>
      </c>
      <c r="AB5114" t="s">
        <v>193</v>
      </c>
      <c r="AC5114">
        <v>0</v>
      </c>
      <c r="AE5114">
        <v>2015</v>
      </c>
      <c r="AF5114">
        <v>10000</v>
      </c>
      <c r="AG5114">
        <v>755.55</v>
      </c>
      <c r="AH5114">
        <v>0</v>
      </c>
      <c r="AI5114">
        <v>10000</v>
      </c>
      <c r="AJ5114">
        <v>10000</v>
      </c>
      <c r="AK5114">
        <v>0</v>
      </c>
      <c r="AL5114">
        <v>200</v>
      </c>
      <c r="AM5114">
        <v>10344</v>
      </c>
      <c r="AN5114">
        <v>9826.7999999999993</v>
      </c>
      <c r="AO5114">
        <v>9398</v>
      </c>
      <c r="AP5114">
        <v>2</v>
      </c>
      <c r="AQ5114" t="s">
        <v>3223</v>
      </c>
      <c r="AR5114" t="s">
        <v>1768</v>
      </c>
    </row>
    <row r="5115" spans="1:44" x14ac:dyDescent="0.3">
      <c r="A5115" t="s">
        <v>158</v>
      </c>
      <c r="B5115" t="s">
        <v>1886</v>
      </c>
      <c r="C5115" t="s">
        <v>1887</v>
      </c>
      <c r="D5115" t="s">
        <v>112</v>
      </c>
      <c r="E5115" t="s">
        <v>48</v>
      </c>
      <c r="F5115" s="1">
        <v>42046.75277777778</v>
      </c>
      <c r="G5115" t="s">
        <v>751</v>
      </c>
      <c r="H5115" t="s">
        <v>752</v>
      </c>
      <c r="I5115" s="1">
        <v>42046.754166666666</v>
      </c>
      <c r="J5115" s="2">
        <v>42046</v>
      </c>
      <c r="K5115" t="s">
        <v>186</v>
      </c>
      <c r="L5115" t="s">
        <v>3638</v>
      </c>
      <c r="M5115" t="s">
        <v>3639</v>
      </c>
      <c r="N5115" t="s">
        <v>1693</v>
      </c>
      <c r="O5115" t="s">
        <v>190</v>
      </c>
      <c r="P5115" t="s">
        <v>1694</v>
      </c>
      <c r="Q5115" t="s">
        <v>192</v>
      </c>
      <c r="R5115" t="s">
        <v>193</v>
      </c>
      <c r="S5115">
        <v>1516041483</v>
      </c>
      <c r="T5115" s="2">
        <v>42288</v>
      </c>
      <c r="U5115" s="1">
        <v>42046.754166666666</v>
      </c>
      <c r="V5115" s="2">
        <v>42135</v>
      </c>
      <c r="W5115">
        <v>4.4999999999999998E-2</v>
      </c>
      <c r="X5115" t="s">
        <v>194</v>
      </c>
      <c r="Y5115" t="s">
        <v>3640</v>
      </c>
      <c r="Z5115" s="2">
        <v>42308</v>
      </c>
      <c r="AA5115">
        <v>151655528</v>
      </c>
      <c r="AB5115" t="s">
        <v>193</v>
      </c>
      <c r="AC5115">
        <v>0</v>
      </c>
      <c r="AE5115">
        <v>2015</v>
      </c>
      <c r="AF5115">
        <v>1200</v>
      </c>
      <c r="AG5115">
        <v>755.55</v>
      </c>
      <c r="AH5115">
        <v>0</v>
      </c>
      <c r="AI5115">
        <v>1200</v>
      </c>
      <c r="AJ5115">
        <v>1200</v>
      </c>
      <c r="AK5115">
        <v>0</v>
      </c>
      <c r="AL5115">
        <v>20</v>
      </c>
      <c r="AM5115">
        <v>310</v>
      </c>
      <c r="AN5115">
        <v>1993.3</v>
      </c>
      <c r="AO5115">
        <v>756</v>
      </c>
      <c r="AP5115">
        <v>2</v>
      </c>
      <c r="AQ5115" t="s">
        <v>3223</v>
      </c>
      <c r="AR5115" t="s">
        <v>1768</v>
      </c>
    </row>
    <row r="5116" spans="1:44" x14ac:dyDescent="0.3">
      <c r="A5116" t="s">
        <v>158</v>
      </c>
      <c r="B5116" t="s">
        <v>1886</v>
      </c>
      <c r="C5116" t="s">
        <v>1887</v>
      </c>
      <c r="D5116" t="s">
        <v>112</v>
      </c>
      <c r="E5116" t="s">
        <v>48</v>
      </c>
      <c r="F5116" s="1">
        <v>42046.75277777778</v>
      </c>
      <c r="G5116" t="s">
        <v>751</v>
      </c>
      <c r="H5116" t="s">
        <v>752</v>
      </c>
      <c r="I5116" s="1">
        <v>42046.754166666666</v>
      </c>
      <c r="J5116" s="2">
        <v>42046</v>
      </c>
      <c r="K5116" t="s">
        <v>186</v>
      </c>
      <c r="L5116" t="s">
        <v>3638</v>
      </c>
      <c r="M5116" t="s">
        <v>3639</v>
      </c>
      <c r="N5116" t="s">
        <v>1693</v>
      </c>
      <c r="O5116" t="s">
        <v>190</v>
      </c>
      <c r="P5116" t="s">
        <v>1694</v>
      </c>
      <c r="Q5116" t="s">
        <v>192</v>
      </c>
      <c r="R5116" t="s">
        <v>193</v>
      </c>
      <c r="S5116">
        <v>1516041483</v>
      </c>
      <c r="T5116" s="2">
        <v>42288</v>
      </c>
      <c r="U5116" s="1">
        <v>42046.754166666666</v>
      </c>
      <c r="V5116" s="2">
        <v>42135</v>
      </c>
      <c r="W5116">
        <v>4.4999999999999998E-2</v>
      </c>
      <c r="X5116" t="s">
        <v>194</v>
      </c>
      <c r="Y5116" t="s">
        <v>3641</v>
      </c>
      <c r="Z5116" s="2">
        <v>42308</v>
      </c>
      <c r="AA5116">
        <v>151655528</v>
      </c>
      <c r="AB5116" t="s">
        <v>193</v>
      </c>
      <c r="AC5116">
        <v>0</v>
      </c>
      <c r="AE5116">
        <v>2015</v>
      </c>
      <c r="AF5116">
        <v>1200</v>
      </c>
      <c r="AG5116">
        <v>755.55</v>
      </c>
      <c r="AH5116">
        <v>0</v>
      </c>
      <c r="AI5116">
        <v>1200</v>
      </c>
      <c r="AJ5116">
        <v>1200</v>
      </c>
      <c r="AK5116">
        <v>0</v>
      </c>
      <c r="AL5116">
        <v>20</v>
      </c>
      <c r="AM5116">
        <v>310</v>
      </c>
      <c r="AN5116">
        <v>1993.3</v>
      </c>
      <c r="AO5116">
        <v>1062</v>
      </c>
      <c r="AP5116">
        <v>2</v>
      </c>
      <c r="AQ5116" t="s">
        <v>3223</v>
      </c>
      <c r="AR5116" t="s">
        <v>1768</v>
      </c>
    </row>
    <row r="5117" spans="1:44" x14ac:dyDescent="0.3">
      <c r="A5117" t="s">
        <v>158</v>
      </c>
      <c r="B5117" t="s">
        <v>1886</v>
      </c>
      <c r="C5117" t="s">
        <v>1887</v>
      </c>
      <c r="D5117" t="s">
        <v>112</v>
      </c>
      <c r="E5117" t="s">
        <v>48</v>
      </c>
      <c r="F5117" s="1">
        <v>42046.75277777778</v>
      </c>
      <c r="G5117" t="s">
        <v>751</v>
      </c>
      <c r="H5117" t="s">
        <v>752</v>
      </c>
      <c r="I5117" s="1">
        <v>42046.754166666666</v>
      </c>
      <c r="J5117" s="2">
        <v>42046</v>
      </c>
      <c r="K5117" t="s">
        <v>186</v>
      </c>
      <c r="L5117" t="s">
        <v>3638</v>
      </c>
      <c r="M5117" t="s">
        <v>3639</v>
      </c>
      <c r="N5117" t="s">
        <v>1693</v>
      </c>
      <c r="O5117" t="s">
        <v>190</v>
      </c>
      <c r="P5117" t="s">
        <v>1694</v>
      </c>
      <c r="Q5117" t="s">
        <v>192</v>
      </c>
      <c r="R5117" t="s">
        <v>193</v>
      </c>
      <c r="S5117">
        <v>1516041483</v>
      </c>
      <c r="T5117" s="2">
        <v>42288</v>
      </c>
      <c r="U5117" s="1">
        <v>42046.754166666666</v>
      </c>
      <c r="V5117" s="2">
        <v>42135</v>
      </c>
      <c r="W5117">
        <v>4.4999999999999998E-2</v>
      </c>
      <c r="X5117" t="s">
        <v>194</v>
      </c>
      <c r="Y5117" t="s">
        <v>3642</v>
      </c>
      <c r="Z5117" s="2">
        <v>42308</v>
      </c>
      <c r="AA5117">
        <v>151655528</v>
      </c>
      <c r="AB5117" t="s">
        <v>193</v>
      </c>
      <c r="AC5117">
        <v>60</v>
      </c>
      <c r="AE5117">
        <v>2015</v>
      </c>
      <c r="AF5117">
        <v>1200</v>
      </c>
      <c r="AG5117">
        <v>755.55</v>
      </c>
      <c r="AH5117">
        <v>0</v>
      </c>
      <c r="AI5117">
        <v>1200</v>
      </c>
      <c r="AJ5117">
        <v>1200</v>
      </c>
      <c r="AK5117">
        <v>0</v>
      </c>
      <c r="AL5117">
        <v>20</v>
      </c>
      <c r="AM5117">
        <v>310</v>
      </c>
      <c r="AN5117">
        <v>1993.3</v>
      </c>
      <c r="AO5117">
        <v>1260</v>
      </c>
      <c r="AP5117">
        <v>2</v>
      </c>
      <c r="AQ5117" t="s">
        <v>3223</v>
      </c>
      <c r="AR5117" t="s">
        <v>1768</v>
      </c>
    </row>
    <row r="5118" spans="1:44" x14ac:dyDescent="0.3">
      <c r="A5118" t="s">
        <v>158</v>
      </c>
      <c r="B5118" t="s">
        <v>1886</v>
      </c>
      <c r="C5118" t="s">
        <v>1887</v>
      </c>
      <c r="D5118" t="s">
        <v>112</v>
      </c>
      <c r="E5118" t="s">
        <v>48</v>
      </c>
      <c r="F5118" s="1">
        <v>42046.75277777778</v>
      </c>
      <c r="G5118" t="s">
        <v>751</v>
      </c>
      <c r="H5118" t="s">
        <v>752</v>
      </c>
      <c r="I5118" s="1">
        <v>42046.754166666666</v>
      </c>
      <c r="J5118" s="2">
        <v>42046</v>
      </c>
      <c r="K5118" t="s">
        <v>186</v>
      </c>
      <c r="L5118" t="s">
        <v>3638</v>
      </c>
      <c r="M5118" t="s">
        <v>3639</v>
      </c>
      <c r="N5118" t="s">
        <v>1693</v>
      </c>
      <c r="O5118" t="s">
        <v>190</v>
      </c>
      <c r="P5118" t="s">
        <v>1694</v>
      </c>
      <c r="Q5118" t="s">
        <v>192</v>
      </c>
      <c r="R5118" t="s">
        <v>193</v>
      </c>
      <c r="S5118">
        <v>1516041483</v>
      </c>
      <c r="T5118" s="2">
        <v>42288</v>
      </c>
      <c r="U5118" s="1">
        <v>42046.754166666666</v>
      </c>
      <c r="V5118" s="2">
        <v>42135</v>
      </c>
      <c r="W5118">
        <v>4.4999999999999998E-2</v>
      </c>
      <c r="X5118" t="s">
        <v>194</v>
      </c>
      <c r="Y5118" t="s">
        <v>3643</v>
      </c>
      <c r="Z5118" s="2">
        <v>42308</v>
      </c>
      <c r="AA5118">
        <v>151655528</v>
      </c>
      <c r="AB5118" t="s">
        <v>193</v>
      </c>
      <c r="AC5118">
        <v>0</v>
      </c>
      <c r="AE5118">
        <v>2015</v>
      </c>
      <c r="AF5118">
        <v>600</v>
      </c>
      <c r="AG5118">
        <v>755.55</v>
      </c>
      <c r="AH5118">
        <v>0</v>
      </c>
      <c r="AI5118">
        <v>600</v>
      </c>
      <c r="AJ5118">
        <v>600</v>
      </c>
      <c r="AK5118">
        <v>0</v>
      </c>
      <c r="AL5118">
        <v>10</v>
      </c>
      <c r="AM5118">
        <v>310</v>
      </c>
      <c r="AN5118">
        <v>1993.3</v>
      </c>
      <c r="AO5118">
        <v>525</v>
      </c>
      <c r="AP5118">
        <v>2</v>
      </c>
      <c r="AQ5118" t="s">
        <v>3223</v>
      </c>
      <c r="AR5118" t="s">
        <v>1768</v>
      </c>
    </row>
    <row r="5119" spans="1:44" x14ac:dyDescent="0.3">
      <c r="A5119" t="s">
        <v>158</v>
      </c>
      <c r="B5119" t="s">
        <v>1886</v>
      </c>
      <c r="C5119" t="s">
        <v>1887</v>
      </c>
      <c r="D5119" t="s">
        <v>112</v>
      </c>
      <c r="E5119" t="s">
        <v>48</v>
      </c>
      <c r="F5119" s="1">
        <v>42046.75277777778</v>
      </c>
      <c r="G5119" t="s">
        <v>751</v>
      </c>
      <c r="H5119" t="s">
        <v>752</v>
      </c>
      <c r="I5119" s="1">
        <v>42046.754166666666</v>
      </c>
      <c r="J5119" s="2">
        <v>42046</v>
      </c>
      <c r="K5119" t="s">
        <v>186</v>
      </c>
      <c r="L5119" t="s">
        <v>3638</v>
      </c>
      <c r="M5119" t="s">
        <v>3639</v>
      </c>
      <c r="N5119" t="s">
        <v>1693</v>
      </c>
      <c r="O5119" t="s">
        <v>190</v>
      </c>
      <c r="P5119" t="s">
        <v>1694</v>
      </c>
      <c r="Q5119" t="s">
        <v>192</v>
      </c>
      <c r="R5119" t="s">
        <v>193</v>
      </c>
      <c r="S5119">
        <v>1516041483</v>
      </c>
      <c r="T5119" s="2">
        <v>42288</v>
      </c>
      <c r="U5119" s="1">
        <v>42046.754166666666</v>
      </c>
      <c r="V5119" s="2">
        <v>42135</v>
      </c>
      <c r="W5119">
        <v>4.4999999999999998E-2</v>
      </c>
      <c r="X5119" t="s">
        <v>194</v>
      </c>
      <c r="Y5119" t="s">
        <v>3644</v>
      </c>
      <c r="Z5119" s="2">
        <v>42308</v>
      </c>
      <c r="AA5119">
        <v>151655528</v>
      </c>
      <c r="AB5119" t="s">
        <v>193</v>
      </c>
      <c r="AC5119">
        <v>0</v>
      </c>
      <c r="AE5119">
        <v>2015</v>
      </c>
      <c r="AF5119">
        <v>600</v>
      </c>
      <c r="AG5119">
        <v>755.55</v>
      </c>
      <c r="AH5119">
        <v>0</v>
      </c>
      <c r="AI5119">
        <v>600</v>
      </c>
      <c r="AJ5119">
        <v>600</v>
      </c>
      <c r="AK5119">
        <v>0</v>
      </c>
      <c r="AL5119">
        <v>10</v>
      </c>
      <c r="AM5119">
        <v>310</v>
      </c>
      <c r="AN5119">
        <v>1993.3</v>
      </c>
      <c r="AO5119">
        <v>525</v>
      </c>
      <c r="AP5119">
        <v>2</v>
      </c>
      <c r="AQ5119" t="s">
        <v>3223</v>
      </c>
      <c r="AR5119" t="s">
        <v>1768</v>
      </c>
    </row>
    <row r="5120" spans="1:44" x14ac:dyDescent="0.3">
      <c r="A5120" t="s">
        <v>158</v>
      </c>
      <c r="B5120" t="s">
        <v>1886</v>
      </c>
      <c r="C5120" t="s">
        <v>1887</v>
      </c>
      <c r="D5120" t="s">
        <v>112</v>
      </c>
      <c r="E5120" t="s">
        <v>48</v>
      </c>
      <c r="F5120" s="1">
        <v>42046.75277777778</v>
      </c>
      <c r="G5120" t="s">
        <v>751</v>
      </c>
      <c r="H5120" t="s">
        <v>752</v>
      </c>
      <c r="I5120" s="1">
        <v>42046.754166666666</v>
      </c>
      <c r="J5120" s="2">
        <v>42046</v>
      </c>
      <c r="K5120" t="s">
        <v>186</v>
      </c>
      <c r="L5120" t="s">
        <v>3638</v>
      </c>
      <c r="M5120" t="s">
        <v>3639</v>
      </c>
      <c r="N5120" t="s">
        <v>1693</v>
      </c>
      <c r="O5120" t="s">
        <v>190</v>
      </c>
      <c r="P5120" t="s">
        <v>1694</v>
      </c>
      <c r="Q5120" t="s">
        <v>192</v>
      </c>
      <c r="R5120" t="s">
        <v>193</v>
      </c>
      <c r="S5120">
        <v>1516041483</v>
      </c>
      <c r="T5120" s="2">
        <v>42288</v>
      </c>
      <c r="U5120" s="1">
        <v>42046.754166666666</v>
      </c>
      <c r="V5120" s="2">
        <v>42135</v>
      </c>
      <c r="W5120">
        <v>4.4999999999999998E-2</v>
      </c>
      <c r="X5120" t="s">
        <v>194</v>
      </c>
      <c r="Y5120" t="s">
        <v>3645</v>
      </c>
      <c r="Z5120" s="2">
        <v>42308</v>
      </c>
      <c r="AA5120">
        <v>151655528</v>
      </c>
      <c r="AB5120" t="s">
        <v>193</v>
      </c>
      <c r="AC5120">
        <v>0</v>
      </c>
      <c r="AE5120">
        <v>2015</v>
      </c>
      <c r="AF5120">
        <v>600</v>
      </c>
      <c r="AG5120">
        <v>755.55</v>
      </c>
      <c r="AH5120">
        <v>0</v>
      </c>
      <c r="AI5120">
        <v>600</v>
      </c>
      <c r="AJ5120">
        <v>600</v>
      </c>
      <c r="AK5120">
        <v>0</v>
      </c>
      <c r="AL5120">
        <v>10</v>
      </c>
      <c r="AM5120">
        <v>310</v>
      </c>
      <c r="AN5120">
        <v>1993.3</v>
      </c>
      <c r="AO5120">
        <v>525</v>
      </c>
      <c r="AP5120">
        <v>2</v>
      </c>
      <c r="AQ5120" t="s">
        <v>3223</v>
      </c>
      <c r="AR5120" t="s">
        <v>1768</v>
      </c>
    </row>
    <row r="5121" spans="1:44" x14ac:dyDescent="0.3">
      <c r="A5121" t="s">
        <v>158</v>
      </c>
      <c r="B5121" t="s">
        <v>1886</v>
      </c>
      <c r="C5121" t="s">
        <v>1887</v>
      </c>
      <c r="D5121" t="s">
        <v>112</v>
      </c>
      <c r="E5121" t="s">
        <v>48</v>
      </c>
      <c r="F5121" s="1">
        <v>42046.75277777778</v>
      </c>
      <c r="G5121" t="s">
        <v>751</v>
      </c>
      <c r="H5121" t="s">
        <v>752</v>
      </c>
      <c r="I5121" s="1">
        <v>42046.754166666666</v>
      </c>
      <c r="J5121" s="2">
        <v>42046</v>
      </c>
      <c r="K5121" t="s">
        <v>186</v>
      </c>
      <c r="L5121" t="s">
        <v>3638</v>
      </c>
      <c r="M5121" t="s">
        <v>3639</v>
      </c>
      <c r="N5121" t="s">
        <v>1693</v>
      </c>
      <c r="O5121" t="s">
        <v>190</v>
      </c>
      <c r="P5121" t="s">
        <v>1694</v>
      </c>
      <c r="Q5121" t="s">
        <v>192</v>
      </c>
      <c r="R5121" t="s">
        <v>193</v>
      </c>
      <c r="S5121">
        <v>1516041483</v>
      </c>
      <c r="T5121" s="2">
        <v>42288</v>
      </c>
      <c r="U5121" s="1">
        <v>42046.754166666666</v>
      </c>
      <c r="V5121" s="2">
        <v>42135</v>
      </c>
      <c r="W5121">
        <v>4.4999999999999998E-2</v>
      </c>
      <c r="X5121" t="s">
        <v>194</v>
      </c>
      <c r="Y5121" t="s">
        <v>3646</v>
      </c>
      <c r="Z5121" s="2">
        <v>42308</v>
      </c>
      <c r="AA5121">
        <v>151655528</v>
      </c>
      <c r="AB5121" t="s">
        <v>193</v>
      </c>
      <c r="AC5121">
        <v>0</v>
      </c>
      <c r="AE5121">
        <v>2015</v>
      </c>
      <c r="AF5121">
        <v>1200</v>
      </c>
      <c r="AG5121">
        <v>755.55</v>
      </c>
      <c r="AH5121">
        <v>0</v>
      </c>
      <c r="AI5121">
        <v>1200</v>
      </c>
      <c r="AJ5121">
        <v>1200</v>
      </c>
      <c r="AK5121">
        <v>0</v>
      </c>
      <c r="AL5121">
        <v>20</v>
      </c>
      <c r="AM5121">
        <v>310</v>
      </c>
      <c r="AN5121">
        <v>1993.3</v>
      </c>
      <c r="AO5121">
        <v>525</v>
      </c>
      <c r="AP5121">
        <v>2</v>
      </c>
      <c r="AQ5121" t="s">
        <v>3223</v>
      </c>
      <c r="AR5121" t="s">
        <v>1768</v>
      </c>
    </row>
    <row r="5122" spans="1:44" x14ac:dyDescent="0.3">
      <c r="A5122" t="s">
        <v>158</v>
      </c>
      <c r="B5122" t="s">
        <v>1886</v>
      </c>
      <c r="C5122" t="s">
        <v>1887</v>
      </c>
      <c r="D5122" t="s">
        <v>112</v>
      </c>
      <c r="E5122" t="s">
        <v>48</v>
      </c>
      <c r="F5122" s="1">
        <v>42046.75277777778</v>
      </c>
      <c r="G5122" t="s">
        <v>751</v>
      </c>
      <c r="H5122" t="s">
        <v>752</v>
      </c>
      <c r="I5122" s="1">
        <v>42046.754166666666</v>
      </c>
      <c r="J5122" s="2">
        <v>42046</v>
      </c>
      <c r="K5122" t="s">
        <v>186</v>
      </c>
      <c r="L5122" t="s">
        <v>3638</v>
      </c>
      <c r="M5122" t="s">
        <v>3639</v>
      </c>
      <c r="N5122" t="s">
        <v>1693</v>
      </c>
      <c r="O5122" t="s">
        <v>190</v>
      </c>
      <c r="P5122" t="s">
        <v>1694</v>
      </c>
      <c r="Q5122" t="s">
        <v>192</v>
      </c>
      <c r="R5122" t="s">
        <v>193</v>
      </c>
      <c r="S5122">
        <v>1516041483</v>
      </c>
      <c r="T5122" s="2">
        <v>42288</v>
      </c>
      <c r="U5122" s="1">
        <v>42046.754166666666</v>
      </c>
      <c r="V5122" s="2">
        <v>42135</v>
      </c>
      <c r="W5122">
        <v>4.4999999999999998E-2</v>
      </c>
      <c r="X5122" t="s">
        <v>194</v>
      </c>
      <c r="Y5122" t="s">
        <v>3647</v>
      </c>
      <c r="Z5122" s="2">
        <v>42308</v>
      </c>
      <c r="AA5122">
        <v>151655528</v>
      </c>
      <c r="AB5122" t="s">
        <v>193</v>
      </c>
      <c r="AC5122">
        <v>0</v>
      </c>
      <c r="AE5122">
        <v>2015</v>
      </c>
      <c r="AF5122">
        <v>600</v>
      </c>
      <c r="AG5122">
        <v>755.55</v>
      </c>
      <c r="AH5122">
        <v>0</v>
      </c>
      <c r="AI5122">
        <v>600</v>
      </c>
      <c r="AJ5122">
        <v>600</v>
      </c>
      <c r="AK5122">
        <v>0</v>
      </c>
      <c r="AL5122">
        <v>10</v>
      </c>
      <c r="AM5122">
        <v>310</v>
      </c>
      <c r="AN5122">
        <v>1993.3</v>
      </c>
      <c r="AO5122">
        <v>525</v>
      </c>
      <c r="AP5122">
        <v>2</v>
      </c>
      <c r="AQ5122" t="s">
        <v>3223</v>
      </c>
      <c r="AR5122" t="s">
        <v>1768</v>
      </c>
    </row>
    <row r="5123" spans="1:44" x14ac:dyDescent="0.3">
      <c r="A5123" t="s">
        <v>508</v>
      </c>
      <c r="B5123" t="s">
        <v>3648</v>
      </c>
      <c r="C5123" t="s">
        <v>3649</v>
      </c>
      <c r="D5123" t="s">
        <v>218</v>
      </c>
      <c r="E5123" t="s">
        <v>51</v>
      </c>
      <c r="F5123" s="1">
        <v>42046.820833333331</v>
      </c>
      <c r="G5123" t="s">
        <v>2306</v>
      </c>
      <c r="H5123" t="s">
        <v>2307</v>
      </c>
      <c r="I5123" s="1">
        <v>42046.820833333331</v>
      </c>
      <c r="J5123" s="2">
        <v>42046</v>
      </c>
      <c r="K5123" t="s">
        <v>51</v>
      </c>
      <c r="L5123" t="s">
        <v>3650</v>
      </c>
      <c r="M5123" t="s">
        <v>3651</v>
      </c>
      <c r="N5123" t="s">
        <v>3652</v>
      </c>
      <c r="O5123" t="s">
        <v>90</v>
      </c>
      <c r="P5123" t="s">
        <v>3653</v>
      </c>
      <c r="Q5123" t="s">
        <v>92</v>
      </c>
      <c r="R5123" t="s">
        <v>93</v>
      </c>
      <c r="S5123">
        <v>1516041701</v>
      </c>
      <c r="T5123" s="2">
        <v>42311</v>
      </c>
      <c r="U5123" s="1">
        <v>42046.820833333331</v>
      </c>
      <c r="V5123" s="2">
        <v>42166</v>
      </c>
      <c r="W5123">
        <v>4.6749999999999998</v>
      </c>
      <c r="X5123" t="s">
        <v>94</v>
      </c>
      <c r="Y5123" t="s">
        <v>3654</v>
      </c>
      <c r="Z5123" s="2">
        <v>42046</v>
      </c>
      <c r="AA5123">
        <v>151661089</v>
      </c>
      <c r="AB5123" t="s">
        <v>93</v>
      </c>
      <c r="AC5123">
        <v>317</v>
      </c>
      <c r="AE5123">
        <v>2015</v>
      </c>
      <c r="AF5123">
        <v>2730</v>
      </c>
      <c r="AG5123">
        <v>744.27499999999998</v>
      </c>
      <c r="AH5123">
        <v>0</v>
      </c>
      <c r="AI5123">
        <v>2730</v>
      </c>
      <c r="AJ5123">
        <v>2730</v>
      </c>
      <c r="AK5123">
        <v>0</v>
      </c>
      <c r="AL5123">
        <v>0</v>
      </c>
      <c r="AM5123">
        <v>2874</v>
      </c>
      <c r="AN5123">
        <v>24429</v>
      </c>
      <c r="AO5123">
        <v>3047</v>
      </c>
      <c r="AP5123">
        <v>2</v>
      </c>
      <c r="AQ5123" t="s">
        <v>3223</v>
      </c>
      <c r="AR5123" t="s">
        <v>1768</v>
      </c>
    </row>
    <row r="5124" spans="1:44" x14ac:dyDescent="0.3">
      <c r="A5124" t="s">
        <v>3128</v>
      </c>
      <c r="B5124" t="s">
        <v>3655</v>
      </c>
      <c r="C5124" t="s">
        <v>3656</v>
      </c>
      <c r="D5124" t="s">
        <v>112</v>
      </c>
      <c r="E5124" t="s">
        <v>51</v>
      </c>
      <c r="F5124" s="1">
        <v>42046.585416666669</v>
      </c>
      <c r="G5124" t="s">
        <v>251</v>
      </c>
      <c r="H5124" t="s">
        <v>252</v>
      </c>
      <c r="I5124" s="1">
        <v>42046.609027777777</v>
      </c>
      <c r="J5124" s="2">
        <v>42046</v>
      </c>
      <c r="K5124" t="s">
        <v>186</v>
      </c>
      <c r="L5124" t="s">
        <v>3657</v>
      </c>
      <c r="M5124" t="s">
        <v>3658</v>
      </c>
      <c r="N5124" t="s">
        <v>253</v>
      </c>
      <c r="O5124" t="s">
        <v>253</v>
      </c>
      <c r="P5124" t="s">
        <v>254</v>
      </c>
      <c r="Q5124" t="s">
        <v>254</v>
      </c>
      <c r="R5124" t="s">
        <v>255</v>
      </c>
      <c r="S5124">
        <v>1516042004</v>
      </c>
      <c r="T5124" s="2">
        <v>42196</v>
      </c>
      <c r="U5124" s="1">
        <v>42046.609027777777</v>
      </c>
      <c r="V5124" s="2">
        <v>42307</v>
      </c>
      <c r="W5124">
        <v>0.45</v>
      </c>
      <c r="X5124" t="s">
        <v>57</v>
      </c>
      <c r="Y5124" t="s">
        <v>3659</v>
      </c>
      <c r="Z5124" s="2">
        <v>42305</v>
      </c>
      <c r="AA5124">
        <v>151655345</v>
      </c>
      <c r="AB5124" t="s">
        <v>255</v>
      </c>
      <c r="AC5124">
        <v>0</v>
      </c>
      <c r="AE5124">
        <v>2015</v>
      </c>
      <c r="AF5124">
        <v>7950</v>
      </c>
      <c r="AG5124">
        <v>1403</v>
      </c>
      <c r="AH5124">
        <v>0</v>
      </c>
      <c r="AI5124">
        <v>7950</v>
      </c>
      <c r="AJ5124">
        <v>14950</v>
      </c>
      <c r="AK5124">
        <v>0</v>
      </c>
      <c r="AL5124">
        <v>0</v>
      </c>
      <c r="AM5124">
        <v>6900</v>
      </c>
      <c r="AN5124">
        <v>6210</v>
      </c>
      <c r="AO5124">
        <v>7935</v>
      </c>
      <c r="AP5124">
        <v>2</v>
      </c>
      <c r="AQ5124" t="s">
        <v>3223</v>
      </c>
      <c r="AR5124" t="s">
        <v>1768</v>
      </c>
    </row>
    <row r="5125" spans="1:44" x14ac:dyDescent="0.3">
      <c r="A5125" t="s">
        <v>44</v>
      </c>
      <c r="B5125" t="s">
        <v>995</v>
      </c>
      <c r="C5125" t="s">
        <v>996</v>
      </c>
      <c r="D5125" t="s">
        <v>47</v>
      </c>
      <c r="E5125" t="s">
        <v>48</v>
      </c>
      <c r="F5125" s="1">
        <v>42046.291666666664</v>
      </c>
      <c r="G5125" t="s">
        <v>49</v>
      </c>
      <c r="H5125" t="s">
        <v>50</v>
      </c>
      <c r="I5125" s="1">
        <v>42046.314583333333</v>
      </c>
      <c r="J5125" s="2">
        <v>42046</v>
      </c>
      <c r="K5125" t="s">
        <v>51</v>
      </c>
      <c r="L5125" t="s">
        <v>130</v>
      </c>
      <c r="M5125" t="s">
        <v>131</v>
      </c>
      <c r="N5125" t="s">
        <v>54</v>
      </c>
      <c r="P5125" t="s">
        <v>55</v>
      </c>
      <c r="R5125" t="s">
        <v>56</v>
      </c>
      <c r="S5125">
        <v>1516041843</v>
      </c>
      <c r="T5125" s="2">
        <v>42308</v>
      </c>
      <c r="U5125" s="1">
        <v>42046.314583333333</v>
      </c>
      <c r="V5125" s="2">
        <v>42046</v>
      </c>
      <c r="W5125">
        <v>0.39</v>
      </c>
      <c r="X5125" t="s">
        <v>57</v>
      </c>
      <c r="Y5125" t="s">
        <v>73</v>
      </c>
      <c r="Z5125" s="2">
        <v>42305</v>
      </c>
      <c r="AA5125">
        <v>151660801</v>
      </c>
      <c r="AB5125" t="s">
        <v>59</v>
      </c>
      <c r="AC5125">
        <v>0</v>
      </c>
      <c r="AE5125">
        <v>2015</v>
      </c>
      <c r="AF5125">
        <v>13379</v>
      </c>
      <c r="AG5125">
        <v>1403</v>
      </c>
      <c r="AH5125">
        <v>0</v>
      </c>
      <c r="AI5125">
        <v>13199</v>
      </c>
      <c r="AJ5125">
        <v>13379</v>
      </c>
      <c r="AK5125">
        <v>180</v>
      </c>
      <c r="AL5125">
        <v>0</v>
      </c>
      <c r="AM5125">
        <v>25078</v>
      </c>
      <c r="AN5125">
        <v>19560.84</v>
      </c>
      <c r="AO5125">
        <v>13292</v>
      </c>
      <c r="AP5125">
        <v>2</v>
      </c>
      <c r="AQ5125" t="s">
        <v>3223</v>
      </c>
      <c r="AR5125" t="s">
        <v>1768</v>
      </c>
    </row>
    <row r="5126" spans="1:44" x14ac:dyDescent="0.3">
      <c r="A5126" t="s">
        <v>44</v>
      </c>
      <c r="B5126" t="s">
        <v>995</v>
      </c>
      <c r="C5126" t="s">
        <v>996</v>
      </c>
      <c r="D5126" t="s">
        <v>47</v>
      </c>
      <c r="E5126" t="s">
        <v>48</v>
      </c>
      <c r="F5126" s="1">
        <v>42046.291666666664</v>
      </c>
      <c r="G5126" t="s">
        <v>49</v>
      </c>
      <c r="H5126" t="s">
        <v>50</v>
      </c>
      <c r="I5126" s="1">
        <v>42046.31527777778</v>
      </c>
      <c r="J5126" s="2">
        <v>42046</v>
      </c>
      <c r="K5126" t="s">
        <v>51</v>
      </c>
      <c r="L5126" t="s">
        <v>225</v>
      </c>
      <c r="M5126" t="s">
        <v>226</v>
      </c>
      <c r="N5126" t="s">
        <v>54</v>
      </c>
      <c r="P5126" t="s">
        <v>55</v>
      </c>
      <c r="R5126" t="s">
        <v>56</v>
      </c>
      <c r="S5126">
        <v>1516041843</v>
      </c>
      <c r="T5126" s="2">
        <v>42308</v>
      </c>
      <c r="U5126" s="1">
        <v>42046.31527777778</v>
      </c>
      <c r="V5126" s="2">
        <v>42046</v>
      </c>
      <c r="W5126">
        <v>0.39</v>
      </c>
      <c r="X5126" t="s">
        <v>57</v>
      </c>
      <c r="Y5126" t="s">
        <v>73</v>
      </c>
      <c r="Z5126" s="2">
        <v>42305</v>
      </c>
      <c r="AA5126">
        <v>151660802</v>
      </c>
      <c r="AB5126" t="s">
        <v>59</v>
      </c>
      <c r="AC5126">
        <v>73</v>
      </c>
      <c r="AE5126">
        <v>2015</v>
      </c>
      <c r="AF5126">
        <v>13219</v>
      </c>
      <c r="AG5126">
        <v>1403</v>
      </c>
      <c r="AH5126">
        <v>0</v>
      </c>
      <c r="AI5126">
        <v>12989</v>
      </c>
      <c r="AJ5126">
        <v>13219</v>
      </c>
      <c r="AK5126">
        <v>230</v>
      </c>
      <c r="AL5126">
        <v>0</v>
      </c>
      <c r="AM5126">
        <v>25078</v>
      </c>
      <c r="AN5126">
        <v>19560.84</v>
      </c>
      <c r="AO5126">
        <v>13292</v>
      </c>
      <c r="AP5126">
        <v>2</v>
      </c>
      <c r="AQ5126" t="s">
        <v>3223</v>
      </c>
      <c r="AR5126" t="s">
        <v>1768</v>
      </c>
    </row>
    <row r="5127" spans="1:44" x14ac:dyDescent="0.3">
      <c r="A5127" t="s">
        <v>202</v>
      </c>
      <c r="B5127" t="s">
        <v>1610</v>
      </c>
      <c r="C5127" t="s">
        <v>1611</v>
      </c>
      <c r="D5127" t="s">
        <v>47</v>
      </c>
      <c r="E5127" t="s">
        <v>51</v>
      </c>
      <c r="F5127" s="1">
        <v>42046.585416666669</v>
      </c>
      <c r="G5127" t="s">
        <v>251</v>
      </c>
      <c r="H5127" t="s">
        <v>252</v>
      </c>
      <c r="I5127" s="1">
        <v>42046.628472222219</v>
      </c>
      <c r="J5127" s="2">
        <v>42046</v>
      </c>
      <c r="K5127" t="s">
        <v>186</v>
      </c>
      <c r="L5127" t="s">
        <v>2287</v>
      </c>
      <c r="M5127" t="s">
        <v>2288</v>
      </c>
      <c r="N5127" t="s">
        <v>253</v>
      </c>
      <c r="O5127" t="s">
        <v>253</v>
      </c>
      <c r="P5127" t="s">
        <v>254</v>
      </c>
      <c r="Q5127" t="s">
        <v>254</v>
      </c>
      <c r="R5127" t="s">
        <v>255</v>
      </c>
      <c r="S5127">
        <v>1516041855</v>
      </c>
      <c r="T5127" s="2">
        <v>42166</v>
      </c>
      <c r="U5127" s="1">
        <v>42046.628472222219</v>
      </c>
      <c r="V5127" s="2">
        <v>42074</v>
      </c>
      <c r="W5127">
        <v>1.5</v>
      </c>
      <c r="X5127" t="s">
        <v>57</v>
      </c>
      <c r="Y5127" t="s">
        <v>3660</v>
      </c>
      <c r="Z5127" s="2">
        <v>42305</v>
      </c>
      <c r="AA5127">
        <v>151655350</v>
      </c>
      <c r="AB5127" t="s">
        <v>255</v>
      </c>
      <c r="AC5127">
        <v>0</v>
      </c>
      <c r="AE5127">
        <v>2015</v>
      </c>
      <c r="AF5127">
        <v>990</v>
      </c>
      <c r="AG5127">
        <v>1403</v>
      </c>
      <c r="AH5127">
        <v>0</v>
      </c>
      <c r="AI5127">
        <v>990</v>
      </c>
      <c r="AJ5127">
        <v>990</v>
      </c>
      <c r="AK5127">
        <v>0</v>
      </c>
      <c r="AL5127">
        <v>0</v>
      </c>
      <c r="AM5127">
        <v>5800</v>
      </c>
      <c r="AN5127">
        <v>17400</v>
      </c>
      <c r="AO5127">
        <v>900</v>
      </c>
      <c r="AP5127">
        <v>2</v>
      </c>
      <c r="AQ5127" t="s">
        <v>3223</v>
      </c>
      <c r="AR5127" t="s">
        <v>1768</v>
      </c>
    </row>
    <row r="5128" spans="1:44" x14ac:dyDescent="0.3">
      <c r="A5128" t="s">
        <v>202</v>
      </c>
      <c r="B5128" t="s">
        <v>1610</v>
      </c>
      <c r="C5128" t="s">
        <v>1611</v>
      </c>
      <c r="D5128" t="s">
        <v>47</v>
      </c>
      <c r="E5128" t="s">
        <v>51</v>
      </c>
      <c r="F5128" s="1">
        <v>42046.585416666669</v>
      </c>
      <c r="G5128" t="s">
        <v>251</v>
      </c>
      <c r="H5128" t="s">
        <v>252</v>
      </c>
      <c r="I5128" s="1">
        <v>42046.628472222219</v>
      </c>
      <c r="J5128" s="2">
        <v>42046</v>
      </c>
      <c r="K5128" t="s">
        <v>186</v>
      </c>
      <c r="L5128" t="s">
        <v>2287</v>
      </c>
      <c r="M5128" t="s">
        <v>2288</v>
      </c>
      <c r="N5128" t="s">
        <v>253</v>
      </c>
      <c r="O5128" t="s">
        <v>253</v>
      </c>
      <c r="P5128" t="s">
        <v>254</v>
      </c>
      <c r="Q5128" t="s">
        <v>254</v>
      </c>
      <c r="R5128" t="s">
        <v>255</v>
      </c>
      <c r="S5128">
        <v>1516041855</v>
      </c>
      <c r="T5128" s="2">
        <v>42166</v>
      </c>
      <c r="U5128" s="1">
        <v>42046.628472222219</v>
      </c>
      <c r="V5128" s="2">
        <v>42074</v>
      </c>
      <c r="W5128">
        <v>1.5</v>
      </c>
      <c r="X5128" t="s">
        <v>57</v>
      </c>
      <c r="Y5128" t="s">
        <v>2289</v>
      </c>
      <c r="Z5128" s="2">
        <v>42305</v>
      </c>
      <c r="AA5128">
        <v>151655350</v>
      </c>
      <c r="AB5128" t="s">
        <v>255</v>
      </c>
      <c r="AC5128">
        <v>0</v>
      </c>
      <c r="AE5128">
        <v>2015</v>
      </c>
      <c r="AF5128">
        <v>1800</v>
      </c>
      <c r="AG5128">
        <v>1403</v>
      </c>
      <c r="AH5128">
        <v>0</v>
      </c>
      <c r="AI5128">
        <v>1800</v>
      </c>
      <c r="AJ5128">
        <v>1800</v>
      </c>
      <c r="AK5128">
        <v>0</v>
      </c>
      <c r="AL5128">
        <v>0</v>
      </c>
      <c r="AM5128">
        <v>5800</v>
      </c>
      <c r="AN5128">
        <v>17400</v>
      </c>
      <c r="AO5128">
        <v>1750</v>
      </c>
      <c r="AP5128">
        <v>2</v>
      </c>
      <c r="AQ5128" t="s">
        <v>3223</v>
      </c>
      <c r="AR5128" t="s">
        <v>1768</v>
      </c>
    </row>
    <row r="5129" spans="1:44" x14ac:dyDescent="0.3">
      <c r="A5129" t="s">
        <v>202</v>
      </c>
      <c r="B5129" t="s">
        <v>1610</v>
      </c>
      <c r="C5129" t="s">
        <v>1611</v>
      </c>
      <c r="D5129" t="s">
        <v>47</v>
      </c>
      <c r="E5129" t="s">
        <v>51</v>
      </c>
      <c r="F5129" s="1">
        <v>42046.585416666669</v>
      </c>
      <c r="G5129" t="s">
        <v>251</v>
      </c>
      <c r="H5129" t="s">
        <v>252</v>
      </c>
      <c r="I5129" s="1">
        <v>42046.628472222219</v>
      </c>
      <c r="J5129" s="2">
        <v>42046</v>
      </c>
      <c r="K5129" t="s">
        <v>186</v>
      </c>
      <c r="L5129" t="s">
        <v>2287</v>
      </c>
      <c r="M5129" t="s">
        <v>2288</v>
      </c>
      <c r="N5129" t="s">
        <v>253</v>
      </c>
      <c r="O5129" t="s">
        <v>253</v>
      </c>
      <c r="P5129" t="s">
        <v>254</v>
      </c>
      <c r="Q5129" t="s">
        <v>254</v>
      </c>
      <c r="R5129" t="s">
        <v>255</v>
      </c>
      <c r="S5129">
        <v>1516041855</v>
      </c>
      <c r="T5129" s="2">
        <v>42166</v>
      </c>
      <c r="U5129" s="1">
        <v>42046.628472222219</v>
      </c>
      <c r="V5129" s="2">
        <v>42074</v>
      </c>
      <c r="W5129">
        <v>1.5</v>
      </c>
      <c r="X5129" t="s">
        <v>57</v>
      </c>
      <c r="Y5129" t="s">
        <v>2290</v>
      </c>
      <c r="Z5129" s="2">
        <v>42305</v>
      </c>
      <c r="AA5129">
        <v>151655350</v>
      </c>
      <c r="AB5129" t="s">
        <v>255</v>
      </c>
      <c r="AC5129">
        <v>0</v>
      </c>
      <c r="AE5129">
        <v>2015</v>
      </c>
      <c r="AF5129">
        <v>1800</v>
      </c>
      <c r="AG5129">
        <v>1403</v>
      </c>
      <c r="AH5129">
        <v>0</v>
      </c>
      <c r="AI5129">
        <v>1800</v>
      </c>
      <c r="AJ5129">
        <v>1800</v>
      </c>
      <c r="AK5129">
        <v>0</v>
      </c>
      <c r="AL5129">
        <v>0</v>
      </c>
      <c r="AM5129">
        <v>5800</v>
      </c>
      <c r="AN5129">
        <v>17400</v>
      </c>
      <c r="AO5129">
        <v>1750</v>
      </c>
      <c r="AP5129">
        <v>2</v>
      </c>
      <c r="AQ5129" t="s">
        <v>3223</v>
      </c>
      <c r="AR5129" t="s">
        <v>1768</v>
      </c>
    </row>
    <row r="5130" spans="1:44" x14ac:dyDescent="0.3">
      <c r="A5130" t="s">
        <v>202</v>
      </c>
      <c r="B5130" t="s">
        <v>1610</v>
      </c>
      <c r="C5130" t="s">
        <v>1611</v>
      </c>
      <c r="D5130" t="s">
        <v>47</v>
      </c>
      <c r="E5130" t="s">
        <v>51</v>
      </c>
      <c r="F5130" s="1">
        <v>42046.585416666669</v>
      </c>
      <c r="G5130" t="s">
        <v>251</v>
      </c>
      <c r="H5130" t="s">
        <v>252</v>
      </c>
      <c r="I5130" s="1">
        <v>42046.628472222219</v>
      </c>
      <c r="J5130" s="2">
        <v>42046</v>
      </c>
      <c r="K5130" t="s">
        <v>186</v>
      </c>
      <c r="L5130" t="s">
        <v>2287</v>
      </c>
      <c r="M5130" t="s">
        <v>2288</v>
      </c>
      <c r="N5130" t="s">
        <v>253</v>
      </c>
      <c r="O5130" t="s">
        <v>253</v>
      </c>
      <c r="P5130" t="s">
        <v>254</v>
      </c>
      <c r="Q5130" t="s">
        <v>254</v>
      </c>
      <c r="R5130" t="s">
        <v>255</v>
      </c>
      <c r="S5130">
        <v>1516041855</v>
      </c>
      <c r="T5130" s="2">
        <v>42166</v>
      </c>
      <c r="U5130" s="1">
        <v>42046.628472222219</v>
      </c>
      <c r="V5130" s="2">
        <v>42074</v>
      </c>
      <c r="W5130">
        <v>1.5</v>
      </c>
      <c r="X5130" t="s">
        <v>57</v>
      </c>
      <c r="Y5130" t="s">
        <v>3661</v>
      </c>
      <c r="Z5130" s="2">
        <v>42305</v>
      </c>
      <c r="AA5130">
        <v>151655350</v>
      </c>
      <c r="AB5130" t="s">
        <v>255</v>
      </c>
      <c r="AC5130">
        <v>0</v>
      </c>
      <c r="AE5130">
        <v>2015</v>
      </c>
      <c r="AF5130">
        <v>234</v>
      </c>
      <c r="AG5130">
        <v>1403</v>
      </c>
      <c r="AH5130">
        <v>0</v>
      </c>
      <c r="AI5130">
        <v>234</v>
      </c>
      <c r="AJ5130">
        <v>234</v>
      </c>
      <c r="AK5130">
        <v>0</v>
      </c>
      <c r="AL5130">
        <v>0</v>
      </c>
      <c r="AM5130">
        <v>5800</v>
      </c>
      <c r="AN5130">
        <v>17400</v>
      </c>
      <c r="AO5130">
        <v>175</v>
      </c>
      <c r="AP5130">
        <v>2</v>
      </c>
      <c r="AQ5130" t="s">
        <v>3223</v>
      </c>
      <c r="AR5130" t="s">
        <v>1768</v>
      </c>
    </row>
    <row r="5131" spans="1:44" x14ac:dyDescent="0.3">
      <c r="A5131" t="s">
        <v>202</v>
      </c>
      <c r="B5131" t="s">
        <v>1610</v>
      </c>
      <c r="C5131" t="s">
        <v>1611</v>
      </c>
      <c r="D5131" t="s">
        <v>47</v>
      </c>
      <c r="E5131" t="s">
        <v>51</v>
      </c>
      <c r="F5131" s="1">
        <v>42046.585416666669</v>
      </c>
      <c r="G5131" t="s">
        <v>251</v>
      </c>
      <c r="H5131" t="s">
        <v>252</v>
      </c>
      <c r="I5131" s="1">
        <v>42046.628472222219</v>
      </c>
      <c r="J5131" s="2">
        <v>42046</v>
      </c>
      <c r="K5131" t="s">
        <v>186</v>
      </c>
      <c r="L5131" t="s">
        <v>2287</v>
      </c>
      <c r="M5131" t="s">
        <v>2288</v>
      </c>
      <c r="N5131" t="s">
        <v>253</v>
      </c>
      <c r="O5131" t="s">
        <v>253</v>
      </c>
      <c r="P5131" t="s">
        <v>254</v>
      </c>
      <c r="Q5131" t="s">
        <v>254</v>
      </c>
      <c r="R5131" t="s">
        <v>255</v>
      </c>
      <c r="S5131">
        <v>1516041855</v>
      </c>
      <c r="T5131" s="2">
        <v>42166</v>
      </c>
      <c r="U5131" s="1">
        <v>42046.628472222219</v>
      </c>
      <c r="V5131" s="2">
        <v>42074</v>
      </c>
      <c r="W5131">
        <v>1.5</v>
      </c>
      <c r="X5131" t="s">
        <v>57</v>
      </c>
      <c r="Y5131" t="s">
        <v>2291</v>
      </c>
      <c r="Z5131" s="2">
        <v>42305</v>
      </c>
      <c r="AA5131">
        <v>151655350</v>
      </c>
      <c r="AB5131" t="s">
        <v>255</v>
      </c>
      <c r="AC5131">
        <v>0</v>
      </c>
      <c r="AE5131">
        <v>2015</v>
      </c>
      <c r="AF5131">
        <v>1800</v>
      </c>
      <c r="AG5131">
        <v>1403</v>
      </c>
      <c r="AH5131">
        <v>0</v>
      </c>
      <c r="AI5131">
        <v>1800</v>
      </c>
      <c r="AJ5131">
        <v>1800</v>
      </c>
      <c r="AK5131">
        <v>0</v>
      </c>
      <c r="AL5131">
        <v>0</v>
      </c>
      <c r="AM5131">
        <v>5800</v>
      </c>
      <c r="AN5131">
        <v>17400</v>
      </c>
      <c r="AO5131">
        <v>1625</v>
      </c>
      <c r="AP5131">
        <v>2</v>
      </c>
      <c r="AQ5131" t="s">
        <v>3223</v>
      </c>
      <c r="AR5131" t="s">
        <v>1768</v>
      </c>
    </row>
    <row r="5132" spans="1:44" x14ac:dyDescent="0.3">
      <c r="A5132" t="s">
        <v>202</v>
      </c>
      <c r="B5132" t="s">
        <v>1610</v>
      </c>
      <c r="C5132" t="s">
        <v>1611</v>
      </c>
      <c r="D5132" t="s">
        <v>47</v>
      </c>
      <c r="E5132" t="s">
        <v>51</v>
      </c>
      <c r="F5132" s="1">
        <v>42046.585416666669</v>
      </c>
      <c r="G5132" t="s">
        <v>251</v>
      </c>
      <c r="H5132" t="s">
        <v>252</v>
      </c>
      <c r="I5132" s="1">
        <v>42046.628472222219</v>
      </c>
      <c r="J5132" s="2">
        <v>42046</v>
      </c>
      <c r="K5132" t="s">
        <v>186</v>
      </c>
      <c r="L5132" t="s">
        <v>2287</v>
      </c>
      <c r="M5132" t="s">
        <v>2288</v>
      </c>
      <c r="N5132" t="s">
        <v>253</v>
      </c>
      <c r="O5132" t="s">
        <v>253</v>
      </c>
      <c r="P5132" t="s">
        <v>254</v>
      </c>
      <c r="Q5132" t="s">
        <v>254</v>
      </c>
      <c r="R5132" t="s">
        <v>255</v>
      </c>
      <c r="S5132">
        <v>1516041855</v>
      </c>
      <c r="T5132" s="2">
        <v>42166</v>
      </c>
      <c r="U5132" s="1">
        <v>42046.628472222219</v>
      </c>
      <c r="V5132" s="2">
        <v>42074</v>
      </c>
      <c r="W5132">
        <v>1.5</v>
      </c>
      <c r="X5132" t="s">
        <v>57</v>
      </c>
      <c r="Y5132" t="s">
        <v>3662</v>
      </c>
      <c r="Z5132" s="2">
        <v>42305</v>
      </c>
      <c r="AA5132">
        <v>151655350</v>
      </c>
      <c r="AB5132" t="s">
        <v>255</v>
      </c>
      <c r="AC5132">
        <v>0</v>
      </c>
      <c r="AE5132">
        <v>2015</v>
      </c>
      <c r="AF5132">
        <v>1710</v>
      </c>
      <c r="AG5132">
        <v>1403</v>
      </c>
      <c r="AH5132">
        <v>0</v>
      </c>
      <c r="AI5132">
        <v>1710</v>
      </c>
      <c r="AJ5132">
        <v>1710</v>
      </c>
      <c r="AK5132">
        <v>0</v>
      </c>
      <c r="AL5132">
        <v>0</v>
      </c>
      <c r="AM5132">
        <v>5800</v>
      </c>
      <c r="AN5132">
        <v>17400</v>
      </c>
      <c r="AO5132">
        <v>1500</v>
      </c>
      <c r="AP5132">
        <v>2</v>
      </c>
      <c r="AQ5132" t="s">
        <v>3223</v>
      </c>
      <c r="AR5132" t="s">
        <v>1768</v>
      </c>
    </row>
    <row r="5133" spans="1:44" x14ac:dyDescent="0.3">
      <c r="A5133" t="s">
        <v>202</v>
      </c>
      <c r="B5133" t="s">
        <v>1610</v>
      </c>
      <c r="C5133" t="s">
        <v>1611</v>
      </c>
      <c r="D5133" t="s">
        <v>47</v>
      </c>
      <c r="E5133" t="s">
        <v>48</v>
      </c>
      <c r="F5133" s="1">
        <v>42046.793055555558</v>
      </c>
      <c r="G5133" t="s">
        <v>100</v>
      </c>
      <c r="H5133" t="s">
        <v>101</v>
      </c>
      <c r="I5133" s="1">
        <v>42046.793749999997</v>
      </c>
      <c r="J5133" s="2">
        <v>42046</v>
      </c>
      <c r="K5133" t="s">
        <v>186</v>
      </c>
      <c r="L5133" t="s">
        <v>2287</v>
      </c>
      <c r="M5133" t="s">
        <v>2288</v>
      </c>
      <c r="N5133" t="s">
        <v>76</v>
      </c>
      <c r="P5133" t="s">
        <v>77</v>
      </c>
      <c r="R5133" t="s">
        <v>78</v>
      </c>
      <c r="S5133">
        <v>1516041855</v>
      </c>
      <c r="T5133" s="2">
        <v>42166</v>
      </c>
      <c r="U5133" s="1">
        <v>42046.793749999997</v>
      </c>
      <c r="V5133" s="2">
        <v>42074</v>
      </c>
      <c r="W5133">
        <v>1.5</v>
      </c>
      <c r="X5133" t="s">
        <v>79</v>
      </c>
      <c r="Y5133" t="s">
        <v>3660</v>
      </c>
      <c r="Z5133" s="2">
        <v>42305</v>
      </c>
      <c r="AA5133">
        <v>151655350</v>
      </c>
      <c r="AB5133" t="s">
        <v>78</v>
      </c>
      <c r="AC5133">
        <v>0</v>
      </c>
      <c r="AE5133">
        <v>2015</v>
      </c>
      <c r="AF5133">
        <v>100</v>
      </c>
      <c r="AG5133">
        <v>1403</v>
      </c>
      <c r="AH5133">
        <v>0</v>
      </c>
      <c r="AI5133">
        <v>100</v>
      </c>
      <c r="AJ5133">
        <v>100</v>
      </c>
      <c r="AK5133">
        <v>0</v>
      </c>
      <c r="AL5133">
        <v>0</v>
      </c>
      <c r="AM5133">
        <v>5800</v>
      </c>
      <c r="AN5133">
        <v>17400</v>
      </c>
      <c r="AO5133">
        <v>900</v>
      </c>
      <c r="AP5133">
        <v>2</v>
      </c>
      <c r="AQ5133" t="s">
        <v>3223</v>
      </c>
      <c r="AR5133" t="s">
        <v>1768</v>
      </c>
    </row>
    <row r="5134" spans="1:44" x14ac:dyDescent="0.3">
      <c r="A5134" t="s">
        <v>202</v>
      </c>
      <c r="B5134" t="s">
        <v>1610</v>
      </c>
      <c r="C5134" t="s">
        <v>1611</v>
      </c>
      <c r="D5134" t="s">
        <v>47</v>
      </c>
      <c r="E5134" t="s">
        <v>48</v>
      </c>
      <c r="F5134" s="1">
        <v>42046.793055555558</v>
      </c>
      <c r="G5134" t="s">
        <v>100</v>
      </c>
      <c r="H5134" t="s">
        <v>101</v>
      </c>
      <c r="I5134" s="1">
        <v>42046.793749999997</v>
      </c>
      <c r="J5134" s="2">
        <v>42046</v>
      </c>
      <c r="K5134" t="s">
        <v>186</v>
      </c>
      <c r="L5134" t="s">
        <v>2287</v>
      </c>
      <c r="M5134" t="s">
        <v>2288</v>
      </c>
      <c r="N5134" t="s">
        <v>76</v>
      </c>
      <c r="P5134" t="s">
        <v>77</v>
      </c>
      <c r="R5134" t="s">
        <v>78</v>
      </c>
      <c r="S5134">
        <v>1516041855</v>
      </c>
      <c r="T5134" s="2">
        <v>42166</v>
      </c>
      <c r="U5134" s="1">
        <v>42046.793749999997</v>
      </c>
      <c r="V5134" s="2">
        <v>42074</v>
      </c>
      <c r="W5134">
        <v>1.5</v>
      </c>
      <c r="X5134" t="s">
        <v>79</v>
      </c>
      <c r="Y5134" t="s">
        <v>3662</v>
      </c>
      <c r="Z5134" s="2">
        <v>42305</v>
      </c>
      <c r="AA5134">
        <v>151655350</v>
      </c>
      <c r="AB5134" t="s">
        <v>78</v>
      </c>
      <c r="AC5134">
        <v>0</v>
      </c>
      <c r="AE5134">
        <v>2015</v>
      </c>
      <c r="AF5134">
        <v>100</v>
      </c>
      <c r="AG5134">
        <v>1403</v>
      </c>
      <c r="AH5134">
        <v>0</v>
      </c>
      <c r="AI5134">
        <v>100</v>
      </c>
      <c r="AJ5134">
        <v>100</v>
      </c>
      <c r="AK5134">
        <v>0</v>
      </c>
      <c r="AL5134">
        <v>0</v>
      </c>
      <c r="AM5134">
        <v>5800</v>
      </c>
      <c r="AN5134">
        <v>17400</v>
      </c>
      <c r="AO5134">
        <v>1500</v>
      </c>
      <c r="AP5134">
        <v>2</v>
      </c>
      <c r="AQ5134" t="s">
        <v>3223</v>
      </c>
      <c r="AR5134" t="s">
        <v>1768</v>
      </c>
    </row>
    <row r="5135" spans="1:44" x14ac:dyDescent="0.3">
      <c r="A5135" t="s">
        <v>202</v>
      </c>
      <c r="B5135" t="s">
        <v>1610</v>
      </c>
      <c r="C5135" t="s">
        <v>1611</v>
      </c>
      <c r="D5135" t="s">
        <v>47</v>
      </c>
      <c r="E5135" t="s">
        <v>48</v>
      </c>
      <c r="F5135" s="1">
        <v>42046.793055555558</v>
      </c>
      <c r="G5135" t="s">
        <v>105</v>
      </c>
      <c r="H5135" t="s">
        <v>106</v>
      </c>
      <c r="I5135" s="1">
        <v>42046.793749999997</v>
      </c>
      <c r="J5135" s="2">
        <v>42046</v>
      </c>
      <c r="K5135" t="s">
        <v>186</v>
      </c>
      <c r="L5135" t="s">
        <v>2287</v>
      </c>
      <c r="M5135" t="s">
        <v>2288</v>
      </c>
      <c r="N5135" t="s">
        <v>82</v>
      </c>
      <c r="O5135" t="s">
        <v>82</v>
      </c>
      <c r="P5135" t="s">
        <v>83</v>
      </c>
      <c r="Q5135" t="s">
        <v>83</v>
      </c>
      <c r="R5135" t="s">
        <v>84</v>
      </c>
      <c r="S5135">
        <v>1516041855</v>
      </c>
      <c r="T5135" s="2">
        <v>42166</v>
      </c>
      <c r="U5135" s="1">
        <v>42046.793749999997</v>
      </c>
      <c r="V5135" s="2">
        <v>42074</v>
      </c>
      <c r="W5135">
        <v>1.5</v>
      </c>
      <c r="X5135" t="s">
        <v>79</v>
      </c>
      <c r="Y5135" t="s">
        <v>3660</v>
      </c>
      <c r="Z5135" s="2">
        <v>42305</v>
      </c>
      <c r="AA5135">
        <v>151655350</v>
      </c>
      <c r="AB5135" t="s">
        <v>84</v>
      </c>
      <c r="AC5135">
        <v>0</v>
      </c>
      <c r="AD5135">
        <v>100</v>
      </c>
      <c r="AE5135">
        <v>2015</v>
      </c>
      <c r="AF5135">
        <v>100</v>
      </c>
      <c r="AG5135">
        <v>1403</v>
      </c>
      <c r="AH5135">
        <v>0</v>
      </c>
      <c r="AI5135">
        <v>100</v>
      </c>
      <c r="AJ5135">
        <v>100</v>
      </c>
      <c r="AK5135">
        <v>0</v>
      </c>
      <c r="AL5135">
        <v>0</v>
      </c>
      <c r="AM5135">
        <v>5800</v>
      </c>
      <c r="AN5135">
        <v>17400</v>
      </c>
      <c r="AO5135">
        <v>900</v>
      </c>
      <c r="AP5135">
        <v>2</v>
      </c>
      <c r="AQ5135" t="s">
        <v>3223</v>
      </c>
      <c r="AR5135" t="s">
        <v>1768</v>
      </c>
    </row>
    <row r="5136" spans="1:44" x14ac:dyDescent="0.3">
      <c r="A5136" t="s">
        <v>202</v>
      </c>
      <c r="B5136" t="s">
        <v>1610</v>
      </c>
      <c r="C5136" t="s">
        <v>1611</v>
      </c>
      <c r="D5136" t="s">
        <v>47</v>
      </c>
      <c r="E5136" t="s">
        <v>48</v>
      </c>
      <c r="F5136" s="1">
        <v>42046.793055555558</v>
      </c>
      <c r="G5136" t="s">
        <v>105</v>
      </c>
      <c r="H5136" t="s">
        <v>106</v>
      </c>
      <c r="I5136" s="1">
        <v>42046.793749999997</v>
      </c>
      <c r="J5136" s="2">
        <v>42046</v>
      </c>
      <c r="K5136" t="s">
        <v>186</v>
      </c>
      <c r="L5136" t="s">
        <v>2287</v>
      </c>
      <c r="M5136" t="s">
        <v>2288</v>
      </c>
      <c r="N5136" t="s">
        <v>82</v>
      </c>
      <c r="O5136" t="s">
        <v>82</v>
      </c>
      <c r="P5136" t="s">
        <v>83</v>
      </c>
      <c r="Q5136" t="s">
        <v>83</v>
      </c>
      <c r="R5136" t="s">
        <v>84</v>
      </c>
      <c r="S5136">
        <v>1516041855</v>
      </c>
      <c r="T5136" s="2">
        <v>42166</v>
      </c>
      <c r="U5136" s="1">
        <v>42046.793749999997</v>
      </c>
      <c r="V5136" s="2">
        <v>42074</v>
      </c>
      <c r="W5136">
        <v>1.5</v>
      </c>
      <c r="X5136" t="s">
        <v>79</v>
      </c>
      <c r="Y5136" t="s">
        <v>3662</v>
      </c>
      <c r="Z5136" s="2">
        <v>42305</v>
      </c>
      <c r="AA5136">
        <v>151655350</v>
      </c>
      <c r="AB5136" t="s">
        <v>84</v>
      </c>
      <c r="AC5136">
        <v>0</v>
      </c>
      <c r="AD5136">
        <v>100</v>
      </c>
      <c r="AE5136">
        <v>2015</v>
      </c>
      <c r="AF5136">
        <v>100</v>
      </c>
      <c r="AG5136">
        <v>1403</v>
      </c>
      <c r="AH5136">
        <v>0</v>
      </c>
      <c r="AI5136">
        <v>100</v>
      </c>
      <c r="AJ5136">
        <v>100</v>
      </c>
      <c r="AK5136">
        <v>0</v>
      </c>
      <c r="AL5136">
        <v>0</v>
      </c>
      <c r="AM5136">
        <v>5800</v>
      </c>
      <c r="AN5136">
        <v>17400</v>
      </c>
      <c r="AO5136">
        <v>1500</v>
      </c>
      <c r="AP5136">
        <v>2</v>
      </c>
      <c r="AQ5136" t="s">
        <v>3223</v>
      </c>
      <c r="AR5136" t="s">
        <v>1768</v>
      </c>
    </row>
    <row r="5137" spans="1:44" x14ac:dyDescent="0.3">
      <c r="A5137" t="s">
        <v>202</v>
      </c>
      <c r="B5137" t="s">
        <v>1610</v>
      </c>
      <c r="C5137" t="s">
        <v>1611</v>
      </c>
      <c r="D5137" t="s">
        <v>47</v>
      </c>
      <c r="E5137" t="s">
        <v>48</v>
      </c>
      <c r="F5137" s="1">
        <v>42046.793055555558</v>
      </c>
      <c r="G5137" t="s">
        <v>100</v>
      </c>
      <c r="H5137" t="s">
        <v>101</v>
      </c>
      <c r="I5137" s="1">
        <v>42046.794444444444</v>
      </c>
      <c r="J5137" s="2">
        <v>42046</v>
      </c>
      <c r="K5137" t="s">
        <v>186</v>
      </c>
      <c r="L5137" t="s">
        <v>2287</v>
      </c>
      <c r="M5137" t="s">
        <v>2288</v>
      </c>
      <c r="N5137" t="s">
        <v>76</v>
      </c>
      <c r="P5137" t="s">
        <v>77</v>
      </c>
      <c r="R5137" t="s">
        <v>78</v>
      </c>
      <c r="S5137">
        <v>1516041855</v>
      </c>
      <c r="T5137" s="2">
        <v>42166</v>
      </c>
      <c r="U5137" s="1">
        <v>42046.794444444444</v>
      </c>
      <c r="V5137" s="2">
        <v>42074</v>
      </c>
      <c r="W5137">
        <v>1.5</v>
      </c>
      <c r="X5137" t="s">
        <v>79</v>
      </c>
      <c r="Y5137" t="s">
        <v>2289</v>
      </c>
      <c r="Z5137" s="2">
        <v>42305</v>
      </c>
      <c r="AA5137">
        <v>151655350</v>
      </c>
      <c r="AB5137" t="s">
        <v>78</v>
      </c>
      <c r="AC5137">
        <v>0</v>
      </c>
      <c r="AE5137">
        <v>2015</v>
      </c>
      <c r="AF5137">
        <v>100</v>
      </c>
      <c r="AG5137">
        <v>1403</v>
      </c>
      <c r="AH5137">
        <v>0</v>
      </c>
      <c r="AI5137">
        <v>100</v>
      </c>
      <c r="AJ5137">
        <v>100</v>
      </c>
      <c r="AK5137">
        <v>0</v>
      </c>
      <c r="AL5137">
        <v>0</v>
      </c>
      <c r="AM5137">
        <v>5800</v>
      </c>
      <c r="AN5137">
        <v>17400</v>
      </c>
      <c r="AO5137">
        <v>1750</v>
      </c>
      <c r="AP5137">
        <v>2</v>
      </c>
      <c r="AQ5137" t="s">
        <v>3223</v>
      </c>
      <c r="AR5137" t="s">
        <v>1768</v>
      </c>
    </row>
    <row r="5138" spans="1:44" x14ac:dyDescent="0.3">
      <c r="A5138" t="s">
        <v>202</v>
      </c>
      <c r="B5138" t="s">
        <v>1610</v>
      </c>
      <c r="C5138" t="s">
        <v>1611</v>
      </c>
      <c r="D5138" t="s">
        <v>47</v>
      </c>
      <c r="E5138" t="s">
        <v>48</v>
      </c>
      <c r="F5138" s="1">
        <v>42046.793055555558</v>
      </c>
      <c r="G5138" t="s">
        <v>100</v>
      </c>
      <c r="H5138" t="s">
        <v>101</v>
      </c>
      <c r="I5138" s="1">
        <v>42046.794444444444</v>
      </c>
      <c r="J5138" s="2">
        <v>42046</v>
      </c>
      <c r="K5138" t="s">
        <v>186</v>
      </c>
      <c r="L5138" t="s">
        <v>2287</v>
      </c>
      <c r="M5138" t="s">
        <v>2288</v>
      </c>
      <c r="N5138" t="s">
        <v>76</v>
      </c>
      <c r="P5138" t="s">
        <v>77</v>
      </c>
      <c r="R5138" t="s">
        <v>78</v>
      </c>
      <c r="S5138">
        <v>1516041855</v>
      </c>
      <c r="T5138" s="2">
        <v>42166</v>
      </c>
      <c r="U5138" s="1">
        <v>42046.794444444444</v>
      </c>
      <c r="V5138" s="2">
        <v>42074</v>
      </c>
      <c r="W5138">
        <v>1.5</v>
      </c>
      <c r="X5138" t="s">
        <v>79</v>
      </c>
      <c r="Y5138" t="s">
        <v>2290</v>
      </c>
      <c r="Z5138" s="2">
        <v>42305</v>
      </c>
      <c r="AA5138">
        <v>151655350</v>
      </c>
      <c r="AB5138" t="s">
        <v>78</v>
      </c>
      <c r="AC5138">
        <v>0</v>
      </c>
      <c r="AE5138">
        <v>2015</v>
      </c>
      <c r="AF5138">
        <v>100</v>
      </c>
      <c r="AG5138">
        <v>1403</v>
      </c>
      <c r="AH5138">
        <v>0</v>
      </c>
      <c r="AI5138">
        <v>100</v>
      </c>
      <c r="AJ5138">
        <v>100</v>
      </c>
      <c r="AK5138">
        <v>0</v>
      </c>
      <c r="AL5138">
        <v>0</v>
      </c>
      <c r="AM5138">
        <v>5800</v>
      </c>
      <c r="AN5138">
        <v>17400</v>
      </c>
      <c r="AO5138">
        <v>1750</v>
      </c>
      <c r="AP5138">
        <v>2</v>
      </c>
      <c r="AQ5138" t="s">
        <v>3223</v>
      </c>
      <c r="AR5138" t="s">
        <v>1768</v>
      </c>
    </row>
    <row r="5139" spans="1:44" x14ac:dyDescent="0.3">
      <c r="A5139" t="s">
        <v>202</v>
      </c>
      <c r="B5139" t="s">
        <v>1610</v>
      </c>
      <c r="C5139" t="s">
        <v>1611</v>
      </c>
      <c r="D5139" t="s">
        <v>47</v>
      </c>
      <c r="E5139" t="s">
        <v>48</v>
      </c>
      <c r="F5139" s="1">
        <v>42046.793055555558</v>
      </c>
      <c r="G5139" t="s">
        <v>100</v>
      </c>
      <c r="H5139" t="s">
        <v>101</v>
      </c>
      <c r="I5139" s="1">
        <v>42046.794444444444</v>
      </c>
      <c r="J5139" s="2">
        <v>42046</v>
      </c>
      <c r="K5139" t="s">
        <v>186</v>
      </c>
      <c r="L5139" t="s">
        <v>2287</v>
      </c>
      <c r="M5139" t="s">
        <v>2288</v>
      </c>
      <c r="N5139" t="s">
        <v>76</v>
      </c>
      <c r="P5139" t="s">
        <v>77</v>
      </c>
      <c r="R5139" t="s">
        <v>78</v>
      </c>
      <c r="S5139">
        <v>1516041855</v>
      </c>
      <c r="T5139" s="2">
        <v>42166</v>
      </c>
      <c r="U5139" s="1">
        <v>42046.794444444444</v>
      </c>
      <c r="V5139" s="2">
        <v>42074</v>
      </c>
      <c r="W5139">
        <v>1.5</v>
      </c>
      <c r="X5139" t="s">
        <v>79</v>
      </c>
      <c r="Y5139" t="s">
        <v>2291</v>
      </c>
      <c r="Z5139" s="2">
        <v>42305</v>
      </c>
      <c r="AA5139">
        <v>151655350</v>
      </c>
      <c r="AB5139" t="s">
        <v>78</v>
      </c>
      <c r="AC5139">
        <v>0</v>
      </c>
      <c r="AE5139">
        <v>2015</v>
      </c>
      <c r="AF5139">
        <v>100</v>
      </c>
      <c r="AG5139">
        <v>1403</v>
      </c>
      <c r="AH5139">
        <v>0</v>
      </c>
      <c r="AI5139">
        <v>100</v>
      </c>
      <c r="AJ5139">
        <v>100</v>
      </c>
      <c r="AK5139">
        <v>0</v>
      </c>
      <c r="AL5139">
        <v>0</v>
      </c>
      <c r="AM5139">
        <v>5800</v>
      </c>
      <c r="AN5139">
        <v>17400</v>
      </c>
      <c r="AO5139">
        <v>1625</v>
      </c>
      <c r="AP5139">
        <v>2</v>
      </c>
      <c r="AQ5139" t="s">
        <v>3223</v>
      </c>
      <c r="AR5139" t="s">
        <v>1768</v>
      </c>
    </row>
    <row r="5140" spans="1:44" x14ac:dyDescent="0.3">
      <c r="A5140" t="s">
        <v>202</v>
      </c>
      <c r="B5140" t="s">
        <v>1610</v>
      </c>
      <c r="C5140" t="s">
        <v>1611</v>
      </c>
      <c r="D5140" t="s">
        <v>47</v>
      </c>
      <c r="E5140" t="s">
        <v>48</v>
      </c>
      <c r="F5140" s="1">
        <v>42046.793055555558</v>
      </c>
      <c r="G5140" t="s">
        <v>105</v>
      </c>
      <c r="H5140" t="s">
        <v>106</v>
      </c>
      <c r="I5140" s="1">
        <v>42046.795138888891</v>
      </c>
      <c r="J5140" s="2">
        <v>42046</v>
      </c>
      <c r="K5140" t="s">
        <v>186</v>
      </c>
      <c r="L5140" t="s">
        <v>2287</v>
      </c>
      <c r="M5140" t="s">
        <v>2288</v>
      </c>
      <c r="N5140" t="s">
        <v>82</v>
      </c>
      <c r="O5140" t="s">
        <v>82</v>
      </c>
      <c r="P5140" t="s">
        <v>83</v>
      </c>
      <c r="Q5140" t="s">
        <v>83</v>
      </c>
      <c r="R5140" t="s">
        <v>84</v>
      </c>
      <c r="S5140">
        <v>1516041855</v>
      </c>
      <c r="T5140" s="2">
        <v>42166</v>
      </c>
      <c r="U5140" s="1">
        <v>42046.795138888891</v>
      </c>
      <c r="V5140" s="2">
        <v>42074</v>
      </c>
      <c r="W5140">
        <v>1.5</v>
      </c>
      <c r="X5140" t="s">
        <v>79</v>
      </c>
      <c r="Y5140" t="s">
        <v>2289</v>
      </c>
      <c r="Z5140" s="2">
        <v>42305</v>
      </c>
      <c r="AA5140">
        <v>151655350</v>
      </c>
      <c r="AB5140" t="s">
        <v>84</v>
      </c>
      <c r="AC5140">
        <v>0</v>
      </c>
      <c r="AD5140">
        <v>100</v>
      </c>
      <c r="AE5140">
        <v>2015</v>
      </c>
      <c r="AF5140">
        <v>100</v>
      </c>
      <c r="AG5140">
        <v>1403</v>
      </c>
      <c r="AH5140">
        <v>0</v>
      </c>
      <c r="AI5140">
        <v>100</v>
      </c>
      <c r="AJ5140">
        <v>100</v>
      </c>
      <c r="AK5140">
        <v>0</v>
      </c>
      <c r="AL5140">
        <v>0</v>
      </c>
      <c r="AM5140">
        <v>5800</v>
      </c>
      <c r="AN5140">
        <v>17400</v>
      </c>
      <c r="AO5140">
        <v>1750</v>
      </c>
      <c r="AP5140">
        <v>2</v>
      </c>
      <c r="AQ5140" t="s">
        <v>3223</v>
      </c>
      <c r="AR5140" t="s">
        <v>1768</v>
      </c>
    </row>
    <row r="5141" spans="1:44" x14ac:dyDescent="0.3">
      <c r="A5141" t="s">
        <v>202</v>
      </c>
      <c r="B5141" t="s">
        <v>1610</v>
      </c>
      <c r="C5141" t="s">
        <v>1611</v>
      </c>
      <c r="D5141" t="s">
        <v>47</v>
      </c>
      <c r="E5141" t="s">
        <v>48</v>
      </c>
      <c r="F5141" s="1">
        <v>42046.793055555558</v>
      </c>
      <c r="G5141" t="s">
        <v>105</v>
      </c>
      <c r="H5141" t="s">
        <v>106</v>
      </c>
      <c r="I5141" s="1">
        <v>42046.795138888891</v>
      </c>
      <c r="J5141" s="2">
        <v>42046</v>
      </c>
      <c r="K5141" t="s">
        <v>186</v>
      </c>
      <c r="L5141" t="s">
        <v>2287</v>
      </c>
      <c r="M5141" t="s">
        <v>2288</v>
      </c>
      <c r="N5141" t="s">
        <v>82</v>
      </c>
      <c r="O5141" t="s">
        <v>82</v>
      </c>
      <c r="P5141" t="s">
        <v>83</v>
      </c>
      <c r="Q5141" t="s">
        <v>83</v>
      </c>
      <c r="R5141" t="s">
        <v>84</v>
      </c>
      <c r="S5141">
        <v>1516041855</v>
      </c>
      <c r="T5141" s="2">
        <v>42166</v>
      </c>
      <c r="U5141" s="1">
        <v>42046.795138888891</v>
      </c>
      <c r="V5141" s="2">
        <v>42074</v>
      </c>
      <c r="W5141">
        <v>1.5</v>
      </c>
      <c r="X5141" t="s">
        <v>79</v>
      </c>
      <c r="Y5141" t="s">
        <v>2290</v>
      </c>
      <c r="Z5141" s="2">
        <v>42305</v>
      </c>
      <c r="AA5141">
        <v>151655350</v>
      </c>
      <c r="AB5141" t="s">
        <v>84</v>
      </c>
      <c r="AC5141">
        <v>0</v>
      </c>
      <c r="AD5141">
        <v>100</v>
      </c>
      <c r="AE5141">
        <v>2015</v>
      </c>
      <c r="AF5141">
        <v>100</v>
      </c>
      <c r="AG5141">
        <v>1403</v>
      </c>
      <c r="AH5141">
        <v>0</v>
      </c>
      <c r="AI5141">
        <v>100</v>
      </c>
      <c r="AJ5141">
        <v>100</v>
      </c>
      <c r="AK5141">
        <v>0</v>
      </c>
      <c r="AL5141">
        <v>0</v>
      </c>
      <c r="AM5141">
        <v>5800</v>
      </c>
      <c r="AN5141">
        <v>17400</v>
      </c>
      <c r="AO5141">
        <v>1750</v>
      </c>
      <c r="AP5141">
        <v>2</v>
      </c>
      <c r="AQ5141" t="s">
        <v>3223</v>
      </c>
      <c r="AR5141" t="s">
        <v>1768</v>
      </c>
    </row>
    <row r="5142" spans="1:44" x14ac:dyDescent="0.3">
      <c r="A5142" t="s">
        <v>202</v>
      </c>
      <c r="B5142" t="s">
        <v>1610</v>
      </c>
      <c r="C5142" t="s">
        <v>1611</v>
      </c>
      <c r="D5142" t="s">
        <v>47</v>
      </c>
      <c r="E5142" t="s">
        <v>48</v>
      </c>
      <c r="F5142" s="1">
        <v>42046.793055555558</v>
      </c>
      <c r="G5142" t="s">
        <v>105</v>
      </c>
      <c r="H5142" t="s">
        <v>106</v>
      </c>
      <c r="I5142" s="1">
        <v>42046.795138888891</v>
      </c>
      <c r="J5142" s="2">
        <v>42046</v>
      </c>
      <c r="K5142" t="s">
        <v>186</v>
      </c>
      <c r="L5142" t="s">
        <v>2287</v>
      </c>
      <c r="M5142" t="s">
        <v>2288</v>
      </c>
      <c r="N5142" t="s">
        <v>82</v>
      </c>
      <c r="O5142" t="s">
        <v>82</v>
      </c>
      <c r="P5142" t="s">
        <v>83</v>
      </c>
      <c r="Q5142" t="s">
        <v>83</v>
      </c>
      <c r="R5142" t="s">
        <v>84</v>
      </c>
      <c r="S5142">
        <v>1516041855</v>
      </c>
      <c r="T5142" s="2">
        <v>42166</v>
      </c>
      <c r="U5142" s="1">
        <v>42046.795138888891</v>
      </c>
      <c r="V5142" s="2">
        <v>42074</v>
      </c>
      <c r="W5142">
        <v>1.5</v>
      </c>
      <c r="X5142" t="s">
        <v>79</v>
      </c>
      <c r="Y5142" t="s">
        <v>2291</v>
      </c>
      <c r="Z5142" s="2">
        <v>42305</v>
      </c>
      <c r="AA5142">
        <v>151655350</v>
      </c>
      <c r="AB5142" t="s">
        <v>84</v>
      </c>
      <c r="AC5142">
        <v>0</v>
      </c>
      <c r="AD5142">
        <v>100</v>
      </c>
      <c r="AE5142">
        <v>2015</v>
      </c>
      <c r="AF5142">
        <v>100</v>
      </c>
      <c r="AG5142">
        <v>1403</v>
      </c>
      <c r="AH5142">
        <v>0</v>
      </c>
      <c r="AI5142">
        <v>100</v>
      </c>
      <c r="AJ5142">
        <v>100</v>
      </c>
      <c r="AK5142">
        <v>0</v>
      </c>
      <c r="AL5142">
        <v>0</v>
      </c>
      <c r="AM5142">
        <v>5800</v>
      </c>
      <c r="AN5142">
        <v>17400</v>
      </c>
      <c r="AO5142">
        <v>1625</v>
      </c>
      <c r="AP5142">
        <v>2</v>
      </c>
      <c r="AQ5142" t="s">
        <v>3223</v>
      </c>
      <c r="AR5142" t="s">
        <v>1768</v>
      </c>
    </row>
    <row r="5143" spans="1:44" x14ac:dyDescent="0.3">
      <c r="A5143" t="s">
        <v>202</v>
      </c>
      <c r="B5143" t="s">
        <v>1610</v>
      </c>
      <c r="C5143" t="s">
        <v>1611</v>
      </c>
      <c r="D5143" t="s">
        <v>112</v>
      </c>
      <c r="E5143" t="s">
        <v>48</v>
      </c>
      <c r="F5143" s="1">
        <v>42046.20416666667</v>
      </c>
      <c r="G5143" t="s">
        <v>1175</v>
      </c>
      <c r="H5143" t="s">
        <v>1176</v>
      </c>
      <c r="I5143" s="1">
        <v>42046.214583333334</v>
      </c>
      <c r="J5143" s="2">
        <v>42046</v>
      </c>
      <c r="K5143" t="s">
        <v>186</v>
      </c>
      <c r="L5143" t="s">
        <v>2292</v>
      </c>
      <c r="M5143" t="s">
        <v>2293</v>
      </c>
      <c r="N5143" t="s">
        <v>1732</v>
      </c>
      <c r="O5143" t="s">
        <v>190</v>
      </c>
      <c r="P5143" t="s">
        <v>1733</v>
      </c>
      <c r="Q5143" t="s">
        <v>192</v>
      </c>
      <c r="R5143" t="s">
        <v>193</v>
      </c>
      <c r="S5143">
        <v>1516041857</v>
      </c>
      <c r="T5143" s="2">
        <v>42166</v>
      </c>
      <c r="U5143" s="1">
        <v>42046.214583333334</v>
      </c>
      <c r="V5143" s="2">
        <v>42074</v>
      </c>
      <c r="W5143">
        <v>1.5</v>
      </c>
      <c r="X5143" t="s">
        <v>194</v>
      </c>
      <c r="Y5143" t="s">
        <v>3660</v>
      </c>
      <c r="Z5143" s="2">
        <v>42305</v>
      </c>
      <c r="AA5143">
        <v>151655349</v>
      </c>
      <c r="AB5143" t="s">
        <v>193</v>
      </c>
      <c r="AC5143">
        <v>0</v>
      </c>
      <c r="AE5143">
        <v>2015</v>
      </c>
      <c r="AF5143">
        <v>1080</v>
      </c>
      <c r="AG5143">
        <v>755.55</v>
      </c>
      <c r="AH5143">
        <v>0</v>
      </c>
      <c r="AI5143">
        <v>1080</v>
      </c>
      <c r="AJ5143">
        <v>1080</v>
      </c>
      <c r="AK5143">
        <v>0</v>
      </c>
      <c r="AL5143">
        <v>60</v>
      </c>
      <c r="AM5143">
        <v>5600</v>
      </c>
      <c r="AN5143">
        <v>16800</v>
      </c>
      <c r="AO5143">
        <v>975</v>
      </c>
      <c r="AP5143">
        <v>2</v>
      </c>
      <c r="AQ5143" t="s">
        <v>3223</v>
      </c>
      <c r="AR5143" t="s">
        <v>1768</v>
      </c>
    </row>
    <row r="5144" spans="1:44" x14ac:dyDescent="0.3">
      <c r="A5144" t="s">
        <v>202</v>
      </c>
      <c r="B5144" t="s">
        <v>1610</v>
      </c>
      <c r="C5144" t="s">
        <v>1611</v>
      </c>
      <c r="D5144" t="s">
        <v>112</v>
      </c>
      <c r="E5144" t="s">
        <v>48</v>
      </c>
      <c r="F5144" s="1">
        <v>42046.20416666667</v>
      </c>
      <c r="G5144" t="s">
        <v>1175</v>
      </c>
      <c r="H5144" t="s">
        <v>1176</v>
      </c>
      <c r="I5144" s="1">
        <v>42046.214583333334</v>
      </c>
      <c r="J5144" s="2">
        <v>42046</v>
      </c>
      <c r="K5144" t="s">
        <v>186</v>
      </c>
      <c r="L5144" t="s">
        <v>2292</v>
      </c>
      <c r="M5144" t="s">
        <v>2293</v>
      </c>
      <c r="N5144" t="s">
        <v>1732</v>
      </c>
      <c r="O5144" t="s">
        <v>190</v>
      </c>
      <c r="P5144" t="s">
        <v>1733</v>
      </c>
      <c r="Q5144" t="s">
        <v>192</v>
      </c>
      <c r="R5144" t="s">
        <v>193</v>
      </c>
      <c r="S5144">
        <v>1516041857</v>
      </c>
      <c r="T5144" s="2">
        <v>42166</v>
      </c>
      <c r="U5144" s="1">
        <v>42046.214583333334</v>
      </c>
      <c r="V5144" s="2">
        <v>42074</v>
      </c>
      <c r="W5144">
        <v>1.5</v>
      </c>
      <c r="X5144" t="s">
        <v>194</v>
      </c>
      <c r="Y5144" t="s">
        <v>3661</v>
      </c>
      <c r="Z5144" s="2">
        <v>42305</v>
      </c>
      <c r="AA5144">
        <v>151655349</v>
      </c>
      <c r="AB5144" t="s">
        <v>193</v>
      </c>
      <c r="AC5144">
        <v>0</v>
      </c>
      <c r="AE5144">
        <v>2015</v>
      </c>
      <c r="AF5144">
        <v>234</v>
      </c>
      <c r="AG5144">
        <v>755.55</v>
      </c>
      <c r="AH5144">
        <v>0</v>
      </c>
      <c r="AI5144">
        <v>234</v>
      </c>
      <c r="AJ5144">
        <v>234</v>
      </c>
      <c r="AK5144">
        <v>0</v>
      </c>
      <c r="AL5144">
        <v>13</v>
      </c>
      <c r="AM5144">
        <v>5600</v>
      </c>
      <c r="AN5144">
        <v>16800</v>
      </c>
      <c r="AO5144">
        <v>175</v>
      </c>
      <c r="AP5144">
        <v>2</v>
      </c>
      <c r="AQ5144" t="s">
        <v>3223</v>
      </c>
      <c r="AR5144" t="s">
        <v>1768</v>
      </c>
    </row>
    <row r="5145" spans="1:44" x14ac:dyDescent="0.3">
      <c r="A5145" t="s">
        <v>202</v>
      </c>
      <c r="B5145" t="s">
        <v>1610</v>
      </c>
      <c r="C5145" t="s">
        <v>1611</v>
      </c>
      <c r="D5145" t="s">
        <v>112</v>
      </c>
      <c r="E5145" t="s">
        <v>48</v>
      </c>
      <c r="F5145" s="1">
        <v>42046.20416666667</v>
      </c>
      <c r="G5145" t="s">
        <v>1175</v>
      </c>
      <c r="H5145" t="s">
        <v>1176</v>
      </c>
      <c r="I5145" s="1">
        <v>42046.214583333334</v>
      </c>
      <c r="J5145" s="2">
        <v>42046</v>
      </c>
      <c r="K5145" t="s">
        <v>186</v>
      </c>
      <c r="L5145" t="s">
        <v>2292</v>
      </c>
      <c r="M5145" t="s">
        <v>2293</v>
      </c>
      <c r="N5145" t="s">
        <v>1732</v>
      </c>
      <c r="O5145" t="s">
        <v>190</v>
      </c>
      <c r="P5145" t="s">
        <v>1733</v>
      </c>
      <c r="Q5145" t="s">
        <v>192</v>
      </c>
      <c r="R5145" t="s">
        <v>193</v>
      </c>
      <c r="S5145">
        <v>1516041857</v>
      </c>
      <c r="T5145" s="2">
        <v>42166</v>
      </c>
      <c r="U5145" s="1">
        <v>42046.214583333334</v>
      </c>
      <c r="V5145" s="2">
        <v>42074</v>
      </c>
      <c r="W5145">
        <v>1.5</v>
      </c>
      <c r="X5145" t="s">
        <v>194</v>
      </c>
      <c r="Y5145" t="s">
        <v>3662</v>
      </c>
      <c r="Z5145" s="2">
        <v>42305</v>
      </c>
      <c r="AA5145">
        <v>151655349</v>
      </c>
      <c r="AB5145" t="s">
        <v>193</v>
      </c>
      <c r="AC5145">
        <v>0</v>
      </c>
      <c r="AE5145">
        <v>2015</v>
      </c>
      <c r="AF5145">
        <v>1260</v>
      </c>
      <c r="AG5145">
        <v>755.55</v>
      </c>
      <c r="AH5145">
        <v>0</v>
      </c>
      <c r="AI5145">
        <v>1260</v>
      </c>
      <c r="AJ5145">
        <v>1260</v>
      </c>
      <c r="AK5145">
        <v>0</v>
      </c>
      <c r="AL5145">
        <v>70</v>
      </c>
      <c r="AM5145">
        <v>5600</v>
      </c>
      <c r="AN5145">
        <v>16800</v>
      </c>
      <c r="AO5145">
        <v>1050</v>
      </c>
      <c r="AP5145">
        <v>2</v>
      </c>
      <c r="AQ5145" t="s">
        <v>3223</v>
      </c>
      <c r="AR5145" t="s">
        <v>1768</v>
      </c>
    </row>
    <row r="5146" spans="1:44" x14ac:dyDescent="0.3">
      <c r="A5146" t="s">
        <v>202</v>
      </c>
      <c r="B5146" t="s">
        <v>1610</v>
      </c>
      <c r="C5146" t="s">
        <v>1611</v>
      </c>
      <c r="D5146" t="s">
        <v>112</v>
      </c>
      <c r="E5146" t="s">
        <v>51</v>
      </c>
      <c r="F5146" s="1">
        <v>42046.585416666669</v>
      </c>
      <c r="G5146" t="s">
        <v>251</v>
      </c>
      <c r="H5146" t="s">
        <v>252</v>
      </c>
      <c r="I5146" s="1">
        <v>42046.627083333333</v>
      </c>
      <c r="J5146" s="2">
        <v>42046</v>
      </c>
      <c r="K5146" t="s">
        <v>186</v>
      </c>
      <c r="L5146" t="s">
        <v>2292</v>
      </c>
      <c r="M5146" t="s">
        <v>2293</v>
      </c>
      <c r="N5146" t="s">
        <v>253</v>
      </c>
      <c r="O5146" t="s">
        <v>253</v>
      </c>
      <c r="P5146" t="s">
        <v>254</v>
      </c>
      <c r="Q5146" t="s">
        <v>254</v>
      </c>
      <c r="R5146" t="s">
        <v>255</v>
      </c>
      <c r="S5146">
        <v>1516041857</v>
      </c>
      <c r="T5146" s="2">
        <v>42166</v>
      </c>
      <c r="U5146" s="1">
        <v>42046.627083333333</v>
      </c>
      <c r="V5146" s="2">
        <v>42074</v>
      </c>
      <c r="W5146">
        <v>1.5</v>
      </c>
      <c r="X5146" t="s">
        <v>57</v>
      </c>
      <c r="Y5146" t="s">
        <v>3660</v>
      </c>
      <c r="Z5146" s="2">
        <v>42305</v>
      </c>
      <c r="AA5146">
        <v>151655349</v>
      </c>
      <c r="AB5146" t="s">
        <v>255</v>
      </c>
      <c r="AC5146">
        <v>0</v>
      </c>
      <c r="AE5146">
        <v>2015</v>
      </c>
      <c r="AF5146">
        <v>1080</v>
      </c>
      <c r="AG5146">
        <v>1403</v>
      </c>
      <c r="AH5146">
        <v>0</v>
      </c>
      <c r="AI5146">
        <v>1080</v>
      </c>
      <c r="AJ5146">
        <v>1080</v>
      </c>
      <c r="AK5146">
        <v>0</v>
      </c>
      <c r="AL5146">
        <v>0</v>
      </c>
      <c r="AM5146">
        <v>5600</v>
      </c>
      <c r="AN5146">
        <v>16800</v>
      </c>
      <c r="AO5146">
        <v>975</v>
      </c>
      <c r="AP5146">
        <v>2</v>
      </c>
      <c r="AQ5146" t="s">
        <v>3223</v>
      </c>
      <c r="AR5146" t="s">
        <v>1768</v>
      </c>
    </row>
    <row r="5147" spans="1:44" x14ac:dyDescent="0.3">
      <c r="A5147" t="s">
        <v>202</v>
      </c>
      <c r="B5147" t="s">
        <v>1610</v>
      </c>
      <c r="C5147" t="s">
        <v>1611</v>
      </c>
      <c r="D5147" t="s">
        <v>112</v>
      </c>
      <c r="E5147" t="s">
        <v>51</v>
      </c>
      <c r="F5147" s="1">
        <v>42046.585416666669</v>
      </c>
      <c r="G5147" t="s">
        <v>251</v>
      </c>
      <c r="H5147" t="s">
        <v>252</v>
      </c>
      <c r="I5147" s="1">
        <v>42046.627083333333</v>
      </c>
      <c r="J5147" s="2">
        <v>42046</v>
      </c>
      <c r="K5147" t="s">
        <v>186</v>
      </c>
      <c r="L5147" t="s">
        <v>2292</v>
      </c>
      <c r="M5147" t="s">
        <v>2293</v>
      </c>
      <c r="N5147" t="s">
        <v>253</v>
      </c>
      <c r="O5147" t="s">
        <v>253</v>
      </c>
      <c r="P5147" t="s">
        <v>254</v>
      </c>
      <c r="Q5147" t="s">
        <v>254</v>
      </c>
      <c r="R5147" t="s">
        <v>255</v>
      </c>
      <c r="S5147">
        <v>1516041857</v>
      </c>
      <c r="T5147" s="2">
        <v>42166</v>
      </c>
      <c r="U5147" s="1">
        <v>42046.627083333333</v>
      </c>
      <c r="V5147" s="2">
        <v>42074</v>
      </c>
      <c r="W5147">
        <v>1.5</v>
      </c>
      <c r="X5147" t="s">
        <v>57</v>
      </c>
      <c r="Y5147" t="s">
        <v>2289</v>
      </c>
      <c r="Z5147" s="2">
        <v>42305</v>
      </c>
      <c r="AA5147">
        <v>151655349</v>
      </c>
      <c r="AB5147" t="s">
        <v>255</v>
      </c>
      <c r="AC5147">
        <v>0</v>
      </c>
      <c r="AE5147">
        <v>2015</v>
      </c>
      <c r="AF5147">
        <v>1896</v>
      </c>
      <c r="AG5147">
        <v>1403</v>
      </c>
      <c r="AH5147">
        <v>0</v>
      </c>
      <c r="AI5147">
        <v>1896</v>
      </c>
      <c r="AJ5147">
        <v>1896</v>
      </c>
      <c r="AK5147">
        <v>0</v>
      </c>
      <c r="AL5147">
        <v>0</v>
      </c>
      <c r="AM5147">
        <v>5600</v>
      </c>
      <c r="AN5147">
        <v>16800</v>
      </c>
      <c r="AO5147">
        <v>1875</v>
      </c>
      <c r="AP5147">
        <v>2</v>
      </c>
      <c r="AQ5147" t="s">
        <v>3223</v>
      </c>
      <c r="AR5147" t="s">
        <v>1768</v>
      </c>
    </row>
    <row r="5148" spans="1:44" x14ac:dyDescent="0.3">
      <c r="A5148" t="s">
        <v>202</v>
      </c>
      <c r="B5148" t="s">
        <v>1610</v>
      </c>
      <c r="C5148" t="s">
        <v>1611</v>
      </c>
      <c r="D5148" t="s">
        <v>112</v>
      </c>
      <c r="E5148" t="s">
        <v>51</v>
      </c>
      <c r="F5148" s="1">
        <v>42046.585416666669</v>
      </c>
      <c r="G5148" t="s">
        <v>251</v>
      </c>
      <c r="H5148" t="s">
        <v>252</v>
      </c>
      <c r="I5148" s="1">
        <v>42046.627083333333</v>
      </c>
      <c r="J5148" s="2">
        <v>42046</v>
      </c>
      <c r="K5148" t="s">
        <v>186</v>
      </c>
      <c r="L5148" t="s">
        <v>2292</v>
      </c>
      <c r="M5148" t="s">
        <v>2293</v>
      </c>
      <c r="N5148" t="s">
        <v>253</v>
      </c>
      <c r="O5148" t="s">
        <v>253</v>
      </c>
      <c r="P5148" t="s">
        <v>254</v>
      </c>
      <c r="Q5148" t="s">
        <v>254</v>
      </c>
      <c r="R5148" t="s">
        <v>255</v>
      </c>
      <c r="S5148">
        <v>1516041857</v>
      </c>
      <c r="T5148" s="2">
        <v>42166</v>
      </c>
      <c r="U5148" s="1">
        <v>42046.627083333333</v>
      </c>
      <c r="V5148" s="2">
        <v>42074</v>
      </c>
      <c r="W5148">
        <v>1.5</v>
      </c>
      <c r="X5148" t="s">
        <v>57</v>
      </c>
      <c r="Y5148" t="s">
        <v>2290</v>
      </c>
      <c r="Z5148" s="2">
        <v>42305</v>
      </c>
      <c r="AA5148">
        <v>151655349</v>
      </c>
      <c r="AB5148" t="s">
        <v>255</v>
      </c>
      <c r="AC5148">
        <v>0</v>
      </c>
      <c r="AE5148">
        <v>2015</v>
      </c>
      <c r="AF5148">
        <v>1896</v>
      </c>
      <c r="AG5148">
        <v>1403</v>
      </c>
      <c r="AH5148">
        <v>0</v>
      </c>
      <c r="AI5148">
        <v>1896</v>
      </c>
      <c r="AJ5148">
        <v>1896</v>
      </c>
      <c r="AK5148">
        <v>0</v>
      </c>
      <c r="AL5148">
        <v>0</v>
      </c>
      <c r="AM5148">
        <v>5600</v>
      </c>
      <c r="AN5148">
        <v>16800</v>
      </c>
      <c r="AO5148">
        <v>1875</v>
      </c>
      <c r="AP5148">
        <v>2</v>
      </c>
      <c r="AQ5148" t="s">
        <v>3223</v>
      </c>
      <c r="AR5148" t="s">
        <v>1768</v>
      </c>
    </row>
    <row r="5149" spans="1:44" x14ac:dyDescent="0.3">
      <c r="A5149" t="s">
        <v>202</v>
      </c>
      <c r="B5149" t="s">
        <v>1610</v>
      </c>
      <c r="C5149" t="s">
        <v>1611</v>
      </c>
      <c r="D5149" t="s">
        <v>112</v>
      </c>
      <c r="E5149" t="s">
        <v>51</v>
      </c>
      <c r="F5149" s="1">
        <v>42046.585416666669</v>
      </c>
      <c r="G5149" t="s">
        <v>251</v>
      </c>
      <c r="H5149" t="s">
        <v>252</v>
      </c>
      <c r="I5149" s="1">
        <v>42046.627083333333</v>
      </c>
      <c r="J5149" s="2">
        <v>42046</v>
      </c>
      <c r="K5149" t="s">
        <v>186</v>
      </c>
      <c r="L5149" t="s">
        <v>2292</v>
      </c>
      <c r="M5149" t="s">
        <v>2293</v>
      </c>
      <c r="N5149" t="s">
        <v>253</v>
      </c>
      <c r="O5149" t="s">
        <v>253</v>
      </c>
      <c r="P5149" t="s">
        <v>254</v>
      </c>
      <c r="Q5149" t="s">
        <v>254</v>
      </c>
      <c r="R5149" t="s">
        <v>255</v>
      </c>
      <c r="S5149">
        <v>1516041857</v>
      </c>
      <c r="T5149" s="2">
        <v>42166</v>
      </c>
      <c r="U5149" s="1">
        <v>42046.627083333333</v>
      </c>
      <c r="V5149" s="2">
        <v>42074</v>
      </c>
      <c r="W5149">
        <v>1.5</v>
      </c>
      <c r="X5149" t="s">
        <v>57</v>
      </c>
      <c r="Y5149" t="s">
        <v>3661</v>
      </c>
      <c r="Z5149" s="2">
        <v>42305</v>
      </c>
      <c r="AA5149">
        <v>151655349</v>
      </c>
      <c r="AB5149" t="s">
        <v>255</v>
      </c>
      <c r="AC5149">
        <v>0</v>
      </c>
      <c r="AE5149">
        <v>2015</v>
      </c>
      <c r="AF5149">
        <v>234</v>
      </c>
      <c r="AG5149">
        <v>1403</v>
      </c>
      <c r="AH5149">
        <v>0</v>
      </c>
      <c r="AI5149">
        <v>234</v>
      </c>
      <c r="AJ5149">
        <v>234</v>
      </c>
      <c r="AK5149">
        <v>0</v>
      </c>
      <c r="AL5149">
        <v>0</v>
      </c>
      <c r="AM5149">
        <v>5600</v>
      </c>
      <c r="AN5149">
        <v>16800</v>
      </c>
      <c r="AO5149">
        <v>175</v>
      </c>
      <c r="AP5149">
        <v>2</v>
      </c>
      <c r="AQ5149" t="s">
        <v>3223</v>
      </c>
      <c r="AR5149" t="s">
        <v>1768</v>
      </c>
    </row>
    <row r="5150" spans="1:44" x14ac:dyDescent="0.3">
      <c r="A5150" t="s">
        <v>202</v>
      </c>
      <c r="B5150" t="s">
        <v>1610</v>
      </c>
      <c r="C5150" t="s">
        <v>1611</v>
      </c>
      <c r="D5150" t="s">
        <v>112</v>
      </c>
      <c r="E5150" t="s">
        <v>51</v>
      </c>
      <c r="F5150" s="1">
        <v>42046.585416666669</v>
      </c>
      <c r="G5150" t="s">
        <v>251</v>
      </c>
      <c r="H5150" t="s">
        <v>252</v>
      </c>
      <c r="I5150" s="1">
        <v>42046.627083333333</v>
      </c>
      <c r="J5150" s="2">
        <v>42046</v>
      </c>
      <c r="K5150" t="s">
        <v>186</v>
      </c>
      <c r="L5150" t="s">
        <v>2292</v>
      </c>
      <c r="M5150" t="s">
        <v>2293</v>
      </c>
      <c r="N5150" t="s">
        <v>253</v>
      </c>
      <c r="O5150" t="s">
        <v>253</v>
      </c>
      <c r="P5150" t="s">
        <v>254</v>
      </c>
      <c r="Q5150" t="s">
        <v>254</v>
      </c>
      <c r="R5150" t="s">
        <v>255</v>
      </c>
      <c r="S5150">
        <v>1516041857</v>
      </c>
      <c r="T5150" s="2">
        <v>42166</v>
      </c>
      <c r="U5150" s="1">
        <v>42046.627083333333</v>
      </c>
      <c r="V5150" s="2">
        <v>42074</v>
      </c>
      <c r="W5150">
        <v>1.5</v>
      </c>
      <c r="X5150" t="s">
        <v>57</v>
      </c>
      <c r="Y5150" t="s">
        <v>2291</v>
      </c>
      <c r="Z5150" s="2">
        <v>42305</v>
      </c>
      <c r="AA5150">
        <v>151655349</v>
      </c>
      <c r="AB5150" t="s">
        <v>255</v>
      </c>
      <c r="AC5150">
        <v>0</v>
      </c>
      <c r="AE5150">
        <v>2015</v>
      </c>
      <c r="AF5150">
        <v>1896</v>
      </c>
      <c r="AG5150">
        <v>1403</v>
      </c>
      <c r="AH5150">
        <v>0</v>
      </c>
      <c r="AI5150">
        <v>1896</v>
      </c>
      <c r="AJ5150">
        <v>1896</v>
      </c>
      <c r="AK5150">
        <v>0</v>
      </c>
      <c r="AL5150">
        <v>0</v>
      </c>
      <c r="AM5150">
        <v>5600</v>
      </c>
      <c r="AN5150">
        <v>16800</v>
      </c>
      <c r="AO5150">
        <v>1438</v>
      </c>
      <c r="AP5150">
        <v>2</v>
      </c>
      <c r="AQ5150" t="s">
        <v>3223</v>
      </c>
      <c r="AR5150" t="s">
        <v>1768</v>
      </c>
    </row>
    <row r="5151" spans="1:44" x14ac:dyDescent="0.3">
      <c r="A5151" t="s">
        <v>202</v>
      </c>
      <c r="B5151" t="s">
        <v>1610</v>
      </c>
      <c r="C5151" t="s">
        <v>1611</v>
      </c>
      <c r="D5151" t="s">
        <v>112</v>
      </c>
      <c r="E5151" t="s">
        <v>51</v>
      </c>
      <c r="F5151" s="1">
        <v>42046.585416666669</v>
      </c>
      <c r="G5151" t="s">
        <v>251</v>
      </c>
      <c r="H5151" t="s">
        <v>252</v>
      </c>
      <c r="I5151" s="1">
        <v>42046.627083333333</v>
      </c>
      <c r="J5151" s="2">
        <v>42046</v>
      </c>
      <c r="K5151" t="s">
        <v>186</v>
      </c>
      <c r="L5151" t="s">
        <v>2292</v>
      </c>
      <c r="M5151" t="s">
        <v>2293</v>
      </c>
      <c r="N5151" t="s">
        <v>253</v>
      </c>
      <c r="O5151" t="s">
        <v>253</v>
      </c>
      <c r="P5151" t="s">
        <v>254</v>
      </c>
      <c r="Q5151" t="s">
        <v>254</v>
      </c>
      <c r="R5151" t="s">
        <v>255</v>
      </c>
      <c r="S5151">
        <v>1516041857</v>
      </c>
      <c r="T5151" s="2">
        <v>42166</v>
      </c>
      <c r="U5151" s="1">
        <v>42046.627083333333</v>
      </c>
      <c r="V5151" s="2">
        <v>42074</v>
      </c>
      <c r="W5151">
        <v>1.5</v>
      </c>
      <c r="X5151" t="s">
        <v>57</v>
      </c>
      <c r="Y5151" t="s">
        <v>3662</v>
      </c>
      <c r="Z5151" s="2">
        <v>42305</v>
      </c>
      <c r="AA5151">
        <v>151655349</v>
      </c>
      <c r="AB5151" t="s">
        <v>255</v>
      </c>
      <c r="AC5151">
        <v>0</v>
      </c>
      <c r="AE5151">
        <v>2015</v>
      </c>
      <c r="AF5151">
        <v>1260</v>
      </c>
      <c r="AG5151">
        <v>1403</v>
      </c>
      <c r="AH5151">
        <v>0</v>
      </c>
      <c r="AI5151">
        <v>1260</v>
      </c>
      <c r="AJ5151">
        <v>1260</v>
      </c>
      <c r="AK5151">
        <v>0</v>
      </c>
      <c r="AL5151">
        <v>0</v>
      </c>
      <c r="AM5151">
        <v>5600</v>
      </c>
      <c r="AN5151">
        <v>16800</v>
      </c>
      <c r="AO5151">
        <v>1050</v>
      </c>
      <c r="AP5151">
        <v>2</v>
      </c>
      <c r="AQ5151" t="s">
        <v>3223</v>
      </c>
      <c r="AR5151" t="s">
        <v>1768</v>
      </c>
    </row>
    <row r="5152" spans="1:44" x14ac:dyDescent="0.3">
      <c r="A5152" t="s">
        <v>202</v>
      </c>
      <c r="B5152" t="s">
        <v>1610</v>
      </c>
      <c r="C5152" t="s">
        <v>1611</v>
      </c>
      <c r="D5152" t="s">
        <v>112</v>
      </c>
      <c r="E5152" t="s">
        <v>48</v>
      </c>
      <c r="F5152" s="1">
        <v>42046.705555555556</v>
      </c>
      <c r="G5152" t="s">
        <v>49</v>
      </c>
      <c r="H5152" t="s">
        <v>50</v>
      </c>
      <c r="I5152" s="1">
        <v>42046.754861111112</v>
      </c>
      <c r="J5152" s="2">
        <v>42046</v>
      </c>
      <c r="K5152" t="s">
        <v>186</v>
      </c>
      <c r="L5152" t="s">
        <v>2292</v>
      </c>
      <c r="M5152" t="s">
        <v>2293</v>
      </c>
      <c r="N5152" t="s">
        <v>318</v>
      </c>
      <c r="P5152" t="s">
        <v>319</v>
      </c>
      <c r="R5152" t="s">
        <v>56</v>
      </c>
      <c r="S5152">
        <v>1516041857</v>
      </c>
      <c r="T5152" s="2">
        <v>42166</v>
      </c>
      <c r="U5152" s="1">
        <v>42046.754861111112</v>
      </c>
      <c r="V5152" s="2">
        <v>42074</v>
      </c>
      <c r="W5152">
        <v>1.5</v>
      </c>
      <c r="X5152" t="s">
        <v>57</v>
      </c>
      <c r="Y5152" t="s">
        <v>3660</v>
      </c>
      <c r="Z5152" s="2">
        <v>42305</v>
      </c>
      <c r="AA5152">
        <v>151655349</v>
      </c>
      <c r="AB5152" t="s">
        <v>59</v>
      </c>
      <c r="AC5152">
        <v>980</v>
      </c>
      <c r="AE5152">
        <v>2015</v>
      </c>
      <c r="AF5152">
        <v>100</v>
      </c>
      <c r="AG5152">
        <v>1403</v>
      </c>
      <c r="AH5152">
        <v>0</v>
      </c>
      <c r="AI5152">
        <v>100</v>
      </c>
      <c r="AJ5152">
        <v>100</v>
      </c>
      <c r="AK5152">
        <v>0</v>
      </c>
      <c r="AL5152">
        <v>0</v>
      </c>
      <c r="AM5152">
        <v>5600</v>
      </c>
      <c r="AN5152">
        <v>16800</v>
      </c>
      <c r="AO5152">
        <v>975</v>
      </c>
      <c r="AP5152">
        <v>2</v>
      </c>
      <c r="AQ5152" t="s">
        <v>3223</v>
      </c>
      <c r="AR5152" t="s">
        <v>1768</v>
      </c>
    </row>
    <row r="5153" spans="1:44" x14ac:dyDescent="0.3">
      <c r="A5153" t="s">
        <v>202</v>
      </c>
      <c r="B5153" t="s">
        <v>1610</v>
      </c>
      <c r="C5153" t="s">
        <v>1611</v>
      </c>
      <c r="D5153" t="s">
        <v>112</v>
      </c>
      <c r="E5153" t="s">
        <v>48</v>
      </c>
      <c r="F5153" s="1">
        <v>42046.705555555556</v>
      </c>
      <c r="G5153" t="s">
        <v>49</v>
      </c>
      <c r="H5153" t="s">
        <v>50</v>
      </c>
      <c r="I5153" s="1">
        <v>42046.754861111112</v>
      </c>
      <c r="J5153" s="2">
        <v>42046</v>
      </c>
      <c r="K5153" t="s">
        <v>186</v>
      </c>
      <c r="L5153" t="s">
        <v>2292</v>
      </c>
      <c r="M5153" t="s">
        <v>2293</v>
      </c>
      <c r="N5153" t="s">
        <v>318</v>
      </c>
      <c r="P5153" t="s">
        <v>319</v>
      </c>
      <c r="R5153" t="s">
        <v>56</v>
      </c>
      <c r="S5153">
        <v>1516041857</v>
      </c>
      <c r="T5153" s="2">
        <v>42166</v>
      </c>
      <c r="U5153" s="1">
        <v>42046.754861111112</v>
      </c>
      <c r="V5153" s="2">
        <v>42074</v>
      </c>
      <c r="W5153">
        <v>1.5</v>
      </c>
      <c r="X5153" t="s">
        <v>57</v>
      </c>
      <c r="Y5153" t="s">
        <v>3661</v>
      </c>
      <c r="Z5153" s="2">
        <v>42305</v>
      </c>
      <c r="AA5153">
        <v>151655349</v>
      </c>
      <c r="AB5153" t="s">
        <v>59</v>
      </c>
      <c r="AC5153">
        <v>134</v>
      </c>
      <c r="AE5153">
        <v>2015</v>
      </c>
      <c r="AF5153">
        <v>100</v>
      </c>
      <c r="AG5153">
        <v>1403</v>
      </c>
      <c r="AH5153">
        <v>0</v>
      </c>
      <c r="AI5153">
        <v>100</v>
      </c>
      <c r="AJ5153">
        <v>100</v>
      </c>
      <c r="AK5153">
        <v>0</v>
      </c>
      <c r="AL5153">
        <v>0</v>
      </c>
      <c r="AM5153">
        <v>5600</v>
      </c>
      <c r="AN5153">
        <v>16800</v>
      </c>
      <c r="AO5153">
        <v>175</v>
      </c>
      <c r="AP5153">
        <v>2</v>
      </c>
      <c r="AQ5153" t="s">
        <v>3223</v>
      </c>
      <c r="AR5153" t="s">
        <v>1768</v>
      </c>
    </row>
    <row r="5154" spans="1:44" x14ac:dyDescent="0.3">
      <c r="A5154" t="s">
        <v>202</v>
      </c>
      <c r="B5154" t="s">
        <v>1610</v>
      </c>
      <c r="C5154" t="s">
        <v>1611</v>
      </c>
      <c r="D5154" t="s">
        <v>112</v>
      </c>
      <c r="E5154" t="s">
        <v>48</v>
      </c>
      <c r="F5154" s="1">
        <v>42046.705555555556</v>
      </c>
      <c r="G5154" t="s">
        <v>49</v>
      </c>
      <c r="H5154" t="s">
        <v>50</v>
      </c>
      <c r="I5154" s="1">
        <v>42046.754861111112</v>
      </c>
      <c r="J5154" s="2">
        <v>42046</v>
      </c>
      <c r="K5154" t="s">
        <v>186</v>
      </c>
      <c r="L5154" t="s">
        <v>2292</v>
      </c>
      <c r="M5154" t="s">
        <v>2293</v>
      </c>
      <c r="N5154" t="s">
        <v>318</v>
      </c>
      <c r="P5154" t="s">
        <v>319</v>
      </c>
      <c r="R5154" t="s">
        <v>56</v>
      </c>
      <c r="S5154">
        <v>1516041857</v>
      </c>
      <c r="T5154" s="2">
        <v>42166</v>
      </c>
      <c r="U5154" s="1">
        <v>42046.754861111112</v>
      </c>
      <c r="V5154" s="2">
        <v>42074</v>
      </c>
      <c r="W5154">
        <v>1.5</v>
      </c>
      <c r="X5154" t="s">
        <v>57</v>
      </c>
      <c r="Y5154" t="s">
        <v>3662</v>
      </c>
      <c r="Z5154" s="2">
        <v>42305</v>
      </c>
      <c r="AA5154">
        <v>151655349</v>
      </c>
      <c r="AB5154" t="s">
        <v>59</v>
      </c>
      <c r="AC5154">
        <v>1160</v>
      </c>
      <c r="AE5154">
        <v>2015</v>
      </c>
      <c r="AF5154">
        <v>100</v>
      </c>
      <c r="AG5154">
        <v>1403</v>
      </c>
      <c r="AH5154">
        <v>0</v>
      </c>
      <c r="AI5154">
        <v>100</v>
      </c>
      <c r="AJ5154">
        <v>100</v>
      </c>
      <c r="AK5154">
        <v>0</v>
      </c>
      <c r="AL5154">
        <v>0</v>
      </c>
      <c r="AM5154">
        <v>5600</v>
      </c>
      <c r="AN5154">
        <v>16800</v>
      </c>
      <c r="AO5154">
        <v>1050</v>
      </c>
      <c r="AP5154">
        <v>2</v>
      </c>
      <c r="AQ5154" t="s">
        <v>3223</v>
      </c>
      <c r="AR5154" t="s">
        <v>1768</v>
      </c>
    </row>
    <row r="5155" spans="1:44" x14ac:dyDescent="0.3">
      <c r="A5155" t="s">
        <v>202</v>
      </c>
      <c r="B5155" t="s">
        <v>1610</v>
      </c>
      <c r="C5155" t="s">
        <v>1611</v>
      </c>
      <c r="D5155" t="s">
        <v>112</v>
      </c>
      <c r="E5155" t="s">
        <v>48</v>
      </c>
      <c r="F5155" s="1">
        <v>42046.761111111111</v>
      </c>
      <c r="G5155" t="s">
        <v>100</v>
      </c>
      <c r="H5155" t="s">
        <v>101</v>
      </c>
      <c r="I5155" s="1">
        <v>42046.765972222223</v>
      </c>
      <c r="J5155" s="2">
        <v>42046</v>
      </c>
      <c r="K5155" t="s">
        <v>186</v>
      </c>
      <c r="L5155" t="s">
        <v>2292</v>
      </c>
      <c r="M5155" t="s">
        <v>2293</v>
      </c>
      <c r="N5155" t="s">
        <v>76</v>
      </c>
      <c r="P5155" t="s">
        <v>77</v>
      </c>
      <c r="R5155" t="s">
        <v>78</v>
      </c>
      <c r="S5155">
        <v>1516041857</v>
      </c>
      <c r="T5155" s="2">
        <v>42166</v>
      </c>
      <c r="U5155" s="1">
        <v>42046.765972222223</v>
      </c>
      <c r="V5155" s="2">
        <v>42074</v>
      </c>
      <c r="W5155">
        <v>1.5</v>
      </c>
      <c r="X5155" t="s">
        <v>79</v>
      </c>
      <c r="Y5155" t="s">
        <v>3660</v>
      </c>
      <c r="Z5155" s="2">
        <v>42305</v>
      </c>
      <c r="AA5155">
        <v>151655349</v>
      </c>
      <c r="AB5155" t="s">
        <v>78</v>
      </c>
      <c r="AC5155">
        <v>0</v>
      </c>
      <c r="AE5155">
        <v>2015</v>
      </c>
      <c r="AF5155">
        <v>100</v>
      </c>
      <c r="AG5155">
        <v>1403</v>
      </c>
      <c r="AH5155">
        <v>0</v>
      </c>
      <c r="AI5155">
        <v>100</v>
      </c>
      <c r="AJ5155">
        <v>100</v>
      </c>
      <c r="AK5155">
        <v>0</v>
      </c>
      <c r="AL5155">
        <v>0</v>
      </c>
      <c r="AM5155">
        <v>5600</v>
      </c>
      <c r="AN5155">
        <v>16800</v>
      </c>
      <c r="AO5155">
        <v>975</v>
      </c>
      <c r="AP5155">
        <v>2</v>
      </c>
      <c r="AQ5155" t="s">
        <v>3223</v>
      </c>
      <c r="AR5155" t="s">
        <v>1768</v>
      </c>
    </row>
    <row r="5156" spans="1:44" x14ac:dyDescent="0.3">
      <c r="A5156" t="s">
        <v>202</v>
      </c>
      <c r="B5156" t="s">
        <v>1610</v>
      </c>
      <c r="C5156" t="s">
        <v>1611</v>
      </c>
      <c r="D5156" t="s">
        <v>112</v>
      </c>
      <c r="E5156" t="s">
        <v>48</v>
      </c>
      <c r="F5156" s="1">
        <v>42046.761111111111</v>
      </c>
      <c r="G5156" t="s">
        <v>100</v>
      </c>
      <c r="H5156" t="s">
        <v>101</v>
      </c>
      <c r="I5156" s="1">
        <v>42046.765972222223</v>
      </c>
      <c r="J5156" s="2">
        <v>42046</v>
      </c>
      <c r="K5156" t="s">
        <v>186</v>
      </c>
      <c r="L5156" t="s">
        <v>2292</v>
      </c>
      <c r="M5156" t="s">
        <v>2293</v>
      </c>
      <c r="N5156" t="s">
        <v>76</v>
      </c>
      <c r="P5156" t="s">
        <v>77</v>
      </c>
      <c r="R5156" t="s">
        <v>78</v>
      </c>
      <c r="S5156">
        <v>1516041857</v>
      </c>
      <c r="T5156" s="2">
        <v>42166</v>
      </c>
      <c r="U5156" s="1">
        <v>42046.765972222223</v>
      </c>
      <c r="V5156" s="2">
        <v>42074</v>
      </c>
      <c r="W5156">
        <v>1.5</v>
      </c>
      <c r="X5156" t="s">
        <v>79</v>
      </c>
      <c r="Y5156" t="s">
        <v>3661</v>
      </c>
      <c r="Z5156" s="2">
        <v>42305</v>
      </c>
      <c r="AA5156">
        <v>151655349</v>
      </c>
      <c r="AB5156" t="s">
        <v>78</v>
      </c>
      <c r="AC5156">
        <v>0</v>
      </c>
      <c r="AE5156">
        <v>2015</v>
      </c>
      <c r="AF5156">
        <v>100</v>
      </c>
      <c r="AG5156">
        <v>1403</v>
      </c>
      <c r="AH5156">
        <v>0</v>
      </c>
      <c r="AI5156">
        <v>100</v>
      </c>
      <c r="AJ5156">
        <v>100</v>
      </c>
      <c r="AK5156">
        <v>0</v>
      </c>
      <c r="AL5156">
        <v>0</v>
      </c>
      <c r="AM5156">
        <v>5600</v>
      </c>
      <c r="AN5156">
        <v>16800</v>
      </c>
      <c r="AO5156">
        <v>175</v>
      </c>
      <c r="AP5156">
        <v>2</v>
      </c>
      <c r="AQ5156" t="s">
        <v>3223</v>
      </c>
      <c r="AR5156" t="s">
        <v>1768</v>
      </c>
    </row>
    <row r="5157" spans="1:44" x14ac:dyDescent="0.3">
      <c r="A5157" t="s">
        <v>202</v>
      </c>
      <c r="B5157" t="s">
        <v>1610</v>
      </c>
      <c r="C5157" t="s">
        <v>1611</v>
      </c>
      <c r="D5157" t="s">
        <v>112</v>
      </c>
      <c r="E5157" t="s">
        <v>48</v>
      </c>
      <c r="F5157" s="1">
        <v>42046.761111111111</v>
      </c>
      <c r="G5157" t="s">
        <v>100</v>
      </c>
      <c r="H5157" t="s">
        <v>101</v>
      </c>
      <c r="I5157" s="1">
        <v>42046.765972222223</v>
      </c>
      <c r="J5157" s="2">
        <v>42046</v>
      </c>
      <c r="K5157" t="s">
        <v>186</v>
      </c>
      <c r="L5157" t="s">
        <v>2292</v>
      </c>
      <c r="M5157" t="s">
        <v>2293</v>
      </c>
      <c r="N5157" t="s">
        <v>76</v>
      </c>
      <c r="P5157" t="s">
        <v>77</v>
      </c>
      <c r="R5157" t="s">
        <v>78</v>
      </c>
      <c r="S5157">
        <v>1516041857</v>
      </c>
      <c r="T5157" s="2">
        <v>42166</v>
      </c>
      <c r="U5157" s="1">
        <v>42046.765972222223</v>
      </c>
      <c r="V5157" s="2">
        <v>42074</v>
      </c>
      <c r="W5157">
        <v>1.5</v>
      </c>
      <c r="X5157" t="s">
        <v>79</v>
      </c>
      <c r="Y5157" t="s">
        <v>3662</v>
      </c>
      <c r="Z5157" s="2">
        <v>42305</v>
      </c>
      <c r="AA5157">
        <v>151655349</v>
      </c>
      <c r="AB5157" t="s">
        <v>78</v>
      </c>
      <c r="AC5157">
        <v>0</v>
      </c>
      <c r="AE5157">
        <v>2015</v>
      </c>
      <c r="AF5157">
        <v>100</v>
      </c>
      <c r="AG5157">
        <v>1403</v>
      </c>
      <c r="AH5157">
        <v>0</v>
      </c>
      <c r="AI5157">
        <v>100</v>
      </c>
      <c r="AJ5157">
        <v>100</v>
      </c>
      <c r="AK5157">
        <v>0</v>
      </c>
      <c r="AL5157">
        <v>0</v>
      </c>
      <c r="AM5157">
        <v>5600</v>
      </c>
      <c r="AN5157">
        <v>16800</v>
      </c>
      <c r="AO5157">
        <v>1050</v>
      </c>
      <c r="AP5157">
        <v>2</v>
      </c>
      <c r="AQ5157" t="s">
        <v>3223</v>
      </c>
      <c r="AR5157" t="s">
        <v>1768</v>
      </c>
    </row>
    <row r="5158" spans="1:44" x14ac:dyDescent="0.3">
      <c r="A5158" t="s">
        <v>202</v>
      </c>
      <c r="B5158" t="s">
        <v>1610</v>
      </c>
      <c r="C5158" t="s">
        <v>1611</v>
      </c>
      <c r="D5158" t="s">
        <v>112</v>
      </c>
      <c r="E5158" t="s">
        <v>48</v>
      </c>
      <c r="F5158" s="1">
        <v>42046.761111111111</v>
      </c>
      <c r="G5158" t="s">
        <v>105</v>
      </c>
      <c r="H5158" t="s">
        <v>106</v>
      </c>
      <c r="I5158" s="1">
        <v>42046.765972222223</v>
      </c>
      <c r="J5158" s="2">
        <v>42046</v>
      </c>
      <c r="K5158" t="s">
        <v>186</v>
      </c>
      <c r="L5158" t="s">
        <v>2292</v>
      </c>
      <c r="M5158" t="s">
        <v>2293</v>
      </c>
      <c r="N5158" t="s">
        <v>82</v>
      </c>
      <c r="O5158" t="s">
        <v>82</v>
      </c>
      <c r="P5158" t="s">
        <v>83</v>
      </c>
      <c r="Q5158" t="s">
        <v>83</v>
      </c>
      <c r="R5158" t="s">
        <v>84</v>
      </c>
      <c r="S5158">
        <v>1516041857</v>
      </c>
      <c r="T5158" s="2">
        <v>42166</v>
      </c>
      <c r="U5158" s="1">
        <v>42046.765972222223</v>
      </c>
      <c r="V5158" s="2">
        <v>42074</v>
      </c>
      <c r="W5158">
        <v>1.5</v>
      </c>
      <c r="X5158" t="s">
        <v>79</v>
      </c>
      <c r="Y5158" t="s">
        <v>3660</v>
      </c>
      <c r="Z5158" s="2">
        <v>42305</v>
      </c>
      <c r="AA5158">
        <v>151655349</v>
      </c>
      <c r="AB5158" t="s">
        <v>84</v>
      </c>
      <c r="AC5158">
        <v>0</v>
      </c>
      <c r="AD5158">
        <v>100</v>
      </c>
      <c r="AE5158">
        <v>2015</v>
      </c>
      <c r="AF5158">
        <v>100</v>
      </c>
      <c r="AG5158">
        <v>1403</v>
      </c>
      <c r="AH5158">
        <v>0</v>
      </c>
      <c r="AI5158">
        <v>100</v>
      </c>
      <c r="AJ5158">
        <v>100</v>
      </c>
      <c r="AK5158">
        <v>0</v>
      </c>
      <c r="AL5158">
        <v>0</v>
      </c>
      <c r="AM5158">
        <v>5600</v>
      </c>
      <c r="AN5158">
        <v>16800</v>
      </c>
      <c r="AO5158">
        <v>975</v>
      </c>
      <c r="AP5158">
        <v>2</v>
      </c>
      <c r="AQ5158" t="s">
        <v>3223</v>
      </c>
      <c r="AR5158" t="s">
        <v>1768</v>
      </c>
    </row>
    <row r="5159" spans="1:44" x14ac:dyDescent="0.3">
      <c r="A5159" t="s">
        <v>202</v>
      </c>
      <c r="B5159" t="s">
        <v>1610</v>
      </c>
      <c r="C5159" t="s">
        <v>1611</v>
      </c>
      <c r="D5159" t="s">
        <v>112</v>
      </c>
      <c r="E5159" t="s">
        <v>48</v>
      </c>
      <c r="F5159" s="1">
        <v>42046.761111111111</v>
      </c>
      <c r="G5159" t="s">
        <v>105</v>
      </c>
      <c r="H5159" t="s">
        <v>106</v>
      </c>
      <c r="I5159" s="1">
        <v>42046.765972222223</v>
      </c>
      <c r="J5159" s="2">
        <v>42046</v>
      </c>
      <c r="K5159" t="s">
        <v>186</v>
      </c>
      <c r="L5159" t="s">
        <v>2292</v>
      </c>
      <c r="M5159" t="s">
        <v>2293</v>
      </c>
      <c r="N5159" t="s">
        <v>82</v>
      </c>
      <c r="O5159" t="s">
        <v>82</v>
      </c>
      <c r="P5159" t="s">
        <v>83</v>
      </c>
      <c r="Q5159" t="s">
        <v>83</v>
      </c>
      <c r="R5159" t="s">
        <v>84</v>
      </c>
      <c r="S5159">
        <v>1516041857</v>
      </c>
      <c r="T5159" s="2">
        <v>42166</v>
      </c>
      <c r="U5159" s="1">
        <v>42046.765972222223</v>
      </c>
      <c r="V5159" s="2">
        <v>42074</v>
      </c>
      <c r="W5159">
        <v>1.5</v>
      </c>
      <c r="X5159" t="s">
        <v>79</v>
      </c>
      <c r="Y5159" t="s">
        <v>3661</v>
      </c>
      <c r="Z5159" s="2">
        <v>42305</v>
      </c>
      <c r="AA5159">
        <v>151655349</v>
      </c>
      <c r="AB5159" t="s">
        <v>84</v>
      </c>
      <c r="AC5159">
        <v>0</v>
      </c>
      <c r="AD5159">
        <v>100</v>
      </c>
      <c r="AE5159">
        <v>2015</v>
      </c>
      <c r="AF5159">
        <v>100</v>
      </c>
      <c r="AG5159">
        <v>1403</v>
      </c>
      <c r="AH5159">
        <v>0</v>
      </c>
      <c r="AI5159">
        <v>100</v>
      </c>
      <c r="AJ5159">
        <v>100</v>
      </c>
      <c r="AK5159">
        <v>0</v>
      </c>
      <c r="AL5159">
        <v>0</v>
      </c>
      <c r="AM5159">
        <v>5600</v>
      </c>
      <c r="AN5159">
        <v>16800</v>
      </c>
      <c r="AO5159">
        <v>175</v>
      </c>
      <c r="AP5159">
        <v>2</v>
      </c>
      <c r="AQ5159" t="s">
        <v>3223</v>
      </c>
      <c r="AR5159" t="s">
        <v>1768</v>
      </c>
    </row>
    <row r="5160" spans="1:44" x14ac:dyDescent="0.3">
      <c r="A5160" t="s">
        <v>202</v>
      </c>
      <c r="B5160" t="s">
        <v>1610</v>
      </c>
      <c r="C5160" t="s">
        <v>1611</v>
      </c>
      <c r="D5160" t="s">
        <v>112</v>
      </c>
      <c r="E5160" t="s">
        <v>48</v>
      </c>
      <c r="F5160" s="1">
        <v>42046.761111111111</v>
      </c>
      <c r="G5160" t="s">
        <v>105</v>
      </c>
      <c r="H5160" t="s">
        <v>106</v>
      </c>
      <c r="I5160" s="1">
        <v>42046.765972222223</v>
      </c>
      <c r="J5160" s="2">
        <v>42046</v>
      </c>
      <c r="K5160" t="s">
        <v>186</v>
      </c>
      <c r="L5160" t="s">
        <v>2292</v>
      </c>
      <c r="M5160" t="s">
        <v>2293</v>
      </c>
      <c r="N5160" t="s">
        <v>82</v>
      </c>
      <c r="O5160" t="s">
        <v>82</v>
      </c>
      <c r="P5160" t="s">
        <v>83</v>
      </c>
      <c r="Q5160" t="s">
        <v>83</v>
      </c>
      <c r="R5160" t="s">
        <v>84</v>
      </c>
      <c r="S5160">
        <v>1516041857</v>
      </c>
      <c r="T5160" s="2">
        <v>42166</v>
      </c>
      <c r="U5160" s="1">
        <v>42046.765972222223</v>
      </c>
      <c r="V5160" s="2">
        <v>42074</v>
      </c>
      <c r="W5160">
        <v>1.5</v>
      </c>
      <c r="X5160" t="s">
        <v>79</v>
      </c>
      <c r="Y5160" t="s">
        <v>3662</v>
      </c>
      <c r="Z5160" s="2">
        <v>42305</v>
      </c>
      <c r="AA5160">
        <v>151655349</v>
      </c>
      <c r="AB5160" t="s">
        <v>84</v>
      </c>
      <c r="AC5160">
        <v>0</v>
      </c>
      <c r="AD5160">
        <v>100</v>
      </c>
      <c r="AE5160">
        <v>2015</v>
      </c>
      <c r="AF5160">
        <v>100</v>
      </c>
      <c r="AG5160">
        <v>1403</v>
      </c>
      <c r="AH5160">
        <v>0</v>
      </c>
      <c r="AI5160">
        <v>100</v>
      </c>
      <c r="AJ5160">
        <v>100</v>
      </c>
      <c r="AK5160">
        <v>0</v>
      </c>
      <c r="AL5160">
        <v>0</v>
      </c>
      <c r="AM5160">
        <v>5600</v>
      </c>
      <c r="AN5160">
        <v>16800</v>
      </c>
      <c r="AO5160">
        <v>1050</v>
      </c>
      <c r="AP5160">
        <v>2</v>
      </c>
      <c r="AQ5160" t="s">
        <v>3223</v>
      </c>
      <c r="AR5160" t="s">
        <v>1768</v>
      </c>
    </row>
    <row r="5161" spans="1:44" x14ac:dyDescent="0.3">
      <c r="A5161" t="s">
        <v>202</v>
      </c>
      <c r="B5161" t="s">
        <v>1610</v>
      </c>
      <c r="C5161" t="s">
        <v>1611</v>
      </c>
      <c r="D5161" t="s">
        <v>112</v>
      </c>
      <c r="E5161" t="s">
        <v>48</v>
      </c>
      <c r="F5161" s="1">
        <v>42046.761111111111</v>
      </c>
      <c r="G5161" t="s">
        <v>105</v>
      </c>
      <c r="H5161" t="s">
        <v>106</v>
      </c>
      <c r="I5161" s="1">
        <v>42046.76666666667</v>
      </c>
      <c r="J5161" s="2">
        <v>42046</v>
      </c>
      <c r="K5161" t="s">
        <v>186</v>
      </c>
      <c r="L5161" t="s">
        <v>2292</v>
      </c>
      <c r="M5161" t="s">
        <v>2293</v>
      </c>
      <c r="N5161" t="s">
        <v>82</v>
      </c>
      <c r="O5161" t="s">
        <v>82</v>
      </c>
      <c r="P5161" t="s">
        <v>83</v>
      </c>
      <c r="Q5161" t="s">
        <v>83</v>
      </c>
      <c r="R5161" t="s">
        <v>84</v>
      </c>
      <c r="S5161">
        <v>1516041857</v>
      </c>
      <c r="T5161" s="2">
        <v>42166</v>
      </c>
      <c r="U5161" s="1">
        <v>42046.76666666667</v>
      </c>
      <c r="V5161" s="2">
        <v>42074</v>
      </c>
      <c r="W5161">
        <v>1.5</v>
      </c>
      <c r="X5161" t="s">
        <v>79</v>
      </c>
      <c r="Y5161" t="s">
        <v>2289</v>
      </c>
      <c r="Z5161" s="2">
        <v>42305</v>
      </c>
      <c r="AA5161">
        <v>151655349</v>
      </c>
      <c r="AB5161" t="s">
        <v>84</v>
      </c>
      <c r="AC5161">
        <v>0</v>
      </c>
      <c r="AD5161">
        <v>100</v>
      </c>
      <c r="AE5161">
        <v>2015</v>
      </c>
      <c r="AF5161">
        <v>100</v>
      </c>
      <c r="AG5161">
        <v>1403</v>
      </c>
      <c r="AH5161">
        <v>0</v>
      </c>
      <c r="AI5161">
        <v>100</v>
      </c>
      <c r="AJ5161">
        <v>100</v>
      </c>
      <c r="AK5161">
        <v>0</v>
      </c>
      <c r="AL5161">
        <v>0</v>
      </c>
      <c r="AM5161">
        <v>5600</v>
      </c>
      <c r="AN5161">
        <v>16800</v>
      </c>
      <c r="AO5161">
        <v>1875</v>
      </c>
      <c r="AP5161">
        <v>2</v>
      </c>
      <c r="AQ5161" t="s">
        <v>3223</v>
      </c>
      <c r="AR5161" t="s">
        <v>1768</v>
      </c>
    </row>
    <row r="5162" spans="1:44" x14ac:dyDescent="0.3">
      <c r="A5162" t="s">
        <v>202</v>
      </c>
      <c r="B5162" t="s">
        <v>1610</v>
      </c>
      <c r="C5162" t="s">
        <v>1611</v>
      </c>
      <c r="D5162" t="s">
        <v>112</v>
      </c>
      <c r="E5162" t="s">
        <v>48</v>
      </c>
      <c r="F5162" s="1">
        <v>42046.761111111111</v>
      </c>
      <c r="G5162" t="s">
        <v>105</v>
      </c>
      <c r="H5162" t="s">
        <v>106</v>
      </c>
      <c r="I5162" s="1">
        <v>42046.76666666667</v>
      </c>
      <c r="J5162" s="2">
        <v>42046</v>
      </c>
      <c r="K5162" t="s">
        <v>186</v>
      </c>
      <c r="L5162" t="s">
        <v>2292</v>
      </c>
      <c r="M5162" t="s">
        <v>2293</v>
      </c>
      <c r="N5162" t="s">
        <v>82</v>
      </c>
      <c r="O5162" t="s">
        <v>82</v>
      </c>
      <c r="P5162" t="s">
        <v>83</v>
      </c>
      <c r="Q5162" t="s">
        <v>83</v>
      </c>
      <c r="R5162" t="s">
        <v>84</v>
      </c>
      <c r="S5162">
        <v>1516041857</v>
      </c>
      <c r="T5162" s="2">
        <v>42166</v>
      </c>
      <c r="U5162" s="1">
        <v>42046.76666666667</v>
      </c>
      <c r="V5162" s="2">
        <v>42074</v>
      </c>
      <c r="W5162">
        <v>1.5</v>
      </c>
      <c r="X5162" t="s">
        <v>79</v>
      </c>
      <c r="Y5162" t="s">
        <v>2290</v>
      </c>
      <c r="Z5162" s="2">
        <v>42305</v>
      </c>
      <c r="AA5162">
        <v>151655349</v>
      </c>
      <c r="AB5162" t="s">
        <v>84</v>
      </c>
      <c r="AC5162">
        <v>0</v>
      </c>
      <c r="AD5162">
        <v>100</v>
      </c>
      <c r="AE5162">
        <v>2015</v>
      </c>
      <c r="AF5162">
        <v>100</v>
      </c>
      <c r="AG5162">
        <v>1403</v>
      </c>
      <c r="AH5162">
        <v>0</v>
      </c>
      <c r="AI5162">
        <v>100</v>
      </c>
      <c r="AJ5162">
        <v>100</v>
      </c>
      <c r="AK5162">
        <v>0</v>
      </c>
      <c r="AL5162">
        <v>0</v>
      </c>
      <c r="AM5162">
        <v>5600</v>
      </c>
      <c r="AN5162">
        <v>16800</v>
      </c>
      <c r="AO5162">
        <v>1875</v>
      </c>
      <c r="AP5162">
        <v>2</v>
      </c>
      <c r="AQ5162" t="s">
        <v>3223</v>
      </c>
      <c r="AR5162" t="s">
        <v>1768</v>
      </c>
    </row>
    <row r="5163" spans="1:44" x14ac:dyDescent="0.3">
      <c r="A5163" t="s">
        <v>202</v>
      </c>
      <c r="B5163" t="s">
        <v>1610</v>
      </c>
      <c r="C5163" t="s">
        <v>1611</v>
      </c>
      <c r="D5163" t="s">
        <v>112</v>
      </c>
      <c r="E5163" t="s">
        <v>48</v>
      </c>
      <c r="F5163" s="1">
        <v>42046.761111111111</v>
      </c>
      <c r="G5163" t="s">
        <v>105</v>
      </c>
      <c r="H5163" t="s">
        <v>106</v>
      </c>
      <c r="I5163" s="1">
        <v>42046.76666666667</v>
      </c>
      <c r="J5163" s="2">
        <v>42046</v>
      </c>
      <c r="K5163" t="s">
        <v>186</v>
      </c>
      <c r="L5163" t="s">
        <v>2292</v>
      </c>
      <c r="M5163" t="s">
        <v>2293</v>
      </c>
      <c r="N5163" t="s">
        <v>82</v>
      </c>
      <c r="O5163" t="s">
        <v>82</v>
      </c>
      <c r="P5163" t="s">
        <v>83</v>
      </c>
      <c r="Q5163" t="s">
        <v>83</v>
      </c>
      <c r="R5163" t="s">
        <v>84</v>
      </c>
      <c r="S5163">
        <v>1516041857</v>
      </c>
      <c r="T5163" s="2">
        <v>42166</v>
      </c>
      <c r="U5163" s="1">
        <v>42046.76666666667</v>
      </c>
      <c r="V5163" s="2">
        <v>42074</v>
      </c>
      <c r="W5163">
        <v>1.5</v>
      </c>
      <c r="X5163" t="s">
        <v>79</v>
      </c>
      <c r="Y5163" t="s">
        <v>2291</v>
      </c>
      <c r="Z5163" s="2">
        <v>42305</v>
      </c>
      <c r="AA5163">
        <v>151655349</v>
      </c>
      <c r="AB5163" t="s">
        <v>84</v>
      </c>
      <c r="AC5163">
        <v>0</v>
      </c>
      <c r="AD5163">
        <v>100</v>
      </c>
      <c r="AE5163">
        <v>2015</v>
      </c>
      <c r="AF5163">
        <v>100</v>
      </c>
      <c r="AG5163">
        <v>1403</v>
      </c>
      <c r="AH5163">
        <v>0</v>
      </c>
      <c r="AI5163">
        <v>100</v>
      </c>
      <c r="AJ5163">
        <v>100</v>
      </c>
      <c r="AK5163">
        <v>0</v>
      </c>
      <c r="AL5163">
        <v>0</v>
      </c>
      <c r="AM5163">
        <v>5600</v>
      </c>
      <c r="AN5163">
        <v>16800</v>
      </c>
      <c r="AO5163">
        <v>1438</v>
      </c>
      <c r="AP5163">
        <v>2</v>
      </c>
      <c r="AQ5163" t="s">
        <v>3223</v>
      </c>
      <c r="AR5163" t="s">
        <v>1768</v>
      </c>
    </row>
    <row r="5164" spans="1:44" x14ac:dyDescent="0.3">
      <c r="A5164" t="s">
        <v>202</v>
      </c>
      <c r="B5164" t="s">
        <v>1610</v>
      </c>
      <c r="C5164" t="s">
        <v>1611</v>
      </c>
      <c r="D5164" t="s">
        <v>112</v>
      </c>
      <c r="E5164" t="s">
        <v>48</v>
      </c>
      <c r="F5164" s="1">
        <v>42046.915277777778</v>
      </c>
      <c r="G5164" t="s">
        <v>49</v>
      </c>
      <c r="H5164" t="s">
        <v>50</v>
      </c>
      <c r="I5164" s="1">
        <v>42046.915277777778</v>
      </c>
      <c r="J5164" s="2">
        <v>42046</v>
      </c>
      <c r="K5164" t="s">
        <v>186</v>
      </c>
      <c r="L5164" t="s">
        <v>2292</v>
      </c>
      <c r="M5164" t="s">
        <v>2293</v>
      </c>
      <c r="N5164" t="s">
        <v>318</v>
      </c>
      <c r="P5164" t="s">
        <v>319</v>
      </c>
      <c r="R5164" t="s">
        <v>56</v>
      </c>
      <c r="S5164">
        <v>1516041857</v>
      </c>
      <c r="T5164" s="2">
        <v>42166</v>
      </c>
      <c r="U5164" s="1">
        <v>42046.915277777778</v>
      </c>
      <c r="V5164" s="2">
        <v>42074</v>
      </c>
      <c r="W5164">
        <v>1.5</v>
      </c>
      <c r="X5164" t="s">
        <v>57</v>
      </c>
      <c r="Y5164" t="s">
        <v>3660</v>
      </c>
      <c r="Z5164" s="2">
        <v>42305</v>
      </c>
      <c r="AA5164">
        <v>151655349</v>
      </c>
      <c r="AB5164" t="s">
        <v>59</v>
      </c>
      <c r="AC5164">
        <v>152</v>
      </c>
      <c r="AE5164">
        <v>2015</v>
      </c>
      <c r="AF5164">
        <v>828</v>
      </c>
      <c r="AG5164">
        <v>1403</v>
      </c>
      <c r="AH5164">
        <v>0</v>
      </c>
      <c r="AI5164">
        <v>828</v>
      </c>
      <c r="AJ5164">
        <v>928</v>
      </c>
      <c r="AK5164">
        <v>0</v>
      </c>
      <c r="AL5164">
        <v>0</v>
      </c>
      <c r="AM5164">
        <v>5600</v>
      </c>
      <c r="AN5164">
        <v>16800</v>
      </c>
      <c r="AO5164">
        <v>975</v>
      </c>
      <c r="AP5164">
        <v>2</v>
      </c>
      <c r="AQ5164" t="s">
        <v>3223</v>
      </c>
      <c r="AR5164" t="s">
        <v>1768</v>
      </c>
    </row>
    <row r="5165" spans="1:44" x14ac:dyDescent="0.3">
      <c r="A5165" t="s">
        <v>202</v>
      </c>
      <c r="B5165" t="s">
        <v>1610</v>
      </c>
      <c r="C5165" t="s">
        <v>1611</v>
      </c>
      <c r="D5165" t="s">
        <v>112</v>
      </c>
      <c r="E5165" t="s">
        <v>48</v>
      </c>
      <c r="F5165" s="1">
        <v>42046.915277777778</v>
      </c>
      <c r="G5165" t="s">
        <v>49</v>
      </c>
      <c r="H5165" t="s">
        <v>50</v>
      </c>
      <c r="I5165" s="1">
        <v>42046.915277777778</v>
      </c>
      <c r="J5165" s="2">
        <v>42046</v>
      </c>
      <c r="K5165" t="s">
        <v>186</v>
      </c>
      <c r="L5165" t="s">
        <v>2292</v>
      </c>
      <c r="M5165" t="s">
        <v>2293</v>
      </c>
      <c r="N5165" t="s">
        <v>318</v>
      </c>
      <c r="P5165" t="s">
        <v>319</v>
      </c>
      <c r="R5165" t="s">
        <v>56</v>
      </c>
      <c r="S5165">
        <v>1516041857</v>
      </c>
      <c r="T5165" s="2">
        <v>42166</v>
      </c>
      <c r="U5165" s="1">
        <v>42046.915277777778</v>
      </c>
      <c r="V5165" s="2">
        <v>42074</v>
      </c>
      <c r="W5165">
        <v>1.5</v>
      </c>
      <c r="X5165" t="s">
        <v>57</v>
      </c>
      <c r="Y5165" t="s">
        <v>3661</v>
      </c>
      <c r="Z5165" s="2">
        <v>42305</v>
      </c>
      <c r="AA5165">
        <v>151655349</v>
      </c>
      <c r="AB5165" t="s">
        <v>59</v>
      </c>
      <c r="AC5165">
        <v>0</v>
      </c>
      <c r="AE5165">
        <v>2015</v>
      </c>
      <c r="AF5165">
        <v>153</v>
      </c>
      <c r="AG5165">
        <v>1403</v>
      </c>
      <c r="AH5165">
        <v>0</v>
      </c>
      <c r="AI5165">
        <v>153</v>
      </c>
      <c r="AJ5165">
        <v>253</v>
      </c>
      <c r="AK5165">
        <v>0</v>
      </c>
      <c r="AL5165">
        <v>0</v>
      </c>
      <c r="AM5165">
        <v>5600</v>
      </c>
      <c r="AN5165">
        <v>16800</v>
      </c>
      <c r="AO5165">
        <v>175</v>
      </c>
      <c r="AP5165">
        <v>2</v>
      </c>
      <c r="AQ5165" t="s">
        <v>3223</v>
      </c>
      <c r="AR5165" t="s">
        <v>1768</v>
      </c>
    </row>
    <row r="5166" spans="1:44" x14ac:dyDescent="0.3">
      <c r="A5166" t="s">
        <v>202</v>
      </c>
      <c r="B5166" t="s">
        <v>1610</v>
      </c>
      <c r="C5166" t="s">
        <v>1611</v>
      </c>
      <c r="D5166" t="s">
        <v>112</v>
      </c>
      <c r="E5166" t="s">
        <v>48</v>
      </c>
      <c r="F5166" s="1">
        <v>42046.915277777778</v>
      </c>
      <c r="G5166" t="s">
        <v>49</v>
      </c>
      <c r="H5166" t="s">
        <v>50</v>
      </c>
      <c r="I5166" s="1">
        <v>42046.915277777778</v>
      </c>
      <c r="J5166" s="2">
        <v>42046</v>
      </c>
      <c r="K5166" t="s">
        <v>186</v>
      </c>
      <c r="L5166" t="s">
        <v>2292</v>
      </c>
      <c r="M5166" t="s">
        <v>2293</v>
      </c>
      <c r="N5166" t="s">
        <v>318</v>
      </c>
      <c r="P5166" t="s">
        <v>319</v>
      </c>
      <c r="R5166" t="s">
        <v>56</v>
      </c>
      <c r="S5166">
        <v>1516041857</v>
      </c>
      <c r="T5166" s="2">
        <v>42166</v>
      </c>
      <c r="U5166" s="1">
        <v>42046.915277777778</v>
      </c>
      <c r="V5166" s="2">
        <v>42074</v>
      </c>
      <c r="W5166">
        <v>1.5</v>
      </c>
      <c r="X5166" t="s">
        <v>57</v>
      </c>
      <c r="Y5166" t="s">
        <v>2291</v>
      </c>
      <c r="Z5166" s="2">
        <v>42305</v>
      </c>
      <c r="AA5166">
        <v>151655349</v>
      </c>
      <c r="AB5166" t="s">
        <v>59</v>
      </c>
      <c r="AC5166">
        <v>909</v>
      </c>
      <c r="AE5166">
        <v>2015</v>
      </c>
      <c r="AF5166">
        <v>987</v>
      </c>
      <c r="AG5166">
        <v>1403</v>
      </c>
      <c r="AH5166">
        <v>300</v>
      </c>
      <c r="AI5166">
        <v>887</v>
      </c>
      <c r="AJ5166">
        <v>987</v>
      </c>
      <c r="AK5166">
        <v>100</v>
      </c>
      <c r="AL5166">
        <v>0</v>
      </c>
      <c r="AM5166">
        <v>5600</v>
      </c>
      <c r="AN5166">
        <v>16800</v>
      </c>
      <c r="AO5166">
        <v>1438</v>
      </c>
      <c r="AP5166">
        <v>2</v>
      </c>
      <c r="AQ5166" t="s">
        <v>3223</v>
      </c>
      <c r="AR5166" t="s">
        <v>1768</v>
      </c>
    </row>
    <row r="5167" spans="1:44" x14ac:dyDescent="0.3">
      <c r="A5167" t="s">
        <v>44</v>
      </c>
      <c r="B5167" t="s">
        <v>995</v>
      </c>
      <c r="C5167" t="s">
        <v>996</v>
      </c>
      <c r="D5167" t="s">
        <v>218</v>
      </c>
      <c r="E5167" t="s">
        <v>48</v>
      </c>
      <c r="F5167" s="1">
        <v>42046.166666666664</v>
      </c>
      <c r="G5167" t="s">
        <v>49</v>
      </c>
      <c r="H5167" t="s">
        <v>50</v>
      </c>
      <c r="I5167" s="1">
        <v>42046.167361111111</v>
      </c>
      <c r="J5167" s="2">
        <v>42046</v>
      </c>
      <c r="K5167" t="s">
        <v>51</v>
      </c>
      <c r="L5167" t="s">
        <v>130</v>
      </c>
      <c r="M5167" t="s">
        <v>131</v>
      </c>
      <c r="N5167" t="s">
        <v>54</v>
      </c>
      <c r="P5167" t="s">
        <v>55</v>
      </c>
      <c r="R5167" t="s">
        <v>56</v>
      </c>
      <c r="S5167">
        <v>1516041841</v>
      </c>
      <c r="T5167" s="2">
        <v>42308</v>
      </c>
      <c r="U5167" s="1">
        <v>42046.167361111111</v>
      </c>
      <c r="V5167" s="2">
        <v>42135</v>
      </c>
      <c r="W5167">
        <v>0.39</v>
      </c>
      <c r="X5167" t="s">
        <v>57</v>
      </c>
      <c r="Y5167" t="s">
        <v>73</v>
      </c>
      <c r="Z5167" s="2">
        <v>42305</v>
      </c>
      <c r="AA5167">
        <v>151660799</v>
      </c>
      <c r="AB5167" t="s">
        <v>59</v>
      </c>
      <c r="AC5167">
        <v>715</v>
      </c>
      <c r="AE5167">
        <v>2015</v>
      </c>
      <c r="AF5167">
        <v>42025</v>
      </c>
      <c r="AG5167">
        <v>1403</v>
      </c>
      <c r="AH5167">
        <v>0</v>
      </c>
      <c r="AI5167">
        <v>41625</v>
      </c>
      <c r="AJ5167">
        <v>125285</v>
      </c>
      <c r="AK5167">
        <v>400</v>
      </c>
      <c r="AL5167">
        <v>0</v>
      </c>
      <c r="AM5167">
        <v>239484</v>
      </c>
      <c r="AN5167">
        <v>186797.52</v>
      </c>
      <c r="AO5167">
        <v>124532</v>
      </c>
      <c r="AP5167">
        <v>2</v>
      </c>
      <c r="AQ5167" t="s">
        <v>3223</v>
      </c>
      <c r="AR5167" t="s">
        <v>1768</v>
      </c>
    </row>
    <row r="5168" spans="1:44" x14ac:dyDescent="0.3">
      <c r="A5168" t="s">
        <v>44</v>
      </c>
      <c r="B5168" t="s">
        <v>995</v>
      </c>
      <c r="C5168" t="s">
        <v>996</v>
      </c>
      <c r="D5168" t="s">
        <v>218</v>
      </c>
      <c r="E5168" t="s">
        <v>48</v>
      </c>
      <c r="F5168" s="1">
        <v>42046.166666666664</v>
      </c>
      <c r="G5168" t="s">
        <v>49</v>
      </c>
      <c r="H5168" t="s">
        <v>50</v>
      </c>
      <c r="I5168" s="1">
        <v>42046.167361111111</v>
      </c>
      <c r="J5168" s="2">
        <v>42046</v>
      </c>
      <c r="K5168" t="s">
        <v>51</v>
      </c>
      <c r="L5168" t="s">
        <v>225</v>
      </c>
      <c r="M5168" t="s">
        <v>226</v>
      </c>
      <c r="N5168" t="s">
        <v>54</v>
      </c>
      <c r="P5168" t="s">
        <v>55</v>
      </c>
      <c r="R5168" t="s">
        <v>56</v>
      </c>
      <c r="S5168">
        <v>1516041841</v>
      </c>
      <c r="T5168" s="2">
        <v>42308</v>
      </c>
      <c r="U5168" s="1">
        <v>42046.167361111111</v>
      </c>
      <c r="V5168" s="2">
        <v>42135</v>
      </c>
      <c r="W5168">
        <v>0.39</v>
      </c>
      <c r="X5168" t="s">
        <v>57</v>
      </c>
      <c r="Y5168" t="s">
        <v>73</v>
      </c>
      <c r="Z5168" s="2">
        <v>42305</v>
      </c>
      <c r="AA5168">
        <v>151660800</v>
      </c>
      <c r="AB5168" t="s">
        <v>59</v>
      </c>
      <c r="AC5168">
        <v>1545</v>
      </c>
      <c r="AE5168">
        <v>2015</v>
      </c>
      <c r="AF5168">
        <v>42350</v>
      </c>
      <c r="AG5168">
        <v>1403</v>
      </c>
      <c r="AH5168">
        <v>0</v>
      </c>
      <c r="AI5168">
        <v>41150</v>
      </c>
      <c r="AJ5168">
        <v>124205</v>
      </c>
      <c r="AK5168">
        <v>1200</v>
      </c>
      <c r="AL5168">
        <v>0</v>
      </c>
      <c r="AM5168">
        <v>239484</v>
      </c>
      <c r="AN5168">
        <v>186797.52</v>
      </c>
      <c r="AO5168">
        <v>124532</v>
      </c>
      <c r="AP5168">
        <v>2</v>
      </c>
      <c r="AQ5168" t="s">
        <v>3223</v>
      </c>
      <c r="AR5168" t="s">
        <v>1768</v>
      </c>
    </row>
    <row r="5169" spans="1:44" x14ac:dyDescent="0.3">
      <c r="A5169" t="s">
        <v>44</v>
      </c>
      <c r="B5169" t="s">
        <v>995</v>
      </c>
      <c r="C5169" t="s">
        <v>996</v>
      </c>
      <c r="D5169" t="s">
        <v>218</v>
      </c>
      <c r="E5169" t="s">
        <v>48</v>
      </c>
      <c r="F5169" s="1">
        <v>42046.589583333334</v>
      </c>
      <c r="G5169" t="s">
        <v>100</v>
      </c>
      <c r="H5169" t="s">
        <v>101</v>
      </c>
      <c r="I5169" s="1">
        <v>42046.59097222222</v>
      </c>
      <c r="J5169" s="2">
        <v>42046</v>
      </c>
      <c r="K5169" t="s">
        <v>51</v>
      </c>
      <c r="L5169" t="s">
        <v>225</v>
      </c>
      <c r="M5169" t="s">
        <v>226</v>
      </c>
      <c r="N5169" t="s">
        <v>76</v>
      </c>
      <c r="P5169" t="s">
        <v>77</v>
      </c>
      <c r="R5169" t="s">
        <v>78</v>
      </c>
      <c r="S5169">
        <v>1516041841</v>
      </c>
      <c r="T5169" s="2">
        <v>42308</v>
      </c>
      <c r="U5169" s="1">
        <v>42046.59097222222</v>
      </c>
      <c r="V5169" s="2">
        <v>42135</v>
      </c>
      <c r="W5169">
        <v>0.39</v>
      </c>
      <c r="X5169" t="s">
        <v>79</v>
      </c>
      <c r="Y5169" t="s">
        <v>73</v>
      </c>
      <c r="Z5169" s="2">
        <v>42305</v>
      </c>
      <c r="AA5169">
        <v>151660800</v>
      </c>
      <c r="AB5169" t="s">
        <v>78</v>
      </c>
      <c r="AC5169">
        <v>81855</v>
      </c>
      <c r="AE5169">
        <v>2015</v>
      </c>
      <c r="AF5169">
        <v>42350</v>
      </c>
      <c r="AG5169">
        <v>1403</v>
      </c>
      <c r="AH5169">
        <v>0</v>
      </c>
      <c r="AI5169">
        <v>42350</v>
      </c>
      <c r="AJ5169">
        <v>42350</v>
      </c>
      <c r="AK5169">
        <v>0</v>
      </c>
      <c r="AL5169">
        <v>0</v>
      </c>
      <c r="AM5169">
        <v>239484</v>
      </c>
      <c r="AN5169">
        <v>186797.52</v>
      </c>
      <c r="AO5169">
        <v>124532</v>
      </c>
      <c r="AP5169">
        <v>2</v>
      </c>
      <c r="AQ5169" t="s">
        <v>3223</v>
      </c>
      <c r="AR5169" t="s">
        <v>1768</v>
      </c>
    </row>
    <row r="5170" spans="1:44" x14ac:dyDescent="0.3">
      <c r="A5170" t="s">
        <v>44</v>
      </c>
      <c r="B5170" t="s">
        <v>995</v>
      </c>
      <c r="C5170" t="s">
        <v>996</v>
      </c>
      <c r="D5170" t="s">
        <v>218</v>
      </c>
      <c r="E5170" t="s">
        <v>48</v>
      </c>
      <c r="F5170" s="1">
        <v>42046.625694444447</v>
      </c>
      <c r="G5170" t="s">
        <v>100</v>
      </c>
      <c r="H5170" t="s">
        <v>101</v>
      </c>
      <c r="I5170" s="1">
        <v>42046.661111111112</v>
      </c>
      <c r="J5170" s="2">
        <v>42046</v>
      </c>
      <c r="K5170" t="s">
        <v>51</v>
      </c>
      <c r="L5170" t="s">
        <v>130</v>
      </c>
      <c r="M5170" t="s">
        <v>131</v>
      </c>
      <c r="N5170" t="s">
        <v>76</v>
      </c>
      <c r="P5170" t="s">
        <v>77</v>
      </c>
      <c r="R5170" t="s">
        <v>78</v>
      </c>
      <c r="S5170">
        <v>1516041841</v>
      </c>
      <c r="T5170" s="2">
        <v>42308</v>
      </c>
      <c r="U5170" s="1">
        <v>42046.661111111112</v>
      </c>
      <c r="V5170" s="2">
        <v>42135</v>
      </c>
      <c r="W5170">
        <v>0.39</v>
      </c>
      <c r="X5170" t="s">
        <v>79</v>
      </c>
      <c r="Y5170" t="s">
        <v>73</v>
      </c>
      <c r="Z5170" s="2">
        <v>42305</v>
      </c>
      <c r="AA5170">
        <v>151660799</v>
      </c>
      <c r="AB5170" t="s">
        <v>78</v>
      </c>
      <c r="AC5170">
        <v>42285</v>
      </c>
      <c r="AE5170">
        <v>2015</v>
      </c>
      <c r="AF5170">
        <v>83000</v>
      </c>
      <c r="AG5170">
        <v>1403</v>
      </c>
      <c r="AH5170">
        <v>0</v>
      </c>
      <c r="AI5170">
        <v>83000</v>
      </c>
      <c r="AJ5170">
        <v>83000</v>
      </c>
      <c r="AK5170">
        <v>0</v>
      </c>
      <c r="AL5170">
        <v>0</v>
      </c>
      <c r="AM5170">
        <v>239484</v>
      </c>
      <c r="AN5170">
        <v>186797.52</v>
      </c>
      <c r="AO5170">
        <v>124532</v>
      </c>
      <c r="AP5170">
        <v>2</v>
      </c>
      <c r="AQ5170" t="s">
        <v>3223</v>
      </c>
      <c r="AR5170" t="s">
        <v>1768</v>
      </c>
    </row>
    <row r="5171" spans="1:44" x14ac:dyDescent="0.3">
      <c r="A5171" t="s">
        <v>44</v>
      </c>
      <c r="B5171" t="s">
        <v>995</v>
      </c>
      <c r="C5171" t="s">
        <v>996</v>
      </c>
      <c r="D5171" t="s">
        <v>218</v>
      </c>
      <c r="E5171" t="s">
        <v>48</v>
      </c>
      <c r="F5171" s="1">
        <v>42046.625694444447</v>
      </c>
      <c r="G5171" t="s">
        <v>154</v>
      </c>
      <c r="H5171" t="s">
        <v>155</v>
      </c>
      <c r="I5171" s="1">
        <v>42046.661111111112</v>
      </c>
      <c r="J5171" s="2">
        <v>42046</v>
      </c>
      <c r="K5171" t="s">
        <v>51</v>
      </c>
      <c r="L5171" t="s">
        <v>130</v>
      </c>
      <c r="M5171" t="s">
        <v>131</v>
      </c>
      <c r="N5171" t="s">
        <v>82</v>
      </c>
      <c r="O5171" t="s">
        <v>82</v>
      </c>
      <c r="P5171" t="s">
        <v>83</v>
      </c>
      <c r="Q5171" t="s">
        <v>83</v>
      </c>
      <c r="R5171" t="s">
        <v>84</v>
      </c>
      <c r="S5171">
        <v>1516041841</v>
      </c>
      <c r="T5171" s="2">
        <v>42308</v>
      </c>
      <c r="U5171" s="1">
        <v>42046.661111111112</v>
      </c>
      <c r="V5171" s="2">
        <v>42135</v>
      </c>
      <c r="W5171">
        <v>0.39</v>
      </c>
      <c r="X5171" t="s">
        <v>79</v>
      </c>
      <c r="Y5171" t="s">
        <v>73</v>
      </c>
      <c r="Z5171" s="2">
        <v>42305</v>
      </c>
      <c r="AA5171">
        <v>151660799</v>
      </c>
      <c r="AB5171" t="s">
        <v>84</v>
      </c>
      <c r="AC5171">
        <v>0</v>
      </c>
      <c r="AD5171">
        <v>83000</v>
      </c>
      <c r="AE5171">
        <v>2015</v>
      </c>
      <c r="AF5171">
        <v>83000</v>
      </c>
      <c r="AG5171">
        <v>1403</v>
      </c>
      <c r="AH5171">
        <v>0</v>
      </c>
      <c r="AI5171">
        <v>83000</v>
      </c>
      <c r="AJ5171">
        <v>83000</v>
      </c>
      <c r="AK5171">
        <v>0</v>
      </c>
      <c r="AL5171">
        <v>0</v>
      </c>
      <c r="AM5171">
        <v>239484</v>
      </c>
      <c r="AN5171">
        <v>186797.52</v>
      </c>
      <c r="AO5171">
        <v>124532</v>
      </c>
      <c r="AP5171">
        <v>2</v>
      </c>
      <c r="AQ5171" t="s">
        <v>3223</v>
      </c>
      <c r="AR5171" t="s">
        <v>1768</v>
      </c>
    </row>
    <row r="5172" spans="1:44" x14ac:dyDescent="0.3">
      <c r="A5172" t="s">
        <v>44</v>
      </c>
      <c r="B5172" t="s">
        <v>995</v>
      </c>
      <c r="C5172" t="s">
        <v>996</v>
      </c>
      <c r="D5172" t="s">
        <v>218</v>
      </c>
      <c r="E5172" t="s">
        <v>48</v>
      </c>
      <c r="F5172" s="1">
        <v>42046.625694444447</v>
      </c>
      <c r="G5172" t="s">
        <v>100</v>
      </c>
      <c r="H5172" t="s">
        <v>101</v>
      </c>
      <c r="I5172" s="1">
        <v>42046.661111111112</v>
      </c>
      <c r="J5172" s="2">
        <v>42046</v>
      </c>
      <c r="K5172" t="s">
        <v>51</v>
      </c>
      <c r="L5172" t="s">
        <v>225</v>
      </c>
      <c r="M5172" t="s">
        <v>226</v>
      </c>
      <c r="N5172" t="s">
        <v>76</v>
      </c>
      <c r="P5172" t="s">
        <v>77</v>
      </c>
      <c r="R5172" t="s">
        <v>78</v>
      </c>
      <c r="S5172">
        <v>1516041841</v>
      </c>
      <c r="T5172" s="2">
        <v>42308</v>
      </c>
      <c r="U5172" s="1">
        <v>42046.661111111112</v>
      </c>
      <c r="V5172" s="2">
        <v>42135</v>
      </c>
      <c r="W5172">
        <v>0.39</v>
      </c>
      <c r="X5172" t="s">
        <v>79</v>
      </c>
      <c r="Y5172" t="s">
        <v>73</v>
      </c>
      <c r="Z5172" s="2">
        <v>42305</v>
      </c>
      <c r="AA5172">
        <v>151660800</v>
      </c>
      <c r="AB5172" t="s">
        <v>78</v>
      </c>
      <c r="AC5172">
        <v>40005</v>
      </c>
      <c r="AE5172">
        <v>2015</v>
      </c>
      <c r="AF5172">
        <v>41850</v>
      </c>
      <c r="AG5172">
        <v>1403</v>
      </c>
      <c r="AH5172">
        <v>0</v>
      </c>
      <c r="AI5172">
        <v>41850</v>
      </c>
      <c r="AJ5172">
        <v>84200</v>
      </c>
      <c r="AK5172">
        <v>0</v>
      </c>
      <c r="AL5172">
        <v>0</v>
      </c>
      <c r="AM5172">
        <v>239484</v>
      </c>
      <c r="AN5172">
        <v>186797.52</v>
      </c>
      <c r="AO5172">
        <v>124532</v>
      </c>
      <c r="AP5172">
        <v>2</v>
      </c>
      <c r="AQ5172" t="s">
        <v>3223</v>
      </c>
      <c r="AR5172" t="s">
        <v>1768</v>
      </c>
    </row>
    <row r="5173" spans="1:44" x14ac:dyDescent="0.3">
      <c r="A5173" t="s">
        <v>44</v>
      </c>
      <c r="B5173" t="s">
        <v>995</v>
      </c>
      <c r="C5173" t="s">
        <v>996</v>
      </c>
      <c r="D5173" t="s">
        <v>218</v>
      </c>
      <c r="E5173" t="s">
        <v>48</v>
      </c>
      <c r="F5173" s="1">
        <v>42046.625694444447</v>
      </c>
      <c r="G5173" t="s">
        <v>105</v>
      </c>
      <c r="H5173" t="s">
        <v>106</v>
      </c>
      <c r="I5173" s="1">
        <v>42046.663888888892</v>
      </c>
      <c r="J5173" s="2">
        <v>42046</v>
      </c>
      <c r="K5173" t="s">
        <v>51</v>
      </c>
      <c r="L5173" t="s">
        <v>225</v>
      </c>
      <c r="M5173" t="s">
        <v>226</v>
      </c>
      <c r="N5173" t="s">
        <v>82</v>
      </c>
      <c r="O5173" t="s">
        <v>82</v>
      </c>
      <c r="P5173" t="s">
        <v>83</v>
      </c>
      <c r="Q5173" t="s">
        <v>83</v>
      </c>
      <c r="R5173" t="s">
        <v>84</v>
      </c>
      <c r="S5173">
        <v>1516041841</v>
      </c>
      <c r="T5173" s="2">
        <v>42308</v>
      </c>
      <c r="U5173" s="1">
        <v>42046.663888888892</v>
      </c>
      <c r="V5173" s="2">
        <v>42135</v>
      </c>
      <c r="W5173">
        <v>0.39</v>
      </c>
      <c r="X5173" t="s">
        <v>79</v>
      </c>
      <c r="Y5173" t="s">
        <v>73</v>
      </c>
      <c r="Z5173" s="2">
        <v>42305</v>
      </c>
      <c r="AA5173">
        <v>151660800</v>
      </c>
      <c r="AB5173" t="s">
        <v>84</v>
      </c>
      <c r="AC5173">
        <v>42345</v>
      </c>
      <c r="AD5173">
        <v>41855</v>
      </c>
      <c r="AE5173">
        <v>2015</v>
      </c>
      <c r="AF5173">
        <v>41855</v>
      </c>
      <c r="AG5173">
        <v>1403</v>
      </c>
      <c r="AH5173">
        <v>0</v>
      </c>
      <c r="AI5173">
        <v>41855</v>
      </c>
      <c r="AJ5173">
        <v>41855</v>
      </c>
      <c r="AK5173">
        <v>0</v>
      </c>
      <c r="AL5173">
        <v>0</v>
      </c>
      <c r="AM5173">
        <v>239484</v>
      </c>
      <c r="AN5173">
        <v>186797.52</v>
      </c>
      <c r="AO5173">
        <v>124532</v>
      </c>
      <c r="AP5173">
        <v>2</v>
      </c>
      <c r="AQ5173" t="s">
        <v>3223</v>
      </c>
      <c r="AR5173" t="s">
        <v>1768</v>
      </c>
    </row>
    <row r="5174" spans="1:44" x14ac:dyDescent="0.3">
      <c r="A5174" t="s">
        <v>2298</v>
      </c>
      <c r="B5174" t="s">
        <v>975</v>
      </c>
      <c r="C5174" t="s">
        <v>976</v>
      </c>
      <c r="D5174" t="s">
        <v>112</v>
      </c>
      <c r="E5174" t="s">
        <v>48</v>
      </c>
      <c r="F5174" s="1">
        <v>42046.291666666664</v>
      </c>
      <c r="G5174" t="s">
        <v>49</v>
      </c>
      <c r="H5174" t="s">
        <v>50</v>
      </c>
      <c r="I5174" s="1">
        <v>42046.292361111111</v>
      </c>
      <c r="J5174" s="2">
        <v>42046</v>
      </c>
      <c r="K5174" t="s">
        <v>51</v>
      </c>
      <c r="L5174" t="s">
        <v>2299</v>
      </c>
      <c r="M5174" t="s">
        <v>2300</v>
      </c>
      <c r="N5174" t="s">
        <v>972</v>
      </c>
      <c r="P5174" t="s">
        <v>973</v>
      </c>
      <c r="R5174" t="s">
        <v>56</v>
      </c>
      <c r="S5174">
        <v>1516041974</v>
      </c>
      <c r="T5174" s="2">
        <v>42196</v>
      </c>
      <c r="U5174" s="1">
        <v>42046.292361111111</v>
      </c>
      <c r="V5174" s="2">
        <v>42046</v>
      </c>
      <c r="W5174">
        <v>0.56999999999999995</v>
      </c>
      <c r="X5174" t="s">
        <v>57</v>
      </c>
      <c r="Y5174" t="s">
        <v>73</v>
      </c>
      <c r="Z5174" s="2">
        <v>42306</v>
      </c>
      <c r="AA5174">
        <v>151660868</v>
      </c>
      <c r="AB5174" t="s">
        <v>59</v>
      </c>
      <c r="AC5174">
        <v>0</v>
      </c>
      <c r="AE5174">
        <v>2015</v>
      </c>
      <c r="AF5174">
        <v>4716</v>
      </c>
      <c r="AG5174">
        <v>1403</v>
      </c>
      <c r="AH5174">
        <v>0</v>
      </c>
      <c r="AI5174">
        <v>4666</v>
      </c>
      <c r="AJ5174">
        <v>4716</v>
      </c>
      <c r="AK5174">
        <v>50</v>
      </c>
      <c r="AL5174">
        <v>0</v>
      </c>
      <c r="AM5174">
        <v>4176</v>
      </c>
      <c r="AN5174">
        <v>5011.2</v>
      </c>
      <c r="AO5174">
        <v>4594</v>
      </c>
      <c r="AP5174">
        <v>2</v>
      </c>
      <c r="AQ5174" t="s">
        <v>3223</v>
      </c>
      <c r="AR5174" t="s">
        <v>1768</v>
      </c>
    </row>
    <row r="5175" spans="1:44" x14ac:dyDescent="0.3">
      <c r="A5175" t="s">
        <v>158</v>
      </c>
      <c r="B5175" t="s">
        <v>637</v>
      </c>
      <c r="C5175" t="s">
        <v>638</v>
      </c>
      <c r="D5175" t="s">
        <v>112</v>
      </c>
      <c r="E5175" t="s">
        <v>48</v>
      </c>
      <c r="F5175" s="1">
        <v>42046.226388888892</v>
      </c>
      <c r="G5175" t="s">
        <v>49</v>
      </c>
      <c r="H5175" t="s">
        <v>50</v>
      </c>
      <c r="I5175" s="1">
        <v>42046.267361111109</v>
      </c>
      <c r="J5175" s="2">
        <v>42046</v>
      </c>
      <c r="K5175" t="s">
        <v>51</v>
      </c>
      <c r="L5175" t="s">
        <v>971</v>
      </c>
      <c r="M5175" t="s">
        <v>164</v>
      </c>
      <c r="N5175" t="s">
        <v>148</v>
      </c>
      <c r="P5175" t="s">
        <v>149</v>
      </c>
      <c r="R5175" t="s">
        <v>56</v>
      </c>
      <c r="S5175">
        <v>1516042074</v>
      </c>
      <c r="T5175" s="2">
        <v>42227</v>
      </c>
      <c r="U5175" s="1">
        <v>42046.267361111109</v>
      </c>
      <c r="V5175" s="2">
        <v>42074</v>
      </c>
      <c r="W5175">
        <v>0.3</v>
      </c>
      <c r="X5175" t="s">
        <v>57</v>
      </c>
      <c r="Y5175" t="s">
        <v>73</v>
      </c>
      <c r="Z5175" s="2">
        <v>42306</v>
      </c>
      <c r="AA5175">
        <v>151660862</v>
      </c>
      <c r="AB5175" t="s">
        <v>59</v>
      </c>
      <c r="AC5175">
        <v>82809</v>
      </c>
      <c r="AE5175">
        <v>2015</v>
      </c>
      <c r="AF5175">
        <v>146424</v>
      </c>
      <c r="AG5175">
        <v>1403</v>
      </c>
      <c r="AH5175">
        <v>0</v>
      </c>
      <c r="AI5175">
        <v>145624</v>
      </c>
      <c r="AJ5175">
        <v>146424</v>
      </c>
      <c r="AK5175">
        <v>800</v>
      </c>
      <c r="AL5175">
        <v>0</v>
      </c>
      <c r="AM5175">
        <v>18368</v>
      </c>
      <c r="AN5175">
        <v>120468.62</v>
      </c>
      <c r="AO5175">
        <v>229233</v>
      </c>
      <c r="AP5175">
        <v>2</v>
      </c>
      <c r="AQ5175" t="s">
        <v>3223</v>
      </c>
      <c r="AR5175" t="s">
        <v>1768</v>
      </c>
    </row>
    <row r="5176" spans="1:44" x14ac:dyDescent="0.3">
      <c r="A5176" t="s">
        <v>158</v>
      </c>
      <c r="B5176" t="s">
        <v>637</v>
      </c>
      <c r="C5176" t="s">
        <v>638</v>
      </c>
      <c r="D5176" t="s">
        <v>112</v>
      </c>
      <c r="E5176" t="s">
        <v>48</v>
      </c>
      <c r="F5176" s="1">
        <v>42046.798611111109</v>
      </c>
      <c r="G5176" t="s">
        <v>49</v>
      </c>
      <c r="H5176" t="s">
        <v>50</v>
      </c>
      <c r="I5176" s="1">
        <v>42046.802777777775</v>
      </c>
      <c r="J5176" s="2">
        <v>42046</v>
      </c>
      <c r="K5176" t="s">
        <v>51</v>
      </c>
      <c r="L5176" t="s">
        <v>971</v>
      </c>
      <c r="M5176" t="s">
        <v>164</v>
      </c>
      <c r="N5176" t="s">
        <v>214</v>
      </c>
      <c r="P5176" t="s">
        <v>215</v>
      </c>
      <c r="R5176" t="s">
        <v>56</v>
      </c>
      <c r="S5176">
        <v>1516042074</v>
      </c>
      <c r="T5176" s="2">
        <v>42227</v>
      </c>
      <c r="U5176" s="1">
        <v>42046.802777777775</v>
      </c>
      <c r="V5176" s="2">
        <v>42074</v>
      </c>
      <c r="W5176">
        <v>0.3</v>
      </c>
      <c r="X5176" t="s">
        <v>57</v>
      </c>
      <c r="Y5176" t="s">
        <v>73</v>
      </c>
      <c r="Z5176" s="2">
        <v>42306</v>
      </c>
      <c r="AA5176">
        <v>151660862</v>
      </c>
      <c r="AB5176" t="s">
        <v>59</v>
      </c>
      <c r="AC5176">
        <v>0</v>
      </c>
      <c r="AE5176">
        <v>2015</v>
      </c>
      <c r="AF5176">
        <v>85250</v>
      </c>
      <c r="AG5176">
        <v>1403</v>
      </c>
      <c r="AH5176">
        <v>0</v>
      </c>
      <c r="AI5176">
        <v>84050</v>
      </c>
      <c r="AJ5176">
        <v>231674</v>
      </c>
      <c r="AK5176">
        <v>1200</v>
      </c>
      <c r="AL5176">
        <v>0</v>
      </c>
      <c r="AM5176">
        <v>18368</v>
      </c>
      <c r="AN5176">
        <v>120468.62</v>
      </c>
      <c r="AO5176">
        <v>229233</v>
      </c>
      <c r="AP5176">
        <v>2</v>
      </c>
      <c r="AQ5176" t="s">
        <v>3223</v>
      </c>
      <c r="AR5176" t="s">
        <v>1768</v>
      </c>
    </row>
    <row r="5177" spans="1:44" x14ac:dyDescent="0.3">
      <c r="A5177" t="s">
        <v>911</v>
      </c>
      <c r="B5177" t="s">
        <v>85</v>
      </c>
      <c r="C5177" t="s">
        <v>86</v>
      </c>
      <c r="D5177" t="s">
        <v>112</v>
      </c>
      <c r="E5177" t="s">
        <v>48</v>
      </c>
      <c r="F5177" s="1">
        <v>42046.296527777777</v>
      </c>
      <c r="G5177" t="s">
        <v>3360</v>
      </c>
      <c r="H5177" t="s">
        <v>3361</v>
      </c>
      <c r="I5177" s="1">
        <v>42046.296527777777</v>
      </c>
      <c r="J5177" s="2">
        <v>42046</v>
      </c>
      <c r="K5177" t="s">
        <v>186</v>
      </c>
      <c r="L5177" t="s">
        <v>3663</v>
      </c>
      <c r="M5177" t="s">
        <v>3664</v>
      </c>
      <c r="N5177" t="s">
        <v>1693</v>
      </c>
      <c r="O5177" t="s">
        <v>190</v>
      </c>
      <c r="P5177" t="s">
        <v>1694</v>
      </c>
      <c r="Q5177" t="s">
        <v>192</v>
      </c>
      <c r="R5177" t="s">
        <v>193</v>
      </c>
      <c r="S5177">
        <v>1516041845</v>
      </c>
      <c r="T5177" s="2">
        <v>42196</v>
      </c>
      <c r="U5177" s="1">
        <v>42046.296527777777</v>
      </c>
      <c r="V5177" s="2">
        <v>42135</v>
      </c>
      <c r="W5177">
        <v>0.75</v>
      </c>
      <c r="X5177" t="s">
        <v>194</v>
      </c>
      <c r="Y5177" t="s">
        <v>104</v>
      </c>
      <c r="Z5177" s="2">
        <v>42306</v>
      </c>
      <c r="AA5177">
        <v>151655407</v>
      </c>
      <c r="AB5177" t="s">
        <v>193</v>
      </c>
      <c r="AC5177">
        <v>0</v>
      </c>
      <c r="AE5177">
        <v>2015</v>
      </c>
      <c r="AF5177">
        <v>17360</v>
      </c>
      <c r="AG5177">
        <v>755.55</v>
      </c>
      <c r="AH5177">
        <v>0</v>
      </c>
      <c r="AI5177">
        <v>17360</v>
      </c>
      <c r="AJ5177">
        <v>17360</v>
      </c>
      <c r="AK5177">
        <v>0</v>
      </c>
      <c r="AL5177">
        <v>217</v>
      </c>
      <c r="AM5177">
        <v>15755</v>
      </c>
      <c r="AN5177">
        <v>9137.9</v>
      </c>
      <c r="AO5177">
        <v>17331</v>
      </c>
      <c r="AP5177">
        <v>2</v>
      </c>
      <c r="AQ5177" t="s">
        <v>3223</v>
      </c>
      <c r="AR5177" t="s">
        <v>1768</v>
      </c>
    </row>
    <row r="5178" spans="1:44" x14ac:dyDescent="0.3">
      <c r="A5178" t="s">
        <v>911</v>
      </c>
      <c r="B5178" t="s">
        <v>85</v>
      </c>
      <c r="C5178" t="s">
        <v>86</v>
      </c>
      <c r="D5178" t="s">
        <v>112</v>
      </c>
      <c r="E5178" t="s">
        <v>51</v>
      </c>
      <c r="F5178" s="1">
        <v>42046.755555555559</v>
      </c>
      <c r="G5178" t="s">
        <v>251</v>
      </c>
      <c r="H5178" t="s">
        <v>252</v>
      </c>
      <c r="I5178" s="1">
        <v>42046.756249999999</v>
      </c>
      <c r="J5178" s="2">
        <v>42046</v>
      </c>
      <c r="K5178" t="s">
        <v>186</v>
      </c>
      <c r="L5178" t="s">
        <v>3663</v>
      </c>
      <c r="M5178" t="s">
        <v>3664</v>
      </c>
      <c r="N5178" t="s">
        <v>253</v>
      </c>
      <c r="O5178" t="s">
        <v>253</v>
      </c>
      <c r="P5178" t="s">
        <v>254</v>
      </c>
      <c r="Q5178" t="s">
        <v>254</v>
      </c>
      <c r="R5178" t="s">
        <v>255</v>
      </c>
      <c r="S5178">
        <v>1516041845</v>
      </c>
      <c r="T5178" s="2">
        <v>42196</v>
      </c>
      <c r="U5178" s="1">
        <v>42046.756249999999</v>
      </c>
      <c r="V5178" s="2">
        <v>42135</v>
      </c>
      <c r="W5178">
        <v>0.75</v>
      </c>
      <c r="X5178" t="s">
        <v>57</v>
      </c>
      <c r="Y5178" t="s">
        <v>104</v>
      </c>
      <c r="Z5178" s="2">
        <v>42306</v>
      </c>
      <c r="AA5178">
        <v>151655407</v>
      </c>
      <c r="AB5178" t="s">
        <v>255</v>
      </c>
      <c r="AC5178">
        <v>0</v>
      </c>
      <c r="AE5178">
        <v>2015</v>
      </c>
      <c r="AF5178">
        <v>17360</v>
      </c>
      <c r="AG5178">
        <v>1403</v>
      </c>
      <c r="AH5178">
        <v>0</v>
      </c>
      <c r="AI5178">
        <v>17360</v>
      </c>
      <c r="AJ5178">
        <v>17360</v>
      </c>
      <c r="AK5178">
        <v>0</v>
      </c>
      <c r="AL5178">
        <v>0</v>
      </c>
      <c r="AM5178">
        <v>15755</v>
      </c>
      <c r="AN5178">
        <v>9137.9</v>
      </c>
      <c r="AO5178">
        <v>17331</v>
      </c>
      <c r="AP5178">
        <v>2</v>
      </c>
      <c r="AQ5178" t="s">
        <v>3223</v>
      </c>
      <c r="AR5178" t="s">
        <v>1768</v>
      </c>
    </row>
    <row r="5179" spans="1:44" x14ac:dyDescent="0.3">
      <c r="A5179" t="s">
        <v>911</v>
      </c>
      <c r="B5179" t="s">
        <v>85</v>
      </c>
      <c r="C5179" t="s">
        <v>86</v>
      </c>
      <c r="D5179" t="s">
        <v>112</v>
      </c>
      <c r="E5179" t="s">
        <v>48</v>
      </c>
      <c r="F5179" s="1">
        <v>42046.295138888891</v>
      </c>
      <c r="G5179" t="s">
        <v>3360</v>
      </c>
      <c r="H5179" t="s">
        <v>3361</v>
      </c>
      <c r="I5179" s="1">
        <v>42046.295138888891</v>
      </c>
      <c r="J5179" s="2">
        <v>42046</v>
      </c>
      <c r="K5179" t="s">
        <v>186</v>
      </c>
      <c r="L5179" t="s">
        <v>3663</v>
      </c>
      <c r="M5179" t="s">
        <v>3664</v>
      </c>
      <c r="N5179" t="s">
        <v>1693</v>
      </c>
      <c r="O5179" t="s">
        <v>190</v>
      </c>
      <c r="P5179" t="s">
        <v>1694</v>
      </c>
      <c r="Q5179" t="s">
        <v>192</v>
      </c>
      <c r="R5179" t="s">
        <v>193</v>
      </c>
      <c r="S5179">
        <v>1516041847</v>
      </c>
      <c r="T5179" s="2">
        <v>42196</v>
      </c>
      <c r="U5179" s="1">
        <v>42046.295138888891</v>
      </c>
      <c r="V5179" s="2">
        <v>42196</v>
      </c>
      <c r="W5179">
        <v>0.75</v>
      </c>
      <c r="X5179" t="s">
        <v>194</v>
      </c>
      <c r="Y5179" t="s">
        <v>104</v>
      </c>
      <c r="Z5179" s="2">
        <v>42306</v>
      </c>
      <c r="AA5179">
        <v>151655406</v>
      </c>
      <c r="AB5179" t="s">
        <v>193</v>
      </c>
      <c r="AC5179">
        <v>0</v>
      </c>
      <c r="AE5179">
        <v>2015</v>
      </c>
      <c r="AF5179">
        <v>22800</v>
      </c>
      <c r="AG5179">
        <v>755.55</v>
      </c>
      <c r="AH5179">
        <v>0</v>
      </c>
      <c r="AI5179">
        <v>22800</v>
      </c>
      <c r="AJ5179">
        <v>22800</v>
      </c>
      <c r="AK5179">
        <v>0</v>
      </c>
      <c r="AL5179">
        <v>285</v>
      </c>
      <c r="AM5179">
        <v>20857</v>
      </c>
      <c r="AN5179">
        <v>12097.06</v>
      </c>
      <c r="AO5179">
        <v>22735</v>
      </c>
      <c r="AP5179">
        <v>2</v>
      </c>
      <c r="AQ5179" t="s">
        <v>3223</v>
      </c>
      <c r="AR5179" t="s">
        <v>1768</v>
      </c>
    </row>
    <row r="5180" spans="1:44" x14ac:dyDescent="0.3">
      <c r="A5180" t="s">
        <v>549</v>
      </c>
      <c r="B5180" t="s">
        <v>3031</v>
      </c>
      <c r="C5180" t="s">
        <v>3032</v>
      </c>
      <c r="D5180" t="s">
        <v>112</v>
      </c>
      <c r="E5180" t="s">
        <v>51</v>
      </c>
      <c r="F5180" s="1">
        <v>42046.585416666669</v>
      </c>
      <c r="G5180" t="s">
        <v>251</v>
      </c>
      <c r="H5180" t="s">
        <v>252</v>
      </c>
      <c r="I5180" s="1">
        <v>42046.611111111109</v>
      </c>
      <c r="J5180" s="2">
        <v>42046</v>
      </c>
      <c r="K5180" t="s">
        <v>186</v>
      </c>
      <c r="L5180" t="s">
        <v>3038</v>
      </c>
      <c r="M5180" t="s">
        <v>3039</v>
      </c>
      <c r="N5180" t="s">
        <v>253</v>
      </c>
      <c r="O5180" t="s">
        <v>253</v>
      </c>
      <c r="P5180" t="s">
        <v>254</v>
      </c>
      <c r="Q5180" t="s">
        <v>254</v>
      </c>
      <c r="R5180" t="s">
        <v>255</v>
      </c>
      <c r="S5180">
        <v>1516041897</v>
      </c>
      <c r="T5180" s="2">
        <v>42196</v>
      </c>
      <c r="U5180" s="1">
        <v>42046.611111111109</v>
      </c>
      <c r="V5180" s="2">
        <v>42196</v>
      </c>
      <c r="W5180">
        <v>0.125</v>
      </c>
      <c r="X5180" t="s">
        <v>57</v>
      </c>
      <c r="Y5180" t="s">
        <v>408</v>
      </c>
      <c r="Z5180" s="2">
        <v>42306</v>
      </c>
      <c r="AA5180">
        <v>151655447</v>
      </c>
      <c r="AB5180" t="s">
        <v>255</v>
      </c>
      <c r="AC5180">
        <v>0</v>
      </c>
      <c r="AE5180">
        <v>2015</v>
      </c>
      <c r="AF5180">
        <v>960</v>
      </c>
      <c r="AG5180">
        <v>1403</v>
      </c>
      <c r="AH5180">
        <v>0</v>
      </c>
      <c r="AI5180">
        <v>960</v>
      </c>
      <c r="AJ5180">
        <v>960</v>
      </c>
      <c r="AK5180">
        <v>0</v>
      </c>
      <c r="AL5180">
        <v>0</v>
      </c>
      <c r="AM5180">
        <v>4810</v>
      </c>
      <c r="AN5180">
        <v>1202.5</v>
      </c>
      <c r="AO5180">
        <v>718</v>
      </c>
      <c r="AP5180">
        <v>2</v>
      </c>
      <c r="AQ5180" t="s">
        <v>3223</v>
      </c>
      <c r="AR5180" t="s">
        <v>1768</v>
      </c>
    </row>
    <row r="5181" spans="1:44" x14ac:dyDescent="0.3">
      <c r="A5181" t="s">
        <v>549</v>
      </c>
      <c r="B5181" t="s">
        <v>3031</v>
      </c>
      <c r="C5181" t="s">
        <v>3032</v>
      </c>
      <c r="D5181" t="s">
        <v>112</v>
      </c>
      <c r="E5181" t="s">
        <v>51</v>
      </c>
      <c r="F5181" s="1">
        <v>42046.585416666669</v>
      </c>
      <c r="G5181" t="s">
        <v>251</v>
      </c>
      <c r="H5181" t="s">
        <v>252</v>
      </c>
      <c r="I5181" s="1">
        <v>42046.611111111109</v>
      </c>
      <c r="J5181" s="2">
        <v>42046</v>
      </c>
      <c r="K5181" t="s">
        <v>186</v>
      </c>
      <c r="L5181" t="s">
        <v>3038</v>
      </c>
      <c r="M5181" t="s">
        <v>3039</v>
      </c>
      <c r="N5181" t="s">
        <v>253</v>
      </c>
      <c r="O5181" t="s">
        <v>253</v>
      </c>
      <c r="P5181" t="s">
        <v>254</v>
      </c>
      <c r="Q5181" t="s">
        <v>254</v>
      </c>
      <c r="R5181" t="s">
        <v>255</v>
      </c>
      <c r="S5181">
        <v>1516041897</v>
      </c>
      <c r="T5181" s="2">
        <v>42196</v>
      </c>
      <c r="U5181" s="1">
        <v>42046.611111111109</v>
      </c>
      <c r="V5181" s="2">
        <v>42196</v>
      </c>
      <c r="W5181">
        <v>0.125</v>
      </c>
      <c r="X5181" t="s">
        <v>57</v>
      </c>
      <c r="Y5181" t="s">
        <v>392</v>
      </c>
      <c r="Z5181" s="2">
        <v>42306</v>
      </c>
      <c r="AA5181">
        <v>151655447</v>
      </c>
      <c r="AB5181" t="s">
        <v>255</v>
      </c>
      <c r="AC5181">
        <v>0</v>
      </c>
      <c r="AE5181">
        <v>2015</v>
      </c>
      <c r="AF5181">
        <v>1800</v>
      </c>
      <c r="AG5181">
        <v>1403</v>
      </c>
      <c r="AH5181">
        <v>0</v>
      </c>
      <c r="AI5181">
        <v>1800</v>
      </c>
      <c r="AJ5181">
        <v>1800</v>
      </c>
      <c r="AK5181">
        <v>0</v>
      </c>
      <c r="AL5181">
        <v>0</v>
      </c>
      <c r="AM5181">
        <v>4810</v>
      </c>
      <c r="AN5181">
        <v>1202.5</v>
      </c>
      <c r="AO5181">
        <v>1625</v>
      </c>
      <c r="AP5181">
        <v>2</v>
      </c>
      <c r="AQ5181" t="s">
        <v>3223</v>
      </c>
      <c r="AR5181" t="s">
        <v>1768</v>
      </c>
    </row>
    <row r="5182" spans="1:44" x14ac:dyDescent="0.3">
      <c r="A5182" t="s">
        <v>549</v>
      </c>
      <c r="B5182" t="s">
        <v>3031</v>
      </c>
      <c r="C5182" t="s">
        <v>3032</v>
      </c>
      <c r="D5182" t="s">
        <v>112</v>
      </c>
      <c r="E5182" t="s">
        <v>51</v>
      </c>
      <c r="F5182" s="1">
        <v>42046.585416666669</v>
      </c>
      <c r="G5182" t="s">
        <v>251</v>
      </c>
      <c r="H5182" t="s">
        <v>252</v>
      </c>
      <c r="I5182" s="1">
        <v>42046.611111111109</v>
      </c>
      <c r="J5182" s="2">
        <v>42046</v>
      </c>
      <c r="K5182" t="s">
        <v>186</v>
      </c>
      <c r="L5182" t="s">
        <v>3038</v>
      </c>
      <c r="M5182" t="s">
        <v>3039</v>
      </c>
      <c r="N5182" t="s">
        <v>253</v>
      </c>
      <c r="O5182" t="s">
        <v>253</v>
      </c>
      <c r="P5182" t="s">
        <v>254</v>
      </c>
      <c r="Q5182" t="s">
        <v>254</v>
      </c>
      <c r="R5182" t="s">
        <v>255</v>
      </c>
      <c r="S5182">
        <v>1516041897</v>
      </c>
      <c r="T5182" s="2">
        <v>42196</v>
      </c>
      <c r="U5182" s="1">
        <v>42046.611111111109</v>
      </c>
      <c r="V5182" s="2">
        <v>42196</v>
      </c>
      <c r="W5182">
        <v>0.125</v>
      </c>
      <c r="X5182" t="s">
        <v>57</v>
      </c>
      <c r="Y5182" t="s">
        <v>393</v>
      </c>
      <c r="Z5182" s="2">
        <v>42306</v>
      </c>
      <c r="AA5182">
        <v>151655447</v>
      </c>
      <c r="AB5182" t="s">
        <v>255</v>
      </c>
      <c r="AC5182">
        <v>0</v>
      </c>
      <c r="AE5182">
        <v>2015</v>
      </c>
      <c r="AF5182">
        <v>3000</v>
      </c>
      <c r="AG5182">
        <v>1403</v>
      </c>
      <c r="AH5182">
        <v>0</v>
      </c>
      <c r="AI5182">
        <v>3000</v>
      </c>
      <c r="AJ5182">
        <v>3000</v>
      </c>
      <c r="AK5182">
        <v>0</v>
      </c>
      <c r="AL5182">
        <v>0</v>
      </c>
      <c r="AM5182">
        <v>4810</v>
      </c>
      <c r="AN5182">
        <v>1202.5</v>
      </c>
      <c r="AO5182">
        <v>1813</v>
      </c>
      <c r="AP5182">
        <v>2</v>
      </c>
      <c r="AQ5182" t="s">
        <v>3223</v>
      </c>
      <c r="AR5182" t="s">
        <v>1768</v>
      </c>
    </row>
    <row r="5183" spans="1:44" x14ac:dyDescent="0.3">
      <c r="A5183" t="s">
        <v>549</v>
      </c>
      <c r="B5183" t="s">
        <v>3031</v>
      </c>
      <c r="C5183" t="s">
        <v>3032</v>
      </c>
      <c r="D5183" t="s">
        <v>112</v>
      </c>
      <c r="E5183" t="s">
        <v>51</v>
      </c>
      <c r="F5183" s="1">
        <v>42046.585416666669</v>
      </c>
      <c r="G5183" t="s">
        <v>251</v>
      </c>
      <c r="H5183" t="s">
        <v>252</v>
      </c>
      <c r="I5183" s="1">
        <v>42046.611111111109</v>
      </c>
      <c r="J5183" s="2">
        <v>42046</v>
      </c>
      <c r="K5183" t="s">
        <v>186</v>
      </c>
      <c r="L5183" t="s">
        <v>3038</v>
      </c>
      <c r="M5183" t="s">
        <v>3039</v>
      </c>
      <c r="N5183" t="s">
        <v>253</v>
      </c>
      <c r="O5183" t="s">
        <v>253</v>
      </c>
      <c r="P5183" t="s">
        <v>254</v>
      </c>
      <c r="Q5183" t="s">
        <v>254</v>
      </c>
      <c r="R5183" t="s">
        <v>255</v>
      </c>
      <c r="S5183">
        <v>1516041897</v>
      </c>
      <c r="T5183" s="2">
        <v>42196</v>
      </c>
      <c r="U5183" s="1">
        <v>42046.611111111109</v>
      </c>
      <c r="V5183" s="2">
        <v>42196</v>
      </c>
      <c r="W5183">
        <v>0.125</v>
      </c>
      <c r="X5183" t="s">
        <v>57</v>
      </c>
      <c r="Y5183" t="s">
        <v>394</v>
      </c>
      <c r="Z5183" s="2">
        <v>42306</v>
      </c>
      <c r="AA5183">
        <v>151655447</v>
      </c>
      <c r="AB5183" t="s">
        <v>255</v>
      </c>
      <c r="AC5183">
        <v>0</v>
      </c>
      <c r="AE5183">
        <v>2015</v>
      </c>
      <c r="AF5183">
        <v>1920</v>
      </c>
      <c r="AG5183">
        <v>1403</v>
      </c>
      <c r="AH5183">
        <v>0</v>
      </c>
      <c r="AI5183">
        <v>1920</v>
      </c>
      <c r="AJ5183">
        <v>1920</v>
      </c>
      <c r="AK5183">
        <v>0</v>
      </c>
      <c r="AL5183">
        <v>0</v>
      </c>
      <c r="AM5183">
        <v>4810</v>
      </c>
      <c r="AN5183">
        <v>1202.5</v>
      </c>
      <c r="AO5183">
        <v>1313</v>
      </c>
      <c r="AP5183">
        <v>2</v>
      </c>
      <c r="AQ5183" t="s">
        <v>3223</v>
      </c>
      <c r="AR5183" t="s">
        <v>1768</v>
      </c>
    </row>
    <row r="5184" spans="1:44" x14ac:dyDescent="0.3">
      <c r="A5184" t="s">
        <v>549</v>
      </c>
      <c r="B5184" t="s">
        <v>3031</v>
      </c>
      <c r="C5184" t="s">
        <v>3032</v>
      </c>
      <c r="D5184" t="s">
        <v>112</v>
      </c>
      <c r="E5184" t="s">
        <v>51</v>
      </c>
      <c r="F5184" s="1">
        <v>42046.585416666669</v>
      </c>
      <c r="G5184" t="s">
        <v>251</v>
      </c>
      <c r="H5184" t="s">
        <v>252</v>
      </c>
      <c r="I5184" s="1">
        <v>42046.611111111109</v>
      </c>
      <c r="J5184" s="2">
        <v>42046</v>
      </c>
      <c r="K5184" t="s">
        <v>186</v>
      </c>
      <c r="L5184" t="s">
        <v>3038</v>
      </c>
      <c r="M5184" t="s">
        <v>3039</v>
      </c>
      <c r="N5184" t="s">
        <v>253</v>
      </c>
      <c r="O5184" t="s">
        <v>253</v>
      </c>
      <c r="P5184" t="s">
        <v>254</v>
      </c>
      <c r="Q5184" t="s">
        <v>254</v>
      </c>
      <c r="R5184" t="s">
        <v>255</v>
      </c>
      <c r="S5184">
        <v>1516041897</v>
      </c>
      <c r="T5184" s="2">
        <v>42196</v>
      </c>
      <c r="U5184" s="1">
        <v>42046.611111111109</v>
      </c>
      <c r="V5184" s="2">
        <v>42196</v>
      </c>
      <c r="W5184">
        <v>0.125</v>
      </c>
      <c r="X5184" t="s">
        <v>57</v>
      </c>
      <c r="Y5184" t="s">
        <v>395</v>
      </c>
      <c r="Z5184" s="2">
        <v>42306</v>
      </c>
      <c r="AA5184">
        <v>151655447</v>
      </c>
      <c r="AB5184" t="s">
        <v>255</v>
      </c>
      <c r="AC5184">
        <v>0</v>
      </c>
      <c r="AE5184">
        <v>2015</v>
      </c>
      <c r="AF5184">
        <v>960</v>
      </c>
      <c r="AG5184">
        <v>1403</v>
      </c>
      <c r="AH5184">
        <v>0</v>
      </c>
      <c r="AI5184">
        <v>960</v>
      </c>
      <c r="AJ5184">
        <v>960</v>
      </c>
      <c r="AK5184">
        <v>0</v>
      </c>
      <c r="AL5184">
        <v>0</v>
      </c>
      <c r="AM5184">
        <v>4810</v>
      </c>
      <c r="AN5184">
        <v>1202.5</v>
      </c>
      <c r="AO5184">
        <v>875</v>
      </c>
      <c r="AP5184">
        <v>2</v>
      </c>
      <c r="AQ5184" t="s">
        <v>3223</v>
      </c>
      <c r="AR5184" t="s">
        <v>1768</v>
      </c>
    </row>
    <row r="5185" spans="1:44" x14ac:dyDescent="0.3">
      <c r="A5185" t="s">
        <v>549</v>
      </c>
      <c r="B5185" t="s">
        <v>3031</v>
      </c>
      <c r="C5185" t="s">
        <v>3032</v>
      </c>
      <c r="D5185" t="s">
        <v>112</v>
      </c>
      <c r="E5185" t="s">
        <v>51</v>
      </c>
      <c r="F5185" s="1">
        <v>42046.585416666669</v>
      </c>
      <c r="G5185" t="s">
        <v>251</v>
      </c>
      <c r="H5185" t="s">
        <v>252</v>
      </c>
      <c r="I5185" s="1">
        <v>42046.611111111109</v>
      </c>
      <c r="J5185" s="2">
        <v>42046</v>
      </c>
      <c r="K5185" t="s">
        <v>186</v>
      </c>
      <c r="L5185" t="s">
        <v>3038</v>
      </c>
      <c r="M5185" t="s">
        <v>3039</v>
      </c>
      <c r="N5185" t="s">
        <v>253</v>
      </c>
      <c r="O5185" t="s">
        <v>253</v>
      </c>
      <c r="P5185" t="s">
        <v>254</v>
      </c>
      <c r="Q5185" t="s">
        <v>254</v>
      </c>
      <c r="R5185" t="s">
        <v>255</v>
      </c>
      <c r="S5185">
        <v>1516041897</v>
      </c>
      <c r="T5185" s="2">
        <v>42196</v>
      </c>
      <c r="U5185" s="1">
        <v>42046.611111111109</v>
      </c>
      <c r="V5185" s="2">
        <v>42196</v>
      </c>
      <c r="W5185">
        <v>0.125</v>
      </c>
      <c r="X5185" t="s">
        <v>57</v>
      </c>
      <c r="Y5185" t="s">
        <v>396</v>
      </c>
      <c r="Z5185" s="2">
        <v>42306</v>
      </c>
      <c r="AA5185">
        <v>151655447</v>
      </c>
      <c r="AB5185" t="s">
        <v>255</v>
      </c>
      <c r="AC5185">
        <v>0</v>
      </c>
      <c r="AE5185">
        <v>2015</v>
      </c>
      <c r="AF5185">
        <v>960</v>
      </c>
      <c r="AG5185">
        <v>1403</v>
      </c>
      <c r="AH5185">
        <v>0</v>
      </c>
      <c r="AI5185">
        <v>960</v>
      </c>
      <c r="AJ5185">
        <v>960</v>
      </c>
      <c r="AK5185">
        <v>0</v>
      </c>
      <c r="AL5185">
        <v>0</v>
      </c>
      <c r="AM5185">
        <v>4810</v>
      </c>
      <c r="AN5185">
        <v>1202.5</v>
      </c>
      <c r="AO5185">
        <v>175</v>
      </c>
      <c r="AP5185">
        <v>2</v>
      </c>
      <c r="AQ5185" t="s">
        <v>3223</v>
      </c>
      <c r="AR5185" t="s">
        <v>1768</v>
      </c>
    </row>
    <row r="5186" spans="1:44" x14ac:dyDescent="0.3">
      <c r="A5186" t="s">
        <v>911</v>
      </c>
      <c r="B5186" t="s">
        <v>85</v>
      </c>
      <c r="C5186" t="s">
        <v>86</v>
      </c>
      <c r="D5186" t="s">
        <v>112</v>
      </c>
      <c r="E5186" t="s">
        <v>51</v>
      </c>
      <c r="F5186" s="1">
        <v>42046.705555555556</v>
      </c>
      <c r="G5186" t="s">
        <v>251</v>
      </c>
      <c r="H5186" t="s">
        <v>252</v>
      </c>
      <c r="I5186" s="1">
        <v>42046.749305555553</v>
      </c>
      <c r="J5186" s="2">
        <v>42046</v>
      </c>
      <c r="K5186" t="s">
        <v>186</v>
      </c>
      <c r="L5186" t="s">
        <v>3663</v>
      </c>
      <c r="M5186" t="s">
        <v>3664</v>
      </c>
      <c r="N5186" t="s">
        <v>253</v>
      </c>
      <c r="O5186" t="s">
        <v>253</v>
      </c>
      <c r="P5186" t="s">
        <v>254</v>
      </c>
      <c r="Q5186" t="s">
        <v>254</v>
      </c>
      <c r="R5186" t="s">
        <v>255</v>
      </c>
      <c r="S5186">
        <v>1516041847</v>
      </c>
      <c r="T5186" s="2">
        <v>42196</v>
      </c>
      <c r="U5186" s="1">
        <v>42046.749305555553</v>
      </c>
      <c r="V5186" s="2">
        <v>42196</v>
      </c>
      <c r="W5186">
        <v>0.75</v>
      </c>
      <c r="X5186" t="s">
        <v>57</v>
      </c>
      <c r="Y5186" t="s">
        <v>104</v>
      </c>
      <c r="Z5186" s="2">
        <v>42306</v>
      </c>
      <c r="AA5186">
        <v>151655406</v>
      </c>
      <c r="AB5186" t="s">
        <v>255</v>
      </c>
      <c r="AC5186">
        <v>0</v>
      </c>
      <c r="AE5186">
        <v>2015</v>
      </c>
      <c r="AF5186">
        <v>22800</v>
      </c>
      <c r="AG5186">
        <v>1403</v>
      </c>
      <c r="AH5186">
        <v>0</v>
      </c>
      <c r="AI5186">
        <v>22800</v>
      </c>
      <c r="AJ5186">
        <v>22800</v>
      </c>
      <c r="AK5186">
        <v>0</v>
      </c>
      <c r="AL5186">
        <v>0</v>
      </c>
      <c r="AM5186">
        <v>20857</v>
      </c>
      <c r="AN5186">
        <v>12097.06</v>
      </c>
      <c r="AO5186">
        <v>22735</v>
      </c>
      <c r="AP5186">
        <v>2</v>
      </c>
      <c r="AQ5186" t="s">
        <v>3223</v>
      </c>
      <c r="AR5186" t="s">
        <v>1768</v>
      </c>
    </row>
    <row r="5187" spans="1:44" x14ac:dyDescent="0.3">
      <c r="A5187" t="s">
        <v>171</v>
      </c>
      <c r="B5187" t="s">
        <v>172</v>
      </c>
      <c r="C5187" t="s">
        <v>173</v>
      </c>
      <c r="D5187" t="s">
        <v>112</v>
      </c>
      <c r="E5187" t="s">
        <v>51</v>
      </c>
      <c r="F5187" s="1">
        <v>42046.393055555556</v>
      </c>
      <c r="G5187" t="s">
        <v>152</v>
      </c>
      <c r="H5187" t="s">
        <v>346</v>
      </c>
      <c r="I5187" s="1">
        <v>42046.439583333333</v>
      </c>
      <c r="J5187" s="2">
        <v>42046</v>
      </c>
      <c r="K5187" t="s">
        <v>51</v>
      </c>
      <c r="L5187" t="s">
        <v>2181</v>
      </c>
      <c r="M5187" t="s">
        <v>2182</v>
      </c>
      <c r="N5187" t="s">
        <v>76</v>
      </c>
      <c r="P5187" t="s">
        <v>77</v>
      </c>
      <c r="R5187" t="s">
        <v>78</v>
      </c>
      <c r="S5187">
        <v>1516041804</v>
      </c>
      <c r="T5187" s="2">
        <v>42196</v>
      </c>
      <c r="U5187" s="1">
        <v>42046.439583333333</v>
      </c>
      <c r="V5187" s="2">
        <v>42046</v>
      </c>
      <c r="W5187">
        <v>0.27500000000000002</v>
      </c>
      <c r="X5187" t="s">
        <v>79</v>
      </c>
      <c r="Y5187" t="s">
        <v>3178</v>
      </c>
      <c r="Z5187" s="2">
        <v>42307</v>
      </c>
      <c r="AA5187">
        <v>151660895</v>
      </c>
      <c r="AB5187" t="s">
        <v>78</v>
      </c>
      <c r="AC5187">
        <v>50</v>
      </c>
      <c r="AE5187">
        <v>2015</v>
      </c>
      <c r="AF5187">
        <v>1180</v>
      </c>
      <c r="AG5187">
        <v>1403</v>
      </c>
      <c r="AH5187">
        <v>0</v>
      </c>
      <c r="AI5187">
        <v>1180</v>
      </c>
      <c r="AJ5187">
        <v>1180</v>
      </c>
      <c r="AK5187">
        <v>0</v>
      </c>
      <c r="AL5187">
        <v>0</v>
      </c>
      <c r="AM5187">
        <v>4210</v>
      </c>
      <c r="AN5187">
        <v>8420</v>
      </c>
      <c r="AO5187">
        <v>1218</v>
      </c>
      <c r="AP5187">
        <v>2</v>
      </c>
      <c r="AQ5187" t="s">
        <v>3223</v>
      </c>
      <c r="AR5187" t="s">
        <v>1768</v>
      </c>
    </row>
    <row r="5188" spans="1:44" x14ac:dyDescent="0.3">
      <c r="A5188" t="s">
        <v>171</v>
      </c>
      <c r="B5188" t="s">
        <v>172</v>
      </c>
      <c r="C5188" t="s">
        <v>173</v>
      </c>
      <c r="D5188" t="s">
        <v>112</v>
      </c>
      <c r="E5188" t="s">
        <v>51</v>
      </c>
      <c r="F5188" s="1">
        <v>42046.393055555556</v>
      </c>
      <c r="G5188" t="s">
        <v>152</v>
      </c>
      <c r="H5188" t="s">
        <v>346</v>
      </c>
      <c r="I5188" s="1">
        <v>42046.439583333333</v>
      </c>
      <c r="J5188" s="2">
        <v>42046</v>
      </c>
      <c r="K5188" t="s">
        <v>51</v>
      </c>
      <c r="L5188" t="s">
        <v>2181</v>
      </c>
      <c r="M5188" t="s">
        <v>2182</v>
      </c>
      <c r="N5188" t="s">
        <v>76</v>
      </c>
      <c r="P5188" t="s">
        <v>77</v>
      </c>
      <c r="R5188" t="s">
        <v>78</v>
      </c>
      <c r="S5188">
        <v>1516041804</v>
      </c>
      <c r="T5188" s="2">
        <v>42196</v>
      </c>
      <c r="U5188" s="1">
        <v>42046.439583333333</v>
      </c>
      <c r="V5188" s="2">
        <v>42046</v>
      </c>
      <c r="W5188">
        <v>0.27500000000000002</v>
      </c>
      <c r="X5188" t="s">
        <v>79</v>
      </c>
      <c r="Y5188" t="s">
        <v>3179</v>
      </c>
      <c r="Z5188" s="2">
        <v>42307</v>
      </c>
      <c r="AA5188">
        <v>151660895</v>
      </c>
      <c r="AB5188" t="s">
        <v>78</v>
      </c>
      <c r="AC5188">
        <v>0</v>
      </c>
      <c r="AE5188">
        <v>2015</v>
      </c>
      <c r="AF5188">
        <v>1880</v>
      </c>
      <c r="AG5188">
        <v>1403</v>
      </c>
      <c r="AH5188">
        <v>0</v>
      </c>
      <c r="AI5188">
        <v>1880</v>
      </c>
      <c r="AJ5188">
        <v>1880</v>
      </c>
      <c r="AK5188">
        <v>0</v>
      </c>
      <c r="AL5188">
        <v>0</v>
      </c>
      <c r="AM5188">
        <v>4210</v>
      </c>
      <c r="AN5188">
        <v>8420</v>
      </c>
      <c r="AO5188">
        <v>1786</v>
      </c>
      <c r="AP5188">
        <v>2</v>
      </c>
      <c r="AQ5188" t="s">
        <v>3223</v>
      </c>
      <c r="AR5188" t="s">
        <v>1768</v>
      </c>
    </row>
    <row r="5189" spans="1:44" x14ac:dyDescent="0.3">
      <c r="A5189" t="s">
        <v>171</v>
      </c>
      <c r="B5189" t="s">
        <v>172</v>
      </c>
      <c r="C5189" t="s">
        <v>173</v>
      </c>
      <c r="D5189" t="s">
        <v>112</v>
      </c>
      <c r="E5189" t="s">
        <v>51</v>
      </c>
      <c r="F5189" s="1">
        <v>42046.393055555556</v>
      </c>
      <c r="G5189" t="s">
        <v>152</v>
      </c>
      <c r="H5189" t="s">
        <v>346</v>
      </c>
      <c r="I5189" s="1">
        <v>42046.439583333333</v>
      </c>
      <c r="J5189" s="2">
        <v>42046</v>
      </c>
      <c r="K5189" t="s">
        <v>51</v>
      </c>
      <c r="L5189" t="s">
        <v>2181</v>
      </c>
      <c r="M5189" t="s">
        <v>2182</v>
      </c>
      <c r="N5189" t="s">
        <v>76</v>
      </c>
      <c r="P5189" t="s">
        <v>77</v>
      </c>
      <c r="R5189" t="s">
        <v>78</v>
      </c>
      <c r="S5189">
        <v>1516041804</v>
      </c>
      <c r="T5189" s="2">
        <v>42196</v>
      </c>
      <c r="U5189" s="1">
        <v>42046.439583333333</v>
      </c>
      <c r="V5189" s="2">
        <v>42046</v>
      </c>
      <c r="W5189">
        <v>0.27500000000000002</v>
      </c>
      <c r="X5189" t="s">
        <v>79</v>
      </c>
      <c r="Y5189" t="s">
        <v>3180</v>
      </c>
      <c r="Z5189" s="2">
        <v>42307</v>
      </c>
      <c r="AA5189">
        <v>151660895</v>
      </c>
      <c r="AB5189" t="s">
        <v>78</v>
      </c>
      <c r="AC5189">
        <v>0</v>
      </c>
      <c r="AE5189">
        <v>2015</v>
      </c>
      <c r="AF5189">
        <v>1880</v>
      </c>
      <c r="AG5189">
        <v>1403</v>
      </c>
      <c r="AH5189">
        <v>0</v>
      </c>
      <c r="AI5189">
        <v>1880</v>
      </c>
      <c r="AJ5189">
        <v>1880</v>
      </c>
      <c r="AK5189">
        <v>0</v>
      </c>
      <c r="AL5189">
        <v>0</v>
      </c>
      <c r="AM5189">
        <v>4210</v>
      </c>
      <c r="AN5189">
        <v>8420</v>
      </c>
      <c r="AO5189">
        <v>1786</v>
      </c>
      <c r="AP5189">
        <v>2</v>
      </c>
      <c r="AQ5189" t="s">
        <v>3223</v>
      </c>
      <c r="AR5189" t="s">
        <v>1768</v>
      </c>
    </row>
    <row r="5190" spans="1:44" x14ac:dyDescent="0.3">
      <c r="A5190" t="s">
        <v>171</v>
      </c>
      <c r="B5190" t="s">
        <v>172</v>
      </c>
      <c r="C5190" t="s">
        <v>173</v>
      </c>
      <c r="D5190" t="s">
        <v>112</v>
      </c>
      <c r="E5190" t="s">
        <v>48</v>
      </c>
      <c r="F5190" s="1">
        <v>42046.393055555556</v>
      </c>
      <c r="G5190" t="s">
        <v>105</v>
      </c>
      <c r="H5190" t="s">
        <v>106</v>
      </c>
      <c r="I5190" s="1">
        <v>42046.44027777778</v>
      </c>
      <c r="J5190" s="2">
        <v>42046</v>
      </c>
      <c r="K5190" t="s">
        <v>51</v>
      </c>
      <c r="L5190" t="s">
        <v>2181</v>
      </c>
      <c r="M5190" t="s">
        <v>2182</v>
      </c>
      <c r="N5190" t="s">
        <v>82</v>
      </c>
      <c r="O5190" t="s">
        <v>82</v>
      </c>
      <c r="P5190" t="s">
        <v>83</v>
      </c>
      <c r="Q5190" t="s">
        <v>83</v>
      </c>
      <c r="R5190" t="s">
        <v>84</v>
      </c>
      <c r="S5190">
        <v>1516041804</v>
      </c>
      <c r="T5190" s="2">
        <v>42196</v>
      </c>
      <c r="U5190" s="1">
        <v>42046.44027777778</v>
      </c>
      <c r="V5190" s="2">
        <v>42046</v>
      </c>
      <c r="W5190">
        <v>0.27500000000000002</v>
      </c>
      <c r="X5190" t="s">
        <v>79</v>
      </c>
      <c r="Y5190" t="s">
        <v>3178</v>
      </c>
      <c r="Z5190" s="2">
        <v>42307</v>
      </c>
      <c r="AA5190">
        <v>151660895</v>
      </c>
      <c r="AB5190" t="s">
        <v>84</v>
      </c>
      <c r="AC5190">
        <v>70</v>
      </c>
      <c r="AD5190">
        <v>1110</v>
      </c>
      <c r="AE5190">
        <v>2015</v>
      </c>
      <c r="AF5190">
        <v>1110</v>
      </c>
      <c r="AG5190">
        <v>1403</v>
      </c>
      <c r="AH5190">
        <v>0</v>
      </c>
      <c r="AI5190">
        <v>1110</v>
      </c>
      <c r="AJ5190">
        <v>1110</v>
      </c>
      <c r="AK5190">
        <v>0</v>
      </c>
      <c r="AL5190">
        <v>0</v>
      </c>
      <c r="AM5190">
        <v>4210</v>
      </c>
      <c r="AN5190">
        <v>8420</v>
      </c>
      <c r="AO5190">
        <v>1218</v>
      </c>
      <c r="AP5190">
        <v>2</v>
      </c>
      <c r="AQ5190" t="s">
        <v>3223</v>
      </c>
      <c r="AR5190" t="s">
        <v>1768</v>
      </c>
    </row>
    <row r="5191" spans="1:44" x14ac:dyDescent="0.3">
      <c r="A5191" t="s">
        <v>171</v>
      </c>
      <c r="B5191" t="s">
        <v>172</v>
      </c>
      <c r="C5191" t="s">
        <v>173</v>
      </c>
      <c r="D5191" t="s">
        <v>112</v>
      </c>
      <c r="E5191" t="s">
        <v>48</v>
      </c>
      <c r="F5191" s="1">
        <v>42046.393055555556</v>
      </c>
      <c r="G5191" t="s">
        <v>105</v>
      </c>
      <c r="H5191" t="s">
        <v>106</v>
      </c>
      <c r="I5191" s="1">
        <v>42046.44027777778</v>
      </c>
      <c r="J5191" s="2">
        <v>42046</v>
      </c>
      <c r="K5191" t="s">
        <v>51</v>
      </c>
      <c r="L5191" t="s">
        <v>2181</v>
      </c>
      <c r="M5191" t="s">
        <v>2182</v>
      </c>
      <c r="N5191" t="s">
        <v>82</v>
      </c>
      <c r="O5191" t="s">
        <v>82</v>
      </c>
      <c r="P5191" t="s">
        <v>83</v>
      </c>
      <c r="Q5191" t="s">
        <v>83</v>
      </c>
      <c r="R5191" t="s">
        <v>84</v>
      </c>
      <c r="S5191">
        <v>1516041804</v>
      </c>
      <c r="T5191" s="2">
        <v>42196</v>
      </c>
      <c r="U5191" s="1">
        <v>42046.44027777778</v>
      </c>
      <c r="V5191" s="2">
        <v>42046</v>
      </c>
      <c r="W5191">
        <v>0.27500000000000002</v>
      </c>
      <c r="X5191" t="s">
        <v>79</v>
      </c>
      <c r="Y5191" t="s">
        <v>3179</v>
      </c>
      <c r="Z5191" s="2">
        <v>42307</v>
      </c>
      <c r="AA5191">
        <v>151660895</v>
      </c>
      <c r="AB5191" t="s">
        <v>84</v>
      </c>
      <c r="AC5191">
        <v>280</v>
      </c>
      <c r="AD5191">
        <v>1600</v>
      </c>
      <c r="AE5191">
        <v>2015</v>
      </c>
      <c r="AF5191">
        <v>1600</v>
      </c>
      <c r="AG5191">
        <v>1403</v>
      </c>
      <c r="AH5191">
        <v>0</v>
      </c>
      <c r="AI5191">
        <v>1600</v>
      </c>
      <c r="AJ5191">
        <v>1600</v>
      </c>
      <c r="AK5191">
        <v>0</v>
      </c>
      <c r="AL5191">
        <v>0</v>
      </c>
      <c r="AM5191">
        <v>4210</v>
      </c>
      <c r="AN5191">
        <v>8420</v>
      </c>
      <c r="AO5191">
        <v>1786</v>
      </c>
      <c r="AP5191">
        <v>2</v>
      </c>
      <c r="AQ5191" t="s">
        <v>3223</v>
      </c>
      <c r="AR5191" t="s">
        <v>1768</v>
      </c>
    </row>
    <row r="5192" spans="1:44" x14ac:dyDescent="0.3">
      <c r="A5192" t="s">
        <v>171</v>
      </c>
      <c r="B5192" t="s">
        <v>172</v>
      </c>
      <c r="C5192" t="s">
        <v>173</v>
      </c>
      <c r="D5192" t="s">
        <v>112</v>
      </c>
      <c r="E5192" t="s">
        <v>48</v>
      </c>
      <c r="F5192" s="1">
        <v>42046.393055555556</v>
      </c>
      <c r="G5192" t="s">
        <v>105</v>
      </c>
      <c r="H5192" t="s">
        <v>106</v>
      </c>
      <c r="I5192" s="1">
        <v>42046.44027777778</v>
      </c>
      <c r="J5192" s="2">
        <v>42046</v>
      </c>
      <c r="K5192" t="s">
        <v>51</v>
      </c>
      <c r="L5192" t="s">
        <v>2181</v>
      </c>
      <c r="M5192" t="s">
        <v>2182</v>
      </c>
      <c r="N5192" t="s">
        <v>82</v>
      </c>
      <c r="O5192" t="s">
        <v>82</v>
      </c>
      <c r="P5192" t="s">
        <v>83</v>
      </c>
      <c r="Q5192" t="s">
        <v>83</v>
      </c>
      <c r="R5192" t="s">
        <v>84</v>
      </c>
      <c r="S5192">
        <v>1516041804</v>
      </c>
      <c r="T5192" s="2">
        <v>42196</v>
      </c>
      <c r="U5192" s="1">
        <v>42046.44027777778</v>
      </c>
      <c r="V5192" s="2">
        <v>42046</v>
      </c>
      <c r="W5192">
        <v>0.27500000000000002</v>
      </c>
      <c r="X5192" t="s">
        <v>79</v>
      </c>
      <c r="Y5192" t="s">
        <v>3180</v>
      </c>
      <c r="Z5192" s="2">
        <v>42307</v>
      </c>
      <c r="AA5192">
        <v>151660895</v>
      </c>
      <c r="AB5192" t="s">
        <v>84</v>
      </c>
      <c r="AC5192">
        <v>380</v>
      </c>
      <c r="AD5192">
        <v>1500</v>
      </c>
      <c r="AE5192">
        <v>2015</v>
      </c>
      <c r="AF5192">
        <v>1500</v>
      </c>
      <c r="AG5192">
        <v>1403</v>
      </c>
      <c r="AH5192">
        <v>0</v>
      </c>
      <c r="AI5192">
        <v>1500</v>
      </c>
      <c r="AJ5192">
        <v>1500</v>
      </c>
      <c r="AK5192">
        <v>0</v>
      </c>
      <c r="AL5192">
        <v>0</v>
      </c>
      <c r="AM5192">
        <v>4210</v>
      </c>
      <c r="AN5192">
        <v>8420</v>
      </c>
      <c r="AO5192">
        <v>1786</v>
      </c>
      <c r="AP5192">
        <v>2</v>
      </c>
      <c r="AQ5192" t="s">
        <v>3223</v>
      </c>
      <c r="AR5192" t="s">
        <v>1768</v>
      </c>
    </row>
    <row r="5193" spans="1:44" x14ac:dyDescent="0.3">
      <c r="A5193" t="s">
        <v>158</v>
      </c>
      <c r="B5193" t="s">
        <v>637</v>
      </c>
      <c r="C5193" t="s">
        <v>638</v>
      </c>
      <c r="D5193" t="s">
        <v>112</v>
      </c>
      <c r="E5193" t="s">
        <v>48</v>
      </c>
      <c r="F5193" s="1">
        <v>42046.696527777778</v>
      </c>
      <c r="G5193" t="s">
        <v>49</v>
      </c>
      <c r="H5193" t="s">
        <v>50</v>
      </c>
      <c r="I5193" s="1">
        <v>42046.761111111111</v>
      </c>
      <c r="J5193" s="2">
        <v>42046</v>
      </c>
      <c r="K5193" t="s">
        <v>51</v>
      </c>
      <c r="L5193" t="s">
        <v>971</v>
      </c>
      <c r="M5193" t="s">
        <v>164</v>
      </c>
      <c r="N5193" t="s">
        <v>148</v>
      </c>
      <c r="P5193" t="s">
        <v>149</v>
      </c>
      <c r="R5193" t="s">
        <v>56</v>
      </c>
      <c r="S5193">
        <v>1516042078</v>
      </c>
      <c r="T5193" s="2">
        <v>42227</v>
      </c>
      <c r="U5193" s="1">
        <v>42046.761111111111</v>
      </c>
      <c r="V5193" s="2">
        <v>42074</v>
      </c>
      <c r="W5193">
        <v>0.3</v>
      </c>
      <c r="X5193" t="s">
        <v>57</v>
      </c>
      <c r="Y5193" t="s">
        <v>73</v>
      </c>
      <c r="Z5193" s="2">
        <v>42307</v>
      </c>
      <c r="AA5193">
        <v>151660940</v>
      </c>
      <c r="AB5193" t="s">
        <v>59</v>
      </c>
      <c r="AC5193">
        <v>0</v>
      </c>
      <c r="AE5193">
        <v>2015</v>
      </c>
      <c r="AF5193">
        <v>42160</v>
      </c>
      <c r="AG5193">
        <v>1403</v>
      </c>
      <c r="AH5193">
        <v>0</v>
      </c>
      <c r="AI5193">
        <v>41460</v>
      </c>
      <c r="AJ5193">
        <v>42160</v>
      </c>
      <c r="AK5193">
        <v>700</v>
      </c>
      <c r="AL5193">
        <v>0</v>
      </c>
      <c r="AM5193">
        <v>3293</v>
      </c>
      <c r="AN5193">
        <v>21597.73</v>
      </c>
      <c r="AO5193">
        <v>41097</v>
      </c>
      <c r="AP5193">
        <v>2</v>
      </c>
      <c r="AQ5193" t="s">
        <v>3223</v>
      </c>
      <c r="AR5193" t="s">
        <v>1768</v>
      </c>
    </row>
    <row r="5194" spans="1:44" x14ac:dyDescent="0.3">
      <c r="A5194" t="s">
        <v>508</v>
      </c>
      <c r="B5194" t="s">
        <v>3665</v>
      </c>
      <c r="C5194" t="s">
        <v>3666</v>
      </c>
      <c r="D5194" t="s">
        <v>112</v>
      </c>
      <c r="E5194" t="s">
        <v>48</v>
      </c>
      <c r="F5194" s="1">
        <v>42046.617361111108</v>
      </c>
      <c r="G5194" t="s">
        <v>831</v>
      </c>
      <c r="H5194" t="s">
        <v>832</v>
      </c>
      <c r="I5194" s="1">
        <v>42046.640277777777</v>
      </c>
      <c r="J5194" s="2">
        <v>42046</v>
      </c>
      <c r="K5194" t="s">
        <v>186</v>
      </c>
      <c r="L5194" t="s">
        <v>2219</v>
      </c>
      <c r="M5194" t="s">
        <v>2220</v>
      </c>
      <c r="N5194" t="s">
        <v>322</v>
      </c>
      <c r="O5194" t="s">
        <v>190</v>
      </c>
      <c r="P5194" t="s">
        <v>323</v>
      </c>
      <c r="Q5194" t="s">
        <v>192</v>
      </c>
      <c r="R5194" t="s">
        <v>193</v>
      </c>
      <c r="S5194">
        <v>1516041902</v>
      </c>
      <c r="T5194" s="2">
        <v>42166</v>
      </c>
      <c r="U5194" s="1">
        <v>42046.640277777777</v>
      </c>
      <c r="V5194" s="2">
        <v>42105</v>
      </c>
      <c r="W5194">
        <v>0.32500000000000001</v>
      </c>
      <c r="X5194" t="s">
        <v>194</v>
      </c>
      <c r="Y5194" t="s">
        <v>2221</v>
      </c>
      <c r="Z5194" s="2">
        <v>42307</v>
      </c>
      <c r="AA5194">
        <v>151655478</v>
      </c>
      <c r="AB5194" t="s">
        <v>193</v>
      </c>
      <c r="AC5194">
        <v>0</v>
      </c>
      <c r="AE5194">
        <v>2015</v>
      </c>
      <c r="AF5194">
        <v>10400</v>
      </c>
      <c r="AG5194">
        <v>755.55</v>
      </c>
      <c r="AH5194">
        <v>0</v>
      </c>
      <c r="AI5194">
        <v>10400</v>
      </c>
      <c r="AJ5194">
        <v>10400</v>
      </c>
      <c r="AK5194">
        <v>0</v>
      </c>
      <c r="AL5194">
        <v>130</v>
      </c>
      <c r="AM5194">
        <v>8010</v>
      </c>
      <c r="AN5194">
        <v>5206.5</v>
      </c>
      <c r="AO5194">
        <v>8811</v>
      </c>
      <c r="AP5194">
        <v>2</v>
      </c>
      <c r="AQ5194" t="s">
        <v>3223</v>
      </c>
      <c r="AR5194" t="s">
        <v>1768</v>
      </c>
    </row>
    <row r="5195" spans="1:44" x14ac:dyDescent="0.3">
      <c r="A5195" t="s">
        <v>202</v>
      </c>
      <c r="B5195" t="s">
        <v>3478</v>
      </c>
      <c r="C5195" t="s">
        <v>3479</v>
      </c>
      <c r="D5195" t="s">
        <v>112</v>
      </c>
      <c r="E5195" t="s">
        <v>51</v>
      </c>
      <c r="F5195" s="1">
        <v>42046.585416666669</v>
      </c>
      <c r="G5195" t="s">
        <v>251</v>
      </c>
      <c r="H5195" t="s">
        <v>252</v>
      </c>
      <c r="I5195" s="1">
        <v>42046.643750000003</v>
      </c>
      <c r="J5195" s="2">
        <v>42046</v>
      </c>
      <c r="K5195" t="s">
        <v>186</v>
      </c>
      <c r="L5195" t="s">
        <v>3667</v>
      </c>
      <c r="M5195" t="s">
        <v>3668</v>
      </c>
      <c r="N5195" t="s">
        <v>253</v>
      </c>
      <c r="O5195" t="s">
        <v>253</v>
      </c>
      <c r="P5195" t="s">
        <v>254</v>
      </c>
      <c r="Q5195" t="s">
        <v>254</v>
      </c>
      <c r="R5195" t="s">
        <v>255</v>
      </c>
      <c r="S5195">
        <v>1516042042</v>
      </c>
      <c r="T5195" s="2">
        <v>42166</v>
      </c>
      <c r="U5195" s="1">
        <v>42046.643750000003</v>
      </c>
      <c r="V5195" s="2">
        <v>42135</v>
      </c>
      <c r="W5195">
        <v>0.55000000000000004</v>
      </c>
      <c r="X5195" t="s">
        <v>57</v>
      </c>
      <c r="Y5195" t="s">
        <v>104</v>
      </c>
      <c r="Z5195" s="2">
        <v>42307</v>
      </c>
      <c r="AA5195">
        <v>151655480</v>
      </c>
      <c r="AB5195" t="s">
        <v>255</v>
      </c>
      <c r="AC5195">
        <v>0</v>
      </c>
      <c r="AE5195">
        <v>2015</v>
      </c>
      <c r="AF5195">
        <v>3000</v>
      </c>
      <c r="AG5195">
        <v>1403</v>
      </c>
      <c r="AH5195">
        <v>0</v>
      </c>
      <c r="AI5195">
        <v>3000</v>
      </c>
      <c r="AJ5195">
        <v>3000</v>
      </c>
      <c r="AK5195">
        <v>0</v>
      </c>
      <c r="AL5195">
        <v>0</v>
      </c>
      <c r="AM5195">
        <v>2000</v>
      </c>
      <c r="AN5195">
        <v>2200</v>
      </c>
      <c r="AO5195">
        <v>2500</v>
      </c>
      <c r="AP5195">
        <v>2</v>
      </c>
      <c r="AQ5195" t="s">
        <v>3223</v>
      </c>
      <c r="AR5195" t="s">
        <v>1768</v>
      </c>
    </row>
    <row r="5196" spans="1:44" x14ac:dyDescent="0.3">
      <c r="A5196" t="s">
        <v>1668</v>
      </c>
      <c r="B5196" t="s">
        <v>2881</v>
      </c>
      <c r="C5196" t="s">
        <v>2882</v>
      </c>
      <c r="D5196" t="s">
        <v>112</v>
      </c>
      <c r="E5196" t="s">
        <v>51</v>
      </c>
      <c r="F5196" s="1">
        <v>42046.645833333336</v>
      </c>
      <c r="G5196" t="s">
        <v>251</v>
      </c>
      <c r="H5196" t="s">
        <v>252</v>
      </c>
      <c r="I5196" s="1">
        <v>42046.645833333336</v>
      </c>
      <c r="J5196" s="2">
        <v>42046</v>
      </c>
      <c r="K5196" t="s">
        <v>186</v>
      </c>
      <c r="L5196" t="s">
        <v>3157</v>
      </c>
      <c r="M5196" t="s">
        <v>3158</v>
      </c>
      <c r="N5196" t="s">
        <v>253</v>
      </c>
      <c r="O5196" t="s">
        <v>253</v>
      </c>
      <c r="P5196" t="s">
        <v>254</v>
      </c>
      <c r="Q5196" t="s">
        <v>254</v>
      </c>
      <c r="R5196" t="s">
        <v>255</v>
      </c>
      <c r="S5196">
        <v>1516041918</v>
      </c>
      <c r="T5196" s="2">
        <v>42166</v>
      </c>
      <c r="U5196" s="1">
        <v>42046.645833333336</v>
      </c>
      <c r="V5196" s="2">
        <v>42166</v>
      </c>
      <c r="W5196">
        <v>0.125</v>
      </c>
      <c r="X5196" t="s">
        <v>57</v>
      </c>
      <c r="Y5196" t="s">
        <v>295</v>
      </c>
      <c r="Z5196" s="2">
        <v>42307</v>
      </c>
      <c r="AA5196">
        <v>151655483</v>
      </c>
      <c r="AB5196" t="s">
        <v>255</v>
      </c>
      <c r="AC5196">
        <v>0</v>
      </c>
      <c r="AE5196">
        <v>2015</v>
      </c>
      <c r="AF5196">
        <v>1800</v>
      </c>
      <c r="AG5196">
        <v>1403</v>
      </c>
      <c r="AH5196">
        <v>0</v>
      </c>
      <c r="AI5196">
        <v>1800</v>
      </c>
      <c r="AJ5196">
        <v>1800</v>
      </c>
      <c r="AK5196">
        <v>0</v>
      </c>
      <c r="AL5196">
        <v>0</v>
      </c>
      <c r="AM5196">
        <v>3076</v>
      </c>
      <c r="AN5196">
        <v>769</v>
      </c>
      <c r="AO5196">
        <v>1377</v>
      </c>
      <c r="AP5196">
        <v>2</v>
      </c>
      <c r="AQ5196" t="s">
        <v>3223</v>
      </c>
      <c r="AR5196" t="s">
        <v>1768</v>
      </c>
    </row>
    <row r="5197" spans="1:44" x14ac:dyDescent="0.3">
      <c r="A5197" t="s">
        <v>1668</v>
      </c>
      <c r="B5197" t="s">
        <v>2881</v>
      </c>
      <c r="C5197" t="s">
        <v>2882</v>
      </c>
      <c r="D5197" t="s">
        <v>112</v>
      </c>
      <c r="E5197" t="s">
        <v>51</v>
      </c>
      <c r="F5197" s="1">
        <v>42046.645833333336</v>
      </c>
      <c r="G5197" t="s">
        <v>251</v>
      </c>
      <c r="H5197" t="s">
        <v>252</v>
      </c>
      <c r="I5197" s="1">
        <v>42046.645833333336</v>
      </c>
      <c r="J5197" s="2">
        <v>42046</v>
      </c>
      <c r="K5197" t="s">
        <v>186</v>
      </c>
      <c r="L5197" t="s">
        <v>3157</v>
      </c>
      <c r="M5197" t="s">
        <v>3158</v>
      </c>
      <c r="N5197" t="s">
        <v>253</v>
      </c>
      <c r="O5197" t="s">
        <v>253</v>
      </c>
      <c r="P5197" t="s">
        <v>254</v>
      </c>
      <c r="Q5197" t="s">
        <v>254</v>
      </c>
      <c r="R5197" t="s">
        <v>255</v>
      </c>
      <c r="S5197">
        <v>1516041918</v>
      </c>
      <c r="T5197" s="2">
        <v>42166</v>
      </c>
      <c r="U5197" s="1">
        <v>42046.645833333336</v>
      </c>
      <c r="V5197" s="2">
        <v>42166</v>
      </c>
      <c r="W5197">
        <v>0.125</v>
      </c>
      <c r="X5197" t="s">
        <v>57</v>
      </c>
      <c r="Y5197" t="s">
        <v>297</v>
      </c>
      <c r="Z5197" s="2">
        <v>42307</v>
      </c>
      <c r="AA5197">
        <v>151655483</v>
      </c>
      <c r="AB5197" t="s">
        <v>255</v>
      </c>
      <c r="AC5197">
        <v>0</v>
      </c>
      <c r="AE5197">
        <v>2015</v>
      </c>
      <c r="AF5197">
        <v>1800</v>
      </c>
      <c r="AG5197">
        <v>1403</v>
      </c>
      <c r="AH5197">
        <v>0</v>
      </c>
      <c r="AI5197">
        <v>1800</v>
      </c>
      <c r="AJ5197">
        <v>1800</v>
      </c>
      <c r="AK5197">
        <v>0</v>
      </c>
      <c r="AL5197">
        <v>0</v>
      </c>
      <c r="AM5197">
        <v>3076</v>
      </c>
      <c r="AN5197">
        <v>769</v>
      </c>
      <c r="AO5197">
        <v>1353</v>
      </c>
      <c r="AP5197">
        <v>2</v>
      </c>
      <c r="AQ5197" t="s">
        <v>3223</v>
      </c>
      <c r="AR5197" t="s">
        <v>1768</v>
      </c>
    </row>
    <row r="5198" spans="1:44" x14ac:dyDescent="0.3">
      <c r="A5198" t="s">
        <v>1668</v>
      </c>
      <c r="B5198" t="s">
        <v>2881</v>
      </c>
      <c r="C5198" t="s">
        <v>2882</v>
      </c>
      <c r="D5198" t="s">
        <v>112</v>
      </c>
      <c r="E5198" t="s">
        <v>51</v>
      </c>
      <c r="F5198" s="1">
        <v>42046.645833333336</v>
      </c>
      <c r="G5198" t="s">
        <v>251</v>
      </c>
      <c r="H5198" t="s">
        <v>252</v>
      </c>
      <c r="I5198" s="1">
        <v>42046.645833333336</v>
      </c>
      <c r="J5198" s="2">
        <v>42046</v>
      </c>
      <c r="K5198" t="s">
        <v>186</v>
      </c>
      <c r="L5198" t="s">
        <v>3157</v>
      </c>
      <c r="M5198" t="s">
        <v>3158</v>
      </c>
      <c r="N5198" t="s">
        <v>253</v>
      </c>
      <c r="O5198" t="s">
        <v>253</v>
      </c>
      <c r="P5198" t="s">
        <v>254</v>
      </c>
      <c r="Q5198" t="s">
        <v>254</v>
      </c>
      <c r="R5198" t="s">
        <v>255</v>
      </c>
      <c r="S5198">
        <v>1516041918</v>
      </c>
      <c r="T5198" s="2">
        <v>42166</v>
      </c>
      <c r="U5198" s="1">
        <v>42046.645833333336</v>
      </c>
      <c r="V5198" s="2">
        <v>42166</v>
      </c>
      <c r="W5198">
        <v>0.125</v>
      </c>
      <c r="X5198" t="s">
        <v>57</v>
      </c>
      <c r="Y5198" t="s">
        <v>600</v>
      </c>
      <c r="Z5198" s="2">
        <v>42307</v>
      </c>
      <c r="AA5198">
        <v>151655483</v>
      </c>
      <c r="AB5198" t="s">
        <v>255</v>
      </c>
      <c r="AC5198">
        <v>0</v>
      </c>
      <c r="AE5198">
        <v>2015</v>
      </c>
      <c r="AF5198">
        <v>1500</v>
      </c>
      <c r="AG5198">
        <v>1403</v>
      </c>
      <c r="AH5198">
        <v>0</v>
      </c>
      <c r="AI5198">
        <v>1500</v>
      </c>
      <c r="AJ5198">
        <v>1500</v>
      </c>
      <c r="AK5198">
        <v>0</v>
      </c>
      <c r="AL5198">
        <v>0</v>
      </c>
      <c r="AM5198">
        <v>3076</v>
      </c>
      <c r="AN5198">
        <v>769</v>
      </c>
      <c r="AO5198">
        <v>1305</v>
      </c>
      <c r="AP5198">
        <v>2</v>
      </c>
      <c r="AQ5198" t="s">
        <v>3223</v>
      </c>
      <c r="AR5198" t="s">
        <v>1768</v>
      </c>
    </row>
    <row r="5199" spans="1:44" x14ac:dyDescent="0.3">
      <c r="A5199" t="s">
        <v>1668</v>
      </c>
      <c r="B5199" t="s">
        <v>2881</v>
      </c>
      <c r="C5199" t="s">
        <v>2882</v>
      </c>
      <c r="D5199" t="s">
        <v>112</v>
      </c>
      <c r="E5199" t="s">
        <v>51</v>
      </c>
      <c r="F5199" s="1">
        <v>42046.645833333336</v>
      </c>
      <c r="G5199" t="s">
        <v>251</v>
      </c>
      <c r="H5199" t="s">
        <v>252</v>
      </c>
      <c r="I5199" s="1">
        <v>42046.645833333336</v>
      </c>
      <c r="J5199" s="2">
        <v>42046</v>
      </c>
      <c r="K5199" t="s">
        <v>186</v>
      </c>
      <c r="L5199" t="s">
        <v>3157</v>
      </c>
      <c r="M5199" t="s">
        <v>3158</v>
      </c>
      <c r="N5199" t="s">
        <v>253</v>
      </c>
      <c r="O5199" t="s">
        <v>253</v>
      </c>
      <c r="P5199" t="s">
        <v>254</v>
      </c>
      <c r="Q5199" t="s">
        <v>254</v>
      </c>
      <c r="R5199" t="s">
        <v>255</v>
      </c>
      <c r="S5199">
        <v>1516041918</v>
      </c>
      <c r="T5199" s="2">
        <v>42166</v>
      </c>
      <c r="U5199" s="1">
        <v>42046.645833333336</v>
      </c>
      <c r="V5199" s="2">
        <v>42166</v>
      </c>
      <c r="W5199">
        <v>0.125</v>
      </c>
      <c r="X5199" t="s">
        <v>57</v>
      </c>
      <c r="Y5199" t="s">
        <v>290</v>
      </c>
      <c r="Z5199" s="2">
        <v>42307</v>
      </c>
      <c r="AA5199">
        <v>151655483</v>
      </c>
      <c r="AB5199" t="s">
        <v>255</v>
      </c>
      <c r="AC5199">
        <v>0</v>
      </c>
      <c r="AE5199">
        <v>2015</v>
      </c>
      <c r="AF5199">
        <v>900</v>
      </c>
      <c r="AG5199">
        <v>1403</v>
      </c>
      <c r="AH5199">
        <v>0</v>
      </c>
      <c r="AI5199">
        <v>900</v>
      </c>
      <c r="AJ5199">
        <v>900</v>
      </c>
      <c r="AK5199">
        <v>0</v>
      </c>
      <c r="AL5199">
        <v>0</v>
      </c>
      <c r="AM5199">
        <v>3076</v>
      </c>
      <c r="AN5199">
        <v>769</v>
      </c>
      <c r="AO5199">
        <v>676</v>
      </c>
      <c r="AP5199">
        <v>2</v>
      </c>
      <c r="AQ5199" t="s">
        <v>3223</v>
      </c>
      <c r="AR5199" t="s">
        <v>1768</v>
      </c>
    </row>
    <row r="5200" spans="1:44" x14ac:dyDescent="0.3">
      <c r="A5200" t="s">
        <v>202</v>
      </c>
      <c r="B5200" t="s">
        <v>3478</v>
      </c>
      <c r="C5200" t="s">
        <v>3479</v>
      </c>
      <c r="D5200" t="s">
        <v>112</v>
      </c>
      <c r="E5200" t="s">
        <v>51</v>
      </c>
      <c r="F5200" s="1">
        <v>42046.645833333336</v>
      </c>
      <c r="G5200" t="s">
        <v>251</v>
      </c>
      <c r="H5200" t="s">
        <v>252</v>
      </c>
      <c r="I5200" s="1">
        <v>42046.645833333336</v>
      </c>
      <c r="J5200" s="2">
        <v>42046</v>
      </c>
      <c r="K5200" t="s">
        <v>186</v>
      </c>
      <c r="L5200" t="s">
        <v>3669</v>
      </c>
      <c r="M5200" t="s">
        <v>3670</v>
      </c>
      <c r="N5200" t="s">
        <v>253</v>
      </c>
      <c r="O5200" t="s">
        <v>253</v>
      </c>
      <c r="P5200" t="s">
        <v>254</v>
      </c>
      <c r="Q5200" t="s">
        <v>254</v>
      </c>
      <c r="R5200" t="s">
        <v>255</v>
      </c>
      <c r="S5200">
        <v>1516042043</v>
      </c>
      <c r="T5200" s="2">
        <v>42166</v>
      </c>
      <c r="U5200" s="1">
        <v>42046.645833333336</v>
      </c>
      <c r="V5200" s="2">
        <v>42196</v>
      </c>
      <c r="W5200">
        <v>0.75</v>
      </c>
      <c r="X5200" t="s">
        <v>57</v>
      </c>
      <c r="Y5200" t="s">
        <v>1822</v>
      </c>
      <c r="Z5200" s="2">
        <v>42307</v>
      </c>
      <c r="AA5200">
        <v>151655481</v>
      </c>
      <c r="AB5200" t="s">
        <v>255</v>
      </c>
      <c r="AC5200">
        <v>0</v>
      </c>
      <c r="AE5200">
        <v>2015</v>
      </c>
      <c r="AF5200">
        <v>2750</v>
      </c>
      <c r="AG5200">
        <v>1403</v>
      </c>
      <c r="AH5200">
        <v>0</v>
      </c>
      <c r="AI5200">
        <v>2750</v>
      </c>
      <c r="AJ5200">
        <v>2750</v>
      </c>
      <c r="AK5200">
        <v>0</v>
      </c>
      <c r="AL5200">
        <v>0</v>
      </c>
      <c r="AM5200">
        <v>2000</v>
      </c>
      <c r="AN5200">
        <v>3000</v>
      </c>
      <c r="AO5200">
        <v>2500</v>
      </c>
      <c r="AP5200">
        <v>2</v>
      </c>
      <c r="AQ5200" t="s">
        <v>3223</v>
      </c>
      <c r="AR5200" t="s">
        <v>1768</v>
      </c>
    </row>
    <row r="5201" spans="1:44" x14ac:dyDescent="0.3">
      <c r="A5201" t="s">
        <v>1469</v>
      </c>
      <c r="B5201" t="s">
        <v>2881</v>
      </c>
      <c r="C5201" t="s">
        <v>2882</v>
      </c>
      <c r="D5201" t="s">
        <v>112</v>
      </c>
      <c r="E5201" t="s">
        <v>51</v>
      </c>
      <c r="F5201" s="1">
        <v>42046.645833333336</v>
      </c>
      <c r="G5201" t="s">
        <v>251</v>
      </c>
      <c r="H5201" t="s">
        <v>252</v>
      </c>
      <c r="I5201" s="1">
        <v>42046.654166666667</v>
      </c>
      <c r="J5201" s="2">
        <v>42046</v>
      </c>
      <c r="K5201" t="s">
        <v>186</v>
      </c>
      <c r="L5201" t="s">
        <v>3187</v>
      </c>
      <c r="M5201" t="s">
        <v>3188</v>
      </c>
      <c r="N5201" t="s">
        <v>253</v>
      </c>
      <c r="O5201" t="s">
        <v>253</v>
      </c>
      <c r="P5201" t="s">
        <v>254</v>
      </c>
      <c r="Q5201" t="s">
        <v>254</v>
      </c>
      <c r="R5201" t="s">
        <v>255</v>
      </c>
      <c r="S5201">
        <v>1516041912</v>
      </c>
      <c r="T5201" s="2">
        <v>42166</v>
      </c>
      <c r="U5201" s="1">
        <v>42046.654166666667</v>
      </c>
      <c r="V5201" s="2">
        <v>42196</v>
      </c>
      <c r="W5201">
        <v>0.4</v>
      </c>
      <c r="X5201" t="s">
        <v>57</v>
      </c>
      <c r="Y5201" t="s">
        <v>295</v>
      </c>
      <c r="Z5201" s="2">
        <v>42307</v>
      </c>
      <c r="AA5201">
        <v>151655500</v>
      </c>
      <c r="AB5201" t="s">
        <v>255</v>
      </c>
      <c r="AC5201">
        <v>0</v>
      </c>
      <c r="AE5201">
        <v>2015</v>
      </c>
      <c r="AF5201">
        <v>2400</v>
      </c>
      <c r="AG5201">
        <v>1403</v>
      </c>
      <c r="AH5201">
        <v>0</v>
      </c>
      <c r="AI5201">
        <v>2400</v>
      </c>
      <c r="AJ5201">
        <v>2400</v>
      </c>
      <c r="AK5201">
        <v>0</v>
      </c>
      <c r="AL5201">
        <v>0</v>
      </c>
      <c r="AM5201">
        <v>5893</v>
      </c>
      <c r="AN5201">
        <v>4714.3999999999996</v>
      </c>
      <c r="AO5201">
        <v>1917</v>
      </c>
      <c r="AP5201">
        <v>2</v>
      </c>
      <c r="AQ5201" t="s">
        <v>3223</v>
      </c>
      <c r="AR5201" t="s">
        <v>1768</v>
      </c>
    </row>
    <row r="5202" spans="1:44" x14ac:dyDescent="0.3">
      <c r="A5202" t="s">
        <v>1469</v>
      </c>
      <c r="B5202" t="s">
        <v>2881</v>
      </c>
      <c r="C5202" t="s">
        <v>2882</v>
      </c>
      <c r="D5202" t="s">
        <v>112</v>
      </c>
      <c r="E5202" t="s">
        <v>51</v>
      </c>
      <c r="F5202" s="1">
        <v>42046.645833333336</v>
      </c>
      <c r="G5202" t="s">
        <v>251</v>
      </c>
      <c r="H5202" t="s">
        <v>252</v>
      </c>
      <c r="I5202" s="1">
        <v>42046.654166666667</v>
      </c>
      <c r="J5202" s="2">
        <v>42046</v>
      </c>
      <c r="K5202" t="s">
        <v>186</v>
      </c>
      <c r="L5202" t="s">
        <v>3187</v>
      </c>
      <c r="M5202" t="s">
        <v>3188</v>
      </c>
      <c r="N5202" t="s">
        <v>253</v>
      </c>
      <c r="O5202" t="s">
        <v>253</v>
      </c>
      <c r="P5202" t="s">
        <v>254</v>
      </c>
      <c r="Q5202" t="s">
        <v>254</v>
      </c>
      <c r="R5202" t="s">
        <v>255</v>
      </c>
      <c r="S5202">
        <v>1516041912</v>
      </c>
      <c r="T5202" s="2">
        <v>42166</v>
      </c>
      <c r="U5202" s="1">
        <v>42046.654166666667</v>
      </c>
      <c r="V5202" s="2">
        <v>42196</v>
      </c>
      <c r="W5202">
        <v>0.4</v>
      </c>
      <c r="X5202" t="s">
        <v>57</v>
      </c>
      <c r="Y5202" t="s">
        <v>297</v>
      </c>
      <c r="Z5202" s="2">
        <v>42307</v>
      </c>
      <c r="AA5202">
        <v>151655500</v>
      </c>
      <c r="AB5202" t="s">
        <v>255</v>
      </c>
      <c r="AC5202">
        <v>0</v>
      </c>
      <c r="AE5202">
        <v>2015</v>
      </c>
      <c r="AF5202">
        <v>3000</v>
      </c>
      <c r="AG5202">
        <v>1403</v>
      </c>
      <c r="AH5202">
        <v>0</v>
      </c>
      <c r="AI5202">
        <v>3000</v>
      </c>
      <c r="AJ5202">
        <v>3000</v>
      </c>
      <c r="AK5202">
        <v>0</v>
      </c>
      <c r="AL5202">
        <v>0</v>
      </c>
      <c r="AM5202">
        <v>5893</v>
      </c>
      <c r="AN5202">
        <v>4714.3999999999996</v>
      </c>
      <c r="AO5202">
        <v>2947</v>
      </c>
      <c r="AP5202">
        <v>2</v>
      </c>
      <c r="AQ5202" t="s">
        <v>3223</v>
      </c>
      <c r="AR5202" t="s">
        <v>1768</v>
      </c>
    </row>
    <row r="5203" spans="1:44" x14ac:dyDescent="0.3">
      <c r="A5203" t="s">
        <v>484</v>
      </c>
      <c r="B5203" t="s">
        <v>494</v>
      </c>
      <c r="C5203" t="s">
        <v>495</v>
      </c>
      <c r="D5203" t="s">
        <v>47</v>
      </c>
      <c r="E5203" t="s">
        <v>48</v>
      </c>
      <c r="F5203" s="1">
        <v>42046.948611111111</v>
      </c>
      <c r="G5203" t="s">
        <v>238</v>
      </c>
      <c r="H5203" t="s">
        <v>239</v>
      </c>
      <c r="I5203" s="1">
        <v>42074.129861111112</v>
      </c>
      <c r="J5203" s="2">
        <v>42046</v>
      </c>
      <c r="K5203" t="s">
        <v>186</v>
      </c>
      <c r="L5203" t="s">
        <v>603</v>
      </c>
      <c r="M5203" t="s">
        <v>604</v>
      </c>
      <c r="N5203" t="s">
        <v>605</v>
      </c>
      <c r="O5203" t="s">
        <v>190</v>
      </c>
      <c r="P5203" t="s">
        <v>606</v>
      </c>
      <c r="Q5203" t="s">
        <v>192</v>
      </c>
      <c r="R5203" t="s">
        <v>193</v>
      </c>
      <c r="S5203">
        <v>1516041753</v>
      </c>
      <c r="T5203" s="2">
        <v>42196</v>
      </c>
      <c r="U5203" s="1">
        <v>42074.129861111112</v>
      </c>
      <c r="V5203" s="2">
        <v>42321</v>
      </c>
      <c r="W5203">
        <v>0.25</v>
      </c>
      <c r="X5203" t="s">
        <v>194</v>
      </c>
      <c r="Y5203" t="s">
        <v>607</v>
      </c>
      <c r="Z5203" s="2">
        <v>42307</v>
      </c>
      <c r="AA5203">
        <v>151655479</v>
      </c>
      <c r="AB5203" t="s">
        <v>193</v>
      </c>
      <c r="AC5203">
        <v>0</v>
      </c>
      <c r="AE5203">
        <v>2015</v>
      </c>
      <c r="AF5203">
        <v>4400</v>
      </c>
      <c r="AG5203">
        <v>755.55</v>
      </c>
      <c r="AH5203">
        <v>0</v>
      </c>
      <c r="AI5203">
        <v>4400</v>
      </c>
      <c r="AJ5203">
        <v>4400</v>
      </c>
      <c r="AK5203">
        <v>0</v>
      </c>
      <c r="AL5203">
        <v>55</v>
      </c>
      <c r="AM5203">
        <v>3261</v>
      </c>
      <c r="AN5203">
        <v>1630.5</v>
      </c>
      <c r="AO5203">
        <v>3914</v>
      </c>
      <c r="AP5203">
        <v>2</v>
      </c>
      <c r="AQ5203" t="s">
        <v>3223</v>
      </c>
      <c r="AR5203" t="s">
        <v>1768</v>
      </c>
    </row>
    <row r="5204" spans="1:44" x14ac:dyDescent="0.3">
      <c r="A5204" t="s">
        <v>44</v>
      </c>
      <c r="B5204" t="s">
        <v>455</v>
      </c>
      <c r="C5204" t="s">
        <v>456</v>
      </c>
      <c r="D5204" t="s">
        <v>218</v>
      </c>
      <c r="E5204" t="s">
        <v>51</v>
      </c>
      <c r="F5204" s="1">
        <v>42046.611805555556</v>
      </c>
      <c r="G5204" t="s">
        <v>440</v>
      </c>
      <c r="H5204" t="s">
        <v>441</v>
      </c>
      <c r="I5204" s="1">
        <v>42046.615277777775</v>
      </c>
      <c r="J5204" s="2">
        <v>42046</v>
      </c>
      <c r="K5204" t="s">
        <v>51</v>
      </c>
      <c r="L5204" t="s">
        <v>3671</v>
      </c>
      <c r="M5204" t="s">
        <v>3672</v>
      </c>
      <c r="N5204" t="s">
        <v>273</v>
      </c>
      <c r="O5204" t="s">
        <v>90</v>
      </c>
      <c r="P5204" t="s">
        <v>274</v>
      </c>
      <c r="Q5204" t="s">
        <v>92</v>
      </c>
      <c r="R5204" t="s">
        <v>93</v>
      </c>
      <c r="S5204">
        <v>1516041716</v>
      </c>
      <c r="T5204" s="2">
        <v>42015</v>
      </c>
      <c r="U5204" s="1">
        <v>42046.615277777775</v>
      </c>
      <c r="V5204" s="2">
        <v>42322</v>
      </c>
      <c r="W5204">
        <v>0.72499999999999998</v>
      </c>
      <c r="X5204" t="s">
        <v>94</v>
      </c>
      <c r="Y5204" t="s">
        <v>771</v>
      </c>
      <c r="Z5204" s="2">
        <v>42307</v>
      </c>
      <c r="AA5204">
        <v>151660899</v>
      </c>
      <c r="AB5204" t="s">
        <v>93</v>
      </c>
      <c r="AC5204">
        <v>3482</v>
      </c>
      <c r="AE5204">
        <v>2015</v>
      </c>
      <c r="AF5204">
        <v>8400</v>
      </c>
      <c r="AG5204">
        <v>744.27499999999998</v>
      </c>
      <c r="AH5204">
        <v>0</v>
      </c>
      <c r="AI5204">
        <v>8400</v>
      </c>
      <c r="AJ5204">
        <v>8400</v>
      </c>
      <c r="AK5204">
        <v>0</v>
      </c>
      <c r="AL5204">
        <v>0</v>
      </c>
      <c r="AM5204">
        <v>63713</v>
      </c>
      <c r="AN5204">
        <v>92383.85</v>
      </c>
      <c r="AO5204">
        <v>11882</v>
      </c>
      <c r="AP5204">
        <v>2</v>
      </c>
      <c r="AQ5204" t="s">
        <v>3223</v>
      </c>
      <c r="AR5204" t="s">
        <v>1768</v>
      </c>
    </row>
    <row r="5205" spans="1:44" x14ac:dyDescent="0.3">
      <c r="A5205" t="s">
        <v>44</v>
      </c>
      <c r="B5205" t="s">
        <v>455</v>
      </c>
      <c r="C5205" t="s">
        <v>456</v>
      </c>
      <c r="D5205" t="s">
        <v>218</v>
      </c>
      <c r="E5205" t="s">
        <v>51</v>
      </c>
      <c r="F5205" s="1">
        <v>42046.611805555556</v>
      </c>
      <c r="G5205" t="s">
        <v>440</v>
      </c>
      <c r="H5205" t="s">
        <v>441</v>
      </c>
      <c r="I5205" s="1">
        <v>42046.615277777775</v>
      </c>
      <c r="J5205" s="2">
        <v>42046</v>
      </c>
      <c r="K5205" t="s">
        <v>51</v>
      </c>
      <c r="L5205" t="s">
        <v>3671</v>
      </c>
      <c r="M5205" t="s">
        <v>3672</v>
      </c>
      <c r="N5205" t="s">
        <v>273</v>
      </c>
      <c r="O5205" t="s">
        <v>90</v>
      </c>
      <c r="P5205" t="s">
        <v>274</v>
      </c>
      <c r="Q5205" t="s">
        <v>92</v>
      </c>
      <c r="R5205" t="s">
        <v>93</v>
      </c>
      <c r="S5205">
        <v>1516041716</v>
      </c>
      <c r="T5205" s="2">
        <v>42015</v>
      </c>
      <c r="U5205" s="1">
        <v>42046.615277777775</v>
      </c>
      <c r="V5205" s="2">
        <v>42322</v>
      </c>
      <c r="W5205">
        <v>0.72499999999999998</v>
      </c>
      <c r="X5205" t="s">
        <v>94</v>
      </c>
      <c r="Y5205" t="s">
        <v>774</v>
      </c>
      <c r="Z5205" s="2">
        <v>42307</v>
      </c>
      <c r="AA5205">
        <v>151660899</v>
      </c>
      <c r="AB5205" t="s">
        <v>93</v>
      </c>
      <c r="AC5205">
        <v>2866</v>
      </c>
      <c r="AE5205">
        <v>2015</v>
      </c>
      <c r="AF5205">
        <v>3600</v>
      </c>
      <c r="AG5205">
        <v>744.27499999999998</v>
      </c>
      <c r="AH5205">
        <v>0</v>
      </c>
      <c r="AI5205">
        <v>3600</v>
      </c>
      <c r="AJ5205">
        <v>3600</v>
      </c>
      <c r="AK5205">
        <v>0</v>
      </c>
      <c r="AL5205">
        <v>0</v>
      </c>
      <c r="AM5205">
        <v>63713</v>
      </c>
      <c r="AN5205">
        <v>92383.85</v>
      </c>
      <c r="AO5205">
        <v>6466</v>
      </c>
      <c r="AP5205">
        <v>2</v>
      </c>
      <c r="AQ5205" t="s">
        <v>3223</v>
      </c>
      <c r="AR5205" t="s">
        <v>1768</v>
      </c>
    </row>
    <row r="5206" spans="1:44" x14ac:dyDescent="0.3">
      <c r="A5206" t="s">
        <v>44</v>
      </c>
      <c r="B5206" t="s">
        <v>455</v>
      </c>
      <c r="C5206" t="s">
        <v>456</v>
      </c>
      <c r="D5206" t="s">
        <v>218</v>
      </c>
      <c r="E5206" t="s">
        <v>51</v>
      </c>
      <c r="F5206" s="1">
        <v>42046.611805555556</v>
      </c>
      <c r="G5206" t="s">
        <v>440</v>
      </c>
      <c r="H5206" t="s">
        <v>441</v>
      </c>
      <c r="I5206" s="1">
        <v>42046.615277777775</v>
      </c>
      <c r="J5206" s="2">
        <v>42046</v>
      </c>
      <c r="K5206" t="s">
        <v>51</v>
      </c>
      <c r="L5206" t="s">
        <v>3671</v>
      </c>
      <c r="M5206" t="s">
        <v>3672</v>
      </c>
      <c r="N5206" t="s">
        <v>273</v>
      </c>
      <c r="O5206" t="s">
        <v>90</v>
      </c>
      <c r="P5206" t="s">
        <v>274</v>
      </c>
      <c r="Q5206" t="s">
        <v>92</v>
      </c>
      <c r="R5206" t="s">
        <v>93</v>
      </c>
      <c r="S5206">
        <v>1516041716</v>
      </c>
      <c r="T5206" s="2">
        <v>42015</v>
      </c>
      <c r="U5206" s="1">
        <v>42046.615277777775</v>
      </c>
      <c r="V5206" s="2">
        <v>42322</v>
      </c>
      <c r="W5206">
        <v>0.72499999999999998</v>
      </c>
      <c r="X5206" t="s">
        <v>94</v>
      </c>
      <c r="Y5206" t="s">
        <v>775</v>
      </c>
      <c r="Z5206" s="2">
        <v>42307</v>
      </c>
      <c r="AA5206">
        <v>151660899</v>
      </c>
      <c r="AB5206" t="s">
        <v>93</v>
      </c>
      <c r="AC5206">
        <v>2277</v>
      </c>
      <c r="AE5206">
        <v>2015</v>
      </c>
      <c r="AF5206">
        <v>3600</v>
      </c>
      <c r="AG5206">
        <v>744.27499999999998</v>
      </c>
      <c r="AH5206">
        <v>0</v>
      </c>
      <c r="AI5206">
        <v>3600</v>
      </c>
      <c r="AJ5206">
        <v>3600</v>
      </c>
      <c r="AK5206">
        <v>0</v>
      </c>
      <c r="AL5206">
        <v>0</v>
      </c>
      <c r="AM5206">
        <v>63713</v>
      </c>
      <c r="AN5206">
        <v>92383.85</v>
      </c>
      <c r="AO5206">
        <v>5877</v>
      </c>
      <c r="AP5206">
        <v>2</v>
      </c>
      <c r="AQ5206" t="s">
        <v>3223</v>
      </c>
      <c r="AR5206" t="s">
        <v>1768</v>
      </c>
    </row>
    <row r="5207" spans="1:44" x14ac:dyDescent="0.3">
      <c r="A5207" t="s">
        <v>44</v>
      </c>
      <c r="B5207" t="s">
        <v>455</v>
      </c>
      <c r="C5207" t="s">
        <v>456</v>
      </c>
      <c r="D5207" t="s">
        <v>218</v>
      </c>
      <c r="E5207" t="s">
        <v>51</v>
      </c>
      <c r="F5207" s="1">
        <v>42046.611805555556</v>
      </c>
      <c r="G5207" t="s">
        <v>440</v>
      </c>
      <c r="H5207" t="s">
        <v>441</v>
      </c>
      <c r="I5207" s="1">
        <v>42046.615277777775</v>
      </c>
      <c r="J5207" s="2">
        <v>42046</v>
      </c>
      <c r="K5207" t="s">
        <v>51</v>
      </c>
      <c r="L5207" t="s">
        <v>3671</v>
      </c>
      <c r="M5207" t="s">
        <v>3672</v>
      </c>
      <c r="N5207" t="s">
        <v>273</v>
      </c>
      <c r="O5207" t="s">
        <v>90</v>
      </c>
      <c r="P5207" t="s">
        <v>274</v>
      </c>
      <c r="Q5207" t="s">
        <v>92</v>
      </c>
      <c r="R5207" t="s">
        <v>93</v>
      </c>
      <c r="S5207">
        <v>1516041716</v>
      </c>
      <c r="T5207" s="2">
        <v>42015</v>
      </c>
      <c r="U5207" s="1">
        <v>42046.615277777775</v>
      </c>
      <c r="V5207" s="2">
        <v>42322</v>
      </c>
      <c r="W5207">
        <v>0.72499999999999998</v>
      </c>
      <c r="X5207" t="s">
        <v>94</v>
      </c>
      <c r="Y5207" t="s">
        <v>776</v>
      </c>
      <c r="Z5207" s="2">
        <v>42307</v>
      </c>
      <c r="AA5207">
        <v>151660899</v>
      </c>
      <c r="AB5207" t="s">
        <v>93</v>
      </c>
      <c r="AC5207">
        <v>2433</v>
      </c>
      <c r="AE5207">
        <v>2015</v>
      </c>
      <c r="AF5207">
        <v>3600</v>
      </c>
      <c r="AG5207">
        <v>744.27499999999998</v>
      </c>
      <c r="AH5207">
        <v>0</v>
      </c>
      <c r="AI5207">
        <v>3600</v>
      </c>
      <c r="AJ5207">
        <v>3600</v>
      </c>
      <c r="AK5207">
        <v>0</v>
      </c>
      <c r="AL5207">
        <v>0</v>
      </c>
      <c r="AM5207">
        <v>63713</v>
      </c>
      <c r="AN5207">
        <v>92383.85</v>
      </c>
      <c r="AO5207">
        <v>6033</v>
      </c>
      <c r="AP5207">
        <v>2</v>
      </c>
      <c r="AQ5207" t="s">
        <v>3223</v>
      </c>
      <c r="AR5207" t="s">
        <v>1768</v>
      </c>
    </row>
    <row r="5208" spans="1:44" x14ac:dyDescent="0.3">
      <c r="A5208" t="s">
        <v>44</v>
      </c>
      <c r="B5208" t="s">
        <v>3193</v>
      </c>
      <c r="C5208" t="s">
        <v>3194</v>
      </c>
      <c r="D5208" t="s">
        <v>112</v>
      </c>
      <c r="E5208" t="s">
        <v>48</v>
      </c>
      <c r="F5208" s="1">
        <v>42046.565972222219</v>
      </c>
      <c r="G5208" t="s">
        <v>49</v>
      </c>
      <c r="H5208" t="s">
        <v>50</v>
      </c>
      <c r="I5208" s="1">
        <v>42046.575694444444</v>
      </c>
      <c r="J5208" s="2">
        <v>42046</v>
      </c>
      <c r="K5208" t="s">
        <v>51</v>
      </c>
      <c r="L5208" t="s">
        <v>3195</v>
      </c>
      <c r="M5208" t="s">
        <v>3196</v>
      </c>
      <c r="N5208" t="s">
        <v>344</v>
      </c>
      <c r="P5208" t="s">
        <v>345</v>
      </c>
      <c r="R5208" t="s">
        <v>56</v>
      </c>
      <c r="S5208">
        <v>1516042273</v>
      </c>
      <c r="T5208" s="2">
        <v>42005</v>
      </c>
      <c r="U5208" s="1">
        <v>42046.575694444444</v>
      </c>
      <c r="V5208" s="2">
        <v>42046</v>
      </c>
      <c r="W5208">
        <v>0.34499999999999997</v>
      </c>
      <c r="X5208" t="s">
        <v>57</v>
      </c>
      <c r="Y5208" t="s">
        <v>73</v>
      </c>
      <c r="Z5208" s="2">
        <v>42307</v>
      </c>
      <c r="AA5208">
        <v>151660952</v>
      </c>
      <c r="AB5208" t="s">
        <v>59</v>
      </c>
      <c r="AC5208">
        <v>0</v>
      </c>
      <c r="AE5208">
        <v>2015</v>
      </c>
      <c r="AF5208">
        <v>1070</v>
      </c>
      <c r="AG5208">
        <v>1403</v>
      </c>
      <c r="AH5208">
        <v>0</v>
      </c>
      <c r="AI5208">
        <v>1020</v>
      </c>
      <c r="AJ5208">
        <v>1070</v>
      </c>
      <c r="AK5208">
        <v>50</v>
      </c>
      <c r="AL5208">
        <v>0</v>
      </c>
      <c r="AM5208">
        <v>2700</v>
      </c>
      <c r="AN5208">
        <v>1728</v>
      </c>
      <c r="AO5208">
        <v>1044</v>
      </c>
      <c r="AP5208">
        <v>2</v>
      </c>
      <c r="AQ5208" t="s">
        <v>3223</v>
      </c>
      <c r="AR5208" t="s">
        <v>1768</v>
      </c>
    </row>
    <row r="5209" spans="1:44" x14ac:dyDescent="0.3">
      <c r="A5209" t="s">
        <v>44</v>
      </c>
      <c r="B5209" t="s">
        <v>3193</v>
      </c>
      <c r="C5209" t="s">
        <v>3194</v>
      </c>
      <c r="D5209" t="s">
        <v>112</v>
      </c>
      <c r="E5209" t="s">
        <v>48</v>
      </c>
      <c r="F5209" s="1">
        <v>42046.565972222219</v>
      </c>
      <c r="G5209" t="s">
        <v>49</v>
      </c>
      <c r="H5209" t="s">
        <v>50</v>
      </c>
      <c r="I5209" s="1">
        <v>42046.574305555558</v>
      </c>
      <c r="J5209" s="2">
        <v>42046</v>
      </c>
      <c r="K5209" t="s">
        <v>51</v>
      </c>
      <c r="L5209" t="s">
        <v>3199</v>
      </c>
      <c r="M5209" t="s">
        <v>3200</v>
      </c>
      <c r="N5209" t="s">
        <v>212</v>
      </c>
      <c r="P5209" t="s">
        <v>213</v>
      </c>
      <c r="R5209" t="s">
        <v>56</v>
      </c>
      <c r="S5209">
        <v>1516042273</v>
      </c>
      <c r="T5209" s="2">
        <v>42015</v>
      </c>
      <c r="U5209" s="1">
        <v>42046.574305555558</v>
      </c>
      <c r="V5209" s="2">
        <v>42046</v>
      </c>
      <c r="W5209">
        <v>0.34499999999999997</v>
      </c>
      <c r="X5209" t="s">
        <v>57</v>
      </c>
      <c r="Y5209" t="s">
        <v>73</v>
      </c>
      <c r="Z5209" s="2">
        <v>42307</v>
      </c>
      <c r="AA5209">
        <v>151660953</v>
      </c>
      <c r="AB5209" t="s">
        <v>59</v>
      </c>
      <c r="AC5209">
        <v>24</v>
      </c>
      <c r="AE5209">
        <v>2015</v>
      </c>
      <c r="AF5209">
        <v>1020</v>
      </c>
      <c r="AG5209">
        <v>1403</v>
      </c>
      <c r="AH5209">
        <v>0</v>
      </c>
      <c r="AI5209">
        <v>970</v>
      </c>
      <c r="AJ5209">
        <v>1020</v>
      </c>
      <c r="AK5209">
        <v>50</v>
      </c>
      <c r="AL5209">
        <v>0</v>
      </c>
      <c r="AM5209">
        <v>2700</v>
      </c>
      <c r="AN5209">
        <v>1728</v>
      </c>
      <c r="AO5209">
        <v>1044</v>
      </c>
      <c r="AP5209">
        <v>2</v>
      </c>
      <c r="AQ5209" t="s">
        <v>3223</v>
      </c>
      <c r="AR5209" t="s">
        <v>1768</v>
      </c>
    </row>
    <row r="5210" spans="1:44" x14ac:dyDescent="0.3">
      <c r="A5210" t="s">
        <v>44</v>
      </c>
      <c r="B5210" t="s">
        <v>3193</v>
      </c>
      <c r="C5210" t="s">
        <v>3194</v>
      </c>
      <c r="D5210" t="s">
        <v>112</v>
      </c>
      <c r="E5210" t="s">
        <v>48</v>
      </c>
      <c r="F5210" s="1">
        <v>42046.565972222219</v>
      </c>
      <c r="G5210" t="s">
        <v>49</v>
      </c>
      <c r="H5210" t="s">
        <v>50</v>
      </c>
      <c r="I5210" s="1">
        <v>42046.574999999997</v>
      </c>
      <c r="J5210" s="2">
        <v>42046</v>
      </c>
      <c r="K5210" t="s">
        <v>51</v>
      </c>
      <c r="L5210" t="s">
        <v>3197</v>
      </c>
      <c r="M5210" t="s">
        <v>3198</v>
      </c>
      <c r="N5210" t="s">
        <v>344</v>
      </c>
      <c r="P5210" t="s">
        <v>345</v>
      </c>
      <c r="R5210" t="s">
        <v>56</v>
      </c>
      <c r="S5210">
        <v>1516042273</v>
      </c>
      <c r="T5210" s="2">
        <v>42015</v>
      </c>
      <c r="U5210" s="1">
        <v>42046.574999999997</v>
      </c>
      <c r="V5210" s="2">
        <v>42046</v>
      </c>
      <c r="W5210">
        <v>0.34499999999999997</v>
      </c>
      <c r="X5210" t="s">
        <v>57</v>
      </c>
      <c r="Y5210" t="s">
        <v>73</v>
      </c>
      <c r="Z5210" s="2">
        <v>42307</v>
      </c>
      <c r="AA5210">
        <v>151660951</v>
      </c>
      <c r="AB5210" t="s">
        <v>59</v>
      </c>
      <c r="AC5210">
        <v>144</v>
      </c>
      <c r="AE5210">
        <v>2015</v>
      </c>
      <c r="AF5210">
        <v>900</v>
      </c>
      <c r="AG5210">
        <v>1403</v>
      </c>
      <c r="AH5210">
        <v>0</v>
      </c>
      <c r="AI5210">
        <v>770</v>
      </c>
      <c r="AJ5210">
        <v>900</v>
      </c>
      <c r="AK5210">
        <v>130</v>
      </c>
      <c r="AL5210">
        <v>0</v>
      </c>
      <c r="AM5210">
        <v>2700</v>
      </c>
      <c r="AN5210">
        <v>1728</v>
      </c>
      <c r="AO5210">
        <v>1044</v>
      </c>
      <c r="AP5210">
        <v>2</v>
      </c>
      <c r="AQ5210" t="s">
        <v>3223</v>
      </c>
      <c r="AR5210" t="s">
        <v>1768</v>
      </c>
    </row>
    <row r="5211" spans="1:44" x14ac:dyDescent="0.3">
      <c r="A5211" t="s">
        <v>44</v>
      </c>
      <c r="B5211" t="s">
        <v>3193</v>
      </c>
      <c r="C5211" t="s">
        <v>3194</v>
      </c>
      <c r="D5211" t="s">
        <v>112</v>
      </c>
      <c r="E5211" t="s">
        <v>48</v>
      </c>
      <c r="F5211" s="1">
        <v>42046.702777777777</v>
      </c>
      <c r="G5211" t="s">
        <v>152</v>
      </c>
      <c r="H5211" t="s">
        <v>153</v>
      </c>
      <c r="I5211" s="1">
        <v>42046.737500000003</v>
      </c>
      <c r="J5211" s="2">
        <v>42046</v>
      </c>
      <c r="K5211" t="s">
        <v>51</v>
      </c>
      <c r="L5211" t="s">
        <v>3197</v>
      </c>
      <c r="M5211" t="s">
        <v>3198</v>
      </c>
      <c r="N5211" t="s">
        <v>76</v>
      </c>
      <c r="P5211" t="s">
        <v>77</v>
      </c>
      <c r="R5211" t="s">
        <v>78</v>
      </c>
      <c r="S5211">
        <v>1516042273</v>
      </c>
      <c r="T5211" s="2">
        <v>42015</v>
      </c>
      <c r="U5211" s="1">
        <v>42046.737500000003</v>
      </c>
      <c r="V5211" s="2">
        <v>42046</v>
      </c>
      <c r="W5211">
        <v>0.34499999999999997</v>
      </c>
      <c r="X5211" t="s">
        <v>79</v>
      </c>
      <c r="Y5211" t="s">
        <v>73</v>
      </c>
      <c r="Z5211" s="2">
        <v>42307</v>
      </c>
      <c r="AA5211">
        <v>151660951</v>
      </c>
      <c r="AB5211" t="s">
        <v>78</v>
      </c>
      <c r="AC5211">
        <v>0</v>
      </c>
      <c r="AE5211">
        <v>2015</v>
      </c>
      <c r="AF5211">
        <v>900</v>
      </c>
      <c r="AG5211">
        <v>1403</v>
      </c>
      <c r="AH5211">
        <v>0</v>
      </c>
      <c r="AI5211">
        <v>900</v>
      </c>
      <c r="AJ5211">
        <v>900</v>
      </c>
      <c r="AK5211">
        <v>0</v>
      </c>
      <c r="AL5211">
        <v>0</v>
      </c>
      <c r="AM5211">
        <v>2700</v>
      </c>
      <c r="AN5211">
        <v>1728</v>
      </c>
      <c r="AO5211">
        <v>1044</v>
      </c>
      <c r="AP5211">
        <v>2</v>
      </c>
      <c r="AQ5211" t="s">
        <v>3223</v>
      </c>
      <c r="AR5211" t="s">
        <v>1768</v>
      </c>
    </row>
    <row r="5212" spans="1:44" x14ac:dyDescent="0.3">
      <c r="A5212" t="s">
        <v>44</v>
      </c>
      <c r="B5212" t="s">
        <v>3193</v>
      </c>
      <c r="C5212" t="s">
        <v>3194</v>
      </c>
      <c r="D5212" t="s">
        <v>112</v>
      </c>
      <c r="E5212" t="s">
        <v>48</v>
      </c>
      <c r="F5212" s="1">
        <v>42046.702777777777</v>
      </c>
      <c r="G5212" t="s">
        <v>105</v>
      </c>
      <c r="H5212" t="s">
        <v>106</v>
      </c>
      <c r="I5212" s="1">
        <v>42046.737500000003</v>
      </c>
      <c r="J5212" s="2">
        <v>42046</v>
      </c>
      <c r="K5212" t="s">
        <v>51</v>
      </c>
      <c r="L5212" t="s">
        <v>3197</v>
      </c>
      <c r="M5212" t="s">
        <v>3198</v>
      </c>
      <c r="N5212" t="s">
        <v>82</v>
      </c>
      <c r="O5212" t="s">
        <v>82</v>
      </c>
      <c r="P5212" t="s">
        <v>83</v>
      </c>
      <c r="Q5212" t="s">
        <v>83</v>
      </c>
      <c r="R5212" t="s">
        <v>84</v>
      </c>
      <c r="S5212">
        <v>1516042273</v>
      </c>
      <c r="T5212" s="2">
        <v>42015</v>
      </c>
      <c r="U5212" s="1">
        <v>42046.737500000003</v>
      </c>
      <c r="V5212" s="2">
        <v>42046</v>
      </c>
      <c r="W5212">
        <v>0.34499999999999997</v>
      </c>
      <c r="X5212" t="s">
        <v>79</v>
      </c>
      <c r="Y5212" t="s">
        <v>73</v>
      </c>
      <c r="Z5212" s="2">
        <v>42307</v>
      </c>
      <c r="AA5212">
        <v>151660951</v>
      </c>
      <c r="AB5212" t="s">
        <v>84</v>
      </c>
      <c r="AC5212">
        <v>612</v>
      </c>
      <c r="AD5212">
        <v>288</v>
      </c>
      <c r="AE5212">
        <v>2015</v>
      </c>
      <c r="AF5212">
        <v>288</v>
      </c>
      <c r="AG5212">
        <v>1403</v>
      </c>
      <c r="AH5212">
        <v>0</v>
      </c>
      <c r="AI5212">
        <v>288</v>
      </c>
      <c r="AJ5212">
        <v>288</v>
      </c>
      <c r="AK5212">
        <v>0</v>
      </c>
      <c r="AL5212">
        <v>0</v>
      </c>
      <c r="AM5212">
        <v>2700</v>
      </c>
      <c r="AN5212">
        <v>1728</v>
      </c>
      <c r="AO5212">
        <v>1044</v>
      </c>
      <c r="AP5212">
        <v>2</v>
      </c>
      <c r="AQ5212" t="s">
        <v>3223</v>
      </c>
      <c r="AR5212" t="s">
        <v>1768</v>
      </c>
    </row>
    <row r="5213" spans="1:44" x14ac:dyDescent="0.3">
      <c r="A5213" t="s">
        <v>44</v>
      </c>
      <c r="B5213" t="s">
        <v>216</v>
      </c>
      <c r="C5213" t="s">
        <v>217</v>
      </c>
      <c r="D5213" t="s">
        <v>112</v>
      </c>
      <c r="E5213" t="s">
        <v>48</v>
      </c>
      <c r="F5213" s="1">
        <v>42046.477083333331</v>
      </c>
      <c r="G5213" t="s">
        <v>49</v>
      </c>
      <c r="H5213" t="s">
        <v>50</v>
      </c>
      <c r="I5213" s="1">
        <v>42046.480555555558</v>
      </c>
      <c r="J5213" s="2">
        <v>42046</v>
      </c>
      <c r="K5213" t="s">
        <v>51</v>
      </c>
      <c r="L5213" t="s">
        <v>225</v>
      </c>
      <c r="M5213" t="s">
        <v>226</v>
      </c>
      <c r="N5213" t="s">
        <v>344</v>
      </c>
      <c r="P5213" t="s">
        <v>345</v>
      </c>
      <c r="R5213" t="s">
        <v>56</v>
      </c>
      <c r="S5213">
        <v>1516042336</v>
      </c>
      <c r="T5213" s="2">
        <v>42308</v>
      </c>
      <c r="U5213" s="1">
        <v>42046.480555555558</v>
      </c>
      <c r="V5213" s="2">
        <v>42074</v>
      </c>
      <c r="W5213">
        <v>0.39</v>
      </c>
      <c r="X5213" t="s">
        <v>57</v>
      </c>
      <c r="Y5213" t="s">
        <v>73</v>
      </c>
      <c r="Z5213" s="2">
        <v>42307</v>
      </c>
      <c r="AA5213">
        <v>151660944</v>
      </c>
      <c r="AB5213" t="s">
        <v>59</v>
      </c>
      <c r="AC5213">
        <v>0</v>
      </c>
      <c r="AE5213">
        <v>2015</v>
      </c>
      <c r="AF5213">
        <v>25015</v>
      </c>
      <c r="AG5213">
        <v>1403</v>
      </c>
      <c r="AH5213">
        <v>0</v>
      </c>
      <c r="AI5213">
        <v>24815</v>
      </c>
      <c r="AJ5213">
        <v>25015</v>
      </c>
      <c r="AK5213">
        <v>200</v>
      </c>
      <c r="AL5213">
        <v>0</v>
      </c>
      <c r="AM5213">
        <v>47600</v>
      </c>
      <c r="AN5213">
        <v>33320</v>
      </c>
      <c r="AO5213">
        <v>24752</v>
      </c>
      <c r="AP5213">
        <v>2</v>
      </c>
      <c r="AQ5213" t="s">
        <v>3223</v>
      </c>
      <c r="AR5213" t="s">
        <v>1768</v>
      </c>
    </row>
    <row r="5214" spans="1:44" x14ac:dyDescent="0.3">
      <c r="A5214" t="s">
        <v>44</v>
      </c>
      <c r="B5214" t="s">
        <v>216</v>
      </c>
      <c r="C5214" t="s">
        <v>217</v>
      </c>
      <c r="D5214" t="s">
        <v>112</v>
      </c>
      <c r="E5214" t="s">
        <v>48</v>
      </c>
      <c r="F5214" s="1">
        <v>42046.477083333331</v>
      </c>
      <c r="G5214" t="s">
        <v>49</v>
      </c>
      <c r="H5214" t="s">
        <v>50</v>
      </c>
      <c r="I5214" s="1">
        <v>42046.477777777778</v>
      </c>
      <c r="J5214" s="2">
        <v>42046</v>
      </c>
      <c r="K5214" t="s">
        <v>51</v>
      </c>
      <c r="L5214" t="s">
        <v>130</v>
      </c>
      <c r="M5214" t="s">
        <v>131</v>
      </c>
      <c r="N5214" t="s">
        <v>351</v>
      </c>
      <c r="P5214" t="s">
        <v>352</v>
      </c>
      <c r="R5214" t="s">
        <v>56</v>
      </c>
      <c r="S5214">
        <v>1516042336</v>
      </c>
      <c r="T5214" s="2">
        <v>42015</v>
      </c>
      <c r="U5214" s="1">
        <v>42046.477777777778</v>
      </c>
      <c r="V5214" s="2">
        <v>42074</v>
      </c>
      <c r="W5214">
        <v>0.39</v>
      </c>
      <c r="X5214" t="s">
        <v>57</v>
      </c>
      <c r="Y5214" t="s">
        <v>73</v>
      </c>
      <c r="Z5214" s="2">
        <v>42307</v>
      </c>
      <c r="AA5214">
        <v>151660943</v>
      </c>
      <c r="AB5214" t="s">
        <v>59</v>
      </c>
      <c r="AC5214">
        <v>0</v>
      </c>
      <c r="AE5214">
        <v>2015</v>
      </c>
      <c r="AF5214">
        <v>24780</v>
      </c>
      <c r="AG5214">
        <v>1403</v>
      </c>
      <c r="AH5214">
        <v>0</v>
      </c>
      <c r="AI5214">
        <v>24280</v>
      </c>
      <c r="AJ5214">
        <v>24780</v>
      </c>
      <c r="AK5214">
        <v>500</v>
      </c>
      <c r="AL5214">
        <v>0</v>
      </c>
      <c r="AM5214">
        <v>47600</v>
      </c>
      <c r="AN5214">
        <v>33320</v>
      </c>
      <c r="AO5214">
        <v>24752</v>
      </c>
      <c r="AP5214">
        <v>2</v>
      </c>
      <c r="AQ5214" t="s">
        <v>3223</v>
      </c>
      <c r="AR5214" t="s">
        <v>1768</v>
      </c>
    </row>
    <row r="5215" spans="1:44" x14ac:dyDescent="0.3">
      <c r="A5215" t="s">
        <v>44</v>
      </c>
      <c r="B5215" t="s">
        <v>3191</v>
      </c>
      <c r="C5215" t="s">
        <v>3192</v>
      </c>
      <c r="D5215" t="s">
        <v>112</v>
      </c>
      <c r="E5215" t="s">
        <v>48</v>
      </c>
      <c r="F5215" s="1">
        <v>42046.59652777778</v>
      </c>
      <c r="G5215" t="s">
        <v>49</v>
      </c>
      <c r="H5215" t="s">
        <v>50</v>
      </c>
      <c r="I5215" s="1">
        <v>42046.628472222219</v>
      </c>
      <c r="J5215" s="2">
        <v>42046</v>
      </c>
      <c r="K5215" t="s">
        <v>51</v>
      </c>
      <c r="L5215" t="s">
        <v>132</v>
      </c>
      <c r="M5215" t="s">
        <v>133</v>
      </c>
      <c r="N5215" t="s">
        <v>212</v>
      </c>
      <c r="P5215" t="s">
        <v>213</v>
      </c>
      <c r="R5215" t="s">
        <v>56</v>
      </c>
      <c r="S5215">
        <v>1516042316</v>
      </c>
      <c r="T5215" s="2">
        <v>42015</v>
      </c>
      <c r="U5215" s="1">
        <v>42046.628472222219</v>
      </c>
      <c r="V5215" s="2">
        <v>42074</v>
      </c>
      <c r="W5215">
        <v>0.36499999999999999</v>
      </c>
      <c r="X5215" t="s">
        <v>57</v>
      </c>
      <c r="Y5215" t="s">
        <v>73</v>
      </c>
      <c r="Z5215" s="2">
        <v>42307</v>
      </c>
      <c r="AA5215">
        <v>151660949</v>
      </c>
      <c r="AB5215" t="s">
        <v>59</v>
      </c>
      <c r="AC5215">
        <v>170</v>
      </c>
      <c r="AE5215">
        <v>2015</v>
      </c>
      <c r="AF5215">
        <v>2830</v>
      </c>
      <c r="AG5215">
        <v>1403</v>
      </c>
      <c r="AH5215">
        <v>0</v>
      </c>
      <c r="AI5215">
        <v>2730</v>
      </c>
      <c r="AJ5215">
        <v>2830</v>
      </c>
      <c r="AK5215">
        <v>100</v>
      </c>
      <c r="AL5215">
        <v>0</v>
      </c>
      <c r="AM5215">
        <v>5200</v>
      </c>
      <c r="AN5215">
        <v>2860</v>
      </c>
      <c r="AO5215">
        <v>2912</v>
      </c>
      <c r="AP5215">
        <v>2</v>
      </c>
      <c r="AQ5215" t="s">
        <v>3223</v>
      </c>
      <c r="AR5215" t="s">
        <v>1768</v>
      </c>
    </row>
    <row r="5216" spans="1:44" x14ac:dyDescent="0.3">
      <c r="A5216" t="s">
        <v>44</v>
      </c>
      <c r="B5216" t="s">
        <v>3191</v>
      </c>
      <c r="C5216" t="s">
        <v>3192</v>
      </c>
      <c r="D5216" t="s">
        <v>112</v>
      </c>
      <c r="E5216" t="s">
        <v>48</v>
      </c>
      <c r="F5216" s="1">
        <v>42046.59652777778</v>
      </c>
      <c r="G5216" t="s">
        <v>49</v>
      </c>
      <c r="H5216" t="s">
        <v>50</v>
      </c>
      <c r="I5216" s="1">
        <v>42046.645833333336</v>
      </c>
      <c r="J5216" s="2">
        <v>42046</v>
      </c>
      <c r="K5216" t="s">
        <v>51</v>
      </c>
      <c r="L5216" t="s">
        <v>125</v>
      </c>
      <c r="M5216" t="s">
        <v>126</v>
      </c>
      <c r="N5216" t="s">
        <v>212</v>
      </c>
      <c r="P5216" t="s">
        <v>213</v>
      </c>
      <c r="R5216" t="s">
        <v>56</v>
      </c>
      <c r="S5216">
        <v>1516042316</v>
      </c>
      <c r="T5216" s="2">
        <v>42015</v>
      </c>
      <c r="U5216" s="1">
        <v>42046.645833333336</v>
      </c>
      <c r="V5216" s="2">
        <v>42074</v>
      </c>
      <c r="W5216">
        <v>0.17499999999999999</v>
      </c>
      <c r="X5216" t="s">
        <v>57</v>
      </c>
      <c r="Y5216" t="s">
        <v>97</v>
      </c>
      <c r="Z5216" s="2">
        <v>42307</v>
      </c>
      <c r="AA5216">
        <v>151660950</v>
      </c>
      <c r="AB5216" t="s">
        <v>59</v>
      </c>
      <c r="AC5216">
        <v>0</v>
      </c>
      <c r="AE5216">
        <v>2015</v>
      </c>
      <c r="AF5216">
        <v>3010</v>
      </c>
      <c r="AG5216">
        <v>1403</v>
      </c>
      <c r="AH5216">
        <v>0</v>
      </c>
      <c r="AI5216">
        <v>3000</v>
      </c>
      <c r="AJ5216">
        <v>3010</v>
      </c>
      <c r="AK5216">
        <v>10</v>
      </c>
      <c r="AL5216">
        <v>0</v>
      </c>
      <c r="AM5216">
        <v>5200</v>
      </c>
      <c r="AN5216">
        <v>2860</v>
      </c>
      <c r="AO5216">
        <v>2912</v>
      </c>
      <c r="AP5216">
        <v>2</v>
      </c>
      <c r="AQ5216" t="s">
        <v>3223</v>
      </c>
      <c r="AR5216" t="s">
        <v>1768</v>
      </c>
    </row>
    <row r="5217" spans="1:44" x14ac:dyDescent="0.3">
      <c r="A5217" t="s">
        <v>44</v>
      </c>
      <c r="B5217" t="s">
        <v>3191</v>
      </c>
      <c r="C5217" t="s">
        <v>3192</v>
      </c>
      <c r="D5217" t="s">
        <v>112</v>
      </c>
      <c r="E5217" t="s">
        <v>48</v>
      </c>
      <c r="F5217" s="1">
        <v>42046.775000000001</v>
      </c>
      <c r="G5217" t="s">
        <v>100</v>
      </c>
      <c r="H5217" t="s">
        <v>101</v>
      </c>
      <c r="I5217" s="1">
        <v>42046.859027777777</v>
      </c>
      <c r="J5217" s="2">
        <v>42046</v>
      </c>
      <c r="K5217" t="s">
        <v>51</v>
      </c>
      <c r="L5217" t="s">
        <v>132</v>
      </c>
      <c r="M5217" t="s">
        <v>133</v>
      </c>
      <c r="N5217" t="s">
        <v>76</v>
      </c>
      <c r="P5217" t="s">
        <v>77</v>
      </c>
      <c r="R5217" t="s">
        <v>78</v>
      </c>
      <c r="S5217">
        <v>1516042316</v>
      </c>
      <c r="T5217" s="2">
        <v>42015</v>
      </c>
      <c r="U5217" s="1">
        <v>42046.859027777777</v>
      </c>
      <c r="V5217" s="2">
        <v>42074</v>
      </c>
      <c r="W5217">
        <v>0.36499999999999999</v>
      </c>
      <c r="X5217" t="s">
        <v>79</v>
      </c>
      <c r="Y5217" t="s">
        <v>73</v>
      </c>
      <c r="Z5217" s="2">
        <v>42307</v>
      </c>
      <c r="AA5217">
        <v>151660949</v>
      </c>
      <c r="AB5217" t="s">
        <v>78</v>
      </c>
      <c r="AC5217">
        <v>0</v>
      </c>
      <c r="AE5217">
        <v>2015</v>
      </c>
      <c r="AF5217">
        <v>2830</v>
      </c>
      <c r="AG5217">
        <v>1403</v>
      </c>
      <c r="AH5217">
        <v>0</v>
      </c>
      <c r="AI5217">
        <v>2830</v>
      </c>
      <c r="AJ5217">
        <v>2830</v>
      </c>
      <c r="AK5217">
        <v>0</v>
      </c>
      <c r="AL5217">
        <v>0</v>
      </c>
      <c r="AM5217">
        <v>5200</v>
      </c>
      <c r="AN5217">
        <v>2860</v>
      </c>
      <c r="AO5217">
        <v>2912</v>
      </c>
      <c r="AP5217">
        <v>2</v>
      </c>
      <c r="AQ5217" t="s">
        <v>3223</v>
      </c>
      <c r="AR5217" t="s">
        <v>1768</v>
      </c>
    </row>
    <row r="5218" spans="1:44" x14ac:dyDescent="0.3">
      <c r="A5218" t="s">
        <v>44</v>
      </c>
      <c r="B5218" t="s">
        <v>3191</v>
      </c>
      <c r="C5218" t="s">
        <v>3192</v>
      </c>
      <c r="D5218" t="s">
        <v>112</v>
      </c>
      <c r="E5218" t="s">
        <v>48</v>
      </c>
      <c r="F5218" s="1">
        <v>42046.775000000001</v>
      </c>
      <c r="G5218" t="s">
        <v>100</v>
      </c>
      <c r="H5218" t="s">
        <v>101</v>
      </c>
      <c r="I5218" s="1">
        <v>42046.859027777777</v>
      </c>
      <c r="J5218" s="2">
        <v>42046</v>
      </c>
      <c r="K5218" t="s">
        <v>51</v>
      </c>
      <c r="L5218" t="s">
        <v>125</v>
      </c>
      <c r="M5218" t="s">
        <v>126</v>
      </c>
      <c r="N5218" t="s">
        <v>76</v>
      </c>
      <c r="P5218" t="s">
        <v>77</v>
      </c>
      <c r="R5218" t="s">
        <v>78</v>
      </c>
      <c r="S5218">
        <v>1516042316</v>
      </c>
      <c r="T5218" s="2">
        <v>42015</v>
      </c>
      <c r="U5218" s="1">
        <v>42046.859027777777</v>
      </c>
      <c r="V5218" s="2">
        <v>42074</v>
      </c>
      <c r="W5218">
        <v>0.17499999999999999</v>
      </c>
      <c r="X5218" t="s">
        <v>79</v>
      </c>
      <c r="Y5218" t="s">
        <v>97</v>
      </c>
      <c r="Z5218" s="2">
        <v>42307</v>
      </c>
      <c r="AA5218">
        <v>151660950</v>
      </c>
      <c r="AB5218" t="s">
        <v>78</v>
      </c>
      <c r="AC5218">
        <v>0</v>
      </c>
      <c r="AE5218">
        <v>2015</v>
      </c>
      <c r="AF5218">
        <v>3010</v>
      </c>
      <c r="AG5218">
        <v>1403</v>
      </c>
      <c r="AH5218">
        <v>0</v>
      </c>
      <c r="AI5218">
        <v>3010</v>
      </c>
      <c r="AJ5218">
        <v>3010</v>
      </c>
      <c r="AK5218">
        <v>0</v>
      </c>
      <c r="AL5218">
        <v>0</v>
      </c>
      <c r="AM5218">
        <v>5200</v>
      </c>
      <c r="AN5218">
        <v>2860</v>
      </c>
      <c r="AO5218">
        <v>2912</v>
      </c>
      <c r="AP5218">
        <v>2</v>
      </c>
      <c r="AQ5218" t="s">
        <v>3223</v>
      </c>
      <c r="AR5218" t="s">
        <v>1768</v>
      </c>
    </row>
    <row r="5219" spans="1:44" x14ac:dyDescent="0.3">
      <c r="A5219" t="s">
        <v>158</v>
      </c>
      <c r="B5219" t="s">
        <v>535</v>
      </c>
      <c r="C5219" t="s">
        <v>536</v>
      </c>
      <c r="D5219" t="s">
        <v>112</v>
      </c>
      <c r="E5219" t="s">
        <v>48</v>
      </c>
      <c r="F5219" s="1">
        <v>42046.861111111109</v>
      </c>
      <c r="G5219" t="s">
        <v>49</v>
      </c>
      <c r="H5219" t="s">
        <v>50</v>
      </c>
      <c r="I5219" s="1">
        <v>42046.99722222222</v>
      </c>
      <c r="J5219" s="2">
        <v>42046</v>
      </c>
      <c r="K5219" t="s">
        <v>51</v>
      </c>
      <c r="L5219" t="s">
        <v>971</v>
      </c>
      <c r="M5219" t="s">
        <v>164</v>
      </c>
      <c r="N5219" t="s">
        <v>148</v>
      </c>
      <c r="P5219" t="s">
        <v>149</v>
      </c>
      <c r="R5219" t="s">
        <v>56</v>
      </c>
      <c r="S5219">
        <v>1516042192</v>
      </c>
      <c r="T5219" s="2">
        <v>42257</v>
      </c>
      <c r="U5219" s="1">
        <v>42046.99722222222</v>
      </c>
      <c r="V5219" s="2">
        <v>42074</v>
      </c>
      <c r="W5219">
        <v>0.3</v>
      </c>
      <c r="X5219" t="s">
        <v>57</v>
      </c>
      <c r="Y5219" t="s">
        <v>3202</v>
      </c>
      <c r="Z5219" s="2">
        <v>42307</v>
      </c>
      <c r="AA5219">
        <v>151660939</v>
      </c>
      <c r="AB5219" t="s">
        <v>59</v>
      </c>
      <c r="AC5219">
        <v>66</v>
      </c>
      <c r="AE5219">
        <v>2015</v>
      </c>
      <c r="AF5219">
        <v>13634</v>
      </c>
      <c r="AG5219">
        <v>1403</v>
      </c>
      <c r="AH5219">
        <v>0</v>
      </c>
      <c r="AI5219">
        <v>13534</v>
      </c>
      <c r="AJ5219">
        <v>13634</v>
      </c>
      <c r="AK5219">
        <v>100</v>
      </c>
      <c r="AL5219">
        <v>0</v>
      </c>
      <c r="AM5219">
        <v>1077</v>
      </c>
      <c r="AN5219">
        <v>6232.6</v>
      </c>
      <c r="AO5219">
        <v>13700</v>
      </c>
      <c r="AP5219">
        <v>2</v>
      </c>
      <c r="AQ5219" t="s">
        <v>3223</v>
      </c>
      <c r="AR5219" t="s">
        <v>1768</v>
      </c>
    </row>
    <row r="5220" spans="1:44" x14ac:dyDescent="0.3">
      <c r="A5220" t="s">
        <v>158</v>
      </c>
      <c r="B5220" t="s">
        <v>535</v>
      </c>
      <c r="C5220" t="s">
        <v>536</v>
      </c>
      <c r="D5220" t="s">
        <v>112</v>
      </c>
      <c r="E5220" t="s">
        <v>48</v>
      </c>
      <c r="F5220" s="1">
        <v>42046.873611111114</v>
      </c>
      <c r="G5220" t="s">
        <v>49</v>
      </c>
      <c r="H5220" t="s">
        <v>50</v>
      </c>
      <c r="I5220" s="1">
        <v>42046.873611111114</v>
      </c>
      <c r="J5220" s="2">
        <v>42046</v>
      </c>
      <c r="K5220" t="s">
        <v>51</v>
      </c>
      <c r="L5220" t="s">
        <v>971</v>
      </c>
      <c r="M5220" t="s">
        <v>164</v>
      </c>
      <c r="N5220" t="s">
        <v>148</v>
      </c>
      <c r="P5220" t="s">
        <v>149</v>
      </c>
      <c r="R5220" t="s">
        <v>56</v>
      </c>
      <c r="S5220">
        <v>1516042172</v>
      </c>
      <c r="T5220" s="2">
        <v>42258</v>
      </c>
      <c r="U5220" s="1">
        <v>42046.873611111114</v>
      </c>
      <c r="V5220" s="2">
        <v>42074</v>
      </c>
      <c r="W5220">
        <v>0.3</v>
      </c>
      <c r="X5220" t="s">
        <v>57</v>
      </c>
      <c r="Y5220" t="s">
        <v>3208</v>
      </c>
      <c r="Z5220" s="2">
        <v>42307</v>
      </c>
      <c r="AA5220">
        <v>151660914</v>
      </c>
      <c r="AB5220" t="s">
        <v>59</v>
      </c>
      <c r="AC5220">
        <v>0</v>
      </c>
      <c r="AE5220">
        <v>2015</v>
      </c>
      <c r="AF5220">
        <v>19228</v>
      </c>
      <c r="AG5220">
        <v>1403</v>
      </c>
      <c r="AH5220">
        <v>0</v>
      </c>
      <c r="AI5220">
        <v>18798</v>
      </c>
      <c r="AJ5220">
        <v>19228</v>
      </c>
      <c r="AK5220">
        <v>430</v>
      </c>
      <c r="AL5220">
        <v>0</v>
      </c>
      <c r="AM5220">
        <v>1504</v>
      </c>
      <c r="AN5220">
        <v>8703.65</v>
      </c>
      <c r="AO5220">
        <v>19131</v>
      </c>
      <c r="AP5220">
        <v>2</v>
      </c>
      <c r="AQ5220" t="s">
        <v>3223</v>
      </c>
      <c r="AR5220" t="s">
        <v>1768</v>
      </c>
    </row>
    <row r="5221" spans="1:44" x14ac:dyDescent="0.3">
      <c r="A5221" t="s">
        <v>158</v>
      </c>
      <c r="B5221" t="s">
        <v>535</v>
      </c>
      <c r="C5221" t="s">
        <v>536</v>
      </c>
      <c r="D5221" t="s">
        <v>112</v>
      </c>
      <c r="E5221" t="s">
        <v>48</v>
      </c>
      <c r="F5221" s="1">
        <v>42046.988888888889</v>
      </c>
      <c r="G5221" t="s">
        <v>100</v>
      </c>
      <c r="H5221" t="s">
        <v>101</v>
      </c>
      <c r="I5221" s="1">
        <v>42074.004861111112</v>
      </c>
      <c r="J5221" s="2">
        <v>42046</v>
      </c>
      <c r="K5221" t="s">
        <v>51</v>
      </c>
      <c r="L5221" t="s">
        <v>971</v>
      </c>
      <c r="M5221" t="s">
        <v>164</v>
      </c>
      <c r="N5221" t="s">
        <v>76</v>
      </c>
      <c r="P5221" t="s">
        <v>77</v>
      </c>
      <c r="R5221" t="s">
        <v>78</v>
      </c>
      <c r="S5221">
        <v>1516042172</v>
      </c>
      <c r="T5221" s="2">
        <v>42258</v>
      </c>
      <c r="U5221" s="1">
        <v>42074.004861111112</v>
      </c>
      <c r="V5221" s="2">
        <v>42074</v>
      </c>
      <c r="W5221">
        <v>0.3</v>
      </c>
      <c r="X5221" t="s">
        <v>79</v>
      </c>
      <c r="Y5221" t="s">
        <v>3208</v>
      </c>
      <c r="Z5221" s="2">
        <v>42307</v>
      </c>
      <c r="AA5221">
        <v>151660914</v>
      </c>
      <c r="AB5221" t="s">
        <v>78</v>
      </c>
      <c r="AC5221">
        <v>0</v>
      </c>
      <c r="AE5221">
        <v>2015</v>
      </c>
      <c r="AF5221">
        <v>19228</v>
      </c>
      <c r="AG5221">
        <v>1403</v>
      </c>
      <c r="AH5221">
        <v>0</v>
      </c>
      <c r="AI5221">
        <v>19228</v>
      </c>
      <c r="AJ5221">
        <v>19228</v>
      </c>
      <c r="AK5221">
        <v>0</v>
      </c>
      <c r="AL5221">
        <v>0</v>
      </c>
      <c r="AM5221">
        <v>1504</v>
      </c>
      <c r="AN5221">
        <v>8703.65</v>
      </c>
      <c r="AO5221">
        <v>19131</v>
      </c>
      <c r="AP5221">
        <v>2</v>
      </c>
      <c r="AQ5221" t="s">
        <v>3223</v>
      </c>
      <c r="AR5221" t="s">
        <v>1768</v>
      </c>
    </row>
    <row r="5222" spans="1:44" x14ac:dyDescent="0.3">
      <c r="A5222" t="s">
        <v>158</v>
      </c>
      <c r="B5222" t="s">
        <v>535</v>
      </c>
      <c r="C5222" t="s">
        <v>536</v>
      </c>
      <c r="D5222" t="s">
        <v>112</v>
      </c>
      <c r="E5222" t="s">
        <v>48</v>
      </c>
      <c r="F5222" s="1">
        <v>42046.988888888889</v>
      </c>
      <c r="G5222" t="s">
        <v>105</v>
      </c>
      <c r="H5222" t="s">
        <v>106</v>
      </c>
      <c r="I5222" s="1">
        <v>42074.005555555559</v>
      </c>
      <c r="J5222" s="2">
        <v>42046</v>
      </c>
      <c r="K5222" t="s">
        <v>51</v>
      </c>
      <c r="L5222" t="s">
        <v>971</v>
      </c>
      <c r="M5222" t="s">
        <v>164</v>
      </c>
      <c r="N5222" t="s">
        <v>82</v>
      </c>
      <c r="O5222" t="s">
        <v>82</v>
      </c>
      <c r="P5222" t="s">
        <v>83</v>
      </c>
      <c r="Q5222" t="s">
        <v>83</v>
      </c>
      <c r="R5222" t="s">
        <v>84</v>
      </c>
      <c r="S5222">
        <v>1516042172</v>
      </c>
      <c r="T5222" s="2">
        <v>42258</v>
      </c>
      <c r="U5222" s="1">
        <v>42074.005555555559</v>
      </c>
      <c r="V5222" s="2">
        <v>42074</v>
      </c>
      <c r="W5222">
        <v>0.3</v>
      </c>
      <c r="X5222" t="s">
        <v>79</v>
      </c>
      <c r="Y5222" t="s">
        <v>3208</v>
      </c>
      <c r="Z5222" s="2">
        <v>42307</v>
      </c>
      <c r="AA5222">
        <v>151660914</v>
      </c>
      <c r="AB5222" t="s">
        <v>84</v>
      </c>
      <c r="AC5222">
        <v>0</v>
      </c>
      <c r="AD5222">
        <v>19228</v>
      </c>
      <c r="AE5222">
        <v>2015</v>
      </c>
      <c r="AF5222">
        <v>19228</v>
      </c>
      <c r="AG5222">
        <v>1403</v>
      </c>
      <c r="AH5222">
        <v>0</v>
      </c>
      <c r="AI5222">
        <v>19228</v>
      </c>
      <c r="AJ5222">
        <v>19228</v>
      </c>
      <c r="AK5222">
        <v>0</v>
      </c>
      <c r="AL5222">
        <v>0</v>
      </c>
      <c r="AM5222">
        <v>1504</v>
      </c>
      <c r="AN5222">
        <v>8703.65</v>
      </c>
      <c r="AO5222">
        <v>19131</v>
      </c>
      <c r="AP5222">
        <v>2</v>
      </c>
      <c r="AQ5222" t="s">
        <v>3223</v>
      </c>
      <c r="AR5222" t="s">
        <v>1768</v>
      </c>
    </row>
    <row r="5223" spans="1:44" x14ac:dyDescent="0.3">
      <c r="A5223" t="s">
        <v>564</v>
      </c>
      <c r="B5223" t="s">
        <v>565</v>
      </c>
      <c r="C5223" t="s">
        <v>566</v>
      </c>
      <c r="D5223" t="s">
        <v>112</v>
      </c>
      <c r="E5223" t="s">
        <v>51</v>
      </c>
      <c r="F5223" s="1">
        <v>42046.645833333336</v>
      </c>
      <c r="G5223" t="s">
        <v>251</v>
      </c>
      <c r="H5223" t="s">
        <v>252</v>
      </c>
      <c r="I5223" s="1">
        <v>42046.65347222222</v>
      </c>
      <c r="J5223" s="2">
        <v>42046</v>
      </c>
      <c r="K5223" t="s">
        <v>186</v>
      </c>
      <c r="L5223" t="s">
        <v>3673</v>
      </c>
      <c r="M5223" t="s">
        <v>3674</v>
      </c>
      <c r="N5223" t="s">
        <v>253</v>
      </c>
      <c r="O5223" t="s">
        <v>253</v>
      </c>
      <c r="P5223" t="s">
        <v>254</v>
      </c>
      <c r="Q5223" t="s">
        <v>254</v>
      </c>
      <c r="R5223" t="s">
        <v>255</v>
      </c>
      <c r="S5223">
        <v>1516042151</v>
      </c>
      <c r="T5223" s="2">
        <v>42227</v>
      </c>
      <c r="U5223" s="1">
        <v>42046.65347222222</v>
      </c>
      <c r="V5223" s="2">
        <v>42135</v>
      </c>
      <c r="W5223">
        <v>0.31</v>
      </c>
      <c r="X5223" t="s">
        <v>57</v>
      </c>
      <c r="Y5223" t="s">
        <v>3507</v>
      </c>
      <c r="Z5223" s="2">
        <v>42307</v>
      </c>
      <c r="AA5223">
        <v>151655489</v>
      </c>
      <c r="AB5223" t="s">
        <v>255</v>
      </c>
      <c r="AC5223">
        <v>0</v>
      </c>
      <c r="AE5223">
        <v>2015</v>
      </c>
      <c r="AF5223">
        <v>1500</v>
      </c>
      <c r="AG5223">
        <v>1403</v>
      </c>
      <c r="AH5223">
        <v>0</v>
      </c>
      <c r="AI5223">
        <v>1500</v>
      </c>
      <c r="AJ5223">
        <v>1500</v>
      </c>
      <c r="AK5223">
        <v>0</v>
      </c>
      <c r="AL5223">
        <v>0</v>
      </c>
      <c r="AM5223">
        <v>789</v>
      </c>
      <c r="AN5223">
        <v>489.18</v>
      </c>
      <c r="AO5223">
        <v>1184</v>
      </c>
      <c r="AP5223">
        <v>2</v>
      </c>
      <c r="AQ5223" t="s">
        <v>3223</v>
      </c>
      <c r="AR5223" t="s">
        <v>1768</v>
      </c>
    </row>
    <row r="5224" spans="1:44" x14ac:dyDescent="0.3">
      <c r="A5224" t="s">
        <v>564</v>
      </c>
      <c r="B5224" t="s">
        <v>565</v>
      </c>
      <c r="C5224" t="s">
        <v>566</v>
      </c>
      <c r="D5224" t="s">
        <v>112</v>
      </c>
      <c r="E5224" t="s">
        <v>51</v>
      </c>
      <c r="F5224" s="1">
        <v>42046.645833333336</v>
      </c>
      <c r="G5224" t="s">
        <v>251</v>
      </c>
      <c r="H5224" t="s">
        <v>252</v>
      </c>
      <c r="I5224" s="1">
        <v>42046.65347222222</v>
      </c>
      <c r="J5224" s="2">
        <v>42046</v>
      </c>
      <c r="K5224" t="s">
        <v>186</v>
      </c>
      <c r="L5224" t="s">
        <v>3675</v>
      </c>
      <c r="M5224" t="s">
        <v>3676</v>
      </c>
      <c r="N5224" t="s">
        <v>253</v>
      </c>
      <c r="O5224" t="s">
        <v>253</v>
      </c>
      <c r="P5224" t="s">
        <v>254</v>
      </c>
      <c r="Q5224" t="s">
        <v>254</v>
      </c>
      <c r="R5224" t="s">
        <v>255</v>
      </c>
      <c r="S5224">
        <v>1516042150</v>
      </c>
      <c r="T5224" s="2">
        <v>42227</v>
      </c>
      <c r="U5224" s="1">
        <v>42046.65347222222</v>
      </c>
      <c r="V5224" s="2">
        <v>42135</v>
      </c>
      <c r="W5224">
        <v>0.31</v>
      </c>
      <c r="X5224" t="s">
        <v>57</v>
      </c>
      <c r="Y5224" t="s">
        <v>3507</v>
      </c>
      <c r="Z5224" s="2">
        <v>42307</v>
      </c>
      <c r="AA5224">
        <v>151655492</v>
      </c>
      <c r="AB5224" t="s">
        <v>255</v>
      </c>
      <c r="AC5224">
        <v>0</v>
      </c>
      <c r="AE5224">
        <v>2015</v>
      </c>
      <c r="AF5224">
        <v>1650</v>
      </c>
      <c r="AG5224">
        <v>1403</v>
      </c>
      <c r="AH5224">
        <v>0</v>
      </c>
      <c r="AI5224">
        <v>1650</v>
      </c>
      <c r="AJ5224">
        <v>1650</v>
      </c>
      <c r="AK5224">
        <v>0</v>
      </c>
      <c r="AL5224">
        <v>0</v>
      </c>
      <c r="AM5224">
        <v>474</v>
      </c>
      <c r="AN5224">
        <v>293.88</v>
      </c>
      <c r="AO5224">
        <v>830</v>
      </c>
      <c r="AP5224">
        <v>2</v>
      </c>
      <c r="AQ5224" t="s">
        <v>3223</v>
      </c>
      <c r="AR5224" t="s">
        <v>1768</v>
      </c>
    </row>
    <row r="5225" spans="1:44" x14ac:dyDescent="0.3">
      <c r="A5225" t="s">
        <v>202</v>
      </c>
      <c r="B5225" t="s">
        <v>172</v>
      </c>
      <c r="C5225" t="s">
        <v>173</v>
      </c>
      <c r="D5225" t="s">
        <v>47</v>
      </c>
      <c r="E5225" t="s">
        <v>48</v>
      </c>
      <c r="F5225" s="1">
        <v>42046.948611111111</v>
      </c>
      <c r="G5225" t="s">
        <v>1175</v>
      </c>
      <c r="H5225" t="s">
        <v>1176</v>
      </c>
      <c r="I5225" s="1">
        <v>42074.30972222222</v>
      </c>
      <c r="J5225" s="2">
        <v>42046</v>
      </c>
      <c r="K5225" t="s">
        <v>186</v>
      </c>
      <c r="L5225" t="s">
        <v>3677</v>
      </c>
      <c r="M5225" t="s">
        <v>3678</v>
      </c>
      <c r="N5225" t="s">
        <v>1732</v>
      </c>
      <c r="O5225" t="s">
        <v>190</v>
      </c>
      <c r="P5225" t="s">
        <v>1733</v>
      </c>
      <c r="Q5225" t="s">
        <v>192</v>
      </c>
      <c r="R5225" t="s">
        <v>193</v>
      </c>
      <c r="S5225">
        <v>1516042096</v>
      </c>
      <c r="T5225" s="2">
        <v>42227</v>
      </c>
      <c r="U5225" s="1">
        <v>42074.30972222222</v>
      </c>
      <c r="V5225" s="2">
        <v>42321</v>
      </c>
      <c r="W5225">
        <v>0.55000000000000004</v>
      </c>
      <c r="X5225" t="s">
        <v>194</v>
      </c>
      <c r="Y5225" t="s">
        <v>3679</v>
      </c>
      <c r="Z5225" s="2">
        <v>42307</v>
      </c>
      <c r="AA5225">
        <v>151655488</v>
      </c>
      <c r="AB5225" t="s">
        <v>193</v>
      </c>
      <c r="AC5225">
        <v>0</v>
      </c>
      <c r="AE5225">
        <v>2015</v>
      </c>
      <c r="AF5225">
        <v>9660</v>
      </c>
      <c r="AG5225">
        <v>755.55</v>
      </c>
      <c r="AH5225">
        <v>0</v>
      </c>
      <c r="AI5225">
        <v>9660</v>
      </c>
      <c r="AJ5225">
        <v>9660</v>
      </c>
      <c r="AK5225">
        <v>0</v>
      </c>
      <c r="AL5225">
        <v>115</v>
      </c>
      <c r="AM5225">
        <v>8400</v>
      </c>
      <c r="AN5225">
        <v>9240</v>
      </c>
      <c r="AO5225">
        <v>9240</v>
      </c>
      <c r="AP5225">
        <v>2</v>
      </c>
      <c r="AQ5225" t="s">
        <v>3223</v>
      </c>
      <c r="AR5225" t="s">
        <v>1768</v>
      </c>
    </row>
    <row r="5226" spans="1:44" x14ac:dyDescent="0.3">
      <c r="A5226" t="s">
        <v>508</v>
      </c>
      <c r="B5226" t="s">
        <v>3680</v>
      </c>
      <c r="C5226" t="s">
        <v>3681</v>
      </c>
      <c r="D5226" t="s">
        <v>112</v>
      </c>
      <c r="E5226" t="s">
        <v>48</v>
      </c>
      <c r="F5226" s="1">
        <v>42046.948611111111</v>
      </c>
      <c r="G5226" t="s">
        <v>387</v>
      </c>
      <c r="H5226" t="s">
        <v>388</v>
      </c>
      <c r="I5226" s="1">
        <v>42074.02847222222</v>
      </c>
      <c r="J5226" s="2">
        <v>42046</v>
      </c>
      <c r="K5226" t="s">
        <v>186</v>
      </c>
      <c r="L5226" t="s">
        <v>2691</v>
      </c>
      <c r="M5226" t="s">
        <v>2692</v>
      </c>
      <c r="N5226" t="s">
        <v>189</v>
      </c>
      <c r="O5226" t="s">
        <v>190</v>
      </c>
      <c r="P5226" t="s">
        <v>191</v>
      </c>
      <c r="Q5226" t="s">
        <v>192</v>
      </c>
      <c r="R5226" t="s">
        <v>193</v>
      </c>
      <c r="S5226">
        <v>1516042419</v>
      </c>
      <c r="T5226" s="2">
        <v>42288</v>
      </c>
      <c r="U5226" s="1">
        <v>42074.02847222222</v>
      </c>
      <c r="V5226" s="2">
        <v>42074</v>
      </c>
      <c r="W5226">
        <v>0.125</v>
      </c>
      <c r="X5226" t="s">
        <v>194</v>
      </c>
      <c r="Y5226" t="s">
        <v>297</v>
      </c>
      <c r="Z5226" s="2">
        <v>42308</v>
      </c>
      <c r="AA5226">
        <v>151655554</v>
      </c>
      <c r="AB5226" t="s">
        <v>193</v>
      </c>
      <c r="AC5226">
        <v>0</v>
      </c>
      <c r="AE5226">
        <v>2015</v>
      </c>
      <c r="AF5226">
        <v>650</v>
      </c>
      <c r="AG5226">
        <v>755.55</v>
      </c>
      <c r="AH5226">
        <v>0</v>
      </c>
      <c r="AI5226">
        <v>650</v>
      </c>
      <c r="AJ5226">
        <v>650</v>
      </c>
      <c r="AK5226">
        <v>0</v>
      </c>
      <c r="AL5226">
        <v>10</v>
      </c>
      <c r="AM5226">
        <v>200</v>
      </c>
      <c r="AN5226">
        <v>50</v>
      </c>
      <c r="AO5226">
        <v>350</v>
      </c>
      <c r="AP5226">
        <v>2</v>
      </c>
      <c r="AQ5226" t="s">
        <v>3223</v>
      </c>
      <c r="AR5226" t="s">
        <v>1768</v>
      </c>
    </row>
    <row r="5227" spans="1:44" x14ac:dyDescent="0.3">
      <c r="A5227" t="s">
        <v>711</v>
      </c>
      <c r="B5227" t="s">
        <v>712</v>
      </c>
      <c r="C5227" t="s">
        <v>713</v>
      </c>
      <c r="D5227" t="s">
        <v>112</v>
      </c>
      <c r="E5227" t="s">
        <v>51</v>
      </c>
      <c r="F5227" s="1">
        <v>42046.755555555559</v>
      </c>
      <c r="G5227" t="s">
        <v>251</v>
      </c>
      <c r="H5227" t="s">
        <v>252</v>
      </c>
      <c r="I5227" s="1">
        <v>42046.759027777778</v>
      </c>
      <c r="J5227" s="2">
        <v>42046</v>
      </c>
      <c r="K5227" t="s">
        <v>186</v>
      </c>
      <c r="L5227" t="s">
        <v>3209</v>
      </c>
      <c r="M5227" t="s">
        <v>3210</v>
      </c>
      <c r="N5227" t="s">
        <v>253</v>
      </c>
      <c r="O5227" t="s">
        <v>253</v>
      </c>
      <c r="P5227" t="s">
        <v>254</v>
      </c>
      <c r="Q5227" t="s">
        <v>254</v>
      </c>
      <c r="R5227" t="s">
        <v>255</v>
      </c>
      <c r="S5227">
        <v>1516042087</v>
      </c>
      <c r="T5227" s="2">
        <v>42321</v>
      </c>
      <c r="U5227" s="1">
        <v>42046.759027777778</v>
      </c>
      <c r="V5227" s="2">
        <v>42105</v>
      </c>
      <c r="W5227">
        <v>0.26500000000000001</v>
      </c>
      <c r="X5227" t="s">
        <v>57</v>
      </c>
      <c r="Y5227" t="s">
        <v>104</v>
      </c>
      <c r="Z5227" s="2">
        <v>42308</v>
      </c>
      <c r="AA5227">
        <v>151655538</v>
      </c>
      <c r="AB5227" t="s">
        <v>255</v>
      </c>
      <c r="AC5227">
        <v>0</v>
      </c>
      <c r="AE5227">
        <v>2015</v>
      </c>
      <c r="AF5227">
        <v>960</v>
      </c>
      <c r="AG5227">
        <v>1403</v>
      </c>
      <c r="AH5227">
        <v>0</v>
      </c>
      <c r="AI5227">
        <v>960</v>
      </c>
      <c r="AJ5227">
        <v>960</v>
      </c>
      <c r="AK5227">
        <v>0</v>
      </c>
      <c r="AL5227">
        <v>0</v>
      </c>
      <c r="AM5227">
        <v>930</v>
      </c>
      <c r="AN5227">
        <v>492.9</v>
      </c>
      <c r="AO5227">
        <v>752</v>
      </c>
      <c r="AP5227">
        <v>2</v>
      </c>
      <c r="AQ5227" t="s">
        <v>3223</v>
      </c>
      <c r="AR5227" t="s">
        <v>1768</v>
      </c>
    </row>
    <row r="5228" spans="1:44" x14ac:dyDescent="0.3">
      <c r="A5228" t="s">
        <v>1118</v>
      </c>
      <c r="B5228" t="s">
        <v>1589</v>
      </c>
      <c r="C5228" t="s">
        <v>1590</v>
      </c>
      <c r="D5228" t="s">
        <v>112</v>
      </c>
      <c r="E5228" t="s">
        <v>48</v>
      </c>
      <c r="F5228" s="1">
        <v>42046.425694444442</v>
      </c>
      <c r="G5228" t="s">
        <v>485</v>
      </c>
      <c r="H5228" t="s">
        <v>486</v>
      </c>
      <c r="I5228" s="1">
        <v>42046.463888888888</v>
      </c>
      <c r="J5228" s="2">
        <v>42046</v>
      </c>
      <c r="K5228" t="s">
        <v>186</v>
      </c>
      <c r="L5228" t="s">
        <v>1591</v>
      </c>
      <c r="M5228" t="s">
        <v>1592</v>
      </c>
      <c r="N5228" t="s">
        <v>489</v>
      </c>
      <c r="P5228" t="s">
        <v>490</v>
      </c>
      <c r="R5228" t="s">
        <v>491</v>
      </c>
      <c r="S5228">
        <v>1516042594</v>
      </c>
      <c r="T5228" s="2">
        <v>42258</v>
      </c>
      <c r="U5228" s="1">
        <v>42046.463888888888</v>
      </c>
      <c r="V5228" s="2">
        <v>42308</v>
      </c>
      <c r="W5228">
        <v>0.56000000000000005</v>
      </c>
      <c r="X5228" t="s">
        <v>476</v>
      </c>
      <c r="Y5228" t="s">
        <v>1593</v>
      </c>
      <c r="Z5228" s="2">
        <v>42307</v>
      </c>
      <c r="AA5228">
        <v>151655519</v>
      </c>
      <c r="AB5228" t="s">
        <v>493</v>
      </c>
      <c r="AC5228">
        <v>0</v>
      </c>
      <c r="AE5228">
        <v>2015</v>
      </c>
      <c r="AF5228">
        <v>2225</v>
      </c>
      <c r="AG5228">
        <v>1403</v>
      </c>
      <c r="AH5228">
        <v>0</v>
      </c>
      <c r="AI5228">
        <v>2225</v>
      </c>
      <c r="AJ5228">
        <v>2225</v>
      </c>
      <c r="AK5228">
        <v>0</v>
      </c>
      <c r="AL5228">
        <v>0</v>
      </c>
      <c r="AM5228">
        <v>1600</v>
      </c>
      <c r="AN5228">
        <v>2560</v>
      </c>
      <c r="AO5228">
        <v>2000</v>
      </c>
      <c r="AP5228">
        <v>2</v>
      </c>
      <c r="AQ5228" t="s">
        <v>3223</v>
      </c>
      <c r="AR5228" t="s">
        <v>1768</v>
      </c>
    </row>
    <row r="5229" spans="1:44" x14ac:dyDescent="0.3">
      <c r="A5229" t="s">
        <v>44</v>
      </c>
      <c r="B5229" t="s">
        <v>69</v>
      </c>
      <c r="C5229" t="s">
        <v>70</v>
      </c>
      <c r="D5229" t="s">
        <v>112</v>
      </c>
      <c r="E5229" t="s">
        <v>48</v>
      </c>
      <c r="F5229" s="1">
        <v>42046.393055555556</v>
      </c>
      <c r="G5229" t="s">
        <v>100</v>
      </c>
      <c r="H5229" t="s">
        <v>101</v>
      </c>
      <c r="I5229" s="1">
        <v>42046.411805555559</v>
      </c>
      <c r="J5229" s="2">
        <v>42046</v>
      </c>
      <c r="K5229" t="s">
        <v>51</v>
      </c>
      <c r="L5229" t="s">
        <v>150</v>
      </c>
      <c r="M5229" t="s">
        <v>151</v>
      </c>
      <c r="N5229" t="s">
        <v>76</v>
      </c>
      <c r="P5229" t="s">
        <v>77</v>
      </c>
      <c r="R5229" t="s">
        <v>78</v>
      </c>
      <c r="S5229">
        <v>1516042670</v>
      </c>
      <c r="T5229" s="2">
        <v>42046</v>
      </c>
      <c r="U5229" s="1">
        <v>42046.411805555559</v>
      </c>
      <c r="V5229" s="2">
        <v>42046</v>
      </c>
      <c r="W5229">
        <v>0.33</v>
      </c>
      <c r="X5229" t="s">
        <v>79</v>
      </c>
      <c r="Y5229" t="s">
        <v>73</v>
      </c>
      <c r="Z5229" s="2">
        <v>42308</v>
      </c>
      <c r="AA5229">
        <v>151660985</v>
      </c>
      <c r="AB5229" t="s">
        <v>78</v>
      </c>
      <c r="AC5229">
        <v>1839</v>
      </c>
      <c r="AE5229">
        <v>2015</v>
      </c>
      <c r="AF5229">
        <v>5161</v>
      </c>
      <c r="AG5229">
        <v>1403</v>
      </c>
      <c r="AH5229">
        <v>0</v>
      </c>
      <c r="AI5229">
        <v>5161</v>
      </c>
      <c r="AJ5229">
        <v>5161</v>
      </c>
      <c r="AK5229">
        <v>0</v>
      </c>
      <c r="AL5229">
        <v>0</v>
      </c>
      <c r="AM5229">
        <v>13122</v>
      </c>
      <c r="AN5229">
        <v>8529.2999999999993</v>
      </c>
      <c r="AO5229">
        <v>7218</v>
      </c>
      <c r="AP5229">
        <v>2</v>
      </c>
      <c r="AQ5229" t="s">
        <v>3223</v>
      </c>
      <c r="AR5229" t="s">
        <v>1768</v>
      </c>
    </row>
    <row r="5230" spans="1:44" x14ac:dyDescent="0.3">
      <c r="A5230" t="s">
        <v>44</v>
      </c>
      <c r="B5230" t="s">
        <v>69</v>
      </c>
      <c r="C5230" t="s">
        <v>70</v>
      </c>
      <c r="D5230" t="s">
        <v>112</v>
      </c>
      <c r="E5230" t="s">
        <v>51</v>
      </c>
      <c r="F5230" s="1">
        <v>42046.393055555556</v>
      </c>
      <c r="G5230" t="s">
        <v>154</v>
      </c>
      <c r="H5230" t="s">
        <v>380</v>
      </c>
      <c r="I5230" s="1">
        <v>42046.411805555559</v>
      </c>
      <c r="J5230" s="2">
        <v>42046</v>
      </c>
      <c r="K5230" t="s">
        <v>51</v>
      </c>
      <c r="L5230" t="s">
        <v>150</v>
      </c>
      <c r="M5230" t="s">
        <v>151</v>
      </c>
      <c r="N5230" t="s">
        <v>82</v>
      </c>
      <c r="O5230" t="s">
        <v>82</v>
      </c>
      <c r="P5230" t="s">
        <v>83</v>
      </c>
      <c r="Q5230" t="s">
        <v>83</v>
      </c>
      <c r="R5230" t="s">
        <v>84</v>
      </c>
      <c r="S5230">
        <v>1516042670</v>
      </c>
      <c r="T5230" s="2">
        <v>42046</v>
      </c>
      <c r="U5230" s="1">
        <v>42046.411805555559</v>
      </c>
      <c r="V5230" s="2">
        <v>42046</v>
      </c>
      <c r="W5230">
        <v>0.33</v>
      </c>
      <c r="X5230" t="s">
        <v>79</v>
      </c>
      <c r="Y5230" t="s">
        <v>73</v>
      </c>
      <c r="Z5230" s="2">
        <v>42308</v>
      </c>
      <c r="AA5230">
        <v>151660985</v>
      </c>
      <c r="AB5230" t="s">
        <v>84</v>
      </c>
      <c r="AC5230">
        <v>0</v>
      </c>
      <c r="AD5230">
        <v>6561</v>
      </c>
      <c r="AE5230">
        <v>2015</v>
      </c>
      <c r="AF5230">
        <v>6561</v>
      </c>
      <c r="AG5230">
        <v>1403</v>
      </c>
      <c r="AH5230">
        <v>0</v>
      </c>
      <c r="AI5230">
        <v>6561</v>
      </c>
      <c r="AJ5230">
        <v>6561</v>
      </c>
      <c r="AK5230">
        <v>0</v>
      </c>
      <c r="AL5230">
        <v>0</v>
      </c>
      <c r="AM5230">
        <v>13122</v>
      </c>
      <c r="AN5230">
        <v>8529.2999999999993</v>
      </c>
      <c r="AO5230">
        <v>7218</v>
      </c>
      <c r="AP5230">
        <v>2</v>
      </c>
      <c r="AQ5230" t="s">
        <v>3223</v>
      </c>
      <c r="AR5230" t="s">
        <v>1768</v>
      </c>
    </row>
    <row r="5231" spans="1:44" x14ac:dyDescent="0.3">
      <c r="A5231" t="s">
        <v>755</v>
      </c>
      <c r="B5231" t="s">
        <v>1326</v>
      </c>
      <c r="C5231" t="s">
        <v>1327</v>
      </c>
      <c r="D5231" t="s">
        <v>112</v>
      </c>
      <c r="E5231" t="s">
        <v>51</v>
      </c>
      <c r="F5231" s="1">
        <v>42046.755555555559</v>
      </c>
      <c r="G5231" t="s">
        <v>251</v>
      </c>
      <c r="H5231" t="s">
        <v>252</v>
      </c>
      <c r="I5231" s="1">
        <v>42046.759722222225</v>
      </c>
      <c r="J5231" s="2">
        <v>42046</v>
      </c>
      <c r="K5231" t="s">
        <v>186</v>
      </c>
      <c r="L5231" t="s">
        <v>3217</v>
      </c>
      <c r="M5231" t="s">
        <v>3218</v>
      </c>
      <c r="N5231" t="s">
        <v>253</v>
      </c>
      <c r="O5231" t="s">
        <v>253</v>
      </c>
      <c r="P5231" t="s">
        <v>254</v>
      </c>
      <c r="Q5231" t="s">
        <v>254</v>
      </c>
      <c r="R5231" t="s">
        <v>255</v>
      </c>
      <c r="S5231">
        <v>1516042691</v>
      </c>
      <c r="T5231" s="2">
        <v>42046</v>
      </c>
      <c r="U5231" s="1">
        <v>42046.759722222225</v>
      </c>
      <c r="V5231" s="2">
        <v>42046</v>
      </c>
      <c r="W5231">
        <v>0.49</v>
      </c>
      <c r="X5231" t="s">
        <v>57</v>
      </c>
      <c r="Y5231" t="s">
        <v>104</v>
      </c>
      <c r="Z5231" s="2">
        <v>42308</v>
      </c>
      <c r="AA5231">
        <v>151655546</v>
      </c>
      <c r="AB5231" t="s">
        <v>255</v>
      </c>
      <c r="AC5231">
        <v>0</v>
      </c>
      <c r="AE5231">
        <v>2015</v>
      </c>
      <c r="AF5231">
        <v>1800</v>
      </c>
      <c r="AG5231">
        <v>1403</v>
      </c>
      <c r="AH5231">
        <v>0</v>
      </c>
      <c r="AI5231">
        <v>1800</v>
      </c>
      <c r="AJ5231">
        <v>1800</v>
      </c>
      <c r="AK5231">
        <v>0</v>
      </c>
      <c r="AL5231">
        <v>0</v>
      </c>
      <c r="AM5231">
        <v>500</v>
      </c>
      <c r="AN5231">
        <v>490</v>
      </c>
      <c r="AO5231">
        <v>750</v>
      </c>
      <c r="AP5231">
        <v>2</v>
      </c>
      <c r="AQ5231" t="s">
        <v>3223</v>
      </c>
      <c r="AR5231" t="s">
        <v>1768</v>
      </c>
    </row>
    <row r="5232" spans="1:44" x14ac:dyDescent="0.3">
      <c r="A5232" t="s">
        <v>755</v>
      </c>
      <c r="B5232" t="s">
        <v>1326</v>
      </c>
      <c r="C5232" t="s">
        <v>1327</v>
      </c>
      <c r="D5232" t="s">
        <v>112</v>
      </c>
      <c r="E5232" t="s">
        <v>48</v>
      </c>
      <c r="F5232" s="1">
        <v>42046.762499999997</v>
      </c>
      <c r="G5232" t="s">
        <v>49</v>
      </c>
      <c r="H5232" t="s">
        <v>50</v>
      </c>
      <c r="I5232" s="1">
        <v>42046.796527777777</v>
      </c>
      <c r="J5232" s="2">
        <v>42046</v>
      </c>
      <c r="K5232" t="s">
        <v>186</v>
      </c>
      <c r="L5232" t="s">
        <v>3217</v>
      </c>
      <c r="M5232" t="s">
        <v>3218</v>
      </c>
      <c r="N5232" t="s">
        <v>340</v>
      </c>
      <c r="P5232" t="s">
        <v>341</v>
      </c>
      <c r="R5232" t="s">
        <v>56</v>
      </c>
      <c r="S5232">
        <v>1516042691</v>
      </c>
      <c r="T5232" s="2">
        <v>42046</v>
      </c>
      <c r="U5232" s="1">
        <v>42046.796527777777</v>
      </c>
      <c r="V5232" s="2">
        <v>42046</v>
      </c>
      <c r="W5232">
        <v>0.49</v>
      </c>
      <c r="X5232" t="s">
        <v>57</v>
      </c>
      <c r="Y5232" t="s">
        <v>104</v>
      </c>
      <c r="Z5232" s="2">
        <v>42308</v>
      </c>
      <c r="AA5232">
        <v>151655546</v>
      </c>
      <c r="AB5232" t="s">
        <v>59</v>
      </c>
      <c r="AC5232">
        <v>1300</v>
      </c>
      <c r="AE5232">
        <v>2015</v>
      </c>
      <c r="AF5232">
        <v>500</v>
      </c>
      <c r="AG5232">
        <v>1403</v>
      </c>
      <c r="AH5232">
        <v>0</v>
      </c>
      <c r="AI5232">
        <v>500</v>
      </c>
      <c r="AJ5232">
        <v>500</v>
      </c>
      <c r="AK5232">
        <v>0</v>
      </c>
      <c r="AL5232">
        <v>0</v>
      </c>
      <c r="AM5232">
        <v>500</v>
      </c>
      <c r="AN5232">
        <v>490</v>
      </c>
      <c r="AO5232">
        <v>750</v>
      </c>
      <c r="AP5232">
        <v>2</v>
      </c>
      <c r="AQ5232" t="s">
        <v>3223</v>
      </c>
      <c r="AR5232" t="s">
        <v>1768</v>
      </c>
    </row>
    <row r="5233" spans="1:44" x14ac:dyDescent="0.3">
      <c r="A5233" t="s">
        <v>755</v>
      </c>
      <c r="B5233" t="s">
        <v>1326</v>
      </c>
      <c r="C5233" t="s">
        <v>1327</v>
      </c>
      <c r="D5233" t="s">
        <v>112</v>
      </c>
      <c r="E5233" t="s">
        <v>48</v>
      </c>
      <c r="F5233" s="1">
        <v>42046.811805555553</v>
      </c>
      <c r="G5233" t="s">
        <v>49</v>
      </c>
      <c r="H5233" t="s">
        <v>50</v>
      </c>
      <c r="I5233" s="1">
        <v>42046.828472222223</v>
      </c>
      <c r="J5233" s="2">
        <v>42046</v>
      </c>
      <c r="K5233" t="s">
        <v>186</v>
      </c>
      <c r="L5233" t="s">
        <v>3217</v>
      </c>
      <c r="M5233" t="s">
        <v>3218</v>
      </c>
      <c r="N5233" t="s">
        <v>340</v>
      </c>
      <c r="P5233" t="s">
        <v>341</v>
      </c>
      <c r="R5233" t="s">
        <v>56</v>
      </c>
      <c r="S5233">
        <v>1516042691</v>
      </c>
      <c r="T5233" s="2">
        <v>42046</v>
      </c>
      <c r="U5233" s="1">
        <v>42046.828472222223</v>
      </c>
      <c r="V5233" s="2">
        <v>42046</v>
      </c>
      <c r="W5233">
        <v>0.49</v>
      </c>
      <c r="X5233" t="s">
        <v>57</v>
      </c>
      <c r="Y5233" t="s">
        <v>104</v>
      </c>
      <c r="Z5233" s="2">
        <v>42308</v>
      </c>
      <c r="AA5233">
        <v>151655546</v>
      </c>
      <c r="AB5233" t="s">
        <v>59</v>
      </c>
      <c r="AC5233">
        <v>430</v>
      </c>
      <c r="AE5233">
        <v>2015</v>
      </c>
      <c r="AF5233">
        <v>870</v>
      </c>
      <c r="AG5233">
        <v>1403</v>
      </c>
      <c r="AH5233">
        <v>0</v>
      </c>
      <c r="AI5233">
        <v>620</v>
      </c>
      <c r="AJ5233">
        <v>1370</v>
      </c>
      <c r="AK5233">
        <v>250</v>
      </c>
      <c r="AL5233">
        <v>0</v>
      </c>
      <c r="AM5233">
        <v>500</v>
      </c>
      <c r="AN5233">
        <v>490</v>
      </c>
      <c r="AO5233">
        <v>750</v>
      </c>
      <c r="AP5233">
        <v>2</v>
      </c>
      <c r="AQ5233" t="s">
        <v>3223</v>
      </c>
      <c r="AR5233" t="s">
        <v>1768</v>
      </c>
    </row>
    <row r="5234" spans="1:44" x14ac:dyDescent="0.3">
      <c r="A5234" t="s">
        <v>44</v>
      </c>
      <c r="B5234" t="s">
        <v>146</v>
      </c>
      <c r="C5234" t="s">
        <v>147</v>
      </c>
      <c r="D5234" t="s">
        <v>112</v>
      </c>
      <c r="E5234" t="s">
        <v>48</v>
      </c>
      <c r="F5234" s="1">
        <v>42046.59652777778</v>
      </c>
      <c r="G5234" t="s">
        <v>49</v>
      </c>
      <c r="H5234" t="s">
        <v>50</v>
      </c>
      <c r="I5234" s="1">
        <v>42046.624305555553</v>
      </c>
      <c r="J5234" s="2">
        <v>42046</v>
      </c>
      <c r="K5234" t="s">
        <v>51</v>
      </c>
      <c r="L5234" t="s">
        <v>150</v>
      </c>
      <c r="M5234" t="s">
        <v>151</v>
      </c>
      <c r="N5234" t="s">
        <v>212</v>
      </c>
      <c r="P5234" t="s">
        <v>213</v>
      </c>
      <c r="R5234" t="s">
        <v>56</v>
      </c>
      <c r="S5234">
        <v>1516042613</v>
      </c>
      <c r="T5234" s="2">
        <v>42015</v>
      </c>
      <c r="U5234" s="1">
        <v>42046.624305555553</v>
      </c>
      <c r="V5234" s="2">
        <v>42074</v>
      </c>
      <c r="W5234">
        <v>0.33</v>
      </c>
      <c r="X5234" t="s">
        <v>57</v>
      </c>
      <c r="Y5234" t="s">
        <v>73</v>
      </c>
      <c r="Z5234" s="2">
        <v>42308</v>
      </c>
      <c r="AA5234">
        <v>151660987</v>
      </c>
      <c r="AB5234" t="s">
        <v>59</v>
      </c>
      <c r="AC5234">
        <v>690</v>
      </c>
      <c r="AE5234">
        <v>2015</v>
      </c>
      <c r="AF5234">
        <v>8210</v>
      </c>
      <c r="AG5234">
        <v>1403</v>
      </c>
      <c r="AH5234">
        <v>490</v>
      </c>
      <c r="AI5234">
        <v>8170</v>
      </c>
      <c r="AJ5234">
        <v>8210</v>
      </c>
      <c r="AK5234">
        <v>40</v>
      </c>
      <c r="AL5234">
        <v>0</v>
      </c>
      <c r="AM5234">
        <v>17020</v>
      </c>
      <c r="AN5234">
        <v>11233.2</v>
      </c>
      <c r="AO5234">
        <v>9191</v>
      </c>
      <c r="AP5234">
        <v>2</v>
      </c>
      <c r="AQ5234" t="s">
        <v>3223</v>
      </c>
      <c r="AR5234" t="s">
        <v>1768</v>
      </c>
    </row>
    <row r="5235" spans="1:44" x14ac:dyDescent="0.3">
      <c r="A5235" t="s">
        <v>44</v>
      </c>
      <c r="B5235" t="s">
        <v>146</v>
      </c>
      <c r="C5235" t="s">
        <v>147</v>
      </c>
      <c r="D5235" t="s">
        <v>112</v>
      </c>
      <c r="E5235" t="s">
        <v>51</v>
      </c>
      <c r="F5235" s="1">
        <v>42046.693749999999</v>
      </c>
      <c r="G5235" t="s">
        <v>981</v>
      </c>
      <c r="H5235" t="s">
        <v>982</v>
      </c>
      <c r="I5235" s="1">
        <v>42046.693749999999</v>
      </c>
      <c r="J5235" s="2">
        <v>42046</v>
      </c>
      <c r="K5235" t="s">
        <v>51</v>
      </c>
      <c r="L5235" t="s">
        <v>71</v>
      </c>
      <c r="M5235" t="s">
        <v>72</v>
      </c>
      <c r="N5235" t="s">
        <v>89</v>
      </c>
      <c r="O5235" t="s">
        <v>90</v>
      </c>
      <c r="P5235" t="s">
        <v>91</v>
      </c>
      <c r="Q5235" t="s">
        <v>92</v>
      </c>
      <c r="R5235" t="s">
        <v>93</v>
      </c>
      <c r="S5235">
        <v>1516042614</v>
      </c>
      <c r="T5235" s="2">
        <v>42015</v>
      </c>
      <c r="U5235" s="1">
        <v>42046.693749999999</v>
      </c>
      <c r="V5235" s="2">
        <v>42074</v>
      </c>
      <c r="W5235">
        <v>0.33</v>
      </c>
      <c r="X5235" t="s">
        <v>94</v>
      </c>
      <c r="Y5235" t="s">
        <v>73</v>
      </c>
      <c r="Z5235" s="2">
        <v>42308</v>
      </c>
      <c r="AA5235">
        <v>151660988</v>
      </c>
      <c r="AB5235" t="s">
        <v>93</v>
      </c>
      <c r="AC5235">
        <v>0</v>
      </c>
      <c r="AE5235">
        <v>2015</v>
      </c>
      <c r="AF5235">
        <v>9958</v>
      </c>
      <c r="AG5235">
        <v>744.27499999999998</v>
      </c>
      <c r="AH5235">
        <v>0</v>
      </c>
      <c r="AI5235">
        <v>9958</v>
      </c>
      <c r="AJ5235">
        <v>9958</v>
      </c>
      <c r="AK5235">
        <v>0</v>
      </c>
      <c r="AL5235">
        <v>0</v>
      </c>
      <c r="AM5235">
        <v>18440</v>
      </c>
      <c r="AN5235">
        <v>12170.4</v>
      </c>
      <c r="AO5235">
        <v>9958</v>
      </c>
      <c r="AP5235">
        <v>2</v>
      </c>
      <c r="AQ5235" t="s">
        <v>3223</v>
      </c>
      <c r="AR5235" t="s">
        <v>1768</v>
      </c>
    </row>
    <row r="5236" spans="1:44" x14ac:dyDescent="0.3">
      <c r="A5236" t="s">
        <v>44</v>
      </c>
      <c r="B5236" t="s">
        <v>146</v>
      </c>
      <c r="C5236" t="s">
        <v>147</v>
      </c>
      <c r="D5236" t="s">
        <v>112</v>
      </c>
      <c r="E5236" t="s">
        <v>51</v>
      </c>
      <c r="F5236" s="1">
        <v>42046.693749999999</v>
      </c>
      <c r="G5236" t="s">
        <v>981</v>
      </c>
      <c r="H5236" t="s">
        <v>982</v>
      </c>
      <c r="I5236" s="1">
        <v>42046.694444444445</v>
      </c>
      <c r="J5236" s="2">
        <v>42046</v>
      </c>
      <c r="K5236" t="s">
        <v>51</v>
      </c>
      <c r="L5236" t="s">
        <v>150</v>
      </c>
      <c r="M5236" t="s">
        <v>151</v>
      </c>
      <c r="N5236" t="s">
        <v>89</v>
      </c>
      <c r="O5236" t="s">
        <v>90</v>
      </c>
      <c r="P5236" t="s">
        <v>91</v>
      </c>
      <c r="Q5236" t="s">
        <v>92</v>
      </c>
      <c r="R5236" t="s">
        <v>93</v>
      </c>
      <c r="S5236">
        <v>1516042614</v>
      </c>
      <c r="T5236" s="2">
        <v>42015</v>
      </c>
      <c r="U5236" s="1">
        <v>42046.694444444445</v>
      </c>
      <c r="V5236" s="2">
        <v>42074</v>
      </c>
      <c r="W5236">
        <v>0.33</v>
      </c>
      <c r="X5236" t="s">
        <v>94</v>
      </c>
      <c r="Y5236" t="s">
        <v>73</v>
      </c>
      <c r="Z5236" s="2">
        <v>42308</v>
      </c>
      <c r="AA5236">
        <v>151660989</v>
      </c>
      <c r="AB5236" t="s">
        <v>93</v>
      </c>
      <c r="AC5236">
        <v>0</v>
      </c>
      <c r="AE5236">
        <v>2015</v>
      </c>
      <c r="AF5236">
        <v>9958</v>
      </c>
      <c r="AG5236">
        <v>744.27499999999998</v>
      </c>
      <c r="AH5236">
        <v>0</v>
      </c>
      <c r="AI5236">
        <v>9958</v>
      </c>
      <c r="AJ5236">
        <v>9958</v>
      </c>
      <c r="AK5236">
        <v>0</v>
      </c>
      <c r="AL5236">
        <v>0</v>
      </c>
      <c r="AM5236">
        <v>18440</v>
      </c>
      <c r="AN5236">
        <v>12170.4</v>
      </c>
      <c r="AO5236">
        <v>9958</v>
      </c>
      <c r="AP5236">
        <v>2</v>
      </c>
      <c r="AQ5236" t="s">
        <v>3223</v>
      </c>
      <c r="AR5236" t="s">
        <v>1768</v>
      </c>
    </row>
    <row r="5237" spans="1:44" x14ac:dyDescent="0.3">
      <c r="A5237" t="s">
        <v>44</v>
      </c>
      <c r="B5237" t="s">
        <v>146</v>
      </c>
      <c r="C5237" t="s">
        <v>147</v>
      </c>
      <c r="D5237" t="s">
        <v>112</v>
      </c>
      <c r="E5237" t="s">
        <v>48</v>
      </c>
      <c r="F5237" s="1">
        <v>42046.873611111114</v>
      </c>
      <c r="G5237" t="s">
        <v>49</v>
      </c>
      <c r="H5237" t="s">
        <v>50</v>
      </c>
      <c r="I5237" s="1">
        <v>42074.036111111112</v>
      </c>
      <c r="J5237" s="2">
        <v>42046</v>
      </c>
      <c r="K5237" t="s">
        <v>51</v>
      </c>
      <c r="L5237" t="s">
        <v>71</v>
      </c>
      <c r="M5237" t="s">
        <v>72</v>
      </c>
      <c r="N5237" t="s">
        <v>1133</v>
      </c>
      <c r="P5237" t="s">
        <v>1134</v>
      </c>
      <c r="R5237" t="s">
        <v>56</v>
      </c>
      <c r="S5237">
        <v>1516042614</v>
      </c>
      <c r="T5237" s="2">
        <v>42015</v>
      </c>
      <c r="U5237" s="1">
        <v>42074.036111111112</v>
      </c>
      <c r="V5237" s="2">
        <v>42074</v>
      </c>
      <c r="W5237">
        <v>0.33</v>
      </c>
      <c r="X5237" t="s">
        <v>57</v>
      </c>
      <c r="Y5237" t="s">
        <v>73</v>
      </c>
      <c r="Z5237" s="2">
        <v>42308</v>
      </c>
      <c r="AA5237">
        <v>151660988</v>
      </c>
      <c r="AB5237" t="s">
        <v>59</v>
      </c>
      <c r="AC5237">
        <v>498</v>
      </c>
      <c r="AE5237">
        <v>2015</v>
      </c>
      <c r="AF5237">
        <v>9460</v>
      </c>
      <c r="AG5237">
        <v>1403</v>
      </c>
      <c r="AH5237">
        <v>0</v>
      </c>
      <c r="AI5237">
        <v>9360</v>
      </c>
      <c r="AJ5237">
        <v>9460</v>
      </c>
      <c r="AK5237">
        <v>100</v>
      </c>
      <c r="AL5237">
        <v>0</v>
      </c>
      <c r="AM5237">
        <v>18440</v>
      </c>
      <c r="AN5237">
        <v>12170.4</v>
      </c>
      <c r="AO5237">
        <v>9958</v>
      </c>
      <c r="AP5237">
        <v>2</v>
      </c>
      <c r="AQ5237" t="s">
        <v>3223</v>
      </c>
      <c r="AR5237" t="s">
        <v>1768</v>
      </c>
    </row>
    <row r="5238" spans="1:44" x14ac:dyDescent="0.3">
      <c r="A5238" t="s">
        <v>44</v>
      </c>
      <c r="B5238" t="s">
        <v>514</v>
      </c>
      <c r="C5238" t="s">
        <v>515</v>
      </c>
      <c r="D5238" t="s">
        <v>112</v>
      </c>
      <c r="E5238" t="s">
        <v>51</v>
      </c>
      <c r="F5238" s="1">
        <v>42046.755555555559</v>
      </c>
      <c r="G5238" t="s">
        <v>251</v>
      </c>
      <c r="H5238" t="s">
        <v>252</v>
      </c>
      <c r="I5238" s="1">
        <v>42046.759027777778</v>
      </c>
      <c r="J5238" s="2">
        <v>42046</v>
      </c>
      <c r="K5238" t="s">
        <v>186</v>
      </c>
      <c r="L5238" t="s">
        <v>2971</v>
      </c>
      <c r="M5238" t="s">
        <v>2972</v>
      </c>
      <c r="N5238" t="s">
        <v>253</v>
      </c>
      <c r="O5238" t="s">
        <v>253</v>
      </c>
      <c r="P5238" t="s">
        <v>254</v>
      </c>
      <c r="Q5238" t="s">
        <v>254</v>
      </c>
      <c r="R5238" t="s">
        <v>255</v>
      </c>
      <c r="S5238">
        <v>1516042632</v>
      </c>
      <c r="T5238" s="2">
        <v>42322</v>
      </c>
      <c r="U5238" s="1">
        <v>42046.759027777778</v>
      </c>
      <c r="V5238" s="2">
        <v>42105</v>
      </c>
      <c r="W5238">
        <v>0.45</v>
      </c>
      <c r="X5238" t="s">
        <v>57</v>
      </c>
      <c r="Y5238" t="s">
        <v>104</v>
      </c>
      <c r="Z5238" s="2">
        <v>42308</v>
      </c>
      <c r="AA5238">
        <v>151655543</v>
      </c>
      <c r="AB5238" t="s">
        <v>255</v>
      </c>
      <c r="AC5238">
        <v>0</v>
      </c>
      <c r="AE5238">
        <v>2015</v>
      </c>
      <c r="AF5238">
        <v>3375</v>
      </c>
      <c r="AG5238">
        <v>1403</v>
      </c>
      <c r="AH5238">
        <v>0</v>
      </c>
      <c r="AI5238">
        <v>3375</v>
      </c>
      <c r="AJ5238">
        <v>3375</v>
      </c>
      <c r="AK5238">
        <v>0</v>
      </c>
      <c r="AL5238">
        <v>0</v>
      </c>
      <c r="AM5238">
        <v>2200</v>
      </c>
      <c r="AN5238">
        <v>2420</v>
      </c>
      <c r="AO5238">
        <v>2750</v>
      </c>
      <c r="AP5238">
        <v>2</v>
      </c>
      <c r="AQ5238" t="s">
        <v>3223</v>
      </c>
      <c r="AR5238" t="s">
        <v>1768</v>
      </c>
    </row>
    <row r="5239" spans="1:44" x14ac:dyDescent="0.3">
      <c r="A5239" t="s">
        <v>158</v>
      </c>
      <c r="B5239" t="s">
        <v>1886</v>
      </c>
      <c r="C5239" t="s">
        <v>1887</v>
      </c>
      <c r="D5239" t="s">
        <v>112</v>
      </c>
      <c r="E5239" t="s">
        <v>51</v>
      </c>
      <c r="F5239" s="1">
        <v>42046.755555555559</v>
      </c>
      <c r="G5239" t="s">
        <v>251</v>
      </c>
      <c r="H5239" t="s">
        <v>252</v>
      </c>
      <c r="I5239" s="1">
        <v>42046.758333333331</v>
      </c>
      <c r="J5239" s="2">
        <v>42046</v>
      </c>
      <c r="K5239" t="s">
        <v>186</v>
      </c>
      <c r="L5239" t="s">
        <v>3221</v>
      </c>
      <c r="M5239" t="s">
        <v>3222</v>
      </c>
      <c r="N5239" t="s">
        <v>253</v>
      </c>
      <c r="O5239" t="s">
        <v>253</v>
      </c>
      <c r="P5239" t="s">
        <v>254</v>
      </c>
      <c r="Q5239" t="s">
        <v>254</v>
      </c>
      <c r="R5239" t="s">
        <v>255</v>
      </c>
      <c r="S5239">
        <v>1516042672</v>
      </c>
      <c r="T5239" s="2">
        <v>42015</v>
      </c>
      <c r="U5239" s="1">
        <v>42046.758333333331</v>
      </c>
      <c r="V5239" s="2">
        <v>42105</v>
      </c>
      <c r="W5239">
        <v>0.05</v>
      </c>
      <c r="X5239" t="s">
        <v>57</v>
      </c>
      <c r="Y5239" t="s">
        <v>644</v>
      </c>
      <c r="Z5239" s="2">
        <v>42308</v>
      </c>
      <c r="AA5239">
        <v>151655525</v>
      </c>
      <c r="AB5239" t="s">
        <v>255</v>
      </c>
      <c r="AC5239">
        <v>0</v>
      </c>
      <c r="AE5239">
        <v>2015</v>
      </c>
      <c r="AF5239">
        <v>1900</v>
      </c>
      <c r="AG5239">
        <v>1403</v>
      </c>
      <c r="AH5239">
        <v>0</v>
      </c>
      <c r="AI5239">
        <v>1900</v>
      </c>
      <c r="AJ5239">
        <v>1900</v>
      </c>
      <c r="AK5239">
        <v>0</v>
      </c>
      <c r="AL5239">
        <v>0</v>
      </c>
      <c r="AM5239">
        <v>100</v>
      </c>
      <c r="AN5239">
        <v>578.70000000000005</v>
      </c>
      <c r="AO5239">
        <v>1500</v>
      </c>
      <c r="AP5239">
        <v>2</v>
      </c>
      <c r="AQ5239" t="s">
        <v>3223</v>
      </c>
      <c r="AR5239" t="s">
        <v>1768</v>
      </c>
    </row>
    <row r="5240" spans="1:44" x14ac:dyDescent="0.3">
      <c r="A5240" t="s">
        <v>549</v>
      </c>
      <c r="B5240" t="s">
        <v>2929</v>
      </c>
      <c r="C5240" t="s">
        <v>2930</v>
      </c>
      <c r="D5240" t="s">
        <v>47</v>
      </c>
      <c r="E5240" t="s">
        <v>48</v>
      </c>
      <c r="F5240" s="1">
        <v>42046.948611111111</v>
      </c>
      <c r="G5240" t="s">
        <v>1420</v>
      </c>
      <c r="H5240" t="s">
        <v>1421</v>
      </c>
      <c r="I5240" s="1">
        <v>42074.265972222223</v>
      </c>
      <c r="J5240" s="2">
        <v>42046</v>
      </c>
      <c r="K5240" t="s">
        <v>186</v>
      </c>
      <c r="L5240" t="s">
        <v>3605</v>
      </c>
      <c r="M5240" t="s">
        <v>3606</v>
      </c>
      <c r="N5240" t="s">
        <v>951</v>
      </c>
      <c r="O5240" t="s">
        <v>190</v>
      </c>
      <c r="P5240" t="s">
        <v>952</v>
      </c>
      <c r="Q5240" t="s">
        <v>192</v>
      </c>
      <c r="R5240" t="s">
        <v>193</v>
      </c>
      <c r="S5240">
        <v>1516042618</v>
      </c>
      <c r="T5240" s="2">
        <v>42258</v>
      </c>
      <c r="U5240" s="1">
        <v>42074.265972222223</v>
      </c>
      <c r="V5240" s="2">
        <v>42322</v>
      </c>
      <c r="W5240">
        <v>1.425</v>
      </c>
      <c r="X5240" t="s">
        <v>194</v>
      </c>
      <c r="Y5240" t="s">
        <v>3682</v>
      </c>
      <c r="Z5240" s="2">
        <v>42046</v>
      </c>
      <c r="AA5240">
        <v>151655557</v>
      </c>
      <c r="AB5240" t="s">
        <v>193</v>
      </c>
      <c r="AC5240">
        <v>0</v>
      </c>
      <c r="AE5240">
        <v>2015</v>
      </c>
      <c r="AF5240">
        <v>1344</v>
      </c>
      <c r="AG5240">
        <v>755.55</v>
      </c>
      <c r="AH5240">
        <v>0</v>
      </c>
      <c r="AI5240">
        <v>1344</v>
      </c>
      <c r="AJ5240">
        <v>1344</v>
      </c>
      <c r="AK5240">
        <v>0</v>
      </c>
      <c r="AL5240">
        <v>32</v>
      </c>
      <c r="AM5240">
        <v>1690</v>
      </c>
      <c r="AN5240">
        <v>3675.75</v>
      </c>
      <c r="AO5240">
        <v>1268</v>
      </c>
      <c r="AP5240">
        <v>2</v>
      </c>
      <c r="AQ5240" t="s">
        <v>3223</v>
      </c>
      <c r="AR5240" t="s">
        <v>1768</v>
      </c>
    </row>
    <row r="5241" spans="1:44" x14ac:dyDescent="0.3">
      <c r="A5241" t="s">
        <v>564</v>
      </c>
      <c r="B5241" t="s">
        <v>565</v>
      </c>
      <c r="C5241" t="s">
        <v>566</v>
      </c>
      <c r="D5241" t="s">
        <v>112</v>
      </c>
      <c r="E5241" t="s">
        <v>48</v>
      </c>
      <c r="F5241" s="1">
        <v>42046.456944444442</v>
      </c>
      <c r="G5241" t="s">
        <v>3360</v>
      </c>
      <c r="H5241" t="s">
        <v>3361</v>
      </c>
      <c r="I5241" s="1">
        <v>42046.456944444442</v>
      </c>
      <c r="J5241" s="2">
        <v>42046</v>
      </c>
      <c r="K5241" t="s">
        <v>186</v>
      </c>
      <c r="L5241" t="s">
        <v>3683</v>
      </c>
      <c r="M5241" t="s">
        <v>3684</v>
      </c>
      <c r="N5241" t="s">
        <v>753</v>
      </c>
      <c r="O5241" t="s">
        <v>190</v>
      </c>
      <c r="P5241" t="s">
        <v>407</v>
      </c>
      <c r="Q5241" t="s">
        <v>192</v>
      </c>
      <c r="R5241" t="s">
        <v>193</v>
      </c>
      <c r="S5241">
        <v>1516042873</v>
      </c>
      <c r="T5241" s="2">
        <v>42046</v>
      </c>
      <c r="U5241" s="1">
        <v>42046.456944444442</v>
      </c>
      <c r="V5241" s="2">
        <v>42074</v>
      </c>
      <c r="W5241">
        <v>0.22500000000000001</v>
      </c>
      <c r="X5241" t="s">
        <v>194</v>
      </c>
      <c r="Y5241" t="s">
        <v>3685</v>
      </c>
      <c r="Z5241" s="2">
        <v>42308</v>
      </c>
      <c r="AA5241">
        <v>151655544</v>
      </c>
      <c r="AB5241" t="s">
        <v>193</v>
      </c>
      <c r="AC5241">
        <v>0</v>
      </c>
      <c r="AE5241">
        <v>2015</v>
      </c>
      <c r="AF5241">
        <v>6800</v>
      </c>
      <c r="AG5241">
        <v>755.55</v>
      </c>
      <c r="AH5241">
        <v>0</v>
      </c>
      <c r="AI5241">
        <v>6800</v>
      </c>
      <c r="AJ5241">
        <v>6800</v>
      </c>
      <c r="AK5241">
        <v>0</v>
      </c>
      <c r="AL5241">
        <v>85</v>
      </c>
      <c r="AM5241">
        <v>5115</v>
      </c>
      <c r="AN5241">
        <v>2301.75</v>
      </c>
      <c r="AO5241">
        <v>5883</v>
      </c>
      <c r="AP5241">
        <v>2</v>
      </c>
      <c r="AQ5241" t="s">
        <v>3223</v>
      </c>
      <c r="AR5241" t="s">
        <v>1768</v>
      </c>
    </row>
    <row r="5242" spans="1:44" x14ac:dyDescent="0.3">
      <c r="A5242" t="s">
        <v>564</v>
      </c>
      <c r="B5242" t="s">
        <v>565</v>
      </c>
      <c r="C5242" t="s">
        <v>566</v>
      </c>
      <c r="D5242" t="s">
        <v>112</v>
      </c>
      <c r="E5242" t="s">
        <v>51</v>
      </c>
      <c r="F5242" s="1">
        <v>42046.865972222222</v>
      </c>
      <c r="G5242" t="s">
        <v>251</v>
      </c>
      <c r="H5242" t="s">
        <v>252</v>
      </c>
      <c r="I5242" s="1">
        <v>42046.912499999999</v>
      </c>
      <c r="J5242" s="2">
        <v>42046</v>
      </c>
      <c r="K5242" t="s">
        <v>186</v>
      </c>
      <c r="L5242" t="s">
        <v>3683</v>
      </c>
      <c r="M5242" t="s">
        <v>3684</v>
      </c>
      <c r="N5242" t="s">
        <v>253</v>
      </c>
      <c r="O5242" t="s">
        <v>253</v>
      </c>
      <c r="P5242" t="s">
        <v>254</v>
      </c>
      <c r="Q5242" t="s">
        <v>254</v>
      </c>
      <c r="R5242" t="s">
        <v>255</v>
      </c>
      <c r="S5242">
        <v>1516042873</v>
      </c>
      <c r="T5242" s="2">
        <v>42046</v>
      </c>
      <c r="U5242" s="1">
        <v>42046.912499999999</v>
      </c>
      <c r="V5242" s="2">
        <v>42074</v>
      </c>
      <c r="W5242">
        <v>0.22500000000000001</v>
      </c>
      <c r="X5242" t="s">
        <v>57</v>
      </c>
      <c r="Y5242" t="s">
        <v>3685</v>
      </c>
      <c r="Z5242" s="2">
        <v>42308</v>
      </c>
      <c r="AA5242">
        <v>151655544</v>
      </c>
      <c r="AB5242" t="s">
        <v>255</v>
      </c>
      <c r="AC5242">
        <v>0</v>
      </c>
      <c r="AE5242">
        <v>2015</v>
      </c>
      <c r="AF5242">
        <v>6800</v>
      </c>
      <c r="AG5242">
        <v>1403</v>
      </c>
      <c r="AH5242">
        <v>0</v>
      </c>
      <c r="AI5242">
        <v>6800</v>
      </c>
      <c r="AJ5242">
        <v>6800</v>
      </c>
      <c r="AK5242">
        <v>0</v>
      </c>
      <c r="AL5242">
        <v>0</v>
      </c>
      <c r="AM5242">
        <v>5115</v>
      </c>
      <c r="AN5242">
        <v>2301.75</v>
      </c>
      <c r="AO5242">
        <v>5883</v>
      </c>
      <c r="AP5242">
        <v>2</v>
      </c>
      <c r="AQ5242" t="s">
        <v>3223</v>
      </c>
      <c r="AR5242" t="s">
        <v>1768</v>
      </c>
    </row>
    <row r="5243" spans="1:44" x14ac:dyDescent="0.3">
      <c r="A5243" t="s">
        <v>564</v>
      </c>
      <c r="B5243" t="s">
        <v>565</v>
      </c>
      <c r="C5243" t="s">
        <v>566</v>
      </c>
      <c r="D5243" t="s">
        <v>112</v>
      </c>
      <c r="E5243" t="s">
        <v>48</v>
      </c>
      <c r="F5243" s="1">
        <v>42046.865972222222</v>
      </c>
      <c r="G5243" t="s">
        <v>49</v>
      </c>
      <c r="H5243" t="s">
        <v>50</v>
      </c>
      <c r="I5243" s="1">
        <v>42046.912499999999</v>
      </c>
      <c r="J5243" s="2">
        <v>42046</v>
      </c>
      <c r="K5243" t="s">
        <v>186</v>
      </c>
      <c r="L5243" t="s">
        <v>3683</v>
      </c>
      <c r="M5243" t="s">
        <v>3684</v>
      </c>
      <c r="N5243" t="s">
        <v>651</v>
      </c>
      <c r="P5243" t="s">
        <v>652</v>
      </c>
      <c r="R5243" t="s">
        <v>56</v>
      </c>
      <c r="S5243">
        <v>1516042873</v>
      </c>
      <c r="T5243" s="2">
        <v>42046</v>
      </c>
      <c r="U5243" s="1">
        <v>42046.912499999999</v>
      </c>
      <c r="V5243" s="2">
        <v>42074</v>
      </c>
      <c r="W5243">
        <v>0.22500000000000001</v>
      </c>
      <c r="X5243" t="s">
        <v>57</v>
      </c>
      <c r="Y5243" t="s">
        <v>3685</v>
      </c>
      <c r="Z5243" s="2">
        <v>42308</v>
      </c>
      <c r="AA5243">
        <v>151655544</v>
      </c>
      <c r="AB5243" t="s">
        <v>59</v>
      </c>
      <c r="AC5243">
        <v>1540</v>
      </c>
      <c r="AE5243">
        <v>2015</v>
      </c>
      <c r="AF5243">
        <v>5260</v>
      </c>
      <c r="AG5243">
        <v>1403</v>
      </c>
      <c r="AH5243">
        <v>0</v>
      </c>
      <c r="AI5243">
        <v>5010</v>
      </c>
      <c r="AJ5243">
        <v>5260</v>
      </c>
      <c r="AK5243">
        <v>250</v>
      </c>
      <c r="AL5243">
        <v>0</v>
      </c>
      <c r="AM5243">
        <v>5115</v>
      </c>
      <c r="AN5243">
        <v>2301.75</v>
      </c>
      <c r="AO5243">
        <v>5883</v>
      </c>
      <c r="AP5243">
        <v>2</v>
      </c>
      <c r="AQ5243" t="s">
        <v>3223</v>
      </c>
      <c r="AR5243" t="s">
        <v>1768</v>
      </c>
    </row>
    <row r="5244" spans="1:44" x14ac:dyDescent="0.3">
      <c r="D5244" t="s">
        <v>237</v>
      </c>
      <c r="E5244" t="s">
        <v>48</v>
      </c>
      <c r="F5244" s="1">
        <v>42074.614583333336</v>
      </c>
      <c r="G5244" t="s">
        <v>2056</v>
      </c>
      <c r="H5244" t="s">
        <v>2057</v>
      </c>
      <c r="I5244" s="1">
        <v>42074.623611111114</v>
      </c>
      <c r="J5244" s="2">
        <v>42074</v>
      </c>
      <c r="K5244" t="s">
        <v>186</v>
      </c>
      <c r="L5244" t="s">
        <v>240</v>
      </c>
      <c r="M5244" t="s">
        <v>241</v>
      </c>
      <c r="N5244" t="s">
        <v>1765</v>
      </c>
      <c r="O5244" t="s">
        <v>190</v>
      </c>
      <c r="P5244" t="s">
        <v>1766</v>
      </c>
      <c r="Q5244" t="s">
        <v>192</v>
      </c>
      <c r="R5244" t="s">
        <v>193</v>
      </c>
      <c r="T5244" s="2">
        <v>42231</v>
      </c>
      <c r="U5244" s="1">
        <v>42074.623611111114</v>
      </c>
      <c r="V5244" s="2"/>
      <c r="X5244" t="s">
        <v>194</v>
      </c>
      <c r="Y5244" t="s">
        <v>244</v>
      </c>
      <c r="Z5244" s="2">
        <v>42071</v>
      </c>
      <c r="AA5244">
        <v>151649976</v>
      </c>
      <c r="AB5244" t="s">
        <v>193</v>
      </c>
      <c r="AC5244">
        <v>0</v>
      </c>
      <c r="AE5244">
        <v>2015</v>
      </c>
      <c r="AF5244">
        <v>5112</v>
      </c>
      <c r="AG5244">
        <v>755.55</v>
      </c>
      <c r="AH5244">
        <v>0</v>
      </c>
      <c r="AI5244">
        <v>5112</v>
      </c>
      <c r="AJ5244">
        <v>5112</v>
      </c>
      <c r="AK5244">
        <v>0</v>
      </c>
      <c r="AL5244">
        <v>71</v>
      </c>
      <c r="AO5244">
        <v>5040</v>
      </c>
      <c r="AP5244">
        <v>3</v>
      </c>
      <c r="AQ5244" t="s">
        <v>3686</v>
      </c>
      <c r="AR5244" t="s">
        <v>1768</v>
      </c>
    </row>
    <row r="5245" spans="1:44" x14ac:dyDescent="0.3">
      <c r="D5245" t="s">
        <v>237</v>
      </c>
      <c r="E5245" t="s">
        <v>51</v>
      </c>
      <c r="F5245" s="1">
        <v>42074.811805555553</v>
      </c>
      <c r="G5245" t="s">
        <v>251</v>
      </c>
      <c r="H5245" t="s">
        <v>252</v>
      </c>
      <c r="I5245" s="1">
        <v>42074.811805555553</v>
      </c>
      <c r="J5245" s="2">
        <v>42074</v>
      </c>
      <c r="K5245" t="s">
        <v>186</v>
      </c>
      <c r="L5245" t="s">
        <v>240</v>
      </c>
      <c r="M5245" t="s">
        <v>241</v>
      </c>
      <c r="N5245" t="s">
        <v>253</v>
      </c>
      <c r="O5245" t="s">
        <v>253</v>
      </c>
      <c r="P5245" t="s">
        <v>254</v>
      </c>
      <c r="Q5245" t="s">
        <v>254</v>
      </c>
      <c r="R5245" t="s">
        <v>255</v>
      </c>
      <c r="T5245" s="2">
        <v>42231</v>
      </c>
      <c r="U5245" s="1">
        <v>42074.811805555553</v>
      </c>
      <c r="V5245" s="2"/>
      <c r="X5245" t="s">
        <v>57</v>
      </c>
      <c r="Y5245" t="s">
        <v>244</v>
      </c>
      <c r="Z5245" s="2">
        <v>42071</v>
      </c>
      <c r="AA5245">
        <v>151649977</v>
      </c>
      <c r="AB5245" t="s">
        <v>255</v>
      </c>
      <c r="AC5245">
        <v>0</v>
      </c>
      <c r="AE5245">
        <v>2015</v>
      </c>
      <c r="AF5245">
        <v>5040</v>
      </c>
      <c r="AG5245">
        <v>1403</v>
      </c>
      <c r="AH5245">
        <v>0</v>
      </c>
      <c r="AI5245">
        <v>5040</v>
      </c>
      <c r="AJ5245">
        <v>5040</v>
      </c>
      <c r="AK5245">
        <v>0</v>
      </c>
      <c r="AL5245">
        <v>0</v>
      </c>
      <c r="AO5245">
        <v>5040</v>
      </c>
      <c r="AP5245">
        <v>3</v>
      </c>
      <c r="AQ5245" t="s">
        <v>3686</v>
      </c>
      <c r="AR5245" t="s">
        <v>1768</v>
      </c>
    </row>
    <row r="5246" spans="1:44" x14ac:dyDescent="0.3">
      <c r="D5246" t="s">
        <v>237</v>
      </c>
      <c r="E5246" t="s">
        <v>51</v>
      </c>
      <c r="F5246" s="1">
        <v>42074.811805555553</v>
      </c>
      <c r="G5246" t="s">
        <v>251</v>
      </c>
      <c r="H5246" t="s">
        <v>252</v>
      </c>
      <c r="I5246" s="1">
        <v>42074.819444444445</v>
      </c>
      <c r="J5246" s="2">
        <v>42074</v>
      </c>
      <c r="K5246" t="s">
        <v>186</v>
      </c>
      <c r="L5246" t="s">
        <v>240</v>
      </c>
      <c r="M5246" t="s">
        <v>241</v>
      </c>
      <c r="N5246" t="s">
        <v>253</v>
      </c>
      <c r="O5246" t="s">
        <v>253</v>
      </c>
      <c r="P5246" t="s">
        <v>254</v>
      </c>
      <c r="Q5246" t="s">
        <v>254</v>
      </c>
      <c r="R5246" t="s">
        <v>255</v>
      </c>
      <c r="T5246" s="2">
        <v>42231</v>
      </c>
      <c r="U5246" s="1">
        <v>42074.819444444445</v>
      </c>
      <c r="V5246" s="2"/>
      <c r="X5246" t="s">
        <v>57</v>
      </c>
      <c r="Y5246" t="s">
        <v>244</v>
      </c>
      <c r="Z5246" s="2">
        <v>42071</v>
      </c>
      <c r="AA5246">
        <v>151649976</v>
      </c>
      <c r="AB5246" t="s">
        <v>255</v>
      </c>
      <c r="AC5246">
        <v>0</v>
      </c>
      <c r="AE5246">
        <v>2015</v>
      </c>
      <c r="AF5246">
        <v>5112</v>
      </c>
      <c r="AG5246">
        <v>1403</v>
      </c>
      <c r="AH5246">
        <v>0</v>
      </c>
      <c r="AI5246">
        <v>5112</v>
      </c>
      <c r="AJ5246">
        <v>5112</v>
      </c>
      <c r="AK5246">
        <v>0</v>
      </c>
      <c r="AL5246">
        <v>0</v>
      </c>
      <c r="AO5246">
        <v>5040</v>
      </c>
      <c r="AP5246">
        <v>3</v>
      </c>
      <c r="AQ5246" t="s">
        <v>3686</v>
      </c>
      <c r="AR5246" t="s">
        <v>1768</v>
      </c>
    </row>
    <row r="5247" spans="1:44" x14ac:dyDescent="0.3">
      <c r="D5247" t="s">
        <v>237</v>
      </c>
      <c r="E5247" t="s">
        <v>48</v>
      </c>
      <c r="F5247" s="1">
        <v>42074.787499999999</v>
      </c>
      <c r="G5247" t="s">
        <v>49</v>
      </c>
      <c r="H5247" t="s">
        <v>50</v>
      </c>
      <c r="I5247" s="1">
        <v>42074.797222222223</v>
      </c>
      <c r="J5247" s="2">
        <v>42074</v>
      </c>
      <c r="K5247" t="s">
        <v>186</v>
      </c>
      <c r="L5247" t="s">
        <v>3687</v>
      </c>
      <c r="M5247" t="s">
        <v>3688</v>
      </c>
      <c r="N5247" t="s">
        <v>54</v>
      </c>
      <c r="P5247" t="s">
        <v>55</v>
      </c>
      <c r="R5247" t="s">
        <v>56</v>
      </c>
      <c r="T5247" s="2">
        <v>42273</v>
      </c>
      <c r="U5247" s="1">
        <v>42074.797222222223</v>
      </c>
      <c r="V5247" s="2"/>
      <c r="W5247">
        <v>0.1</v>
      </c>
      <c r="X5247" t="s">
        <v>57</v>
      </c>
      <c r="Y5247" t="s">
        <v>3689</v>
      </c>
      <c r="Z5247" s="2">
        <v>42273</v>
      </c>
      <c r="AA5247">
        <v>151652949</v>
      </c>
      <c r="AB5247" t="s">
        <v>59</v>
      </c>
      <c r="AC5247">
        <v>5167</v>
      </c>
      <c r="AE5247">
        <v>2015</v>
      </c>
      <c r="AF5247">
        <v>53133</v>
      </c>
      <c r="AG5247">
        <v>1403</v>
      </c>
      <c r="AH5247">
        <v>0</v>
      </c>
      <c r="AI5247">
        <v>53133</v>
      </c>
      <c r="AJ5247">
        <v>85833</v>
      </c>
      <c r="AK5247">
        <v>0</v>
      </c>
      <c r="AL5247">
        <v>0</v>
      </c>
      <c r="AO5247">
        <v>90431</v>
      </c>
      <c r="AP5247">
        <v>3</v>
      </c>
      <c r="AQ5247" t="s">
        <v>3686</v>
      </c>
      <c r="AR5247" t="s">
        <v>1768</v>
      </c>
    </row>
    <row r="5248" spans="1:44" x14ac:dyDescent="0.3">
      <c r="D5248" t="s">
        <v>237</v>
      </c>
      <c r="E5248" t="s">
        <v>51</v>
      </c>
      <c r="F5248" s="1">
        <v>42074.811805555553</v>
      </c>
      <c r="G5248" t="s">
        <v>251</v>
      </c>
      <c r="H5248" t="s">
        <v>252</v>
      </c>
      <c r="I5248" s="1">
        <v>42074.8125</v>
      </c>
      <c r="J5248" s="2">
        <v>42074</v>
      </c>
      <c r="K5248" t="s">
        <v>186</v>
      </c>
      <c r="L5248" t="s">
        <v>3690</v>
      </c>
      <c r="M5248" t="s">
        <v>3691</v>
      </c>
      <c r="N5248" t="s">
        <v>3692</v>
      </c>
      <c r="O5248" t="s">
        <v>253</v>
      </c>
      <c r="P5248" t="s">
        <v>3693</v>
      </c>
      <c r="Q5248" t="s">
        <v>254</v>
      </c>
      <c r="R5248" t="s">
        <v>255</v>
      </c>
      <c r="T5248" s="2">
        <v>42273</v>
      </c>
      <c r="U5248" s="1">
        <v>42074.8125</v>
      </c>
      <c r="V5248" s="2"/>
      <c r="W5248">
        <v>0.1</v>
      </c>
      <c r="X5248" t="s">
        <v>57</v>
      </c>
      <c r="Y5248" t="s">
        <v>3305</v>
      </c>
      <c r="Z5248" s="2">
        <v>42273</v>
      </c>
      <c r="AA5248">
        <v>151652950</v>
      </c>
      <c r="AB5248" t="s">
        <v>255</v>
      </c>
      <c r="AC5248">
        <v>0</v>
      </c>
      <c r="AE5248">
        <v>2015</v>
      </c>
      <c r="AF5248">
        <v>7000</v>
      </c>
      <c r="AG5248">
        <v>1403</v>
      </c>
      <c r="AH5248">
        <v>0</v>
      </c>
      <c r="AI5248">
        <v>7000</v>
      </c>
      <c r="AJ5248">
        <v>7000</v>
      </c>
      <c r="AK5248">
        <v>0</v>
      </c>
      <c r="AL5248">
        <v>0</v>
      </c>
      <c r="AO5248">
        <v>5520</v>
      </c>
      <c r="AP5248">
        <v>3</v>
      </c>
      <c r="AQ5248" t="s">
        <v>3686</v>
      </c>
      <c r="AR5248" t="s">
        <v>1768</v>
      </c>
    </row>
    <row r="5249" spans="4:44" x14ac:dyDescent="0.3">
      <c r="D5249" t="s">
        <v>237</v>
      </c>
      <c r="E5249" t="s">
        <v>48</v>
      </c>
      <c r="F5249" s="1">
        <v>42074.984722222223</v>
      </c>
      <c r="G5249" t="s">
        <v>100</v>
      </c>
      <c r="H5249" t="s">
        <v>101</v>
      </c>
      <c r="I5249" s="1">
        <v>42105.015277777777</v>
      </c>
      <c r="J5249" s="2">
        <v>42074</v>
      </c>
      <c r="K5249" t="s">
        <v>186</v>
      </c>
      <c r="L5249" t="s">
        <v>3687</v>
      </c>
      <c r="M5249" t="s">
        <v>3688</v>
      </c>
      <c r="N5249" t="s">
        <v>76</v>
      </c>
      <c r="P5249" t="s">
        <v>77</v>
      </c>
      <c r="R5249" t="s">
        <v>78</v>
      </c>
      <c r="T5249" s="2">
        <v>42273</v>
      </c>
      <c r="U5249" s="1">
        <v>42105.015277777777</v>
      </c>
      <c r="V5249" s="2"/>
      <c r="W5249">
        <v>0.1</v>
      </c>
      <c r="X5249" t="s">
        <v>79</v>
      </c>
      <c r="Y5249" t="s">
        <v>3689</v>
      </c>
      <c r="Z5249" s="2">
        <v>42273</v>
      </c>
      <c r="AA5249">
        <v>151652949</v>
      </c>
      <c r="AB5249" t="s">
        <v>78</v>
      </c>
      <c r="AC5249">
        <v>0</v>
      </c>
      <c r="AE5249">
        <v>2015</v>
      </c>
      <c r="AF5249">
        <v>53133</v>
      </c>
      <c r="AG5249">
        <v>1403</v>
      </c>
      <c r="AH5249">
        <v>0</v>
      </c>
      <c r="AI5249">
        <v>53133</v>
      </c>
      <c r="AJ5249">
        <v>85833</v>
      </c>
      <c r="AK5249">
        <v>0</v>
      </c>
      <c r="AL5249">
        <v>0</v>
      </c>
      <c r="AO5249">
        <v>90431</v>
      </c>
      <c r="AP5249">
        <v>3</v>
      </c>
      <c r="AQ5249" t="s">
        <v>3686</v>
      </c>
      <c r="AR5249" t="s">
        <v>1768</v>
      </c>
    </row>
    <row r="5250" spans="4:44" x14ac:dyDescent="0.3">
      <c r="D5250" t="s">
        <v>237</v>
      </c>
      <c r="E5250" t="s">
        <v>48</v>
      </c>
      <c r="F5250" s="1">
        <v>42074.984722222223</v>
      </c>
      <c r="G5250" t="s">
        <v>105</v>
      </c>
      <c r="H5250" t="s">
        <v>106</v>
      </c>
      <c r="I5250" s="1">
        <v>42105.015277777777</v>
      </c>
      <c r="J5250" s="2">
        <v>42074</v>
      </c>
      <c r="K5250" t="s">
        <v>186</v>
      </c>
      <c r="L5250" t="s">
        <v>3687</v>
      </c>
      <c r="M5250" t="s">
        <v>3688</v>
      </c>
      <c r="N5250" t="s">
        <v>82</v>
      </c>
      <c r="O5250" t="s">
        <v>82</v>
      </c>
      <c r="P5250" t="s">
        <v>83</v>
      </c>
      <c r="Q5250" t="s">
        <v>83</v>
      </c>
      <c r="R5250" t="s">
        <v>84</v>
      </c>
      <c r="T5250" s="2">
        <v>42273</v>
      </c>
      <c r="U5250" s="1">
        <v>42105.015277777777</v>
      </c>
      <c r="V5250" s="2"/>
      <c r="W5250">
        <v>0.1</v>
      </c>
      <c r="X5250" t="s">
        <v>79</v>
      </c>
      <c r="Y5250" t="s">
        <v>3689</v>
      </c>
      <c r="Z5250" s="2">
        <v>42273</v>
      </c>
      <c r="AA5250">
        <v>151652949</v>
      </c>
      <c r="AB5250" t="s">
        <v>84</v>
      </c>
      <c r="AC5250">
        <v>0</v>
      </c>
      <c r="AD5250">
        <v>53133</v>
      </c>
      <c r="AE5250">
        <v>2015</v>
      </c>
      <c r="AF5250">
        <v>53133</v>
      </c>
      <c r="AG5250">
        <v>1403</v>
      </c>
      <c r="AH5250">
        <v>0</v>
      </c>
      <c r="AI5250">
        <v>53133</v>
      </c>
      <c r="AJ5250">
        <v>85833</v>
      </c>
      <c r="AK5250">
        <v>0</v>
      </c>
      <c r="AL5250">
        <v>0</v>
      </c>
      <c r="AO5250">
        <v>90431</v>
      </c>
      <c r="AP5250">
        <v>3</v>
      </c>
      <c r="AQ5250" t="s">
        <v>3686</v>
      </c>
      <c r="AR5250" t="s">
        <v>1768</v>
      </c>
    </row>
    <row r="5251" spans="4:44" x14ac:dyDescent="0.3">
      <c r="D5251" t="s">
        <v>237</v>
      </c>
      <c r="E5251" t="s">
        <v>48</v>
      </c>
      <c r="F5251" s="1">
        <v>42074.768055555556</v>
      </c>
      <c r="G5251" t="s">
        <v>751</v>
      </c>
      <c r="H5251" t="s">
        <v>752</v>
      </c>
      <c r="I5251" s="1">
        <v>42074.882638888892</v>
      </c>
      <c r="J5251" s="2">
        <v>42074</v>
      </c>
      <c r="K5251" t="s">
        <v>186</v>
      </c>
      <c r="L5251" t="s">
        <v>3694</v>
      </c>
      <c r="M5251" t="s">
        <v>3695</v>
      </c>
      <c r="N5251" t="s">
        <v>1693</v>
      </c>
      <c r="O5251" t="s">
        <v>190</v>
      </c>
      <c r="P5251" t="s">
        <v>1694</v>
      </c>
      <c r="Q5251" t="s">
        <v>192</v>
      </c>
      <c r="R5251" t="s">
        <v>193</v>
      </c>
      <c r="T5251" s="2">
        <v>42308</v>
      </c>
      <c r="U5251" s="1">
        <v>42074.768055555556</v>
      </c>
      <c r="V5251" s="2"/>
      <c r="W5251">
        <v>2.25</v>
      </c>
      <c r="X5251" t="s">
        <v>194</v>
      </c>
      <c r="Y5251" t="s">
        <v>953</v>
      </c>
      <c r="Z5251" s="2">
        <v>42276</v>
      </c>
      <c r="AA5251">
        <v>151653155</v>
      </c>
      <c r="AB5251" t="s">
        <v>193</v>
      </c>
      <c r="AC5251">
        <v>0</v>
      </c>
      <c r="AE5251">
        <v>2015</v>
      </c>
      <c r="AF5251">
        <v>1750</v>
      </c>
      <c r="AG5251">
        <v>755.55</v>
      </c>
      <c r="AH5251">
        <v>0</v>
      </c>
      <c r="AI5251">
        <v>1750</v>
      </c>
      <c r="AJ5251">
        <v>1750</v>
      </c>
      <c r="AK5251">
        <v>0</v>
      </c>
      <c r="AL5251">
        <v>70</v>
      </c>
      <c r="AO5251">
        <v>1500</v>
      </c>
      <c r="AP5251">
        <v>3</v>
      </c>
      <c r="AQ5251" t="s">
        <v>3686</v>
      </c>
      <c r="AR5251" t="s">
        <v>1768</v>
      </c>
    </row>
    <row r="5252" spans="4:44" x14ac:dyDescent="0.3">
      <c r="D5252" t="s">
        <v>237</v>
      </c>
      <c r="E5252" t="s">
        <v>48</v>
      </c>
      <c r="F5252" s="1">
        <v>42074.052083333336</v>
      </c>
      <c r="G5252" t="s">
        <v>100</v>
      </c>
      <c r="H5252" t="s">
        <v>101</v>
      </c>
      <c r="I5252" s="1">
        <v>42074.054861111108</v>
      </c>
      <c r="J5252" s="2">
        <v>42074</v>
      </c>
      <c r="K5252" t="s">
        <v>51</v>
      </c>
      <c r="L5252" t="s">
        <v>1771</v>
      </c>
      <c r="M5252" t="s">
        <v>1772</v>
      </c>
      <c r="N5252" t="s">
        <v>76</v>
      </c>
      <c r="P5252" t="s">
        <v>77</v>
      </c>
      <c r="R5252" t="s">
        <v>78</v>
      </c>
      <c r="T5252" s="2">
        <v>42277</v>
      </c>
      <c r="U5252" s="1">
        <v>42074.054861111108</v>
      </c>
      <c r="V5252" s="2"/>
      <c r="W5252">
        <v>0.36</v>
      </c>
      <c r="X5252" t="s">
        <v>79</v>
      </c>
      <c r="Y5252" t="s">
        <v>278</v>
      </c>
      <c r="Z5252" s="2">
        <v>42277</v>
      </c>
      <c r="AA5252">
        <v>151658126</v>
      </c>
      <c r="AB5252" t="s">
        <v>78</v>
      </c>
      <c r="AC5252">
        <v>38110</v>
      </c>
      <c r="AE5252">
        <v>2015</v>
      </c>
      <c r="AF5252">
        <v>28845</v>
      </c>
      <c r="AG5252">
        <v>1403</v>
      </c>
      <c r="AH5252">
        <v>0</v>
      </c>
      <c r="AI5252">
        <v>28845</v>
      </c>
      <c r="AJ5252">
        <v>80320</v>
      </c>
      <c r="AK5252">
        <v>0</v>
      </c>
      <c r="AL5252">
        <v>0</v>
      </c>
      <c r="AO5252">
        <v>159500</v>
      </c>
      <c r="AP5252">
        <v>3</v>
      </c>
      <c r="AQ5252" t="s">
        <v>3686</v>
      </c>
      <c r="AR5252" t="s">
        <v>1768</v>
      </c>
    </row>
    <row r="5253" spans="4:44" x14ac:dyDescent="0.3">
      <c r="D5253" t="s">
        <v>237</v>
      </c>
      <c r="E5253" t="s">
        <v>48</v>
      </c>
      <c r="F5253" s="1">
        <v>42074.052083333336</v>
      </c>
      <c r="G5253" t="s">
        <v>105</v>
      </c>
      <c r="H5253" t="s">
        <v>106</v>
      </c>
      <c r="I5253" s="1">
        <v>42074.054861111108</v>
      </c>
      <c r="J5253" s="2">
        <v>42074</v>
      </c>
      <c r="K5253" t="s">
        <v>51</v>
      </c>
      <c r="L5253" t="s">
        <v>1771</v>
      </c>
      <c r="M5253" t="s">
        <v>1772</v>
      </c>
      <c r="N5253" t="s">
        <v>82</v>
      </c>
      <c r="O5253" t="s">
        <v>82</v>
      </c>
      <c r="P5253" t="s">
        <v>83</v>
      </c>
      <c r="Q5253" t="s">
        <v>83</v>
      </c>
      <c r="R5253" t="s">
        <v>84</v>
      </c>
      <c r="T5253" s="2">
        <v>42277</v>
      </c>
      <c r="U5253" s="1">
        <v>42074.054861111108</v>
      </c>
      <c r="V5253" s="2"/>
      <c r="W5253">
        <v>0.36</v>
      </c>
      <c r="X5253" t="s">
        <v>79</v>
      </c>
      <c r="Y5253" t="s">
        <v>278</v>
      </c>
      <c r="Z5253" s="2">
        <v>42277</v>
      </c>
      <c r="AA5253">
        <v>151658126</v>
      </c>
      <c r="AB5253" t="s">
        <v>84</v>
      </c>
      <c r="AC5253">
        <v>0</v>
      </c>
      <c r="AD5253">
        <v>28845</v>
      </c>
      <c r="AE5253">
        <v>2015</v>
      </c>
      <c r="AF5253">
        <v>28845</v>
      </c>
      <c r="AG5253">
        <v>1403</v>
      </c>
      <c r="AH5253">
        <v>0</v>
      </c>
      <c r="AI5253">
        <v>28845</v>
      </c>
      <c r="AJ5253">
        <v>80320</v>
      </c>
      <c r="AK5253">
        <v>0</v>
      </c>
      <c r="AL5253">
        <v>0</v>
      </c>
      <c r="AO5253">
        <v>159500</v>
      </c>
      <c r="AP5253">
        <v>3</v>
      </c>
      <c r="AQ5253" t="s">
        <v>3686</v>
      </c>
      <c r="AR5253" t="s">
        <v>1768</v>
      </c>
    </row>
    <row r="5254" spans="4:44" x14ac:dyDescent="0.3">
      <c r="D5254" t="s">
        <v>237</v>
      </c>
      <c r="E5254" t="s">
        <v>48</v>
      </c>
      <c r="F5254" s="1">
        <v>42074.052083333336</v>
      </c>
      <c r="G5254" t="s">
        <v>100</v>
      </c>
      <c r="H5254" t="s">
        <v>101</v>
      </c>
      <c r="I5254" s="1">
        <v>42074.056944444441</v>
      </c>
      <c r="J5254" s="2">
        <v>42074</v>
      </c>
      <c r="K5254" t="s">
        <v>51</v>
      </c>
      <c r="L5254" t="s">
        <v>1771</v>
      </c>
      <c r="M5254" t="s">
        <v>1772</v>
      </c>
      <c r="N5254" t="s">
        <v>76</v>
      </c>
      <c r="P5254" t="s">
        <v>77</v>
      </c>
      <c r="R5254" t="s">
        <v>78</v>
      </c>
      <c r="T5254" s="2">
        <v>42277</v>
      </c>
      <c r="U5254" s="1">
        <v>42074.056944444441</v>
      </c>
      <c r="V5254" s="2"/>
      <c r="W5254">
        <v>0.36</v>
      </c>
      <c r="X5254" t="s">
        <v>79</v>
      </c>
      <c r="Y5254" t="s">
        <v>278</v>
      </c>
      <c r="Z5254" s="2">
        <v>42277</v>
      </c>
      <c r="AA5254">
        <v>151658126</v>
      </c>
      <c r="AB5254" t="s">
        <v>78</v>
      </c>
      <c r="AC5254">
        <v>0</v>
      </c>
      <c r="AE5254">
        <v>2015</v>
      </c>
      <c r="AF5254">
        <v>38110</v>
      </c>
      <c r="AG5254">
        <v>1403</v>
      </c>
      <c r="AH5254">
        <v>0</v>
      </c>
      <c r="AI5254">
        <v>38110</v>
      </c>
      <c r="AJ5254">
        <v>118430</v>
      </c>
      <c r="AK5254">
        <v>0</v>
      </c>
      <c r="AL5254">
        <v>0</v>
      </c>
      <c r="AO5254">
        <v>159500</v>
      </c>
      <c r="AP5254">
        <v>3</v>
      </c>
      <c r="AQ5254" t="s">
        <v>3686</v>
      </c>
      <c r="AR5254" t="s">
        <v>1768</v>
      </c>
    </row>
    <row r="5255" spans="4:44" x14ac:dyDescent="0.3">
      <c r="D5255" t="s">
        <v>237</v>
      </c>
      <c r="E5255" t="s">
        <v>48</v>
      </c>
      <c r="F5255" s="1">
        <v>42074.052083333336</v>
      </c>
      <c r="G5255" t="s">
        <v>105</v>
      </c>
      <c r="H5255" t="s">
        <v>106</v>
      </c>
      <c r="I5255" s="1">
        <v>42074.056944444441</v>
      </c>
      <c r="J5255" s="2">
        <v>42074</v>
      </c>
      <c r="K5255" t="s">
        <v>51</v>
      </c>
      <c r="L5255" t="s">
        <v>1771</v>
      </c>
      <c r="M5255" t="s">
        <v>1772</v>
      </c>
      <c r="N5255" t="s">
        <v>82</v>
      </c>
      <c r="O5255" t="s">
        <v>82</v>
      </c>
      <c r="P5255" t="s">
        <v>83</v>
      </c>
      <c r="Q5255" t="s">
        <v>83</v>
      </c>
      <c r="R5255" t="s">
        <v>84</v>
      </c>
      <c r="T5255" s="2">
        <v>42277</v>
      </c>
      <c r="U5255" s="1">
        <v>42074.056944444441</v>
      </c>
      <c r="V5255" s="2"/>
      <c r="W5255">
        <v>0.36</v>
      </c>
      <c r="X5255" t="s">
        <v>79</v>
      </c>
      <c r="Y5255" t="s">
        <v>278</v>
      </c>
      <c r="Z5255" s="2">
        <v>42277</v>
      </c>
      <c r="AA5255">
        <v>151658126</v>
      </c>
      <c r="AB5255" t="s">
        <v>84</v>
      </c>
      <c r="AC5255">
        <v>0</v>
      </c>
      <c r="AD5255">
        <v>38110</v>
      </c>
      <c r="AE5255">
        <v>2015</v>
      </c>
      <c r="AF5255">
        <v>38110</v>
      </c>
      <c r="AG5255">
        <v>1403</v>
      </c>
      <c r="AH5255">
        <v>0</v>
      </c>
      <c r="AI5255">
        <v>38110</v>
      </c>
      <c r="AJ5255">
        <v>118430</v>
      </c>
      <c r="AK5255">
        <v>0</v>
      </c>
      <c r="AL5255">
        <v>0</v>
      </c>
      <c r="AO5255">
        <v>159500</v>
      </c>
      <c r="AP5255">
        <v>3</v>
      </c>
      <c r="AQ5255" t="s">
        <v>3686</v>
      </c>
      <c r="AR5255" t="s">
        <v>1768</v>
      </c>
    </row>
    <row r="5256" spans="4:44" x14ac:dyDescent="0.3">
      <c r="D5256" t="s">
        <v>237</v>
      </c>
      <c r="E5256" t="s">
        <v>48</v>
      </c>
      <c r="F5256" s="1">
        <v>42074.052083333336</v>
      </c>
      <c r="G5256" t="s">
        <v>100</v>
      </c>
      <c r="H5256" t="s">
        <v>101</v>
      </c>
      <c r="I5256" s="1">
        <v>42074.064583333333</v>
      </c>
      <c r="J5256" s="2">
        <v>42074</v>
      </c>
      <c r="K5256" t="s">
        <v>51</v>
      </c>
      <c r="L5256" t="s">
        <v>1771</v>
      </c>
      <c r="M5256" t="s">
        <v>1772</v>
      </c>
      <c r="N5256" t="s">
        <v>76</v>
      </c>
      <c r="P5256" t="s">
        <v>77</v>
      </c>
      <c r="R5256" t="s">
        <v>78</v>
      </c>
      <c r="T5256" s="2">
        <v>42277</v>
      </c>
      <c r="U5256" s="1">
        <v>42074.064583333333</v>
      </c>
      <c r="V5256" s="2"/>
      <c r="W5256">
        <v>0.36</v>
      </c>
      <c r="X5256" t="s">
        <v>79</v>
      </c>
      <c r="Y5256" t="s">
        <v>2199</v>
      </c>
      <c r="Z5256" s="2">
        <v>42277</v>
      </c>
      <c r="AA5256">
        <v>151658126</v>
      </c>
      <c r="AB5256" t="s">
        <v>78</v>
      </c>
      <c r="AC5256">
        <v>14222</v>
      </c>
      <c r="AE5256">
        <v>2015</v>
      </c>
      <c r="AF5256">
        <v>35430</v>
      </c>
      <c r="AG5256">
        <v>1403</v>
      </c>
      <c r="AH5256">
        <v>0</v>
      </c>
      <c r="AI5256">
        <v>35430</v>
      </c>
      <c r="AJ5256">
        <v>140788</v>
      </c>
      <c r="AK5256">
        <v>0</v>
      </c>
      <c r="AL5256">
        <v>0</v>
      </c>
      <c r="AO5256">
        <v>177600</v>
      </c>
      <c r="AP5256">
        <v>3</v>
      </c>
      <c r="AQ5256" t="s">
        <v>3686</v>
      </c>
      <c r="AR5256" t="s">
        <v>1768</v>
      </c>
    </row>
    <row r="5257" spans="4:44" x14ac:dyDescent="0.3">
      <c r="D5257" t="s">
        <v>237</v>
      </c>
      <c r="E5257" t="s">
        <v>48</v>
      </c>
      <c r="F5257" s="1">
        <v>42074.052083333336</v>
      </c>
      <c r="G5257" t="s">
        <v>105</v>
      </c>
      <c r="H5257" t="s">
        <v>106</v>
      </c>
      <c r="I5257" s="1">
        <v>42074.06527777778</v>
      </c>
      <c r="J5257" s="2">
        <v>42074</v>
      </c>
      <c r="K5257" t="s">
        <v>51</v>
      </c>
      <c r="L5257" t="s">
        <v>1771</v>
      </c>
      <c r="M5257" t="s">
        <v>1772</v>
      </c>
      <c r="N5257" t="s">
        <v>82</v>
      </c>
      <c r="O5257" t="s">
        <v>82</v>
      </c>
      <c r="P5257" t="s">
        <v>83</v>
      </c>
      <c r="Q5257" t="s">
        <v>83</v>
      </c>
      <c r="R5257" t="s">
        <v>84</v>
      </c>
      <c r="T5257" s="2">
        <v>42277</v>
      </c>
      <c r="U5257" s="1">
        <v>42074.06527777778</v>
      </c>
      <c r="V5257" s="2"/>
      <c r="W5257">
        <v>0.36</v>
      </c>
      <c r="X5257" t="s">
        <v>79</v>
      </c>
      <c r="Y5257" t="s">
        <v>2199</v>
      </c>
      <c r="Z5257" s="2">
        <v>42277</v>
      </c>
      <c r="AA5257">
        <v>151658126</v>
      </c>
      <c r="AB5257" t="s">
        <v>84</v>
      </c>
      <c r="AC5257">
        <v>0</v>
      </c>
      <c r="AD5257">
        <v>35430</v>
      </c>
      <c r="AE5257">
        <v>2015</v>
      </c>
      <c r="AF5257">
        <v>35430</v>
      </c>
      <c r="AG5257">
        <v>1403</v>
      </c>
      <c r="AH5257">
        <v>0</v>
      </c>
      <c r="AI5257">
        <v>35430</v>
      </c>
      <c r="AJ5257">
        <v>140788</v>
      </c>
      <c r="AK5257">
        <v>0</v>
      </c>
      <c r="AL5257">
        <v>0</v>
      </c>
      <c r="AO5257">
        <v>177600</v>
      </c>
      <c r="AP5257">
        <v>3</v>
      </c>
      <c r="AQ5257" t="s">
        <v>3686</v>
      </c>
      <c r="AR5257" t="s">
        <v>1768</v>
      </c>
    </row>
    <row r="5258" spans="4:44" x14ac:dyDescent="0.3">
      <c r="D5258" t="s">
        <v>237</v>
      </c>
      <c r="E5258" t="s">
        <v>51</v>
      </c>
      <c r="F5258" s="1">
        <v>42074.104166666664</v>
      </c>
      <c r="G5258" t="s">
        <v>1156</v>
      </c>
      <c r="H5258" t="s">
        <v>1157</v>
      </c>
      <c r="I5258" s="1">
        <v>42074.104861111111</v>
      </c>
      <c r="J5258" s="2">
        <v>42074</v>
      </c>
      <c r="K5258" t="s">
        <v>51</v>
      </c>
      <c r="L5258" t="s">
        <v>1771</v>
      </c>
      <c r="M5258" t="s">
        <v>1772</v>
      </c>
      <c r="N5258" t="s">
        <v>89</v>
      </c>
      <c r="O5258" t="s">
        <v>90</v>
      </c>
      <c r="P5258" t="s">
        <v>91</v>
      </c>
      <c r="Q5258" t="s">
        <v>92</v>
      </c>
      <c r="R5258" t="s">
        <v>93</v>
      </c>
      <c r="T5258" s="2">
        <v>42277</v>
      </c>
      <c r="U5258" s="1">
        <v>42074.104861111111</v>
      </c>
      <c r="V5258" s="2"/>
      <c r="W5258">
        <v>0.36</v>
      </c>
      <c r="X5258" t="s">
        <v>94</v>
      </c>
      <c r="Y5258" t="s">
        <v>278</v>
      </c>
      <c r="Z5258" s="2">
        <v>42277</v>
      </c>
      <c r="AA5258">
        <v>151658126</v>
      </c>
      <c r="AB5258" t="s">
        <v>93</v>
      </c>
      <c r="AC5258">
        <v>0</v>
      </c>
      <c r="AE5258">
        <v>2015</v>
      </c>
      <c r="AF5258">
        <v>42000</v>
      </c>
      <c r="AG5258">
        <v>744.27499999999998</v>
      </c>
      <c r="AH5258">
        <v>0</v>
      </c>
      <c r="AI5258">
        <v>41980</v>
      </c>
      <c r="AJ5258">
        <v>166341</v>
      </c>
      <c r="AK5258">
        <v>20</v>
      </c>
      <c r="AL5258">
        <v>0</v>
      </c>
      <c r="AO5258">
        <v>159500</v>
      </c>
      <c r="AP5258">
        <v>3</v>
      </c>
      <c r="AQ5258" t="s">
        <v>3686</v>
      </c>
      <c r="AR5258" t="s">
        <v>1768</v>
      </c>
    </row>
    <row r="5259" spans="4:44" x14ac:dyDescent="0.3">
      <c r="D5259" t="s">
        <v>237</v>
      </c>
      <c r="E5259" t="s">
        <v>48</v>
      </c>
      <c r="F5259" s="1">
        <v>42074.688194444447</v>
      </c>
      <c r="G5259" t="s">
        <v>49</v>
      </c>
      <c r="H5259" t="s">
        <v>50</v>
      </c>
      <c r="I5259" s="1">
        <v>42074.765277777777</v>
      </c>
      <c r="J5259" s="2">
        <v>42074</v>
      </c>
      <c r="K5259" t="s">
        <v>51</v>
      </c>
      <c r="L5259" t="s">
        <v>1771</v>
      </c>
      <c r="M5259" t="s">
        <v>1772</v>
      </c>
      <c r="N5259" t="s">
        <v>54</v>
      </c>
      <c r="P5259" t="s">
        <v>55</v>
      </c>
      <c r="R5259" t="s">
        <v>56</v>
      </c>
      <c r="T5259" s="2">
        <v>42277</v>
      </c>
      <c r="U5259" s="1">
        <v>42074.765277777777</v>
      </c>
      <c r="V5259" s="2"/>
      <c r="W5259">
        <v>0.36</v>
      </c>
      <c r="X5259" t="s">
        <v>57</v>
      </c>
      <c r="Y5259" t="s">
        <v>278</v>
      </c>
      <c r="Z5259" s="2">
        <v>42277</v>
      </c>
      <c r="AA5259">
        <v>151658126</v>
      </c>
      <c r="AB5259" t="s">
        <v>59</v>
      </c>
      <c r="AC5259">
        <v>7791</v>
      </c>
      <c r="AE5259">
        <v>2015</v>
      </c>
      <c r="AF5259">
        <v>40120</v>
      </c>
      <c r="AG5259">
        <v>1403</v>
      </c>
      <c r="AH5259">
        <v>250</v>
      </c>
      <c r="AI5259">
        <v>39420</v>
      </c>
      <c r="AJ5259">
        <v>158550</v>
      </c>
      <c r="AK5259">
        <v>700</v>
      </c>
      <c r="AL5259">
        <v>0</v>
      </c>
      <c r="AO5259">
        <v>159500</v>
      </c>
      <c r="AP5259">
        <v>3</v>
      </c>
      <c r="AQ5259" t="s">
        <v>3686</v>
      </c>
      <c r="AR5259" t="s">
        <v>1768</v>
      </c>
    </row>
    <row r="5260" spans="4:44" x14ac:dyDescent="0.3">
      <c r="D5260" t="s">
        <v>237</v>
      </c>
      <c r="E5260" t="s">
        <v>48</v>
      </c>
      <c r="F5260" s="1">
        <v>42074.984722222223</v>
      </c>
      <c r="G5260" t="s">
        <v>100</v>
      </c>
      <c r="H5260" t="s">
        <v>101</v>
      </c>
      <c r="I5260" s="1">
        <v>42074.989583333336</v>
      </c>
      <c r="J5260" s="2">
        <v>42074</v>
      </c>
      <c r="K5260" t="s">
        <v>186</v>
      </c>
      <c r="L5260" t="s">
        <v>349</v>
      </c>
      <c r="M5260" t="s">
        <v>350</v>
      </c>
      <c r="N5260" t="s">
        <v>76</v>
      </c>
      <c r="P5260" t="s">
        <v>77</v>
      </c>
      <c r="R5260" t="s">
        <v>78</v>
      </c>
      <c r="T5260" s="2">
        <v>42302</v>
      </c>
      <c r="U5260" s="1">
        <v>42074.989583333336</v>
      </c>
      <c r="V5260" s="2"/>
      <c r="W5260">
        <v>8.1600000000000006E-2</v>
      </c>
      <c r="X5260" t="s">
        <v>79</v>
      </c>
      <c r="Y5260" t="s">
        <v>104</v>
      </c>
      <c r="Z5260" s="2">
        <v>42073</v>
      </c>
      <c r="AA5260">
        <v>151653320</v>
      </c>
      <c r="AB5260" t="s">
        <v>78</v>
      </c>
      <c r="AC5260">
        <v>132</v>
      </c>
      <c r="AE5260">
        <v>2015</v>
      </c>
      <c r="AF5260">
        <v>10668</v>
      </c>
      <c r="AG5260">
        <v>1403</v>
      </c>
      <c r="AH5260">
        <v>0</v>
      </c>
      <c r="AI5260">
        <v>10668</v>
      </c>
      <c r="AJ5260">
        <v>25668</v>
      </c>
      <c r="AK5260">
        <v>0</v>
      </c>
      <c r="AL5260">
        <v>0</v>
      </c>
      <c r="AO5260">
        <v>21800</v>
      </c>
      <c r="AP5260">
        <v>3</v>
      </c>
      <c r="AQ5260" t="s">
        <v>3686</v>
      </c>
      <c r="AR5260" t="s">
        <v>1768</v>
      </c>
    </row>
    <row r="5261" spans="4:44" x14ac:dyDescent="0.3">
      <c r="D5261" t="s">
        <v>237</v>
      </c>
      <c r="E5261" t="s">
        <v>48</v>
      </c>
      <c r="F5261" s="1">
        <v>42074.984722222223</v>
      </c>
      <c r="G5261" t="s">
        <v>105</v>
      </c>
      <c r="H5261" t="s">
        <v>106</v>
      </c>
      <c r="I5261" s="1">
        <v>42074.990277777775</v>
      </c>
      <c r="J5261" s="2">
        <v>42074</v>
      </c>
      <c r="K5261" t="s">
        <v>186</v>
      </c>
      <c r="L5261" t="s">
        <v>349</v>
      </c>
      <c r="M5261" t="s">
        <v>350</v>
      </c>
      <c r="N5261" t="s">
        <v>82</v>
      </c>
      <c r="O5261" t="s">
        <v>82</v>
      </c>
      <c r="P5261" t="s">
        <v>83</v>
      </c>
      <c r="Q5261" t="s">
        <v>83</v>
      </c>
      <c r="R5261" t="s">
        <v>84</v>
      </c>
      <c r="T5261" s="2">
        <v>42302</v>
      </c>
      <c r="U5261" s="1">
        <v>42074.990277777775</v>
      </c>
      <c r="V5261" s="2"/>
      <c r="W5261">
        <v>8.1600000000000006E-2</v>
      </c>
      <c r="X5261" t="s">
        <v>79</v>
      </c>
      <c r="Y5261" t="s">
        <v>104</v>
      </c>
      <c r="Z5261" s="2">
        <v>42073</v>
      </c>
      <c r="AA5261">
        <v>151653320</v>
      </c>
      <c r="AB5261" t="s">
        <v>84</v>
      </c>
      <c r="AC5261">
        <v>0</v>
      </c>
      <c r="AD5261">
        <v>10668</v>
      </c>
      <c r="AE5261">
        <v>2015</v>
      </c>
      <c r="AF5261">
        <v>10668</v>
      </c>
      <c r="AG5261">
        <v>1403</v>
      </c>
      <c r="AH5261">
        <v>0</v>
      </c>
      <c r="AI5261">
        <v>10668</v>
      </c>
      <c r="AJ5261">
        <v>25668</v>
      </c>
      <c r="AK5261">
        <v>0</v>
      </c>
      <c r="AL5261">
        <v>0</v>
      </c>
      <c r="AO5261">
        <v>21800</v>
      </c>
      <c r="AP5261">
        <v>3</v>
      </c>
      <c r="AQ5261" t="s">
        <v>3686</v>
      </c>
      <c r="AR5261" t="s">
        <v>1768</v>
      </c>
    </row>
    <row r="5262" spans="4:44" x14ac:dyDescent="0.3">
      <c r="D5262" t="s">
        <v>237</v>
      </c>
      <c r="E5262" t="s">
        <v>51</v>
      </c>
      <c r="F5262" s="1">
        <v>42074.811805555553</v>
      </c>
      <c r="G5262" t="s">
        <v>251</v>
      </c>
      <c r="H5262" t="s">
        <v>252</v>
      </c>
      <c r="I5262" s="1">
        <v>42074.8125</v>
      </c>
      <c r="J5262" s="2">
        <v>42074</v>
      </c>
      <c r="K5262" t="s">
        <v>186</v>
      </c>
      <c r="L5262" t="s">
        <v>3249</v>
      </c>
      <c r="M5262" t="s">
        <v>3250</v>
      </c>
      <c r="N5262" t="s">
        <v>253</v>
      </c>
      <c r="O5262" t="s">
        <v>253</v>
      </c>
      <c r="P5262" t="s">
        <v>254</v>
      </c>
      <c r="Q5262" t="s">
        <v>254</v>
      </c>
      <c r="R5262" t="s">
        <v>255</v>
      </c>
      <c r="T5262" s="2">
        <v>42135</v>
      </c>
      <c r="U5262" s="1">
        <v>42074.8125</v>
      </c>
      <c r="V5262" s="2"/>
      <c r="W5262">
        <v>0.65</v>
      </c>
      <c r="X5262" t="s">
        <v>57</v>
      </c>
      <c r="Y5262" t="s">
        <v>104</v>
      </c>
      <c r="Z5262" s="2">
        <v>42134</v>
      </c>
      <c r="AA5262">
        <v>151653524</v>
      </c>
      <c r="AB5262" t="s">
        <v>255</v>
      </c>
      <c r="AC5262">
        <v>0</v>
      </c>
      <c r="AE5262">
        <v>2015</v>
      </c>
      <c r="AF5262">
        <v>18060</v>
      </c>
      <c r="AG5262">
        <v>1403</v>
      </c>
      <c r="AH5262">
        <v>0</v>
      </c>
      <c r="AI5262">
        <v>18060</v>
      </c>
      <c r="AJ5262">
        <v>32907</v>
      </c>
      <c r="AK5262">
        <v>0</v>
      </c>
      <c r="AL5262">
        <v>0</v>
      </c>
      <c r="AO5262">
        <v>17195</v>
      </c>
      <c r="AP5262">
        <v>3</v>
      </c>
      <c r="AQ5262" t="s">
        <v>3686</v>
      </c>
      <c r="AR5262" t="s">
        <v>1768</v>
      </c>
    </row>
    <row r="5263" spans="4:44" x14ac:dyDescent="0.3">
      <c r="D5263" t="s">
        <v>237</v>
      </c>
      <c r="E5263" t="s">
        <v>48</v>
      </c>
      <c r="F5263" s="1">
        <v>42074.606249999997</v>
      </c>
      <c r="G5263" t="s">
        <v>49</v>
      </c>
      <c r="H5263" t="s">
        <v>50</v>
      </c>
      <c r="I5263" s="1">
        <v>42074.60833333333</v>
      </c>
      <c r="J5263" s="2">
        <v>42074</v>
      </c>
      <c r="K5263" t="s">
        <v>186</v>
      </c>
      <c r="L5263" t="s">
        <v>3251</v>
      </c>
      <c r="M5263" t="s">
        <v>3252</v>
      </c>
      <c r="N5263" t="s">
        <v>305</v>
      </c>
      <c r="P5263" t="s">
        <v>306</v>
      </c>
      <c r="R5263" t="s">
        <v>56</v>
      </c>
      <c r="T5263" s="2">
        <v>42166</v>
      </c>
      <c r="U5263" s="1">
        <v>42074.60833333333</v>
      </c>
      <c r="V5263" s="2"/>
      <c r="W5263">
        <v>0.91</v>
      </c>
      <c r="X5263" t="s">
        <v>57</v>
      </c>
      <c r="Y5263" t="s">
        <v>690</v>
      </c>
      <c r="Z5263" s="2">
        <v>42195</v>
      </c>
      <c r="AA5263">
        <v>151653634</v>
      </c>
      <c r="AB5263" t="s">
        <v>59</v>
      </c>
      <c r="AC5263">
        <v>0</v>
      </c>
      <c r="AE5263">
        <v>2015</v>
      </c>
      <c r="AF5263">
        <v>351</v>
      </c>
      <c r="AG5263">
        <v>1403</v>
      </c>
      <c r="AH5263">
        <v>0</v>
      </c>
      <c r="AI5263">
        <v>351</v>
      </c>
      <c r="AJ5263">
        <v>534</v>
      </c>
      <c r="AK5263">
        <v>0</v>
      </c>
      <c r="AL5263">
        <v>0</v>
      </c>
      <c r="AO5263">
        <v>317</v>
      </c>
      <c r="AP5263">
        <v>3</v>
      </c>
      <c r="AQ5263" t="s">
        <v>3686</v>
      </c>
      <c r="AR5263" t="s">
        <v>1768</v>
      </c>
    </row>
    <row r="5264" spans="4:44" x14ac:dyDescent="0.3">
      <c r="D5264" t="s">
        <v>237</v>
      </c>
      <c r="E5264" t="s">
        <v>48</v>
      </c>
      <c r="F5264" s="1">
        <v>42074.606249999997</v>
      </c>
      <c r="G5264" t="s">
        <v>49</v>
      </c>
      <c r="H5264" t="s">
        <v>50</v>
      </c>
      <c r="I5264" s="1">
        <v>42074.60833333333</v>
      </c>
      <c r="J5264" s="2">
        <v>42074</v>
      </c>
      <c r="K5264" t="s">
        <v>186</v>
      </c>
      <c r="L5264" t="s">
        <v>3251</v>
      </c>
      <c r="M5264" t="s">
        <v>3252</v>
      </c>
      <c r="N5264" t="s">
        <v>305</v>
      </c>
      <c r="P5264" t="s">
        <v>306</v>
      </c>
      <c r="R5264" t="s">
        <v>56</v>
      </c>
      <c r="T5264" s="2">
        <v>42166</v>
      </c>
      <c r="U5264" s="1">
        <v>42074.60833333333</v>
      </c>
      <c r="V5264" s="2"/>
      <c r="W5264">
        <v>0.91</v>
      </c>
      <c r="X5264" t="s">
        <v>57</v>
      </c>
      <c r="Y5264" t="s">
        <v>392</v>
      </c>
      <c r="Z5264" s="2">
        <v>42195</v>
      </c>
      <c r="AA5264">
        <v>151653634</v>
      </c>
      <c r="AB5264" t="s">
        <v>59</v>
      </c>
      <c r="AC5264">
        <v>0</v>
      </c>
      <c r="AE5264">
        <v>2015</v>
      </c>
      <c r="AF5264">
        <v>1390</v>
      </c>
      <c r="AG5264">
        <v>1403</v>
      </c>
      <c r="AH5264">
        <v>20</v>
      </c>
      <c r="AI5264">
        <v>1090</v>
      </c>
      <c r="AJ5264">
        <v>3455</v>
      </c>
      <c r="AK5264">
        <v>300</v>
      </c>
      <c r="AL5264">
        <v>0</v>
      </c>
      <c r="AO5264">
        <v>3194</v>
      </c>
      <c r="AP5264">
        <v>3</v>
      </c>
      <c r="AQ5264" t="s">
        <v>3686</v>
      </c>
      <c r="AR5264" t="s">
        <v>1768</v>
      </c>
    </row>
    <row r="5265" spans="4:44" x14ac:dyDescent="0.3">
      <c r="D5265" t="s">
        <v>237</v>
      </c>
      <c r="E5265" t="s">
        <v>48</v>
      </c>
      <c r="F5265" s="1">
        <v>42074.606249999997</v>
      </c>
      <c r="G5265" t="s">
        <v>49</v>
      </c>
      <c r="H5265" t="s">
        <v>50</v>
      </c>
      <c r="I5265" s="1">
        <v>42074.60833333333</v>
      </c>
      <c r="J5265" s="2">
        <v>42074</v>
      </c>
      <c r="K5265" t="s">
        <v>186</v>
      </c>
      <c r="L5265" t="s">
        <v>3251</v>
      </c>
      <c r="M5265" t="s">
        <v>3252</v>
      </c>
      <c r="N5265" t="s">
        <v>305</v>
      </c>
      <c r="P5265" t="s">
        <v>306</v>
      </c>
      <c r="R5265" t="s">
        <v>56</v>
      </c>
      <c r="T5265" s="2">
        <v>42166</v>
      </c>
      <c r="U5265" s="1">
        <v>42074.60833333333</v>
      </c>
      <c r="V5265" s="2"/>
      <c r="W5265">
        <v>0.91</v>
      </c>
      <c r="X5265" t="s">
        <v>57</v>
      </c>
      <c r="Y5265" t="s">
        <v>394</v>
      </c>
      <c r="Z5265" s="2">
        <v>42195</v>
      </c>
      <c r="AA5265">
        <v>151653634</v>
      </c>
      <c r="AB5265" t="s">
        <v>59</v>
      </c>
      <c r="AC5265">
        <v>43</v>
      </c>
      <c r="AE5265">
        <v>2015</v>
      </c>
      <c r="AF5265">
        <v>237</v>
      </c>
      <c r="AG5265">
        <v>1403</v>
      </c>
      <c r="AH5265">
        <v>0</v>
      </c>
      <c r="AI5265">
        <v>237</v>
      </c>
      <c r="AJ5265">
        <v>237</v>
      </c>
      <c r="AK5265">
        <v>0</v>
      </c>
      <c r="AL5265">
        <v>0</v>
      </c>
      <c r="AO5265">
        <v>170</v>
      </c>
      <c r="AP5265">
        <v>3</v>
      </c>
      <c r="AQ5265" t="s">
        <v>3686</v>
      </c>
      <c r="AR5265" t="s">
        <v>1768</v>
      </c>
    </row>
    <row r="5266" spans="4:44" x14ac:dyDescent="0.3">
      <c r="D5266" t="s">
        <v>237</v>
      </c>
      <c r="E5266" t="s">
        <v>48</v>
      </c>
      <c r="F5266" s="1">
        <v>42074.052083333336</v>
      </c>
      <c r="G5266" t="s">
        <v>100</v>
      </c>
      <c r="H5266" t="s">
        <v>101</v>
      </c>
      <c r="I5266" s="1">
        <v>42074.06527777778</v>
      </c>
      <c r="J5266" s="2">
        <v>42074</v>
      </c>
      <c r="K5266" t="s">
        <v>186</v>
      </c>
      <c r="L5266" t="s">
        <v>285</v>
      </c>
      <c r="M5266" t="s">
        <v>286</v>
      </c>
      <c r="N5266" t="s">
        <v>76</v>
      </c>
      <c r="P5266" t="s">
        <v>77</v>
      </c>
      <c r="R5266" t="s">
        <v>78</v>
      </c>
      <c r="T5266" s="2">
        <v>42321</v>
      </c>
      <c r="U5266" s="1">
        <v>42074.06527777778</v>
      </c>
      <c r="V5266" s="2"/>
      <c r="W5266">
        <v>0.125</v>
      </c>
      <c r="X5266" t="s">
        <v>79</v>
      </c>
      <c r="Y5266" t="s">
        <v>290</v>
      </c>
      <c r="Z5266" s="2">
        <v>42291</v>
      </c>
      <c r="AA5266">
        <v>151654088</v>
      </c>
      <c r="AB5266" t="s">
        <v>78</v>
      </c>
      <c r="AC5266">
        <v>0</v>
      </c>
      <c r="AE5266">
        <v>2015</v>
      </c>
      <c r="AF5266">
        <v>5680</v>
      </c>
      <c r="AG5266">
        <v>1403</v>
      </c>
      <c r="AH5266">
        <v>0</v>
      </c>
      <c r="AI5266">
        <v>5680</v>
      </c>
      <c r="AJ5266">
        <v>5680</v>
      </c>
      <c r="AK5266">
        <v>0</v>
      </c>
      <c r="AL5266">
        <v>0</v>
      </c>
      <c r="AO5266">
        <v>5310</v>
      </c>
      <c r="AP5266">
        <v>3</v>
      </c>
      <c r="AQ5266" t="s">
        <v>3686</v>
      </c>
      <c r="AR5266" t="s">
        <v>1768</v>
      </c>
    </row>
    <row r="5267" spans="4:44" x14ac:dyDescent="0.3">
      <c r="D5267" t="s">
        <v>237</v>
      </c>
      <c r="E5267" t="s">
        <v>48</v>
      </c>
      <c r="F5267" s="1">
        <v>42074.052083333336</v>
      </c>
      <c r="G5267" t="s">
        <v>100</v>
      </c>
      <c r="H5267" t="s">
        <v>101</v>
      </c>
      <c r="I5267" s="1">
        <v>42074.06527777778</v>
      </c>
      <c r="J5267" s="2">
        <v>42074</v>
      </c>
      <c r="K5267" t="s">
        <v>186</v>
      </c>
      <c r="L5267" t="s">
        <v>285</v>
      </c>
      <c r="M5267" t="s">
        <v>286</v>
      </c>
      <c r="N5267" t="s">
        <v>76</v>
      </c>
      <c r="P5267" t="s">
        <v>77</v>
      </c>
      <c r="R5267" t="s">
        <v>78</v>
      </c>
      <c r="T5267" s="2">
        <v>42321</v>
      </c>
      <c r="U5267" s="1">
        <v>42074.06527777778</v>
      </c>
      <c r="V5267" s="2"/>
      <c r="W5267">
        <v>0.125</v>
      </c>
      <c r="X5267" t="s">
        <v>79</v>
      </c>
      <c r="Y5267" t="s">
        <v>291</v>
      </c>
      <c r="Z5267" s="2">
        <v>42291</v>
      </c>
      <c r="AA5267">
        <v>151654088</v>
      </c>
      <c r="AB5267" t="s">
        <v>78</v>
      </c>
      <c r="AC5267">
        <v>0</v>
      </c>
      <c r="AE5267">
        <v>2015</v>
      </c>
      <c r="AF5267">
        <v>6620</v>
      </c>
      <c r="AG5267">
        <v>1403</v>
      </c>
      <c r="AH5267">
        <v>0</v>
      </c>
      <c r="AI5267">
        <v>6620</v>
      </c>
      <c r="AJ5267">
        <v>6620</v>
      </c>
      <c r="AK5267">
        <v>0</v>
      </c>
      <c r="AL5267">
        <v>0</v>
      </c>
      <c r="AO5267">
        <v>6285</v>
      </c>
      <c r="AP5267">
        <v>3</v>
      </c>
      <c r="AQ5267" t="s">
        <v>3686</v>
      </c>
      <c r="AR5267" t="s">
        <v>1768</v>
      </c>
    </row>
    <row r="5268" spans="4:44" x14ac:dyDescent="0.3">
      <c r="D5268" t="s">
        <v>237</v>
      </c>
      <c r="E5268" t="s">
        <v>48</v>
      </c>
      <c r="F5268" s="1">
        <v>42074.052083333336</v>
      </c>
      <c r="G5268" t="s">
        <v>100</v>
      </c>
      <c r="H5268" t="s">
        <v>101</v>
      </c>
      <c r="I5268" s="1">
        <v>42074.06527777778</v>
      </c>
      <c r="J5268" s="2">
        <v>42074</v>
      </c>
      <c r="K5268" t="s">
        <v>186</v>
      </c>
      <c r="L5268" t="s">
        <v>285</v>
      </c>
      <c r="M5268" t="s">
        <v>286</v>
      </c>
      <c r="N5268" t="s">
        <v>76</v>
      </c>
      <c r="P5268" t="s">
        <v>77</v>
      </c>
      <c r="R5268" t="s">
        <v>78</v>
      </c>
      <c r="T5268" s="2">
        <v>42321</v>
      </c>
      <c r="U5268" s="1">
        <v>42074.06527777778</v>
      </c>
      <c r="V5268" s="2"/>
      <c r="W5268">
        <v>0.125</v>
      </c>
      <c r="X5268" t="s">
        <v>79</v>
      </c>
      <c r="Y5268" t="s">
        <v>292</v>
      </c>
      <c r="Z5268" s="2">
        <v>42291</v>
      </c>
      <c r="AA5268">
        <v>151654088</v>
      </c>
      <c r="AB5268" t="s">
        <v>78</v>
      </c>
      <c r="AC5268">
        <v>0</v>
      </c>
      <c r="AE5268">
        <v>2015</v>
      </c>
      <c r="AF5268">
        <v>2100</v>
      </c>
      <c r="AG5268">
        <v>1403</v>
      </c>
      <c r="AH5268">
        <v>0</v>
      </c>
      <c r="AI5268">
        <v>2100</v>
      </c>
      <c r="AJ5268">
        <v>2100</v>
      </c>
      <c r="AK5268">
        <v>0</v>
      </c>
      <c r="AL5268">
        <v>0</v>
      </c>
      <c r="AO5268">
        <v>3450</v>
      </c>
      <c r="AP5268">
        <v>3</v>
      </c>
      <c r="AQ5268" t="s">
        <v>3686</v>
      </c>
      <c r="AR5268" t="s">
        <v>1768</v>
      </c>
    </row>
    <row r="5269" spans="4:44" x14ac:dyDescent="0.3">
      <c r="D5269" t="s">
        <v>237</v>
      </c>
      <c r="E5269" t="s">
        <v>48</v>
      </c>
      <c r="F5269" s="1">
        <v>42074.052083333336</v>
      </c>
      <c r="G5269" t="s">
        <v>105</v>
      </c>
      <c r="H5269" t="s">
        <v>106</v>
      </c>
      <c r="I5269" s="1">
        <v>42074.065972222219</v>
      </c>
      <c r="J5269" s="2">
        <v>42074</v>
      </c>
      <c r="K5269" t="s">
        <v>186</v>
      </c>
      <c r="L5269" t="s">
        <v>285</v>
      </c>
      <c r="M5269" t="s">
        <v>286</v>
      </c>
      <c r="N5269" t="s">
        <v>82</v>
      </c>
      <c r="O5269" t="s">
        <v>82</v>
      </c>
      <c r="P5269" t="s">
        <v>83</v>
      </c>
      <c r="Q5269" t="s">
        <v>83</v>
      </c>
      <c r="R5269" t="s">
        <v>84</v>
      </c>
      <c r="T5269" s="2">
        <v>42321</v>
      </c>
      <c r="U5269" s="1">
        <v>42074.065972222219</v>
      </c>
      <c r="V5269" s="2"/>
      <c r="W5269">
        <v>0.125</v>
      </c>
      <c r="X5269" t="s">
        <v>79</v>
      </c>
      <c r="Y5269" t="s">
        <v>290</v>
      </c>
      <c r="Z5269" s="2">
        <v>42291</v>
      </c>
      <c r="AA5269">
        <v>151654088</v>
      </c>
      <c r="AB5269" t="s">
        <v>84</v>
      </c>
      <c r="AC5269">
        <v>0</v>
      </c>
      <c r="AD5269">
        <v>5680</v>
      </c>
      <c r="AE5269">
        <v>2015</v>
      </c>
      <c r="AF5269">
        <v>5680</v>
      </c>
      <c r="AG5269">
        <v>1403</v>
      </c>
      <c r="AH5269">
        <v>0</v>
      </c>
      <c r="AI5269">
        <v>5680</v>
      </c>
      <c r="AJ5269">
        <v>5680</v>
      </c>
      <c r="AK5269">
        <v>0</v>
      </c>
      <c r="AL5269">
        <v>0</v>
      </c>
      <c r="AO5269">
        <v>5310</v>
      </c>
      <c r="AP5269">
        <v>3</v>
      </c>
      <c r="AQ5269" t="s">
        <v>3686</v>
      </c>
      <c r="AR5269" t="s">
        <v>1768</v>
      </c>
    </row>
    <row r="5270" spans="4:44" x14ac:dyDescent="0.3">
      <c r="D5270" t="s">
        <v>237</v>
      </c>
      <c r="E5270" t="s">
        <v>48</v>
      </c>
      <c r="F5270" s="1">
        <v>42074.052083333336</v>
      </c>
      <c r="G5270" t="s">
        <v>105</v>
      </c>
      <c r="H5270" t="s">
        <v>106</v>
      </c>
      <c r="I5270" s="1">
        <v>42074.065972222219</v>
      </c>
      <c r="J5270" s="2">
        <v>42074</v>
      </c>
      <c r="K5270" t="s">
        <v>186</v>
      </c>
      <c r="L5270" t="s">
        <v>285</v>
      </c>
      <c r="M5270" t="s">
        <v>286</v>
      </c>
      <c r="N5270" t="s">
        <v>82</v>
      </c>
      <c r="O5270" t="s">
        <v>82</v>
      </c>
      <c r="P5270" t="s">
        <v>83</v>
      </c>
      <c r="Q5270" t="s">
        <v>83</v>
      </c>
      <c r="R5270" t="s">
        <v>84</v>
      </c>
      <c r="T5270" s="2">
        <v>42321</v>
      </c>
      <c r="U5270" s="1">
        <v>42074.065972222219</v>
      </c>
      <c r="V5270" s="2"/>
      <c r="W5270">
        <v>0.125</v>
      </c>
      <c r="X5270" t="s">
        <v>79</v>
      </c>
      <c r="Y5270" t="s">
        <v>291</v>
      </c>
      <c r="Z5270" s="2">
        <v>42291</v>
      </c>
      <c r="AA5270">
        <v>151654088</v>
      </c>
      <c r="AB5270" t="s">
        <v>84</v>
      </c>
      <c r="AC5270">
        <v>0</v>
      </c>
      <c r="AD5270">
        <v>6620</v>
      </c>
      <c r="AE5270">
        <v>2015</v>
      </c>
      <c r="AF5270">
        <v>6620</v>
      </c>
      <c r="AG5270">
        <v>1403</v>
      </c>
      <c r="AH5270">
        <v>0</v>
      </c>
      <c r="AI5270">
        <v>6620</v>
      </c>
      <c r="AJ5270">
        <v>6620</v>
      </c>
      <c r="AK5270">
        <v>0</v>
      </c>
      <c r="AL5270">
        <v>0</v>
      </c>
      <c r="AO5270">
        <v>6285</v>
      </c>
      <c r="AP5270">
        <v>3</v>
      </c>
      <c r="AQ5270" t="s">
        <v>3686</v>
      </c>
      <c r="AR5270" t="s">
        <v>1768</v>
      </c>
    </row>
    <row r="5271" spans="4:44" x14ac:dyDescent="0.3">
      <c r="D5271" t="s">
        <v>237</v>
      </c>
      <c r="E5271" t="s">
        <v>48</v>
      </c>
      <c r="F5271" s="1">
        <v>42074.052083333336</v>
      </c>
      <c r="G5271" t="s">
        <v>105</v>
      </c>
      <c r="H5271" t="s">
        <v>106</v>
      </c>
      <c r="I5271" s="1">
        <v>42074.065972222219</v>
      </c>
      <c r="J5271" s="2">
        <v>42074</v>
      </c>
      <c r="K5271" t="s">
        <v>186</v>
      </c>
      <c r="L5271" t="s">
        <v>285</v>
      </c>
      <c r="M5271" t="s">
        <v>286</v>
      </c>
      <c r="N5271" t="s">
        <v>82</v>
      </c>
      <c r="O5271" t="s">
        <v>82</v>
      </c>
      <c r="P5271" t="s">
        <v>83</v>
      </c>
      <c r="Q5271" t="s">
        <v>83</v>
      </c>
      <c r="R5271" t="s">
        <v>84</v>
      </c>
      <c r="T5271" s="2">
        <v>42321</v>
      </c>
      <c r="U5271" s="1">
        <v>42074.065972222219</v>
      </c>
      <c r="V5271" s="2"/>
      <c r="W5271">
        <v>0.125</v>
      </c>
      <c r="X5271" t="s">
        <v>79</v>
      </c>
      <c r="Y5271" t="s">
        <v>292</v>
      </c>
      <c r="Z5271" s="2">
        <v>42291</v>
      </c>
      <c r="AA5271">
        <v>151654088</v>
      </c>
      <c r="AB5271" t="s">
        <v>84</v>
      </c>
      <c r="AC5271">
        <v>0</v>
      </c>
      <c r="AD5271">
        <v>2100</v>
      </c>
      <c r="AE5271">
        <v>2015</v>
      </c>
      <c r="AF5271">
        <v>2100</v>
      </c>
      <c r="AG5271">
        <v>1403</v>
      </c>
      <c r="AH5271">
        <v>0</v>
      </c>
      <c r="AI5271">
        <v>2100</v>
      </c>
      <c r="AJ5271">
        <v>2100</v>
      </c>
      <c r="AK5271">
        <v>0</v>
      </c>
      <c r="AL5271">
        <v>0</v>
      </c>
      <c r="AO5271">
        <v>3450</v>
      </c>
      <c r="AP5271">
        <v>3</v>
      </c>
      <c r="AQ5271" t="s">
        <v>3686</v>
      </c>
      <c r="AR5271" t="s">
        <v>1768</v>
      </c>
    </row>
    <row r="5272" spans="4:44" x14ac:dyDescent="0.3">
      <c r="D5272" t="s">
        <v>237</v>
      </c>
      <c r="E5272" t="s">
        <v>48</v>
      </c>
      <c r="F5272" s="1">
        <v>42074.052083333336</v>
      </c>
      <c r="G5272" t="s">
        <v>100</v>
      </c>
      <c r="H5272" t="s">
        <v>101</v>
      </c>
      <c r="I5272" s="1">
        <v>42074.128472222219</v>
      </c>
      <c r="J5272" s="2">
        <v>42074</v>
      </c>
      <c r="K5272" t="s">
        <v>186</v>
      </c>
      <c r="L5272" t="s">
        <v>285</v>
      </c>
      <c r="M5272" t="s">
        <v>286</v>
      </c>
      <c r="N5272" t="s">
        <v>76</v>
      </c>
      <c r="P5272" t="s">
        <v>77</v>
      </c>
      <c r="R5272" t="s">
        <v>78</v>
      </c>
      <c r="T5272" s="2">
        <v>42321</v>
      </c>
      <c r="U5272" s="1">
        <v>42074.128472222219</v>
      </c>
      <c r="V5272" s="2"/>
      <c r="W5272">
        <v>0.125</v>
      </c>
      <c r="X5272" t="s">
        <v>79</v>
      </c>
      <c r="Y5272" t="s">
        <v>297</v>
      </c>
      <c r="Z5272" s="2">
        <v>42291</v>
      </c>
      <c r="AA5272">
        <v>151654088</v>
      </c>
      <c r="AB5272" t="s">
        <v>78</v>
      </c>
      <c r="AC5272">
        <v>0</v>
      </c>
      <c r="AE5272">
        <v>2015</v>
      </c>
      <c r="AF5272">
        <v>16200</v>
      </c>
      <c r="AG5272">
        <v>1403</v>
      </c>
      <c r="AH5272">
        <v>0</v>
      </c>
      <c r="AI5272">
        <v>16200</v>
      </c>
      <c r="AJ5272">
        <v>16200</v>
      </c>
      <c r="AK5272">
        <v>0</v>
      </c>
      <c r="AL5272">
        <v>0</v>
      </c>
      <c r="AO5272">
        <v>16915</v>
      </c>
      <c r="AP5272">
        <v>3</v>
      </c>
      <c r="AQ5272" t="s">
        <v>3686</v>
      </c>
      <c r="AR5272" t="s">
        <v>1768</v>
      </c>
    </row>
    <row r="5273" spans="4:44" x14ac:dyDescent="0.3">
      <c r="D5273" t="s">
        <v>237</v>
      </c>
      <c r="E5273" t="s">
        <v>48</v>
      </c>
      <c r="F5273" s="1">
        <v>42074.052083333336</v>
      </c>
      <c r="G5273" t="s">
        <v>105</v>
      </c>
      <c r="H5273" t="s">
        <v>106</v>
      </c>
      <c r="I5273" s="1">
        <v>42074.129166666666</v>
      </c>
      <c r="J5273" s="2">
        <v>42074</v>
      </c>
      <c r="K5273" t="s">
        <v>186</v>
      </c>
      <c r="L5273" t="s">
        <v>285</v>
      </c>
      <c r="M5273" t="s">
        <v>286</v>
      </c>
      <c r="N5273" t="s">
        <v>82</v>
      </c>
      <c r="O5273" t="s">
        <v>82</v>
      </c>
      <c r="P5273" t="s">
        <v>83</v>
      </c>
      <c r="Q5273" t="s">
        <v>83</v>
      </c>
      <c r="R5273" t="s">
        <v>84</v>
      </c>
      <c r="T5273" s="2">
        <v>42321</v>
      </c>
      <c r="U5273" s="1">
        <v>42074.129166666666</v>
      </c>
      <c r="V5273" s="2"/>
      <c r="W5273">
        <v>0.125</v>
      </c>
      <c r="X5273" t="s">
        <v>79</v>
      </c>
      <c r="Y5273" t="s">
        <v>297</v>
      </c>
      <c r="Z5273" s="2">
        <v>42291</v>
      </c>
      <c r="AA5273">
        <v>151654088</v>
      </c>
      <c r="AB5273" t="s">
        <v>84</v>
      </c>
      <c r="AC5273">
        <v>0</v>
      </c>
      <c r="AD5273">
        <v>16200</v>
      </c>
      <c r="AE5273">
        <v>2015</v>
      </c>
      <c r="AF5273">
        <v>16200</v>
      </c>
      <c r="AG5273">
        <v>1403</v>
      </c>
      <c r="AH5273">
        <v>0</v>
      </c>
      <c r="AI5273">
        <v>16200</v>
      </c>
      <c r="AJ5273">
        <v>16200</v>
      </c>
      <c r="AK5273">
        <v>0</v>
      </c>
      <c r="AL5273">
        <v>0</v>
      </c>
      <c r="AO5273">
        <v>16915</v>
      </c>
      <c r="AP5273">
        <v>3</v>
      </c>
      <c r="AQ5273" t="s">
        <v>3686</v>
      </c>
      <c r="AR5273" t="s">
        <v>1768</v>
      </c>
    </row>
    <row r="5274" spans="4:44" x14ac:dyDescent="0.3">
      <c r="D5274" t="s">
        <v>237</v>
      </c>
      <c r="E5274" t="s">
        <v>48</v>
      </c>
      <c r="F5274" s="1">
        <v>42074.407638888886</v>
      </c>
      <c r="G5274" t="s">
        <v>223</v>
      </c>
      <c r="H5274" t="s">
        <v>575</v>
      </c>
      <c r="I5274" s="1">
        <v>42074.427083333336</v>
      </c>
      <c r="J5274" s="2">
        <v>42074</v>
      </c>
      <c r="K5274" t="s">
        <v>186</v>
      </c>
      <c r="L5274" t="s">
        <v>285</v>
      </c>
      <c r="M5274" t="s">
        <v>286</v>
      </c>
      <c r="N5274" t="s">
        <v>287</v>
      </c>
      <c r="O5274" t="s">
        <v>190</v>
      </c>
      <c r="P5274" t="s">
        <v>288</v>
      </c>
      <c r="Q5274" t="s">
        <v>192</v>
      </c>
      <c r="R5274" t="s">
        <v>193</v>
      </c>
      <c r="T5274" s="2">
        <v>42321</v>
      </c>
      <c r="U5274" s="1">
        <v>42074.427083333336</v>
      </c>
      <c r="V5274" s="2"/>
      <c r="W5274">
        <v>0.125</v>
      </c>
      <c r="X5274" t="s">
        <v>194</v>
      </c>
      <c r="Y5274" t="s">
        <v>295</v>
      </c>
      <c r="Z5274" s="2">
        <v>42291</v>
      </c>
      <c r="AA5274">
        <v>151654090</v>
      </c>
      <c r="AB5274" t="s">
        <v>193</v>
      </c>
      <c r="AC5274">
        <v>0</v>
      </c>
      <c r="AE5274">
        <v>2015</v>
      </c>
      <c r="AF5274">
        <v>14000</v>
      </c>
      <c r="AG5274">
        <v>755.55</v>
      </c>
      <c r="AH5274">
        <v>0</v>
      </c>
      <c r="AI5274">
        <v>14000</v>
      </c>
      <c r="AJ5274">
        <v>14000</v>
      </c>
      <c r="AK5274">
        <v>0</v>
      </c>
      <c r="AL5274">
        <v>700</v>
      </c>
      <c r="AO5274">
        <v>13482</v>
      </c>
      <c r="AP5274">
        <v>3</v>
      </c>
      <c r="AQ5274" t="s">
        <v>3686</v>
      </c>
      <c r="AR5274" t="s">
        <v>1768</v>
      </c>
    </row>
    <row r="5275" spans="4:44" x14ac:dyDescent="0.3">
      <c r="D5275" t="s">
        <v>237</v>
      </c>
      <c r="E5275" t="s">
        <v>48</v>
      </c>
      <c r="F5275" s="1">
        <v>42074.407638888886</v>
      </c>
      <c r="G5275" t="s">
        <v>223</v>
      </c>
      <c r="H5275" t="s">
        <v>575</v>
      </c>
      <c r="I5275" s="1">
        <v>42074.427083333336</v>
      </c>
      <c r="J5275" s="2">
        <v>42074</v>
      </c>
      <c r="K5275" t="s">
        <v>186</v>
      </c>
      <c r="L5275" t="s">
        <v>285</v>
      </c>
      <c r="M5275" t="s">
        <v>286</v>
      </c>
      <c r="N5275" t="s">
        <v>287</v>
      </c>
      <c r="O5275" t="s">
        <v>190</v>
      </c>
      <c r="P5275" t="s">
        <v>288</v>
      </c>
      <c r="Q5275" t="s">
        <v>192</v>
      </c>
      <c r="R5275" t="s">
        <v>193</v>
      </c>
      <c r="T5275" s="2">
        <v>42321</v>
      </c>
      <c r="U5275" s="1">
        <v>42074.427083333336</v>
      </c>
      <c r="V5275" s="2"/>
      <c r="W5275">
        <v>0.125</v>
      </c>
      <c r="X5275" t="s">
        <v>194</v>
      </c>
      <c r="Y5275" t="s">
        <v>296</v>
      </c>
      <c r="Z5275" s="2">
        <v>42291</v>
      </c>
      <c r="AA5275">
        <v>151654090</v>
      </c>
      <c r="AB5275" t="s">
        <v>193</v>
      </c>
      <c r="AC5275">
        <v>0</v>
      </c>
      <c r="AE5275">
        <v>2015</v>
      </c>
      <c r="AF5275">
        <v>2000</v>
      </c>
      <c r="AG5275">
        <v>755.55</v>
      </c>
      <c r="AH5275">
        <v>0</v>
      </c>
      <c r="AI5275">
        <v>2000</v>
      </c>
      <c r="AJ5275">
        <v>2000</v>
      </c>
      <c r="AK5275">
        <v>0</v>
      </c>
      <c r="AL5275">
        <v>100</v>
      </c>
      <c r="AO5275">
        <v>1650</v>
      </c>
      <c r="AP5275">
        <v>3</v>
      </c>
      <c r="AQ5275" t="s">
        <v>3686</v>
      </c>
      <c r="AR5275" t="s">
        <v>1768</v>
      </c>
    </row>
    <row r="5276" spans="4:44" x14ac:dyDescent="0.3">
      <c r="D5276" t="s">
        <v>237</v>
      </c>
      <c r="E5276" t="s">
        <v>48</v>
      </c>
      <c r="F5276" s="1">
        <v>42074.700694444444</v>
      </c>
      <c r="G5276" t="s">
        <v>49</v>
      </c>
      <c r="H5276" t="s">
        <v>50</v>
      </c>
      <c r="I5276" s="1">
        <v>42074.720138888886</v>
      </c>
      <c r="J5276" s="2">
        <v>42074</v>
      </c>
      <c r="K5276" t="s">
        <v>186</v>
      </c>
      <c r="L5276" t="s">
        <v>285</v>
      </c>
      <c r="M5276" t="s">
        <v>286</v>
      </c>
      <c r="N5276" t="s">
        <v>562</v>
      </c>
      <c r="P5276" t="s">
        <v>563</v>
      </c>
      <c r="R5276" t="s">
        <v>56</v>
      </c>
      <c r="T5276" s="2">
        <v>42321</v>
      </c>
      <c r="U5276" s="1">
        <v>42074.720138888886</v>
      </c>
      <c r="V5276" s="2"/>
      <c r="W5276">
        <v>0.125</v>
      </c>
      <c r="X5276" t="s">
        <v>57</v>
      </c>
      <c r="Y5276" t="s">
        <v>295</v>
      </c>
      <c r="Z5276" s="2">
        <v>42291</v>
      </c>
      <c r="AA5276">
        <v>151654090</v>
      </c>
      <c r="AB5276" t="s">
        <v>59</v>
      </c>
      <c r="AC5276">
        <v>10900</v>
      </c>
      <c r="AE5276">
        <v>2015</v>
      </c>
      <c r="AF5276">
        <v>3100</v>
      </c>
      <c r="AG5276">
        <v>1403</v>
      </c>
      <c r="AH5276">
        <v>0</v>
      </c>
      <c r="AI5276">
        <v>3090</v>
      </c>
      <c r="AJ5276">
        <v>3100</v>
      </c>
      <c r="AK5276">
        <v>10</v>
      </c>
      <c r="AL5276">
        <v>0</v>
      </c>
      <c r="AO5276">
        <v>13482</v>
      </c>
      <c r="AP5276">
        <v>3</v>
      </c>
      <c r="AQ5276" t="s">
        <v>3686</v>
      </c>
      <c r="AR5276" t="s">
        <v>1768</v>
      </c>
    </row>
    <row r="5277" spans="4:44" x14ac:dyDescent="0.3">
      <c r="D5277" t="s">
        <v>237</v>
      </c>
      <c r="E5277" t="s">
        <v>48</v>
      </c>
      <c r="F5277" s="1">
        <v>42074.74722222222</v>
      </c>
      <c r="G5277" t="s">
        <v>283</v>
      </c>
      <c r="H5277" t="s">
        <v>284</v>
      </c>
      <c r="I5277" s="1">
        <v>42074.747916666667</v>
      </c>
      <c r="J5277" s="2">
        <v>42074</v>
      </c>
      <c r="K5277" t="s">
        <v>186</v>
      </c>
      <c r="L5277" t="s">
        <v>285</v>
      </c>
      <c r="M5277" t="s">
        <v>286</v>
      </c>
      <c r="N5277" t="s">
        <v>287</v>
      </c>
      <c r="O5277" t="s">
        <v>190</v>
      </c>
      <c r="P5277" t="s">
        <v>288</v>
      </c>
      <c r="Q5277" t="s">
        <v>192</v>
      </c>
      <c r="R5277" t="s">
        <v>193</v>
      </c>
      <c r="T5277" s="2">
        <v>42321</v>
      </c>
      <c r="U5277" s="1">
        <v>42074.747916666667</v>
      </c>
      <c r="V5277" s="2"/>
      <c r="W5277">
        <v>0.125</v>
      </c>
      <c r="X5277" t="s">
        <v>194</v>
      </c>
      <c r="Y5277" t="s">
        <v>297</v>
      </c>
      <c r="Z5277" s="2">
        <v>42291</v>
      </c>
      <c r="AA5277">
        <v>151654090</v>
      </c>
      <c r="AB5277" t="s">
        <v>193</v>
      </c>
      <c r="AC5277">
        <v>0</v>
      </c>
      <c r="AE5277">
        <v>2015</v>
      </c>
      <c r="AF5277">
        <v>18000</v>
      </c>
      <c r="AG5277">
        <v>755.55</v>
      </c>
      <c r="AH5277">
        <v>0</v>
      </c>
      <c r="AI5277">
        <v>18000</v>
      </c>
      <c r="AJ5277">
        <v>18000</v>
      </c>
      <c r="AK5277">
        <v>0</v>
      </c>
      <c r="AL5277">
        <v>900</v>
      </c>
      <c r="AO5277">
        <v>16915</v>
      </c>
      <c r="AP5277">
        <v>3</v>
      </c>
      <c r="AQ5277" t="s">
        <v>3686</v>
      </c>
      <c r="AR5277" t="s">
        <v>1768</v>
      </c>
    </row>
    <row r="5278" spans="4:44" x14ac:dyDescent="0.3">
      <c r="D5278" t="s">
        <v>237</v>
      </c>
      <c r="E5278" t="s">
        <v>48</v>
      </c>
      <c r="F5278" s="1">
        <v>42074.383333333331</v>
      </c>
      <c r="G5278" t="s">
        <v>49</v>
      </c>
      <c r="H5278" t="s">
        <v>50</v>
      </c>
      <c r="I5278" s="1">
        <v>42074.383333333331</v>
      </c>
      <c r="J5278" s="2">
        <v>42074</v>
      </c>
      <c r="K5278" t="s">
        <v>186</v>
      </c>
      <c r="L5278" t="s">
        <v>1781</v>
      </c>
      <c r="M5278" t="s">
        <v>1782</v>
      </c>
      <c r="N5278" t="s">
        <v>326</v>
      </c>
      <c r="P5278" t="s">
        <v>327</v>
      </c>
      <c r="R5278" t="s">
        <v>56</v>
      </c>
      <c r="T5278" s="2">
        <v>42297</v>
      </c>
      <c r="U5278" s="1">
        <v>42074.383333333331</v>
      </c>
      <c r="V5278" s="2"/>
      <c r="W5278">
        <v>0.72499999999999998</v>
      </c>
      <c r="X5278" t="s">
        <v>57</v>
      </c>
      <c r="Y5278" t="s">
        <v>1783</v>
      </c>
      <c r="Z5278" s="2">
        <v>42293</v>
      </c>
      <c r="AA5278">
        <v>151654256</v>
      </c>
      <c r="AB5278" t="s">
        <v>59</v>
      </c>
      <c r="AC5278">
        <v>0</v>
      </c>
      <c r="AE5278">
        <v>2015</v>
      </c>
      <c r="AF5278">
        <v>21350</v>
      </c>
      <c r="AG5278">
        <v>1403</v>
      </c>
      <c r="AH5278">
        <v>30</v>
      </c>
      <c r="AI5278">
        <v>20950</v>
      </c>
      <c r="AJ5278">
        <v>21350</v>
      </c>
      <c r="AK5278">
        <v>400</v>
      </c>
      <c r="AL5278">
        <v>0</v>
      </c>
      <c r="AO5278">
        <v>22000</v>
      </c>
      <c r="AP5278">
        <v>3</v>
      </c>
      <c r="AQ5278" t="s">
        <v>3686</v>
      </c>
      <c r="AR5278" t="s">
        <v>1768</v>
      </c>
    </row>
    <row r="5279" spans="4:44" x14ac:dyDescent="0.3">
      <c r="D5279" t="s">
        <v>237</v>
      </c>
      <c r="E5279" t="s">
        <v>48</v>
      </c>
      <c r="F5279" s="1">
        <v>42074.74722222222</v>
      </c>
      <c r="G5279" t="s">
        <v>1197</v>
      </c>
      <c r="H5279" t="s">
        <v>1198</v>
      </c>
      <c r="I5279" s="1">
        <v>42074.753472222219</v>
      </c>
      <c r="J5279" s="2">
        <v>42074</v>
      </c>
      <c r="K5279" t="s">
        <v>186</v>
      </c>
      <c r="L5279" t="s">
        <v>3696</v>
      </c>
      <c r="M5279" t="s">
        <v>3697</v>
      </c>
      <c r="N5279" t="s">
        <v>1199</v>
      </c>
      <c r="O5279" t="s">
        <v>190</v>
      </c>
      <c r="P5279" t="s">
        <v>1200</v>
      </c>
      <c r="Q5279" t="s">
        <v>192</v>
      </c>
      <c r="R5279" t="s">
        <v>193</v>
      </c>
      <c r="T5279" s="2">
        <v>42297</v>
      </c>
      <c r="U5279" s="1">
        <v>42074.753472222219</v>
      </c>
      <c r="V5279" s="2"/>
      <c r="W5279">
        <v>0.625</v>
      </c>
      <c r="X5279" t="s">
        <v>194</v>
      </c>
      <c r="Y5279" t="s">
        <v>3698</v>
      </c>
      <c r="Z5279" s="2">
        <v>42293</v>
      </c>
      <c r="AA5279">
        <v>151654262</v>
      </c>
      <c r="AB5279" t="s">
        <v>193</v>
      </c>
      <c r="AC5279">
        <v>0</v>
      </c>
      <c r="AE5279">
        <v>2015</v>
      </c>
      <c r="AF5279">
        <v>7000</v>
      </c>
      <c r="AG5279">
        <v>755.55</v>
      </c>
      <c r="AH5279">
        <v>0</v>
      </c>
      <c r="AI5279">
        <v>7000</v>
      </c>
      <c r="AJ5279">
        <v>30000</v>
      </c>
      <c r="AK5279">
        <v>0</v>
      </c>
      <c r="AL5279">
        <v>350</v>
      </c>
      <c r="AO5279">
        <v>27250</v>
      </c>
      <c r="AP5279">
        <v>3</v>
      </c>
      <c r="AQ5279" t="s">
        <v>3686</v>
      </c>
      <c r="AR5279" t="s">
        <v>1768</v>
      </c>
    </row>
    <row r="5280" spans="4:44" x14ac:dyDescent="0.3">
      <c r="D5280" t="s">
        <v>237</v>
      </c>
      <c r="E5280" t="s">
        <v>51</v>
      </c>
      <c r="F5280" s="1">
        <v>42074.811805555553</v>
      </c>
      <c r="G5280" t="s">
        <v>251</v>
      </c>
      <c r="H5280" t="s">
        <v>252</v>
      </c>
      <c r="I5280" s="1">
        <v>42074.820138888892</v>
      </c>
      <c r="J5280" s="2">
        <v>42074</v>
      </c>
      <c r="K5280" t="s">
        <v>186</v>
      </c>
      <c r="L5280" t="s">
        <v>1781</v>
      </c>
      <c r="M5280" t="s">
        <v>1782</v>
      </c>
      <c r="N5280" t="s">
        <v>253</v>
      </c>
      <c r="O5280" t="s">
        <v>253</v>
      </c>
      <c r="P5280" t="s">
        <v>254</v>
      </c>
      <c r="Q5280" t="s">
        <v>254</v>
      </c>
      <c r="R5280" t="s">
        <v>255</v>
      </c>
      <c r="T5280" s="2">
        <v>42297</v>
      </c>
      <c r="U5280" s="1">
        <v>42074.820138888892</v>
      </c>
      <c r="V5280" s="2"/>
      <c r="W5280">
        <v>0.72499999999999998</v>
      </c>
      <c r="X5280" t="s">
        <v>57</v>
      </c>
      <c r="Y5280" t="s">
        <v>1783</v>
      </c>
      <c r="Z5280" s="2">
        <v>42293</v>
      </c>
      <c r="AA5280">
        <v>151654256</v>
      </c>
      <c r="AB5280" t="s">
        <v>255</v>
      </c>
      <c r="AC5280">
        <v>0</v>
      </c>
      <c r="AE5280">
        <v>2015</v>
      </c>
      <c r="AF5280">
        <v>23000</v>
      </c>
      <c r="AG5280">
        <v>1403</v>
      </c>
      <c r="AH5280">
        <v>0</v>
      </c>
      <c r="AI5280">
        <v>23000</v>
      </c>
      <c r="AJ5280">
        <v>33000</v>
      </c>
      <c r="AK5280">
        <v>0</v>
      </c>
      <c r="AL5280">
        <v>0</v>
      </c>
      <c r="AO5280">
        <v>22000</v>
      </c>
      <c r="AP5280">
        <v>3</v>
      </c>
      <c r="AQ5280" t="s">
        <v>3686</v>
      </c>
      <c r="AR5280" t="s">
        <v>1768</v>
      </c>
    </row>
    <row r="5281" spans="4:44" x14ac:dyDescent="0.3">
      <c r="D5281" t="s">
        <v>237</v>
      </c>
      <c r="E5281" t="s">
        <v>48</v>
      </c>
      <c r="F5281" s="1">
        <v>42074.443749999999</v>
      </c>
      <c r="G5281" t="s">
        <v>2956</v>
      </c>
      <c r="H5281" t="s">
        <v>2957</v>
      </c>
      <c r="I5281" s="1">
        <v>42074.447916666664</v>
      </c>
      <c r="J5281" s="2">
        <v>42074</v>
      </c>
      <c r="K5281" t="s">
        <v>186</v>
      </c>
      <c r="L5281" t="s">
        <v>3258</v>
      </c>
      <c r="M5281" t="s">
        <v>3259</v>
      </c>
      <c r="N5281" t="s">
        <v>2958</v>
      </c>
      <c r="O5281" t="s">
        <v>2958</v>
      </c>
      <c r="P5281" t="s">
        <v>2959</v>
      </c>
      <c r="Q5281" t="s">
        <v>2959</v>
      </c>
      <c r="R5281" t="s">
        <v>2959</v>
      </c>
      <c r="T5281" s="2">
        <v>42307</v>
      </c>
      <c r="U5281" s="1">
        <v>42074.447916666664</v>
      </c>
      <c r="V5281" s="2"/>
      <c r="W5281">
        <v>1</v>
      </c>
      <c r="X5281" t="s">
        <v>2960</v>
      </c>
      <c r="Y5281" t="s">
        <v>104</v>
      </c>
      <c r="Z5281" s="2">
        <v>42293</v>
      </c>
      <c r="AA5281">
        <v>151654282</v>
      </c>
      <c r="AB5281" t="s">
        <v>2959</v>
      </c>
      <c r="AC5281">
        <v>227200</v>
      </c>
      <c r="AE5281">
        <v>2015</v>
      </c>
      <c r="AF5281">
        <v>22800</v>
      </c>
      <c r="AG5281">
        <v>1403</v>
      </c>
      <c r="AH5281">
        <v>0</v>
      </c>
      <c r="AI5281">
        <v>22800</v>
      </c>
      <c r="AJ5281">
        <v>47800</v>
      </c>
      <c r="AK5281">
        <v>0</v>
      </c>
      <c r="AL5281">
        <v>0</v>
      </c>
      <c r="AO5281">
        <v>275000</v>
      </c>
      <c r="AP5281">
        <v>3</v>
      </c>
      <c r="AQ5281" t="s">
        <v>3686</v>
      </c>
      <c r="AR5281" t="s">
        <v>1768</v>
      </c>
    </row>
    <row r="5282" spans="4:44" x14ac:dyDescent="0.3">
      <c r="D5282" t="s">
        <v>237</v>
      </c>
      <c r="E5282" t="s">
        <v>48</v>
      </c>
      <c r="F5282" s="1">
        <v>42074.213194444441</v>
      </c>
      <c r="G5282" t="s">
        <v>49</v>
      </c>
      <c r="H5282" t="s">
        <v>50</v>
      </c>
      <c r="I5282" s="1">
        <v>42074.213194444441</v>
      </c>
      <c r="J5282" s="2">
        <v>42074</v>
      </c>
      <c r="K5282" t="s">
        <v>186</v>
      </c>
      <c r="L5282" t="s">
        <v>3699</v>
      </c>
      <c r="M5282" t="s">
        <v>3700</v>
      </c>
      <c r="N5282" t="s">
        <v>3224</v>
      </c>
      <c r="P5282" t="s">
        <v>3225</v>
      </c>
      <c r="R5282" t="s">
        <v>56</v>
      </c>
      <c r="T5282" s="2">
        <v>42324</v>
      </c>
      <c r="U5282" s="1">
        <v>42074.213194444441</v>
      </c>
      <c r="V5282" s="2"/>
      <c r="W5282">
        <v>0.43</v>
      </c>
      <c r="X5282" t="s">
        <v>57</v>
      </c>
      <c r="Y5282" t="s">
        <v>104</v>
      </c>
      <c r="Z5282" s="2">
        <v>42294</v>
      </c>
      <c r="AA5282">
        <v>151654308</v>
      </c>
      <c r="AB5282" t="s">
        <v>59</v>
      </c>
      <c r="AC5282">
        <v>1500</v>
      </c>
      <c r="AE5282">
        <v>2015</v>
      </c>
      <c r="AF5282">
        <v>21000</v>
      </c>
      <c r="AG5282">
        <v>1403</v>
      </c>
      <c r="AH5282">
        <v>0</v>
      </c>
      <c r="AI5282">
        <v>20700</v>
      </c>
      <c r="AJ5282">
        <v>21000</v>
      </c>
      <c r="AK5282">
        <v>300</v>
      </c>
      <c r="AL5282">
        <v>0</v>
      </c>
      <c r="AO5282">
        <v>22000</v>
      </c>
      <c r="AP5282">
        <v>3</v>
      </c>
      <c r="AQ5282" t="s">
        <v>3686</v>
      </c>
      <c r="AR5282" t="s">
        <v>1768</v>
      </c>
    </row>
    <row r="5283" spans="4:44" x14ac:dyDescent="0.3">
      <c r="D5283" t="s">
        <v>237</v>
      </c>
      <c r="E5283" t="s">
        <v>48</v>
      </c>
      <c r="F5283" s="1">
        <v>42074.263888888891</v>
      </c>
      <c r="G5283" t="s">
        <v>100</v>
      </c>
      <c r="H5283" t="s">
        <v>101</v>
      </c>
      <c r="I5283" s="1">
        <v>42074.263888888891</v>
      </c>
      <c r="J5283" s="2">
        <v>42074</v>
      </c>
      <c r="K5283" t="s">
        <v>186</v>
      </c>
      <c r="L5283" t="s">
        <v>3699</v>
      </c>
      <c r="M5283" t="s">
        <v>3700</v>
      </c>
      <c r="N5283" t="s">
        <v>76</v>
      </c>
      <c r="P5283" t="s">
        <v>77</v>
      </c>
      <c r="R5283" t="s">
        <v>78</v>
      </c>
      <c r="T5283" s="2">
        <v>42324</v>
      </c>
      <c r="U5283" s="1">
        <v>42074.263888888891</v>
      </c>
      <c r="V5283" s="2"/>
      <c r="W5283">
        <v>0.43</v>
      </c>
      <c r="X5283" t="s">
        <v>79</v>
      </c>
      <c r="Y5283" t="s">
        <v>104</v>
      </c>
      <c r="Z5283" s="2">
        <v>42294</v>
      </c>
      <c r="AA5283">
        <v>151654308</v>
      </c>
      <c r="AB5283" t="s">
        <v>78</v>
      </c>
      <c r="AC5283">
        <v>0</v>
      </c>
      <c r="AE5283">
        <v>2015</v>
      </c>
      <c r="AF5283">
        <v>21000</v>
      </c>
      <c r="AG5283">
        <v>1403</v>
      </c>
      <c r="AH5283">
        <v>0</v>
      </c>
      <c r="AI5283">
        <v>21000</v>
      </c>
      <c r="AJ5283">
        <v>21000</v>
      </c>
      <c r="AK5283">
        <v>0</v>
      </c>
      <c r="AL5283">
        <v>0</v>
      </c>
      <c r="AO5283">
        <v>22000</v>
      </c>
      <c r="AP5283">
        <v>3</v>
      </c>
      <c r="AQ5283" t="s">
        <v>3686</v>
      </c>
      <c r="AR5283" t="s">
        <v>1768</v>
      </c>
    </row>
    <row r="5284" spans="4:44" x14ac:dyDescent="0.3">
      <c r="D5284" t="s">
        <v>237</v>
      </c>
      <c r="E5284" t="s">
        <v>48</v>
      </c>
      <c r="F5284" s="1">
        <v>42074.263888888891</v>
      </c>
      <c r="G5284" t="s">
        <v>105</v>
      </c>
      <c r="H5284" t="s">
        <v>106</v>
      </c>
      <c r="I5284" s="1">
        <v>42074.263888888891</v>
      </c>
      <c r="J5284" s="2">
        <v>42074</v>
      </c>
      <c r="K5284" t="s">
        <v>186</v>
      </c>
      <c r="L5284" t="s">
        <v>3699</v>
      </c>
      <c r="M5284" t="s">
        <v>3700</v>
      </c>
      <c r="N5284" t="s">
        <v>82</v>
      </c>
      <c r="O5284" t="s">
        <v>82</v>
      </c>
      <c r="P5284" t="s">
        <v>83</v>
      </c>
      <c r="Q5284" t="s">
        <v>83</v>
      </c>
      <c r="R5284" t="s">
        <v>84</v>
      </c>
      <c r="T5284" s="2">
        <v>42324</v>
      </c>
      <c r="U5284" s="1">
        <v>42074.263888888891</v>
      </c>
      <c r="V5284" s="2"/>
      <c r="W5284">
        <v>0.43</v>
      </c>
      <c r="X5284" t="s">
        <v>79</v>
      </c>
      <c r="Y5284" t="s">
        <v>104</v>
      </c>
      <c r="Z5284" s="2">
        <v>42294</v>
      </c>
      <c r="AA5284">
        <v>151654308</v>
      </c>
      <c r="AB5284" t="s">
        <v>84</v>
      </c>
      <c r="AC5284">
        <v>0</v>
      </c>
      <c r="AD5284">
        <v>21000</v>
      </c>
      <c r="AE5284">
        <v>2015</v>
      </c>
      <c r="AF5284">
        <v>21000</v>
      </c>
      <c r="AG5284">
        <v>1403</v>
      </c>
      <c r="AH5284">
        <v>0</v>
      </c>
      <c r="AI5284">
        <v>21000</v>
      </c>
      <c r="AJ5284">
        <v>21000</v>
      </c>
      <c r="AK5284">
        <v>0</v>
      </c>
      <c r="AL5284">
        <v>0</v>
      </c>
      <c r="AO5284">
        <v>22000</v>
      </c>
      <c r="AP5284">
        <v>3</v>
      </c>
      <c r="AQ5284" t="s">
        <v>3686</v>
      </c>
      <c r="AR5284" t="s">
        <v>1768</v>
      </c>
    </row>
    <row r="5285" spans="4:44" x14ac:dyDescent="0.3">
      <c r="D5285" t="s">
        <v>237</v>
      </c>
      <c r="E5285" t="s">
        <v>48</v>
      </c>
      <c r="F5285" s="1">
        <v>42074.304861111108</v>
      </c>
      <c r="G5285" t="s">
        <v>49</v>
      </c>
      <c r="H5285" t="s">
        <v>50</v>
      </c>
      <c r="I5285" s="1">
        <v>42074.363194444442</v>
      </c>
      <c r="J5285" s="2">
        <v>42074</v>
      </c>
      <c r="K5285" t="s">
        <v>186</v>
      </c>
      <c r="L5285" t="s">
        <v>3701</v>
      </c>
      <c r="M5285" t="s">
        <v>3702</v>
      </c>
      <c r="N5285" t="s">
        <v>340</v>
      </c>
      <c r="P5285" t="s">
        <v>341</v>
      </c>
      <c r="R5285" t="s">
        <v>56</v>
      </c>
      <c r="T5285" s="2">
        <v>42328</v>
      </c>
      <c r="U5285" s="1">
        <v>42074.363194444442</v>
      </c>
      <c r="V5285" s="2"/>
      <c r="W5285">
        <v>0.22</v>
      </c>
      <c r="X5285" t="s">
        <v>57</v>
      </c>
      <c r="Y5285" t="s">
        <v>2018</v>
      </c>
      <c r="Z5285" s="2">
        <v>42294</v>
      </c>
      <c r="AA5285">
        <v>151654423</v>
      </c>
      <c r="AB5285" t="s">
        <v>59</v>
      </c>
      <c r="AC5285">
        <v>2275</v>
      </c>
      <c r="AE5285">
        <v>2015</v>
      </c>
      <c r="AF5285">
        <v>470</v>
      </c>
      <c r="AG5285">
        <v>1403</v>
      </c>
      <c r="AH5285">
        <v>0</v>
      </c>
      <c r="AI5285">
        <v>470</v>
      </c>
      <c r="AJ5285">
        <v>4925</v>
      </c>
      <c r="AK5285">
        <v>0</v>
      </c>
      <c r="AL5285">
        <v>0</v>
      </c>
      <c r="AO5285">
        <v>6370</v>
      </c>
      <c r="AP5285">
        <v>3</v>
      </c>
      <c r="AQ5285" t="s">
        <v>3686</v>
      </c>
      <c r="AR5285" t="s">
        <v>1768</v>
      </c>
    </row>
    <row r="5286" spans="4:44" x14ac:dyDescent="0.3">
      <c r="D5286" t="s">
        <v>237</v>
      </c>
      <c r="E5286" t="s">
        <v>48</v>
      </c>
      <c r="F5286" s="1">
        <v>42074.640277777777</v>
      </c>
      <c r="G5286" t="s">
        <v>238</v>
      </c>
      <c r="H5286" t="s">
        <v>239</v>
      </c>
      <c r="I5286" s="1">
        <v>42074.647916666669</v>
      </c>
      <c r="J5286" s="2">
        <v>42074</v>
      </c>
      <c r="K5286" t="s">
        <v>186</v>
      </c>
      <c r="L5286" t="s">
        <v>3703</v>
      </c>
      <c r="M5286" t="s">
        <v>3704</v>
      </c>
      <c r="N5286" t="s">
        <v>605</v>
      </c>
      <c r="O5286" t="s">
        <v>190</v>
      </c>
      <c r="P5286" t="s">
        <v>606</v>
      </c>
      <c r="Q5286" t="s">
        <v>192</v>
      </c>
      <c r="R5286" t="s">
        <v>193</v>
      </c>
      <c r="T5286" s="2">
        <v>42328</v>
      </c>
      <c r="U5286" s="1">
        <v>42074.647916666669</v>
      </c>
      <c r="V5286" s="2"/>
      <c r="W5286">
        <v>0.22</v>
      </c>
      <c r="X5286" t="s">
        <v>194</v>
      </c>
      <c r="Y5286" t="s">
        <v>3705</v>
      </c>
      <c r="Z5286" s="2">
        <v>42294</v>
      </c>
      <c r="AA5286">
        <v>151654416</v>
      </c>
      <c r="AB5286" t="s">
        <v>193</v>
      </c>
      <c r="AC5286">
        <v>0</v>
      </c>
      <c r="AE5286">
        <v>2015</v>
      </c>
      <c r="AF5286">
        <v>23200</v>
      </c>
      <c r="AG5286">
        <v>755.55</v>
      </c>
      <c r="AH5286">
        <v>0</v>
      </c>
      <c r="AI5286">
        <v>23200</v>
      </c>
      <c r="AJ5286">
        <v>23200</v>
      </c>
      <c r="AK5286">
        <v>0</v>
      </c>
      <c r="AL5286">
        <v>155</v>
      </c>
      <c r="AO5286">
        <v>20284</v>
      </c>
      <c r="AP5286">
        <v>3</v>
      </c>
      <c r="AQ5286" t="s">
        <v>3686</v>
      </c>
      <c r="AR5286" t="s">
        <v>1768</v>
      </c>
    </row>
    <row r="5287" spans="4:44" x14ac:dyDescent="0.3">
      <c r="D5287" t="s">
        <v>237</v>
      </c>
      <c r="E5287" t="s">
        <v>48</v>
      </c>
      <c r="F5287" s="1">
        <v>42074.768055555556</v>
      </c>
      <c r="G5287" t="s">
        <v>414</v>
      </c>
      <c r="H5287" t="s">
        <v>415</v>
      </c>
      <c r="I5287" s="1">
        <v>42074.953472222223</v>
      </c>
      <c r="J5287" s="2">
        <v>42074</v>
      </c>
      <c r="K5287" t="s">
        <v>186</v>
      </c>
      <c r="L5287" t="s">
        <v>3266</v>
      </c>
      <c r="M5287" t="s">
        <v>3267</v>
      </c>
      <c r="N5287" t="s">
        <v>418</v>
      </c>
      <c r="O5287" t="s">
        <v>190</v>
      </c>
      <c r="P5287" t="s">
        <v>419</v>
      </c>
      <c r="Q5287" t="s">
        <v>192</v>
      </c>
      <c r="R5287" t="s">
        <v>193</v>
      </c>
      <c r="T5287" s="2">
        <v>42328</v>
      </c>
      <c r="U5287" s="1">
        <v>42074.953472222223</v>
      </c>
      <c r="V5287" s="2"/>
      <c r="W5287">
        <v>0.22</v>
      </c>
      <c r="X5287" t="s">
        <v>194</v>
      </c>
      <c r="Y5287" t="s">
        <v>145</v>
      </c>
      <c r="Z5287" s="2">
        <v>42294</v>
      </c>
      <c r="AA5287">
        <v>151654419</v>
      </c>
      <c r="AB5287" t="s">
        <v>193</v>
      </c>
      <c r="AC5287">
        <v>0</v>
      </c>
      <c r="AE5287">
        <v>2015</v>
      </c>
      <c r="AF5287">
        <v>63800</v>
      </c>
      <c r="AG5287">
        <v>755.55</v>
      </c>
      <c r="AH5287">
        <v>0</v>
      </c>
      <c r="AI5287">
        <v>63800</v>
      </c>
      <c r="AJ5287">
        <v>63800</v>
      </c>
      <c r="AK5287">
        <v>0</v>
      </c>
      <c r="AL5287">
        <v>426</v>
      </c>
      <c r="AO5287">
        <v>54994</v>
      </c>
      <c r="AP5287">
        <v>3</v>
      </c>
      <c r="AQ5287" t="s">
        <v>3686</v>
      </c>
      <c r="AR5287" t="s">
        <v>1768</v>
      </c>
    </row>
    <row r="5288" spans="4:44" x14ac:dyDescent="0.3">
      <c r="D5288" t="s">
        <v>237</v>
      </c>
      <c r="E5288" t="s">
        <v>51</v>
      </c>
      <c r="F5288" s="1">
        <v>42074.811805555553</v>
      </c>
      <c r="G5288" t="s">
        <v>251</v>
      </c>
      <c r="H5288" t="s">
        <v>252</v>
      </c>
      <c r="I5288" s="1">
        <v>42074.820833333331</v>
      </c>
      <c r="J5288" s="2">
        <v>42074</v>
      </c>
      <c r="K5288" t="s">
        <v>186</v>
      </c>
      <c r="L5288" t="s">
        <v>2946</v>
      </c>
      <c r="M5288" t="s">
        <v>2947</v>
      </c>
      <c r="N5288" t="s">
        <v>253</v>
      </c>
      <c r="O5288" t="s">
        <v>253</v>
      </c>
      <c r="P5288" t="s">
        <v>254</v>
      </c>
      <c r="Q5288" t="s">
        <v>254</v>
      </c>
      <c r="R5288" t="s">
        <v>255</v>
      </c>
      <c r="T5288" s="2">
        <v>42328</v>
      </c>
      <c r="U5288" s="1">
        <v>42074.820833333331</v>
      </c>
      <c r="V5288" s="2"/>
      <c r="W5288">
        <v>0.22500000000000001</v>
      </c>
      <c r="X5288" t="s">
        <v>57</v>
      </c>
      <c r="Y5288" t="s">
        <v>2948</v>
      </c>
      <c r="Z5288" s="2">
        <v>42294</v>
      </c>
      <c r="AA5288">
        <v>151654417</v>
      </c>
      <c r="AB5288" t="s">
        <v>255</v>
      </c>
      <c r="AC5288">
        <v>0</v>
      </c>
      <c r="AE5288">
        <v>2015</v>
      </c>
      <c r="AF5288">
        <v>17400</v>
      </c>
      <c r="AG5288">
        <v>1403</v>
      </c>
      <c r="AH5288">
        <v>0</v>
      </c>
      <c r="AI5288">
        <v>17400</v>
      </c>
      <c r="AJ5288">
        <v>17400</v>
      </c>
      <c r="AK5288">
        <v>0</v>
      </c>
      <c r="AL5288">
        <v>0</v>
      </c>
      <c r="AO5288">
        <v>11867</v>
      </c>
      <c r="AP5288">
        <v>3</v>
      </c>
      <c r="AQ5288" t="s">
        <v>3686</v>
      </c>
      <c r="AR5288" t="s">
        <v>1768</v>
      </c>
    </row>
    <row r="5289" spans="4:44" x14ac:dyDescent="0.3">
      <c r="D5289" t="s">
        <v>237</v>
      </c>
      <c r="E5289" t="s">
        <v>48</v>
      </c>
      <c r="F5289" s="1">
        <v>42074.052083333336</v>
      </c>
      <c r="G5289" t="s">
        <v>100</v>
      </c>
      <c r="H5289" t="s">
        <v>101</v>
      </c>
      <c r="I5289" s="1">
        <v>42074.058333333334</v>
      </c>
      <c r="J5289" s="2">
        <v>42074</v>
      </c>
      <c r="K5289" t="s">
        <v>186</v>
      </c>
      <c r="L5289" t="s">
        <v>3271</v>
      </c>
      <c r="M5289" t="s">
        <v>3272</v>
      </c>
      <c r="N5289" t="s">
        <v>76</v>
      </c>
      <c r="P5289" t="s">
        <v>77</v>
      </c>
      <c r="R5289" t="s">
        <v>78</v>
      </c>
      <c r="T5289" s="2">
        <v>42349</v>
      </c>
      <c r="U5289" s="1">
        <v>42074.058333333334</v>
      </c>
      <c r="V5289" s="2"/>
      <c r="W5289">
        <v>0.49</v>
      </c>
      <c r="X5289" t="s">
        <v>79</v>
      </c>
      <c r="Y5289" t="s">
        <v>3273</v>
      </c>
      <c r="Z5289" s="2">
        <v>42296</v>
      </c>
      <c r="AA5289">
        <v>151654563</v>
      </c>
      <c r="AB5289" t="s">
        <v>78</v>
      </c>
      <c r="AC5289">
        <v>5970</v>
      </c>
      <c r="AE5289">
        <v>2015</v>
      </c>
      <c r="AF5289">
        <v>10780</v>
      </c>
      <c r="AG5289">
        <v>1403</v>
      </c>
      <c r="AH5289">
        <v>0</v>
      </c>
      <c r="AI5289">
        <v>10780</v>
      </c>
      <c r="AJ5289">
        <v>22130</v>
      </c>
      <c r="AK5289">
        <v>0</v>
      </c>
      <c r="AL5289">
        <v>0</v>
      </c>
      <c r="AO5289">
        <v>40617</v>
      </c>
      <c r="AP5289">
        <v>3</v>
      </c>
      <c r="AQ5289" t="s">
        <v>3686</v>
      </c>
      <c r="AR5289" t="s">
        <v>1768</v>
      </c>
    </row>
    <row r="5290" spans="4:44" x14ac:dyDescent="0.3">
      <c r="D5290" t="s">
        <v>237</v>
      </c>
      <c r="E5290" t="s">
        <v>48</v>
      </c>
      <c r="F5290" s="1">
        <v>42074.052083333336</v>
      </c>
      <c r="G5290" t="s">
        <v>105</v>
      </c>
      <c r="H5290" t="s">
        <v>106</v>
      </c>
      <c r="I5290" s="1">
        <v>42074.058333333334</v>
      </c>
      <c r="J5290" s="2">
        <v>42074</v>
      </c>
      <c r="K5290" t="s">
        <v>186</v>
      </c>
      <c r="L5290" t="s">
        <v>3271</v>
      </c>
      <c r="M5290" t="s">
        <v>3272</v>
      </c>
      <c r="N5290" t="s">
        <v>82</v>
      </c>
      <c r="O5290" t="s">
        <v>82</v>
      </c>
      <c r="P5290" t="s">
        <v>83</v>
      </c>
      <c r="Q5290" t="s">
        <v>83</v>
      </c>
      <c r="R5290" t="s">
        <v>84</v>
      </c>
      <c r="T5290" s="2">
        <v>42349</v>
      </c>
      <c r="U5290" s="1">
        <v>42074.058333333334</v>
      </c>
      <c r="V5290" s="2"/>
      <c r="W5290">
        <v>0.49</v>
      </c>
      <c r="X5290" t="s">
        <v>79</v>
      </c>
      <c r="Y5290" t="s">
        <v>3273</v>
      </c>
      <c r="Z5290" s="2">
        <v>42296</v>
      </c>
      <c r="AA5290">
        <v>151654563</v>
      </c>
      <c r="AB5290" t="s">
        <v>84</v>
      </c>
      <c r="AC5290">
        <v>0</v>
      </c>
      <c r="AD5290">
        <v>10780</v>
      </c>
      <c r="AE5290">
        <v>2015</v>
      </c>
      <c r="AF5290">
        <v>10780</v>
      </c>
      <c r="AG5290">
        <v>1403</v>
      </c>
      <c r="AH5290">
        <v>0</v>
      </c>
      <c r="AI5290">
        <v>10780</v>
      </c>
      <c r="AJ5290">
        <v>22130</v>
      </c>
      <c r="AK5290">
        <v>0</v>
      </c>
      <c r="AL5290">
        <v>0</v>
      </c>
      <c r="AO5290">
        <v>40617</v>
      </c>
      <c r="AP5290">
        <v>3</v>
      </c>
      <c r="AQ5290" t="s">
        <v>3686</v>
      </c>
      <c r="AR5290" t="s">
        <v>1768</v>
      </c>
    </row>
    <row r="5291" spans="4:44" x14ac:dyDescent="0.3">
      <c r="D5291" t="s">
        <v>237</v>
      </c>
      <c r="E5291" t="s">
        <v>48</v>
      </c>
      <c r="F5291" s="1">
        <v>42074.052083333336</v>
      </c>
      <c r="G5291" t="s">
        <v>100</v>
      </c>
      <c r="H5291" t="s">
        <v>101</v>
      </c>
      <c r="I5291" s="1">
        <v>42074.063194444447</v>
      </c>
      <c r="J5291" s="2">
        <v>42074</v>
      </c>
      <c r="K5291" t="s">
        <v>186</v>
      </c>
      <c r="L5291" t="s">
        <v>3271</v>
      </c>
      <c r="M5291" t="s">
        <v>3272</v>
      </c>
      <c r="N5291" t="s">
        <v>76</v>
      </c>
      <c r="P5291" t="s">
        <v>77</v>
      </c>
      <c r="R5291" t="s">
        <v>78</v>
      </c>
      <c r="T5291" s="2">
        <v>42349</v>
      </c>
      <c r="U5291" s="1">
        <v>42074.063194444447</v>
      </c>
      <c r="V5291" s="2"/>
      <c r="W5291">
        <v>0.49</v>
      </c>
      <c r="X5291" t="s">
        <v>79</v>
      </c>
      <c r="Y5291" t="s">
        <v>3273</v>
      </c>
      <c r="Z5291" s="2">
        <v>42296</v>
      </c>
      <c r="AA5291">
        <v>151654563</v>
      </c>
      <c r="AB5291" t="s">
        <v>78</v>
      </c>
      <c r="AC5291">
        <v>0</v>
      </c>
      <c r="AE5291">
        <v>2015</v>
      </c>
      <c r="AF5291">
        <v>9900</v>
      </c>
      <c r="AG5291">
        <v>1403</v>
      </c>
      <c r="AH5291">
        <v>0</v>
      </c>
      <c r="AI5291">
        <v>9900</v>
      </c>
      <c r="AJ5291">
        <v>32030</v>
      </c>
      <c r="AK5291">
        <v>0</v>
      </c>
      <c r="AL5291">
        <v>0</v>
      </c>
      <c r="AO5291">
        <v>40617</v>
      </c>
      <c r="AP5291">
        <v>3</v>
      </c>
      <c r="AQ5291" t="s">
        <v>3686</v>
      </c>
      <c r="AR5291" t="s">
        <v>1768</v>
      </c>
    </row>
    <row r="5292" spans="4:44" x14ac:dyDescent="0.3">
      <c r="D5292" t="s">
        <v>237</v>
      </c>
      <c r="E5292" t="s">
        <v>48</v>
      </c>
      <c r="F5292" s="1">
        <v>42074.052083333336</v>
      </c>
      <c r="G5292" t="s">
        <v>105</v>
      </c>
      <c r="H5292" t="s">
        <v>106</v>
      </c>
      <c r="I5292" s="1">
        <v>42074.063194444447</v>
      </c>
      <c r="J5292" s="2">
        <v>42074</v>
      </c>
      <c r="K5292" t="s">
        <v>186</v>
      </c>
      <c r="L5292" t="s">
        <v>3271</v>
      </c>
      <c r="M5292" t="s">
        <v>3272</v>
      </c>
      <c r="N5292" t="s">
        <v>82</v>
      </c>
      <c r="O5292" t="s">
        <v>82</v>
      </c>
      <c r="P5292" t="s">
        <v>83</v>
      </c>
      <c r="Q5292" t="s">
        <v>83</v>
      </c>
      <c r="R5292" t="s">
        <v>84</v>
      </c>
      <c r="T5292" s="2">
        <v>42349</v>
      </c>
      <c r="U5292" s="1">
        <v>42074.063194444447</v>
      </c>
      <c r="V5292" s="2"/>
      <c r="W5292">
        <v>0.49</v>
      </c>
      <c r="X5292" t="s">
        <v>79</v>
      </c>
      <c r="Y5292" t="s">
        <v>3273</v>
      </c>
      <c r="Z5292" s="2">
        <v>42296</v>
      </c>
      <c r="AA5292">
        <v>151654563</v>
      </c>
      <c r="AB5292" t="s">
        <v>84</v>
      </c>
      <c r="AC5292">
        <v>0</v>
      </c>
      <c r="AD5292">
        <v>9900</v>
      </c>
      <c r="AE5292">
        <v>2015</v>
      </c>
      <c r="AF5292">
        <v>9900</v>
      </c>
      <c r="AG5292">
        <v>1403</v>
      </c>
      <c r="AH5292">
        <v>0</v>
      </c>
      <c r="AI5292">
        <v>9900</v>
      </c>
      <c r="AJ5292">
        <v>32030</v>
      </c>
      <c r="AK5292">
        <v>0</v>
      </c>
      <c r="AL5292">
        <v>0</v>
      </c>
      <c r="AO5292">
        <v>40617</v>
      </c>
      <c r="AP5292">
        <v>3</v>
      </c>
      <c r="AQ5292" t="s">
        <v>3686</v>
      </c>
      <c r="AR5292" t="s">
        <v>1768</v>
      </c>
    </row>
    <row r="5293" spans="4:44" x14ac:dyDescent="0.3">
      <c r="D5293" t="s">
        <v>237</v>
      </c>
      <c r="E5293" t="s">
        <v>48</v>
      </c>
      <c r="F5293" s="1">
        <v>42074.185416666667</v>
      </c>
      <c r="G5293" t="s">
        <v>100</v>
      </c>
      <c r="H5293" t="s">
        <v>101</v>
      </c>
      <c r="I5293" s="1">
        <v>42074.197916666664</v>
      </c>
      <c r="J5293" s="2">
        <v>42074</v>
      </c>
      <c r="K5293" t="s">
        <v>186</v>
      </c>
      <c r="L5293" t="s">
        <v>3298</v>
      </c>
      <c r="M5293" t="s">
        <v>3299</v>
      </c>
      <c r="N5293" t="s">
        <v>76</v>
      </c>
      <c r="P5293" t="s">
        <v>77</v>
      </c>
      <c r="R5293" t="s">
        <v>78</v>
      </c>
      <c r="T5293" s="2">
        <v>42349</v>
      </c>
      <c r="U5293" s="1">
        <v>42074.197916666664</v>
      </c>
      <c r="V5293" s="2"/>
      <c r="W5293">
        <v>0.39</v>
      </c>
      <c r="X5293" t="s">
        <v>79</v>
      </c>
      <c r="Y5293" t="s">
        <v>3300</v>
      </c>
      <c r="Z5293" s="2">
        <v>42296</v>
      </c>
      <c r="AA5293">
        <v>151654433</v>
      </c>
      <c r="AB5293" t="s">
        <v>78</v>
      </c>
      <c r="AC5293">
        <v>0</v>
      </c>
      <c r="AE5293">
        <v>2015</v>
      </c>
      <c r="AF5293">
        <v>2950</v>
      </c>
      <c r="AG5293">
        <v>1403</v>
      </c>
      <c r="AH5293">
        <v>0</v>
      </c>
      <c r="AI5293">
        <v>2950</v>
      </c>
      <c r="AJ5293">
        <v>4765</v>
      </c>
      <c r="AK5293">
        <v>0</v>
      </c>
      <c r="AL5293">
        <v>0</v>
      </c>
      <c r="AO5293">
        <v>2994</v>
      </c>
      <c r="AP5293">
        <v>3</v>
      </c>
      <c r="AQ5293" t="s">
        <v>3686</v>
      </c>
      <c r="AR5293" t="s">
        <v>1768</v>
      </c>
    </row>
    <row r="5294" spans="4:44" x14ac:dyDescent="0.3">
      <c r="D5294" t="s">
        <v>237</v>
      </c>
      <c r="E5294" t="s">
        <v>48</v>
      </c>
      <c r="F5294" s="1">
        <v>42074.185416666667</v>
      </c>
      <c r="G5294" t="s">
        <v>105</v>
      </c>
      <c r="H5294" t="s">
        <v>106</v>
      </c>
      <c r="I5294" s="1">
        <v>42074.198611111111</v>
      </c>
      <c r="J5294" s="2">
        <v>42074</v>
      </c>
      <c r="K5294" t="s">
        <v>186</v>
      </c>
      <c r="L5294" t="s">
        <v>3298</v>
      </c>
      <c r="M5294" t="s">
        <v>3299</v>
      </c>
      <c r="N5294" t="s">
        <v>82</v>
      </c>
      <c r="O5294" t="s">
        <v>82</v>
      </c>
      <c r="P5294" t="s">
        <v>83</v>
      </c>
      <c r="Q5294" t="s">
        <v>83</v>
      </c>
      <c r="R5294" t="s">
        <v>84</v>
      </c>
      <c r="T5294" s="2">
        <v>42349</v>
      </c>
      <c r="U5294" s="1">
        <v>42074.198611111111</v>
      </c>
      <c r="V5294" s="2"/>
      <c r="W5294">
        <v>0.39</v>
      </c>
      <c r="X5294" t="s">
        <v>79</v>
      </c>
      <c r="Y5294" t="s">
        <v>3300</v>
      </c>
      <c r="Z5294" s="2">
        <v>42296</v>
      </c>
      <c r="AA5294">
        <v>151654433</v>
      </c>
      <c r="AB5294" t="s">
        <v>84</v>
      </c>
      <c r="AC5294">
        <v>0</v>
      </c>
      <c r="AD5294">
        <v>2950</v>
      </c>
      <c r="AE5294">
        <v>2015</v>
      </c>
      <c r="AF5294">
        <v>2950</v>
      </c>
      <c r="AG5294">
        <v>1403</v>
      </c>
      <c r="AH5294">
        <v>0</v>
      </c>
      <c r="AI5294">
        <v>2950</v>
      </c>
      <c r="AJ5294">
        <v>4765</v>
      </c>
      <c r="AK5294">
        <v>0</v>
      </c>
      <c r="AL5294">
        <v>0</v>
      </c>
      <c r="AO5294">
        <v>2994</v>
      </c>
      <c r="AP5294">
        <v>3</v>
      </c>
      <c r="AQ5294" t="s">
        <v>3686</v>
      </c>
      <c r="AR5294" t="s">
        <v>1768</v>
      </c>
    </row>
    <row r="5295" spans="4:44" x14ac:dyDescent="0.3">
      <c r="D5295" t="s">
        <v>237</v>
      </c>
      <c r="E5295" t="s">
        <v>48</v>
      </c>
      <c r="F5295" s="1">
        <v>42074.304861111108</v>
      </c>
      <c r="G5295" t="s">
        <v>49</v>
      </c>
      <c r="H5295" t="s">
        <v>50</v>
      </c>
      <c r="I5295" s="1">
        <v>42074.311805555553</v>
      </c>
      <c r="J5295" s="2">
        <v>42074</v>
      </c>
      <c r="K5295" t="s">
        <v>186</v>
      </c>
      <c r="L5295" t="s">
        <v>3287</v>
      </c>
      <c r="M5295" t="s">
        <v>3288</v>
      </c>
      <c r="N5295" t="s">
        <v>293</v>
      </c>
      <c r="P5295" t="s">
        <v>294</v>
      </c>
      <c r="R5295" t="s">
        <v>56</v>
      </c>
      <c r="T5295" s="2">
        <v>42349</v>
      </c>
      <c r="U5295" s="1">
        <v>42074.311805555553</v>
      </c>
      <c r="V5295" s="2"/>
      <c r="W5295">
        <v>0.22</v>
      </c>
      <c r="X5295" t="s">
        <v>57</v>
      </c>
      <c r="Y5295" t="s">
        <v>2955</v>
      </c>
      <c r="Z5295" s="2">
        <v>42296</v>
      </c>
      <c r="AA5295">
        <v>151654568</v>
      </c>
      <c r="AB5295" t="s">
        <v>59</v>
      </c>
      <c r="AC5295">
        <v>5200</v>
      </c>
      <c r="AE5295">
        <v>2015</v>
      </c>
      <c r="AF5295">
        <v>50800</v>
      </c>
      <c r="AG5295">
        <v>1403</v>
      </c>
      <c r="AH5295">
        <v>50</v>
      </c>
      <c r="AI5295">
        <v>50300</v>
      </c>
      <c r="AJ5295">
        <v>50800</v>
      </c>
      <c r="AK5295">
        <v>500</v>
      </c>
      <c r="AL5295">
        <v>0</v>
      </c>
      <c r="AO5295">
        <v>53674</v>
      </c>
      <c r="AP5295">
        <v>3</v>
      </c>
      <c r="AQ5295" t="s">
        <v>3686</v>
      </c>
      <c r="AR5295" t="s">
        <v>1768</v>
      </c>
    </row>
    <row r="5296" spans="4:44" x14ac:dyDescent="0.3">
      <c r="D5296" t="s">
        <v>237</v>
      </c>
      <c r="E5296" t="s">
        <v>48</v>
      </c>
      <c r="F5296" s="1">
        <v>42074.488888888889</v>
      </c>
      <c r="G5296" t="s">
        <v>49</v>
      </c>
      <c r="H5296" t="s">
        <v>50</v>
      </c>
      <c r="I5296" s="1">
        <v>42074.488888888889</v>
      </c>
      <c r="J5296" s="2">
        <v>42074</v>
      </c>
      <c r="K5296" t="s">
        <v>186</v>
      </c>
      <c r="L5296" t="s">
        <v>3280</v>
      </c>
      <c r="M5296" t="s">
        <v>3281</v>
      </c>
      <c r="N5296" t="s">
        <v>249</v>
      </c>
      <c r="P5296" t="s">
        <v>250</v>
      </c>
      <c r="R5296" t="s">
        <v>56</v>
      </c>
      <c r="T5296" s="2">
        <v>42349</v>
      </c>
      <c r="U5296" s="1">
        <v>42074.488888888889</v>
      </c>
      <c r="V5296" s="2"/>
      <c r="W5296">
        <v>0.4</v>
      </c>
      <c r="X5296" t="s">
        <v>57</v>
      </c>
      <c r="Y5296" t="s">
        <v>290</v>
      </c>
      <c r="Z5296" s="2">
        <v>42296</v>
      </c>
      <c r="AA5296">
        <v>151654491</v>
      </c>
      <c r="AB5296" t="s">
        <v>59</v>
      </c>
      <c r="AC5296">
        <v>400</v>
      </c>
      <c r="AE5296">
        <v>2015</v>
      </c>
      <c r="AF5296">
        <v>5300</v>
      </c>
      <c r="AG5296">
        <v>1403</v>
      </c>
      <c r="AH5296">
        <v>0</v>
      </c>
      <c r="AI5296">
        <v>5300</v>
      </c>
      <c r="AJ5296">
        <v>6800</v>
      </c>
      <c r="AK5296">
        <v>0</v>
      </c>
      <c r="AL5296">
        <v>0</v>
      </c>
      <c r="AO5296">
        <v>5760</v>
      </c>
      <c r="AP5296">
        <v>3</v>
      </c>
      <c r="AQ5296" t="s">
        <v>3686</v>
      </c>
      <c r="AR5296" t="s">
        <v>1768</v>
      </c>
    </row>
    <row r="5297" spans="4:44" x14ac:dyDescent="0.3">
      <c r="D5297" t="s">
        <v>237</v>
      </c>
      <c r="E5297" t="s">
        <v>48</v>
      </c>
      <c r="F5297" s="1">
        <v>42074.488888888889</v>
      </c>
      <c r="G5297" t="s">
        <v>49</v>
      </c>
      <c r="H5297" t="s">
        <v>50</v>
      </c>
      <c r="I5297" s="1">
        <v>42074.489583333336</v>
      </c>
      <c r="J5297" s="2">
        <v>42074</v>
      </c>
      <c r="K5297" t="s">
        <v>186</v>
      </c>
      <c r="L5297" t="s">
        <v>3278</v>
      </c>
      <c r="M5297" t="s">
        <v>3279</v>
      </c>
      <c r="N5297" t="s">
        <v>249</v>
      </c>
      <c r="P5297" t="s">
        <v>250</v>
      </c>
      <c r="R5297" t="s">
        <v>56</v>
      </c>
      <c r="T5297" s="2">
        <v>42349</v>
      </c>
      <c r="U5297" s="1">
        <v>42074.489583333336</v>
      </c>
      <c r="V5297" s="2"/>
      <c r="W5297">
        <v>0.4</v>
      </c>
      <c r="X5297" t="s">
        <v>57</v>
      </c>
      <c r="Y5297" t="s">
        <v>600</v>
      </c>
      <c r="Z5297" s="2">
        <v>42296</v>
      </c>
      <c r="AA5297">
        <v>151654488</v>
      </c>
      <c r="AB5297" t="s">
        <v>59</v>
      </c>
      <c r="AC5297">
        <v>481</v>
      </c>
      <c r="AE5297">
        <v>2015</v>
      </c>
      <c r="AF5297">
        <v>5222</v>
      </c>
      <c r="AG5297">
        <v>1403</v>
      </c>
      <c r="AH5297">
        <v>0</v>
      </c>
      <c r="AI5297">
        <v>5222</v>
      </c>
      <c r="AJ5297">
        <v>6719</v>
      </c>
      <c r="AK5297">
        <v>0</v>
      </c>
      <c r="AL5297">
        <v>0</v>
      </c>
      <c r="AO5297">
        <v>6000</v>
      </c>
      <c r="AP5297">
        <v>3</v>
      </c>
      <c r="AQ5297" t="s">
        <v>3686</v>
      </c>
      <c r="AR5297" t="s">
        <v>1768</v>
      </c>
    </row>
    <row r="5298" spans="4:44" x14ac:dyDescent="0.3">
      <c r="D5298" t="s">
        <v>237</v>
      </c>
      <c r="E5298" t="s">
        <v>48</v>
      </c>
      <c r="F5298" s="1">
        <v>42074.488888888889</v>
      </c>
      <c r="G5298" t="s">
        <v>49</v>
      </c>
      <c r="H5298" t="s">
        <v>50</v>
      </c>
      <c r="I5298" s="1">
        <v>42074.490972222222</v>
      </c>
      <c r="J5298" s="2">
        <v>42074</v>
      </c>
      <c r="K5298" t="s">
        <v>186</v>
      </c>
      <c r="L5298" t="s">
        <v>3282</v>
      </c>
      <c r="M5298" t="s">
        <v>3283</v>
      </c>
      <c r="N5298" t="s">
        <v>249</v>
      </c>
      <c r="P5298" t="s">
        <v>250</v>
      </c>
      <c r="R5298" t="s">
        <v>56</v>
      </c>
      <c r="T5298" s="2">
        <v>42349</v>
      </c>
      <c r="U5298" s="1">
        <v>42074.490972222222</v>
      </c>
      <c r="V5298" s="2"/>
      <c r="W5298">
        <v>0.4</v>
      </c>
      <c r="X5298" t="s">
        <v>57</v>
      </c>
      <c r="Y5298" t="s">
        <v>297</v>
      </c>
      <c r="Z5298" s="2">
        <v>42296</v>
      </c>
      <c r="AA5298">
        <v>151654489</v>
      </c>
      <c r="AB5298" t="s">
        <v>59</v>
      </c>
      <c r="AC5298">
        <v>780</v>
      </c>
      <c r="AE5298">
        <v>2015</v>
      </c>
      <c r="AF5298">
        <v>7960</v>
      </c>
      <c r="AG5298">
        <v>1403</v>
      </c>
      <c r="AH5298">
        <v>0</v>
      </c>
      <c r="AI5298">
        <v>7960</v>
      </c>
      <c r="AJ5298">
        <v>10620</v>
      </c>
      <c r="AK5298">
        <v>0</v>
      </c>
      <c r="AL5298">
        <v>0</v>
      </c>
      <c r="AO5298">
        <v>9460</v>
      </c>
      <c r="AP5298">
        <v>3</v>
      </c>
      <c r="AQ5298" t="s">
        <v>3686</v>
      </c>
      <c r="AR5298" t="s">
        <v>1768</v>
      </c>
    </row>
    <row r="5299" spans="4:44" x14ac:dyDescent="0.3">
      <c r="D5299" t="s">
        <v>237</v>
      </c>
      <c r="E5299" t="s">
        <v>48</v>
      </c>
      <c r="F5299" s="1">
        <v>42074.488888888889</v>
      </c>
      <c r="G5299" t="s">
        <v>49</v>
      </c>
      <c r="H5299" t="s">
        <v>50</v>
      </c>
      <c r="I5299" s="1">
        <v>42074.492361111108</v>
      </c>
      <c r="J5299" s="2">
        <v>42074</v>
      </c>
      <c r="K5299" t="s">
        <v>186</v>
      </c>
      <c r="L5299" t="s">
        <v>3276</v>
      </c>
      <c r="M5299" t="s">
        <v>3277</v>
      </c>
      <c r="N5299" t="s">
        <v>249</v>
      </c>
      <c r="P5299" t="s">
        <v>250</v>
      </c>
      <c r="R5299" t="s">
        <v>56</v>
      </c>
      <c r="T5299" s="2">
        <v>42349</v>
      </c>
      <c r="U5299" s="1">
        <v>42074.492361111108</v>
      </c>
      <c r="V5299" s="2"/>
      <c r="W5299">
        <v>0.4</v>
      </c>
      <c r="X5299" t="s">
        <v>57</v>
      </c>
      <c r="Y5299" t="s">
        <v>295</v>
      </c>
      <c r="Z5299" s="2">
        <v>42296</v>
      </c>
      <c r="AA5299">
        <v>151654490</v>
      </c>
      <c r="AB5299" t="s">
        <v>59</v>
      </c>
      <c r="AC5299">
        <v>320</v>
      </c>
      <c r="AE5299">
        <v>2015</v>
      </c>
      <c r="AF5299">
        <v>7900</v>
      </c>
      <c r="AG5299">
        <v>1403</v>
      </c>
      <c r="AH5299">
        <v>200</v>
      </c>
      <c r="AI5299">
        <v>7600</v>
      </c>
      <c r="AJ5299">
        <v>10480</v>
      </c>
      <c r="AK5299">
        <v>300</v>
      </c>
      <c r="AL5299">
        <v>0</v>
      </c>
      <c r="AO5299">
        <v>8910</v>
      </c>
      <c r="AP5299">
        <v>3</v>
      </c>
      <c r="AQ5299" t="s">
        <v>3686</v>
      </c>
      <c r="AR5299" t="s">
        <v>1768</v>
      </c>
    </row>
    <row r="5300" spans="4:44" x14ac:dyDescent="0.3">
      <c r="D5300" t="s">
        <v>237</v>
      </c>
      <c r="E5300" t="s">
        <v>48</v>
      </c>
      <c r="F5300" s="1">
        <v>42074.606249999997</v>
      </c>
      <c r="G5300" t="s">
        <v>49</v>
      </c>
      <c r="H5300" t="s">
        <v>50</v>
      </c>
      <c r="I5300" s="1">
        <v>42074.606944444444</v>
      </c>
      <c r="J5300" s="2">
        <v>42074</v>
      </c>
      <c r="K5300" t="s">
        <v>186</v>
      </c>
      <c r="L5300" t="s">
        <v>3287</v>
      </c>
      <c r="M5300" t="s">
        <v>3288</v>
      </c>
      <c r="N5300" t="s">
        <v>293</v>
      </c>
      <c r="P5300" t="s">
        <v>294</v>
      </c>
      <c r="R5300" t="s">
        <v>56</v>
      </c>
      <c r="T5300" s="2">
        <v>42349</v>
      </c>
      <c r="U5300" s="1">
        <v>42074.606944444444</v>
      </c>
      <c r="V5300" s="2"/>
      <c r="W5300">
        <v>0.22</v>
      </c>
      <c r="X5300" t="s">
        <v>57</v>
      </c>
      <c r="Y5300" t="s">
        <v>2955</v>
      </c>
      <c r="Z5300" s="2">
        <v>42296</v>
      </c>
      <c r="AA5300">
        <v>151654567</v>
      </c>
      <c r="AB5300" t="s">
        <v>59</v>
      </c>
      <c r="AC5300">
        <v>2290</v>
      </c>
      <c r="AE5300">
        <v>2015</v>
      </c>
      <c r="AF5300">
        <v>20710</v>
      </c>
      <c r="AG5300">
        <v>1403</v>
      </c>
      <c r="AH5300">
        <v>200</v>
      </c>
      <c r="AI5300">
        <v>20210</v>
      </c>
      <c r="AJ5300">
        <v>53710</v>
      </c>
      <c r="AK5300">
        <v>500</v>
      </c>
      <c r="AL5300">
        <v>0</v>
      </c>
      <c r="AO5300">
        <v>53674</v>
      </c>
      <c r="AP5300">
        <v>3</v>
      </c>
      <c r="AQ5300" t="s">
        <v>3686</v>
      </c>
      <c r="AR5300" t="s">
        <v>1768</v>
      </c>
    </row>
    <row r="5301" spans="4:44" x14ac:dyDescent="0.3">
      <c r="D5301" t="s">
        <v>237</v>
      </c>
      <c r="E5301" t="s">
        <v>48</v>
      </c>
      <c r="F5301" s="1">
        <v>42074.606249999997</v>
      </c>
      <c r="G5301" t="s">
        <v>49</v>
      </c>
      <c r="H5301" t="s">
        <v>50</v>
      </c>
      <c r="I5301" s="1">
        <v>42074.606944444444</v>
      </c>
      <c r="J5301" s="2">
        <v>42074</v>
      </c>
      <c r="K5301" t="s">
        <v>186</v>
      </c>
      <c r="L5301" t="s">
        <v>3284</v>
      </c>
      <c r="M5301" t="s">
        <v>3285</v>
      </c>
      <c r="N5301" t="s">
        <v>293</v>
      </c>
      <c r="P5301" t="s">
        <v>294</v>
      </c>
      <c r="R5301" t="s">
        <v>56</v>
      </c>
      <c r="T5301" s="2">
        <v>42349</v>
      </c>
      <c r="U5301" s="1">
        <v>42074.606944444444</v>
      </c>
      <c r="V5301" s="2"/>
      <c r="W5301">
        <v>0.22</v>
      </c>
      <c r="X5301" t="s">
        <v>57</v>
      </c>
      <c r="Y5301" t="s">
        <v>3286</v>
      </c>
      <c r="Z5301" s="2">
        <v>42296</v>
      </c>
      <c r="AA5301">
        <v>151654566</v>
      </c>
      <c r="AB5301" t="s">
        <v>59</v>
      </c>
      <c r="AC5301">
        <v>36600</v>
      </c>
      <c r="AE5301">
        <v>2015</v>
      </c>
      <c r="AF5301">
        <v>8200</v>
      </c>
      <c r="AG5301">
        <v>1403</v>
      </c>
      <c r="AH5301">
        <v>0</v>
      </c>
      <c r="AI5301">
        <v>8200</v>
      </c>
      <c r="AJ5301">
        <v>8200</v>
      </c>
      <c r="AK5301">
        <v>0</v>
      </c>
      <c r="AL5301">
        <v>0</v>
      </c>
      <c r="AO5301">
        <v>6823</v>
      </c>
      <c r="AP5301">
        <v>3</v>
      </c>
      <c r="AQ5301" t="s">
        <v>3686</v>
      </c>
      <c r="AR5301" t="s">
        <v>1768</v>
      </c>
    </row>
    <row r="5302" spans="4:44" x14ac:dyDescent="0.3">
      <c r="D5302" t="s">
        <v>237</v>
      </c>
      <c r="E5302" t="s">
        <v>48</v>
      </c>
      <c r="F5302" s="1">
        <v>42074.633333333331</v>
      </c>
      <c r="G5302" t="s">
        <v>49</v>
      </c>
      <c r="H5302" t="s">
        <v>50</v>
      </c>
      <c r="I5302" s="1">
        <v>42074.658333333333</v>
      </c>
      <c r="J5302" s="2">
        <v>42074</v>
      </c>
      <c r="K5302" t="s">
        <v>186</v>
      </c>
      <c r="L5302" t="s">
        <v>1789</v>
      </c>
      <c r="M5302" t="s">
        <v>1790</v>
      </c>
      <c r="N5302" t="s">
        <v>318</v>
      </c>
      <c r="P5302" t="s">
        <v>319</v>
      </c>
      <c r="R5302" t="s">
        <v>56</v>
      </c>
      <c r="T5302" s="2">
        <v>42349</v>
      </c>
      <c r="U5302" s="1">
        <v>42074.658333333333</v>
      </c>
      <c r="V5302" s="2"/>
      <c r="W5302">
        <v>1.2</v>
      </c>
      <c r="X5302" t="s">
        <v>57</v>
      </c>
      <c r="Y5302" t="s">
        <v>600</v>
      </c>
      <c r="Z5302" s="2">
        <v>42296</v>
      </c>
      <c r="AA5302">
        <v>151654475</v>
      </c>
      <c r="AB5302" t="s">
        <v>59</v>
      </c>
      <c r="AC5302">
        <v>1635</v>
      </c>
      <c r="AE5302">
        <v>2015</v>
      </c>
      <c r="AF5302">
        <v>6365</v>
      </c>
      <c r="AG5302">
        <v>1403</v>
      </c>
      <c r="AH5302">
        <v>350</v>
      </c>
      <c r="AI5302">
        <v>5565</v>
      </c>
      <c r="AJ5302">
        <v>6365</v>
      </c>
      <c r="AK5302">
        <v>800</v>
      </c>
      <c r="AL5302">
        <v>0</v>
      </c>
      <c r="AO5302">
        <v>7624</v>
      </c>
      <c r="AP5302">
        <v>3</v>
      </c>
      <c r="AQ5302" t="s">
        <v>3686</v>
      </c>
      <c r="AR5302" t="s">
        <v>1768</v>
      </c>
    </row>
    <row r="5303" spans="4:44" x14ac:dyDescent="0.3">
      <c r="D5303" t="s">
        <v>237</v>
      </c>
      <c r="E5303" t="s">
        <v>48</v>
      </c>
      <c r="F5303" s="1">
        <v>42074.674305555556</v>
      </c>
      <c r="G5303" t="s">
        <v>49</v>
      </c>
      <c r="H5303" t="s">
        <v>50</v>
      </c>
      <c r="I5303" s="1">
        <v>42074.683333333334</v>
      </c>
      <c r="J5303" s="2">
        <v>42074</v>
      </c>
      <c r="K5303" t="s">
        <v>186</v>
      </c>
      <c r="L5303" t="s">
        <v>1789</v>
      </c>
      <c r="M5303" t="s">
        <v>1790</v>
      </c>
      <c r="N5303" t="s">
        <v>318</v>
      </c>
      <c r="P5303" t="s">
        <v>319</v>
      </c>
      <c r="R5303" t="s">
        <v>56</v>
      </c>
      <c r="T5303" s="2">
        <v>42349</v>
      </c>
      <c r="U5303" s="1">
        <v>42074.683333333334</v>
      </c>
      <c r="V5303" s="2"/>
      <c r="W5303">
        <v>1.2</v>
      </c>
      <c r="X5303" t="s">
        <v>57</v>
      </c>
      <c r="Y5303" t="s">
        <v>600</v>
      </c>
      <c r="Z5303" s="2">
        <v>42296</v>
      </c>
      <c r="AA5303">
        <v>151654475</v>
      </c>
      <c r="AB5303" t="s">
        <v>59</v>
      </c>
      <c r="AC5303">
        <v>1365</v>
      </c>
      <c r="AE5303">
        <v>2015</v>
      </c>
      <c r="AF5303">
        <v>270</v>
      </c>
      <c r="AG5303">
        <v>1403</v>
      </c>
      <c r="AH5303">
        <v>0</v>
      </c>
      <c r="AI5303">
        <v>270</v>
      </c>
      <c r="AJ5303">
        <v>6635</v>
      </c>
      <c r="AK5303">
        <v>0</v>
      </c>
      <c r="AL5303">
        <v>0</v>
      </c>
      <c r="AO5303">
        <v>7624</v>
      </c>
      <c r="AP5303">
        <v>3</v>
      </c>
      <c r="AQ5303" t="s">
        <v>3686</v>
      </c>
      <c r="AR5303" t="s">
        <v>1768</v>
      </c>
    </row>
    <row r="5304" spans="4:44" x14ac:dyDescent="0.3">
      <c r="D5304" t="s">
        <v>237</v>
      </c>
      <c r="E5304" t="s">
        <v>48</v>
      </c>
      <c r="F5304" s="1">
        <v>42074.700694444444</v>
      </c>
      <c r="G5304" t="s">
        <v>49</v>
      </c>
      <c r="H5304" t="s">
        <v>50</v>
      </c>
      <c r="I5304" s="1">
        <v>42074.720138888886</v>
      </c>
      <c r="J5304" s="2">
        <v>42074</v>
      </c>
      <c r="K5304" t="s">
        <v>186</v>
      </c>
      <c r="L5304" t="s">
        <v>1786</v>
      </c>
      <c r="M5304" t="s">
        <v>1787</v>
      </c>
      <c r="N5304" t="s">
        <v>367</v>
      </c>
      <c r="P5304" t="s">
        <v>368</v>
      </c>
      <c r="R5304" t="s">
        <v>56</v>
      </c>
      <c r="T5304" s="2">
        <v>42349</v>
      </c>
      <c r="U5304" s="1">
        <v>42074.720138888886</v>
      </c>
      <c r="V5304" s="2"/>
      <c r="W5304">
        <v>1.45</v>
      </c>
      <c r="X5304" t="s">
        <v>57</v>
      </c>
      <c r="Y5304" t="s">
        <v>1585</v>
      </c>
      <c r="Z5304" s="2">
        <v>42296</v>
      </c>
      <c r="AA5304">
        <v>151654468</v>
      </c>
      <c r="AB5304" t="s">
        <v>59</v>
      </c>
      <c r="AC5304">
        <v>5210</v>
      </c>
      <c r="AE5304">
        <v>2015</v>
      </c>
      <c r="AF5304">
        <v>4790</v>
      </c>
      <c r="AG5304">
        <v>1403</v>
      </c>
      <c r="AH5304">
        <v>28</v>
      </c>
      <c r="AI5304">
        <v>3550</v>
      </c>
      <c r="AJ5304">
        <v>4790</v>
      </c>
      <c r="AK5304">
        <v>1240</v>
      </c>
      <c r="AL5304">
        <v>0</v>
      </c>
      <c r="AO5304">
        <v>7008</v>
      </c>
      <c r="AP5304">
        <v>3</v>
      </c>
      <c r="AQ5304" t="s">
        <v>3686</v>
      </c>
      <c r="AR5304" t="s">
        <v>1768</v>
      </c>
    </row>
    <row r="5305" spans="4:44" x14ac:dyDescent="0.3">
      <c r="D5305" t="s">
        <v>237</v>
      </c>
      <c r="E5305" t="s">
        <v>48</v>
      </c>
      <c r="F5305" s="1">
        <v>42074.74722222222</v>
      </c>
      <c r="G5305" t="s">
        <v>1728</v>
      </c>
      <c r="H5305" t="s">
        <v>1729</v>
      </c>
      <c r="I5305" s="1">
        <v>42074.749305555553</v>
      </c>
      <c r="J5305" s="2">
        <v>42074</v>
      </c>
      <c r="K5305" t="s">
        <v>186</v>
      </c>
      <c r="L5305" t="s">
        <v>3706</v>
      </c>
      <c r="M5305" t="s">
        <v>3707</v>
      </c>
      <c r="N5305" t="s">
        <v>1179</v>
      </c>
      <c r="O5305" t="s">
        <v>190</v>
      </c>
      <c r="P5305" t="s">
        <v>1180</v>
      </c>
      <c r="Q5305" t="s">
        <v>192</v>
      </c>
      <c r="R5305" t="s">
        <v>193</v>
      </c>
      <c r="T5305" s="2">
        <v>42349</v>
      </c>
      <c r="U5305" s="1">
        <v>42074.749305555553</v>
      </c>
      <c r="V5305" s="2"/>
      <c r="W5305">
        <v>2.85</v>
      </c>
      <c r="X5305" t="s">
        <v>194</v>
      </c>
      <c r="Y5305" t="s">
        <v>1585</v>
      </c>
      <c r="Z5305" s="2">
        <v>42296</v>
      </c>
      <c r="AA5305">
        <v>151654460</v>
      </c>
      <c r="AB5305" t="s">
        <v>193</v>
      </c>
      <c r="AC5305">
        <v>0</v>
      </c>
      <c r="AE5305">
        <v>2015</v>
      </c>
      <c r="AF5305">
        <v>8280</v>
      </c>
      <c r="AG5305">
        <v>755.55</v>
      </c>
      <c r="AH5305">
        <v>0</v>
      </c>
      <c r="AI5305">
        <v>8280</v>
      </c>
      <c r="AJ5305">
        <v>8280</v>
      </c>
      <c r="AK5305">
        <v>0</v>
      </c>
      <c r="AL5305">
        <v>460</v>
      </c>
      <c r="AO5305">
        <v>8198</v>
      </c>
      <c r="AP5305">
        <v>3</v>
      </c>
      <c r="AQ5305" t="s">
        <v>3686</v>
      </c>
      <c r="AR5305" t="s">
        <v>1768</v>
      </c>
    </row>
    <row r="5306" spans="4:44" x14ac:dyDescent="0.3">
      <c r="D5306" t="s">
        <v>237</v>
      </c>
      <c r="E5306" t="s">
        <v>48</v>
      </c>
      <c r="F5306" s="1">
        <v>42074.768055555556</v>
      </c>
      <c r="G5306" t="s">
        <v>1728</v>
      </c>
      <c r="H5306" t="s">
        <v>1729</v>
      </c>
      <c r="I5306" s="1">
        <v>42074.813888888886</v>
      </c>
      <c r="J5306" s="2">
        <v>42074</v>
      </c>
      <c r="K5306" t="s">
        <v>186</v>
      </c>
      <c r="L5306" t="s">
        <v>3706</v>
      </c>
      <c r="M5306" t="s">
        <v>3707</v>
      </c>
      <c r="N5306" t="s">
        <v>1179</v>
      </c>
      <c r="O5306" t="s">
        <v>190</v>
      </c>
      <c r="P5306" t="s">
        <v>1180</v>
      </c>
      <c r="Q5306" t="s">
        <v>192</v>
      </c>
      <c r="R5306" t="s">
        <v>193</v>
      </c>
      <c r="T5306" s="2">
        <v>42349</v>
      </c>
      <c r="U5306" s="1">
        <v>42074.813888888886</v>
      </c>
      <c r="V5306" s="2"/>
      <c r="W5306">
        <v>2.85</v>
      </c>
      <c r="X5306" t="s">
        <v>194</v>
      </c>
      <c r="Y5306" t="s">
        <v>1585</v>
      </c>
      <c r="Z5306" s="2">
        <v>42296</v>
      </c>
      <c r="AA5306">
        <v>151654461</v>
      </c>
      <c r="AB5306" t="s">
        <v>193</v>
      </c>
      <c r="AC5306">
        <v>7478</v>
      </c>
      <c r="AE5306">
        <v>2015</v>
      </c>
      <c r="AF5306">
        <v>720</v>
      </c>
      <c r="AG5306">
        <v>755.55</v>
      </c>
      <c r="AH5306">
        <v>0</v>
      </c>
      <c r="AI5306">
        <v>720</v>
      </c>
      <c r="AJ5306">
        <v>720</v>
      </c>
      <c r="AK5306">
        <v>0</v>
      </c>
      <c r="AL5306">
        <v>40</v>
      </c>
      <c r="AO5306">
        <v>8198</v>
      </c>
      <c r="AP5306">
        <v>3</v>
      </c>
      <c r="AQ5306" t="s">
        <v>3686</v>
      </c>
      <c r="AR5306" t="s">
        <v>1768</v>
      </c>
    </row>
    <row r="5307" spans="4:44" x14ac:dyDescent="0.3">
      <c r="D5307" t="s">
        <v>237</v>
      </c>
      <c r="E5307" t="s">
        <v>48</v>
      </c>
      <c r="F5307" s="1">
        <v>42074.787499999999</v>
      </c>
      <c r="G5307" t="s">
        <v>49</v>
      </c>
      <c r="H5307" t="s">
        <v>50</v>
      </c>
      <c r="I5307" s="1">
        <v>42074.788888888892</v>
      </c>
      <c r="J5307" s="2">
        <v>42074</v>
      </c>
      <c r="K5307" t="s">
        <v>186</v>
      </c>
      <c r="L5307" t="s">
        <v>1951</v>
      </c>
      <c r="M5307" t="s">
        <v>1952</v>
      </c>
      <c r="N5307" t="s">
        <v>300</v>
      </c>
      <c r="P5307" t="s">
        <v>301</v>
      </c>
      <c r="R5307" t="s">
        <v>56</v>
      </c>
      <c r="T5307" s="2">
        <v>42349</v>
      </c>
      <c r="U5307" s="1">
        <v>42074.788888888892</v>
      </c>
      <c r="V5307" s="2"/>
      <c r="W5307">
        <v>1.08</v>
      </c>
      <c r="X5307" t="s">
        <v>57</v>
      </c>
      <c r="Y5307" t="s">
        <v>104</v>
      </c>
      <c r="Z5307" s="2">
        <v>42296</v>
      </c>
      <c r="AA5307">
        <v>151654474</v>
      </c>
      <c r="AB5307" t="s">
        <v>59</v>
      </c>
      <c r="AC5307">
        <v>3400</v>
      </c>
      <c r="AE5307">
        <v>2015</v>
      </c>
      <c r="AF5307">
        <v>9100</v>
      </c>
      <c r="AG5307">
        <v>1403</v>
      </c>
      <c r="AH5307">
        <v>2200</v>
      </c>
      <c r="AI5307">
        <v>8500</v>
      </c>
      <c r="AJ5307">
        <v>9100</v>
      </c>
      <c r="AK5307">
        <v>600</v>
      </c>
      <c r="AL5307">
        <v>0</v>
      </c>
      <c r="AO5307">
        <v>12100</v>
      </c>
      <c r="AP5307">
        <v>3</v>
      </c>
      <c r="AQ5307" t="s">
        <v>3686</v>
      </c>
      <c r="AR5307" t="s">
        <v>1768</v>
      </c>
    </row>
    <row r="5308" spans="4:44" x14ac:dyDescent="0.3">
      <c r="D5308" t="s">
        <v>237</v>
      </c>
      <c r="E5308" t="s">
        <v>51</v>
      </c>
      <c r="F5308" s="1">
        <v>42074.811805555553</v>
      </c>
      <c r="G5308" t="s">
        <v>251</v>
      </c>
      <c r="H5308" t="s">
        <v>252</v>
      </c>
      <c r="I5308" s="1">
        <v>42074.82708333333</v>
      </c>
      <c r="J5308" s="2">
        <v>42074</v>
      </c>
      <c r="K5308" t="s">
        <v>186</v>
      </c>
      <c r="L5308" t="s">
        <v>3301</v>
      </c>
      <c r="M5308" t="s">
        <v>3302</v>
      </c>
      <c r="N5308" t="s">
        <v>253</v>
      </c>
      <c r="O5308" t="s">
        <v>253</v>
      </c>
      <c r="P5308" t="s">
        <v>254</v>
      </c>
      <c r="Q5308" t="s">
        <v>254</v>
      </c>
      <c r="R5308" t="s">
        <v>255</v>
      </c>
      <c r="T5308" s="2">
        <v>42349</v>
      </c>
      <c r="U5308" s="1">
        <v>42074.82708333333</v>
      </c>
      <c r="V5308" s="2"/>
      <c r="W5308">
        <v>1.7150000000000001</v>
      </c>
      <c r="X5308" t="s">
        <v>57</v>
      </c>
      <c r="Y5308" t="s">
        <v>104</v>
      </c>
      <c r="Z5308" s="2">
        <v>42296</v>
      </c>
      <c r="AA5308">
        <v>151654469</v>
      </c>
      <c r="AB5308" t="s">
        <v>255</v>
      </c>
      <c r="AC5308">
        <v>0</v>
      </c>
      <c r="AE5308">
        <v>2015</v>
      </c>
      <c r="AF5308">
        <v>7500</v>
      </c>
      <c r="AG5308">
        <v>1403</v>
      </c>
      <c r="AH5308">
        <v>0</v>
      </c>
      <c r="AI5308">
        <v>7500</v>
      </c>
      <c r="AJ5308">
        <v>7500</v>
      </c>
      <c r="AK5308">
        <v>0</v>
      </c>
      <c r="AL5308">
        <v>0</v>
      </c>
      <c r="AO5308">
        <v>7008</v>
      </c>
      <c r="AP5308">
        <v>3</v>
      </c>
      <c r="AQ5308" t="s">
        <v>3686</v>
      </c>
      <c r="AR5308" t="s">
        <v>1768</v>
      </c>
    </row>
    <row r="5309" spans="4:44" x14ac:dyDescent="0.3">
      <c r="D5309" t="s">
        <v>237</v>
      </c>
      <c r="E5309" t="s">
        <v>48</v>
      </c>
      <c r="F5309" s="1">
        <v>42074.824305555558</v>
      </c>
      <c r="G5309" t="s">
        <v>49</v>
      </c>
      <c r="H5309" t="s">
        <v>50</v>
      </c>
      <c r="I5309" s="1">
        <v>42074.831250000003</v>
      </c>
      <c r="J5309" s="2">
        <v>42074</v>
      </c>
      <c r="K5309" t="s">
        <v>186</v>
      </c>
      <c r="L5309" t="s">
        <v>1794</v>
      </c>
      <c r="M5309" t="s">
        <v>1795</v>
      </c>
      <c r="N5309" t="s">
        <v>300</v>
      </c>
      <c r="P5309" t="s">
        <v>301</v>
      </c>
      <c r="R5309" t="s">
        <v>56</v>
      </c>
      <c r="T5309" s="2">
        <v>42349</v>
      </c>
      <c r="U5309" s="1">
        <v>42074.831250000003</v>
      </c>
      <c r="V5309" s="2"/>
      <c r="W5309">
        <v>1.08</v>
      </c>
      <c r="X5309" t="s">
        <v>57</v>
      </c>
      <c r="Y5309" t="s">
        <v>104</v>
      </c>
      <c r="Z5309" s="2">
        <v>42296</v>
      </c>
      <c r="AA5309">
        <v>151654472</v>
      </c>
      <c r="AB5309" t="s">
        <v>59</v>
      </c>
      <c r="AC5309">
        <v>0</v>
      </c>
      <c r="AE5309">
        <v>2015</v>
      </c>
      <c r="AF5309">
        <v>2900</v>
      </c>
      <c r="AG5309">
        <v>1403</v>
      </c>
      <c r="AH5309">
        <v>0</v>
      </c>
      <c r="AI5309">
        <v>2700</v>
      </c>
      <c r="AJ5309">
        <v>2900</v>
      </c>
      <c r="AK5309">
        <v>200</v>
      </c>
      <c r="AL5309">
        <v>0</v>
      </c>
      <c r="AO5309">
        <v>2000</v>
      </c>
      <c r="AP5309">
        <v>3</v>
      </c>
      <c r="AQ5309" t="s">
        <v>3686</v>
      </c>
      <c r="AR5309" t="s">
        <v>1768</v>
      </c>
    </row>
    <row r="5310" spans="4:44" x14ac:dyDescent="0.3">
      <c r="D5310" t="s">
        <v>237</v>
      </c>
      <c r="E5310" t="s">
        <v>48</v>
      </c>
      <c r="F5310" s="1">
        <v>42074.984722222223</v>
      </c>
      <c r="G5310" t="s">
        <v>100</v>
      </c>
      <c r="H5310" t="s">
        <v>101</v>
      </c>
      <c r="I5310" s="1">
        <v>42074.986111111109</v>
      </c>
      <c r="J5310" s="2">
        <v>42074</v>
      </c>
      <c r="K5310" t="s">
        <v>186</v>
      </c>
      <c r="L5310" t="s">
        <v>3284</v>
      </c>
      <c r="M5310" t="s">
        <v>3285</v>
      </c>
      <c r="N5310" t="s">
        <v>76</v>
      </c>
      <c r="P5310" t="s">
        <v>77</v>
      </c>
      <c r="R5310" t="s">
        <v>78</v>
      </c>
      <c r="T5310" s="2">
        <v>42349</v>
      </c>
      <c r="U5310" s="1">
        <v>42074.986111111109</v>
      </c>
      <c r="V5310" s="2"/>
      <c r="W5310">
        <v>0.22</v>
      </c>
      <c r="X5310" t="s">
        <v>79</v>
      </c>
      <c r="Y5310" t="s">
        <v>3286</v>
      </c>
      <c r="Z5310" s="2">
        <v>42296</v>
      </c>
      <c r="AA5310">
        <v>151654566</v>
      </c>
      <c r="AB5310" t="s">
        <v>78</v>
      </c>
      <c r="AC5310">
        <v>0</v>
      </c>
      <c r="AE5310">
        <v>2015</v>
      </c>
      <c r="AF5310">
        <v>8200</v>
      </c>
      <c r="AG5310">
        <v>1403</v>
      </c>
      <c r="AH5310">
        <v>0</v>
      </c>
      <c r="AI5310">
        <v>8200</v>
      </c>
      <c r="AJ5310">
        <v>8200</v>
      </c>
      <c r="AK5310">
        <v>0</v>
      </c>
      <c r="AL5310">
        <v>0</v>
      </c>
      <c r="AO5310">
        <v>6823</v>
      </c>
      <c r="AP5310">
        <v>3</v>
      </c>
      <c r="AQ5310" t="s">
        <v>3686</v>
      </c>
      <c r="AR5310" t="s">
        <v>1768</v>
      </c>
    </row>
    <row r="5311" spans="4:44" x14ac:dyDescent="0.3">
      <c r="D5311" t="s">
        <v>237</v>
      </c>
      <c r="E5311" t="s">
        <v>48</v>
      </c>
      <c r="F5311" s="1">
        <v>42074.984722222223</v>
      </c>
      <c r="G5311" t="s">
        <v>105</v>
      </c>
      <c r="H5311" t="s">
        <v>106</v>
      </c>
      <c r="I5311" s="1">
        <v>42074.986805555556</v>
      </c>
      <c r="J5311" s="2">
        <v>42074</v>
      </c>
      <c r="K5311" t="s">
        <v>186</v>
      </c>
      <c r="L5311" t="s">
        <v>3284</v>
      </c>
      <c r="M5311" t="s">
        <v>3285</v>
      </c>
      <c r="N5311" t="s">
        <v>82</v>
      </c>
      <c r="O5311" t="s">
        <v>82</v>
      </c>
      <c r="P5311" t="s">
        <v>83</v>
      </c>
      <c r="Q5311" t="s">
        <v>83</v>
      </c>
      <c r="R5311" t="s">
        <v>84</v>
      </c>
      <c r="T5311" s="2">
        <v>42349</v>
      </c>
      <c r="U5311" s="1">
        <v>42074.986805555556</v>
      </c>
      <c r="V5311" s="2"/>
      <c r="W5311">
        <v>0.22</v>
      </c>
      <c r="X5311" t="s">
        <v>79</v>
      </c>
      <c r="Y5311" t="s">
        <v>3286</v>
      </c>
      <c r="Z5311" s="2">
        <v>42296</v>
      </c>
      <c r="AA5311">
        <v>151654566</v>
      </c>
      <c r="AB5311" t="s">
        <v>84</v>
      </c>
      <c r="AC5311">
        <v>0</v>
      </c>
      <c r="AD5311">
        <v>8200</v>
      </c>
      <c r="AE5311">
        <v>2015</v>
      </c>
      <c r="AF5311">
        <v>8200</v>
      </c>
      <c r="AG5311">
        <v>1403</v>
      </c>
      <c r="AH5311">
        <v>0</v>
      </c>
      <c r="AI5311">
        <v>8200</v>
      </c>
      <c r="AJ5311">
        <v>8200</v>
      </c>
      <c r="AK5311">
        <v>0</v>
      </c>
      <c r="AL5311">
        <v>0</v>
      </c>
      <c r="AO5311">
        <v>6823</v>
      </c>
      <c r="AP5311">
        <v>3</v>
      </c>
      <c r="AQ5311" t="s">
        <v>3686</v>
      </c>
      <c r="AR5311" t="s">
        <v>1768</v>
      </c>
    </row>
    <row r="5312" spans="4:44" x14ac:dyDescent="0.3">
      <c r="D5312" t="s">
        <v>237</v>
      </c>
      <c r="E5312" t="s">
        <v>48</v>
      </c>
      <c r="F5312" s="1">
        <v>42074.984722222223</v>
      </c>
      <c r="G5312" t="s">
        <v>100</v>
      </c>
      <c r="H5312" t="s">
        <v>101</v>
      </c>
      <c r="I5312" s="1">
        <v>42074.986805555556</v>
      </c>
      <c r="J5312" s="2">
        <v>42074</v>
      </c>
      <c r="K5312" t="s">
        <v>186</v>
      </c>
      <c r="L5312" t="s">
        <v>3287</v>
      </c>
      <c r="M5312" t="s">
        <v>3288</v>
      </c>
      <c r="N5312" t="s">
        <v>76</v>
      </c>
      <c r="P5312" t="s">
        <v>77</v>
      </c>
      <c r="R5312" t="s">
        <v>78</v>
      </c>
      <c r="T5312" s="2">
        <v>42349</v>
      </c>
      <c r="U5312" s="1">
        <v>42074.986805555556</v>
      </c>
      <c r="V5312" s="2"/>
      <c r="W5312">
        <v>0.22</v>
      </c>
      <c r="X5312" t="s">
        <v>79</v>
      </c>
      <c r="Y5312" t="s">
        <v>2955</v>
      </c>
      <c r="Z5312" s="2">
        <v>42296</v>
      </c>
      <c r="AA5312">
        <v>151654567</v>
      </c>
      <c r="AB5312" t="s">
        <v>78</v>
      </c>
      <c r="AC5312">
        <v>0</v>
      </c>
      <c r="AE5312">
        <v>2015</v>
      </c>
      <c r="AF5312">
        <v>20710</v>
      </c>
      <c r="AG5312">
        <v>1403</v>
      </c>
      <c r="AH5312">
        <v>0</v>
      </c>
      <c r="AI5312">
        <v>20710</v>
      </c>
      <c r="AJ5312">
        <v>54710</v>
      </c>
      <c r="AK5312">
        <v>0</v>
      </c>
      <c r="AL5312">
        <v>0</v>
      </c>
      <c r="AO5312">
        <v>53674</v>
      </c>
      <c r="AP5312">
        <v>3</v>
      </c>
      <c r="AQ5312" t="s">
        <v>3686</v>
      </c>
      <c r="AR5312" t="s">
        <v>1768</v>
      </c>
    </row>
    <row r="5313" spans="4:44" x14ac:dyDescent="0.3">
      <c r="D5313" t="s">
        <v>237</v>
      </c>
      <c r="E5313" t="s">
        <v>48</v>
      </c>
      <c r="F5313" s="1">
        <v>42074.984722222223</v>
      </c>
      <c r="G5313" t="s">
        <v>105</v>
      </c>
      <c r="H5313" t="s">
        <v>106</v>
      </c>
      <c r="I5313" s="1">
        <v>42074.987500000003</v>
      </c>
      <c r="J5313" s="2">
        <v>42074</v>
      </c>
      <c r="K5313" t="s">
        <v>186</v>
      </c>
      <c r="L5313" t="s">
        <v>3287</v>
      </c>
      <c r="M5313" t="s">
        <v>3288</v>
      </c>
      <c r="N5313" t="s">
        <v>82</v>
      </c>
      <c r="O5313" t="s">
        <v>82</v>
      </c>
      <c r="P5313" t="s">
        <v>83</v>
      </c>
      <c r="Q5313" t="s">
        <v>83</v>
      </c>
      <c r="R5313" t="s">
        <v>84</v>
      </c>
      <c r="T5313" s="2">
        <v>42349</v>
      </c>
      <c r="U5313" s="1">
        <v>42074.987500000003</v>
      </c>
      <c r="V5313" s="2"/>
      <c r="W5313">
        <v>0.22</v>
      </c>
      <c r="X5313" t="s">
        <v>79</v>
      </c>
      <c r="Y5313" t="s">
        <v>2955</v>
      </c>
      <c r="Z5313" s="2">
        <v>42296</v>
      </c>
      <c r="AA5313">
        <v>151654567</v>
      </c>
      <c r="AB5313" t="s">
        <v>84</v>
      </c>
      <c r="AC5313">
        <v>0</v>
      </c>
      <c r="AD5313">
        <v>20710</v>
      </c>
      <c r="AE5313">
        <v>2015</v>
      </c>
      <c r="AF5313">
        <v>20710</v>
      </c>
      <c r="AG5313">
        <v>1403</v>
      </c>
      <c r="AH5313">
        <v>0</v>
      </c>
      <c r="AI5313">
        <v>20710</v>
      </c>
      <c r="AJ5313">
        <v>54710</v>
      </c>
      <c r="AK5313">
        <v>0</v>
      </c>
      <c r="AL5313">
        <v>0</v>
      </c>
      <c r="AO5313">
        <v>53674</v>
      </c>
      <c r="AP5313">
        <v>3</v>
      </c>
      <c r="AQ5313" t="s">
        <v>3686</v>
      </c>
      <c r="AR5313" t="s">
        <v>1768</v>
      </c>
    </row>
    <row r="5314" spans="4:44" x14ac:dyDescent="0.3">
      <c r="D5314" t="s">
        <v>237</v>
      </c>
      <c r="E5314" t="s">
        <v>48</v>
      </c>
      <c r="F5314" s="1">
        <v>42074.984722222223</v>
      </c>
      <c r="G5314" t="s">
        <v>100</v>
      </c>
      <c r="H5314" t="s">
        <v>101</v>
      </c>
      <c r="I5314" s="1">
        <v>42105.019444444442</v>
      </c>
      <c r="J5314" s="2">
        <v>42074</v>
      </c>
      <c r="K5314" t="s">
        <v>186</v>
      </c>
      <c r="L5314" t="s">
        <v>1786</v>
      </c>
      <c r="M5314" t="s">
        <v>1787</v>
      </c>
      <c r="N5314" t="s">
        <v>76</v>
      </c>
      <c r="P5314" t="s">
        <v>77</v>
      </c>
      <c r="R5314" t="s">
        <v>78</v>
      </c>
      <c r="T5314" s="2">
        <v>42349</v>
      </c>
      <c r="U5314" s="1">
        <v>42105.019444444442</v>
      </c>
      <c r="V5314" s="2"/>
      <c r="W5314">
        <v>1.45</v>
      </c>
      <c r="X5314" t="s">
        <v>79</v>
      </c>
      <c r="Y5314" t="s">
        <v>1585</v>
      </c>
      <c r="Z5314" s="2">
        <v>42296</v>
      </c>
      <c r="AA5314">
        <v>151654468</v>
      </c>
      <c r="AB5314" t="s">
        <v>78</v>
      </c>
      <c r="AC5314">
        <v>0</v>
      </c>
      <c r="AE5314">
        <v>2015</v>
      </c>
      <c r="AF5314">
        <v>4790</v>
      </c>
      <c r="AG5314">
        <v>1403</v>
      </c>
      <c r="AH5314">
        <v>0</v>
      </c>
      <c r="AI5314">
        <v>4790</v>
      </c>
      <c r="AJ5314">
        <v>4790</v>
      </c>
      <c r="AK5314">
        <v>0</v>
      </c>
      <c r="AL5314">
        <v>0</v>
      </c>
      <c r="AO5314">
        <v>7008</v>
      </c>
      <c r="AP5314">
        <v>3</v>
      </c>
      <c r="AQ5314" t="s">
        <v>3686</v>
      </c>
      <c r="AR5314" t="s">
        <v>1768</v>
      </c>
    </row>
    <row r="5315" spans="4:44" x14ac:dyDescent="0.3">
      <c r="D5315" t="s">
        <v>237</v>
      </c>
      <c r="E5315" t="s">
        <v>48</v>
      </c>
      <c r="F5315" s="1">
        <v>42074.984722222223</v>
      </c>
      <c r="G5315" t="s">
        <v>105</v>
      </c>
      <c r="H5315" t="s">
        <v>106</v>
      </c>
      <c r="I5315" s="1">
        <v>42105.020138888889</v>
      </c>
      <c r="J5315" s="2">
        <v>42074</v>
      </c>
      <c r="K5315" t="s">
        <v>186</v>
      </c>
      <c r="L5315" t="s">
        <v>1786</v>
      </c>
      <c r="M5315" t="s">
        <v>1787</v>
      </c>
      <c r="N5315" t="s">
        <v>82</v>
      </c>
      <c r="O5315" t="s">
        <v>82</v>
      </c>
      <c r="P5315" t="s">
        <v>83</v>
      </c>
      <c r="Q5315" t="s">
        <v>83</v>
      </c>
      <c r="R5315" t="s">
        <v>84</v>
      </c>
      <c r="T5315" s="2">
        <v>42349</v>
      </c>
      <c r="U5315" s="1">
        <v>42105.020138888889</v>
      </c>
      <c r="V5315" s="2"/>
      <c r="W5315">
        <v>1.45</v>
      </c>
      <c r="X5315" t="s">
        <v>79</v>
      </c>
      <c r="Y5315" t="s">
        <v>1585</v>
      </c>
      <c r="Z5315" s="2">
        <v>42296</v>
      </c>
      <c r="AA5315">
        <v>151654468</v>
      </c>
      <c r="AB5315" t="s">
        <v>84</v>
      </c>
      <c r="AC5315">
        <v>0</v>
      </c>
      <c r="AD5315">
        <v>4790</v>
      </c>
      <c r="AE5315">
        <v>2015</v>
      </c>
      <c r="AF5315">
        <v>4790</v>
      </c>
      <c r="AG5315">
        <v>1403</v>
      </c>
      <c r="AH5315">
        <v>0</v>
      </c>
      <c r="AI5315">
        <v>4790</v>
      </c>
      <c r="AJ5315">
        <v>4790</v>
      </c>
      <c r="AK5315">
        <v>0</v>
      </c>
      <c r="AL5315">
        <v>0</v>
      </c>
      <c r="AO5315">
        <v>7008</v>
      </c>
      <c r="AP5315">
        <v>3</v>
      </c>
      <c r="AQ5315" t="s">
        <v>3686</v>
      </c>
      <c r="AR5315" t="s">
        <v>1768</v>
      </c>
    </row>
    <row r="5316" spans="4:44" x14ac:dyDescent="0.3">
      <c r="D5316" t="s">
        <v>237</v>
      </c>
      <c r="E5316" t="s">
        <v>48</v>
      </c>
      <c r="F5316" s="1">
        <v>42074.984722222223</v>
      </c>
      <c r="G5316" t="s">
        <v>100</v>
      </c>
      <c r="H5316" t="s">
        <v>101</v>
      </c>
      <c r="I5316" s="1">
        <v>42105.022222222222</v>
      </c>
      <c r="J5316" s="2">
        <v>42074</v>
      </c>
      <c r="K5316" t="s">
        <v>186</v>
      </c>
      <c r="L5316" t="s">
        <v>1794</v>
      </c>
      <c r="M5316" t="s">
        <v>1795</v>
      </c>
      <c r="N5316" t="s">
        <v>76</v>
      </c>
      <c r="P5316" t="s">
        <v>77</v>
      </c>
      <c r="R5316" t="s">
        <v>78</v>
      </c>
      <c r="T5316" s="2">
        <v>42349</v>
      </c>
      <c r="U5316" s="1">
        <v>42105.022222222222</v>
      </c>
      <c r="V5316" s="2"/>
      <c r="W5316">
        <v>1.08</v>
      </c>
      <c r="X5316" t="s">
        <v>79</v>
      </c>
      <c r="Y5316" t="s">
        <v>104</v>
      </c>
      <c r="Z5316" s="2">
        <v>42296</v>
      </c>
      <c r="AA5316">
        <v>151654472</v>
      </c>
      <c r="AB5316" t="s">
        <v>78</v>
      </c>
      <c r="AC5316">
        <v>1000</v>
      </c>
      <c r="AE5316">
        <v>2015</v>
      </c>
      <c r="AF5316">
        <v>1900</v>
      </c>
      <c r="AG5316">
        <v>1403</v>
      </c>
      <c r="AH5316">
        <v>0</v>
      </c>
      <c r="AI5316">
        <v>1900</v>
      </c>
      <c r="AJ5316">
        <v>1900</v>
      </c>
      <c r="AK5316">
        <v>0</v>
      </c>
      <c r="AL5316">
        <v>0</v>
      </c>
      <c r="AO5316">
        <v>2000</v>
      </c>
      <c r="AP5316">
        <v>3</v>
      </c>
      <c r="AQ5316" t="s">
        <v>3686</v>
      </c>
      <c r="AR5316" t="s">
        <v>1768</v>
      </c>
    </row>
    <row r="5317" spans="4:44" x14ac:dyDescent="0.3">
      <c r="D5317" t="s">
        <v>237</v>
      </c>
      <c r="E5317" t="s">
        <v>48</v>
      </c>
      <c r="F5317" s="1">
        <v>42074.984722222223</v>
      </c>
      <c r="G5317" t="s">
        <v>105</v>
      </c>
      <c r="H5317" t="s">
        <v>106</v>
      </c>
      <c r="I5317" s="1">
        <v>42105.022222222222</v>
      </c>
      <c r="J5317" s="2">
        <v>42074</v>
      </c>
      <c r="K5317" t="s">
        <v>186</v>
      </c>
      <c r="L5317" t="s">
        <v>1794</v>
      </c>
      <c r="M5317" t="s">
        <v>1795</v>
      </c>
      <c r="N5317" t="s">
        <v>82</v>
      </c>
      <c r="O5317" t="s">
        <v>82</v>
      </c>
      <c r="P5317" t="s">
        <v>83</v>
      </c>
      <c r="Q5317" t="s">
        <v>83</v>
      </c>
      <c r="R5317" t="s">
        <v>84</v>
      </c>
      <c r="T5317" s="2">
        <v>42349</v>
      </c>
      <c r="U5317" s="1">
        <v>42105.022222222222</v>
      </c>
      <c r="V5317" s="2"/>
      <c r="W5317">
        <v>1.08</v>
      </c>
      <c r="X5317" t="s">
        <v>79</v>
      </c>
      <c r="Y5317" t="s">
        <v>104</v>
      </c>
      <c r="Z5317" s="2">
        <v>42296</v>
      </c>
      <c r="AA5317">
        <v>151654472</v>
      </c>
      <c r="AB5317" t="s">
        <v>84</v>
      </c>
      <c r="AC5317">
        <v>0</v>
      </c>
      <c r="AD5317">
        <v>1900</v>
      </c>
      <c r="AE5317">
        <v>2015</v>
      </c>
      <c r="AF5317">
        <v>1900</v>
      </c>
      <c r="AG5317">
        <v>1403</v>
      </c>
      <c r="AH5317">
        <v>0</v>
      </c>
      <c r="AI5317">
        <v>1900</v>
      </c>
      <c r="AJ5317">
        <v>1900</v>
      </c>
      <c r="AK5317">
        <v>0</v>
      </c>
      <c r="AL5317">
        <v>0</v>
      </c>
      <c r="AO5317">
        <v>2000</v>
      </c>
      <c r="AP5317">
        <v>3</v>
      </c>
      <c r="AQ5317" t="s">
        <v>3686</v>
      </c>
      <c r="AR5317" t="s">
        <v>1768</v>
      </c>
    </row>
    <row r="5318" spans="4:44" x14ac:dyDescent="0.3">
      <c r="D5318" t="s">
        <v>237</v>
      </c>
      <c r="E5318" t="s">
        <v>48</v>
      </c>
      <c r="F5318" s="1">
        <v>42074.443749999999</v>
      </c>
      <c r="G5318" t="s">
        <v>2956</v>
      </c>
      <c r="H5318" t="s">
        <v>2957</v>
      </c>
      <c r="I5318" s="1">
        <v>42074.446527777778</v>
      </c>
      <c r="J5318" s="2">
        <v>42074</v>
      </c>
      <c r="K5318" t="s">
        <v>186</v>
      </c>
      <c r="L5318" t="s">
        <v>2989</v>
      </c>
      <c r="M5318" t="s">
        <v>2990</v>
      </c>
      <c r="N5318" t="s">
        <v>2958</v>
      </c>
      <c r="O5318" t="s">
        <v>2958</v>
      </c>
      <c r="P5318" t="s">
        <v>2959</v>
      </c>
      <c r="Q5318" t="s">
        <v>2959</v>
      </c>
      <c r="R5318" t="s">
        <v>2959</v>
      </c>
      <c r="T5318" s="2">
        <v>42302</v>
      </c>
      <c r="U5318" s="1">
        <v>42074.446527777778</v>
      </c>
      <c r="V5318" s="2"/>
      <c r="W5318">
        <v>0.25</v>
      </c>
      <c r="X5318" t="s">
        <v>2960</v>
      </c>
      <c r="Y5318" t="s">
        <v>582</v>
      </c>
      <c r="Z5318" s="2">
        <v>42297</v>
      </c>
      <c r="AA5318">
        <v>151654646</v>
      </c>
      <c r="AB5318" t="s">
        <v>2959</v>
      </c>
      <c r="AC5318">
        <v>0</v>
      </c>
      <c r="AE5318">
        <v>2015</v>
      </c>
      <c r="AF5318">
        <v>174600</v>
      </c>
      <c r="AG5318">
        <v>1403</v>
      </c>
      <c r="AH5318">
        <v>0</v>
      </c>
      <c r="AI5318">
        <v>174600</v>
      </c>
      <c r="AJ5318">
        <v>174600</v>
      </c>
      <c r="AK5318">
        <v>0</v>
      </c>
      <c r="AL5318">
        <v>0</v>
      </c>
      <c r="AO5318">
        <v>174600</v>
      </c>
      <c r="AP5318">
        <v>3</v>
      </c>
      <c r="AQ5318" t="s">
        <v>3686</v>
      </c>
      <c r="AR5318" t="s">
        <v>1768</v>
      </c>
    </row>
    <row r="5319" spans="4:44" x14ac:dyDescent="0.3">
      <c r="D5319" t="s">
        <v>237</v>
      </c>
      <c r="E5319" t="s">
        <v>48</v>
      </c>
      <c r="F5319" s="1">
        <v>42074.818749999999</v>
      </c>
      <c r="G5319" t="s">
        <v>49</v>
      </c>
      <c r="H5319" t="s">
        <v>50</v>
      </c>
      <c r="I5319" s="1">
        <v>42074.818749999999</v>
      </c>
      <c r="J5319" s="2">
        <v>42074</v>
      </c>
      <c r="K5319" t="s">
        <v>186</v>
      </c>
      <c r="L5319" t="s">
        <v>3306</v>
      </c>
      <c r="M5319" t="s">
        <v>3307</v>
      </c>
      <c r="N5319" t="s">
        <v>318</v>
      </c>
      <c r="P5319" t="s">
        <v>319</v>
      </c>
      <c r="R5319" t="s">
        <v>56</v>
      </c>
      <c r="T5319" s="2">
        <v>42349</v>
      </c>
      <c r="U5319" s="1">
        <v>42074.818749999999</v>
      </c>
      <c r="V5319" s="2"/>
      <c r="W5319">
        <v>1.7849999999999999</v>
      </c>
      <c r="X5319" t="s">
        <v>57</v>
      </c>
      <c r="Y5319" t="s">
        <v>3308</v>
      </c>
      <c r="Z5319" s="2">
        <v>42297</v>
      </c>
      <c r="AA5319">
        <v>151654645</v>
      </c>
      <c r="AB5319" t="s">
        <v>59</v>
      </c>
      <c r="AC5319">
        <v>571</v>
      </c>
      <c r="AE5319">
        <v>2015</v>
      </c>
      <c r="AF5319">
        <v>929</v>
      </c>
      <c r="AG5319">
        <v>1403</v>
      </c>
      <c r="AH5319">
        <v>20</v>
      </c>
      <c r="AI5319">
        <v>629</v>
      </c>
      <c r="AJ5319">
        <v>929</v>
      </c>
      <c r="AK5319">
        <v>300</v>
      </c>
      <c r="AL5319">
        <v>0</v>
      </c>
      <c r="AO5319">
        <v>1251</v>
      </c>
      <c r="AP5319">
        <v>3</v>
      </c>
      <c r="AQ5319" t="s">
        <v>3686</v>
      </c>
      <c r="AR5319" t="s">
        <v>1768</v>
      </c>
    </row>
    <row r="5320" spans="4:44" x14ac:dyDescent="0.3">
      <c r="D5320" t="s">
        <v>237</v>
      </c>
      <c r="E5320" t="s">
        <v>48</v>
      </c>
      <c r="F5320" s="1">
        <v>42074.984722222223</v>
      </c>
      <c r="G5320" t="s">
        <v>100</v>
      </c>
      <c r="H5320" t="s">
        <v>101</v>
      </c>
      <c r="I5320" s="1">
        <v>42074.988888888889</v>
      </c>
      <c r="J5320" s="2">
        <v>42074</v>
      </c>
      <c r="K5320" t="s">
        <v>186</v>
      </c>
      <c r="L5320" t="s">
        <v>3306</v>
      </c>
      <c r="M5320" t="s">
        <v>3307</v>
      </c>
      <c r="N5320" t="s">
        <v>76</v>
      </c>
      <c r="P5320" t="s">
        <v>77</v>
      </c>
      <c r="R5320" t="s">
        <v>78</v>
      </c>
      <c r="T5320" s="2">
        <v>42349</v>
      </c>
      <c r="U5320" s="1">
        <v>42074.988888888889</v>
      </c>
      <c r="V5320" s="2"/>
      <c r="W5320">
        <v>1.7849999999999999</v>
      </c>
      <c r="X5320" t="s">
        <v>79</v>
      </c>
      <c r="Y5320" t="s">
        <v>3308</v>
      </c>
      <c r="Z5320" s="2">
        <v>42297</v>
      </c>
      <c r="AA5320">
        <v>151654645</v>
      </c>
      <c r="AB5320" t="s">
        <v>78</v>
      </c>
      <c r="AC5320">
        <v>0</v>
      </c>
      <c r="AE5320">
        <v>2015</v>
      </c>
      <c r="AF5320">
        <v>929</v>
      </c>
      <c r="AG5320">
        <v>1403</v>
      </c>
      <c r="AH5320">
        <v>0</v>
      </c>
      <c r="AI5320">
        <v>929</v>
      </c>
      <c r="AJ5320">
        <v>929</v>
      </c>
      <c r="AK5320">
        <v>0</v>
      </c>
      <c r="AL5320">
        <v>0</v>
      </c>
      <c r="AO5320">
        <v>1251</v>
      </c>
      <c r="AP5320">
        <v>3</v>
      </c>
      <c r="AQ5320" t="s">
        <v>3686</v>
      </c>
      <c r="AR5320" t="s">
        <v>1768</v>
      </c>
    </row>
    <row r="5321" spans="4:44" x14ac:dyDescent="0.3">
      <c r="D5321" t="s">
        <v>237</v>
      </c>
      <c r="E5321" t="s">
        <v>48</v>
      </c>
      <c r="F5321" s="1">
        <v>42074.984722222223</v>
      </c>
      <c r="G5321" t="s">
        <v>105</v>
      </c>
      <c r="H5321" t="s">
        <v>106</v>
      </c>
      <c r="I5321" s="1">
        <v>42074.989583333336</v>
      </c>
      <c r="J5321" s="2">
        <v>42074</v>
      </c>
      <c r="K5321" t="s">
        <v>186</v>
      </c>
      <c r="L5321" t="s">
        <v>3306</v>
      </c>
      <c r="M5321" t="s">
        <v>3307</v>
      </c>
      <c r="N5321" t="s">
        <v>82</v>
      </c>
      <c r="O5321" t="s">
        <v>82</v>
      </c>
      <c r="P5321" t="s">
        <v>83</v>
      </c>
      <c r="Q5321" t="s">
        <v>83</v>
      </c>
      <c r="R5321" t="s">
        <v>84</v>
      </c>
      <c r="T5321" s="2">
        <v>42349</v>
      </c>
      <c r="U5321" s="1">
        <v>42074.989583333336</v>
      </c>
      <c r="V5321" s="2"/>
      <c r="W5321">
        <v>1.7849999999999999</v>
      </c>
      <c r="X5321" t="s">
        <v>79</v>
      </c>
      <c r="Y5321" t="s">
        <v>3308</v>
      </c>
      <c r="Z5321" s="2">
        <v>42297</v>
      </c>
      <c r="AA5321">
        <v>151654645</v>
      </c>
      <c r="AB5321" t="s">
        <v>84</v>
      </c>
      <c r="AC5321">
        <v>0</v>
      </c>
      <c r="AD5321">
        <v>929</v>
      </c>
      <c r="AE5321">
        <v>2015</v>
      </c>
      <c r="AF5321">
        <v>929</v>
      </c>
      <c r="AG5321">
        <v>1403</v>
      </c>
      <c r="AH5321">
        <v>0</v>
      </c>
      <c r="AI5321">
        <v>929</v>
      </c>
      <c r="AJ5321">
        <v>929</v>
      </c>
      <c r="AK5321">
        <v>0</v>
      </c>
      <c r="AL5321">
        <v>0</v>
      </c>
      <c r="AO5321">
        <v>1251</v>
      </c>
      <c r="AP5321">
        <v>3</v>
      </c>
      <c r="AQ5321" t="s">
        <v>3686</v>
      </c>
      <c r="AR5321" t="s">
        <v>1768</v>
      </c>
    </row>
    <row r="5322" spans="4:44" x14ac:dyDescent="0.3">
      <c r="D5322" t="s">
        <v>237</v>
      </c>
      <c r="E5322" t="s">
        <v>48</v>
      </c>
      <c r="F5322" s="1">
        <v>42074.738888888889</v>
      </c>
      <c r="G5322" t="s">
        <v>49</v>
      </c>
      <c r="H5322" t="s">
        <v>50</v>
      </c>
      <c r="I5322" s="1">
        <v>42074.740972222222</v>
      </c>
      <c r="J5322" s="2">
        <v>42074</v>
      </c>
      <c r="K5322" t="s">
        <v>186</v>
      </c>
      <c r="L5322" t="s">
        <v>258</v>
      </c>
      <c r="M5322" t="s">
        <v>259</v>
      </c>
      <c r="N5322" t="s">
        <v>249</v>
      </c>
      <c r="P5322" t="s">
        <v>250</v>
      </c>
      <c r="R5322" t="s">
        <v>56</v>
      </c>
      <c r="T5322" s="2">
        <v>42327</v>
      </c>
      <c r="U5322" s="1">
        <v>42074.740972222222</v>
      </c>
      <c r="V5322" s="2"/>
      <c r="W5322">
        <v>0.54</v>
      </c>
      <c r="X5322" t="s">
        <v>57</v>
      </c>
      <c r="Y5322" t="s">
        <v>262</v>
      </c>
      <c r="Z5322" s="2">
        <v>42297</v>
      </c>
      <c r="AA5322">
        <v>151654659</v>
      </c>
      <c r="AB5322" t="s">
        <v>59</v>
      </c>
      <c r="AC5322">
        <v>30240</v>
      </c>
      <c r="AE5322">
        <v>2015</v>
      </c>
      <c r="AF5322">
        <v>22800</v>
      </c>
      <c r="AG5322">
        <v>1403</v>
      </c>
      <c r="AH5322">
        <v>120</v>
      </c>
      <c r="AI5322">
        <v>22770</v>
      </c>
      <c r="AJ5322">
        <v>22800</v>
      </c>
      <c r="AK5322">
        <v>30</v>
      </c>
      <c r="AL5322">
        <v>0</v>
      </c>
      <c r="AO5322">
        <v>53000</v>
      </c>
      <c r="AP5322">
        <v>3</v>
      </c>
      <c r="AQ5322" t="s">
        <v>3686</v>
      </c>
      <c r="AR5322" t="s">
        <v>1768</v>
      </c>
    </row>
    <row r="5323" spans="4:44" x14ac:dyDescent="0.3">
      <c r="D5323" t="s">
        <v>237</v>
      </c>
      <c r="E5323" t="s">
        <v>48</v>
      </c>
      <c r="F5323" s="1">
        <v>42074.757638888892</v>
      </c>
      <c r="G5323" t="s">
        <v>100</v>
      </c>
      <c r="H5323" t="s">
        <v>101</v>
      </c>
      <c r="I5323" s="1">
        <v>42074.759027777778</v>
      </c>
      <c r="J5323" s="2">
        <v>42074</v>
      </c>
      <c r="K5323" t="s">
        <v>186</v>
      </c>
      <c r="L5323" t="s">
        <v>258</v>
      </c>
      <c r="M5323" t="s">
        <v>259</v>
      </c>
      <c r="N5323" t="s">
        <v>76</v>
      </c>
      <c r="P5323" t="s">
        <v>77</v>
      </c>
      <c r="R5323" t="s">
        <v>78</v>
      </c>
      <c r="T5323" s="2">
        <v>42327</v>
      </c>
      <c r="U5323" s="1">
        <v>42074.759027777778</v>
      </c>
      <c r="V5323" s="2"/>
      <c r="W5323">
        <v>0.54</v>
      </c>
      <c r="X5323" t="s">
        <v>79</v>
      </c>
      <c r="Y5323" t="s">
        <v>262</v>
      </c>
      <c r="Z5323" s="2">
        <v>42297</v>
      </c>
      <c r="AA5323">
        <v>151654659</v>
      </c>
      <c r="AB5323" t="s">
        <v>78</v>
      </c>
      <c r="AC5323">
        <v>0</v>
      </c>
      <c r="AE5323">
        <v>2015</v>
      </c>
      <c r="AF5323">
        <v>22800</v>
      </c>
      <c r="AG5323">
        <v>1403</v>
      </c>
      <c r="AH5323">
        <v>0</v>
      </c>
      <c r="AI5323">
        <v>22800</v>
      </c>
      <c r="AJ5323">
        <v>22800</v>
      </c>
      <c r="AK5323">
        <v>0</v>
      </c>
      <c r="AL5323">
        <v>0</v>
      </c>
      <c r="AO5323">
        <v>53000</v>
      </c>
      <c r="AP5323">
        <v>3</v>
      </c>
      <c r="AQ5323" t="s">
        <v>3686</v>
      </c>
      <c r="AR5323" t="s">
        <v>1768</v>
      </c>
    </row>
    <row r="5324" spans="4:44" x14ac:dyDescent="0.3">
      <c r="D5324" t="s">
        <v>237</v>
      </c>
      <c r="E5324" t="s">
        <v>48</v>
      </c>
      <c r="F5324" s="1">
        <v>42074.757638888892</v>
      </c>
      <c r="G5324" t="s">
        <v>105</v>
      </c>
      <c r="H5324" t="s">
        <v>106</v>
      </c>
      <c r="I5324" s="1">
        <v>42074.759027777778</v>
      </c>
      <c r="J5324" s="2">
        <v>42074</v>
      </c>
      <c r="K5324" t="s">
        <v>186</v>
      </c>
      <c r="L5324" t="s">
        <v>258</v>
      </c>
      <c r="M5324" t="s">
        <v>259</v>
      </c>
      <c r="N5324" t="s">
        <v>82</v>
      </c>
      <c r="O5324" t="s">
        <v>82</v>
      </c>
      <c r="P5324" t="s">
        <v>83</v>
      </c>
      <c r="Q5324" t="s">
        <v>83</v>
      </c>
      <c r="R5324" t="s">
        <v>84</v>
      </c>
      <c r="T5324" s="2">
        <v>42327</v>
      </c>
      <c r="U5324" s="1">
        <v>42074.759027777778</v>
      </c>
      <c r="V5324" s="2"/>
      <c r="W5324">
        <v>0.54</v>
      </c>
      <c r="X5324" t="s">
        <v>79</v>
      </c>
      <c r="Y5324" t="s">
        <v>262</v>
      </c>
      <c r="Z5324" s="2">
        <v>42297</v>
      </c>
      <c r="AA5324">
        <v>151654659</v>
      </c>
      <c r="AB5324" t="s">
        <v>84</v>
      </c>
      <c r="AC5324">
        <v>0</v>
      </c>
      <c r="AD5324">
        <v>22800</v>
      </c>
      <c r="AE5324">
        <v>2015</v>
      </c>
      <c r="AF5324">
        <v>22800</v>
      </c>
      <c r="AG5324">
        <v>1403</v>
      </c>
      <c r="AH5324">
        <v>0</v>
      </c>
      <c r="AI5324">
        <v>22800</v>
      </c>
      <c r="AJ5324">
        <v>22800</v>
      </c>
      <c r="AK5324">
        <v>0</v>
      </c>
      <c r="AL5324">
        <v>0</v>
      </c>
      <c r="AO5324">
        <v>53000</v>
      </c>
      <c r="AP5324">
        <v>3</v>
      </c>
      <c r="AQ5324" t="s">
        <v>3686</v>
      </c>
      <c r="AR5324" t="s">
        <v>1768</v>
      </c>
    </row>
    <row r="5325" spans="4:44" x14ac:dyDescent="0.3">
      <c r="D5325" t="s">
        <v>237</v>
      </c>
      <c r="E5325" t="s">
        <v>48</v>
      </c>
      <c r="F5325" s="1">
        <v>42074.768055555556</v>
      </c>
      <c r="G5325" t="s">
        <v>256</v>
      </c>
      <c r="H5325" t="s">
        <v>257</v>
      </c>
      <c r="I5325" s="1">
        <v>42074.803472222222</v>
      </c>
      <c r="J5325" s="2">
        <v>42074</v>
      </c>
      <c r="K5325" t="s">
        <v>186</v>
      </c>
      <c r="L5325" t="s">
        <v>258</v>
      </c>
      <c r="M5325" t="s">
        <v>259</v>
      </c>
      <c r="N5325" t="s">
        <v>260</v>
      </c>
      <c r="O5325" t="s">
        <v>190</v>
      </c>
      <c r="P5325" t="s">
        <v>261</v>
      </c>
      <c r="Q5325" t="s">
        <v>192</v>
      </c>
      <c r="R5325" t="s">
        <v>193</v>
      </c>
      <c r="T5325" s="2">
        <v>42327</v>
      </c>
      <c r="U5325" s="1">
        <v>42074.803472222222</v>
      </c>
      <c r="V5325" s="2"/>
      <c r="W5325">
        <v>0.54</v>
      </c>
      <c r="X5325" t="s">
        <v>194</v>
      </c>
      <c r="Y5325" t="s">
        <v>262</v>
      </c>
      <c r="Z5325" s="2">
        <v>42297</v>
      </c>
      <c r="AA5325">
        <v>151654661</v>
      </c>
      <c r="AB5325" t="s">
        <v>193</v>
      </c>
      <c r="AC5325">
        <v>0</v>
      </c>
      <c r="AE5325">
        <v>2015</v>
      </c>
      <c r="AF5325">
        <v>18000</v>
      </c>
      <c r="AG5325">
        <v>755.55</v>
      </c>
      <c r="AH5325">
        <v>0</v>
      </c>
      <c r="AI5325">
        <v>18000</v>
      </c>
      <c r="AJ5325">
        <v>53040</v>
      </c>
      <c r="AK5325">
        <v>0</v>
      </c>
      <c r="AL5325">
        <v>150</v>
      </c>
      <c r="AO5325">
        <v>53000</v>
      </c>
      <c r="AP5325">
        <v>3</v>
      </c>
      <c r="AQ5325" t="s">
        <v>3686</v>
      </c>
      <c r="AR5325" t="s">
        <v>1768</v>
      </c>
    </row>
    <row r="5326" spans="4:44" x14ac:dyDescent="0.3">
      <c r="D5326" t="s">
        <v>237</v>
      </c>
      <c r="E5326" t="s">
        <v>48</v>
      </c>
      <c r="F5326" s="1">
        <v>42074.768055555556</v>
      </c>
      <c r="G5326" t="s">
        <v>256</v>
      </c>
      <c r="H5326" t="s">
        <v>257</v>
      </c>
      <c r="I5326" s="1">
        <v>42074.803472222222</v>
      </c>
      <c r="J5326" s="2">
        <v>42074</v>
      </c>
      <c r="K5326" t="s">
        <v>186</v>
      </c>
      <c r="L5326" t="s">
        <v>258</v>
      </c>
      <c r="M5326" t="s">
        <v>259</v>
      </c>
      <c r="N5326" t="s">
        <v>260</v>
      </c>
      <c r="O5326" t="s">
        <v>190</v>
      </c>
      <c r="P5326" t="s">
        <v>261</v>
      </c>
      <c r="Q5326" t="s">
        <v>192</v>
      </c>
      <c r="R5326" t="s">
        <v>193</v>
      </c>
      <c r="T5326" s="2">
        <v>42327</v>
      </c>
      <c r="U5326" s="1">
        <v>42074.803472222222</v>
      </c>
      <c r="V5326" s="2"/>
      <c r="W5326">
        <v>0.54</v>
      </c>
      <c r="X5326" t="s">
        <v>194</v>
      </c>
      <c r="Y5326" t="s">
        <v>262</v>
      </c>
      <c r="Z5326" s="2">
        <v>42297</v>
      </c>
      <c r="AA5326">
        <v>151654662</v>
      </c>
      <c r="AB5326" t="s">
        <v>193</v>
      </c>
      <c r="AC5326">
        <v>0</v>
      </c>
      <c r="AE5326">
        <v>2015</v>
      </c>
      <c r="AF5326">
        <v>53040</v>
      </c>
      <c r="AG5326">
        <v>755.55</v>
      </c>
      <c r="AH5326">
        <v>0</v>
      </c>
      <c r="AI5326">
        <v>53040</v>
      </c>
      <c r="AJ5326">
        <v>53040</v>
      </c>
      <c r="AK5326">
        <v>0</v>
      </c>
      <c r="AL5326">
        <v>442</v>
      </c>
      <c r="AO5326">
        <v>53000</v>
      </c>
      <c r="AP5326">
        <v>3</v>
      </c>
      <c r="AQ5326" t="s">
        <v>3686</v>
      </c>
      <c r="AR5326" t="s">
        <v>1768</v>
      </c>
    </row>
    <row r="5327" spans="4:44" x14ac:dyDescent="0.3">
      <c r="D5327" t="s">
        <v>237</v>
      </c>
      <c r="E5327" t="s">
        <v>51</v>
      </c>
      <c r="F5327" s="1">
        <v>42074.811805555553</v>
      </c>
      <c r="G5327" t="s">
        <v>251</v>
      </c>
      <c r="H5327" t="s">
        <v>252</v>
      </c>
      <c r="I5327" s="1">
        <v>42074.828472222223</v>
      </c>
      <c r="J5327" s="2">
        <v>42074</v>
      </c>
      <c r="K5327" t="s">
        <v>186</v>
      </c>
      <c r="L5327" t="s">
        <v>258</v>
      </c>
      <c r="M5327" t="s">
        <v>259</v>
      </c>
      <c r="N5327" t="s">
        <v>253</v>
      </c>
      <c r="O5327" t="s">
        <v>253</v>
      </c>
      <c r="P5327" t="s">
        <v>254</v>
      </c>
      <c r="Q5327" t="s">
        <v>254</v>
      </c>
      <c r="R5327" t="s">
        <v>255</v>
      </c>
      <c r="T5327" s="2">
        <v>42327</v>
      </c>
      <c r="U5327" s="1">
        <v>42074.828472222223</v>
      </c>
      <c r="V5327" s="2"/>
      <c r="W5327">
        <v>0.54</v>
      </c>
      <c r="X5327" t="s">
        <v>57</v>
      </c>
      <c r="Y5327" t="s">
        <v>262</v>
      </c>
      <c r="Z5327" s="2">
        <v>42297</v>
      </c>
      <c r="AA5327">
        <v>151654661</v>
      </c>
      <c r="AB5327" t="s">
        <v>255</v>
      </c>
      <c r="AC5327">
        <v>0</v>
      </c>
      <c r="AE5327">
        <v>2015</v>
      </c>
      <c r="AF5327">
        <v>53040</v>
      </c>
      <c r="AG5327">
        <v>1403</v>
      </c>
      <c r="AH5327">
        <v>0</v>
      </c>
      <c r="AI5327">
        <v>53040</v>
      </c>
      <c r="AJ5327">
        <v>53040</v>
      </c>
      <c r="AK5327">
        <v>0</v>
      </c>
      <c r="AL5327">
        <v>0</v>
      </c>
      <c r="AO5327">
        <v>53000</v>
      </c>
      <c r="AP5327">
        <v>3</v>
      </c>
      <c r="AQ5327" t="s">
        <v>3686</v>
      </c>
      <c r="AR5327" t="s">
        <v>1768</v>
      </c>
    </row>
    <row r="5328" spans="4:44" x14ac:dyDescent="0.3">
      <c r="D5328" t="s">
        <v>237</v>
      </c>
      <c r="E5328" t="s">
        <v>48</v>
      </c>
      <c r="F5328" s="1">
        <v>42074.768750000003</v>
      </c>
      <c r="G5328" t="s">
        <v>100</v>
      </c>
      <c r="H5328" t="s">
        <v>101</v>
      </c>
      <c r="I5328" s="1">
        <v>42074.881944444445</v>
      </c>
      <c r="J5328" s="2">
        <v>42074</v>
      </c>
      <c r="K5328" t="s">
        <v>186</v>
      </c>
      <c r="L5328" t="s">
        <v>1964</v>
      </c>
      <c r="M5328" t="s">
        <v>1965</v>
      </c>
      <c r="N5328" t="s">
        <v>76</v>
      </c>
      <c r="P5328" t="s">
        <v>77</v>
      </c>
      <c r="R5328" t="s">
        <v>78</v>
      </c>
      <c r="T5328" s="2">
        <v>42330</v>
      </c>
      <c r="U5328" s="1">
        <v>42074.881944444445</v>
      </c>
      <c r="V5328" s="2"/>
      <c r="W5328">
        <v>4.4450000000000003</v>
      </c>
      <c r="X5328" t="s">
        <v>79</v>
      </c>
      <c r="Y5328" t="s">
        <v>1966</v>
      </c>
      <c r="Z5328" s="2">
        <v>42297</v>
      </c>
      <c r="AA5328">
        <v>151654572</v>
      </c>
      <c r="AB5328" t="s">
        <v>78</v>
      </c>
      <c r="AC5328">
        <v>42</v>
      </c>
      <c r="AE5328">
        <v>2015</v>
      </c>
      <c r="AF5328">
        <v>3958</v>
      </c>
      <c r="AG5328">
        <v>1403</v>
      </c>
      <c r="AH5328">
        <v>0</v>
      </c>
      <c r="AI5328">
        <v>3958</v>
      </c>
      <c r="AJ5328">
        <v>3958</v>
      </c>
      <c r="AK5328">
        <v>0</v>
      </c>
      <c r="AL5328">
        <v>0</v>
      </c>
      <c r="AO5328">
        <v>4784</v>
      </c>
      <c r="AP5328">
        <v>3</v>
      </c>
      <c r="AQ5328" t="s">
        <v>3686</v>
      </c>
      <c r="AR5328" t="s">
        <v>1768</v>
      </c>
    </row>
    <row r="5329" spans="4:44" x14ac:dyDescent="0.3">
      <c r="D5329" t="s">
        <v>237</v>
      </c>
      <c r="E5329" t="s">
        <v>48</v>
      </c>
      <c r="F5329" s="1">
        <v>42074.768750000003</v>
      </c>
      <c r="G5329" t="s">
        <v>105</v>
      </c>
      <c r="H5329" t="s">
        <v>106</v>
      </c>
      <c r="I5329" s="1">
        <v>42074.881944444445</v>
      </c>
      <c r="J5329" s="2">
        <v>42074</v>
      </c>
      <c r="K5329" t="s">
        <v>186</v>
      </c>
      <c r="L5329" t="s">
        <v>1964</v>
      </c>
      <c r="M5329" t="s">
        <v>1965</v>
      </c>
      <c r="N5329" t="s">
        <v>82</v>
      </c>
      <c r="O5329" t="s">
        <v>82</v>
      </c>
      <c r="P5329" t="s">
        <v>83</v>
      </c>
      <c r="Q5329" t="s">
        <v>83</v>
      </c>
      <c r="R5329" t="s">
        <v>84</v>
      </c>
      <c r="T5329" s="2">
        <v>42330</v>
      </c>
      <c r="U5329" s="1">
        <v>42074.881944444445</v>
      </c>
      <c r="V5329" s="2"/>
      <c r="W5329">
        <v>4.4450000000000003</v>
      </c>
      <c r="X5329" t="s">
        <v>79</v>
      </c>
      <c r="Y5329" t="s">
        <v>1966</v>
      </c>
      <c r="Z5329" s="2">
        <v>42297</v>
      </c>
      <c r="AA5329">
        <v>151654572</v>
      </c>
      <c r="AB5329" t="s">
        <v>84</v>
      </c>
      <c r="AC5329">
        <v>0</v>
      </c>
      <c r="AD5329">
        <v>3958</v>
      </c>
      <c r="AE5329">
        <v>2015</v>
      </c>
      <c r="AF5329">
        <v>3958</v>
      </c>
      <c r="AG5329">
        <v>1403</v>
      </c>
      <c r="AH5329">
        <v>0</v>
      </c>
      <c r="AI5329">
        <v>3958</v>
      </c>
      <c r="AJ5329">
        <v>3958</v>
      </c>
      <c r="AK5329">
        <v>0</v>
      </c>
      <c r="AL5329">
        <v>0</v>
      </c>
      <c r="AO5329">
        <v>4784</v>
      </c>
      <c r="AP5329">
        <v>3</v>
      </c>
      <c r="AQ5329" t="s">
        <v>3686</v>
      </c>
      <c r="AR5329" t="s">
        <v>1768</v>
      </c>
    </row>
    <row r="5330" spans="4:44" x14ac:dyDescent="0.3">
      <c r="D5330" t="s">
        <v>237</v>
      </c>
      <c r="E5330" t="s">
        <v>48</v>
      </c>
      <c r="F5330" s="1">
        <v>42074.787499999999</v>
      </c>
      <c r="G5330" t="s">
        <v>49</v>
      </c>
      <c r="H5330" t="s">
        <v>50</v>
      </c>
      <c r="I5330" s="1">
        <v>42074.792361111111</v>
      </c>
      <c r="J5330" s="2">
        <v>42074</v>
      </c>
      <c r="K5330" t="s">
        <v>186</v>
      </c>
      <c r="L5330" t="s">
        <v>1964</v>
      </c>
      <c r="M5330" t="s">
        <v>1965</v>
      </c>
      <c r="N5330" t="s">
        <v>1416</v>
      </c>
      <c r="P5330" t="s">
        <v>1417</v>
      </c>
      <c r="R5330" t="s">
        <v>56</v>
      </c>
      <c r="T5330" s="2">
        <v>42330</v>
      </c>
      <c r="U5330" s="1">
        <v>42074.792361111111</v>
      </c>
      <c r="V5330" s="2"/>
      <c r="W5330">
        <v>4.4450000000000003</v>
      </c>
      <c r="X5330" t="s">
        <v>57</v>
      </c>
      <c r="Y5330" t="s">
        <v>1966</v>
      </c>
      <c r="Z5330" s="2">
        <v>42297</v>
      </c>
      <c r="AA5330">
        <v>151654572</v>
      </c>
      <c r="AB5330" t="s">
        <v>59</v>
      </c>
      <c r="AC5330">
        <v>800</v>
      </c>
      <c r="AE5330">
        <v>2015</v>
      </c>
      <c r="AF5330">
        <v>4000</v>
      </c>
      <c r="AG5330">
        <v>1403</v>
      </c>
      <c r="AH5330">
        <v>0</v>
      </c>
      <c r="AI5330">
        <v>3900</v>
      </c>
      <c r="AJ5330">
        <v>4000</v>
      </c>
      <c r="AK5330">
        <v>100</v>
      </c>
      <c r="AL5330">
        <v>0</v>
      </c>
      <c r="AO5330">
        <v>4784</v>
      </c>
      <c r="AP5330">
        <v>3</v>
      </c>
      <c r="AQ5330" t="s">
        <v>3686</v>
      </c>
      <c r="AR5330" t="s">
        <v>1768</v>
      </c>
    </row>
    <row r="5331" spans="4:44" x14ac:dyDescent="0.3">
      <c r="D5331" t="s">
        <v>237</v>
      </c>
      <c r="E5331" t="s">
        <v>48</v>
      </c>
      <c r="F5331" s="1">
        <v>42074.787499999999</v>
      </c>
      <c r="G5331" t="s">
        <v>49</v>
      </c>
      <c r="H5331" t="s">
        <v>50</v>
      </c>
      <c r="I5331" s="1">
        <v>42074.793055555558</v>
      </c>
      <c r="J5331" s="2">
        <v>42074</v>
      </c>
      <c r="K5331" t="s">
        <v>186</v>
      </c>
      <c r="L5331" t="s">
        <v>1964</v>
      </c>
      <c r="M5331" t="s">
        <v>1965</v>
      </c>
      <c r="N5331" t="s">
        <v>1416</v>
      </c>
      <c r="P5331" t="s">
        <v>1417</v>
      </c>
      <c r="R5331" t="s">
        <v>56</v>
      </c>
      <c r="T5331" s="2">
        <v>42330</v>
      </c>
      <c r="U5331" s="1">
        <v>42074.793055555558</v>
      </c>
      <c r="V5331" s="2"/>
      <c r="W5331">
        <v>4.4450000000000003</v>
      </c>
      <c r="X5331" t="s">
        <v>57</v>
      </c>
      <c r="Y5331" t="s">
        <v>1966</v>
      </c>
      <c r="Z5331" s="2">
        <v>42297</v>
      </c>
      <c r="AA5331">
        <v>151654573</v>
      </c>
      <c r="AB5331" t="s">
        <v>59</v>
      </c>
      <c r="AC5331">
        <v>3400</v>
      </c>
      <c r="AE5331">
        <v>2015</v>
      </c>
      <c r="AF5331">
        <v>1400</v>
      </c>
      <c r="AG5331">
        <v>1403</v>
      </c>
      <c r="AH5331">
        <v>200</v>
      </c>
      <c r="AI5331">
        <v>1200</v>
      </c>
      <c r="AJ5331">
        <v>1400</v>
      </c>
      <c r="AK5331">
        <v>200</v>
      </c>
      <c r="AL5331">
        <v>0</v>
      </c>
      <c r="AO5331">
        <v>4784</v>
      </c>
      <c r="AP5331">
        <v>3</v>
      </c>
      <c r="AQ5331" t="s">
        <v>3686</v>
      </c>
      <c r="AR5331" t="s">
        <v>1768</v>
      </c>
    </row>
    <row r="5332" spans="4:44" x14ac:dyDescent="0.3">
      <c r="D5332" t="s">
        <v>237</v>
      </c>
      <c r="E5332" t="s">
        <v>51</v>
      </c>
      <c r="F5332" s="1">
        <v>42074.811805555553</v>
      </c>
      <c r="G5332" t="s">
        <v>251</v>
      </c>
      <c r="H5332" t="s">
        <v>252</v>
      </c>
      <c r="I5332" s="1">
        <v>42074.827777777777</v>
      </c>
      <c r="J5332" s="2">
        <v>42074</v>
      </c>
      <c r="K5332" t="s">
        <v>186</v>
      </c>
      <c r="L5332" t="s">
        <v>1964</v>
      </c>
      <c r="M5332" t="s">
        <v>1965</v>
      </c>
      <c r="N5332" t="s">
        <v>253</v>
      </c>
      <c r="O5332" t="s">
        <v>253</v>
      </c>
      <c r="P5332" t="s">
        <v>254</v>
      </c>
      <c r="Q5332" t="s">
        <v>254</v>
      </c>
      <c r="R5332" t="s">
        <v>255</v>
      </c>
      <c r="T5332" s="2">
        <v>42330</v>
      </c>
      <c r="U5332" s="1">
        <v>42074.827777777777</v>
      </c>
      <c r="V5332" s="2"/>
      <c r="W5332">
        <v>4.4450000000000003</v>
      </c>
      <c r="X5332" t="s">
        <v>57</v>
      </c>
      <c r="Y5332" t="s">
        <v>1966</v>
      </c>
      <c r="Z5332" s="2">
        <v>42297</v>
      </c>
      <c r="AA5332">
        <v>151654574</v>
      </c>
      <c r="AB5332" t="s">
        <v>255</v>
      </c>
      <c r="AC5332">
        <v>0</v>
      </c>
      <c r="AE5332">
        <v>2015</v>
      </c>
      <c r="AF5332">
        <v>4800</v>
      </c>
      <c r="AG5332">
        <v>1403</v>
      </c>
      <c r="AH5332">
        <v>0</v>
      </c>
      <c r="AI5332">
        <v>4800</v>
      </c>
      <c r="AJ5332">
        <v>4800</v>
      </c>
      <c r="AK5332">
        <v>0</v>
      </c>
      <c r="AL5332">
        <v>0</v>
      </c>
      <c r="AO5332">
        <v>4784</v>
      </c>
      <c r="AP5332">
        <v>3</v>
      </c>
      <c r="AQ5332" t="s">
        <v>3686</v>
      </c>
      <c r="AR5332" t="s">
        <v>1768</v>
      </c>
    </row>
    <row r="5333" spans="4:44" x14ac:dyDescent="0.3">
      <c r="D5333" t="s">
        <v>237</v>
      </c>
      <c r="E5333" t="s">
        <v>48</v>
      </c>
      <c r="F5333" s="1">
        <v>42074.887499999997</v>
      </c>
      <c r="G5333" t="s">
        <v>49</v>
      </c>
      <c r="H5333" t="s">
        <v>50</v>
      </c>
      <c r="I5333" s="1">
        <v>42074.898611111108</v>
      </c>
      <c r="J5333" s="2">
        <v>42074</v>
      </c>
      <c r="K5333" t="s">
        <v>186</v>
      </c>
      <c r="L5333" t="s">
        <v>1964</v>
      </c>
      <c r="M5333" t="s">
        <v>1965</v>
      </c>
      <c r="N5333" t="s">
        <v>1416</v>
      </c>
      <c r="P5333" t="s">
        <v>1417</v>
      </c>
      <c r="R5333" t="s">
        <v>56</v>
      </c>
      <c r="T5333" s="2">
        <v>42330</v>
      </c>
      <c r="U5333" s="1">
        <v>42074.898611111108</v>
      </c>
      <c r="V5333" s="2"/>
      <c r="W5333">
        <v>4.4450000000000003</v>
      </c>
      <c r="X5333" t="s">
        <v>57</v>
      </c>
      <c r="Y5333" t="s">
        <v>1966</v>
      </c>
      <c r="Z5333" s="2">
        <v>42297</v>
      </c>
      <c r="AA5333">
        <v>151654573</v>
      </c>
      <c r="AB5333" t="s">
        <v>59</v>
      </c>
      <c r="AC5333">
        <v>1045</v>
      </c>
      <c r="AE5333">
        <v>2015</v>
      </c>
      <c r="AF5333">
        <v>2355</v>
      </c>
      <c r="AG5333">
        <v>1403</v>
      </c>
      <c r="AH5333">
        <v>170</v>
      </c>
      <c r="AI5333">
        <v>2145</v>
      </c>
      <c r="AJ5333">
        <v>3755</v>
      </c>
      <c r="AK5333">
        <v>210</v>
      </c>
      <c r="AL5333">
        <v>0</v>
      </c>
      <c r="AO5333">
        <v>4784</v>
      </c>
      <c r="AP5333">
        <v>3</v>
      </c>
      <c r="AQ5333" t="s">
        <v>3686</v>
      </c>
      <c r="AR5333" t="s">
        <v>1768</v>
      </c>
    </row>
    <row r="5334" spans="4:44" x14ac:dyDescent="0.3">
      <c r="D5334" t="s">
        <v>237</v>
      </c>
      <c r="E5334" t="s">
        <v>48</v>
      </c>
      <c r="F5334" s="1">
        <v>42074.052083333336</v>
      </c>
      <c r="G5334" t="s">
        <v>100</v>
      </c>
      <c r="H5334" t="s">
        <v>101</v>
      </c>
      <c r="I5334" s="1">
        <v>42074.063194444447</v>
      </c>
      <c r="J5334" s="2">
        <v>42074</v>
      </c>
      <c r="K5334" t="s">
        <v>186</v>
      </c>
      <c r="L5334" t="s">
        <v>333</v>
      </c>
      <c r="M5334" t="s">
        <v>334</v>
      </c>
      <c r="N5334" t="s">
        <v>76</v>
      </c>
      <c r="P5334" t="s">
        <v>77</v>
      </c>
      <c r="R5334" t="s">
        <v>78</v>
      </c>
      <c r="T5334" s="2">
        <v>42324</v>
      </c>
      <c r="U5334" s="1">
        <v>42074.063194444447</v>
      </c>
      <c r="V5334" s="2"/>
      <c r="W5334">
        <v>0.3</v>
      </c>
      <c r="X5334" t="s">
        <v>79</v>
      </c>
      <c r="Y5334" t="s">
        <v>328</v>
      </c>
      <c r="Z5334" s="2">
        <v>42298</v>
      </c>
      <c r="AA5334">
        <v>151654801</v>
      </c>
      <c r="AB5334" t="s">
        <v>78</v>
      </c>
      <c r="AC5334">
        <v>21700</v>
      </c>
      <c r="AE5334">
        <v>2015</v>
      </c>
      <c r="AF5334">
        <v>5100</v>
      </c>
      <c r="AG5334">
        <v>1403</v>
      </c>
      <c r="AH5334">
        <v>0</v>
      </c>
      <c r="AI5334">
        <v>5100</v>
      </c>
      <c r="AJ5334">
        <v>5100</v>
      </c>
      <c r="AK5334">
        <v>0</v>
      </c>
      <c r="AL5334">
        <v>0</v>
      </c>
      <c r="AO5334">
        <v>27250</v>
      </c>
      <c r="AP5334">
        <v>3</v>
      </c>
      <c r="AQ5334" t="s">
        <v>3686</v>
      </c>
      <c r="AR5334" t="s">
        <v>1768</v>
      </c>
    </row>
    <row r="5335" spans="4:44" x14ac:dyDescent="0.3">
      <c r="D5335" t="s">
        <v>237</v>
      </c>
      <c r="E5335" t="s">
        <v>48</v>
      </c>
      <c r="F5335" s="1">
        <v>42074.052083333336</v>
      </c>
      <c r="G5335" t="s">
        <v>105</v>
      </c>
      <c r="H5335" t="s">
        <v>106</v>
      </c>
      <c r="I5335" s="1">
        <v>42074.063888888886</v>
      </c>
      <c r="J5335" s="2">
        <v>42074</v>
      </c>
      <c r="K5335" t="s">
        <v>186</v>
      </c>
      <c r="L5335" t="s">
        <v>333</v>
      </c>
      <c r="M5335" t="s">
        <v>334</v>
      </c>
      <c r="N5335" t="s">
        <v>82</v>
      </c>
      <c r="O5335" t="s">
        <v>82</v>
      </c>
      <c r="P5335" t="s">
        <v>83</v>
      </c>
      <c r="Q5335" t="s">
        <v>83</v>
      </c>
      <c r="R5335" t="s">
        <v>84</v>
      </c>
      <c r="T5335" s="2">
        <v>42324</v>
      </c>
      <c r="U5335" s="1">
        <v>42074.063888888886</v>
      </c>
      <c r="V5335" s="2"/>
      <c r="W5335">
        <v>0.3</v>
      </c>
      <c r="X5335" t="s">
        <v>79</v>
      </c>
      <c r="Y5335" t="s">
        <v>328</v>
      </c>
      <c r="Z5335" s="2">
        <v>42298</v>
      </c>
      <c r="AA5335">
        <v>151654801</v>
      </c>
      <c r="AB5335" t="s">
        <v>84</v>
      </c>
      <c r="AC5335">
        <v>0</v>
      </c>
      <c r="AD5335">
        <v>5100</v>
      </c>
      <c r="AE5335">
        <v>2015</v>
      </c>
      <c r="AF5335">
        <v>5100</v>
      </c>
      <c r="AG5335">
        <v>1403</v>
      </c>
      <c r="AH5335">
        <v>0</v>
      </c>
      <c r="AI5335">
        <v>5100</v>
      </c>
      <c r="AJ5335">
        <v>5100</v>
      </c>
      <c r="AK5335">
        <v>0</v>
      </c>
      <c r="AL5335">
        <v>0</v>
      </c>
      <c r="AO5335">
        <v>27250</v>
      </c>
      <c r="AP5335">
        <v>3</v>
      </c>
      <c r="AQ5335" t="s">
        <v>3686</v>
      </c>
      <c r="AR5335" t="s">
        <v>1768</v>
      </c>
    </row>
    <row r="5336" spans="4:44" x14ac:dyDescent="0.3">
      <c r="D5336" t="s">
        <v>237</v>
      </c>
      <c r="E5336" t="s">
        <v>48</v>
      </c>
      <c r="F5336" s="1">
        <v>42074.407638888886</v>
      </c>
      <c r="G5336" t="s">
        <v>814</v>
      </c>
      <c r="H5336" t="s">
        <v>815</v>
      </c>
      <c r="I5336" s="1">
        <v>42074.50277777778</v>
      </c>
      <c r="J5336" s="2">
        <v>42074</v>
      </c>
      <c r="K5336" t="s">
        <v>186</v>
      </c>
      <c r="L5336" t="s">
        <v>3322</v>
      </c>
      <c r="M5336" t="s">
        <v>3323</v>
      </c>
      <c r="N5336" t="s">
        <v>200</v>
      </c>
      <c r="O5336" t="s">
        <v>190</v>
      </c>
      <c r="P5336" t="s">
        <v>201</v>
      </c>
      <c r="Q5336" t="s">
        <v>192</v>
      </c>
      <c r="R5336" t="s">
        <v>193</v>
      </c>
      <c r="T5336" s="2">
        <v>42324</v>
      </c>
      <c r="U5336" s="1">
        <v>42074.50277777778</v>
      </c>
      <c r="V5336" s="2"/>
      <c r="W5336">
        <v>0.86</v>
      </c>
      <c r="X5336" t="s">
        <v>194</v>
      </c>
      <c r="Y5336" t="s">
        <v>1993</v>
      </c>
      <c r="Z5336" s="2">
        <v>42298</v>
      </c>
      <c r="AA5336">
        <v>151654763</v>
      </c>
      <c r="AB5336" t="s">
        <v>193</v>
      </c>
      <c r="AC5336">
        <v>0</v>
      </c>
      <c r="AE5336">
        <v>2015</v>
      </c>
      <c r="AF5336">
        <v>16000</v>
      </c>
      <c r="AG5336">
        <v>755.55</v>
      </c>
      <c r="AH5336">
        <v>0</v>
      </c>
      <c r="AI5336">
        <v>16000</v>
      </c>
      <c r="AJ5336">
        <v>16000</v>
      </c>
      <c r="AK5336">
        <v>0</v>
      </c>
      <c r="AL5336">
        <v>200</v>
      </c>
      <c r="AO5336">
        <v>14880</v>
      </c>
      <c r="AP5336">
        <v>3</v>
      </c>
      <c r="AQ5336" t="s">
        <v>3686</v>
      </c>
      <c r="AR5336" t="s">
        <v>1768</v>
      </c>
    </row>
    <row r="5337" spans="4:44" x14ac:dyDescent="0.3">
      <c r="D5337" t="s">
        <v>237</v>
      </c>
      <c r="E5337" t="s">
        <v>48</v>
      </c>
      <c r="F5337" s="1">
        <v>42074.477083333331</v>
      </c>
      <c r="G5337" t="s">
        <v>485</v>
      </c>
      <c r="H5337" t="s">
        <v>486</v>
      </c>
      <c r="I5337" s="1">
        <v>42074.536111111112</v>
      </c>
      <c r="J5337" s="2">
        <v>42074</v>
      </c>
      <c r="K5337" t="s">
        <v>186</v>
      </c>
      <c r="L5337" t="s">
        <v>3708</v>
      </c>
      <c r="M5337" t="s">
        <v>3709</v>
      </c>
      <c r="N5337" t="s">
        <v>489</v>
      </c>
      <c r="P5337" t="s">
        <v>490</v>
      </c>
      <c r="R5337" t="s">
        <v>491</v>
      </c>
      <c r="T5337" s="2">
        <v>42324</v>
      </c>
      <c r="U5337" s="1">
        <v>42074.536111111112</v>
      </c>
      <c r="V5337" s="2"/>
      <c r="W5337">
        <v>0.39</v>
      </c>
      <c r="X5337" t="s">
        <v>476</v>
      </c>
      <c r="Y5337" t="s">
        <v>3710</v>
      </c>
      <c r="Z5337" s="2">
        <v>42298</v>
      </c>
      <c r="AA5337">
        <v>151654786</v>
      </c>
      <c r="AB5337" t="s">
        <v>493</v>
      </c>
      <c r="AC5337">
        <v>1507</v>
      </c>
      <c r="AE5337">
        <v>2015</v>
      </c>
      <c r="AF5337">
        <v>1793</v>
      </c>
      <c r="AG5337">
        <v>1403</v>
      </c>
      <c r="AH5337">
        <v>0</v>
      </c>
      <c r="AI5337">
        <v>1793</v>
      </c>
      <c r="AJ5337">
        <v>1793</v>
      </c>
      <c r="AK5337">
        <v>0</v>
      </c>
      <c r="AL5337">
        <v>0</v>
      </c>
      <c r="AO5337">
        <v>2669</v>
      </c>
      <c r="AP5337">
        <v>3</v>
      </c>
      <c r="AQ5337" t="s">
        <v>3686</v>
      </c>
      <c r="AR5337" t="s">
        <v>1768</v>
      </c>
    </row>
    <row r="5338" spans="4:44" x14ac:dyDescent="0.3">
      <c r="D5338" t="s">
        <v>237</v>
      </c>
      <c r="E5338" t="s">
        <v>48</v>
      </c>
      <c r="F5338" s="1">
        <v>42074.787499999999</v>
      </c>
      <c r="G5338" t="s">
        <v>49</v>
      </c>
      <c r="H5338" t="s">
        <v>50</v>
      </c>
      <c r="I5338" s="1">
        <v>42074.805555555555</v>
      </c>
      <c r="J5338" s="2">
        <v>42074</v>
      </c>
      <c r="K5338" t="s">
        <v>186</v>
      </c>
      <c r="L5338" t="s">
        <v>1333</v>
      </c>
      <c r="M5338" t="s">
        <v>1334</v>
      </c>
      <c r="N5338" t="s">
        <v>293</v>
      </c>
      <c r="P5338" t="s">
        <v>294</v>
      </c>
      <c r="R5338" t="s">
        <v>56</v>
      </c>
      <c r="T5338" s="2">
        <v>42324</v>
      </c>
      <c r="U5338" s="1">
        <v>42074.805555555555</v>
      </c>
      <c r="V5338" s="2"/>
      <c r="W5338">
        <v>0.3</v>
      </c>
      <c r="X5338" t="s">
        <v>57</v>
      </c>
      <c r="Y5338" t="s">
        <v>395</v>
      </c>
      <c r="Z5338" s="2">
        <v>42298</v>
      </c>
      <c r="AA5338">
        <v>151654775</v>
      </c>
      <c r="AB5338" t="s">
        <v>59</v>
      </c>
      <c r="AC5338">
        <v>2536</v>
      </c>
      <c r="AE5338">
        <v>2015</v>
      </c>
      <c r="AF5338">
        <v>33752</v>
      </c>
      <c r="AG5338">
        <v>1403</v>
      </c>
      <c r="AH5338">
        <v>40</v>
      </c>
      <c r="AI5338">
        <v>33692</v>
      </c>
      <c r="AJ5338">
        <v>33752</v>
      </c>
      <c r="AK5338">
        <v>60</v>
      </c>
      <c r="AL5338">
        <v>0</v>
      </c>
      <c r="AO5338">
        <v>36115</v>
      </c>
      <c r="AP5338">
        <v>3</v>
      </c>
      <c r="AQ5338" t="s">
        <v>3686</v>
      </c>
      <c r="AR5338" t="s">
        <v>1768</v>
      </c>
    </row>
    <row r="5339" spans="4:44" x14ac:dyDescent="0.3">
      <c r="D5339" t="s">
        <v>237</v>
      </c>
      <c r="E5339" t="s">
        <v>51</v>
      </c>
      <c r="F5339" s="1">
        <v>42074.811805555553</v>
      </c>
      <c r="G5339" t="s">
        <v>251</v>
      </c>
      <c r="H5339" t="s">
        <v>252</v>
      </c>
      <c r="I5339" s="1">
        <v>42074.813194444447</v>
      </c>
      <c r="J5339" s="2">
        <v>42074</v>
      </c>
      <c r="K5339" t="s">
        <v>186</v>
      </c>
      <c r="L5339" t="s">
        <v>3318</v>
      </c>
      <c r="M5339" t="s">
        <v>3319</v>
      </c>
      <c r="N5339" t="s">
        <v>253</v>
      </c>
      <c r="O5339" t="s">
        <v>253</v>
      </c>
      <c r="P5339" t="s">
        <v>254</v>
      </c>
      <c r="Q5339" t="s">
        <v>254</v>
      </c>
      <c r="R5339" t="s">
        <v>255</v>
      </c>
      <c r="T5339" s="2">
        <v>42324</v>
      </c>
      <c r="U5339" s="1">
        <v>42074.813194444447</v>
      </c>
      <c r="V5339" s="2"/>
      <c r="W5339">
        <v>0.39500000000000002</v>
      </c>
      <c r="X5339" t="s">
        <v>57</v>
      </c>
      <c r="Y5339" t="s">
        <v>2337</v>
      </c>
      <c r="Z5339" s="2">
        <v>42298</v>
      </c>
      <c r="AA5339">
        <v>151654704</v>
      </c>
      <c r="AB5339" t="s">
        <v>255</v>
      </c>
      <c r="AC5339">
        <v>0</v>
      </c>
      <c r="AE5339">
        <v>2015</v>
      </c>
      <c r="AF5339">
        <v>2500</v>
      </c>
      <c r="AG5339">
        <v>1403</v>
      </c>
      <c r="AH5339">
        <v>0</v>
      </c>
      <c r="AI5339">
        <v>2500</v>
      </c>
      <c r="AJ5339">
        <v>2500</v>
      </c>
      <c r="AK5339">
        <v>0</v>
      </c>
      <c r="AL5339">
        <v>0</v>
      </c>
      <c r="AO5339">
        <v>1222</v>
      </c>
      <c r="AP5339">
        <v>3</v>
      </c>
      <c r="AQ5339" t="s">
        <v>3686</v>
      </c>
      <c r="AR5339" t="s">
        <v>1768</v>
      </c>
    </row>
    <row r="5340" spans="4:44" x14ac:dyDescent="0.3">
      <c r="D5340" t="s">
        <v>237</v>
      </c>
      <c r="E5340" t="s">
        <v>51</v>
      </c>
      <c r="F5340" s="1">
        <v>42074.811805555553</v>
      </c>
      <c r="G5340" t="s">
        <v>251</v>
      </c>
      <c r="H5340" t="s">
        <v>252</v>
      </c>
      <c r="I5340" s="1">
        <v>42074.813194444447</v>
      </c>
      <c r="J5340" s="2">
        <v>42074</v>
      </c>
      <c r="K5340" t="s">
        <v>186</v>
      </c>
      <c r="L5340" t="s">
        <v>3318</v>
      </c>
      <c r="M5340" t="s">
        <v>3319</v>
      </c>
      <c r="N5340" t="s">
        <v>253</v>
      </c>
      <c r="O5340" t="s">
        <v>253</v>
      </c>
      <c r="P5340" t="s">
        <v>254</v>
      </c>
      <c r="Q5340" t="s">
        <v>254</v>
      </c>
      <c r="R5340" t="s">
        <v>255</v>
      </c>
      <c r="T5340" s="2">
        <v>42324</v>
      </c>
      <c r="U5340" s="1">
        <v>42074.813194444447</v>
      </c>
      <c r="V5340" s="2"/>
      <c r="W5340">
        <v>0.39500000000000002</v>
      </c>
      <c r="X5340" t="s">
        <v>57</v>
      </c>
      <c r="Y5340" t="s">
        <v>2337</v>
      </c>
      <c r="Z5340" s="2">
        <v>42298</v>
      </c>
      <c r="AA5340">
        <v>151654751</v>
      </c>
      <c r="AB5340" t="s">
        <v>255</v>
      </c>
      <c r="AC5340">
        <v>0</v>
      </c>
      <c r="AE5340">
        <v>2015</v>
      </c>
      <c r="AF5340">
        <v>2500</v>
      </c>
      <c r="AG5340">
        <v>1403</v>
      </c>
      <c r="AH5340">
        <v>0</v>
      </c>
      <c r="AI5340">
        <v>2500</v>
      </c>
      <c r="AJ5340">
        <v>2500</v>
      </c>
      <c r="AK5340">
        <v>0</v>
      </c>
      <c r="AL5340">
        <v>0</v>
      </c>
      <c r="AO5340">
        <v>937</v>
      </c>
      <c r="AP5340">
        <v>3</v>
      </c>
      <c r="AQ5340" t="s">
        <v>3686</v>
      </c>
      <c r="AR5340" t="s">
        <v>1768</v>
      </c>
    </row>
    <row r="5341" spans="4:44" x14ac:dyDescent="0.3">
      <c r="D5341" t="s">
        <v>237</v>
      </c>
      <c r="E5341" t="s">
        <v>51</v>
      </c>
      <c r="F5341" s="1">
        <v>42074.811805555553</v>
      </c>
      <c r="G5341" t="s">
        <v>251</v>
      </c>
      <c r="H5341" t="s">
        <v>252</v>
      </c>
      <c r="I5341" s="1">
        <v>42074.813888888886</v>
      </c>
      <c r="J5341" s="2">
        <v>42074</v>
      </c>
      <c r="K5341" t="s">
        <v>186</v>
      </c>
      <c r="L5341" t="s">
        <v>3322</v>
      </c>
      <c r="M5341" t="s">
        <v>3323</v>
      </c>
      <c r="N5341" t="s">
        <v>253</v>
      </c>
      <c r="O5341" t="s">
        <v>253</v>
      </c>
      <c r="P5341" t="s">
        <v>254</v>
      </c>
      <c r="Q5341" t="s">
        <v>254</v>
      </c>
      <c r="R5341" t="s">
        <v>255</v>
      </c>
      <c r="T5341" s="2">
        <v>42324</v>
      </c>
      <c r="U5341" s="1">
        <v>42074.813888888886</v>
      </c>
      <c r="V5341" s="2"/>
      <c r="W5341">
        <v>0.86</v>
      </c>
      <c r="X5341" t="s">
        <v>57</v>
      </c>
      <c r="Y5341" t="s">
        <v>1993</v>
      </c>
      <c r="Z5341" s="2">
        <v>42298</v>
      </c>
      <c r="AA5341">
        <v>151654762</v>
      </c>
      <c r="AB5341" t="s">
        <v>255</v>
      </c>
      <c r="AC5341">
        <v>0</v>
      </c>
      <c r="AE5341">
        <v>2015</v>
      </c>
      <c r="AF5341">
        <v>16000</v>
      </c>
      <c r="AG5341">
        <v>1403</v>
      </c>
      <c r="AH5341">
        <v>0</v>
      </c>
      <c r="AI5341">
        <v>16000</v>
      </c>
      <c r="AJ5341">
        <v>16000</v>
      </c>
      <c r="AK5341">
        <v>0</v>
      </c>
      <c r="AL5341">
        <v>0</v>
      </c>
      <c r="AO5341">
        <v>14880</v>
      </c>
      <c r="AP5341">
        <v>3</v>
      </c>
      <c r="AQ5341" t="s">
        <v>3686</v>
      </c>
      <c r="AR5341" t="s">
        <v>1768</v>
      </c>
    </row>
    <row r="5342" spans="4:44" x14ac:dyDescent="0.3">
      <c r="D5342" t="s">
        <v>237</v>
      </c>
      <c r="E5342" t="s">
        <v>51</v>
      </c>
      <c r="F5342" s="1">
        <v>42074.811805555553</v>
      </c>
      <c r="G5342" t="s">
        <v>251</v>
      </c>
      <c r="H5342" t="s">
        <v>252</v>
      </c>
      <c r="I5342" s="1">
        <v>42074.820833333331</v>
      </c>
      <c r="J5342" s="2">
        <v>42074</v>
      </c>
      <c r="K5342" t="s">
        <v>186</v>
      </c>
      <c r="L5342" t="s">
        <v>1328</v>
      </c>
      <c r="M5342" t="s">
        <v>1329</v>
      </c>
      <c r="N5342" t="s">
        <v>253</v>
      </c>
      <c r="O5342" t="s">
        <v>253</v>
      </c>
      <c r="P5342" t="s">
        <v>254</v>
      </c>
      <c r="Q5342" t="s">
        <v>254</v>
      </c>
      <c r="R5342" t="s">
        <v>255</v>
      </c>
      <c r="T5342" s="2">
        <v>42324</v>
      </c>
      <c r="U5342" s="1">
        <v>42074.820833333331</v>
      </c>
      <c r="V5342" s="2"/>
      <c r="W5342">
        <v>0.3</v>
      </c>
      <c r="X5342" t="s">
        <v>57</v>
      </c>
      <c r="Y5342" t="s">
        <v>1330</v>
      </c>
      <c r="Z5342" s="2">
        <v>42298</v>
      </c>
      <c r="AA5342">
        <v>151654769</v>
      </c>
      <c r="AB5342" t="s">
        <v>255</v>
      </c>
      <c r="AC5342">
        <v>0</v>
      </c>
      <c r="AE5342">
        <v>2015</v>
      </c>
      <c r="AF5342">
        <v>60320</v>
      </c>
      <c r="AG5342">
        <v>1403</v>
      </c>
      <c r="AH5342">
        <v>0</v>
      </c>
      <c r="AI5342">
        <v>60320</v>
      </c>
      <c r="AJ5342">
        <v>60320</v>
      </c>
      <c r="AK5342">
        <v>0</v>
      </c>
      <c r="AL5342">
        <v>0</v>
      </c>
      <c r="AO5342">
        <v>59696</v>
      </c>
      <c r="AP5342">
        <v>3</v>
      </c>
      <c r="AQ5342" t="s">
        <v>3686</v>
      </c>
      <c r="AR5342" t="s">
        <v>1768</v>
      </c>
    </row>
    <row r="5343" spans="4:44" x14ac:dyDescent="0.3">
      <c r="D5343" t="s">
        <v>237</v>
      </c>
      <c r="E5343" t="s">
        <v>51</v>
      </c>
      <c r="F5343" s="1">
        <v>42074.811805555553</v>
      </c>
      <c r="G5343" t="s">
        <v>251</v>
      </c>
      <c r="H5343" t="s">
        <v>252</v>
      </c>
      <c r="I5343" s="1">
        <v>42074.820833333331</v>
      </c>
      <c r="J5343" s="2">
        <v>42074</v>
      </c>
      <c r="K5343" t="s">
        <v>186</v>
      </c>
      <c r="L5343" t="s">
        <v>1331</v>
      </c>
      <c r="M5343" t="s">
        <v>1332</v>
      </c>
      <c r="N5343" t="s">
        <v>253</v>
      </c>
      <c r="O5343" t="s">
        <v>253</v>
      </c>
      <c r="P5343" t="s">
        <v>254</v>
      </c>
      <c r="Q5343" t="s">
        <v>254</v>
      </c>
      <c r="R5343" t="s">
        <v>255</v>
      </c>
      <c r="T5343" s="2">
        <v>42324</v>
      </c>
      <c r="U5343" s="1">
        <v>42074.820833333331</v>
      </c>
      <c r="V5343" s="2"/>
      <c r="W5343">
        <v>0.3</v>
      </c>
      <c r="X5343" t="s">
        <v>57</v>
      </c>
      <c r="Y5343" t="s">
        <v>394</v>
      </c>
      <c r="Z5343" s="2">
        <v>42298</v>
      </c>
      <c r="AA5343">
        <v>151654770</v>
      </c>
      <c r="AB5343" t="s">
        <v>255</v>
      </c>
      <c r="AC5343">
        <v>0</v>
      </c>
      <c r="AE5343">
        <v>2015</v>
      </c>
      <c r="AF5343">
        <v>40040</v>
      </c>
      <c r="AG5343">
        <v>1403</v>
      </c>
      <c r="AH5343">
        <v>0</v>
      </c>
      <c r="AI5343">
        <v>40040</v>
      </c>
      <c r="AJ5343">
        <v>40040</v>
      </c>
      <c r="AK5343">
        <v>0</v>
      </c>
      <c r="AL5343">
        <v>0</v>
      </c>
      <c r="AO5343">
        <v>39810</v>
      </c>
      <c r="AP5343">
        <v>3</v>
      </c>
      <c r="AQ5343" t="s">
        <v>3686</v>
      </c>
      <c r="AR5343" t="s">
        <v>1768</v>
      </c>
    </row>
    <row r="5344" spans="4:44" x14ac:dyDescent="0.3">
      <c r="D5344" t="s">
        <v>237</v>
      </c>
      <c r="E5344" t="s">
        <v>51</v>
      </c>
      <c r="F5344" s="1">
        <v>42074.811805555553</v>
      </c>
      <c r="G5344" t="s">
        <v>251</v>
      </c>
      <c r="H5344" t="s">
        <v>252</v>
      </c>
      <c r="I5344" s="1">
        <v>42074.821527777778</v>
      </c>
      <c r="J5344" s="2">
        <v>42074</v>
      </c>
      <c r="K5344" t="s">
        <v>186</v>
      </c>
      <c r="L5344" t="s">
        <v>1331</v>
      </c>
      <c r="M5344" t="s">
        <v>1332</v>
      </c>
      <c r="N5344" t="s">
        <v>253</v>
      </c>
      <c r="O5344" t="s">
        <v>253</v>
      </c>
      <c r="P5344" t="s">
        <v>254</v>
      </c>
      <c r="Q5344" t="s">
        <v>254</v>
      </c>
      <c r="R5344" t="s">
        <v>255</v>
      </c>
      <c r="T5344" s="2">
        <v>42324</v>
      </c>
      <c r="U5344" s="1">
        <v>42074.821527777778</v>
      </c>
      <c r="V5344" s="2"/>
      <c r="W5344">
        <v>0.3</v>
      </c>
      <c r="X5344" t="s">
        <v>57</v>
      </c>
      <c r="Y5344" t="s">
        <v>394</v>
      </c>
      <c r="Z5344" s="2">
        <v>42298</v>
      </c>
      <c r="AA5344">
        <v>151654771</v>
      </c>
      <c r="AB5344" t="s">
        <v>255</v>
      </c>
      <c r="AC5344">
        <v>0</v>
      </c>
      <c r="AE5344">
        <v>2015</v>
      </c>
      <c r="AF5344">
        <v>40040</v>
      </c>
      <c r="AG5344">
        <v>1403</v>
      </c>
      <c r="AH5344">
        <v>0</v>
      </c>
      <c r="AI5344">
        <v>40040</v>
      </c>
      <c r="AJ5344">
        <v>40040</v>
      </c>
      <c r="AK5344">
        <v>0</v>
      </c>
      <c r="AL5344">
        <v>0</v>
      </c>
      <c r="AO5344">
        <v>39810</v>
      </c>
      <c r="AP5344">
        <v>3</v>
      </c>
      <c r="AQ5344" t="s">
        <v>3686</v>
      </c>
      <c r="AR5344" t="s">
        <v>1768</v>
      </c>
    </row>
    <row r="5345" spans="4:44" x14ac:dyDescent="0.3">
      <c r="D5345" t="s">
        <v>237</v>
      </c>
      <c r="E5345" t="s">
        <v>51</v>
      </c>
      <c r="F5345" s="1">
        <v>42074.811805555553</v>
      </c>
      <c r="G5345" t="s">
        <v>251</v>
      </c>
      <c r="H5345" t="s">
        <v>252</v>
      </c>
      <c r="I5345" s="1">
        <v>42074.821527777778</v>
      </c>
      <c r="J5345" s="2">
        <v>42074</v>
      </c>
      <c r="K5345" t="s">
        <v>186</v>
      </c>
      <c r="L5345" t="s">
        <v>3322</v>
      </c>
      <c r="M5345" t="s">
        <v>3323</v>
      </c>
      <c r="N5345" t="s">
        <v>253</v>
      </c>
      <c r="O5345" t="s">
        <v>253</v>
      </c>
      <c r="P5345" t="s">
        <v>254</v>
      </c>
      <c r="Q5345" t="s">
        <v>254</v>
      </c>
      <c r="R5345" t="s">
        <v>255</v>
      </c>
      <c r="T5345" s="2">
        <v>42324</v>
      </c>
      <c r="U5345" s="1">
        <v>42074.821527777778</v>
      </c>
      <c r="V5345" s="2"/>
      <c r="W5345">
        <v>0.86</v>
      </c>
      <c r="X5345" t="s">
        <v>57</v>
      </c>
      <c r="Y5345" t="s">
        <v>1993</v>
      </c>
      <c r="Z5345" s="2">
        <v>42298</v>
      </c>
      <c r="AA5345">
        <v>151654800</v>
      </c>
      <c r="AB5345" t="s">
        <v>255</v>
      </c>
      <c r="AC5345">
        <v>0</v>
      </c>
      <c r="AE5345">
        <v>2015</v>
      </c>
      <c r="AF5345">
        <v>4000</v>
      </c>
      <c r="AG5345">
        <v>1403</v>
      </c>
      <c r="AH5345">
        <v>0</v>
      </c>
      <c r="AI5345">
        <v>4000</v>
      </c>
      <c r="AJ5345">
        <v>4000</v>
      </c>
      <c r="AK5345">
        <v>0</v>
      </c>
      <c r="AL5345">
        <v>0</v>
      </c>
      <c r="AO5345">
        <v>3170</v>
      </c>
      <c r="AP5345">
        <v>3</v>
      </c>
      <c r="AQ5345" t="s">
        <v>3686</v>
      </c>
      <c r="AR5345" t="s">
        <v>1768</v>
      </c>
    </row>
    <row r="5346" spans="4:44" x14ac:dyDescent="0.3">
      <c r="D5346" t="s">
        <v>237</v>
      </c>
      <c r="E5346" t="s">
        <v>51</v>
      </c>
      <c r="F5346" s="1">
        <v>42074.811805555553</v>
      </c>
      <c r="G5346" t="s">
        <v>251</v>
      </c>
      <c r="H5346" t="s">
        <v>252</v>
      </c>
      <c r="I5346" s="1">
        <v>42074.831944444442</v>
      </c>
      <c r="J5346" s="2">
        <v>42074</v>
      </c>
      <c r="K5346" t="s">
        <v>186</v>
      </c>
      <c r="L5346" t="s">
        <v>3322</v>
      </c>
      <c r="M5346" t="s">
        <v>3323</v>
      </c>
      <c r="N5346" t="s">
        <v>253</v>
      </c>
      <c r="O5346" t="s">
        <v>253</v>
      </c>
      <c r="P5346" t="s">
        <v>254</v>
      </c>
      <c r="Q5346" t="s">
        <v>254</v>
      </c>
      <c r="R5346" t="s">
        <v>255</v>
      </c>
      <c r="T5346" s="2">
        <v>42324</v>
      </c>
      <c r="U5346" s="1">
        <v>42074.831944444442</v>
      </c>
      <c r="V5346" s="2"/>
      <c r="W5346">
        <v>0.86</v>
      </c>
      <c r="X5346" t="s">
        <v>57</v>
      </c>
      <c r="Y5346" t="s">
        <v>1993</v>
      </c>
      <c r="Z5346" s="2">
        <v>42298</v>
      </c>
      <c r="AA5346">
        <v>151654763</v>
      </c>
      <c r="AB5346" t="s">
        <v>255</v>
      </c>
      <c r="AC5346">
        <v>0</v>
      </c>
      <c r="AE5346">
        <v>2015</v>
      </c>
      <c r="AF5346">
        <v>16000</v>
      </c>
      <c r="AG5346">
        <v>1403</v>
      </c>
      <c r="AH5346">
        <v>0</v>
      </c>
      <c r="AI5346">
        <v>16000</v>
      </c>
      <c r="AJ5346">
        <v>16000</v>
      </c>
      <c r="AK5346">
        <v>0</v>
      </c>
      <c r="AL5346">
        <v>0</v>
      </c>
      <c r="AO5346">
        <v>14880</v>
      </c>
      <c r="AP5346">
        <v>3</v>
      </c>
      <c r="AQ5346" t="s">
        <v>3686</v>
      </c>
      <c r="AR5346" t="s">
        <v>1768</v>
      </c>
    </row>
    <row r="5347" spans="4:44" x14ac:dyDescent="0.3">
      <c r="D5347" t="s">
        <v>237</v>
      </c>
      <c r="E5347" t="s">
        <v>48</v>
      </c>
      <c r="F5347" s="1">
        <v>42074.887499999997</v>
      </c>
      <c r="G5347" t="s">
        <v>49</v>
      </c>
      <c r="H5347" t="s">
        <v>50</v>
      </c>
      <c r="I5347" s="1">
        <v>42074.924305555556</v>
      </c>
      <c r="J5347" s="2">
        <v>42074</v>
      </c>
      <c r="K5347" t="s">
        <v>186</v>
      </c>
      <c r="L5347" t="s">
        <v>1333</v>
      </c>
      <c r="M5347" t="s">
        <v>1334</v>
      </c>
      <c r="N5347" t="s">
        <v>293</v>
      </c>
      <c r="P5347" t="s">
        <v>294</v>
      </c>
      <c r="R5347" t="s">
        <v>56</v>
      </c>
      <c r="T5347" s="2">
        <v>42324</v>
      </c>
      <c r="U5347" s="1">
        <v>42074.924305555556</v>
      </c>
      <c r="V5347" s="2"/>
      <c r="W5347">
        <v>0.3</v>
      </c>
      <c r="X5347" t="s">
        <v>57</v>
      </c>
      <c r="Y5347" t="s">
        <v>395</v>
      </c>
      <c r="Z5347" s="2">
        <v>42298</v>
      </c>
      <c r="AA5347">
        <v>151654775</v>
      </c>
      <c r="AB5347" t="s">
        <v>59</v>
      </c>
      <c r="AC5347">
        <v>0</v>
      </c>
      <c r="AE5347">
        <v>2015</v>
      </c>
      <c r="AF5347">
        <v>2536</v>
      </c>
      <c r="AG5347">
        <v>1403</v>
      </c>
      <c r="AH5347">
        <v>0</v>
      </c>
      <c r="AI5347">
        <v>2516</v>
      </c>
      <c r="AJ5347">
        <v>36288</v>
      </c>
      <c r="AK5347">
        <v>20</v>
      </c>
      <c r="AL5347">
        <v>0</v>
      </c>
      <c r="AO5347">
        <v>36115</v>
      </c>
      <c r="AP5347">
        <v>3</v>
      </c>
      <c r="AQ5347" t="s">
        <v>3686</v>
      </c>
      <c r="AR5347" t="s">
        <v>1768</v>
      </c>
    </row>
    <row r="5348" spans="4:44" x14ac:dyDescent="0.3">
      <c r="D5348" t="s">
        <v>237</v>
      </c>
      <c r="E5348" t="s">
        <v>48</v>
      </c>
      <c r="F5348" s="1">
        <v>42074.984722222223</v>
      </c>
      <c r="G5348" t="s">
        <v>100</v>
      </c>
      <c r="H5348" t="s">
        <v>101</v>
      </c>
      <c r="I5348" s="1">
        <v>42105.01666666667</v>
      </c>
      <c r="J5348" s="2">
        <v>42074</v>
      </c>
      <c r="K5348" t="s">
        <v>186</v>
      </c>
      <c r="L5348" t="s">
        <v>1333</v>
      </c>
      <c r="M5348" t="s">
        <v>1334</v>
      </c>
      <c r="N5348" t="s">
        <v>76</v>
      </c>
      <c r="P5348" t="s">
        <v>77</v>
      </c>
      <c r="R5348" t="s">
        <v>78</v>
      </c>
      <c r="T5348" s="2">
        <v>42324</v>
      </c>
      <c r="U5348" s="1">
        <v>42105.01666666667</v>
      </c>
      <c r="V5348" s="2"/>
      <c r="W5348">
        <v>0.3</v>
      </c>
      <c r="X5348" t="s">
        <v>79</v>
      </c>
      <c r="Y5348" t="s">
        <v>395</v>
      </c>
      <c r="Z5348" s="2">
        <v>42298</v>
      </c>
      <c r="AA5348">
        <v>151654775</v>
      </c>
      <c r="AB5348" t="s">
        <v>78</v>
      </c>
      <c r="AC5348">
        <v>1528</v>
      </c>
      <c r="AE5348">
        <v>2015</v>
      </c>
      <c r="AF5348">
        <v>34760</v>
      </c>
      <c r="AG5348">
        <v>1403</v>
      </c>
      <c r="AH5348">
        <v>0</v>
      </c>
      <c r="AI5348">
        <v>34760</v>
      </c>
      <c r="AJ5348">
        <v>34760</v>
      </c>
      <c r="AK5348">
        <v>0</v>
      </c>
      <c r="AL5348">
        <v>0</v>
      </c>
      <c r="AO5348">
        <v>36115</v>
      </c>
      <c r="AP5348">
        <v>3</v>
      </c>
      <c r="AQ5348" t="s">
        <v>3686</v>
      </c>
      <c r="AR5348" t="s">
        <v>1768</v>
      </c>
    </row>
    <row r="5349" spans="4:44" x14ac:dyDescent="0.3">
      <c r="D5349" t="s">
        <v>237</v>
      </c>
      <c r="E5349" t="s">
        <v>48</v>
      </c>
      <c r="F5349" s="1">
        <v>42074.984722222223</v>
      </c>
      <c r="G5349" t="s">
        <v>105</v>
      </c>
      <c r="H5349" t="s">
        <v>106</v>
      </c>
      <c r="I5349" s="1">
        <v>42105.01666666667</v>
      </c>
      <c r="J5349" s="2">
        <v>42074</v>
      </c>
      <c r="K5349" t="s">
        <v>186</v>
      </c>
      <c r="L5349" t="s">
        <v>1333</v>
      </c>
      <c r="M5349" t="s">
        <v>1334</v>
      </c>
      <c r="N5349" t="s">
        <v>82</v>
      </c>
      <c r="O5349" t="s">
        <v>82</v>
      </c>
      <c r="P5349" t="s">
        <v>83</v>
      </c>
      <c r="Q5349" t="s">
        <v>83</v>
      </c>
      <c r="R5349" t="s">
        <v>84</v>
      </c>
      <c r="T5349" s="2">
        <v>42324</v>
      </c>
      <c r="U5349" s="1">
        <v>42105.01666666667</v>
      </c>
      <c r="V5349" s="2"/>
      <c r="W5349">
        <v>0.3</v>
      </c>
      <c r="X5349" t="s">
        <v>79</v>
      </c>
      <c r="Y5349" t="s">
        <v>395</v>
      </c>
      <c r="Z5349" s="2">
        <v>42298</v>
      </c>
      <c r="AA5349">
        <v>151654775</v>
      </c>
      <c r="AB5349" t="s">
        <v>84</v>
      </c>
      <c r="AC5349">
        <v>0</v>
      </c>
      <c r="AD5349">
        <v>34760</v>
      </c>
      <c r="AE5349">
        <v>2015</v>
      </c>
      <c r="AF5349">
        <v>34760</v>
      </c>
      <c r="AG5349">
        <v>1403</v>
      </c>
      <c r="AH5349">
        <v>0</v>
      </c>
      <c r="AI5349">
        <v>34760</v>
      </c>
      <c r="AJ5349">
        <v>34760</v>
      </c>
      <c r="AK5349">
        <v>0</v>
      </c>
      <c r="AL5349">
        <v>0</v>
      </c>
      <c r="AO5349">
        <v>36115</v>
      </c>
      <c r="AP5349">
        <v>3</v>
      </c>
      <c r="AQ5349" t="s">
        <v>3686</v>
      </c>
      <c r="AR5349" t="s">
        <v>1768</v>
      </c>
    </row>
    <row r="5350" spans="4:44" x14ac:dyDescent="0.3">
      <c r="D5350" t="s">
        <v>237</v>
      </c>
      <c r="E5350" t="s">
        <v>48</v>
      </c>
      <c r="F5350" s="1">
        <v>42074.289583333331</v>
      </c>
      <c r="G5350" t="s">
        <v>49</v>
      </c>
      <c r="H5350" t="s">
        <v>50</v>
      </c>
      <c r="I5350" s="1">
        <v>42074.289583333331</v>
      </c>
      <c r="J5350" s="2">
        <v>42074</v>
      </c>
      <c r="K5350" t="s">
        <v>186</v>
      </c>
      <c r="L5350" t="s">
        <v>349</v>
      </c>
      <c r="M5350" t="s">
        <v>350</v>
      </c>
      <c r="N5350" t="s">
        <v>351</v>
      </c>
      <c r="P5350" t="s">
        <v>352</v>
      </c>
      <c r="R5350" t="s">
        <v>56</v>
      </c>
      <c r="T5350" s="2">
        <v>42328</v>
      </c>
      <c r="U5350" s="1">
        <v>42074.289583333331</v>
      </c>
      <c r="V5350" s="2"/>
      <c r="W5350">
        <v>8.1600000000000006E-2</v>
      </c>
      <c r="X5350" t="s">
        <v>57</v>
      </c>
      <c r="Y5350" t="s">
        <v>104</v>
      </c>
      <c r="Z5350" s="2">
        <v>42298</v>
      </c>
      <c r="AA5350">
        <v>151654726</v>
      </c>
      <c r="AB5350" t="s">
        <v>59</v>
      </c>
      <c r="AC5350">
        <v>15800</v>
      </c>
      <c r="AE5350">
        <v>2015</v>
      </c>
      <c r="AF5350">
        <v>15000</v>
      </c>
      <c r="AG5350">
        <v>1403</v>
      </c>
      <c r="AH5350">
        <v>400</v>
      </c>
      <c r="AI5350">
        <v>14200</v>
      </c>
      <c r="AJ5350">
        <v>15000</v>
      </c>
      <c r="AK5350">
        <v>800</v>
      </c>
      <c r="AL5350">
        <v>0</v>
      </c>
      <c r="AO5350">
        <v>27415</v>
      </c>
      <c r="AP5350">
        <v>3</v>
      </c>
      <c r="AQ5350" t="s">
        <v>3686</v>
      </c>
      <c r="AR5350" t="s">
        <v>1768</v>
      </c>
    </row>
    <row r="5351" spans="4:44" x14ac:dyDescent="0.3">
      <c r="D5351" t="s">
        <v>237</v>
      </c>
      <c r="E5351" t="s">
        <v>48</v>
      </c>
      <c r="F5351" s="1">
        <v>42074.824305555558</v>
      </c>
      <c r="G5351" t="s">
        <v>49</v>
      </c>
      <c r="H5351" t="s">
        <v>50</v>
      </c>
      <c r="I5351" s="1">
        <v>42074.827777777777</v>
      </c>
      <c r="J5351" s="2">
        <v>42074</v>
      </c>
      <c r="K5351" t="s">
        <v>186</v>
      </c>
      <c r="L5351" t="s">
        <v>349</v>
      </c>
      <c r="M5351" t="s">
        <v>350</v>
      </c>
      <c r="N5351" t="s">
        <v>351</v>
      </c>
      <c r="P5351" t="s">
        <v>352</v>
      </c>
      <c r="R5351" t="s">
        <v>56</v>
      </c>
      <c r="T5351" s="2">
        <v>42328</v>
      </c>
      <c r="U5351" s="1">
        <v>42074.827777777777</v>
      </c>
      <c r="V5351" s="2"/>
      <c r="W5351">
        <v>8.1600000000000006E-2</v>
      </c>
      <c r="X5351" t="s">
        <v>57</v>
      </c>
      <c r="Y5351" t="s">
        <v>104</v>
      </c>
      <c r="Z5351" s="2">
        <v>42298</v>
      </c>
      <c r="AA5351">
        <v>151654726</v>
      </c>
      <c r="AB5351" t="s">
        <v>59</v>
      </c>
      <c r="AC5351">
        <v>9800</v>
      </c>
      <c r="AE5351">
        <v>2015</v>
      </c>
      <c r="AF5351">
        <v>6000</v>
      </c>
      <c r="AG5351">
        <v>1403</v>
      </c>
      <c r="AH5351">
        <v>130</v>
      </c>
      <c r="AI5351">
        <v>5900</v>
      </c>
      <c r="AJ5351">
        <v>21000</v>
      </c>
      <c r="AK5351">
        <v>100</v>
      </c>
      <c r="AL5351">
        <v>0</v>
      </c>
      <c r="AO5351">
        <v>27415</v>
      </c>
      <c r="AP5351">
        <v>3</v>
      </c>
      <c r="AQ5351" t="s">
        <v>3686</v>
      </c>
      <c r="AR5351" t="s">
        <v>1768</v>
      </c>
    </row>
    <row r="5352" spans="4:44" x14ac:dyDescent="0.3">
      <c r="D5352" t="s">
        <v>237</v>
      </c>
      <c r="E5352" t="s">
        <v>48</v>
      </c>
      <c r="F5352" s="1">
        <v>42074.614583333336</v>
      </c>
      <c r="G5352" t="s">
        <v>1420</v>
      </c>
      <c r="H5352" t="s">
        <v>1421</v>
      </c>
      <c r="I5352" s="1">
        <v>42074.615277777775</v>
      </c>
      <c r="J5352" s="2">
        <v>42074</v>
      </c>
      <c r="K5352" t="s">
        <v>186</v>
      </c>
      <c r="L5352" t="s">
        <v>1969</v>
      </c>
      <c r="M5352" t="s">
        <v>1970</v>
      </c>
      <c r="N5352" t="s">
        <v>918</v>
      </c>
      <c r="O5352" t="s">
        <v>190</v>
      </c>
      <c r="P5352" t="s">
        <v>919</v>
      </c>
      <c r="Q5352" t="s">
        <v>192</v>
      </c>
      <c r="R5352" t="s">
        <v>193</v>
      </c>
      <c r="T5352" s="2">
        <v>42307</v>
      </c>
      <c r="U5352" s="1">
        <v>42074.615277777775</v>
      </c>
      <c r="V5352" s="2"/>
      <c r="X5352" t="s">
        <v>194</v>
      </c>
      <c r="Y5352" t="s">
        <v>104</v>
      </c>
      <c r="Z5352" s="2">
        <v>42299</v>
      </c>
      <c r="AA5352">
        <v>151654886</v>
      </c>
      <c r="AB5352" t="s">
        <v>193</v>
      </c>
      <c r="AC5352">
        <v>0</v>
      </c>
      <c r="AE5352">
        <v>2015</v>
      </c>
      <c r="AF5352">
        <v>74400</v>
      </c>
      <c r="AG5352">
        <v>755.55</v>
      </c>
      <c r="AH5352">
        <v>0</v>
      </c>
      <c r="AI5352">
        <v>74400</v>
      </c>
      <c r="AJ5352">
        <v>74400</v>
      </c>
      <c r="AK5352">
        <v>0</v>
      </c>
      <c r="AL5352">
        <v>760</v>
      </c>
      <c r="AO5352">
        <v>74200</v>
      </c>
      <c r="AP5352">
        <v>3</v>
      </c>
      <c r="AQ5352" t="s">
        <v>3686</v>
      </c>
      <c r="AR5352" t="s">
        <v>1768</v>
      </c>
    </row>
    <row r="5353" spans="4:44" x14ac:dyDescent="0.3">
      <c r="D5353" t="s">
        <v>237</v>
      </c>
      <c r="E5353" t="s">
        <v>51</v>
      </c>
      <c r="F5353" s="1">
        <v>42074.811805555553</v>
      </c>
      <c r="G5353" t="s">
        <v>251</v>
      </c>
      <c r="H5353" t="s">
        <v>252</v>
      </c>
      <c r="I5353" s="1">
        <v>42074.819444444445</v>
      </c>
      <c r="J5353" s="2">
        <v>42074</v>
      </c>
      <c r="K5353" t="s">
        <v>186</v>
      </c>
      <c r="L5353" t="s">
        <v>1969</v>
      </c>
      <c r="M5353" t="s">
        <v>1970</v>
      </c>
      <c r="N5353" t="s">
        <v>253</v>
      </c>
      <c r="O5353" t="s">
        <v>253</v>
      </c>
      <c r="P5353" t="s">
        <v>254</v>
      </c>
      <c r="Q5353" t="s">
        <v>254</v>
      </c>
      <c r="R5353" t="s">
        <v>255</v>
      </c>
      <c r="T5353" s="2">
        <v>42307</v>
      </c>
      <c r="U5353" s="1">
        <v>42074.819444444445</v>
      </c>
      <c r="V5353" s="2"/>
      <c r="X5353" t="s">
        <v>57</v>
      </c>
      <c r="Y5353" t="s">
        <v>104</v>
      </c>
      <c r="Z5353" s="2">
        <v>42299</v>
      </c>
      <c r="AA5353">
        <v>151654886</v>
      </c>
      <c r="AB5353" t="s">
        <v>255</v>
      </c>
      <c r="AC5353">
        <v>0</v>
      </c>
      <c r="AE5353">
        <v>2015</v>
      </c>
      <c r="AF5353">
        <v>74400</v>
      </c>
      <c r="AG5353">
        <v>1403</v>
      </c>
      <c r="AH5353">
        <v>0</v>
      </c>
      <c r="AI5353">
        <v>74400</v>
      </c>
      <c r="AJ5353">
        <v>74400</v>
      </c>
      <c r="AK5353">
        <v>0</v>
      </c>
      <c r="AL5353">
        <v>0</v>
      </c>
      <c r="AO5353">
        <v>74200</v>
      </c>
      <c r="AP5353">
        <v>3</v>
      </c>
      <c r="AQ5353" t="s">
        <v>3686</v>
      </c>
      <c r="AR5353" t="s">
        <v>1768</v>
      </c>
    </row>
    <row r="5354" spans="4:44" x14ac:dyDescent="0.3">
      <c r="D5354" t="s">
        <v>237</v>
      </c>
      <c r="E5354" t="s">
        <v>48</v>
      </c>
      <c r="F5354" s="1">
        <v>42074.443749999999</v>
      </c>
      <c r="G5354" t="s">
        <v>2956</v>
      </c>
      <c r="H5354" t="s">
        <v>2957</v>
      </c>
      <c r="I5354" s="1">
        <v>42074.448611111111</v>
      </c>
      <c r="J5354" s="2">
        <v>42074</v>
      </c>
      <c r="K5354" t="s">
        <v>186</v>
      </c>
      <c r="L5354" t="s">
        <v>329</v>
      </c>
      <c r="M5354" t="s">
        <v>330</v>
      </c>
      <c r="N5354" t="s">
        <v>2958</v>
      </c>
      <c r="O5354" t="s">
        <v>2958</v>
      </c>
      <c r="P5354" t="s">
        <v>2959</v>
      </c>
      <c r="Q5354" t="s">
        <v>2959</v>
      </c>
      <c r="R5354" t="s">
        <v>2959</v>
      </c>
      <c r="T5354" s="2">
        <v>42349</v>
      </c>
      <c r="U5354" s="1">
        <v>42074.448611111111</v>
      </c>
      <c r="V5354" s="2"/>
      <c r="W5354">
        <v>1.135</v>
      </c>
      <c r="X5354" t="s">
        <v>2960</v>
      </c>
      <c r="Y5354" t="s">
        <v>104</v>
      </c>
      <c r="Z5354" s="2">
        <v>42299</v>
      </c>
      <c r="AA5354">
        <v>151654897</v>
      </c>
      <c r="AB5354" t="s">
        <v>2959</v>
      </c>
      <c r="AC5354">
        <v>137800</v>
      </c>
      <c r="AE5354">
        <v>2015</v>
      </c>
      <c r="AF5354">
        <v>27200</v>
      </c>
      <c r="AG5354">
        <v>1403</v>
      </c>
      <c r="AH5354">
        <v>0</v>
      </c>
      <c r="AI5354">
        <v>27200</v>
      </c>
      <c r="AJ5354">
        <v>27200</v>
      </c>
      <c r="AK5354">
        <v>0</v>
      </c>
      <c r="AL5354">
        <v>0</v>
      </c>
      <c r="AO5354">
        <v>165000</v>
      </c>
      <c r="AP5354">
        <v>3</v>
      </c>
      <c r="AQ5354" t="s">
        <v>3686</v>
      </c>
      <c r="AR5354" t="s">
        <v>1768</v>
      </c>
    </row>
    <row r="5355" spans="4:44" x14ac:dyDescent="0.3">
      <c r="D5355" t="s">
        <v>237</v>
      </c>
      <c r="E5355" t="s">
        <v>48</v>
      </c>
      <c r="F5355" s="1">
        <v>42074.572222222225</v>
      </c>
      <c r="G5355" t="s">
        <v>49</v>
      </c>
      <c r="H5355" t="s">
        <v>50</v>
      </c>
      <c r="I5355" s="1">
        <v>42074.574305555558</v>
      </c>
      <c r="J5355" s="2">
        <v>42074</v>
      </c>
      <c r="K5355" t="s">
        <v>186</v>
      </c>
      <c r="L5355" t="s">
        <v>329</v>
      </c>
      <c r="M5355" t="s">
        <v>330</v>
      </c>
      <c r="N5355" t="s">
        <v>367</v>
      </c>
      <c r="P5355" t="s">
        <v>368</v>
      </c>
      <c r="R5355" t="s">
        <v>56</v>
      </c>
      <c r="T5355" s="2">
        <v>42349</v>
      </c>
      <c r="U5355" s="1">
        <v>42074.574305555558</v>
      </c>
      <c r="V5355" s="2"/>
      <c r="W5355">
        <v>1.135</v>
      </c>
      <c r="X5355" t="s">
        <v>57</v>
      </c>
      <c r="Y5355" t="s">
        <v>104</v>
      </c>
      <c r="Z5355" s="2">
        <v>42299</v>
      </c>
      <c r="AA5355">
        <v>151654897</v>
      </c>
      <c r="AB5355" t="s">
        <v>59</v>
      </c>
      <c r="AC5355">
        <v>9700</v>
      </c>
      <c r="AE5355">
        <v>2015</v>
      </c>
      <c r="AF5355">
        <v>17500</v>
      </c>
      <c r="AG5355">
        <v>1403</v>
      </c>
      <c r="AH5355">
        <v>900</v>
      </c>
      <c r="AI5355">
        <v>16100</v>
      </c>
      <c r="AJ5355">
        <v>17500</v>
      </c>
      <c r="AK5355">
        <v>1400</v>
      </c>
      <c r="AL5355">
        <v>0</v>
      </c>
      <c r="AO5355">
        <v>165000</v>
      </c>
      <c r="AP5355">
        <v>3</v>
      </c>
      <c r="AQ5355" t="s">
        <v>3686</v>
      </c>
      <c r="AR5355" t="s">
        <v>1768</v>
      </c>
    </row>
    <row r="5356" spans="4:44" x14ac:dyDescent="0.3">
      <c r="D5356" t="s">
        <v>237</v>
      </c>
      <c r="E5356" t="s">
        <v>48</v>
      </c>
      <c r="F5356" s="1">
        <v>42074.572222222225</v>
      </c>
      <c r="G5356" t="s">
        <v>49</v>
      </c>
      <c r="H5356" t="s">
        <v>50</v>
      </c>
      <c r="I5356" s="1">
        <v>42074.576388888891</v>
      </c>
      <c r="J5356" s="2">
        <v>42074</v>
      </c>
      <c r="K5356" t="s">
        <v>186</v>
      </c>
      <c r="L5356" t="s">
        <v>329</v>
      </c>
      <c r="M5356" t="s">
        <v>330</v>
      </c>
      <c r="N5356" t="s">
        <v>367</v>
      </c>
      <c r="P5356" t="s">
        <v>368</v>
      </c>
      <c r="R5356" t="s">
        <v>56</v>
      </c>
      <c r="T5356" s="2">
        <v>42349</v>
      </c>
      <c r="U5356" s="1">
        <v>42074.576388888891</v>
      </c>
      <c r="V5356" s="2"/>
      <c r="W5356">
        <v>1.135</v>
      </c>
      <c r="X5356" t="s">
        <v>57</v>
      </c>
      <c r="Y5356" t="s">
        <v>104</v>
      </c>
      <c r="Z5356" s="2">
        <v>42299</v>
      </c>
      <c r="AA5356">
        <v>151654897</v>
      </c>
      <c r="AB5356" t="s">
        <v>59</v>
      </c>
      <c r="AC5356">
        <v>4490</v>
      </c>
      <c r="AE5356">
        <v>2015</v>
      </c>
      <c r="AF5356">
        <v>5210</v>
      </c>
      <c r="AG5356">
        <v>1403</v>
      </c>
      <c r="AH5356">
        <v>100</v>
      </c>
      <c r="AI5356">
        <v>4910</v>
      </c>
      <c r="AJ5356">
        <v>22710</v>
      </c>
      <c r="AK5356">
        <v>300</v>
      </c>
      <c r="AL5356">
        <v>0</v>
      </c>
      <c r="AO5356">
        <v>165000</v>
      </c>
      <c r="AP5356">
        <v>3</v>
      </c>
      <c r="AQ5356" t="s">
        <v>3686</v>
      </c>
      <c r="AR5356" t="s">
        <v>1768</v>
      </c>
    </row>
    <row r="5357" spans="4:44" x14ac:dyDescent="0.3">
      <c r="D5357" t="s">
        <v>237</v>
      </c>
      <c r="E5357" t="s">
        <v>48</v>
      </c>
      <c r="F5357" s="1">
        <v>42074.984722222223</v>
      </c>
      <c r="G5357" t="s">
        <v>100</v>
      </c>
      <c r="H5357" t="s">
        <v>101</v>
      </c>
      <c r="I5357" s="1">
        <v>42105.015972222223</v>
      </c>
      <c r="J5357" s="2">
        <v>42074</v>
      </c>
      <c r="K5357" t="s">
        <v>186</v>
      </c>
      <c r="L5357" t="s">
        <v>329</v>
      </c>
      <c r="M5357" t="s">
        <v>330</v>
      </c>
      <c r="N5357" t="s">
        <v>76</v>
      </c>
      <c r="P5357" t="s">
        <v>77</v>
      </c>
      <c r="R5357" t="s">
        <v>78</v>
      </c>
      <c r="T5357" s="2">
        <v>42349</v>
      </c>
      <c r="U5357" s="1">
        <v>42105.015972222223</v>
      </c>
      <c r="V5357" s="2"/>
      <c r="W5357">
        <v>1.135</v>
      </c>
      <c r="X5357" t="s">
        <v>79</v>
      </c>
      <c r="Y5357" t="s">
        <v>104</v>
      </c>
      <c r="Z5357" s="2">
        <v>42299</v>
      </c>
      <c r="AA5357">
        <v>151654897</v>
      </c>
      <c r="AB5357" t="s">
        <v>78</v>
      </c>
      <c r="AC5357">
        <v>17500</v>
      </c>
      <c r="AE5357">
        <v>2015</v>
      </c>
      <c r="AF5357">
        <v>5210</v>
      </c>
      <c r="AG5357">
        <v>1403</v>
      </c>
      <c r="AH5357">
        <v>0</v>
      </c>
      <c r="AI5357">
        <v>5210</v>
      </c>
      <c r="AJ5357">
        <v>5210</v>
      </c>
      <c r="AK5357">
        <v>0</v>
      </c>
      <c r="AL5357">
        <v>0</v>
      </c>
      <c r="AO5357">
        <v>165000</v>
      </c>
      <c r="AP5357">
        <v>3</v>
      </c>
      <c r="AQ5357" t="s">
        <v>3686</v>
      </c>
      <c r="AR5357" t="s">
        <v>1768</v>
      </c>
    </row>
    <row r="5358" spans="4:44" x14ac:dyDescent="0.3">
      <c r="D5358" t="s">
        <v>237</v>
      </c>
      <c r="E5358" t="s">
        <v>48</v>
      </c>
      <c r="F5358" s="1">
        <v>42074.984722222223</v>
      </c>
      <c r="G5358" t="s">
        <v>105</v>
      </c>
      <c r="H5358" t="s">
        <v>106</v>
      </c>
      <c r="I5358" s="1">
        <v>42105.01666666667</v>
      </c>
      <c r="J5358" s="2">
        <v>42074</v>
      </c>
      <c r="K5358" t="s">
        <v>186</v>
      </c>
      <c r="L5358" t="s">
        <v>329</v>
      </c>
      <c r="M5358" t="s">
        <v>330</v>
      </c>
      <c r="N5358" t="s">
        <v>82</v>
      </c>
      <c r="O5358" t="s">
        <v>82</v>
      </c>
      <c r="P5358" t="s">
        <v>83</v>
      </c>
      <c r="Q5358" t="s">
        <v>83</v>
      </c>
      <c r="R5358" t="s">
        <v>84</v>
      </c>
      <c r="T5358" s="2">
        <v>42349</v>
      </c>
      <c r="U5358" s="1">
        <v>42105.01666666667</v>
      </c>
      <c r="V5358" s="2"/>
      <c r="W5358">
        <v>1.135</v>
      </c>
      <c r="X5358" t="s">
        <v>79</v>
      </c>
      <c r="Y5358" t="s">
        <v>104</v>
      </c>
      <c r="Z5358" s="2">
        <v>42299</v>
      </c>
      <c r="AA5358">
        <v>151654897</v>
      </c>
      <c r="AB5358" t="s">
        <v>84</v>
      </c>
      <c r="AC5358">
        <v>0</v>
      </c>
      <c r="AD5358">
        <v>5210</v>
      </c>
      <c r="AE5358">
        <v>2015</v>
      </c>
      <c r="AF5358">
        <v>5210</v>
      </c>
      <c r="AG5358">
        <v>1403</v>
      </c>
      <c r="AH5358">
        <v>0</v>
      </c>
      <c r="AI5358">
        <v>5210</v>
      </c>
      <c r="AJ5358">
        <v>5210</v>
      </c>
      <c r="AK5358">
        <v>0</v>
      </c>
      <c r="AL5358">
        <v>0</v>
      </c>
      <c r="AO5358">
        <v>165000</v>
      </c>
      <c r="AP5358">
        <v>3</v>
      </c>
      <c r="AQ5358" t="s">
        <v>3686</v>
      </c>
      <c r="AR5358" t="s">
        <v>1768</v>
      </c>
    </row>
    <row r="5359" spans="4:44" x14ac:dyDescent="0.3">
      <c r="D5359" t="s">
        <v>237</v>
      </c>
      <c r="E5359" t="s">
        <v>48</v>
      </c>
      <c r="F5359" s="1">
        <v>42074.407638888886</v>
      </c>
      <c r="G5359" t="s">
        <v>238</v>
      </c>
      <c r="H5359" t="s">
        <v>239</v>
      </c>
      <c r="I5359" s="1">
        <v>42074.444444444445</v>
      </c>
      <c r="J5359" s="2">
        <v>42074</v>
      </c>
      <c r="K5359" t="s">
        <v>186</v>
      </c>
      <c r="L5359" t="s">
        <v>3711</v>
      </c>
      <c r="M5359" t="s">
        <v>3712</v>
      </c>
      <c r="N5359" t="s">
        <v>605</v>
      </c>
      <c r="O5359" t="s">
        <v>190</v>
      </c>
      <c r="P5359" t="s">
        <v>606</v>
      </c>
      <c r="Q5359" t="s">
        <v>192</v>
      </c>
      <c r="R5359" t="s">
        <v>193</v>
      </c>
      <c r="T5359" s="2">
        <v>42324</v>
      </c>
      <c r="U5359" s="1">
        <v>42074.444444444445</v>
      </c>
      <c r="V5359" s="2"/>
      <c r="W5359">
        <v>0.54</v>
      </c>
      <c r="X5359" t="s">
        <v>194</v>
      </c>
      <c r="Y5359" t="s">
        <v>328</v>
      </c>
      <c r="Z5359" s="2">
        <v>42299</v>
      </c>
      <c r="AA5359">
        <v>151654849</v>
      </c>
      <c r="AB5359" t="s">
        <v>193</v>
      </c>
      <c r="AC5359">
        <v>0</v>
      </c>
      <c r="AE5359">
        <v>2015</v>
      </c>
      <c r="AF5359">
        <v>2400</v>
      </c>
      <c r="AG5359">
        <v>755.55</v>
      </c>
      <c r="AH5359">
        <v>0</v>
      </c>
      <c r="AI5359">
        <v>2400</v>
      </c>
      <c r="AJ5359">
        <v>2400</v>
      </c>
      <c r="AK5359">
        <v>0</v>
      </c>
      <c r="AL5359">
        <v>20</v>
      </c>
      <c r="AO5359">
        <v>583</v>
      </c>
      <c r="AP5359">
        <v>3</v>
      </c>
      <c r="AQ5359" t="s">
        <v>3686</v>
      </c>
      <c r="AR5359" t="s">
        <v>1768</v>
      </c>
    </row>
    <row r="5360" spans="4:44" x14ac:dyDescent="0.3">
      <c r="D5360" t="s">
        <v>237</v>
      </c>
      <c r="E5360" t="s">
        <v>51</v>
      </c>
      <c r="F5360" s="1">
        <v>42074.811805555553</v>
      </c>
      <c r="G5360" t="s">
        <v>251</v>
      </c>
      <c r="H5360" t="s">
        <v>252</v>
      </c>
      <c r="I5360" s="1">
        <v>42074.828472222223</v>
      </c>
      <c r="J5360" s="2">
        <v>42074</v>
      </c>
      <c r="K5360" t="s">
        <v>186</v>
      </c>
      <c r="L5360" t="s">
        <v>3324</v>
      </c>
      <c r="M5360" t="s">
        <v>3325</v>
      </c>
      <c r="N5360" t="s">
        <v>253</v>
      </c>
      <c r="O5360" t="s">
        <v>253</v>
      </c>
      <c r="P5360" t="s">
        <v>254</v>
      </c>
      <c r="Q5360" t="s">
        <v>254</v>
      </c>
      <c r="R5360" t="s">
        <v>255</v>
      </c>
      <c r="T5360" s="2">
        <v>42324</v>
      </c>
      <c r="U5360" s="1">
        <v>42074.828472222223</v>
      </c>
      <c r="V5360" s="2"/>
      <c r="W5360">
        <v>0.39</v>
      </c>
      <c r="X5360" t="s">
        <v>57</v>
      </c>
      <c r="Y5360" t="s">
        <v>3326</v>
      </c>
      <c r="Z5360" s="2">
        <v>42299</v>
      </c>
      <c r="AA5360">
        <v>151654817</v>
      </c>
      <c r="AB5360" t="s">
        <v>255</v>
      </c>
      <c r="AC5360">
        <v>0</v>
      </c>
      <c r="AE5360">
        <v>2015</v>
      </c>
      <c r="AF5360">
        <v>1500</v>
      </c>
      <c r="AG5360">
        <v>1403</v>
      </c>
      <c r="AH5360">
        <v>0</v>
      </c>
      <c r="AI5360">
        <v>1500</v>
      </c>
      <c r="AJ5360">
        <v>1500</v>
      </c>
      <c r="AK5360">
        <v>0</v>
      </c>
      <c r="AL5360">
        <v>0</v>
      </c>
      <c r="AO5360">
        <v>1094</v>
      </c>
      <c r="AP5360">
        <v>3</v>
      </c>
      <c r="AQ5360" t="s">
        <v>3686</v>
      </c>
      <c r="AR5360" t="s">
        <v>1768</v>
      </c>
    </row>
    <row r="5361" spans="4:44" x14ac:dyDescent="0.3">
      <c r="D5361" t="s">
        <v>237</v>
      </c>
      <c r="E5361" t="s">
        <v>51</v>
      </c>
      <c r="F5361" s="1">
        <v>42074.811805555553</v>
      </c>
      <c r="G5361" t="s">
        <v>251</v>
      </c>
      <c r="H5361" t="s">
        <v>252</v>
      </c>
      <c r="I5361" s="1">
        <v>42074.82916666667</v>
      </c>
      <c r="J5361" s="2">
        <v>42074</v>
      </c>
      <c r="K5361" t="s">
        <v>186</v>
      </c>
      <c r="L5361" t="s">
        <v>3711</v>
      </c>
      <c r="M5361" t="s">
        <v>3712</v>
      </c>
      <c r="N5361" t="s">
        <v>253</v>
      </c>
      <c r="O5361" t="s">
        <v>253</v>
      </c>
      <c r="P5361" t="s">
        <v>254</v>
      </c>
      <c r="Q5361" t="s">
        <v>254</v>
      </c>
      <c r="R5361" t="s">
        <v>255</v>
      </c>
      <c r="T5361" s="2">
        <v>42324</v>
      </c>
      <c r="U5361" s="1">
        <v>42074.82916666667</v>
      </c>
      <c r="V5361" s="2"/>
      <c r="W5361">
        <v>0.54</v>
      </c>
      <c r="X5361" t="s">
        <v>57</v>
      </c>
      <c r="Y5361" t="s">
        <v>328</v>
      </c>
      <c r="Z5361" s="2">
        <v>42299</v>
      </c>
      <c r="AA5361">
        <v>151654849</v>
      </c>
      <c r="AB5361" t="s">
        <v>255</v>
      </c>
      <c r="AC5361">
        <v>0</v>
      </c>
      <c r="AE5361">
        <v>2015</v>
      </c>
      <c r="AF5361">
        <v>2400</v>
      </c>
      <c r="AG5361">
        <v>1403</v>
      </c>
      <c r="AH5361">
        <v>0</v>
      </c>
      <c r="AI5361">
        <v>2400</v>
      </c>
      <c r="AJ5361">
        <v>2400</v>
      </c>
      <c r="AK5361">
        <v>0</v>
      </c>
      <c r="AL5361">
        <v>0</v>
      </c>
      <c r="AO5361">
        <v>583</v>
      </c>
      <c r="AP5361">
        <v>3</v>
      </c>
      <c r="AQ5361" t="s">
        <v>3686</v>
      </c>
      <c r="AR5361" t="s">
        <v>1768</v>
      </c>
    </row>
    <row r="5362" spans="4:44" x14ac:dyDescent="0.3">
      <c r="D5362" t="s">
        <v>237</v>
      </c>
      <c r="E5362" t="s">
        <v>48</v>
      </c>
      <c r="F5362" s="1">
        <v>42074.887499999997</v>
      </c>
      <c r="G5362" t="s">
        <v>49</v>
      </c>
      <c r="H5362" t="s">
        <v>50</v>
      </c>
      <c r="I5362" s="1">
        <v>42074.989583333336</v>
      </c>
      <c r="J5362" s="2">
        <v>42074</v>
      </c>
      <c r="K5362" t="s">
        <v>186</v>
      </c>
      <c r="L5362" t="s">
        <v>3327</v>
      </c>
      <c r="M5362" t="s">
        <v>3328</v>
      </c>
      <c r="N5362" t="s">
        <v>562</v>
      </c>
      <c r="P5362" t="s">
        <v>563</v>
      </c>
      <c r="R5362" t="s">
        <v>56</v>
      </c>
      <c r="T5362" s="2">
        <v>42328</v>
      </c>
      <c r="U5362" s="1">
        <v>42074.989583333336</v>
      </c>
      <c r="V5362" s="2"/>
      <c r="W5362">
        <v>0.1</v>
      </c>
      <c r="X5362" t="s">
        <v>57</v>
      </c>
      <c r="Y5362" t="s">
        <v>3329</v>
      </c>
      <c r="Z5362" s="2">
        <v>42299</v>
      </c>
      <c r="AA5362">
        <v>151654824</v>
      </c>
      <c r="AB5362" t="s">
        <v>59</v>
      </c>
      <c r="AC5362">
        <v>474</v>
      </c>
      <c r="AE5362">
        <v>2015</v>
      </c>
      <c r="AF5362">
        <v>3576</v>
      </c>
      <c r="AG5362">
        <v>1403</v>
      </c>
      <c r="AH5362">
        <v>0</v>
      </c>
      <c r="AI5362">
        <v>3576</v>
      </c>
      <c r="AJ5362">
        <v>3576</v>
      </c>
      <c r="AK5362">
        <v>0</v>
      </c>
      <c r="AL5362">
        <v>0</v>
      </c>
      <c r="AO5362">
        <v>3812</v>
      </c>
      <c r="AP5362">
        <v>3</v>
      </c>
      <c r="AQ5362" t="s">
        <v>3686</v>
      </c>
      <c r="AR5362" t="s">
        <v>1768</v>
      </c>
    </row>
    <row r="5363" spans="4:44" x14ac:dyDescent="0.3">
      <c r="D5363" t="s">
        <v>237</v>
      </c>
      <c r="E5363" t="s">
        <v>48</v>
      </c>
      <c r="F5363" s="1">
        <v>42074.887499999997</v>
      </c>
      <c r="G5363" t="s">
        <v>49</v>
      </c>
      <c r="H5363" t="s">
        <v>50</v>
      </c>
      <c r="I5363" s="1">
        <v>42074.989583333336</v>
      </c>
      <c r="J5363" s="2">
        <v>42074</v>
      </c>
      <c r="K5363" t="s">
        <v>186</v>
      </c>
      <c r="L5363" t="s">
        <v>3327</v>
      </c>
      <c r="M5363" t="s">
        <v>3328</v>
      </c>
      <c r="N5363" t="s">
        <v>562</v>
      </c>
      <c r="P5363" t="s">
        <v>563</v>
      </c>
      <c r="R5363" t="s">
        <v>56</v>
      </c>
      <c r="T5363" s="2">
        <v>42328</v>
      </c>
      <c r="U5363" s="1">
        <v>42074.989583333336</v>
      </c>
      <c r="V5363" s="2"/>
      <c r="W5363">
        <v>0.1</v>
      </c>
      <c r="X5363" t="s">
        <v>57</v>
      </c>
      <c r="Y5363" t="s">
        <v>3330</v>
      </c>
      <c r="Z5363" s="2">
        <v>42299</v>
      </c>
      <c r="AA5363">
        <v>151654824</v>
      </c>
      <c r="AB5363" t="s">
        <v>59</v>
      </c>
      <c r="AC5363">
        <v>1070</v>
      </c>
      <c r="AE5363">
        <v>2015</v>
      </c>
      <c r="AF5363">
        <v>8380</v>
      </c>
      <c r="AG5363">
        <v>1403</v>
      </c>
      <c r="AH5363">
        <v>0</v>
      </c>
      <c r="AI5363">
        <v>8380</v>
      </c>
      <c r="AJ5363">
        <v>8380</v>
      </c>
      <c r="AK5363">
        <v>0</v>
      </c>
      <c r="AL5363">
        <v>0</v>
      </c>
      <c r="AO5363">
        <v>7970</v>
      </c>
      <c r="AP5363">
        <v>3</v>
      </c>
      <c r="AQ5363" t="s">
        <v>3686</v>
      </c>
      <c r="AR5363" t="s">
        <v>1768</v>
      </c>
    </row>
    <row r="5364" spans="4:44" x14ac:dyDescent="0.3">
      <c r="D5364" t="s">
        <v>237</v>
      </c>
      <c r="E5364" t="s">
        <v>48</v>
      </c>
      <c r="F5364" s="1">
        <v>42074.887499999997</v>
      </c>
      <c r="G5364" t="s">
        <v>49</v>
      </c>
      <c r="H5364" t="s">
        <v>50</v>
      </c>
      <c r="I5364" s="1">
        <v>42074.989583333336</v>
      </c>
      <c r="J5364" s="2">
        <v>42074</v>
      </c>
      <c r="K5364" t="s">
        <v>186</v>
      </c>
      <c r="L5364" t="s">
        <v>3327</v>
      </c>
      <c r="M5364" t="s">
        <v>3328</v>
      </c>
      <c r="N5364" t="s">
        <v>562</v>
      </c>
      <c r="P5364" t="s">
        <v>563</v>
      </c>
      <c r="R5364" t="s">
        <v>56</v>
      </c>
      <c r="T5364" s="2">
        <v>42328</v>
      </c>
      <c r="U5364" s="1">
        <v>42074.989583333336</v>
      </c>
      <c r="V5364" s="2"/>
      <c r="W5364">
        <v>0.1</v>
      </c>
      <c r="X5364" t="s">
        <v>57</v>
      </c>
      <c r="Y5364" t="s">
        <v>3331</v>
      </c>
      <c r="Z5364" s="2">
        <v>42299</v>
      </c>
      <c r="AA5364">
        <v>151654824</v>
      </c>
      <c r="AB5364" t="s">
        <v>59</v>
      </c>
      <c r="AC5364">
        <v>1043</v>
      </c>
      <c r="AE5364">
        <v>2015</v>
      </c>
      <c r="AF5364">
        <v>8407</v>
      </c>
      <c r="AG5364">
        <v>1403</v>
      </c>
      <c r="AH5364">
        <v>0</v>
      </c>
      <c r="AI5364">
        <v>8407</v>
      </c>
      <c r="AJ5364">
        <v>8407</v>
      </c>
      <c r="AK5364">
        <v>0</v>
      </c>
      <c r="AL5364">
        <v>0</v>
      </c>
      <c r="AO5364">
        <v>8633</v>
      </c>
      <c r="AP5364">
        <v>3</v>
      </c>
      <c r="AQ5364" t="s">
        <v>3686</v>
      </c>
      <c r="AR5364" t="s">
        <v>1768</v>
      </c>
    </row>
    <row r="5365" spans="4:44" x14ac:dyDescent="0.3">
      <c r="D5365" t="s">
        <v>237</v>
      </c>
      <c r="E5365" t="s">
        <v>48</v>
      </c>
      <c r="F5365" s="1">
        <v>42074.887499999997</v>
      </c>
      <c r="G5365" t="s">
        <v>49</v>
      </c>
      <c r="H5365" t="s">
        <v>50</v>
      </c>
      <c r="I5365" s="1">
        <v>42074.989583333336</v>
      </c>
      <c r="J5365" s="2">
        <v>42074</v>
      </c>
      <c r="K5365" t="s">
        <v>186</v>
      </c>
      <c r="L5365" t="s">
        <v>3327</v>
      </c>
      <c r="M5365" t="s">
        <v>3328</v>
      </c>
      <c r="N5365" t="s">
        <v>562</v>
      </c>
      <c r="P5365" t="s">
        <v>563</v>
      </c>
      <c r="R5365" t="s">
        <v>56</v>
      </c>
      <c r="T5365" s="2">
        <v>42328</v>
      </c>
      <c r="U5365" s="1">
        <v>42074.989583333336</v>
      </c>
      <c r="V5365" s="2"/>
      <c r="W5365">
        <v>0.1</v>
      </c>
      <c r="X5365" t="s">
        <v>57</v>
      </c>
      <c r="Y5365" t="s">
        <v>3332</v>
      </c>
      <c r="Z5365" s="2">
        <v>42299</v>
      </c>
      <c r="AA5365">
        <v>151654824</v>
      </c>
      <c r="AB5365" t="s">
        <v>59</v>
      </c>
      <c r="AC5365">
        <v>982</v>
      </c>
      <c r="AE5365">
        <v>2015</v>
      </c>
      <c r="AF5365">
        <v>8468</v>
      </c>
      <c r="AG5365">
        <v>1403</v>
      </c>
      <c r="AH5365">
        <v>0</v>
      </c>
      <c r="AI5365">
        <v>8468</v>
      </c>
      <c r="AJ5365">
        <v>8468</v>
      </c>
      <c r="AK5365">
        <v>0</v>
      </c>
      <c r="AL5365">
        <v>0</v>
      </c>
      <c r="AO5365">
        <v>8300</v>
      </c>
      <c r="AP5365">
        <v>3</v>
      </c>
      <c r="AQ5365" t="s">
        <v>3686</v>
      </c>
      <c r="AR5365" t="s">
        <v>1768</v>
      </c>
    </row>
    <row r="5366" spans="4:44" x14ac:dyDescent="0.3">
      <c r="D5366" t="s">
        <v>237</v>
      </c>
      <c r="E5366" t="s">
        <v>48</v>
      </c>
      <c r="F5366" s="1">
        <v>42074.887499999997</v>
      </c>
      <c r="G5366" t="s">
        <v>49</v>
      </c>
      <c r="H5366" t="s">
        <v>50</v>
      </c>
      <c r="I5366" s="1">
        <v>42074.989583333336</v>
      </c>
      <c r="J5366" s="2">
        <v>42074</v>
      </c>
      <c r="K5366" t="s">
        <v>186</v>
      </c>
      <c r="L5366" t="s">
        <v>3327</v>
      </c>
      <c r="M5366" t="s">
        <v>3328</v>
      </c>
      <c r="N5366" t="s">
        <v>562</v>
      </c>
      <c r="P5366" t="s">
        <v>563</v>
      </c>
      <c r="R5366" t="s">
        <v>56</v>
      </c>
      <c r="T5366" s="2">
        <v>42328</v>
      </c>
      <c r="U5366" s="1">
        <v>42074.989583333336</v>
      </c>
      <c r="V5366" s="2"/>
      <c r="W5366">
        <v>0.1</v>
      </c>
      <c r="X5366" t="s">
        <v>57</v>
      </c>
      <c r="Y5366" t="s">
        <v>3333</v>
      </c>
      <c r="Z5366" s="2">
        <v>42299</v>
      </c>
      <c r="AA5366">
        <v>151654824</v>
      </c>
      <c r="AB5366" t="s">
        <v>59</v>
      </c>
      <c r="AC5366">
        <v>0</v>
      </c>
      <c r="AE5366">
        <v>2015</v>
      </c>
      <c r="AF5366">
        <v>5822</v>
      </c>
      <c r="AG5366">
        <v>1403</v>
      </c>
      <c r="AH5366">
        <v>0</v>
      </c>
      <c r="AI5366">
        <v>5422</v>
      </c>
      <c r="AJ5366">
        <v>5822</v>
      </c>
      <c r="AK5366">
        <v>400</v>
      </c>
      <c r="AL5366">
        <v>0</v>
      </c>
      <c r="AO5366">
        <v>4850</v>
      </c>
      <c r="AP5366">
        <v>3</v>
      </c>
      <c r="AQ5366" t="s">
        <v>3686</v>
      </c>
      <c r="AR5366" t="s">
        <v>1768</v>
      </c>
    </row>
    <row r="5367" spans="4:44" x14ac:dyDescent="0.3">
      <c r="D5367" t="s">
        <v>237</v>
      </c>
      <c r="E5367" t="s">
        <v>51</v>
      </c>
      <c r="F5367" s="1">
        <v>42074.197916666664</v>
      </c>
      <c r="G5367" t="s">
        <v>269</v>
      </c>
      <c r="H5367" t="s">
        <v>270</v>
      </c>
      <c r="I5367" s="1">
        <v>42074.209027777775</v>
      </c>
      <c r="J5367" s="2">
        <v>42074</v>
      </c>
      <c r="K5367" t="s">
        <v>51</v>
      </c>
      <c r="L5367" t="s">
        <v>1975</v>
      </c>
      <c r="M5367" t="s">
        <v>1976</v>
      </c>
      <c r="N5367" t="s">
        <v>273</v>
      </c>
      <c r="O5367" t="s">
        <v>90</v>
      </c>
      <c r="P5367" t="s">
        <v>274</v>
      </c>
      <c r="Q5367" t="s">
        <v>92</v>
      </c>
      <c r="R5367" t="s">
        <v>93</v>
      </c>
      <c r="T5367" s="2">
        <v>42300</v>
      </c>
      <c r="U5367" s="1">
        <v>42074.209027777775</v>
      </c>
      <c r="V5367" s="2"/>
      <c r="W5367">
        <v>0.45</v>
      </c>
      <c r="X5367" t="s">
        <v>94</v>
      </c>
      <c r="Y5367" t="s">
        <v>104</v>
      </c>
      <c r="Z5367" s="2">
        <v>42300</v>
      </c>
      <c r="AA5367">
        <v>151660339</v>
      </c>
      <c r="AB5367" t="s">
        <v>93</v>
      </c>
      <c r="AC5367">
        <v>0</v>
      </c>
      <c r="AE5367">
        <v>2015</v>
      </c>
      <c r="AF5367">
        <v>29200</v>
      </c>
      <c r="AG5367">
        <v>744.27499999999998</v>
      </c>
      <c r="AH5367">
        <v>0</v>
      </c>
      <c r="AI5367">
        <v>29200</v>
      </c>
      <c r="AJ5367">
        <v>52200</v>
      </c>
      <c r="AK5367">
        <v>0</v>
      </c>
      <c r="AL5367">
        <v>0</v>
      </c>
      <c r="AO5367">
        <v>50000</v>
      </c>
      <c r="AP5367">
        <v>3</v>
      </c>
      <c r="AQ5367" t="s">
        <v>3686</v>
      </c>
      <c r="AR5367" t="s">
        <v>1768</v>
      </c>
    </row>
    <row r="5368" spans="4:44" x14ac:dyDescent="0.3">
      <c r="D5368" t="s">
        <v>237</v>
      </c>
      <c r="E5368" t="s">
        <v>51</v>
      </c>
      <c r="F5368" s="1">
        <v>42074.197916666664</v>
      </c>
      <c r="G5368" t="s">
        <v>269</v>
      </c>
      <c r="H5368" t="s">
        <v>270</v>
      </c>
      <c r="I5368" s="1">
        <v>42074.211805555555</v>
      </c>
      <c r="J5368" s="2">
        <v>42074</v>
      </c>
      <c r="K5368" t="s">
        <v>51</v>
      </c>
      <c r="L5368" t="s">
        <v>1971</v>
      </c>
      <c r="M5368" t="s">
        <v>1972</v>
      </c>
      <c r="N5368" t="s">
        <v>273</v>
      </c>
      <c r="O5368" t="s">
        <v>90</v>
      </c>
      <c r="P5368" t="s">
        <v>274</v>
      </c>
      <c r="Q5368" t="s">
        <v>92</v>
      </c>
      <c r="R5368" t="s">
        <v>93</v>
      </c>
      <c r="T5368" s="2">
        <v>42300</v>
      </c>
      <c r="U5368" s="1">
        <v>42074.211805555555</v>
      </c>
      <c r="V5368" s="2"/>
      <c r="W5368">
        <v>0.5</v>
      </c>
      <c r="X5368" t="s">
        <v>94</v>
      </c>
      <c r="Y5368" t="s">
        <v>104</v>
      </c>
      <c r="Z5368" s="2">
        <v>42300</v>
      </c>
      <c r="AA5368">
        <v>151660342</v>
      </c>
      <c r="AB5368" t="s">
        <v>93</v>
      </c>
      <c r="AC5368">
        <v>17300</v>
      </c>
      <c r="AE5368">
        <v>2015</v>
      </c>
      <c r="AF5368">
        <v>14400</v>
      </c>
      <c r="AG5368">
        <v>744.27499999999998</v>
      </c>
      <c r="AH5368">
        <v>0</v>
      </c>
      <c r="AI5368">
        <v>14400</v>
      </c>
      <c r="AJ5368">
        <v>182700</v>
      </c>
      <c r="AK5368">
        <v>0</v>
      </c>
      <c r="AL5368">
        <v>0</v>
      </c>
      <c r="AO5368">
        <v>200000</v>
      </c>
      <c r="AP5368">
        <v>3</v>
      </c>
      <c r="AQ5368" t="s">
        <v>3686</v>
      </c>
      <c r="AR5368" t="s">
        <v>1768</v>
      </c>
    </row>
    <row r="5369" spans="4:44" x14ac:dyDescent="0.3">
      <c r="D5369" t="s">
        <v>237</v>
      </c>
      <c r="E5369" t="s">
        <v>51</v>
      </c>
      <c r="F5369" s="1">
        <v>42074.897222222222</v>
      </c>
      <c r="G5369" t="s">
        <v>269</v>
      </c>
      <c r="H5369" t="s">
        <v>270</v>
      </c>
      <c r="I5369" s="1">
        <v>42074.898611111108</v>
      </c>
      <c r="J5369" s="2">
        <v>42074</v>
      </c>
      <c r="K5369" t="s">
        <v>51</v>
      </c>
      <c r="L5369" t="s">
        <v>1971</v>
      </c>
      <c r="M5369" t="s">
        <v>1972</v>
      </c>
      <c r="N5369" t="s">
        <v>273</v>
      </c>
      <c r="O5369" t="s">
        <v>90</v>
      </c>
      <c r="P5369" t="s">
        <v>274</v>
      </c>
      <c r="Q5369" t="s">
        <v>92</v>
      </c>
      <c r="R5369" t="s">
        <v>93</v>
      </c>
      <c r="T5369" s="2">
        <v>42300</v>
      </c>
      <c r="U5369" s="1">
        <v>42074.898611111108</v>
      </c>
      <c r="V5369" s="2"/>
      <c r="W5369">
        <v>0.5</v>
      </c>
      <c r="X5369" t="s">
        <v>127</v>
      </c>
      <c r="Y5369" t="s">
        <v>104</v>
      </c>
      <c r="Z5369" s="2">
        <v>42300</v>
      </c>
      <c r="AA5369">
        <v>151660342</v>
      </c>
      <c r="AB5369" t="s">
        <v>93</v>
      </c>
      <c r="AC5369">
        <v>0</v>
      </c>
      <c r="AE5369">
        <v>2015</v>
      </c>
      <c r="AF5369">
        <v>35800</v>
      </c>
      <c r="AG5369">
        <v>744.27499999999998</v>
      </c>
      <c r="AH5369">
        <v>0</v>
      </c>
      <c r="AI5369">
        <v>35800</v>
      </c>
      <c r="AJ5369">
        <v>218500</v>
      </c>
      <c r="AK5369">
        <v>0</v>
      </c>
      <c r="AL5369">
        <v>0</v>
      </c>
      <c r="AO5369">
        <v>200000</v>
      </c>
      <c r="AP5369">
        <v>3</v>
      </c>
      <c r="AQ5369" t="s">
        <v>3686</v>
      </c>
      <c r="AR5369" t="s">
        <v>1768</v>
      </c>
    </row>
    <row r="5370" spans="4:44" x14ac:dyDescent="0.3">
      <c r="D5370" t="s">
        <v>237</v>
      </c>
      <c r="E5370" t="s">
        <v>48</v>
      </c>
      <c r="F5370" s="1">
        <v>42074.304861111108</v>
      </c>
      <c r="G5370" t="s">
        <v>49</v>
      </c>
      <c r="H5370" t="s">
        <v>50</v>
      </c>
      <c r="I5370" s="1">
        <v>42074.304861111108</v>
      </c>
      <c r="J5370" s="2">
        <v>42074</v>
      </c>
      <c r="K5370" t="s">
        <v>186</v>
      </c>
      <c r="L5370" t="s">
        <v>347</v>
      </c>
      <c r="M5370" t="s">
        <v>348</v>
      </c>
      <c r="N5370" t="s">
        <v>300</v>
      </c>
      <c r="P5370" t="s">
        <v>301</v>
      </c>
      <c r="R5370" t="s">
        <v>56</v>
      </c>
      <c r="T5370" s="2">
        <v>42308</v>
      </c>
      <c r="U5370" s="1">
        <v>42074.304861111108</v>
      </c>
      <c r="V5370" s="2"/>
      <c r="W5370">
        <v>7.0000000000000007E-2</v>
      </c>
      <c r="X5370" t="s">
        <v>57</v>
      </c>
      <c r="Y5370" t="s">
        <v>104</v>
      </c>
      <c r="Z5370" s="2">
        <v>42300</v>
      </c>
      <c r="AA5370">
        <v>151654988</v>
      </c>
      <c r="AB5370" t="s">
        <v>59</v>
      </c>
      <c r="AC5370">
        <v>50520</v>
      </c>
      <c r="AE5370">
        <v>2015</v>
      </c>
      <c r="AF5370">
        <v>4200</v>
      </c>
      <c r="AG5370">
        <v>1403</v>
      </c>
      <c r="AH5370">
        <v>0</v>
      </c>
      <c r="AI5370">
        <v>4000</v>
      </c>
      <c r="AJ5370">
        <v>4200</v>
      </c>
      <c r="AK5370">
        <v>200</v>
      </c>
      <c r="AL5370">
        <v>0</v>
      </c>
      <c r="AO5370">
        <v>53406</v>
      </c>
      <c r="AP5370">
        <v>3</v>
      </c>
      <c r="AQ5370" t="s">
        <v>3686</v>
      </c>
      <c r="AR5370" t="s">
        <v>1768</v>
      </c>
    </row>
    <row r="5371" spans="4:44" x14ac:dyDescent="0.3">
      <c r="D5371" t="s">
        <v>237</v>
      </c>
      <c r="E5371" t="s">
        <v>48</v>
      </c>
      <c r="F5371" s="1">
        <v>42074.407638888886</v>
      </c>
      <c r="G5371" t="s">
        <v>635</v>
      </c>
      <c r="H5371" t="s">
        <v>636</v>
      </c>
      <c r="I5371" s="1">
        <v>42074.407638888886</v>
      </c>
      <c r="J5371" s="2">
        <v>42074</v>
      </c>
      <c r="K5371" t="s">
        <v>186</v>
      </c>
      <c r="L5371" t="s">
        <v>3713</v>
      </c>
      <c r="M5371" t="s">
        <v>3714</v>
      </c>
      <c r="N5371" t="s">
        <v>633</v>
      </c>
      <c r="O5371" t="s">
        <v>190</v>
      </c>
      <c r="P5371" t="s">
        <v>634</v>
      </c>
      <c r="Q5371" t="s">
        <v>192</v>
      </c>
      <c r="R5371" t="s">
        <v>193</v>
      </c>
      <c r="T5371" s="2">
        <v>42308</v>
      </c>
      <c r="U5371" s="1">
        <v>42074.407638888886</v>
      </c>
      <c r="V5371" s="2"/>
      <c r="W5371">
        <v>0.15</v>
      </c>
      <c r="X5371" t="s">
        <v>194</v>
      </c>
      <c r="Y5371" t="s">
        <v>104</v>
      </c>
      <c r="Z5371" s="2">
        <v>42300</v>
      </c>
      <c r="AA5371">
        <v>151654992</v>
      </c>
      <c r="AB5371" t="s">
        <v>193</v>
      </c>
      <c r="AC5371">
        <v>0</v>
      </c>
      <c r="AE5371">
        <v>2015</v>
      </c>
      <c r="AF5371">
        <v>36000</v>
      </c>
      <c r="AG5371">
        <v>755.55</v>
      </c>
      <c r="AH5371">
        <v>0</v>
      </c>
      <c r="AI5371">
        <v>36000</v>
      </c>
      <c r="AJ5371">
        <v>36000</v>
      </c>
      <c r="AK5371">
        <v>0</v>
      </c>
      <c r="AL5371">
        <v>1200</v>
      </c>
      <c r="AO5371">
        <v>34380</v>
      </c>
      <c r="AP5371">
        <v>3</v>
      </c>
      <c r="AQ5371" t="s">
        <v>3686</v>
      </c>
      <c r="AR5371" t="s">
        <v>1768</v>
      </c>
    </row>
    <row r="5372" spans="4:44" x14ac:dyDescent="0.3">
      <c r="D5372" t="s">
        <v>237</v>
      </c>
      <c r="E5372" t="s">
        <v>48</v>
      </c>
      <c r="F5372" s="1">
        <v>42074.738888888889</v>
      </c>
      <c r="G5372" t="s">
        <v>49</v>
      </c>
      <c r="H5372" t="s">
        <v>50</v>
      </c>
      <c r="I5372" s="1">
        <v>42074.763888888891</v>
      </c>
      <c r="J5372" s="2">
        <v>42074</v>
      </c>
      <c r="K5372" t="s">
        <v>186</v>
      </c>
      <c r="L5372" t="s">
        <v>347</v>
      </c>
      <c r="M5372" t="s">
        <v>348</v>
      </c>
      <c r="N5372" t="s">
        <v>401</v>
      </c>
      <c r="P5372" t="s">
        <v>402</v>
      </c>
      <c r="R5372" t="s">
        <v>56</v>
      </c>
      <c r="T5372" s="2">
        <v>42308</v>
      </c>
      <c r="U5372" s="1">
        <v>42074.763888888891</v>
      </c>
      <c r="V5372" s="2"/>
      <c r="W5372">
        <v>7.0000000000000007E-2</v>
      </c>
      <c r="X5372" t="s">
        <v>57</v>
      </c>
      <c r="Y5372" t="s">
        <v>104</v>
      </c>
      <c r="Z5372" s="2">
        <v>42300</v>
      </c>
      <c r="AA5372">
        <v>151654987</v>
      </c>
      <c r="AB5372" t="s">
        <v>59</v>
      </c>
      <c r="AC5372">
        <v>15620</v>
      </c>
      <c r="AE5372">
        <v>2015</v>
      </c>
      <c r="AF5372">
        <v>39100</v>
      </c>
      <c r="AG5372">
        <v>1403</v>
      </c>
      <c r="AH5372">
        <v>200</v>
      </c>
      <c r="AI5372">
        <v>37100</v>
      </c>
      <c r="AJ5372">
        <v>39100</v>
      </c>
      <c r="AK5372">
        <v>2000</v>
      </c>
      <c r="AL5372">
        <v>0</v>
      </c>
      <c r="AO5372">
        <v>53406</v>
      </c>
      <c r="AP5372">
        <v>3</v>
      </c>
      <c r="AQ5372" t="s">
        <v>3686</v>
      </c>
      <c r="AR5372" t="s">
        <v>1768</v>
      </c>
    </row>
    <row r="5373" spans="4:44" x14ac:dyDescent="0.3">
      <c r="D5373" t="s">
        <v>237</v>
      </c>
      <c r="E5373" t="s">
        <v>48</v>
      </c>
      <c r="F5373" s="1">
        <v>42074.77847222222</v>
      </c>
      <c r="G5373" t="s">
        <v>49</v>
      </c>
      <c r="H5373" t="s">
        <v>50</v>
      </c>
      <c r="I5373" s="1">
        <v>42074.780555555553</v>
      </c>
      <c r="J5373" s="2">
        <v>42074</v>
      </c>
      <c r="K5373" t="s">
        <v>186</v>
      </c>
      <c r="L5373" t="s">
        <v>347</v>
      </c>
      <c r="M5373" t="s">
        <v>348</v>
      </c>
      <c r="N5373" t="s">
        <v>724</v>
      </c>
      <c r="P5373" t="s">
        <v>725</v>
      </c>
      <c r="R5373" t="s">
        <v>56</v>
      </c>
      <c r="T5373" s="2">
        <v>42308</v>
      </c>
      <c r="U5373" s="1">
        <v>42074.780555555553</v>
      </c>
      <c r="V5373" s="2"/>
      <c r="W5373">
        <v>7.0000000000000007E-2</v>
      </c>
      <c r="X5373" t="s">
        <v>57</v>
      </c>
      <c r="Y5373" t="s">
        <v>104</v>
      </c>
      <c r="Z5373" s="2">
        <v>42300</v>
      </c>
      <c r="AA5373">
        <v>151654988</v>
      </c>
      <c r="AB5373" t="s">
        <v>59</v>
      </c>
      <c r="AC5373">
        <v>3204</v>
      </c>
      <c r="AE5373">
        <v>2015</v>
      </c>
      <c r="AF5373">
        <v>47316</v>
      </c>
      <c r="AG5373">
        <v>1403</v>
      </c>
      <c r="AH5373">
        <v>250</v>
      </c>
      <c r="AI5373">
        <v>46816</v>
      </c>
      <c r="AJ5373">
        <v>51516</v>
      </c>
      <c r="AK5373">
        <v>500</v>
      </c>
      <c r="AL5373">
        <v>0</v>
      </c>
      <c r="AO5373">
        <v>53406</v>
      </c>
      <c r="AP5373">
        <v>3</v>
      </c>
      <c r="AQ5373" t="s">
        <v>3686</v>
      </c>
      <c r="AR5373" t="s">
        <v>1768</v>
      </c>
    </row>
    <row r="5374" spans="4:44" x14ac:dyDescent="0.3">
      <c r="D5374" t="s">
        <v>237</v>
      </c>
      <c r="E5374" t="s">
        <v>51</v>
      </c>
      <c r="F5374" s="1">
        <v>42074.811805555553</v>
      </c>
      <c r="G5374" t="s">
        <v>251</v>
      </c>
      <c r="H5374" t="s">
        <v>252</v>
      </c>
      <c r="I5374" s="1">
        <v>42074.813888888886</v>
      </c>
      <c r="J5374" s="2">
        <v>42074</v>
      </c>
      <c r="K5374" t="s">
        <v>186</v>
      </c>
      <c r="L5374" t="s">
        <v>3713</v>
      </c>
      <c r="M5374" t="s">
        <v>3714</v>
      </c>
      <c r="N5374" t="s">
        <v>253</v>
      </c>
      <c r="O5374" t="s">
        <v>253</v>
      </c>
      <c r="P5374" t="s">
        <v>254</v>
      </c>
      <c r="Q5374" t="s">
        <v>254</v>
      </c>
      <c r="R5374" t="s">
        <v>255</v>
      </c>
      <c r="T5374" s="2">
        <v>42308</v>
      </c>
      <c r="U5374" s="1">
        <v>42074.813888888886</v>
      </c>
      <c r="V5374" s="2"/>
      <c r="W5374">
        <v>0.15</v>
      </c>
      <c r="X5374" t="s">
        <v>57</v>
      </c>
      <c r="Y5374" t="s">
        <v>104</v>
      </c>
      <c r="Z5374" s="2">
        <v>42300</v>
      </c>
      <c r="AA5374">
        <v>151654992</v>
      </c>
      <c r="AB5374" t="s">
        <v>255</v>
      </c>
      <c r="AC5374">
        <v>0</v>
      </c>
      <c r="AE5374">
        <v>2015</v>
      </c>
      <c r="AF5374">
        <v>36000</v>
      </c>
      <c r="AG5374">
        <v>1403</v>
      </c>
      <c r="AH5374">
        <v>0</v>
      </c>
      <c r="AI5374">
        <v>36000</v>
      </c>
      <c r="AJ5374">
        <v>36000</v>
      </c>
      <c r="AK5374">
        <v>0</v>
      </c>
      <c r="AL5374">
        <v>0</v>
      </c>
      <c r="AO5374">
        <v>34380</v>
      </c>
      <c r="AP5374">
        <v>3</v>
      </c>
      <c r="AQ5374" t="s">
        <v>3686</v>
      </c>
      <c r="AR5374" t="s">
        <v>1768</v>
      </c>
    </row>
    <row r="5375" spans="4:44" x14ac:dyDescent="0.3">
      <c r="D5375" t="s">
        <v>237</v>
      </c>
      <c r="E5375" t="s">
        <v>48</v>
      </c>
      <c r="F5375" s="1">
        <v>42074.984722222223</v>
      </c>
      <c r="G5375" t="s">
        <v>100</v>
      </c>
      <c r="H5375" t="s">
        <v>101</v>
      </c>
      <c r="I5375" s="1">
        <v>42105.017361111109</v>
      </c>
      <c r="J5375" s="2">
        <v>42074</v>
      </c>
      <c r="K5375" t="s">
        <v>186</v>
      </c>
      <c r="L5375" t="s">
        <v>347</v>
      </c>
      <c r="M5375" t="s">
        <v>348</v>
      </c>
      <c r="N5375" t="s">
        <v>76</v>
      </c>
      <c r="P5375" t="s">
        <v>77</v>
      </c>
      <c r="R5375" t="s">
        <v>78</v>
      </c>
      <c r="T5375" s="2">
        <v>42308</v>
      </c>
      <c r="U5375" s="1">
        <v>42105.017361111109</v>
      </c>
      <c r="V5375" s="2"/>
      <c r="W5375">
        <v>7.0000000000000007E-2</v>
      </c>
      <c r="X5375" t="s">
        <v>79</v>
      </c>
      <c r="Y5375" t="s">
        <v>104</v>
      </c>
      <c r="Z5375" s="2">
        <v>42300</v>
      </c>
      <c r="AA5375">
        <v>151654988</v>
      </c>
      <c r="AB5375" t="s">
        <v>78</v>
      </c>
      <c r="AC5375">
        <v>4200</v>
      </c>
      <c r="AE5375">
        <v>2015</v>
      </c>
      <c r="AF5375">
        <v>47316</v>
      </c>
      <c r="AG5375">
        <v>1403</v>
      </c>
      <c r="AH5375">
        <v>0</v>
      </c>
      <c r="AI5375">
        <v>47316</v>
      </c>
      <c r="AJ5375">
        <v>47316</v>
      </c>
      <c r="AK5375">
        <v>0</v>
      </c>
      <c r="AL5375">
        <v>0</v>
      </c>
      <c r="AO5375">
        <v>53406</v>
      </c>
      <c r="AP5375">
        <v>3</v>
      </c>
      <c r="AQ5375" t="s">
        <v>3686</v>
      </c>
      <c r="AR5375" t="s">
        <v>1768</v>
      </c>
    </row>
    <row r="5376" spans="4:44" x14ac:dyDescent="0.3">
      <c r="D5376" t="s">
        <v>237</v>
      </c>
      <c r="E5376" t="s">
        <v>48</v>
      </c>
      <c r="F5376" s="1">
        <v>42074.984722222223</v>
      </c>
      <c r="G5376" t="s">
        <v>105</v>
      </c>
      <c r="H5376" t="s">
        <v>106</v>
      </c>
      <c r="I5376" s="1">
        <v>42105.017361111109</v>
      </c>
      <c r="J5376" s="2">
        <v>42074</v>
      </c>
      <c r="K5376" t="s">
        <v>186</v>
      </c>
      <c r="L5376" t="s">
        <v>347</v>
      </c>
      <c r="M5376" t="s">
        <v>348</v>
      </c>
      <c r="N5376" t="s">
        <v>82</v>
      </c>
      <c r="O5376" t="s">
        <v>82</v>
      </c>
      <c r="P5376" t="s">
        <v>83</v>
      </c>
      <c r="Q5376" t="s">
        <v>83</v>
      </c>
      <c r="R5376" t="s">
        <v>84</v>
      </c>
      <c r="T5376" s="2">
        <v>42308</v>
      </c>
      <c r="U5376" s="1">
        <v>42105.017361111109</v>
      </c>
      <c r="V5376" s="2"/>
      <c r="W5376">
        <v>7.0000000000000007E-2</v>
      </c>
      <c r="X5376" t="s">
        <v>79</v>
      </c>
      <c r="Y5376" t="s">
        <v>104</v>
      </c>
      <c r="Z5376" s="2">
        <v>42300</v>
      </c>
      <c r="AA5376">
        <v>151654988</v>
      </c>
      <c r="AB5376" t="s">
        <v>84</v>
      </c>
      <c r="AC5376">
        <v>0</v>
      </c>
      <c r="AD5376">
        <v>47316</v>
      </c>
      <c r="AE5376">
        <v>2015</v>
      </c>
      <c r="AF5376">
        <v>47316</v>
      </c>
      <c r="AG5376">
        <v>1403</v>
      </c>
      <c r="AH5376">
        <v>0</v>
      </c>
      <c r="AI5376">
        <v>47316</v>
      </c>
      <c r="AJ5376">
        <v>47316</v>
      </c>
      <c r="AK5376">
        <v>0</v>
      </c>
      <c r="AL5376">
        <v>0</v>
      </c>
      <c r="AO5376">
        <v>53406</v>
      </c>
      <c r="AP5376">
        <v>3</v>
      </c>
      <c r="AQ5376" t="s">
        <v>3686</v>
      </c>
      <c r="AR5376" t="s">
        <v>1768</v>
      </c>
    </row>
    <row r="5377" spans="4:44" x14ac:dyDescent="0.3">
      <c r="D5377" t="s">
        <v>237</v>
      </c>
      <c r="E5377" t="s">
        <v>48</v>
      </c>
      <c r="F5377" s="1">
        <v>42074.984722222223</v>
      </c>
      <c r="G5377" t="s">
        <v>100</v>
      </c>
      <c r="H5377" t="s">
        <v>101</v>
      </c>
      <c r="I5377" s="1">
        <v>42105.020138888889</v>
      </c>
      <c r="J5377" s="2">
        <v>42074</v>
      </c>
      <c r="K5377" t="s">
        <v>186</v>
      </c>
      <c r="L5377" t="s">
        <v>347</v>
      </c>
      <c r="M5377" t="s">
        <v>348</v>
      </c>
      <c r="N5377" t="s">
        <v>76</v>
      </c>
      <c r="P5377" t="s">
        <v>77</v>
      </c>
      <c r="R5377" t="s">
        <v>78</v>
      </c>
      <c r="T5377" s="2">
        <v>42308</v>
      </c>
      <c r="U5377" s="1">
        <v>42105.020138888889</v>
      </c>
      <c r="V5377" s="2"/>
      <c r="W5377">
        <v>7.0000000000000007E-2</v>
      </c>
      <c r="X5377" t="s">
        <v>79</v>
      </c>
      <c r="Y5377" t="s">
        <v>104</v>
      </c>
      <c r="Z5377" s="2">
        <v>42300</v>
      </c>
      <c r="AA5377">
        <v>151654988</v>
      </c>
      <c r="AB5377" t="s">
        <v>78</v>
      </c>
      <c r="AC5377">
        <v>0</v>
      </c>
      <c r="AE5377">
        <v>2015</v>
      </c>
      <c r="AF5377">
        <v>4200</v>
      </c>
      <c r="AG5377">
        <v>1403</v>
      </c>
      <c r="AH5377">
        <v>0</v>
      </c>
      <c r="AI5377">
        <v>4200</v>
      </c>
      <c r="AJ5377">
        <v>51516</v>
      </c>
      <c r="AK5377">
        <v>0</v>
      </c>
      <c r="AL5377">
        <v>0</v>
      </c>
      <c r="AO5377">
        <v>53406</v>
      </c>
      <c r="AP5377">
        <v>3</v>
      </c>
      <c r="AQ5377" t="s">
        <v>3686</v>
      </c>
      <c r="AR5377" t="s">
        <v>1768</v>
      </c>
    </row>
    <row r="5378" spans="4:44" x14ac:dyDescent="0.3">
      <c r="D5378" t="s">
        <v>237</v>
      </c>
      <c r="E5378" t="s">
        <v>48</v>
      </c>
      <c r="F5378" s="1">
        <v>42074.984722222223</v>
      </c>
      <c r="G5378" t="s">
        <v>105</v>
      </c>
      <c r="H5378" t="s">
        <v>106</v>
      </c>
      <c r="I5378" s="1">
        <v>42105.020138888889</v>
      </c>
      <c r="J5378" s="2">
        <v>42074</v>
      </c>
      <c r="K5378" t="s">
        <v>186</v>
      </c>
      <c r="L5378" t="s">
        <v>347</v>
      </c>
      <c r="M5378" t="s">
        <v>348</v>
      </c>
      <c r="N5378" t="s">
        <v>82</v>
      </c>
      <c r="O5378" t="s">
        <v>82</v>
      </c>
      <c r="P5378" t="s">
        <v>83</v>
      </c>
      <c r="Q5378" t="s">
        <v>83</v>
      </c>
      <c r="R5378" t="s">
        <v>84</v>
      </c>
      <c r="T5378" s="2">
        <v>42308</v>
      </c>
      <c r="U5378" s="1">
        <v>42105.020138888889</v>
      </c>
      <c r="V5378" s="2"/>
      <c r="W5378">
        <v>7.0000000000000007E-2</v>
      </c>
      <c r="X5378" t="s">
        <v>79</v>
      </c>
      <c r="Y5378" t="s">
        <v>104</v>
      </c>
      <c r="Z5378" s="2">
        <v>42300</v>
      </c>
      <c r="AA5378">
        <v>151654988</v>
      </c>
      <c r="AB5378" t="s">
        <v>84</v>
      </c>
      <c r="AC5378">
        <v>0</v>
      </c>
      <c r="AD5378">
        <v>4200</v>
      </c>
      <c r="AE5378">
        <v>2015</v>
      </c>
      <c r="AF5378">
        <v>4200</v>
      </c>
      <c r="AG5378">
        <v>1403</v>
      </c>
      <c r="AH5378">
        <v>0</v>
      </c>
      <c r="AI5378">
        <v>4200</v>
      </c>
      <c r="AJ5378">
        <v>51516</v>
      </c>
      <c r="AK5378">
        <v>0</v>
      </c>
      <c r="AL5378">
        <v>0</v>
      </c>
      <c r="AO5378">
        <v>53406</v>
      </c>
      <c r="AP5378">
        <v>3</v>
      </c>
      <c r="AQ5378" t="s">
        <v>3686</v>
      </c>
      <c r="AR5378" t="s">
        <v>1768</v>
      </c>
    </row>
    <row r="5379" spans="4:44" x14ac:dyDescent="0.3">
      <c r="D5379" t="s">
        <v>237</v>
      </c>
      <c r="E5379" t="s">
        <v>48</v>
      </c>
      <c r="F5379" s="1">
        <v>42074.984722222223</v>
      </c>
      <c r="G5379" t="s">
        <v>100</v>
      </c>
      <c r="H5379" t="s">
        <v>101</v>
      </c>
      <c r="I5379" s="1">
        <v>42105.020833333336</v>
      </c>
      <c r="J5379" s="2">
        <v>42074</v>
      </c>
      <c r="K5379" t="s">
        <v>186</v>
      </c>
      <c r="L5379" t="s">
        <v>347</v>
      </c>
      <c r="M5379" t="s">
        <v>348</v>
      </c>
      <c r="N5379" t="s">
        <v>76</v>
      </c>
      <c r="P5379" t="s">
        <v>77</v>
      </c>
      <c r="R5379" t="s">
        <v>78</v>
      </c>
      <c r="T5379" s="2">
        <v>42308</v>
      </c>
      <c r="U5379" s="1">
        <v>42105.020833333336</v>
      </c>
      <c r="V5379" s="2"/>
      <c r="W5379">
        <v>7.0000000000000007E-2</v>
      </c>
      <c r="X5379" t="s">
        <v>79</v>
      </c>
      <c r="Y5379" t="s">
        <v>104</v>
      </c>
      <c r="Z5379" s="2">
        <v>42300</v>
      </c>
      <c r="AA5379">
        <v>151654987</v>
      </c>
      <c r="AB5379" t="s">
        <v>78</v>
      </c>
      <c r="AC5379">
        <v>27100</v>
      </c>
      <c r="AE5379">
        <v>2015</v>
      </c>
      <c r="AF5379">
        <v>12000</v>
      </c>
      <c r="AG5379">
        <v>1403</v>
      </c>
      <c r="AH5379">
        <v>0</v>
      </c>
      <c r="AI5379">
        <v>12000</v>
      </c>
      <c r="AJ5379">
        <v>12000</v>
      </c>
      <c r="AK5379">
        <v>0</v>
      </c>
      <c r="AL5379">
        <v>0</v>
      </c>
      <c r="AO5379">
        <v>53406</v>
      </c>
      <c r="AP5379">
        <v>3</v>
      </c>
      <c r="AQ5379" t="s">
        <v>3686</v>
      </c>
      <c r="AR5379" t="s">
        <v>1768</v>
      </c>
    </row>
    <row r="5380" spans="4:44" x14ac:dyDescent="0.3">
      <c r="D5380" t="s">
        <v>237</v>
      </c>
      <c r="E5380" t="s">
        <v>48</v>
      </c>
      <c r="F5380" s="1">
        <v>42074.984722222223</v>
      </c>
      <c r="G5380" t="s">
        <v>105</v>
      </c>
      <c r="H5380" t="s">
        <v>106</v>
      </c>
      <c r="I5380" s="1">
        <v>42105.020833333336</v>
      </c>
      <c r="J5380" s="2">
        <v>42074</v>
      </c>
      <c r="K5380" t="s">
        <v>186</v>
      </c>
      <c r="L5380" t="s">
        <v>347</v>
      </c>
      <c r="M5380" t="s">
        <v>348</v>
      </c>
      <c r="N5380" t="s">
        <v>82</v>
      </c>
      <c r="O5380" t="s">
        <v>82</v>
      </c>
      <c r="P5380" t="s">
        <v>83</v>
      </c>
      <c r="Q5380" t="s">
        <v>83</v>
      </c>
      <c r="R5380" t="s">
        <v>84</v>
      </c>
      <c r="T5380" s="2">
        <v>42308</v>
      </c>
      <c r="U5380" s="1">
        <v>42105.020833333336</v>
      </c>
      <c r="V5380" s="2"/>
      <c r="W5380">
        <v>7.0000000000000007E-2</v>
      </c>
      <c r="X5380" t="s">
        <v>79</v>
      </c>
      <c r="Y5380" t="s">
        <v>104</v>
      </c>
      <c r="Z5380" s="2">
        <v>42300</v>
      </c>
      <c r="AA5380">
        <v>151654987</v>
      </c>
      <c r="AB5380" t="s">
        <v>84</v>
      </c>
      <c r="AC5380">
        <v>0</v>
      </c>
      <c r="AD5380">
        <v>12000</v>
      </c>
      <c r="AE5380">
        <v>2015</v>
      </c>
      <c r="AF5380">
        <v>12000</v>
      </c>
      <c r="AG5380">
        <v>1403</v>
      </c>
      <c r="AH5380">
        <v>0</v>
      </c>
      <c r="AI5380">
        <v>12000</v>
      </c>
      <c r="AJ5380">
        <v>12000</v>
      </c>
      <c r="AK5380">
        <v>0</v>
      </c>
      <c r="AL5380">
        <v>0</v>
      </c>
      <c r="AO5380">
        <v>53406</v>
      </c>
      <c r="AP5380">
        <v>3</v>
      </c>
      <c r="AQ5380" t="s">
        <v>3686</v>
      </c>
      <c r="AR5380" t="s">
        <v>1768</v>
      </c>
    </row>
    <row r="5381" spans="4:44" x14ac:dyDescent="0.3">
      <c r="D5381" t="s">
        <v>237</v>
      </c>
      <c r="E5381" t="s">
        <v>48</v>
      </c>
      <c r="F5381" s="1">
        <v>42074.540277777778</v>
      </c>
      <c r="G5381" t="s">
        <v>269</v>
      </c>
      <c r="H5381" t="s">
        <v>470</v>
      </c>
      <c r="I5381" s="1">
        <v>42074.540972222225</v>
      </c>
      <c r="J5381" s="2">
        <v>42074</v>
      </c>
      <c r="K5381" t="s">
        <v>186</v>
      </c>
      <c r="L5381" t="s">
        <v>3337</v>
      </c>
      <c r="M5381" t="s">
        <v>3338</v>
      </c>
      <c r="N5381" t="s">
        <v>473</v>
      </c>
      <c r="P5381" t="s">
        <v>474</v>
      </c>
      <c r="R5381" t="s">
        <v>475</v>
      </c>
      <c r="T5381" s="2">
        <v>42258</v>
      </c>
      <c r="U5381" s="1">
        <v>42074.540972222225</v>
      </c>
      <c r="V5381" s="2"/>
      <c r="W5381">
        <v>2.875</v>
      </c>
      <c r="X5381" t="s">
        <v>476</v>
      </c>
      <c r="Y5381" t="s">
        <v>3339</v>
      </c>
      <c r="Z5381" s="2">
        <v>42300</v>
      </c>
      <c r="AA5381">
        <v>151654909</v>
      </c>
      <c r="AB5381" t="s">
        <v>475</v>
      </c>
      <c r="AC5381">
        <v>1204</v>
      </c>
      <c r="AE5381">
        <v>2015</v>
      </c>
      <c r="AF5381">
        <v>3465</v>
      </c>
      <c r="AG5381">
        <v>3404</v>
      </c>
      <c r="AH5381">
        <v>0</v>
      </c>
      <c r="AI5381">
        <v>3465</v>
      </c>
      <c r="AJ5381">
        <v>18627</v>
      </c>
      <c r="AK5381">
        <v>0</v>
      </c>
      <c r="AL5381">
        <v>0</v>
      </c>
      <c r="AO5381">
        <v>19831</v>
      </c>
      <c r="AP5381">
        <v>3</v>
      </c>
      <c r="AQ5381" t="s">
        <v>3686</v>
      </c>
      <c r="AR5381" t="s">
        <v>1768</v>
      </c>
    </row>
    <row r="5382" spans="4:44" x14ac:dyDescent="0.3">
      <c r="D5382" t="s">
        <v>237</v>
      </c>
      <c r="E5382" t="s">
        <v>48</v>
      </c>
      <c r="F5382" s="1">
        <v>42074.540277777778</v>
      </c>
      <c r="G5382" t="s">
        <v>269</v>
      </c>
      <c r="H5382" t="s">
        <v>470</v>
      </c>
      <c r="I5382" s="1">
        <v>42074.540972222225</v>
      </c>
      <c r="J5382" s="2">
        <v>42074</v>
      </c>
      <c r="K5382" t="s">
        <v>186</v>
      </c>
      <c r="L5382" t="s">
        <v>3343</v>
      </c>
      <c r="M5382" t="s">
        <v>3344</v>
      </c>
      <c r="N5382" t="s">
        <v>473</v>
      </c>
      <c r="P5382" t="s">
        <v>474</v>
      </c>
      <c r="R5382" t="s">
        <v>475</v>
      </c>
      <c r="T5382" s="2">
        <v>42258</v>
      </c>
      <c r="U5382" s="1">
        <v>42074.540972222225</v>
      </c>
      <c r="V5382" s="2"/>
      <c r="W5382">
        <v>2.875</v>
      </c>
      <c r="X5382" t="s">
        <v>476</v>
      </c>
      <c r="Y5382" t="s">
        <v>3345</v>
      </c>
      <c r="Z5382" s="2">
        <v>42300</v>
      </c>
      <c r="AA5382">
        <v>151654912</v>
      </c>
      <c r="AB5382" t="s">
        <v>475</v>
      </c>
      <c r="AC5382">
        <v>269</v>
      </c>
      <c r="AE5382">
        <v>2015</v>
      </c>
      <c r="AF5382">
        <v>275</v>
      </c>
      <c r="AG5382">
        <v>3404</v>
      </c>
      <c r="AH5382">
        <v>0</v>
      </c>
      <c r="AI5382">
        <v>275</v>
      </c>
      <c r="AJ5382">
        <v>751</v>
      </c>
      <c r="AK5382">
        <v>0</v>
      </c>
      <c r="AL5382">
        <v>0</v>
      </c>
      <c r="AO5382">
        <v>1020</v>
      </c>
      <c r="AP5382">
        <v>3</v>
      </c>
      <c r="AQ5382" t="s">
        <v>3686</v>
      </c>
      <c r="AR5382" t="s">
        <v>1768</v>
      </c>
    </row>
    <row r="5383" spans="4:44" x14ac:dyDescent="0.3">
      <c r="D5383" t="s">
        <v>237</v>
      </c>
      <c r="E5383" t="s">
        <v>48</v>
      </c>
      <c r="F5383" s="1">
        <v>42074.540277777778</v>
      </c>
      <c r="G5383" t="s">
        <v>269</v>
      </c>
      <c r="H5383" t="s">
        <v>470</v>
      </c>
      <c r="I5383" s="1">
        <v>42074.541666666664</v>
      </c>
      <c r="J5383" s="2">
        <v>42074</v>
      </c>
      <c r="K5383" t="s">
        <v>186</v>
      </c>
      <c r="L5383" t="s">
        <v>3715</v>
      </c>
      <c r="M5383" t="s">
        <v>3716</v>
      </c>
      <c r="N5383" t="s">
        <v>473</v>
      </c>
      <c r="P5383" t="s">
        <v>474</v>
      </c>
      <c r="R5383" t="s">
        <v>475</v>
      </c>
      <c r="T5383" s="2">
        <v>42258</v>
      </c>
      <c r="U5383" s="1">
        <v>42074.541666666664</v>
      </c>
      <c r="V5383" s="2"/>
      <c r="W5383">
        <v>2.875</v>
      </c>
      <c r="X5383" t="s">
        <v>476</v>
      </c>
      <c r="Y5383" t="s">
        <v>3717</v>
      </c>
      <c r="Z5383" s="2">
        <v>42300</v>
      </c>
      <c r="AA5383">
        <v>151654911</v>
      </c>
      <c r="AB5383" t="s">
        <v>475</v>
      </c>
      <c r="AC5383">
        <v>2194</v>
      </c>
      <c r="AE5383">
        <v>2015</v>
      </c>
      <c r="AF5383">
        <v>1094</v>
      </c>
      <c r="AG5383">
        <v>3404</v>
      </c>
      <c r="AH5383">
        <v>0</v>
      </c>
      <c r="AI5383">
        <v>1094</v>
      </c>
      <c r="AJ5383">
        <v>1094</v>
      </c>
      <c r="AK5383">
        <v>0</v>
      </c>
      <c r="AL5383">
        <v>0</v>
      </c>
      <c r="AO5383">
        <v>3288</v>
      </c>
      <c r="AP5383">
        <v>3</v>
      </c>
      <c r="AQ5383" t="s">
        <v>3686</v>
      </c>
      <c r="AR5383" t="s">
        <v>1768</v>
      </c>
    </row>
    <row r="5384" spans="4:44" x14ac:dyDescent="0.3">
      <c r="D5384" t="s">
        <v>237</v>
      </c>
      <c r="E5384" t="s">
        <v>48</v>
      </c>
      <c r="F5384" s="1">
        <v>42074.540277777778</v>
      </c>
      <c r="G5384" t="s">
        <v>269</v>
      </c>
      <c r="H5384" t="s">
        <v>470</v>
      </c>
      <c r="I5384" s="1">
        <v>42074.541666666664</v>
      </c>
      <c r="J5384" s="2">
        <v>42074</v>
      </c>
      <c r="K5384" t="s">
        <v>186</v>
      </c>
      <c r="L5384" t="s">
        <v>3718</v>
      </c>
      <c r="M5384" t="s">
        <v>3719</v>
      </c>
      <c r="N5384" t="s">
        <v>473</v>
      </c>
      <c r="P5384" t="s">
        <v>474</v>
      </c>
      <c r="R5384" t="s">
        <v>475</v>
      </c>
      <c r="T5384" s="2">
        <v>42258</v>
      </c>
      <c r="U5384" s="1">
        <v>42074.541666666664</v>
      </c>
      <c r="V5384" s="2"/>
      <c r="W5384">
        <v>2.875</v>
      </c>
      <c r="X5384" t="s">
        <v>476</v>
      </c>
      <c r="Y5384" t="s">
        <v>3720</v>
      </c>
      <c r="Z5384" s="2">
        <v>42300</v>
      </c>
      <c r="AA5384">
        <v>151654927</v>
      </c>
      <c r="AB5384" t="s">
        <v>475</v>
      </c>
      <c r="AC5384">
        <v>1832</v>
      </c>
      <c r="AE5384">
        <v>2015</v>
      </c>
      <c r="AF5384">
        <v>1074</v>
      </c>
      <c r="AG5384">
        <v>3404</v>
      </c>
      <c r="AH5384">
        <v>0</v>
      </c>
      <c r="AI5384">
        <v>1074</v>
      </c>
      <c r="AJ5384">
        <v>1074</v>
      </c>
      <c r="AK5384">
        <v>0</v>
      </c>
      <c r="AL5384">
        <v>0</v>
      </c>
      <c r="AO5384">
        <v>2906</v>
      </c>
      <c r="AP5384">
        <v>3</v>
      </c>
      <c r="AQ5384" t="s">
        <v>3686</v>
      </c>
      <c r="AR5384" t="s">
        <v>1768</v>
      </c>
    </row>
    <row r="5385" spans="4:44" x14ac:dyDescent="0.3">
      <c r="D5385" t="s">
        <v>237</v>
      </c>
      <c r="E5385" t="s">
        <v>48</v>
      </c>
      <c r="F5385" s="1">
        <v>42074.045138888891</v>
      </c>
      <c r="G5385" t="s">
        <v>49</v>
      </c>
      <c r="H5385" t="s">
        <v>50</v>
      </c>
      <c r="I5385" s="1">
        <v>42074.163888888892</v>
      </c>
      <c r="J5385" s="2">
        <v>42074</v>
      </c>
      <c r="K5385" t="s">
        <v>186</v>
      </c>
      <c r="L5385" t="s">
        <v>355</v>
      </c>
      <c r="M5385" t="s">
        <v>356</v>
      </c>
      <c r="N5385" t="s">
        <v>371</v>
      </c>
      <c r="P5385" t="s">
        <v>372</v>
      </c>
      <c r="R5385" t="s">
        <v>56</v>
      </c>
      <c r="T5385" s="2">
        <v>42307</v>
      </c>
      <c r="U5385" s="1">
        <v>42074.163888888892</v>
      </c>
      <c r="V5385" s="2"/>
      <c r="W5385">
        <v>5.0999999999999997E-2</v>
      </c>
      <c r="X5385" t="s">
        <v>57</v>
      </c>
      <c r="Y5385" t="s">
        <v>359</v>
      </c>
      <c r="Z5385" s="2">
        <v>42303</v>
      </c>
      <c r="AA5385">
        <v>151655083</v>
      </c>
      <c r="AB5385" t="s">
        <v>59</v>
      </c>
      <c r="AC5385">
        <v>340</v>
      </c>
      <c r="AE5385">
        <v>2015</v>
      </c>
      <c r="AF5385">
        <v>6660</v>
      </c>
      <c r="AG5385">
        <v>1403</v>
      </c>
      <c r="AH5385">
        <v>0</v>
      </c>
      <c r="AI5385">
        <v>6660</v>
      </c>
      <c r="AJ5385">
        <v>6660</v>
      </c>
      <c r="AK5385">
        <v>0</v>
      </c>
      <c r="AL5385">
        <v>0</v>
      </c>
      <c r="AO5385">
        <v>5964</v>
      </c>
      <c r="AP5385">
        <v>3</v>
      </c>
      <c r="AQ5385" t="s">
        <v>3686</v>
      </c>
      <c r="AR5385" t="s">
        <v>1768</v>
      </c>
    </row>
    <row r="5386" spans="4:44" x14ac:dyDescent="0.3">
      <c r="D5386" t="s">
        <v>237</v>
      </c>
      <c r="E5386" t="s">
        <v>48</v>
      </c>
      <c r="F5386" s="1">
        <v>42074.045138888891</v>
      </c>
      <c r="G5386" t="s">
        <v>49</v>
      </c>
      <c r="H5386" t="s">
        <v>50</v>
      </c>
      <c r="I5386" s="1">
        <v>42074.163888888892</v>
      </c>
      <c r="J5386" s="2">
        <v>42074</v>
      </c>
      <c r="K5386" t="s">
        <v>186</v>
      </c>
      <c r="L5386" t="s">
        <v>355</v>
      </c>
      <c r="M5386" t="s">
        <v>356</v>
      </c>
      <c r="N5386" t="s">
        <v>371</v>
      </c>
      <c r="P5386" t="s">
        <v>372</v>
      </c>
      <c r="R5386" t="s">
        <v>56</v>
      </c>
      <c r="T5386" s="2">
        <v>42307</v>
      </c>
      <c r="U5386" s="1">
        <v>42074.163888888892</v>
      </c>
      <c r="V5386" s="2"/>
      <c r="W5386">
        <v>5.0999999999999997E-2</v>
      </c>
      <c r="X5386" t="s">
        <v>57</v>
      </c>
      <c r="Y5386" t="s">
        <v>360</v>
      </c>
      <c r="Z5386" s="2">
        <v>42303</v>
      </c>
      <c r="AA5386">
        <v>151655083</v>
      </c>
      <c r="AB5386" t="s">
        <v>59</v>
      </c>
      <c r="AC5386">
        <v>280</v>
      </c>
      <c r="AE5386">
        <v>2015</v>
      </c>
      <c r="AF5386">
        <v>6720</v>
      </c>
      <c r="AG5386">
        <v>1403</v>
      </c>
      <c r="AH5386">
        <v>0</v>
      </c>
      <c r="AI5386">
        <v>6720</v>
      </c>
      <c r="AJ5386">
        <v>6720</v>
      </c>
      <c r="AK5386">
        <v>0</v>
      </c>
      <c r="AL5386">
        <v>0</v>
      </c>
      <c r="AO5386">
        <v>5688</v>
      </c>
      <c r="AP5386">
        <v>3</v>
      </c>
      <c r="AQ5386" t="s">
        <v>3686</v>
      </c>
      <c r="AR5386" t="s">
        <v>1768</v>
      </c>
    </row>
    <row r="5387" spans="4:44" x14ac:dyDescent="0.3">
      <c r="D5387" t="s">
        <v>237</v>
      </c>
      <c r="E5387" t="s">
        <v>48</v>
      </c>
      <c r="F5387" s="1">
        <v>42074.045138888891</v>
      </c>
      <c r="G5387" t="s">
        <v>49</v>
      </c>
      <c r="H5387" t="s">
        <v>50</v>
      </c>
      <c r="I5387" s="1">
        <v>42074.163888888892</v>
      </c>
      <c r="J5387" s="2">
        <v>42074</v>
      </c>
      <c r="K5387" t="s">
        <v>186</v>
      </c>
      <c r="L5387" t="s">
        <v>355</v>
      </c>
      <c r="M5387" t="s">
        <v>356</v>
      </c>
      <c r="N5387" t="s">
        <v>371</v>
      </c>
      <c r="P5387" t="s">
        <v>372</v>
      </c>
      <c r="R5387" t="s">
        <v>56</v>
      </c>
      <c r="T5387" s="2">
        <v>42307</v>
      </c>
      <c r="U5387" s="1">
        <v>42074.163888888892</v>
      </c>
      <c r="V5387" s="2"/>
      <c r="W5387">
        <v>5.0999999999999997E-2</v>
      </c>
      <c r="X5387" t="s">
        <v>57</v>
      </c>
      <c r="Y5387" t="s">
        <v>644</v>
      </c>
      <c r="Z5387" s="2">
        <v>42303</v>
      </c>
      <c r="AA5387">
        <v>151655083</v>
      </c>
      <c r="AB5387" t="s">
        <v>59</v>
      </c>
      <c r="AC5387">
        <v>460</v>
      </c>
      <c r="AE5387">
        <v>2015</v>
      </c>
      <c r="AF5387">
        <v>9540</v>
      </c>
      <c r="AG5387">
        <v>1403</v>
      </c>
      <c r="AH5387">
        <v>100</v>
      </c>
      <c r="AI5387">
        <v>9040</v>
      </c>
      <c r="AJ5387">
        <v>9540</v>
      </c>
      <c r="AK5387">
        <v>500</v>
      </c>
      <c r="AL5387">
        <v>0</v>
      </c>
      <c r="AO5387">
        <v>8600</v>
      </c>
      <c r="AP5387">
        <v>3</v>
      </c>
      <c r="AQ5387" t="s">
        <v>3686</v>
      </c>
      <c r="AR5387" t="s">
        <v>1768</v>
      </c>
    </row>
    <row r="5388" spans="4:44" x14ac:dyDescent="0.3">
      <c r="D5388" t="s">
        <v>237</v>
      </c>
      <c r="E5388" t="s">
        <v>48</v>
      </c>
      <c r="F5388" s="1">
        <v>42074.304861111108</v>
      </c>
      <c r="G5388" t="s">
        <v>49</v>
      </c>
      <c r="H5388" t="s">
        <v>50</v>
      </c>
      <c r="I5388" s="1">
        <v>42074.313888888886</v>
      </c>
      <c r="J5388" s="2">
        <v>42074</v>
      </c>
      <c r="K5388" t="s">
        <v>186</v>
      </c>
      <c r="L5388" t="s">
        <v>349</v>
      </c>
      <c r="M5388" t="s">
        <v>350</v>
      </c>
      <c r="N5388" t="s">
        <v>886</v>
      </c>
      <c r="P5388" t="s">
        <v>887</v>
      </c>
      <c r="R5388" t="s">
        <v>56</v>
      </c>
      <c r="T5388" s="2">
        <v>42307</v>
      </c>
      <c r="U5388" s="1">
        <v>42074.313888888886</v>
      </c>
      <c r="V5388" s="2"/>
      <c r="W5388">
        <v>8.1600000000000006E-2</v>
      </c>
      <c r="X5388" t="s">
        <v>57</v>
      </c>
      <c r="Y5388" t="s">
        <v>104</v>
      </c>
      <c r="Z5388" s="2">
        <v>42303</v>
      </c>
      <c r="AA5388">
        <v>151655080</v>
      </c>
      <c r="AB5388" t="s">
        <v>59</v>
      </c>
      <c r="AC5388">
        <v>10900</v>
      </c>
      <c r="AE5388">
        <v>2015</v>
      </c>
      <c r="AF5388">
        <v>10800</v>
      </c>
      <c r="AG5388">
        <v>1403</v>
      </c>
      <c r="AH5388">
        <v>380</v>
      </c>
      <c r="AI5388">
        <v>10747</v>
      </c>
      <c r="AJ5388">
        <v>10800</v>
      </c>
      <c r="AK5388">
        <v>53</v>
      </c>
      <c r="AL5388">
        <v>0</v>
      </c>
      <c r="AO5388">
        <v>43004</v>
      </c>
      <c r="AP5388">
        <v>3</v>
      </c>
      <c r="AQ5388" t="s">
        <v>3686</v>
      </c>
      <c r="AR5388" t="s">
        <v>1768</v>
      </c>
    </row>
    <row r="5389" spans="4:44" x14ac:dyDescent="0.3">
      <c r="D5389" t="s">
        <v>237</v>
      </c>
      <c r="E5389" t="s">
        <v>48</v>
      </c>
      <c r="F5389" s="1">
        <v>42074.510416666664</v>
      </c>
      <c r="G5389" t="s">
        <v>49</v>
      </c>
      <c r="H5389" t="s">
        <v>50</v>
      </c>
      <c r="I5389" s="1">
        <v>42074.510416666664</v>
      </c>
      <c r="J5389" s="2">
        <v>42074</v>
      </c>
      <c r="K5389" t="s">
        <v>186</v>
      </c>
      <c r="L5389" t="s">
        <v>349</v>
      </c>
      <c r="M5389" t="s">
        <v>350</v>
      </c>
      <c r="N5389" t="s">
        <v>886</v>
      </c>
      <c r="P5389" t="s">
        <v>887</v>
      </c>
      <c r="R5389" t="s">
        <v>56</v>
      </c>
      <c r="T5389" s="2">
        <v>42307</v>
      </c>
      <c r="U5389" s="1">
        <v>42074.510416666664</v>
      </c>
      <c r="V5389" s="2"/>
      <c r="W5389">
        <v>8.1600000000000006E-2</v>
      </c>
      <c r="X5389" t="s">
        <v>57</v>
      </c>
      <c r="Y5389" t="s">
        <v>104</v>
      </c>
      <c r="Z5389" s="2">
        <v>42303</v>
      </c>
      <c r="AA5389">
        <v>151655080</v>
      </c>
      <c r="AB5389" t="s">
        <v>59</v>
      </c>
      <c r="AC5389">
        <v>2110</v>
      </c>
      <c r="AE5389">
        <v>2015</v>
      </c>
      <c r="AF5389">
        <v>8790</v>
      </c>
      <c r="AG5389">
        <v>1403</v>
      </c>
      <c r="AH5389">
        <v>170</v>
      </c>
      <c r="AI5389">
        <v>8590</v>
      </c>
      <c r="AJ5389">
        <v>19590</v>
      </c>
      <c r="AK5389">
        <v>200</v>
      </c>
      <c r="AL5389">
        <v>0</v>
      </c>
      <c r="AO5389">
        <v>43004</v>
      </c>
      <c r="AP5389">
        <v>3</v>
      </c>
      <c r="AQ5389" t="s">
        <v>3686</v>
      </c>
      <c r="AR5389" t="s">
        <v>1768</v>
      </c>
    </row>
    <row r="5390" spans="4:44" x14ac:dyDescent="0.3">
      <c r="D5390" t="s">
        <v>237</v>
      </c>
      <c r="E5390" t="s">
        <v>48</v>
      </c>
      <c r="F5390" s="1">
        <v>42074.614583333336</v>
      </c>
      <c r="G5390" t="s">
        <v>718</v>
      </c>
      <c r="H5390" t="s">
        <v>719</v>
      </c>
      <c r="I5390" s="1">
        <v>42074.614583333336</v>
      </c>
      <c r="J5390" s="2">
        <v>42074</v>
      </c>
      <c r="K5390" t="s">
        <v>186</v>
      </c>
      <c r="L5390" t="s">
        <v>355</v>
      </c>
      <c r="M5390" t="s">
        <v>356</v>
      </c>
      <c r="N5390" t="s">
        <v>405</v>
      </c>
      <c r="O5390" t="s">
        <v>190</v>
      </c>
      <c r="P5390" t="s">
        <v>406</v>
      </c>
      <c r="Q5390" t="s">
        <v>192</v>
      </c>
      <c r="R5390" t="s">
        <v>193</v>
      </c>
      <c r="T5390" s="2">
        <v>42307</v>
      </c>
      <c r="U5390" s="1">
        <v>42074.614583333336</v>
      </c>
      <c r="V5390" s="2"/>
      <c r="W5390">
        <v>5.0999999999999997E-2</v>
      </c>
      <c r="X5390" t="s">
        <v>194</v>
      </c>
      <c r="Y5390" t="s">
        <v>359</v>
      </c>
      <c r="Z5390" s="2">
        <v>42303</v>
      </c>
      <c r="AA5390">
        <v>151655086</v>
      </c>
      <c r="AB5390" t="s">
        <v>193</v>
      </c>
      <c r="AC5390">
        <v>0</v>
      </c>
      <c r="AE5390">
        <v>2015</v>
      </c>
      <c r="AF5390">
        <v>7000</v>
      </c>
      <c r="AG5390">
        <v>755.55</v>
      </c>
      <c r="AH5390">
        <v>0</v>
      </c>
      <c r="AI5390">
        <v>7000</v>
      </c>
      <c r="AJ5390">
        <v>7000</v>
      </c>
      <c r="AK5390">
        <v>0</v>
      </c>
      <c r="AL5390">
        <v>350</v>
      </c>
      <c r="AO5390">
        <v>5964</v>
      </c>
      <c r="AP5390">
        <v>3</v>
      </c>
      <c r="AQ5390" t="s">
        <v>3686</v>
      </c>
      <c r="AR5390" t="s">
        <v>1768</v>
      </c>
    </row>
    <row r="5391" spans="4:44" x14ac:dyDescent="0.3">
      <c r="D5391" t="s">
        <v>237</v>
      </c>
      <c r="E5391" t="s">
        <v>48</v>
      </c>
      <c r="F5391" s="1">
        <v>42074.614583333336</v>
      </c>
      <c r="G5391" t="s">
        <v>718</v>
      </c>
      <c r="H5391" t="s">
        <v>719</v>
      </c>
      <c r="I5391" s="1">
        <v>42074.614583333336</v>
      </c>
      <c r="J5391" s="2">
        <v>42074</v>
      </c>
      <c r="K5391" t="s">
        <v>186</v>
      </c>
      <c r="L5391" t="s">
        <v>355</v>
      </c>
      <c r="M5391" t="s">
        <v>356</v>
      </c>
      <c r="N5391" t="s">
        <v>405</v>
      </c>
      <c r="O5391" t="s">
        <v>190</v>
      </c>
      <c r="P5391" t="s">
        <v>406</v>
      </c>
      <c r="Q5391" t="s">
        <v>192</v>
      </c>
      <c r="R5391" t="s">
        <v>193</v>
      </c>
      <c r="T5391" s="2">
        <v>42307</v>
      </c>
      <c r="U5391" s="1">
        <v>42074.614583333336</v>
      </c>
      <c r="V5391" s="2"/>
      <c r="W5391">
        <v>5.0999999999999997E-2</v>
      </c>
      <c r="X5391" t="s">
        <v>194</v>
      </c>
      <c r="Y5391" t="s">
        <v>360</v>
      </c>
      <c r="Z5391" s="2">
        <v>42303</v>
      </c>
      <c r="AA5391">
        <v>151655086</v>
      </c>
      <c r="AB5391" t="s">
        <v>193</v>
      </c>
      <c r="AC5391">
        <v>0</v>
      </c>
      <c r="AE5391">
        <v>2015</v>
      </c>
      <c r="AF5391">
        <v>7000</v>
      </c>
      <c r="AG5391">
        <v>755.55</v>
      </c>
      <c r="AH5391">
        <v>0</v>
      </c>
      <c r="AI5391">
        <v>7000</v>
      </c>
      <c r="AJ5391">
        <v>7000</v>
      </c>
      <c r="AK5391">
        <v>0</v>
      </c>
      <c r="AL5391">
        <v>350</v>
      </c>
      <c r="AO5391">
        <v>5688</v>
      </c>
      <c r="AP5391">
        <v>3</v>
      </c>
      <c r="AQ5391" t="s">
        <v>3686</v>
      </c>
      <c r="AR5391" t="s">
        <v>1768</v>
      </c>
    </row>
    <row r="5392" spans="4:44" x14ac:dyDescent="0.3">
      <c r="D5392" t="s">
        <v>237</v>
      </c>
      <c r="E5392" t="s">
        <v>48</v>
      </c>
      <c r="F5392" s="1">
        <v>42074.614583333336</v>
      </c>
      <c r="G5392" t="s">
        <v>718</v>
      </c>
      <c r="H5392" t="s">
        <v>719</v>
      </c>
      <c r="I5392" s="1">
        <v>42074.614583333336</v>
      </c>
      <c r="J5392" s="2">
        <v>42074</v>
      </c>
      <c r="K5392" t="s">
        <v>186</v>
      </c>
      <c r="L5392" t="s">
        <v>355</v>
      </c>
      <c r="M5392" t="s">
        <v>356</v>
      </c>
      <c r="N5392" t="s">
        <v>405</v>
      </c>
      <c r="O5392" t="s">
        <v>190</v>
      </c>
      <c r="P5392" t="s">
        <v>406</v>
      </c>
      <c r="Q5392" t="s">
        <v>192</v>
      </c>
      <c r="R5392" t="s">
        <v>193</v>
      </c>
      <c r="T5392" s="2">
        <v>42307</v>
      </c>
      <c r="U5392" s="1">
        <v>42074.614583333336</v>
      </c>
      <c r="V5392" s="2"/>
      <c r="W5392">
        <v>5.0999999999999997E-2</v>
      </c>
      <c r="X5392" t="s">
        <v>194</v>
      </c>
      <c r="Y5392" t="s">
        <v>644</v>
      </c>
      <c r="Z5392" s="2">
        <v>42303</v>
      </c>
      <c r="AA5392">
        <v>151655086</v>
      </c>
      <c r="AB5392" t="s">
        <v>193</v>
      </c>
      <c r="AC5392">
        <v>0</v>
      </c>
      <c r="AE5392">
        <v>2015</v>
      </c>
      <c r="AF5392">
        <v>10000</v>
      </c>
      <c r="AG5392">
        <v>755.55</v>
      </c>
      <c r="AH5392">
        <v>0</v>
      </c>
      <c r="AI5392">
        <v>10000</v>
      </c>
      <c r="AJ5392">
        <v>10000</v>
      </c>
      <c r="AK5392">
        <v>0</v>
      </c>
      <c r="AL5392">
        <v>500</v>
      </c>
      <c r="AO5392">
        <v>8600</v>
      </c>
      <c r="AP5392">
        <v>3</v>
      </c>
      <c r="AQ5392" t="s">
        <v>3686</v>
      </c>
      <c r="AR5392" t="s">
        <v>1768</v>
      </c>
    </row>
    <row r="5393" spans="4:44" x14ac:dyDescent="0.3">
      <c r="D5393" t="s">
        <v>237</v>
      </c>
      <c r="E5393" t="s">
        <v>48</v>
      </c>
      <c r="F5393" s="1">
        <v>42074.674305555556</v>
      </c>
      <c r="G5393" t="s">
        <v>49</v>
      </c>
      <c r="H5393" t="s">
        <v>50</v>
      </c>
      <c r="I5393" s="1">
        <v>42074.682638888888</v>
      </c>
      <c r="J5393" s="2">
        <v>42074</v>
      </c>
      <c r="K5393" t="s">
        <v>186</v>
      </c>
      <c r="L5393" t="s">
        <v>349</v>
      </c>
      <c r="M5393" t="s">
        <v>350</v>
      </c>
      <c r="N5393" t="s">
        <v>351</v>
      </c>
      <c r="P5393" t="s">
        <v>352</v>
      </c>
      <c r="R5393" t="s">
        <v>56</v>
      </c>
      <c r="T5393" s="2">
        <v>42307</v>
      </c>
      <c r="U5393" s="1">
        <v>42074.682638888888</v>
      </c>
      <c r="V5393" s="2"/>
      <c r="W5393">
        <v>8.1600000000000006E-2</v>
      </c>
      <c r="X5393" t="s">
        <v>57</v>
      </c>
      <c r="Y5393" t="s">
        <v>104</v>
      </c>
      <c r="Z5393" s="2">
        <v>42303</v>
      </c>
      <c r="AA5393">
        <v>151655079</v>
      </c>
      <c r="AB5393" t="s">
        <v>59</v>
      </c>
      <c r="AC5393">
        <v>16740</v>
      </c>
      <c r="AE5393">
        <v>2015</v>
      </c>
      <c r="AF5393">
        <v>10060</v>
      </c>
      <c r="AG5393">
        <v>1403</v>
      </c>
      <c r="AH5393">
        <v>800</v>
      </c>
      <c r="AI5393">
        <v>9790</v>
      </c>
      <c r="AJ5393">
        <v>28060</v>
      </c>
      <c r="AK5393">
        <v>270</v>
      </c>
      <c r="AL5393">
        <v>0</v>
      </c>
      <c r="AO5393">
        <v>43004</v>
      </c>
      <c r="AP5393">
        <v>3</v>
      </c>
      <c r="AQ5393" t="s">
        <v>3686</v>
      </c>
      <c r="AR5393" t="s">
        <v>1768</v>
      </c>
    </row>
    <row r="5394" spans="4:44" x14ac:dyDescent="0.3">
      <c r="D5394" t="s">
        <v>237</v>
      </c>
      <c r="E5394" t="s">
        <v>48</v>
      </c>
      <c r="F5394" s="1">
        <v>42074.74722222222</v>
      </c>
      <c r="G5394" t="s">
        <v>1240</v>
      </c>
      <c r="H5394" t="s">
        <v>1241</v>
      </c>
      <c r="I5394" s="1">
        <v>42074.748611111114</v>
      </c>
      <c r="J5394" s="2">
        <v>42074</v>
      </c>
      <c r="K5394" t="s">
        <v>186</v>
      </c>
      <c r="L5394" t="s">
        <v>349</v>
      </c>
      <c r="M5394" t="s">
        <v>350</v>
      </c>
      <c r="N5394" t="s">
        <v>363</v>
      </c>
      <c r="O5394" t="s">
        <v>190</v>
      </c>
      <c r="P5394" t="s">
        <v>364</v>
      </c>
      <c r="Q5394" t="s">
        <v>192</v>
      </c>
      <c r="R5394" t="s">
        <v>193</v>
      </c>
      <c r="T5394" s="2">
        <v>42307</v>
      </c>
      <c r="U5394" s="1">
        <v>42074.748611111114</v>
      </c>
      <c r="V5394" s="2"/>
      <c r="W5394">
        <v>8.1600000000000006E-2</v>
      </c>
      <c r="X5394" t="s">
        <v>194</v>
      </c>
      <c r="Y5394" t="s">
        <v>104</v>
      </c>
      <c r="Z5394" s="2">
        <v>42303</v>
      </c>
      <c r="AA5394">
        <v>151655080</v>
      </c>
      <c r="AB5394" t="s">
        <v>193</v>
      </c>
      <c r="AC5394">
        <v>0</v>
      </c>
      <c r="AE5394">
        <v>2015</v>
      </c>
      <c r="AF5394">
        <v>21700</v>
      </c>
      <c r="AG5394">
        <v>755.55</v>
      </c>
      <c r="AH5394">
        <v>0</v>
      </c>
      <c r="AI5394">
        <v>21700</v>
      </c>
      <c r="AJ5394">
        <v>43400</v>
      </c>
      <c r="AK5394">
        <v>0</v>
      </c>
      <c r="AL5394">
        <v>1550</v>
      </c>
      <c r="AO5394">
        <v>43004</v>
      </c>
      <c r="AP5394">
        <v>3</v>
      </c>
      <c r="AQ5394" t="s">
        <v>3686</v>
      </c>
      <c r="AR5394" t="s">
        <v>1768</v>
      </c>
    </row>
    <row r="5395" spans="4:44" x14ac:dyDescent="0.3">
      <c r="D5395" t="s">
        <v>237</v>
      </c>
      <c r="E5395" t="s">
        <v>48</v>
      </c>
      <c r="F5395" s="1">
        <v>42074.768055555556</v>
      </c>
      <c r="G5395" t="s">
        <v>353</v>
      </c>
      <c r="H5395" t="s">
        <v>354</v>
      </c>
      <c r="I5395" s="1">
        <v>42074.890972222223</v>
      </c>
      <c r="J5395" s="2">
        <v>42074</v>
      </c>
      <c r="K5395" t="s">
        <v>186</v>
      </c>
      <c r="L5395" t="s">
        <v>355</v>
      </c>
      <c r="M5395" t="s">
        <v>356</v>
      </c>
      <c r="N5395" t="s">
        <v>405</v>
      </c>
      <c r="O5395" t="s">
        <v>190</v>
      </c>
      <c r="P5395" t="s">
        <v>406</v>
      </c>
      <c r="Q5395" t="s">
        <v>192</v>
      </c>
      <c r="R5395" t="s">
        <v>193</v>
      </c>
      <c r="T5395" s="2">
        <v>42307</v>
      </c>
      <c r="U5395" s="1">
        <v>42074.890972222223</v>
      </c>
      <c r="V5395" s="2"/>
      <c r="W5395">
        <v>5.0999999999999997E-2</v>
      </c>
      <c r="X5395" t="s">
        <v>194</v>
      </c>
      <c r="Y5395" t="s">
        <v>645</v>
      </c>
      <c r="Z5395" s="2">
        <v>42303</v>
      </c>
      <c r="AA5395">
        <v>151655086</v>
      </c>
      <c r="AB5395" t="s">
        <v>193</v>
      </c>
      <c r="AC5395">
        <v>0</v>
      </c>
      <c r="AE5395">
        <v>2015</v>
      </c>
      <c r="AF5395">
        <v>9000</v>
      </c>
      <c r="AG5395">
        <v>755.55</v>
      </c>
      <c r="AH5395">
        <v>0</v>
      </c>
      <c r="AI5395">
        <v>9000</v>
      </c>
      <c r="AJ5395">
        <v>9000</v>
      </c>
      <c r="AK5395">
        <v>0</v>
      </c>
      <c r="AL5395">
        <v>450</v>
      </c>
      <c r="AO5395">
        <v>7380</v>
      </c>
      <c r="AP5395">
        <v>3</v>
      </c>
      <c r="AQ5395" t="s">
        <v>3686</v>
      </c>
      <c r="AR5395" t="s">
        <v>1768</v>
      </c>
    </row>
    <row r="5396" spans="4:44" x14ac:dyDescent="0.3">
      <c r="D5396" t="s">
        <v>237</v>
      </c>
      <c r="E5396" t="s">
        <v>48</v>
      </c>
      <c r="F5396" s="1">
        <v>42074.768055555556</v>
      </c>
      <c r="G5396" t="s">
        <v>353</v>
      </c>
      <c r="H5396" t="s">
        <v>354</v>
      </c>
      <c r="I5396" s="1">
        <v>42074.890972222223</v>
      </c>
      <c r="J5396" s="2">
        <v>42074</v>
      </c>
      <c r="K5396" t="s">
        <v>186</v>
      </c>
      <c r="L5396" t="s">
        <v>355</v>
      </c>
      <c r="M5396" t="s">
        <v>356</v>
      </c>
      <c r="N5396" t="s">
        <v>405</v>
      </c>
      <c r="O5396" t="s">
        <v>190</v>
      </c>
      <c r="P5396" t="s">
        <v>406</v>
      </c>
      <c r="Q5396" t="s">
        <v>192</v>
      </c>
      <c r="R5396" t="s">
        <v>193</v>
      </c>
      <c r="T5396" s="2">
        <v>42307</v>
      </c>
      <c r="U5396" s="1">
        <v>42074.890972222223</v>
      </c>
      <c r="V5396" s="2"/>
      <c r="W5396">
        <v>5.0999999999999997E-2</v>
      </c>
      <c r="X5396" t="s">
        <v>194</v>
      </c>
      <c r="Y5396" t="s">
        <v>649</v>
      </c>
      <c r="Z5396" s="2">
        <v>42303</v>
      </c>
      <c r="AA5396">
        <v>151655086</v>
      </c>
      <c r="AB5396" t="s">
        <v>193</v>
      </c>
      <c r="AC5396">
        <v>0</v>
      </c>
      <c r="AE5396">
        <v>2015</v>
      </c>
      <c r="AF5396">
        <v>8000</v>
      </c>
      <c r="AG5396">
        <v>755.55</v>
      </c>
      <c r="AH5396">
        <v>0</v>
      </c>
      <c r="AI5396">
        <v>8000</v>
      </c>
      <c r="AJ5396">
        <v>8000</v>
      </c>
      <c r="AK5396">
        <v>0</v>
      </c>
      <c r="AL5396">
        <v>400</v>
      </c>
      <c r="AO5396">
        <v>6589</v>
      </c>
      <c r="AP5396">
        <v>3</v>
      </c>
      <c r="AQ5396" t="s">
        <v>3686</v>
      </c>
      <c r="AR5396" t="s">
        <v>1768</v>
      </c>
    </row>
    <row r="5397" spans="4:44" x14ac:dyDescent="0.3">
      <c r="D5397" t="s">
        <v>237</v>
      </c>
      <c r="E5397" t="s">
        <v>48</v>
      </c>
      <c r="F5397" s="1">
        <v>42074.768055555556</v>
      </c>
      <c r="G5397" t="s">
        <v>353</v>
      </c>
      <c r="H5397" t="s">
        <v>354</v>
      </c>
      <c r="I5397" s="1">
        <v>42074.890972222223</v>
      </c>
      <c r="J5397" s="2">
        <v>42074</v>
      </c>
      <c r="K5397" t="s">
        <v>186</v>
      </c>
      <c r="L5397" t="s">
        <v>355</v>
      </c>
      <c r="M5397" t="s">
        <v>356</v>
      </c>
      <c r="N5397" t="s">
        <v>405</v>
      </c>
      <c r="O5397" t="s">
        <v>190</v>
      </c>
      <c r="P5397" t="s">
        <v>406</v>
      </c>
      <c r="Q5397" t="s">
        <v>192</v>
      </c>
      <c r="R5397" t="s">
        <v>193</v>
      </c>
      <c r="T5397" s="2">
        <v>42307</v>
      </c>
      <c r="U5397" s="1">
        <v>42074.890972222223</v>
      </c>
      <c r="V5397" s="2"/>
      <c r="W5397">
        <v>5.0999999999999997E-2</v>
      </c>
      <c r="X5397" t="s">
        <v>194</v>
      </c>
      <c r="Y5397" t="s">
        <v>650</v>
      </c>
      <c r="Z5397" s="2">
        <v>42303</v>
      </c>
      <c r="AA5397">
        <v>151655086</v>
      </c>
      <c r="AB5397" t="s">
        <v>193</v>
      </c>
      <c r="AC5397">
        <v>0</v>
      </c>
      <c r="AE5397">
        <v>2015</v>
      </c>
      <c r="AF5397">
        <v>6000</v>
      </c>
      <c r="AG5397">
        <v>755.55</v>
      </c>
      <c r="AH5397">
        <v>0</v>
      </c>
      <c r="AI5397">
        <v>6000</v>
      </c>
      <c r="AJ5397">
        <v>6000</v>
      </c>
      <c r="AK5397">
        <v>0</v>
      </c>
      <c r="AL5397">
        <v>300</v>
      </c>
      <c r="AO5397">
        <v>5164</v>
      </c>
      <c r="AP5397">
        <v>3</v>
      </c>
      <c r="AQ5397" t="s">
        <v>3686</v>
      </c>
      <c r="AR5397" t="s">
        <v>1768</v>
      </c>
    </row>
    <row r="5398" spans="4:44" x14ac:dyDescent="0.3">
      <c r="D5398" t="s">
        <v>237</v>
      </c>
      <c r="E5398" t="s">
        <v>48</v>
      </c>
      <c r="F5398" s="1">
        <v>42074.787499999999</v>
      </c>
      <c r="G5398" t="s">
        <v>49</v>
      </c>
      <c r="H5398" t="s">
        <v>50</v>
      </c>
      <c r="I5398" s="1">
        <v>42074.801388888889</v>
      </c>
      <c r="J5398" s="2">
        <v>42074</v>
      </c>
      <c r="K5398" t="s">
        <v>186</v>
      </c>
      <c r="L5398" t="s">
        <v>700</v>
      </c>
      <c r="M5398" t="s">
        <v>701</v>
      </c>
      <c r="N5398" t="s">
        <v>598</v>
      </c>
      <c r="P5398" t="s">
        <v>599</v>
      </c>
      <c r="R5398" t="s">
        <v>56</v>
      </c>
      <c r="T5398" s="2">
        <v>42307</v>
      </c>
      <c r="U5398" s="1">
        <v>42074.801388888889</v>
      </c>
      <c r="V5398" s="2"/>
      <c r="W5398">
        <v>5.0999999999999997E-2</v>
      </c>
      <c r="X5398" t="s">
        <v>57</v>
      </c>
      <c r="Y5398" t="s">
        <v>702</v>
      </c>
      <c r="Z5398" s="2">
        <v>42303</v>
      </c>
      <c r="AA5398">
        <v>151655092</v>
      </c>
      <c r="AB5398" t="s">
        <v>59</v>
      </c>
      <c r="AC5398">
        <v>200</v>
      </c>
      <c r="AE5398">
        <v>2015</v>
      </c>
      <c r="AF5398">
        <v>1800</v>
      </c>
      <c r="AG5398">
        <v>1403</v>
      </c>
      <c r="AH5398">
        <v>0</v>
      </c>
      <c r="AI5398">
        <v>1800</v>
      </c>
      <c r="AJ5398">
        <v>1800</v>
      </c>
      <c r="AK5398">
        <v>0</v>
      </c>
      <c r="AL5398">
        <v>0</v>
      </c>
      <c r="AO5398">
        <v>1350</v>
      </c>
      <c r="AP5398">
        <v>3</v>
      </c>
      <c r="AQ5398" t="s">
        <v>3686</v>
      </c>
      <c r="AR5398" t="s">
        <v>1768</v>
      </c>
    </row>
    <row r="5399" spans="4:44" x14ac:dyDescent="0.3">
      <c r="D5399" t="s">
        <v>237</v>
      </c>
      <c r="E5399" t="s">
        <v>48</v>
      </c>
      <c r="F5399" s="1">
        <v>42074.787499999999</v>
      </c>
      <c r="G5399" t="s">
        <v>49</v>
      </c>
      <c r="H5399" t="s">
        <v>50</v>
      </c>
      <c r="I5399" s="1">
        <v>42074.801388888889</v>
      </c>
      <c r="J5399" s="2">
        <v>42074</v>
      </c>
      <c r="K5399" t="s">
        <v>186</v>
      </c>
      <c r="L5399" t="s">
        <v>700</v>
      </c>
      <c r="M5399" t="s">
        <v>701</v>
      </c>
      <c r="N5399" t="s">
        <v>598</v>
      </c>
      <c r="P5399" t="s">
        <v>599</v>
      </c>
      <c r="R5399" t="s">
        <v>56</v>
      </c>
      <c r="T5399" s="2">
        <v>42307</v>
      </c>
      <c r="U5399" s="1">
        <v>42074.801388888889</v>
      </c>
      <c r="V5399" s="2"/>
      <c r="W5399">
        <v>5.0999999999999997E-2</v>
      </c>
      <c r="X5399" t="s">
        <v>57</v>
      </c>
      <c r="Y5399" t="s">
        <v>703</v>
      </c>
      <c r="Z5399" s="2">
        <v>42303</v>
      </c>
      <c r="AA5399">
        <v>151655092</v>
      </c>
      <c r="AB5399" t="s">
        <v>59</v>
      </c>
      <c r="AC5399">
        <v>200</v>
      </c>
      <c r="AE5399">
        <v>2015</v>
      </c>
      <c r="AF5399">
        <v>1800</v>
      </c>
      <c r="AG5399">
        <v>1403</v>
      </c>
      <c r="AH5399">
        <v>0</v>
      </c>
      <c r="AI5399">
        <v>1800</v>
      </c>
      <c r="AJ5399">
        <v>1800</v>
      </c>
      <c r="AK5399">
        <v>0</v>
      </c>
      <c r="AL5399">
        <v>0</v>
      </c>
      <c r="AO5399">
        <v>1350</v>
      </c>
      <c r="AP5399">
        <v>3</v>
      </c>
      <c r="AQ5399" t="s">
        <v>3686</v>
      </c>
      <c r="AR5399" t="s">
        <v>1768</v>
      </c>
    </row>
    <row r="5400" spans="4:44" x14ac:dyDescent="0.3">
      <c r="D5400" t="s">
        <v>237</v>
      </c>
      <c r="E5400" t="s">
        <v>48</v>
      </c>
      <c r="F5400" s="1">
        <v>42074.787499999999</v>
      </c>
      <c r="G5400" t="s">
        <v>49</v>
      </c>
      <c r="H5400" t="s">
        <v>50</v>
      </c>
      <c r="I5400" s="1">
        <v>42074.801388888889</v>
      </c>
      <c r="J5400" s="2">
        <v>42074</v>
      </c>
      <c r="K5400" t="s">
        <v>186</v>
      </c>
      <c r="L5400" t="s">
        <v>700</v>
      </c>
      <c r="M5400" t="s">
        <v>701</v>
      </c>
      <c r="N5400" t="s">
        <v>598</v>
      </c>
      <c r="P5400" t="s">
        <v>599</v>
      </c>
      <c r="R5400" t="s">
        <v>56</v>
      </c>
      <c r="T5400" s="2">
        <v>42307</v>
      </c>
      <c r="U5400" s="1">
        <v>42074.801388888889</v>
      </c>
      <c r="V5400" s="2"/>
      <c r="W5400">
        <v>5.0999999999999997E-2</v>
      </c>
      <c r="X5400" t="s">
        <v>57</v>
      </c>
      <c r="Y5400" t="s">
        <v>704</v>
      </c>
      <c r="Z5400" s="2">
        <v>42303</v>
      </c>
      <c r="AA5400">
        <v>151655092</v>
      </c>
      <c r="AB5400" t="s">
        <v>59</v>
      </c>
      <c r="AC5400">
        <v>200</v>
      </c>
      <c r="AE5400">
        <v>2015</v>
      </c>
      <c r="AF5400">
        <v>1800</v>
      </c>
      <c r="AG5400">
        <v>1403</v>
      </c>
      <c r="AH5400">
        <v>0</v>
      </c>
      <c r="AI5400">
        <v>1800</v>
      </c>
      <c r="AJ5400">
        <v>1800</v>
      </c>
      <c r="AK5400">
        <v>0</v>
      </c>
      <c r="AL5400">
        <v>0</v>
      </c>
      <c r="AO5400">
        <v>1350</v>
      </c>
      <c r="AP5400">
        <v>3</v>
      </c>
      <c r="AQ5400" t="s">
        <v>3686</v>
      </c>
      <c r="AR5400" t="s">
        <v>1768</v>
      </c>
    </row>
    <row r="5401" spans="4:44" x14ac:dyDescent="0.3">
      <c r="D5401" t="s">
        <v>237</v>
      </c>
      <c r="E5401" t="s">
        <v>48</v>
      </c>
      <c r="F5401" s="1">
        <v>42074.787499999999</v>
      </c>
      <c r="G5401" t="s">
        <v>49</v>
      </c>
      <c r="H5401" t="s">
        <v>50</v>
      </c>
      <c r="I5401" s="1">
        <v>42074.801388888889</v>
      </c>
      <c r="J5401" s="2">
        <v>42074</v>
      </c>
      <c r="K5401" t="s">
        <v>186</v>
      </c>
      <c r="L5401" t="s">
        <v>700</v>
      </c>
      <c r="M5401" t="s">
        <v>701</v>
      </c>
      <c r="N5401" t="s">
        <v>598</v>
      </c>
      <c r="P5401" t="s">
        <v>599</v>
      </c>
      <c r="R5401" t="s">
        <v>56</v>
      </c>
      <c r="T5401" s="2">
        <v>42307</v>
      </c>
      <c r="U5401" s="1">
        <v>42074.801388888889</v>
      </c>
      <c r="V5401" s="2"/>
      <c r="W5401">
        <v>5.0999999999999997E-2</v>
      </c>
      <c r="X5401" t="s">
        <v>57</v>
      </c>
      <c r="Y5401" t="s">
        <v>705</v>
      </c>
      <c r="Z5401" s="2">
        <v>42303</v>
      </c>
      <c r="AA5401">
        <v>151655092</v>
      </c>
      <c r="AB5401" t="s">
        <v>59</v>
      </c>
      <c r="AC5401">
        <v>200</v>
      </c>
      <c r="AE5401">
        <v>2015</v>
      </c>
      <c r="AF5401">
        <v>1800</v>
      </c>
      <c r="AG5401">
        <v>1403</v>
      </c>
      <c r="AH5401">
        <v>0</v>
      </c>
      <c r="AI5401">
        <v>1800</v>
      </c>
      <c r="AJ5401">
        <v>1800</v>
      </c>
      <c r="AK5401">
        <v>0</v>
      </c>
      <c r="AL5401">
        <v>0</v>
      </c>
      <c r="AO5401">
        <v>1350</v>
      </c>
      <c r="AP5401">
        <v>3</v>
      </c>
      <c r="AQ5401" t="s">
        <v>3686</v>
      </c>
      <c r="AR5401" t="s">
        <v>1768</v>
      </c>
    </row>
    <row r="5402" spans="4:44" x14ac:dyDescent="0.3">
      <c r="D5402" t="s">
        <v>237</v>
      </c>
      <c r="E5402" t="s">
        <v>48</v>
      </c>
      <c r="F5402" s="1">
        <v>42074.787499999999</v>
      </c>
      <c r="G5402" t="s">
        <v>49</v>
      </c>
      <c r="H5402" t="s">
        <v>50</v>
      </c>
      <c r="I5402" s="1">
        <v>42074.801388888889</v>
      </c>
      <c r="J5402" s="2">
        <v>42074</v>
      </c>
      <c r="K5402" t="s">
        <v>186</v>
      </c>
      <c r="L5402" t="s">
        <v>700</v>
      </c>
      <c r="M5402" t="s">
        <v>701</v>
      </c>
      <c r="N5402" t="s">
        <v>598</v>
      </c>
      <c r="P5402" t="s">
        <v>599</v>
      </c>
      <c r="R5402" t="s">
        <v>56</v>
      </c>
      <c r="T5402" s="2">
        <v>42307</v>
      </c>
      <c r="U5402" s="1">
        <v>42074.801388888889</v>
      </c>
      <c r="V5402" s="2"/>
      <c r="W5402">
        <v>5.0999999999999997E-2</v>
      </c>
      <c r="X5402" t="s">
        <v>57</v>
      </c>
      <c r="Y5402" t="s">
        <v>706</v>
      </c>
      <c r="Z5402" s="2">
        <v>42303</v>
      </c>
      <c r="AA5402">
        <v>151655092</v>
      </c>
      <c r="AB5402" t="s">
        <v>59</v>
      </c>
      <c r="AC5402">
        <v>200</v>
      </c>
      <c r="AE5402">
        <v>2015</v>
      </c>
      <c r="AF5402">
        <v>1800</v>
      </c>
      <c r="AG5402">
        <v>1403</v>
      </c>
      <c r="AH5402">
        <v>0</v>
      </c>
      <c r="AI5402">
        <v>1800</v>
      </c>
      <c r="AJ5402">
        <v>1800</v>
      </c>
      <c r="AK5402">
        <v>0</v>
      </c>
      <c r="AL5402">
        <v>0</v>
      </c>
      <c r="AO5402">
        <v>1350</v>
      </c>
      <c r="AP5402">
        <v>3</v>
      </c>
      <c r="AQ5402" t="s">
        <v>3686</v>
      </c>
      <c r="AR5402" t="s">
        <v>1768</v>
      </c>
    </row>
    <row r="5403" spans="4:44" x14ac:dyDescent="0.3">
      <c r="D5403" t="s">
        <v>237</v>
      </c>
      <c r="E5403" t="s">
        <v>48</v>
      </c>
      <c r="F5403" s="1">
        <v>42074.787499999999</v>
      </c>
      <c r="G5403" t="s">
        <v>49</v>
      </c>
      <c r="H5403" t="s">
        <v>50</v>
      </c>
      <c r="I5403" s="1">
        <v>42074.801388888889</v>
      </c>
      <c r="J5403" s="2">
        <v>42074</v>
      </c>
      <c r="K5403" t="s">
        <v>186</v>
      </c>
      <c r="L5403" t="s">
        <v>700</v>
      </c>
      <c r="M5403" t="s">
        <v>701</v>
      </c>
      <c r="N5403" t="s">
        <v>598</v>
      </c>
      <c r="P5403" t="s">
        <v>599</v>
      </c>
      <c r="R5403" t="s">
        <v>56</v>
      </c>
      <c r="T5403" s="2">
        <v>42307</v>
      </c>
      <c r="U5403" s="1">
        <v>42074.801388888889</v>
      </c>
      <c r="V5403" s="2"/>
      <c r="W5403">
        <v>5.0999999999999997E-2</v>
      </c>
      <c r="X5403" t="s">
        <v>57</v>
      </c>
      <c r="Y5403" t="s">
        <v>707</v>
      </c>
      <c r="Z5403" s="2">
        <v>42303</v>
      </c>
      <c r="AA5403">
        <v>151655092</v>
      </c>
      <c r="AB5403" t="s">
        <v>59</v>
      </c>
      <c r="AC5403">
        <v>200</v>
      </c>
      <c r="AE5403">
        <v>2015</v>
      </c>
      <c r="AF5403">
        <v>1800</v>
      </c>
      <c r="AG5403">
        <v>1403</v>
      </c>
      <c r="AH5403">
        <v>0</v>
      </c>
      <c r="AI5403">
        <v>1800</v>
      </c>
      <c r="AJ5403">
        <v>1800</v>
      </c>
      <c r="AK5403">
        <v>0</v>
      </c>
      <c r="AL5403">
        <v>0</v>
      </c>
      <c r="AO5403">
        <v>1350</v>
      </c>
      <c r="AP5403">
        <v>3</v>
      </c>
      <c r="AQ5403" t="s">
        <v>3686</v>
      </c>
      <c r="AR5403" t="s">
        <v>1768</v>
      </c>
    </row>
    <row r="5404" spans="4:44" x14ac:dyDescent="0.3">
      <c r="D5404" t="s">
        <v>237</v>
      </c>
      <c r="E5404" t="s">
        <v>48</v>
      </c>
      <c r="F5404" s="1">
        <v>42074.787499999999</v>
      </c>
      <c r="G5404" t="s">
        <v>49</v>
      </c>
      <c r="H5404" t="s">
        <v>50</v>
      </c>
      <c r="I5404" s="1">
        <v>42074.801388888889</v>
      </c>
      <c r="J5404" s="2">
        <v>42074</v>
      </c>
      <c r="K5404" t="s">
        <v>186</v>
      </c>
      <c r="L5404" t="s">
        <v>700</v>
      </c>
      <c r="M5404" t="s">
        <v>701</v>
      </c>
      <c r="N5404" t="s">
        <v>598</v>
      </c>
      <c r="P5404" t="s">
        <v>599</v>
      </c>
      <c r="R5404" t="s">
        <v>56</v>
      </c>
      <c r="T5404" s="2">
        <v>42307</v>
      </c>
      <c r="U5404" s="1">
        <v>42074.801388888889</v>
      </c>
      <c r="V5404" s="2"/>
      <c r="W5404">
        <v>5.0999999999999997E-2</v>
      </c>
      <c r="X5404" t="s">
        <v>57</v>
      </c>
      <c r="Y5404" t="s">
        <v>708</v>
      </c>
      <c r="Z5404" s="2">
        <v>42303</v>
      </c>
      <c r="AA5404">
        <v>151655092</v>
      </c>
      <c r="AB5404" t="s">
        <v>59</v>
      </c>
      <c r="AC5404">
        <v>200</v>
      </c>
      <c r="AE5404">
        <v>2015</v>
      </c>
      <c r="AF5404">
        <v>1800</v>
      </c>
      <c r="AG5404">
        <v>1403</v>
      </c>
      <c r="AH5404">
        <v>0</v>
      </c>
      <c r="AI5404">
        <v>1800</v>
      </c>
      <c r="AJ5404">
        <v>1800</v>
      </c>
      <c r="AK5404">
        <v>0</v>
      </c>
      <c r="AL5404">
        <v>0</v>
      </c>
      <c r="AO5404">
        <v>1350</v>
      </c>
      <c r="AP5404">
        <v>3</v>
      </c>
      <c r="AQ5404" t="s">
        <v>3686</v>
      </c>
      <c r="AR5404" t="s">
        <v>1768</v>
      </c>
    </row>
    <row r="5405" spans="4:44" x14ac:dyDescent="0.3">
      <c r="D5405" t="s">
        <v>237</v>
      </c>
      <c r="E5405" t="s">
        <v>48</v>
      </c>
      <c r="F5405" s="1">
        <v>42074.787499999999</v>
      </c>
      <c r="G5405" t="s">
        <v>49</v>
      </c>
      <c r="H5405" t="s">
        <v>50</v>
      </c>
      <c r="I5405" s="1">
        <v>42074.801388888889</v>
      </c>
      <c r="J5405" s="2">
        <v>42074</v>
      </c>
      <c r="K5405" t="s">
        <v>186</v>
      </c>
      <c r="L5405" t="s">
        <v>700</v>
      </c>
      <c r="M5405" t="s">
        <v>701</v>
      </c>
      <c r="N5405" t="s">
        <v>598</v>
      </c>
      <c r="P5405" t="s">
        <v>599</v>
      </c>
      <c r="R5405" t="s">
        <v>56</v>
      </c>
      <c r="T5405" s="2">
        <v>42307</v>
      </c>
      <c r="U5405" s="1">
        <v>42074.801388888889</v>
      </c>
      <c r="V5405" s="2"/>
      <c r="W5405">
        <v>5.0999999999999997E-2</v>
      </c>
      <c r="X5405" t="s">
        <v>57</v>
      </c>
      <c r="Y5405" t="s">
        <v>709</v>
      </c>
      <c r="Z5405" s="2">
        <v>42303</v>
      </c>
      <c r="AA5405">
        <v>151655092</v>
      </c>
      <c r="AB5405" t="s">
        <v>59</v>
      </c>
      <c r="AC5405">
        <v>200</v>
      </c>
      <c r="AE5405">
        <v>2015</v>
      </c>
      <c r="AF5405">
        <v>1800</v>
      </c>
      <c r="AG5405">
        <v>1403</v>
      </c>
      <c r="AH5405">
        <v>0</v>
      </c>
      <c r="AI5405">
        <v>1800</v>
      </c>
      <c r="AJ5405">
        <v>1800</v>
      </c>
      <c r="AK5405">
        <v>0</v>
      </c>
      <c r="AL5405">
        <v>0</v>
      </c>
      <c r="AO5405">
        <v>1350</v>
      </c>
      <c r="AP5405">
        <v>3</v>
      </c>
      <c r="AQ5405" t="s">
        <v>3686</v>
      </c>
      <c r="AR5405" t="s">
        <v>1768</v>
      </c>
    </row>
    <row r="5406" spans="4:44" x14ac:dyDescent="0.3">
      <c r="D5406" t="s">
        <v>237</v>
      </c>
      <c r="E5406" t="s">
        <v>48</v>
      </c>
      <c r="F5406" s="1">
        <v>42074.787499999999</v>
      </c>
      <c r="G5406" t="s">
        <v>49</v>
      </c>
      <c r="H5406" t="s">
        <v>50</v>
      </c>
      <c r="I5406" s="1">
        <v>42074.801388888889</v>
      </c>
      <c r="J5406" s="2">
        <v>42074</v>
      </c>
      <c r="K5406" t="s">
        <v>186</v>
      </c>
      <c r="L5406" t="s">
        <v>700</v>
      </c>
      <c r="M5406" t="s">
        <v>701</v>
      </c>
      <c r="N5406" t="s">
        <v>598</v>
      </c>
      <c r="P5406" t="s">
        <v>599</v>
      </c>
      <c r="R5406" t="s">
        <v>56</v>
      </c>
      <c r="T5406" s="2">
        <v>42307</v>
      </c>
      <c r="U5406" s="1">
        <v>42074.801388888889</v>
      </c>
      <c r="V5406" s="2"/>
      <c r="W5406">
        <v>5.0999999999999997E-2</v>
      </c>
      <c r="X5406" t="s">
        <v>57</v>
      </c>
      <c r="Y5406" t="s">
        <v>710</v>
      </c>
      <c r="Z5406" s="2">
        <v>42303</v>
      </c>
      <c r="AA5406">
        <v>151655092</v>
      </c>
      <c r="AB5406" t="s">
        <v>59</v>
      </c>
      <c r="AC5406">
        <v>200</v>
      </c>
      <c r="AE5406">
        <v>2015</v>
      </c>
      <c r="AF5406">
        <v>1800</v>
      </c>
      <c r="AG5406">
        <v>1403</v>
      </c>
      <c r="AH5406">
        <v>400</v>
      </c>
      <c r="AI5406">
        <v>1350</v>
      </c>
      <c r="AJ5406">
        <v>1800</v>
      </c>
      <c r="AK5406">
        <v>450</v>
      </c>
      <c r="AL5406">
        <v>0</v>
      </c>
      <c r="AO5406">
        <v>1350</v>
      </c>
      <c r="AP5406">
        <v>3</v>
      </c>
      <c r="AQ5406" t="s">
        <v>3686</v>
      </c>
      <c r="AR5406" t="s">
        <v>1768</v>
      </c>
    </row>
    <row r="5407" spans="4:44" x14ac:dyDescent="0.3">
      <c r="D5407" t="s">
        <v>237</v>
      </c>
      <c r="E5407" t="s">
        <v>48</v>
      </c>
      <c r="F5407" s="1">
        <v>42074.887499999997</v>
      </c>
      <c r="G5407" t="s">
        <v>49</v>
      </c>
      <c r="H5407" t="s">
        <v>50</v>
      </c>
      <c r="I5407" s="1">
        <v>42074.925694444442</v>
      </c>
      <c r="J5407" s="2">
        <v>42074</v>
      </c>
      <c r="K5407" t="s">
        <v>186</v>
      </c>
      <c r="L5407" t="s">
        <v>369</v>
      </c>
      <c r="M5407" t="s">
        <v>370</v>
      </c>
      <c r="N5407" t="s">
        <v>371</v>
      </c>
      <c r="P5407" t="s">
        <v>372</v>
      </c>
      <c r="R5407" t="s">
        <v>56</v>
      </c>
      <c r="T5407" s="2">
        <v>42307</v>
      </c>
      <c r="U5407" s="1">
        <v>42074.925694444442</v>
      </c>
      <c r="V5407" s="2"/>
      <c r="W5407">
        <v>0.03</v>
      </c>
      <c r="X5407" t="s">
        <v>57</v>
      </c>
      <c r="Y5407" t="s">
        <v>649</v>
      </c>
      <c r="Z5407" s="2">
        <v>42303</v>
      </c>
      <c r="AA5407">
        <v>151655089</v>
      </c>
      <c r="AB5407" t="s">
        <v>59</v>
      </c>
      <c r="AC5407">
        <v>1200</v>
      </c>
      <c r="AE5407">
        <v>2015</v>
      </c>
      <c r="AF5407">
        <v>1800</v>
      </c>
      <c r="AG5407">
        <v>1403</v>
      </c>
      <c r="AH5407">
        <v>0</v>
      </c>
      <c r="AI5407">
        <v>1800</v>
      </c>
      <c r="AJ5407">
        <v>1800</v>
      </c>
      <c r="AK5407">
        <v>0</v>
      </c>
      <c r="AL5407">
        <v>0</v>
      </c>
      <c r="AO5407">
        <v>2025</v>
      </c>
      <c r="AP5407">
        <v>3</v>
      </c>
      <c r="AQ5407" t="s">
        <v>3686</v>
      </c>
      <c r="AR5407" t="s">
        <v>1768</v>
      </c>
    </row>
    <row r="5408" spans="4:44" x14ac:dyDescent="0.3">
      <c r="D5408" t="s">
        <v>237</v>
      </c>
      <c r="E5408" t="s">
        <v>48</v>
      </c>
      <c r="F5408" s="1">
        <v>42074.887499999997</v>
      </c>
      <c r="G5408" t="s">
        <v>49</v>
      </c>
      <c r="H5408" t="s">
        <v>50</v>
      </c>
      <c r="I5408" s="1">
        <v>42074.925694444442</v>
      </c>
      <c r="J5408" s="2">
        <v>42074</v>
      </c>
      <c r="K5408" t="s">
        <v>186</v>
      </c>
      <c r="L5408" t="s">
        <v>369</v>
      </c>
      <c r="M5408" t="s">
        <v>370</v>
      </c>
      <c r="N5408" t="s">
        <v>371</v>
      </c>
      <c r="P5408" t="s">
        <v>372</v>
      </c>
      <c r="R5408" t="s">
        <v>56</v>
      </c>
      <c r="T5408" s="2">
        <v>42307</v>
      </c>
      <c r="U5408" s="1">
        <v>42074.925694444442</v>
      </c>
      <c r="V5408" s="2"/>
      <c r="W5408">
        <v>0.03</v>
      </c>
      <c r="X5408" t="s">
        <v>57</v>
      </c>
      <c r="Y5408" t="s">
        <v>650</v>
      </c>
      <c r="Z5408" s="2">
        <v>42303</v>
      </c>
      <c r="AA5408">
        <v>151655089</v>
      </c>
      <c r="AB5408" t="s">
        <v>59</v>
      </c>
      <c r="AC5408">
        <v>0</v>
      </c>
      <c r="AE5408">
        <v>2015</v>
      </c>
      <c r="AF5408">
        <v>2040</v>
      </c>
      <c r="AG5408">
        <v>1403</v>
      </c>
      <c r="AH5408">
        <v>0</v>
      </c>
      <c r="AI5408">
        <v>1840</v>
      </c>
      <c r="AJ5408">
        <v>2040</v>
      </c>
      <c r="AK5408">
        <v>200</v>
      </c>
      <c r="AL5408">
        <v>0</v>
      </c>
      <c r="AO5408">
        <v>1605</v>
      </c>
      <c r="AP5408">
        <v>3</v>
      </c>
      <c r="AQ5408" t="s">
        <v>3686</v>
      </c>
      <c r="AR5408" t="s">
        <v>1768</v>
      </c>
    </row>
    <row r="5409" spans="4:44" x14ac:dyDescent="0.3">
      <c r="D5409" t="s">
        <v>237</v>
      </c>
      <c r="E5409" t="s">
        <v>48</v>
      </c>
      <c r="F5409" s="1">
        <v>42074.887499999997</v>
      </c>
      <c r="G5409" t="s">
        <v>49</v>
      </c>
      <c r="H5409" t="s">
        <v>50</v>
      </c>
      <c r="I5409" s="1">
        <v>42074.926388888889</v>
      </c>
      <c r="J5409" s="2">
        <v>42074</v>
      </c>
      <c r="K5409" t="s">
        <v>186</v>
      </c>
      <c r="L5409" t="s">
        <v>355</v>
      </c>
      <c r="M5409" t="s">
        <v>356</v>
      </c>
      <c r="N5409" t="s">
        <v>371</v>
      </c>
      <c r="P5409" t="s">
        <v>372</v>
      </c>
      <c r="R5409" t="s">
        <v>56</v>
      </c>
      <c r="T5409" s="2">
        <v>42307</v>
      </c>
      <c r="U5409" s="1">
        <v>42074.926388888889</v>
      </c>
      <c r="V5409" s="2"/>
      <c r="W5409">
        <v>5.0999999999999997E-2</v>
      </c>
      <c r="X5409" t="s">
        <v>57</v>
      </c>
      <c r="Y5409" t="s">
        <v>645</v>
      </c>
      <c r="Z5409" s="2">
        <v>42303</v>
      </c>
      <c r="AA5409">
        <v>151655083</v>
      </c>
      <c r="AB5409" t="s">
        <v>59</v>
      </c>
      <c r="AC5409">
        <v>0</v>
      </c>
      <c r="AE5409">
        <v>2015</v>
      </c>
      <c r="AF5409">
        <v>11400</v>
      </c>
      <c r="AG5409">
        <v>1403</v>
      </c>
      <c r="AH5409">
        <v>0</v>
      </c>
      <c r="AI5409">
        <v>11400</v>
      </c>
      <c r="AJ5409">
        <v>11400</v>
      </c>
      <c r="AK5409">
        <v>0</v>
      </c>
      <c r="AL5409">
        <v>0</v>
      </c>
      <c r="AO5409">
        <v>7380</v>
      </c>
      <c r="AP5409">
        <v>3</v>
      </c>
      <c r="AQ5409" t="s">
        <v>3686</v>
      </c>
      <c r="AR5409" t="s">
        <v>1768</v>
      </c>
    </row>
    <row r="5410" spans="4:44" x14ac:dyDescent="0.3">
      <c r="D5410" t="s">
        <v>237</v>
      </c>
      <c r="E5410" t="s">
        <v>48</v>
      </c>
      <c r="F5410" s="1">
        <v>42074.887499999997</v>
      </c>
      <c r="G5410" t="s">
        <v>49</v>
      </c>
      <c r="H5410" t="s">
        <v>50</v>
      </c>
      <c r="I5410" s="1">
        <v>42074.926388888889</v>
      </c>
      <c r="J5410" s="2">
        <v>42074</v>
      </c>
      <c r="K5410" t="s">
        <v>186</v>
      </c>
      <c r="L5410" t="s">
        <v>355</v>
      </c>
      <c r="M5410" t="s">
        <v>356</v>
      </c>
      <c r="N5410" t="s">
        <v>371</v>
      </c>
      <c r="P5410" t="s">
        <v>372</v>
      </c>
      <c r="R5410" t="s">
        <v>56</v>
      </c>
      <c r="T5410" s="2">
        <v>42307</v>
      </c>
      <c r="U5410" s="1">
        <v>42074.926388888889</v>
      </c>
      <c r="V5410" s="2"/>
      <c r="W5410">
        <v>5.0999999999999997E-2</v>
      </c>
      <c r="X5410" t="s">
        <v>57</v>
      </c>
      <c r="Y5410" t="s">
        <v>649</v>
      </c>
      <c r="Z5410" s="2">
        <v>42303</v>
      </c>
      <c r="AA5410">
        <v>151655083</v>
      </c>
      <c r="AB5410" t="s">
        <v>59</v>
      </c>
      <c r="AC5410">
        <v>35</v>
      </c>
      <c r="AE5410">
        <v>2015</v>
      </c>
      <c r="AF5410">
        <v>7965</v>
      </c>
      <c r="AG5410">
        <v>1403</v>
      </c>
      <c r="AH5410">
        <v>0</v>
      </c>
      <c r="AI5410">
        <v>7965</v>
      </c>
      <c r="AJ5410">
        <v>7965</v>
      </c>
      <c r="AK5410">
        <v>0</v>
      </c>
      <c r="AL5410">
        <v>0</v>
      </c>
      <c r="AO5410">
        <v>6589</v>
      </c>
      <c r="AP5410">
        <v>3</v>
      </c>
      <c r="AQ5410" t="s">
        <v>3686</v>
      </c>
      <c r="AR5410" t="s">
        <v>1768</v>
      </c>
    </row>
    <row r="5411" spans="4:44" x14ac:dyDescent="0.3">
      <c r="D5411" t="s">
        <v>237</v>
      </c>
      <c r="E5411" t="s">
        <v>48</v>
      </c>
      <c r="F5411" s="1">
        <v>42074.887499999997</v>
      </c>
      <c r="G5411" t="s">
        <v>49</v>
      </c>
      <c r="H5411" t="s">
        <v>50</v>
      </c>
      <c r="I5411" s="1">
        <v>42074.926388888889</v>
      </c>
      <c r="J5411" s="2">
        <v>42074</v>
      </c>
      <c r="K5411" t="s">
        <v>186</v>
      </c>
      <c r="L5411" t="s">
        <v>355</v>
      </c>
      <c r="M5411" t="s">
        <v>356</v>
      </c>
      <c r="N5411" t="s">
        <v>371</v>
      </c>
      <c r="P5411" t="s">
        <v>372</v>
      </c>
      <c r="R5411" t="s">
        <v>56</v>
      </c>
      <c r="T5411" s="2">
        <v>42307</v>
      </c>
      <c r="U5411" s="1">
        <v>42074.926388888889</v>
      </c>
      <c r="V5411" s="2"/>
      <c r="W5411">
        <v>5.0999999999999997E-2</v>
      </c>
      <c r="X5411" t="s">
        <v>57</v>
      </c>
      <c r="Y5411" t="s">
        <v>650</v>
      </c>
      <c r="Z5411" s="2">
        <v>42303</v>
      </c>
      <c r="AA5411">
        <v>151655083</v>
      </c>
      <c r="AB5411" t="s">
        <v>59</v>
      </c>
      <c r="AC5411">
        <v>600</v>
      </c>
      <c r="AE5411">
        <v>2015</v>
      </c>
      <c r="AF5411">
        <v>5400</v>
      </c>
      <c r="AG5411">
        <v>1403</v>
      </c>
      <c r="AH5411">
        <v>0</v>
      </c>
      <c r="AI5411">
        <v>4800</v>
      </c>
      <c r="AJ5411">
        <v>5400</v>
      </c>
      <c r="AK5411">
        <v>600</v>
      </c>
      <c r="AL5411">
        <v>0</v>
      </c>
      <c r="AO5411">
        <v>5164</v>
      </c>
      <c r="AP5411">
        <v>3</v>
      </c>
      <c r="AQ5411" t="s">
        <v>3686</v>
      </c>
      <c r="AR5411" t="s">
        <v>1768</v>
      </c>
    </row>
    <row r="5412" spans="4:44" x14ac:dyDescent="0.3">
      <c r="D5412" t="s">
        <v>237</v>
      </c>
      <c r="E5412" t="s">
        <v>48</v>
      </c>
      <c r="F5412" s="1">
        <v>42074.289583333331</v>
      </c>
      <c r="G5412" t="s">
        <v>49</v>
      </c>
      <c r="H5412" t="s">
        <v>50</v>
      </c>
      <c r="I5412" s="1">
        <v>42074.289583333331</v>
      </c>
      <c r="J5412" s="2">
        <v>42074</v>
      </c>
      <c r="K5412" t="s">
        <v>186</v>
      </c>
      <c r="L5412" t="s">
        <v>1978</v>
      </c>
      <c r="M5412" t="s">
        <v>1979</v>
      </c>
      <c r="N5412" t="s">
        <v>385</v>
      </c>
      <c r="P5412" t="s">
        <v>386</v>
      </c>
      <c r="R5412" t="s">
        <v>56</v>
      </c>
      <c r="T5412" s="2">
        <v>42324</v>
      </c>
      <c r="U5412" s="1">
        <v>42074.289583333331</v>
      </c>
      <c r="V5412" s="2"/>
      <c r="W5412">
        <v>0.115</v>
      </c>
      <c r="X5412" t="s">
        <v>57</v>
      </c>
      <c r="Y5412" t="s">
        <v>104</v>
      </c>
      <c r="Z5412" s="2">
        <v>42303</v>
      </c>
      <c r="AA5412">
        <v>151655057</v>
      </c>
      <c r="AB5412" t="s">
        <v>59</v>
      </c>
      <c r="AC5412">
        <v>19600</v>
      </c>
      <c r="AE5412">
        <v>2015</v>
      </c>
      <c r="AF5412">
        <v>5700</v>
      </c>
      <c r="AG5412">
        <v>1403</v>
      </c>
      <c r="AH5412">
        <v>50</v>
      </c>
      <c r="AI5412">
        <v>5550</v>
      </c>
      <c r="AJ5412">
        <v>5700</v>
      </c>
      <c r="AK5412">
        <v>150</v>
      </c>
      <c r="AL5412">
        <v>0</v>
      </c>
      <c r="AO5412">
        <v>23164</v>
      </c>
      <c r="AP5412">
        <v>3</v>
      </c>
      <c r="AQ5412" t="s">
        <v>3686</v>
      </c>
      <c r="AR5412" t="s">
        <v>1768</v>
      </c>
    </row>
    <row r="5413" spans="4:44" x14ac:dyDescent="0.3">
      <c r="D5413" t="s">
        <v>237</v>
      </c>
      <c r="E5413" t="s">
        <v>48</v>
      </c>
      <c r="F5413" s="1">
        <v>42074.74722222222</v>
      </c>
      <c r="G5413" t="s">
        <v>381</v>
      </c>
      <c r="H5413" t="s">
        <v>382</v>
      </c>
      <c r="I5413" s="1">
        <v>42074.747916666667</v>
      </c>
      <c r="J5413" s="2">
        <v>42074</v>
      </c>
      <c r="K5413" t="s">
        <v>186</v>
      </c>
      <c r="L5413" t="s">
        <v>1978</v>
      </c>
      <c r="M5413" t="s">
        <v>1979</v>
      </c>
      <c r="N5413" t="s">
        <v>399</v>
      </c>
      <c r="O5413" t="s">
        <v>190</v>
      </c>
      <c r="P5413" t="s">
        <v>400</v>
      </c>
      <c r="Q5413" t="s">
        <v>192</v>
      </c>
      <c r="R5413" t="s">
        <v>193</v>
      </c>
      <c r="T5413" s="2">
        <v>42324</v>
      </c>
      <c r="U5413" s="1">
        <v>42074.747916666667</v>
      </c>
      <c r="V5413" s="2"/>
      <c r="W5413">
        <v>0.115</v>
      </c>
      <c r="X5413" t="s">
        <v>194</v>
      </c>
      <c r="Y5413" t="s">
        <v>104</v>
      </c>
      <c r="Z5413" s="2">
        <v>42303</v>
      </c>
      <c r="AA5413">
        <v>151655058</v>
      </c>
      <c r="AB5413" t="s">
        <v>193</v>
      </c>
      <c r="AC5413">
        <v>0</v>
      </c>
      <c r="AE5413">
        <v>2015</v>
      </c>
      <c r="AF5413">
        <v>13200</v>
      </c>
      <c r="AG5413">
        <v>755.55</v>
      </c>
      <c r="AH5413">
        <v>0</v>
      </c>
      <c r="AI5413">
        <v>13200</v>
      </c>
      <c r="AJ5413">
        <v>25300</v>
      </c>
      <c r="AK5413">
        <v>0</v>
      </c>
      <c r="AL5413">
        <v>1200</v>
      </c>
      <c r="AO5413">
        <v>23164</v>
      </c>
      <c r="AP5413">
        <v>3</v>
      </c>
      <c r="AQ5413" t="s">
        <v>3686</v>
      </c>
      <c r="AR5413" t="s">
        <v>1768</v>
      </c>
    </row>
    <row r="5414" spans="4:44" x14ac:dyDescent="0.3">
      <c r="D5414" t="s">
        <v>237</v>
      </c>
      <c r="E5414" t="s">
        <v>48</v>
      </c>
      <c r="F5414" s="1">
        <v>42074.787499999999</v>
      </c>
      <c r="G5414" t="s">
        <v>49</v>
      </c>
      <c r="H5414" t="s">
        <v>50</v>
      </c>
      <c r="I5414" s="1">
        <v>42074.815972222219</v>
      </c>
      <c r="J5414" s="2">
        <v>42074</v>
      </c>
      <c r="K5414" t="s">
        <v>186</v>
      </c>
      <c r="L5414" t="s">
        <v>1978</v>
      </c>
      <c r="M5414" t="s">
        <v>1979</v>
      </c>
      <c r="N5414" t="s">
        <v>385</v>
      </c>
      <c r="P5414" t="s">
        <v>386</v>
      </c>
      <c r="R5414" t="s">
        <v>56</v>
      </c>
      <c r="T5414" s="2">
        <v>42324</v>
      </c>
      <c r="U5414" s="1">
        <v>42074.815972222219</v>
      </c>
      <c r="V5414" s="2"/>
      <c r="W5414">
        <v>0.115</v>
      </c>
      <c r="X5414" t="s">
        <v>57</v>
      </c>
      <c r="Y5414" t="s">
        <v>104</v>
      </c>
      <c r="Z5414" s="2">
        <v>42303</v>
      </c>
      <c r="AA5414">
        <v>151655058</v>
      </c>
      <c r="AB5414" t="s">
        <v>59</v>
      </c>
      <c r="AC5414">
        <v>10300</v>
      </c>
      <c r="AE5414">
        <v>2015</v>
      </c>
      <c r="AF5414">
        <v>15000</v>
      </c>
      <c r="AG5414">
        <v>1403</v>
      </c>
      <c r="AH5414">
        <v>1100</v>
      </c>
      <c r="AI5414">
        <v>13800</v>
      </c>
      <c r="AJ5414">
        <v>15000</v>
      </c>
      <c r="AK5414">
        <v>1200</v>
      </c>
      <c r="AL5414">
        <v>0</v>
      </c>
      <c r="AO5414">
        <v>23164</v>
      </c>
      <c r="AP5414">
        <v>3</v>
      </c>
      <c r="AQ5414" t="s">
        <v>3686</v>
      </c>
      <c r="AR5414" t="s">
        <v>1768</v>
      </c>
    </row>
    <row r="5415" spans="4:44" x14ac:dyDescent="0.3">
      <c r="D5415" t="s">
        <v>237</v>
      </c>
      <c r="E5415" t="s">
        <v>51</v>
      </c>
      <c r="F5415" s="1">
        <v>42074.811805555553</v>
      </c>
      <c r="G5415" t="s">
        <v>251</v>
      </c>
      <c r="H5415" t="s">
        <v>252</v>
      </c>
      <c r="I5415" s="1">
        <v>42074.814583333333</v>
      </c>
      <c r="J5415" s="2">
        <v>42074</v>
      </c>
      <c r="K5415" t="s">
        <v>186</v>
      </c>
      <c r="L5415" t="s">
        <v>365</v>
      </c>
      <c r="M5415" t="s">
        <v>366</v>
      </c>
      <c r="N5415" t="s">
        <v>253</v>
      </c>
      <c r="O5415" t="s">
        <v>253</v>
      </c>
      <c r="P5415" t="s">
        <v>254</v>
      </c>
      <c r="Q5415" t="s">
        <v>254</v>
      </c>
      <c r="R5415" t="s">
        <v>255</v>
      </c>
      <c r="T5415" s="2">
        <v>42324</v>
      </c>
      <c r="U5415" s="1">
        <v>42074.814583333333</v>
      </c>
      <c r="V5415" s="2"/>
      <c r="W5415">
        <v>1.4650000000000001</v>
      </c>
      <c r="X5415" t="s">
        <v>57</v>
      </c>
      <c r="Y5415" t="s">
        <v>104</v>
      </c>
      <c r="Z5415" s="2">
        <v>42303</v>
      </c>
      <c r="AA5415">
        <v>151655113</v>
      </c>
      <c r="AB5415" t="s">
        <v>255</v>
      </c>
      <c r="AC5415">
        <v>0</v>
      </c>
      <c r="AE5415">
        <v>2015</v>
      </c>
      <c r="AF5415">
        <v>12660</v>
      </c>
      <c r="AG5415">
        <v>1403</v>
      </c>
      <c r="AH5415">
        <v>0</v>
      </c>
      <c r="AI5415">
        <v>12660</v>
      </c>
      <c r="AJ5415">
        <v>12660</v>
      </c>
      <c r="AK5415">
        <v>0</v>
      </c>
      <c r="AL5415">
        <v>0</v>
      </c>
      <c r="AO5415">
        <v>12632</v>
      </c>
      <c r="AP5415">
        <v>3</v>
      </c>
      <c r="AQ5415" t="s">
        <v>3686</v>
      </c>
      <c r="AR5415" t="s">
        <v>1768</v>
      </c>
    </row>
    <row r="5416" spans="4:44" x14ac:dyDescent="0.3">
      <c r="D5416" t="s">
        <v>237</v>
      </c>
      <c r="E5416" t="s">
        <v>48</v>
      </c>
      <c r="F5416" s="1">
        <v>42074.824305555558</v>
      </c>
      <c r="G5416" t="s">
        <v>49</v>
      </c>
      <c r="H5416" t="s">
        <v>50</v>
      </c>
      <c r="I5416" s="1">
        <v>42074.830555555556</v>
      </c>
      <c r="J5416" s="2">
        <v>42074</v>
      </c>
      <c r="K5416" t="s">
        <v>186</v>
      </c>
      <c r="L5416" t="s">
        <v>1978</v>
      </c>
      <c r="M5416" t="s">
        <v>1979</v>
      </c>
      <c r="N5416" t="s">
        <v>886</v>
      </c>
      <c r="P5416" t="s">
        <v>887</v>
      </c>
      <c r="R5416" t="s">
        <v>56</v>
      </c>
      <c r="T5416" s="2">
        <v>42324</v>
      </c>
      <c r="U5416" s="1">
        <v>42074.830555555556</v>
      </c>
      <c r="V5416" s="2"/>
      <c r="W5416">
        <v>0.115</v>
      </c>
      <c r="X5416" t="s">
        <v>57</v>
      </c>
      <c r="Y5416" t="s">
        <v>104</v>
      </c>
      <c r="Z5416" s="2">
        <v>42303</v>
      </c>
      <c r="AA5416">
        <v>151655055</v>
      </c>
      <c r="AB5416" t="s">
        <v>59</v>
      </c>
      <c r="AC5416">
        <v>12100</v>
      </c>
      <c r="AE5416">
        <v>2015</v>
      </c>
      <c r="AF5416">
        <v>13200</v>
      </c>
      <c r="AG5416">
        <v>1403</v>
      </c>
      <c r="AH5416">
        <v>400</v>
      </c>
      <c r="AI5416">
        <v>12800</v>
      </c>
      <c r="AJ5416">
        <v>13200</v>
      </c>
      <c r="AK5416">
        <v>400</v>
      </c>
      <c r="AL5416">
        <v>0</v>
      </c>
      <c r="AO5416">
        <v>23164</v>
      </c>
      <c r="AP5416">
        <v>3</v>
      </c>
      <c r="AQ5416" t="s">
        <v>3686</v>
      </c>
      <c r="AR5416" t="s">
        <v>1768</v>
      </c>
    </row>
    <row r="5417" spans="4:44" x14ac:dyDescent="0.3">
      <c r="D5417" t="s">
        <v>237</v>
      </c>
      <c r="E5417" t="s">
        <v>48</v>
      </c>
      <c r="F5417" s="1">
        <v>42074.984722222223</v>
      </c>
      <c r="G5417" t="s">
        <v>100</v>
      </c>
      <c r="H5417" t="s">
        <v>101</v>
      </c>
      <c r="I5417" s="1">
        <v>42074.990972222222</v>
      </c>
      <c r="J5417" s="2">
        <v>42074</v>
      </c>
      <c r="K5417" t="s">
        <v>186</v>
      </c>
      <c r="L5417" t="s">
        <v>1978</v>
      </c>
      <c r="M5417" t="s">
        <v>1979</v>
      </c>
      <c r="N5417" t="s">
        <v>76</v>
      </c>
      <c r="P5417" t="s">
        <v>77</v>
      </c>
      <c r="R5417" t="s">
        <v>78</v>
      </c>
      <c r="T5417" s="2">
        <v>42324</v>
      </c>
      <c r="U5417" s="1">
        <v>42074.990972222222</v>
      </c>
      <c r="V5417" s="2"/>
      <c r="W5417">
        <v>0.115</v>
      </c>
      <c r="X5417" t="s">
        <v>79</v>
      </c>
      <c r="Y5417" t="s">
        <v>104</v>
      </c>
      <c r="Z5417" s="2">
        <v>42303</v>
      </c>
      <c r="AA5417">
        <v>151655058</v>
      </c>
      <c r="AB5417" t="s">
        <v>78</v>
      </c>
      <c r="AC5417">
        <v>0</v>
      </c>
      <c r="AE5417">
        <v>2015</v>
      </c>
      <c r="AF5417">
        <v>15000</v>
      </c>
      <c r="AG5417">
        <v>1403</v>
      </c>
      <c r="AH5417">
        <v>0</v>
      </c>
      <c r="AI5417">
        <v>15000</v>
      </c>
      <c r="AJ5417">
        <v>15000</v>
      </c>
      <c r="AK5417">
        <v>0</v>
      </c>
      <c r="AL5417">
        <v>0</v>
      </c>
      <c r="AO5417">
        <v>23164</v>
      </c>
      <c r="AP5417">
        <v>3</v>
      </c>
      <c r="AQ5417" t="s">
        <v>3686</v>
      </c>
      <c r="AR5417" t="s">
        <v>1768</v>
      </c>
    </row>
    <row r="5418" spans="4:44" x14ac:dyDescent="0.3">
      <c r="D5418" t="s">
        <v>237</v>
      </c>
      <c r="E5418" t="s">
        <v>48</v>
      </c>
      <c r="F5418" s="1">
        <v>42074.984722222223</v>
      </c>
      <c r="G5418" t="s">
        <v>105</v>
      </c>
      <c r="H5418" t="s">
        <v>106</v>
      </c>
      <c r="I5418" s="1">
        <v>42074.990972222222</v>
      </c>
      <c r="J5418" s="2">
        <v>42074</v>
      </c>
      <c r="K5418" t="s">
        <v>186</v>
      </c>
      <c r="L5418" t="s">
        <v>1978</v>
      </c>
      <c r="M5418" t="s">
        <v>1979</v>
      </c>
      <c r="N5418" t="s">
        <v>82</v>
      </c>
      <c r="O5418" t="s">
        <v>82</v>
      </c>
      <c r="P5418" t="s">
        <v>83</v>
      </c>
      <c r="Q5418" t="s">
        <v>83</v>
      </c>
      <c r="R5418" t="s">
        <v>84</v>
      </c>
      <c r="T5418" s="2">
        <v>42324</v>
      </c>
      <c r="U5418" s="1">
        <v>42074.990972222222</v>
      </c>
      <c r="V5418" s="2"/>
      <c r="W5418">
        <v>0.115</v>
      </c>
      <c r="X5418" t="s">
        <v>79</v>
      </c>
      <c r="Y5418" t="s">
        <v>104</v>
      </c>
      <c r="Z5418" s="2">
        <v>42303</v>
      </c>
      <c r="AA5418">
        <v>151655058</v>
      </c>
      <c r="AB5418" t="s">
        <v>84</v>
      </c>
      <c r="AC5418">
        <v>0</v>
      </c>
      <c r="AD5418">
        <v>15000</v>
      </c>
      <c r="AE5418">
        <v>2015</v>
      </c>
      <c r="AF5418">
        <v>15000</v>
      </c>
      <c r="AG5418">
        <v>1403</v>
      </c>
      <c r="AH5418">
        <v>0</v>
      </c>
      <c r="AI5418">
        <v>15000</v>
      </c>
      <c r="AJ5418">
        <v>15000</v>
      </c>
      <c r="AK5418">
        <v>0</v>
      </c>
      <c r="AL5418">
        <v>0</v>
      </c>
      <c r="AO5418">
        <v>23164</v>
      </c>
      <c r="AP5418">
        <v>3</v>
      </c>
      <c r="AQ5418" t="s">
        <v>3686</v>
      </c>
      <c r="AR5418" t="s">
        <v>1768</v>
      </c>
    </row>
    <row r="5419" spans="4:44" x14ac:dyDescent="0.3">
      <c r="D5419" t="s">
        <v>237</v>
      </c>
      <c r="E5419" t="s">
        <v>48</v>
      </c>
      <c r="F5419" s="1">
        <v>42074.045138888891</v>
      </c>
      <c r="G5419" t="s">
        <v>49</v>
      </c>
      <c r="H5419" t="s">
        <v>50</v>
      </c>
      <c r="I5419" s="1">
        <v>42074.045138888891</v>
      </c>
      <c r="J5419" s="2">
        <v>42074</v>
      </c>
      <c r="K5419" t="s">
        <v>186</v>
      </c>
      <c r="L5419" t="s">
        <v>1980</v>
      </c>
      <c r="M5419" t="s">
        <v>1981</v>
      </c>
      <c r="N5419" t="s">
        <v>562</v>
      </c>
      <c r="P5419" t="s">
        <v>563</v>
      </c>
      <c r="R5419" t="s">
        <v>56</v>
      </c>
      <c r="T5419" s="2">
        <v>42332</v>
      </c>
      <c r="U5419" s="1">
        <v>42074.045138888891</v>
      </c>
      <c r="V5419" s="2"/>
      <c r="W5419">
        <v>0.11</v>
      </c>
      <c r="X5419" t="s">
        <v>57</v>
      </c>
      <c r="Y5419" t="s">
        <v>1982</v>
      </c>
      <c r="Z5419" s="2">
        <v>42303</v>
      </c>
      <c r="AA5419">
        <v>151655061</v>
      </c>
      <c r="AB5419" t="s">
        <v>59</v>
      </c>
      <c r="AC5419">
        <v>0</v>
      </c>
      <c r="AE5419">
        <v>2015</v>
      </c>
      <c r="AF5419">
        <v>4085</v>
      </c>
      <c r="AG5419">
        <v>1403</v>
      </c>
      <c r="AH5419">
        <v>0</v>
      </c>
      <c r="AI5419">
        <v>3905</v>
      </c>
      <c r="AJ5419">
        <v>33115</v>
      </c>
      <c r="AK5419">
        <v>180</v>
      </c>
      <c r="AL5419">
        <v>0</v>
      </c>
      <c r="AO5419">
        <v>32700</v>
      </c>
      <c r="AP5419">
        <v>3</v>
      </c>
      <c r="AQ5419" t="s">
        <v>3686</v>
      </c>
      <c r="AR5419" t="s">
        <v>1768</v>
      </c>
    </row>
    <row r="5420" spans="4:44" x14ac:dyDescent="0.3">
      <c r="D5420" t="s">
        <v>237</v>
      </c>
      <c r="E5420" t="s">
        <v>48</v>
      </c>
      <c r="F5420" s="1">
        <v>42074.045138888891</v>
      </c>
      <c r="G5420" t="s">
        <v>49</v>
      </c>
      <c r="H5420" t="s">
        <v>50</v>
      </c>
      <c r="I5420" s="1">
        <v>42074.047222222223</v>
      </c>
      <c r="J5420" s="2">
        <v>42074</v>
      </c>
      <c r="K5420" t="s">
        <v>186</v>
      </c>
      <c r="L5420" t="s">
        <v>3351</v>
      </c>
      <c r="M5420" t="s">
        <v>3352</v>
      </c>
      <c r="N5420" t="s">
        <v>562</v>
      </c>
      <c r="P5420" t="s">
        <v>563</v>
      </c>
      <c r="R5420" t="s">
        <v>56</v>
      </c>
      <c r="T5420" s="2">
        <v>42332</v>
      </c>
      <c r="U5420" s="1">
        <v>42074.047222222223</v>
      </c>
      <c r="V5420" s="2"/>
      <c r="W5420">
        <v>0.11</v>
      </c>
      <c r="X5420" t="s">
        <v>57</v>
      </c>
      <c r="Y5420" t="s">
        <v>3353</v>
      </c>
      <c r="Z5420" s="2">
        <v>42303</v>
      </c>
      <c r="AA5420">
        <v>151655062</v>
      </c>
      <c r="AB5420" t="s">
        <v>59</v>
      </c>
      <c r="AC5420">
        <v>1375</v>
      </c>
      <c r="AE5420">
        <v>2015</v>
      </c>
      <c r="AF5420">
        <v>31875</v>
      </c>
      <c r="AG5420">
        <v>1403</v>
      </c>
      <c r="AH5420">
        <v>20</v>
      </c>
      <c r="AI5420">
        <v>31575</v>
      </c>
      <c r="AJ5420">
        <v>31875</v>
      </c>
      <c r="AK5420">
        <v>300</v>
      </c>
      <c r="AL5420">
        <v>0</v>
      </c>
      <c r="AO5420">
        <v>32700</v>
      </c>
      <c r="AP5420">
        <v>3</v>
      </c>
      <c r="AQ5420" t="s">
        <v>3686</v>
      </c>
      <c r="AR5420" t="s">
        <v>1768</v>
      </c>
    </row>
    <row r="5421" spans="4:44" x14ac:dyDescent="0.3">
      <c r="D5421" t="s">
        <v>237</v>
      </c>
      <c r="E5421" t="s">
        <v>48</v>
      </c>
      <c r="F5421" s="1">
        <v>42074.263888888891</v>
      </c>
      <c r="G5421" t="s">
        <v>100</v>
      </c>
      <c r="H5421" t="s">
        <v>101</v>
      </c>
      <c r="I5421" s="1">
        <v>42074.268750000003</v>
      </c>
      <c r="J5421" s="2">
        <v>42074</v>
      </c>
      <c r="K5421" t="s">
        <v>186</v>
      </c>
      <c r="L5421" t="s">
        <v>3351</v>
      </c>
      <c r="M5421" t="s">
        <v>3352</v>
      </c>
      <c r="N5421" t="s">
        <v>76</v>
      </c>
      <c r="P5421" t="s">
        <v>77</v>
      </c>
      <c r="R5421" t="s">
        <v>78</v>
      </c>
      <c r="T5421" s="2">
        <v>42332</v>
      </c>
      <c r="U5421" s="1">
        <v>42074.268750000003</v>
      </c>
      <c r="V5421" s="2"/>
      <c r="W5421">
        <v>0.11</v>
      </c>
      <c r="X5421" t="s">
        <v>79</v>
      </c>
      <c r="Y5421" t="s">
        <v>3353</v>
      </c>
      <c r="Z5421" s="2">
        <v>42303</v>
      </c>
      <c r="AA5421">
        <v>151655062</v>
      </c>
      <c r="AB5421" t="s">
        <v>78</v>
      </c>
      <c r="AC5421">
        <v>0</v>
      </c>
      <c r="AE5421">
        <v>2015</v>
      </c>
      <c r="AF5421">
        <v>31875</v>
      </c>
      <c r="AG5421">
        <v>1403</v>
      </c>
      <c r="AH5421">
        <v>0</v>
      </c>
      <c r="AI5421">
        <v>31875</v>
      </c>
      <c r="AJ5421">
        <v>31875</v>
      </c>
      <c r="AK5421">
        <v>0</v>
      </c>
      <c r="AL5421">
        <v>0</v>
      </c>
      <c r="AO5421">
        <v>32700</v>
      </c>
      <c r="AP5421">
        <v>3</v>
      </c>
      <c r="AQ5421" t="s">
        <v>3686</v>
      </c>
      <c r="AR5421" t="s">
        <v>1768</v>
      </c>
    </row>
    <row r="5422" spans="4:44" x14ac:dyDescent="0.3">
      <c r="D5422" t="s">
        <v>237</v>
      </c>
      <c r="E5422" t="s">
        <v>48</v>
      </c>
      <c r="F5422" s="1">
        <v>42074.263888888891</v>
      </c>
      <c r="G5422" t="s">
        <v>105</v>
      </c>
      <c r="H5422" t="s">
        <v>106</v>
      </c>
      <c r="I5422" s="1">
        <v>42074.268750000003</v>
      </c>
      <c r="J5422" s="2">
        <v>42074</v>
      </c>
      <c r="K5422" t="s">
        <v>186</v>
      </c>
      <c r="L5422" t="s">
        <v>3351</v>
      </c>
      <c r="M5422" t="s">
        <v>3352</v>
      </c>
      <c r="N5422" t="s">
        <v>82</v>
      </c>
      <c r="O5422" t="s">
        <v>82</v>
      </c>
      <c r="P5422" t="s">
        <v>83</v>
      </c>
      <c r="Q5422" t="s">
        <v>83</v>
      </c>
      <c r="R5422" t="s">
        <v>84</v>
      </c>
      <c r="T5422" s="2">
        <v>42332</v>
      </c>
      <c r="U5422" s="1">
        <v>42074.268750000003</v>
      </c>
      <c r="V5422" s="2"/>
      <c r="W5422">
        <v>0.11</v>
      </c>
      <c r="X5422" t="s">
        <v>79</v>
      </c>
      <c r="Y5422" t="s">
        <v>3353</v>
      </c>
      <c r="Z5422" s="2">
        <v>42303</v>
      </c>
      <c r="AA5422">
        <v>151655062</v>
      </c>
      <c r="AB5422" t="s">
        <v>84</v>
      </c>
      <c r="AC5422">
        <v>0</v>
      </c>
      <c r="AD5422">
        <v>31875</v>
      </c>
      <c r="AE5422">
        <v>2015</v>
      </c>
      <c r="AF5422">
        <v>31875</v>
      </c>
      <c r="AG5422">
        <v>1403</v>
      </c>
      <c r="AH5422">
        <v>0</v>
      </c>
      <c r="AI5422">
        <v>31875</v>
      </c>
      <c r="AJ5422">
        <v>31875</v>
      </c>
      <c r="AK5422">
        <v>0</v>
      </c>
      <c r="AL5422">
        <v>0</v>
      </c>
      <c r="AO5422">
        <v>32700</v>
      </c>
      <c r="AP5422">
        <v>3</v>
      </c>
      <c r="AQ5422" t="s">
        <v>3686</v>
      </c>
      <c r="AR5422" t="s">
        <v>1768</v>
      </c>
    </row>
    <row r="5423" spans="4:44" x14ac:dyDescent="0.3">
      <c r="D5423" t="s">
        <v>237</v>
      </c>
      <c r="E5423" t="s">
        <v>48</v>
      </c>
      <c r="F5423" s="1">
        <v>42074.263888888891</v>
      </c>
      <c r="G5423" t="s">
        <v>100</v>
      </c>
      <c r="H5423" t="s">
        <v>101</v>
      </c>
      <c r="I5423" s="1">
        <v>42074.269444444442</v>
      </c>
      <c r="J5423" s="2">
        <v>42074</v>
      </c>
      <c r="K5423" t="s">
        <v>186</v>
      </c>
      <c r="L5423" t="s">
        <v>1980</v>
      </c>
      <c r="M5423" t="s">
        <v>1981</v>
      </c>
      <c r="N5423" t="s">
        <v>76</v>
      </c>
      <c r="P5423" t="s">
        <v>77</v>
      </c>
      <c r="R5423" t="s">
        <v>78</v>
      </c>
      <c r="T5423" s="2">
        <v>42332</v>
      </c>
      <c r="U5423" s="1">
        <v>42074.269444444442</v>
      </c>
      <c r="V5423" s="2"/>
      <c r="W5423">
        <v>0.11</v>
      </c>
      <c r="X5423" t="s">
        <v>79</v>
      </c>
      <c r="Y5423" t="s">
        <v>1982</v>
      </c>
      <c r="Z5423" s="2">
        <v>42303</v>
      </c>
      <c r="AA5423">
        <v>151655061</v>
      </c>
      <c r="AB5423" t="s">
        <v>78</v>
      </c>
      <c r="AC5423">
        <v>29030</v>
      </c>
      <c r="AE5423">
        <v>2015</v>
      </c>
      <c r="AF5423">
        <v>4085</v>
      </c>
      <c r="AG5423">
        <v>1403</v>
      </c>
      <c r="AH5423">
        <v>0</v>
      </c>
      <c r="AI5423">
        <v>4085</v>
      </c>
      <c r="AJ5423">
        <v>4085</v>
      </c>
      <c r="AK5423">
        <v>0</v>
      </c>
      <c r="AL5423">
        <v>0</v>
      </c>
      <c r="AO5423">
        <v>32700</v>
      </c>
      <c r="AP5423">
        <v>3</v>
      </c>
      <c r="AQ5423" t="s">
        <v>3686</v>
      </c>
      <c r="AR5423" t="s">
        <v>1768</v>
      </c>
    </row>
    <row r="5424" spans="4:44" x14ac:dyDescent="0.3">
      <c r="D5424" t="s">
        <v>237</v>
      </c>
      <c r="E5424" t="s">
        <v>48</v>
      </c>
      <c r="F5424" s="1">
        <v>42074.263888888891</v>
      </c>
      <c r="G5424" t="s">
        <v>105</v>
      </c>
      <c r="H5424" t="s">
        <v>106</v>
      </c>
      <c r="I5424" s="1">
        <v>42074.269444444442</v>
      </c>
      <c r="J5424" s="2">
        <v>42074</v>
      </c>
      <c r="K5424" t="s">
        <v>186</v>
      </c>
      <c r="L5424" t="s">
        <v>1980</v>
      </c>
      <c r="M5424" t="s">
        <v>1981</v>
      </c>
      <c r="N5424" t="s">
        <v>82</v>
      </c>
      <c r="O5424" t="s">
        <v>82</v>
      </c>
      <c r="P5424" t="s">
        <v>83</v>
      </c>
      <c r="Q5424" t="s">
        <v>83</v>
      </c>
      <c r="R5424" t="s">
        <v>84</v>
      </c>
      <c r="T5424" s="2">
        <v>42332</v>
      </c>
      <c r="U5424" s="1">
        <v>42074.269444444442</v>
      </c>
      <c r="V5424" s="2"/>
      <c r="W5424">
        <v>0.11</v>
      </c>
      <c r="X5424" t="s">
        <v>79</v>
      </c>
      <c r="Y5424" t="s">
        <v>1982</v>
      </c>
      <c r="Z5424" s="2">
        <v>42303</v>
      </c>
      <c r="AA5424">
        <v>151655061</v>
      </c>
      <c r="AB5424" t="s">
        <v>84</v>
      </c>
      <c r="AC5424">
        <v>0</v>
      </c>
      <c r="AD5424">
        <v>4085</v>
      </c>
      <c r="AE5424">
        <v>2015</v>
      </c>
      <c r="AF5424">
        <v>4085</v>
      </c>
      <c r="AG5424">
        <v>1403</v>
      </c>
      <c r="AH5424">
        <v>0</v>
      </c>
      <c r="AI5424">
        <v>4085</v>
      </c>
      <c r="AJ5424">
        <v>4085</v>
      </c>
      <c r="AK5424">
        <v>0</v>
      </c>
      <c r="AL5424">
        <v>0</v>
      </c>
      <c r="AO5424">
        <v>32700</v>
      </c>
      <c r="AP5424">
        <v>3</v>
      </c>
      <c r="AQ5424" t="s">
        <v>3686</v>
      </c>
      <c r="AR5424" t="s">
        <v>1768</v>
      </c>
    </row>
    <row r="5425" spans="4:44" x14ac:dyDescent="0.3">
      <c r="D5425" t="s">
        <v>237</v>
      </c>
      <c r="E5425" t="s">
        <v>48</v>
      </c>
      <c r="F5425" s="1">
        <v>42074.633333333331</v>
      </c>
      <c r="G5425" t="s">
        <v>49</v>
      </c>
      <c r="H5425" t="s">
        <v>50</v>
      </c>
      <c r="I5425" s="1">
        <v>42074.635416666664</v>
      </c>
      <c r="J5425" s="2">
        <v>42074</v>
      </c>
      <c r="K5425" t="s">
        <v>186</v>
      </c>
      <c r="L5425" t="s">
        <v>3346</v>
      </c>
      <c r="M5425" t="s">
        <v>3347</v>
      </c>
      <c r="N5425" t="s">
        <v>326</v>
      </c>
      <c r="P5425" t="s">
        <v>327</v>
      </c>
      <c r="R5425" t="s">
        <v>56</v>
      </c>
      <c r="T5425" s="2">
        <v>42332</v>
      </c>
      <c r="U5425" s="1">
        <v>42074.635416666664</v>
      </c>
      <c r="V5425" s="2"/>
      <c r="W5425">
        <v>0.32500000000000001</v>
      </c>
      <c r="X5425" t="s">
        <v>57</v>
      </c>
      <c r="Y5425" t="s">
        <v>1585</v>
      </c>
      <c r="Z5425" s="2">
        <v>42303</v>
      </c>
      <c r="AA5425">
        <v>151655059</v>
      </c>
      <c r="AB5425" t="s">
        <v>59</v>
      </c>
      <c r="AC5425">
        <v>43700</v>
      </c>
      <c r="AE5425">
        <v>2015</v>
      </c>
      <c r="AF5425">
        <v>12700</v>
      </c>
      <c r="AG5425">
        <v>1403</v>
      </c>
      <c r="AH5425">
        <v>0</v>
      </c>
      <c r="AI5425">
        <v>12400</v>
      </c>
      <c r="AJ5425">
        <v>12700</v>
      </c>
      <c r="AK5425">
        <v>300</v>
      </c>
      <c r="AL5425">
        <v>0</v>
      </c>
      <c r="AO5425">
        <v>53000</v>
      </c>
      <c r="AP5425">
        <v>3</v>
      </c>
      <c r="AQ5425" t="s">
        <v>3686</v>
      </c>
      <c r="AR5425" t="s">
        <v>1768</v>
      </c>
    </row>
    <row r="5426" spans="4:44" x14ac:dyDescent="0.3">
      <c r="D5426" t="s">
        <v>237</v>
      </c>
      <c r="E5426" t="s">
        <v>48</v>
      </c>
      <c r="F5426" s="1">
        <v>42074.984722222223</v>
      </c>
      <c r="G5426" t="s">
        <v>100</v>
      </c>
      <c r="H5426" t="s">
        <v>101</v>
      </c>
      <c r="I5426" s="1">
        <v>42074.987500000003</v>
      </c>
      <c r="J5426" s="2">
        <v>42074</v>
      </c>
      <c r="K5426" t="s">
        <v>186</v>
      </c>
      <c r="L5426" t="s">
        <v>3346</v>
      </c>
      <c r="M5426" t="s">
        <v>3347</v>
      </c>
      <c r="N5426" t="s">
        <v>76</v>
      </c>
      <c r="P5426" t="s">
        <v>77</v>
      </c>
      <c r="R5426" t="s">
        <v>78</v>
      </c>
      <c r="T5426" s="2">
        <v>42332</v>
      </c>
      <c r="U5426" s="1">
        <v>42074.987500000003</v>
      </c>
      <c r="V5426" s="2"/>
      <c r="W5426">
        <v>0.32500000000000001</v>
      </c>
      <c r="X5426" t="s">
        <v>79</v>
      </c>
      <c r="Y5426" t="s">
        <v>1585</v>
      </c>
      <c r="Z5426" s="2">
        <v>42303</v>
      </c>
      <c r="AA5426">
        <v>151655059</v>
      </c>
      <c r="AB5426" t="s">
        <v>78</v>
      </c>
      <c r="AC5426">
        <v>0</v>
      </c>
      <c r="AE5426">
        <v>2015</v>
      </c>
      <c r="AF5426">
        <v>12700</v>
      </c>
      <c r="AG5426">
        <v>1403</v>
      </c>
      <c r="AH5426">
        <v>0</v>
      </c>
      <c r="AI5426">
        <v>12700</v>
      </c>
      <c r="AJ5426">
        <v>12700</v>
      </c>
      <c r="AK5426">
        <v>0</v>
      </c>
      <c r="AL5426">
        <v>0</v>
      </c>
      <c r="AO5426">
        <v>53000</v>
      </c>
      <c r="AP5426">
        <v>3</v>
      </c>
      <c r="AQ5426" t="s">
        <v>3686</v>
      </c>
      <c r="AR5426" t="s">
        <v>1768</v>
      </c>
    </row>
    <row r="5427" spans="4:44" x14ac:dyDescent="0.3">
      <c r="D5427" t="s">
        <v>237</v>
      </c>
      <c r="E5427" t="s">
        <v>48</v>
      </c>
      <c r="F5427" s="1">
        <v>42074.984722222223</v>
      </c>
      <c r="G5427" t="s">
        <v>105</v>
      </c>
      <c r="H5427" t="s">
        <v>106</v>
      </c>
      <c r="I5427" s="1">
        <v>42074.988194444442</v>
      </c>
      <c r="J5427" s="2">
        <v>42074</v>
      </c>
      <c r="K5427" t="s">
        <v>186</v>
      </c>
      <c r="L5427" t="s">
        <v>3346</v>
      </c>
      <c r="M5427" t="s">
        <v>3347</v>
      </c>
      <c r="N5427" t="s">
        <v>82</v>
      </c>
      <c r="O5427" t="s">
        <v>82</v>
      </c>
      <c r="P5427" t="s">
        <v>83</v>
      </c>
      <c r="Q5427" t="s">
        <v>83</v>
      </c>
      <c r="R5427" t="s">
        <v>84</v>
      </c>
      <c r="T5427" s="2">
        <v>42332</v>
      </c>
      <c r="U5427" s="1">
        <v>42074.988194444442</v>
      </c>
      <c r="V5427" s="2"/>
      <c r="W5427">
        <v>0.32500000000000001</v>
      </c>
      <c r="X5427" t="s">
        <v>79</v>
      </c>
      <c r="Y5427" t="s">
        <v>1585</v>
      </c>
      <c r="Z5427" s="2">
        <v>42303</v>
      </c>
      <c r="AA5427">
        <v>151655059</v>
      </c>
      <c r="AB5427" t="s">
        <v>84</v>
      </c>
      <c r="AC5427">
        <v>0</v>
      </c>
      <c r="AD5427">
        <v>12700</v>
      </c>
      <c r="AE5427">
        <v>2015</v>
      </c>
      <c r="AF5427">
        <v>12700</v>
      </c>
      <c r="AG5427">
        <v>1403</v>
      </c>
      <c r="AH5427">
        <v>0</v>
      </c>
      <c r="AI5427">
        <v>12700</v>
      </c>
      <c r="AJ5427">
        <v>12700</v>
      </c>
      <c r="AK5427">
        <v>0</v>
      </c>
      <c r="AL5427">
        <v>0</v>
      </c>
      <c r="AO5427">
        <v>53000</v>
      </c>
      <c r="AP5427">
        <v>3</v>
      </c>
      <c r="AQ5427" t="s">
        <v>3686</v>
      </c>
      <c r="AR5427" t="s">
        <v>1768</v>
      </c>
    </row>
    <row r="5428" spans="4:44" x14ac:dyDescent="0.3">
      <c r="D5428" t="s">
        <v>237</v>
      </c>
      <c r="E5428" t="s">
        <v>48</v>
      </c>
      <c r="F5428" s="1">
        <v>42074.045138888891</v>
      </c>
      <c r="G5428" t="s">
        <v>49</v>
      </c>
      <c r="H5428" t="s">
        <v>50</v>
      </c>
      <c r="I5428" s="1">
        <v>42074.279166666667</v>
      </c>
      <c r="J5428" s="2">
        <v>42074</v>
      </c>
      <c r="K5428" t="s">
        <v>186</v>
      </c>
      <c r="L5428" t="s">
        <v>355</v>
      </c>
      <c r="M5428" t="s">
        <v>356</v>
      </c>
      <c r="N5428" t="s">
        <v>371</v>
      </c>
      <c r="P5428" t="s">
        <v>372</v>
      </c>
      <c r="R5428" t="s">
        <v>56</v>
      </c>
      <c r="T5428" s="2">
        <v>42307</v>
      </c>
      <c r="U5428" s="1">
        <v>42074.279166666667</v>
      </c>
      <c r="V5428" s="2"/>
      <c r="W5428">
        <v>5.0999999999999997E-2</v>
      </c>
      <c r="X5428" t="s">
        <v>57</v>
      </c>
      <c r="Y5428" t="s">
        <v>288</v>
      </c>
      <c r="Z5428" s="2">
        <v>42304</v>
      </c>
      <c r="AA5428">
        <v>151655191</v>
      </c>
      <c r="AB5428" t="s">
        <v>59</v>
      </c>
      <c r="AC5428">
        <v>375</v>
      </c>
      <c r="AE5428">
        <v>2015</v>
      </c>
      <c r="AF5428">
        <v>8625</v>
      </c>
      <c r="AG5428">
        <v>1403</v>
      </c>
      <c r="AH5428">
        <v>0</v>
      </c>
      <c r="AI5428">
        <v>8625</v>
      </c>
      <c r="AJ5428">
        <v>8625</v>
      </c>
      <c r="AK5428">
        <v>0</v>
      </c>
      <c r="AL5428">
        <v>0</v>
      </c>
      <c r="AO5428">
        <v>8246</v>
      </c>
      <c r="AP5428">
        <v>3</v>
      </c>
      <c r="AQ5428" t="s">
        <v>3686</v>
      </c>
      <c r="AR5428" t="s">
        <v>1768</v>
      </c>
    </row>
    <row r="5429" spans="4:44" x14ac:dyDescent="0.3">
      <c r="D5429" t="s">
        <v>237</v>
      </c>
      <c r="E5429" t="s">
        <v>48</v>
      </c>
      <c r="F5429" s="1">
        <v>42074.045138888891</v>
      </c>
      <c r="G5429" t="s">
        <v>49</v>
      </c>
      <c r="H5429" t="s">
        <v>50</v>
      </c>
      <c r="I5429" s="1">
        <v>42074.279166666667</v>
      </c>
      <c r="J5429" s="2">
        <v>42074</v>
      </c>
      <c r="K5429" t="s">
        <v>186</v>
      </c>
      <c r="L5429" t="s">
        <v>355</v>
      </c>
      <c r="M5429" t="s">
        <v>356</v>
      </c>
      <c r="N5429" t="s">
        <v>371</v>
      </c>
      <c r="P5429" t="s">
        <v>372</v>
      </c>
      <c r="R5429" t="s">
        <v>56</v>
      </c>
      <c r="T5429" s="2">
        <v>42307</v>
      </c>
      <c r="U5429" s="1">
        <v>42074.279166666667</v>
      </c>
      <c r="V5429" s="2"/>
      <c r="W5429">
        <v>5.0999999999999997E-2</v>
      </c>
      <c r="X5429" t="s">
        <v>57</v>
      </c>
      <c r="Y5429" t="s">
        <v>373</v>
      </c>
      <c r="Z5429" s="2">
        <v>42304</v>
      </c>
      <c r="AA5429">
        <v>151655191</v>
      </c>
      <c r="AB5429" t="s">
        <v>59</v>
      </c>
      <c r="AC5429">
        <v>535</v>
      </c>
      <c r="AE5429">
        <v>2015</v>
      </c>
      <c r="AF5429">
        <v>5465</v>
      </c>
      <c r="AG5429">
        <v>1403</v>
      </c>
      <c r="AH5429">
        <v>100</v>
      </c>
      <c r="AI5429">
        <v>5165</v>
      </c>
      <c r="AJ5429">
        <v>5465</v>
      </c>
      <c r="AK5429">
        <v>300</v>
      </c>
      <c r="AL5429">
        <v>0</v>
      </c>
      <c r="AO5429">
        <v>5410</v>
      </c>
      <c r="AP5429">
        <v>3</v>
      </c>
      <c r="AQ5429" t="s">
        <v>3686</v>
      </c>
      <c r="AR5429" t="s">
        <v>1768</v>
      </c>
    </row>
    <row r="5430" spans="4:44" x14ac:dyDescent="0.3">
      <c r="D5430" t="s">
        <v>237</v>
      </c>
      <c r="E5430" t="s">
        <v>48</v>
      </c>
      <c r="F5430" s="1">
        <v>42074.052083333336</v>
      </c>
      <c r="G5430" t="s">
        <v>100</v>
      </c>
      <c r="H5430" t="s">
        <v>101</v>
      </c>
      <c r="I5430" s="1">
        <v>42074.118055555555</v>
      </c>
      <c r="J5430" s="2">
        <v>42074</v>
      </c>
      <c r="K5430" t="s">
        <v>186</v>
      </c>
      <c r="L5430" t="s">
        <v>355</v>
      </c>
      <c r="M5430" t="s">
        <v>356</v>
      </c>
      <c r="N5430" t="s">
        <v>76</v>
      </c>
      <c r="P5430" t="s">
        <v>77</v>
      </c>
      <c r="R5430" t="s">
        <v>78</v>
      </c>
      <c r="T5430" s="2">
        <v>42307</v>
      </c>
      <c r="U5430" s="1">
        <v>42074.118055555555</v>
      </c>
      <c r="V5430" s="2"/>
      <c r="W5430">
        <v>5.0999999999999997E-2</v>
      </c>
      <c r="X5430" t="s">
        <v>79</v>
      </c>
      <c r="Y5430" t="s">
        <v>191</v>
      </c>
      <c r="Z5430" s="2">
        <v>42304</v>
      </c>
      <c r="AA5430">
        <v>151655190</v>
      </c>
      <c r="AB5430" t="s">
        <v>78</v>
      </c>
      <c r="AC5430">
        <v>0</v>
      </c>
      <c r="AE5430">
        <v>2015</v>
      </c>
      <c r="AF5430">
        <v>9195</v>
      </c>
      <c r="AG5430">
        <v>1403</v>
      </c>
      <c r="AH5430">
        <v>0</v>
      </c>
      <c r="AI5430">
        <v>9195</v>
      </c>
      <c r="AJ5430">
        <v>9195</v>
      </c>
      <c r="AK5430">
        <v>0</v>
      </c>
      <c r="AL5430">
        <v>0</v>
      </c>
      <c r="AO5430">
        <v>8901</v>
      </c>
      <c r="AP5430">
        <v>3</v>
      </c>
      <c r="AQ5430" t="s">
        <v>3686</v>
      </c>
      <c r="AR5430" t="s">
        <v>1768</v>
      </c>
    </row>
    <row r="5431" spans="4:44" x14ac:dyDescent="0.3">
      <c r="D5431" t="s">
        <v>237</v>
      </c>
      <c r="E5431" t="s">
        <v>48</v>
      </c>
      <c r="F5431" s="1">
        <v>42074.052083333336</v>
      </c>
      <c r="G5431" t="s">
        <v>105</v>
      </c>
      <c r="H5431" t="s">
        <v>106</v>
      </c>
      <c r="I5431" s="1">
        <v>42074.118055555555</v>
      </c>
      <c r="J5431" s="2">
        <v>42074</v>
      </c>
      <c r="K5431" t="s">
        <v>186</v>
      </c>
      <c r="L5431" t="s">
        <v>355</v>
      </c>
      <c r="M5431" t="s">
        <v>356</v>
      </c>
      <c r="N5431" t="s">
        <v>82</v>
      </c>
      <c r="O5431" t="s">
        <v>82</v>
      </c>
      <c r="P5431" t="s">
        <v>83</v>
      </c>
      <c r="Q5431" t="s">
        <v>83</v>
      </c>
      <c r="R5431" t="s">
        <v>84</v>
      </c>
      <c r="T5431" s="2">
        <v>42307</v>
      </c>
      <c r="U5431" s="1">
        <v>42074.118055555555</v>
      </c>
      <c r="V5431" s="2"/>
      <c r="W5431">
        <v>5.0999999999999997E-2</v>
      </c>
      <c r="X5431" t="s">
        <v>79</v>
      </c>
      <c r="Y5431" t="s">
        <v>191</v>
      </c>
      <c r="Z5431" s="2">
        <v>42304</v>
      </c>
      <c r="AA5431">
        <v>151655190</v>
      </c>
      <c r="AB5431" t="s">
        <v>84</v>
      </c>
      <c r="AC5431">
        <v>0</v>
      </c>
      <c r="AD5431">
        <v>9195</v>
      </c>
      <c r="AE5431">
        <v>2015</v>
      </c>
      <c r="AF5431">
        <v>9195</v>
      </c>
      <c r="AG5431">
        <v>1403</v>
      </c>
      <c r="AH5431">
        <v>0</v>
      </c>
      <c r="AI5431">
        <v>9195</v>
      </c>
      <c r="AJ5431">
        <v>9195</v>
      </c>
      <c r="AK5431">
        <v>0</v>
      </c>
      <c r="AL5431">
        <v>0</v>
      </c>
      <c r="AO5431">
        <v>8901</v>
      </c>
      <c r="AP5431">
        <v>3</v>
      </c>
      <c r="AQ5431" t="s">
        <v>3686</v>
      </c>
      <c r="AR5431" t="s">
        <v>1768</v>
      </c>
    </row>
    <row r="5432" spans="4:44" x14ac:dyDescent="0.3">
      <c r="D5432" t="s">
        <v>237</v>
      </c>
      <c r="E5432" t="s">
        <v>48</v>
      </c>
      <c r="F5432" s="1">
        <v>42074.052083333336</v>
      </c>
      <c r="G5432" t="s">
        <v>100</v>
      </c>
      <c r="H5432" t="s">
        <v>101</v>
      </c>
      <c r="I5432" s="1">
        <v>42074.118750000001</v>
      </c>
      <c r="J5432" s="2">
        <v>42074</v>
      </c>
      <c r="K5432" t="s">
        <v>186</v>
      </c>
      <c r="L5432" t="s">
        <v>355</v>
      </c>
      <c r="M5432" t="s">
        <v>356</v>
      </c>
      <c r="N5432" t="s">
        <v>76</v>
      </c>
      <c r="P5432" t="s">
        <v>77</v>
      </c>
      <c r="R5432" t="s">
        <v>78</v>
      </c>
      <c r="T5432" s="2">
        <v>42307</v>
      </c>
      <c r="U5432" s="1">
        <v>42074.118750000001</v>
      </c>
      <c r="V5432" s="2"/>
      <c r="W5432">
        <v>5.0999999999999997E-2</v>
      </c>
      <c r="X5432" t="s">
        <v>79</v>
      </c>
      <c r="Y5432" t="s">
        <v>375</v>
      </c>
      <c r="Z5432" s="2">
        <v>42304</v>
      </c>
      <c r="AA5432">
        <v>151655190</v>
      </c>
      <c r="AB5432" t="s">
        <v>78</v>
      </c>
      <c r="AC5432">
        <v>0</v>
      </c>
      <c r="AE5432">
        <v>2015</v>
      </c>
      <c r="AF5432">
        <v>6480</v>
      </c>
      <c r="AG5432">
        <v>1403</v>
      </c>
      <c r="AH5432">
        <v>0</v>
      </c>
      <c r="AI5432">
        <v>6480</v>
      </c>
      <c r="AJ5432">
        <v>6480</v>
      </c>
      <c r="AK5432">
        <v>0</v>
      </c>
      <c r="AL5432">
        <v>0</v>
      </c>
      <c r="AO5432">
        <v>8687</v>
      </c>
      <c r="AP5432">
        <v>3</v>
      </c>
      <c r="AQ5432" t="s">
        <v>3686</v>
      </c>
      <c r="AR5432" t="s">
        <v>1768</v>
      </c>
    </row>
    <row r="5433" spans="4:44" x14ac:dyDescent="0.3">
      <c r="D5433" t="s">
        <v>237</v>
      </c>
      <c r="E5433" t="s">
        <v>48</v>
      </c>
      <c r="F5433" s="1">
        <v>42074.052083333336</v>
      </c>
      <c r="G5433" t="s">
        <v>105</v>
      </c>
      <c r="H5433" t="s">
        <v>106</v>
      </c>
      <c r="I5433" s="1">
        <v>42074.118750000001</v>
      </c>
      <c r="J5433" s="2">
        <v>42074</v>
      </c>
      <c r="K5433" t="s">
        <v>186</v>
      </c>
      <c r="L5433" t="s">
        <v>355</v>
      </c>
      <c r="M5433" t="s">
        <v>356</v>
      </c>
      <c r="N5433" t="s">
        <v>82</v>
      </c>
      <c r="O5433" t="s">
        <v>82</v>
      </c>
      <c r="P5433" t="s">
        <v>83</v>
      </c>
      <c r="Q5433" t="s">
        <v>83</v>
      </c>
      <c r="R5433" t="s">
        <v>84</v>
      </c>
      <c r="T5433" s="2">
        <v>42307</v>
      </c>
      <c r="U5433" s="1">
        <v>42074.118750000001</v>
      </c>
      <c r="V5433" s="2"/>
      <c r="W5433">
        <v>5.0999999999999997E-2</v>
      </c>
      <c r="X5433" t="s">
        <v>79</v>
      </c>
      <c r="Y5433" t="s">
        <v>375</v>
      </c>
      <c r="Z5433" s="2">
        <v>42304</v>
      </c>
      <c r="AA5433">
        <v>151655190</v>
      </c>
      <c r="AB5433" t="s">
        <v>84</v>
      </c>
      <c r="AC5433">
        <v>0</v>
      </c>
      <c r="AD5433">
        <v>6480</v>
      </c>
      <c r="AE5433">
        <v>2015</v>
      </c>
      <c r="AF5433">
        <v>6480</v>
      </c>
      <c r="AG5433">
        <v>1403</v>
      </c>
      <c r="AH5433">
        <v>0</v>
      </c>
      <c r="AI5433">
        <v>6480</v>
      </c>
      <c r="AJ5433">
        <v>6480</v>
      </c>
      <c r="AK5433">
        <v>0</v>
      </c>
      <c r="AL5433">
        <v>0</v>
      </c>
      <c r="AO5433">
        <v>8687</v>
      </c>
      <c r="AP5433">
        <v>3</v>
      </c>
      <c r="AQ5433" t="s">
        <v>3686</v>
      </c>
      <c r="AR5433" t="s">
        <v>1768</v>
      </c>
    </row>
    <row r="5434" spans="4:44" x14ac:dyDescent="0.3">
      <c r="D5434" t="s">
        <v>237</v>
      </c>
      <c r="E5434" t="s">
        <v>48</v>
      </c>
      <c r="F5434" s="1">
        <v>42074.633333333331</v>
      </c>
      <c r="G5434" t="s">
        <v>49</v>
      </c>
      <c r="H5434" t="s">
        <v>50</v>
      </c>
      <c r="I5434" s="1">
        <v>42074.65625</v>
      </c>
      <c r="J5434" s="2">
        <v>42074</v>
      </c>
      <c r="K5434" t="s">
        <v>186</v>
      </c>
      <c r="L5434" t="s">
        <v>355</v>
      </c>
      <c r="M5434" t="s">
        <v>356</v>
      </c>
      <c r="N5434" t="s">
        <v>371</v>
      </c>
      <c r="P5434" t="s">
        <v>372</v>
      </c>
      <c r="R5434" t="s">
        <v>56</v>
      </c>
      <c r="T5434" s="2">
        <v>42307</v>
      </c>
      <c r="U5434" s="1">
        <v>42074.65625</v>
      </c>
      <c r="V5434" s="2"/>
      <c r="W5434">
        <v>5.0999999999999997E-2</v>
      </c>
      <c r="X5434" t="s">
        <v>57</v>
      </c>
      <c r="Y5434" t="s">
        <v>201</v>
      </c>
      <c r="Z5434" s="2">
        <v>42304</v>
      </c>
      <c r="AA5434">
        <v>151655190</v>
      </c>
      <c r="AB5434" t="s">
        <v>59</v>
      </c>
      <c r="AC5434">
        <v>490</v>
      </c>
      <c r="AE5434">
        <v>2015</v>
      </c>
      <c r="AF5434">
        <v>5510</v>
      </c>
      <c r="AG5434">
        <v>1403</v>
      </c>
      <c r="AH5434">
        <v>0</v>
      </c>
      <c r="AI5434">
        <v>5510</v>
      </c>
      <c r="AJ5434">
        <v>5510</v>
      </c>
      <c r="AK5434">
        <v>0</v>
      </c>
      <c r="AL5434">
        <v>0</v>
      </c>
      <c r="AO5434">
        <v>4654</v>
      </c>
      <c r="AP5434">
        <v>3</v>
      </c>
      <c r="AQ5434" t="s">
        <v>3686</v>
      </c>
      <c r="AR5434" t="s">
        <v>1768</v>
      </c>
    </row>
    <row r="5435" spans="4:44" x14ac:dyDescent="0.3">
      <c r="D5435" t="s">
        <v>237</v>
      </c>
      <c r="E5435" t="s">
        <v>48</v>
      </c>
      <c r="F5435" s="1">
        <v>42074.633333333331</v>
      </c>
      <c r="G5435" t="s">
        <v>49</v>
      </c>
      <c r="H5435" t="s">
        <v>50</v>
      </c>
      <c r="I5435" s="1">
        <v>42074.65625</v>
      </c>
      <c r="J5435" s="2">
        <v>42074</v>
      </c>
      <c r="K5435" t="s">
        <v>186</v>
      </c>
      <c r="L5435" t="s">
        <v>355</v>
      </c>
      <c r="M5435" t="s">
        <v>356</v>
      </c>
      <c r="N5435" t="s">
        <v>371</v>
      </c>
      <c r="P5435" t="s">
        <v>372</v>
      </c>
      <c r="R5435" t="s">
        <v>56</v>
      </c>
      <c r="T5435" s="2">
        <v>42307</v>
      </c>
      <c r="U5435" s="1">
        <v>42074.65625</v>
      </c>
      <c r="V5435" s="2"/>
      <c r="W5435">
        <v>5.0999999999999997E-2</v>
      </c>
      <c r="X5435" t="s">
        <v>57</v>
      </c>
      <c r="Y5435" t="s">
        <v>374</v>
      </c>
      <c r="Z5435" s="2">
        <v>42304</v>
      </c>
      <c r="AA5435">
        <v>151655190</v>
      </c>
      <c r="AB5435" t="s">
        <v>59</v>
      </c>
      <c r="AC5435">
        <v>770</v>
      </c>
      <c r="AE5435">
        <v>2015</v>
      </c>
      <c r="AF5435">
        <v>7480</v>
      </c>
      <c r="AG5435">
        <v>1403</v>
      </c>
      <c r="AH5435">
        <v>0</v>
      </c>
      <c r="AI5435">
        <v>7480</v>
      </c>
      <c r="AJ5435">
        <v>7480</v>
      </c>
      <c r="AK5435">
        <v>0</v>
      </c>
      <c r="AL5435">
        <v>0</v>
      </c>
      <c r="AO5435">
        <v>7534</v>
      </c>
      <c r="AP5435">
        <v>3</v>
      </c>
      <c r="AQ5435" t="s">
        <v>3686</v>
      </c>
      <c r="AR5435" t="s">
        <v>1768</v>
      </c>
    </row>
    <row r="5436" spans="4:44" x14ac:dyDescent="0.3">
      <c r="D5436" t="s">
        <v>237</v>
      </c>
      <c r="E5436" t="s">
        <v>48</v>
      </c>
      <c r="F5436" s="1">
        <v>42074.633333333331</v>
      </c>
      <c r="G5436" t="s">
        <v>49</v>
      </c>
      <c r="H5436" t="s">
        <v>50</v>
      </c>
      <c r="I5436" s="1">
        <v>42074.65625</v>
      </c>
      <c r="J5436" s="2">
        <v>42074</v>
      </c>
      <c r="K5436" t="s">
        <v>186</v>
      </c>
      <c r="L5436" t="s">
        <v>355</v>
      </c>
      <c r="M5436" t="s">
        <v>356</v>
      </c>
      <c r="N5436" t="s">
        <v>371</v>
      </c>
      <c r="P5436" t="s">
        <v>372</v>
      </c>
      <c r="R5436" t="s">
        <v>56</v>
      </c>
      <c r="T5436" s="2">
        <v>42307</v>
      </c>
      <c r="U5436" s="1">
        <v>42074.65625</v>
      </c>
      <c r="V5436" s="2"/>
      <c r="W5436">
        <v>5.0999999999999997E-2</v>
      </c>
      <c r="X5436" t="s">
        <v>57</v>
      </c>
      <c r="Y5436" t="s">
        <v>376</v>
      </c>
      <c r="Z5436" s="2">
        <v>42304</v>
      </c>
      <c r="AA5436">
        <v>151655190</v>
      </c>
      <c r="AB5436" t="s">
        <v>59</v>
      </c>
      <c r="AC5436">
        <v>700</v>
      </c>
      <c r="AE5436">
        <v>2015</v>
      </c>
      <c r="AF5436">
        <v>9800</v>
      </c>
      <c r="AG5436">
        <v>1403</v>
      </c>
      <c r="AH5436">
        <v>50</v>
      </c>
      <c r="AI5436">
        <v>9000</v>
      </c>
      <c r="AJ5436">
        <v>9800</v>
      </c>
      <c r="AK5436">
        <v>800</v>
      </c>
      <c r="AL5436">
        <v>0</v>
      </c>
      <c r="AO5436">
        <v>9497</v>
      </c>
      <c r="AP5436">
        <v>3</v>
      </c>
      <c r="AQ5436" t="s">
        <v>3686</v>
      </c>
      <c r="AR5436" t="s">
        <v>1768</v>
      </c>
    </row>
    <row r="5437" spans="4:44" x14ac:dyDescent="0.3">
      <c r="D5437" t="s">
        <v>237</v>
      </c>
      <c r="E5437" t="s">
        <v>48</v>
      </c>
      <c r="F5437" s="1">
        <v>42074.700694444444</v>
      </c>
      <c r="G5437" t="s">
        <v>49</v>
      </c>
      <c r="H5437" t="s">
        <v>50</v>
      </c>
      <c r="I5437" s="1">
        <v>42074.715277777781</v>
      </c>
      <c r="J5437" s="2">
        <v>42074</v>
      </c>
      <c r="K5437" t="s">
        <v>186</v>
      </c>
      <c r="L5437" t="s">
        <v>355</v>
      </c>
      <c r="M5437" t="s">
        <v>356</v>
      </c>
      <c r="N5437" t="s">
        <v>371</v>
      </c>
      <c r="P5437" t="s">
        <v>372</v>
      </c>
      <c r="R5437" t="s">
        <v>56</v>
      </c>
      <c r="T5437" s="2">
        <v>42307</v>
      </c>
      <c r="U5437" s="1">
        <v>42074.715277777781</v>
      </c>
      <c r="V5437" s="2"/>
      <c r="W5437">
        <v>5.0999999999999997E-2</v>
      </c>
      <c r="X5437" t="s">
        <v>57</v>
      </c>
      <c r="Y5437" t="s">
        <v>407</v>
      </c>
      <c r="Z5437" s="2">
        <v>42304</v>
      </c>
      <c r="AA5437">
        <v>151655191</v>
      </c>
      <c r="AB5437" t="s">
        <v>59</v>
      </c>
      <c r="AC5437">
        <v>600</v>
      </c>
      <c r="AE5437">
        <v>2015</v>
      </c>
      <c r="AF5437">
        <v>5400</v>
      </c>
      <c r="AG5437">
        <v>1403</v>
      </c>
      <c r="AH5437">
        <v>0</v>
      </c>
      <c r="AI5437">
        <v>5400</v>
      </c>
      <c r="AJ5437">
        <v>5400</v>
      </c>
      <c r="AK5437">
        <v>0</v>
      </c>
      <c r="AL5437">
        <v>0</v>
      </c>
      <c r="AO5437">
        <v>4825</v>
      </c>
      <c r="AP5437">
        <v>3</v>
      </c>
      <c r="AQ5437" t="s">
        <v>3686</v>
      </c>
      <c r="AR5437" t="s">
        <v>1768</v>
      </c>
    </row>
    <row r="5438" spans="4:44" x14ac:dyDescent="0.3">
      <c r="D5438" t="s">
        <v>237</v>
      </c>
      <c r="E5438" t="s">
        <v>48</v>
      </c>
      <c r="F5438" s="1">
        <v>42074.700694444444</v>
      </c>
      <c r="G5438" t="s">
        <v>49</v>
      </c>
      <c r="H5438" t="s">
        <v>50</v>
      </c>
      <c r="I5438" s="1">
        <v>42074.715277777781</v>
      </c>
      <c r="J5438" s="2">
        <v>42074</v>
      </c>
      <c r="K5438" t="s">
        <v>186</v>
      </c>
      <c r="L5438" t="s">
        <v>355</v>
      </c>
      <c r="M5438" t="s">
        <v>356</v>
      </c>
      <c r="N5438" t="s">
        <v>371</v>
      </c>
      <c r="P5438" t="s">
        <v>372</v>
      </c>
      <c r="R5438" t="s">
        <v>56</v>
      </c>
      <c r="T5438" s="2">
        <v>42307</v>
      </c>
      <c r="U5438" s="1">
        <v>42074.715277777781</v>
      </c>
      <c r="V5438" s="2"/>
      <c r="W5438">
        <v>5.0999999999999997E-2</v>
      </c>
      <c r="X5438" t="s">
        <v>57</v>
      </c>
      <c r="Y5438" t="s">
        <v>201</v>
      </c>
      <c r="Z5438" s="2">
        <v>42304</v>
      </c>
      <c r="AA5438">
        <v>151655191</v>
      </c>
      <c r="AB5438" t="s">
        <v>59</v>
      </c>
      <c r="AC5438">
        <v>470</v>
      </c>
      <c r="AE5438">
        <v>2015</v>
      </c>
      <c r="AF5438">
        <v>5530</v>
      </c>
      <c r="AG5438">
        <v>1403</v>
      </c>
      <c r="AH5438">
        <v>0</v>
      </c>
      <c r="AI5438">
        <v>5530</v>
      </c>
      <c r="AJ5438">
        <v>5530</v>
      </c>
      <c r="AK5438">
        <v>0</v>
      </c>
      <c r="AL5438">
        <v>0</v>
      </c>
      <c r="AO5438">
        <v>4654</v>
      </c>
      <c r="AP5438">
        <v>3</v>
      </c>
      <c r="AQ5438" t="s">
        <v>3686</v>
      </c>
      <c r="AR5438" t="s">
        <v>1768</v>
      </c>
    </row>
    <row r="5439" spans="4:44" x14ac:dyDescent="0.3">
      <c r="D5439" t="s">
        <v>237</v>
      </c>
      <c r="E5439" t="s">
        <v>48</v>
      </c>
      <c r="F5439" s="1">
        <v>42074.700694444444</v>
      </c>
      <c r="G5439" t="s">
        <v>49</v>
      </c>
      <c r="H5439" t="s">
        <v>50</v>
      </c>
      <c r="I5439" s="1">
        <v>42074.715277777781</v>
      </c>
      <c r="J5439" s="2">
        <v>42074</v>
      </c>
      <c r="K5439" t="s">
        <v>186</v>
      </c>
      <c r="L5439" t="s">
        <v>355</v>
      </c>
      <c r="M5439" t="s">
        <v>356</v>
      </c>
      <c r="N5439" t="s">
        <v>371</v>
      </c>
      <c r="P5439" t="s">
        <v>372</v>
      </c>
      <c r="R5439" t="s">
        <v>56</v>
      </c>
      <c r="T5439" s="2">
        <v>42307</v>
      </c>
      <c r="U5439" s="1">
        <v>42074.715277777781</v>
      </c>
      <c r="V5439" s="2"/>
      <c r="W5439">
        <v>5.0999999999999997E-2</v>
      </c>
      <c r="X5439" t="s">
        <v>57</v>
      </c>
      <c r="Y5439" t="s">
        <v>374</v>
      </c>
      <c r="Z5439" s="2">
        <v>42304</v>
      </c>
      <c r="AA5439">
        <v>151655191</v>
      </c>
      <c r="AB5439" t="s">
        <v>59</v>
      </c>
      <c r="AC5439">
        <v>2680</v>
      </c>
      <c r="AE5439">
        <v>2015</v>
      </c>
      <c r="AF5439">
        <v>5570</v>
      </c>
      <c r="AG5439">
        <v>1403</v>
      </c>
      <c r="AH5439">
        <v>150</v>
      </c>
      <c r="AI5439">
        <v>5070</v>
      </c>
      <c r="AJ5439">
        <v>5570</v>
      </c>
      <c r="AK5439">
        <v>500</v>
      </c>
      <c r="AL5439">
        <v>0</v>
      </c>
      <c r="AO5439">
        <v>7534</v>
      </c>
      <c r="AP5439">
        <v>3</v>
      </c>
      <c r="AQ5439" t="s">
        <v>3686</v>
      </c>
      <c r="AR5439" t="s">
        <v>1768</v>
      </c>
    </row>
    <row r="5440" spans="4:44" x14ac:dyDescent="0.3">
      <c r="D5440" t="s">
        <v>237</v>
      </c>
      <c r="E5440" t="s">
        <v>48</v>
      </c>
      <c r="F5440" s="1">
        <v>42074.768055555556</v>
      </c>
      <c r="G5440" t="s">
        <v>353</v>
      </c>
      <c r="H5440" t="s">
        <v>354</v>
      </c>
      <c r="I5440" s="1">
        <v>42074.89166666667</v>
      </c>
      <c r="J5440" s="2">
        <v>42074</v>
      </c>
      <c r="K5440" t="s">
        <v>186</v>
      </c>
      <c r="L5440" t="s">
        <v>355</v>
      </c>
      <c r="M5440" t="s">
        <v>356</v>
      </c>
      <c r="N5440" t="s">
        <v>357</v>
      </c>
      <c r="O5440" t="s">
        <v>190</v>
      </c>
      <c r="P5440" t="s">
        <v>358</v>
      </c>
      <c r="Q5440" t="s">
        <v>192</v>
      </c>
      <c r="R5440" t="s">
        <v>193</v>
      </c>
      <c r="T5440" s="2">
        <v>42307</v>
      </c>
      <c r="U5440" s="1">
        <v>42074.89166666667</v>
      </c>
      <c r="V5440" s="2"/>
      <c r="W5440">
        <v>5.0999999999999997E-2</v>
      </c>
      <c r="X5440" t="s">
        <v>194</v>
      </c>
      <c r="Y5440" t="s">
        <v>191</v>
      </c>
      <c r="Z5440" s="2">
        <v>42304</v>
      </c>
      <c r="AA5440">
        <v>151655191</v>
      </c>
      <c r="AB5440" t="s">
        <v>193</v>
      </c>
      <c r="AC5440">
        <v>0</v>
      </c>
      <c r="AE5440">
        <v>2015</v>
      </c>
      <c r="AF5440">
        <v>9000</v>
      </c>
      <c r="AG5440">
        <v>755.55</v>
      </c>
      <c r="AH5440">
        <v>0</v>
      </c>
      <c r="AI5440">
        <v>9000</v>
      </c>
      <c r="AJ5440">
        <v>9000</v>
      </c>
      <c r="AK5440">
        <v>0</v>
      </c>
      <c r="AL5440">
        <v>600</v>
      </c>
      <c r="AO5440">
        <v>8901</v>
      </c>
      <c r="AP5440">
        <v>3</v>
      </c>
      <c r="AQ5440" t="s">
        <v>3686</v>
      </c>
      <c r="AR5440" t="s">
        <v>1768</v>
      </c>
    </row>
    <row r="5441" spans="4:44" x14ac:dyDescent="0.3">
      <c r="D5441" t="s">
        <v>237</v>
      </c>
      <c r="E5441" t="s">
        <v>48</v>
      </c>
      <c r="F5441" s="1">
        <v>42074.768055555556</v>
      </c>
      <c r="G5441" t="s">
        <v>353</v>
      </c>
      <c r="H5441" t="s">
        <v>354</v>
      </c>
      <c r="I5441" s="1">
        <v>42074.89166666667</v>
      </c>
      <c r="J5441" s="2">
        <v>42074</v>
      </c>
      <c r="K5441" t="s">
        <v>186</v>
      </c>
      <c r="L5441" t="s">
        <v>355</v>
      </c>
      <c r="M5441" t="s">
        <v>356</v>
      </c>
      <c r="N5441" t="s">
        <v>357</v>
      </c>
      <c r="O5441" t="s">
        <v>190</v>
      </c>
      <c r="P5441" t="s">
        <v>358</v>
      </c>
      <c r="Q5441" t="s">
        <v>192</v>
      </c>
      <c r="R5441" t="s">
        <v>193</v>
      </c>
      <c r="T5441" s="2">
        <v>42307</v>
      </c>
      <c r="U5441" s="1">
        <v>42074.89166666667</v>
      </c>
      <c r="V5441" s="2"/>
      <c r="W5441">
        <v>5.0999999999999997E-2</v>
      </c>
      <c r="X5441" t="s">
        <v>194</v>
      </c>
      <c r="Y5441" t="s">
        <v>375</v>
      </c>
      <c r="Z5441" s="2">
        <v>42304</v>
      </c>
      <c r="AA5441">
        <v>151655191</v>
      </c>
      <c r="AB5441" t="s">
        <v>193</v>
      </c>
      <c r="AC5441">
        <v>0</v>
      </c>
      <c r="AE5441">
        <v>2015</v>
      </c>
      <c r="AF5441">
        <v>9000</v>
      </c>
      <c r="AG5441">
        <v>755.55</v>
      </c>
      <c r="AH5441">
        <v>0</v>
      </c>
      <c r="AI5441">
        <v>9000</v>
      </c>
      <c r="AJ5441">
        <v>9000</v>
      </c>
      <c r="AK5441">
        <v>0</v>
      </c>
      <c r="AL5441">
        <v>600</v>
      </c>
      <c r="AO5441">
        <v>8687</v>
      </c>
      <c r="AP5441">
        <v>3</v>
      </c>
      <c r="AQ5441" t="s">
        <v>3686</v>
      </c>
      <c r="AR5441" t="s">
        <v>1768</v>
      </c>
    </row>
    <row r="5442" spans="4:44" x14ac:dyDescent="0.3">
      <c r="D5442" t="s">
        <v>237</v>
      </c>
      <c r="E5442" t="s">
        <v>48</v>
      </c>
      <c r="F5442" s="1">
        <v>42074.768055555556</v>
      </c>
      <c r="G5442" t="s">
        <v>353</v>
      </c>
      <c r="H5442" t="s">
        <v>354</v>
      </c>
      <c r="I5442" s="1">
        <v>42074.89166666667</v>
      </c>
      <c r="J5442" s="2">
        <v>42074</v>
      </c>
      <c r="K5442" t="s">
        <v>186</v>
      </c>
      <c r="L5442" t="s">
        <v>355</v>
      </c>
      <c r="M5442" t="s">
        <v>356</v>
      </c>
      <c r="N5442" t="s">
        <v>357</v>
      </c>
      <c r="O5442" t="s">
        <v>190</v>
      </c>
      <c r="P5442" t="s">
        <v>358</v>
      </c>
      <c r="Q5442" t="s">
        <v>192</v>
      </c>
      <c r="R5442" t="s">
        <v>193</v>
      </c>
      <c r="T5442" s="2">
        <v>42307</v>
      </c>
      <c r="U5442" s="1">
        <v>42074.89166666667</v>
      </c>
      <c r="V5442" s="2"/>
      <c r="W5442">
        <v>5.0999999999999997E-2</v>
      </c>
      <c r="X5442" t="s">
        <v>194</v>
      </c>
      <c r="Y5442" t="s">
        <v>376</v>
      </c>
      <c r="Z5442" s="2">
        <v>42304</v>
      </c>
      <c r="AA5442">
        <v>151655191</v>
      </c>
      <c r="AB5442" t="s">
        <v>193</v>
      </c>
      <c r="AC5442">
        <v>0</v>
      </c>
      <c r="AE5442">
        <v>2015</v>
      </c>
      <c r="AF5442">
        <v>10500</v>
      </c>
      <c r="AG5442">
        <v>755.55</v>
      </c>
      <c r="AH5442">
        <v>0</v>
      </c>
      <c r="AI5442">
        <v>10500</v>
      </c>
      <c r="AJ5442">
        <v>10500</v>
      </c>
      <c r="AK5442">
        <v>0</v>
      </c>
      <c r="AL5442">
        <v>700</v>
      </c>
      <c r="AO5442">
        <v>9497</v>
      </c>
      <c r="AP5442">
        <v>3</v>
      </c>
      <c r="AQ5442" t="s">
        <v>3686</v>
      </c>
      <c r="AR5442" t="s">
        <v>1768</v>
      </c>
    </row>
    <row r="5443" spans="4:44" x14ac:dyDescent="0.3">
      <c r="D5443" t="s">
        <v>237</v>
      </c>
      <c r="E5443" t="s">
        <v>48</v>
      </c>
      <c r="F5443" s="1">
        <v>42074.674305555556</v>
      </c>
      <c r="G5443" t="s">
        <v>49</v>
      </c>
      <c r="H5443" t="s">
        <v>50</v>
      </c>
      <c r="I5443" s="1">
        <v>42074.690972222219</v>
      </c>
      <c r="J5443" s="2">
        <v>42074</v>
      </c>
      <c r="K5443" t="s">
        <v>186</v>
      </c>
      <c r="L5443" t="s">
        <v>3356</v>
      </c>
      <c r="M5443" t="s">
        <v>3357</v>
      </c>
      <c r="N5443" t="s">
        <v>318</v>
      </c>
      <c r="P5443" t="s">
        <v>319</v>
      </c>
      <c r="R5443" t="s">
        <v>56</v>
      </c>
      <c r="T5443" s="2">
        <v>42329</v>
      </c>
      <c r="U5443" s="1">
        <v>42074.690972222219</v>
      </c>
      <c r="V5443" s="2"/>
      <c r="W5443">
        <v>1.95</v>
      </c>
      <c r="X5443" t="s">
        <v>57</v>
      </c>
      <c r="Y5443" t="s">
        <v>104</v>
      </c>
      <c r="Z5443" s="2">
        <v>42304</v>
      </c>
      <c r="AA5443">
        <v>151655173</v>
      </c>
      <c r="AB5443" t="s">
        <v>59</v>
      </c>
      <c r="AC5443">
        <v>561</v>
      </c>
      <c r="AE5443">
        <v>2015</v>
      </c>
      <c r="AF5443">
        <v>1439</v>
      </c>
      <c r="AG5443">
        <v>1403</v>
      </c>
      <c r="AH5443">
        <v>300</v>
      </c>
      <c r="AI5443">
        <v>1339</v>
      </c>
      <c r="AJ5443">
        <v>1439</v>
      </c>
      <c r="AK5443">
        <v>100</v>
      </c>
      <c r="AL5443">
        <v>0</v>
      </c>
      <c r="AO5443">
        <v>1798</v>
      </c>
      <c r="AP5443">
        <v>3</v>
      </c>
      <c r="AQ5443" t="s">
        <v>3686</v>
      </c>
      <c r="AR5443" t="s">
        <v>1768</v>
      </c>
    </row>
    <row r="5444" spans="4:44" x14ac:dyDescent="0.3">
      <c r="D5444" t="s">
        <v>237</v>
      </c>
      <c r="E5444" t="s">
        <v>48</v>
      </c>
      <c r="F5444" s="1">
        <v>42074.768055555556</v>
      </c>
      <c r="G5444" t="s">
        <v>167</v>
      </c>
      <c r="H5444" t="s">
        <v>1099</v>
      </c>
      <c r="I5444" s="1">
        <v>42074.791666666664</v>
      </c>
      <c r="J5444" s="2">
        <v>42074</v>
      </c>
      <c r="K5444" t="s">
        <v>186</v>
      </c>
      <c r="L5444" t="s">
        <v>389</v>
      </c>
      <c r="M5444" t="s">
        <v>390</v>
      </c>
      <c r="N5444" t="s">
        <v>391</v>
      </c>
      <c r="O5444" t="s">
        <v>190</v>
      </c>
      <c r="P5444" t="s">
        <v>375</v>
      </c>
      <c r="Q5444" t="s">
        <v>192</v>
      </c>
      <c r="R5444" t="s">
        <v>193</v>
      </c>
      <c r="T5444" s="2">
        <v>42307</v>
      </c>
      <c r="U5444" s="1">
        <v>42074.791666666664</v>
      </c>
      <c r="V5444" s="2"/>
      <c r="W5444">
        <v>0.17</v>
      </c>
      <c r="X5444" t="s">
        <v>194</v>
      </c>
      <c r="Y5444" t="s">
        <v>392</v>
      </c>
      <c r="Z5444" s="2">
        <v>42305</v>
      </c>
      <c r="AA5444">
        <v>151655340</v>
      </c>
      <c r="AB5444" t="s">
        <v>193</v>
      </c>
      <c r="AC5444">
        <v>0</v>
      </c>
      <c r="AE5444">
        <v>2015</v>
      </c>
      <c r="AF5444">
        <v>21900</v>
      </c>
      <c r="AG5444">
        <v>755.55</v>
      </c>
      <c r="AH5444">
        <v>0</v>
      </c>
      <c r="AI5444">
        <v>21900</v>
      </c>
      <c r="AJ5444">
        <v>21900</v>
      </c>
      <c r="AK5444">
        <v>0</v>
      </c>
      <c r="AL5444">
        <v>337</v>
      </c>
      <c r="AO5444">
        <v>18333</v>
      </c>
      <c r="AP5444">
        <v>3</v>
      </c>
      <c r="AQ5444" t="s">
        <v>3686</v>
      </c>
      <c r="AR5444" t="s">
        <v>1768</v>
      </c>
    </row>
    <row r="5445" spans="4:44" x14ac:dyDescent="0.3">
      <c r="D5445" t="s">
        <v>237</v>
      </c>
      <c r="E5445" t="s">
        <v>48</v>
      </c>
      <c r="F5445" s="1">
        <v>42074.768055555556</v>
      </c>
      <c r="G5445" t="s">
        <v>167</v>
      </c>
      <c r="H5445" t="s">
        <v>1099</v>
      </c>
      <c r="I5445" s="1">
        <v>42074.791666666664</v>
      </c>
      <c r="J5445" s="2">
        <v>42074</v>
      </c>
      <c r="K5445" t="s">
        <v>186</v>
      </c>
      <c r="L5445" t="s">
        <v>389</v>
      </c>
      <c r="M5445" t="s">
        <v>390</v>
      </c>
      <c r="N5445" t="s">
        <v>391</v>
      </c>
      <c r="O5445" t="s">
        <v>190</v>
      </c>
      <c r="P5445" t="s">
        <v>375</v>
      </c>
      <c r="Q5445" t="s">
        <v>192</v>
      </c>
      <c r="R5445" t="s">
        <v>193</v>
      </c>
      <c r="T5445" s="2">
        <v>42307</v>
      </c>
      <c r="U5445" s="1">
        <v>42074.791666666664</v>
      </c>
      <c r="V5445" s="2"/>
      <c r="W5445">
        <v>0.17</v>
      </c>
      <c r="X5445" t="s">
        <v>194</v>
      </c>
      <c r="Y5445" t="s">
        <v>393</v>
      </c>
      <c r="Z5445" s="2">
        <v>42305</v>
      </c>
      <c r="AA5445">
        <v>151655340</v>
      </c>
      <c r="AB5445" t="s">
        <v>193</v>
      </c>
      <c r="AC5445">
        <v>100</v>
      </c>
      <c r="AE5445">
        <v>2015</v>
      </c>
      <c r="AF5445">
        <v>21900</v>
      </c>
      <c r="AG5445">
        <v>755.55</v>
      </c>
      <c r="AH5445">
        <v>0</v>
      </c>
      <c r="AI5445">
        <v>21900</v>
      </c>
      <c r="AJ5445">
        <v>21900</v>
      </c>
      <c r="AK5445">
        <v>0</v>
      </c>
      <c r="AL5445">
        <v>337</v>
      </c>
      <c r="AO5445">
        <v>22000</v>
      </c>
      <c r="AP5445">
        <v>3</v>
      </c>
      <c r="AQ5445" t="s">
        <v>3686</v>
      </c>
      <c r="AR5445" t="s">
        <v>1768</v>
      </c>
    </row>
    <row r="5446" spans="4:44" x14ac:dyDescent="0.3">
      <c r="D5446" t="s">
        <v>237</v>
      </c>
      <c r="E5446" t="s">
        <v>48</v>
      </c>
      <c r="F5446" s="1">
        <v>42074.768055555556</v>
      </c>
      <c r="G5446" t="s">
        <v>167</v>
      </c>
      <c r="H5446" t="s">
        <v>1099</v>
      </c>
      <c r="I5446" s="1">
        <v>42074.791666666664</v>
      </c>
      <c r="J5446" s="2">
        <v>42074</v>
      </c>
      <c r="K5446" t="s">
        <v>186</v>
      </c>
      <c r="L5446" t="s">
        <v>389</v>
      </c>
      <c r="M5446" t="s">
        <v>390</v>
      </c>
      <c r="N5446" t="s">
        <v>391</v>
      </c>
      <c r="O5446" t="s">
        <v>190</v>
      </c>
      <c r="P5446" t="s">
        <v>375</v>
      </c>
      <c r="Q5446" t="s">
        <v>192</v>
      </c>
      <c r="R5446" t="s">
        <v>193</v>
      </c>
      <c r="T5446" s="2">
        <v>42307</v>
      </c>
      <c r="U5446" s="1">
        <v>42074.791666666664</v>
      </c>
      <c r="V5446" s="2"/>
      <c r="W5446">
        <v>0.17</v>
      </c>
      <c r="X5446" t="s">
        <v>194</v>
      </c>
      <c r="Y5446" t="s">
        <v>394</v>
      </c>
      <c r="Z5446" s="2">
        <v>42305</v>
      </c>
      <c r="AA5446">
        <v>151655340</v>
      </c>
      <c r="AB5446" t="s">
        <v>193</v>
      </c>
      <c r="AC5446">
        <v>0</v>
      </c>
      <c r="AE5446">
        <v>2015</v>
      </c>
      <c r="AF5446">
        <v>21900</v>
      </c>
      <c r="AG5446">
        <v>755.55</v>
      </c>
      <c r="AH5446">
        <v>0</v>
      </c>
      <c r="AI5446">
        <v>21900</v>
      </c>
      <c r="AJ5446">
        <v>21900</v>
      </c>
      <c r="AK5446">
        <v>0</v>
      </c>
      <c r="AL5446">
        <v>337</v>
      </c>
      <c r="AO5446">
        <v>18333</v>
      </c>
      <c r="AP5446">
        <v>3</v>
      </c>
      <c r="AQ5446" t="s">
        <v>3686</v>
      </c>
      <c r="AR5446" t="s">
        <v>1768</v>
      </c>
    </row>
    <row r="5447" spans="4:44" x14ac:dyDescent="0.3">
      <c r="D5447" t="s">
        <v>237</v>
      </c>
      <c r="E5447" t="s">
        <v>48</v>
      </c>
      <c r="F5447" s="1">
        <v>42074.768055555556</v>
      </c>
      <c r="G5447" t="s">
        <v>167</v>
      </c>
      <c r="H5447" t="s">
        <v>1099</v>
      </c>
      <c r="I5447" s="1">
        <v>42074.791666666664</v>
      </c>
      <c r="J5447" s="2">
        <v>42074</v>
      </c>
      <c r="K5447" t="s">
        <v>186</v>
      </c>
      <c r="L5447" t="s">
        <v>389</v>
      </c>
      <c r="M5447" t="s">
        <v>390</v>
      </c>
      <c r="N5447" t="s">
        <v>391</v>
      </c>
      <c r="O5447" t="s">
        <v>190</v>
      </c>
      <c r="P5447" t="s">
        <v>375</v>
      </c>
      <c r="Q5447" t="s">
        <v>192</v>
      </c>
      <c r="R5447" t="s">
        <v>193</v>
      </c>
      <c r="T5447" s="2">
        <v>42307</v>
      </c>
      <c r="U5447" s="1">
        <v>42074.791666666664</v>
      </c>
      <c r="V5447" s="2"/>
      <c r="W5447">
        <v>0.17</v>
      </c>
      <c r="X5447" t="s">
        <v>194</v>
      </c>
      <c r="Y5447" t="s">
        <v>395</v>
      </c>
      <c r="Z5447" s="2">
        <v>42305</v>
      </c>
      <c r="AA5447">
        <v>151655340</v>
      </c>
      <c r="AB5447" t="s">
        <v>193</v>
      </c>
      <c r="AC5447">
        <v>100</v>
      </c>
      <c r="AE5447">
        <v>2015</v>
      </c>
      <c r="AF5447">
        <v>21900</v>
      </c>
      <c r="AG5447">
        <v>755.55</v>
      </c>
      <c r="AH5447">
        <v>0</v>
      </c>
      <c r="AI5447">
        <v>21900</v>
      </c>
      <c r="AJ5447">
        <v>21900</v>
      </c>
      <c r="AK5447">
        <v>0</v>
      </c>
      <c r="AL5447">
        <v>337</v>
      </c>
      <c r="AO5447">
        <v>22000</v>
      </c>
      <c r="AP5447">
        <v>3</v>
      </c>
      <c r="AQ5447" t="s">
        <v>3686</v>
      </c>
      <c r="AR5447" t="s">
        <v>1768</v>
      </c>
    </row>
    <row r="5448" spans="4:44" x14ac:dyDescent="0.3">
      <c r="D5448" t="s">
        <v>237</v>
      </c>
      <c r="E5448" t="s">
        <v>48</v>
      </c>
      <c r="F5448" s="1">
        <v>42074.768055555556</v>
      </c>
      <c r="G5448" t="s">
        <v>167</v>
      </c>
      <c r="H5448" t="s">
        <v>1099</v>
      </c>
      <c r="I5448" s="1">
        <v>42074.791666666664</v>
      </c>
      <c r="J5448" s="2">
        <v>42074</v>
      </c>
      <c r="K5448" t="s">
        <v>186</v>
      </c>
      <c r="L5448" t="s">
        <v>389</v>
      </c>
      <c r="M5448" t="s">
        <v>390</v>
      </c>
      <c r="N5448" t="s">
        <v>391</v>
      </c>
      <c r="O5448" t="s">
        <v>190</v>
      </c>
      <c r="P5448" t="s">
        <v>375</v>
      </c>
      <c r="Q5448" t="s">
        <v>192</v>
      </c>
      <c r="R5448" t="s">
        <v>193</v>
      </c>
      <c r="T5448" s="2">
        <v>42307</v>
      </c>
      <c r="U5448" s="1">
        <v>42074.791666666664</v>
      </c>
      <c r="V5448" s="2"/>
      <c r="W5448">
        <v>0.17</v>
      </c>
      <c r="X5448" t="s">
        <v>194</v>
      </c>
      <c r="Y5448" t="s">
        <v>396</v>
      </c>
      <c r="Z5448" s="2">
        <v>42305</v>
      </c>
      <c r="AA5448">
        <v>151655340</v>
      </c>
      <c r="AB5448" t="s">
        <v>193</v>
      </c>
      <c r="AC5448">
        <v>0</v>
      </c>
      <c r="AE5448">
        <v>2015</v>
      </c>
      <c r="AF5448">
        <v>7300</v>
      </c>
      <c r="AG5448">
        <v>755.55</v>
      </c>
      <c r="AH5448">
        <v>0</v>
      </c>
      <c r="AI5448">
        <v>7300</v>
      </c>
      <c r="AJ5448">
        <v>19050</v>
      </c>
      <c r="AK5448">
        <v>0</v>
      </c>
      <c r="AL5448">
        <v>113</v>
      </c>
      <c r="AO5448">
        <v>16500</v>
      </c>
      <c r="AP5448">
        <v>3</v>
      </c>
      <c r="AQ5448" t="s">
        <v>3686</v>
      </c>
      <c r="AR5448" t="s">
        <v>1768</v>
      </c>
    </row>
    <row r="5449" spans="4:44" x14ac:dyDescent="0.3">
      <c r="D5449" t="s">
        <v>237</v>
      </c>
      <c r="E5449" t="s">
        <v>51</v>
      </c>
      <c r="F5449" s="1">
        <v>42074.811805555553</v>
      </c>
      <c r="G5449" t="s">
        <v>251</v>
      </c>
      <c r="H5449" t="s">
        <v>252</v>
      </c>
      <c r="I5449" s="1">
        <v>42074.822916666664</v>
      </c>
      <c r="J5449" s="2">
        <v>42074</v>
      </c>
      <c r="K5449" t="s">
        <v>186</v>
      </c>
      <c r="L5449" t="s">
        <v>377</v>
      </c>
      <c r="M5449" t="s">
        <v>378</v>
      </c>
      <c r="N5449" t="s">
        <v>253</v>
      </c>
      <c r="O5449" t="s">
        <v>253</v>
      </c>
      <c r="P5449" t="s">
        <v>254</v>
      </c>
      <c r="Q5449" t="s">
        <v>254</v>
      </c>
      <c r="R5449" t="s">
        <v>255</v>
      </c>
      <c r="T5449" s="2">
        <v>42307</v>
      </c>
      <c r="U5449" s="1">
        <v>42074.822916666664</v>
      </c>
      <c r="V5449" s="2"/>
      <c r="W5449">
        <v>0.3</v>
      </c>
      <c r="X5449" t="s">
        <v>57</v>
      </c>
      <c r="Y5449" t="s">
        <v>379</v>
      </c>
      <c r="Z5449" s="2">
        <v>42305</v>
      </c>
      <c r="AA5449">
        <v>151655324</v>
      </c>
      <c r="AB5449" t="s">
        <v>255</v>
      </c>
      <c r="AC5449">
        <v>0</v>
      </c>
      <c r="AE5449">
        <v>2015</v>
      </c>
      <c r="AF5449">
        <v>53200</v>
      </c>
      <c r="AG5449">
        <v>1403</v>
      </c>
      <c r="AH5449">
        <v>0</v>
      </c>
      <c r="AI5449">
        <v>53200</v>
      </c>
      <c r="AJ5449">
        <v>53200</v>
      </c>
      <c r="AK5449">
        <v>0</v>
      </c>
      <c r="AL5449">
        <v>0</v>
      </c>
      <c r="AO5449">
        <v>53000</v>
      </c>
      <c r="AP5449">
        <v>3</v>
      </c>
      <c r="AQ5449" t="s">
        <v>3686</v>
      </c>
      <c r="AR5449" t="s">
        <v>1768</v>
      </c>
    </row>
    <row r="5450" spans="4:44" x14ac:dyDescent="0.3">
      <c r="D5450" t="s">
        <v>237</v>
      </c>
      <c r="E5450" t="s">
        <v>51</v>
      </c>
      <c r="F5450" s="1">
        <v>42074.811805555553</v>
      </c>
      <c r="G5450" t="s">
        <v>251</v>
      </c>
      <c r="H5450" t="s">
        <v>252</v>
      </c>
      <c r="I5450" s="1">
        <v>42074.822916666664</v>
      </c>
      <c r="J5450" s="2">
        <v>42074</v>
      </c>
      <c r="K5450" t="s">
        <v>186</v>
      </c>
      <c r="L5450" t="s">
        <v>389</v>
      </c>
      <c r="M5450" t="s">
        <v>390</v>
      </c>
      <c r="N5450" t="s">
        <v>253</v>
      </c>
      <c r="O5450" t="s">
        <v>253</v>
      </c>
      <c r="P5450" t="s">
        <v>254</v>
      </c>
      <c r="Q5450" t="s">
        <v>254</v>
      </c>
      <c r="R5450" t="s">
        <v>255</v>
      </c>
      <c r="T5450" s="2">
        <v>42307</v>
      </c>
      <c r="U5450" s="1">
        <v>42074.822916666664</v>
      </c>
      <c r="V5450" s="2"/>
      <c r="W5450">
        <v>0.17</v>
      </c>
      <c r="X5450" t="s">
        <v>57</v>
      </c>
      <c r="Y5450" t="s">
        <v>408</v>
      </c>
      <c r="Z5450" s="2">
        <v>42305</v>
      </c>
      <c r="AA5450">
        <v>151655339</v>
      </c>
      <c r="AB5450" t="s">
        <v>255</v>
      </c>
      <c r="AC5450">
        <v>0</v>
      </c>
      <c r="AE5450">
        <v>2015</v>
      </c>
      <c r="AF5450">
        <v>9400</v>
      </c>
      <c r="AG5450">
        <v>1403</v>
      </c>
      <c r="AH5450">
        <v>0</v>
      </c>
      <c r="AI5450">
        <v>9400</v>
      </c>
      <c r="AJ5450">
        <v>9400</v>
      </c>
      <c r="AK5450">
        <v>0</v>
      </c>
      <c r="AL5450">
        <v>0</v>
      </c>
      <c r="AO5450">
        <v>9167</v>
      </c>
      <c r="AP5450">
        <v>3</v>
      </c>
      <c r="AQ5450" t="s">
        <v>3686</v>
      </c>
      <c r="AR5450" t="s">
        <v>1768</v>
      </c>
    </row>
    <row r="5451" spans="4:44" x14ac:dyDescent="0.3">
      <c r="D5451" t="s">
        <v>237</v>
      </c>
      <c r="E5451" t="s">
        <v>51</v>
      </c>
      <c r="F5451" s="1">
        <v>42074.811805555553</v>
      </c>
      <c r="G5451" t="s">
        <v>251</v>
      </c>
      <c r="H5451" t="s">
        <v>252</v>
      </c>
      <c r="I5451" s="1">
        <v>42074.822916666664</v>
      </c>
      <c r="J5451" s="2">
        <v>42074</v>
      </c>
      <c r="K5451" t="s">
        <v>186</v>
      </c>
      <c r="L5451" t="s">
        <v>389</v>
      </c>
      <c r="M5451" t="s">
        <v>390</v>
      </c>
      <c r="N5451" t="s">
        <v>253</v>
      </c>
      <c r="O5451" t="s">
        <v>253</v>
      </c>
      <c r="P5451" t="s">
        <v>254</v>
      </c>
      <c r="Q5451" t="s">
        <v>254</v>
      </c>
      <c r="R5451" t="s">
        <v>255</v>
      </c>
      <c r="T5451" s="2">
        <v>42307</v>
      </c>
      <c r="U5451" s="1">
        <v>42074.822916666664</v>
      </c>
      <c r="V5451" s="2"/>
      <c r="W5451">
        <v>0.17</v>
      </c>
      <c r="X5451" t="s">
        <v>57</v>
      </c>
      <c r="Y5451" t="s">
        <v>393</v>
      </c>
      <c r="Z5451" s="2">
        <v>42305</v>
      </c>
      <c r="AA5451">
        <v>151655339</v>
      </c>
      <c r="AB5451" t="s">
        <v>255</v>
      </c>
      <c r="AC5451">
        <v>0</v>
      </c>
      <c r="AE5451">
        <v>2015</v>
      </c>
      <c r="AF5451">
        <v>21900</v>
      </c>
      <c r="AG5451">
        <v>1403</v>
      </c>
      <c r="AH5451">
        <v>0</v>
      </c>
      <c r="AI5451">
        <v>21900</v>
      </c>
      <c r="AJ5451">
        <v>43800</v>
      </c>
      <c r="AK5451">
        <v>0</v>
      </c>
      <c r="AL5451">
        <v>0</v>
      </c>
      <c r="AO5451">
        <v>22000</v>
      </c>
      <c r="AP5451">
        <v>3</v>
      </c>
      <c r="AQ5451" t="s">
        <v>3686</v>
      </c>
      <c r="AR5451" t="s">
        <v>1768</v>
      </c>
    </row>
    <row r="5452" spans="4:44" x14ac:dyDescent="0.3">
      <c r="D5452" t="s">
        <v>237</v>
      </c>
      <c r="E5452" t="s">
        <v>51</v>
      </c>
      <c r="F5452" s="1">
        <v>42074.811805555553</v>
      </c>
      <c r="G5452" t="s">
        <v>251</v>
      </c>
      <c r="H5452" t="s">
        <v>252</v>
      </c>
      <c r="I5452" s="1">
        <v>42074.822916666664</v>
      </c>
      <c r="J5452" s="2">
        <v>42074</v>
      </c>
      <c r="K5452" t="s">
        <v>186</v>
      </c>
      <c r="L5452" t="s">
        <v>389</v>
      </c>
      <c r="M5452" t="s">
        <v>390</v>
      </c>
      <c r="N5452" t="s">
        <v>253</v>
      </c>
      <c r="O5452" t="s">
        <v>253</v>
      </c>
      <c r="P5452" t="s">
        <v>254</v>
      </c>
      <c r="Q5452" t="s">
        <v>254</v>
      </c>
      <c r="R5452" t="s">
        <v>255</v>
      </c>
      <c r="T5452" s="2">
        <v>42307</v>
      </c>
      <c r="U5452" s="1">
        <v>42074.822916666664</v>
      </c>
      <c r="V5452" s="2"/>
      <c r="W5452">
        <v>0.17</v>
      </c>
      <c r="X5452" t="s">
        <v>57</v>
      </c>
      <c r="Y5452" t="s">
        <v>395</v>
      </c>
      <c r="Z5452" s="2">
        <v>42305</v>
      </c>
      <c r="AA5452">
        <v>151655339</v>
      </c>
      <c r="AB5452" t="s">
        <v>255</v>
      </c>
      <c r="AC5452">
        <v>0</v>
      </c>
      <c r="AE5452">
        <v>2015</v>
      </c>
      <c r="AF5452">
        <v>21900</v>
      </c>
      <c r="AG5452">
        <v>1403</v>
      </c>
      <c r="AH5452">
        <v>0</v>
      </c>
      <c r="AI5452">
        <v>21900</v>
      </c>
      <c r="AJ5452">
        <v>43800</v>
      </c>
      <c r="AK5452">
        <v>0</v>
      </c>
      <c r="AL5452">
        <v>0</v>
      </c>
      <c r="AO5452">
        <v>22000</v>
      </c>
      <c r="AP5452">
        <v>3</v>
      </c>
      <c r="AQ5452" t="s">
        <v>3686</v>
      </c>
      <c r="AR5452" t="s">
        <v>1768</v>
      </c>
    </row>
    <row r="5453" spans="4:44" x14ac:dyDescent="0.3">
      <c r="D5453" t="s">
        <v>237</v>
      </c>
      <c r="E5453" t="s">
        <v>51</v>
      </c>
      <c r="F5453" s="1">
        <v>42074.811805555553</v>
      </c>
      <c r="G5453" t="s">
        <v>251</v>
      </c>
      <c r="H5453" t="s">
        <v>252</v>
      </c>
      <c r="I5453" s="1">
        <v>42074.822916666664</v>
      </c>
      <c r="J5453" s="2">
        <v>42074</v>
      </c>
      <c r="K5453" t="s">
        <v>186</v>
      </c>
      <c r="L5453" t="s">
        <v>389</v>
      </c>
      <c r="M5453" t="s">
        <v>390</v>
      </c>
      <c r="N5453" t="s">
        <v>253</v>
      </c>
      <c r="O5453" t="s">
        <v>253</v>
      </c>
      <c r="P5453" t="s">
        <v>254</v>
      </c>
      <c r="Q5453" t="s">
        <v>254</v>
      </c>
      <c r="R5453" t="s">
        <v>255</v>
      </c>
      <c r="T5453" s="2">
        <v>42307</v>
      </c>
      <c r="U5453" s="1">
        <v>42074.822916666664</v>
      </c>
      <c r="V5453" s="2"/>
      <c r="W5453">
        <v>0.17</v>
      </c>
      <c r="X5453" t="s">
        <v>57</v>
      </c>
      <c r="Y5453" t="s">
        <v>396</v>
      </c>
      <c r="Z5453" s="2">
        <v>42305</v>
      </c>
      <c r="AA5453">
        <v>151655339</v>
      </c>
      <c r="AB5453" t="s">
        <v>255</v>
      </c>
      <c r="AC5453">
        <v>0</v>
      </c>
      <c r="AE5453">
        <v>2015</v>
      </c>
      <c r="AF5453">
        <v>19050</v>
      </c>
      <c r="AG5453">
        <v>1403</v>
      </c>
      <c r="AH5453">
        <v>0</v>
      </c>
      <c r="AI5453">
        <v>19050</v>
      </c>
      <c r="AJ5453">
        <v>26350</v>
      </c>
      <c r="AK5453">
        <v>0</v>
      </c>
      <c r="AL5453">
        <v>0</v>
      </c>
      <c r="AO5453">
        <v>16500</v>
      </c>
      <c r="AP5453">
        <v>3</v>
      </c>
      <c r="AQ5453" t="s">
        <v>3686</v>
      </c>
      <c r="AR5453" t="s">
        <v>1768</v>
      </c>
    </row>
    <row r="5454" spans="4:44" x14ac:dyDescent="0.3">
      <c r="D5454" t="s">
        <v>237</v>
      </c>
      <c r="E5454" t="s">
        <v>51</v>
      </c>
      <c r="F5454" s="1">
        <v>42074.811805555553</v>
      </c>
      <c r="G5454" t="s">
        <v>251</v>
      </c>
      <c r="H5454" t="s">
        <v>252</v>
      </c>
      <c r="I5454" s="1">
        <v>42074.822916666664</v>
      </c>
      <c r="J5454" s="2">
        <v>42074</v>
      </c>
      <c r="K5454" t="s">
        <v>186</v>
      </c>
      <c r="L5454" t="s">
        <v>389</v>
      </c>
      <c r="M5454" t="s">
        <v>390</v>
      </c>
      <c r="N5454" t="s">
        <v>253</v>
      </c>
      <c r="O5454" t="s">
        <v>253</v>
      </c>
      <c r="P5454" t="s">
        <v>254</v>
      </c>
      <c r="Q5454" t="s">
        <v>254</v>
      </c>
      <c r="R5454" t="s">
        <v>255</v>
      </c>
      <c r="T5454" s="2">
        <v>42307</v>
      </c>
      <c r="U5454" s="1">
        <v>42074.822916666664</v>
      </c>
      <c r="V5454" s="2"/>
      <c r="W5454">
        <v>0.17</v>
      </c>
      <c r="X5454" t="s">
        <v>57</v>
      </c>
      <c r="Y5454" t="s">
        <v>409</v>
      </c>
      <c r="Z5454" s="2">
        <v>42305</v>
      </c>
      <c r="AA5454">
        <v>151655339</v>
      </c>
      <c r="AB5454" t="s">
        <v>255</v>
      </c>
      <c r="AC5454">
        <v>0</v>
      </c>
      <c r="AE5454">
        <v>2015</v>
      </c>
      <c r="AF5454">
        <v>9400</v>
      </c>
      <c r="AG5454">
        <v>1403</v>
      </c>
      <c r="AH5454">
        <v>0</v>
      </c>
      <c r="AI5454">
        <v>9400</v>
      </c>
      <c r="AJ5454">
        <v>9400</v>
      </c>
      <c r="AK5454">
        <v>0</v>
      </c>
      <c r="AL5454">
        <v>0</v>
      </c>
      <c r="AO5454">
        <v>9167</v>
      </c>
      <c r="AP5454">
        <v>3</v>
      </c>
      <c r="AQ5454" t="s">
        <v>3686</v>
      </c>
      <c r="AR5454" t="s">
        <v>1768</v>
      </c>
    </row>
    <row r="5455" spans="4:44" x14ac:dyDescent="0.3">
      <c r="D5455" t="s">
        <v>237</v>
      </c>
      <c r="E5455" t="s">
        <v>51</v>
      </c>
      <c r="F5455" s="1">
        <v>42074.811805555553</v>
      </c>
      <c r="G5455" t="s">
        <v>251</v>
      </c>
      <c r="H5455" t="s">
        <v>252</v>
      </c>
      <c r="I5455" s="1">
        <v>42074.824305555558</v>
      </c>
      <c r="J5455" s="2">
        <v>42074</v>
      </c>
      <c r="K5455" t="s">
        <v>186</v>
      </c>
      <c r="L5455" t="s">
        <v>389</v>
      </c>
      <c r="M5455" t="s">
        <v>390</v>
      </c>
      <c r="N5455" t="s">
        <v>253</v>
      </c>
      <c r="O5455" t="s">
        <v>253</v>
      </c>
      <c r="P5455" t="s">
        <v>254</v>
      </c>
      <c r="Q5455" t="s">
        <v>254</v>
      </c>
      <c r="R5455" t="s">
        <v>255</v>
      </c>
      <c r="T5455" s="2">
        <v>42307</v>
      </c>
      <c r="U5455" s="1">
        <v>42074.824305555558</v>
      </c>
      <c r="V5455" s="2"/>
      <c r="W5455">
        <v>0.17</v>
      </c>
      <c r="X5455" t="s">
        <v>57</v>
      </c>
      <c r="Y5455" t="s">
        <v>408</v>
      </c>
      <c r="Z5455" s="2">
        <v>42305</v>
      </c>
      <c r="AA5455">
        <v>151655340</v>
      </c>
      <c r="AB5455" t="s">
        <v>255</v>
      </c>
      <c r="AC5455">
        <v>0</v>
      </c>
      <c r="AE5455">
        <v>2015</v>
      </c>
      <c r="AF5455">
        <v>9400</v>
      </c>
      <c r="AG5455">
        <v>1403</v>
      </c>
      <c r="AH5455">
        <v>0</v>
      </c>
      <c r="AI5455">
        <v>9400</v>
      </c>
      <c r="AJ5455">
        <v>9400</v>
      </c>
      <c r="AK5455">
        <v>0</v>
      </c>
      <c r="AL5455">
        <v>0</v>
      </c>
      <c r="AO5455">
        <v>9167</v>
      </c>
      <c r="AP5455">
        <v>3</v>
      </c>
      <c r="AQ5455" t="s">
        <v>3686</v>
      </c>
      <c r="AR5455" t="s">
        <v>1768</v>
      </c>
    </row>
    <row r="5456" spans="4:44" x14ac:dyDescent="0.3">
      <c r="D5456" t="s">
        <v>237</v>
      </c>
      <c r="E5456" t="s">
        <v>51</v>
      </c>
      <c r="F5456" s="1">
        <v>42074.811805555553</v>
      </c>
      <c r="G5456" t="s">
        <v>251</v>
      </c>
      <c r="H5456" t="s">
        <v>252</v>
      </c>
      <c r="I5456" s="1">
        <v>42074.824305555558</v>
      </c>
      <c r="J5456" s="2">
        <v>42074</v>
      </c>
      <c r="K5456" t="s">
        <v>186</v>
      </c>
      <c r="L5456" t="s">
        <v>389</v>
      </c>
      <c r="M5456" t="s">
        <v>390</v>
      </c>
      <c r="N5456" t="s">
        <v>253</v>
      </c>
      <c r="O5456" t="s">
        <v>253</v>
      </c>
      <c r="P5456" t="s">
        <v>254</v>
      </c>
      <c r="Q5456" t="s">
        <v>254</v>
      </c>
      <c r="R5456" t="s">
        <v>255</v>
      </c>
      <c r="T5456" s="2">
        <v>42307</v>
      </c>
      <c r="U5456" s="1">
        <v>42074.824305555558</v>
      </c>
      <c r="V5456" s="2"/>
      <c r="W5456">
        <v>0.17</v>
      </c>
      <c r="X5456" t="s">
        <v>57</v>
      </c>
      <c r="Y5456" t="s">
        <v>392</v>
      </c>
      <c r="Z5456" s="2">
        <v>42305</v>
      </c>
      <c r="AA5456">
        <v>151655340</v>
      </c>
      <c r="AB5456" t="s">
        <v>255</v>
      </c>
      <c r="AC5456">
        <v>0</v>
      </c>
      <c r="AE5456">
        <v>2015</v>
      </c>
      <c r="AF5456">
        <v>21900</v>
      </c>
      <c r="AG5456">
        <v>1403</v>
      </c>
      <c r="AH5456">
        <v>0</v>
      </c>
      <c r="AI5456">
        <v>21900</v>
      </c>
      <c r="AJ5456">
        <v>21900</v>
      </c>
      <c r="AK5456">
        <v>0</v>
      </c>
      <c r="AL5456">
        <v>0</v>
      </c>
      <c r="AO5456">
        <v>18333</v>
      </c>
      <c r="AP5456">
        <v>3</v>
      </c>
      <c r="AQ5456" t="s">
        <v>3686</v>
      </c>
      <c r="AR5456" t="s">
        <v>1768</v>
      </c>
    </row>
    <row r="5457" spans="4:44" x14ac:dyDescent="0.3">
      <c r="D5457" t="s">
        <v>237</v>
      </c>
      <c r="E5457" t="s">
        <v>51</v>
      </c>
      <c r="F5457" s="1">
        <v>42074.811805555553</v>
      </c>
      <c r="G5457" t="s">
        <v>251</v>
      </c>
      <c r="H5457" t="s">
        <v>252</v>
      </c>
      <c r="I5457" s="1">
        <v>42074.824305555558</v>
      </c>
      <c r="J5457" s="2">
        <v>42074</v>
      </c>
      <c r="K5457" t="s">
        <v>186</v>
      </c>
      <c r="L5457" t="s">
        <v>389</v>
      </c>
      <c r="M5457" t="s">
        <v>390</v>
      </c>
      <c r="N5457" t="s">
        <v>253</v>
      </c>
      <c r="O5457" t="s">
        <v>253</v>
      </c>
      <c r="P5457" t="s">
        <v>254</v>
      </c>
      <c r="Q5457" t="s">
        <v>254</v>
      </c>
      <c r="R5457" t="s">
        <v>255</v>
      </c>
      <c r="T5457" s="2">
        <v>42307</v>
      </c>
      <c r="U5457" s="1">
        <v>42074.824305555558</v>
      </c>
      <c r="V5457" s="2"/>
      <c r="W5457">
        <v>0.17</v>
      </c>
      <c r="X5457" t="s">
        <v>57</v>
      </c>
      <c r="Y5457" t="s">
        <v>393</v>
      </c>
      <c r="Z5457" s="2">
        <v>42305</v>
      </c>
      <c r="AA5457">
        <v>151655340</v>
      </c>
      <c r="AB5457" t="s">
        <v>255</v>
      </c>
      <c r="AC5457">
        <v>0</v>
      </c>
      <c r="AE5457">
        <v>2015</v>
      </c>
      <c r="AF5457">
        <v>21900</v>
      </c>
      <c r="AG5457">
        <v>1403</v>
      </c>
      <c r="AH5457">
        <v>0</v>
      </c>
      <c r="AI5457">
        <v>21900</v>
      </c>
      <c r="AJ5457">
        <v>21900</v>
      </c>
      <c r="AK5457">
        <v>0</v>
      </c>
      <c r="AL5457">
        <v>0</v>
      </c>
      <c r="AO5457">
        <v>22000</v>
      </c>
      <c r="AP5457">
        <v>3</v>
      </c>
      <c r="AQ5457" t="s">
        <v>3686</v>
      </c>
      <c r="AR5457" t="s">
        <v>1768</v>
      </c>
    </row>
    <row r="5458" spans="4:44" x14ac:dyDescent="0.3">
      <c r="D5458" t="s">
        <v>237</v>
      </c>
      <c r="E5458" t="s">
        <v>51</v>
      </c>
      <c r="F5458" s="1">
        <v>42074.811805555553</v>
      </c>
      <c r="G5458" t="s">
        <v>251</v>
      </c>
      <c r="H5458" t="s">
        <v>252</v>
      </c>
      <c r="I5458" s="1">
        <v>42074.824305555558</v>
      </c>
      <c r="J5458" s="2">
        <v>42074</v>
      </c>
      <c r="K5458" t="s">
        <v>186</v>
      </c>
      <c r="L5458" t="s">
        <v>389</v>
      </c>
      <c r="M5458" t="s">
        <v>390</v>
      </c>
      <c r="N5458" t="s">
        <v>253</v>
      </c>
      <c r="O5458" t="s">
        <v>253</v>
      </c>
      <c r="P5458" t="s">
        <v>254</v>
      </c>
      <c r="Q5458" t="s">
        <v>254</v>
      </c>
      <c r="R5458" t="s">
        <v>255</v>
      </c>
      <c r="T5458" s="2">
        <v>42307</v>
      </c>
      <c r="U5458" s="1">
        <v>42074.824305555558</v>
      </c>
      <c r="V5458" s="2"/>
      <c r="W5458">
        <v>0.17</v>
      </c>
      <c r="X5458" t="s">
        <v>57</v>
      </c>
      <c r="Y5458" t="s">
        <v>394</v>
      </c>
      <c r="Z5458" s="2">
        <v>42305</v>
      </c>
      <c r="AA5458">
        <v>151655340</v>
      </c>
      <c r="AB5458" t="s">
        <v>255</v>
      </c>
      <c r="AC5458">
        <v>0</v>
      </c>
      <c r="AE5458">
        <v>2015</v>
      </c>
      <c r="AF5458">
        <v>21900</v>
      </c>
      <c r="AG5458">
        <v>1403</v>
      </c>
      <c r="AH5458">
        <v>0</v>
      </c>
      <c r="AI5458">
        <v>21900</v>
      </c>
      <c r="AJ5458">
        <v>21900</v>
      </c>
      <c r="AK5458">
        <v>0</v>
      </c>
      <c r="AL5458">
        <v>0</v>
      </c>
      <c r="AO5458">
        <v>18333</v>
      </c>
      <c r="AP5458">
        <v>3</v>
      </c>
      <c r="AQ5458" t="s">
        <v>3686</v>
      </c>
      <c r="AR5458" t="s">
        <v>1768</v>
      </c>
    </row>
    <row r="5459" spans="4:44" x14ac:dyDescent="0.3">
      <c r="D5459" t="s">
        <v>237</v>
      </c>
      <c r="E5459" t="s">
        <v>51</v>
      </c>
      <c r="F5459" s="1">
        <v>42074.811805555553</v>
      </c>
      <c r="G5459" t="s">
        <v>251</v>
      </c>
      <c r="H5459" t="s">
        <v>252</v>
      </c>
      <c r="I5459" s="1">
        <v>42074.824305555558</v>
      </c>
      <c r="J5459" s="2">
        <v>42074</v>
      </c>
      <c r="K5459" t="s">
        <v>186</v>
      </c>
      <c r="L5459" t="s">
        <v>389</v>
      </c>
      <c r="M5459" t="s">
        <v>390</v>
      </c>
      <c r="N5459" t="s">
        <v>253</v>
      </c>
      <c r="O5459" t="s">
        <v>253</v>
      </c>
      <c r="P5459" t="s">
        <v>254</v>
      </c>
      <c r="Q5459" t="s">
        <v>254</v>
      </c>
      <c r="R5459" t="s">
        <v>255</v>
      </c>
      <c r="T5459" s="2">
        <v>42307</v>
      </c>
      <c r="U5459" s="1">
        <v>42074.824305555558</v>
      </c>
      <c r="V5459" s="2"/>
      <c r="W5459">
        <v>0.17</v>
      </c>
      <c r="X5459" t="s">
        <v>57</v>
      </c>
      <c r="Y5459" t="s">
        <v>395</v>
      </c>
      <c r="Z5459" s="2">
        <v>42305</v>
      </c>
      <c r="AA5459">
        <v>151655340</v>
      </c>
      <c r="AB5459" t="s">
        <v>255</v>
      </c>
      <c r="AC5459">
        <v>0</v>
      </c>
      <c r="AE5459">
        <v>2015</v>
      </c>
      <c r="AF5459">
        <v>21900</v>
      </c>
      <c r="AG5459">
        <v>1403</v>
      </c>
      <c r="AH5459">
        <v>0</v>
      </c>
      <c r="AI5459">
        <v>21900</v>
      </c>
      <c r="AJ5459">
        <v>21900</v>
      </c>
      <c r="AK5459">
        <v>0</v>
      </c>
      <c r="AL5459">
        <v>0</v>
      </c>
      <c r="AO5459">
        <v>22000</v>
      </c>
      <c r="AP5459">
        <v>3</v>
      </c>
      <c r="AQ5459" t="s">
        <v>3686</v>
      </c>
      <c r="AR5459" t="s">
        <v>1768</v>
      </c>
    </row>
    <row r="5460" spans="4:44" x14ac:dyDescent="0.3">
      <c r="D5460" t="s">
        <v>237</v>
      </c>
      <c r="E5460" t="s">
        <v>51</v>
      </c>
      <c r="F5460" s="1">
        <v>42074.811805555553</v>
      </c>
      <c r="G5460" t="s">
        <v>251</v>
      </c>
      <c r="H5460" t="s">
        <v>252</v>
      </c>
      <c r="I5460" s="1">
        <v>42074.824305555558</v>
      </c>
      <c r="J5460" s="2">
        <v>42074</v>
      </c>
      <c r="K5460" t="s">
        <v>186</v>
      </c>
      <c r="L5460" t="s">
        <v>389</v>
      </c>
      <c r="M5460" t="s">
        <v>390</v>
      </c>
      <c r="N5460" t="s">
        <v>253</v>
      </c>
      <c r="O5460" t="s">
        <v>253</v>
      </c>
      <c r="P5460" t="s">
        <v>254</v>
      </c>
      <c r="Q5460" t="s">
        <v>254</v>
      </c>
      <c r="R5460" t="s">
        <v>255</v>
      </c>
      <c r="T5460" s="2">
        <v>42307</v>
      </c>
      <c r="U5460" s="1">
        <v>42074.824305555558</v>
      </c>
      <c r="V5460" s="2"/>
      <c r="W5460">
        <v>0.17</v>
      </c>
      <c r="X5460" t="s">
        <v>57</v>
      </c>
      <c r="Y5460" t="s">
        <v>396</v>
      </c>
      <c r="Z5460" s="2">
        <v>42305</v>
      </c>
      <c r="AA5460">
        <v>151655340</v>
      </c>
      <c r="AB5460" t="s">
        <v>255</v>
      </c>
      <c r="AC5460">
        <v>0</v>
      </c>
      <c r="AE5460">
        <v>2015</v>
      </c>
      <c r="AF5460">
        <v>19050</v>
      </c>
      <c r="AG5460">
        <v>1403</v>
      </c>
      <c r="AH5460">
        <v>0</v>
      </c>
      <c r="AI5460">
        <v>19050</v>
      </c>
      <c r="AJ5460">
        <v>19050</v>
      </c>
      <c r="AK5460">
        <v>0</v>
      </c>
      <c r="AL5460">
        <v>0</v>
      </c>
      <c r="AO5460">
        <v>16500</v>
      </c>
      <c r="AP5460">
        <v>3</v>
      </c>
      <c r="AQ5460" t="s">
        <v>3686</v>
      </c>
      <c r="AR5460" t="s">
        <v>1768</v>
      </c>
    </row>
    <row r="5461" spans="4:44" x14ac:dyDescent="0.3">
      <c r="D5461" t="s">
        <v>237</v>
      </c>
      <c r="E5461" t="s">
        <v>51</v>
      </c>
      <c r="F5461" s="1">
        <v>42074.811805555553</v>
      </c>
      <c r="G5461" t="s">
        <v>251</v>
      </c>
      <c r="H5461" t="s">
        <v>252</v>
      </c>
      <c r="I5461" s="1">
        <v>42074.824305555558</v>
      </c>
      <c r="J5461" s="2">
        <v>42074</v>
      </c>
      <c r="K5461" t="s">
        <v>186</v>
      </c>
      <c r="L5461" t="s">
        <v>389</v>
      </c>
      <c r="M5461" t="s">
        <v>390</v>
      </c>
      <c r="N5461" t="s">
        <v>253</v>
      </c>
      <c r="O5461" t="s">
        <v>253</v>
      </c>
      <c r="P5461" t="s">
        <v>254</v>
      </c>
      <c r="Q5461" t="s">
        <v>254</v>
      </c>
      <c r="R5461" t="s">
        <v>255</v>
      </c>
      <c r="T5461" s="2">
        <v>42307</v>
      </c>
      <c r="U5461" s="1">
        <v>42074.824305555558</v>
      </c>
      <c r="V5461" s="2"/>
      <c r="W5461">
        <v>0.17</v>
      </c>
      <c r="X5461" t="s">
        <v>57</v>
      </c>
      <c r="Y5461" t="s">
        <v>409</v>
      </c>
      <c r="Z5461" s="2">
        <v>42305</v>
      </c>
      <c r="AA5461">
        <v>151655340</v>
      </c>
      <c r="AB5461" t="s">
        <v>255</v>
      </c>
      <c r="AC5461">
        <v>0</v>
      </c>
      <c r="AE5461">
        <v>2015</v>
      </c>
      <c r="AF5461">
        <v>9400</v>
      </c>
      <c r="AG5461">
        <v>1403</v>
      </c>
      <c r="AH5461">
        <v>0</v>
      </c>
      <c r="AI5461">
        <v>9400</v>
      </c>
      <c r="AJ5461">
        <v>9400</v>
      </c>
      <c r="AK5461">
        <v>0</v>
      </c>
      <c r="AL5461">
        <v>0</v>
      </c>
      <c r="AO5461">
        <v>9167</v>
      </c>
      <c r="AP5461">
        <v>3</v>
      </c>
      <c r="AQ5461" t="s">
        <v>3686</v>
      </c>
      <c r="AR5461" t="s">
        <v>1768</v>
      </c>
    </row>
    <row r="5462" spans="4:44" x14ac:dyDescent="0.3">
      <c r="D5462" t="s">
        <v>237</v>
      </c>
      <c r="E5462" t="s">
        <v>51</v>
      </c>
      <c r="F5462" s="1">
        <v>42074.811805555553</v>
      </c>
      <c r="G5462" t="s">
        <v>251</v>
      </c>
      <c r="H5462" t="s">
        <v>252</v>
      </c>
      <c r="I5462" s="1">
        <v>42074.824999999997</v>
      </c>
      <c r="J5462" s="2">
        <v>42074</v>
      </c>
      <c r="K5462" t="s">
        <v>186</v>
      </c>
      <c r="L5462" t="s">
        <v>3377</v>
      </c>
      <c r="M5462" t="s">
        <v>3378</v>
      </c>
      <c r="N5462" t="s">
        <v>253</v>
      </c>
      <c r="O5462" t="s">
        <v>253</v>
      </c>
      <c r="P5462" t="s">
        <v>254</v>
      </c>
      <c r="Q5462" t="s">
        <v>254</v>
      </c>
      <c r="R5462" t="s">
        <v>255</v>
      </c>
      <c r="T5462" s="2">
        <v>42329</v>
      </c>
      <c r="U5462" s="1">
        <v>42074.824999999997</v>
      </c>
      <c r="V5462" s="2"/>
      <c r="W5462">
        <v>0.245</v>
      </c>
      <c r="X5462" t="s">
        <v>57</v>
      </c>
      <c r="Y5462" t="s">
        <v>3379</v>
      </c>
      <c r="Z5462" s="2">
        <v>42306</v>
      </c>
      <c r="AA5462">
        <v>151655376</v>
      </c>
      <c r="AB5462" t="s">
        <v>255</v>
      </c>
      <c r="AC5462">
        <v>0</v>
      </c>
      <c r="AE5462">
        <v>2015</v>
      </c>
      <c r="AF5462">
        <v>1700</v>
      </c>
      <c r="AG5462">
        <v>1403</v>
      </c>
      <c r="AH5462">
        <v>0</v>
      </c>
      <c r="AI5462">
        <v>1700</v>
      </c>
      <c r="AJ5462">
        <v>1700</v>
      </c>
      <c r="AK5462">
        <v>0</v>
      </c>
      <c r="AL5462">
        <v>0</v>
      </c>
      <c r="AO5462">
        <v>814</v>
      </c>
      <c r="AP5462">
        <v>3</v>
      </c>
      <c r="AQ5462" t="s">
        <v>3686</v>
      </c>
      <c r="AR5462" t="s">
        <v>1768</v>
      </c>
    </row>
    <row r="5463" spans="4:44" x14ac:dyDescent="0.3">
      <c r="D5463" t="s">
        <v>237</v>
      </c>
      <c r="E5463" t="s">
        <v>51</v>
      </c>
      <c r="F5463" s="1">
        <v>42074.811805555553</v>
      </c>
      <c r="G5463" t="s">
        <v>251</v>
      </c>
      <c r="H5463" t="s">
        <v>252</v>
      </c>
      <c r="I5463" s="1">
        <v>42074.824999999997</v>
      </c>
      <c r="J5463" s="2">
        <v>42074</v>
      </c>
      <c r="K5463" t="s">
        <v>186</v>
      </c>
      <c r="L5463" t="s">
        <v>3374</v>
      </c>
      <c r="M5463" t="s">
        <v>3375</v>
      </c>
      <c r="N5463" t="s">
        <v>253</v>
      </c>
      <c r="O5463" t="s">
        <v>253</v>
      </c>
      <c r="P5463" t="s">
        <v>254</v>
      </c>
      <c r="Q5463" t="s">
        <v>254</v>
      </c>
      <c r="R5463" t="s">
        <v>255</v>
      </c>
      <c r="T5463" s="2">
        <v>42329</v>
      </c>
      <c r="U5463" s="1">
        <v>42074.824999999997</v>
      </c>
      <c r="V5463" s="2"/>
      <c r="W5463">
        <v>0.245</v>
      </c>
      <c r="X5463" t="s">
        <v>57</v>
      </c>
      <c r="Y5463" t="s">
        <v>3376</v>
      </c>
      <c r="Z5463" s="2">
        <v>42306</v>
      </c>
      <c r="AA5463">
        <v>151655378</v>
      </c>
      <c r="AB5463" t="s">
        <v>255</v>
      </c>
      <c r="AC5463">
        <v>0</v>
      </c>
      <c r="AE5463">
        <v>2015</v>
      </c>
      <c r="AF5463">
        <v>6800</v>
      </c>
      <c r="AG5463">
        <v>1403</v>
      </c>
      <c r="AH5463">
        <v>0</v>
      </c>
      <c r="AI5463">
        <v>6800</v>
      </c>
      <c r="AJ5463">
        <v>6800</v>
      </c>
      <c r="AK5463">
        <v>0</v>
      </c>
      <c r="AL5463">
        <v>0</v>
      </c>
      <c r="AO5463">
        <v>5366</v>
      </c>
      <c r="AP5463">
        <v>3</v>
      </c>
      <c r="AQ5463" t="s">
        <v>3686</v>
      </c>
      <c r="AR5463" t="s">
        <v>1768</v>
      </c>
    </row>
    <row r="5464" spans="4:44" x14ac:dyDescent="0.3">
      <c r="D5464" t="s">
        <v>237</v>
      </c>
      <c r="E5464" t="s">
        <v>51</v>
      </c>
      <c r="F5464" s="1">
        <v>42074.811805555553</v>
      </c>
      <c r="G5464" t="s">
        <v>251</v>
      </c>
      <c r="H5464" t="s">
        <v>252</v>
      </c>
      <c r="I5464" s="1">
        <v>42074.825694444444</v>
      </c>
      <c r="J5464" s="2">
        <v>42074</v>
      </c>
      <c r="K5464" t="s">
        <v>186</v>
      </c>
      <c r="L5464" t="s">
        <v>3371</v>
      </c>
      <c r="M5464" t="s">
        <v>3372</v>
      </c>
      <c r="N5464" t="s">
        <v>253</v>
      </c>
      <c r="O5464" t="s">
        <v>253</v>
      </c>
      <c r="P5464" t="s">
        <v>254</v>
      </c>
      <c r="Q5464" t="s">
        <v>254</v>
      </c>
      <c r="R5464" t="s">
        <v>255</v>
      </c>
      <c r="T5464" s="2">
        <v>42329</v>
      </c>
      <c r="U5464" s="1">
        <v>42074.825694444444</v>
      </c>
      <c r="V5464" s="2"/>
      <c r="W5464">
        <v>0.245</v>
      </c>
      <c r="X5464" t="s">
        <v>57</v>
      </c>
      <c r="Y5464" t="s">
        <v>3373</v>
      </c>
      <c r="Z5464" s="2">
        <v>42306</v>
      </c>
      <c r="AA5464">
        <v>151655380</v>
      </c>
      <c r="AB5464" t="s">
        <v>255</v>
      </c>
      <c r="AC5464">
        <v>0</v>
      </c>
      <c r="AE5464">
        <v>2015</v>
      </c>
      <c r="AF5464">
        <v>6800</v>
      </c>
      <c r="AG5464">
        <v>1403</v>
      </c>
      <c r="AH5464">
        <v>0</v>
      </c>
      <c r="AI5464">
        <v>6800</v>
      </c>
      <c r="AJ5464">
        <v>6800</v>
      </c>
      <c r="AK5464">
        <v>0</v>
      </c>
      <c r="AL5464">
        <v>0</v>
      </c>
      <c r="AO5464">
        <v>6269</v>
      </c>
      <c r="AP5464">
        <v>3</v>
      </c>
      <c r="AQ5464" t="s">
        <v>3686</v>
      </c>
      <c r="AR5464" t="s">
        <v>1768</v>
      </c>
    </row>
    <row r="5465" spans="4:44" x14ac:dyDescent="0.3">
      <c r="D5465" t="s">
        <v>237</v>
      </c>
      <c r="E5465" t="s">
        <v>51</v>
      </c>
      <c r="F5465" s="1">
        <v>42074.811805555553</v>
      </c>
      <c r="G5465" t="s">
        <v>251</v>
      </c>
      <c r="H5465" t="s">
        <v>252</v>
      </c>
      <c r="I5465" s="1">
        <v>42074.830555555556</v>
      </c>
      <c r="J5465" s="2">
        <v>42074</v>
      </c>
      <c r="K5465" t="s">
        <v>186</v>
      </c>
      <c r="L5465" t="s">
        <v>3368</v>
      </c>
      <c r="M5465" t="s">
        <v>3369</v>
      </c>
      <c r="N5465" t="s">
        <v>253</v>
      </c>
      <c r="O5465" t="s">
        <v>253</v>
      </c>
      <c r="P5465" t="s">
        <v>254</v>
      </c>
      <c r="Q5465" t="s">
        <v>254</v>
      </c>
      <c r="R5465" t="s">
        <v>255</v>
      </c>
      <c r="T5465" s="2">
        <v>42329</v>
      </c>
      <c r="U5465" s="1">
        <v>42074.830555555556</v>
      </c>
      <c r="V5465" s="2"/>
      <c r="W5465">
        <v>0.245</v>
      </c>
      <c r="X5465" t="s">
        <v>57</v>
      </c>
      <c r="Y5465" t="s">
        <v>3370</v>
      </c>
      <c r="Z5465" s="2">
        <v>42306</v>
      </c>
      <c r="AA5465">
        <v>151655382</v>
      </c>
      <c r="AB5465" t="s">
        <v>255</v>
      </c>
      <c r="AC5465">
        <v>0</v>
      </c>
      <c r="AE5465">
        <v>2015</v>
      </c>
      <c r="AF5465">
        <v>6800</v>
      </c>
      <c r="AG5465">
        <v>1403</v>
      </c>
      <c r="AH5465">
        <v>0</v>
      </c>
      <c r="AI5465">
        <v>6800</v>
      </c>
      <c r="AJ5465">
        <v>6800</v>
      </c>
      <c r="AK5465">
        <v>0</v>
      </c>
      <c r="AL5465">
        <v>0</v>
      </c>
      <c r="AO5465">
        <v>5770</v>
      </c>
      <c r="AP5465">
        <v>3</v>
      </c>
      <c r="AQ5465" t="s">
        <v>3686</v>
      </c>
      <c r="AR5465" t="s">
        <v>1768</v>
      </c>
    </row>
    <row r="5466" spans="4:44" x14ac:dyDescent="0.3">
      <c r="D5466" t="s">
        <v>237</v>
      </c>
      <c r="E5466" t="s">
        <v>51</v>
      </c>
      <c r="F5466" s="1">
        <v>42074.811805555553</v>
      </c>
      <c r="G5466" t="s">
        <v>251</v>
      </c>
      <c r="H5466" t="s">
        <v>252</v>
      </c>
      <c r="I5466" s="1">
        <v>42074.831250000003</v>
      </c>
      <c r="J5466" s="2">
        <v>42074</v>
      </c>
      <c r="K5466" t="s">
        <v>186</v>
      </c>
      <c r="L5466" t="s">
        <v>3365</v>
      </c>
      <c r="M5466" t="s">
        <v>3366</v>
      </c>
      <c r="N5466" t="s">
        <v>253</v>
      </c>
      <c r="O5466" t="s">
        <v>253</v>
      </c>
      <c r="P5466" t="s">
        <v>254</v>
      </c>
      <c r="Q5466" t="s">
        <v>254</v>
      </c>
      <c r="R5466" t="s">
        <v>255</v>
      </c>
      <c r="T5466" s="2">
        <v>42329</v>
      </c>
      <c r="U5466" s="1">
        <v>42074.831250000003</v>
      </c>
      <c r="V5466" s="2"/>
      <c r="W5466">
        <v>0.245</v>
      </c>
      <c r="X5466" t="s">
        <v>57</v>
      </c>
      <c r="Y5466" t="s">
        <v>3367</v>
      </c>
      <c r="Z5466" s="2">
        <v>42306</v>
      </c>
      <c r="AA5466">
        <v>151655384</v>
      </c>
      <c r="AB5466" t="s">
        <v>255</v>
      </c>
      <c r="AC5466">
        <v>0</v>
      </c>
      <c r="AE5466">
        <v>2015</v>
      </c>
      <c r="AF5466">
        <v>3400</v>
      </c>
      <c r="AG5466">
        <v>1403</v>
      </c>
      <c r="AH5466">
        <v>0</v>
      </c>
      <c r="AI5466">
        <v>3400</v>
      </c>
      <c r="AJ5466">
        <v>3400</v>
      </c>
      <c r="AK5466">
        <v>0</v>
      </c>
      <c r="AL5466">
        <v>0</v>
      </c>
      <c r="AO5466">
        <v>2965</v>
      </c>
      <c r="AP5466">
        <v>3</v>
      </c>
      <c r="AQ5466" t="s">
        <v>3686</v>
      </c>
      <c r="AR5466" t="s">
        <v>1768</v>
      </c>
    </row>
    <row r="5467" spans="4:44" x14ac:dyDescent="0.3">
      <c r="D5467" t="s">
        <v>237</v>
      </c>
      <c r="E5467" t="s">
        <v>51</v>
      </c>
      <c r="F5467" s="1">
        <v>42074.811805555553</v>
      </c>
      <c r="G5467" t="s">
        <v>251</v>
      </c>
      <c r="H5467" t="s">
        <v>252</v>
      </c>
      <c r="I5467" s="1">
        <v>42074.831250000003</v>
      </c>
      <c r="J5467" s="2">
        <v>42074</v>
      </c>
      <c r="K5467" t="s">
        <v>186</v>
      </c>
      <c r="L5467" t="s">
        <v>3362</v>
      </c>
      <c r="M5467" t="s">
        <v>3363</v>
      </c>
      <c r="N5467" t="s">
        <v>253</v>
      </c>
      <c r="O5467" t="s">
        <v>253</v>
      </c>
      <c r="P5467" t="s">
        <v>254</v>
      </c>
      <c r="Q5467" t="s">
        <v>254</v>
      </c>
      <c r="R5467" t="s">
        <v>255</v>
      </c>
      <c r="T5467" s="2">
        <v>42329</v>
      </c>
      <c r="U5467" s="1">
        <v>42074.831250000003</v>
      </c>
      <c r="V5467" s="2"/>
      <c r="W5467">
        <v>0.245</v>
      </c>
      <c r="X5467" t="s">
        <v>57</v>
      </c>
      <c r="Y5467" t="s">
        <v>3364</v>
      </c>
      <c r="Z5467" s="2">
        <v>42306</v>
      </c>
      <c r="AA5467">
        <v>151655386</v>
      </c>
      <c r="AB5467" t="s">
        <v>255</v>
      </c>
      <c r="AC5467">
        <v>0</v>
      </c>
      <c r="AE5467">
        <v>2015</v>
      </c>
      <c r="AF5467">
        <v>1700</v>
      </c>
      <c r="AG5467">
        <v>1403</v>
      </c>
      <c r="AH5467">
        <v>0</v>
      </c>
      <c r="AI5467">
        <v>1700</v>
      </c>
      <c r="AJ5467">
        <v>1700</v>
      </c>
      <c r="AK5467">
        <v>0</v>
      </c>
      <c r="AL5467">
        <v>0</v>
      </c>
      <c r="AO5467">
        <v>593</v>
      </c>
      <c r="AP5467">
        <v>3</v>
      </c>
      <c r="AQ5467" t="s">
        <v>3686</v>
      </c>
      <c r="AR5467" t="s">
        <v>1768</v>
      </c>
    </row>
    <row r="5468" spans="4:44" x14ac:dyDescent="0.3">
      <c r="D5468" t="s">
        <v>237</v>
      </c>
      <c r="E5468" t="s">
        <v>51</v>
      </c>
      <c r="F5468" s="1">
        <v>42074.787499999999</v>
      </c>
      <c r="G5468" t="s">
        <v>251</v>
      </c>
      <c r="H5468" t="s">
        <v>252</v>
      </c>
      <c r="I5468" s="1">
        <v>42074.814583333333</v>
      </c>
      <c r="J5468" s="2">
        <v>42074</v>
      </c>
      <c r="K5468" t="s">
        <v>186</v>
      </c>
      <c r="L5468" t="s">
        <v>3380</v>
      </c>
      <c r="M5468" t="s">
        <v>3381</v>
      </c>
      <c r="N5468" t="s">
        <v>253</v>
      </c>
      <c r="O5468" t="s">
        <v>253</v>
      </c>
      <c r="P5468" t="s">
        <v>254</v>
      </c>
      <c r="Q5468" t="s">
        <v>254</v>
      </c>
      <c r="R5468" t="s">
        <v>255</v>
      </c>
      <c r="T5468" s="2">
        <v>42334</v>
      </c>
      <c r="U5468" s="1">
        <v>42074.814583333333</v>
      </c>
      <c r="V5468" s="2"/>
      <c r="W5468">
        <v>0.2</v>
      </c>
      <c r="X5468" t="s">
        <v>57</v>
      </c>
      <c r="Y5468" t="s">
        <v>393</v>
      </c>
      <c r="Z5468" s="2">
        <v>42306</v>
      </c>
      <c r="AA5468">
        <v>151655363</v>
      </c>
      <c r="AB5468" t="s">
        <v>255</v>
      </c>
      <c r="AC5468">
        <v>0</v>
      </c>
      <c r="AE5468">
        <v>2015</v>
      </c>
      <c r="AF5468">
        <v>4200</v>
      </c>
      <c r="AG5468">
        <v>1403</v>
      </c>
      <c r="AH5468">
        <v>0</v>
      </c>
      <c r="AI5468">
        <v>4200</v>
      </c>
      <c r="AJ5468">
        <v>4200</v>
      </c>
      <c r="AK5468">
        <v>0</v>
      </c>
      <c r="AL5468">
        <v>0</v>
      </c>
      <c r="AO5468">
        <v>915</v>
      </c>
      <c r="AP5468">
        <v>3</v>
      </c>
      <c r="AQ5468" t="s">
        <v>3686</v>
      </c>
      <c r="AR5468" t="s">
        <v>1768</v>
      </c>
    </row>
    <row r="5469" spans="4:44" x14ac:dyDescent="0.3">
      <c r="D5469" t="s">
        <v>237</v>
      </c>
      <c r="E5469" t="s">
        <v>51</v>
      </c>
      <c r="F5469" s="1">
        <v>42074.811805555553</v>
      </c>
      <c r="G5469" t="s">
        <v>251</v>
      </c>
      <c r="H5469" t="s">
        <v>252</v>
      </c>
      <c r="I5469" s="1">
        <v>42074.817361111112</v>
      </c>
      <c r="J5469" s="2">
        <v>42074</v>
      </c>
      <c r="K5469" t="s">
        <v>186</v>
      </c>
      <c r="L5469" t="s">
        <v>3382</v>
      </c>
      <c r="M5469" t="s">
        <v>3383</v>
      </c>
      <c r="N5469" t="s">
        <v>253</v>
      </c>
      <c r="O5469" t="s">
        <v>253</v>
      </c>
      <c r="P5469" t="s">
        <v>254</v>
      </c>
      <c r="Q5469" t="s">
        <v>254</v>
      </c>
      <c r="R5469" t="s">
        <v>255</v>
      </c>
      <c r="T5469" s="2">
        <v>42334</v>
      </c>
      <c r="U5469" s="1">
        <v>42074.817361111112</v>
      </c>
      <c r="V5469" s="2"/>
      <c r="W5469">
        <v>0.2</v>
      </c>
      <c r="X5469" t="s">
        <v>57</v>
      </c>
      <c r="Y5469" t="s">
        <v>1330</v>
      </c>
      <c r="Z5469" s="2">
        <v>42306</v>
      </c>
      <c r="AA5469">
        <v>151655364</v>
      </c>
      <c r="AB5469" t="s">
        <v>255</v>
      </c>
      <c r="AC5469">
        <v>0</v>
      </c>
      <c r="AE5469">
        <v>2015</v>
      </c>
      <c r="AF5469">
        <v>12600</v>
      </c>
      <c r="AG5469">
        <v>1403</v>
      </c>
      <c r="AH5469">
        <v>0</v>
      </c>
      <c r="AI5469">
        <v>12600</v>
      </c>
      <c r="AJ5469">
        <v>12600</v>
      </c>
      <c r="AK5469">
        <v>0</v>
      </c>
      <c r="AL5469">
        <v>0</v>
      </c>
      <c r="AO5469">
        <v>10545</v>
      </c>
      <c r="AP5469">
        <v>3</v>
      </c>
      <c r="AQ5469" t="s">
        <v>3686</v>
      </c>
      <c r="AR5469" t="s">
        <v>1768</v>
      </c>
    </row>
    <row r="5470" spans="4:44" x14ac:dyDescent="0.3">
      <c r="D5470" t="s">
        <v>237</v>
      </c>
      <c r="E5470" t="s">
        <v>51</v>
      </c>
      <c r="F5470" s="1">
        <v>42074.811805555553</v>
      </c>
      <c r="G5470" t="s">
        <v>251</v>
      </c>
      <c r="H5470" t="s">
        <v>252</v>
      </c>
      <c r="I5470" s="1">
        <v>42074.817361111112</v>
      </c>
      <c r="J5470" s="2">
        <v>42074</v>
      </c>
      <c r="K5470" t="s">
        <v>186</v>
      </c>
      <c r="L5470" t="s">
        <v>3384</v>
      </c>
      <c r="M5470" t="s">
        <v>3385</v>
      </c>
      <c r="N5470" t="s">
        <v>253</v>
      </c>
      <c r="O5470" t="s">
        <v>253</v>
      </c>
      <c r="P5470" t="s">
        <v>254</v>
      </c>
      <c r="Q5470" t="s">
        <v>254</v>
      </c>
      <c r="R5470" t="s">
        <v>255</v>
      </c>
      <c r="T5470" s="2">
        <v>42334</v>
      </c>
      <c r="U5470" s="1">
        <v>42074.817361111112</v>
      </c>
      <c r="V5470" s="2"/>
      <c r="W5470">
        <v>0.2</v>
      </c>
      <c r="X5470" t="s">
        <v>57</v>
      </c>
      <c r="Y5470" t="s">
        <v>394</v>
      </c>
      <c r="Z5470" s="2">
        <v>42306</v>
      </c>
      <c r="AA5470">
        <v>151655365</v>
      </c>
      <c r="AB5470" t="s">
        <v>255</v>
      </c>
      <c r="AC5470">
        <v>0</v>
      </c>
      <c r="AE5470">
        <v>2015</v>
      </c>
      <c r="AF5470">
        <v>21000</v>
      </c>
      <c r="AG5470">
        <v>1403</v>
      </c>
      <c r="AH5470">
        <v>0</v>
      </c>
      <c r="AI5470">
        <v>21000</v>
      </c>
      <c r="AJ5470">
        <v>21000</v>
      </c>
      <c r="AK5470">
        <v>0</v>
      </c>
      <c r="AL5470">
        <v>0</v>
      </c>
      <c r="AO5470">
        <v>15243</v>
      </c>
      <c r="AP5470">
        <v>3</v>
      </c>
      <c r="AQ5470" t="s">
        <v>3686</v>
      </c>
      <c r="AR5470" t="s">
        <v>1768</v>
      </c>
    </row>
    <row r="5471" spans="4:44" x14ac:dyDescent="0.3">
      <c r="D5471" t="s">
        <v>237</v>
      </c>
      <c r="E5471" t="s">
        <v>51</v>
      </c>
      <c r="F5471" s="1">
        <v>42074.811805555553</v>
      </c>
      <c r="G5471" t="s">
        <v>251</v>
      </c>
      <c r="H5471" t="s">
        <v>252</v>
      </c>
      <c r="I5471" s="1">
        <v>42074.817361111112</v>
      </c>
      <c r="J5471" s="2">
        <v>42074</v>
      </c>
      <c r="K5471" t="s">
        <v>186</v>
      </c>
      <c r="L5471" t="s">
        <v>3386</v>
      </c>
      <c r="M5471" t="s">
        <v>3387</v>
      </c>
      <c r="N5471" t="s">
        <v>253</v>
      </c>
      <c r="O5471" t="s">
        <v>253</v>
      </c>
      <c r="P5471" t="s">
        <v>254</v>
      </c>
      <c r="Q5471" t="s">
        <v>254</v>
      </c>
      <c r="R5471" t="s">
        <v>255</v>
      </c>
      <c r="T5471" s="2">
        <v>42334</v>
      </c>
      <c r="U5471" s="1">
        <v>42074.817361111112</v>
      </c>
      <c r="V5471" s="2"/>
      <c r="W5471">
        <v>0.2</v>
      </c>
      <c r="X5471" t="s">
        <v>57</v>
      </c>
      <c r="Y5471" t="s">
        <v>395</v>
      </c>
      <c r="Z5471" s="2">
        <v>42306</v>
      </c>
      <c r="AA5471">
        <v>151655366</v>
      </c>
      <c r="AB5471" t="s">
        <v>255</v>
      </c>
      <c r="AC5471">
        <v>0</v>
      </c>
      <c r="AE5471">
        <v>2015</v>
      </c>
      <c r="AF5471">
        <v>21000</v>
      </c>
      <c r="AG5471">
        <v>1403</v>
      </c>
      <c r="AH5471">
        <v>0</v>
      </c>
      <c r="AI5471">
        <v>21000</v>
      </c>
      <c r="AJ5471">
        <v>21000</v>
      </c>
      <c r="AK5471">
        <v>0</v>
      </c>
      <c r="AL5471">
        <v>0</v>
      </c>
      <c r="AO5471">
        <v>13409</v>
      </c>
      <c r="AP5471">
        <v>3</v>
      </c>
      <c r="AQ5471" t="s">
        <v>3686</v>
      </c>
      <c r="AR5471" t="s">
        <v>1768</v>
      </c>
    </row>
    <row r="5472" spans="4:44" x14ac:dyDescent="0.3">
      <c r="D5472" t="s">
        <v>237</v>
      </c>
      <c r="E5472" t="s">
        <v>51</v>
      </c>
      <c r="F5472" s="1">
        <v>42074.811805555553</v>
      </c>
      <c r="G5472" t="s">
        <v>251</v>
      </c>
      <c r="H5472" t="s">
        <v>252</v>
      </c>
      <c r="I5472" s="1">
        <v>42074.818055555559</v>
      </c>
      <c r="J5472" s="2">
        <v>42074</v>
      </c>
      <c r="K5472" t="s">
        <v>186</v>
      </c>
      <c r="L5472" t="s">
        <v>3388</v>
      </c>
      <c r="M5472" t="s">
        <v>3389</v>
      </c>
      <c r="N5472" t="s">
        <v>253</v>
      </c>
      <c r="O5472" t="s">
        <v>253</v>
      </c>
      <c r="P5472" t="s">
        <v>254</v>
      </c>
      <c r="Q5472" t="s">
        <v>254</v>
      </c>
      <c r="R5472" t="s">
        <v>255</v>
      </c>
      <c r="T5472" s="2">
        <v>42334</v>
      </c>
      <c r="U5472" s="1">
        <v>42074.818055555559</v>
      </c>
      <c r="V5472" s="2"/>
      <c r="W5472">
        <v>0.2</v>
      </c>
      <c r="X5472" t="s">
        <v>57</v>
      </c>
      <c r="Y5472" t="s">
        <v>396</v>
      </c>
      <c r="Z5472" s="2">
        <v>42306</v>
      </c>
      <c r="AA5472">
        <v>151655367</v>
      </c>
      <c r="AB5472" t="s">
        <v>255</v>
      </c>
      <c r="AC5472">
        <v>0</v>
      </c>
      <c r="AE5472">
        <v>2015</v>
      </c>
      <c r="AF5472">
        <v>12600</v>
      </c>
      <c r="AG5472">
        <v>1403</v>
      </c>
      <c r="AH5472">
        <v>0</v>
      </c>
      <c r="AI5472">
        <v>12600</v>
      </c>
      <c r="AJ5472">
        <v>12600</v>
      </c>
      <c r="AK5472">
        <v>0</v>
      </c>
      <c r="AL5472">
        <v>0</v>
      </c>
      <c r="AO5472">
        <v>8984</v>
      </c>
      <c r="AP5472">
        <v>3</v>
      </c>
      <c r="AQ5472" t="s">
        <v>3686</v>
      </c>
      <c r="AR5472" t="s">
        <v>1768</v>
      </c>
    </row>
    <row r="5473" spans="4:44" x14ac:dyDescent="0.3">
      <c r="D5473" t="s">
        <v>237</v>
      </c>
      <c r="E5473" t="s">
        <v>51</v>
      </c>
      <c r="F5473" s="1">
        <v>42074.811805555553</v>
      </c>
      <c r="G5473" t="s">
        <v>251</v>
      </c>
      <c r="H5473" t="s">
        <v>252</v>
      </c>
      <c r="I5473" s="1">
        <v>42074.818055555559</v>
      </c>
      <c r="J5473" s="2">
        <v>42074</v>
      </c>
      <c r="K5473" t="s">
        <v>186</v>
      </c>
      <c r="L5473" t="s">
        <v>3390</v>
      </c>
      <c r="M5473" t="s">
        <v>3391</v>
      </c>
      <c r="N5473" t="s">
        <v>253</v>
      </c>
      <c r="O5473" t="s">
        <v>253</v>
      </c>
      <c r="P5473" t="s">
        <v>254</v>
      </c>
      <c r="Q5473" t="s">
        <v>254</v>
      </c>
      <c r="R5473" t="s">
        <v>255</v>
      </c>
      <c r="T5473" s="2">
        <v>42334</v>
      </c>
      <c r="U5473" s="1">
        <v>42074.818055555559</v>
      </c>
      <c r="V5473" s="2"/>
      <c r="W5473">
        <v>0.2</v>
      </c>
      <c r="X5473" t="s">
        <v>57</v>
      </c>
      <c r="Y5473" t="s">
        <v>409</v>
      </c>
      <c r="Z5473" s="2">
        <v>42306</v>
      </c>
      <c r="AA5473">
        <v>151655368</v>
      </c>
      <c r="AB5473" t="s">
        <v>255</v>
      </c>
      <c r="AC5473">
        <v>0</v>
      </c>
      <c r="AE5473">
        <v>2015</v>
      </c>
      <c r="AF5473">
        <v>4200</v>
      </c>
      <c r="AG5473">
        <v>1403</v>
      </c>
      <c r="AH5473">
        <v>0</v>
      </c>
      <c r="AI5473">
        <v>4200</v>
      </c>
      <c r="AJ5473">
        <v>4200</v>
      </c>
      <c r="AK5473">
        <v>0</v>
      </c>
      <c r="AL5473">
        <v>0</v>
      </c>
      <c r="AO5473">
        <v>1801</v>
      </c>
      <c r="AP5473">
        <v>3</v>
      </c>
      <c r="AQ5473" t="s">
        <v>3686</v>
      </c>
      <c r="AR5473" t="s">
        <v>1768</v>
      </c>
    </row>
    <row r="5474" spans="4:44" x14ac:dyDescent="0.3">
      <c r="D5474" t="s">
        <v>237</v>
      </c>
      <c r="E5474" t="s">
        <v>51</v>
      </c>
      <c r="F5474" s="1">
        <v>42074.811805555553</v>
      </c>
      <c r="G5474" t="s">
        <v>251</v>
      </c>
      <c r="H5474" t="s">
        <v>252</v>
      </c>
      <c r="I5474" s="1">
        <v>42074.824305555558</v>
      </c>
      <c r="J5474" s="2">
        <v>42074</v>
      </c>
      <c r="K5474" t="s">
        <v>186</v>
      </c>
      <c r="L5474" t="s">
        <v>3392</v>
      </c>
      <c r="M5474" t="s">
        <v>3393</v>
      </c>
      <c r="N5474" t="s">
        <v>253</v>
      </c>
      <c r="O5474" t="s">
        <v>253</v>
      </c>
      <c r="P5474" t="s">
        <v>254</v>
      </c>
      <c r="Q5474" t="s">
        <v>254</v>
      </c>
      <c r="R5474" t="s">
        <v>255</v>
      </c>
      <c r="T5474" s="2">
        <v>42334</v>
      </c>
      <c r="U5474" s="1">
        <v>42074.824305555558</v>
      </c>
      <c r="V5474" s="2"/>
      <c r="W5474">
        <v>0.2</v>
      </c>
      <c r="X5474" t="s">
        <v>57</v>
      </c>
      <c r="Y5474" t="s">
        <v>3394</v>
      </c>
      <c r="Z5474" s="2">
        <v>42306</v>
      </c>
      <c r="AA5474">
        <v>151655369</v>
      </c>
      <c r="AB5474" t="s">
        <v>255</v>
      </c>
      <c r="AC5474">
        <v>0</v>
      </c>
      <c r="AE5474">
        <v>2015</v>
      </c>
      <c r="AF5474">
        <v>4200</v>
      </c>
      <c r="AG5474">
        <v>1403</v>
      </c>
      <c r="AH5474">
        <v>0</v>
      </c>
      <c r="AI5474">
        <v>4200</v>
      </c>
      <c r="AJ5474">
        <v>4200</v>
      </c>
      <c r="AK5474">
        <v>0</v>
      </c>
      <c r="AL5474">
        <v>0</v>
      </c>
      <c r="AO5474">
        <v>110</v>
      </c>
      <c r="AP5474">
        <v>3</v>
      </c>
      <c r="AQ5474" t="s">
        <v>3686</v>
      </c>
      <c r="AR5474" t="s">
        <v>1768</v>
      </c>
    </row>
    <row r="5475" spans="4:44" x14ac:dyDescent="0.3">
      <c r="D5475" t="s">
        <v>237</v>
      </c>
      <c r="E5475" t="s">
        <v>51</v>
      </c>
      <c r="F5475" s="1">
        <v>42074.000694444447</v>
      </c>
      <c r="G5475" t="s">
        <v>981</v>
      </c>
      <c r="H5475" t="s">
        <v>982</v>
      </c>
      <c r="I5475" s="1">
        <v>42074.008333333331</v>
      </c>
      <c r="J5475" s="2">
        <v>42074</v>
      </c>
      <c r="K5475" t="s">
        <v>51</v>
      </c>
      <c r="L5475" t="s">
        <v>3721</v>
      </c>
      <c r="M5475" t="s">
        <v>3722</v>
      </c>
      <c r="N5475" t="s">
        <v>89</v>
      </c>
      <c r="O5475" t="s">
        <v>90</v>
      </c>
      <c r="P5475" t="s">
        <v>91</v>
      </c>
      <c r="Q5475" t="s">
        <v>92</v>
      </c>
      <c r="R5475" t="s">
        <v>93</v>
      </c>
      <c r="T5475" s="2">
        <v>42307</v>
      </c>
      <c r="U5475" s="1">
        <v>42074.008333333331</v>
      </c>
      <c r="V5475" s="2"/>
      <c r="W5475">
        <v>0.32500000000000001</v>
      </c>
      <c r="X5475" t="s">
        <v>94</v>
      </c>
      <c r="Y5475" t="s">
        <v>1585</v>
      </c>
      <c r="Z5475" s="2">
        <v>42307</v>
      </c>
      <c r="AA5475">
        <v>151660888</v>
      </c>
      <c r="AB5475" t="s">
        <v>93</v>
      </c>
      <c r="AC5475">
        <v>10631</v>
      </c>
      <c r="AE5475">
        <v>2015</v>
      </c>
      <c r="AF5475">
        <v>50000</v>
      </c>
      <c r="AG5475">
        <v>744.27499999999998</v>
      </c>
      <c r="AH5475">
        <v>0</v>
      </c>
      <c r="AI5475">
        <v>49980</v>
      </c>
      <c r="AJ5475">
        <v>50000</v>
      </c>
      <c r="AK5475">
        <v>20</v>
      </c>
      <c r="AL5475">
        <v>0</v>
      </c>
      <c r="AO5475">
        <v>60631</v>
      </c>
      <c r="AP5475">
        <v>3</v>
      </c>
      <c r="AQ5475" t="s">
        <v>3686</v>
      </c>
      <c r="AR5475" t="s">
        <v>1768</v>
      </c>
    </row>
    <row r="5476" spans="4:44" x14ac:dyDescent="0.3">
      <c r="D5476" t="s">
        <v>237</v>
      </c>
      <c r="E5476" t="s">
        <v>51</v>
      </c>
      <c r="F5476" s="1">
        <v>42074.033333333333</v>
      </c>
      <c r="G5476" t="s">
        <v>2049</v>
      </c>
      <c r="H5476" t="s">
        <v>2050</v>
      </c>
      <c r="I5476" s="1">
        <v>42074.035416666666</v>
      </c>
      <c r="J5476" s="2">
        <v>42074</v>
      </c>
      <c r="K5476" t="s">
        <v>51</v>
      </c>
      <c r="L5476" t="s">
        <v>2016</v>
      </c>
      <c r="M5476" t="s">
        <v>2017</v>
      </c>
      <c r="N5476" t="s">
        <v>273</v>
      </c>
      <c r="O5476" t="s">
        <v>90</v>
      </c>
      <c r="P5476" t="s">
        <v>274</v>
      </c>
      <c r="Q5476" t="s">
        <v>92</v>
      </c>
      <c r="R5476" t="s">
        <v>93</v>
      </c>
      <c r="T5476" s="2">
        <v>42307</v>
      </c>
      <c r="U5476" s="1">
        <v>42074.035416666666</v>
      </c>
      <c r="V5476" s="2"/>
      <c r="W5476">
        <v>0.27500000000000002</v>
      </c>
      <c r="X5476" t="s">
        <v>94</v>
      </c>
      <c r="Y5476" t="s">
        <v>2018</v>
      </c>
      <c r="Z5476" s="2">
        <v>42307</v>
      </c>
      <c r="AA5476">
        <v>151660885</v>
      </c>
      <c r="AB5476" t="s">
        <v>93</v>
      </c>
      <c r="AC5476">
        <v>466956</v>
      </c>
      <c r="AE5476">
        <v>2015</v>
      </c>
      <c r="AF5476">
        <v>119217</v>
      </c>
      <c r="AG5476">
        <v>744.27499999999998</v>
      </c>
      <c r="AH5476">
        <v>0</v>
      </c>
      <c r="AI5476">
        <v>119187</v>
      </c>
      <c r="AJ5476">
        <v>185217</v>
      </c>
      <c r="AK5476">
        <v>30</v>
      </c>
      <c r="AL5476">
        <v>0</v>
      </c>
      <c r="AO5476">
        <v>652173</v>
      </c>
      <c r="AP5476">
        <v>3</v>
      </c>
      <c r="AQ5476" t="s">
        <v>3686</v>
      </c>
      <c r="AR5476" t="s">
        <v>1768</v>
      </c>
    </row>
    <row r="5477" spans="4:44" x14ac:dyDescent="0.3">
      <c r="D5477" t="s">
        <v>237</v>
      </c>
      <c r="E5477" t="s">
        <v>51</v>
      </c>
      <c r="F5477" s="1">
        <v>42074.033333333333</v>
      </c>
      <c r="G5477" t="s">
        <v>2049</v>
      </c>
      <c r="H5477" t="s">
        <v>2050</v>
      </c>
      <c r="I5477" s="1">
        <v>42074.036111111112</v>
      </c>
      <c r="J5477" s="2">
        <v>42074</v>
      </c>
      <c r="K5477" t="s">
        <v>51</v>
      </c>
      <c r="L5477" t="s">
        <v>2008</v>
      </c>
      <c r="M5477" t="s">
        <v>2009</v>
      </c>
      <c r="N5477" t="s">
        <v>273</v>
      </c>
      <c r="O5477" t="s">
        <v>90</v>
      </c>
      <c r="P5477" t="s">
        <v>274</v>
      </c>
      <c r="Q5477" t="s">
        <v>92</v>
      </c>
      <c r="R5477" t="s">
        <v>93</v>
      </c>
      <c r="T5477" s="2">
        <v>42307</v>
      </c>
      <c r="U5477" s="1">
        <v>42074.036111111112</v>
      </c>
      <c r="V5477" s="2"/>
      <c r="W5477">
        <v>0.27500000000000002</v>
      </c>
      <c r="X5477" t="s">
        <v>94</v>
      </c>
      <c r="Y5477" t="s">
        <v>2011</v>
      </c>
      <c r="Z5477" s="2">
        <v>42307</v>
      </c>
      <c r="AA5477">
        <v>151660884</v>
      </c>
      <c r="AB5477" t="s">
        <v>93</v>
      </c>
      <c r="AC5477">
        <v>0</v>
      </c>
      <c r="AE5477">
        <v>2015</v>
      </c>
      <c r="AF5477">
        <v>10250</v>
      </c>
      <c r="AG5477">
        <v>744.27499999999998</v>
      </c>
      <c r="AH5477">
        <v>0</v>
      </c>
      <c r="AI5477">
        <v>10250</v>
      </c>
      <c r="AJ5477">
        <v>80250</v>
      </c>
      <c r="AK5477">
        <v>0</v>
      </c>
      <c r="AL5477">
        <v>0</v>
      </c>
      <c r="AO5477">
        <v>79688</v>
      </c>
      <c r="AP5477">
        <v>3</v>
      </c>
      <c r="AQ5477" t="s">
        <v>3686</v>
      </c>
      <c r="AR5477" t="s">
        <v>1768</v>
      </c>
    </row>
    <row r="5478" spans="4:44" x14ac:dyDescent="0.3">
      <c r="D5478" t="s">
        <v>237</v>
      </c>
      <c r="E5478" t="s">
        <v>51</v>
      </c>
      <c r="F5478" s="1">
        <v>42074.033333333333</v>
      </c>
      <c r="G5478" t="s">
        <v>2049</v>
      </c>
      <c r="H5478" t="s">
        <v>2050</v>
      </c>
      <c r="I5478" s="1">
        <v>42074.036111111112</v>
      </c>
      <c r="J5478" s="2">
        <v>42074</v>
      </c>
      <c r="K5478" t="s">
        <v>51</v>
      </c>
      <c r="L5478" t="s">
        <v>2008</v>
      </c>
      <c r="M5478" t="s">
        <v>2009</v>
      </c>
      <c r="N5478" t="s">
        <v>273</v>
      </c>
      <c r="O5478" t="s">
        <v>90</v>
      </c>
      <c r="P5478" t="s">
        <v>274</v>
      </c>
      <c r="Q5478" t="s">
        <v>92</v>
      </c>
      <c r="R5478" t="s">
        <v>93</v>
      </c>
      <c r="T5478" s="2">
        <v>42307</v>
      </c>
      <c r="U5478" s="1">
        <v>42074.036111111112</v>
      </c>
      <c r="V5478" s="2"/>
      <c r="W5478">
        <v>0.27500000000000002</v>
      </c>
      <c r="X5478" t="s">
        <v>94</v>
      </c>
      <c r="Y5478" t="s">
        <v>2593</v>
      </c>
      <c r="Z5478" s="2">
        <v>42307</v>
      </c>
      <c r="AA5478">
        <v>151660884</v>
      </c>
      <c r="AB5478" t="s">
        <v>93</v>
      </c>
      <c r="AC5478">
        <v>22178</v>
      </c>
      <c r="AE5478">
        <v>2015</v>
      </c>
      <c r="AF5478">
        <v>86000</v>
      </c>
      <c r="AG5478">
        <v>744.27499999999998</v>
      </c>
      <c r="AH5478">
        <v>0</v>
      </c>
      <c r="AI5478">
        <v>86000</v>
      </c>
      <c r="AJ5478">
        <v>86000</v>
      </c>
      <c r="AK5478">
        <v>0</v>
      </c>
      <c r="AL5478">
        <v>0</v>
      </c>
      <c r="AO5478">
        <v>108178</v>
      </c>
      <c r="AP5478">
        <v>3</v>
      </c>
      <c r="AQ5478" t="s">
        <v>3686</v>
      </c>
      <c r="AR5478" t="s">
        <v>1768</v>
      </c>
    </row>
    <row r="5479" spans="4:44" x14ac:dyDescent="0.3">
      <c r="D5479" t="s">
        <v>237</v>
      </c>
      <c r="E5479" t="s">
        <v>48</v>
      </c>
      <c r="F5479" s="1">
        <v>42074.052083333336</v>
      </c>
      <c r="G5479" t="s">
        <v>100</v>
      </c>
      <c r="H5479" t="s">
        <v>101</v>
      </c>
      <c r="I5479" s="1">
        <v>42074.122916666667</v>
      </c>
      <c r="J5479" s="2">
        <v>42074</v>
      </c>
      <c r="K5479" t="s">
        <v>51</v>
      </c>
      <c r="L5479" t="s">
        <v>2016</v>
      </c>
      <c r="M5479" t="s">
        <v>2017</v>
      </c>
      <c r="N5479" t="s">
        <v>76</v>
      </c>
      <c r="P5479" t="s">
        <v>77</v>
      </c>
      <c r="R5479" t="s">
        <v>78</v>
      </c>
      <c r="T5479" s="2">
        <v>42307</v>
      </c>
      <c r="U5479" s="1">
        <v>42074.122916666667</v>
      </c>
      <c r="V5479" s="2"/>
      <c r="W5479">
        <v>0.27500000000000002</v>
      </c>
      <c r="X5479" t="s">
        <v>79</v>
      </c>
      <c r="Y5479" t="s">
        <v>2018</v>
      </c>
      <c r="Z5479" s="2">
        <v>42307</v>
      </c>
      <c r="AA5479">
        <v>151660885</v>
      </c>
      <c r="AB5479" t="s">
        <v>78</v>
      </c>
      <c r="AC5479">
        <v>40275</v>
      </c>
      <c r="AE5479">
        <v>2015</v>
      </c>
      <c r="AF5479">
        <v>17930</v>
      </c>
      <c r="AG5479">
        <v>1403</v>
      </c>
      <c r="AH5479">
        <v>0</v>
      </c>
      <c r="AI5479">
        <v>17930</v>
      </c>
      <c r="AJ5479">
        <v>17930</v>
      </c>
      <c r="AK5479">
        <v>0</v>
      </c>
      <c r="AL5479">
        <v>0</v>
      </c>
      <c r="AO5479">
        <v>652173</v>
      </c>
      <c r="AP5479">
        <v>3</v>
      </c>
      <c r="AQ5479" t="s">
        <v>3686</v>
      </c>
      <c r="AR5479" t="s">
        <v>1768</v>
      </c>
    </row>
    <row r="5480" spans="4:44" x14ac:dyDescent="0.3">
      <c r="D5480" t="s">
        <v>237</v>
      </c>
      <c r="E5480" t="s">
        <v>48</v>
      </c>
      <c r="F5480" s="1">
        <v>42074.052083333336</v>
      </c>
      <c r="G5480" t="s">
        <v>105</v>
      </c>
      <c r="H5480" t="s">
        <v>106</v>
      </c>
      <c r="I5480" s="1">
        <v>42074.123611111114</v>
      </c>
      <c r="J5480" s="2">
        <v>42074</v>
      </c>
      <c r="K5480" t="s">
        <v>51</v>
      </c>
      <c r="L5480" t="s">
        <v>2016</v>
      </c>
      <c r="M5480" t="s">
        <v>2017</v>
      </c>
      <c r="N5480" t="s">
        <v>82</v>
      </c>
      <c r="O5480" t="s">
        <v>82</v>
      </c>
      <c r="P5480" t="s">
        <v>83</v>
      </c>
      <c r="Q5480" t="s">
        <v>83</v>
      </c>
      <c r="R5480" t="s">
        <v>84</v>
      </c>
      <c r="T5480" s="2">
        <v>42307</v>
      </c>
      <c r="U5480" s="1">
        <v>42074.123611111114</v>
      </c>
      <c r="V5480" s="2"/>
      <c r="W5480">
        <v>0.27500000000000002</v>
      </c>
      <c r="X5480" t="s">
        <v>79</v>
      </c>
      <c r="Y5480" t="s">
        <v>2018</v>
      </c>
      <c r="Z5480" s="2">
        <v>42307</v>
      </c>
      <c r="AA5480">
        <v>151660885</v>
      </c>
      <c r="AB5480" t="s">
        <v>84</v>
      </c>
      <c r="AC5480">
        <v>0</v>
      </c>
      <c r="AD5480">
        <v>17930</v>
      </c>
      <c r="AE5480">
        <v>2015</v>
      </c>
      <c r="AF5480">
        <v>17930</v>
      </c>
      <c r="AG5480">
        <v>1403</v>
      </c>
      <c r="AH5480">
        <v>0</v>
      </c>
      <c r="AI5480">
        <v>17930</v>
      </c>
      <c r="AJ5480">
        <v>17930</v>
      </c>
      <c r="AK5480">
        <v>0</v>
      </c>
      <c r="AL5480">
        <v>0</v>
      </c>
      <c r="AO5480">
        <v>652173</v>
      </c>
      <c r="AP5480">
        <v>3</v>
      </c>
      <c r="AQ5480" t="s">
        <v>3686</v>
      </c>
      <c r="AR5480" t="s">
        <v>1768</v>
      </c>
    </row>
    <row r="5481" spans="4:44" x14ac:dyDescent="0.3">
      <c r="D5481" t="s">
        <v>237</v>
      </c>
      <c r="E5481" t="s">
        <v>51</v>
      </c>
      <c r="F5481" s="1">
        <v>42074.599305555559</v>
      </c>
      <c r="G5481" t="s">
        <v>518</v>
      </c>
      <c r="H5481" t="s">
        <v>519</v>
      </c>
      <c r="I5481" s="1">
        <v>42074.600694444445</v>
      </c>
      <c r="J5481" s="2">
        <v>42074</v>
      </c>
      <c r="K5481" t="s">
        <v>51</v>
      </c>
      <c r="L5481" t="s">
        <v>3723</v>
      </c>
      <c r="M5481" t="s">
        <v>3724</v>
      </c>
      <c r="N5481" t="s">
        <v>89</v>
      </c>
      <c r="O5481" t="s">
        <v>90</v>
      </c>
      <c r="P5481" t="s">
        <v>91</v>
      </c>
      <c r="Q5481" t="s">
        <v>92</v>
      </c>
      <c r="R5481" t="s">
        <v>93</v>
      </c>
      <c r="T5481" s="2">
        <v>42307</v>
      </c>
      <c r="U5481" s="1">
        <v>42074.600694444445</v>
      </c>
      <c r="V5481" s="2"/>
      <c r="W5481">
        <v>0.25</v>
      </c>
      <c r="X5481" t="s">
        <v>127</v>
      </c>
      <c r="Y5481" t="s">
        <v>1585</v>
      </c>
      <c r="Z5481" s="2">
        <v>42307</v>
      </c>
      <c r="AA5481">
        <v>151660886</v>
      </c>
      <c r="AB5481" t="s">
        <v>93</v>
      </c>
      <c r="AC5481">
        <v>0</v>
      </c>
      <c r="AE5481">
        <v>2015</v>
      </c>
      <c r="AF5481">
        <v>9531</v>
      </c>
      <c r="AG5481">
        <v>744.27499999999998</v>
      </c>
      <c r="AH5481">
        <v>0</v>
      </c>
      <c r="AI5481">
        <v>9531</v>
      </c>
      <c r="AJ5481">
        <v>9531</v>
      </c>
      <c r="AK5481">
        <v>0</v>
      </c>
      <c r="AL5481">
        <v>0</v>
      </c>
      <c r="AO5481">
        <v>9531</v>
      </c>
      <c r="AP5481">
        <v>3</v>
      </c>
      <c r="AQ5481" t="s">
        <v>3686</v>
      </c>
      <c r="AR5481" t="s">
        <v>1768</v>
      </c>
    </row>
    <row r="5482" spans="4:44" x14ac:dyDescent="0.3">
      <c r="D5482" t="s">
        <v>237</v>
      </c>
      <c r="E5482" t="s">
        <v>48</v>
      </c>
      <c r="F5482" s="1">
        <v>42074.861111111109</v>
      </c>
      <c r="G5482" t="s">
        <v>49</v>
      </c>
      <c r="H5482" t="s">
        <v>50</v>
      </c>
      <c r="I5482" s="1">
        <v>42074.861111111109</v>
      </c>
      <c r="J5482" s="2">
        <v>42074</v>
      </c>
      <c r="K5482" t="s">
        <v>51</v>
      </c>
      <c r="L5482" t="s">
        <v>2008</v>
      </c>
      <c r="M5482" t="s">
        <v>2009</v>
      </c>
      <c r="N5482" t="s">
        <v>1133</v>
      </c>
      <c r="P5482" t="s">
        <v>1134</v>
      </c>
      <c r="R5482" t="s">
        <v>56</v>
      </c>
      <c r="T5482" s="2">
        <v>42307</v>
      </c>
      <c r="U5482" s="1">
        <v>42074.861111111109</v>
      </c>
      <c r="V5482" s="2"/>
      <c r="W5482">
        <v>0.27500000000000002</v>
      </c>
      <c r="X5482" t="s">
        <v>57</v>
      </c>
      <c r="Y5482" t="s">
        <v>2010</v>
      </c>
      <c r="Z5482" s="2">
        <v>42307</v>
      </c>
      <c r="AA5482">
        <v>151660884</v>
      </c>
      <c r="AB5482" t="s">
        <v>59</v>
      </c>
      <c r="AC5482">
        <v>11228</v>
      </c>
      <c r="AE5482">
        <v>2015</v>
      </c>
      <c r="AF5482">
        <v>26000</v>
      </c>
      <c r="AG5482">
        <v>1403</v>
      </c>
      <c r="AH5482">
        <v>0</v>
      </c>
      <c r="AI5482">
        <v>24820</v>
      </c>
      <c r="AJ5482">
        <v>26000</v>
      </c>
      <c r="AK5482">
        <v>1180</v>
      </c>
      <c r="AL5482">
        <v>0</v>
      </c>
      <c r="AO5482">
        <v>37228</v>
      </c>
      <c r="AP5482">
        <v>3</v>
      </c>
      <c r="AQ5482" t="s">
        <v>3686</v>
      </c>
      <c r="AR5482" t="s">
        <v>1768</v>
      </c>
    </row>
    <row r="5483" spans="4:44" x14ac:dyDescent="0.3">
      <c r="D5483" t="s">
        <v>237</v>
      </c>
      <c r="E5483" t="s">
        <v>51</v>
      </c>
      <c r="F5483" s="1">
        <v>42074.897222222222</v>
      </c>
      <c r="G5483" t="s">
        <v>981</v>
      </c>
      <c r="H5483" t="s">
        <v>982</v>
      </c>
      <c r="I5483" s="1">
        <v>42074.897222222222</v>
      </c>
      <c r="J5483" s="2">
        <v>42074</v>
      </c>
      <c r="K5483" t="s">
        <v>51</v>
      </c>
      <c r="L5483" t="s">
        <v>2016</v>
      </c>
      <c r="M5483" t="s">
        <v>2017</v>
      </c>
      <c r="N5483" t="s">
        <v>273</v>
      </c>
      <c r="O5483" t="s">
        <v>90</v>
      </c>
      <c r="P5483" t="s">
        <v>274</v>
      </c>
      <c r="Q5483" t="s">
        <v>92</v>
      </c>
      <c r="R5483" t="s">
        <v>93</v>
      </c>
      <c r="T5483" s="2">
        <v>42307</v>
      </c>
      <c r="U5483" s="1">
        <v>42074.897222222222</v>
      </c>
      <c r="V5483" s="2"/>
      <c r="W5483">
        <v>0.27500000000000002</v>
      </c>
      <c r="X5483" t="s">
        <v>127</v>
      </c>
      <c r="Y5483" t="s">
        <v>2018</v>
      </c>
      <c r="Z5483" s="2">
        <v>42307</v>
      </c>
      <c r="AA5483">
        <v>151660885</v>
      </c>
      <c r="AB5483" t="s">
        <v>93</v>
      </c>
      <c r="AC5483">
        <v>398956</v>
      </c>
      <c r="AE5483">
        <v>2015</v>
      </c>
      <c r="AF5483">
        <v>68000</v>
      </c>
      <c r="AG5483">
        <v>744.27499999999998</v>
      </c>
      <c r="AH5483">
        <v>0</v>
      </c>
      <c r="AI5483">
        <v>67980</v>
      </c>
      <c r="AJ5483">
        <v>253217</v>
      </c>
      <c r="AK5483">
        <v>20</v>
      </c>
      <c r="AL5483">
        <v>0</v>
      </c>
      <c r="AO5483">
        <v>652173</v>
      </c>
      <c r="AP5483">
        <v>3</v>
      </c>
      <c r="AQ5483" t="s">
        <v>3686</v>
      </c>
      <c r="AR5483" t="s">
        <v>1768</v>
      </c>
    </row>
    <row r="5484" spans="4:44" x14ac:dyDescent="0.3">
      <c r="D5484" t="s">
        <v>237</v>
      </c>
      <c r="E5484" t="s">
        <v>48</v>
      </c>
      <c r="F5484" s="1">
        <v>42074.914583333331</v>
      </c>
      <c r="G5484" t="s">
        <v>49</v>
      </c>
      <c r="H5484" t="s">
        <v>50</v>
      </c>
      <c r="I5484" s="1">
        <v>42074.915972222225</v>
      </c>
      <c r="J5484" s="2">
        <v>42074</v>
      </c>
      <c r="K5484" t="s">
        <v>51</v>
      </c>
      <c r="L5484" t="s">
        <v>3721</v>
      </c>
      <c r="M5484" t="s">
        <v>3722</v>
      </c>
      <c r="N5484" t="s">
        <v>120</v>
      </c>
      <c r="P5484" t="s">
        <v>121</v>
      </c>
      <c r="R5484" t="s">
        <v>56</v>
      </c>
      <c r="T5484" s="2">
        <v>42307</v>
      </c>
      <c r="U5484" s="1">
        <v>42074.915972222225</v>
      </c>
      <c r="V5484" s="2"/>
      <c r="W5484">
        <v>0.32500000000000001</v>
      </c>
      <c r="X5484" t="s">
        <v>57</v>
      </c>
      <c r="Y5484" t="s">
        <v>1585</v>
      </c>
      <c r="Z5484" s="2">
        <v>42307</v>
      </c>
      <c r="AA5484">
        <v>151660888</v>
      </c>
      <c r="AB5484" t="s">
        <v>59</v>
      </c>
      <c r="AC5484">
        <v>440</v>
      </c>
      <c r="AE5484">
        <v>2015</v>
      </c>
      <c r="AF5484">
        <v>49560</v>
      </c>
      <c r="AG5484">
        <v>1403</v>
      </c>
      <c r="AH5484">
        <v>0</v>
      </c>
      <c r="AI5484">
        <v>49160</v>
      </c>
      <c r="AJ5484">
        <v>49560</v>
      </c>
      <c r="AK5484">
        <v>400</v>
      </c>
      <c r="AL5484">
        <v>0</v>
      </c>
      <c r="AO5484">
        <v>60631</v>
      </c>
      <c r="AP5484">
        <v>3</v>
      </c>
      <c r="AQ5484" t="s">
        <v>3686</v>
      </c>
      <c r="AR5484" t="s">
        <v>1768</v>
      </c>
    </row>
    <row r="5485" spans="4:44" x14ac:dyDescent="0.3">
      <c r="D5485" t="s">
        <v>237</v>
      </c>
      <c r="E5485" t="s">
        <v>51</v>
      </c>
      <c r="F5485" s="1">
        <v>42074.254861111112</v>
      </c>
      <c r="G5485" t="s">
        <v>1636</v>
      </c>
      <c r="H5485" t="s">
        <v>1637</v>
      </c>
      <c r="I5485" s="1">
        <v>42074.285416666666</v>
      </c>
      <c r="J5485" s="2">
        <v>42074</v>
      </c>
      <c r="K5485" t="s">
        <v>51</v>
      </c>
      <c r="L5485" t="s">
        <v>3725</v>
      </c>
      <c r="M5485" t="s">
        <v>3726</v>
      </c>
      <c r="N5485" t="s">
        <v>273</v>
      </c>
      <c r="O5485" t="s">
        <v>90</v>
      </c>
      <c r="P5485" t="s">
        <v>274</v>
      </c>
      <c r="Q5485" t="s">
        <v>92</v>
      </c>
      <c r="R5485" t="s">
        <v>93</v>
      </c>
      <c r="T5485" s="2">
        <v>42308</v>
      </c>
      <c r="U5485" s="1">
        <v>42074.285416666666</v>
      </c>
      <c r="V5485" s="2"/>
      <c r="W5485">
        <v>0.75</v>
      </c>
      <c r="X5485" t="s">
        <v>127</v>
      </c>
      <c r="Y5485" t="s">
        <v>104</v>
      </c>
      <c r="Z5485" s="2">
        <v>42308</v>
      </c>
      <c r="AA5485">
        <v>151660970</v>
      </c>
      <c r="AB5485" t="s">
        <v>93</v>
      </c>
      <c r="AC5485">
        <v>0</v>
      </c>
      <c r="AE5485">
        <v>2015</v>
      </c>
      <c r="AF5485">
        <v>1000</v>
      </c>
      <c r="AG5485">
        <v>744.27499999999998</v>
      </c>
      <c r="AH5485">
        <v>0</v>
      </c>
      <c r="AI5485">
        <v>990</v>
      </c>
      <c r="AJ5485">
        <v>1000</v>
      </c>
      <c r="AK5485">
        <v>10</v>
      </c>
      <c r="AL5485">
        <v>0</v>
      </c>
      <c r="AO5485">
        <v>600</v>
      </c>
      <c r="AP5485">
        <v>3</v>
      </c>
      <c r="AQ5485" t="s">
        <v>3686</v>
      </c>
      <c r="AR5485" t="s">
        <v>1768</v>
      </c>
    </row>
    <row r="5486" spans="4:44" x14ac:dyDescent="0.3">
      <c r="D5486" t="s">
        <v>237</v>
      </c>
      <c r="E5486" t="s">
        <v>48</v>
      </c>
      <c r="F5486" s="1">
        <v>42074.393055555556</v>
      </c>
      <c r="G5486" t="s">
        <v>49</v>
      </c>
      <c r="H5486" t="s">
        <v>50</v>
      </c>
      <c r="I5486" s="1">
        <v>42074.463888888888</v>
      </c>
      <c r="J5486" s="2">
        <v>42074</v>
      </c>
      <c r="K5486" t="s">
        <v>51</v>
      </c>
      <c r="L5486" t="s">
        <v>3725</v>
      </c>
      <c r="M5486" t="s">
        <v>3726</v>
      </c>
      <c r="N5486" t="s">
        <v>598</v>
      </c>
      <c r="P5486" t="s">
        <v>599</v>
      </c>
      <c r="R5486" t="s">
        <v>56</v>
      </c>
      <c r="T5486" s="2">
        <v>42308</v>
      </c>
      <c r="U5486" s="1">
        <v>42074.463888888888</v>
      </c>
      <c r="V5486" s="2"/>
      <c r="W5486">
        <v>0.75</v>
      </c>
      <c r="X5486" t="s">
        <v>57</v>
      </c>
      <c r="Y5486" t="s">
        <v>104</v>
      </c>
      <c r="Z5486" s="2">
        <v>42308</v>
      </c>
      <c r="AA5486">
        <v>151660970</v>
      </c>
      <c r="AB5486" t="s">
        <v>59</v>
      </c>
      <c r="AC5486">
        <v>15</v>
      </c>
      <c r="AE5486">
        <v>2015</v>
      </c>
      <c r="AF5486">
        <v>985</v>
      </c>
      <c r="AG5486">
        <v>1403</v>
      </c>
      <c r="AH5486">
        <v>0</v>
      </c>
      <c r="AI5486">
        <v>965</v>
      </c>
      <c r="AJ5486">
        <v>985</v>
      </c>
      <c r="AK5486">
        <v>20</v>
      </c>
      <c r="AL5486">
        <v>0</v>
      </c>
      <c r="AO5486">
        <v>600</v>
      </c>
      <c r="AP5486">
        <v>3</v>
      </c>
      <c r="AQ5486" t="s">
        <v>3686</v>
      </c>
      <c r="AR5486" t="s">
        <v>1768</v>
      </c>
    </row>
    <row r="5487" spans="4:44" x14ac:dyDescent="0.3">
      <c r="D5487" t="s">
        <v>237</v>
      </c>
      <c r="E5487" t="s">
        <v>48</v>
      </c>
      <c r="F5487" s="1">
        <v>42074.407638888886</v>
      </c>
      <c r="G5487" t="s">
        <v>1175</v>
      </c>
      <c r="H5487" t="s">
        <v>1176</v>
      </c>
      <c r="I5487" s="1">
        <v>42074.50277777778</v>
      </c>
      <c r="J5487" s="2">
        <v>42074</v>
      </c>
      <c r="K5487" t="s">
        <v>186</v>
      </c>
      <c r="L5487" t="s">
        <v>3727</v>
      </c>
      <c r="M5487" t="s">
        <v>3728</v>
      </c>
      <c r="N5487" t="s">
        <v>1732</v>
      </c>
      <c r="O5487" t="s">
        <v>190</v>
      </c>
      <c r="P5487" t="s">
        <v>1733</v>
      </c>
      <c r="Q5487" t="s">
        <v>192</v>
      </c>
      <c r="R5487" t="s">
        <v>193</v>
      </c>
      <c r="T5487" s="2">
        <v>42337</v>
      </c>
      <c r="U5487" s="1">
        <v>42074.50277777778</v>
      </c>
      <c r="V5487" s="2"/>
      <c r="W5487">
        <v>0.35</v>
      </c>
      <c r="X5487" t="s">
        <v>194</v>
      </c>
      <c r="Y5487" t="s">
        <v>420</v>
      </c>
      <c r="Z5487" s="2">
        <v>42046</v>
      </c>
      <c r="AA5487">
        <v>151655572</v>
      </c>
      <c r="AB5487" t="s">
        <v>193</v>
      </c>
      <c r="AC5487">
        <v>0</v>
      </c>
      <c r="AE5487">
        <v>2015</v>
      </c>
      <c r="AF5487">
        <v>10500</v>
      </c>
      <c r="AG5487">
        <v>755.55</v>
      </c>
      <c r="AH5487">
        <v>0</v>
      </c>
      <c r="AI5487">
        <v>10500</v>
      </c>
      <c r="AJ5487">
        <v>10500</v>
      </c>
      <c r="AK5487">
        <v>0</v>
      </c>
      <c r="AL5487">
        <v>175</v>
      </c>
      <c r="AO5487">
        <v>10484</v>
      </c>
      <c r="AP5487">
        <v>3</v>
      </c>
      <c r="AQ5487" t="s">
        <v>3686</v>
      </c>
      <c r="AR5487" t="s">
        <v>1768</v>
      </c>
    </row>
    <row r="5488" spans="4:44" x14ac:dyDescent="0.3">
      <c r="D5488" t="s">
        <v>237</v>
      </c>
      <c r="E5488" t="s">
        <v>48</v>
      </c>
      <c r="F5488" s="1">
        <v>42074.762499999997</v>
      </c>
      <c r="G5488" t="s">
        <v>814</v>
      </c>
      <c r="H5488" t="s">
        <v>815</v>
      </c>
      <c r="I5488" s="1">
        <v>42074.76458333333</v>
      </c>
      <c r="J5488" s="2">
        <v>42074</v>
      </c>
      <c r="K5488" t="s">
        <v>186</v>
      </c>
      <c r="L5488" t="s">
        <v>3253</v>
      </c>
      <c r="M5488" t="s">
        <v>3254</v>
      </c>
      <c r="N5488" t="s">
        <v>200</v>
      </c>
      <c r="O5488" t="s">
        <v>190</v>
      </c>
      <c r="P5488" t="s">
        <v>201</v>
      </c>
      <c r="Q5488" t="s">
        <v>192</v>
      </c>
      <c r="R5488" t="s">
        <v>193</v>
      </c>
      <c r="T5488" s="2">
        <v>42135</v>
      </c>
      <c r="U5488" s="1">
        <v>42074.76458333333</v>
      </c>
      <c r="V5488" s="2"/>
      <c r="W5488">
        <v>22.162600000000001</v>
      </c>
      <c r="X5488" t="s">
        <v>194</v>
      </c>
      <c r="Y5488" t="s">
        <v>3255</v>
      </c>
      <c r="Z5488" s="2">
        <v>42074</v>
      </c>
      <c r="AA5488">
        <v>151655709</v>
      </c>
      <c r="AB5488" t="s">
        <v>193</v>
      </c>
      <c r="AC5488">
        <v>0</v>
      </c>
      <c r="AE5488">
        <v>2015</v>
      </c>
      <c r="AF5488">
        <v>875</v>
      </c>
      <c r="AG5488">
        <v>755.55</v>
      </c>
      <c r="AH5488">
        <v>0</v>
      </c>
      <c r="AI5488">
        <v>875</v>
      </c>
      <c r="AJ5488">
        <v>875</v>
      </c>
      <c r="AK5488">
        <v>0</v>
      </c>
      <c r="AL5488">
        <v>25</v>
      </c>
      <c r="AO5488">
        <v>875</v>
      </c>
      <c r="AP5488">
        <v>3</v>
      </c>
      <c r="AQ5488" t="s">
        <v>3686</v>
      </c>
      <c r="AR5488" t="s">
        <v>1768</v>
      </c>
    </row>
    <row r="5489" spans="1:44" x14ac:dyDescent="0.3">
      <c r="A5489" t="s">
        <v>202</v>
      </c>
      <c r="B5489" t="s">
        <v>3729</v>
      </c>
      <c r="C5489" t="s">
        <v>1313</v>
      </c>
      <c r="D5489" t="s">
        <v>237</v>
      </c>
      <c r="E5489" t="s">
        <v>48</v>
      </c>
      <c r="F5489" s="1">
        <v>42074.44027777778</v>
      </c>
      <c r="G5489" t="s">
        <v>2956</v>
      </c>
      <c r="H5489" t="s">
        <v>2957</v>
      </c>
      <c r="I5489" s="1">
        <v>42074.443055555559</v>
      </c>
      <c r="J5489" s="2">
        <v>42074</v>
      </c>
      <c r="K5489" t="s">
        <v>186</v>
      </c>
      <c r="L5489" t="s">
        <v>3730</v>
      </c>
      <c r="M5489" t="s">
        <v>3731</v>
      </c>
      <c r="N5489" t="s">
        <v>2958</v>
      </c>
      <c r="O5489" t="s">
        <v>2958</v>
      </c>
      <c r="P5489" t="s">
        <v>2959</v>
      </c>
      <c r="Q5489" t="s">
        <v>2959</v>
      </c>
      <c r="R5489" t="s">
        <v>2959</v>
      </c>
      <c r="S5489">
        <v>1415021925</v>
      </c>
      <c r="T5489" s="2">
        <v>41962</v>
      </c>
      <c r="U5489" s="1">
        <v>42074.443055555559</v>
      </c>
      <c r="V5489" s="2"/>
      <c r="W5489">
        <v>0.5</v>
      </c>
      <c r="X5489" t="s">
        <v>2960</v>
      </c>
      <c r="Y5489" t="s">
        <v>3732</v>
      </c>
      <c r="Z5489" s="2">
        <v>41870</v>
      </c>
      <c r="AA5489">
        <v>141531737</v>
      </c>
      <c r="AB5489" t="s">
        <v>2959</v>
      </c>
      <c r="AC5489">
        <v>1272</v>
      </c>
      <c r="AE5489">
        <v>2015</v>
      </c>
      <c r="AF5489">
        <v>9728</v>
      </c>
      <c r="AG5489">
        <v>1403</v>
      </c>
      <c r="AH5489">
        <v>0</v>
      </c>
      <c r="AI5489">
        <v>9728</v>
      </c>
      <c r="AJ5489">
        <v>9728</v>
      </c>
      <c r="AK5489">
        <v>0</v>
      </c>
      <c r="AL5489">
        <v>0</v>
      </c>
      <c r="AM5489">
        <v>3000</v>
      </c>
      <c r="AN5489">
        <v>3000</v>
      </c>
      <c r="AO5489">
        <v>11000</v>
      </c>
      <c r="AP5489">
        <v>3</v>
      </c>
      <c r="AQ5489" t="s">
        <v>3686</v>
      </c>
      <c r="AR5489" t="s">
        <v>1768</v>
      </c>
    </row>
    <row r="5490" spans="1:44" x14ac:dyDescent="0.3">
      <c r="A5490" t="s">
        <v>202</v>
      </c>
      <c r="B5490" t="s">
        <v>3733</v>
      </c>
      <c r="C5490" t="s">
        <v>3734</v>
      </c>
      <c r="D5490" t="s">
        <v>218</v>
      </c>
      <c r="E5490" t="s">
        <v>48</v>
      </c>
      <c r="F5490" s="1">
        <v>42074.443749999999</v>
      </c>
      <c r="G5490" t="s">
        <v>2956</v>
      </c>
      <c r="H5490" t="s">
        <v>2957</v>
      </c>
      <c r="I5490" s="1">
        <v>42074.444444444445</v>
      </c>
      <c r="J5490" s="2">
        <v>42074</v>
      </c>
      <c r="K5490" t="s">
        <v>186</v>
      </c>
      <c r="L5490" t="s">
        <v>3735</v>
      </c>
      <c r="M5490" t="s">
        <v>3736</v>
      </c>
      <c r="N5490" t="s">
        <v>2958</v>
      </c>
      <c r="O5490" t="s">
        <v>2958</v>
      </c>
      <c r="P5490" t="s">
        <v>2959</v>
      </c>
      <c r="Q5490" t="s">
        <v>2959</v>
      </c>
      <c r="R5490" t="s">
        <v>2959</v>
      </c>
      <c r="S5490">
        <v>1516033770</v>
      </c>
      <c r="T5490" s="2">
        <v>42045</v>
      </c>
      <c r="U5490" s="1">
        <v>42074.444444444445</v>
      </c>
      <c r="V5490" s="2">
        <v>42307</v>
      </c>
      <c r="W5490">
        <v>0.32500000000000001</v>
      </c>
      <c r="X5490" t="s">
        <v>2960</v>
      </c>
      <c r="Y5490" t="s">
        <v>290</v>
      </c>
      <c r="Z5490" s="2">
        <v>42276</v>
      </c>
      <c r="AA5490">
        <v>151653108</v>
      </c>
      <c r="AB5490" t="s">
        <v>2959</v>
      </c>
      <c r="AC5490">
        <v>0</v>
      </c>
      <c r="AE5490">
        <v>2015</v>
      </c>
      <c r="AF5490">
        <v>3840</v>
      </c>
      <c r="AG5490">
        <v>1403</v>
      </c>
      <c r="AH5490">
        <v>0</v>
      </c>
      <c r="AI5490">
        <v>3840</v>
      </c>
      <c r="AJ5490">
        <v>3840</v>
      </c>
      <c r="AK5490">
        <v>0</v>
      </c>
      <c r="AL5490">
        <v>0</v>
      </c>
      <c r="AM5490">
        <v>9000</v>
      </c>
      <c r="AN5490">
        <v>5850</v>
      </c>
      <c r="AO5490">
        <v>3600</v>
      </c>
      <c r="AP5490">
        <v>3</v>
      </c>
      <c r="AQ5490" t="s">
        <v>3686</v>
      </c>
      <c r="AR5490" t="s">
        <v>1768</v>
      </c>
    </row>
    <row r="5491" spans="1:44" x14ac:dyDescent="0.3">
      <c r="A5491" t="s">
        <v>2027</v>
      </c>
      <c r="D5491" t="s">
        <v>237</v>
      </c>
      <c r="E5491" t="s">
        <v>48</v>
      </c>
      <c r="F5491" s="1">
        <v>42074.477083333331</v>
      </c>
      <c r="G5491" t="s">
        <v>485</v>
      </c>
      <c r="H5491" t="s">
        <v>486</v>
      </c>
      <c r="I5491" s="1">
        <v>42074.530555555553</v>
      </c>
      <c r="J5491" s="2">
        <v>42074</v>
      </c>
      <c r="K5491" t="s">
        <v>186</v>
      </c>
      <c r="L5491" t="s">
        <v>2028</v>
      </c>
      <c r="M5491" t="s">
        <v>2029</v>
      </c>
      <c r="N5491" t="s">
        <v>489</v>
      </c>
      <c r="P5491" t="s">
        <v>490</v>
      </c>
      <c r="R5491" t="s">
        <v>491</v>
      </c>
      <c r="T5491" s="2">
        <v>42292</v>
      </c>
      <c r="U5491" s="1">
        <v>42074.530555555553</v>
      </c>
      <c r="V5491" s="2"/>
      <c r="W5491">
        <v>9.4649999999999999</v>
      </c>
      <c r="X5491" t="s">
        <v>476</v>
      </c>
      <c r="Y5491" t="s">
        <v>2030</v>
      </c>
      <c r="Z5491" s="2">
        <v>42014</v>
      </c>
      <c r="AA5491">
        <v>151653285</v>
      </c>
      <c r="AB5491" t="s">
        <v>493</v>
      </c>
      <c r="AC5491">
        <v>101</v>
      </c>
      <c r="AE5491">
        <v>2015</v>
      </c>
      <c r="AF5491">
        <v>1999</v>
      </c>
      <c r="AG5491">
        <v>1403</v>
      </c>
      <c r="AH5491">
        <v>0</v>
      </c>
      <c r="AI5491">
        <v>1999</v>
      </c>
      <c r="AJ5491">
        <v>1999</v>
      </c>
      <c r="AK5491">
        <v>0</v>
      </c>
      <c r="AL5491">
        <v>0</v>
      </c>
      <c r="AM5491">
        <v>50000</v>
      </c>
      <c r="AN5491">
        <v>946500</v>
      </c>
      <c r="AO5491">
        <v>2083</v>
      </c>
      <c r="AP5491">
        <v>3</v>
      </c>
      <c r="AQ5491" t="s">
        <v>3686</v>
      </c>
      <c r="AR5491" t="s">
        <v>1768</v>
      </c>
    </row>
    <row r="5492" spans="1:44" x14ac:dyDescent="0.3">
      <c r="A5492" t="s">
        <v>2027</v>
      </c>
      <c r="D5492" t="s">
        <v>237</v>
      </c>
      <c r="E5492" t="s">
        <v>48</v>
      </c>
      <c r="F5492" s="1">
        <v>42074.768055555556</v>
      </c>
      <c r="G5492" t="s">
        <v>831</v>
      </c>
      <c r="H5492" t="s">
        <v>832</v>
      </c>
      <c r="I5492" s="1">
        <v>42074.890972222223</v>
      </c>
      <c r="J5492" s="2">
        <v>42074</v>
      </c>
      <c r="K5492" t="s">
        <v>186</v>
      </c>
      <c r="L5492" t="s">
        <v>2028</v>
      </c>
      <c r="M5492" t="s">
        <v>2029</v>
      </c>
      <c r="N5492" t="s">
        <v>190</v>
      </c>
      <c r="O5492" t="s">
        <v>190</v>
      </c>
      <c r="P5492" t="s">
        <v>192</v>
      </c>
      <c r="Q5492" t="s">
        <v>192</v>
      </c>
      <c r="R5492" t="s">
        <v>193</v>
      </c>
      <c r="T5492" s="2">
        <v>42292</v>
      </c>
      <c r="U5492" s="1">
        <v>42074.890972222223</v>
      </c>
      <c r="V5492" s="2"/>
      <c r="W5492">
        <v>9.4649999999999999</v>
      </c>
      <c r="X5492" t="s">
        <v>194</v>
      </c>
      <c r="Y5492" t="s">
        <v>2030</v>
      </c>
      <c r="Z5492" s="2">
        <v>42014</v>
      </c>
      <c r="AA5492">
        <v>151653286</v>
      </c>
      <c r="AB5492" t="s">
        <v>193</v>
      </c>
      <c r="AC5492">
        <v>0</v>
      </c>
      <c r="AE5492">
        <v>2015</v>
      </c>
      <c r="AF5492">
        <v>2100</v>
      </c>
      <c r="AG5492">
        <v>755.55</v>
      </c>
      <c r="AH5492">
        <v>0</v>
      </c>
      <c r="AI5492">
        <v>2100</v>
      </c>
      <c r="AJ5492">
        <v>2100</v>
      </c>
      <c r="AK5492">
        <v>0</v>
      </c>
      <c r="AL5492">
        <v>350</v>
      </c>
      <c r="AM5492">
        <v>50000</v>
      </c>
      <c r="AN5492">
        <v>946500</v>
      </c>
      <c r="AO5492">
        <v>2083</v>
      </c>
      <c r="AP5492">
        <v>3</v>
      </c>
      <c r="AQ5492" t="s">
        <v>3686</v>
      </c>
      <c r="AR5492" t="s">
        <v>1768</v>
      </c>
    </row>
    <row r="5493" spans="1:44" x14ac:dyDescent="0.3">
      <c r="A5493" t="s">
        <v>2027</v>
      </c>
      <c r="D5493" t="s">
        <v>237</v>
      </c>
      <c r="E5493" t="s">
        <v>48</v>
      </c>
      <c r="F5493" s="1">
        <v>42074.477083333331</v>
      </c>
      <c r="G5493" t="s">
        <v>485</v>
      </c>
      <c r="H5493" t="s">
        <v>486</v>
      </c>
      <c r="I5493" s="1">
        <v>42074.529861111114</v>
      </c>
      <c r="J5493" s="2">
        <v>42074</v>
      </c>
      <c r="K5493" t="s">
        <v>186</v>
      </c>
      <c r="L5493" t="s">
        <v>2028</v>
      </c>
      <c r="M5493" t="s">
        <v>2029</v>
      </c>
      <c r="N5493" t="s">
        <v>489</v>
      </c>
      <c r="P5493" t="s">
        <v>490</v>
      </c>
      <c r="R5493" t="s">
        <v>491</v>
      </c>
      <c r="T5493" s="2">
        <v>42307</v>
      </c>
      <c r="U5493" s="1">
        <v>42074.529861111114</v>
      </c>
      <c r="V5493" s="2"/>
      <c r="W5493">
        <v>9.4649999999999999</v>
      </c>
      <c r="X5493" t="s">
        <v>476</v>
      </c>
      <c r="Y5493" t="s">
        <v>2030</v>
      </c>
      <c r="Z5493" s="2">
        <v>42014</v>
      </c>
      <c r="AA5493">
        <v>151653279</v>
      </c>
      <c r="AB5493" t="s">
        <v>493</v>
      </c>
      <c r="AC5493">
        <v>0</v>
      </c>
      <c r="AE5493">
        <v>2015</v>
      </c>
      <c r="AF5493">
        <v>1351</v>
      </c>
      <c r="AG5493">
        <v>1403</v>
      </c>
      <c r="AH5493">
        <v>0</v>
      </c>
      <c r="AI5493">
        <v>1351</v>
      </c>
      <c r="AJ5493">
        <v>2100</v>
      </c>
      <c r="AK5493">
        <v>0</v>
      </c>
      <c r="AL5493">
        <v>0</v>
      </c>
      <c r="AM5493">
        <v>50000</v>
      </c>
      <c r="AN5493">
        <v>946500</v>
      </c>
      <c r="AO5493">
        <v>2083</v>
      </c>
      <c r="AP5493">
        <v>3</v>
      </c>
      <c r="AQ5493" t="s">
        <v>3686</v>
      </c>
      <c r="AR5493" t="s">
        <v>1768</v>
      </c>
    </row>
    <row r="5494" spans="1:44" x14ac:dyDescent="0.3">
      <c r="A5494" t="s">
        <v>911</v>
      </c>
      <c r="B5494" t="s">
        <v>85</v>
      </c>
      <c r="C5494" t="s">
        <v>86</v>
      </c>
      <c r="D5494" t="s">
        <v>218</v>
      </c>
      <c r="E5494" t="s">
        <v>48</v>
      </c>
      <c r="F5494" s="1">
        <v>42074.263194444444</v>
      </c>
      <c r="G5494" t="s">
        <v>100</v>
      </c>
      <c r="H5494" t="s">
        <v>101</v>
      </c>
      <c r="I5494" s="1">
        <v>42074.273611111108</v>
      </c>
      <c r="J5494" s="2">
        <v>42074</v>
      </c>
      <c r="K5494" t="s">
        <v>51</v>
      </c>
      <c r="L5494" t="s">
        <v>2031</v>
      </c>
      <c r="M5494" t="s">
        <v>2032</v>
      </c>
      <c r="N5494" t="s">
        <v>76</v>
      </c>
      <c r="P5494" t="s">
        <v>77</v>
      </c>
      <c r="R5494" t="s">
        <v>78</v>
      </c>
      <c r="S5494">
        <v>1516036132</v>
      </c>
      <c r="T5494" s="2">
        <v>42290</v>
      </c>
      <c r="U5494" s="1">
        <v>42074.273611111108</v>
      </c>
      <c r="V5494" s="2">
        <v>42074</v>
      </c>
      <c r="W5494">
        <v>0.55000000000000004</v>
      </c>
      <c r="X5494" t="s">
        <v>79</v>
      </c>
      <c r="Y5494" t="s">
        <v>600</v>
      </c>
      <c r="Z5494" s="2">
        <v>42290</v>
      </c>
      <c r="AA5494">
        <v>151659325</v>
      </c>
      <c r="AB5494" t="s">
        <v>78</v>
      </c>
      <c r="AC5494">
        <v>0</v>
      </c>
      <c r="AE5494">
        <v>2015</v>
      </c>
      <c r="AF5494">
        <v>187</v>
      </c>
      <c r="AG5494">
        <v>1403</v>
      </c>
      <c r="AH5494">
        <v>0</v>
      </c>
      <c r="AI5494">
        <v>187</v>
      </c>
      <c r="AJ5494">
        <v>12550</v>
      </c>
      <c r="AK5494">
        <v>0</v>
      </c>
      <c r="AL5494">
        <v>0</v>
      </c>
      <c r="AM5494">
        <v>70205</v>
      </c>
      <c r="AN5494">
        <v>77225.5</v>
      </c>
      <c r="AO5494">
        <v>13805</v>
      </c>
      <c r="AP5494">
        <v>3</v>
      </c>
      <c r="AQ5494" t="s">
        <v>3686</v>
      </c>
      <c r="AR5494" t="s">
        <v>1768</v>
      </c>
    </row>
    <row r="5495" spans="1:44" x14ac:dyDescent="0.3">
      <c r="A5495" t="s">
        <v>911</v>
      </c>
      <c r="B5495" t="s">
        <v>85</v>
      </c>
      <c r="C5495" t="s">
        <v>86</v>
      </c>
      <c r="D5495" t="s">
        <v>218</v>
      </c>
      <c r="E5495" t="s">
        <v>48</v>
      </c>
      <c r="F5495" s="1">
        <v>42074.263194444444</v>
      </c>
      <c r="G5495" t="s">
        <v>100</v>
      </c>
      <c r="H5495" t="s">
        <v>101</v>
      </c>
      <c r="I5495" s="1">
        <v>42074.273611111108</v>
      </c>
      <c r="J5495" s="2">
        <v>42074</v>
      </c>
      <c r="K5495" t="s">
        <v>51</v>
      </c>
      <c r="L5495" t="s">
        <v>2031</v>
      </c>
      <c r="M5495" t="s">
        <v>2032</v>
      </c>
      <c r="N5495" t="s">
        <v>76</v>
      </c>
      <c r="P5495" t="s">
        <v>77</v>
      </c>
      <c r="R5495" t="s">
        <v>78</v>
      </c>
      <c r="S5495">
        <v>1516036132</v>
      </c>
      <c r="T5495" s="2">
        <v>42290</v>
      </c>
      <c r="U5495" s="1">
        <v>42074.273611111108</v>
      </c>
      <c r="V5495" s="2">
        <v>42074</v>
      </c>
      <c r="W5495">
        <v>0.55000000000000004</v>
      </c>
      <c r="X5495" t="s">
        <v>79</v>
      </c>
      <c r="Y5495" t="s">
        <v>290</v>
      </c>
      <c r="Z5495" s="2">
        <v>42290</v>
      </c>
      <c r="AA5495">
        <v>151659325</v>
      </c>
      <c r="AB5495" t="s">
        <v>78</v>
      </c>
      <c r="AC5495">
        <v>47</v>
      </c>
      <c r="AE5495">
        <v>2015</v>
      </c>
      <c r="AF5495">
        <v>185</v>
      </c>
      <c r="AG5495">
        <v>1403</v>
      </c>
      <c r="AH5495">
        <v>0</v>
      </c>
      <c r="AI5495">
        <v>185</v>
      </c>
      <c r="AJ5495">
        <v>9770</v>
      </c>
      <c r="AK5495">
        <v>0</v>
      </c>
      <c r="AL5495">
        <v>0</v>
      </c>
      <c r="AM5495">
        <v>70205</v>
      </c>
      <c r="AN5495">
        <v>77225.5</v>
      </c>
      <c r="AO5495">
        <v>10747</v>
      </c>
      <c r="AP5495">
        <v>3</v>
      </c>
      <c r="AQ5495" t="s">
        <v>3686</v>
      </c>
      <c r="AR5495" t="s">
        <v>1768</v>
      </c>
    </row>
    <row r="5496" spans="1:44" x14ac:dyDescent="0.3">
      <c r="A5496" t="s">
        <v>911</v>
      </c>
      <c r="B5496" t="s">
        <v>85</v>
      </c>
      <c r="C5496" t="s">
        <v>86</v>
      </c>
      <c r="D5496" t="s">
        <v>218</v>
      </c>
      <c r="E5496" t="s">
        <v>48</v>
      </c>
      <c r="F5496" s="1">
        <v>42074.263194444444</v>
      </c>
      <c r="G5496" t="s">
        <v>100</v>
      </c>
      <c r="H5496" t="s">
        <v>101</v>
      </c>
      <c r="I5496" s="1">
        <v>42074.273611111108</v>
      </c>
      <c r="J5496" s="2">
        <v>42074</v>
      </c>
      <c r="K5496" t="s">
        <v>51</v>
      </c>
      <c r="L5496" t="s">
        <v>2031</v>
      </c>
      <c r="M5496" t="s">
        <v>2032</v>
      </c>
      <c r="N5496" t="s">
        <v>76</v>
      </c>
      <c r="P5496" t="s">
        <v>77</v>
      </c>
      <c r="R5496" t="s">
        <v>78</v>
      </c>
      <c r="S5496">
        <v>1516036132</v>
      </c>
      <c r="T5496" s="2">
        <v>42290</v>
      </c>
      <c r="U5496" s="1">
        <v>42074.273611111108</v>
      </c>
      <c r="V5496" s="2">
        <v>42074</v>
      </c>
      <c r="W5496">
        <v>0.55000000000000004</v>
      </c>
      <c r="X5496" t="s">
        <v>79</v>
      </c>
      <c r="Y5496" t="s">
        <v>291</v>
      </c>
      <c r="Z5496" s="2">
        <v>42290</v>
      </c>
      <c r="AA5496">
        <v>151659325</v>
      </c>
      <c r="AB5496" t="s">
        <v>78</v>
      </c>
      <c r="AC5496">
        <v>210</v>
      </c>
      <c r="AE5496">
        <v>2015</v>
      </c>
      <c r="AF5496">
        <v>488</v>
      </c>
      <c r="AG5496">
        <v>1403</v>
      </c>
      <c r="AH5496">
        <v>0</v>
      </c>
      <c r="AI5496">
        <v>488</v>
      </c>
      <c r="AJ5496">
        <v>6488</v>
      </c>
      <c r="AK5496">
        <v>0</v>
      </c>
      <c r="AL5496">
        <v>0</v>
      </c>
      <c r="AM5496">
        <v>70205</v>
      </c>
      <c r="AN5496">
        <v>77225.5</v>
      </c>
      <c r="AO5496">
        <v>7656</v>
      </c>
      <c r="AP5496">
        <v>3</v>
      </c>
      <c r="AQ5496" t="s">
        <v>3686</v>
      </c>
      <c r="AR5496" t="s">
        <v>1768</v>
      </c>
    </row>
    <row r="5497" spans="1:44" x14ac:dyDescent="0.3">
      <c r="A5497" t="s">
        <v>911</v>
      </c>
      <c r="B5497" t="s">
        <v>85</v>
      </c>
      <c r="C5497" t="s">
        <v>86</v>
      </c>
      <c r="D5497" t="s">
        <v>218</v>
      </c>
      <c r="E5497" t="s">
        <v>48</v>
      </c>
      <c r="F5497" s="1">
        <v>42074.263194444444</v>
      </c>
      <c r="G5497" t="s">
        <v>100</v>
      </c>
      <c r="H5497" t="s">
        <v>101</v>
      </c>
      <c r="I5497" s="1">
        <v>42074.273611111108</v>
      </c>
      <c r="J5497" s="2">
        <v>42074</v>
      </c>
      <c r="K5497" t="s">
        <v>51</v>
      </c>
      <c r="L5497" t="s">
        <v>2031</v>
      </c>
      <c r="M5497" t="s">
        <v>2032</v>
      </c>
      <c r="N5497" t="s">
        <v>76</v>
      </c>
      <c r="P5497" t="s">
        <v>77</v>
      </c>
      <c r="R5497" t="s">
        <v>78</v>
      </c>
      <c r="S5497">
        <v>1516036132</v>
      </c>
      <c r="T5497" s="2">
        <v>42290</v>
      </c>
      <c r="U5497" s="1">
        <v>42074.273611111108</v>
      </c>
      <c r="V5497" s="2">
        <v>42074</v>
      </c>
      <c r="W5497">
        <v>0.55000000000000004</v>
      </c>
      <c r="X5497" t="s">
        <v>79</v>
      </c>
      <c r="Y5497" t="s">
        <v>292</v>
      </c>
      <c r="Z5497" s="2">
        <v>42290</v>
      </c>
      <c r="AA5497">
        <v>151659325</v>
      </c>
      <c r="AB5497" t="s">
        <v>78</v>
      </c>
      <c r="AC5497">
        <v>15</v>
      </c>
      <c r="AE5497">
        <v>2015</v>
      </c>
      <c r="AF5497">
        <v>145</v>
      </c>
      <c r="AG5497">
        <v>1403</v>
      </c>
      <c r="AH5497">
        <v>0</v>
      </c>
      <c r="AI5497">
        <v>145</v>
      </c>
      <c r="AJ5497">
        <v>5295</v>
      </c>
      <c r="AK5497">
        <v>0</v>
      </c>
      <c r="AL5497">
        <v>0</v>
      </c>
      <c r="AM5497">
        <v>70205</v>
      </c>
      <c r="AN5497">
        <v>77225.5</v>
      </c>
      <c r="AO5497">
        <v>5825</v>
      </c>
      <c r="AP5497">
        <v>3</v>
      </c>
      <c r="AQ5497" t="s">
        <v>3686</v>
      </c>
      <c r="AR5497" t="s">
        <v>1768</v>
      </c>
    </row>
    <row r="5498" spans="1:44" x14ac:dyDescent="0.3">
      <c r="A5498" t="s">
        <v>911</v>
      </c>
      <c r="B5498" t="s">
        <v>85</v>
      </c>
      <c r="C5498" t="s">
        <v>86</v>
      </c>
      <c r="D5498" t="s">
        <v>218</v>
      </c>
      <c r="E5498" t="s">
        <v>48</v>
      </c>
      <c r="F5498" s="1">
        <v>42074.263194444444</v>
      </c>
      <c r="G5498" t="s">
        <v>105</v>
      </c>
      <c r="H5498" t="s">
        <v>106</v>
      </c>
      <c r="I5498" s="1">
        <v>42074.274305555555</v>
      </c>
      <c r="J5498" s="2">
        <v>42074</v>
      </c>
      <c r="K5498" t="s">
        <v>51</v>
      </c>
      <c r="L5498" t="s">
        <v>2031</v>
      </c>
      <c r="M5498" t="s">
        <v>2032</v>
      </c>
      <c r="N5498" t="s">
        <v>82</v>
      </c>
      <c r="O5498" t="s">
        <v>82</v>
      </c>
      <c r="P5498" t="s">
        <v>83</v>
      </c>
      <c r="Q5498" t="s">
        <v>83</v>
      </c>
      <c r="R5498" t="s">
        <v>84</v>
      </c>
      <c r="S5498">
        <v>1516036132</v>
      </c>
      <c r="T5498" s="2">
        <v>42290</v>
      </c>
      <c r="U5498" s="1">
        <v>42074.274305555555</v>
      </c>
      <c r="V5498" s="2">
        <v>42074</v>
      </c>
      <c r="W5498">
        <v>0.55000000000000004</v>
      </c>
      <c r="X5498" t="s">
        <v>79</v>
      </c>
      <c r="Y5498" t="s">
        <v>600</v>
      </c>
      <c r="Z5498" s="2">
        <v>42290</v>
      </c>
      <c r="AA5498">
        <v>151659325</v>
      </c>
      <c r="AB5498" t="s">
        <v>84</v>
      </c>
      <c r="AC5498">
        <v>0</v>
      </c>
      <c r="AD5498">
        <v>187</v>
      </c>
      <c r="AE5498">
        <v>2015</v>
      </c>
      <c r="AF5498">
        <v>187</v>
      </c>
      <c r="AG5498">
        <v>1403</v>
      </c>
      <c r="AH5498">
        <v>0</v>
      </c>
      <c r="AI5498">
        <v>187</v>
      </c>
      <c r="AJ5498">
        <v>12550</v>
      </c>
      <c r="AK5498">
        <v>0</v>
      </c>
      <c r="AL5498">
        <v>0</v>
      </c>
      <c r="AM5498">
        <v>70205</v>
      </c>
      <c r="AN5498">
        <v>77225.5</v>
      </c>
      <c r="AO5498">
        <v>13805</v>
      </c>
      <c r="AP5498">
        <v>3</v>
      </c>
      <c r="AQ5498" t="s">
        <v>3686</v>
      </c>
      <c r="AR5498" t="s">
        <v>1768</v>
      </c>
    </row>
    <row r="5499" spans="1:44" x14ac:dyDescent="0.3">
      <c r="A5499" t="s">
        <v>911</v>
      </c>
      <c r="B5499" t="s">
        <v>85</v>
      </c>
      <c r="C5499" t="s">
        <v>86</v>
      </c>
      <c r="D5499" t="s">
        <v>218</v>
      </c>
      <c r="E5499" t="s">
        <v>48</v>
      </c>
      <c r="F5499" s="1">
        <v>42074.263194444444</v>
      </c>
      <c r="G5499" t="s">
        <v>105</v>
      </c>
      <c r="H5499" t="s">
        <v>106</v>
      </c>
      <c r="I5499" s="1">
        <v>42074.274305555555</v>
      </c>
      <c r="J5499" s="2">
        <v>42074</v>
      </c>
      <c r="K5499" t="s">
        <v>51</v>
      </c>
      <c r="L5499" t="s">
        <v>2031</v>
      </c>
      <c r="M5499" t="s">
        <v>2032</v>
      </c>
      <c r="N5499" t="s">
        <v>82</v>
      </c>
      <c r="O5499" t="s">
        <v>82</v>
      </c>
      <c r="P5499" t="s">
        <v>83</v>
      </c>
      <c r="Q5499" t="s">
        <v>83</v>
      </c>
      <c r="R5499" t="s">
        <v>84</v>
      </c>
      <c r="S5499">
        <v>1516036132</v>
      </c>
      <c r="T5499" s="2">
        <v>42290</v>
      </c>
      <c r="U5499" s="1">
        <v>42074.274305555555</v>
      </c>
      <c r="V5499" s="2">
        <v>42074</v>
      </c>
      <c r="W5499">
        <v>0.55000000000000004</v>
      </c>
      <c r="X5499" t="s">
        <v>79</v>
      </c>
      <c r="Y5499" t="s">
        <v>290</v>
      </c>
      <c r="Z5499" s="2">
        <v>42290</v>
      </c>
      <c r="AA5499">
        <v>151659325</v>
      </c>
      <c r="AB5499" t="s">
        <v>84</v>
      </c>
      <c r="AC5499">
        <v>0</v>
      </c>
      <c r="AD5499">
        <v>185</v>
      </c>
      <c r="AE5499">
        <v>2015</v>
      </c>
      <c r="AF5499">
        <v>185</v>
      </c>
      <c r="AG5499">
        <v>1403</v>
      </c>
      <c r="AH5499">
        <v>0</v>
      </c>
      <c r="AI5499">
        <v>185</v>
      </c>
      <c r="AJ5499">
        <v>9770</v>
      </c>
      <c r="AK5499">
        <v>0</v>
      </c>
      <c r="AL5499">
        <v>0</v>
      </c>
      <c r="AM5499">
        <v>70205</v>
      </c>
      <c r="AN5499">
        <v>77225.5</v>
      </c>
      <c r="AO5499">
        <v>10747</v>
      </c>
      <c r="AP5499">
        <v>3</v>
      </c>
      <c r="AQ5499" t="s">
        <v>3686</v>
      </c>
      <c r="AR5499" t="s">
        <v>1768</v>
      </c>
    </row>
    <row r="5500" spans="1:44" x14ac:dyDescent="0.3">
      <c r="A5500" t="s">
        <v>911</v>
      </c>
      <c r="B5500" t="s">
        <v>85</v>
      </c>
      <c r="C5500" t="s">
        <v>86</v>
      </c>
      <c r="D5500" t="s">
        <v>218</v>
      </c>
      <c r="E5500" t="s">
        <v>48</v>
      </c>
      <c r="F5500" s="1">
        <v>42074.263194444444</v>
      </c>
      <c r="G5500" t="s">
        <v>105</v>
      </c>
      <c r="H5500" t="s">
        <v>106</v>
      </c>
      <c r="I5500" s="1">
        <v>42074.274305555555</v>
      </c>
      <c r="J5500" s="2">
        <v>42074</v>
      </c>
      <c r="K5500" t="s">
        <v>51</v>
      </c>
      <c r="L5500" t="s">
        <v>2031</v>
      </c>
      <c r="M5500" t="s">
        <v>2032</v>
      </c>
      <c r="N5500" t="s">
        <v>82</v>
      </c>
      <c r="O5500" t="s">
        <v>82</v>
      </c>
      <c r="P5500" t="s">
        <v>83</v>
      </c>
      <c r="Q5500" t="s">
        <v>83</v>
      </c>
      <c r="R5500" t="s">
        <v>84</v>
      </c>
      <c r="S5500">
        <v>1516036132</v>
      </c>
      <c r="T5500" s="2">
        <v>42290</v>
      </c>
      <c r="U5500" s="1">
        <v>42074.274305555555</v>
      </c>
      <c r="V5500" s="2">
        <v>42074</v>
      </c>
      <c r="W5500">
        <v>0.55000000000000004</v>
      </c>
      <c r="X5500" t="s">
        <v>79</v>
      </c>
      <c r="Y5500" t="s">
        <v>291</v>
      </c>
      <c r="Z5500" s="2">
        <v>42290</v>
      </c>
      <c r="AA5500">
        <v>151659325</v>
      </c>
      <c r="AB5500" t="s">
        <v>84</v>
      </c>
      <c r="AC5500">
        <v>0</v>
      </c>
      <c r="AD5500">
        <v>488</v>
      </c>
      <c r="AE5500">
        <v>2015</v>
      </c>
      <c r="AF5500">
        <v>488</v>
      </c>
      <c r="AG5500">
        <v>1403</v>
      </c>
      <c r="AH5500">
        <v>0</v>
      </c>
      <c r="AI5500">
        <v>488</v>
      </c>
      <c r="AJ5500">
        <v>6488</v>
      </c>
      <c r="AK5500">
        <v>0</v>
      </c>
      <c r="AL5500">
        <v>0</v>
      </c>
      <c r="AM5500">
        <v>70205</v>
      </c>
      <c r="AN5500">
        <v>77225.5</v>
      </c>
      <c r="AO5500">
        <v>7656</v>
      </c>
      <c r="AP5500">
        <v>3</v>
      </c>
      <c r="AQ5500" t="s">
        <v>3686</v>
      </c>
      <c r="AR5500" t="s">
        <v>1768</v>
      </c>
    </row>
    <row r="5501" spans="1:44" x14ac:dyDescent="0.3">
      <c r="A5501" t="s">
        <v>911</v>
      </c>
      <c r="B5501" t="s">
        <v>85</v>
      </c>
      <c r="C5501" t="s">
        <v>86</v>
      </c>
      <c r="D5501" t="s">
        <v>218</v>
      </c>
      <c r="E5501" t="s">
        <v>48</v>
      </c>
      <c r="F5501" s="1">
        <v>42074.263194444444</v>
      </c>
      <c r="G5501" t="s">
        <v>105</v>
      </c>
      <c r="H5501" t="s">
        <v>106</v>
      </c>
      <c r="I5501" s="1">
        <v>42074.274305555555</v>
      </c>
      <c r="J5501" s="2">
        <v>42074</v>
      </c>
      <c r="K5501" t="s">
        <v>51</v>
      </c>
      <c r="L5501" t="s">
        <v>2031</v>
      </c>
      <c r="M5501" t="s">
        <v>2032</v>
      </c>
      <c r="N5501" t="s">
        <v>82</v>
      </c>
      <c r="O5501" t="s">
        <v>82</v>
      </c>
      <c r="P5501" t="s">
        <v>83</v>
      </c>
      <c r="Q5501" t="s">
        <v>83</v>
      </c>
      <c r="R5501" t="s">
        <v>84</v>
      </c>
      <c r="S5501">
        <v>1516036132</v>
      </c>
      <c r="T5501" s="2">
        <v>42290</v>
      </c>
      <c r="U5501" s="1">
        <v>42074.274305555555</v>
      </c>
      <c r="V5501" s="2">
        <v>42074</v>
      </c>
      <c r="W5501">
        <v>0.55000000000000004</v>
      </c>
      <c r="X5501" t="s">
        <v>79</v>
      </c>
      <c r="Y5501" t="s">
        <v>292</v>
      </c>
      <c r="Z5501" s="2">
        <v>42290</v>
      </c>
      <c r="AA5501">
        <v>151659325</v>
      </c>
      <c r="AB5501" t="s">
        <v>84</v>
      </c>
      <c r="AC5501">
        <v>0</v>
      </c>
      <c r="AD5501">
        <v>145</v>
      </c>
      <c r="AE5501">
        <v>2015</v>
      </c>
      <c r="AF5501">
        <v>145</v>
      </c>
      <c r="AG5501">
        <v>1403</v>
      </c>
      <c r="AH5501">
        <v>0</v>
      </c>
      <c r="AI5501">
        <v>145</v>
      </c>
      <c r="AJ5501">
        <v>5295</v>
      </c>
      <c r="AK5501">
        <v>0</v>
      </c>
      <c r="AL5501">
        <v>0</v>
      </c>
      <c r="AM5501">
        <v>70205</v>
      </c>
      <c r="AN5501">
        <v>77225.5</v>
      </c>
      <c r="AO5501">
        <v>5825</v>
      </c>
      <c r="AP5501">
        <v>3</v>
      </c>
      <c r="AQ5501" t="s">
        <v>3686</v>
      </c>
      <c r="AR5501" t="s">
        <v>1768</v>
      </c>
    </row>
    <row r="5502" spans="1:44" x14ac:dyDescent="0.3">
      <c r="A5502" t="s">
        <v>911</v>
      </c>
      <c r="B5502" t="s">
        <v>85</v>
      </c>
      <c r="C5502" t="s">
        <v>86</v>
      </c>
      <c r="D5502" t="s">
        <v>218</v>
      </c>
      <c r="E5502" t="s">
        <v>51</v>
      </c>
      <c r="F5502" s="1">
        <v>42074.64166666667</v>
      </c>
      <c r="G5502" t="s">
        <v>440</v>
      </c>
      <c r="H5502" t="s">
        <v>441</v>
      </c>
      <c r="I5502" s="1">
        <v>42074.64166666667</v>
      </c>
      <c r="J5502" s="2">
        <v>42074</v>
      </c>
      <c r="K5502" t="s">
        <v>51</v>
      </c>
      <c r="L5502" t="s">
        <v>2031</v>
      </c>
      <c r="M5502" t="s">
        <v>2032</v>
      </c>
      <c r="N5502" t="s">
        <v>89</v>
      </c>
      <c r="O5502" t="s">
        <v>90</v>
      </c>
      <c r="P5502" t="s">
        <v>91</v>
      </c>
      <c r="Q5502" t="s">
        <v>92</v>
      </c>
      <c r="R5502" t="s">
        <v>93</v>
      </c>
      <c r="S5502">
        <v>1516036135</v>
      </c>
      <c r="T5502" s="2">
        <v>42292</v>
      </c>
      <c r="U5502" s="1">
        <v>42074.64166666667</v>
      </c>
      <c r="V5502" s="2">
        <v>42333</v>
      </c>
      <c r="W5502">
        <v>0.55000000000000004</v>
      </c>
      <c r="X5502" t="s">
        <v>94</v>
      </c>
      <c r="Y5502" t="s">
        <v>297</v>
      </c>
      <c r="Z5502" s="2">
        <v>42290</v>
      </c>
      <c r="AA5502">
        <v>151659327</v>
      </c>
      <c r="AB5502" t="s">
        <v>93</v>
      </c>
      <c r="AC5502">
        <v>0</v>
      </c>
      <c r="AE5502">
        <v>2015</v>
      </c>
      <c r="AF5502">
        <v>19705</v>
      </c>
      <c r="AG5502">
        <v>744.27499999999998</v>
      </c>
      <c r="AH5502">
        <v>0</v>
      </c>
      <c r="AI5502">
        <v>19705</v>
      </c>
      <c r="AJ5502">
        <v>19705</v>
      </c>
      <c r="AK5502">
        <v>0</v>
      </c>
      <c r="AL5502">
        <v>0</v>
      </c>
      <c r="AM5502">
        <v>67455</v>
      </c>
      <c r="AN5502">
        <v>74200.5</v>
      </c>
      <c r="AO5502">
        <v>19705</v>
      </c>
      <c r="AP5502">
        <v>3</v>
      </c>
      <c r="AQ5502" t="s">
        <v>3686</v>
      </c>
      <c r="AR5502" t="s">
        <v>1768</v>
      </c>
    </row>
    <row r="5503" spans="1:44" x14ac:dyDescent="0.3">
      <c r="A5503" t="s">
        <v>911</v>
      </c>
      <c r="B5503" t="s">
        <v>85</v>
      </c>
      <c r="C5503" t="s">
        <v>86</v>
      </c>
      <c r="D5503" t="s">
        <v>218</v>
      </c>
      <c r="E5503" t="s">
        <v>51</v>
      </c>
      <c r="F5503" s="1">
        <v>42074.64166666667</v>
      </c>
      <c r="G5503" t="s">
        <v>440</v>
      </c>
      <c r="H5503" t="s">
        <v>441</v>
      </c>
      <c r="I5503" s="1">
        <v>42074.64166666667</v>
      </c>
      <c r="J5503" s="2">
        <v>42074</v>
      </c>
      <c r="K5503" t="s">
        <v>51</v>
      </c>
      <c r="L5503" t="s">
        <v>2031</v>
      </c>
      <c r="M5503" t="s">
        <v>2032</v>
      </c>
      <c r="N5503" t="s">
        <v>89</v>
      </c>
      <c r="O5503" t="s">
        <v>90</v>
      </c>
      <c r="P5503" t="s">
        <v>91</v>
      </c>
      <c r="Q5503" t="s">
        <v>92</v>
      </c>
      <c r="R5503" t="s">
        <v>93</v>
      </c>
      <c r="S5503">
        <v>1516036135</v>
      </c>
      <c r="T5503" s="2">
        <v>42292</v>
      </c>
      <c r="U5503" s="1">
        <v>42074.64166666667</v>
      </c>
      <c r="V5503" s="2">
        <v>42333</v>
      </c>
      <c r="W5503">
        <v>0.55000000000000004</v>
      </c>
      <c r="X5503" t="s">
        <v>94</v>
      </c>
      <c r="Y5503" t="s">
        <v>600</v>
      </c>
      <c r="Z5503" s="2">
        <v>42290</v>
      </c>
      <c r="AA5503">
        <v>151659327</v>
      </c>
      <c r="AB5503" t="s">
        <v>93</v>
      </c>
      <c r="AC5503">
        <v>6666</v>
      </c>
      <c r="AE5503">
        <v>2015</v>
      </c>
      <c r="AF5503">
        <v>6600</v>
      </c>
      <c r="AG5503">
        <v>744.27499999999998</v>
      </c>
      <c r="AH5503">
        <v>0</v>
      </c>
      <c r="AI5503">
        <v>6600</v>
      </c>
      <c r="AJ5503">
        <v>6600</v>
      </c>
      <c r="AK5503">
        <v>0</v>
      </c>
      <c r="AL5503">
        <v>0</v>
      </c>
      <c r="AM5503">
        <v>67455</v>
      </c>
      <c r="AN5503">
        <v>74200.5</v>
      </c>
      <c r="AO5503">
        <v>13266</v>
      </c>
      <c r="AP5503">
        <v>3</v>
      </c>
      <c r="AQ5503" t="s">
        <v>3686</v>
      </c>
      <c r="AR5503" t="s">
        <v>1768</v>
      </c>
    </row>
    <row r="5504" spans="1:44" x14ac:dyDescent="0.3">
      <c r="A5504" t="s">
        <v>911</v>
      </c>
      <c r="B5504" t="s">
        <v>85</v>
      </c>
      <c r="C5504" t="s">
        <v>86</v>
      </c>
      <c r="D5504" t="s">
        <v>218</v>
      </c>
      <c r="E5504" t="s">
        <v>51</v>
      </c>
      <c r="F5504" s="1">
        <v>42074.64166666667</v>
      </c>
      <c r="G5504" t="s">
        <v>440</v>
      </c>
      <c r="H5504" t="s">
        <v>441</v>
      </c>
      <c r="I5504" s="1">
        <v>42074.64166666667</v>
      </c>
      <c r="J5504" s="2">
        <v>42074</v>
      </c>
      <c r="K5504" t="s">
        <v>51</v>
      </c>
      <c r="L5504" t="s">
        <v>2031</v>
      </c>
      <c r="M5504" t="s">
        <v>2032</v>
      </c>
      <c r="N5504" t="s">
        <v>89</v>
      </c>
      <c r="O5504" t="s">
        <v>90</v>
      </c>
      <c r="P5504" t="s">
        <v>91</v>
      </c>
      <c r="Q5504" t="s">
        <v>92</v>
      </c>
      <c r="R5504" t="s">
        <v>93</v>
      </c>
      <c r="S5504">
        <v>1516036135</v>
      </c>
      <c r="T5504" s="2">
        <v>42292</v>
      </c>
      <c r="U5504" s="1">
        <v>42074.64166666667</v>
      </c>
      <c r="V5504" s="2">
        <v>42333</v>
      </c>
      <c r="W5504">
        <v>0.55000000000000004</v>
      </c>
      <c r="X5504" t="s">
        <v>94</v>
      </c>
      <c r="Y5504" t="s">
        <v>290</v>
      </c>
      <c r="Z5504" s="2">
        <v>42290</v>
      </c>
      <c r="AA5504">
        <v>151659327</v>
      </c>
      <c r="AB5504" t="s">
        <v>93</v>
      </c>
      <c r="AC5504">
        <v>3729</v>
      </c>
      <c r="AE5504">
        <v>2015</v>
      </c>
      <c r="AF5504">
        <v>6600</v>
      </c>
      <c r="AG5504">
        <v>744.27499999999998</v>
      </c>
      <c r="AH5504">
        <v>0</v>
      </c>
      <c r="AI5504">
        <v>6600</v>
      </c>
      <c r="AJ5504">
        <v>6600</v>
      </c>
      <c r="AK5504">
        <v>0</v>
      </c>
      <c r="AL5504">
        <v>0</v>
      </c>
      <c r="AM5504">
        <v>67455</v>
      </c>
      <c r="AN5504">
        <v>74200.5</v>
      </c>
      <c r="AO5504">
        <v>10329</v>
      </c>
      <c r="AP5504">
        <v>3</v>
      </c>
      <c r="AQ5504" t="s">
        <v>3686</v>
      </c>
      <c r="AR5504" t="s">
        <v>1768</v>
      </c>
    </row>
    <row r="5505" spans="1:44" x14ac:dyDescent="0.3">
      <c r="A5505" t="s">
        <v>3397</v>
      </c>
      <c r="B5505" t="s">
        <v>935</v>
      </c>
      <c r="C5505" t="s">
        <v>936</v>
      </c>
      <c r="D5505" t="s">
        <v>47</v>
      </c>
      <c r="E5505" t="s">
        <v>48</v>
      </c>
      <c r="F5505" s="1">
        <v>42074.540277777778</v>
      </c>
      <c r="G5505" t="s">
        <v>269</v>
      </c>
      <c r="H5505" t="s">
        <v>470</v>
      </c>
      <c r="I5505" s="1">
        <v>42074.540277777778</v>
      </c>
      <c r="J5505" s="2">
        <v>42074</v>
      </c>
      <c r="K5505" t="s">
        <v>186</v>
      </c>
      <c r="L5505" t="s">
        <v>3401</v>
      </c>
      <c r="M5505" t="s">
        <v>3402</v>
      </c>
      <c r="N5505" t="s">
        <v>473</v>
      </c>
      <c r="P5505" t="s">
        <v>474</v>
      </c>
      <c r="R5505" t="s">
        <v>475</v>
      </c>
      <c r="S5505">
        <v>1516036428</v>
      </c>
      <c r="T5505" s="2">
        <v>42292</v>
      </c>
      <c r="U5505" s="1">
        <v>42074.540277777778</v>
      </c>
      <c r="V5505" s="2">
        <v>42074</v>
      </c>
      <c r="W5505">
        <v>8</v>
      </c>
      <c r="X5505" t="s">
        <v>476</v>
      </c>
      <c r="Y5505" t="s">
        <v>3403</v>
      </c>
      <c r="Z5505" s="2">
        <v>42287</v>
      </c>
      <c r="AA5505">
        <v>151653913</v>
      </c>
      <c r="AB5505" t="s">
        <v>475</v>
      </c>
      <c r="AC5505">
        <v>105</v>
      </c>
      <c r="AE5505">
        <v>2015</v>
      </c>
      <c r="AF5505">
        <v>108</v>
      </c>
      <c r="AG5505">
        <v>3404</v>
      </c>
      <c r="AH5505">
        <v>0</v>
      </c>
      <c r="AI5505">
        <v>108</v>
      </c>
      <c r="AJ5505">
        <v>1920</v>
      </c>
      <c r="AK5505">
        <v>0</v>
      </c>
      <c r="AL5505">
        <v>0</v>
      </c>
      <c r="AM5505">
        <v>3240</v>
      </c>
      <c r="AN5505">
        <v>51840</v>
      </c>
      <c r="AO5505">
        <v>2025</v>
      </c>
      <c r="AP5505">
        <v>3</v>
      </c>
      <c r="AQ5505" t="s">
        <v>3686</v>
      </c>
      <c r="AR5505" t="s">
        <v>1768</v>
      </c>
    </row>
    <row r="5506" spans="1:44" x14ac:dyDescent="0.3">
      <c r="A5506" t="s">
        <v>454</v>
      </c>
      <c r="B5506" t="s">
        <v>455</v>
      </c>
      <c r="C5506" t="s">
        <v>456</v>
      </c>
      <c r="D5506" t="s">
        <v>218</v>
      </c>
      <c r="E5506" t="s">
        <v>51</v>
      </c>
      <c r="F5506" s="1">
        <v>42074.71875</v>
      </c>
      <c r="G5506" t="s">
        <v>269</v>
      </c>
      <c r="H5506" t="s">
        <v>270</v>
      </c>
      <c r="I5506" s="1">
        <v>42074.71875</v>
      </c>
      <c r="J5506" s="2">
        <v>42074</v>
      </c>
      <c r="K5506" t="s">
        <v>51</v>
      </c>
      <c r="L5506" t="s">
        <v>3737</v>
      </c>
      <c r="M5506" t="s">
        <v>3738</v>
      </c>
      <c r="N5506" t="s">
        <v>273</v>
      </c>
      <c r="O5506" t="s">
        <v>90</v>
      </c>
      <c r="P5506" t="s">
        <v>274</v>
      </c>
      <c r="Q5506" t="s">
        <v>92</v>
      </c>
      <c r="R5506" t="s">
        <v>93</v>
      </c>
      <c r="S5506">
        <v>1516036322</v>
      </c>
      <c r="T5506" s="2">
        <v>42323</v>
      </c>
      <c r="U5506" s="1">
        <v>42074.71875</v>
      </c>
      <c r="V5506" s="2">
        <v>42105</v>
      </c>
      <c r="W5506">
        <v>0.96725000000000005</v>
      </c>
      <c r="X5506" t="s">
        <v>127</v>
      </c>
      <c r="Y5506" t="s">
        <v>3739</v>
      </c>
      <c r="Z5506" s="2">
        <v>42074</v>
      </c>
      <c r="AA5506">
        <v>151661233</v>
      </c>
      <c r="AB5506" t="s">
        <v>93</v>
      </c>
      <c r="AC5506">
        <v>0</v>
      </c>
      <c r="AE5506">
        <v>2015</v>
      </c>
      <c r="AF5506">
        <v>3353</v>
      </c>
      <c r="AG5506">
        <v>744.27499999999998</v>
      </c>
      <c r="AH5506">
        <v>0</v>
      </c>
      <c r="AI5506">
        <v>3353</v>
      </c>
      <c r="AJ5506">
        <v>3353</v>
      </c>
      <c r="AK5506">
        <v>0</v>
      </c>
      <c r="AL5506">
        <v>0</v>
      </c>
      <c r="AM5506">
        <v>3048</v>
      </c>
      <c r="AN5506">
        <v>5334</v>
      </c>
      <c r="AO5506">
        <v>3353</v>
      </c>
      <c r="AP5506">
        <v>3</v>
      </c>
      <c r="AQ5506" t="s">
        <v>3686</v>
      </c>
      <c r="AR5506" t="s">
        <v>1768</v>
      </c>
    </row>
    <row r="5507" spans="1:44" x14ac:dyDescent="0.3">
      <c r="A5507" t="s">
        <v>202</v>
      </c>
      <c r="B5507" t="s">
        <v>3404</v>
      </c>
      <c r="C5507" t="s">
        <v>3405</v>
      </c>
      <c r="D5507" t="s">
        <v>218</v>
      </c>
      <c r="E5507" t="s">
        <v>48</v>
      </c>
      <c r="F5507" s="1">
        <v>42074.263194444444</v>
      </c>
      <c r="G5507" t="s">
        <v>100</v>
      </c>
      <c r="H5507" t="s">
        <v>101</v>
      </c>
      <c r="I5507" s="1">
        <v>42074.26458333333</v>
      </c>
      <c r="J5507" s="2">
        <v>42074</v>
      </c>
      <c r="K5507" t="s">
        <v>51</v>
      </c>
      <c r="L5507" t="s">
        <v>3408</v>
      </c>
      <c r="M5507" t="s">
        <v>3409</v>
      </c>
      <c r="N5507" t="s">
        <v>76</v>
      </c>
      <c r="P5507" t="s">
        <v>77</v>
      </c>
      <c r="R5507" t="s">
        <v>78</v>
      </c>
      <c r="S5507">
        <v>1516036812</v>
      </c>
      <c r="T5507" s="2">
        <v>42295</v>
      </c>
      <c r="U5507" s="1">
        <v>42074.26458333333</v>
      </c>
      <c r="V5507" s="2">
        <v>42074</v>
      </c>
      <c r="W5507">
        <v>1.25</v>
      </c>
      <c r="X5507" t="s">
        <v>79</v>
      </c>
      <c r="Y5507" t="s">
        <v>295</v>
      </c>
      <c r="Z5507" s="2">
        <v>42293</v>
      </c>
      <c r="AA5507">
        <v>151659645</v>
      </c>
      <c r="AB5507" t="s">
        <v>78</v>
      </c>
      <c r="AC5507">
        <v>0</v>
      </c>
      <c r="AE5507">
        <v>2015</v>
      </c>
      <c r="AF5507">
        <v>1200</v>
      </c>
      <c r="AG5507">
        <v>1403</v>
      </c>
      <c r="AH5507">
        <v>0</v>
      </c>
      <c r="AI5507">
        <v>1200</v>
      </c>
      <c r="AJ5507">
        <v>1200</v>
      </c>
      <c r="AK5507">
        <v>0</v>
      </c>
      <c r="AL5507">
        <v>0</v>
      </c>
      <c r="AM5507">
        <v>5000</v>
      </c>
      <c r="AN5507">
        <v>12500</v>
      </c>
      <c r="AO5507">
        <v>1160</v>
      </c>
      <c r="AP5507">
        <v>3</v>
      </c>
      <c r="AQ5507" t="s">
        <v>3686</v>
      </c>
      <c r="AR5507" t="s">
        <v>1768</v>
      </c>
    </row>
    <row r="5508" spans="1:44" x14ac:dyDescent="0.3">
      <c r="A5508" t="s">
        <v>202</v>
      </c>
      <c r="B5508" t="s">
        <v>3404</v>
      </c>
      <c r="C5508" t="s">
        <v>3405</v>
      </c>
      <c r="D5508" t="s">
        <v>218</v>
      </c>
      <c r="E5508" t="s">
        <v>48</v>
      </c>
      <c r="F5508" s="1">
        <v>42074.263194444444</v>
      </c>
      <c r="G5508" t="s">
        <v>100</v>
      </c>
      <c r="H5508" t="s">
        <v>101</v>
      </c>
      <c r="I5508" s="1">
        <v>42074.26458333333</v>
      </c>
      <c r="J5508" s="2">
        <v>42074</v>
      </c>
      <c r="K5508" t="s">
        <v>51</v>
      </c>
      <c r="L5508" t="s">
        <v>3408</v>
      </c>
      <c r="M5508" t="s">
        <v>3409</v>
      </c>
      <c r="N5508" t="s">
        <v>76</v>
      </c>
      <c r="P5508" t="s">
        <v>77</v>
      </c>
      <c r="R5508" t="s">
        <v>78</v>
      </c>
      <c r="S5508">
        <v>1516036812</v>
      </c>
      <c r="T5508" s="2">
        <v>42295</v>
      </c>
      <c r="U5508" s="1">
        <v>42074.26458333333</v>
      </c>
      <c r="V5508" s="2">
        <v>42074</v>
      </c>
      <c r="W5508">
        <v>1.25</v>
      </c>
      <c r="X5508" t="s">
        <v>79</v>
      </c>
      <c r="Y5508" t="s">
        <v>297</v>
      </c>
      <c r="Z5508" s="2">
        <v>42293</v>
      </c>
      <c r="AA5508">
        <v>151659645</v>
      </c>
      <c r="AB5508" t="s">
        <v>78</v>
      </c>
      <c r="AC5508">
        <v>0</v>
      </c>
      <c r="AE5508">
        <v>2015</v>
      </c>
      <c r="AF5508">
        <v>1170</v>
      </c>
      <c r="AG5508">
        <v>1403</v>
      </c>
      <c r="AH5508">
        <v>0</v>
      </c>
      <c r="AI5508">
        <v>1170</v>
      </c>
      <c r="AJ5508">
        <v>1170</v>
      </c>
      <c r="AK5508">
        <v>0</v>
      </c>
      <c r="AL5508">
        <v>0</v>
      </c>
      <c r="AM5508">
        <v>5000</v>
      </c>
      <c r="AN5508">
        <v>12500</v>
      </c>
      <c r="AO5508">
        <v>1160</v>
      </c>
      <c r="AP5508">
        <v>3</v>
      </c>
      <c r="AQ5508" t="s">
        <v>3686</v>
      </c>
      <c r="AR5508" t="s">
        <v>1768</v>
      </c>
    </row>
    <row r="5509" spans="1:44" x14ac:dyDescent="0.3">
      <c r="A5509" t="s">
        <v>202</v>
      </c>
      <c r="B5509" t="s">
        <v>3404</v>
      </c>
      <c r="C5509" t="s">
        <v>3405</v>
      </c>
      <c r="D5509" t="s">
        <v>218</v>
      </c>
      <c r="E5509" t="s">
        <v>48</v>
      </c>
      <c r="F5509" s="1">
        <v>42074.263194444444</v>
      </c>
      <c r="G5509" t="s">
        <v>100</v>
      </c>
      <c r="H5509" t="s">
        <v>101</v>
      </c>
      <c r="I5509" s="1">
        <v>42074.26458333333</v>
      </c>
      <c r="J5509" s="2">
        <v>42074</v>
      </c>
      <c r="K5509" t="s">
        <v>51</v>
      </c>
      <c r="L5509" t="s">
        <v>3408</v>
      </c>
      <c r="M5509" t="s">
        <v>3409</v>
      </c>
      <c r="N5509" t="s">
        <v>76</v>
      </c>
      <c r="P5509" t="s">
        <v>77</v>
      </c>
      <c r="R5509" t="s">
        <v>78</v>
      </c>
      <c r="S5509">
        <v>1516036812</v>
      </c>
      <c r="T5509" s="2">
        <v>42295</v>
      </c>
      <c r="U5509" s="1">
        <v>42074.26458333333</v>
      </c>
      <c r="V5509" s="2">
        <v>42074</v>
      </c>
      <c r="W5509">
        <v>1.25</v>
      </c>
      <c r="X5509" t="s">
        <v>79</v>
      </c>
      <c r="Y5509" t="s">
        <v>600</v>
      </c>
      <c r="Z5509" s="2">
        <v>42293</v>
      </c>
      <c r="AA5509">
        <v>151659645</v>
      </c>
      <c r="AB5509" t="s">
        <v>78</v>
      </c>
      <c r="AC5509">
        <v>0</v>
      </c>
      <c r="AE5509">
        <v>2015</v>
      </c>
      <c r="AF5509">
        <v>1250</v>
      </c>
      <c r="AG5509">
        <v>1403</v>
      </c>
      <c r="AH5509">
        <v>0</v>
      </c>
      <c r="AI5509">
        <v>1250</v>
      </c>
      <c r="AJ5509">
        <v>1250</v>
      </c>
      <c r="AK5509">
        <v>0</v>
      </c>
      <c r="AL5509">
        <v>0</v>
      </c>
      <c r="AM5509">
        <v>5000</v>
      </c>
      <c r="AN5509">
        <v>12500</v>
      </c>
      <c r="AO5509">
        <v>1160</v>
      </c>
      <c r="AP5509">
        <v>3</v>
      </c>
      <c r="AQ5509" t="s">
        <v>3686</v>
      </c>
      <c r="AR5509" t="s">
        <v>1768</v>
      </c>
    </row>
    <row r="5510" spans="1:44" x14ac:dyDescent="0.3">
      <c r="A5510" t="s">
        <v>202</v>
      </c>
      <c r="B5510" t="s">
        <v>3404</v>
      </c>
      <c r="C5510" t="s">
        <v>3405</v>
      </c>
      <c r="D5510" t="s">
        <v>218</v>
      </c>
      <c r="E5510" t="s">
        <v>48</v>
      </c>
      <c r="F5510" s="1">
        <v>42074.263194444444</v>
      </c>
      <c r="G5510" t="s">
        <v>100</v>
      </c>
      <c r="H5510" t="s">
        <v>101</v>
      </c>
      <c r="I5510" s="1">
        <v>42074.26458333333</v>
      </c>
      <c r="J5510" s="2">
        <v>42074</v>
      </c>
      <c r="K5510" t="s">
        <v>51</v>
      </c>
      <c r="L5510" t="s">
        <v>3408</v>
      </c>
      <c r="M5510" t="s">
        <v>3409</v>
      </c>
      <c r="N5510" t="s">
        <v>76</v>
      </c>
      <c r="P5510" t="s">
        <v>77</v>
      </c>
      <c r="R5510" t="s">
        <v>78</v>
      </c>
      <c r="S5510">
        <v>1516036812</v>
      </c>
      <c r="T5510" s="2">
        <v>42295</v>
      </c>
      <c r="U5510" s="1">
        <v>42074.26458333333</v>
      </c>
      <c r="V5510" s="2">
        <v>42074</v>
      </c>
      <c r="W5510">
        <v>1.25</v>
      </c>
      <c r="X5510" t="s">
        <v>79</v>
      </c>
      <c r="Y5510" t="s">
        <v>290</v>
      </c>
      <c r="Z5510" s="2">
        <v>42293</v>
      </c>
      <c r="AA5510">
        <v>151659645</v>
      </c>
      <c r="AB5510" t="s">
        <v>78</v>
      </c>
      <c r="AC5510">
        <v>0</v>
      </c>
      <c r="AE5510">
        <v>2015</v>
      </c>
      <c r="AF5510">
        <v>1230</v>
      </c>
      <c r="AG5510">
        <v>1403</v>
      </c>
      <c r="AH5510">
        <v>0</v>
      </c>
      <c r="AI5510">
        <v>1230</v>
      </c>
      <c r="AJ5510">
        <v>1230</v>
      </c>
      <c r="AK5510">
        <v>0</v>
      </c>
      <c r="AL5510">
        <v>0</v>
      </c>
      <c r="AM5510">
        <v>5000</v>
      </c>
      <c r="AN5510">
        <v>12500</v>
      </c>
      <c r="AO5510">
        <v>1160</v>
      </c>
      <c r="AP5510">
        <v>3</v>
      </c>
      <c r="AQ5510" t="s">
        <v>3686</v>
      </c>
      <c r="AR5510" t="s">
        <v>1768</v>
      </c>
    </row>
    <row r="5511" spans="1:44" x14ac:dyDescent="0.3">
      <c r="A5511" t="s">
        <v>202</v>
      </c>
      <c r="B5511" t="s">
        <v>3404</v>
      </c>
      <c r="C5511" t="s">
        <v>3405</v>
      </c>
      <c r="D5511" t="s">
        <v>218</v>
      </c>
      <c r="E5511" t="s">
        <v>48</v>
      </c>
      <c r="F5511" s="1">
        <v>42074.263194444444</v>
      </c>
      <c r="G5511" t="s">
        <v>100</v>
      </c>
      <c r="H5511" t="s">
        <v>101</v>
      </c>
      <c r="I5511" s="1">
        <v>42074.26458333333</v>
      </c>
      <c r="J5511" s="2">
        <v>42074</v>
      </c>
      <c r="K5511" t="s">
        <v>51</v>
      </c>
      <c r="L5511" t="s">
        <v>3408</v>
      </c>
      <c r="M5511" t="s">
        <v>3409</v>
      </c>
      <c r="N5511" t="s">
        <v>76</v>
      </c>
      <c r="P5511" t="s">
        <v>77</v>
      </c>
      <c r="R5511" t="s">
        <v>78</v>
      </c>
      <c r="S5511">
        <v>1516036812</v>
      </c>
      <c r="T5511" s="2">
        <v>42295</v>
      </c>
      <c r="U5511" s="1">
        <v>42074.26458333333</v>
      </c>
      <c r="V5511" s="2">
        <v>42074</v>
      </c>
      <c r="W5511">
        <v>1.25</v>
      </c>
      <c r="X5511" t="s">
        <v>79</v>
      </c>
      <c r="Y5511" t="s">
        <v>292</v>
      </c>
      <c r="Z5511" s="2">
        <v>42293</v>
      </c>
      <c r="AA5511">
        <v>151659645</v>
      </c>
      <c r="AB5511" t="s">
        <v>78</v>
      </c>
      <c r="AC5511">
        <v>0</v>
      </c>
      <c r="AE5511">
        <v>2015</v>
      </c>
      <c r="AF5511">
        <v>1220</v>
      </c>
      <c r="AG5511">
        <v>1403</v>
      </c>
      <c r="AH5511">
        <v>0</v>
      </c>
      <c r="AI5511">
        <v>1220</v>
      </c>
      <c r="AJ5511">
        <v>1220</v>
      </c>
      <c r="AK5511">
        <v>0</v>
      </c>
      <c r="AL5511">
        <v>0</v>
      </c>
      <c r="AM5511">
        <v>5000</v>
      </c>
      <c r="AN5511">
        <v>12500</v>
      </c>
      <c r="AO5511">
        <v>1160</v>
      </c>
      <c r="AP5511">
        <v>3</v>
      </c>
      <c r="AQ5511" t="s">
        <v>3686</v>
      </c>
      <c r="AR5511" t="s">
        <v>1768</v>
      </c>
    </row>
    <row r="5512" spans="1:44" x14ac:dyDescent="0.3">
      <c r="A5512" t="s">
        <v>202</v>
      </c>
      <c r="B5512" t="s">
        <v>3404</v>
      </c>
      <c r="C5512" t="s">
        <v>3405</v>
      </c>
      <c r="D5512" t="s">
        <v>218</v>
      </c>
      <c r="E5512" t="s">
        <v>48</v>
      </c>
      <c r="F5512" s="1">
        <v>42074.263194444444</v>
      </c>
      <c r="G5512" t="s">
        <v>105</v>
      </c>
      <c r="H5512" t="s">
        <v>106</v>
      </c>
      <c r="I5512" s="1">
        <v>42074.265277777777</v>
      </c>
      <c r="J5512" s="2">
        <v>42074</v>
      </c>
      <c r="K5512" t="s">
        <v>51</v>
      </c>
      <c r="L5512" t="s">
        <v>3408</v>
      </c>
      <c r="M5512" t="s">
        <v>3409</v>
      </c>
      <c r="N5512" t="s">
        <v>82</v>
      </c>
      <c r="O5512" t="s">
        <v>82</v>
      </c>
      <c r="P5512" t="s">
        <v>83</v>
      </c>
      <c r="Q5512" t="s">
        <v>83</v>
      </c>
      <c r="R5512" t="s">
        <v>84</v>
      </c>
      <c r="S5512">
        <v>1516036812</v>
      </c>
      <c r="T5512" s="2">
        <v>42295</v>
      </c>
      <c r="U5512" s="1">
        <v>42074.265277777777</v>
      </c>
      <c r="V5512" s="2">
        <v>42074</v>
      </c>
      <c r="W5512">
        <v>1.25</v>
      </c>
      <c r="X5512" t="s">
        <v>79</v>
      </c>
      <c r="Y5512" t="s">
        <v>295</v>
      </c>
      <c r="Z5512" s="2">
        <v>42293</v>
      </c>
      <c r="AA5512">
        <v>151659645</v>
      </c>
      <c r="AB5512" t="s">
        <v>84</v>
      </c>
      <c r="AC5512">
        <v>0</v>
      </c>
      <c r="AD5512">
        <v>1200</v>
      </c>
      <c r="AE5512">
        <v>2015</v>
      </c>
      <c r="AF5512">
        <v>1200</v>
      </c>
      <c r="AG5512">
        <v>1403</v>
      </c>
      <c r="AH5512">
        <v>0</v>
      </c>
      <c r="AI5512">
        <v>1200</v>
      </c>
      <c r="AJ5512">
        <v>1200</v>
      </c>
      <c r="AK5512">
        <v>0</v>
      </c>
      <c r="AL5512">
        <v>0</v>
      </c>
      <c r="AM5512">
        <v>5000</v>
      </c>
      <c r="AN5512">
        <v>12500</v>
      </c>
      <c r="AO5512">
        <v>1160</v>
      </c>
      <c r="AP5512">
        <v>3</v>
      </c>
      <c r="AQ5512" t="s">
        <v>3686</v>
      </c>
      <c r="AR5512" t="s">
        <v>1768</v>
      </c>
    </row>
    <row r="5513" spans="1:44" x14ac:dyDescent="0.3">
      <c r="A5513" t="s">
        <v>202</v>
      </c>
      <c r="B5513" t="s">
        <v>3404</v>
      </c>
      <c r="C5513" t="s">
        <v>3405</v>
      </c>
      <c r="D5513" t="s">
        <v>218</v>
      </c>
      <c r="E5513" t="s">
        <v>48</v>
      </c>
      <c r="F5513" s="1">
        <v>42074.263194444444</v>
      </c>
      <c r="G5513" t="s">
        <v>105</v>
      </c>
      <c r="H5513" t="s">
        <v>106</v>
      </c>
      <c r="I5513" s="1">
        <v>42074.265277777777</v>
      </c>
      <c r="J5513" s="2">
        <v>42074</v>
      </c>
      <c r="K5513" t="s">
        <v>51</v>
      </c>
      <c r="L5513" t="s">
        <v>3408</v>
      </c>
      <c r="M5513" t="s">
        <v>3409</v>
      </c>
      <c r="N5513" t="s">
        <v>82</v>
      </c>
      <c r="O5513" t="s">
        <v>82</v>
      </c>
      <c r="P5513" t="s">
        <v>83</v>
      </c>
      <c r="Q5513" t="s">
        <v>83</v>
      </c>
      <c r="R5513" t="s">
        <v>84</v>
      </c>
      <c r="S5513">
        <v>1516036812</v>
      </c>
      <c r="T5513" s="2">
        <v>42295</v>
      </c>
      <c r="U5513" s="1">
        <v>42074.265277777777</v>
      </c>
      <c r="V5513" s="2">
        <v>42074</v>
      </c>
      <c r="W5513">
        <v>1.25</v>
      </c>
      <c r="X5513" t="s">
        <v>79</v>
      </c>
      <c r="Y5513" t="s">
        <v>297</v>
      </c>
      <c r="Z5513" s="2">
        <v>42293</v>
      </c>
      <c r="AA5513">
        <v>151659645</v>
      </c>
      <c r="AB5513" t="s">
        <v>84</v>
      </c>
      <c r="AC5513">
        <v>0</v>
      </c>
      <c r="AD5513">
        <v>1170</v>
      </c>
      <c r="AE5513">
        <v>2015</v>
      </c>
      <c r="AF5513">
        <v>1170</v>
      </c>
      <c r="AG5513">
        <v>1403</v>
      </c>
      <c r="AH5513">
        <v>0</v>
      </c>
      <c r="AI5513">
        <v>1170</v>
      </c>
      <c r="AJ5513">
        <v>1170</v>
      </c>
      <c r="AK5513">
        <v>0</v>
      </c>
      <c r="AL5513">
        <v>0</v>
      </c>
      <c r="AM5513">
        <v>5000</v>
      </c>
      <c r="AN5513">
        <v>12500</v>
      </c>
      <c r="AO5513">
        <v>1160</v>
      </c>
      <c r="AP5513">
        <v>3</v>
      </c>
      <c r="AQ5513" t="s">
        <v>3686</v>
      </c>
      <c r="AR5513" t="s">
        <v>1768</v>
      </c>
    </row>
    <row r="5514" spans="1:44" x14ac:dyDescent="0.3">
      <c r="A5514" t="s">
        <v>202</v>
      </c>
      <c r="B5514" t="s">
        <v>3404</v>
      </c>
      <c r="C5514" t="s">
        <v>3405</v>
      </c>
      <c r="D5514" t="s">
        <v>218</v>
      </c>
      <c r="E5514" t="s">
        <v>48</v>
      </c>
      <c r="F5514" s="1">
        <v>42074.263194444444</v>
      </c>
      <c r="G5514" t="s">
        <v>105</v>
      </c>
      <c r="H5514" t="s">
        <v>106</v>
      </c>
      <c r="I5514" s="1">
        <v>42074.265277777777</v>
      </c>
      <c r="J5514" s="2">
        <v>42074</v>
      </c>
      <c r="K5514" t="s">
        <v>51</v>
      </c>
      <c r="L5514" t="s">
        <v>3408</v>
      </c>
      <c r="M5514" t="s">
        <v>3409</v>
      </c>
      <c r="N5514" t="s">
        <v>82</v>
      </c>
      <c r="O5514" t="s">
        <v>82</v>
      </c>
      <c r="P5514" t="s">
        <v>83</v>
      </c>
      <c r="Q5514" t="s">
        <v>83</v>
      </c>
      <c r="R5514" t="s">
        <v>84</v>
      </c>
      <c r="S5514">
        <v>1516036812</v>
      </c>
      <c r="T5514" s="2">
        <v>42295</v>
      </c>
      <c r="U5514" s="1">
        <v>42074.265277777777</v>
      </c>
      <c r="V5514" s="2">
        <v>42074</v>
      </c>
      <c r="W5514">
        <v>1.25</v>
      </c>
      <c r="X5514" t="s">
        <v>79</v>
      </c>
      <c r="Y5514" t="s">
        <v>600</v>
      </c>
      <c r="Z5514" s="2">
        <v>42293</v>
      </c>
      <c r="AA5514">
        <v>151659645</v>
      </c>
      <c r="AB5514" t="s">
        <v>84</v>
      </c>
      <c r="AC5514">
        <v>0</v>
      </c>
      <c r="AD5514">
        <v>1250</v>
      </c>
      <c r="AE5514">
        <v>2015</v>
      </c>
      <c r="AF5514">
        <v>1250</v>
      </c>
      <c r="AG5514">
        <v>1403</v>
      </c>
      <c r="AH5514">
        <v>0</v>
      </c>
      <c r="AI5514">
        <v>1250</v>
      </c>
      <c r="AJ5514">
        <v>1250</v>
      </c>
      <c r="AK5514">
        <v>0</v>
      </c>
      <c r="AL5514">
        <v>0</v>
      </c>
      <c r="AM5514">
        <v>5000</v>
      </c>
      <c r="AN5514">
        <v>12500</v>
      </c>
      <c r="AO5514">
        <v>1160</v>
      </c>
      <c r="AP5514">
        <v>3</v>
      </c>
      <c r="AQ5514" t="s">
        <v>3686</v>
      </c>
      <c r="AR5514" t="s">
        <v>1768</v>
      </c>
    </row>
    <row r="5515" spans="1:44" x14ac:dyDescent="0.3">
      <c r="A5515" t="s">
        <v>202</v>
      </c>
      <c r="B5515" t="s">
        <v>3404</v>
      </c>
      <c r="C5515" t="s">
        <v>3405</v>
      </c>
      <c r="D5515" t="s">
        <v>218</v>
      </c>
      <c r="E5515" t="s">
        <v>48</v>
      </c>
      <c r="F5515" s="1">
        <v>42074.263194444444</v>
      </c>
      <c r="G5515" t="s">
        <v>105</v>
      </c>
      <c r="H5515" t="s">
        <v>106</v>
      </c>
      <c r="I5515" s="1">
        <v>42074.265277777777</v>
      </c>
      <c r="J5515" s="2">
        <v>42074</v>
      </c>
      <c r="K5515" t="s">
        <v>51</v>
      </c>
      <c r="L5515" t="s">
        <v>3408</v>
      </c>
      <c r="M5515" t="s">
        <v>3409</v>
      </c>
      <c r="N5515" t="s">
        <v>82</v>
      </c>
      <c r="O5515" t="s">
        <v>82</v>
      </c>
      <c r="P5515" t="s">
        <v>83</v>
      </c>
      <c r="Q5515" t="s">
        <v>83</v>
      </c>
      <c r="R5515" t="s">
        <v>84</v>
      </c>
      <c r="S5515">
        <v>1516036812</v>
      </c>
      <c r="T5515" s="2">
        <v>42295</v>
      </c>
      <c r="U5515" s="1">
        <v>42074.265277777777</v>
      </c>
      <c r="V5515" s="2">
        <v>42074</v>
      </c>
      <c r="W5515">
        <v>1.25</v>
      </c>
      <c r="X5515" t="s">
        <v>79</v>
      </c>
      <c r="Y5515" t="s">
        <v>290</v>
      </c>
      <c r="Z5515" s="2">
        <v>42293</v>
      </c>
      <c r="AA5515">
        <v>151659645</v>
      </c>
      <c r="AB5515" t="s">
        <v>84</v>
      </c>
      <c r="AC5515">
        <v>0</v>
      </c>
      <c r="AD5515">
        <v>1230</v>
      </c>
      <c r="AE5515">
        <v>2015</v>
      </c>
      <c r="AF5515">
        <v>1230</v>
      </c>
      <c r="AG5515">
        <v>1403</v>
      </c>
      <c r="AH5515">
        <v>0</v>
      </c>
      <c r="AI5515">
        <v>1230</v>
      </c>
      <c r="AJ5515">
        <v>1230</v>
      </c>
      <c r="AK5515">
        <v>0</v>
      </c>
      <c r="AL5515">
        <v>0</v>
      </c>
      <c r="AM5515">
        <v>5000</v>
      </c>
      <c r="AN5515">
        <v>12500</v>
      </c>
      <c r="AO5515">
        <v>1160</v>
      </c>
      <c r="AP5515">
        <v>3</v>
      </c>
      <c r="AQ5515" t="s">
        <v>3686</v>
      </c>
      <c r="AR5515" t="s">
        <v>1768</v>
      </c>
    </row>
    <row r="5516" spans="1:44" x14ac:dyDescent="0.3">
      <c r="A5516" t="s">
        <v>202</v>
      </c>
      <c r="B5516" t="s">
        <v>3404</v>
      </c>
      <c r="C5516" t="s">
        <v>3405</v>
      </c>
      <c r="D5516" t="s">
        <v>218</v>
      </c>
      <c r="E5516" t="s">
        <v>48</v>
      </c>
      <c r="F5516" s="1">
        <v>42074.263194444444</v>
      </c>
      <c r="G5516" t="s">
        <v>105</v>
      </c>
      <c r="H5516" t="s">
        <v>106</v>
      </c>
      <c r="I5516" s="1">
        <v>42074.265277777777</v>
      </c>
      <c r="J5516" s="2">
        <v>42074</v>
      </c>
      <c r="K5516" t="s">
        <v>51</v>
      </c>
      <c r="L5516" t="s">
        <v>3408</v>
      </c>
      <c r="M5516" t="s">
        <v>3409</v>
      </c>
      <c r="N5516" t="s">
        <v>82</v>
      </c>
      <c r="O5516" t="s">
        <v>82</v>
      </c>
      <c r="P5516" t="s">
        <v>83</v>
      </c>
      <c r="Q5516" t="s">
        <v>83</v>
      </c>
      <c r="R5516" t="s">
        <v>84</v>
      </c>
      <c r="S5516">
        <v>1516036812</v>
      </c>
      <c r="T5516" s="2">
        <v>42295</v>
      </c>
      <c r="U5516" s="1">
        <v>42074.265277777777</v>
      </c>
      <c r="V5516" s="2">
        <v>42074</v>
      </c>
      <c r="W5516">
        <v>1.25</v>
      </c>
      <c r="X5516" t="s">
        <v>79</v>
      </c>
      <c r="Y5516" t="s">
        <v>292</v>
      </c>
      <c r="Z5516" s="2">
        <v>42293</v>
      </c>
      <c r="AA5516">
        <v>151659645</v>
      </c>
      <c r="AB5516" t="s">
        <v>84</v>
      </c>
      <c r="AC5516">
        <v>0</v>
      </c>
      <c r="AD5516">
        <v>1220</v>
      </c>
      <c r="AE5516">
        <v>2015</v>
      </c>
      <c r="AF5516">
        <v>1220</v>
      </c>
      <c r="AG5516">
        <v>1403</v>
      </c>
      <c r="AH5516">
        <v>0</v>
      </c>
      <c r="AI5516">
        <v>1220</v>
      </c>
      <c r="AJ5516">
        <v>1220</v>
      </c>
      <c r="AK5516">
        <v>0</v>
      </c>
      <c r="AL5516">
        <v>0</v>
      </c>
      <c r="AM5516">
        <v>5000</v>
      </c>
      <c r="AN5516">
        <v>12500</v>
      </c>
      <c r="AO5516">
        <v>1160</v>
      </c>
      <c r="AP5516">
        <v>3</v>
      </c>
      <c r="AQ5516" t="s">
        <v>3686</v>
      </c>
      <c r="AR5516" t="s">
        <v>1768</v>
      </c>
    </row>
    <row r="5517" spans="1:44" x14ac:dyDescent="0.3">
      <c r="A5517" t="s">
        <v>202</v>
      </c>
      <c r="D5517" t="s">
        <v>237</v>
      </c>
      <c r="E5517" t="s">
        <v>48</v>
      </c>
      <c r="F5517" s="1">
        <v>42074.393750000003</v>
      </c>
      <c r="G5517" t="s">
        <v>460</v>
      </c>
      <c r="H5517" t="s">
        <v>461</v>
      </c>
      <c r="I5517" s="1">
        <v>42074.393750000003</v>
      </c>
      <c r="J5517" s="2">
        <v>42074</v>
      </c>
      <c r="K5517" t="s">
        <v>186</v>
      </c>
      <c r="L5517" t="s">
        <v>462</v>
      </c>
      <c r="M5517" t="s">
        <v>463</v>
      </c>
      <c r="N5517" t="s">
        <v>464</v>
      </c>
      <c r="O5517" t="s">
        <v>190</v>
      </c>
      <c r="P5517" t="s">
        <v>465</v>
      </c>
      <c r="Q5517" t="s">
        <v>192</v>
      </c>
      <c r="R5517" t="s">
        <v>193</v>
      </c>
      <c r="T5517" s="2">
        <v>42294</v>
      </c>
      <c r="U5517" s="1">
        <v>42074.393750000003</v>
      </c>
      <c r="V5517" s="2"/>
      <c r="W5517">
        <v>2.375</v>
      </c>
      <c r="X5517" t="s">
        <v>194</v>
      </c>
      <c r="Y5517" t="s">
        <v>466</v>
      </c>
      <c r="Z5517" s="2">
        <v>42287</v>
      </c>
      <c r="AA5517">
        <v>151653887</v>
      </c>
      <c r="AB5517" t="s">
        <v>193</v>
      </c>
      <c r="AC5517">
        <v>0</v>
      </c>
      <c r="AE5517">
        <v>2015</v>
      </c>
      <c r="AF5517">
        <v>7200</v>
      </c>
      <c r="AG5517">
        <v>755.55</v>
      </c>
      <c r="AH5517">
        <v>0</v>
      </c>
      <c r="AI5517">
        <v>7200</v>
      </c>
      <c r="AJ5517">
        <v>7200</v>
      </c>
      <c r="AK5517">
        <v>0</v>
      </c>
      <c r="AL5517">
        <v>480</v>
      </c>
      <c r="AM5517">
        <v>50000</v>
      </c>
      <c r="AN5517">
        <v>237500</v>
      </c>
      <c r="AO5517">
        <v>7187</v>
      </c>
      <c r="AP5517">
        <v>3</v>
      </c>
      <c r="AQ5517" t="s">
        <v>3686</v>
      </c>
      <c r="AR5517" t="s">
        <v>1768</v>
      </c>
    </row>
    <row r="5518" spans="1:44" x14ac:dyDescent="0.3">
      <c r="A5518" t="s">
        <v>202</v>
      </c>
      <c r="D5518" t="s">
        <v>237</v>
      </c>
      <c r="E5518" t="s">
        <v>48</v>
      </c>
      <c r="F5518" s="1">
        <v>42074.407638888886</v>
      </c>
      <c r="G5518" t="s">
        <v>460</v>
      </c>
      <c r="H5518" t="s">
        <v>461</v>
      </c>
      <c r="I5518" s="1">
        <v>42074.463888888888</v>
      </c>
      <c r="J5518" s="2">
        <v>42074</v>
      </c>
      <c r="K5518" t="s">
        <v>186</v>
      </c>
      <c r="L5518" t="s">
        <v>3740</v>
      </c>
      <c r="M5518" t="s">
        <v>3741</v>
      </c>
      <c r="N5518" t="s">
        <v>267</v>
      </c>
      <c r="O5518" t="s">
        <v>190</v>
      </c>
      <c r="P5518" t="s">
        <v>268</v>
      </c>
      <c r="Q5518" t="s">
        <v>192</v>
      </c>
      <c r="R5518" t="s">
        <v>193</v>
      </c>
      <c r="T5518" s="2">
        <v>42294</v>
      </c>
      <c r="U5518" s="1">
        <v>42074.463888888888</v>
      </c>
      <c r="V5518" s="2"/>
      <c r="W5518">
        <v>2.375</v>
      </c>
      <c r="X5518" t="s">
        <v>194</v>
      </c>
      <c r="Y5518" t="s">
        <v>3742</v>
      </c>
      <c r="Z5518" s="2">
        <v>42290</v>
      </c>
      <c r="AA5518">
        <v>151654072</v>
      </c>
      <c r="AB5518" t="s">
        <v>193</v>
      </c>
      <c r="AC5518">
        <v>0</v>
      </c>
      <c r="AE5518">
        <v>2015</v>
      </c>
      <c r="AF5518">
        <v>6000</v>
      </c>
      <c r="AG5518">
        <v>755.55</v>
      </c>
      <c r="AH5518">
        <v>0</v>
      </c>
      <c r="AI5518">
        <v>6000</v>
      </c>
      <c r="AJ5518">
        <v>6000</v>
      </c>
      <c r="AK5518">
        <v>0</v>
      </c>
      <c r="AL5518">
        <v>400</v>
      </c>
      <c r="AM5518">
        <v>10000</v>
      </c>
      <c r="AN5518">
        <v>47500</v>
      </c>
      <c r="AO5518">
        <v>6000</v>
      </c>
      <c r="AP5518">
        <v>3</v>
      </c>
      <c r="AQ5518" t="s">
        <v>3686</v>
      </c>
      <c r="AR5518" t="s">
        <v>1768</v>
      </c>
    </row>
    <row r="5519" spans="1:44" x14ac:dyDescent="0.3">
      <c r="A5519" t="s">
        <v>202</v>
      </c>
      <c r="D5519" t="s">
        <v>237</v>
      </c>
      <c r="E5519" t="s">
        <v>48</v>
      </c>
      <c r="F5519" s="1">
        <v>42074.768750000003</v>
      </c>
      <c r="G5519" t="s">
        <v>100</v>
      </c>
      <c r="H5519" t="s">
        <v>101</v>
      </c>
      <c r="I5519" s="1">
        <v>42074.87777777778</v>
      </c>
      <c r="J5519" s="2">
        <v>42074</v>
      </c>
      <c r="K5519" t="s">
        <v>186</v>
      </c>
      <c r="L5519" t="s">
        <v>2038</v>
      </c>
      <c r="M5519" t="s">
        <v>2039</v>
      </c>
      <c r="N5519" t="s">
        <v>76</v>
      </c>
      <c r="P5519" t="s">
        <v>77</v>
      </c>
      <c r="R5519" t="s">
        <v>78</v>
      </c>
      <c r="T5519" s="2">
        <v>42294</v>
      </c>
      <c r="U5519" s="1">
        <v>42074.87777777778</v>
      </c>
      <c r="V5519" s="2"/>
      <c r="W5519">
        <v>2.375</v>
      </c>
      <c r="X5519" t="s">
        <v>79</v>
      </c>
      <c r="Y5519" t="s">
        <v>2040</v>
      </c>
      <c r="Z5519" s="2">
        <v>42290</v>
      </c>
      <c r="AA5519">
        <v>151654062</v>
      </c>
      <c r="AB5519" t="s">
        <v>78</v>
      </c>
      <c r="AC5519">
        <v>0</v>
      </c>
      <c r="AE5519">
        <v>2015</v>
      </c>
      <c r="AF5519">
        <v>6000</v>
      </c>
      <c r="AG5519">
        <v>1403</v>
      </c>
      <c r="AH5519">
        <v>0</v>
      </c>
      <c r="AI5519">
        <v>6000</v>
      </c>
      <c r="AJ5519">
        <v>6000</v>
      </c>
      <c r="AK5519">
        <v>0</v>
      </c>
      <c r="AL5519">
        <v>0</v>
      </c>
      <c r="AM5519">
        <v>50000</v>
      </c>
      <c r="AN5519">
        <v>237500</v>
      </c>
      <c r="AO5519">
        <v>6000</v>
      </c>
      <c r="AP5519">
        <v>3</v>
      </c>
      <c r="AQ5519" t="s">
        <v>3686</v>
      </c>
      <c r="AR5519" t="s">
        <v>1768</v>
      </c>
    </row>
    <row r="5520" spans="1:44" x14ac:dyDescent="0.3">
      <c r="A5520" t="s">
        <v>202</v>
      </c>
      <c r="D5520" t="s">
        <v>237</v>
      </c>
      <c r="E5520" t="s">
        <v>48</v>
      </c>
      <c r="F5520" s="1">
        <v>42074.768750000003</v>
      </c>
      <c r="G5520" t="s">
        <v>105</v>
      </c>
      <c r="H5520" t="s">
        <v>106</v>
      </c>
      <c r="I5520" s="1">
        <v>42074.87777777778</v>
      </c>
      <c r="J5520" s="2">
        <v>42074</v>
      </c>
      <c r="K5520" t="s">
        <v>186</v>
      </c>
      <c r="L5520" t="s">
        <v>2038</v>
      </c>
      <c r="M5520" t="s">
        <v>2039</v>
      </c>
      <c r="N5520" t="s">
        <v>82</v>
      </c>
      <c r="O5520" t="s">
        <v>82</v>
      </c>
      <c r="P5520" t="s">
        <v>83</v>
      </c>
      <c r="Q5520" t="s">
        <v>83</v>
      </c>
      <c r="R5520" t="s">
        <v>84</v>
      </c>
      <c r="T5520" s="2">
        <v>42294</v>
      </c>
      <c r="U5520" s="1">
        <v>42074.87777777778</v>
      </c>
      <c r="V5520" s="2"/>
      <c r="W5520">
        <v>2.375</v>
      </c>
      <c r="X5520" t="s">
        <v>79</v>
      </c>
      <c r="Y5520" t="s">
        <v>2040</v>
      </c>
      <c r="Z5520" s="2">
        <v>42290</v>
      </c>
      <c r="AA5520">
        <v>151654062</v>
      </c>
      <c r="AB5520" t="s">
        <v>84</v>
      </c>
      <c r="AC5520">
        <v>0</v>
      </c>
      <c r="AD5520">
        <v>6000</v>
      </c>
      <c r="AE5520">
        <v>2015</v>
      </c>
      <c r="AF5520">
        <v>6000</v>
      </c>
      <c r="AG5520">
        <v>1403</v>
      </c>
      <c r="AH5520">
        <v>0</v>
      </c>
      <c r="AI5520">
        <v>6000</v>
      </c>
      <c r="AJ5520">
        <v>6000</v>
      </c>
      <c r="AK5520">
        <v>0</v>
      </c>
      <c r="AL5520">
        <v>0</v>
      </c>
      <c r="AM5520">
        <v>50000</v>
      </c>
      <c r="AN5520">
        <v>237500</v>
      </c>
      <c r="AO5520">
        <v>6000</v>
      </c>
      <c r="AP5520">
        <v>3</v>
      </c>
      <c r="AQ5520" t="s">
        <v>3686</v>
      </c>
      <c r="AR5520" t="s">
        <v>1768</v>
      </c>
    </row>
    <row r="5521" spans="1:44" x14ac:dyDescent="0.3">
      <c r="A5521" t="s">
        <v>202</v>
      </c>
      <c r="D5521" t="s">
        <v>237</v>
      </c>
      <c r="E5521" t="s">
        <v>48</v>
      </c>
      <c r="F5521" s="1">
        <v>42074.824305555558</v>
      </c>
      <c r="G5521" t="s">
        <v>49</v>
      </c>
      <c r="H5521" t="s">
        <v>50</v>
      </c>
      <c r="I5521" s="1">
        <v>42074.826388888891</v>
      </c>
      <c r="J5521" s="2">
        <v>42074</v>
      </c>
      <c r="K5521" t="s">
        <v>186</v>
      </c>
      <c r="L5521" t="s">
        <v>2038</v>
      </c>
      <c r="M5521" t="s">
        <v>2039</v>
      </c>
      <c r="N5521" t="s">
        <v>432</v>
      </c>
      <c r="P5521" t="s">
        <v>433</v>
      </c>
      <c r="R5521" t="s">
        <v>56</v>
      </c>
      <c r="T5521" s="2">
        <v>42294</v>
      </c>
      <c r="U5521" s="1">
        <v>42074.826388888891</v>
      </c>
      <c r="V5521" s="2"/>
      <c r="W5521">
        <v>2.375</v>
      </c>
      <c r="X5521" t="s">
        <v>57</v>
      </c>
      <c r="Y5521" t="s">
        <v>2040</v>
      </c>
      <c r="Z5521" s="2">
        <v>42290</v>
      </c>
      <c r="AA5521">
        <v>151654062</v>
      </c>
      <c r="AB5521" t="s">
        <v>59</v>
      </c>
      <c r="AC5521">
        <v>0</v>
      </c>
      <c r="AE5521">
        <v>2015</v>
      </c>
      <c r="AF5521">
        <v>6000</v>
      </c>
      <c r="AG5521">
        <v>1403</v>
      </c>
      <c r="AH5521">
        <v>0</v>
      </c>
      <c r="AI5521">
        <v>5990</v>
      </c>
      <c r="AJ5521">
        <v>6000</v>
      </c>
      <c r="AK5521">
        <v>10</v>
      </c>
      <c r="AL5521">
        <v>0</v>
      </c>
      <c r="AM5521">
        <v>50000</v>
      </c>
      <c r="AN5521">
        <v>237500</v>
      </c>
      <c r="AO5521">
        <v>6000</v>
      </c>
      <c r="AP5521">
        <v>3</v>
      </c>
      <c r="AQ5521" t="s">
        <v>3686</v>
      </c>
      <c r="AR5521" t="s">
        <v>1768</v>
      </c>
    </row>
    <row r="5522" spans="1:44" x14ac:dyDescent="0.3">
      <c r="A5522" t="s">
        <v>3128</v>
      </c>
      <c r="B5522" t="s">
        <v>3743</v>
      </c>
      <c r="C5522" t="s">
        <v>3744</v>
      </c>
      <c r="D5522" t="s">
        <v>112</v>
      </c>
      <c r="E5522" t="s">
        <v>48</v>
      </c>
      <c r="F5522" s="1">
        <v>42074.540277777778</v>
      </c>
      <c r="G5522" t="s">
        <v>269</v>
      </c>
      <c r="H5522" t="s">
        <v>470</v>
      </c>
      <c r="I5522" s="1">
        <v>42074.540277777778</v>
      </c>
      <c r="J5522" s="2">
        <v>42074</v>
      </c>
      <c r="K5522" t="s">
        <v>186</v>
      </c>
      <c r="L5522" t="s">
        <v>3745</v>
      </c>
      <c r="M5522" t="s">
        <v>3746</v>
      </c>
      <c r="N5522" t="s">
        <v>473</v>
      </c>
      <c r="P5522" t="s">
        <v>474</v>
      </c>
      <c r="R5522" t="s">
        <v>475</v>
      </c>
      <c r="S5522">
        <v>1516037350</v>
      </c>
      <c r="T5522" s="2">
        <v>42296</v>
      </c>
      <c r="U5522" s="1">
        <v>42074.540277777778</v>
      </c>
      <c r="V5522" s="2">
        <v>42196</v>
      </c>
      <c r="W5522">
        <v>6.31</v>
      </c>
      <c r="X5522" t="s">
        <v>476</v>
      </c>
      <c r="Y5522" t="s">
        <v>3747</v>
      </c>
      <c r="Z5522" s="2">
        <v>42287</v>
      </c>
      <c r="AA5522">
        <v>151653915</v>
      </c>
      <c r="AB5522" t="s">
        <v>475</v>
      </c>
      <c r="AC5522">
        <v>4778</v>
      </c>
      <c r="AE5522">
        <v>2015</v>
      </c>
      <c r="AF5522">
        <v>1116</v>
      </c>
      <c r="AG5522">
        <v>3404</v>
      </c>
      <c r="AH5522">
        <v>0</v>
      </c>
      <c r="AI5522">
        <v>1116</v>
      </c>
      <c r="AJ5522">
        <v>1116</v>
      </c>
      <c r="AK5522">
        <v>0</v>
      </c>
      <c r="AL5522">
        <v>0</v>
      </c>
      <c r="AM5522">
        <v>5125</v>
      </c>
      <c r="AN5522">
        <v>64677.5</v>
      </c>
      <c r="AO5522">
        <v>5894</v>
      </c>
      <c r="AP5522">
        <v>3</v>
      </c>
      <c r="AQ5522" t="s">
        <v>3686</v>
      </c>
      <c r="AR5522" t="s">
        <v>1768</v>
      </c>
    </row>
    <row r="5523" spans="1:44" x14ac:dyDescent="0.3">
      <c r="A5523" t="s">
        <v>524</v>
      </c>
      <c r="B5523" t="s">
        <v>525</v>
      </c>
      <c r="C5523" t="s">
        <v>526</v>
      </c>
      <c r="D5523" t="s">
        <v>218</v>
      </c>
      <c r="E5523" t="s">
        <v>48</v>
      </c>
      <c r="F5523" s="1">
        <v>42074.768750000003</v>
      </c>
      <c r="G5523" t="s">
        <v>100</v>
      </c>
      <c r="H5523" t="s">
        <v>101</v>
      </c>
      <c r="I5523" s="1">
        <v>42074.884722222225</v>
      </c>
      <c r="J5523" s="2">
        <v>42074</v>
      </c>
      <c r="K5523" t="s">
        <v>186</v>
      </c>
      <c r="L5523" t="s">
        <v>2041</v>
      </c>
      <c r="M5523" t="s">
        <v>2042</v>
      </c>
      <c r="N5523" t="s">
        <v>76</v>
      </c>
      <c r="P5523" t="s">
        <v>77</v>
      </c>
      <c r="R5523" t="s">
        <v>78</v>
      </c>
      <c r="S5523">
        <v>1516037343</v>
      </c>
      <c r="T5523" s="2">
        <v>42297</v>
      </c>
      <c r="U5523" s="1">
        <v>42074.884722222225</v>
      </c>
      <c r="V5523" s="2">
        <v>42196</v>
      </c>
      <c r="W5523">
        <v>0.35</v>
      </c>
      <c r="X5523" t="s">
        <v>79</v>
      </c>
      <c r="Y5523" t="s">
        <v>395</v>
      </c>
      <c r="Z5523" s="2">
        <v>42298</v>
      </c>
      <c r="AA5523">
        <v>151654804</v>
      </c>
      <c r="AB5523" t="s">
        <v>78</v>
      </c>
      <c r="AC5523">
        <v>2285</v>
      </c>
      <c r="AE5523">
        <v>2015</v>
      </c>
      <c r="AF5523">
        <v>2800</v>
      </c>
      <c r="AG5523">
        <v>1403</v>
      </c>
      <c r="AH5523">
        <v>0</v>
      </c>
      <c r="AI5523">
        <v>2800</v>
      </c>
      <c r="AJ5523">
        <v>2800</v>
      </c>
      <c r="AK5523">
        <v>0</v>
      </c>
      <c r="AL5523">
        <v>0</v>
      </c>
      <c r="AM5523">
        <v>42000</v>
      </c>
      <c r="AN5523">
        <v>29400</v>
      </c>
      <c r="AO5523">
        <v>6000</v>
      </c>
      <c r="AP5523">
        <v>3</v>
      </c>
      <c r="AQ5523" t="s">
        <v>3686</v>
      </c>
      <c r="AR5523" t="s">
        <v>1768</v>
      </c>
    </row>
    <row r="5524" spans="1:44" x14ac:dyDescent="0.3">
      <c r="A5524" t="s">
        <v>524</v>
      </c>
      <c r="B5524" t="s">
        <v>525</v>
      </c>
      <c r="C5524" t="s">
        <v>526</v>
      </c>
      <c r="D5524" t="s">
        <v>218</v>
      </c>
      <c r="E5524" t="s">
        <v>48</v>
      </c>
      <c r="F5524" s="1">
        <v>42074.768750000003</v>
      </c>
      <c r="G5524" t="s">
        <v>105</v>
      </c>
      <c r="H5524" t="s">
        <v>106</v>
      </c>
      <c r="I5524" s="1">
        <v>42074.884722222225</v>
      </c>
      <c r="J5524" s="2">
        <v>42074</v>
      </c>
      <c r="K5524" t="s">
        <v>186</v>
      </c>
      <c r="L5524" t="s">
        <v>2041</v>
      </c>
      <c r="M5524" t="s">
        <v>2042</v>
      </c>
      <c r="N5524" t="s">
        <v>82</v>
      </c>
      <c r="O5524" t="s">
        <v>82</v>
      </c>
      <c r="P5524" t="s">
        <v>83</v>
      </c>
      <c r="Q5524" t="s">
        <v>83</v>
      </c>
      <c r="R5524" t="s">
        <v>84</v>
      </c>
      <c r="S5524">
        <v>1516037343</v>
      </c>
      <c r="T5524" s="2">
        <v>42297</v>
      </c>
      <c r="U5524" s="1">
        <v>42074.884722222225</v>
      </c>
      <c r="V5524" s="2">
        <v>42196</v>
      </c>
      <c r="W5524">
        <v>0.35</v>
      </c>
      <c r="X5524" t="s">
        <v>79</v>
      </c>
      <c r="Y5524" t="s">
        <v>395</v>
      </c>
      <c r="Z5524" s="2">
        <v>42298</v>
      </c>
      <c r="AA5524">
        <v>151654804</v>
      </c>
      <c r="AB5524" t="s">
        <v>84</v>
      </c>
      <c r="AC5524">
        <v>0</v>
      </c>
      <c r="AD5524">
        <v>2800</v>
      </c>
      <c r="AE5524">
        <v>2015</v>
      </c>
      <c r="AF5524">
        <v>2800</v>
      </c>
      <c r="AG5524">
        <v>1403</v>
      </c>
      <c r="AH5524">
        <v>0</v>
      </c>
      <c r="AI5524">
        <v>2800</v>
      </c>
      <c r="AJ5524">
        <v>2800</v>
      </c>
      <c r="AK5524">
        <v>0</v>
      </c>
      <c r="AL5524">
        <v>0</v>
      </c>
      <c r="AM5524">
        <v>42000</v>
      </c>
      <c r="AN5524">
        <v>29400</v>
      </c>
      <c r="AO5524">
        <v>6000</v>
      </c>
      <c r="AP5524">
        <v>3</v>
      </c>
      <c r="AQ5524" t="s">
        <v>3686</v>
      </c>
      <c r="AR5524" t="s">
        <v>1768</v>
      </c>
    </row>
    <row r="5525" spans="1:44" x14ac:dyDescent="0.3">
      <c r="A5525" t="s">
        <v>524</v>
      </c>
      <c r="B5525" t="s">
        <v>525</v>
      </c>
      <c r="C5525" t="s">
        <v>526</v>
      </c>
      <c r="D5525" t="s">
        <v>218</v>
      </c>
      <c r="E5525" t="s">
        <v>51</v>
      </c>
      <c r="F5525" s="1">
        <v>42074.104166666664</v>
      </c>
      <c r="G5525" t="s">
        <v>502</v>
      </c>
      <c r="H5525" t="s">
        <v>503</v>
      </c>
      <c r="I5525" s="1">
        <v>42074.10833333333</v>
      </c>
      <c r="J5525" s="2">
        <v>42074</v>
      </c>
      <c r="K5525" t="s">
        <v>51</v>
      </c>
      <c r="L5525" t="s">
        <v>527</v>
      </c>
      <c r="M5525" t="s">
        <v>528</v>
      </c>
      <c r="N5525" t="s">
        <v>89</v>
      </c>
      <c r="O5525" t="s">
        <v>90</v>
      </c>
      <c r="P5525" t="s">
        <v>91</v>
      </c>
      <c r="Q5525" t="s">
        <v>92</v>
      </c>
      <c r="R5525" t="s">
        <v>93</v>
      </c>
      <c r="S5525">
        <v>1516037898</v>
      </c>
      <c r="T5525" s="2">
        <v>42300</v>
      </c>
      <c r="U5525" s="1">
        <v>42074.104166666664</v>
      </c>
      <c r="V5525" s="2">
        <v>42074</v>
      </c>
      <c r="W5525">
        <v>0.52500000000000002</v>
      </c>
      <c r="X5525" t="s">
        <v>94</v>
      </c>
      <c r="Y5525" t="s">
        <v>2043</v>
      </c>
      <c r="Z5525" s="2">
        <v>42291</v>
      </c>
      <c r="AA5525">
        <v>151659474</v>
      </c>
      <c r="AB5525" t="s">
        <v>93</v>
      </c>
      <c r="AC5525">
        <v>0</v>
      </c>
      <c r="AE5525">
        <v>2015</v>
      </c>
      <c r="AF5525">
        <v>900</v>
      </c>
      <c r="AG5525">
        <v>744.27499999999998</v>
      </c>
      <c r="AH5525">
        <v>0</v>
      </c>
      <c r="AI5525">
        <v>890</v>
      </c>
      <c r="AJ5525">
        <v>900</v>
      </c>
      <c r="AK5525">
        <v>10</v>
      </c>
      <c r="AL5525">
        <v>0</v>
      </c>
      <c r="AM5525">
        <v>4800</v>
      </c>
      <c r="AN5525">
        <v>5040</v>
      </c>
      <c r="AO5525">
        <v>660</v>
      </c>
      <c r="AP5525">
        <v>3</v>
      </c>
      <c r="AQ5525" t="s">
        <v>3686</v>
      </c>
      <c r="AR5525" t="s">
        <v>1768</v>
      </c>
    </row>
    <row r="5526" spans="1:44" x14ac:dyDescent="0.3">
      <c r="A5526" t="s">
        <v>524</v>
      </c>
      <c r="B5526" t="s">
        <v>525</v>
      </c>
      <c r="C5526" t="s">
        <v>526</v>
      </c>
      <c r="D5526" t="s">
        <v>218</v>
      </c>
      <c r="E5526" t="s">
        <v>48</v>
      </c>
      <c r="F5526" s="1">
        <v>42074.65347222222</v>
      </c>
      <c r="G5526" t="s">
        <v>49</v>
      </c>
      <c r="H5526" t="s">
        <v>50</v>
      </c>
      <c r="I5526" s="1">
        <v>42074.678472222222</v>
      </c>
      <c r="J5526" s="2">
        <v>42074</v>
      </c>
      <c r="K5526" t="s">
        <v>51</v>
      </c>
      <c r="L5526" t="s">
        <v>527</v>
      </c>
      <c r="M5526" t="s">
        <v>528</v>
      </c>
      <c r="N5526" t="s">
        <v>1133</v>
      </c>
      <c r="P5526" t="s">
        <v>1134</v>
      </c>
      <c r="R5526" t="s">
        <v>56</v>
      </c>
      <c r="S5526">
        <v>1516037898</v>
      </c>
      <c r="T5526" s="2">
        <v>42300</v>
      </c>
      <c r="U5526" s="1">
        <v>42074.678472222222</v>
      </c>
      <c r="V5526" s="2">
        <v>42074</v>
      </c>
      <c r="W5526">
        <v>0.52500000000000002</v>
      </c>
      <c r="X5526" t="s">
        <v>57</v>
      </c>
      <c r="Y5526" t="s">
        <v>2043</v>
      </c>
      <c r="Z5526" s="2">
        <v>42291</v>
      </c>
      <c r="AA5526">
        <v>151659474</v>
      </c>
      <c r="AB5526" t="s">
        <v>59</v>
      </c>
      <c r="AC5526">
        <v>3530</v>
      </c>
      <c r="AE5526">
        <v>2015</v>
      </c>
      <c r="AF5526">
        <v>550</v>
      </c>
      <c r="AG5526">
        <v>1403</v>
      </c>
      <c r="AH5526">
        <v>0</v>
      </c>
      <c r="AI5526">
        <v>450</v>
      </c>
      <c r="AJ5526">
        <v>1750</v>
      </c>
      <c r="AK5526">
        <v>100</v>
      </c>
      <c r="AL5526">
        <v>0</v>
      </c>
      <c r="AM5526">
        <v>4800</v>
      </c>
      <c r="AN5526">
        <v>5040</v>
      </c>
      <c r="AO5526">
        <v>5280</v>
      </c>
      <c r="AP5526">
        <v>3</v>
      </c>
      <c r="AQ5526" t="s">
        <v>3686</v>
      </c>
      <c r="AR5526" t="s">
        <v>1768</v>
      </c>
    </row>
    <row r="5527" spans="1:44" x14ac:dyDescent="0.3">
      <c r="A5527" t="s">
        <v>202</v>
      </c>
      <c r="B5527" t="s">
        <v>1312</v>
      </c>
      <c r="C5527" t="s">
        <v>1313</v>
      </c>
      <c r="D5527" t="s">
        <v>218</v>
      </c>
      <c r="E5527" t="s">
        <v>48</v>
      </c>
      <c r="F5527" s="1">
        <v>42074.802777777775</v>
      </c>
      <c r="G5527" t="s">
        <v>100</v>
      </c>
      <c r="H5527" t="s">
        <v>101</v>
      </c>
      <c r="I5527" s="1">
        <v>42074.805555555555</v>
      </c>
      <c r="J5527" s="2">
        <v>42074</v>
      </c>
      <c r="K5527" t="s">
        <v>51</v>
      </c>
      <c r="L5527" t="s">
        <v>2046</v>
      </c>
      <c r="M5527" t="s">
        <v>2047</v>
      </c>
      <c r="N5527" t="s">
        <v>76</v>
      </c>
      <c r="P5527" t="s">
        <v>77</v>
      </c>
      <c r="R5527" t="s">
        <v>78</v>
      </c>
      <c r="S5527">
        <v>1516037876</v>
      </c>
      <c r="T5527" s="2">
        <v>42297</v>
      </c>
      <c r="U5527" s="1">
        <v>42074.805555555555</v>
      </c>
      <c r="V5527" s="2">
        <v>42074</v>
      </c>
      <c r="W5527">
        <v>0.32500000000000001</v>
      </c>
      <c r="X5527" t="s">
        <v>79</v>
      </c>
      <c r="Y5527" t="s">
        <v>2048</v>
      </c>
      <c r="Z5527" s="2">
        <v>42291</v>
      </c>
      <c r="AA5527">
        <v>151659482</v>
      </c>
      <c r="AB5527" t="s">
        <v>78</v>
      </c>
      <c r="AC5527">
        <v>20700</v>
      </c>
      <c r="AE5527">
        <v>2015</v>
      </c>
      <c r="AF5527">
        <v>40900</v>
      </c>
      <c r="AG5527">
        <v>1403</v>
      </c>
      <c r="AH5527">
        <v>0</v>
      </c>
      <c r="AI5527">
        <v>40900</v>
      </c>
      <c r="AJ5527">
        <v>45900</v>
      </c>
      <c r="AK5527">
        <v>0</v>
      </c>
      <c r="AL5527">
        <v>0</v>
      </c>
      <c r="AM5527">
        <v>58000</v>
      </c>
      <c r="AN5527">
        <v>37700</v>
      </c>
      <c r="AO5527">
        <v>60320</v>
      </c>
      <c r="AP5527">
        <v>3</v>
      </c>
      <c r="AQ5527" t="s">
        <v>3686</v>
      </c>
      <c r="AR5527" t="s">
        <v>1768</v>
      </c>
    </row>
    <row r="5528" spans="1:44" x14ac:dyDescent="0.3">
      <c r="A5528" t="s">
        <v>202</v>
      </c>
      <c r="B5528" t="s">
        <v>1312</v>
      </c>
      <c r="C5528" t="s">
        <v>1313</v>
      </c>
      <c r="D5528" t="s">
        <v>218</v>
      </c>
      <c r="E5528" t="s">
        <v>48</v>
      </c>
      <c r="F5528" s="1">
        <v>42074.802777777775</v>
      </c>
      <c r="G5528" t="s">
        <v>154</v>
      </c>
      <c r="H5528" t="s">
        <v>155</v>
      </c>
      <c r="I5528" s="1">
        <v>42074.806250000001</v>
      </c>
      <c r="J5528" s="2">
        <v>42074</v>
      </c>
      <c r="K5528" t="s">
        <v>51</v>
      </c>
      <c r="L5528" t="s">
        <v>2046</v>
      </c>
      <c r="M5528" t="s">
        <v>2047</v>
      </c>
      <c r="N5528" t="s">
        <v>82</v>
      </c>
      <c r="O5528" t="s">
        <v>82</v>
      </c>
      <c r="P5528" t="s">
        <v>83</v>
      </c>
      <c r="Q5528" t="s">
        <v>83</v>
      </c>
      <c r="R5528" t="s">
        <v>84</v>
      </c>
      <c r="S5528">
        <v>1516037876</v>
      </c>
      <c r="T5528" s="2">
        <v>42297</v>
      </c>
      <c r="U5528" s="1">
        <v>42074.806250000001</v>
      </c>
      <c r="V5528" s="2">
        <v>42074</v>
      </c>
      <c r="W5528">
        <v>0.32500000000000001</v>
      </c>
      <c r="X5528" t="s">
        <v>79</v>
      </c>
      <c r="Y5528" t="s">
        <v>2048</v>
      </c>
      <c r="Z5528" s="2">
        <v>42291</v>
      </c>
      <c r="AA5528">
        <v>151659482</v>
      </c>
      <c r="AB5528" t="s">
        <v>84</v>
      </c>
      <c r="AC5528">
        <v>0</v>
      </c>
      <c r="AD5528">
        <v>40900</v>
      </c>
      <c r="AE5528">
        <v>2015</v>
      </c>
      <c r="AF5528">
        <v>40900</v>
      </c>
      <c r="AG5528">
        <v>1403</v>
      </c>
      <c r="AH5528">
        <v>0</v>
      </c>
      <c r="AI5528">
        <v>40900</v>
      </c>
      <c r="AJ5528">
        <v>45900</v>
      </c>
      <c r="AK5528">
        <v>0</v>
      </c>
      <c r="AL5528">
        <v>0</v>
      </c>
      <c r="AM5528">
        <v>58000</v>
      </c>
      <c r="AN5528">
        <v>37700</v>
      </c>
      <c r="AO5528">
        <v>60320</v>
      </c>
      <c r="AP5528">
        <v>3</v>
      </c>
      <c r="AQ5528" t="s">
        <v>3686</v>
      </c>
      <c r="AR5528" t="s">
        <v>1768</v>
      </c>
    </row>
    <row r="5529" spans="1:44" x14ac:dyDescent="0.3">
      <c r="A5529" t="s">
        <v>484</v>
      </c>
      <c r="B5529" t="s">
        <v>494</v>
      </c>
      <c r="C5529" t="s">
        <v>495</v>
      </c>
      <c r="D5529" t="s">
        <v>218</v>
      </c>
      <c r="E5529" t="s">
        <v>48</v>
      </c>
      <c r="F5529" s="1">
        <v>42074.443749999999</v>
      </c>
      <c r="G5529" t="s">
        <v>2956</v>
      </c>
      <c r="H5529" t="s">
        <v>2957</v>
      </c>
      <c r="I5529" s="1">
        <v>42074.447222222225</v>
      </c>
      <c r="J5529" s="2">
        <v>42074</v>
      </c>
      <c r="K5529" t="s">
        <v>186</v>
      </c>
      <c r="L5529" t="s">
        <v>2989</v>
      </c>
      <c r="M5529" t="s">
        <v>2990</v>
      </c>
      <c r="N5529" t="s">
        <v>2958</v>
      </c>
      <c r="O5529" t="s">
        <v>2958</v>
      </c>
      <c r="P5529" t="s">
        <v>2959</v>
      </c>
      <c r="Q5529" t="s">
        <v>2959</v>
      </c>
      <c r="R5529" t="s">
        <v>2959</v>
      </c>
      <c r="S5529">
        <v>1516038063</v>
      </c>
      <c r="T5529" s="2">
        <v>42307</v>
      </c>
      <c r="U5529" s="1">
        <v>42074.447222222225</v>
      </c>
      <c r="V5529" s="2">
        <v>42325</v>
      </c>
      <c r="W5529">
        <v>0.25</v>
      </c>
      <c r="X5529" t="s">
        <v>2960</v>
      </c>
      <c r="Y5529" t="s">
        <v>582</v>
      </c>
      <c r="Z5529" s="2">
        <v>42291</v>
      </c>
      <c r="AA5529">
        <v>151654155</v>
      </c>
      <c r="AB5529" t="s">
        <v>2959</v>
      </c>
      <c r="AC5529">
        <v>815277</v>
      </c>
      <c r="AE5529">
        <v>2015</v>
      </c>
      <c r="AF5529">
        <v>35320</v>
      </c>
      <c r="AG5529">
        <v>1403</v>
      </c>
      <c r="AH5529">
        <v>0</v>
      </c>
      <c r="AI5529">
        <v>35320</v>
      </c>
      <c r="AJ5529">
        <v>356320</v>
      </c>
      <c r="AK5529">
        <v>0</v>
      </c>
      <c r="AL5529">
        <v>0</v>
      </c>
      <c r="AM5529">
        <v>1065088</v>
      </c>
      <c r="AN5529">
        <v>532544</v>
      </c>
      <c r="AO5529">
        <v>1171597</v>
      </c>
      <c r="AP5529">
        <v>3</v>
      </c>
      <c r="AQ5529" t="s">
        <v>3686</v>
      </c>
      <c r="AR5529" t="s">
        <v>1768</v>
      </c>
    </row>
    <row r="5530" spans="1:44" x14ac:dyDescent="0.3">
      <c r="A5530" t="s">
        <v>484</v>
      </c>
      <c r="B5530" t="s">
        <v>494</v>
      </c>
      <c r="C5530" t="s">
        <v>495</v>
      </c>
      <c r="D5530" t="s">
        <v>218</v>
      </c>
      <c r="E5530" t="s">
        <v>48</v>
      </c>
      <c r="F5530" s="1">
        <v>42074.443749999999</v>
      </c>
      <c r="G5530" t="s">
        <v>2956</v>
      </c>
      <c r="H5530" t="s">
        <v>2957</v>
      </c>
      <c r="I5530" s="1">
        <v>42074.448611111111</v>
      </c>
      <c r="J5530" s="2">
        <v>42074</v>
      </c>
      <c r="K5530" t="s">
        <v>186</v>
      </c>
      <c r="L5530" t="s">
        <v>2989</v>
      </c>
      <c r="M5530" t="s">
        <v>2990</v>
      </c>
      <c r="N5530" t="s">
        <v>2958</v>
      </c>
      <c r="O5530" t="s">
        <v>2958</v>
      </c>
      <c r="P5530" t="s">
        <v>2959</v>
      </c>
      <c r="Q5530" t="s">
        <v>2959</v>
      </c>
      <c r="R5530" t="s">
        <v>2959</v>
      </c>
      <c r="S5530">
        <v>1516038063</v>
      </c>
      <c r="T5530" s="2">
        <v>42307</v>
      </c>
      <c r="U5530" s="1">
        <v>42074.448611111111</v>
      </c>
      <c r="V5530" s="2">
        <v>42325</v>
      </c>
      <c r="W5530">
        <v>0.25</v>
      </c>
      <c r="X5530" t="s">
        <v>2960</v>
      </c>
      <c r="Y5530" t="s">
        <v>582</v>
      </c>
      <c r="Z5530" s="2">
        <v>42291</v>
      </c>
      <c r="AA5530">
        <v>151654155</v>
      </c>
      <c r="AB5530" t="s">
        <v>2959</v>
      </c>
      <c r="AC5530">
        <v>552237</v>
      </c>
      <c r="AE5530">
        <v>2015</v>
      </c>
      <c r="AF5530">
        <v>263040</v>
      </c>
      <c r="AG5530">
        <v>1403</v>
      </c>
      <c r="AH5530">
        <v>0</v>
      </c>
      <c r="AI5530">
        <v>263040</v>
      </c>
      <c r="AJ5530">
        <v>619360</v>
      </c>
      <c r="AK5530">
        <v>0</v>
      </c>
      <c r="AL5530">
        <v>0</v>
      </c>
      <c r="AM5530">
        <v>1065088</v>
      </c>
      <c r="AN5530">
        <v>532544</v>
      </c>
      <c r="AO5530">
        <v>1171597</v>
      </c>
      <c r="AP5530">
        <v>3</v>
      </c>
      <c r="AQ5530" t="s">
        <v>3686</v>
      </c>
      <c r="AR5530" t="s">
        <v>1768</v>
      </c>
    </row>
    <row r="5531" spans="1:44" x14ac:dyDescent="0.3">
      <c r="A5531" t="s">
        <v>484</v>
      </c>
      <c r="B5531" t="s">
        <v>494</v>
      </c>
      <c r="C5531" t="s">
        <v>495</v>
      </c>
      <c r="D5531" t="s">
        <v>218</v>
      </c>
      <c r="E5531" t="s">
        <v>48</v>
      </c>
      <c r="F5531" s="1">
        <v>42074.820833333331</v>
      </c>
      <c r="G5531" t="s">
        <v>49</v>
      </c>
      <c r="H5531" t="s">
        <v>50</v>
      </c>
      <c r="I5531" s="1">
        <v>42074.820833333331</v>
      </c>
      <c r="J5531" s="2">
        <v>42074</v>
      </c>
      <c r="K5531" t="s">
        <v>186</v>
      </c>
      <c r="L5531" t="s">
        <v>2989</v>
      </c>
      <c r="M5531" t="s">
        <v>2990</v>
      </c>
      <c r="N5531" t="s">
        <v>412</v>
      </c>
      <c r="P5531" t="s">
        <v>413</v>
      </c>
      <c r="R5531" t="s">
        <v>56</v>
      </c>
      <c r="S5531">
        <v>1516038063</v>
      </c>
      <c r="T5531" s="2">
        <v>42307</v>
      </c>
      <c r="U5531" s="1">
        <v>42074.820833333331</v>
      </c>
      <c r="V5531" s="2">
        <v>42325</v>
      </c>
      <c r="W5531">
        <v>0.25</v>
      </c>
      <c r="X5531" t="s">
        <v>57</v>
      </c>
      <c r="Y5531" t="s">
        <v>582</v>
      </c>
      <c r="Z5531" s="2">
        <v>42291</v>
      </c>
      <c r="AA5531">
        <v>151654155</v>
      </c>
      <c r="AB5531" t="s">
        <v>59</v>
      </c>
      <c r="AC5531">
        <v>242545</v>
      </c>
      <c r="AE5531">
        <v>2015</v>
      </c>
      <c r="AF5531">
        <v>80500</v>
      </c>
      <c r="AG5531">
        <v>1403</v>
      </c>
      <c r="AH5531">
        <v>0</v>
      </c>
      <c r="AI5531">
        <v>80300</v>
      </c>
      <c r="AJ5531">
        <v>376815</v>
      </c>
      <c r="AK5531">
        <v>200</v>
      </c>
      <c r="AL5531">
        <v>0</v>
      </c>
      <c r="AM5531">
        <v>1065088</v>
      </c>
      <c r="AN5531">
        <v>532544</v>
      </c>
      <c r="AO5531">
        <v>1171597</v>
      </c>
      <c r="AP5531">
        <v>3</v>
      </c>
      <c r="AQ5531" t="s">
        <v>3686</v>
      </c>
      <c r="AR5531" t="s">
        <v>1768</v>
      </c>
    </row>
    <row r="5532" spans="1:44" x14ac:dyDescent="0.3">
      <c r="A5532" t="s">
        <v>202</v>
      </c>
      <c r="B5532" t="s">
        <v>478</v>
      </c>
      <c r="C5532" t="s">
        <v>479</v>
      </c>
      <c r="D5532" t="s">
        <v>112</v>
      </c>
      <c r="E5532" t="s">
        <v>48</v>
      </c>
      <c r="F5532" s="1">
        <v>42074.390277777777</v>
      </c>
      <c r="G5532" t="s">
        <v>152</v>
      </c>
      <c r="H5532" t="s">
        <v>153</v>
      </c>
      <c r="I5532" s="1">
        <v>42074.446527777778</v>
      </c>
      <c r="J5532" s="2">
        <v>42074</v>
      </c>
      <c r="K5532" t="s">
        <v>51</v>
      </c>
      <c r="L5532" t="s">
        <v>482</v>
      </c>
      <c r="M5532" t="s">
        <v>483</v>
      </c>
      <c r="N5532" t="s">
        <v>76</v>
      </c>
      <c r="P5532" t="s">
        <v>77</v>
      </c>
      <c r="R5532" t="s">
        <v>78</v>
      </c>
      <c r="S5532">
        <v>1516038182</v>
      </c>
      <c r="T5532" s="2">
        <v>42300</v>
      </c>
      <c r="U5532" s="1">
        <v>42074.446527777778</v>
      </c>
      <c r="V5532" s="2">
        <v>42308</v>
      </c>
      <c r="W5532">
        <v>0.375</v>
      </c>
      <c r="X5532" t="s">
        <v>79</v>
      </c>
      <c r="Y5532" t="s">
        <v>73</v>
      </c>
      <c r="Z5532" s="2">
        <v>42292</v>
      </c>
      <c r="AA5532">
        <v>151659585</v>
      </c>
      <c r="AB5532" t="s">
        <v>78</v>
      </c>
      <c r="AC5532">
        <v>170000</v>
      </c>
      <c r="AE5532">
        <v>2015</v>
      </c>
      <c r="AF5532">
        <v>80000</v>
      </c>
      <c r="AG5532">
        <v>1403</v>
      </c>
      <c r="AH5532">
        <v>0</v>
      </c>
      <c r="AI5532">
        <v>80000</v>
      </c>
      <c r="AJ5532">
        <v>265000</v>
      </c>
      <c r="AK5532">
        <v>0</v>
      </c>
      <c r="AL5532">
        <v>0</v>
      </c>
      <c r="AM5532">
        <v>921272</v>
      </c>
      <c r="AN5532">
        <v>690954</v>
      </c>
      <c r="AO5532">
        <v>958123</v>
      </c>
      <c r="AP5532">
        <v>3</v>
      </c>
      <c r="AQ5532" t="s">
        <v>3686</v>
      </c>
      <c r="AR5532" t="s">
        <v>1768</v>
      </c>
    </row>
    <row r="5533" spans="1:44" x14ac:dyDescent="0.3">
      <c r="A5533" t="s">
        <v>202</v>
      </c>
      <c r="B5533" t="s">
        <v>478</v>
      </c>
      <c r="C5533" t="s">
        <v>479</v>
      </c>
      <c r="D5533" t="s">
        <v>112</v>
      </c>
      <c r="E5533" t="s">
        <v>51</v>
      </c>
      <c r="F5533" s="1">
        <v>42074.390277777777</v>
      </c>
      <c r="G5533" t="s">
        <v>154</v>
      </c>
      <c r="H5533" t="s">
        <v>380</v>
      </c>
      <c r="I5533" s="1">
        <v>42074.447222222225</v>
      </c>
      <c r="J5533" s="2">
        <v>42074</v>
      </c>
      <c r="K5533" t="s">
        <v>51</v>
      </c>
      <c r="L5533" t="s">
        <v>482</v>
      </c>
      <c r="M5533" t="s">
        <v>483</v>
      </c>
      <c r="N5533" t="s">
        <v>82</v>
      </c>
      <c r="O5533" t="s">
        <v>82</v>
      </c>
      <c r="P5533" t="s">
        <v>83</v>
      </c>
      <c r="Q5533" t="s">
        <v>83</v>
      </c>
      <c r="R5533" t="s">
        <v>84</v>
      </c>
      <c r="S5533">
        <v>1516038182</v>
      </c>
      <c r="T5533" s="2">
        <v>42300</v>
      </c>
      <c r="U5533" s="1">
        <v>42074.447222222225</v>
      </c>
      <c r="V5533" s="2">
        <v>42308</v>
      </c>
      <c r="W5533">
        <v>0.375</v>
      </c>
      <c r="X5533" t="s">
        <v>79</v>
      </c>
      <c r="Y5533" t="s">
        <v>73</v>
      </c>
      <c r="Z5533" s="2">
        <v>42292</v>
      </c>
      <c r="AA5533">
        <v>151659585</v>
      </c>
      <c r="AB5533" t="s">
        <v>84</v>
      </c>
      <c r="AC5533">
        <v>0</v>
      </c>
      <c r="AD5533">
        <v>80000</v>
      </c>
      <c r="AE5533">
        <v>2015</v>
      </c>
      <c r="AF5533">
        <v>80000</v>
      </c>
      <c r="AG5533">
        <v>1403</v>
      </c>
      <c r="AH5533">
        <v>0</v>
      </c>
      <c r="AI5533">
        <v>80000</v>
      </c>
      <c r="AJ5533">
        <v>265000</v>
      </c>
      <c r="AK5533">
        <v>0</v>
      </c>
      <c r="AL5533">
        <v>0</v>
      </c>
      <c r="AM5533">
        <v>921272</v>
      </c>
      <c r="AN5533">
        <v>690954</v>
      </c>
      <c r="AO5533">
        <v>958123</v>
      </c>
      <c r="AP5533">
        <v>3</v>
      </c>
      <c r="AQ5533" t="s">
        <v>3686</v>
      </c>
      <c r="AR5533" t="s">
        <v>1768</v>
      </c>
    </row>
    <row r="5534" spans="1:44" x14ac:dyDescent="0.3">
      <c r="A5534" t="s">
        <v>202</v>
      </c>
      <c r="B5534" t="s">
        <v>1312</v>
      </c>
      <c r="C5534" t="s">
        <v>1313</v>
      </c>
      <c r="D5534" t="s">
        <v>218</v>
      </c>
      <c r="E5534" t="s">
        <v>51</v>
      </c>
      <c r="F5534" s="1">
        <v>42074.390277777777</v>
      </c>
      <c r="G5534" t="s">
        <v>152</v>
      </c>
      <c r="H5534" t="s">
        <v>346</v>
      </c>
      <c r="I5534" s="1">
        <v>42074.40625</v>
      </c>
      <c r="J5534" s="2">
        <v>42074</v>
      </c>
      <c r="K5534" t="s">
        <v>51</v>
      </c>
      <c r="L5534" t="s">
        <v>2046</v>
      </c>
      <c r="M5534" t="s">
        <v>2047</v>
      </c>
      <c r="N5534" t="s">
        <v>76</v>
      </c>
      <c r="P5534" t="s">
        <v>77</v>
      </c>
      <c r="R5534" t="s">
        <v>78</v>
      </c>
      <c r="S5534">
        <v>1516038153</v>
      </c>
      <c r="T5534" s="2">
        <v>42300</v>
      </c>
      <c r="U5534" s="1">
        <v>42074.40625</v>
      </c>
      <c r="V5534" s="2">
        <v>42074</v>
      </c>
      <c r="W5534">
        <v>0.32500000000000001</v>
      </c>
      <c r="X5534" t="s">
        <v>79</v>
      </c>
      <c r="Y5534" t="s">
        <v>2048</v>
      </c>
      <c r="Z5534" s="2">
        <v>42296</v>
      </c>
      <c r="AA5534">
        <v>151659897</v>
      </c>
      <c r="AB5534" t="s">
        <v>78</v>
      </c>
      <c r="AC5534">
        <v>60540</v>
      </c>
      <c r="AE5534">
        <v>2015</v>
      </c>
      <c r="AF5534">
        <v>7110</v>
      </c>
      <c r="AG5534">
        <v>1403</v>
      </c>
      <c r="AH5534">
        <v>0</v>
      </c>
      <c r="AI5534">
        <v>7110</v>
      </c>
      <c r="AJ5534">
        <v>7110</v>
      </c>
      <c r="AK5534">
        <v>0</v>
      </c>
      <c r="AL5534">
        <v>0</v>
      </c>
      <c r="AM5534">
        <v>31000</v>
      </c>
      <c r="AN5534">
        <v>20150</v>
      </c>
      <c r="AO5534">
        <v>32860</v>
      </c>
      <c r="AP5534">
        <v>3</v>
      </c>
      <c r="AQ5534" t="s">
        <v>3686</v>
      </c>
      <c r="AR5534" t="s">
        <v>1768</v>
      </c>
    </row>
    <row r="5535" spans="1:44" x14ac:dyDescent="0.3">
      <c r="A5535" t="s">
        <v>202</v>
      </c>
      <c r="B5535" t="s">
        <v>1312</v>
      </c>
      <c r="C5535" t="s">
        <v>1313</v>
      </c>
      <c r="D5535" t="s">
        <v>218</v>
      </c>
      <c r="E5535" t="s">
        <v>51</v>
      </c>
      <c r="F5535" s="1">
        <v>42074.390277777777</v>
      </c>
      <c r="G5535" t="s">
        <v>154</v>
      </c>
      <c r="H5535" t="s">
        <v>380</v>
      </c>
      <c r="I5535" s="1">
        <v>42074.40625</v>
      </c>
      <c r="J5535" s="2">
        <v>42074</v>
      </c>
      <c r="K5535" t="s">
        <v>51</v>
      </c>
      <c r="L5535" t="s">
        <v>2046</v>
      </c>
      <c r="M5535" t="s">
        <v>2047</v>
      </c>
      <c r="N5535" t="s">
        <v>82</v>
      </c>
      <c r="O5535" t="s">
        <v>82</v>
      </c>
      <c r="P5535" t="s">
        <v>83</v>
      </c>
      <c r="Q5535" t="s">
        <v>83</v>
      </c>
      <c r="R5535" t="s">
        <v>84</v>
      </c>
      <c r="S5535">
        <v>1516038153</v>
      </c>
      <c r="T5535" s="2">
        <v>42300</v>
      </c>
      <c r="U5535" s="1">
        <v>42074.40625</v>
      </c>
      <c r="V5535" s="2">
        <v>42074</v>
      </c>
      <c r="W5535">
        <v>0.32500000000000001</v>
      </c>
      <c r="X5535" t="s">
        <v>79</v>
      </c>
      <c r="Y5535" t="s">
        <v>2048</v>
      </c>
      <c r="Z5535" s="2">
        <v>42296</v>
      </c>
      <c r="AA5535">
        <v>151659897</v>
      </c>
      <c r="AB5535" t="s">
        <v>84</v>
      </c>
      <c r="AC5535">
        <v>0</v>
      </c>
      <c r="AD5535">
        <v>7110</v>
      </c>
      <c r="AE5535">
        <v>2015</v>
      </c>
      <c r="AF5535">
        <v>7110</v>
      </c>
      <c r="AG5535">
        <v>1403</v>
      </c>
      <c r="AH5535">
        <v>0</v>
      </c>
      <c r="AI5535">
        <v>7110</v>
      </c>
      <c r="AJ5535">
        <v>7110</v>
      </c>
      <c r="AK5535">
        <v>0</v>
      </c>
      <c r="AL5535">
        <v>0</v>
      </c>
      <c r="AM5535">
        <v>31000</v>
      </c>
      <c r="AN5535">
        <v>20150</v>
      </c>
      <c r="AO5535">
        <v>32860</v>
      </c>
      <c r="AP5535">
        <v>3</v>
      </c>
      <c r="AQ5535" t="s">
        <v>3686</v>
      </c>
      <c r="AR5535" t="s">
        <v>1768</v>
      </c>
    </row>
    <row r="5536" spans="1:44" x14ac:dyDescent="0.3">
      <c r="A5536" t="s">
        <v>583</v>
      </c>
      <c r="B5536" t="s">
        <v>478</v>
      </c>
      <c r="C5536" t="s">
        <v>479</v>
      </c>
      <c r="D5536" t="s">
        <v>218</v>
      </c>
      <c r="E5536" t="s">
        <v>51</v>
      </c>
      <c r="F5536" s="1">
        <v>42074.417361111111</v>
      </c>
      <c r="G5536" t="s">
        <v>586</v>
      </c>
      <c r="H5536" t="s">
        <v>587</v>
      </c>
      <c r="I5536" s="1">
        <v>42074.417361111111</v>
      </c>
      <c r="J5536" s="2">
        <v>42074</v>
      </c>
      <c r="K5536" t="s">
        <v>51</v>
      </c>
      <c r="L5536" t="s">
        <v>584</v>
      </c>
      <c r="M5536" t="s">
        <v>585</v>
      </c>
      <c r="N5536" t="s">
        <v>273</v>
      </c>
      <c r="O5536" t="s">
        <v>90</v>
      </c>
      <c r="P5536" t="s">
        <v>274</v>
      </c>
      <c r="Q5536" t="s">
        <v>92</v>
      </c>
      <c r="R5536" t="s">
        <v>93</v>
      </c>
      <c r="S5536">
        <v>1516038501</v>
      </c>
      <c r="T5536" s="2">
        <v>42301</v>
      </c>
      <c r="U5536" s="1">
        <v>42074.417361111111</v>
      </c>
      <c r="V5536" s="2">
        <v>42227</v>
      </c>
      <c r="W5536">
        <v>0.41</v>
      </c>
      <c r="X5536" t="s">
        <v>94</v>
      </c>
      <c r="Y5536" t="s">
        <v>104</v>
      </c>
      <c r="Z5536" s="2">
        <v>42293</v>
      </c>
      <c r="AA5536">
        <v>151659665</v>
      </c>
      <c r="AB5536" t="s">
        <v>93</v>
      </c>
      <c r="AC5536">
        <v>51667</v>
      </c>
      <c r="AE5536">
        <v>2015</v>
      </c>
      <c r="AF5536">
        <v>30800</v>
      </c>
      <c r="AG5536">
        <v>744.27499999999998</v>
      </c>
      <c r="AH5536">
        <v>0</v>
      </c>
      <c r="AI5536">
        <v>30800</v>
      </c>
      <c r="AJ5536">
        <v>172800</v>
      </c>
      <c r="AK5536">
        <v>0</v>
      </c>
      <c r="AL5536">
        <v>0</v>
      </c>
      <c r="AM5536">
        <v>215833</v>
      </c>
      <c r="AN5536">
        <v>176983.06</v>
      </c>
      <c r="AO5536">
        <v>224467</v>
      </c>
      <c r="AP5536">
        <v>3</v>
      </c>
      <c r="AQ5536" t="s">
        <v>3686</v>
      </c>
      <c r="AR5536" t="s">
        <v>1768</v>
      </c>
    </row>
    <row r="5537" spans="1:44" x14ac:dyDescent="0.3">
      <c r="A5537" t="s">
        <v>484</v>
      </c>
      <c r="D5537" t="s">
        <v>237</v>
      </c>
      <c r="E5537" t="s">
        <v>48</v>
      </c>
      <c r="F5537" s="1">
        <v>42074.052083333336</v>
      </c>
      <c r="G5537" t="s">
        <v>100</v>
      </c>
      <c r="H5537" t="s">
        <v>101</v>
      </c>
      <c r="I5537" s="1">
        <v>42074.061111111114</v>
      </c>
      <c r="J5537" s="2">
        <v>42074</v>
      </c>
      <c r="K5537" t="s">
        <v>186</v>
      </c>
      <c r="L5537" t="s">
        <v>3419</v>
      </c>
      <c r="M5537" t="s">
        <v>3420</v>
      </c>
      <c r="N5537" t="s">
        <v>76</v>
      </c>
      <c r="P5537" t="s">
        <v>77</v>
      </c>
      <c r="R5537" t="s">
        <v>78</v>
      </c>
      <c r="T5537" s="2">
        <v>42297</v>
      </c>
      <c r="U5537" s="1">
        <v>42074.061111111114</v>
      </c>
      <c r="V5537" s="2"/>
      <c r="W5537">
        <v>1.25</v>
      </c>
      <c r="X5537" t="s">
        <v>79</v>
      </c>
      <c r="Y5537" t="s">
        <v>3421</v>
      </c>
      <c r="Z5537" s="2">
        <v>42294</v>
      </c>
      <c r="AA5537">
        <v>151654325</v>
      </c>
      <c r="AB5537" t="s">
        <v>78</v>
      </c>
      <c r="AC5537">
        <v>1528</v>
      </c>
      <c r="AE5537">
        <v>2015</v>
      </c>
      <c r="AF5537">
        <v>4518</v>
      </c>
      <c r="AG5537">
        <v>1403</v>
      </c>
      <c r="AH5537">
        <v>0</v>
      </c>
      <c r="AI5537">
        <v>4518</v>
      </c>
      <c r="AJ5537">
        <v>4518</v>
      </c>
      <c r="AK5537">
        <v>0</v>
      </c>
      <c r="AL5537">
        <v>0</v>
      </c>
      <c r="AM5537">
        <v>10259</v>
      </c>
      <c r="AN5537">
        <v>25647.5</v>
      </c>
      <c r="AO5537">
        <v>5898</v>
      </c>
      <c r="AP5537">
        <v>3</v>
      </c>
      <c r="AQ5537" t="s">
        <v>3686</v>
      </c>
      <c r="AR5537" t="s">
        <v>1768</v>
      </c>
    </row>
    <row r="5538" spans="1:44" x14ac:dyDescent="0.3">
      <c r="A5538" t="s">
        <v>484</v>
      </c>
      <c r="D5538" t="s">
        <v>237</v>
      </c>
      <c r="E5538" t="s">
        <v>48</v>
      </c>
      <c r="F5538" s="1">
        <v>42074.052083333336</v>
      </c>
      <c r="G5538" t="s">
        <v>105</v>
      </c>
      <c r="H5538" t="s">
        <v>106</v>
      </c>
      <c r="I5538" s="1">
        <v>42074.061805555553</v>
      </c>
      <c r="J5538" s="2">
        <v>42074</v>
      </c>
      <c r="K5538" t="s">
        <v>186</v>
      </c>
      <c r="L5538" t="s">
        <v>3419</v>
      </c>
      <c r="M5538" t="s">
        <v>3420</v>
      </c>
      <c r="N5538" t="s">
        <v>82</v>
      </c>
      <c r="O5538" t="s">
        <v>82</v>
      </c>
      <c r="P5538" t="s">
        <v>83</v>
      </c>
      <c r="Q5538" t="s">
        <v>83</v>
      </c>
      <c r="R5538" t="s">
        <v>84</v>
      </c>
      <c r="T5538" s="2">
        <v>42297</v>
      </c>
      <c r="U5538" s="1">
        <v>42074.061805555553</v>
      </c>
      <c r="V5538" s="2"/>
      <c r="W5538">
        <v>1.25</v>
      </c>
      <c r="X5538" t="s">
        <v>79</v>
      </c>
      <c r="Y5538" t="s">
        <v>3421</v>
      </c>
      <c r="Z5538" s="2">
        <v>42294</v>
      </c>
      <c r="AA5538">
        <v>151654325</v>
      </c>
      <c r="AB5538" t="s">
        <v>84</v>
      </c>
      <c r="AC5538">
        <v>0</v>
      </c>
      <c r="AD5538">
        <v>4518</v>
      </c>
      <c r="AE5538">
        <v>2015</v>
      </c>
      <c r="AF5538">
        <v>4518</v>
      </c>
      <c r="AG5538">
        <v>1403</v>
      </c>
      <c r="AH5538">
        <v>0</v>
      </c>
      <c r="AI5538">
        <v>4518</v>
      </c>
      <c r="AJ5538">
        <v>4518</v>
      </c>
      <c r="AK5538">
        <v>0</v>
      </c>
      <c r="AL5538">
        <v>0</v>
      </c>
      <c r="AM5538">
        <v>10259</v>
      </c>
      <c r="AN5538">
        <v>25647.5</v>
      </c>
      <c r="AO5538">
        <v>5898</v>
      </c>
      <c r="AP5538">
        <v>3</v>
      </c>
      <c r="AQ5538" t="s">
        <v>3686</v>
      </c>
      <c r="AR5538" t="s">
        <v>1768</v>
      </c>
    </row>
    <row r="5539" spans="1:44" x14ac:dyDescent="0.3">
      <c r="A5539" t="s">
        <v>484</v>
      </c>
      <c r="D5539" t="s">
        <v>237</v>
      </c>
      <c r="E5539" t="s">
        <v>48</v>
      </c>
      <c r="F5539" s="1">
        <v>42074.477083333331</v>
      </c>
      <c r="G5539" t="s">
        <v>485</v>
      </c>
      <c r="H5539" t="s">
        <v>486</v>
      </c>
      <c r="I5539" s="1">
        <v>42074.53125</v>
      </c>
      <c r="J5539" s="2">
        <v>42074</v>
      </c>
      <c r="K5539" t="s">
        <v>186</v>
      </c>
      <c r="L5539" t="s">
        <v>1237</v>
      </c>
      <c r="M5539" t="s">
        <v>1238</v>
      </c>
      <c r="N5539" t="s">
        <v>489</v>
      </c>
      <c r="P5539" t="s">
        <v>490</v>
      </c>
      <c r="R5539" t="s">
        <v>491</v>
      </c>
      <c r="T5539" s="2">
        <v>42297</v>
      </c>
      <c r="U5539" s="1">
        <v>42074.53125</v>
      </c>
      <c r="V5539" s="2"/>
      <c r="W5539">
        <v>1.25</v>
      </c>
      <c r="X5539" t="s">
        <v>476</v>
      </c>
      <c r="Y5539" t="s">
        <v>1239</v>
      </c>
      <c r="Z5539" s="2">
        <v>42294</v>
      </c>
      <c r="AA5539">
        <v>151654322</v>
      </c>
      <c r="AB5539" t="s">
        <v>493</v>
      </c>
      <c r="AC5539">
        <v>679</v>
      </c>
      <c r="AE5539">
        <v>2015</v>
      </c>
      <c r="AF5539">
        <v>7001</v>
      </c>
      <c r="AG5539">
        <v>1403</v>
      </c>
      <c r="AH5539">
        <v>0</v>
      </c>
      <c r="AI5539">
        <v>7001</v>
      </c>
      <c r="AJ5539">
        <v>7001</v>
      </c>
      <c r="AK5539">
        <v>0</v>
      </c>
      <c r="AL5539">
        <v>0</v>
      </c>
      <c r="AM5539">
        <v>20555</v>
      </c>
      <c r="AN5539">
        <v>51387.5</v>
      </c>
      <c r="AO5539">
        <v>7879</v>
      </c>
      <c r="AP5539">
        <v>3</v>
      </c>
      <c r="AQ5539" t="s">
        <v>3686</v>
      </c>
      <c r="AR5539" t="s">
        <v>1768</v>
      </c>
    </row>
    <row r="5540" spans="1:44" x14ac:dyDescent="0.3">
      <c r="A5540" t="s">
        <v>484</v>
      </c>
      <c r="D5540" t="s">
        <v>237</v>
      </c>
      <c r="E5540" t="s">
        <v>48</v>
      </c>
      <c r="F5540" s="1">
        <v>42074.477083333331</v>
      </c>
      <c r="G5540" t="s">
        <v>485</v>
      </c>
      <c r="H5540" t="s">
        <v>486</v>
      </c>
      <c r="I5540" s="1">
        <v>42074.531944444447</v>
      </c>
      <c r="J5540" s="2">
        <v>42074</v>
      </c>
      <c r="K5540" t="s">
        <v>186</v>
      </c>
      <c r="L5540" t="s">
        <v>3422</v>
      </c>
      <c r="M5540" t="s">
        <v>3423</v>
      </c>
      <c r="N5540" t="s">
        <v>489</v>
      </c>
      <c r="P5540" t="s">
        <v>490</v>
      </c>
      <c r="R5540" t="s">
        <v>491</v>
      </c>
      <c r="T5540" s="2">
        <v>42297</v>
      </c>
      <c r="U5540" s="1">
        <v>42074.531944444447</v>
      </c>
      <c r="V5540" s="2"/>
      <c r="W5540">
        <v>1.25</v>
      </c>
      <c r="X5540" t="s">
        <v>476</v>
      </c>
      <c r="Y5540" t="s">
        <v>3424</v>
      </c>
      <c r="Z5540" s="2">
        <v>42294</v>
      </c>
      <c r="AA5540">
        <v>151654332</v>
      </c>
      <c r="AB5540" t="s">
        <v>493</v>
      </c>
      <c r="AC5540">
        <v>5464</v>
      </c>
      <c r="AE5540">
        <v>2015</v>
      </c>
      <c r="AF5540">
        <v>700</v>
      </c>
      <c r="AG5540">
        <v>1403</v>
      </c>
      <c r="AH5540">
        <v>0</v>
      </c>
      <c r="AI5540">
        <v>700</v>
      </c>
      <c r="AJ5540">
        <v>2024</v>
      </c>
      <c r="AK5540">
        <v>0</v>
      </c>
      <c r="AL5540">
        <v>0</v>
      </c>
      <c r="AM5540">
        <v>45662</v>
      </c>
      <c r="AN5540">
        <v>114155</v>
      </c>
      <c r="AO5540">
        <v>7502</v>
      </c>
      <c r="AP5540">
        <v>3</v>
      </c>
      <c r="AQ5540" t="s">
        <v>3686</v>
      </c>
      <c r="AR5540" t="s">
        <v>1768</v>
      </c>
    </row>
    <row r="5541" spans="1:44" x14ac:dyDescent="0.3">
      <c r="A5541" t="s">
        <v>484</v>
      </c>
      <c r="B5541" t="s">
        <v>494</v>
      </c>
      <c r="C5541" t="s">
        <v>495</v>
      </c>
      <c r="D5541" t="s">
        <v>47</v>
      </c>
      <c r="E5541" t="s">
        <v>48</v>
      </c>
      <c r="F5541" s="1">
        <v>42074.477083333331</v>
      </c>
      <c r="G5541" t="s">
        <v>485</v>
      </c>
      <c r="H5541" t="s">
        <v>486</v>
      </c>
      <c r="I5541" s="1">
        <v>42074.53125</v>
      </c>
      <c r="J5541" s="2">
        <v>42074</v>
      </c>
      <c r="K5541" t="s">
        <v>186</v>
      </c>
      <c r="L5541" t="s">
        <v>1237</v>
      </c>
      <c r="M5541" t="s">
        <v>1238</v>
      </c>
      <c r="N5541" t="s">
        <v>489</v>
      </c>
      <c r="P5541" t="s">
        <v>490</v>
      </c>
      <c r="R5541" t="s">
        <v>491</v>
      </c>
      <c r="S5541">
        <v>1516038573</v>
      </c>
      <c r="T5541" s="2">
        <v>42297</v>
      </c>
      <c r="U5541" s="1">
        <v>42074.53125</v>
      </c>
      <c r="V5541" s="2">
        <v>42135</v>
      </c>
      <c r="W5541">
        <v>1.25</v>
      </c>
      <c r="X5541" t="s">
        <v>476</v>
      </c>
      <c r="Y5541" t="s">
        <v>1239</v>
      </c>
      <c r="Z5541" s="2">
        <v>42294</v>
      </c>
      <c r="AA5541">
        <v>151654321</v>
      </c>
      <c r="AB5541" t="s">
        <v>493</v>
      </c>
      <c r="AC5541">
        <v>0</v>
      </c>
      <c r="AE5541">
        <v>2015</v>
      </c>
      <c r="AF5541">
        <v>4779</v>
      </c>
      <c r="AG5541">
        <v>1403</v>
      </c>
      <c r="AH5541">
        <v>0</v>
      </c>
      <c r="AI5541">
        <v>4779</v>
      </c>
      <c r="AJ5541">
        <v>7879</v>
      </c>
      <c r="AK5541">
        <v>0</v>
      </c>
      <c r="AL5541">
        <v>0</v>
      </c>
      <c r="AM5541">
        <v>20555</v>
      </c>
      <c r="AN5541">
        <v>51387.5</v>
      </c>
      <c r="AO5541">
        <v>7879</v>
      </c>
      <c r="AP5541">
        <v>3</v>
      </c>
      <c r="AQ5541" t="s">
        <v>3686</v>
      </c>
      <c r="AR5541" t="s">
        <v>1768</v>
      </c>
    </row>
    <row r="5542" spans="1:44" x14ac:dyDescent="0.3">
      <c r="A5542" t="s">
        <v>2802</v>
      </c>
      <c r="B5542" t="s">
        <v>3748</v>
      </c>
      <c r="C5542" t="s">
        <v>3749</v>
      </c>
      <c r="D5542" t="s">
        <v>218</v>
      </c>
      <c r="E5542" t="s">
        <v>48</v>
      </c>
      <c r="F5542" s="1">
        <v>42074.390277777777</v>
      </c>
      <c r="G5542" t="s">
        <v>100</v>
      </c>
      <c r="H5542" t="s">
        <v>101</v>
      </c>
      <c r="I5542" s="1">
        <v>42074.500694444447</v>
      </c>
      <c r="J5542" s="2">
        <v>42074</v>
      </c>
      <c r="K5542" t="s">
        <v>51</v>
      </c>
      <c r="L5542" t="s">
        <v>3750</v>
      </c>
      <c r="M5542" t="s">
        <v>3751</v>
      </c>
      <c r="N5542" t="s">
        <v>76</v>
      </c>
      <c r="P5542" t="s">
        <v>77</v>
      </c>
      <c r="R5542" t="s">
        <v>78</v>
      </c>
      <c r="S5542">
        <v>1516038724</v>
      </c>
      <c r="T5542" s="2">
        <v>42303</v>
      </c>
      <c r="U5542" s="1">
        <v>42074.500694444447</v>
      </c>
      <c r="V5542" s="2">
        <v>42074</v>
      </c>
      <c r="W5542">
        <v>0.875</v>
      </c>
      <c r="X5542" t="s">
        <v>79</v>
      </c>
      <c r="Y5542" t="s">
        <v>3752</v>
      </c>
      <c r="Z5542" s="2">
        <v>42298</v>
      </c>
      <c r="AA5542">
        <v>151660075</v>
      </c>
      <c r="AB5542" t="s">
        <v>78</v>
      </c>
      <c r="AC5542">
        <v>930</v>
      </c>
      <c r="AE5542">
        <v>2015</v>
      </c>
      <c r="AF5542">
        <v>375</v>
      </c>
      <c r="AG5542">
        <v>1403</v>
      </c>
      <c r="AH5542">
        <v>0</v>
      </c>
      <c r="AI5542">
        <v>375</v>
      </c>
      <c r="AJ5542">
        <v>375</v>
      </c>
      <c r="AK5542">
        <v>0</v>
      </c>
      <c r="AL5542">
        <v>0</v>
      </c>
      <c r="AM5542">
        <v>580</v>
      </c>
      <c r="AN5542">
        <v>1015</v>
      </c>
      <c r="AO5542">
        <v>696</v>
      </c>
      <c r="AP5542">
        <v>3</v>
      </c>
      <c r="AQ5542" t="s">
        <v>3686</v>
      </c>
      <c r="AR5542" t="s">
        <v>1768</v>
      </c>
    </row>
    <row r="5543" spans="1:44" x14ac:dyDescent="0.3">
      <c r="A5543" t="s">
        <v>2802</v>
      </c>
      <c r="B5543" t="s">
        <v>3748</v>
      </c>
      <c r="C5543" t="s">
        <v>3749</v>
      </c>
      <c r="D5543" t="s">
        <v>218</v>
      </c>
      <c r="E5543" t="s">
        <v>51</v>
      </c>
      <c r="F5543" s="1">
        <v>42074.390277777777</v>
      </c>
      <c r="G5543" t="s">
        <v>154</v>
      </c>
      <c r="H5543" t="s">
        <v>380</v>
      </c>
      <c r="I5543" s="1">
        <v>42074.500694444447</v>
      </c>
      <c r="J5543" s="2">
        <v>42074</v>
      </c>
      <c r="K5543" t="s">
        <v>51</v>
      </c>
      <c r="L5543" t="s">
        <v>3750</v>
      </c>
      <c r="M5543" t="s">
        <v>3751</v>
      </c>
      <c r="N5543" t="s">
        <v>82</v>
      </c>
      <c r="O5543" t="s">
        <v>82</v>
      </c>
      <c r="P5543" t="s">
        <v>83</v>
      </c>
      <c r="Q5543" t="s">
        <v>83</v>
      </c>
      <c r="R5543" t="s">
        <v>84</v>
      </c>
      <c r="S5543">
        <v>1516038724</v>
      </c>
      <c r="T5543" s="2">
        <v>42303</v>
      </c>
      <c r="U5543" s="1">
        <v>42074.500694444447</v>
      </c>
      <c r="V5543" s="2">
        <v>42074</v>
      </c>
      <c r="W5543">
        <v>0.875</v>
      </c>
      <c r="X5543" t="s">
        <v>79</v>
      </c>
      <c r="Y5543" t="s">
        <v>3752</v>
      </c>
      <c r="Z5543" s="2">
        <v>42298</v>
      </c>
      <c r="AA5543">
        <v>151660075</v>
      </c>
      <c r="AB5543" t="s">
        <v>84</v>
      </c>
      <c r="AC5543">
        <v>0</v>
      </c>
      <c r="AD5543">
        <v>375</v>
      </c>
      <c r="AE5543">
        <v>2015</v>
      </c>
      <c r="AF5543">
        <v>375</v>
      </c>
      <c r="AG5543">
        <v>1403</v>
      </c>
      <c r="AH5543">
        <v>0</v>
      </c>
      <c r="AI5543">
        <v>375</v>
      </c>
      <c r="AJ5543">
        <v>375</v>
      </c>
      <c r="AK5543">
        <v>0</v>
      </c>
      <c r="AL5543">
        <v>0</v>
      </c>
      <c r="AM5543">
        <v>580</v>
      </c>
      <c r="AN5543">
        <v>1015</v>
      </c>
      <c r="AO5543">
        <v>696</v>
      </c>
      <c r="AP5543">
        <v>3</v>
      </c>
      <c r="AQ5543" t="s">
        <v>3686</v>
      </c>
      <c r="AR5543" t="s">
        <v>1768</v>
      </c>
    </row>
    <row r="5544" spans="1:44" x14ac:dyDescent="0.3">
      <c r="A5544" t="s">
        <v>2802</v>
      </c>
      <c r="B5544" t="s">
        <v>3748</v>
      </c>
      <c r="C5544" t="s">
        <v>3749</v>
      </c>
      <c r="D5544" t="s">
        <v>218</v>
      </c>
      <c r="E5544" t="s">
        <v>48</v>
      </c>
      <c r="F5544" s="1">
        <v>42074.393055555556</v>
      </c>
      <c r="G5544" t="s">
        <v>49</v>
      </c>
      <c r="H5544" t="s">
        <v>50</v>
      </c>
      <c r="I5544" s="1">
        <v>42074.434027777781</v>
      </c>
      <c r="J5544" s="2">
        <v>42074</v>
      </c>
      <c r="K5544" t="s">
        <v>51</v>
      </c>
      <c r="L5544" t="s">
        <v>3750</v>
      </c>
      <c r="M5544" t="s">
        <v>3751</v>
      </c>
      <c r="N5544" t="s">
        <v>598</v>
      </c>
      <c r="P5544" t="s">
        <v>599</v>
      </c>
      <c r="R5544" t="s">
        <v>56</v>
      </c>
      <c r="S5544">
        <v>1516038724</v>
      </c>
      <c r="T5544" s="2">
        <v>42303</v>
      </c>
      <c r="U5544" s="1">
        <v>42074.434027777781</v>
      </c>
      <c r="V5544" s="2">
        <v>42074</v>
      </c>
      <c r="W5544">
        <v>0.875</v>
      </c>
      <c r="X5544" t="s">
        <v>57</v>
      </c>
      <c r="Y5544" t="s">
        <v>3752</v>
      </c>
      <c r="Z5544" s="2">
        <v>42298</v>
      </c>
      <c r="AA5544">
        <v>151660075</v>
      </c>
      <c r="AB5544" t="s">
        <v>59</v>
      </c>
      <c r="AC5544">
        <v>0</v>
      </c>
      <c r="AE5544">
        <v>2015</v>
      </c>
      <c r="AF5544">
        <v>1305</v>
      </c>
      <c r="AG5544">
        <v>1403</v>
      </c>
      <c r="AH5544">
        <v>0</v>
      </c>
      <c r="AI5544">
        <v>1205</v>
      </c>
      <c r="AJ5544">
        <v>1305</v>
      </c>
      <c r="AK5544">
        <v>100</v>
      </c>
      <c r="AL5544">
        <v>0</v>
      </c>
      <c r="AM5544">
        <v>580</v>
      </c>
      <c r="AN5544">
        <v>1015</v>
      </c>
      <c r="AO5544">
        <v>696</v>
      </c>
      <c r="AP5544">
        <v>3</v>
      </c>
      <c r="AQ5544" t="s">
        <v>3686</v>
      </c>
      <c r="AR5544" t="s">
        <v>1768</v>
      </c>
    </row>
    <row r="5545" spans="1:44" x14ac:dyDescent="0.3">
      <c r="A5545" t="s">
        <v>577</v>
      </c>
      <c r="B5545" t="s">
        <v>3430</v>
      </c>
      <c r="C5545" t="s">
        <v>3431</v>
      </c>
      <c r="D5545" t="s">
        <v>47</v>
      </c>
      <c r="E5545" t="s">
        <v>48</v>
      </c>
      <c r="F5545" s="1">
        <v>42074.477083333331</v>
      </c>
      <c r="G5545" t="s">
        <v>485</v>
      </c>
      <c r="H5545" t="s">
        <v>486</v>
      </c>
      <c r="I5545" s="1">
        <v>42074.532638888886</v>
      </c>
      <c r="J5545" s="2">
        <v>42074</v>
      </c>
      <c r="K5545" t="s">
        <v>186</v>
      </c>
      <c r="L5545" t="s">
        <v>3432</v>
      </c>
      <c r="M5545" t="s">
        <v>3433</v>
      </c>
      <c r="N5545" t="s">
        <v>489</v>
      </c>
      <c r="P5545" t="s">
        <v>490</v>
      </c>
      <c r="R5545" t="s">
        <v>491</v>
      </c>
      <c r="S5545">
        <v>1516039041</v>
      </c>
      <c r="T5545" s="2">
        <v>42046</v>
      </c>
      <c r="U5545" s="1">
        <v>42074.532638888886</v>
      </c>
      <c r="V5545" s="2">
        <v>42046</v>
      </c>
      <c r="W5545">
        <v>0.65</v>
      </c>
      <c r="X5545" t="s">
        <v>476</v>
      </c>
      <c r="Y5545" t="s">
        <v>104</v>
      </c>
      <c r="Z5545" s="2">
        <v>42294</v>
      </c>
      <c r="AA5545">
        <v>151654383</v>
      </c>
      <c r="AB5545" t="s">
        <v>493</v>
      </c>
      <c r="AC5545">
        <v>0</v>
      </c>
      <c r="AE5545">
        <v>2015</v>
      </c>
      <c r="AF5545">
        <v>8600</v>
      </c>
      <c r="AG5545">
        <v>1403</v>
      </c>
      <c r="AH5545">
        <v>0</v>
      </c>
      <c r="AI5545">
        <v>8600</v>
      </c>
      <c r="AJ5545">
        <v>47442</v>
      </c>
      <c r="AK5545">
        <v>0</v>
      </c>
      <c r="AL5545">
        <v>0</v>
      </c>
      <c r="AM5545">
        <v>41000</v>
      </c>
      <c r="AN5545">
        <v>53300</v>
      </c>
      <c r="AO5545">
        <v>43460</v>
      </c>
      <c r="AP5545">
        <v>3</v>
      </c>
      <c r="AQ5545" t="s">
        <v>3686</v>
      </c>
      <c r="AR5545" t="s">
        <v>1768</v>
      </c>
    </row>
    <row r="5546" spans="1:44" x14ac:dyDescent="0.3">
      <c r="A5546" t="s">
        <v>577</v>
      </c>
      <c r="B5546" t="s">
        <v>3430</v>
      </c>
      <c r="C5546" t="s">
        <v>3431</v>
      </c>
      <c r="D5546" t="s">
        <v>47</v>
      </c>
      <c r="E5546" t="s">
        <v>48</v>
      </c>
      <c r="F5546" s="1">
        <v>42074.768750000003</v>
      </c>
      <c r="G5546" t="s">
        <v>100</v>
      </c>
      <c r="H5546" t="s">
        <v>101</v>
      </c>
      <c r="I5546" s="1">
        <v>42074.768750000003</v>
      </c>
      <c r="J5546" s="2">
        <v>42074</v>
      </c>
      <c r="K5546" t="s">
        <v>186</v>
      </c>
      <c r="L5546" t="s">
        <v>3434</v>
      </c>
      <c r="M5546" t="s">
        <v>3435</v>
      </c>
      <c r="N5546" t="s">
        <v>76</v>
      </c>
      <c r="P5546" t="s">
        <v>77</v>
      </c>
      <c r="R5546" t="s">
        <v>78</v>
      </c>
      <c r="S5546">
        <v>1516039039</v>
      </c>
      <c r="T5546" s="2">
        <v>42046</v>
      </c>
      <c r="U5546" s="1">
        <v>42074.768750000003</v>
      </c>
      <c r="V5546" s="2">
        <v>42046</v>
      </c>
      <c r="W5546">
        <v>0.25</v>
      </c>
      <c r="X5546" t="s">
        <v>79</v>
      </c>
      <c r="Y5546" t="s">
        <v>1474</v>
      </c>
      <c r="Z5546" s="2">
        <v>42294</v>
      </c>
      <c r="AA5546">
        <v>151654394</v>
      </c>
      <c r="AB5546" t="s">
        <v>78</v>
      </c>
      <c r="AC5546">
        <v>1704</v>
      </c>
      <c r="AE5546">
        <v>2015</v>
      </c>
      <c r="AF5546">
        <v>2401</v>
      </c>
      <c r="AG5546">
        <v>1403</v>
      </c>
      <c r="AH5546">
        <v>0</v>
      </c>
      <c r="AI5546">
        <v>2401</v>
      </c>
      <c r="AJ5546">
        <v>40741</v>
      </c>
      <c r="AK5546">
        <v>0</v>
      </c>
      <c r="AL5546">
        <v>0</v>
      </c>
      <c r="AM5546">
        <v>41000</v>
      </c>
      <c r="AN5546">
        <v>16400</v>
      </c>
      <c r="AO5546">
        <v>43460</v>
      </c>
      <c r="AP5546">
        <v>3</v>
      </c>
      <c r="AQ5546" t="s">
        <v>3686</v>
      </c>
      <c r="AR5546" t="s">
        <v>1768</v>
      </c>
    </row>
    <row r="5547" spans="1:44" x14ac:dyDescent="0.3">
      <c r="A5547" t="s">
        <v>577</v>
      </c>
      <c r="B5547" t="s">
        <v>3430</v>
      </c>
      <c r="C5547" t="s">
        <v>3431</v>
      </c>
      <c r="D5547" t="s">
        <v>47</v>
      </c>
      <c r="E5547" t="s">
        <v>48</v>
      </c>
      <c r="F5547" s="1">
        <v>42074.768750000003</v>
      </c>
      <c r="G5547" t="s">
        <v>105</v>
      </c>
      <c r="H5547" t="s">
        <v>106</v>
      </c>
      <c r="I5547" s="1">
        <v>42074.769444444442</v>
      </c>
      <c r="J5547" s="2">
        <v>42074</v>
      </c>
      <c r="K5547" t="s">
        <v>186</v>
      </c>
      <c r="L5547" t="s">
        <v>3434</v>
      </c>
      <c r="M5547" t="s">
        <v>3435</v>
      </c>
      <c r="N5547" t="s">
        <v>82</v>
      </c>
      <c r="O5547" t="s">
        <v>82</v>
      </c>
      <c r="P5547" t="s">
        <v>83</v>
      </c>
      <c r="Q5547" t="s">
        <v>83</v>
      </c>
      <c r="R5547" t="s">
        <v>84</v>
      </c>
      <c r="S5547">
        <v>1516039039</v>
      </c>
      <c r="T5547" s="2">
        <v>42046</v>
      </c>
      <c r="U5547" s="1">
        <v>42074.769444444442</v>
      </c>
      <c r="V5547" s="2">
        <v>42046</v>
      </c>
      <c r="W5547">
        <v>0.25</v>
      </c>
      <c r="X5547" t="s">
        <v>79</v>
      </c>
      <c r="Y5547" t="s">
        <v>1474</v>
      </c>
      <c r="Z5547" s="2">
        <v>42294</v>
      </c>
      <c r="AA5547">
        <v>151654394</v>
      </c>
      <c r="AB5547" t="s">
        <v>84</v>
      </c>
      <c r="AC5547">
        <v>0</v>
      </c>
      <c r="AD5547">
        <v>2401</v>
      </c>
      <c r="AE5547">
        <v>2015</v>
      </c>
      <c r="AF5547">
        <v>2401</v>
      </c>
      <c r="AG5547">
        <v>1403</v>
      </c>
      <c r="AH5547">
        <v>0</v>
      </c>
      <c r="AI5547">
        <v>2401</v>
      </c>
      <c r="AJ5547">
        <v>40741</v>
      </c>
      <c r="AK5547">
        <v>0</v>
      </c>
      <c r="AL5547">
        <v>0</v>
      </c>
      <c r="AM5547">
        <v>41000</v>
      </c>
      <c r="AN5547">
        <v>16400</v>
      </c>
      <c r="AO5547">
        <v>43460</v>
      </c>
      <c r="AP5547">
        <v>3</v>
      </c>
      <c r="AQ5547" t="s">
        <v>3686</v>
      </c>
      <c r="AR5547" t="s">
        <v>1768</v>
      </c>
    </row>
    <row r="5548" spans="1:44" x14ac:dyDescent="0.3">
      <c r="A5548" t="s">
        <v>577</v>
      </c>
      <c r="B5548" t="s">
        <v>3430</v>
      </c>
      <c r="C5548" t="s">
        <v>3431</v>
      </c>
      <c r="D5548" t="s">
        <v>47</v>
      </c>
      <c r="E5548" t="s">
        <v>48</v>
      </c>
      <c r="F5548" s="1">
        <v>42074.984722222223</v>
      </c>
      <c r="G5548" t="s">
        <v>100</v>
      </c>
      <c r="H5548" t="s">
        <v>101</v>
      </c>
      <c r="I5548" s="1">
        <v>42105.021527777775</v>
      </c>
      <c r="J5548" s="2">
        <v>42074</v>
      </c>
      <c r="K5548" t="s">
        <v>186</v>
      </c>
      <c r="L5548" t="s">
        <v>3432</v>
      </c>
      <c r="M5548" t="s">
        <v>3433</v>
      </c>
      <c r="N5548" t="s">
        <v>76</v>
      </c>
      <c r="P5548" t="s">
        <v>77</v>
      </c>
      <c r="R5548" t="s">
        <v>78</v>
      </c>
      <c r="S5548">
        <v>1516039041</v>
      </c>
      <c r="T5548" s="2">
        <v>42046</v>
      </c>
      <c r="U5548" s="1">
        <v>42105.021527777775</v>
      </c>
      <c r="V5548" s="2">
        <v>42046</v>
      </c>
      <c r="W5548">
        <v>0.65</v>
      </c>
      <c r="X5548" t="s">
        <v>79</v>
      </c>
      <c r="Y5548" t="s">
        <v>104</v>
      </c>
      <c r="Z5548" s="2">
        <v>42294</v>
      </c>
      <c r="AA5548">
        <v>151654383</v>
      </c>
      <c r="AB5548" t="s">
        <v>78</v>
      </c>
      <c r="AC5548">
        <v>44127</v>
      </c>
      <c r="AE5548">
        <v>2015</v>
      </c>
      <c r="AF5548">
        <v>3315</v>
      </c>
      <c r="AG5548">
        <v>1403</v>
      </c>
      <c r="AH5548">
        <v>0</v>
      </c>
      <c r="AI5548">
        <v>3315</v>
      </c>
      <c r="AJ5548">
        <v>3315</v>
      </c>
      <c r="AK5548">
        <v>0</v>
      </c>
      <c r="AL5548">
        <v>0</v>
      </c>
      <c r="AM5548">
        <v>41000</v>
      </c>
      <c r="AN5548">
        <v>53300</v>
      </c>
      <c r="AO5548">
        <v>43460</v>
      </c>
      <c r="AP5548">
        <v>3</v>
      </c>
      <c r="AQ5548" t="s">
        <v>3686</v>
      </c>
      <c r="AR5548" t="s">
        <v>1768</v>
      </c>
    </row>
    <row r="5549" spans="1:44" x14ac:dyDescent="0.3">
      <c r="A5549" t="s">
        <v>577</v>
      </c>
      <c r="B5549" t="s">
        <v>3430</v>
      </c>
      <c r="C5549" t="s">
        <v>3431</v>
      </c>
      <c r="D5549" t="s">
        <v>47</v>
      </c>
      <c r="E5549" t="s">
        <v>48</v>
      </c>
      <c r="F5549" s="1">
        <v>42074.984722222223</v>
      </c>
      <c r="G5549" t="s">
        <v>105</v>
      </c>
      <c r="H5549" t="s">
        <v>106</v>
      </c>
      <c r="I5549" s="1">
        <v>42105.021527777775</v>
      </c>
      <c r="J5549" s="2">
        <v>42074</v>
      </c>
      <c r="K5549" t="s">
        <v>186</v>
      </c>
      <c r="L5549" t="s">
        <v>3432</v>
      </c>
      <c r="M5549" t="s">
        <v>3433</v>
      </c>
      <c r="N5549" t="s">
        <v>82</v>
      </c>
      <c r="O5549" t="s">
        <v>82</v>
      </c>
      <c r="P5549" t="s">
        <v>83</v>
      </c>
      <c r="Q5549" t="s">
        <v>83</v>
      </c>
      <c r="R5549" t="s">
        <v>84</v>
      </c>
      <c r="S5549">
        <v>1516039041</v>
      </c>
      <c r="T5549" s="2">
        <v>42046</v>
      </c>
      <c r="U5549" s="1">
        <v>42105.021527777775</v>
      </c>
      <c r="V5549" s="2">
        <v>42046</v>
      </c>
      <c r="W5549">
        <v>0.65</v>
      </c>
      <c r="X5549" t="s">
        <v>79</v>
      </c>
      <c r="Y5549" t="s">
        <v>104</v>
      </c>
      <c r="Z5549" s="2">
        <v>42294</v>
      </c>
      <c r="AA5549">
        <v>151654383</v>
      </c>
      <c r="AB5549" t="s">
        <v>84</v>
      </c>
      <c r="AC5549">
        <v>0</v>
      </c>
      <c r="AD5549">
        <v>3315</v>
      </c>
      <c r="AE5549">
        <v>2015</v>
      </c>
      <c r="AF5549">
        <v>3315</v>
      </c>
      <c r="AG5549">
        <v>1403</v>
      </c>
      <c r="AH5549">
        <v>0</v>
      </c>
      <c r="AI5549">
        <v>3315</v>
      </c>
      <c r="AJ5549">
        <v>3315</v>
      </c>
      <c r="AK5549">
        <v>0</v>
      </c>
      <c r="AL5549">
        <v>0</v>
      </c>
      <c r="AM5549">
        <v>41000</v>
      </c>
      <c r="AN5549">
        <v>53300</v>
      </c>
      <c r="AO5549">
        <v>43460</v>
      </c>
      <c r="AP5549">
        <v>3</v>
      </c>
      <c r="AQ5549" t="s">
        <v>3686</v>
      </c>
      <c r="AR5549" t="s">
        <v>1768</v>
      </c>
    </row>
    <row r="5550" spans="1:44" x14ac:dyDescent="0.3">
      <c r="A5550" t="s">
        <v>202</v>
      </c>
      <c r="B5550" t="s">
        <v>720</v>
      </c>
      <c r="C5550" t="s">
        <v>721</v>
      </c>
      <c r="D5550" t="s">
        <v>112</v>
      </c>
      <c r="E5550" t="s">
        <v>48</v>
      </c>
      <c r="F5550" s="1">
        <v>42074.213194444441</v>
      </c>
      <c r="G5550" t="s">
        <v>49</v>
      </c>
      <c r="H5550" t="s">
        <v>50</v>
      </c>
      <c r="I5550" s="1">
        <v>42074.222222222219</v>
      </c>
      <c r="J5550" s="2">
        <v>42074</v>
      </c>
      <c r="K5550" t="s">
        <v>186</v>
      </c>
      <c r="L5550" t="s">
        <v>3753</v>
      </c>
      <c r="M5550" t="s">
        <v>3754</v>
      </c>
      <c r="N5550" t="s">
        <v>305</v>
      </c>
      <c r="P5550" t="s">
        <v>306</v>
      </c>
      <c r="R5550" t="s">
        <v>56</v>
      </c>
      <c r="S5550">
        <v>1516039032</v>
      </c>
      <c r="T5550" s="2">
        <v>42349</v>
      </c>
      <c r="U5550" s="1">
        <v>42074.222222222219</v>
      </c>
      <c r="V5550" s="2">
        <v>42074</v>
      </c>
      <c r="W5550">
        <v>0.27</v>
      </c>
      <c r="X5550" t="s">
        <v>57</v>
      </c>
      <c r="Y5550" t="s">
        <v>104</v>
      </c>
      <c r="Z5550" s="2">
        <v>42297</v>
      </c>
      <c r="AA5550">
        <v>151654631</v>
      </c>
      <c r="AB5550" t="s">
        <v>59</v>
      </c>
      <c r="AC5550">
        <v>2300</v>
      </c>
      <c r="AE5550">
        <v>2015</v>
      </c>
      <c r="AF5550">
        <v>10200</v>
      </c>
      <c r="AG5550">
        <v>1403</v>
      </c>
      <c r="AH5550">
        <v>950</v>
      </c>
      <c r="AI5550">
        <v>9850</v>
      </c>
      <c r="AJ5550">
        <v>10200</v>
      </c>
      <c r="AK5550">
        <v>350</v>
      </c>
      <c r="AL5550">
        <v>0</v>
      </c>
      <c r="AM5550">
        <v>10000</v>
      </c>
      <c r="AN5550">
        <v>5400</v>
      </c>
      <c r="AO5550">
        <v>11000</v>
      </c>
      <c r="AP5550">
        <v>3</v>
      </c>
      <c r="AQ5550" t="s">
        <v>3686</v>
      </c>
      <c r="AR5550" t="s">
        <v>1768</v>
      </c>
    </row>
    <row r="5551" spans="1:44" x14ac:dyDescent="0.3">
      <c r="A5551" t="s">
        <v>202</v>
      </c>
      <c r="B5551" t="s">
        <v>720</v>
      </c>
      <c r="C5551" t="s">
        <v>721</v>
      </c>
      <c r="D5551" t="s">
        <v>112</v>
      </c>
      <c r="E5551" t="s">
        <v>48</v>
      </c>
      <c r="F5551" s="1">
        <v>42074.263888888891</v>
      </c>
      <c r="G5551" t="s">
        <v>100</v>
      </c>
      <c r="H5551" t="s">
        <v>101</v>
      </c>
      <c r="I5551" s="1">
        <v>42074.265972222223</v>
      </c>
      <c r="J5551" s="2">
        <v>42074</v>
      </c>
      <c r="K5551" t="s">
        <v>186</v>
      </c>
      <c r="L5551" t="s">
        <v>3753</v>
      </c>
      <c r="M5551" t="s">
        <v>3754</v>
      </c>
      <c r="N5551" t="s">
        <v>76</v>
      </c>
      <c r="P5551" t="s">
        <v>77</v>
      </c>
      <c r="R5551" t="s">
        <v>78</v>
      </c>
      <c r="S5551">
        <v>1516039032</v>
      </c>
      <c r="T5551" s="2">
        <v>42349</v>
      </c>
      <c r="U5551" s="1">
        <v>42074.265972222223</v>
      </c>
      <c r="V5551" s="2">
        <v>42074</v>
      </c>
      <c r="W5551">
        <v>0.27</v>
      </c>
      <c r="X5551" t="s">
        <v>79</v>
      </c>
      <c r="Y5551" t="s">
        <v>104</v>
      </c>
      <c r="Z5551" s="2">
        <v>42297</v>
      </c>
      <c r="AA5551">
        <v>151654631</v>
      </c>
      <c r="AB5551" t="s">
        <v>78</v>
      </c>
      <c r="AC5551">
        <v>0</v>
      </c>
      <c r="AE5551">
        <v>2015</v>
      </c>
      <c r="AF5551">
        <v>10200</v>
      </c>
      <c r="AG5551">
        <v>1403</v>
      </c>
      <c r="AH5551">
        <v>0</v>
      </c>
      <c r="AI5551">
        <v>10200</v>
      </c>
      <c r="AJ5551">
        <v>10200</v>
      </c>
      <c r="AK5551">
        <v>0</v>
      </c>
      <c r="AL5551">
        <v>0</v>
      </c>
      <c r="AM5551">
        <v>10000</v>
      </c>
      <c r="AN5551">
        <v>5400</v>
      </c>
      <c r="AO5551">
        <v>11000</v>
      </c>
      <c r="AP5551">
        <v>3</v>
      </c>
      <c r="AQ5551" t="s">
        <v>3686</v>
      </c>
      <c r="AR5551" t="s">
        <v>1768</v>
      </c>
    </row>
    <row r="5552" spans="1:44" x14ac:dyDescent="0.3">
      <c r="A5552" t="s">
        <v>202</v>
      </c>
      <c r="B5552" t="s">
        <v>720</v>
      </c>
      <c r="C5552" t="s">
        <v>721</v>
      </c>
      <c r="D5552" t="s">
        <v>112</v>
      </c>
      <c r="E5552" t="s">
        <v>48</v>
      </c>
      <c r="F5552" s="1">
        <v>42074.263888888891</v>
      </c>
      <c r="G5552" t="s">
        <v>105</v>
      </c>
      <c r="H5552" t="s">
        <v>106</v>
      </c>
      <c r="I5552" s="1">
        <v>42074.265972222223</v>
      </c>
      <c r="J5552" s="2">
        <v>42074</v>
      </c>
      <c r="K5552" t="s">
        <v>186</v>
      </c>
      <c r="L5552" t="s">
        <v>3753</v>
      </c>
      <c r="M5552" t="s">
        <v>3754</v>
      </c>
      <c r="N5552" t="s">
        <v>82</v>
      </c>
      <c r="O5552" t="s">
        <v>82</v>
      </c>
      <c r="P5552" t="s">
        <v>83</v>
      </c>
      <c r="Q5552" t="s">
        <v>83</v>
      </c>
      <c r="R5552" t="s">
        <v>84</v>
      </c>
      <c r="S5552">
        <v>1516039032</v>
      </c>
      <c r="T5552" s="2">
        <v>42349</v>
      </c>
      <c r="U5552" s="1">
        <v>42074.265972222223</v>
      </c>
      <c r="V5552" s="2">
        <v>42074</v>
      </c>
      <c r="W5552">
        <v>0.27</v>
      </c>
      <c r="X5552" t="s">
        <v>79</v>
      </c>
      <c r="Y5552" t="s">
        <v>104</v>
      </c>
      <c r="Z5552" s="2">
        <v>42297</v>
      </c>
      <c r="AA5552">
        <v>151654631</v>
      </c>
      <c r="AB5552" t="s">
        <v>84</v>
      </c>
      <c r="AC5552">
        <v>0</v>
      </c>
      <c r="AD5552">
        <v>10200</v>
      </c>
      <c r="AE5552">
        <v>2015</v>
      </c>
      <c r="AF5552">
        <v>10200</v>
      </c>
      <c r="AG5552">
        <v>1403</v>
      </c>
      <c r="AH5552">
        <v>0</v>
      </c>
      <c r="AI5552">
        <v>10200</v>
      </c>
      <c r="AJ5552">
        <v>10200</v>
      </c>
      <c r="AK5552">
        <v>0</v>
      </c>
      <c r="AL5552">
        <v>0</v>
      </c>
      <c r="AM5552">
        <v>10000</v>
      </c>
      <c r="AN5552">
        <v>5400</v>
      </c>
      <c r="AO5552">
        <v>11000</v>
      </c>
      <c r="AP5552">
        <v>3</v>
      </c>
      <c r="AQ5552" t="s">
        <v>3686</v>
      </c>
      <c r="AR5552" t="s">
        <v>1768</v>
      </c>
    </row>
    <row r="5553" spans="1:44" x14ac:dyDescent="0.3">
      <c r="A5553" t="s">
        <v>524</v>
      </c>
      <c r="B5553" t="s">
        <v>525</v>
      </c>
      <c r="C5553" t="s">
        <v>526</v>
      </c>
      <c r="D5553" t="s">
        <v>112</v>
      </c>
      <c r="E5553" t="s">
        <v>48</v>
      </c>
      <c r="F5553" s="1">
        <v>42074.407638888886</v>
      </c>
      <c r="G5553" t="s">
        <v>639</v>
      </c>
      <c r="H5553" t="s">
        <v>640</v>
      </c>
      <c r="I5553" s="1">
        <v>42074.414583333331</v>
      </c>
      <c r="J5553" s="2">
        <v>42074</v>
      </c>
      <c r="K5553" t="s">
        <v>186</v>
      </c>
      <c r="L5553" t="s">
        <v>2062</v>
      </c>
      <c r="M5553" t="s">
        <v>2063</v>
      </c>
      <c r="N5553" t="s">
        <v>641</v>
      </c>
      <c r="O5553" t="s">
        <v>190</v>
      </c>
      <c r="P5553" t="s">
        <v>408</v>
      </c>
      <c r="Q5553" t="s">
        <v>192</v>
      </c>
      <c r="R5553" t="s">
        <v>193</v>
      </c>
      <c r="S5553">
        <v>1516039250</v>
      </c>
      <c r="T5553" s="2">
        <v>42303</v>
      </c>
      <c r="U5553" s="1">
        <v>42074.414583333331</v>
      </c>
      <c r="V5553" s="2">
        <v>42135</v>
      </c>
      <c r="W5553">
        <v>0.6</v>
      </c>
      <c r="X5553" t="s">
        <v>194</v>
      </c>
      <c r="Y5553" t="s">
        <v>393</v>
      </c>
      <c r="Z5553" s="2">
        <v>42303</v>
      </c>
      <c r="AA5553">
        <v>151655162</v>
      </c>
      <c r="AB5553" t="s">
        <v>193</v>
      </c>
      <c r="AC5553">
        <v>0</v>
      </c>
      <c r="AE5553">
        <v>2015</v>
      </c>
      <c r="AF5553">
        <v>10500</v>
      </c>
      <c r="AG5553">
        <v>755.55</v>
      </c>
      <c r="AH5553">
        <v>0</v>
      </c>
      <c r="AI5553">
        <v>10500</v>
      </c>
      <c r="AJ5553">
        <v>10500</v>
      </c>
      <c r="AK5553">
        <v>0</v>
      </c>
      <c r="AL5553">
        <v>750</v>
      </c>
      <c r="AM5553">
        <v>25000</v>
      </c>
      <c r="AN5553">
        <v>30000</v>
      </c>
      <c r="AO5553">
        <v>6000</v>
      </c>
      <c r="AP5553">
        <v>3</v>
      </c>
      <c r="AQ5553" t="s">
        <v>3686</v>
      </c>
      <c r="AR5553" t="s">
        <v>1768</v>
      </c>
    </row>
    <row r="5554" spans="1:44" x14ac:dyDescent="0.3">
      <c r="A5554" t="s">
        <v>524</v>
      </c>
      <c r="B5554" t="s">
        <v>525</v>
      </c>
      <c r="C5554" t="s">
        <v>526</v>
      </c>
      <c r="D5554" t="s">
        <v>112</v>
      </c>
      <c r="E5554" t="s">
        <v>51</v>
      </c>
      <c r="F5554" s="1">
        <v>42074.811805555553</v>
      </c>
      <c r="G5554" t="s">
        <v>251</v>
      </c>
      <c r="H5554" t="s">
        <v>252</v>
      </c>
      <c r="I5554" s="1">
        <v>42074.822222222225</v>
      </c>
      <c r="J5554" s="2">
        <v>42074</v>
      </c>
      <c r="K5554" t="s">
        <v>186</v>
      </c>
      <c r="L5554" t="s">
        <v>2062</v>
      </c>
      <c r="M5554" t="s">
        <v>2063</v>
      </c>
      <c r="N5554" t="s">
        <v>253</v>
      </c>
      <c r="O5554" t="s">
        <v>253</v>
      </c>
      <c r="P5554" t="s">
        <v>254</v>
      </c>
      <c r="Q5554" t="s">
        <v>254</v>
      </c>
      <c r="R5554" t="s">
        <v>255</v>
      </c>
      <c r="S5554">
        <v>1516039250</v>
      </c>
      <c r="T5554" s="2">
        <v>42303</v>
      </c>
      <c r="U5554" s="1">
        <v>42074.822222222225</v>
      </c>
      <c r="V5554" s="2">
        <v>42135</v>
      </c>
      <c r="W5554">
        <v>0.6</v>
      </c>
      <c r="X5554" t="s">
        <v>57</v>
      </c>
      <c r="Y5554" t="s">
        <v>393</v>
      </c>
      <c r="Z5554" s="2">
        <v>42303</v>
      </c>
      <c r="AA5554">
        <v>151655162</v>
      </c>
      <c r="AB5554" t="s">
        <v>255</v>
      </c>
      <c r="AC5554">
        <v>0</v>
      </c>
      <c r="AE5554">
        <v>2015</v>
      </c>
      <c r="AF5554">
        <v>10500</v>
      </c>
      <c r="AG5554">
        <v>1403</v>
      </c>
      <c r="AH5554">
        <v>0</v>
      </c>
      <c r="AI5554">
        <v>10500</v>
      </c>
      <c r="AJ5554">
        <v>10500</v>
      </c>
      <c r="AK5554">
        <v>0</v>
      </c>
      <c r="AL5554">
        <v>0</v>
      </c>
      <c r="AM5554">
        <v>25000</v>
      </c>
      <c r="AN5554">
        <v>30000</v>
      </c>
      <c r="AO5554">
        <v>6000</v>
      </c>
      <c r="AP5554">
        <v>3</v>
      </c>
      <c r="AQ5554" t="s">
        <v>3686</v>
      </c>
      <c r="AR5554" t="s">
        <v>1768</v>
      </c>
    </row>
    <row r="5555" spans="1:44" x14ac:dyDescent="0.3">
      <c r="A5555" t="s">
        <v>454</v>
      </c>
      <c r="B5555" t="s">
        <v>455</v>
      </c>
      <c r="C5555" t="s">
        <v>456</v>
      </c>
      <c r="D5555" t="s">
        <v>218</v>
      </c>
      <c r="E5555" t="s">
        <v>51</v>
      </c>
      <c r="F5555" s="1">
        <v>42074.71875</v>
      </c>
      <c r="G5555" t="s">
        <v>269</v>
      </c>
      <c r="H5555" t="s">
        <v>270</v>
      </c>
      <c r="I5555" s="1">
        <v>42074.71875</v>
      </c>
      <c r="J5555" s="2">
        <v>42074</v>
      </c>
      <c r="K5555" t="s">
        <v>51</v>
      </c>
      <c r="L5555" t="s">
        <v>457</v>
      </c>
      <c r="M5555" t="s">
        <v>458</v>
      </c>
      <c r="N5555" t="s">
        <v>664</v>
      </c>
      <c r="O5555" t="s">
        <v>90</v>
      </c>
      <c r="P5555" t="s">
        <v>665</v>
      </c>
      <c r="Q5555" t="s">
        <v>92</v>
      </c>
      <c r="R5555" t="s">
        <v>93</v>
      </c>
      <c r="S5555">
        <v>1516039159</v>
      </c>
      <c r="T5555" s="2">
        <v>42330</v>
      </c>
      <c r="U5555" s="1">
        <v>42074.71875</v>
      </c>
      <c r="V5555" s="2">
        <v>42105</v>
      </c>
      <c r="W5555">
        <v>0.875</v>
      </c>
      <c r="X5555" t="s">
        <v>127</v>
      </c>
      <c r="Y5555" t="s">
        <v>459</v>
      </c>
      <c r="Z5555" s="2">
        <v>42074</v>
      </c>
      <c r="AA5555">
        <v>151661234</v>
      </c>
      <c r="AB5555" t="s">
        <v>93</v>
      </c>
      <c r="AC5555">
        <v>0</v>
      </c>
      <c r="AE5555">
        <v>2015</v>
      </c>
      <c r="AF5555">
        <v>1820</v>
      </c>
      <c r="AG5555">
        <v>744.27499999999998</v>
      </c>
      <c r="AH5555">
        <v>0</v>
      </c>
      <c r="AI5555">
        <v>1820</v>
      </c>
      <c r="AJ5555">
        <v>1820</v>
      </c>
      <c r="AK5555">
        <v>0</v>
      </c>
      <c r="AL5555">
        <v>0</v>
      </c>
      <c r="AM5555">
        <v>1582</v>
      </c>
      <c r="AN5555">
        <v>2768.5</v>
      </c>
      <c r="AO5555">
        <v>1820</v>
      </c>
      <c r="AP5555">
        <v>3</v>
      </c>
      <c r="AQ5555" t="s">
        <v>3686</v>
      </c>
      <c r="AR5555" t="s">
        <v>1768</v>
      </c>
    </row>
    <row r="5556" spans="1:44" x14ac:dyDescent="0.3">
      <c r="A5556" t="s">
        <v>711</v>
      </c>
      <c r="B5556" t="s">
        <v>1699</v>
      </c>
      <c r="C5556" t="s">
        <v>1700</v>
      </c>
      <c r="D5556" t="s">
        <v>47</v>
      </c>
      <c r="E5556" t="s">
        <v>48</v>
      </c>
      <c r="F5556" s="1">
        <v>42074.674305555556</v>
      </c>
      <c r="G5556" t="s">
        <v>49</v>
      </c>
      <c r="H5556" t="s">
        <v>50</v>
      </c>
      <c r="I5556" s="1">
        <v>42074.678472222222</v>
      </c>
      <c r="J5556" s="2">
        <v>42074</v>
      </c>
      <c r="K5556" t="s">
        <v>186</v>
      </c>
      <c r="L5556" t="s">
        <v>2064</v>
      </c>
      <c r="M5556" t="s">
        <v>2065</v>
      </c>
      <c r="N5556" t="s">
        <v>326</v>
      </c>
      <c r="P5556" t="s">
        <v>327</v>
      </c>
      <c r="R5556" t="s">
        <v>56</v>
      </c>
      <c r="S5556">
        <v>1516039509</v>
      </c>
      <c r="T5556" s="2">
        <v>42303</v>
      </c>
      <c r="U5556" s="1">
        <v>42074.678472222222</v>
      </c>
      <c r="V5556" s="2">
        <v>42074</v>
      </c>
      <c r="W5556">
        <v>0.6</v>
      </c>
      <c r="X5556" t="s">
        <v>57</v>
      </c>
      <c r="Y5556" t="s">
        <v>104</v>
      </c>
      <c r="Z5556" s="2">
        <v>42297</v>
      </c>
      <c r="AA5556">
        <v>151654692</v>
      </c>
      <c r="AB5556" t="s">
        <v>59</v>
      </c>
      <c r="AC5556">
        <v>0</v>
      </c>
      <c r="AE5556">
        <v>2015</v>
      </c>
      <c r="AF5556">
        <v>1740</v>
      </c>
      <c r="AG5556">
        <v>1403</v>
      </c>
      <c r="AH5556">
        <v>200</v>
      </c>
      <c r="AI5556">
        <v>1590</v>
      </c>
      <c r="AJ5556">
        <v>3298</v>
      </c>
      <c r="AK5556">
        <v>150</v>
      </c>
      <c r="AL5556">
        <v>0</v>
      </c>
      <c r="AM5556">
        <v>4900</v>
      </c>
      <c r="AN5556">
        <v>3552.5</v>
      </c>
      <c r="AO5556">
        <v>3063</v>
      </c>
      <c r="AP5556">
        <v>3</v>
      </c>
      <c r="AQ5556" t="s">
        <v>3686</v>
      </c>
      <c r="AR5556" t="s">
        <v>1768</v>
      </c>
    </row>
    <row r="5557" spans="1:44" x14ac:dyDescent="0.3">
      <c r="A5557" t="s">
        <v>711</v>
      </c>
      <c r="B5557" t="s">
        <v>1699</v>
      </c>
      <c r="C5557" t="s">
        <v>1700</v>
      </c>
      <c r="D5557" t="s">
        <v>47</v>
      </c>
      <c r="E5557" t="s">
        <v>51</v>
      </c>
      <c r="F5557" s="1">
        <v>42074.72152777778</v>
      </c>
      <c r="G5557" t="s">
        <v>152</v>
      </c>
      <c r="H5557" t="s">
        <v>346</v>
      </c>
      <c r="I5557" s="1">
        <v>42074.739583333336</v>
      </c>
      <c r="J5557" s="2">
        <v>42074</v>
      </c>
      <c r="K5557" t="s">
        <v>186</v>
      </c>
      <c r="L5557" t="s">
        <v>2064</v>
      </c>
      <c r="M5557" t="s">
        <v>2065</v>
      </c>
      <c r="N5557" t="s">
        <v>76</v>
      </c>
      <c r="P5557" t="s">
        <v>77</v>
      </c>
      <c r="R5557" t="s">
        <v>78</v>
      </c>
      <c r="S5557">
        <v>1516039509</v>
      </c>
      <c r="T5557" s="2">
        <v>42303</v>
      </c>
      <c r="U5557" s="1">
        <v>42074.739583333336</v>
      </c>
      <c r="V5557" s="2">
        <v>42074</v>
      </c>
      <c r="W5557">
        <v>0.6</v>
      </c>
      <c r="X5557" t="s">
        <v>79</v>
      </c>
      <c r="Y5557" t="s">
        <v>104</v>
      </c>
      <c r="Z5557" s="2">
        <v>42297</v>
      </c>
      <c r="AA5557">
        <v>151654692</v>
      </c>
      <c r="AB5557" t="s">
        <v>78</v>
      </c>
      <c r="AC5557">
        <v>1558</v>
      </c>
      <c r="AE5557">
        <v>2015</v>
      </c>
      <c r="AF5557">
        <v>1740</v>
      </c>
      <c r="AG5557">
        <v>1403</v>
      </c>
      <c r="AH5557">
        <v>0</v>
      </c>
      <c r="AI5557">
        <v>1740</v>
      </c>
      <c r="AJ5557">
        <v>1740</v>
      </c>
      <c r="AK5557">
        <v>0</v>
      </c>
      <c r="AL5557">
        <v>0</v>
      </c>
      <c r="AM5557">
        <v>4900</v>
      </c>
      <c r="AN5557">
        <v>3552.5</v>
      </c>
      <c r="AO5557">
        <v>3063</v>
      </c>
      <c r="AP5557">
        <v>3</v>
      </c>
      <c r="AQ5557" t="s">
        <v>3686</v>
      </c>
      <c r="AR5557" t="s">
        <v>1768</v>
      </c>
    </row>
    <row r="5558" spans="1:44" x14ac:dyDescent="0.3">
      <c r="A5558" t="s">
        <v>711</v>
      </c>
      <c r="B5558" t="s">
        <v>1699</v>
      </c>
      <c r="C5558" t="s">
        <v>1700</v>
      </c>
      <c r="D5558" t="s">
        <v>47</v>
      </c>
      <c r="E5558" t="s">
        <v>48</v>
      </c>
      <c r="F5558" s="1">
        <v>42074.72152777778</v>
      </c>
      <c r="G5558" t="s">
        <v>105</v>
      </c>
      <c r="H5558" t="s">
        <v>106</v>
      </c>
      <c r="I5558" s="1">
        <v>42074.740972222222</v>
      </c>
      <c r="J5558" s="2">
        <v>42074</v>
      </c>
      <c r="K5558" t="s">
        <v>186</v>
      </c>
      <c r="L5558" t="s">
        <v>2064</v>
      </c>
      <c r="M5558" t="s">
        <v>2065</v>
      </c>
      <c r="N5558" t="s">
        <v>82</v>
      </c>
      <c r="O5558" t="s">
        <v>82</v>
      </c>
      <c r="P5558" t="s">
        <v>83</v>
      </c>
      <c r="Q5558" t="s">
        <v>83</v>
      </c>
      <c r="R5558" t="s">
        <v>84</v>
      </c>
      <c r="S5558">
        <v>1516039509</v>
      </c>
      <c r="T5558" s="2">
        <v>42303</v>
      </c>
      <c r="U5558" s="1">
        <v>42074.740972222222</v>
      </c>
      <c r="V5558" s="2">
        <v>42074</v>
      </c>
      <c r="W5558">
        <v>0.6</v>
      </c>
      <c r="X5558" t="s">
        <v>79</v>
      </c>
      <c r="Y5558" t="s">
        <v>104</v>
      </c>
      <c r="Z5558" s="2">
        <v>42297</v>
      </c>
      <c r="AA5558">
        <v>151654692</v>
      </c>
      <c r="AB5558" t="s">
        <v>84</v>
      </c>
      <c r="AC5558">
        <v>835</v>
      </c>
      <c r="AD5558">
        <v>905</v>
      </c>
      <c r="AE5558">
        <v>2015</v>
      </c>
      <c r="AF5558">
        <v>905</v>
      </c>
      <c r="AG5558">
        <v>1403</v>
      </c>
      <c r="AH5558">
        <v>0</v>
      </c>
      <c r="AI5558">
        <v>905</v>
      </c>
      <c r="AJ5558">
        <v>905</v>
      </c>
      <c r="AK5558">
        <v>0</v>
      </c>
      <c r="AL5558">
        <v>0</v>
      </c>
      <c r="AM5558">
        <v>4900</v>
      </c>
      <c r="AN5558">
        <v>3552.5</v>
      </c>
      <c r="AO5558">
        <v>3063</v>
      </c>
      <c r="AP5558">
        <v>3</v>
      </c>
      <c r="AQ5558" t="s">
        <v>3686</v>
      </c>
      <c r="AR5558" t="s">
        <v>1768</v>
      </c>
    </row>
    <row r="5559" spans="1:44" x14ac:dyDescent="0.3">
      <c r="A5559" t="s">
        <v>897</v>
      </c>
      <c r="B5559" t="s">
        <v>2070</v>
      </c>
      <c r="C5559" t="s">
        <v>2071</v>
      </c>
      <c r="D5559" t="s">
        <v>112</v>
      </c>
      <c r="E5559" t="s">
        <v>48</v>
      </c>
      <c r="F5559" s="1">
        <v>42074.091666666667</v>
      </c>
      <c r="G5559" t="s">
        <v>49</v>
      </c>
      <c r="H5559" t="s">
        <v>50</v>
      </c>
      <c r="I5559" s="1">
        <v>42074.091666666667</v>
      </c>
      <c r="J5559" s="2">
        <v>42074</v>
      </c>
      <c r="K5559" t="s">
        <v>51</v>
      </c>
      <c r="L5559" t="s">
        <v>2072</v>
      </c>
      <c r="M5559" t="s">
        <v>2073</v>
      </c>
      <c r="N5559" t="s">
        <v>120</v>
      </c>
      <c r="P5559" t="s">
        <v>121</v>
      </c>
      <c r="R5559" t="s">
        <v>56</v>
      </c>
      <c r="S5559">
        <v>1516039550</v>
      </c>
      <c r="T5559" s="2">
        <v>42303</v>
      </c>
      <c r="U5559" s="1">
        <v>42074.091666666667</v>
      </c>
      <c r="V5559" s="2">
        <v>42074</v>
      </c>
      <c r="W5559">
        <v>0.52500000000000002</v>
      </c>
      <c r="X5559" t="s">
        <v>57</v>
      </c>
      <c r="Y5559" t="s">
        <v>73</v>
      </c>
      <c r="Z5559" s="2">
        <v>42298</v>
      </c>
      <c r="AA5559">
        <v>151660161</v>
      </c>
      <c r="AB5559" t="s">
        <v>59</v>
      </c>
      <c r="AC5559">
        <v>7050</v>
      </c>
      <c r="AE5559">
        <v>2015</v>
      </c>
      <c r="AF5559">
        <v>63150</v>
      </c>
      <c r="AG5559">
        <v>1403</v>
      </c>
      <c r="AH5559">
        <v>0</v>
      </c>
      <c r="AI5559">
        <v>62650</v>
      </c>
      <c r="AJ5559">
        <v>92150</v>
      </c>
      <c r="AK5559">
        <v>500</v>
      </c>
      <c r="AL5559">
        <v>0</v>
      </c>
      <c r="AM5559">
        <v>90000</v>
      </c>
      <c r="AN5559">
        <v>94500</v>
      </c>
      <c r="AO5559">
        <v>93600</v>
      </c>
      <c r="AP5559">
        <v>3</v>
      </c>
      <c r="AQ5559" t="s">
        <v>3686</v>
      </c>
      <c r="AR5559" t="s">
        <v>1768</v>
      </c>
    </row>
    <row r="5560" spans="1:44" x14ac:dyDescent="0.3">
      <c r="A5560" t="s">
        <v>897</v>
      </c>
      <c r="B5560" t="s">
        <v>2070</v>
      </c>
      <c r="C5560" t="s">
        <v>2071</v>
      </c>
      <c r="D5560" t="s">
        <v>112</v>
      </c>
      <c r="E5560" t="s">
        <v>48</v>
      </c>
      <c r="F5560" s="1">
        <v>42074.398611111108</v>
      </c>
      <c r="G5560" t="s">
        <v>49</v>
      </c>
      <c r="H5560" t="s">
        <v>50</v>
      </c>
      <c r="I5560" s="1">
        <v>42074.420138888891</v>
      </c>
      <c r="J5560" s="2">
        <v>42074</v>
      </c>
      <c r="K5560" t="s">
        <v>51</v>
      </c>
      <c r="L5560" t="s">
        <v>2072</v>
      </c>
      <c r="M5560" t="s">
        <v>2073</v>
      </c>
      <c r="N5560" t="s">
        <v>1133</v>
      </c>
      <c r="P5560" t="s">
        <v>1134</v>
      </c>
      <c r="R5560" t="s">
        <v>56</v>
      </c>
      <c r="S5560">
        <v>1516039550</v>
      </c>
      <c r="T5560" s="2">
        <v>42303</v>
      </c>
      <c r="U5560" s="1">
        <v>42074.420138888891</v>
      </c>
      <c r="V5560" s="2">
        <v>42074</v>
      </c>
      <c r="W5560">
        <v>0.52500000000000002</v>
      </c>
      <c r="X5560" t="s">
        <v>57</v>
      </c>
      <c r="Y5560" t="s">
        <v>73</v>
      </c>
      <c r="Z5560" s="2">
        <v>42298</v>
      </c>
      <c r="AA5560">
        <v>151660161</v>
      </c>
      <c r="AB5560" t="s">
        <v>59</v>
      </c>
      <c r="AC5560">
        <v>0</v>
      </c>
      <c r="AE5560">
        <v>2015</v>
      </c>
      <c r="AF5560">
        <v>34760</v>
      </c>
      <c r="AG5560">
        <v>1403</v>
      </c>
      <c r="AH5560">
        <v>0</v>
      </c>
      <c r="AI5560">
        <v>34140</v>
      </c>
      <c r="AJ5560">
        <v>126910</v>
      </c>
      <c r="AK5560">
        <v>620</v>
      </c>
      <c r="AL5560">
        <v>0</v>
      </c>
      <c r="AM5560">
        <v>90000</v>
      </c>
      <c r="AN5560">
        <v>94500</v>
      </c>
      <c r="AO5560">
        <v>93600</v>
      </c>
      <c r="AP5560">
        <v>3</v>
      </c>
      <c r="AQ5560" t="s">
        <v>3686</v>
      </c>
      <c r="AR5560" t="s">
        <v>1768</v>
      </c>
    </row>
    <row r="5561" spans="1:44" x14ac:dyDescent="0.3">
      <c r="A5561" t="s">
        <v>897</v>
      </c>
      <c r="B5561" t="s">
        <v>2070</v>
      </c>
      <c r="C5561" t="s">
        <v>2071</v>
      </c>
      <c r="D5561" t="s">
        <v>112</v>
      </c>
      <c r="E5561" t="s">
        <v>48</v>
      </c>
      <c r="F5561" s="1">
        <v>42074.592361111114</v>
      </c>
      <c r="G5561" t="s">
        <v>152</v>
      </c>
      <c r="H5561" t="s">
        <v>153</v>
      </c>
      <c r="I5561" s="1">
        <v>42074.618055555555</v>
      </c>
      <c r="J5561" s="2">
        <v>42074</v>
      </c>
      <c r="K5561" t="s">
        <v>51</v>
      </c>
      <c r="L5561" t="s">
        <v>2072</v>
      </c>
      <c r="M5561" t="s">
        <v>2073</v>
      </c>
      <c r="N5561" t="s">
        <v>76</v>
      </c>
      <c r="P5561" t="s">
        <v>77</v>
      </c>
      <c r="R5561" t="s">
        <v>78</v>
      </c>
      <c r="S5561">
        <v>1516039550</v>
      </c>
      <c r="T5561" s="2">
        <v>42303</v>
      </c>
      <c r="U5561" s="1">
        <v>42074.618055555555</v>
      </c>
      <c r="V5561" s="2">
        <v>42074</v>
      </c>
      <c r="W5561">
        <v>0.52500000000000002</v>
      </c>
      <c r="X5561" t="s">
        <v>79</v>
      </c>
      <c r="Y5561" t="s">
        <v>73</v>
      </c>
      <c r="Z5561" s="2">
        <v>42298</v>
      </c>
      <c r="AA5561">
        <v>151660161</v>
      </c>
      <c r="AB5561" t="s">
        <v>78</v>
      </c>
      <c r="AC5561">
        <v>86330</v>
      </c>
      <c r="AE5561">
        <v>2015</v>
      </c>
      <c r="AF5561">
        <v>31650</v>
      </c>
      <c r="AG5561">
        <v>1403</v>
      </c>
      <c r="AH5561">
        <v>0</v>
      </c>
      <c r="AI5561">
        <v>31650</v>
      </c>
      <c r="AJ5561">
        <v>40580</v>
      </c>
      <c r="AK5561">
        <v>0</v>
      </c>
      <c r="AL5561">
        <v>0</v>
      </c>
      <c r="AM5561">
        <v>90000</v>
      </c>
      <c r="AN5561">
        <v>94500</v>
      </c>
      <c r="AO5561">
        <v>93600</v>
      </c>
      <c r="AP5561">
        <v>3</v>
      </c>
      <c r="AQ5561" t="s">
        <v>3686</v>
      </c>
      <c r="AR5561" t="s">
        <v>1768</v>
      </c>
    </row>
    <row r="5562" spans="1:44" x14ac:dyDescent="0.3">
      <c r="A5562" t="s">
        <v>897</v>
      </c>
      <c r="B5562" t="s">
        <v>2070</v>
      </c>
      <c r="C5562" t="s">
        <v>2071</v>
      </c>
      <c r="D5562" t="s">
        <v>112</v>
      </c>
      <c r="E5562" t="s">
        <v>48</v>
      </c>
      <c r="F5562" s="1">
        <v>42074.592361111114</v>
      </c>
      <c r="G5562" t="s">
        <v>105</v>
      </c>
      <c r="H5562" t="s">
        <v>106</v>
      </c>
      <c r="I5562" s="1">
        <v>42074.618750000001</v>
      </c>
      <c r="J5562" s="2">
        <v>42074</v>
      </c>
      <c r="K5562" t="s">
        <v>51</v>
      </c>
      <c r="L5562" t="s">
        <v>2072</v>
      </c>
      <c r="M5562" t="s">
        <v>2073</v>
      </c>
      <c r="N5562" t="s">
        <v>82</v>
      </c>
      <c r="O5562" t="s">
        <v>82</v>
      </c>
      <c r="P5562" t="s">
        <v>83</v>
      </c>
      <c r="Q5562" t="s">
        <v>83</v>
      </c>
      <c r="R5562" t="s">
        <v>84</v>
      </c>
      <c r="S5562">
        <v>1516039550</v>
      </c>
      <c r="T5562" s="2">
        <v>42303</v>
      </c>
      <c r="U5562" s="1">
        <v>42074.618750000001</v>
      </c>
      <c r="V5562" s="2">
        <v>42074</v>
      </c>
      <c r="W5562">
        <v>0.52500000000000002</v>
      </c>
      <c r="X5562" t="s">
        <v>79</v>
      </c>
      <c r="Y5562" t="s">
        <v>73</v>
      </c>
      <c r="Z5562" s="2">
        <v>42298</v>
      </c>
      <c r="AA5562">
        <v>151660161</v>
      </c>
      <c r="AB5562" t="s">
        <v>84</v>
      </c>
      <c r="AC5562">
        <v>150</v>
      </c>
      <c r="AD5562">
        <v>31500</v>
      </c>
      <c r="AE5562">
        <v>2015</v>
      </c>
      <c r="AF5562">
        <v>31500</v>
      </c>
      <c r="AG5562">
        <v>1403</v>
      </c>
      <c r="AH5562">
        <v>0</v>
      </c>
      <c r="AI5562">
        <v>31500</v>
      </c>
      <c r="AJ5562">
        <v>40430</v>
      </c>
      <c r="AK5562">
        <v>0</v>
      </c>
      <c r="AL5562">
        <v>0</v>
      </c>
      <c r="AM5562">
        <v>90000</v>
      </c>
      <c r="AN5562">
        <v>94500</v>
      </c>
      <c r="AO5562">
        <v>93600</v>
      </c>
      <c r="AP5562">
        <v>3</v>
      </c>
      <c r="AQ5562" t="s">
        <v>3686</v>
      </c>
      <c r="AR5562" t="s">
        <v>1768</v>
      </c>
    </row>
    <row r="5563" spans="1:44" x14ac:dyDescent="0.3">
      <c r="A5563" t="s">
        <v>897</v>
      </c>
      <c r="B5563" t="s">
        <v>2070</v>
      </c>
      <c r="C5563" t="s">
        <v>2071</v>
      </c>
      <c r="D5563" t="s">
        <v>112</v>
      </c>
      <c r="E5563" t="s">
        <v>48</v>
      </c>
      <c r="F5563" s="1">
        <v>42074.648611111108</v>
      </c>
      <c r="G5563" t="s">
        <v>100</v>
      </c>
      <c r="H5563" t="s">
        <v>101</v>
      </c>
      <c r="I5563" s="1">
        <v>42074.677083333336</v>
      </c>
      <c r="J5563" s="2">
        <v>42074</v>
      </c>
      <c r="K5563" t="s">
        <v>51</v>
      </c>
      <c r="L5563" t="s">
        <v>2072</v>
      </c>
      <c r="M5563" t="s">
        <v>2073</v>
      </c>
      <c r="N5563" t="s">
        <v>76</v>
      </c>
      <c r="P5563" t="s">
        <v>77</v>
      </c>
      <c r="R5563" t="s">
        <v>78</v>
      </c>
      <c r="S5563">
        <v>1516039550</v>
      </c>
      <c r="T5563" s="2">
        <v>42303</v>
      </c>
      <c r="U5563" s="1">
        <v>42074.677083333336</v>
      </c>
      <c r="V5563" s="2">
        <v>42074</v>
      </c>
      <c r="W5563">
        <v>0.52500000000000002</v>
      </c>
      <c r="X5563" t="s">
        <v>79</v>
      </c>
      <c r="Y5563" t="s">
        <v>73</v>
      </c>
      <c r="Z5563" s="2">
        <v>42298</v>
      </c>
      <c r="AA5563">
        <v>151660161</v>
      </c>
      <c r="AB5563" t="s">
        <v>78</v>
      </c>
      <c r="AC5563">
        <v>51630</v>
      </c>
      <c r="AE5563">
        <v>2015</v>
      </c>
      <c r="AF5563">
        <v>34700</v>
      </c>
      <c r="AG5563">
        <v>1403</v>
      </c>
      <c r="AH5563">
        <v>0</v>
      </c>
      <c r="AI5563">
        <v>34700</v>
      </c>
      <c r="AJ5563">
        <v>75280</v>
      </c>
      <c r="AK5563">
        <v>0</v>
      </c>
      <c r="AL5563">
        <v>0</v>
      </c>
      <c r="AM5563">
        <v>90000</v>
      </c>
      <c r="AN5563">
        <v>94500</v>
      </c>
      <c r="AO5563">
        <v>93600</v>
      </c>
      <c r="AP5563">
        <v>3</v>
      </c>
      <c r="AQ5563" t="s">
        <v>3686</v>
      </c>
      <c r="AR5563" t="s">
        <v>1768</v>
      </c>
    </row>
    <row r="5564" spans="1:44" x14ac:dyDescent="0.3">
      <c r="A5564" t="s">
        <v>897</v>
      </c>
      <c r="B5564" t="s">
        <v>2070</v>
      </c>
      <c r="C5564" t="s">
        <v>2071</v>
      </c>
      <c r="D5564" t="s">
        <v>112</v>
      </c>
      <c r="E5564" t="s">
        <v>48</v>
      </c>
      <c r="F5564" s="1">
        <v>42074.648611111108</v>
      </c>
      <c r="G5564" t="s">
        <v>154</v>
      </c>
      <c r="H5564" t="s">
        <v>155</v>
      </c>
      <c r="I5564" s="1">
        <v>42074.677777777775</v>
      </c>
      <c r="J5564" s="2">
        <v>42074</v>
      </c>
      <c r="K5564" t="s">
        <v>51</v>
      </c>
      <c r="L5564" t="s">
        <v>2072</v>
      </c>
      <c r="M5564" t="s">
        <v>2073</v>
      </c>
      <c r="N5564" t="s">
        <v>82</v>
      </c>
      <c r="O5564" t="s">
        <v>82</v>
      </c>
      <c r="P5564" t="s">
        <v>83</v>
      </c>
      <c r="Q5564" t="s">
        <v>83</v>
      </c>
      <c r="R5564" t="s">
        <v>84</v>
      </c>
      <c r="S5564">
        <v>1516039550</v>
      </c>
      <c r="T5564" s="2">
        <v>42303</v>
      </c>
      <c r="U5564" s="1">
        <v>42074.677777777775</v>
      </c>
      <c r="V5564" s="2">
        <v>42074</v>
      </c>
      <c r="W5564">
        <v>0.52500000000000002</v>
      </c>
      <c r="X5564" t="s">
        <v>79</v>
      </c>
      <c r="Y5564" t="s">
        <v>73</v>
      </c>
      <c r="Z5564" s="2">
        <v>42298</v>
      </c>
      <c r="AA5564">
        <v>151660161</v>
      </c>
      <c r="AB5564" t="s">
        <v>84</v>
      </c>
      <c r="AC5564">
        <v>150</v>
      </c>
      <c r="AD5564">
        <v>34700</v>
      </c>
      <c r="AE5564">
        <v>2015</v>
      </c>
      <c r="AF5564">
        <v>34700</v>
      </c>
      <c r="AG5564">
        <v>1403</v>
      </c>
      <c r="AH5564">
        <v>0</v>
      </c>
      <c r="AI5564">
        <v>34700</v>
      </c>
      <c r="AJ5564">
        <v>75130</v>
      </c>
      <c r="AK5564">
        <v>0</v>
      </c>
      <c r="AL5564">
        <v>0</v>
      </c>
      <c r="AM5564">
        <v>90000</v>
      </c>
      <c r="AN5564">
        <v>94500</v>
      </c>
      <c r="AO5564">
        <v>93600</v>
      </c>
      <c r="AP5564">
        <v>3</v>
      </c>
      <c r="AQ5564" t="s">
        <v>3686</v>
      </c>
      <c r="AR5564" t="s">
        <v>1768</v>
      </c>
    </row>
    <row r="5565" spans="1:44" x14ac:dyDescent="0.3">
      <c r="A5565" t="s">
        <v>549</v>
      </c>
      <c r="B5565" t="s">
        <v>3755</v>
      </c>
      <c r="C5565" t="s">
        <v>3756</v>
      </c>
      <c r="D5565" t="s">
        <v>218</v>
      </c>
      <c r="E5565" t="s">
        <v>51</v>
      </c>
      <c r="F5565" s="1">
        <v>42074.168749999997</v>
      </c>
      <c r="G5565" t="s">
        <v>1009</v>
      </c>
      <c r="H5565" t="s">
        <v>1010</v>
      </c>
      <c r="I5565" s="1">
        <v>42074.17083333333</v>
      </c>
      <c r="J5565" s="2">
        <v>42074</v>
      </c>
      <c r="K5565" t="s">
        <v>51</v>
      </c>
      <c r="L5565" t="s">
        <v>3757</v>
      </c>
      <c r="M5565" t="s">
        <v>3758</v>
      </c>
      <c r="N5565" t="s">
        <v>273</v>
      </c>
      <c r="O5565" t="s">
        <v>90</v>
      </c>
      <c r="P5565" t="s">
        <v>274</v>
      </c>
      <c r="Q5565" t="s">
        <v>92</v>
      </c>
      <c r="R5565" t="s">
        <v>93</v>
      </c>
      <c r="S5565">
        <v>1516039316</v>
      </c>
      <c r="T5565" s="2">
        <v>42305</v>
      </c>
      <c r="U5565" s="1">
        <v>42074.17083333333</v>
      </c>
      <c r="V5565" s="2">
        <v>42105</v>
      </c>
      <c r="W5565">
        <v>1</v>
      </c>
      <c r="X5565" t="s">
        <v>94</v>
      </c>
      <c r="Y5565" t="s">
        <v>295</v>
      </c>
      <c r="Z5565" s="2">
        <v>42298</v>
      </c>
      <c r="AA5565">
        <v>151660038</v>
      </c>
      <c r="AB5565" t="s">
        <v>93</v>
      </c>
      <c r="AC5565">
        <v>550</v>
      </c>
      <c r="AE5565">
        <v>2015</v>
      </c>
      <c r="AF5565">
        <v>200</v>
      </c>
      <c r="AG5565">
        <v>744.27499999999998</v>
      </c>
      <c r="AH5565">
        <v>0</v>
      </c>
      <c r="AI5565">
        <v>200</v>
      </c>
      <c r="AJ5565">
        <v>7700</v>
      </c>
      <c r="AK5565">
        <v>0</v>
      </c>
      <c r="AL5565">
        <v>0</v>
      </c>
      <c r="AM5565">
        <v>32500</v>
      </c>
      <c r="AN5565">
        <v>63375</v>
      </c>
      <c r="AO5565">
        <v>8250</v>
      </c>
      <c r="AP5565">
        <v>3</v>
      </c>
      <c r="AQ5565" t="s">
        <v>3686</v>
      </c>
      <c r="AR5565" t="s">
        <v>1768</v>
      </c>
    </row>
    <row r="5566" spans="1:44" x14ac:dyDescent="0.3">
      <c r="A5566" t="s">
        <v>549</v>
      </c>
      <c r="B5566" t="s">
        <v>3755</v>
      </c>
      <c r="C5566" t="s">
        <v>3756</v>
      </c>
      <c r="D5566" t="s">
        <v>218</v>
      </c>
      <c r="E5566" t="s">
        <v>51</v>
      </c>
      <c r="F5566" s="1">
        <v>42074.168749999997</v>
      </c>
      <c r="G5566" t="s">
        <v>1009</v>
      </c>
      <c r="H5566" t="s">
        <v>1010</v>
      </c>
      <c r="I5566" s="1">
        <v>42074.17083333333</v>
      </c>
      <c r="J5566" s="2">
        <v>42074</v>
      </c>
      <c r="K5566" t="s">
        <v>51</v>
      </c>
      <c r="L5566" t="s">
        <v>3757</v>
      </c>
      <c r="M5566" t="s">
        <v>3758</v>
      </c>
      <c r="N5566" t="s">
        <v>273</v>
      </c>
      <c r="O5566" t="s">
        <v>90</v>
      </c>
      <c r="P5566" t="s">
        <v>274</v>
      </c>
      <c r="Q5566" t="s">
        <v>92</v>
      </c>
      <c r="R5566" t="s">
        <v>93</v>
      </c>
      <c r="S5566">
        <v>1516039316</v>
      </c>
      <c r="T5566" s="2">
        <v>42305</v>
      </c>
      <c r="U5566" s="1">
        <v>42074.17083333333</v>
      </c>
      <c r="V5566" s="2">
        <v>42105</v>
      </c>
      <c r="W5566">
        <v>1</v>
      </c>
      <c r="X5566" t="s">
        <v>94</v>
      </c>
      <c r="Y5566" t="s">
        <v>297</v>
      </c>
      <c r="Z5566" s="2">
        <v>42298</v>
      </c>
      <c r="AA5566">
        <v>151660038</v>
      </c>
      <c r="AB5566" t="s">
        <v>93</v>
      </c>
      <c r="AC5566">
        <v>0</v>
      </c>
      <c r="AE5566">
        <v>2015</v>
      </c>
      <c r="AF5566">
        <v>500</v>
      </c>
      <c r="AG5566">
        <v>744.27499999999998</v>
      </c>
      <c r="AH5566">
        <v>0</v>
      </c>
      <c r="AI5566">
        <v>500</v>
      </c>
      <c r="AJ5566">
        <v>10300</v>
      </c>
      <c r="AK5566">
        <v>0</v>
      </c>
      <c r="AL5566">
        <v>0</v>
      </c>
      <c r="AM5566">
        <v>32500</v>
      </c>
      <c r="AN5566">
        <v>63375</v>
      </c>
      <c r="AO5566">
        <v>9900</v>
      </c>
      <c r="AP5566">
        <v>3</v>
      </c>
      <c r="AQ5566" t="s">
        <v>3686</v>
      </c>
      <c r="AR5566" t="s">
        <v>1768</v>
      </c>
    </row>
    <row r="5567" spans="1:44" x14ac:dyDescent="0.3">
      <c r="A5567" t="s">
        <v>549</v>
      </c>
      <c r="B5567" t="s">
        <v>3755</v>
      </c>
      <c r="C5567" t="s">
        <v>3756</v>
      </c>
      <c r="D5567" t="s">
        <v>218</v>
      </c>
      <c r="E5567" t="s">
        <v>51</v>
      </c>
      <c r="F5567" s="1">
        <v>42074.168749999997</v>
      </c>
      <c r="G5567" t="s">
        <v>1009</v>
      </c>
      <c r="H5567" t="s">
        <v>1010</v>
      </c>
      <c r="I5567" s="1">
        <v>42074.17083333333</v>
      </c>
      <c r="J5567" s="2">
        <v>42074</v>
      </c>
      <c r="K5567" t="s">
        <v>51</v>
      </c>
      <c r="L5567" t="s">
        <v>3757</v>
      </c>
      <c r="M5567" t="s">
        <v>3758</v>
      </c>
      <c r="N5567" t="s">
        <v>273</v>
      </c>
      <c r="O5567" t="s">
        <v>90</v>
      </c>
      <c r="P5567" t="s">
        <v>274</v>
      </c>
      <c r="Q5567" t="s">
        <v>92</v>
      </c>
      <c r="R5567" t="s">
        <v>93</v>
      </c>
      <c r="S5567">
        <v>1516039316</v>
      </c>
      <c r="T5567" s="2">
        <v>42305</v>
      </c>
      <c r="U5567" s="1">
        <v>42074.17083333333</v>
      </c>
      <c r="V5567" s="2">
        <v>42105</v>
      </c>
      <c r="W5567">
        <v>1</v>
      </c>
      <c r="X5567" t="s">
        <v>94</v>
      </c>
      <c r="Y5567" t="s">
        <v>600</v>
      </c>
      <c r="Z5567" s="2">
        <v>42298</v>
      </c>
      <c r="AA5567">
        <v>151660038</v>
      </c>
      <c r="AB5567" t="s">
        <v>93</v>
      </c>
      <c r="AC5567">
        <v>0</v>
      </c>
      <c r="AE5567">
        <v>2015</v>
      </c>
      <c r="AF5567">
        <v>4000</v>
      </c>
      <c r="AG5567">
        <v>744.27499999999998</v>
      </c>
      <c r="AH5567">
        <v>0</v>
      </c>
      <c r="AI5567">
        <v>4000</v>
      </c>
      <c r="AJ5567">
        <v>11500</v>
      </c>
      <c r="AK5567">
        <v>0</v>
      </c>
      <c r="AL5567">
        <v>0</v>
      </c>
      <c r="AM5567">
        <v>32500</v>
      </c>
      <c r="AN5567">
        <v>63375</v>
      </c>
      <c r="AO5567">
        <v>11000</v>
      </c>
      <c r="AP5567">
        <v>3</v>
      </c>
      <c r="AQ5567" t="s">
        <v>3686</v>
      </c>
      <c r="AR5567" t="s">
        <v>1768</v>
      </c>
    </row>
    <row r="5568" spans="1:44" x14ac:dyDescent="0.3">
      <c r="A5568" t="s">
        <v>549</v>
      </c>
      <c r="B5568" t="s">
        <v>3755</v>
      </c>
      <c r="C5568" t="s">
        <v>3756</v>
      </c>
      <c r="D5568" t="s">
        <v>218</v>
      </c>
      <c r="E5568" t="s">
        <v>48</v>
      </c>
      <c r="F5568" s="1">
        <v>42074.393055555556</v>
      </c>
      <c r="G5568" t="s">
        <v>49</v>
      </c>
      <c r="H5568" t="s">
        <v>50</v>
      </c>
      <c r="I5568" s="1">
        <v>42074.486805555556</v>
      </c>
      <c r="J5568" s="2">
        <v>42074</v>
      </c>
      <c r="K5568" t="s">
        <v>51</v>
      </c>
      <c r="L5568" t="s">
        <v>3757</v>
      </c>
      <c r="M5568" t="s">
        <v>3758</v>
      </c>
      <c r="N5568" t="s">
        <v>2561</v>
      </c>
      <c r="P5568" t="s">
        <v>2562</v>
      </c>
      <c r="R5568" t="s">
        <v>56</v>
      </c>
      <c r="S5568">
        <v>1516039316</v>
      </c>
      <c r="T5568" s="2">
        <v>42305</v>
      </c>
      <c r="U5568" s="1">
        <v>42074.486805555556</v>
      </c>
      <c r="V5568" s="2">
        <v>42105</v>
      </c>
      <c r="W5568">
        <v>1</v>
      </c>
      <c r="X5568" t="s">
        <v>57</v>
      </c>
      <c r="Y5568" t="s">
        <v>295</v>
      </c>
      <c r="Z5568" s="2">
        <v>42298</v>
      </c>
      <c r="AA5568">
        <v>151660038</v>
      </c>
      <c r="AB5568" t="s">
        <v>59</v>
      </c>
      <c r="AC5568">
        <v>180</v>
      </c>
      <c r="AE5568">
        <v>2015</v>
      </c>
      <c r="AF5568">
        <v>200</v>
      </c>
      <c r="AG5568">
        <v>1403</v>
      </c>
      <c r="AH5568">
        <v>0</v>
      </c>
      <c r="AI5568">
        <v>200</v>
      </c>
      <c r="AJ5568">
        <v>7520</v>
      </c>
      <c r="AK5568">
        <v>0</v>
      </c>
      <c r="AL5568">
        <v>0</v>
      </c>
      <c r="AM5568">
        <v>32500</v>
      </c>
      <c r="AN5568">
        <v>63375</v>
      </c>
      <c r="AO5568">
        <v>8250</v>
      </c>
      <c r="AP5568">
        <v>3</v>
      </c>
      <c r="AQ5568" t="s">
        <v>3686</v>
      </c>
      <c r="AR5568" t="s">
        <v>1768</v>
      </c>
    </row>
    <row r="5569" spans="1:44" x14ac:dyDescent="0.3">
      <c r="A5569" t="s">
        <v>549</v>
      </c>
      <c r="B5569" t="s">
        <v>3755</v>
      </c>
      <c r="C5569" t="s">
        <v>3756</v>
      </c>
      <c r="D5569" t="s">
        <v>218</v>
      </c>
      <c r="E5569" t="s">
        <v>48</v>
      </c>
      <c r="F5569" s="1">
        <v>42074.393055555556</v>
      </c>
      <c r="G5569" t="s">
        <v>49</v>
      </c>
      <c r="H5569" t="s">
        <v>50</v>
      </c>
      <c r="I5569" s="1">
        <v>42074.486805555556</v>
      </c>
      <c r="J5569" s="2">
        <v>42074</v>
      </c>
      <c r="K5569" t="s">
        <v>51</v>
      </c>
      <c r="L5569" t="s">
        <v>3757</v>
      </c>
      <c r="M5569" t="s">
        <v>3758</v>
      </c>
      <c r="N5569" t="s">
        <v>2561</v>
      </c>
      <c r="P5569" t="s">
        <v>2562</v>
      </c>
      <c r="R5569" t="s">
        <v>56</v>
      </c>
      <c r="S5569">
        <v>1516039316</v>
      </c>
      <c r="T5569" s="2">
        <v>42305</v>
      </c>
      <c r="U5569" s="1">
        <v>42074.486805555556</v>
      </c>
      <c r="V5569" s="2">
        <v>42105</v>
      </c>
      <c r="W5569">
        <v>1</v>
      </c>
      <c r="X5569" t="s">
        <v>57</v>
      </c>
      <c r="Y5569" t="s">
        <v>297</v>
      </c>
      <c r="Z5569" s="2">
        <v>42298</v>
      </c>
      <c r="AA5569">
        <v>151660038</v>
      </c>
      <c r="AB5569" t="s">
        <v>59</v>
      </c>
      <c r="AC5569">
        <v>9760</v>
      </c>
      <c r="AE5569">
        <v>2015</v>
      </c>
      <c r="AF5569">
        <v>540</v>
      </c>
      <c r="AG5569">
        <v>1403</v>
      </c>
      <c r="AH5569">
        <v>0</v>
      </c>
      <c r="AI5569">
        <v>540</v>
      </c>
      <c r="AJ5569">
        <v>540</v>
      </c>
      <c r="AK5569">
        <v>0</v>
      </c>
      <c r="AL5569">
        <v>0</v>
      </c>
      <c r="AM5569">
        <v>32500</v>
      </c>
      <c r="AN5569">
        <v>63375</v>
      </c>
      <c r="AO5569">
        <v>9900</v>
      </c>
      <c r="AP5569">
        <v>3</v>
      </c>
      <c r="AQ5569" t="s">
        <v>3686</v>
      </c>
      <c r="AR5569" t="s">
        <v>1768</v>
      </c>
    </row>
    <row r="5570" spans="1:44" x14ac:dyDescent="0.3">
      <c r="A5570" t="s">
        <v>549</v>
      </c>
      <c r="B5570" t="s">
        <v>3755</v>
      </c>
      <c r="C5570" t="s">
        <v>3756</v>
      </c>
      <c r="D5570" t="s">
        <v>218</v>
      </c>
      <c r="E5570" t="s">
        <v>48</v>
      </c>
      <c r="F5570" s="1">
        <v>42074.393055555556</v>
      </c>
      <c r="G5570" t="s">
        <v>49</v>
      </c>
      <c r="H5570" t="s">
        <v>50</v>
      </c>
      <c r="I5570" s="1">
        <v>42074.486805555556</v>
      </c>
      <c r="J5570" s="2">
        <v>42074</v>
      </c>
      <c r="K5570" t="s">
        <v>51</v>
      </c>
      <c r="L5570" t="s">
        <v>3757</v>
      </c>
      <c r="M5570" t="s">
        <v>3758</v>
      </c>
      <c r="N5570" t="s">
        <v>2561</v>
      </c>
      <c r="P5570" t="s">
        <v>2562</v>
      </c>
      <c r="R5570" t="s">
        <v>56</v>
      </c>
      <c r="S5570">
        <v>1516039316</v>
      </c>
      <c r="T5570" s="2">
        <v>42305</v>
      </c>
      <c r="U5570" s="1">
        <v>42074.486805555556</v>
      </c>
      <c r="V5570" s="2">
        <v>42105</v>
      </c>
      <c r="W5570">
        <v>1</v>
      </c>
      <c r="X5570" t="s">
        <v>57</v>
      </c>
      <c r="Y5570" t="s">
        <v>600</v>
      </c>
      <c r="Z5570" s="2">
        <v>42298</v>
      </c>
      <c r="AA5570">
        <v>151660038</v>
      </c>
      <c r="AB5570" t="s">
        <v>59</v>
      </c>
      <c r="AC5570">
        <v>1050</v>
      </c>
      <c r="AE5570">
        <v>2015</v>
      </c>
      <c r="AF5570">
        <v>4000</v>
      </c>
      <c r="AG5570">
        <v>1403</v>
      </c>
      <c r="AH5570">
        <v>0</v>
      </c>
      <c r="AI5570">
        <v>3800</v>
      </c>
      <c r="AJ5570">
        <v>10450</v>
      </c>
      <c r="AK5570">
        <v>200</v>
      </c>
      <c r="AL5570">
        <v>0</v>
      </c>
      <c r="AM5570">
        <v>32500</v>
      </c>
      <c r="AN5570">
        <v>63375</v>
      </c>
      <c r="AO5570">
        <v>11000</v>
      </c>
      <c r="AP5570">
        <v>3</v>
      </c>
      <c r="AQ5570" t="s">
        <v>3686</v>
      </c>
      <c r="AR5570" t="s">
        <v>1768</v>
      </c>
    </row>
    <row r="5571" spans="1:44" x14ac:dyDescent="0.3">
      <c r="A5571" t="s">
        <v>2235</v>
      </c>
      <c r="B5571" t="s">
        <v>3759</v>
      </c>
      <c r="C5571" t="s">
        <v>3760</v>
      </c>
      <c r="D5571" t="s">
        <v>218</v>
      </c>
      <c r="E5571" t="s">
        <v>48</v>
      </c>
      <c r="F5571" s="1">
        <v>42074.78402777778</v>
      </c>
      <c r="G5571" t="s">
        <v>49</v>
      </c>
      <c r="H5571" t="s">
        <v>50</v>
      </c>
      <c r="I5571" s="1">
        <v>42074.786111111112</v>
      </c>
      <c r="J5571" s="2">
        <v>42074</v>
      </c>
      <c r="K5571" t="s">
        <v>51</v>
      </c>
      <c r="L5571" t="s">
        <v>3761</v>
      </c>
      <c r="M5571" t="s">
        <v>3762</v>
      </c>
      <c r="N5571" t="s">
        <v>344</v>
      </c>
      <c r="P5571" t="s">
        <v>345</v>
      </c>
      <c r="R5571" t="s">
        <v>56</v>
      </c>
      <c r="S5571">
        <v>1516039378</v>
      </c>
      <c r="T5571" s="2">
        <v>42305</v>
      </c>
      <c r="U5571" s="1">
        <v>42074.786111111112</v>
      </c>
      <c r="V5571" s="2">
        <v>42258</v>
      </c>
      <c r="W5571">
        <v>1.75</v>
      </c>
      <c r="X5571" t="s">
        <v>57</v>
      </c>
      <c r="Y5571" t="s">
        <v>2240</v>
      </c>
      <c r="Z5571" s="2">
        <v>42298</v>
      </c>
      <c r="AA5571">
        <v>151660153</v>
      </c>
      <c r="AB5571" t="s">
        <v>59</v>
      </c>
      <c r="AC5571">
        <v>201</v>
      </c>
      <c r="AE5571">
        <v>2015</v>
      </c>
      <c r="AF5571">
        <v>84</v>
      </c>
      <c r="AG5571">
        <v>1403</v>
      </c>
      <c r="AH5571">
        <v>0</v>
      </c>
      <c r="AI5571">
        <v>84</v>
      </c>
      <c r="AJ5571">
        <v>384</v>
      </c>
      <c r="AK5571">
        <v>0</v>
      </c>
      <c r="AL5571">
        <v>0</v>
      </c>
      <c r="AM5571">
        <v>1960</v>
      </c>
      <c r="AN5571">
        <v>6860</v>
      </c>
      <c r="AO5571">
        <v>585</v>
      </c>
      <c r="AP5571">
        <v>3</v>
      </c>
      <c r="AQ5571" t="s">
        <v>3686</v>
      </c>
      <c r="AR5571" t="s">
        <v>1768</v>
      </c>
    </row>
    <row r="5572" spans="1:44" x14ac:dyDescent="0.3">
      <c r="A5572" t="s">
        <v>2235</v>
      </c>
      <c r="B5572" t="s">
        <v>3759</v>
      </c>
      <c r="C5572" t="s">
        <v>3760</v>
      </c>
      <c r="D5572" t="s">
        <v>218</v>
      </c>
      <c r="E5572" t="s">
        <v>48</v>
      </c>
      <c r="F5572" s="1">
        <v>42074.78402777778</v>
      </c>
      <c r="G5572" t="s">
        <v>49</v>
      </c>
      <c r="H5572" t="s">
        <v>50</v>
      </c>
      <c r="I5572" s="1">
        <v>42074.786111111112</v>
      </c>
      <c r="J5572" s="2">
        <v>42074</v>
      </c>
      <c r="K5572" t="s">
        <v>51</v>
      </c>
      <c r="L5572" t="s">
        <v>3761</v>
      </c>
      <c r="M5572" t="s">
        <v>3762</v>
      </c>
      <c r="N5572" t="s">
        <v>344</v>
      </c>
      <c r="P5572" t="s">
        <v>345</v>
      </c>
      <c r="R5572" t="s">
        <v>56</v>
      </c>
      <c r="S5572">
        <v>1516039378</v>
      </c>
      <c r="T5572" s="2">
        <v>42305</v>
      </c>
      <c r="U5572" s="1">
        <v>42074.786111111112</v>
      </c>
      <c r="V5572" s="2">
        <v>42258</v>
      </c>
      <c r="W5572">
        <v>1.75</v>
      </c>
      <c r="X5572" t="s">
        <v>57</v>
      </c>
      <c r="Y5572" t="s">
        <v>2241</v>
      </c>
      <c r="Z5572" s="2">
        <v>42298</v>
      </c>
      <c r="AA5572">
        <v>151660153</v>
      </c>
      <c r="AB5572" t="s">
        <v>59</v>
      </c>
      <c r="AC5572">
        <v>77</v>
      </c>
      <c r="AE5572">
        <v>2015</v>
      </c>
      <c r="AF5572">
        <v>291</v>
      </c>
      <c r="AG5572">
        <v>1403</v>
      </c>
      <c r="AH5572">
        <v>0</v>
      </c>
      <c r="AI5572">
        <v>291</v>
      </c>
      <c r="AJ5572">
        <v>573</v>
      </c>
      <c r="AK5572">
        <v>0</v>
      </c>
      <c r="AL5572">
        <v>0</v>
      </c>
      <c r="AM5572">
        <v>1960</v>
      </c>
      <c r="AN5572">
        <v>6860</v>
      </c>
      <c r="AO5572">
        <v>650</v>
      </c>
      <c r="AP5572">
        <v>3</v>
      </c>
      <c r="AQ5572" t="s">
        <v>3686</v>
      </c>
      <c r="AR5572" t="s">
        <v>1768</v>
      </c>
    </row>
    <row r="5573" spans="1:44" x14ac:dyDescent="0.3">
      <c r="A5573" t="s">
        <v>2235</v>
      </c>
      <c r="B5573" t="s">
        <v>3759</v>
      </c>
      <c r="C5573" t="s">
        <v>3760</v>
      </c>
      <c r="D5573" t="s">
        <v>218</v>
      </c>
      <c r="E5573" t="s">
        <v>48</v>
      </c>
      <c r="F5573" s="1">
        <v>42074.78402777778</v>
      </c>
      <c r="G5573" t="s">
        <v>49</v>
      </c>
      <c r="H5573" t="s">
        <v>50</v>
      </c>
      <c r="I5573" s="1">
        <v>42074.786111111112</v>
      </c>
      <c r="J5573" s="2">
        <v>42074</v>
      </c>
      <c r="K5573" t="s">
        <v>51</v>
      </c>
      <c r="L5573" t="s">
        <v>3761</v>
      </c>
      <c r="M5573" t="s">
        <v>3762</v>
      </c>
      <c r="N5573" t="s">
        <v>344</v>
      </c>
      <c r="P5573" t="s">
        <v>345</v>
      </c>
      <c r="R5573" t="s">
        <v>56</v>
      </c>
      <c r="S5573">
        <v>1516039378</v>
      </c>
      <c r="T5573" s="2">
        <v>42305</v>
      </c>
      <c r="U5573" s="1">
        <v>42074.786111111112</v>
      </c>
      <c r="V5573" s="2">
        <v>42258</v>
      </c>
      <c r="W5573">
        <v>1.75</v>
      </c>
      <c r="X5573" t="s">
        <v>57</v>
      </c>
      <c r="Y5573" t="s">
        <v>2394</v>
      </c>
      <c r="Z5573" s="2">
        <v>42298</v>
      </c>
      <c r="AA5573">
        <v>151660153</v>
      </c>
      <c r="AB5573" t="s">
        <v>59</v>
      </c>
      <c r="AC5573">
        <v>108</v>
      </c>
      <c r="AE5573">
        <v>2015</v>
      </c>
      <c r="AF5573">
        <v>217</v>
      </c>
      <c r="AG5573">
        <v>1403</v>
      </c>
      <c r="AH5573">
        <v>0</v>
      </c>
      <c r="AI5573">
        <v>217</v>
      </c>
      <c r="AJ5573">
        <v>217</v>
      </c>
      <c r="AK5573">
        <v>0</v>
      </c>
      <c r="AL5573">
        <v>0</v>
      </c>
      <c r="AM5573">
        <v>1960</v>
      </c>
      <c r="AN5573">
        <v>6860</v>
      </c>
      <c r="AO5573">
        <v>325</v>
      </c>
      <c r="AP5573">
        <v>3</v>
      </c>
      <c r="AQ5573" t="s">
        <v>3686</v>
      </c>
      <c r="AR5573" t="s">
        <v>1768</v>
      </c>
    </row>
    <row r="5574" spans="1:44" x14ac:dyDescent="0.3">
      <c r="A5574" t="s">
        <v>2235</v>
      </c>
      <c r="B5574" t="s">
        <v>3759</v>
      </c>
      <c r="C5574" t="s">
        <v>3760</v>
      </c>
      <c r="D5574" t="s">
        <v>218</v>
      </c>
      <c r="E5574" t="s">
        <v>48</v>
      </c>
      <c r="F5574" s="1">
        <v>42074.78402777778</v>
      </c>
      <c r="G5574" t="s">
        <v>49</v>
      </c>
      <c r="H5574" t="s">
        <v>50</v>
      </c>
      <c r="I5574" s="1">
        <v>42074.786111111112</v>
      </c>
      <c r="J5574" s="2">
        <v>42074</v>
      </c>
      <c r="K5574" t="s">
        <v>51</v>
      </c>
      <c r="L5574" t="s">
        <v>3761</v>
      </c>
      <c r="M5574" t="s">
        <v>3762</v>
      </c>
      <c r="N5574" t="s">
        <v>344</v>
      </c>
      <c r="P5574" t="s">
        <v>345</v>
      </c>
      <c r="R5574" t="s">
        <v>56</v>
      </c>
      <c r="S5574">
        <v>1516039378</v>
      </c>
      <c r="T5574" s="2">
        <v>42305</v>
      </c>
      <c r="U5574" s="1">
        <v>42074.786111111112</v>
      </c>
      <c r="V5574" s="2">
        <v>42258</v>
      </c>
      <c r="W5574">
        <v>1.75</v>
      </c>
      <c r="X5574" t="s">
        <v>57</v>
      </c>
      <c r="Y5574" t="s">
        <v>2243</v>
      </c>
      <c r="Z5574" s="2">
        <v>42298</v>
      </c>
      <c r="AA5574">
        <v>151660153</v>
      </c>
      <c r="AB5574" t="s">
        <v>59</v>
      </c>
      <c r="AC5574">
        <v>75</v>
      </c>
      <c r="AE5574">
        <v>2015</v>
      </c>
      <c r="AF5574">
        <v>250</v>
      </c>
      <c r="AG5574">
        <v>1403</v>
      </c>
      <c r="AH5574">
        <v>0</v>
      </c>
      <c r="AI5574">
        <v>250</v>
      </c>
      <c r="AJ5574">
        <v>250</v>
      </c>
      <c r="AK5574">
        <v>0</v>
      </c>
      <c r="AL5574">
        <v>0</v>
      </c>
      <c r="AM5574">
        <v>1960</v>
      </c>
      <c r="AN5574">
        <v>6860</v>
      </c>
      <c r="AO5574">
        <v>325</v>
      </c>
      <c r="AP5574">
        <v>3</v>
      </c>
      <c r="AQ5574" t="s">
        <v>3686</v>
      </c>
      <c r="AR5574" t="s">
        <v>1768</v>
      </c>
    </row>
    <row r="5575" spans="1:44" x14ac:dyDescent="0.3">
      <c r="A5575" t="s">
        <v>2235</v>
      </c>
      <c r="B5575" t="s">
        <v>3759</v>
      </c>
      <c r="C5575" t="s">
        <v>3760</v>
      </c>
      <c r="D5575" t="s">
        <v>218</v>
      </c>
      <c r="E5575" t="s">
        <v>48</v>
      </c>
      <c r="F5575" s="1">
        <v>42074.802777777775</v>
      </c>
      <c r="G5575" t="s">
        <v>100</v>
      </c>
      <c r="H5575" t="s">
        <v>101</v>
      </c>
      <c r="I5575" s="1">
        <v>42074.839583333334</v>
      </c>
      <c r="J5575" s="2">
        <v>42074</v>
      </c>
      <c r="K5575" t="s">
        <v>51</v>
      </c>
      <c r="L5575" t="s">
        <v>3761</v>
      </c>
      <c r="M5575" t="s">
        <v>3762</v>
      </c>
      <c r="N5575" t="s">
        <v>76</v>
      </c>
      <c r="P5575" t="s">
        <v>77</v>
      </c>
      <c r="R5575" t="s">
        <v>78</v>
      </c>
      <c r="S5575">
        <v>1516039378</v>
      </c>
      <c r="T5575" s="2">
        <v>42305</v>
      </c>
      <c r="U5575" s="1">
        <v>42074.839583333334</v>
      </c>
      <c r="V5575" s="2">
        <v>42258</v>
      </c>
      <c r="W5575">
        <v>1.75</v>
      </c>
      <c r="X5575" t="s">
        <v>79</v>
      </c>
      <c r="Y5575" t="s">
        <v>2240</v>
      </c>
      <c r="Z5575" s="2">
        <v>42298</v>
      </c>
      <c r="AA5575">
        <v>151660153</v>
      </c>
      <c r="AB5575" t="s">
        <v>78</v>
      </c>
      <c r="AC5575">
        <v>300</v>
      </c>
      <c r="AE5575">
        <v>2015</v>
      </c>
      <c r="AF5575">
        <v>84</v>
      </c>
      <c r="AG5575">
        <v>1403</v>
      </c>
      <c r="AH5575">
        <v>0</v>
      </c>
      <c r="AI5575">
        <v>84</v>
      </c>
      <c r="AJ5575">
        <v>84</v>
      </c>
      <c r="AK5575">
        <v>0</v>
      </c>
      <c r="AL5575">
        <v>0</v>
      </c>
      <c r="AM5575">
        <v>1960</v>
      </c>
      <c r="AN5575">
        <v>6860</v>
      </c>
      <c r="AO5575">
        <v>585</v>
      </c>
      <c r="AP5575">
        <v>3</v>
      </c>
      <c r="AQ5575" t="s">
        <v>3686</v>
      </c>
      <c r="AR5575" t="s">
        <v>1768</v>
      </c>
    </row>
    <row r="5576" spans="1:44" x14ac:dyDescent="0.3">
      <c r="A5576" t="s">
        <v>2235</v>
      </c>
      <c r="B5576" t="s">
        <v>3759</v>
      </c>
      <c r="C5576" t="s">
        <v>3760</v>
      </c>
      <c r="D5576" t="s">
        <v>218</v>
      </c>
      <c r="E5576" t="s">
        <v>48</v>
      </c>
      <c r="F5576" s="1">
        <v>42074.802777777775</v>
      </c>
      <c r="G5576" t="s">
        <v>100</v>
      </c>
      <c r="H5576" t="s">
        <v>101</v>
      </c>
      <c r="I5576" s="1">
        <v>42074.839583333334</v>
      </c>
      <c r="J5576" s="2">
        <v>42074</v>
      </c>
      <c r="K5576" t="s">
        <v>51</v>
      </c>
      <c r="L5576" t="s">
        <v>3761</v>
      </c>
      <c r="M5576" t="s">
        <v>3762</v>
      </c>
      <c r="N5576" t="s">
        <v>76</v>
      </c>
      <c r="P5576" t="s">
        <v>77</v>
      </c>
      <c r="R5576" t="s">
        <v>78</v>
      </c>
      <c r="S5576">
        <v>1516039378</v>
      </c>
      <c r="T5576" s="2">
        <v>42305</v>
      </c>
      <c r="U5576" s="1">
        <v>42074.839583333334</v>
      </c>
      <c r="V5576" s="2">
        <v>42258</v>
      </c>
      <c r="W5576">
        <v>1.75</v>
      </c>
      <c r="X5576" t="s">
        <v>79</v>
      </c>
      <c r="Y5576" t="s">
        <v>2241</v>
      </c>
      <c r="Z5576" s="2">
        <v>42298</v>
      </c>
      <c r="AA5576">
        <v>151660153</v>
      </c>
      <c r="AB5576" t="s">
        <v>78</v>
      </c>
      <c r="AC5576">
        <v>282</v>
      </c>
      <c r="AE5576">
        <v>2015</v>
      </c>
      <c r="AF5576">
        <v>291</v>
      </c>
      <c r="AG5576">
        <v>1403</v>
      </c>
      <c r="AH5576">
        <v>0</v>
      </c>
      <c r="AI5576">
        <v>291</v>
      </c>
      <c r="AJ5576">
        <v>291</v>
      </c>
      <c r="AK5576">
        <v>0</v>
      </c>
      <c r="AL5576">
        <v>0</v>
      </c>
      <c r="AM5576">
        <v>1960</v>
      </c>
      <c r="AN5576">
        <v>6860</v>
      </c>
      <c r="AO5576">
        <v>650</v>
      </c>
      <c r="AP5576">
        <v>3</v>
      </c>
      <c r="AQ5576" t="s">
        <v>3686</v>
      </c>
      <c r="AR5576" t="s">
        <v>1768</v>
      </c>
    </row>
    <row r="5577" spans="1:44" x14ac:dyDescent="0.3">
      <c r="A5577" t="s">
        <v>2235</v>
      </c>
      <c r="B5577" t="s">
        <v>3759</v>
      </c>
      <c r="C5577" t="s">
        <v>3760</v>
      </c>
      <c r="D5577" t="s">
        <v>218</v>
      </c>
      <c r="E5577" t="s">
        <v>48</v>
      </c>
      <c r="F5577" s="1">
        <v>42074.802777777775</v>
      </c>
      <c r="G5577" t="s">
        <v>100</v>
      </c>
      <c r="H5577" t="s">
        <v>101</v>
      </c>
      <c r="I5577" s="1">
        <v>42074.839583333334</v>
      </c>
      <c r="J5577" s="2">
        <v>42074</v>
      </c>
      <c r="K5577" t="s">
        <v>51</v>
      </c>
      <c r="L5577" t="s">
        <v>3761</v>
      </c>
      <c r="M5577" t="s">
        <v>3762</v>
      </c>
      <c r="N5577" t="s">
        <v>76</v>
      </c>
      <c r="P5577" t="s">
        <v>77</v>
      </c>
      <c r="R5577" t="s">
        <v>78</v>
      </c>
      <c r="S5577">
        <v>1516039378</v>
      </c>
      <c r="T5577" s="2">
        <v>42305</v>
      </c>
      <c r="U5577" s="1">
        <v>42074.839583333334</v>
      </c>
      <c r="V5577" s="2">
        <v>42258</v>
      </c>
      <c r="W5577">
        <v>1.75</v>
      </c>
      <c r="X5577" t="s">
        <v>79</v>
      </c>
      <c r="Y5577" t="s">
        <v>2393</v>
      </c>
      <c r="Z5577" s="2">
        <v>42298</v>
      </c>
      <c r="AA5577">
        <v>151660153</v>
      </c>
      <c r="AB5577" t="s">
        <v>78</v>
      </c>
      <c r="AC5577">
        <v>123</v>
      </c>
      <c r="AE5577">
        <v>2015</v>
      </c>
      <c r="AF5577">
        <v>217</v>
      </c>
      <c r="AG5577">
        <v>1403</v>
      </c>
      <c r="AH5577">
        <v>0</v>
      </c>
      <c r="AI5577">
        <v>217</v>
      </c>
      <c r="AJ5577">
        <v>217</v>
      </c>
      <c r="AK5577">
        <v>0</v>
      </c>
      <c r="AL5577">
        <v>0</v>
      </c>
      <c r="AM5577">
        <v>1960</v>
      </c>
      <c r="AN5577">
        <v>6860</v>
      </c>
      <c r="AO5577">
        <v>325</v>
      </c>
      <c r="AP5577">
        <v>3</v>
      </c>
      <c r="AQ5577" t="s">
        <v>3686</v>
      </c>
      <c r="AR5577" t="s">
        <v>1768</v>
      </c>
    </row>
    <row r="5578" spans="1:44" x14ac:dyDescent="0.3">
      <c r="A5578" t="s">
        <v>2235</v>
      </c>
      <c r="B5578" t="s">
        <v>3759</v>
      </c>
      <c r="C5578" t="s">
        <v>3760</v>
      </c>
      <c r="D5578" t="s">
        <v>218</v>
      </c>
      <c r="E5578" t="s">
        <v>48</v>
      </c>
      <c r="F5578" s="1">
        <v>42074.802777777775</v>
      </c>
      <c r="G5578" t="s">
        <v>100</v>
      </c>
      <c r="H5578" t="s">
        <v>101</v>
      </c>
      <c r="I5578" s="1">
        <v>42074.839583333334</v>
      </c>
      <c r="J5578" s="2">
        <v>42074</v>
      </c>
      <c r="K5578" t="s">
        <v>51</v>
      </c>
      <c r="L5578" t="s">
        <v>3761</v>
      </c>
      <c r="M5578" t="s">
        <v>3762</v>
      </c>
      <c r="N5578" t="s">
        <v>76</v>
      </c>
      <c r="P5578" t="s">
        <v>77</v>
      </c>
      <c r="R5578" t="s">
        <v>78</v>
      </c>
      <c r="S5578">
        <v>1516039378</v>
      </c>
      <c r="T5578" s="2">
        <v>42305</v>
      </c>
      <c r="U5578" s="1">
        <v>42074.839583333334</v>
      </c>
      <c r="V5578" s="2">
        <v>42258</v>
      </c>
      <c r="W5578">
        <v>1.75</v>
      </c>
      <c r="X5578" t="s">
        <v>79</v>
      </c>
      <c r="Y5578" t="s">
        <v>2242</v>
      </c>
      <c r="Z5578" s="2">
        <v>42298</v>
      </c>
      <c r="AA5578">
        <v>151660153</v>
      </c>
      <c r="AB5578" t="s">
        <v>78</v>
      </c>
      <c r="AC5578">
        <v>88</v>
      </c>
      <c r="AE5578">
        <v>2015</v>
      </c>
      <c r="AF5578">
        <v>250</v>
      </c>
      <c r="AG5578">
        <v>1403</v>
      </c>
      <c r="AH5578">
        <v>0</v>
      </c>
      <c r="AI5578">
        <v>250</v>
      </c>
      <c r="AJ5578">
        <v>250</v>
      </c>
      <c r="AK5578">
        <v>0</v>
      </c>
      <c r="AL5578">
        <v>0</v>
      </c>
      <c r="AM5578">
        <v>1960</v>
      </c>
      <c r="AN5578">
        <v>6860</v>
      </c>
      <c r="AO5578">
        <v>338</v>
      </c>
      <c r="AP5578">
        <v>3</v>
      </c>
      <c r="AQ5578" t="s">
        <v>3686</v>
      </c>
      <c r="AR5578" t="s">
        <v>1768</v>
      </c>
    </row>
    <row r="5579" spans="1:44" x14ac:dyDescent="0.3">
      <c r="A5579" t="s">
        <v>2235</v>
      </c>
      <c r="B5579" t="s">
        <v>3759</v>
      </c>
      <c r="C5579" t="s">
        <v>3760</v>
      </c>
      <c r="D5579" t="s">
        <v>218</v>
      </c>
      <c r="E5579" t="s">
        <v>48</v>
      </c>
      <c r="F5579" s="1">
        <v>42074.802777777775</v>
      </c>
      <c r="G5579" t="s">
        <v>105</v>
      </c>
      <c r="H5579" t="s">
        <v>106</v>
      </c>
      <c r="I5579" s="1">
        <v>42074.840277777781</v>
      </c>
      <c r="J5579" s="2">
        <v>42074</v>
      </c>
      <c r="K5579" t="s">
        <v>51</v>
      </c>
      <c r="L5579" t="s">
        <v>3761</v>
      </c>
      <c r="M5579" t="s">
        <v>3762</v>
      </c>
      <c r="N5579" t="s">
        <v>82</v>
      </c>
      <c r="O5579" t="s">
        <v>82</v>
      </c>
      <c r="P5579" t="s">
        <v>83</v>
      </c>
      <c r="Q5579" t="s">
        <v>83</v>
      </c>
      <c r="R5579" t="s">
        <v>84</v>
      </c>
      <c r="S5579">
        <v>1516039378</v>
      </c>
      <c r="T5579" s="2">
        <v>42305</v>
      </c>
      <c r="U5579" s="1">
        <v>42074.840277777781</v>
      </c>
      <c r="V5579" s="2">
        <v>42258</v>
      </c>
      <c r="W5579">
        <v>1.75</v>
      </c>
      <c r="X5579" t="s">
        <v>79</v>
      </c>
      <c r="Y5579" t="s">
        <v>2240</v>
      </c>
      <c r="Z5579" s="2">
        <v>42298</v>
      </c>
      <c r="AA5579">
        <v>151660153</v>
      </c>
      <c r="AB5579" t="s">
        <v>84</v>
      </c>
      <c r="AC5579">
        <v>0</v>
      </c>
      <c r="AD5579">
        <v>84</v>
      </c>
      <c r="AE5579">
        <v>2015</v>
      </c>
      <c r="AF5579">
        <v>84</v>
      </c>
      <c r="AG5579">
        <v>1403</v>
      </c>
      <c r="AH5579">
        <v>0</v>
      </c>
      <c r="AI5579">
        <v>84</v>
      </c>
      <c r="AJ5579">
        <v>84</v>
      </c>
      <c r="AK5579">
        <v>0</v>
      </c>
      <c r="AL5579">
        <v>0</v>
      </c>
      <c r="AM5579">
        <v>1960</v>
      </c>
      <c r="AN5579">
        <v>6860</v>
      </c>
      <c r="AO5579">
        <v>585</v>
      </c>
      <c r="AP5579">
        <v>3</v>
      </c>
      <c r="AQ5579" t="s">
        <v>3686</v>
      </c>
      <c r="AR5579" t="s">
        <v>1768</v>
      </c>
    </row>
    <row r="5580" spans="1:44" x14ac:dyDescent="0.3">
      <c r="A5580" t="s">
        <v>2235</v>
      </c>
      <c r="B5580" t="s">
        <v>3759</v>
      </c>
      <c r="C5580" t="s">
        <v>3760</v>
      </c>
      <c r="D5580" t="s">
        <v>218</v>
      </c>
      <c r="E5580" t="s">
        <v>48</v>
      </c>
      <c r="F5580" s="1">
        <v>42074.802777777775</v>
      </c>
      <c r="G5580" t="s">
        <v>105</v>
      </c>
      <c r="H5580" t="s">
        <v>106</v>
      </c>
      <c r="I5580" s="1">
        <v>42074.840277777781</v>
      </c>
      <c r="J5580" s="2">
        <v>42074</v>
      </c>
      <c r="K5580" t="s">
        <v>51</v>
      </c>
      <c r="L5580" t="s">
        <v>3761</v>
      </c>
      <c r="M5580" t="s">
        <v>3762</v>
      </c>
      <c r="N5580" t="s">
        <v>82</v>
      </c>
      <c r="O5580" t="s">
        <v>82</v>
      </c>
      <c r="P5580" t="s">
        <v>83</v>
      </c>
      <c r="Q5580" t="s">
        <v>83</v>
      </c>
      <c r="R5580" t="s">
        <v>84</v>
      </c>
      <c r="S5580">
        <v>1516039378</v>
      </c>
      <c r="T5580" s="2">
        <v>42305</v>
      </c>
      <c r="U5580" s="1">
        <v>42074.840277777781</v>
      </c>
      <c r="V5580" s="2">
        <v>42258</v>
      </c>
      <c r="W5580">
        <v>1.75</v>
      </c>
      <c r="X5580" t="s">
        <v>79</v>
      </c>
      <c r="Y5580" t="s">
        <v>2241</v>
      </c>
      <c r="Z5580" s="2">
        <v>42298</v>
      </c>
      <c r="AA5580">
        <v>151660153</v>
      </c>
      <c r="AB5580" t="s">
        <v>84</v>
      </c>
      <c r="AC5580">
        <v>0</v>
      </c>
      <c r="AD5580">
        <v>291</v>
      </c>
      <c r="AE5580">
        <v>2015</v>
      </c>
      <c r="AF5580">
        <v>291</v>
      </c>
      <c r="AG5580">
        <v>1403</v>
      </c>
      <c r="AH5580">
        <v>0</v>
      </c>
      <c r="AI5580">
        <v>291</v>
      </c>
      <c r="AJ5580">
        <v>291</v>
      </c>
      <c r="AK5580">
        <v>0</v>
      </c>
      <c r="AL5580">
        <v>0</v>
      </c>
      <c r="AM5580">
        <v>1960</v>
      </c>
      <c r="AN5580">
        <v>6860</v>
      </c>
      <c r="AO5580">
        <v>650</v>
      </c>
      <c r="AP5580">
        <v>3</v>
      </c>
      <c r="AQ5580" t="s">
        <v>3686</v>
      </c>
      <c r="AR5580" t="s">
        <v>1768</v>
      </c>
    </row>
    <row r="5581" spans="1:44" x14ac:dyDescent="0.3">
      <c r="A5581" t="s">
        <v>2235</v>
      </c>
      <c r="B5581" t="s">
        <v>3759</v>
      </c>
      <c r="C5581" t="s">
        <v>3760</v>
      </c>
      <c r="D5581" t="s">
        <v>218</v>
      </c>
      <c r="E5581" t="s">
        <v>48</v>
      </c>
      <c r="F5581" s="1">
        <v>42074.802777777775</v>
      </c>
      <c r="G5581" t="s">
        <v>105</v>
      </c>
      <c r="H5581" t="s">
        <v>106</v>
      </c>
      <c r="I5581" s="1">
        <v>42074.840277777781</v>
      </c>
      <c r="J5581" s="2">
        <v>42074</v>
      </c>
      <c r="K5581" t="s">
        <v>51</v>
      </c>
      <c r="L5581" t="s">
        <v>3761</v>
      </c>
      <c r="M5581" t="s">
        <v>3762</v>
      </c>
      <c r="N5581" t="s">
        <v>82</v>
      </c>
      <c r="O5581" t="s">
        <v>82</v>
      </c>
      <c r="P5581" t="s">
        <v>83</v>
      </c>
      <c r="Q5581" t="s">
        <v>83</v>
      </c>
      <c r="R5581" t="s">
        <v>84</v>
      </c>
      <c r="S5581">
        <v>1516039378</v>
      </c>
      <c r="T5581" s="2">
        <v>42305</v>
      </c>
      <c r="U5581" s="1">
        <v>42074.840277777781</v>
      </c>
      <c r="V5581" s="2">
        <v>42258</v>
      </c>
      <c r="W5581">
        <v>1.75</v>
      </c>
      <c r="X5581" t="s">
        <v>79</v>
      </c>
      <c r="Y5581" t="s">
        <v>2393</v>
      </c>
      <c r="Z5581" s="2">
        <v>42298</v>
      </c>
      <c r="AA5581">
        <v>151660153</v>
      </c>
      <c r="AB5581" t="s">
        <v>84</v>
      </c>
      <c r="AC5581">
        <v>0</v>
      </c>
      <c r="AD5581">
        <v>217</v>
      </c>
      <c r="AE5581">
        <v>2015</v>
      </c>
      <c r="AF5581">
        <v>217</v>
      </c>
      <c r="AG5581">
        <v>1403</v>
      </c>
      <c r="AH5581">
        <v>0</v>
      </c>
      <c r="AI5581">
        <v>217</v>
      </c>
      <c r="AJ5581">
        <v>217</v>
      </c>
      <c r="AK5581">
        <v>0</v>
      </c>
      <c r="AL5581">
        <v>0</v>
      </c>
      <c r="AM5581">
        <v>1960</v>
      </c>
      <c r="AN5581">
        <v>6860</v>
      </c>
      <c r="AO5581">
        <v>325</v>
      </c>
      <c r="AP5581">
        <v>3</v>
      </c>
      <c r="AQ5581" t="s">
        <v>3686</v>
      </c>
      <c r="AR5581" t="s">
        <v>1768</v>
      </c>
    </row>
    <row r="5582" spans="1:44" x14ac:dyDescent="0.3">
      <c r="A5582" t="s">
        <v>2235</v>
      </c>
      <c r="B5582" t="s">
        <v>3759</v>
      </c>
      <c r="C5582" t="s">
        <v>3760</v>
      </c>
      <c r="D5582" t="s">
        <v>218</v>
      </c>
      <c r="E5582" t="s">
        <v>48</v>
      </c>
      <c r="F5582" s="1">
        <v>42074.802777777775</v>
      </c>
      <c r="G5582" t="s">
        <v>105</v>
      </c>
      <c r="H5582" t="s">
        <v>106</v>
      </c>
      <c r="I5582" s="1">
        <v>42074.840277777781</v>
      </c>
      <c r="J5582" s="2">
        <v>42074</v>
      </c>
      <c r="K5582" t="s">
        <v>51</v>
      </c>
      <c r="L5582" t="s">
        <v>3761</v>
      </c>
      <c r="M5582" t="s">
        <v>3762</v>
      </c>
      <c r="N5582" t="s">
        <v>82</v>
      </c>
      <c r="O5582" t="s">
        <v>82</v>
      </c>
      <c r="P5582" t="s">
        <v>83</v>
      </c>
      <c r="Q5582" t="s">
        <v>83</v>
      </c>
      <c r="R5582" t="s">
        <v>84</v>
      </c>
      <c r="S5582">
        <v>1516039378</v>
      </c>
      <c r="T5582" s="2">
        <v>42305</v>
      </c>
      <c r="U5582" s="1">
        <v>42074.840277777781</v>
      </c>
      <c r="V5582" s="2">
        <v>42258</v>
      </c>
      <c r="W5582">
        <v>1.75</v>
      </c>
      <c r="X5582" t="s">
        <v>79</v>
      </c>
      <c r="Y5582" t="s">
        <v>2242</v>
      </c>
      <c r="Z5582" s="2">
        <v>42298</v>
      </c>
      <c r="AA5582">
        <v>151660153</v>
      </c>
      <c r="AB5582" t="s">
        <v>84</v>
      </c>
      <c r="AC5582">
        <v>0</v>
      </c>
      <c r="AD5582">
        <v>250</v>
      </c>
      <c r="AE5582">
        <v>2015</v>
      </c>
      <c r="AF5582">
        <v>250</v>
      </c>
      <c r="AG5582">
        <v>1403</v>
      </c>
      <c r="AH5582">
        <v>0</v>
      </c>
      <c r="AI5582">
        <v>250</v>
      </c>
      <c r="AJ5582">
        <v>250</v>
      </c>
      <c r="AK5582">
        <v>0</v>
      </c>
      <c r="AL5582">
        <v>0</v>
      </c>
      <c r="AM5582">
        <v>1960</v>
      </c>
      <c r="AN5582">
        <v>6860</v>
      </c>
      <c r="AO5582">
        <v>338</v>
      </c>
      <c r="AP5582">
        <v>3</v>
      </c>
      <c r="AQ5582" t="s">
        <v>3686</v>
      </c>
      <c r="AR5582" t="s">
        <v>1768</v>
      </c>
    </row>
    <row r="5583" spans="1:44" x14ac:dyDescent="0.3">
      <c r="A5583" t="s">
        <v>44</v>
      </c>
      <c r="B5583" t="s">
        <v>455</v>
      </c>
      <c r="C5583" t="s">
        <v>456</v>
      </c>
      <c r="D5583" t="s">
        <v>218</v>
      </c>
      <c r="E5583" t="s">
        <v>48</v>
      </c>
      <c r="F5583" s="1">
        <v>42074.390277777777</v>
      </c>
      <c r="G5583" t="s">
        <v>100</v>
      </c>
      <c r="H5583" t="s">
        <v>101</v>
      </c>
      <c r="I5583" s="1">
        <v>42074.440972222219</v>
      </c>
      <c r="J5583" s="2">
        <v>42074</v>
      </c>
      <c r="K5583" t="s">
        <v>51</v>
      </c>
      <c r="L5583" t="s">
        <v>504</v>
      </c>
      <c r="M5583" t="s">
        <v>505</v>
      </c>
      <c r="N5583" t="s">
        <v>76</v>
      </c>
      <c r="P5583" t="s">
        <v>77</v>
      </c>
      <c r="R5583" t="s">
        <v>78</v>
      </c>
      <c r="S5583">
        <v>1516039557</v>
      </c>
      <c r="T5583" s="2">
        <v>42303</v>
      </c>
      <c r="U5583" s="1">
        <v>42074.440972222219</v>
      </c>
      <c r="V5583" s="2">
        <v>42322</v>
      </c>
      <c r="W5583">
        <v>0.95</v>
      </c>
      <c r="X5583" t="s">
        <v>79</v>
      </c>
      <c r="Y5583" t="s">
        <v>506</v>
      </c>
      <c r="Z5583" s="2">
        <v>42298</v>
      </c>
      <c r="AA5583">
        <v>151660040</v>
      </c>
      <c r="AB5583" t="s">
        <v>78</v>
      </c>
      <c r="AC5583">
        <v>119</v>
      </c>
      <c r="AE5583">
        <v>2015</v>
      </c>
      <c r="AF5583">
        <v>600</v>
      </c>
      <c r="AG5583">
        <v>1403</v>
      </c>
      <c r="AH5583">
        <v>0</v>
      </c>
      <c r="AI5583">
        <v>600</v>
      </c>
      <c r="AJ5583">
        <v>4560</v>
      </c>
      <c r="AK5583">
        <v>0</v>
      </c>
      <c r="AL5583">
        <v>0</v>
      </c>
      <c r="AM5583">
        <v>72181</v>
      </c>
      <c r="AN5583">
        <v>137143.9</v>
      </c>
      <c r="AO5583">
        <v>5333</v>
      </c>
      <c r="AP5583">
        <v>3</v>
      </c>
      <c r="AQ5583" t="s">
        <v>3686</v>
      </c>
      <c r="AR5583" t="s">
        <v>1768</v>
      </c>
    </row>
    <row r="5584" spans="1:44" x14ac:dyDescent="0.3">
      <c r="A5584" t="s">
        <v>44</v>
      </c>
      <c r="B5584" t="s">
        <v>455</v>
      </c>
      <c r="C5584" t="s">
        <v>456</v>
      </c>
      <c r="D5584" t="s">
        <v>218</v>
      </c>
      <c r="E5584" t="s">
        <v>48</v>
      </c>
      <c r="F5584" s="1">
        <v>42074.390277777777</v>
      </c>
      <c r="G5584" t="s">
        <v>100</v>
      </c>
      <c r="H5584" t="s">
        <v>101</v>
      </c>
      <c r="I5584" s="1">
        <v>42074.440972222219</v>
      </c>
      <c r="J5584" s="2">
        <v>42074</v>
      </c>
      <c r="K5584" t="s">
        <v>51</v>
      </c>
      <c r="L5584" t="s">
        <v>504</v>
      </c>
      <c r="M5584" t="s">
        <v>505</v>
      </c>
      <c r="N5584" t="s">
        <v>76</v>
      </c>
      <c r="P5584" t="s">
        <v>77</v>
      </c>
      <c r="R5584" t="s">
        <v>78</v>
      </c>
      <c r="S5584">
        <v>1516039557</v>
      </c>
      <c r="T5584" s="2">
        <v>42303</v>
      </c>
      <c r="U5584" s="1">
        <v>42074.440972222219</v>
      </c>
      <c r="V5584" s="2">
        <v>42322</v>
      </c>
      <c r="W5584">
        <v>0.95</v>
      </c>
      <c r="X5584" t="s">
        <v>79</v>
      </c>
      <c r="Y5584" t="s">
        <v>1650</v>
      </c>
      <c r="Z5584" s="2">
        <v>42298</v>
      </c>
      <c r="AA5584">
        <v>151660040</v>
      </c>
      <c r="AB5584" t="s">
        <v>78</v>
      </c>
      <c r="AC5584">
        <v>0</v>
      </c>
      <c r="AE5584">
        <v>2015</v>
      </c>
      <c r="AF5584">
        <v>620</v>
      </c>
      <c r="AG5584">
        <v>1403</v>
      </c>
      <c r="AH5584">
        <v>0</v>
      </c>
      <c r="AI5584">
        <v>620</v>
      </c>
      <c r="AJ5584">
        <v>4520</v>
      </c>
      <c r="AK5584">
        <v>0</v>
      </c>
      <c r="AL5584">
        <v>0</v>
      </c>
      <c r="AM5584">
        <v>72181</v>
      </c>
      <c r="AN5584">
        <v>137143.9</v>
      </c>
      <c r="AO5584">
        <v>6195</v>
      </c>
      <c r="AP5584">
        <v>3</v>
      </c>
      <c r="AQ5584" t="s">
        <v>3686</v>
      </c>
      <c r="AR5584" t="s">
        <v>1768</v>
      </c>
    </row>
    <row r="5585" spans="1:44" x14ac:dyDescent="0.3">
      <c r="A5585" t="s">
        <v>44</v>
      </c>
      <c r="B5585" t="s">
        <v>455</v>
      </c>
      <c r="C5585" t="s">
        <v>456</v>
      </c>
      <c r="D5585" t="s">
        <v>218</v>
      </c>
      <c r="E5585" t="s">
        <v>48</v>
      </c>
      <c r="F5585" s="1">
        <v>42074.390277777777</v>
      </c>
      <c r="G5585" t="s">
        <v>100</v>
      </c>
      <c r="H5585" t="s">
        <v>101</v>
      </c>
      <c r="I5585" s="1">
        <v>42074.440972222219</v>
      </c>
      <c r="J5585" s="2">
        <v>42074</v>
      </c>
      <c r="K5585" t="s">
        <v>51</v>
      </c>
      <c r="L5585" t="s">
        <v>504</v>
      </c>
      <c r="M5585" t="s">
        <v>505</v>
      </c>
      <c r="N5585" t="s">
        <v>76</v>
      </c>
      <c r="P5585" t="s">
        <v>77</v>
      </c>
      <c r="R5585" t="s">
        <v>78</v>
      </c>
      <c r="S5585">
        <v>1516039557</v>
      </c>
      <c r="T5585" s="2">
        <v>42303</v>
      </c>
      <c r="U5585" s="1">
        <v>42074.440972222219</v>
      </c>
      <c r="V5585" s="2">
        <v>42322</v>
      </c>
      <c r="W5585">
        <v>0.95</v>
      </c>
      <c r="X5585" t="s">
        <v>79</v>
      </c>
      <c r="Y5585" t="s">
        <v>1651</v>
      </c>
      <c r="Z5585" s="2">
        <v>42298</v>
      </c>
      <c r="AA5585">
        <v>151660040</v>
      </c>
      <c r="AB5585" t="s">
        <v>78</v>
      </c>
      <c r="AC5585">
        <v>0</v>
      </c>
      <c r="AE5585">
        <v>2015</v>
      </c>
      <c r="AF5585">
        <v>600</v>
      </c>
      <c r="AG5585">
        <v>1403</v>
      </c>
      <c r="AH5585">
        <v>0</v>
      </c>
      <c r="AI5585">
        <v>600</v>
      </c>
      <c r="AJ5585">
        <v>4500</v>
      </c>
      <c r="AK5585">
        <v>0</v>
      </c>
      <c r="AL5585">
        <v>0</v>
      </c>
      <c r="AM5585">
        <v>72181</v>
      </c>
      <c r="AN5585">
        <v>137143.9</v>
      </c>
      <c r="AO5585">
        <v>5859</v>
      </c>
      <c r="AP5585">
        <v>3</v>
      </c>
      <c r="AQ5585" t="s">
        <v>3686</v>
      </c>
      <c r="AR5585" t="s">
        <v>1768</v>
      </c>
    </row>
    <row r="5586" spans="1:44" x14ac:dyDescent="0.3">
      <c r="A5586" t="s">
        <v>44</v>
      </c>
      <c r="B5586" t="s">
        <v>455</v>
      </c>
      <c r="C5586" t="s">
        <v>456</v>
      </c>
      <c r="D5586" t="s">
        <v>218</v>
      </c>
      <c r="E5586" t="s">
        <v>48</v>
      </c>
      <c r="F5586" s="1">
        <v>42074.390277777777</v>
      </c>
      <c r="G5586" t="s">
        <v>100</v>
      </c>
      <c r="H5586" t="s">
        <v>101</v>
      </c>
      <c r="I5586" s="1">
        <v>42074.440972222219</v>
      </c>
      <c r="J5586" s="2">
        <v>42074</v>
      </c>
      <c r="K5586" t="s">
        <v>51</v>
      </c>
      <c r="L5586" t="s">
        <v>504</v>
      </c>
      <c r="M5586" t="s">
        <v>505</v>
      </c>
      <c r="N5586" t="s">
        <v>76</v>
      </c>
      <c r="P5586" t="s">
        <v>77</v>
      </c>
      <c r="R5586" t="s">
        <v>78</v>
      </c>
      <c r="S5586">
        <v>1516039557</v>
      </c>
      <c r="T5586" s="2">
        <v>42303</v>
      </c>
      <c r="U5586" s="1">
        <v>42074.440972222219</v>
      </c>
      <c r="V5586" s="2">
        <v>42322</v>
      </c>
      <c r="W5586">
        <v>0.95</v>
      </c>
      <c r="X5586" t="s">
        <v>79</v>
      </c>
      <c r="Y5586" t="s">
        <v>507</v>
      </c>
      <c r="Z5586" s="2">
        <v>42298</v>
      </c>
      <c r="AA5586">
        <v>151660040</v>
      </c>
      <c r="AB5586" t="s">
        <v>78</v>
      </c>
      <c r="AC5586">
        <v>2065</v>
      </c>
      <c r="AE5586">
        <v>2015</v>
      </c>
      <c r="AF5586">
        <v>790</v>
      </c>
      <c r="AG5586">
        <v>1403</v>
      </c>
      <c r="AH5586">
        <v>0</v>
      </c>
      <c r="AI5586">
        <v>790</v>
      </c>
      <c r="AJ5586">
        <v>790</v>
      </c>
      <c r="AK5586">
        <v>0</v>
      </c>
      <c r="AL5586">
        <v>0</v>
      </c>
      <c r="AM5586">
        <v>72181</v>
      </c>
      <c r="AN5586">
        <v>137143.9</v>
      </c>
      <c r="AO5586">
        <v>6428</v>
      </c>
      <c r="AP5586">
        <v>3</v>
      </c>
      <c r="AQ5586" t="s">
        <v>3686</v>
      </c>
      <c r="AR5586" t="s">
        <v>1768</v>
      </c>
    </row>
    <row r="5587" spans="1:44" x14ac:dyDescent="0.3">
      <c r="A5587" t="s">
        <v>44</v>
      </c>
      <c r="B5587" t="s">
        <v>455</v>
      </c>
      <c r="C5587" t="s">
        <v>456</v>
      </c>
      <c r="D5587" t="s">
        <v>218</v>
      </c>
      <c r="E5587" t="s">
        <v>48</v>
      </c>
      <c r="F5587" s="1">
        <v>42074.390277777777</v>
      </c>
      <c r="G5587" t="s">
        <v>105</v>
      </c>
      <c r="H5587" t="s">
        <v>106</v>
      </c>
      <c r="I5587" s="1">
        <v>42074.442361111112</v>
      </c>
      <c r="J5587" s="2">
        <v>42074</v>
      </c>
      <c r="K5587" t="s">
        <v>51</v>
      </c>
      <c r="L5587" t="s">
        <v>504</v>
      </c>
      <c r="M5587" t="s">
        <v>505</v>
      </c>
      <c r="N5587" t="s">
        <v>82</v>
      </c>
      <c r="O5587" t="s">
        <v>82</v>
      </c>
      <c r="P5587" t="s">
        <v>83</v>
      </c>
      <c r="Q5587" t="s">
        <v>83</v>
      </c>
      <c r="R5587" t="s">
        <v>84</v>
      </c>
      <c r="S5587">
        <v>1516039557</v>
      </c>
      <c r="T5587" s="2">
        <v>42303</v>
      </c>
      <c r="U5587" s="1">
        <v>42074.442361111112</v>
      </c>
      <c r="V5587" s="2">
        <v>42322</v>
      </c>
      <c r="W5587">
        <v>0.95</v>
      </c>
      <c r="X5587" t="s">
        <v>79</v>
      </c>
      <c r="Y5587" t="s">
        <v>506</v>
      </c>
      <c r="Z5587" s="2">
        <v>42298</v>
      </c>
      <c r="AA5587">
        <v>151660040</v>
      </c>
      <c r="AB5587" t="s">
        <v>84</v>
      </c>
      <c r="AC5587">
        <v>60</v>
      </c>
      <c r="AD5587">
        <v>600</v>
      </c>
      <c r="AE5587">
        <v>2015</v>
      </c>
      <c r="AF5587">
        <v>600</v>
      </c>
      <c r="AG5587">
        <v>1403</v>
      </c>
      <c r="AH5587">
        <v>0</v>
      </c>
      <c r="AI5587">
        <v>600</v>
      </c>
      <c r="AJ5587">
        <v>4500</v>
      </c>
      <c r="AK5587">
        <v>0</v>
      </c>
      <c r="AL5587">
        <v>0</v>
      </c>
      <c r="AM5587">
        <v>72181</v>
      </c>
      <c r="AN5587">
        <v>137143.9</v>
      </c>
      <c r="AO5587">
        <v>5333</v>
      </c>
      <c r="AP5587">
        <v>3</v>
      </c>
      <c r="AQ5587" t="s">
        <v>3686</v>
      </c>
      <c r="AR5587" t="s">
        <v>1768</v>
      </c>
    </row>
    <row r="5588" spans="1:44" x14ac:dyDescent="0.3">
      <c r="A5588" t="s">
        <v>44</v>
      </c>
      <c r="B5588" t="s">
        <v>455</v>
      </c>
      <c r="C5588" t="s">
        <v>456</v>
      </c>
      <c r="D5588" t="s">
        <v>218</v>
      </c>
      <c r="E5588" t="s">
        <v>48</v>
      </c>
      <c r="F5588" s="1">
        <v>42074.390277777777</v>
      </c>
      <c r="G5588" t="s">
        <v>105</v>
      </c>
      <c r="H5588" t="s">
        <v>106</v>
      </c>
      <c r="I5588" s="1">
        <v>42074.442361111112</v>
      </c>
      <c r="J5588" s="2">
        <v>42074</v>
      </c>
      <c r="K5588" t="s">
        <v>51</v>
      </c>
      <c r="L5588" t="s">
        <v>504</v>
      </c>
      <c r="M5588" t="s">
        <v>505</v>
      </c>
      <c r="N5588" t="s">
        <v>82</v>
      </c>
      <c r="O5588" t="s">
        <v>82</v>
      </c>
      <c r="P5588" t="s">
        <v>83</v>
      </c>
      <c r="Q5588" t="s">
        <v>83</v>
      </c>
      <c r="R5588" t="s">
        <v>84</v>
      </c>
      <c r="S5588">
        <v>1516039557</v>
      </c>
      <c r="T5588" s="2">
        <v>42303</v>
      </c>
      <c r="U5588" s="1">
        <v>42074.442361111112</v>
      </c>
      <c r="V5588" s="2">
        <v>42322</v>
      </c>
      <c r="W5588">
        <v>0.95</v>
      </c>
      <c r="X5588" t="s">
        <v>79</v>
      </c>
      <c r="Y5588" t="s">
        <v>1650</v>
      </c>
      <c r="Z5588" s="2">
        <v>42298</v>
      </c>
      <c r="AA5588">
        <v>151660040</v>
      </c>
      <c r="AB5588" t="s">
        <v>84</v>
      </c>
      <c r="AC5588">
        <v>20</v>
      </c>
      <c r="AD5588">
        <v>600</v>
      </c>
      <c r="AE5588">
        <v>2015</v>
      </c>
      <c r="AF5588">
        <v>600</v>
      </c>
      <c r="AG5588">
        <v>1403</v>
      </c>
      <c r="AH5588">
        <v>0</v>
      </c>
      <c r="AI5588">
        <v>600</v>
      </c>
      <c r="AJ5588">
        <v>4500</v>
      </c>
      <c r="AK5588">
        <v>0</v>
      </c>
      <c r="AL5588">
        <v>0</v>
      </c>
      <c r="AM5588">
        <v>72181</v>
      </c>
      <c r="AN5588">
        <v>137143.9</v>
      </c>
      <c r="AO5588">
        <v>6195</v>
      </c>
      <c r="AP5588">
        <v>3</v>
      </c>
      <c r="AQ5588" t="s">
        <v>3686</v>
      </c>
      <c r="AR5588" t="s">
        <v>1768</v>
      </c>
    </row>
    <row r="5589" spans="1:44" x14ac:dyDescent="0.3">
      <c r="A5589" t="s">
        <v>44</v>
      </c>
      <c r="B5589" t="s">
        <v>455</v>
      </c>
      <c r="C5589" t="s">
        <v>456</v>
      </c>
      <c r="D5589" t="s">
        <v>218</v>
      </c>
      <c r="E5589" t="s">
        <v>48</v>
      </c>
      <c r="F5589" s="1">
        <v>42074.390277777777</v>
      </c>
      <c r="G5589" t="s">
        <v>105</v>
      </c>
      <c r="H5589" t="s">
        <v>106</v>
      </c>
      <c r="I5589" s="1">
        <v>42074.442361111112</v>
      </c>
      <c r="J5589" s="2">
        <v>42074</v>
      </c>
      <c r="K5589" t="s">
        <v>51</v>
      </c>
      <c r="L5589" t="s">
        <v>504</v>
      </c>
      <c r="M5589" t="s">
        <v>505</v>
      </c>
      <c r="N5589" t="s">
        <v>82</v>
      </c>
      <c r="O5589" t="s">
        <v>82</v>
      </c>
      <c r="P5589" t="s">
        <v>83</v>
      </c>
      <c r="Q5589" t="s">
        <v>83</v>
      </c>
      <c r="R5589" t="s">
        <v>84</v>
      </c>
      <c r="S5589">
        <v>1516039557</v>
      </c>
      <c r="T5589" s="2">
        <v>42303</v>
      </c>
      <c r="U5589" s="1">
        <v>42074.442361111112</v>
      </c>
      <c r="V5589" s="2">
        <v>42322</v>
      </c>
      <c r="W5589">
        <v>0.95</v>
      </c>
      <c r="X5589" t="s">
        <v>79</v>
      </c>
      <c r="Y5589" t="s">
        <v>1651</v>
      </c>
      <c r="Z5589" s="2">
        <v>42298</v>
      </c>
      <c r="AA5589">
        <v>151660040</v>
      </c>
      <c r="AB5589" t="s">
        <v>84</v>
      </c>
      <c r="AC5589">
        <v>0</v>
      </c>
      <c r="AD5589">
        <v>600</v>
      </c>
      <c r="AE5589">
        <v>2015</v>
      </c>
      <c r="AF5589">
        <v>600</v>
      </c>
      <c r="AG5589">
        <v>1403</v>
      </c>
      <c r="AH5589">
        <v>0</v>
      </c>
      <c r="AI5589">
        <v>600</v>
      </c>
      <c r="AJ5589">
        <v>4500</v>
      </c>
      <c r="AK5589">
        <v>0</v>
      </c>
      <c r="AL5589">
        <v>0</v>
      </c>
      <c r="AM5589">
        <v>72181</v>
      </c>
      <c r="AN5589">
        <v>137143.9</v>
      </c>
      <c r="AO5589">
        <v>5859</v>
      </c>
      <c r="AP5589">
        <v>3</v>
      </c>
      <c r="AQ5589" t="s">
        <v>3686</v>
      </c>
      <c r="AR5589" t="s">
        <v>1768</v>
      </c>
    </row>
    <row r="5590" spans="1:44" x14ac:dyDescent="0.3">
      <c r="A5590" t="s">
        <v>44</v>
      </c>
      <c r="B5590" t="s">
        <v>455</v>
      </c>
      <c r="C5590" t="s">
        <v>456</v>
      </c>
      <c r="D5590" t="s">
        <v>218</v>
      </c>
      <c r="E5590" t="s">
        <v>48</v>
      </c>
      <c r="F5590" s="1">
        <v>42074.390277777777</v>
      </c>
      <c r="G5590" t="s">
        <v>105</v>
      </c>
      <c r="H5590" t="s">
        <v>106</v>
      </c>
      <c r="I5590" s="1">
        <v>42074.442361111112</v>
      </c>
      <c r="J5590" s="2">
        <v>42074</v>
      </c>
      <c r="K5590" t="s">
        <v>51</v>
      </c>
      <c r="L5590" t="s">
        <v>504</v>
      </c>
      <c r="M5590" t="s">
        <v>505</v>
      </c>
      <c r="N5590" t="s">
        <v>82</v>
      </c>
      <c r="O5590" t="s">
        <v>82</v>
      </c>
      <c r="P5590" t="s">
        <v>83</v>
      </c>
      <c r="Q5590" t="s">
        <v>83</v>
      </c>
      <c r="R5590" t="s">
        <v>84</v>
      </c>
      <c r="S5590">
        <v>1516039557</v>
      </c>
      <c r="T5590" s="2">
        <v>42303</v>
      </c>
      <c r="U5590" s="1">
        <v>42074.442361111112</v>
      </c>
      <c r="V5590" s="2">
        <v>42322</v>
      </c>
      <c r="W5590">
        <v>0.95</v>
      </c>
      <c r="X5590" t="s">
        <v>79</v>
      </c>
      <c r="Y5590" t="s">
        <v>507</v>
      </c>
      <c r="Z5590" s="2">
        <v>42298</v>
      </c>
      <c r="AA5590">
        <v>151660040</v>
      </c>
      <c r="AB5590" t="s">
        <v>84</v>
      </c>
      <c r="AC5590">
        <v>0</v>
      </c>
      <c r="AD5590">
        <v>790</v>
      </c>
      <c r="AE5590">
        <v>2015</v>
      </c>
      <c r="AF5590">
        <v>790</v>
      </c>
      <c r="AG5590">
        <v>1403</v>
      </c>
      <c r="AH5590">
        <v>0</v>
      </c>
      <c r="AI5590">
        <v>790</v>
      </c>
      <c r="AJ5590">
        <v>2795</v>
      </c>
      <c r="AK5590">
        <v>0</v>
      </c>
      <c r="AL5590">
        <v>0</v>
      </c>
      <c r="AM5590">
        <v>72181</v>
      </c>
      <c r="AN5590">
        <v>137143.9</v>
      </c>
      <c r="AO5590">
        <v>6428</v>
      </c>
      <c r="AP5590">
        <v>3</v>
      </c>
      <c r="AQ5590" t="s">
        <v>3686</v>
      </c>
      <c r="AR5590" t="s">
        <v>1768</v>
      </c>
    </row>
    <row r="5591" spans="1:44" x14ac:dyDescent="0.3">
      <c r="A5591" t="s">
        <v>44</v>
      </c>
      <c r="B5591" t="s">
        <v>455</v>
      </c>
      <c r="C5591" t="s">
        <v>456</v>
      </c>
      <c r="D5591" t="s">
        <v>218</v>
      </c>
      <c r="E5591" t="s">
        <v>51</v>
      </c>
      <c r="F5591" s="1">
        <v>42074.527083333334</v>
      </c>
      <c r="G5591" t="s">
        <v>269</v>
      </c>
      <c r="H5591" t="s">
        <v>270</v>
      </c>
      <c r="I5591" s="1">
        <v>42074.527083333334</v>
      </c>
      <c r="J5591" s="2">
        <v>42074</v>
      </c>
      <c r="K5591" t="s">
        <v>51</v>
      </c>
      <c r="L5591" t="s">
        <v>504</v>
      </c>
      <c r="M5591" t="s">
        <v>505</v>
      </c>
      <c r="N5591" t="s">
        <v>90</v>
      </c>
      <c r="O5591" t="s">
        <v>90</v>
      </c>
      <c r="P5591" t="s">
        <v>92</v>
      </c>
      <c r="Q5591" t="s">
        <v>92</v>
      </c>
      <c r="R5591" t="s">
        <v>93</v>
      </c>
      <c r="S5591">
        <v>1516039557</v>
      </c>
      <c r="T5591" s="2">
        <v>42303</v>
      </c>
      <c r="U5591" s="1">
        <v>42074.527083333334</v>
      </c>
      <c r="V5591" s="2">
        <v>42322</v>
      </c>
      <c r="W5591">
        <v>0.95</v>
      </c>
      <c r="X5591" t="s">
        <v>94</v>
      </c>
      <c r="Y5591" t="s">
        <v>3763</v>
      </c>
      <c r="Z5591" s="2">
        <v>42298</v>
      </c>
      <c r="AA5591">
        <v>151660040</v>
      </c>
      <c r="AB5591" t="s">
        <v>93</v>
      </c>
      <c r="AC5591">
        <v>0</v>
      </c>
      <c r="AE5591">
        <v>2015</v>
      </c>
      <c r="AF5591">
        <v>300</v>
      </c>
      <c r="AG5591">
        <v>744.27499999999998</v>
      </c>
      <c r="AH5591">
        <v>0</v>
      </c>
      <c r="AI5591">
        <v>300</v>
      </c>
      <c r="AJ5591">
        <v>670</v>
      </c>
      <c r="AK5591">
        <v>0</v>
      </c>
      <c r="AL5591">
        <v>0</v>
      </c>
      <c r="AM5591">
        <v>72181</v>
      </c>
      <c r="AN5591">
        <v>137143.9</v>
      </c>
      <c r="AO5591">
        <v>448</v>
      </c>
      <c r="AP5591">
        <v>3</v>
      </c>
      <c r="AQ5591" t="s">
        <v>3686</v>
      </c>
      <c r="AR5591" t="s">
        <v>1768</v>
      </c>
    </row>
    <row r="5592" spans="1:44" x14ac:dyDescent="0.3">
      <c r="A5592" t="s">
        <v>44</v>
      </c>
      <c r="B5592" t="s">
        <v>455</v>
      </c>
      <c r="C5592" t="s">
        <v>456</v>
      </c>
      <c r="D5592" t="s">
        <v>218</v>
      </c>
      <c r="E5592" t="s">
        <v>51</v>
      </c>
      <c r="F5592" s="1">
        <v>42074.527083333334</v>
      </c>
      <c r="G5592" t="s">
        <v>269</v>
      </c>
      <c r="H5592" t="s">
        <v>270</v>
      </c>
      <c r="I5592" s="1">
        <v>42074.527083333334</v>
      </c>
      <c r="J5592" s="2">
        <v>42074</v>
      </c>
      <c r="K5592" t="s">
        <v>51</v>
      </c>
      <c r="L5592" t="s">
        <v>504</v>
      </c>
      <c r="M5592" t="s">
        <v>505</v>
      </c>
      <c r="N5592" t="s">
        <v>90</v>
      </c>
      <c r="O5592" t="s">
        <v>90</v>
      </c>
      <c r="P5592" t="s">
        <v>92</v>
      </c>
      <c r="Q5592" t="s">
        <v>92</v>
      </c>
      <c r="R5592" t="s">
        <v>93</v>
      </c>
      <c r="S5592">
        <v>1516039557</v>
      </c>
      <c r="T5592" s="2">
        <v>42303</v>
      </c>
      <c r="U5592" s="1">
        <v>42074.527083333334</v>
      </c>
      <c r="V5592" s="2">
        <v>42322</v>
      </c>
      <c r="W5592">
        <v>0.95</v>
      </c>
      <c r="X5592" t="s">
        <v>94</v>
      </c>
      <c r="Y5592" t="s">
        <v>1650</v>
      </c>
      <c r="Z5592" s="2">
        <v>42298</v>
      </c>
      <c r="AA5592">
        <v>151660040</v>
      </c>
      <c r="AB5592" t="s">
        <v>93</v>
      </c>
      <c r="AC5592">
        <v>0</v>
      </c>
      <c r="AE5592">
        <v>2015</v>
      </c>
      <c r="AF5592">
        <v>870</v>
      </c>
      <c r="AG5592">
        <v>744.27499999999998</v>
      </c>
      <c r="AH5592">
        <v>0</v>
      </c>
      <c r="AI5592">
        <v>870</v>
      </c>
      <c r="AJ5592">
        <v>6570</v>
      </c>
      <c r="AK5592">
        <v>0</v>
      </c>
      <c r="AL5592">
        <v>0</v>
      </c>
      <c r="AM5592">
        <v>72181</v>
      </c>
      <c r="AN5592">
        <v>137143.9</v>
      </c>
      <c r="AO5592">
        <v>6195</v>
      </c>
      <c r="AP5592">
        <v>3</v>
      </c>
      <c r="AQ5592" t="s">
        <v>3686</v>
      </c>
      <c r="AR5592" t="s">
        <v>1768</v>
      </c>
    </row>
    <row r="5593" spans="1:44" x14ac:dyDescent="0.3">
      <c r="A5593" t="s">
        <v>44</v>
      </c>
      <c r="B5593" t="s">
        <v>455</v>
      </c>
      <c r="C5593" t="s">
        <v>456</v>
      </c>
      <c r="D5593" t="s">
        <v>218</v>
      </c>
      <c r="E5593" t="s">
        <v>51</v>
      </c>
      <c r="F5593" s="1">
        <v>42074.527083333334</v>
      </c>
      <c r="G5593" t="s">
        <v>269</v>
      </c>
      <c r="H5593" t="s">
        <v>270</v>
      </c>
      <c r="I5593" s="1">
        <v>42074.527083333334</v>
      </c>
      <c r="J5593" s="2">
        <v>42074</v>
      </c>
      <c r="K5593" t="s">
        <v>51</v>
      </c>
      <c r="L5593" t="s">
        <v>504</v>
      </c>
      <c r="M5593" t="s">
        <v>505</v>
      </c>
      <c r="N5593" t="s">
        <v>90</v>
      </c>
      <c r="O5593" t="s">
        <v>90</v>
      </c>
      <c r="P5593" t="s">
        <v>92</v>
      </c>
      <c r="Q5593" t="s">
        <v>92</v>
      </c>
      <c r="R5593" t="s">
        <v>93</v>
      </c>
      <c r="S5593">
        <v>1516039557</v>
      </c>
      <c r="T5593" s="2">
        <v>42303</v>
      </c>
      <c r="U5593" s="1">
        <v>42074.527083333334</v>
      </c>
      <c r="V5593" s="2">
        <v>42322</v>
      </c>
      <c r="W5593">
        <v>0.95</v>
      </c>
      <c r="X5593" t="s">
        <v>94</v>
      </c>
      <c r="Y5593" t="s">
        <v>2078</v>
      </c>
      <c r="Z5593" s="2">
        <v>42298</v>
      </c>
      <c r="AA5593">
        <v>151660040</v>
      </c>
      <c r="AB5593" t="s">
        <v>93</v>
      </c>
      <c r="AC5593">
        <v>0</v>
      </c>
      <c r="AE5593">
        <v>2015</v>
      </c>
      <c r="AF5593">
        <v>1500</v>
      </c>
      <c r="AG5593">
        <v>744.27499999999998</v>
      </c>
      <c r="AH5593">
        <v>0</v>
      </c>
      <c r="AI5593">
        <v>1500</v>
      </c>
      <c r="AJ5593">
        <v>8968</v>
      </c>
      <c r="AK5593">
        <v>0</v>
      </c>
      <c r="AL5593">
        <v>0</v>
      </c>
      <c r="AM5593">
        <v>72181</v>
      </c>
      <c r="AN5593">
        <v>137143.9</v>
      </c>
      <c r="AO5593">
        <v>8507</v>
      </c>
      <c r="AP5593">
        <v>3</v>
      </c>
      <c r="AQ5593" t="s">
        <v>3686</v>
      </c>
      <c r="AR5593" t="s">
        <v>1768</v>
      </c>
    </row>
    <row r="5594" spans="1:44" x14ac:dyDescent="0.3">
      <c r="A5594" t="s">
        <v>44</v>
      </c>
      <c r="B5594" t="s">
        <v>455</v>
      </c>
      <c r="C5594" t="s">
        <v>456</v>
      </c>
      <c r="D5594" t="s">
        <v>218</v>
      </c>
      <c r="E5594" t="s">
        <v>51</v>
      </c>
      <c r="F5594" s="1">
        <v>42074.527083333334</v>
      </c>
      <c r="G5594" t="s">
        <v>269</v>
      </c>
      <c r="H5594" t="s">
        <v>270</v>
      </c>
      <c r="I5594" s="1">
        <v>42074.527083333334</v>
      </c>
      <c r="J5594" s="2">
        <v>42074</v>
      </c>
      <c r="K5594" t="s">
        <v>51</v>
      </c>
      <c r="L5594" t="s">
        <v>504</v>
      </c>
      <c r="M5594" t="s">
        <v>505</v>
      </c>
      <c r="N5594" t="s">
        <v>90</v>
      </c>
      <c r="O5594" t="s">
        <v>90</v>
      </c>
      <c r="P5594" t="s">
        <v>92</v>
      </c>
      <c r="Q5594" t="s">
        <v>92</v>
      </c>
      <c r="R5594" t="s">
        <v>93</v>
      </c>
      <c r="S5594">
        <v>1516039557</v>
      </c>
      <c r="T5594" s="2">
        <v>42303</v>
      </c>
      <c r="U5594" s="1">
        <v>42074.527083333334</v>
      </c>
      <c r="V5594" s="2">
        <v>42322</v>
      </c>
      <c r="W5594">
        <v>0.95</v>
      </c>
      <c r="X5594" t="s">
        <v>94</v>
      </c>
      <c r="Y5594" t="s">
        <v>507</v>
      </c>
      <c r="Z5594" s="2">
        <v>42298</v>
      </c>
      <c r="AA5594">
        <v>151660040</v>
      </c>
      <c r="AB5594" t="s">
        <v>93</v>
      </c>
      <c r="AC5594">
        <v>178</v>
      </c>
      <c r="AE5594">
        <v>2015</v>
      </c>
      <c r="AF5594">
        <v>250</v>
      </c>
      <c r="AG5594">
        <v>744.27499999999998</v>
      </c>
      <c r="AH5594">
        <v>0</v>
      </c>
      <c r="AI5594">
        <v>250</v>
      </c>
      <c r="AJ5594">
        <v>6250</v>
      </c>
      <c r="AK5594">
        <v>0</v>
      </c>
      <c r="AL5594">
        <v>0</v>
      </c>
      <c r="AM5594">
        <v>72181</v>
      </c>
      <c r="AN5594">
        <v>137143.9</v>
      </c>
      <c r="AO5594">
        <v>6428</v>
      </c>
      <c r="AP5594">
        <v>3</v>
      </c>
      <c r="AQ5594" t="s">
        <v>3686</v>
      </c>
      <c r="AR5594" t="s">
        <v>1768</v>
      </c>
    </row>
    <row r="5595" spans="1:44" x14ac:dyDescent="0.3">
      <c r="A5595" t="s">
        <v>2235</v>
      </c>
      <c r="B5595" t="s">
        <v>3759</v>
      </c>
      <c r="C5595" t="s">
        <v>3760</v>
      </c>
      <c r="D5595" t="s">
        <v>218</v>
      </c>
      <c r="E5595" t="s">
        <v>48</v>
      </c>
      <c r="F5595" s="1">
        <v>42074.984027777777</v>
      </c>
      <c r="G5595" t="s">
        <v>100</v>
      </c>
      <c r="H5595" t="s">
        <v>101</v>
      </c>
      <c r="I5595" s="1">
        <v>42105.022916666669</v>
      </c>
      <c r="J5595" s="2">
        <v>42074</v>
      </c>
      <c r="K5595" t="s">
        <v>51</v>
      </c>
      <c r="L5595" t="s">
        <v>2238</v>
      </c>
      <c r="M5595" t="s">
        <v>2239</v>
      </c>
      <c r="N5595" t="s">
        <v>76</v>
      </c>
      <c r="P5595" t="s">
        <v>77</v>
      </c>
      <c r="R5595" t="s">
        <v>78</v>
      </c>
      <c r="S5595">
        <v>1516039381</v>
      </c>
      <c r="T5595" s="2">
        <v>42306</v>
      </c>
      <c r="U5595" s="1">
        <v>42105.022916666669</v>
      </c>
      <c r="V5595" s="2">
        <v>42074</v>
      </c>
      <c r="W5595">
        <v>1.75</v>
      </c>
      <c r="X5595" t="s">
        <v>79</v>
      </c>
      <c r="Y5595" t="s">
        <v>2243</v>
      </c>
      <c r="Z5595" s="2">
        <v>42299</v>
      </c>
      <c r="AA5595">
        <v>151660186</v>
      </c>
      <c r="AB5595" t="s">
        <v>78</v>
      </c>
      <c r="AC5595">
        <v>73</v>
      </c>
      <c r="AE5595">
        <v>2015</v>
      </c>
      <c r="AF5595">
        <v>307</v>
      </c>
      <c r="AG5595">
        <v>1403</v>
      </c>
      <c r="AH5595">
        <v>0</v>
      </c>
      <c r="AI5595">
        <v>307</v>
      </c>
      <c r="AJ5595">
        <v>307</v>
      </c>
      <c r="AK5595">
        <v>0</v>
      </c>
      <c r="AL5595">
        <v>0</v>
      </c>
      <c r="AM5595">
        <v>1500</v>
      </c>
      <c r="AN5595">
        <v>5250</v>
      </c>
      <c r="AO5595">
        <v>325</v>
      </c>
      <c r="AP5595">
        <v>3</v>
      </c>
      <c r="AQ5595" t="s">
        <v>3686</v>
      </c>
      <c r="AR5595" t="s">
        <v>1768</v>
      </c>
    </row>
    <row r="5596" spans="1:44" x14ac:dyDescent="0.3">
      <c r="A5596" t="s">
        <v>2235</v>
      </c>
      <c r="B5596" t="s">
        <v>3759</v>
      </c>
      <c r="C5596" t="s">
        <v>3760</v>
      </c>
      <c r="D5596" t="s">
        <v>218</v>
      </c>
      <c r="E5596" t="s">
        <v>48</v>
      </c>
      <c r="F5596" s="1">
        <v>42074.984027777777</v>
      </c>
      <c r="G5596" t="s">
        <v>105</v>
      </c>
      <c r="H5596" t="s">
        <v>106</v>
      </c>
      <c r="I5596" s="1">
        <v>42105.023611111108</v>
      </c>
      <c r="J5596" s="2">
        <v>42074</v>
      </c>
      <c r="K5596" t="s">
        <v>51</v>
      </c>
      <c r="L5596" t="s">
        <v>2238</v>
      </c>
      <c r="M5596" t="s">
        <v>2239</v>
      </c>
      <c r="N5596" t="s">
        <v>82</v>
      </c>
      <c r="O5596" t="s">
        <v>82</v>
      </c>
      <c r="P5596" t="s">
        <v>83</v>
      </c>
      <c r="Q5596" t="s">
        <v>83</v>
      </c>
      <c r="R5596" t="s">
        <v>84</v>
      </c>
      <c r="S5596">
        <v>1516039381</v>
      </c>
      <c r="T5596" s="2">
        <v>42306</v>
      </c>
      <c r="U5596" s="1">
        <v>42105.023611111108</v>
      </c>
      <c r="V5596" s="2">
        <v>42074</v>
      </c>
      <c r="W5596">
        <v>1.75</v>
      </c>
      <c r="X5596" t="s">
        <v>79</v>
      </c>
      <c r="Y5596" t="s">
        <v>2243</v>
      </c>
      <c r="Z5596" s="2">
        <v>42299</v>
      </c>
      <c r="AA5596">
        <v>151660186</v>
      </c>
      <c r="AB5596" t="s">
        <v>84</v>
      </c>
      <c r="AC5596">
        <v>0</v>
      </c>
      <c r="AD5596">
        <v>307</v>
      </c>
      <c r="AE5596">
        <v>2015</v>
      </c>
      <c r="AF5596">
        <v>307</v>
      </c>
      <c r="AG5596">
        <v>1403</v>
      </c>
      <c r="AH5596">
        <v>0</v>
      </c>
      <c r="AI5596">
        <v>307</v>
      </c>
      <c r="AJ5596">
        <v>307</v>
      </c>
      <c r="AK5596">
        <v>0</v>
      </c>
      <c r="AL5596">
        <v>0</v>
      </c>
      <c r="AM5596">
        <v>1500</v>
      </c>
      <c r="AN5596">
        <v>5250</v>
      </c>
      <c r="AO5596">
        <v>325</v>
      </c>
      <c r="AP5596">
        <v>3</v>
      </c>
      <c r="AQ5596" t="s">
        <v>3686</v>
      </c>
      <c r="AR5596" t="s">
        <v>1768</v>
      </c>
    </row>
    <row r="5597" spans="1:44" x14ac:dyDescent="0.3">
      <c r="A5597" t="s">
        <v>202</v>
      </c>
      <c r="B5597" t="s">
        <v>782</v>
      </c>
      <c r="C5597" t="s">
        <v>783</v>
      </c>
      <c r="D5597" t="s">
        <v>47</v>
      </c>
      <c r="E5597" t="s">
        <v>51</v>
      </c>
      <c r="F5597" s="1">
        <v>42074.811805555553</v>
      </c>
      <c r="G5597" t="s">
        <v>251</v>
      </c>
      <c r="H5597" t="s">
        <v>252</v>
      </c>
      <c r="I5597" s="1">
        <v>42074.828472222223</v>
      </c>
      <c r="J5597" s="2">
        <v>42074</v>
      </c>
      <c r="K5597" t="s">
        <v>186</v>
      </c>
      <c r="L5597" t="s">
        <v>3443</v>
      </c>
      <c r="M5597" t="s">
        <v>3444</v>
      </c>
      <c r="N5597" t="s">
        <v>253</v>
      </c>
      <c r="O5597" t="s">
        <v>253</v>
      </c>
      <c r="P5597" t="s">
        <v>254</v>
      </c>
      <c r="Q5597" t="s">
        <v>254</v>
      </c>
      <c r="R5597" t="s">
        <v>255</v>
      </c>
      <c r="S5597">
        <v>1516039826</v>
      </c>
      <c r="T5597" s="2">
        <v>42305</v>
      </c>
      <c r="U5597" s="1">
        <v>42074.828472222223</v>
      </c>
      <c r="V5597" s="2">
        <v>42105</v>
      </c>
      <c r="W5597">
        <v>0.35</v>
      </c>
      <c r="X5597" t="s">
        <v>57</v>
      </c>
      <c r="Y5597" t="s">
        <v>104</v>
      </c>
      <c r="Z5597" s="2">
        <v>42297</v>
      </c>
      <c r="AA5597">
        <v>151654674</v>
      </c>
      <c r="AB5597" t="s">
        <v>255</v>
      </c>
      <c r="AC5597">
        <v>0</v>
      </c>
      <c r="AE5597">
        <v>2015</v>
      </c>
      <c r="AF5597">
        <v>4500</v>
      </c>
      <c r="AG5597">
        <v>1403</v>
      </c>
      <c r="AH5597">
        <v>0</v>
      </c>
      <c r="AI5597">
        <v>4500</v>
      </c>
      <c r="AJ5597">
        <v>4500</v>
      </c>
      <c r="AK5597">
        <v>0</v>
      </c>
      <c r="AL5597">
        <v>0</v>
      </c>
      <c r="AM5597">
        <v>4365</v>
      </c>
      <c r="AN5597">
        <v>3055.5</v>
      </c>
      <c r="AO5597">
        <v>3078</v>
      </c>
      <c r="AP5597">
        <v>3</v>
      </c>
      <c r="AQ5597" t="s">
        <v>3686</v>
      </c>
      <c r="AR5597" t="s">
        <v>1768</v>
      </c>
    </row>
    <row r="5598" spans="1:44" x14ac:dyDescent="0.3">
      <c r="A5598" t="s">
        <v>202</v>
      </c>
      <c r="B5598" t="s">
        <v>782</v>
      </c>
      <c r="C5598" t="s">
        <v>783</v>
      </c>
      <c r="D5598" t="s">
        <v>218</v>
      </c>
      <c r="E5598" t="s">
        <v>51</v>
      </c>
      <c r="F5598" s="1">
        <v>42074.811805555553</v>
      </c>
      <c r="G5598" t="s">
        <v>251</v>
      </c>
      <c r="H5598" t="s">
        <v>252</v>
      </c>
      <c r="I5598" s="1">
        <v>42074.813194444447</v>
      </c>
      <c r="J5598" s="2">
        <v>42074</v>
      </c>
      <c r="K5598" t="s">
        <v>186</v>
      </c>
      <c r="L5598" t="s">
        <v>3445</v>
      </c>
      <c r="M5598" t="s">
        <v>3446</v>
      </c>
      <c r="N5598" t="s">
        <v>253</v>
      </c>
      <c r="O5598" t="s">
        <v>253</v>
      </c>
      <c r="P5598" t="s">
        <v>254</v>
      </c>
      <c r="Q5598" t="s">
        <v>254</v>
      </c>
      <c r="R5598" t="s">
        <v>255</v>
      </c>
      <c r="S5598">
        <v>1516039825</v>
      </c>
      <c r="T5598" s="2">
        <v>42305</v>
      </c>
      <c r="U5598" s="1">
        <v>42074.813194444447</v>
      </c>
      <c r="V5598" s="2">
        <v>42135</v>
      </c>
      <c r="W5598">
        <v>0.35</v>
      </c>
      <c r="X5598" t="s">
        <v>57</v>
      </c>
      <c r="Y5598" t="s">
        <v>104</v>
      </c>
      <c r="Z5598" s="2">
        <v>42297</v>
      </c>
      <c r="AA5598">
        <v>151654675</v>
      </c>
      <c r="AB5598" t="s">
        <v>255</v>
      </c>
      <c r="AC5598">
        <v>0</v>
      </c>
      <c r="AE5598">
        <v>2015</v>
      </c>
      <c r="AF5598">
        <v>16625</v>
      </c>
      <c r="AG5598">
        <v>1403</v>
      </c>
      <c r="AH5598">
        <v>0</v>
      </c>
      <c r="AI5598">
        <v>16625</v>
      </c>
      <c r="AJ5598">
        <v>16625</v>
      </c>
      <c r="AK5598">
        <v>0</v>
      </c>
      <c r="AL5598">
        <v>0</v>
      </c>
      <c r="AM5598">
        <v>13250</v>
      </c>
      <c r="AN5598">
        <v>7950</v>
      </c>
      <c r="AO5598">
        <v>14575</v>
      </c>
      <c r="AP5598">
        <v>3</v>
      </c>
      <c r="AQ5598" t="s">
        <v>3686</v>
      </c>
      <c r="AR5598" t="s">
        <v>1768</v>
      </c>
    </row>
    <row r="5599" spans="1:44" x14ac:dyDescent="0.3">
      <c r="A5599" t="s">
        <v>564</v>
      </c>
      <c r="B5599" t="s">
        <v>2100</v>
      </c>
      <c r="C5599" t="s">
        <v>2101</v>
      </c>
      <c r="D5599" t="s">
        <v>47</v>
      </c>
      <c r="E5599" t="s">
        <v>48</v>
      </c>
      <c r="F5599" s="1">
        <v>42074.050694444442</v>
      </c>
      <c r="G5599" t="s">
        <v>49</v>
      </c>
      <c r="H5599" t="s">
        <v>50</v>
      </c>
      <c r="I5599" s="1">
        <v>42074.055555555555</v>
      </c>
      <c r="J5599" s="2">
        <v>42074</v>
      </c>
      <c r="K5599" t="s">
        <v>51</v>
      </c>
      <c r="L5599" t="s">
        <v>3764</v>
      </c>
      <c r="M5599" t="s">
        <v>3765</v>
      </c>
      <c r="N5599" t="s">
        <v>1416</v>
      </c>
      <c r="P5599" t="s">
        <v>1417</v>
      </c>
      <c r="R5599" t="s">
        <v>56</v>
      </c>
      <c r="S5599">
        <v>1516039877</v>
      </c>
      <c r="T5599" s="2">
        <v>42307</v>
      </c>
      <c r="U5599" s="1">
        <v>42074.055555555555</v>
      </c>
      <c r="V5599" s="2">
        <v>42046</v>
      </c>
      <c r="W5599">
        <v>0.69</v>
      </c>
      <c r="X5599" t="s">
        <v>57</v>
      </c>
      <c r="Y5599" t="s">
        <v>3766</v>
      </c>
      <c r="Z5599" s="2">
        <v>42298</v>
      </c>
      <c r="AA5599">
        <v>151660027</v>
      </c>
      <c r="AB5599" t="s">
        <v>59</v>
      </c>
      <c r="AC5599">
        <v>1547</v>
      </c>
      <c r="AE5599">
        <v>2015</v>
      </c>
      <c r="AF5599">
        <v>670</v>
      </c>
      <c r="AG5599">
        <v>1403</v>
      </c>
      <c r="AH5599">
        <v>0</v>
      </c>
      <c r="AI5599">
        <v>660</v>
      </c>
      <c r="AJ5599">
        <v>44828</v>
      </c>
      <c r="AK5599">
        <v>10</v>
      </c>
      <c r="AL5599">
        <v>0</v>
      </c>
      <c r="AM5599">
        <v>43750</v>
      </c>
      <c r="AN5599">
        <v>62658.75</v>
      </c>
      <c r="AO5599">
        <v>46375</v>
      </c>
      <c r="AP5599">
        <v>3</v>
      </c>
      <c r="AQ5599" t="s">
        <v>3686</v>
      </c>
      <c r="AR5599" t="s">
        <v>1768</v>
      </c>
    </row>
    <row r="5600" spans="1:44" x14ac:dyDescent="0.3">
      <c r="A5600" t="s">
        <v>564</v>
      </c>
      <c r="B5600" t="s">
        <v>2100</v>
      </c>
      <c r="C5600" t="s">
        <v>2101</v>
      </c>
      <c r="D5600" t="s">
        <v>47</v>
      </c>
      <c r="E5600" t="s">
        <v>48</v>
      </c>
      <c r="F5600" s="1">
        <v>42074.050694444442</v>
      </c>
      <c r="G5600" t="s">
        <v>49</v>
      </c>
      <c r="H5600" t="s">
        <v>50</v>
      </c>
      <c r="I5600" s="1">
        <v>42074.056944444441</v>
      </c>
      <c r="J5600" s="2">
        <v>42074</v>
      </c>
      <c r="K5600" t="s">
        <v>51</v>
      </c>
      <c r="L5600" t="s">
        <v>2102</v>
      </c>
      <c r="M5600" t="s">
        <v>2103</v>
      </c>
      <c r="N5600" t="s">
        <v>1416</v>
      </c>
      <c r="P5600" t="s">
        <v>1417</v>
      </c>
      <c r="R5600" t="s">
        <v>56</v>
      </c>
      <c r="S5600">
        <v>1516039878</v>
      </c>
      <c r="T5600" s="2">
        <v>42307</v>
      </c>
      <c r="U5600" s="1">
        <v>42074.056944444441</v>
      </c>
      <c r="V5600" s="2">
        <v>42046</v>
      </c>
      <c r="W5600">
        <v>0.77159999999999995</v>
      </c>
      <c r="X5600" t="s">
        <v>57</v>
      </c>
      <c r="Y5600" t="s">
        <v>2104</v>
      </c>
      <c r="Z5600" s="2">
        <v>42298</v>
      </c>
      <c r="AA5600">
        <v>151660024</v>
      </c>
      <c r="AB5600" t="s">
        <v>59</v>
      </c>
      <c r="AC5600">
        <v>726</v>
      </c>
      <c r="AE5600">
        <v>2015</v>
      </c>
      <c r="AF5600">
        <v>714</v>
      </c>
      <c r="AG5600">
        <v>1403</v>
      </c>
      <c r="AH5600">
        <v>0</v>
      </c>
      <c r="AI5600">
        <v>694</v>
      </c>
      <c r="AJ5600">
        <v>10714</v>
      </c>
      <c r="AK5600">
        <v>20</v>
      </c>
      <c r="AL5600">
        <v>0</v>
      </c>
      <c r="AM5600">
        <v>10400</v>
      </c>
      <c r="AN5600">
        <v>14894.88</v>
      </c>
      <c r="AO5600">
        <v>11440</v>
      </c>
      <c r="AP5600">
        <v>3</v>
      </c>
      <c r="AQ5600" t="s">
        <v>3686</v>
      </c>
      <c r="AR5600" t="s">
        <v>1768</v>
      </c>
    </row>
    <row r="5601" spans="1:44" x14ac:dyDescent="0.3">
      <c r="A5601" t="s">
        <v>564</v>
      </c>
      <c r="B5601" t="s">
        <v>2100</v>
      </c>
      <c r="C5601" t="s">
        <v>2101</v>
      </c>
      <c r="D5601" t="s">
        <v>47</v>
      </c>
      <c r="E5601" t="s">
        <v>48</v>
      </c>
      <c r="F5601" s="1">
        <v>42074.185416666667</v>
      </c>
      <c r="G5601" t="s">
        <v>100</v>
      </c>
      <c r="H5601" t="s">
        <v>101</v>
      </c>
      <c r="I5601" s="1">
        <v>42074.195833333331</v>
      </c>
      <c r="J5601" s="2">
        <v>42074</v>
      </c>
      <c r="K5601" t="s">
        <v>51</v>
      </c>
      <c r="L5601" t="s">
        <v>2102</v>
      </c>
      <c r="M5601" t="s">
        <v>2103</v>
      </c>
      <c r="N5601" t="s">
        <v>76</v>
      </c>
      <c r="P5601" t="s">
        <v>77</v>
      </c>
      <c r="R5601" t="s">
        <v>78</v>
      </c>
      <c r="S5601">
        <v>1516039878</v>
      </c>
      <c r="T5601" s="2">
        <v>42307</v>
      </c>
      <c r="U5601" s="1">
        <v>42074.195833333331</v>
      </c>
      <c r="V5601" s="2">
        <v>42046</v>
      </c>
      <c r="W5601">
        <v>0.77159999999999995</v>
      </c>
      <c r="X5601" t="s">
        <v>79</v>
      </c>
      <c r="Y5601" t="s">
        <v>2104</v>
      </c>
      <c r="Z5601" s="2">
        <v>42298</v>
      </c>
      <c r="AA5601">
        <v>151660024</v>
      </c>
      <c r="AB5601" t="s">
        <v>78</v>
      </c>
      <c r="AC5601">
        <v>10000</v>
      </c>
      <c r="AE5601">
        <v>2015</v>
      </c>
      <c r="AF5601">
        <v>714</v>
      </c>
      <c r="AG5601">
        <v>1403</v>
      </c>
      <c r="AH5601">
        <v>0</v>
      </c>
      <c r="AI5601">
        <v>714</v>
      </c>
      <c r="AJ5601">
        <v>714</v>
      </c>
      <c r="AK5601">
        <v>0</v>
      </c>
      <c r="AL5601">
        <v>0</v>
      </c>
      <c r="AM5601">
        <v>10400</v>
      </c>
      <c r="AN5601">
        <v>14894.88</v>
      </c>
      <c r="AO5601">
        <v>11440</v>
      </c>
      <c r="AP5601">
        <v>3</v>
      </c>
      <c r="AQ5601" t="s">
        <v>3686</v>
      </c>
      <c r="AR5601" t="s">
        <v>1768</v>
      </c>
    </row>
    <row r="5602" spans="1:44" x14ac:dyDescent="0.3">
      <c r="A5602" t="s">
        <v>564</v>
      </c>
      <c r="B5602" t="s">
        <v>2100</v>
      </c>
      <c r="C5602" t="s">
        <v>2101</v>
      </c>
      <c r="D5602" t="s">
        <v>47</v>
      </c>
      <c r="E5602" t="s">
        <v>48</v>
      </c>
      <c r="F5602" s="1">
        <v>42074.185416666667</v>
      </c>
      <c r="G5602" t="s">
        <v>105</v>
      </c>
      <c r="H5602" t="s">
        <v>106</v>
      </c>
      <c r="I5602" s="1">
        <v>42074.195833333331</v>
      </c>
      <c r="J5602" s="2">
        <v>42074</v>
      </c>
      <c r="K5602" t="s">
        <v>51</v>
      </c>
      <c r="L5602" t="s">
        <v>2102</v>
      </c>
      <c r="M5602" t="s">
        <v>2103</v>
      </c>
      <c r="N5602" t="s">
        <v>82</v>
      </c>
      <c r="O5602" t="s">
        <v>82</v>
      </c>
      <c r="P5602" t="s">
        <v>83</v>
      </c>
      <c r="Q5602" t="s">
        <v>83</v>
      </c>
      <c r="R5602" t="s">
        <v>84</v>
      </c>
      <c r="S5602">
        <v>1516039878</v>
      </c>
      <c r="T5602" s="2">
        <v>42307</v>
      </c>
      <c r="U5602" s="1">
        <v>42074.195833333331</v>
      </c>
      <c r="V5602" s="2">
        <v>42046</v>
      </c>
      <c r="W5602">
        <v>0.77159999999999995</v>
      </c>
      <c r="X5602" t="s">
        <v>79</v>
      </c>
      <c r="Y5602" t="s">
        <v>2104</v>
      </c>
      <c r="Z5602" s="2">
        <v>42298</v>
      </c>
      <c r="AA5602">
        <v>151660024</v>
      </c>
      <c r="AB5602" t="s">
        <v>84</v>
      </c>
      <c r="AC5602">
        <v>0</v>
      </c>
      <c r="AD5602">
        <v>714</v>
      </c>
      <c r="AE5602">
        <v>2015</v>
      </c>
      <c r="AF5602">
        <v>714</v>
      </c>
      <c r="AG5602">
        <v>1403</v>
      </c>
      <c r="AH5602">
        <v>0</v>
      </c>
      <c r="AI5602">
        <v>714</v>
      </c>
      <c r="AJ5602">
        <v>714</v>
      </c>
      <c r="AK5602">
        <v>0</v>
      </c>
      <c r="AL5602">
        <v>0</v>
      </c>
      <c r="AM5602">
        <v>10400</v>
      </c>
      <c r="AN5602">
        <v>14894.88</v>
      </c>
      <c r="AO5602">
        <v>11440</v>
      </c>
      <c r="AP5602">
        <v>3</v>
      </c>
      <c r="AQ5602" t="s">
        <v>3686</v>
      </c>
      <c r="AR5602" t="s">
        <v>1768</v>
      </c>
    </row>
    <row r="5603" spans="1:44" x14ac:dyDescent="0.3">
      <c r="A5603" t="s">
        <v>564</v>
      </c>
      <c r="B5603" t="s">
        <v>2100</v>
      </c>
      <c r="C5603" t="s">
        <v>2101</v>
      </c>
      <c r="D5603" t="s">
        <v>47</v>
      </c>
      <c r="E5603" t="s">
        <v>48</v>
      </c>
      <c r="F5603" s="1">
        <v>42074.185416666667</v>
      </c>
      <c r="G5603" t="s">
        <v>100</v>
      </c>
      <c r="H5603" t="s">
        <v>101</v>
      </c>
      <c r="I5603" s="1">
        <v>42074.196527777778</v>
      </c>
      <c r="J5603" s="2">
        <v>42074</v>
      </c>
      <c r="K5603" t="s">
        <v>51</v>
      </c>
      <c r="L5603" t="s">
        <v>3764</v>
      </c>
      <c r="M5603" t="s">
        <v>3765</v>
      </c>
      <c r="N5603" t="s">
        <v>76</v>
      </c>
      <c r="P5603" t="s">
        <v>77</v>
      </c>
      <c r="R5603" t="s">
        <v>78</v>
      </c>
      <c r="S5603">
        <v>1516039877</v>
      </c>
      <c r="T5603" s="2">
        <v>42307</v>
      </c>
      <c r="U5603" s="1">
        <v>42074.196527777778</v>
      </c>
      <c r="V5603" s="2">
        <v>42046</v>
      </c>
      <c r="W5603">
        <v>0.69</v>
      </c>
      <c r="X5603" t="s">
        <v>79</v>
      </c>
      <c r="Y5603" t="s">
        <v>3766</v>
      </c>
      <c r="Z5603" s="2">
        <v>42298</v>
      </c>
      <c r="AA5603">
        <v>151660027</v>
      </c>
      <c r="AB5603" t="s">
        <v>78</v>
      </c>
      <c r="AC5603">
        <v>3526</v>
      </c>
      <c r="AE5603">
        <v>2015</v>
      </c>
      <c r="AF5603">
        <v>670</v>
      </c>
      <c r="AG5603">
        <v>1403</v>
      </c>
      <c r="AH5603">
        <v>0</v>
      </c>
      <c r="AI5603">
        <v>670</v>
      </c>
      <c r="AJ5603">
        <v>41302</v>
      </c>
      <c r="AK5603">
        <v>0</v>
      </c>
      <c r="AL5603">
        <v>0</v>
      </c>
      <c r="AM5603">
        <v>43750</v>
      </c>
      <c r="AN5603">
        <v>62658.75</v>
      </c>
      <c r="AO5603">
        <v>46375</v>
      </c>
      <c r="AP5603">
        <v>3</v>
      </c>
      <c r="AQ5603" t="s">
        <v>3686</v>
      </c>
      <c r="AR5603" t="s">
        <v>1768</v>
      </c>
    </row>
    <row r="5604" spans="1:44" x14ac:dyDescent="0.3">
      <c r="A5604" t="s">
        <v>564</v>
      </c>
      <c r="B5604" t="s">
        <v>2100</v>
      </c>
      <c r="C5604" t="s">
        <v>2101</v>
      </c>
      <c r="D5604" t="s">
        <v>47</v>
      </c>
      <c r="E5604" t="s">
        <v>48</v>
      </c>
      <c r="F5604" s="1">
        <v>42074.185416666667</v>
      </c>
      <c r="G5604" t="s">
        <v>105</v>
      </c>
      <c r="H5604" t="s">
        <v>106</v>
      </c>
      <c r="I5604" s="1">
        <v>42074.196527777778</v>
      </c>
      <c r="J5604" s="2">
        <v>42074</v>
      </c>
      <c r="K5604" t="s">
        <v>51</v>
      </c>
      <c r="L5604" t="s">
        <v>3764</v>
      </c>
      <c r="M5604" t="s">
        <v>3765</v>
      </c>
      <c r="N5604" t="s">
        <v>82</v>
      </c>
      <c r="O5604" t="s">
        <v>82</v>
      </c>
      <c r="P5604" t="s">
        <v>83</v>
      </c>
      <c r="Q5604" t="s">
        <v>83</v>
      </c>
      <c r="R5604" t="s">
        <v>84</v>
      </c>
      <c r="S5604">
        <v>1516039877</v>
      </c>
      <c r="T5604" s="2">
        <v>42307</v>
      </c>
      <c r="U5604" s="1">
        <v>42074.196527777778</v>
      </c>
      <c r="V5604" s="2">
        <v>42046</v>
      </c>
      <c r="W5604">
        <v>0.69</v>
      </c>
      <c r="X5604" t="s">
        <v>79</v>
      </c>
      <c r="Y5604" t="s">
        <v>3766</v>
      </c>
      <c r="Z5604" s="2">
        <v>42298</v>
      </c>
      <c r="AA5604">
        <v>151660027</v>
      </c>
      <c r="AB5604" t="s">
        <v>84</v>
      </c>
      <c r="AC5604">
        <v>0</v>
      </c>
      <c r="AD5604">
        <v>670</v>
      </c>
      <c r="AE5604">
        <v>2015</v>
      </c>
      <c r="AF5604">
        <v>670</v>
      </c>
      <c r="AG5604">
        <v>1403</v>
      </c>
      <c r="AH5604">
        <v>0</v>
      </c>
      <c r="AI5604">
        <v>670</v>
      </c>
      <c r="AJ5604">
        <v>41302</v>
      </c>
      <c r="AK5604">
        <v>0</v>
      </c>
      <c r="AL5604">
        <v>0</v>
      </c>
      <c r="AM5604">
        <v>43750</v>
      </c>
      <c r="AN5604">
        <v>62658.75</v>
      </c>
      <c r="AO5604">
        <v>46375</v>
      </c>
      <c r="AP5604">
        <v>3</v>
      </c>
      <c r="AQ5604" t="s">
        <v>3686</v>
      </c>
      <c r="AR5604" t="s">
        <v>1768</v>
      </c>
    </row>
    <row r="5605" spans="1:44" x14ac:dyDescent="0.3">
      <c r="A5605" t="s">
        <v>202</v>
      </c>
      <c r="B5605" t="s">
        <v>782</v>
      </c>
      <c r="C5605" t="s">
        <v>783</v>
      </c>
      <c r="D5605" t="s">
        <v>112</v>
      </c>
      <c r="E5605" t="s">
        <v>48</v>
      </c>
      <c r="F5605" s="1">
        <v>42074.052083333336</v>
      </c>
      <c r="G5605" t="s">
        <v>100</v>
      </c>
      <c r="H5605" t="s">
        <v>101</v>
      </c>
      <c r="I5605" s="1">
        <v>42074.055555555555</v>
      </c>
      <c r="J5605" s="2">
        <v>42074</v>
      </c>
      <c r="K5605" t="s">
        <v>186</v>
      </c>
      <c r="L5605" t="s">
        <v>2110</v>
      </c>
      <c r="M5605" t="s">
        <v>2111</v>
      </c>
      <c r="N5605" t="s">
        <v>76</v>
      </c>
      <c r="P5605" t="s">
        <v>77</v>
      </c>
      <c r="R5605" t="s">
        <v>78</v>
      </c>
      <c r="S5605">
        <v>1516039827</v>
      </c>
      <c r="T5605" s="2">
        <v>42105</v>
      </c>
      <c r="U5605" s="1">
        <v>42074.055555555555</v>
      </c>
      <c r="V5605" s="2">
        <v>42074</v>
      </c>
      <c r="W5605">
        <v>0.35</v>
      </c>
      <c r="X5605" t="s">
        <v>79</v>
      </c>
      <c r="Y5605" t="s">
        <v>104</v>
      </c>
      <c r="Z5605" s="2">
        <v>42298</v>
      </c>
      <c r="AA5605">
        <v>151654777</v>
      </c>
      <c r="AB5605" t="s">
        <v>78</v>
      </c>
      <c r="AC5605">
        <v>0</v>
      </c>
      <c r="AE5605">
        <v>2015</v>
      </c>
      <c r="AF5605">
        <v>12518</v>
      </c>
      <c r="AG5605">
        <v>1403</v>
      </c>
      <c r="AH5605">
        <v>0</v>
      </c>
      <c r="AI5605">
        <v>12518</v>
      </c>
      <c r="AJ5605">
        <v>23248</v>
      </c>
      <c r="AK5605">
        <v>0</v>
      </c>
      <c r="AL5605">
        <v>0</v>
      </c>
      <c r="AM5605">
        <v>11320</v>
      </c>
      <c r="AN5605">
        <v>7924</v>
      </c>
      <c r="AO5605">
        <v>12452</v>
      </c>
      <c r="AP5605">
        <v>3</v>
      </c>
      <c r="AQ5605" t="s">
        <v>3686</v>
      </c>
      <c r="AR5605" t="s">
        <v>1768</v>
      </c>
    </row>
    <row r="5606" spans="1:44" x14ac:dyDescent="0.3">
      <c r="A5606" t="s">
        <v>202</v>
      </c>
      <c r="B5606" t="s">
        <v>782</v>
      </c>
      <c r="C5606" t="s">
        <v>783</v>
      </c>
      <c r="D5606" t="s">
        <v>112</v>
      </c>
      <c r="E5606" t="s">
        <v>48</v>
      </c>
      <c r="F5606" s="1">
        <v>42074.052083333336</v>
      </c>
      <c r="G5606" t="s">
        <v>105</v>
      </c>
      <c r="H5606" t="s">
        <v>106</v>
      </c>
      <c r="I5606" s="1">
        <v>42074.056250000001</v>
      </c>
      <c r="J5606" s="2">
        <v>42074</v>
      </c>
      <c r="K5606" t="s">
        <v>186</v>
      </c>
      <c r="L5606" t="s">
        <v>2110</v>
      </c>
      <c r="M5606" t="s">
        <v>2111</v>
      </c>
      <c r="N5606" t="s">
        <v>82</v>
      </c>
      <c r="O5606" t="s">
        <v>82</v>
      </c>
      <c r="P5606" t="s">
        <v>83</v>
      </c>
      <c r="Q5606" t="s">
        <v>83</v>
      </c>
      <c r="R5606" t="s">
        <v>84</v>
      </c>
      <c r="S5606">
        <v>1516039827</v>
      </c>
      <c r="T5606" s="2">
        <v>42105</v>
      </c>
      <c r="U5606" s="1">
        <v>42074.056250000001</v>
      </c>
      <c r="V5606" s="2">
        <v>42074</v>
      </c>
      <c r="W5606">
        <v>0.35</v>
      </c>
      <c r="X5606" t="s">
        <v>79</v>
      </c>
      <c r="Y5606" t="s">
        <v>104</v>
      </c>
      <c r="Z5606" s="2">
        <v>42298</v>
      </c>
      <c r="AA5606">
        <v>151654777</v>
      </c>
      <c r="AB5606" t="s">
        <v>84</v>
      </c>
      <c r="AC5606">
        <v>0</v>
      </c>
      <c r="AD5606">
        <v>12518</v>
      </c>
      <c r="AE5606">
        <v>2015</v>
      </c>
      <c r="AF5606">
        <v>12518</v>
      </c>
      <c r="AG5606">
        <v>1403</v>
      </c>
      <c r="AH5606">
        <v>0</v>
      </c>
      <c r="AI5606">
        <v>12518</v>
      </c>
      <c r="AJ5606">
        <v>23248</v>
      </c>
      <c r="AK5606">
        <v>0</v>
      </c>
      <c r="AL5606">
        <v>0</v>
      </c>
      <c r="AM5606">
        <v>11320</v>
      </c>
      <c r="AN5606">
        <v>7924</v>
      </c>
      <c r="AO5606">
        <v>12452</v>
      </c>
      <c r="AP5606">
        <v>3</v>
      </c>
      <c r="AQ5606" t="s">
        <v>3686</v>
      </c>
      <c r="AR5606" t="s">
        <v>1768</v>
      </c>
    </row>
    <row r="5607" spans="1:44" x14ac:dyDescent="0.3">
      <c r="A5607" t="s">
        <v>202</v>
      </c>
      <c r="B5607" t="s">
        <v>782</v>
      </c>
      <c r="C5607" t="s">
        <v>783</v>
      </c>
      <c r="D5607" t="s">
        <v>112</v>
      </c>
      <c r="E5607" t="s">
        <v>48</v>
      </c>
      <c r="F5607" s="1">
        <v>42074.052083333336</v>
      </c>
      <c r="G5607" t="s">
        <v>100</v>
      </c>
      <c r="H5607" t="s">
        <v>101</v>
      </c>
      <c r="I5607" s="1">
        <v>42074.121527777781</v>
      </c>
      <c r="J5607" s="2">
        <v>42074</v>
      </c>
      <c r="K5607" t="s">
        <v>186</v>
      </c>
      <c r="L5607" t="s">
        <v>1322</v>
      </c>
      <c r="M5607" t="s">
        <v>1323</v>
      </c>
      <c r="N5607" t="s">
        <v>76</v>
      </c>
      <c r="P5607" t="s">
        <v>77</v>
      </c>
      <c r="R5607" t="s">
        <v>78</v>
      </c>
      <c r="S5607">
        <v>1516039819</v>
      </c>
      <c r="T5607" s="2">
        <v>42105</v>
      </c>
      <c r="U5607" s="1">
        <v>42074.121527777781</v>
      </c>
      <c r="V5607" s="2">
        <v>42074</v>
      </c>
      <c r="W5607">
        <v>0.42</v>
      </c>
      <c r="X5607" t="s">
        <v>79</v>
      </c>
      <c r="Y5607" t="s">
        <v>104</v>
      </c>
      <c r="Z5607" s="2">
        <v>42298</v>
      </c>
      <c r="AA5607">
        <v>151654796</v>
      </c>
      <c r="AB5607" t="s">
        <v>78</v>
      </c>
      <c r="AC5607">
        <v>0</v>
      </c>
      <c r="AE5607">
        <v>2015</v>
      </c>
      <c r="AF5607">
        <v>2260</v>
      </c>
      <c r="AG5607">
        <v>1403</v>
      </c>
      <c r="AH5607">
        <v>0</v>
      </c>
      <c r="AI5607">
        <v>2260</v>
      </c>
      <c r="AJ5607">
        <v>2260</v>
      </c>
      <c r="AK5607">
        <v>0</v>
      </c>
      <c r="AL5607">
        <v>0</v>
      </c>
      <c r="AM5607">
        <v>1823</v>
      </c>
      <c r="AN5607">
        <v>1531.32</v>
      </c>
      <c r="AO5607">
        <v>2279</v>
      </c>
      <c r="AP5607">
        <v>3</v>
      </c>
      <c r="AQ5607" t="s">
        <v>3686</v>
      </c>
      <c r="AR5607" t="s">
        <v>1768</v>
      </c>
    </row>
    <row r="5608" spans="1:44" x14ac:dyDescent="0.3">
      <c r="A5608" t="s">
        <v>202</v>
      </c>
      <c r="B5608" t="s">
        <v>782</v>
      </c>
      <c r="C5608" t="s">
        <v>783</v>
      </c>
      <c r="D5608" t="s">
        <v>112</v>
      </c>
      <c r="E5608" t="s">
        <v>48</v>
      </c>
      <c r="F5608" s="1">
        <v>42074.052083333336</v>
      </c>
      <c r="G5608" t="s">
        <v>105</v>
      </c>
      <c r="H5608" t="s">
        <v>106</v>
      </c>
      <c r="I5608" s="1">
        <v>42074.121527777781</v>
      </c>
      <c r="J5608" s="2">
        <v>42074</v>
      </c>
      <c r="K5608" t="s">
        <v>186</v>
      </c>
      <c r="L5608" t="s">
        <v>1322</v>
      </c>
      <c r="M5608" t="s">
        <v>1323</v>
      </c>
      <c r="N5608" t="s">
        <v>82</v>
      </c>
      <c r="O5608" t="s">
        <v>82</v>
      </c>
      <c r="P5608" t="s">
        <v>83</v>
      </c>
      <c r="Q5608" t="s">
        <v>83</v>
      </c>
      <c r="R5608" t="s">
        <v>84</v>
      </c>
      <c r="S5608">
        <v>1516039819</v>
      </c>
      <c r="T5608" s="2">
        <v>42105</v>
      </c>
      <c r="U5608" s="1">
        <v>42074.121527777781</v>
      </c>
      <c r="V5608" s="2">
        <v>42074</v>
      </c>
      <c r="W5608">
        <v>0.42</v>
      </c>
      <c r="X5608" t="s">
        <v>79</v>
      </c>
      <c r="Y5608" t="s">
        <v>104</v>
      </c>
      <c r="Z5608" s="2">
        <v>42298</v>
      </c>
      <c r="AA5608">
        <v>151654796</v>
      </c>
      <c r="AB5608" t="s">
        <v>84</v>
      </c>
      <c r="AC5608">
        <v>0</v>
      </c>
      <c r="AD5608">
        <v>2260</v>
      </c>
      <c r="AE5608">
        <v>2015</v>
      </c>
      <c r="AF5608">
        <v>2260</v>
      </c>
      <c r="AG5608">
        <v>1403</v>
      </c>
      <c r="AH5608">
        <v>0</v>
      </c>
      <c r="AI5608">
        <v>2260</v>
      </c>
      <c r="AJ5608">
        <v>2260</v>
      </c>
      <c r="AK5608">
        <v>0</v>
      </c>
      <c r="AL5608">
        <v>0</v>
      </c>
      <c r="AM5608">
        <v>1823</v>
      </c>
      <c r="AN5608">
        <v>1531.32</v>
      </c>
      <c r="AO5608">
        <v>2279</v>
      </c>
      <c r="AP5608">
        <v>3</v>
      </c>
      <c r="AQ5608" t="s">
        <v>3686</v>
      </c>
      <c r="AR5608" t="s">
        <v>1768</v>
      </c>
    </row>
    <row r="5609" spans="1:44" x14ac:dyDescent="0.3">
      <c r="A5609" t="s">
        <v>202</v>
      </c>
      <c r="B5609" t="s">
        <v>782</v>
      </c>
      <c r="C5609" t="s">
        <v>783</v>
      </c>
      <c r="D5609" t="s">
        <v>47</v>
      </c>
      <c r="E5609" t="s">
        <v>48</v>
      </c>
      <c r="F5609" s="1">
        <v>42074.614583333336</v>
      </c>
      <c r="G5609" t="s">
        <v>814</v>
      </c>
      <c r="H5609" t="s">
        <v>815</v>
      </c>
      <c r="I5609" s="1">
        <v>42074.649305555555</v>
      </c>
      <c r="J5609" s="2">
        <v>42074</v>
      </c>
      <c r="K5609" t="s">
        <v>186</v>
      </c>
      <c r="L5609" t="s">
        <v>1272</v>
      </c>
      <c r="M5609" t="s">
        <v>1273</v>
      </c>
      <c r="N5609" t="s">
        <v>200</v>
      </c>
      <c r="O5609" t="s">
        <v>190</v>
      </c>
      <c r="P5609" t="s">
        <v>201</v>
      </c>
      <c r="Q5609" t="s">
        <v>192</v>
      </c>
      <c r="R5609" t="s">
        <v>193</v>
      </c>
      <c r="S5609">
        <v>1516039823</v>
      </c>
      <c r="T5609" s="2">
        <v>42305</v>
      </c>
      <c r="U5609" s="1">
        <v>42074.614583333336</v>
      </c>
      <c r="V5609" s="2">
        <v>42135</v>
      </c>
      <c r="W5609">
        <v>0.6</v>
      </c>
      <c r="X5609" t="s">
        <v>194</v>
      </c>
      <c r="Y5609" t="s">
        <v>290</v>
      </c>
      <c r="Z5609" s="2">
        <v>42298</v>
      </c>
      <c r="AA5609">
        <v>151654807</v>
      </c>
      <c r="AB5609" t="s">
        <v>193</v>
      </c>
      <c r="AC5609">
        <v>0</v>
      </c>
      <c r="AE5609">
        <v>2015</v>
      </c>
      <c r="AF5609">
        <v>1000</v>
      </c>
      <c r="AG5609">
        <v>755.55</v>
      </c>
      <c r="AH5609">
        <v>0</v>
      </c>
      <c r="AI5609">
        <v>1000</v>
      </c>
      <c r="AJ5609">
        <v>1000</v>
      </c>
      <c r="AK5609">
        <v>0</v>
      </c>
      <c r="AL5609">
        <v>20</v>
      </c>
      <c r="AM5609">
        <v>30850</v>
      </c>
      <c r="AN5609">
        <v>37020</v>
      </c>
      <c r="AO5609">
        <v>815</v>
      </c>
      <c r="AP5609">
        <v>3</v>
      </c>
      <c r="AQ5609" t="s">
        <v>3686</v>
      </c>
      <c r="AR5609" t="s">
        <v>1768</v>
      </c>
    </row>
    <row r="5610" spans="1:44" x14ac:dyDescent="0.3">
      <c r="A5610" t="s">
        <v>202</v>
      </c>
      <c r="B5610" t="s">
        <v>782</v>
      </c>
      <c r="C5610" t="s">
        <v>783</v>
      </c>
      <c r="D5610" t="s">
        <v>47</v>
      </c>
      <c r="E5610" t="s">
        <v>48</v>
      </c>
      <c r="F5610" s="1">
        <v>42074.614583333336</v>
      </c>
      <c r="G5610" t="s">
        <v>814</v>
      </c>
      <c r="H5610" t="s">
        <v>815</v>
      </c>
      <c r="I5610" s="1">
        <v>42074.65902777778</v>
      </c>
      <c r="J5610" s="2">
        <v>42074</v>
      </c>
      <c r="K5610" t="s">
        <v>186</v>
      </c>
      <c r="L5610" t="s">
        <v>1272</v>
      </c>
      <c r="M5610" t="s">
        <v>1273</v>
      </c>
      <c r="N5610" t="s">
        <v>200</v>
      </c>
      <c r="O5610" t="s">
        <v>190</v>
      </c>
      <c r="P5610" t="s">
        <v>201</v>
      </c>
      <c r="Q5610" t="s">
        <v>192</v>
      </c>
      <c r="R5610" t="s">
        <v>193</v>
      </c>
      <c r="S5610">
        <v>1516039823</v>
      </c>
      <c r="T5610" s="2">
        <v>42305</v>
      </c>
      <c r="U5610" s="1">
        <v>42074.614583333336</v>
      </c>
      <c r="V5610" s="2">
        <v>42135</v>
      </c>
      <c r="W5610">
        <v>0.6</v>
      </c>
      <c r="X5610" t="s">
        <v>194</v>
      </c>
      <c r="Y5610" t="s">
        <v>297</v>
      </c>
      <c r="Z5610" s="2">
        <v>42298</v>
      </c>
      <c r="AA5610">
        <v>151654807</v>
      </c>
      <c r="AB5610" t="s">
        <v>193</v>
      </c>
      <c r="AC5610">
        <v>53</v>
      </c>
      <c r="AE5610">
        <v>2015</v>
      </c>
      <c r="AF5610">
        <v>1000</v>
      </c>
      <c r="AG5610">
        <v>755.55</v>
      </c>
      <c r="AH5610">
        <v>0</v>
      </c>
      <c r="AI5610">
        <v>1000</v>
      </c>
      <c r="AJ5610">
        <v>1000</v>
      </c>
      <c r="AK5610">
        <v>0</v>
      </c>
      <c r="AL5610">
        <v>20</v>
      </c>
      <c r="AM5610">
        <v>30850</v>
      </c>
      <c r="AN5610">
        <v>37020</v>
      </c>
      <c r="AO5610">
        <v>1053</v>
      </c>
      <c r="AP5610">
        <v>3</v>
      </c>
      <c r="AQ5610" t="s">
        <v>3686</v>
      </c>
      <c r="AR5610" t="s">
        <v>1768</v>
      </c>
    </row>
    <row r="5611" spans="1:44" x14ac:dyDescent="0.3">
      <c r="A5611" t="s">
        <v>524</v>
      </c>
      <c r="B5611" t="s">
        <v>525</v>
      </c>
      <c r="C5611" t="s">
        <v>526</v>
      </c>
      <c r="D5611" t="s">
        <v>218</v>
      </c>
      <c r="E5611" t="s">
        <v>48</v>
      </c>
      <c r="F5611" s="1">
        <v>42074.713194444441</v>
      </c>
      <c r="G5611" t="s">
        <v>49</v>
      </c>
      <c r="H5611" t="s">
        <v>50</v>
      </c>
      <c r="I5611" s="1">
        <v>42074.716666666667</v>
      </c>
      <c r="J5611" s="2">
        <v>42074</v>
      </c>
      <c r="K5611" t="s">
        <v>51</v>
      </c>
      <c r="L5611" t="s">
        <v>527</v>
      </c>
      <c r="M5611" t="s">
        <v>528</v>
      </c>
      <c r="N5611" t="s">
        <v>1133</v>
      </c>
      <c r="P5611" t="s">
        <v>1134</v>
      </c>
      <c r="R5611" t="s">
        <v>56</v>
      </c>
      <c r="S5611">
        <v>1516039832</v>
      </c>
      <c r="T5611" s="2">
        <v>42306</v>
      </c>
      <c r="U5611" s="1">
        <v>42074.716666666667</v>
      </c>
      <c r="V5611" s="2">
        <v>42328</v>
      </c>
      <c r="W5611">
        <v>0.52500000000000002</v>
      </c>
      <c r="X5611" t="s">
        <v>57</v>
      </c>
      <c r="Y5611" t="s">
        <v>3455</v>
      </c>
      <c r="Z5611" s="2">
        <v>42298</v>
      </c>
      <c r="AA5611">
        <v>151660030</v>
      </c>
      <c r="AB5611" t="s">
        <v>59</v>
      </c>
      <c r="AC5611">
        <v>1745</v>
      </c>
      <c r="AE5611">
        <v>2015</v>
      </c>
      <c r="AF5611">
        <v>2055</v>
      </c>
      <c r="AG5611">
        <v>1403</v>
      </c>
      <c r="AH5611">
        <v>0</v>
      </c>
      <c r="AI5611">
        <v>555</v>
      </c>
      <c r="AJ5611">
        <v>2055</v>
      </c>
      <c r="AK5611">
        <v>1500</v>
      </c>
      <c r="AL5611">
        <v>0</v>
      </c>
      <c r="AM5611">
        <v>3900</v>
      </c>
      <c r="AN5611">
        <v>4095</v>
      </c>
      <c r="AO5611">
        <v>4368</v>
      </c>
      <c r="AP5611">
        <v>3</v>
      </c>
      <c r="AQ5611" t="s">
        <v>3686</v>
      </c>
      <c r="AR5611" t="s">
        <v>1768</v>
      </c>
    </row>
    <row r="5612" spans="1:44" x14ac:dyDescent="0.3">
      <c r="A5612" t="s">
        <v>755</v>
      </c>
      <c r="B5612" t="s">
        <v>3456</v>
      </c>
      <c r="C5612" t="s">
        <v>3457</v>
      </c>
      <c r="D5612" t="s">
        <v>112</v>
      </c>
      <c r="E5612" t="s">
        <v>48</v>
      </c>
      <c r="F5612" s="1">
        <v>42074.052083333336</v>
      </c>
      <c r="G5612" t="s">
        <v>100</v>
      </c>
      <c r="H5612" t="s">
        <v>101</v>
      </c>
      <c r="I5612" s="1">
        <v>42074.063888888886</v>
      </c>
      <c r="J5612" s="2">
        <v>42074</v>
      </c>
      <c r="K5612" t="s">
        <v>186</v>
      </c>
      <c r="L5612" t="s">
        <v>333</v>
      </c>
      <c r="M5612" t="s">
        <v>334</v>
      </c>
      <c r="N5612" t="s">
        <v>76</v>
      </c>
      <c r="P5612" t="s">
        <v>77</v>
      </c>
      <c r="R5612" t="s">
        <v>78</v>
      </c>
      <c r="S5612">
        <v>1516039685</v>
      </c>
      <c r="T5612" s="2">
        <v>42306</v>
      </c>
      <c r="U5612" s="1">
        <v>42074.063888888886</v>
      </c>
      <c r="V5612" s="2">
        <v>42300</v>
      </c>
      <c r="W5612">
        <v>0.3</v>
      </c>
      <c r="X5612" t="s">
        <v>79</v>
      </c>
      <c r="Y5612" t="s">
        <v>328</v>
      </c>
      <c r="Z5612" s="2">
        <v>42299</v>
      </c>
      <c r="AA5612">
        <v>151654835</v>
      </c>
      <c r="AB5612" t="s">
        <v>78</v>
      </c>
      <c r="AC5612">
        <v>0</v>
      </c>
      <c r="AE5612">
        <v>2015</v>
      </c>
      <c r="AF5612">
        <v>3500</v>
      </c>
      <c r="AG5612">
        <v>1403</v>
      </c>
      <c r="AH5612">
        <v>0</v>
      </c>
      <c r="AI5612">
        <v>3500</v>
      </c>
      <c r="AJ5612">
        <v>3500</v>
      </c>
      <c r="AK5612">
        <v>0</v>
      </c>
      <c r="AL5612">
        <v>0</v>
      </c>
      <c r="AM5612">
        <v>3492</v>
      </c>
      <c r="AN5612">
        <v>2409.48</v>
      </c>
      <c r="AO5612">
        <v>4191</v>
      </c>
      <c r="AP5612">
        <v>3</v>
      </c>
      <c r="AQ5612" t="s">
        <v>3686</v>
      </c>
      <c r="AR5612" t="s">
        <v>1768</v>
      </c>
    </row>
    <row r="5613" spans="1:44" x14ac:dyDescent="0.3">
      <c r="A5613" t="s">
        <v>755</v>
      </c>
      <c r="B5613" t="s">
        <v>3456</v>
      </c>
      <c r="C5613" t="s">
        <v>3457</v>
      </c>
      <c r="D5613" t="s">
        <v>112</v>
      </c>
      <c r="E5613" t="s">
        <v>48</v>
      </c>
      <c r="F5613" s="1">
        <v>42074.052083333336</v>
      </c>
      <c r="G5613" t="s">
        <v>105</v>
      </c>
      <c r="H5613" t="s">
        <v>106</v>
      </c>
      <c r="I5613" s="1">
        <v>42074.063888888886</v>
      </c>
      <c r="J5613" s="2">
        <v>42074</v>
      </c>
      <c r="K5613" t="s">
        <v>186</v>
      </c>
      <c r="L5613" t="s">
        <v>333</v>
      </c>
      <c r="M5613" t="s">
        <v>334</v>
      </c>
      <c r="N5613" t="s">
        <v>82</v>
      </c>
      <c r="O5613" t="s">
        <v>82</v>
      </c>
      <c r="P5613" t="s">
        <v>83</v>
      </c>
      <c r="Q5613" t="s">
        <v>83</v>
      </c>
      <c r="R5613" t="s">
        <v>84</v>
      </c>
      <c r="S5613">
        <v>1516039685</v>
      </c>
      <c r="T5613" s="2">
        <v>42306</v>
      </c>
      <c r="U5613" s="1">
        <v>42074.063888888886</v>
      </c>
      <c r="V5613" s="2">
        <v>42300</v>
      </c>
      <c r="W5613">
        <v>0.3</v>
      </c>
      <c r="X5613" t="s">
        <v>79</v>
      </c>
      <c r="Y5613" t="s">
        <v>328</v>
      </c>
      <c r="Z5613" s="2">
        <v>42299</v>
      </c>
      <c r="AA5613">
        <v>151654835</v>
      </c>
      <c r="AB5613" t="s">
        <v>84</v>
      </c>
      <c r="AC5613">
        <v>0</v>
      </c>
      <c r="AD5613">
        <v>3500</v>
      </c>
      <c r="AE5613">
        <v>2015</v>
      </c>
      <c r="AF5613">
        <v>3500</v>
      </c>
      <c r="AG5613">
        <v>1403</v>
      </c>
      <c r="AH5613">
        <v>0</v>
      </c>
      <c r="AI5613">
        <v>3500</v>
      </c>
      <c r="AJ5613">
        <v>3500</v>
      </c>
      <c r="AK5613">
        <v>0</v>
      </c>
      <c r="AL5613">
        <v>0</v>
      </c>
      <c r="AM5613">
        <v>3492</v>
      </c>
      <c r="AN5613">
        <v>2409.48</v>
      </c>
      <c r="AO5613">
        <v>4191</v>
      </c>
      <c r="AP5613">
        <v>3</v>
      </c>
      <c r="AQ5613" t="s">
        <v>3686</v>
      </c>
      <c r="AR5613" t="s">
        <v>1768</v>
      </c>
    </row>
    <row r="5614" spans="1:44" x14ac:dyDescent="0.3">
      <c r="A5614" t="s">
        <v>549</v>
      </c>
      <c r="B5614" t="s">
        <v>3466</v>
      </c>
      <c r="C5614" t="s">
        <v>3467</v>
      </c>
      <c r="D5614" t="s">
        <v>218</v>
      </c>
      <c r="E5614" t="s">
        <v>48</v>
      </c>
      <c r="F5614" s="1">
        <v>42074.185416666667</v>
      </c>
      <c r="G5614" t="s">
        <v>100</v>
      </c>
      <c r="H5614" t="s">
        <v>101</v>
      </c>
      <c r="I5614" s="1">
        <v>42074.193749999999</v>
      </c>
      <c r="J5614" s="2">
        <v>42074</v>
      </c>
      <c r="K5614" t="s">
        <v>51</v>
      </c>
      <c r="L5614" t="s">
        <v>3468</v>
      </c>
      <c r="M5614" t="s">
        <v>3469</v>
      </c>
      <c r="N5614" t="s">
        <v>76</v>
      </c>
      <c r="P5614" t="s">
        <v>77</v>
      </c>
      <c r="R5614" t="s">
        <v>78</v>
      </c>
      <c r="S5614">
        <v>1516039753</v>
      </c>
      <c r="T5614" s="2">
        <v>42306</v>
      </c>
      <c r="U5614" s="1">
        <v>42074.193749999999</v>
      </c>
      <c r="V5614" s="2">
        <v>42308</v>
      </c>
      <c r="W5614">
        <v>0.95</v>
      </c>
      <c r="X5614" t="s">
        <v>79</v>
      </c>
      <c r="Y5614" t="s">
        <v>295</v>
      </c>
      <c r="Z5614" s="2">
        <v>42303</v>
      </c>
      <c r="AA5614">
        <v>151660451</v>
      </c>
      <c r="AB5614" t="s">
        <v>78</v>
      </c>
      <c r="AC5614">
        <v>0</v>
      </c>
      <c r="AE5614">
        <v>2015</v>
      </c>
      <c r="AF5614">
        <v>566</v>
      </c>
      <c r="AG5614">
        <v>1403</v>
      </c>
      <c r="AH5614">
        <v>0</v>
      </c>
      <c r="AI5614">
        <v>566</v>
      </c>
      <c r="AJ5614">
        <v>566</v>
      </c>
      <c r="AK5614">
        <v>0</v>
      </c>
      <c r="AL5614">
        <v>0</v>
      </c>
      <c r="AM5614">
        <v>1301</v>
      </c>
      <c r="AN5614">
        <v>2471.9</v>
      </c>
      <c r="AO5614">
        <v>424</v>
      </c>
      <c r="AP5614">
        <v>3</v>
      </c>
      <c r="AQ5614" t="s">
        <v>3686</v>
      </c>
      <c r="AR5614" t="s">
        <v>1768</v>
      </c>
    </row>
    <row r="5615" spans="1:44" x14ac:dyDescent="0.3">
      <c r="A5615" t="s">
        <v>549</v>
      </c>
      <c r="B5615" t="s">
        <v>3466</v>
      </c>
      <c r="C5615" t="s">
        <v>3467</v>
      </c>
      <c r="D5615" t="s">
        <v>218</v>
      </c>
      <c r="E5615" t="s">
        <v>48</v>
      </c>
      <c r="F5615" s="1">
        <v>42074.185416666667</v>
      </c>
      <c r="G5615" t="s">
        <v>100</v>
      </c>
      <c r="H5615" t="s">
        <v>101</v>
      </c>
      <c r="I5615" s="1">
        <v>42074.193749999999</v>
      </c>
      <c r="J5615" s="2">
        <v>42074</v>
      </c>
      <c r="K5615" t="s">
        <v>51</v>
      </c>
      <c r="L5615" t="s">
        <v>3468</v>
      </c>
      <c r="M5615" t="s">
        <v>3469</v>
      </c>
      <c r="N5615" t="s">
        <v>76</v>
      </c>
      <c r="P5615" t="s">
        <v>77</v>
      </c>
      <c r="R5615" t="s">
        <v>78</v>
      </c>
      <c r="S5615">
        <v>1516039753</v>
      </c>
      <c r="T5615" s="2">
        <v>42306</v>
      </c>
      <c r="U5615" s="1">
        <v>42074.193749999999</v>
      </c>
      <c r="V5615" s="2">
        <v>42308</v>
      </c>
      <c r="W5615">
        <v>0.95</v>
      </c>
      <c r="X5615" t="s">
        <v>79</v>
      </c>
      <c r="Y5615" t="s">
        <v>297</v>
      </c>
      <c r="Z5615" s="2">
        <v>42303</v>
      </c>
      <c r="AA5615">
        <v>151660451</v>
      </c>
      <c r="AB5615" t="s">
        <v>78</v>
      </c>
      <c r="AC5615">
        <v>0</v>
      </c>
      <c r="AE5615">
        <v>2015</v>
      </c>
      <c r="AF5615">
        <v>342</v>
      </c>
      <c r="AG5615">
        <v>1403</v>
      </c>
      <c r="AH5615">
        <v>0</v>
      </c>
      <c r="AI5615">
        <v>342</v>
      </c>
      <c r="AJ5615">
        <v>342</v>
      </c>
      <c r="AK5615">
        <v>0</v>
      </c>
      <c r="AL5615">
        <v>0</v>
      </c>
      <c r="AM5615">
        <v>1301</v>
      </c>
      <c r="AN5615">
        <v>2471.9</v>
      </c>
      <c r="AO5615">
        <v>335</v>
      </c>
      <c r="AP5615">
        <v>3</v>
      </c>
      <c r="AQ5615" t="s">
        <v>3686</v>
      </c>
      <c r="AR5615" t="s">
        <v>1768</v>
      </c>
    </row>
    <row r="5616" spans="1:44" x14ac:dyDescent="0.3">
      <c r="A5616" t="s">
        <v>549</v>
      </c>
      <c r="B5616" t="s">
        <v>3466</v>
      </c>
      <c r="C5616" t="s">
        <v>3467</v>
      </c>
      <c r="D5616" t="s">
        <v>218</v>
      </c>
      <c r="E5616" t="s">
        <v>48</v>
      </c>
      <c r="F5616" s="1">
        <v>42074.185416666667</v>
      </c>
      <c r="G5616" t="s">
        <v>100</v>
      </c>
      <c r="H5616" t="s">
        <v>101</v>
      </c>
      <c r="I5616" s="1">
        <v>42074.193749999999</v>
      </c>
      <c r="J5616" s="2">
        <v>42074</v>
      </c>
      <c r="K5616" t="s">
        <v>51</v>
      </c>
      <c r="L5616" t="s">
        <v>3468</v>
      </c>
      <c r="M5616" t="s">
        <v>3469</v>
      </c>
      <c r="N5616" t="s">
        <v>76</v>
      </c>
      <c r="P5616" t="s">
        <v>77</v>
      </c>
      <c r="R5616" t="s">
        <v>78</v>
      </c>
      <c r="S5616">
        <v>1516039753</v>
      </c>
      <c r="T5616" s="2">
        <v>42306</v>
      </c>
      <c r="U5616" s="1">
        <v>42074.193749999999</v>
      </c>
      <c r="V5616" s="2">
        <v>42308</v>
      </c>
      <c r="W5616">
        <v>0.95</v>
      </c>
      <c r="X5616" t="s">
        <v>79</v>
      </c>
      <c r="Y5616" t="s">
        <v>600</v>
      </c>
      <c r="Z5616" s="2">
        <v>42303</v>
      </c>
      <c r="AA5616">
        <v>151660451</v>
      </c>
      <c r="AB5616" t="s">
        <v>78</v>
      </c>
      <c r="AC5616">
        <v>0</v>
      </c>
      <c r="AE5616">
        <v>2015</v>
      </c>
      <c r="AF5616">
        <v>184</v>
      </c>
      <c r="AG5616">
        <v>1403</v>
      </c>
      <c r="AH5616">
        <v>0</v>
      </c>
      <c r="AI5616">
        <v>184</v>
      </c>
      <c r="AJ5616">
        <v>184</v>
      </c>
      <c r="AK5616">
        <v>0</v>
      </c>
      <c r="AL5616">
        <v>0</v>
      </c>
      <c r="AM5616">
        <v>1301</v>
      </c>
      <c r="AN5616">
        <v>2471.9</v>
      </c>
      <c r="AO5616">
        <v>159</v>
      </c>
      <c r="AP5616">
        <v>3</v>
      </c>
      <c r="AQ5616" t="s">
        <v>3686</v>
      </c>
      <c r="AR5616" t="s">
        <v>1768</v>
      </c>
    </row>
    <row r="5617" spans="1:44" x14ac:dyDescent="0.3">
      <c r="A5617" t="s">
        <v>549</v>
      </c>
      <c r="B5617" t="s">
        <v>3466</v>
      </c>
      <c r="C5617" t="s">
        <v>3467</v>
      </c>
      <c r="D5617" t="s">
        <v>218</v>
      </c>
      <c r="E5617" t="s">
        <v>48</v>
      </c>
      <c r="F5617" s="1">
        <v>42074.185416666667</v>
      </c>
      <c r="G5617" t="s">
        <v>100</v>
      </c>
      <c r="H5617" t="s">
        <v>101</v>
      </c>
      <c r="I5617" s="1">
        <v>42074.193749999999</v>
      </c>
      <c r="J5617" s="2">
        <v>42074</v>
      </c>
      <c r="K5617" t="s">
        <v>51</v>
      </c>
      <c r="L5617" t="s">
        <v>3468</v>
      </c>
      <c r="M5617" t="s">
        <v>3469</v>
      </c>
      <c r="N5617" t="s">
        <v>76</v>
      </c>
      <c r="P5617" t="s">
        <v>77</v>
      </c>
      <c r="R5617" t="s">
        <v>78</v>
      </c>
      <c r="S5617">
        <v>1516039753</v>
      </c>
      <c r="T5617" s="2">
        <v>42306</v>
      </c>
      <c r="U5617" s="1">
        <v>42074.193749999999</v>
      </c>
      <c r="V5617" s="2">
        <v>42308</v>
      </c>
      <c r="W5617">
        <v>0.95</v>
      </c>
      <c r="X5617" t="s">
        <v>79</v>
      </c>
      <c r="Y5617" t="s">
        <v>290</v>
      </c>
      <c r="Z5617" s="2">
        <v>42303</v>
      </c>
      <c r="AA5617">
        <v>151660451</v>
      </c>
      <c r="AB5617" t="s">
        <v>78</v>
      </c>
      <c r="AC5617">
        <v>0</v>
      </c>
      <c r="AE5617">
        <v>2015</v>
      </c>
      <c r="AF5617">
        <v>475</v>
      </c>
      <c r="AG5617">
        <v>1403</v>
      </c>
      <c r="AH5617">
        <v>0</v>
      </c>
      <c r="AI5617">
        <v>475</v>
      </c>
      <c r="AJ5617">
        <v>475</v>
      </c>
      <c r="AK5617">
        <v>0</v>
      </c>
      <c r="AL5617">
        <v>0</v>
      </c>
      <c r="AM5617">
        <v>1301</v>
      </c>
      <c r="AN5617">
        <v>2471.9</v>
      </c>
      <c r="AO5617">
        <v>462</v>
      </c>
      <c r="AP5617">
        <v>3</v>
      </c>
      <c r="AQ5617" t="s">
        <v>3686</v>
      </c>
      <c r="AR5617" t="s">
        <v>1768</v>
      </c>
    </row>
    <row r="5618" spans="1:44" x14ac:dyDescent="0.3">
      <c r="A5618" t="s">
        <v>549</v>
      </c>
      <c r="B5618" t="s">
        <v>3466</v>
      </c>
      <c r="C5618" t="s">
        <v>3467</v>
      </c>
      <c r="D5618" t="s">
        <v>218</v>
      </c>
      <c r="E5618" t="s">
        <v>48</v>
      </c>
      <c r="F5618" s="1">
        <v>42074.185416666667</v>
      </c>
      <c r="G5618" t="s">
        <v>100</v>
      </c>
      <c r="H5618" t="s">
        <v>101</v>
      </c>
      <c r="I5618" s="1">
        <v>42074.193749999999</v>
      </c>
      <c r="J5618" s="2">
        <v>42074</v>
      </c>
      <c r="K5618" t="s">
        <v>51</v>
      </c>
      <c r="L5618" t="s">
        <v>3468</v>
      </c>
      <c r="M5618" t="s">
        <v>3469</v>
      </c>
      <c r="N5618" t="s">
        <v>76</v>
      </c>
      <c r="P5618" t="s">
        <v>77</v>
      </c>
      <c r="R5618" t="s">
        <v>78</v>
      </c>
      <c r="S5618">
        <v>1516039753</v>
      </c>
      <c r="T5618" s="2">
        <v>42306</v>
      </c>
      <c r="U5618" s="1">
        <v>42074.193749999999</v>
      </c>
      <c r="V5618" s="2">
        <v>42308</v>
      </c>
      <c r="W5618">
        <v>0.95</v>
      </c>
      <c r="X5618" t="s">
        <v>79</v>
      </c>
      <c r="Y5618" t="s">
        <v>292</v>
      </c>
      <c r="Z5618" s="2">
        <v>42303</v>
      </c>
      <c r="AA5618">
        <v>151660451</v>
      </c>
      <c r="AB5618" t="s">
        <v>78</v>
      </c>
      <c r="AC5618">
        <v>0</v>
      </c>
      <c r="AE5618">
        <v>2015</v>
      </c>
      <c r="AF5618">
        <v>489</v>
      </c>
      <c r="AG5618">
        <v>1403</v>
      </c>
      <c r="AH5618">
        <v>0</v>
      </c>
      <c r="AI5618">
        <v>489</v>
      </c>
      <c r="AJ5618">
        <v>489</v>
      </c>
      <c r="AK5618">
        <v>0</v>
      </c>
      <c r="AL5618">
        <v>0</v>
      </c>
      <c r="AM5618">
        <v>1301</v>
      </c>
      <c r="AN5618">
        <v>2471.9</v>
      </c>
      <c r="AO5618">
        <v>344</v>
      </c>
      <c r="AP5618">
        <v>3</v>
      </c>
      <c r="AQ5618" t="s">
        <v>3686</v>
      </c>
      <c r="AR5618" t="s">
        <v>1768</v>
      </c>
    </row>
    <row r="5619" spans="1:44" x14ac:dyDescent="0.3">
      <c r="A5619" t="s">
        <v>549</v>
      </c>
      <c r="B5619" t="s">
        <v>3466</v>
      </c>
      <c r="C5619" t="s">
        <v>3467</v>
      </c>
      <c r="D5619" t="s">
        <v>218</v>
      </c>
      <c r="E5619" t="s">
        <v>48</v>
      </c>
      <c r="F5619" s="1">
        <v>42074.185416666667</v>
      </c>
      <c r="G5619" t="s">
        <v>105</v>
      </c>
      <c r="H5619" t="s">
        <v>106</v>
      </c>
      <c r="I5619" s="1">
        <v>42074.195138888892</v>
      </c>
      <c r="J5619" s="2">
        <v>42074</v>
      </c>
      <c r="K5619" t="s">
        <v>51</v>
      </c>
      <c r="L5619" t="s">
        <v>3468</v>
      </c>
      <c r="M5619" t="s">
        <v>3469</v>
      </c>
      <c r="N5619" t="s">
        <v>82</v>
      </c>
      <c r="O5619" t="s">
        <v>82</v>
      </c>
      <c r="P5619" t="s">
        <v>83</v>
      </c>
      <c r="Q5619" t="s">
        <v>83</v>
      </c>
      <c r="R5619" t="s">
        <v>84</v>
      </c>
      <c r="S5619">
        <v>1516039753</v>
      </c>
      <c r="T5619" s="2">
        <v>42306</v>
      </c>
      <c r="U5619" s="1">
        <v>42074.195138888892</v>
      </c>
      <c r="V5619" s="2">
        <v>42308</v>
      </c>
      <c r="W5619">
        <v>0.95</v>
      </c>
      <c r="X5619" t="s">
        <v>79</v>
      </c>
      <c r="Y5619" t="s">
        <v>295</v>
      </c>
      <c r="Z5619" s="2">
        <v>42303</v>
      </c>
      <c r="AA5619">
        <v>151660451</v>
      </c>
      <c r="AB5619" t="s">
        <v>84</v>
      </c>
      <c r="AC5619">
        <v>0</v>
      </c>
      <c r="AD5619">
        <v>566</v>
      </c>
      <c r="AE5619">
        <v>2015</v>
      </c>
      <c r="AF5619">
        <v>566</v>
      </c>
      <c r="AG5619">
        <v>1403</v>
      </c>
      <c r="AH5619">
        <v>0</v>
      </c>
      <c r="AI5619">
        <v>566</v>
      </c>
      <c r="AJ5619">
        <v>566</v>
      </c>
      <c r="AK5619">
        <v>0</v>
      </c>
      <c r="AL5619">
        <v>0</v>
      </c>
      <c r="AM5619">
        <v>1301</v>
      </c>
      <c r="AN5619">
        <v>2471.9</v>
      </c>
      <c r="AO5619">
        <v>424</v>
      </c>
      <c r="AP5619">
        <v>3</v>
      </c>
      <c r="AQ5619" t="s">
        <v>3686</v>
      </c>
      <c r="AR5619" t="s">
        <v>1768</v>
      </c>
    </row>
    <row r="5620" spans="1:44" x14ac:dyDescent="0.3">
      <c r="A5620" t="s">
        <v>549</v>
      </c>
      <c r="B5620" t="s">
        <v>3466</v>
      </c>
      <c r="C5620" t="s">
        <v>3467</v>
      </c>
      <c r="D5620" t="s">
        <v>218</v>
      </c>
      <c r="E5620" t="s">
        <v>48</v>
      </c>
      <c r="F5620" s="1">
        <v>42074.185416666667</v>
      </c>
      <c r="G5620" t="s">
        <v>105</v>
      </c>
      <c r="H5620" t="s">
        <v>106</v>
      </c>
      <c r="I5620" s="1">
        <v>42074.195138888892</v>
      </c>
      <c r="J5620" s="2">
        <v>42074</v>
      </c>
      <c r="K5620" t="s">
        <v>51</v>
      </c>
      <c r="L5620" t="s">
        <v>3468</v>
      </c>
      <c r="M5620" t="s">
        <v>3469</v>
      </c>
      <c r="N5620" t="s">
        <v>82</v>
      </c>
      <c r="O5620" t="s">
        <v>82</v>
      </c>
      <c r="P5620" t="s">
        <v>83</v>
      </c>
      <c r="Q5620" t="s">
        <v>83</v>
      </c>
      <c r="R5620" t="s">
        <v>84</v>
      </c>
      <c r="S5620">
        <v>1516039753</v>
      </c>
      <c r="T5620" s="2">
        <v>42306</v>
      </c>
      <c r="U5620" s="1">
        <v>42074.195138888892</v>
      </c>
      <c r="V5620" s="2">
        <v>42308</v>
      </c>
      <c r="W5620">
        <v>0.95</v>
      </c>
      <c r="X5620" t="s">
        <v>79</v>
      </c>
      <c r="Y5620" t="s">
        <v>297</v>
      </c>
      <c r="Z5620" s="2">
        <v>42303</v>
      </c>
      <c r="AA5620">
        <v>151660451</v>
      </c>
      <c r="AB5620" t="s">
        <v>84</v>
      </c>
      <c r="AC5620">
        <v>0</v>
      </c>
      <c r="AD5620">
        <v>342</v>
      </c>
      <c r="AE5620">
        <v>2015</v>
      </c>
      <c r="AF5620">
        <v>342</v>
      </c>
      <c r="AG5620">
        <v>1403</v>
      </c>
      <c r="AH5620">
        <v>0</v>
      </c>
      <c r="AI5620">
        <v>342</v>
      </c>
      <c r="AJ5620">
        <v>342</v>
      </c>
      <c r="AK5620">
        <v>0</v>
      </c>
      <c r="AL5620">
        <v>0</v>
      </c>
      <c r="AM5620">
        <v>1301</v>
      </c>
      <c r="AN5620">
        <v>2471.9</v>
      </c>
      <c r="AO5620">
        <v>335</v>
      </c>
      <c r="AP5620">
        <v>3</v>
      </c>
      <c r="AQ5620" t="s">
        <v>3686</v>
      </c>
      <c r="AR5620" t="s">
        <v>1768</v>
      </c>
    </row>
    <row r="5621" spans="1:44" x14ac:dyDescent="0.3">
      <c r="A5621" t="s">
        <v>549</v>
      </c>
      <c r="B5621" t="s">
        <v>3466</v>
      </c>
      <c r="C5621" t="s">
        <v>3467</v>
      </c>
      <c r="D5621" t="s">
        <v>218</v>
      </c>
      <c r="E5621" t="s">
        <v>48</v>
      </c>
      <c r="F5621" s="1">
        <v>42074.185416666667</v>
      </c>
      <c r="G5621" t="s">
        <v>105</v>
      </c>
      <c r="H5621" t="s">
        <v>106</v>
      </c>
      <c r="I5621" s="1">
        <v>42074.195138888892</v>
      </c>
      <c r="J5621" s="2">
        <v>42074</v>
      </c>
      <c r="K5621" t="s">
        <v>51</v>
      </c>
      <c r="L5621" t="s">
        <v>3468</v>
      </c>
      <c r="M5621" t="s">
        <v>3469</v>
      </c>
      <c r="N5621" t="s">
        <v>82</v>
      </c>
      <c r="O5621" t="s">
        <v>82</v>
      </c>
      <c r="P5621" t="s">
        <v>83</v>
      </c>
      <c r="Q5621" t="s">
        <v>83</v>
      </c>
      <c r="R5621" t="s">
        <v>84</v>
      </c>
      <c r="S5621">
        <v>1516039753</v>
      </c>
      <c r="T5621" s="2">
        <v>42306</v>
      </c>
      <c r="U5621" s="1">
        <v>42074.195138888892</v>
      </c>
      <c r="V5621" s="2">
        <v>42308</v>
      </c>
      <c r="W5621">
        <v>0.95</v>
      </c>
      <c r="X5621" t="s">
        <v>79</v>
      </c>
      <c r="Y5621" t="s">
        <v>600</v>
      </c>
      <c r="Z5621" s="2">
        <v>42303</v>
      </c>
      <c r="AA5621">
        <v>151660451</v>
      </c>
      <c r="AB5621" t="s">
        <v>84</v>
      </c>
      <c r="AC5621">
        <v>0</v>
      </c>
      <c r="AD5621">
        <v>184</v>
      </c>
      <c r="AE5621">
        <v>2015</v>
      </c>
      <c r="AF5621">
        <v>184</v>
      </c>
      <c r="AG5621">
        <v>1403</v>
      </c>
      <c r="AH5621">
        <v>0</v>
      </c>
      <c r="AI5621">
        <v>184</v>
      </c>
      <c r="AJ5621">
        <v>184</v>
      </c>
      <c r="AK5621">
        <v>0</v>
      </c>
      <c r="AL5621">
        <v>0</v>
      </c>
      <c r="AM5621">
        <v>1301</v>
      </c>
      <c r="AN5621">
        <v>2471.9</v>
      </c>
      <c r="AO5621">
        <v>159</v>
      </c>
      <c r="AP5621">
        <v>3</v>
      </c>
      <c r="AQ5621" t="s">
        <v>3686</v>
      </c>
      <c r="AR5621" t="s">
        <v>1768</v>
      </c>
    </row>
    <row r="5622" spans="1:44" x14ac:dyDescent="0.3">
      <c r="A5622" t="s">
        <v>549</v>
      </c>
      <c r="B5622" t="s">
        <v>3466</v>
      </c>
      <c r="C5622" t="s">
        <v>3467</v>
      </c>
      <c r="D5622" t="s">
        <v>218</v>
      </c>
      <c r="E5622" t="s">
        <v>48</v>
      </c>
      <c r="F5622" s="1">
        <v>42074.185416666667</v>
      </c>
      <c r="G5622" t="s">
        <v>105</v>
      </c>
      <c r="H5622" t="s">
        <v>106</v>
      </c>
      <c r="I5622" s="1">
        <v>42074.195138888892</v>
      </c>
      <c r="J5622" s="2">
        <v>42074</v>
      </c>
      <c r="K5622" t="s">
        <v>51</v>
      </c>
      <c r="L5622" t="s">
        <v>3468</v>
      </c>
      <c r="M5622" t="s">
        <v>3469</v>
      </c>
      <c r="N5622" t="s">
        <v>82</v>
      </c>
      <c r="O5622" t="s">
        <v>82</v>
      </c>
      <c r="P5622" t="s">
        <v>83</v>
      </c>
      <c r="Q5622" t="s">
        <v>83</v>
      </c>
      <c r="R5622" t="s">
        <v>84</v>
      </c>
      <c r="S5622">
        <v>1516039753</v>
      </c>
      <c r="T5622" s="2">
        <v>42306</v>
      </c>
      <c r="U5622" s="1">
        <v>42074.195138888892</v>
      </c>
      <c r="V5622" s="2">
        <v>42308</v>
      </c>
      <c r="W5622">
        <v>0.95</v>
      </c>
      <c r="X5622" t="s">
        <v>79</v>
      </c>
      <c r="Y5622" t="s">
        <v>290</v>
      </c>
      <c r="Z5622" s="2">
        <v>42303</v>
      </c>
      <c r="AA5622">
        <v>151660451</v>
      </c>
      <c r="AB5622" t="s">
        <v>84</v>
      </c>
      <c r="AC5622">
        <v>0</v>
      </c>
      <c r="AD5622">
        <v>475</v>
      </c>
      <c r="AE5622">
        <v>2015</v>
      </c>
      <c r="AF5622">
        <v>475</v>
      </c>
      <c r="AG5622">
        <v>1403</v>
      </c>
      <c r="AH5622">
        <v>0</v>
      </c>
      <c r="AI5622">
        <v>475</v>
      </c>
      <c r="AJ5622">
        <v>475</v>
      </c>
      <c r="AK5622">
        <v>0</v>
      </c>
      <c r="AL5622">
        <v>0</v>
      </c>
      <c r="AM5622">
        <v>1301</v>
      </c>
      <c r="AN5622">
        <v>2471.9</v>
      </c>
      <c r="AO5622">
        <v>462</v>
      </c>
      <c r="AP5622">
        <v>3</v>
      </c>
      <c r="AQ5622" t="s">
        <v>3686</v>
      </c>
      <c r="AR5622" t="s">
        <v>1768</v>
      </c>
    </row>
    <row r="5623" spans="1:44" x14ac:dyDescent="0.3">
      <c r="A5623" t="s">
        <v>549</v>
      </c>
      <c r="B5623" t="s">
        <v>3466</v>
      </c>
      <c r="C5623" t="s">
        <v>3467</v>
      </c>
      <c r="D5623" t="s">
        <v>218</v>
      </c>
      <c r="E5623" t="s">
        <v>48</v>
      </c>
      <c r="F5623" s="1">
        <v>42074.185416666667</v>
      </c>
      <c r="G5623" t="s">
        <v>105</v>
      </c>
      <c r="H5623" t="s">
        <v>106</v>
      </c>
      <c r="I5623" s="1">
        <v>42074.195138888892</v>
      </c>
      <c r="J5623" s="2">
        <v>42074</v>
      </c>
      <c r="K5623" t="s">
        <v>51</v>
      </c>
      <c r="L5623" t="s">
        <v>3468</v>
      </c>
      <c r="M5623" t="s">
        <v>3469</v>
      </c>
      <c r="N5623" t="s">
        <v>82</v>
      </c>
      <c r="O5623" t="s">
        <v>82</v>
      </c>
      <c r="P5623" t="s">
        <v>83</v>
      </c>
      <c r="Q5623" t="s">
        <v>83</v>
      </c>
      <c r="R5623" t="s">
        <v>84</v>
      </c>
      <c r="S5623">
        <v>1516039753</v>
      </c>
      <c r="T5623" s="2">
        <v>42306</v>
      </c>
      <c r="U5623" s="1">
        <v>42074.195138888892</v>
      </c>
      <c r="V5623" s="2">
        <v>42308</v>
      </c>
      <c r="W5623">
        <v>0.95</v>
      </c>
      <c r="X5623" t="s">
        <v>79</v>
      </c>
      <c r="Y5623" t="s">
        <v>292</v>
      </c>
      <c r="Z5623" s="2">
        <v>42303</v>
      </c>
      <c r="AA5623">
        <v>151660451</v>
      </c>
      <c r="AB5623" t="s">
        <v>84</v>
      </c>
      <c r="AC5623">
        <v>0</v>
      </c>
      <c r="AD5623">
        <v>489</v>
      </c>
      <c r="AE5623">
        <v>2015</v>
      </c>
      <c r="AF5623">
        <v>489</v>
      </c>
      <c r="AG5623">
        <v>1403</v>
      </c>
      <c r="AH5623">
        <v>0</v>
      </c>
      <c r="AI5623">
        <v>489</v>
      </c>
      <c r="AJ5623">
        <v>489</v>
      </c>
      <c r="AK5623">
        <v>0</v>
      </c>
      <c r="AL5623">
        <v>0</v>
      </c>
      <c r="AM5623">
        <v>1301</v>
      </c>
      <c r="AN5623">
        <v>2471.9</v>
      </c>
      <c r="AO5623">
        <v>344</v>
      </c>
      <c r="AP5623">
        <v>3</v>
      </c>
      <c r="AQ5623" t="s">
        <v>3686</v>
      </c>
      <c r="AR5623" t="s">
        <v>1768</v>
      </c>
    </row>
    <row r="5624" spans="1:44" x14ac:dyDescent="0.3">
      <c r="A5624" t="s">
        <v>202</v>
      </c>
      <c r="B5624" t="s">
        <v>2123</v>
      </c>
      <c r="C5624" t="s">
        <v>2124</v>
      </c>
      <c r="D5624" t="s">
        <v>47</v>
      </c>
      <c r="E5624" t="s">
        <v>48</v>
      </c>
      <c r="F5624" s="1">
        <v>42074.887499999997</v>
      </c>
      <c r="G5624" t="s">
        <v>49</v>
      </c>
      <c r="H5624" t="s">
        <v>50</v>
      </c>
      <c r="I5624" s="1">
        <v>42074.988888888889</v>
      </c>
      <c r="J5624" s="2">
        <v>42074</v>
      </c>
      <c r="K5624" t="s">
        <v>186</v>
      </c>
      <c r="L5624" t="s">
        <v>2125</v>
      </c>
      <c r="M5624" t="s">
        <v>2126</v>
      </c>
      <c r="N5624" t="s">
        <v>305</v>
      </c>
      <c r="P5624" t="s">
        <v>306</v>
      </c>
      <c r="R5624" t="s">
        <v>56</v>
      </c>
      <c r="S5624">
        <v>1516039853</v>
      </c>
      <c r="T5624" s="2">
        <v>42306</v>
      </c>
      <c r="U5624" s="1">
        <v>42074.988888888889</v>
      </c>
      <c r="V5624" s="2">
        <v>42105</v>
      </c>
      <c r="W5624">
        <v>1.25</v>
      </c>
      <c r="X5624" t="s">
        <v>57</v>
      </c>
      <c r="Y5624" t="s">
        <v>2127</v>
      </c>
      <c r="Z5624" s="2">
        <v>42304</v>
      </c>
      <c r="AA5624">
        <v>151655215</v>
      </c>
      <c r="AB5624" t="s">
        <v>59</v>
      </c>
      <c r="AC5624">
        <v>945</v>
      </c>
      <c r="AE5624">
        <v>2015</v>
      </c>
      <c r="AF5624">
        <v>6180</v>
      </c>
      <c r="AG5624">
        <v>1403</v>
      </c>
      <c r="AH5624">
        <v>270</v>
      </c>
      <c r="AI5624">
        <v>5780</v>
      </c>
      <c r="AJ5624">
        <v>6180</v>
      </c>
      <c r="AK5624">
        <v>400</v>
      </c>
      <c r="AL5624">
        <v>0</v>
      </c>
      <c r="AM5624">
        <v>6100</v>
      </c>
      <c r="AN5624">
        <v>15250</v>
      </c>
      <c r="AO5624">
        <v>7015</v>
      </c>
      <c r="AP5624">
        <v>3</v>
      </c>
      <c r="AQ5624" t="s">
        <v>3686</v>
      </c>
      <c r="AR5624" t="s">
        <v>1768</v>
      </c>
    </row>
    <row r="5625" spans="1:44" x14ac:dyDescent="0.3">
      <c r="A5625" t="s">
        <v>202</v>
      </c>
      <c r="B5625" t="s">
        <v>3767</v>
      </c>
      <c r="C5625" t="s">
        <v>3768</v>
      </c>
      <c r="D5625" t="s">
        <v>218</v>
      </c>
      <c r="E5625" t="s">
        <v>51</v>
      </c>
      <c r="F5625" s="1">
        <v>42074.104166666664</v>
      </c>
      <c r="G5625" t="s">
        <v>804</v>
      </c>
      <c r="H5625" t="s">
        <v>805</v>
      </c>
      <c r="I5625" s="1">
        <v>42074.109722222223</v>
      </c>
      <c r="J5625" s="2">
        <v>42074</v>
      </c>
      <c r="K5625" t="s">
        <v>51</v>
      </c>
      <c r="L5625" t="s">
        <v>3769</v>
      </c>
      <c r="M5625" t="s">
        <v>3770</v>
      </c>
      <c r="N5625" t="s">
        <v>273</v>
      </c>
      <c r="O5625" t="s">
        <v>90</v>
      </c>
      <c r="P5625" t="s">
        <v>274</v>
      </c>
      <c r="Q5625" t="s">
        <v>92</v>
      </c>
      <c r="R5625" t="s">
        <v>93</v>
      </c>
      <c r="S5625">
        <v>1516039580</v>
      </c>
      <c r="T5625" s="2">
        <v>42307</v>
      </c>
      <c r="U5625" s="1">
        <v>42074.109722222223</v>
      </c>
      <c r="V5625" s="2">
        <v>42074</v>
      </c>
      <c r="W5625">
        <v>0.75</v>
      </c>
      <c r="X5625" t="s">
        <v>94</v>
      </c>
      <c r="Y5625" t="s">
        <v>288</v>
      </c>
      <c r="Z5625" s="2">
        <v>42306</v>
      </c>
      <c r="AA5625">
        <v>151660811</v>
      </c>
      <c r="AB5625" t="s">
        <v>93</v>
      </c>
      <c r="AC5625">
        <v>0</v>
      </c>
      <c r="AE5625">
        <v>2015</v>
      </c>
      <c r="AF5625">
        <v>150</v>
      </c>
      <c r="AG5625">
        <v>744.27499999999998</v>
      </c>
      <c r="AH5625">
        <v>0</v>
      </c>
      <c r="AI5625">
        <v>145</v>
      </c>
      <c r="AJ5625">
        <v>150</v>
      </c>
      <c r="AK5625">
        <v>5</v>
      </c>
      <c r="AL5625">
        <v>0</v>
      </c>
      <c r="AM5625">
        <v>1605</v>
      </c>
      <c r="AN5625">
        <v>2407.5</v>
      </c>
      <c r="AO5625">
        <v>137</v>
      </c>
      <c r="AP5625">
        <v>3</v>
      </c>
      <c r="AQ5625" t="s">
        <v>3686</v>
      </c>
      <c r="AR5625" t="s">
        <v>1768</v>
      </c>
    </row>
    <row r="5626" spans="1:44" x14ac:dyDescent="0.3">
      <c r="A5626" t="s">
        <v>202</v>
      </c>
      <c r="B5626" t="s">
        <v>3767</v>
      </c>
      <c r="C5626" t="s">
        <v>3768</v>
      </c>
      <c r="D5626" t="s">
        <v>218</v>
      </c>
      <c r="E5626" t="s">
        <v>51</v>
      </c>
      <c r="F5626" s="1">
        <v>42074.104166666664</v>
      </c>
      <c r="G5626" t="s">
        <v>804</v>
      </c>
      <c r="H5626" t="s">
        <v>805</v>
      </c>
      <c r="I5626" s="1">
        <v>42074.109722222223</v>
      </c>
      <c r="J5626" s="2">
        <v>42074</v>
      </c>
      <c r="K5626" t="s">
        <v>51</v>
      </c>
      <c r="L5626" t="s">
        <v>3769</v>
      </c>
      <c r="M5626" t="s">
        <v>3770</v>
      </c>
      <c r="N5626" t="s">
        <v>273</v>
      </c>
      <c r="O5626" t="s">
        <v>90</v>
      </c>
      <c r="P5626" t="s">
        <v>274</v>
      </c>
      <c r="Q5626" t="s">
        <v>92</v>
      </c>
      <c r="R5626" t="s">
        <v>93</v>
      </c>
      <c r="S5626">
        <v>1516039580</v>
      </c>
      <c r="T5626" s="2">
        <v>42307</v>
      </c>
      <c r="U5626" s="1">
        <v>42074.109722222223</v>
      </c>
      <c r="V5626" s="2">
        <v>42074</v>
      </c>
      <c r="W5626">
        <v>0.75</v>
      </c>
      <c r="X5626" t="s">
        <v>94</v>
      </c>
      <c r="Y5626" t="s">
        <v>373</v>
      </c>
      <c r="Z5626" s="2">
        <v>42306</v>
      </c>
      <c r="AA5626">
        <v>151660811</v>
      </c>
      <c r="AB5626" t="s">
        <v>93</v>
      </c>
      <c r="AC5626">
        <v>3</v>
      </c>
      <c r="AE5626">
        <v>2015</v>
      </c>
      <c r="AF5626">
        <v>130</v>
      </c>
      <c r="AG5626">
        <v>744.27499999999998</v>
      </c>
      <c r="AH5626">
        <v>0</v>
      </c>
      <c r="AI5626">
        <v>125</v>
      </c>
      <c r="AJ5626">
        <v>130</v>
      </c>
      <c r="AK5626">
        <v>5</v>
      </c>
      <c r="AL5626">
        <v>0</v>
      </c>
      <c r="AM5626">
        <v>1605</v>
      </c>
      <c r="AN5626">
        <v>2407.5</v>
      </c>
      <c r="AO5626">
        <v>133</v>
      </c>
      <c r="AP5626">
        <v>3</v>
      </c>
      <c r="AQ5626" t="s">
        <v>3686</v>
      </c>
      <c r="AR5626" t="s">
        <v>1768</v>
      </c>
    </row>
    <row r="5627" spans="1:44" x14ac:dyDescent="0.3">
      <c r="A5627" t="s">
        <v>202</v>
      </c>
      <c r="B5627" t="s">
        <v>3767</v>
      </c>
      <c r="C5627" t="s">
        <v>3768</v>
      </c>
      <c r="D5627" t="s">
        <v>218</v>
      </c>
      <c r="E5627" t="s">
        <v>51</v>
      </c>
      <c r="F5627" s="1">
        <v>42074.104166666664</v>
      </c>
      <c r="G5627" t="s">
        <v>804</v>
      </c>
      <c r="H5627" t="s">
        <v>805</v>
      </c>
      <c r="I5627" s="1">
        <v>42074.109722222223</v>
      </c>
      <c r="J5627" s="2">
        <v>42074</v>
      </c>
      <c r="K5627" t="s">
        <v>51</v>
      </c>
      <c r="L5627" t="s">
        <v>3769</v>
      </c>
      <c r="M5627" t="s">
        <v>3770</v>
      </c>
      <c r="N5627" t="s">
        <v>273</v>
      </c>
      <c r="O5627" t="s">
        <v>90</v>
      </c>
      <c r="P5627" t="s">
        <v>274</v>
      </c>
      <c r="Q5627" t="s">
        <v>92</v>
      </c>
      <c r="R5627" t="s">
        <v>93</v>
      </c>
      <c r="S5627">
        <v>1516039580</v>
      </c>
      <c r="T5627" s="2">
        <v>42307</v>
      </c>
      <c r="U5627" s="1">
        <v>42074.109722222223</v>
      </c>
      <c r="V5627" s="2">
        <v>42074</v>
      </c>
      <c r="W5627">
        <v>0.75</v>
      </c>
      <c r="X5627" t="s">
        <v>94</v>
      </c>
      <c r="Y5627" t="s">
        <v>407</v>
      </c>
      <c r="Z5627" s="2">
        <v>42306</v>
      </c>
      <c r="AA5627">
        <v>151660811</v>
      </c>
      <c r="AB5627" t="s">
        <v>93</v>
      </c>
      <c r="AC5627">
        <v>0</v>
      </c>
      <c r="AE5627">
        <v>2015</v>
      </c>
      <c r="AF5627">
        <v>170</v>
      </c>
      <c r="AG5627">
        <v>744.27499999999998</v>
      </c>
      <c r="AH5627">
        <v>0</v>
      </c>
      <c r="AI5627">
        <v>165</v>
      </c>
      <c r="AJ5627">
        <v>170</v>
      </c>
      <c r="AK5627">
        <v>5</v>
      </c>
      <c r="AL5627">
        <v>0</v>
      </c>
      <c r="AM5627">
        <v>1605</v>
      </c>
      <c r="AN5627">
        <v>2407.5</v>
      </c>
      <c r="AO5627">
        <v>160</v>
      </c>
      <c r="AP5627">
        <v>3</v>
      </c>
      <c r="AQ5627" t="s">
        <v>3686</v>
      </c>
      <c r="AR5627" t="s">
        <v>1768</v>
      </c>
    </row>
    <row r="5628" spans="1:44" x14ac:dyDescent="0.3">
      <c r="A5628" t="s">
        <v>612</v>
      </c>
      <c r="B5628" t="s">
        <v>509</v>
      </c>
      <c r="C5628" t="s">
        <v>510</v>
      </c>
      <c r="D5628" t="s">
        <v>112</v>
      </c>
      <c r="E5628" t="s">
        <v>51</v>
      </c>
      <c r="F5628" s="1">
        <v>42328.532638888886</v>
      </c>
      <c r="G5628" t="s">
        <v>440</v>
      </c>
      <c r="H5628" t="s">
        <v>441</v>
      </c>
      <c r="I5628" s="1">
        <v>42328.534722222219</v>
      </c>
      <c r="J5628" s="2">
        <v>42328</v>
      </c>
      <c r="K5628" t="s">
        <v>51</v>
      </c>
      <c r="L5628" t="s">
        <v>1023</v>
      </c>
      <c r="M5628" t="s">
        <v>1024</v>
      </c>
      <c r="N5628" t="s">
        <v>273</v>
      </c>
      <c r="O5628" t="s">
        <v>90</v>
      </c>
      <c r="P5628" t="s">
        <v>274</v>
      </c>
      <c r="Q5628" t="s">
        <v>92</v>
      </c>
      <c r="R5628" t="s">
        <v>93</v>
      </c>
      <c r="S5628">
        <v>1516045759</v>
      </c>
      <c r="T5628" s="2">
        <v>42338</v>
      </c>
      <c r="U5628" s="1">
        <v>42328.534722222219</v>
      </c>
      <c r="V5628" s="2">
        <v>42332</v>
      </c>
      <c r="W5628">
        <v>0.28499999999999998</v>
      </c>
      <c r="X5628" t="s">
        <v>127</v>
      </c>
      <c r="Y5628" t="s">
        <v>1025</v>
      </c>
      <c r="Z5628" s="2">
        <v>42325</v>
      </c>
      <c r="AA5628">
        <v>151662313</v>
      </c>
      <c r="AB5628" t="s">
        <v>93</v>
      </c>
      <c r="AC5628">
        <v>0</v>
      </c>
      <c r="AE5628">
        <v>2015</v>
      </c>
      <c r="AF5628">
        <v>606</v>
      </c>
      <c r="AG5628">
        <v>744.27499999999998</v>
      </c>
      <c r="AH5628">
        <v>0</v>
      </c>
      <c r="AI5628">
        <v>606</v>
      </c>
      <c r="AJ5628">
        <v>606</v>
      </c>
      <c r="AK5628">
        <v>0</v>
      </c>
      <c r="AL5628">
        <v>0</v>
      </c>
      <c r="AM5628">
        <v>1889</v>
      </c>
      <c r="AN5628">
        <v>1322.3</v>
      </c>
      <c r="AO5628">
        <v>606</v>
      </c>
      <c r="AP5628">
        <v>11</v>
      </c>
      <c r="AQ5628" t="s">
        <v>1196</v>
      </c>
      <c r="AR5628" t="s">
        <v>246</v>
      </c>
    </row>
    <row r="5629" spans="1:44" x14ac:dyDescent="0.3">
      <c r="A5629" t="s">
        <v>612</v>
      </c>
      <c r="B5629" t="s">
        <v>509</v>
      </c>
      <c r="C5629" t="s">
        <v>510</v>
      </c>
      <c r="D5629" t="s">
        <v>112</v>
      </c>
      <c r="E5629" t="s">
        <v>51</v>
      </c>
      <c r="F5629" s="1">
        <v>42328.532638888886</v>
      </c>
      <c r="G5629" t="s">
        <v>440</v>
      </c>
      <c r="H5629" t="s">
        <v>441</v>
      </c>
      <c r="I5629" s="1">
        <v>42328.534722222219</v>
      </c>
      <c r="J5629" s="2">
        <v>42328</v>
      </c>
      <c r="K5629" t="s">
        <v>51</v>
      </c>
      <c r="L5629" t="s">
        <v>1023</v>
      </c>
      <c r="M5629" t="s">
        <v>1024</v>
      </c>
      <c r="N5629" t="s">
        <v>273</v>
      </c>
      <c r="O5629" t="s">
        <v>90</v>
      </c>
      <c r="P5629" t="s">
        <v>274</v>
      </c>
      <c r="Q5629" t="s">
        <v>92</v>
      </c>
      <c r="R5629" t="s">
        <v>93</v>
      </c>
      <c r="S5629">
        <v>1516045759</v>
      </c>
      <c r="T5629" s="2">
        <v>42338</v>
      </c>
      <c r="U5629" s="1">
        <v>42328.534722222219</v>
      </c>
      <c r="V5629" s="2">
        <v>42332</v>
      </c>
      <c r="W5629">
        <v>0.28499999999999998</v>
      </c>
      <c r="X5629" t="s">
        <v>127</v>
      </c>
      <c r="Y5629" t="s">
        <v>1026</v>
      </c>
      <c r="Z5629" s="2">
        <v>42325</v>
      </c>
      <c r="AA5629">
        <v>151662313</v>
      </c>
      <c r="AB5629" t="s">
        <v>93</v>
      </c>
      <c r="AC5629">
        <v>0</v>
      </c>
      <c r="AE5629">
        <v>2015</v>
      </c>
      <c r="AF5629">
        <v>616</v>
      </c>
      <c r="AG5629">
        <v>744.27499999999998</v>
      </c>
      <c r="AH5629">
        <v>0</v>
      </c>
      <c r="AI5629">
        <v>616</v>
      </c>
      <c r="AJ5629">
        <v>616</v>
      </c>
      <c r="AK5629">
        <v>0</v>
      </c>
      <c r="AL5629">
        <v>0</v>
      </c>
      <c r="AM5629">
        <v>1889</v>
      </c>
      <c r="AN5629">
        <v>1322.3</v>
      </c>
      <c r="AO5629">
        <v>616</v>
      </c>
      <c r="AP5629">
        <v>11</v>
      </c>
      <c r="AQ5629" t="s">
        <v>1196</v>
      </c>
      <c r="AR5629" t="s">
        <v>246</v>
      </c>
    </row>
    <row r="5630" spans="1:44" x14ac:dyDescent="0.3">
      <c r="A5630" t="s">
        <v>612</v>
      </c>
      <c r="B5630" t="s">
        <v>509</v>
      </c>
      <c r="C5630" t="s">
        <v>510</v>
      </c>
      <c r="D5630" t="s">
        <v>112</v>
      </c>
      <c r="E5630" t="s">
        <v>51</v>
      </c>
      <c r="F5630" s="1">
        <v>42328.532638888886</v>
      </c>
      <c r="G5630" t="s">
        <v>440</v>
      </c>
      <c r="H5630" t="s">
        <v>441</v>
      </c>
      <c r="I5630" s="1">
        <v>42328.534722222219</v>
      </c>
      <c r="J5630" s="2">
        <v>42328</v>
      </c>
      <c r="K5630" t="s">
        <v>51</v>
      </c>
      <c r="L5630" t="s">
        <v>1023</v>
      </c>
      <c r="M5630" t="s">
        <v>1024</v>
      </c>
      <c r="N5630" t="s">
        <v>273</v>
      </c>
      <c r="O5630" t="s">
        <v>90</v>
      </c>
      <c r="P5630" t="s">
        <v>274</v>
      </c>
      <c r="Q5630" t="s">
        <v>92</v>
      </c>
      <c r="R5630" t="s">
        <v>93</v>
      </c>
      <c r="S5630">
        <v>1516045759</v>
      </c>
      <c r="T5630" s="2">
        <v>42338</v>
      </c>
      <c r="U5630" s="1">
        <v>42328.534722222219</v>
      </c>
      <c r="V5630" s="2">
        <v>42332</v>
      </c>
      <c r="W5630">
        <v>0.28499999999999998</v>
      </c>
      <c r="X5630" t="s">
        <v>127</v>
      </c>
      <c r="Y5630" t="s">
        <v>1161</v>
      </c>
      <c r="Z5630" s="2">
        <v>42325</v>
      </c>
      <c r="AA5630">
        <v>151662313</v>
      </c>
      <c r="AB5630" t="s">
        <v>93</v>
      </c>
      <c r="AC5630">
        <v>0</v>
      </c>
      <c r="AE5630">
        <v>2015</v>
      </c>
      <c r="AF5630">
        <v>406</v>
      </c>
      <c r="AG5630">
        <v>744.27499999999998</v>
      </c>
      <c r="AH5630">
        <v>0</v>
      </c>
      <c r="AI5630">
        <v>406</v>
      </c>
      <c r="AJ5630">
        <v>406</v>
      </c>
      <c r="AK5630">
        <v>0</v>
      </c>
      <c r="AL5630">
        <v>0</v>
      </c>
      <c r="AM5630">
        <v>1889</v>
      </c>
      <c r="AN5630">
        <v>1322.3</v>
      </c>
      <c r="AO5630">
        <v>406</v>
      </c>
      <c r="AP5630">
        <v>11</v>
      </c>
      <c r="AQ5630" t="s">
        <v>1196</v>
      </c>
      <c r="AR5630" t="s">
        <v>246</v>
      </c>
    </row>
    <row r="5631" spans="1:44" x14ac:dyDescent="0.3">
      <c r="A5631" t="s">
        <v>612</v>
      </c>
      <c r="B5631" t="s">
        <v>509</v>
      </c>
      <c r="C5631" t="s">
        <v>510</v>
      </c>
      <c r="D5631" t="s">
        <v>112</v>
      </c>
      <c r="E5631" t="s">
        <v>51</v>
      </c>
      <c r="F5631" s="1">
        <v>42328.532638888886</v>
      </c>
      <c r="G5631" t="s">
        <v>440</v>
      </c>
      <c r="H5631" t="s">
        <v>441</v>
      </c>
      <c r="I5631" s="1">
        <v>42328.534722222219</v>
      </c>
      <c r="J5631" s="2">
        <v>42328</v>
      </c>
      <c r="K5631" t="s">
        <v>51</v>
      </c>
      <c r="L5631" t="s">
        <v>1023</v>
      </c>
      <c r="M5631" t="s">
        <v>1024</v>
      </c>
      <c r="N5631" t="s">
        <v>273</v>
      </c>
      <c r="O5631" t="s">
        <v>90</v>
      </c>
      <c r="P5631" t="s">
        <v>274</v>
      </c>
      <c r="Q5631" t="s">
        <v>92</v>
      </c>
      <c r="R5631" t="s">
        <v>93</v>
      </c>
      <c r="S5631">
        <v>1516045759</v>
      </c>
      <c r="T5631" s="2">
        <v>42338</v>
      </c>
      <c r="U5631" s="1">
        <v>42328.534722222219</v>
      </c>
      <c r="V5631" s="2">
        <v>42332</v>
      </c>
      <c r="W5631">
        <v>0.28499999999999998</v>
      </c>
      <c r="X5631" t="s">
        <v>127</v>
      </c>
      <c r="Y5631" t="s">
        <v>1027</v>
      </c>
      <c r="Z5631" s="2">
        <v>42325</v>
      </c>
      <c r="AA5631">
        <v>151662313</v>
      </c>
      <c r="AB5631" t="s">
        <v>93</v>
      </c>
      <c r="AC5631">
        <v>0</v>
      </c>
      <c r="AE5631">
        <v>2015</v>
      </c>
      <c r="AF5631">
        <v>480</v>
      </c>
      <c r="AG5631">
        <v>744.27499999999998</v>
      </c>
      <c r="AH5631">
        <v>0</v>
      </c>
      <c r="AI5631">
        <v>480</v>
      </c>
      <c r="AJ5631">
        <v>480</v>
      </c>
      <c r="AK5631">
        <v>0</v>
      </c>
      <c r="AL5631">
        <v>0</v>
      </c>
      <c r="AM5631">
        <v>1889</v>
      </c>
      <c r="AN5631">
        <v>1322.3</v>
      </c>
      <c r="AO5631">
        <v>480</v>
      </c>
      <c r="AP5631">
        <v>11</v>
      </c>
      <c r="AQ5631" t="s">
        <v>1196</v>
      </c>
      <c r="AR5631" t="s">
        <v>246</v>
      </c>
    </row>
    <row r="5632" spans="1:44" x14ac:dyDescent="0.3">
      <c r="A5632" t="s">
        <v>612</v>
      </c>
      <c r="B5632" t="s">
        <v>509</v>
      </c>
      <c r="C5632" t="s">
        <v>510</v>
      </c>
      <c r="D5632" t="s">
        <v>112</v>
      </c>
      <c r="E5632" t="s">
        <v>51</v>
      </c>
      <c r="F5632" s="1">
        <v>42328.532638888886</v>
      </c>
      <c r="G5632" t="s">
        <v>440</v>
      </c>
      <c r="H5632" t="s">
        <v>441</v>
      </c>
      <c r="I5632" s="1">
        <v>42328.534722222219</v>
      </c>
      <c r="J5632" s="2">
        <v>42328</v>
      </c>
      <c r="K5632" t="s">
        <v>51</v>
      </c>
      <c r="L5632" t="s">
        <v>1023</v>
      </c>
      <c r="M5632" t="s">
        <v>1024</v>
      </c>
      <c r="N5632" t="s">
        <v>273</v>
      </c>
      <c r="O5632" t="s">
        <v>90</v>
      </c>
      <c r="P5632" t="s">
        <v>274</v>
      </c>
      <c r="Q5632" t="s">
        <v>92</v>
      </c>
      <c r="R5632" t="s">
        <v>93</v>
      </c>
      <c r="S5632">
        <v>1516045759</v>
      </c>
      <c r="T5632" s="2">
        <v>42338</v>
      </c>
      <c r="U5632" s="1">
        <v>42328.534722222219</v>
      </c>
      <c r="V5632" s="2">
        <v>42332</v>
      </c>
      <c r="W5632">
        <v>0.28499999999999998</v>
      </c>
      <c r="X5632" t="s">
        <v>127</v>
      </c>
      <c r="Y5632" t="s">
        <v>1162</v>
      </c>
      <c r="Z5632" s="2">
        <v>42325</v>
      </c>
      <c r="AA5632">
        <v>151662313</v>
      </c>
      <c r="AB5632" t="s">
        <v>93</v>
      </c>
      <c r="AC5632">
        <v>0</v>
      </c>
      <c r="AE5632">
        <v>2015</v>
      </c>
      <c r="AF5632">
        <v>80</v>
      </c>
      <c r="AG5632">
        <v>744.27499999999998</v>
      </c>
      <c r="AH5632">
        <v>0</v>
      </c>
      <c r="AI5632">
        <v>80</v>
      </c>
      <c r="AJ5632">
        <v>80</v>
      </c>
      <c r="AK5632">
        <v>0</v>
      </c>
      <c r="AL5632">
        <v>0</v>
      </c>
      <c r="AM5632">
        <v>1889</v>
      </c>
      <c r="AN5632">
        <v>1322.3</v>
      </c>
      <c r="AO5632">
        <v>80</v>
      </c>
      <c r="AP5632">
        <v>11</v>
      </c>
      <c r="AQ5632" t="s">
        <v>1196</v>
      </c>
      <c r="AR5632" t="s">
        <v>246</v>
      </c>
    </row>
    <row r="5633" spans="1:44" x14ac:dyDescent="0.3">
      <c r="A5633" t="s">
        <v>612</v>
      </c>
      <c r="B5633" t="s">
        <v>509</v>
      </c>
      <c r="C5633" t="s">
        <v>510</v>
      </c>
      <c r="D5633" t="s">
        <v>112</v>
      </c>
      <c r="E5633" t="s">
        <v>51</v>
      </c>
      <c r="F5633" s="1">
        <v>42328.532638888886</v>
      </c>
      <c r="G5633" t="s">
        <v>440</v>
      </c>
      <c r="H5633" t="s">
        <v>441</v>
      </c>
      <c r="I5633" s="1">
        <v>42328.534722222219</v>
      </c>
      <c r="J5633" s="2">
        <v>42328</v>
      </c>
      <c r="K5633" t="s">
        <v>51</v>
      </c>
      <c r="L5633" t="s">
        <v>1023</v>
      </c>
      <c r="M5633" t="s">
        <v>1024</v>
      </c>
      <c r="N5633" t="s">
        <v>273</v>
      </c>
      <c r="O5633" t="s">
        <v>90</v>
      </c>
      <c r="P5633" t="s">
        <v>274</v>
      </c>
      <c r="Q5633" t="s">
        <v>92</v>
      </c>
      <c r="R5633" t="s">
        <v>93</v>
      </c>
      <c r="S5633">
        <v>1516045759</v>
      </c>
      <c r="T5633" s="2">
        <v>42338</v>
      </c>
      <c r="U5633" s="1">
        <v>42328.534722222219</v>
      </c>
      <c r="V5633" s="2">
        <v>42332</v>
      </c>
      <c r="W5633">
        <v>0.28499999999999998</v>
      </c>
      <c r="X5633" t="s">
        <v>127</v>
      </c>
      <c r="Y5633" t="s">
        <v>1028</v>
      </c>
      <c r="Z5633" s="2">
        <v>42325</v>
      </c>
      <c r="AA5633">
        <v>151662313</v>
      </c>
      <c r="AB5633" t="s">
        <v>93</v>
      </c>
      <c r="AC5633">
        <v>0</v>
      </c>
      <c r="AE5633">
        <v>2015</v>
      </c>
      <c r="AF5633">
        <v>233</v>
      </c>
      <c r="AG5633">
        <v>744.27499999999998</v>
      </c>
      <c r="AH5633">
        <v>0</v>
      </c>
      <c r="AI5633">
        <v>233</v>
      </c>
      <c r="AJ5633">
        <v>233</v>
      </c>
      <c r="AK5633">
        <v>0</v>
      </c>
      <c r="AL5633">
        <v>0</v>
      </c>
      <c r="AM5633">
        <v>1889</v>
      </c>
      <c r="AN5633">
        <v>1322.3</v>
      </c>
      <c r="AO5633">
        <v>233</v>
      </c>
      <c r="AP5633">
        <v>11</v>
      </c>
      <c r="AQ5633" t="s">
        <v>1196</v>
      </c>
      <c r="AR5633" t="s">
        <v>246</v>
      </c>
    </row>
    <row r="5634" spans="1:44" x14ac:dyDescent="0.3">
      <c r="A5634" t="s">
        <v>934</v>
      </c>
      <c r="B5634" t="s">
        <v>1403</v>
      </c>
      <c r="C5634" t="s">
        <v>1404</v>
      </c>
      <c r="D5634" t="s">
        <v>112</v>
      </c>
      <c r="E5634" t="s">
        <v>48</v>
      </c>
      <c r="F5634" s="1">
        <v>42328.461805555555</v>
      </c>
      <c r="G5634" t="s">
        <v>167</v>
      </c>
      <c r="H5634" t="s">
        <v>1099</v>
      </c>
      <c r="I5634" s="1">
        <v>42328.61041666667</v>
      </c>
      <c r="J5634" s="2">
        <v>42328</v>
      </c>
      <c r="K5634" t="s">
        <v>186</v>
      </c>
      <c r="L5634" t="s">
        <v>2192</v>
      </c>
      <c r="M5634" t="s">
        <v>2193</v>
      </c>
      <c r="N5634" t="s">
        <v>189</v>
      </c>
      <c r="O5634" t="s">
        <v>190</v>
      </c>
      <c r="P5634" t="s">
        <v>191</v>
      </c>
      <c r="Q5634" t="s">
        <v>192</v>
      </c>
      <c r="R5634" t="s">
        <v>193</v>
      </c>
      <c r="S5634">
        <v>1516045967</v>
      </c>
      <c r="T5634" s="2">
        <v>42334</v>
      </c>
      <c r="U5634" s="1">
        <v>42328.61041666667</v>
      </c>
      <c r="V5634" s="2">
        <v>42334</v>
      </c>
      <c r="W5634">
        <v>0.25</v>
      </c>
      <c r="X5634" t="s">
        <v>194</v>
      </c>
      <c r="Y5634" t="s">
        <v>1402</v>
      </c>
      <c r="Z5634" s="2">
        <v>42325</v>
      </c>
      <c r="AA5634">
        <v>151656506</v>
      </c>
      <c r="AB5634" t="s">
        <v>193</v>
      </c>
      <c r="AC5634">
        <v>0</v>
      </c>
      <c r="AE5634">
        <v>2015</v>
      </c>
      <c r="AF5634">
        <v>12100</v>
      </c>
      <c r="AG5634">
        <v>755.55</v>
      </c>
      <c r="AH5634">
        <v>0</v>
      </c>
      <c r="AI5634">
        <v>12100</v>
      </c>
      <c r="AJ5634">
        <v>12100</v>
      </c>
      <c r="AK5634">
        <v>0</v>
      </c>
      <c r="AL5634">
        <v>220</v>
      </c>
      <c r="AM5634">
        <v>8537</v>
      </c>
      <c r="AN5634">
        <v>4268.5</v>
      </c>
      <c r="AO5634">
        <v>9391</v>
      </c>
      <c r="AP5634">
        <v>11</v>
      </c>
      <c r="AQ5634" t="s">
        <v>1196</v>
      </c>
      <c r="AR5634" t="s">
        <v>246</v>
      </c>
    </row>
    <row r="5635" spans="1:44" x14ac:dyDescent="0.3">
      <c r="A5635" t="s">
        <v>181</v>
      </c>
      <c r="B5635" t="s">
        <v>182</v>
      </c>
      <c r="C5635" t="s">
        <v>183</v>
      </c>
      <c r="D5635" t="s">
        <v>47</v>
      </c>
      <c r="E5635" t="s">
        <v>51</v>
      </c>
      <c r="F5635" s="1">
        <v>42328.67291666667</v>
      </c>
      <c r="G5635" t="s">
        <v>251</v>
      </c>
      <c r="H5635" t="s">
        <v>252</v>
      </c>
      <c r="I5635" s="1">
        <v>42328.679166666669</v>
      </c>
      <c r="J5635" s="2">
        <v>42328</v>
      </c>
      <c r="K5635" t="s">
        <v>186</v>
      </c>
      <c r="L5635" t="s">
        <v>1904</v>
      </c>
      <c r="M5635" t="s">
        <v>1905</v>
      </c>
      <c r="N5635" t="s">
        <v>253</v>
      </c>
      <c r="O5635" t="s">
        <v>253</v>
      </c>
      <c r="P5635" t="s">
        <v>254</v>
      </c>
      <c r="Q5635" t="s">
        <v>254</v>
      </c>
      <c r="R5635" t="s">
        <v>255</v>
      </c>
      <c r="S5635">
        <v>1516045765</v>
      </c>
      <c r="T5635" s="2">
        <v>42329</v>
      </c>
      <c r="U5635" s="1">
        <v>42328.679166666669</v>
      </c>
      <c r="V5635" s="2">
        <v>42338</v>
      </c>
      <c r="W5635">
        <v>0.4</v>
      </c>
      <c r="X5635" t="s">
        <v>57</v>
      </c>
      <c r="Y5635" t="s">
        <v>1906</v>
      </c>
      <c r="Z5635" s="2">
        <v>42325</v>
      </c>
      <c r="AA5635">
        <v>151656511</v>
      </c>
      <c r="AB5635" t="s">
        <v>255</v>
      </c>
      <c r="AC5635">
        <v>0</v>
      </c>
      <c r="AE5635">
        <v>2015</v>
      </c>
      <c r="AF5635">
        <v>450</v>
      </c>
      <c r="AG5635">
        <v>1403</v>
      </c>
      <c r="AH5635">
        <v>0</v>
      </c>
      <c r="AI5635">
        <v>450</v>
      </c>
      <c r="AJ5635">
        <v>450</v>
      </c>
      <c r="AK5635">
        <v>0</v>
      </c>
      <c r="AL5635">
        <v>0</v>
      </c>
      <c r="AM5635">
        <v>400</v>
      </c>
      <c r="AN5635">
        <v>320</v>
      </c>
      <c r="AO5635">
        <v>175</v>
      </c>
      <c r="AP5635">
        <v>11</v>
      </c>
      <c r="AQ5635" t="s">
        <v>1196</v>
      </c>
      <c r="AR5635" t="s">
        <v>246</v>
      </c>
    </row>
    <row r="5636" spans="1:44" x14ac:dyDescent="0.3">
      <c r="A5636" t="s">
        <v>181</v>
      </c>
      <c r="B5636" t="s">
        <v>182</v>
      </c>
      <c r="C5636" t="s">
        <v>183</v>
      </c>
      <c r="D5636" t="s">
        <v>47</v>
      </c>
      <c r="E5636" t="s">
        <v>51</v>
      </c>
      <c r="F5636" s="1">
        <v>42328.67291666667</v>
      </c>
      <c r="G5636" t="s">
        <v>251</v>
      </c>
      <c r="H5636" t="s">
        <v>252</v>
      </c>
      <c r="I5636" s="1">
        <v>42328.679166666669</v>
      </c>
      <c r="J5636" s="2">
        <v>42328</v>
      </c>
      <c r="K5636" t="s">
        <v>186</v>
      </c>
      <c r="L5636" t="s">
        <v>1904</v>
      </c>
      <c r="M5636" t="s">
        <v>1905</v>
      </c>
      <c r="N5636" t="s">
        <v>253</v>
      </c>
      <c r="O5636" t="s">
        <v>253</v>
      </c>
      <c r="P5636" t="s">
        <v>254</v>
      </c>
      <c r="Q5636" t="s">
        <v>254</v>
      </c>
      <c r="R5636" t="s">
        <v>255</v>
      </c>
      <c r="S5636">
        <v>1516045765</v>
      </c>
      <c r="T5636" s="2">
        <v>42329</v>
      </c>
      <c r="U5636" s="1">
        <v>42328.679166666669</v>
      </c>
      <c r="V5636" s="2">
        <v>42338</v>
      </c>
      <c r="W5636">
        <v>0.4</v>
      </c>
      <c r="X5636" t="s">
        <v>57</v>
      </c>
      <c r="Y5636" t="s">
        <v>1907</v>
      </c>
      <c r="Z5636" s="2">
        <v>42325</v>
      </c>
      <c r="AA5636">
        <v>151656511</v>
      </c>
      <c r="AB5636" t="s">
        <v>255</v>
      </c>
      <c r="AC5636">
        <v>0</v>
      </c>
      <c r="AE5636">
        <v>2015</v>
      </c>
      <c r="AF5636">
        <v>450</v>
      </c>
      <c r="AG5636">
        <v>1403</v>
      </c>
      <c r="AH5636">
        <v>0</v>
      </c>
      <c r="AI5636">
        <v>450</v>
      </c>
      <c r="AJ5636">
        <v>450</v>
      </c>
      <c r="AK5636">
        <v>0</v>
      </c>
      <c r="AL5636">
        <v>0</v>
      </c>
      <c r="AM5636">
        <v>400</v>
      </c>
      <c r="AN5636">
        <v>320</v>
      </c>
      <c r="AO5636">
        <v>175</v>
      </c>
      <c r="AP5636">
        <v>11</v>
      </c>
      <c r="AQ5636" t="s">
        <v>1196</v>
      </c>
      <c r="AR5636" t="s">
        <v>246</v>
      </c>
    </row>
    <row r="5637" spans="1:44" x14ac:dyDescent="0.3">
      <c r="A5637" t="s">
        <v>181</v>
      </c>
      <c r="B5637" t="s">
        <v>182</v>
      </c>
      <c r="C5637" t="s">
        <v>183</v>
      </c>
      <c r="D5637" t="s">
        <v>47</v>
      </c>
      <c r="E5637" t="s">
        <v>51</v>
      </c>
      <c r="F5637" s="1">
        <v>42328.67291666667</v>
      </c>
      <c r="G5637" t="s">
        <v>251</v>
      </c>
      <c r="H5637" t="s">
        <v>252</v>
      </c>
      <c r="I5637" s="1">
        <v>42328.679166666669</v>
      </c>
      <c r="J5637" s="2">
        <v>42328</v>
      </c>
      <c r="K5637" t="s">
        <v>186</v>
      </c>
      <c r="L5637" t="s">
        <v>1904</v>
      </c>
      <c r="M5637" t="s">
        <v>1905</v>
      </c>
      <c r="N5637" t="s">
        <v>253</v>
      </c>
      <c r="O5637" t="s">
        <v>253</v>
      </c>
      <c r="P5637" t="s">
        <v>254</v>
      </c>
      <c r="Q5637" t="s">
        <v>254</v>
      </c>
      <c r="R5637" t="s">
        <v>255</v>
      </c>
      <c r="S5637">
        <v>1516045765</v>
      </c>
      <c r="T5637" s="2">
        <v>42329</v>
      </c>
      <c r="U5637" s="1">
        <v>42328.679166666669</v>
      </c>
      <c r="V5637" s="2">
        <v>42338</v>
      </c>
      <c r="W5637">
        <v>0.4</v>
      </c>
      <c r="X5637" t="s">
        <v>57</v>
      </c>
      <c r="Y5637" t="s">
        <v>1908</v>
      </c>
      <c r="Z5637" s="2">
        <v>42325</v>
      </c>
      <c r="AA5637">
        <v>151656511</v>
      </c>
      <c r="AB5637" t="s">
        <v>255</v>
      </c>
      <c r="AC5637">
        <v>0</v>
      </c>
      <c r="AE5637">
        <v>2015</v>
      </c>
      <c r="AF5637">
        <v>360</v>
      </c>
      <c r="AG5637">
        <v>1403</v>
      </c>
      <c r="AH5637">
        <v>0</v>
      </c>
      <c r="AI5637">
        <v>360</v>
      </c>
      <c r="AJ5637">
        <v>360</v>
      </c>
      <c r="AK5637">
        <v>0</v>
      </c>
      <c r="AL5637">
        <v>0</v>
      </c>
      <c r="AM5637">
        <v>400</v>
      </c>
      <c r="AN5637">
        <v>320</v>
      </c>
      <c r="AO5637">
        <v>175</v>
      </c>
      <c r="AP5637">
        <v>11</v>
      </c>
      <c r="AQ5637" t="s">
        <v>1196</v>
      </c>
      <c r="AR5637" t="s">
        <v>246</v>
      </c>
    </row>
    <row r="5638" spans="1:44" x14ac:dyDescent="0.3">
      <c r="A5638" t="s">
        <v>181</v>
      </c>
      <c r="B5638" t="s">
        <v>182</v>
      </c>
      <c r="C5638" t="s">
        <v>183</v>
      </c>
      <c r="D5638" t="s">
        <v>47</v>
      </c>
      <c r="E5638" t="s">
        <v>51</v>
      </c>
      <c r="F5638" s="1">
        <v>42328.67291666667</v>
      </c>
      <c r="G5638" t="s">
        <v>251</v>
      </c>
      <c r="H5638" t="s">
        <v>252</v>
      </c>
      <c r="I5638" s="1">
        <v>42328.679166666669</v>
      </c>
      <c r="J5638" s="2">
        <v>42328</v>
      </c>
      <c r="K5638" t="s">
        <v>186</v>
      </c>
      <c r="L5638" t="s">
        <v>1904</v>
      </c>
      <c r="M5638" t="s">
        <v>1905</v>
      </c>
      <c r="N5638" t="s">
        <v>253</v>
      </c>
      <c r="O5638" t="s">
        <v>253</v>
      </c>
      <c r="P5638" t="s">
        <v>254</v>
      </c>
      <c r="Q5638" t="s">
        <v>254</v>
      </c>
      <c r="R5638" t="s">
        <v>255</v>
      </c>
      <c r="S5638">
        <v>1516045765</v>
      </c>
      <c r="T5638" s="2">
        <v>42329</v>
      </c>
      <c r="U5638" s="1">
        <v>42328.679166666669</v>
      </c>
      <c r="V5638" s="2">
        <v>42338</v>
      </c>
      <c r="W5638">
        <v>0.4</v>
      </c>
      <c r="X5638" t="s">
        <v>57</v>
      </c>
      <c r="Y5638" t="s">
        <v>1909</v>
      </c>
      <c r="Z5638" s="2">
        <v>42325</v>
      </c>
      <c r="AA5638">
        <v>151656511</v>
      </c>
      <c r="AB5638" t="s">
        <v>255</v>
      </c>
      <c r="AC5638">
        <v>0</v>
      </c>
      <c r="AE5638">
        <v>2015</v>
      </c>
      <c r="AF5638">
        <v>360</v>
      </c>
      <c r="AG5638">
        <v>1403</v>
      </c>
      <c r="AH5638">
        <v>0</v>
      </c>
      <c r="AI5638">
        <v>360</v>
      </c>
      <c r="AJ5638">
        <v>360</v>
      </c>
      <c r="AK5638">
        <v>0</v>
      </c>
      <c r="AL5638">
        <v>0</v>
      </c>
      <c r="AM5638">
        <v>400</v>
      </c>
      <c r="AN5638">
        <v>320</v>
      </c>
      <c r="AO5638">
        <v>175</v>
      </c>
      <c r="AP5638">
        <v>11</v>
      </c>
      <c r="AQ5638" t="s">
        <v>1196</v>
      </c>
      <c r="AR5638" t="s">
        <v>246</v>
      </c>
    </row>
    <row r="5639" spans="1:44" x14ac:dyDescent="0.3">
      <c r="A5639" t="s">
        <v>158</v>
      </c>
      <c r="D5639" t="s">
        <v>237</v>
      </c>
      <c r="E5639" t="s">
        <v>48</v>
      </c>
      <c r="F5639" s="1">
        <v>42328.010416666664</v>
      </c>
      <c r="G5639" t="s">
        <v>1240</v>
      </c>
      <c r="H5639" t="s">
        <v>1241</v>
      </c>
      <c r="I5639" s="1">
        <v>42328.013888888891</v>
      </c>
      <c r="J5639" s="2">
        <v>42328</v>
      </c>
      <c r="K5639" t="s">
        <v>186</v>
      </c>
      <c r="L5639" t="s">
        <v>349</v>
      </c>
      <c r="M5639" t="s">
        <v>350</v>
      </c>
      <c r="N5639" t="s">
        <v>576</v>
      </c>
      <c r="O5639" t="s">
        <v>190</v>
      </c>
      <c r="P5639" t="s">
        <v>373</v>
      </c>
      <c r="Q5639" t="s">
        <v>192</v>
      </c>
      <c r="R5639" t="s">
        <v>193</v>
      </c>
      <c r="T5639" s="2">
        <v>42334</v>
      </c>
      <c r="U5639" s="1">
        <v>42328.013888888891</v>
      </c>
      <c r="V5639" s="2"/>
      <c r="W5639">
        <v>8.1600000000000006E-2</v>
      </c>
      <c r="X5639" t="s">
        <v>194</v>
      </c>
      <c r="Y5639" t="s">
        <v>104</v>
      </c>
      <c r="Z5639" s="2">
        <v>42326</v>
      </c>
      <c r="AA5639">
        <v>151656531</v>
      </c>
      <c r="AB5639" t="s">
        <v>193</v>
      </c>
      <c r="AC5639">
        <v>11850</v>
      </c>
      <c r="AE5639">
        <v>2015</v>
      </c>
      <c r="AF5639">
        <v>15400</v>
      </c>
      <c r="AG5639">
        <v>755.55</v>
      </c>
      <c r="AH5639">
        <v>0</v>
      </c>
      <c r="AI5639">
        <v>15400</v>
      </c>
      <c r="AJ5639">
        <v>15400</v>
      </c>
      <c r="AK5639">
        <v>0</v>
      </c>
      <c r="AL5639">
        <v>1400</v>
      </c>
      <c r="AM5639">
        <v>23584</v>
      </c>
      <c r="AN5639">
        <v>291934.53999999998</v>
      </c>
      <c r="AO5639">
        <v>27250</v>
      </c>
      <c r="AP5639">
        <v>11</v>
      </c>
      <c r="AQ5639" t="s">
        <v>1196</v>
      </c>
      <c r="AR5639" t="s">
        <v>246</v>
      </c>
    </row>
    <row r="5640" spans="1:44" x14ac:dyDescent="0.3">
      <c r="A5640" t="s">
        <v>158</v>
      </c>
      <c r="D5640" t="s">
        <v>237</v>
      </c>
      <c r="E5640" t="s">
        <v>48</v>
      </c>
      <c r="F5640" s="1">
        <v>42328.461805555555</v>
      </c>
      <c r="G5640" t="s">
        <v>1240</v>
      </c>
      <c r="H5640" t="s">
        <v>1241</v>
      </c>
      <c r="I5640" s="1">
        <v>42328.666666666664</v>
      </c>
      <c r="J5640" s="2">
        <v>42328</v>
      </c>
      <c r="K5640" t="s">
        <v>186</v>
      </c>
      <c r="L5640" t="s">
        <v>349</v>
      </c>
      <c r="M5640" t="s">
        <v>350</v>
      </c>
      <c r="N5640" t="s">
        <v>576</v>
      </c>
      <c r="O5640" t="s">
        <v>190</v>
      </c>
      <c r="P5640" t="s">
        <v>373</v>
      </c>
      <c r="Q5640" t="s">
        <v>192</v>
      </c>
      <c r="R5640" t="s">
        <v>193</v>
      </c>
      <c r="T5640" s="2">
        <v>42334</v>
      </c>
      <c r="U5640" s="1">
        <v>42328.666666666664</v>
      </c>
      <c r="V5640" s="2"/>
      <c r="W5640">
        <v>8.1600000000000006E-2</v>
      </c>
      <c r="X5640" t="s">
        <v>194</v>
      </c>
      <c r="Y5640" t="s">
        <v>104</v>
      </c>
      <c r="Z5640" s="2">
        <v>42326</v>
      </c>
      <c r="AA5640">
        <v>151656531</v>
      </c>
      <c r="AB5640" t="s">
        <v>193</v>
      </c>
      <c r="AC5640">
        <v>0</v>
      </c>
      <c r="AE5640">
        <v>2015</v>
      </c>
      <c r="AF5640">
        <v>15400</v>
      </c>
      <c r="AG5640">
        <v>755.55</v>
      </c>
      <c r="AH5640">
        <v>0</v>
      </c>
      <c r="AI5640">
        <v>15400</v>
      </c>
      <c r="AJ5640">
        <v>30800</v>
      </c>
      <c r="AK5640">
        <v>0</v>
      </c>
      <c r="AL5640">
        <v>1400</v>
      </c>
      <c r="AM5640">
        <v>23584</v>
      </c>
      <c r="AN5640">
        <v>291934.53999999998</v>
      </c>
      <c r="AO5640">
        <v>27250</v>
      </c>
      <c r="AP5640">
        <v>11</v>
      </c>
      <c r="AQ5640" t="s">
        <v>1196</v>
      </c>
      <c r="AR5640" t="s">
        <v>246</v>
      </c>
    </row>
    <row r="5641" spans="1:44" x14ac:dyDescent="0.3">
      <c r="A5641" t="s">
        <v>158</v>
      </c>
      <c r="B5641" t="s">
        <v>1385</v>
      </c>
      <c r="C5641" t="s">
        <v>1386</v>
      </c>
      <c r="D5641" t="s">
        <v>237</v>
      </c>
      <c r="E5641" t="s">
        <v>48</v>
      </c>
      <c r="F5641" s="1">
        <v>42328.010416666664</v>
      </c>
      <c r="G5641" t="s">
        <v>2467</v>
      </c>
      <c r="H5641" t="s">
        <v>2468</v>
      </c>
      <c r="I5641" s="1">
        <v>42328.103472222225</v>
      </c>
      <c r="J5641" s="2">
        <v>42328</v>
      </c>
      <c r="K5641" t="s">
        <v>186</v>
      </c>
      <c r="L5641" t="s">
        <v>1848</v>
      </c>
      <c r="M5641" t="s">
        <v>1849</v>
      </c>
      <c r="N5641" t="s">
        <v>605</v>
      </c>
      <c r="O5641" t="s">
        <v>190</v>
      </c>
      <c r="P5641" t="s">
        <v>606</v>
      </c>
      <c r="Q5641" t="s">
        <v>192</v>
      </c>
      <c r="R5641" t="s">
        <v>193</v>
      </c>
      <c r="S5641">
        <v>1516045803</v>
      </c>
      <c r="T5641" s="2">
        <v>42334</v>
      </c>
      <c r="U5641" s="1">
        <v>42328.103472222225</v>
      </c>
      <c r="V5641" s="2"/>
      <c r="W5641">
        <v>0.05</v>
      </c>
      <c r="X5641" t="s">
        <v>194</v>
      </c>
      <c r="Y5641" t="s">
        <v>1850</v>
      </c>
      <c r="Z5641" s="2">
        <v>42326</v>
      </c>
      <c r="AA5641">
        <v>151656558</v>
      </c>
      <c r="AB5641" t="s">
        <v>193</v>
      </c>
      <c r="AC5641">
        <v>0</v>
      </c>
      <c r="AE5641">
        <v>2015</v>
      </c>
      <c r="AF5641">
        <v>900</v>
      </c>
      <c r="AG5641">
        <v>755.55</v>
      </c>
      <c r="AH5641">
        <v>0</v>
      </c>
      <c r="AI5641">
        <v>900</v>
      </c>
      <c r="AJ5641">
        <v>900</v>
      </c>
      <c r="AK5641">
        <v>0</v>
      </c>
      <c r="AL5641">
        <v>15</v>
      </c>
      <c r="AM5641">
        <v>317</v>
      </c>
      <c r="AN5641">
        <v>2065.2600000000002</v>
      </c>
      <c r="AO5641">
        <v>756</v>
      </c>
      <c r="AP5641">
        <v>11</v>
      </c>
      <c r="AQ5641" t="s">
        <v>1196</v>
      </c>
      <c r="AR5641" t="s">
        <v>246</v>
      </c>
    </row>
    <row r="5642" spans="1:44" x14ac:dyDescent="0.3">
      <c r="A5642" t="s">
        <v>158</v>
      </c>
      <c r="B5642" t="s">
        <v>1385</v>
      </c>
      <c r="C5642" t="s">
        <v>1386</v>
      </c>
      <c r="D5642" t="s">
        <v>237</v>
      </c>
      <c r="E5642" t="s">
        <v>48</v>
      </c>
      <c r="F5642" s="1">
        <v>42328.010416666664</v>
      </c>
      <c r="G5642" t="s">
        <v>2467</v>
      </c>
      <c r="H5642" t="s">
        <v>2468</v>
      </c>
      <c r="I5642" s="1">
        <v>42328.103472222225</v>
      </c>
      <c r="J5642" s="2">
        <v>42328</v>
      </c>
      <c r="K5642" t="s">
        <v>186</v>
      </c>
      <c r="L5642" t="s">
        <v>1848</v>
      </c>
      <c r="M5642" t="s">
        <v>1849</v>
      </c>
      <c r="N5642" t="s">
        <v>605</v>
      </c>
      <c r="O5642" t="s">
        <v>190</v>
      </c>
      <c r="P5642" t="s">
        <v>606</v>
      </c>
      <c r="Q5642" t="s">
        <v>192</v>
      </c>
      <c r="R5642" t="s">
        <v>193</v>
      </c>
      <c r="S5642">
        <v>1516045803</v>
      </c>
      <c r="T5642" s="2">
        <v>42334</v>
      </c>
      <c r="U5642" s="1">
        <v>42328.103472222225</v>
      </c>
      <c r="V5642" s="2"/>
      <c r="W5642">
        <v>0.05</v>
      </c>
      <c r="X5642" t="s">
        <v>194</v>
      </c>
      <c r="Y5642" t="s">
        <v>1851</v>
      </c>
      <c r="Z5642" s="2">
        <v>42326</v>
      </c>
      <c r="AA5642">
        <v>151656558</v>
      </c>
      <c r="AB5642" t="s">
        <v>193</v>
      </c>
      <c r="AC5642">
        <v>0</v>
      </c>
      <c r="AE5642">
        <v>2015</v>
      </c>
      <c r="AF5642">
        <v>900</v>
      </c>
      <c r="AG5642">
        <v>755.55</v>
      </c>
      <c r="AH5642">
        <v>0</v>
      </c>
      <c r="AI5642">
        <v>900</v>
      </c>
      <c r="AJ5642">
        <v>900</v>
      </c>
      <c r="AK5642">
        <v>0</v>
      </c>
      <c r="AL5642">
        <v>15</v>
      </c>
      <c r="AM5642">
        <v>317</v>
      </c>
      <c r="AN5642">
        <v>2065.2600000000002</v>
      </c>
      <c r="AO5642">
        <v>846</v>
      </c>
      <c r="AP5642">
        <v>11</v>
      </c>
      <c r="AQ5642" t="s">
        <v>1196</v>
      </c>
      <c r="AR5642" t="s">
        <v>246</v>
      </c>
    </row>
    <row r="5643" spans="1:44" x14ac:dyDescent="0.3">
      <c r="A5643" t="s">
        <v>158</v>
      </c>
      <c r="B5643" t="s">
        <v>1385</v>
      </c>
      <c r="C5643" t="s">
        <v>1386</v>
      </c>
      <c r="D5643" t="s">
        <v>237</v>
      </c>
      <c r="E5643" t="s">
        <v>48</v>
      </c>
      <c r="F5643" s="1">
        <v>42328.010416666664</v>
      </c>
      <c r="G5643" t="s">
        <v>2467</v>
      </c>
      <c r="H5643" t="s">
        <v>2468</v>
      </c>
      <c r="I5643" s="1">
        <v>42328.103472222225</v>
      </c>
      <c r="J5643" s="2">
        <v>42328</v>
      </c>
      <c r="K5643" t="s">
        <v>186</v>
      </c>
      <c r="L5643" t="s">
        <v>1848</v>
      </c>
      <c r="M5643" t="s">
        <v>1849</v>
      </c>
      <c r="N5643" t="s">
        <v>605</v>
      </c>
      <c r="O5643" t="s">
        <v>190</v>
      </c>
      <c r="P5643" t="s">
        <v>606</v>
      </c>
      <c r="Q5643" t="s">
        <v>192</v>
      </c>
      <c r="R5643" t="s">
        <v>193</v>
      </c>
      <c r="S5643">
        <v>1516045803</v>
      </c>
      <c r="T5643" s="2">
        <v>42334</v>
      </c>
      <c r="U5643" s="1">
        <v>42328.103472222225</v>
      </c>
      <c r="V5643" s="2"/>
      <c r="W5643">
        <v>0.05</v>
      </c>
      <c r="X5643" t="s">
        <v>194</v>
      </c>
      <c r="Y5643" t="s">
        <v>1852</v>
      </c>
      <c r="Z5643" s="2">
        <v>42326</v>
      </c>
      <c r="AA5643">
        <v>151656558</v>
      </c>
      <c r="AB5643" t="s">
        <v>193</v>
      </c>
      <c r="AC5643">
        <v>126</v>
      </c>
      <c r="AE5643">
        <v>2015</v>
      </c>
      <c r="AF5643">
        <v>900</v>
      </c>
      <c r="AG5643">
        <v>755.55</v>
      </c>
      <c r="AH5643">
        <v>0</v>
      </c>
      <c r="AI5643">
        <v>900</v>
      </c>
      <c r="AJ5643">
        <v>900</v>
      </c>
      <c r="AK5643">
        <v>0</v>
      </c>
      <c r="AL5643">
        <v>15</v>
      </c>
      <c r="AM5643">
        <v>317</v>
      </c>
      <c r="AN5643">
        <v>2065.2600000000002</v>
      </c>
      <c r="AO5643">
        <v>1026</v>
      </c>
      <c r="AP5643">
        <v>11</v>
      </c>
      <c r="AQ5643" t="s">
        <v>1196</v>
      </c>
      <c r="AR5643" t="s">
        <v>246</v>
      </c>
    </row>
    <row r="5644" spans="1:44" x14ac:dyDescent="0.3">
      <c r="A5644" t="s">
        <v>158</v>
      </c>
      <c r="B5644" t="s">
        <v>1385</v>
      </c>
      <c r="C5644" t="s">
        <v>1386</v>
      </c>
      <c r="D5644" t="s">
        <v>237</v>
      </c>
      <c r="E5644" t="s">
        <v>48</v>
      </c>
      <c r="F5644" s="1">
        <v>42328.010416666664</v>
      </c>
      <c r="G5644" t="s">
        <v>2467</v>
      </c>
      <c r="H5644" t="s">
        <v>2468</v>
      </c>
      <c r="I5644" s="1">
        <v>42328.103472222225</v>
      </c>
      <c r="J5644" s="2">
        <v>42328</v>
      </c>
      <c r="K5644" t="s">
        <v>186</v>
      </c>
      <c r="L5644" t="s">
        <v>1848</v>
      </c>
      <c r="M5644" t="s">
        <v>1849</v>
      </c>
      <c r="N5644" t="s">
        <v>605</v>
      </c>
      <c r="O5644" t="s">
        <v>190</v>
      </c>
      <c r="P5644" t="s">
        <v>606</v>
      </c>
      <c r="Q5644" t="s">
        <v>192</v>
      </c>
      <c r="R5644" t="s">
        <v>193</v>
      </c>
      <c r="S5644">
        <v>1516045803</v>
      </c>
      <c r="T5644" s="2">
        <v>42334</v>
      </c>
      <c r="U5644" s="1">
        <v>42328.103472222225</v>
      </c>
      <c r="V5644" s="2"/>
      <c r="W5644">
        <v>0.05</v>
      </c>
      <c r="X5644" t="s">
        <v>194</v>
      </c>
      <c r="Y5644" t="s">
        <v>1853</v>
      </c>
      <c r="Z5644" s="2">
        <v>42326</v>
      </c>
      <c r="AA5644">
        <v>151656558</v>
      </c>
      <c r="AB5644" t="s">
        <v>193</v>
      </c>
      <c r="AC5644">
        <v>0</v>
      </c>
      <c r="AE5644">
        <v>2015</v>
      </c>
      <c r="AF5644">
        <v>900</v>
      </c>
      <c r="AG5644">
        <v>755.55</v>
      </c>
      <c r="AH5644">
        <v>0</v>
      </c>
      <c r="AI5644">
        <v>900</v>
      </c>
      <c r="AJ5644">
        <v>900</v>
      </c>
      <c r="AK5644">
        <v>0</v>
      </c>
      <c r="AL5644">
        <v>15</v>
      </c>
      <c r="AM5644">
        <v>317</v>
      </c>
      <c r="AN5644">
        <v>2065.2600000000002</v>
      </c>
      <c r="AO5644">
        <v>774</v>
      </c>
      <c r="AP5644">
        <v>11</v>
      </c>
      <c r="AQ5644" t="s">
        <v>1196</v>
      </c>
      <c r="AR5644" t="s">
        <v>246</v>
      </c>
    </row>
    <row r="5645" spans="1:44" x14ac:dyDescent="0.3">
      <c r="A5645" t="s">
        <v>158</v>
      </c>
      <c r="B5645" t="s">
        <v>1385</v>
      </c>
      <c r="C5645" t="s">
        <v>1386</v>
      </c>
      <c r="D5645" t="s">
        <v>237</v>
      </c>
      <c r="E5645" t="s">
        <v>48</v>
      </c>
      <c r="F5645" s="1">
        <v>42328.010416666664</v>
      </c>
      <c r="G5645" t="s">
        <v>2467</v>
      </c>
      <c r="H5645" t="s">
        <v>2468</v>
      </c>
      <c r="I5645" s="1">
        <v>42328.103472222225</v>
      </c>
      <c r="J5645" s="2">
        <v>42328</v>
      </c>
      <c r="K5645" t="s">
        <v>186</v>
      </c>
      <c r="L5645" t="s">
        <v>1848</v>
      </c>
      <c r="M5645" t="s">
        <v>1849</v>
      </c>
      <c r="N5645" t="s">
        <v>605</v>
      </c>
      <c r="O5645" t="s">
        <v>190</v>
      </c>
      <c r="P5645" t="s">
        <v>606</v>
      </c>
      <c r="Q5645" t="s">
        <v>192</v>
      </c>
      <c r="R5645" t="s">
        <v>193</v>
      </c>
      <c r="S5645">
        <v>1516045803</v>
      </c>
      <c r="T5645" s="2">
        <v>42334</v>
      </c>
      <c r="U5645" s="1">
        <v>42328.103472222225</v>
      </c>
      <c r="V5645" s="2"/>
      <c r="W5645">
        <v>0.05</v>
      </c>
      <c r="X5645" t="s">
        <v>194</v>
      </c>
      <c r="Y5645" t="s">
        <v>1854</v>
      </c>
      <c r="Z5645" s="2">
        <v>42326</v>
      </c>
      <c r="AA5645">
        <v>151656558</v>
      </c>
      <c r="AB5645" t="s">
        <v>193</v>
      </c>
      <c r="AC5645">
        <v>75</v>
      </c>
      <c r="AE5645">
        <v>2015</v>
      </c>
      <c r="AF5645">
        <v>450</v>
      </c>
      <c r="AG5645">
        <v>755.55</v>
      </c>
      <c r="AH5645">
        <v>0</v>
      </c>
      <c r="AI5645">
        <v>450</v>
      </c>
      <c r="AJ5645">
        <v>450</v>
      </c>
      <c r="AK5645">
        <v>0</v>
      </c>
      <c r="AL5645">
        <v>8</v>
      </c>
      <c r="AM5645">
        <v>317</v>
      </c>
      <c r="AN5645">
        <v>2065.2600000000002</v>
      </c>
      <c r="AO5645">
        <v>525</v>
      </c>
      <c r="AP5645">
        <v>11</v>
      </c>
      <c r="AQ5645" t="s">
        <v>1196</v>
      </c>
      <c r="AR5645" t="s">
        <v>246</v>
      </c>
    </row>
    <row r="5646" spans="1:44" x14ac:dyDescent="0.3">
      <c r="A5646" t="s">
        <v>158</v>
      </c>
      <c r="B5646" t="s">
        <v>1385</v>
      </c>
      <c r="C5646" t="s">
        <v>1386</v>
      </c>
      <c r="D5646" t="s">
        <v>237</v>
      </c>
      <c r="E5646" t="s">
        <v>48</v>
      </c>
      <c r="F5646" s="1">
        <v>42328.010416666664</v>
      </c>
      <c r="G5646" t="s">
        <v>2467</v>
      </c>
      <c r="H5646" t="s">
        <v>2468</v>
      </c>
      <c r="I5646" s="1">
        <v>42328.103472222225</v>
      </c>
      <c r="J5646" s="2">
        <v>42328</v>
      </c>
      <c r="K5646" t="s">
        <v>186</v>
      </c>
      <c r="L5646" t="s">
        <v>1848</v>
      </c>
      <c r="M5646" t="s">
        <v>1849</v>
      </c>
      <c r="N5646" t="s">
        <v>605</v>
      </c>
      <c r="O5646" t="s">
        <v>190</v>
      </c>
      <c r="P5646" t="s">
        <v>606</v>
      </c>
      <c r="Q5646" t="s">
        <v>192</v>
      </c>
      <c r="R5646" t="s">
        <v>193</v>
      </c>
      <c r="S5646">
        <v>1516045803</v>
      </c>
      <c r="T5646" s="2">
        <v>42334</v>
      </c>
      <c r="U5646" s="1">
        <v>42328.103472222225</v>
      </c>
      <c r="V5646" s="2"/>
      <c r="W5646">
        <v>0.05</v>
      </c>
      <c r="X5646" t="s">
        <v>194</v>
      </c>
      <c r="Y5646" t="s">
        <v>1855</v>
      </c>
      <c r="Z5646" s="2">
        <v>42326</v>
      </c>
      <c r="AA5646">
        <v>151656558</v>
      </c>
      <c r="AB5646" t="s">
        <v>193</v>
      </c>
      <c r="AC5646">
        <v>75</v>
      </c>
      <c r="AE5646">
        <v>2015</v>
      </c>
      <c r="AF5646">
        <v>450</v>
      </c>
      <c r="AG5646">
        <v>755.55</v>
      </c>
      <c r="AH5646">
        <v>0</v>
      </c>
      <c r="AI5646">
        <v>450</v>
      </c>
      <c r="AJ5646">
        <v>450</v>
      </c>
      <c r="AK5646">
        <v>0</v>
      </c>
      <c r="AL5646">
        <v>8</v>
      </c>
      <c r="AM5646">
        <v>317</v>
      </c>
      <c r="AN5646">
        <v>2065.2600000000002</v>
      </c>
      <c r="AO5646">
        <v>525</v>
      </c>
      <c r="AP5646">
        <v>11</v>
      </c>
      <c r="AQ5646" t="s">
        <v>1196</v>
      </c>
      <c r="AR5646" t="s">
        <v>246</v>
      </c>
    </row>
    <row r="5647" spans="1:44" x14ac:dyDescent="0.3">
      <c r="A5647" t="s">
        <v>158</v>
      </c>
      <c r="B5647" t="s">
        <v>1385</v>
      </c>
      <c r="C5647" t="s">
        <v>1386</v>
      </c>
      <c r="D5647" t="s">
        <v>237</v>
      </c>
      <c r="E5647" t="s">
        <v>48</v>
      </c>
      <c r="F5647" s="1">
        <v>42328.010416666664</v>
      </c>
      <c r="G5647" t="s">
        <v>2467</v>
      </c>
      <c r="H5647" t="s">
        <v>2468</v>
      </c>
      <c r="I5647" s="1">
        <v>42328.103472222225</v>
      </c>
      <c r="J5647" s="2">
        <v>42328</v>
      </c>
      <c r="K5647" t="s">
        <v>186</v>
      </c>
      <c r="L5647" t="s">
        <v>1848</v>
      </c>
      <c r="M5647" t="s">
        <v>1849</v>
      </c>
      <c r="N5647" t="s">
        <v>605</v>
      </c>
      <c r="O5647" t="s">
        <v>190</v>
      </c>
      <c r="P5647" t="s">
        <v>606</v>
      </c>
      <c r="Q5647" t="s">
        <v>192</v>
      </c>
      <c r="R5647" t="s">
        <v>193</v>
      </c>
      <c r="S5647">
        <v>1516045803</v>
      </c>
      <c r="T5647" s="2">
        <v>42334</v>
      </c>
      <c r="U5647" s="1">
        <v>42328.103472222225</v>
      </c>
      <c r="V5647" s="2"/>
      <c r="W5647">
        <v>0.05</v>
      </c>
      <c r="X5647" t="s">
        <v>194</v>
      </c>
      <c r="Y5647" t="s">
        <v>1856</v>
      </c>
      <c r="Z5647" s="2">
        <v>42326</v>
      </c>
      <c r="AA5647">
        <v>151656558</v>
      </c>
      <c r="AB5647" t="s">
        <v>193</v>
      </c>
      <c r="AC5647">
        <v>75</v>
      </c>
      <c r="AE5647">
        <v>2015</v>
      </c>
      <c r="AF5647">
        <v>450</v>
      </c>
      <c r="AG5647">
        <v>755.55</v>
      </c>
      <c r="AH5647">
        <v>0</v>
      </c>
      <c r="AI5647">
        <v>450</v>
      </c>
      <c r="AJ5647">
        <v>450</v>
      </c>
      <c r="AK5647">
        <v>0</v>
      </c>
      <c r="AL5647">
        <v>8</v>
      </c>
      <c r="AM5647">
        <v>317</v>
      </c>
      <c r="AN5647">
        <v>2065.2600000000002</v>
      </c>
      <c r="AO5647">
        <v>525</v>
      </c>
      <c r="AP5647">
        <v>11</v>
      </c>
      <c r="AQ5647" t="s">
        <v>1196</v>
      </c>
      <c r="AR5647" t="s">
        <v>246</v>
      </c>
    </row>
    <row r="5648" spans="1:44" x14ac:dyDescent="0.3">
      <c r="A5648" t="s">
        <v>158</v>
      </c>
      <c r="B5648" t="s">
        <v>1385</v>
      </c>
      <c r="C5648" t="s">
        <v>1386</v>
      </c>
      <c r="D5648" t="s">
        <v>237</v>
      </c>
      <c r="E5648" t="s">
        <v>48</v>
      </c>
      <c r="F5648" s="1">
        <v>42328.010416666664</v>
      </c>
      <c r="G5648" t="s">
        <v>2467</v>
      </c>
      <c r="H5648" t="s">
        <v>2468</v>
      </c>
      <c r="I5648" s="1">
        <v>42328.103472222225</v>
      </c>
      <c r="J5648" s="2">
        <v>42328</v>
      </c>
      <c r="K5648" t="s">
        <v>186</v>
      </c>
      <c r="L5648" t="s">
        <v>1848</v>
      </c>
      <c r="M5648" t="s">
        <v>1849</v>
      </c>
      <c r="N5648" t="s">
        <v>605</v>
      </c>
      <c r="O5648" t="s">
        <v>190</v>
      </c>
      <c r="P5648" t="s">
        <v>606</v>
      </c>
      <c r="Q5648" t="s">
        <v>192</v>
      </c>
      <c r="R5648" t="s">
        <v>193</v>
      </c>
      <c r="S5648">
        <v>1516045803</v>
      </c>
      <c r="T5648" s="2">
        <v>42334</v>
      </c>
      <c r="U5648" s="1">
        <v>42328.103472222225</v>
      </c>
      <c r="V5648" s="2"/>
      <c r="W5648">
        <v>0.05</v>
      </c>
      <c r="X5648" t="s">
        <v>194</v>
      </c>
      <c r="Y5648" t="s">
        <v>1857</v>
      </c>
      <c r="Z5648" s="2">
        <v>42326</v>
      </c>
      <c r="AA5648">
        <v>151656558</v>
      </c>
      <c r="AB5648" t="s">
        <v>193</v>
      </c>
      <c r="AC5648">
        <v>96</v>
      </c>
      <c r="AE5648">
        <v>2015</v>
      </c>
      <c r="AF5648">
        <v>450</v>
      </c>
      <c r="AG5648">
        <v>755.55</v>
      </c>
      <c r="AH5648">
        <v>0</v>
      </c>
      <c r="AI5648">
        <v>450</v>
      </c>
      <c r="AJ5648">
        <v>450</v>
      </c>
      <c r="AK5648">
        <v>0</v>
      </c>
      <c r="AL5648">
        <v>8</v>
      </c>
      <c r="AM5648">
        <v>317</v>
      </c>
      <c r="AN5648">
        <v>2065.2600000000002</v>
      </c>
      <c r="AO5648">
        <v>546</v>
      </c>
      <c r="AP5648">
        <v>11</v>
      </c>
      <c r="AQ5648" t="s">
        <v>1196</v>
      </c>
      <c r="AR5648" t="s">
        <v>246</v>
      </c>
    </row>
    <row r="5649" spans="1:44" x14ac:dyDescent="0.3">
      <c r="A5649" t="s">
        <v>158</v>
      </c>
      <c r="B5649" t="s">
        <v>1385</v>
      </c>
      <c r="C5649" t="s">
        <v>1386</v>
      </c>
      <c r="D5649" t="s">
        <v>237</v>
      </c>
      <c r="E5649" t="s">
        <v>48</v>
      </c>
      <c r="F5649" s="1">
        <v>42328.010416666664</v>
      </c>
      <c r="G5649" t="s">
        <v>2467</v>
      </c>
      <c r="H5649" t="s">
        <v>2468</v>
      </c>
      <c r="I5649" s="1">
        <v>42328.106944444444</v>
      </c>
      <c r="J5649" s="2">
        <v>42328</v>
      </c>
      <c r="K5649" t="s">
        <v>186</v>
      </c>
      <c r="L5649" t="s">
        <v>1848</v>
      </c>
      <c r="M5649" t="s">
        <v>1849</v>
      </c>
      <c r="N5649" t="s">
        <v>605</v>
      </c>
      <c r="O5649" t="s">
        <v>190</v>
      </c>
      <c r="P5649" t="s">
        <v>606</v>
      </c>
      <c r="Q5649" t="s">
        <v>192</v>
      </c>
      <c r="R5649" t="s">
        <v>193</v>
      </c>
      <c r="S5649">
        <v>1516045803</v>
      </c>
      <c r="T5649" s="2">
        <v>42334</v>
      </c>
      <c r="U5649" s="1">
        <v>42328.106944444444</v>
      </c>
      <c r="V5649" s="2"/>
      <c r="W5649">
        <v>0.05</v>
      </c>
      <c r="X5649" t="s">
        <v>194</v>
      </c>
      <c r="Y5649" t="s">
        <v>1858</v>
      </c>
      <c r="Z5649" s="2">
        <v>42326</v>
      </c>
      <c r="AA5649">
        <v>151656558</v>
      </c>
      <c r="AB5649" t="s">
        <v>193</v>
      </c>
      <c r="AC5649">
        <v>0</v>
      </c>
      <c r="AE5649">
        <v>2015</v>
      </c>
      <c r="AF5649">
        <v>900</v>
      </c>
      <c r="AG5649">
        <v>755.55</v>
      </c>
      <c r="AH5649">
        <v>0</v>
      </c>
      <c r="AI5649">
        <v>900</v>
      </c>
      <c r="AJ5649">
        <v>900</v>
      </c>
      <c r="AK5649">
        <v>0</v>
      </c>
      <c r="AL5649">
        <v>15</v>
      </c>
      <c r="AM5649">
        <v>317</v>
      </c>
      <c r="AN5649">
        <v>2065.2600000000002</v>
      </c>
      <c r="AO5649">
        <v>693</v>
      </c>
      <c r="AP5649">
        <v>11</v>
      </c>
      <c r="AQ5649" t="s">
        <v>1196</v>
      </c>
      <c r="AR5649" t="s">
        <v>246</v>
      </c>
    </row>
    <row r="5650" spans="1:44" x14ac:dyDescent="0.3">
      <c r="A5650" t="s">
        <v>158</v>
      </c>
      <c r="B5650" t="s">
        <v>1385</v>
      </c>
      <c r="C5650" t="s">
        <v>1386</v>
      </c>
      <c r="D5650" t="s">
        <v>237</v>
      </c>
      <c r="E5650" t="s">
        <v>48</v>
      </c>
      <c r="F5650" s="1">
        <v>42328.283333333333</v>
      </c>
      <c r="G5650" t="s">
        <v>814</v>
      </c>
      <c r="H5650" t="s">
        <v>815</v>
      </c>
      <c r="I5650" s="1">
        <v>42328.298611111109</v>
      </c>
      <c r="J5650" s="2">
        <v>42328</v>
      </c>
      <c r="K5650" t="s">
        <v>186</v>
      </c>
      <c r="L5650" t="s">
        <v>3613</v>
      </c>
      <c r="M5650" t="s">
        <v>3614</v>
      </c>
      <c r="N5650" t="s">
        <v>200</v>
      </c>
      <c r="O5650" t="s">
        <v>190</v>
      </c>
      <c r="P5650" t="s">
        <v>201</v>
      </c>
      <c r="Q5650" t="s">
        <v>192</v>
      </c>
      <c r="R5650" t="s">
        <v>193</v>
      </c>
      <c r="S5650">
        <v>1516045804</v>
      </c>
      <c r="T5650" s="2">
        <v>42334</v>
      </c>
      <c r="U5650" s="1">
        <v>42328.298611111109</v>
      </c>
      <c r="V5650" s="2"/>
      <c r="W5650">
        <v>8.5000000000000006E-2</v>
      </c>
      <c r="X5650" t="s">
        <v>194</v>
      </c>
      <c r="Y5650" t="s">
        <v>104</v>
      </c>
      <c r="Z5650" s="2">
        <v>42326</v>
      </c>
      <c r="AA5650">
        <v>151656543</v>
      </c>
      <c r="AB5650" t="s">
        <v>193</v>
      </c>
      <c r="AC5650">
        <v>0</v>
      </c>
      <c r="AE5650">
        <v>2015</v>
      </c>
      <c r="AF5650">
        <v>8880</v>
      </c>
      <c r="AG5650">
        <v>755.55</v>
      </c>
      <c r="AH5650">
        <v>0</v>
      </c>
      <c r="AI5650">
        <v>8880</v>
      </c>
      <c r="AJ5650">
        <v>8880</v>
      </c>
      <c r="AK5650">
        <v>0</v>
      </c>
      <c r="AL5650">
        <v>148</v>
      </c>
      <c r="AM5650">
        <v>642</v>
      </c>
      <c r="AN5650">
        <v>5019.16</v>
      </c>
      <c r="AO5650">
        <v>8860</v>
      </c>
      <c r="AP5650">
        <v>11</v>
      </c>
      <c r="AQ5650" t="s">
        <v>1196</v>
      </c>
      <c r="AR5650" t="s">
        <v>246</v>
      </c>
    </row>
    <row r="5651" spans="1:44" x14ac:dyDescent="0.3">
      <c r="A5651" t="s">
        <v>158</v>
      </c>
      <c r="B5651" t="s">
        <v>1385</v>
      </c>
      <c r="C5651" t="s">
        <v>1386</v>
      </c>
      <c r="D5651" t="s">
        <v>237</v>
      </c>
      <c r="E5651" t="s">
        <v>48</v>
      </c>
      <c r="F5651" s="1">
        <v>42328.283333333333</v>
      </c>
      <c r="G5651" t="s">
        <v>2467</v>
      </c>
      <c r="H5651" t="s">
        <v>2468</v>
      </c>
      <c r="I5651" s="1">
        <v>42328.302083333336</v>
      </c>
      <c r="J5651" s="2">
        <v>42328</v>
      </c>
      <c r="K5651" t="s">
        <v>186</v>
      </c>
      <c r="L5651" t="s">
        <v>2619</v>
      </c>
      <c r="M5651" t="s">
        <v>2620</v>
      </c>
      <c r="N5651" t="s">
        <v>605</v>
      </c>
      <c r="O5651" t="s">
        <v>190</v>
      </c>
      <c r="P5651" t="s">
        <v>606</v>
      </c>
      <c r="Q5651" t="s">
        <v>192</v>
      </c>
      <c r="R5651" t="s">
        <v>193</v>
      </c>
      <c r="S5651">
        <v>1516045802</v>
      </c>
      <c r="T5651" s="2">
        <v>42334</v>
      </c>
      <c r="U5651" s="1">
        <v>42328.302083333336</v>
      </c>
      <c r="V5651" s="2"/>
      <c r="W5651">
        <v>0.06</v>
      </c>
      <c r="X5651" t="s">
        <v>194</v>
      </c>
      <c r="Y5651" t="s">
        <v>1942</v>
      </c>
      <c r="Z5651" s="2">
        <v>42326</v>
      </c>
      <c r="AA5651">
        <v>151656557</v>
      </c>
      <c r="AB5651" t="s">
        <v>193</v>
      </c>
      <c r="AC5651">
        <v>36</v>
      </c>
      <c r="AE5651">
        <v>2015</v>
      </c>
      <c r="AF5651">
        <v>900</v>
      </c>
      <c r="AG5651">
        <v>755.55</v>
      </c>
      <c r="AH5651">
        <v>0</v>
      </c>
      <c r="AI5651">
        <v>900</v>
      </c>
      <c r="AJ5651">
        <v>900</v>
      </c>
      <c r="AK5651">
        <v>0</v>
      </c>
      <c r="AL5651">
        <v>15</v>
      </c>
      <c r="AM5651">
        <v>397</v>
      </c>
      <c r="AN5651">
        <v>2586.46</v>
      </c>
      <c r="AO5651">
        <v>936</v>
      </c>
      <c r="AP5651">
        <v>11</v>
      </c>
      <c r="AQ5651" t="s">
        <v>1196</v>
      </c>
      <c r="AR5651" t="s">
        <v>246</v>
      </c>
    </row>
    <row r="5652" spans="1:44" x14ac:dyDescent="0.3">
      <c r="A5652" t="s">
        <v>158</v>
      </c>
      <c r="B5652" t="s">
        <v>1385</v>
      </c>
      <c r="C5652" t="s">
        <v>1386</v>
      </c>
      <c r="D5652" t="s">
        <v>237</v>
      </c>
      <c r="E5652" t="s">
        <v>48</v>
      </c>
      <c r="F5652" s="1">
        <v>42328.283333333333</v>
      </c>
      <c r="G5652" t="s">
        <v>2467</v>
      </c>
      <c r="H5652" t="s">
        <v>2468</v>
      </c>
      <c r="I5652" s="1">
        <v>42328.302083333336</v>
      </c>
      <c r="J5652" s="2">
        <v>42328</v>
      </c>
      <c r="K5652" t="s">
        <v>186</v>
      </c>
      <c r="L5652" t="s">
        <v>2619</v>
      </c>
      <c r="M5652" t="s">
        <v>2620</v>
      </c>
      <c r="N5652" t="s">
        <v>605</v>
      </c>
      <c r="O5652" t="s">
        <v>190</v>
      </c>
      <c r="P5652" t="s">
        <v>606</v>
      </c>
      <c r="Q5652" t="s">
        <v>192</v>
      </c>
      <c r="R5652" t="s">
        <v>193</v>
      </c>
      <c r="S5652">
        <v>1516045802</v>
      </c>
      <c r="T5652" s="2">
        <v>42334</v>
      </c>
      <c r="U5652" s="1">
        <v>42328.302083333336</v>
      </c>
      <c r="V5652" s="2"/>
      <c r="W5652">
        <v>0.06</v>
      </c>
      <c r="X5652" t="s">
        <v>194</v>
      </c>
      <c r="Y5652" t="s">
        <v>1943</v>
      </c>
      <c r="Z5652" s="2">
        <v>42326</v>
      </c>
      <c r="AA5652">
        <v>151656557</v>
      </c>
      <c r="AB5652" t="s">
        <v>193</v>
      </c>
      <c r="AC5652">
        <v>0</v>
      </c>
      <c r="AE5652">
        <v>2015</v>
      </c>
      <c r="AF5652">
        <v>900</v>
      </c>
      <c r="AG5652">
        <v>755.55</v>
      </c>
      <c r="AH5652">
        <v>0</v>
      </c>
      <c r="AI5652">
        <v>900</v>
      </c>
      <c r="AJ5652">
        <v>900</v>
      </c>
      <c r="AK5652">
        <v>0</v>
      </c>
      <c r="AL5652">
        <v>15</v>
      </c>
      <c r="AM5652">
        <v>397</v>
      </c>
      <c r="AN5652">
        <v>2586.46</v>
      </c>
      <c r="AO5652">
        <v>756</v>
      </c>
      <c r="AP5652">
        <v>11</v>
      </c>
      <c r="AQ5652" t="s">
        <v>1196</v>
      </c>
      <c r="AR5652" t="s">
        <v>246</v>
      </c>
    </row>
    <row r="5653" spans="1:44" x14ac:dyDescent="0.3">
      <c r="A5653" t="s">
        <v>158</v>
      </c>
      <c r="B5653" t="s">
        <v>1385</v>
      </c>
      <c r="C5653" t="s">
        <v>1386</v>
      </c>
      <c r="D5653" t="s">
        <v>237</v>
      </c>
      <c r="E5653" t="s">
        <v>48</v>
      </c>
      <c r="F5653" s="1">
        <v>42328.283333333333</v>
      </c>
      <c r="G5653" t="s">
        <v>2467</v>
      </c>
      <c r="H5653" t="s">
        <v>2468</v>
      </c>
      <c r="I5653" s="1">
        <v>42328.302083333336</v>
      </c>
      <c r="J5653" s="2">
        <v>42328</v>
      </c>
      <c r="K5653" t="s">
        <v>186</v>
      </c>
      <c r="L5653" t="s">
        <v>2619</v>
      </c>
      <c r="M5653" t="s">
        <v>2620</v>
      </c>
      <c r="N5653" t="s">
        <v>605</v>
      </c>
      <c r="O5653" t="s">
        <v>190</v>
      </c>
      <c r="P5653" t="s">
        <v>606</v>
      </c>
      <c r="Q5653" t="s">
        <v>192</v>
      </c>
      <c r="R5653" t="s">
        <v>193</v>
      </c>
      <c r="S5653">
        <v>1516045802</v>
      </c>
      <c r="T5653" s="2">
        <v>42334</v>
      </c>
      <c r="U5653" s="1">
        <v>42328.302083333336</v>
      </c>
      <c r="V5653" s="2"/>
      <c r="W5653">
        <v>0.06</v>
      </c>
      <c r="X5653" t="s">
        <v>194</v>
      </c>
      <c r="Y5653" t="s">
        <v>1944</v>
      </c>
      <c r="Z5653" s="2">
        <v>42326</v>
      </c>
      <c r="AA5653">
        <v>151656557</v>
      </c>
      <c r="AB5653" t="s">
        <v>193</v>
      </c>
      <c r="AC5653">
        <v>75</v>
      </c>
      <c r="AE5653">
        <v>2015</v>
      </c>
      <c r="AF5653">
        <v>450</v>
      </c>
      <c r="AG5653">
        <v>755.55</v>
      </c>
      <c r="AH5653">
        <v>0</v>
      </c>
      <c r="AI5653">
        <v>450</v>
      </c>
      <c r="AJ5653">
        <v>450</v>
      </c>
      <c r="AK5653">
        <v>0</v>
      </c>
      <c r="AL5653">
        <v>8</v>
      </c>
      <c r="AM5653">
        <v>397</v>
      </c>
      <c r="AN5653">
        <v>2586.46</v>
      </c>
      <c r="AO5653">
        <v>525</v>
      </c>
      <c r="AP5653">
        <v>11</v>
      </c>
      <c r="AQ5653" t="s">
        <v>1196</v>
      </c>
      <c r="AR5653" t="s">
        <v>246</v>
      </c>
    </row>
    <row r="5654" spans="1:44" x14ac:dyDescent="0.3">
      <c r="A5654" t="s">
        <v>158</v>
      </c>
      <c r="B5654" t="s">
        <v>1385</v>
      </c>
      <c r="C5654" t="s">
        <v>1386</v>
      </c>
      <c r="D5654" t="s">
        <v>237</v>
      </c>
      <c r="E5654" t="s">
        <v>48</v>
      </c>
      <c r="F5654" s="1">
        <v>42328.283333333333</v>
      </c>
      <c r="G5654" t="s">
        <v>2467</v>
      </c>
      <c r="H5654" t="s">
        <v>2468</v>
      </c>
      <c r="I5654" s="1">
        <v>42328.302083333336</v>
      </c>
      <c r="J5654" s="2">
        <v>42328</v>
      </c>
      <c r="K5654" t="s">
        <v>186</v>
      </c>
      <c r="L5654" t="s">
        <v>2619</v>
      </c>
      <c r="M5654" t="s">
        <v>2620</v>
      </c>
      <c r="N5654" t="s">
        <v>605</v>
      </c>
      <c r="O5654" t="s">
        <v>190</v>
      </c>
      <c r="P5654" t="s">
        <v>606</v>
      </c>
      <c r="Q5654" t="s">
        <v>192</v>
      </c>
      <c r="R5654" t="s">
        <v>193</v>
      </c>
      <c r="S5654">
        <v>1516045802</v>
      </c>
      <c r="T5654" s="2">
        <v>42334</v>
      </c>
      <c r="U5654" s="1">
        <v>42328.302083333336</v>
      </c>
      <c r="V5654" s="2"/>
      <c r="W5654">
        <v>0.06</v>
      </c>
      <c r="X5654" t="s">
        <v>194</v>
      </c>
      <c r="Y5654" t="s">
        <v>1945</v>
      </c>
      <c r="Z5654" s="2">
        <v>42326</v>
      </c>
      <c r="AA5654">
        <v>151656557</v>
      </c>
      <c r="AB5654" t="s">
        <v>193</v>
      </c>
      <c r="AC5654">
        <v>75</v>
      </c>
      <c r="AE5654">
        <v>2015</v>
      </c>
      <c r="AF5654">
        <v>450</v>
      </c>
      <c r="AG5654">
        <v>755.55</v>
      </c>
      <c r="AH5654">
        <v>0</v>
      </c>
      <c r="AI5654">
        <v>450</v>
      </c>
      <c r="AJ5654">
        <v>450</v>
      </c>
      <c r="AK5654">
        <v>0</v>
      </c>
      <c r="AL5654">
        <v>8</v>
      </c>
      <c r="AM5654">
        <v>397</v>
      </c>
      <c r="AN5654">
        <v>2586.46</v>
      </c>
      <c r="AO5654">
        <v>525</v>
      </c>
      <c r="AP5654">
        <v>11</v>
      </c>
      <c r="AQ5654" t="s">
        <v>1196</v>
      </c>
      <c r="AR5654" t="s">
        <v>246</v>
      </c>
    </row>
    <row r="5655" spans="1:44" x14ac:dyDescent="0.3">
      <c r="A5655" t="s">
        <v>158</v>
      </c>
      <c r="B5655" t="s">
        <v>1385</v>
      </c>
      <c r="C5655" t="s">
        <v>1386</v>
      </c>
      <c r="D5655" t="s">
        <v>237</v>
      </c>
      <c r="E5655" t="s">
        <v>48</v>
      </c>
      <c r="F5655" s="1">
        <v>42328.283333333333</v>
      </c>
      <c r="G5655" t="s">
        <v>2467</v>
      </c>
      <c r="H5655" t="s">
        <v>2468</v>
      </c>
      <c r="I5655" s="1">
        <v>42328.302083333336</v>
      </c>
      <c r="J5655" s="2">
        <v>42328</v>
      </c>
      <c r="K5655" t="s">
        <v>186</v>
      </c>
      <c r="L5655" t="s">
        <v>2619</v>
      </c>
      <c r="M5655" t="s">
        <v>2620</v>
      </c>
      <c r="N5655" t="s">
        <v>605</v>
      </c>
      <c r="O5655" t="s">
        <v>190</v>
      </c>
      <c r="P5655" t="s">
        <v>606</v>
      </c>
      <c r="Q5655" t="s">
        <v>192</v>
      </c>
      <c r="R5655" t="s">
        <v>193</v>
      </c>
      <c r="S5655">
        <v>1516045802</v>
      </c>
      <c r="T5655" s="2">
        <v>42334</v>
      </c>
      <c r="U5655" s="1">
        <v>42328.302083333336</v>
      </c>
      <c r="V5655" s="2"/>
      <c r="W5655">
        <v>0.06</v>
      </c>
      <c r="X5655" t="s">
        <v>194</v>
      </c>
      <c r="Y5655" t="s">
        <v>1946</v>
      </c>
      <c r="Z5655" s="2">
        <v>42326</v>
      </c>
      <c r="AA5655">
        <v>151656557</v>
      </c>
      <c r="AB5655" t="s">
        <v>193</v>
      </c>
      <c r="AC5655">
        <v>75</v>
      </c>
      <c r="AE5655">
        <v>2015</v>
      </c>
      <c r="AF5655">
        <v>450</v>
      </c>
      <c r="AG5655">
        <v>755.55</v>
      </c>
      <c r="AH5655">
        <v>0</v>
      </c>
      <c r="AI5655">
        <v>450</v>
      </c>
      <c r="AJ5655">
        <v>450</v>
      </c>
      <c r="AK5655">
        <v>0</v>
      </c>
      <c r="AL5655">
        <v>8</v>
      </c>
      <c r="AM5655">
        <v>397</v>
      </c>
      <c r="AN5655">
        <v>2586.46</v>
      </c>
      <c r="AO5655">
        <v>525</v>
      </c>
      <c r="AP5655">
        <v>11</v>
      </c>
      <c r="AQ5655" t="s">
        <v>1196</v>
      </c>
      <c r="AR5655" t="s">
        <v>246</v>
      </c>
    </row>
    <row r="5656" spans="1:44" x14ac:dyDescent="0.3">
      <c r="A5656" t="s">
        <v>158</v>
      </c>
      <c r="B5656" t="s">
        <v>1385</v>
      </c>
      <c r="C5656" t="s">
        <v>1386</v>
      </c>
      <c r="D5656" t="s">
        <v>237</v>
      </c>
      <c r="E5656" t="s">
        <v>48</v>
      </c>
      <c r="F5656" s="1">
        <v>42328.283333333333</v>
      </c>
      <c r="G5656" t="s">
        <v>2467</v>
      </c>
      <c r="H5656" t="s">
        <v>2468</v>
      </c>
      <c r="I5656" s="1">
        <v>42328.302083333336</v>
      </c>
      <c r="J5656" s="2">
        <v>42328</v>
      </c>
      <c r="K5656" t="s">
        <v>186</v>
      </c>
      <c r="L5656" t="s">
        <v>2619</v>
      </c>
      <c r="M5656" t="s">
        <v>2620</v>
      </c>
      <c r="N5656" t="s">
        <v>605</v>
      </c>
      <c r="O5656" t="s">
        <v>190</v>
      </c>
      <c r="P5656" t="s">
        <v>606</v>
      </c>
      <c r="Q5656" t="s">
        <v>192</v>
      </c>
      <c r="R5656" t="s">
        <v>193</v>
      </c>
      <c r="S5656">
        <v>1516045802</v>
      </c>
      <c r="T5656" s="2">
        <v>42334</v>
      </c>
      <c r="U5656" s="1">
        <v>42328.302083333336</v>
      </c>
      <c r="V5656" s="2"/>
      <c r="W5656">
        <v>0.06</v>
      </c>
      <c r="X5656" t="s">
        <v>194</v>
      </c>
      <c r="Y5656" t="s">
        <v>1947</v>
      </c>
      <c r="Z5656" s="2">
        <v>42326</v>
      </c>
      <c r="AA5656">
        <v>151656557</v>
      </c>
      <c r="AB5656" t="s">
        <v>193</v>
      </c>
      <c r="AC5656">
        <v>0</v>
      </c>
      <c r="AE5656">
        <v>2015</v>
      </c>
      <c r="AF5656">
        <v>900</v>
      </c>
      <c r="AG5656">
        <v>755.55</v>
      </c>
      <c r="AH5656">
        <v>0</v>
      </c>
      <c r="AI5656">
        <v>900</v>
      </c>
      <c r="AJ5656">
        <v>900</v>
      </c>
      <c r="AK5656">
        <v>0</v>
      </c>
      <c r="AL5656">
        <v>15</v>
      </c>
      <c r="AM5656">
        <v>397</v>
      </c>
      <c r="AN5656">
        <v>2586.46</v>
      </c>
      <c r="AO5656">
        <v>828</v>
      </c>
      <c r="AP5656">
        <v>11</v>
      </c>
      <c r="AQ5656" t="s">
        <v>1196</v>
      </c>
      <c r="AR5656" t="s">
        <v>246</v>
      </c>
    </row>
    <row r="5657" spans="1:44" x14ac:dyDescent="0.3">
      <c r="A5657" t="s">
        <v>158</v>
      </c>
      <c r="B5657" t="s">
        <v>1385</v>
      </c>
      <c r="C5657" t="s">
        <v>1386</v>
      </c>
      <c r="D5657" t="s">
        <v>237</v>
      </c>
      <c r="E5657" t="s">
        <v>48</v>
      </c>
      <c r="F5657" s="1">
        <v>42328.283333333333</v>
      </c>
      <c r="G5657" t="s">
        <v>2467</v>
      </c>
      <c r="H5657" t="s">
        <v>2468</v>
      </c>
      <c r="I5657" s="1">
        <v>42328.302083333336</v>
      </c>
      <c r="J5657" s="2">
        <v>42328</v>
      </c>
      <c r="K5657" t="s">
        <v>186</v>
      </c>
      <c r="L5657" t="s">
        <v>2619</v>
      </c>
      <c r="M5657" t="s">
        <v>2620</v>
      </c>
      <c r="N5657" t="s">
        <v>605</v>
      </c>
      <c r="O5657" t="s">
        <v>190</v>
      </c>
      <c r="P5657" t="s">
        <v>606</v>
      </c>
      <c r="Q5657" t="s">
        <v>192</v>
      </c>
      <c r="R5657" t="s">
        <v>193</v>
      </c>
      <c r="S5657">
        <v>1516045802</v>
      </c>
      <c r="T5657" s="2">
        <v>42334</v>
      </c>
      <c r="U5657" s="1">
        <v>42328.302083333336</v>
      </c>
      <c r="V5657" s="2"/>
      <c r="W5657">
        <v>0.06</v>
      </c>
      <c r="X5657" t="s">
        <v>194</v>
      </c>
      <c r="Y5657" t="s">
        <v>1948</v>
      </c>
      <c r="Z5657" s="2">
        <v>42326</v>
      </c>
      <c r="AA5657">
        <v>151656557</v>
      </c>
      <c r="AB5657" t="s">
        <v>193</v>
      </c>
      <c r="AC5657">
        <v>234</v>
      </c>
      <c r="AE5657">
        <v>2015</v>
      </c>
      <c r="AF5657">
        <v>900</v>
      </c>
      <c r="AG5657">
        <v>755.55</v>
      </c>
      <c r="AH5657">
        <v>0</v>
      </c>
      <c r="AI5657">
        <v>900</v>
      </c>
      <c r="AJ5657">
        <v>900</v>
      </c>
      <c r="AK5657">
        <v>0</v>
      </c>
      <c r="AL5657">
        <v>15</v>
      </c>
      <c r="AM5657">
        <v>397</v>
      </c>
      <c r="AN5657">
        <v>2586.46</v>
      </c>
      <c r="AO5657">
        <v>1134</v>
      </c>
      <c r="AP5657">
        <v>11</v>
      </c>
      <c r="AQ5657" t="s">
        <v>1196</v>
      </c>
      <c r="AR5657" t="s">
        <v>246</v>
      </c>
    </row>
    <row r="5658" spans="1:44" x14ac:dyDescent="0.3">
      <c r="A5658" t="s">
        <v>158</v>
      </c>
      <c r="B5658" t="s">
        <v>1385</v>
      </c>
      <c r="C5658" t="s">
        <v>1386</v>
      </c>
      <c r="D5658" t="s">
        <v>237</v>
      </c>
      <c r="E5658" t="s">
        <v>48</v>
      </c>
      <c r="F5658" s="1">
        <v>42328.283333333333</v>
      </c>
      <c r="G5658" t="s">
        <v>2467</v>
      </c>
      <c r="H5658" t="s">
        <v>2468</v>
      </c>
      <c r="I5658" s="1">
        <v>42328.302083333336</v>
      </c>
      <c r="J5658" s="2">
        <v>42328</v>
      </c>
      <c r="K5658" t="s">
        <v>186</v>
      </c>
      <c r="L5658" t="s">
        <v>2619</v>
      </c>
      <c r="M5658" t="s">
        <v>2620</v>
      </c>
      <c r="N5658" t="s">
        <v>605</v>
      </c>
      <c r="O5658" t="s">
        <v>190</v>
      </c>
      <c r="P5658" t="s">
        <v>606</v>
      </c>
      <c r="Q5658" t="s">
        <v>192</v>
      </c>
      <c r="R5658" t="s">
        <v>193</v>
      </c>
      <c r="S5658">
        <v>1516045802</v>
      </c>
      <c r="T5658" s="2">
        <v>42334</v>
      </c>
      <c r="U5658" s="1">
        <v>42328.302083333336</v>
      </c>
      <c r="V5658" s="2"/>
      <c r="W5658">
        <v>0.06</v>
      </c>
      <c r="X5658" t="s">
        <v>194</v>
      </c>
      <c r="Y5658" t="s">
        <v>2621</v>
      </c>
      <c r="Z5658" s="2">
        <v>42326</v>
      </c>
      <c r="AA5658">
        <v>151656557</v>
      </c>
      <c r="AB5658" t="s">
        <v>193</v>
      </c>
      <c r="AC5658">
        <v>630</v>
      </c>
      <c r="AE5658">
        <v>2015</v>
      </c>
      <c r="AF5658">
        <v>450</v>
      </c>
      <c r="AG5658">
        <v>755.55</v>
      </c>
      <c r="AH5658">
        <v>0</v>
      </c>
      <c r="AI5658">
        <v>450</v>
      </c>
      <c r="AJ5658">
        <v>450</v>
      </c>
      <c r="AK5658">
        <v>0</v>
      </c>
      <c r="AL5658">
        <v>8</v>
      </c>
      <c r="AM5658">
        <v>397</v>
      </c>
      <c r="AN5658">
        <v>2586.46</v>
      </c>
      <c r="AO5658">
        <v>1080</v>
      </c>
      <c r="AP5658">
        <v>11</v>
      </c>
      <c r="AQ5658" t="s">
        <v>1196</v>
      </c>
      <c r="AR5658" t="s">
        <v>246</v>
      </c>
    </row>
    <row r="5659" spans="1:44" x14ac:dyDescent="0.3">
      <c r="A5659" t="s">
        <v>158</v>
      </c>
      <c r="B5659" t="s">
        <v>1385</v>
      </c>
      <c r="C5659" t="s">
        <v>1386</v>
      </c>
      <c r="D5659" t="s">
        <v>237</v>
      </c>
      <c r="E5659" t="s">
        <v>48</v>
      </c>
      <c r="F5659" s="1">
        <v>42328.283333333333</v>
      </c>
      <c r="G5659" t="s">
        <v>2467</v>
      </c>
      <c r="H5659" t="s">
        <v>2468</v>
      </c>
      <c r="I5659" s="1">
        <v>42328.303472222222</v>
      </c>
      <c r="J5659" s="2">
        <v>42328</v>
      </c>
      <c r="K5659" t="s">
        <v>186</v>
      </c>
      <c r="L5659" t="s">
        <v>2619</v>
      </c>
      <c r="M5659" t="s">
        <v>2620</v>
      </c>
      <c r="N5659" t="s">
        <v>605</v>
      </c>
      <c r="O5659" t="s">
        <v>190</v>
      </c>
      <c r="P5659" t="s">
        <v>606</v>
      </c>
      <c r="Q5659" t="s">
        <v>192</v>
      </c>
      <c r="R5659" t="s">
        <v>193</v>
      </c>
      <c r="S5659">
        <v>1516045802</v>
      </c>
      <c r="T5659" s="2">
        <v>42334</v>
      </c>
      <c r="U5659" s="1">
        <v>42328.303472222222</v>
      </c>
      <c r="V5659" s="2"/>
      <c r="W5659">
        <v>0.06</v>
      </c>
      <c r="X5659" t="s">
        <v>194</v>
      </c>
      <c r="Y5659" t="s">
        <v>2621</v>
      </c>
      <c r="Z5659" s="2">
        <v>42326</v>
      </c>
      <c r="AA5659">
        <v>151656557</v>
      </c>
      <c r="AB5659" t="s">
        <v>193</v>
      </c>
      <c r="AC5659">
        <v>0</v>
      </c>
      <c r="AE5659">
        <v>2015</v>
      </c>
      <c r="AF5659">
        <v>700</v>
      </c>
      <c r="AG5659">
        <v>755.55</v>
      </c>
      <c r="AH5659">
        <v>0</v>
      </c>
      <c r="AI5659">
        <v>700</v>
      </c>
      <c r="AJ5659">
        <v>1150</v>
      </c>
      <c r="AK5659">
        <v>0</v>
      </c>
      <c r="AL5659">
        <v>12</v>
      </c>
      <c r="AM5659">
        <v>397</v>
      </c>
      <c r="AN5659">
        <v>2586.46</v>
      </c>
      <c r="AO5659">
        <v>1080</v>
      </c>
      <c r="AP5659">
        <v>11</v>
      </c>
      <c r="AQ5659" t="s">
        <v>1196</v>
      </c>
      <c r="AR5659" t="s">
        <v>246</v>
      </c>
    </row>
    <row r="5660" spans="1:44" x14ac:dyDescent="0.3">
      <c r="A5660" t="s">
        <v>158</v>
      </c>
      <c r="B5660" t="s">
        <v>1385</v>
      </c>
      <c r="C5660" t="s">
        <v>1386</v>
      </c>
      <c r="D5660" t="s">
        <v>237</v>
      </c>
      <c r="E5660" t="s">
        <v>48</v>
      </c>
      <c r="F5660" s="1">
        <v>42328.283333333333</v>
      </c>
      <c r="G5660" t="s">
        <v>2467</v>
      </c>
      <c r="H5660" t="s">
        <v>2468</v>
      </c>
      <c r="I5660" s="1">
        <v>42328.303472222222</v>
      </c>
      <c r="J5660" s="2">
        <v>42328</v>
      </c>
      <c r="K5660" t="s">
        <v>186</v>
      </c>
      <c r="L5660" t="s">
        <v>2619</v>
      </c>
      <c r="M5660" t="s">
        <v>2620</v>
      </c>
      <c r="N5660" t="s">
        <v>605</v>
      </c>
      <c r="O5660" t="s">
        <v>190</v>
      </c>
      <c r="P5660" t="s">
        <v>606</v>
      </c>
      <c r="Q5660" t="s">
        <v>192</v>
      </c>
      <c r="R5660" t="s">
        <v>193</v>
      </c>
      <c r="S5660">
        <v>1516045802</v>
      </c>
      <c r="T5660" s="2">
        <v>42334</v>
      </c>
      <c r="U5660" s="1">
        <v>42328.303472222222</v>
      </c>
      <c r="V5660" s="2"/>
      <c r="W5660">
        <v>0.06</v>
      </c>
      <c r="X5660" t="s">
        <v>194</v>
      </c>
      <c r="Y5660" t="s">
        <v>1950</v>
      </c>
      <c r="Z5660" s="2">
        <v>42326</v>
      </c>
      <c r="AA5660">
        <v>151656557</v>
      </c>
      <c r="AB5660" t="s">
        <v>193</v>
      </c>
      <c r="AC5660">
        <v>0</v>
      </c>
      <c r="AE5660">
        <v>2015</v>
      </c>
      <c r="AF5660">
        <v>1400</v>
      </c>
      <c r="AG5660">
        <v>755.55</v>
      </c>
      <c r="AH5660">
        <v>0</v>
      </c>
      <c r="AI5660">
        <v>1400</v>
      </c>
      <c r="AJ5660">
        <v>1400</v>
      </c>
      <c r="AK5660">
        <v>0</v>
      </c>
      <c r="AL5660">
        <v>24</v>
      </c>
      <c r="AM5660">
        <v>397</v>
      </c>
      <c r="AN5660">
        <v>2586.46</v>
      </c>
      <c r="AO5660">
        <v>1170</v>
      </c>
      <c r="AP5660">
        <v>11</v>
      </c>
      <c r="AQ5660" t="s">
        <v>1196</v>
      </c>
      <c r="AR5660" t="s">
        <v>246</v>
      </c>
    </row>
    <row r="5661" spans="1:44" x14ac:dyDescent="0.3">
      <c r="A5661" t="s">
        <v>202</v>
      </c>
      <c r="B5661" t="s">
        <v>2570</v>
      </c>
      <c r="C5661" t="s">
        <v>2571</v>
      </c>
      <c r="D5661" t="s">
        <v>112</v>
      </c>
      <c r="E5661" t="s">
        <v>48</v>
      </c>
      <c r="F5661" s="1">
        <v>42328.010416666664</v>
      </c>
      <c r="G5661" t="s">
        <v>387</v>
      </c>
      <c r="H5661" t="s">
        <v>388</v>
      </c>
      <c r="I5661" s="1">
        <v>42328.040277777778</v>
      </c>
      <c r="J5661" s="2">
        <v>42328</v>
      </c>
      <c r="K5661" t="s">
        <v>186</v>
      </c>
      <c r="L5661" t="s">
        <v>3771</v>
      </c>
      <c r="M5661" t="s">
        <v>3772</v>
      </c>
      <c r="N5661" t="s">
        <v>189</v>
      </c>
      <c r="O5661" t="s">
        <v>190</v>
      </c>
      <c r="P5661" t="s">
        <v>191</v>
      </c>
      <c r="Q5661" t="s">
        <v>192</v>
      </c>
      <c r="R5661" t="s">
        <v>193</v>
      </c>
      <c r="S5661">
        <v>1516045793</v>
      </c>
      <c r="T5661" s="2">
        <v>42333</v>
      </c>
      <c r="U5661" s="1">
        <v>42328.040277777778</v>
      </c>
      <c r="V5661" s="2">
        <v>42329</v>
      </c>
      <c r="W5661">
        <v>0.625</v>
      </c>
      <c r="X5661" t="s">
        <v>194</v>
      </c>
      <c r="Y5661" t="s">
        <v>104</v>
      </c>
      <c r="Z5661" s="2">
        <v>42326</v>
      </c>
      <c r="AA5661">
        <v>151656541</v>
      </c>
      <c r="AB5661" t="s">
        <v>193</v>
      </c>
      <c r="AC5661">
        <v>0</v>
      </c>
      <c r="AE5661">
        <v>2015</v>
      </c>
      <c r="AF5661">
        <v>720</v>
      </c>
      <c r="AG5661">
        <v>755.55</v>
      </c>
      <c r="AH5661">
        <v>0</v>
      </c>
      <c r="AI5661">
        <v>720</v>
      </c>
      <c r="AJ5661">
        <v>720</v>
      </c>
      <c r="AK5661">
        <v>0</v>
      </c>
      <c r="AL5661">
        <v>12</v>
      </c>
      <c r="AM5661">
        <v>300</v>
      </c>
      <c r="AN5661">
        <v>375</v>
      </c>
      <c r="AO5661">
        <v>525</v>
      </c>
      <c r="AP5661">
        <v>11</v>
      </c>
      <c r="AQ5661" t="s">
        <v>1196</v>
      </c>
      <c r="AR5661" t="s">
        <v>246</v>
      </c>
    </row>
    <row r="5662" spans="1:44" x14ac:dyDescent="0.3">
      <c r="A5662" t="s">
        <v>1084</v>
      </c>
      <c r="B5662" t="s">
        <v>1085</v>
      </c>
      <c r="C5662" t="s">
        <v>1086</v>
      </c>
      <c r="D5662" t="s">
        <v>112</v>
      </c>
      <c r="E5662" t="s">
        <v>51</v>
      </c>
      <c r="F5662" s="1">
        <v>42328.267361111109</v>
      </c>
      <c r="G5662" t="s">
        <v>161</v>
      </c>
      <c r="H5662" t="s">
        <v>162</v>
      </c>
      <c r="I5662" s="1">
        <v>42328.268055555556</v>
      </c>
      <c r="J5662" s="2">
        <v>42328</v>
      </c>
      <c r="K5662" t="s">
        <v>51</v>
      </c>
      <c r="L5662" t="s">
        <v>1087</v>
      </c>
      <c r="M5662" t="s">
        <v>2374</v>
      </c>
      <c r="N5662" t="s">
        <v>89</v>
      </c>
      <c r="O5662" t="s">
        <v>90</v>
      </c>
      <c r="P5662" t="s">
        <v>91</v>
      </c>
      <c r="Q5662" t="s">
        <v>92</v>
      </c>
      <c r="R5662" t="s">
        <v>93</v>
      </c>
      <c r="S5662">
        <v>1516045893</v>
      </c>
      <c r="T5662" s="2">
        <v>42331</v>
      </c>
      <c r="U5662" s="1">
        <v>42328.268055555556</v>
      </c>
      <c r="V5662" s="2">
        <v>42330</v>
      </c>
      <c r="W5662">
        <v>0.17499999999999999</v>
      </c>
      <c r="X5662" t="s">
        <v>94</v>
      </c>
      <c r="Y5662" t="s">
        <v>1089</v>
      </c>
      <c r="Z5662" s="2">
        <v>42326</v>
      </c>
      <c r="AA5662">
        <v>151662397</v>
      </c>
      <c r="AB5662" t="s">
        <v>93</v>
      </c>
      <c r="AC5662">
        <v>0</v>
      </c>
      <c r="AE5662">
        <v>2015</v>
      </c>
      <c r="AF5662">
        <v>7716</v>
      </c>
      <c r="AG5662">
        <v>744.27499999999998</v>
      </c>
      <c r="AH5662">
        <v>0</v>
      </c>
      <c r="AI5662">
        <v>7716</v>
      </c>
      <c r="AJ5662">
        <v>7716</v>
      </c>
      <c r="AK5662">
        <v>0</v>
      </c>
      <c r="AL5662">
        <v>0</v>
      </c>
      <c r="AM5662">
        <v>7014</v>
      </c>
      <c r="AN5662">
        <v>2454.9</v>
      </c>
      <c r="AO5662">
        <v>7716</v>
      </c>
      <c r="AP5662">
        <v>11</v>
      </c>
      <c r="AQ5662" t="s">
        <v>1196</v>
      </c>
      <c r="AR5662" t="s">
        <v>246</v>
      </c>
    </row>
    <row r="5663" spans="1:44" x14ac:dyDescent="0.3">
      <c r="A5663" t="s">
        <v>2419</v>
      </c>
      <c r="B5663" t="s">
        <v>3773</v>
      </c>
      <c r="C5663" t="s">
        <v>3774</v>
      </c>
      <c r="D5663" t="s">
        <v>112</v>
      </c>
      <c r="E5663" t="s">
        <v>48</v>
      </c>
      <c r="F5663" s="1">
        <v>42328.381249999999</v>
      </c>
      <c r="G5663" t="s">
        <v>387</v>
      </c>
      <c r="H5663" t="s">
        <v>388</v>
      </c>
      <c r="I5663" s="1">
        <v>42328.42083333333</v>
      </c>
      <c r="J5663" s="2">
        <v>42328</v>
      </c>
      <c r="K5663" t="s">
        <v>186</v>
      </c>
      <c r="L5663" t="s">
        <v>2422</v>
      </c>
      <c r="M5663" t="s">
        <v>2423</v>
      </c>
      <c r="N5663" t="s">
        <v>189</v>
      </c>
      <c r="O5663" t="s">
        <v>190</v>
      </c>
      <c r="P5663" t="s">
        <v>191</v>
      </c>
      <c r="Q5663" t="s">
        <v>192</v>
      </c>
      <c r="R5663" t="s">
        <v>193</v>
      </c>
      <c r="S5663">
        <v>1516045786</v>
      </c>
      <c r="T5663" s="2">
        <v>42334</v>
      </c>
      <c r="U5663" s="1">
        <v>42328.42083333333</v>
      </c>
      <c r="V5663" s="2">
        <v>42333</v>
      </c>
      <c r="W5663">
        <v>0.125</v>
      </c>
      <c r="X5663" t="s">
        <v>194</v>
      </c>
      <c r="Y5663" t="s">
        <v>600</v>
      </c>
      <c r="Z5663" s="2">
        <v>42326</v>
      </c>
      <c r="AA5663">
        <v>151656588</v>
      </c>
      <c r="AB5663" t="s">
        <v>193</v>
      </c>
      <c r="AC5663">
        <v>0</v>
      </c>
      <c r="AE5663">
        <v>2015</v>
      </c>
      <c r="AF5663">
        <v>1050</v>
      </c>
      <c r="AG5663">
        <v>755.55</v>
      </c>
      <c r="AH5663">
        <v>0</v>
      </c>
      <c r="AI5663">
        <v>1050</v>
      </c>
      <c r="AJ5663">
        <v>1050</v>
      </c>
      <c r="AK5663">
        <v>0</v>
      </c>
      <c r="AL5663">
        <v>11</v>
      </c>
      <c r="AM5663">
        <v>4905</v>
      </c>
      <c r="AN5663">
        <v>1226.25</v>
      </c>
      <c r="AO5663">
        <v>875</v>
      </c>
      <c r="AP5663">
        <v>11</v>
      </c>
      <c r="AQ5663" t="s">
        <v>1196</v>
      </c>
      <c r="AR5663" t="s">
        <v>246</v>
      </c>
    </row>
    <row r="5664" spans="1:44" x14ac:dyDescent="0.3">
      <c r="A5664" t="s">
        <v>2419</v>
      </c>
      <c r="B5664" t="s">
        <v>3773</v>
      </c>
      <c r="C5664" t="s">
        <v>3774</v>
      </c>
      <c r="D5664" t="s">
        <v>112</v>
      </c>
      <c r="E5664" t="s">
        <v>48</v>
      </c>
      <c r="F5664" s="1">
        <v>42328.381249999999</v>
      </c>
      <c r="G5664" t="s">
        <v>387</v>
      </c>
      <c r="H5664" t="s">
        <v>388</v>
      </c>
      <c r="I5664" s="1">
        <v>42328.42083333333</v>
      </c>
      <c r="J5664" s="2">
        <v>42328</v>
      </c>
      <c r="K5664" t="s">
        <v>186</v>
      </c>
      <c r="L5664" t="s">
        <v>2422</v>
      </c>
      <c r="M5664" t="s">
        <v>2423</v>
      </c>
      <c r="N5664" t="s">
        <v>189</v>
      </c>
      <c r="O5664" t="s">
        <v>190</v>
      </c>
      <c r="P5664" t="s">
        <v>191</v>
      </c>
      <c r="Q5664" t="s">
        <v>192</v>
      </c>
      <c r="R5664" t="s">
        <v>193</v>
      </c>
      <c r="S5664">
        <v>1516045786</v>
      </c>
      <c r="T5664" s="2">
        <v>42334</v>
      </c>
      <c r="U5664" s="1">
        <v>42328.42083333333</v>
      </c>
      <c r="V5664" s="2">
        <v>42333</v>
      </c>
      <c r="W5664">
        <v>0.125</v>
      </c>
      <c r="X5664" t="s">
        <v>194</v>
      </c>
      <c r="Y5664" t="s">
        <v>290</v>
      </c>
      <c r="Z5664" s="2">
        <v>42326</v>
      </c>
      <c r="AA5664">
        <v>151656588</v>
      </c>
      <c r="AB5664" t="s">
        <v>193</v>
      </c>
      <c r="AC5664">
        <v>53</v>
      </c>
      <c r="AE5664">
        <v>2015</v>
      </c>
      <c r="AF5664">
        <v>1050</v>
      </c>
      <c r="AG5664">
        <v>755.55</v>
      </c>
      <c r="AH5664">
        <v>0</v>
      </c>
      <c r="AI5664">
        <v>1050</v>
      </c>
      <c r="AJ5664">
        <v>1050</v>
      </c>
      <c r="AK5664">
        <v>0</v>
      </c>
      <c r="AL5664">
        <v>11</v>
      </c>
      <c r="AM5664">
        <v>4905</v>
      </c>
      <c r="AN5664">
        <v>1226.25</v>
      </c>
      <c r="AO5664">
        <v>1103</v>
      </c>
      <c r="AP5664">
        <v>11</v>
      </c>
      <c r="AQ5664" t="s">
        <v>1196</v>
      </c>
      <c r="AR5664" t="s">
        <v>246</v>
      </c>
    </row>
    <row r="5665" spans="1:44" x14ac:dyDescent="0.3">
      <c r="A5665" t="s">
        <v>2419</v>
      </c>
      <c r="B5665" t="s">
        <v>3773</v>
      </c>
      <c r="C5665" t="s">
        <v>3774</v>
      </c>
      <c r="D5665" t="s">
        <v>112</v>
      </c>
      <c r="E5665" t="s">
        <v>48</v>
      </c>
      <c r="F5665" s="1">
        <v>42328.381249999999</v>
      </c>
      <c r="G5665" t="s">
        <v>387</v>
      </c>
      <c r="H5665" t="s">
        <v>388</v>
      </c>
      <c r="I5665" s="1">
        <v>42328.42083333333</v>
      </c>
      <c r="J5665" s="2">
        <v>42328</v>
      </c>
      <c r="K5665" t="s">
        <v>186</v>
      </c>
      <c r="L5665" t="s">
        <v>2422</v>
      </c>
      <c r="M5665" t="s">
        <v>2423</v>
      </c>
      <c r="N5665" t="s">
        <v>189</v>
      </c>
      <c r="O5665" t="s">
        <v>190</v>
      </c>
      <c r="P5665" t="s">
        <v>191</v>
      </c>
      <c r="Q5665" t="s">
        <v>192</v>
      </c>
      <c r="R5665" t="s">
        <v>193</v>
      </c>
      <c r="S5665">
        <v>1516045786</v>
      </c>
      <c r="T5665" s="2">
        <v>42334</v>
      </c>
      <c r="U5665" s="1">
        <v>42328.42083333333</v>
      </c>
      <c r="V5665" s="2">
        <v>42333</v>
      </c>
      <c r="W5665">
        <v>0.125</v>
      </c>
      <c r="X5665" t="s">
        <v>194</v>
      </c>
      <c r="Y5665" t="s">
        <v>292</v>
      </c>
      <c r="Z5665" s="2">
        <v>42326</v>
      </c>
      <c r="AA5665">
        <v>151656588</v>
      </c>
      <c r="AB5665" t="s">
        <v>193</v>
      </c>
      <c r="AC5665">
        <v>0</v>
      </c>
      <c r="AE5665">
        <v>2015</v>
      </c>
      <c r="AF5665">
        <v>750</v>
      </c>
      <c r="AG5665">
        <v>755.55</v>
      </c>
      <c r="AH5665">
        <v>0</v>
      </c>
      <c r="AI5665">
        <v>750</v>
      </c>
      <c r="AJ5665">
        <v>750</v>
      </c>
      <c r="AK5665">
        <v>0</v>
      </c>
      <c r="AL5665">
        <v>8</v>
      </c>
      <c r="AM5665">
        <v>4905</v>
      </c>
      <c r="AN5665">
        <v>1226.25</v>
      </c>
      <c r="AO5665">
        <v>639</v>
      </c>
      <c r="AP5665">
        <v>11</v>
      </c>
      <c r="AQ5665" t="s">
        <v>1196</v>
      </c>
      <c r="AR5665" t="s">
        <v>246</v>
      </c>
    </row>
    <row r="5666" spans="1:44" x14ac:dyDescent="0.3">
      <c r="A5666" t="s">
        <v>158</v>
      </c>
      <c r="B5666" t="s">
        <v>629</v>
      </c>
      <c r="C5666" t="s">
        <v>630</v>
      </c>
      <c r="D5666" t="s">
        <v>112</v>
      </c>
      <c r="E5666" t="s">
        <v>48</v>
      </c>
      <c r="F5666" s="1">
        <v>42328.136111111111</v>
      </c>
      <c r="G5666" t="s">
        <v>205</v>
      </c>
      <c r="H5666" t="s">
        <v>206</v>
      </c>
      <c r="I5666" s="1">
        <v>42328.211805555555</v>
      </c>
      <c r="J5666" s="2">
        <v>42328</v>
      </c>
      <c r="K5666" t="s">
        <v>186</v>
      </c>
      <c r="L5666" t="s">
        <v>1535</v>
      </c>
      <c r="M5666" t="s">
        <v>1536</v>
      </c>
      <c r="N5666" t="s">
        <v>753</v>
      </c>
      <c r="O5666" t="s">
        <v>190</v>
      </c>
      <c r="P5666" t="s">
        <v>407</v>
      </c>
      <c r="Q5666" t="s">
        <v>192</v>
      </c>
      <c r="R5666" t="s">
        <v>193</v>
      </c>
      <c r="S5666">
        <v>1516045925</v>
      </c>
      <c r="T5666" s="2">
        <v>42334</v>
      </c>
      <c r="U5666" s="1">
        <v>42328.211805555555</v>
      </c>
      <c r="V5666" s="2">
        <v>42336</v>
      </c>
      <c r="W5666">
        <v>6.6500000000000004E-2</v>
      </c>
      <c r="X5666" t="s">
        <v>194</v>
      </c>
      <c r="Y5666" t="s">
        <v>1537</v>
      </c>
      <c r="Z5666" s="2">
        <v>42326</v>
      </c>
      <c r="AA5666">
        <v>151656545</v>
      </c>
      <c r="AB5666" t="s">
        <v>193</v>
      </c>
      <c r="AC5666">
        <v>0</v>
      </c>
      <c r="AE5666">
        <v>2015</v>
      </c>
      <c r="AF5666">
        <v>9200</v>
      </c>
      <c r="AG5666">
        <v>755.55</v>
      </c>
      <c r="AH5666">
        <v>0</v>
      </c>
      <c r="AI5666">
        <v>9200</v>
      </c>
      <c r="AJ5666">
        <v>9200</v>
      </c>
      <c r="AK5666">
        <v>0</v>
      </c>
      <c r="AL5666">
        <v>230</v>
      </c>
      <c r="AM5666">
        <v>665</v>
      </c>
      <c r="AN5666">
        <v>6498.71</v>
      </c>
      <c r="AO5666">
        <v>9177</v>
      </c>
      <c r="AP5666">
        <v>11</v>
      </c>
      <c r="AQ5666" t="s">
        <v>1196</v>
      </c>
      <c r="AR5666" t="s">
        <v>246</v>
      </c>
    </row>
    <row r="5667" spans="1:44" x14ac:dyDescent="0.3">
      <c r="A5667" t="s">
        <v>158</v>
      </c>
      <c r="B5667" t="s">
        <v>629</v>
      </c>
      <c r="C5667" t="s">
        <v>630</v>
      </c>
      <c r="D5667" t="s">
        <v>112</v>
      </c>
      <c r="E5667" t="s">
        <v>48</v>
      </c>
      <c r="F5667" s="1">
        <v>42328.136111111111</v>
      </c>
      <c r="G5667" t="s">
        <v>205</v>
      </c>
      <c r="H5667" t="s">
        <v>206</v>
      </c>
      <c r="I5667" s="1">
        <v>42328.211111111108</v>
      </c>
      <c r="J5667" s="2">
        <v>42328</v>
      </c>
      <c r="K5667" t="s">
        <v>186</v>
      </c>
      <c r="L5667" t="s">
        <v>1535</v>
      </c>
      <c r="M5667" t="s">
        <v>1536</v>
      </c>
      <c r="N5667" t="s">
        <v>753</v>
      </c>
      <c r="O5667" t="s">
        <v>190</v>
      </c>
      <c r="P5667" t="s">
        <v>407</v>
      </c>
      <c r="Q5667" t="s">
        <v>192</v>
      </c>
      <c r="R5667" t="s">
        <v>193</v>
      </c>
      <c r="S5667">
        <v>1516045929</v>
      </c>
      <c r="T5667" s="2">
        <v>42334</v>
      </c>
      <c r="U5667" s="1">
        <v>42328.211111111108</v>
      </c>
      <c r="V5667" s="2">
        <v>42337</v>
      </c>
      <c r="W5667">
        <v>6.6500000000000004E-2</v>
      </c>
      <c r="X5667" t="s">
        <v>194</v>
      </c>
      <c r="Y5667" t="s">
        <v>1537</v>
      </c>
      <c r="Z5667" s="2">
        <v>42326</v>
      </c>
      <c r="AA5667">
        <v>151656544</v>
      </c>
      <c r="AB5667" t="s">
        <v>193</v>
      </c>
      <c r="AC5667">
        <v>0</v>
      </c>
      <c r="AE5667">
        <v>2015</v>
      </c>
      <c r="AF5667">
        <v>1000</v>
      </c>
      <c r="AG5667">
        <v>755.55</v>
      </c>
      <c r="AH5667">
        <v>0</v>
      </c>
      <c r="AI5667">
        <v>1000</v>
      </c>
      <c r="AJ5667">
        <v>1000</v>
      </c>
      <c r="AK5667">
        <v>0</v>
      </c>
      <c r="AL5667">
        <v>25</v>
      </c>
      <c r="AM5667">
        <v>55</v>
      </c>
      <c r="AN5667">
        <v>537.49</v>
      </c>
      <c r="AO5667">
        <v>990</v>
      </c>
      <c r="AP5667">
        <v>11</v>
      </c>
      <c r="AQ5667" t="s">
        <v>1196</v>
      </c>
      <c r="AR5667" t="s">
        <v>246</v>
      </c>
    </row>
    <row r="5668" spans="1:44" x14ac:dyDescent="0.3">
      <c r="A5668" t="s">
        <v>158</v>
      </c>
      <c r="B5668" t="s">
        <v>637</v>
      </c>
      <c r="C5668" t="s">
        <v>638</v>
      </c>
      <c r="D5668" t="s">
        <v>112</v>
      </c>
      <c r="E5668" t="s">
        <v>48</v>
      </c>
      <c r="F5668" s="1">
        <v>42328.136111111111</v>
      </c>
      <c r="G5668" t="s">
        <v>751</v>
      </c>
      <c r="H5668" t="s">
        <v>752</v>
      </c>
      <c r="I5668" s="1">
        <v>42328.211805555555</v>
      </c>
      <c r="J5668" s="2">
        <v>42328</v>
      </c>
      <c r="K5668" t="s">
        <v>186</v>
      </c>
      <c r="L5668" t="s">
        <v>1535</v>
      </c>
      <c r="M5668" t="s">
        <v>1536</v>
      </c>
      <c r="N5668" t="s">
        <v>753</v>
      </c>
      <c r="O5668" t="s">
        <v>190</v>
      </c>
      <c r="P5668" t="s">
        <v>407</v>
      </c>
      <c r="Q5668" t="s">
        <v>192</v>
      </c>
      <c r="R5668" t="s">
        <v>193</v>
      </c>
      <c r="S5668">
        <v>1516045774</v>
      </c>
      <c r="T5668" s="2">
        <v>42334</v>
      </c>
      <c r="U5668" s="1">
        <v>42328.211805555555</v>
      </c>
      <c r="V5668" s="2">
        <v>42016</v>
      </c>
      <c r="W5668">
        <v>6.6500000000000004E-2</v>
      </c>
      <c r="X5668" t="s">
        <v>194</v>
      </c>
      <c r="Y5668" t="s">
        <v>1537</v>
      </c>
      <c r="Z5668" s="2">
        <v>42326</v>
      </c>
      <c r="AA5668">
        <v>151656532</v>
      </c>
      <c r="AB5668" t="s">
        <v>193</v>
      </c>
      <c r="AC5668">
        <v>0</v>
      </c>
      <c r="AE5668">
        <v>2015</v>
      </c>
      <c r="AF5668">
        <v>5840</v>
      </c>
      <c r="AG5668">
        <v>755.55</v>
      </c>
      <c r="AH5668">
        <v>0</v>
      </c>
      <c r="AI5668">
        <v>5840</v>
      </c>
      <c r="AJ5668">
        <v>5840</v>
      </c>
      <c r="AK5668">
        <v>0</v>
      </c>
      <c r="AL5668">
        <v>146</v>
      </c>
      <c r="AM5668">
        <v>404</v>
      </c>
      <c r="AN5668">
        <v>5000.91</v>
      </c>
      <c r="AO5668">
        <v>5818</v>
      </c>
      <c r="AP5668">
        <v>11</v>
      </c>
      <c r="AQ5668" t="s">
        <v>1196</v>
      </c>
      <c r="AR5668" t="s">
        <v>246</v>
      </c>
    </row>
    <row r="5669" spans="1:44" x14ac:dyDescent="0.3">
      <c r="A5669" t="s">
        <v>44</v>
      </c>
      <c r="B5669" t="s">
        <v>742</v>
      </c>
      <c r="C5669" t="s">
        <v>743</v>
      </c>
      <c r="D5669" t="s">
        <v>218</v>
      </c>
      <c r="E5669" t="s">
        <v>48</v>
      </c>
      <c r="F5669" s="1">
        <v>42328.036111111112</v>
      </c>
      <c r="G5669" t="s">
        <v>49</v>
      </c>
      <c r="H5669" t="s">
        <v>50</v>
      </c>
      <c r="I5669" s="1">
        <v>42328.147222222222</v>
      </c>
      <c r="J5669" s="2">
        <v>42328</v>
      </c>
      <c r="K5669" t="s">
        <v>51</v>
      </c>
      <c r="L5669" t="s">
        <v>130</v>
      </c>
      <c r="M5669" t="s">
        <v>131</v>
      </c>
      <c r="N5669" t="s">
        <v>54</v>
      </c>
      <c r="P5669" t="s">
        <v>55</v>
      </c>
      <c r="R5669" t="s">
        <v>56</v>
      </c>
      <c r="S5669">
        <v>1516046053</v>
      </c>
      <c r="T5669" s="2">
        <v>42334</v>
      </c>
      <c r="U5669" s="1">
        <v>42328.147222222222</v>
      </c>
      <c r="V5669" s="2">
        <v>42328</v>
      </c>
      <c r="W5669">
        <v>0.39</v>
      </c>
      <c r="X5669" t="s">
        <v>57</v>
      </c>
      <c r="Y5669" t="s">
        <v>73</v>
      </c>
      <c r="Z5669" s="2">
        <v>42325</v>
      </c>
      <c r="AA5669">
        <v>151662344</v>
      </c>
      <c r="AB5669" t="s">
        <v>59</v>
      </c>
      <c r="AC5669">
        <v>0</v>
      </c>
      <c r="AE5669">
        <v>2015</v>
      </c>
      <c r="AF5669">
        <v>10530</v>
      </c>
      <c r="AG5669">
        <v>1403</v>
      </c>
      <c r="AH5669">
        <v>0</v>
      </c>
      <c r="AI5669">
        <v>10480</v>
      </c>
      <c r="AJ5669">
        <v>38990</v>
      </c>
      <c r="AK5669">
        <v>50</v>
      </c>
      <c r="AL5669">
        <v>0</v>
      </c>
      <c r="AM5669">
        <v>73110</v>
      </c>
      <c r="AN5669">
        <v>42403.8</v>
      </c>
      <c r="AO5669">
        <v>38018</v>
      </c>
      <c r="AP5669">
        <v>11</v>
      </c>
      <c r="AQ5669" t="s">
        <v>1196</v>
      </c>
      <c r="AR5669" t="s">
        <v>246</v>
      </c>
    </row>
    <row r="5670" spans="1:44" x14ac:dyDescent="0.3">
      <c r="A5670" t="s">
        <v>44</v>
      </c>
      <c r="B5670" t="s">
        <v>742</v>
      </c>
      <c r="C5670" t="s">
        <v>743</v>
      </c>
      <c r="D5670" t="s">
        <v>218</v>
      </c>
      <c r="E5670" t="s">
        <v>48</v>
      </c>
      <c r="F5670" s="1">
        <v>42328.386805555558</v>
      </c>
      <c r="G5670" t="s">
        <v>100</v>
      </c>
      <c r="H5670" t="s">
        <v>101</v>
      </c>
      <c r="I5670" s="1">
        <v>42328.422222222223</v>
      </c>
      <c r="J5670" s="2">
        <v>42328</v>
      </c>
      <c r="K5670" t="s">
        <v>51</v>
      </c>
      <c r="L5670" t="s">
        <v>130</v>
      </c>
      <c r="M5670" t="s">
        <v>131</v>
      </c>
      <c r="N5670" t="s">
        <v>76</v>
      </c>
      <c r="P5670" t="s">
        <v>77</v>
      </c>
      <c r="R5670" t="s">
        <v>78</v>
      </c>
      <c r="S5670">
        <v>1516046053</v>
      </c>
      <c r="T5670" s="2">
        <v>42334</v>
      </c>
      <c r="U5670" s="1">
        <v>42328.422222222223</v>
      </c>
      <c r="V5670" s="2">
        <v>42328</v>
      </c>
      <c r="W5670">
        <v>0.39</v>
      </c>
      <c r="X5670" t="s">
        <v>79</v>
      </c>
      <c r="Y5670" t="s">
        <v>73</v>
      </c>
      <c r="Z5670" s="2">
        <v>42325</v>
      </c>
      <c r="AA5670">
        <v>151662344</v>
      </c>
      <c r="AB5670" t="s">
        <v>78</v>
      </c>
      <c r="AC5670">
        <v>0</v>
      </c>
      <c r="AE5670">
        <v>2015</v>
      </c>
      <c r="AF5670">
        <v>10530</v>
      </c>
      <c r="AG5670">
        <v>1403</v>
      </c>
      <c r="AH5670">
        <v>0</v>
      </c>
      <c r="AI5670">
        <v>10530</v>
      </c>
      <c r="AJ5670">
        <v>39490</v>
      </c>
      <c r="AK5670">
        <v>0</v>
      </c>
      <c r="AL5670">
        <v>0</v>
      </c>
      <c r="AM5670">
        <v>73110</v>
      </c>
      <c r="AN5670">
        <v>42403.8</v>
      </c>
      <c r="AO5670">
        <v>38018</v>
      </c>
      <c r="AP5670">
        <v>11</v>
      </c>
      <c r="AQ5670" t="s">
        <v>1196</v>
      </c>
      <c r="AR5670" t="s">
        <v>246</v>
      </c>
    </row>
    <row r="5671" spans="1:44" x14ac:dyDescent="0.3">
      <c r="A5671" t="s">
        <v>44</v>
      </c>
      <c r="B5671" t="s">
        <v>742</v>
      </c>
      <c r="C5671" t="s">
        <v>743</v>
      </c>
      <c r="D5671" t="s">
        <v>218</v>
      </c>
      <c r="E5671" t="s">
        <v>48</v>
      </c>
      <c r="F5671" s="1">
        <v>42328.386805555558</v>
      </c>
      <c r="G5671" t="s">
        <v>105</v>
      </c>
      <c r="H5671" t="s">
        <v>106</v>
      </c>
      <c r="I5671" s="1">
        <v>42328.422222222223</v>
      </c>
      <c r="J5671" s="2">
        <v>42328</v>
      </c>
      <c r="K5671" t="s">
        <v>51</v>
      </c>
      <c r="L5671" t="s">
        <v>130</v>
      </c>
      <c r="M5671" t="s">
        <v>131</v>
      </c>
      <c r="N5671" t="s">
        <v>82</v>
      </c>
      <c r="O5671" t="s">
        <v>82</v>
      </c>
      <c r="P5671" t="s">
        <v>83</v>
      </c>
      <c r="Q5671" t="s">
        <v>83</v>
      </c>
      <c r="R5671" t="s">
        <v>84</v>
      </c>
      <c r="S5671">
        <v>1516046053</v>
      </c>
      <c r="T5671" s="2">
        <v>42334</v>
      </c>
      <c r="U5671" s="1">
        <v>42328.422222222223</v>
      </c>
      <c r="V5671" s="2">
        <v>42328</v>
      </c>
      <c r="W5671">
        <v>0.39</v>
      </c>
      <c r="X5671" t="s">
        <v>79</v>
      </c>
      <c r="Y5671" t="s">
        <v>73</v>
      </c>
      <c r="Z5671" s="2">
        <v>42325</v>
      </c>
      <c r="AA5671">
        <v>151662344</v>
      </c>
      <c r="AB5671" t="s">
        <v>84</v>
      </c>
      <c r="AC5671">
        <v>22597</v>
      </c>
      <c r="AD5671">
        <v>10530</v>
      </c>
      <c r="AE5671">
        <v>2015</v>
      </c>
      <c r="AF5671">
        <v>10530</v>
      </c>
      <c r="AG5671">
        <v>1403</v>
      </c>
      <c r="AH5671">
        <v>0</v>
      </c>
      <c r="AI5671">
        <v>10530</v>
      </c>
      <c r="AJ5671">
        <v>16893</v>
      </c>
      <c r="AK5671">
        <v>0</v>
      </c>
      <c r="AL5671">
        <v>0</v>
      </c>
      <c r="AM5671">
        <v>73110</v>
      </c>
      <c r="AN5671">
        <v>42403.8</v>
      </c>
      <c r="AO5671">
        <v>38018</v>
      </c>
      <c r="AP5671">
        <v>11</v>
      </c>
      <c r="AQ5671" t="s">
        <v>1196</v>
      </c>
      <c r="AR5671" t="s">
        <v>246</v>
      </c>
    </row>
    <row r="5672" spans="1:44" x14ac:dyDescent="0.3">
      <c r="A5672" t="s">
        <v>44</v>
      </c>
      <c r="B5672" t="s">
        <v>146</v>
      </c>
      <c r="C5672" t="s">
        <v>147</v>
      </c>
      <c r="D5672" t="s">
        <v>47</v>
      </c>
      <c r="E5672" t="s">
        <v>48</v>
      </c>
      <c r="F5672" s="1">
        <v>42328.409722222219</v>
      </c>
      <c r="G5672" t="s">
        <v>49</v>
      </c>
      <c r="H5672" t="s">
        <v>50</v>
      </c>
      <c r="I5672" s="1">
        <v>42328.420138888891</v>
      </c>
      <c r="J5672" s="2">
        <v>42328</v>
      </c>
      <c r="K5672" t="s">
        <v>51</v>
      </c>
      <c r="L5672" t="s">
        <v>71</v>
      </c>
      <c r="M5672" t="s">
        <v>72</v>
      </c>
      <c r="N5672" t="s">
        <v>351</v>
      </c>
      <c r="P5672" t="s">
        <v>352</v>
      </c>
      <c r="R5672" t="s">
        <v>56</v>
      </c>
      <c r="S5672">
        <v>1516046188</v>
      </c>
      <c r="T5672" s="2">
        <v>42331</v>
      </c>
      <c r="U5672" s="1">
        <v>42328.420138888891</v>
      </c>
      <c r="V5672" s="2">
        <v>42328</v>
      </c>
      <c r="W5672">
        <v>0.33</v>
      </c>
      <c r="X5672" t="s">
        <v>57</v>
      </c>
      <c r="Y5672" t="s">
        <v>73</v>
      </c>
      <c r="Z5672" s="2">
        <v>42325</v>
      </c>
      <c r="AA5672">
        <v>151662358</v>
      </c>
      <c r="AB5672" t="s">
        <v>59</v>
      </c>
      <c r="AC5672">
        <v>0</v>
      </c>
      <c r="AE5672">
        <v>2015</v>
      </c>
      <c r="AF5672">
        <v>350</v>
      </c>
      <c r="AG5672">
        <v>1403</v>
      </c>
      <c r="AH5672">
        <v>0</v>
      </c>
      <c r="AI5672">
        <v>340</v>
      </c>
      <c r="AJ5672">
        <v>350</v>
      </c>
      <c r="AK5672">
        <v>10</v>
      </c>
      <c r="AL5672">
        <v>0</v>
      </c>
      <c r="AM5672">
        <v>500</v>
      </c>
      <c r="AN5672">
        <v>330</v>
      </c>
      <c r="AO5672">
        <v>325</v>
      </c>
      <c r="AP5672">
        <v>11</v>
      </c>
      <c r="AQ5672" t="s">
        <v>1196</v>
      </c>
      <c r="AR5672" t="s">
        <v>246</v>
      </c>
    </row>
    <row r="5673" spans="1:44" x14ac:dyDescent="0.3">
      <c r="A5673" t="s">
        <v>44</v>
      </c>
      <c r="B5673" t="s">
        <v>146</v>
      </c>
      <c r="C5673" t="s">
        <v>147</v>
      </c>
      <c r="D5673" t="s">
        <v>47</v>
      </c>
      <c r="E5673" t="s">
        <v>48</v>
      </c>
      <c r="F5673" s="1">
        <v>42328.409722222219</v>
      </c>
      <c r="G5673" t="s">
        <v>49</v>
      </c>
      <c r="H5673" t="s">
        <v>50</v>
      </c>
      <c r="I5673" s="1">
        <v>42328.42083333333</v>
      </c>
      <c r="J5673" s="2">
        <v>42328</v>
      </c>
      <c r="K5673" t="s">
        <v>51</v>
      </c>
      <c r="L5673" t="s">
        <v>150</v>
      </c>
      <c r="M5673" t="s">
        <v>151</v>
      </c>
      <c r="N5673" t="s">
        <v>344</v>
      </c>
      <c r="P5673" t="s">
        <v>345</v>
      </c>
      <c r="R5673" t="s">
        <v>56</v>
      </c>
      <c r="S5673">
        <v>1516046188</v>
      </c>
      <c r="T5673" s="2">
        <v>42331</v>
      </c>
      <c r="U5673" s="1">
        <v>42328.42083333333</v>
      </c>
      <c r="V5673" s="2">
        <v>42328</v>
      </c>
      <c r="W5673">
        <v>0.33</v>
      </c>
      <c r="X5673" t="s">
        <v>57</v>
      </c>
      <c r="Y5673" t="s">
        <v>73</v>
      </c>
      <c r="Z5673" s="2">
        <v>42325</v>
      </c>
      <c r="AA5673">
        <v>151662359</v>
      </c>
      <c r="AB5673" t="s">
        <v>59</v>
      </c>
      <c r="AC5673">
        <v>0</v>
      </c>
      <c r="AE5673">
        <v>2015</v>
      </c>
      <c r="AF5673">
        <v>450</v>
      </c>
      <c r="AG5673">
        <v>1403</v>
      </c>
      <c r="AH5673">
        <v>0</v>
      </c>
      <c r="AI5673">
        <v>450</v>
      </c>
      <c r="AJ5673">
        <v>450</v>
      </c>
      <c r="AK5673">
        <v>0</v>
      </c>
      <c r="AL5673">
        <v>0</v>
      </c>
      <c r="AM5673">
        <v>500</v>
      </c>
      <c r="AN5673">
        <v>330</v>
      </c>
      <c r="AO5673">
        <v>325</v>
      </c>
      <c r="AP5673">
        <v>11</v>
      </c>
      <c r="AQ5673" t="s">
        <v>1196</v>
      </c>
      <c r="AR5673" t="s">
        <v>246</v>
      </c>
    </row>
    <row r="5674" spans="1:44" x14ac:dyDescent="0.3">
      <c r="A5674" t="s">
        <v>44</v>
      </c>
      <c r="B5674" t="s">
        <v>146</v>
      </c>
      <c r="C5674" t="s">
        <v>147</v>
      </c>
      <c r="D5674" t="s">
        <v>47</v>
      </c>
      <c r="E5674" t="s">
        <v>48</v>
      </c>
      <c r="F5674" s="1">
        <v>42328.409722222219</v>
      </c>
      <c r="G5674" t="s">
        <v>49</v>
      </c>
      <c r="H5674" t="s">
        <v>50</v>
      </c>
      <c r="I5674" s="1">
        <v>42328.431250000001</v>
      </c>
      <c r="J5674" s="2">
        <v>42328</v>
      </c>
      <c r="K5674" t="s">
        <v>51</v>
      </c>
      <c r="L5674" t="s">
        <v>150</v>
      </c>
      <c r="M5674" t="s">
        <v>151</v>
      </c>
      <c r="N5674" t="s">
        <v>344</v>
      </c>
      <c r="P5674" t="s">
        <v>345</v>
      </c>
      <c r="R5674" t="s">
        <v>56</v>
      </c>
      <c r="S5674">
        <v>1516046190</v>
      </c>
      <c r="T5674" s="2">
        <v>42331</v>
      </c>
      <c r="U5674" s="1">
        <v>42328.431250000001</v>
      </c>
      <c r="V5674" s="2">
        <v>42328</v>
      </c>
      <c r="W5674">
        <v>0.33</v>
      </c>
      <c r="X5674" t="s">
        <v>57</v>
      </c>
      <c r="Y5674" t="s">
        <v>73</v>
      </c>
      <c r="Z5674" s="2">
        <v>42325</v>
      </c>
      <c r="AA5674">
        <v>151662361</v>
      </c>
      <c r="AB5674" t="s">
        <v>59</v>
      </c>
      <c r="AC5674">
        <v>0</v>
      </c>
      <c r="AE5674">
        <v>2015</v>
      </c>
      <c r="AF5674">
        <v>400</v>
      </c>
      <c r="AG5674">
        <v>1403</v>
      </c>
      <c r="AH5674">
        <v>0</v>
      </c>
      <c r="AI5674">
        <v>400</v>
      </c>
      <c r="AJ5674">
        <v>400</v>
      </c>
      <c r="AK5674">
        <v>0</v>
      </c>
      <c r="AL5674">
        <v>0</v>
      </c>
      <c r="AM5674">
        <v>400</v>
      </c>
      <c r="AN5674">
        <v>264</v>
      </c>
      <c r="AO5674">
        <v>300</v>
      </c>
      <c r="AP5674">
        <v>11</v>
      </c>
      <c r="AQ5674" t="s">
        <v>1196</v>
      </c>
      <c r="AR5674" t="s">
        <v>246</v>
      </c>
    </row>
    <row r="5675" spans="1:44" x14ac:dyDescent="0.3">
      <c r="A5675" t="s">
        <v>44</v>
      </c>
      <c r="B5675" t="s">
        <v>146</v>
      </c>
      <c r="C5675" t="s">
        <v>147</v>
      </c>
      <c r="D5675" t="s">
        <v>47</v>
      </c>
      <c r="E5675" t="s">
        <v>48</v>
      </c>
      <c r="F5675" s="1">
        <v>42328.409722222219</v>
      </c>
      <c r="G5675" t="s">
        <v>49</v>
      </c>
      <c r="H5675" t="s">
        <v>50</v>
      </c>
      <c r="I5675" s="1">
        <v>42328.431250000001</v>
      </c>
      <c r="J5675" s="2">
        <v>42328</v>
      </c>
      <c r="K5675" t="s">
        <v>51</v>
      </c>
      <c r="L5675" t="s">
        <v>71</v>
      </c>
      <c r="M5675" t="s">
        <v>72</v>
      </c>
      <c r="N5675" t="s">
        <v>344</v>
      </c>
      <c r="P5675" t="s">
        <v>345</v>
      </c>
      <c r="R5675" t="s">
        <v>56</v>
      </c>
      <c r="S5675">
        <v>1516046190</v>
      </c>
      <c r="T5675" s="2">
        <v>42331</v>
      </c>
      <c r="U5675" s="1">
        <v>42328.431250000001</v>
      </c>
      <c r="V5675" s="2">
        <v>42328</v>
      </c>
      <c r="W5675">
        <v>0.33</v>
      </c>
      <c r="X5675" t="s">
        <v>57</v>
      </c>
      <c r="Y5675" t="s">
        <v>73</v>
      </c>
      <c r="Z5675" s="2">
        <v>42325</v>
      </c>
      <c r="AA5675">
        <v>151662360</v>
      </c>
      <c r="AB5675" t="s">
        <v>59</v>
      </c>
      <c r="AC5675">
        <v>0</v>
      </c>
      <c r="AE5675">
        <v>2015</v>
      </c>
      <c r="AF5675">
        <v>400</v>
      </c>
      <c r="AG5675">
        <v>1403</v>
      </c>
      <c r="AH5675">
        <v>0</v>
      </c>
      <c r="AI5675">
        <v>400</v>
      </c>
      <c r="AJ5675">
        <v>400</v>
      </c>
      <c r="AK5675">
        <v>0</v>
      </c>
      <c r="AL5675">
        <v>0</v>
      </c>
      <c r="AM5675">
        <v>400</v>
      </c>
      <c r="AN5675">
        <v>264</v>
      </c>
      <c r="AO5675">
        <v>300</v>
      </c>
      <c r="AP5675">
        <v>11</v>
      </c>
      <c r="AQ5675" t="s">
        <v>1196</v>
      </c>
      <c r="AR5675" t="s">
        <v>246</v>
      </c>
    </row>
    <row r="5676" spans="1:44" x14ac:dyDescent="0.3">
      <c r="A5676" t="s">
        <v>44</v>
      </c>
      <c r="B5676" t="s">
        <v>146</v>
      </c>
      <c r="C5676" t="s">
        <v>147</v>
      </c>
      <c r="D5676" t="s">
        <v>47</v>
      </c>
      <c r="E5676" t="s">
        <v>48</v>
      </c>
      <c r="F5676" s="1">
        <v>42328.42291666667</v>
      </c>
      <c r="G5676" t="s">
        <v>74</v>
      </c>
      <c r="H5676" t="s">
        <v>75</v>
      </c>
      <c r="I5676" s="1">
        <v>42328.4375</v>
      </c>
      <c r="J5676" s="2">
        <v>42328</v>
      </c>
      <c r="K5676" t="s">
        <v>51</v>
      </c>
      <c r="L5676" t="s">
        <v>150</v>
      </c>
      <c r="M5676" t="s">
        <v>151</v>
      </c>
      <c r="N5676" t="s">
        <v>76</v>
      </c>
      <c r="P5676" t="s">
        <v>77</v>
      </c>
      <c r="R5676" t="s">
        <v>78</v>
      </c>
      <c r="S5676">
        <v>1516046188</v>
      </c>
      <c r="T5676" s="2">
        <v>42331</v>
      </c>
      <c r="U5676" s="1">
        <v>42328.4375</v>
      </c>
      <c r="V5676" s="2">
        <v>42328</v>
      </c>
      <c r="W5676">
        <v>0.33</v>
      </c>
      <c r="X5676" t="s">
        <v>79</v>
      </c>
      <c r="Y5676" t="s">
        <v>73</v>
      </c>
      <c r="Z5676" s="2">
        <v>42325</v>
      </c>
      <c r="AA5676">
        <v>151662359</v>
      </c>
      <c r="AB5676" t="s">
        <v>78</v>
      </c>
      <c r="AC5676">
        <v>0</v>
      </c>
      <c r="AE5676">
        <v>2015</v>
      </c>
      <c r="AF5676">
        <v>450</v>
      </c>
      <c r="AG5676">
        <v>1403</v>
      </c>
      <c r="AH5676">
        <v>0</v>
      </c>
      <c r="AI5676">
        <v>450</v>
      </c>
      <c r="AJ5676">
        <v>450</v>
      </c>
      <c r="AK5676">
        <v>0</v>
      </c>
      <c r="AL5676">
        <v>0</v>
      </c>
      <c r="AM5676">
        <v>500</v>
      </c>
      <c r="AN5676">
        <v>330</v>
      </c>
      <c r="AO5676">
        <v>325</v>
      </c>
      <c r="AP5676">
        <v>11</v>
      </c>
      <c r="AQ5676" t="s">
        <v>1196</v>
      </c>
      <c r="AR5676" t="s">
        <v>246</v>
      </c>
    </row>
    <row r="5677" spans="1:44" x14ac:dyDescent="0.3">
      <c r="A5677" t="s">
        <v>44</v>
      </c>
      <c r="B5677" t="s">
        <v>146</v>
      </c>
      <c r="C5677" t="s">
        <v>147</v>
      </c>
      <c r="D5677" t="s">
        <v>47</v>
      </c>
      <c r="E5677" t="s">
        <v>48</v>
      </c>
      <c r="F5677" s="1">
        <v>42328.42291666667</v>
      </c>
      <c r="G5677" t="s">
        <v>105</v>
      </c>
      <c r="H5677" t="s">
        <v>106</v>
      </c>
      <c r="I5677" s="1">
        <v>42328.4375</v>
      </c>
      <c r="J5677" s="2">
        <v>42328</v>
      </c>
      <c r="K5677" t="s">
        <v>51</v>
      </c>
      <c r="L5677" t="s">
        <v>150</v>
      </c>
      <c r="M5677" t="s">
        <v>151</v>
      </c>
      <c r="N5677" t="s">
        <v>82</v>
      </c>
      <c r="O5677" t="s">
        <v>82</v>
      </c>
      <c r="P5677" t="s">
        <v>83</v>
      </c>
      <c r="Q5677" t="s">
        <v>83</v>
      </c>
      <c r="R5677" t="s">
        <v>84</v>
      </c>
      <c r="S5677">
        <v>1516046188</v>
      </c>
      <c r="T5677" s="2">
        <v>42331</v>
      </c>
      <c r="U5677" s="1">
        <v>42328.4375</v>
      </c>
      <c r="V5677" s="2">
        <v>42328</v>
      </c>
      <c r="W5677">
        <v>0.33</v>
      </c>
      <c r="X5677" t="s">
        <v>79</v>
      </c>
      <c r="Y5677" t="s">
        <v>73</v>
      </c>
      <c r="Z5677" s="2">
        <v>42325</v>
      </c>
      <c r="AA5677">
        <v>151662359</v>
      </c>
      <c r="AB5677" t="s">
        <v>84</v>
      </c>
      <c r="AC5677">
        <v>200</v>
      </c>
      <c r="AD5677">
        <v>250</v>
      </c>
      <c r="AE5677">
        <v>2015</v>
      </c>
      <c r="AF5677">
        <v>250</v>
      </c>
      <c r="AG5677">
        <v>1403</v>
      </c>
      <c r="AH5677">
        <v>0</v>
      </c>
      <c r="AI5677">
        <v>250</v>
      </c>
      <c r="AJ5677">
        <v>250</v>
      </c>
      <c r="AK5677">
        <v>0</v>
      </c>
      <c r="AL5677">
        <v>0</v>
      </c>
      <c r="AM5677">
        <v>500</v>
      </c>
      <c r="AN5677">
        <v>330</v>
      </c>
      <c r="AO5677">
        <v>325</v>
      </c>
      <c r="AP5677">
        <v>11</v>
      </c>
      <c r="AQ5677" t="s">
        <v>1196</v>
      </c>
      <c r="AR5677" t="s">
        <v>246</v>
      </c>
    </row>
    <row r="5678" spans="1:44" x14ac:dyDescent="0.3">
      <c r="A5678" t="s">
        <v>44</v>
      </c>
      <c r="B5678" t="s">
        <v>146</v>
      </c>
      <c r="C5678" t="s">
        <v>147</v>
      </c>
      <c r="D5678" t="s">
        <v>47</v>
      </c>
      <c r="E5678" t="s">
        <v>48</v>
      </c>
      <c r="F5678" s="1">
        <v>42328.42291666667</v>
      </c>
      <c r="G5678" t="s">
        <v>74</v>
      </c>
      <c r="H5678" t="s">
        <v>75</v>
      </c>
      <c r="I5678" s="1">
        <v>42328.438194444447</v>
      </c>
      <c r="J5678" s="2">
        <v>42328</v>
      </c>
      <c r="K5678" t="s">
        <v>51</v>
      </c>
      <c r="L5678" t="s">
        <v>71</v>
      </c>
      <c r="M5678" t="s">
        <v>72</v>
      </c>
      <c r="N5678" t="s">
        <v>76</v>
      </c>
      <c r="P5678" t="s">
        <v>77</v>
      </c>
      <c r="R5678" t="s">
        <v>78</v>
      </c>
      <c r="S5678">
        <v>1516046188</v>
      </c>
      <c r="T5678" s="2">
        <v>42331</v>
      </c>
      <c r="U5678" s="1">
        <v>42328.438194444447</v>
      </c>
      <c r="V5678" s="2">
        <v>42328</v>
      </c>
      <c r="W5678">
        <v>0.33</v>
      </c>
      <c r="X5678" t="s">
        <v>79</v>
      </c>
      <c r="Y5678" t="s">
        <v>73</v>
      </c>
      <c r="Z5678" s="2">
        <v>42325</v>
      </c>
      <c r="AA5678">
        <v>151662358</v>
      </c>
      <c r="AB5678" t="s">
        <v>78</v>
      </c>
      <c r="AC5678">
        <v>0</v>
      </c>
      <c r="AE5678">
        <v>2015</v>
      </c>
      <c r="AF5678">
        <v>350</v>
      </c>
      <c r="AG5678">
        <v>1403</v>
      </c>
      <c r="AH5678">
        <v>0</v>
      </c>
      <c r="AI5678">
        <v>350</v>
      </c>
      <c r="AJ5678">
        <v>350</v>
      </c>
      <c r="AK5678">
        <v>0</v>
      </c>
      <c r="AL5678">
        <v>0</v>
      </c>
      <c r="AM5678">
        <v>500</v>
      </c>
      <c r="AN5678">
        <v>330</v>
      </c>
      <c r="AO5678">
        <v>325</v>
      </c>
      <c r="AP5678">
        <v>11</v>
      </c>
      <c r="AQ5678" t="s">
        <v>1196</v>
      </c>
      <c r="AR5678" t="s">
        <v>246</v>
      </c>
    </row>
    <row r="5679" spans="1:44" x14ac:dyDescent="0.3">
      <c r="A5679" t="s">
        <v>44</v>
      </c>
      <c r="B5679" t="s">
        <v>146</v>
      </c>
      <c r="C5679" t="s">
        <v>147</v>
      </c>
      <c r="D5679" t="s">
        <v>47</v>
      </c>
      <c r="E5679" t="s">
        <v>51</v>
      </c>
      <c r="F5679" s="1">
        <v>42328.42291666667</v>
      </c>
      <c r="G5679" t="s">
        <v>80</v>
      </c>
      <c r="H5679" t="s">
        <v>81</v>
      </c>
      <c r="I5679" s="1">
        <v>42328.438194444447</v>
      </c>
      <c r="J5679" s="2">
        <v>42328</v>
      </c>
      <c r="K5679" t="s">
        <v>51</v>
      </c>
      <c r="L5679" t="s">
        <v>71</v>
      </c>
      <c r="M5679" t="s">
        <v>72</v>
      </c>
      <c r="N5679" t="s">
        <v>82</v>
      </c>
      <c r="O5679" t="s">
        <v>82</v>
      </c>
      <c r="P5679" t="s">
        <v>83</v>
      </c>
      <c r="Q5679" t="s">
        <v>83</v>
      </c>
      <c r="R5679" t="s">
        <v>84</v>
      </c>
      <c r="S5679">
        <v>1516046188</v>
      </c>
      <c r="T5679" s="2">
        <v>42331</v>
      </c>
      <c r="U5679" s="1">
        <v>42328.438194444447</v>
      </c>
      <c r="V5679" s="2">
        <v>42328</v>
      </c>
      <c r="W5679">
        <v>0.33</v>
      </c>
      <c r="X5679" t="s">
        <v>79</v>
      </c>
      <c r="Y5679" t="s">
        <v>73</v>
      </c>
      <c r="Z5679" s="2">
        <v>42325</v>
      </c>
      <c r="AA5679">
        <v>151662358</v>
      </c>
      <c r="AB5679" t="s">
        <v>84</v>
      </c>
      <c r="AC5679">
        <v>100</v>
      </c>
      <c r="AD5679">
        <v>250</v>
      </c>
      <c r="AE5679">
        <v>2015</v>
      </c>
      <c r="AF5679">
        <v>250</v>
      </c>
      <c r="AG5679">
        <v>1403</v>
      </c>
      <c r="AH5679">
        <v>0</v>
      </c>
      <c r="AI5679">
        <v>250</v>
      </c>
      <c r="AJ5679">
        <v>250</v>
      </c>
      <c r="AK5679">
        <v>0</v>
      </c>
      <c r="AL5679">
        <v>0</v>
      </c>
      <c r="AM5679">
        <v>500</v>
      </c>
      <c r="AN5679">
        <v>330</v>
      </c>
      <c r="AO5679">
        <v>325</v>
      </c>
      <c r="AP5679">
        <v>11</v>
      </c>
      <c r="AQ5679" t="s">
        <v>1196</v>
      </c>
      <c r="AR5679" t="s">
        <v>246</v>
      </c>
    </row>
    <row r="5680" spans="1:44" x14ac:dyDescent="0.3">
      <c r="A5680" t="s">
        <v>44</v>
      </c>
      <c r="B5680" t="s">
        <v>146</v>
      </c>
      <c r="C5680" t="s">
        <v>147</v>
      </c>
      <c r="D5680" t="s">
        <v>47</v>
      </c>
      <c r="E5680" t="s">
        <v>48</v>
      </c>
      <c r="F5680" s="1">
        <v>42328.42291666667</v>
      </c>
      <c r="G5680" t="s">
        <v>74</v>
      </c>
      <c r="H5680" t="s">
        <v>75</v>
      </c>
      <c r="I5680" s="1">
        <v>42328.438888888886</v>
      </c>
      <c r="J5680" s="2">
        <v>42328</v>
      </c>
      <c r="K5680" t="s">
        <v>51</v>
      </c>
      <c r="L5680" t="s">
        <v>71</v>
      </c>
      <c r="M5680" t="s">
        <v>72</v>
      </c>
      <c r="N5680" t="s">
        <v>76</v>
      </c>
      <c r="P5680" t="s">
        <v>77</v>
      </c>
      <c r="R5680" t="s">
        <v>78</v>
      </c>
      <c r="S5680">
        <v>1516046190</v>
      </c>
      <c r="T5680" s="2">
        <v>42331</v>
      </c>
      <c r="U5680" s="1">
        <v>42328.438888888886</v>
      </c>
      <c r="V5680" s="2">
        <v>42328</v>
      </c>
      <c r="W5680">
        <v>0.33</v>
      </c>
      <c r="X5680" t="s">
        <v>79</v>
      </c>
      <c r="Y5680" t="s">
        <v>73</v>
      </c>
      <c r="Z5680" s="2">
        <v>42325</v>
      </c>
      <c r="AA5680">
        <v>151662360</v>
      </c>
      <c r="AB5680" t="s">
        <v>78</v>
      </c>
      <c r="AC5680">
        <v>0</v>
      </c>
      <c r="AE5680">
        <v>2015</v>
      </c>
      <c r="AF5680">
        <v>400</v>
      </c>
      <c r="AG5680">
        <v>1403</v>
      </c>
      <c r="AH5680">
        <v>0</v>
      </c>
      <c r="AI5680">
        <v>400</v>
      </c>
      <c r="AJ5680">
        <v>400</v>
      </c>
      <c r="AK5680">
        <v>0</v>
      </c>
      <c r="AL5680">
        <v>0</v>
      </c>
      <c r="AM5680">
        <v>400</v>
      </c>
      <c r="AN5680">
        <v>264</v>
      </c>
      <c r="AO5680">
        <v>300</v>
      </c>
      <c r="AP5680">
        <v>11</v>
      </c>
      <c r="AQ5680" t="s">
        <v>1196</v>
      </c>
      <c r="AR5680" t="s">
        <v>246</v>
      </c>
    </row>
    <row r="5681" spans="1:44" x14ac:dyDescent="0.3">
      <c r="A5681" t="s">
        <v>44</v>
      </c>
      <c r="B5681" t="s">
        <v>146</v>
      </c>
      <c r="C5681" t="s">
        <v>147</v>
      </c>
      <c r="D5681" t="s">
        <v>47</v>
      </c>
      <c r="E5681" t="s">
        <v>51</v>
      </c>
      <c r="F5681" s="1">
        <v>42328.42291666667</v>
      </c>
      <c r="G5681" t="s">
        <v>80</v>
      </c>
      <c r="H5681" t="s">
        <v>81</v>
      </c>
      <c r="I5681" s="1">
        <v>42328.439583333333</v>
      </c>
      <c r="J5681" s="2">
        <v>42328</v>
      </c>
      <c r="K5681" t="s">
        <v>51</v>
      </c>
      <c r="L5681" t="s">
        <v>71</v>
      </c>
      <c r="M5681" t="s">
        <v>72</v>
      </c>
      <c r="N5681" t="s">
        <v>82</v>
      </c>
      <c r="O5681" t="s">
        <v>82</v>
      </c>
      <c r="P5681" t="s">
        <v>83</v>
      </c>
      <c r="Q5681" t="s">
        <v>83</v>
      </c>
      <c r="R5681" t="s">
        <v>84</v>
      </c>
      <c r="S5681">
        <v>1516046190</v>
      </c>
      <c r="T5681" s="2">
        <v>42331</v>
      </c>
      <c r="U5681" s="1">
        <v>42328.439583333333</v>
      </c>
      <c r="V5681" s="2">
        <v>42328</v>
      </c>
      <c r="W5681">
        <v>0.33</v>
      </c>
      <c r="X5681" t="s">
        <v>79</v>
      </c>
      <c r="Y5681" t="s">
        <v>73</v>
      </c>
      <c r="Z5681" s="2">
        <v>42325</v>
      </c>
      <c r="AA5681">
        <v>151662360</v>
      </c>
      <c r="AB5681" t="s">
        <v>84</v>
      </c>
      <c r="AC5681">
        <v>200</v>
      </c>
      <c r="AD5681">
        <v>200</v>
      </c>
      <c r="AE5681">
        <v>2015</v>
      </c>
      <c r="AF5681">
        <v>200</v>
      </c>
      <c r="AG5681">
        <v>1403</v>
      </c>
      <c r="AH5681">
        <v>0</v>
      </c>
      <c r="AI5681">
        <v>200</v>
      </c>
      <c r="AJ5681">
        <v>200</v>
      </c>
      <c r="AK5681">
        <v>0</v>
      </c>
      <c r="AL5681">
        <v>0</v>
      </c>
      <c r="AM5681">
        <v>400</v>
      </c>
      <c r="AN5681">
        <v>264</v>
      </c>
      <c r="AO5681">
        <v>300</v>
      </c>
      <c r="AP5681">
        <v>11</v>
      </c>
      <c r="AQ5681" t="s">
        <v>1196</v>
      </c>
      <c r="AR5681" t="s">
        <v>246</v>
      </c>
    </row>
    <row r="5682" spans="1:44" x14ac:dyDescent="0.3">
      <c r="A5682" t="s">
        <v>44</v>
      </c>
      <c r="B5682" t="s">
        <v>146</v>
      </c>
      <c r="C5682" t="s">
        <v>147</v>
      </c>
      <c r="D5682" t="s">
        <v>47</v>
      </c>
      <c r="E5682" t="s">
        <v>48</v>
      </c>
      <c r="F5682" s="1">
        <v>42328.42291666667</v>
      </c>
      <c r="G5682" t="s">
        <v>100</v>
      </c>
      <c r="H5682" t="s">
        <v>101</v>
      </c>
      <c r="I5682" s="1">
        <v>42328.439583333333</v>
      </c>
      <c r="J5682" s="2">
        <v>42328</v>
      </c>
      <c r="K5682" t="s">
        <v>51</v>
      </c>
      <c r="L5682" t="s">
        <v>150</v>
      </c>
      <c r="M5682" t="s">
        <v>151</v>
      </c>
      <c r="N5682" t="s">
        <v>76</v>
      </c>
      <c r="P5682" t="s">
        <v>77</v>
      </c>
      <c r="R5682" t="s">
        <v>78</v>
      </c>
      <c r="S5682">
        <v>1516046190</v>
      </c>
      <c r="T5682" s="2">
        <v>42331</v>
      </c>
      <c r="U5682" s="1">
        <v>42328.439583333333</v>
      </c>
      <c r="V5682" s="2">
        <v>42328</v>
      </c>
      <c r="W5682">
        <v>0.33</v>
      </c>
      <c r="X5682" t="s">
        <v>79</v>
      </c>
      <c r="Y5682" t="s">
        <v>73</v>
      </c>
      <c r="Z5682" s="2">
        <v>42325</v>
      </c>
      <c r="AA5682">
        <v>151662361</v>
      </c>
      <c r="AB5682" t="s">
        <v>78</v>
      </c>
      <c r="AC5682">
        <v>0</v>
      </c>
      <c r="AE5682">
        <v>2015</v>
      </c>
      <c r="AF5682">
        <v>400</v>
      </c>
      <c r="AG5682">
        <v>1403</v>
      </c>
      <c r="AH5682">
        <v>0</v>
      </c>
      <c r="AI5682">
        <v>400</v>
      </c>
      <c r="AJ5682">
        <v>400</v>
      </c>
      <c r="AK5682">
        <v>0</v>
      </c>
      <c r="AL5682">
        <v>0</v>
      </c>
      <c r="AM5682">
        <v>400</v>
      </c>
      <c r="AN5682">
        <v>264</v>
      </c>
      <c r="AO5682">
        <v>300</v>
      </c>
      <c r="AP5682">
        <v>11</v>
      </c>
      <c r="AQ5682" t="s">
        <v>1196</v>
      </c>
      <c r="AR5682" t="s">
        <v>246</v>
      </c>
    </row>
    <row r="5683" spans="1:44" x14ac:dyDescent="0.3">
      <c r="A5683" t="s">
        <v>44</v>
      </c>
      <c r="B5683" t="s">
        <v>146</v>
      </c>
      <c r="C5683" t="s">
        <v>147</v>
      </c>
      <c r="D5683" t="s">
        <v>47</v>
      </c>
      <c r="E5683" t="s">
        <v>48</v>
      </c>
      <c r="F5683" s="1">
        <v>42328.42291666667</v>
      </c>
      <c r="G5683" t="s">
        <v>105</v>
      </c>
      <c r="H5683" t="s">
        <v>106</v>
      </c>
      <c r="I5683" s="1">
        <v>42328.44027777778</v>
      </c>
      <c r="J5683" s="2">
        <v>42328</v>
      </c>
      <c r="K5683" t="s">
        <v>51</v>
      </c>
      <c r="L5683" t="s">
        <v>150</v>
      </c>
      <c r="M5683" t="s">
        <v>151</v>
      </c>
      <c r="N5683" t="s">
        <v>82</v>
      </c>
      <c r="O5683" t="s">
        <v>82</v>
      </c>
      <c r="P5683" t="s">
        <v>83</v>
      </c>
      <c r="Q5683" t="s">
        <v>83</v>
      </c>
      <c r="R5683" t="s">
        <v>84</v>
      </c>
      <c r="S5683">
        <v>1516046190</v>
      </c>
      <c r="T5683" s="2">
        <v>42331</v>
      </c>
      <c r="U5683" s="1">
        <v>42328.44027777778</v>
      </c>
      <c r="V5683" s="2">
        <v>42328</v>
      </c>
      <c r="W5683">
        <v>0.33</v>
      </c>
      <c r="X5683" t="s">
        <v>79</v>
      </c>
      <c r="Y5683" t="s">
        <v>73</v>
      </c>
      <c r="Z5683" s="2">
        <v>42325</v>
      </c>
      <c r="AA5683">
        <v>151662361</v>
      </c>
      <c r="AB5683" t="s">
        <v>84</v>
      </c>
      <c r="AC5683">
        <v>200</v>
      </c>
      <c r="AD5683">
        <v>200</v>
      </c>
      <c r="AE5683">
        <v>2015</v>
      </c>
      <c r="AF5683">
        <v>200</v>
      </c>
      <c r="AG5683">
        <v>1403</v>
      </c>
      <c r="AH5683">
        <v>0</v>
      </c>
      <c r="AI5683">
        <v>200</v>
      </c>
      <c r="AJ5683">
        <v>200</v>
      </c>
      <c r="AK5683">
        <v>0</v>
      </c>
      <c r="AL5683">
        <v>0</v>
      </c>
      <c r="AM5683">
        <v>400</v>
      </c>
      <c r="AN5683">
        <v>264</v>
      </c>
      <c r="AO5683">
        <v>300</v>
      </c>
      <c r="AP5683">
        <v>11</v>
      </c>
      <c r="AQ5683" t="s">
        <v>1196</v>
      </c>
      <c r="AR5683" t="s">
        <v>246</v>
      </c>
    </row>
    <row r="5684" spans="1:44" x14ac:dyDescent="0.3">
      <c r="A5684" t="s">
        <v>44</v>
      </c>
      <c r="B5684" t="s">
        <v>742</v>
      </c>
      <c r="C5684" t="s">
        <v>743</v>
      </c>
      <c r="D5684" t="s">
        <v>47</v>
      </c>
      <c r="E5684" t="s">
        <v>48</v>
      </c>
      <c r="F5684" s="1">
        <v>42328.60833333333</v>
      </c>
      <c r="G5684" t="s">
        <v>100</v>
      </c>
      <c r="H5684" t="s">
        <v>101</v>
      </c>
      <c r="I5684" s="1">
        <v>42328.758333333331</v>
      </c>
      <c r="J5684" s="2">
        <v>42328</v>
      </c>
      <c r="K5684" t="s">
        <v>51</v>
      </c>
      <c r="L5684" t="s">
        <v>231</v>
      </c>
      <c r="M5684" t="s">
        <v>232</v>
      </c>
      <c r="N5684" t="s">
        <v>76</v>
      </c>
      <c r="P5684" t="s">
        <v>77</v>
      </c>
      <c r="R5684" t="s">
        <v>78</v>
      </c>
      <c r="S5684">
        <v>1516046056</v>
      </c>
      <c r="T5684" s="2">
        <v>42334</v>
      </c>
      <c r="U5684" s="1">
        <v>42328.758333333331</v>
      </c>
      <c r="V5684" s="2">
        <v>42328</v>
      </c>
      <c r="W5684">
        <v>0.2</v>
      </c>
      <c r="X5684" t="s">
        <v>79</v>
      </c>
      <c r="Y5684" t="s">
        <v>97</v>
      </c>
      <c r="Z5684" s="2">
        <v>42325</v>
      </c>
      <c r="AA5684">
        <v>151662346</v>
      </c>
      <c r="AB5684" t="s">
        <v>78</v>
      </c>
      <c r="AC5684">
        <v>0</v>
      </c>
      <c r="AE5684">
        <v>2015</v>
      </c>
      <c r="AF5684">
        <v>730</v>
      </c>
      <c r="AG5684">
        <v>1403</v>
      </c>
      <c r="AH5684">
        <v>0</v>
      </c>
      <c r="AI5684">
        <v>730</v>
      </c>
      <c r="AJ5684">
        <v>730</v>
      </c>
      <c r="AK5684">
        <v>0</v>
      </c>
      <c r="AL5684">
        <v>0</v>
      </c>
      <c r="AM5684">
        <v>370</v>
      </c>
      <c r="AN5684">
        <v>148</v>
      </c>
      <c r="AO5684">
        <v>481</v>
      </c>
      <c r="AP5684">
        <v>11</v>
      </c>
      <c r="AQ5684" t="s">
        <v>1196</v>
      </c>
      <c r="AR5684" t="s">
        <v>246</v>
      </c>
    </row>
    <row r="5685" spans="1:44" x14ac:dyDescent="0.3">
      <c r="A5685" t="s">
        <v>44</v>
      </c>
      <c r="B5685" t="s">
        <v>742</v>
      </c>
      <c r="C5685" t="s">
        <v>743</v>
      </c>
      <c r="D5685" t="s">
        <v>47</v>
      </c>
      <c r="E5685" t="s">
        <v>48</v>
      </c>
      <c r="F5685" s="1">
        <v>42328.728472222225</v>
      </c>
      <c r="G5685" t="s">
        <v>49</v>
      </c>
      <c r="H5685" t="s">
        <v>50</v>
      </c>
      <c r="I5685" s="1">
        <v>42328.729861111111</v>
      </c>
      <c r="J5685" s="2">
        <v>42328</v>
      </c>
      <c r="K5685" t="s">
        <v>51</v>
      </c>
      <c r="L5685" t="s">
        <v>231</v>
      </c>
      <c r="M5685" t="s">
        <v>232</v>
      </c>
      <c r="N5685" t="s">
        <v>120</v>
      </c>
      <c r="P5685" t="s">
        <v>121</v>
      </c>
      <c r="R5685" t="s">
        <v>56</v>
      </c>
      <c r="S5685">
        <v>1516046056</v>
      </c>
      <c r="T5685" s="2">
        <v>42334</v>
      </c>
      <c r="U5685" s="1">
        <v>42328.729861111111</v>
      </c>
      <c r="V5685" s="2">
        <v>42328</v>
      </c>
      <c r="W5685">
        <v>0.2</v>
      </c>
      <c r="X5685" t="s">
        <v>57</v>
      </c>
      <c r="Y5685" t="s">
        <v>97</v>
      </c>
      <c r="Z5685" s="2">
        <v>42325</v>
      </c>
      <c r="AA5685">
        <v>151662346</v>
      </c>
      <c r="AB5685" t="s">
        <v>59</v>
      </c>
      <c r="AC5685">
        <v>0</v>
      </c>
      <c r="AE5685">
        <v>2015</v>
      </c>
      <c r="AF5685">
        <v>730</v>
      </c>
      <c r="AG5685">
        <v>1403</v>
      </c>
      <c r="AH5685">
        <v>0</v>
      </c>
      <c r="AI5685">
        <v>630</v>
      </c>
      <c r="AJ5685">
        <v>730</v>
      </c>
      <c r="AK5685">
        <v>100</v>
      </c>
      <c r="AL5685">
        <v>0</v>
      </c>
      <c r="AM5685">
        <v>370</v>
      </c>
      <c r="AN5685">
        <v>148</v>
      </c>
      <c r="AO5685">
        <v>481</v>
      </c>
      <c r="AP5685">
        <v>11</v>
      </c>
      <c r="AQ5685" t="s">
        <v>1196</v>
      </c>
      <c r="AR5685" t="s">
        <v>246</v>
      </c>
    </row>
    <row r="5686" spans="1:44" x14ac:dyDescent="0.3">
      <c r="A5686" t="s">
        <v>44</v>
      </c>
      <c r="B5686" t="s">
        <v>98</v>
      </c>
      <c r="C5686" t="s">
        <v>99</v>
      </c>
      <c r="D5686" t="s">
        <v>47</v>
      </c>
      <c r="E5686" t="s">
        <v>51</v>
      </c>
      <c r="F5686" s="1">
        <v>42328.474305555559</v>
      </c>
      <c r="G5686" t="s">
        <v>1466</v>
      </c>
      <c r="H5686" t="s">
        <v>1467</v>
      </c>
      <c r="I5686" s="1">
        <v>42328.474305555559</v>
      </c>
      <c r="J5686" s="2">
        <v>42328</v>
      </c>
      <c r="K5686" t="s">
        <v>51</v>
      </c>
      <c r="L5686" t="s">
        <v>132</v>
      </c>
      <c r="M5686" t="s">
        <v>133</v>
      </c>
      <c r="N5686" t="s">
        <v>89</v>
      </c>
      <c r="O5686" t="s">
        <v>90</v>
      </c>
      <c r="P5686" t="s">
        <v>91</v>
      </c>
      <c r="Q5686" t="s">
        <v>92</v>
      </c>
      <c r="R5686" t="s">
        <v>93</v>
      </c>
      <c r="S5686">
        <v>1516046149</v>
      </c>
      <c r="T5686" s="2">
        <v>42331</v>
      </c>
      <c r="U5686" s="1">
        <v>42328.474305555559</v>
      </c>
      <c r="V5686" s="2">
        <v>42329</v>
      </c>
      <c r="W5686">
        <v>0.36499999999999999</v>
      </c>
      <c r="X5686" t="s">
        <v>127</v>
      </c>
      <c r="Y5686" t="s">
        <v>73</v>
      </c>
      <c r="Z5686" s="2">
        <v>42325</v>
      </c>
      <c r="AA5686">
        <v>151662351</v>
      </c>
      <c r="AB5686" t="s">
        <v>93</v>
      </c>
      <c r="AC5686">
        <v>0</v>
      </c>
      <c r="AE5686">
        <v>2015</v>
      </c>
      <c r="AF5686">
        <v>6820</v>
      </c>
      <c r="AG5686">
        <v>744.27499999999998</v>
      </c>
      <c r="AH5686">
        <v>0</v>
      </c>
      <c r="AI5686">
        <v>6820</v>
      </c>
      <c r="AJ5686">
        <v>6820</v>
      </c>
      <c r="AK5686">
        <v>0</v>
      </c>
      <c r="AL5686">
        <v>0</v>
      </c>
      <c r="AM5686">
        <v>18600</v>
      </c>
      <c r="AN5686">
        <v>13578</v>
      </c>
      <c r="AO5686">
        <v>6820</v>
      </c>
      <c r="AP5686">
        <v>11</v>
      </c>
      <c r="AQ5686" t="s">
        <v>1196</v>
      </c>
      <c r="AR5686" t="s">
        <v>246</v>
      </c>
    </row>
    <row r="5687" spans="1:44" x14ac:dyDescent="0.3">
      <c r="A5687" t="s">
        <v>44</v>
      </c>
      <c r="B5687" t="s">
        <v>98</v>
      </c>
      <c r="C5687" t="s">
        <v>99</v>
      </c>
      <c r="D5687" t="s">
        <v>47</v>
      </c>
      <c r="E5687" t="s">
        <v>51</v>
      </c>
      <c r="F5687" s="1">
        <v>42328.474305555559</v>
      </c>
      <c r="G5687" t="s">
        <v>1466</v>
      </c>
      <c r="H5687" t="s">
        <v>1467</v>
      </c>
      <c r="I5687" s="1">
        <v>42328.474999999999</v>
      </c>
      <c r="J5687" s="2">
        <v>42328</v>
      </c>
      <c r="K5687" t="s">
        <v>51</v>
      </c>
      <c r="L5687" t="s">
        <v>2476</v>
      </c>
      <c r="M5687" t="s">
        <v>2477</v>
      </c>
      <c r="N5687" t="s">
        <v>89</v>
      </c>
      <c r="O5687" t="s">
        <v>90</v>
      </c>
      <c r="P5687" t="s">
        <v>91</v>
      </c>
      <c r="Q5687" t="s">
        <v>92</v>
      </c>
      <c r="R5687" t="s">
        <v>93</v>
      </c>
      <c r="S5687">
        <v>1516046149</v>
      </c>
      <c r="T5687" s="2">
        <v>42331</v>
      </c>
      <c r="U5687" s="1">
        <v>42328.474999999999</v>
      </c>
      <c r="V5687" s="2">
        <v>42329</v>
      </c>
      <c r="W5687">
        <v>0.36499999999999999</v>
      </c>
      <c r="X5687" t="s">
        <v>127</v>
      </c>
      <c r="Y5687" t="s">
        <v>73</v>
      </c>
      <c r="Z5687" s="2">
        <v>42325</v>
      </c>
      <c r="AA5687">
        <v>151662352</v>
      </c>
      <c r="AB5687" t="s">
        <v>93</v>
      </c>
      <c r="AC5687">
        <v>0</v>
      </c>
      <c r="AE5687">
        <v>2015</v>
      </c>
      <c r="AF5687">
        <v>6820</v>
      </c>
      <c r="AG5687">
        <v>744.27499999999998</v>
      </c>
      <c r="AH5687">
        <v>0</v>
      </c>
      <c r="AI5687">
        <v>6820</v>
      </c>
      <c r="AJ5687">
        <v>6820</v>
      </c>
      <c r="AK5687">
        <v>0</v>
      </c>
      <c r="AL5687">
        <v>0</v>
      </c>
      <c r="AM5687">
        <v>18600</v>
      </c>
      <c r="AN5687">
        <v>13578</v>
      </c>
      <c r="AO5687">
        <v>6820</v>
      </c>
      <c r="AP5687">
        <v>11</v>
      </c>
      <c r="AQ5687" t="s">
        <v>1196</v>
      </c>
      <c r="AR5687" t="s">
        <v>246</v>
      </c>
    </row>
    <row r="5688" spans="1:44" x14ac:dyDescent="0.3">
      <c r="A5688" t="s">
        <v>44</v>
      </c>
      <c r="B5688" t="s">
        <v>98</v>
      </c>
      <c r="C5688" t="s">
        <v>99</v>
      </c>
      <c r="D5688" t="s">
        <v>47</v>
      </c>
      <c r="E5688" t="s">
        <v>51</v>
      </c>
      <c r="F5688" s="1">
        <v>42328.474305555559</v>
      </c>
      <c r="G5688" t="s">
        <v>233</v>
      </c>
      <c r="H5688" t="s">
        <v>234</v>
      </c>
      <c r="I5688" s="1">
        <v>42328.474999999999</v>
      </c>
      <c r="J5688" s="2">
        <v>42328</v>
      </c>
      <c r="K5688" t="s">
        <v>51</v>
      </c>
      <c r="L5688" t="s">
        <v>2478</v>
      </c>
      <c r="M5688" t="s">
        <v>2479</v>
      </c>
      <c r="N5688" t="s">
        <v>89</v>
      </c>
      <c r="O5688" t="s">
        <v>90</v>
      </c>
      <c r="P5688" t="s">
        <v>91</v>
      </c>
      <c r="Q5688" t="s">
        <v>92</v>
      </c>
      <c r="R5688" t="s">
        <v>93</v>
      </c>
      <c r="S5688">
        <v>1516046149</v>
      </c>
      <c r="T5688" s="2">
        <v>42331</v>
      </c>
      <c r="U5688" s="1">
        <v>42328.474999999999</v>
      </c>
      <c r="V5688" s="2">
        <v>42329</v>
      </c>
      <c r="W5688">
        <v>0.33</v>
      </c>
      <c r="X5688" t="s">
        <v>127</v>
      </c>
      <c r="Y5688" t="s">
        <v>73</v>
      </c>
      <c r="Z5688" s="2">
        <v>42325</v>
      </c>
      <c r="AA5688">
        <v>151662353</v>
      </c>
      <c r="AB5688" t="s">
        <v>93</v>
      </c>
      <c r="AC5688">
        <v>0</v>
      </c>
      <c r="AE5688">
        <v>2015</v>
      </c>
      <c r="AF5688">
        <v>6820</v>
      </c>
      <c r="AG5688">
        <v>744.27499999999998</v>
      </c>
      <c r="AH5688">
        <v>0</v>
      </c>
      <c r="AI5688">
        <v>6820</v>
      </c>
      <c r="AJ5688">
        <v>6820</v>
      </c>
      <c r="AK5688">
        <v>0</v>
      </c>
      <c r="AL5688">
        <v>0</v>
      </c>
      <c r="AM5688">
        <v>18600</v>
      </c>
      <c r="AN5688">
        <v>13578</v>
      </c>
      <c r="AO5688">
        <v>6820</v>
      </c>
      <c r="AP5688">
        <v>11</v>
      </c>
      <c r="AQ5688" t="s">
        <v>1196</v>
      </c>
      <c r="AR5688" t="s">
        <v>246</v>
      </c>
    </row>
    <row r="5689" spans="1:44" x14ac:dyDescent="0.3">
      <c r="A5689" t="s">
        <v>911</v>
      </c>
      <c r="B5689" t="s">
        <v>1835</v>
      </c>
      <c r="C5689" t="s">
        <v>1836</v>
      </c>
      <c r="D5689" t="s">
        <v>112</v>
      </c>
      <c r="E5689" t="s">
        <v>51</v>
      </c>
      <c r="F5689" s="1">
        <v>42328.60833333333</v>
      </c>
      <c r="G5689" t="s">
        <v>251</v>
      </c>
      <c r="H5689" t="s">
        <v>252</v>
      </c>
      <c r="I5689" s="1">
        <v>42328.685416666667</v>
      </c>
      <c r="J5689" s="2">
        <v>42328</v>
      </c>
      <c r="K5689" t="s">
        <v>51</v>
      </c>
      <c r="L5689" t="s">
        <v>3775</v>
      </c>
      <c r="M5689" t="s">
        <v>3776</v>
      </c>
      <c r="N5689" t="s">
        <v>253</v>
      </c>
      <c r="O5689" t="s">
        <v>253</v>
      </c>
      <c r="P5689" t="s">
        <v>254</v>
      </c>
      <c r="Q5689" t="s">
        <v>254</v>
      </c>
      <c r="R5689" t="s">
        <v>255</v>
      </c>
      <c r="S5689">
        <v>1516046154</v>
      </c>
      <c r="T5689" s="2">
        <v>42338</v>
      </c>
      <c r="U5689" s="1">
        <v>42328.685416666667</v>
      </c>
      <c r="V5689" s="2">
        <v>42328</v>
      </c>
      <c r="W5689">
        <v>0.47499999999999998</v>
      </c>
      <c r="X5689" t="s">
        <v>79</v>
      </c>
      <c r="Y5689" t="s">
        <v>3777</v>
      </c>
      <c r="Z5689" s="2">
        <v>42326</v>
      </c>
      <c r="AA5689">
        <v>151662480</v>
      </c>
      <c r="AB5689" t="s">
        <v>255</v>
      </c>
      <c r="AC5689">
        <v>126</v>
      </c>
      <c r="AE5689">
        <v>2015</v>
      </c>
      <c r="AF5689">
        <v>420</v>
      </c>
      <c r="AG5689">
        <v>1403</v>
      </c>
      <c r="AH5689">
        <v>0</v>
      </c>
      <c r="AI5689">
        <v>420</v>
      </c>
      <c r="AJ5689">
        <v>420</v>
      </c>
      <c r="AK5689">
        <v>0</v>
      </c>
      <c r="AL5689">
        <v>0</v>
      </c>
      <c r="AM5689">
        <v>420</v>
      </c>
      <c r="AN5689">
        <v>399</v>
      </c>
      <c r="AO5689">
        <v>546</v>
      </c>
      <c r="AP5689">
        <v>11</v>
      </c>
      <c r="AQ5689" t="s">
        <v>1196</v>
      </c>
      <c r="AR5689" t="s">
        <v>246</v>
      </c>
    </row>
    <row r="5690" spans="1:44" x14ac:dyDescent="0.3">
      <c r="A5690" t="s">
        <v>911</v>
      </c>
      <c r="B5690" t="s">
        <v>1835</v>
      </c>
      <c r="C5690" t="s">
        <v>1836</v>
      </c>
      <c r="D5690" t="s">
        <v>112</v>
      </c>
      <c r="E5690" t="s">
        <v>48</v>
      </c>
      <c r="F5690" s="1">
        <v>42328.60833333333</v>
      </c>
      <c r="G5690" t="s">
        <v>49</v>
      </c>
      <c r="H5690" t="s">
        <v>50</v>
      </c>
      <c r="I5690" s="1">
        <v>42328.686111111114</v>
      </c>
      <c r="J5690" s="2">
        <v>42328</v>
      </c>
      <c r="K5690" t="s">
        <v>51</v>
      </c>
      <c r="L5690" t="s">
        <v>3775</v>
      </c>
      <c r="M5690" t="s">
        <v>3776</v>
      </c>
      <c r="N5690" t="s">
        <v>344</v>
      </c>
      <c r="P5690" t="s">
        <v>345</v>
      </c>
      <c r="R5690" t="s">
        <v>56</v>
      </c>
      <c r="S5690">
        <v>1516046154</v>
      </c>
      <c r="T5690" s="2">
        <v>42338</v>
      </c>
      <c r="U5690" s="1">
        <v>42328.686111111114</v>
      </c>
      <c r="V5690" s="2">
        <v>42328</v>
      </c>
      <c r="W5690">
        <v>0.47499999999999998</v>
      </c>
      <c r="X5690" t="s">
        <v>79</v>
      </c>
      <c r="Y5690" t="s">
        <v>3777</v>
      </c>
      <c r="Z5690" s="2">
        <v>42326</v>
      </c>
      <c r="AA5690">
        <v>151662480</v>
      </c>
      <c r="AB5690" t="s">
        <v>59</v>
      </c>
      <c r="AC5690">
        <v>0</v>
      </c>
      <c r="AE5690">
        <v>2015</v>
      </c>
      <c r="AF5690">
        <v>420</v>
      </c>
      <c r="AG5690">
        <v>1403</v>
      </c>
      <c r="AH5690">
        <v>0</v>
      </c>
      <c r="AI5690">
        <v>420</v>
      </c>
      <c r="AJ5690">
        <v>420</v>
      </c>
      <c r="AK5690">
        <v>0</v>
      </c>
      <c r="AL5690">
        <v>0</v>
      </c>
      <c r="AM5690">
        <v>420</v>
      </c>
      <c r="AN5690">
        <v>399</v>
      </c>
      <c r="AO5690">
        <v>546</v>
      </c>
      <c r="AP5690">
        <v>11</v>
      </c>
      <c r="AQ5690" t="s">
        <v>1196</v>
      </c>
      <c r="AR5690" t="s">
        <v>246</v>
      </c>
    </row>
    <row r="5691" spans="1:44" x14ac:dyDescent="0.3">
      <c r="A5691" t="s">
        <v>911</v>
      </c>
      <c r="B5691" t="s">
        <v>1835</v>
      </c>
      <c r="C5691" t="s">
        <v>1836</v>
      </c>
      <c r="D5691" t="s">
        <v>112</v>
      </c>
      <c r="E5691" t="s">
        <v>48</v>
      </c>
      <c r="F5691" s="1">
        <v>42328.60833333333</v>
      </c>
      <c r="G5691" t="s">
        <v>100</v>
      </c>
      <c r="H5691" t="s">
        <v>101</v>
      </c>
      <c r="I5691" s="1">
        <v>42328.686111111114</v>
      </c>
      <c r="J5691" s="2">
        <v>42328</v>
      </c>
      <c r="K5691" t="s">
        <v>51</v>
      </c>
      <c r="L5691" t="s">
        <v>3775</v>
      </c>
      <c r="M5691" t="s">
        <v>3776</v>
      </c>
      <c r="N5691" t="s">
        <v>76</v>
      </c>
      <c r="P5691" t="s">
        <v>77</v>
      </c>
      <c r="R5691" t="s">
        <v>78</v>
      </c>
      <c r="S5691">
        <v>1516046154</v>
      </c>
      <c r="T5691" s="2">
        <v>42338</v>
      </c>
      <c r="U5691" s="1">
        <v>42328.686111111114</v>
      </c>
      <c r="V5691" s="2">
        <v>42328</v>
      </c>
      <c r="W5691">
        <v>0.47499999999999998</v>
      </c>
      <c r="X5691" t="s">
        <v>79</v>
      </c>
      <c r="Y5691" t="s">
        <v>3777</v>
      </c>
      <c r="Z5691" s="2">
        <v>42326</v>
      </c>
      <c r="AA5691">
        <v>151662480</v>
      </c>
      <c r="AB5691" t="s">
        <v>78</v>
      </c>
      <c r="AC5691">
        <v>0</v>
      </c>
      <c r="AE5691">
        <v>2015</v>
      </c>
      <c r="AF5691">
        <v>420</v>
      </c>
      <c r="AG5691">
        <v>1403</v>
      </c>
      <c r="AH5691">
        <v>0</v>
      </c>
      <c r="AI5691">
        <v>420</v>
      </c>
      <c r="AJ5691">
        <v>420</v>
      </c>
      <c r="AK5691">
        <v>0</v>
      </c>
      <c r="AL5691">
        <v>0</v>
      </c>
      <c r="AM5691">
        <v>420</v>
      </c>
      <c r="AN5691">
        <v>399</v>
      </c>
      <c r="AO5691">
        <v>546</v>
      </c>
      <c r="AP5691">
        <v>11</v>
      </c>
      <c r="AQ5691" t="s">
        <v>1196</v>
      </c>
      <c r="AR5691" t="s">
        <v>246</v>
      </c>
    </row>
    <row r="5692" spans="1:44" x14ac:dyDescent="0.3">
      <c r="A5692" t="s">
        <v>911</v>
      </c>
      <c r="B5692" t="s">
        <v>1835</v>
      </c>
      <c r="C5692" t="s">
        <v>1836</v>
      </c>
      <c r="D5692" t="s">
        <v>112</v>
      </c>
      <c r="E5692" t="s">
        <v>48</v>
      </c>
      <c r="F5692" s="1">
        <v>42328.60833333333</v>
      </c>
      <c r="G5692" t="s">
        <v>105</v>
      </c>
      <c r="H5692" t="s">
        <v>106</v>
      </c>
      <c r="I5692" s="1">
        <v>42328.686805555553</v>
      </c>
      <c r="J5692" s="2">
        <v>42328</v>
      </c>
      <c r="K5692" t="s">
        <v>51</v>
      </c>
      <c r="L5692" t="s">
        <v>3775</v>
      </c>
      <c r="M5692" t="s">
        <v>3776</v>
      </c>
      <c r="N5692" t="s">
        <v>82</v>
      </c>
      <c r="O5692" t="s">
        <v>82</v>
      </c>
      <c r="P5692" t="s">
        <v>83</v>
      </c>
      <c r="Q5692" t="s">
        <v>83</v>
      </c>
      <c r="R5692" t="s">
        <v>84</v>
      </c>
      <c r="S5692">
        <v>1516046154</v>
      </c>
      <c r="T5692" s="2">
        <v>42338</v>
      </c>
      <c r="U5692" s="1">
        <v>42328.686805555553</v>
      </c>
      <c r="V5692" s="2">
        <v>42328</v>
      </c>
      <c r="W5692">
        <v>0.47499999999999998</v>
      </c>
      <c r="X5692" t="s">
        <v>79</v>
      </c>
      <c r="Y5692" t="s">
        <v>3777</v>
      </c>
      <c r="Z5692" s="2">
        <v>42326</v>
      </c>
      <c r="AA5692">
        <v>151662480</v>
      </c>
      <c r="AB5692" t="s">
        <v>84</v>
      </c>
      <c r="AC5692">
        <v>0</v>
      </c>
      <c r="AD5692">
        <v>420</v>
      </c>
      <c r="AE5692">
        <v>2015</v>
      </c>
      <c r="AF5692">
        <v>420</v>
      </c>
      <c r="AG5692">
        <v>1403</v>
      </c>
      <c r="AH5692">
        <v>0</v>
      </c>
      <c r="AI5692">
        <v>420</v>
      </c>
      <c r="AJ5692">
        <v>420</v>
      </c>
      <c r="AK5692">
        <v>0</v>
      </c>
      <c r="AL5692">
        <v>0</v>
      </c>
      <c r="AM5692">
        <v>420</v>
      </c>
      <c r="AN5692">
        <v>399</v>
      </c>
      <c r="AO5692">
        <v>546</v>
      </c>
      <c r="AP5692">
        <v>11</v>
      </c>
      <c r="AQ5692" t="s">
        <v>1196</v>
      </c>
      <c r="AR5692" t="s">
        <v>246</v>
      </c>
    </row>
    <row r="5693" spans="1:44" x14ac:dyDescent="0.3">
      <c r="A5693" t="s">
        <v>44</v>
      </c>
      <c r="B5693" t="s">
        <v>235</v>
      </c>
      <c r="C5693" t="s">
        <v>236</v>
      </c>
      <c r="D5693" t="s">
        <v>47</v>
      </c>
      <c r="E5693" t="s">
        <v>51</v>
      </c>
      <c r="F5693" s="1">
        <v>42328.125694444447</v>
      </c>
      <c r="G5693" t="s">
        <v>480</v>
      </c>
      <c r="H5693" t="s">
        <v>481</v>
      </c>
      <c r="I5693" s="1">
        <v>42328.125694444447</v>
      </c>
      <c r="J5693" s="2">
        <v>42328</v>
      </c>
      <c r="K5693" t="s">
        <v>51</v>
      </c>
      <c r="L5693" t="s">
        <v>2832</v>
      </c>
      <c r="M5693" t="s">
        <v>2833</v>
      </c>
      <c r="N5693" t="s">
        <v>89</v>
      </c>
      <c r="O5693" t="s">
        <v>90</v>
      </c>
      <c r="P5693" t="s">
        <v>91</v>
      </c>
      <c r="Q5693" t="s">
        <v>92</v>
      </c>
      <c r="R5693" t="s">
        <v>93</v>
      </c>
      <c r="S5693">
        <v>1516046184</v>
      </c>
      <c r="T5693" s="2">
        <v>42334</v>
      </c>
      <c r="U5693" s="1">
        <v>42328.125694444447</v>
      </c>
      <c r="V5693" s="2">
        <v>42329</v>
      </c>
      <c r="W5693">
        <v>0.42499999999999999</v>
      </c>
      <c r="X5693" t="s">
        <v>94</v>
      </c>
      <c r="Y5693" t="s">
        <v>3778</v>
      </c>
      <c r="Z5693" s="2">
        <v>42326</v>
      </c>
      <c r="AA5693">
        <v>151662454</v>
      </c>
      <c r="AB5693" t="s">
        <v>93</v>
      </c>
      <c r="AC5693">
        <v>0</v>
      </c>
      <c r="AE5693">
        <v>2015</v>
      </c>
      <c r="AF5693">
        <v>1160</v>
      </c>
      <c r="AG5693">
        <v>744.27499999999998</v>
      </c>
      <c r="AH5693">
        <v>0</v>
      </c>
      <c r="AI5693">
        <v>1160</v>
      </c>
      <c r="AJ5693">
        <v>1160</v>
      </c>
      <c r="AK5693">
        <v>0</v>
      </c>
      <c r="AL5693">
        <v>0</v>
      </c>
      <c r="AM5693">
        <v>5656</v>
      </c>
      <c r="AN5693">
        <v>4807.6000000000004</v>
      </c>
      <c r="AO5693">
        <v>1160</v>
      </c>
      <c r="AP5693">
        <v>11</v>
      </c>
      <c r="AQ5693" t="s">
        <v>1196</v>
      </c>
      <c r="AR5693" t="s">
        <v>246</v>
      </c>
    </row>
    <row r="5694" spans="1:44" x14ac:dyDescent="0.3">
      <c r="A5694" t="s">
        <v>44</v>
      </c>
      <c r="B5694" t="s">
        <v>235</v>
      </c>
      <c r="C5694" t="s">
        <v>236</v>
      </c>
      <c r="D5694" t="s">
        <v>47</v>
      </c>
      <c r="E5694" t="s">
        <v>51</v>
      </c>
      <c r="F5694" s="1">
        <v>42328.125694444447</v>
      </c>
      <c r="G5694" t="s">
        <v>480</v>
      </c>
      <c r="H5694" t="s">
        <v>481</v>
      </c>
      <c r="I5694" s="1">
        <v>42328.125694444447</v>
      </c>
      <c r="J5694" s="2">
        <v>42328</v>
      </c>
      <c r="K5694" t="s">
        <v>51</v>
      </c>
      <c r="L5694" t="s">
        <v>2832</v>
      </c>
      <c r="M5694" t="s">
        <v>2833</v>
      </c>
      <c r="N5694" t="s">
        <v>89</v>
      </c>
      <c r="O5694" t="s">
        <v>90</v>
      </c>
      <c r="P5694" t="s">
        <v>91</v>
      </c>
      <c r="Q5694" t="s">
        <v>92</v>
      </c>
      <c r="R5694" t="s">
        <v>93</v>
      </c>
      <c r="S5694">
        <v>1516046184</v>
      </c>
      <c r="T5694" s="2">
        <v>42334</v>
      </c>
      <c r="U5694" s="1">
        <v>42328.125694444447</v>
      </c>
      <c r="V5694" s="2">
        <v>42329</v>
      </c>
      <c r="W5694">
        <v>0.42499999999999999</v>
      </c>
      <c r="X5694" t="s">
        <v>94</v>
      </c>
      <c r="Y5694" t="s">
        <v>3779</v>
      </c>
      <c r="Z5694" s="2">
        <v>42326</v>
      </c>
      <c r="AA5694">
        <v>151662454</v>
      </c>
      <c r="AB5694" t="s">
        <v>93</v>
      </c>
      <c r="AC5694">
        <v>0</v>
      </c>
      <c r="AE5694">
        <v>2015</v>
      </c>
      <c r="AF5694">
        <v>1429</v>
      </c>
      <c r="AG5694">
        <v>744.27499999999998</v>
      </c>
      <c r="AH5694">
        <v>0</v>
      </c>
      <c r="AI5694">
        <v>1429</v>
      </c>
      <c r="AJ5694">
        <v>1429</v>
      </c>
      <c r="AK5694">
        <v>0</v>
      </c>
      <c r="AL5694">
        <v>0</v>
      </c>
      <c r="AM5694">
        <v>5656</v>
      </c>
      <c r="AN5694">
        <v>4807.6000000000004</v>
      </c>
      <c r="AO5694">
        <v>1429</v>
      </c>
      <c r="AP5694">
        <v>11</v>
      </c>
      <c r="AQ5694" t="s">
        <v>1196</v>
      </c>
      <c r="AR5694" t="s">
        <v>246</v>
      </c>
    </row>
    <row r="5695" spans="1:44" x14ac:dyDescent="0.3">
      <c r="A5695" t="s">
        <v>44</v>
      </c>
      <c r="B5695" t="s">
        <v>235</v>
      </c>
      <c r="C5695" t="s">
        <v>236</v>
      </c>
      <c r="D5695" t="s">
        <v>47</v>
      </c>
      <c r="E5695" t="s">
        <v>51</v>
      </c>
      <c r="F5695" s="1">
        <v>42328.125694444447</v>
      </c>
      <c r="G5695" t="s">
        <v>480</v>
      </c>
      <c r="H5695" t="s">
        <v>481</v>
      </c>
      <c r="I5695" s="1">
        <v>42328.125694444447</v>
      </c>
      <c r="J5695" s="2">
        <v>42328</v>
      </c>
      <c r="K5695" t="s">
        <v>51</v>
      </c>
      <c r="L5695" t="s">
        <v>2832</v>
      </c>
      <c r="M5695" t="s">
        <v>2833</v>
      </c>
      <c r="N5695" t="s">
        <v>89</v>
      </c>
      <c r="O5695" t="s">
        <v>90</v>
      </c>
      <c r="P5695" t="s">
        <v>91</v>
      </c>
      <c r="Q5695" t="s">
        <v>92</v>
      </c>
      <c r="R5695" t="s">
        <v>93</v>
      </c>
      <c r="S5695">
        <v>1516046184</v>
      </c>
      <c r="T5695" s="2">
        <v>42334</v>
      </c>
      <c r="U5695" s="1">
        <v>42328.125694444447</v>
      </c>
      <c r="V5695" s="2">
        <v>42329</v>
      </c>
      <c r="W5695">
        <v>0.42499999999999999</v>
      </c>
      <c r="X5695" t="s">
        <v>94</v>
      </c>
      <c r="Y5695" t="s">
        <v>3780</v>
      </c>
      <c r="Z5695" s="2">
        <v>42326</v>
      </c>
      <c r="AA5695">
        <v>151662454</v>
      </c>
      <c r="AB5695" t="s">
        <v>93</v>
      </c>
      <c r="AC5695">
        <v>0</v>
      </c>
      <c r="AE5695">
        <v>2015</v>
      </c>
      <c r="AF5695">
        <v>1427</v>
      </c>
      <c r="AG5695">
        <v>744.27499999999998</v>
      </c>
      <c r="AH5695">
        <v>0</v>
      </c>
      <c r="AI5695">
        <v>1427</v>
      </c>
      <c r="AJ5695">
        <v>1427</v>
      </c>
      <c r="AK5695">
        <v>0</v>
      </c>
      <c r="AL5695">
        <v>0</v>
      </c>
      <c r="AM5695">
        <v>5656</v>
      </c>
      <c r="AN5695">
        <v>4807.6000000000004</v>
      </c>
      <c r="AO5695">
        <v>1427</v>
      </c>
      <c r="AP5695">
        <v>11</v>
      </c>
      <c r="AQ5695" t="s">
        <v>1196</v>
      </c>
      <c r="AR5695" t="s">
        <v>246</v>
      </c>
    </row>
    <row r="5696" spans="1:44" x14ac:dyDescent="0.3">
      <c r="A5696" t="s">
        <v>44</v>
      </c>
      <c r="B5696" t="s">
        <v>235</v>
      </c>
      <c r="C5696" t="s">
        <v>236</v>
      </c>
      <c r="D5696" t="s">
        <v>47</v>
      </c>
      <c r="E5696" t="s">
        <v>51</v>
      </c>
      <c r="F5696" s="1">
        <v>42328.125694444447</v>
      </c>
      <c r="G5696" t="s">
        <v>480</v>
      </c>
      <c r="H5696" t="s">
        <v>481</v>
      </c>
      <c r="I5696" s="1">
        <v>42328.125694444447</v>
      </c>
      <c r="J5696" s="2">
        <v>42328</v>
      </c>
      <c r="K5696" t="s">
        <v>51</v>
      </c>
      <c r="L5696" t="s">
        <v>2832</v>
      </c>
      <c r="M5696" t="s">
        <v>2833</v>
      </c>
      <c r="N5696" t="s">
        <v>89</v>
      </c>
      <c r="O5696" t="s">
        <v>90</v>
      </c>
      <c r="P5696" t="s">
        <v>91</v>
      </c>
      <c r="Q5696" t="s">
        <v>92</v>
      </c>
      <c r="R5696" t="s">
        <v>93</v>
      </c>
      <c r="S5696">
        <v>1516046184</v>
      </c>
      <c r="T5696" s="2">
        <v>42334</v>
      </c>
      <c r="U5696" s="1">
        <v>42328.125694444447</v>
      </c>
      <c r="V5696" s="2">
        <v>42329</v>
      </c>
      <c r="W5696">
        <v>0.42499999999999999</v>
      </c>
      <c r="X5696" t="s">
        <v>94</v>
      </c>
      <c r="Y5696" t="s">
        <v>1565</v>
      </c>
      <c r="Z5696" s="2">
        <v>42326</v>
      </c>
      <c r="AA5696">
        <v>151662454</v>
      </c>
      <c r="AB5696" t="s">
        <v>93</v>
      </c>
      <c r="AC5696">
        <v>0</v>
      </c>
      <c r="AE5696">
        <v>2015</v>
      </c>
      <c r="AF5696">
        <v>1311</v>
      </c>
      <c r="AG5696">
        <v>744.27499999999998</v>
      </c>
      <c r="AH5696">
        <v>0</v>
      </c>
      <c r="AI5696">
        <v>1311</v>
      </c>
      <c r="AJ5696">
        <v>1311</v>
      </c>
      <c r="AK5696">
        <v>0</v>
      </c>
      <c r="AL5696">
        <v>0</v>
      </c>
      <c r="AM5696">
        <v>5656</v>
      </c>
      <c r="AN5696">
        <v>4807.6000000000004</v>
      </c>
      <c r="AO5696">
        <v>1311</v>
      </c>
      <c r="AP5696">
        <v>11</v>
      </c>
      <c r="AQ5696" t="s">
        <v>1196</v>
      </c>
      <c r="AR5696" t="s">
        <v>246</v>
      </c>
    </row>
    <row r="5697" spans="1:44" x14ac:dyDescent="0.3">
      <c r="A5697" t="s">
        <v>44</v>
      </c>
      <c r="B5697" t="s">
        <v>235</v>
      </c>
      <c r="C5697" t="s">
        <v>236</v>
      </c>
      <c r="D5697" t="s">
        <v>47</v>
      </c>
      <c r="E5697" t="s">
        <v>51</v>
      </c>
      <c r="F5697" s="1">
        <v>42328.125694444447</v>
      </c>
      <c r="G5697" t="s">
        <v>480</v>
      </c>
      <c r="H5697" t="s">
        <v>481</v>
      </c>
      <c r="I5697" s="1">
        <v>42328.125694444447</v>
      </c>
      <c r="J5697" s="2">
        <v>42328</v>
      </c>
      <c r="K5697" t="s">
        <v>51</v>
      </c>
      <c r="L5697" t="s">
        <v>2832</v>
      </c>
      <c r="M5697" t="s">
        <v>2833</v>
      </c>
      <c r="N5697" t="s">
        <v>89</v>
      </c>
      <c r="O5697" t="s">
        <v>90</v>
      </c>
      <c r="P5697" t="s">
        <v>91</v>
      </c>
      <c r="Q5697" t="s">
        <v>92</v>
      </c>
      <c r="R5697" t="s">
        <v>93</v>
      </c>
      <c r="S5697">
        <v>1516046184</v>
      </c>
      <c r="T5697" s="2">
        <v>42334</v>
      </c>
      <c r="U5697" s="1">
        <v>42328.125694444447</v>
      </c>
      <c r="V5697" s="2">
        <v>42329</v>
      </c>
      <c r="W5697">
        <v>0.42499999999999999</v>
      </c>
      <c r="X5697" t="s">
        <v>94</v>
      </c>
      <c r="Y5697" t="s">
        <v>2430</v>
      </c>
      <c r="Z5697" s="2">
        <v>42326</v>
      </c>
      <c r="AA5697">
        <v>151662454</v>
      </c>
      <c r="AB5697" t="s">
        <v>93</v>
      </c>
      <c r="AC5697">
        <v>0</v>
      </c>
      <c r="AE5697">
        <v>2015</v>
      </c>
      <c r="AF5697">
        <v>1160</v>
      </c>
      <c r="AG5697">
        <v>744.27499999999998</v>
      </c>
      <c r="AH5697">
        <v>0</v>
      </c>
      <c r="AI5697">
        <v>1160</v>
      </c>
      <c r="AJ5697">
        <v>1160</v>
      </c>
      <c r="AK5697">
        <v>0</v>
      </c>
      <c r="AL5697">
        <v>0</v>
      </c>
      <c r="AM5697">
        <v>5656</v>
      </c>
      <c r="AN5697">
        <v>4807.6000000000004</v>
      </c>
      <c r="AO5697">
        <v>1160</v>
      </c>
      <c r="AP5697">
        <v>11</v>
      </c>
      <c r="AQ5697" t="s">
        <v>1196</v>
      </c>
      <c r="AR5697" t="s">
        <v>246</v>
      </c>
    </row>
    <row r="5698" spans="1:44" x14ac:dyDescent="0.3">
      <c r="A5698" t="s">
        <v>44</v>
      </c>
      <c r="B5698" t="s">
        <v>235</v>
      </c>
      <c r="C5698" t="s">
        <v>236</v>
      </c>
      <c r="D5698" t="s">
        <v>47</v>
      </c>
      <c r="E5698" t="s">
        <v>48</v>
      </c>
      <c r="F5698" s="1">
        <v>42328.631944444445</v>
      </c>
      <c r="G5698" t="s">
        <v>49</v>
      </c>
      <c r="H5698" t="s">
        <v>50</v>
      </c>
      <c r="I5698" s="1">
        <v>42328.631944444445</v>
      </c>
      <c r="J5698" s="2">
        <v>42328</v>
      </c>
      <c r="K5698" t="s">
        <v>51</v>
      </c>
      <c r="L5698" t="s">
        <v>2832</v>
      </c>
      <c r="M5698" t="s">
        <v>2833</v>
      </c>
      <c r="N5698" t="s">
        <v>1133</v>
      </c>
      <c r="P5698" t="s">
        <v>1134</v>
      </c>
      <c r="R5698" t="s">
        <v>56</v>
      </c>
      <c r="S5698">
        <v>1516046184</v>
      </c>
      <c r="T5698" s="2">
        <v>42334</v>
      </c>
      <c r="U5698" s="1">
        <v>42328.631944444445</v>
      </c>
      <c r="V5698" s="2">
        <v>42329</v>
      </c>
      <c r="W5698">
        <v>0.42499999999999999</v>
      </c>
      <c r="X5698" t="s">
        <v>57</v>
      </c>
      <c r="Y5698" t="s">
        <v>3778</v>
      </c>
      <c r="Z5698" s="2">
        <v>42326</v>
      </c>
      <c r="AA5698">
        <v>151662454</v>
      </c>
      <c r="AB5698" t="s">
        <v>59</v>
      </c>
      <c r="AC5698">
        <v>760</v>
      </c>
      <c r="AE5698">
        <v>2015</v>
      </c>
      <c r="AF5698">
        <v>400</v>
      </c>
      <c r="AG5698">
        <v>1403</v>
      </c>
      <c r="AH5698">
        <v>0</v>
      </c>
      <c r="AI5698">
        <v>400</v>
      </c>
      <c r="AJ5698">
        <v>400</v>
      </c>
      <c r="AK5698">
        <v>0</v>
      </c>
      <c r="AL5698">
        <v>0</v>
      </c>
      <c r="AM5698">
        <v>5656</v>
      </c>
      <c r="AN5698">
        <v>4807.6000000000004</v>
      </c>
      <c r="AO5698">
        <v>1160</v>
      </c>
      <c r="AP5698">
        <v>11</v>
      </c>
      <c r="AQ5698" t="s">
        <v>1196</v>
      </c>
      <c r="AR5698" t="s">
        <v>246</v>
      </c>
    </row>
    <row r="5699" spans="1:44" x14ac:dyDescent="0.3">
      <c r="A5699" t="s">
        <v>44</v>
      </c>
      <c r="B5699" t="s">
        <v>235</v>
      </c>
      <c r="C5699" t="s">
        <v>236</v>
      </c>
      <c r="D5699" t="s">
        <v>47</v>
      </c>
      <c r="E5699" t="s">
        <v>48</v>
      </c>
      <c r="F5699" s="1">
        <v>42328.631944444445</v>
      </c>
      <c r="G5699" t="s">
        <v>49</v>
      </c>
      <c r="H5699" t="s">
        <v>50</v>
      </c>
      <c r="I5699" s="1">
        <v>42328.631944444445</v>
      </c>
      <c r="J5699" s="2">
        <v>42328</v>
      </c>
      <c r="K5699" t="s">
        <v>51</v>
      </c>
      <c r="L5699" t="s">
        <v>2832</v>
      </c>
      <c r="M5699" t="s">
        <v>2833</v>
      </c>
      <c r="N5699" t="s">
        <v>1133</v>
      </c>
      <c r="P5699" t="s">
        <v>1134</v>
      </c>
      <c r="R5699" t="s">
        <v>56</v>
      </c>
      <c r="S5699">
        <v>1516046184</v>
      </c>
      <c r="T5699" s="2">
        <v>42334</v>
      </c>
      <c r="U5699" s="1">
        <v>42328.631944444445</v>
      </c>
      <c r="V5699" s="2">
        <v>42329</v>
      </c>
      <c r="W5699">
        <v>0.42499999999999999</v>
      </c>
      <c r="X5699" t="s">
        <v>57</v>
      </c>
      <c r="Y5699" t="s">
        <v>3779</v>
      </c>
      <c r="Z5699" s="2">
        <v>42326</v>
      </c>
      <c r="AA5699">
        <v>151662454</v>
      </c>
      <c r="AB5699" t="s">
        <v>59</v>
      </c>
      <c r="AC5699">
        <v>0</v>
      </c>
      <c r="AE5699">
        <v>2015</v>
      </c>
      <c r="AF5699">
        <v>1442</v>
      </c>
      <c r="AG5699">
        <v>1403</v>
      </c>
      <c r="AH5699">
        <v>0</v>
      </c>
      <c r="AI5699">
        <v>1442</v>
      </c>
      <c r="AJ5699">
        <v>1442</v>
      </c>
      <c r="AK5699">
        <v>0</v>
      </c>
      <c r="AL5699">
        <v>0</v>
      </c>
      <c r="AM5699">
        <v>5656</v>
      </c>
      <c r="AN5699">
        <v>4807.6000000000004</v>
      </c>
      <c r="AO5699">
        <v>1429</v>
      </c>
      <c r="AP5699">
        <v>11</v>
      </c>
      <c r="AQ5699" t="s">
        <v>1196</v>
      </c>
      <c r="AR5699" t="s">
        <v>246</v>
      </c>
    </row>
    <row r="5700" spans="1:44" x14ac:dyDescent="0.3">
      <c r="A5700" t="s">
        <v>44</v>
      </c>
      <c r="B5700" t="s">
        <v>235</v>
      </c>
      <c r="C5700" t="s">
        <v>236</v>
      </c>
      <c r="D5700" t="s">
        <v>47</v>
      </c>
      <c r="E5700" t="s">
        <v>48</v>
      </c>
      <c r="F5700" s="1">
        <v>42328.631944444445</v>
      </c>
      <c r="G5700" t="s">
        <v>49</v>
      </c>
      <c r="H5700" t="s">
        <v>50</v>
      </c>
      <c r="I5700" s="1">
        <v>42328.631944444445</v>
      </c>
      <c r="J5700" s="2">
        <v>42328</v>
      </c>
      <c r="K5700" t="s">
        <v>51</v>
      </c>
      <c r="L5700" t="s">
        <v>2832</v>
      </c>
      <c r="M5700" t="s">
        <v>2833</v>
      </c>
      <c r="N5700" t="s">
        <v>1133</v>
      </c>
      <c r="P5700" t="s">
        <v>1134</v>
      </c>
      <c r="R5700" t="s">
        <v>56</v>
      </c>
      <c r="S5700">
        <v>1516046184</v>
      </c>
      <c r="T5700" s="2">
        <v>42334</v>
      </c>
      <c r="U5700" s="1">
        <v>42328.631944444445</v>
      </c>
      <c r="V5700" s="2">
        <v>42329</v>
      </c>
      <c r="W5700">
        <v>0.42499999999999999</v>
      </c>
      <c r="X5700" t="s">
        <v>57</v>
      </c>
      <c r="Y5700" t="s">
        <v>3780</v>
      </c>
      <c r="Z5700" s="2">
        <v>42326</v>
      </c>
      <c r="AA5700">
        <v>151662454</v>
      </c>
      <c r="AB5700" t="s">
        <v>59</v>
      </c>
      <c r="AC5700">
        <v>65</v>
      </c>
      <c r="AE5700">
        <v>2015</v>
      </c>
      <c r="AF5700">
        <v>1362</v>
      </c>
      <c r="AG5700">
        <v>1403</v>
      </c>
      <c r="AH5700">
        <v>0</v>
      </c>
      <c r="AI5700">
        <v>1362</v>
      </c>
      <c r="AJ5700">
        <v>1362</v>
      </c>
      <c r="AK5700">
        <v>0</v>
      </c>
      <c r="AL5700">
        <v>0</v>
      </c>
      <c r="AM5700">
        <v>5656</v>
      </c>
      <c r="AN5700">
        <v>4807.6000000000004</v>
      </c>
      <c r="AO5700">
        <v>1427</v>
      </c>
      <c r="AP5700">
        <v>11</v>
      </c>
      <c r="AQ5700" t="s">
        <v>1196</v>
      </c>
      <c r="AR5700" t="s">
        <v>246</v>
      </c>
    </row>
    <row r="5701" spans="1:44" x14ac:dyDescent="0.3">
      <c r="A5701" t="s">
        <v>44</v>
      </c>
      <c r="B5701" t="s">
        <v>235</v>
      </c>
      <c r="C5701" t="s">
        <v>236</v>
      </c>
      <c r="D5701" t="s">
        <v>47</v>
      </c>
      <c r="E5701" t="s">
        <v>48</v>
      </c>
      <c r="F5701" s="1">
        <v>42328.631944444445</v>
      </c>
      <c r="G5701" t="s">
        <v>49</v>
      </c>
      <c r="H5701" t="s">
        <v>50</v>
      </c>
      <c r="I5701" s="1">
        <v>42328.631944444445</v>
      </c>
      <c r="J5701" s="2">
        <v>42328</v>
      </c>
      <c r="K5701" t="s">
        <v>51</v>
      </c>
      <c r="L5701" t="s">
        <v>2832</v>
      </c>
      <c r="M5701" t="s">
        <v>2833</v>
      </c>
      <c r="N5701" t="s">
        <v>1133</v>
      </c>
      <c r="P5701" t="s">
        <v>1134</v>
      </c>
      <c r="R5701" t="s">
        <v>56</v>
      </c>
      <c r="S5701">
        <v>1516046184</v>
      </c>
      <c r="T5701" s="2">
        <v>42334</v>
      </c>
      <c r="U5701" s="1">
        <v>42328.631944444445</v>
      </c>
      <c r="V5701" s="2">
        <v>42329</v>
      </c>
      <c r="W5701">
        <v>0.42499999999999999</v>
      </c>
      <c r="X5701" t="s">
        <v>57</v>
      </c>
      <c r="Y5701" t="s">
        <v>1565</v>
      </c>
      <c r="Z5701" s="2">
        <v>42326</v>
      </c>
      <c r="AA5701">
        <v>151662454</v>
      </c>
      <c r="AB5701" t="s">
        <v>59</v>
      </c>
      <c r="AC5701">
        <v>41</v>
      </c>
      <c r="AE5701">
        <v>2015</v>
      </c>
      <c r="AF5701">
        <v>1270</v>
      </c>
      <c r="AG5701">
        <v>1403</v>
      </c>
      <c r="AH5701">
        <v>0</v>
      </c>
      <c r="AI5701">
        <v>1270</v>
      </c>
      <c r="AJ5701">
        <v>1270</v>
      </c>
      <c r="AK5701">
        <v>0</v>
      </c>
      <c r="AL5701">
        <v>0</v>
      </c>
      <c r="AM5701">
        <v>5656</v>
      </c>
      <c r="AN5701">
        <v>4807.6000000000004</v>
      </c>
      <c r="AO5701">
        <v>1311</v>
      </c>
      <c r="AP5701">
        <v>11</v>
      </c>
      <c r="AQ5701" t="s">
        <v>1196</v>
      </c>
      <c r="AR5701" t="s">
        <v>246</v>
      </c>
    </row>
    <row r="5702" spans="1:44" x14ac:dyDescent="0.3">
      <c r="A5702" t="s">
        <v>44</v>
      </c>
      <c r="B5702" t="s">
        <v>235</v>
      </c>
      <c r="C5702" t="s">
        <v>236</v>
      </c>
      <c r="D5702" t="s">
        <v>47</v>
      </c>
      <c r="E5702" t="s">
        <v>48</v>
      </c>
      <c r="F5702" s="1">
        <v>42328.631944444445</v>
      </c>
      <c r="G5702" t="s">
        <v>49</v>
      </c>
      <c r="H5702" t="s">
        <v>50</v>
      </c>
      <c r="I5702" s="1">
        <v>42328.631944444445</v>
      </c>
      <c r="J5702" s="2">
        <v>42328</v>
      </c>
      <c r="K5702" t="s">
        <v>51</v>
      </c>
      <c r="L5702" t="s">
        <v>2832</v>
      </c>
      <c r="M5702" t="s">
        <v>2833</v>
      </c>
      <c r="N5702" t="s">
        <v>1133</v>
      </c>
      <c r="P5702" t="s">
        <v>1134</v>
      </c>
      <c r="R5702" t="s">
        <v>56</v>
      </c>
      <c r="S5702">
        <v>1516046184</v>
      </c>
      <c r="T5702" s="2">
        <v>42334</v>
      </c>
      <c r="U5702" s="1">
        <v>42328.631944444445</v>
      </c>
      <c r="V5702" s="2">
        <v>42329</v>
      </c>
      <c r="W5702">
        <v>0.42499999999999999</v>
      </c>
      <c r="X5702" t="s">
        <v>57</v>
      </c>
      <c r="Y5702" t="s">
        <v>2430</v>
      </c>
      <c r="Z5702" s="2">
        <v>42326</v>
      </c>
      <c r="AA5702">
        <v>151662454</v>
      </c>
      <c r="AB5702" t="s">
        <v>59</v>
      </c>
      <c r="AC5702">
        <v>0</v>
      </c>
      <c r="AE5702">
        <v>2015</v>
      </c>
      <c r="AF5702">
        <v>1310</v>
      </c>
      <c r="AG5702">
        <v>1403</v>
      </c>
      <c r="AH5702">
        <v>0</v>
      </c>
      <c r="AI5702">
        <v>1310</v>
      </c>
      <c r="AJ5702">
        <v>1310</v>
      </c>
      <c r="AK5702">
        <v>0</v>
      </c>
      <c r="AL5702">
        <v>0</v>
      </c>
      <c r="AM5702">
        <v>5656</v>
      </c>
      <c r="AN5702">
        <v>4807.6000000000004</v>
      </c>
      <c r="AO5702">
        <v>1160</v>
      </c>
      <c r="AP5702">
        <v>11</v>
      </c>
      <c r="AQ5702" t="s">
        <v>1196</v>
      </c>
      <c r="AR5702" t="s">
        <v>246</v>
      </c>
    </row>
    <row r="5703" spans="1:44" x14ac:dyDescent="0.3">
      <c r="A5703" t="s">
        <v>44</v>
      </c>
      <c r="B5703" t="s">
        <v>235</v>
      </c>
      <c r="C5703" t="s">
        <v>236</v>
      </c>
      <c r="D5703" t="s">
        <v>47</v>
      </c>
      <c r="E5703" t="s">
        <v>51</v>
      </c>
      <c r="F5703" s="1">
        <v>42328.896527777775</v>
      </c>
      <c r="G5703" t="s">
        <v>269</v>
      </c>
      <c r="H5703" t="s">
        <v>270</v>
      </c>
      <c r="I5703" s="1">
        <v>42328.901388888888</v>
      </c>
      <c r="J5703" s="2">
        <v>42328</v>
      </c>
      <c r="K5703" t="s">
        <v>51</v>
      </c>
      <c r="L5703" t="s">
        <v>3781</v>
      </c>
      <c r="M5703" t="s">
        <v>3782</v>
      </c>
      <c r="N5703" t="s">
        <v>89</v>
      </c>
      <c r="O5703" t="s">
        <v>90</v>
      </c>
      <c r="P5703" t="s">
        <v>91</v>
      </c>
      <c r="Q5703" t="s">
        <v>92</v>
      </c>
      <c r="R5703" t="s">
        <v>93</v>
      </c>
      <c r="S5703">
        <v>1516046186</v>
      </c>
      <c r="T5703" s="2">
        <v>42334</v>
      </c>
      <c r="U5703" s="1">
        <v>42328.901388888888</v>
      </c>
      <c r="V5703" s="2">
        <v>42329</v>
      </c>
      <c r="W5703">
        <v>0.42499999999999999</v>
      </c>
      <c r="X5703" t="s">
        <v>94</v>
      </c>
      <c r="Y5703" t="s">
        <v>3778</v>
      </c>
      <c r="Z5703" s="2">
        <v>42326</v>
      </c>
      <c r="AA5703">
        <v>151662455</v>
      </c>
      <c r="AB5703" t="s">
        <v>93</v>
      </c>
      <c r="AC5703">
        <v>0</v>
      </c>
      <c r="AE5703">
        <v>2015</v>
      </c>
      <c r="AF5703">
        <v>1601</v>
      </c>
      <c r="AG5703">
        <v>744.27499999999998</v>
      </c>
      <c r="AH5703">
        <v>0</v>
      </c>
      <c r="AI5703">
        <v>1601</v>
      </c>
      <c r="AJ5703">
        <v>1601</v>
      </c>
      <c r="AK5703">
        <v>0</v>
      </c>
      <c r="AL5703">
        <v>0</v>
      </c>
      <c r="AM5703">
        <v>1745</v>
      </c>
      <c r="AN5703">
        <v>1483.25</v>
      </c>
      <c r="AO5703">
        <v>160</v>
      </c>
      <c r="AP5703">
        <v>11</v>
      </c>
      <c r="AQ5703" t="s">
        <v>1196</v>
      </c>
      <c r="AR5703" t="s">
        <v>246</v>
      </c>
    </row>
    <row r="5704" spans="1:44" x14ac:dyDescent="0.3">
      <c r="A5704" t="s">
        <v>44</v>
      </c>
      <c r="B5704" t="s">
        <v>235</v>
      </c>
      <c r="C5704" t="s">
        <v>236</v>
      </c>
      <c r="D5704" t="s">
        <v>47</v>
      </c>
      <c r="E5704" t="s">
        <v>51</v>
      </c>
      <c r="F5704" s="1">
        <v>42328.896527777775</v>
      </c>
      <c r="G5704" t="s">
        <v>269</v>
      </c>
      <c r="H5704" t="s">
        <v>270</v>
      </c>
      <c r="I5704" s="1">
        <v>42328.901388888888</v>
      </c>
      <c r="J5704" s="2">
        <v>42328</v>
      </c>
      <c r="K5704" t="s">
        <v>51</v>
      </c>
      <c r="L5704" t="s">
        <v>3781</v>
      </c>
      <c r="M5704" t="s">
        <v>3782</v>
      </c>
      <c r="N5704" t="s">
        <v>89</v>
      </c>
      <c r="O5704" t="s">
        <v>90</v>
      </c>
      <c r="P5704" t="s">
        <v>91</v>
      </c>
      <c r="Q5704" t="s">
        <v>92</v>
      </c>
      <c r="R5704" t="s">
        <v>93</v>
      </c>
      <c r="S5704">
        <v>1516046186</v>
      </c>
      <c r="T5704" s="2">
        <v>42334</v>
      </c>
      <c r="U5704" s="1">
        <v>42328.901388888888</v>
      </c>
      <c r="V5704" s="2">
        <v>42329</v>
      </c>
      <c r="W5704">
        <v>0.42499999999999999</v>
      </c>
      <c r="X5704" t="s">
        <v>94</v>
      </c>
      <c r="Y5704" t="s">
        <v>3779</v>
      </c>
      <c r="Z5704" s="2">
        <v>42326</v>
      </c>
      <c r="AA5704">
        <v>151662455</v>
      </c>
      <c r="AB5704" t="s">
        <v>93</v>
      </c>
      <c r="AC5704">
        <v>0</v>
      </c>
      <c r="AE5704">
        <v>2015</v>
      </c>
      <c r="AF5704">
        <v>423</v>
      </c>
      <c r="AG5704">
        <v>744.27499999999998</v>
      </c>
      <c r="AH5704">
        <v>0</v>
      </c>
      <c r="AI5704">
        <v>423</v>
      </c>
      <c r="AJ5704">
        <v>423</v>
      </c>
      <c r="AK5704">
        <v>0</v>
      </c>
      <c r="AL5704">
        <v>0</v>
      </c>
      <c r="AM5704">
        <v>1745</v>
      </c>
      <c r="AN5704">
        <v>1483.25</v>
      </c>
      <c r="AO5704">
        <v>423</v>
      </c>
      <c r="AP5704">
        <v>11</v>
      </c>
      <c r="AQ5704" t="s">
        <v>1196</v>
      </c>
      <c r="AR5704" t="s">
        <v>246</v>
      </c>
    </row>
    <row r="5705" spans="1:44" x14ac:dyDescent="0.3">
      <c r="A5705" t="s">
        <v>44</v>
      </c>
      <c r="B5705" t="s">
        <v>235</v>
      </c>
      <c r="C5705" t="s">
        <v>236</v>
      </c>
      <c r="D5705" t="s">
        <v>47</v>
      </c>
      <c r="E5705" t="s">
        <v>51</v>
      </c>
      <c r="F5705" s="1">
        <v>42328.896527777775</v>
      </c>
      <c r="G5705" t="s">
        <v>269</v>
      </c>
      <c r="H5705" t="s">
        <v>270</v>
      </c>
      <c r="I5705" s="1">
        <v>42328.901388888888</v>
      </c>
      <c r="J5705" s="2">
        <v>42328</v>
      </c>
      <c r="K5705" t="s">
        <v>51</v>
      </c>
      <c r="L5705" t="s">
        <v>3781</v>
      </c>
      <c r="M5705" t="s">
        <v>3782</v>
      </c>
      <c r="N5705" t="s">
        <v>89</v>
      </c>
      <c r="O5705" t="s">
        <v>90</v>
      </c>
      <c r="P5705" t="s">
        <v>91</v>
      </c>
      <c r="Q5705" t="s">
        <v>92</v>
      </c>
      <c r="R5705" t="s">
        <v>93</v>
      </c>
      <c r="S5705">
        <v>1516046186</v>
      </c>
      <c r="T5705" s="2">
        <v>42334</v>
      </c>
      <c r="U5705" s="1">
        <v>42328.901388888888</v>
      </c>
      <c r="V5705" s="2">
        <v>42329</v>
      </c>
      <c r="W5705">
        <v>0.42499999999999999</v>
      </c>
      <c r="X5705" t="s">
        <v>94</v>
      </c>
      <c r="Y5705" t="s">
        <v>3780</v>
      </c>
      <c r="Z5705" s="2">
        <v>42326</v>
      </c>
      <c r="AA5705">
        <v>151662455</v>
      </c>
      <c r="AB5705" t="s">
        <v>93</v>
      </c>
      <c r="AC5705">
        <v>0</v>
      </c>
      <c r="AE5705">
        <v>2015</v>
      </c>
      <c r="AF5705">
        <v>442</v>
      </c>
      <c r="AG5705">
        <v>744.27499999999998</v>
      </c>
      <c r="AH5705">
        <v>0</v>
      </c>
      <c r="AI5705">
        <v>442</v>
      </c>
      <c r="AJ5705">
        <v>442</v>
      </c>
      <c r="AK5705">
        <v>0</v>
      </c>
      <c r="AL5705">
        <v>0</v>
      </c>
      <c r="AM5705">
        <v>1745</v>
      </c>
      <c r="AN5705">
        <v>1483.25</v>
      </c>
      <c r="AO5705">
        <v>442</v>
      </c>
      <c r="AP5705">
        <v>11</v>
      </c>
      <c r="AQ5705" t="s">
        <v>1196</v>
      </c>
      <c r="AR5705" t="s">
        <v>246</v>
      </c>
    </row>
    <row r="5706" spans="1:44" x14ac:dyDescent="0.3">
      <c r="A5706" t="s">
        <v>44</v>
      </c>
      <c r="B5706" t="s">
        <v>235</v>
      </c>
      <c r="C5706" t="s">
        <v>236</v>
      </c>
      <c r="D5706" t="s">
        <v>47</v>
      </c>
      <c r="E5706" t="s">
        <v>51</v>
      </c>
      <c r="F5706" s="1">
        <v>42328.896527777775</v>
      </c>
      <c r="G5706" t="s">
        <v>269</v>
      </c>
      <c r="H5706" t="s">
        <v>270</v>
      </c>
      <c r="I5706" s="1">
        <v>42328.901388888888</v>
      </c>
      <c r="J5706" s="2">
        <v>42328</v>
      </c>
      <c r="K5706" t="s">
        <v>51</v>
      </c>
      <c r="L5706" t="s">
        <v>3781</v>
      </c>
      <c r="M5706" t="s">
        <v>3782</v>
      </c>
      <c r="N5706" t="s">
        <v>89</v>
      </c>
      <c r="O5706" t="s">
        <v>90</v>
      </c>
      <c r="P5706" t="s">
        <v>91</v>
      </c>
      <c r="Q5706" t="s">
        <v>92</v>
      </c>
      <c r="R5706" t="s">
        <v>93</v>
      </c>
      <c r="S5706">
        <v>1516046186</v>
      </c>
      <c r="T5706" s="2">
        <v>42334</v>
      </c>
      <c r="U5706" s="1">
        <v>42328.901388888888</v>
      </c>
      <c r="V5706" s="2">
        <v>42329</v>
      </c>
      <c r="W5706">
        <v>0.42499999999999999</v>
      </c>
      <c r="X5706" t="s">
        <v>94</v>
      </c>
      <c r="Y5706" t="s">
        <v>1565</v>
      </c>
      <c r="Z5706" s="2">
        <v>42326</v>
      </c>
      <c r="AA5706">
        <v>151662455</v>
      </c>
      <c r="AB5706" t="s">
        <v>93</v>
      </c>
      <c r="AC5706">
        <v>0</v>
      </c>
      <c r="AE5706">
        <v>2015</v>
      </c>
      <c r="AF5706">
        <v>325</v>
      </c>
      <c r="AG5706">
        <v>744.27499999999998</v>
      </c>
      <c r="AH5706">
        <v>0</v>
      </c>
      <c r="AI5706">
        <v>325</v>
      </c>
      <c r="AJ5706">
        <v>325</v>
      </c>
      <c r="AK5706">
        <v>0</v>
      </c>
      <c r="AL5706">
        <v>0</v>
      </c>
      <c r="AM5706">
        <v>1745</v>
      </c>
      <c r="AN5706">
        <v>1483.25</v>
      </c>
      <c r="AO5706">
        <v>325</v>
      </c>
      <c r="AP5706">
        <v>11</v>
      </c>
      <c r="AQ5706" t="s">
        <v>1196</v>
      </c>
      <c r="AR5706" t="s">
        <v>246</v>
      </c>
    </row>
    <row r="5707" spans="1:44" x14ac:dyDescent="0.3">
      <c r="A5707" t="s">
        <v>44</v>
      </c>
      <c r="B5707" t="s">
        <v>235</v>
      </c>
      <c r="C5707" t="s">
        <v>236</v>
      </c>
      <c r="D5707" t="s">
        <v>47</v>
      </c>
      <c r="E5707" t="s">
        <v>51</v>
      </c>
      <c r="F5707" s="1">
        <v>42328.896527777775</v>
      </c>
      <c r="G5707" t="s">
        <v>269</v>
      </c>
      <c r="H5707" t="s">
        <v>270</v>
      </c>
      <c r="I5707" s="1">
        <v>42328.901388888888</v>
      </c>
      <c r="J5707" s="2">
        <v>42328</v>
      </c>
      <c r="K5707" t="s">
        <v>51</v>
      </c>
      <c r="L5707" t="s">
        <v>3781</v>
      </c>
      <c r="M5707" t="s">
        <v>3782</v>
      </c>
      <c r="N5707" t="s">
        <v>89</v>
      </c>
      <c r="O5707" t="s">
        <v>90</v>
      </c>
      <c r="P5707" t="s">
        <v>91</v>
      </c>
      <c r="Q5707" t="s">
        <v>92</v>
      </c>
      <c r="R5707" t="s">
        <v>93</v>
      </c>
      <c r="S5707">
        <v>1516046186</v>
      </c>
      <c r="T5707" s="2">
        <v>42334</v>
      </c>
      <c r="U5707" s="1">
        <v>42328.901388888888</v>
      </c>
      <c r="V5707" s="2">
        <v>42329</v>
      </c>
      <c r="W5707">
        <v>0.42499999999999999</v>
      </c>
      <c r="X5707" t="s">
        <v>94</v>
      </c>
      <c r="Y5707" t="s">
        <v>3783</v>
      </c>
      <c r="Z5707" s="2">
        <v>42326</v>
      </c>
      <c r="AA5707">
        <v>151662455</v>
      </c>
      <c r="AB5707" t="s">
        <v>93</v>
      </c>
      <c r="AC5707">
        <v>0</v>
      </c>
      <c r="AE5707">
        <v>2015</v>
      </c>
      <c r="AF5707">
        <v>527</v>
      </c>
      <c r="AG5707">
        <v>744.27499999999998</v>
      </c>
      <c r="AH5707">
        <v>0</v>
      </c>
      <c r="AI5707">
        <v>527</v>
      </c>
      <c r="AJ5707">
        <v>527</v>
      </c>
      <c r="AK5707">
        <v>0</v>
      </c>
      <c r="AL5707">
        <v>0</v>
      </c>
      <c r="AM5707">
        <v>1745</v>
      </c>
      <c r="AN5707">
        <v>1483.25</v>
      </c>
      <c r="AO5707">
        <v>527</v>
      </c>
      <c r="AP5707">
        <v>11</v>
      </c>
      <c r="AQ5707" t="s">
        <v>1196</v>
      </c>
      <c r="AR5707" t="s">
        <v>246</v>
      </c>
    </row>
    <row r="5708" spans="1:44" x14ac:dyDescent="0.3">
      <c r="A5708" t="s">
        <v>44</v>
      </c>
      <c r="B5708" t="s">
        <v>235</v>
      </c>
      <c r="C5708" t="s">
        <v>236</v>
      </c>
      <c r="D5708" t="s">
        <v>47</v>
      </c>
      <c r="E5708" t="s">
        <v>51</v>
      </c>
      <c r="F5708" s="1">
        <v>42328.896527777775</v>
      </c>
      <c r="G5708" t="s">
        <v>269</v>
      </c>
      <c r="H5708" t="s">
        <v>270</v>
      </c>
      <c r="I5708" s="1">
        <v>42328.901388888888</v>
      </c>
      <c r="J5708" s="2">
        <v>42328</v>
      </c>
      <c r="K5708" t="s">
        <v>51</v>
      </c>
      <c r="L5708" t="s">
        <v>3781</v>
      </c>
      <c r="M5708" t="s">
        <v>3782</v>
      </c>
      <c r="N5708" t="s">
        <v>89</v>
      </c>
      <c r="O5708" t="s">
        <v>90</v>
      </c>
      <c r="P5708" t="s">
        <v>91</v>
      </c>
      <c r="Q5708" t="s">
        <v>92</v>
      </c>
      <c r="R5708" t="s">
        <v>93</v>
      </c>
      <c r="S5708">
        <v>1516046186</v>
      </c>
      <c r="T5708" s="2">
        <v>42334</v>
      </c>
      <c r="U5708" s="1">
        <v>42328.901388888888</v>
      </c>
      <c r="V5708" s="2">
        <v>42329</v>
      </c>
      <c r="W5708">
        <v>0.42499999999999999</v>
      </c>
      <c r="X5708" t="s">
        <v>94</v>
      </c>
      <c r="Y5708" t="s">
        <v>2430</v>
      </c>
      <c r="Z5708" s="2">
        <v>42326</v>
      </c>
      <c r="AA5708">
        <v>151662455</v>
      </c>
      <c r="AB5708" t="s">
        <v>93</v>
      </c>
      <c r="AC5708">
        <v>0</v>
      </c>
      <c r="AE5708">
        <v>2015</v>
      </c>
      <c r="AF5708">
        <v>423</v>
      </c>
      <c r="AG5708">
        <v>744.27499999999998</v>
      </c>
      <c r="AH5708">
        <v>0</v>
      </c>
      <c r="AI5708">
        <v>423</v>
      </c>
      <c r="AJ5708">
        <v>423</v>
      </c>
      <c r="AK5708">
        <v>0</v>
      </c>
      <c r="AL5708">
        <v>0</v>
      </c>
      <c r="AM5708">
        <v>1745</v>
      </c>
      <c r="AN5708">
        <v>1483.25</v>
      </c>
      <c r="AO5708">
        <v>423</v>
      </c>
      <c r="AP5708">
        <v>11</v>
      </c>
      <c r="AQ5708" t="s">
        <v>1196</v>
      </c>
      <c r="AR5708" t="s">
        <v>246</v>
      </c>
    </row>
    <row r="5709" spans="1:44" x14ac:dyDescent="0.3">
      <c r="A5709" t="s">
        <v>44</v>
      </c>
      <c r="B5709" t="s">
        <v>146</v>
      </c>
      <c r="C5709" t="s">
        <v>147</v>
      </c>
      <c r="D5709" t="s">
        <v>112</v>
      </c>
      <c r="E5709" t="s">
        <v>48</v>
      </c>
      <c r="F5709" s="1">
        <v>42328.441666666666</v>
      </c>
      <c r="G5709" t="s">
        <v>49</v>
      </c>
      <c r="H5709" t="s">
        <v>50</v>
      </c>
      <c r="I5709" s="1">
        <v>42328.50277777778</v>
      </c>
      <c r="J5709" s="2">
        <v>42328</v>
      </c>
      <c r="K5709" t="s">
        <v>51</v>
      </c>
      <c r="L5709" t="s">
        <v>128</v>
      </c>
      <c r="M5709" t="s">
        <v>129</v>
      </c>
      <c r="N5709" t="s">
        <v>120</v>
      </c>
      <c r="P5709" t="s">
        <v>121</v>
      </c>
      <c r="R5709" t="s">
        <v>56</v>
      </c>
      <c r="S5709">
        <v>1516046316</v>
      </c>
      <c r="T5709" s="2">
        <v>42334</v>
      </c>
      <c r="U5709" s="1">
        <v>42328.50277777778</v>
      </c>
      <c r="V5709" s="2">
        <v>42329</v>
      </c>
      <c r="W5709">
        <v>0.19500000000000001</v>
      </c>
      <c r="X5709" t="s">
        <v>57</v>
      </c>
      <c r="Y5709" t="s">
        <v>97</v>
      </c>
      <c r="Z5709" s="2">
        <v>42326</v>
      </c>
      <c r="AA5709">
        <v>151662414</v>
      </c>
      <c r="AB5709" t="s">
        <v>59</v>
      </c>
      <c r="AC5709">
        <v>0</v>
      </c>
      <c r="AE5709">
        <v>2015</v>
      </c>
      <c r="AF5709">
        <v>2506</v>
      </c>
      <c r="AG5709">
        <v>1403</v>
      </c>
      <c r="AH5709">
        <v>0</v>
      </c>
      <c r="AI5709">
        <v>2486</v>
      </c>
      <c r="AJ5709">
        <v>2506</v>
      </c>
      <c r="AK5709">
        <v>20</v>
      </c>
      <c r="AL5709">
        <v>0</v>
      </c>
      <c r="AM5709">
        <v>3732</v>
      </c>
      <c r="AN5709">
        <v>1977.96</v>
      </c>
      <c r="AO5709">
        <v>2109</v>
      </c>
      <c r="AP5709">
        <v>11</v>
      </c>
      <c r="AQ5709" t="s">
        <v>1196</v>
      </c>
      <c r="AR5709" t="s">
        <v>246</v>
      </c>
    </row>
    <row r="5710" spans="1:44" x14ac:dyDescent="0.3">
      <c r="A5710" t="s">
        <v>44</v>
      </c>
      <c r="B5710" t="s">
        <v>146</v>
      </c>
      <c r="C5710" t="s">
        <v>147</v>
      </c>
      <c r="D5710" t="s">
        <v>112</v>
      </c>
      <c r="E5710" t="s">
        <v>48</v>
      </c>
      <c r="F5710" s="1">
        <v>42328.472916666666</v>
      </c>
      <c r="G5710" t="s">
        <v>49</v>
      </c>
      <c r="H5710" t="s">
        <v>50</v>
      </c>
      <c r="I5710" s="1">
        <v>42328.472916666666</v>
      </c>
      <c r="J5710" s="2">
        <v>42328</v>
      </c>
      <c r="K5710" t="s">
        <v>51</v>
      </c>
      <c r="L5710" t="s">
        <v>130</v>
      </c>
      <c r="M5710" t="s">
        <v>131</v>
      </c>
      <c r="N5710" t="s">
        <v>148</v>
      </c>
      <c r="P5710" t="s">
        <v>149</v>
      </c>
      <c r="R5710" t="s">
        <v>56</v>
      </c>
      <c r="S5710">
        <v>1516046319</v>
      </c>
      <c r="T5710" s="2">
        <v>42334</v>
      </c>
      <c r="U5710" s="1">
        <v>42328.472916666666</v>
      </c>
      <c r="V5710" s="2">
        <v>42329</v>
      </c>
      <c r="W5710">
        <v>0.39</v>
      </c>
      <c r="X5710" t="s">
        <v>57</v>
      </c>
      <c r="Y5710" t="s">
        <v>73</v>
      </c>
      <c r="Z5710" s="2">
        <v>42326</v>
      </c>
      <c r="AA5710">
        <v>151662409</v>
      </c>
      <c r="AB5710" t="s">
        <v>59</v>
      </c>
      <c r="AC5710">
        <v>58</v>
      </c>
      <c r="AE5710">
        <v>2015</v>
      </c>
      <c r="AF5710">
        <v>6075</v>
      </c>
      <c r="AG5710">
        <v>1403</v>
      </c>
      <c r="AH5710">
        <v>0</v>
      </c>
      <c r="AI5710">
        <v>5975</v>
      </c>
      <c r="AJ5710">
        <v>6075</v>
      </c>
      <c r="AK5710">
        <v>100</v>
      </c>
      <c r="AL5710">
        <v>0</v>
      </c>
      <c r="AM5710">
        <v>11150</v>
      </c>
      <c r="AN5710">
        <v>7805</v>
      </c>
      <c r="AO5710">
        <v>6133</v>
      </c>
      <c r="AP5710">
        <v>11</v>
      </c>
      <c r="AQ5710" t="s">
        <v>1196</v>
      </c>
      <c r="AR5710" t="s">
        <v>246</v>
      </c>
    </row>
    <row r="5711" spans="1:44" x14ac:dyDescent="0.3">
      <c r="A5711" t="s">
        <v>44</v>
      </c>
      <c r="B5711" t="s">
        <v>146</v>
      </c>
      <c r="C5711" t="s">
        <v>147</v>
      </c>
      <c r="D5711" t="s">
        <v>112</v>
      </c>
      <c r="E5711" t="s">
        <v>48</v>
      </c>
      <c r="F5711" s="1">
        <v>42328.472916666666</v>
      </c>
      <c r="G5711" t="s">
        <v>49</v>
      </c>
      <c r="H5711" t="s">
        <v>50</v>
      </c>
      <c r="I5711" s="1">
        <v>42328.473611111112</v>
      </c>
      <c r="J5711" s="2">
        <v>42328</v>
      </c>
      <c r="K5711" t="s">
        <v>51</v>
      </c>
      <c r="L5711" t="s">
        <v>225</v>
      </c>
      <c r="M5711" t="s">
        <v>226</v>
      </c>
      <c r="N5711" t="s">
        <v>148</v>
      </c>
      <c r="P5711" t="s">
        <v>149</v>
      </c>
      <c r="R5711" t="s">
        <v>56</v>
      </c>
      <c r="S5711">
        <v>1516046319</v>
      </c>
      <c r="T5711" s="2">
        <v>42334</v>
      </c>
      <c r="U5711" s="1">
        <v>42328.473611111112</v>
      </c>
      <c r="V5711" s="2">
        <v>42329</v>
      </c>
      <c r="W5711">
        <v>0.39</v>
      </c>
      <c r="X5711" t="s">
        <v>57</v>
      </c>
      <c r="Y5711" t="s">
        <v>73</v>
      </c>
      <c r="Z5711" s="2">
        <v>42326</v>
      </c>
      <c r="AA5711">
        <v>151662410</v>
      </c>
      <c r="AB5711" t="s">
        <v>59</v>
      </c>
      <c r="AC5711">
        <v>108</v>
      </c>
      <c r="AE5711">
        <v>2015</v>
      </c>
      <c r="AF5711">
        <v>6025</v>
      </c>
      <c r="AG5711">
        <v>1403</v>
      </c>
      <c r="AH5711">
        <v>100</v>
      </c>
      <c r="AI5711">
        <v>5925</v>
      </c>
      <c r="AJ5711">
        <v>6025</v>
      </c>
      <c r="AK5711">
        <v>100</v>
      </c>
      <c r="AL5711">
        <v>0</v>
      </c>
      <c r="AM5711">
        <v>11150</v>
      </c>
      <c r="AN5711">
        <v>7805</v>
      </c>
      <c r="AO5711">
        <v>6133</v>
      </c>
      <c r="AP5711">
        <v>11</v>
      </c>
      <c r="AQ5711" t="s">
        <v>1196</v>
      </c>
      <c r="AR5711" t="s">
        <v>246</v>
      </c>
    </row>
    <row r="5712" spans="1:44" x14ac:dyDescent="0.3">
      <c r="A5712" t="s">
        <v>44</v>
      </c>
      <c r="B5712" t="s">
        <v>146</v>
      </c>
      <c r="C5712" t="s">
        <v>147</v>
      </c>
      <c r="D5712" t="s">
        <v>112</v>
      </c>
      <c r="E5712" t="s">
        <v>48</v>
      </c>
      <c r="F5712" s="1">
        <v>42328.472916666666</v>
      </c>
      <c r="G5712" t="s">
        <v>49</v>
      </c>
      <c r="H5712" t="s">
        <v>50</v>
      </c>
      <c r="I5712" s="1">
        <v>42328.474305555559</v>
      </c>
      <c r="J5712" s="2">
        <v>42328</v>
      </c>
      <c r="K5712" t="s">
        <v>51</v>
      </c>
      <c r="L5712" t="s">
        <v>130</v>
      </c>
      <c r="M5712" t="s">
        <v>131</v>
      </c>
      <c r="N5712" t="s">
        <v>54</v>
      </c>
      <c r="P5712" t="s">
        <v>55</v>
      </c>
      <c r="R5712" t="s">
        <v>56</v>
      </c>
      <c r="S5712">
        <v>1516046316</v>
      </c>
      <c r="T5712" s="2">
        <v>42334</v>
      </c>
      <c r="U5712" s="1">
        <v>42328.474305555559</v>
      </c>
      <c r="V5712" s="2">
        <v>42329</v>
      </c>
      <c r="W5712">
        <v>0.39</v>
      </c>
      <c r="X5712" t="s">
        <v>57</v>
      </c>
      <c r="Y5712" t="s">
        <v>73</v>
      </c>
      <c r="Z5712" s="2">
        <v>42326</v>
      </c>
      <c r="AA5712">
        <v>151662413</v>
      </c>
      <c r="AB5712" t="s">
        <v>59</v>
      </c>
      <c r="AC5712">
        <v>0</v>
      </c>
      <c r="AE5712">
        <v>2015</v>
      </c>
      <c r="AF5712">
        <v>2122</v>
      </c>
      <c r="AG5712">
        <v>1403</v>
      </c>
      <c r="AH5712">
        <v>0</v>
      </c>
      <c r="AI5712">
        <v>2102</v>
      </c>
      <c r="AJ5712">
        <v>2122</v>
      </c>
      <c r="AK5712">
        <v>20</v>
      </c>
      <c r="AL5712">
        <v>0</v>
      </c>
      <c r="AM5712">
        <v>3732</v>
      </c>
      <c r="AN5712">
        <v>1977.96</v>
      </c>
      <c r="AO5712">
        <v>2109</v>
      </c>
      <c r="AP5712">
        <v>11</v>
      </c>
      <c r="AQ5712" t="s">
        <v>1196</v>
      </c>
      <c r="AR5712" t="s">
        <v>246</v>
      </c>
    </row>
    <row r="5713" spans="1:44" x14ac:dyDescent="0.3">
      <c r="A5713" t="s">
        <v>202</v>
      </c>
      <c r="B5713" t="s">
        <v>720</v>
      </c>
      <c r="C5713" t="s">
        <v>721</v>
      </c>
      <c r="D5713" t="s">
        <v>112</v>
      </c>
      <c r="E5713" t="s">
        <v>51</v>
      </c>
      <c r="F5713" s="1">
        <v>42328.67291666667</v>
      </c>
      <c r="G5713" t="s">
        <v>251</v>
      </c>
      <c r="H5713" t="s">
        <v>252</v>
      </c>
      <c r="I5713" s="1">
        <v>42328.681250000001</v>
      </c>
      <c r="J5713" s="2">
        <v>42328</v>
      </c>
      <c r="K5713" t="s">
        <v>186</v>
      </c>
      <c r="L5713" t="s">
        <v>3784</v>
      </c>
      <c r="M5713" t="s">
        <v>3785</v>
      </c>
      <c r="N5713" t="s">
        <v>253</v>
      </c>
      <c r="O5713" t="s">
        <v>253</v>
      </c>
      <c r="P5713" t="s">
        <v>254</v>
      </c>
      <c r="Q5713" t="s">
        <v>254</v>
      </c>
      <c r="R5713" t="s">
        <v>255</v>
      </c>
      <c r="S5713">
        <v>1516046083</v>
      </c>
      <c r="T5713" s="2">
        <v>42289</v>
      </c>
      <c r="U5713" s="1">
        <v>42328.681250000001</v>
      </c>
      <c r="V5713" s="2">
        <v>42329</v>
      </c>
      <c r="W5713">
        <v>0.19</v>
      </c>
      <c r="X5713" t="s">
        <v>57</v>
      </c>
      <c r="Y5713" t="s">
        <v>3786</v>
      </c>
      <c r="Z5713" s="2">
        <v>42326</v>
      </c>
      <c r="AA5713">
        <v>151656538</v>
      </c>
      <c r="AB5713" t="s">
        <v>255</v>
      </c>
      <c r="AC5713">
        <v>0</v>
      </c>
      <c r="AE5713">
        <v>2015</v>
      </c>
      <c r="AF5713">
        <v>43700</v>
      </c>
      <c r="AG5713">
        <v>1403</v>
      </c>
      <c r="AH5713">
        <v>0</v>
      </c>
      <c r="AI5713">
        <v>43700</v>
      </c>
      <c r="AJ5713">
        <v>43700</v>
      </c>
      <c r="AK5713">
        <v>0</v>
      </c>
      <c r="AL5713">
        <v>0</v>
      </c>
      <c r="AM5713">
        <v>40000</v>
      </c>
      <c r="AN5713">
        <v>15200</v>
      </c>
      <c r="AO5713">
        <v>42800</v>
      </c>
      <c r="AP5713">
        <v>11</v>
      </c>
      <c r="AQ5713" t="s">
        <v>1196</v>
      </c>
      <c r="AR5713" t="s">
        <v>246</v>
      </c>
    </row>
    <row r="5714" spans="1:44" x14ac:dyDescent="0.3">
      <c r="A5714" t="s">
        <v>2230</v>
      </c>
      <c r="B5714" t="s">
        <v>3787</v>
      </c>
      <c r="C5714" t="s">
        <v>3788</v>
      </c>
      <c r="D5714" t="s">
        <v>112</v>
      </c>
      <c r="E5714" t="s">
        <v>48</v>
      </c>
      <c r="F5714" s="1">
        <v>42328.283333333333</v>
      </c>
      <c r="G5714" t="s">
        <v>831</v>
      </c>
      <c r="H5714" t="s">
        <v>832</v>
      </c>
      <c r="I5714" s="1">
        <v>42328.288888888892</v>
      </c>
      <c r="J5714" s="2">
        <v>42328</v>
      </c>
      <c r="K5714" t="s">
        <v>186</v>
      </c>
      <c r="L5714" t="s">
        <v>3789</v>
      </c>
      <c r="M5714" t="s">
        <v>3790</v>
      </c>
      <c r="N5714" t="s">
        <v>322</v>
      </c>
      <c r="O5714" t="s">
        <v>190</v>
      </c>
      <c r="P5714" t="s">
        <v>323</v>
      </c>
      <c r="Q5714" t="s">
        <v>192</v>
      </c>
      <c r="R5714" t="s">
        <v>193</v>
      </c>
      <c r="S5714">
        <v>1516046061</v>
      </c>
      <c r="T5714" s="2">
        <v>42335</v>
      </c>
      <c r="U5714" s="1">
        <v>42328.288888888892</v>
      </c>
      <c r="V5714" s="2">
        <v>42329</v>
      </c>
      <c r="W5714">
        <v>0.32500000000000001</v>
      </c>
      <c r="X5714" t="s">
        <v>194</v>
      </c>
      <c r="Y5714" t="s">
        <v>104</v>
      </c>
      <c r="Z5714" s="2">
        <v>42326</v>
      </c>
      <c r="AA5714">
        <v>151656542</v>
      </c>
      <c r="AB5714" t="s">
        <v>193</v>
      </c>
      <c r="AC5714">
        <v>0</v>
      </c>
      <c r="AE5714">
        <v>2015</v>
      </c>
      <c r="AF5714">
        <v>3500</v>
      </c>
      <c r="AG5714">
        <v>755.55</v>
      </c>
      <c r="AH5714">
        <v>0</v>
      </c>
      <c r="AI5714">
        <v>3500</v>
      </c>
      <c r="AJ5714">
        <v>3500</v>
      </c>
      <c r="AK5714">
        <v>0</v>
      </c>
      <c r="AL5714">
        <v>35</v>
      </c>
      <c r="AM5714">
        <v>2900</v>
      </c>
      <c r="AN5714">
        <v>1885</v>
      </c>
      <c r="AO5714">
        <v>3480</v>
      </c>
      <c r="AP5714">
        <v>11</v>
      </c>
      <c r="AQ5714" t="s">
        <v>1196</v>
      </c>
      <c r="AR5714" t="s">
        <v>246</v>
      </c>
    </row>
    <row r="5715" spans="1:44" x14ac:dyDescent="0.3">
      <c r="A5715" t="s">
        <v>3791</v>
      </c>
      <c r="B5715" t="s">
        <v>3792</v>
      </c>
      <c r="C5715" t="s">
        <v>3793</v>
      </c>
      <c r="D5715" t="s">
        <v>112</v>
      </c>
      <c r="E5715" t="s">
        <v>51</v>
      </c>
      <c r="F5715" s="1">
        <v>42328.896527777775</v>
      </c>
      <c r="G5715" t="s">
        <v>269</v>
      </c>
      <c r="H5715" t="s">
        <v>270</v>
      </c>
      <c r="I5715" s="1">
        <v>42328.899305555555</v>
      </c>
      <c r="J5715" s="2">
        <v>42328</v>
      </c>
      <c r="K5715" t="s">
        <v>51</v>
      </c>
      <c r="L5715" t="s">
        <v>3794</v>
      </c>
      <c r="M5715" t="s">
        <v>3795</v>
      </c>
      <c r="N5715" t="s">
        <v>273</v>
      </c>
      <c r="O5715" t="s">
        <v>90</v>
      </c>
      <c r="P5715" t="s">
        <v>274</v>
      </c>
      <c r="Q5715" t="s">
        <v>92</v>
      </c>
      <c r="R5715" t="s">
        <v>93</v>
      </c>
      <c r="S5715">
        <v>1516046360</v>
      </c>
      <c r="T5715" s="2">
        <v>42334</v>
      </c>
      <c r="U5715" s="1">
        <v>42328.899305555555</v>
      </c>
      <c r="V5715" s="2">
        <v>42330</v>
      </c>
      <c r="W5715">
        <v>0.45</v>
      </c>
      <c r="X5715" t="s">
        <v>94</v>
      </c>
      <c r="Y5715" t="s">
        <v>3796</v>
      </c>
      <c r="Z5715" s="2">
        <v>42326</v>
      </c>
      <c r="AA5715">
        <v>151662468</v>
      </c>
      <c r="AB5715" t="s">
        <v>93</v>
      </c>
      <c r="AC5715">
        <v>0</v>
      </c>
      <c r="AE5715">
        <v>2015</v>
      </c>
      <c r="AF5715">
        <v>6050</v>
      </c>
      <c r="AG5715">
        <v>744.27499999999998</v>
      </c>
      <c r="AH5715">
        <v>0</v>
      </c>
      <c r="AI5715">
        <v>6050</v>
      </c>
      <c r="AJ5715">
        <v>6050</v>
      </c>
      <c r="AK5715">
        <v>0</v>
      </c>
      <c r="AL5715">
        <v>0</v>
      </c>
      <c r="AM5715">
        <v>5500</v>
      </c>
      <c r="AN5715">
        <v>4950</v>
      </c>
      <c r="AO5715">
        <v>6050</v>
      </c>
      <c r="AP5715">
        <v>11</v>
      </c>
      <c r="AQ5715" t="s">
        <v>1196</v>
      </c>
      <c r="AR5715" t="s">
        <v>246</v>
      </c>
    </row>
    <row r="5716" spans="1:44" x14ac:dyDescent="0.3">
      <c r="A5716" t="s">
        <v>44</v>
      </c>
      <c r="B5716" t="s">
        <v>146</v>
      </c>
      <c r="C5716" t="s">
        <v>147</v>
      </c>
      <c r="D5716" t="s">
        <v>47</v>
      </c>
      <c r="E5716" t="s">
        <v>51</v>
      </c>
      <c r="F5716" s="1">
        <v>42328.472916666666</v>
      </c>
      <c r="G5716" t="s">
        <v>1466</v>
      </c>
      <c r="H5716" t="s">
        <v>1467</v>
      </c>
      <c r="I5716" s="1">
        <v>42328.473611111112</v>
      </c>
      <c r="J5716" s="2">
        <v>42328</v>
      </c>
      <c r="K5716" t="s">
        <v>51</v>
      </c>
      <c r="L5716" t="s">
        <v>71</v>
      </c>
      <c r="M5716" t="s">
        <v>72</v>
      </c>
      <c r="N5716" t="s">
        <v>90</v>
      </c>
      <c r="O5716" t="s">
        <v>90</v>
      </c>
      <c r="P5716" t="s">
        <v>92</v>
      </c>
      <c r="Q5716" t="s">
        <v>92</v>
      </c>
      <c r="R5716" t="s">
        <v>93</v>
      </c>
      <c r="S5716">
        <v>1516046320</v>
      </c>
      <c r="T5716" s="2">
        <v>42331</v>
      </c>
      <c r="U5716" s="1">
        <v>42328.473611111112</v>
      </c>
      <c r="V5716" s="2">
        <v>42331</v>
      </c>
      <c r="W5716">
        <v>0.33</v>
      </c>
      <c r="X5716" t="s">
        <v>127</v>
      </c>
      <c r="Y5716" t="s">
        <v>73</v>
      </c>
      <c r="Z5716" s="2">
        <v>42326</v>
      </c>
      <c r="AA5716">
        <v>151662417</v>
      </c>
      <c r="AB5716" t="s">
        <v>93</v>
      </c>
      <c r="AC5716">
        <v>0</v>
      </c>
      <c r="AE5716">
        <v>2015</v>
      </c>
      <c r="AF5716">
        <v>9662</v>
      </c>
      <c r="AG5716">
        <v>744.27499999999998</v>
      </c>
      <c r="AH5716">
        <v>0</v>
      </c>
      <c r="AI5716">
        <v>9662</v>
      </c>
      <c r="AJ5716">
        <v>9662</v>
      </c>
      <c r="AK5716">
        <v>0</v>
      </c>
      <c r="AL5716">
        <v>0</v>
      </c>
      <c r="AM5716">
        <v>17892</v>
      </c>
      <c r="AN5716">
        <v>11808.72</v>
      </c>
      <c r="AO5716">
        <v>9662</v>
      </c>
      <c r="AP5716">
        <v>11</v>
      </c>
      <c r="AQ5716" t="s">
        <v>1196</v>
      </c>
      <c r="AR5716" t="s">
        <v>246</v>
      </c>
    </row>
    <row r="5717" spans="1:44" x14ac:dyDescent="0.3">
      <c r="A5717" t="s">
        <v>44</v>
      </c>
      <c r="B5717" t="s">
        <v>146</v>
      </c>
      <c r="C5717" t="s">
        <v>147</v>
      </c>
      <c r="D5717" t="s">
        <v>47</v>
      </c>
      <c r="E5717" t="s">
        <v>51</v>
      </c>
      <c r="F5717" s="1">
        <v>42328.472916666666</v>
      </c>
      <c r="G5717" t="s">
        <v>1466</v>
      </c>
      <c r="H5717" t="s">
        <v>1467</v>
      </c>
      <c r="I5717" s="1">
        <v>42328.474305555559</v>
      </c>
      <c r="J5717" s="2">
        <v>42328</v>
      </c>
      <c r="K5717" t="s">
        <v>51</v>
      </c>
      <c r="L5717" t="s">
        <v>150</v>
      </c>
      <c r="M5717" t="s">
        <v>151</v>
      </c>
      <c r="N5717" t="s">
        <v>89</v>
      </c>
      <c r="O5717" t="s">
        <v>90</v>
      </c>
      <c r="P5717" t="s">
        <v>91</v>
      </c>
      <c r="Q5717" t="s">
        <v>92</v>
      </c>
      <c r="R5717" t="s">
        <v>93</v>
      </c>
      <c r="S5717">
        <v>1516046320</v>
      </c>
      <c r="T5717" s="2">
        <v>42331</v>
      </c>
      <c r="U5717" s="1">
        <v>42328.474305555559</v>
      </c>
      <c r="V5717" s="2">
        <v>42331</v>
      </c>
      <c r="W5717">
        <v>0.33</v>
      </c>
      <c r="X5717" t="s">
        <v>127</v>
      </c>
      <c r="Y5717" t="s">
        <v>73</v>
      </c>
      <c r="Z5717" s="2">
        <v>42326</v>
      </c>
      <c r="AA5717">
        <v>151662418</v>
      </c>
      <c r="AB5717" t="s">
        <v>93</v>
      </c>
      <c r="AC5717">
        <v>0</v>
      </c>
      <c r="AE5717">
        <v>2015</v>
      </c>
      <c r="AF5717">
        <v>9662</v>
      </c>
      <c r="AG5717">
        <v>744.27499999999998</v>
      </c>
      <c r="AH5717">
        <v>0</v>
      </c>
      <c r="AI5717">
        <v>9662</v>
      </c>
      <c r="AJ5717">
        <v>9662</v>
      </c>
      <c r="AK5717">
        <v>0</v>
      </c>
      <c r="AL5717">
        <v>0</v>
      </c>
      <c r="AM5717">
        <v>17892</v>
      </c>
      <c r="AN5717">
        <v>11808.72</v>
      </c>
      <c r="AO5717">
        <v>9662</v>
      </c>
      <c r="AP5717">
        <v>11</v>
      </c>
      <c r="AQ5717" t="s">
        <v>1196</v>
      </c>
      <c r="AR5717" t="s">
        <v>246</v>
      </c>
    </row>
    <row r="5718" spans="1:44" x14ac:dyDescent="0.3">
      <c r="A5718" t="s">
        <v>44</v>
      </c>
      <c r="B5718" t="s">
        <v>235</v>
      </c>
      <c r="C5718" t="s">
        <v>236</v>
      </c>
      <c r="D5718" t="s">
        <v>47</v>
      </c>
      <c r="E5718" t="s">
        <v>51</v>
      </c>
      <c r="F5718" s="1">
        <v>42328.896527777775</v>
      </c>
      <c r="G5718" t="s">
        <v>269</v>
      </c>
      <c r="H5718" t="s">
        <v>270</v>
      </c>
      <c r="I5718" s="1">
        <v>42328.904166666667</v>
      </c>
      <c r="J5718" s="2">
        <v>42328</v>
      </c>
      <c r="K5718" t="s">
        <v>51</v>
      </c>
      <c r="L5718" t="s">
        <v>130</v>
      </c>
      <c r="M5718" t="s">
        <v>131</v>
      </c>
      <c r="N5718" t="s">
        <v>89</v>
      </c>
      <c r="O5718" t="s">
        <v>90</v>
      </c>
      <c r="P5718" t="s">
        <v>91</v>
      </c>
      <c r="Q5718" t="s">
        <v>92</v>
      </c>
      <c r="R5718" t="s">
        <v>93</v>
      </c>
      <c r="S5718">
        <v>1516046397</v>
      </c>
      <c r="T5718" s="2">
        <v>42334</v>
      </c>
      <c r="U5718" s="1">
        <v>42328.904166666667</v>
      </c>
      <c r="V5718" s="2">
        <v>42331</v>
      </c>
      <c r="W5718">
        <v>0.39</v>
      </c>
      <c r="X5718" t="s">
        <v>94</v>
      </c>
      <c r="Y5718" t="s">
        <v>73</v>
      </c>
      <c r="Z5718" s="2">
        <v>42326</v>
      </c>
      <c r="AA5718">
        <v>151662459</v>
      </c>
      <c r="AB5718" t="s">
        <v>93</v>
      </c>
      <c r="AC5718">
        <v>0</v>
      </c>
      <c r="AE5718">
        <v>2015</v>
      </c>
      <c r="AF5718">
        <v>33280</v>
      </c>
      <c r="AG5718">
        <v>744.27499999999998</v>
      </c>
      <c r="AH5718">
        <v>0</v>
      </c>
      <c r="AI5718">
        <v>33280</v>
      </c>
      <c r="AJ5718">
        <v>33280</v>
      </c>
      <c r="AK5718">
        <v>0</v>
      </c>
      <c r="AL5718">
        <v>0</v>
      </c>
      <c r="AM5718">
        <v>96000</v>
      </c>
      <c r="AN5718">
        <v>62080</v>
      </c>
      <c r="AO5718">
        <v>33280</v>
      </c>
      <c r="AP5718">
        <v>11</v>
      </c>
      <c r="AQ5718" t="s">
        <v>1196</v>
      </c>
      <c r="AR5718" t="s">
        <v>246</v>
      </c>
    </row>
    <row r="5719" spans="1:44" x14ac:dyDescent="0.3">
      <c r="A5719" t="s">
        <v>44</v>
      </c>
      <c r="B5719" t="s">
        <v>235</v>
      </c>
      <c r="C5719" t="s">
        <v>236</v>
      </c>
      <c r="D5719" t="s">
        <v>47</v>
      </c>
      <c r="E5719" t="s">
        <v>51</v>
      </c>
      <c r="F5719" s="1">
        <v>42328.896527777775</v>
      </c>
      <c r="G5719" t="s">
        <v>269</v>
      </c>
      <c r="H5719" t="s">
        <v>270</v>
      </c>
      <c r="I5719" s="1">
        <v>42328.904861111114</v>
      </c>
      <c r="J5719" s="2">
        <v>42328</v>
      </c>
      <c r="K5719" t="s">
        <v>51</v>
      </c>
      <c r="L5719" t="s">
        <v>225</v>
      </c>
      <c r="M5719" t="s">
        <v>226</v>
      </c>
      <c r="N5719" t="s">
        <v>89</v>
      </c>
      <c r="O5719" t="s">
        <v>90</v>
      </c>
      <c r="P5719" t="s">
        <v>91</v>
      </c>
      <c r="Q5719" t="s">
        <v>92</v>
      </c>
      <c r="R5719" t="s">
        <v>93</v>
      </c>
      <c r="S5719">
        <v>1516046397</v>
      </c>
      <c r="T5719" s="2">
        <v>42334</v>
      </c>
      <c r="U5719" s="1">
        <v>42328.904861111114</v>
      </c>
      <c r="V5719" s="2">
        <v>42331</v>
      </c>
      <c r="W5719">
        <v>0.39</v>
      </c>
      <c r="X5719" t="s">
        <v>94</v>
      </c>
      <c r="Y5719" t="s">
        <v>73</v>
      </c>
      <c r="Z5719" s="2">
        <v>42326</v>
      </c>
      <c r="AA5719">
        <v>151662460</v>
      </c>
      <c r="AB5719" t="s">
        <v>93</v>
      </c>
      <c r="AC5719">
        <v>0</v>
      </c>
      <c r="AE5719">
        <v>2015</v>
      </c>
      <c r="AF5719">
        <v>33280</v>
      </c>
      <c r="AG5719">
        <v>744.27499999999998</v>
      </c>
      <c r="AH5719">
        <v>0</v>
      </c>
      <c r="AI5719">
        <v>33280</v>
      </c>
      <c r="AJ5719">
        <v>33280</v>
      </c>
      <c r="AK5719">
        <v>0</v>
      </c>
      <c r="AL5719">
        <v>0</v>
      </c>
      <c r="AM5719">
        <v>96000</v>
      </c>
      <c r="AN5719">
        <v>62080</v>
      </c>
      <c r="AO5719">
        <v>33280</v>
      </c>
      <c r="AP5719">
        <v>11</v>
      </c>
      <c r="AQ5719" t="s">
        <v>1196</v>
      </c>
      <c r="AR5719" t="s">
        <v>246</v>
      </c>
    </row>
    <row r="5720" spans="1:44" x14ac:dyDescent="0.3">
      <c r="A5720" t="s">
        <v>44</v>
      </c>
      <c r="B5720" t="s">
        <v>235</v>
      </c>
      <c r="C5720" t="s">
        <v>236</v>
      </c>
      <c r="D5720" t="s">
        <v>47</v>
      </c>
      <c r="E5720" t="s">
        <v>51</v>
      </c>
      <c r="F5720" s="1">
        <v>42328.896527777775</v>
      </c>
      <c r="G5720" t="s">
        <v>269</v>
      </c>
      <c r="H5720" t="s">
        <v>270</v>
      </c>
      <c r="I5720" s="1">
        <v>42328.904861111114</v>
      </c>
      <c r="J5720" s="2">
        <v>42328</v>
      </c>
      <c r="K5720" t="s">
        <v>51</v>
      </c>
      <c r="L5720" t="s">
        <v>128</v>
      </c>
      <c r="M5720" t="s">
        <v>129</v>
      </c>
      <c r="N5720" t="s">
        <v>89</v>
      </c>
      <c r="O5720" t="s">
        <v>90</v>
      </c>
      <c r="P5720" t="s">
        <v>91</v>
      </c>
      <c r="Q5720" t="s">
        <v>92</v>
      </c>
      <c r="R5720" t="s">
        <v>93</v>
      </c>
      <c r="S5720">
        <v>1516046397</v>
      </c>
      <c r="T5720" s="2">
        <v>42334</v>
      </c>
      <c r="U5720" s="1">
        <v>42328.904861111114</v>
      </c>
      <c r="V5720" s="2">
        <v>42331</v>
      </c>
      <c r="W5720">
        <v>0.19500000000000001</v>
      </c>
      <c r="X5720" t="s">
        <v>94</v>
      </c>
      <c r="Y5720" t="s">
        <v>97</v>
      </c>
      <c r="Z5720" s="2">
        <v>42326</v>
      </c>
      <c r="AA5720">
        <v>151662461</v>
      </c>
      <c r="AB5720" t="s">
        <v>93</v>
      </c>
      <c r="AC5720">
        <v>0</v>
      </c>
      <c r="AE5720">
        <v>2015</v>
      </c>
      <c r="AF5720">
        <v>33280</v>
      </c>
      <c r="AG5720">
        <v>744.27499999999998</v>
      </c>
      <c r="AH5720">
        <v>0</v>
      </c>
      <c r="AI5720">
        <v>33280</v>
      </c>
      <c r="AJ5720">
        <v>33280</v>
      </c>
      <c r="AK5720">
        <v>0</v>
      </c>
      <c r="AL5720">
        <v>0</v>
      </c>
      <c r="AM5720">
        <v>96000</v>
      </c>
      <c r="AN5720">
        <v>62080</v>
      </c>
      <c r="AO5720">
        <v>33280</v>
      </c>
      <c r="AP5720">
        <v>11</v>
      </c>
      <c r="AQ5720" t="s">
        <v>1196</v>
      </c>
      <c r="AR5720" t="s">
        <v>246</v>
      </c>
    </row>
    <row r="5721" spans="1:44" x14ac:dyDescent="0.3">
      <c r="A5721" t="s">
        <v>44</v>
      </c>
      <c r="B5721" t="s">
        <v>3797</v>
      </c>
      <c r="C5721" t="s">
        <v>3798</v>
      </c>
      <c r="D5721" t="s">
        <v>47</v>
      </c>
      <c r="E5721" t="s">
        <v>51</v>
      </c>
      <c r="F5721" s="1">
        <v>42328.896527777775</v>
      </c>
      <c r="G5721" t="s">
        <v>269</v>
      </c>
      <c r="H5721" t="s">
        <v>270</v>
      </c>
      <c r="I5721" s="1">
        <v>42329.07916666667</v>
      </c>
      <c r="J5721" s="2">
        <v>42328</v>
      </c>
      <c r="K5721" t="s">
        <v>51</v>
      </c>
      <c r="L5721" t="s">
        <v>3573</v>
      </c>
      <c r="M5721" t="s">
        <v>3574</v>
      </c>
      <c r="N5721" t="s">
        <v>273</v>
      </c>
      <c r="O5721" t="s">
        <v>90</v>
      </c>
      <c r="P5721" t="s">
        <v>274</v>
      </c>
      <c r="Q5721" t="s">
        <v>92</v>
      </c>
      <c r="R5721" t="s">
        <v>93</v>
      </c>
      <c r="S5721">
        <v>1516046029</v>
      </c>
      <c r="T5721" s="2">
        <v>42334</v>
      </c>
      <c r="U5721" s="1">
        <v>42329.07916666667</v>
      </c>
      <c r="V5721" s="2">
        <v>42332</v>
      </c>
      <c r="W5721">
        <v>0.6</v>
      </c>
      <c r="X5721" t="s">
        <v>94</v>
      </c>
      <c r="Y5721" t="s">
        <v>3575</v>
      </c>
      <c r="Z5721" s="2">
        <v>42326</v>
      </c>
      <c r="AA5721">
        <v>151662509</v>
      </c>
      <c r="AB5721" t="s">
        <v>93</v>
      </c>
      <c r="AC5721">
        <v>0</v>
      </c>
      <c r="AE5721">
        <v>2015</v>
      </c>
      <c r="AF5721">
        <v>38168</v>
      </c>
      <c r="AG5721">
        <v>744.27499999999998</v>
      </c>
      <c r="AH5721">
        <v>0</v>
      </c>
      <c r="AI5721">
        <v>38168</v>
      </c>
      <c r="AJ5721">
        <v>38168</v>
      </c>
      <c r="AK5721">
        <v>0</v>
      </c>
      <c r="AL5721">
        <v>0</v>
      </c>
      <c r="AM5721">
        <v>36700</v>
      </c>
      <c r="AN5721">
        <v>44040</v>
      </c>
      <c r="AO5721">
        <v>38168</v>
      </c>
      <c r="AP5721">
        <v>11</v>
      </c>
      <c r="AQ5721" t="s">
        <v>1196</v>
      </c>
      <c r="AR5721" t="s">
        <v>246</v>
      </c>
    </row>
    <row r="5722" spans="1:44" x14ac:dyDescent="0.3">
      <c r="A5722" t="s">
        <v>44</v>
      </c>
      <c r="B5722" t="s">
        <v>514</v>
      </c>
      <c r="C5722" t="s">
        <v>515</v>
      </c>
      <c r="D5722" t="s">
        <v>112</v>
      </c>
      <c r="E5722" t="s">
        <v>51</v>
      </c>
      <c r="F5722" s="1">
        <v>42328.647916666669</v>
      </c>
      <c r="G5722" t="s">
        <v>251</v>
      </c>
      <c r="H5722" t="s">
        <v>252</v>
      </c>
      <c r="I5722" s="1">
        <v>42328.651388888888</v>
      </c>
      <c r="J5722" s="2">
        <v>42328</v>
      </c>
      <c r="K5722" t="s">
        <v>186</v>
      </c>
      <c r="L5722" t="s">
        <v>198</v>
      </c>
      <c r="M5722" t="s">
        <v>199</v>
      </c>
      <c r="N5722" t="s">
        <v>253</v>
      </c>
      <c r="O5722" t="s">
        <v>253</v>
      </c>
      <c r="P5722" t="s">
        <v>254</v>
      </c>
      <c r="Q5722" t="s">
        <v>254</v>
      </c>
      <c r="R5722" t="s">
        <v>255</v>
      </c>
      <c r="S5722">
        <v>1516046123</v>
      </c>
      <c r="T5722" s="2">
        <v>42329</v>
      </c>
      <c r="U5722" s="1">
        <v>42328.651388888888</v>
      </c>
      <c r="V5722" s="2">
        <v>42332</v>
      </c>
      <c r="W5722">
        <v>0.45</v>
      </c>
      <c r="X5722" t="s">
        <v>57</v>
      </c>
      <c r="Y5722" t="s">
        <v>104</v>
      </c>
      <c r="Z5722" s="2">
        <v>42326</v>
      </c>
      <c r="AA5722">
        <v>151656550</v>
      </c>
      <c r="AB5722" t="s">
        <v>255</v>
      </c>
      <c r="AC5722">
        <v>0</v>
      </c>
      <c r="AE5722">
        <v>2015</v>
      </c>
      <c r="AF5722">
        <v>2250</v>
      </c>
      <c r="AG5722">
        <v>1403</v>
      </c>
      <c r="AH5722">
        <v>0</v>
      </c>
      <c r="AI5722">
        <v>2250</v>
      </c>
      <c r="AJ5722">
        <v>2250</v>
      </c>
      <c r="AK5722">
        <v>0</v>
      </c>
      <c r="AL5722">
        <v>0</v>
      </c>
      <c r="AM5722">
        <v>1500</v>
      </c>
      <c r="AN5722">
        <v>1500</v>
      </c>
      <c r="AO5722">
        <v>1875</v>
      </c>
      <c r="AP5722">
        <v>11</v>
      </c>
      <c r="AQ5722" t="s">
        <v>1196</v>
      </c>
      <c r="AR5722" t="s">
        <v>246</v>
      </c>
    </row>
    <row r="5723" spans="1:44" x14ac:dyDescent="0.3">
      <c r="A5723" t="s">
        <v>202</v>
      </c>
      <c r="B5723" t="s">
        <v>720</v>
      </c>
      <c r="C5723" t="s">
        <v>721</v>
      </c>
      <c r="D5723" t="s">
        <v>112</v>
      </c>
      <c r="E5723" t="s">
        <v>48</v>
      </c>
      <c r="F5723" s="1">
        <v>42328.010416666664</v>
      </c>
      <c r="G5723" t="s">
        <v>2467</v>
      </c>
      <c r="H5723" t="s">
        <v>2468</v>
      </c>
      <c r="I5723" s="1">
        <v>42328.087500000001</v>
      </c>
      <c r="J5723" s="2">
        <v>42328</v>
      </c>
      <c r="K5723" t="s">
        <v>186</v>
      </c>
      <c r="L5723" t="s">
        <v>3799</v>
      </c>
      <c r="M5723" t="s">
        <v>3800</v>
      </c>
      <c r="N5723" t="s">
        <v>1102</v>
      </c>
      <c r="O5723" t="s">
        <v>190</v>
      </c>
      <c r="P5723" t="s">
        <v>1103</v>
      </c>
      <c r="Q5723" t="s">
        <v>192</v>
      </c>
      <c r="R5723" t="s">
        <v>193</v>
      </c>
      <c r="S5723">
        <v>1516046081</v>
      </c>
      <c r="T5723" s="2">
        <v>42289</v>
      </c>
      <c r="U5723" s="1">
        <v>42328.087500000001</v>
      </c>
      <c r="V5723" s="2">
        <v>42332</v>
      </c>
      <c r="W5723">
        <v>0.5</v>
      </c>
      <c r="X5723" t="s">
        <v>194</v>
      </c>
      <c r="Y5723" t="s">
        <v>3786</v>
      </c>
      <c r="Z5723" s="2">
        <v>42326</v>
      </c>
      <c r="AA5723">
        <v>151656554</v>
      </c>
      <c r="AB5723" t="s">
        <v>193</v>
      </c>
      <c r="AC5723">
        <v>0</v>
      </c>
      <c r="AE5723">
        <v>2015</v>
      </c>
      <c r="AF5723">
        <v>32700</v>
      </c>
      <c r="AG5723">
        <v>755.55</v>
      </c>
      <c r="AH5723">
        <v>0</v>
      </c>
      <c r="AI5723">
        <v>32700</v>
      </c>
      <c r="AJ5723">
        <v>32700</v>
      </c>
      <c r="AK5723">
        <v>0</v>
      </c>
      <c r="AL5723">
        <v>545</v>
      </c>
      <c r="AM5723">
        <v>30000</v>
      </c>
      <c r="AN5723">
        <v>30000</v>
      </c>
      <c r="AO5723">
        <v>32700</v>
      </c>
      <c r="AP5723">
        <v>11</v>
      </c>
      <c r="AQ5723" t="s">
        <v>1196</v>
      </c>
      <c r="AR5723" t="s">
        <v>246</v>
      </c>
    </row>
    <row r="5724" spans="1:44" x14ac:dyDescent="0.3">
      <c r="A5724" t="s">
        <v>44</v>
      </c>
      <c r="B5724" t="s">
        <v>3797</v>
      </c>
      <c r="C5724" t="s">
        <v>3798</v>
      </c>
      <c r="D5724" t="s">
        <v>47</v>
      </c>
      <c r="E5724" t="s">
        <v>51</v>
      </c>
      <c r="F5724" s="1">
        <v>42328.896527777775</v>
      </c>
      <c r="G5724" t="s">
        <v>269</v>
      </c>
      <c r="H5724" t="s">
        <v>270</v>
      </c>
      <c r="I5724" s="1">
        <v>42329.079861111109</v>
      </c>
      <c r="J5724" s="2">
        <v>42328</v>
      </c>
      <c r="K5724" t="s">
        <v>51</v>
      </c>
      <c r="L5724" t="s">
        <v>3573</v>
      </c>
      <c r="M5724" t="s">
        <v>3574</v>
      </c>
      <c r="N5724" t="s">
        <v>273</v>
      </c>
      <c r="O5724" t="s">
        <v>90</v>
      </c>
      <c r="P5724" t="s">
        <v>274</v>
      </c>
      <c r="Q5724" t="s">
        <v>92</v>
      </c>
      <c r="R5724" t="s">
        <v>93</v>
      </c>
      <c r="S5724">
        <v>1516046030</v>
      </c>
      <c r="T5724" s="2">
        <v>42334</v>
      </c>
      <c r="U5724" s="1">
        <v>42329.079861111109</v>
      </c>
      <c r="V5724" s="2">
        <v>42333</v>
      </c>
      <c r="W5724">
        <v>0.6</v>
      </c>
      <c r="X5724" t="s">
        <v>94</v>
      </c>
      <c r="Y5724" t="s">
        <v>3801</v>
      </c>
      <c r="Z5724" s="2">
        <v>42326</v>
      </c>
      <c r="AA5724">
        <v>151662508</v>
      </c>
      <c r="AB5724" t="s">
        <v>93</v>
      </c>
      <c r="AC5724">
        <v>0</v>
      </c>
      <c r="AE5724">
        <v>2015</v>
      </c>
      <c r="AF5724">
        <v>31616</v>
      </c>
      <c r="AG5724">
        <v>744.27499999999998</v>
      </c>
      <c r="AH5724">
        <v>0</v>
      </c>
      <c r="AI5724">
        <v>31616</v>
      </c>
      <c r="AJ5724">
        <v>31616</v>
      </c>
      <c r="AK5724">
        <v>0</v>
      </c>
      <c r="AL5724">
        <v>0</v>
      </c>
      <c r="AM5724">
        <v>30400</v>
      </c>
      <c r="AN5724">
        <v>36480</v>
      </c>
      <c r="AO5724">
        <v>31616</v>
      </c>
      <c r="AP5724">
        <v>11</v>
      </c>
      <c r="AQ5724" t="s">
        <v>1196</v>
      </c>
      <c r="AR5724" t="s">
        <v>246</v>
      </c>
    </row>
    <row r="5725" spans="1:44" x14ac:dyDescent="0.3">
      <c r="A5725" t="s">
        <v>202</v>
      </c>
      <c r="B5725" t="s">
        <v>720</v>
      </c>
      <c r="C5725" t="s">
        <v>721</v>
      </c>
      <c r="D5725" t="s">
        <v>112</v>
      </c>
      <c r="E5725" t="s">
        <v>48</v>
      </c>
      <c r="F5725" s="1">
        <v>42328.740972222222</v>
      </c>
      <c r="G5725" t="s">
        <v>167</v>
      </c>
      <c r="H5725" t="s">
        <v>1099</v>
      </c>
      <c r="I5725" s="1">
        <v>42328.741666666669</v>
      </c>
      <c r="J5725" s="2">
        <v>42328</v>
      </c>
      <c r="K5725" t="s">
        <v>186</v>
      </c>
      <c r="L5725" t="s">
        <v>3802</v>
      </c>
      <c r="M5725" t="s">
        <v>3803</v>
      </c>
      <c r="N5725" t="s">
        <v>391</v>
      </c>
      <c r="O5725" t="s">
        <v>190</v>
      </c>
      <c r="P5725" t="s">
        <v>375</v>
      </c>
      <c r="Q5725" t="s">
        <v>192</v>
      </c>
      <c r="R5725" t="s">
        <v>193</v>
      </c>
      <c r="S5725">
        <v>1516046066</v>
      </c>
      <c r="T5725" s="2">
        <v>42288</v>
      </c>
      <c r="U5725" s="1">
        <v>42328.741666666669</v>
      </c>
      <c r="V5725" s="2">
        <v>42334</v>
      </c>
      <c r="W5725">
        <v>0.5</v>
      </c>
      <c r="X5725" t="s">
        <v>194</v>
      </c>
      <c r="Y5725" t="s">
        <v>104</v>
      </c>
      <c r="Z5725" s="2">
        <v>42326</v>
      </c>
      <c r="AA5725">
        <v>151656555</v>
      </c>
      <c r="AB5725" t="s">
        <v>193</v>
      </c>
      <c r="AC5725">
        <v>0</v>
      </c>
      <c r="AE5725">
        <v>2015</v>
      </c>
      <c r="AF5725">
        <v>4800</v>
      </c>
      <c r="AG5725">
        <v>755.55</v>
      </c>
      <c r="AH5725">
        <v>0</v>
      </c>
      <c r="AI5725">
        <v>4800</v>
      </c>
      <c r="AJ5725">
        <v>4800</v>
      </c>
      <c r="AK5725">
        <v>0</v>
      </c>
      <c r="AL5725">
        <v>80</v>
      </c>
      <c r="AM5725">
        <v>4000</v>
      </c>
      <c r="AN5725">
        <v>4000</v>
      </c>
      <c r="AO5725">
        <v>4800</v>
      </c>
      <c r="AP5725">
        <v>11</v>
      </c>
      <c r="AQ5725" t="s">
        <v>1196</v>
      </c>
      <c r="AR5725" t="s">
        <v>246</v>
      </c>
    </row>
    <row r="5726" spans="1:44" x14ac:dyDescent="0.3">
      <c r="A5726" t="s">
        <v>44</v>
      </c>
      <c r="B5726" t="s">
        <v>514</v>
      </c>
      <c r="C5726" t="s">
        <v>515</v>
      </c>
      <c r="D5726" t="s">
        <v>112</v>
      </c>
      <c r="E5726" t="s">
        <v>48</v>
      </c>
      <c r="F5726" s="1">
        <v>42328.304166666669</v>
      </c>
      <c r="G5726" t="s">
        <v>184</v>
      </c>
      <c r="H5726" t="s">
        <v>185</v>
      </c>
      <c r="I5726" s="1">
        <v>42328.304861111108</v>
      </c>
      <c r="J5726" s="2">
        <v>42328</v>
      </c>
      <c r="K5726" t="s">
        <v>186</v>
      </c>
      <c r="L5726" t="s">
        <v>2971</v>
      </c>
      <c r="M5726" t="s">
        <v>2972</v>
      </c>
      <c r="N5726" t="s">
        <v>689</v>
      </c>
      <c r="O5726" t="s">
        <v>190</v>
      </c>
      <c r="P5726" t="s">
        <v>690</v>
      </c>
      <c r="Q5726" t="s">
        <v>192</v>
      </c>
      <c r="R5726" t="s">
        <v>193</v>
      </c>
      <c r="S5726">
        <v>1516046122</v>
      </c>
      <c r="T5726" s="2">
        <v>42336</v>
      </c>
      <c r="U5726" s="1">
        <v>42328.304861111108</v>
      </c>
      <c r="V5726" s="2">
        <v>42335</v>
      </c>
      <c r="W5726">
        <v>0.45</v>
      </c>
      <c r="X5726" t="s">
        <v>194</v>
      </c>
      <c r="Y5726" t="s">
        <v>104</v>
      </c>
      <c r="Z5726" s="2">
        <v>42326</v>
      </c>
      <c r="AA5726">
        <v>151656527</v>
      </c>
      <c r="AB5726" t="s">
        <v>193</v>
      </c>
      <c r="AC5726">
        <v>0</v>
      </c>
      <c r="AE5726">
        <v>2015</v>
      </c>
      <c r="AF5726">
        <v>29040</v>
      </c>
      <c r="AG5726">
        <v>755.55</v>
      </c>
      <c r="AH5726">
        <v>0</v>
      </c>
      <c r="AI5726">
        <v>29040</v>
      </c>
      <c r="AJ5726">
        <v>29040</v>
      </c>
      <c r="AK5726">
        <v>0</v>
      </c>
      <c r="AL5726">
        <v>303</v>
      </c>
      <c r="AM5726">
        <v>136000</v>
      </c>
      <c r="AN5726">
        <v>136000</v>
      </c>
      <c r="AO5726">
        <v>27250</v>
      </c>
      <c r="AP5726">
        <v>11</v>
      </c>
      <c r="AQ5726" t="s">
        <v>1196</v>
      </c>
      <c r="AR5726" t="s">
        <v>246</v>
      </c>
    </row>
    <row r="5727" spans="1:44" x14ac:dyDescent="0.3">
      <c r="A5727" t="s">
        <v>158</v>
      </c>
      <c r="B5727" t="s">
        <v>159</v>
      </c>
      <c r="C5727" t="s">
        <v>160</v>
      </c>
      <c r="D5727" t="s">
        <v>112</v>
      </c>
      <c r="E5727" t="s">
        <v>51</v>
      </c>
      <c r="F5727" s="1">
        <v>42328.896527777775</v>
      </c>
      <c r="G5727" t="s">
        <v>269</v>
      </c>
      <c r="H5727" t="s">
        <v>270</v>
      </c>
      <c r="I5727" s="1">
        <v>42328.90625</v>
      </c>
      <c r="J5727" s="2">
        <v>42328</v>
      </c>
      <c r="K5727" t="s">
        <v>51</v>
      </c>
      <c r="L5727" t="s">
        <v>163</v>
      </c>
      <c r="M5727" t="s">
        <v>164</v>
      </c>
      <c r="N5727" t="s">
        <v>89</v>
      </c>
      <c r="O5727" t="s">
        <v>90</v>
      </c>
      <c r="P5727" t="s">
        <v>91</v>
      </c>
      <c r="Q5727" t="s">
        <v>92</v>
      </c>
      <c r="R5727" t="s">
        <v>93</v>
      </c>
      <c r="S5727">
        <v>1516046276</v>
      </c>
      <c r="T5727" s="2">
        <v>42331</v>
      </c>
      <c r="U5727" s="1">
        <v>42328.90625</v>
      </c>
      <c r="V5727" s="2">
        <v>42047</v>
      </c>
      <c r="W5727">
        <v>0.3</v>
      </c>
      <c r="X5727" t="s">
        <v>94</v>
      </c>
      <c r="Y5727" t="s">
        <v>1160</v>
      </c>
      <c r="Z5727" s="2">
        <v>42326</v>
      </c>
      <c r="AA5727">
        <v>151662422</v>
      </c>
      <c r="AB5727" t="s">
        <v>93</v>
      </c>
      <c r="AC5727">
        <v>0</v>
      </c>
      <c r="AE5727">
        <v>2015</v>
      </c>
      <c r="AF5727">
        <v>778</v>
      </c>
      <c r="AG5727">
        <v>744.27499999999998</v>
      </c>
      <c r="AH5727">
        <v>0</v>
      </c>
      <c r="AI5727">
        <v>778</v>
      </c>
      <c r="AJ5727">
        <v>778</v>
      </c>
      <c r="AK5727">
        <v>0</v>
      </c>
      <c r="AL5727">
        <v>0</v>
      </c>
      <c r="AM5727">
        <v>54</v>
      </c>
      <c r="AN5727">
        <v>220.32</v>
      </c>
      <c r="AO5727">
        <v>778</v>
      </c>
      <c r="AP5727">
        <v>11</v>
      </c>
      <c r="AQ5727" t="s">
        <v>1196</v>
      </c>
      <c r="AR5727" t="s">
        <v>246</v>
      </c>
    </row>
    <row r="5728" spans="1:44" x14ac:dyDescent="0.3">
      <c r="A5728" t="s">
        <v>158</v>
      </c>
      <c r="B5728" t="s">
        <v>159</v>
      </c>
      <c r="C5728" t="s">
        <v>160</v>
      </c>
      <c r="D5728" t="s">
        <v>112</v>
      </c>
      <c r="E5728" t="s">
        <v>51</v>
      </c>
      <c r="F5728" s="1">
        <v>42328.896527777775</v>
      </c>
      <c r="G5728" t="s">
        <v>269</v>
      </c>
      <c r="H5728" t="s">
        <v>270</v>
      </c>
      <c r="I5728" s="1">
        <v>42328.905555555553</v>
      </c>
      <c r="J5728" s="2">
        <v>42328</v>
      </c>
      <c r="K5728" t="s">
        <v>51</v>
      </c>
      <c r="L5728" t="s">
        <v>163</v>
      </c>
      <c r="M5728" t="s">
        <v>164</v>
      </c>
      <c r="N5728" t="s">
        <v>89</v>
      </c>
      <c r="O5728" t="s">
        <v>90</v>
      </c>
      <c r="P5728" t="s">
        <v>91</v>
      </c>
      <c r="Q5728" t="s">
        <v>92</v>
      </c>
      <c r="R5728" t="s">
        <v>93</v>
      </c>
      <c r="S5728">
        <v>1516046304</v>
      </c>
      <c r="T5728" s="2">
        <v>42334</v>
      </c>
      <c r="U5728" s="1">
        <v>42328.905555555553</v>
      </c>
      <c r="V5728" s="2">
        <v>42047</v>
      </c>
      <c r="W5728">
        <v>0.3</v>
      </c>
      <c r="X5728" t="s">
        <v>94</v>
      </c>
      <c r="Y5728" t="s">
        <v>170</v>
      </c>
      <c r="Z5728" s="2">
        <v>42326</v>
      </c>
      <c r="AA5728">
        <v>151662416</v>
      </c>
      <c r="AB5728" t="s">
        <v>93</v>
      </c>
      <c r="AC5728">
        <v>0</v>
      </c>
      <c r="AE5728">
        <v>2015</v>
      </c>
      <c r="AF5728">
        <v>593</v>
      </c>
      <c r="AG5728">
        <v>744.27499999999998</v>
      </c>
      <c r="AH5728">
        <v>0</v>
      </c>
      <c r="AI5728">
        <v>593</v>
      </c>
      <c r="AJ5728">
        <v>593</v>
      </c>
      <c r="AK5728">
        <v>0</v>
      </c>
      <c r="AL5728">
        <v>0</v>
      </c>
      <c r="AM5728">
        <v>38</v>
      </c>
      <c r="AN5728">
        <v>155.04</v>
      </c>
      <c r="AO5728">
        <v>593</v>
      </c>
      <c r="AP5728">
        <v>11</v>
      </c>
      <c r="AQ5728" t="s">
        <v>1196</v>
      </c>
      <c r="AR5728" t="s">
        <v>246</v>
      </c>
    </row>
    <row r="5729" spans="1:44" x14ac:dyDescent="0.3">
      <c r="A5729" t="s">
        <v>158</v>
      </c>
      <c r="B5729" t="s">
        <v>159</v>
      </c>
      <c r="C5729" t="s">
        <v>160</v>
      </c>
      <c r="D5729" t="s">
        <v>112</v>
      </c>
      <c r="E5729" t="s">
        <v>51</v>
      </c>
      <c r="F5729" s="1">
        <v>42328.896527777775</v>
      </c>
      <c r="G5729" t="s">
        <v>269</v>
      </c>
      <c r="H5729" t="s">
        <v>270</v>
      </c>
      <c r="I5729" s="1">
        <v>42328.90625</v>
      </c>
      <c r="J5729" s="2">
        <v>42328</v>
      </c>
      <c r="K5729" t="s">
        <v>51</v>
      </c>
      <c r="L5729" t="s">
        <v>163</v>
      </c>
      <c r="M5729" t="s">
        <v>164</v>
      </c>
      <c r="N5729" t="s">
        <v>89</v>
      </c>
      <c r="O5729" t="s">
        <v>90</v>
      </c>
      <c r="P5729" t="s">
        <v>91</v>
      </c>
      <c r="Q5729" t="s">
        <v>92</v>
      </c>
      <c r="R5729" t="s">
        <v>93</v>
      </c>
      <c r="S5729">
        <v>1516046296</v>
      </c>
      <c r="T5729" s="2">
        <v>42334</v>
      </c>
      <c r="U5729" s="1">
        <v>42328.90625</v>
      </c>
      <c r="V5729" s="2">
        <v>42047</v>
      </c>
      <c r="W5729">
        <v>0.3</v>
      </c>
      <c r="X5729" t="s">
        <v>94</v>
      </c>
      <c r="Y5729" t="s">
        <v>1164</v>
      </c>
      <c r="Z5729" s="2">
        <v>42326</v>
      </c>
      <c r="AA5729">
        <v>151662427</v>
      </c>
      <c r="AB5729" t="s">
        <v>93</v>
      </c>
      <c r="AC5729">
        <v>0</v>
      </c>
      <c r="AE5729">
        <v>2015</v>
      </c>
      <c r="AF5729">
        <v>1506</v>
      </c>
      <c r="AG5729">
        <v>744.27499999999998</v>
      </c>
      <c r="AH5729">
        <v>0</v>
      </c>
      <c r="AI5729">
        <v>1506</v>
      </c>
      <c r="AJ5729">
        <v>1506</v>
      </c>
      <c r="AK5729">
        <v>0</v>
      </c>
      <c r="AL5729">
        <v>0</v>
      </c>
      <c r="AM5729">
        <v>111</v>
      </c>
      <c r="AN5729">
        <v>452.88</v>
      </c>
      <c r="AO5729">
        <v>1506</v>
      </c>
      <c r="AP5729">
        <v>11</v>
      </c>
      <c r="AQ5729" t="s">
        <v>1196</v>
      </c>
      <c r="AR5729" t="s">
        <v>246</v>
      </c>
    </row>
    <row r="5730" spans="1:44" x14ac:dyDescent="0.3">
      <c r="A5730" t="s">
        <v>2027</v>
      </c>
      <c r="B5730" t="s">
        <v>3026</v>
      </c>
      <c r="C5730" t="s">
        <v>3027</v>
      </c>
      <c r="D5730" t="s">
        <v>47</v>
      </c>
      <c r="E5730" t="s">
        <v>48</v>
      </c>
      <c r="F5730" s="1">
        <v>42328.381249999999</v>
      </c>
      <c r="G5730" t="s">
        <v>914</v>
      </c>
      <c r="H5730" t="s">
        <v>915</v>
      </c>
      <c r="I5730" s="1">
        <v>42328.443055555559</v>
      </c>
      <c r="J5730" s="2">
        <v>42328</v>
      </c>
      <c r="K5730" t="s">
        <v>186</v>
      </c>
      <c r="L5730" t="s">
        <v>3804</v>
      </c>
      <c r="M5730" t="s">
        <v>3805</v>
      </c>
      <c r="N5730" t="s">
        <v>951</v>
      </c>
      <c r="O5730" t="s">
        <v>190</v>
      </c>
      <c r="P5730" t="s">
        <v>952</v>
      </c>
      <c r="Q5730" t="s">
        <v>192</v>
      </c>
      <c r="R5730" t="s">
        <v>193</v>
      </c>
      <c r="S5730">
        <v>1516046027</v>
      </c>
      <c r="T5730" s="2">
        <v>42336</v>
      </c>
      <c r="U5730" s="1">
        <v>42328.443055555559</v>
      </c>
      <c r="V5730" s="2">
        <v>42075</v>
      </c>
      <c r="W5730">
        <v>9.8475000000000001</v>
      </c>
      <c r="X5730" t="s">
        <v>194</v>
      </c>
      <c r="Y5730" t="s">
        <v>3806</v>
      </c>
      <c r="Z5730" s="2">
        <v>42326</v>
      </c>
      <c r="AA5730">
        <v>151656568</v>
      </c>
      <c r="AB5730" t="s">
        <v>193</v>
      </c>
      <c r="AC5730">
        <v>0</v>
      </c>
      <c r="AE5730">
        <v>2015</v>
      </c>
      <c r="AF5730">
        <v>875</v>
      </c>
      <c r="AG5730">
        <v>755.55</v>
      </c>
      <c r="AH5730">
        <v>0</v>
      </c>
      <c r="AI5730">
        <v>875</v>
      </c>
      <c r="AJ5730">
        <v>875</v>
      </c>
      <c r="AK5730">
        <v>0</v>
      </c>
      <c r="AL5730">
        <v>125</v>
      </c>
      <c r="AM5730">
        <v>500</v>
      </c>
      <c r="AN5730">
        <v>9772.5</v>
      </c>
      <c r="AO5730">
        <v>875</v>
      </c>
      <c r="AP5730">
        <v>11</v>
      </c>
      <c r="AQ5730" t="s">
        <v>1196</v>
      </c>
      <c r="AR5730" t="s">
        <v>246</v>
      </c>
    </row>
    <row r="5731" spans="1:44" x14ac:dyDescent="0.3">
      <c r="A5731" t="s">
        <v>158</v>
      </c>
      <c r="B5731" t="s">
        <v>159</v>
      </c>
      <c r="C5731" t="s">
        <v>160</v>
      </c>
      <c r="D5731" t="s">
        <v>112</v>
      </c>
      <c r="E5731" t="s">
        <v>51</v>
      </c>
      <c r="F5731" s="1">
        <v>42328.896527777775</v>
      </c>
      <c r="G5731" t="s">
        <v>269</v>
      </c>
      <c r="H5731" t="s">
        <v>270</v>
      </c>
      <c r="I5731" s="1">
        <v>42328.905555555553</v>
      </c>
      <c r="J5731" s="2">
        <v>42328</v>
      </c>
      <c r="K5731" t="s">
        <v>51</v>
      </c>
      <c r="L5731" t="s">
        <v>163</v>
      </c>
      <c r="M5731" t="s">
        <v>164</v>
      </c>
      <c r="N5731" t="s">
        <v>90</v>
      </c>
      <c r="O5731" t="s">
        <v>90</v>
      </c>
      <c r="P5731" t="s">
        <v>92</v>
      </c>
      <c r="Q5731" t="s">
        <v>92</v>
      </c>
      <c r="R5731" t="s">
        <v>93</v>
      </c>
      <c r="S5731">
        <v>1516046297</v>
      </c>
      <c r="T5731" s="2">
        <v>42334</v>
      </c>
      <c r="U5731" s="1">
        <v>42328.905555555553</v>
      </c>
      <c r="V5731" s="2">
        <v>42075</v>
      </c>
      <c r="W5731">
        <v>0.3</v>
      </c>
      <c r="X5731" t="s">
        <v>94</v>
      </c>
      <c r="Y5731" t="s">
        <v>1163</v>
      </c>
      <c r="Z5731" s="2">
        <v>42326</v>
      </c>
      <c r="AA5731">
        <v>151662428</v>
      </c>
      <c r="AB5731" t="s">
        <v>93</v>
      </c>
      <c r="AC5731">
        <v>0</v>
      </c>
      <c r="AE5731">
        <v>2015</v>
      </c>
      <c r="AF5731">
        <v>609</v>
      </c>
      <c r="AG5731">
        <v>744.27499999999998</v>
      </c>
      <c r="AH5731">
        <v>0</v>
      </c>
      <c r="AI5731">
        <v>609</v>
      </c>
      <c r="AJ5731">
        <v>609</v>
      </c>
      <c r="AK5731">
        <v>0</v>
      </c>
      <c r="AL5731">
        <v>0</v>
      </c>
      <c r="AM5731">
        <v>39</v>
      </c>
      <c r="AN5731">
        <v>159.12</v>
      </c>
      <c r="AO5731">
        <v>609</v>
      </c>
      <c r="AP5731">
        <v>11</v>
      </c>
      <c r="AQ5731" t="s">
        <v>1196</v>
      </c>
      <c r="AR5731" t="s">
        <v>246</v>
      </c>
    </row>
    <row r="5732" spans="1:44" x14ac:dyDescent="0.3">
      <c r="A5732" t="s">
        <v>44</v>
      </c>
      <c r="B5732" t="s">
        <v>514</v>
      </c>
      <c r="C5732" t="s">
        <v>515</v>
      </c>
      <c r="D5732" t="s">
        <v>47</v>
      </c>
      <c r="E5732" t="s">
        <v>51</v>
      </c>
      <c r="F5732" s="1">
        <v>42328.463888888888</v>
      </c>
      <c r="G5732" t="s">
        <v>3155</v>
      </c>
      <c r="H5732" t="s">
        <v>3156</v>
      </c>
      <c r="I5732" s="1">
        <v>42328.467361111114</v>
      </c>
      <c r="J5732" s="2">
        <v>42328</v>
      </c>
      <c r="K5732" t="s">
        <v>51</v>
      </c>
      <c r="L5732" t="s">
        <v>2798</v>
      </c>
      <c r="M5732" t="s">
        <v>2799</v>
      </c>
      <c r="N5732" t="s">
        <v>89</v>
      </c>
      <c r="O5732" t="s">
        <v>90</v>
      </c>
      <c r="P5732" t="s">
        <v>91</v>
      </c>
      <c r="Q5732" t="s">
        <v>92</v>
      </c>
      <c r="R5732" t="s">
        <v>93</v>
      </c>
      <c r="S5732">
        <v>1516046125</v>
      </c>
      <c r="T5732" s="2">
        <v>42334</v>
      </c>
      <c r="U5732" s="1">
        <v>42328.463888888888</v>
      </c>
      <c r="V5732" s="2">
        <v>42328</v>
      </c>
      <c r="W5732">
        <v>0.15</v>
      </c>
      <c r="X5732" t="s">
        <v>127</v>
      </c>
      <c r="Y5732" t="s">
        <v>1757</v>
      </c>
      <c r="Z5732" s="2">
        <v>42327</v>
      </c>
      <c r="AA5732">
        <v>151662511</v>
      </c>
      <c r="AB5732" t="s">
        <v>93</v>
      </c>
      <c r="AC5732">
        <v>0</v>
      </c>
      <c r="AE5732">
        <v>2015</v>
      </c>
      <c r="AF5732">
        <v>2260</v>
      </c>
      <c r="AG5732">
        <v>744.27499999999998</v>
      </c>
      <c r="AH5732">
        <v>0</v>
      </c>
      <c r="AI5732">
        <v>2260</v>
      </c>
      <c r="AJ5732">
        <v>2260</v>
      </c>
      <c r="AK5732">
        <v>0</v>
      </c>
      <c r="AL5732">
        <v>0</v>
      </c>
      <c r="AM5732">
        <v>104216</v>
      </c>
      <c r="AN5732">
        <v>31264.799999999999</v>
      </c>
      <c r="AO5732">
        <v>2260</v>
      </c>
      <c r="AP5732">
        <v>11</v>
      </c>
      <c r="AQ5732" t="s">
        <v>1196</v>
      </c>
      <c r="AR5732" t="s">
        <v>246</v>
      </c>
    </row>
    <row r="5733" spans="1:44" x14ac:dyDescent="0.3">
      <c r="A5733" t="s">
        <v>44</v>
      </c>
      <c r="B5733" t="s">
        <v>514</v>
      </c>
      <c r="C5733" t="s">
        <v>515</v>
      </c>
      <c r="D5733" t="s">
        <v>47</v>
      </c>
      <c r="E5733" t="s">
        <v>51</v>
      </c>
      <c r="F5733" s="1">
        <v>42328.463888888888</v>
      </c>
      <c r="G5733" t="s">
        <v>3155</v>
      </c>
      <c r="H5733" t="s">
        <v>3156</v>
      </c>
      <c r="I5733" s="1">
        <v>42328.466666666667</v>
      </c>
      <c r="J5733" s="2">
        <v>42328</v>
      </c>
      <c r="K5733" t="s">
        <v>51</v>
      </c>
      <c r="L5733" t="s">
        <v>3142</v>
      </c>
      <c r="M5733" t="s">
        <v>3143</v>
      </c>
      <c r="N5733" t="s">
        <v>89</v>
      </c>
      <c r="O5733" t="s">
        <v>90</v>
      </c>
      <c r="P5733" t="s">
        <v>91</v>
      </c>
      <c r="Q5733" t="s">
        <v>92</v>
      </c>
      <c r="R5733" t="s">
        <v>93</v>
      </c>
      <c r="S5733">
        <v>1516046127</v>
      </c>
      <c r="T5733" s="2">
        <v>42334</v>
      </c>
      <c r="U5733" s="1">
        <v>42328.466666666667</v>
      </c>
      <c r="V5733" s="2">
        <v>42328</v>
      </c>
      <c r="W5733">
        <v>0.15</v>
      </c>
      <c r="X5733" t="s">
        <v>127</v>
      </c>
      <c r="Y5733" t="s">
        <v>746</v>
      </c>
      <c r="Z5733" s="2">
        <v>42327</v>
      </c>
      <c r="AA5733">
        <v>151662512</v>
      </c>
      <c r="AB5733" t="s">
        <v>93</v>
      </c>
      <c r="AC5733">
        <v>0</v>
      </c>
      <c r="AE5733">
        <v>2015</v>
      </c>
      <c r="AF5733">
        <v>8656</v>
      </c>
      <c r="AG5733">
        <v>744.27499999999998</v>
      </c>
      <c r="AH5733">
        <v>0</v>
      </c>
      <c r="AI5733">
        <v>8656</v>
      </c>
      <c r="AJ5733">
        <v>8656</v>
      </c>
      <c r="AK5733">
        <v>0</v>
      </c>
      <c r="AL5733">
        <v>0</v>
      </c>
      <c r="AM5733">
        <v>39296</v>
      </c>
      <c r="AN5733">
        <v>11788.8</v>
      </c>
      <c r="AO5733">
        <v>8656</v>
      </c>
      <c r="AP5733">
        <v>11</v>
      </c>
      <c r="AQ5733" t="s">
        <v>1196</v>
      </c>
      <c r="AR5733" t="s">
        <v>246</v>
      </c>
    </row>
    <row r="5734" spans="1:44" x14ac:dyDescent="0.3">
      <c r="A5734" t="s">
        <v>44</v>
      </c>
      <c r="B5734" t="s">
        <v>514</v>
      </c>
      <c r="C5734" t="s">
        <v>515</v>
      </c>
      <c r="D5734" t="s">
        <v>47</v>
      </c>
      <c r="E5734" t="s">
        <v>51</v>
      </c>
      <c r="F5734" s="1">
        <v>42328.463888888888</v>
      </c>
      <c r="G5734" t="s">
        <v>3155</v>
      </c>
      <c r="H5734" t="s">
        <v>3156</v>
      </c>
      <c r="I5734" s="1">
        <v>42328.466666666667</v>
      </c>
      <c r="J5734" s="2">
        <v>42328</v>
      </c>
      <c r="K5734" t="s">
        <v>51</v>
      </c>
      <c r="L5734" t="s">
        <v>3142</v>
      </c>
      <c r="M5734" t="s">
        <v>3143</v>
      </c>
      <c r="N5734" t="s">
        <v>89</v>
      </c>
      <c r="O5734" t="s">
        <v>90</v>
      </c>
      <c r="P5734" t="s">
        <v>91</v>
      </c>
      <c r="Q5734" t="s">
        <v>92</v>
      </c>
      <c r="R5734" t="s">
        <v>93</v>
      </c>
      <c r="S5734">
        <v>1516046127</v>
      </c>
      <c r="T5734" s="2">
        <v>42334</v>
      </c>
      <c r="U5734" s="1">
        <v>42328.466666666667</v>
      </c>
      <c r="V5734" s="2">
        <v>42328</v>
      </c>
      <c r="W5734">
        <v>0.15</v>
      </c>
      <c r="X5734" t="s">
        <v>127</v>
      </c>
      <c r="Y5734" t="s">
        <v>1755</v>
      </c>
      <c r="Z5734" s="2">
        <v>42327</v>
      </c>
      <c r="AA5734">
        <v>151662512</v>
      </c>
      <c r="AB5734" t="s">
        <v>93</v>
      </c>
      <c r="AC5734">
        <v>0</v>
      </c>
      <c r="AE5734">
        <v>2015</v>
      </c>
      <c r="AF5734">
        <v>14217</v>
      </c>
      <c r="AG5734">
        <v>744.27499999999998</v>
      </c>
      <c r="AH5734">
        <v>0</v>
      </c>
      <c r="AI5734">
        <v>14217</v>
      </c>
      <c r="AJ5734">
        <v>14217</v>
      </c>
      <c r="AK5734">
        <v>0</v>
      </c>
      <c r="AL5734">
        <v>0</v>
      </c>
      <c r="AM5734">
        <v>39296</v>
      </c>
      <c r="AN5734">
        <v>11788.8</v>
      </c>
      <c r="AO5734">
        <v>14217</v>
      </c>
      <c r="AP5734">
        <v>11</v>
      </c>
      <c r="AQ5734" t="s">
        <v>1196</v>
      </c>
      <c r="AR5734" t="s">
        <v>246</v>
      </c>
    </row>
    <row r="5735" spans="1:44" x14ac:dyDescent="0.3">
      <c r="A5735" t="s">
        <v>44</v>
      </c>
      <c r="B5735" t="s">
        <v>514</v>
      </c>
      <c r="C5735" t="s">
        <v>515</v>
      </c>
      <c r="D5735" t="s">
        <v>47</v>
      </c>
      <c r="E5735" t="s">
        <v>51</v>
      </c>
      <c r="F5735" s="1">
        <v>42328.463888888888</v>
      </c>
      <c r="G5735" t="s">
        <v>3155</v>
      </c>
      <c r="H5735" t="s">
        <v>3156</v>
      </c>
      <c r="I5735" s="1">
        <v>42328.466666666667</v>
      </c>
      <c r="J5735" s="2">
        <v>42328</v>
      </c>
      <c r="K5735" t="s">
        <v>51</v>
      </c>
      <c r="L5735" t="s">
        <v>3142</v>
      </c>
      <c r="M5735" t="s">
        <v>3143</v>
      </c>
      <c r="N5735" t="s">
        <v>89</v>
      </c>
      <c r="O5735" t="s">
        <v>90</v>
      </c>
      <c r="P5735" t="s">
        <v>91</v>
      </c>
      <c r="Q5735" t="s">
        <v>92</v>
      </c>
      <c r="R5735" t="s">
        <v>93</v>
      </c>
      <c r="S5735">
        <v>1516046127</v>
      </c>
      <c r="T5735" s="2">
        <v>42334</v>
      </c>
      <c r="U5735" s="1">
        <v>42328.466666666667</v>
      </c>
      <c r="V5735" s="2">
        <v>42328</v>
      </c>
      <c r="W5735">
        <v>0.15</v>
      </c>
      <c r="X5735" t="s">
        <v>127</v>
      </c>
      <c r="Y5735" t="s">
        <v>1756</v>
      </c>
      <c r="Z5735" s="2">
        <v>42327</v>
      </c>
      <c r="AA5735">
        <v>151662512</v>
      </c>
      <c r="AB5735" t="s">
        <v>93</v>
      </c>
      <c r="AC5735">
        <v>0</v>
      </c>
      <c r="AE5735">
        <v>2015</v>
      </c>
      <c r="AF5735">
        <v>10487</v>
      </c>
      <c r="AG5735">
        <v>744.27499999999998</v>
      </c>
      <c r="AH5735">
        <v>0</v>
      </c>
      <c r="AI5735">
        <v>10487</v>
      </c>
      <c r="AJ5735">
        <v>10487</v>
      </c>
      <c r="AK5735">
        <v>0</v>
      </c>
      <c r="AL5735">
        <v>0</v>
      </c>
      <c r="AM5735">
        <v>39296</v>
      </c>
      <c r="AN5735">
        <v>11788.8</v>
      </c>
      <c r="AO5735">
        <v>10487</v>
      </c>
      <c r="AP5735">
        <v>11</v>
      </c>
      <c r="AQ5735" t="s">
        <v>1196</v>
      </c>
      <c r="AR5735" t="s">
        <v>246</v>
      </c>
    </row>
    <row r="5736" spans="1:44" x14ac:dyDescent="0.3">
      <c r="A5736" t="s">
        <v>44</v>
      </c>
      <c r="B5736" t="s">
        <v>514</v>
      </c>
      <c r="C5736" t="s">
        <v>515</v>
      </c>
      <c r="D5736" t="s">
        <v>47</v>
      </c>
      <c r="E5736" t="s">
        <v>51</v>
      </c>
      <c r="F5736" s="1">
        <v>42328.463888888888</v>
      </c>
      <c r="G5736" t="s">
        <v>3155</v>
      </c>
      <c r="H5736" t="s">
        <v>3156</v>
      </c>
      <c r="I5736" s="1">
        <v>42328.466666666667</v>
      </c>
      <c r="J5736" s="2">
        <v>42328</v>
      </c>
      <c r="K5736" t="s">
        <v>51</v>
      </c>
      <c r="L5736" t="s">
        <v>3142</v>
      </c>
      <c r="M5736" t="s">
        <v>3143</v>
      </c>
      <c r="N5736" t="s">
        <v>89</v>
      </c>
      <c r="O5736" t="s">
        <v>90</v>
      </c>
      <c r="P5736" t="s">
        <v>91</v>
      </c>
      <c r="Q5736" t="s">
        <v>92</v>
      </c>
      <c r="R5736" t="s">
        <v>93</v>
      </c>
      <c r="S5736">
        <v>1516046127</v>
      </c>
      <c r="T5736" s="2">
        <v>42334</v>
      </c>
      <c r="U5736" s="1">
        <v>42328.466666666667</v>
      </c>
      <c r="V5736" s="2">
        <v>42328</v>
      </c>
      <c r="W5736">
        <v>0.15</v>
      </c>
      <c r="X5736" t="s">
        <v>127</v>
      </c>
      <c r="Y5736" t="s">
        <v>1757</v>
      </c>
      <c r="Z5736" s="2">
        <v>42327</v>
      </c>
      <c r="AA5736">
        <v>151662512</v>
      </c>
      <c r="AB5736" t="s">
        <v>93</v>
      </c>
      <c r="AC5736">
        <v>0</v>
      </c>
      <c r="AE5736">
        <v>2015</v>
      </c>
      <c r="AF5736">
        <v>3980</v>
      </c>
      <c r="AG5736">
        <v>744.27499999999998</v>
      </c>
      <c r="AH5736">
        <v>0</v>
      </c>
      <c r="AI5736">
        <v>3980</v>
      </c>
      <c r="AJ5736">
        <v>3980</v>
      </c>
      <c r="AK5736">
        <v>0</v>
      </c>
      <c r="AL5736">
        <v>0</v>
      </c>
      <c r="AM5736">
        <v>39296</v>
      </c>
      <c r="AN5736">
        <v>11788.8</v>
      </c>
      <c r="AO5736">
        <v>3980</v>
      </c>
      <c r="AP5736">
        <v>11</v>
      </c>
      <c r="AQ5736" t="s">
        <v>1196</v>
      </c>
      <c r="AR5736" t="s">
        <v>246</v>
      </c>
    </row>
    <row r="5737" spans="1:44" x14ac:dyDescent="0.3">
      <c r="A5737" t="s">
        <v>44</v>
      </c>
      <c r="B5737" t="s">
        <v>514</v>
      </c>
      <c r="C5737" t="s">
        <v>515</v>
      </c>
      <c r="D5737" t="s">
        <v>47</v>
      </c>
      <c r="E5737" t="s">
        <v>51</v>
      </c>
      <c r="F5737" s="1">
        <v>42328.463888888888</v>
      </c>
      <c r="G5737" t="s">
        <v>3155</v>
      </c>
      <c r="H5737" t="s">
        <v>3156</v>
      </c>
      <c r="I5737" s="1">
        <v>42328.466666666667</v>
      </c>
      <c r="J5737" s="2">
        <v>42328</v>
      </c>
      <c r="K5737" t="s">
        <v>51</v>
      </c>
      <c r="L5737" t="s">
        <v>3142</v>
      </c>
      <c r="M5737" t="s">
        <v>3143</v>
      </c>
      <c r="N5737" t="s">
        <v>89</v>
      </c>
      <c r="O5737" t="s">
        <v>90</v>
      </c>
      <c r="P5737" t="s">
        <v>91</v>
      </c>
      <c r="Q5737" t="s">
        <v>92</v>
      </c>
      <c r="R5737" t="s">
        <v>93</v>
      </c>
      <c r="S5737">
        <v>1516046127</v>
      </c>
      <c r="T5737" s="2">
        <v>42334</v>
      </c>
      <c r="U5737" s="1">
        <v>42328.466666666667</v>
      </c>
      <c r="V5737" s="2">
        <v>42328</v>
      </c>
      <c r="W5737">
        <v>0.15</v>
      </c>
      <c r="X5737" t="s">
        <v>127</v>
      </c>
      <c r="Y5737" t="s">
        <v>1758</v>
      </c>
      <c r="Z5737" s="2">
        <v>42327</v>
      </c>
      <c r="AA5737">
        <v>151662512</v>
      </c>
      <c r="AB5737" t="s">
        <v>93</v>
      </c>
      <c r="AC5737">
        <v>0</v>
      </c>
      <c r="AE5737">
        <v>2015</v>
      </c>
      <c r="AF5737">
        <v>5156</v>
      </c>
      <c r="AG5737">
        <v>744.27499999999998</v>
      </c>
      <c r="AH5737">
        <v>0</v>
      </c>
      <c r="AI5737">
        <v>5156</v>
      </c>
      <c r="AJ5737">
        <v>5156</v>
      </c>
      <c r="AK5737">
        <v>0</v>
      </c>
      <c r="AL5737">
        <v>0</v>
      </c>
      <c r="AM5737">
        <v>39296</v>
      </c>
      <c r="AN5737">
        <v>11788.8</v>
      </c>
      <c r="AO5737">
        <v>5156</v>
      </c>
      <c r="AP5737">
        <v>11</v>
      </c>
      <c r="AQ5737" t="s">
        <v>1196</v>
      </c>
      <c r="AR5737" t="s">
        <v>246</v>
      </c>
    </row>
    <row r="5738" spans="1:44" x14ac:dyDescent="0.3">
      <c r="A5738" t="s">
        <v>44</v>
      </c>
      <c r="B5738" t="s">
        <v>514</v>
      </c>
      <c r="C5738" t="s">
        <v>515</v>
      </c>
      <c r="D5738" t="s">
        <v>47</v>
      </c>
      <c r="E5738" t="s">
        <v>48</v>
      </c>
      <c r="F5738" s="1">
        <v>42328.529861111114</v>
      </c>
      <c r="G5738" t="s">
        <v>49</v>
      </c>
      <c r="H5738" t="s">
        <v>50</v>
      </c>
      <c r="I5738" s="1">
        <v>42328.56527777778</v>
      </c>
      <c r="J5738" s="2">
        <v>42328</v>
      </c>
      <c r="K5738" t="s">
        <v>51</v>
      </c>
      <c r="L5738" t="s">
        <v>2798</v>
      </c>
      <c r="M5738" t="s">
        <v>2799</v>
      </c>
      <c r="N5738" t="s">
        <v>120</v>
      </c>
      <c r="P5738" t="s">
        <v>121</v>
      </c>
      <c r="R5738" t="s">
        <v>56</v>
      </c>
      <c r="S5738">
        <v>1516046125</v>
      </c>
      <c r="T5738" s="2">
        <v>42334</v>
      </c>
      <c r="U5738" s="1">
        <v>42328.56527777778</v>
      </c>
      <c r="V5738" s="2">
        <v>42328</v>
      </c>
      <c r="W5738">
        <v>0.15</v>
      </c>
      <c r="X5738" t="s">
        <v>57</v>
      </c>
      <c r="Y5738" t="s">
        <v>746</v>
      </c>
      <c r="Z5738" s="2">
        <v>42327</v>
      </c>
      <c r="AA5738">
        <v>151662511</v>
      </c>
      <c r="AB5738" t="s">
        <v>59</v>
      </c>
      <c r="AC5738">
        <v>0</v>
      </c>
      <c r="AE5738">
        <v>2015</v>
      </c>
      <c r="AF5738">
        <v>2708</v>
      </c>
      <c r="AG5738">
        <v>1403</v>
      </c>
      <c r="AH5738">
        <v>0</v>
      </c>
      <c r="AI5738">
        <v>2698</v>
      </c>
      <c r="AJ5738">
        <v>2708</v>
      </c>
      <c r="AK5738">
        <v>10</v>
      </c>
      <c r="AL5738">
        <v>0</v>
      </c>
      <c r="AM5738">
        <v>104216</v>
      </c>
      <c r="AN5738">
        <v>31264.799999999999</v>
      </c>
      <c r="AO5738">
        <v>20515</v>
      </c>
      <c r="AP5738">
        <v>11</v>
      </c>
      <c r="AQ5738" t="s">
        <v>1196</v>
      </c>
      <c r="AR5738" t="s">
        <v>246</v>
      </c>
    </row>
    <row r="5739" spans="1:44" x14ac:dyDescent="0.3">
      <c r="A5739" t="s">
        <v>44</v>
      </c>
      <c r="B5739" t="s">
        <v>514</v>
      </c>
      <c r="C5739" t="s">
        <v>515</v>
      </c>
      <c r="D5739" t="s">
        <v>47</v>
      </c>
      <c r="E5739" t="s">
        <v>48</v>
      </c>
      <c r="F5739" s="1">
        <v>42328.60833333333</v>
      </c>
      <c r="G5739" t="s">
        <v>100</v>
      </c>
      <c r="H5739" t="s">
        <v>101</v>
      </c>
      <c r="I5739" s="1">
        <v>42328.884722222225</v>
      </c>
      <c r="J5739" s="2">
        <v>42328</v>
      </c>
      <c r="K5739" t="s">
        <v>51</v>
      </c>
      <c r="L5739" t="s">
        <v>3142</v>
      </c>
      <c r="M5739" t="s">
        <v>3143</v>
      </c>
      <c r="N5739" t="s">
        <v>76</v>
      </c>
      <c r="P5739" t="s">
        <v>77</v>
      </c>
      <c r="R5739" t="s">
        <v>78</v>
      </c>
      <c r="S5739">
        <v>1516046127</v>
      </c>
      <c r="T5739" s="2">
        <v>42334</v>
      </c>
      <c r="U5739" s="1">
        <v>42328.884722222225</v>
      </c>
      <c r="V5739" s="2">
        <v>42328</v>
      </c>
      <c r="W5739">
        <v>0.15</v>
      </c>
      <c r="X5739" t="s">
        <v>79</v>
      </c>
      <c r="Y5739" t="s">
        <v>746</v>
      </c>
      <c r="Z5739" s="2">
        <v>42327</v>
      </c>
      <c r="AA5739">
        <v>151662512</v>
      </c>
      <c r="AB5739" t="s">
        <v>78</v>
      </c>
      <c r="AC5739">
        <v>139</v>
      </c>
      <c r="AE5739">
        <v>2015</v>
      </c>
      <c r="AF5739">
        <v>8700</v>
      </c>
      <c r="AG5739">
        <v>1403</v>
      </c>
      <c r="AH5739">
        <v>0</v>
      </c>
      <c r="AI5739">
        <v>8700</v>
      </c>
      <c r="AJ5739">
        <v>8700</v>
      </c>
      <c r="AK5739">
        <v>0</v>
      </c>
      <c r="AL5739">
        <v>0</v>
      </c>
      <c r="AM5739">
        <v>39296</v>
      </c>
      <c r="AN5739">
        <v>11788.8</v>
      </c>
      <c r="AO5739">
        <v>8656</v>
      </c>
      <c r="AP5739">
        <v>11</v>
      </c>
      <c r="AQ5739" t="s">
        <v>1196</v>
      </c>
      <c r="AR5739" t="s">
        <v>246</v>
      </c>
    </row>
    <row r="5740" spans="1:44" x14ac:dyDescent="0.3">
      <c r="A5740" t="s">
        <v>44</v>
      </c>
      <c r="B5740" t="s">
        <v>514</v>
      </c>
      <c r="C5740" t="s">
        <v>515</v>
      </c>
      <c r="D5740" t="s">
        <v>47</v>
      </c>
      <c r="E5740" t="s">
        <v>48</v>
      </c>
      <c r="F5740" s="1">
        <v>42328.60833333333</v>
      </c>
      <c r="G5740" t="s">
        <v>100</v>
      </c>
      <c r="H5740" t="s">
        <v>101</v>
      </c>
      <c r="I5740" s="1">
        <v>42328.884722222225</v>
      </c>
      <c r="J5740" s="2">
        <v>42328</v>
      </c>
      <c r="K5740" t="s">
        <v>51</v>
      </c>
      <c r="L5740" t="s">
        <v>3142</v>
      </c>
      <c r="M5740" t="s">
        <v>3143</v>
      </c>
      <c r="N5740" t="s">
        <v>76</v>
      </c>
      <c r="P5740" t="s">
        <v>77</v>
      </c>
      <c r="R5740" t="s">
        <v>78</v>
      </c>
      <c r="S5740">
        <v>1516046127</v>
      </c>
      <c r="T5740" s="2">
        <v>42334</v>
      </c>
      <c r="U5740" s="1">
        <v>42328.884722222225</v>
      </c>
      <c r="V5740" s="2">
        <v>42328</v>
      </c>
      <c r="W5740">
        <v>0.15</v>
      </c>
      <c r="X5740" t="s">
        <v>79</v>
      </c>
      <c r="Y5740" t="s">
        <v>1755</v>
      </c>
      <c r="Z5740" s="2">
        <v>42327</v>
      </c>
      <c r="AA5740">
        <v>151662512</v>
      </c>
      <c r="AB5740" t="s">
        <v>78</v>
      </c>
      <c r="AC5740">
        <v>34</v>
      </c>
      <c r="AE5740">
        <v>2015</v>
      </c>
      <c r="AF5740">
        <v>13700</v>
      </c>
      <c r="AG5740">
        <v>1403</v>
      </c>
      <c r="AH5740">
        <v>0</v>
      </c>
      <c r="AI5740">
        <v>13700</v>
      </c>
      <c r="AJ5740">
        <v>13700</v>
      </c>
      <c r="AK5740">
        <v>0</v>
      </c>
      <c r="AL5740">
        <v>0</v>
      </c>
      <c r="AM5740">
        <v>39296</v>
      </c>
      <c r="AN5740">
        <v>11788.8</v>
      </c>
      <c r="AO5740">
        <v>14217</v>
      </c>
      <c r="AP5740">
        <v>11</v>
      </c>
      <c r="AQ5740" t="s">
        <v>1196</v>
      </c>
      <c r="AR5740" t="s">
        <v>246</v>
      </c>
    </row>
    <row r="5741" spans="1:44" x14ac:dyDescent="0.3">
      <c r="A5741" t="s">
        <v>44</v>
      </c>
      <c r="B5741" t="s">
        <v>514</v>
      </c>
      <c r="C5741" t="s">
        <v>515</v>
      </c>
      <c r="D5741" t="s">
        <v>47</v>
      </c>
      <c r="E5741" t="s">
        <v>48</v>
      </c>
      <c r="F5741" s="1">
        <v>42328.60833333333</v>
      </c>
      <c r="G5741" t="s">
        <v>100</v>
      </c>
      <c r="H5741" t="s">
        <v>101</v>
      </c>
      <c r="I5741" s="1">
        <v>42328.884722222225</v>
      </c>
      <c r="J5741" s="2">
        <v>42328</v>
      </c>
      <c r="K5741" t="s">
        <v>51</v>
      </c>
      <c r="L5741" t="s">
        <v>3142</v>
      </c>
      <c r="M5741" t="s">
        <v>3143</v>
      </c>
      <c r="N5741" t="s">
        <v>76</v>
      </c>
      <c r="P5741" t="s">
        <v>77</v>
      </c>
      <c r="R5741" t="s">
        <v>78</v>
      </c>
      <c r="S5741">
        <v>1516046127</v>
      </c>
      <c r="T5741" s="2">
        <v>42334</v>
      </c>
      <c r="U5741" s="1">
        <v>42328.884722222225</v>
      </c>
      <c r="V5741" s="2">
        <v>42328</v>
      </c>
      <c r="W5741">
        <v>0.15</v>
      </c>
      <c r="X5741" t="s">
        <v>79</v>
      </c>
      <c r="Y5741" t="s">
        <v>1756</v>
      </c>
      <c r="Z5741" s="2">
        <v>42327</v>
      </c>
      <c r="AA5741">
        <v>151662512</v>
      </c>
      <c r="AB5741" t="s">
        <v>78</v>
      </c>
      <c r="AC5741">
        <v>300</v>
      </c>
      <c r="AE5741">
        <v>2015</v>
      </c>
      <c r="AF5741">
        <v>10600</v>
      </c>
      <c r="AG5741">
        <v>1403</v>
      </c>
      <c r="AH5741">
        <v>0</v>
      </c>
      <c r="AI5741">
        <v>10600</v>
      </c>
      <c r="AJ5741">
        <v>10600</v>
      </c>
      <c r="AK5741">
        <v>0</v>
      </c>
      <c r="AL5741">
        <v>0</v>
      </c>
      <c r="AM5741">
        <v>39296</v>
      </c>
      <c r="AN5741">
        <v>11788.8</v>
      </c>
      <c r="AO5741">
        <v>10487</v>
      </c>
      <c r="AP5741">
        <v>11</v>
      </c>
      <c r="AQ5741" t="s">
        <v>1196</v>
      </c>
      <c r="AR5741" t="s">
        <v>246</v>
      </c>
    </row>
    <row r="5742" spans="1:44" x14ac:dyDescent="0.3">
      <c r="A5742" t="s">
        <v>44</v>
      </c>
      <c r="B5742" t="s">
        <v>514</v>
      </c>
      <c r="C5742" t="s">
        <v>515</v>
      </c>
      <c r="D5742" t="s">
        <v>47</v>
      </c>
      <c r="E5742" t="s">
        <v>48</v>
      </c>
      <c r="F5742" s="1">
        <v>42328.60833333333</v>
      </c>
      <c r="G5742" t="s">
        <v>100</v>
      </c>
      <c r="H5742" t="s">
        <v>101</v>
      </c>
      <c r="I5742" s="1">
        <v>42328.884722222225</v>
      </c>
      <c r="J5742" s="2">
        <v>42328</v>
      </c>
      <c r="K5742" t="s">
        <v>51</v>
      </c>
      <c r="L5742" t="s">
        <v>3142</v>
      </c>
      <c r="M5742" t="s">
        <v>3143</v>
      </c>
      <c r="N5742" t="s">
        <v>76</v>
      </c>
      <c r="P5742" t="s">
        <v>77</v>
      </c>
      <c r="R5742" t="s">
        <v>78</v>
      </c>
      <c r="S5742">
        <v>1516046127</v>
      </c>
      <c r="T5742" s="2">
        <v>42334</v>
      </c>
      <c r="U5742" s="1">
        <v>42328.884722222225</v>
      </c>
      <c r="V5742" s="2">
        <v>42328</v>
      </c>
      <c r="W5742">
        <v>0.15</v>
      </c>
      <c r="X5742" t="s">
        <v>79</v>
      </c>
      <c r="Y5742" t="s">
        <v>1757</v>
      </c>
      <c r="Z5742" s="2">
        <v>42327</v>
      </c>
      <c r="AA5742">
        <v>151662512</v>
      </c>
      <c r="AB5742" t="s">
        <v>78</v>
      </c>
      <c r="AC5742">
        <v>2032</v>
      </c>
      <c r="AE5742">
        <v>2015</v>
      </c>
      <c r="AF5742">
        <v>2000</v>
      </c>
      <c r="AG5742">
        <v>1403</v>
      </c>
      <c r="AH5742">
        <v>0</v>
      </c>
      <c r="AI5742">
        <v>2000</v>
      </c>
      <c r="AJ5742">
        <v>2000</v>
      </c>
      <c r="AK5742">
        <v>0</v>
      </c>
      <c r="AL5742">
        <v>0</v>
      </c>
      <c r="AM5742">
        <v>39296</v>
      </c>
      <c r="AN5742">
        <v>11788.8</v>
      </c>
      <c r="AO5742">
        <v>3980</v>
      </c>
      <c r="AP5742">
        <v>11</v>
      </c>
      <c r="AQ5742" t="s">
        <v>1196</v>
      </c>
      <c r="AR5742" t="s">
        <v>246</v>
      </c>
    </row>
    <row r="5743" spans="1:44" x14ac:dyDescent="0.3">
      <c r="A5743" t="s">
        <v>44</v>
      </c>
      <c r="B5743" t="s">
        <v>514</v>
      </c>
      <c r="C5743" t="s">
        <v>515</v>
      </c>
      <c r="D5743" t="s">
        <v>47</v>
      </c>
      <c r="E5743" t="s">
        <v>48</v>
      </c>
      <c r="F5743" s="1">
        <v>42328.60833333333</v>
      </c>
      <c r="G5743" t="s">
        <v>100</v>
      </c>
      <c r="H5743" t="s">
        <v>101</v>
      </c>
      <c r="I5743" s="1">
        <v>42328.884722222225</v>
      </c>
      <c r="J5743" s="2">
        <v>42328</v>
      </c>
      <c r="K5743" t="s">
        <v>51</v>
      </c>
      <c r="L5743" t="s">
        <v>3142</v>
      </c>
      <c r="M5743" t="s">
        <v>3143</v>
      </c>
      <c r="N5743" t="s">
        <v>76</v>
      </c>
      <c r="P5743" t="s">
        <v>77</v>
      </c>
      <c r="R5743" t="s">
        <v>78</v>
      </c>
      <c r="S5743">
        <v>1516046127</v>
      </c>
      <c r="T5743" s="2">
        <v>42334</v>
      </c>
      <c r="U5743" s="1">
        <v>42328.884722222225</v>
      </c>
      <c r="V5743" s="2">
        <v>42328</v>
      </c>
      <c r="W5743">
        <v>0.15</v>
      </c>
      <c r="X5743" t="s">
        <v>79</v>
      </c>
      <c r="Y5743" t="s">
        <v>1758</v>
      </c>
      <c r="Z5743" s="2">
        <v>42327</v>
      </c>
      <c r="AA5743">
        <v>151662512</v>
      </c>
      <c r="AB5743" t="s">
        <v>78</v>
      </c>
      <c r="AC5743">
        <v>2364</v>
      </c>
      <c r="AE5743">
        <v>2015</v>
      </c>
      <c r="AF5743">
        <v>2031</v>
      </c>
      <c r="AG5743">
        <v>1403</v>
      </c>
      <c r="AH5743">
        <v>0</v>
      </c>
      <c r="AI5743">
        <v>2031</v>
      </c>
      <c r="AJ5743">
        <v>2031</v>
      </c>
      <c r="AK5743">
        <v>0</v>
      </c>
      <c r="AL5743">
        <v>0</v>
      </c>
      <c r="AM5743">
        <v>39296</v>
      </c>
      <c r="AN5743">
        <v>11788.8</v>
      </c>
      <c r="AO5743">
        <v>5156</v>
      </c>
      <c r="AP5743">
        <v>11</v>
      </c>
      <c r="AQ5743" t="s">
        <v>1196</v>
      </c>
      <c r="AR5743" t="s">
        <v>246</v>
      </c>
    </row>
    <row r="5744" spans="1:44" x14ac:dyDescent="0.3">
      <c r="A5744" t="s">
        <v>44</v>
      </c>
      <c r="B5744" t="s">
        <v>514</v>
      </c>
      <c r="C5744" t="s">
        <v>515</v>
      </c>
      <c r="D5744" t="s">
        <v>47</v>
      </c>
      <c r="E5744" t="s">
        <v>48</v>
      </c>
      <c r="F5744" s="1">
        <v>42328.60833333333</v>
      </c>
      <c r="G5744" t="s">
        <v>105</v>
      </c>
      <c r="H5744" t="s">
        <v>106</v>
      </c>
      <c r="I5744" s="1">
        <v>42328.886111111111</v>
      </c>
      <c r="J5744" s="2">
        <v>42328</v>
      </c>
      <c r="K5744" t="s">
        <v>51</v>
      </c>
      <c r="L5744" t="s">
        <v>3142</v>
      </c>
      <c r="M5744" t="s">
        <v>3143</v>
      </c>
      <c r="N5744" t="s">
        <v>82</v>
      </c>
      <c r="O5744" t="s">
        <v>82</v>
      </c>
      <c r="P5744" t="s">
        <v>83</v>
      </c>
      <c r="Q5744" t="s">
        <v>83</v>
      </c>
      <c r="R5744" t="s">
        <v>84</v>
      </c>
      <c r="S5744">
        <v>1516046127</v>
      </c>
      <c r="T5744" s="2">
        <v>42334</v>
      </c>
      <c r="U5744" s="1">
        <v>42328.886111111111</v>
      </c>
      <c r="V5744" s="2">
        <v>42328</v>
      </c>
      <c r="W5744">
        <v>0.15</v>
      </c>
      <c r="X5744" t="s">
        <v>79</v>
      </c>
      <c r="Y5744" t="s">
        <v>746</v>
      </c>
      <c r="Z5744" s="2">
        <v>42327</v>
      </c>
      <c r="AA5744">
        <v>151662512</v>
      </c>
      <c r="AB5744" t="s">
        <v>84</v>
      </c>
      <c r="AC5744">
        <v>0</v>
      </c>
      <c r="AD5744">
        <v>8700</v>
      </c>
      <c r="AE5744">
        <v>2015</v>
      </c>
      <c r="AF5744">
        <v>8700</v>
      </c>
      <c r="AG5744">
        <v>1403</v>
      </c>
      <c r="AH5744">
        <v>0</v>
      </c>
      <c r="AI5744">
        <v>8700</v>
      </c>
      <c r="AJ5744">
        <v>8700</v>
      </c>
      <c r="AK5744">
        <v>0</v>
      </c>
      <c r="AL5744">
        <v>0</v>
      </c>
      <c r="AM5744">
        <v>39296</v>
      </c>
      <c r="AN5744">
        <v>11788.8</v>
      </c>
      <c r="AO5744">
        <v>8656</v>
      </c>
      <c r="AP5744">
        <v>11</v>
      </c>
      <c r="AQ5744" t="s">
        <v>1196</v>
      </c>
      <c r="AR5744" t="s">
        <v>246</v>
      </c>
    </row>
    <row r="5745" spans="1:44" x14ac:dyDescent="0.3">
      <c r="A5745" t="s">
        <v>44</v>
      </c>
      <c r="B5745" t="s">
        <v>514</v>
      </c>
      <c r="C5745" t="s">
        <v>515</v>
      </c>
      <c r="D5745" t="s">
        <v>47</v>
      </c>
      <c r="E5745" t="s">
        <v>48</v>
      </c>
      <c r="F5745" s="1">
        <v>42328.60833333333</v>
      </c>
      <c r="G5745" t="s">
        <v>105</v>
      </c>
      <c r="H5745" t="s">
        <v>106</v>
      </c>
      <c r="I5745" s="1">
        <v>42328.886111111111</v>
      </c>
      <c r="J5745" s="2">
        <v>42328</v>
      </c>
      <c r="K5745" t="s">
        <v>51</v>
      </c>
      <c r="L5745" t="s">
        <v>3142</v>
      </c>
      <c r="M5745" t="s">
        <v>3143</v>
      </c>
      <c r="N5745" t="s">
        <v>82</v>
      </c>
      <c r="O5745" t="s">
        <v>82</v>
      </c>
      <c r="P5745" t="s">
        <v>83</v>
      </c>
      <c r="Q5745" t="s">
        <v>83</v>
      </c>
      <c r="R5745" t="s">
        <v>84</v>
      </c>
      <c r="S5745">
        <v>1516046127</v>
      </c>
      <c r="T5745" s="2">
        <v>42334</v>
      </c>
      <c r="U5745" s="1">
        <v>42328.886111111111</v>
      </c>
      <c r="V5745" s="2">
        <v>42328</v>
      </c>
      <c r="W5745">
        <v>0.15</v>
      </c>
      <c r="X5745" t="s">
        <v>79</v>
      </c>
      <c r="Y5745" t="s">
        <v>1755</v>
      </c>
      <c r="Z5745" s="2">
        <v>42327</v>
      </c>
      <c r="AA5745">
        <v>151662512</v>
      </c>
      <c r="AB5745" t="s">
        <v>84</v>
      </c>
      <c r="AC5745">
        <v>0</v>
      </c>
      <c r="AD5745">
        <v>13700</v>
      </c>
      <c r="AE5745">
        <v>2015</v>
      </c>
      <c r="AF5745">
        <v>13700</v>
      </c>
      <c r="AG5745">
        <v>1403</v>
      </c>
      <c r="AH5745">
        <v>0</v>
      </c>
      <c r="AI5745">
        <v>13700</v>
      </c>
      <c r="AJ5745">
        <v>13700</v>
      </c>
      <c r="AK5745">
        <v>0</v>
      </c>
      <c r="AL5745">
        <v>0</v>
      </c>
      <c r="AM5745">
        <v>39296</v>
      </c>
      <c r="AN5745">
        <v>11788.8</v>
      </c>
      <c r="AO5745">
        <v>14217</v>
      </c>
      <c r="AP5745">
        <v>11</v>
      </c>
      <c r="AQ5745" t="s">
        <v>1196</v>
      </c>
      <c r="AR5745" t="s">
        <v>246</v>
      </c>
    </row>
    <row r="5746" spans="1:44" x14ac:dyDescent="0.3">
      <c r="A5746" t="s">
        <v>44</v>
      </c>
      <c r="B5746" t="s">
        <v>514</v>
      </c>
      <c r="C5746" t="s">
        <v>515</v>
      </c>
      <c r="D5746" t="s">
        <v>47</v>
      </c>
      <c r="E5746" t="s">
        <v>48</v>
      </c>
      <c r="F5746" s="1">
        <v>42328.60833333333</v>
      </c>
      <c r="G5746" t="s">
        <v>105</v>
      </c>
      <c r="H5746" t="s">
        <v>106</v>
      </c>
      <c r="I5746" s="1">
        <v>42328.886111111111</v>
      </c>
      <c r="J5746" s="2">
        <v>42328</v>
      </c>
      <c r="K5746" t="s">
        <v>51</v>
      </c>
      <c r="L5746" t="s">
        <v>3142</v>
      </c>
      <c r="M5746" t="s">
        <v>3143</v>
      </c>
      <c r="N5746" t="s">
        <v>82</v>
      </c>
      <c r="O5746" t="s">
        <v>82</v>
      </c>
      <c r="P5746" t="s">
        <v>83</v>
      </c>
      <c r="Q5746" t="s">
        <v>83</v>
      </c>
      <c r="R5746" t="s">
        <v>84</v>
      </c>
      <c r="S5746">
        <v>1516046127</v>
      </c>
      <c r="T5746" s="2">
        <v>42334</v>
      </c>
      <c r="U5746" s="1">
        <v>42328.886111111111</v>
      </c>
      <c r="V5746" s="2">
        <v>42328</v>
      </c>
      <c r="W5746">
        <v>0.15</v>
      </c>
      <c r="X5746" t="s">
        <v>79</v>
      </c>
      <c r="Y5746" t="s">
        <v>1756</v>
      </c>
      <c r="Z5746" s="2">
        <v>42327</v>
      </c>
      <c r="AA5746">
        <v>151662512</v>
      </c>
      <c r="AB5746" t="s">
        <v>84</v>
      </c>
      <c r="AC5746">
        <v>0</v>
      </c>
      <c r="AD5746">
        <v>10600</v>
      </c>
      <c r="AE5746">
        <v>2015</v>
      </c>
      <c r="AF5746">
        <v>10600</v>
      </c>
      <c r="AG5746">
        <v>1403</v>
      </c>
      <c r="AH5746">
        <v>0</v>
      </c>
      <c r="AI5746">
        <v>10600</v>
      </c>
      <c r="AJ5746">
        <v>10600</v>
      </c>
      <c r="AK5746">
        <v>0</v>
      </c>
      <c r="AL5746">
        <v>0</v>
      </c>
      <c r="AM5746">
        <v>39296</v>
      </c>
      <c r="AN5746">
        <v>11788.8</v>
      </c>
      <c r="AO5746">
        <v>10487</v>
      </c>
      <c r="AP5746">
        <v>11</v>
      </c>
      <c r="AQ5746" t="s">
        <v>1196</v>
      </c>
      <c r="AR5746" t="s">
        <v>246</v>
      </c>
    </row>
    <row r="5747" spans="1:44" x14ac:dyDescent="0.3">
      <c r="A5747" t="s">
        <v>44</v>
      </c>
      <c r="B5747" t="s">
        <v>514</v>
      </c>
      <c r="C5747" t="s">
        <v>515</v>
      </c>
      <c r="D5747" t="s">
        <v>47</v>
      </c>
      <c r="E5747" t="s">
        <v>48</v>
      </c>
      <c r="F5747" s="1">
        <v>42328.60833333333</v>
      </c>
      <c r="G5747" t="s">
        <v>105</v>
      </c>
      <c r="H5747" t="s">
        <v>106</v>
      </c>
      <c r="I5747" s="1">
        <v>42328.886111111111</v>
      </c>
      <c r="J5747" s="2">
        <v>42328</v>
      </c>
      <c r="K5747" t="s">
        <v>51</v>
      </c>
      <c r="L5747" t="s">
        <v>3142</v>
      </c>
      <c r="M5747" t="s">
        <v>3143</v>
      </c>
      <c r="N5747" t="s">
        <v>82</v>
      </c>
      <c r="O5747" t="s">
        <v>82</v>
      </c>
      <c r="P5747" t="s">
        <v>83</v>
      </c>
      <c r="Q5747" t="s">
        <v>83</v>
      </c>
      <c r="R5747" t="s">
        <v>84</v>
      </c>
      <c r="S5747">
        <v>1516046127</v>
      </c>
      <c r="T5747" s="2">
        <v>42334</v>
      </c>
      <c r="U5747" s="1">
        <v>42328.886111111111</v>
      </c>
      <c r="V5747" s="2">
        <v>42328</v>
      </c>
      <c r="W5747">
        <v>0.15</v>
      </c>
      <c r="X5747" t="s">
        <v>79</v>
      </c>
      <c r="Y5747" t="s">
        <v>1757</v>
      </c>
      <c r="Z5747" s="2">
        <v>42327</v>
      </c>
      <c r="AA5747">
        <v>151662512</v>
      </c>
      <c r="AB5747" t="s">
        <v>84</v>
      </c>
      <c r="AC5747">
        <v>0</v>
      </c>
      <c r="AD5747">
        <v>2000</v>
      </c>
      <c r="AE5747">
        <v>2015</v>
      </c>
      <c r="AF5747">
        <v>2000</v>
      </c>
      <c r="AG5747">
        <v>1403</v>
      </c>
      <c r="AH5747">
        <v>0</v>
      </c>
      <c r="AI5747">
        <v>2000</v>
      </c>
      <c r="AJ5747">
        <v>2000</v>
      </c>
      <c r="AK5747">
        <v>0</v>
      </c>
      <c r="AL5747">
        <v>0</v>
      </c>
      <c r="AM5747">
        <v>39296</v>
      </c>
      <c r="AN5747">
        <v>11788.8</v>
      </c>
      <c r="AO5747">
        <v>3980</v>
      </c>
      <c r="AP5747">
        <v>11</v>
      </c>
      <c r="AQ5747" t="s">
        <v>1196</v>
      </c>
      <c r="AR5747" t="s">
        <v>246</v>
      </c>
    </row>
    <row r="5748" spans="1:44" x14ac:dyDescent="0.3">
      <c r="A5748" t="s">
        <v>44</v>
      </c>
      <c r="B5748" t="s">
        <v>514</v>
      </c>
      <c r="C5748" t="s">
        <v>515</v>
      </c>
      <c r="D5748" t="s">
        <v>47</v>
      </c>
      <c r="E5748" t="s">
        <v>48</v>
      </c>
      <c r="F5748" s="1">
        <v>42328.60833333333</v>
      </c>
      <c r="G5748" t="s">
        <v>105</v>
      </c>
      <c r="H5748" t="s">
        <v>106</v>
      </c>
      <c r="I5748" s="1">
        <v>42328.886111111111</v>
      </c>
      <c r="J5748" s="2">
        <v>42328</v>
      </c>
      <c r="K5748" t="s">
        <v>51</v>
      </c>
      <c r="L5748" t="s">
        <v>3142</v>
      </c>
      <c r="M5748" t="s">
        <v>3143</v>
      </c>
      <c r="N5748" t="s">
        <v>82</v>
      </c>
      <c r="O5748" t="s">
        <v>82</v>
      </c>
      <c r="P5748" t="s">
        <v>83</v>
      </c>
      <c r="Q5748" t="s">
        <v>83</v>
      </c>
      <c r="R5748" t="s">
        <v>84</v>
      </c>
      <c r="S5748">
        <v>1516046127</v>
      </c>
      <c r="T5748" s="2">
        <v>42334</v>
      </c>
      <c r="U5748" s="1">
        <v>42328.886111111111</v>
      </c>
      <c r="V5748" s="2">
        <v>42328</v>
      </c>
      <c r="W5748">
        <v>0.15</v>
      </c>
      <c r="X5748" t="s">
        <v>79</v>
      </c>
      <c r="Y5748" t="s">
        <v>1758</v>
      </c>
      <c r="Z5748" s="2">
        <v>42327</v>
      </c>
      <c r="AA5748">
        <v>151662512</v>
      </c>
      <c r="AB5748" t="s">
        <v>84</v>
      </c>
      <c r="AC5748">
        <v>0</v>
      </c>
      <c r="AD5748">
        <v>2031</v>
      </c>
      <c r="AE5748">
        <v>2015</v>
      </c>
      <c r="AF5748">
        <v>2031</v>
      </c>
      <c r="AG5748">
        <v>1403</v>
      </c>
      <c r="AH5748">
        <v>0</v>
      </c>
      <c r="AI5748">
        <v>2031</v>
      </c>
      <c r="AJ5748">
        <v>2031</v>
      </c>
      <c r="AK5748">
        <v>0</v>
      </c>
      <c r="AL5748">
        <v>0</v>
      </c>
      <c r="AM5748">
        <v>39296</v>
      </c>
      <c r="AN5748">
        <v>11788.8</v>
      </c>
      <c r="AO5748">
        <v>5156</v>
      </c>
      <c r="AP5748">
        <v>11</v>
      </c>
      <c r="AQ5748" t="s">
        <v>1196</v>
      </c>
      <c r="AR5748" t="s">
        <v>246</v>
      </c>
    </row>
    <row r="5749" spans="1:44" x14ac:dyDescent="0.3">
      <c r="A5749" t="s">
        <v>44</v>
      </c>
      <c r="B5749" t="s">
        <v>514</v>
      </c>
      <c r="C5749" t="s">
        <v>515</v>
      </c>
      <c r="D5749" t="s">
        <v>47</v>
      </c>
      <c r="E5749" t="s">
        <v>48</v>
      </c>
      <c r="F5749" s="1">
        <v>42328.739583333336</v>
      </c>
      <c r="G5749" t="s">
        <v>49</v>
      </c>
      <c r="H5749" t="s">
        <v>50</v>
      </c>
      <c r="I5749" s="1">
        <v>42328.742361111108</v>
      </c>
      <c r="J5749" s="2">
        <v>42328</v>
      </c>
      <c r="K5749" t="s">
        <v>51</v>
      </c>
      <c r="L5749" t="s">
        <v>3142</v>
      </c>
      <c r="M5749" t="s">
        <v>3143</v>
      </c>
      <c r="N5749" t="s">
        <v>176</v>
      </c>
      <c r="P5749" t="s">
        <v>177</v>
      </c>
      <c r="R5749" t="s">
        <v>56</v>
      </c>
      <c r="S5749">
        <v>1516046127</v>
      </c>
      <c r="T5749" s="2">
        <v>42334</v>
      </c>
      <c r="U5749" s="1">
        <v>42328.742361111108</v>
      </c>
      <c r="V5749" s="2">
        <v>42328</v>
      </c>
      <c r="W5749">
        <v>0.15</v>
      </c>
      <c r="X5749" t="s">
        <v>57</v>
      </c>
      <c r="Y5749" t="s">
        <v>746</v>
      </c>
      <c r="Z5749" s="2">
        <v>42327</v>
      </c>
      <c r="AA5749">
        <v>151662512</v>
      </c>
      <c r="AB5749" t="s">
        <v>59</v>
      </c>
      <c r="AC5749">
        <v>0</v>
      </c>
      <c r="AE5749">
        <v>2015</v>
      </c>
      <c r="AF5749">
        <v>8839</v>
      </c>
      <c r="AG5749">
        <v>1403</v>
      </c>
      <c r="AH5749">
        <v>0</v>
      </c>
      <c r="AI5749">
        <v>8339</v>
      </c>
      <c r="AJ5749">
        <v>8839</v>
      </c>
      <c r="AK5749">
        <v>500</v>
      </c>
      <c r="AL5749">
        <v>0</v>
      </c>
      <c r="AM5749">
        <v>39296</v>
      </c>
      <c r="AN5749">
        <v>11788.8</v>
      </c>
      <c r="AO5749">
        <v>8656</v>
      </c>
      <c r="AP5749">
        <v>11</v>
      </c>
      <c r="AQ5749" t="s">
        <v>1196</v>
      </c>
      <c r="AR5749" t="s">
        <v>246</v>
      </c>
    </row>
    <row r="5750" spans="1:44" x14ac:dyDescent="0.3">
      <c r="A5750" t="s">
        <v>44</v>
      </c>
      <c r="B5750" t="s">
        <v>514</v>
      </c>
      <c r="C5750" t="s">
        <v>515</v>
      </c>
      <c r="D5750" t="s">
        <v>47</v>
      </c>
      <c r="E5750" t="s">
        <v>48</v>
      </c>
      <c r="F5750" s="1">
        <v>42328.739583333336</v>
      </c>
      <c r="G5750" t="s">
        <v>49</v>
      </c>
      <c r="H5750" t="s">
        <v>50</v>
      </c>
      <c r="I5750" s="1">
        <v>42328.742361111108</v>
      </c>
      <c r="J5750" s="2">
        <v>42328</v>
      </c>
      <c r="K5750" t="s">
        <v>51</v>
      </c>
      <c r="L5750" t="s">
        <v>3142</v>
      </c>
      <c r="M5750" t="s">
        <v>3143</v>
      </c>
      <c r="N5750" t="s">
        <v>176</v>
      </c>
      <c r="P5750" t="s">
        <v>177</v>
      </c>
      <c r="R5750" t="s">
        <v>56</v>
      </c>
      <c r="S5750">
        <v>1516046127</v>
      </c>
      <c r="T5750" s="2">
        <v>42334</v>
      </c>
      <c r="U5750" s="1">
        <v>42328.742361111108</v>
      </c>
      <c r="V5750" s="2">
        <v>42328</v>
      </c>
      <c r="W5750">
        <v>0.15</v>
      </c>
      <c r="X5750" t="s">
        <v>57</v>
      </c>
      <c r="Y5750" t="s">
        <v>1755</v>
      </c>
      <c r="Z5750" s="2">
        <v>42327</v>
      </c>
      <c r="AA5750">
        <v>151662512</v>
      </c>
      <c r="AB5750" t="s">
        <v>59</v>
      </c>
      <c r="AC5750">
        <v>483</v>
      </c>
      <c r="AE5750">
        <v>2015</v>
      </c>
      <c r="AF5750">
        <v>13734</v>
      </c>
      <c r="AG5750">
        <v>1403</v>
      </c>
      <c r="AH5750">
        <v>0</v>
      </c>
      <c r="AI5750">
        <v>13734</v>
      </c>
      <c r="AJ5750">
        <v>13734</v>
      </c>
      <c r="AK5750">
        <v>0</v>
      </c>
      <c r="AL5750">
        <v>0</v>
      </c>
      <c r="AM5750">
        <v>39296</v>
      </c>
      <c r="AN5750">
        <v>11788.8</v>
      </c>
      <c r="AO5750">
        <v>14217</v>
      </c>
      <c r="AP5750">
        <v>11</v>
      </c>
      <c r="AQ5750" t="s">
        <v>1196</v>
      </c>
      <c r="AR5750" t="s">
        <v>246</v>
      </c>
    </row>
    <row r="5751" spans="1:44" x14ac:dyDescent="0.3">
      <c r="A5751" t="s">
        <v>44</v>
      </c>
      <c r="B5751" t="s">
        <v>514</v>
      </c>
      <c r="C5751" t="s">
        <v>515</v>
      </c>
      <c r="D5751" t="s">
        <v>47</v>
      </c>
      <c r="E5751" t="s">
        <v>48</v>
      </c>
      <c r="F5751" s="1">
        <v>42328.739583333336</v>
      </c>
      <c r="G5751" t="s">
        <v>49</v>
      </c>
      <c r="H5751" t="s">
        <v>50</v>
      </c>
      <c r="I5751" s="1">
        <v>42328.742361111108</v>
      </c>
      <c r="J5751" s="2">
        <v>42328</v>
      </c>
      <c r="K5751" t="s">
        <v>51</v>
      </c>
      <c r="L5751" t="s">
        <v>3142</v>
      </c>
      <c r="M5751" t="s">
        <v>3143</v>
      </c>
      <c r="N5751" t="s">
        <v>176</v>
      </c>
      <c r="P5751" t="s">
        <v>177</v>
      </c>
      <c r="R5751" t="s">
        <v>56</v>
      </c>
      <c r="S5751">
        <v>1516046127</v>
      </c>
      <c r="T5751" s="2">
        <v>42334</v>
      </c>
      <c r="U5751" s="1">
        <v>42328.742361111108</v>
      </c>
      <c r="V5751" s="2">
        <v>42328</v>
      </c>
      <c r="W5751">
        <v>0.15</v>
      </c>
      <c r="X5751" t="s">
        <v>57</v>
      </c>
      <c r="Y5751" t="s">
        <v>1756</v>
      </c>
      <c r="Z5751" s="2">
        <v>42327</v>
      </c>
      <c r="AA5751">
        <v>151662512</v>
      </c>
      <c r="AB5751" t="s">
        <v>59</v>
      </c>
      <c r="AC5751">
        <v>0</v>
      </c>
      <c r="AE5751">
        <v>2015</v>
      </c>
      <c r="AF5751">
        <v>10900</v>
      </c>
      <c r="AG5751">
        <v>1403</v>
      </c>
      <c r="AH5751">
        <v>0</v>
      </c>
      <c r="AI5751">
        <v>10900</v>
      </c>
      <c r="AJ5751">
        <v>10900</v>
      </c>
      <c r="AK5751">
        <v>0</v>
      </c>
      <c r="AL5751">
        <v>0</v>
      </c>
      <c r="AM5751">
        <v>39296</v>
      </c>
      <c r="AN5751">
        <v>11788.8</v>
      </c>
      <c r="AO5751">
        <v>10487</v>
      </c>
      <c r="AP5751">
        <v>11</v>
      </c>
      <c r="AQ5751" t="s">
        <v>1196</v>
      </c>
      <c r="AR5751" t="s">
        <v>246</v>
      </c>
    </row>
    <row r="5752" spans="1:44" x14ac:dyDescent="0.3">
      <c r="A5752" t="s">
        <v>44</v>
      </c>
      <c r="B5752" t="s">
        <v>514</v>
      </c>
      <c r="C5752" t="s">
        <v>515</v>
      </c>
      <c r="D5752" t="s">
        <v>47</v>
      </c>
      <c r="E5752" t="s">
        <v>48</v>
      </c>
      <c r="F5752" s="1">
        <v>42328.739583333336</v>
      </c>
      <c r="G5752" t="s">
        <v>49</v>
      </c>
      <c r="H5752" t="s">
        <v>50</v>
      </c>
      <c r="I5752" s="1">
        <v>42328.742361111108</v>
      </c>
      <c r="J5752" s="2">
        <v>42328</v>
      </c>
      <c r="K5752" t="s">
        <v>51</v>
      </c>
      <c r="L5752" t="s">
        <v>3142</v>
      </c>
      <c r="M5752" t="s">
        <v>3143</v>
      </c>
      <c r="N5752" t="s">
        <v>176</v>
      </c>
      <c r="P5752" t="s">
        <v>177</v>
      </c>
      <c r="R5752" t="s">
        <v>56</v>
      </c>
      <c r="S5752">
        <v>1516046127</v>
      </c>
      <c r="T5752" s="2">
        <v>42334</v>
      </c>
      <c r="U5752" s="1">
        <v>42328.742361111108</v>
      </c>
      <c r="V5752" s="2">
        <v>42328</v>
      </c>
      <c r="W5752">
        <v>0.15</v>
      </c>
      <c r="X5752" t="s">
        <v>57</v>
      </c>
      <c r="Y5752" t="s">
        <v>1757</v>
      </c>
      <c r="Z5752" s="2">
        <v>42327</v>
      </c>
      <c r="AA5752">
        <v>151662512</v>
      </c>
      <c r="AB5752" t="s">
        <v>59</v>
      </c>
      <c r="AC5752">
        <v>0</v>
      </c>
      <c r="AE5752">
        <v>2015</v>
      </c>
      <c r="AF5752">
        <v>4032</v>
      </c>
      <c r="AG5752">
        <v>1403</v>
      </c>
      <c r="AH5752">
        <v>0</v>
      </c>
      <c r="AI5752">
        <v>4032</v>
      </c>
      <c r="AJ5752">
        <v>4032</v>
      </c>
      <c r="AK5752">
        <v>0</v>
      </c>
      <c r="AL5752">
        <v>0</v>
      </c>
      <c r="AM5752">
        <v>39296</v>
      </c>
      <c r="AN5752">
        <v>11788.8</v>
      </c>
      <c r="AO5752">
        <v>3980</v>
      </c>
      <c r="AP5752">
        <v>11</v>
      </c>
      <c r="AQ5752" t="s">
        <v>1196</v>
      </c>
      <c r="AR5752" t="s">
        <v>246</v>
      </c>
    </row>
    <row r="5753" spans="1:44" x14ac:dyDescent="0.3">
      <c r="A5753" t="s">
        <v>44</v>
      </c>
      <c r="B5753" t="s">
        <v>514</v>
      </c>
      <c r="C5753" t="s">
        <v>515</v>
      </c>
      <c r="D5753" t="s">
        <v>47</v>
      </c>
      <c r="E5753" t="s">
        <v>48</v>
      </c>
      <c r="F5753" s="1">
        <v>42328.739583333336</v>
      </c>
      <c r="G5753" t="s">
        <v>49</v>
      </c>
      <c r="H5753" t="s">
        <v>50</v>
      </c>
      <c r="I5753" s="1">
        <v>42328.742361111108</v>
      </c>
      <c r="J5753" s="2">
        <v>42328</v>
      </c>
      <c r="K5753" t="s">
        <v>51</v>
      </c>
      <c r="L5753" t="s">
        <v>3142</v>
      </c>
      <c r="M5753" t="s">
        <v>3143</v>
      </c>
      <c r="N5753" t="s">
        <v>176</v>
      </c>
      <c r="P5753" t="s">
        <v>177</v>
      </c>
      <c r="R5753" t="s">
        <v>56</v>
      </c>
      <c r="S5753">
        <v>1516046127</v>
      </c>
      <c r="T5753" s="2">
        <v>42334</v>
      </c>
      <c r="U5753" s="1">
        <v>42328.742361111108</v>
      </c>
      <c r="V5753" s="2">
        <v>42328</v>
      </c>
      <c r="W5753">
        <v>0.15</v>
      </c>
      <c r="X5753" t="s">
        <v>57</v>
      </c>
      <c r="Y5753" t="s">
        <v>1758</v>
      </c>
      <c r="Z5753" s="2">
        <v>42327</v>
      </c>
      <c r="AA5753">
        <v>151662512</v>
      </c>
      <c r="AB5753" t="s">
        <v>59</v>
      </c>
      <c r="AC5753">
        <v>761</v>
      </c>
      <c r="AE5753">
        <v>2015</v>
      </c>
      <c r="AF5753">
        <v>4395</v>
      </c>
      <c r="AG5753">
        <v>1403</v>
      </c>
      <c r="AH5753">
        <v>0</v>
      </c>
      <c r="AI5753">
        <v>4395</v>
      </c>
      <c r="AJ5753">
        <v>4395</v>
      </c>
      <c r="AK5753">
        <v>0</v>
      </c>
      <c r="AL5753">
        <v>0</v>
      </c>
      <c r="AM5753">
        <v>39296</v>
      </c>
      <c r="AN5753">
        <v>11788.8</v>
      </c>
      <c r="AO5753">
        <v>5156</v>
      </c>
      <c r="AP5753">
        <v>11</v>
      </c>
      <c r="AQ5753" t="s">
        <v>1196</v>
      </c>
      <c r="AR5753" t="s">
        <v>246</v>
      </c>
    </row>
    <row r="5754" spans="1:44" x14ac:dyDescent="0.3">
      <c r="A5754" t="s">
        <v>44</v>
      </c>
      <c r="B5754" t="s">
        <v>216</v>
      </c>
      <c r="C5754" t="s">
        <v>217</v>
      </c>
      <c r="D5754" t="s">
        <v>47</v>
      </c>
      <c r="E5754" t="s">
        <v>51</v>
      </c>
      <c r="F5754" s="1">
        <v>42328.463888888888</v>
      </c>
      <c r="G5754" t="s">
        <v>3155</v>
      </c>
      <c r="H5754" t="s">
        <v>3156</v>
      </c>
      <c r="I5754" s="1">
        <v>42328.466666666667</v>
      </c>
      <c r="J5754" s="2">
        <v>42328</v>
      </c>
      <c r="K5754" t="s">
        <v>51</v>
      </c>
      <c r="L5754" t="s">
        <v>2798</v>
      </c>
      <c r="M5754" t="s">
        <v>2799</v>
      </c>
      <c r="N5754" t="s">
        <v>89</v>
      </c>
      <c r="O5754" t="s">
        <v>90</v>
      </c>
      <c r="P5754" t="s">
        <v>91</v>
      </c>
      <c r="Q5754" t="s">
        <v>92</v>
      </c>
      <c r="R5754" t="s">
        <v>93</v>
      </c>
      <c r="S5754">
        <v>1516046370</v>
      </c>
      <c r="T5754" s="2">
        <v>42334</v>
      </c>
      <c r="U5754" s="1">
        <v>42328.463888888888</v>
      </c>
      <c r="V5754" s="2">
        <v>42331</v>
      </c>
      <c r="W5754">
        <v>0.15</v>
      </c>
      <c r="X5754" t="s">
        <v>127</v>
      </c>
      <c r="Y5754" t="s">
        <v>1757</v>
      </c>
      <c r="Z5754" s="2">
        <v>42327</v>
      </c>
      <c r="AA5754">
        <v>151662630</v>
      </c>
      <c r="AB5754" t="s">
        <v>93</v>
      </c>
      <c r="AC5754">
        <v>0</v>
      </c>
      <c r="AE5754">
        <v>2015</v>
      </c>
      <c r="AF5754">
        <v>1808</v>
      </c>
      <c r="AG5754">
        <v>744.27499999999998</v>
      </c>
      <c r="AH5754">
        <v>0</v>
      </c>
      <c r="AI5754">
        <v>1808</v>
      </c>
      <c r="AJ5754">
        <v>1808</v>
      </c>
      <c r="AK5754">
        <v>0</v>
      </c>
      <c r="AL5754">
        <v>0</v>
      </c>
      <c r="AM5754">
        <v>17500</v>
      </c>
      <c r="AN5754">
        <v>5075</v>
      </c>
      <c r="AO5754">
        <v>1808</v>
      </c>
      <c r="AP5754">
        <v>11</v>
      </c>
      <c r="AQ5754" t="s">
        <v>1196</v>
      </c>
      <c r="AR5754" t="s">
        <v>246</v>
      </c>
    </row>
    <row r="5755" spans="1:44" x14ac:dyDescent="0.3">
      <c r="A5755" t="s">
        <v>44</v>
      </c>
      <c r="B5755" t="s">
        <v>216</v>
      </c>
      <c r="C5755" t="s">
        <v>217</v>
      </c>
      <c r="D5755" t="s">
        <v>47</v>
      </c>
      <c r="E5755" t="s">
        <v>51</v>
      </c>
      <c r="F5755" s="1">
        <v>42328.463888888888</v>
      </c>
      <c r="G5755" t="s">
        <v>3155</v>
      </c>
      <c r="H5755" t="s">
        <v>3156</v>
      </c>
      <c r="I5755" s="1">
        <v>42328.46597222222</v>
      </c>
      <c r="J5755" s="2">
        <v>42328</v>
      </c>
      <c r="K5755" t="s">
        <v>51</v>
      </c>
      <c r="L5755" t="s">
        <v>3142</v>
      </c>
      <c r="M5755" t="s">
        <v>3143</v>
      </c>
      <c r="N5755" t="s">
        <v>89</v>
      </c>
      <c r="O5755" t="s">
        <v>90</v>
      </c>
      <c r="P5755" t="s">
        <v>91</v>
      </c>
      <c r="Q5755" t="s">
        <v>92</v>
      </c>
      <c r="R5755" t="s">
        <v>93</v>
      </c>
      <c r="S5755">
        <v>1516046376</v>
      </c>
      <c r="T5755" s="2">
        <v>42334</v>
      </c>
      <c r="U5755" s="1">
        <v>42328.46597222222</v>
      </c>
      <c r="V5755" s="2">
        <v>42331</v>
      </c>
      <c r="W5755">
        <v>0.15</v>
      </c>
      <c r="X5755" t="s">
        <v>127</v>
      </c>
      <c r="Y5755" t="s">
        <v>746</v>
      </c>
      <c r="Z5755" s="2">
        <v>42327</v>
      </c>
      <c r="AA5755">
        <v>151662525</v>
      </c>
      <c r="AB5755" t="s">
        <v>93</v>
      </c>
      <c r="AC5755">
        <v>0</v>
      </c>
      <c r="AE5755">
        <v>2015</v>
      </c>
      <c r="AF5755">
        <v>1808</v>
      </c>
      <c r="AG5755">
        <v>744.27499999999998</v>
      </c>
      <c r="AH5755">
        <v>0</v>
      </c>
      <c r="AI5755">
        <v>1808</v>
      </c>
      <c r="AJ5755">
        <v>1808</v>
      </c>
      <c r="AK5755">
        <v>0</v>
      </c>
      <c r="AL5755">
        <v>0</v>
      </c>
      <c r="AM5755">
        <v>4900</v>
      </c>
      <c r="AN5755">
        <v>1421</v>
      </c>
      <c r="AO5755">
        <v>1808</v>
      </c>
      <c r="AP5755">
        <v>11</v>
      </c>
      <c r="AQ5755" t="s">
        <v>1196</v>
      </c>
      <c r="AR5755" t="s">
        <v>246</v>
      </c>
    </row>
    <row r="5756" spans="1:44" x14ac:dyDescent="0.3">
      <c r="A5756" t="s">
        <v>44</v>
      </c>
      <c r="B5756" t="s">
        <v>216</v>
      </c>
      <c r="C5756" t="s">
        <v>217</v>
      </c>
      <c r="D5756" t="s">
        <v>47</v>
      </c>
      <c r="E5756" t="s">
        <v>51</v>
      </c>
      <c r="F5756" s="1">
        <v>42328.463888888888</v>
      </c>
      <c r="G5756" t="s">
        <v>3155</v>
      </c>
      <c r="H5756" t="s">
        <v>3156</v>
      </c>
      <c r="I5756" s="1">
        <v>42328.46597222222</v>
      </c>
      <c r="J5756" s="2">
        <v>42328</v>
      </c>
      <c r="K5756" t="s">
        <v>51</v>
      </c>
      <c r="L5756" t="s">
        <v>3142</v>
      </c>
      <c r="M5756" t="s">
        <v>3143</v>
      </c>
      <c r="N5756" t="s">
        <v>89</v>
      </c>
      <c r="O5756" t="s">
        <v>90</v>
      </c>
      <c r="P5756" t="s">
        <v>91</v>
      </c>
      <c r="Q5756" t="s">
        <v>92</v>
      </c>
      <c r="R5756" t="s">
        <v>93</v>
      </c>
      <c r="S5756">
        <v>1516046376</v>
      </c>
      <c r="T5756" s="2">
        <v>42334</v>
      </c>
      <c r="U5756" s="1">
        <v>42328.46597222222</v>
      </c>
      <c r="V5756" s="2">
        <v>42331</v>
      </c>
      <c r="W5756">
        <v>0.15</v>
      </c>
      <c r="X5756" t="s">
        <v>127</v>
      </c>
      <c r="Y5756" t="s">
        <v>1755</v>
      </c>
      <c r="Z5756" s="2">
        <v>42327</v>
      </c>
      <c r="AA5756">
        <v>151662525</v>
      </c>
      <c r="AB5756" t="s">
        <v>93</v>
      </c>
      <c r="AC5756">
        <v>0</v>
      </c>
      <c r="AE5756">
        <v>2015</v>
      </c>
      <c r="AF5756">
        <v>3024</v>
      </c>
      <c r="AG5756">
        <v>744.27499999999998</v>
      </c>
      <c r="AH5756">
        <v>0</v>
      </c>
      <c r="AI5756">
        <v>3024</v>
      </c>
      <c r="AJ5756">
        <v>3024</v>
      </c>
      <c r="AK5756">
        <v>0</v>
      </c>
      <c r="AL5756">
        <v>0</v>
      </c>
      <c r="AM5756">
        <v>4900</v>
      </c>
      <c r="AN5756">
        <v>1421</v>
      </c>
      <c r="AO5756">
        <v>3024</v>
      </c>
      <c r="AP5756">
        <v>11</v>
      </c>
      <c r="AQ5756" t="s">
        <v>1196</v>
      </c>
      <c r="AR5756" t="s">
        <v>246</v>
      </c>
    </row>
    <row r="5757" spans="1:44" x14ac:dyDescent="0.3">
      <c r="A5757" t="s">
        <v>44</v>
      </c>
      <c r="B5757" t="s">
        <v>216</v>
      </c>
      <c r="C5757" t="s">
        <v>217</v>
      </c>
      <c r="D5757" t="s">
        <v>47</v>
      </c>
      <c r="E5757" t="s">
        <v>51</v>
      </c>
      <c r="F5757" s="1">
        <v>42328.463888888888</v>
      </c>
      <c r="G5757" t="s">
        <v>3155</v>
      </c>
      <c r="H5757" t="s">
        <v>3156</v>
      </c>
      <c r="I5757" s="1">
        <v>42328.46597222222</v>
      </c>
      <c r="J5757" s="2">
        <v>42328</v>
      </c>
      <c r="K5757" t="s">
        <v>51</v>
      </c>
      <c r="L5757" t="s">
        <v>3142</v>
      </c>
      <c r="M5757" t="s">
        <v>3143</v>
      </c>
      <c r="N5757" t="s">
        <v>89</v>
      </c>
      <c r="O5757" t="s">
        <v>90</v>
      </c>
      <c r="P5757" t="s">
        <v>91</v>
      </c>
      <c r="Q5757" t="s">
        <v>92</v>
      </c>
      <c r="R5757" t="s">
        <v>93</v>
      </c>
      <c r="S5757">
        <v>1516046376</v>
      </c>
      <c r="T5757" s="2">
        <v>42334</v>
      </c>
      <c r="U5757" s="1">
        <v>42328.46597222222</v>
      </c>
      <c r="V5757" s="2">
        <v>42331</v>
      </c>
      <c r="W5757">
        <v>0.15</v>
      </c>
      <c r="X5757" t="s">
        <v>127</v>
      </c>
      <c r="Y5757" t="s">
        <v>1756</v>
      </c>
      <c r="Z5757" s="2">
        <v>42327</v>
      </c>
      <c r="AA5757">
        <v>151662525</v>
      </c>
      <c r="AB5757" t="s">
        <v>93</v>
      </c>
      <c r="AC5757">
        <v>0</v>
      </c>
      <c r="AE5757">
        <v>2015</v>
      </c>
      <c r="AF5757">
        <v>720</v>
      </c>
      <c r="AG5757">
        <v>744.27499999999998</v>
      </c>
      <c r="AH5757">
        <v>0</v>
      </c>
      <c r="AI5757">
        <v>720</v>
      </c>
      <c r="AJ5757">
        <v>720</v>
      </c>
      <c r="AK5757">
        <v>0</v>
      </c>
      <c r="AL5757">
        <v>0</v>
      </c>
      <c r="AM5757">
        <v>4900</v>
      </c>
      <c r="AN5757">
        <v>1421</v>
      </c>
      <c r="AO5757">
        <v>720</v>
      </c>
      <c r="AP5757">
        <v>11</v>
      </c>
      <c r="AQ5757" t="s">
        <v>1196</v>
      </c>
      <c r="AR5757" t="s">
        <v>246</v>
      </c>
    </row>
    <row r="5758" spans="1:44" x14ac:dyDescent="0.3">
      <c r="A5758" t="s">
        <v>1118</v>
      </c>
      <c r="B5758" t="s">
        <v>1589</v>
      </c>
      <c r="C5758" t="s">
        <v>1590</v>
      </c>
      <c r="D5758" t="s">
        <v>112</v>
      </c>
      <c r="E5758" t="s">
        <v>48</v>
      </c>
      <c r="F5758" s="1">
        <v>42328.378472222219</v>
      </c>
      <c r="G5758" t="s">
        <v>635</v>
      </c>
      <c r="H5758" t="s">
        <v>636</v>
      </c>
      <c r="I5758" s="1">
        <v>42328.380555555559</v>
      </c>
      <c r="J5758" s="2">
        <v>42328</v>
      </c>
      <c r="K5758" t="s">
        <v>186</v>
      </c>
      <c r="L5758" t="s">
        <v>1594</v>
      </c>
      <c r="M5758" t="s">
        <v>1595</v>
      </c>
      <c r="N5758" t="s">
        <v>909</v>
      </c>
      <c r="O5758" t="s">
        <v>190</v>
      </c>
      <c r="P5758" t="s">
        <v>910</v>
      </c>
      <c r="Q5758" t="s">
        <v>192</v>
      </c>
      <c r="R5758" t="s">
        <v>193</v>
      </c>
      <c r="S5758">
        <v>1516046160</v>
      </c>
      <c r="T5758" s="2">
        <v>42335</v>
      </c>
      <c r="U5758" s="1">
        <v>42328.380555555559</v>
      </c>
      <c r="V5758" s="2">
        <v>42331</v>
      </c>
      <c r="W5758">
        <v>0.56000000000000005</v>
      </c>
      <c r="X5758" t="s">
        <v>194</v>
      </c>
      <c r="Y5758" t="s">
        <v>1593</v>
      </c>
      <c r="Z5758" s="2">
        <v>42327</v>
      </c>
      <c r="AA5758">
        <v>151656649</v>
      </c>
      <c r="AB5758" t="s">
        <v>193</v>
      </c>
      <c r="AC5758">
        <v>0</v>
      </c>
      <c r="AE5758">
        <v>2015</v>
      </c>
      <c r="AF5758">
        <v>5280</v>
      </c>
      <c r="AG5758">
        <v>755.55</v>
      </c>
      <c r="AH5758">
        <v>0</v>
      </c>
      <c r="AI5758">
        <v>5280</v>
      </c>
      <c r="AJ5758">
        <v>5280</v>
      </c>
      <c r="AK5758">
        <v>0</v>
      </c>
      <c r="AL5758">
        <v>80</v>
      </c>
      <c r="AM5758">
        <v>5300</v>
      </c>
      <c r="AN5758">
        <v>8480</v>
      </c>
      <c r="AO5758">
        <v>4968</v>
      </c>
      <c r="AP5758">
        <v>11</v>
      </c>
      <c r="AQ5758" t="s">
        <v>1196</v>
      </c>
      <c r="AR5758" t="s">
        <v>246</v>
      </c>
    </row>
    <row r="5759" spans="1:44" x14ac:dyDescent="0.3">
      <c r="A5759" t="s">
        <v>612</v>
      </c>
      <c r="B5759" t="s">
        <v>842</v>
      </c>
      <c r="C5759" t="s">
        <v>843</v>
      </c>
      <c r="D5759" t="s">
        <v>112</v>
      </c>
      <c r="E5759" t="s">
        <v>51</v>
      </c>
      <c r="F5759" s="1">
        <v>42328.697222222225</v>
      </c>
      <c r="G5759" t="s">
        <v>2044</v>
      </c>
      <c r="H5759" t="s">
        <v>2045</v>
      </c>
      <c r="I5759" s="1">
        <v>42328.697222222225</v>
      </c>
      <c r="J5759" s="2">
        <v>42328</v>
      </c>
      <c r="K5759" t="s">
        <v>51</v>
      </c>
      <c r="L5759" t="s">
        <v>1840</v>
      </c>
      <c r="M5759" t="s">
        <v>1841</v>
      </c>
      <c r="N5759" t="s">
        <v>273</v>
      </c>
      <c r="O5759" t="s">
        <v>90</v>
      </c>
      <c r="P5759" t="s">
        <v>274</v>
      </c>
      <c r="Q5759" t="s">
        <v>92</v>
      </c>
      <c r="R5759" t="s">
        <v>93</v>
      </c>
      <c r="S5759">
        <v>1516046096</v>
      </c>
      <c r="T5759" s="2">
        <v>42334</v>
      </c>
      <c r="U5759" s="1">
        <v>42328.697222222225</v>
      </c>
      <c r="V5759" s="2">
        <v>42332</v>
      </c>
      <c r="W5759">
        <v>0.42499999999999999</v>
      </c>
      <c r="X5759" t="s">
        <v>94</v>
      </c>
      <c r="Y5759" t="s">
        <v>104</v>
      </c>
      <c r="Z5759" s="2">
        <v>42327</v>
      </c>
      <c r="AA5759">
        <v>151662605</v>
      </c>
      <c r="AB5759" t="s">
        <v>93</v>
      </c>
      <c r="AC5759">
        <v>33284</v>
      </c>
      <c r="AE5759">
        <v>2015</v>
      </c>
      <c r="AF5759">
        <v>42300</v>
      </c>
      <c r="AG5759">
        <v>744.27499999999998</v>
      </c>
      <c r="AH5759">
        <v>0</v>
      </c>
      <c r="AI5759">
        <v>42300</v>
      </c>
      <c r="AJ5759">
        <v>42300</v>
      </c>
      <c r="AK5759">
        <v>0</v>
      </c>
      <c r="AL5759">
        <v>0</v>
      </c>
      <c r="AM5759">
        <v>71984</v>
      </c>
      <c r="AN5759">
        <v>70346.36</v>
      </c>
      <c r="AO5759">
        <v>75584</v>
      </c>
      <c r="AP5759">
        <v>11</v>
      </c>
      <c r="AQ5759" t="s">
        <v>1196</v>
      </c>
      <c r="AR5759" t="s">
        <v>246</v>
      </c>
    </row>
    <row r="5760" spans="1:44" x14ac:dyDescent="0.3">
      <c r="A5760" t="s">
        <v>711</v>
      </c>
      <c r="B5760" t="s">
        <v>3807</v>
      </c>
      <c r="C5760" t="s">
        <v>3808</v>
      </c>
      <c r="D5760" t="s">
        <v>112</v>
      </c>
      <c r="E5760" t="s">
        <v>48</v>
      </c>
      <c r="F5760" s="1">
        <v>42328.304166666669</v>
      </c>
      <c r="G5760" t="s">
        <v>2467</v>
      </c>
      <c r="H5760" t="s">
        <v>2468</v>
      </c>
      <c r="I5760" s="1">
        <v>42328.304166666669</v>
      </c>
      <c r="J5760" s="2">
        <v>42328</v>
      </c>
      <c r="K5760" t="s">
        <v>186</v>
      </c>
      <c r="L5760" t="s">
        <v>3809</v>
      </c>
      <c r="M5760" t="s">
        <v>3810</v>
      </c>
      <c r="N5760" t="s">
        <v>605</v>
      </c>
      <c r="O5760" t="s">
        <v>190</v>
      </c>
      <c r="P5760" t="s">
        <v>606</v>
      </c>
      <c r="Q5760" t="s">
        <v>192</v>
      </c>
      <c r="R5760" t="s">
        <v>193</v>
      </c>
      <c r="S5760">
        <v>1516046340</v>
      </c>
      <c r="T5760" s="2">
        <v>42334</v>
      </c>
      <c r="U5760" s="1">
        <v>42328.304166666669</v>
      </c>
      <c r="V5760" s="2">
        <v>42334</v>
      </c>
      <c r="W5760">
        <v>0.25</v>
      </c>
      <c r="X5760" t="s">
        <v>194</v>
      </c>
      <c r="Y5760" t="s">
        <v>104</v>
      </c>
      <c r="Z5760" s="2">
        <v>42327</v>
      </c>
      <c r="AA5760">
        <v>151656643</v>
      </c>
      <c r="AB5760" t="s">
        <v>193</v>
      </c>
      <c r="AC5760">
        <v>0</v>
      </c>
      <c r="AE5760">
        <v>2015</v>
      </c>
      <c r="AF5760">
        <v>3600</v>
      </c>
      <c r="AG5760">
        <v>755.55</v>
      </c>
      <c r="AH5760">
        <v>0</v>
      </c>
      <c r="AI5760">
        <v>3600</v>
      </c>
      <c r="AJ5760">
        <v>3600</v>
      </c>
      <c r="AK5760">
        <v>0</v>
      </c>
      <c r="AL5760">
        <v>45</v>
      </c>
      <c r="AM5760">
        <v>3000</v>
      </c>
      <c r="AN5760">
        <v>1500</v>
      </c>
      <c r="AO5760">
        <v>3600</v>
      </c>
      <c r="AP5760">
        <v>11</v>
      </c>
      <c r="AQ5760" t="s">
        <v>1196</v>
      </c>
      <c r="AR5760" t="s">
        <v>246</v>
      </c>
    </row>
    <row r="5761" spans="1:44" x14ac:dyDescent="0.3">
      <c r="A5761" t="s">
        <v>711</v>
      </c>
      <c r="B5761" t="s">
        <v>1924</v>
      </c>
      <c r="C5761" t="s">
        <v>1925</v>
      </c>
      <c r="D5761" t="s">
        <v>112</v>
      </c>
      <c r="E5761" t="s">
        <v>48</v>
      </c>
      <c r="F5761" s="1">
        <v>42328.304166666669</v>
      </c>
      <c r="G5761" t="s">
        <v>2467</v>
      </c>
      <c r="H5761" t="s">
        <v>2468</v>
      </c>
      <c r="I5761" s="1">
        <v>42328.304861111108</v>
      </c>
      <c r="J5761" s="2">
        <v>42328</v>
      </c>
      <c r="K5761" t="s">
        <v>186</v>
      </c>
      <c r="L5761" t="s">
        <v>3809</v>
      </c>
      <c r="M5761" t="s">
        <v>3810</v>
      </c>
      <c r="N5761" t="s">
        <v>605</v>
      </c>
      <c r="O5761" t="s">
        <v>190</v>
      </c>
      <c r="P5761" t="s">
        <v>606</v>
      </c>
      <c r="Q5761" t="s">
        <v>192</v>
      </c>
      <c r="R5761" t="s">
        <v>193</v>
      </c>
      <c r="S5761">
        <v>1516046408</v>
      </c>
      <c r="T5761" s="2">
        <v>42334</v>
      </c>
      <c r="U5761" s="1">
        <v>42328.304861111108</v>
      </c>
      <c r="V5761" s="2">
        <v>42334</v>
      </c>
      <c r="W5761">
        <v>0.25</v>
      </c>
      <c r="X5761" t="s">
        <v>194</v>
      </c>
      <c r="Y5761" t="s">
        <v>104</v>
      </c>
      <c r="Z5761" s="2">
        <v>42327</v>
      </c>
      <c r="AA5761">
        <v>151656644</v>
      </c>
      <c r="AB5761" t="s">
        <v>193</v>
      </c>
      <c r="AC5761">
        <v>0</v>
      </c>
      <c r="AE5761">
        <v>2015</v>
      </c>
      <c r="AF5761">
        <v>1520</v>
      </c>
      <c r="AG5761">
        <v>755.55</v>
      </c>
      <c r="AH5761">
        <v>0</v>
      </c>
      <c r="AI5761">
        <v>1520</v>
      </c>
      <c r="AJ5761">
        <v>1520</v>
      </c>
      <c r="AK5761">
        <v>0</v>
      </c>
      <c r="AL5761">
        <v>19</v>
      </c>
      <c r="AM5761">
        <v>970</v>
      </c>
      <c r="AN5761">
        <v>485</v>
      </c>
      <c r="AO5761">
        <v>1455</v>
      </c>
      <c r="AP5761">
        <v>11</v>
      </c>
      <c r="AQ5761" t="s">
        <v>1196</v>
      </c>
      <c r="AR5761" t="s">
        <v>246</v>
      </c>
    </row>
    <row r="5762" spans="1:44" x14ac:dyDescent="0.3">
      <c r="A5762" t="s">
        <v>1118</v>
      </c>
      <c r="B5762" t="s">
        <v>468</v>
      </c>
      <c r="C5762" t="s">
        <v>469</v>
      </c>
      <c r="D5762" t="s">
        <v>112</v>
      </c>
      <c r="E5762" t="s">
        <v>48</v>
      </c>
      <c r="F5762" s="1">
        <v>42328.283333333333</v>
      </c>
      <c r="G5762" t="s">
        <v>387</v>
      </c>
      <c r="H5762" t="s">
        <v>388</v>
      </c>
      <c r="I5762" s="1">
        <v>42328.299305555556</v>
      </c>
      <c r="J5762" s="2">
        <v>42328</v>
      </c>
      <c r="K5762" t="s">
        <v>186</v>
      </c>
      <c r="L5762" t="s">
        <v>1928</v>
      </c>
      <c r="M5762" t="s">
        <v>1929</v>
      </c>
      <c r="N5762" t="s">
        <v>189</v>
      </c>
      <c r="O5762" t="s">
        <v>190</v>
      </c>
      <c r="P5762" t="s">
        <v>191</v>
      </c>
      <c r="Q5762" t="s">
        <v>192</v>
      </c>
      <c r="R5762" t="s">
        <v>193</v>
      </c>
      <c r="S5762">
        <v>1516046071</v>
      </c>
      <c r="T5762" s="2">
        <v>42335</v>
      </c>
      <c r="U5762" s="1">
        <v>42328.299305555556</v>
      </c>
      <c r="V5762" s="2">
        <v>42336</v>
      </c>
      <c r="W5762">
        <v>1.075</v>
      </c>
      <c r="X5762" t="s">
        <v>194</v>
      </c>
      <c r="Y5762" t="s">
        <v>1930</v>
      </c>
      <c r="Z5762" s="2">
        <v>42327</v>
      </c>
      <c r="AA5762">
        <v>151656632</v>
      </c>
      <c r="AB5762" t="s">
        <v>193</v>
      </c>
      <c r="AC5762">
        <v>176</v>
      </c>
      <c r="AE5762">
        <v>2015</v>
      </c>
      <c r="AF5762">
        <v>600</v>
      </c>
      <c r="AG5762">
        <v>755.55</v>
      </c>
      <c r="AH5762">
        <v>0</v>
      </c>
      <c r="AI5762">
        <v>600</v>
      </c>
      <c r="AJ5762">
        <v>600</v>
      </c>
      <c r="AK5762">
        <v>0</v>
      </c>
      <c r="AL5762">
        <v>20</v>
      </c>
      <c r="AM5762">
        <v>517</v>
      </c>
      <c r="AN5762">
        <v>1085.7</v>
      </c>
      <c r="AO5762">
        <v>776</v>
      </c>
      <c r="AP5762">
        <v>11</v>
      </c>
      <c r="AQ5762" t="s">
        <v>1196</v>
      </c>
      <c r="AR5762" t="s">
        <v>246</v>
      </c>
    </row>
    <row r="5763" spans="1:44" x14ac:dyDescent="0.3">
      <c r="A5763" t="s">
        <v>1118</v>
      </c>
      <c r="B5763" t="s">
        <v>468</v>
      </c>
      <c r="C5763" t="s">
        <v>469</v>
      </c>
      <c r="D5763" t="s">
        <v>112</v>
      </c>
      <c r="E5763" t="s">
        <v>48</v>
      </c>
      <c r="F5763" s="1">
        <v>42328.283333333333</v>
      </c>
      <c r="G5763" t="s">
        <v>387</v>
      </c>
      <c r="H5763" t="s">
        <v>388</v>
      </c>
      <c r="I5763" s="1">
        <v>42328.3</v>
      </c>
      <c r="J5763" s="2">
        <v>42328</v>
      </c>
      <c r="K5763" t="s">
        <v>186</v>
      </c>
      <c r="L5763" t="s">
        <v>1928</v>
      </c>
      <c r="M5763" t="s">
        <v>1929</v>
      </c>
      <c r="N5763" t="s">
        <v>189</v>
      </c>
      <c r="O5763" t="s">
        <v>190</v>
      </c>
      <c r="P5763" t="s">
        <v>191</v>
      </c>
      <c r="Q5763" t="s">
        <v>192</v>
      </c>
      <c r="R5763" t="s">
        <v>193</v>
      </c>
      <c r="S5763">
        <v>1516046079</v>
      </c>
      <c r="T5763" s="2">
        <v>42335</v>
      </c>
      <c r="U5763" s="1">
        <v>42328.3</v>
      </c>
      <c r="V5763" s="2">
        <v>42336</v>
      </c>
      <c r="W5763">
        <v>1.075</v>
      </c>
      <c r="X5763" t="s">
        <v>194</v>
      </c>
      <c r="Y5763" t="s">
        <v>1930</v>
      </c>
      <c r="Z5763" s="2">
        <v>42327</v>
      </c>
      <c r="AA5763">
        <v>151656633</v>
      </c>
      <c r="AB5763" t="s">
        <v>193</v>
      </c>
      <c r="AC5763">
        <v>0</v>
      </c>
      <c r="AE5763">
        <v>2015</v>
      </c>
      <c r="AF5763">
        <v>1800</v>
      </c>
      <c r="AG5763">
        <v>755.55</v>
      </c>
      <c r="AH5763">
        <v>0</v>
      </c>
      <c r="AI5763">
        <v>1800</v>
      </c>
      <c r="AJ5763">
        <v>1800</v>
      </c>
      <c r="AK5763">
        <v>0</v>
      </c>
      <c r="AL5763">
        <v>60</v>
      </c>
      <c r="AM5763">
        <v>8437</v>
      </c>
      <c r="AN5763">
        <v>17717.7</v>
      </c>
      <c r="AO5763">
        <v>1796</v>
      </c>
      <c r="AP5763">
        <v>11</v>
      </c>
      <c r="AQ5763" t="s">
        <v>1196</v>
      </c>
      <c r="AR5763" t="s">
        <v>246</v>
      </c>
    </row>
    <row r="5764" spans="1:44" x14ac:dyDescent="0.3">
      <c r="A5764" t="s">
        <v>158</v>
      </c>
      <c r="B5764" t="s">
        <v>535</v>
      </c>
      <c r="C5764" t="s">
        <v>536</v>
      </c>
      <c r="D5764" t="s">
        <v>112</v>
      </c>
      <c r="E5764" t="s">
        <v>48</v>
      </c>
      <c r="F5764" s="1">
        <v>42328.740972222222</v>
      </c>
      <c r="G5764" t="s">
        <v>381</v>
      </c>
      <c r="H5764" t="s">
        <v>382</v>
      </c>
      <c r="I5764" s="1">
        <v>42328.747916666667</v>
      </c>
      <c r="J5764" s="2">
        <v>42328</v>
      </c>
      <c r="K5764" t="s">
        <v>186</v>
      </c>
      <c r="L5764" t="s">
        <v>1896</v>
      </c>
      <c r="M5764" t="s">
        <v>1897</v>
      </c>
      <c r="N5764" t="s">
        <v>399</v>
      </c>
      <c r="O5764" t="s">
        <v>190</v>
      </c>
      <c r="P5764" t="s">
        <v>400</v>
      </c>
      <c r="Q5764" t="s">
        <v>192</v>
      </c>
      <c r="R5764" t="s">
        <v>193</v>
      </c>
      <c r="S5764">
        <v>1516046016</v>
      </c>
      <c r="T5764" s="2">
        <v>42335</v>
      </c>
      <c r="U5764" s="1">
        <v>42328.747916666667</v>
      </c>
      <c r="V5764" s="2">
        <v>42136</v>
      </c>
      <c r="W5764">
        <v>0.11</v>
      </c>
      <c r="X5764" t="s">
        <v>194</v>
      </c>
      <c r="Y5764" t="s">
        <v>104</v>
      </c>
      <c r="Z5764" s="2">
        <v>42327</v>
      </c>
      <c r="AA5764">
        <v>151656652</v>
      </c>
      <c r="AB5764" t="s">
        <v>193</v>
      </c>
      <c r="AC5764">
        <v>10442</v>
      </c>
      <c r="AE5764">
        <v>2015</v>
      </c>
      <c r="AF5764">
        <v>13200</v>
      </c>
      <c r="AG5764">
        <v>755.55</v>
      </c>
      <c r="AH5764">
        <v>0</v>
      </c>
      <c r="AI5764">
        <v>13200</v>
      </c>
      <c r="AJ5764">
        <v>13200</v>
      </c>
      <c r="AK5764">
        <v>0</v>
      </c>
      <c r="AL5764">
        <v>1200</v>
      </c>
      <c r="AM5764">
        <v>7230</v>
      </c>
      <c r="AN5764">
        <v>97504.14</v>
      </c>
      <c r="AO5764">
        <v>23642</v>
      </c>
      <c r="AP5764">
        <v>11</v>
      </c>
      <c r="AQ5764" t="s">
        <v>1196</v>
      </c>
      <c r="AR5764" t="s">
        <v>246</v>
      </c>
    </row>
    <row r="5765" spans="1:44" x14ac:dyDescent="0.3">
      <c r="A5765" t="s">
        <v>44</v>
      </c>
      <c r="B5765" t="s">
        <v>45</v>
      </c>
      <c r="C5765" t="s">
        <v>46</v>
      </c>
      <c r="D5765" t="s">
        <v>47</v>
      </c>
      <c r="E5765" t="s">
        <v>51</v>
      </c>
      <c r="F5765" s="1">
        <v>42328.896527777775</v>
      </c>
      <c r="G5765" t="s">
        <v>156</v>
      </c>
      <c r="H5765" t="s">
        <v>157</v>
      </c>
      <c r="I5765" s="1">
        <v>42329.081944444442</v>
      </c>
      <c r="J5765" s="2">
        <v>42328</v>
      </c>
      <c r="K5765" t="s">
        <v>51</v>
      </c>
      <c r="L5765" t="s">
        <v>227</v>
      </c>
      <c r="M5765" t="s">
        <v>228</v>
      </c>
      <c r="N5765" t="s">
        <v>89</v>
      </c>
      <c r="O5765" t="s">
        <v>90</v>
      </c>
      <c r="P5765" t="s">
        <v>91</v>
      </c>
      <c r="Q5765" t="s">
        <v>92</v>
      </c>
      <c r="R5765" t="s">
        <v>93</v>
      </c>
      <c r="S5765">
        <v>1516046451</v>
      </c>
      <c r="T5765" s="2">
        <v>42334</v>
      </c>
      <c r="U5765" s="1">
        <v>42329.081944444442</v>
      </c>
      <c r="V5765" s="2">
        <v>42329</v>
      </c>
      <c r="W5765">
        <v>0.17499999999999999</v>
      </c>
      <c r="X5765" t="s">
        <v>94</v>
      </c>
      <c r="Y5765" t="s">
        <v>97</v>
      </c>
      <c r="Z5765" s="2">
        <v>42326</v>
      </c>
      <c r="AA5765">
        <v>151662496</v>
      </c>
      <c r="AB5765" t="s">
        <v>93</v>
      </c>
      <c r="AC5765">
        <v>0</v>
      </c>
      <c r="AE5765">
        <v>2015</v>
      </c>
      <c r="AF5765">
        <v>160</v>
      </c>
      <c r="AG5765">
        <v>744.27499999999998</v>
      </c>
      <c r="AH5765">
        <v>0</v>
      </c>
      <c r="AI5765">
        <v>160</v>
      </c>
      <c r="AJ5765">
        <v>160</v>
      </c>
      <c r="AK5765">
        <v>0</v>
      </c>
      <c r="AL5765">
        <v>0</v>
      </c>
      <c r="AM5765">
        <v>100</v>
      </c>
      <c r="AN5765">
        <v>35</v>
      </c>
      <c r="AO5765">
        <v>160</v>
      </c>
      <c r="AP5765">
        <v>11</v>
      </c>
      <c r="AQ5765" t="s">
        <v>1196</v>
      </c>
      <c r="AR5765" t="s">
        <v>246</v>
      </c>
    </row>
    <row r="5766" spans="1:44" x14ac:dyDescent="0.3">
      <c r="A5766" t="s">
        <v>44</v>
      </c>
      <c r="B5766" t="s">
        <v>45</v>
      </c>
      <c r="C5766" t="s">
        <v>46</v>
      </c>
      <c r="D5766" t="s">
        <v>47</v>
      </c>
      <c r="E5766" t="s">
        <v>48</v>
      </c>
      <c r="F5766" s="1">
        <v>42328.947222222225</v>
      </c>
      <c r="G5766" t="s">
        <v>49</v>
      </c>
      <c r="H5766" t="s">
        <v>50</v>
      </c>
      <c r="I5766" s="1">
        <v>42329.317361111112</v>
      </c>
      <c r="J5766" s="2">
        <v>42328</v>
      </c>
      <c r="K5766" t="s">
        <v>51</v>
      </c>
      <c r="L5766" t="s">
        <v>150</v>
      </c>
      <c r="M5766" t="s">
        <v>151</v>
      </c>
      <c r="N5766" t="s">
        <v>1133</v>
      </c>
      <c r="P5766" t="s">
        <v>1134</v>
      </c>
      <c r="R5766" t="s">
        <v>56</v>
      </c>
      <c r="S5766">
        <v>1516046450</v>
      </c>
      <c r="T5766" s="2">
        <v>42334</v>
      </c>
      <c r="U5766" s="1">
        <v>42329.317361111112</v>
      </c>
      <c r="V5766" s="2">
        <v>42329</v>
      </c>
      <c r="W5766">
        <v>0.33</v>
      </c>
      <c r="X5766" t="s">
        <v>57</v>
      </c>
      <c r="Y5766" t="s">
        <v>73</v>
      </c>
      <c r="Z5766" s="2">
        <v>42326</v>
      </c>
      <c r="AA5766">
        <v>151662493</v>
      </c>
      <c r="AB5766" t="s">
        <v>59</v>
      </c>
      <c r="AC5766">
        <v>568</v>
      </c>
      <c r="AE5766">
        <v>2015</v>
      </c>
      <c r="AF5766">
        <v>35780</v>
      </c>
      <c r="AG5766">
        <v>1403</v>
      </c>
      <c r="AH5766">
        <v>200</v>
      </c>
      <c r="AI5766">
        <v>35430</v>
      </c>
      <c r="AJ5766">
        <v>35780</v>
      </c>
      <c r="AK5766">
        <v>350</v>
      </c>
      <c r="AL5766">
        <v>0</v>
      </c>
      <c r="AM5766">
        <v>69900</v>
      </c>
      <c r="AN5766">
        <v>51027</v>
      </c>
      <c r="AO5766">
        <v>36348</v>
      </c>
      <c r="AP5766">
        <v>11</v>
      </c>
      <c r="AQ5766" t="s">
        <v>1196</v>
      </c>
      <c r="AR5766" t="s">
        <v>246</v>
      </c>
    </row>
    <row r="5767" spans="1:44" x14ac:dyDescent="0.3">
      <c r="A5767" t="s">
        <v>44</v>
      </c>
      <c r="B5767" t="s">
        <v>45</v>
      </c>
      <c r="C5767" t="s">
        <v>46</v>
      </c>
      <c r="D5767" t="s">
        <v>47</v>
      </c>
      <c r="E5767" t="s">
        <v>48</v>
      </c>
      <c r="F5767" s="1">
        <v>42328.947222222225</v>
      </c>
      <c r="G5767" t="s">
        <v>49</v>
      </c>
      <c r="H5767" t="s">
        <v>50</v>
      </c>
      <c r="I5767" s="1">
        <v>42329.318055555559</v>
      </c>
      <c r="J5767" s="2">
        <v>42328</v>
      </c>
      <c r="K5767" t="s">
        <v>51</v>
      </c>
      <c r="L5767" t="s">
        <v>71</v>
      </c>
      <c r="M5767" t="s">
        <v>72</v>
      </c>
      <c r="N5767" t="s">
        <v>344</v>
      </c>
      <c r="P5767" t="s">
        <v>345</v>
      </c>
      <c r="R5767" t="s">
        <v>56</v>
      </c>
      <c r="S5767">
        <v>1516046450</v>
      </c>
      <c r="T5767" s="2">
        <v>42334</v>
      </c>
      <c r="U5767" s="1">
        <v>42329.318055555559</v>
      </c>
      <c r="V5767" s="2">
        <v>42329</v>
      </c>
      <c r="W5767">
        <v>0.33</v>
      </c>
      <c r="X5767" t="s">
        <v>57</v>
      </c>
      <c r="Y5767" t="s">
        <v>73</v>
      </c>
      <c r="Z5767" s="2">
        <v>42326</v>
      </c>
      <c r="AA5767">
        <v>151662492</v>
      </c>
      <c r="AB5767" t="s">
        <v>59</v>
      </c>
      <c r="AC5767">
        <v>0</v>
      </c>
      <c r="AE5767">
        <v>2015</v>
      </c>
      <c r="AF5767">
        <v>36380</v>
      </c>
      <c r="AG5767">
        <v>1403</v>
      </c>
      <c r="AH5767">
        <v>0</v>
      </c>
      <c r="AI5767">
        <v>35780</v>
      </c>
      <c r="AJ5767">
        <v>36380</v>
      </c>
      <c r="AK5767">
        <v>600</v>
      </c>
      <c r="AL5767">
        <v>0</v>
      </c>
      <c r="AM5767">
        <v>69900</v>
      </c>
      <c r="AN5767">
        <v>51027</v>
      </c>
      <c r="AO5767">
        <v>36348</v>
      </c>
      <c r="AP5767">
        <v>11</v>
      </c>
      <c r="AQ5767" t="s">
        <v>1196</v>
      </c>
      <c r="AR5767" t="s">
        <v>246</v>
      </c>
    </row>
    <row r="5768" spans="1:44" x14ac:dyDescent="0.3">
      <c r="A5768" t="s">
        <v>44</v>
      </c>
      <c r="B5768" t="s">
        <v>69</v>
      </c>
      <c r="C5768" t="s">
        <v>70</v>
      </c>
      <c r="D5768" t="s">
        <v>47</v>
      </c>
      <c r="E5768" t="s">
        <v>51</v>
      </c>
      <c r="F5768" s="1">
        <v>42328.45208333333</v>
      </c>
      <c r="G5768" t="s">
        <v>229</v>
      </c>
      <c r="H5768" t="s">
        <v>230</v>
      </c>
      <c r="I5768" s="1">
        <v>42328.452777777777</v>
      </c>
      <c r="J5768" s="2">
        <v>42328</v>
      </c>
      <c r="K5768" t="s">
        <v>51</v>
      </c>
      <c r="L5768" t="s">
        <v>130</v>
      </c>
      <c r="M5768" t="s">
        <v>131</v>
      </c>
      <c r="N5768" t="s">
        <v>89</v>
      </c>
      <c r="O5768" t="s">
        <v>90</v>
      </c>
      <c r="P5768" t="s">
        <v>91</v>
      </c>
      <c r="Q5768" t="s">
        <v>92</v>
      </c>
      <c r="R5768" t="s">
        <v>93</v>
      </c>
      <c r="S5768">
        <v>1516046463</v>
      </c>
      <c r="T5768" s="2">
        <v>42334</v>
      </c>
      <c r="U5768" s="1">
        <v>42328.452777777777</v>
      </c>
      <c r="V5768" s="2">
        <v>42329</v>
      </c>
      <c r="W5768">
        <v>0.39</v>
      </c>
      <c r="X5768" t="s">
        <v>94</v>
      </c>
      <c r="Y5768" t="s">
        <v>73</v>
      </c>
      <c r="Z5768" s="2">
        <v>42326</v>
      </c>
      <c r="AA5768">
        <v>151662489</v>
      </c>
      <c r="AB5768" t="s">
        <v>93</v>
      </c>
      <c r="AC5768">
        <v>0</v>
      </c>
      <c r="AE5768">
        <v>2015</v>
      </c>
      <c r="AF5768">
        <v>12223</v>
      </c>
      <c r="AG5768">
        <v>744.27499999999998</v>
      </c>
      <c r="AH5768">
        <v>0</v>
      </c>
      <c r="AI5768">
        <v>12223</v>
      </c>
      <c r="AJ5768">
        <v>12223</v>
      </c>
      <c r="AK5768">
        <v>0</v>
      </c>
      <c r="AL5768">
        <v>0</v>
      </c>
      <c r="AM5768">
        <v>34593</v>
      </c>
      <c r="AN5768">
        <v>20179.25</v>
      </c>
      <c r="AO5768">
        <v>12223</v>
      </c>
      <c r="AP5768">
        <v>11</v>
      </c>
      <c r="AQ5768" t="s">
        <v>1196</v>
      </c>
      <c r="AR5768" t="s">
        <v>246</v>
      </c>
    </row>
    <row r="5769" spans="1:44" x14ac:dyDescent="0.3">
      <c r="A5769" t="s">
        <v>44</v>
      </c>
      <c r="B5769" t="s">
        <v>69</v>
      </c>
      <c r="C5769" t="s">
        <v>70</v>
      </c>
      <c r="D5769" t="s">
        <v>47</v>
      </c>
      <c r="E5769" t="s">
        <v>51</v>
      </c>
      <c r="F5769" s="1">
        <v>42328.45208333333</v>
      </c>
      <c r="G5769" t="s">
        <v>123</v>
      </c>
      <c r="H5769" t="s">
        <v>124</v>
      </c>
      <c r="I5769" s="1">
        <v>42328.452777777777</v>
      </c>
      <c r="J5769" s="2">
        <v>42328</v>
      </c>
      <c r="K5769" t="s">
        <v>51</v>
      </c>
      <c r="L5769" t="s">
        <v>225</v>
      </c>
      <c r="M5769" t="s">
        <v>226</v>
      </c>
      <c r="N5769" t="s">
        <v>89</v>
      </c>
      <c r="O5769" t="s">
        <v>90</v>
      </c>
      <c r="P5769" t="s">
        <v>91</v>
      </c>
      <c r="Q5769" t="s">
        <v>92</v>
      </c>
      <c r="R5769" t="s">
        <v>93</v>
      </c>
      <c r="S5769">
        <v>1516046463</v>
      </c>
      <c r="T5769" s="2">
        <v>42334</v>
      </c>
      <c r="U5769" s="1">
        <v>42328.452777777777</v>
      </c>
      <c r="V5769" s="2">
        <v>42329</v>
      </c>
      <c r="W5769">
        <v>0.39</v>
      </c>
      <c r="X5769" t="s">
        <v>94</v>
      </c>
      <c r="Y5769" t="s">
        <v>73</v>
      </c>
      <c r="Z5769" s="2">
        <v>42326</v>
      </c>
      <c r="AA5769">
        <v>151662490</v>
      </c>
      <c r="AB5769" t="s">
        <v>93</v>
      </c>
      <c r="AC5769">
        <v>0</v>
      </c>
      <c r="AE5769">
        <v>2015</v>
      </c>
      <c r="AF5769">
        <v>12223</v>
      </c>
      <c r="AG5769">
        <v>744.27499999999998</v>
      </c>
      <c r="AH5769">
        <v>0</v>
      </c>
      <c r="AI5769">
        <v>12223</v>
      </c>
      <c r="AJ5769">
        <v>12223</v>
      </c>
      <c r="AK5769">
        <v>0</v>
      </c>
      <c r="AL5769">
        <v>0</v>
      </c>
      <c r="AM5769">
        <v>34593</v>
      </c>
      <c r="AN5769">
        <v>20179.25</v>
      </c>
      <c r="AO5769">
        <v>12223</v>
      </c>
      <c r="AP5769">
        <v>11</v>
      </c>
      <c r="AQ5769" t="s">
        <v>1196</v>
      </c>
      <c r="AR5769" t="s">
        <v>246</v>
      </c>
    </row>
    <row r="5770" spans="1:44" x14ac:dyDescent="0.3">
      <c r="A5770" t="s">
        <v>44</v>
      </c>
      <c r="B5770" t="s">
        <v>69</v>
      </c>
      <c r="C5770" t="s">
        <v>70</v>
      </c>
      <c r="D5770" t="s">
        <v>47</v>
      </c>
      <c r="E5770" t="s">
        <v>51</v>
      </c>
      <c r="F5770" s="1">
        <v>42328.45208333333</v>
      </c>
      <c r="G5770" t="s">
        <v>123</v>
      </c>
      <c r="H5770" t="s">
        <v>124</v>
      </c>
      <c r="I5770" s="1">
        <v>42328.453472222223</v>
      </c>
      <c r="J5770" s="2">
        <v>42328</v>
      </c>
      <c r="K5770" t="s">
        <v>51</v>
      </c>
      <c r="L5770" t="s">
        <v>128</v>
      </c>
      <c r="M5770" t="s">
        <v>129</v>
      </c>
      <c r="N5770" t="s">
        <v>89</v>
      </c>
      <c r="O5770" t="s">
        <v>90</v>
      </c>
      <c r="P5770" t="s">
        <v>91</v>
      </c>
      <c r="Q5770" t="s">
        <v>92</v>
      </c>
      <c r="R5770" t="s">
        <v>93</v>
      </c>
      <c r="S5770">
        <v>1516046463</v>
      </c>
      <c r="T5770" s="2">
        <v>42334</v>
      </c>
      <c r="U5770" s="1">
        <v>42328.453472222223</v>
      </c>
      <c r="V5770" s="2">
        <v>42329</v>
      </c>
      <c r="W5770">
        <v>0.19500000000000001</v>
      </c>
      <c r="X5770" t="s">
        <v>94</v>
      </c>
      <c r="Y5770" t="s">
        <v>97</v>
      </c>
      <c r="Z5770" s="2">
        <v>42326</v>
      </c>
      <c r="AA5770">
        <v>151662491</v>
      </c>
      <c r="AB5770" t="s">
        <v>93</v>
      </c>
      <c r="AC5770">
        <v>0</v>
      </c>
      <c r="AE5770">
        <v>2015</v>
      </c>
      <c r="AF5770">
        <v>12223</v>
      </c>
      <c r="AG5770">
        <v>744.27499999999998</v>
      </c>
      <c r="AH5770">
        <v>0</v>
      </c>
      <c r="AI5770">
        <v>12223</v>
      </c>
      <c r="AJ5770">
        <v>12223</v>
      </c>
      <c r="AK5770">
        <v>0</v>
      </c>
      <c r="AL5770">
        <v>0</v>
      </c>
      <c r="AM5770">
        <v>34593</v>
      </c>
      <c r="AN5770">
        <v>20179.25</v>
      </c>
      <c r="AO5770">
        <v>12223</v>
      </c>
      <c r="AP5770">
        <v>11</v>
      </c>
      <c r="AQ5770" t="s">
        <v>1196</v>
      </c>
      <c r="AR5770" t="s">
        <v>246</v>
      </c>
    </row>
    <row r="5771" spans="1:44" x14ac:dyDescent="0.3">
      <c r="A5771" t="s">
        <v>44</v>
      </c>
      <c r="B5771" t="s">
        <v>69</v>
      </c>
      <c r="C5771" t="s">
        <v>70</v>
      </c>
      <c r="D5771" t="s">
        <v>47</v>
      </c>
      <c r="E5771" t="s">
        <v>48</v>
      </c>
      <c r="F5771" s="1">
        <v>42328.458333333336</v>
      </c>
      <c r="G5771" t="s">
        <v>49</v>
      </c>
      <c r="H5771" t="s">
        <v>50</v>
      </c>
      <c r="I5771" s="1">
        <v>42328.458333333336</v>
      </c>
      <c r="J5771" s="2">
        <v>42328</v>
      </c>
      <c r="K5771" t="s">
        <v>51</v>
      </c>
      <c r="L5771" t="s">
        <v>95</v>
      </c>
      <c r="M5771" t="s">
        <v>96</v>
      </c>
      <c r="N5771" t="s">
        <v>1133</v>
      </c>
      <c r="P5771" t="s">
        <v>1134</v>
      </c>
      <c r="R5771" t="s">
        <v>56</v>
      </c>
      <c r="S5771">
        <v>1516046455</v>
      </c>
      <c r="T5771" s="2">
        <v>42334</v>
      </c>
      <c r="U5771" s="1">
        <v>42328.458333333336</v>
      </c>
      <c r="V5771" s="2">
        <v>42329</v>
      </c>
      <c r="W5771">
        <v>0.185</v>
      </c>
      <c r="X5771" t="s">
        <v>57</v>
      </c>
      <c r="Y5771" t="s">
        <v>97</v>
      </c>
      <c r="Z5771" s="2">
        <v>42326</v>
      </c>
      <c r="AA5771">
        <v>151662495</v>
      </c>
      <c r="AB5771" t="s">
        <v>59</v>
      </c>
      <c r="AC5771">
        <v>0</v>
      </c>
      <c r="AE5771">
        <v>2015</v>
      </c>
      <c r="AF5771">
        <v>3503</v>
      </c>
      <c r="AG5771">
        <v>1403</v>
      </c>
      <c r="AH5771">
        <v>0</v>
      </c>
      <c r="AI5771">
        <v>3493</v>
      </c>
      <c r="AJ5771">
        <v>3503</v>
      </c>
      <c r="AK5771">
        <v>10</v>
      </c>
      <c r="AL5771">
        <v>0</v>
      </c>
      <c r="AM5771">
        <v>5666</v>
      </c>
      <c r="AN5771">
        <v>2861.33</v>
      </c>
      <c r="AO5771">
        <v>3173</v>
      </c>
      <c r="AP5771">
        <v>11</v>
      </c>
      <c r="AQ5771" t="s">
        <v>1196</v>
      </c>
      <c r="AR5771" t="s">
        <v>246</v>
      </c>
    </row>
    <row r="5772" spans="1:44" x14ac:dyDescent="0.3">
      <c r="A5772" t="s">
        <v>44</v>
      </c>
      <c r="B5772" t="s">
        <v>69</v>
      </c>
      <c r="C5772" t="s">
        <v>70</v>
      </c>
      <c r="D5772" t="s">
        <v>47</v>
      </c>
      <c r="E5772" t="s">
        <v>48</v>
      </c>
      <c r="F5772" s="1">
        <v>42328.496527777781</v>
      </c>
      <c r="G5772" t="s">
        <v>49</v>
      </c>
      <c r="H5772" t="s">
        <v>50</v>
      </c>
      <c r="I5772" s="1">
        <v>42328.521527777775</v>
      </c>
      <c r="J5772" s="2">
        <v>42328</v>
      </c>
      <c r="K5772" t="s">
        <v>51</v>
      </c>
      <c r="L5772" t="s">
        <v>71</v>
      </c>
      <c r="M5772" t="s">
        <v>72</v>
      </c>
      <c r="N5772" t="s">
        <v>54</v>
      </c>
      <c r="P5772" t="s">
        <v>55</v>
      </c>
      <c r="R5772" t="s">
        <v>56</v>
      </c>
      <c r="S5772">
        <v>1516046455</v>
      </c>
      <c r="T5772" s="2">
        <v>42334</v>
      </c>
      <c r="U5772" s="1">
        <v>42328.521527777775</v>
      </c>
      <c r="V5772" s="2">
        <v>42329</v>
      </c>
      <c r="W5772">
        <v>0.33</v>
      </c>
      <c r="X5772" t="s">
        <v>57</v>
      </c>
      <c r="Y5772" t="s">
        <v>73</v>
      </c>
      <c r="Z5772" s="2">
        <v>42326</v>
      </c>
      <c r="AA5772">
        <v>151662494</v>
      </c>
      <c r="AB5772" t="s">
        <v>59</v>
      </c>
      <c r="AC5772">
        <v>80</v>
      </c>
      <c r="AE5772">
        <v>2015</v>
      </c>
      <c r="AF5772">
        <v>3093</v>
      </c>
      <c r="AG5772">
        <v>1403</v>
      </c>
      <c r="AH5772">
        <v>0</v>
      </c>
      <c r="AI5772">
        <v>3043</v>
      </c>
      <c r="AJ5772">
        <v>3093</v>
      </c>
      <c r="AK5772">
        <v>50</v>
      </c>
      <c r="AL5772">
        <v>0</v>
      </c>
      <c r="AM5772">
        <v>5666</v>
      </c>
      <c r="AN5772">
        <v>2861.33</v>
      </c>
      <c r="AO5772">
        <v>3173</v>
      </c>
      <c r="AP5772">
        <v>11</v>
      </c>
      <c r="AQ5772" t="s">
        <v>1196</v>
      </c>
      <c r="AR5772" t="s">
        <v>246</v>
      </c>
    </row>
    <row r="5773" spans="1:44" x14ac:dyDescent="0.3">
      <c r="A5773" t="s">
        <v>44</v>
      </c>
      <c r="B5773" t="s">
        <v>69</v>
      </c>
      <c r="C5773" t="s">
        <v>70</v>
      </c>
      <c r="D5773" t="s">
        <v>112</v>
      </c>
      <c r="E5773" t="s">
        <v>51</v>
      </c>
      <c r="F5773" s="1">
        <v>42328.760416666664</v>
      </c>
      <c r="G5773" t="s">
        <v>1060</v>
      </c>
      <c r="H5773" t="s">
        <v>1061</v>
      </c>
      <c r="I5773" s="1">
        <v>42328.761111111111</v>
      </c>
      <c r="J5773" s="2">
        <v>42328</v>
      </c>
      <c r="K5773" t="s">
        <v>51</v>
      </c>
      <c r="L5773" t="s">
        <v>130</v>
      </c>
      <c r="M5773" t="s">
        <v>131</v>
      </c>
      <c r="N5773" t="s">
        <v>89</v>
      </c>
      <c r="O5773" t="s">
        <v>90</v>
      </c>
      <c r="P5773" t="s">
        <v>91</v>
      </c>
      <c r="Q5773" t="s">
        <v>92</v>
      </c>
      <c r="R5773" t="s">
        <v>93</v>
      </c>
      <c r="S5773">
        <v>1516046557</v>
      </c>
      <c r="T5773" s="2">
        <v>42334</v>
      </c>
      <c r="U5773" s="1">
        <v>42328.761111111111</v>
      </c>
      <c r="V5773" s="2">
        <v>42330</v>
      </c>
      <c r="W5773">
        <v>0.39</v>
      </c>
      <c r="X5773" t="s">
        <v>127</v>
      </c>
      <c r="Y5773" t="s">
        <v>73</v>
      </c>
      <c r="Z5773" s="2">
        <v>42326</v>
      </c>
      <c r="AA5773">
        <v>151662503</v>
      </c>
      <c r="AB5773" t="s">
        <v>93</v>
      </c>
      <c r="AC5773">
        <v>0</v>
      </c>
      <c r="AE5773">
        <v>2015</v>
      </c>
      <c r="AF5773">
        <v>3986</v>
      </c>
      <c r="AG5773">
        <v>744.27499999999998</v>
      </c>
      <c r="AH5773">
        <v>0</v>
      </c>
      <c r="AI5773">
        <v>3986</v>
      </c>
      <c r="AJ5773">
        <v>3986</v>
      </c>
      <c r="AK5773">
        <v>0</v>
      </c>
      <c r="AL5773">
        <v>0</v>
      </c>
      <c r="AM5773">
        <v>7246</v>
      </c>
      <c r="AN5773">
        <v>3840.38</v>
      </c>
      <c r="AO5773">
        <v>3986</v>
      </c>
      <c r="AP5773">
        <v>11</v>
      </c>
      <c r="AQ5773" t="s">
        <v>1196</v>
      </c>
      <c r="AR5773" t="s">
        <v>246</v>
      </c>
    </row>
    <row r="5774" spans="1:44" x14ac:dyDescent="0.3">
      <c r="A5774" t="s">
        <v>44</v>
      </c>
      <c r="B5774" t="s">
        <v>69</v>
      </c>
      <c r="C5774" t="s">
        <v>70</v>
      </c>
      <c r="D5774" t="s">
        <v>112</v>
      </c>
      <c r="E5774" t="s">
        <v>51</v>
      </c>
      <c r="F5774" s="1">
        <v>42328.760416666664</v>
      </c>
      <c r="G5774" t="s">
        <v>1060</v>
      </c>
      <c r="H5774" t="s">
        <v>1061</v>
      </c>
      <c r="I5774" s="1">
        <v>42328.761111111111</v>
      </c>
      <c r="J5774" s="2">
        <v>42328</v>
      </c>
      <c r="K5774" t="s">
        <v>51</v>
      </c>
      <c r="L5774" t="s">
        <v>128</v>
      </c>
      <c r="M5774" t="s">
        <v>129</v>
      </c>
      <c r="N5774" t="s">
        <v>89</v>
      </c>
      <c r="O5774" t="s">
        <v>90</v>
      </c>
      <c r="P5774" t="s">
        <v>91</v>
      </c>
      <c r="Q5774" t="s">
        <v>92</v>
      </c>
      <c r="R5774" t="s">
        <v>93</v>
      </c>
      <c r="S5774">
        <v>1516046557</v>
      </c>
      <c r="T5774" s="2">
        <v>42334</v>
      </c>
      <c r="U5774" s="1">
        <v>42328.761111111111</v>
      </c>
      <c r="V5774" s="2">
        <v>42330</v>
      </c>
      <c r="W5774">
        <v>0.19500000000000001</v>
      </c>
      <c r="X5774" t="s">
        <v>127</v>
      </c>
      <c r="Y5774" t="s">
        <v>97</v>
      </c>
      <c r="Z5774" s="2">
        <v>42326</v>
      </c>
      <c r="AA5774">
        <v>151662504</v>
      </c>
      <c r="AB5774" t="s">
        <v>93</v>
      </c>
      <c r="AC5774">
        <v>0</v>
      </c>
      <c r="AE5774">
        <v>2015</v>
      </c>
      <c r="AF5774">
        <v>3986</v>
      </c>
      <c r="AG5774">
        <v>744.27499999999998</v>
      </c>
      <c r="AH5774">
        <v>0</v>
      </c>
      <c r="AI5774">
        <v>3986</v>
      </c>
      <c r="AJ5774">
        <v>3986</v>
      </c>
      <c r="AK5774">
        <v>0</v>
      </c>
      <c r="AL5774">
        <v>0</v>
      </c>
      <c r="AM5774">
        <v>7246</v>
      </c>
      <c r="AN5774">
        <v>3840.38</v>
      </c>
      <c r="AO5774">
        <v>3986</v>
      </c>
      <c r="AP5774">
        <v>11</v>
      </c>
      <c r="AQ5774" t="s">
        <v>1196</v>
      </c>
      <c r="AR5774" t="s">
        <v>246</v>
      </c>
    </row>
    <row r="5775" spans="1:44" x14ac:dyDescent="0.3">
      <c r="A5775" t="s">
        <v>44</v>
      </c>
      <c r="B5775" t="s">
        <v>69</v>
      </c>
      <c r="C5775" t="s">
        <v>70</v>
      </c>
      <c r="D5775" t="s">
        <v>47</v>
      </c>
      <c r="E5775" t="s">
        <v>51</v>
      </c>
      <c r="F5775" s="1">
        <v>42328.896527777775</v>
      </c>
      <c r="G5775" t="s">
        <v>156</v>
      </c>
      <c r="H5775" t="s">
        <v>157</v>
      </c>
      <c r="I5775" s="1">
        <v>42329.081944444442</v>
      </c>
      <c r="J5775" s="2">
        <v>42328</v>
      </c>
      <c r="K5775" t="s">
        <v>51</v>
      </c>
      <c r="L5775" t="s">
        <v>71</v>
      </c>
      <c r="M5775" t="s">
        <v>72</v>
      </c>
      <c r="N5775" t="s">
        <v>89</v>
      </c>
      <c r="O5775" t="s">
        <v>90</v>
      </c>
      <c r="P5775" t="s">
        <v>91</v>
      </c>
      <c r="Q5775" t="s">
        <v>92</v>
      </c>
      <c r="R5775" t="s">
        <v>93</v>
      </c>
      <c r="S5775">
        <v>1516046558</v>
      </c>
      <c r="T5775" s="2">
        <v>42334</v>
      </c>
      <c r="U5775" s="1">
        <v>42329.081944444442</v>
      </c>
      <c r="V5775" s="2">
        <v>42331</v>
      </c>
      <c r="W5775">
        <v>0.33</v>
      </c>
      <c r="X5775" t="s">
        <v>94</v>
      </c>
      <c r="Y5775" t="s">
        <v>73</v>
      </c>
      <c r="Z5775" s="2">
        <v>42326</v>
      </c>
      <c r="AA5775">
        <v>151662501</v>
      </c>
      <c r="AB5775" t="s">
        <v>93</v>
      </c>
      <c r="AC5775">
        <v>0</v>
      </c>
      <c r="AE5775">
        <v>2015</v>
      </c>
      <c r="AF5775">
        <v>6121</v>
      </c>
      <c r="AG5775">
        <v>744.27499999999998</v>
      </c>
      <c r="AH5775">
        <v>0</v>
      </c>
      <c r="AI5775">
        <v>6121</v>
      </c>
      <c r="AJ5775">
        <v>6121</v>
      </c>
      <c r="AK5775">
        <v>0</v>
      </c>
      <c r="AL5775">
        <v>0</v>
      </c>
      <c r="AM5775">
        <v>11128</v>
      </c>
      <c r="AN5775">
        <v>5619.64</v>
      </c>
      <c r="AO5775">
        <v>6121</v>
      </c>
      <c r="AP5775">
        <v>11</v>
      </c>
      <c r="AQ5775" t="s">
        <v>1196</v>
      </c>
      <c r="AR5775" t="s">
        <v>246</v>
      </c>
    </row>
    <row r="5776" spans="1:44" x14ac:dyDescent="0.3">
      <c r="A5776" t="s">
        <v>44</v>
      </c>
      <c r="B5776" t="s">
        <v>69</v>
      </c>
      <c r="C5776" t="s">
        <v>70</v>
      </c>
      <c r="D5776" t="s">
        <v>47</v>
      </c>
      <c r="E5776" t="s">
        <v>51</v>
      </c>
      <c r="F5776" s="1">
        <v>42328.896527777775</v>
      </c>
      <c r="G5776" t="s">
        <v>156</v>
      </c>
      <c r="H5776" t="s">
        <v>157</v>
      </c>
      <c r="I5776" s="1">
        <v>42329.082638888889</v>
      </c>
      <c r="J5776" s="2">
        <v>42328</v>
      </c>
      <c r="K5776" t="s">
        <v>51</v>
      </c>
      <c r="L5776" t="s">
        <v>95</v>
      </c>
      <c r="M5776" t="s">
        <v>96</v>
      </c>
      <c r="N5776" t="s">
        <v>89</v>
      </c>
      <c r="O5776" t="s">
        <v>90</v>
      </c>
      <c r="P5776" t="s">
        <v>91</v>
      </c>
      <c r="Q5776" t="s">
        <v>92</v>
      </c>
      <c r="R5776" t="s">
        <v>93</v>
      </c>
      <c r="S5776">
        <v>1516046558</v>
      </c>
      <c r="T5776" s="2">
        <v>42334</v>
      </c>
      <c r="U5776" s="1">
        <v>42329.082638888889</v>
      </c>
      <c r="V5776" s="2">
        <v>42331</v>
      </c>
      <c r="W5776">
        <v>0.185</v>
      </c>
      <c r="X5776" t="s">
        <v>94</v>
      </c>
      <c r="Y5776" t="s">
        <v>97</v>
      </c>
      <c r="Z5776" s="2">
        <v>42326</v>
      </c>
      <c r="AA5776">
        <v>151662502</v>
      </c>
      <c r="AB5776" t="s">
        <v>93</v>
      </c>
      <c r="AC5776">
        <v>0</v>
      </c>
      <c r="AE5776">
        <v>2015</v>
      </c>
      <c r="AF5776">
        <v>6121</v>
      </c>
      <c r="AG5776">
        <v>744.27499999999998</v>
      </c>
      <c r="AH5776">
        <v>0</v>
      </c>
      <c r="AI5776">
        <v>6121</v>
      </c>
      <c r="AJ5776">
        <v>6121</v>
      </c>
      <c r="AK5776">
        <v>0</v>
      </c>
      <c r="AL5776">
        <v>0</v>
      </c>
      <c r="AM5776">
        <v>11128</v>
      </c>
      <c r="AN5776">
        <v>5619.64</v>
      </c>
      <c r="AO5776">
        <v>6121</v>
      </c>
      <c r="AP5776">
        <v>11</v>
      </c>
      <c r="AQ5776" t="s">
        <v>1196</v>
      </c>
      <c r="AR5776" t="s">
        <v>246</v>
      </c>
    </row>
    <row r="5777" spans="1:44" x14ac:dyDescent="0.3">
      <c r="A5777" t="s">
        <v>171</v>
      </c>
      <c r="B5777" t="s">
        <v>146</v>
      </c>
      <c r="C5777" t="s">
        <v>147</v>
      </c>
      <c r="D5777" t="s">
        <v>47</v>
      </c>
      <c r="E5777" t="s">
        <v>51</v>
      </c>
      <c r="F5777" s="1">
        <v>42328.417361111111</v>
      </c>
      <c r="G5777" t="s">
        <v>269</v>
      </c>
      <c r="H5777" t="s">
        <v>270</v>
      </c>
      <c r="I5777" s="1">
        <v>42328.417361111111</v>
      </c>
      <c r="J5777" s="2">
        <v>42328</v>
      </c>
      <c r="K5777" t="s">
        <v>51</v>
      </c>
      <c r="L5777" t="s">
        <v>3811</v>
      </c>
      <c r="M5777" t="s">
        <v>3812</v>
      </c>
      <c r="N5777" t="s">
        <v>89</v>
      </c>
      <c r="O5777" t="s">
        <v>90</v>
      </c>
      <c r="P5777" t="s">
        <v>91</v>
      </c>
      <c r="Q5777" t="s">
        <v>92</v>
      </c>
      <c r="R5777" t="s">
        <v>93</v>
      </c>
      <c r="S5777">
        <v>1516046615</v>
      </c>
      <c r="T5777" s="2">
        <v>42334</v>
      </c>
      <c r="U5777" s="1">
        <v>42328.417361111111</v>
      </c>
      <c r="V5777" s="2">
        <v>42328</v>
      </c>
      <c r="W5777">
        <v>0.625</v>
      </c>
      <c r="X5777" t="s">
        <v>94</v>
      </c>
      <c r="Y5777" t="s">
        <v>3813</v>
      </c>
      <c r="Z5777" s="2">
        <v>42327</v>
      </c>
      <c r="AA5777">
        <v>151662524</v>
      </c>
      <c r="AB5777" t="s">
        <v>93</v>
      </c>
      <c r="AC5777">
        <v>0</v>
      </c>
      <c r="AE5777">
        <v>2015</v>
      </c>
      <c r="AF5777">
        <v>390</v>
      </c>
      <c r="AG5777">
        <v>744.27499999999998</v>
      </c>
      <c r="AH5777">
        <v>0</v>
      </c>
      <c r="AI5777">
        <v>390</v>
      </c>
      <c r="AJ5777">
        <v>390</v>
      </c>
      <c r="AK5777">
        <v>0</v>
      </c>
      <c r="AL5777">
        <v>0</v>
      </c>
      <c r="AM5777">
        <v>2250</v>
      </c>
      <c r="AN5777">
        <v>2812.5</v>
      </c>
      <c r="AO5777">
        <v>390</v>
      </c>
      <c r="AP5777">
        <v>11</v>
      </c>
      <c r="AQ5777" t="s">
        <v>1196</v>
      </c>
      <c r="AR5777" t="s">
        <v>246</v>
      </c>
    </row>
    <row r="5778" spans="1:44" x14ac:dyDescent="0.3">
      <c r="A5778" t="s">
        <v>171</v>
      </c>
      <c r="B5778" t="s">
        <v>146</v>
      </c>
      <c r="C5778" t="s">
        <v>147</v>
      </c>
      <c r="D5778" t="s">
        <v>47</v>
      </c>
      <c r="E5778" t="s">
        <v>51</v>
      </c>
      <c r="F5778" s="1">
        <v>42328.417361111111</v>
      </c>
      <c r="G5778" t="s">
        <v>269</v>
      </c>
      <c r="H5778" t="s">
        <v>270</v>
      </c>
      <c r="I5778" s="1">
        <v>42328.417361111111</v>
      </c>
      <c r="J5778" s="2">
        <v>42328</v>
      </c>
      <c r="K5778" t="s">
        <v>51</v>
      </c>
      <c r="L5778" t="s">
        <v>3811</v>
      </c>
      <c r="M5778" t="s">
        <v>3812</v>
      </c>
      <c r="N5778" t="s">
        <v>89</v>
      </c>
      <c r="O5778" t="s">
        <v>90</v>
      </c>
      <c r="P5778" t="s">
        <v>91</v>
      </c>
      <c r="Q5778" t="s">
        <v>92</v>
      </c>
      <c r="R5778" t="s">
        <v>93</v>
      </c>
      <c r="S5778">
        <v>1516046615</v>
      </c>
      <c r="T5778" s="2">
        <v>42334</v>
      </c>
      <c r="U5778" s="1">
        <v>42328.417361111111</v>
      </c>
      <c r="V5778" s="2">
        <v>42328</v>
      </c>
      <c r="W5778">
        <v>0.625</v>
      </c>
      <c r="X5778" t="s">
        <v>94</v>
      </c>
      <c r="Y5778" t="s">
        <v>3814</v>
      </c>
      <c r="Z5778" s="2">
        <v>42327</v>
      </c>
      <c r="AA5778">
        <v>151662524</v>
      </c>
      <c r="AB5778" t="s">
        <v>93</v>
      </c>
      <c r="AC5778">
        <v>0</v>
      </c>
      <c r="AE5778">
        <v>2015</v>
      </c>
      <c r="AF5778">
        <v>780</v>
      </c>
      <c r="AG5778">
        <v>744.27499999999998</v>
      </c>
      <c r="AH5778">
        <v>0</v>
      </c>
      <c r="AI5778">
        <v>780</v>
      </c>
      <c r="AJ5778">
        <v>780</v>
      </c>
      <c r="AK5778">
        <v>0</v>
      </c>
      <c r="AL5778">
        <v>0</v>
      </c>
      <c r="AM5778">
        <v>2250</v>
      </c>
      <c r="AN5778">
        <v>2812.5</v>
      </c>
      <c r="AO5778">
        <v>780</v>
      </c>
      <c r="AP5778">
        <v>11</v>
      </c>
      <c r="AQ5778" t="s">
        <v>1196</v>
      </c>
      <c r="AR5778" t="s">
        <v>246</v>
      </c>
    </row>
    <row r="5779" spans="1:44" x14ac:dyDescent="0.3">
      <c r="A5779" t="s">
        <v>171</v>
      </c>
      <c r="B5779" t="s">
        <v>146</v>
      </c>
      <c r="C5779" t="s">
        <v>147</v>
      </c>
      <c r="D5779" t="s">
        <v>47</v>
      </c>
      <c r="E5779" t="s">
        <v>51</v>
      </c>
      <c r="F5779" s="1">
        <v>42328.417361111111</v>
      </c>
      <c r="G5779" t="s">
        <v>269</v>
      </c>
      <c r="H5779" t="s">
        <v>270</v>
      </c>
      <c r="I5779" s="1">
        <v>42328.417361111111</v>
      </c>
      <c r="J5779" s="2">
        <v>42328</v>
      </c>
      <c r="K5779" t="s">
        <v>51</v>
      </c>
      <c r="L5779" t="s">
        <v>3811</v>
      </c>
      <c r="M5779" t="s">
        <v>3812</v>
      </c>
      <c r="N5779" t="s">
        <v>89</v>
      </c>
      <c r="O5779" t="s">
        <v>90</v>
      </c>
      <c r="P5779" t="s">
        <v>91</v>
      </c>
      <c r="Q5779" t="s">
        <v>92</v>
      </c>
      <c r="R5779" t="s">
        <v>93</v>
      </c>
      <c r="S5779">
        <v>1516046615</v>
      </c>
      <c r="T5779" s="2">
        <v>42334</v>
      </c>
      <c r="U5779" s="1">
        <v>42328.417361111111</v>
      </c>
      <c r="V5779" s="2">
        <v>42328</v>
      </c>
      <c r="W5779">
        <v>0.625</v>
      </c>
      <c r="X5779" t="s">
        <v>94</v>
      </c>
      <c r="Y5779" t="s">
        <v>3815</v>
      </c>
      <c r="Z5779" s="2">
        <v>42327</v>
      </c>
      <c r="AA5779">
        <v>151662524</v>
      </c>
      <c r="AB5779" t="s">
        <v>93</v>
      </c>
      <c r="AC5779">
        <v>0</v>
      </c>
      <c r="AE5779">
        <v>2015</v>
      </c>
      <c r="AF5779">
        <v>780</v>
      </c>
      <c r="AG5779">
        <v>744.27499999999998</v>
      </c>
      <c r="AH5779">
        <v>0</v>
      </c>
      <c r="AI5779">
        <v>780</v>
      </c>
      <c r="AJ5779">
        <v>780</v>
      </c>
      <c r="AK5779">
        <v>0</v>
      </c>
      <c r="AL5779">
        <v>0</v>
      </c>
      <c r="AM5779">
        <v>2250</v>
      </c>
      <c r="AN5779">
        <v>2812.5</v>
      </c>
      <c r="AO5779">
        <v>780</v>
      </c>
      <c r="AP5779">
        <v>11</v>
      </c>
      <c r="AQ5779" t="s">
        <v>1196</v>
      </c>
      <c r="AR5779" t="s">
        <v>246</v>
      </c>
    </row>
    <row r="5780" spans="1:44" x14ac:dyDescent="0.3">
      <c r="A5780" t="s">
        <v>171</v>
      </c>
      <c r="B5780" t="s">
        <v>146</v>
      </c>
      <c r="C5780" t="s">
        <v>147</v>
      </c>
      <c r="D5780" t="s">
        <v>47</v>
      </c>
      <c r="E5780" t="s">
        <v>51</v>
      </c>
      <c r="F5780" s="1">
        <v>42328.417361111111</v>
      </c>
      <c r="G5780" t="s">
        <v>269</v>
      </c>
      <c r="H5780" t="s">
        <v>270</v>
      </c>
      <c r="I5780" s="1">
        <v>42328.417361111111</v>
      </c>
      <c r="J5780" s="2">
        <v>42328</v>
      </c>
      <c r="K5780" t="s">
        <v>51</v>
      </c>
      <c r="L5780" t="s">
        <v>3811</v>
      </c>
      <c r="M5780" t="s">
        <v>3812</v>
      </c>
      <c r="N5780" t="s">
        <v>89</v>
      </c>
      <c r="O5780" t="s">
        <v>90</v>
      </c>
      <c r="P5780" t="s">
        <v>91</v>
      </c>
      <c r="Q5780" t="s">
        <v>92</v>
      </c>
      <c r="R5780" t="s">
        <v>93</v>
      </c>
      <c r="S5780">
        <v>1516046615</v>
      </c>
      <c r="T5780" s="2">
        <v>42334</v>
      </c>
      <c r="U5780" s="1">
        <v>42328.417361111111</v>
      </c>
      <c r="V5780" s="2">
        <v>42328</v>
      </c>
      <c r="W5780">
        <v>0.625</v>
      </c>
      <c r="X5780" t="s">
        <v>94</v>
      </c>
      <c r="Y5780" t="s">
        <v>3816</v>
      </c>
      <c r="Z5780" s="2">
        <v>42327</v>
      </c>
      <c r="AA5780">
        <v>151662524</v>
      </c>
      <c r="AB5780" t="s">
        <v>93</v>
      </c>
      <c r="AC5780">
        <v>0</v>
      </c>
      <c r="AE5780">
        <v>2015</v>
      </c>
      <c r="AF5780">
        <v>780</v>
      </c>
      <c r="AG5780">
        <v>744.27499999999998</v>
      </c>
      <c r="AH5780">
        <v>0</v>
      </c>
      <c r="AI5780">
        <v>780</v>
      </c>
      <c r="AJ5780">
        <v>780</v>
      </c>
      <c r="AK5780">
        <v>0</v>
      </c>
      <c r="AL5780">
        <v>0</v>
      </c>
      <c r="AM5780">
        <v>2250</v>
      </c>
      <c r="AN5780">
        <v>2812.5</v>
      </c>
      <c r="AO5780">
        <v>780</v>
      </c>
      <c r="AP5780">
        <v>11</v>
      </c>
      <c r="AQ5780" t="s">
        <v>1196</v>
      </c>
      <c r="AR5780" t="s">
        <v>246</v>
      </c>
    </row>
    <row r="5781" spans="1:44" x14ac:dyDescent="0.3">
      <c r="A5781" t="s">
        <v>171</v>
      </c>
      <c r="B5781" t="s">
        <v>146</v>
      </c>
      <c r="C5781" t="s">
        <v>147</v>
      </c>
      <c r="D5781" t="s">
        <v>47</v>
      </c>
      <c r="E5781" t="s">
        <v>48</v>
      </c>
      <c r="F5781" s="1">
        <v>42328.441666666666</v>
      </c>
      <c r="G5781" t="s">
        <v>49</v>
      </c>
      <c r="H5781" t="s">
        <v>50</v>
      </c>
      <c r="I5781" s="1">
        <v>42328.511111111111</v>
      </c>
      <c r="J5781" s="2">
        <v>42328</v>
      </c>
      <c r="K5781" t="s">
        <v>51</v>
      </c>
      <c r="L5781" t="s">
        <v>3811</v>
      </c>
      <c r="M5781" t="s">
        <v>3812</v>
      </c>
      <c r="N5781" t="s">
        <v>344</v>
      </c>
      <c r="P5781" t="s">
        <v>345</v>
      </c>
      <c r="R5781" t="s">
        <v>56</v>
      </c>
      <c r="S5781">
        <v>1516046615</v>
      </c>
      <c r="T5781" s="2">
        <v>42334</v>
      </c>
      <c r="U5781" s="1">
        <v>42328.511111111111</v>
      </c>
      <c r="V5781" s="2">
        <v>42328</v>
      </c>
      <c r="W5781">
        <v>0.625</v>
      </c>
      <c r="X5781" t="s">
        <v>57</v>
      </c>
      <c r="Y5781" t="s">
        <v>3813</v>
      </c>
      <c r="Z5781" s="2">
        <v>42327</v>
      </c>
      <c r="AA5781">
        <v>151662524</v>
      </c>
      <c r="AB5781" t="s">
        <v>59</v>
      </c>
      <c r="AC5781">
        <v>0</v>
      </c>
      <c r="AE5781">
        <v>2015</v>
      </c>
      <c r="AF5781">
        <v>420</v>
      </c>
      <c r="AG5781">
        <v>1403</v>
      </c>
      <c r="AH5781">
        <v>0</v>
      </c>
      <c r="AI5781">
        <v>420</v>
      </c>
      <c r="AJ5781">
        <v>420</v>
      </c>
      <c r="AK5781">
        <v>0</v>
      </c>
      <c r="AL5781">
        <v>0</v>
      </c>
      <c r="AM5781">
        <v>2250</v>
      </c>
      <c r="AN5781">
        <v>2812.5</v>
      </c>
      <c r="AO5781">
        <v>390</v>
      </c>
      <c r="AP5781">
        <v>11</v>
      </c>
      <c r="AQ5781" t="s">
        <v>1196</v>
      </c>
      <c r="AR5781" t="s">
        <v>246</v>
      </c>
    </row>
    <row r="5782" spans="1:44" x14ac:dyDescent="0.3">
      <c r="A5782" t="s">
        <v>171</v>
      </c>
      <c r="B5782" t="s">
        <v>146</v>
      </c>
      <c r="C5782" t="s">
        <v>147</v>
      </c>
      <c r="D5782" t="s">
        <v>47</v>
      </c>
      <c r="E5782" t="s">
        <v>48</v>
      </c>
      <c r="F5782" s="1">
        <v>42328.441666666666</v>
      </c>
      <c r="G5782" t="s">
        <v>49</v>
      </c>
      <c r="H5782" t="s">
        <v>50</v>
      </c>
      <c r="I5782" s="1">
        <v>42328.511111111111</v>
      </c>
      <c r="J5782" s="2">
        <v>42328</v>
      </c>
      <c r="K5782" t="s">
        <v>51</v>
      </c>
      <c r="L5782" t="s">
        <v>3811</v>
      </c>
      <c r="M5782" t="s">
        <v>3812</v>
      </c>
      <c r="N5782" t="s">
        <v>344</v>
      </c>
      <c r="P5782" t="s">
        <v>345</v>
      </c>
      <c r="R5782" t="s">
        <v>56</v>
      </c>
      <c r="S5782">
        <v>1516046615</v>
      </c>
      <c r="T5782" s="2">
        <v>42334</v>
      </c>
      <c r="U5782" s="1">
        <v>42328.511111111111</v>
      </c>
      <c r="V5782" s="2">
        <v>42328</v>
      </c>
      <c r="W5782">
        <v>0.625</v>
      </c>
      <c r="X5782" t="s">
        <v>57</v>
      </c>
      <c r="Y5782" t="s">
        <v>3814</v>
      </c>
      <c r="Z5782" s="2">
        <v>42327</v>
      </c>
      <c r="AA5782">
        <v>151662524</v>
      </c>
      <c r="AB5782" t="s">
        <v>59</v>
      </c>
      <c r="AC5782">
        <v>0</v>
      </c>
      <c r="AE5782">
        <v>2015</v>
      </c>
      <c r="AF5782">
        <v>805</v>
      </c>
      <c r="AG5782">
        <v>1403</v>
      </c>
      <c r="AH5782">
        <v>0</v>
      </c>
      <c r="AI5782">
        <v>805</v>
      </c>
      <c r="AJ5782">
        <v>805</v>
      </c>
      <c r="AK5782">
        <v>0</v>
      </c>
      <c r="AL5782">
        <v>0</v>
      </c>
      <c r="AM5782">
        <v>2250</v>
      </c>
      <c r="AN5782">
        <v>2812.5</v>
      </c>
      <c r="AO5782">
        <v>780</v>
      </c>
      <c r="AP5782">
        <v>11</v>
      </c>
      <c r="AQ5782" t="s">
        <v>1196</v>
      </c>
      <c r="AR5782" t="s">
        <v>246</v>
      </c>
    </row>
    <row r="5783" spans="1:44" x14ac:dyDescent="0.3">
      <c r="A5783" t="s">
        <v>171</v>
      </c>
      <c r="B5783" t="s">
        <v>146</v>
      </c>
      <c r="C5783" t="s">
        <v>147</v>
      </c>
      <c r="D5783" t="s">
        <v>47</v>
      </c>
      <c r="E5783" t="s">
        <v>48</v>
      </c>
      <c r="F5783" s="1">
        <v>42328.441666666666</v>
      </c>
      <c r="G5783" t="s">
        <v>49</v>
      </c>
      <c r="H5783" t="s">
        <v>50</v>
      </c>
      <c r="I5783" s="1">
        <v>42328.511111111111</v>
      </c>
      <c r="J5783" s="2">
        <v>42328</v>
      </c>
      <c r="K5783" t="s">
        <v>51</v>
      </c>
      <c r="L5783" t="s">
        <v>3811</v>
      </c>
      <c r="M5783" t="s">
        <v>3812</v>
      </c>
      <c r="N5783" t="s">
        <v>344</v>
      </c>
      <c r="P5783" t="s">
        <v>345</v>
      </c>
      <c r="R5783" t="s">
        <v>56</v>
      </c>
      <c r="S5783">
        <v>1516046615</v>
      </c>
      <c r="T5783" s="2">
        <v>42334</v>
      </c>
      <c r="U5783" s="1">
        <v>42328.511111111111</v>
      </c>
      <c r="V5783" s="2">
        <v>42328</v>
      </c>
      <c r="W5783">
        <v>0.625</v>
      </c>
      <c r="X5783" t="s">
        <v>57</v>
      </c>
      <c r="Y5783" t="s">
        <v>3815</v>
      </c>
      <c r="Z5783" s="2">
        <v>42327</v>
      </c>
      <c r="AA5783">
        <v>151662524</v>
      </c>
      <c r="AB5783" t="s">
        <v>59</v>
      </c>
      <c r="AC5783">
        <v>0</v>
      </c>
      <c r="AE5783">
        <v>2015</v>
      </c>
      <c r="AF5783">
        <v>860</v>
      </c>
      <c r="AG5783">
        <v>1403</v>
      </c>
      <c r="AH5783">
        <v>0</v>
      </c>
      <c r="AI5783">
        <v>860</v>
      </c>
      <c r="AJ5783">
        <v>860</v>
      </c>
      <c r="AK5783">
        <v>0</v>
      </c>
      <c r="AL5783">
        <v>0</v>
      </c>
      <c r="AM5783">
        <v>2250</v>
      </c>
      <c r="AN5783">
        <v>2812.5</v>
      </c>
      <c r="AO5783">
        <v>780</v>
      </c>
      <c r="AP5783">
        <v>11</v>
      </c>
      <c r="AQ5783" t="s">
        <v>1196</v>
      </c>
      <c r="AR5783" t="s">
        <v>246</v>
      </c>
    </row>
    <row r="5784" spans="1:44" x14ac:dyDescent="0.3">
      <c r="A5784" t="s">
        <v>171</v>
      </c>
      <c r="B5784" t="s">
        <v>146</v>
      </c>
      <c r="C5784" t="s">
        <v>147</v>
      </c>
      <c r="D5784" t="s">
        <v>47</v>
      </c>
      <c r="E5784" t="s">
        <v>48</v>
      </c>
      <c r="F5784" s="1">
        <v>42328.441666666666</v>
      </c>
      <c r="G5784" t="s">
        <v>49</v>
      </c>
      <c r="H5784" t="s">
        <v>50</v>
      </c>
      <c r="I5784" s="1">
        <v>42328.511111111111</v>
      </c>
      <c r="J5784" s="2">
        <v>42328</v>
      </c>
      <c r="K5784" t="s">
        <v>51</v>
      </c>
      <c r="L5784" t="s">
        <v>3811</v>
      </c>
      <c r="M5784" t="s">
        <v>3812</v>
      </c>
      <c r="N5784" t="s">
        <v>344</v>
      </c>
      <c r="P5784" t="s">
        <v>345</v>
      </c>
      <c r="R5784" t="s">
        <v>56</v>
      </c>
      <c r="S5784">
        <v>1516046615</v>
      </c>
      <c r="T5784" s="2">
        <v>42334</v>
      </c>
      <c r="U5784" s="1">
        <v>42328.511111111111</v>
      </c>
      <c r="V5784" s="2">
        <v>42328</v>
      </c>
      <c r="W5784">
        <v>0.625</v>
      </c>
      <c r="X5784" t="s">
        <v>57</v>
      </c>
      <c r="Y5784" t="s">
        <v>3816</v>
      </c>
      <c r="Z5784" s="2">
        <v>42327</v>
      </c>
      <c r="AA5784">
        <v>151662524</v>
      </c>
      <c r="AB5784" t="s">
        <v>59</v>
      </c>
      <c r="AC5784">
        <v>0</v>
      </c>
      <c r="AE5784">
        <v>2015</v>
      </c>
      <c r="AF5784">
        <v>850</v>
      </c>
      <c r="AG5784">
        <v>1403</v>
      </c>
      <c r="AH5784">
        <v>0</v>
      </c>
      <c r="AI5784">
        <v>650</v>
      </c>
      <c r="AJ5784">
        <v>850</v>
      </c>
      <c r="AK5784">
        <v>200</v>
      </c>
      <c r="AL5784">
        <v>0</v>
      </c>
      <c r="AM5784">
        <v>2250</v>
      </c>
      <c r="AN5784">
        <v>2812.5</v>
      </c>
      <c r="AO5784">
        <v>780</v>
      </c>
      <c r="AP5784">
        <v>11</v>
      </c>
      <c r="AQ5784" t="s">
        <v>1196</v>
      </c>
      <c r="AR5784" t="s">
        <v>246</v>
      </c>
    </row>
    <row r="5785" spans="1:44" x14ac:dyDescent="0.3">
      <c r="A5785" t="s">
        <v>171</v>
      </c>
      <c r="B5785" t="s">
        <v>146</v>
      </c>
      <c r="C5785" t="s">
        <v>147</v>
      </c>
      <c r="D5785" t="s">
        <v>47</v>
      </c>
      <c r="E5785" t="s">
        <v>48</v>
      </c>
      <c r="F5785" s="1">
        <v>42328.60833333333</v>
      </c>
      <c r="G5785" t="s">
        <v>100</v>
      </c>
      <c r="H5785" t="s">
        <v>101</v>
      </c>
      <c r="I5785" s="1">
        <v>42328.646527777775</v>
      </c>
      <c r="J5785" s="2">
        <v>42328</v>
      </c>
      <c r="K5785" t="s">
        <v>51</v>
      </c>
      <c r="L5785" t="s">
        <v>3811</v>
      </c>
      <c r="M5785" t="s">
        <v>3812</v>
      </c>
      <c r="N5785" t="s">
        <v>76</v>
      </c>
      <c r="P5785" t="s">
        <v>77</v>
      </c>
      <c r="R5785" t="s">
        <v>78</v>
      </c>
      <c r="S5785">
        <v>1516046615</v>
      </c>
      <c r="T5785" s="2">
        <v>42334</v>
      </c>
      <c r="U5785" s="1">
        <v>42328.646527777775</v>
      </c>
      <c r="V5785" s="2">
        <v>42328</v>
      </c>
      <c r="W5785">
        <v>0.625</v>
      </c>
      <c r="X5785" t="s">
        <v>79</v>
      </c>
      <c r="Y5785" t="s">
        <v>3813</v>
      </c>
      <c r="Z5785" s="2">
        <v>42327</v>
      </c>
      <c r="AA5785">
        <v>151662524</v>
      </c>
      <c r="AB5785" t="s">
        <v>78</v>
      </c>
      <c r="AC5785">
        <v>0</v>
      </c>
      <c r="AE5785">
        <v>2015</v>
      </c>
      <c r="AF5785">
        <v>420</v>
      </c>
      <c r="AG5785">
        <v>1403</v>
      </c>
      <c r="AH5785">
        <v>0</v>
      </c>
      <c r="AI5785">
        <v>420</v>
      </c>
      <c r="AJ5785">
        <v>420</v>
      </c>
      <c r="AK5785">
        <v>0</v>
      </c>
      <c r="AL5785">
        <v>0</v>
      </c>
      <c r="AM5785">
        <v>2250</v>
      </c>
      <c r="AN5785">
        <v>2812.5</v>
      </c>
      <c r="AO5785">
        <v>390</v>
      </c>
      <c r="AP5785">
        <v>11</v>
      </c>
      <c r="AQ5785" t="s">
        <v>1196</v>
      </c>
      <c r="AR5785" t="s">
        <v>246</v>
      </c>
    </row>
    <row r="5786" spans="1:44" x14ac:dyDescent="0.3">
      <c r="A5786" t="s">
        <v>171</v>
      </c>
      <c r="B5786" t="s">
        <v>146</v>
      </c>
      <c r="C5786" t="s">
        <v>147</v>
      </c>
      <c r="D5786" t="s">
        <v>47</v>
      </c>
      <c r="E5786" t="s">
        <v>48</v>
      </c>
      <c r="F5786" s="1">
        <v>42328.60833333333</v>
      </c>
      <c r="G5786" t="s">
        <v>100</v>
      </c>
      <c r="H5786" t="s">
        <v>101</v>
      </c>
      <c r="I5786" s="1">
        <v>42328.646527777775</v>
      </c>
      <c r="J5786" s="2">
        <v>42328</v>
      </c>
      <c r="K5786" t="s">
        <v>51</v>
      </c>
      <c r="L5786" t="s">
        <v>3811</v>
      </c>
      <c r="M5786" t="s">
        <v>3812</v>
      </c>
      <c r="N5786" t="s">
        <v>76</v>
      </c>
      <c r="P5786" t="s">
        <v>77</v>
      </c>
      <c r="R5786" t="s">
        <v>78</v>
      </c>
      <c r="S5786">
        <v>1516046615</v>
      </c>
      <c r="T5786" s="2">
        <v>42334</v>
      </c>
      <c r="U5786" s="1">
        <v>42328.646527777775</v>
      </c>
      <c r="V5786" s="2">
        <v>42328</v>
      </c>
      <c r="W5786">
        <v>0.625</v>
      </c>
      <c r="X5786" t="s">
        <v>79</v>
      </c>
      <c r="Y5786" t="s">
        <v>3814</v>
      </c>
      <c r="Z5786" s="2">
        <v>42327</v>
      </c>
      <c r="AA5786">
        <v>151662524</v>
      </c>
      <c r="AB5786" t="s">
        <v>78</v>
      </c>
      <c r="AC5786">
        <v>0</v>
      </c>
      <c r="AE5786">
        <v>2015</v>
      </c>
      <c r="AF5786">
        <v>805</v>
      </c>
      <c r="AG5786">
        <v>1403</v>
      </c>
      <c r="AH5786">
        <v>0</v>
      </c>
      <c r="AI5786">
        <v>805</v>
      </c>
      <c r="AJ5786">
        <v>805</v>
      </c>
      <c r="AK5786">
        <v>0</v>
      </c>
      <c r="AL5786">
        <v>0</v>
      </c>
      <c r="AM5786">
        <v>2250</v>
      </c>
      <c r="AN5786">
        <v>2812.5</v>
      </c>
      <c r="AO5786">
        <v>780</v>
      </c>
      <c r="AP5786">
        <v>11</v>
      </c>
      <c r="AQ5786" t="s">
        <v>1196</v>
      </c>
      <c r="AR5786" t="s">
        <v>246</v>
      </c>
    </row>
    <row r="5787" spans="1:44" x14ac:dyDescent="0.3">
      <c r="A5787" t="s">
        <v>171</v>
      </c>
      <c r="B5787" t="s">
        <v>146</v>
      </c>
      <c r="C5787" t="s">
        <v>147</v>
      </c>
      <c r="D5787" t="s">
        <v>47</v>
      </c>
      <c r="E5787" t="s">
        <v>48</v>
      </c>
      <c r="F5787" s="1">
        <v>42328.60833333333</v>
      </c>
      <c r="G5787" t="s">
        <v>100</v>
      </c>
      <c r="H5787" t="s">
        <v>101</v>
      </c>
      <c r="I5787" s="1">
        <v>42328.646527777775</v>
      </c>
      <c r="J5787" s="2">
        <v>42328</v>
      </c>
      <c r="K5787" t="s">
        <v>51</v>
      </c>
      <c r="L5787" t="s">
        <v>3811</v>
      </c>
      <c r="M5787" t="s">
        <v>3812</v>
      </c>
      <c r="N5787" t="s">
        <v>76</v>
      </c>
      <c r="P5787" t="s">
        <v>77</v>
      </c>
      <c r="R5787" t="s">
        <v>78</v>
      </c>
      <c r="S5787">
        <v>1516046615</v>
      </c>
      <c r="T5787" s="2">
        <v>42334</v>
      </c>
      <c r="U5787" s="1">
        <v>42328.646527777775</v>
      </c>
      <c r="V5787" s="2">
        <v>42328</v>
      </c>
      <c r="W5787">
        <v>0.625</v>
      </c>
      <c r="X5787" t="s">
        <v>79</v>
      </c>
      <c r="Y5787" t="s">
        <v>3815</v>
      </c>
      <c r="Z5787" s="2">
        <v>42327</v>
      </c>
      <c r="AA5787">
        <v>151662524</v>
      </c>
      <c r="AB5787" t="s">
        <v>78</v>
      </c>
      <c r="AC5787">
        <v>0</v>
      </c>
      <c r="AE5787">
        <v>2015</v>
      </c>
      <c r="AF5787">
        <v>860</v>
      </c>
      <c r="AG5787">
        <v>1403</v>
      </c>
      <c r="AH5787">
        <v>0</v>
      </c>
      <c r="AI5787">
        <v>860</v>
      </c>
      <c r="AJ5787">
        <v>860</v>
      </c>
      <c r="AK5787">
        <v>0</v>
      </c>
      <c r="AL5787">
        <v>0</v>
      </c>
      <c r="AM5787">
        <v>2250</v>
      </c>
      <c r="AN5787">
        <v>2812.5</v>
      </c>
      <c r="AO5787">
        <v>780</v>
      </c>
      <c r="AP5787">
        <v>11</v>
      </c>
      <c r="AQ5787" t="s">
        <v>1196</v>
      </c>
      <c r="AR5787" t="s">
        <v>246</v>
      </c>
    </row>
    <row r="5788" spans="1:44" x14ac:dyDescent="0.3">
      <c r="A5788" t="s">
        <v>171</v>
      </c>
      <c r="B5788" t="s">
        <v>146</v>
      </c>
      <c r="C5788" t="s">
        <v>147</v>
      </c>
      <c r="D5788" t="s">
        <v>47</v>
      </c>
      <c r="E5788" t="s">
        <v>48</v>
      </c>
      <c r="F5788" s="1">
        <v>42328.60833333333</v>
      </c>
      <c r="G5788" t="s">
        <v>100</v>
      </c>
      <c r="H5788" t="s">
        <v>101</v>
      </c>
      <c r="I5788" s="1">
        <v>42328.646527777775</v>
      </c>
      <c r="J5788" s="2">
        <v>42328</v>
      </c>
      <c r="K5788" t="s">
        <v>51</v>
      </c>
      <c r="L5788" t="s">
        <v>3811</v>
      </c>
      <c r="M5788" t="s">
        <v>3812</v>
      </c>
      <c r="N5788" t="s">
        <v>76</v>
      </c>
      <c r="P5788" t="s">
        <v>77</v>
      </c>
      <c r="R5788" t="s">
        <v>78</v>
      </c>
      <c r="S5788">
        <v>1516046615</v>
      </c>
      <c r="T5788" s="2">
        <v>42334</v>
      </c>
      <c r="U5788" s="1">
        <v>42328.646527777775</v>
      </c>
      <c r="V5788" s="2">
        <v>42328</v>
      </c>
      <c r="W5788">
        <v>0.625</v>
      </c>
      <c r="X5788" t="s">
        <v>79</v>
      </c>
      <c r="Y5788" t="s">
        <v>3816</v>
      </c>
      <c r="Z5788" s="2">
        <v>42327</v>
      </c>
      <c r="AA5788">
        <v>151662524</v>
      </c>
      <c r="AB5788" t="s">
        <v>78</v>
      </c>
      <c r="AC5788">
        <v>0</v>
      </c>
      <c r="AE5788">
        <v>2015</v>
      </c>
      <c r="AF5788">
        <v>850</v>
      </c>
      <c r="AG5788">
        <v>1403</v>
      </c>
      <c r="AH5788">
        <v>0</v>
      </c>
      <c r="AI5788">
        <v>850</v>
      </c>
      <c r="AJ5788">
        <v>850</v>
      </c>
      <c r="AK5788">
        <v>0</v>
      </c>
      <c r="AL5788">
        <v>0</v>
      </c>
      <c r="AM5788">
        <v>2250</v>
      </c>
      <c r="AN5788">
        <v>2812.5</v>
      </c>
      <c r="AO5788">
        <v>780</v>
      </c>
      <c r="AP5788">
        <v>11</v>
      </c>
      <c r="AQ5788" t="s">
        <v>1196</v>
      </c>
      <c r="AR5788" t="s">
        <v>246</v>
      </c>
    </row>
    <row r="5789" spans="1:44" x14ac:dyDescent="0.3">
      <c r="A5789" t="s">
        <v>44</v>
      </c>
      <c r="B5789" t="s">
        <v>235</v>
      </c>
      <c r="C5789" t="s">
        <v>236</v>
      </c>
      <c r="D5789" t="s">
        <v>112</v>
      </c>
      <c r="E5789" t="s">
        <v>51</v>
      </c>
      <c r="F5789" s="1">
        <v>42328.896527777775</v>
      </c>
      <c r="G5789" t="s">
        <v>156</v>
      </c>
      <c r="H5789" t="s">
        <v>157</v>
      </c>
      <c r="I5789" s="1">
        <v>42329.081250000003</v>
      </c>
      <c r="J5789" s="2">
        <v>42328</v>
      </c>
      <c r="K5789" t="s">
        <v>51</v>
      </c>
      <c r="L5789" t="s">
        <v>227</v>
      </c>
      <c r="M5789" t="s">
        <v>228</v>
      </c>
      <c r="N5789" t="s">
        <v>89</v>
      </c>
      <c r="O5789" t="s">
        <v>90</v>
      </c>
      <c r="P5789" t="s">
        <v>91</v>
      </c>
      <c r="Q5789" t="s">
        <v>92</v>
      </c>
      <c r="R5789" t="s">
        <v>93</v>
      </c>
      <c r="S5789">
        <v>1516046623</v>
      </c>
      <c r="T5789" s="2">
        <v>42334</v>
      </c>
      <c r="U5789" s="1">
        <v>42329.081250000003</v>
      </c>
      <c r="V5789" s="2">
        <v>42329</v>
      </c>
      <c r="W5789">
        <v>0.17499999999999999</v>
      </c>
      <c r="X5789" t="s">
        <v>94</v>
      </c>
      <c r="Y5789" t="s">
        <v>97</v>
      </c>
      <c r="Z5789" s="2">
        <v>42327</v>
      </c>
      <c r="AA5789">
        <v>151662538</v>
      </c>
      <c r="AB5789" t="s">
        <v>93</v>
      </c>
      <c r="AC5789">
        <v>0</v>
      </c>
      <c r="AE5789">
        <v>2015</v>
      </c>
      <c r="AF5789">
        <v>960</v>
      </c>
      <c r="AG5789">
        <v>744.27499999999998</v>
      </c>
      <c r="AH5789">
        <v>0</v>
      </c>
      <c r="AI5789">
        <v>960</v>
      </c>
      <c r="AJ5789">
        <v>960</v>
      </c>
      <c r="AK5789">
        <v>0</v>
      </c>
      <c r="AL5789">
        <v>0</v>
      </c>
      <c r="AM5789">
        <v>800</v>
      </c>
      <c r="AN5789">
        <v>280</v>
      </c>
      <c r="AO5789">
        <v>960</v>
      </c>
      <c r="AP5789">
        <v>11</v>
      </c>
      <c r="AQ5789" t="s">
        <v>1196</v>
      </c>
      <c r="AR5789" t="s">
        <v>246</v>
      </c>
    </row>
    <row r="5790" spans="1:44" x14ac:dyDescent="0.3">
      <c r="A5790" t="s">
        <v>44</v>
      </c>
      <c r="B5790" t="s">
        <v>146</v>
      </c>
      <c r="C5790" t="s">
        <v>147</v>
      </c>
      <c r="D5790" t="s">
        <v>112</v>
      </c>
      <c r="E5790" t="s">
        <v>51</v>
      </c>
      <c r="F5790" s="1">
        <v>42328.896527777775</v>
      </c>
      <c r="G5790" t="s">
        <v>156</v>
      </c>
      <c r="H5790" t="s">
        <v>157</v>
      </c>
      <c r="I5790" s="1">
        <v>42329.079861111109</v>
      </c>
      <c r="J5790" s="2">
        <v>42328</v>
      </c>
      <c r="K5790" t="s">
        <v>51</v>
      </c>
      <c r="L5790" t="s">
        <v>227</v>
      </c>
      <c r="M5790" t="s">
        <v>228</v>
      </c>
      <c r="N5790" t="s">
        <v>89</v>
      </c>
      <c r="O5790" t="s">
        <v>90</v>
      </c>
      <c r="P5790" t="s">
        <v>91</v>
      </c>
      <c r="Q5790" t="s">
        <v>92</v>
      </c>
      <c r="R5790" t="s">
        <v>93</v>
      </c>
      <c r="S5790">
        <v>1516046660</v>
      </c>
      <c r="T5790" s="2">
        <v>42334</v>
      </c>
      <c r="U5790" s="1">
        <v>42329.079861111109</v>
      </c>
      <c r="V5790" s="2">
        <v>42329</v>
      </c>
      <c r="W5790">
        <v>0.17499999999999999</v>
      </c>
      <c r="X5790" t="s">
        <v>94</v>
      </c>
      <c r="Y5790" t="s">
        <v>97</v>
      </c>
      <c r="Z5790" s="2">
        <v>42327</v>
      </c>
      <c r="AA5790">
        <v>151662547</v>
      </c>
      <c r="AB5790" t="s">
        <v>93</v>
      </c>
      <c r="AC5790">
        <v>0</v>
      </c>
      <c r="AE5790">
        <v>2015</v>
      </c>
      <c r="AF5790">
        <v>300</v>
      </c>
      <c r="AG5790">
        <v>744.27499999999998</v>
      </c>
      <c r="AH5790">
        <v>0</v>
      </c>
      <c r="AI5790">
        <v>300</v>
      </c>
      <c r="AJ5790">
        <v>300</v>
      </c>
      <c r="AK5790">
        <v>0</v>
      </c>
      <c r="AL5790">
        <v>0</v>
      </c>
      <c r="AM5790">
        <v>200</v>
      </c>
      <c r="AN5790">
        <v>70</v>
      </c>
      <c r="AO5790">
        <v>300</v>
      </c>
      <c r="AP5790">
        <v>11</v>
      </c>
      <c r="AQ5790" t="s">
        <v>1196</v>
      </c>
      <c r="AR5790" t="s">
        <v>246</v>
      </c>
    </row>
    <row r="5791" spans="1:44" x14ac:dyDescent="0.3">
      <c r="A5791" t="s">
        <v>44</v>
      </c>
      <c r="B5791" t="s">
        <v>216</v>
      </c>
      <c r="C5791" t="s">
        <v>217</v>
      </c>
      <c r="D5791" t="s">
        <v>47</v>
      </c>
      <c r="E5791" t="s">
        <v>51</v>
      </c>
      <c r="F5791" s="1">
        <v>42328.896527777775</v>
      </c>
      <c r="G5791" t="s">
        <v>1194</v>
      </c>
      <c r="H5791" t="s">
        <v>1195</v>
      </c>
      <c r="I5791" s="1">
        <v>42329.112500000003</v>
      </c>
      <c r="J5791" s="2">
        <v>42328</v>
      </c>
      <c r="K5791" t="s">
        <v>51</v>
      </c>
      <c r="L5791" t="s">
        <v>3817</v>
      </c>
      <c r="M5791" t="s">
        <v>3818</v>
      </c>
      <c r="N5791" t="s">
        <v>89</v>
      </c>
      <c r="O5791" t="s">
        <v>90</v>
      </c>
      <c r="P5791" t="s">
        <v>91</v>
      </c>
      <c r="Q5791" t="s">
        <v>92</v>
      </c>
      <c r="R5791" t="s">
        <v>93</v>
      </c>
      <c r="S5791">
        <v>1516046545</v>
      </c>
      <c r="T5791" s="2">
        <v>42334</v>
      </c>
      <c r="U5791" s="1">
        <v>42329.112500000003</v>
      </c>
      <c r="V5791" s="2">
        <v>42331</v>
      </c>
      <c r="W5791">
        <v>0.39</v>
      </c>
      <c r="X5791" t="s">
        <v>94</v>
      </c>
      <c r="Y5791" t="s">
        <v>3211</v>
      </c>
      <c r="Z5791" s="2">
        <v>42327</v>
      </c>
      <c r="AA5791">
        <v>151662516</v>
      </c>
      <c r="AB5791" t="s">
        <v>93</v>
      </c>
      <c r="AC5791">
        <v>0</v>
      </c>
      <c r="AE5791">
        <v>2015</v>
      </c>
      <c r="AF5791">
        <v>1808</v>
      </c>
      <c r="AG5791">
        <v>744.27499999999998</v>
      </c>
      <c r="AH5791">
        <v>0</v>
      </c>
      <c r="AI5791">
        <v>1808</v>
      </c>
      <c r="AJ5791">
        <v>1808</v>
      </c>
      <c r="AK5791">
        <v>0</v>
      </c>
      <c r="AL5791">
        <v>0</v>
      </c>
      <c r="AM5791">
        <v>22000</v>
      </c>
      <c r="AN5791">
        <v>15400</v>
      </c>
      <c r="AO5791">
        <v>1808</v>
      </c>
      <c r="AP5791">
        <v>11</v>
      </c>
      <c r="AQ5791" t="s">
        <v>1196</v>
      </c>
      <c r="AR5791" t="s">
        <v>246</v>
      </c>
    </row>
    <row r="5792" spans="1:44" x14ac:dyDescent="0.3">
      <c r="A5792" t="s">
        <v>44</v>
      </c>
      <c r="B5792" t="s">
        <v>216</v>
      </c>
      <c r="C5792" t="s">
        <v>217</v>
      </c>
      <c r="D5792" t="s">
        <v>47</v>
      </c>
      <c r="E5792" t="s">
        <v>51</v>
      </c>
      <c r="F5792" s="1">
        <v>42328.896527777775</v>
      </c>
      <c r="G5792" t="s">
        <v>1194</v>
      </c>
      <c r="H5792" t="s">
        <v>1195</v>
      </c>
      <c r="I5792" s="1">
        <v>42329.112500000003</v>
      </c>
      <c r="J5792" s="2">
        <v>42328</v>
      </c>
      <c r="K5792" t="s">
        <v>51</v>
      </c>
      <c r="L5792" t="s">
        <v>3817</v>
      </c>
      <c r="M5792" t="s">
        <v>3818</v>
      </c>
      <c r="N5792" t="s">
        <v>89</v>
      </c>
      <c r="O5792" t="s">
        <v>90</v>
      </c>
      <c r="P5792" t="s">
        <v>91</v>
      </c>
      <c r="Q5792" t="s">
        <v>92</v>
      </c>
      <c r="R5792" t="s">
        <v>93</v>
      </c>
      <c r="S5792">
        <v>1516046545</v>
      </c>
      <c r="T5792" s="2">
        <v>42334</v>
      </c>
      <c r="U5792" s="1">
        <v>42329.112500000003</v>
      </c>
      <c r="V5792" s="2">
        <v>42331</v>
      </c>
      <c r="W5792">
        <v>0.39</v>
      </c>
      <c r="X5792" t="s">
        <v>94</v>
      </c>
      <c r="Y5792" t="s">
        <v>3212</v>
      </c>
      <c r="Z5792" s="2">
        <v>42327</v>
      </c>
      <c r="AA5792">
        <v>151662516</v>
      </c>
      <c r="AB5792" t="s">
        <v>93</v>
      </c>
      <c r="AC5792">
        <v>0</v>
      </c>
      <c r="AE5792">
        <v>2015</v>
      </c>
      <c r="AF5792">
        <v>4070</v>
      </c>
      <c r="AG5792">
        <v>744.27499999999998</v>
      </c>
      <c r="AH5792">
        <v>0</v>
      </c>
      <c r="AI5792">
        <v>4070</v>
      </c>
      <c r="AJ5792">
        <v>4070</v>
      </c>
      <c r="AK5792">
        <v>0</v>
      </c>
      <c r="AL5792">
        <v>0</v>
      </c>
      <c r="AM5792">
        <v>22000</v>
      </c>
      <c r="AN5792">
        <v>15400</v>
      </c>
      <c r="AO5792">
        <v>4070</v>
      </c>
      <c r="AP5792">
        <v>11</v>
      </c>
      <c r="AQ5792" t="s">
        <v>1196</v>
      </c>
      <c r="AR5792" t="s">
        <v>246</v>
      </c>
    </row>
    <row r="5793" spans="1:44" x14ac:dyDescent="0.3">
      <c r="A5793" t="s">
        <v>44</v>
      </c>
      <c r="B5793" t="s">
        <v>216</v>
      </c>
      <c r="C5793" t="s">
        <v>217</v>
      </c>
      <c r="D5793" t="s">
        <v>47</v>
      </c>
      <c r="E5793" t="s">
        <v>51</v>
      </c>
      <c r="F5793" s="1">
        <v>42328.896527777775</v>
      </c>
      <c r="G5793" t="s">
        <v>1194</v>
      </c>
      <c r="H5793" t="s">
        <v>1195</v>
      </c>
      <c r="I5793" s="1">
        <v>42329.112500000003</v>
      </c>
      <c r="J5793" s="2">
        <v>42328</v>
      </c>
      <c r="K5793" t="s">
        <v>51</v>
      </c>
      <c r="L5793" t="s">
        <v>3817</v>
      </c>
      <c r="M5793" t="s">
        <v>3818</v>
      </c>
      <c r="N5793" t="s">
        <v>89</v>
      </c>
      <c r="O5793" t="s">
        <v>90</v>
      </c>
      <c r="P5793" t="s">
        <v>91</v>
      </c>
      <c r="Q5793" t="s">
        <v>92</v>
      </c>
      <c r="R5793" t="s">
        <v>93</v>
      </c>
      <c r="S5793">
        <v>1516046545</v>
      </c>
      <c r="T5793" s="2">
        <v>42334</v>
      </c>
      <c r="U5793" s="1">
        <v>42329.112500000003</v>
      </c>
      <c r="V5793" s="2">
        <v>42331</v>
      </c>
      <c r="W5793">
        <v>0.39</v>
      </c>
      <c r="X5793" t="s">
        <v>94</v>
      </c>
      <c r="Y5793" t="s">
        <v>3213</v>
      </c>
      <c r="Z5793" s="2">
        <v>42327</v>
      </c>
      <c r="AA5793">
        <v>151662516</v>
      </c>
      <c r="AB5793" t="s">
        <v>93</v>
      </c>
      <c r="AC5793">
        <v>0</v>
      </c>
      <c r="AE5793">
        <v>2015</v>
      </c>
      <c r="AF5793">
        <v>4400</v>
      </c>
      <c r="AG5793">
        <v>744.27499999999998</v>
      </c>
      <c r="AH5793">
        <v>0</v>
      </c>
      <c r="AI5793">
        <v>4400</v>
      </c>
      <c r="AJ5793">
        <v>4400</v>
      </c>
      <c r="AK5793">
        <v>0</v>
      </c>
      <c r="AL5793">
        <v>0</v>
      </c>
      <c r="AM5793">
        <v>22000</v>
      </c>
      <c r="AN5793">
        <v>15400</v>
      </c>
      <c r="AO5793">
        <v>4400</v>
      </c>
      <c r="AP5793">
        <v>11</v>
      </c>
      <c r="AQ5793" t="s">
        <v>1196</v>
      </c>
      <c r="AR5793" t="s">
        <v>246</v>
      </c>
    </row>
    <row r="5794" spans="1:44" x14ac:dyDescent="0.3">
      <c r="A5794" t="s">
        <v>44</v>
      </c>
      <c r="B5794" t="s">
        <v>216</v>
      </c>
      <c r="C5794" t="s">
        <v>217</v>
      </c>
      <c r="D5794" t="s">
        <v>47</v>
      </c>
      <c r="E5794" t="s">
        <v>51</v>
      </c>
      <c r="F5794" s="1">
        <v>42328.896527777775</v>
      </c>
      <c r="G5794" t="s">
        <v>1194</v>
      </c>
      <c r="H5794" t="s">
        <v>1195</v>
      </c>
      <c r="I5794" s="1">
        <v>42329.112500000003</v>
      </c>
      <c r="J5794" s="2">
        <v>42328</v>
      </c>
      <c r="K5794" t="s">
        <v>51</v>
      </c>
      <c r="L5794" t="s">
        <v>3817</v>
      </c>
      <c r="M5794" t="s">
        <v>3818</v>
      </c>
      <c r="N5794" t="s">
        <v>89</v>
      </c>
      <c r="O5794" t="s">
        <v>90</v>
      </c>
      <c r="P5794" t="s">
        <v>91</v>
      </c>
      <c r="Q5794" t="s">
        <v>92</v>
      </c>
      <c r="R5794" t="s">
        <v>93</v>
      </c>
      <c r="S5794">
        <v>1516046545</v>
      </c>
      <c r="T5794" s="2">
        <v>42334</v>
      </c>
      <c r="U5794" s="1">
        <v>42329.112500000003</v>
      </c>
      <c r="V5794" s="2">
        <v>42331</v>
      </c>
      <c r="W5794">
        <v>0.39</v>
      </c>
      <c r="X5794" t="s">
        <v>94</v>
      </c>
      <c r="Y5794" t="s">
        <v>3214</v>
      </c>
      <c r="Z5794" s="2">
        <v>42327</v>
      </c>
      <c r="AA5794">
        <v>151662516</v>
      </c>
      <c r="AB5794" t="s">
        <v>93</v>
      </c>
      <c r="AC5794">
        <v>0</v>
      </c>
      <c r="AE5794">
        <v>2015</v>
      </c>
      <c r="AF5794">
        <v>1921</v>
      </c>
      <c r="AG5794">
        <v>744.27499999999998</v>
      </c>
      <c r="AH5794">
        <v>0</v>
      </c>
      <c r="AI5794">
        <v>1921</v>
      </c>
      <c r="AJ5794">
        <v>1921</v>
      </c>
      <c r="AK5794">
        <v>0</v>
      </c>
      <c r="AL5794">
        <v>0</v>
      </c>
      <c r="AM5794">
        <v>22000</v>
      </c>
      <c r="AN5794">
        <v>15400</v>
      </c>
      <c r="AO5794">
        <v>1921</v>
      </c>
      <c r="AP5794">
        <v>11</v>
      </c>
      <c r="AQ5794" t="s">
        <v>1196</v>
      </c>
      <c r="AR5794" t="s">
        <v>246</v>
      </c>
    </row>
    <row r="5795" spans="1:44" x14ac:dyDescent="0.3">
      <c r="A5795" t="s">
        <v>44</v>
      </c>
      <c r="B5795" t="s">
        <v>216</v>
      </c>
      <c r="C5795" t="s">
        <v>217</v>
      </c>
      <c r="D5795" t="s">
        <v>47</v>
      </c>
      <c r="E5795" t="s">
        <v>51</v>
      </c>
      <c r="F5795" s="1">
        <v>42328.896527777775</v>
      </c>
      <c r="G5795" t="s">
        <v>3819</v>
      </c>
      <c r="H5795" t="s">
        <v>3820</v>
      </c>
      <c r="I5795" s="1">
        <v>42329.113888888889</v>
      </c>
      <c r="J5795" s="2">
        <v>42328</v>
      </c>
      <c r="K5795" t="s">
        <v>51</v>
      </c>
      <c r="L5795" t="s">
        <v>225</v>
      </c>
      <c r="M5795" t="s">
        <v>226</v>
      </c>
      <c r="N5795" t="s">
        <v>89</v>
      </c>
      <c r="O5795" t="s">
        <v>90</v>
      </c>
      <c r="P5795" t="s">
        <v>91</v>
      </c>
      <c r="Q5795" t="s">
        <v>92</v>
      </c>
      <c r="R5795" t="s">
        <v>93</v>
      </c>
      <c r="S5795">
        <v>1516046545</v>
      </c>
      <c r="T5795" s="2">
        <v>42334</v>
      </c>
      <c r="U5795" s="1">
        <v>42329.113888888889</v>
      </c>
      <c r="V5795" s="2">
        <v>42331</v>
      </c>
      <c r="W5795">
        <v>0.39</v>
      </c>
      <c r="X5795" t="s">
        <v>94</v>
      </c>
      <c r="Y5795" t="s">
        <v>73</v>
      </c>
      <c r="Z5795" s="2">
        <v>42327</v>
      </c>
      <c r="AA5795">
        <v>151662517</v>
      </c>
      <c r="AB5795" t="s">
        <v>93</v>
      </c>
      <c r="AC5795">
        <v>0</v>
      </c>
      <c r="AE5795">
        <v>2015</v>
      </c>
      <c r="AF5795">
        <v>11660</v>
      </c>
      <c r="AG5795">
        <v>744.27499999999998</v>
      </c>
      <c r="AH5795">
        <v>0</v>
      </c>
      <c r="AI5795">
        <v>11660</v>
      </c>
      <c r="AJ5795">
        <v>11660</v>
      </c>
      <c r="AK5795">
        <v>0</v>
      </c>
      <c r="AL5795">
        <v>0</v>
      </c>
      <c r="AM5795">
        <v>22000</v>
      </c>
      <c r="AN5795">
        <v>15400</v>
      </c>
      <c r="AO5795">
        <v>11660</v>
      </c>
      <c r="AP5795">
        <v>11</v>
      </c>
      <c r="AQ5795" t="s">
        <v>1196</v>
      </c>
      <c r="AR5795" t="s">
        <v>246</v>
      </c>
    </row>
    <row r="5796" spans="1:44" x14ac:dyDescent="0.3">
      <c r="A5796" t="s">
        <v>44</v>
      </c>
      <c r="B5796" t="s">
        <v>235</v>
      </c>
      <c r="C5796" t="s">
        <v>236</v>
      </c>
      <c r="D5796" t="s">
        <v>47</v>
      </c>
      <c r="E5796" t="s">
        <v>51</v>
      </c>
      <c r="F5796" s="1">
        <v>42328.896527777775</v>
      </c>
      <c r="G5796" t="s">
        <v>269</v>
      </c>
      <c r="H5796" t="s">
        <v>270</v>
      </c>
      <c r="I5796" s="1">
        <v>42328.902777777781</v>
      </c>
      <c r="J5796" s="2">
        <v>42328</v>
      </c>
      <c r="K5796" t="s">
        <v>51</v>
      </c>
      <c r="L5796" t="s">
        <v>3781</v>
      </c>
      <c r="M5796" t="s">
        <v>3782</v>
      </c>
      <c r="N5796" t="s">
        <v>89</v>
      </c>
      <c r="O5796" t="s">
        <v>90</v>
      </c>
      <c r="P5796" t="s">
        <v>91</v>
      </c>
      <c r="Q5796" t="s">
        <v>92</v>
      </c>
      <c r="R5796" t="s">
        <v>93</v>
      </c>
      <c r="S5796">
        <v>1516046513</v>
      </c>
      <c r="T5796" s="2">
        <v>42331</v>
      </c>
      <c r="U5796" s="1">
        <v>42328.902777777781</v>
      </c>
      <c r="V5796" s="2">
        <v>42331</v>
      </c>
      <c r="W5796">
        <v>0.42499999999999999</v>
      </c>
      <c r="X5796" t="s">
        <v>94</v>
      </c>
      <c r="Y5796" t="s">
        <v>2834</v>
      </c>
      <c r="Z5796" s="2">
        <v>42327</v>
      </c>
      <c r="AA5796">
        <v>151662540</v>
      </c>
      <c r="AB5796" t="s">
        <v>93</v>
      </c>
      <c r="AC5796">
        <v>0</v>
      </c>
      <c r="AE5796">
        <v>2015</v>
      </c>
      <c r="AF5796">
        <v>390</v>
      </c>
      <c r="AG5796">
        <v>744.27499999999998</v>
      </c>
      <c r="AH5796">
        <v>0</v>
      </c>
      <c r="AI5796">
        <v>390</v>
      </c>
      <c r="AJ5796">
        <v>390</v>
      </c>
      <c r="AK5796">
        <v>0</v>
      </c>
      <c r="AL5796">
        <v>0</v>
      </c>
      <c r="AM5796">
        <v>2500</v>
      </c>
      <c r="AN5796">
        <v>3000</v>
      </c>
      <c r="AO5796">
        <v>390</v>
      </c>
      <c r="AP5796">
        <v>11</v>
      </c>
      <c r="AQ5796" t="s">
        <v>1196</v>
      </c>
      <c r="AR5796" t="s">
        <v>246</v>
      </c>
    </row>
    <row r="5797" spans="1:44" x14ac:dyDescent="0.3">
      <c r="A5797" t="s">
        <v>44</v>
      </c>
      <c r="B5797" t="s">
        <v>235</v>
      </c>
      <c r="C5797" t="s">
        <v>236</v>
      </c>
      <c r="D5797" t="s">
        <v>47</v>
      </c>
      <c r="E5797" t="s">
        <v>51</v>
      </c>
      <c r="F5797" s="1">
        <v>42328.896527777775</v>
      </c>
      <c r="G5797" t="s">
        <v>269</v>
      </c>
      <c r="H5797" t="s">
        <v>270</v>
      </c>
      <c r="I5797" s="1">
        <v>42328.902777777781</v>
      </c>
      <c r="J5797" s="2">
        <v>42328</v>
      </c>
      <c r="K5797" t="s">
        <v>51</v>
      </c>
      <c r="L5797" t="s">
        <v>3781</v>
      </c>
      <c r="M5797" t="s">
        <v>3782</v>
      </c>
      <c r="N5797" t="s">
        <v>89</v>
      </c>
      <c r="O5797" t="s">
        <v>90</v>
      </c>
      <c r="P5797" t="s">
        <v>91</v>
      </c>
      <c r="Q5797" t="s">
        <v>92</v>
      </c>
      <c r="R5797" t="s">
        <v>93</v>
      </c>
      <c r="S5797">
        <v>1516046513</v>
      </c>
      <c r="T5797" s="2">
        <v>42331</v>
      </c>
      <c r="U5797" s="1">
        <v>42328.902777777781</v>
      </c>
      <c r="V5797" s="2">
        <v>42331</v>
      </c>
      <c r="W5797">
        <v>0.42499999999999999</v>
      </c>
      <c r="X5797" t="s">
        <v>94</v>
      </c>
      <c r="Y5797" t="s">
        <v>2654</v>
      </c>
      <c r="Z5797" s="2">
        <v>42327</v>
      </c>
      <c r="AA5797">
        <v>151662540</v>
      </c>
      <c r="AB5797" t="s">
        <v>93</v>
      </c>
      <c r="AC5797">
        <v>0</v>
      </c>
      <c r="AE5797">
        <v>2015</v>
      </c>
      <c r="AF5797">
        <v>494</v>
      </c>
      <c r="AG5797">
        <v>744.27499999999998</v>
      </c>
      <c r="AH5797">
        <v>0</v>
      </c>
      <c r="AI5797">
        <v>494</v>
      </c>
      <c r="AJ5797">
        <v>494</v>
      </c>
      <c r="AK5797">
        <v>0</v>
      </c>
      <c r="AL5797">
        <v>0</v>
      </c>
      <c r="AM5797">
        <v>2500</v>
      </c>
      <c r="AN5797">
        <v>3000</v>
      </c>
      <c r="AO5797">
        <v>494</v>
      </c>
      <c r="AP5797">
        <v>11</v>
      </c>
      <c r="AQ5797" t="s">
        <v>1196</v>
      </c>
      <c r="AR5797" t="s">
        <v>246</v>
      </c>
    </row>
    <row r="5798" spans="1:44" x14ac:dyDescent="0.3">
      <c r="A5798" t="s">
        <v>44</v>
      </c>
      <c r="B5798" t="s">
        <v>235</v>
      </c>
      <c r="C5798" t="s">
        <v>236</v>
      </c>
      <c r="D5798" t="s">
        <v>47</v>
      </c>
      <c r="E5798" t="s">
        <v>51</v>
      </c>
      <c r="F5798" s="1">
        <v>42328.896527777775</v>
      </c>
      <c r="G5798" t="s">
        <v>269</v>
      </c>
      <c r="H5798" t="s">
        <v>270</v>
      </c>
      <c r="I5798" s="1">
        <v>42328.902777777781</v>
      </c>
      <c r="J5798" s="2">
        <v>42328</v>
      </c>
      <c r="K5798" t="s">
        <v>51</v>
      </c>
      <c r="L5798" t="s">
        <v>3781</v>
      </c>
      <c r="M5798" t="s">
        <v>3782</v>
      </c>
      <c r="N5798" t="s">
        <v>89</v>
      </c>
      <c r="O5798" t="s">
        <v>90</v>
      </c>
      <c r="P5798" t="s">
        <v>91</v>
      </c>
      <c r="Q5798" t="s">
        <v>92</v>
      </c>
      <c r="R5798" t="s">
        <v>93</v>
      </c>
      <c r="S5798">
        <v>1516046513</v>
      </c>
      <c r="T5798" s="2">
        <v>42331</v>
      </c>
      <c r="U5798" s="1">
        <v>42328.902777777781</v>
      </c>
      <c r="V5798" s="2">
        <v>42331</v>
      </c>
      <c r="W5798">
        <v>0.42499999999999999</v>
      </c>
      <c r="X5798" t="s">
        <v>94</v>
      </c>
      <c r="Y5798" t="s">
        <v>2655</v>
      </c>
      <c r="Z5798" s="2">
        <v>42327</v>
      </c>
      <c r="AA5798">
        <v>151662540</v>
      </c>
      <c r="AB5798" t="s">
        <v>93</v>
      </c>
      <c r="AC5798">
        <v>0</v>
      </c>
      <c r="AE5798">
        <v>2015</v>
      </c>
      <c r="AF5798">
        <v>455</v>
      </c>
      <c r="AG5798">
        <v>744.27499999999998</v>
      </c>
      <c r="AH5798">
        <v>0</v>
      </c>
      <c r="AI5798">
        <v>455</v>
      </c>
      <c r="AJ5798">
        <v>455</v>
      </c>
      <c r="AK5798">
        <v>0</v>
      </c>
      <c r="AL5798">
        <v>0</v>
      </c>
      <c r="AM5798">
        <v>2500</v>
      </c>
      <c r="AN5798">
        <v>3000</v>
      </c>
      <c r="AO5798">
        <v>455</v>
      </c>
      <c r="AP5798">
        <v>11</v>
      </c>
      <c r="AQ5798" t="s">
        <v>1196</v>
      </c>
      <c r="AR5798" t="s">
        <v>246</v>
      </c>
    </row>
    <row r="5799" spans="1:44" x14ac:dyDescent="0.3">
      <c r="A5799" t="s">
        <v>44</v>
      </c>
      <c r="B5799" t="s">
        <v>235</v>
      </c>
      <c r="C5799" t="s">
        <v>236</v>
      </c>
      <c r="D5799" t="s">
        <v>47</v>
      </c>
      <c r="E5799" t="s">
        <v>51</v>
      </c>
      <c r="F5799" s="1">
        <v>42328.896527777775</v>
      </c>
      <c r="G5799" t="s">
        <v>269</v>
      </c>
      <c r="H5799" t="s">
        <v>270</v>
      </c>
      <c r="I5799" s="1">
        <v>42328.902777777781</v>
      </c>
      <c r="J5799" s="2">
        <v>42328</v>
      </c>
      <c r="K5799" t="s">
        <v>51</v>
      </c>
      <c r="L5799" t="s">
        <v>3781</v>
      </c>
      <c r="M5799" t="s">
        <v>3782</v>
      </c>
      <c r="N5799" t="s">
        <v>89</v>
      </c>
      <c r="O5799" t="s">
        <v>90</v>
      </c>
      <c r="P5799" t="s">
        <v>91</v>
      </c>
      <c r="Q5799" t="s">
        <v>92</v>
      </c>
      <c r="R5799" t="s">
        <v>93</v>
      </c>
      <c r="S5799">
        <v>1516046513</v>
      </c>
      <c r="T5799" s="2">
        <v>42331</v>
      </c>
      <c r="U5799" s="1">
        <v>42328.902777777781</v>
      </c>
      <c r="V5799" s="2">
        <v>42331</v>
      </c>
      <c r="W5799">
        <v>0.42499999999999999</v>
      </c>
      <c r="X5799" t="s">
        <v>94</v>
      </c>
      <c r="Y5799" t="s">
        <v>2656</v>
      </c>
      <c r="Z5799" s="2">
        <v>42327</v>
      </c>
      <c r="AA5799">
        <v>151662540</v>
      </c>
      <c r="AB5799" t="s">
        <v>93</v>
      </c>
      <c r="AC5799">
        <v>0</v>
      </c>
      <c r="AE5799">
        <v>2015</v>
      </c>
      <c r="AF5799">
        <v>690</v>
      </c>
      <c r="AG5799">
        <v>744.27499999999998</v>
      </c>
      <c r="AH5799">
        <v>0</v>
      </c>
      <c r="AI5799">
        <v>690</v>
      </c>
      <c r="AJ5799">
        <v>690</v>
      </c>
      <c r="AK5799">
        <v>0</v>
      </c>
      <c r="AL5799">
        <v>0</v>
      </c>
      <c r="AM5799">
        <v>2500</v>
      </c>
      <c r="AN5799">
        <v>3000</v>
      </c>
      <c r="AO5799">
        <v>690</v>
      </c>
      <c r="AP5799">
        <v>11</v>
      </c>
      <c r="AQ5799" t="s">
        <v>1196</v>
      </c>
      <c r="AR5799" t="s">
        <v>246</v>
      </c>
    </row>
    <row r="5800" spans="1:44" x14ac:dyDescent="0.3">
      <c r="A5800" t="s">
        <v>44</v>
      </c>
      <c r="B5800" t="s">
        <v>235</v>
      </c>
      <c r="C5800" t="s">
        <v>236</v>
      </c>
      <c r="D5800" t="s">
        <v>47</v>
      </c>
      <c r="E5800" t="s">
        <v>51</v>
      </c>
      <c r="F5800" s="1">
        <v>42328.896527777775</v>
      </c>
      <c r="G5800" t="s">
        <v>269</v>
      </c>
      <c r="H5800" t="s">
        <v>270</v>
      </c>
      <c r="I5800" s="1">
        <v>42328.902777777781</v>
      </c>
      <c r="J5800" s="2">
        <v>42328</v>
      </c>
      <c r="K5800" t="s">
        <v>51</v>
      </c>
      <c r="L5800" t="s">
        <v>3781</v>
      </c>
      <c r="M5800" t="s">
        <v>3782</v>
      </c>
      <c r="N5800" t="s">
        <v>89</v>
      </c>
      <c r="O5800" t="s">
        <v>90</v>
      </c>
      <c r="P5800" t="s">
        <v>91</v>
      </c>
      <c r="Q5800" t="s">
        <v>92</v>
      </c>
      <c r="R5800" t="s">
        <v>93</v>
      </c>
      <c r="S5800">
        <v>1516046513</v>
      </c>
      <c r="T5800" s="2">
        <v>42331</v>
      </c>
      <c r="U5800" s="1">
        <v>42328.902777777781</v>
      </c>
      <c r="V5800" s="2">
        <v>42331</v>
      </c>
      <c r="W5800">
        <v>0.42499999999999999</v>
      </c>
      <c r="X5800" t="s">
        <v>94</v>
      </c>
      <c r="Y5800" t="s">
        <v>2835</v>
      </c>
      <c r="Z5800" s="2">
        <v>42327</v>
      </c>
      <c r="AA5800">
        <v>151662540</v>
      </c>
      <c r="AB5800" t="s">
        <v>93</v>
      </c>
      <c r="AC5800">
        <v>0</v>
      </c>
      <c r="AE5800">
        <v>2015</v>
      </c>
      <c r="AF5800">
        <v>449</v>
      </c>
      <c r="AG5800">
        <v>744.27499999999998</v>
      </c>
      <c r="AH5800">
        <v>0</v>
      </c>
      <c r="AI5800">
        <v>449</v>
      </c>
      <c r="AJ5800">
        <v>449</v>
      </c>
      <c r="AK5800">
        <v>0</v>
      </c>
      <c r="AL5800">
        <v>0</v>
      </c>
      <c r="AM5800">
        <v>2500</v>
      </c>
      <c r="AN5800">
        <v>3000</v>
      </c>
      <c r="AO5800">
        <v>449</v>
      </c>
      <c r="AP5800">
        <v>11</v>
      </c>
      <c r="AQ5800" t="s">
        <v>1196</v>
      </c>
      <c r="AR5800" t="s">
        <v>246</v>
      </c>
    </row>
    <row r="5801" spans="1:44" x14ac:dyDescent="0.3">
      <c r="A5801" t="s">
        <v>44</v>
      </c>
      <c r="B5801" t="s">
        <v>235</v>
      </c>
      <c r="C5801" t="s">
        <v>236</v>
      </c>
      <c r="D5801" t="s">
        <v>47</v>
      </c>
      <c r="E5801" t="s">
        <v>51</v>
      </c>
      <c r="F5801" s="1">
        <v>42328.896527777775</v>
      </c>
      <c r="G5801" t="s">
        <v>269</v>
      </c>
      <c r="H5801" t="s">
        <v>270</v>
      </c>
      <c r="I5801" s="1">
        <v>42328.902777777781</v>
      </c>
      <c r="J5801" s="2">
        <v>42328</v>
      </c>
      <c r="K5801" t="s">
        <v>51</v>
      </c>
      <c r="L5801" t="s">
        <v>3781</v>
      </c>
      <c r="M5801" t="s">
        <v>3782</v>
      </c>
      <c r="N5801" t="s">
        <v>89</v>
      </c>
      <c r="O5801" t="s">
        <v>90</v>
      </c>
      <c r="P5801" t="s">
        <v>91</v>
      </c>
      <c r="Q5801" t="s">
        <v>92</v>
      </c>
      <c r="R5801" t="s">
        <v>93</v>
      </c>
      <c r="S5801">
        <v>1516046513</v>
      </c>
      <c r="T5801" s="2">
        <v>42331</v>
      </c>
      <c r="U5801" s="1">
        <v>42328.902777777781</v>
      </c>
      <c r="V5801" s="2">
        <v>42331</v>
      </c>
      <c r="W5801">
        <v>0.42499999999999999</v>
      </c>
      <c r="X5801" t="s">
        <v>94</v>
      </c>
      <c r="Y5801" t="s">
        <v>2836</v>
      </c>
      <c r="Z5801" s="2">
        <v>42327</v>
      </c>
      <c r="AA5801">
        <v>151662540</v>
      </c>
      <c r="AB5801" t="s">
        <v>93</v>
      </c>
      <c r="AC5801">
        <v>0</v>
      </c>
      <c r="AE5801">
        <v>2015</v>
      </c>
      <c r="AF5801">
        <v>351</v>
      </c>
      <c r="AG5801">
        <v>744.27499999999998</v>
      </c>
      <c r="AH5801">
        <v>0</v>
      </c>
      <c r="AI5801">
        <v>351</v>
      </c>
      <c r="AJ5801">
        <v>351</v>
      </c>
      <c r="AK5801">
        <v>0</v>
      </c>
      <c r="AL5801">
        <v>0</v>
      </c>
      <c r="AM5801">
        <v>2500</v>
      </c>
      <c r="AN5801">
        <v>3000</v>
      </c>
      <c r="AO5801">
        <v>351</v>
      </c>
      <c r="AP5801">
        <v>11</v>
      </c>
      <c r="AQ5801" t="s">
        <v>1196</v>
      </c>
      <c r="AR5801" t="s">
        <v>246</v>
      </c>
    </row>
    <row r="5802" spans="1:44" x14ac:dyDescent="0.3">
      <c r="A5802" t="s">
        <v>44</v>
      </c>
      <c r="B5802" t="s">
        <v>235</v>
      </c>
      <c r="C5802" t="s">
        <v>236</v>
      </c>
      <c r="D5802" t="s">
        <v>47</v>
      </c>
      <c r="E5802" t="s">
        <v>51</v>
      </c>
      <c r="F5802" s="1">
        <v>42328.896527777775</v>
      </c>
      <c r="G5802" t="s">
        <v>269</v>
      </c>
      <c r="H5802" t="s">
        <v>270</v>
      </c>
      <c r="I5802" s="1">
        <v>42328.902777777781</v>
      </c>
      <c r="J5802" s="2">
        <v>42328</v>
      </c>
      <c r="K5802" t="s">
        <v>51</v>
      </c>
      <c r="L5802" t="s">
        <v>3781</v>
      </c>
      <c r="M5802" t="s">
        <v>3782</v>
      </c>
      <c r="N5802" t="s">
        <v>89</v>
      </c>
      <c r="O5802" t="s">
        <v>90</v>
      </c>
      <c r="P5802" t="s">
        <v>91</v>
      </c>
      <c r="Q5802" t="s">
        <v>92</v>
      </c>
      <c r="R5802" t="s">
        <v>93</v>
      </c>
      <c r="S5802">
        <v>1516046513</v>
      </c>
      <c r="T5802" s="2">
        <v>42331</v>
      </c>
      <c r="U5802" s="1">
        <v>42328.902777777781</v>
      </c>
      <c r="V5802" s="2">
        <v>42331</v>
      </c>
      <c r="W5802">
        <v>0.42499999999999999</v>
      </c>
      <c r="X5802" t="s">
        <v>94</v>
      </c>
      <c r="Y5802" t="s">
        <v>2490</v>
      </c>
      <c r="Z5802" s="2">
        <v>42327</v>
      </c>
      <c r="AA5802">
        <v>151662540</v>
      </c>
      <c r="AB5802" t="s">
        <v>93</v>
      </c>
      <c r="AC5802">
        <v>0</v>
      </c>
      <c r="AE5802">
        <v>2015</v>
      </c>
      <c r="AF5802">
        <v>364</v>
      </c>
      <c r="AG5802">
        <v>744.27499999999998</v>
      </c>
      <c r="AH5802">
        <v>0</v>
      </c>
      <c r="AI5802">
        <v>364</v>
      </c>
      <c r="AJ5802">
        <v>364</v>
      </c>
      <c r="AK5802">
        <v>0</v>
      </c>
      <c r="AL5802">
        <v>0</v>
      </c>
      <c r="AM5802">
        <v>2500</v>
      </c>
      <c r="AN5802">
        <v>3000</v>
      </c>
      <c r="AO5802">
        <v>364</v>
      </c>
      <c r="AP5802">
        <v>11</v>
      </c>
      <c r="AQ5802" t="s">
        <v>1196</v>
      </c>
      <c r="AR5802" t="s">
        <v>246</v>
      </c>
    </row>
    <row r="5803" spans="1:44" x14ac:dyDescent="0.3">
      <c r="A5803" t="s">
        <v>44</v>
      </c>
      <c r="B5803" t="s">
        <v>235</v>
      </c>
      <c r="C5803" t="s">
        <v>236</v>
      </c>
      <c r="D5803" t="s">
        <v>47</v>
      </c>
      <c r="E5803" t="s">
        <v>51</v>
      </c>
      <c r="F5803" s="1">
        <v>42328.538194444445</v>
      </c>
      <c r="G5803" t="s">
        <v>269</v>
      </c>
      <c r="H5803" t="s">
        <v>270</v>
      </c>
      <c r="I5803" s="1">
        <v>42328.538888888892</v>
      </c>
      <c r="J5803" s="2">
        <v>42328</v>
      </c>
      <c r="K5803" t="s">
        <v>51</v>
      </c>
      <c r="L5803" t="s">
        <v>2832</v>
      </c>
      <c r="M5803" t="s">
        <v>2833</v>
      </c>
      <c r="N5803" t="s">
        <v>89</v>
      </c>
      <c r="O5803" t="s">
        <v>90</v>
      </c>
      <c r="P5803" t="s">
        <v>91</v>
      </c>
      <c r="Q5803" t="s">
        <v>92</v>
      </c>
      <c r="R5803" t="s">
        <v>93</v>
      </c>
      <c r="S5803">
        <v>1516046512</v>
      </c>
      <c r="T5803" s="2">
        <v>42334</v>
      </c>
      <c r="U5803" s="1">
        <v>42328.538888888892</v>
      </c>
      <c r="V5803" s="2">
        <v>42331</v>
      </c>
      <c r="W5803">
        <v>0.42499999999999999</v>
      </c>
      <c r="X5803" t="s">
        <v>127</v>
      </c>
      <c r="Y5803" t="s">
        <v>2834</v>
      </c>
      <c r="Z5803" s="2">
        <v>42327</v>
      </c>
      <c r="AA5803">
        <v>151662541</v>
      </c>
      <c r="AB5803" t="s">
        <v>93</v>
      </c>
      <c r="AC5803">
        <v>0</v>
      </c>
      <c r="AE5803">
        <v>2015</v>
      </c>
      <c r="AF5803">
        <v>1645</v>
      </c>
      <c r="AG5803">
        <v>744.27499999999998</v>
      </c>
      <c r="AH5803">
        <v>0</v>
      </c>
      <c r="AI5803">
        <v>1645</v>
      </c>
      <c r="AJ5803">
        <v>1645</v>
      </c>
      <c r="AK5803">
        <v>0</v>
      </c>
      <c r="AL5803">
        <v>0</v>
      </c>
      <c r="AM5803">
        <v>15211</v>
      </c>
      <c r="AN5803">
        <v>18253.2</v>
      </c>
      <c r="AO5803">
        <v>1645</v>
      </c>
      <c r="AP5803">
        <v>11</v>
      </c>
      <c r="AQ5803" t="s">
        <v>1196</v>
      </c>
      <c r="AR5803" t="s">
        <v>246</v>
      </c>
    </row>
    <row r="5804" spans="1:44" x14ac:dyDescent="0.3">
      <c r="A5804" t="s">
        <v>44</v>
      </c>
      <c r="B5804" t="s">
        <v>235</v>
      </c>
      <c r="C5804" t="s">
        <v>236</v>
      </c>
      <c r="D5804" t="s">
        <v>47</v>
      </c>
      <c r="E5804" t="s">
        <v>51</v>
      </c>
      <c r="F5804" s="1">
        <v>42328.538194444445</v>
      </c>
      <c r="G5804" t="s">
        <v>269</v>
      </c>
      <c r="H5804" t="s">
        <v>270</v>
      </c>
      <c r="I5804" s="1">
        <v>42328.538888888892</v>
      </c>
      <c r="J5804" s="2">
        <v>42328</v>
      </c>
      <c r="K5804" t="s">
        <v>51</v>
      </c>
      <c r="L5804" t="s">
        <v>2832</v>
      </c>
      <c r="M5804" t="s">
        <v>2833</v>
      </c>
      <c r="N5804" t="s">
        <v>89</v>
      </c>
      <c r="O5804" t="s">
        <v>90</v>
      </c>
      <c r="P5804" t="s">
        <v>91</v>
      </c>
      <c r="Q5804" t="s">
        <v>92</v>
      </c>
      <c r="R5804" t="s">
        <v>93</v>
      </c>
      <c r="S5804">
        <v>1516046512</v>
      </c>
      <c r="T5804" s="2">
        <v>42334</v>
      </c>
      <c r="U5804" s="1">
        <v>42328.538888888892</v>
      </c>
      <c r="V5804" s="2">
        <v>42331</v>
      </c>
      <c r="W5804">
        <v>0.42499999999999999</v>
      </c>
      <c r="X5804" t="s">
        <v>127</v>
      </c>
      <c r="Y5804" t="s">
        <v>2654</v>
      </c>
      <c r="Z5804" s="2">
        <v>42327</v>
      </c>
      <c r="AA5804">
        <v>151662541</v>
      </c>
      <c r="AB5804" t="s">
        <v>93</v>
      </c>
      <c r="AC5804">
        <v>0</v>
      </c>
      <c r="AE5804">
        <v>2015</v>
      </c>
      <c r="AF5804">
        <v>2298</v>
      </c>
      <c r="AG5804">
        <v>744.27499999999998</v>
      </c>
      <c r="AH5804">
        <v>0</v>
      </c>
      <c r="AI5804">
        <v>2298</v>
      </c>
      <c r="AJ5804">
        <v>2298</v>
      </c>
      <c r="AK5804">
        <v>0</v>
      </c>
      <c r="AL5804">
        <v>0</v>
      </c>
      <c r="AM5804">
        <v>15211</v>
      </c>
      <c r="AN5804">
        <v>18253.2</v>
      </c>
      <c r="AO5804">
        <v>2298</v>
      </c>
      <c r="AP5804">
        <v>11</v>
      </c>
      <c r="AQ5804" t="s">
        <v>1196</v>
      </c>
      <c r="AR5804" t="s">
        <v>246</v>
      </c>
    </row>
    <row r="5805" spans="1:44" x14ac:dyDescent="0.3">
      <c r="A5805" t="s">
        <v>44</v>
      </c>
      <c r="B5805" t="s">
        <v>235</v>
      </c>
      <c r="C5805" t="s">
        <v>236</v>
      </c>
      <c r="D5805" t="s">
        <v>47</v>
      </c>
      <c r="E5805" t="s">
        <v>51</v>
      </c>
      <c r="F5805" s="1">
        <v>42328.538194444445</v>
      </c>
      <c r="G5805" t="s">
        <v>269</v>
      </c>
      <c r="H5805" t="s">
        <v>270</v>
      </c>
      <c r="I5805" s="1">
        <v>42328.538888888892</v>
      </c>
      <c r="J5805" s="2">
        <v>42328</v>
      </c>
      <c r="K5805" t="s">
        <v>51</v>
      </c>
      <c r="L5805" t="s">
        <v>2832</v>
      </c>
      <c r="M5805" t="s">
        <v>2833</v>
      </c>
      <c r="N5805" t="s">
        <v>89</v>
      </c>
      <c r="O5805" t="s">
        <v>90</v>
      </c>
      <c r="P5805" t="s">
        <v>91</v>
      </c>
      <c r="Q5805" t="s">
        <v>92</v>
      </c>
      <c r="R5805" t="s">
        <v>93</v>
      </c>
      <c r="S5805">
        <v>1516046512</v>
      </c>
      <c r="T5805" s="2">
        <v>42334</v>
      </c>
      <c r="U5805" s="1">
        <v>42328.538888888892</v>
      </c>
      <c r="V5805" s="2">
        <v>42331</v>
      </c>
      <c r="W5805">
        <v>0.42499999999999999</v>
      </c>
      <c r="X5805" t="s">
        <v>127</v>
      </c>
      <c r="Y5805" t="s">
        <v>2655</v>
      </c>
      <c r="Z5805" s="2">
        <v>42327</v>
      </c>
      <c r="AA5805">
        <v>151662541</v>
      </c>
      <c r="AB5805" t="s">
        <v>93</v>
      </c>
      <c r="AC5805">
        <v>0</v>
      </c>
      <c r="AE5805">
        <v>2015</v>
      </c>
      <c r="AF5805">
        <v>2507</v>
      </c>
      <c r="AG5805">
        <v>744.27499999999998</v>
      </c>
      <c r="AH5805">
        <v>0</v>
      </c>
      <c r="AI5805">
        <v>2507</v>
      </c>
      <c r="AJ5805">
        <v>2507</v>
      </c>
      <c r="AK5805">
        <v>0</v>
      </c>
      <c r="AL5805">
        <v>0</v>
      </c>
      <c r="AM5805">
        <v>15211</v>
      </c>
      <c r="AN5805">
        <v>18253.2</v>
      </c>
      <c r="AO5805">
        <v>2507</v>
      </c>
      <c r="AP5805">
        <v>11</v>
      </c>
      <c r="AQ5805" t="s">
        <v>1196</v>
      </c>
      <c r="AR5805" t="s">
        <v>246</v>
      </c>
    </row>
    <row r="5806" spans="1:44" x14ac:dyDescent="0.3">
      <c r="A5806" t="s">
        <v>44</v>
      </c>
      <c r="B5806" t="s">
        <v>235</v>
      </c>
      <c r="C5806" t="s">
        <v>236</v>
      </c>
      <c r="D5806" t="s">
        <v>47</v>
      </c>
      <c r="E5806" t="s">
        <v>51</v>
      </c>
      <c r="F5806" s="1">
        <v>42328.538194444445</v>
      </c>
      <c r="G5806" t="s">
        <v>269</v>
      </c>
      <c r="H5806" t="s">
        <v>270</v>
      </c>
      <c r="I5806" s="1">
        <v>42328.538888888892</v>
      </c>
      <c r="J5806" s="2">
        <v>42328</v>
      </c>
      <c r="K5806" t="s">
        <v>51</v>
      </c>
      <c r="L5806" t="s">
        <v>2832</v>
      </c>
      <c r="M5806" t="s">
        <v>2833</v>
      </c>
      <c r="N5806" t="s">
        <v>89</v>
      </c>
      <c r="O5806" t="s">
        <v>90</v>
      </c>
      <c r="P5806" t="s">
        <v>91</v>
      </c>
      <c r="Q5806" t="s">
        <v>92</v>
      </c>
      <c r="R5806" t="s">
        <v>93</v>
      </c>
      <c r="S5806">
        <v>1516046512</v>
      </c>
      <c r="T5806" s="2">
        <v>42334</v>
      </c>
      <c r="U5806" s="1">
        <v>42328.538888888892</v>
      </c>
      <c r="V5806" s="2">
        <v>42331</v>
      </c>
      <c r="W5806">
        <v>0.42499999999999999</v>
      </c>
      <c r="X5806" t="s">
        <v>127</v>
      </c>
      <c r="Y5806" t="s">
        <v>2656</v>
      </c>
      <c r="Z5806" s="2">
        <v>42327</v>
      </c>
      <c r="AA5806">
        <v>151662541</v>
      </c>
      <c r="AB5806" t="s">
        <v>93</v>
      </c>
      <c r="AC5806">
        <v>0</v>
      </c>
      <c r="AE5806">
        <v>2015</v>
      </c>
      <c r="AF5806">
        <v>3431</v>
      </c>
      <c r="AG5806">
        <v>744.27499999999998</v>
      </c>
      <c r="AH5806">
        <v>0</v>
      </c>
      <c r="AI5806">
        <v>3431</v>
      </c>
      <c r="AJ5806">
        <v>3431</v>
      </c>
      <c r="AK5806">
        <v>0</v>
      </c>
      <c r="AL5806">
        <v>0</v>
      </c>
      <c r="AM5806">
        <v>15211</v>
      </c>
      <c r="AN5806">
        <v>18253.2</v>
      </c>
      <c r="AO5806">
        <v>3431</v>
      </c>
      <c r="AP5806">
        <v>11</v>
      </c>
      <c r="AQ5806" t="s">
        <v>1196</v>
      </c>
      <c r="AR5806" t="s">
        <v>246</v>
      </c>
    </row>
    <row r="5807" spans="1:44" x14ac:dyDescent="0.3">
      <c r="A5807" t="s">
        <v>44</v>
      </c>
      <c r="B5807" t="s">
        <v>235</v>
      </c>
      <c r="C5807" t="s">
        <v>236</v>
      </c>
      <c r="D5807" t="s">
        <v>47</v>
      </c>
      <c r="E5807" t="s">
        <v>51</v>
      </c>
      <c r="F5807" s="1">
        <v>42328.896527777775</v>
      </c>
      <c r="G5807" t="s">
        <v>269</v>
      </c>
      <c r="H5807" t="s">
        <v>270</v>
      </c>
      <c r="I5807" s="1">
        <v>42328.902083333334</v>
      </c>
      <c r="J5807" s="2">
        <v>42328</v>
      </c>
      <c r="K5807" t="s">
        <v>51</v>
      </c>
      <c r="L5807" t="s">
        <v>2832</v>
      </c>
      <c r="M5807" t="s">
        <v>2833</v>
      </c>
      <c r="N5807" t="s">
        <v>89</v>
      </c>
      <c r="O5807" t="s">
        <v>90</v>
      </c>
      <c r="P5807" t="s">
        <v>91</v>
      </c>
      <c r="Q5807" t="s">
        <v>92</v>
      </c>
      <c r="R5807" t="s">
        <v>93</v>
      </c>
      <c r="S5807">
        <v>1516046512</v>
      </c>
      <c r="T5807" s="2">
        <v>42334</v>
      </c>
      <c r="U5807" s="1">
        <v>42328.902083333334</v>
      </c>
      <c r="V5807" s="2">
        <v>42331</v>
      </c>
      <c r="W5807">
        <v>0.42499999999999999</v>
      </c>
      <c r="X5807" t="s">
        <v>94</v>
      </c>
      <c r="Y5807" t="s">
        <v>2835</v>
      </c>
      <c r="Z5807" s="2">
        <v>42327</v>
      </c>
      <c r="AA5807">
        <v>151662541</v>
      </c>
      <c r="AB5807" t="s">
        <v>93</v>
      </c>
      <c r="AC5807">
        <v>0</v>
      </c>
      <c r="AE5807">
        <v>2015</v>
      </c>
      <c r="AF5807">
        <v>2694</v>
      </c>
      <c r="AG5807">
        <v>744.27499999999998</v>
      </c>
      <c r="AH5807">
        <v>0</v>
      </c>
      <c r="AI5807">
        <v>2694</v>
      </c>
      <c r="AJ5807">
        <v>2694</v>
      </c>
      <c r="AK5807">
        <v>0</v>
      </c>
      <c r="AL5807">
        <v>0</v>
      </c>
      <c r="AM5807">
        <v>15211</v>
      </c>
      <c r="AN5807">
        <v>18253.2</v>
      </c>
      <c r="AO5807">
        <v>2694</v>
      </c>
      <c r="AP5807">
        <v>11</v>
      </c>
      <c r="AQ5807" t="s">
        <v>1196</v>
      </c>
      <c r="AR5807" t="s">
        <v>246</v>
      </c>
    </row>
    <row r="5808" spans="1:44" x14ac:dyDescent="0.3">
      <c r="A5808" t="s">
        <v>44</v>
      </c>
      <c r="B5808" t="s">
        <v>235</v>
      </c>
      <c r="C5808" t="s">
        <v>236</v>
      </c>
      <c r="D5808" t="s">
        <v>47</v>
      </c>
      <c r="E5808" t="s">
        <v>51</v>
      </c>
      <c r="F5808" s="1">
        <v>42328.896527777775</v>
      </c>
      <c r="G5808" t="s">
        <v>269</v>
      </c>
      <c r="H5808" t="s">
        <v>270</v>
      </c>
      <c r="I5808" s="1">
        <v>42328.902083333334</v>
      </c>
      <c r="J5808" s="2">
        <v>42328</v>
      </c>
      <c r="K5808" t="s">
        <v>51</v>
      </c>
      <c r="L5808" t="s">
        <v>2832</v>
      </c>
      <c r="M5808" t="s">
        <v>2833</v>
      </c>
      <c r="N5808" t="s">
        <v>89</v>
      </c>
      <c r="O5808" t="s">
        <v>90</v>
      </c>
      <c r="P5808" t="s">
        <v>91</v>
      </c>
      <c r="Q5808" t="s">
        <v>92</v>
      </c>
      <c r="R5808" t="s">
        <v>93</v>
      </c>
      <c r="S5808">
        <v>1516046512</v>
      </c>
      <c r="T5808" s="2">
        <v>42334</v>
      </c>
      <c r="U5808" s="1">
        <v>42328.902083333334</v>
      </c>
      <c r="V5808" s="2">
        <v>42331</v>
      </c>
      <c r="W5808">
        <v>0.42499999999999999</v>
      </c>
      <c r="X5808" t="s">
        <v>94</v>
      </c>
      <c r="Y5808" t="s">
        <v>2836</v>
      </c>
      <c r="Z5808" s="2">
        <v>42327</v>
      </c>
      <c r="AA5808">
        <v>151662541</v>
      </c>
      <c r="AB5808" t="s">
        <v>93</v>
      </c>
      <c r="AC5808">
        <v>0</v>
      </c>
      <c r="AE5808">
        <v>2015</v>
      </c>
      <c r="AF5808">
        <v>2268</v>
      </c>
      <c r="AG5808">
        <v>744.27499999999998</v>
      </c>
      <c r="AH5808">
        <v>0</v>
      </c>
      <c r="AI5808">
        <v>2268</v>
      </c>
      <c r="AJ5808">
        <v>2268</v>
      </c>
      <c r="AK5808">
        <v>0</v>
      </c>
      <c r="AL5808">
        <v>0</v>
      </c>
      <c r="AM5808">
        <v>15211</v>
      </c>
      <c r="AN5808">
        <v>18253.2</v>
      </c>
      <c r="AO5808">
        <v>2268</v>
      </c>
      <c r="AP5808">
        <v>11</v>
      </c>
      <c r="AQ5808" t="s">
        <v>1196</v>
      </c>
      <c r="AR5808" t="s">
        <v>246</v>
      </c>
    </row>
    <row r="5809" spans="1:44" x14ac:dyDescent="0.3">
      <c r="A5809" t="s">
        <v>44</v>
      </c>
      <c r="B5809" t="s">
        <v>235</v>
      </c>
      <c r="C5809" t="s">
        <v>236</v>
      </c>
      <c r="D5809" t="s">
        <v>47</v>
      </c>
      <c r="E5809" t="s">
        <v>51</v>
      </c>
      <c r="F5809" s="1">
        <v>42328.896527777775</v>
      </c>
      <c r="G5809" t="s">
        <v>269</v>
      </c>
      <c r="H5809" t="s">
        <v>270</v>
      </c>
      <c r="I5809" s="1">
        <v>42328.902083333334</v>
      </c>
      <c r="J5809" s="2">
        <v>42328</v>
      </c>
      <c r="K5809" t="s">
        <v>51</v>
      </c>
      <c r="L5809" t="s">
        <v>2832</v>
      </c>
      <c r="M5809" t="s">
        <v>2833</v>
      </c>
      <c r="N5809" t="s">
        <v>89</v>
      </c>
      <c r="O5809" t="s">
        <v>90</v>
      </c>
      <c r="P5809" t="s">
        <v>91</v>
      </c>
      <c r="Q5809" t="s">
        <v>92</v>
      </c>
      <c r="R5809" t="s">
        <v>93</v>
      </c>
      <c r="S5809">
        <v>1516046512</v>
      </c>
      <c r="T5809" s="2">
        <v>42334</v>
      </c>
      <c r="U5809" s="1">
        <v>42328.902083333334</v>
      </c>
      <c r="V5809" s="2">
        <v>42331</v>
      </c>
      <c r="W5809">
        <v>0.42499999999999999</v>
      </c>
      <c r="X5809" t="s">
        <v>94</v>
      </c>
      <c r="Y5809" t="s">
        <v>2490</v>
      </c>
      <c r="Z5809" s="2">
        <v>42327</v>
      </c>
      <c r="AA5809">
        <v>151662541</v>
      </c>
      <c r="AB5809" t="s">
        <v>93</v>
      </c>
      <c r="AC5809">
        <v>0</v>
      </c>
      <c r="AE5809">
        <v>2015</v>
      </c>
      <c r="AF5809">
        <v>2168</v>
      </c>
      <c r="AG5809">
        <v>744.27499999999998</v>
      </c>
      <c r="AH5809">
        <v>0</v>
      </c>
      <c r="AI5809">
        <v>2168</v>
      </c>
      <c r="AJ5809">
        <v>2168</v>
      </c>
      <c r="AK5809">
        <v>0</v>
      </c>
      <c r="AL5809">
        <v>0</v>
      </c>
      <c r="AM5809">
        <v>15211</v>
      </c>
      <c r="AN5809">
        <v>18253.2</v>
      </c>
      <c r="AO5809">
        <v>2168</v>
      </c>
      <c r="AP5809">
        <v>11</v>
      </c>
      <c r="AQ5809" t="s">
        <v>1196</v>
      </c>
      <c r="AR5809" t="s">
        <v>246</v>
      </c>
    </row>
    <row r="5810" spans="1:44" x14ac:dyDescent="0.3">
      <c r="A5810" t="s">
        <v>44</v>
      </c>
      <c r="B5810" t="s">
        <v>146</v>
      </c>
      <c r="C5810" t="s">
        <v>147</v>
      </c>
      <c r="D5810" t="s">
        <v>112</v>
      </c>
      <c r="E5810" t="s">
        <v>51</v>
      </c>
      <c r="F5810" s="1">
        <v>42328.467361111114</v>
      </c>
      <c r="G5810" t="s">
        <v>3155</v>
      </c>
      <c r="H5810" t="s">
        <v>3156</v>
      </c>
      <c r="I5810" s="1">
        <v>42328.467361111114</v>
      </c>
      <c r="J5810" s="2">
        <v>42328</v>
      </c>
      <c r="K5810" t="s">
        <v>51</v>
      </c>
      <c r="L5810" t="s">
        <v>3142</v>
      </c>
      <c r="M5810" t="s">
        <v>3143</v>
      </c>
      <c r="N5810" t="s">
        <v>89</v>
      </c>
      <c r="O5810" t="s">
        <v>90</v>
      </c>
      <c r="P5810" t="s">
        <v>91</v>
      </c>
      <c r="Q5810" t="s">
        <v>92</v>
      </c>
      <c r="R5810" t="s">
        <v>93</v>
      </c>
      <c r="S5810">
        <v>1516046602</v>
      </c>
      <c r="T5810" s="2">
        <v>42334</v>
      </c>
      <c r="U5810" s="1">
        <v>42328.467361111114</v>
      </c>
      <c r="V5810" s="2">
        <v>42331</v>
      </c>
      <c r="W5810">
        <v>0.15</v>
      </c>
      <c r="X5810" t="s">
        <v>127</v>
      </c>
      <c r="Y5810" t="s">
        <v>746</v>
      </c>
      <c r="Z5810" s="2">
        <v>42327</v>
      </c>
      <c r="AA5810">
        <v>151662543</v>
      </c>
      <c r="AB5810" t="s">
        <v>93</v>
      </c>
      <c r="AC5810">
        <v>0</v>
      </c>
      <c r="AE5810">
        <v>2015</v>
      </c>
      <c r="AF5810">
        <v>2024</v>
      </c>
      <c r="AG5810">
        <v>744.27499999999998</v>
      </c>
      <c r="AH5810">
        <v>0</v>
      </c>
      <c r="AI5810">
        <v>2024</v>
      </c>
      <c r="AJ5810">
        <v>2024</v>
      </c>
      <c r="AK5810">
        <v>0</v>
      </c>
      <c r="AL5810">
        <v>0</v>
      </c>
      <c r="AM5810">
        <v>7499</v>
      </c>
      <c r="AN5810">
        <v>2249.6999999999998</v>
      </c>
      <c r="AO5810">
        <v>2024</v>
      </c>
      <c r="AP5810">
        <v>11</v>
      </c>
      <c r="AQ5810" t="s">
        <v>1196</v>
      </c>
      <c r="AR5810" t="s">
        <v>246</v>
      </c>
    </row>
    <row r="5811" spans="1:44" x14ac:dyDescent="0.3">
      <c r="A5811" t="s">
        <v>44</v>
      </c>
      <c r="B5811" t="s">
        <v>146</v>
      </c>
      <c r="C5811" t="s">
        <v>147</v>
      </c>
      <c r="D5811" t="s">
        <v>112</v>
      </c>
      <c r="E5811" t="s">
        <v>51</v>
      </c>
      <c r="F5811" s="1">
        <v>42328.467361111114</v>
      </c>
      <c r="G5811" t="s">
        <v>3155</v>
      </c>
      <c r="H5811" t="s">
        <v>3156</v>
      </c>
      <c r="I5811" s="1">
        <v>42328.467361111114</v>
      </c>
      <c r="J5811" s="2">
        <v>42328</v>
      </c>
      <c r="K5811" t="s">
        <v>51</v>
      </c>
      <c r="L5811" t="s">
        <v>3142</v>
      </c>
      <c r="M5811" t="s">
        <v>3143</v>
      </c>
      <c r="N5811" t="s">
        <v>89</v>
      </c>
      <c r="O5811" t="s">
        <v>90</v>
      </c>
      <c r="P5811" t="s">
        <v>91</v>
      </c>
      <c r="Q5811" t="s">
        <v>92</v>
      </c>
      <c r="R5811" t="s">
        <v>93</v>
      </c>
      <c r="S5811">
        <v>1516046602</v>
      </c>
      <c r="T5811" s="2">
        <v>42334</v>
      </c>
      <c r="U5811" s="1">
        <v>42328.467361111114</v>
      </c>
      <c r="V5811" s="2">
        <v>42331</v>
      </c>
      <c r="W5811">
        <v>0.15</v>
      </c>
      <c r="X5811" t="s">
        <v>127</v>
      </c>
      <c r="Y5811" t="s">
        <v>1755</v>
      </c>
      <c r="Z5811" s="2">
        <v>42327</v>
      </c>
      <c r="AA5811">
        <v>151662543</v>
      </c>
      <c r="AB5811" t="s">
        <v>93</v>
      </c>
      <c r="AC5811">
        <v>0</v>
      </c>
      <c r="AE5811">
        <v>2015</v>
      </c>
      <c r="AF5811">
        <v>3093</v>
      </c>
      <c r="AG5811">
        <v>744.27499999999998</v>
      </c>
      <c r="AH5811">
        <v>0</v>
      </c>
      <c r="AI5811">
        <v>3093</v>
      </c>
      <c r="AJ5811">
        <v>3093</v>
      </c>
      <c r="AK5811">
        <v>0</v>
      </c>
      <c r="AL5811">
        <v>0</v>
      </c>
      <c r="AM5811">
        <v>7499</v>
      </c>
      <c r="AN5811">
        <v>2249.6999999999998</v>
      </c>
      <c r="AO5811">
        <v>3093</v>
      </c>
      <c r="AP5811">
        <v>11</v>
      </c>
      <c r="AQ5811" t="s">
        <v>1196</v>
      </c>
      <c r="AR5811" t="s">
        <v>246</v>
      </c>
    </row>
    <row r="5812" spans="1:44" x14ac:dyDescent="0.3">
      <c r="A5812" t="s">
        <v>44</v>
      </c>
      <c r="B5812" t="s">
        <v>146</v>
      </c>
      <c r="C5812" t="s">
        <v>147</v>
      </c>
      <c r="D5812" t="s">
        <v>112</v>
      </c>
      <c r="E5812" t="s">
        <v>51</v>
      </c>
      <c r="F5812" s="1">
        <v>42328.467361111114</v>
      </c>
      <c r="G5812" t="s">
        <v>3155</v>
      </c>
      <c r="H5812" t="s">
        <v>3156</v>
      </c>
      <c r="I5812" s="1">
        <v>42328.467361111114</v>
      </c>
      <c r="J5812" s="2">
        <v>42328</v>
      </c>
      <c r="K5812" t="s">
        <v>51</v>
      </c>
      <c r="L5812" t="s">
        <v>3142</v>
      </c>
      <c r="M5812" t="s">
        <v>3143</v>
      </c>
      <c r="N5812" t="s">
        <v>89</v>
      </c>
      <c r="O5812" t="s">
        <v>90</v>
      </c>
      <c r="P5812" t="s">
        <v>91</v>
      </c>
      <c r="Q5812" t="s">
        <v>92</v>
      </c>
      <c r="R5812" t="s">
        <v>93</v>
      </c>
      <c r="S5812">
        <v>1516046602</v>
      </c>
      <c r="T5812" s="2">
        <v>42334</v>
      </c>
      <c r="U5812" s="1">
        <v>42328.467361111114</v>
      </c>
      <c r="V5812" s="2">
        <v>42331</v>
      </c>
      <c r="W5812">
        <v>0.15</v>
      </c>
      <c r="X5812" t="s">
        <v>127</v>
      </c>
      <c r="Y5812" t="s">
        <v>1756</v>
      </c>
      <c r="Z5812" s="2">
        <v>42327</v>
      </c>
      <c r="AA5812">
        <v>151662543</v>
      </c>
      <c r="AB5812" t="s">
        <v>93</v>
      </c>
      <c r="AC5812">
        <v>0</v>
      </c>
      <c r="AE5812">
        <v>2015</v>
      </c>
      <c r="AF5812">
        <v>1769</v>
      </c>
      <c r="AG5812">
        <v>744.27499999999998</v>
      </c>
      <c r="AH5812">
        <v>0</v>
      </c>
      <c r="AI5812">
        <v>1769</v>
      </c>
      <c r="AJ5812">
        <v>1769</v>
      </c>
      <c r="AK5812">
        <v>0</v>
      </c>
      <c r="AL5812">
        <v>0</v>
      </c>
      <c r="AM5812">
        <v>7499</v>
      </c>
      <c r="AN5812">
        <v>2249.6999999999998</v>
      </c>
      <c r="AO5812">
        <v>1769</v>
      </c>
      <c r="AP5812">
        <v>11</v>
      </c>
      <c r="AQ5812" t="s">
        <v>1196</v>
      </c>
      <c r="AR5812" t="s">
        <v>246</v>
      </c>
    </row>
    <row r="5813" spans="1:44" x14ac:dyDescent="0.3">
      <c r="A5813" t="s">
        <v>44</v>
      </c>
      <c r="B5813" t="s">
        <v>146</v>
      </c>
      <c r="C5813" t="s">
        <v>147</v>
      </c>
      <c r="D5813" t="s">
        <v>112</v>
      </c>
      <c r="E5813" t="s">
        <v>51</v>
      </c>
      <c r="F5813" s="1">
        <v>42328.467361111114</v>
      </c>
      <c r="G5813" t="s">
        <v>3155</v>
      </c>
      <c r="H5813" t="s">
        <v>3156</v>
      </c>
      <c r="I5813" s="1">
        <v>42328.467361111114</v>
      </c>
      <c r="J5813" s="2">
        <v>42328</v>
      </c>
      <c r="K5813" t="s">
        <v>51</v>
      </c>
      <c r="L5813" t="s">
        <v>3142</v>
      </c>
      <c r="M5813" t="s">
        <v>3143</v>
      </c>
      <c r="N5813" t="s">
        <v>89</v>
      </c>
      <c r="O5813" t="s">
        <v>90</v>
      </c>
      <c r="P5813" t="s">
        <v>91</v>
      </c>
      <c r="Q5813" t="s">
        <v>92</v>
      </c>
      <c r="R5813" t="s">
        <v>93</v>
      </c>
      <c r="S5813">
        <v>1516046602</v>
      </c>
      <c r="T5813" s="2">
        <v>42334</v>
      </c>
      <c r="U5813" s="1">
        <v>42328.467361111114</v>
      </c>
      <c r="V5813" s="2">
        <v>42331</v>
      </c>
      <c r="W5813">
        <v>0.15</v>
      </c>
      <c r="X5813" t="s">
        <v>127</v>
      </c>
      <c r="Y5813" t="s">
        <v>1757</v>
      </c>
      <c r="Z5813" s="2">
        <v>42327</v>
      </c>
      <c r="AA5813">
        <v>151662543</v>
      </c>
      <c r="AB5813" t="s">
        <v>93</v>
      </c>
      <c r="AC5813">
        <v>0</v>
      </c>
      <c r="AE5813">
        <v>2015</v>
      </c>
      <c r="AF5813">
        <v>958</v>
      </c>
      <c r="AG5813">
        <v>744.27499999999998</v>
      </c>
      <c r="AH5813">
        <v>0</v>
      </c>
      <c r="AI5813">
        <v>958</v>
      </c>
      <c r="AJ5813">
        <v>958</v>
      </c>
      <c r="AK5813">
        <v>0</v>
      </c>
      <c r="AL5813">
        <v>0</v>
      </c>
      <c r="AM5813">
        <v>7499</v>
      </c>
      <c r="AN5813">
        <v>2249.6999999999998</v>
      </c>
      <c r="AO5813">
        <v>958</v>
      </c>
      <c r="AP5813">
        <v>11</v>
      </c>
      <c r="AQ5813" t="s">
        <v>1196</v>
      </c>
      <c r="AR5813" t="s">
        <v>246</v>
      </c>
    </row>
    <row r="5814" spans="1:44" x14ac:dyDescent="0.3">
      <c r="A5814" t="s">
        <v>44</v>
      </c>
      <c r="B5814" t="s">
        <v>146</v>
      </c>
      <c r="C5814" t="s">
        <v>147</v>
      </c>
      <c r="D5814" t="s">
        <v>112</v>
      </c>
      <c r="E5814" t="s">
        <v>51</v>
      </c>
      <c r="F5814" s="1">
        <v>42328.467361111114</v>
      </c>
      <c r="G5814" t="s">
        <v>3155</v>
      </c>
      <c r="H5814" t="s">
        <v>3156</v>
      </c>
      <c r="I5814" s="1">
        <v>42328.467361111114</v>
      </c>
      <c r="J5814" s="2">
        <v>42328</v>
      </c>
      <c r="K5814" t="s">
        <v>51</v>
      </c>
      <c r="L5814" t="s">
        <v>3142</v>
      </c>
      <c r="M5814" t="s">
        <v>3143</v>
      </c>
      <c r="N5814" t="s">
        <v>89</v>
      </c>
      <c r="O5814" t="s">
        <v>90</v>
      </c>
      <c r="P5814" t="s">
        <v>91</v>
      </c>
      <c r="Q5814" t="s">
        <v>92</v>
      </c>
      <c r="R5814" t="s">
        <v>93</v>
      </c>
      <c r="S5814">
        <v>1516046602</v>
      </c>
      <c r="T5814" s="2">
        <v>42334</v>
      </c>
      <c r="U5814" s="1">
        <v>42328.467361111114</v>
      </c>
      <c r="V5814" s="2">
        <v>42331</v>
      </c>
      <c r="W5814">
        <v>0.15</v>
      </c>
      <c r="X5814" t="s">
        <v>127</v>
      </c>
      <c r="Y5814" t="s">
        <v>1758</v>
      </c>
      <c r="Z5814" s="2">
        <v>42327</v>
      </c>
      <c r="AA5814">
        <v>151662543</v>
      </c>
      <c r="AB5814" t="s">
        <v>93</v>
      </c>
      <c r="AC5814">
        <v>0</v>
      </c>
      <c r="AE5814">
        <v>2015</v>
      </c>
      <c r="AF5814">
        <v>701</v>
      </c>
      <c r="AG5814">
        <v>744.27499999999998</v>
      </c>
      <c r="AH5814">
        <v>0</v>
      </c>
      <c r="AI5814">
        <v>701</v>
      </c>
      <c r="AJ5814">
        <v>701</v>
      </c>
      <c r="AK5814">
        <v>0</v>
      </c>
      <c r="AL5814">
        <v>0</v>
      </c>
      <c r="AM5814">
        <v>7499</v>
      </c>
      <c r="AN5814">
        <v>2249.6999999999998</v>
      </c>
      <c r="AO5814">
        <v>701</v>
      </c>
      <c r="AP5814">
        <v>11</v>
      </c>
      <c r="AQ5814" t="s">
        <v>1196</v>
      </c>
      <c r="AR5814" t="s">
        <v>246</v>
      </c>
    </row>
    <row r="5815" spans="1:44" x14ac:dyDescent="0.3">
      <c r="A5815" t="s">
        <v>612</v>
      </c>
      <c r="B5815" t="s">
        <v>3821</v>
      </c>
      <c r="C5815" t="s">
        <v>3822</v>
      </c>
      <c r="D5815" t="s">
        <v>112</v>
      </c>
      <c r="E5815" t="s">
        <v>51</v>
      </c>
      <c r="F5815" s="1">
        <v>42328.678472222222</v>
      </c>
      <c r="G5815" t="s">
        <v>2306</v>
      </c>
      <c r="H5815" t="s">
        <v>2307</v>
      </c>
      <c r="I5815" s="1">
        <v>42328.678472222222</v>
      </c>
      <c r="J5815" s="2">
        <v>42328</v>
      </c>
      <c r="K5815" t="s">
        <v>51</v>
      </c>
      <c r="L5815" t="s">
        <v>3823</v>
      </c>
      <c r="M5815" t="s">
        <v>3824</v>
      </c>
      <c r="N5815" t="s">
        <v>273</v>
      </c>
      <c r="O5815" t="s">
        <v>90</v>
      </c>
      <c r="P5815" t="s">
        <v>274</v>
      </c>
      <c r="Q5815" t="s">
        <v>92</v>
      </c>
      <c r="R5815" t="s">
        <v>93</v>
      </c>
      <c r="S5815">
        <v>1516046704</v>
      </c>
      <c r="T5815" s="2">
        <v>42334</v>
      </c>
      <c r="U5815" s="1">
        <v>42328.678472222222</v>
      </c>
      <c r="V5815" s="2">
        <v>42331</v>
      </c>
      <c r="W5815">
        <v>0.57499999999999996</v>
      </c>
      <c r="X5815" t="s">
        <v>94</v>
      </c>
      <c r="Y5815" t="s">
        <v>104</v>
      </c>
      <c r="Z5815" s="2">
        <v>42327</v>
      </c>
      <c r="AA5815">
        <v>151662589</v>
      </c>
      <c r="AB5815" t="s">
        <v>93</v>
      </c>
      <c r="AC5815">
        <v>0</v>
      </c>
      <c r="AE5815">
        <v>2015</v>
      </c>
      <c r="AF5815">
        <v>21600</v>
      </c>
      <c r="AG5815">
        <v>744.27499999999998</v>
      </c>
      <c r="AH5815">
        <v>0</v>
      </c>
      <c r="AI5815">
        <v>21600</v>
      </c>
      <c r="AJ5815">
        <v>21600</v>
      </c>
      <c r="AK5815">
        <v>0</v>
      </c>
      <c r="AL5815">
        <v>0</v>
      </c>
      <c r="AM5815">
        <v>20000</v>
      </c>
      <c r="AN5815">
        <v>23000</v>
      </c>
      <c r="AO5815">
        <v>21600</v>
      </c>
      <c r="AP5815">
        <v>11</v>
      </c>
      <c r="AQ5815" t="s">
        <v>1196</v>
      </c>
      <c r="AR5815" t="s">
        <v>246</v>
      </c>
    </row>
    <row r="5816" spans="1:44" x14ac:dyDescent="0.3">
      <c r="A5816" t="s">
        <v>202</v>
      </c>
      <c r="B5816" t="s">
        <v>3825</v>
      </c>
      <c r="C5816" t="s">
        <v>3826</v>
      </c>
      <c r="D5816" t="s">
        <v>112</v>
      </c>
      <c r="E5816" t="s">
        <v>48</v>
      </c>
      <c r="F5816" s="1">
        <v>42328.740972222222</v>
      </c>
      <c r="G5816" t="s">
        <v>814</v>
      </c>
      <c r="H5816" t="s">
        <v>815</v>
      </c>
      <c r="I5816" s="1">
        <v>42328.765277777777</v>
      </c>
      <c r="J5816" s="2">
        <v>42328</v>
      </c>
      <c r="K5816" t="s">
        <v>186</v>
      </c>
      <c r="L5816" t="s">
        <v>3827</v>
      </c>
      <c r="M5816" t="s">
        <v>3828</v>
      </c>
      <c r="N5816" t="s">
        <v>200</v>
      </c>
      <c r="O5816" t="s">
        <v>190</v>
      </c>
      <c r="P5816" t="s">
        <v>201</v>
      </c>
      <c r="Q5816" t="s">
        <v>192</v>
      </c>
      <c r="R5816" t="s">
        <v>193</v>
      </c>
      <c r="S5816">
        <v>1516046654</v>
      </c>
      <c r="T5816" s="2">
        <v>42335</v>
      </c>
      <c r="U5816" s="1">
        <v>42328.765277777777</v>
      </c>
      <c r="V5816" s="2">
        <v>42333</v>
      </c>
      <c r="W5816">
        <v>1.25</v>
      </c>
      <c r="X5816" t="s">
        <v>194</v>
      </c>
      <c r="Y5816" t="s">
        <v>104</v>
      </c>
      <c r="Z5816" s="2">
        <v>42327</v>
      </c>
      <c r="AA5816">
        <v>151656668</v>
      </c>
      <c r="AB5816" t="s">
        <v>193</v>
      </c>
      <c r="AC5816">
        <v>0</v>
      </c>
      <c r="AE5816">
        <v>2015</v>
      </c>
      <c r="AF5816">
        <v>3600</v>
      </c>
      <c r="AG5816">
        <v>755.55</v>
      </c>
      <c r="AH5816">
        <v>0</v>
      </c>
      <c r="AI5816">
        <v>3600</v>
      </c>
      <c r="AJ5816">
        <v>3600</v>
      </c>
      <c r="AK5816">
        <v>0</v>
      </c>
      <c r="AL5816">
        <v>90</v>
      </c>
      <c r="AM5816">
        <v>3000</v>
      </c>
      <c r="AN5816">
        <v>7500</v>
      </c>
      <c r="AO5816">
        <v>3600</v>
      </c>
      <c r="AP5816">
        <v>11</v>
      </c>
      <c r="AQ5816" t="s">
        <v>1196</v>
      </c>
      <c r="AR5816" t="s">
        <v>246</v>
      </c>
    </row>
    <row r="5817" spans="1:44" x14ac:dyDescent="0.3">
      <c r="A5817" t="s">
        <v>44</v>
      </c>
      <c r="B5817" t="s">
        <v>146</v>
      </c>
      <c r="C5817" t="s">
        <v>147</v>
      </c>
      <c r="D5817" t="s">
        <v>112</v>
      </c>
      <c r="E5817" t="s">
        <v>51</v>
      </c>
      <c r="F5817" s="1">
        <v>42328.896527777775</v>
      </c>
      <c r="G5817" t="s">
        <v>156</v>
      </c>
      <c r="H5817" t="s">
        <v>157</v>
      </c>
      <c r="I5817" s="1">
        <v>42329.080555555556</v>
      </c>
      <c r="J5817" s="2">
        <v>42328</v>
      </c>
      <c r="K5817" t="s">
        <v>51</v>
      </c>
      <c r="L5817" t="s">
        <v>227</v>
      </c>
      <c r="M5817" t="s">
        <v>228</v>
      </c>
      <c r="N5817" t="s">
        <v>89</v>
      </c>
      <c r="O5817" t="s">
        <v>90</v>
      </c>
      <c r="P5817" t="s">
        <v>91</v>
      </c>
      <c r="Q5817" t="s">
        <v>92</v>
      </c>
      <c r="R5817" t="s">
        <v>93</v>
      </c>
      <c r="S5817">
        <v>1516046818</v>
      </c>
      <c r="T5817" s="2">
        <v>42334</v>
      </c>
      <c r="U5817" s="1">
        <v>42329.080555555556</v>
      </c>
      <c r="V5817" s="2">
        <v>42329</v>
      </c>
      <c r="W5817">
        <v>0.17499999999999999</v>
      </c>
      <c r="X5817" t="s">
        <v>94</v>
      </c>
      <c r="Y5817" t="s">
        <v>97</v>
      </c>
      <c r="Z5817" s="2">
        <v>42327</v>
      </c>
      <c r="AA5817">
        <v>151662614</v>
      </c>
      <c r="AB5817" t="s">
        <v>93</v>
      </c>
      <c r="AC5817">
        <v>0</v>
      </c>
      <c r="AE5817">
        <v>2015</v>
      </c>
      <c r="AF5817">
        <v>300</v>
      </c>
      <c r="AG5817">
        <v>744.27499999999998</v>
      </c>
      <c r="AH5817">
        <v>0</v>
      </c>
      <c r="AI5817">
        <v>300</v>
      </c>
      <c r="AJ5817">
        <v>300</v>
      </c>
      <c r="AK5817">
        <v>0</v>
      </c>
      <c r="AL5817">
        <v>0</v>
      </c>
      <c r="AM5817">
        <v>200</v>
      </c>
      <c r="AN5817">
        <v>70</v>
      </c>
      <c r="AO5817">
        <v>300</v>
      </c>
      <c r="AP5817">
        <v>11</v>
      </c>
      <c r="AQ5817" t="s">
        <v>1196</v>
      </c>
      <c r="AR5817" t="s">
        <v>246</v>
      </c>
    </row>
    <row r="5818" spans="1:44" x14ac:dyDescent="0.3">
      <c r="A5818" t="s">
        <v>44</v>
      </c>
      <c r="B5818" t="s">
        <v>3829</v>
      </c>
      <c r="C5818" t="s">
        <v>3830</v>
      </c>
      <c r="D5818" t="s">
        <v>112</v>
      </c>
      <c r="E5818" t="s">
        <v>51</v>
      </c>
      <c r="F5818" s="1">
        <v>42328.896527777775</v>
      </c>
      <c r="G5818" t="s">
        <v>156</v>
      </c>
      <c r="H5818" t="s">
        <v>157</v>
      </c>
      <c r="I5818" s="1">
        <v>42329.080555555556</v>
      </c>
      <c r="J5818" s="2">
        <v>42328</v>
      </c>
      <c r="K5818" t="s">
        <v>51</v>
      </c>
      <c r="L5818" t="s">
        <v>227</v>
      </c>
      <c r="M5818" t="s">
        <v>228</v>
      </c>
      <c r="N5818" t="s">
        <v>89</v>
      </c>
      <c r="O5818" t="s">
        <v>90</v>
      </c>
      <c r="P5818" t="s">
        <v>91</v>
      </c>
      <c r="Q5818" t="s">
        <v>92</v>
      </c>
      <c r="R5818" t="s">
        <v>93</v>
      </c>
      <c r="S5818">
        <v>1516046757</v>
      </c>
      <c r="T5818" s="2">
        <v>42334</v>
      </c>
      <c r="U5818" s="1">
        <v>42329.080555555556</v>
      </c>
      <c r="V5818" s="2">
        <v>42329</v>
      </c>
      <c r="W5818">
        <v>0.17499999999999999</v>
      </c>
      <c r="X5818" t="s">
        <v>94</v>
      </c>
      <c r="Y5818" t="s">
        <v>97</v>
      </c>
      <c r="Z5818" s="2">
        <v>42327</v>
      </c>
      <c r="AA5818">
        <v>151662619</v>
      </c>
      <c r="AB5818" t="s">
        <v>93</v>
      </c>
      <c r="AC5818">
        <v>0</v>
      </c>
      <c r="AE5818">
        <v>2015</v>
      </c>
      <c r="AF5818">
        <v>300</v>
      </c>
      <c r="AG5818">
        <v>744.27499999999998</v>
      </c>
      <c r="AH5818">
        <v>0</v>
      </c>
      <c r="AI5818">
        <v>300</v>
      </c>
      <c r="AJ5818">
        <v>300</v>
      </c>
      <c r="AK5818">
        <v>0</v>
      </c>
      <c r="AL5818">
        <v>0</v>
      </c>
      <c r="AM5818">
        <v>200</v>
      </c>
      <c r="AN5818">
        <v>70</v>
      </c>
      <c r="AO5818">
        <v>300</v>
      </c>
      <c r="AP5818">
        <v>11</v>
      </c>
      <c r="AQ5818" t="s">
        <v>1196</v>
      </c>
      <c r="AR5818" t="s">
        <v>246</v>
      </c>
    </row>
    <row r="5819" spans="1:44" x14ac:dyDescent="0.3">
      <c r="D5819" t="s">
        <v>237</v>
      </c>
      <c r="E5819" t="s">
        <v>48</v>
      </c>
      <c r="F5819" s="1">
        <v>42329.824999999997</v>
      </c>
      <c r="G5819" t="s">
        <v>601</v>
      </c>
      <c r="H5819" t="s">
        <v>602</v>
      </c>
      <c r="I5819" s="1">
        <v>42329.829861111109</v>
      </c>
      <c r="J5819" s="2">
        <v>42329</v>
      </c>
      <c r="K5819" t="s">
        <v>186</v>
      </c>
      <c r="L5819" t="s">
        <v>1173</v>
      </c>
      <c r="M5819" t="s">
        <v>1174</v>
      </c>
      <c r="N5819" t="s">
        <v>1102</v>
      </c>
      <c r="O5819" t="s">
        <v>190</v>
      </c>
      <c r="P5819" t="s">
        <v>1103</v>
      </c>
      <c r="Q5819" t="s">
        <v>192</v>
      </c>
      <c r="R5819" t="s">
        <v>193</v>
      </c>
      <c r="T5819" s="2">
        <v>42273</v>
      </c>
      <c r="U5819" s="1">
        <v>42329.824999999997</v>
      </c>
      <c r="V5819" s="2"/>
      <c r="W5819">
        <v>7.4999999999999997E-2</v>
      </c>
      <c r="X5819" t="s">
        <v>194</v>
      </c>
      <c r="Y5819" t="s">
        <v>295</v>
      </c>
      <c r="Z5819" s="2">
        <v>42273</v>
      </c>
      <c r="AA5819">
        <v>151652974</v>
      </c>
      <c r="AB5819" t="s">
        <v>193</v>
      </c>
      <c r="AC5819">
        <v>0</v>
      </c>
      <c r="AE5819">
        <v>2015</v>
      </c>
      <c r="AF5819">
        <v>1200</v>
      </c>
      <c r="AG5819">
        <v>755.55</v>
      </c>
      <c r="AH5819">
        <v>0</v>
      </c>
      <c r="AI5819">
        <v>1200</v>
      </c>
      <c r="AJ5819">
        <v>1200</v>
      </c>
      <c r="AK5819">
        <v>0</v>
      </c>
      <c r="AL5819">
        <v>15</v>
      </c>
      <c r="AO5819">
        <v>750</v>
      </c>
      <c r="AP5819">
        <v>11</v>
      </c>
      <c r="AQ5819" t="s">
        <v>1196</v>
      </c>
      <c r="AR5819" t="s">
        <v>246</v>
      </c>
    </row>
    <row r="5820" spans="1:44" x14ac:dyDescent="0.3">
      <c r="D5820" t="s">
        <v>237</v>
      </c>
      <c r="E5820" t="s">
        <v>48</v>
      </c>
      <c r="F5820" s="1">
        <v>42329.927083333336</v>
      </c>
      <c r="G5820" t="s">
        <v>914</v>
      </c>
      <c r="H5820" t="s">
        <v>915</v>
      </c>
      <c r="I5820" s="1">
        <v>42329.945138888892</v>
      </c>
      <c r="J5820" s="2">
        <v>42329</v>
      </c>
      <c r="K5820" t="s">
        <v>186</v>
      </c>
      <c r="L5820" t="s">
        <v>3831</v>
      </c>
      <c r="M5820" t="s">
        <v>3832</v>
      </c>
      <c r="N5820" t="s">
        <v>951</v>
      </c>
      <c r="O5820" t="s">
        <v>190</v>
      </c>
      <c r="P5820" t="s">
        <v>952</v>
      </c>
      <c r="Q5820" t="s">
        <v>192</v>
      </c>
      <c r="R5820" t="s">
        <v>193</v>
      </c>
      <c r="T5820" s="2">
        <v>42273</v>
      </c>
      <c r="U5820" s="1">
        <v>42329.945138888892</v>
      </c>
      <c r="V5820" s="2"/>
      <c r="W5820">
        <v>0.4</v>
      </c>
      <c r="X5820" t="s">
        <v>194</v>
      </c>
      <c r="Y5820" t="s">
        <v>104</v>
      </c>
      <c r="Z5820" s="2">
        <v>42273</v>
      </c>
      <c r="AA5820">
        <v>151652944</v>
      </c>
      <c r="AB5820" t="s">
        <v>193</v>
      </c>
      <c r="AC5820">
        <v>18618</v>
      </c>
      <c r="AE5820">
        <v>2015</v>
      </c>
      <c r="AF5820">
        <v>7000</v>
      </c>
      <c r="AG5820">
        <v>755.55</v>
      </c>
      <c r="AH5820">
        <v>0</v>
      </c>
      <c r="AI5820">
        <v>7000</v>
      </c>
      <c r="AJ5820">
        <v>7000</v>
      </c>
      <c r="AK5820">
        <v>0</v>
      </c>
      <c r="AL5820">
        <v>250</v>
      </c>
      <c r="AO5820">
        <v>25618</v>
      </c>
      <c r="AP5820">
        <v>11</v>
      </c>
      <c r="AQ5820" t="s">
        <v>1196</v>
      </c>
      <c r="AR5820" t="s">
        <v>246</v>
      </c>
    </row>
    <row r="5821" spans="1:44" x14ac:dyDescent="0.3">
      <c r="D5821" t="s">
        <v>237</v>
      </c>
      <c r="E5821" t="s">
        <v>48</v>
      </c>
      <c r="F5821" s="1">
        <v>42329.025000000001</v>
      </c>
      <c r="G5821" t="s">
        <v>49</v>
      </c>
      <c r="H5821" t="s">
        <v>50</v>
      </c>
      <c r="I5821" s="1">
        <v>42329.025694444441</v>
      </c>
      <c r="J5821" s="2">
        <v>42329</v>
      </c>
      <c r="K5821" t="s">
        <v>51</v>
      </c>
      <c r="L5821" t="s">
        <v>271</v>
      </c>
      <c r="M5821" t="s">
        <v>272</v>
      </c>
      <c r="N5821" t="s">
        <v>344</v>
      </c>
      <c r="P5821" t="s">
        <v>345</v>
      </c>
      <c r="R5821" t="s">
        <v>56</v>
      </c>
      <c r="T5821" s="2">
        <v>42134</v>
      </c>
      <c r="U5821" s="1">
        <v>42329.025694444441</v>
      </c>
      <c r="V5821" s="2"/>
      <c r="W5821">
        <v>0.55000000000000004</v>
      </c>
      <c r="X5821" t="s">
        <v>57</v>
      </c>
      <c r="Y5821" t="s">
        <v>275</v>
      </c>
      <c r="Z5821" s="2">
        <v>42134</v>
      </c>
      <c r="AA5821">
        <v>151658490</v>
      </c>
      <c r="AB5821" t="s">
        <v>59</v>
      </c>
      <c r="AC5821">
        <v>162470</v>
      </c>
      <c r="AE5821">
        <v>2015</v>
      </c>
      <c r="AF5821">
        <v>23790</v>
      </c>
      <c r="AG5821">
        <v>1403</v>
      </c>
      <c r="AH5821">
        <v>0</v>
      </c>
      <c r="AI5821">
        <v>23790</v>
      </c>
      <c r="AJ5821">
        <v>87430</v>
      </c>
      <c r="AK5821">
        <v>0</v>
      </c>
      <c r="AL5821">
        <v>0</v>
      </c>
      <c r="AO5821">
        <v>304000</v>
      </c>
      <c r="AP5821">
        <v>11</v>
      </c>
      <c r="AQ5821" t="s">
        <v>1196</v>
      </c>
      <c r="AR5821" t="s">
        <v>246</v>
      </c>
    </row>
    <row r="5822" spans="1:44" x14ac:dyDescent="0.3">
      <c r="D5822" t="s">
        <v>237</v>
      </c>
      <c r="E5822" t="s">
        <v>48</v>
      </c>
      <c r="F5822" s="1">
        <v>42329.025000000001</v>
      </c>
      <c r="G5822" t="s">
        <v>49</v>
      </c>
      <c r="H5822" t="s">
        <v>50</v>
      </c>
      <c r="I5822" s="1">
        <v>42329.025694444441</v>
      </c>
      <c r="J5822" s="2">
        <v>42329</v>
      </c>
      <c r="K5822" t="s">
        <v>51</v>
      </c>
      <c r="L5822" t="s">
        <v>271</v>
      </c>
      <c r="M5822" t="s">
        <v>272</v>
      </c>
      <c r="N5822" t="s">
        <v>344</v>
      </c>
      <c r="P5822" t="s">
        <v>345</v>
      </c>
      <c r="R5822" t="s">
        <v>56</v>
      </c>
      <c r="T5822" s="2">
        <v>42134</v>
      </c>
      <c r="U5822" s="1">
        <v>42329.025694444441</v>
      </c>
      <c r="V5822" s="2"/>
      <c r="W5822">
        <v>0.55000000000000004</v>
      </c>
      <c r="X5822" t="s">
        <v>57</v>
      </c>
      <c r="Y5822" t="s">
        <v>278</v>
      </c>
      <c r="Z5822" s="2">
        <v>42134</v>
      </c>
      <c r="AA5822">
        <v>151658490</v>
      </c>
      <c r="AB5822" t="s">
        <v>59</v>
      </c>
      <c r="AC5822">
        <v>12100</v>
      </c>
      <c r="AE5822">
        <v>2015</v>
      </c>
      <c r="AF5822">
        <v>7000</v>
      </c>
      <c r="AG5822">
        <v>1403</v>
      </c>
      <c r="AH5822">
        <v>0</v>
      </c>
      <c r="AI5822">
        <v>7000</v>
      </c>
      <c r="AJ5822">
        <v>7000</v>
      </c>
      <c r="AK5822">
        <v>0</v>
      </c>
      <c r="AL5822">
        <v>0</v>
      </c>
      <c r="AO5822">
        <v>63000</v>
      </c>
      <c r="AP5822">
        <v>11</v>
      </c>
      <c r="AQ5822" t="s">
        <v>1196</v>
      </c>
      <c r="AR5822" t="s">
        <v>246</v>
      </c>
    </row>
    <row r="5823" spans="1:44" x14ac:dyDescent="0.3">
      <c r="D5823" t="s">
        <v>237</v>
      </c>
      <c r="E5823" t="s">
        <v>48</v>
      </c>
      <c r="F5823" s="1">
        <v>42329.025000000001</v>
      </c>
      <c r="G5823" t="s">
        <v>49</v>
      </c>
      <c r="H5823" t="s">
        <v>50</v>
      </c>
      <c r="I5823" s="1">
        <v>42329.025694444441</v>
      </c>
      <c r="J5823" s="2">
        <v>42329</v>
      </c>
      <c r="K5823" t="s">
        <v>51</v>
      </c>
      <c r="L5823" t="s">
        <v>271</v>
      </c>
      <c r="M5823" t="s">
        <v>272</v>
      </c>
      <c r="N5823" t="s">
        <v>344</v>
      </c>
      <c r="P5823" t="s">
        <v>345</v>
      </c>
      <c r="R5823" t="s">
        <v>56</v>
      </c>
      <c r="T5823" s="2">
        <v>42134</v>
      </c>
      <c r="U5823" s="1">
        <v>42329.025694444441</v>
      </c>
      <c r="V5823" s="2"/>
      <c r="W5823">
        <v>0.55000000000000004</v>
      </c>
      <c r="X5823" t="s">
        <v>57</v>
      </c>
      <c r="Y5823" t="s">
        <v>279</v>
      </c>
      <c r="Z5823" s="2">
        <v>42134</v>
      </c>
      <c r="AA5823">
        <v>151658490</v>
      </c>
      <c r="AB5823" t="s">
        <v>59</v>
      </c>
      <c r="AC5823">
        <v>95583</v>
      </c>
      <c r="AE5823">
        <v>2015</v>
      </c>
      <c r="AF5823">
        <v>30440</v>
      </c>
      <c r="AG5823">
        <v>1403</v>
      </c>
      <c r="AH5823">
        <v>200</v>
      </c>
      <c r="AI5823">
        <v>29540</v>
      </c>
      <c r="AJ5823">
        <v>53900</v>
      </c>
      <c r="AK5823">
        <v>900</v>
      </c>
      <c r="AL5823">
        <v>0</v>
      </c>
      <c r="AO5823">
        <v>201300</v>
      </c>
      <c r="AP5823">
        <v>11</v>
      </c>
      <c r="AQ5823" t="s">
        <v>1196</v>
      </c>
      <c r="AR5823" t="s">
        <v>246</v>
      </c>
    </row>
    <row r="5824" spans="1:44" x14ac:dyDescent="0.3">
      <c r="D5824" t="s">
        <v>237</v>
      </c>
      <c r="E5824" t="s">
        <v>48</v>
      </c>
      <c r="F5824" s="1">
        <v>42329.580555555556</v>
      </c>
      <c r="G5824" t="s">
        <v>74</v>
      </c>
      <c r="H5824" t="s">
        <v>75</v>
      </c>
      <c r="I5824" s="1">
        <v>42329.652083333334</v>
      </c>
      <c r="J5824" s="2">
        <v>42329</v>
      </c>
      <c r="K5824" t="s">
        <v>51</v>
      </c>
      <c r="L5824" t="s">
        <v>271</v>
      </c>
      <c r="M5824" t="s">
        <v>272</v>
      </c>
      <c r="N5824" t="s">
        <v>76</v>
      </c>
      <c r="P5824" t="s">
        <v>77</v>
      </c>
      <c r="R5824" t="s">
        <v>78</v>
      </c>
      <c r="T5824" s="2">
        <v>42134</v>
      </c>
      <c r="U5824" s="1">
        <v>42329.652083333334</v>
      </c>
      <c r="V5824" s="2"/>
      <c r="W5824">
        <v>0.55000000000000004</v>
      </c>
      <c r="X5824" t="s">
        <v>79</v>
      </c>
      <c r="Y5824" t="s">
        <v>275</v>
      </c>
      <c r="Z5824" s="2">
        <v>42134</v>
      </c>
      <c r="AA5824">
        <v>151658490</v>
      </c>
      <c r="AB5824" t="s">
        <v>78</v>
      </c>
      <c r="AC5824">
        <v>63640</v>
      </c>
      <c r="AE5824">
        <v>2015</v>
      </c>
      <c r="AF5824">
        <v>23790</v>
      </c>
      <c r="AG5824">
        <v>1403</v>
      </c>
      <c r="AH5824">
        <v>0</v>
      </c>
      <c r="AI5824">
        <v>23790</v>
      </c>
      <c r="AJ5824">
        <v>23790</v>
      </c>
      <c r="AK5824">
        <v>0</v>
      </c>
      <c r="AL5824">
        <v>0</v>
      </c>
      <c r="AO5824">
        <v>304000</v>
      </c>
      <c r="AP5824">
        <v>11</v>
      </c>
      <c r="AQ5824" t="s">
        <v>1196</v>
      </c>
      <c r="AR5824" t="s">
        <v>246</v>
      </c>
    </row>
    <row r="5825" spans="4:44" x14ac:dyDescent="0.3">
      <c r="D5825" t="s">
        <v>237</v>
      </c>
      <c r="E5825" t="s">
        <v>48</v>
      </c>
      <c r="F5825" s="1">
        <v>42329.580555555556</v>
      </c>
      <c r="G5825" t="s">
        <v>74</v>
      </c>
      <c r="H5825" t="s">
        <v>75</v>
      </c>
      <c r="I5825" s="1">
        <v>42329.652083333334</v>
      </c>
      <c r="J5825" s="2">
        <v>42329</v>
      </c>
      <c r="K5825" t="s">
        <v>51</v>
      </c>
      <c r="L5825" t="s">
        <v>271</v>
      </c>
      <c r="M5825" t="s">
        <v>272</v>
      </c>
      <c r="N5825" t="s">
        <v>76</v>
      </c>
      <c r="P5825" t="s">
        <v>77</v>
      </c>
      <c r="R5825" t="s">
        <v>78</v>
      </c>
      <c r="T5825" s="2">
        <v>42134</v>
      </c>
      <c r="U5825" s="1">
        <v>42329.652083333334</v>
      </c>
      <c r="V5825" s="2"/>
      <c r="W5825">
        <v>0.55000000000000004</v>
      </c>
      <c r="X5825" t="s">
        <v>79</v>
      </c>
      <c r="Y5825" t="s">
        <v>278</v>
      </c>
      <c r="Z5825" s="2">
        <v>42134</v>
      </c>
      <c r="AA5825">
        <v>151658490</v>
      </c>
      <c r="AB5825" t="s">
        <v>78</v>
      </c>
      <c r="AC5825">
        <v>0</v>
      </c>
      <c r="AE5825">
        <v>2015</v>
      </c>
      <c r="AF5825">
        <v>7000</v>
      </c>
      <c r="AG5825">
        <v>1403</v>
      </c>
      <c r="AH5825">
        <v>0</v>
      </c>
      <c r="AI5825">
        <v>7000</v>
      </c>
      <c r="AJ5825">
        <v>7000</v>
      </c>
      <c r="AK5825">
        <v>0</v>
      </c>
      <c r="AL5825">
        <v>0</v>
      </c>
      <c r="AO5825">
        <v>63000</v>
      </c>
      <c r="AP5825">
        <v>11</v>
      </c>
      <c r="AQ5825" t="s">
        <v>1196</v>
      </c>
      <c r="AR5825" t="s">
        <v>246</v>
      </c>
    </row>
    <row r="5826" spans="4:44" x14ac:dyDescent="0.3">
      <c r="D5826" t="s">
        <v>237</v>
      </c>
      <c r="E5826" t="s">
        <v>48</v>
      </c>
      <c r="F5826" s="1">
        <v>42329.580555555556</v>
      </c>
      <c r="G5826" t="s">
        <v>74</v>
      </c>
      <c r="H5826" t="s">
        <v>75</v>
      </c>
      <c r="I5826" s="1">
        <v>42329.652083333334</v>
      </c>
      <c r="J5826" s="2">
        <v>42329</v>
      </c>
      <c r="K5826" t="s">
        <v>51</v>
      </c>
      <c r="L5826" t="s">
        <v>271</v>
      </c>
      <c r="M5826" t="s">
        <v>272</v>
      </c>
      <c r="N5826" t="s">
        <v>76</v>
      </c>
      <c r="P5826" t="s">
        <v>77</v>
      </c>
      <c r="R5826" t="s">
        <v>78</v>
      </c>
      <c r="T5826" s="2">
        <v>42134</v>
      </c>
      <c r="U5826" s="1">
        <v>42329.652083333334</v>
      </c>
      <c r="V5826" s="2"/>
      <c r="W5826">
        <v>0.55000000000000004</v>
      </c>
      <c r="X5826" t="s">
        <v>79</v>
      </c>
      <c r="Y5826" t="s">
        <v>279</v>
      </c>
      <c r="Z5826" s="2">
        <v>42134</v>
      </c>
      <c r="AA5826">
        <v>151658490</v>
      </c>
      <c r="AB5826" t="s">
        <v>78</v>
      </c>
      <c r="AC5826">
        <v>23460</v>
      </c>
      <c r="AE5826">
        <v>2015</v>
      </c>
      <c r="AF5826">
        <v>30440</v>
      </c>
      <c r="AG5826">
        <v>1403</v>
      </c>
      <c r="AH5826">
        <v>0</v>
      </c>
      <c r="AI5826">
        <v>30440</v>
      </c>
      <c r="AJ5826">
        <v>30440</v>
      </c>
      <c r="AK5826">
        <v>0</v>
      </c>
      <c r="AL5826">
        <v>0</v>
      </c>
      <c r="AO5826">
        <v>201300</v>
      </c>
      <c r="AP5826">
        <v>11</v>
      </c>
      <c r="AQ5826" t="s">
        <v>1196</v>
      </c>
      <c r="AR5826" t="s">
        <v>246</v>
      </c>
    </row>
    <row r="5827" spans="4:44" x14ac:dyDescent="0.3">
      <c r="D5827" t="s">
        <v>237</v>
      </c>
      <c r="E5827" t="s">
        <v>51</v>
      </c>
      <c r="F5827" s="1">
        <v>42329.654166666667</v>
      </c>
      <c r="G5827" t="s">
        <v>80</v>
      </c>
      <c r="H5827" t="s">
        <v>81</v>
      </c>
      <c r="I5827" s="1">
        <v>42329.654861111114</v>
      </c>
      <c r="J5827" s="2">
        <v>42329</v>
      </c>
      <c r="K5827" t="s">
        <v>51</v>
      </c>
      <c r="L5827" t="s">
        <v>271</v>
      </c>
      <c r="M5827" t="s">
        <v>272</v>
      </c>
      <c r="N5827" t="s">
        <v>82</v>
      </c>
      <c r="O5827" t="s">
        <v>82</v>
      </c>
      <c r="P5827" t="s">
        <v>83</v>
      </c>
      <c r="Q5827" t="s">
        <v>83</v>
      </c>
      <c r="R5827" t="s">
        <v>84</v>
      </c>
      <c r="T5827" s="2">
        <v>42134</v>
      </c>
      <c r="U5827" s="1">
        <v>42329.654861111114</v>
      </c>
      <c r="V5827" s="2"/>
      <c r="W5827">
        <v>0.55000000000000004</v>
      </c>
      <c r="X5827" t="s">
        <v>79</v>
      </c>
      <c r="Y5827" t="s">
        <v>275</v>
      </c>
      <c r="Z5827" s="2">
        <v>42134</v>
      </c>
      <c r="AA5827">
        <v>151658490</v>
      </c>
      <c r="AB5827" t="s">
        <v>84</v>
      </c>
      <c r="AC5827">
        <v>0</v>
      </c>
      <c r="AD5827">
        <v>23790</v>
      </c>
      <c r="AE5827">
        <v>2015</v>
      </c>
      <c r="AF5827">
        <v>23790</v>
      </c>
      <c r="AG5827">
        <v>1403</v>
      </c>
      <c r="AH5827">
        <v>0</v>
      </c>
      <c r="AI5827">
        <v>23790</v>
      </c>
      <c r="AJ5827">
        <v>23790</v>
      </c>
      <c r="AK5827">
        <v>0</v>
      </c>
      <c r="AL5827">
        <v>0</v>
      </c>
      <c r="AO5827">
        <v>304000</v>
      </c>
      <c r="AP5827">
        <v>11</v>
      </c>
      <c r="AQ5827" t="s">
        <v>1196</v>
      </c>
      <c r="AR5827" t="s">
        <v>246</v>
      </c>
    </row>
    <row r="5828" spans="4:44" x14ac:dyDescent="0.3">
      <c r="D5828" t="s">
        <v>237</v>
      </c>
      <c r="E5828" t="s">
        <v>51</v>
      </c>
      <c r="F5828" s="1">
        <v>42329.654166666667</v>
      </c>
      <c r="G5828" t="s">
        <v>80</v>
      </c>
      <c r="H5828" t="s">
        <v>81</v>
      </c>
      <c r="I5828" s="1">
        <v>42329.654861111114</v>
      </c>
      <c r="J5828" s="2">
        <v>42329</v>
      </c>
      <c r="K5828" t="s">
        <v>51</v>
      </c>
      <c r="L5828" t="s">
        <v>271</v>
      </c>
      <c r="M5828" t="s">
        <v>272</v>
      </c>
      <c r="N5828" t="s">
        <v>82</v>
      </c>
      <c r="O5828" t="s">
        <v>82</v>
      </c>
      <c r="P5828" t="s">
        <v>83</v>
      </c>
      <c r="Q5828" t="s">
        <v>83</v>
      </c>
      <c r="R5828" t="s">
        <v>84</v>
      </c>
      <c r="T5828" s="2">
        <v>42134</v>
      </c>
      <c r="U5828" s="1">
        <v>42329.654861111114</v>
      </c>
      <c r="V5828" s="2"/>
      <c r="W5828">
        <v>0.55000000000000004</v>
      </c>
      <c r="X5828" t="s">
        <v>79</v>
      </c>
      <c r="Y5828" t="s">
        <v>278</v>
      </c>
      <c r="Z5828" s="2">
        <v>42134</v>
      </c>
      <c r="AA5828">
        <v>151658490</v>
      </c>
      <c r="AB5828" t="s">
        <v>84</v>
      </c>
      <c r="AC5828">
        <v>0</v>
      </c>
      <c r="AD5828">
        <v>7000</v>
      </c>
      <c r="AE5828">
        <v>2015</v>
      </c>
      <c r="AF5828">
        <v>7000</v>
      </c>
      <c r="AG5828">
        <v>1403</v>
      </c>
      <c r="AH5828">
        <v>0</v>
      </c>
      <c r="AI5828">
        <v>7000</v>
      </c>
      <c r="AJ5828">
        <v>7000</v>
      </c>
      <c r="AK5828">
        <v>0</v>
      </c>
      <c r="AL5828">
        <v>0</v>
      </c>
      <c r="AO5828">
        <v>63000</v>
      </c>
      <c r="AP5828">
        <v>11</v>
      </c>
      <c r="AQ5828" t="s">
        <v>1196</v>
      </c>
      <c r="AR5828" t="s">
        <v>246</v>
      </c>
    </row>
    <row r="5829" spans="4:44" x14ac:dyDescent="0.3">
      <c r="D5829" t="s">
        <v>237</v>
      </c>
      <c r="E5829" t="s">
        <v>51</v>
      </c>
      <c r="F5829" s="1">
        <v>42329.654166666667</v>
      </c>
      <c r="G5829" t="s">
        <v>80</v>
      </c>
      <c r="H5829" t="s">
        <v>81</v>
      </c>
      <c r="I5829" s="1">
        <v>42329.654861111114</v>
      </c>
      <c r="J5829" s="2">
        <v>42329</v>
      </c>
      <c r="K5829" t="s">
        <v>51</v>
      </c>
      <c r="L5829" t="s">
        <v>271</v>
      </c>
      <c r="M5829" t="s">
        <v>272</v>
      </c>
      <c r="N5829" t="s">
        <v>82</v>
      </c>
      <c r="O5829" t="s">
        <v>82</v>
      </c>
      <c r="P5829" t="s">
        <v>83</v>
      </c>
      <c r="Q5829" t="s">
        <v>83</v>
      </c>
      <c r="R5829" t="s">
        <v>84</v>
      </c>
      <c r="T5829" s="2">
        <v>42134</v>
      </c>
      <c r="U5829" s="1">
        <v>42329.654861111114</v>
      </c>
      <c r="V5829" s="2"/>
      <c r="W5829">
        <v>0.55000000000000004</v>
      </c>
      <c r="X5829" t="s">
        <v>79</v>
      </c>
      <c r="Y5829" t="s">
        <v>279</v>
      </c>
      <c r="Z5829" s="2">
        <v>42134</v>
      </c>
      <c r="AA5829">
        <v>151658490</v>
      </c>
      <c r="AB5829" t="s">
        <v>84</v>
      </c>
      <c r="AC5829">
        <v>0</v>
      </c>
      <c r="AD5829">
        <v>30440</v>
      </c>
      <c r="AE5829">
        <v>2015</v>
      </c>
      <c r="AF5829">
        <v>30440</v>
      </c>
      <c r="AG5829">
        <v>1403</v>
      </c>
      <c r="AH5829">
        <v>0</v>
      </c>
      <c r="AI5829">
        <v>30440</v>
      </c>
      <c r="AJ5829">
        <v>30440</v>
      </c>
      <c r="AK5829">
        <v>0</v>
      </c>
      <c r="AL5829">
        <v>0</v>
      </c>
      <c r="AO5829">
        <v>201300</v>
      </c>
      <c r="AP5829">
        <v>11</v>
      </c>
      <c r="AQ5829" t="s">
        <v>1196</v>
      </c>
      <c r="AR5829" t="s">
        <v>246</v>
      </c>
    </row>
    <row r="5830" spans="4:44" x14ac:dyDescent="0.3">
      <c r="D5830" t="s">
        <v>237</v>
      </c>
      <c r="E5830" t="s">
        <v>48</v>
      </c>
      <c r="F5830" s="1">
        <v>42329.09097222222</v>
      </c>
      <c r="G5830" t="s">
        <v>283</v>
      </c>
      <c r="H5830" t="s">
        <v>284</v>
      </c>
      <c r="I5830" s="1">
        <v>42329.113888888889</v>
      </c>
      <c r="J5830" s="2">
        <v>42329</v>
      </c>
      <c r="K5830" t="s">
        <v>186</v>
      </c>
      <c r="L5830" t="s">
        <v>3256</v>
      </c>
      <c r="M5830" t="s">
        <v>3257</v>
      </c>
      <c r="N5830" t="s">
        <v>287</v>
      </c>
      <c r="O5830" t="s">
        <v>190</v>
      </c>
      <c r="P5830" t="s">
        <v>288</v>
      </c>
      <c r="Q5830" t="s">
        <v>192</v>
      </c>
      <c r="R5830" t="s">
        <v>193</v>
      </c>
      <c r="T5830" s="2">
        <v>42321</v>
      </c>
      <c r="U5830" s="1">
        <v>42329.113888888889</v>
      </c>
      <c r="V5830" s="2"/>
      <c r="W5830">
        <v>0.5</v>
      </c>
      <c r="X5830" t="s">
        <v>194</v>
      </c>
      <c r="Y5830" t="s">
        <v>104</v>
      </c>
      <c r="Z5830" s="2">
        <v>42291</v>
      </c>
      <c r="AA5830">
        <v>151654122</v>
      </c>
      <c r="AB5830" t="s">
        <v>193</v>
      </c>
      <c r="AC5830">
        <v>0</v>
      </c>
      <c r="AE5830">
        <v>2015</v>
      </c>
      <c r="AF5830">
        <v>10000</v>
      </c>
      <c r="AG5830">
        <v>755.55</v>
      </c>
      <c r="AH5830">
        <v>0</v>
      </c>
      <c r="AI5830">
        <v>10000</v>
      </c>
      <c r="AJ5830">
        <v>30000</v>
      </c>
      <c r="AK5830">
        <v>0</v>
      </c>
      <c r="AL5830">
        <v>500</v>
      </c>
      <c r="AO5830">
        <v>28886</v>
      </c>
      <c r="AP5830">
        <v>11</v>
      </c>
      <c r="AQ5830" t="s">
        <v>1196</v>
      </c>
      <c r="AR5830" t="s">
        <v>246</v>
      </c>
    </row>
    <row r="5831" spans="4:44" x14ac:dyDescent="0.3">
      <c r="D5831" t="s">
        <v>237</v>
      </c>
      <c r="E5831" t="s">
        <v>48</v>
      </c>
      <c r="F5831" s="1">
        <v>42329.425000000003</v>
      </c>
      <c r="G5831" t="s">
        <v>223</v>
      </c>
      <c r="H5831" t="s">
        <v>575</v>
      </c>
      <c r="I5831" s="1">
        <v>42329.45</v>
      </c>
      <c r="J5831" s="2">
        <v>42329</v>
      </c>
      <c r="K5831" t="s">
        <v>186</v>
      </c>
      <c r="L5831" t="s">
        <v>3256</v>
      </c>
      <c r="M5831" t="s">
        <v>3257</v>
      </c>
      <c r="N5831" t="s">
        <v>287</v>
      </c>
      <c r="O5831" t="s">
        <v>190</v>
      </c>
      <c r="P5831" t="s">
        <v>288</v>
      </c>
      <c r="Q5831" t="s">
        <v>192</v>
      </c>
      <c r="R5831" t="s">
        <v>193</v>
      </c>
      <c r="T5831" s="2">
        <v>42321</v>
      </c>
      <c r="U5831" s="1">
        <v>42329.45</v>
      </c>
      <c r="V5831" s="2"/>
      <c r="W5831">
        <v>0.5</v>
      </c>
      <c r="X5831" t="s">
        <v>194</v>
      </c>
      <c r="Y5831" t="s">
        <v>104</v>
      </c>
      <c r="Z5831" s="2">
        <v>42291</v>
      </c>
      <c r="AA5831">
        <v>151654123</v>
      </c>
      <c r="AB5831" t="s">
        <v>193</v>
      </c>
      <c r="AC5831">
        <v>20886</v>
      </c>
      <c r="AE5831">
        <v>2015</v>
      </c>
      <c r="AF5831">
        <v>8000</v>
      </c>
      <c r="AG5831">
        <v>755.55</v>
      </c>
      <c r="AH5831">
        <v>0</v>
      </c>
      <c r="AI5831">
        <v>8000</v>
      </c>
      <c r="AJ5831">
        <v>8000</v>
      </c>
      <c r="AK5831">
        <v>0</v>
      </c>
      <c r="AL5831">
        <v>400</v>
      </c>
      <c r="AO5831">
        <v>28886</v>
      </c>
      <c r="AP5831">
        <v>11</v>
      </c>
      <c r="AQ5831" t="s">
        <v>1196</v>
      </c>
      <c r="AR5831" t="s">
        <v>246</v>
      </c>
    </row>
    <row r="5832" spans="4:44" x14ac:dyDescent="0.3">
      <c r="D5832" t="s">
        <v>237</v>
      </c>
      <c r="E5832" t="s">
        <v>48</v>
      </c>
      <c r="F5832" s="1">
        <v>42329.652777777781</v>
      </c>
      <c r="G5832" t="s">
        <v>283</v>
      </c>
      <c r="H5832" t="s">
        <v>284</v>
      </c>
      <c r="I5832" s="1">
        <v>42329.757638888892</v>
      </c>
      <c r="J5832" s="2">
        <v>42329</v>
      </c>
      <c r="K5832" t="s">
        <v>186</v>
      </c>
      <c r="L5832" t="s">
        <v>3256</v>
      </c>
      <c r="M5832" t="s">
        <v>3257</v>
      </c>
      <c r="N5832" t="s">
        <v>287</v>
      </c>
      <c r="O5832" t="s">
        <v>190</v>
      </c>
      <c r="P5832" t="s">
        <v>288</v>
      </c>
      <c r="Q5832" t="s">
        <v>192</v>
      </c>
      <c r="R5832" t="s">
        <v>193</v>
      </c>
      <c r="T5832" s="2">
        <v>42321</v>
      </c>
      <c r="U5832" s="1">
        <v>42329.757638888892</v>
      </c>
      <c r="V5832" s="2"/>
      <c r="W5832">
        <v>0.5</v>
      </c>
      <c r="X5832" t="s">
        <v>194</v>
      </c>
      <c r="Y5832" t="s">
        <v>104</v>
      </c>
      <c r="Z5832" s="2">
        <v>42291</v>
      </c>
      <c r="AA5832">
        <v>151654123</v>
      </c>
      <c r="AB5832" t="s">
        <v>193</v>
      </c>
      <c r="AC5832">
        <v>12886</v>
      </c>
      <c r="AE5832">
        <v>2015</v>
      </c>
      <c r="AF5832">
        <v>8000</v>
      </c>
      <c r="AG5832">
        <v>755.55</v>
      </c>
      <c r="AH5832">
        <v>0</v>
      </c>
      <c r="AI5832">
        <v>8000</v>
      </c>
      <c r="AJ5832">
        <v>16000</v>
      </c>
      <c r="AK5832">
        <v>0</v>
      </c>
      <c r="AL5832">
        <v>400</v>
      </c>
      <c r="AO5832">
        <v>28886</v>
      </c>
      <c r="AP5832">
        <v>11</v>
      </c>
      <c r="AQ5832" t="s">
        <v>1196</v>
      </c>
      <c r="AR5832" t="s">
        <v>246</v>
      </c>
    </row>
    <row r="5833" spans="4:44" x14ac:dyDescent="0.3">
      <c r="D5833" t="s">
        <v>237</v>
      </c>
      <c r="E5833" t="s">
        <v>51</v>
      </c>
      <c r="F5833" s="1">
        <v>42329.598611111112</v>
      </c>
      <c r="G5833" t="s">
        <v>251</v>
      </c>
      <c r="H5833" t="s">
        <v>252</v>
      </c>
      <c r="I5833" s="1">
        <v>42329.599305555559</v>
      </c>
      <c r="J5833" s="2">
        <v>42329</v>
      </c>
      <c r="K5833" t="s">
        <v>186</v>
      </c>
      <c r="L5833" t="s">
        <v>1969</v>
      </c>
      <c r="M5833" t="s">
        <v>1970</v>
      </c>
      <c r="N5833" t="s">
        <v>253</v>
      </c>
      <c r="O5833" t="s">
        <v>253</v>
      </c>
      <c r="P5833" t="s">
        <v>254</v>
      </c>
      <c r="Q5833" t="s">
        <v>254</v>
      </c>
      <c r="R5833" t="s">
        <v>255</v>
      </c>
      <c r="T5833" s="2">
        <v>42307</v>
      </c>
      <c r="U5833" s="1">
        <v>42329.599305555559</v>
      </c>
      <c r="V5833" s="2"/>
      <c r="X5833" t="s">
        <v>57</v>
      </c>
      <c r="Y5833" t="s">
        <v>104</v>
      </c>
      <c r="Z5833" s="2">
        <v>42299</v>
      </c>
      <c r="AA5833">
        <v>151654887</v>
      </c>
      <c r="AB5833" t="s">
        <v>255</v>
      </c>
      <c r="AC5833">
        <v>0</v>
      </c>
      <c r="AE5833">
        <v>2015</v>
      </c>
      <c r="AF5833">
        <v>76640</v>
      </c>
      <c r="AG5833">
        <v>1403</v>
      </c>
      <c r="AH5833">
        <v>0</v>
      </c>
      <c r="AI5833">
        <v>76640</v>
      </c>
      <c r="AJ5833">
        <v>120720</v>
      </c>
      <c r="AK5833">
        <v>0</v>
      </c>
      <c r="AL5833">
        <v>0</v>
      </c>
      <c r="AO5833">
        <v>74200</v>
      </c>
      <c r="AP5833">
        <v>11</v>
      </c>
      <c r="AQ5833" t="s">
        <v>1196</v>
      </c>
      <c r="AR5833" t="s">
        <v>246</v>
      </c>
    </row>
    <row r="5834" spans="4:44" x14ac:dyDescent="0.3">
      <c r="D5834" t="s">
        <v>237</v>
      </c>
      <c r="E5834" t="s">
        <v>48</v>
      </c>
      <c r="F5834" s="1">
        <v>42329.580555555556</v>
      </c>
      <c r="G5834" t="s">
        <v>100</v>
      </c>
      <c r="H5834" t="s">
        <v>101</v>
      </c>
      <c r="I5834" s="1">
        <v>42329.595833333333</v>
      </c>
      <c r="J5834" s="2">
        <v>42329</v>
      </c>
      <c r="K5834" t="s">
        <v>186</v>
      </c>
      <c r="L5834" t="s">
        <v>3833</v>
      </c>
      <c r="M5834" t="s">
        <v>3834</v>
      </c>
      <c r="N5834" t="s">
        <v>76</v>
      </c>
      <c r="P5834" t="s">
        <v>77</v>
      </c>
      <c r="R5834" t="s">
        <v>78</v>
      </c>
      <c r="T5834" s="2">
        <v>42349</v>
      </c>
      <c r="U5834" s="1">
        <v>42329.595833333333</v>
      </c>
      <c r="V5834" s="2"/>
      <c r="W5834">
        <v>1.03</v>
      </c>
      <c r="X5834" t="s">
        <v>79</v>
      </c>
      <c r="Y5834" t="s">
        <v>3835</v>
      </c>
      <c r="Z5834" s="2">
        <v>42299</v>
      </c>
      <c r="AA5834">
        <v>151654896</v>
      </c>
      <c r="AB5834" t="s">
        <v>78</v>
      </c>
      <c r="AC5834">
        <v>4970</v>
      </c>
      <c r="AE5834">
        <v>2015</v>
      </c>
      <c r="AF5834">
        <v>7500</v>
      </c>
      <c r="AG5834">
        <v>1403</v>
      </c>
      <c r="AH5834">
        <v>0</v>
      </c>
      <c r="AI5834">
        <v>7500</v>
      </c>
      <c r="AJ5834">
        <v>74000</v>
      </c>
      <c r="AK5834">
        <v>0</v>
      </c>
      <c r="AL5834">
        <v>0</v>
      </c>
      <c r="AO5834">
        <v>198000</v>
      </c>
      <c r="AP5834">
        <v>11</v>
      </c>
      <c r="AQ5834" t="s">
        <v>1196</v>
      </c>
      <c r="AR5834" t="s">
        <v>246</v>
      </c>
    </row>
    <row r="5835" spans="4:44" x14ac:dyDescent="0.3">
      <c r="D5835" t="s">
        <v>237</v>
      </c>
      <c r="E5835" t="s">
        <v>48</v>
      </c>
      <c r="F5835" s="1">
        <v>42329.580555555556</v>
      </c>
      <c r="G5835" t="s">
        <v>105</v>
      </c>
      <c r="H5835" t="s">
        <v>106</v>
      </c>
      <c r="I5835" s="1">
        <v>42329.595833333333</v>
      </c>
      <c r="J5835" s="2">
        <v>42329</v>
      </c>
      <c r="K5835" t="s">
        <v>186</v>
      </c>
      <c r="L5835" t="s">
        <v>3833</v>
      </c>
      <c r="M5835" t="s">
        <v>3834</v>
      </c>
      <c r="N5835" t="s">
        <v>82</v>
      </c>
      <c r="O5835" t="s">
        <v>82</v>
      </c>
      <c r="P5835" t="s">
        <v>83</v>
      </c>
      <c r="Q5835" t="s">
        <v>83</v>
      </c>
      <c r="R5835" t="s">
        <v>84</v>
      </c>
      <c r="T5835" s="2">
        <v>42349</v>
      </c>
      <c r="U5835" s="1">
        <v>42329.595833333333</v>
      </c>
      <c r="V5835" s="2"/>
      <c r="W5835">
        <v>1.03</v>
      </c>
      <c r="X5835" t="s">
        <v>79</v>
      </c>
      <c r="Y5835" t="s">
        <v>3835</v>
      </c>
      <c r="Z5835" s="2">
        <v>42299</v>
      </c>
      <c r="AA5835">
        <v>151654896</v>
      </c>
      <c r="AB5835" t="s">
        <v>84</v>
      </c>
      <c r="AC5835">
        <v>27604</v>
      </c>
      <c r="AD5835">
        <v>6600</v>
      </c>
      <c r="AE5835">
        <v>2015</v>
      </c>
      <c r="AF5835">
        <v>6600</v>
      </c>
      <c r="AG5835">
        <v>1403</v>
      </c>
      <c r="AH5835">
        <v>0</v>
      </c>
      <c r="AI5835">
        <v>6600</v>
      </c>
      <c r="AJ5835">
        <v>46396</v>
      </c>
      <c r="AK5835">
        <v>0</v>
      </c>
      <c r="AL5835">
        <v>0</v>
      </c>
      <c r="AO5835">
        <v>198000</v>
      </c>
      <c r="AP5835">
        <v>11</v>
      </c>
      <c r="AQ5835" t="s">
        <v>1196</v>
      </c>
      <c r="AR5835" t="s">
        <v>246</v>
      </c>
    </row>
    <row r="5836" spans="4:44" x14ac:dyDescent="0.3">
      <c r="D5836" t="s">
        <v>237</v>
      </c>
      <c r="E5836" t="s">
        <v>48</v>
      </c>
      <c r="F5836" s="1">
        <v>42329.580555555556</v>
      </c>
      <c r="G5836" t="s">
        <v>100</v>
      </c>
      <c r="H5836" t="s">
        <v>101</v>
      </c>
      <c r="I5836" s="1">
        <v>42329.59097222222</v>
      </c>
      <c r="J5836" s="2">
        <v>42329</v>
      </c>
      <c r="K5836" t="s">
        <v>186</v>
      </c>
      <c r="L5836" t="s">
        <v>331</v>
      </c>
      <c r="M5836" t="s">
        <v>332</v>
      </c>
      <c r="N5836" t="s">
        <v>76</v>
      </c>
      <c r="P5836" t="s">
        <v>77</v>
      </c>
      <c r="R5836" t="s">
        <v>78</v>
      </c>
      <c r="T5836" s="2">
        <v>42324</v>
      </c>
      <c r="U5836" s="1">
        <v>42329.59097222222</v>
      </c>
      <c r="V5836" s="2"/>
      <c r="W5836">
        <v>3.7850000000000001</v>
      </c>
      <c r="X5836" t="s">
        <v>79</v>
      </c>
      <c r="Y5836" t="s">
        <v>104</v>
      </c>
      <c r="Z5836" s="2">
        <v>42299</v>
      </c>
      <c r="AA5836">
        <v>151654815</v>
      </c>
      <c r="AB5836" t="s">
        <v>78</v>
      </c>
      <c r="AC5836">
        <v>686</v>
      </c>
      <c r="AE5836">
        <v>2015</v>
      </c>
      <c r="AF5836">
        <v>2314</v>
      </c>
      <c r="AG5836">
        <v>1403</v>
      </c>
      <c r="AH5836">
        <v>0</v>
      </c>
      <c r="AI5836">
        <v>2314</v>
      </c>
      <c r="AJ5836">
        <v>2314</v>
      </c>
      <c r="AK5836">
        <v>0</v>
      </c>
      <c r="AL5836">
        <v>0</v>
      </c>
      <c r="AO5836">
        <v>3777</v>
      </c>
      <c r="AP5836">
        <v>11</v>
      </c>
      <c r="AQ5836" t="s">
        <v>1196</v>
      </c>
      <c r="AR5836" t="s">
        <v>246</v>
      </c>
    </row>
    <row r="5837" spans="4:44" x14ac:dyDescent="0.3">
      <c r="D5837" t="s">
        <v>237</v>
      </c>
      <c r="E5837" t="s">
        <v>51</v>
      </c>
      <c r="F5837" s="1">
        <v>42329.669444444444</v>
      </c>
      <c r="G5837" t="s">
        <v>586</v>
      </c>
      <c r="H5837" t="s">
        <v>587</v>
      </c>
      <c r="I5837" s="1">
        <v>42329.67083333333</v>
      </c>
      <c r="J5837" s="2">
        <v>42329</v>
      </c>
      <c r="K5837" t="s">
        <v>51</v>
      </c>
      <c r="L5837" t="s">
        <v>1971</v>
      </c>
      <c r="M5837" t="s">
        <v>1972</v>
      </c>
      <c r="N5837" t="s">
        <v>273</v>
      </c>
      <c r="O5837" t="s">
        <v>90</v>
      </c>
      <c r="P5837" t="s">
        <v>274</v>
      </c>
      <c r="Q5837" t="s">
        <v>92</v>
      </c>
      <c r="R5837" t="s">
        <v>93</v>
      </c>
      <c r="T5837" s="2">
        <v>42300</v>
      </c>
      <c r="U5837" s="1">
        <v>42329.67083333333</v>
      </c>
      <c r="V5837" s="2"/>
      <c r="W5837">
        <v>0.5</v>
      </c>
      <c r="X5837" t="s">
        <v>127</v>
      </c>
      <c r="Y5837" t="s">
        <v>104</v>
      </c>
      <c r="Z5837" s="2">
        <v>42300</v>
      </c>
      <c r="AA5837">
        <v>151660340</v>
      </c>
      <c r="AB5837" t="s">
        <v>93</v>
      </c>
      <c r="AC5837">
        <v>64500</v>
      </c>
      <c r="AE5837">
        <v>2015</v>
      </c>
      <c r="AF5837">
        <v>90800</v>
      </c>
      <c r="AG5837">
        <v>744.27499999999998</v>
      </c>
      <c r="AH5837">
        <v>0</v>
      </c>
      <c r="AI5837">
        <v>90800</v>
      </c>
      <c r="AJ5837">
        <v>235500</v>
      </c>
      <c r="AK5837">
        <v>0</v>
      </c>
      <c r="AL5837">
        <v>0</v>
      </c>
      <c r="AO5837">
        <v>300000</v>
      </c>
      <c r="AP5837">
        <v>11</v>
      </c>
      <c r="AQ5837" t="s">
        <v>1196</v>
      </c>
      <c r="AR5837" t="s">
        <v>246</v>
      </c>
    </row>
    <row r="5838" spans="4:44" x14ac:dyDescent="0.3">
      <c r="D5838" t="s">
        <v>237</v>
      </c>
      <c r="E5838" t="s">
        <v>48</v>
      </c>
      <c r="F5838" s="1">
        <v>42329.410416666666</v>
      </c>
      <c r="G5838" t="s">
        <v>2467</v>
      </c>
      <c r="H5838" t="s">
        <v>2468</v>
      </c>
      <c r="I5838" s="1">
        <v>42329.418055555558</v>
      </c>
      <c r="J5838" s="2">
        <v>42329</v>
      </c>
      <c r="K5838" t="s">
        <v>186</v>
      </c>
      <c r="L5838" t="s">
        <v>240</v>
      </c>
      <c r="M5838" t="s">
        <v>241</v>
      </c>
      <c r="N5838" t="s">
        <v>1765</v>
      </c>
      <c r="O5838" t="s">
        <v>190</v>
      </c>
      <c r="P5838" t="s">
        <v>1766</v>
      </c>
      <c r="Q5838" t="s">
        <v>192</v>
      </c>
      <c r="R5838" t="s">
        <v>193</v>
      </c>
      <c r="T5838" s="2">
        <v>42307</v>
      </c>
      <c r="U5838" s="1">
        <v>42329.418055555558</v>
      </c>
      <c r="V5838" s="2"/>
      <c r="X5838" t="s">
        <v>194</v>
      </c>
      <c r="Y5838" t="s">
        <v>3836</v>
      </c>
      <c r="Z5838" s="2">
        <v>42300</v>
      </c>
      <c r="AA5838">
        <v>151654932</v>
      </c>
      <c r="AB5838" t="s">
        <v>193</v>
      </c>
      <c r="AC5838">
        <v>0</v>
      </c>
      <c r="AE5838">
        <v>2015</v>
      </c>
      <c r="AF5838">
        <v>5110</v>
      </c>
      <c r="AG5838">
        <v>755.55</v>
      </c>
      <c r="AH5838">
        <v>0</v>
      </c>
      <c r="AI5838">
        <v>5110</v>
      </c>
      <c r="AJ5838">
        <v>5110</v>
      </c>
      <c r="AK5838">
        <v>0</v>
      </c>
      <c r="AL5838">
        <v>71</v>
      </c>
      <c r="AO5838">
        <v>5000</v>
      </c>
      <c r="AP5838">
        <v>11</v>
      </c>
      <c r="AQ5838" t="s">
        <v>1196</v>
      </c>
      <c r="AR5838" t="s">
        <v>246</v>
      </c>
    </row>
    <row r="5839" spans="4:44" x14ac:dyDescent="0.3">
      <c r="D5839" t="s">
        <v>237</v>
      </c>
      <c r="E5839" t="s">
        <v>48</v>
      </c>
      <c r="F5839" s="1">
        <v>42329.453472222223</v>
      </c>
      <c r="G5839" t="s">
        <v>269</v>
      </c>
      <c r="H5839" t="s">
        <v>470</v>
      </c>
      <c r="I5839" s="1">
        <v>42329.46875</v>
      </c>
      <c r="J5839" s="2">
        <v>42329</v>
      </c>
      <c r="K5839" t="s">
        <v>186</v>
      </c>
      <c r="L5839" t="s">
        <v>3837</v>
      </c>
      <c r="M5839" t="s">
        <v>3838</v>
      </c>
      <c r="N5839" t="s">
        <v>473</v>
      </c>
      <c r="P5839" t="s">
        <v>474</v>
      </c>
      <c r="R5839" t="s">
        <v>475</v>
      </c>
      <c r="T5839" s="2">
        <v>42258</v>
      </c>
      <c r="U5839" s="1">
        <v>42329.46875</v>
      </c>
      <c r="V5839" s="2"/>
      <c r="W5839">
        <v>2.875</v>
      </c>
      <c r="X5839" t="s">
        <v>476</v>
      </c>
      <c r="Y5839" t="s">
        <v>3839</v>
      </c>
      <c r="Z5839" s="2">
        <v>42300</v>
      </c>
      <c r="AA5839">
        <v>151654914</v>
      </c>
      <c r="AB5839" t="s">
        <v>475</v>
      </c>
      <c r="AC5839">
        <v>2842</v>
      </c>
      <c r="AE5839">
        <v>2015</v>
      </c>
      <c r="AF5839">
        <v>2940</v>
      </c>
      <c r="AG5839">
        <v>3404</v>
      </c>
      <c r="AH5839">
        <v>0</v>
      </c>
      <c r="AI5839">
        <v>2940</v>
      </c>
      <c r="AJ5839">
        <v>12520</v>
      </c>
      <c r="AK5839">
        <v>0</v>
      </c>
      <c r="AL5839">
        <v>0</v>
      </c>
      <c r="AO5839">
        <v>15362</v>
      </c>
      <c r="AP5839">
        <v>11</v>
      </c>
      <c r="AQ5839" t="s">
        <v>1196</v>
      </c>
      <c r="AR5839" t="s">
        <v>246</v>
      </c>
    </row>
    <row r="5840" spans="4:44" x14ac:dyDescent="0.3">
      <c r="D5840" t="s">
        <v>237</v>
      </c>
      <c r="E5840" t="s">
        <v>48</v>
      </c>
      <c r="F5840" s="1">
        <v>42329.64166666667</v>
      </c>
      <c r="G5840" t="s">
        <v>100</v>
      </c>
      <c r="H5840" t="s">
        <v>101</v>
      </c>
      <c r="I5840" s="1">
        <v>42329.703472222223</v>
      </c>
      <c r="J5840" s="2">
        <v>42329</v>
      </c>
      <c r="K5840" t="s">
        <v>186</v>
      </c>
      <c r="L5840" t="s">
        <v>3837</v>
      </c>
      <c r="M5840" t="s">
        <v>3838</v>
      </c>
      <c r="N5840" t="s">
        <v>76</v>
      </c>
      <c r="P5840" t="s">
        <v>77</v>
      </c>
      <c r="R5840" t="s">
        <v>78</v>
      </c>
      <c r="T5840" s="2">
        <v>42258</v>
      </c>
      <c r="U5840" s="1">
        <v>42329.703472222223</v>
      </c>
      <c r="V5840" s="2"/>
      <c r="W5840">
        <v>2.875</v>
      </c>
      <c r="X5840" t="s">
        <v>79</v>
      </c>
      <c r="Y5840" t="s">
        <v>3839</v>
      </c>
      <c r="Z5840" s="2">
        <v>42300</v>
      </c>
      <c r="AA5840">
        <v>151654914</v>
      </c>
      <c r="AB5840" t="s">
        <v>78</v>
      </c>
      <c r="AC5840">
        <v>10548</v>
      </c>
      <c r="AE5840">
        <v>2015</v>
      </c>
      <c r="AF5840">
        <v>1972</v>
      </c>
      <c r="AG5840">
        <v>1403</v>
      </c>
      <c r="AH5840">
        <v>0</v>
      </c>
      <c r="AI5840">
        <v>1972</v>
      </c>
      <c r="AJ5840">
        <v>1972</v>
      </c>
      <c r="AK5840">
        <v>0</v>
      </c>
      <c r="AL5840">
        <v>0</v>
      </c>
      <c r="AO5840">
        <v>15362</v>
      </c>
      <c r="AP5840">
        <v>11</v>
      </c>
      <c r="AQ5840" t="s">
        <v>1196</v>
      </c>
      <c r="AR5840" t="s">
        <v>246</v>
      </c>
    </row>
    <row r="5841" spans="4:44" x14ac:dyDescent="0.3">
      <c r="D5841" t="s">
        <v>237</v>
      </c>
      <c r="E5841" t="s">
        <v>51</v>
      </c>
      <c r="F5841" s="1">
        <v>42329.64166666667</v>
      </c>
      <c r="G5841" t="s">
        <v>80</v>
      </c>
      <c r="H5841" t="s">
        <v>81</v>
      </c>
      <c r="I5841" s="1">
        <v>42329.703472222223</v>
      </c>
      <c r="J5841" s="2">
        <v>42329</v>
      </c>
      <c r="K5841" t="s">
        <v>186</v>
      </c>
      <c r="L5841" t="s">
        <v>3837</v>
      </c>
      <c r="M5841" t="s">
        <v>3838</v>
      </c>
      <c r="N5841" t="s">
        <v>82</v>
      </c>
      <c r="O5841" t="s">
        <v>82</v>
      </c>
      <c r="P5841" t="s">
        <v>83</v>
      </c>
      <c r="Q5841" t="s">
        <v>83</v>
      </c>
      <c r="R5841" t="s">
        <v>84</v>
      </c>
      <c r="T5841" s="2">
        <v>42258</v>
      </c>
      <c r="U5841" s="1">
        <v>42329.703472222223</v>
      </c>
      <c r="V5841" s="2"/>
      <c r="W5841">
        <v>2.875</v>
      </c>
      <c r="X5841" t="s">
        <v>79</v>
      </c>
      <c r="Y5841" t="s">
        <v>3839</v>
      </c>
      <c r="Z5841" s="2">
        <v>42300</v>
      </c>
      <c r="AA5841">
        <v>151654914</v>
      </c>
      <c r="AB5841" t="s">
        <v>84</v>
      </c>
      <c r="AC5841">
        <v>0</v>
      </c>
      <c r="AD5841">
        <v>1972</v>
      </c>
      <c r="AE5841">
        <v>2015</v>
      </c>
      <c r="AF5841">
        <v>1972</v>
      </c>
      <c r="AG5841">
        <v>1403</v>
      </c>
      <c r="AH5841">
        <v>0</v>
      </c>
      <c r="AI5841">
        <v>1972</v>
      </c>
      <c r="AJ5841">
        <v>1972</v>
      </c>
      <c r="AK5841">
        <v>0</v>
      </c>
      <c r="AL5841">
        <v>0</v>
      </c>
      <c r="AO5841">
        <v>15362</v>
      </c>
      <c r="AP5841">
        <v>11</v>
      </c>
      <c r="AQ5841" t="s">
        <v>1196</v>
      </c>
      <c r="AR5841" t="s">
        <v>246</v>
      </c>
    </row>
    <row r="5842" spans="4:44" x14ac:dyDescent="0.3">
      <c r="D5842" t="s">
        <v>237</v>
      </c>
      <c r="E5842" t="s">
        <v>48</v>
      </c>
      <c r="F5842" s="1">
        <v>42329.927083333336</v>
      </c>
      <c r="G5842" t="s">
        <v>751</v>
      </c>
      <c r="H5842" t="s">
        <v>752</v>
      </c>
      <c r="I5842" s="1">
        <v>42329.928472222222</v>
      </c>
      <c r="J5842" s="2">
        <v>42329</v>
      </c>
      <c r="K5842" t="s">
        <v>186</v>
      </c>
      <c r="L5842" t="s">
        <v>3840</v>
      </c>
      <c r="M5842" t="s">
        <v>3841</v>
      </c>
      <c r="N5842" t="s">
        <v>753</v>
      </c>
      <c r="O5842" t="s">
        <v>190</v>
      </c>
      <c r="P5842" t="s">
        <v>407</v>
      </c>
      <c r="Q5842" t="s">
        <v>192</v>
      </c>
      <c r="R5842" t="s">
        <v>193</v>
      </c>
      <c r="T5842" s="2">
        <v>42332</v>
      </c>
      <c r="U5842" s="1">
        <v>42329.928472222222</v>
      </c>
      <c r="V5842" s="2"/>
      <c r="W5842">
        <v>0.82499999999999996</v>
      </c>
      <c r="X5842" t="s">
        <v>194</v>
      </c>
      <c r="Y5842" t="s">
        <v>104</v>
      </c>
      <c r="Z5842" s="2">
        <v>42303</v>
      </c>
      <c r="AA5842">
        <v>151655064</v>
      </c>
      <c r="AB5842" t="s">
        <v>193</v>
      </c>
      <c r="AC5842">
        <v>0</v>
      </c>
      <c r="AE5842">
        <v>2015</v>
      </c>
      <c r="AF5842">
        <v>27280</v>
      </c>
      <c r="AG5842">
        <v>755.55</v>
      </c>
      <c r="AH5842">
        <v>0</v>
      </c>
      <c r="AI5842">
        <v>27280</v>
      </c>
      <c r="AJ5842">
        <v>27280</v>
      </c>
      <c r="AK5842">
        <v>0</v>
      </c>
      <c r="AL5842">
        <v>682</v>
      </c>
      <c r="AO5842">
        <v>27250</v>
      </c>
      <c r="AP5842">
        <v>11</v>
      </c>
      <c r="AQ5842" t="s">
        <v>1196</v>
      </c>
      <c r="AR5842" t="s">
        <v>246</v>
      </c>
    </row>
    <row r="5843" spans="4:44" x14ac:dyDescent="0.3">
      <c r="D5843" t="s">
        <v>237</v>
      </c>
      <c r="E5843" t="s">
        <v>51</v>
      </c>
      <c r="F5843" s="1">
        <v>42329.213194444441</v>
      </c>
      <c r="G5843" t="s">
        <v>152</v>
      </c>
      <c r="H5843" t="s">
        <v>346</v>
      </c>
      <c r="I5843" s="1">
        <v>42329.269444444442</v>
      </c>
      <c r="J5843" s="2">
        <v>42329</v>
      </c>
      <c r="K5843" t="s">
        <v>186</v>
      </c>
      <c r="L5843" t="s">
        <v>1991</v>
      </c>
      <c r="M5843" t="s">
        <v>1992</v>
      </c>
      <c r="N5843" t="s">
        <v>76</v>
      </c>
      <c r="P5843" t="s">
        <v>77</v>
      </c>
      <c r="R5843" t="s">
        <v>78</v>
      </c>
      <c r="T5843" s="2">
        <v>42324</v>
      </c>
      <c r="U5843" s="1">
        <v>42329.269444444442</v>
      </c>
      <c r="V5843" s="2"/>
      <c r="W5843">
        <v>0.3</v>
      </c>
      <c r="X5843" t="s">
        <v>79</v>
      </c>
      <c r="Y5843" t="s">
        <v>1993</v>
      </c>
      <c r="Z5843" s="2">
        <v>42304</v>
      </c>
      <c r="AA5843">
        <v>151655270</v>
      </c>
      <c r="AB5843" t="s">
        <v>78</v>
      </c>
      <c r="AC5843">
        <v>400</v>
      </c>
      <c r="AE5843">
        <v>2015</v>
      </c>
      <c r="AF5843">
        <v>2200</v>
      </c>
      <c r="AG5843">
        <v>1403</v>
      </c>
      <c r="AH5843">
        <v>0</v>
      </c>
      <c r="AI5843">
        <v>2200</v>
      </c>
      <c r="AJ5843">
        <v>4580</v>
      </c>
      <c r="AK5843">
        <v>0</v>
      </c>
      <c r="AL5843">
        <v>0</v>
      </c>
      <c r="AO5843">
        <v>5632</v>
      </c>
      <c r="AP5843">
        <v>11</v>
      </c>
      <c r="AQ5843" t="s">
        <v>1196</v>
      </c>
      <c r="AR5843" t="s">
        <v>246</v>
      </c>
    </row>
    <row r="5844" spans="4:44" x14ac:dyDescent="0.3">
      <c r="D5844" t="s">
        <v>237</v>
      </c>
      <c r="E5844" t="s">
        <v>48</v>
      </c>
      <c r="F5844" s="1">
        <v>42329.213194444441</v>
      </c>
      <c r="G5844" t="s">
        <v>105</v>
      </c>
      <c r="H5844" t="s">
        <v>106</v>
      </c>
      <c r="I5844" s="1">
        <v>42329.269444444442</v>
      </c>
      <c r="J5844" s="2">
        <v>42329</v>
      </c>
      <c r="K5844" t="s">
        <v>186</v>
      </c>
      <c r="L5844" t="s">
        <v>1991</v>
      </c>
      <c r="M5844" t="s">
        <v>1992</v>
      </c>
      <c r="N5844" t="s">
        <v>82</v>
      </c>
      <c r="O5844" t="s">
        <v>82</v>
      </c>
      <c r="P5844" t="s">
        <v>83</v>
      </c>
      <c r="Q5844" t="s">
        <v>83</v>
      </c>
      <c r="R5844" t="s">
        <v>84</v>
      </c>
      <c r="T5844" s="2">
        <v>42324</v>
      </c>
      <c r="U5844" s="1">
        <v>42329.269444444442</v>
      </c>
      <c r="V5844" s="2"/>
      <c r="W5844">
        <v>0.3</v>
      </c>
      <c r="X5844" t="s">
        <v>79</v>
      </c>
      <c r="Y5844" t="s">
        <v>1993</v>
      </c>
      <c r="Z5844" s="2">
        <v>42304</v>
      </c>
      <c r="AA5844">
        <v>151655270</v>
      </c>
      <c r="AB5844" t="s">
        <v>84</v>
      </c>
      <c r="AC5844">
        <v>2380</v>
      </c>
      <c r="AD5844">
        <v>2200</v>
      </c>
      <c r="AE5844">
        <v>2015</v>
      </c>
      <c r="AF5844">
        <v>2200</v>
      </c>
      <c r="AG5844">
        <v>1403</v>
      </c>
      <c r="AH5844">
        <v>0</v>
      </c>
      <c r="AI5844">
        <v>2200</v>
      </c>
      <c r="AJ5844">
        <v>2200</v>
      </c>
      <c r="AK5844">
        <v>0</v>
      </c>
      <c r="AL5844">
        <v>0</v>
      </c>
      <c r="AO5844">
        <v>5632</v>
      </c>
      <c r="AP5844">
        <v>11</v>
      </c>
      <c r="AQ5844" t="s">
        <v>1196</v>
      </c>
      <c r="AR5844" t="s">
        <v>246</v>
      </c>
    </row>
    <row r="5845" spans="4:44" x14ac:dyDescent="0.3">
      <c r="D5845" t="s">
        <v>237</v>
      </c>
      <c r="E5845" t="s">
        <v>48</v>
      </c>
      <c r="F5845" s="1">
        <v>42329.4375</v>
      </c>
      <c r="G5845" t="s">
        <v>49</v>
      </c>
      <c r="H5845" t="s">
        <v>50</v>
      </c>
      <c r="I5845" s="1">
        <v>42329.469444444447</v>
      </c>
      <c r="J5845" s="2">
        <v>42329</v>
      </c>
      <c r="K5845" t="s">
        <v>186</v>
      </c>
      <c r="L5845" t="s">
        <v>315</v>
      </c>
      <c r="M5845" t="s">
        <v>316</v>
      </c>
      <c r="N5845" t="s">
        <v>318</v>
      </c>
      <c r="P5845" t="s">
        <v>319</v>
      </c>
      <c r="R5845" t="s">
        <v>56</v>
      </c>
      <c r="T5845" s="2">
        <v>42324</v>
      </c>
      <c r="U5845" s="1">
        <v>42329.469444444447</v>
      </c>
      <c r="V5845" s="2"/>
      <c r="W5845">
        <v>2.2749999999999999</v>
      </c>
      <c r="X5845" t="s">
        <v>57</v>
      </c>
      <c r="Y5845" t="s">
        <v>317</v>
      </c>
      <c r="Z5845" s="2">
        <v>42304</v>
      </c>
      <c r="AA5845">
        <v>151655181</v>
      </c>
      <c r="AB5845" t="s">
        <v>59</v>
      </c>
      <c r="AC5845">
        <v>1000</v>
      </c>
      <c r="AE5845">
        <v>2015</v>
      </c>
      <c r="AF5845">
        <v>9440</v>
      </c>
      <c r="AG5845">
        <v>1403</v>
      </c>
      <c r="AH5845">
        <v>500</v>
      </c>
      <c r="AI5845">
        <v>9140</v>
      </c>
      <c r="AJ5845">
        <v>9440</v>
      </c>
      <c r="AK5845">
        <v>300</v>
      </c>
      <c r="AL5845">
        <v>0</v>
      </c>
      <c r="AO5845">
        <v>10083</v>
      </c>
      <c r="AP5845">
        <v>11</v>
      </c>
      <c r="AQ5845" t="s">
        <v>1196</v>
      </c>
      <c r="AR5845" t="s">
        <v>246</v>
      </c>
    </row>
    <row r="5846" spans="4:44" x14ac:dyDescent="0.3">
      <c r="D5846" t="s">
        <v>237</v>
      </c>
      <c r="E5846" t="s">
        <v>48</v>
      </c>
      <c r="F5846" s="1">
        <v>42329.703472222223</v>
      </c>
      <c r="G5846" t="s">
        <v>49</v>
      </c>
      <c r="H5846" t="s">
        <v>50</v>
      </c>
      <c r="I5846" s="1">
        <v>42329.706250000003</v>
      </c>
      <c r="J5846" s="2">
        <v>42329</v>
      </c>
      <c r="K5846" t="s">
        <v>186</v>
      </c>
      <c r="L5846" t="s">
        <v>1983</v>
      </c>
      <c r="M5846" t="s">
        <v>1984</v>
      </c>
      <c r="N5846" t="s">
        <v>651</v>
      </c>
      <c r="P5846" t="s">
        <v>652</v>
      </c>
      <c r="R5846" t="s">
        <v>56</v>
      </c>
      <c r="T5846" s="2">
        <v>42324</v>
      </c>
      <c r="U5846" s="1">
        <v>42329.706250000003</v>
      </c>
      <c r="V5846" s="2"/>
      <c r="W5846">
        <v>0.3</v>
      </c>
      <c r="X5846" t="s">
        <v>57</v>
      </c>
      <c r="Y5846" t="s">
        <v>1985</v>
      </c>
      <c r="Z5846" s="2">
        <v>42304</v>
      </c>
      <c r="AA5846">
        <v>151655267</v>
      </c>
      <c r="AB5846" t="s">
        <v>59</v>
      </c>
      <c r="AC5846">
        <v>4500</v>
      </c>
      <c r="AE5846">
        <v>2015</v>
      </c>
      <c r="AF5846">
        <v>6975</v>
      </c>
      <c r="AG5846">
        <v>1403</v>
      </c>
      <c r="AH5846">
        <v>0</v>
      </c>
      <c r="AI5846">
        <v>6965</v>
      </c>
      <c r="AJ5846">
        <v>6975</v>
      </c>
      <c r="AK5846">
        <v>10</v>
      </c>
      <c r="AL5846">
        <v>0</v>
      </c>
      <c r="AO5846">
        <v>10453</v>
      </c>
      <c r="AP5846">
        <v>11</v>
      </c>
      <c r="AQ5846" t="s">
        <v>1196</v>
      </c>
      <c r="AR5846" t="s">
        <v>246</v>
      </c>
    </row>
    <row r="5847" spans="4:44" x14ac:dyDescent="0.3">
      <c r="D5847" t="s">
        <v>237</v>
      </c>
      <c r="E5847" t="s">
        <v>48</v>
      </c>
      <c r="F5847" s="1">
        <v>42329.75</v>
      </c>
      <c r="G5847" t="s">
        <v>100</v>
      </c>
      <c r="H5847" t="s">
        <v>101</v>
      </c>
      <c r="I5847" s="1">
        <v>42329.787499999999</v>
      </c>
      <c r="J5847" s="2">
        <v>42329</v>
      </c>
      <c r="K5847" t="s">
        <v>186</v>
      </c>
      <c r="L5847" t="s">
        <v>1983</v>
      </c>
      <c r="M5847" t="s">
        <v>1984</v>
      </c>
      <c r="N5847" t="s">
        <v>76</v>
      </c>
      <c r="P5847" t="s">
        <v>77</v>
      </c>
      <c r="R5847" t="s">
        <v>78</v>
      </c>
      <c r="T5847" s="2">
        <v>42324</v>
      </c>
      <c r="U5847" s="1">
        <v>42329.787499999999</v>
      </c>
      <c r="V5847" s="2"/>
      <c r="W5847">
        <v>0.3</v>
      </c>
      <c r="X5847" t="s">
        <v>79</v>
      </c>
      <c r="Y5847" t="s">
        <v>1985</v>
      </c>
      <c r="Z5847" s="2">
        <v>42304</v>
      </c>
      <c r="AA5847">
        <v>151655267</v>
      </c>
      <c r="AB5847" t="s">
        <v>78</v>
      </c>
      <c r="AC5847">
        <v>0</v>
      </c>
      <c r="AE5847">
        <v>2015</v>
      </c>
      <c r="AF5847">
        <v>6975</v>
      </c>
      <c r="AG5847">
        <v>1403</v>
      </c>
      <c r="AH5847">
        <v>0</v>
      </c>
      <c r="AI5847">
        <v>6975</v>
      </c>
      <c r="AJ5847">
        <v>6975</v>
      </c>
      <c r="AK5847">
        <v>0</v>
      </c>
      <c r="AL5847">
        <v>0</v>
      </c>
      <c r="AO5847">
        <v>10453</v>
      </c>
      <c r="AP5847">
        <v>11</v>
      </c>
      <c r="AQ5847" t="s">
        <v>1196</v>
      </c>
      <c r="AR5847" t="s">
        <v>246</v>
      </c>
    </row>
    <row r="5848" spans="4:44" x14ac:dyDescent="0.3">
      <c r="D5848" t="s">
        <v>237</v>
      </c>
      <c r="E5848" t="s">
        <v>48</v>
      </c>
      <c r="F5848" s="1">
        <v>42329.75</v>
      </c>
      <c r="G5848" t="s">
        <v>105</v>
      </c>
      <c r="H5848" t="s">
        <v>106</v>
      </c>
      <c r="I5848" s="1">
        <v>42329.787499999999</v>
      </c>
      <c r="J5848" s="2">
        <v>42329</v>
      </c>
      <c r="K5848" t="s">
        <v>186</v>
      </c>
      <c r="L5848" t="s">
        <v>1983</v>
      </c>
      <c r="M5848" t="s">
        <v>1984</v>
      </c>
      <c r="N5848" t="s">
        <v>82</v>
      </c>
      <c r="O5848" t="s">
        <v>82</v>
      </c>
      <c r="P5848" t="s">
        <v>83</v>
      </c>
      <c r="Q5848" t="s">
        <v>83</v>
      </c>
      <c r="R5848" t="s">
        <v>84</v>
      </c>
      <c r="T5848" s="2">
        <v>42324</v>
      </c>
      <c r="U5848" s="1">
        <v>42329.787499999999</v>
      </c>
      <c r="V5848" s="2"/>
      <c r="W5848">
        <v>0.3</v>
      </c>
      <c r="X5848" t="s">
        <v>79</v>
      </c>
      <c r="Y5848" t="s">
        <v>1985</v>
      </c>
      <c r="Z5848" s="2">
        <v>42304</v>
      </c>
      <c r="AA5848">
        <v>151655267</v>
      </c>
      <c r="AB5848" t="s">
        <v>84</v>
      </c>
      <c r="AC5848">
        <v>0</v>
      </c>
      <c r="AD5848">
        <v>6975</v>
      </c>
      <c r="AE5848">
        <v>2015</v>
      </c>
      <c r="AF5848">
        <v>6975</v>
      </c>
      <c r="AG5848">
        <v>1403</v>
      </c>
      <c r="AH5848">
        <v>0</v>
      </c>
      <c r="AI5848">
        <v>6975</v>
      </c>
      <c r="AJ5848">
        <v>6975</v>
      </c>
      <c r="AK5848">
        <v>0</v>
      </c>
      <c r="AL5848">
        <v>0</v>
      </c>
      <c r="AO5848">
        <v>10453</v>
      </c>
      <c r="AP5848">
        <v>11</v>
      </c>
      <c r="AQ5848" t="s">
        <v>1196</v>
      </c>
      <c r="AR5848" t="s">
        <v>246</v>
      </c>
    </row>
    <row r="5849" spans="4:44" x14ac:dyDescent="0.3">
      <c r="D5849" t="s">
        <v>237</v>
      </c>
      <c r="E5849" t="s">
        <v>48</v>
      </c>
      <c r="F5849" s="1">
        <v>42329.296527777777</v>
      </c>
      <c r="G5849" t="s">
        <v>49</v>
      </c>
      <c r="H5849" t="s">
        <v>50</v>
      </c>
      <c r="I5849" s="1">
        <v>42329.298611111109</v>
      </c>
      <c r="J5849" s="2">
        <v>42329</v>
      </c>
      <c r="K5849" t="s">
        <v>186</v>
      </c>
      <c r="L5849" t="s">
        <v>355</v>
      </c>
      <c r="M5849" t="s">
        <v>356</v>
      </c>
      <c r="N5849" t="s">
        <v>651</v>
      </c>
      <c r="P5849" t="s">
        <v>652</v>
      </c>
      <c r="R5849" t="s">
        <v>56</v>
      </c>
      <c r="T5849" s="2">
        <v>42307</v>
      </c>
      <c r="U5849" s="1">
        <v>42329.298611111109</v>
      </c>
      <c r="V5849" s="2"/>
      <c r="W5849">
        <v>5.0999999999999997E-2</v>
      </c>
      <c r="X5849" t="s">
        <v>57</v>
      </c>
      <c r="Y5849" t="s">
        <v>359</v>
      </c>
      <c r="Z5849" s="2">
        <v>42305</v>
      </c>
      <c r="AA5849">
        <v>151655310</v>
      </c>
      <c r="AB5849" t="s">
        <v>59</v>
      </c>
      <c r="AC5849">
        <v>1080</v>
      </c>
      <c r="AE5849">
        <v>2015</v>
      </c>
      <c r="AF5849">
        <v>6920</v>
      </c>
      <c r="AG5849">
        <v>1403</v>
      </c>
      <c r="AH5849">
        <v>200</v>
      </c>
      <c r="AI5849">
        <v>6820</v>
      </c>
      <c r="AJ5849">
        <v>6920</v>
      </c>
      <c r="AK5849">
        <v>100</v>
      </c>
      <c r="AL5849">
        <v>0</v>
      </c>
      <c r="AO5849">
        <v>6791</v>
      </c>
      <c r="AP5849">
        <v>11</v>
      </c>
      <c r="AQ5849" t="s">
        <v>1196</v>
      </c>
      <c r="AR5849" t="s">
        <v>246</v>
      </c>
    </row>
    <row r="5850" spans="4:44" x14ac:dyDescent="0.3">
      <c r="D5850" t="s">
        <v>237</v>
      </c>
      <c r="E5850" t="s">
        <v>48</v>
      </c>
      <c r="F5850" s="1">
        <v>42329.296527777777</v>
      </c>
      <c r="G5850" t="s">
        <v>49</v>
      </c>
      <c r="H5850" t="s">
        <v>50</v>
      </c>
      <c r="I5850" s="1">
        <v>42329.298611111109</v>
      </c>
      <c r="J5850" s="2">
        <v>42329</v>
      </c>
      <c r="K5850" t="s">
        <v>186</v>
      </c>
      <c r="L5850" t="s">
        <v>355</v>
      </c>
      <c r="M5850" t="s">
        <v>356</v>
      </c>
      <c r="N5850" t="s">
        <v>651</v>
      </c>
      <c r="P5850" t="s">
        <v>652</v>
      </c>
      <c r="R5850" t="s">
        <v>56</v>
      </c>
      <c r="T5850" s="2">
        <v>42307</v>
      </c>
      <c r="U5850" s="1">
        <v>42329.298611111109</v>
      </c>
      <c r="V5850" s="2"/>
      <c r="W5850">
        <v>5.0999999999999997E-2</v>
      </c>
      <c r="X5850" t="s">
        <v>57</v>
      </c>
      <c r="Y5850" t="s">
        <v>360</v>
      </c>
      <c r="Z5850" s="2">
        <v>42305</v>
      </c>
      <c r="AA5850">
        <v>151655310</v>
      </c>
      <c r="AB5850" t="s">
        <v>59</v>
      </c>
      <c r="AC5850">
        <v>705</v>
      </c>
      <c r="AE5850">
        <v>2015</v>
      </c>
      <c r="AF5850">
        <v>8295</v>
      </c>
      <c r="AG5850">
        <v>1403</v>
      </c>
      <c r="AH5850">
        <v>0</v>
      </c>
      <c r="AI5850">
        <v>8295</v>
      </c>
      <c r="AJ5850">
        <v>8295</v>
      </c>
      <c r="AK5850">
        <v>0</v>
      </c>
      <c r="AL5850">
        <v>0</v>
      </c>
      <c r="AO5850">
        <v>8004</v>
      </c>
      <c r="AP5850">
        <v>11</v>
      </c>
      <c r="AQ5850" t="s">
        <v>1196</v>
      </c>
      <c r="AR5850" t="s">
        <v>246</v>
      </c>
    </row>
    <row r="5851" spans="4:44" x14ac:dyDescent="0.3">
      <c r="D5851" t="s">
        <v>237</v>
      </c>
      <c r="E5851" t="s">
        <v>48</v>
      </c>
      <c r="F5851" s="1">
        <v>42329.399305555555</v>
      </c>
      <c r="G5851" t="s">
        <v>100</v>
      </c>
      <c r="H5851" t="s">
        <v>101</v>
      </c>
      <c r="I5851" s="1">
        <v>42329.482638888891</v>
      </c>
      <c r="J5851" s="2">
        <v>42329</v>
      </c>
      <c r="K5851" t="s">
        <v>186</v>
      </c>
      <c r="L5851" t="s">
        <v>355</v>
      </c>
      <c r="M5851" t="s">
        <v>356</v>
      </c>
      <c r="N5851" t="s">
        <v>76</v>
      </c>
      <c r="P5851" t="s">
        <v>77</v>
      </c>
      <c r="R5851" t="s">
        <v>78</v>
      </c>
      <c r="T5851" s="2">
        <v>42307</v>
      </c>
      <c r="U5851" s="1">
        <v>42329.482638888891</v>
      </c>
      <c r="V5851" s="2"/>
      <c r="W5851">
        <v>5.0999999999999997E-2</v>
      </c>
      <c r="X5851" t="s">
        <v>79</v>
      </c>
      <c r="Y5851" t="s">
        <v>359</v>
      </c>
      <c r="Z5851" s="2">
        <v>42305</v>
      </c>
      <c r="AA5851">
        <v>151655310</v>
      </c>
      <c r="AB5851" t="s">
        <v>78</v>
      </c>
      <c r="AC5851">
        <v>0</v>
      </c>
      <c r="AE5851">
        <v>2015</v>
      </c>
      <c r="AF5851">
        <v>6920</v>
      </c>
      <c r="AG5851">
        <v>1403</v>
      </c>
      <c r="AH5851">
        <v>0</v>
      </c>
      <c r="AI5851">
        <v>6920</v>
      </c>
      <c r="AJ5851">
        <v>6920</v>
      </c>
      <c r="AK5851">
        <v>0</v>
      </c>
      <c r="AL5851">
        <v>0</v>
      </c>
      <c r="AO5851">
        <v>6791</v>
      </c>
      <c r="AP5851">
        <v>11</v>
      </c>
      <c r="AQ5851" t="s">
        <v>1196</v>
      </c>
      <c r="AR5851" t="s">
        <v>246</v>
      </c>
    </row>
    <row r="5852" spans="4:44" x14ac:dyDescent="0.3">
      <c r="D5852" t="s">
        <v>237</v>
      </c>
      <c r="E5852" t="s">
        <v>48</v>
      </c>
      <c r="F5852" s="1">
        <v>42329.399305555555</v>
      </c>
      <c r="G5852" t="s">
        <v>100</v>
      </c>
      <c r="H5852" t="s">
        <v>101</v>
      </c>
      <c r="I5852" s="1">
        <v>42329.482638888891</v>
      </c>
      <c r="J5852" s="2">
        <v>42329</v>
      </c>
      <c r="K5852" t="s">
        <v>186</v>
      </c>
      <c r="L5852" t="s">
        <v>355</v>
      </c>
      <c r="M5852" t="s">
        <v>356</v>
      </c>
      <c r="N5852" t="s">
        <v>76</v>
      </c>
      <c r="P5852" t="s">
        <v>77</v>
      </c>
      <c r="R5852" t="s">
        <v>78</v>
      </c>
      <c r="T5852" s="2">
        <v>42307</v>
      </c>
      <c r="U5852" s="1">
        <v>42329.482638888891</v>
      </c>
      <c r="V5852" s="2"/>
      <c r="W5852">
        <v>5.0999999999999997E-2</v>
      </c>
      <c r="X5852" t="s">
        <v>79</v>
      </c>
      <c r="Y5852" t="s">
        <v>360</v>
      </c>
      <c r="Z5852" s="2">
        <v>42305</v>
      </c>
      <c r="AA5852">
        <v>151655310</v>
      </c>
      <c r="AB5852" t="s">
        <v>78</v>
      </c>
      <c r="AC5852">
        <v>0</v>
      </c>
      <c r="AE5852">
        <v>2015</v>
      </c>
      <c r="AF5852">
        <v>8295</v>
      </c>
      <c r="AG5852">
        <v>1403</v>
      </c>
      <c r="AH5852">
        <v>0</v>
      </c>
      <c r="AI5852">
        <v>8295</v>
      </c>
      <c r="AJ5852">
        <v>8295</v>
      </c>
      <c r="AK5852">
        <v>0</v>
      </c>
      <c r="AL5852">
        <v>0</v>
      </c>
      <c r="AO5852">
        <v>8004</v>
      </c>
      <c r="AP5852">
        <v>11</v>
      </c>
      <c r="AQ5852" t="s">
        <v>1196</v>
      </c>
      <c r="AR5852" t="s">
        <v>246</v>
      </c>
    </row>
    <row r="5853" spans="4:44" x14ac:dyDescent="0.3">
      <c r="D5853" t="s">
        <v>237</v>
      </c>
      <c r="E5853" t="s">
        <v>48</v>
      </c>
      <c r="F5853" s="1">
        <v>42329.425000000003</v>
      </c>
      <c r="G5853" t="s">
        <v>639</v>
      </c>
      <c r="H5853" t="s">
        <v>640</v>
      </c>
      <c r="I5853" s="1">
        <v>42329.448611111111</v>
      </c>
      <c r="J5853" s="2">
        <v>42329</v>
      </c>
      <c r="K5853" t="s">
        <v>186</v>
      </c>
      <c r="L5853" t="s">
        <v>355</v>
      </c>
      <c r="M5853" t="s">
        <v>356</v>
      </c>
      <c r="N5853" t="s">
        <v>641</v>
      </c>
      <c r="O5853" t="s">
        <v>190</v>
      </c>
      <c r="P5853" t="s">
        <v>408</v>
      </c>
      <c r="Q5853" t="s">
        <v>192</v>
      </c>
      <c r="R5853" t="s">
        <v>193</v>
      </c>
      <c r="T5853" s="2">
        <v>42307</v>
      </c>
      <c r="U5853" s="1">
        <v>42329.448611111111</v>
      </c>
      <c r="V5853" s="2"/>
      <c r="W5853">
        <v>5.0999999999999997E-2</v>
      </c>
      <c r="X5853" t="s">
        <v>194</v>
      </c>
      <c r="Y5853" t="s">
        <v>288</v>
      </c>
      <c r="Z5853" s="2">
        <v>42305</v>
      </c>
      <c r="AA5853">
        <v>151655313</v>
      </c>
      <c r="AB5853" t="s">
        <v>193</v>
      </c>
      <c r="AC5853">
        <v>0</v>
      </c>
      <c r="AE5853">
        <v>2015</v>
      </c>
      <c r="AF5853">
        <v>6300</v>
      </c>
      <c r="AG5853">
        <v>755.55</v>
      </c>
      <c r="AH5853">
        <v>0</v>
      </c>
      <c r="AI5853">
        <v>6300</v>
      </c>
      <c r="AJ5853">
        <v>6300</v>
      </c>
      <c r="AK5853">
        <v>0</v>
      </c>
      <c r="AL5853">
        <v>450</v>
      </c>
      <c r="AO5853">
        <v>5832</v>
      </c>
      <c r="AP5853">
        <v>11</v>
      </c>
      <c r="AQ5853" t="s">
        <v>1196</v>
      </c>
      <c r="AR5853" t="s">
        <v>246</v>
      </c>
    </row>
    <row r="5854" spans="4:44" x14ac:dyDescent="0.3">
      <c r="D5854" t="s">
        <v>237</v>
      </c>
      <c r="E5854" t="s">
        <v>48</v>
      </c>
      <c r="F5854" s="1">
        <v>42329.425000000003</v>
      </c>
      <c r="G5854" t="s">
        <v>639</v>
      </c>
      <c r="H5854" t="s">
        <v>640</v>
      </c>
      <c r="I5854" s="1">
        <v>42329.448611111111</v>
      </c>
      <c r="J5854" s="2">
        <v>42329</v>
      </c>
      <c r="K5854" t="s">
        <v>186</v>
      </c>
      <c r="L5854" t="s">
        <v>355</v>
      </c>
      <c r="M5854" t="s">
        <v>356</v>
      </c>
      <c r="N5854" t="s">
        <v>641</v>
      </c>
      <c r="O5854" t="s">
        <v>190</v>
      </c>
      <c r="P5854" t="s">
        <v>408</v>
      </c>
      <c r="Q5854" t="s">
        <v>192</v>
      </c>
      <c r="R5854" t="s">
        <v>193</v>
      </c>
      <c r="T5854" s="2">
        <v>42307</v>
      </c>
      <c r="U5854" s="1">
        <v>42329.448611111111</v>
      </c>
      <c r="V5854" s="2"/>
      <c r="W5854">
        <v>5.0999999999999997E-2</v>
      </c>
      <c r="X5854" t="s">
        <v>194</v>
      </c>
      <c r="Y5854" t="s">
        <v>373</v>
      </c>
      <c r="Z5854" s="2">
        <v>42305</v>
      </c>
      <c r="AA5854">
        <v>151655313</v>
      </c>
      <c r="AB5854" t="s">
        <v>193</v>
      </c>
      <c r="AC5854">
        <v>0</v>
      </c>
      <c r="AE5854">
        <v>2015</v>
      </c>
      <c r="AF5854">
        <v>2800</v>
      </c>
      <c r="AG5854">
        <v>755.55</v>
      </c>
      <c r="AH5854">
        <v>0</v>
      </c>
      <c r="AI5854">
        <v>2800</v>
      </c>
      <c r="AJ5854">
        <v>2800</v>
      </c>
      <c r="AK5854">
        <v>0</v>
      </c>
      <c r="AL5854">
        <v>200</v>
      </c>
      <c r="AO5854">
        <v>2462</v>
      </c>
      <c r="AP5854">
        <v>11</v>
      </c>
      <c r="AQ5854" t="s">
        <v>1196</v>
      </c>
      <c r="AR5854" t="s">
        <v>246</v>
      </c>
    </row>
    <row r="5855" spans="4:44" x14ac:dyDescent="0.3">
      <c r="D5855" t="s">
        <v>237</v>
      </c>
      <c r="E5855" t="s">
        <v>48</v>
      </c>
      <c r="F5855" s="1">
        <v>42329.425000000003</v>
      </c>
      <c r="G5855" t="s">
        <v>639</v>
      </c>
      <c r="H5855" t="s">
        <v>640</v>
      </c>
      <c r="I5855" s="1">
        <v>42329.448611111111</v>
      </c>
      <c r="J5855" s="2">
        <v>42329</v>
      </c>
      <c r="K5855" t="s">
        <v>186</v>
      </c>
      <c r="L5855" t="s">
        <v>355</v>
      </c>
      <c r="M5855" t="s">
        <v>356</v>
      </c>
      <c r="N5855" t="s">
        <v>641</v>
      </c>
      <c r="O5855" t="s">
        <v>190</v>
      </c>
      <c r="P5855" t="s">
        <v>408</v>
      </c>
      <c r="Q5855" t="s">
        <v>192</v>
      </c>
      <c r="R5855" t="s">
        <v>193</v>
      </c>
      <c r="T5855" s="2">
        <v>42307</v>
      </c>
      <c r="U5855" s="1">
        <v>42329.448611111111</v>
      </c>
      <c r="V5855" s="2"/>
      <c r="W5855">
        <v>5.0999999999999997E-2</v>
      </c>
      <c r="X5855" t="s">
        <v>194</v>
      </c>
      <c r="Y5855" t="s">
        <v>407</v>
      </c>
      <c r="Z5855" s="2">
        <v>42305</v>
      </c>
      <c r="AA5855">
        <v>151655313</v>
      </c>
      <c r="AB5855" t="s">
        <v>193</v>
      </c>
      <c r="AC5855">
        <v>0</v>
      </c>
      <c r="AE5855">
        <v>2015</v>
      </c>
      <c r="AF5855">
        <v>3500</v>
      </c>
      <c r="AG5855">
        <v>755.55</v>
      </c>
      <c r="AH5855">
        <v>0</v>
      </c>
      <c r="AI5855">
        <v>3500</v>
      </c>
      <c r="AJ5855">
        <v>3500</v>
      </c>
      <c r="AK5855">
        <v>0</v>
      </c>
      <c r="AL5855">
        <v>250</v>
      </c>
      <c r="AO5855">
        <v>2975</v>
      </c>
      <c r="AP5855">
        <v>11</v>
      </c>
      <c r="AQ5855" t="s">
        <v>1196</v>
      </c>
      <c r="AR5855" t="s">
        <v>246</v>
      </c>
    </row>
    <row r="5856" spans="4:44" x14ac:dyDescent="0.3">
      <c r="D5856" t="s">
        <v>237</v>
      </c>
      <c r="E5856" t="s">
        <v>48</v>
      </c>
      <c r="F5856" s="1">
        <v>42329.425000000003</v>
      </c>
      <c r="G5856" t="s">
        <v>639</v>
      </c>
      <c r="H5856" t="s">
        <v>640</v>
      </c>
      <c r="I5856" s="1">
        <v>42329.448611111111</v>
      </c>
      <c r="J5856" s="2">
        <v>42329</v>
      </c>
      <c r="K5856" t="s">
        <v>186</v>
      </c>
      <c r="L5856" t="s">
        <v>355</v>
      </c>
      <c r="M5856" t="s">
        <v>356</v>
      </c>
      <c r="N5856" t="s">
        <v>641</v>
      </c>
      <c r="O5856" t="s">
        <v>190</v>
      </c>
      <c r="P5856" t="s">
        <v>408</v>
      </c>
      <c r="Q5856" t="s">
        <v>192</v>
      </c>
      <c r="R5856" t="s">
        <v>193</v>
      </c>
      <c r="T5856" s="2">
        <v>42307</v>
      </c>
      <c r="U5856" s="1">
        <v>42329.448611111111</v>
      </c>
      <c r="V5856" s="2"/>
      <c r="W5856">
        <v>5.0999999999999997E-2</v>
      </c>
      <c r="X5856" t="s">
        <v>194</v>
      </c>
      <c r="Y5856" t="s">
        <v>358</v>
      </c>
      <c r="Z5856" s="2">
        <v>42305</v>
      </c>
      <c r="AA5856">
        <v>151655313</v>
      </c>
      <c r="AB5856" t="s">
        <v>193</v>
      </c>
      <c r="AC5856">
        <v>0</v>
      </c>
      <c r="AE5856">
        <v>2015</v>
      </c>
      <c r="AF5856">
        <v>700</v>
      </c>
      <c r="AG5856">
        <v>755.55</v>
      </c>
      <c r="AH5856">
        <v>0</v>
      </c>
      <c r="AI5856">
        <v>700</v>
      </c>
      <c r="AJ5856">
        <v>700</v>
      </c>
      <c r="AK5856">
        <v>0</v>
      </c>
      <c r="AL5856">
        <v>50</v>
      </c>
      <c r="AO5856">
        <v>273</v>
      </c>
      <c r="AP5856">
        <v>11</v>
      </c>
      <c r="AQ5856" t="s">
        <v>1196</v>
      </c>
      <c r="AR5856" t="s">
        <v>246</v>
      </c>
    </row>
    <row r="5857" spans="4:44" x14ac:dyDescent="0.3">
      <c r="D5857" t="s">
        <v>237</v>
      </c>
      <c r="E5857" t="s">
        <v>48</v>
      </c>
      <c r="F5857" s="1">
        <v>42329.425000000003</v>
      </c>
      <c r="G5857" t="s">
        <v>639</v>
      </c>
      <c r="H5857" t="s">
        <v>640</v>
      </c>
      <c r="I5857" s="1">
        <v>42329.448611111111</v>
      </c>
      <c r="J5857" s="2">
        <v>42329</v>
      </c>
      <c r="K5857" t="s">
        <v>186</v>
      </c>
      <c r="L5857" t="s">
        <v>355</v>
      </c>
      <c r="M5857" t="s">
        <v>356</v>
      </c>
      <c r="N5857" t="s">
        <v>641</v>
      </c>
      <c r="O5857" t="s">
        <v>190</v>
      </c>
      <c r="P5857" t="s">
        <v>408</v>
      </c>
      <c r="Q5857" t="s">
        <v>192</v>
      </c>
      <c r="R5857" t="s">
        <v>193</v>
      </c>
      <c r="T5857" s="2">
        <v>42307</v>
      </c>
      <c r="U5857" s="1">
        <v>42329.448611111111</v>
      </c>
      <c r="V5857" s="2"/>
      <c r="W5857">
        <v>5.0999999999999997E-2</v>
      </c>
      <c r="X5857" t="s">
        <v>194</v>
      </c>
      <c r="Y5857" t="s">
        <v>201</v>
      </c>
      <c r="Z5857" s="2">
        <v>42305</v>
      </c>
      <c r="AA5857">
        <v>151655313</v>
      </c>
      <c r="AB5857" t="s">
        <v>193</v>
      </c>
      <c r="AC5857">
        <v>0</v>
      </c>
      <c r="AE5857">
        <v>2015</v>
      </c>
      <c r="AF5857">
        <v>2800</v>
      </c>
      <c r="AG5857">
        <v>755.55</v>
      </c>
      <c r="AH5857">
        <v>0</v>
      </c>
      <c r="AI5857">
        <v>2800</v>
      </c>
      <c r="AJ5857">
        <v>2800</v>
      </c>
      <c r="AK5857">
        <v>0</v>
      </c>
      <c r="AL5857">
        <v>200</v>
      </c>
      <c r="AO5857">
        <v>2147</v>
      </c>
      <c r="AP5857">
        <v>11</v>
      </c>
      <c r="AQ5857" t="s">
        <v>1196</v>
      </c>
      <c r="AR5857" t="s">
        <v>246</v>
      </c>
    </row>
    <row r="5858" spans="4:44" x14ac:dyDescent="0.3">
      <c r="D5858" t="s">
        <v>237</v>
      </c>
      <c r="E5858" t="s">
        <v>48</v>
      </c>
      <c r="F5858" s="1">
        <v>42329.425000000003</v>
      </c>
      <c r="G5858" t="s">
        <v>639</v>
      </c>
      <c r="H5858" t="s">
        <v>640</v>
      </c>
      <c r="I5858" s="1">
        <v>42329.448611111111</v>
      </c>
      <c r="J5858" s="2">
        <v>42329</v>
      </c>
      <c r="K5858" t="s">
        <v>186</v>
      </c>
      <c r="L5858" t="s">
        <v>355</v>
      </c>
      <c r="M5858" t="s">
        <v>356</v>
      </c>
      <c r="N5858" t="s">
        <v>641</v>
      </c>
      <c r="O5858" t="s">
        <v>190</v>
      </c>
      <c r="P5858" t="s">
        <v>408</v>
      </c>
      <c r="Q5858" t="s">
        <v>192</v>
      </c>
      <c r="R5858" t="s">
        <v>193</v>
      </c>
      <c r="T5858" s="2">
        <v>42307</v>
      </c>
      <c r="U5858" s="1">
        <v>42329.448611111111</v>
      </c>
      <c r="V5858" s="2"/>
      <c r="W5858">
        <v>5.0999999999999997E-2</v>
      </c>
      <c r="X5858" t="s">
        <v>194</v>
      </c>
      <c r="Y5858" t="s">
        <v>374</v>
      </c>
      <c r="Z5858" s="2">
        <v>42305</v>
      </c>
      <c r="AA5858">
        <v>151655313</v>
      </c>
      <c r="AB5858" t="s">
        <v>193</v>
      </c>
      <c r="AC5858">
        <v>0</v>
      </c>
      <c r="AE5858">
        <v>2015</v>
      </c>
      <c r="AF5858">
        <v>4200</v>
      </c>
      <c r="AG5858">
        <v>755.55</v>
      </c>
      <c r="AH5858">
        <v>0</v>
      </c>
      <c r="AI5858">
        <v>4200</v>
      </c>
      <c r="AJ5858">
        <v>4200</v>
      </c>
      <c r="AK5858">
        <v>0</v>
      </c>
      <c r="AL5858">
        <v>300</v>
      </c>
      <c r="AO5858">
        <v>3866</v>
      </c>
      <c r="AP5858">
        <v>11</v>
      </c>
      <c r="AQ5858" t="s">
        <v>1196</v>
      </c>
      <c r="AR5858" t="s">
        <v>246</v>
      </c>
    </row>
    <row r="5859" spans="4:44" x14ac:dyDescent="0.3">
      <c r="D5859" t="s">
        <v>237</v>
      </c>
      <c r="E5859" t="s">
        <v>48</v>
      </c>
      <c r="F5859" s="1">
        <v>42329.425000000003</v>
      </c>
      <c r="G5859" t="s">
        <v>639</v>
      </c>
      <c r="H5859" t="s">
        <v>640</v>
      </c>
      <c r="I5859" s="1">
        <v>42329.448611111111</v>
      </c>
      <c r="J5859" s="2">
        <v>42329</v>
      </c>
      <c r="K5859" t="s">
        <v>186</v>
      </c>
      <c r="L5859" t="s">
        <v>355</v>
      </c>
      <c r="M5859" t="s">
        <v>356</v>
      </c>
      <c r="N5859" t="s">
        <v>641</v>
      </c>
      <c r="O5859" t="s">
        <v>190</v>
      </c>
      <c r="P5859" t="s">
        <v>408</v>
      </c>
      <c r="Q5859" t="s">
        <v>192</v>
      </c>
      <c r="R5859" t="s">
        <v>193</v>
      </c>
      <c r="T5859" s="2">
        <v>42307</v>
      </c>
      <c r="U5859" s="1">
        <v>42329.448611111111</v>
      </c>
      <c r="V5859" s="2"/>
      <c r="W5859">
        <v>5.0999999999999997E-2</v>
      </c>
      <c r="X5859" t="s">
        <v>194</v>
      </c>
      <c r="Y5859" t="s">
        <v>191</v>
      </c>
      <c r="Z5859" s="2">
        <v>42305</v>
      </c>
      <c r="AA5859">
        <v>151655313</v>
      </c>
      <c r="AB5859" t="s">
        <v>193</v>
      </c>
      <c r="AC5859">
        <v>3040</v>
      </c>
      <c r="AE5859">
        <v>2015</v>
      </c>
      <c r="AF5859">
        <v>1400</v>
      </c>
      <c r="AG5859">
        <v>755.55</v>
      </c>
      <c r="AH5859">
        <v>0</v>
      </c>
      <c r="AI5859">
        <v>1400</v>
      </c>
      <c r="AJ5859">
        <v>1400</v>
      </c>
      <c r="AK5859">
        <v>0</v>
      </c>
      <c r="AL5859">
        <v>100</v>
      </c>
      <c r="AO5859">
        <v>4440</v>
      </c>
      <c r="AP5859">
        <v>11</v>
      </c>
      <c r="AQ5859" t="s">
        <v>1196</v>
      </c>
      <c r="AR5859" t="s">
        <v>246</v>
      </c>
    </row>
    <row r="5860" spans="4:44" x14ac:dyDescent="0.3">
      <c r="D5860" t="s">
        <v>237</v>
      </c>
      <c r="E5860" t="s">
        <v>48</v>
      </c>
      <c r="F5860" s="1">
        <v>42329.484027777777</v>
      </c>
      <c r="G5860" t="s">
        <v>361</v>
      </c>
      <c r="H5860" t="s">
        <v>362</v>
      </c>
      <c r="I5860" s="1">
        <v>42329.488888888889</v>
      </c>
      <c r="J5860" s="2">
        <v>42329</v>
      </c>
      <c r="K5860" t="s">
        <v>186</v>
      </c>
      <c r="L5860" t="s">
        <v>349</v>
      </c>
      <c r="M5860" t="s">
        <v>350</v>
      </c>
      <c r="N5860" t="s">
        <v>363</v>
      </c>
      <c r="O5860" t="s">
        <v>190</v>
      </c>
      <c r="P5860" t="s">
        <v>364</v>
      </c>
      <c r="Q5860" t="s">
        <v>192</v>
      </c>
      <c r="R5860" t="s">
        <v>193</v>
      </c>
      <c r="T5860" s="2">
        <v>42307</v>
      </c>
      <c r="U5860" s="1">
        <v>42329.488888888889</v>
      </c>
      <c r="V5860" s="2"/>
      <c r="W5860">
        <v>8.1600000000000006E-2</v>
      </c>
      <c r="X5860" t="s">
        <v>194</v>
      </c>
      <c r="Y5860" t="s">
        <v>104</v>
      </c>
      <c r="Z5860" s="2">
        <v>42305</v>
      </c>
      <c r="AA5860">
        <v>151655292</v>
      </c>
      <c r="AB5860" t="s">
        <v>193</v>
      </c>
      <c r="AC5860">
        <v>12840</v>
      </c>
      <c r="AE5860">
        <v>2015</v>
      </c>
      <c r="AF5860">
        <v>14000</v>
      </c>
      <c r="AG5860">
        <v>755.55</v>
      </c>
      <c r="AH5860">
        <v>0</v>
      </c>
      <c r="AI5860">
        <v>14000</v>
      </c>
      <c r="AJ5860">
        <v>14000</v>
      </c>
      <c r="AK5860">
        <v>0</v>
      </c>
      <c r="AL5860">
        <v>1000</v>
      </c>
      <c r="AO5860">
        <v>26840</v>
      </c>
      <c r="AP5860">
        <v>11</v>
      </c>
      <c r="AQ5860" t="s">
        <v>1196</v>
      </c>
      <c r="AR5860" t="s">
        <v>246</v>
      </c>
    </row>
    <row r="5861" spans="4:44" x14ac:dyDescent="0.3">
      <c r="D5861" t="s">
        <v>237</v>
      </c>
      <c r="E5861" t="s">
        <v>48</v>
      </c>
      <c r="F5861" s="1">
        <v>42329.488888888889</v>
      </c>
      <c r="G5861" t="s">
        <v>105</v>
      </c>
      <c r="H5861" t="s">
        <v>106</v>
      </c>
      <c r="I5861" s="1">
        <v>42329.489583333336</v>
      </c>
      <c r="J5861" s="2">
        <v>42329</v>
      </c>
      <c r="K5861" t="s">
        <v>186</v>
      </c>
      <c r="L5861" t="s">
        <v>355</v>
      </c>
      <c r="M5861" t="s">
        <v>356</v>
      </c>
      <c r="N5861" t="s">
        <v>82</v>
      </c>
      <c r="O5861" t="s">
        <v>82</v>
      </c>
      <c r="P5861" t="s">
        <v>83</v>
      </c>
      <c r="Q5861" t="s">
        <v>83</v>
      </c>
      <c r="R5861" t="s">
        <v>84</v>
      </c>
      <c r="T5861" s="2">
        <v>42307</v>
      </c>
      <c r="U5861" s="1">
        <v>42329.489583333336</v>
      </c>
      <c r="V5861" s="2"/>
      <c r="W5861">
        <v>5.0999999999999997E-2</v>
      </c>
      <c r="X5861" t="s">
        <v>79</v>
      </c>
      <c r="Y5861" t="s">
        <v>359</v>
      </c>
      <c r="Z5861" s="2">
        <v>42305</v>
      </c>
      <c r="AA5861">
        <v>151655310</v>
      </c>
      <c r="AB5861" t="s">
        <v>84</v>
      </c>
      <c r="AC5861">
        <v>0</v>
      </c>
      <c r="AD5861">
        <v>6920</v>
      </c>
      <c r="AE5861">
        <v>2015</v>
      </c>
      <c r="AF5861">
        <v>6920</v>
      </c>
      <c r="AG5861">
        <v>1403</v>
      </c>
      <c r="AH5861">
        <v>0</v>
      </c>
      <c r="AI5861">
        <v>6920</v>
      </c>
      <c r="AJ5861">
        <v>6920</v>
      </c>
      <c r="AK5861">
        <v>0</v>
      </c>
      <c r="AL5861">
        <v>0</v>
      </c>
      <c r="AO5861">
        <v>6791</v>
      </c>
      <c r="AP5861">
        <v>11</v>
      </c>
      <c r="AQ5861" t="s">
        <v>1196</v>
      </c>
      <c r="AR5861" t="s">
        <v>246</v>
      </c>
    </row>
    <row r="5862" spans="4:44" x14ac:dyDescent="0.3">
      <c r="D5862" t="s">
        <v>237</v>
      </c>
      <c r="E5862" t="s">
        <v>48</v>
      </c>
      <c r="F5862" s="1">
        <v>42329.488888888889</v>
      </c>
      <c r="G5862" t="s">
        <v>105</v>
      </c>
      <c r="H5862" t="s">
        <v>106</v>
      </c>
      <c r="I5862" s="1">
        <v>42329.489583333336</v>
      </c>
      <c r="J5862" s="2">
        <v>42329</v>
      </c>
      <c r="K5862" t="s">
        <v>186</v>
      </c>
      <c r="L5862" t="s">
        <v>355</v>
      </c>
      <c r="M5862" t="s">
        <v>356</v>
      </c>
      <c r="N5862" t="s">
        <v>82</v>
      </c>
      <c r="O5862" t="s">
        <v>82</v>
      </c>
      <c r="P5862" t="s">
        <v>83</v>
      </c>
      <c r="Q5862" t="s">
        <v>83</v>
      </c>
      <c r="R5862" t="s">
        <v>84</v>
      </c>
      <c r="T5862" s="2">
        <v>42307</v>
      </c>
      <c r="U5862" s="1">
        <v>42329.489583333336</v>
      </c>
      <c r="V5862" s="2"/>
      <c r="W5862">
        <v>5.0999999999999997E-2</v>
      </c>
      <c r="X5862" t="s">
        <v>79</v>
      </c>
      <c r="Y5862" t="s">
        <v>360</v>
      </c>
      <c r="Z5862" s="2">
        <v>42305</v>
      </c>
      <c r="AA5862">
        <v>151655310</v>
      </c>
      <c r="AB5862" t="s">
        <v>84</v>
      </c>
      <c r="AC5862">
        <v>0</v>
      </c>
      <c r="AD5862">
        <v>8295</v>
      </c>
      <c r="AE5862">
        <v>2015</v>
      </c>
      <c r="AF5862">
        <v>8295</v>
      </c>
      <c r="AG5862">
        <v>1403</v>
      </c>
      <c r="AH5862">
        <v>0</v>
      </c>
      <c r="AI5862">
        <v>8295</v>
      </c>
      <c r="AJ5862">
        <v>8295</v>
      </c>
      <c r="AK5862">
        <v>0</v>
      </c>
      <c r="AL5862">
        <v>0</v>
      </c>
      <c r="AO5862">
        <v>8004</v>
      </c>
      <c r="AP5862">
        <v>11</v>
      </c>
      <c r="AQ5862" t="s">
        <v>1196</v>
      </c>
      <c r="AR5862" t="s">
        <v>246</v>
      </c>
    </row>
    <row r="5863" spans="4:44" x14ac:dyDescent="0.3">
      <c r="D5863" t="s">
        <v>237</v>
      </c>
      <c r="E5863" t="s">
        <v>48</v>
      </c>
      <c r="F5863" s="1">
        <v>42329.652777777781</v>
      </c>
      <c r="G5863" t="s">
        <v>1290</v>
      </c>
      <c r="H5863" t="s">
        <v>1291</v>
      </c>
      <c r="I5863" s="1">
        <v>42329.758333333331</v>
      </c>
      <c r="J5863" s="2">
        <v>42329</v>
      </c>
      <c r="K5863" t="s">
        <v>186</v>
      </c>
      <c r="L5863" t="s">
        <v>355</v>
      </c>
      <c r="M5863" t="s">
        <v>356</v>
      </c>
      <c r="N5863" t="s">
        <v>1199</v>
      </c>
      <c r="O5863" t="s">
        <v>190</v>
      </c>
      <c r="P5863" t="s">
        <v>1200</v>
      </c>
      <c r="Q5863" t="s">
        <v>192</v>
      </c>
      <c r="R5863" t="s">
        <v>193</v>
      </c>
      <c r="T5863" s="2">
        <v>42307</v>
      </c>
      <c r="U5863" s="1">
        <v>42329.758333333331</v>
      </c>
      <c r="V5863" s="2"/>
      <c r="W5863">
        <v>5.0999999999999997E-2</v>
      </c>
      <c r="X5863" t="s">
        <v>194</v>
      </c>
      <c r="Y5863" t="s">
        <v>191</v>
      </c>
      <c r="Z5863" s="2">
        <v>42305</v>
      </c>
      <c r="AA5863">
        <v>151655313</v>
      </c>
      <c r="AB5863" t="s">
        <v>193</v>
      </c>
      <c r="AC5863">
        <v>0</v>
      </c>
      <c r="AE5863">
        <v>2015</v>
      </c>
      <c r="AF5863">
        <v>4000</v>
      </c>
      <c r="AG5863">
        <v>755.55</v>
      </c>
      <c r="AH5863">
        <v>0</v>
      </c>
      <c r="AI5863">
        <v>4000</v>
      </c>
      <c r="AJ5863">
        <v>5400</v>
      </c>
      <c r="AK5863">
        <v>0</v>
      </c>
      <c r="AL5863">
        <v>200</v>
      </c>
      <c r="AO5863">
        <v>4440</v>
      </c>
      <c r="AP5863">
        <v>11</v>
      </c>
      <c r="AQ5863" t="s">
        <v>1196</v>
      </c>
      <c r="AR5863" t="s">
        <v>246</v>
      </c>
    </row>
    <row r="5864" spans="4:44" x14ac:dyDescent="0.3">
      <c r="D5864" t="s">
        <v>237</v>
      </c>
      <c r="E5864" t="s">
        <v>48</v>
      </c>
      <c r="F5864" s="1">
        <v>42329.652777777781</v>
      </c>
      <c r="G5864" t="s">
        <v>1290</v>
      </c>
      <c r="H5864" t="s">
        <v>1291</v>
      </c>
      <c r="I5864" s="1">
        <v>42329.758333333331</v>
      </c>
      <c r="J5864" s="2">
        <v>42329</v>
      </c>
      <c r="K5864" t="s">
        <v>186</v>
      </c>
      <c r="L5864" t="s">
        <v>355</v>
      </c>
      <c r="M5864" t="s">
        <v>356</v>
      </c>
      <c r="N5864" t="s">
        <v>1199</v>
      </c>
      <c r="O5864" t="s">
        <v>190</v>
      </c>
      <c r="P5864" t="s">
        <v>1200</v>
      </c>
      <c r="Q5864" t="s">
        <v>192</v>
      </c>
      <c r="R5864" t="s">
        <v>193</v>
      </c>
      <c r="T5864" s="2">
        <v>42307</v>
      </c>
      <c r="U5864" s="1">
        <v>42329.758333333331</v>
      </c>
      <c r="V5864" s="2"/>
      <c r="W5864">
        <v>5.0999999999999997E-2</v>
      </c>
      <c r="X5864" t="s">
        <v>194</v>
      </c>
      <c r="Y5864" t="s">
        <v>375</v>
      </c>
      <c r="Z5864" s="2">
        <v>42305</v>
      </c>
      <c r="AA5864">
        <v>151655313</v>
      </c>
      <c r="AB5864" t="s">
        <v>193</v>
      </c>
      <c r="AC5864">
        <v>0</v>
      </c>
      <c r="AE5864">
        <v>2015</v>
      </c>
      <c r="AF5864">
        <v>6000</v>
      </c>
      <c r="AG5864">
        <v>755.55</v>
      </c>
      <c r="AH5864">
        <v>0</v>
      </c>
      <c r="AI5864">
        <v>6000</v>
      </c>
      <c r="AJ5864">
        <v>6000</v>
      </c>
      <c r="AK5864">
        <v>0</v>
      </c>
      <c r="AL5864">
        <v>300</v>
      </c>
      <c r="AO5864">
        <v>5185</v>
      </c>
      <c r="AP5864">
        <v>11</v>
      </c>
      <c r="AQ5864" t="s">
        <v>1196</v>
      </c>
      <c r="AR5864" t="s">
        <v>246</v>
      </c>
    </row>
    <row r="5865" spans="4:44" x14ac:dyDescent="0.3">
      <c r="D5865" t="s">
        <v>237</v>
      </c>
      <c r="E5865" t="s">
        <v>48</v>
      </c>
      <c r="F5865" s="1">
        <v>42329.652777777781</v>
      </c>
      <c r="G5865" t="s">
        <v>1290</v>
      </c>
      <c r="H5865" t="s">
        <v>1291</v>
      </c>
      <c r="I5865" s="1">
        <v>42329.758333333331</v>
      </c>
      <c r="J5865" s="2">
        <v>42329</v>
      </c>
      <c r="K5865" t="s">
        <v>186</v>
      </c>
      <c r="L5865" t="s">
        <v>355</v>
      </c>
      <c r="M5865" t="s">
        <v>356</v>
      </c>
      <c r="N5865" t="s">
        <v>1199</v>
      </c>
      <c r="O5865" t="s">
        <v>190</v>
      </c>
      <c r="P5865" t="s">
        <v>1200</v>
      </c>
      <c r="Q5865" t="s">
        <v>192</v>
      </c>
      <c r="R5865" t="s">
        <v>193</v>
      </c>
      <c r="T5865" s="2">
        <v>42307</v>
      </c>
      <c r="U5865" s="1">
        <v>42329.758333333331</v>
      </c>
      <c r="V5865" s="2"/>
      <c r="W5865">
        <v>5.0999999999999997E-2</v>
      </c>
      <c r="X5865" t="s">
        <v>194</v>
      </c>
      <c r="Y5865" t="s">
        <v>376</v>
      </c>
      <c r="Z5865" s="2">
        <v>42305</v>
      </c>
      <c r="AA5865">
        <v>151655313</v>
      </c>
      <c r="AB5865" t="s">
        <v>193</v>
      </c>
      <c r="AC5865">
        <v>0</v>
      </c>
      <c r="AE5865">
        <v>2015</v>
      </c>
      <c r="AF5865">
        <v>5000</v>
      </c>
      <c r="AG5865">
        <v>755.55</v>
      </c>
      <c r="AH5865">
        <v>0</v>
      </c>
      <c r="AI5865">
        <v>5000</v>
      </c>
      <c r="AJ5865">
        <v>5000</v>
      </c>
      <c r="AK5865">
        <v>0</v>
      </c>
      <c r="AL5865">
        <v>250</v>
      </c>
      <c r="AO5865">
        <v>4634</v>
      </c>
      <c r="AP5865">
        <v>11</v>
      </c>
      <c r="AQ5865" t="s">
        <v>1196</v>
      </c>
      <c r="AR5865" t="s">
        <v>246</v>
      </c>
    </row>
    <row r="5866" spans="4:44" x14ac:dyDescent="0.3">
      <c r="D5866" t="s">
        <v>237</v>
      </c>
      <c r="E5866" t="s">
        <v>48</v>
      </c>
      <c r="F5866" s="1">
        <v>42329.789583333331</v>
      </c>
      <c r="G5866" t="s">
        <v>49</v>
      </c>
      <c r="H5866" t="s">
        <v>50</v>
      </c>
      <c r="I5866" s="1">
        <v>42329.797222222223</v>
      </c>
      <c r="J5866" s="2">
        <v>42329</v>
      </c>
      <c r="K5866" t="s">
        <v>186</v>
      </c>
      <c r="L5866" t="s">
        <v>349</v>
      </c>
      <c r="M5866" t="s">
        <v>350</v>
      </c>
      <c r="N5866" t="s">
        <v>385</v>
      </c>
      <c r="P5866" t="s">
        <v>386</v>
      </c>
      <c r="R5866" t="s">
        <v>56</v>
      </c>
      <c r="T5866" s="2">
        <v>42307</v>
      </c>
      <c r="U5866" s="1">
        <v>42329.797222222223</v>
      </c>
      <c r="V5866" s="2"/>
      <c r="W5866">
        <v>8.1600000000000006E-2</v>
      </c>
      <c r="X5866" t="s">
        <v>57</v>
      </c>
      <c r="Y5866" t="s">
        <v>104</v>
      </c>
      <c r="Z5866" s="2">
        <v>42305</v>
      </c>
      <c r="AA5866">
        <v>151655291</v>
      </c>
      <c r="AB5866" t="s">
        <v>59</v>
      </c>
      <c r="AC5866">
        <v>9800</v>
      </c>
      <c r="AE5866">
        <v>2015</v>
      </c>
      <c r="AF5866">
        <v>21000</v>
      </c>
      <c r="AG5866">
        <v>1403</v>
      </c>
      <c r="AH5866">
        <v>1650</v>
      </c>
      <c r="AI5866">
        <v>20300</v>
      </c>
      <c r="AJ5866">
        <v>21000</v>
      </c>
      <c r="AK5866">
        <v>700</v>
      </c>
      <c r="AL5866">
        <v>0</v>
      </c>
      <c r="AO5866">
        <v>26840</v>
      </c>
      <c r="AP5866">
        <v>11</v>
      </c>
      <c r="AQ5866" t="s">
        <v>1196</v>
      </c>
      <c r="AR5866" t="s">
        <v>246</v>
      </c>
    </row>
    <row r="5867" spans="4:44" x14ac:dyDescent="0.3">
      <c r="D5867" t="s">
        <v>237</v>
      </c>
      <c r="E5867" t="s">
        <v>48</v>
      </c>
      <c r="F5867" s="1">
        <v>42329.806944444441</v>
      </c>
      <c r="G5867" t="s">
        <v>49</v>
      </c>
      <c r="H5867" t="s">
        <v>50</v>
      </c>
      <c r="I5867" s="1">
        <v>42329.806944444441</v>
      </c>
      <c r="J5867" s="2">
        <v>42329</v>
      </c>
      <c r="K5867" t="s">
        <v>186</v>
      </c>
      <c r="L5867" t="s">
        <v>355</v>
      </c>
      <c r="M5867" t="s">
        <v>356</v>
      </c>
      <c r="N5867" t="s">
        <v>344</v>
      </c>
      <c r="P5867" t="s">
        <v>345</v>
      </c>
      <c r="R5867" t="s">
        <v>56</v>
      </c>
      <c r="T5867" s="2">
        <v>42307</v>
      </c>
      <c r="U5867" s="1">
        <v>42329.806944444441</v>
      </c>
      <c r="V5867" s="2"/>
      <c r="W5867">
        <v>5.0999999999999997E-2</v>
      </c>
      <c r="X5867" t="s">
        <v>57</v>
      </c>
      <c r="Y5867" t="s">
        <v>644</v>
      </c>
      <c r="Z5867" s="2">
        <v>42305</v>
      </c>
      <c r="AA5867">
        <v>151655307</v>
      </c>
      <c r="AB5867" t="s">
        <v>59</v>
      </c>
      <c r="AC5867">
        <v>1800</v>
      </c>
      <c r="AE5867">
        <v>2015</v>
      </c>
      <c r="AF5867">
        <v>10800</v>
      </c>
      <c r="AG5867">
        <v>1403</v>
      </c>
      <c r="AH5867">
        <v>0</v>
      </c>
      <c r="AI5867">
        <v>10800</v>
      </c>
      <c r="AJ5867">
        <v>10800</v>
      </c>
      <c r="AK5867">
        <v>0</v>
      </c>
      <c r="AL5867">
        <v>0</v>
      </c>
      <c r="AO5867">
        <v>11557</v>
      </c>
      <c r="AP5867">
        <v>11</v>
      </c>
      <c r="AQ5867" t="s">
        <v>1196</v>
      </c>
      <c r="AR5867" t="s">
        <v>246</v>
      </c>
    </row>
    <row r="5868" spans="4:44" x14ac:dyDescent="0.3">
      <c r="D5868" t="s">
        <v>237</v>
      </c>
      <c r="E5868" t="s">
        <v>48</v>
      </c>
      <c r="F5868" s="1">
        <v>42329.806944444441</v>
      </c>
      <c r="G5868" t="s">
        <v>49</v>
      </c>
      <c r="H5868" t="s">
        <v>50</v>
      </c>
      <c r="I5868" s="1">
        <v>42329.834722222222</v>
      </c>
      <c r="J5868" s="2">
        <v>42329</v>
      </c>
      <c r="K5868" t="s">
        <v>186</v>
      </c>
      <c r="L5868" t="s">
        <v>377</v>
      </c>
      <c r="M5868" t="s">
        <v>378</v>
      </c>
      <c r="N5868" t="s">
        <v>367</v>
      </c>
      <c r="P5868" t="s">
        <v>368</v>
      </c>
      <c r="R5868" t="s">
        <v>56</v>
      </c>
      <c r="T5868" s="2">
        <v>42307</v>
      </c>
      <c r="U5868" s="1">
        <v>42329.834722222222</v>
      </c>
      <c r="V5868" s="2"/>
      <c r="W5868">
        <v>0.3</v>
      </c>
      <c r="X5868" t="s">
        <v>57</v>
      </c>
      <c r="Y5868" t="s">
        <v>379</v>
      </c>
      <c r="Z5868" s="2">
        <v>42305</v>
      </c>
      <c r="AA5868">
        <v>151655336</v>
      </c>
      <c r="AB5868" t="s">
        <v>59</v>
      </c>
      <c r="AC5868">
        <v>10100</v>
      </c>
      <c r="AE5868">
        <v>2015</v>
      </c>
      <c r="AF5868">
        <v>42900</v>
      </c>
      <c r="AG5868">
        <v>1403</v>
      </c>
      <c r="AH5868">
        <v>0</v>
      </c>
      <c r="AI5868">
        <v>42700</v>
      </c>
      <c r="AJ5868">
        <v>42900</v>
      </c>
      <c r="AK5868">
        <v>200</v>
      </c>
      <c r="AL5868">
        <v>0</v>
      </c>
      <c r="AO5868">
        <v>53000</v>
      </c>
      <c r="AP5868">
        <v>11</v>
      </c>
      <c r="AQ5868" t="s">
        <v>1196</v>
      </c>
      <c r="AR5868" t="s">
        <v>246</v>
      </c>
    </row>
    <row r="5869" spans="4:44" x14ac:dyDescent="0.3">
      <c r="D5869" t="s">
        <v>237</v>
      </c>
      <c r="E5869" t="s">
        <v>48</v>
      </c>
      <c r="F5869" s="1">
        <v>42329.453472222223</v>
      </c>
      <c r="G5869" t="s">
        <v>485</v>
      </c>
      <c r="H5869" t="s">
        <v>486</v>
      </c>
      <c r="I5869" s="1">
        <v>42329.461111111108</v>
      </c>
      <c r="J5869" s="2">
        <v>42329</v>
      </c>
      <c r="K5869" t="s">
        <v>186</v>
      </c>
      <c r="L5869" t="s">
        <v>3842</v>
      </c>
      <c r="M5869" t="s">
        <v>3843</v>
      </c>
      <c r="N5869" t="s">
        <v>489</v>
      </c>
      <c r="P5869" t="s">
        <v>490</v>
      </c>
      <c r="R5869" t="s">
        <v>491</v>
      </c>
      <c r="T5869" s="2">
        <v>42196</v>
      </c>
      <c r="U5869" s="1">
        <v>42329.461111111108</v>
      </c>
      <c r="V5869" s="2"/>
      <c r="W5869">
        <v>0.105</v>
      </c>
      <c r="X5869" t="s">
        <v>476</v>
      </c>
      <c r="Y5869" t="s">
        <v>3844</v>
      </c>
      <c r="Z5869" s="2">
        <v>42305</v>
      </c>
      <c r="AA5869">
        <v>151655351</v>
      </c>
      <c r="AB5869" t="s">
        <v>493</v>
      </c>
      <c r="AC5869">
        <v>2530</v>
      </c>
      <c r="AE5869">
        <v>2015</v>
      </c>
      <c r="AF5869">
        <v>1500</v>
      </c>
      <c r="AG5869">
        <v>1403</v>
      </c>
      <c r="AH5869">
        <v>0</v>
      </c>
      <c r="AI5869">
        <v>1500</v>
      </c>
      <c r="AJ5869">
        <v>1500</v>
      </c>
      <c r="AK5869">
        <v>0</v>
      </c>
      <c r="AL5869">
        <v>0</v>
      </c>
      <c r="AO5869">
        <v>2000</v>
      </c>
      <c r="AP5869">
        <v>11</v>
      </c>
      <c r="AQ5869" t="s">
        <v>1196</v>
      </c>
      <c r="AR5869" t="s">
        <v>246</v>
      </c>
    </row>
    <row r="5870" spans="4:44" x14ac:dyDescent="0.3">
      <c r="D5870" t="s">
        <v>237</v>
      </c>
      <c r="E5870" t="s">
        <v>48</v>
      </c>
      <c r="F5870" s="1">
        <v>42329.470833333333</v>
      </c>
      <c r="G5870" t="s">
        <v>49</v>
      </c>
      <c r="H5870" t="s">
        <v>50</v>
      </c>
      <c r="I5870" s="1">
        <v>42329.482638888891</v>
      </c>
      <c r="J5870" s="2">
        <v>42329</v>
      </c>
      <c r="K5870" t="s">
        <v>186</v>
      </c>
      <c r="L5870" t="s">
        <v>2966</v>
      </c>
      <c r="M5870" t="s">
        <v>2967</v>
      </c>
      <c r="N5870" t="s">
        <v>293</v>
      </c>
      <c r="P5870" t="s">
        <v>294</v>
      </c>
      <c r="R5870" t="s">
        <v>56</v>
      </c>
      <c r="T5870" s="2">
        <v>42337</v>
      </c>
      <c r="U5870" s="1">
        <v>42329.482638888891</v>
      </c>
      <c r="V5870" s="2"/>
      <c r="W5870">
        <v>0.1</v>
      </c>
      <c r="X5870" t="s">
        <v>57</v>
      </c>
      <c r="Y5870" t="s">
        <v>2968</v>
      </c>
      <c r="Z5870" s="2">
        <v>42046</v>
      </c>
      <c r="AA5870">
        <v>151655574</v>
      </c>
      <c r="AB5870" t="s">
        <v>59</v>
      </c>
      <c r="AC5870">
        <v>21495</v>
      </c>
      <c r="AE5870">
        <v>2015</v>
      </c>
      <c r="AF5870">
        <v>19195</v>
      </c>
      <c r="AG5870">
        <v>1403</v>
      </c>
      <c r="AH5870">
        <v>100</v>
      </c>
      <c r="AI5870">
        <v>18845</v>
      </c>
      <c r="AJ5870">
        <v>49525</v>
      </c>
      <c r="AK5870">
        <v>350</v>
      </c>
      <c r="AL5870">
        <v>0</v>
      </c>
      <c r="AO5870">
        <v>70080</v>
      </c>
      <c r="AP5870">
        <v>11</v>
      </c>
      <c r="AQ5870" t="s">
        <v>1196</v>
      </c>
      <c r="AR5870" t="s">
        <v>246</v>
      </c>
    </row>
    <row r="5871" spans="4:44" x14ac:dyDescent="0.3">
      <c r="D5871" t="s">
        <v>237</v>
      </c>
      <c r="E5871" t="s">
        <v>51</v>
      </c>
      <c r="F5871" s="1">
        <v>42329.649305555555</v>
      </c>
      <c r="G5871" t="s">
        <v>251</v>
      </c>
      <c r="H5871" t="s">
        <v>252</v>
      </c>
      <c r="I5871" s="1">
        <v>42329.654861111114</v>
      </c>
      <c r="J5871" s="2">
        <v>42329</v>
      </c>
      <c r="K5871" t="s">
        <v>186</v>
      </c>
      <c r="L5871" t="s">
        <v>3249</v>
      </c>
      <c r="M5871" t="s">
        <v>3250</v>
      </c>
      <c r="N5871" t="s">
        <v>253</v>
      </c>
      <c r="O5871" t="s">
        <v>253</v>
      </c>
      <c r="P5871" t="s">
        <v>254</v>
      </c>
      <c r="Q5871" t="s">
        <v>254</v>
      </c>
      <c r="R5871" t="s">
        <v>255</v>
      </c>
      <c r="T5871" s="2">
        <v>42337</v>
      </c>
      <c r="U5871" s="1">
        <v>42329.654861111114</v>
      </c>
      <c r="V5871" s="2"/>
      <c r="W5871">
        <v>0.65</v>
      </c>
      <c r="X5871" t="s">
        <v>57</v>
      </c>
      <c r="Y5871" t="s">
        <v>104</v>
      </c>
      <c r="Z5871" s="2">
        <v>42046</v>
      </c>
      <c r="AA5871">
        <v>151655568</v>
      </c>
      <c r="AB5871" t="s">
        <v>255</v>
      </c>
      <c r="AC5871">
        <v>0</v>
      </c>
      <c r="AE5871">
        <v>2015</v>
      </c>
      <c r="AF5871">
        <v>17400</v>
      </c>
      <c r="AG5871">
        <v>1403</v>
      </c>
      <c r="AH5871">
        <v>0</v>
      </c>
      <c r="AI5871">
        <v>17400</v>
      </c>
      <c r="AJ5871">
        <v>17400</v>
      </c>
      <c r="AK5871">
        <v>0</v>
      </c>
      <c r="AL5871">
        <v>0</v>
      </c>
      <c r="AO5871">
        <v>17195</v>
      </c>
      <c r="AP5871">
        <v>11</v>
      </c>
      <c r="AQ5871" t="s">
        <v>1196</v>
      </c>
      <c r="AR5871" t="s">
        <v>246</v>
      </c>
    </row>
    <row r="5872" spans="4:44" x14ac:dyDescent="0.3">
      <c r="D5872" t="s">
        <v>237</v>
      </c>
      <c r="E5872" t="s">
        <v>51</v>
      </c>
      <c r="F5872" s="1">
        <v>42329.649305555555</v>
      </c>
      <c r="G5872" t="s">
        <v>251</v>
      </c>
      <c r="H5872" t="s">
        <v>252</v>
      </c>
      <c r="I5872" s="1">
        <v>42329.654861111114</v>
      </c>
      <c r="J5872" s="2">
        <v>42329</v>
      </c>
      <c r="K5872" t="s">
        <v>186</v>
      </c>
      <c r="L5872" t="s">
        <v>3845</v>
      </c>
      <c r="M5872" t="s">
        <v>3846</v>
      </c>
      <c r="N5872" t="s">
        <v>253</v>
      </c>
      <c r="O5872" t="s">
        <v>253</v>
      </c>
      <c r="P5872" t="s">
        <v>254</v>
      </c>
      <c r="Q5872" t="s">
        <v>254</v>
      </c>
      <c r="R5872" t="s">
        <v>255</v>
      </c>
      <c r="T5872" s="2">
        <v>42337</v>
      </c>
      <c r="U5872" s="1">
        <v>42329.654861111114</v>
      </c>
      <c r="V5872" s="2"/>
      <c r="W5872">
        <v>1</v>
      </c>
      <c r="X5872" t="s">
        <v>57</v>
      </c>
      <c r="Y5872" t="s">
        <v>3847</v>
      </c>
      <c r="Z5872" s="2">
        <v>42046</v>
      </c>
      <c r="AA5872">
        <v>151655570</v>
      </c>
      <c r="AB5872" t="s">
        <v>255</v>
      </c>
      <c r="AC5872">
        <v>0</v>
      </c>
      <c r="AE5872">
        <v>2015</v>
      </c>
      <c r="AF5872">
        <v>16500</v>
      </c>
      <c r="AG5872">
        <v>1403</v>
      </c>
      <c r="AH5872">
        <v>0</v>
      </c>
      <c r="AI5872">
        <v>16500</v>
      </c>
      <c r="AJ5872">
        <v>16500</v>
      </c>
      <c r="AK5872">
        <v>0</v>
      </c>
      <c r="AL5872">
        <v>0</v>
      </c>
      <c r="AO5872">
        <v>15983</v>
      </c>
      <c r="AP5872">
        <v>11</v>
      </c>
      <c r="AQ5872" t="s">
        <v>1196</v>
      </c>
      <c r="AR5872" t="s">
        <v>246</v>
      </c>
    </row>
    <row r="5873" spans="4:44" x14ac:dyDescent="0.3">
      <c r="D5873" t="s">
        <v>237</v>
      </c>
      <c r="E5873" t="s">
        <v>48</v>
      </c>
      <c r="F5873" s="1">
        <v>42329.410416666666</v>
      </c>
      <c r="G5873" t="s">
        <v>2467</v>
      </c>
      <c r="H5873" t="s">
        <v>2468</v>
      </c>
      <c r="I5873" s="1">
        <v>42329.420138888891</v>
      </c>
      <c r="J5873" s="2">
        <v>42329</v>
      </c>
      <c r="K5873" t="s">
        <v>186</v>
      </c>
      <c r="L5873" t="s">
        <v>3848</v>
      </c>
      <c r="M5873" t="s">
        <v>3849</v>
      </c>
      <c r="N5873" t="s">
        <v>605</v>
      </c>
      <c r="O5873" t="s">
        <v>190</v>
      </c>
      <c r="P5873" t="s">
        <v>606</v>
      </c>
      <c r="Q5873" t="s">
        <v>192</v>
      </c>
      <c r="R5873" t="s">
        <v>193</v>
      </c>
      <c r="T5873" s="2">
        <v>42047</v>
      </c>
      <c r="U5873" s="1">
        <v>42329.420138888891</v>
      </c>
      <c r="V5873" s="2"/>
      <c r="W5873">
        <v>0.57499999999999996</v>
      </c>
      <c r="X5873" t="s">
        <v>194</v>
      </c>
      <c r="Y5873" t="s">
        <v>104</v>
      </c>
      <c r="Z5873" s="2">
        <v>42074</v>
      </c>
      <c r="AA5873">
        <v>151655738</v>
      </c>
      <c r="AB5873" t="s">
        <v>193</v>
      </c>
      <c r="AC5873">
        <v>0</v>
      </c>
      <c r="AE5873">
        <v>2015</v>
      </c>
      <c r="AF5873">
        <v>16520</v>
      </c>
      <c r="AG5873">
        <v>755.55</v>
      </c>
      <c r="AH5873">
        <v>0</v>
      </c>
      <c r="AI5873">
        <v>16520</v>
      </c>
      <c r="AJ5873">
        <v>16520</v>
      </c>
      <c r="AK5873">
        <v>0</v>
      </c>
      <c r="AL5873">
        <v>413</v>
      </c>
      <c r="AO5873">
        <v>16500</v>
      </c>
      <c r="AP5873">
        <v>11</v>
      </c>
      <c r="AQ5873" t="s">
        <v>1196</v>
      </c>
      <c r="AR5873" t="s">
        <v>246</v>
      </c>
    </row>
    <row r="5874" spans="4:44" x14ac:dyDescent="0.3">
      <c r="D5874" t="s">
        <v>237</v>
      </c>
      <c r="E5874" t="s">
        <v>51</v>
      </c>
      <c r="F5874" s="1">
        <v>42329.598611111112</v>
      </c>
      <c r="G5874" t="s">
        <v>251</v>
      </c>
      <c r="H5874" t="s">
        <v>252</v>
      </c>
      <c r="I5874" s="1">
        <v>42329.604861111111</v>
      </c>
      <c r="J5874" s="2">
        <v>42329</v>
      </c>
      <c r="K5874" t="s">
        <v>186</v>
      </c>
      <c r="L5874" t="s">
        <v>3848</v>
      </c>
      <c r="M5874" t="s">
        <v>3849</v>
      </c>
      <c r="N5874" t="s">
        <v>253</v>
      </c>
      <c r="O5874" t="s">
        <v>253</v>
      </c>
      <c r="P5874" t="s">
        <v>254</v>
      </c>
      <c r="Q5874" t="s">
        <v>254</v>
      </c>
      <c r="R5874" t="s">
        <v>255</v>
      </c>
      <c r="T5874" s="2">
        <v>42047</v>
      </c>
      <c r="U5874" s="1">
        <v>42329.604861111111</v>
      </c>
      <c r="V5874" s="2"/>
      <c r="W5874">
        <v>0.57499999999999996</v>
      </c>
      <c r="X5874" t="s">
        <v>57</v>
      </c>
      <c r="Y5874" t="s">
        <v>104</v>
      </c>
      <c r="Z5874" s="2">
        <v>42074</v>
      </c>
      <c r="AA5874">
        <v>151655737</v>
      </c>
      <c r="AB5874" t="s">
        <v>255</v>
      </c>
      <c r="AC5874">
        <v>0</v>
      </c>
      <c r="AE5874">
        <v>2015</v>
      </c>
      <c r="AF5874">
        <v>16520</v>
      </c>
      <c r="AG5874">
        <v>1403</v>
      </c>
      <c r="AH5874">
        <v>0</v>
      </c>
      <c r="AI5874">
        <v>16520</v>
      </c>
      <c r="AJ5874">
        <v>16520</v>
      </c>
      <c r="AK5874">
        <v>0</v>
      </c>
      <c r="AL5874">
        <v>0</v>
      </c>
      <c r="AO5874">
        <v>16500</v>
      </c>
      <c r="AP5874">
        <v>11</v>
      </c>
      <c r="AQ5874" t="s">
        <v>1196</v>
      </c>
      <c r="AR5874" t="s">
        <v>246</v>
      </c>
    </row>
    <row r="5875" spans="4:44" x14ac:dyDescent="0.3">
      <c r="D5875" t="s">
        <v>237</v>
      </c>
      <c r="E5875" t="s">
        <v>48</v>
      </c>
      <c r="F5875" s="1">
        <v>42329.45208333333</v>
      </c>
      <c r="G5875" t="s">
        <v>49</v>
      </c>
      <c r="H5875" t="s">
        <v>50</v>
      </c>
      <c r="I5875" s="1">
        <v>42329.643750000003</v>
      </c>
      <c r="J5875" s="2">
        <v>42329</v>
      </c>
      <c r="K5875" t="s">
        <v>51</v>
      </c>
      <c r="L5875" t="s">
        <v>3850</v>
      </c>
      <c r="M5875" t="s">
        <v>3851</v>
      </c>
      <c r="N5875" t="s">
        <v>120</v>
      </c>
      <c r="P5875" t="s">
        <v>121</v>
      </c>
      <c r="R5875" t="s">
        <v>56</v>
      </c>
      <c r="T5875" s="2">
        <v>42135</v>
      </c>
      <c r="U5875" s="1">
        <v>42329.643750000003</v>
      </c>
      <c r="V5875" s="2"/>
      <c r="W5875">
        <v>0.17499999999999999</v>
      </c>
      <c r="X5875" t="s">
        <v>57</v>
      </c>
      <c r="Y5875" t="s">
        <v>3852</v>
      </c>
      <c r="Z5875" s="2">
        <v>42135</v>
      </c>
      <c r="AA5875">
        <v>151661372</v>
      </c>
      <c r="AB5875" t="s">
        <v>59</v>
      </c>
      <c r="AC5875">
        <v>96986</v>
      </c>
      <c r="AE5875">
        <v>2015</v>
      </c>
      <c r="AF5875">
        <v>63629</v>
      </c>
      <c r="AG5875">
        <v>1403</v>
      </c>
      <c r="AH5875">
        <v>0</v>
      </c>
      <c r="AI5875">
        <v>61929</v>
      </c>
      <c r="AJ5875">
        <v>103014</v>
      </c>
      <c r="AK5875">
        <v>1700</v>
      </c>
      <c r="AL5875">
        <v>0</v>
      </c>
      <c r="AO5875">
        <v>200000</v>
      </c>
      <c r="AP5875">
        <v>11</v>
      </c>
      <c r="AQ5875" t="s">
        <v>1196</v>
      </c>
      <c r="AR5875" t="s">
        <v>246</v>
      </c>
    </row>
    <row r="5876" spans="4:44" x14ac:dyDescent="0.3">
      <c r="D5876" t="s">
        <v>237</v>
      </c>
      <c r="E5876" t="s">
        <v>48</v>
      </c>
      <c r="F5876" s="1">
        <v>42329.741666666669</v>
      </c>
      <c r="G5876" t="s">
        <v>100</v>
      </c>
      <c r="H5876" t="s">
        <v>101</v>
      </c>
      <c r="I5876" s="1">
        <v>42329.754166666666</v>
      </c>
      <c r="J5876" s="2">
        <v>42329</v>
      </c>
      <c r="K5876" t="s">
        <v>51</v>
      </c>
      <c r="L5876" t="s">
        <v>3850</v>
      </c>
      <c r="M5876" t="s">
        <v>3851</v>
      </c>
      <c r="N5876" t="s">
        <v>76</v>
      </c>
      <c r="P5876" t="s">
        <v>77</v>
      </c>
      <c r="R5876" t="s">
        <v>78</v>
      </c>
      <c r="T5876" s="2">
        <v>42135</v>
      </c>
      <c r="U5876" s="1">
        <v>42329.754166666666</v>
      </c>
      <c r="V5876" s="2"/>
      <c r="W5876">
        <v>0.17499999999999999</v>
      </c>
      <c r="X5876" t="s">
        <v>79</v>
      </c>
      <c r="Y5876" t="s">
        <v>3852</v>
      </c>
      <c r="Z5876" s="2">
        <v>42135</v>
      </c>
      <c r="AA5876">
        <v>151661372</v>
      </c>
      <c r="AB5876" t="s">
        <v>78</v>
      </c>
      <c r="AC5876">
        <v>39985</v>
      </c>
      <c r="AE5876">
        <v>2015</v>
      </c>
      <c r="AF5876">
        <v>63029</v>
      </c>
      <c r="AG5876">
        <v>1403</v>
      </c>
      <c r="AH5876">
        <v>0</v>
      </c>
      <c r="AI5876">
        <v>63029</v>
      </c>
      <c r="AJ5876">
        <v>63029</v>
      </c>
      <c r="AK5876">
        <v>0</v>
      </c>
      <c r="AL5876">
        <v>0</v>
      </c>
      <c r="AO5876">
        <v>200000</v>
      </c>
      <c r="AP5876">
        <v>11</v>
      </c>
      <c r="AQ5876" t="s">
        <v>1196</v>
      </c>
      <c r="AR5876" t="s">
        <v>246</v>
      </c>
    </row>
    <row r="5877" spans="4:44" x14ac:dyDescent="0.3">
      <c r="D5877" t="s">
        <v>237</v>
      </c>
      <c r="E5877" t="s">
        <v>48</v>
      </c>
      <c r="F5877" s="1">
        <v>42329.410416666666</v>
      </c>
      <c r="G5877" t="s">
        <v>1784</v>
      </c>
      <c r="H5877" t="s">
        <v>1785</v>
      </c>
      <c r="I5877" s="1">
        <v>42329.422222222223</v>
      </c>
      <c r="J5877" s="2">
        <v>42329</v>
      </c>
      <c r="K5877" t="s">
        <v>186</v>
      </c>
      <c r="L5877" t="s">
        <v>3853</v>
      </c>
      <c r="M5877" t="s">
        <v>3854</v>
      </c>
      <c r="N5877" t="s">
        <v>1788</v>
      </c>
      <c r="O5877" t="s">
        <v>190</v>
      </c>
      <c r="P5877" t="s">
        <v>376</v>
      </c>
      <c r="Q5877" t="s">
        <v>192</v>
      </c>
      <c r="R5877" t="s">
        <v>193</v>
      </c>
      <c r="T5877" s="2">
        <v>42075</v>
      </c>
      <c r="U5877" s="1">
        <v>42329.422222222223</v>
      </c>
      <c r="V5877" s="2"/>
      <c r="W5877">
        <v>0.45</v>
      </c>
      <c r="X5877" t="s">
        <v>194</v>
      </c>
      <c r="Y5877" t="s">
        <v>307</v>
      </c>
      <c r="Z5877" s="2">
        <v>42135</v>
      </c>
      <c r="AA5877">
        <v>151655862</v>
      </c>
      <c r="AB5877" t="s">
        <v>193</v>
      </c>
      <c r="AC5877">
        <v>0</v>
      </c>
      <c r="AE5877">
        <v>2015</v>
      </c>
      <c r="AF5877">
        <v>9600</v>
      </c>
      <c r="AG5877">
        <v>755.55</v>
      </c>
      <c r="AH5877">
        <v>0</v>
      </c>
      <c r="AI5877">
        <v>9600</v>
      </c>
      <c r="AJ5877">
        <v>9600</v>
      </c>
      <c r="AK5877">
        <v>0</v>
      </c>
      <c r="AL5877">
        <v>148</v>
      </c>
      <c r="AO5877">
        <v>9288</v>
      </c>
      <c r="AP5877">
        <v>11</v>
      </c>
      <c r="AQ5877" t="s">
        <v>1196</v>
      </c>
      <c r="AR5877" t="s">
        <v>246</v>
      </c>
    </row>
    <row r="5878" spans="4:44" x14ac:dyDescent="0.3">
      <c r="D5878" t="s">
        <v>237</v>
      </c>
      <c r="E5878" t="s">
        <v>48</v>
      </c>
      <c r="F5878" s="1">
        <v>42329.410416666666</v>
      </c>
      <c r="G5878" t="s">
        <v>1784</v>
      </c>
      <c r="H5878" t="s">
        <v>1785</v>
      </c>
      <c r="I5878" s="1">
        <v>42329.422222222223</v>
      </c>
      <c r="J5878" s="2">
        <v>42329</v>
      </c>
      <c r="K5878" t="s">
        <v>186</v>
      </c>
      <c r="L5878" t="s">
        <v>3853</v>
      </c>
      <c r="M5878" t="s">
        <v>3854</v>
      </c>
      <c r="N5878" t="s">
        <v>1788</v>
      </c>
      <c r="O5878" t="s">
        <v>190</v>
      </c>
      <c r="P5878" t="s">
        <v>376</v>
      </c>
      <c r="Q5878" t="s">
        <v>192</v>
      </c>
      <c r="R5878" t="s">
        <v>193</v>
      </c>
      <c r="T5878" s="2">
        <v>42075</v>
      </c>
      <c r="U5878" s="1">
        <v>42329.422222222223</v>
      </c>
      <c r="V5878" s="2"/>
      <c r="W5878">
        <v>0.45</v>
      </c>
      <c r="X5878" t="s">
        <v>194</v>
      </c>
      <c r="Y5878" t="s">
        <v>308</v>
      </c>
      <c r="Z5878" s="2">
        <v>42135</v>
      </c>
      <c r="AA5878">
        <v>151655862</v>
      </c>
      <c r="AB5878" t="s">
        <v>193</v>
      </c>
      <c r="AC5878">
        <v>0</v>
      </c>
      <c r="AE5878">
        <v>2015</v>
      </c>
      <c r="AF5878">
        <v>9600</v>
      </c>
      <c r="AG5878">
        <v>755.55</v>
      </c>
      <c r="AH5878">
        <v>0</v>
      </c>
      <c r="AI5878">
        <v>9600</v>
      </c>
      <c r="AJ5878">
        <v>9600</v>
      </c>
      <c r="AK5878">
        <v>0</v>
      </c>
      <c r="AL5878">
        <v>148</v>
      </c>
      <c r="AO5878">
        <v>9288</v>
      </c>
      <c r="AP5878">
        <v>11</v>
      </c>
      <c r="AQ5878" t="s">
        <v>1196</v>
      </c>
      <c r="AR5878" t="s">
        <v>246</v>
      </c>
    </row>
    <row r="5879" spans="4:44" x14ac:dyDescent="0.3">
      <c r="D5879" t="s">
        <v>237</v>
      </c>
      <c r="E5879" t="s">
        <v>48</v>
      </c>
      <c r="F5879" s="1">
        <v>42329.410416666666</v>
      </c>
      <c r="G5879" t="s">
        <v>1784</v>
      </c>
      <c r="H5879" t="s">
        <v>1785</v>
      </c>
      <c r="I5879" s="1">
        <v>42329.422222222223</v>
      </c>
      <c r="J5879" s="2">
        <v>42329</v>
      </c>
      <c r="K5879" t="s">
        <v>186</v>
      </c>
      <c r="L5879" t="s">
        <v>3853</v>
      </c>
      <c r="M5879" t="s">
        <v>3854</v>
      </c>
      <c r="N5879" t="s">
        <v>1788</v>
      </c>
      <c r="O5879" t="s">
        <v>190</v>
      </c>
      <c r="P5879" t="s">
        <v>376</v>
      </c>
      <c r="Q5879" t="s">
        <v>192</v>
      </c>
      <c r="R5879" t="s">
        <v>193</v>
      </c>
      <c r="T5879" s="2">
        <v>42075</v>
      </c>
      <c r="U5879" s="1">
        <v>42329.422222222223</v>
      </c>
      <c r="V5879" s="2"/>
      <c r="W5879">
        <v>0.45</v>
      </c>
      <c r="X5879" t="s">
        <v>194</v>
      </c>
      <c r="Y5879" t="s">
        <v>309</v>
      </c>
      <c r="Z5879" s="2">
        <v>42135</v>
      </c>
      <c r="AA5879">
        <v>151655862</v>
      </c>
      <c r="AB5879" t="s">
        <v>193</v>
      </c>
      <c r="AC5879">
        <v>0</v>
      </c>
      <c r="AE5879">
        <v>2015</v>
      </c>
      <c r="AF5879">
        <v>6400</v>
      </c>
      <c r="AG5879">
        <v>755.55</v>
      </c>
      <c r="AH5879">
        <v>0</v>
      </c>
      <c r="AI5879">
        <v>6400</v>
      </c>
      <c r="AJ5879">
        <v>6400</v>
      </c>
      <c r="AK5879">
        <v>0</v>
      </c>
      <c r="AL5879">
        <v>99</v>
      </c>
      <c r="AO5879">
        <v>6334</v>
      </c>
      <c r="AP5879">
        <v>11</v>
      </c>
      <c r="AQ5879" t="s">
        <v>1196</v>
      </c>
      <c r="AR5879" t="s">
        <v>246</v>
      </c>
    </row>
    <row r="5880" spans="4:44" x14ac:dyDescent="0.3">
      <c r="D5880" t="s">
        <v>237</v>
      </c>
      <c r="E5880" t="s">
        <v>48</v>
      </c>
      <c r="F5880" s="1">
        <v>42329.410416666666</v>
      </c>
      <c r="G5880" t="s">
        <v>1784</v>
      </c>
      <c r="H5880" t="s">
        <v>1785</v>
      </c>
      <c r="I5880" s="1">
        <v>42329.422222222223</v>
      </c>
      <c r="J5880" s="2">
        <v>42329</v>
      </c>
      <c r="K5880" t="s">
        <v>186</v>
      </c>
      <c r="L5880" t="s">
        <v>3853</v>
      </c>
      <c r="M5880" t="s">
        <v>3854</v>
      </c>
      <c r="N5880" t="s">
        <v>1788</v>
      </c>
      <c r="O5880" t="s">
        <v>190</v>
      </c>
      <c r="P5880" t="s">
        <v>376</v>
      </c>
      <c r="Q5880" t="s">
        <v>192</v>
      </c>
      <c r="R5880" t="s">
        <v>193</v>
      </c>
      <c r="T5880" s="2">
        <v>42075</v>
      </c>
      <c r="U5880" s="1">
        <v>42329.422222222223</v>
      </c>
      <c r="V5880" s="2"/>
      <c r="W5880">
        <v>0.45</v>
      </c>
      <c r="X5880" t="s">
        <v>194</v>
      </c>
      <c r="Y5880" t="s">
        <v>310</v>
      </c>
      <c r="Z5880" s="2">
        <v>42135</v>
      </c>
      <c r="AA5880">
        <v>151655862</v>
      </c>
      <c r="AB5880" t="s">
        <v>193</v>
      </c>
      <c r="AC5880">
        <v>0</v>
      </c>
      <c r="AE5880">
        <v>2015</v>
      </c>
      <c r="AF5880">
        <v>6400</v>
      </c>
      <c r="AG5880">
        <v>755.55</v>
      </c>
      <c r="AH5880">
        <v>0</v>
      </c>
      <c r="AI5880">
        <v>6400</v>
      </c>
      <c r="AJ5880">
        <v>6400</v>
      </c>
      <c r="AK5880">
        <v>0</v>
      </c>
      <c r="AL5880">
        <v>99</v>
      </c>
      <c r="AO5880">
        <v>6334</v>
      </c>
      <c r="AP5880">
        <v>11</v>
      </c>
      <c r="AQ5880" t="s">
        <v>1196</v>
      </c>
      <c r="AR5880" t="s">
        <v>246</v>
      </c>
    </row>
    <row r="5881" spans="4:44" x14ac:dyDescent="0.3">
      <c r="D5881" t="s">
        <v>237</v>
      </c>
      <c r="E5881" t="s">
        <v>48</v>
      </c>
      <c r="F5881" s="1">
        <v>42329.410416666666</v>
      </c>
      <c r="G5881" t="s">
        <v>1784</v>
      </c>
      <c r="H5881" t="s">
        <v>1785</v>
      </c>
      <c r="I5881" s="1">
        <v>42329.422222222223</v>
      </c>
      <c r="J5881" s="2">
        <v>42329</v>
      </c>
      <c r="K5881" t="s">
        <v>186</v>
      </c>
      <c r="L5881" t="s">
        <v>3853</v>
      </c>
      <c r="M5881" t="s">
        <v>3854</v>
      </c>
      <c r="N5881" t="s">
        <v>1788</v>
      </c>
      <c r="O5881" t="s">
        <v>190</v>
      </c>
      <c r="P5881" t="s">
        <v>376</v>
      </c>
      <c r="Q5881" t="s">
        <v>192</v>
      </c>
      <c r="R5881" t="s">
        <v>193</v>
      </c>
      <c r="T5881" s="2">
        <v>42075</v>
      </c>
      <c r="U5881" s="1">
        <v>42329.422222222223</v>
      </c>
      <c r="V5881" s="2"/>
      <c r="W5881">
        <v>0.45</v>
      </c>
      <c r="X5881" t="s">
        <v>194</v>
      </c>
      <c r="Y5881" t="s">
        <v>311</v>
      </c>
      <c r="Z5881" s="2">
        <v>42135</v>
      </c>
      <c r="AA5881">
        <v>151655862</v>
      </c>
      <c r="AB5881" t="s">
        <v>193</v>
      </c>
      <c r="AC5881">
        <v>0</v>
      </c>
      <c r="AE5881">
        <v>2015</v>
      </c>
      <c r="AF5881">
        <v>9600</v>
      </c>
      <c r="AG5881">
        <v>755.55</v>
      </c>
      <c r="AH5881">
        <v>0</v>
      </c>
      <c r="AI5881">
        <v>9600</v>
      </c>
      <c r="AJ5881">
        <v>9600</v>
      </c>
      <c r="AK5881">
        <v>0</v>
      </c>
      <c r="AL5881">
        <v>148</v>
      </c>
      <c r="AO5881">
        <v>9288</v>
      </c>
      <c r="AP5881">
        <v>11</v>
      </c>
      <c r="AQ5881" t="s">
        <v>1196</v>
      </c>
      <c r="AR5881" t="s">
        <v>246</v>
      </c>
    </row>
    <row r="5882" spans="4:44" x14ac:dyDescent="0.3">
      <c r="D5882" t="s">
        <v>237</v>
      </c>
      <c r="E5882" t="s">
        <v>51</v>
      </c>
      <c r="F5882" s="1">
        <v>42329.125</v>
      </c>
      <c r="G5882" t="s">
        <v>251</v>
      </c>
      <c r="H5882" t="s">
        <v>252</v>
      </c>
      <c r="I5882" s="1">
        <v>42329.126388888886</v>
      </c>
      <c r="J5882" s="2">
        <v>42329</v>
      </c>
      <c r="K5882" t="s">
        <v>186</v>
      </c>
      <c r="L5882" t="s">
        <v>3855</v>
      </c>
      <c r="M5882" t="s">
        <v>3856</v>
      </c>
      <c r="N5882" t="s">
        <v>253</v>
      </c>
      <c r="O5882" t="s">
        <v>253</v>
      </c>
      <c r="P5882" t="s">
        <v>254</v>
      </c>
      <c r="Q5882" t="s">
        <v>254</v>
      </c>
      <c r="R5882" t="s">
        <v>255</v>
      </c>
      <c r="T5882" s="2">
        <v>42106</v>
      </c>
      <c r="U5882" s="1">
        <v>42329.126388888886</v>
      </c>
      <c r="V5882" s="2"/>
      <c r="W5882">
        <v>0.245</v>
      </c>
      <c r="X5882" t="s">
        <v>57</v>
      </c>
      <c r="Y5882" t="s">
        <v>3857</v>
      </c>
      <c r="Z5882" s="2">
        <v>42135</v>
      </c>
      <c r="AA5882">
        <v>151655871</v>
      </c>
      <c r="AB5882" t="s">
        <v>255</v>
      </c>
      <c r="AC5882">
        <v>0</v>
      </c>
      <c r="AE5882">
        <v>2015</v>
      </c>
      <c r="AF5882">
        <v>6000</v>
      </c>
      <c r="AG5882">
        <v>1403</v>
      </c>
      <c r="AH5882">
        <v>0</v>
      </c>
      <c r="AI5882">
        <v>6000</v>
      </c>
      <c r="AJ5882">
        <v>6000</v>
      </c>
      <c r="AK5882">
        <v>0</v>
      </c>
      <c r="AL5882">
        <v>0</v>
      </c>
      <c r="AO5882">
        <v>5292</v>
      </c>
      <c r="AP5882">
        <v>11</v>
      </c>
      <c r="AQ5882" t="s">
        <v>1196</v>
      </c>
      <c r="AR5882" t="s">
        <v>246</v>
      </c>
    </row>
    <row r="5883" spans="4:44" x14ac:dyDescent="0.3">
      <c r="D5883" t="s">
        <v>237</v>
      </c>
      <c r="E5883" t="s">
        <v>48</v>
      </c>
      <c r="F5883" s="1">
        <v>42329.125</v>
      </c>
      <c r="G5883" t="s">
        <v>49</v>
      </c>
      <c r="H5883" t="s">
        <v>50</v>
      </c>
      <c r="I5883" s="1">
        <v>42329.126388888886</v>
      </c>
      <c r="J5883" s="2">
        <v>42329</v>
      </c>
      <c r="K5883" t="s">
        <v>186</v>
      </c>
      <c r="L5883" t="s">
        <v>3855</v>
      </c>
      <c r="M5883" t="s">
        <v>3856</v>
      </c>
      <c r="N5883" t="s">
        <v>340</v>
      </c>
      <c r="P5883" t="s">
        <v>341</v>
      </c>
      <c r="R5883" t="s">
        <v>56</v>
      </c>
      <c r="T5883" s="2">
        <v>42106</v>
      </c>
      <c r="U5883" s="1">
        <v>42329.126388888886</v>
      </c>
      <c r="V5883" s="2"/>
      <c r="W5883">
        <v>0.245</v>
      </c>
      <c r="X5883" t="s">
        <v>57</v>
      </c>
      <c r="Y5883" t="s">
        <v>3857</v>
      </c>
      <c r="Z5883" s="2">
        <v>42135</v>
      </c>
      <c r="AA5883">
        <v>151655871</v>
      </c>
      <c r="AB5883" t="s">
        <v>59</v>
      </c>
      <c r="AC5883">
        <v>1000</v>
      </c>
      <c r="AE5883">
        <v>2015</v>
      </c>
      <c r="AF5883">
        <v>5000</v>
      </c>
      <c r="AG5883">
        <v>1403</v>
      </c>
      <c r="AH5883">
        <v>120</v>
      </c>
      <c r="AI5883">
        <v>4900</v>
      </c>
      <c r="AJ5883">
        <v>5000</v>
      </c>
      <c r="AK5883">
        <v>100</v>
      </c>
      <c r="AL5883">
        <v>0</v>
      </c>
      <c r="AO5883">
        <v>5292</v>
      </c>
      <c r="AP5883">
        <v>11</v>
      </c>
      <c r="AQ5883" t="s">
        <v>1196</v>
      </c>
      <c r="AR5883" t="s">
        <v>246</v>
      </c>
    </row>
    <row r="5884" spans="4:44" x14ac:dyDescent="0.3">
      <c r="D5884" t="s">
        <v>237</v>
      </c>
      <c r="E5884" t="s">
        <v>51</v>
      </c>
      <c r="F5884" s="1">
        <v>42329.125</v>
      </c>
      <c r="G5884" t="s">
        <v>251</v>
      </c>
      <c r="H5884" t="s">
        <v>252</v>
      </c>
      <c r="I5884" s="1">
        <v>42329.127083333333</v>
      </c>
      <c r="J5884" s="2">
        <v>42329</v>
      </c>
      <c r="K5884" t="s">
        <v>186</v>
      </c>
      <c r="L5884" t="s">
        <v>3858</v>
      </c>
      <c r="M5884" t="s">
        <v>3859</v>
      </c>
      <c r="N5884" t="s">
        <v>253</v>
      </c>
      <c r="O5884" t="s">
        <v>253</v>
      </c>
      <c r="P5884" t="s">
        <v>254</v>
      </c>
      <c r="Q5884" t="s">
        <v>254</v>
      </c>
      <c r="R5884" t="s">
        <v>255</v>
      </c>
      <c r="T5884" s="2">
        <v>42106</v>
      </c>
      <c r="U5884" s="1">
        <v>42329.127083333333</v>
      </c>
      <c r="V5884" s="2"/>
      <c r="W5884">
        <v>0.245</v>
      </c>
      <c r="X5884" t="s">
        <v>57</v>
      </c>
      <c r="Y5884" t="s">
        <v>3860</v>
      </c>
      <c r="Z5884" s="2">
        <v>42135</v>
      </c>
      <c r="AA5884">
        <v>151655870</v>
      </c>
      <c r="AB5884" t="s">
        <v>255</v>
      </c>
      <c r="AC5884">
        <v>0</v>
      </c>
      <c r="AE5884">
        <v>2015</v>
      </c>
      <c r="AF5884">
        <v>16200</v>
      </c>
      <c r="AG5884">
        <v>1403</v>
      </c>
      <c r="AH5884">
        <v>0</v>
      </c>
      <c r="AI5884">
        <v>16200</v>
      </c>
      <c r="AJ5884">
        <v>16200</v>
      </c>
      <c r="AK5884">
        <v>0</v>
      </c>
      <c r="AL5884">
        <v>0</v>
      </c>
      <c r="AO5884">
        <v>15565</v>
      </c>
      <c r="AP5884">
        <v>11</v>
      </c>
      <c r="AQ5884" t="s">
        <v>1196</v>
      </c>
      <c r="AR5884" t="s">
        <v>246</v>
      </c>
    </row>
    <row r="5885" spans="4:44" x14ac:dyDescent="0.3">
      <c r="D5885" t="s">
        <v>237</v>
      </c>
      <c r="E5885" t="s">
        <v>48</v>
      </c>
      <c r="F5885" s="1">
        <v>42329.125</v>
      </c>
      <c r="G5885" t="s">
        <v>49</v>
      </c>
      <c r="H5885" t="s">
        <v>50</v>
      </c>
      <c r="I5885" s="1">
        <v>42329.127083333333</v>
      </c>
      <c r="J5885" s="2">
        <v>42329</v>
      </c>
      <c r="K5885" t="s">
        <v>186</v>
      </c>
      <c r="L5885" t="s">
        <v>3858</v>
      </c>
      <c r="M5885" t="s">
        <v>3859</v>
      </c>
      <c r="N5885" t="s">
        <v>340</v>
      </c>
      <c r="P5885" t="s">
        <v>341</v>
      </c>
      <c r="R5885" t="s">
        <v>56</v>
      </c>
      <c r="T5885" s="2">
        <v>42106</v>
      </c>
      <c r="U5885" s="1">
        <v>42329.127083333333</v>
      </c>
      <c r="V5885" s="2"/>
      <c r="W5885">
        <v>0.245</v>
      </c>
      <c r="X5885" t="s">
        <v>57</v>
      </c>
      <c r="Y5885" t="s">
        <v>3860</v>
      </c>
      <c r="Z5885" s="2">
        <v>42135</v>
      </c>
      <c r="AA5885">
        <v>151655870</v>
      </c>
      <c r="AB5885" t="s">
        <v>59</v>
      </c>
      <c r="AC5885">
        <v>4945</v>
      </c>
      <c r="AE5885">
        <v>2015</v>
      </c>
      <c r="AF5885">
        <v>11255</v>
      </c>
      <c r="AG5885">
        <v>1403</v>
      </c>
      <c r="AH5885">
        <v>20</v>
      </c>
      <c r="AI5885">
        <v>11105</v>
      </c>
      <c r="AJ5885">
        <v>11255</v>
      </c>
      <c r="AK5885">
        <v>150</v>
      </c>
      <c r="AL5885">
        <v>0</v>
      </c>
      <c r="AO5885">
        <v>15565</v>
      </c>
      <c r="AP5885">
        <v>11</v>
      </c>
      <c r="AQ5885" t="s">
        <v>1196</v>
      </c>
      <c r="AR5885" t="s">
        <v>246</v>
      </c>
    </row>
    <row r="5886" spans="4:44" x14ac:dyDescent="0.3">
      <c r="D5886" t="s">
        <v>237</v>
      </c>
      <c r="E5886" t="s">
        <v>48</v>
      </c>
      <c r="F5886" s="1">
        <v>42329.520138888889</v>
      </c>
      <c r="G5886" t="s">
        <v>100</v>
      </c>
      <c r="H5886" t="s">
        <v>101</v>
      </c>
      <c r="I5886" s="1">
        <v>42329.526388888888</v>
      </c>
      <c r="J5886" s="2">
        <v>42329</v>
      </c>
      <c r="K5886" t="s">
        <v>186</v>
      </c>
      <c r="L5886" t="s">
        <v>3858</v>
      </c>
      <c r="M5886" t="s">
        <v>3859</v>
      </c>
      <c r="N5886" t="s">
        <v>76</v>
      </c>
      <c r="P5886" t="s">
        <v>77</v>
      </c>
      <c r="R5886" t="s">
        <v>78</v>
      </c>
      <c r="T5886" s="2">
        <v>42106</v>
      </c>
      <c r="U5886" s="1">
        <v>42329.526388888888</v>
      </c>
      <c r="V5886" s="2"/>
      <c r="W5886">
        <v>0.245</v>
      </c>
      <c r="X5886" t="s">
        <v>79</v>
      </c>
      <c r="Y5886" t="s">
        <v>3860</v>
      </c>
      <c r="Z5886" s="2">
        <v>42135</v>
      </c>
      <c r="AA5886">
        <v>151655870</v>
      </c>
      <c r="AB5886" t="s">
        <v>78</v>
      </c>
      <c r="AC5886">
        <v>5500</v>
      </c>
      <c r="AE5886">
        <v>2015</v>
      </c>
      <c r="AF5886">
        <v>5755</v>
      </c>
      <c r="AG5886">
        <v>1403</v>
      </c>
      <c r="AH5886">
        <v>0</v>
      </c>
      <c r="AI5886">
        <v>5755</v>
      </c>
      <c r="AJ5886">
        <v>5755</v>
      </c>
      <c r="AK5886">
        <v>0</v>
      </c>
      <c r="AL5886">
        <v>0</v>
      </c>
      <c r="AO5886">
        <v>15565</v>
      </c>
      <c r="AP5886">
        <v>11</v>
      </c>
      <c r="AQ5886" t="s">
        <v>1196</v>
      </c>
      <c r="AR5886" t="s">
        <v>246</v>
      </c>
    </row>
    <row r="5887" spans="4:44" x14ac:dyDescent="0.3">
      <c r="D5887" t="s">
        <v>237</v>
      </c>
      <c r="E5887" t="s">
        <v>51</v>
      </c>
      <c r="F5887" s="1">
        <v>42329.598611111112</v>
      </c>
      <c r="G5887" t="s">
        <v>251</v>
      </c>
      <c r="H5887" t="s">
        <v>252</v>
      </c>
      <c r="I5887" s="1">
        <v>42329.604861111111</v>
      </c>
      <c r="J5887" s="2">
        <v>42329</v>
      </c>
      <c r="K5887" t="s">
        <v>186</v>
      </c>
      <c r="L5887" t="s">
        <v>1631</v>
      </c>
      <c r="M5887" t="s">
        <v>1632</v>
      </c>
      <c r="N5887" t="s">
        <v>253</v>
      </c>
      <c r="O5887" t="s">
        <v>253</v>
      </c>
      <c r="P5887" t="s">
        <v>254</v>
      </c>
      <c r="Q5887" t="s">
        <v>254</v>
      </c>
      <c r="R5887" t="s">
        <v>255</v>
      </c>
      <c r="T5887" s="2">
        <v>42106</v>
      </c>
      <c r="U5887" s="1">
        <v>42329.604861111111</v>
      </c>
      <c r="V5887" s="2"/>
      <c r="W5887">
        <v>0.49</v>
      </c>
      <c r="X5887" t="s">
        <v>57</v>
      </c>
      <c r="Y5887" t="s">
        <v>104</v>
      </c>
      <c r="Z5887" s="2">
        <v>42135</v>
      </c>
      <c r="AA5887">
        <v>151655957</v>
      </c>
      <c r="AB5887" t="s">
        <v>255</v>
      </c>
      <c r="AC5887">
        <v>0</v>
      </c>
      <c r="AE5887">
        <v>2015</v>
      </c>
      <c r="AF5887">
        <v>13328</v>
      </c>
      <c r="AG5887">
        <v>1403</v>
      </c>
      <c r="AH5887">
        <v>0</v>
      </c>
      <c r="AI5887">
        <v>13328</v>
      </c>
      <c r="AJ5887">
        <v>13328</v>
      </c>
      <c r="AK5887">
        <v>0</v>
      </c>
      <c r="AL5887">
        <v>0</v>
      </c>
      <c r="AO5887">
        <v>13090</v>
      </c>
      <c r="AP5887">
        <v>11</v>
      </c>
      <c r="AQ5887" t="s">
        <v>1196</v>
      </c>
      <c r="AR5887" t="s">
        <v>246</v>
      </c>
    </row>
    <row r="5888" spans="4:44" x14ac:dyDescent="0.3">
      <c r="D5888" t="s">
        <v>237</v>
      </c>
      <c r="E5888" t="s">
        <v>48</v>
      </c>
      <c r="F5888" s="1">
        <v>42329.806944444441</v>
      </c>
      <c r="G5888" t="s">
        <v>49</v>
      </c>
      <c r="H5888" t="s">
        <v>50</v>
      </c>
      <c r="I5888" s="1">
        <v>42329.8125</v>
      </c>
      <c r="J5888" s="2">
        <v>42329</v>
      </c>
      <c r="K5888" t="s">
        <v>186</v>
      </c>
      <c r="L5888" t="s">
        <v>2985</v>
      </c>
      <c r="M5888" t="s">
        <v>2986</v>
      </c>
      <c r="N5888" t="s">
        <v>344</v>
      </c>
      <c r="P5888" t="s">
        <v>345</v>
      </c>
      <c r="R5888" t="s">
        <v>56</v>
      </c>
      <c r="T5888" s="2">
        <v>42075</v>
      </c>
      <c r="U5888" s="1">
        <v>42329.8125</v>
      </c>
      <c r="V5888" s="2"/>
      <c r="W5888">
        <v>0.55000000000000004</v>
      </c>
      <c r="X5888" t="s">
        <v>57</v>
      </c>
      <c r="Y5888" t="s">
        <v>104</v>
      </c>
      <c r="Z5888" s="2">
        <v>42166</v>
      </c>
      <c r="AA5888">
        <v>151656036</v>
      </c>
      <c r="AB5888" t="s">
        <v>59</v>
      </c>
      <c r="AC5888">
        <v>630</v>
      </c>
      <c r="AE5888">
        <v>2015</v>
      </c>
      <c r="AF5888">
        <v>3345</v>
      </c>
      <c r="AG5888">
        <v>1403</v>
      </c>
      <c r="AH5888">
        <v>0</v>
      </c>
      <c r="AI5888">
        <v>3345</v>
      </c>
      <c r="AJ5888">
        <v>3345</v>
      </c>
      <c r="AK5888">
        <v>0</v>
      </c>
      <c r="AL5888">
        <v>0</v>
      </c>
      <c r="AO5888">
        <v>3960</v>
      </c>
      <c r="AP5888">
        <v>11</v>
      </c>
      <c r="AQ5888" t="s">
        <v>1196</v>
      </c>
      <c r="AR5888" t="s">
        <v>246</v>
      </c>
    </row>
    <row r="5889" spans="4:44" x14ac:dyDescent="0.3">
      <c r="D5889" t="s">
        <v>237</v>
      </c>
      <c r="E5889" t="s">
        <v>48</v>
      </c>
      <c r="F5889" s="1">
        <v>42329.206250000003</v>
      </c>
      <c r="G5889" t="s">
        <v>1420</v>
      </c>
      <c r="H5889" t="s">
        <v>1421</v>
      </c>
      <c r="I5889" s="1">
        <v>42329.206250000003</v>
      </c>
      <c r="J5889" s="2">
        <v>42329</v>
      </c>
      <c r="K5889" t="s">
        <v>186</v>
      </c>
      <c r="L5889" t="s">
        <v>1631</v>
      </c>
      <c r="M5889" t="s">
        <v>1632</v>
      </c>
      <c r="N5889" t="s">
        <v>918</v>
      </c>
      <c r="O5889" t="s">
        <v>190</v>
      </c>
      <c r="P5889" t="s">
        <v>919</v>
      </c>
      <c r="Q5889" t="s">
        <v>192</v>
      </c>
      <c r="R5889" t="s">
        <v>193</v>
      </c>
      <c r="T5889" s="2">
        <v>42197</v>
      </c>
      <c r="U5889" s="1">
        <v>42329.206250000003</v>
      </c>
      <c r="V5889" s="2"/>
      <c r="W5889">
        <v>0.49</v>
      </c>
      <c r="X5889" t="s">
        <v>194</v>
      </c>
      <c r="Y5889" t="s">
        <v>104</v>
      </c>
      <c r="Z5889" s="2">
        <v>42166</v>
      </c>
      <c r="AA5889">
        <v>151656051</v>
      </c>
      <c r="AB5889" t="s">
        <v>193</v>
      </c>
      <c r="AC5889">
        <v>0</v>
      </c>
      <c r="AE5889">
        <v>2015</v>
      </c>
      <c r="AF5889">
        <v>33320</v>
      </c>
      <c r="AG5889">
        <v>755.55</v>
      </c>
      <c r="AH5889">
        <v>0</v>
      </c>
      <c r="AI5889">
        <v>33320</v>
      </c>
      <c r="AJ5889">
        <v>33320</v>
      </c>
      <c r="AK5889">
        <v>0</v>
      </c>
      <c r="AL5889">
        <v>595</v>
      </c>
      <c r="AO5889">
        <v>32700</v>
      </c>
      <c r="AP5889">
        <v>11</v>
      </c>
      <c r="AQ5889" t="s">
        <v>1196</v>
      </c>
      <c r="AR5889" t="s">
        <v>246</v>
      </c>
    </row>
    <row r="5890" spans="4:44" x14ac:dyDescent="0.3">
      <c r="D5890" t="s">
        <v>237</v>
      </c>
      <c r="E5890" t="s">
        <v>51</v>
      </c>
      <c r="F5890" s="1">
        <v>42329.628472222219</v>
      </c>
      <c r="G5890" t="s">
        <v>251</v>
      </c>
      <c r="H5890" t="s">
        <v>252</v>
      </c>
      <c r="I5890" s="1">
        <v>42329.629861111112</v>
      </c>
      <c r="J5890" s="2">
        <v>42329</v>
      </c>
      <c r="K5890" t="s">
        <v>186</v>
      </c>
      <c r="L5890" t="s">
        <v>1631</v>
      </c>
      <c r="M5890" t="s">
        <v>1632</v>
      </c>
      <c r="N5890" t="s">
        <v>253</v>
      </c>
      <c r="O5890" t="s">
        <v>253</v>
      </c>
      <c r="P5890" t="s">
        <v>254</v>
      </c>
      <c r="Q5890" t="s">
        <v>254</v>
      </c>
      <c r="R5890" t="s">
        <v>255</v>
      </c>
      <c r="T5890" s="2">
        <v>42197</v>
      </c>
      <c r="U5890" s="1">
        <v>42329.629861111112</v>
      </c>
      <c r="V5890" s="2"/>
      <c r="W5890">
        <v>0.49</v>
      </c>
      <c r="X5890" t="s">
        <v>57</v>
      </c>
      <c r="Y5890" t="s">
        <v>104</v>
      </c>
      <c r="Z5890" s="2">
        <v>42166</v>
      </c>
      <c r="AA5890">
        <v>151656050</v>
      </c>
      <c r="AB5890" t="s">
        <v>255</v>
      </c>
      <c r="AC5890">
        <v>0</v>
      </c>
      <c r="AE5890">
        <v>2015</v>
      </c>
      <c r="AF5890">
        <v>33320</v>
      </c>
      <c r="AG5890">
        <v>1403</v>
      </c>
      <c r="AH5890">
        <v>0</v>
      </c>
      <c r="AI5890">
        <v>33320</v>
      </c>
      <c r="AJ5890">
        <v>33320</v>
      </c>
      <c r="AK5890">
        <v>0</v>
      </c>
      <c r="AL5890">
        <v>0</v>
      </c>
      <c r="AO5890">
        <v>32700</v>
      </c>
      <c r="AP5890">
        <v>11</v>
      </c>
      <c r="AQ5890" t="s">
        <v>1196</v>
      </c>
      <c r="AR5890" t="s">
        <v>246</v>
      </c>
    </row>
    <row r="5891" spans="4:44" x14ac:dyDescent="0.3">
      <c r="D5891" t="s">
        <v>237</v>
      </c>
      <c r="E5891" t="s">
        <v>48</v>
      </c>
      <c r="F5891" s="1">
        <v>42329.245138888888</v>
      </c>
      <c r="G5891" t="s">
        <v>49</v>
      </c>
      <c r="H5891" t="s">
        <v>50</v>
      </c>
      <c r="I5891" s="1">
        <v>42329.245138888888</v>
      </c>
      <c r="J5891" s="2">
        <v>42329</v>
      </c>
      <c r="K5891" t="s">
        <v>186</v>
      </c>
      <c r="L5891" t="s">
        <v>3861</v>
      </c>
      <c r="M5891" t="s">
        <v>3862</v>
      </c>
      <c r="N5891" t="s">
        <v>401</v>
      </c>
      <c r="P5891" t="s">
        <v>402</v>
      </c>
      <c r="R5891" t="s">
        <v>56</v>
      </c>
      <c r="T5891" s="2">
        <v>42323</v>
      </c>
      <c r="U5891" s="1">
        <v>42329.245138888888</v>
      </c>
      <c r="V5891" s="2"/>
      <c r="W5891">
        <v>1.5</v>
      </c>
      <c r="X5891" t="s">
        <v>57</v>
      </c>
      <c r="Y5891" t="s">
        <v>104</v>
      </c>
      <c r="Z5891" s="2">
        <v>42196</v>
      </c>
      <c r="AA5891">
        <v>151656095</v>
      </c>
      <c r="AB5891" t="s">
        <v>59</v>
      </c>
      <c r="AC5891">
        <v>220</v>
      </c>
      <c r="AE5891">
        <v>2015</v>
      </c>
      <c r="AF5891">
        <v>9140</v>
      </c>
      <c r="AG5891">
        <v>1403</v>
      </c>
      <c r="AH5891">
        <v>250</v>
      </c>
      <c r="AI5891">
        <v>8040</v>
      </c>
      <c r="AJ5891">
        <v>9140</v>
      </c>
      <c r="AK5891">
        <v>1100</v>
      </c>
      <c r="AL5891">
        <v>0</v>
      </c>
      <c r="AO5891">
        <v>8510</v>
      </c>
      <c r="AP5891">
        <v>11</v>
      </c>
      <c r="AQ5891" t="s">
        <v>1196</v>
      </c>
      <c r="AR5891" t="s">
        <v>246</v>
      </c>
    </row>
    <row r="5892" spans="4:44" x14ac:dyDescent="0.3">
      <c r="D5892" t="s">
        <v>237</v>
      </c>
      <c r="E5892" t="s">
        <v>48</v>
      </c>
      <c r="F5892" s="1">
        <v>42329.534722222219</v>
      </c>
      <c r="G5892" t="s">
        <v>100</v>
      </c>
      <c r="H5892" t="s">
        <v>101</v>
      </c>
      <c r="I5892" s="1">
        <v>42329.574999999997</v>
      </c>
      <c r="J5892" s="2">
        <v>42329</v>
      </c>
      <c r="K5892" t="s">
        <v>186</v>
      </c>
      <c r="L5892" t="s">
        <v>3861</v>
      </c>
      <c r="M5892" t="s">
        <v>3862</v>
      </c>
      <c r="N5892" t="s">
        <v>76</v>
      </c>
      <c r="P5892" t="s">
        <v>77</v>
      </c>
      <c r="R5892" t="s">
        <v>78</v>
      </c>
      <c r="T5892" s="2">
        <v>42323</v>
      </c>
      <c r="U5892" s="1">
        <v>42329.574999999997</v>
      </c>
      <c r="V5892" s="2"/>
      <c r="W5892">
        <v>1.5</v>
      </c>
      <c r="X5892" t="s">
        <v>79</v>
      </c>
      <c r="Y5892" t="s">
        <v>104</v>
      </c>
      <c r="Z5892" s="2">
        <v>42196</v>
      </c>
      <c r="AA5892">
        <v>151656095</v>
      </c>
      <c r="AB5892" t="s">
        <v>78</v>
      </c>
      <c r="AC5892">
        <v>300</v>
      </c>
      <c r="AE5892">
        <v>2015</v>
      </c>
      <c r="AF5892">
        <v>8840</v>
      </c>
      <c r="AG5892">
        <v>1403</v>
      </c>
      <c r="AH5892">
        <v>0</v>
      </c>
      <c r="AI5892">
        <v>8840</v>
      </c>
      <c r="AJ5892">
        <v>8840</v>
      </c>
      <c r="AK5892">
        <v>0</v>
      </c>
      <c r="AL5892">
        <v>0</v>
      </c>
      <c r="AO5892">
        <v>8510</v>
      </c>
      <c r="AP5892">
        <v>11</v>
      </c>
      <c r="AQ5892" t="s">
        <v>1196</v>
      </c>
      <c r="AR5892" t="s">
        <v>246</v>
      </c>
    </row>
    <row r="5893" spans="4:44" x14ac:dyDescent="0.3">
      <c r="D5893" t="s">
        <v>237</v>
      </c>
      <c r="E5893" t="s">
        <v>48</v>
      </c>
      <c r="F5893" s="1">
        <v>42329.534722222219</v>
      </c>
      <c r="G5893" t="s">
        <v>105</v>
      </c>
      <c r="H5893" t="s">
        <v>106</v>
      </c>
      <c r="I5893" s="1">
        <v>42329.574999999997</v>
      </c>
      <c r="J5893" s="2">
        <v>42329</v>
      </c>
      <c r="K5893" t="s">
        <v>186</v>
      </c>
      <c r="L5893" t="s">
        <v>3861</v>
      </c>
      <c r="M5893" t="s">
        <v>3862</v>
      </c>
      <c r="N5893" t="s">
        <v>82</v>
      </c>
      <c r="O5893" t="s">
        <v>82</v>
      </c>
      <c r="P5893" t="s">
        <v>83</v>
      </c>
      <c r="Q5893" t="s">
        <v>83</v>
      </c>
      <c r="R5893" t="s">
        <v>84</v>
      </c>
      <c r="T5893" s="2">
        <v>42323</v>
      </c>
      <c r="U5893" s="1">
        <v>42329.574999999997</v>
      </c>
      <c r="V5893" s="2"/>
      <c r="W5893">
        <v>1.5</v>
      </c>
      <c r="X5893" t="s">
        <v>79</v>
      </c>
      <c r="Y5893" t="s">
        <v>104</v>
      </c>
      <c r="Z5893" s="2">
        <v>42196</v>
      </c>
      <c r="AA5893">
        <v>151656095</v>
      </c>
      <c r="AB5893" t="s">
        <v>84</v>
      </c>
      <c r="AC5893">
        <v>40</v>
      </c>
      <c r="AD5893">
        <v>8800</v>
      </c>
      <c r="AE5893">
        <v>2015</v>
      </c>
      <c r="AF5893">
        <v>8800</v>
      </c>
      <c r="AG5893">
        <v>1403</v>
      </c>
      <c r="AH5893">
        <v>0</v>
      </c>
      <c r="AI5893">
        <v>8800</v>
      </c>
      <c r="AJ5893">
        <v>8800</v>
      </c>
      <c r="AK5893">
        <v>0</v>
      </c>
      <c r="AL5893">
        <v>0</v>
      </c>
      <c r="AO5893">
        <v>8510</v>
      </c>
      <c r="AP5893">
        <v>11</v>
      </c>
      <c r="AQ5893" t="s">
        <v>1196</v>
      </c>
      <c r="AR5893" t="s">
        <v>246</v>
      </c>
    </row>
    <row r="5894" spans="4:44" x14ac:dyDescent="0.3">
      <c r="D5894" t="s">
        <v>237</v>
      </c>
      <c r="E5894" t="s">
        <v>48</v>
      </c>
      <c r="F5894" s="1">
        <v>42329.652777777781</v>
      </c>
      <c r="G5894" t="s">
        <v>205</v>
      </c>
      <c r="H5894" t="s">
        <v>206</v>
      </c>
      <c r="I5894" s="1">
        <v>42329.660416666666</v>
      </c>
      <c r="J5894" s="2">
        <v>42329</v>
      </c>
      <c r="K5894" t="s">
        <v>186</v>
      </c>
      <c r="L5894" t="s">
        <v>3863</v>
      </c>
      <c r="M5894" t="s">
        <v>3864</v>
      </c>
      <c r="N5894" t="s">
        <v>1693</v>
      </c>
      <c r="O5894" t="s">
        <v>190</v>
      </c>
      <c r="P5894" t="s">
        <v>1694</v>
      </c>
      <c r="Q5894" t="s">
        <v>192</v>
      </c>
      <c r="R5894" t="s">
        <v>193</v>
      </c>
      <c r="T5894" s="2">
        <v>42197</v>
      </c>
      <c r="U5894" s="1">
        <v>42329.660416666666</v>
      </c>
      <c r="V5894" s="2"/>
      <c r="W5894">
        <v>0.43</v>
      </c>
      <c r="X5894" t="s">
        <v>194</v>
      </c>
      <c r="Y5894" t="s">
        <v>328</v>
      </c>
      <c r="Z5894" s="2">
        <v>42258</v>
      </c>
      <c r="AA5894">
        <v>151656149</v>
      </c>
      <c r="AB5894" t="s">
        <v>193</v>
      </c>
      <c r="AC5894">
        <v>0</v>
      </c>
      <c r="AE5894">
        <v>2015</v>
      </c>
      <c r="AF5894">
        <v>23125</v>
      </c>
      <c r="AG5894">
        <v>755.55</v>
      </c>
      <c r="AH5894">
        <v>0</v>
      </c>
      <c r="AI5894">
        <v>23125</v>
      </c>
      <c r="AJ5894">
        <v>23125</v>
      </c>
      <c r="AK5894">
        <v>0</v>
      </c>
      <c r="AL5894">
        <v>185</v>
      </c>
      <c r="AO5894">
        <v>22000</v>
      </c>
      <c r="AP5894">
        <v>11</v>
      </c>
      <c r="AQ5894" t="s">
        <v>1196</v>
      </c>
      <c r="AR5894" t="s">
        <v>246</v>
      </c>
    </row>
    <row r="5895" spans="4:44" x14ac:dyDescent="0.3">
      <c r="D5895" t="s">
        <v>237</v>
      </c>
      <c r="E5895" t="s">
        <v>48</v>
      </c>
      <c r="F5895" s="1">
        <v>42329.598611111112</v>
      </c>
      <c r="G5895" t="s">
        <v>49</v>
      </c>
      <c r="H5895" t="s">
        <v>50</v>
      </c>
      <c r="I5895" s="1">
        <v>42329.603472222225</v>
      </c>
      <c r="J5895" s="2">
        <v>42329</v>
      </c>
      <c r="K5895" t="s">
        <v>186</v>
      </c>
      <c r="L5895" t="s">
        <v>3865</v>
      </c>
      <c r="M5895" t="s">
        <v>3866</v>
      </c>
      <c r="N5895" t="s">
        <v>344</v>
      </c>
      <c r="P5895" t="s">
        <v>345</v>
      </c>
      <c r="R5895" t="s">
        <v>56</v>
      </c>
      <c r="T5895" s="2">
        <v>42338</v>
      </c>
      <c r="U5895" s="1">
        <v>42329.603472222225</v>
      </c>
      <c r="V5895" s="2"/>
      <c r="W5895">
        <v>0.19</v>
      </c>
      <c r="X5895" t="s">
        <v>57</v>
      </c>
      <c r="Y5895" t="s">
        <v>408</v>
      </c>
      <c r="Z5895" s="2">
        <v>42321</v>
      </c>
      <c r="AA5895">
        <v>151656274</v>
      </c>
      <c r="AB5895" t="s">
        <v>59</v>
      </c>
      <c r="AC5895">
        <v>268</v>
      </c>
      <c r="AE5895">
        <v>2015</v>
      </c>
      <c r="AF5895">
        <v>1232</v>
      </c>
      <c r="AG5895">
        <v>1403</v>
      </c>
      <c r="AH5895">
        <v>0</v>
      </c>
      <c r="AI5895">
        <v>1232</v>
      </c>
      <c r="AJ5895">
        <v>1232</v>
      </c>
      <c r="AK5895">
        <v>0</v>
      </c>
      <c r="AL5895">
        <v>0</v>
      </c>
      <c r="AO5895">
        <v>1321</v>
      </c>
      <c r="AP5895">
        <v>11</v>
      </c>
      <c r="AQ5895" t="s">
        <v>1196</v>
      </c>
      <c r="AR5895" t="s">
        <v>246</v>
      </c>
    </row>
    <row r="5896" spans="4:44" x14ac:dyDescent="0.3">
      <c r="D5896" t="s">
        <v>237</v>
      </c>
      <c r="E5896" t="s">
        <v>48</v>
      </c>
      <c r="F5896" s="1">
        <v>42329.598611111112</v>
      </c>
      <c r="G5896" t="s">
        <v>49</v>
      </c>
      <c r="H5896" t="s">
        <v>50</v>
      </c>
      <c r="I5896" s="1">
        <v>42329.604861111111</v>
      </c>
      <c r="J5896" s="2">
        <v>42329</v>
      </c>
      <c r="K5896" t="s">
        <v>186</v>
      </c>
      <c r="L5896" t="s">
        <v>3867</v>
      </c>
      <c r="M5896" t="s">
        <v>3868</v>
      </c>
      <c r="N5896" t="s">
        <v>344</v>
      </c>
      <c r="P5896" t="s">
        <v>345</v>
      </c>
      <c r="R5896" t="s">
        <v>56</v>
      </c>
      <c r="T5896" s="2">
        <v>42338</v>
      </c>
      <c r="U5896" s="1">
        <v>42329.604861111111</v>
      </c>
      <c r="V5896" s="2"/>
      <c r="W5896">
        <v>0.19</v>
      </c>
      <c r="X5896" t="s">
        <v>57</v>
      </c>
      <c r="Y5896" t="s">
        <v>394</v>
      </c>
      <c r="Z5896" s="2">
        <v>42321</v>
      </c>
      <c r="AA5896">
        <v>151656277</v>
      </c>
      <c r="AB5896" t="s">
        <v>59</v>
      </c>
      <c r="AC5896">
        <v>141</v>
      </c>
      <c r="AE5896">
        <v>2015</v>
      </c>
      <c r="AF5896">
        <v>859</v>
      </c>
      <c r="AG5896">
        <v>1403</v>
      </c>
      <c r="AH5896">
        <v>0</v>
      </c>
      <c r="AI5896">
        <v>859</v>
      </c>
      <c r="AJ5896">
        <v>859</v>
      </c>
      <c r="AK5896">
        <v>0</v>
      </c>
      <c r="AL5896">
        <v>0</v>
      </c>
      <c r="AO5896">
        <v>366</v>
      </c>
      <c r="AP5896">
        <v>11</v>
      </c>
      <c r="AQ5896" t="s">
        <v>1196</v>
      </c>
      <c r="AR5896" t="s">
        <v>246</v>
      </c>
    </row>
    <row r="5897" spans="4:44" x14ac:dyDescent="0.3">
      <c r="D5897" t="s">
        <v>237</v>
      </c>
      <c r="E5897" t="s">
        <v>48</v>
      </c>
      <c r="F5897" s="1">
        <v>42329.598611111112</v>
      </c>
      <c r="G5897" t="s">
        <v>49</v>
      </c>
      <c r="H5897" t="s">
        <v>50</v>
      </c>
      <c r="I5897" s="1">
        <v>42329.606249999997</v>
      </c>
      <c r="J5897" s="2">
        <v>42329</v>
      </c>
      <c r="K5897" t="s">
        <v>186</v>
      </c>
      <c r="L5897" t="s">
        <v>3869</v>
      </c>
      <c r="M5897" t="s">
        <v>3870</v>
      </c>
      <c r="N5897" t="s">
        <v>412</v>
      </c>
      <c r="P5897" t="s">
        <v>413</v>
      </c>
      <c r="R5897" t="s">
        <v>56</v>
      </c>
      <c r="T5897" s="2">
        <v>42338</v>
      </c>
      <c r="U5897" s="1">
        <v>42329.606249999997</v>
      </c>
      <c r="V5897" s="2"/>
      <c r="W5897">
        <v>0.19</v>
      </c>
      <c r="X5897" t="s">
        <v>57</v>
      </c>
      <c r="Y5897" t="s">
        <v>396</v>
      </c>
      <c r="Z5897" s="2">
        <v>42321</v>
      </c>
      <c r="AA5897">
        <v>151656279</v>
      </c>
      <c r="AB5897" t="s">
        <v>59</v>
      </c>
      <c r="AC5897">
        <v>135</v>
      </c>
      <c r="AE5897">
        <v>2015</v>
      </c>
      <c r="AF5897">
        <v>365</v>
      </c>
      <c r="AG5897">
        <v>1403</v>
      </c>
      <c r="AH5897">
        <v>0</v>
      </c>
      <c r="AI5897">
        <v>325</v>
      </c>
      <c r="AJ5897">
        <v>365</v>
      </c>
      <c r="AK5897">
        <v>40</v>
      </c>
      <c r="AL5897">
        <v>0</v>
      </c>
      <c r="AO5897">
        <v>87</v>
      </c>
      <c r="AP5897">
        <v>11</v>
      </c>
      <c r="AQ5897" t="s">
        <v>1196</v>
      </c>
      <c r="AR5897" t="s">
        <v>246</v>
      </c>
    </row>
    <row r="5898" spans="4:44" x14ac:dyDescent="0.3">
      <c r="D5898" t="s">
        <v>237</v>
      </c>
      <c r="E5898" t="s">
        <v>48</v>
      </c>
      <c r="F5898" s="1">
        <v>42329.598611111112</v>
      </c>
      <c r="G5898" t="s">
        <v>49</v>
      </c>
      <c r="H5898" t="s">
        <v>50</v>
      </c>
      <c r="I5898" s="1">
        <v>42329.609027777777</v>
      </c>
      <c r="J5898" s="2">
        <v>42329</v>
      </c>
      <c r="K5898" t="s">
        <v>186</v>
      </c>
      <c r="L5898" t="s">
        <v>3871</v>
      </c>
      <c r="M5898" t="s">
        <v>3872</v>
      </c>
      <c r="N5898" t="s">
        <v>344</v>
      </c>
      <c r="P5898" t="s">
        <v>345</v>
      </c>
      <c r="R5898" t="s">
        <v>56</v>
      </c>
      <c r="T5898" s="2">
        <v>42338</v>
      </c>
      <c r="U5898" s="1">
        <v>42329.609027777777</v>
      </c>
      <c r="V5898" s="2"/>
      <c r="W5898">
        <v>0.19</v>
      </c>
      <c r="X5898" t="s">
        <v>57</v>
      </c>
      <c r="Y5898" t="s">
        <v>1733</v>
      </c>
      <c r="Z5898" s="2">
        <v>42321</v>
      </c>
      <c r="AA5898">
        <v>151656272</v>
      </c>
      <c r="AB5898" t="s">
        <v>59</v>
      </c>
      <c r="AC5898">
        <v>210</v>
      </c>
      <c r="AE5898">
        <v>2015</v>
      </c>
      <c r="AF5898">
        <v>1290</v>
      </c>
      <c r="AG5898">
        <v>1403</v>
      </c>
      <c r="AH5898">
        <v>0</v>
      </c>
      <c r="AI5898">
        <v>1290</v>
      </c>
      <c r="AJ5898">
        <v>1290</v>
      </c>
      <c r="AK5898">
        <v>0</v>
      </c>
      <c r="AL5898">
        <v>0</v>
      </c>
      <c r="AO5898">
        <v>518</v>
      </c>
      <c r="AP5898">
        <v>11</v>
      </c>
      <c r="AQ5898" t="s">
        <v>1196</v>
      </c>
      <c r="AR5898" t="s">
        <v>246</v>
      </c>
    </row>
    <row r="5899" spans="4:44" x14ac:dyDescent="0.3">
      <c r="D5899" t="s">
        <v>237</v>
      </c>
      <c r="E5899" t="s">
        <v>48</v>
      </c>
      <c r="F5899" s="1">
        <v>42329.598611111112</v>
      </c>
      <c r="G5899" t="s">
        <v>49</v>
      </c>
      <c r="H5899" t="s">
        <v>50</v>
      </c>
      <c r="I5899" s="1">
        <v>42329.609722222223</v>
      </c>
      <c r="J5899" s="2">
        <v>42329</v>
      </c>
      <c r="K5899" t="s">
        <v>186</v>
      </c>
      <c r="L5899" t="s">
        <v>3873</v>
      </c>
      <c r="M5899" t="s">
        <v>3874</v>
      </c>
      <c r="N5899" t="s">
        <v>344</v>
      </c>
      <c r="P5899" t="s">
        <v>345</v>
      </c>
      <c r="R5899" t="s">
        <v>56</v>
      </c>
      <c r="T5899" s="2">
        <v>42338</v>
      </c>
      <c r="U5899" s="1">
        <v>42329.609722222223</v>
      </c>
      <c r="V5899" s="2"/>
      <c r="W5899">
        <v>0.19</v>
      </c>
      <c r="X5899" t="s">
        <v>57</v>
      </c>
      <c r="Y5899" t="s">
        <v>1200</v>
      </c>
      <c r="Z5899" s="2">
        <v>42321</v>
      </c>
      <c r="AA5899">
        <v>151656273</v>
      </c>
      <c r="AB5899" t="s">
        <v>59</v>
      </c>
      <c r="AC5899">
        <v>172</v>
      </c>
      <c r="AE5899">
        <v>2015</v>
      </c>
      <c r="AF5899">
        <v>1328</v>
      </c>
      <c r="AG5899">
        <v>1403</v>
      </c>
      <c r="AH5899">
        <v>0</v>
      </c>
      <c r="AI5899">
        <v>1328</v>
      </c>
      <c r="AJ5899">
        <v>1328</v>
      </c>
      <c r="AK5899">
        <v>0</v>
      </c>
      <c r="AL5899">
        <v>0</v>
      </c>
      <c r="AO5899">
        <v>1215</v>
      </c>
      <c r="AP5899">
        <v>11</v>
      </c>
      <c r="AQ5899" t="s">
        <v>1196</v>
      </c>
      <c r="AR5899" t="s">
        <v>246</v>
      </c>
    </row>
    <row r="5900" spans="4:44" x14ac:dyDescent="0.3">
      <c r="D5900" t="s">
        <v>237</v>
      </c>
      <c r="E5900" t="s">
        <v>48</v>
      </c>
      <c r="F5900" s="1">
        <v>42329.598611111112</v>
      </c>
      <c r="G5900" t="s">
        <v>49</v>
      </c>
      <c r="H5900" t="s">
        <v>50</v>
      </c>
      <c r="I5900" s="1">
        <v>42329.61041666667</v>
      </c>
      <c r="J5900" s="2">
        <v>42329</v>
      </c>
      <c r="K5900" t="s">
        <v>186</v>
      </c>
      <c r="L5900" t="s">
        <v>3875</v>
      </c>
      <c r="M5900" t="s">
        <v>3876</v>
      </c>
      <c r="N5900" t="s">
        <v>344</v>
      </c>
      <c r="P5900" t="s">
        <v>345</v>
      </c>
      <c r="R5900" t="s">
        <v>56</v>
      </c>
      <c r="T5900" s="2">
        <v>42338</v>
      </c>
      <c r="U5900" s="1">
        <v>42329.61041666667</v>
      </c>
      <c r="V5900" s="2"/>
      <c r="W5900">
        <v>0.19</v>
      </c>
      <c r="X5900" t="s">
        <v>57</v>
      </c>
      <c r="Y5900" t="s">
        <v>395</v>
      </c>
      <c r="Z5900" s="2">
        <v>42321</v>
      </c>
      <c r="AA5900">
        <v>151656278</v>
      </c>
      <c r="AB5900" t="s">
        <v>59</v>
      </c>
      <c r="AC5900">
        <v>100</v>
      </c>
      <c r="AE5900">
        <v>2015</v>
      </c>
      <c r="AF5900">
        <v>400</v>
      </c>
      <c r="AG5900">
        <v>1403</v>
      </c>
      <c r="AH5900">
        <v>0</v>
      </c>
      <c r="AI5900">
        <v>400</v>
      </c>
      <c r="AJ5900">
        <v>400</v>
      </c>
      <c r="AK5900">
        <v>0</v>
      </c>
      <c r="AL5900">
        <v>0</v>
      </c>
      <c r="AO5900">
        <v>87</v>
      </c>
      <c r="AP5900">
        <v>11</v>
      </c>
      <c r="AQ5900" t="s">
        <v>1196</v>
      </c>
      <c r="AR5900" t="s">
        <v>246</v>
      </c>
    </row>
    <row r="5901" spans="4:44" x14ac:dyDescent="0.3">
      <c r="D5901" t="s">
        <v>237</v>
      </c>
      <c r="E5901" t="s">
        <v>48</v>
      </c>
      <c r="F5901" s="1">
        <v>42329.598611111112</v>
      </c>
      <c r="G5901" t="s">
        <v>49</v>
      </c>
      <c r="H5901" t="s">
        <v>50</v>
      </c>
      <c r="I5901" s="1">
        <v>42329.611805555556</v>
      </c>
      <c r="J5901" s="2">
        <v>42329</v>
      </c>
      <c r="K5901" t="s">
        <v>186</v>
      </c>
      <c r="L5901" t="s">
        <v>3877</v>
      </c>
      <c r="M5901" t="s">
        <v>3878</v>
      </c>
      <c r="N5901" t="s">
        <v>344</v>
      </c>
      <c r="P5901" t="s">
        <v>345</v>
      </c>
      <c r="R5901" t="s">
        <v>56</v>
      </c>
      <c r="T5901" s="2">
        <v>42338</v>
      </c>
      <c r="U5901" s="1">
        <v>42329.611805555556</v>
      </c>
      <c r="V5901" s="2"/>
      <c r="W5901">
        <v>0.19</v>
      </c>
      <c r="X5901" t="s">
        <v>57</v>
      </c>
      <c r="Y5901" t="s">
        <v>393</v>
      </c>
      <c r="Z5901" s="2">
        <v>42321</v>
      </c>
      <c r="AA5901">
        <v>151656276</v>
      </c>
      <c r="AB5901" t="s">
        <v>59</v>
      </c>
      <c r="AC5901">
        <v>32</v>
      </c>
      <c r="AE5901">
        <v>2015</v>
      </c>
      <c r="AF5901">
        <v>968</v>
      </c>
      <c r="AG5901">
        <v>1403</v>
      </c>
      <c r="AH5901">
        <v>0</v>
      </c>
      <c r="AI5901">
        <v>968</v>
      </c>
      <c r="AJ5901">
        <v>968</v>
      </c>
      <c r="AK5901">
        <v>0</v>
      </c>
      <c r="AL5901">
        <v>0</v>
      </c>
      <c r="AO5901">
        <v>792</v>
      </c>
      <c r="AP5901">
        <v>11</v>
      </c>
      <c r="AQ5901" t="s">
        <v>1196</v>
      </c>
      <c r="AR5901" t="s">
        <v>246</v>
      </c>
    </row>
    <row r="5902" spans="4:44" x14ac:dyDescent="0.3">
      <c r="D5902" t="s">
        <v>237</v>
      </c>
      <c r="E5902" t="s">
        <v>48</v>
      </c>
      <c r="F5902" s="1">
        <v>42329.598611111112</v>
      </c>
      <c r="G5902" t="s">
        <v>49</v>
      </c>
      <c r="H5902" t="s">
        <v>50</v>
      </c>
      <c r="I5902" s="1">
        <v>42329.612500000003</v>
      </c>
      <c r="J5902" s="2">
        <v>42329</v>
      </c>
      <c r="K5902" t="s">
        <v>186</v>
      </c>
      <c r="L5902" t="s">
        <v>3879</v>
      </c>
      <c r="M5902" t="s">
        <v>3880</v>
      </c>
      <c r="N5902" t="s">
        <v>344</v>
      </c>
      <c r="P5902" t="s">
        <v>345</v>
      </c>
      <c r="R5902" t="s">
        <v>56</v>
      </c>
      <c r="T5902" s="2">
        <v>42338</v>
      </c>
      <c r="U5902" s="1">
        <v>42329.612500000003</v>
      </c>
      <c r="V5902" s="2"/>
      <c r="W5902">
        <v>0.19</v>
      </c>
      <c r="X5902" t="s">
        <v>57</v>
      </c>
      <c r="Y5902" t="s">
        <v>690</v>
      </c>
      <c r="Z5902" s="2">
        <v>42321</v>
      </c>
      <c r="AA5902">
        <v>151656271</v>
      </c>
      <c r="AB5902" t="s">
        <v>59</v>
      </c>
      <c r="AC5902">
        <v>140</v>
      </c>
      <c r="AE5902">
        <v>2015</v>
      </c>
      <c r="AF5902">
        <v>360</v>
      </c>
      <c r="AG5902">
        <v>1403</v>
      </c>
      <c r="AH5902">
        <v>0</v>
      </c>
      <c r="AI5902">
        <v>360</v>
      </c>
      <c r="AJ5902">
        <v>360</v>
      </c>
      <c r="AK5902">
        <v>0</v>
      </c>
      <c r="AL5902">
        <v>0</v>
      </c>
      <c r="AO5902">
        <v>87</v>
      </c>
      <c r="AP5902">
        <v>11</v>
      </c>
      <c r="AQ5902" t="s">
        <v>1196</v>
      </c>
      <c r="AR5902" t="s">
        <v>246</v>
      </c>
    </row>
    <row r="5903" spans="4:44" x14ac:dyDescent="0.3">
      <c r="D5903" t="s">
        <v>237</v>
      </c>
      <c r="E5903" t="s">
        <v>48</v>
      </c>
      <c r="F5903" s="1">
        <v>42329.598611111112</v>
      </c>
      <c r="G5903" t="s">
        <v>49</v>
      </c>
      <c r="H5903" t="s">
        <v>50</v>
      </c>
      <c r="I5903" s="1">
        <v>42329.613194444442</v>
      </c>
      <c r="J5903" s="2">
        <v>42329</v>
      </c>
      <c r="K5903" t="s">
        <v>186</v>
      </c>
      <c r="L5903" t="s">
        <v>3881</v>
      </c>
      <c r="M5903" t="s">
        <v>3882</v>
      </c>
      <c r="N5903" t="s">
        <v>412</v>
      </c>
      <c r="P5903" t="s">
        <v>413</v>
      </c>
      <c r="R5903" t="s">
        <v>56</v>
      </c>
      <c r="T5903" s="2">
        <v>42338</v>
      </c>
      <c r="U5903" s="1">
        <v>42329.613194444442</v>
      </c>
      <c r="V5903" s="2"/>
      <c r="W5903">
        <v>0.19</v>
      </c>
      <c r="X5903" t="s">
        <v>57</v>
      </c>
      <c r="Y5903" t="s">
        <v>392</v>
      </c>
      <c r="Z5903" s="2">
        <v>42321</v>
      </c>
      <c r="AA5903">
        <v>151656275</v>
      </c>
      <c r="AB5903" t="s">
        <v>59</v>
      </c>
      <c r="AC5903">
        <v>219</v>
      </c>
      <c r="AE5903">
        <v>2015</v>
      </c>
      <c r="AF5903">
        <v>1281</v>
      </c>
      <c r="AG5903">
        <v>1403</v>
      </c>
      <c r="AH5903">
        <v>150</v>
      </c>
      <c r="AI5903">
        <v>1131</v>
      </c>
      <c r="AJ5903">
        <v>1281</v>
      </c>
      <c r="AK5903">
        <v>150</v>
      </c>
      <c r="AL5903">
        <v>0</v>
      </c>
      <c r="AO5903">
        <v>1321</v>
      </c>
      <c r="AP5903">
        <v>11</v>
      </c>
      <c r="AQ5903" t="s">
        <v>1196</v>
      </c>
      <c r="AR5903" t="s">
        <v>246</v>
      </c>
    </row>
    <row r="5904" spans="4:44" x14ac:dyDescent="0.3">
      <c r="D5904" t="s">
        <v>237</v>
      </c>
      <c r="E5904" t="s">
        <v>48</v>
      </c>
      <c r="F5904" s="1">
        <v>42329.64166666667</v>
      </c>
      <c r="G5904" t="s">
        <v>100</v>
      </c>
      <c r="H5904" t="s">
        <v>101</v>
      </c>
      <c r="I5904" s="1">
        <v>42329.675000000003</v>
      </c>
      <c r="J5904" s="2">
        <v>42329</v>
      </c>
      <c r="K5904" t="s">
        <v>186</v>
      </c>
      <c r="L5904" t="s">
        <v>3871</v>
      </c>
      <c r="M5904" t="s">
        <v>3872</v>
      </c>
      <c r="N5904" t="s">
        <v>76</v>
      </c>
      <c r="P5904" t="s">
        <v>77</v>
      </c>
      <c r="R5904" t="s">
        <v>78</v>
      </c>
      <c r="T5904" s="2">
        <v>42338</v>
      </c>
      <c r="U5904" s="1">
        <v>42329.675000000003</v>
      </c>
      <c r="V5904" s="2"/>
      <c r="W5904">
        <v>0.19</v>
      </c>
      <c r="X5904" t="s">
        <v>79</v>
      </c>
      <c r="Y5904" t="s">
        <v>1733</v>
      </c>
      <c r="Z5904" s="2">
        <v>42321</v>
      </c>
      <c r="AA5904">
        <v>151656272</v>
      </c>
      <c r="AB5904" t="s">
        <v>78</v>
      </c>
      <c r="AC5904">
        <v>0</v>
      </c>
      <c r="AE5904">
        <v>2015</v>
      </c>
      <c r="AF5904">
        <v>1290</v>
      </c>
      <c r="AG5904">
        <v>1403</v>
      </c>
      <c r="AH5904">
        <v>0</v>
      </c>
      <c r="AI5904">
        <v>1290</v>
      </c>
      <c r="AJ5904">
        <v>1290</v>
      </c>
      <c r="AK5904">
        <v>0</v>
      </c>
      <c r="AL5904">
        <v>0</v>
      </c>
      <c r="AO5904">
        <v>518</v>
      </c>
      <c r="AP5904">
        <v>11</v>
      </c>
      <c r="AQ5904" t="s">
        <v>1196</v>
      </c>
      <c r="AR5904" t="s">
        <v>246</v>
      </c>
    </row>
    <row r="5905" spans="4:44" x14ac:dyDescent="0.3">
      <c r="D5905" t="s">
        <v>237</v>
      </c>
      <c r="E5905" t="s">
        <v>51</v>
      </c>
      <c r="F5905" s="1">
        <v>42329.64166666667</v>
      </c>
      <c r="G5905" t="s">
        <v>80</v>
      </c>
      <c r="H5905" t="s">
        <v>81</v>
      </c>
      <c r="I5905" s="1">
        <v>42329.675000000003</v>
      </c>
      <c r="J5905" s="2">
        <v>42329</v>
      </c>
      <c r="K5905" t="s">
        <v>186</v>
      </c>
      <c r="L5905" t="s">
        <v>3871</v>
      </c>
      <c r="M5905" t="s">
        <v>3872</v>
      </c>
      <c r="N5905" t="s">
        <v>82</v>
      </c>
      <c r="O5905" t="s">
        <v>82</v>
      </c>
      <c r="P5905" t="s">
        <v>83</v>
      </c>
      <c r="Q5905" t="s">
        <v>83</v>
      </c>
      <c r="R5905" t="s">
        <v>84</v>
      </c>
      <c r="T5905" s="2">
        <v>42338</v>
      </c>
      <c r="U5905" s="1">
        <v>42329.675000000003</v>
      </c>
      <c r="V5905" s="2"/>
      <c r="W5905">
        <v>0.19</v>
      </c>
      <c r="X5905" t="s">
        <v>79</v>
      </c>
      <c r="Y5905" t="s">
        <v>1733</v>
      </c>
      <c r="Z5905" s="2">
        <v>42321</v>
      </c>
      <c r="AA5905">
        <v>151656272</v>
      </c>
      <c r="AB5905" t="s">
        <v>84</v>
      </c>
      <c r="AC5905">
        <v>1220</v>
      </c>
      <c r="AD5905">
        <v>70</v>
      </c>
      <c r="AE5905">
        <v>2015</v>
      </c>
      <c r="AF5905">
        <v>70</v>
      </c>
      <c r="AG5905">
        <v>1403</v>
      </c>
      <c r="AH5905">
        <v>0</v>
      </c>
      <c r="AI5905">
        <v>70</v>
      </c>
      <c r="AJ5905">
        <v>70</v>
      </c>
      <c r="AK5905">
        <v>0</v>
      </c>
      <c r="AL5905">
        <v>0</v>
      </c>
      <c r="AO5905">
        <v>518</v>
      </c>
      <c r="AP5905">
        <v>11</v>
      </c>
      <c r="AQ5905" t="s">
        <v>1196</v>
      </c>
      <c r="AR5905" t="s">
        <v>246</v>
      </c>
    </row>
    <row r="5906" spans="4:44" x14ac:dyDescent="0.3">
      <c r="D5906" t="s">
        <v>237</v>
      </c>
      <c r="E5906" t="s">
        <v>48</v>
      </c>
      <c r="F5906" s="1">
        <v>42329.64166666667</v>
      </c>
      <c r="G5906" t="s">
        <v>100</v>
      </c>
      <c r="H5906" t="s">
        <v>101</v>
      </c>
      <c r="I5906" s="1">
        <v>42329.675694444442</v>
      </c>
      <c r="J5906" s="2">
        <v>42329</v>
      </c>
      <c r="K5906" t="s">
        <v>186</v>
      </c>
      <c r="L5906" t="s">
        <v>3873</v>
      </c>
      <c r="M5906" t="s">
        <v>3874</v>
      </c>
      <c r="N5906" t="s">
        <v>76</v>
      </c>
      <c r="P5906" t="s">
        <v>77</v>
      </c>
      <c r="R5906" t="s">
        <v>78</v>
      </c>
      <c r="T5906" s="2">
        <v>42338</v>
      </c>
      <c r="U5906" s="1">
        <v>42329.675694444442</v>
      </c>
      <c r="V5906" s="2"/>
      <c r="W5906">
        <v>0.19</v>
      </c>
      <c r="X5906" t="s">
        <v>79</v>
      </c>
      <c r="Y5906" t="s">
        <v>1200</v>
      </c>
      <c r="Z5906" s="2">
        <v>42321</v>
      </c>
      <c r="AA5906">
        <v>151656273</v>
      </c>
      <c r="AB5906" t="s">
        <v>78</v>
      </c>
      <c r="AC5906">
        <v>0</v>
      </c>
      <c r="AE5906">
        <v>2015</v>
      </c>
      <c r="AF5906">
        <v>1328</v>
      </c>
      <c r="AG5906">
        <v>1403</v>
      </c>
      <c r="AH5906">
        <v>0</v>
      </c>
      <c r="AI5906">
        <v>1328</v>
      </c>
      <c r="AJ5906">
        <v>1328</v>
      </c>
      <c r="AK5906">
        <v>0</v>
      </c>
      <c r="AL5906">
        <v>0</v>
      </c>
      <c r="AO5906">
        <v>1215</v>
      </c>
      <c r="AP5906">
        <v>11</v>
      </c>
      <c r="AQ5906" t="s">
        <v>1196</v>
      </c>
      <c r="AR5906" t="s">
        <v>246</v>
      </c>
    </row>
    <row r="5907" spans="4:44" x14ac:dyDescent="0.3">
      <c r="D5907" t="s">
        <v>237</v>
      </c>
      <c r="E5907" t="s">
        <v>51</v>
      </c>
      <c r="F5907" s="1">
        <v>42329.64166666667</v>
      </c>
      <c r="G5907" t="s">
        <v>80</v>
      </c>
      <c r="H5907" t="s">
        <v>81</v>
      </c>
      <c r="I5907" s="1">
        <v>42329.675694444442</v>
      </c>
      <c r="J5907" s="2">
        <v>42329</v>
      </c>
      <c r="K5907" t="s">
        <v>186</v>
      </c>
      <c r="L5907" t="s">
        <v>3873</v>
      </c>
      <c r="M5907" t="s">
        <v>3874</v>
      </c>
      <c r="N5907" t="s">
        <v>82</v>
      </c>
      <c r="O5907" t="s">
        <v>82</v>
      </c>
      <c r="P5907" t="s">
        <v>83</v>
      </c>
      <c r="Q5907" t="s">
        <v>83</v>
      </c>
      <c r="R5907" t="s">
        <v>84</v>
      </c>
      <c r="T5907" s="2">
        <v>42338</v>
      </c>
      <c r="U5907" s="1">
        <v>42329.675694444442</v>
      </c>
      <c r="V5907" s="2"/>
      <c r="W5907">
        <v>0.19</v>
      </c>
      <c r="X5907" t="s">
        <v>79</v>
      </c>
      <c r="Y5907" t="s">
        <v>1200</v>
      </c>
      <c r="Z5907" s="2">
        <v>42321</v>
      </c>
      <c r="AA5907">
        <v>151656273</v>
      </c>
      <c r="AB5907" t="s">
        <v>84</v>
      </c>
      <c r="AC5907">
        <v>518</v>
      </c>
      <c r="AD5907">
        <v>810</v>
      </c>
      <c r="AE5907">
        <v>2015</v>
      </c>
      <c r="AF5907">
        <v>810</v>
      </c>
      <c r="AG5907">
        <v>1403</v>
      </c>
      <c r="AH5907">
        <v>0</v>
      </c>
      <c r="AI5907">
        <v>810</v>
      </c>
      <c r="AJ5907">
        <v>810</v>
      </c>
      <c r="AK5907">
        <v>0</v>
      </c>
      <c r="AL5907">
        <v>0</v>
      </c>
      <c r="AO5907">
        <v>1215</v>
      </c>
      <c r="AP5907">
        <v>11</v>
      </c>
      <c r="AQ5907" t="s">
        <v>1196</v>
      </c>
      <c r="AR5907" t="s">
        <v>246</v>
      </c>
    </row>
    <row r="5908" spans="4:44" x14ac:dyDescent="0.3">
      <c r="D5908" t="s">
        <v>237</v>
      </c>
      <c r="E5908" t="s">
        <v>48</v>
      </c>
      <c r="F5908" s="1">
        <v>42329.64166666667</v>
      </c>
      <c r="G5908" t="s">
        <v>100</v>
      </c>
      <c r="H5908" t="s">
        <v>101</v>
      </c>
      <c r="I5908" s="1">
        <v>42329.676388888889</v>
      </c>
      <c r="J5908" s="2">
        <v>42329</v>
      </c>
      <c r="K5908" t="s">
        <v>186</v>
      </c>
      <c r="L5908" t="s">
        <v>3875</v>
      </c>
      <c r="M5908" t="s">
        <v>3876</v>
      </c>
      <c r="N5908" t="s">
        <v>76</v>
      </c>
      <c r="P5908" t="s">
        <v>77</v>
      </c>
      <c r="R5908" t="s">
        <v>78</v>
      </c>
      <c r="T5908" s="2">
        <v>42338</v>
      </c>
      <c r="U5908" s="1">
        <v>42329.676388888889</v>
      </c>
      <c r="V5908" s="2"/>
      <c r="W5908">
        <v>0.19</v>
      </c>
      <c r="X5908" t="s">
        <v>79</v>
      </c>
      <c r="Y5908" t="s">
        <v>395</v>
      </c>
      <c r="Z5908" s="2">
        <v>42321</v>
      </c>
      <c r="AA5908">
        <v>151656278</v>
      </c>
      <c r="AB5908" t="s">
        <v>78</v>
      </c>
      <c r="AC5908">
        <v>0</v>
      </c>
      <c r="AE5908">
        <v>2015</v>
      </c>
      <c r="AF5908">
        <v>400</v>
      </c>
      <c r="AG5908">
        <v>1403</v>
      </c>
      <c r="AH5908">
        <v>0</v>
      </c>
      <c r="AI5908">
        <v>400</v>
      </c>
      <c r="AJ5908">
        <v>400</v>
      </c>
      <c r="AK5908">
        <v>0</v>
      </c>
      <c r="AL5908">
        <v>0</v>
      </c>
      <c r="AO5908">
        <v>87</v>
      </c>
      <c r="AP5908">
        <v>11</v>
      </c>
      <c r="AQ5908" t="s">
        <v>1196</v>
      </c>
      <c r="AR5908" t="s">
        <v>246</v>
      </c>
    </row>
    <row r="5909" spans="4:44" x14ac:dyDescent="0.3">
      <c r="D5909" t="s">
        <v>237</v>
      </c>
      <c r="E5909" t="s">
        <v>48</v>
      </c>
      <c r="F5909" s="1">
        <v>42329.64166666667</v>
      </c>
      <c r="G5909" t="s">
        <v>105</v>
      </c>
      <c r="H5909" t="s">
        <v>106</v>
      </c>
      <c r="I5909" s="1">
        <v>42329.676388888889</v>
      </c>
      <c r="J5909" s="2">
        <v>42329</v>
      </c>
      <c r="K5909" t="s">
        <v>186</v>
      </c>
      <c r="L5909" t="s">
        <v>3875</v>
      </c>
      <c r="M5909" t="s">
        <v>3876</v>
      </c>
      <c r="N5909" t="s">
        <v>82</v>
      </c>
      <c r="O5909" t="s">
        <v>82</v>
      </c>
      <c r="P5909" t="s">
        <v>83</v>
      </c>
      <c r="Q5909" t="s">
        <v>83</v>
      </c>
      <c r="R5909" t="s">
        <v>84</v>
      </c>
      <c r="T5909" s="2">
        <v>42338</v>
      </c>
      <c r="U5909" s="1">
        <v>42329.676388888889</v>
      </c>
      <c r="V5909" s="2"/>
      <c r="W5909">
        <v>0.19</v>
      </c>
      <c r="X5909" t="s">
        <v>79</v>
      </c>
      <c r="Y5909" t="s">
        <v>395</v>
      </c>
      <c r="Z5909" s="2">
        <v>42321</v>
      </c>
      <c r="AA5909">
        <v>151656278</v>
      </c>
      <c r="AB5909" t="s">
        <v>84</v>
      </c>
      <c r="AC5909">
        <v>224</v>
      </c>
      <c r="AD5909">
        <v>176</v>
      </c>
      <c r="AE5909">
        <v>2015</v>
      </c>
      <c r="AF5909">
        <v>176</v>
      </c>
      <c r="AG5909">
        <v>1403</v>
      </c>
      <c r="AH5909">
        <v>0</v>
      </c>
      <c r="AI5909">
        <v>176</v>
      </c>
      <c r="AJ5909">
        <v>176</v>
      </c>
      <c r="AK5909">
        <v>0</v>
      </c>
      <c r="AL5909">
        <v>0</v>
      </c>
      <c r="AO5909">
        <v>87</v>
      </c>
      <c r="AP5909">
        <v>11</v>
      </c>
      <c r="AQ5909" t="s">
        <v>1196</v>
      </c>
      <c r="AR5909" t="s">
        <v>246</v>
      </c>
    </row>
    <row r="5910" spans="4:44" x14ac:dyDescent="0.3">
      <c r="D5910" t="s">
        <v>237</v>
      </c>
      <c r="E5910" t="s">
        <v>48</v>
      </c>
      <c r="F5910" s="1">
        <v>42329.64166666667</v>
      </c>
      <c r="G5910" t="s">
        <v>100</v>
      </c>
      <c r="H5910" t="s">
        <v>101</v>
      </c>
      <c r="I5910" s="1">
        <v>42329.679861111108</v>
      </c>
      <c r="J5910" s="2">
        <v>42329</v>
      </c>
      <c r="K5910" t="s">
        <v>186</v>
      </c>
      <c r="L5910" t="s">
        <v>3877</v>
      </c>
      <c r="M5910" t="s">
        <v>3878</v>
      </c>
      <c r="N5910" t="s">
        <v>76</v>
      </c>
      <c r="P5910" t="s">
        <v>77</v>
      </c>
      <c r="R5910" t="s">
        <v>78</v>
      </c>
      <c r="T5910" s="2">
        <v>42338</v>
      </c>
      <c r="U5910" s="1">
        <v>42329.679861111108</v>
      </c>
      <c r="V5910" s="2"/>
      <c r="W5910">
        <v>0.19</v>
      </c>
      <c r="X5910" t="s">
        <v>79</v>
      </c>
      <c r="Y5910" t="s">
        <v>393</v>
      </c>
      <c r="Z5910" s="2">
        <v>42321</v>
      </c>
      <c r="AA5910">
        <v>151656276</v>
      </c>
      <c r="AB5910" t="s">
        <v>78</v>
      </c>
      <c r="AC5910">
        <v>0</v>
      </c>
      <c r="AE5910">
        <v>2015</v>
      </c>
      <c r="AF5910">
        <v>968</v>
      </c>
      <c r="AG5910">
        <v>1403</v>
      </c>
      <c r="AH5910">
        <v>0</v>
      </c>
      <c r="AI5910">
        <v>968</v>
      </c>
      <c r="AJ5910">
        <v>968</v>
      </c>
      <c r="AK5910">
        <v>0</v>
      </c>
      <c r="AL5910">
        <v>0</v>
      </c>
      <c r="AO5910">
        <v>792</v>
      </c>
      <c r="AP5910">
        <v>11</v>
      </c>
      <c r="AQ5910" t="s">
        <v>1196</v>
      </c>
      <c r="AR5910" t="s">
        <v>246</v>
      </c>
    </row>
    <row r="5911" spans="4:44" x14ac:dyDescent="0.3">
      <c r="D5911" t="s">
        <v>237</v>
      </c>
      <c r="E5911" t="s">
        <v>48</v>
      </c>
      <c r="F5911" s="1">
        <v>42329.64166666667</v>
      </c>
      <c r="G5911" t="s">
        <v>105</v>
      </c>
      <c r="H5911" t="s">
        <v>106</v>
      </c>
      <c r="I5911" s="1">
        <v>42329.680555555555</v>
      </c>
      <c r="J5911" s="2">
        <v>42329</v>
      </c>
      <c r="K5911" t="s">
        <v>186</v>
      </c>
      <c r="L5911" t="s">
        <v>3877</v>
      </c>
      <c r="M5911" t="s">
        <v>3878</v>
      </c>
      <c r="N5911" t="s">
        <v>82</v>
      </c>
      <c r="O5911" t="s">
        <v>82</v>
      </c>
      <c r="P5911" t="s">
        <v>83</v>
      </c>
      <c r="Q5911" t="s">
        <v>83</v>
      </c>
      <c r="R5911" t="s">
        <v>84</v>
      </c>
      <c r="T5911" s="2">
        <v>42338</v>
      </c>
      <c r="U5911" s="1">
        <v>42329.680555555555</v>
      </c>
      <c r="V5911" s="2"/>
      <c r="W5911">
        <v>0.19</v>
      </c>
      <c r="X5911" t="s">
        <v>79</v>
      </c>
      <c r="Y5911" t="s">
        <v>393</v>
      </c>
      <c r="Z5911" s="2">
        <v>42321</v>
      </c>
      <c r="AA5911">
        <v>151656276</v>
      </c>
      <c r="AB5911" t="s">
        <v>84</v>
      </c>
      <c r="AC5911">
        <v>440</v>
      </c>
      <c r="AD5911">
        <v>528</v>
      </c>
      <c r="AE5911">
        <v>2015</v>
      </c>
      <c r="AF5911">
        <v>528</v>
      </c>
      <c r="AG5911">
        <v>1403</v>
      </c>
      <c r="AH5911">
        <v>0</v>
      </c>
      <c r="AI5911">
        <v>528</v>
      </c>
      <c r="AJ5911">
        <v>528</v>
      </c>
      <c r="AK5911">
        <v>0</v>
      </c>
      <c r="AL5911">
        <v>0</v>
      </c>
      <c r="AO5911">
        <v>792</v>
      </c>
      <c r="AP5911">
        <v>11</v>
      </c>
      <c r="AQ5911" t="s">
        <v>1196</v>
      </c>
      <c r="AR5911" t="s">
        <v>246</v>
      </c>
    </row>
    <row r="5912" spans="4:44" x14ac:dyDescent="0.3">
      <c r="D5912" t="s">
        <v>237</v>
      </c>
      <c r="E5912" t="s">
        <v>48</v>
      </c>
      <c r="F5912" s="1">
        <v>42329.64166666667</v>
      </c>
      <c r="G5912" t="s">
        <v>100</v>
      </c>
      <c r="H5912" t="s">
        <v>101</v>
      </c>
      <c r="I5912" s="1">
        <v>42329.681250000001</v>
      </c>
      <c r="J5912" s="2">
        <v>42329</v>
      </c>
      <c r="K5912" t="s">
        <v>186</v>
      </c>
      <c r="L5912" t="s">
        <v>3879</v>
      </c>
      <c r="M5912" t="s">
        <v>3880</v>
      </c>
      <c r="N5912" t="s">
        <v>76</v>
      </c>
      <c r="P5912" t="s">
        <v>77</v>
      </c>
      <c r="R5912" t="s">
        <v>78</v>
      </c>
      <c r="T5912" s="2">
        <v>42338</v>
      </c>
      <c r="U5912" s="1">
        <v>42329.681250000001</v>
      </c>
      <c r="V5912" s="2"/>
      <c r="W5912">
        <v>0.19</v>
      </c>
      <c r="X5912" t="s">
        <v>79</v>
      </c>
      <c r="Y5912" t="s">
        <v>690</v>
      </c>
      <c r="Z5912" s="2">
        <v>42321</v>
      </c>
      <c r="AA5912">
        <v>151656271</v>
      </c>
      <c r="AB5912" t="s">
        <v>78</v>
      </c>
      <c r="AC5912">
        <v>0</v>
      </c>
      <c r="AE5912">
        <v>2015</v>
      </c>
      <c r="AF5912">
        <v>360</v>
      </c>
      <c r="AG5912">
        <v>1403</v>
      </c>
      <c r="AH5912">
        <v>0</v>
      </c>
      <c r="AI5912">
        <v>360</v>
      </c>
      <c r="AJ5912">
        <v>360</v>
      </c>
      <c r="AK5912">
        <v>0</v>
      </c>
      <c r="AL5912">
        <v>0</v>
      </c>
      <c r="AO5912">
        <v>87</v>
      </c>
      <c r="AP5912">
        <v>11</v>
      </c>
      <c r="AQ5912" t="s">
        <v>1196</v>
      </c>
      <c r="AR5912" t="s">
        <v>246</v>
      </c>
    </row>
    <row r="5913" spans="4:44" x14ac:dyDescent="0.3">
      <c r="D5913" t="s">
        <v>237</v>
      </c>
      <c r="E5913" t="s">
        <v>48</v>
      </c>
      <c r="F5913" s="1">
        <v>42329.64166666667</v>
      </c>
      <c r="G5913" t="s">
        <v>105</v>
      </c>
      <c r="H5913" t="s">
        <v>106</v>
      </c>
      <c r="I5913" s="1">
        <v>42329.681250000001</v>
      </c>
      <c r="J5913" s="2">
        <v>42329</v>
      </c>
      <c r="K5913" t="s">
        <v>186</v>
      </c>
      <c r="L5913" t="s">
        <v>3879</v>
      </c>
      <c r="M5913" t="s">
        <v>3880</v>
      </c>
      <c r="N5913" t="s">
        <v>82</v>
      </c>
      <c r="O5913" t="s">
        <v>82</v>
      </c>
      <c r="P5913" t="s">
        <v>83</v>
      </c>
      <c r="Q5913" t="s">
        <v>83</v>
      </c>
      <c r="R5913" t="s">
        <v>84</v>
      </c>
      <c r="T5913" s="2">
        <v>42338</v>
      </c>
      <c r="U5913" s="1">
        <v>42329.681250000001</v>
      </c>
      <c r="V5913" s="2"/>
      <c r="W5913">
        <v>0.19</v>
      </c>
      <c r="X5913" t="s">
        <v>79</v>
      </c>
      <c r="Y5913" t="s">
        <v>690</v>
      </c>
      <c r="Z5913" s="2">
        <v>42321</v>
      </c>
      <c r="AA5913">
        <v>151656271</v>
      </c>
      <c r="AB5913" t="s">
        <v>84</v>
      </c>
      <c r="AC5913">
        <v>325</v>
      </c>
      <c r="AD5913">
        <v>35</v>
      </c>
      <c r="AE5913">
        <v>2015</v>
      </c>
      <c r="AF5913">
        <v>35</v>
      </c>
      <c r="AG5913">
        <v>1403</v>
      </c>
      <c r="AH5913">
        <v>0</v>
      </c>
      <c r="AI5913">
        <v>35</v>
      </c>
      <c r="AJ5913">
        <v>35</v>
      </c>
      <c r="AK5913">
        <v>0</v>
      </c>
      <c r="AL5913">
        <v>0</v>
      </c>
      <c r="AO5913">
        <v>87</v>
      </c>
      <c r="AP5913">
        <v>11</v>
      </c>
      <c r="AQ5913" t="s">
        <v>1196</v>
      </c>
      <c r="AR5913" t="s">
        <v>246</v>
      </c>
    </row>
    <row r="5914" spans="4:44" x14ac:dyDescent="0.3">
      <c r="D5914" t="s">
        <v>237</v>
      </c>
      <c r="E5914" t="s">
        <v>48</v>
      </c>
      <c r="F5914" s="1">
        <v>42329.64166666667</v>
      </c>
      <c r="G5914" t="s">
        <v>100</v>
      </c>
      <c r="H5914" t="s">
        <v>101</v>
      </c>
      <c r="I5914" s="1">
        <v>42329.681944444441</v>
      </c>
      <c r="J5914" s="2">
        <v>42329</v>
      </c>
      <c r="K5914" t="s">
        <v>186</v>
      </c>
      <c r="L5914" t="s">
        <v>3881</v>
      </c>
      <c r="M5914" t="s">
        <v>3882</v>
      </c>
      <c r="N5914" t="s">
        <v>76</v>
      </c>
      <c r="P5914" t="s">
        <v>77</v>
      </c>
      <c r="R5914" t="s">
        <v>78</v>
      </c>
      <c r="T5914" s="2">
        <v>42338</v>
      </c>
      <c r="U5914" s="1">
        <v>42329.681944444441</v>
      </c>
      <c r="V5914" s="2"/>
      <c r="W5914">
        <v>0.19</v>
      </c>
      <c r="X5914" t="s">
        <v>79</v>
      </c>
      <c r="Y5914" t="s">
        <v>392</v>
      </c>
      <c r="Z5914" s="2">
        <v>42321</v>
      </c>
      <c r="AA5914">
        <v>151656275</v>
      </c>
      <c r="AB5914" t="s">
        <v>78</v>
      </c>
      <c r="AC5914">
        <v>0</v>
      </c>
      <c r="AE5914">
        <v>2015</v>
      </c>
      <c r="AF5914">
        <v>1281</v>
      </c>
      <c r="AG5914">
        <v>1403</v>
      </c>
      <c r="AH5914">
        <v>0</v>
      </c>
      <c r="AI5914">
        <v>1281</v>
      </c>
      <c r="AJ5914">
        <v>1281</v>
      </c>
      <c r="AK5914">
        <v>0</v>
      </c>
      <c r="AL5914">
        <v>0</v>
      </c>
      <c r="AO5914">
        <v>1321</v>
      </c>
      <c r="AP5914">
        <v>11</v>
      </c>
      <c r="AQ5914" t="s">
        <v>1196</v>
      </c>
      <c r="AR5914" t="s">
        <v>246</v>
      </c>
    </row>
    <row r="5915" spans="4:44" x14ac:dyDescent="0.3">
      <c r="D5915" t="s">
        <v>237</v>
      </c>
      <c r="E5915" t="s">
        <v>48</v>
      </c>
      <c r="F5915" s="1">
        <v>42329.64166666667</v>
      </c>
      <c r="G5915" t="s">
        <v>105</v>
      </c>
      <c r="H5915" t="s">
        <v>106</v>
      </c>
      <c r="I5915" s="1">
        <v>42329.681944444441</v>
      </c>
      <c r="J5915" s="2">
        <v>42329</v>
      </c>
      <c r="K5915" t="s">
        <v>186</v>
      </c>
      <c r="L5915" t="s">
        <v>3881</v>
      </c>
      <c r="M5915" t="s">
        <v>3882</v>
      </c>
      <c r="N5915" t="s">
        <v>82</v>
      </c>
      <c r="O5915" t="s">
        <v>82</v>
      </c>
      <c r="P5915" t="s">
        <v>83</v>
      </c>
      <c r="Q5915" t="s">
        <v>83</v>
      </c>
      <c r="R5915" t="s">
        <v>84</v>
      </c>
      <c r="T5915" s="2">
        <v>42338</v>
      </c>
      <c r="U5915" s="1">
        <v>42329.681944444441</v>
      </c>
      <c r="V5915" s="2"/>
      <c r="W5915">
        <v>0.19</v>
      </c>
      <c r="X5915" t="s">
        <v>79</v>
      </c>
      <c r="Y5915" t="s">
        <v>392</v>
      </c>
      <c r="Z5915" s="2">
        <v>42321</v>
      </c>
      <c r="AA5915">
        <v>151656275</v>
      </c>
      <c r="AB5915" t="s">
        <v>84</v>
      </c>
      <c r="AC5915">
        <v>400</v>
      </c>
      <c r="AD5915">
        <v>881</v>
      </c>
      <c r="AE5915">
        <v>2015</v>
      </c>
      <c r="AF5915">
        <v>881</v>
      </c>
      <c r="AG5915">
        <v>1403</v>
      </c>
      <c r="AH5915">
        <v>0</v>
      </c>
      <c r="AI5915">
        <v>881</v>
      </c>
      <c r="AJ5915">
        <v>881</v>
      </c>
      <c r="AK5915">
        <v>0</v>
      </c>
      <c r="AL5915">
        <v>0</v>
      </c>
      <c r="AO5915">
        <v>1321</v>
      </c>
      <c r="AP5915">
        <v>11</v>
      </c>
      <c r="AQ5915" t="s">
        <v>1196</v>
      </c>
      <c r="AR5915" t="s">
        <v>246</v>
      </c>
    </row>
    <row r="5916" spans="4:44" x14ac:dyDescent="0.3">
      <c r="D5916" t="s">
        <v>237</v>
      </c>
      <c r="E5916" t="s">
        <v>48</v>
      </c>
      <c r="F5916" s="1">
        <v>42329.64166666667</v>
      </c>
      <c r="G5916" t="s">
        <v>100</v>
      </c>
      <c r="H5916" t="s">
        <v>101</v>
      </c>
      <c r="I5916" s="1">
        <v>42329.682638888888</v>
      </c>
      <c r="J5916" s="2">
        <v>42329</v>
      </c>
      <c r="K5916" t="s">
        <v>186</v>
      </c>
      <c r="L5916" t="s">
        <v>3865</v>
      </c>
      <c r="M5916" t="s">
        <v>3866</v>
      </c>
      <c r="N5916" t="s">
        <v>76</v>
      </c>
      <c r="P5916" t="s">
        <v>77</v>
      </c>
      <c r="R5916" t="s">
        <v>78</v>
      </c>
      <c r="T5916" s="2">
        <v>42338</v>
      </c>
      <c r="U5916" s="1">
        <v>42329.682638888888</v>
      </c>
      <c r="V5916" s="2"/>
      <c r="W5916">
        <v>0.19</v>
      </c>
      <c r="X5916" t="s">
        <v>79</v>
      </c>
      <c r="Y5916" t="s">
        <v>408</v>
      </c>
      <c r="Z5916" s="2">
        <v>42321</v>
      </c>
      <c r="AA5916">
        <v>151656274</v>
      </c>
      <c r="AB5916" t="s">
        <v>78</v>
      </c>
      <c r="AC5916">
        <v>0</v>
      </c>
      <c r="AE5916">
        <v>2015</v>
      </c>
      <c r="AF5916">
        <v>1232</v>
      </c>
      <c r="AG5916">
        <v>1403</v>
      </c>
      <c r="AH5916">
        <v>0</v>
      </c>
      <c r="AI5916">
        <v>1232</v>
      </c>
      <c r="AJ5916">
        <v>1232</v>
      </c>
      <c r="AK5916">
        <v>0</v>
      </c>
      <c r="AL5916">
        <v>0</v>
      </c>
      <c r="AO5916">
        <v>1321</v>
      </c>
      <c r="AP5916">
        <v>11</v>
      </c>
      <c r="AQ5916" t="s">
        <v>1196</v>
      </c>
      <c r="AR5916" t="s">
        <v>246</v>
      </c>
    </row>
    <row r="5917" spans="4:44" x14ac:dyDescent="0.3">
      <c r="D5917" t="s">
        <v>237</v>
      </c>
      <c r="E5917" t="s">
        <v>51</v>
      </c>
      <c r="F5917" s="1">
        <v>42329.64166666667</v>
      </c>
      <c r="G5917" t="s">
        <v>80</v>
      </c>
      <c r="H5917" t="s">
        <v>81</v>
      </c>
      <c r="I5917" s="1">
        <v>42329.683333333334</v>
      </c>
      <c r="J5917" s="2">
        <v>42329</v>
      </c>
      <c r="K5917" t="s">
        <v>186</v>
      </c>
      <c r="L5917" t="s">
        <v>3865</v>
      </c>
      <c r="M5917" t="s">
        <v>3866</v>
      </c>
      <c r="N5917" t="s">
        <v>82</v>
      </c>
      <c r="O5917" t="s">
        <v>82</v>
      </c>
      <c r="P5917" t="s">
        <v>83</v>
      </c>
      <c r="Q5917" t="s">
        <v>83</v>
      </c>
      <c r="R5917" t="s">
        <v>84</v>
      </c>
      <c r="T5917" s="2">
        <v>42338</v>
      </c>
      <c r="U5917" s="1">
        <v>42329.683333333334</v>
      </c>
      <c r="V5917" s="2"/>
      <c r="W5917">
        <v>0.19</v>
      </c>
      <c r="X5917" t="s">
        <v>79</v>
      </c>
      <c r="Y5917" t="s">
        <v>408</v>
      </c>
      <c r="Z5917" s="2">
        <v>42321</v>
      </c>
      <c r="AA5917">
        <v>151656274</v>
      </c>
      <c r="AB5917" t="s">
        <v>84</v>
      </c>
      <c r="AC5917">
        <v>175</v>
      </c>
      <c r="AD5917">
        <v>1057</v>
      </c>
      <c r="AE5917">
        <v>2015</v>
      </c>
      <c r="AF5917">
        <v>1057</v>
      </c>
      <c r="AG5917">
        <v>1403</v>
      </c>
      <c r="AH5917">
        <v>0</v>
      </c>
      <c r="AI5917">
        <v>1057</v>
      </c>
      <c r="AJ5917">
        <v>1057</v>
      </c>
      <c r="AK5917">
        <v>0</v>
      </c>
      <c r="AL5917">
        <v>0</v>
      </c>
      <c r="AO5917">
        <v>1321</v>
      </c>
      <c r="AP5917">
        <v>11</v>
      </c>
      <c r="AQ5917" t="s">
        <v>1196</v>
      </c>
      <c r="AR5917" t="s">
        <v>246</v>
      </c>
    </row>
    <row r="5918" spans="4:44" x14ac:dyDescent="0.3">
      <c r="D5918" t="s">
        <v>237</v>
      </c>
      <c r="E5918" t="s">
        <v>48</v>
      </c>
      <c r="F5918" s="1">
        <v>42329.64166666667</v>
      </c>
      <c r="G5918" t="s">
        <v>100</v>
      </c>
      <c r="H5918" t="s">
        <v>101</v>
      </c>
      <c r="I5918" s="1">
        <v>42329.684027777781</v>
      </c>
      <c r="J5918" s="2">
        <v>42329</v>
      </c>
      <c r="K5918" t="s">
        <v>186</v>
      </c>
      <c r="L5918" t="s">
        <v>3867</v>
      </c>
      <c r="M5918" t="s">
        <v>3868</v>
      </c>
      <c r="N5918" t="s">
        <v>76</v>
      </c>
      <c r="P5918" t="s">
        <v>77</v>
      </c>
      <c r="R5918" t="s">
        <v>78</v>
      </c>
      <c r="T5918" s="2">
        <v>42338</v>
      </c>
      <c r="U5918" s="1">
        <v>42329.684027777781</v>
      </c>
      <c r="V5918" s="2"/>
      <c r="W5918">
        <v>0.19</v>
      </c>
      <c r="X5918" t="s">
        <v>79</v>
      </c>
      <c r="Y5918" t="s">
        <v>394</v>
      </c>
      <c r="Z5918" s="2">
        <v>42321</v>
      </c>
      <c r="AA5918">
        <v>151656277</v>
      </c>
      <c r="AB5918" t="s">
        <v>78</v>
      </c>
      <c r="AC5918">
        <v>0</v>
      </c>
      <c r="AE5918">
        <v>2015</v>
      </c>
      <c r="AF5918">
        <v>859</v>
      </c>
      <c r="AG5918">
        <v>1403</v>
      </c>
      <c r="AH5918">
        <v>0</v>
      </c>
      <c r="AI5918">
        <v>859</v>
      </c>
      <c r="AJ5918">
        <v>859</v>
      </c>
      <c r="AK5918">
        <v>0</v>
      </c>
      <c r="AL5918">
        <v>0</v>
      </c>
      <c r="AO5918">
        <v>366</v>
      </c>
      <c r="AP5918">
        <v>11</v>
      </c>
      <c r="AQ5918" t="s">
        <v>1196</v>
      </c>
      <c r="AR5918" t="s">
        <v>246</v>
      </c>
    </row>
    <row r="5919" spans="4:44" x14ac:dyDescent="0.3">
      <c r="D5919" t="s">
        <v>237</v>
      </c>
      <c r="E5919" t="s">
        <v>48</v>
      </c>
      <c r="F5919" s="1">
        <v>42329.64166666667</v>
      </c>
      <c r="G5919" t="s">
        <v>105</v>
      </c>
      <c r="H5919" t="s">
        <v>106</v>
      </c>
      <c r="I5919" s="1">
        <v>42329.684027777781</v>
      </c>
      <c r="J5919" s="2">
        <v>42329</v>
      </c>
      <c r="K5919" t="s">
        <v>186</v>
      </c>
      <c r="L5919" t="s">
        <v>3867</v>
      </c>
      <c r="M5919" t="s">
        <v>3868</v>
      </c>
      <c r="N5919" t="s">
        <v>82</v>
      </c>
      <c r="O5919" t="s">
        <v>82</v>
      </c>
      <c r="P5919" t="s">
        <v>83</v>
      </c>
      <c r="Q5919" t="s">
        <v>83</v>
      </c>
      <c r="R5919" t="s">
        <v>84</v>
      </c>
      <c r="T5919" s="2">
        <v>42338</v>
      </c>
      <c r="U5919" s="1">
        <v>42329.684027777781</v>
      </c>
      <c r="V5919" s="2"/>
      <c r="W5919">
        <v>0.19</v>
      </c>
      <c r="X5919" t="s">
        <v>79</v>
      </c>
      <c r="Y5919" t="s">
        <v>394</v>
      </c>
      <c r="Z5919" s="2">
        <v>42321</v>
      </c>
      <c r="AA5919">
        <v>151656277</v>
      </c>
      <c r="AB5919" t="s">
        <v>84</v>
      </c>
      <c r="AC5919">
        <v>683</v>
      </c>
      <c r="AD5919">
        <v>176</v>
      </c>
      <c r="AE5919">
        <v>2015</v>
      </c>
      <c r="AF5919">
        <v>176</v>
      </c>
      <c r="AG5919">
        <v>1403</v>
      </c>
      <c r="AH5919">
        <v>0</v>
      </c>
      <c r="AI5919">
        <v>176</v>
      </c>
      <c r="AJ5919">
        <v>176</v>
      </c>
      <c r="AK5919">
        <v>0</v>
      </c>
      <c r="AL5919">
        <v>0</v>
      </c>
      <c r="AO5919">
        <v>366</v>
      </c>
      <c r="AP5919">
        <v>11</v>
      </c>
      <c r="AQ5919" t="s">
        <v>1196</v>
      </c>
      <c r="AR5919" t="s">
        <v>246</v>
      </c>
    </row>
    <row r="5920" spans="4:44" x14ac:dyDescent="0.3">
      <c r="D5920" t="s">
        <v>237</v>
      </c>
      <c r="E5920" t="s">
        <v>48</v>
      </c>
      <c r="F5920" s="1">
        <v>42329.64166666667</v>
      </c>
      <c r="G5920" t="s">
        <v>100</v>
      </c>
      <c r="H5920" t="s">
        <v>101</v>
      </c>
      <c r="I5920" s="1">
        <v>42329.68472222222</v>
      </c>
      <c r="J5920" s="2">
        <v>42329</v>
      </c>
      <c r="K5920" t="s">
        <v>186</v>
      </c>
      <c r="L5920" t="s">
        <v>3869</v>
      </c>
      <c r="M5920" t="s">
        <v>3870</v>
      </c>
      <c r="N5920" t="s">
        <v>76</v>
      </c>
      <c r="P5920" t="s">
        <v>77</v>
      </c>
      <c r="R5920" t="s">
        <v>78</v>
      </c>
      <c r="T5920" s="2">
        <v>42338</v>
      </c>
      <c r="U5920" s="1">
        <v>42329.68472222222</v>
      </c>
      <c r="V5920" s="2"/>
      <c r="W5920">
        <v>0.19</v>
      </c>
      <c r="X5920" t="s">
        <v>79</v>
      </c>
      <c r="Y5920" t="s">
        <v>396</v>
      </c>
      <c r="Z5920" s="2">
        <v>42321</v>
      </c>
      <c r="AA5920">
        <v>151656279</v>
      </c>
      <c r="AB5920" t="s">
        <v>78</v>
      </c>
      <c r="AC5920">
        <v>0</v>
      </c>
      <c r="AE5920">
        <v>2015</v>
      </c>
      <c r="AF5920">
        <v>365</v>
      </c>
      <c r="AG5920">
        <v>1403</v>
      </c>
      <c r="AH5920">
        <v>0</v>
      </c>
      <c r="AI5920">
        <v>365</v>
      </c>
      <c r="AJ5920">
        <v>365</v>
      </c>
      <c r="AK5920">
        <v>0</v>
      </c>
      <c r="AL5920">
        <v>0</v>
      </c>
      <c r="AO5920">
        <v>87</v>
      </c>
      <c r="AP5920">
        <v>11</v>
      </c>
      <c r="AQ5920" t="s">
        <v>1196</v>
      </c>
      <c r="AR5920" t="s">
        <v>246</v>
      </c>
    </row>
    <row r="5921" spans="4:44" x14ac:dyDescent="0.3">
      <c r="D5921" t="s">
        <v>237</v>
      </c>
      <c r="E5921" t="s">
        <v>48</v>
      </c>
      <c r="F5921" s="1">
        <v>42329.64166666667</v>
      </c>
      <c r="G5921" t="s">
        <v>105</v>
      </c>
      <c r="H5921" t="s">
        <v>106</v>
      </c>
      <c r="I5921" s="1">
        <v>42329.68472222222</v>
      </c>
      <c r="J5921" s="2">
        <v>42329</v>
      </c>
      <c r="K5921" t="s">
        <v>186</v>
      </c>
      <c r="L5921" t="s">
        <v>3869</v>
      </c>
      <c r="M5921" t="s">
        <v>3870</v>
      </c>
      <c r="N5921" t="s">
        <v>82</v>
      </c>
      <c r="O5921" t="s">
        <v>82</v>
      </c>
      <c r="P5921" t="s">
        <v>83</v>
      </c>
      <c r="Q5921" t="s">
        <v>83</v>
      </c>
      <c r="R5921" t="s">
        <v>84</v>
      </c>
      <c r="T5921" s="2">
        <v>42338</v>
      </c>
      <c r="U5921" s="1">
        <v>42329.68472222222</v>
      </c>
      <c r="V5921" s="2"/>
      <c r="W5921">
        <v>0.19</v>
      </c>
      <c r="X5921" t="s">
        <v>79</v>
      </c>
      <c r="Y5921" t="s">
        <v>396</v>
      </c>
      <c r="Z5921" s="2">
        <v>42321</v>
      </c>
      <c r="AA5921">
        <v>151656279</v>
      </c>
      <c r="AB5921" t="s">
        <v>84</v>
      </c>
      <c r="AC5921">
        <v>330</v>
      </c>
      <c r="AD5921">
        <v>35</v>
      </c>
      <c r="AE5921">
        <v>2015</v>
      </c>
      <c r="AF5921">
        <v>35</v>
      </c>
      <c r="AG5921">
        <v>1403</v>
      </c>
      <c r="AH5921">
        <v>0</v>
      </c>
      <c r="AI5921">
        <v>35</v>
      </c>
      <c r="AJ5921">
        <v>35</v>
      </c>
      <c r="AK5921">
        <v>0</v>
      </c>
      <c r="AL5921">
        <v>0</v>
      </c>
      <c r="AO5921">
        <v>87</v>
      </c>
      <c r="AP5921">
        <v>11</v>
      </c>
      <c r="AQ5921" t="s">
        <v>1196</v>
      </c>
      <c r="AR5921" t="s">
        <v>246</v>
      </c>
    </row>
    <row r="5922" spans="4:44" x14ac:dyDescent="0.3">
      <c r="D5922" t="s">
        <v>237</v>
      </c>
      <c r="E5922" t="s">
        <v>48</v>
      </c>
      <c r="F5922" s="1">
        <v>42329.024305555555</v>
      </c>
      <c r="G5922" t="s">
        <v>751</v>
      </c>
      <c r="H5922" t="s">
        <v>752</v>
      </c>
      <c r="I5922" s="1">
        <v>42329.032638888886</v>
      </c>
      <c r="J5922" s="2">
        <v>42329</v>
      </c>
      <c r="K5922" t="s">
        <v>186</v>
      </c>
      <c r="L5922" t="s">
        <v>3883</v>
      </c>
      <c r="M5922" t="s">
        <v>3884</v>
      </c>
      <c r="N5922" t="s">
        <v>1693</v>
      </c>
      <c r="O5922" t="s">
        <v>190</v>
      </c>
      <c r="P5922" t="s">
        <v>1694</v>
      </c>
      <c r="Q5922" t="s">
        <v>192</v>
      </c>
      <c r="R5922" t="s">
        <v>193</v>
      </c>
      <c r="T5922" s="2">
        <v>42197</v>
      </c>
      <c r="U5922" s="1">
        <v>42329.032638888886</v>
      </c>
      <c r="V5922" s="2"/>
      <c r="W5922">
        <v>0.6</v>
      </c>
      <c r="X5922" t="s">
        <v>194</v>
      </c>
      <c r="Y5922" t="s">
        <v>3885</v>
      </c>
      <c r="Z5922" s="2">
        <v>42321</v>
      </c>
      <c r="AA5922">
        <v>151656259</v>
      </c>
      <c r="AB5922" t="s">
        <v>193</v>
      </c>
      <c r="AC5922">
        <v>0</v>
      </c>
      <c r="AE5922">
        <v>2015</v>
      </c>
      <c r="AF5922">
        <v>6600</v>
      </c>
      <c r="AG5922">
        <v>755.55</v>
      </c>
      <c r="AH5922">
        <v>0</v>
      </c>
      <c r="AI5922">
        <v>6600</v>
      </c>
      <c r="AJ5922">
        <v>6600</v>
      </c>
      <c r="AK5922">
        <v>0</v>
      </c>
      <c r="AL5922">
        <v>110</v>
      </c>
      <c r="AO5922">
        <v>6000</v>
      </c>
      <c r="AP5922">
        <v>11</v>
      </c>
      <c r="AQ5922" t="s">
        <v>1196</v>
      </c>
      <c r="AR5922" t="s">
        <v>246</v>
      </c>
    </row>
    <row r="5923" spans="4:44" x14ac:dyDescent="0.3">
      <c r="D5923" t="s">
        <v>237</v>
      </c>
      <c r="E5923" t="s">
        <v>51</v>
      </c>
      <c r="F5923" s="1">
        <v>42329.649305555555</v>
      </c>
      <c r="G5923" t="s">
        <v>251</v>
      </c>
      <c r="H5923" t="s">
        <v>252</v>
      </c>
      <c r="I5923" s="1">
        <v>42329.657638888886</v>
      </c>
      <c r="J5923" s="2">
        <v>42329</v>
      </c>
      <c r="K5923" t="s">
        <v>186</v>
      </c>
      <c r="L5923" t="s">
        <v>3886</v>
      </c>
      <c r="M5923" t="s">
        <v>3887</v>
      </c>
      <c r="N5923" t="s">
        <v>253</v>
      </c>
      <c r="O5923" t="s">
        <v>253</v>
      </c>
      <c r="P5923" t="s">
        <v>254</v>
      </c>
      <c r="Q5923" t="s">
        <v>254</v>
      </c>
      <c r="R5923" t="s">
        <v>255</v>
      </c>
      <c r="T5923" s="2">
        <v>42197</v>
      </c>
      <c r="U5923" s="1">
        <v>42329.657638888886</v>
      </c>
      <c r="V5923" s="2"/>
      <c r="W5923">
        <v>0.11</v>
      </c>
      <c r="X5923" t="s">
        <v>57</v>
      </c>
      <c r="Y5923" t="s">
        <v>3888</v>
      </c>
      <c r="Z5923" s="2">
        <v>42321</v>
      </c>
      <c r="AA5923">
        <v>151656257</v>
      </c>
      <c r="AB5923" t="s">
        <v>255</v>
      </c>
      <c r="AC5923">
        <v>0</v>
      </c>
      <c r="AE5923">
        <v>2015</v>
      </c>
      <c r="AF5923">
        <v>22000</v>
      </c>
      <c r="AG5923">
        <v>1403</v>
      </c>
      <c r="AH5923">
        <v>0</v>
      </c>
      <c r="AI5923">
        <v>22000</v>
      </c>
      <c r="AJ5923">
        <v>22000</v>
      </c>
      <c r="AK5923">
        <v>0</v>
      </c>
      <c r="AL5923">
        <v>0</v>
      </c>
      <c r="AO5923">
        <v>22000</v>
      </c>
      <c r="AP5923">
        <v>11</v>
      </c>
      <c r="AQ5923" t="s">
        <v>1196</v>
      </c>
      <c r="AR5923" t="s">
        <v>246</v>
      </c>
    </row>
    <row r="5924" spans="4:44" x14ac:dyDescent="0.3">
      <c r="D5924" t="s">
        <v>237</v>
      </c>
      <c r="E5924" t="s">
        <v>51</v>
      </c>
      <c r="F5924" s="1">
        <v>42329.649305555555</v>
      </c>
      <c r="G5924" t="s">
        <v>251</v>
      </c>
      <c r="H5924" t="s">
        <v>252</v>
      </c>
      <c r="I5924" s="1">
        <v>42329.657638888886</v>
      </c>
      <c r="J5924" s="2">
        <v>42329</v>
      </c>
      <c r="K5924" t="s">
        <v>186</v>
      </c>
      <c r="L5924" t="s">
        <v>3889</v>
      </c>
      <c r="M5924" t="s">
        <v>3890</v>
      </c>
      <c r="N5924" t="s">
        <v>253</v>
      </c>
      <c r="O5924" t="s">
        <v>253</v>
      </c>
      <c r="P5924" t="s">
        <v>254</v>
      </c>
      <c r="Q5924" t="s">
        <v>254</v>
      </c>
      <c r="R5924" t="s">
        <v>255</v>
      </c>
      <c r="T5924" s="2">
        <v>42197</v>
      </c>
      <c r="U5924" s="1">
        <v>42329.657638888886</v>
      </c>
      <c r="V5924" s="2"/>
      <c r="W5924">
        <v>0.6</v>
      </c>
      <c r="X5924" t="s">
        <v>57</v>
      </c>
      <c r="Y5924" t="s">
        <v>3891</v>
      </c>
      <c r="Z5924" s="2">
        <v>42321</v>
      </c>
      <c r="AA5924">
        <v>151656260</v>
      </c>
      <c r="AB5924" t="s">
        <v>255</v>
      </c>
      <c r="AC5924">
        <v>0</v>
      </c>
      <c r="AE5924">
        <v>2015</v>
      </c>
      <c r="AF5924">
        <v>1800</v>
      </c>
      <c r="AG5924">
        <v>1403</v>
      </c>
      <c r="AH5924">
        <v>0</v>
      </c>
      <c r="AI5924">
        <v>1800</v>
      </c>
      <c r="AJ5924">
        <v>1800</v>
      </c>
      <c r="AK5924">
        <v>0</v>
      </c>
      <c r="AL5924">
        <v>0</v>
      </c>
      <c r="AO5924">
        <v>1500</v>
      </c>
      <c r="AP5924">
        <v>11</v>
      </c>
      <c r="AQ5924" t="s">
        <v>1196</v>
      </c>
      <c r="AR5924" t="s">
        <v>246</v>
      </c>
    </row>
    <row r="5925" spans="4:44" x14ac:dyDescent="0.3">
      <c r="D5925" t="s">
        <v>237</v>
      </c>
      <c r="E5925" t="s">
        <v>48</v>
      </c>
      <c r="F5925" s="1">
        <v>42329.95208333333</v>
      </c>
      <c r="G5925" t="s">
        <v>751</v>
      </c>
      <c r="H5925" t="s">
        <v>752</v>
      </c>
      <c r="I5925" s="1">
        <v>42329.996527777781</v>
      </c>
      <c r="J5925" s="2">
        <v>42329</v>
      </c>
      <c r="K5925" t="s">
        <v>186</v>
      </c>
      <c r="L5925" t="s">
        <v>1955</v>
      </c>
      <c r="M5925" t="s">
        <v>1956</v>
      </c>
      <c r="N5925" t="s">
        <v>1693</v>
      </c>
      <c r="O5925" t="s">
        <v>190</v>
      </c>
      <c r="P5925" t="s">
        <v>1694</v>
      </c>
      <c r="Q5925" t="s">
        <v>192</v>
      </c>
      <c r="R5925" t="s">
        <v>193</v>
      </c>
      <c r="T5925" s="2">
        <v>42197</v>
      </c>
      <c r="U5925" s="1">
        <v>42329.996527777781</v>
      </c>
      <c r="V5925" s="2"/>
      <c r="W5925">
        <v>0.6</v>
      </c>
      <c r="X5925" t="s">
        <v>194</v>
      </c>
      <c r="Y5925" t="s">
        <v>1957</v>
      </c>
      <c r="Z5925" s="2">
        <v>42321</v>
      </c>
      <c r="AA5925">
        <v>151656261</v>
      </c>
      <c r="AB5925" t="s">
        <v>193</v>
      </c>
      <c r="AC5925">
        <v>0</v>
      </c>
      <c r="AE5925">
        <v>2015</v>
      </c>
      <c r="AF5925">
        <v>11040</v>
      </c>
      <c r="AG5925">
        <v>755.55</v>
      </c>
      <c r="AH5925">
        <v>0</v>
      </c>
      <c r="AI5925">
        <v>11040</v>
      </c>
      <c r="AJ5925">
        <v>11040</v>
      </c>
      <c r="AK5925">
        <v>0</v>
      </c>
      <c r="AL5925">
        <v>184</v>
      </c>
      <c r="AO5925">
        <v>11000</v>
      </c>
      <c r="AP5925">
        <v>11</v>
      </c>
      <c r="AQ5925" t="s">
        <v>1196</v>
      </c>
      <c r="AR5925" t="s">
        <v>246</v>
      </c>
    </row>
    <row r="5926" spans="4:44" x14ac:dyDescent="0.3">
      <c r="D5926" t="s">
        <v>237</v>
      </c>
      <c r="E5926" t="s">
        <v>48</v>
      </c>
      <c r="F5926" s="1">
        <v>42329.305555555555</v>
      </c>
      <c r="G5926" t="s">
        <v>49</v>
      </c>
      <c r="H5926" t="s">
        <v>50</v>
      </c>
      <c r="I5926" s="1">
        <v>42329.311111111114</v>
      </c>
      <c r="J5926" s="2">
        <v>42329</v>
      </c>
      <c r="K5926" t="s">
        <v>186</v>
      </c>
      <c r="L5926" t="s">
        <v>2989</v>
      </c>
      <c r="M5926" t="s">
        <v>2990</v>
      </c>
      <c r="N5926" t="s">
        <v>562</v>
      </c>
      <c r="P5926" t="s">
        <v>563</v>
      </c>
      <c r="R5926" t="s">
        <v>56</v>
      </c>
      <c r="T5926" s="2">
        <v>42328</v>
      </c>
      <c r="U5926" s="1">
        <v>42329.311111111114</v>
      </c>
      <c r="V5926" s="2"/>
      <c r="W5926">
        <v>0.25</v>
      </c>
      <c r="X5926" t="s">
        <v>57</v>
      </c>
      <c r="Y5926" t="s">
        <v>582</v>
      </c>
      <c r="Z5926" s="2">
        <v>42322</v>
      </c>
      <c r="AA5926">
        <v>151656283</v>
      </c>
      <c r="AB5926" t="s">
        <v>59</v>
      </c>
      <c r="AC5926">
        <v>167550</v>
      </c>
      <c r="AE5926">
        <v>2015</v>
      </c>
      <c r="AF5926">
        <v>83000</v>
      </c>
      <c r="AG5926">
        <v>1403</v>
      </c>
      <c r="AH5926">
        <v>300</v>
      </c>
      <c r="AI5926">
        <v>82650</v>
      </c>
      <c r="AJ5926">
        <v>177000</v>
      </c>
      <c r="AK5926">
        <v>350</v>
      </c>
      <c r="AL5926">
        <v>0</v>
      </c>
      <c r="AO5926">
        <v>212000</v>
      </c>
      <c r="AP5926">
        <v>11</v>
      </c>
      <c r="AQ5926" t="s">
        <v>1196</v>
      </c>
      <c r="AR5926" t="s">
        <v>246</v>
      </c>
    </row>
    <row r="5927" spans="4:44" x14ac:dyDescent="0.3">
      <c r="D5927" t="s">
        <v>237</v>
      </c>
      <c r="E5927" t="s">
        <v>48</v>
      </c>
      <c r="F5927" s="1">
        <v>42329.399305555555</v>
      </c>
      <c r="G5927" t="s">
        <v>100</v>
      </c>
      <c r="H5927" t="s">
        <v>101</v>
      </c>
      <c r="I5927" s="1">
        <v>42329.441666666666</v>
      </c>
      <c r="J5927" s="2">
        <v>42329</v>
      </c>
      <c r="K5927" t="s">
        <v>186</v>
      </c>
      <c r="L5927" t="s">
        <v>2989</v>
      </c>
      <c r="M5927" t="s">
        <v>2990</v>
      </c>
      <c r="N5927" t="s">
        <v>76</v>
      </c>
      <c r="P5927" t="s">
        <v>77</v>
      </c>
      <c r="R5927" t="s">
        <v>78</v>
      </c>
      <c r="T5927" s="2">
        <v>42328</v>
      </c>
      <c r="U5927" s="1">
        <v>42329.441666666666</v>
      </c>
      <c r="V5927" s="2"/>
      <c r="W5927">
        <v>0.25</v>
      </c>
      <c r="X5927" t="s">
        <v>79</v>
      </c>
      <c r="Y5927" t="s">
        <v>582</v>
      </c>
      <c r="Z5927" s="2">
        <v>42322</v>
      </c>
      <c r="AA5927">
        <v>151656283</v>
      </c>
      <c r="AB5927" t="s">
        <v>78</v>
      </c>
      <c r="AC5927">
        <v>8000</v>
      </c>
      <c r="AE5927">
        <v>2015</v>
      </c>
      <c r="AF5927">
        <v>83000</v>
      </c>
      <c r="AG5927">
        <v>1403</v>
      </c>
      <c r="AH5927">
        <v>0</v>
      </c>
      <c r="AI5927">
        <v>83000</v>
      </c>
      <c r="AJ5927">
        <v>169000</v>
      </c>
      <c r="AK5927">
        <v>0</v>
      </c>
      <c r="AL5927">
        <v>0</v>
      </c>
      <c r="AO5927">
        <v>212000</v>
      </c>
      <c r="AP5927">
        <v>11</v>
      </c>
      <c r="AQ5927" t="s">
        <v>1196</v>
      </c>
      <c r="AR5927" t="s">
        <v>246</v>
      </c>
    </row>
    <row r="5928" spans="4:44" x14ac:dyDescent="0.3">
      <c r="D5928" t="s">
        <v>237</v>
      </c>
      <c r="E5928" t="s">
        <v>48</v>
      </c>
      <c r="F5928" s="1">
        <v>42329.399305555555</v>
      </c>
      <c r="G5928" t="s">
        <v>105</v>
      </c>
      <c r="H5928" t="s">
        <v>106</v>
      </c>
      <c r="I5928" s="1">
        <v>42329.442361111112</v>
      </c>
      <c r="J5928" s="2">
        <v>42329</v>
      </c>
      <c r="K5928" t="s">
        <v>186</v>
      </c>
      <c r="L5928" t="s">
        <v>2989</v>
      </c>
      <c r="M5928" t="s">
        <v>2990</v>
      </c>
      <c r="N5928" t="s">
        <v>82</v>
      </c>
      <c r="O5928" t="s">
        <v>82</v>
      </c>
      <c r="P5928" t="s">
        <v>83</v>
      </c>
      <c r="Q5928" t="s">
        <v>83</v>
      </c>
      <c r="R5928" t="s">
        <v>84</v>
      </c>
      <c r="T5928" s="2">
        <v>42328</v>
      </c>
      <c r="U5928" s="1">
        <v>42329.442361111112</v>
      </c>
      <c r="V5928" s="2"/>
      <c r="W5928">
        <v>0.25</v>
      </c>
      <c r="X5928" t="s">
        <v>79</v>
      </c>
      <c r="Y5928" t="s">
        <v>582</v>
      </c>
      <c r="Z5928" s="2">
        <v>42322</v>
      </c>
      <c r="AA5928">
        <v>151656283</v>
      </c>
      <c r="AB5928" t="s">
        <v>84</v>
      </c>
      <c r="AC5928">
        <v>0</v>
      </c>
      <c r="AD5928">
        <v>83000</v>
      </c>
      <c r="AE5928">
        <v>2015</v>
      </c>
      <c r="AF5928">
        <v>83000</v>
      </c>
      <c r="AG5928">
        <v>1403</v>
      </c>
      <c r="AH5928">
        <v>0</v>
      </c>
      <c r="AI5928">
        <v>83000</v>
      </c>
      <c r="AJ5928">
        <v>169000</v>
      </c>
      <c r="AK5928">
        <v>0</v>
      </c>
      <c r="AL5928">
        <v>0</v>
      </c>
      <c r="AO5928">
        <v>212000</v>
      </c>
      <c r="AP5928">
        <v>11</v>
      </c>
      <c r="AQ5928" t="s">
        <v>1196</v>
      </c>
      <c r="AR5928" t="s">
        <v>246</v>
      </c>
    </row>
    <row r="5929" spans="4:44" x14ac:dyDescent="0.3">
      <c r="D5929" t="s">
        <v>237</v>
      </c>
      <c r="E5929" t="s">
        <v>48</v>
      </c>
      <c r="F5929" s="1">
        <v>42329.598611111112</v>
      </c>
      <c r="G5929" t="s">
        <v>49</v>
      </c>
      <c r="H5929" t="s">
        <v>50</v>
      </c>
      <c r="I5929" s="1">
        <v>42329.625</v>
      </c>
      <c r="J5929" s="2">
        <v>42329</v>
      </c>
      <c r="K5929" t="s">
        <v>186</v>
      </c>
      <c r="L5929" t="s">
        <v>2989</v>
      </c>
      <c r="M5929" t="s">
        <v>2990</v>
      </c>
      <c r="N5929" t="s">
        <v>562</v>
      </c>
      <c r="P5929" t="s">
        <v>563</v>
      </c>
      <c r="R5929" t="s">
        <v>56</v>
      </c>
      <c r="T5929" s="2">
        <v>42328</v>
      </c>
      <c r="U5929" s="1">
        <v>42329.625</v>
      </c>
      <c r="V5929" s="2"/>
      <c r="W5929">
        <v>0.25</v>
      </c>
      <c r="X5929" t="s">
        <v>57</v>
      </c>
      <c r="Y5929" t="s">
        <v>582</v>
      </c>
      <c r="Z5929" s="2">
        <v>42322</v>
      </c>
      <c r="AA5929">
        <v>151656283</v>
      </c>
      <c r="AB5929" t="s">
        <v>59</v>
      </c>
      <c r="AC5929">
        <v>159550</v>
      </c>
      <c r="AE5929">
        <v>2015</v>
      </c>
      <c r="AF5929">
        <v>8000</v>
      </c>
      <c r="AG5929">
        <v>1403</v>
      </c>
      <c r="AH5929">
        <v>0</v>
      </c>
      <c r="AI5929">
        <v>7940</v>
      </c>
      <c r="AJ5929">
        <v>185000</v>
      </c>
      <c r="AK5929">
        <v>60</v>
      </c>
      <c r="AL5929">
        <v>0</v>
      </c>
      <c r="AO5929">
        <v>212000</v>
      </c>
      <c r="AP5929">
        <v>11</v>
      </c>
      <c r="AQ5929" t="s">
        <v>1196</v>
      </c>
      <c r="AR5929" t="s">
        <v>246</v>
      </c>
    </row>
    <row r="5930" spans="4:44" x14ac:dyDescent="0.3">
      <c r="D5930" t="s">
        <v>237</v>
      </c>
      <c r="E5930" t="s">
        <v>51</v>
      </c>
      <c r="F5930" s="1">
        <v>42329.606249999997</v>
      </c>
      <c r="G5930" t="s">
        <v>251</v>
      </c>
      <c r="H5930" t="s">
        <v>252</v>
      </c>
      <c r="I5930" s="1">
        <v>42329.606944444444</v>
      </c>
      <c r="J5930" s="2">
        <v>42329</v>
      </c>
      <c r="K5930" t="s">
        <v>186</v>
      </c>
      <c r="L5930" t="s">
        <v>1969</v>
      </c>
      <c r="M5930" t="s">
        <v>1970</v>
      </c>
      <c r="N5930" t="s">
        <v>253</v>
      </c>
      <c r="O5930" t="s">
        <v>253</v>
      </c>
      <c r="P5930" t="s">
        <v>254</v>
      </c>
      <c r="Q5930" t="s">
        <v>254</v>
      </c>
      <c r="R5930" t="s">
        <v>255</v>
      </c>
      <c r="T5930" s="2">
        <v>42338</v>
      </c>
      <c r="U5930" s="1">
        <v>42329.606944444444</v>
      </c>
      <c r="V5930" s="2"/>
      <c r="X5930" t="s">
        <v>57</v>
      </c>
      <c r="Y5930" t="s">
        <v>3892</v>
      </c>
      <c r="Z5930" s="2">
        <v>42322</v>
      </c>
      <c r="AA5930">
        <v>151656284</v>
      </c>
      <c r="AB5930" t="s">
        <v>255</v>
      </c>
      <c r="AC5930">
        <v>0</v>
      </c>
      <c r="AE5930">
        <v>2015</v>
      </c>
      <c r="AF5930">
        <v>51800</v>
      </c>
      <c r="AG5930">
        <v>1403</v>
      </c>
      <c r="AH5930">
        <v>0</v>
      </c>
      <c r="AI5930">
        <v>51800</v>
      </c>
      <c r="AJ5930">
        <v>51800</v>
      </c>
      <c r="AK5930">
        <v>0</v>
      </c>
      <c r="AL5930">
        <v>0</v>
      </c>
      <c r="AO5930">
        <v>53000</v>
      </c>
      <c r="AP5930">
        <v>11</v>
      </c>
      <c r="AQ5930" t="s">
        <v>1196</v>
      </c>
      <c r="AR5930" t="s">
        <v>246</v>
      </c>
    </row>
    <row r="5931" spans="4:44" x14ac:dyDescent="0.3">
      <c r="D5931" t="s">
        <v>237</v>
      </c>
      <c r="E5931" t="s">
        <v>48</v>
      </c>
      <c r="F5931" s="1">
        <v>42329.654166666667</v>
      </c>
      <c r="G5931" t="s">
        <v>100</v>
      </c>
      <c r="H5931" t="s">
        <v>101</v>
      </c>
      <c r="I5931" s="1">
        <v>42329.691666666666</v>
      </c>
      <c r="J5931" s="2">
        <v>42329</v>
      </c>
      <c r="K5931" t="s">
        <v>51</v>
      </c>
      <c r="L5931" t="s">
        <v>3893</v>
      </c>
      <c r="M5931" t="s">
        <v>3894</v>
      </c>
      <c r="N5931" t="s">
        <v>76</v>
      </c>
      <c r="P5931" t="s">
        <v>77</v>
      </c>
      <c r="R5931" t="s">
        <v>78</v>
      </c>
      <c r="T5931" s="2">
        <v>42324</v>
      </c>
      <c r="U5931" s="1">
        <v>42329.691666666666</v>
      </c>
      <c r="V5931" s="2"/>
      <c r="W5931">
        <v>0.875</v>
      </c>
      <c r="X5931" t="s">
        <v>79</v>
      </c>
      <c r="Y5931" t="s">
        <v>690</v>
      </c>
      <c r="Z5931" s="2">
        <v>42324</v>
      </c>
      <c r="AA5931">
        <v>151662160</v>
      </c>
      <c r="AB5931" t="s">
        <v>78</v>
      </c>
      <c r="AC5931">
        <v>0</v>
      </c>
      <c r="AE5931">
        <v>2015</v>
      </c>
      <c r="AF5931">
        <v>455</v>
      </c>
      <c r="AG5931">
        <v>1403</v>
      </c>
      <c r="AH5931">
        <v>0</v>
      </c>
      <c r="AI5931">
        <v>455</v>
      </c>
      <c r="AJ5931">
        <v>455</v>
      </c>
      <c r="AK5931">
        <v>0</v>
      </c>
      <c r="AL5931">
        <v>0</v>
      </c>
      <c r="AO5931">
        <v>455</v>
      </c>
      <c r="AP5931">
        <v>11</v>
      </c>
      <c r="AQ5931" t="s">
        <v>1196</v>
      </c>
      <c r="AR5931" t="s">
        <v>246</v>
      </c>
    </row>
    <row r="5932" spans="4:44" x14ac:dyDescent="0.3">
      <c r="D5932" t="s">
        <v>237</v>
      </c>
      <c r="E5932" t="s">
        <v>48</v>
      </c>
      <c r="F5932" s="1">
        <v>42329.654166666667</v>
      </c>
      <c r="G5932" t="s">
        <v>100</v>
      </c>
      <c r="H5932" t="s">
        <v>101</v>
      </c>
      <c r="I5932" s="1">
        <v>42329.691666666666</v>
      </c>
      <c r="J5932" s="2">
        <v>42329</v>
      </c>
      <c r="K5932" t="s">
        <v>51</v>
      </c>
      <c r="L5932" t="s">
        <v>3893</v>
      </c>
      <c r="M5932" t="s">
        <v>3894</v>
      </c>
      <c r="N5932" t="s">
        <v>76</v>
      </c>
      <c r="P5932" t="s">
        <v>77</v>
      </c>
      <c r="R5932" t="s">
        <v>78</v>
      </c>
      <c r="T5932" s="2">
        <v>42324</v>
      </c>
      <c r="U5932" s="1">
        <v>42329.691666666666</v>
      </c>
      <c r="V5932" s="2"/>
      <c r="W5932">
        <v>0.875</v>
      </c>
      <c r="X5932" t="s">
        <v>79</v>
      </c>
      <c r="Y5932" t="s">
        <v>1733</v>
      </c>
      <c r="Z5932" s="2">
        <v>42324</v>
      </c>
      <c r="AA5932">
        <v>151662160</v>
      </c>
      <c r="AB5932" t="s">
        <v>78</v>
      </c>
      <c r="AC5932">
        <v>0</v>
      </c>
      <c r="AE5932">
        <v>2015</v>
      </c>
      <c r="AF5932">
        <v>1995</v>
      </c>
      <c r="AG5932">
        <v>1403</v>
      </c>
      <c r="AH5932">
        <v>0</v>
      </c>
      <c r="AI5932">
        <v>1995</v>
      </c>
      <c r="AJ5932">
        <v>1995</v>
      </c>
      <c r="AK5932">
        <v>0</v>
      </c>
      <c r="AL5932">
        <v>0</v>
      </c>
      <c r="AO5932">
        <v>2580</v>
      </c>
      <c r="AP5932">
        <v>11</v>
      </c>
      <c r="AQ5932" t="s">
        <v>1196</v>
      </c>
      <c r="AR5932" t="s">
        <v>246</v>
      </c>
    </row>
    <row r="5933" spans="4:44" x14ac:dyDescent="0.3">
      <c r="D5933" t="s">
        <v>237</v>
      </c>
      <c r="E5933" t="s">
        <v>48</v>
      </c>
      <c r="F5933" s="1">
        <v>42329.654166666667</v>
      </c>
      <c r="G5933" t="s">
        <v>100</v>
      </c>
      <c r="H5933" t="s">
        <v>101</v>
      </c>
      <c r="I5933" s="1">
        <v>42329.691666666666</v>
      </c>
      <c r="J5933" s="2">
        <v>42329</v>
      </c>
      <c r="K5933" t="s">
        <v>51</v>
      </c>
      <c r="L5933" t="s">
        <v>3893</v>
      </c>
      <c r="M5933" t="s">
        <v>3894</v>
      </c>
      <c r="N5933" t="s">
        <v>76</v>
      </c>
      <c r="P5933" t="s">
        <v>77</v>
      </c>
      <c r="R5933" t="s">
        <v>78</v>
      </c>
      <c r="T5933" s="2">
        <v>42324</v>
      </c>
      <c r="U5933" s="1">
        <v>42329.691666666666</v>
      </c>
      <c r="V5933" s="2"/>
      <c r="W5933">
        <v>0.875</v>
      </c>
      <c r="X5933" t="s">
        <v>79</v>
      </c>
      <c r="Y5933" t="s">
        <v>1200</v>
      </c>
      <c r="Z5933" s="2">
        <v>42324</v>
      </c>
      <c r="AA5933">
        <v>151662160</v>
      </c>
      <c r="AB5933" t="s">
        <v>78</v>
      </c>
      <c r="AC5933">
        <v>0</v>
      </c>
      <c r="AE5933">
        <v>2015</v>
      </c>
      <c r="AF5933">
        <v>3341</v>
      </c>
      <c r="AG5933">
        <v>1403</v>
      </c>
      <c r="AH5933">
        <v>0</v>
      </c>
      <c r="AI5933">
        <v>3341</v>
      </c>
      <c r="AJ5933">
        <v>3341</v>
      </c>
      <c r="AK5933">
        <v>0</v>
      </c>
      <c r="AL5933">
        <v>0</v>
      </c>
      <c r="AO5933">
        <v>4250</v>
      </c>
      <c r="AP5933">
        <v>11</v>
      </c>
      <c r="AQ5933" t="s">
        <v>1196</v>
      </c>
      <c r="AR5933" t="s">
        <v>246</v>
      </c>
    </row>
    <row r="5934" spans="4:44" x14ac:dyDescent="0.3">
      <c r="D5934" t="s">
        <v>237</v>
      </c>
      <c r="E5934" t="s">
        <v>48</v>
      </c>
      <c r="F5934" s="1">
        <v>42329.654166666667</v>
      </c>
      <c r="G5934" t="s">
        <v>100</v>
      </c>
      <c r="H5934" t="s">
        <v>101</v>
      </c>
      <c r="I5934" s="1">
        <v>42329.691666666666</v>
      </c>
      <c r="J5934" s="2">
        <v>42329</v>
      </c>
      <c r="K5934" t="s">
        <v>51</v>
      </c>
      <c r="L5934" t="s">
        <v>3893</v>
      </c>
      <c r="M5934" t="s">
        <v>3894</v>
      </c>
      <c r="N5934" t="s">
        <v>76</v>
      </c>
      <c r="P5934" t="s">
        <v>77</v>
      </c>
      <c r="R5934" t="s">
        <v>78</v>
      </c>
      <c r="T5934" s="2">
        <v>42324</v>
      </c>
      <c r="U5934" s="1">
        <v>42329.691666666666</v>
      </c>
      <c r="V5934" s="2"/>
      <c r="W5934">
        <v>0.875</v>
      </c>
      <c r="X5934" t="s">
        <v>79</v>
      </c>
      <c r="Y5934" t="s">
        <v>408</v>
      </c>
      <c r="Z5934" s="2">
        <v>42324</v>
      </c>
      <c r="AA5934">
        <v>151662160</v>
      </c>
      <c r="AB5934" t="s">
        <v>78</v>
      </c>
      <c r="AC5934">
        <v>0</v>
      </c>
      <c r="AE5934">
        <v>2015</v>
      </c>
      <c r="AF5934">
        <v>3044</v>
      </c>
      <c r="AG5934">
        <v>1403</v>
      </c>
      <c r="AH5934">
        <v>0</v>
      </c>
      <c r="AI5934">
        <v>3044</v>
      </c>
      <c r="AJ5934">
        <v>3044</v>
      </c>
      <c r="AK5934">
        <v>0</v>
      </c>
      <c r="AL5934">
        <v>0</v>
      </c>
      <c r="AO5934">
        <v>4250</v>
      </c>
      <c r="AP5934">
        <v>11</v>
      </c>
      <c r="AQ5934" t="s">
        <v>1196</v>
      </c>
      <c r="AR5934" t="s">
        <v>246</v>
      </c>
    </row>
    <row r="5935" spans="4:44" x14ac:dyDescent="0.3">
      <c r="D5935" t="s">
        <v>237</v>
      </c>
      <c r="E5935" t="s">
        <v>48</v>
      </c>
      <c r="F5935" s="1">
        <v>42329.654166666667</v>
      </c>
      <c r="G5935" t="s">
        <v>100</v>
      </c>
      <c r="H5935" t="s">
        <v>101</v>
      </c>
      <c r="I5935" s="1">
        <v>42329.691666666666</v>
      </c>
      <c r="J5935" s="2">
        <v>42329</v>
      </c>
      <c r="K5935" t="s">
        <v>51</v>
      </c>
      <c r="L5935" t="s">
        <v>3893</v>
      </c>
      <c r="M5935" t="s">
        <v>3894</v>
      </c>
      <c r="N5935" t="s">
        <v>76</v>
      </c>
      <c r="P5935" t="s">
        <v>77</v>
      </c>
      <c r="R5935" t="s">
        <v>78</v>
      </c>
      <c r="T5935" s="2">
        <v>42324</v>
      </c>
      <c r="U5935" s="1">
        <v>42329.691666666666</v>
      </c>
      <c r="V5935" s="2"/>
      <c r="W5935">
        <v>0.875</v>
      </c>
      <c r="X5935" t="s">
        <v>79</v>
      </c>
      <c r="Y5935" t="s">
        <v>392</v>
      </c>
      <c r="Z5935" s="2">
        <v>42324</v>
      </c>
      <c r="AA5935">
        <v>151662160</v>
      </c>
      <c r="AB5935" t="s">
        <v>78</v>
      </c>
      <c r="AC5935">
        <v>0</v>
      </c>
      <c r="AE5935">
        <v>2015</v>
      </c>
      <c r="AF5935">
        <v>2330</v>
      </c>
      <c r="AG5935">
        <v>1403</v>
      </c>
      <c r="AH5935">
        <v>0</v>
      </c>
      <c r="AI5935">
        <v>2330</v>
      </c>
      <c r="AJ5935">
        <v>2330</v>
      </c>
      <c r="AK5935">
        <v>0</v>
      </c>
      <c r="AL5935">
        <v>0</v>
      </c>
      <c r="AO5935">
        <v>2900</v>
      </c>
      <c r="AP5935">
        <v>11</v>
      </c>
      <c r="AQ5935" t="s">
        <v>1196</v>
      </c>
      <c r="AR5935" t="s">
        <v>246</v>
      </c>
    </row>
    <row r="5936" spans="4:44" x14ac:dyDescent="0.3">
      <c r="D5936" t="s">
        <v>237</v>
      </c>
      <c r="E5936" t="s">
        <v>48</v>
      </c>
      <c r="F5936" s="1">
        <v>42329.654166666667</v>
      </c>
      <c r="G5936" t="s">
        <v>100</v>
      </c>
      <c r="H5936" t="s">
        <v>101</v>
      </c>
      <c r="I5936" s="1">
        <v>42329.691666666666</v>
      </c>
      <c r="J5936" s="2">
        <v>42329</v>
      </c>
      <c r="K5936" t="s">
        <v>51</v>
      </c>
      <c r="L5936" t="s">
        <v>3893</v>
      </c>
      <c r="M5936" t="s">
        <v>3894</v>
      </c>
      <c r="N5936" t="s">
        <v>76</v>
      </c>
      <c r="P5936" t="s">
        <v>77</v>
      </c>
      <c r="R5936" t="s">
        <v>78</v>
      </c>
      <c r="T5936" s="2">
        <v>42324</v>
      </c>
      <c r="U5936" s="1">
        <v>42329.691666666666</v>
      </c>
      <c r="V5936" s="2"/>
      <c r="W5936">
        <v>0.875</v>
      </c>
      <c r="X5936" t="s">
        <v>79</v>
      </c>
      <c r="Y5936" t="s">
        <v>393</v>
      </c>
      <c r="Z5936" s="2">
        <v>42324</v>
      </c>
      <c r="AA5936">
        <v>151662160</v>
      </c>
      <c r="AB5936" t="s">
        <v>78</v>
      </c>
      <c r="AC5936">
        <v>0</v>
      </c>
      <c r="AE5936">
        <v>2015</v>
      </c>
      <c r="AF5936">
        <v>1670</v>
      </c>
      <c r="AG5936">
        <v>1403</v>
      </c>
      <c r="AH5936">
        <v>0</v>
      </c>
      <c r="AI5936">
        <v>1670</v>
      </c>
      <c r="AJ5936">
        <v>1670</v>
      </c>
      <c r="AK5936">
        <v>0</v>
      </c>
      <c r="AL5936">
        <v>0</v>
      </c>
      <c r="AO5936">
        <v>1730</v>
      </c>
      <c r="AP5936">
        <v>11</v>
      </c>
      <c r="AQ5936" t="s">
        <v>1196</v>
      </c>
      <c r="AR5936" t="s">
        <v>246</v>
      </c>
    </row>
    <row r="5937" spans="1:44" x14ac:dyDescent="0.3">
      <c r="D5937" t="s">
        <v>237</v>
      </c>
      <c r="E5937" t="s">
        <v>48</v>
      </c>
      <c r="F5937" s="1">
        <v>42329.654166666667</v>
      </c>
      <c r="G5937" t="s">
        <v>100</v>
      </c>
      <c r="H5937" t="s">
        <v>101</v>
      </c>
      <c r="I5937" s="1">
        <v>42329.691666666666</v>
      </c>
      <c r="J5937" s="2">
        <v>42329</v>
      </c>
      <c r="K5937" t="s">
        <v>51</v>
      </c>
      <c r="L5937" t="s">
        <v>3893</v>
      </c>
      <c r="M5937" t="s">
        <v>3894</v>
      </c>
      <c r="N5937" t="s">
        <v>76</v>
      </c>
      <c r="P5937" t="s">
        <v>77</v>
      </c>
      <c r="R5937" t="s">
        <v>78</v>
      </c>
      <c r="T5937" s="2">
        <v>42324</v>
      </c>
      <c r="U5937" s="1">
        <v>42329.691666666666</v>
      </c>
      <c r="V5937" s="2"/>
      <c r="W5937">
        <v>0.875</v>
      </c>
      <c r="X5937" t="s">
        <v>79</v>
      </c>
      <c r="Y5937" t="s">
        <v>394</v>
      </c>
      <c r="Z5937" s="2">
        <v>42324</v>
      </c>
      <c r="AA5937">
        <v>151662160</v>
      </c>
      <c r="AB5937" t="s">
        <v>78</v>
      </c>
      <c r="AC5937">
        <v>0</v>
      </c>
      <c r="AE5937">
        <v>2015</v>
      </c>
      <c r="AF5937">
        <v>285</v>
      </c>
      <c r="AG5937">
        <v>1403</v>
      </c>
      <c r="AH5937">
        <v>0</v>
      </c>
      <c r="AI5937">
        <v>285</v>
      </c>
      <c r="AJ5937">
        <v>285</v>
      </c>
      <c r="AK5937">
        <v>0</v>
      </c>
      <c r="AL5937">
        <v>0</v>
      </c>
      <c r="AO5937">
        <v>175</v>
      </c>
      <c r="AP5937">
        <v>11</v>
      </c>
      <c r="AQ5937" t="s">
        <v>1196</v>
      </c>
      <c r="AR5937" t="s">
        <v>246</v>
      </c>
    </row>
    <row r="5938" spans="1:44" x14ac:dyDescent="0.3">
      <c r="D5938" t="s">
        <v>237</v>
      </c>
      <c r="E5938" t="s">
        <v>48</v>
      </c>
      <c r="F5938" s="1">
        <v>42329.654166666667</v>
      </c>
      <c r="G5938" t="s">
        <v>105</v>
      </c>
      <c r="H5938" t="s">
        <v>106</v>
      </c>
      <c r="I5938" s="1">
        <v>42329.693055555559</v>
      </c>
      <c r="J5938" s="2">
        <v>42329</v>
      </c>
      <c r="K5938" t="s">
        <v>51</v>
      </c>
      <c r="L5938" t="s">
        <v>3893</v>
      </c>
      <c r="M5938" t="s">
        <v>3894</v>
      </c>
      <c r="N5938" t="s">
        <v>82</v>
      </c>
      <c r="O5938" t="s">
        <v>82</v>
      </c>
      <c r="P5938" t="s">
        <v>83</v>
      </c>
      <c r="Q5938" t="s">
        <v>83</v>
      </c>
      <c r="R5938" t="s">
        <v>84</v>
      </c>
      <c r="T5938" s="2">
        <v>42324</v>
      </c>
      <c r="U5938" s="1">
        <v>42329.693055555559</v>
      </c>
      <c r="V5938" s="2"/>
      <c r="W5938">
        <v>0.875</v>
      </c>
      <c r="X5938" t="s">
        <v>79</v>
      </c>
      <c r="Y5938" t="s">
        <v>690</v>
      </c>
      <c r="Z5938" s="2">
        <v>42324</v>
      </c>
      <c r="AA5938">
        <v>151662160</v>
      </c>
      <c r="AB5938" t="s">
        <v>84</v>
      </c>
      <c r="AC5938">
        <v>155</v>
      </c>
      <c r="AD5938">
        <v>300</v>
      </c>
      <c r="AE5938">
        <v>2015</v>
      </c>
      <c r="AF5938">
        <v>300</v>
      </c>
      <c r="AG5938">
        <v>1403</v>
      </c>
      <c r="AH5938">
        <v>0</v>
      </c>
      <c r="AI5938">
        <v>300</v>
      </c>
      <c r="AJ5938">
        <v>300</v>
      </c>
      <c r="AK5938">
        <v>0</v>
      </c>
      <c r="AL5938">
        <v>0</v>
      </c>
      <c r="AO5938">
        <v>455</v>
      </c>
      <c r="AP5938">
        <v>11</v>
      </c>
      <c r="AQ5938" t="s">
        <v>1196</v>
      </c>
      <c r="AR5938" t="s">
        <v>246</v>
      </c>
    </row>
    <row r="5939" spans="1:44" x14ac:dyDescent="0.3">
      <c r="D5939" t="s">
        <v>237</v>
      </c>
      <c r="E5939" t="s">
        <v>48</v>
      </c>
      <c r="F5939" s="1">
        <v>42329.654166666667</v>
      </c>
      <c r="G5939" t="s">
        <v>105</v>
      </c>
      <c r="H5939" t="s">
        <v>106</v>
      </c>
      <c r="I5939" s="1">
        <v>42329.693055555559</v>
      </c>
      <c r="J5939" s="2">
        <v>42329</v>
      </c>
      <c r="K5939" t="s">
        <v>51</v>
      </c>
      <c r="L5939" t="s">
        <v>3893</v>
      </c>
      <c r="M5939" t="s">
        <v>3894</v>
      </c>
      <c r="N5939" t="s">
        <v>82</v>
      </c>
      <c r="O5939" t="s">
        <v>82</v>
      </c>
      <c r="P5939" t="s">
        <v>83</v>
      </c>
      <c r="Q5939" t="s">
        <v>83</v>
      </c>
      <c r="R5939" t="s">
        <v>84</v>
      </c>
      <c r="T5939" s="2">
        <v>42324</v>
      </c>
      <c r="U5939" s="1">
        <v>42329.693055555559</v>
      </c>
      <c r="V5939" s="2"/>
      <c r="W5939">
        <v>0.875</v>
      </c>
      <c r="X5939" t="s">
        <v>79</v>
      </c>
      <c r="Y5939" t="s">
        <v>1733</v>
      </c>
      <c r="Z5939" s="2">
        <v>42324</v>
      </c>
      <c r="AA5939">
        <v>151662160</v>
      </c>
      <c r="AB5939" t="s">
        <v>84</v>
      </c>
      <c r="AC5939">
        <v>195</v>
      </c>
      <c r="AD5939">
        <v>1800</v>
      </c>
      <c r="AE5939">
        <v>2015</v>
      </c>
      <c r="AF5939">
        <v>1800</v>
      </c>
      <c r="AG5939">
        <v>1403</v>
      </c>
      <c r="AH5939">
        <v>0</v>
      </c>
      <c r="AI5939">
        <v>1800</v>
      </c>
      <c r="AJ5939">
        <v>1800</v>
      </c>
      <c r="AK5939">
        <v>0</v>
      </c>
      <c r="AL5939">
        <v>0</v>
      </c>
      <c r="AO5939">
        <v>2580</v>
      </c>
      <c r="AP5939">
        <v>11</v>
      </c>
      <c r="AQ5939" t="s">
        <v>1196</v>
      </c>
      <c r="AR5939" t="s">
        <v>246</v>
      </c>
    </row>
    <row r="5940" spans="1:44" x14ac:dyDescent="0.3">
      <c r="D5940" t="s">
        <v>237</v>
      </c>
      <c r="E5940" t="s">
        <v>48</v>
      </c>
      <c r="F5940" s="1">
        <v>42329.654166666667</v>
      </c>
      <c r="G5940" t="s">
        <v>105</v>
      </c>
      <c r="H5940" t="s">
        <v>106</v>
      </c>
      <c r="I5940" s="1">
        <v>42329.693055555559</v>
      </c>
      <c r="J5940" s="2">
        <v>42329</v>
      </c>
      <c r="K5940" t="s">
        <v>51</v>
      </c>
      <c r="L5940" t="s">
        <v>3893</v>
      </c>
      <c r="M5940" t="s">
        <v>3894</v>
      </c>
      <c r="N5940" t="s">
        <v>82</v>
      </c>
      <c r="O5940" t="s">
        <v>82</v>
      </c>
      <c r="P5940" t="s">
        <v>83</v>
      </c>
      <c r="Q5940" t="s">
        <v>83</v>
      </c>
      <c r="R5940" t="s">
        <v>84</v>
      </c>
      <c r="T5940" s="2">
        <v>42324</v>
      </c>
      <c r="U5940" s="1">
        <v>42329.693055555559</v>
      </c>
      <c r="V5940" s="2"/>
      <c r="W5940">
        <v>0.875</v>
      </c>
      <c r="X5940" t="s">
        <v>79</v>
      </c>
      <c r="Y5940" t="s">
        <v>1200</v>
      </c>
      <c r="Z5940" s="2">
        <v>42324</v>
      </c>
      <c r="AA5940">
        <v>151662160</v>
      </c>
      <c r="AB5940" t="s">
        <v>84</v>
      </c>
      <c r="AC5940">
        <v>41</v>
      </c>
      <c r="AD5940">
        <v>3300</v>
      </c>
      <c r="AE5940">
        <v>2015</v>
      </c>
      <c r="AF5940">
        <v>3300</v>
      </c>
      <c r="AG5940">
        <v>1403</v>
      </c>
      <c r="AH5940">
        <v>0</v>
      </c>
      <c r="AI5940">
        <v>3300</v>
      </c>
      <c r="AJ5940">
        <v>3300</v>
      </c>
      <c r="AK5940">
        <v>0</v>
      </c>
      <c r="AL5940">
        <v>0</v>
      </c>
      <c r="AO5940">
        <v>4250</v>
      </c>
      <c r="AP5940">
        <v>11</v>
      </c>
      <c r="AQ5940" t="s">
        <v>1196</v>
      </c>
      <c r="AR5940" t="s">
        <v>246</v>
      </c>
    </row>
    <row r="5941" spans="1:44" x14ac:dyDescent="0.3">
      <c r="D5941" t="s">
        <v>237</v>
      </c>
      <c r="E5941" t="s">
        <v>48</v>
      </c>
      <c r="F5941" s="1">
        <v>42329.654166666667</v>
      </c>
      <c r="G5941" t="s">
        <v>105</v>
      </c>
      <c r="H5941" t="s">
        <v>106</v>
      </c>
      <c r="I5941" s="1">
        <v>42329.693055555559</v>
      </c>
      <c r="J5941" s="2">
        <v>42329</v>
      </c>
      <c r="K5941" t="s">
        <v>51</v>
      </c>
      <c r="L5941" t="s">
        <v>3893</v>
      </c>
      <c r="M5941" t="s">
        <v>3894</v>
      </c>
      <c r="N5941" t="s">
        <v>82</v>
      </c>
      <c r="O5941" t="s">
        <v>82</v>
      </c>
      <c r="P5941" t="s">
        <v>83</v>
      </c>
      <c r="Q5941" t="s">
        <v>83</v>
      </c>
      <c r="R5941" t="s">
        <v>84</v>
      </c>
      <c r="T5941" s="2">
        <v>42324</v>
      </c>
      <c r="U5941" s="1">
        <v>42329.693055555559</v>
      </c>
      <c r="V5941" s="2"/>
      <c r="W5941">
        <v>0.875</v>
      </c>
      <c r="X5941" t="s">
        <v>79</v>
      </c>
      <c r="Y5941" t="s">
        <v>408</v>
      </c>
      <c r="Z5941" s="2">
        <v>42324</v>
      </c>
      <c r="AA5941">
        <v>151662160</v>
      </c>
      <c r="AB5941" t="s">
        <v>84</v>
      </c>
      <c r="AC5941">
        <v>44</v>
      </c>
      <c r="AD5941">
        <v>3000</v>
      </c>
      <c r="AE5941">
        <v>2015</v>
      </c>
      <c r="AF5941">
        <v>3000</v>
      </c>
      <c r="AG5941">
        <v>1403</v>
      </c>
      <c r="AH5941">
        <v>0</v>
      </c>
      <c r="AI5941">
        <v>3000</v>
      </c>
      <c r="AJ5941">
        <v>3000</v>
      </c>
      <c r="AK5941">
        <v>0</v>
      </c>
      <c r="AL5941">
        <v>0</v>
      </c>
      <c r="AO5941">
        <v>4250</v>
      </c>
      <c r="AP5941">
        <v>11</v>
      </c>
      <c r="AQ5941" t="s">
        <v>1196</v>
      </c>
      <c r="AR5941" t="s">
        <v>246</v>
      </c>
    </row>
    <row r="5942" spans="1:44" x14ac:dyDescent="0.3">
      <c r="D5942" t="s">
        <v>237</v>
      </c>
      <c r="E5942" t="s">
        <v>48</v>
      </c>
      <c r="F5942" s="1">
        <v>42329.654166666667</v>
      </c>
      <c r="G5942" t="s">
        <v>105</v>
      </c>
      <c r="H5942" t="s">
        <v>106</v>
      </c>
      <c r="I5942" s="1">
        <v>42329.693055555559</v>
      </c>
      <c r="J5942" s="2">
        <v>42329</v>
      </c>
      <c r="K5942" t="s">
        <v>51</v>
      </c>
      <c r="L5942" t="s">
        <v>3893</v>
      </c>
      <c r="M5942" t="s">
        <v>3894</v>
      </c>
      <c r="N5942" t="s">
        <v>82</v>
      </c>
      <c r="O5942" t="s">
        <v>82</v>
      </c>
      <c r="P5942" t="s">
        <v>83</v>
      </c>
      <c r="Q5942" t="s">
        <v>83</v>
      </c>
      <c r="R5942" t="s">
        <v>84</v>
      </c>
      <c r="T5942" s="2">
        <v>42324</v>
      </c>
      <c r="U5942" s="1">
        <v>42329.693055555559</v>
      </c>
      <c r="V5942" s="2"/>
      <c r="W5942">
        <v>0.875</v>
      </c>
      <c r="X5942" t="s">
        <v>79</v>
      </c>
      <c r="Y5942" t="s">
        <v>392</v>
      </c>
      <c r="Z5942" s="2">
        <v>42324</v>
      </c>
      <c r="AA5942">
        <v>151662160</v>
      </c>
      <c r="AB5942" t="s">
        <v>84</v>
      </c>
      <c r="AC5942">
        <v>1730</v>
      </c>
      <c r="AD5942">
        <v>600</v>
      </c>
      <c r="AE5942">
        <v>2015</v>
      </c>
      <c r="AF5942">
        <v>600</v>
      </c>
      <c r="AG5942">
        <v>1403</v>
      </c>
      <c r="AH5942">
        <v>0</v>
      </c>
      <c r="AI5942">
        <v>600</v>
      </c>
      <c r="AJ5942">
        <v>600</v>
      </c>
      <c r="AK5942">
        <v>0</v>
      </c>
      <c r="AL5942">
        <v>0</v>
      </c>
      <c r="AO5942">
        <v>2900</v>
      </c>
      <c r="AP5942">
        <v>11</v>
      </c>
      <c r="AQ5942" t="s">
        <v>1196</v>
      </c>
      <c r="AR5942" t="s">
        <v>246</v>
      </c>
    </row>
    <row r="5943" spans="1:44" x14ac:dyDescent="0.3">
      <c r="D5943" t="s">
        <v>237</v>
      </c>
      <c r="E5943" t="s">
        <v>48</v>
      </c>
      <c r="F5943" s="1">
        <v>42329.654166666667</v>
      </c>
      <c r="G5943" t="s">
        <v>105</v>
      </c>
      <c r="H5943" t="s">
        <v>106</v>
      </c>
      <c r="I5943" s="1">
        <v>42329.693055555559</v>
      </c>
      <c r="J5943" s="2">
        <v>42329</v>
      </c>
      <c r="K5943" t="s">
        <v>51</v>
      </c>
      <c r="L5943" t="s">
        <v>3893</v>
      </c>
      <c r="M5943" t="s">
        <v>3894</v>
      </c>
      <c r="N5943" t="s">
        <v>82</v>
      </c>
      <c r="O5943" t="s">
        <v>82</v>
      </c>
      <c r="P5943" t="s">
        <v>83</v>
      </c>
      <c r="Q5943" t="s">
        <v>83</v>
      </c>
      <c r="R5943" t="s">
        <v>84</v>
      </c>
      <c r="T5943" s="2">
        <v>42324</v>
      </c>
      <c r="U5943" s="1">
        <v>42329.693055555559</v>
      </c>
      <c r="V5943" s="2"/>
      <c r="W5943">
        <v>0.875</v>
      </c>
      <c r="X5943" t="s">
        <v>79</v>
      </c>
      <c r="Y5943" t="s">
        <v>393</v>
      </c>
      <c r="Z5943" s="2">
        <v>42324</v>
      </c>
      <c r="AA5943">
        <v>151662160</v>
      </c>
      <c r="AB5943" t="s">
        <v>84</v>
      </c>
      <c r="AC5943">
        <v>170</v>
      </c>
      <c r="AD5943">
        <v>1500</v>
      </c>
      <c r="AE5943">
        <v>2015</v>
      </c>
      <c r="AF5943">
        <v>1500</v>
      </c>
      <c r="AG5943">
        <v>1403</v>
      </c>
      <c r="AH5943">
        <v>0</v>
      </c>
      <c r="AI5943">
        <v>1500</v>
      </c>
      <c r="AJ5943">
        <v>1500</v>
      </c>
      <c r="AK5943">
        <v>0</v>
      </c>
      <c r="AL5943">
        <v>0</v>
      </c>
      <c r="AO5943">
        <v>1730</v>
      </c>
      <c r="AP5943">
        <v>11</v>
      </c>
      <c r="AQ5943" t="s">
        <v>1196</v>
      </c>
      <c r="AR5943" t="s">
        <v>246</v>
      </c>
    </row>
    <row r="5944" spans="1:44" x14ac:dyDescent="0.3">
      <c r="D5944" t="s">
        <v>237</v>
      </c>
      <c r="E5944" t="s">
        <v>48</v>
      </c>
      <c r="F5944" s="1">
        <v>42329.654166666667</v>
      </c>
      <c r="G5944" t="s">
        <v>105</v>
      </c>
      <c r="H5944" t="s">
        <v>106</v>
      </c>
      <c r="I5944" s="1">
        <v>42329.693055555559</v>
      </c>
      <c r="J5944" s="2">
        <v>42329</v>
      </c>
      <c r="K5944" t="s">
        <v>51</v>
      </c>
      <c r="L5944" t="s">
        <v>3893</v>
      </c>
      <c r="M5944" t="s">
        <v>3894</v>
      </c>
      <c r="N5944" t="s">
        <v>82</v>
      </c>
      <c r="O5944" t="s">
        <v>82</v>
      </c>
      <c r="P5944" t="s">
        <v>83</v>
      </c>
      <c r="Q5944" t="s">
        <v>83</v>
      </c>
      <c r="R5944" t="s">
        <v>84</v>
      </c>
      <c r="T5944" s="2">
        <v>42324</v>
      </c>
      <c r="U5944" s="1">
        <v>42329.693055555559</v>
      </c>
      <c r="V5944" s="2"/>
      <c r="W5944">
        <v>0.875</v>
      </c>
      <c r="X5944" t="s">
        <v>79</v>
      </c>
      <c r="Y5944" t="s">
        <v>394</v>
      </c>
      <c r="Z5944" s="2">
        <v>42324</v>
      </c>
      <c r="AA5944">
        <v>151662160</v>
      </c>
      <c r="AB5944" t="s">
        <v>84</v>
      </c>
      <c r="AC5944">
        <v>0</v>
      </c>
      <c r="AD5944">
        <v>285</v>
      </c>
      <c r="AE5944">
        <v>2015</v>
      </c>
      <c r="AF5944">
        <v>285</v>
      </c>
      <c r="AG5944">
        <v>1403</v>
      </c>
      <c r="AH5944">
        <v>0</v>
      </c>
      <c r="AI5944">
        <v>285</v>
      </c>
      <c r="AJ5944">
        <v>285</v>
      </c>
      <c r="AK5944">
        <v>0</v>
      </c>
      <c r="AL5944">
        <v>0</v>
      </c>
      <c r="AO5944">
        <v>175</v>
      </c>
      <c r="AP5944">
        <v>11</v>
      </c>
      <c r="AQ5944" t="s">
        <v>1196</v>
      </c>
      <c r="AR5944" t="s">
        <v>246</v>
      </c>
    </row>
    <row r="5945" spans="1:44" x14ac:dyDescent="0.3">
      <c r="D5945" t="s">
        <v>237</v>
      </c>
      <c r="E5945" t="s">
        <v>48</v>
      </c>
      <c r="F5945" s="1">
        <v>42329.410416666666</v>
      </c>
      <c r="G5945" t="s">
        <v>256</v>
      </c>
      <c r="H5945" t="s">
        <v>257</v>
      </c>
      <c r="I5945" s="1">
        <v>42329.42083333333</v>
      </c>
      <c r="J5945" s="2">
        <v>42329</v>
      </c>
      <c r="K5945" t="s">
        <v>186</v>
      </c>
      <c r="L5945" t="s">
        <v>760</v>
      </c>
      <c r="M5945" t="s">
        <v>761</v>
      </c>
      <c r="N5945" t="s">
        <v>689</v>
      </c>
      <c r="O5945" t="s">
        <v>190</v>
      </c>
      <c r="P5945" t="s">
        <v>690</v>
      </c>
      <c r="Q5945" t="s">
        <v>192</v>
      </c>
      <c r="R5945" t="s">
        <v>193</v>
      </c>
      <c r="T5945" s="2">
        <v>42333</v>
      </c>
      <c r="U5945" s="1">
        <v>42329.42083333333</v>
      </c>
      <c r="V5945" s="2"/>
      <c r="W5945">
        <v>0.375</v>
      </c>
      <c r="X5945" t="s">
        <v>194</v>
      </c>
      <c r="Y5945" t="s">
        <v>104</v>
      </c>
      <c r="Z5945" s="2">
        <v>42326</v>
      </c>
      <c r="AA5945">
        <v>151656630</v>
      </c>
      <c r="AB5945" t="s">
        <v>193</v>
      </c>
      <c r="AC5945">
        <v>0</v>
      </c>
      <c r="AE5945">
        <v>2015</v>
      </c>
      <c r="AF5945">
        <v>54040</v>
      </c>
      <c r="AG5945">
        <v>755.55</v>
      </c>
      <c r="AH5945">
        <v>0</v>
      </c>
      <c r="AI5945">
        <v>54040</v>
      </c>
      <c r="AJ5945">
        <v>54040</v>
      </c>
      <c r="AK5945">
        <v>0</v>
      </c>
      <c r="AL5945">
        <v>1126</v>
      </c>
      <c r="AO5945">
        <v>53000</v>
      </c>
      <c r="AP5945">
        <v>11</v>
      </c>
      <c r="AQ5945" t="s">
        <v>1196</v>
      </c>
      <c r="AR5945" t="s">
        <v>246</v>
      </c>
    </row>
    <row r="5946" spans="1:44" x14ac:dyDescent="0.3">
      <c r="D5946" t="s">
        <v>237</v>
      </c>
      <c r="E5946" t="s">
        <v>48</v>
      </c>
      <c r="F5946" s="1">
        <v>42329.914583333331</v>
      </c>
      <c r="G5946" t="s">
        <v>387</v>
      </c>
      <c r="H5946" t="s">
        <v>388</v>
      </c>
      <c r="I5946" s="1">
        <v>42329.918749999997</v>
      </c>
      <c r="J5946" s="2">
        <v>42329</v>
      </c>
      <c r="K5946" t="s">
        <v>186</v>
      </c>
      <c r="L5946" t="s">
        <v>3895</v>
      </c>
      <c r="M5946" t="s">
        <v>3896</v>
      </c>
      <c r="N5946" t="s">
        <v>189</v>
      </c>
      <c r="O5946" t="s">
        <v>190</v>
      </c>
      <c r="P5946" t="s">
        <v>191</v>
      </c>
      <c r="Q5946" t="s">
        <v>192</v>
      </c>
      <c r="R5946" t="s">
        <v>193</v>
      </c>
      <c r="T5946" s="2">
        <v>42289</v>
      </c>
      <c r="U5946" s="1">
        <v>42329.918749999997</v>
      </c>
      <c r="V5946" s="2"/>
      <c r="W5946">
        <v>0.125</v>
      </c>
      <c r="X5946" t="s">
        <v>194</v>
      </c>
      <c r="Y5946" t="s">
        <v>295</v>
      </c>
      <c r="Z5946" s="2">
        <v>42327</v>
      </c>
      <c r="AA5946">
        <v>151656685</v>
      </c>
      <c r="AB5946" t="s">
        <v>193</v>
      </c>
      <c r="AC5946">
        <v>0</v>
      </c>
      <c r="AE5946">
        <v>2015</v>
      </c>
      <c r="AF5946">
        <v>2800</v>
      </c>
      <c r="AG5946">
        <v>755.55</v>
      </c>
      <c r="AH5946">
        <v>0</v>
      </c>
      <c r="AI5946">
        <v>2800</v>
      </c>
      <c r="AJ5946">
        <v>2800</v>
      </c>
      <c r="AK5946">
        <v>0</v>
      </c>
      <c r="AL5946">
        <v>28</v>
      </c>
      <c r="AO5946">
        <v>2500</v>
      </c>
      <c r="AP5946">
        <v>11</v>
      </c>
      <c r="AQ5946" t="s">
        <v>1196</v>
      </c>
      <c r="AR5946" t="s">
        <v>246</v>
      </c>
    </row>
    <row r="5947" spans="1:44" x14ac:dyDescent="0.3">
      <c r="A5947" t="s">
        <v>2027</v>
      </c>
      <c r="B5947" t="s">
        <v>3026</v>
      </c>
      <c r="C5947" t="s">
        <v>3027</v>
      </c>
      <c r="D5947" t="s">
        <v>112</v>
      </c>
      <c r="E5947" t="s">
        <v>48</v>
      </c>
      <c r="F5947" s="1">
        <v>42329.73541666667</v>
      </c>
      <c r="G5947" t="s">
        <v>100</v>
      </c>
      <c r="H5947" t="s">
        <v>101</v>
      </c>
      <c r="I5947" s="1">
        <v>42329.73541666667</v>
      </c>
      <c r="J5947" s="2">
        <v>42329</v>
      </c>
      <c r="K5947" t="s">
        <v>186</v>
      </c>
      <c r="L5947" t="s">
        <v>3842</v>
      </c>
      <c r="M5947" t="s">
        <v>3843</v>
      </c>
      <c r="N5947" t="s">
        <v>76</v>
      </c>
      <c r="P5947" t="s">
        <v>77</v>
      </c>
      <c r="R5947" t="s">
        <v>78</v>
      </c>
      <c r="S5947">
        <v>1516013636</v>
      </c>
      <c r="T5947" s="2">
        <v>42170</v>
      </c>
      <c r="U5947" s="1">
        <v>42329.73541666667</v>
      </c>
      <c r="V5947" s="2">
        <v>42172</v>
      </c>
      <c r="W5947">
        <v>0.105</v>
      </c>
      <c r="X5947" t="s">
        <v>79</v>
      </c>
      <c r="Y5947" t="s">
        <v>3844</v>
      </c>
      <c r="Z5947" s="2">
        <v>42100</v>
      </c>
      <c r="AA5947">
        <v>151646921</v>
      </c>
      <c r="AB5947" t="s">
        <v>78</v>
      </c>
      <c r="AC5947">
        <v>481</v>
      </c>
      <c r="AE5947">
        <v>2015</v>
      </c>
      <c r="AF5947">
        <v>1100</v>
      </c>
      <c r="AG5947">
        <v>1403</v>
      </c>
      <c r="AH5947">
        <v>0</v>
      </c>
      <c r="AI5947">
        <v>1100</v>
      </c>
      <c r="AJ5947">
        <v>1100</v>
      </c>
      <c r="AK5947">
        <v>0</v>
      </c>
      <c r="AL5947">
        <v>0</v>
      </c>
      <c r="AM5947">
        <v>1000</v>
      </c>
      <c r="AN5947">
        <v>13282.5</v>
      </c>
      <c r="AO5947">
        <v>1500</v>
      </c>
      <c r="AP5947">
        <v>11</v>
      </c>
      <c r="AQ5947" t="s">
        <v>1196</v>
      </c>
      <c r="AR5947" t="s">
        <v>246</v>
      </c>
    </row>
    <row r="5948" spans="1:44" x14ac:dyDescent="0.3">
      <c r="A5948" t="s">
        <v>202</v>
      </c>
      <c r="D5948" t="s">
        <v>237</v>
      </c>
      <c r="E5948" t="s">
        <v>48</v>
      </c>
      <c r="F5948" s="1">
        <v>42329.243055555555</v>
      </c>
      <c r="G5948" t="s">
        <v>460</v>
      </c>
      <c r="H5948" t="s">
        <v>461</v>
      </c>
      <c r="I5948" s="1">
        <v>42329.245138888888</v>
      </c>
      <c r="J5948" s="2">
        <v>42329</v>
      </c>
      <c r="K5948" t="s">
        <v>186</v>
      </c>
      <c r="L5948" t="s">
        <v>462</v>
      </c>
      <c r="M5948" t="s">
        <v>463</v>
      </c>
      <c r="N5948" t="s">
        <v>464</v>
      </c>
      <c r="O5948" t="s">
        <v>190</v>
      </c>
      <c r="P5948" t="s">
        <v>465</v>
      </c>
      <c r="Q5948" t="s">
        <v>192</v>
      </c>
      <c r="R5948" t="s">
        <v>193</v>
      </c>
      <c r="T5948" s="2">
        <v>42294</v>
      </c>
      <c r="U5948" s="1">
        <v>42329.245138888888</v>
      </c>
      <c r="V5948" s="2"/>
      <c r="W5948">
        <v>2.375</v>
      </c>
      <c r="X5948" t="s">
        <v>194</v>
      </c>
      <c r="Y5948" t="s">
        <v>466</v>
      </c>
      <c r="Z5948" s="2">
        <v>42287</v>
      </c>
      <c r="AA5948">
        <v>151653891</v>
      </c>
      <c r="AB5948" t="s">
        <v>193</v>
      </c>
      <c r="AC5948">
        <v>2987</v>
      </c>
      <c r="AE5948">
        <v>2015</v>
      </c>
      <c r="AF5948">
        <v>4200</v>
      </c>
      <c r="AG5948">
        <v>755.55</v>
      </c>
      <c r="AH5948">
        <v>0</v>
      </c>
      <c r="AI5948">
        <v>4200</v>
      </c>
      <c r="AJ5948">
        <v>4200</v>
      </c>
      <c r="AK5948">
        <v>0</v>
      </c>
      <c r="AL5948">
        <v>280</v>
      </c>
      <c r="AM5948">
        <v>50000</v>
      </c>
      <c r="AN5948">
        <v>237500</v>
      </c>
      <c r="AO5948">
        <v>7187</v>
      </c>
      <c r="AP5948">
        <v>11</v>
      </c>
      <c r="AQ5948" t="s">
        <v>1196</v>
      </c>
      <c r="AR5948" t="s">
        <v>246</v>
      </c>
    </row>
    <row r="5949" spans="1:44" x14ac:dyDescent="0.3">
      <c r="A5949" t="s">
        <v>202</v>
      </c>
      <c r="D5949" t="s">
        <v>237</v>
      </c>
      <c r="E5949" t="s">
        <v>48</v>
      </c>
      <c r="F5949" s="1">
        <v>42329.95208333333</v>
      </c>
      <c r="G5949" t="s">
        <v>460</v>
      </c>
      <c r="H5949" t="s">
        <v>461</v>
      </c>
      <c r="I5949" s="1">
        <v>42329.958333333336</v>
      </c>
      <c r="J5949" s="2">
        <v>42329</v>
      </c>
      <c r="K5949" t="s">
        <v>186</v>
      </c>
      <c r="L5949" t="s">
        <v>462</v>
      </c>
      <c r="M5949" t="s">
        <v>463</v>
      </c>
      <c r="N5949" t="s">
        <v>464</v>
      </c>
      <c r="O5949" t="s">
        <v>190</v>
      </c>
      <c r="P5949" t="s">
        <v>465</v>
      </c>
      <c r="Q5949" t="s">
        <v>192</v>
      </c>
      <c r="R5949" t="s">
        <v>193</v>
      </c>
      <c r="T5949" s="2">
        <v>42294</v>
      </c>
      <c r="U5949" s="1">
        <v>42329.958333333336</v>
      </c>
      <c r="V5949" s="2"/>
      <c r="W5949">
        <v>2.375</v>
      </c>
      <c r="X5949" t="s">
        <v>194</v>
      </c>
      <c r="Y5949" t="s">
        <v>466</v>
      </c>
      <c r="Z5949" s="2">
        <v>42287</v>
      </c>
      <c r="AA5949">
        <v>151653891</v>
      </c>
      <c r="AB5949" t="s">
        <v>193</v>
      </c>
      <c r="AC5949">
        <v>0</v>
      </c>
      <c r="AE5949">
        <v>2015</v>
      </c>
      <c r="AF5949">
        <v>3000</v>
      </c>
      <c r="AG5949">
        <v>755.55</v>
      </c>
      <c r="AH5949">
        <v>0</v>
      </c>
      <c r="AI5949">
        <v>3000</v>
      </c>
      <c r="AJ5949">
        <v>7200</v>
      </c>
      <c r="AK5949">
        <v>0</v>
      </c>
      <c r="AL5949">
        <v>200</v>
      </c>
      <c r="AM5949">
        <v>50000</v>
      </c>
      <c r="AN5949">
        <v>237500</v>
      </c>
      <c r="AO5949">
        <v>7187</v>
      </c>
      <c r="AP5949">
        <v>11</v>
      </c>
      <c r="AQ5949" t="s">
        <v>1196</v>
      </c>
      <c r="AR5949" t="s">
        <v>246</v>
      </c>
    </row>
    <row r="5950" spans="1:44" x14ac:dyDescent="0.3">
      <c r="A5950" t="s">
        <v>202</v>
      </c>
      <c r="D5950" t="s">
        <v>237</v>
      </c>
      <c r="E5950" t="s">
        <v>48</v>
      </c>
      <c r="F5950" s="1">
        <v>42329.213194444441</v>
      </c>
      <c r="G5950" t="s">
        <v>100</v>
      </c>
      <c r="H5950" t="s">
        <v>101</v>
      </c>
      <c r="I5950" s="1">
        <v>42329.270138888889</v>
      </c>
      <c r="J5950" s="2">
        <v>42329</v>
      </c>
      <c r="K5950" t="s">
        <v>186</v>
      </c>
      <c r="L5950" t="s">
        <v>2038</v>
      </c>
      <c r="M5950" t="s">
        <v>2039</v>
      </c>
      <c r="N5950" t="s">
        <v>76</v>
      </c>
      <c r="P5950" t="s">
        <v>77</v>
      </c>
      <c r="R5950" t="s">
        <v>78</v>
      </c>
      <c r="T5950" s="2">
        <v>42294</v>
      </c>
      <c r="U5950" s="1">
        <v>42329.270138888889</v>
      </c>
      <c r="V5950" s="2"/>
      <c r="W5950">
        <v>2.375</v>
      </c>
      <c r="X5950" t="s">
        <v>79</v>
      </c>
      <c r="Y5950" t="s">
        <v>2040</v>
      </c>
      <c r="Z5950" s="2">
        <v>42290</v>
      </c>
      <c r="AA5950">
        <v>151654064</v>
      </c>
      <c r="AB5950" t="s">
        <v>78</v>
      </c>
      <c r="AC5950">
        <v>0</v>
      </c>
      <c r="AE5950">
        <v>2015</v>
      </c>
      <c r="AF5950">
        <v>3470</v>
      </c>
      <c r="AG5950">
        <v>1403</v>
      </c>
      <c r="AH5950">
        <v>0</v>
      </c>
      <c r="AI5950">
        <v>3470</v>
      </c>
      <c r="AJ5950">
        <v>9132</v>
      </c>
      <c r="AK5950">
        <v>0</v>
      </c>
      <c r="AL5950">
        <v>0</v>
      </c>
      <c r="AM5950">
        <v>50000</v>
      </c>
      <c r="AN5950">
        <v>237500</v>
      </c>
      <c r="AO5950">
        <v>6000</v>
      </c>
      <c r="AP5950">
        <v>11</v>
      </c>
      <c r="AQ5950" t="s">
        <v>1196</v>
      </c>
      <c r="AR5950" t="s">
        <v>246</v>
      </c>
    </row>
    <row r="5951" spans="1:44" x14ac:dyDescent="0.3">
      <c r="A5951" t="s">
        <v>202</v>
      </c>
      <c r="D5951" t="s">
        <v>237</v>
      </c>
      <c r="E5951" t="s">
        <v>48</v>
      </c>
      <c r="F5951" s="1">
        <v>42329.213194444441</v>
      </c>
      <c r="G5951" t="s">
        <v>105</v>
      </c>
      <c r="H5951" t="s">
        <v>106</v>
      </c>
      <c r="I5951" s="1">
        <v>42329.270833333336</v>
      </c>
      <c r="J5951" s="2">
        <v>42329</v>
      </c>
      <c r="K5951" t="s">
        <v>186</v>
      </c>
      <c r="L5951" t="s">
        <v>2038</v>
      </c>
      <c r="M5951" t="s">
        <v>2039</v>
      </c>
      <c r="N5951" t="s">
        <v>82</v>
      </c>
      <c r="O5951" t="s">
        <v>82</v>
      </c>
      <c r="P5951" t="s">
        <v>83</v>
      </c>
      <c r="Q5951" t="s">
        <v>83</v>
      </c>
      <c r="R5951" t="s">
        <v>84</v>
      </c>
      <c r="T5951" s="2">
        <v>42294</v>
      </c>
      <c r="U5951" s="1">
        <v>42329.270833333336</v>
      </c>
      <c r="V5951" s="2"/>
      <c r="W5951">
        <v>2.375</v>
      </c>
      <c r="X5951" t="s">
        <v>79</v>
      </c>
      <c r="Y5951" t="s">
        <v>2040</v>
      </c>
      <c r="Z5951" s="2">
        <v>42290</v>
      </c>
      <c r="AA5951">
        <v>151654064</v>
      </c>
      <c r="AB5951" t="s">
        <v>84</v>
      </c>
      <c r="AC5951">
        <v>0</v>
      </c>
      <c r="AD5951">
        <v>3470</v>
      </c>
      <c r="AE5951">
        <v>2015</v>
      </c>
      <c r="AF5951">
        <v>3470</v>
      </c>
      <c r="AG5951">
        <v>1403</v>
      </c>
      <c r="AH5951">
        <v>0</v>
      </c>
      <c r="AI5951">
        <v>3470</v>
      </c>
      <c r="AJ5951">
        <v>9132</v>
      </c>
      <c r="AK5951">
        <v>0</v>
      </c>
      <c r="AL5951">
        <v>0</v>
      </c>
      <c r="AM5951">
        <v>50000</v>
      </c>
      <c r="AN5951">
        <v>237500</v>
      </c>
      <c r="AO5951">
        <v>6000</v>
      </c>
      <c r="AP5951">
        <v>11</v>
      </c>
      <c r="AQ5951" t="s">
        <v>1196</v>
      </c>
      <c r="AR5951" t="s">
        <v>246</v>
      </c>
    </row>
    <row r="5952" spans="1:44" x14ac:dyDescent="0.3">
      <c r="A5952" t="s">
        <v>202</v>
      </c>
      <c r="D5952" t="s">
        <v>237</v>
      </c>
      <c r="E5952" t="s">
        <v>48</v>
      </c>
      <c r="F5952" s="1">
        <v>42329.425000000003</v>
      </c>
      <c r="G5952" t="s">
        <v>1823</v>
      </c>
      <c r="H5952" t="s">
        <v>1824</v>
      </c>
      <c r="I5952" s="1">
        <v>42329.438194444447</v>
      </c>
      <c r="J5952" s="2">
        <v>42329</v>
      </c>
      <c r="K5952" t="s">
        <v>186</v>
      </c>
      <c r="L5952" t="s">
        <v>2038</v>
      </c>
      <c r="M5952" t="s">
        <v>2039</v>
      </c>
      <c r="N5952" t="s">
        <v>1555</v>
      </c>
      <c r="O5952" t="s">
        <v>190</v>
      </c>
      <c r="P5952" t="s">
        <v>374</v>
      </c>
      <c r="Q5952" t="s">
        <v>192</v>
      </c>
      <c r="R5952" t="s">
        <v>193</v>
      </c>
      <c r="T5952" s="2">
        <v>42294</v>
      </c>
      <c r="U5952" s="1">
        <v>42329.438194444447</v>
      </c>
      <c r="V5952" s="2"/>
      <c r="W5952">
        <v>2.375</v>
      </c>
      <c r="X5952" t="s">
        <v>194</v>
      </c>
      <c r="Y5952" t="s">
        <v>2040</v>
      </c>
      <c r="Z5952" s="2">
        <v>42290</v>
      </c>
      <c r="AA5952">
        <v>151654066</v>
      </c>
      <c r="AB5952" t="s">
        <v>193</v>
      </c>
      <c r="AC5952">
        <v>0</v>
      </c>
      <c r="AE5952">
        <v>2015</v>
      </c>
      <c r="AF5952">
        <v>6000</v>
      </c>
      <c r="AG5952">
        <v>755.55</v>
      </c>
      <c r="AH5952">
        <v>0</v>
      </c>
      <c r="AI5952">
        <v>6000</v>
      </c>
      <c r="AJ5952">
        <v>6000</v>
      </c>
      <c r="AK5952">
        <v>0</v>
      </c>
      <c r="AL5952">
        <v>400</v>
      </c>
      <c r="AM5952">
        <v>50000</v>
      </c>
      <c r="AN5952">
        <v>237500</v>
      </c>
      <c r="AO5952">
        <v>6000</v>
      </c>
      <c r="AP5952">
        <v>11</v>
      </c>
      <c r="AQ5952" t="s">
        <v>1196</v>
      </c>
      <c r="AR5952" t="s">
        <v>246</v>
      </c>
    </row>
    <row r="5953" spans="1:44" x14ac:dyDescent="0.3">
      <c r="A5953" t="s">
        <v>484</v>
      </c>
      <c r="D5953" t="s">
        <v>237</v>
      </c>
      <c r="E5953" t="s">
        <v>51</v>
      </c>
      <c r="F5953" s="1">
        <v>42329.000694444447</v>
      </c>
      <c r="G5953" t="s">
        <v>152</v>
      </c>
      <c r="H5953" t="s">
        <v>346</v>
      </c>
      <c r="I5953" s="1">
        <v>42329.027083333334</v>
      </c>
      <c r="J5953" s="2">
        <v>42329</v>
      </c>
      <c r="K5953" t="s">
        <v>186</v>
      </c>
      <c r="L5953" t="s">
        <v>487</v>
      </c>
      <c r="M5953" t="s">
        <v>488</v>
      </c>
      <c r="N5953" t="s">
        <v>76</v>
      </c>
      <c r="P5953" t="s">
        <v>77</v>
      </c>
      <c r="R5953" t="s">
        <v>78</v>
      </c>
      <c r="T5953" s="2">
        <v>42297</v>
      </c>
      <c r="U5953" s="1">
        <v>42329.027083333334</v>
      </c>
      <c r="V5953" s="2"/>
      <c r="W5953">
        <v>1.25</v>
      </c>
      <c r="X5953" t="s">
        <v>79</v>
      </c>
      <c r="Y5953" t="s">
        <v>492</v>
      </c>
      <c r="Z5953" s="2">
        <v>42294</v>
      </c>
      <c r="AA5953">
        <v>151654345</v>
      </c>
      <c r="AB5953" t="s">
        <v>78</v>
      </c>
      <c r="AC5953">
        <v>2023</v>
      </c>
      <c r="AE5953">
        <v>2015</v>
      </c>
      <c r="AF5953">
        <v>4077</v>
      </c>
      <c r="AG5953">
        <v>1403</v>
      </c>
      <c r="AH5953">
        <v>0</v>
      </c>
      <c r="AI5953">
        <v>4077</v>
      </c>
      <c r="AJ5953">
        <v>4077</v>
      </c>
      <c r="AK5953">
        <v>0</v>
      </c>
      <c r="AL5953">
        <v>0</v>
      </c>
      <c r="AM5953">
        <v>101572</v>
      </c>
      <c r="AN5953">
        <v>253930</v>
      </c>
      <c r="AO5953">
        <v>8344</v>
      </c>
      <c r="AP5953">
        <v>11</v>
      </c>
      <c r="AQ5953" t="s">
        <v>1196</v>
      </c>
      <c r="AR5953" t="s">
        <v>246</v>
      </c>
    </row>
    <row r="5954" spans="1:44" x14ac:dyDescent="0.3">
      <c r="A5954" t="s">
        <v>484</v>
      </c>
      <c r="D5954" t="s">
        <v>237</v>
      </c>
      <c r="E5954" t="s">
        <v>51</v>
      </c>
      <c r="F5954" s="1">
        <v>42329.000694444447</v>
      </c>
      <c r="G5954" t="s">
        <v>154</v>
      </c>
      <c r="H5954" t="s">
        <v>380</v>
      </c>
      <c r="I5954" s="1">
        <v>42329.027777777781</v>
      </c>
      <c r="J5954" s="2">
        <v>42329</v>
      </c>
      <c r="K5954" t="s">
        <v>186</v>
      </c>
      <c r="L5954" t="s">
        <v>487</v>
      </c>
      <c r="M5954" t="s">
        <v>488</v>
      </c>
      <c r="N5954" t="s">
        <v>82</v>
      </c>
      <c r="O5954" t="s">
        <v>82</v>
      </c>
      <c r="P5954" t="s">
        <v>83</v>
      </c>
      <c r="Q5954" t="s">
        <v>83</v>
      </c>
      <c r="R5954" t="s">
        <v>84</v>
      </c>
      <c r="T5954" s="2">
        <v>42297</v>
      </c>
      <c r="U5954" s="1">
        <v>42329.027777777781</v>
      </c>
      <c r="V5954" s="2"/>
      <c r="W5954">
        <v>1.25</v>
      </c>
      <c r="X5954" t="s">
        <v>79</v>
      </c>
      <c r="Y5954" t="s">
        <v>492</v>
      </c>
      <c r="Z5954" s="2">
        <v>42294</v>
      </c>
      <c r="AA5954">
        <v>151654345</v>
      </c>
      <c r="AB5954" t="s">
        <v>84</v>
      </c>
      <c r="AC5954">
        <v>0</v>
      </c>
      <c r="AD5954">
        <v>4077</v>
      </c>
      <c r="AE5954">
        <v>2015</v>
      </c>
      <c r="AF5954">
        <v>4077</v>
      </c>
      <c r="AG5954">
        <v>1403</v>
      </c>
      <c r="AH5954">
        <v>0</v>
      </c>
      <c r="AI5954">
        <v>4077</v>
      </c>
      <c r="AJ5954">
        <v>4077</v>
      </c>
      <c r="AK5954">
        <v>0</v>
      </c>
      <c r="AL5954">
        <v>0</v>
      </c>
      <c r="AM5954">
        <v>101572</v>
      </c>
      <c r="AN5954">
        <v>253930</v>
      </c>
      <c r="AO5954">
        <v>8344</v>
      </c>
      <c r="AP5954">
        <v>11</v>
      </c>
      <c r="AQ5954" t="s">
        <v>1196</v>
      </c>
      <c r="AR5954" t="s">
        <v>246</v>
      </c>
    </row>
    <row r="5955" spans="1:44" x14ac:dyDescent="0.3">
      <c r="A5955" t="s">
        <v>202</v>
      </c>
      <c r="B5955" t="s">
        <v>782</v>
      </c>
      <c r="C5955" t="s">
        <v>783</v>
      </c>
      <c r="D5955" t="s">
        <v>218</v>
      </c>
      <c r="E5955" t="s">
        <v>48</v>
      </c>
      <c r="F5955" s="1">
        <v>42329.410416666666</v>
      </c>
      <c r="G5955" t="s">
        <v>265</v>
      </c>
      <c r="H5955" t="s">
        <v>266</v>
      </c>
      <c r="I5955" s="1">
        <v>42329.451388888891</v>
      </c>
      <c r="J5955" s="2">
        <v>42329</v>
      </c>
      <c r="K5955" t="s">
        <v>186</v>
      </c>
      <c r="L5955" t="s">
        <v>3897</v>
      </c>
      <c r="M5955" t="s">
        <v>3898</v>
      </c>
      <c r="N5955" t="s">
        <v>267</v>
      </c>
      <c r="O5955" t="s">
        <v>190</v>
      </c>
      <c r="P5955" t="s">
        <v>268</v>
      </c>
      <c r="Q5955" t="s">
        <v>192</v>
      </c>
      <c r="R5955" t="s">
        <v>193</v>
      </c>
      <c r="S5955">
        <v>1516039196</v>
      </c>
      <c r="T5955" s="2">
        <v>42302</v>
      </c>
      <c r="U5955" s="1">
        <v>42329.410416666666</v>
      </c>
      <c r="V5955" s="2">
        <v>42331</v>
      </c>
      <c r="W5955">
        <v>0.52500000000000002</v>
      </c>
      <c r="X5955" t="s">
        <v>194</v>
      </c>
      <c r="Y5955" t="s">
        <v>3899</v>
      </c>
      <c r="Z5955" s="2">
        <v>42296</v>
      </c>
      <c r="AA5955">
        <v>151654548</v>
      </c>
      <c r="AB5955" t="s">
        <v>193</v>
      </c>
      <c r="AC5955">
        <v>0</v>
      </c>
      <c r="AE5955">
        <v>2015</v>
      </c>
      <c r="AF5955">
        <v>1600</v>
      </c>
      <c r="AG5955">
        <v>755.55</v>
      </c>
      <c r="AH5955">
        <v>0</v>
      </c>
      <c r="AI5955">
        <v>1600</v>
      </c>
      <c r="AJ5955">
        <v>1600</v>
      </c>
      <c r="AK5955">
        <v>0</v>
      </c>
      <c r="AL5955">
        <v>20</v>
      </c>
      <c r="AM5955">
        <v>5000</v>
      </c>
      <c r="AN5955">
        <v>5250</v>
      </c>
      <c r="AO5955">
        <v>1238</v>
      </c>
      <c r="AP5955">
        <v>11</v>
      </c>
      <c r="AQ5955" t="s">
        <v>1196</v>
      </c>
      <c r="AR5955" t="s">
        <v>246</v>
      </c>
    </row>
    <row r="5956" spans="1:44" x14ac:dyDescent="0.3">
      <c r="A5956" t="s">
        <v>202</v>
      </c>
      <c r="B5956" t="s">
        <v>782</v>
      </c>
      <c r="C5956" t="s">
        <v>783</v>
      </c>
      <c r="D5956" t="s">
        <v>218</v>
      </c>
      <c r="E5956" t="s">
        <v>48</v>
      </c>
      <c r="F5956" s="1">
        <v>42329.243055555555</v>
      </c>
      <c r="G5956" t="s">
        <v>265</v>
      </c>
      <c r="H5956" t="s">
        <v>266</v>
      </c>
      <c r="I5956" s="1">
        <v>42329.255555555559</v>
      </c>
      <c r="J5956" s="2">
        <v>42329</v>
      </c>
      <c r="K5956" t="s">
        <v>186</v>
      </c>
      <c r="L5956" t="s">
        <v>3897</v>
      </c>
      <c r="M5956" t="s">
        <v>3898</v>
      </c>
      <c r="N5956" t="s">
        <v>267</v>
      </c>
      <c r="O5956" t="s">
        <v>190</v>
      </c>
      <c r="P5956" t="s">
        <v>268</v>
      </c>
      <c r="Q5956" t="s">
        <v>192</v>
      </c>
      <c r="R5956" t="s">
        <v>193</v>
      </c>
      <c r="S5956">
        <v>1516039195</v>
      </c>
      <c r="T5956" s="2">
        <v>42302</v>
      </c>
      <c r="U5956" s="1">
        <v>42329.243055555555</v>
      </c>
      <c r="V5956" s="2">
        <v>42332</v>
      </c>
      <c r="W5956">
        <v>0.52500000000000002</v>
      </c>
      <c r="X5956" t="s">
        <v>194</v>
      </c>
      <c r="Y5956" t="s">
        <v>3900</v>
      </c>
      <c r="Z5956" s="2">
        <v>42296</v>
      </c>
      <c r="AA5956">
        <v>151654546</v>
      </c>
      <c r="AB5956" t="s">
        <v>193</v>
      </c>
      <c r="AC5956">
        <v>0</v>
      </c>
      <c r="AE5956">
        <v>2015</v>
      </c>
      <c r="AF5956">
        <v>800</v>
      </c>
      <c r="AG5956">
        <v>755.55</v>
      </c>
      <c r="AH5956">
        <v>0</v>
      </c>
      <c r="AI5956">
        <v>800</v>
      </c>
      <c r="AJ5956">
        <v>800</v>
      </c>
      <c r="AK5956">
        <v>0</v>
      </c>
      <c r="AL5956">
        <v>10</v>
      </c>
      <c r="AM5956">
        <v>10000</v>
      </c>
      <c r="AN5956">
        <v>10500</v>
      </c>
      <c r="AO5956">
        <v>350</v>
      </c>
      <c r="AP5956">
        <v>11</v>
      </c>
      <c r="AQ5956" t="s">
        <v>1196</v>
      </c>
      <c r="AR5956" t="s">
        <v>246</v>
      </c>
    </row>
    <row r="5957" spans="1:44" x14ac:dyDescent="0.3">
      <c r="A5957" t="s">
        <v>202</v>
      </c>
      <c r="B5957" t="s">
        <v>1312</v>
      </c>
      <c r="C5957" t="s">
        <v>1313</v>
      </c>
      <c r="D5957" t="s">
        <v>218</v>
      </c>
      <c r="E5957" t="s">
        <v>51</v>
      </c>
      <c r="F5957" s="1">
        <v>42329.750694444447</v>
      </c>
      <c r="G5957" t="s">
        <v>269</v>
      </c>
      <c r="H5957" t="s">
        <v>270</v>
      </c>
      <c r="I5957" s="1">
        <v>42329.754166666666</v>
      </c>
      <c r="J5957" s="2">
        <v>42329</v>
      </c>
      <c r="K5957" t="s">
        <v>51</v>
      </c>
      <c r="L5957" t="s">
        <v>3901</v>
      </c>
      <c r="M5957" t="s">
        <v>3902</v>
      </c>
      <c r="N5957" t="s">
        <v>273</v>
      </c>
      <c r="O5957" t="s">
        <v>90</v>
      </c>
      <c r="P5957" t="s">
        <v>274</v>
      </c>
      <c r="Q5957" t="s">
        <v>92</v>
      </c>
      <c r="R5957" t="s">
        <v>93</v>
      </c>
      <c r="S5957">
        <v>1516039586</v>
      </c>
      <c r="T5957" s="2">
        <v>42306</v>
      </c>
      <c r="U5957" s="1">
        <v>42329.754166666666</v>
      </c>
      <c r="V5957" s="2">
        <v>42328</v>
      </c>
      <c r="W5957">
        <v>0.375</v>
      </c>
      <c r="X5957" t="s">
        <v>127</v>
      </c>
      <c r="Y5957" t="s">
        <v>3903</v>
      </c>
      <c r="Z5957" s="2">
        <v>42298</v>
      </c>
      <c r="AA5957">
        <v>151660074</v>
      </c>
      <c r="AB5957" t="s">
        <v>93</v>
      </c>
      <c r="AC5957">
        <v>0</v>
      </c>
      <c r="AE5957">
        <v>2015</v>
      </c>
      <c r="AF5957">
        <v>4000</v>
      </c>
      <c r="AG5957">
        <v>744.27499999999998</v>
      </c>
      <c r="AH5957">
        <v>0</v>
      </c>
      <c r="AI5957">
        <v>4000</v>
      </c>
      <c r="AJ5957">
        <v>19620</v>
      </c>
      <c r="AK5957">
        <v>0</v>
      </c>
      <c r="AL5957">
        <v>0</v>
      </c>
      <c r="AM5957">
        <v>15000</v>
      </c>
      <c r="AN5957">
        <v>11250</v>
      </c>
      <c r="AO5957">
        <v>16500</v>
      </c>
      <c r="AP5957">
        <v>11</v>
      </c>
      <c r="AQ5957" t="s">
        <v>1196</v>
      </c>
      <c r="AR5957" t="s">
        <v>246</v>
      </c>
    </row>
    <row r="5958" spans="1:44" x14ac:dyDescent="0.3">
      <c r="A5958" t="s">
        <v>564</v>
      </c>
      <c r="D5958" t="s">
        <v>237</v>
      </c>
      <c r="E5958" t="s">
        <v>48</v>
      </c>
      <c r="F5958" s="1">
        <v>42329.410416666666</v>
      </c>
      <c r="G5958" t="s">
        <v>1728</v>
      </c>
      <c r="H5958" t="s">
        <v>1729</v>
      </c>
      <c r="I5958" s="1">
        <v>42329.415277777778</v>
      </c>
      <c r="J5958" s="2">
        <v>42329</v>
      </c>
      <c r="K5958" t="s">
        <v>186</v>
      </c>
      <c r="L5958" t="s">
        <v>258</v>
      </c>
      <c r="M5958" t="s">
        <v>259</v>
      </c>
      <c r="N5958" t="s">
        <v>260</v>
      </c>
      <c r="O5958" t="s">
        <v>190</v>
      </c>
      <c r="P5958" t="s">
        <v>261</v>
      </c>
      <c r="Q5958" t="s">
        <v>192</v>
      </c>
      <c r="R5958" t="s">
        <v>193</v>
      </c>
      <c r="T5958" s="2">
        <v>42328</v>
      </c>
      <c r="U5958" s="1">
        <v>42329.415277777778</v>
      </c>
      <c r="V5958" s="2"/>
      <c r="W5958">
        <v>0.54</v>
      </c>
      <c r="X5958" t="s">
        <v>194</v>
      </c>
      <c r="Y5958" t="s">
        <v>262</v>
      </c>
      <c r="Z5958" s="2">
        <v>42299</v>
      </c>
      <c r="AA5958">
        <v>151654864</v>
      </c>
      <c r="AB5958" t="s">
        <v>193</v>
      </c>
      <c r="AC5958">
        <v>0</v>
      </c>
      <c r="AE5958">
        <v>2015</v>
      </c>
      <c r="AF5958">
        <v>53040</v>
      </c>
      <c r="AG5958">
        <v>755.55</v>
      </c>
      <c r="AH5958">
        <v>0</v>
      </c>
      <c r="AI5958">
        <v>53040</v>
      </c>
      <c r="AJ5958">
        <v>53040</v>
      </c>
      <c r="AK5958">
        <v>0</v>
      </c>
      <c r="AL5958">
        <v>442</v>
      </c>
      <c r="AM5958">
        <v>1100000</v>
      </c>
      <c r="AN5958">
        <v>1133000</v>
      </c>
      <c r="AO5958">
        <v>53000</v>
      </c>
      <c r="AP5958">
        <v>11</v>
      </c>
      <c r="AQ5958" t="s">
        <v>1196</v>
      </c>
      <c r="AR5958" t="s">
        <v>246</v>
      </c>
    </row>
    <row r="5959" spans="1:44" x14ac:dyDescent="0.3">
      <c r="A5959" t="s">
        <v>564</v>
      </c>
      <c r="D5959" t="s">
        <v>237</v>
      </c>
      <c r="E5959" t="s">
        <v>51</v>
      </c>
      <c r="F5959" s="1">
        <v>42329.57708333333</v>
      </c>
      <c r="G5959" t="s">
        <v>251</v>
      </c>
      <c r="H5959" t="s">
        <v>252</v>
      </c>
      <c r="I5959" s="1">
        <v>42329.581250000003</v>
      </c>
      <c r="J5959" s="2">
        <v>42329</v>
      </c>
      <c r="K5959" t="s">
        <v>186</v>
      </c>
      <c r="L5959" t="s">
        <v>258</v>
      </c>
      <c r="M5959" t="s">
        <v>259</v>
      </c>
      <c r="N5959" t="s">
        <v>253</v>
      </c>
      <c r="O5959" t="s">
        <v>253</v>
      </c>
      <c r="P5959" t="s">
        <v>254</v>
      </c>
      <c r="Q5959" t="s">
        <v>254</v>
      </c>
      <c r="R5959" t="s">
        <v>255</v>
      </c>
      <c r="T5959" s="2">
        <v>42328</v>
      </c>
      <c r="U5959" s="1">
        <v>42329.581250000003</v>
      </c>
      <c r="V5959" s="2"/>
      <c r="W5959">
        <v>0.54</v>
      </c>
      <c r="X5959" t="s">
        <v>57</v>
      </c>
      <c r="Y5959" t="s">
        <v>262</v>
      </c>
      <c r="Z5959" s="2">
        <v>42299</v>
      </c>
      <c r="AA5959">
        <v>151654862</v>
      </c>
      <c r="AB5959" t="s">
        <v>255</v>
      </c>
      <c r="AC5959">
        <v>0</v>
      </c>
      <c r="AE5959">
        <v>2015</v>
      </c>
      <c r="AF5959">
        <v>53040</v>
      </c>
      <c r="AG5959">
        <v>1403</v>
      </c>
      <c r="AH5959">
        <v>0</v>
      </c>
      <c r="AI5959">
        <v>53040</v>
      </c>
      <c r="AJ5959">
        <v>53040</v>
      </c>
      <c r="AK5959">
        <v>0</v>
      </c>
      <c r="AL5959">
        <v>0</v>
      </c>
      <c r="AM5959">
        <v>1100000</v>
      </c>
      <c r="AN5959">
        <v>1133000</v>
      </c>
      <c r="AO5959">
        <v>53000</v>
      </c>
      <c r="AP5959">
        <v>11</v>
      </c>
      <c r="AQ5959" t="s">
        <v>1196</v>
      </c>
      <c r="AR5959" t="s">
        <v>246</v>
      </c>
    </row>
    <row r="5960" spans="1:44" x14ac:dyDescent="0.3">
      <c r="A5960" t="s">
        <v>564</v>
      </c>
      <c r="D5960" t="s">
        <v>237</v>
      </c>
      <c r="E5960" t="s">
        <v>51</v>
      </c>
      <c r="F5960" s="1">
        <v>42329.598611111112</v>
      </c>
      <c r="G5960" t="s">
        <v>251</v>
      </c>
      <c r="H5960" t="s">
        <v>252</v>
      </c>
      <c r="I5960" s="1">
        <v>42329.598611111112</v>
      </c>
      <c r="J5960" s="2">
        <v>42329</v>
      </c>
      <c r="K5960" t="s">
        <v>186</v>
      </c>
      <c r="L5960" t="s">
        <v>258</v>
      </c>
      <c r="M5960" t="s">
        <v>259</v>
      </c>
      <c r="N5960" t="s">
        <v>253</v>
      </c>
      <c r="O5960" t="s">
        <v>253</v>
      </c>
      <c r="P5960" t="s">
        <v>254</v>
      </c>
      <c r="Q5960" t="s">
        <v>254</v>
      </c>
      <c r="R5960" t="s">
        <v>255</v>
      </c>
      <c r="T5960" s="2">
        <v>42328</v>
      </c>
      <c r="U5960" s="1">
        <v>42329.598611111112</v>
      </c>
      <c r="V5960" s="2"/>
      <c r="W5960">
        <v>0.54</v>
      </c>
      <c r="X5960" t="s">
        <v>57</v>
      </c>
      <c r="Y5960" t="s">
        <v>262</v>
      </c>
      <c r="Z5960" s="2">
        <v>42299</v>
      </c>
      <c r="AA5960">
        <v>151654863</v>
      </c>
      <c r="AB5960" t="s">
        <v>255</v>
      </c>
      <c r="AC5960">
        <v>0</v>
      </c>
      <c r="AE5960">
        <v>2015</v>
      </c>
      <c r="AF5960">
        <v>38640</v>
      </c>
      <c r="AG5960">
        <v>1403</v>
      </c>
      <c r="AH5960">
        <v>0</v>
      </c>
      <c r="AI5960">
        <v>38640</v>
      </c>
      <c r="AJ5960">
        <v>38640</v>
      </c>
      <c r="AK5960">
        <v>0</v>
      </c>
      <c r="AL5960">
        <v>0</v>
      </c>
      <c r="AM5960">
        <v>1100000</v>
      </c>
      <c r="AN5960">
        <v>1133000</v>
      </c>
      <c r="AO5960">
        <v>53000</v>
      </c>
      <c r="AP5960">
        <v>11</v>
      </c>
      <c r="AQ5960" t="s">
        <v>1196</v>
      </c>
      <c r="AR5960" t="s">
        <v>246</v>
      </c>
    </row>
    <row r="5961" spans="1:44" x14ac:dyDescent="0.3">
      <c r="A5961" t="s">
        <v>524</v>
      </c>
      <c r="B5961" t="s">
        <v>525</v>
      </c>
      <c r="C5961" t="s">
        <v>526</v>
      </c>
      <c r="D5961" t="s">
        <v>218</v>
      </c>
      <c r="E5961" t="s">
        <v>48</v>
      </c>
      <c r="F5961" s="1">
        <v>42329.081250000003</v>
      </c>
      <c r="G5961" t="s">
        <v>49</v>
      </c>
      <c r="H5961" t="s">
        <v>50</v>
      </c>
      <c r="I5961" s="1">
        <v>42329.081250000003</v>
      </c>
      <c r="J5961" s="2">
        <v>42329</v>
      </c>
      <c r="K5961" t="s">
        <v>51</v>
      </c>
      <c r="L5961" t="s">
        <v>527</v>
      </c>
      <c r="M5961" t="s">
        <v>528</v>
      </c>
      <c r="N5961" t="s">
        <v>344</v>
      </c>
      <c r="P5961" t="s">
        <v>345</v>
      </c>
      <c r="R5961" t="s">
        <v>56</v>
      </c>
      <c r="S5961">
        <v>1516040245</v>
      </c>
      <c r="T5961" s="2">
        <v>42307</v>
      </c>
      <c r="U5961" s="1">
        <v>42329.081250000003</v>
      </c>
      <c r="V5961" s="2">
        <v>42016</v>
      </c>
      <c r="W5961">
        <v>0.52500000000000002</v>
      </c>
      <c r="X5961" t="s">
        <v>57</v>
      </c>
      <c r="Y5961" t="s">
        <v>3904</v>
      </c>
      <c r="Z5961" s="2">
        <v>42303</v>
      </c>
      <c r="AA5961">
        <v>151660455</v>
      </c>
      <c r="AB5961" t="s">
        <v>59</v>
      </c>
      <c r="AC5961">
        <v>1430</v>
      </c>
      <c r="AE5961">
        <v>2015</v>
      </c>
      <c r="AF5961">
        <v>1800</v>
      </c>
      <c r="AG5961">
        <v>1403</v>
      </c>
      <c r="AH5961">
        <v>190</v>
      </c>
      <c r="AI5961">
        <v>1300</v>
      </c>
      <c r="AJ5961">
        <v>4800</v>
      </c>
      <c r="AK5961">
        <v>500</v>
      </c>
      <c r="AL5961">
        <v>0</v>
      </c>
      <c r="AM5961">
        <v>13500</v>
      </c>
      <c r="AN5961">
        <v>14175</v>
      </c>
      <c r="AO5961">
        <v>14850</v>
      </c>
      <c r="AP5961">
        <v>11</v>
      </c>
      <c r="AQ5961" t="s">
        <v>1196</v>
      </c>
      <c r="AR5961" t="s">
        <v>246</v>
      </c>
    </row>
    <row r="5962" spans="1:44" x14ac:dyDescent="0.3">
      <c r="A5962" t="s">
        <v>2027</v>
      </c>
      <c r="B5962" t="s">
        <v>3026</v>
      </c>
      <c r="C5962" t="s">
        <v>3027</v>
      </c>
      <c r="D5962" t="s">
        <v>218</v>
      </c>
      <c r="E5962" t="s">
        <v>48</v>
      </c>
      <c r="F5962" s="1">
        <v>42329.453472222223</v>
      </c>
      <c r="G5962" t="s">
        <v>485</v>
      </c>
      <c r="H5962" t="s">
        <v>486</v>
      </c>
      <c r="I5962" s="1">
        <v>42329.461805555555</v>
      </c>
      <c r="J5962" s="2">
        <v>42329</v>
      </c>
      <c r="K5962" t="s">
        <v>186</v>
      </c>
      <c r="L5962" t="s">
        <v>3905</v>
      </c>
      <c r="M5962" t="s">
        <v>3906</v>
      </c>
      <c r="N5962" t="s">
        <v>489</v>
      </c>
      <c r="P5962" t="s">
        <v>490</v>
      </c>
      <c r="R5962" t="s">
        <v>491</v>
      </c>
      <c r="S5962">
        <v>1516040302</v>
      </c>
      <c r="T5962" s="2">
        <v>42333</v>
      </c>
      <c r="U5962" s="1">
        <v>42329.461805555555</v>
      </c>
      <c r="V5962" s="2">
        <v>42197</v>
      </c>
      <c r="W5962">
        <v>0.17499999999999999</v>
      </c>
      <c r="X5962" t="s">
        <v>476</v>
      </c>
      <c r="Y5962" t="s">
        <v>3907</v>
      </c>
      <c r="Z5962" s="2">
        <v>42196</v>
      </c>
      <c r="AA5962">
        <v>151656046</v>
      </c>
      <c r="AB5962" t="s">
        <v>493</v>
      </c>
      <c r="AC5962">
        <v>1387</v>
      </c>
      <c r="AE5962">
        <v>2015</v>
      </c>
      <c r="AF5962">
        <v>450</v>
      </c>
      <c r="AG5962">
        <v>1403</v>
      </c>
      <c r="AH5962">
        <v>0</v>
      </c>
      <c r="AI5962">
        <v>450</v>
      </c>
      <c r="AJ5962">
        <v>2126</v>
      </c>
      <c r="AK5962">
        <v>0</v>
      </c>
      <c r="AL5962">
        <v>0</v>
      </c>
      <c r="AM5962">
        <v>8000</v>
      </c>
      <c r="AN5962">
        <v>231480</v>
      </c>
      <c r="AO5962">
        <v>9200</v>
      </c>
      <c r="AP5962">
        <v>11</v>
      </c>
      <c r="AQ5962" t="s">
        <v>1196</v>
      </c>
      <c r="AR5962" t="s">
        <v>246</v>
      </c>
    </row>
    <row r="5963" spans="1:44" x14ac:dyDescent="0.3">
      <c r="A5963" t="s">
        <v>2027</v>
      </c>
      <c r="B5963" t="s">
        <v>3026</v>
      </c>
      <c r="C5963" t="s">
        <v>3027</v>
      </c>
      <c r="D5963" t="s">
        <v>218</v>
      </c>
      <c r="E5963" t="s">
        <v>48</v>
      </c>
      <c r="F5963" s="1">
        <v>42329.453472222223</v>
      </c>
      <c r="G5963" t="s">
        <v>269</v>
      </c>
      <c r="H5963" t="s">
        <v>470</v>
      </c>
      <c r="I5963" s="1">
        <v>42329.713888888888</v>
      </c>
      <c r="J5963" s="2">
        <v>42329</v>
      </c>
      <c r="K5963" t="s">
        <v>186</v>
      </c>
      <c r="L5963" t="s">
        <v>3905</v>
      </c>
      <c r="M5963" t="s">
        <v>3906</v>
      </c>
      <c r="N5963" t="s">
        <v>473</v>
      </c>
      <c r="P5963" t="s">
        <v>474</v>
      </c>
      <c r="R5963" t="s">
        <v>475</v>
      </c>
      <c r="S5963">
        <v>1516040302</v>
      </c>
      <c r="T5963" s="2">
        <v>42333</v>
      </c>
      <c r="U5963" s="1">
        <v>42329.713888888888</v>
      </c>
      <c r="V5963" s="2">
        <v>42197</v>
      </c>
      <c r="W5963">
        <v>0.17499999999999999</v>
      </c>
      <c r="X5963" t="s">
        <v>476</v>
      </c>
      <c r="Y5963" t="s">
        <v>3907</v>
      </c>
      <c r="Z5963" s="2">
        <v>42196</v>
      </c>
      <c r="AA5963">
        <v>151656046</v>
      </c>
      <c r="AB5963" t="s">
        <v>475</v>
      </c>
      <c r="AC5963">
        <v>3687</v>
      </c>
      <c r="AE5963">
        <v>2015</v>
      </c>
      <c r="AF5963">
        <v>2000</v>
      </c>
      <c r="AG5963">
        <v>3404</v>
      </c>
      <c r="AH5963">
        <v>0</v>
      </c>
      <c r="AI5963">
        <v>2000</v>
      </c>
      <c r="AJ5963">
        <v>5513</v>
      </c>
      <c r="AK5963">
        <v>0</v>
      </c>
      <c r="AL5963">
        <v>0</v>
      </c>
      <c r="AM5963">
        <v>8000</v>
      </c>
      <c r="AN5963">
        <v>231480</v>
      </c>
      <c r="AO5963">
        <v>9200</v>
      </c>
      <c r="AP5963">
        <v>11</v>
      </c>
      <c r="AQ5963" t="s">
        <v>1196</v>
      </c>
      <c r="AR5963" t="s">
        <v>246</v>
      </c>
    </row>
    <row r="5964" spans="1:44" x14ac:dyDescent="0.3">
      <c r="A5964" t="s">
        <v>564</v>
      </c>
      <c r="B5964" t="s">
        <v>565</v>
      </c>
      <c r="C5964" t="s">
        <v>566</v>
      </c>
      <c r="D5964" t="s">
        <v>218</v>
      </c>
      <c r="E5964" t="s">
        <v>48</v>
      </c>
      <c r="F5964" s="1">
        <v>42329.654166666667</v>
      </c>
      <c r="G5964" t="s">
        <v>49</v>
      </c>
      <c r="H5964" t="s">
        <v>50</v>
      </c>
      <c r="I5964" s="1">
        <v>42329.686805555553</v>
      </c>
      <c r="J5964" s="2">
        <v>42329</v>
      </c>
      <c r="K5964" t="s">
        <v>51</v>
      </c>
      <c r="L5964" t="s">
        <v>2068</v>
      </c>
      <c r="M5964" t="s">
        <v>2069</v>
      </c>
      <c r="N5964" t="s">
        <v>344</v>
      </c>
      <c r="P5964" t="s">
        <v>345</v>
      </c>
      <c r="R5964" t="s">
        <v>56</v>
      </c>
      <c r="S5964">
        <v>1516040740</v>
      </c>
      <c r="T5964" s="2">
        <v>42307</v>
      </c>
      <c r="U5964" s="1">
        <v>42329.686805555553</v>
      </c>
      <c r="V5964" s="2">
        <v>42329</v>
      </c>
      <c r="W5964">
        <v>0.67500000000000004</v>
      </c>
      <c r="X5964" t="s">
        <v>79</v>
      </c>
      <c r="Y5964" t="s">
        <v>104</v>
      </c>
      <c r="Z5964" s="2">
        <v>42303</v>
      </c>
      <c r="AA5964">
        <v>151660436</v>
      </c>
      <c r="AB5964" t="s">
        <v>59</v>
      </c>
      <c r="AC5964">
        <v>0</v>
      </c>
      <c r="AE5964">
        <v>2015</v>
      </c>
      <c r="AF5964">
        <v>12505</v>
      </c>
      <c r="AG5964">
        <v>1403</v>
      </c>
      <c r="AH5964">
        <v>0</v>
      </c>
      <c r="AI5964">
        <v>12505</v>
      </c>
      <c r="AJ5964">
        <v>12505</v>
      </c>
      <c r="AK5964">
        <v>0</v>
      </c>
      <c r="AL5964">
        <v>0</v>
      </c>
      <c r="AM5964">
        <v>11760</v>
      </c>
      <c r="AN5964">
        <v>13876.8</v>
      </c>
      <c r="AO5964">
        <v>12466</v>
      </c>
      <c r="AP5964">
        <v>11</v>
      </c>
      <c r="AQ5964" t="s">
        <v>1196</v>
      </c>
      <c r="AR5964" t="s">
        <v>246</v>
      </c>
    </row>
    <row r="5965" spans="1:44" x14ac:dyDescent="0.3">
      <c r="A5965" t="s">
        <v>564</v>
      </c>
      <c r="B5965" t="s">
        <v>565</v>
      </c>
      <c r="C5965" t="s">
        <v>566</v>
      </c>
      <c r="D5965" t="s">
        <v>218</v>
      </c>
      <c r="E5965" t="s">
        <v>48</v>
      </c>
      <c r="F5965" s="1">
        <v>42329.654166666667</v>
      </c>
      <c r="G5965" t="s">
        <v>100</v>
      </c>
      <c r="H5965" t="s">
        <v>101</v>
      </c>
      <c r="I5965" s="1">
        <v>42329.686805555553</v>
      </c>
      <c r="J5965" s="2">
        <v>42329</v>
      </c>
      <c r="K5965" t="s">
        <v>51</v>
      </c>
      <c r="L5965" t="s">
        <v>2068</v>
      </c>
      <c r="M5965" t="s">
        <v>2069</v>
      </c>
      <c r="N5965" t="s">
        <v>76</v>
      </c>
      <c r="P5965" t="s">
        <v>77</v>
      </c>
      <c r="R5965" t="s">
        <v>78</v>
      </c>
      <c r="S5965">
        <v>1516040740</v>
      </c>
      <c r="T5965" s="2">
        <v>42307</v>
      </c>
      <c r="U5965" s="1">
        <v>42329.686805555553</v>
      </c>
      <c r="V5965" s="2">
        <v>42329</v>
      </c>
      <c r="W5965">
        <v>0.67500000000000004</v>
      </c>
      <c r="X5965" t="s">
        <v>79</v>
      </c>
      <c r="Y5965" t="s">
        <v>104</v>
      </c>
      <c r="Z5965" s="2">
        <v>42303</v>
      </c>
      <c r="AA5965">
        <v>151660436</v>
      </c>
      <c r="AB5965" t="s">
        <v>78</v>
      </c>
      <c r="AC5965">
        <v>0</v>
      </c>
      <c r="AE5965">
        <v>2015</v>
      </c>
      <c r="AF5965">
        <v>12505</v>
      </c>
      <c r="AG5965">
        <v>1403</v>
      </c>
      <c r="AH5965">
        <v>0</v>
      </c>
      <c r="AI5965">
        <v>12505</v>
      </c>
      <c r="AJ5965">
        <v>12505</v>
      </c>
      <c r="AK5965">
        <v>0</v>
      </c>
      <c r="AL5965">
        <v>0</v>
      </c>
      <c r="AM5965">
        <v>11760</v>
      </c>
      <c r="AN5965">
        <v>13876.8</v>
      </c>
      <c r="AO5965">
        <v>12466</v>
      </c>
      <c r="AP5965">
        <v>11</v>
      </c>
      <c r="AQ5965" t="s">
        <v>1196</v>
      </c>
      <c r="AR5965" t="s">
        <v>246</v>
      </c>
    </row>
    <row r="5966" spans="1:44" x14ac:dyDescent="0.3">
      <c r="A5966" t="s">
        <v>564</v>
      </c>
      <c r="B5966" t="s">
        <v>565</v>
      </c>
      <c r="C5966" t="s">
        <v>566</v>
      </c>
      <c r="D5966" t="s">
        <v>218</v>
      </c>
      <c r="E5966" t="s">
        <v>51</v>
      </c>
      <c r="F5966" s="1">
        <v>42329.654166666667</v>
      </c>
      <c r="G5966" t="s">
        <v>80</v>
      </c>
      <c r="H5966" t="s">
        <v>81</v>
      </c>
      <c r="I5966" s="1">
        <v>42329.6875</v>
      </c>
      <c r="J5966" s="2">
        <v>42329</v>
      </c>
      <c r="K5966" t="s">
        <v>51</v>
      </c>
      <c r="L5966" t="s">
        <v>2068</v>
      </c>
      <c r="M5966" t="s">
        <v>2069</v>
      </c>
      <c r="N5966" t="s">
        <v>82</v>
      </c>
      <c r="O5966" t="s">
        <v>82</v>
      </c>
      <c r="P5966" t="s">
        <v>83</v>
      </c>
      <c r="Q5966" t="s">
        <v>83</v>
      </c>
      <c r="R5966" t="s">
        <v>84</v>
      </c>
      <c r="S5966">
        <v>1516040740</v>
      </c>
      <c r="T5966" s="2">
        <v>42307</v>
      </c>
      <c r="U5966" s="1">
        <v>42329.6875</v>
      </c>
      <c r="V5966" s="2">
        <v>42329</v>
      </c>
      <c r="W5966">
        <v>0.67500000000000004</v>
      </c>
      <c r="X5966" t="s">
        <v>79</v>
      </c>
      <c r="Y5966" t="s">
        <v>104</v>
      </c>
      <c r="Z5966" s="2">
        <v>42303</v>
      </c>
      <c r="AA5966">
        <v>151660436</v>
      </c>
      <c r="AB5966" t="s">
        <v>84</v>
      </c>
      <c r="AC5966">
        <v>745</v>
      </c>
      <c r="AD5966">
        <v>11760</v>
      </c>
      <c r="AE5966">
        <v>2015</v>
      </c>
      <c r="AF5966">
        <v>11760</v>
      </c>
      <c r="AG5966">
        <v>1403</v>
      </c>
      <c r="AH5966">
        <v>0</v>
      </c>
      <c r="AI5966">
        <v>11760</v>
      </c>
      <c r="AJ5966">
        <v>11760</v>
      </c>
      <c r="AK5966">
        <v>0</v>
      </c>
      <c r="AL5966">
        <v>0</v>
      </c>
      <c r="AM5966">
        <v>11760</v>
      </c>
      <c r="AN5966">
        <v>13876.8</v>
      </c>
      <c r="AO5966">
        <v>12466</v>
      </c>
      <c r="AP5966">
        <v>11</v>
      </c>
      <c r="AQ5966" t="s">
        <v>1196</v>
      </c>
      <c r="AR5966" t="s">
        <v>246</v>
      </c>
    </row>
    <row r="5967" spans="1:44" x14ac:dyDescent="0.3">
      <c r="A5967" t="s">
        <v>564</v>
      </c>
      <c r="B5967" t="s">
        <v>678</v>
      </c>
      <c r="C5967" t="s">
        <v>679</v>
      </c>
      <c r="D5967" t="s">
        <v>218</v>
      </c>
      <c r="E5967" t="s">
        <v>51</v>
      </c>
      <c r="F5967" s="1">
        <v>42329.750694444447</v>
      </c>
      <c r="G5967" t="s">
        <v>269</v>
      </c>
      <c r="H5967" t="s">
        <v>270</v>
      </c>
      <c r="I5967" s="1">
        <v>42329.75277777778</v>
      </c>
      <c r="J5967" s="2">
        <v>42329</v>
      </c>
      <c r="K5967" t="s">
        <v>51</v>
      </c>
      <c r="L5967" t="s">
        <v>2994</v>
      </c>
      <c r="M5967" t="s">
        <v>2995</v>
      </c>
      <c r="N5967" t="s">
        <v>273</v>
      </c>
      <c r="O5967" t="s">
        <v>90</v>
      </c>
      <c r="P5967" t="s">
        <v>274</v>
      </c>
      <c r="Q5967" t="s">
        <v>92</v>
      </c>
      <c r="R5967" t="s">
        <v>93</v>
      </c>
      <c r="S5967">
        <v>1516040884</v>
      </c>
      <c r="T5967" s="2">
        <v>42307</v>
      </c>
      <c r="U5967" s="1">
        <v>42329.75277777778</v>
      </c>
      <c r="V5967" s="2">
        <v>42329</v>
      </c>
      <c r="W5967">
        <v>0.57499999999999996</v>
      </c>
      <c r="X5967" t="s">
        <v>127</v>
      </c>
      <c r="Y5967" t="s">
        <v>2996</v>
      </c>
      <c r="Z5967" s="2">
        <v>42305</v>
      </c>
      <c r="AA5967">
        <v>151660727</v>
      </c>
      <c r="AB5967" t="s">
        <v>93</v>
      </c>
      <c r="AC5967">
        <v>0</v>
      </c>
      <c r="AE5967">
        <v>2015</v>
      </c>
      <c r="AF5967">
        <v>2985</v>
      </c>
      <c r="AG5967">
        <v>744.27499999999998</v>
      </c>
      <c r="AH5967">
        <v>0</v>
      </c>
      <c r="AI5967">
        <v>2985</v>
      </c>
      <c r="AJ5967">
        <v>2985</v>
      </c>
      <c r="AK5967">
        <v>0</v>
      </c>
      <c r="AL5967">
        <v>0</v>
      </c>
      <c r="AM5967">
        <v>2665</v>
      </c>
      <c r="AN5967">
        <v>3064.75</v>
      </c>
      <c r="AO5967">
        <v>2985</v>
      </c>
      <c r="AP5967">
        <v>11</v>
      </c>
      <c r="AQ5967" t="s">
        <v>1196</v>
      </c>
      <c r="AR5967" t="s">
        <v>246</v>
      </c>
    </row>
    <row r="5968" spans="1:44" x14ac:dyDescent="0.3">
      <c r="A5968" t="s">
        <v>1859</v>
      </c>
      <c r="B5968" t="s">
        <v>2997</v>
      </c>
      <c r="C5968" t="s">
        <v>2998</v>
      </c>
      <c r="D5968" t="s">
        <v>112</v>
      </c>
      <c r="E5968" t="s">
        <v>48</v>
      </c>
      <c r="F5968" s="1">
        <v>42329.654166666667</v>
      </c>
      <c r="G5968" t="s">
        <v>485</v>
      </c>
      <c r="H5968" t="s">
        <v>486</v>
      </c>
      <c r="I5968" s="1">
        <v>42329.655555555553</v>
      </c>
      <c r="J5968" s="2">
        <v>42329</v>
      </c>
      <c r="K5968" t="s">
        <v>51</v>
      </c>
      <c r="L5968" t="s">
        <v>3908</v>
      </c>
      <c r="M5968" t="s">
        <v>3909</v>
      </c>
      <c r="N5968" t="s">
        <v>489</v>
      </c>
      <c r="P5968" t="s">
        <v>490</v>
      </c>
      <c r="R5968" t="s">
        <v>491</v>
      </c>
      <c r="S5968">
        <v>1516041040</v>
      </c>
      <c r="T5968" s="2">
        <v>42307</v>
      </c>
      <c r="U5968" s="1">
        <v>42329.655555555553</v>
      </c>
      <c r="V5968" s="2">
        <v>42329</v>
      </c>
      <c r="W5968">
        <v>1.25</v>
      </c>
      <c r="X5968" t="s">
        <v>79</v>
      </c>
      <c r="Y5968" t="s">
        <v>3910</v>
      </c>
      <c r="Z5968" s="2">
        <v>42305</v>
      </c>
      <c r="AA5968">
        <v>151660748</v>
      </c>
      <c r="AB5968" t="s">
        <v>493</v>
      </c>
      <c r="AC5968">
        <v>0</v>
      </c>
      <c r="AE5968">
        <v>2015</v>
      </c>
      <c r="AF5968">
        <v>5916</v>
      </c>
      <c r="AG5968">
        <v>1403</v>
      </c>
      <c r="AH5968">
        <v>0</v>
      </c>
      <c r="AI5968">
        <v>5916</v>
      </c>
      <c r="AJ5968">
        <v>5916</v>
      </c>
      <c r="AK5968">
        <v>0</v>
      </c>
      <c r="AL5968">
        <v>0</v>
      </c>
      <c r="AM5968">
        <v>3404</v>
      </c>
      <c r="AN5968">
        <v>8510</v>
      </c>
      <c r="AO5968">
        <v>3813</v>
      </c>
      <c r="AP5968">
        <v>11</v>
      </c>
      <c r="AQ5968" t="s">
        <v>1196</v>
      </c>
      <c r="AR5968" t="s">
        <v>246</v>
      </c>
    </row>
    <row r="5969" spans="1:44" x14ac:dyDescent="0.3">
      <c r="A5969" t="s">
        <v>1859</v>
      </c>
      <c r="B5969" t="s">
        <v>2997</v>
      </c>
      <c r="C5969" t="s">
        <v>2998</v>
      </c>
      <c r="D5969" t="s">
        <v>112</v>
      </c>
      <c r="E5969" t="s">
        <v>48</v>
      </c>
      <c r="F5969" s="1">
        <v>42329.654166666667</v>
      </c>
      <c r="G5969" t="s">
        <v>100</v>
      </c>
      <c r="H5969" t="s">
        <v>101</v>
      </c>
      <c r="I5969" s="1">
        <v>42329.65625</v>
      </c>
      <c r="J5969" s="2">
        <v>42329</v>
      </c>
      <c r="K5969" t="s">
        <v>51</v>
      </c>
      <c r="L5969" t="s">
        <v>3908</v>
      </c>
      <c r="M5969" t="s">
        <v>3909</v>
      </c>
      <c r="N5969" t="s">
        <v>76</v>
      </c>
      <c r="P5969" t="s">
        <v>77</v>
      </c>
      <c r="R5969" t="s">
        <v>78</v>
      </c>
      <c r="S5969">
        <v>1516041040</v>
      </c>
      <c r="T5969" s="2">
        <v>42307</v>
      </c>
      <c r="U5969" s="1">
        <v>42329.65625</v>
      </c>
      <c r="V5969" s="2">
        <v>42329</v>
      </c>
      <c r="W5969">
        <v>1.25</v>
      </c>
      <c r="X5969" t="s">
        <v>79</v>
      </c>
      <c r="Y5969" t="s">
        <v>3910</v>
      </c>
      <c r="Z5969" s="2">
        <v>42305</v>
      </c>
      <c r="AA5969">
        <v>151660748</v>
      </c>
      <c r="AB5969" t="s">
        <v>78</v>
      </c>
      <c r="AC5969">
        <v>0</v>
      </c>
      <c r="AE5969">
        <v>2015</v>
      </c>
      <c r="AF5969">
        <v>5916</v>
      </c>
      <c r="AG5969">
        <v>1403</v>
      </c>
      <c r="AH5969">
        <v>0</v>
      </c>
      <c r="AI5969">
        <v>5916</v>
      </c>
      <c r="AJ5969">
        <v>5916</v>
      </c>
      <c r="AK5969">
        <v>0</v>
      </c>
      <c r="AL5969">
        <v>0</v>
      </c>
      <c r="AM5969">
        <v>3404</v>
      </c>
      <c r="AN5969">
        <v>8510</v>
      </c>
      <c r="AO5969">
        <v>3813</v>
      </c>
      <c r="AP5969">
        <v>11</v>
      </c>
      <c r="AQ5969" t="s">
        <v>1196</v>
      </c>
      <c r="AR5969" t="s">
        <v>246</v>
      </c>
    </row>
    <row r="5970" spans="1:44" x14ac:dyDescent="0.3">
      <c r="A5970" t="s">
        <v>1859</v>
      </c>
      <c r="B5970" t="s">
        <v>2997</v>
      </c>
      <c r="C5970" t="s">
        <v>2998</v>
      </c>
      <c r="D5970" t="s">
        <v>112</v>
      </c>
      <c r="E5970" t="s">
        <v>51</v>
      </c>
      <c r="F5970" s="1">
        <v>42329.654166666667</v>
      </c>
      <c r="G5970" t="s">
        <v>80</v>
      </c>
      <c r="H5970" t="s">
        <v>81</v>
      </c>
      <c r="I5970" s="1">
        <v>42329.656944444447</v>
      </c>
      <c r="J5970" s="2">
        <v>42329</v>
      </c>
      <c r="K5970" t="s">
        <v>51</v>
      </c>
      <c r="L5970" t="s">
        <v>3908</v>
      </c>
      <c r="M5970" t="s">
        <v>3909</v>
      </c>
      <c r="N5970" t="s">
        <v>82</v>
      </c>
      <c r="O5970" t="s">
        <v>82</v>
      </c>
      <c r="P5970" t="s">
        <v>83</v>
      </c>
      <c r="Q5970" t="s">
        <v>83</v>
      </c>
      <c r="R5970" t="s">
        <v>84</v>
      </c>
      <c r="S5970">
        <v>1516041040</v>
      </c>
      <c r="T5970" s="2">
        <v>42307</v>
      </c>
      <c r="U5970" s="1">
        <v>42329.656944444447</v>
      </c>
      <c r="V5970" s="2">
        <v>42329</v>
      </c>
      <c r="W5970">
        <v>1.25</v>
      </c>
      <c r="X5970" t="s">
        <v>79</v>
      </c>
      <c r="Y5970" t="s">
        <v>3910</v>
      </c>
      <c r="Z5970" s="2">
        <v>42305</v>
      </c>
      <c r="AA5970">
        <v>151660748</v>
      </c>
      <c r="AB5970" t="s">
        <v>84</v>
      </c>
      <c r="AC5970">
        <v>0</v>
      </c>
      <c r="AD5970">
        <v>5916</v>
      </c>
      <c r="AE5970">
        <v>2015</v>
      </c>
      <c r="AF5970">
        <v>5916</v>
      </c>
      <c r="AG5970">
        <v>1403</v>
      </c>
      <c r="AH5970">
        <v>0</v>
      </c>
      <c r="AI5970">
        <v>5916</v>
      </c>
      <c r="AJ5970">
        <v>5916</v>
      </c>
      <c r="AK5970">
        <v>0</v>
      </c>
      <c r="AL5970">
        <v>0</v>
      </c>
      <c r="AM5970">
        <v>3404</v>
      </c>
      <c r="AN5970">
        <v>8510</v>
      </c>
      <c r="AO5970">
        <v>3813</v>
      </c>
      <c r="AP5970">
        <v>11</v>
      </c>
      <c r="AQ5970" t="s">
        <v>1196</v>
      </c>
      <c r="AR5970" t="s">
        <v>246</v>
      </c>
    </row>
    <row r="5971" spans="1:44" x14ac:dyDescent="0.3">
      <c r="A5971" t="s">
        <v>1859</v>
      </c>
      <c r="B5971" t="s">
        <v>2997</v>
      </c>
      <c r="C5971" t="s">
        <v>2998</v>
      </c>
      <c r="D5971" t="s">
        <v>112</v>
      </c>
      <c r="E5971" t="s">
        <v>48</v>
      </c>
      <c r="F5971" s="1">
        <v>42329.654166666667</v>
      </c>
      <c r="G5971" t="s">
        <v>485</v>
      </c>
      <c r="H5971" t="s">
        <v>486</v>
      </c>
      <c r="I5971" s="1">
        <v>42329.689583333333</v>
      </c>
      <c r="J5971" s="2">
        <v>42329</v>
      </c>
      <c r="K5971" t="s">
        <v>51</v>
      </c>
      <c r="L5971" t="s">
        <v>3010</v>
      </c>
      <c r="M5971" t="s">
        <v>3011</v>
      </c>
      <c r="N5971" t="s">
        <v>489</v>
      </c>
      <c r="P5971" t="s">
        <v>490</v>
      </c>
      <c r="R5971" t="s">
        <v>491</v>
      </c>
      <c r="S5971">
        <v>1516041034</v>
      </c>
      <c r="T5971" s="2">
        <v>42307</v>
      </c>
      <c r="U5971" s="1">
        <v>42329.689583333333</v>
      </c>
      <c r="V5971" s="2">
        <v>42329</v>
      </c>
      <c r="W5971">
        <v>1.25</v>
      </c>
      <c r="X5971" t="s">
        <v>79</v>
      </c>
      <c r="Y5971" t="s">
        <v>3003</v>
      </c>
      <c r="Z5971" s="2">
        <v>42305</v>
      </c>
      <c r="AA5971">
        <v>151660747</v>
      </c>
      <c r="AB5971" t="s">
        <v>493</v>
      </c>
      <c r="AC5971">
        <v>0</v>
      </c>
      <c r="AE5971">
        <v>2015</v>
      </c>
      <c r="AF5971">
        <v>1367</v>
      </c>
      <c r="AG5971">
        <v>1403</v>
      </c>
      <c r="AH5971">
        <v>0</v>
      </c>
      <c r="AI5971">
        <v>1367</v>
      </c>
      <c r="AJ5971">
        <v>1367</v>
      </c>
      <c r="AK5971">
        <v>0</v>
      </c>
      <c r="AL5971">
        <v>0</v>
      </c>
      <c r="AM5971">
        <v>1052</v>
      </c>
      <c r="AN5971">
        <v>2630</v>
      </c>
      <c r="AO5971">
        <v>1210</v>
      </c>
      <c r="AP5971">
        <v>11</v>
      </c>
      <c r="AQ5971" t="s">
        <v>1196</v>
      </c>
      <c r="AR5971" t="s">
        <v>246</v>
      </c>
    </row>
    <row r="5972" spans="1:44" x14ac:dyDescent="0.3">
      <c r="A5972" t="s">
        <v>1859</v>
      </c>
      <c r="B5972" t="s">
        <v>2997</v>
      </c>
      <c r="C5972" t="s">
        <v>2998</v>
      </c>
      <c r="D5972" t="s">
        <v>112</v>
      </c>
      <c r="E5972" t="s">
        <v>48</v>
      </c>
      <c r="F5972" s="1">
        <v>42329.654166666667</v>
      </c>
      <c r="G5972" t="s">
        <v>100</v>
      </c>
      <c r="H5972" t="s">
        <v>101</v>
      </c>
      <c r="I5972" s="1">
        <v>42329.69027777778</v>
      </c>
      <c r="J5972" s="2">
        <v>42329</v>
      </c>
      <c r="K5972" t="s">
        <v>51</v>
      </c>
      <c r="L5972" t="s">
        <v>3010</v>
      </c>
      <c r="M5972" t="s">
        <v>3011</v>
      </c>
      <c r="N5972" t="s">
        <v>76</v>
      </c>
      <c r="P5972" t="s">
        <v>77</v>
      </c>
      <c r="R5972" t="s">
        <v>78</v>
      </c>
      <c r="S5972">
        <v>1516041034</v>
      </c>
      <c r="T5972" s="2">
        <v>42307</v>
      </c>
      <c r="U5972" s="1">
        <v>42329.69027777778</v>
      </c>
      <c r="V5972" s="2">
        <v>42329</v>
      </c>
      <c r="W5972">
        <v>1.25</v>
      </c>
      <c r="X5972" t="s">
        <v>79</v>
      </c>
      <c r="Y5972" t="s">
        <v>3003</v>
      </c>
      <c r="Z5972" s="2">
        <v>42305</v>
      </c>
      <c r="AA5972">
        <v>151660747</v>
      </c>
      <c r="AB5972" t="s">
        <v>78</v>
      </c>
      <c r="AC5972">
        <v>0</v>
      </c>
      <c r="AE5972">
        <v>2015</v>
      </c>
      <c r="AF5972">
        <v>1367</v>
      </c>
      <c r="AG5972">
        <v>1403</v>
      </c>
      <c r="AH5972">
        <v>0</v>
      </c>
      <c r="AI5972">
        <v>1367</v>
      </c>
      <c r="AJ5972">
        <v>1367</v>
      </c>
      <c r="AK5972">
        <v>0</v>
      </c>
      <c r="AL5972">
        <v>0</v>
      </c>
      <c r="AM5972">
        <v>1052</v>
      </c>
      <c r="AN5972">
        <v>2630</v>
      </c>
      <c r="AO5972">
        <v>1210</v>
      </c>
      <c r="AP5972">
        <v>11</v>
      </c>
      <c r="AQ5972" t="s">
        <v>1196</v>
      </c>
      <c r="AR5972" t="s">
        <v>246</v>
      </c>
    </row>
    <row r="5973" spans="1:44" x14ac:dyDescent="0.3">
      <c r="A5973" t="s">
        <v>1859</v>
      </c>
      <c r="B5973" t="s">
        <v>2997</v>
      </c>
      <c r="C5973" t="s">
        <v>2998</v>
      </c>
      <c r="D5973" t="s">
        <v>112</v>
      </c>
      <c r="E5973" t="s">
        <v>48</v>
      </c>
      <c r="F5973" s="1">
        <v>42329.654166666667</v>
      </c>
      <c r="G5973" t="s">
        <v>105</v>
      </c>
      <c r="H5973" t="s">
        <v>106</v>
      </c>
      <c r="I5973" s="1">
        <v>42329.69027777778</v>
      </c>
      <c r="J5973" s="2">
        <v>42329</v>
      </c>
      <c r="K5973" t="s">
        <v>51</v>
      </c>
      <c r="L5973" t="s">
        <v>3010</v>
      </c>
      <c r="M5973" t="s">
        <v>3011</v>
      </c>
      <c r="N5973" t="s">
        <v>82</v>
      </c>
      <c r="O5973" t="s">
        <v>82</v>
      </c>
      <c r="P5973" t="s">
        <v>83</v>
      </c>
      <c r="Q5973" t="s">
        <v>83</v>
      </c>
      <c r="R5973" t="s">
        <v>84</v>
      </c>
      <c r="S5973">
        <v>1516041034</v>
      </c>
      <c r="T5973" s="2">
        <v>42307</v>
      </c>
      <c r="U5973" s="1">
        <v>42329.69027777778</v>
      </c>
      <c r="V5973" s="2">
        <v>42329</v>
      </c>
      <c r="W5973">
        <v>1.25</v>
      </c>
      <c r="X5973" t="s">
        <v>79</v>
      </c>
      <c r="Y5973" t="s">
        <v>3003</v>
      </c>
      <c r="Z5973" s="2">
        <v>42305</v>
      </c>
      <c r="AA5973">
        <v>151660747</v>
      </c>
      <c r="AB5973" t="s">
        <v>84</v>
      </c>
      <c r="AC5973">
        <v>0</v>
      </c>
      <c r="AD5973">
        <v>1367</v>
      </c>
      <c r="AE5973">
        <v>2015</v>
      </c>
      <c r="AF5973">
        <v>1367</v>
      </c>
      <c r="AG5973">
        <v>1403</v>
      </c>
      <c r="AH5973">
        <v>0</v>
      </c>
      <c r="AI5973">
        <v>1367</v>
      </c>
      <c r="AJ5973">
        <v>1367</v>
      </c>
      <c r="AK5973">
        <v>0</v>
      </c>
      <c r="AL5973">
        <v>0</v>
      </c>
      <c r="AM5973">
        <v>1052</v>
      </c>
      <c r="AN5973">
        <v>2630</v>
      </c>
      <c r="AO5973">
        <v>1210</v>
      </c>
      <c r="AP5973">
        <v>11</v>
      </c>
      <c r="AQ5973" t="s">
        <v>1196</v>
      </c>
      <c r="AR5973" t="s">
        <v>246</v>
      </c>
    </row>
    <row r="5974" spans="1:44" x14ac:dyDescent="0.3">
      <c r="A5974" t="s">
        <v>1859</v>
      </c>
      <c r="B5974" t="s">
        <v>2997</v>
      </c>
      <c r="C5974" t="s">
        <v>2998</v>
      </c>
      <c r="D5974" t="s">
        <v>112</v>
      </c>
      <c r="E5974" t="s">
        <v>48</v>
      </c>
      <c r="F5974" s="1">
        <v>42329.715277777781</v>
      </c>
      <c r="G5974" t="s">
        <v>485</v>
      </c>
      <c r="H5974" t="s">
        <v>486</v>
      </c>
      <c r="I5974" s="1">
        <v>42329.731249999997</v>
      </c>
      <c r="J5974" s="2">
        <v>42329</v>
      </c>
      <c r="K5974" t="s">
        <v>51</v>
      </c>
      <c r="L5974" t="s">
        <v>3911</v>
      </c>
      <c r="M5974" t="s">
        <v>3912</v>
      </c>
      <c r="N5974" t="s">
        <v>489</v>
      </c>
      <c r="P5974" t="s">
        <v>490</v>
      </c>
      <c r="R5974" t="s">
        <v>491</v>
      </c>
      <c r="S5974">
        <v>1516041039</v>
      </c>
      <c r="T5974" s="2">
        <v>42046</v>
      </c>
      <c r="U5974" s="1">
        <v>42329.731249999997</v>
      </c>
      <c r="V5974" s="2">
        <v>42329</v>
      </c>
      <c r="W5974">
        <v>1.25</v>
      </c>
      <c r="X5974" t="s">
        <v>79</v>
      </c>
      <c r="Y5974" t="s">
        <v>3913</v>
      </c>
      <c r="Z5974" s="2">
        <v>42305</v>
      </c>
      <c r="AA5974">
        <v>151660743</v>
      </c>
      <c r="AB5974" t="s">
        <v>493</v>
      </c>
      <c r="AC5974">
        <v>323</v>
      </c>
      <c r="AE5974">
        <v>2015</v>
      </c>
      <c r="AF5974">
        <v>3315</v>
      </c>
      <c r="AG5974">
        <v>1403</v>
      </c>
      <c r="AH5974">
        <v>0</v>
      </c>
      <c r="AI5974">
        <v>3315</v>
      </c>
      <c r="AJ5974">
        <v>3315</v>
      </c>
      <c r="AK5974">
        <v>0</v>
      </c>
      <c r="AL5974">
        <v>0</v>
      </c>
      <c r="AM5974">
        <v>3248</v>
      </c>
      <c r="AN5974">
        <v>8120</v>
      </c>
      <c r="AO5974">
        <v>3638</v>
      </c>
      <c r="AP5974">
        <v>11</v>
      </c>
      <c r="AQ5974" t="s">
        <v>1196</v>
      </c>
      <c r="AR5974" t="s">
        <v>246</v>
      </c>
    </row>
    <row r="5975" spans="1:44" x14ac:dyDescent="0.3">
      <c r="A5975" t="s">
        <v>1859</v>
      </c>
      <c r="B5975" t="s">
        <v>2997</v>
      </c>
      <c r="C5975" t="s">
        <v>2998</v>
      </c>
      <c r="D5975" t="s">
        <v>112</v>
      </c>
      <c r="E5975" t="s">
        <v>48</v>
      </c>
      <c r="F5975" s="1">
        <v>42329.715277777781</v>
      </c>
      <c r="G5975" t="s">
        <v>100</v>
      </c>
      <c r="H5975" t="s">
        <v>101</v>
      </c>
      <c r="I5975" s="1">
        <v>42329.731249999997</v>
      </c>
      <c r="J5975" s="2">
        <v>42329</v>
      </c>
      <c r="K5975" t="s">
        <v>51</v>
      </c>
      <c r="L5975" t="s">
        <v>3911</v>
      </c>
      <c r="M5975" t="s">
        <v>3912</v>
      </c>
      <c r="N5975" t="s">
        <v>76</v>
      </c>
      <c r="P5975" t="s">
        <v>77</v>
      </c>
      <c r="R5975" t="s">
        <v>78</v>
      </c>
      <c r="S5975">
        <v>1516041039</v>
      </c>
      <c r="T5975" s="2">
        <v>42046</v>
      </c>
      <c r="U5975" s="1">
        <v>42329.731249999997</v>
      </c>
      <c r="V5975" s="2">
        <v>42329</v>
      </c>
      <c r="W5975">
        <v>1.25</v>
      </c>
      <c r="X5975" t="s">
        <v>79</v>
      </c>
      <c r="Y5975" t="s">
        <v>3913</v>
      </c>
      <c r="Z5975" s="2">
        <v>42305</v>
      </c>
      <c r="AA5975">
        <v>151660743</v>
      </c>
      <c r="AB5975" t="s">
        <v>78</v>
      </c>
      <c r="AC5975">
        <v>0</v>
      </c>
      <c r="AE5975">
        <v>2015</v>
      </c>
      <c r="AF5975">
        <v>3315</v>
      </c>
      <c r="AG5975">
        <v>1403</v>
      </c>
      <c r="AH5975">
        <v>0</v>
      </c>
      <c r="AI5975">
        <v>3315</v>
      </c>
      <c r="AJ5975">
        <v>3315</v>
      </c>
      <c r="AK5975">
        <v>0</v>
      </c>
      <c r="AL5975">
        <v>0</v>
      </c>
      <c r="AM5975">
        <v>3248</v>
      </c>
      <c r="AN5975">
        <v>8120</v>
      </c>
      <c r="AO5975">
        <v>3638</v>
      </c>
      <c r="AP5975">
        <v>11</v>
      </c>
      <c r="AQ5975" t="s">
        <v>1196</v>
      </c>
      <c r="AR5975" t="s">
        <v>246</v>
      </c>
    </row>
    <row r="5976" spans="1:44" x14ac:dyDescent="0.3">
      <c r="A5976" t="s">
        <v>1859</v>
      </c>
      <c r="B5976" t="s">
        <v>2997</v>
      </c>
      <c r="C5976" t="s">
        <v>2998</v>
      </c>
      <c r="D5976" t="s">
        <v>112</v>
      </c>
      <c r="E5976" t="s">
        <v>51</v>
      </c>
      <c r="F5976" s="1">
        <v>42329.715277777781</v>
      </c>
      <c r="G5976" t="s">
        <v>80</v>
      </c>
      <c r="H5976" t="s">
        <v>81</v>
      </c>
      <c r="I5976" s="1">
        <v>42329.731249999997</v>
      </c>
      <c r="J5976" s="2">
        <v>42329</v>
      </c>
      <c r="K5976" t="s">
        <v>51</v>
      </c>
      <c r="L5976" t="s">
        <v>3911</v>
      </c>
      <c r="M5976" t="s">
        <v>3912</v>
      </c>
      <c r="N5976" t="s">
        <v>82</v>
      </c>
      <c r="O5976" t="s">
        <v>82</v>
      </c>
      <c r="P5976" t="s">
        <v>83</v>
      </c>
      <c r="Q5976" t="s">
        <v>83</v>
      </c>
      <c r="R5976" t="s">
        <v>84</v>
      </c>
      <c r="S5976">
        <v>1516041039</v>
      </c>
      <c r="T5976" s="2">
        <v>42046</v>
      </c>
      <c r="U5976" s="1">
        <v>42329.731249999997</v>
      </c>
      <c r="V5976" s="2">
        <v>42329</v>
      </c>
      <c r="W5976">
        <v>1.25</v>
      </c>
      <c r="X5976" t="s">
        <v>79</v>
      </c>
      <c r="Y5976" t="s">
        <v>3913</v>
      </c>
      <c r="Z5976" s="2">
        <v>42305</v>
      </c>
      <c r="AA5976">
        <v>151660743</v>
      </c>
      <c r="AB5976" t="s">
        <v>84</v>
      </c>
      <c r="AC5976">
        <v>67</v>
      </c>
      <c r="AD5976">
        <v>3248</v>
      </c>
      <c r="AE5976">
        <v>2015</v>
      </c>
      <c r="AF5976">
        <v>3248</v>
      </c>
      <c r="AG5976">
        <v>1403</v>
      </c>
      <c r="AH5976">
        <v>0</v>
      </c>
      <c r="AI5976">
        <v>3248</v>
      </c>
      <c r="AJ5976">
        <v>3248</v>
      </c>
      <c r="AK5976">
        <v>0</v>
      </c>
      <c r="AL5976">
        <v>0</v>
      </c>
      <c r="AM5976">
        <v>3248</v>
      </c>
      <c r="AN5976">
        <v>8120</v>
      </c>
      <c r="AO5976">
        <v>3638</v>
      </c>
      <c r="AP5976">
        <v>11</v>
      </c>
      <c r="AQ5976" t="s">
        <v>1196</v>
      </c>
      <c r="AR5976" t="s">
        <v>246</v>
      </c>
    </row>
    <row r="5977" spans="1:44" x14ac:dyDescent="0.3">
      <c r="A5977" t="s">
        <v>1859</v>
      </c>
      <c r="B5977" t="s">
        <v>2997</v>
      </c>
      <c r="C5977" t="s">
        <v>2998</v>
      </c>
      <c r="D5977" t="s">
        <v>47</v>
      </c>
      <c r="E5977" t="s">
        <v>48</v>
      </c>
      <c r="F5977" s="1">
        <v>42329.715277777781</v>
      </c>
      <c r="G5977" t="s">
        <v>100</v>
      </c>
      <c r="H5977" t="s">
        <v>101</v>
      </c>
      <c r="I5977" s="1">
        <v>42329.718055555553</v>
      </c>
      <c r="J5977" s="2">
        <v>42329</v>
      </c>
      <c r="K5977" t="s">
        <v>51</v>
      </c>
      <c r="L5977" t="s">
        <v>3914</v>
      </c>
      <c r="M5977" t="s">
        <v>3915</v>
      </c>
      <c r="N5977" t="s">
        <v>76</v>
      </c>
      <c r="P5977" t="s">
        <v>77</v>
      </c>
      <c r="R5977" t="s">
        <v>78</v>
      </c>
      <c r="S5977">
        <v>1516041033</v>
      </c>
      <c r="T5977" s="2">
        <v>42307</v>
      </c>
      <c r="U5977" s="1">
        <v>42329.718055555553</v>
      </c>
      <c r="V5977" s="2">
        <v>42330</v>
      </c>
      <c r="W5977">
        <v>1.25</v>
      </c>
      <c r="X5977" t="s">
        <v>79</v>
      </c>
      <c r="Y5977" t="s">
        <v>3913</v>
      </c>
      <c r="Z5977" s="2">
        <v>42305</v>
      </c>
      <c r="AA5977">
        <v>151660746</v>
      </c>
      <c r="AB5977" t="s">
        <v>78</v>
      </c>
      <c r="AC5977">
        <v>0</v>
      </c>
      <c r="AE5977">
        <v>2015</v>
      </c>
      <c r="AF5977">
        <v>2340</v>
      </c>
      <c r="AG5977">
        <v>1403</v>
      </c>
      <c r="AH5977">
        <v>0</v>
      </c>
      <c r="AI5977">
        <v>2340</v>
      </c>
      <c r="AJ5977">
        <v>4012</v>
      </c>
      <c r="AK5977">
        <v>0</v>
      </c>
      <c r="AL5977">
        <v>0</v>
      </c>
      <c r="AM5977">
        <v>3648</v>
      </c>
      <c r="AN5977">
        <v>9120</v>
      </c>
      <c r="AO5977">
        <v>4086</v>
      </c>
      <c r="AP5977">
        <v>11</v>
      </c>
      <c r="AQ5977" t="s">
        <v>1196</v>
      </c>
      <c r="AR5977" t="s">
        <v>246</v>
      </c>
    </row>
    <row r="5978" spans="1:44" x14ac:dyDescent="0.3">
      <c r="A5978" t="s">
        <v>1859</v>
      </c>
      <c r="B5978" t="s">
        <v>2997</v>
      </c>
      <c r="C5978" t="s">
        <v>2998</v>
      </c>
      <c r="D5978" t="s">
        <v>47</v>
      </c>
      <c r="E5978" t="s">
        <v>48</v>
      </c>
      <c r="F5978" s="1">
        <v>42329.715277777781</v>
      </c>
      <c r="G5978" t="s">
        <v>105</v>
      </c>
      <c r="H5978" t="s">
        <v>106</v>
      </c>
      <c r="I5978" s="1">
        <v>42329.718055555553</v>
      </c>
      <c r="J5978" s="2">
        <v>42329</v>
      </c>
      <c r="K5978" t="s">
        <v>51</v>
      </c>
      <c r="L5978" t="s">
        <v>3914</v>
      </c>
      <c r="M5978" t="s">
        <v>3915</v>
      </c>
      <c r="N5978" t="s">
        <v>82</v>
      </c>
      <c r="O5978" t="s">
        <v>82</v>
      </c>
      <c r="P5978" t="s">
        <v>83</v>
      </c>
      <c r="Q5978" t="s">
        <v>83</v>
      </c>
      <c r="R5978" t="s">
        <v>84</v>
      </c>
      <c r="S5978">
        <v>1516041033</v>
      </c>
      <c r="T5978" s="2">
        <v>42307</v>
      </c>
      <c r="U5978" s="1">
        <v>42329.718055555553</v>
      </c>
      <c r="V5978" s="2">
        <v>42330</v>
      </c>
      <c r="W5978">
        <v>1.25</v>
      </c>
      <c r="X5978" t="s">
        <v>79</v>
      </c>
      <c r="Y5978" t="s">
        <v>3913</v>
      </c>
      <c r="Z5978" s="2">
        <v>42305</v>
      </c>
      <c r="AA5978">
        <v>151660746</v>
      </c>
      <c r="AB5978" t="s">
        <v>84</v>
      </c>
      <c r="AC5978">
        <v>364</v>
      </c>
      <c r="AD5978">
        <v>1976</v>
      </c>
      <c r="AE5978">
        <v>2015</v>
      </c>
      <c r="AF5978">
        <v>1976</v>
      </c>
      <c r="AG5978">
        <v>1403</v>
      </c>
      <c r="AH5978">
        <v>0</v>
      </c>
      <c r="AI5978">
        <v>1976</v>
      </c>
      <c r="AJ5978">
        <v>3648</v>
      </c>
      <c r="AK5978">
        <v>0</v>
      </c>
      <c r="AL5978">
        <v>0</v>
      </c>
      <c r="AM5978">
        <v>3648</v>
      </c>
      <c r="AN5978">
        <v>9120</v>
      </c>
      <c r="AO5978">
        <v>4086</v>
      </c>
      <c r="AP5978">
        <v>11</v>
      </c>
      <c r="AQ5978" t="s">
        <v>1196</v>
      </c>
      <c r="AR5978" t="s">
        <v>246</v>
      </c>
    </row>
    <row r="5979" spans="1:44" x14ac:dyDescent="0.3">
      <c r="A5979" t="s">
        <v>1859</v>
      </c>
      <c r="B5979" t="s">
        <v>2997</v>
      </c>
      <c r="C5979" t="s">
        <v>2998</v>
      </c>
      <c r="D5979" t="s">
        <v>218</v>
      </c>
      <c r="E5979" t="s">
        <v>48</v>
      </c>
      <c r="F5979" s="1">
        <v>42329.741666666669</v>
      </c>
      <c r="G5979" t="s">
        <v>485</v>
      </c>
      <c r="H5979" t="s">
        <v>486</v>
      </c>
      <c r="I5979" s="1">
        <v>42329.741666666669</v>
      </c>
      <c r="J5979" s="2">
        <v>42329</v>
      </c>
      <c r="K5979" t="s">
        <v>51</v>
      </c>
      <c r="L5979" t="s">
        <v>3916</v>
      </c>
      <c r="M5979" t="s">
        <v>3917</v>
      </c>
      <c r="N5979" t="s">
        <v>489</v>
      </c>
      <c r="P5979" t="s">
        <v>490</v>
      </c>
      <c r="R5979" t="s">
        <v>491</v>
      </c>
      <c r="S5979">
        <v>1516041026</v>
      </c>
      <c r="T5979" s="2">
        <v>42307</v>
      </c>
      <c r="U5979" s="1">
        <v>42329.741666666669</v>
      </c>
      <c r="V5979" s="2">
        <v>42331</v>
      </c>
      <c r="W5979">
        <v>1.25</v>
      </c>
      <c r="X5979" t="s">
        <v>79</v>
      </c>
      <c r="Y5979" t="s">
        <v>3910</v>
      </c>
      <c r="Z5979" s="2">
        <v>42305</v>
      </c>
      <c r="AA5979">
        <v>151660737</v>
      </c>
      <c r="AB5979" t="s">
        <v>493</v>
      </c>
      <c r="AC5979">
        <v>569</v>
      </c>
      <c r="AE5979">
        <v>2015</v>
      </c>
      <c r="AF5979">
        <v>2500</v>
      </c>
      <c r="AG5979">
        <v>1403</v>
      </c>
      <c r="AH5979">
        <v>0</v>
      </c>
      <c r="AI5979">
        <v>2500</v>
      </c>
      <c r="AJ5979">
        <v>2500</v>
      </c>
      <c r="AK5979">
        <v>0</v>
      </c>
      <c r="AL5979">
        <v>0</v>
      </c>
      <c r="AM5979">
        <v>2740</v>
      </c>
      <c r="AN5979">
        <v>6850</v>
      </c>
      <c r="AO5979">
        <v>3069</v>
      </c>
      <c r="AP5979">
        <v>11</v>
      </c>
      <c r="AQ5979" t="s">
        <v>1196</v>
      </c>
      <c r="AR5979" t="s">
        <v>246</v>
      </c>
    </row>
    <row r="5980" spans="1:44" x14ac:dyDescent="0.3">
      <c r="A5980" t="s">
        <v>1859</v>
      </c>
      <c r="B5980" t="s">
        <v>2997</v>
      </c>
      <c r="C5980" t="s">
        <v>2998</v>
      </c>
      <c r="D5980" t="s">
        <v>218</v>
      </c>
      <c r="E5980" t="s">
        <v>48</v>
      </c>
      <c r="F5980" s="1">
        <v>42329.741666666669</v>
      </c>
      <c r="G5980" t="s">
        <v>100</v>
      </c>
      <c r="H5980" t="s">
        <v>101</v>
      </c>
      <c r="I5980" s="1">
        <v>42329.742361111108</v>
      </c>
      <c r="J5980" s="2">
        <v>42329</v>
      </c>
      <c r="K5980" t="s">
        <v>51</v>
      </c>
      <c r="L5980" t="s">
        <v>3916</v>
      </c>
      <c r="M5980" t="s">
        <v>3917</v>
      </c>
      <c r="N5980" t="s">
        <v>76</v>
      </c>
      <c r="P5980" t="s">
        <v>77</v>
      </c>
      <c r="R5980" t="s">
        <v>78</v>
      </c>
      <c r="S5980">
        <v>1516041026</v>
      </c>
      <c r="T5980" s="2">
        <v>42307</v>
      </c>
      <c r="U5980" s="1">
        <v>42329.742361111108</v>
      </c>
      <c r="V5980" s="2">
        <v>42331</v>
      </c>
      <c r="W5980">
        <v>1.25</v>
      </c>
      <c r="X5980" t="s">
        <v>79</v>
      </c>
      <c r="Y5980" t="s">
        <v>3910</v>
      </c>
      <c r="Z5980" s="2">
        <v>42305</v>
      </c>
      <c r="AA5980">
        <v>151660737</v>
      </c>
      <c r="AB5980" t="s">
        <v>78</v>
      </c>
      <c r="AC5980">
        <v>0</v>
      </c>
      <c r="AE5980">
        <v>2015</v>
      </c>
      <c r="AF5980">
        <v>2500</v>
      </c>
      <c r="AG5980">
        <v>1403</v>
      </c>
      <c r="AH5980">
        <v>0</v>
      </c>
      <c r="AI5980">
        <v>2500</v>
      </c>
      <c r="AJ5980">
        <v>2500</v>
      </c>
      <c r="AK5980">
        <v>0</v>
      </c>
      <c r="AL5980">
        <v>0</v>
      </c>
      <c r="AM5980">
        <v>2740</v>
      </c>
      <c r="AN5980">
        <v>6850</v>
      </c>
      <c r="AO5980">
        <v>3069</v>
      </c>
      <c r="AP5980">
        <v>11</v>
      </c>
      <c r="AQ5980" t="s">
        <v>1196</v>
      </c>
      <c r="AR5980" t="s">
        <v>246</v>
      </c>
    </row>
    <row r="5981" spans="1:44" x14ac:dyDescent="0.3">
      <c r="A5981" t="s">
        <v>1859</v>
      </c>
      <c r="B5981" t="s">
        <v>2997</v>
      </c>
      <c r="C5981" t="s">
        <v>2998</v>
      </c>
      <c r="D5981" t="s">
        <v>218</v>
      </c>
      <c r="E5981" t="s">
        <v>48</v>
      </c>
      <c r="F5981" s="1">
        <v>42329.741666666669</v>
      </c>
      <c r="G5981" t="s">
        <v>105</v>
      </c>
      <c r="H5981" t="s">
        <v>106</v>
      </c>
      <c r="I5981" s="1">
        <v>42329.743055555555</v>
      </c>
      <c r="J5981" s="2">
        <v>42329</v>
      </c>
      <c r="K5981" t="s">
        <v>51</v>
      </c>
      <c r="L5981" t="s">
        <v>3916</v>
      </c>
      <c r="M5981" t="s">
        <v>3917</v>
      </c>
      <c r="N5981" t="s">
        <v>82</v>
      </c>
      <c r="O5981" t="s">
        <v>82</v>
      </c>
      <c r="P5981" t="s">
        <v>83</v>
      </c>
      <c r="Q5981" t="s">
        <v>83</v>
      </c>
      <c r="R5981" t="s">
        <v>84</v>
      </c>
      <c r="S5981">
        <v>1516041026</v>
      </c>
      <c r="T5981" s="2">
        <v>42307</v>
      </c>
      <c r="U5981" s="1">
        <v>42329.743055555555</v>
      </c>
      <c r="V5981" s="2">
        <v>42331</v>
      </c>
      <c r="W5981">
        <v>1.25</v>
      </c>
      <c r="X5981" t="s">
        <v>79</v>
      </c>
      <c r="Y5981" t="s">
        <v>3910</v>
      </c>
      <c r="Z5981" s="2">
        <v>42305</v>
      </c>
      <c r="AA5981">
        <v>151660737</v>
      </c>
      <c r="AB5981" t="s">
        <v>84</v>
      </c>
      <c r="AC5981">
        <v>0</v>
      </c>
      <c r="AD5981">
        <v>2500</v>
      </c>
      <c r="AE5981">
        <v>2015</v>
      </c>
      <c r="AF5981">
        <v>2500</v>
      </c>
      <c r="AG5981">
        <v>1403</v>
      </c>
      <c r="AH5981">
        <v>0</v>
      </c>
      <c r="AI5981">
        <v>2500</v>
      </c>
      <c r="AJ5981">
        <v>2500</v>
      </c>
      <c r="AK5981">
        <v>0</v>
      </c>
      <c r="AL5981">
        <v>0</v>
      </c>
      <c r="AM5981">
        <v>2740</v>
      </c>
      <c r="AN5981">
        <v>6850</v>
      </c>
      <c r="AO5981">
        <v>3069</v>
      </c>
      <c r="AP5981">
        <v>11</v>
      </c>
      <c r="AQ5981" t="s">
        <v>1196</v>
      </c>
      <c r="AR5981" t="s">
        <v>246</v>
      </c>
    </row>
    <row r="5982" spans="1:44" x14ac:dyDescent="0.3">
      <c r="A5982" t="s">
        <v>1859</v>
      </c>
      <c r="B5982" t="s">
        <v>2997</v>
      </c>
      <c r="C5982" t="s">
        <v>2998</v>
      </c>
      <c r="D5982" t="s">
        <v>218</v>
      </c>
      <c r="E5982" t="s">
        <v>48</v>
      </c>
      <c r="F5982" s="1">
        <v>42329.715277777781</v>
      </c>
      <c r="G5982" t="s">
        <v>485</v>
      </c>
      <c r="H5982" t="s">
        <v>486</v>
      </c>
      <c r="I5982" s="1">
        <v>42329.732638888891</v>
      </c>
      <c r="J5982" s="2">
        <v>42329</v>
      </c>
      <c r="K5982" t="s">
        <v>51</v>
      </c>
      <c r="L5982" t="s">
        <v>3916</v>
      </c>
      <c r="M5982" t="s">
        <v>3917</v>
      </c>
      <c r="N5982" t="s">
        <v>489</v>
      </c>
      <c r="P5982" t="s">
        <v>490</v>
      </c>
      <c r="R5982" t="s">
        <v>491</v>
      </c>
      <c r="S5982">
        <v>1516041032</v>
      </c>
      <c r="T5982" s="2">
        <v>42307</v>
      </c>
      <c r="U5982" s="1">
        <v>42329.732638888891</v>
      </c>
      <c r="V5982" s="2">
        <v>42331</v>
      </c>
      <c r="W5982">
        <v>1.25</v>
      </c>
      <c r="X5982" t="s">
        <v>79</v>
      </c>
      <c r="Y5982" t="s">
        <v>3910</v>
      </c>
      <c r="Z5982" s="2">
        <v>42305</v>
      </c>
      <c r="AA5982">
        <v>151660738</v>
      </c>
      <c r="AB5982" t="s">
        <v>493</v>
      </c>
      <c r="AC5982">
        <v>1065</v>
      </c>
      <c r="AE5982">
        <v>2015</v>
      </c>
      <c r="AF5982">
        <v>2000</v>
      </c>
      <c r="AG5982">
        <v>1403</v>
      </c>
      <c r="AH5982">
        <v>0</v>
      </c>
      <c r="AI5982">
        <v>2000</v>
      </c>
      <c r="AJ5982">
        <v>2000</v>
      </c>
      <c r="AK5982">
        <v>0</v>
      </c>
      <c r="AL5982">
        <v>0</v>
      </c>
      <c r="AM5982">
        <v>2736</v>
      </c>
      <c r="AN5982">
        <v>6840</v>
      </c>
      <c r="AO5982">
        <v>3065</v>
      </c>
      <c r="AP5982">
        <v>11</v>
      </c>
      <c r="AQ5982" t="s">
        <v>1196</v>
      </c>
      <c r="AR5982" t="s">
        <v>246</v>
      </c>
    </row>
    <row r="5983" spans="1:44" x14ac:dyDescent="0.3">
      <c r="A5983" t="s">
        <v>1859</v>
      </c>
      <c r="B5983" t="s">
        <v>2997</v>
      </c>
      <c r="C5983" t="s">
        <v>2998</v>
      </c>
      <c r="D5983" t="s">
        <v>218</v>
      </c>
      <c r="E5983" t="s">
        <v>48</v>
      </c>
      <c r="F5983" s="1">
        <v>42329.715277777781</v>
      </c>
      <c r="G5983" t="s">
        <v>100</v>
      </c>
      <c r="H5983" t="s">
        <v>101</v>
      </c>
      <c r="I5983" s="1">
        <v>42329.736111111109</v>
      </c>
      <c r="J5983" s="2">
        <v>42329</v>
      </c>
      <c r="K5983" t="s">
        <v>51</v>
      </c>
      <c r="L5983" t="s">
        <v>3916</v>
      </c>
      <c r="M5983" t="s">
        <v>3917</v>
      </c>
      <c r="N5983" t="s">
        <v>76</v>
      </c>
      <c r="P5983" t="s">
        <v>77</v>
      </c>
      <c r="R5983" t="s">
        <v>78</v>
      </c>
      <c r="S5983">
        <v>1516041032</v>
      </c>
      <c r="T5983" s="2">
        <v>42307</v>
      </c>
      <c r="U5983" s="1">
        <v>42329.736111111109</v>
      </c>
      <c r="V5983" s="2">
        <v>42331</v>
      </c>
      <c r="W5983">
        <v>1.25</v>
      </c>
      <c r="X5983" t="s">
        <v>79</v>
      </c>
      <c r="Y5983" t="s">
        <v>3910</v>
      </c>
      <c r="Z5983" s="2">
        <v>42305</v>
      </c>
      <c r="AA5983">
        <v>151660738</v>
      </c>
      <c r="AB5983" t="s">
        <v>78</v>
      </c>
      <c r="AC5983">
        <v>0</v>
      </c>
      <c r="AE5983">
        <v>2015</v>
      </c>
      <c r="AF5983">
        <v>2000</v>
      </c>
      <c r="AG5983">
        <v>1403</v>
      </c>
      <c r="AH5983">
        <v>0</v>
      </c>
      <c r="AI5983">
        <v>2000</v>
      </c>
      <c r="AJ5983">
        <v>2000</v>
      </c>
      <c r="AK5983">
        <v>0</v>
      </c>
      <c r="AL5983">
        <v>0</v>
      </c>
      <c r="AM5983">
        <v>2736</v>
      </c>
      <c r="AN5983">
        <v>6840</v>
      </c>
      <c r="AO5983">
        <v>3065</v>
      </c>
      <c r="AP5983">
        <v>11</v>
      </c>
      <c r="AQ5983" t="s">
        <v>1196</v>
      </c>
      <c r="AR5983" t="s">
        <v>246</v>
      </c>
    </row>
    <row r="5984" spans="1:44" x14ac:dyDescent="0.3">
      <c r="A5984" t="s">
        <v>1859</v>
      </c>
      <c r="B5984" t="s">
        <v>2997</v>
      </c>
      <c r="C5984" t="s">
        <v>2998</v>
      </c>
      <c r="D5984" t="s">
        <v>218</v>
      </c>
      <c r="E5984" t="s">
        <v>48</v>
      </c>
      <c r="F5984" s="1">
        <v>42329.715277777781</v>
      </c>
      <c r="G5984" t="s">
        <v>105</v>
      </c>
      <c r="H5984" t="s">
        <v>106</v>
      </c>
      <c r="I5984" s="1">
        <v>42329.736111111109</v>
      </c>
      <c r="J5984" s="2">
        <v>42329</v>
      </c>
      <c r="K5984" t="s">
        <v>51</v>
      </c>
      <c r="L5984" t="s">
        <v>3916</v>
      </c>
      <c r="M5984" t="s">
        <v>3917</v>
      </c>
      <c r="N5984" t="s">
        <v>82</v>
      </c>
      <c r="O5984" t="s">
        <v>82</v>
      </c>
      <c r="P5984" t="s">
        <v>83</v>
      </c>
      <c r="Q5984" t="s">
        <v>83</v>
      </c>
      <c r="R5984" t="s">
        <v>84</v>
      </c>
      <c r="S5984">
        <v>1516041032</v>
      </c>
      <c r="T5984" s="2">
        <v>42307</v>
      </c>
      <c r="U5984" s="1">
        <v>42329.736111111109</v>
      </c>
      <c r="V5984" s="2">
        <v>42331</v>
      </c>
      <c r="W5984">
        <v>1.25</v>
      </c>
      <c r="X5984" t="s">
        <v>79</v>
      </c>
      <c r="Y5984" t="s">
        <v>3910</v>
      </c>
      <c r="Z5984" s="2">
        <v>42305</v>
      </c>
      <c r="AA5984">
        <v>151660738</v>
      </c>
      <c r="AB5984" t="s">
        <v>84</v>
      </c>
      <c r="AC5984">
        <v>0</v>
      </c>
      <c r="AD5984">
        <v>2000</v>
      </c>
      <c r="AE5984">
        <v>2015</v>
      </c>
      <c r="AF5984">
        <v>2000</v>
      </c>
      <c r="AG5984">
        <v>1403</v>
      </c>
      <c r="AH5984">
        <v>0</v>
      </c>
      <c r="AI5984">
        <v>2000</v>
      </c>
      <c r="AJ5984">
        <v>2000</v>
      </c>
      <c r="AK5984">
        <v>0</v>
      </c>
      <c r="AL5984">
        <v>0</v>
      </c>
      <c r="AM5984">
        <v>2736</v>
      </c>
      <c r="AN5984">
        <v>6840</v>
      </c>
      <c r="AO5984">
        <v>3065</v>
      </c>
      <c r="AP5984">
        <v>11</v>
      </c>
      <c r="AQ5984" t="s">
        <v>1196</v>
      </c>
      <c r="AR5984" t="s">
        <v>246</v>
      </c>
    </row>
    <row r="5985" spans="1:44" x14ac:dyDescent="0.3">
      <c r="A5985" t="s">
        <v>202</v>
      </c>
      <c r="B5985" t="s">
        <v>1312</v>
      </c>
      <c r="C5985" t="s">
        <v>1313</v>
      </c>
      <c r="D5985" t="s">
        <v>218</v>
      </c>
      <c r="E5985" t="s">
        <v>48</v>
      </c>
      <c r="F5985" s="1">
        <v>42329.598611111112</v>
      </c>
      <c r="G5985" t="s">
        <v>49</v>
      </c>
      <c r="H5985" t="s">
        <v>50</v>
      </c>
      <c r="I5985" s="1">
        <v>42329.651388888888</v>
      </c>
      <c r="J5985" s="2">
        <v>42329</v>
      </c>
      <c r="K5985" t="s">
        <v>186</v>
      </c>
      <c r="L5985" t="s">
        <v>1335</v>
      </c>
      <c r="M5985" t="s">
        <v>1336</v>
      </c>
      <c r="N5985" t="s">
        <v>300</v>
      </c>
      <c r="P5985" t="s">
        <v>301</v>
      </c>
      <c r="R5985" t="s">
        <v>56</v>
      </c>
      <c r="S5985">
        <v>1516041118</v>
      </c>
      <c r="T5985" s="2">
        <v>42308</v>
      </c>
      <c r="U5985" s="1">
        <v>42329.651388888888</v>
      </c>
      <c r="V5985" s="2">
        <v>42332</v>
      </c>
      <c r="W5985">
        <v>0.625</v>
      </c>
      <c r="X5985" t="s">
        <v>57</v>
      </c>
      <c r="Y5985" t="s">
        <v>1317</v>
      </c>
      <c r="Z5985" s="2">
        <v>42306</v>
      </c>
      <c r="AA5985">
        <v>151655361</v>
      </c>
      <c r="AB5985" t="s">
        <v>59</v>
      </c>
      <c r="AC5985">
        <v>4335</v>
      </c>
      <c r="AE5985">
        <v>2015</v>
      </c>
      <c r="AF5985">
        <v>2665</v>
      </c>
      <c r="AG5985">
        <v>1403</v>
      </c>
      <c r="AH5985">
        <v>0</v>
      </c>
      <c r="AI5985">
        <v>2565</v>
      </c>
      <c r="AJ5985">
        <v>2665</v>
      </c>
      <c r="AK5985">
        <v>100</v>
      </c>
      <c r="AL5985">
        <v>0</v>
      </c>
      <c r="AM5985">
        <v>32325</v>
      </c>
      <c r="AN5985">
        <v>40406.25</v>
      </c>
      <c r="AO5985">
        <v>6050</v>
      </c>
      <c r="AP5985">
        <v>11</v>
      </c>
      <c r="AQ5985" t="s">
        <v>1196</v>
      </c>
      <c r="AR5985" t="s">
        <v>246</v>
      </c>
    </row>
    <row r="5986" spans="1:44" x14ac:dyDescent="0.3">
      <c r="A5986" t="s">
        <v>202</v>
      </c>
      <c r="B5986" t="s">
        <v>1312</v>
      </c>
      <c r="C5986" t="s">
        <v>1313</v>
      </c>
      <c r="D5986" t="s">
        <v>218</v>
      </c>
      <c r="E5986" t="s">
        <v>48</v>
      </c>
      <c r="F5986" s="1">
        <v>42329.757638888892</v>
      </c>
      <c r="G5986" t="s">
        <v>49</v>
      </c>
      <c r="H5986" t="s">
        <v>50</v>
      </c>
      <c r="I5986" s="1">
        <v>42329.757638888892</v>
      </c>
      <c r="J5986" s="2">
        <v>42329</v>
      </c>
      <c r="K5986" t="s">
        <v>186</v>
      </c>
      <c r="L5986" t="s">
        <v>1335</v>
      </c>
      <c r="M5986" t="s">
        <v>1336</v>
      </c>
      <c r="N5986" t="s">
        <v>300</v>
      </c>
      <c r="P5986" t="s">
        <v>301</v>
      </c>
      <c r="R5986" t="s">
        <v>56</v>
      </c>
      <c r="S5986">
        <v>1516041118</v>
      </c>
      <c r="T5986" s="2">
        <v>42308</v>
      </c>
      <c r="U5986" s="1">
        <v>42329.757638888892</v>
      </c>
      <c r="V5986" s="2">
        <v>42332</v>
      </c>
      <c r="W5986">
        <v>0.625</v>
      </c>
      <c r="X5986" t="s">
        <v>57</v>
      </c>
      <c r="Y5986" t="s">
        <v>1321</v>
      </c>
      <c r="Z5986" s="2">
        <v>42306</v>
      </c>
      <c r="AA5986">
        <v>151655361</v>
      </c>
      <c r="AB5986" t="s">
        <v>59</v>
      </c>
      <c r="AC5986">
        <v>1570</v>
      </c>
      <c r="AE5986">
        <v>2015</v>
      </c>
      <c r="AF5986">
        <v>5910</v>
      </c>
      <c r="AG5986">
        <v>1403</v>
      </c>
      <c r="AH5986">
        <v>100</v>
      </c>
      <c r="AI5986">
        <v>5650</v>
      </c>
      <c r="AJ5986">
        <v>8430</v>
      </c>
      <c r="AK5986">
        <v>260</v>
      </c>
      <c r="AL5986">
        <v>0</v>
      </c>
      <c r="AM5986">
        <v>32325</v>
      </c>
      <c r="AN5986">
        <v>40406.25</v>
      </c>
      <c r="AO5986">
        <v>9361</v>
      </c>
      <c r="AP5986">
        <v>11</v>
      </c>
      <c r="AQ5986" t="s">
        <v>1196</v>
      </c>
      <c r="AR5986" t="s">
        <v>246</v>
      </c>
    </row>
    <row r="5987" spans="1:44" x14ac:dyDescent="0.3">
      <c r="A5987" t="s">
        <v>202</v>
      </c>
      <c r="B5987" t="s">
        <v>1312</v>
      </c>
      <c r="C5987" t="s">
        <v>1313</v>
      </c>
      <c r="D5987" t="s">
        <v>218</v>
      </c>
      <c r="E5987" t="s">
        <v>48</v>
      </c>
      <c r="F5987" s="1">
        <v>42329.806944444441</v>
      </c>
      <c r="G5987" t="s">
        <v>49</v>
      </c>
      <c r="H5987" t="s">
        <v>50</v>
      </c>
      <c r="I5987" s="1">
        <v>42329.809027777781</v>
      </c>
      <c r="J5987" s="2">
        <v>42329</v>
      </c>
      <c r="K5987" t="s">
        <v>186</v>
      </c>
      <c r="L5987" t="s">
        <v>1335</v>
      </c>
      <c r="M5987" t="s">
        <v>1336</v>
      </c>
      <c r="N5987" t="s">
        <v>412</v>
      </c>
      <c r="P5987" t="s">
        <v>413</v>
      </c>
      <c r="R5987" t="s">
        <v>56</v>
      </c>
      <c r="S5987">
        <v>1516041118</v>
      </c>
      <c r="T5987" s="2">
        <v>42308</v>
      </c>
      <c r="U5987" s="1">
        <v>42329.809027777781</v>
      </c>
      <c r="V5987" s="2">
        <v>42332</v>
      </c>
      <c r="W5987">
        <v>0.625</v>
      </c>
      <c r="X5987" t="s">
        <v>57</v>
      </c>
      <c r="Y5987" t="s">
        <v>1319</v>
      </c>
      <c r="Z5987" s="2">
        <v>42306</v>
      </c>
      <c r="AA5987">
        <v>151655361</v>
      </c>
      <c r="AB5987" t="s">
        <v>59</v>
      </c>
      <c r="AC5987">
        <v>0</v>
      </c>
      <c r="AE5987">
        <v>2015</v>
      </c>
      <c r="AF5987">
        <v>8400</v>
      </c>
      <c r="AG5987">
        <v>1403</v>
      </c>
      <c r="AH5987">
        <v>0</v>
      </c>
      <c r="AI5987">
        <v>8120</v>
      </c>
      <c r="AJ5987">
        <v>9300</v>
      </c>
      <c r="AK5987">
        <v>280</v>
      </c>
      <c r="AL5987">
        <v>0</v>
      </c>
      <c r="AM5987">
        <v>32325</v>
      </c>
      <c r="AN5987">
        <v>40406.25</v>
      </c>
      <c r="AO5987">
        <v>8688</v>
      </c>
      <c r="AP5987">
        <v>11</v>
      </c>
      <c r="AQ5987" t="s">
        <v>1196</v>
      </c>
      <c r="AR5987" t="s">
        <v>246</v>
      </c>
    </row>
    <row r="5988" spans="1:44" x14ac:dyDescent="0.3">
      <c r="A5988" t="s">
        <v>202</v>
      </c>
      <c r="B5988" t="s">
        <v>1312</v>
      </c>
      <c r="C5988" t="s">
        <v>1313</v>
      </c>
      <c r="D5988" t="s">
        <v>218</v>
      </c>
      <c r="E5988" t="s">
        <v>48</v>
      </c>
      <c r="F5988" s="1">
        <v>42329.806944444441</v>
      </c>
      <c r="G5988" t="s">
        <v>49</v>
      </c>
      <c r="H5988" t="s">
        <v>50</v>
      </c>
      <c r="I5988" s="1">
        <v>42329.809027777781</v>
      </c>
      <c r="J5988" s="2">
        <v>42329</v>
      </c>
      <c r="K5988" t="s">
        <v>186</v>
      </c>
      <c r="L5988" t="s">
        <v>1335</v>
      </c>
      <c r="M5988" t="s">
        <v>1336</v>
      </c>
      <c r="N5988" t="s">
        <v>412</v>
      </c>
      <c r="P5988" t="s">
        <v>413</v>
      </c>
      <c r="R5988" t="s">
        <v>56</v>
      </c>
      <c r="S5988">
        <v>1516041118</v>
      </c>
      <c r="T5988" s="2">
        <v>42308</v>
      </c>
      <c r="U5988" s="1">
        <v>42329.809027777781</v>
      </c>
      <c r="V5988" s="2">
        <v>42332</v>
      </c>
      <c r="W5988">
        <v>0.625</v>
      </c>
      <c r="X5988" t="s">
        <v>57</v>
      </c>
      <c r="Y5988" t="s">
        <v>1320</v>
      </c>
      <c r="Z5988" s="2">
        <v>42306</v>
      </c>
      <c r="AA5988">
        <v>151655361</v>
      </c>
      <c r="AB5988" t="s">
        <v>59</v>
      </c>
      <c r="AC5988">
        <v>0</v>
      </c>
      <c r="AE5988">
        <v>2015</v>
      </c>
      <c r="AF5988">
        <v>2850</v>
      </c>
      <c r="AG5988">
        <v>1403</v>
      </c>
      <c r="AH5988">
        <v>40</v>
      </c>
      <c r="AI5988">
        <v>2800</v>
      </c>
      <c r="AJ5988">
        <v>3450</v>
      </c>
      <c r="AK5988">
        <v>50</v>
      </c>
      <c r="AL5988">
        <v>0</v>
      </c>
      <c r="AM5988">
        <v>32325</v>
      </c>
      <c r="AN5988">
        <v>40406.25</v>
      </c>
      <c r="AO5988">
        <v>2358</v>
      </c>
      <c r="AP5988">
        <v>11</v>
      </c>
      <c r="AQ5988" t="s">
        <v>1196</v>
      </c>
      <c r="AR5988" t="s">
        <v>246</v>
      </c>
    </row>
    <row r="5989" spans="1:44" x14ac:dyDescent="0.3">
      <c r="A5989" t="s">
        <v>1084</v>
      </c>
      <c r="B5989" t="s">
        <v>3918</v>
      </c>
      <c r="C5989" t="s">
        <v>3919</v>
      </c>
      <c r="D5989" t="s">
        <v>218</v>
      </c>
      <c r="E5989" t="s">
        <v>48</v>
      </c>
      <c r="F5989" s="1">
        <v>42329.000694444447</v>
      </c>
      <c r="G5989" t="s">
        <v>100</v>
      </c>
      <c r="H5989" t="s">
        <v>101</v>
      </c>
      <c r="I5989" s="1">
        <v>42329.025000000001</v>
      </c>
      <c r="J5989" s="2">
        <v>42329</v>
      </c>
      <c r="K5989" t="s">
        <v>51</v>
      </c>
      <c r="L5989" t="s">
        <v>3920</v>
      </c>
      <c r="M5989" t="s">
        <v>3921</v>
      </c>
      <c r="N5989" t="s">
        <v>76</v>
      </c>
      <c r="P5989" t="s">
        <v>77</v>
      </c>
      <c r="R5989" t="s">
        <v>78</v>
      </c>
      <c r="S5989">
        <v>1516040947</v>
      </c>
      <c r="T5989" s="2">
        <v>42321</v>
      </c>
      <c r="U5989" s="1">
        <v>42329.025000000001</v>
      </c>
      <c r="V5989" s="2">
        <v>42329</v>
      </c>
      <c r="W5989">
        <v>0.32500000000000001</v>
      </c>
      <c r="X5989" t="s">
        <v>79</v>
      </c>
      <c r="Y5989" t="s">
        <v>3922</v>
      </c>
      <c r="Z5989" s="2">
        <v>42135</v>
      </c>
      <c r="AA5989">
        <v>151661415</v>
      </c>
      <c r="AB5989" t="s">
        <v>78</v>
      </c>
      <c r="AC5989">
        <v>0</v>
      </c>
      <c r="AE5989">
        <v>2015</v>
      </c>
      <c r="AF5989">
        <v>2000</v>
      </c>
      <c r="AG5989">
        <v>1403</v>
      </c>
      <c r="AH5989">
        <v>0</v>
      </c>
      <c r="AI5989">
        <v>2000</v>
      </c>
      <c r="AJ5989">
        <v>6640</v>
      </c>
      <c r="AK5989">
        <v>0</v>
      </c>
      <c r="AL5989">
        <v>0</v>
      </c>
      <c r="AM5989">
        <v>18784</v>
      </c>
      <c r="AN5989">
        <v>12209.6</v>
      </c>
      <c r="AO5989">
        <v>5166</v>
      </c>
      <c r="AP5989">
        <v>11</v>
      </c>
      <c r="AQ5989" t="s">
        <v>1196</v>
      </c>
      <c r="AR5989" t="s">
        <v>246</v>
      </c>
    </row>
    <row r="5990" spans="1:44" x14ac:dyDescent="0.3">
      <c r="A5990" t="s">
        <v>1084</v>
      </c>
      <c r="B5990" t="s">
        <v>3918</v>
      </c>
      <c r="C5990" t="s">
        <v>3919</v>
      </c>
      <c r="D5990" t="s">
        <v>218</v>
      </c>
      <c r="E5990" t="s">
        <v>48</v>
      </c>
      <c r="F5990" s="1">
        <v>42329.000694444447</v>
      </c>
      <c r="G5990" t="s">
        <v>100</v>
      </c>
      <c r="H5990" t="s">
        <v>101</v>
      </c>
      <c r="I5990" s="1">
        <v>42329.025000000001</v>
      </c>
      <c r="J5990" s="2">
        <v>42329</v>
      </c>
      <c r="K5990" t="s">
        <v>51</v>
      </c>
      <c r="L5990" t="s">
        <v>3920</v>
      </c>
      <c r="M5990" t="s">
        <v>3921</v>
      </c>
      <c r="N5990" t="s">
        <v>76</v>
      </c>
      <c r="P5990" t="s">
        <v>77</v>
      </c>
      <c r="R5990" t="s">
        <v>78</v>
      </c>
      <c r="S5990">
        <v>1516040947</v>
      </c>
      <c r="T5990" s="2">
        <v>42321</v>
      </c>
      <c r="U5990" s="1">
        <v>42329.025000000001</v>
      </c>
      <c r="V5990" s="2">
        <v>42329</v>
      </c>
      <c r="W5990">
        <v>0.32500000000000001</v>
      </c>
      <c r="X5990" t="s">
        <v>79</v>
      </c>
      <c r="Y5990" t="s">
        <v>3923</v>
      </c>
      <c r="Z5990" s="2">
        <v>42135</v>
      </c>
      <c r="AA5990">
        <v>151661415</v>
      </c>
      <c r="AB5990" t="s">
        <v>78</v>
      </c>
      <c r="AC5990">
        <v>506</v>
      </c>
      <c r="AE5990">
        <v>2015</v>
      </c>
      <c r="AF5990">
        <v>4690</v>
      </c>
      <c r="AG5990">
        <v>1403</v>
      </c>
      <c r="AH5990">
        <v>0</v>
      </c>
      <c r="AI5990">
        <v>4690</v>
      </c>
      <c r="AJ5990">
        <v>4690</v>
      </c>
      <c r="AK5990">
        <v>0</v>
      </c>
      <c r="AL5990">
        <v>0</v>
      </c>
      <c r="AM5990">
        <v>18784</v>
      </c>
      <c r="AN5990">
        <v>12209.6</v>
      </c>
      <c r="AO5990">
        <v>5166</v>
      </c>
      <c r="AP5990">
        <v>11</v>
      </c>
      <c r="AQ5990" t="s">
        <v>1196</v>
      </c>
      <c r="AR5990" t="s">
        <v>246</v>
      </c>
    </row>
    <row r="5991" spans="1:44" x14ac:dyDescent="0.3">
      <c r="A5991" t="s">
        <v>1084</v>
      </c>
      <c r="B5991" t="s">
        <v>3918</v>
      </c>
      <c r="C5991" t="s">
        <v>3919</v>
      </c>
      <c r="D5991" t="s">
        <v>218</v>
      </c>
      <c r="E5991" t="s">
        <v>48</v>
      </c>
      <c r="F5991" s="1">
        <v>42329.000694444447</v>
      </c>
      <c r="G5991" t="s">
        <v>100</v>
      </c>
      <c r="H5991" t="s">
        <v>101</v>
      </c>
      <c r="I5991" s="1">
        <v>42329.025000000001</v>
      </c>
      <c r="J5991" s="2">
        <v>42329</v>
      </c>
      <c r="K5991" t="s">
        <v>51</v>
      </c>
      <c r="L5991" t="s">
        <v>3920</v>
      </c>
      <c r="M5991" t="s">
        <v>3921</v>
      </c>
      <c r="N5991" t="s">
        <v>76</v>
      </c>
      <c r="P5991" t="s">
        <v>77</v>
      </c>
      <c r="R5991" t="s">
        <v>78</v>
      </c>
      <c r="S5991">
        <v>1516040947</v>
      </c>
      <c r="T5991" s="2">
        <v>42321</v>
      </c>
      <c r="U5991" s="1">
        <v>42329.025000000001</v>
      </c>
      <c r="V5991" s="2">
        <v>42329</v>
      </c>
      <c r="W5991">
        <v>0.32500000000000001</v>
      </c>
      <c r="X5991" t="s">
        <v>79</v>
      </c>
      <c r="Y5991" t="s">
        <v>3924</v>
      </c>
      <c r="Z5991" s="2">
        <v>42135</v>
      </c>
      <c r="AA5991">
        <v>151661415</v>
      </c>
      <c r="AB5991" t="s">
        <v>78</v>
      </c>
      <c r="AC5991">
        <v>1211</v>
      </c>
      <c r="AE5991">
        <v>2015</v>
      </c>
      <c r="AF5991">
        <v>354</v>
      </c>
      <c r="AG5991">
        <v>1403</v>
      </c>
      <c r="AH5991">
        <v>0</v>
      </c>
      <c r="AI5991">
        <v>354</v>
      </c>
      <c r="AJ5991">
        <v>2454</v>
      </c>
      <c r="AK5991">
        <v>0</v>
      </c>
      <c r="AL5991">
        <v>0</v>
      </c>
      <c r="AM5991">
        <v>18784</v>
      </c>
      <c r="AN5991">
        <v>12209.6</v>
      </c>
      <c r="AO5991">
        <v>5166</v>
      </c>
      <c r="AP5991">
        <v>11</v>
      </c>
      <c r="AQ5991" t="s">
        <v>1196</v>
      </c>
      <c r="AR5991" t="s">
        <v>246</v>
      </c>
    </row>
    <row r="5992" spans="1:44" x14ac:dyDescent="0.3">
      <c r="A5992" t="s">
        <v>1084</v>
      </c>
      <c r="B5992" t="s">
        <v>3918</v>
      </c>
      <c r="C5992" t="s">
        <v>3919</v>
      </c>
      <c r="D5992" t="s">
        <v>218</v>
      </c>
      <c r="E5992" t="s">
        <v>48</v>
      </c>
      <c r="F5992" s="1">
        <v>42329.000694444447</v>
      </c>
      <c r="G5992" t="s">
        <v>100</v>
      </c>
      <c r="H5992" t="s">
        <v>101</v>
      </c>
      <c r="I5992" s="1">
        <v>42329.025000000001</v>
      </c>
      <c r="J5992" s="2">
        <v>42329</v>
      </c>
      <c r="K5992" t="s">
        <v>51</v>
      </c>
      <c r="L5992" t="s">
        <v>3920</v>
      </c>
      <c r="M5992" t="s">
        <v>3921</v>
      </c>
      <c r="N5992" t="s">
        <v>76</v>
      </c>
      <c r="P5992" t="s">
        <v>77</v>
      </c>
      <c r="R5992" t="s">
        <v>78</v>
      </c>
      <c r="S5992">
        <v>1516040947</v>
      </c>
      <c r="T5992" s="2">
        <v>42321</v>
      </c>
      <c r="U5992" s="1">
        <v>42329.025000000001</v>
      </c>
      <c r="V5992" s="2">
        <v>42329</v>
      </c>
      <c r="W5992">
        <v>0.32500000000000001</v>
      </c>
      <c r="X5992" t="s">
        <v>79</v>
      </c>
      <c r="Y5992" t="s">
        <v>3925</v>
      </c>
      <c r="Z5992" s="2">
        <v>42135</v>
      </c>
      <c r="AA5992">
        <v>151661415</v>
      </c>
      <c r="AB5992" t="s">
        <v>78</v>
      </c>
      <c r="AC5992">
        <v>681</v>
      </c>
      <c r="AE5992">
        <v>2015</v>
      </c>
      <c r="AF5992">
        <v>5000</v>
      </c>
      <c r="AG5992">
        <v>1403</v>
      </c>
      <c r="AH5992">
        <v>0</v>
      </c>
      <c r="AI5992">
        <v>5000</v>
      </c>
      <c r="AJ5992">
        <v>5000</v>
      </c>
      <c r="AK5992">
        <v>0</v>
      </c>
      <c r="AL5992">
        <v>0</v>
      </c>
      <c r="AM5992">
        <v>18784</v>
      </c>
      <c r="AN5992">
        <v>12209.6</v>
      </c>
      <c r="AO5992">
        <v>5166</v>
      </c>
      <c r="AP5992">
        <v>11</v>
      </c>
      <c r="AQ5992" t="s">
        <v>1196</v>
      </c>
      <c r="AR5992" t="s">
        <v>246</v>
      </c>
    </row>
    <row r="5993" spans="1:44" x14ac:dyDescent="0.3">
      <c r="A5993" t="s">
        <v>1084</v>
      </c>
      <c r="B5993" t="s">
        <v>3918</v>
      </c>
      <c r="C5993" t="s">
        <v>3919</v>
      </c>
      <c r="D5993" t="s">
        <v>218</v>
      </c>
      <c r="E5993" t="s">
        <v>48</v>
      </c>
      <c r="F5993" s="1">
        <v>42329.000694444447</v>
      </c>
      <c r="G5993" t="s">
        <v>105</v>
      </c>
      <c r="H5993" t="s">
        <v>106</v>
      </c>
      <c r="I5993" s="1">
        <v>42329.025694444441</v>
      </c>
      <c r="J5993" s="2">
        <v>42329</v>
      </c>
      <c r="K5993" t="s">
        <v>51</v>
      </c>
      <c r="L5993" t="s">
        <v>3920</v>
      </c>
      <c r="M5993" t="s">
        <v>3921</v>
      </c>
      <c r="N5993" t="s">
        <v>82</v>
      </c>
      <c r="O5993" t="s">
        <v>82</v>
      </c>
      <c r="P5993" t="s">
        <v>83</v>
      </c>
      <c r="Q5993" t="s">
        <v>83</v>
      </c>
      <c r="R5993" t="s">
        <v>84</v>
      </c>
      <c r="S5993">
        <v>1516040947</v>
      </c>
      <c r="T5993" s="2">
        <v>42321</v>
      </c>
      <c r="U5993" s="1">
        <v>42329.025694444441</v>
      </c>
      <c r="V5993" s="2">
        <v>42329</v>
      </c>
      <c r="W5993">
        <v>0.32500000000000001</v>
      </c>
      <c r="X5993" t="s">
        <v>79</v>
      </c>
      <c r="Y5993" t="s">
        <v>3922</v>
      </c>
      <c r="Z5993" s="2">
        <v>42135</v>
      </c>
      <c r="AA5993">
        <v>151661415</v>
      </c>
      <c r="AB5993" t="s">
        <v>84</v>
      </c>
      <c r="AC5993">
        <v>1720</v>
      </c>
      <c r="AD5993">
        <v>280</v>
      </c>
      <c r="AE5993">
        <v>2015</v>
      </c>
      <c r="AF5993">
        <v>280</v>
      </c>
      <c r="AG5993">
        <v>1403</v>
      </c>
      <c r="AH5993">
        <v>0</v>
      </c>
      <c r="AI5993">
        <v>280</v>
      </c>
      <c r="AJ5993">
        <v>4920</v>
      </c>
      <c r="AK5993">
        <v>0</v>
      </c>
      <c r="AL5993">
        <v>0</v>
      </c>
      <c r="AM5993">
        <v>18784</v>
      </c>
      <c r="AN5993">
        <v>12209.6</v>
      </c>
      <c r="AO5993">
        <v>5166</v>
      </c>
      <c r="AP5993">
        <v>11</v>
      </c>
      <c r="AQ5993" t="s">
        <v>1196</v>
      </c>
      <c r="AR5993" t="s">
        <v>246</v>
      </c>
    </row>
    <row r="5994" spans="1:44" x14ac:dyDescent="0.3">
      <c r="A5994" t="s">
        <v>1084</v>
      </c>
      <c r="B5994" t="s">
        <v>3918</v>
      </c>
      <c r="C5994" t="s">
        <v>3919</v>
      </c>
      <c r="D5994" t="s">
        <v>218</v>
      </c>
      <c r="E5994" t="s">
        <v>48</v>
      </c>
      <c r="F5994" s="1">
        <v>42329.000694444447</v>
      </c>
      <c r="G5994" t="s">
        <v>105</v>
      </c>
      <c r="H5994" t="s">
        <v>106</v>
      </c>
      <c r="I5994" s="1">
        <v>42329.025694444441</v>
      </c>
      <c r="J5994" s="2">
        <v>42329</v>
      </c>
      <c r="K5994" t="s">
        <v>51</v>
      </c>
      <c r="L5994" t="s">
        <v>3920</v>
      </c>
      <c r="M5994" t="s">
        <v>3921</v>
      </c>
      <c r="N5994" t="s">
        <v>82</v>
      </c>
      <c r="O5994" t="s">
        <v>82</v>
      </c>
      <c r="P5994" t="s">
        <v>83</v>
      </c>
      <c r="Q5994" t="s">
        <v>83</v>
      </c>
      <c r="R5994" t="s">
        <v>84</v>
      </c>
      <c r="S5994">
        <v>1516040947</v>
      </c>
      <c r="T5994" s="2">
        <v>42321</v>
      </c>
      <c r="U5994" s="1">
        <v>42329.025694444441</v>
      </c>
      <c r="V5994" s="2">
        <v>42329</v>
      </c>
      <c r="W5994">
        <v>0.32500000000000001</v>
      </c>
      <c r="X5994" t="s">
        <v>79</v>
      </c>
      <c r="Y5994" t="s">
        <v>3923</v>
      </c>
      <c r="Z5994" s="2">
        <v>42135</v>
      </c>
      <c r="AA5994">
        <v>151661415</v>
      </c>
      <c r="AB5994" t="s">
        <v>84</v>
      </c>
      <c r="AC5994">
        <v>190</v>
      </c>
      <c r="AD5994">
        <v>4500</v>
      </c>
      <c r="AE5994">
        <v>2015</v>
      </c>
      <c r="AF5994">
        <v>4500</v>
      </c>
      <c r="AG5994">
        <v>1403</v>
      </c>
      <c r="AH5994">
        <v>0</v>
      </c>
      <c r="AI5994">
        <v>4500</v>
      </c>
      <c r="AJ5994">
        <v>4500</v>
      </c>
      <c r="AK5994">
        <v>0</v>
      </c>
      <c r="AL5994">
        <v>0</v>
      </c>
      <c r="AM5994">
        <v>18784</v>
      </c>
      <c r="AN5994">
        <v>12209.6</v>
      </c>
      <c r="AO5994">
        <v>5166</v>
      </c>
      <c r="AP5994">
        <v>11</v>
      </c>
      <c r="AQ5994" t="s">
        <v>1196</v>
      </c>
      <c r="AR5994" t="s">
        <v>246</v>
      </c>
    </row>
    <row r="5995" spans="1:44" x14ac:dyDescent="0.3">
      <c r="A5995" t="s">
        <v>1084</v>
      </c>
      <c r="B5995" t="s">
        <v>3918</v>
      </c>
      <c r="C5995" t="s">
        <v>3919</v>
      </c>
      <c r="D5995" t="s">
        <v>218</v>
      </c>
      <c r="E5995" t="s">
        <v>48</v>
      </c>
      <c r="F5995" s="1">
        <v>42329.000694444447</v>
      </c>
      <c r="G5995" t="s">
        <v>105</v>
      </c>
      <c r="H5995" t="s">
        <v>106</v>
      </c>
      <c r="I5995" s="1">
        <v>42329.025694444441</v>
      </c>
      <c r="J5995" s="2">
        <v>42329</v>
      </c>
      <c r="K5995" t="s">
        <v>51</v>
      </c>
      <c r="L5995" t="s">
        <v>3920</v>
      </c>
      <c r="M5995" t="s">
        <v>3921</v>
      </c>
      <c r="N5995" t="s">
        <v>82</v>
      </c>
      <c r="O5995" t="s">
        <v>82</v>
      </c>
      <c r="P5995" t="s">
        <v>83</v>
      </c>
      <c r="Q5995" t="s">
        <v>83</v>
      </c>
      <c r="R5995" t="s">
        <v>84</v>
      </c>
      <c r="S5995">
        <v>1516040947</v>
      </c>
      <c r="T5995" s="2">
        <v>42321</v>
      </c>
      <c r="U5995" s="1">
        <v>42329.025694444441</v>
      </c>
      <c r="V5995" s="2">
        <v>42329</v>
      </c>
      <c r="W5995">
        <v>0.32500000000000001</v>
      </c>
      <c r="X5995" t="s">
        <v>79</v>
      </c>
      <c r="Y5995" t="s">
        <v>3924</v>
      </c>
      <c r="Z5995" s="2">
        <v>42135</v>
      </c>
      <c r="AA5995">
        <v>151661415</v>
      </c>
      <c r="AB5995" t="s">
        <v>84</v>
      </c>
      <c r="AC5995">
        <v>0</v>
      </c>
      <c r="AD5995">
        <v>2264</v>
      </c>
      <c r="AE5995">
        <v>2015</v>
      </c>
      <c r="AF5995">
        <v>2264</v>
      </c>
      <c r="AG5995">
        <v>1403</v>
      </c>
      <c r="AH5995">
        <v>0</v>
      </c>
      <c r="AI5995">
        <v>2264</v>
      </c>
      <c r="AJ5995">
        <v>4364</v>
      </c>
      <c r="AK5995">
        <v>0</v>
      </c>
      <c r="AL5995">
        <v>0</v>
      </c>
      <c r="AM5995">
        <v>18784</v>
      </c>
      <c r="AN5995">
        <v>12209.6</v>
      </c>
      <c r="AO5995">
        <v>5166</v>
      </c>
      <c r="AP5995">
        <v>11</v>
      </c>
      <c r="AQ5995" t="s">
        <v>1196</v>
      </c>
      <c r="AR5995" t="s">
        <v>246</v>
      </c>
    </row>
    <row r="5996" spans="1:44" x14ac:dyDescent="0.3">
      <c r="A5996" t="s">
        <v>1084</v>
      </c>
      <c r="B5996" t="s">
        <v>3918</v>
      </c>
      <c r="C5996" t="s">
        <v>3919</v>
      </c>
      <c r="D5996" t="s">
        <v>218</v>
      </c>
      <c r="E5996" t="s">
        <v>48</v>
      </c>
      <c r="F5996" s="1">
        <v>42329.000694444447</v>
      </c>
      <c r="G5996" t="s">
        <v>105</v>
      </c>
      <c r="H5996" t="s">
        <v>106</v>
      </c>
      <c r="I5996" s="1">
        <v>42329.025694444441</v>
      </c>
      <c r="J5996" s="2">
        <v>42329</v>
      </c>
      <c r="K5996" t="s">
        <v>51</v>
      </c>
      <c r="L5996" t="s">
        <v>3920</v>
      </c>
      <c r="M5996" t="s">
        <v>3921</v>
      </c>
      <c r="N5996" t="s">
        <v>82</v>
      </c>
      <c r="O5996" t="s">
        <v>82</v>
      </c>
      <c r="P5996" t="s">
        <v>83</v>
      </c>
      <c r="Q5996" t="s">
        <v>83</v>
      </c>
      <c r="R5996" t="s">
        <v>84</v>
      </c>
      <c r="S5996">
        <v>1516040947</v>
      </c>
      <c r="T5996" s="2">
        <v>42321</v>
      </c>
      <c r="U5996" s="1">
        <v>42329.025694444441</v>
      </c>
      <c r="V5996" s="2">
        <v>42329</v>
      </c>
      <c r="W5996">
        <v>0.32500000000000001</v>
      </c>
      <c r="X5996" t="s">
        <v>79</v>
      </c>
      <c r="Y5996" t="s">
        <v>3925</v>
      </c>
      <c r="Z5996" s="2">
        <v>42135</v>
      </c>
      <c r="AA5996">
        <v>151661415</v>
      </c>
      <c r="AB5996" t="s">
        <v>84</v>
      </c>
      <c r="AC5996">
        <v>0</v>
      </c>
      <c r="AD5996">
        <v>5000</v>
      </c>
      <c r="AE5996">
        <v>2015</v>
      </c>
      <c r="AF5996">
        <v>5000</v>
      </c>
      <c r="AG5996">
        <v>1403</v>
      </c>
      <c r="AH5996">
        <v>0</v>
      </c>
      <c r="AI5996">
        <v>5000</v>
      </c>
      <c r="AJ5996">
        <v>5000</v>
      </c>
      <c r="AK5996">
        <v>0</v>
      </c>
      <c r="AL5996">
        <v>0</v>
      </c>
      <c r="AM5996">
        <v>18784</v>
      </c>
      <c r="AN5996">
        <v>12209.6</v>
      </c>
      <c r="AO5996">
        <v>5166</v>
      </c>
      <c r="AP5996">
        <v>11</v>
      </c>
      <c r="AQ5996" t="s">
        <v>1196</v>
      </c>
      <c r="AR5996" t="s">
        <v>246</v>
      </c>
    </row>
    <row r="5997" spans="1:44" x14ac:dyDescent="0.3">
      <c r="A5997" t="s">
        <v>158</v>
      </c>
      <c r="D5997" t="s">
        <v>237</v>
      </c>
      <c r="E5997" t="s">
        <v>48</v>
      </c>
      <c r="F5997" s="1">
        <v>42329.029166666667</v>
      </c>
      <c r="G5997" t="s">
        <v>100</v>
      </c>
      <c r="H5997" t="s">
        <v>101</v>
      </c>
      <c r="I5997" s="1">
        <v>42329.03125</v>
      </c>
      <c r="J5997" s="2">
        <v>42329</v>
      </c>
      <c r="K5997" t="s">
        <v>186</v>
      </c>
      <c r="L5997" t="s">
        <v>355</v>
      </c>
      <c r="M5997" t="s">
        <v>356</v>
      </c>
      <c r="N5997" t="s">
        <v>76</v>
      </c>
      <c r="P5997" t="s">
        <v>77</v>
      </c>
      <c r="R5997" t="s">
        <v>78</v>
      </c>
      <c r="T5997" s="2">
        <v>42196</v>
      </c>
      <c r="U5997" s="1">
        <v>42329.03125</v>
      </c>
      <c r="V5997" s="2"/>
      <c r="W5997">
        <v>5.0999999999999997E-2</v>
      </c>
      <c r="X5997" t="s">
        <v>79</v>
      </c>
      <c r="Y5997" t="s">
        <v>201</v>
      </c>
      <c r="Z5997" s="2">
        <v>42306</v>
      </c>
      <c r="AA5997">
        <v>151655420</v>
      </c>
      <c r="AB5997" t="s">
        <v>78</v>
      </c>
      <c r="AC5997">
        <v>0</v>
      </c>
      <c r="AE5997">
        <v>2015</v>
      </c>
      <c r="AF5997">
        <v>862</v>
      </c>
      <c r="AG5997">
        <v>1403</v>
      </c>
      <c r="AH5997">
        <v>0</v>
      </c>
      <c r="AI5997">
        <v>862</v>
      </c>
      <c r="AJ5997">
        <v>862</v>
      </c>
      <c r="AK5997">
        <v>0</v>
      </c>
      <c r="AL5997">
        <v>0</v>
      </c>
      <c r="AM5997">
        <v>23090</v>
      </c>
      <c r="AN5997">
        <v>83142.47</v>
      </c>
      <c r="AO5997">
        <v>5486</v>
      </c>
      <c r="AP5997">
        <v>11</v>
      </c>
      <c r="AQ5997" t="s">
        <v>1196</v>
      </c>
      <c r="AR5997" t="s">
        <v>246</v>
      </c>
    </row>
    <row r="5998" spans="1:44" x14ac:dyDescent="0.3">
      <c r="A5998" t="s">
        <v>158</v>
      </c>
      <c r="D5998" t="s">
        <v>237</v>
      </c>
      <c r="E5998" t="s">
        <v>48</v>
      </c>
      <c r="F5998" s="1">
        <v>42329.029166666667</v>
      </c>
      <c r="G5998" t="s">
        <v>100</v>
      </c>
      <c r="H5998" t="s">
        <v>101</v>
      </c>
      <c r="I5998" s="1">
        <v>42329.03125</v>
      </c>
      <c r="J5998" s="2">
        <v>42329</v>
      </c>
      <c r="K5998" t="s">
        <v>186</v>
      </c>
      <c r="L5998" t="s">
        <v>355</v>
      </c>
      <c r="M5998" t="s">
        <v>356</v>
      </c>
      <c r="N5998" t="s">
        <v>76</v>
      </c>
      <c r="P5998" t="s">
        <v>77</v>
      </c>
      <c r="R5998" t="s">
        <v>78</v>
      </c>
      <c r="T5998" s="2">
        <v>42196</v>
      </c>
      <c r="U5998" s="1">
        <v>42329.03125</v>
      </c>
      <c r="V5998" s="2"/>
      <c r="W5998">
        <v>5.0999999999999997E-2</v>
      </c>
      <c r="X5998" t="s">
        <v>79</v>
      </c>
      <c r="Y5998" t="s">
        <v>191</v>
      </c>
      <c r="Z5998" s="2">
        <v>42306</v>
      </c>
      <c r="AA5998">
        <v>151655420</v>
      </c>
      <c r="AB5998" t="s">
        <v>78</v>
      </c>
      <c r="AC5998">
        <v>0</v>
      </c>
      <c r="AE5998">
        <v>2015</v>
      </c>
      <c r="AF5998">
        <v>5100</v>
      </c>
      <c r="AG5998">
        <v>1403</v>
      </c>
      <c r="AH5998">
        <v>0</v>
      </c>
      <c r="AI5998">
        <v>5100</v>
      </c>
      <c r="AJ5998">
        <v>5100</v>
      </c>
      <c r="AK5998">
        <v>0</v>
      </c>
      <c r="AL5998">
        <v>0</v>
      </c>
      <c r="AM5998">
        <v>23090</v>
      </c>
      <c r="AN5998">
        <v>83142.47</v>
      </c>
      <c r="AO5998">
        <v>10055</v>
      </c>
      <c r="AP5998">
        <v>11</v>
      </c>
      <c r="AQ5998" t="s">
        <v>1196</v>
      </c>
      <c r="AR5998" t="s">
        <v>246</v>
      </c>
    </row>
    <row r="5999" spans="1:44" x14ac:dyDescent="0.3">
      <c r="A5999" t="s">
        <v>158</v>
      </c>
      <c r="D5999" t="s">
        <v>237</v>
      </c>
      <c r="E5999" t="s">
        <v>48</v>
      </c>
      <c r="F5999" s="1">
        <v>42329.029166666667</v>
      </c>
      <c r="G5999" t="s">
        <v>105</v>
      </c>
      <c r="H5999" t="s">
        <v>106</v>
      </c>
      <c r="I5999" s="1">
        <v>42329.03125</v>
      </c>
      <c r="J5999" s="2">
        <v>42329</v>
      </c>
      <c r="K5999" t="s">
        <v>186</v>
      </c>
      <c r="L5999" t="s">
        <v>355</v>
      </c>
      <c r="M5999" t="s">
        <v>356</v>
      </c>
      <c r="N5999" t="s">
        <v>82</v>
      </c>
      <c r="O5999" t="s">
        <v>82</v>
      </c>
      <c r="P5999" t="s">
        <v>83</v>
      </c>
      <c r="Q5999" t="s">
        <v>83</v>
      </c>
      <c r="R5999" t="s">
        <v>84</v>
      </c>
      <c r="T5999" s="2">
        <v>42196</v>
      </c>
      <c r="U5999" s="1">
        <v>42329.03125</v>
      </c>
      <c r="V5999" s="2"/>
      <c r="W5999">
        <v>5.0999999999999997E-2</v>
      </c>
      <c r="X5999" t="s">
        <v>79</v>
      </c>
      <c r="Y5999" t="s">
        <v>201</v>
      </c>
      <c r="Z5999" s="2">
        <v>42306</v>
      </c>
      <c r="AA5999">
        <v>151655420</v>
      </c>
      <c r="AB5999" t="s">
        <v>84</v>
      </c>
      <c r="AC5999">
        <v>0</v>
      </c>
      <c r="AD5999">
        <v>862</v>
      </c>
      <c r="AE5999">
        <v>2015</v>
      </c>
      <c r="AF5999">
        <v>862</v>
      </c>
      <c r="AG5999">
        <v>1403</v>
      </c>
      <c r="AH5999">
        <v>0</v>
      </c>
      <c r="AI5999">
        <v>862</v>
      </c>
      <c r="AJ5999">
        <v>862</v>
      </c>
      <c r="AK5999">
        <v>0</v>
      </c>
      <c r="AL5999">
        <v>0</v>
      </c>
      <c r="AM5999">
        <v>23090</v>
      </c>
      <c r="AN5999">
        <v>83142.47</v>
      </c>
      <c r="AO5999">
        <v>5486</v>
      </c>
      <c r="AP5999">
        <v>11</v>
      </c>
      <c r="AQ5999" t="s">
        <v>1196</v>
      </c>
      <c r="AR5999" t="s">
        <v>246</v>
      </c>
    </row>
    <row r="6000" spans="1:44" x14ac:dyDescent="0.3">
      <c r="A6000" t="s">
        <v>158</v>
      </c>
      <c r="D6000" t="s">
        <v>237</v>
      </c>
      <c r="E6000" t="s">
        <v>48</v>
      </c>
      <c r="F6000" s="1">
        <v>42329.029166666667</v>
      </c>
      <c r="G6000" t="s">
        <v>105</v>
      </c>
      <c r="H6000" t="s">
        <v>106</v>
      </c>
      <c r="I6000" s="1">
        <v>42329.03125</v>
      </c>
      <c r="J6000" s="2">
        <v>42329</v>
      </c>
      <c r="K6000" t="s">
        <v>186</v>
      </c>
      <c r="L6000" t="s">
        <v>355</v>
      </c>
      <c r="M6000" t="s">
        <v>356</v>
      </c>
      <c r="N6000" t="s">
        <v>82</v>
      </c>
      <c r="O6000" t="s">
        <v>82</v>
      </c>
      <c r="P6000" t="s">
        <v>83</v>
      </c>
      <c r="Q6000" t="s">
        <v>83</v>
      </c>
      <c r="R6000" t="s">
        <v>84</v>
      </c>
      <c r="T6000" s="2">
        <v>42196</v>
      </c>
      <c r="U6000" s="1">
        <v>42329.03125</v>
      </c>
      <c r="V6000" s="2"/>
      <c r="W6000">
        <v>5.0999999999999997E-2</v>
      </c>
      <c r="X6000" t="s">
        <v>79</v>
      </c>
      <c r="Y6000" t="s">
        <v>191</v>
      </c>
      <c r="Z6000" s="2">
        <v>42306</v>
      </c>
      <c r="AA6000">
        <v>151655420</v>
      </c>
      <c r="AB6000" t="s">
        <v>84</v>
      </c>
      <c r="AC6000">
        <v>0</v>
      </c>
      <c r="AD6000">
        <v>5100</v>
      </c>
      <c r="AE6000">
        <v>2015</v>
      </c>
      <c r="AF6000">
        <v>5100</v>
      </c>
      <c r="AG6000">
        <v>1403</v>
      </c>
      <c r="AH6000">
        <v>0</v>
      </c>
      <c r="AI6000">
        <v>5100</v>
      </c>
      <c r="AJ6000">
        <v>5100</v>
      </c>
      <c r="AK6000">
        <v>0</v>
      </c>
      <c r="AL6000">
        <v>0</v>
      </c>
      <c r="AM6000">
        <v>23090</v>
      </c>
      <c r="AN6000">
        <v>83142.47</v>
      </c>
      <c r="AO6000">
        <v>10055</v>
      </c>
      <c r="AP6000">
        <v>11</v>
      </c>
      <c r="AQ6000" t="s">
        <v>1196</v>
      </c>
      <c r="AR6000" t="s">
        <v>246</v>
      </c>
    </row>
    <row r="6001" spans="1:44" x14ac:dyDescent="0.3">
      <c r="A6001" t="s">
        <v>158</v>
      </c>
      <c r="D6001" t="s">
        <v>237</v>
      </c>
      <c r="E6001" t="s">
        <v>51</v>
      </c>
      <c r="F6001" s="1">
        <v>42329.180555555555</v>
      </c>
      <c r="G6001" t="s">
        <v>251</v>
      </c>
      <c r="H6001" t="s">
        <v>252</v>
      </c>
      <c r="I6001" s="1">
        <v>42329.206944444442</v>
      </c>
      <c r="J6001" s="2">
        <v>42329</v>
      </c>
      <c r="K6001" t="s">
        <v>186</v>
      </c>
      <c r="L6001" t="s">
        <v>355</v>
      </c>
      <c r="M6001" t="s">
        <v>356</v>
      </c>
      <c r="N6001" t="s">
        <v>253</v>
      </c>
      <c r="O6001" t="s">
        <v>253</v>
      </c>
      <c r="P6001" t="s">
        <v>254</v>
      </c>
      <c r="Q6001" t="s">
        <v>254</v>
      </c>
      <c r="R6001" t="s">
        <v>255</v>
      </c>
      <c r="T6001" s="2">
        <v>42196</v>
      </c>
      <c r="U6001" s="1">
        <v>42329.206944444442</v>
      </c>
      <c r="V6001" s="2"/>
      <c r="W6001">
        <v>5.0999999999999997E-2</v>
      </c>
      <c r="X6001" t="s">
        <v>57</v>
      </c>
      <c r="Y6001" t="s">
        <v>375</v>
      </c>
      <c r="Z6001" s="2">
        <v>42306</v>
      </c>
      <c r="AA6001">
        <v>151655421</v>
      </c>
      <c r="AB6001" t="s">
        <v>255</v>
      </c>
      <c r="AC6001">
        <v>0</v>
      </c>
      <c r="AE6001">
        <v>2015</v>
      </c>
      <c r="AF6001">
        <v>10500</v>
      </c>
      <c r="AG6001">
        <v>1403</v>
      </c>
      <c r="AH6001">
        <v>0</v>
      </c>
      <c r="AI6001">
        <v>10500</v>
      </c>
      <c r="AJ6001">
        <v>10500</v>
      </c>
      <c r="AK6001">
        <v>0</v>
      </c>
      <c r="AL6001">
        <v>0</v>
      </c>
      <c r="AM6001">
        <v>23090</v>
      </c>
      <c r="AN6001">
        <v>83142.47</v>
      </c>
      <c r="AO6001">
        <v>10055</v>
      </c>
      <c r="AP6001">
        <v>11</v>
      </c>
      <c r="AQ6001" t="s">
        <v>1196</v>
      </c>
      <c r="AR6001" t="s">
        <v>246</v>
      </c>
    </row>
    <row r="6002" spans="1:44" x14ac:dyDescent="0.3">
      <c r="A6002" t="s">
        <v>158</v>
      </c>
      <c r="D6002" t="s">
        <v>237</v>
      </c>
      <c r="E6002" t="s">
        <v>51</v>
      </c>
      <c r="F6002" s="1">
        <v>42329.180555555555</v>
      </c>
      <c r="G6002" t="s">
        <v>251</v>
      </c>
      <c r="H6002" t="s">
        <v>252</v>
      </c>
      <c r="I6002" s="1">
        <v>42329.206944444442</v>
      </c>
      <c r="J6002" s="2">
        <v>42329</v>
      </c>
      <c r="K6002" t="s">
        <v>186</v>
      </c>
      <c r="L6002" t="s">
        <v>355</v>
      </c>
      <c r="M6002" t="s">
        <v>356</v>
      </c>
      <c r="N6002" t="s">
        <v>253</v>
      </c>
      <c r="O6002" t="s">
        <v>253</v>
      </c>
      <c r="P6002" t="s">
        <v>254</v>
      </c>
      <c r="Q6002" t="s">
        <v>254</v>
      </c>
      <c r="R6002" t="s">
        <v>255</v>
      </c>
      <c r="T6002" s="2">
        <v>42196</v>
      </c>
      <c r="U6002" s="1">
        <v>42329.206944444442</v>
      </c>
      <c r="V6002" s="2"/>
      <c r="W6002">
        <v>5.0999999999999997E-2</v>
      </c>
      <c r="X6002" t="s">
        <v>57</v>
      </c>
      <c r="Y6002" t="s">
        <v>376</v>
      </c>
      <c r="Z6002" s="2">
        <v>42306</v>
      </c>
      <c r="AA6002">
        <v>151655421</v>
      </c>
      <c r="AB6002" t="s">
        <v>255</v>
      </c>
      <c r="AC6002">
        <v>0</v>
      </c>
      <c r="AE6002">
        <v>2015</v>
      </c>
      <c r="AF6002">
        <v>10500</v>
      </c>
      <c r="AG6002">
        <v>1403</v>
      </c>
      <c r="AH6002">
        <v>0</v>
      </c>
      <c r="AI6002">
        <v>10500</v>
      </c>
      <c r="AJ6002">
        <v>10500</v>
      </c>
      <c r="AK6002">
        <v>0</v>
      </c>
      <c r="AL6002">
        <v>0</v>
      </c>
      <c r="AM6002">
        <v>23090</v>
      </c>
      <c r="AN6002">
        <v>83142.47</v>
      </c>
      <c r="AO6002">
        <v>10055</v>
      </c>
      <c r="AP6002">
        <v>11</v>
      </c>
      <c r="AQ6002" t="s">
        <v>1196</v>
      </c>
      <c r="AR6002" t="s">
        <v>246</v>
      </c>
    </row>
    <row r="6003" spans="1:44" x14ac:dyDescent="0.3">
      <c r="A6003" t="s">
        <v>158</v>
      </c>
      <c r="D6003" t="s">
        <v>237</v>
      </c>
      <c r="E6003" t="s">
        <v>48</v>
      </c>
      <c r="F6003" s="1">
        <v>42329.180555555555</v>
      </c>
      <c r="G6003" t="s">
        <v>49</v>
      </c>
      <c r="H6003" t="s">
        <v>50</v>
      </c>
      <c r="I6003" s="1">
        <v>42329.206944444442</v>
      </c>
      <c r="J6003" s="2">
        <v>42329</v>
      </c>
      <c r="K6003" t="s">
        <v>186</v>
      </c>
      <c r="L6003" t="s">
        <v>355</v>
      </c>
      <c r="M6003" t="s">
        <v>356</v>
      </c>
      <c r="N6003" t="s">
        <v>651</v>
      </c>
      <c r="P6003" t="s">
        <v>652</v>
      </c>
      <c r="R6003" t="s">
        <v>56</v>
      </c>
      <c r="T6003" s="2">
        <v>42196</v>
      </c>
      <c r="U6003" s="1">
        <v>42329.206944444442</v>
      </c>
      <c r="V6003" s="2"/>
      <c r="W6003">
        <v>5.0999999999999997E-2</v>
      </c>
      <c r="X6003" t="s">
        <v>57</v>
      </c>
      <c r="Y6003" t="s">
        <v>375</v>
      </c>
      <c r="Z6003" s="2">
        <v>42306</v>
      </c>
      <c r="AA6003">
        <v>151655421</v>
      </c>
      <c r="AB6003" t="s">
        <v>59</v>
      </c>
      <c r="AC6003">
        <v>0</v>
      </c>
      <c r="AE6003">
        <v>2015</v>
      </c>
      <c r="AF6003">
        <v>18400</v>
      </c>
      <c r="AG6003">
        <v>1403</v>
      </c>
      <c r="AH6003">
        <v>800</v>
      </c>
      <c r="AI6003">
        <v>18100</v>
      </c>
      <c r="AJ6003">
        <v>18400</v>
      </c>
      <c r="AK6003">
        <v>300</v>
      </c>
      <c r="AL6003">
        <v>0</v>
      </c>
      <c r="AM6003">
        <v>23090</v>
      </c>
      <c r="AN6003">
        <v>83142.47</v>
      </c>
      <c r="AO6003">
        <v>10055</v>
      </c>
      <c r="AP6003">
        <v>11</v>
      </c>
      <c r="AQ6003" t="s">
        <v>1196</v>
      </c>
      <c r="AR6003" t="s">
        <v>246</v>
      </c>
    </row>
    <row r="6004" spans="1:44" x14ac:dyDescent="0.3">
      <c r="A6004" t="s">
        <v>158</v>
      </c>
      <c r="D6004" t="s">
        <v>237</v>
      </c>
      <c r="E6004" t="s">
        <v>48</v>
      </c>
      <c r="F6004" s="1">
        <v>42329.180555555555</v>
      </c>
      <c r="G6004" t="s">
        <v>49</v>
      </c>
      <c r="H6004" t="s">
        <v>50</v>
      </c>
      <c r="I6004" s="1">
        <v>42329.206944444442</v>
      </c>
      <c r="J6004" s="2">
        <v>42329</v>
      </c>
      <c r="K6004" t="s">
        <v>186</v>
      </c>
      <c r="L6004" t="s">
        <v>355</v>
      </c>
      <c r="M6004" t="s">
        <v>356</v>
      </c>
      <c r="N6004" t="s">
        <v>651</v>
      </c>
      <c r="P6004" t="s">
        <v>652</v>
      </c>
      <c r="R6004" t="s">
        <v>56</v>
      </c>
      <c r="T6004" s="2">
        <v>42196</v>
      </c>
      <c r="U6004" s="1">
        <v>42329.206944444442</v>
      </c>
      <c r="V6004" s="2"/>
      <c r="W6004">
        <v>5.0999999999999997E-2</v>
      </c>
      <c r="X6004" t="s">
        <v>57</v>
      </c>
      <c r="Y6004" t="s">
        <v>376</v>
      </c>
      <c r="Z6004" s="2">
        <v>42306</v>
      </c>
      <c r="AA6004">
        <v>151655421</v>
      </c>
      <c r="AB6004" t="s">
        <v>59</v>
      </c>
      <c r="AC6004">
        <v>0</v>
      </c>
      <c r="AE6004">
        <v>2015</v>
      </c>
      <c r="AF6004">
        <v>16860</v>
      </c>
      <c r="AG6004">
        <v>1403</v>
      </c>
      <c r="AH6004">
        <v>0</v>
      </c>
      <c r="AI6004">
        <v>16860</v>
      </c>
      <c r="AJ6004">
        <v>16860</v>
      </c>
      <c r="AK6004">
        <v>0</v>
      </c>
      <c r="AL6004">
        <v>0</v>
      </c>
      <c r="AM6004">
        <v>23090</v>
      </c>
      <c r="AN6004">
        <v>83142.47</v>
      </c>
      <c r="AO6004">
        <v>10055</v>
      </c>
      <c r="AP6004">
        <v>11</v>
      </c>
      <c r="AQ6004" t="s">
        <v>1196</v>
      </c>
      <c r="AR6004" t="s">
        <v>246</v>
      </c>
    </row>
    <row r="6005" spans="1:44" x14ac:dyDescent="0.3">
      <c r="A6005" t="s">
        <v>158</v>
      </c>
      <c r="D6005" t="s">
        <v>237</v>
      </c>
      <c r="E6005" t="s">
        <v>48</v>
      </c>
      <c r="F6005" s="1">
        <v>42329.276388888888</v>
      </c>
      <c r="G6005" t="s">
        <v>353</v>
      </c>
      <c r="H6005" t="s">
        <v>354</v>
      </c>
      <c r="I6005" s="1">
        <v>42329.276388888888</v>
      </c>
      <c r="J6005" s="2">
        <v>42329</v>
      </c>
      <c r="K6005" t="s">
        <v>186</v>
      </c>
      <c r="L6005" t="s">
        <v>355</v>
      </c>
      <c r="M6005" t="s">
        <v>356</v>
      </c>
      <c r="N6005" t="s">
        <v>357</v>
      </c>
      <c r="O6005" t="s">
        <v>190</v>
      </c>
      <c r="P6005" t="s">
        <v>358</v>
      </c>
      <c r="Q6005" t="s">
        <v>192</v>
      </c>
      <c r="R6005" t="s">
        <v>193</v>
      </c>
      <c r="T6005" s="2">
        <v>42196</v>
      </c>
      <c r="U6005" s="1">
        <v>42329.276388888888</v>
      </c>
      <c r="V6005" s="2"/>
      <c r="W6005">
        <v>5.0999999999999997E-2</v>
      </c>
      <c r="X6005" t="s">
        <v>194</v>
      </c>
      <c r="Y6005" t="s">
        <v>288</v>
      </c>
      <c r="Z6005" s="2">
        <v>42306</v>
      </c>
      <c r="AA6005">
        <v>151655422</v>
      </c>
      <c r="AB6005" t="s">
        <v>193</v>
      </c>
      <c r="AC6005">
        <v>0</v>
      </c>
      <c r="AE6005">
        <v>2015</v>
      </c>
      <c r="AF6005">
        <v>9000</v>
      </c>
      <c r="AG6005">
        <v>755.55</v>
      </c>
      <c r="AH6005">
        <v>0</v>
      </c>
      <c r="AI6005">
        <v>9000</v>
      </c>
      <c r="AJ6005">
        <v>9000</v>
      </c>
      <c r="AK6005">
        <v>0</v>
      </c>
      <c r="AL6005">
        <v>600</v>
      </c>
      <c r="AM6005">
        <v>23090</v>
      </c>
      <c r="AN6005">
        <v>83142.47</v>
      </c>
      <c r="AO6005">
        <v>8207</v>
      </c>
      <c r="AP6005">
        <v>11</v>
      </c>
      <c r="AQ6005" t="s">
        <v>1196</v>
      </c>
      <c r="AR6005" t="s">
        <v>246</v>
      </c>
    </row>
    <row r="6006" spans="1:44" x14ac:dyDescent="0.3">
      <c r="A6006" t="s">
        <v>158</v>
      </c>
      <c r="D6006" t="s">
        <v>237</v>
      </c>
      <c r="E6006" t="s">
        <v>48</v>
      </c>
      <c r="F6006" s="1">
        <v>42329.276388888888</v>
      </c>
      <c r="G6006" t="s">
        <v>353</v>
      </c>
      <c r="H6006" t="s">
        <v>354</v>
      </c>
      <c r="I6006" s="1">
        <v>42329.276388888888</v>
      </c>
      <c r="J6006" s="2">
        <v>42329</v>
      </c>
      <c r="K6006" t="s">
        <v>186</v>
      </c>
      <c r="L6006" t="s">
        <v>355</v>
      </c>
      <c r="M6006" t="s">
        <v>356</v>
      </c>
      <c r="N6006" t="s">
        <v>357</v>
      </c>
      <c r="O6006" t="s">
        <v>190</v>
      </c>
      <c r="P6006" t="s">
        <v>358</v>
      </c>
      <c r="Q6006" t="s">
        <v>192</v>
      </c>
      <c r="R6006" t="s">
        <v>193</v>
      </c>
      <c r="T6006" s="2">
        <v>42196</v>
      </c>
      <c r="U6006" s="1">
        <v>42329.276388888888</v>
      </c>
      <c r="V6006" s="2"/>
      <c r="W6006">
        <v>5.0999999999999997E-2</v>
      </c>
      <c r="X6006" t="s">
        <v>194</v>
      </c>
      <c r="Y6006" t="s">
        <v>373</v>
      </c>
      <c r="Z6006" s="2">
        <v>42306</v>
      </c>
      <c r="AA6006">
        <v>151655422</v>
      </c>
      <c r="AB6006" t="s">
        <v>193</v>
      </c>
      <c r="AC6006">
        <v>0</v>
      </c>
      <c r="AE6006">
        <v>2015</v>
      </c>
      <c r="AF6006">
        <v>6000</v>
      </c>
      <c r="AG6006">
        <v>755.55</v>
      </c>
      <c r="AH6006">
        <v>0</v>
      </c>
      <c r="AI6006">
        <v>6000</v>
      </c>
      <c r="AJ6006">
        <v>6000</v>
      </c>
      <c r="AK6006">
        <v>0</v>
      </c>
      <c r="AL6006">
        <v>400</v>
      </c>
      <c r="AM6006">
        <v>23090</v>
      </c>
      <c r="AN6006">
        <v>83142.47</v>
      </c>
      <c r="AO6006">
        <v>5486</v>
      </c>
      <c r="AP6006">
        <v>11</v>
      </c>
      <c r="AQ6006" t="s">
        <v>1196</v>
      </c>
      <c r="AR6006" t="s">
        <v>246</v>
      </c>
    </row>
    <row r="6007" spans="1:44" x14ac:dyDescent="0.3">
      <c r="A6007" t="s">
        <v>158</v>
      </c>
      <c r="D6007" t="s">
        <v>237</v>
      </c>
      <c r="E6007" t="s">
        <v>48</v>
      </c>
      <c r="F6007" s="1">
        <v>42329.276388888888</v>
      </c>
      <c r="G6007" t="s">
        <v>353</v>
      </c>
      <c r="H6007" t="s">
        <v>354</v>
      </c>
      <c r="I6007" s="1">
        <v>42329.276388888888</v>
      </c>
      <c r="J6007" s="2">
        <v>42329</v>
      </c>
      <c r="K6007" t="s">
        <v>186</v>
      </c>
      <c r="L6007" t="s">
        <v>355</v>
      </c>
      <c r="M6007" t="s">
        <v>356</v>
      </c>
      <c r="N6007" t="s">
        <v>357</v>
      </c>
      <c r="O6007" t="s">
        <v>190</v>
      </c>
      <c r="P6007" t="s">
        <v>358</v>
      </c>
      <c r="Q6007" t="s">
        <v>192</v>
      </c>
      <c r="R6007" t="s">
        <v>193</v>
      </c>
      <c r="T6007" s="2">
        <v>42196</v>
      </c>
      <c r="U6007" s="1">
        <v>42329.276388888888</v>
      </c>
      <c r="V6007" s="2"/>
      <c r="W6007">
        <v>5.0999999999999997E-2</v>
      </c>
      <c r="X6007" t="s">
        <v>194</v>
      </c>
      <c r="Y6007" t="s">
        <v>407</v>
      </c>
      <c r="Z6007" s="2">
        <v>42306</v>
      </c>
      <c r="AA6007">
        <v>151655422</v>
      </c>
      <c r="AB6007" t="s">
        <v>193</v>
      </c>
      <c r="AC6007">
        <v>0</v>
      </c>
      <c r="AE6007">
        <v>2015</v>
      </c>
      <c r="AF6007">
        <v>5250</v>
      </c>
      <c r="AG6007">
        <v>755.55</v>
      </c>
      <c r="AH6007">
        <v>0</v>
      </c>
      <c r="AI6007">
        <v>5250</v>
      </c>
      <c r="AJ6007">
        <v>5250</v>
      </c>
      <c r="AK6007">
        <v>0</v>
      </c>
      <c r="AL6007">
        <v>350</v>
      </c>
      <c r="AM6007">
        <v>23090</v>
      </c>
      <c r="AN6007">
        <v>83142.47</v>
      </c>
      <c r="AO6007">
        <v>4281</v>
      </c>
      <c r="AP6007">
        <v>11</v>
      </c>
      <c r="AQ6007" t="s">
        <v>1196</v>
      </c>
      <c r="AR6007" t="s">
        <v>246</v>
      </c>
    </row>
    <row r="6008" spans="1:44" x14ac:dyDescent="0.3">
      <c r="A6008" t="s">
        <v>158</v>
      </c>
      <c r="D6008" t="s">
        <v>237</v>
      </c>
      <c r="E6008" t="s">
        <v>48</v>
      </c>
      <c r="F6008" s="1">
        <v>42329.276388888888</v>
      </c>
      <c r="G6008" t="s">
        <v>353</v>
      </c>
      <c r="H6008" t="s">
        <v>354</v>
      </c>
      <c r="I6008" s="1">
        <v>42329.276388888888</v>
      </c>
      <c r="J6008" s="2">
        <v>42329</v>
      </c>
      <c r="K6008" t="s">
        <v>186</v>
      </c>
      <c r="L6008" t="s">
        <v>355</v>
      </c>
      <c r="M6008" t="s">
        <v>356</v>
      </c>
      <c r="N6008" t="s">
        <v>357</v>
      </c>
      <c r="O6008" t="s">
        <v>190</v>
      </c>
      <c r="P6008" t="s">
        <v>358</v>
      </c>
      <c r="Q6008" t="s">
        <v>192</v>
      </c>
      <c r="R6008" t="s">
        <v>193</v>
      </c>
      <c r="T6008" s="2">
        <v>42196</v>
      </c>
      <c r="U6008" s="1">
        <v>42329.276388888888</v>
      </c>
      <c r="V6008" s="2"/>
      <c r="W6008">
        <v>5.0999999999999997E-2</v>
      </c>
      <c r="X6008" t="s">
        <v>194</v>
      </c>
      <c r="Y6008" t="s">
        <v>201</v>
      </c>
      <c r="Z6008" s="2">
        <v>42306</v>
      </c>
      <c r="AA6008">
        <v>151655422</v>
      </c>
      <c r="AB6008" t="s">
        <v>193</v>
      </c>
      <c r="AC6008">
        <v>0</v>
      </c>
      <c r="AE6008">
        <v>2015</v>
      </c>
      <c r="AF6008">
        <v>6000</v>
      </c>
      <c r="AG6008">
        <v>755.55</v>
      </c>
      <c r="AH6008">
        <v>0</v>
      </c>
      <c r="AI6008">
        <v>6000</v>
      </c>
      <c r="AJ6008">
        <v>6000</v>
      </c>
      <c r="AK6008">
        <v>0</v>
      </c>
      <c r="AL6008">
        <v>400</v>
      </c>
      <c r="AM6008">
        <v>23090</v>
      </c>
      <c r="AN6008">
        <v>83142.47</v>
      </c>
      <c r="AO6008">
        <v>5486</v>
      </c>
      <c r="AP6008">
        <v>11</v>
      </c>
      <c r="AQ6008" t="s">
        <v>1196</v>
      </c>
      <c r="AR6008" t="s">
        <v>246</v>
      </c>
    </row>
    <row r="6009" spans="1:44" x14ac:dyDescent="0.3">
      <c r="A6009" t="s">
        <v>158</v>
      </c>
      <c r="D6009" t="s">
        <v>237</v>
      </c>
      <c r="E6009" t="s">
        <v>48</v>
      </c>
      <c r="F6009" s="1">
        <v>42329.276388888888</v>
      </c>
      <c r="G6009" t="s">
        <v>353</v>
      </c>
      <c r="H6009" t="s">
        <v>354</v>
      </c>
      <c r="I6009" s="1">
        <v>42329.276388888888</v>
      </c>
      <c r="J6009" s="2">
        <v>42329</v>
      </c>
      <c r="K6009" t="s">
        <v>186</v>
      </c>
      <c r="L6009" t="s">
        <v>355</v>
      </c>
      <c r="M6009" t="s">
        <v>356</v>
      </c>
      <c r="N6009" t="s">
        <v>357</v>
      </c>
      <c r="O6009" t="s">
        <v>190</v>
      </c>
      <c r="P6009" t="s">
        <v>358</v>
      </c>
      <c r="Q6009" t="s">
        <v>192</v>
      </c>
      <c r="R6009" t="s">
        <v>193</v>
      </c>
      <c r="T6009" s="2">
        <v>42196</v>
      </c>
      <c r="U6009" s="1">
        <v>42329.276388888888</v>
      </c>
      <c r="V6009" s="2"/>
      <c r="W6009">
        <v>5.0999999999999997E-2</v>
      </c>
      <c r="X6009" t="s">
        <v>194</v>
      </c>
      <c r="Y6009" t="s">
        <v>374</v>
      </c>
      <c r="Z6009" s="2">
        <v>42306</v>
      </c>
      <c r="AA6009">
        <v>151655422</v>
      </c>
      <c r="AB6009" t="s">
        <v>193</v>
      </c>
      <c r="AC6009">
        <v>0</v>
      </c>
      <c r="AE6009">
        <v>2015</v>
      </c>
      <c r="AF6009">
        <v>10500</v>
      </c>
      <c r="AG6009">
        <v>755.55</v>
      </c>
      <c r="AH6009">
        <v>0</v>
      </c>
      <c r="AI6009">
        <v>10500</v>
      </c>
      <c r="AJ6009">
        <v>10500</v>
      </c>
      <c r="AK6009">
        <v>0</v>
      </c>
      <c r="AL6009">
        <v>700</v>
      </c>
      <c r="AM6009">
        <v>23090</v>
      </c>
      <c r="AN6009">
        <v>83142.47</v>
      </c>
      <c r="AO6009">
        <v>10055</v>
      </c>
      <c r="AP6009">
        <v>11</v>
      </c>
      <c r="AQ6009" t="s">
        <v>1196</v>
      </c>
      <c r="AR6009" t="s">
        <v>246</v>
      </c>
    </row>
    <row r="6010" spans="1:44" x14ac:dyDescent="0.3">
      <c r="A6010" t="s">
        <v>158</v>
      </c>
      <c r="D6010" t="s">
        <v>237</v>
      </c>
      <c r="E6010" t="s">
        <v>48</v>
      </c>
      <c r="F6010" s="1">
        <v>42329.296527777777</v>
      </c>
      <c r="G6010" t="s">
        <v>49</v>
      </c>
      <c r="H6010" t="s">
        <v>50</v>
      </c>
      <c r="I6010" s="1">
        <v>42329.297222222223</v>
      </c>
      <c r="J6010" s="2">
        <v>42329</v>
      </c>
      <c r="K6010" t="s">
        <v>186</v>
      </c>
      <c r="L6010" t="s">
        <v>355</v>
      </c>
      <c r="M6010" t="s">
        <v>356</v>
      </c>
      <c r="N6010" t="s">
        <v>371</v>
      </c>
      <c r="P6010" t="s">
        <v>372</v>
      </c>
      <c r="R6010" t="s">
        <v>56</v>
      </c>
      <c r="T6010" s="2">
        <v>42196</v>
      </c>
      <c r="U6010" s="1">
        <v>42329.297222222223</v>
      </c>
      <c r="V6010" s="2"/>
      <c r="W6010">
        <v>5.0999999999999997E-2</v>
      </c>
      <c r="X6010" t="s">
        <v>57</v>
      </c>
      <c r="Y6010" t="s">
        <v>288</v>
      </c>
      <c r="Z6010" s="2">
        <v>42306</v>
      </c>
      <c r="AA6010">
        <v>151655423</v>
      </c>
      <c r="AB6010" t="s">
        <v>59</v>
      </c>
      <c r="AC6010">
        <v>300</v>
      </c>
      <c r="AE6010">
        <v>2015</v>
      </c>
      <c r="AF6010">
        <v>11700</v>
      </c>
      <c r="AG6010">
        <v>1403</v>
      </c>
      <c r="AH6010">
        <v>250</v>
      </c>
      <c r="AI6010">
        <v>11350</v>
      </c>
      <c r="AJ6010">
        <v>11700</v>
      </c>
      <c r="AK6010">
        <v>350</v>
      </c>
      <c r="AL6010">
        <v>0</v>
      </c>
      <c r="AM6010">
        <v>23090</v>
      </c>
      <c r="AN6010">
        <v>83142.47</v>
      </c>
      <c r="AO6010">
        <v>8207</v>
      </c>
      <c r="AP6010">
        <v>11</v>
      </c>
      <c r="AQ6010" t="s">
        <v>1196</v>
      </c>
      <c r="AR6010" t="s">
        <v>246</v>
      </c>
    </row>
    <row r="6011" spans="1:44" x14ac:dyDescent="0.3">
      <c r="A6011" t="s">
        <v>158</v>
      </c>
      <c r="D6011" t="s">
        <v>237</v>
      </c>
      <c r="E6011" t="s">
        <v>48</v>
      </c>
      <c r="F6011" s="1">
        <v>42329.399305555555</v>
      </c>
      <c r="G6011" t="s">
        <v>100</v>
      </c>
      <c r="H6011" t="s">
        <v>101</v>
      </c>
      <c r="I6011" s="1">
        <v>42329.430555555555</v>
      </c>
      <c r="J6011" s="2">
        <v>42329</v>
      </c>
      <c r="K6011" t="s">
        <v>186</v>
      </c>
      <c r="L6011" t="s">
        <v>355</v>
      </c>
      <c r="M6011" t="s">
        <v>356</v>
      </c>
      <c r="N6011" t="s">
        <v>76</v>
      </c>
      <c r="P6011" t="s">
        <v>77</v>
      </c>
      <c r="R6011" t="s">
        <v>78</v>
      </c>
      <c r="T6011" s="2">
        <v>42196</v>
      </c>
      <c r="U6011" s="1">
        <v>42329.430555555555</v>
      </c>
      <c r="V6011" s="2"/>
      <c r="W6011">
        <v>5.0999999999999997E-2</v>
      </c>
      <c r="X6011" t="s">
        <v>79</v>
      </c>
      <c r="Y6011" t="s">
        <v>375</v>
      </c>
      <c r="Z6011" s="2">
        <v>42306</v>
      </c>
      <c r="AA6011">
        <v>151655421</v>
      </c>
      <c r="AB6011" t="s">
        <v>78</v>
      </c>
      <c r="AC6011">
        <v>0</v>
      </c>
      <c r="AE6011">
        <v>2015</v>
      </c>
      <c r="AF6011">
        <v>18400</v>
      </c>
      <c r="AG6011">
        <v>1403</v>
      </c>
      <c r="AH6011">
        <v>0</v>
      </c>
      <c r="AI6011">
        <v>18400</v>
      </c>
      <c r="AJ6011">
        <v>18400</v>
      </c>
      <c r="AK6011">
        <v>0</v>
      </c>
      <c r="AL6011">
        <v>0</v>
      </c>
      <c r="AM6011">
        <v>23090</v>
      </c>
      <c r="AN6011">
        <v>83142.47</v>
      </c>
      <c r="AO6011">
        <v>10055</v>
      </c>
      <c r="AP6011">
        <v>11</v>
      </c>
      <c r="AQ6011" t="s">
        <v>1196</v>
      </c>
      <c r="AR6011" t="s">
        <v>246</v>
      </c>
    </row>
    <row r="6012" spans="1:44" x14ac:dyDescent="0.3">
      <c r="A6012" t="s">
        <v>158</v>
      </c>
      <c r="D6012" t="s">
        <v>237</v>
      </c>
      <c r="E6012" t="s">
        <v>48</v>
      </c>
      <c r="F6012" s="1">
        <v>42329.399305555555</v>
      </c>
      <c r="G6012" t="s">
        <v>100</v>
      </c>
      <c r="H6012" t="s">
        <v>101</v>
      </c>
      <c r="I6012" s="1">
        <v>42329.430555555555</v>
      </c>
      <c r="J6012" s="2">
        <v>42329</v>
      </c>
      <c r="K6012" t="s">
        <v>186</v>
      </c>
      <c r="L6012" t="s">
        <v>355</v>
      </c>
      <c r="M6012" t="s">
        <v>356</v>
      </c>
      <c r="N6012" t="s">
        <v>76</v>
      </c>
      <c r="P6012" t="s">
        <v>77</v>
      </c>
      <c r="R6012" t="s">
        <v>78</v>
      </c>
      <c r="T6012" s="2">
        <v>42196</v>
      </c>
      <c r="U6012" s="1">
        <v>42329.430555555555</v>
      </c>
      <c r="V6012" s="2"/>
      <c r="W6012">
        <v>5.0999999999999997E-2</v>
      </c>
      <c r="X6012" t="s">
        <v>79</v>
      </c>
      <c r="Y6012" t="s">
        <v>376</v>
      </c>
      <c r="Z6012" s="2">
        <v>42306</v>
      </c>
      <c r="AA6012">
        <v>151655421</v>
      </c>
      <c r="AB6012" t="s">
        <v>78</v>
      </c>
      <c r="AC6012">
        <v>0</v>
      </c>
      <c r="AE6012">
        <v>2015</v>
      </c>
      <c r="AF6012">
        <v>16860</v>
      </c>
      <c r="AG6012">
        <v>1403</v>
      </c>
      <c r="AH6012">
        <v>0</v>
      </c>
      <c r="AI6012">
        <v>16860</v>
      </c>
      <c r="AJ6012">
        <v>16860</v>
      </c>
      <c r="AK6012">
        <v>0</v>
      </c>
      <c r="AL6012">
        <v>0</v>
      </c>
      <c r="AM6012">
        <v>23090</v>
      </c>
      <c r="AN6012">
        <v>83142.47</v>
      </c>
      <c r="AO6012">
        <v>10055</v>
      </c>
      <c r="AP6012">
        <v>11</v>
      </c>
      <c r="AQ6012" t="s">
        <v>1196</v>
      </c>
      <c r="AR6012" t="s">
        <v>246</v>
      </c>
    </row>
    <row r="6013" spans="1:44" x14ac:dyDescent="0.3">
      <c r="A6013" t="s">
        <v>158</v>
      </c>
      <c r="D6013" t="s">
        <v>237</v>
      </c>
      <c r="E6013" t="s">
        <v>48</v>
      </c>
      <c r="F6013" s="1">
        <v>42329.399305555555</v>
      </c>
      <c r="G6013" t="s">
        <v>105</v>
      </c>
      <c r="H6013" t="s">
        <v>106</v>
      </c>
      <c r="I6013" s="1">
        <v>42329.431250000001</v>
      </c>
      <c r="J6013" s="2">
        <v>42329</v>
      </c>
      <c r="K6013" t="s">
        <v>186</v>
      </c>
      <c r="L6013" t="s">
        <v>355</v>
      </c>
      <c r="M6013" t="s">
        <v>356</v>
      </c>
      <c r="N6013" t="s">
        <v>82</v>
      </c>
      <c r="O6013" t="s">
        <v>82</v>
      </c>
      <c r="P6013" t="s">
        <v>83</v>
      </c>
      <c r="Q6013" t="s">
        <v>83</v>
      </c>
      <c r="R6013" t="s">
        <v>84</v>
      </c>
      <c r="T6013" s="2">
        <v>42196</v>
      </c>
      <c r="U6013" s="1">
        <v>42329.431250000001</v>
      </c>
      <c r="V6013" s="2"/>
      <c r="W6013">
        <v>5.0999999999999997E-2</v>
      </c>
      <c r="X6013" t="s">
        <v>79</v>
      </c>
      <c r="Y6013" t="s">
        <v>375</v>
      </c>
      <c r="Z6013" s="2">
        <v>42306</v>
      </c>
      <c r="AA6013">
        <v>151655421</v>
      </c>
      <c r="AB6013" t="s">
        <v>84</v>
      </c>
      <c r="AC6013">
        <v>0</v>
      </c>
      <c r="AD6013">
        <v>18400</v>
      </c>
      <c r="AE6013">
        <v>2015</v>
      </c>
      <c r="AF6013">
        <v>18400</v>
      </c>
      <c r="AG6013">
        <v>1403</v>
      </c>
      <c r="AH6013">
        <v>0</v>
      </c>
      <c r="AI6013">
        <v>18400</v>
      </c>
      <c r="AJ6013">
        <v>18400</v>
      </c>
      <c r="AK6013">
        <v>0</v>
      </c>
      <c r="AL6013">
        <v>0</v>
      </c>
      <c r="AM6013">
        <v>23090</v>
      </c>
      <c r="AN6013">
        <v>83142.47</v>
      </c>
      <c r="AO6013">
        <v>10055</v>
      </c>
      <c r="AP6013">
        <v>11</v>
      </c>
      <c r="AQ6013" t="s">
        <v>1196</v>
      </c>
      <c r="AR6013" t="s">
        <v>246</v>
      </c>
    </row>
    <row r="6014" spans="1:44" x14ac:dyDescent="0.3">
      <c r="A6014" t="s">
        <v>158</v>
      </c>
      <c r="D6014" t="s">
        <v>237</v>
      </c>
      <c r="E6014" t="s">
        <v>48</v>
      </c>
      <c r="F6014" s="1">
        <v>42329.399305555555</v>
      </c>
      <c r="G6014" t="s">
        <v>105</v>
      </c>
      <c r="H6014" t="s">
        <v>106</v>
      </c>
      <c r="I6014" s="1">
        <v>42329.431250000001</v>
      </c>
      <c r="J6014" s="2">
        <v>42329</v>
      </c>
      <c r="K6014" t="s">
        <v>186</v>
      </c>
      <c r="L6014" t="s">
        <v>355</v>
      </c>
      <c r="M6014" t="s">
        <v>356</v>
      </c>
      <c r="N6014" t="s">
        <v>82</v>
      </c>
      <c r="O6014" t="s">
        <v>82</v>
      </c>
      <c r="P6014" t="s">
        <v>83</v>
      </c>
      <c r="Q6014" t="s">
        <v>83</v>
      </c>
      <c r="R6014" t="s">
        <v>84</v>
      </c>
      <c r="T6014" s="2">
        <v>42196</v>
      </c>
      <c r="U6014" s="1">
        <v>42329.431250000001</v>
      </c>
      <c r="V6014" s="2"/>
      <c r="W6014">
        <v>5.0999999999999997E-2</v>
      </c>
      <c r="X6014" t="s">
        <v>79</v>
      </c>
      <c r="Y6014" t="s">
        <v>376</v>
      </c>
      <c r="Z6014" s="2">
        <v>42306</v>
      </c>
      <c r="AA6014">
        <v>151655421</v>
      </c>
      <c r="AB6014" t="s">
        <v>84</v>
      </c>
      <c r="AC6014">
        <v>0</v>
      </c>
      <c r="AD6014">
        <v>16860</v>
      </c>
      <c r="AE6014">
        <v>2015</v>
      </c>
      <c r="AF6014">
        <v>16860</v>
      </c>
      <c r="AG6014">
        <v>1403</v>
      </c>
      <c r="AH6014">
        <v>0</v>
      </c>
      <c r="AI6014">
        <v>16860</v>
      </c>
      <c r="AJ6014">
        <v>16860</v>
      </c>
      <c r="AK6014">
        <v>0</v>
      </c>
      <c r="AL6014">
        <v>0</v>
      </c>
      <c r="AM6014">
        <v>23090</v>
      </c>
      <c r="AN6014">
        <v>83142.47</v>
      </c>
      <c r="AO6014">
        <v>10055</v>
      </c>
      <c r="AP6014">
        <v>11</v>
      </c>
      <c r="AQ6014" t="s">
        <v>1196</v>
      </c>
      <c r="AR6014" t="s">
        <v>246</v>
      </c>
    </row>
    <row r="6015" spans="1:44" x14ac:dyDescent="0.3">
      <c r="A6015" t="s">
        <v>158</v>
      </c>
      <c r="D6015" t="s">
        <v>237</v>
      </c>
      <c r="E6015" t="s">
        <v>48</v>
      </c>
      <c r="F6015" s="1">
        <v>42329.399305555555</v>
      </c>
      <c r="G6015" t="s">
        <v>100</v>
      </c>
      <c r="H6015" t="s">
        <v>101</v>
      </c>
      <c r="I6015" s="1">
        <v>42329.435416666667</v>
      </c>
      <c r="J6015" s="2">
        <v>42329</v>
      </c>
      <c r="K6015" t="s">
        <v>186</v>
      </c>
      <c r="L6015" t="s">
        <v>355</v>
      </c>
      <c r="M6015" t="s">
        <v>356</v>
      </c>
      <c r="N6015" t="s">
        <v>76</v>
      </c>
      <c r="P6015" t="s">
        <v>77</v>
      </c>
      <c r="R6015" t="s">
        <v>78</v>
      </c>
      <c r="T6015" s="2">
        <v>42196</v>
      </c>
      <c r="U6015" s="1">
        <v>42329.435416666667</v>
      </c>
      <c r="V6015" s="2"/>
      <c r="W6015">
        <v>5.0999999999999997E-2</v>
      </c>
      <c r="X6015" t="s">
        <v>79</v>
      </c>
      <c r="Y6015" t="s">
        <v>288</v>
      </c>
      <c r="Z6015" s="2">
        <v>42306</v>
      </c>
      <c r="AA6015">
        <v>151655423</v>
      </c>
      <c r="AB6015" t="s">
        <v>78</v>
      </c>
      <c r="AC6015">
        <v>0</v>
      </c>
      <c r="AE6015">
        <v>2015</v>
      </c>
      <c r="AF6015">
        <v>11700</v>
      </c>
      <c r="AG6015">
        <v>1403</v>
      </c>
      <c r="AH6015">
        <v>0</v>
      </c>
      <c r="AI6015">
        <v>11700</v>
      </c>
      <c r="AJ6015">
        <v>11700</v>
      </c>
      <c r="AK6015">
        <v>0</v>
      </c>
      <c r="AL6015">
        <v>0</v>
      </c>
      <c r="AM6015">
        <v>23090</v>
      </c>
      <c r="AN6015">
        <v>83142.47</v>
      </c>
      <c r="AO6015">
        <v>8207</v>
      </c>
      <c r="AP6015">
        <v>11</v>
      </c>
      <c r="AQ6015" t="s">
        <v>1196</v>
      </c>
      <c r="AR6015" t="s">
        <v>246</v>
      </c>
    </row>
    <row r="6016" spans="1:44" x14ac:dyDescent="0.3">
      <c r="A6016" t="s">
        <v>158</v>
      </c>
      <c r="D6016" t="s">
        <v>237</v>
      </c>
      <c r="E6016" t="s">
        <v>48</v>
      </c>
      <c r="F6016" s="1">
        <v>42329.399305555555</v>
      </c>
      <c r="G6016" t="s">
        <v>105</v>
      </c>
      <c r="H6016" t="s">
        <v>106</v>
      </c>
      <c r="I6016" s="1">
        <v>42329.436111111114</v>
      </c>
      <c r="J6016" s="2">
        <v>42329</v>
      </c>
      <c r="K6016" t="s">
        <v>186</v>
      </c>
      <c r="L6016" t="s">
        <v>355</v>
      </c>
      <c r="M6016" t="s">
        <v>356</v>
      </c>
      <c r="N6016" t="s">
        <v>82</v>
      </c>
      <c r="O6016" t="s">
        <v>82</v>
      </c>
      <c r="P6016" t="s">
        <v>83</v>
      </c>
      <c r="Q6016" t="s">
        <v>83</v>
      </c>
      <c r="R6016" t="s">
        <v>84</v>
      </c>
      <c r="T6016" s="2">
        <v>42196</v>
      </c>
      <c r="U6016" s="1">
        <v>42329.436111111114</v>
      </c>
      <c r="V6016" s="2"/>
      <c r="W6016">
        <v>5.0999999999999997E-2</v>
      </c>
      <c r="X6016" t="s">
        <v>79</v>
      </c>
      <c r="Y6016" t="s">
        <v>288</v>
      </c>
      <c r="Z6016" s="2">
        <v>42306</v>
      </c>
      <c r="AA6016">
        <v>151655423</v>
      </c>
      <c r="AB6016" t="s">
        <v>84</v>
      </c>
      <c r="AC6016">
        <v>0</v>
      </c>
      <c r="AD6016">
        <v>11700</v>
      </c>
      <c r="AE6016">
        <v>2015</v>
      </c>
      <c r="AF6016">
        <v>11700</v>
      </c>
      <c r="AG6016">
        <v>1403</v>
      </c>
      <c r="AH6016">
        <v>0</v>
      </c>
      <c r="AI6016">
        <v>11700</v>
      </c>
      <c r="AJ6016">
        <v>11700</v>
      </c>
      <c r="AK6016">
        <v>0</v>
      </c>
      <c r="AL6016">
        <v>0</v>
      </c>
      <c r="AM6016">
        <v>23090</v>
      </c>
      <c r="AN6016">
        <v>83142.47</v>
      </c>
      <c r="AO6016">
        <v>8207</v>
      </c>
      <c r="AP6016">
        <v>11</v>
      </c>
      <c r="AQ6016" t="s">
        <v>1196</v>
      </c>
      <c r="AR6016" t="s">
        <v>246</v>
      </c>
    </row>
    <row r="6017" spans="1:44" x14ac:dyDescent="0.3">
      <c r="A6017" t="s">
        <v>158</v>
      </c>
      <c r="D6017" t="s">
        <v>237</v>
      </c>
      <c r="E6017" t="s">
        <v>48</v>
      </c>
      <c r="F6017" s="1">
        <v>42329.620138888888</v>
      </c>
      <c r="G6017" t="s">
        <v>718</v>
      </c>
      <c r="H6017" t="s">
        <v>719</v>
      </c>
      <c r="I6017" s="1">
        <v>42329.620833333334</v>
      </c>
      <c r="J6017" s="2">
        <v>42329</v>
      </c>
      <c r="K6017" t="s">
        <v>186</v>
      </c>
      <c r="L6017" t="s">
        <v>355</v>
      </c>
      <c r="M6017" t="s">
        <v>356</v>
      </c>
      <c r="N6017" t="s">
        <v>357</v>
      </c>
      <c r="O6017" t="s">
        <v>190</v>
      </c>
      <c r="P6017" t="s">
        <v>358</v>
      </c>
      <c r="Q6017" t="s">
        <v>192</v>
      </c>
      <c r="R6017" t="s">
        <v>193</v>
      </c>
      <c r="T6017" s="2">
        <v>42196</v>
      </c>
      <c r="U6017" s="1">
        <v>42329.620833333334</v>
      </c>
      <c r="V6017" s="2"/>
      <c r="W6017">
        <v>5.0999999999999997E-2</v>
      </c>
      <c r="X6017" t="s">
        <v>194</v>
      </c>
      <c r="Y6017" t="s">
        <v>191</v>
      </c>
      <c r="Z6017" s="2">
        <v>42306</v>
      </c>
      <c r="AA6017">
        <v>151655422</v>
      </c>
      <c r="AB6017" t="s">
        <v>193</v>
      </c>
      <c r="AC6017">
        <v>0</v>
      </c>
      <c r="AE6017">
        <v>2015</v>
      </c>
      <c r="AF6017">
        <v>10500</v>
      </c>
      <c r="AG6017">
        <v>755.55</v>
      </c>
      <c r="AH6017">
        <v>0</v>
      </c>
      <c r="AI6017">
        <v>10500</v>
      </c>
      <c r="AJ6017">
        <v>10500</v>
      </c>
      <c r="AK6017">
        <v>0</v>
      </c>
      <c r="AL6017">
        <v>700</v>
      </c>
      <c r="AM6017">
        <v>23090</v>
      </c>
      <c r="AN6017">
        <v>83142.47</v>
      </c>
      <c r="AO6017">
        <v>10055</v>
      </c>
      <c r="AP6017">
        <v>11</v>
      </c>
      <c r="AQ6017" t="s">
        <v>1196</v>
      </c>
      <c r="AR6017" t="s">
        <v>246</v>
      </c>
    </row>
    <row r="6018" spans="1:44" x14ac:dyDescent="0.3">
      <c r="A6018" t="s">
        <v>158</v>
      </c>
      <c r="D6018" t="s">
        <v>237</v>
      </c>
      <c r="E6018" t="s">
        <v>51</v>
      </c>
      <c r="F6018" s="1">
        <v>42329.628472222219</v>
      </c>
      <c r="G6018" t="s">
        <v>251</v>
      </c>
      <c r="H6018" t="s">
        <v>252</v>
      </c>
      <c r="I6018" s="1">
        <v>42329.628472222219</v>
      </c>
      <c r="J6018" s="2">
        <v>42329</v>
      </c>
      <c r="K6018" t="s">
        <v>186</v>
      </c>
      <c r="L6018" t="s">
        <v>355</v>
      </c>
      <c r="M6018" t="s">
        <v>356</v>
      </c>
      <c r="N6018" t="s">
        <v>253</v>
      </c>
      <c r="O6018" t="s">
        <v>253</v>
      </c>
      <c r="P6018" t="s">
        <v>254</v>
      </c>
      <c r="Q6018" t="s">
        <v>254</v>
      </c>
      <c r="R6018" t="s">
        <v>255</v>
      </c>
      <c r="T6018" s="2">
        <v>42196</v>
      </c>
      <c r="U6018" s="1">
        <v>42329.628472222219</v>
      </c>
      <c r="V6018" s="2"/>
      <c r="W6018">
        <v>5.0999999999999997E-2</v>
      </c>
      <c r="X6018" t="s">
        <v>57</v>
      </c>
      <c r="Y6018" t="s">
        <v>288</v>
      </c>
      <c r="Z6018" s="2">
        <v>42306</v>
      </c>
      <c r="AA6018">
        <v>151655421</v>
      </c>
      <c r="AB6018" t="s">
        <v>255</v>
      </c>
      <c r="AC6018">
        <v>0</v>
      </c>
      <c r="AE6018">
        <v>2015</v>
      </c>
      <c r="AF6018">
        <v>9000</v>
      </c>
      <c r="AG6018">
        <v>1403</v>
      </c>
      <c r="AH6018">
        <v>0</v>
      </c>
      <c r="AI6018">
        <v>9000</v>
      </c>
      <c r="AJ6018">
        <v>9000</v>
      </c>
      <c r="AK6018">
        <v>0</v>
      </c>
      <c r="AL6018">
        <v>0</v>
      </c>
      <c r="AM6018">
        <v>23090</v>
      </c>
      <c r="AN6018">
        <v>83142.47</v>
      </c>
      <c r="AO6018">
        <v>8207</v>
      </c>
      <c r="AP6018">
        <v>11</v>
      </c>
      <c r="AQ6018" t="s">
        <v>1196</v>
      </c>
      <c r="AR6018" t="s">
        <v>246</v>
      </c>
    </row>
    <row r="6019" spans="1:44" x14ac:dyDescent="0.3">
      <c r="A6019" t="s">
        <v>158</v>
      </c>
      <c r="D6019" t="s">
        <v>237</v>
      </c>
      <c r="E6019" t="s">
        <v>51</v>
      </c>
      <c r="F6019" s="1">
        <v>42329.628472222219</v>
      </c>
      <c r="G6019" t="s">
        <v>251</v>
      </c>
      <c r="H6019" t="s">
        <v>252</v>
      </c>
      <c r="I6019" s="1">
        <v>42329.628472222219</v>
      </c>
      <c r="J6019" s="2">
        <v>42329</v>
      </c>
      <c r="K6019" t="s">
        <v>186</v>
      </c>
      <c r="L6019" t="s">
        <v>355</v>
      </c>
      <c r="M6019" t="s">
        <v>356</v>
      </c>
      <c r="N6019" t="s">
        <v>253</v>
      </c>
      <c r="O6019" t="s">
        <v>253</v>
      </c>
      <c r="P6019" t="s">
        <v>254</v>
      </c>
      <c r="Q6019" t="s">
        <v>254</v>
      </c>
      <c r="R6019" t="s">
        <v>255</v>
      </c>
      <c r="T6019" s="2">
        <v>42196</v>
      </c>
      <c r="U6019" s="1">
        <v>42329.628472222219</v>
      </c>
      <c r="V6019" s="2"/>
      <c r="W6019">
        <v>5.0999999999999997E-2</v>
      </c>
      <c r="X6019" t="s">
        <v>57</v>
      </c>
      <c r="Y6019" t="s">
        <v>373</v>
      </c>
      <c r="Z6019" s="2">
        <v>42306</v>
      </c>
      <c r="AA6019">
        <v>151655421</v>
      </c>
      <c r="AB6019" t="s">
        <v>255</v>
      </c>
      <c r="AC6019">
        <v>0</v>
      </c>
      <c r="AE6019">
        <v>2015</v>
      </c>
      <c r="AF6019">
        <v>6000</v>
      </c>
      <c r="AG6019">
        <v>1403</v>
      </c>
      <c r="AH6019">
        <v>0</v>
      </c>
      <c r="AI6019">
        <v>6000</v>
      </c>
      <c r="AJ6019">
        <v>6000</v>
      </c>
      <c r="AK6019">
        <v>0</v>
      </c>
      <c r="AL6019">
        <v>0</v>
      </c>
      <c r="AM6019">
        <v>23090</v>
      </c>
      <c r="AN6019">
        <v>83142.47</v>
      </c>
      <c r="AO6019">
        <v>5486</v>
      </c>
      <c r="AP6019">
        <v>11</v>
      </c>
      <c r="AQ6019" t="s">
        <v>1196</v>
      </c>
      <c r="AR6019" t="s">
        <v>246</v>
      </c>
    </row>
    <row r="6020" spans="1:44" x14ac:dyDescent="0.3">
      <c r="A6020" t="s">
        <v>158</v>
      </c>
      <c r="D6020" t="s">
        <v>237</v>
      </c>
      <c r="E6020" t="s">
        <v>51</v>
      </c>
      <c r="F6020" s="1">
        <v>42329.628472222219</v>
      </c>
      <c r="G6020" t="s">
        <v>251</v>
      </c>
      <c r="H6020" t="s">
        <v>252</v>
      </c>
      <c r="I6020" s="1">
        <v>42329.628472222219</v>
      </c>
      <c r="J6020" s="2">
        <v>42329</v>
      </c>
      <c r="K6020" t="s">
        <v>186</v>
      </c>
      <c r="L6020" t="s">
        <v>355</v>
      </c>
      <c r="M6020" t="s">
        <v>356</v>
      </c>
      <c r="N6020" t="s">
        <v>253</v>
      </c>
      <c r="O6020" t="s">
        <v>253</v>
      </c>
      <c r="P6020" t="s">
        <v>254</v>
      </c>
      <c r="Q6020" t="s">
        <v>254</v>
      </c>
      <c r="R6020" t="s">
        <v>255</v>
      </c>
      <c r="T6020" s="2">
        <v>42196</v>
      </c>
      <c r="U6020" s="1">
        <v>42329.628472222219</v>
      </c>
      <c r="V6020" s="2"/>
      <c r="W6020">
        <v>5.0999999999999997E-2</v>
      </c>
      <c r="X6020" t="s">
        <v>57</v>
      </c>
      <c r="Y6020" t="s">
        <v>407</v>
      </c>
      <c r="Z6020" s="2">
        <v>42306</v>
      </c>
      <c r="AA6020">
        <v>151655421</v>
      </c>
      <c r="AB6020" t="s">
        <v>255</v>
      </c>
      <c r="AC6020">
        <v>0</v>
      </c>
      <c r="AE6020">
        <v>2015</v>
      </c>
      <c r="AF6020">
        <v>4500</v>
      </c>
      <c r="AG6020">
        <v>1403</v>
      </c>
      <c r="AH6020">
        <v>0</v>
      </c>
      <c r="AI6020">
        <v>4500</v>
      </c>
      <c r="AJ6020">
        <v>4500</v>
      </c>
      <c r="AK6020">
        <v>0</v>
      </c>
      <c r="AL6020">
        <v>0</v>
      </c>
      <c r="AM6020">
        <v>23090</v>
      </c>
      <c r="AN6020">
        <v>83142.47</v>
      </c>
      <c r="AO6020">
        <v>4281</v>
      </c>
      <c r="AP6020">
        <v>11</v>
      </c>
      <c r="AQ6020" t="s">
        <v>1196</v>
      </c>
      <c r="AR6020" t="s">
        <v>246</v>
      </c>
    </row>
    <row r="6021" spans="1:44" x14ac:dyDescent="0.3">
      <c r="A6021" t="s">
        <v>158</v>
      </c>
      <c r="D6021" t="s">
        <v>237</v>
      </c>
      <c r="E6021" t="s">
        <v>51</v>
      </c>
      <c r="F6021" s="1">
        <v>42329.628472222219</v>
      </c>
      <c r="G6021" t="s">
        <v>251</v>
      </c>
      <c r="H6021" t="s">
        <v>252</v>
      </c>
      <c r="I6021" s="1">
        <v>42329.628472222219</v>
      </c>
      <c r="J6021" s="2">
        <v>42329</v>
      </c>
      <c r="K6021" t="s">
        <v>186</v>
      </c>
      <c r="L6021" t="s">
        <v>355</v>
      </c>
      <c r="M6021" t="s">
        <v>356</v>
      </c>
      <c r="N6021" t="s">
        <v>253</v>
      </c>
      <c r="O6021" t="s">
        <v>253</v>
      </c>
      <c r="P6021" t="s">
        <v>254</v>
      </c>
      <c r="Q6021" t="s">
        <v>254</v>
      </c>
      <c r="R6021" t="s">
        <v>255</v>
      </c>
      <c r="T6021" s="2">
        <v>42196</v>
      </c>
      <c r="U6021" s="1">
        <v>42329.628472222219</v>
      </c>
      <c r="V6021" s="2"/>
      <c r="W6021">
        <v>5.0999999999999997E-2</v>
      </c>
      <c r="X6021" t="s">
        <v>57</v>
      </c>
      <c r="Y6021" t="s">
        <v>201</v>
      </c>
      <c r="Z6021" s="2">
        <v>42306</v>
      </c>
      <c r="AA6021">
        <v>151655421</v>
      </c>
      <c r="AB6021" t="s">
        <v>255</v>
      </c>
      <c r="AC6021">
        <v>0</v>
      </c>
      <c r="AE6021">
        <v>2015</v>
      </c>
      <c r="AF6021">
        <v>6000</v>
      </c>
      <c r="AG6021">
        <v>1403</v>
      </c>
      <c r="AH6021">
        <v>0</v>
      </c>
      <c r="AI6021">
        <v>6000</v>
      </c>
      <c r="AJ6021">
        <v>6000</v>
      </c>
      <c r="AK6021">
        <v>0</v>
      </c>
      <c r="AL6021">
        <v>0</v>
      </c>
      <c r="AM6021">
        <v>23090</v>
      </c>
      <c r="AN6021">
        <v>83142.47</v>
      </c>
      <c r="AO6021">
        <v>5486</v>
      </c>
      <c r="AP6021">
        <v>11</v>
      </c>
      <c r="AQ6021" t="s">
        <v>1196</v>
      </c>
      <c r="AR6021" t="s">
        <v>246</v>
      </c>
    </row>
    <row r="6022" spans="1:44" x14ac:dyDescent="0.3">
      <c r="A6022" t="s">
        <v>158</v>
      </c>
      <c r="D6022" t="s">
        <v>237</v>
      </c>
      <c r="E6022" t="s">
        <v>51</v>
      </c>
      <c r="F6022" s="1">
        <v>42329.628472222219</v>
      </c>
      <c r="G6022" t="s">
        <v>251</v>
      </c>
      <c r="H6022" t="s">
        <v>252</v>
      </c>
      <c r="I6022" s="1">
        <v>42329.628472222219</v>
      </c>
      <c r="J6022" s="2">
        <v>42329</v>
      </c>
      <c r="K6022" t="s">
        <v>186</v>
      </c>
      <c r="L6022" t="s">
        <v>355</v>
      </c>
      <c r="M6022" t="s">
        <v>356</v>
      </c>
      <c r="N6022" t="s">
        <v>253</v>
      </c>
      <c r="O6022" t="s">
        <v>253</v>
      </c>
      <c r="P6022" t="s">
        <v>254</v>
      </c>
      <c r="Q6022" t="s">
        <v>254</v>
      </c>
      <c r="R6022" t="s">
        <v>255</v>
      </c>
      <c r="T6022" s="2">
        <v>42196</v>
      </c>
      <c r="U6022" s="1">
        <v>42329.628472222219</v>
      </c>
      <c r="V6022" s="2"/>
      <c r="W6022">
        <v>5.0999999999999997E-2</v>
      </c>
      <c r="X6022" t="s">
        <v>57</v>
      </c>
      <c r="Y6022" t="s">
        <v>374</v>
      </c>
      <c r="Z6022" s="2">
        <v>42306</v>
      </c>
      <c r="AA6022">
        <v>151655421</v>
      </c>
      <c r="AB6022" t="s">
        <v>255</v>
      </c>
      <c r="AC6022">
        <v>0</v>
      </c>
      <c r="AE6022">
        <v>2015</v>
      </c>
      <c r="AF6022">
        <v>10500</v>
      </c>
      <c r="AG6022">
        <v>1403</v>
      </c>
      <c r="AH6022">
        <v>0</v>
      </c>
      <c r="AI6022">
        <v>10500</v>
      </c>
      <c r="AJ6022">
        <v>10500</v>
      </c>
      <c r="AK6022">
        <v>0</v>
      </c>
      <c r="AL6022">
        <v>0</v>
      </c>
      <c r="AM6022">
        <v>23090</v>
      </c>
      <c r="AN6022">
        <v>83142.47</v>
      </c>
      <c r="AO6022">
        <v>10055</v>
      </c>
      <c r="AP6022">
        <v>11</v>
      </c>
      <c r="AQ6022" t="s">
        <v>1196</v>
      </c>
      <c r="AR6022" t="s">
        <v>246</v>
      </c>
    </row>
    <row r="6023" spans="1:44" x14ac:dyDescent="0.3">
      <c r="A6023" t="s">
        <v>158</v>
      </c>
      <c r="D6023" t="s">
        <v>237</v>
      </c>
      <c r="E6023" t="s">
        <v>51</v>
      </c>
      <c r="F6023" s="1">
        <v>42329.628472222219</v>
      </c>
      <c r="G6023" t="s">
        <v>251</v>
      </c>
      <c r="H6023" t="s">
        <v>252</v>
      </c>
      <c r="I6023" s="1">
        <v>42329.628472222219</v>
      </c>
      <c r="J6023" s="2">
        <v>42329</v>
      </c>
      <c r="K6023" t="s">
        <v>186</v>
      </c>
      <c r="L6023" t="s">
        <v>355</v>
      </c>
      <c r="M6023" t="s">
        <v>356</v>
      </c>
      <c r="N6023" t="s">
        <v>253</v>
      </c>
      <c r="O6023" t="s">
        <v>253</v>
      </c>
      <c r="P6023" t="s">
        <v>254</v>
      </c>
      <c r="Q6023" t="s">
        <v>254</v>
      </c>
      <c r="R6023" t="s">
        <v>255</v>
      </c>
      <c r="T6023" s="2">
        <v>42196</v>
      </c>
      <c r="U6023" s="1">
        <v>42329.628472222219</v>
      </c>
      <c r="V6023" s="2"/>
      <c r="W6023">
        <v>5.0999999999999997E-2</v>
      </c>
      <c r="X6023" t="s">
        <v>57</v>
      </c>
      <c r="Y6023" t="s">
        <v>191</v>
      </c>
      <c r="Z6023" s="2">
        <v>42306</v>
      </c>
      <c r="AA6023">
        <v>151655421</v>
      </c>
      <c r="AB6023" t="s">
        <v>255</v>
      </c>
      <c r="AC6023">
        <v>0</v>
      </c>
      <c r="AE6023">
        <v>2015</v>
      </c>
      <c r="AF6023">
        <v>10500</v>
      </c>
      <c r="AG6023">
        <v>1403</v>
      </c>
      <c r="AH6023">
        <v>0</v>
      </c>
      <c r="AI6023">
        <v>10500</v>
      </c>
      <c r="AJ6023">
        <v>10500</v>
      </c>
      <c r="AK6023">
        <v>0</v>
      </c>
      <c r="AL6023">
        <v>0</v>
      </c>
      <c r="AM6023">
        <v>23090</v>
      </c>
      <c r="AN6023">
        <v>83142.47</v>
      </c>
      <c r="AO6023">
        <v>10055</v>
      </c>
      <c r="AP6023">
        <v>11</v>
      </c>
      <c r="AQ6023" t="s">
        <v>1196</v>
      </c>
      <c r="AR6023" t="s">
        <v>246</v>
      </c>
    </row>
    <row r="6024" spans="1:44" x14ac:dyDescent="0.3">
      <c r="A6024" t="s">
        <v>158</v>
      </c>
      <c r="D6024" t="s">
        <v>237</v>
      </c>
      <c r="E6024" t="s">
        <v>48</v>
      </c>
      <c r="F6024" s="1">
        <v>42329.64166666667</v>
      </c>
      <c r="G6024" t="s">
        <v>100</v>
      </c>
      <c r="H6024" t="s">
        <v>101</v>
      </c>
      <c r="I6024" s="1">
        <v>42329.658333333333</v>
      </c>
      <c r="J6024" s="2">
        <v>42329</v>
      </c>
      <c r="K6024" t="s">
        <v>186</v>
      </c>
      <c r="L6024" t="s">
        <v>355</v>
      </c>
      <c r="M6024" t="s">
        <v>356</v>
      </c>
      <c r="N6024" t="s">
        <v>76</v>
      </c>
      <c r="P6024" t="s">
        <v>77</v>
      </c>
      <c r="R6024" t="s">
        <v>78</v>
      </c>
      <c r="T6024" s="2">
        <v>42196</v>
      </c>
      <c r="U6024" s="1">
        <v>42329.658333333333</v>
      </c>
      <c r="V6024" s="2"/>
      <c r="W6024">
        <v>5.0999999999999997E-2</v>
      </c>
      <c r="X6024" t="s">
        <v>79</v>
      </c>
      <c r="Y6024" t="s">
        <v>374</v>
      </c>
      <c r="Z6024" s="2">
        <v>42306</v>
      </c>
      <c r="AA6024">
        <v>151655421</v>
      </c>
      <c r="AB6024" t="s">
        <v>78</v>
      </c>
      <c r="AC6024">
        <v>0</v>
      </c>
      <c r="AE6024">
        <v>2015</v>
      </c>
      <c r="AF6024">
        <v>10116</v>
      </c>
      <c r="AG6024">
        <v>1403</v>
      </c>
      <c r="AH6024">
        <v>0</v>
      </c>
      <c r="AI6024">
        <v>10116</v>
      </c>
      <c r="AJ6024">
        <v>10116</v>
      </c>
      <c r="AK6024">
        <v>0</v>
      </c>
      <c r="AL6024">
        <v>0</v>
      </c>
      <c r="AM6024">
        <v>23090</v>
      </c>
      <c r="AN6024">
        <v>83142.47</v>
      </c>
      <c r="AO6024">
        <v>10055</v>
      </c>
      <c r="AP6024">
        <v>11</v>
      </c>
      <c r="AQ6024" t="s">
        <v>1196</v>
      </c>
      <c r="AR6024" t="s">
        <v>246</v>
      </c>
    </row>
    <row r="6025" spans="1:44" x14ac:dyDescent="0.3">
      <c r="A6025" t="s">
        <v>158</v>
      </c>
      <c r="D6025" t="s">
        <v>237</v>
      </c>
      <c r="E6025" t="s">
        <v>48</v>
      </c>
      <c r="F6025" s="1">
        <v>42329.64166666667</v>
      </c>
      <c r="G6025" t="s">
        <v>100</v>
      </c>
      <c r="H6025" t="s">
        <v>101</v>
      </c>
      <c r="I6025" s="1">
        <v>42329.658333333333</v>
      </c>
      <c r="J6025" s="2">
        <v>42329</v>
      </c>
      <c r="K6025" t="s">
        <v>186</v>
      </c>
      <c r="L6025" t="s">
        <v>355</v>
      </c>
      <c r="M6025" t="s">
        <v>356</v>
      </c>
      <c r="N6025" t="s">
        <v>76</v>
      </c>
      <c r="P6025" t="s">
        <v>77</v>
      </c>
      <c r="R6025" t="s">
        <v>78</v>
      </c>
      <c r="T6025" s="2">
        <v>42196</v>
      </c>
      <c r="U6025" s="1">
        <v>42329.658333333333</v>
      </c>
      <c r="V6025" s="2"/>
      <c r="W6025">
        <v>5.0999999999999997E-2</v>
      </c>
      <c r="X6025" t="s">
        <v>79</v>
      </c>
      <c r="Y6025" t="s">
        <v>191</v>
      </c>
      <c r="Z6025" s="2">
        <v>42306</v>
      </c>
      <c r="AA6025">
        <v>151655421</v>
      </c>
      <c r="AB6025" t="s">
        <v>78</v>
      </c>
      <c r="AC6025">
        <v>0</v>
      </c>
      <c r="AE6025">
        <v>2015</v>
      </c>
      <c r="AF6025">
        <v>14736</v>
      </c>
      <c r="AG6025">
        <v>1403</v>
      </c>
      <c r="AH6025">
        <v>0</v>
      </c>
      <c r="AI6025">
        <v>14736</v>
      </c>
      <c r="AJ6025">
        <v>14736</v>
      </c>
      <c r="AK6025">
        <v>0</v>
      </c>
      <c r="AL6025">
        <v>0</v>
      </c>
      <c r="AM6025">
        <v>23090</v>
      </c>
      <c r="AN6025">
        <v>83142.47</v>
      </c>
      <c r="AO6025">
        <v>10055</v>
      </c>
      <c r="AP6025">
        <v>11</v>
      </c>
      <c r="AQ6025" t="s">
        <v>1196</v>
      </c>
      <c r="AR6025" t="s">
        <v>246</v>
      </c>
    </row>
    <row r="6026" spans="1:44" x14ac:dyDescent="0.3">
      <c r="A6026" t="s">
        <v>158</v>
      </c>
      <c r="D6026" t="s">
        <v>237</v>
      </c>
      <c r="E6026" t="s">
        <v>48</v>
      </c>
      <c r="F6026" s="1">
        <v>42329.64166666667</v>
      </c>
      <c r="G6026" t="s">
        <v>105</v>
      </c>
      <c r="H6026" t="s">
        <v>106</v>
      </c>
      <c r="I6026" s="1">
        <v>42329.659722222219</v>
      </c>
      <c r="J6026" s="2">
        <v>42329</v>
      </c>
      <c r="K6026" t="s">
        <v>186</v>
      </c>
      <c r="L6026" t="s">
        <v>355</v>
      </c>
      <c r="M6026" t="s">
        <v>356</v>
      </c>
      <c r="N6026" t="s">
        <v>82</v>
      </c>
      <c r="O6026" t="s">
        <v>82</v>
      </c>
      <c r="P6026" t="s">
        <v>83</v>
      </c>
      <c r="Q6026" t="s">
        <v>83</v>
      </c>
      <c r="R6026" t="s">
        <v>84</v>
      </c>
      <c r="T6026" s="2">
        <v>42196</v>
      </c>
      <c r="U6026" s="1">
        <v>42329.659722222219</v>
      </c>
      <c r="V6026" s="2"/>
      <c r="W6026">
        <v>5.0999999999999997E-2</v>
      </c>
      <c r="X6026" t="s">
        <v>79</v>
      </c>
      <c r="Y6026" t="s">
        <v>374</v>
      </c>
      <c r="Z6026" s="2">
        <v>42306</v>
      </c>
      <c r="AA6026">
        <v>151655421</v>
      </c>
      <c r="AB6026" t="s">
        <v>84</v>
      </c>
      <c r="AC6026">
        <v>0</v>
      </c>
      <c r="AD6026">
        <v>10116</v>
      </c>
      <c r="AE6026">
        <v>2015</v>
      </c>
      <c r="AF6026">
        <v>10116</v>
      </c>
      <c r="AG6026">
        <v>1403</v>
      </c>
      <c r="AH6026">
        <v>0</v>
      </c>
      <c r="AI6026">
        <v>10116</v>
      </c>
      <c r="AJ6026">
        <v>10116</v>
      </c>
      <c r="AK6026">
        <v>0</v>
      </c>
      <c r="AL6026">
        <v>0</v>
      </c>
      <c r="AM6026">
        <v>23090</v>
      </c>
      <c r="AN6026">
        <v>83142.47</v>
      </c>
      <c r="AO6026">
        <v>10055</v>
      </c>
      <c r="AP6026">
        <v>11</v>
      </c>
      <c r="AQ6026" t="s">
        <v>1196</v>
      </c>
      <c r="AR6026" t="s">
        <v>246</v>
      </c>
    </row>
    <row r="6027" spans="1:44" x14ac:dyDescent="0.3">
      <c r="A6027" t="s">
        <v>158</v>
      </c>
      <c r="D6027" t="s">
        <v>237</v>
      </c>
      <c r="E6027" t="s">
        <v>48</v>
      </c>
      <c r="F6027" s="1">
        <v>42329.64166666667</v>
      </c>
      <c r="G6027" t="s">
        <v>105</v>
      </c>
      <c r="H6027" t="s">
        <v>106</v>
      </c>
      <c r="I6027" s="1">
        <v>42329.659722222219</v>
      </c>
      <c r="J6027" s="2">
        <v>42329</v>
      </c>
      <c r="K6027" t="s">
        <v>186</v>
      </c>
      <c r="L6027" t="s">
        <v>355</v>
      </c>
      <c r="M6027" t="s">
        <v>356</v>
      </c>
      <c r="N6027" t="s">
        <v>82</v>
      </c>
      <c r="O6027" t="s">
        <v>82</v>
      </c>
      <c r="P6027" t="s">
        <v>83</v>
      </c>
      <c r="Q6027" t="s">
        <v>83</v>
      </c>
      <c r="R6027" t="s">
        <v>84</v>
      </c>
      <c r="T6027" s="2">
        <v>42196</v>
      </c>
      <c r="U6027" s="1">
        <v>42329.659722222219</v>
      </c>
      <c r="V6027" s="2"/>
      <c r="W6027">
        <v>5.0999999999999997E-2</v>
      </c>
      <c r="X6027" t="s">
        <v>79</v>
      </c>
      <c r="Y6027" t="s">
        <v>191</v>
      </c>
      <c r="Z6027" s="2">
        <v>42306</v>
      </c>
      <c r="AA6027">
        <v>151655421</v>
      </c>
      <c r="AB6027" t="s">
        <v>84</v>
      </c>
      <c r="AC6027">
        <v>0</v>
      </c>
      <c r="AD6027">
        <v>14736</v>
      </c>
      <c r="AE6027">
        <v>2015</v>
      </c>
      <c r="AF6027">
        <v>14736</v>
      </c>
      <c r="AG6027">
        <v>1403</v>
      </c>
      <c r="AH6027">
        <v>0</v>
      </c>
      <c r="AI6027">
        <v>14736</v>
      </c>
      <c r="AJ6027">
        <v>14736</v>
      </c>
      <c r="AK6027">
        <v>0</v>
      </c>
      <c r="AL6027">
        <v>0</v>
      </c>
      <c r="AM6027">
        <v>23090</v>
      </c>
      <c r="AN6027">
        <v>83142.47</v>
      </c>
      <c r="AO6027">
        <v>10055</v>
      </c>
      <c r="AP6027">
        <v>11</v>
      </c>
      <c r="AQ6027" t="s">
        <v>1196</v>
      </c>
      <c r="AR6027" t="s">
        <v>246</v>
      </c>
    </row>
    <row r="6028" spans="1:44" x14ac:dyDescent="0.3">
      <c r="A6028" t="s">
        <v>484</v>
      </c>
      <c r="B6028" t="s">
        <v>494</v>
      </c>
      <c r="C6028" t="s">
        <v>495</v>
      </c>
      <c r="D6028" t="s">
        <v>218</v>
      </c>
      <c r="E6028" t="s">
        <v>48</v>
      </c>
      <c r="F6028" s="1">
        <v>42329.484027777777</v>
      </c>
      <c r="G6028" t="s">
        <v>167</v>
      </c>
      <c r="H6028" t="s">
        <v>1099</v>
      </c>
      <c r="I6028" s="1">
        <v>42329.51666666667</v>
      </c>
      <c r="J6028" s="2">
        <v>42329</v>
      </c>
      <c r="K6028" t="s">
        <v>186</v>
      </c>
      <c r="L6028" t="s">
        <v>2879</v>
      </c>
      <c r="M6028" t="s">
        <v>2880</v>
      </c>
      <c r="N6028" t="s">
        <v>189</v>
      </c>
      <c r="O6028" t="s">
        <v>190</v>
      </c>
      <c r="P6028" t="s">
        <v>191</v>
      </c>
      <c r="Q6028" t="s">
        <v>192</v>
      </c>
      <c r="R6028" t="s">
        <v>193</v>
      </c>
      <c r="S6028">
        <v>1516041648</v>
      </c>
      <c r="T6028" s="2">
        <v>42328</v>
      </c>
      <c r="U6028" s="1">
        <v>42329.484027777777</v>
      </c>
      <c r="V6028" s="2">
        <v>42329</v>
      </c>
      <c r="W6028">
        <v>0.25</v>
      </c>
      <c r="X6028" t="s">
        <v>194</v>
      </c>
      <c r="Y6028" t="s">
        <v>582</v>
      </c>
      <c r="Z6028" s="2">
        <v>42307</v>
      </c>
      <c r="AA6028">
        <v>151655503</v>
      </c>
      <c r="AB6028" t="s">
        <v>193</v>
      </c>
      <c r="AC6028">
        <v>0</v>
      </c>
      <c r="AE6028">
        <v>2015</v>
      </c>
      <c r="AF6028">
        <v>2160</v>
      </c>
      <c r="AG6028">
        <v>755.55</v>
      </c>
      <c r="AH6028">
        <v>0</v>
      </c>
      <c r="AI6028">
        <v>2160</v>
      </c>
      <c r="AJ6028">
        <v>2160</v>
      </c>
      <c r="AK6028">
        <v>0</v>
      </c>
      <c r="AL6028">
        <v>27</v>
      </c>
      <c r="AM6028">
        <v>511275</v>
      </c>
      <c r="AN6028">
        <v>255637.5</v>
      </c>
      <c r="AO6028">
        <v>2094</v>
      </c>
      <c r="AP6028">
        <v>11</v>
      </c>
      <c r="AQ6028" t="s">
        <v>1196</v>
      </c>
      <c r="AR6028" t="s">
        <v>246</v>
      </c>
    </row>
    <row r="6029" spans="1:44" x14ac:dyDescent="0.3">
      <c r="A6029" t="s">
        <v>484</v>
      </c>
      <c r="B6029" t="s">
        <v>494</v>
      </c>
      <c r="C6029" t="s">
        <v>495</v>
      </c>
      <c r="D6029" t="s">
        <v>218</v>
      </c>
      <c r="E6029" t="s">
        <v>48</v>
      </c>
      <c r="F6029" s="1">
        <v>42329.75</v>
      </c>
      <c r="G6029" t="s">
        <v>100</v>
      </c>
      <c r="H6029" t="s">
        <v>101</v>
      </c>
      <c r="I6029" s="1">
        <v>42329.788194444445</v>
      </c>
      <c r="J6029" s="2">
        <v>42329</v>
      </c>
      <c r="K6029" t="s">
        <v>186</v>
      </c>
      <c r="L6029" t="s">
        <v>2879</v>
      </c>
      <c r="M6029" t="s">
        <v>2880</v>
      </c>
      <c r="N6029" t="s">
        <v>76</v>
      </c>
      <c r="P6029" t="s">
        <v>77</v>
      </c>
      <c r="R6029" t="s">
        <v>78</v>
      </c>
      <c r="S6029">
        <v>1516041648</v>
      </c>
      <c r="T6029" s="2">
        <v>42328</v>
      </c>
      <c r="U6029" s="1">
        <v>42329.788194444445</v>
      </c>
      <c r="V6029" s="2">
        <v>42329</v>
      </c>
      <c r="W6029">
        <v>0.25</v>
      </c>
      <c r="X6029" t="s">
        <v>79</v>
      </c>
      <c r="Y6029" t="s">
        <v>582</v>
      </c>
      <c r="Z6029" s="2">
        <v>42307</v>
      </c>
      <c r="AA6029">
        <v>151655503</v>
      </c>
      <c r="AB6029" t="s">
        <v>78</v>
      </c>
      <c r="AC6029">
        <v>0</v>
      </c>
      <c r="AE6029">
        <v>2015</v>
      </c>
      <c r="AF6029">
        <v>1675</v>
      </c>
      <c r="AG6029">
        <v>1403</v>
      </c>
      <c r="AH6029">
        <v>0</v>
      </c>
      <c r="AI6029">
        <v>1675</v>
      </c>
      <c r="AJ6029">
        <v>1675</v>
      </c>
      <c r="AK6029">
        <v>0</v>
      </c>
      <c r="AL6029">
        <v>0</v>
      </c>
      <c r="AM6029">
        <v>511275</v>
      </c>
      <c r="AN6029">
        <v>255637.5</v>
      </c>
      <c r="AO6029">
        <v>1</v>
      </c>
      <c r="AP6029">
        <v>11</v>
      </c>
      <c r="AQ6029" t="s">
        <v>1196</v>
      </c>
      <c r="AR6029" t="s">
        <v>246</v>
      </c>
    </row>
    <row r="6030" spans="1:44" x14ac:dyDescent="0.3">
      <c r="A6030" t="s">
        <v>484</v>
      </c>
      <c r="B6030" t="s">
        <v>494</v>
      </c>
      <c r="C6030" t="s">
        <v>495</v>
      </c>
      <c r="D6030" t="s">
        <v>218</v>
      </c>
      <c r="E6030" t="s">
        <v>51</v>
      </c>
      <c r="F6030" s="1">
        <v>42329.75277777778</v>
      </c>
      <c r="G6030" t="s">
        <v>251</v>
      </c>
      <c r="H6030" t="s">
        <v>252</v>
      </c>
      <c r="I6030" s="1">
        <v>42329.75277777778</v>
      </c>
      <c r="J6030" s="2">
        <v>42329</v>
      </c>
      <c r="K6030" t="s">
        <v>186</v>
      </c>
      <c r="L6030" t="s">
        <v>2879</v>
      </c>
      <c r="M6030" t="s">
        <v>2880</v>
      </c>
      <c r="N6030" t="s">
        <v>253</v>
      </c>
      <c r="O6030" t="s">
        <v>253</v>
      </c>
      <c r="P6030" t="s">
        <v>254</v>
      </c>
      <c r="Q6030" t="s">
        <v>254</v>
      </c>
      <c r="R6030" t="s">
        <v>255</v>
      </c>
      <c r="S6030">
        <v>1516041648</v>
      </c>
      <c r="T6030" s="2">
        <v>42328</v>
      </c>
      <c r="U6030" s="1">
        <v>42329.75277777778</v>
      </c>
      <c r="V6030" s="2">
        <v>42329</v>
      </c>
      <c r="W6030">
        <v>0.25</v>
      </c>
      <c r="X6030" t="s">
        <v>57</v>
      </c>
      <c r="Y6030" t="s">
        <v>582</v>
      </c>
      <c r="Z6030" s="2">
        <v>42307</v>
      </c>
      <c r="AA6030">
        <v>151655503</v>
      </c>
      <c r="AB6030" t="s">
        <v>255</v>
      </c>
      <c r="AC6030">
        <v>0</v>
      </c>
      <c r="AE6030">
        <v>2015</v>
      </c>
      <c r="AF6030">
        <v>2160</v>
      </c>
      <c r="AG6030">
        <v>1403</v>
      </c>
      <c r="AH6030">
        <v>0</v>
      </c>
      <c r="AI6030">
        <v>2160</v>
      </c>
      <c r="AJ6030">
        <v>2160</v>
      </c>
      <c r="AK6030">
        <v>0</v>
      </c>
      <c r="AL6030">
        <v>0</v>
      </c>
      <c r="AM6030">
        <v>511275</v>
      </c>
      <c r="AN6030">
        <v>255637.5</v>
      </c>
      <c r="AO6030">
        <v>1</v>
      </c>
      <c r="AP6030">
        <v>11</v>
      </c>
      <c r="AQ6030" t="s">
        <v>1196</v>
      </c>
      <c r="AR6030" t="s">
        <v>246</v>
      </c>
    </row>
    <row r="6031" spans="1:44" x14ac:dyDescent="0.3">
      <c r="A6031" t="s">
        <v>484</v>
      </c>
      <c r="B6031" t="s">
        <v>494</v>
      </c>
      <c r="C6031" t="s">
        <v>495</v>
      </c>
      <c r="D6031" t="s">
        <v>218</v>
      </c>
      <c r="E6031" t="s">
        <v>48</v>
      </c>
      <c r="F6031" s="1">
        <v>42329.75277777778</v>
      </c>
      <c r="G6031" t="s">
        <v>49</v>
      </c>
      <c r="H6031" t="s">
        <v>50</v>
      </c>
      <c r="I6031" s="1">
        <v>42329.753472222219</v>
      </c>
      <c r="J6031" s="2">
        <v>42329</v>
      </c>
      <c r="K6031" t="s">
        <v>186</v>
      </c>
      <c r="L6031" t="s">
        <v>2879</v>
      </c>
      <c r="M6031" t="s">
        <v>2880</v>
      </c>
      <c r="N6031" t="s">
        <v>562</v>
      </c>
      <c r="P6031" t="s">
        <v>563</v>
      </c>
      <c r="R6031" t="s">
        <v>56</v>
      </c>
      <c r="S6031">
        <v>1516041648</v>
      </c>
      <c r="T6031" s="2">
        <v>42328</v>
      </c>
      <c r="U6031" s="1">
        <v>42329.753472222219</v>
      </c>
      <c r="V6031" s="2">
        <v>42329</v>
      </c>
      <c r="W6031">
        <v>0.25</v>
      </c>
      <c r="X6031" t="s">
        <v>57</v>
      </c>
      <c r="Y6031" t="s">
        <v>582</v>
      </c>
      <c r="Z6031" s="2">
        <v>42307</v>
      </c>
      <c r="AA6031">
        <v>151655503</v>
      </c>
      <c r="AB6031" t="s">
        <v>59</v>
      </c>
      <c r="AC6031">
        <v>485</v>
      </c>
      <c r="AE6031">
        <v>2015</v>
      </c>
      <c r="AF6031">
        <v>1675</v>
      </c>
      <c r="AG6031">
        <v>1403</v>
      </c>
      <c r="AH6031">
        <v>0</v>
      </c>
      <c r="AI6031">
        <v>1525</v>
      </c>
      <c r="AJ6031">
        <v>1675</v>
      </c>
      <c r="AK6031">
        <v>150</v>
      </c>
      <c r="AL6031">
        <v>0</v>
      </c>
      <c r="AM6031">
        <v>511275</v>
      </c>
      <c r="AN6031">
        <v>255637.5</v>
      </c>
      <c r="AO6031">
        <v>1</v>
      </c>
      <c r="AP6031">
        <v>11</v>
      </c>
      <c r="AQ6031" t="s">
        <v>1196</v>
      </c>
      <c r="AR6031" t="s">
        <v>246</v>
      </c>
    </row>
    <row r="6032" spans="1:44" x14ac:dyDescent="0.3">
      <c r="A6032" t="s">
        <v>564</v>
      </c>
      <c r="B6032" t="s">
        <v>565</v>
      </c>
      <c r="C6032" t="s">
        <v>566</v>
      </c>
      <c r="D6032" t="s">
        <v>112</v>
      </c>
      <c r="E6032" t="s">
        <v>51</v>
      </c>
      <c r="F6032" s="1">
        <v>42329.750694444447</v>
      </c>
      <c r="G6032" t="s">
        <v>269</v>
      </c>
      <c r="H6032" t="s">
        <v>270</v>
      </c>
      <c r="I6032" s="1">
        <v>42329.75277777778</v>
      </c>
      <c r="J6032" s="2">
        <v>42329</v>
      </c>
      <c r="K6032" t="s">
        <v>51</v>
      </c>
      <c r="L6032" t="s">
        <v>3926</v>
      </c>
      <c r="M6032" t="s">
        <v>3927</v>
      </c>
      <c r="N6032" t="s">
        <v>273</v>
      </c>
      <c r="O6032" t="s">
        <v>90</v>
      </c>
      <c r="P6032" t="s">
        <v>274</v>
      </c>
      <c r="Q6032" t="s">
        <v>92</v>
      </c>
      <c r="R6032" t="s">
        <v>93</v>
      </c>
      <c r="S6032">
        <v>1516041710</v>
      </c>
      <c r="T6032" s="2">
        <v>42321</v>
      </c>
      <c r="U6032" s="1">
        <v>42329.75277777778</v>
      </c>
      <c r="V6032" s="2">
        <v>42330</v>
      </c>
      <c r="W6032">
        <v>0.57499999999999996</v>
      </c>
      <c r="X6032" t="s">
        <v>127</v>
      </c>
      <c r="Y6032" t="s">
        <v>3928</v>
      </c>
      <c r="Z6032" s="2">
        <v>42258</v>
      </c>
      <c r="AA6032">
        <v>151661891</v>
      </c>
      <c r="AB6032" t="s">
        <v>93</v>
      </c>
      <c r="AC6032">
        <v>0</v>
      </c>
      <c r="AE6032">
        <v>2015</v>
      </c>
      <c r="AF6032">
        <v>1104</v>
      </c>
      <c r="AG6032">
        <v>744.27499999999998</v>
      </c>
      <c r="AH6032">
        <v>0</v>
      </c>
      <c r="AI6032">
        <v>1104</v>
      </c>
      <c r="AJ6032">
        <v>1104</v>
      </c>
      <c r="AK6032">
        <v>0</v>
      </c>
      <c r="AL6032">
        <v>0</v>
      </c>
      <c r="AM6032">
        <v>1003</v>
      </c>
      <c r="AN6032">
        <v>1153.45</v>
      </c>
      <c r="AO6032">
        <v>1104</v>
      </c>
      <c r="AP6032">
        <v>11</v>
      </c>
      <c r="AQ6032" t="s">
        <v>1196</v>
      </c>
      <c r="AR6032" t="s">
        <v>246</v>
      </c>
    </row>
    <row r="6033" spans="1:44" x14ac:dyDescent="0.3">
      <c r="A6033" t="s">
        <v>202</v>
      </c>
      <c r="B6033" t="s">
        <v>594</v>
      </c>
      <c r="C6033" t="s">
        <v>595</v>
      </c>
      <c r="D6033" t="s">
        <v>218</v>
      </c>
      <c r="E6033" t="s">
        <v>51</v>
      </c>
      <c r="F6033" s="1">
        <v>42329.775000000001</v>
      </c>
      <c r="G6033" t="s">
        <v>269</v>
      </c>
      <c r="H6033" t="s">
        <v>270</v>
      </c>
      <c r="I6033" s="1">
        <v>42329.786111111112</v>
      </c>
      <c r="J6033" s="2">
        <v>42329</v>
      </c>
      <c r="K6033" t="s">
        <v>51</v>
      </c>
      <c r="L6033" t="s">
        <v>596</v>
      </c>
      <c r="M6033" t="s">
        <v>597</v>
      </c>
      <c r="N6033" t="s">
        <v>273</v>
      </c>
      <c r="O6033" t="s">
        <v>90</v>
      </c>
      <c r="P6033" t="s">
        <v>274</v>
      </c>
      <c r="Q6033" t="s">
        <v>92</v>
      </c>
      <c r="R6033" t="s">
        <v>93</v>
      </c>
      <c r="S6033">
        <v>1516041820</v>
      </c>
      <c r="T6033" s="2">
        <v>42166</v>
      </c>
      <c r="U6033" s="1">
        <v>42329.775000000001</v>
      </c>
      <c r="V6033" s="2">
        <v>42323</v>
      </c>
      <c r="W6033">
        <v>0.8</v>
      </c>
      <c r="X6033" t="s">
        <v>127</v>
      </c>
      <c r="Y6033" t="s">
        <v>600</v>
      </c>
      <c r="Z6033" s="2">
        <v>42305</v>
      </c>
      <c r="AA6033">
        <v>151660786</v>
      </c>
      <c r="AB6033" t="s">
        <v>93</v>
      </c>
      <c r="AC6033">
        <v>0</v>
      </c>
      <c r="AE6033">
        <v>2015</v>
      </c>
      <c r="AF6033">
        <v>520</v>
      </c>
      <c r="AG6033">
        <v>744.27499999999998</v>
      </c>
      <c r="AH6033">
        <v>0</v>
      </c>
      <c r="AI6033">
        <v>520</v>
      </c>
      <c r="AJ6033">
        <v>520</v>
      </c>
      <c r="AK6033">
        <v>0</v>
      </c>
      <c r="AL6033">
        <v>0</v>
      </c>
      <c r="AM6033">
        <v>73800</v>
      </c>
      <c r="AN6033">
        <v>107010</v>
      </c>
      <c r="AO6033">
        <v>520</v>
      </c>
      <c r="AP6033">
        <v>11</v>
      </c>
      <c r="AQ6033" t="s">
        <v>1196</v>
      </c>
      <c r="AR6033" t="s">
        <v>246</v>
      </c>
    </row>
    <row r="6034" spans="1:44" x14ac:dyDescent="0.3">
      <c r="A6034" t="s">
        <v>1170</v>
      </c>
      <c r="B6034" t="s">
        <v>3929</v>
      </c>
      <c r="C6034" t="s">
        <v>3930</v>
      </c>
      <c r="D6034" t="s">
        <v>112</v>
      </c>
      <c r="E6034" t="s">
        <v>48</v>
      </c>
      <c r="F6034" s="1">
        <v>42329.620138888888</v>
      </c>
      <c r="G6034" t="s">
        <v>718</v>
      </c>
      <c r="H6034" t="s">
        <v>719</v>
      </c>
      <c r="I6034" s="1">
        <v>42329.622916666667</v>
      </c>
      <c r="J6034" s="2">
        <v>42329</v>
      </c>
      <c r="K6034" t="s">
        <v>186</v>
      </c>
      <c r="L6034" t="s">
        <v>3931</v>
      </c>
      <c r="M6034" t="s">
        <v>3932</v>
      </c>
      <c r="N6034" t="s">
        <v>405</v>
      </c>
      <c r="O6034" t="s">
        <v>190</v>
      </c>
      <c r="P6034" t="s">
        <v>406</v>
      </c>
      <c r="Q6034" t="s">
        <v>192</v>
      </c>
      <c r="R6034" t="s">
        <v>193</v>
      </c>
      <c r="S6034">
        <v>1516041834</v>
      </c>
      <c r="T6034" s="2">
        <v>42166</v>
      </c>
      <c r="U6034" s="1">
        <v>42329.622916666667</v>
      </c>
      <c r="V6034" s="2">
        <v>42331</v>
      </c>
      <c r="W6034">
        <v>0.3</v>
      </c>
      <c r="X6034" t="s">
        <v>194</v>
      </c>
      <c r="Y6034" t="s">
        <v>3933</v>
      </c>
      <c r="Z6034" s="2">
        <v>42307</v>
      </c>
      <c r="AA6034">
        <v>151655484</v>
      </c>
      <c r="AB6034" t="s">
        <v>193</v>
      </c>
      <c r="AC6034">
        <v>1233</v>
      </c>
      <c r="AE6034">
        <v>2015</v>
      </c>
      <c r="AF6034">
        <v>8000</v>
      </c>
      <c r="AG6034">
        <v>755.55</v>
      </c>
      <c r="AH6034">
        <v>0</v>
      </c>
      <c r="AI6034">
        <v>8000</v>
      </c>
      <c r="AJ6034">
        <v>8000</v>
      </c>
      <c r="AK6034">
        <v>0</v>
      </c>
      <c r="AL6034">
        <v>400</v>
      </c>
      <c r="AM6034">
        <v>10394</v>
      </c>
      <c r="AN6034">
        <v>6236.4</v>
      </c>
      <c r="AO6034">
        <v>9233</v>
      </c>
      <c r="AP6034">
        <v>11</v>
      </c>
      <c r="AQ6034" t="s">
        <v>1196</v>
      </c>
      <c r="AR6034" t="s">
        <v>246</v>
      </c>
    </row>
    <row r="6035" spans="1:44" x14ac:dyDescent="0.3">
      <c r="A6035" t="s">
        <v>1170</v>
      </c>
      <c r="B6035" t="s">
        <v>3929</v>
      </c>
      <c r="C6035" t="s">
        <v>3930</v>
      </c>
      <c r="D6035" t="s">
        <v>112</v>
      </c>
      <c r="E6035" t="s">
        <v>48</v>
      </c>
      <c r="F6035" s="1">
        <v>42329.927083333336</v>
      </c>
      <c r="G6035" t="s">
        <v>718</v>
      </c>
      <c r="H6035" t="s">
        <v>719</v>
      </c>
      <c r="I6035" s="1">
        <v>42329.927777777775</v>
      </c>
      <c r="J6035" s="2">
        <v>42329</v>
      </c>
      <c r="K6035" t="s">
        <v>186</v>
      </c>
      <c r="L6035" t="s">
        <v>3931</v>
      </c>
      <c r="M6035" t="s">
        <v>3932</v>
      </c>
      <c r="N6035" t="s">
        <v>405</v>
      </c>
      <c r="O6035" t="s">
        <v>190</v>
      </c>
      <c r="P6035" t="s">
        <v>406</v>
      </c>
      <c r="Q6035" t="s">
        <v>192</v>
      </c>
      <c r="R6035" t="s">
        <v>193</v>
      </c>
      <c r="S6035">
        <v>1516041834</v>
      </c>
      <c r="T6035" s="2">
        <v>42166</v>
      </c>
      <c r="U6035" s="1">
        <v>42329.927777777775</v>
      </c>
      <c r="V6035" s="2">
        <v>42331</v>
      </c>
      <c r="W6035">
        <v>0.3</v>
      </c>
      <c r="X6035" t="s">
        <v>194</v>
      </c>
      <c r="Y6035" t="s">
        <v>3933</v>
      </c>
      <c r="Z6035" s="2">
        <v>42307</v>
      </c>
      <c r="AA6035">
        <v>151655484</v>
      </c>
      <c r="AB6035" t="s">
        <v>193</v>
      </c>
      <c r="AC6035">
        <v>0</v>
      </c>
      <c r="AE6035">
        <v>2015</v>
      </c>
      <c r="AF6035">
        <v>8000</v>
      </c>
      <c r="AG6035">
        <v>755.55</v>
      </c>
      <c r="AH6035">
        <v>0</v>
      </c>
      <c r="AI6035">
        <v>8000</v>
      </c>
      <c r="AJ6035">
        <v>16000</v>
      </c>
      <c r="AK6035">
        <v>0</v>
      </c>
      <c r="AL6035">
        <v>400</v>
      </c>
      <c r="AM6035">
        <v>10394</v>
      </c>
      <c r="AN6035">
        <v>6236.4</v>
      </c>
      <c r="AO6035">
        <v>9233</v>
      </c>
      <c r="AP6035">
        <v>11</v>
      </c>
      <c r="AQ6035" t="s">
        <v>1196</v>
      </c>
      <c r="AR6035" t="s">
        <v>246</v>
      </c>
    </row>
    <row r="6036" spans="1:44" x14ac:dyDescent="0.3">
      <c r="A6036" t="s">
        <v>1084</v>
      </c>
      <c r="B6036" t="s">
        <v>2296</v>
      </c>
      <c r="C6036" t="s">
        <v>2297</v>
      </c>
      <c r="D6036" t="s">
        <v>218</v>
      </c>
      <c r="E6036" t="s">
        <v>48</v>
      </c>
      <c r="F6036" s="1">
        <v>42329.123611111114</v>
      </c>
      <c r="G6036" t="s">
        <v>49</v>
      </c>
      <c r="H6036" t="s">
        <v>50</v>
      </c>
      <c r="I6036" s="1">
        <v>42329.200694444444</v>
      </c>
      <c r="J6036" s="2">
        <v>42329</v>
      </c>
      <c r="K6036" t="s">
        <v>51</v>
      </c>
      <c r="L6036" t="s">
        <v>3934</v>
      </c>
      <c r="M6036" t="s">
        <v>3935</v>
      </c>
      <c r="N6036" t="s">
        <v>698</v>
      </c>
      <c r="P6036" t="s">
        <v>699</v>
      </c>
      <c r="R6036" t="s">
        <v>56</v>
      </c>
      <c r="S6036">
        <v>1516041924</v>
      </c>
      <c r="T6036" s="2">
        <v>42196</v>
      </c>
      <c r="U6036" s="1">
        <v>42329.200694444444</v>
      </c>
      <c r="V6036" s="2">
        <v>42329</v>
      </c>
      <c r="W6036">
        <v>0.9</v>
      </c>
      <c r="X6036" t="s">
        <v>57</v>
      </c>
      <c r="Y6036" t="s">
        <v>3936</v>
      </c>
      <c r="Z6036" s="2">
        <v>42308</v>
      </c>
      <c r="AA6036">
        <v>151660969</v>
      </c>
      <c r="AB6036" t="s">
        <v>59</v>
      </c>
      <c r="AC6036">
        <v>105</v>
      </c>
      <c r="AE6036">
        <v>2015</v>
      </c>
      <c r="AF6036">
        <v>9075</v>
      </c>
      <c r="AG6036">
        <v>1403</v>
      </c>
      <c r="AH6036">
        <v>0</v>
      </c>
      <c r="AI6036">
        <v>8275</v>
      </c>
      <c r="AJ6036">
        <v>9075</v>
      </c>
      <c r="AK6036">
        <v>800</v>
      </c>
      <c r="AL6036">
        <v>0</v>
      </c>
      <c r="AM6036">
        <v>34000</v>
      </c>
      <c r="AN6036">
        <v>61200</v>
      </c>
      <c r="AO6036">
        <v>9180</v>
      </c>
      <c r="AP6036">
        <v>11</v>
      </c>
      <c r="AQ6036" t="s">
        <v>1196</v>
      </c>
      <c r="AR6036" t="s">
        <v>246</v>
      </c>
    </row>
    <row r="6037" spans="1:44" x14ac:dyDescent="0.3">
      <c r="A6037" t="s">
        <v>1084</v>
      </c>
      <c r="B6037" t="s">
        <v>2296</v>
      </c>
      <c r="C6037" t="s">
        <v>2297</v>
      </c>
      <c r="D6037" t="s">
        <v>218</v>
      </c>
      <c r="E6037" t="s">
        <v>48</v>
      </c>
      <c r="F6037" s="1">
        <v>42329.123611111114</v>
      </c>
      <c r="G6037" t="s">
        <v>49</v>
      </c>
      <c r="H6037" t="s">
        <v>50</v>
      </c>
      <c r="I6037" s="1">
        <v>42329.200694444444</v>
      </c>
      <c r="J6037" s="2">
        <v>42329</v>
      </c>
      <c r="K6037" t="s">
        <v>51</v>
      </c>
      <c r="L6037" t="s">
        <v>3934</v>
      </c>
      <c r="M6037" t="s">
        <v>3935</v>
      </c>
      <c r="N6037" t="s">
        <v>698</v>
      </c>
      <c r="P6037" t="s">
        <v>699</v>
      </c>
      <c r="R6037" t="s">
        <v>56</v>
      </c>
      <c r="S6037">
        <v>1516041924</v>
      </c>
      <c r="T6037" s="2">
        <v>42196</v>
      </c>
      <c r="U6037" s="1">
        <v>42329.200694444444</v>
      </c>
      <c r="V6037" s="2">
        <v>42329</v>
      </c>
      <c r="W6037">
        <v>0.9</v>
      </c>
      <c r="X6037" t="s">
        <v>57</v>
      </c>
      <c r="Y6037" t="s">
        <v>3937</v>
      </c>
      <c r="Z6037" s="2">
        <v>42308</v>
      </c>
      <c r="AA6037">
        <v>151660969</v>
      </c>
      <c r="AB6037" t="s">
        <v>59</v>
      </c>
      <c r="AC6037">
        <v>0</v>
      </c>
      <c r="AE6037">
        <v>2015</v>
      </c>
      <c r="AF6037">
        <v>9215</v>
      </c>
      <c r="AG6037">
        <v>1403</v>
      </c>
      <c r="AH6037">
        <v>0</v>
      </c>
      <c r="AI6037">
        <v>9215</v>
      </c>
      <c r="AJ6037">
        <v>9215</v>
      </c>
      <c r="AK6037">
        <v>0</v>
      </c>
      <c r="AL6037">
        <v>0</v>
      </c>
      <c r="AM6037">
        <v>34000</v>
      </c>
      <c r="AN6037">
        <v>61200</v>
      </c>
      <c r="AO6037">
        <v>9180</v>
      </c>
      <c r="AP6037">
        <v>11</v>
      </c>
      <c r="AQ6037" t="s">
        <v>1196</v>
      </c>
      <c r="AR6037" t="s">
        <v>246</v>
      </c>
    </row>
    <row r="6038" spans="1:44" x14ac:dyDescent="0.3">
      <c r="A6038" t="s">
        <v>1084</v>
      </c>
      <c r="B6038" t="s">
        <v>2296</v>
      </c>
      <c r="C6038" t="s">
        <v>2297</v>
      </c>
      <c r="D6038" t="s">
        <v>218</v>
      </c>
      <c r="E6038" t="s">
        <v>48</v>
      </c>
      <c r="F6038" s="1">
        <v>42329.123611111114</v>
      </c>
      <c r="G6038" t="s">
        <v>49</v>
      </c>
      <c r="H6038" t="s">
        <v>50</v>
      </c>
      <c r="I6038" s="1">
        <v>42329.200694444444</v>
      </c>
      <c r="J6038" s="2">
        <v>42329</v>
      </c>
      <c r="K6038" t="s">
        <v>51</v>
      </c>
      <c r="L6038" t="s">
        <v>3934</v>
      </c>
      <c r="M6038" t="s">
        <v>3935</v>
      </c>
      <c r="N6038" t="s">
        <v>698</v>
      </c>
      <c r="P6038" t="s">
        <v>699</v>
      </c>
      <c r="R6038" t="s">
        <v>56</v>
      </c>
      <c r="S6038">
        <v>1516041924</v>
      </c>
      <c r="T6038" s="2">
        <v>42196</v>
      </c>
      <c r="U6038" s="1">
        <v>42329.200694444444</v>
      </c>
      <c r="V6038" s="2">
        <v>42329</v>
      </c>
      <c r="W6038">
        <v>0.9</v>
      </c>
      <c r="X6038" t="s">
        <v>57</v>
      </c>
      <c r="Y6038" t="s">
        <v>3938</v>
      </c>
      <c r="Z6038" s="2">
        <v>42308</v>
      </c>
      <c r="AA6038">
        <v>151660969</v>
      </c>
      <c r="AB6038" t="s">
        <v>59</v>
      </c>
      <c r="AC6038">
        <v>0</v>
      </c>
      <c r="AE6038">
        <v>2015</v>
      </c>
      <c r="AF6038">
        <v>9580</v>
      </c>
      <c r="AG6038">
        <v>1403</v>
      </c>
      <c r="AH6038">
        <v>0</v>
      </c>
      <c r="AI6038">
        <v>9580</v>
      </c>
      <c r="AJ6038">
        <v>9580</v>
      </c>
      <c r="AK6038">
        <v>0</v>
      </c>
      <c r="AL6038">
        <v>0</v>
      </c>
      <c r="AM6038">
        <v>34000</v>
      </c>
      <c r="AN6038">
        <v>61200</v>
      </c>
      <c r="AO6038">
        <v>9180</v>
      </c>
      <c r="AP6038">
        <v>11</v>
      </c>
      <c r="AQ6038" t="s">
        <v>1196</v>
      </c>
      <c r="AR6038" t="s">
        <v>246</v>
      </c>
    </row>
    <row r="6039" spans="1:44" x14ac:dyDescent="0.3">
      <c r="A6039" t="s">
        <v>1084</v>
      </c>
      <c r="B6039" t="s">
        <v>2296</v>
      </c>
      <c r="C6039" t="s">
        <v>2297</v>
      </c>
      <c r="D6039" t="s">
        <v>218</v>
      </c>
      <c r="E6039" t="s">
        <v>48</v>
      </c>
      <c r="F6039" s="1">
        <v>42329.123611111114</v>
      </c>
      <c r="G6039" t="s">
        <v>49</v>
      </c>
      <c r="H6039" t="s">
        <v>50</v>
      </c>
      <c r="I6039" s="1">
        <v>42329.200694444444</v>
      </c>
      <c r="J6039" s="2">
        <v>42329</v>
      </c>
      <c r="K6039" t="s">
        <v>51</v>
      </c>
      <c r="L6039" t="s">
        <v>3934</v>
      </c>
      <c r="M6039" t="s">
        <v>3935</v>
      </c>
      <c r="N6039" t="s">
        <v>698</v>
      </c>
      <c r="P6039" t="s">
        <v>699</v>
      </c>
      <c r="R6039" t="s">
        <v>56</v>
      </c>
      <c r="S6039">
        <v>1516041924</v>
      </c>
      <c r="T6039" s="2">
        <v>42196</v>
      </c>
      <c r="U6039" s="1">
        <v>42329.200694444444</v>
      </c>
      <c r="V6039" s="2">
        <v>42329</v>
      </c>
      <c r="W6039">
        <v>0.9</v>
      </c>
      <c r="X6039" t="s">
        <v>57</v>
      </c>
      <c r="Y6039" t="s">
        <v>3939</v>
      </c>
      <c r="Z6039" s="2">
        <v>42308</v>
      </c>
      <c r="AA6039">
        <v>151660969</v>
      </c>
      <c r="AB6039" t="s">
        <v>59</v>
      </c>
      <c r="AC6039">
        <v>0</v>
      </c>
      <c r="AE6039">
        <v>2015</v>
      </c>
      <c r="AF6039">
        <v>9230</v>
      </c>
      <c r="AG6039">
        <v>1403</v>
      </c>
      <c r="AH6039">
        <v>0</v>
      </c>
      <c r="AI6039">
        <v>9230</v>
      </c>
      <c r="AJ6039">
        <v>9230</v>
      </c>
      <c r="AK6039">
        <v>0</v>
      </c>
      <c r="AL6039">
        <v>0</v>
      </c>
      <c r="AM6039">
        <v>34000</v>
      </c>
      <c r="AN6039">
        <v>61200</v>
      </c>
      <c r="AO6039">
        <v>9180</v>
      </c>
      <c r="AP6039">
        <v>11</v>
      </c>
      <c r="AQ6039" t="s">
        <v>1196</v>
      </c>
      <c r="AR6039" t="s">
        <v>246</v>
      </c>
    </row>
    <row r="6040" spans="1:44" x14ac:dyDescent="0.3">
      <c r="A6040" t="s">
        <v>1084</v>
      </c>
      <c r="B6040" t="s">
        <v>2296</v>
      </c>
      <c r="C6040" t="s">
        <v>2297</v>
      </c>
      <c r="D6040" t="s">
        <v>218</v>
      </c>
      <c r="E6040" t="s">
        <v>48</v>
      </c>
      <c r="F6040" s="1">
        <v>42329.580555555556</v>
      </c>
      <c r="G6040" t="s">
        <v>100</v>
      </c>
      <c r="H6040" t="s">
        <v>101</v>
      </c>
      <c r="I6040" s="1">
        <v>42329.582638888889</v>
      </c>
      <c r="J6040" s="2">
        <v>42329</v>
      </c>
      <c r="K6040" t="s">
        <v>51</v>
      </c>
      <c r="L6040" t="s">
        <v>3934</v>
      </c>
      <c r="M6040" t="s">
        <v>3935</v>
      </c>
      <c r="N6040" t="s">
        <v>76</v>
      </c>
      <c r="P6040" t="s">
        <v>77</v>
      </c>
      <c r="R6040" t="s">
        <v>78</v>
      </c>
      <c r="S6040">
        <v>1516041924</v>
      </c>
      <c r="T6040" s="2">
        <v>42196</v>
      </c>
      <c r="U6040" s="1">
        <v>42329.582638888889</v>
      </c>
      <c r="V6040" s="2">
        <v>42329</v>
      </c>
      <c r="W6040">
        <v>0.9</v>
      </c>
      <c r="X6040" t="s">
        <v>79</v>
      </c>
      <c r="Y6040" t="s">
        <v>3936</v>
      </c>
      <c r="Z6040" s="2">
        <v>42308</v>
      </c>
      <c r="AA6040">
        <v>151660969</v>
      </c>
      <c r="AB6040" t="s">
        <v>78</v>
      </c>
      <c r="AC6040">
        <v>0</v>
      </c>
      <c r="AE6040">
        <v>2015</v>
      </c>
      <c r="AF6040">
        <v>9075</v>
      </c>
      <c r="AG6040">
        <v>1403</v>
      </c>
      <c r="AH6040">
        <v>0</v>
      </c>
      <c r="AI6040">
        <v>9075</v>
      </c>
      <c r="AJ6040">
        <v>9075</v>
      </c>
      <c r="AK6040">
        <v>0</v>
      </c>
      <c r="AL6040">
        <v>0</v>
      </c>
      <c r="AM6040">
        <v>34000</v>
      </c>
      <c r="AN6040">
        <v>61200</v>
      </c>
      <c r="AO6040">
        <v>9180</v>
      </c>
      <c r="AP6040">
        <v>11</v>
      </c>
      <c r="AQ6040" t="s">
        <v>1196</v>
      </c>
      <c r="AR6040" t="s">
        <v>246</v>
      </c>
    </row>
    <row r="6041" spans="1:44" x14ac:dyDescent="0.3">
      <c r="A6041" t="s">
        <v>1084</v>
      </c>
      <c r="B6041" t="s">
        <v>2296</v>
      </c>
      <c r="C6041" t="s">
        <v>2297</v>
      </c>
      <c r="D6041" t="s">
        <v>218</v>
      </c>
      <c r="E6041" t="s">
        <v>48</v>
      </c>
      <c r="F6041" s="1">
        <v>42329.580555555556</v>
      </c>
      <c r="G6041" t="s">
        <v>100</v>
      </c>
      <c r="H6041" t="s">
        <v>101</v>
      </c>
      <c r="I6041" s="1">
        <v>42329.582638888889</v>
      </c>
      <c r="J6041" s="2">
        <v>42329</v>
      </c>
      <c r="K6041" t="s">
        <v>51</v>
      </c>
      <c r="L6041" t="s">
        <v>3934</v>
      </c>
      <c r="M6041" t="s">
        <v>3935</v>
      </c>
      <c r="N6041" t="s">
        <v>76</v>
      </c>
      <c r="P6041" t="s">
        <v>77</v>
      </c>
      <c r="R6041" t="s">
        <v>78</v>
      </c>
      <c r="S6041">
        <v>1516041924</v>
      </c>
      <c r="T6041" s="2">
        <v>42196</v>
      </c>
      <c r="U6041" s="1">
        <v>42329.582638888889</v>
      </c>
      <c r="V6041" s="2">
        <v>42329</v>
      </c>
      <c r="W6041">
        <v>0.9</v>
      </c>
      <c r="X6041" t="s">
        <v>79</v>
      </c>
      <c r="Y6041" t="s">
        <v>3937</v>
      </c>
      <c r="Z6041" s="2">
        <v>42308</v>
      </c>
      <c r="AA6041">
        <v>151660969</v>
      </c>
      <c r="AB6041" t="s">
        <v>78</v>
      </c>
      <c r="AC6041">
        <v>0</v>
      </c>
      <c r="AE6041">
        <v>2015</v>
      </c>
      <c r="AF6041">
        <v>9215</v>
      </c>
      <c r="AG6041">
        <v>1403</v>
      </c>
      <c r="AH6041">
        <v>0</v>
      </c>
      <c r="AI6041">
        <v>9215</v>
      </c>
      <c r="AJ6041">
        <v>9215</v>
      </c>
      <c r="AK6041">
        <v>0</v>
      </c>
      <c r="AL6041">
        <v>0</v>
      </c>
      <c r="AM6041">
        <v>34000</v>
      </c>
      <c r="AN6041">
        <v>61200</v>
      </c>
      <c r="AO6041">
        <v>9180</v>
      </c>
      <c r="AP6041">
        <v>11</v>
      </c>
      <c r="AQ6041" t="s">
        <v>1196</v>
      </c>
      <c r="AR6041" t="s">
        <v>246</v>
      </c>
    </row>
    <row r="6042" spans="1:44" x14ac:dyDescent="0.3">
      <c r="A6042" t="s">
        <v>1084</v>
      </c>
      <c r="B6042" t="s">
        <v>2296</v>
      </c>
      <c r="C6042" t="s">
        <v>2297</v>
      </c>
      <c r="D6042" t="s">
        <v>218</v>
      </c>
      <c r="E6042" t="s">
        <v>48</v>
      </c>
      <c r="F6042" s="1">
        <v>42329.580555555556</v>
      </c>
      <c r="G6042" t="s">
        <v>100</v>
      </c>
      <c r="H6042" t="s">
        <v>101</v>
      </c>
      <c r="I6042" s="1">
        <v>42329.582638888889</v>
      </c>
      <c r="J6042" s="2">
        <v>42329</v>
      </c>
      <c r="K6042" t="s">
        <v>51</v>
      </c>
      <c r="L6042" t="s">
        <v>3934</v>
      </c>
      <c r="M6042" t="s">
        <v>3935</v>
      </c>
      <c r="N6042" t="s">
        <v>76</v>
      </c>
      <c r="P6042" t="s">
        <v>77</v>
      </c>
      <c r="R6042" t="s">
        <v>78</v>
      </c>
      <c r="S6042">
        <v>1516041924</v>
      </c>
      <c r="T6042" s="2">
        <v>42196</v>
      </c>
      <c r="U6042" s="1">
        <v>42329.582638888889</v>
      </c>
      <c r="V6042" s="2">
        <v>42329</v>
      </c>
      <c r="W6042">
        <v>0.9</v>
      </c>
      <c r="X6042" t="s">
        <v>79</v>
      </c>
      <c r="Y6042" t="s">
        <v>3938</v>
      </c>
      <c r="Z6042" s="2">
        <v>42308</v>
      </c>
      <c r="AA6042">
        <v>151660969</v>
      </c>
      <c r="AB6042" t="s">
        <v>78</v>
      </c>
      <c r="AC6042">
        <v>0</v>
      </c>
      <c r="AE6042">
        <v>2015</v>
      </c>
      <c r="AF6042">
        <v>9580</v>
      </c>
      <c r="AG6042">
        <v>1403</v>
      </c>
      <c r="AH6042">
        <v>0</v>
      </c>
      <c r="AI6042">
        <v>9580</v>
      </c>
      <c r="AJ6042">
        <v>9580</v>
      </c>
      <c r="AK6042">
        <v>0</v>
      </c>
      <c r="AL6042">
        <v>0</v>
      </c>
      <c r="AM6042">
        <v>34000</v>
      </c>
      <c r="AN6042">
        <v>61200</v>
      </c>
      <c r="AO6042">
        <v>9180</v>
      </c>
      <c r="AP6042">
        <v>11</v>
      </c>
      <c r="AQ6042" t="s">
        <v>1196</v>
      </c>
      <c r="AR6042" t="s">
        <v>246</v>
      </c>
    </row>
    <row r="6043" spans="1:44" x14ac:dyDescent="0.3">
      <c r="A6043" t="s">
        <v>1084</v>
      </c>
      <c r="B6043" t="s">
        <v>2296</v>
      </c>
      <c r="C6043" t="s">
        <v>2297</v>
      </c>
      <c r="D6043" t="s">
        <v>218</v>
      </c>
      <c r="E6043" t="s">
        <v>48</v>
      </c>
      <c r="F6043" s="1">
        <v>42329.580555555556</v>
      </c>
      <c r="G6043" t="s">
        <v>100</v>
      </c>
      <c r="H6043" t="s">
        <v>101</v>
      </c>
      <c r="I6043" s="1">
        <v>42329.582638888889</v>
      </c>
      <c r="J6043" s="2">
        <v>42329</v>
      </c>
      <c r="K6043" t="s">
        <v>51</v>
      </c>
      <c r="L6043" t="s">
        <v>3934</v>
      </c>
      <c r="M6043" t="s">
        <v>3935</v>
      </c>
      <c r="N6043" t="s">
        <v>76</v>
      </c>
      <c r="P6043" t="s">
        <v>77</v>
      </c>
      <c r="R6043" t="s">
        <v>78</v>
      </c>
      <c r="S6043">
        <v>1516041924</v>
      </c>
      <c r="T6043" s="2">
        <v>42196</v>
      </c>
      <c r="U6043" s="1">
        <v>42329.582638888889</v>
      </c>
      <c r="V6043" s="2">
        <v>42329</v>
      </c>
      <c r="W6043">
        <v>0.9</v>
      </c>
      <c r="X6043" t="s">
        <v>79</v>
      </c>
      <c r="Y6043" t="s">
        <v>3939</v>
      </c>
      <c r="Z6043" s="2">
        <v>42308</v>
      </c>
      <c r="AA6043">
        <v>151660969</v>
      </c>
      <c r="AB6043" t="s">
        <v>78</v>
      </c>
      <c r="AC6043">
        <v>0</v>
      </c>
      <c r="AE6043">
        <v>2015</v>
      </c>
      <c r="AF6043">
        <v>9230</v>
      </c>
      <c r="AG6043">
        <v>1403</v>
      </c>
      <c r="AH6043">
        <v>0</v>
      </c>
      <c r="AI6043">
        <v>9230</v>
      </c>
      <c r="AJ6043">
        <v>9230</v>
      </c>
      <c r="AK6043">
        <v>0</v>
      </c>
      <c r="AL6043">
        <v>0</v>
      </c>
      <c r="AM6043">
        <v>34000</v>
      </c>
      <c r="AN6043">
        <v>61200</v>
      </c>
      <c r="AO6043">
        <v>9180</v>
      </c>
      <c r="AP6043">
        <v>11</v>
      </c>
      <c r="AQ6043" t="s">
        <v>1196</v>
      </c>
      <c r="AR6043" t="s">
        <v>246</v>
      </c>
    </row>
    <row r="6044" spans="1:44" x14ac:dyDescent="0.3">
      <c r="A6044" t="s">
        <v>1084</v>
      </c>
      <c r="B6044" t="s">
        <v>2296</v>
      </c>
      <c r="C6044" t="s">
        <v>2297</v>
      </c>
      <c r="D6044" t="s">
        <v>218</v>
      </c>
      <c r="E6044" t="s">
        <v>51</v>
      </c>
      <c r="F6044" s="1">
        <v>42329.580555555556</v>
      </c>
      <c r="G6044" t="s">
        <v>80</v>
      </c>
      <c r="H6044" t="s">
        <v>81</v>
      </c>
      <c r="I6044" s="1">
        <v>42329.583333333336</v>
      </c>
      <c r="J6044" s="2">
        <v>42329</v>
      </c>
      <c r="K6044" t="s">
        <v>51</v>
      </c>
      <c r="L6044" t="s">
        <v>3934</v>
      </c>
      <c r="M6044" t="s">
        <v>3935</v>
      </c>
      <c r="N6044" t="s">
        <v>82</v>
      </c>
      <c r="O6044" t="s">
        <v>82</v>
      </c>
      <c r="P6044" t="s">
        <v>83</v>
      </c>
      <c r="Q6044" t="s">
        <v>83</v>
      </c>
      <c r="R6044" t="s">
        <v>84</v>
      </c>
      <c r="S6044">
        <v>1516041924</v>
      </c>
      <c r="T6044" s="2">
        <v>42196</v>
      </c>
      <c r="U6044" s="1">
        <v>42329.583333333336</v>
      </c>
      <c r="V6044" s="2">
        <v>42329</v>
      </c>
      <c r="W6044">
        <v>0.9</v>
      </c>
      <c r="X6044" t="s">
        <v>79</v>
      </c>
      <c r="Y6044" t="s">
        <v>3936</v>
      </c>
      <c r="Z6044" s="2">
        <v>42308</v>
      </c>
      <c r="AA6044">
        <v>151660969</v>
      </c>
      <c r="AB6044" t="s">
        <v>84</v>
      </c>
      <c r="AC6044">
        <v>575</v>
      </c>
      <c r="AD6044">
        <v>8500</v>
      </c>
      <c r="AE6044">
        <v>2015</v>
      </c>
      <c r="AF6044">
        <v>8500</v>
      </c>
      <c r="AG6044">
        <v>1403</v>
      </c>
      <c r="AH6044">
        <v>0</v>
      </c>
      <c r="AI6044">
        <v>8500</v>
      </c>
      <c r="AJ6044">
        <v>8500</v>
      </c>
      <c r="AK6044">
        <v>0</v>
      </c>
      <c r="AL6044">
        <v>0</v>
      </c>
      <c r="AM6044">
        <v>34000</v>
      </c>
      <c r="AN6044">
        <v>61200</v>
      </c>
      <c r="AO6044">
        <v>9180</v>
      </c>
      <c r="AP6044">
        <v>11</v>
      </c>
      <c r="AQ6044" t="s">
        <v>1196</v>
      </c>
      <c r="AR6044" t="s">
        <v>246</v>
      </c>
    </row>
    <row r="6045" spans="1:44" x14ac:dyDescent="0.3">
      <c r="A6045" t="s">
        <v>1084</v>
      </c>
      <c r="B6045" t="s">
        <v>2296</v>
      </c>
      <c r="C6045" t="s">
        <v>2297</v>
      </c>
      <c r="D6045" t="s">
        <v>218</v>
      </c>
      <c r="E6045" t="s">
        <v>51</v>
      </c>
      <c r="F6045" s="1">
        <v>42329.580555555556</v>
      </c>
      <c r="G6045" t="s">
        <v>80</v>
      </c>
      <c r="H6045" t="s">
        <v>81</v>
      </c>
      <c r="I6045" s="1">
        <v>42329.583333333336</v>
      </c>
      <c r="J6045" s="2">
        <v>42329</v>
      </c>
      <c r="K6045" t="s">
        <v>51</v>
      </c>
      <c r="L6045" t="s">
        <v>3934</v>
      </c>
      <c r="M6045" t="s">
        <v>3935</v>
      </c>
      <c r="N6045" t="s">
        <v>82</v>
      </c>
      <c r="O6045" t="s">
        <v>82</v>
      </c>
      <c r="P6045" t="s">
        <v>83</v>
      </c>
      <c r="Q6045" t="s">
        <v>83</v>
      </c>
      <c r="R6045" t="s">
        <v>84</v>
      </c>
      <c r="S6045">
        <v>1516041924</v>
      </c>
      <c r="T6045" s="2">
        <v>42196</v>
      </c>
      <c r="U6045" s="1">
        <v>42329.583333333336</v>
      </c>
      <c r="V6045" s="2">
        <v>42329</v>
      </c>
      <c r="W6045">
        <v>0.9</v>
      </c>
      <c r="X6045" t="s">
        <v>79</v>
      </c>
      <c r="Y6045" t="s">
        <v>3937</v>
      </c>
      <c r="Z6045" s="2">
        <v>42308</v>
      </c>
      <c r="AA6045">
        <v>151660969</v>
      </c>
      <c r="AB6045" t="s">
        <v>84</v>
      </c>
      <c r="AC6045">
        <v>715</v>
      </c>
      <c r="AD6045">
        <v>8500</v>
      </c>
      <c r="AE6045">
        <v>2015</v>
      </c>
      <c r="AF6045">
        <v>8500</v>
      </c>
      <c r="AG6045">
        <v>1403</v>
      </c>
      <c r="AH6045">
        <v>0</v>
      </c>
      <c r="AI6045">
        <v>8500</v>
      </c>
      <c r="AJ6045">
        <v>8500</v>
      </c>
      <c r="AK6045">
        <v>0</v>
      </c>
      <c r="AL6045">
        <v>0</v>
      </c>
      <c r="AM6045">
        <v>34000</v>
      </c>
      <c r="AN6045">
        <v>61200</v>
      </c>
      <c r="AO6045">
        <v>9180</v>
      </c>
      <c r="AP6045">
        <v>11</v>
      </c>
      <c r="AQ6045" t="s">
        <v>1196</v>
      </c>
      <c r="AR6045" t="s">
        <v>246</v>
      </c>
    </row>
    <row r="6046" spans="1:44" x14ac:dyDescent="0.3">
      <c r="A6046" t="s">
        <v>1084</v>
      </c>
      <c r="B6046" t="s">
        <v>2296</v>
      </c>
      <c r="C6046" t="s">
        <v>2297</v>
      </c>
      <c r="D6046" t="s">
        <v>218</v>
      </c>
      <c r="E6046" t="s">
        <v>51</v>
      </c>
      <c r="F6046" s="1">
        <v>42329.580555555556</v>
      </c>
      <c r="G6046" t="s">
        <v>80</v>
      </c>
      <c r="H6046" t="s">
        <v>81</v>
      </c>
      <c r="I6046" s="1">
        <v>42329.583333333336</v>
      </c>
      <c r="J6046" s="2">
        <v>42329</v>
      </c>
      <c r="K6046" t="s">
        <v>51</v>
      </c>
      <c r="L6046" t="s">
        <v>3934</v>
      </c>
      <c r="M6046" t="s">
        <v>3935</v>
      </c>
      <c r="N6046" t="s">
        <v>82</v>
      </c>
      <c r="O6046" t="s">
        <v>82</v>
      </c>
      <c r="P6046" t="s">
        <v>83</v>
      </c>
      <c r="Q6046" t="s">
        <v>83</v>
      </c>
      <c r="R6046" t="s">
        <v>84</v>
      </c>
      <c r="S6046">
        <v>1516041924</v>
      </c>
      <c r="T6046" s="2">
        <v>42196</v>
      </c>
      <c r="U6046" s="1">
        <v>42329.583333333336</v>
      </c>
      <c r="V6046" s="2">
        <v>42329</v>
      </c>
      <c r="W6046">
        <v>0.9</v>
      </c>
      <c r="X6046" t="s">
        <v>79</v>
      </c>
      <c r="Y6046" t="s">
        <v>3938</v>
      </c>
      <c r="Z6046" s="2">
        <v>42308</v>
      </c>
      <c r="AA6046">
        <v>151660969</v>
      </c>
      <c r="AB6046" t="s">
        <v>84</v>
      </c>
      <c r="AC6046">
        <v>1080</v>
      </c>
      <c r="AD6046">
        <v>8500</v>
      </c>
      <c r="AE6046">
        <v>2015</v>
      </c>
      <c r="AF6046">
        <v>8500</v>
      </c>
      <c r="AG6046">
        <v>1403</v>
      </c>
      <c r="AH6046">
        <v>0</v>
      </c>
      <c r="AI6046">
        <v>8500</v>
      </c>
      <c r="AJ6046">
        <v>8500</v>
      </c>
      <c r="AK6046">
        <v>0</v>
      </c>
      <c r="AL6046">
        <v>0</v>
      </c>
      <c r="AM6046">
        <v>34000</v>
      </c>
      <c r="AN6046">
        <v>61200</v>
      </c>
      <c r="AO6046">
        <v>9180</v>
      </c>
      <c r="AP6046">
        <v>11</v>
      </c>
      <c r="AQ6046" t="s">
        <v>1196</v>
      </c>
      <c r="AR6046" t="s">
        <v>246</v>
      </c>
    </row>
    <row r="6047" spans="1:44" x14ac:dyDescent="0.3">
      <c r="A6047" t="s">
        <v>1084</v>
      </c>
      <c r="B6047" t="s">
        <v>2296</v>
      </c>
      <c r="C6047" t="s">
        <v>2297</v>
      </c>
      <c r="D6047" t="s">
        <v>218</v>
      </c>
      <c r="E6047" t="s">
        <v>51</v>
      </c>
      <c r="F6047" s="1">
        <v>42329.580555555556</v>
      </c>
      <c r="G6047" t="s">
        <v>80</v>
      </c>
      <c r="H6047" t="s">
        <v>81</v>
      </c>
      <c r="I6047" s="1">
        <v>42329.583333333336</v>
      </c>
      <c r="J6047" s="2">
        <v>42329</v>
      </c>
      <c r="K6047" t="s">
        <v>51</v>
      </c>
      <c r="L6047" t="s">
        <v>3934</v>
      </c>
      <c r="M6047" t="s">
        <v>3935</v>
      </c>
      <c r="N6047" t="s">
        <v>82</v>
      </c>
      <c r="O6047" t="s">
        <v>82</v>
      </c>
      <c r="P6047" t="s">
        <v>83</v>
      </c>
      <c r="Q6047" t="s">
        <v>83</v>
      </c>
      <c r="R6047" t="s">
        <v>84</v>
      </c>
      <c r="S6047">
        <v>1516041924</v>
      </c>
      <c r="T6047" s="2">
        <v>42196</v>
      </c>
      <c r="U6047" s="1">
        <v>42329.583333333336</v>
      </c>
      <c r="V6047" s="2">
        <v>42329</v>
      </c>
      <c r="W6047">
        <v>0.9</v>
      </c>
      <c r="X6047" t="s">
        <v>79</v>
      </c>
      <c r="Y6047" t="s">
        <v>3939</v>
      </c>
      <c r="Z6047" s="2">
        <v>42308</v>
      </c>
      <c r="AA6047">
        <v>151660969</v>
      </c>
      <c r="AB6047" t="s">
        <v>84</v>
      </c>
      <c r="AC6047">
        <v>730</v>
      </c>
      <c r="AD6047">
        <v>8500</v>
      </c>
      <c r="AE6047">
        <v>2015</v>
      </c>
      <c r="AF6047">
        <v>8500</v>
      </c>
      <c r="AG6047">
        <v>1403</v>
      </c>
      <c r="AH6047">
        <v>0</v>
      </c>
      <c r="AI6047">
        <v>8500</v>
      </c>
      <c r="AJ6047">
        <v>8500</v>
      </c>
      <c r="AK6047">
        <v>0</v>
      </c>
      <c r="AL6047">
        <v>0</v>
      </c>
      <c r="AM6047">
        <v>34000</v>
      </c>
      <c r="AN6047">
        <v>61200</v>
      </c>
      <c r="AO6047">
        <v>9180</v>
      </c>
      <c r="AP6047">
        <v>11</v>
      </c>
      <c r="AQ6047" t="s">
        <v>1196</v>
      </c>
      <c r="AR6047" t="s">
        <v>246</v>
      </c>
    </row>
    <row r="6048" spans="1:44" x14ac:dyDescent="0.3">
      <c r="A6048" t="s">
        <v>158</v>
      </c>
      <c r="B6048" t="s">
        <v>637</v>
      </c>
      <c r="C6048" t="s">
        <v>638</v>
      </c>
      <c r="D6048" t="s">
        <v>112</v>
      </c>
      <c r="E6048" t="s">
        <v>48</v>
      </c>
      <c r="F6048" s="1">
        <v>42329.029166666667</v>
      </c>
      <c r="G6048" t="s">
        <v>100</v>
      </c>
      <c r="H6048" t="s">
        <v>101</v>
      </c>
      <c r="I6048" s="1">
        <v>42329.080555555556</v>
      </c>
      <c r="J6048" s="2">
        <v>42329</v>
      </c>
      <c r="K6048" t="s">
        <v>186</v>
      </c>
      <c r="L6048" t="s">
        <v>369</v>
      </c>
      <c r="M6048" t="s">
        <v>370</v>
      </c>
      <c r="N6048" t="s">
        <v>76</v>
      </c>
      <c r="P6048" t="s">
        <v>77</v>
      </c>
      <c r="R6048" t="s">
        <v>78</v>
      </c>
      <c r="S6048">
        <v>1516041885</v>
      </c>
      <c r="T6048" s="2">
        <v>42227</v>
      </c>
      <c r="U6048" s="1">
        <v>42329.080555555556</v>
      </c>
      <c r="V6048" s="2">
        <v>42324</v>
      </c>
      <c r="W6048">
        <v>0.03</v>
      </c>
      <c r="X6048" t="s">
        <v>79</v>
      </c>
      <c r="Y6048" t="s">
        <v>373</v>
      </c>
      <c r="Z6048" s="2">
        <v>42046</v>
      </c>
      <c r="AA6048">
        <v>151655651</v>
      </c>
      <c r="AB6048" t="s">
        <v>78</v>
      </c>
      <c r="AC6048">
        <v>7199</v>
      </c>
      <c r="AE6048">
        <v>2015</v>
      </c>
      <c r="AF6048">
        <v>1</v>
      </c>
      <c r="AG6048">
        <v>1403</v>
      </c>
      <c r="AH6048">
        <v>0</v>
      </c>
      <c r="AI6048">
        <v>1</v>
      </c>
      <c r="AJ6048">
        <v>1</v>
      </c>
      <c r="AK6048">
        <v>0</v>
      </c>
      <c r="AL6048">
        <v>0</v>
      </c>
      <c r="AM6048">
        <v>1647</v>
      </c>
      <c r="AN6048">
        <v>10801.76</v>
      </c>
      <c r="AO6048">
        <v>2745</v>
      </c>
      <c r="AP6048">
        <v>11</v>
      </c>
      <c r="AQ6048" t="s">
        <v>1196</v>
      </c>
      <c r="AR6048" t="s">
        <v>246</v>
      </c>
    </row>
    <row r="6049" spans="1:44" x14ac:dyDescent="0.3">
      <c r="A6049" t="s">
        <v>158</v>
      </c>
      <c r="B6049" t="s">
        <v>637</v>
      </c>
      <c r="C6049" t="s">
        <v>638</v>
      </c>
      <c r="D6049" t="s">
        <v>112</v>
      </c>
      <c r="E6049" t="s">
        <v>48</v>
      </c>
      <c r="F6049" s="1">
        <v>42329.029166666667</v>
      </c>
      <c r="G6049" t="s">
        <v>105</v>
      </c>
      <c r="H6049" t="s">
        <v>106</v>
      </c>
      <c r="I6049" s="1">
        <v>42329.081250000003</v>
      </c>
      <c r="J6049" s="2">
        <v>42329</v>
      </c>
      <c r="K6049" t="s">
        <v>186</v>
      </c>
      <c r="L6049" t="s">
        <v>369</v>
      </c>
      <c r="M6049" t="s">
        <v>370</v>
      </c>
      <c r="N6049" t="s">
        <v>82</v>
      </c>
      <c r="O6049" t="s">
        <v>82</v>
      </c>
      <c r="P6049" t="s">
        <v>83</v>
      </c>
      <c r="Q6049" t="s">
        <v>83</v>
      </c>
      <c r="R6049" t="s">
        <v>84</v>
      </c>
      <c r="S6049">
        <v>1516041885</v>
      </c>
      <c r="T6049" s="2">
        <v>42227</v>
      </c>
      <c r="U6049" s="1">
        <v>42329.081250000003</v>
      </c>
      <c r="V6049" s="2">
        <v>42324</v>
      </c>
      <c r="W6049">
        <v>0.03</v>
      </c>
      <c r="X6049" t="s">
        <v>79</v>
      </c>
      <c r="Y6049" t="s">
        <v>373</v>
      </c>
      <c r="Z6049" s="2">
        <v>42046</v>
      </c>
      <c r="AA6049">
        <v>151655651</v>
      </c>
      <c r="AB6049" t="s">
        <v>84</v>
      </c>
      <c r="AC6049">
        <v>0</v>
      </c>
      <c r="AD6049">
        <v>9900</v>
      </c>
      <c r="AE6049">
        <v>2015</v>
      </c>
      <c r="AF6049">
        <v>9900</v>
      </c>
      <c r="AG6049">
        <v>1403</v>
      </c>
      <c r="AH6049">
        <v>0</v>
      </c>
      <c r="AI6049">
        <v>9900</v>
      </c>
      <c r="AJ6049">
        <v>9900</v>
      </c>
      <c r="AK6049">
        <v>0</v>
      </c>
      <c r="AL6049">
        <v>0</v>
      </c>
      <c r="AM6049">
        <v>1647</v>
      </c>
      <c r="AN6049">
        <v>10801.76</v>
      </c>
      <c r="AO6049">
        <v>2745</v>
      </c>
      <c r="AP6049">
        <v>11</v>
      </c>
      <c r="AQ6049" t="s">
        <v>1196</v>
      </c>
      <c r="AR6049" t="s">
        <v>246</v>
      </c>
    </row>
    <row r="6050" spans="1:44" x14ac:dyDescent="0.3">
      <c r="A6050" t="s">
        <v>158</v>
      </c>
      <c r="B6050" t="s">
        <v>637</v>
      </c>
      <c r="C6050" t="s">
        <v>638</v>
      </c>
      <c r="D6050" t="s">
        <v>112</v>
      </c>
      <c r="E6050" t="s">
        <v>48</v>
      </c>
      <c r="F6050" s="1">
        <v>42329.029166666667</v>
      </c>
      <c r="G6050" t="s">
        <v>105</v>
      </c>
      <c r="H6050" t="s">
        <v>106</v>
      </c>
      <c r="I6050" s="1">
        <v>42329.081250000003</v>
      </c>
      <c r="J6050" s="2">
        <v>42329</v>
      </c>
      <c r="K6050" t="s">
        <v>186</v>
      </c>
      <c r="L6050" t="s">
        <v>369</v>
      </c>
      <c r="M6050" t="s">
        <v>370</v>
      </c>
      <c r="N6050" t="s">
        <v>82</v>
      </c>
      <c r="O6050" t="s">
        <v>82</v>
      </c>
      <c r="P6050" t="s">
        <v>83</v>
      </c>
      <c r="Q6050" t="s">
        <v>83</v>
      </c>
      <c r="R6050" t="s">
        <v>84</v>
      </c>
      <c r="S6050">
        <v>1516041885</v>
      </c>
      <c r="T6050" s="2">
        <v>42227</v>
      </c>
      <c r="U6050" s="1">
        <v>42329.081250000003</v>
      </c>
      <c r="V6050" s="2">
        <v>42324</v>
      </c>
      <c r="W6050">
        <v>0.03</v>
      </c>
      <c r="X6050" t="s">
        <v>79</v>
      </c>
      <c r="Y6050" t="s">
        <v>407</v>
      </c>
      <c r="Z6050" s="2">
        <v>42046</v>
      </c>
      <c r="AA6050">
        <v>151655651</v>
      </c>
      <c r="AB6050" t="s">
        <v>84</v>
      </c>
      <c r="AC6050">
        <v>0</v>
      </c>
      <c r="AD6050">
        <v>300</v>
      </c>
      <c r="AE6050">
        <v>2015</v>
      </c>
      <c r="AF6050">
        <v>300</v>
      </c>
      <c r="AG6050">
        <v>1403</v>
      </c>
      <c r="AH6050">
        <v>0</v>
      </c>
      <c r="AI6050">
        <v>300</v>
      </c>
      <c r="AJ6050">
        <v>300</v>
      </c>
      <c r="AK6050">
        <v>0</v>
      </c>
      <c r="AL6050">
        <v>0</v>
      </c>
      <c r="AM6050">
        <v>1647</v>
      </c>
      <c r="AN6050">
        <v>10801.76</v>
      </c>
      <c r="AO6050">
        <v>2745</v>
      </c>
      <c r="AP6050">
        <v>11</v>
      </c>
      <c r="AQ6050" t="s">
        <v>1196</v>
      </c>
      <c r="AR6050" t="s">
        <v>246</v>
      </c>
    </row>
    <row r="6051" spans="1:44" x14ac:dyDescent="0.3">
      <c r="A6051" t="s">
        <v>158</v>
      </c>
      <c r="B6051" t="s">
        <v>637</v>
      </c>
      <c r="C6051" t="s">
        <v>638</v>
      </c>
      <c r="D6051" t="s">
        <v>112</v>
      </c>
      <c r="E6051" t="s">
        <v>48</v>
      </c>
      <c r="F6051" s="1">
        <v>42329.029166666667</v>
      </c>
      <c r="G6051" t="s">
        <v>105</v>
      </c>
      <c r="H6051" t="s">
        <v>106</v>
      </c>
      <c r="I6051" s="1">
        <v>42329.081250000003</v>
      </c>
      <c r="J6051" s="2">
        <v>42329</v>
      </c>
      <c r="K6051" t="s">
        <v>186</v>
      </c>
      <c r="L6051" t="s">
        <v>369</v>
      </c>
      <c r="M6051" t="s">
        <v>370</v>
      </c>
      <c r="N6051" t="s">
        <v>82</v>
      </c>
      <c r="O6051" t="s">
        <v>82</v>
      </c>
      <c r="P6051" t="s">
        <v>83</v>
      </c>
      <c r="Q6051" t="s">
        <v>83</v>
      </c>
      <c r="R6051" t="s">
        <v>84</v>
      </c>
      <c r="S6051">
        <v>1516041885</v>
      </c>
      <c r="T6051" s="2">
        <v>42227</v>
      </c>
      <c r="U6051" s="1">
        <v>42329.081250000003</v>
      </c>
      <c r="V6051" s="2">
        <v>42324</v>
      </c>
      <c r="W6051">
        <v>0.03</v>
      </c>
      <c r="X6051" t="s">
        <v>79</v>
      </c>
      <c r="Y6051" t="s">
        <v>201</v>
      </c>
      <c r="Z6051" s="2">
        <v>42046</v>
      </c>
      <c r="AA6051">
        <v>151655651</v>
      </c>
      <c r="AB6051" t="s">
        <v>84</v>
      </c>
      <c r="AC6051">
        <v>0</v>
      </c>
      <c r="AD6051">
        <v>9350</v>
      </c>
      <c r="AE6051">
        <v>2015</v>
      </c>
      <c r="AF6051">
        <v>9350</v>
      </c>
      <c r="AG6051">
        <v>1403</v>
      </c>
      <c r="AH6051">
        <v>0</v>
      </c>
      <c r="AI6051">
        <v>9350</v>
      </c>
      <c r="AJ6051">
        <v>9350</v>
      </c>
      <c r="AK6051">
        <v>0</v>
      </c>
      <c r="AL6051">
        <v>0</v>
      </c>
      <c r="AM6051">
        <v>1647</v>
      </c>
      <c r="AN6051">
        <v>10801.76</v>
      </c>
      <c r="AO6051">
        <v>2745</v>
      </c>
      <c r="AP6051">
        <v>11</v>
      </c>
      <c r="AQ6051" t="s">
        <v>1196</v>
      </c>
      <c r="AR6051" t="s">
        <v>246</v>
      </c>
    </row>
    <row r="6052" spans="1:44" x14ac:dyDescent="0.3">
      <c r="A6052" t="s">
        <v>158</v>
      </c>
      <c r="B6052" t="s">
        <v>637</v>
      </c>
      <c r="C6052" t="s">
        <v>638</v>
      </c>
      <c r="D6052" t="s">
        <v>112</v>
      </c>
      <c r="E6052" t="s">
        <v>48</v>
      </c>
      <c r="F6052" s="1">
        <v>42329.029166666667</v>
      </c>
      <c r="G6052" t="s">
        <v>105</v>
      </c>
      <c r="H6052" t="s">
        <v>106</v>
      </c>
      <c r="I6052" s="1">
        <v>42329.081250000003</v>
      </c>
      <c r="J6052" s="2">
        <v>42329</v>
      </c>
      <c r="K6052" t="s">
        <v>186</v>
      </c>
      <c r="L6052" t="s">
        <v>369</v>
      </c>
      <c r="M6052" t="s">
        <v>370</v>
      </c>
      <c r="N6052" t="s">
        <v>82</v>
      </c>
      <c r="O6052" t="s">
        <v>82</v>
      </c>
      <c r="P6052" t="s">
        <v>83</v>
      </c>
      <c r="Q6052" t="s">
        <v>83</v>
      </c>
      <c r="R6052" t="s">
        <v>84</v>
      </c>
      <c r="S6052">
        <v>1516041885</v>
      </c>
      <c r="T6052" s="2">
        <v>42227</v>
      </c>
      <c r="U6052" s="1">
        <v>42329.081250000003</v>
      </c>
      <c r="V6052" s="2">
        <v>42324</v>
      </c>
      <c r="W6052">
        <v>0.03</v>
      </c>
      <c r="X6052" t="s">
        <v>79</v>
      </c>
      <c r="Y6052" t="s">
        <v>191</v>
      </c>
      <c r="Z6052" s="2">
        <v>42046</v>
      </c>
      <c r="AA6052">
        <v>151655651</v>
      </c>
      <c r="AB6052" t="s">
        <v>84</v>
      </c>
      <c r="AC6052">
        <v>0</v>
      </c>
      <c r="AD6052">
        <v>1880</v>
      </c>
      <c r="AE6052">
        <v>2015</v>
      </c>
      <c r="AF6052">
        <v>1880</v>
      </c>
      <c r="AG6052">
        <v>1403</v>
      </c>
      <c r="AH6052">
        <v>0</v>
      </c>
      <c r="AI6052">
        <v>1880</v>
      </c>
      <c r="AJ6052">
        <v>1880</v>
      </c>
      <c r="AK6052">
        <v>0</v>
      </c>
      <c r="AL6052">
        <v>0</v>
      </c>
      <c r="AM6052">
        <v>1647</v>
      </c>
      <c r="AN6052">
        <v>10801.76</v>
      </c>
      <c r="AO6052">
        <v>2745</v>
      </c>
      <c r="AP6052">
        <v>11</v>
      </c>
      <c r="AQ6052" t="s">
        <v>1196</v>
      </c>
      <c r="AR6052" t="s">
        <v>246</v>
      </c>
    </row>
    <row r="6053" spans="1:44" x14ac:dyDescent="0.3">
      <c r="A6053" t="s">
        <v>158</v>
      </c>
      <c r="B6053" t="s">
        <v>637</v>
      </c>
      <c r="C6053" t="s">
        <v>638</v>
      </c>
      <c r="D6053" t="s">
        <v>112</v>
      </c>
      <c r="E6053" t="s">
        <v>48</v>
      </c>
      <c r="F6053" s="1">
        <v>42329.213194444441</v>
      </c>
      <c r="G6053" t="s">
        <v>100</v>
      </c>
      <c r="H6053" t="s">
        <v>101</v>
      </c>
      <c r="I6053" s="1">
        <v>42329.270833333336</v>
      </c>
      <c r="J6053" s="2">
        <v>42329</v>
      </c>
      <c r="K6053" t="s">
        <v>186</v>
      </c>
      <c r="L6053" t="s">
        <v>369</v>
      </c>
      <c r="M6053" t="s">
        <v>370</v>
      </c>
      <c r="N6053" t="s">
        <v>76</v>
      </c>
      <c r="P6053" t="s">
        <v>77</v>
      </c>
      <c r="R6053" t="s">
        <v>78</v>
      </c>
      <c r="S6053">
        <v>1516041884</v>
      </c>
      <c r="T6053" s="2">
        <v>42227</v>
      </c>
      <c r="U6053" s="1">
        <v>42329.270833333336</v>
      </c>
      <c r="V6053" s="2">
        <v>42326</v>
      </c>
      <c r="W6053">
        <v>0.03</v>
      </c>
      <c r="X6053" t="s">
        <v>79</v>
      </c>
      <c r="Y6053" t="s">
        <v>375</v>
      </c>
      <c r="Z6053" s="2">
        <v>42046</v>
      </c>
      <c r="AA6053">
        <v>151655649</v>
      </c>
      <c r="AB6053" t="s">
        <v>78</v>
      </c>
      <c r="AC6053">
        <v>200</v>
      </c>
      <c r="AE6053">
        <v>2015</v>
      </c>
      <c r="AF6053">
        <v>5200</v>
      </c>
      <c r="AG6053">
        <v>1403</v>
      </c>
      <c r="AH6053">
        <v>0</v>
      </c>
      <c r="AI6053">
        <v>5200</v>
      </c>
      <c r="AJ6053">
        <v>5200</v>
      </c>
      <c r="AK6053">
        <v>0</v>
      </c>
      <c r="AL6053">
        <v>0</v>
      </c>
      <c r="AM6053">
        <v>9063</v>
      </c>
      <c r="AN6053">
        <v>59440.85</v>
      </c>
      <c r="AO6053">
        <v>6948</v>
      </c>
      <c r="AP6053">
        <v>11</v>
      </c>
      <c r="AQ6053" t="s">
        <v>1196</v>
      </c>
      <c r="AR6053" t="s">
        <v>246</v>
      </c>
    </row>
    <row r="6054" spans="1:44" x14ac:dyDescent="0.3">
      <c r="A6054" t="s">
        <v>158</v>
      </c>
      <c r="B6054" t="s">
        <v>637</v>
      </c>
      <c r="C6054" t="s">
        <v>638</v>
      </c>
      <c r="D6054" t="s">
        <v>112</v>
      </c>
      <c r="E6054" t="s">
        <v>48</v>
      </c>
      <c r="F6054" s="1">
        <v>42329.213194444441</v>
      </c>
      <c r="G6054" t="s">
        <v>105</v>
      </c>
      <c r="H6054" t="s">
        <v>106</v>
      </c>
      <c r="I6054" s="1">
        <v>42329.271527777775</v>
      </c>
      <c r="J6054" s="2">
        <v>42329</v>
      </c>
      <c r="K6054" t="s">
        <v>186</v>
      </c>
      <c r="L6054" t="s">
        <v>369</v>
      </c>
      <c r="M6054" t="s">
        <v>370</v>
      </c>
      <c r="N6054" t="s">
        <v>82</v>
      </c>
      <c r="O6054" t="s">
        <v>82</v>
      </c>
      <c r="P6054" t="s">
        <v>83</v>
      </c>
      <c r="Q6054" t="s">
        <v>83</v>
      </c>
      <c r="R6054" t="s">
        <v>84</v>
      </c>
      <c r="S6054">
        <v>1516041884</v>
      </c>
      <c r="T6054" s="2">
        <v>42227</v>
      </c>
      <c r="U6054" s="1">
        <v>42329.271527777775</v>
      </c>
      <c r="V6054" s="2">
        <v>42326</v>
      </c>
      <c r="W6054">
        <v>0.03</v>
      </c>
      <c r="X6054" t="s">
        <v>79</v>
      </c>
      <c r="Y6054" t="s">
        <v>375</v>
      </c>
      <c r="Z6054" s="2">
        <v>42046</v>
      </c>
      <c r="AA6054">
        <v>151655649</v>
      </c>
      <c r="AB6054" t="s">
        <v>84</v>
      </c>
      <c r="AC6054">
        <v>0</v>
      </c>
      <c r="AD6054">
        <v>5200</v>
      </c>
      <c r="AE6054">
        <v>2015</v>
      </c>
      <c r="AF6054">
        <v>5200</v>
      </c>
      <c r="AG6054">
        <v>1403</v>
      </c>
      <c r="AH6054">
        <v>0</v>
      </c>
      <c r="AI6054">
        <v>5200</v>
      </c>
      <c r="AJ6054">
        <v>5200</v>
      </c>
      <c r="AK6054">
        <v>0</v>
      </c>
      <c r="AL6054">
        <v>0</v>
      </c>
      <c r="AM6054">
        <v>9063</v>
      </c>
      <c r="AN6054">
        <v>59440.85</v>
      </c>
      <c r="AO6054">
        <v>6948</v>
      </c>
      <c r="AP6054">
        <v>11</v>
      </c>
      <c r="AQ6054" t="s">
        <v>1196</v>
      </c>
      <c r="AR6054" t="s">
        <v>246</v>
      </c>
    </row>
    <row r="6055" spans="1:44" x14ac:dyDescent="0.3">
      <c r="A6055" t="s">
        <v>691</v>
      </c>
      <c r="B6055" t="s">
        <v>692</v>
      </c>
      <c r="C6055" t="s">
        <v>693</v>
      </c>
      <c r="D6055" t="s">
        <v>112</v>
      </c>
      <c r="E6055" t="s">
        <v>48</v>
      </c>
      <c r="F6055" s="1">
        <v>42329.029166666667</v>
      </c>
      <c r="G6055" t="s">
        <v>105</v>
      </c>
      <c r="H6055" t="s">
        <v>106</v>
      </c>
      <c r="I6055" s="1">
        <v>42329.029166666667</v>
      </c>
      <c r="J6055" s="2">
        <v>42329</v>
      </c>
      <c r="K6055" t="s">
        <v>186</v>
      </c>
      <c r="L6055" t="s">
        <v>694</v>
      </c>
      <c r="M6055" t="s">
        <v>695</v>
      </c>
      <c r="N6055" t="s">
        <v>82</v>
      </c>
      <c r="O6055" t="s">
        <v>82</v>
      </c>
      <c r="P6055" t="s">
        <v>83</v>
      </c>
      <c r="Q6055" t="s">
        <v>83</v>
      </c>
      <c r="R6055" t="s">
        <v>84</v>
      </c>
      <c r="S6055">
        <v>1516042329</v>
      </c>
      <c r="T6055" s="2">
        <v>42196</v>
      </c>
      <c r="U6055" s="1">
        <v>42329.029166666667</v>
      </c>
      <c r="V6055" s="2">
        <v>42258</v>
      </c>
      <c r="W6055">
        <v>0.4</v>
      </c>
      <c r="X6055" t="s">
        <v>79</v>
      </c>
      <c r="Y6055" t="s">
        <v>104</v>
      </c>
      <c r="Z6055" s="2">
        <v>42307</v>
      </c>
      <c r="AA6055">
        <v>151655498</v>
      </c>
      <c r="AB6055" t="s">
        <v>84</v>
      </c>
      <c r="AC6055">
        <v>0</v>
      </c>
      <c r="AD6055">
        <v>1600</v>
      </c>
      <c r="AE6055">
        <v>2015</v>
      </c>
      <c r="AF6055">
        <v>1600</v>
      </c>
      <c r="AG6055">
        <v>1403</v>
      </c>
      <c r="AH6055">
        <v>0</v>
      </c>
      <c r="AI6055">
        <v>1600</v>
      </c>
      <c r="AJ6055">
        <v>1600</v>
      </c>
      <c r="AK6055">
        <v>0</v>
      </c>
      <c r="AL6055">
        <v>0</v>
      </c>
      <c r="AM6055">
        <v>9000</v>
      </c>
      <c r="AN6055">
        <v>7200</v>
      </c>
      <c r="AO6055">
        <v>9900</v>
      </c>
      <c r="AP6055">
        <v>11</v>
      </c>
      <c r="AQ6055" t="s">
        <v>1196</v>
      </c>
      <c r="AR6055" t="s">
        <v>246</v>
      </c>
    </row>
    <row r="6056" spans="1:44" x14ac:dyDescent="0.3">
      <c r="A6056" t="s">
        <v>158</v>
      </c>
      <c r="B6056" t="s">
        <v>535</v>
      </c>
      <c r="C6056" t="s">
        <v>536</v>
      </c>
      <c r="D6056" t="s">
        <v>112</v>
      </c>
      <c r="E6056" t="s">
        <v>48</v>
      </c>
      <c r="F6056" s="1">
        <v>42329.399305555555</v>
      </c>
      <c r="G6056" t="s">
        <v>100</v>
      </c>
      <c r="H6056" t="s">
        <v>101</v>
      </c>
      <c r="I6056" s="1">
        <v>42329.474305555559</v>
      </c>
      <c r="J6056" s="2">
        <v>42329</v>
      </c>
      <c r="K6056" t="s">
        <v>186</v>
      </c>
      <c r="L6056" t="s">
        <v>700</v>
      </c>
      <c r="M6056" t="s">
        <v>701</v>
      </c>
      <c r="N6056" t="s">
        <v>76</v>
      </c>
      <c r="P6056" t="s">
        <v>77</v>
      </c>
      <c r="R6056" t="s">
        <v>78</v>
      </c>
      <c r="S6056">
        <v>1516042153</v>
      </c>
      <c r="T6056" s="2">
        <v>42258</v>
      </c>
      <c r="U6056" s="1">
        <v>42329.474305555559</v>
      </c>
      <c r="V6056" s="2">
        <v>42135</v>
      </c>
      <c r="W6056">
        <v>5.0999999999999997E-2</v>
      </c>
      <c r="X6056" t="s">
        <v>79</v>
      </c>
      <c r="Y6056" t="s">
        <v>702</v>
      </c>
      <c r="Z6056" s="2">
        <v>42046</v>
      </c>
      <c r="AA6056">
        <v>151655633</v>
      </c>
      <c r="AB6056" t="s">
        <v>78</v>
      </c>
      <c r="AC6056">
        <v>0</v>
      </c>
      <c r="AE6056">
        <v>2015</v>
      </c>
      <c r="AF6056">
        <v>2820</v>
      </c>
      <c r="AG6056">
        <v>1403</v>
      </c>
      <c r="AH6056">
        <v>0</v>
      </c>
      <c r="AI6056">
        <v>2820</v>
      </c>
      <c r="AJ6056">
        <v>2820</v>
      </c>
      <c r="AK6056">
        <v>0</v>
      </c>
      <c r="AL6056">
        <v>0</v>
      </c>
      <c r="AM6056">
        <v>635</v>
      </c>
      <c r="AN6056">
        <v>2286.5100000000002</v>
      </c>
      <c r="AO6056">
        <v>1575</v>
      </c>
      <c r="AP6056">
        <v>11</v>
      </c>
      <c r="AQ6056" t="s">
        <v>1196</v>
      </c>
      <c r="AR6056" t="s">
        <v>246</v>
      </c>
    </row>
    <row r="6057" spans="1:44" x14ac:dyDescent="0.3">
      <c r="A6057" t="s">
        <v>158</v>
      </c>
      <c r="B6057" t="s">
        <v>535</v>
      </c>
      <c r="C6057" t="s">
        <v>536</v>
      </c>
      <c r="D6057" t="s">
        <v>112</v>
      </c>
      <c r="E6057" t="s">
        <v>48</v>
      </c>
      <c r="F6057" s="1">
        <v>42329.399305555555</v>
      </c>
      <c r="G6057" t="s">
        <v>100</v>
      </c>
      <c r="H6057" t="s">
        <v>101</v>
      </c>
      <c r="I6057" s="1">
        <v>42329.474305555559</v>
      </c>
      <c r="J6057" s="2">
        <v>42329</v>
      </c>
      <c r="K6057" t="s">
        <v>186</v>
      </c>
      <c r="L6057" t="s">
        <v>700</v>
      </c>
      <c r="M6057" t="s">
        <v>701</v>
      </c>
      <c r="N6057" t="s">
        <v>76</v>
      </c>
      <c r="P6057" t="s">
        <v>77</v>
      </c>
      <c r="R6057" t="s">
        <v>78</v>
      </c>
      <c r="S6057">
        <v>1516042153</v>
      </c>
      <c r="T6057" s="2">
        <v>42258</v>
      </c>
      <c r="U6057" s="1">
        <v>42329.474305555559</v>
      </c>
      <c r="V6057" s="2">
        <v>42135</v>
      </c>
      <c r="W6057">
        <v>5.0999999999999997E-2</v>
      </c>
      <c r="X6057" t="s">
        <v>79</v>
      </c>
      <c r="Y6057" t="s">
        <v>703</v>
      </c>
      <c r="Z6057" s="2">
        <v>42046</v>
      </c>
      <c r="AA6057">
        <v>151655633</v>
      </c>
      <c r="AB6057" t="s">
        <v>78</v>
      </c>
      <c r="AC6057">
        <v>0</v>
      </c>
      <c r="AE6057">
        <v>2015</v>
      </c>
      <c r="AF6057">
        <v>2832</v>
      </c>
      <c r="AG6057">
        <v>1403</v>
      </c>
      <c r="AH6057">
        <v>0</v>
      </c>
      <c r="AI6057">
        <v>2832</v>
      </c>
      <c r="AJ6057">
        <v>2832</v>
      </c>
      <c r="AK6057">
        <v>0</v>
      </c>
      <c r="AL6057">
        <v>0</v>
      </c>
      <c r="AM6057">
        <v>635</v>
      </c>
      <c r="AN6057">
        <v>2286.5100000000002</v>
      </c>
      <c r="AO6057">
        <v>1650</v>
      </c>
      <c r="AP6057">
        <v>11</v>
      </c>
      <c r="AQ6057" t="s">
        <v>1196</v>
      </c>
      <c r="AR6057" t="s">
        <v>246</v>
      </c>
    </row>
    <row r="6058" spans="1:44" x14ac:dyDescent="0.3">
      <c r="A6058" t="s">
        <v>158</v>
      </c>
      <c r="B6058" t="s">
        <v>535</v>
      </c>
      <c r="C6058" t="s">
        <v>536</v>
      </c>
      <c r="D6058" t="s">
        <v>112</v>
      </c>
      <c r="E6058" t="s">
        <v>48</v>
      </c>
      <c r="F6058" s="1">
        <v>42329.399305555555</v>
      </c>
      <c r="G6058" t="s">
        <v>100</v>
      </c>
      <c r="H6058" t="s">
        <v>101</v>
      </c>
      <c r="I6058" s="1">
        <v>42329.474305555559</v>
      </c>
      <c r="J6058" s="2">
        <v>42329</v>
      </c>
      <c r="K6058" t="s">
        <v>186</v>
      </c>
      <c r="L6058" t="s">
        <v>700</v>
      </c>
      <c r="M6058" t="s">
        <v>701</v>
      </c>
      <c r="N6058" t="s">
        <v>76</v>
      </c>
      <c r="P6058" t="s">
        <v>77</v>
      </c>
      <c r="R6058" t="s">
        <v>78</v>
      </c>
      <c r="S6058">
        <v>1516042153</v>
      </c>
      <c r="T6058" s="2">
        <v>42258</v>
      </c>
      <c r="U6058" s="1">
        <v>42329.474305555559</v>
      </c>
      <c r="V6058" s="2">
        <v>42135</v>
      </c>
      <c r="W6058">
        <v>5.0999999999999997E-2</v>
      </c>
      <c r="X6058" t="s">
        <v>79</v>
      </c>
      <c r="Y6058" t="s">
        <v>704</v>
      </c>
      <c r="Z6058" s="2">
        <v>42046</v>
      </c>
      <c r="AA6058">
        <v>151655633</v>
      </c>
      <c r="AB6058" t="s">
        <v>78</v>
      </c>
      <c r="AC6058">
        <v>0</v>
      </c>
      <c r="AE6058">
        <v>2015</v>
      </c>
      <c r="AF6058">
        <v>2832</v>
      </c>
      <c r="AG6058">
        <v>1403</v>
      </c>
      <c r="AH6058">
        <v>0</v>
      </c>
      <c r="AI6058">
        <v>2832</v>
      </c>
      <c r="AJ6058">
        <v>2832</v>
      </c>
      <c r="AK6058">
        <v>0</v>
      </c>
      <c r="AL6058">
        <v>0</v>
      </c>
      <c r="AM6058">
        <v>635</v>
      </c>
      <c r="AN6058">
        <v>2286.5100000000002</v>
      </c>
      <c r="AO6058">
        <v>1425</v>
      </c>
      <c r="AP6058">
        <v>11</v>
      </c>
      <c r="AQ6058" t="s">
        <v>1196</v>
      </c>
      <c r="AR6058" t="s">
        <v>246</v>
      </c>
    </row>
    <row r="6059" spans="1:44" x14ac:dyDescent="0.3">
      <c r="A6059" t="s">
        <v>158</v>
      </c>
      <c r="B6059" t="s">
        <v>535</v>
      </c>
      <c r="C6059" t="s">
        <v>536</v>
      </c>
      <c r="D6059" t="s">
        <v>112</v>
      </c>
      <c r="E6059" t="s">
        <v>48</v>
      </c>
      <c r="F6059" s="1">
        <v>42329.399305555555</v>
      </c>
      <c r="G6059" t="s">
        <v>100</v>
      </c>
      <c r="H6059" t="s">
        <v>101</v>
      </c>
      <c r="I6059" s="1">
        <v>42329.474305555559</v>
      </c>
      <c r="J6059" s="2">
        <v>42329</v>
      </c>
      <c r="K6059" t="s">
        <v>186</v>
      </c>
      <c r="L6059" t="s">
        <v>700</v>
      </c>
      <c r="M6059" t="s">
        <v>701</v>
      </c>
      <c r="N6059" t="s">
        <v>76</v>
      </c>
      <c r="P6059" t="s">
        <v>77</v>
      </c>
      <c r="R6059" t="s">
        <v>78</v>
      </c>
      <c r="S6059">
        <v>1516042153</v>
      </c>
      <c r="T6059" s="2">
        <v>42258</v>
      </c>
      <c r="U6059" s="1">
        <v>42329.474305555559</v>
      </c>
      <c r="V6059" s="2">
        <v>42135</v>
      </c>
      <c r="W6059">
        <v>5.0999999999999997E-2</v>
      </c>
      <c r="X6059" t="s">
        <v>79</v>
      </c>
      <c r="Y6059" t="s">
        <v>705</v>
      </c>
      <c r="Z6059" s="2">
        <v>42046</v>
      </c>
      <c r="AA6059">
        <v>151655633</v>
      </c>
      <c r="AB6059" t="s">
        <v>78</v>
      </c>
      <c r="AC6059">
        <v>0</v>
      </c>
      <c r="AE6059">
        <v>2015</v>
      </c>
      <c r="AF6059">
        <v>1160</v>
      </c>
      <c r="AG6059">
        <v>1403</v>
      </c>
      <c r="AH6059">
        <v>0</v>
      </c>
      <c r="AI6059">
        <v>1160</v>
      </c>
      <c r="AJ6059">
        <v>1160</v>
      </c>
      <c r="AK6059">
        <v>0</v>
      </c>
      <c r="AL6059">
        <v>0</v>
      </c>
      <c r="AM6059">
        <v>635</v>
      </c>
      <c r="AN6059">
        <v>2286.5100000000002</v>
      </c>
      <c r="AO6059">
        <v>900</v>
      </c>
      <c r="AP6059">
        <v>11</v>
      </c>
      <c r="AQ6059" t="s">
        <v>1196</v>
      </c>
      <c r="AR6059" t="s">
        <v>246</v>
      </c>
    </row>
    <row r="6060" spans="1:44" x14ac:dyDescent="0.3">
      <c r="A6060" t="s">
        <v>158</v>
      </c>
      <c r="B6060" t="s">
        <v>535</v>
      </c>
      <c r="C6060" t="s">
        <v>536</v>
      </c>
      <c r="D6060" t="s">
        <v>112</v>
      </c>
      <c r="E6060" t="s">
        <v>48</v>
      </c>
      <c r="F6060" s="1">
        <v>42329.399305555555</v>
      </c>
      <c r="G6060" t="s">
        <v>100</v>
      </c>
      <c r="H6060" t="s">
        <v>101</v>
      </c>
      <c r="I6060" s="1">
        <v>42329.474305555559</v>
      </c>
      <c r="J6060" s="2">
        <v>42329</v>
      </c>
      <c r="K6060" t="s">
        <v>186</v>
      </c>
      <c r="L6060" t="s">
        <v>700</v>
      </c>
      <c r="M6060" t="s">
        <v>701</v>
      </c>
      <c r="N6060" t="s">
        <v>76</v>
      </c>
      <c r="P6060" t="s">
        <v>77</v>
      </c>
      <c r="R6060" t="s">
        <v>78</v>
      </c>
      <c r="S6060">
        <v>1516042153</v>
      </c>
      <c r="T6060" s="2">
        <v>42258</v>
      </c>
      <c r="U6060" s="1">
        <v>42329.474305555559</v>
      </c>
      <c r="V6060" s="2">
        <v>42135</v>
      </c>
      <c r="W6060">
        <v>5.0999999999999997E-2</v>
      </c>
      <c r="X6060" t="s">
        <v>79</v>
      </c>
      <c r="Y6060" t="s">
        <v>706</v>
      </c>
      <c r="Z6060" s="2">
        <v>42046</v>
      </c>
      <c r="AA6060">
        <v>151655633</v>
      </c>
      <c r="AB6060" t="s">
        <v>78</v>
      </c>
      <c r="AC6060">
        <v>0</v>
      </c>
      <c r="AE6060">
        <v>2015</v>
      </c>
      <c r="AF6060">
        <v>1860</v>
      </c>
      <c r="AG6060">
        <v>1403</v>
      </c>
      <c r="AH6060">
        <v>0</v>
      </c>
      <c r="AI6060">
        <v>1860</v>
      </c>
      <c r="AJ6060">
        <v>1860</v>
      </c>
      <c r="AK6060">
        <v>0</v>
      </c>
      <c r="AL6060">
        <v>0</v>
      </c>
      <c r="AM6060">
        <v>635</v>
      </c>
      <c r="AN6060">
        <v>2286.5100000000002</v>
      </c>
      <c r="AO6060">
        <v>525</v>
      </c>
      <c r="AP6060">
        <v>11</v>
      </c>
      <c r="AQ6060" t="s">
        <v>1196</v>
      </c>
      <c r="AR6060" t="s">
        <v>246</v>
      </c>
    </row>
    <row r="6061" spans="1:44" x14ac:dyDescent="0.3">
      <c r="A6061" t="s">
        <v>158</v>
      </c>
      <c r="B6061" t="s">
        <v>535</v>
      </c>
      <c r="C6061" t="s">
        <v>536</v>
      </c>
      <c r="D6061" t="s">
        <v>112</v>
      </c>
      <c r="E6061" t="s">
        <v>48</v>
      </c>
      <c r="F6061" s="1">
        <v>42329.399305555555</v>
      </c>
      <c r="G6061" t="s">
        <v>100</v>
      </c>
      <c r="H6061" t="s">
        <v>101</v>
      </c>
      <c r="I6061" s="1">
        <v>42329.474305555559</v>
      </c>
      <c r="J6061" s="2">
        <v>42329</v>
      </c>
      <c r="K6061" t="s">
        <v>186</v>
      </c>
      <c r="L6061" t="s">
        <v>700</v>
      </c>
      <c r="M6061" t="s">
        <v>701</v>
      </c>
      <c r="N6061" t="s">
        <v>76</v>
      </c>
      <c r="P6061" t="s">
        <v>77</v>
      </c>
      <c r="R6061" t="s">
        <v>78</v>
      </c>
      <c r="S6061">
        <v>1516042153</v>
      </c>
      <c r="T6061" s="2">
        <v>42258</v>
      </c>
      <c r="U6061" s="1">
        <v>42329.474305555559</v>
      </c>
      <c r="V6061" s="2">
        <v>42135</v>
      </c>
      <c r="W6061">
        <v>5.0999999999999997E-2</v>
      </c>
      <c r="X6061" t="s">
        <v>79</v>
      </c>
      <c r="Y6061" t="s">
        <v>707</v>
      </c>
      <c r="Z6061" s="2">
        <v>42046</v>
      </c>
      <c r="AA6061">
        <v>151655633</v>
      </c>
      <c r="AB6061" t="s">
        <v>78</v>
      </c>
      <c r="AC6061">
        <v>0</v>
      </c>
      <c r="AE6061">
        <v>2015</v>
      </c>
      <c r="AF6061">
        <v>1715</v>
      </c>
      <c r="AG6061">
        <v>1403</v>
      </c>
      <c r="AH6061">
        <v>0</v>
      </c>
      <c r="AI6061">
        <v>1715</v>
      </c>
      <c r="AJ6061">
        <v>1715</v>
      </c>
      <c r="AK6061">
        <v>0</v>
      </c>
      <c r="AL6061">
        <v>0</v>
      </c>
      <c r="AM6061">
        <v>635</v>
      </c>
      <c r="AN6061">
        <v>2286.5100000000002</v>
      </c>
      <c r="AO6061">
        <v>525</v>
      </c>
      <c r="AP6061">
        <v>11</v>
      </c>
      <c r="AQ6061" t="s">
        <v>1196</v>
      </c>
      <c r="AR6061" t="s">
        <v>246</v>
      </c>
    </row>
    <row r="6062" spans="1:44" x14ac:dyDescent="0.3">
      <c r="A6062" t="s">
        <v>158</v>
      </c>
      <c r="B6062" t="s">
        <v>535</v>
      </c>
      <c r="C6062" t="s">
        <v>536</v>
      </c>
      <c r="D6062" t="s">
        <v>112</v>
      </c>
      <c r="E6062" t="s">
        <v>48</v>
      </c>
      <c r="F6062" s="1">
        <v>42329.399305555555</v>
      </c>
      <c r="G6062" t="s">
        <v>100</v>
      </c>
      <c r="H6062" t="s">
        <v>101</v>
      </c>
      <c r="I6062" s="1">
        <v>42329.474305555559</v>
      </c>
      <c r="J6062" s="2">
        <v>42329</v>
      </c>
      <c r="K6062" t="s">
        <v>186</v>
      </c>
      <c r="L6062" t="s">
        <v>700</v>
      </c>
      <c r="M6062" t="s">
        <v>701</v>
      </c>
      <c r="N6062" t="s">
        <v>76</v>
      </c>
      <c r="P6062" t="s">
        <v>77</v>
      </c>
      <c r="R6062" t="s">
        <v>78</v>
      </c>
      <c r="S6062">
        <v>1516042153</v>
      </c>
      <c r="T6062" s="2">
        <v>42258</v>
      </c>
      <c r="U6062" s="1">
        <v>42329.474305555559</v>
      </c>
      <c r="V6062" s="2">
        <v>42135</v>
      </c>
      <c r="W6062">
        <v>5.0999999999999997E-2</v>
      </c>
      <c r="X6062" t="s">
        <v>79</v>
      </c>
      <c r="Y6062" t="s">
        <v>708</v>
      </c>
      <c r="Z6062" s="2">
        <v>42046</v>
      </c>
      <c r="AA6062">
        <v>151655633</v>
      </c>
      <c r="AB6062" t="s">
        <v>78</v>
      </c>
      <c r="AC6062">
        <v>0</v>
      </c>
      <c r="AE6062">
        <v>2015</v>
      </c>
      <c r="AF6062">
        <v>750</v>
      </c>
      <c r="AG6062">
        <v>1403</v>
      </c>
      <c r="AH6062">
        <v>0</v>
      </c>
      <c r="AI6062">
        <v>750</v>
      </c>
      <c r="AJ6062">
        <v>750</v>
      </c>
      <c r="AK6062">
        <v>0</v>
      </c>
      <c r="AL6062">
        <v>0</v>
      </c>
      <c r="AM6062">
        <v>635</v>
      </c>
      <c r="AN6062">
        <v>2286.5100000000002</v>
      </c>
      <c r="AO6062">
        <v>900</v>
      </c>
      <c r="AP6062">
        <v>11</v>
      </c>
      <c r="AQ6062" t="s">
        <v>1196</v>
      </c>
      <c r="AR6062" t="s">
        <v>246</v>
      </c>
    </row>
    <row r="6063" spans="1:44" x14ac:dyDescent="0.3">
      <c r="A6063" t="s">
        <v>158</v>
      </c>
      <c r="B6063" t="s">
        <v>535</v>
      </c>
      <c r="C6063" t="s">
        <v>536</v>
      </c>
      <c r="D6063" t="s">
        <v>112</v>
      </c>
      <c r="E6063" t="s">
        <v>48</v>
      </c>
      <c r="F6063" s="1">
        <v>42329.399305555555</v>
      </c>
      <c r="G6063" t="s">
        <v>100</v>
      </c>
      <c r="H6063" t="s">
        <v>101</v>
      </c>
      <c r="I6063" s="1">
        <v>42329.474305555559</v>
      </c>
      <c r="J6063" s="2">
        <v>42329</v>
      </c>
      <c r="K6063" t="s">
        <v>186</v>
      </c>
      <c r="L6063" t="s">
        <v>700</v>
      </c>
      <c r="M6063" t="s">
        <v>701</v>
      </c>
      <c r="N6063" t="s">
        <v>76</v>
      </c>
      <c r="P6063" t="s">
        <v>77</v>
      </c>
      <c r="R6063" t="s">
        <v>78</v>
      </c>
      <c r="S6063">
        <v>1516042153</v>
      </c>
      <c r="T6063" s="2">
        <v>42258</v>
      </c>
      <c r="U6063" s="1">
        <v>42329.474305555559</v>
      </c>
      <c r="V6063" s="2">
        <v>42135</v>
      </c>
      <c r="W6063">
        <v>5.0999999999999997E-2</v>
      </c>
      <c r="X6063" t="s">
        <v>79</v>
      </c>
      <c r="Y6063" t="s">
        <v>709</v>
      </c>
      <c r="Z6063" s="2">
        <v>42046</v>
      </c>
      <c r="AA6063">
        <v>151655633</v>
      </c>
      <c r="AB6063" t="s">
        <v>78</v>
      </c>
      <c r="AC6063">
        <v>0</v>
      </c>
      <c r="AE6063">
        <v>2015</v>
      </c>
      <c r="AF6063">
        <v>2800</v>
      </c>
      <c r="AG6063">
        <v>1403</v>
      </c>
      <c r="AH6063">
        <v>0</v>
      </c>
      <c r="AI6063">
        <v>2800</v>
      </c>
      <c r="AJ6063">
        <v>2800</v>
      </c>
      <c r="AK6063">
        <v>0</v>
      </c>
      <c r="AL6063">
        <v>0</v>
      </c>
      <c r="AM6063">
        <v>635</v>
      </c>
      <c r="AN6063">
        <v>2286.5100000000002</v>
      </c>
      <c r="AO6063">
        <v>1350</v>
      </c>
      <c r="AP6063">
        <v>11</v>
      </c>
      <c r="AQ6063" t="s">
        <v>1196</v>
      </c>
      <c r="AR6063" t="s">
        <v>246</v>
      </c>
    </row>
    <row r="6064" spans="1:44" x14ac:dyDescent="0.3">
      <c r="A6064" t="s">
        <v>158</v>
      </c>
      <c r="B6064" t="s">
        <v>535</v>
      </c>
      <c r="C6064" t="s">
        <v>536</v>
      </c>
      <c r="D6064" t="s">
        <v>112</v>
      </c>
      <c r="E6064" t="s">
        <v>48</v>
      </c>
      <c r="F6064" s="1">
        <v>42329.399305555555</v>
      </c>
      <c r="G6064" t="s">
        <v>100</v>
      </c>
      <c r="H6064" t="s">
        <v>101</v>
      </c>
      <c r="I6064" s="1">
        <v>42329.474305555559</v>
      </c>
      <c r="J6064" s="2">
        <v>42329</v>
      </c>
      <c r="K6064" t="s">
        <v>186</v>
      </c>
      <c r="L6064" t="s">
        <v>700</v>
      </c>
      <c r="M6064" t="s">
        <v>701</v>
      </c>
      <c r="N6064" t="s">
        <v>76</v>
      </c>
      <c r="P6064" t="s">
        <v>77</v>
      </c>
      <c r="R6064" t="s">
        <v>78</v>
      </c>
      <c r="S6064">
        <v>1516042153</v>
      </c>
      <c r="T6064" s="2">
        <v>42258</v>
      </c>
      <c r="U6064" s="1">
        <v>42329.474305555559</v>
      </c>
      <c r="V6064" s="2">
        <v>42135</v>
      </c>
      <c r="W6064">
        <v>5.0999999999999997E-2</v>
      </c>
      <c r="X6064" t="s">
        <v>79</v>
      </c>
      <c r="Y6064" t="s">
        <v>710</v>
      </c>
      <c r="Z6064" s="2">
        <v>42046</v>
      </c>
      <c r="AA6064">
        <v>151655633</v>
      </c>
      <c r="AB6064" t="s">
        <v>78</v>
      </c>
      <c r="AC6064">
        <v>0</v>
      </c>
      <c r="AE6064">
        <v>2015</v>
      </c>
      <c r="AF6064">
        <v>2760</v>
      </c>
      <c r="AG6064">
        <v>1403</v>
      </c>
      <c r="AH6064">
        <v>0</v>
      </c>
      <c r="AI6064">
        <v>2760</v>
      </c>
      <c r="AJ6064">
        <v>2760</v>
      </c>
      <c r="AK6064">
        <v>0</v>
      </c>
      <c r="AL6064">
        <v>0</v>
      </c>
      <c r="AM6064">
        <v>635</v>
      </c>
      <c r="AN6064">
        <v>2286.5100000000002</v>
      </c>
      <c r="AO6064">
        <v>1500</v>
      </c>
      <c r="AP6064">
        <v>11</v>
      </c>
      <c r="AQ6064" t="s">
        <v>1196</v>
      </c>
      <c r="AR6064" t="s">
        <v>246</v>
      </c>
    </row>
    <row r="6065" spans="1:44" x14ac:dyDescent="0.3">
      <c r="A6065" t="s">
        <v>158</v>
      </c>
      <c r="B6065" t="s">
        <v>535</v>
      </c>
      <c r="C6065" t="s">
        <v>536</v>
      </c>
      <c r="D6065" t="s">
        <v>112</v>
      </c>
      <c r="E6065" t="s">
        <v>48</v>
      </c>
      <c r="F6065" s="1">
        <v>42329.399305555555</v>
      </c>
      <c r="G6065" t="s">
        <v>105</v>
      </c>
      <c r="H6065" t="s">
        <v>106</v>
      </c>
      <c r="I6065" s="1">
        <v>42329.474999999999</v>
      </c>
      <c r="J6065" s="2">
        <v>42329</v>
      </c>
      <c r="K6065" t="s">
        <v>186</v>
      </c>
      <c r="L6065" t="s">
        <v>700</v>
      </c>
      <c r="M6065" t="s">
        <v>701</v>
      </c>
      <c r="N6065" t="s">
        <v>82</v>
      </c>
      <c r="O6065" t="s">
        <v>82</v>
      </c>
      <c r="P6065" t="s">
        <v>83</v>
      </c>
      <c r="Q6065" t="s">
        <v>83</v>
      </c>
      <c r="R6065" t="s">
        <v>84</v>
      </c>
      <c r="S6065">
        <v>1516042153</v>
      </c>
      <c r="T6065" s="2">
        <v>42258</v>
      </c>
      <c r="U6065" s="1">
        <v>42329.474999999999</v>
      </c>
      <c r="V6065" s="2">
        <v>42135</v>
      </c>
      <c r="W6065">
        <v>5.0999999999999997E-2</v>
      </c>
      <c r="X6065" t="s">
        <v>79</v>
      </c>
      <c r="Y6065" t="s">
        <v>702</v>
      </c>
      <c r="Z6065" s="2">
        <v>42046</v>
      </c>
      <c r="AA6065">
        <v>151655633</v>
      </c>
      <c r="AB6065" t="s">
        <v>84</v>
      </c>
      <c r="AC6065">
        <v>0</v>
      </c>
      <c r="AD6065">
        <v>2820</v>
      </c>
      <c r="AE6065">
        <v>2015</v>
      </c>
      <c r="AF6065">
        <v>2820</v>
      </c>
      <c r="AG6065">
        <v>1403</v>
      </c>
      <c r="AH6065">
        <v>0</v>
      </c>
      <c r="AI6065">
        <v>2820</v>
      </c>
      <c r="AJ6065">
        <v>2820</v>
      </c>
      <c r="AK6065">
        <v>0</v>
      </c>
      <c r="AL6065">
        <v>0</v>
      </c>
      <c r="AM6065">
        <v>635</v>
      </c>
      <c r="AN6065">
        <v>2286.5100000000002</v>
      </c>
      <c r="AO6065">
        <v>1575</v>
      </c>
      <c r="AP6065">
        <v>11</v>
      </c>
      <c r="AQ6065" t="s">
        <v>1196</v>
      </c>
      <c r="AR6065" t="s">
        <v>246</v>
      </c>
    </row>
    <row r="6066" spans="1:44" x14ac:dyDescent="0.3">
      <c r="A6066" t="s">
        <v>158</v>
      </c>
      <c r="B6066" t="s">
        <v>535</v>
      </c>
      <c r="C6066" t="s">
        <v>536</v>
      </c>
      <c r="D6066" t="s">
        <v>112</v>
      </c>
      <c r="E6066" t="s">
        <v>48</v>
      </c>
      <c r="F6066" s="1">
        <v>42329.399305555555</v>
      </c>
      <c r="G6066" t="s">
        <v>105</v>
      </c>
      <c r="H6066" t="s">
        <v>106</v>
      </c>
      <c r="I6066" s="1">
        <v>42329.474999999999</v>
      </c>
      <c r="J6066" s="2">
        <v>42329</v>
      </c>
      <c r="K6066" t="s">
        <v>186</v>
      </c>
      <c r="L6066" t="s">
        <v>700</v>
      </c>
      <c r="M6066" t="s">
        <v>701</v>
      </c>
      <c r="N6066" t="s">
        <v>82</v>
      </c>
      <c r="O6066" t="s">
        <v>82</v>
      </c>
      <c r="P6066" t="s">
        <v>83</v>
      </c>
      <c r="Q6066" t="s">
        <v>83</v>
      </c>
      <c r="R6066" t="s">
        <v>84</v>
      </c>
      <c r="S6066">
        <v>1516042153</v>
      </c>
      <c r="T6066" s="2">
        <v>42258</v>
      </c>
      <c r="U6066" s="1">
        <v>42329.474999999999</v>
      </c>
      <c r="V6066" s="2">
        <v>42135</v>
      </c>
      <c r="W6066">
        <v>5.0999999999999997E-2</v>
      </c>
      <c r="X6066" t="s">
        <v>79</v>
      </c>
      <c r="Y6066" t="s">
        <v>703</v>
      </c>
      <c r="Z6066" s="2">
        <v>42046</v>
      </c>
      <c r="AA6066">
        <v>151655633</v>
      </c>
      <c r="AB6066" t="s">
        <v>84</v>
      </c>
      <c r="AC6066">
        <v>0</v>
      </c>
      <c r="AD6066">
        <v>2832</v>
      </c>
      <c r="AE6066">
        <v>2015</v>
      </c>
      <c r="AF6066">
        <v>2832</v>
      </c>
      <c r="AG6066">
        <v>1403</v>
      </c>
      <c r="AH6066">
        <v>0</v>
      </c>
      <c r="AI6066">
        <v>2832</v>
      </c>
      <c r="AJ6066">
        <v>2832</v>
      </c>
      <c r="AK6066">
        <v>0</v>
      </c>
      <c r="AL6066">
        <v>0</v>
      </c>
      <c r="AM6066">
        <v>635</v>
      </c>
      <c r="AN6066">
        <v>2286.5100000000002</v>
      </c>
      <c r="AO6066">
        <v>1650</v>
      </c>
      <c r="AP6066">
        <v>11</v>
      </c>
      <c r="AQ6066" t="s">
        <v>1196</v>
      </c>
      <c r="AR6066" t="s">
        <v>246</v>
      </c>
    </row>
    <row r="6067" spans="1:44" x14ac:dyDescent="0.3">
      <c r="A6067" t="s">
        <v>158</v>
      </c>
      <c r="B6067" t="s">
        <v>535</v>
      </c>
      <c r="C6067" t="s">
        <v>536</v>
      </c>
      <c r="D6067" t="s">
        <v>112</v>
      </c>
      <c r="E6067" t="s">
        <v>48</v>
      </c>
      <c r="F6067" s="1">
        <v>42329.399305555555</v>
      </c>
      <c r="G6067" t="s">
        <v>105</v>
      </c>
      <c r="H6067" t="s">
        <v>106</v>
      </c>
      <c r="I6067" s="1">
        <v>42329.474999999999</v>
      </c>
      <c r="J6067" s="2">
        <v>42329</v>
      </c>
      <c r="K6067" t="s">
        <v>186</v>
      </c>
      <c r="L6067" t="s">
        <v>700</v>
      </c>
      <c r="M6067" t="s">
        <v>701</v>
      </c>
      <c r="N6067" t="s">
        <v>82</v>
      </c>
      <c r="O6067" t="s">
        <v>82</v>
      </c>
      <c r="P6067" t="s">
        <v>83</v>
      </c>
      <c r="Q6067" t="s">
        <v>83</v>
      </c>
      <c r="R6067" t="s">
        <v>84</v>
      </c>
      <c r="S6067">
        <v>1516042153</v>
      </c>
      <c r="T6067" s="2">
        <v>42258</v>
      </c>
      <c r="U6067" s="1">
        <v>42329.474999999999</v>
      </c>
      <c r="V6067" s="2">
        <v>42135</v>
      </c>
      <c r="W6067">
        <v>5.0999999999999997E-2</v>
      </c>
      <c r="X6067" t="s">
        <v>79</v>
      </c>
      <c r="Y6067" t="s">
        <v>704</v>
      </c>
      <c r="Z6067" s="2">
        <v>42046</v>
      </c>
      <c r="AA6067">
        <v>151655633</v>
      </c>
      <c r="AB6067" t="s">
        <v>84</v>
      </c>
      <c r="AC6067">
        <v>0</v>
      </c>
      <c r="AD6067">
        <v>2832</v>
      </c>
      <c r="AE6067">
        <v>2015</v>
      </c>
      <c r="AF6067">
        <v>2832</v>
      </c>
      <c r="AG6067">
        <v>1403</v>
      </c>
      <c r="AH6067">
        <v>0</v>
      </c>
      <c r="AI6067">
        <v>2832</v>
      </c>
      <c r="AJ6067">
        <v>2832</v>
      </c>
      <c r="AK6067">
        <v>0</v>
      </c>
      <c r="AL6067">
        <v>0</v>
      </c>
      <c r="AM6067">
        <v>635</v>
      </c>
      <c r="AN6067">
        <v>2286.5100000000002</v>
      </c>
      <c r="AO6067">
        <v>1425</v>
      </c>
      <c r="AP6067">
        <v>11</v>
      </c>
      <c r="AQ6067" t="s">
        <v>1196</v>
      </c>
      <c r="AR6067" t="s">
        <v>246</v>
      </c>
    </row>
    <row r="6068" spans="1:44" x14ac:dyDescent="0.3">
      <c r="A6068" t="s">
        <v>158</v>
      </c>
      <c r="B6068" t="s">
        <v>535</v>
      </c>
      <c r="C6068" t="s">
        <v>536</v>
      </c>
      <c r="D6068" t="s">
        <v>112</v>
      </c>
      <c r="E6068" t="s">
        <v>48</v>
      </c>
      <c r="F6068" s="1">
        <v>42329.399305555555</v>
      </c>
      <c r="G6068" t="s">
        <v>105</v>
      </c>
      <c r="H6068" t="s">
        <v>106</v>
      </c>
      <c r="I6068" s="1">
        <v>42329.474999999999</v>
      </c>
      <c r="J6068" s="2">
        <v>42329</v>
      </c>
      <c r="K6068" t="s">
        <v>186</v>
      </c>
      <c r="L6068" t="s">
        <v>700</v>
      </c>
      <c r="M6068" t="s">
        <v>701</v>
      </c>
      <c r="N6068" t="s">
        <v>82</v>
      </c>
      <c r="O6068" t="s">
        <v>82</v>
      </c>
      <c r="P6068" t="s">
        <v>83</v>
      </c>
      <c r="Q6068" t="s">
        <v>83</v>
      </c>
      <c r="R6068" t="s">
        <v>84</v>
      </c>
      <c r="S6068">
        <v>1516042153</v>
      </c>
      <c r="T6068" s="2">
        <v>42258</v>
      </c>
      <c r="U6068" s="1">
        <v>42329.474999999999</v>
      </c>
      <c r="V6068" s="2">
        <v>42135</v>
      </c>
      <c r="W6068">
        <v>5.0999999999999997E-2</v>
      </c>
      <c r="X6068" t="s">
        <v>79</v>
      </c>
      <c r="Y6068" t="s">
        <v>705</v>
      </c>
      <c r="Z6068" s="2">
        <v>42046</v>
      </c>
      <c r="AA6068">
        <v>151655633</v>
      </c>
      <c r="AB6068" t="s">
        <v>84</v>
      </c>
      <c r="AC6068">
        <v>0</v>
      </c>
      <c r="AD6068">
        <v>1160</v>
      </c>
      <c r="AE6068">
        <v>2015</v>
      </c>
      <c r="AF6068">
        <v>1160</v>
      </c>
      <c r="AG6068">
        <v>1403</v>
      </c>
      <c r="AH6068">
        <v>0</v>
      </c>
      <c r="AI6068">
        <v>1160</v>
      </c>
      <c r="AJ6068">
        <v>1160</v>
      </c>
      <c r="AK6068">
        <v>0</v>
      </c>
      <c r="AL6068">
        <v>0</v>
      </c>
      <c r="AM6068">
        <v>635</v>
      </c>
      <c r="AN6068">
        <v>2286.5100000000002</v>
      </c>
      <c r="AO6068">
        <v>900</v>
      </c>
      <c r="AP6068">
        <v>11</v>
      </c>
      <c r="AQ6068" t="s">
        <v>1196</v>
      </c>
      <c r="AR6068" t="s">
        <v>246</v>
      </c>
    </row>
    <row r="6069" spans="1:44" x14ac:dyDescent="0.3">
      <c r="A6069" t="s">
        <v>158</v>
      </c>
      <c r="B6069" t="s">
        <v>535</v>
      </c>
      <c r="C6069" t="s">
        <v>536</v>
      </c>
      <c r="D6069" t="s">
        <v>112</v>
      </c>
      <c r="E6069" t="s">
        <v>48</v>
      </c>
      <c r="F6069" s="1">
        <v>42329.399305555555</v>
      </c>
      <c r="G6069" t="s">
        <v>105</v>
      </c>
      <c r="H6069" t="s">
        <v>106</v>
      </c>
      <c r="I6069" s="1">
        <v>42329.474999999999</v>
      </c>
      <c r="J6069" s="2">
        <v>42329</v>
      </c>
      <c r="K6069" t="s">
        <v>186</v>
      </c>
      <c r="L6069" t="s">
        <v>700</v>
      </c>
      <c r="M6069" t="s">
        <v>701</v>
      </c>
      <c r="N6069" t="s">
        <v>82</v>
      </c>
      <c r="O6069" t="s">
        <v>82</v>
      </c>
      <c r="P6069" t="s">
        <v>83</v>
      </c>
      <c r="Q6069" t="s">
        <v>83</v>
      </c>
      <c r="R6069" t="s">
        <v>84</v>
      </c>
      <c r="S6069">
        <v>1516042153</v>
      </c>
      <c r="T6069" s="2">
        <v>42258</v>
      </c>
      <c r="U6069" s="1">
        <v>42329.474999999999</v>
      </c>
      <c r="V6069" s="2">
        <v>42135</v>
      </c>
      <c r="W6069">
        <v>5.0999999999999997E-2</v>
      </c>
      <c r="X6069" t="s">
        <v>79</v>
      </c>
      <c r="Y6069" t="s">
        <v>706</v>
      </c>
      <c r="Z6069" s="2">
        <v>42046</v>
      </c>
      <c r="AA6069">
        <v>151655633</v>
      </c>
      <c r="AB6069" t="s">
        <v>84</v>
      </c>
      <c r="AC6069">
        <v>0</v>
      </c>
      <c r="AD6069">
        <v>1860</v>
      </c>
      <c r="AE6069">
        <v>2015</v>
      </c>
      <c r="AF6069">
        <v>1860</v>
      </c>
      <c r="AG6069">
        <v>1403</v>
      </c>
      <c r="AH6069">
        <v>0</v>
      </c>
      <c r="AI6069">
        <v>1860</v>
      </c>
      <c r="AJ6069">
        <v>1860</v>
      </c>
      <c r="AK6069">
        <v>0</v>
      </c>
      <c r="AL6069">
        <v>0</v>
      </c>
      <c r="AM6069">
        <v>635</v>
      </c>
      <c r="AN6069">
        <v>2286.5100000000002</v>
      </c>
      <c r="AO6069">
        <v>525</v>
      </c>
      <c r="AP6069">
        <v>11</v>
      </c>
      <c r="AQ6069" t="s">
        <v>1196</v>
      </c>
      <c r="AR6069" t="s">
        <v>246</v>
      </c>
    </row>
    <row r="6070" spans="1:44" x14ac:dyDescent="0.3">
      <c r="A6070" t="s">
        <v>158</v>
      </c>
      <c r="B6070" t="s">
        <v>535</v>
      </c>
      <c r="C6070" t="s">
        <v>536</v>
      </c>
      <c r="D6070" t="s">
        <v>112</v>
      </c>
      <c r="E6070" t="s">
        <v>48</v>
      </c>
      <c r="F6070" s="1">
        <v>42329.399305555555</v>
      </c>
      <c r="G6070" t="s">
        <v>105</v>
      </c>
      <c r="H6070" t="s">
        <v>106</v>
      </c>
      <c r="I6070" s="1">
        <v>42329.474999999999</v>
      </c>
      <c r="J6070" s="2">
        <v>42329</v>
      </c>
      <c r="K6070" t="s">
        <v>186</v>
      </c>
      <c r="L6070" t="s">
        <v>700</v>
      </c>
      <c r="M6070" t="s">
        <v>701</v>
      </c>
      <c r="N6070" t="s">
        <v>82</v>
      </c>
      <c r="O6070" t="s">
        <v>82</v>
      </c>
      <c r="P6070" t="s">
        <v>83</v>
      </c>
      <c r="Q6070" t="s">
        <v>83</v>
      </c>
      <c r="R6070" t="s">
        <v>84</v>
      </c>
      <c r="S6070">
        <v>1516042153</v>
      </c>
      <c r="T6070" s="2">
        <v>42258</v>
      </c>
      <c r="U6070" s="1">
        <v>42329.474999999999</v>
      </c>
      <c r="V6070" s="2">
        <v>42135</v>
      </c>
      <c r="W6070">
        <v>5.0999999999999997E-2</v>
      </c>
      <c r="X6070" t="s">
        <v>79</v>
      </c>
      <c r="Y6070" t="s">
        <v>707</v>
      </c>
      <c r="Z6070" s="2">
        <v>42046</v>
      </c>
      <c r="AA6070">
        <v>151655633</v>
      </c>
      <c r="AB6070" t="s">
        <v>84</v>
      </c>
      <c r="AC6070">
        <v>0</v>
      </c>
      <c r="AD6070">
        <v>1715</v>
      </c>
      <c r="AE6070">
        <v>2015</v>
      </c>
      <c r="AF6070">
        <v>1715</v>
      </c>
      <c r="AG6070">
        <v>1403</v>
      </c>
      <c r="AH6070">
        <v>0</v>
      </c>
      <c r="AI6070">
        <v>1715</v>
      </c>
      <c r="AJ6070">
        <v>1715</v>
      </c>
      <c r="AK6070">
        <v>0</v>
      </c>
      <c r="AL6070">
        <v>0</v>
      </c>
      <c r="AM6070">
        <v>635</v>
      </c>
      <c r="AN6070">
        <v>2286.5100000000002</v>
      </c>
      <c r="AO6070">
        <v>525</v>
      </c>
      <c r="AP6070">
        <v>11</v>
      </c>
      <c r="AQ6070" t="s">
        <v>1196</v>
      </c>
      <c r="AR6070" t="s">
        <v>246</v>
      </c>
    </row>
    <row r="6071" spans="1:44" x14ac:dyDescent="0.3">
      <c r="A6071" t="s">
        <v>158</v>
      </c>
      <c r="B6071" t="s">
        <v>535</v>
      </c>
      <c r="C6071" t="s">
        <v>536</v>
      </c>
      <c r="D6071" t="s">
        <v>112</v>
      </c>
      <c r="E6071" t="s">
        <v>48</v>
      </c>
      <c r="F6071" s="1">
        <v>42329.399305555555</v>
      </c>
      <c r="G6071" t="s">
        <v>105</v>
      </c>
      <c r="H6071" t="s">
        <v>106</v>
      </c>
      <c r="I6071" s="1">
        <v>42329.474999999999</v>
      </c>
      <c r="J6071" s="2">
        <v>42329</v>
      </c>
      <c r="K6071" t="s">
        <v>186</v>
      </c>
      <c r="L6071" t="s">
        <v>700</v>
      </c>
      <c r="M6071" t="s">
        <v>701</v>
      </c>
      <c r="N6071" t="s">
        <v>82</v>
      </c>
      <c r="O6071" t="s">
        <v>82</v>
      </c>
      <c r="P6071" t="s">
        <v>83</v>
      </c>
      <c r="Q6071" t="s">
        <v>83</v>
      </c>
      <c r="R6071" t="s">
        <v>84</v>
      </c>
      <c r="S6071">
        <v>1516042153</v>
      </c>
      <c r="T6071" s="2">
        <v>42258</v>
      </c>
      <c r="U6071" s="1">
        <v>42329.474999999999</v>
      </c>
      <c r="V6071" s="2">
        <v>42135</v>
      </c>
      <c r="W6071">
        <v>5.0999999999999997E-2</v>
      </c>
      <c r="X6071" t="s">
        <v>79</v>
      </c>
      <c r="Y6071" t="s">
        <v>708</v>
      </c>
      <c r="Z6071" s="2">
        <v>42046</v>
      </c>
      <c r="AA6071">
        <v>151655633</v>
      </c>
      <c r="AB6071" t="s">
        <v>84</v>
      </c>
      <c r="AC6071">
        <v>0</v>
      </c>
      <c r="AD6071">
        <v>750</v>
      </c>
      <c r="AE6071">
        <v>2015</v>
      </c>
      <c r="AF6071">
        <v>750</v>
      </c>
      <c r="AG6071">
        <v>1403</v>
      </c>
      <c r="AH6071">
        <v>0</v>
      </c>
      <c r="AI6071">
        <v>750</v>
      </c>
      <c r="AJ6071">
        <v>750</v>
      </c>
      <c r="AK6071">
        <v>0</v>
      </c>
      <c r="AL6071">
        <v>0</v>
      </c>
      <c r="AM6071">
        <v>635</v>
      </c>
      <c r="AN6071">
        <v>2286.5100000000002</v>
      </c>
      <c r="AO6071">
        <v>900</v>
      </c>
      <c r="AP6071">
        <v>11</v>
      </c>
      <c r="AQ6071" t="s">
        <v>1196</v>
      </c>
      <c r="AR6071" t="s">
        <v>246</v>
      </c>
    </row>
    <row r="6072" spans="1:44" x14ac:dyDescent="0.3">
      <c r="A6072" t="s">
        <v>158</v>
      </c>
      <c r="B6072" t="s">
        <v>535</v>
      </c>
      <c r="C6072" t="s">
        <v>536</v>
      </c>
      <c r="D6072" t="s">
        <v>112</v>
      </c>
      <c r="E6072" t="s">
        <v>48</v>
      </c>
      <c r="F6072" s="1">
        <v>42329.399305555555</v>
      </c>
      <c r="G6072" t="s">
        <v>105</v>
      </c>
      <c r="H6072" t="s">
        <v>106</v>
      </c>
      <c r="I6072" s="1">
        <v>42329.474999999999</v>
      </c>
      <c r="J6072" s="2">
        <v>42329</v>
      </c>
      <c r="K6072" t="s">
        <v>186</v>
      </c>
      <c r="L6072" t="s">
        <v>700</v>
      </c>
      <c r="M6072" t="s">
        <v>701</v>
      </c>
      <c r="N6072" t="s">
        <v>82</v>
      </c>
      <c r="O6072" t="s">
        <v>82</v>
      </c>
      <c r="P6072" t="s">
        <v>83</v>
      </c>
      <c r="Q6072" t="s">
        <v>83</v>
      </c>
      <c r="R6072" t="s">
        <v>84</v>
      </c>
      <c r="S6072">
        <v>1516042153</v>
      </c>
      <c r="T6072" s="2">
        <v>42258</v>
      </c>
      <c r="U6072" s="1">
        <v>42329.474999999999</v>
      </c>
      <c r="V6072" s="2">
        <v>42135</v>
      </c>
      <c r="W6072">
        <v>5.0999999999999997E-2</v>
      </c>
      <c r="X6072" t="s">
        <v>79</v>
      </c>
      <c r="Y6072" t="s">
        <v>709</v>
      </c>
      <c r="Z6072" s="2">
        <v>42046</v>
      </c>
      <c r="AA6072">
        <v>151655633</v>
      </c>
      <c r="AB6072" t="s">
        <v>84</v>
      </c>
      <c r="AC6072">
        <v>0</v>
      </c>
      <c r="AD6072">
        <v>2800</v>
      </c>
      <c r="AE6072">
        <v>2015</v>
      </c>
      <c r="AF6072">
        <v>2800</v>
      </c>
      <c r="AG6072">
        <v>1403</v>
      </c>
      <c r="AH6072">
        <v>0</v>
      </c>
      <c r="AI6072">
        <v>2800</v>
      </c>
      <c r="AJ6072">
        <v>2800</v>
      </c>
      <c r="AK6072">
        <v>0</v>
      </c>
      <c r="AL6072">
        <v>0</v>
      </c>
      <c r="AM6072">
        <v>635</v>
      </c>
      <c r="AN6072">
        <v>2286.5100000000002</v>
      </c>
      <c r="AO6072">
        <v>1350</v>
      </c>
      <c r="AP6072">
        <v>11</v>
      </c>
      <c r="AQ6072" t="s">
        <v>1196</v>
      </c>
      <c r="AR6072" t="s">
        <v>246</v>
      </c>
    </row>
    <row r="6073" spans="1:44" x14ac:dyDescent="0.3">
      <c r="A6073" t="s">
        <v>158</v>
      </c>
      <c r="B6073" t="s">
        <v>535</v>
      </c>
      <c r="C6073" t="s">
        <v>536</v>
      </c>
      <c r="D6073" t="s">
        <v>112</v>
      </c>
      <c r="E6073" t="s">
        <v>48</v>
      </c>
      <c r="F6073" s="1">
        <v>42329.399305555555</v>
      </c>
      <c r="G6073" t="s">
        <v>105</v>
      </c>
      <c r="H6073" t="s">
        <v>106</v>
      </c>
      <c r="I6073" s="1">
        <v>42329.474999999999</v>
      </c>
      <c r="J6073" s="2">
        <v>42329</v>
      </c>
      <c r="K6073" t="s">
        <v>186</v>
      </c>
      <c r="L6073" t="s">
        <v>700</v>
      </c>
      <c r="M6073" t="s">
        <v>701</v>
      </c>
      <c r="N6073" t="s">
        <v>82</v>
      </c>
      <c r="O6073" t="s">
        <v>82</v>
      </c>
      <c r="P6073" t="s">
        <v>83</v>
      </c>
      <c r="Q6073" t="s">
        <v>83</v>
      </c>
      <c r="R6073" t="s">
        <v>84</v>
      </c>
      <c r="S6073">
        <v>1516042153</v>
      </c>
      <c r="T6073" s="2">
        <v>42258</v>
      </c>
      <c r="U6073" s="1">
        <v>42329.474999999999</v>
      </c>
      <c r="V6073" s="2">
        <v>42135</v>
      </c>
      <c r="W6073">
        <v>5.0999999999999997E-2</v>
      </c>
      <c r="X6073" t="s">
        <v>79</v>
      </c>
      <c r="Y6073" t="s">
        <v>710</v>
      </c>
      <c r="Z6073" s="2">
        <v>42046</v>
      </c>
      <c r="AA6073">
        <v>151655633</v>
      </c>
      <c r="AB6073" t="s">
        <v>84</v>
      </c>
      <c r="AC6073">
        <v>0</v>
      </c>
      <c r="AD6073">
        <v>2760</v>
      </c>
      <c r="AE6073">
        <v>2015</v>
      </c>
      <c r="AF6073">
        <v>2760</v>
      </c>
      <c r="AG6073">
        <v>1403</v>
      </c>
      <c r="AH6073">
        <v>0</v>
      </c>
      <c r="AI6073">
        <v>2760</v>
      </c>
      <c r="AJ6073">
        <v>2760</v>
      </c>
      <c r="AK6073">
        <v>0</v>
      </c>
      <c r="AL6073">
        <v>0</v>
      </c>
      <c r="AM6073">
        <v>635</v>
      </c>
      <c r="AN6073">
        <v>2286.5100000000002</v>
      </c>
      <c r="AO6073">
        <v>1500</v>
      </c>
      <c r="AP6073">
        <v>11</v>
      </c>
      <c r="AQ6073" t="s">
        <v>1196</v>
      </c>
      <c r="AR6073" t="s">
        <v>246</v>
      </c>
    </row>
    <row r="6074" spans="1:44" x14ac:dyDescent="0.3">
      <c r="A6074" t="s">
        <v>202</v>
      </c>
      <c r="B6074" t="s">
        <v>668</v>
      </c>
      <c r="C6074" t="s">
        <v>669</v>
      </c>
      <c r="D6074" t="s">
        <v>218</v>
      </c>
      <c r="E6074" t="s">
        <v>48</v>
      </c>
      <c r="F6074" s="1">
        <v>42329.741666666669</v>
      </c>
      <c r="G6074" t="s">
        <v>100</v>
      </c>
      <c r="H6074" t="s">
        <v>101</v>
      </c>
      <c r="I6074" s="1">
        <v>42329.74722222222</v>
      </c>
      <c r="J6074" s="2">
        <v>42329</v>
      </c>
      <c r="K6074" t="s">
        <v>51</v>
      </c>
      <c r="L6074" t="s">
        <v>670</v>
      </c>
      <c r="M6074" t="s">
        <v>671</v>
      </c>
      <c r="N6074" t="s">
        <v>76</v>
      </c>
      <c r="P6074" t="s">
        <v>77</v>
      </c>
      <c r="R6074" t="s">
        <v>78</v>
      </c>
      <c r="S6074">
        <v>1516042388</v>
      </c>
      <c r="T6074" s="2">
        <v>42327</v>
      </c>
      <c r="U6074" s="1">
        <v>42329.74722222222</v>
      </c>
      <c r="V6074" s="2">
        <v>42329</v>
      </c>
      <c r="W6074">
        <v>1.125</v>
      </c>
      <c r="X6074" t="s">
        <v>79</v>
      </c>
      <c r="Y6074" t="s">
        <v>674</v>
      </c>
      <c r="Z6074" s="2">
        <v>42074</v>
      </c>
      <c r="AA6074">
        <v>151661153</v>
      </c>
      <c r="AB6074" t="s">
        <v>78</v>
      </c>
      <c r="AC6074">
        <v>0</v>
      </c>
      <c r="AE6074">
        <v>2015</v>
      </c>
      <c r="AF6074">
        <v>100</v>
      </c>
      <c r="AG6074">
        <v>1403</v>
      </c>
      <c r="AH6074">
        <v>0</v>
      </c>
      <c r="AI6074">
        <v>100</v>
      </c>
      <c r="AJ6074">
        <v>460</v>
      </c>
      <c r="AK6074">
        <v>0</v>
      </c>
      <c r="AL6074">
        <v>0</v>
      </c>
      <c r="AM6074">
        <v>2417</v>
      </c>
      <c r="AN6074">
        <v>5438.25</v>
      </c>
      <c r="AO6074">
        <v>370</v>
      </c>
      <c r="AP6074">
        <v>11</v>
      </c>
      <c r="AQ6074" t="s">
        <v>1196</v>
      </c>
      <c r="AR6074" t="s">
        <v>246</v>
      </c>
    </row>
    <row r="6075" spans="1:44" x14ac:dyDescent="0.3">
      <c r="A6075" t="s">
        <v>202</v>
      </c>
      <c r="B6075" t="s">
        <v>668</v>
      </c>
      <c r="C6075" t="s">
        <v>669</v>
      </c>
      <c r="D6075" t="s">
        <v>218</v>
      </c>
      <c r="E6075" t="s">
        <v>48</v>
      </c>
      <c r="F6075" s="1">
        <v>42329.741666666669</v>
      </c>
      <c r="G6075" t="s">
        <v>105</v>
      </c>
      <c r="H6075" t="s">
        <v>106</v>
      </c>
      <c r="I6075" s="1">
        <v>42329.74722222222</v>
      </c>
      <c r="J6075" s="2">
        <v>42329</v>
      </c>
      <c r="K6075" t="s">
        <v>51</v>
      </c>
      <c r="L6075" t="s">
        <v>670</v>
      </c>
      <c r="M6075" t="s">
        <v>671</v>
      </c>
      <c r="N6075" t="s">
        <v>82</v>
      </c>
      <c r="O6075" t="s">
        <v>82</v>
      </c>
      <c r="P6075" t="s">
        <v>83</v>
      </c>
      <c r="Q6075" t="s">
        <v>83</v>
      </c>
      <c r="R6075" t="s">
        <v>84</v>
      </c>
      <c r="S6075">
        <v>1516042388</v>
      </c>
      <c r="T6075" s="2">
        <v>42327</v>
      </c>
      <c r="U6075" s="1">
        <v>42329.74722222222</v>
      </c>
      <c r="V6075" s="2">
        <v>42329</v>
      </c>
      <c r="W6075">
        <v>1.125</v>
      </c>
      <c r="X6075" t="s">
        <v>79</v>
      </c>
      <c r="Y6075" t="s">
        <v>674</v>
      </c>
      <c r="Z6075" s="2">
        <v>42074</v>
      </c>
      <c r="AA6075">
        <v>151661153</v>
      </c>
      <c r="AB6075" t="s">
        <v>84</v>
      </c>
      <c r="AC6075">
        <v>0</v>
      </c>
      <c r="AD6075">
        <v>100</v>
      </c>
      <c r="AE6075">
        <v>2015</v>
      </c>
      <c r="AF6075">
        <v>100</v>
      </c>
      <c r="AG6075">
        <v>1403</v>
      </c>
      <c r="AH6075">
        <v>0</v>
      </c>
      <c r="AI6075">
        <v>100</v>
      </c>
      <c r="AJ6075">
        <v>460</v>
      </c>
      <c r="AK6075">
        <v>0</v>
      </c>
      <c r="AL6075">
        <v>0</v>
      </c>
      <c r="AM6075">
        <v>2417</v>
      </c>
      <c r="AN6075">
        <v>5438.25</v>
      </c>
      <c r="AO6075">
        <v>370</v>
      </c>
      <c r="AP6075">
        <v>11</v>
      </c>
      <c r="AQ6075" t="s">
        <v>1196</v>
      </c>
      <c r="AR6075" t="s">
        <v>246</v>
      </c>
    </row>
    <row r="6076" spans="1:44" x14ac:dyDescent="0.3">
      <c r="A6076" t="s">
        <v>654</v>
      </c>
      <c r="B6076" t="s">
        <v>726</v>
      </c>
      <c r="C6076" t="s">
        <v>727</v>
      </c>
      <c r="D6076" t="s">
        <v>218</v>
      </c>
      <c r="E6076" t="s">
        <v>48</v>
      </c>
      <c r="F6076" s="1">
        <v>42329.000694444447</v>
      </c>
      <c r="G6076" t="s">
        <v>152</v>
      </c>
      <c r="H6076" t="s">
        <v>153</v>
      </c>
      <c r="I6076" s="1">
        <v>42329.068749999999</v>
      </c>
      <c r="J6076" s="2">
        <v>42329</v>
      </c>
      <c r="K6076" t="s">
        <v>51</v>
      </c>
      <c r="L6076" t="s">
        <v>732</v>
      </c>
      <c r="M6076" t="s">
        <v>733</v>
      </c>
      <c r="N6076" t="s">
        <v>76</v>
      </c>
      <c r="P6076" t="s">
        <v>77</v>
      </c>
      <c r="R6076" t="s">
        <v>78</v>
      </c>
      <c r="S6076">
        <v>1516042257</v>
      </c>
      <c r="T6076" s="2">
        <v>36526</v>
      </c>
      <c r="U6076" s="1">
        <v>42329.068749999999</v>
      </c>
      <c r="V6076" s="2">
        <v>42329</v>
      </c>
      <c r="W6076">
        <v>1.2</v>
      </c>
      <c r="X6076" t="s">
        <v>79</v>
      </c>
      <c r="Y6076" t="s">
        <v>661</v>
      </c>
      <c r="Z6076" s="2">
        <v>42074</v>
      </c>
      <c r="AA6076">
        <v>151661150</v>
      </c>
      <c r="AB6076" t="s">
        <v>78</v>
      </c>
      <c r="AC6076">
        <v>478</v>
      </c>
      <c r="AE6076">
        <v>2015</v>
      </c>
      <c r="AF6076">
        <v>2482</v>
      </c>
      <c r="AG6076">
        <v>1403</v>
      </c>
      <c r="AH6076">
        <v>0</v>
      </c>
      <c r="AI6076">
        <v>2482</v>
      </c>
      <c r="AJ6076">
        <v>2482</v>
      </c>
      <c r="AK6076">
        <v>0</v>
      </c>
      <c r="AL6076">
        <v>0</v>
      </c>
      <c r="AM6076">
        <v>2482</v>
      </c>
      <c r="AN6076">
        <v>5956.8</v>
      </c>
      <c r="AO6076">
        <v>2780</v>
      </c>
      <c r="AP6076">
        <v>11</v>
      </c>
      <c r="AQ6076" t="s">
        <v>1196</v>
      </c>
      <c r="AR6076" t="s">
        <v>246</v>
      </c>
    </row>
    <row r="6077" spans="1:44" x14ac:dyDescent="0.3">
      <c r="A6077" t="s">
        <v>654</v>
      </c>
      <c r="B6077" t="s">
        <v>726</v>
      </c>
      <c r="C6077" t="s">
        <v>727</v>
      </c>
      <c r="D6077" t="s">
        <v>218</v>
      </c>
      <c r="E6077" t="s">
        <v>48</v>
      </c>
      <c r="F6077" s="1">
        <v>42329.000694444447</v>
      </c>
      <c r="G6077" t="s">
        <v>154</v>
      </c>
      <c r="H6077" t="s">
        <v>155</v>
      </c>
      <c r="I6077" s="1">
        <v>42329.069444444445</v>
      </c>
      <c r="J6077" s="2">
        <v>42329</v>
      </c>
      <c r="K6077" t="s">
        <v>51</v>
      </c>
      <c r="L6077" t="s">
        <v>732</v>
      </c>
      <c r="M6077" t="s">
        <v>733</v>
      </c>
      <c r="N6077" t="s">
        <v>82</v>
      </c>
      <c r="O6077" t="s">
        <v>82</v>
      </c>
      <c r="P6077" t="s">
        <v>83</v>
      </c>
      <c r="Q6077" t="s">
        <v>83</v>
      </c>
      <c r="R6077" t="s">
        <v>84</v>
      </c>
      <c r="S6077">
        <v>1516042257</v>
      </c>
      <c r="T6077" s="2">
        <v>36526</v>
      </c>
      <c r="U6077" s="1">
        <v>42329.069444444445</v>
      </c>
      <c r="V6077" s="2">
        <v>42329</v>
      </c>
      <c r="W6077">
        <v>1.2</v>
      </c>
      <c r="X6077" t="s">
        <v>79</v>
      </c>
      <c r="Y6077" t="s">
        <v>661</v>
      </c>
      <c r="Z6077" s="2">
        <v>42074</v>
      </c>
      <c r="AA6077">
        <v>151661150</v>
      </c>
      <c r="AB6077" t="s">
        <v>84</v>
      </c>
      <c r="AC6077">
        <v>0</v>
      </c>
      <c r="AD6077">
        <v>2482</v>
      </c>
      <c r="AE6077">
        <v>2015</v>
      </c>
      <c r="AF6077">
        <v>2482</v>
      </c>
      <c r="AG6077">
        <v>1403</v>
      </c>
      <c r="AH6077">
        <v>0</v>
      </c>
      <c r="AI6077">
        <v>2482</v>
      </c>
      <c r="AJ6077">
        <v>2482</v>
      </c>
      <c r="AK6077">
        <v>0</v>
      </c>
      <c r="AL6077">
        <v>0</v>
      </c>
      <c r="AM6077">
        <v>2482</v>
      </c>
      <c r="AN6077">
        <v>5956.8</v>
      </c>
      <c r="AO6077">
        <v>2780</v>
      </c>
      <c r="AP6077">
        <v>11</v>
      </c>
      <c r="AQ6077" t="s">
        <v>1196</v>
      </c>
      <c r="AR6077" t="s">
        <v>246</v>
      </c>
    </row>
    <row r="6078" spans="1:44" x14ac:dyDescent="0.3">
      <c r="A6078" t="s">
        <v>654</v>
      </c>
      <c r="B6078" t="s">
        <v>726</v>
      </c>
      <c r="C6078" t="s">
        <v>727</v>
      </c>
      <c r="D6078" t="s">
        <v>218</v>
      </c>
      <c r="E6078" t="s">
        <v>48</v>
      </c>
      <c r="F6078" s="1">
        <v>42329.040277777778</v>
      </c>
      <c r="G6078" t="s">
        <v>49</v>
      </c>
      <c r="H6078" t="s">
        <v>50</v>
      </c>
      <c r="I6078" s="1">
        <v>42329.047222222223</v>
      </c>
      <c r="J6078" s="2">
        <v>42329</v>
      </c>
      <c r="K6078" t="s">
        <v>51</v>
      </c>
      <c r="L6078" t="s">
        <v>732</v>
      </c>
      <c r="M6078" t="s">
        <v>733</v>
      </c>
      <c r="N6078" t="s">
        <v>886</v>
      </c>
      <c r="P6078" t="s">
        <v>887</v>
      </c>
      <c r="R6078" t="s">
        <v>56</v>
      </c>
      <c r="S6078">
        <v>1516042257</v>
      </c>
      <c r="T6078" s="2">
        <v>36526</v>
      </c>
      <c r="U6078" s="1">
        <v>42329.047222222223</v>
      </c>
      <c r="V6078" s="2">
        <v>42329</v>
      </c>
      <c r="W6078">
        <v>1.2</v>
      </c>
      <c r="X6078" t="s">
        <v>57</v>
      </c>
      <c r="Y6078" t="s">
        <v>661</v>
      </c>
      <c r="Z6078" s="2">
        <v>42074</v>
      </c>
      <c r="AA6078">
        <v>151661150</v>
      </c>
      <c r="AB6078" t="s">
        <v>59</v>
      </c>
      <c r="AC6078">
        <v>0</v>
      </c>
      <c r="AE6078">
        <v>2015</v>
      </c>
      <c r="AF6078">
        <v>2960</v>
      </c>
      <c r="AG6078">
        <v>1403</v>
      </c>
      <c r="AH6078">
        <v>490</v>
      </c>
      <c r="AI6078">
        <v>2900</v>
      </c>
      <c r="AJ6078">
        <v>2960</v>
      </c>
      <c r="AK6078">
        <v>60</v>
      </c>
      <c r="AL6078">
        <v>0</v>
      </c>
      <c r="AM6078">
        <v>2482</v>
      </c>
      <c r="AN6078">
        <v>5956.8</v>
      </c>
      <c r="AO6078">
        <v>2780</v>
      </c>
      <c r="AP6078">
        <v>11</v>
      </c>
      <c r="AQ6078" t="s">
        <v>1196</v>
      </c>
      <c r="AR6078" t="s">
        <v>246</v>
      </c>
    </row>
    <row r="6079" spans="1:44" x14ac:dyDescent="0.3">
      <c r="A6079" t="s">
        <v>755</v>
      </c>
      <c r="B6079" t="s">
        <v>1326</v>
      </c>
      <c r="C6079" t="s">
        <v>1327</v>
      </c>
      <c r="D6079" t="s">
        <v>112</v>
      </c>
      <c r="E6079" t="s">
        <v>48</v>
      </c>
      <c r="F6079" s="1">
        <v>42329.75</v>
      </c>
      <c r="G6079" t="s">
        <v>100</v>
      </c>
      <c r="H6079" t="s">
        <v>101</v>
      </c>
      <c r="I6079" s="1">
        <v>42329.867361111108</v>
      </c>
      <c r="J6079" s="2">
        <v>42329</v>
      </c>
      <c r="K6079" t="s">
        <v>186</v>
      </c>
      <c r="L6079" t="s">
        <v>3217</v>
      </c>
      <c r="M6079" t="s">
        <v>3218</v>
      </c>
      <c r="N6079" t="s">
        <v>76</v>
      </c>
      <c r="P6079" t="s">
        <v>77</v>
      </c>
      <c r="R6079" t="s">
        <v>78</v>
      </c>
      <c r="S6079">
        <v>1516042691</v>
      </c>
      <c r="T6079" s="2">
        <v>42046</v>
      </c>
      <c r="U6079" s="1">
        <v>42329.867361111108</v>
      </c>
      <c r="V6079" s="2">
        <v>42046</v>
      </c>
      <c r="W6079">
        <v>0.49</v>
      </c>
      <c r="X6079" t="s">
        <v>79</v>
      </c>
      <c r="Y6079" t="s">
        <v>104</v>
      </c>
      <c r="Z6079" s="2">
        <v>42308</v>
      </c>
      <c r="AA6079">
        <v>151655546</v>
      </c>
      <c r="AB6079" t="s">
        <v>78</v>
      </c>
      <c r="AC6079">
        <v>870</v>
      </c>
      <c r="AE6079">
        <v>2015</v>
      </c>
      <c r="AF6079">
        <v>500</v>
      </c>
      <c r="AG6079">
        <v>1403</v>
      </c>
      <c r="AH6079">
        <v>0</v>
      </c>
      <c r="AI6079">
        <v>500</v>
      </c>
      <c r="AJ6079">
        <v>500</v>
      </c>
      <c r="AK6079">
        <v>0</v>
      </c>
      <c r="AL6079">
        <v>0</v>
      </c>
      <c r="AM6079">
        <v>500</v>
      </c>
      <c r="AN6079">
        <v>490</v>
      </c>
      <c r="AO6079">
        <v>750</v>
      </c>
      <c r="AP6079">
        <v>11</v>
      </c>
      <c r="AQ6079" t="s">
        <v>1196</v>
      </c>
      <c r="AR6079" t="s">
        <v>246</v>
      </c>
    </row>
    <row r="6080" spans="1:44" x14ac:dyDescent="0.3">
      <c r="A6080" t="s">
        <v>755</v>
      </c>
      <c r="B6080" t="s">
        <v>1326</v>
      </c>
      <c r="C6080" t="s">
        <v>1327</v>
      </c>
      <c r="D6080" t="s">
        <v>112</v>
      </c>
      <c r="E6080" t="s">
        <v>48</v>
      </c>
      <c r="F6080" s="1">
        <v>42329.75</v>
      </c>
      <c r="G6080" t="s">
        <v>105</v>
      </c>
      <c r="H6080" t="s">
        <v>106</v>
      </c>
      <c r="I6080" s="1">
        <v>42329.867361111108</v>
      </c>
      <c r="J6080" s="2">
        <v>42329</v>
      </c>
      <c r="K6080" t="s">
        <v>186</v>
      </c>
      <c r="L6080" t="s">
        <v>3217</v>
      </c>
      <c r="M6080" t="s">
        <v>3218</v>
      </c>
      <c r="N6080" t="s">
        <v>82</v>
      </c>
      <c r="O6080" t="s">
        <v>82</v>
      </c>
      <c r="P6080" t="s">
        <v>83</v>
      </c>
      <c r="Q6080" t="s">
        <v>83</v>
      </c>
      <c r="R6080" t="s">
        <v>84</v>
      </c>
      <c r="S6080">
        <v>1516042691</v>
      </c>
      <c r="T6080" s="2">
        <v>42046</v>
      </c>
      <c r="U6080" s="1">
        <v>42329.867361111108</v>
      </c>
      <c r="V6080" s="2">
        <v>42046</v>
      </c>
      <c r="W6080">
        <v>0.49</v>
      </c>
      <c r="X6080" t="s">
        <v>79</v>
      </c>
      <c r="Y6080" t="s">
        <v>104</v>
      </c>
      <c r="Z6080" s="2">
        <v>42308</v>
      </c>
      <c r="AA6080">
        <v>151655546</v>
      </c>
      <c r="AB6080" t="s">
        <v>84</v>
      </c>
      <c r="AC6080">
        <v>0</v>
      </c>
      <c r="AD6080">
        <v>500</v>
      </c>
      <c r="AE6080">
        <v>2015</v>
      </c>
      <c r="AF6080">
        <v>500</v>
      </c>
      <c r="AG6080">
        <v>1403</v>
      </c>
      <c r="AH6080">
        <v>0</v>
      </c>
      <c r="AI6080">
        <v>500</v>
      </c>
      <c r="AJ6080">
        <v>500</v>
      </c>
      <c r="AK6080">
        <v>0</v>
      </c>
      <c r="AL6080">
        <v>0</v>
      </c>
      <c r="AM6080">
        <v>500</v>
      </c>
      <c r="AN6080">
        <v>490</v>
      </c>
      <c r="AO6080">
        <v>750</v>
      </c>
      <c r="AP6080">
        <v>11</v>
      </c>
      <c r="AQ6080" t="s">
        <v>1196</v>
      </c>
      <c r="AR6080" t="s">
        <v>246</v>
      </c>
    </row>
    <row r="6081" spans="1:44" x14ac:dyDescent="0.3">
      <c r="A6081" t="s">
        <v>484</v>
      </c>
      <c r="D6081" t="s">
        <v>237</v>
      </c>
      <c r="E6081" t="s">
        <v>48</v>
      </c>
      <c r="F6081" s="1">
        <v>42329.453472222223</v>
      </c>
      <c r="G6081" t="s">
        <v>485</v>
      </c>
      <c r="H6081" t="s">
        <v>486</v>
      </c>
      <c r="I6081" s="1">
        <v>42329.461805555555</v>
      </c>
      <c r="J6081" s="2">
        <v>42329</v>
      </c>
      <c r="K6081" t="s">
        <v>186</v>
      </c>
      <c r="L6081" t="s">
        <v>1203</v>
      </c>
      <c r="M6081" t="s">
        <v>1204</v>
      </c>
      <c r="N6081" t="s">
        <v>489</v>
      </c>
      <c r="P6081" t="s">
        <v>490</v>
      </c>
      <c r="R6081" t="s">
        <v>491</v>
      </c>
      <c r="T6081" s="2">
        <v>42258</v>
      </c>
      <c r="U6081" s="1">
        <v>42329.461805555555</v>
      </c>
      <c r="V6081" s="2"/>
      <c r="W6081">
        <v>3.9249999999999998</v>
      </c>
      <c r="X6081" t="s">
        <v>476</v>
      </c>
      <c r="Y6081" t="s">
        <v>1205</v>
      </c>
      <c r="Z6081" s="2">
        <v>42046</v>
      </c>
      <c r="AA6081">
        <v>151655561</v>
      </c>
      <c r="AB6081" t="s">
        <v>493</v>
      </c>
      <c r="AC6081">
        <v>6500</v>
      </c>
      <c r="AE6081">
        <v>2015</v>
      </c>
      <c r="AF6081">
        <v>3000</v>
      </c>
      <c r="AG6081">
        <v>1403</v>
      </c>
      <c r="AH6081">
        <v>0</v>
      </c>
      <c r="AI6081">
        <v>3000</v>
      </c>
      <c r="AJ6081">
        <v>3625</v>
      </c>
      <c r="AK6081">
        <v>0</v>
      </c>
      <c r="AL6081">
        <v>0</v>
      </c>
      <c r="AM6081">
        <v>18500</v>
      </c>
      <c r="AN6081">
        <v>145225</v>
      </c>
      <c r="AO6081">
        <v>10010</v>
      </c>
      <c r="AP6081">
        <v>11</v>
      </c>
      <c r="AQ6081" t="s">
        <v>1196</v>
      </c>
      <c r="AR6081" t="s">
        <v>246</v>
      </c>
    </row>
    <row r="6082" spans="1:44" x14ac:dyDescent="0.3">
      <c r="A6082" t="s">
        <v>158</v>
      </c>
      <c r="B6082" t="s">
        <v>629</v>
      </c>
      <c r="C6082" t="s">
        <v>630</v>
      </c>
      <c r="D6082" t="s">
        <v>112</v>
      </c>
      <c r="E6082" t="s">
        <v>48</v>
      </c>
      <c r="F6082" s="1">
        <v>42329.029166666667</v>
      </c>
      <c r="G6082" t="s">
        <v>100</v>
      </c>
      <c r="H6082" t="s">
        <v>101</v>
      </c>
      <c r="I6082" s="1">
        <v>42329.05972222222</v>
      </c>
      <c r="J6082" s="2">
        <v>42329</v>
      </c>
      <c r="K6082" t="s">
        <v>186</v>
      </c>
      <c r="L6082" t="s">
        <v>349</v>
      </c>
      <c r="M6082" t="s">
        <v>350</v>
      </c>
      <c r="N6082" t="s">
        <v>76</v>
      </c>
      <c r="P6082" t="s">
        <v>77</v>
      </c>
      <c r="R6082" t="s">
        <v>78</v>
      </c>
      <c r="S6082">
        <v>1516042542</v>
      </c>
      <c r="T6082" s="2">
        <v>42288</v>
      </c>
      <c r="U6082" s="1">
        <v>42329.05972222222</v>
      </c>
      <c r="V6082" s="2">
        <v>42105</v>
      </c>
      <c r="W6082">
        <v>8.1600000000000006E-2</v>
      </c>
      <c r="X6082" t="s">
        <v>79</v>
      </c>
      <c r="Y6082" t="s">
        <v>104</v>
      </c>
      <c r="Z6082" s="2">
        <v>42046</v>
      </c>
      <c r="AA6082">
        <v>151655620</v>
      </c>
      <c r="AB6082" t="s">
        <v>78</v>
      </c>
      <c r="AC6082">
        <v>0</v>
      </c>
      <c r="AE6082">
        <v>2015</v>
      </c>
      <c r="AF6082">
        <v>23400</v>
      </c>
      <c r="AG6082">
        <v>1403</v>
      </c>
      <c r="AH6082">
        <v>0</v>
      </c>
      <c r="AI6082">
        <v>23400</v>
      </c>
      <c r="AJ6082">
        <v>23400</v>
      </c>
      <c r="AK6082">
        <v>0</v>
      </c>
      <c r="AL6082">
        <v>0</v>
      </c>
      <c r="AM6082">
        <v>228</v>
      </c>
      <c r="AN6082">
        <v>1905.85</v>
      </c>
      <c r="AO6082">
        <v>3284</v>
      </c>
      <c r="AP6082">
        <v>11</v>
      </c>
      <c r="AQ6082" t="s">
        <v>1196</v>
      </c>
      <c r="AR6082" t="s">
        <v>246</v>
      </c>
    </row>
    <row r="6083" spans="1:44" x14ac:dyDescent="0.3">
      <c r="A6083" t="s">
        <v>158</v>
      </c>
      <c r="B6083" t="s">
        <v>629</v>
      </c>
      <c r="C6083" t="s">
        <v>630</v>
      </c>
      <c r="D6083" t="s">
        <v>112</v>
      </c>
      <c r="E6083" t="s">
        <v>51</v>
      </c>
      <c r="F6083" s="1">
        <v>42329.029166666667</v>
      </c>
      <c r="G6083" t="s">
        <v>154</v>
      </c>
      <c r="H6083" t="s">
        <v>380</v>
      </c>
      <c r="I6083" s="1">
        <v>42329.063888888886</v>
      </c>
      <c r="J6083" s="2">
        <v>42329</v>
      </c>
      <c r="K6083" t="s">
        <v>186</v>
      </c>
      <c r="L6083" t="s">
        <v>349</v>
      </c>
      <c r="M6083" t="s">
        <v>350</v>
      </c>
      <c r="N6083" t="s">
        <v>82</v>
      </c>
      <c r="O6083" t="s">
        <v>82</v>
      </c>
      <c r="P6083" t="s">
        <v>83</v>
      </c>
      <c r="Q6083" t="s">
        <v>83</v>
      </c>
      <c r="R6083" t="s">
        <v>84</v>
      </c>
      <c r="S6083">
        <v>1516042542</v>
      </c>
      <c r="T6083" s="2">
        <v>42288</v>
      </c>
      <c r="U6083" s="1">
        <v>42329.063888888886</v>
      </c>
      <c r="V6083" s="2">
        <v>42105</v>
      </c>
      <c r="W6083">
        <v>8.1600000000000006E-2</v>
      </c>
      <c r="X6083" t="s">
        <v>79</v>
      </c>
      <c r="Y6083" t="s">
        <v>104</v>
      </c>
      <c r="Z6083" s="2">
        <v>42046</v>
      </c>
      <c r="AA6083">
        <v>151655620</v>
      </c>
      <c r="AB6083" t="s">
        <v>84</v>
      </c>
      <c r="AC6083">
        <v>0</v>
      </c>
      <c r="AD6083">
        <v>23400</v>
      </c>
      <c r="AE6083">
        <v>2015</v>
      </c>
      <c r="AF6083">
        <v>23400</v>
      </c>
      <c r="AG6083">
        <v>1403</v>
      </c>
      <c r="AH6083">
        <v>0</v>
      </c>
      <c r="AI6083">
        <v>23400</v>
      </c>
      <c r="AJ6083">
        <v>23400</v>
      </c>
      <c r="AK6083">
        <v>0</v>
      </c>
      <c r="AL6083">
        <v>0</v>
      </c>
      <c r="AM6083">
        <v>228</v>
      </c>
      <c r="AN6083">
        <v>1905.85</v>
      </c>
      <c r="AO6083">
        <v>3284</v>
      </c>
      <c r="AP6083">
        <v>11</v>
      </c>
      <c r="AQ6083" t="s">
        <v>1196</v>
      </c>
      <c r="AR6083" t="s">
        <v>246</v>
      </c>
    </row>
    <row r="6084" spans="1:44" x14ac:dyDescent="0.3">
      <c r="A6084" t="s">
        <v>158</v>
      </c>
      <c r="B6084" t="s">
        <v>629</v>
      </c>
      <c r="C6084" t="s">
        <v>630</v>
      </c>
      <c r="D6084" t="s">
        <v>112</v>
      </c>
      <c r="E6084" t="s">
        <v>48</v>
      </c>
      <c r="F6084" s="1">
        <v>42329.71875</v>
      </c>
      <c r="G6084" t="s">
        <v>49</v>
      </c>
      <c r="H6084" t="s">
        <v>50</v>
      </c>
      <c r="I6084" s="1">
        <v>42329.732638888891</v>
      </c>
      <c r="J6084" s="2">
        <v>42329</v>
      </c>
      <c r="K6084" t="s">
        <v>186</v>
      </c>
      <c r="L6084" t="s">
        <v>355</v>
      </c>
      <c r="M6084" t="s">
        <v>356</v>
      </c>
      <c r="N6084" t="s">
        <v>371</v>
      </c>
      <c r="P6084" t="s">
        <v>372</v>
      </c>
      <c r="R6084" t="s">
        <v>56</v>
      </c>
      <c r="S6084">
        <v>1516042555</v>
      </c>
      <c r="T6084" s="2">
        <v>42288</v>
      </c>
      <c r="U6084" s="1">
        <v>42329.732638888891</v>
      </c>
      <c r="V6084" s="2">
        <v>42135</v>
      </c>
      <c r="W6084">
        <v>5.0999999999999997E-2</v>
      </c>
      <c r="X6084" t="s">
        <v>57</v>
      </c>
      <c r="Y6084" t="s">
        <v>288</v>
      </c>
      <c r="Z6084" s="2">
        <v>42046</v>
      </c>
      <c r="AA6084">
        <v>151655647</v>
      </c>
      <c r="AB6084" t="s">
        <v>59</v>
      </c>
      <c r="AC6084">
        <v>0</v>
      </c>
      <c r="AE6084">
        <v>2015</v>
      </c>
      <c r="AF6084">
        <v>7000</v>
      </c>
      <c r="AG6084">
        <v>1403</v>
      </c>
      <c r="AH6084">
        <v>0</v>
      </c>
      <c r="AI6084">
        <v>7000</v>
      </c>
      <c r="AJ6084">
        <v>7000</v>
      </c>
      <c r="AK6084">
        <v>0</v>
      </c>
      <c r="AL6084">
        <v>0</v>
      </c>
      <c r="AM6084">
        <v>2960</v>
      </c>
      <c r="AN6084">
        <v>11419.68</v>
      </c>
      <c r="AO6084">
        <v>6417</v>
      </c>
      <c r="AP6084">
        <v>11</v>
      </c>
      <c r="AQ6084" t="s">
        <v>1196</v>
      </c>
      <c r="AR6084" t="s">
        <v>246</v>
      </c>
    </row>
    <row r="6085" spans="1:44" x14ac:dyDescent="0.3">
      <c r="A6085" t="s">
        <v>158</v>
      </c>
      <c r="B6085" t="s">
        <v>629</v>
      </c>
      <c r="C6085" t="s">
        <v>630</v>
      </c>
      <c r="D6085" t="s">
        <v>112</v>
      </c>
      <c r="E6085" t="s">
        <v>48</v>
      </c>
      <c r="F6085" s="1">
        <v>42329.71875</v>
      </c>
      <c r="G6085" t="s">
        <v>49</v>
      </c>
      <c r="H6085" t="s">
        <v>50</v>
      </c>
      <c r="I6085" s="1">
        <v>42329.732638888891</v>
      </c>
      <c r="J6085" s="2">
        <v>42329</v>
      </c>
      <c r="K6085" t="s">
        <v>186</v>
      </c>
      <c r="L6085" t="s">
        <v>355</v>
      </c>
      <c r="M6085" t="s">
        <v>356</v>
      </c>
      <c r="N6085" t="s">
        <v>371</v>
      </c>
      <c r="P6085" t="s">
        <v>372</v>
      </c>
      <c r="R6085" t="s">
        <v>56</v>
      </c>
      <c r="S6085">
        <v>1516042555</v>
      </c>
      <c r="T6085" s="2">
        <v>42288</v>
      </c>
      <c r="U6085" s="1">
        <v>42329.732638888891</v>
      </c>
      <c r="V6085" s="2">
        <v>42135</v>
      </c>
      <c r="W6085">
        <v>5.0999999999999997E-2</v>
      </c>
      <c r="X6085" t="s">
        <v>57</v>
      </c>
      <c r="Y6085" t="s">
        <v>373</v>
      </c>
      <c r="Z6085" s="2">
        <v>42046</v>
      </c>
      <c r="AA6085">
        <v>151655647</v>
      </c>
      <c r="AB6085" t="s">
        <v>59</v>
      </c>
      <c r="AC6085">
        <v>400</v>
      </c>
      <c r="AE6085">
        <v>2015</v>
      </c>
      <c r="AF6085">
        <v>3600</v>
      </c>
      <c r="AG6085">
        <v>1403</v>
      </c>
      <c r="AH6085">
        <v>0</v>
      </c>
      <c r="AI6085">
        <v>3300</v>
      </c>
      <c r="AJ6085">
        <v>3600</v>
      </c>
      <c r="AK6085">
        <v>300</v>
      </c>
      <c r="AL6085">
        <v>0</v>
      </c>
      <c r="AM6085">
        <v>2960</v>
      </c>
      <c r="AN6085">
        <v>11419.68</v>
      </c>
      <c r="AO6085">
        <v>3528</v>
      </c>
      <c r="AP6085">
        <v>11</v>
      </c>
      <c r="AQ6085" t="s">
        <v>1196</v>
      </c>
      <c r="AR6085" t="s">
        <v>246</v>
      </c>
    </row>
    <row r="6086" spans="1:44" x14ac:dyDescent="0.3">
      <c r="A6086" t="s">
        <v>158</v>
      </c>
      <c r="B6086" t="s">
        <v>629</v>
      </c>
      <c r="C6086" t="s">
        <v>630</v>
      </c>
      <c r="D6086" t="s">
        <v>112</v>
      </c>
      <c r="E6086" t="s">
        <v>48</v>
      </c>
      <c r="F6086" s="1">
        <v>42329.71875</v>
      </c>
      <c r="G6086" t="s">
        <v>49</v>
      </c>
      <c r="H6086" t="s">
        <v>50</v>
      </c>
      <c r="I6086" s="1">
        <v>42329.732638888891</v>
      </c>
      <c r="J6086" s="2">
        <v>42329</v>
      </c>
      <c r="K6086" t="s">
        <v>186</v>
      </c>
      <c r="L6086" t="s">
        <v>355</v>
      </c>
      <c r="M6086" t="s">
        <v>356</v>
      </c>
      <c r="N6086" t="s">
        <v>371</v>
      </c>
      <c r="P6086" t="s">
        <v>372</v>
      </c>
      <c r="R6086" t="s">
        <v>56</v>
      </c>
      <c r="S6086">
        <v>1516042555</v>
      </c>
      <c r="T6086" s="2">
        <v>42288</v>
      </c>
      <c r="U6086" s="1">
        <v>42329.732638888891</v>
      </c>
      <c r="V6086" s="2">
        <v>42135</v>
      </c>
      <c r="W6086">
        <v>5.0999999999999997E-2</v>
      </c>
      <c r="X6086" t="s">
        <v>57</v>
      </c>
      <c r="Y6086" t="s">
        <v>376</v>
      </c>
      <c r="Z6086" s="2">
        <v>42046</v>
      </c>
      <c r="AA6086">
        <v>151655647</v>
      </c>
      <c r="AB6086" t="s">
        <v>59</v>
      </c>
      <c r="AC6086">
        <v>3000</v>
      </c>
      <c r="AE6086">
        <v>2015</v>
      </c>
      <c r="AF6086">
        <v>4000</v>
      </c>
      <c r="AG6086">
        <v>1403</v>
      </c>
      <c r="AH6086">
        <v>0</v>
      </c>
      <c r="AI6086">
        <v>4000</v>
      </c>
      <c r="AJ6086">
        <v>4000</v>
      </c>
      <c r="AK6086">
        <v>0</v>
      </c>
      <c r="AL6086">
        <v>0</v>
      </c>
      <c r="AM6086">
        <v>2960</v>
      </c>
      <c r="AN6086">
        <v>11419.68</v>
      </c>
      <c r="AO6086">
        <v>6707</v>
      </c>
      <c r="AP6086">
        <v>11</v>
      </c>
      <c r="AQ6086" t="s">
        <v>1196</v>
      </c>
      <c r="AR6086" t="s">
        <v>246</v>
      </c>
    </row>
    <row r="6087" spans="1:44" x14ac:dyDescent="0.3">
      <c r="A6087" t="s">
        <v>158</v>
      </c>
      <c r="B6087" t="s">
        <v>629</v>
      </c>
      <c r="C6087" t="s">
        <v>630</v>
      </c>
      <c r="D6087" t="s">
        <v>112</v>
      </c>
      <c r="E6087" t="s">
        <v>48</v>
      </c>
      <c r="F6087" s="1">
        <v>42329.09097222222</v>
      </c>
      <c r="G6087" t="s">
        <v>1894</v>
      </c>
      <c r="H6087" t="s">
        <v>1895</v>
      </c>
      <c r="I6087" s="1">
        <v>42329.09097222222</v>
      </c>
      <c r="J6087" s="2">
        <v>42329</v>
      </c>
      <c r="K6087" t="s">
        <v>186</v>
      </c>
      <c r="L6087" t="s">
        <v>355</v>
      </c>
      <c r="M6087" t="s">
        <v>356</v>
      </c>
      <c r="N6087" t="s">
        <v>1199</v>
      </c>
      <c r="O6087" t="s">
        <v>190</v>
      </c>
      <c r="P6087" t="s">
        <v>1200</v>
      </c>
      <c r="Q6087" t="s">
        <v>192</v>
      </c>
      <c r="R6087" t="s">
        <v>193</v>
      </c>
      <c r="S6087">
        <v>1516042546</v>
      </c>
      <c r="T6087" s="2">
        <v>42288</v>
      </c>
      <c r="U6087" s="1">
        <v>42329.09097222222</v>
      </c>
      <c r="V6087" s="2">
        <v>42258</v>
      </c>
      <c r="W6087">
        <v>5.0999999999999997E-2</v>
      </c>
      <c r="X6087" t="s">
        <v>194</v>
      </c>
      <c r="Y6087" t="s">
        <v>288</v>
      </c>
      <c r="Z6087" s="2">
        <v>42046</v>
      </c>
      <c r="AA6087">
        <v>151655646</v>
      </c>
      <c r="AB6087" t="s">
        <v>193</v>
      </c>
      <c r="AC6087">
        <v>0</v>
      </c>
      <c r="AE6087">
        <v>2015</v>
      </c>
      <c r="AF6087">
        <v>2000</v>
      </c>
      <c r="AG6087">
        <v>755.55</v>
      </c>
      <c r="AH6087">
        <v>0</v>
      </c>
      <c r="AI6087">
        <v>2000</v>
      </c>
      <c r="AJ6087">
        <v>2000</v>
      </c>
      <c r="AK6087">
        <v>0</v>
      </c>
      <c r="AL6087">
        <v>100</v>
      </c>
      <c r="AM6087">
        <v>466</v>
      </c>
      <c r="AN6087">
        <v>1797.83</v>
      </c>
      <c r="AO6087">
        <v>1368</v>
      </c>
      <c r="AP6087">
        <v>11</v>
      </c>
      <c r="AQ6087" t="s">
        <v>1196</v>
      </c>
      <c r="AR6087" t="s">
        <v>246</v>
      </c>
    </row>
    <row r="6088" spans="1:44" x14ac:dyDescent="0.3">
      <c r="A6088" t="s">
        <v>158</v>
      </c>
      <c r="B6088" t="s">
        <v>629</v>
      </c>
      <c r="C6088" t="s">
        <v>630</v>
      </c>
      <c r="D6088" t="s">
        <v>112</v>
      </c>
      <c r="E6088" t="s">
        <v>48</v>
      </c>
      <c r="F6088" s="1">
        <v>42329.09097222222</v>
      </c>
      <c r="G6088" t="s">
        <v>1894</v>
      </c>
      <c r="H6088" t="s">
        <v>1895</v>
      </c>
      <c r="I6088" s="1">
        <v>42329.09097222222</v>
      </c>
      <c r="J6088" s="2">
        <v>42329</v>
      </c>
      <c r="K6088" t="s">
        <v>186</v>
      </c>
      <c r="L6088" t="s">
        <v>355</v>
      </c>
      <c r="M6088" t="s">
        <v>356</v>
      </c>
      <c r="N6088" t="s">
        <v>1199</v>
      </c>
      <c r="O6088" t="s">
        <v>190</v>
      </c>
      <c r="P6088" t="s">
        <v>1200</v>
      </c>
      <c r="Q6088" t="s">
        <v>192</v>
      </c>
      <c r="R6088" t="s">
        <v>193</v>
      </c>
      <c r="S6088">
        <v>1516042546</v>
      </c>
      <c r="T6088" s="2">
        <v>42288</v>
      </c>
      <c r="U6088" s="1">
        <v>42329.09097222222</v>
      </c>
      <c r="V6088" s="2">
        <v>42258</v>
      </c>
      <c r="W6088">
        <v>5.0999999999999997E-2</v>
      </c>
      <c r="X6088" t="s">
        <v>194</v>
      </c>
      <c r="Y6088" t="s">
        <v>373</v>
      </c>
      <c r="Z6088" s="2">
        <v>42046</v>
      </c>
      <c r="AA6088">
        <v>151655646</v>
      </c>
      <c r="AB6088" t="s">
        <v>193</v>
      </c>
      <c r="AC6088">
        <v>0</v>
      </c>
      <c r="AE6088">
        <v>2015</v>
      </c>
      <c r="AF6088">
        <v>1000</v>
      </c>
      <c r="AG6088">
        <v>755.55</v>
      </c>
      <c r="AH6088">
        <v>0</v>
      </c>
      <c r="AI6088">
        <v>1000</v>
      </c>
      <c r="AJ6088">
        <v>1000</v>
      </c>
      <c r="AK6088">
        <v>0</v>
      </c>
      <c r="AL6088">
        <v>50</v>
      </c>
      <c r="AM6088">
        <v>466</v>
      </c>
      <c r="AN6088">
        <v>1797.83</v>
      </c>
      <c r="AO6088">
        <v>846</v>
      </c>
      <c r="AP6088">
        <v>11</v>
      </c>
      <c r="AQ6088" t="s">
        <v>1196</v>
      </c>
      <c r="AR6088" t="s">
        <v>246</v>
      </c>
    </row>
    <row r="6089" spans="1:44" x14ac:dyDescent="0.3">
      <c r="A6089" t="s">
        <v>158</v>
      </c>
      <c r="B6089" t="s">
        <v>629</v>
      </c>
      <c r="C6089" t="s">
        <v>630</v>
      </c>
      <c r="D6089" t="s">
        <v>112</v>
      </c>
      <c r="E6089" t="s">
        <v>48</v>
      </c>
      <c r="F6089" s="1">
        <v>42329.09097222222</v>
      </c>
      <c r="G6089" t="s">
        <v>1894</v>
      </c>
      <c r="H6089" t="s">
        <v>1895</v>
      </c>
      <c r="I6089" s="1">
        <v>42329.09097222222</v>
      </c>
      <c r="J6089" s="2">
        <v>42329</v>
      </c>
      <c r="K6089" t="s">
        <v>186</v>
      </c>
      <c r="L6089" t="s">
        <v>355</v>
      </c>
      <c r="M6089" t="s">
        <v>356</v>
      </c>
      <c r="N6089" t="s">
        <v>1199</v>
      </c>
      <c r="O6089" t="s">
        <v>190</v>
      </c>
      <c r="P6089" t="s">
        <v>1200</v>
      </c>
      <c r="Q6089" t="s">
        <v>192</v>
      </c>
      <c r="R6089" t="s">
        <v>193</v>
      </c>
      <c r="S6089">
        <v>1516042546</v>
      </c>
      <c r="T6089" s="2">
        <v>42288</v>
      </c>
      <c r="U6089" s="1">
        <v>42329.09097222222</v>
      </c>
      <c r="V6089" s="2">
        <v>42258</v>
      </c>
      <c r="W6089">
        <v>5.0999999999999997E-2</v>
      </c>
      <c r="X6089" t="s">
        <v>194</v>
      </c>
      <c r="Y6089" t="s">
        <v>407</v>
      </c>
      <c r="Z6089" s="2">
        <v>42046</v>
      </c>
      <c r="AA6089">
        <v>151655646</v>
      </c>
      <c r="AB6089" t="s">
        <v>193</v>
      </c>
      <c r="AC6089">
        <v>0</v>
      </c>
      <c r="AE6089">
        <v>2015</v>
      </c>
      <c r="AF6089">
        <v>1000</v>
      </c>
      <c r="AG6089">
        <v>755.55</v>
      </c>
      <c r="AH6089">
        <v>0</v>
      </c>
      <c r="AI6089">
        <v>1000</v>
      </c>
      <c r="AJ6089">
        <v>1000</v>
      </c>
      <c r="AK6089">
        <v>0</v>
      </c>
      <c r="AL6089">
        <v>50</v>
      </c>
      <c r="AM6089">
        <v>466</v>
      </c>
      <c r="AN6089">
        <v>1797.83</v>
      </c>
      <c r="AO6089">
        <v>819</v>
      </c>
      <c r="AP6089">
        <v>11</v>
      </c>
      <c r="AQ6089" t="s">
        <v>1196</v>
      </c>
      <c r="AR6089" t="s">
        <v>246</v>
      </c>
    </row>
    <row r="6090" spans="1:44" x14ac:dyDescent="0.3">
      <c r="A6090" t="s">
        <v>158</v>
      </c>
      <c r="B6090" t="s">
        <v>629</v>
      </c>
      <c r="C6090" t="s">
        <v>630</v>
      </c>
      <c r="D6090" t="s">
        <v>112</v>
      </c>
      <c r="E6090" t="s">
        <v>48</v>
      </c>
      <c r="F6090" s="1">
        <v>42329.09097222222</v>
      </c>
      <c r="G6090" t="s">
        <v>1894</v>
      </c>
      <c r="H6090" t="s">
        <v>1895</v>
      </c>
      <c r="I6090" s="1">
        <v>42329.09097222222</v>
      </c>
      <c r="J6090" s="2">
        <v>42329</v>
      </c>
      <c r="K6090" t="s">
        <v>186</v>
      </c>
      <c r="L6090" t="s">
        <v>355</v>
      </c>
      <c r="M6090" t="s">
        <v>356</v>
      </c>
      <c r="N6090" t="s">
        <v>1199</v>
      </c>
      <c r="O6090" t="s">
        <v>190</v>
      </c>
      <c r="P6090" t="s">
        <v>1200</v>
      </c>
      <c r="Q6090" t="s">
        <v>192</v>
      </c>
      <c r="R6090" t="s">
        <v>193</v>
      </c>
      <c r="S6090">
        <v>1516042546</v>
      </c>
      <c r="T6090" s="2">
        <v>42288</v>
      </c>
      <c r="U6090" s="1">
        <v>42329.09097222222</v>
      </c>
      <c r="V6090" s="2">
        <v>42258</v>
      </c>
      <c r="W6090">
        <v>5.0999999999999997E-2</v>
      </c>
      <c r="X6090" t="s">
        <v>194</v>
      </c>
      <c r="Y6090" t="s">
        <v>201</v>
      </c>
      <c r="Z6090" s="2">
        <v>42046</v>
      </c>
      <c r="AA6090">
        <v>151655646</v>
      </c>
      <c r="AB6090" t="s">
        <v>193</v>
      </c>
      <c r="AC6090">
        <v>0</v>
      </c>
      <c r="AE6090">
        <v>2015</v>
      </c>
      <c r="AF6090">
        <v>1000</v>
      </c>
      <c r="AG6090">
        <v>755.55</v>
      </c>
      <c r="AH6090">
        <v>0</v>
      </c>
      <c r="AI6090">
        <v>1000</v>
      </c>
      <c r="AJ6090">
        <v>1000</v>
      </c>
      <c r="AK6090">
        <v>0</v>
      </c>
      <c r="AL6090">
        <v>50</v>
      </c>
      <c r="AM6090">
        <v>466</v>
      </c>
      <c r="AN6090">
        <v>1797.83</v>
      </c>
      <c r="AO6090">
        <v>546</v>
      </c>
      <c r="AP6090">
        <v>11</v>
      </c>
      <c r="AQ6090" t="s">
        <v>1196</v>
      </c>
      <c r="AR6090" t="s">
        <v>246</v>
      </c>
    </row>
    <row r="6091" spans="1:44" x14ac:dyDescent="0.3">
      <c r="A6091" t="s">
        <v>158</v>
      </c>
      <c r="B6091" t="s">
        <v>629</v>
      </c>
      <c r="C6091" t="s">
        <v>630</v>
      </c>
      <c r="D6091" t="s">
        <v>112</v>
      </c>
      <c r="E6091" t="s">
        <v>48</v>
      </c>
      <c r="F6091" s="1">
        <v>42329.09097222222</v>
      </c>
      <c r="G6091" t="s">
        <v>1894</v>
      </c>
      <c r="H6091" t="s">
        <v>1895</v>
      </c>
      <c r="I6091" s="1">
        <v>42329.09097222222</v>
      </c>
      <c r="J6091" s="2">
        <v>42329</v>
      </c>
      <c r="K6091" t="s">
        <v>186</v>
      </c>
      <c r="L6091" t="s">
        <v>355</v>
      </c>
      <c r="M6091" t="s">
        <v>356</v>
      </c>
      <c r="N6091" t="s">
        <v>1199</v>
      </c>
      <c r="O6091" t="s">
        <v>190</v>
      </c>
      <c r="P6091" t="s">
        <v>1200</v>
      </c>
      <c r="Q6091" t="s">
        <v>192</v>
      </c>
      <c r="R6091" t="s">
        <v>193</v>
      </c>
      <c r="S6091">
        <v>1516042546</v>
      </c>
      <c r="T6091" s="2">
        <v>42288</v>
      </c>
      <c r="U6091" s="1">
        <v>42329.09097222222</v>
      </c>
      <c r="V6091" s="2">
        <v>42258</v>
      </c>
      <c r="W6091">
        <v>5.0999999999999997E-2</v>
      </c>
      <c r="X6091" t="s">
        <v>194</v>
      </c>
      <c r="Y6091" t="s">
        <v>374</v>
      </c>
      <c r="Z6091" s="2">
        <v>42046</v>
      </c>
      <c r="AA6091">
        <v>151655646</v>
      </c>
      <c r="AB6091" t="s">
        <v>193</v>
      </c>
      <c r="AC6091">
        <v>0</v>
      </c>
      <c r="AE6091">
        <v>2015</v>
      </c>
      <c r="AF6091">
        <v>1000</v>
      </c>
      <c r="AG6091">
        <v>755.55</v>
      </c>
      <c r="AH6091">
        <v>0</v>
      </c>
      <c r="AI6091">
        <v>1000</v>
      </c>
      <c r="AJ6091">
        <v>1000</v>
      </c>
      <c r="AK6091">
        <v>0</v>
      </c>
      <c r="AL6091">
        <v>50</v>
      </c>
      <c r="AM6091">
        <v>466</v>
      </c>
      <c r="AN6091">
        <v>1797.83</v>
      </c>
      <c r="AO6091">
        <v>918</v>
      </c>
      <c r="AP6091">
        <v>11</v>
      </c>
      <c r="AQ6091" t="s">
        <v>1196</v>
      </c>
      <c r="AR6091" t="s">
        <v>246</v>
      </c>
    </row>
    <row r="6092" spans="1:44" x14ac:dyDescent="0.3">
      <c r="A6092" t="s">
        <v>158</v>
      </c>
      <c r="B6092" t="s">
        <v>629</v>
      </c>
      <c r="C6092" t="s">
        <v>630</v>
      </c>
      <c r="D6092" t="s">
        <v>112</v>
      </c>
      <c r="E6092" t="s">
        <v>48</v>
      </c>
      <c r="F6092" s="1">
        <v>42329.09097222222</v>
      </c>
      <c r="G6092" t="s">
        <v>1894</v>
      </c>
      <c r="H6092" t="s">
        <v>1895</v>
      </c>
      <c r="I6092" s="1">
        <v>42329.09097222222</v>
      </c>
      <c r="J6092" s="2">
        <v>42329</v>
      </c>
      <c r="K6092" t="s">
        <v>186</v>
      </c>
      <c r="L6092" t="s">
        <v>355</v>
      </c>
      <c r="M6092" t="s">
        <v>356</v>
      </c>
      <c r="N6092" t="s">
        <v>1199</v>
      </c>
      <c r="O6092" t="s">
        <v>190</v>
      </c>
      <c r="P6092" t="s">
        <v>1200</v>
      </c>
      <c r="Q6092" t="s">
        <v>192</v>
      </c>
      <c r="R6092" t="s">
        <v>193</v>
      </c>
      <c r="S6092">
        <v>1516042546</v>
      </c>
      <c r="T6092" s="2">
        <v>42288</v>
      </c>
      <c r="U6092" s="1">
        <v>42329.09097222222</v>
      </c>
      <c r="V6092" s="2">
        <v>42258</v>
      </c>
      <c r="W6092">
        <v>5.0999999999999997E-2</v>
      </c>
      <c r="X6092" t="s">
        <v>194</v>
      </c>
      <c r="Y6092" t="s">
        <v>191</v>
      </c>
      <c r="Z6092" s="2">
        <v>42046</v>
      </c>
      <c r="AA6092">
        <v>151655646</v>
      </c>
      <c r="AB6092" t="s">
        <v>193</v>
      </c>
      <c r="AC6092">
        <v>0</v>
      </c>
      <c r="AE6092">
        <v>2015</v>
      </c>
      <c r="AF6092">
        <v>2000</v>
      </c>
      <c r="AG6092">
        <v>755.55</v>
      </c>
      <c r="AH6092">
        <v>0</v>
      </c>
      <c r="AI6092">
        <v>2000</v>
      </c>
      <c r="AJ6092">
        <v>2000</v>
      </c>
      <c r="AK6092">
        <v>0</v>
      </c>
      <c r="AL6092">
        <v>100</v>
      </c>
      <c r="AM6092">
        <v>466</v>
      </c>
      <c r="AN6092">
        <v>1797.83</v>
      </c>
      <c r="AO6092">
        <v>1206</v>
      </c>
      <c r="AP6092">
        <v>11</v>
      </c>
      <c r="AQ6092" t="s">
        <v>1196</v>
      </c>
      <c r="AR6092" t="s">
        <v>246</v>
      </c>
    </row>
    <row r="6093" spans="1:44" x14ac:dyDescent="0.3">
      <c r="A6093" t="s">
        <v>158</v>
      </c>
      <c r="B6093" t="s">
        <v>629</v>
      </c>
      <c r="C6093" t="s">
        <v>630</v>
      </c>
      <c r="D6093" t="s">
        <v>112</v>
      </c>
      <c r="E6093" t="s">
        <v>48</v>
      </c>
      <c r="F6093" s="1">
        <v>42329.09097222222</v>
      </c>
      <c r="G6093" t="s">
        <v>1894</v>
      </c>
      <c r="H6093" t="s">
        <v>1895</v>
      </c>
      <c r="I6093" s="1">
        <v>42329.09097222222</v>
      </c>
      <c r="J6093" s="2">
        <v>42329</v>
      </c>
      <c r="K6093" t="s">
        <v>186</v>
      </c>
      <c r="L6093" t="s">
        <v>355</v>
      </c>
      <c r="M6093" t="s">
        <v>356</v>
      </c>
      <c r="N6093" t="s">
        <v>1199</v>
      </c>
      <c r="O6093" t="s">
        <v>190</v>
      </c>
      <c r="P6093" t="s">
        <v>1200</v>
      </c>
      <c r="Q6093" t="s">
        <v>192</v>
      </c>
      <c r="R6093" t="s">
        <v>193</v>
      </c>
      <c r="S6093">
        <v>1516042546</v>
      </c>
      <c r="T6093" s="2">
        <v>42288</v>
      </c>
      <c r="U6093" s="1">
        <v>42329.09097222222</v>
      </c>
      <c r="V6093" s="2">
        <v>42258</v>
      </c>
      <c r="W6093">
        <v>5.0999999999999997E-2</v>
      </c>
      <c r="X6093" t="s">
        <v>194</v>
      </c>
      <c r="Y6093" t="s">
        <v>375</v>
      </c>
      <c r="Z6093" s="2">
        <v>42046</v>
      </c>
      <c r="AA6093">
        <v>151655646</v>
      </c>
      <c r="AB6093" t="s">
        <v>193</v>
      </c>
      <c r="AC6093">
        <v>0</v>
      </c>
      <c r="AE6093">
        <v>2015</v>
      </c>
      <c r="AF6093">
        <v>2000</v>
      </c>
      <c r="AG6093">
        <v>755.55</v>
      </c>
      <c r="AH6093">
        <v>0</v>
      </c>
      <c r="AI6093">
        <v>2000</v>
      </c>
      <c r="AJ6093">
        <v>2000</v>
      </c>
      <c r="AK6093">
        <v>0</v>
      </c>
      <c r="AL6093">
        <v>100</v>
      </c>
      <c r="AM6093">
        <v>466</v>
      </c>
      <c r="AN6093">
        <v>1797.83</v>
      </c>
      <c r="AO6093">
        <v>1296</v>
      </c>
      <c r="AP6093">
        <v>11</v>
      </c>
      <c r="AQ6093" t="s">
        <v>1196</v>
      </c>
      <c r="AR6093" t="s">
        <v>246</v>
      </c>
    </row>
    <row r="6094" spans="1:44" x14ac:dyDescent="0.3">
      <c r="A6094" t="s">
        <v>158</v>
      </c>
      <c r="B6094" t="s">
        <v>629</v>
      </c>
      <c r="C6094" t="s">
        <v>630</v>
      </c>
      <c r="D6094" t="s">
        <v>112</v>
      </c>
      <c r="E6094" t="s">
        <v>48</v>
      </c>
      <c r="F6094" s="1">
        <v>42329.09097222222</v>
      </c>
      <c r="G6094" t="s">
        <v>1894</v>
      </c>
      <c r="H6094" t="s">
        <v>1895</v>
      </c>
      <c r="I6094" s="1">
        <v>42329.09097222222</v>
      </c>
      <c r="J6094" s="2">
        <v>42329</v>
      </c>
      <c r="K6094" t="s">
        <v>186</v>
      </c>
      <c r="L6094" t="s">
        <v>355</v>
      </c>
      <c r="M6094" t="s">
        <v>356</v>
      </c>
      <c r="N6094" t="s">
        <v>1199</v>
      </c>
      <c r="O6094" t="s">
        <v>190</v>
      </c>
      <c r="P6094" t="s">
        <v>1200</v>
      </c>
      <c r="Q6094" t="s">
        <v>192</v>
      </c>
      <c r="R6094" t="s">
        <v>193</v>
      </c>
      <c r="S6094">
        <v>1516042546</v>
      </c>
      <c r="T6094" s="2">
        <v>42288</v>
      </c>
      <c r="U6094" s="1">
        <v>42329.09097222222</v>
      </c>
      <c r="V6094" s="2">
        <v>42258</v>
      </c>
      <c r="W6094">
        <v>5.0999999999999997E-2</v>
      </c>
      <c r="X6094" t="s">
        <v>194</v>
      </c>
      <c r="Y6094" t="s">
        <v>376</v>
      </c>
      <c r="Z6094" s="2">
        <v>42046</v>
      </c>
      <c r="AA6094">
        <v>151655646</v>
      </c>
      <c r="AB6094" t="s">
        <v>193</v>
      </c>
      <c r="AC6094">
        <v>0</v>
      </c>
      <c r="AE6094">
        <v>2015</v>
      </c>
      <c r="AF6094">
        <v>2000</v>
      </c>
      <c r="AG6094">
        <v>755.55</v>
      </c>
      <c r="AH6094">
        <v>0</v>
      </c>
      <c r="AI6094">
        <v>2000</v>
      </c>
      <c r="AJ6094">
        <v>2000</v>
      </c>
      <c r="AK6094">
        <v>0</v>
      </c>
      <c r="AL6094">
        <v>100</v>
      </c>
      <c r="AM6094">
        <v>466</v>
      </c>
      <c r="AN6094">
        <v>1797.83</v>
      </c>
      <c r="AO6094">
        <v>1320</v>
      </c>
      <c r="AP6094">
        <v>11</v>
      </c>
      <c r="AQ6094" t="s">
        <v>1196</v>
      </c>
      <c r="AR6094" t="s">
        <v>246</v>
      </c>
    </row>
    <row r="6095" spans="1:44" x14ac:dyDescent="0.3">
      <c r="A6095" t="s">
        <v>158</v>
      </c>
      <c r="B6095" t="s">
        <v>629</v>
      </c>
      <c r="C6095" t="s">
        <v>630</v>
      </c>
      <c r="D6095" t="s">
        <v>112</v>
      </c>
      <c r="E6095" t="s">
        <v>48</v>
      </c>
      <c r="F6095" s="1">
        <v>42329.620138888888</v>
      </c>
      <c r="G6095" t="s">
        <v>1894</v>
      </c>
      <c r="H6095" t="s">
        <v>1895</v>
      </c>
      <c r="I6095" s="1">
        <v>42329.624305555553</v>
      </c>
      <c r="J6095" s="2">
        <v>42329</v>
      </c>
      <c r="K6095" t="s">
        <v>186</v>
      </c>
      <c r="L6095" t="s">
        <v>355</v>
      </c>
      <c r="M6095" t="s">
        <v>356</v>
      </c>
      <c r="N6095" t="s">
        <v>1199</v>
      </c>
      <c r="O6095" t="s">
        <v>190</v>
      </c>
      <c r="P6095" t="s">
        <v>1200</v>
      </c>
      <c r="Q6095" t="s">
        <v>192</v>
      </c>
      <c r="R6095" t="s">
        <v>193</v>
      </c>
      <c r="S6095">
        <v>1516042537</v>
      </c>
      <c r="T6095" s="2">
        <v>42288</v>
      </c>
      <c r="U6095" s="1">
        <v>42329.624305555553</v>
      </c>
      <c r="V6095" s="2">
        <v>42258</v>
      </c>
      <c r="W6095">
        <v>5.0999999999999997E-2</v>
      </c>
      <c r="X6095" t="s">
        <v>194</v>
      </c>
      <c r="Y6095" t="s">
        <v>359</v>
      </c>
      <c r="Z6095" s="2">
        <v>42046</v>
      </c>
      <c r="AA6095">
        <v>151655648</v>
      </c>
      <c r="AB6095" t="s">
        <v>193</v>
      </c>
      <c r="AC6095">
        <v>0</v>
      </c>
      <c r="AE6095">
        <v>2015</v>
      </c>
      <c r="AF6095">
        <v>1000</v>
      </c>
      <c r="AG6095">
        <v>755.55</v>
      </c>
      <c r="AH6095">
        <v>0</v>
      </c>
      <c r="AI6095">
        <v>1000</v>
      </c>
      <c r="AJ6095">
        <v>1000</v>
      </c>
      <c r="AK6095">
        <v>0</v>
      </c>
      <c r="AL6095">
        <v>50</v>
      </c>
      <c r="AM6095">
        <v>546</v>
      </c>
      <c r="AN6095">
        <v>2106.4699999999998</v>
      </c>
      <c r="AO6095">
        <v>774</v>
      </c>
      <c r="AP6095">
        <v>11</v>
      </c>
      <c r="AQ6095" t="s">
        <v>1196</v>
      </c>
      <c r="AR6095" t="s">
        <v>246</v>
      </c>
    </row>
    <row r="6096" spans="1:44" x14ac:dyDescent="0.3">
      <c r="A6096" t="s">
        <v>158</v>
      </c>
      <c r="B6096" t="s">
        <v>629</v>
      </c>
      <c r="C6096" t="s">
        <v>630</v>
      </c>
      <c r="D6096" t="s">
        <v>112</v>
      </c>
      <c r="E6096" t="s">
        <v>48</v>
      </c>
      <c r="F6096" s="1">
        <v>42329.620138888888</v>
      </c>
      <c r="G6096" t="s">
        <v>1894</v>
      </c>
      <c r="H6096" t="s">
        <v>1895</v>
      </c>
      <c r="I6096" s="1">
        <v>42329.624305555553</v>
      </c>
      <c r="J6096" s="2">
        <v>42329</v>
      </c>
      <c r="K6096" t="s">
        <v>186</v>
      </c>
      <c r="L6096" t="s">
        <v>355</v>
      </c>
      <c r="M6096" t="s">
        <v>356</v>
      </c>
      <c r="N6096" t="s">
        <v>1199</v>
      </c>
      <c r="O6096" t="s">
        <v>190</v>
      </c>
      <c r="P6096" t="s">
        <v>1200</v>
      </c>
      <c r="Q6096" t="s">
        <v>192</v>
      </c>
      <c r="R6096" t="s">
        <v>193</v>
      </c>
      <c r="S6096">
        <v>1516042537</v>
      </c>
      <c r="T6096" s="2">
        <v>42288</v>
      </c>
      <c r="U6096" s="1">
        <v>42329.624305555553</v>
      </c>
      <c r="V6096" s="2">
        <v>42258</v>
      </c>
      <c r="W6096">
        <v>5.0999999999999997E-2</v>
      </c>
      <c r="X6096" t="s">
        <v>194</v>
      </c>
      <c r="Y6096" t="s">
        <v>360</v>
      </c>
      <c r="Z6096" s="2">
        <v>42046</v>
      </c>
      <c r="AA6096">
        <v>151655648</v>
      </c>
      <c r="AB6096" t="s">
        <v>193</v>
      </c>
      <c r="AC6096">
        <v>0</v>
      </c>
      <c r="AE6096">
        <v>2015</v>
      </c>
      <c r="AF6096">
        <v>1500</v>
      </c>
      <c r="AG6096">
        <v>755.55</v>
      </c>
      <c r="AH6096">
        <v>0</v>
      </c>
      <c r="AI6096">
        <v>1500</v>
      </c>
      <c r="AJ6096">
        <v>1500</v>
      </c>
      <c r="AK6096">
        <v>0</v>
      </c>
      <c r="AL6096">
        <v>75</v>
      </c>
      <c r="AM6096">
        <v>546</v>
      </c>
      <c r="AN6096">
        <v>2106.4699999999998</v>
      </c>
      <c r="AO6096">
        <v>1296</v>
      </c>
      <c r="AP6096">
        <v>11</v>
      </c>
      <c r="AQ6096" t="s">
        <v>1196</v>
      </c>
      <c r="AR6096" t="s">
        <v>246</v>
      </c>
    </row>
    <row r="6097" spans="1:44" x14ac:dyDescent="0.3">
      <c r="A6097" t="s">
        <v>158</v>
      </c>
      <c r="B6097" t="s">
        <v>629</v>
      </c>
      <c r="C6097" t="s">
        <v>630</v>
      </c>
      <c r="D6097" t="s">
        <v>112</v>
      </c>
      <c r="E6097" t="s">
        <v>48</v>
      </c>
      <c r="F6097" s="1">
        <v>42329.620138888888</v>
      </c>
      <c r="G6097" t="s">
        <v>1894</v>
      </c>
      <c r="H6097" t="s">
        <v>1895</v>
      </c>
      <c r="I6097" s="1">
        <v>42329.624305555553</v>
      </c>
      <c r="J6097" s="2">
        <v>42329</v>
      </c>
      <c r="K6097" t="s">
        <v>186</v>
      </c>
      <c r="L6097" t="s">
        <v>355</v>
      </c>
      <c r="M6097" t="s">
        <v>356</v>
      </c>
      <c r="N6097" t="s">
        <v>1199</v>
      </c>
      <c r="O6097" t="s">
        <v>190</v>
      </c>
      <c r="P6097" t="s">
        <v>1200</v>
      </c>
      <c r="Q6097" t="s">
        <v>192</v>
      </c>
      <c r="R6097" t="s">
        <v>193</v>
      </c>
      <c r="S6097">
        <v>1516042537</v>
      </c>
      <c r="T6097" s="2">
        <v>42288</v>
      </c>
      <c r="U6097" s="1">
        <v>42329.624305555553</v>
      </c>
      <c r="V6097" s="2">
        <v>42258</v>
      </c>
      <c r="W6097">
        <v>5.0999999999999997E-2</v>
      </c>
      <c r="X6097" t="s">
        <v>194</v>
      </c>
      <c r="Y6097" t="s">
        <v>644</v>
      </c>
      <c r="Z6097" s="2">
        <v>42046</v>
      </c>
      <c r="AA6097">
        <v>151655648</v>
      </c>
      <c r="AB6097" t="s">
        <v>193</v>
      </c>
      <c r="AC6097">
        <v>0</v>
      </c>
      <c r="AE6097">
        <v>2015</v>
      </c>
      <c r="AF6097">
        <v>2000</v>
      </c>
      <c r="AG6097">
        <v>755.55</v>
      </c>
      <c r="AH6097">
        <v>0</v>
      </c>
      <c r="AI6097">
        <v>2000</v>
      </c>
      <c r="AJ6097">
        <v>2000</v>
      </c>
      <c r="AK6097">
        <v>0</v>
      </c>
      <c r="AL6097">
        <v>100</v>
      </c>
      <c r="AM6097">
        <v>546</v>
      </c>
      <c r="AN6097">
        <v>2106.4699999999998</v>
      </c>
      <c r="AO6097">
        <v>1440</v>
      </c>
      <c r="AP6097">
        <v>11</v>
      </c>
      <c r="AQ6097" t="s">
        <v>1196</v>
      </c>
      <c r="AR6097" t="s">
        <v>246</v>
      </c>
    </row>
    <row r="6098" spans="1:44" x14ac:dyDescent="0.3">
      <c r="A6098" t="s">
        <v>158</v>
      </c>
      <c r="B6098" t="s">
        <v>629</v>
      </c>
      <c r="C6098" t="s">
        <v>630</v>
      </c>
      <c r="D6098" t="s">
        <v>112</v>
      </c>
      <c r="E6098" t="s">
        <v>48</v>
      </c>
      <c r="F6098" s="1">
        <v>42329.620138888888</v>
      </c>
      <c r="G6098" t="s">
        <v>1894</v>
      </c>
      <c r="H6098" t="s">
        <v>1895</v>
      </c>
      <c r="I6098" s="1">
        <v>42329.624305555553</v>
      </c>
      <c r="J6098" s="2">
        <v>42329</v>
      </c>
      <c r="K6098" t="s">
        <v>186</v>
      </c>
      <c r="L6098" t="s">
        <v>355</v>
      </c>
      <c r="M6098" t="s">
        <v>356</v>
      </c>
      <c r="N6098" t="s">
        <v>1199</v>
      </c>
      <c r="O6098" t="s">
        <v>190</v>
      </c>
      <c r="P6098" t="s">
        <v>1200</v>
      </c>
      <c r="Q6098" t="s">
        <v>192</v>
      </c>
      <c r="R6098" t="s">
        <v>193</v>
      </c>
      <c r="S6098">
        <v>1516042537</v>
      </c>
      <c r="T6098" s="2">
        <v>42288</v>
      </c>
      <c r="U6098" s="1">
        <v>42329.624305555553</v>
      </c>
      <c r="V6098" s="2">
        <v>42258</v>
      </c>
      <c r="W6098">
        <v>5.0999999999999997E-2</v>
      </c>
      <c r="X6098" t="s">
        <v>194</v>
      </c>
      <c r="Y6098" t="s">
        <v>645</v>
      </c>
      <c r="Z6098" s="2">
        <v>42046</v>
      </c>
      <c r="AA6098">
        <v>151655648</v>
      </c>
      <c r="AB6098" t="s">
        <v>193</v>
      </c>
      <c r="AC6098">
        <v>0</v>
      </c>
      <c r="AE6098">
        <v>2015</v>
      </c>
      <c r="AF6098">
        <v>2500</v>
      </c>
      <c r="AG6098">
        <v>755.55</v>
      </c>
      <c r="AH6098">
        <v>0</v>
      </c>
      <c r="AI6098">
        <v>2500</v>
      </c>
      <c r="AJ6098">
        <v>2500</v>
      </c>
      <c r="AK6098">
        <v>0</v>
      </c>
      <c r="AL6098">
        <v>125</v>
      </c>
      <c r="AM6098">
        <v>546</v>
      </c>
      <c r="AN6098">
        <v>2106.4699999999998</v>
      </c>
      <c r="AO6098">
        <v>2190</v>
      </c>
      <c r="AP6098">
        <v>11</v>
      </c>
      <c r="AQ6098" t="s">
        <v>1196</v>
      </c>
      <c r="AR6098" t="s">
        <v>246</v>
      </c>
    </row>
    <row r="6099" spans="1:44" x14ac:dyDescent="0.3">
      <c r="A6099" t="s">
        <v>158</v>
      </c>
      <c r="B6099" t="s">
        <v>629</v>
      </c>
      <c r="C6099" t="s">
        <v>630</v>
      </c>
      <c r="D6099" t="s">
        <v>112</v>
      </c>
      <c r="E6099" t="s">
        <v>48</v>
      </c>
      <c r="F6099" s="1">
        <v>42329.620138888888</v>
      </c>
      <c r="G6099" t="s">
        <v>1894</v>
      </c>
      <c r="H6099" t="s">
        <v>1895</v>
      </c>
      <c r="I6099" s="1">
        <v>42329.624305555553</v>
      </c>
      <c r="J6099" s="2">
        <v>42329</v>
      </c>
      <c r="K6099" t="s">
        <v>186</v>
      </c>
      <c r="L6099" t="s">
        <v>355</v>
      </c>
      <c r="M6099" t="s">
        <v>356</v>
      </c>
      <c r="N6099" t="s">
        <v>1199</v>
      </c>
      <c r="O6099" t="s">
        <v>190</v>
      </c>
      <c r="P6099" t="s">
        <v>1200</v>
      </c>
      <c r="Q6099" t="s">
        <v>192</v>
      </c>
      <c r="R6099" t="s">
        <v>193</v>
      </c>
      <c r="S6099">
        <v>1516042537</v>
      </c>
      <c r="T6099" s="2">
        <v>42288</v>
      </c>
      <c r="U6099" s="1">
        <v>42329.624305555553</v>
      </c>
      <c r="V6099" s="2">
        <v>42258</v>
      </c>
      <c r="W6099">
        <v>5.0999999999999997E-2</v>
      </c>
      <c r="X6099" t="s">
        <v>194</v>
      </c>
      <c r="Y6099" t="s">
        <v>649</v>
      </c>
      <c r="Z6099" s="2">
        <v>42046</v>
      </c>
      <c r="AA6099">
        <v>151655648</v>
      </c>
      <c r="AB6099" t="s">
        <v>193</v>
      </c>
      <c r="AC6099">
        <v>0</v>
      </c>
      <c r="AE6099">
        <v>2015</v>
      </c>
      <c r="AF6099">
        <v>2400</v>
      </c>
      <c r="AG6099">
        <v>755.55</v>
      </c>
      <c r="AH6099">
        <v>0</v>
      </c>
      <c r="AI6099">
        <v>2400</v>
      </c>
      <c r="AJ6099">
        <v>2400</v>
      </c>
      <c r="AK6099">
        <v>0</v>
      </c>
      <c r="AL6099">
        <v>120</v>
      </c>
      <c r="AM6099">
        <v>546</v>
      </c>
      <c r="AN6099">
        <v>2106.4699999999998</v>
      </c>
      <c r="AO6099">
        <v>1755</v>
      </c>
      <c r="AP6099">
        <v>11</v>
      </c>
      <c r="AQ6099" t="s">
        <v>1196</v>
      </c>
      <c r="AR6099" t="s">
        <v>246</v>
      </c>
    </row>
    <row r="6100" spans="1:44" x14ac:dyDescent="0.3">
      <c r="A6100" t="s">
        <v>158</v>
      </c>
      <c r="B6100" t="s">
        <v>629</v>
      </c>
      <c r="C6100" t="s">
        <v>630</v>
      </c>
      <c r="D6100" t="s">
        <v>112</v>
      </c>
      <c r="E6100" t="s">
        <v>48</v>
      </c>
      <c r="F6100" s="1">
        <v>42329.620138888888</v>
      </c>
      <c r="G6100" t="s">
        <v>1894</v>
      </c>
      <c r="H6100" t="s">
        <v>1895</v>
      </c>
      <c r="I6100" s="1">
        <v>42329.624305555553</v>
      </c>
      <c r="J6100" s="2">
        <v>42329</v>
      </c>
      <c r="K6100" t="s">
        <v>186</v>
      </c>
      <c r="L6100" t="s">
        <v>355</v>
      </c>
      <c r="M6100" t="s">
        <v>356</v>
      </c>
      <c r="N6100" t="s">
        <v>1199</v>
      </c>
      <c r="O6100" t="s">
        <v>190</v>
      </c>
      <c r="P6100" t="s">
        <v>1200</v>
      </c>
      <c r="Q6100" t="s">
        <v>192</v>
      </c>
      <c r="R6100" t="s">
        <v>193</v>
      </c>
      <c r="S6100">
        <v>1516042537</v>
      </c>
      <c r="T6100" s="2">
        <v>42288</v>
      </c>
      <c r="U6100" s="1">
        <v>42329.624305555553</v>
      </c>
      <c r="V6100" s="2">
        <v>42258</v>
      </c>
      <c r="W6100">
        <v>5.0999999999999997E-2</v>
      </c>
      <c r="X6100" t="s">
        <v>194</v>
      </c>
      <c r="Y6100" t="s">
        <v>650</v>
      </c>
      <c r="Z6100" s="2">
        <v>42046</v>
      </c>
      <c r="AA6100">
        <v>151655648</v>
      </c>
      <c r="AB6100" t="s">
        <v>193</v>
      </c>
      <c r="AC6100">
        <v>0</v>
      </c>
      <c r="AE6100">
        <v>2015</v>
      </c>
      <c r="AF6100">
        <v>1500</v>
      </c>
      <c r="AG6100">
        <v>755.55</v>
      </c>
      <c r="AH6100">
        <v>0</v>
      </c>
      <c r="AI6100">
        <v>1500</v>
      </c>
      <c r="AJ6100">
        <v>1500</v>
      </c>
      <c r="AK6100">
        <v>0</v>
      </c>
      <c r="AL6100">
        <v>75</v>
      </c>
      <c r="AM6100">
        <v>546</v>
      </c>
      <c r="AN6100">
        <v>2106.4699999999998</v>
      </c>
      <c r="AO6100">
        <v>1296</v>
      </c>
      <c r="AP6100">
        <v>11</v>
      </c>
      <c r="AQ6100" t="s">
        <v>1196</v>
      </c>
      <c r="AR6100" t="s">
        <v>246</v>
      </c>
    </row>
    <row r="6101" spans="1:44" x14ac:dyDescent="0.3">
      <c r="A6101" t="s">
        <v>934</v>
      </c>
      <c r="B6101" t="s">
        <v>1403</v>
      </c>
      <c r="C6101" t="s">
        <v>1404</v>
      </c>
      <c r="D6101" t="s">
        <v>218</v>
      </c>
      <c r="E6101" t="s">
        <v>51</v>
      </c>
      <c r="F6101" s="1">
        <v>42329.004861111112</v>
      </c>
      <c r="G6101" t="s">
        <v>440</v>
      </c>
      <c r="H6101" t="s">
        <v>441</v>
      </c>
      <c r="I6101" s="1">
        <v>42329.006944444445</v>
      </c>
      <c r="J6101" s="2">
        <v>42329</v>
      </c>
      <c r="K6101" t="s">
        <v>51</v>
      </c>
      <c r="L6101" t="s">
        <v>3940</v>
      </c>
      <c r="M6101" t="s">
        <v>3941</v>
      </c>
      <c r="N6101" t="s">
        <v>273</v>
      </c>
      <c r="O6101" t="s">
        <v>90</v>
      </c>
      <c r="P6101" t="s">
        <v>274</v>
      </c>
      <c r="Q6101" t="s">
        <v>92</v>
      </c>
      <c r="R6101" t="s">
        <v>93</v>
      </c>
      <c r="S6101">
        <v>1516042601</v>
      </c>
      <c r="T6101" s="2">
        <v>42227</v>
      </c>
      <c r="U6101" s="1">
        <v>42329.006944444445</v>
      </c>
      <c r="V6101" s="2">
        <v>42329</v>
      </c>
      <c r="W6101">
        <v>0.45</v>
      </c>
      <c r="X6101" t="s">
        <v>127</v>
      </c>
      <c r="Y6101" t="s">
        <v>3942</v>
      </c>
      <c r="Z6101" s="2">
        <v>42074</v>
      </c>
      <c r="AA6101">
        <v>151661164</v>
      </c>
      <c r="AB6101" t="s">
        <v>93</v>
      </c>
      <c r="AC6101">
        <v>0</v>
      </c>
      <c r="AE6101">
        <v>2015</v>
      </c>
      <c r="AF6101">
        <v>299</v>
      </c>
      <c r="AG6101">
        <v>744.27499999999998</v>
      </c>
      <c r="AH6101">
        <v>0</v>
      </c>
      <c r="AI6101">
        <v>299</v>
      </c>
      <c r="AJ6101">
        <v>299</v>
      </c>
      <c r="AK6101">
        <v>0</v>
      </c>
      <c r="AL6101">
        <v>0</v>
      </c>
      <c r="AM6101">
        <v>1826</v>
      </c>
      <c r="AN6101">
        <v>1643.4</v>
      </c>
      <c r="AO6101">
        <v>299</v>
      </c>
      <c r="AP6101">
        <v>11</v>
      </c>
      <c r="AQ6101" t="s">
        <v>1196</v>
      </c>
      <c r="AR6101" t="s">
        <v>246</v>
      </c>
    </row>
    <row r="6102" spans="1:44" x14ac:dyDescent="0.3">
      <c r="A6102" t="s">
        <v>934</v>
      </c>
      <c r="B6102" t="s">
        <v>1403</v>
      </c>
      <c r="C6102" t="s">
        <v>1404</v>
      </c>
      <c r="D6102" t="s">
        <v>218</v>
      </c>
      <c r="E6102" t="s">
        <v>51</v>
      </c>
      <c r="F6102" s="1">
        <v>42329.004861111112</v>
      </c>
      <c r="G6102" t="s">
        <v>440</v>
      </c>
      <c r="H6102" t="s">
        <v>441</v>
      </c>
      <c r="I6102" s="1">
        <v>42329.006944444445</v>
      </c>
      <c r="J6102" s="2">
        <v>42329</v>
      </c>
      <c r="K6102" t="s">
        <v>51</v>
      </c>
      <c r="L6102" t="s">
        <v>3940</v>
      </c>
      <c r="M6102" t="s">
        <v>3941</v>
      </c>
      <c r="N6102" t="s">
        <v>273</v>
      </c>
      <c r="O6102" t="s">
        <v>90</v>
      </c>
      <c r="P6102" t="s">
        <v>274</v>
      </c>
      <c r="Q6102" t="s">
        <v>92</v>
      </c>
      <c r="R6102" t="s">
        <v>93</v>
      </c>
      <c r="S6102">
        <v>1516042601</v>
      </c>
      <c r="T6102" s="2">
        <v>42227</v>
      </c>
      <c r="U6102" s="1">
        <v>42329.006944444445</v>
      </c>
      <c r="V6102" s="2">
        <v>42329</v>
      </c>
      <c r="W6102">
        <v>0.45</v>
      </c>
      <c r="X6102" t="s">
        <v>127</v>
      </c>
      <c r="Y6102" t="s">
        <v>3943</v>
      </c>
      <c r="Z6102" s="2">
        <v>42074</v>
      </c>
      <c r="AA6102">
        <v>151661164</v>
      </c>
      <c r="AB6102" t="s">
        <v>93</v>
      </c>
      <c r="AC6102">
        <v>0</v>
      </c>
      <c r="AE6102">
        <v>2015</v>
      </c>
      <c r="AF6102">
        <v>251</v>
      </c>
      <c r="AG6102">
        <v>744.27499999999998</v>
      </c>
      <c r="AH6102">
        <v>0</v>
      </c>
      <c r="AI6102">
        <v>251</v>
      </c>
      <c r="AJ6102">
        <v>251</v>
      </c>
      <c r="AK6102">
        <v>0</v>
      </c>
      <c r="AL6102">
        <v>0</v>
      </c>
      <c r="AM6102">
        <v>1826</v>
      </c>
      <c r="AN6102">
        <v>1643.4</v>
      </c>
      <c r="AO6102">
        <v>251</v>
      </c>
      <c r="AP6102">
        <v>11</v>
      </c>
      <c r="AQ6102" t="s">
        <v>1196</v>
      </c>
      <c r="AR6102" t="s">
        <v>246</v>
      </c>
    </row>
    <row r="6103" spans="1:44" x14ac:dyDescent="0.3">
      <c r="A6103" t="s">
        <v>934</v>
      </c>
      <c r="B6103" t="s">
        <v>1403</v>
      </c>
      <c r="C6103" t="s">
        <v>1404</v>
      </c>
      <c r="D6103" t="s">
        <v>218</v>
      </c>
      <c r="E6103" t="s">
        <v>51</v>
      </c>
      <c r="F6103" s="1">
        <v>42329.004861111112</v>
      </c>
      <c r="G6103" t="s">
        <v>440</v>
      </c>
      <c r="H6103" t="s">
        <v>441</v>
      </c>
      <c r="I6103" s="1">
        <v>42329.006944444445</v>
      </c>
      <c r="J6103" s="2">
        <v>42329</v>
      </c>
      <c r="K6103" t="s">
        <v>51</v>
      </c>
      <c r="L6103" t="s">
        <v>3940</v>
      </c>
      <c r="M6103" t="s">
        <v>3941</v>
      </c>
      <c r="N6103" t="s">
        <v>273</v>
      </c>
      <c r="O6103" t="s">
        <v>90</v>
      </c>
      <c r="P6103" t="s">
        <v>274</v>
      </c>
      <c r="Q6103" t="s">
        <v>92</v>
      </c>
      <c r="R6103" t="s">
        <v>93</v>
      </c>
      <c r="S6103">
        <v>1516042601</v>
      </c>
      <c r="T6103" s="2">
        <v>42227</v>
      </c>
      <c r="U6103" s="1">
        <v>42329.006944444445</v>
      </c>
      <c r="V6103" s="2">
        <v>42329</v>
      </c>
      <c r="W6103">
        <v>0.45</v>
      </c>
      <c r="X6103" t="s">
        <v>127</v>
      </c>
      <c r="Y6103" t="s">
        <v>3944</v>
      </c>
      <c r="Z6103" s="2">
        <v>42074</v>
      </c>
      <c r="AA6103">
        <v>151661164</v>
      </c>
      <c r="AB6103" t="s">
        <v>93</v>
      </c>
      <c r="AC6103">
        <v>0</v>
      </c>
      <c r="AE6103">
        <v>2015</v>
      </c>
      <c r="AF6103">
        <v>228</v>
      </c>
      <c r="AG6103">
        <v>744.27499999999998</v>
      </c>
      <c r="AH6103">
        <v>0</v>
      </c>
      <c r="AI6103">
        <v>228</v>
      </c>
      <c r="AJ6103">
        <v>228</v>
      </c>
      <c r="AK6103">
        <v>0</v>
      </c>
      <c r="AL6103">
        <v>0</v>
      </c>
      <c r="AM6103">
        <v>1826</v>
      </c>
      <c r="AN6103">
        <v>1643.4</v>
      </c>
      <c r="AO6103">
        <v>228</v>
      </c>
      <c r="AP6103">
        <v>11</v>
      </c>
      <c r="AQ6103" t="s">
        <v>1196</v>
      </c>
      <c r="AR6103" t="s">
        <v>246</v>
      </c>
    </row>
    <row r="6104" spans="1:44" x14ac:dyDescent="0.3">
      <c r="A6104" t="s">
        <v>934</v>
      </c>
      <c r="B6104" t="s">
        <v>1403</v>
      </c>
      <c r="C6104" t="s">
        <v>1404</v>
      </c>
      <c r="D6104" t="s">
        <v>218</v>
      </c>
      <c r="E6104" t="s">
        <v>51</v>
      </c>
      <c r="F6104" s="1">
        <v>42329.004861111112</v>
      </c>
      <c r="G6104" t="s">
        <v>440</v>
      </c>
      <c r="H6104" t="s">
        <v>441</v>
      </c>
      <c r="I6104" s="1">
        <v>42329.006944444445</v>
      </c>
      <c r="J6104" s="2">
        <v>42329</v>
      </c>
      <c r="K6104" t="s">
        <v>51</v>
      </c>
      <c r="L6104" t="s">
        <v>3940</v>
      </c>
      <c r="M6104" t="s">
        <v>3941</v>
      </c>
      <c r="N6104" t="s">
        <v>273</v>
      </c>
      <c r="O6104" t="s">
        <v>90</v>
      </c>
      <c r="P6104" t="s">
        <v>274</v>
      </c>
      <c r="Q6104" t="s">
        <v>92</v>
      </c>
      <c r="R6104" t="s">
        <v>93</v>
      </c>
      <c r="S6104">
        <v>1516042601</v>
      </c>
      <c r="T6104" s="2">
        <v>42227</v>
      </c>
      <c r="U6104" s="1">
        <v>42329.006944444445</v>
      </c>
      <c r="V6104" s="2">
        <v>42329</v>
      </c>
      <c r="W6104">
        <v>0.45</v>
      </c>
      <c r="X6104" t="s">
        <v>127</v>
      </c>
      <c r="Y6104" t="s">
        <v>3945</v>
      </c>
      <c r="Z6104" s="2">
        <v>42074</v>
      </c>
      <c r="AA6104">
        <v>151661164</v>
      </c>
      <c r="AB6104" t="s">
        <v>93</v>
      </c>
      <c r="AC6104">
        <v>0</v>
      </c>
      <c r="AE6104">
        <v>2015</v>
      </c>
      <c r="AF6104">
        <v>160</v>
      </c>
      <c r="AG6104">
        <v>744.27499999999998</v>
      </c>
      <c r="AH6104">
        <v>0</v>
      </c>
      <c r="AI6104">
        <v>160</v>
      </c>
      <c r="AJ6104">
        <v>160</v>
      </c>
      <c r="AK6104">
        <v>0</v>
      </c>
      <c r="AL6104">
        <v>0</v>
      </c>
      <c r="AM6104">
        <v>1826</v>
      </c>
      <c r="AN6104">
        <v>1643.4</v>
      </c>
      <c r="AO6104">
        <v>160</v>
      </c>
      <c r="AP6104">
        <v>11</v>
      </c>
      <c r="AQ6104" t="s">
        <v>1196</v>
      </c>
      <c r="AR6104" t="s">
        <v>246</v>
      </c>
    </row>
    <row r="6105" spans="1:44" x14ac:dyDescent="0.3">
      <c r="A6105" t="s">
        <v>934</v>
      </c>
      <c r="B6105" t="s">
        <v>1403</v>
      </c>
      <c r="C6105" t="s">
        <v>1404</v>
      </c>
      <c r="D6105" t="s">
        <v>218</v>
      </c>
      <c r="E6105" t="s">
        <v>51</v>
      </c>
      <c r="F6105" s="1">
        <v>42329.004861111112</v>
      </c>
      <c r="G6105" t="s">
        <v>440</v>
      </c>
      <c r="H6105" t="s">
        <v>441</v>
      </c>
      <c r="I6105" s="1">
        <v>42329.006944444445</v>
      </c>
      <c r="J6105" s="2">
        <v>42329</v>
      </c>
      <c r="K6105" t="s">
        <v>51</v>
      </c>
      <c r="L6105" t="s">
        <v>3940</v>
      </c>
      <c r="M6105" t="s">
        <v>3941</v>
      </c>
      <c r="N6105" t="s">
        <v>273</v>
      </c>
      <c r="O6105" t="s">
        <v>90</v>
      </c>
      <c r="P6105" t="s">
        <v>274</v>
      </c>
      <c r="Q6105" t="s">
        <v>92</v>
      </c>
      <c r="R6105" t="s">
        <v>93</v>
      </c>
      <c r="S6105">
        <v>1516042601</v>
      </c>
      <c r="T6105" s="2">
        <v>42227</v>
      </c>
      <c r="U6105" s="1">
        <v>42329.006944444445</v>
      </c>
      <c r="V6105" s="2">
        <v>42329</v>
      </c>
      <c r="W6105">
        <v>0.45</v>
      </c>
      <c r="X6105" t="s">
        <v>127</v>
      </c>
      <c r="Y6105" t="s">
        <v>3946</v>
      </c>
      <c r="Z6105" s="2">
        <v>42074</v>
      </c>
      <c r="AA6105">
        <v>151661164</v>
      </c>
      <c r="AB6105" t="s">
        <v>93</v>
      </c>
      <c r="AC6105">
        <v>0</v>
      </c>
      <c r="AE6105">
        <v>2015</v>
      </c>
      <c r="AF6105">
        <v>124</v>
      </c>
      <c r="AG6105">
        <v>744.27499999999998</v>
      </c>
      <c r="AH6105">
        <v>0</v>
      </c>
      <c r="AI6105">
        <v>124</v>
      </c>
      <c r="AJ6105">
        <v>124</v>
      </c>
      <c r="AK6105">
        <v>0</v>
      </c>
      <c r="AL6105">
        <v>0</v>
      </c>
      <c r="AM6105">
        <v>1826</v>
      </c>
      <c r="AN6105">
        <v>1643.4</v>
      </c>
      <c r="AO6105">
        <v>124</v>
      </c>
      <c r="AP6105">
        <v>11</v>
      </c>
      <c r="AQ6105" t="s">
        <v>1196</v>
      </c>
      <c r="AR6105" t="s">
        <v>246</v>
      </c>
    </row>
    <row r="6106" spans="1:44" x14ac:dyDescent="0.3">
      <c r="A6106" t="s">
        <v>934</v>
      </c>
      <c r="B6106" t="s">
        <v>1403</v>
      </c>
      <c r="C6106" t="s">
        <v>1404</v>
      </c>
      <c r="D6106" t="s">
        <v>218</v>
      </c>
      <c r="E6106" t="s">
        <v>51</v>
      </c>
      <c r="F6106" s="1">
        <v>42329.004861111112</v>
      </c>
      <c r="G6106" t="s">
        <v>440</v>
      </c>
      <c r="H6106" t="s">
        <v>441</v>
      </c>
      <c r="I6106" s="1">
        <v>42329.006944444445</v>
      </c>
      <c r="J6106" s="2">
        <v>42329</v>
      </c>
      <c r="K6106" t="s">
        <v>51</v>
      </c>
      <c r="L6106" t="s">
        <v>3940</v>
      </c>
      <c r="M6106" t="s">
        <v>3941</v>
      </c>
      <c r="N6106" t="s">
        <v>273</v>
      </c>
      <c r="O6106" t="s">
        <v>90</v>
      </c>
      <c r="P6106" t="s">
        <v>274</v>
      </c>
      <c r="Q6106" t="s">
        <v>92</v>
      </c>
      <c r="R6106" t="s">
        <v>93</v>
      </c>
      <c r="S6106">
        <v>1516042601</v>
      </c>
      <c r="T6106" s="2">
        <v>42227</v>
      </c>
      <c r="U6106" s="1">
        <v>42329.006944444445</v>
      </c>
      <c r="V6106" s="2">
        <v>42329</v>
      </c>
      <c r="W6106">
        <v>0.45</v>
      </c>
      <c r="X6106" t="s">
        <v>127</v>
      </c>
      <c r="Y6106" t="s">
        <v>3947</v>
      </c>
      <c r="Z6106" s="2">
        <v>42074</v>
      </c>
      <c r="AA6106">
        <v>151661164</v>
      </c>
      <c r="AB6106" t="s">
        <v>93</v>
      </c>
      <c r="AC6106">
        <v>0</v>
      </c>
      <c r="AE6106">
        <v>2015</v>
      </c>
      <c r="AF6106">
        <v>144</v>
      </c>
      <c r="AG6106">
        <v>744.27499999999998</v>
      </c>
      <c r="AH6106">
        <v>0</v>
      </c>
      <c r="AI6106">
        <v>144</v>
      </c>
      <c r="AJ6106">
        <v>144</v>
      </c>
      <c r="AK6106">
        <v>0</v>
      </c>
      <c r="AL6106">
        <v>0</v>
      </c>
      <c r="AM6106">
        <v>1826</v>
      </c>
      <c r="AN6106">
        <v>1643.4</v>
      </c>
      <c r="AO6106">
        <v>144</v>
      </c>
      <c r="AP6106">
        <v>11</v>
      </c>
      <c r="AQ6106" t="s">
        <v>1196</v>
      </c>
      <c r="AR6106" t="s">
        <v>246</v>
      </c>
    </row>
    <row r="6107" spans="1:44" x14ac:dyDescent="0.3">
      <c r="A6107" t="s">
        <v>934</v>
      </c>
      <c r="B6107" t="s">
        <v>1403</v>
      </c>
      <c r="C6107" t="s">
        <v>1404</v>
      </c>
      <c r="D6107" t="s">
        <v>218</v>
      </c>
      <c r="E6107" t="s">
        <v>51</v>
      </c>
      <c r="F6107" s="1">
        <v>42329.004861111112</v>
      </c>
      <c r="G6107" t="s">
        <v>440</v>
      </c>
      <c r="H6107" t="s">
        <v>441</v>
      </c>
      <c r="I6107" s="1">
        <v>42329.006944444445</v>
      </c>
      <c r="J6107" s="2">
        <v>42329</v>
      </c>
      <c r="K6107" t="s">
        <v>51</v>
      </c>
      <c r="L6107" t="s">
        <v>3940</v>
      </c>
      <c r="M6107" t="s">
        <v>3941</v>
      </c>
      <c r="N6107" t="s">
        <v>273</v>
      </c>
      <c r="O6107" t="s">
        <v>90</v>
      </c>
      <c r="P6107" t="s">
        <v>274</v>
      </c>
      <c r="Q6107" t="s">
        <v>92</v>
      </c>
      <c r="R6107" t="s">
        <v>93</v>
      </c>
      <c r="S6107">
        <v>1516042601</v>
      </c>
      <c r="T6107" s="2">
        <v>42227</v>
      </c>
      <c r="U6107" s="1">
        <v>42329.006944444445</v>
      </c>
      <c r="V6107" s="2">
        <v>42329</v>
      </c>
      <c r="W6107">
        <v>0.45</v>
      </c>
      <c r="X6107" t="s">
        <v>127</v>
      </c>
      <c r="Y6107" t="s">
        <v>3948</v>
      </c>
      <c r="Z6107" s="2">
        <v>42074</v>
      </c>
      <c r="AA6107">
        <v>151661164</v>
      </c>
      <c r="AB6107" t="s">
        <v>93</v>
      </c>
      <c r="AC6107">
        <v>0</v>
      </c>
      <c r="AE6107">
        <v>2015</v>
      </c>
      <c r="AF6107">
        <v>166</v>
      </c>
      <c r="AG6107">
        <v>744.27499999999998</v>
      </c>
      <c r="AH6107">
        <v>0</v>
      </c>
      <c r="AI6107">
        <v>166</v>
      </c>
      <c r="AJ6107">
        <v>166</v>
      </c>
      <c r="AK6107">
        <v>0</v>
      </c>
      <c r="AL6107">
        <v>0</v>
      </c>
      <c r="AM6107">
        <v>1826</v>
      </c>
      <c r="AN6107">
        <v>1643.4</v>
      </c>
      <c r="AO6107">
        <v>166</v>
      </c>
      <c r="AP6107">
        <v>11</v>
      </c>
      <c r="AQ6107" t="s">
        <v>1196</v>
      </c>
      <c r="AR6107" t="s">
        <v>246</v>
      </c>
    </row>
    <row r="6108" spans="1:44" x14ac:dyDescent="0.3">
      <c r="A6108" t="s">
        <v>934</v>
      </c>
      <c r="B6108" t="s">
        <v>1403</v>
      </c>
      <c r="C6108" t="s">
        <v>1404</v>
      </c>
      <c r="D6108" t="s">
        <v>218</v>
      </c>
      <c r="E6108" t="s">
        <v>51</v>
      </c>
      <c r="F6108" s="1">
        <v>42329.004861111112</v>
      </c>
      <c r="G6108" t="s">
        <v>440</v>
      </c>
      <c r="H6108" t="s">
        <v>441</v>
      </c>
      <c r="I6108" s="1">
        <v>42329.006944444445</v>
      </c>
      <c r="J6108" s="2">
        <v>42329</v>
      </c>
      <c r="K6108" t="s">
        <v>51</v>
      </c>
      <c r="L6108" t="s">
        <v>3940</v>
      </c>
      <c r="M6108" t="s">
        <v>3941</v>
      </c>
      <c r="N6108" t="s">
        <v>273</v>
      </c>
      <c r="O6108" t="s">
        <v>90</v>
      </c>
      <c r="P6108" t="s">
        <v>274</v>
      </c>
      <c r="Q6108" t="s">
        <v>92</v>
      </c>
      <c r="R6108" t="s">
        <v>93</v>
      </c>
      <c r="S6108">
        <v>1516042601</v>
      </c>
      <c r="T6108" s="2">
        <v>42227</v>
      </c>
      <c r="U6108" s="1">
        <v>42329.006944444445</v>
      </c>
      <c r="V6108" s="2">
        <v>42329</v>
      </c>
      <c r="W6108">
        <v>0.45</v>
      </c>
      <c r="X6108" t="s">
        <v>127</v>
      </c>
      <c r="Y6108" t="s">
        <v>3949</v>
      </c>
      <c r="Z6108" s="2">
        <v>42074</v>
      </c>
      <c r="AA6108">
        <v>151661164</v>
      </c>
      <c r="AB6108" t="s">
        <v>93</v>
      </c>
      <c r="AC6108">
        <v>0</v>
      </c>
      <c r="AE6108">
        <v>2015</v>
      </c>
      <c r="AF6108">
        <v>210</v>
      </c>
      <c r="AG6108">
        <v>744.27499999999998</v>
      </c>
      <c r="AH6108">
        <v>0</v>
      </c>
      <c r="AI6108">
        <v>210</v>
      </c>
      <c r="AJ6108">
        <v>210</v>
      </c>
      <c r="AK6108">
        <v>0</v>
      </c>
      <c r="AL6108">
        <v>0</v>
      </c>
      <c r="AM6108">
        <v>1826</v>
      </c>
      <c r="AN6108">
        <v>1643.4</v>
      </c>
      <c r="AO6108">
        <v>210</v>
      </c>
      <c r="AP6108">
        <v>11</v>
      </c>
      <c r="AQ6108" t="s">
        <v>1196</v>
      </c>
      <c r="AR6108" t="s">
        <v>246</v>
      </c>
    </row>
    <row r="6109" spans="1:44" x14ac:dyDescent="0.3">
      <c r="A6109" t="s">
        <v>934</v>
      </c>
      <c r="B6109" t="s">
        <v>1403</v>
      </c>
      <c r="C6109" t="s">
        <v>1404</v>
      </c>
      <c r="D6109" t="s">
        <v>218</v>
      </c>
      <c r="E6109" t="s">
        <v>51</v>
      </c>
      <c r="F6109" s="1">
        <v>42329.004861111112</v>
      </c>
      <c r="G6109" t="s">
        <v>440</v>
      </c>
      <c r="H6109" t="s">
        <v>441</v>
      </c>
      <c r="I6109" s="1">
        <v>42329.006944444445</v>
      </c>
      <c r="J6109" s="2">
        <v>42329</v>
      </c>
      <c r="K6109" t="s">
        <v>51</v>
      </c>
      <c r="L6109" t="s">
        <v>3940</v>
      </c>
      <c r="M6109" t="s">
        <v>3941</v>
      </c>
      <c r="N6109" t="s">
        <v>273</v>
      </c>
      <c r="O6109" t="s">
        <v>90</v>
      </c>
      <c r="P6109" t="s">
        <v>274</v>
      </c>
      <c r="Q6109" t="s">
        <v>92</v>
      </c>
      <c r="R6109" t="s">
        <v>93</v>
      </c>
      <c r="S6109">
        <v>1516042601</v>
      </c>
      <c r="T6109" s="2">
        <v>42227</v>
      </c>
      <c r="U6109" s="1">
        <v>42329.006944444445</v>
      </c>
      <c r="V6109" s="2">
        <v>42329</v>
      </c>
      <c r="W6109">
        <v>0.45</v>
      </c>
      <c r="X6109" t="s">
        <v>127</v>
      </c>
      <c r="Y6109" t="s">
        <v>3950</v>
      </c>
      <c r="Z6109" s="2">
        <v>42074</v>
      </c>
      <c r="AA6109">
        <v>151661164</v>
      </c>
      <c r="AB6109" t="s">
        <v>93</v>
      </c>
      <c r="AC6109">
        <v>0</v>
      </c>
      <c r="AE6109">
        <v>2015</v>
      </c>
      <c r="AF6109">
        <v>258</v>
      </c>
      <c r="AG6109">
        <v>744.27499999999998</v>
      </c>
      <c r="AH6109">
        <v>0</v>
      </c>
      <c r="AI6109">
        <v>258</v>
      </c>
      <c r="AJ6109">
        <v>258</v>
      </c>
      <c r="AK6109">
        <v>0</v>
      </c>
      <c r="AL6109">
        <v>0</v>
      </c>
      <c r="AM6109">
        <v>1826</v>
      </c>
      <c r="AN6109">
        <v>1643.4</v>
      </c>
      <c r="AO6109">
        <v>258</v>
      </c>
      <c r="AP6109">
        <v>11</v>
      </c>
      <c r="AQ6109" t="s">
        <v>1196</v>
      </c>
      <c r="AR6109" t="s">
        <v>246</v>
      </c>
    </row>
    <row r="6110" spans="1:44" x14ac:dyDescent="0.3">
      <c r="A6110" t="s">
        <v>934</v>
      </c>
      <c r="B6110" t="s">
        <v>1403</v>
      </c>
      <c r="C6110" t="s">
        <v>1404</v>
      </c>
      <c r="D6110" t="s">
        <v>218</v>
      </c>
      <c r="E6110" t="s">
        <v>51</v>
      </c>
      <c r="F6110" s="1">
        <v>42329.004861111112</v>
      </c>
      <c r="G6110" t="s">
        <v>440</v>
      </c>
      <c r="H6110" t="s">
        <v>441</v>
      </c>
      <c r="I6110" s="1">
        <v>42329.006944444445</v>
      </c>
      <c r="J6110" s="2">
        <v>42329</v>
      </c>
      <c r="K6110" t="s">
        <v>51</v>
      </c>
      <c r="L6110" t="s">
        <v>3940</v>
      </c>
      <c r="M6110" t="s">
        <v>3941</v>
      </c>
      <c r="N6110" t="s">
        <v>273</v>
      </c>
      <c r="O6110" t="s">
        <v>90</v>
      </c>
      <c r="P6110" t="s">
        <v>274</v>
      </c>
      <c r="Q6110" t="s">
        <v>92</v>
      </c>
      <c r="R6110" t="s">
        <v>93</v>
      </c>
      <c r="S6110">
        <v>1516042601</v>
      </c>
      <c r="T6110" s="2">
        <v>42227</v>
      </c>
      <c r="U6110" s="1">
        <v>42329.006944444445</v>
      </c>
      <c r="V6110" s="2">
        <v>42329</v>
      </c>
      <c r="W6110">
        <v>0.45</v>
      </c>
      <c r="X6110" t="s">
        <v>127</v>
      </c>
      <c r="Y6110" t="s">
        <v>3951</v>
      </c>
      <c r="Z6110" s="2">
        <v>42074</v>
      </c>
      <c r="AA6110">
        <v>151661164</v>
      </c>
      <c r="AB6110" t="s">
        <v>93</v>
      </c>
      <c r="AC6110">
        <v>0</v>
      </c>
      <c r="AE6110">
        <v>2015</v>
      </c>
      <c r="AF6110">
        <v>305</v>
      </c>
      <c r="AG6110">
        <v>744.27499999999998</v>
      </c>
      <c r="AH6110">
        <v>0</v>
      </c>
      <c r="AI6110">
        <v>305</v>
      </c>
      <c r="AJ6110">
        <v>305</v>
      </c>
      <c r="AK6110">
        <v>0</v>
      </c>
      <c r="AL6110">
        <v>0</v>
      </c>
      <c r="AM6110">
        <v>1826</v>
      </c>
      <c r="AN6110">
        <v>1643.4</v>
      </c>
      <c r="AO6110">
        <v>305</v>
      </c>
      <c r="AP6110">
        <v>11</v>
      </c>
      <c r="AQ6110" t="s">
        <v>1196</v>
      </c>
      <c r="AR6110" t="s">
        <v>246</v>
      </c>
    </row>
    <row r="6111" spans="1:44" x14ac:dyDescent="0.3">
      <c r="A6111" t="s">
        <v>934</v>
      </c>
      <c r="B6111" t="s">
        <v>1403</v>
      </c>
      <c r="C6111" t="s">
        <v>1404</v>
      </c>
      <c r="D6111" t="s">
        <v>218</v>
      </c>
      <c r="E6111" t="s">
        <v>51</v>
      </c>
      <c r="F6111" s="1">
        <v>42329.004861111112</v>
      </c>
      <c r="G6111" t="s">
        <v>440</v>
      </c>
      <c r="H6111" t="s">
        <v>441</v>
      </c>
      <c r="I6111" s="1">
        <v>42329.006944444445</v>
      </c>
      <c r="J6111" s="2">
        <v>42329</v>
      </c>
      <c r="K6111" t="s">
        <v>51</v>
      </c>
      <c r="L6111" t="s">
        <v>3940</v>
      </c>
      <c r="M6111" t="s">
        <v>3941</v>
      </c>
      <c r="N6111" t="s">
        <v>273</v>
      </c>
      <c r="O6111" t="s">
        <v>90</v>
      </c>
      <c r="P6111" t="s">
        <v>274</v>
      </c>
      <c r="Q6111" t="s">
        <v>92</v>
      </c>
      <c r="R6111" t="s">
        <v>93</v>
      </c>
      <c r="S6111">
        <v>1516042601</v>
      </c>
      <c r="T6111" s="2">
        <v>42227</v>
      </c>
      <c r="U6111" s="1">
        <v>42329.006944444445</v>
      </c>
      <c r="V6111" s="2">
        <v>42329</v>
      </c>
      <c r="W6111">
        <v>0.45</v>
      </c>
      <c r="X6111" t="s">
        <v>127</v>
      </c>
      <c r="Y6111" t="s">
        <v>3952</v>
      </c>
      <c r="Z6111" s="2">
        <v>42074</v>
      </c>
      <c r="AA6111">
        <v>151661164</v>
      </c>
      <c r="AB6111" t="s">
        <v>93</v>
      </c>
      <c r="AC6111">
        <v>0</v>
      </c>
      <c r="AE6111">
        <v>2015</v>
      </c>
      <c r="AF6111">
        <v>314</v>
      </c>
      <c r="AG6111">
        <v>744.27499999999998</v>
      </c>
      <c r="AH6111">
        <v>0</v>
      </c>
      <c r="AI6111">
        <v>314</v>
      </c>
      <c r="AJ6111">
        <v>314</v>
      </c>
      <c r="AK6111">
        <v>0</v>
      </c>
      <c r="AL6111">
        <v>0</v>
      </c>
      <c r="AM6111">
        <v>1826</v>
      </c>
      <c r="AN6111">
        <v>1643.4</v>
      </c>
      <c r="AO6111">
        <v>314</v>
      </c>
      <c r="AP6111">
        <v>11</v>
      </c>
      <c r="AQ6111" t="s">
        <v>1196</v>
      </c>
      <c r="AR6111" t="s">
        <v>246</v>
      </c>
    </row>
    <row r="6112" spans="1:44" x14ac:dyDescent="0.3">
      <c r="A6112" t="s">
        <v>934</v>
      </c>
      <c r="B6112" t="s">
        <v>1403</v>
      </c>
      <c r="C6112" t="s">
        <v>1404</v>
      </c>
      <c r="D6112" t="s">
        <v>218</v>
      </c>
      <c r="E6112" t="s">
        <v>48</v>
      </c>
      <c r="F6112" s="1">
        <v>42329.123611111114</v>
      </c>
      <c r="G6112" t="s">
        <v>49</v>
      </c>
      <c r="H6112" t="s">
        <v>50</v>
      </c>
      <c r="I6112" s="1">
        <v>42329.149305555555</v>
      </c>
      <c r="J6112" s="2">
        <v>42329</v>
      </c>
      <c r="K6112" t="s">
        <v>51</v>
      </c>
      <c r="L6112" t="s">
        <v>3940</v>
      </c>
      <c r="M6112" t="s">
        <v>3941</v>
      </c>
      <c r="N6112" t="s">
        <v>769</v>
      </c>
      <c r="P6112" t="s">
        <v>770</v>
      </c>
      <c r="R6112" t="s">
        <v>56</v>
      </c>
      <c r="S6112">
        <v>1516042601</v>
      </c>
      <c r="T6112" s="2">
        <v>42227</v>
      </c>
      <c r="U6112" s="1">
        <v>42329.149305555555</v>
      </c>
      <c r="V6112" s="2">
        <v>42329</v>
      </c>
      <c r="W6112">
        <v>0.45</v>
      </c>
      <c r="X6112" t="s">
        <v>57</v>
      </c>
      <c r="Y6112" t="s">
        <v>3942</v>
      </c>
      <c r="Z6112" s="2">
        <v>42074</v>
      </c>
      <c r="AA6112">
        <v>151661164</v>
      </c>
      <c r="AB6112" t="s">
        <v>59</v>
      </c>
      <c r="AC6112">
        <v>0</v>
      </c>
      <c r="AE6112">
        <v>2015</v>
      </c>
      <c r="AF6112">
        <v>320</v>
      </c>
      <c r="AG6112">
        <v>1403</v>
      </c>
      <c r="AH6112">
        <v>200</v>
      </c>
      <c r="AI6112">
        <v>-180</v>
      </c>
      <c r="AJ6112">
        <v>320</v>
      </c>
      <c r="AK6112">
        <v>500</v>
      </c>
      <c r="AL6112">
        <v>0</v>
      </c>
      <c r="AM6112">
        <v>1826</v>
      </c>
      <c r="AN6112">
        <v>1643.4</v>
      </c>
      <c r="AO6112">
        <v>299</v>
      </c>
      <c r="AP6112">
        <v>11</v>
      </c>
      <c r="AQ6112" t="s">
        <v>1196</v>
      </c>
      <c r="AR6112" t="s">
        <v>246</v>
      </c>
    </row>
    <row r="6113" spans="1:44" x14ac:dyDescent="0.3">
      <c r="A6113" t="s">
        <v>934</v>
      </c>
      <c r="B6113" t="s">
        <v>1403</v>
      </c>
      <c r="C6113" t="s">
        <v>1404</v>
      </c>
      <c r="D6113" t="s">
        <v>218</v>
      </c>
      <c r="E6113" t="s">
        <v>48</v>
      </c>
      <c r="F6113" s="1">
        <v>42329.123611111114</v>
      </c>
      <c r="G6113" t="s">
        <v>49</v>
      </c>
      <c r="H6113" t="s">
        <v>50</v>
      </c>
      <c r="I6113" s="1">
        <v>42329.149305555555</v>
      </c>
      <c r="J6113" s="2">
        <v>42329</v>
      </c>
      <c r="K6113" t="s">
        <v>51</v>
      </c>
      <c r="L6113" t="s">
        <v>3940</v>
      </c>
      <c r="M6113" t="s">
        <v>3941</v>
      </c>
      <c r="N6113" t="s">
        <v>769</v>
      </c>
      <c r="P6113" t="s">
        <v>770</v>
      </c>
      <c r="R6113" t="s">
        <v>56</v>
      </c>
      <c r="S6113">
        <v>1516042601</v>
      </c>
      <c r="T6113" s="2">
        <v>42227</v>
      </c>
      <c r="U6113" s="1">
        <v>42329.149305555555</v>
      </c>
      <c r="V6113" s="2">
        <v>42329</v>
      </c>
      <c r="W6113">
        <v>0.45</v>
      </c>
      <c r="X6113" t="s">
        <v>57</v>
      </c>
      <c r="Y6113" t="s">
        <v>3943</v>
      </c>
      <c r="Z6113" s="2">
        <v>42074</v>
      </c>
      <c r="AA6113">
        <v>151661164</v>
      </c>
      <c r="AB6113" t="s">
        <v>59</v>
      </c>
      <c r="AC6113">
        <v>0</v>
      </c>
      <c r="AE6113">
        <v>2015</v>
      </c>
      <c r="AF6113">
        <v>263</v>
      </c>
      <c r="AG6113">
        <v>1403</v>
      </c>
      <c r="AH6113">
        <v>0</v>
      </c>
      <c r="AI6113">
        <v>263</v>
      </c>
      <c r="AJ6113">
        <v>263</v>
      </c>
      <c r="AK6113">
        <v>0</v>
      </c>
      <c r="AL6113">
        <v>0</v>
      </c>
      <c r="AM6113">
        <v>1826</v>
      </c>
      <c r="AN6113">
        <v>1643.4</v>
      </c>
      <c r="AO6113">
        <v>251</v>
      </c>
      <c r="AP6113">
        <v>11</v>
      </c>
      <c r="AQ6113" t="s">
        <v>1196</v>
      </c>
      <c r="AR6113" t="s">
        <v>246</v>
      </c>
    </row>
    <row r="6114" spans="1:44" x14ac:dyDescent="0.3">
      <c r="A6114" t="s">
        <v>934</v>
      </c>
      <c r="B6114" t="s">
        <v>1403</v>
      </c>
      <c r="C6114" t="s">
        <v>1404</v>
      </c>
      <c r="D6114" t="s">
        <v>218</v>
      </c>
      <c r="E6114" t="s">
        <v>48</v>
      </c>
      <c r="F6114" s="1">
        <v>42329.123611111114</v>
      </c>
      <c r="G6114" t="s">
        <v>49</v>
      </c>
      <c r="H6114" t="s">
        <v>50</v>
      </c>
      <c r="I6114" s="1">
        <v>42329.149305555555</v>
      </c>
      <c r="J6114" s="2">
        <v>42329</v>
      </c>
      <c r="K6114" t="s">
        <v>51</v>
      </c>
      <c r="L6114" t="s">
        <v>3940</v>
      </c>
      <c r="M6114" t="s">
        <v>3941</v>
      </c>
      <c r="N6114" t="s">
        <v>769</v>
      </c>
      <c r="P6114" t="s">
        <v>770</v>
      </c>
      <c r="R6114" t="s">
        <v>56</v>
      </c>
      <c r="S6114">
        <v>1516042601</v>
      </c>
      <c r="T6114" s="2">
        <v>42227</v>
      </c>
      <c r="U6114" s="1">
        <v>42329.149305555555</v>
      </c>
      <c r="V6114" s="2">
        <v>42329</v>
      </c>
      <c r="W6114">
        <v>0.45</v>
      </c>
      <c r="X6114" t="s">
        <v>57</v>
      </c>
      <c r="Y6114" t="s">
        <v>3944</v>
      </c>
      <c r="Z6114" s="2">
        <v>42074</v>
      </c>
      <c r="AA6114">
        <v>151661164</v>
      </c>
      <c r="AB6114" t="s">
        <v>59</v>
      </c>
      <c r="AC6114">
        <v>0</v>
      </c>
      <c r="AE6114">
        <v>2015</v>
      </c>
      <c r="AF6114">
        <v>255</v>
      </c>
      <c r="AG6114">
        <v>1403</v>
      </c>
      <c r="AH6114">
        <v>0</v>
      </c>
      <c r="AI6114">
        <v>255</v>
      </c>
      <c r="AJ6114">
        <v>255</v>
      </c>
      <c r="AK6114">
        <v>0</v>
      </c>
      <c r="AL6114">
        <v>0</v>
      </c>
      <c r="AM6114">
        <v>1826</v>
      </c>
      <c r="AN6114">
        <v>1643.4</v>
      </c>
      <c r="AO6114">
        <v>228</v>
      </c>
      <c r="AP6114">
        <v>11</v>
      </c>
      <c r="AQ6114" t="s">
        <v>1196</v>
      </c>
      <c r="AR6114" t="s">
        <v>246</v>
      </c>
    </row>
    <row r="6115" spans="1:44" x14ac:dyDescent="0.3">
      <c r="A6115" t="s">
        <v>934</v>
      </c>
      <c r="B6115" t="s">
        <v>1403</v>
      </c>
      <c r="C6115" t="s">
        <v>1404</v>
      </c>
      <c r="D6115" t="s">
        <v>218</v>
      </c>
      <c r="E6115" t="s">
        <v>48</v>
      </c>
      <c r="F6115" s="1">
        <v>42329.123611111114</v>
      </c>
      <c r="G6115" t="s">
        <v>49</v>
      </c>
      <c r="H6115" t="s">
        <v>50</v>
      </c>
      <c r="I6115" s="1">
        <v>42329.149305555555</v>
      </c>
      <c r="J6115" s="2">
        <v>42329</v>
      </c>
      <c r="K6115" t="s">
        <v>51</v>
      </c>
      <c r="L6115" t="s">
        <v>3940</v>
      </c>
      <c r="M6115" t="s">
        <v>3941</v>
      </c>
      <c r="N6115" t="s">
        <v>769</v>
      </c>
      <c r="P6115" t="s">
        <v>770</v>
      </c>
      <c r="R6115" t="s">
        <v>56</v>
      </c>
      <c r="S6115">
        <v>1516042601</v>
      </c>
      <c r="T6115" s="2">
        <v>42227</v>
      </c>
      <c r="U6115" s="1">
        <v>42329.149305555555</v>
      </c>
      <c r="V6115" s="2">
        <v>42329</v>
      </c>
      <c r="W6115">
        <v>0.45</v>
      </c>
      <c r="X6115" t="s">
        <v>57</v>
      </c>
      <c r="Y6115" t="s">
        <v>3945</v>
      </c>
      <c r="Z6115" s="2">
        <v>42074</v>
      </c>
      <c r="AA6115">
        <v>151661164</v>
      </c>
      <c r="AB6115" t="s">
        <v>59</v>
      </c>
      <c r="AC6115">
        <v>60</v>
      </c>
      <c r="AE6115">
        <v>2015</v>
      </c>
      <c r="AF6115">
        <v>100</v>
      </c>
      <c r="AG6115">
        <v>1403</v>
      </c>
      <c r="AH6115">
        <v>0</v>
      </c>
      <c r="AI6115">
        <v>100</v>
      </c>
      <c r="AJ6115">
        <v>100</v>
      </c>
      <c r="AK6115">
        <v>0</v>
      </c>
      <c r="AL6115">
        <v>0</v>
      </c>
      <c r="AM6115">
        <v>1826</v>
      </c>
      <c r="AN6115">
        <v>1643.4</v>
      </c>
      <c r="AO6115">
        <v>160</v>
      </c>
      <c r="AP6115">
        <v>11</v>
      </c>
      <c r="AQ6115" t="s">
        <v>1196</v>
      </c>
      <c r="AR6115" t="s">
        <v>246</v>
      </c>
    </row>
    <row r="6116" spans="1:44" x14ac:dyDescent="0.3">
      <c r="A6116" t="s">
        <v>934</v>
      </c>
      <c r="B6116" t="s">
        <v>1403</v>
      </c>
      <c r="C6116" t="s">
        <v>1404</v>
      </c>
      <c r="D6116" t="s">
        <v>218</v>
      </c>
      <c r="E6116" t="s">
        <v>48</v>
      </c>
      <c r="F6116" s="1">
        <v>42329.123611111114</v>
      </c>
      <c r="G6116" t="s">
        <v>49</v>
      </c>
      <c r="H6116" t="s">
        <v>50</v>
      </c>
      <c r="I6116" s="1">
        <v>42329.149305555555</v>
      </c>
      <c r="J6116" s="2">
        <v>42329</v>
      </c>
      <c r="K6116" t="s">
        <v>51</v>
      </c>
      <c r="L6116" t="s">
        <v>3940</v>
      </c>
      <c r="M6116" t="s">
        <v>3941</v>
      </c>
      <c r="N6116" t="s">
        <v>769</v>
      </c>
      <c r="P6116" t="s">
        <v>770</v>
      </c>
      <c r="R6116" t="s">
        <v>56</v>
      </c>
      <c r="S6116">
        <v>1516042601</v>
      </c>
      <c r="T6116" s="2">
        <v>42227</v>
      </c>
      <c r="U6116" s="1">
        <v>42329.149305555555</v>
      </c>
      <c r="V6116" s="2">
        <v>42329</v>
      </c>
      <c r="W6116">
        <v>0.45</v>
      </c>
      <c r="X6116" t="s">
        <v>57</v>
      </c>
      <c r="Y6116" t="s">
        <v>3946</v>
      </c>
      <c r="Z6116" s="2">
        <v>42074</v>
      </c>
      <c r="AA6116">
        <v>151661164</v>
      </c>
      <c r="AB6116" t="s">
        <v>59</v>
      </c>
      <c r="AC6116">
        <v>0</v>
      </c>
      <c r="AE6116">
        <v>2015</v>
      </c>
      <c r="AF6116">
        <v>177</v>
      </c>
      <c r="AG6116">
        <v>1403</v>
      </c>
      <c r="AH6116">
        <v>0</v>
      </c>
      <c r="AI6116">
        <v>177</v>
      </c>
      <c r="AJ6116">
        <v>177</v>
      </c>
      <c r="AK6116">
        <v>0</v>
      </c>
      <c r="AL6116">
        <v>0</v>
      </c>
      <c r="AM6116">
        <v>1826</v>
      </c>
      <c r="AN6116">
        <v>1643.4</v>
      </c>
      <c r="AO6116">
        <v>124</v>
      </c>
      <c r="AP6116">
        <v>11</v>
      </c>
      <c r="AQ6116" t="s">
        <v>1196</v>
      </c>
      <c r="AR6116" t="s">
        <v>246</v>
      </c>
    </row>
    <row r="6117" spans="1:44" x14ac:dyDescent="0.3">
      <c r="A6117" t="s">
        <v>934</v>
      </c>
      <c r="B6117" t="s">
        <v>1403</v>
      </c>
      <c r="C6117" t="s">
        <v>1404</v>
      </c>
      <c r="D6117" t="s">
        <v>218</v>
      </c>
      <c r="E6117" t="s">
        <v>48</v>
      </c>
      <c r="F6117" s="1">
        <v>42329.123611111114</v>
      </c>
      <c r="G6117" t="s">
        <v>49</v>
      </c>
      <c r="H6117" t="s">
        <v>50</v>
      </c>
      <c r="I6117" s="1">
        <v>42329.149305555555</v>
      </c>
      <c r="J6117" s="2">
        <v>42329</v>
      </c>
      <c r="K6117" t="s">
        <v>51</v>
      </c>
      <c r="L6117" t="s">
        <v>3940</v>
      </c>
      <c r="M6117" t="s">
        <v>3941</v>
      </c>
      <c r="N6117" t="s">
        <v>769</v>
      </c>
      <c r="P6117" t="s">
        <v>770</v>
      </c>
      <c r="R6117" t="s">
        <v>56</v>
      </c>
      <c r="S6117">
        <v>1516042601</v>
      </c>
      <c r="T6117" s="2">
        <v>42227</v>
      </c>
      <c r="U6117" s="1">
        <v>42329.149305555555</v>
      </c>
      <c r="V6117" s="2">
        <v>42329</v>
      </c>
      <c r="W6117">
        <v>0.45</v>
      </c>
      <c r="X6117" t="s">
        <v>57</v>
      </c>
      <c r="Y6117" t="s">
        <v>3947</v>
      </c>
      <c r="Z6117" s="2">
        <v>42074</v>
      </c>
      <c r="AA6117">
        <v>151661164</v>
      </c>
      <c r="AB6117" t="s">
        <v>59</v>
      </c>
      <c r="AC6117">
        <v>0</v>
      </c>
      <c r="AE6117">
        <v>2015</v>
      </c>
      <c r="AF6117">
        <v>170</v>
      </c>
      <c r="AG6117">
        <v>1403</v>
      </c>
      <c r="AH6117">
        <v>0</v>
      </c>
      <c r="AI6117">
        <v>170</v>
      </c>
      <c r="AJ6117">
        <v>170</v>
      </c>
      <c r="AK6117">
        <v>0</v>
      </c>
      <c r="AL6117">
        <v>0</v>
      </c>
      <c r="AM6117">
        <v>1826</v>
      </c>
      <c r="AN6117">
        <v>1643.4</v>
      </c>
      <c r="AO6117">
        <v>144</v>
      </c>
      <c r="AP6117">
        <v>11</v>
      </c>
      <c r="AQ6117" t="s">
        <v>1196</v>
      </c>
      <c r="AR6117" t="s">
        <v>246</v>
      </c>
    </row>
    <row r="6118" spans="1:44" x14ac:dyDescent="0.3">
      <c r="A6118" t="s">
        <v>934</v>
      </c>
      <c r="B6118" t="s">
        <v>1403</v>
      </c>
      <c r="C6118" t="s">
        <v>1404</v>
      </c>
      <c r="D6118" t="s">
        <v>218</v>
      </c>
      <c r="E6118" t="s">
        <v>48</v>
      </c>
      <c r="F6118" s="1">
        <v>42329.123611111114</v>
      </c>
      <c r="G6118" t="s">
        <v>49</v>
      </c>
      <c r="H6118" t="s">
        <v>50</v>
      </c>
      <c r="I6118" s="1">
        <v>42329.149305555555</v>
      </c>
      <c r="J6118" s="2">
        <v>42329</v>
      </c>
      <c r="K6118" t="s">
        <v>51</v>
      </c>
      <c r="L6118" t="s">
        <v>3940</v>
      </c>
      <c r="M6118" t="s">
        <v>3941</v>
      </c>
      <c r="N6118" t="s">
        <v>769</v>
      </c>
      <c r="P6118" t="s">
        <v>770</v>
      </c>
      <c r="R6118" t="s">
        <v>56</v>
      </c>
      <c r="S6118">
        <v>1516042601</v>
      </c>
      <c r="T6118" s="2">
        <v>42227</v>
      </c>
      <c r="U6118" s="1">
        <v>42329.149305555555</v>
      </c>
      <c r="V6118" s="2">
        <v>42329</v>
      </c>
      <c r="W6118">
        <v>0.45</v>
      </c>
      <c r="X6118" t="s">
        <v>57</v>
      </c>
      <c r="Y6118" t="s">
        <v>3948</v>
      </c>
      <c r="Z6118" s="2">
        <v>42074</v>
      </c>
      <c r="AA6118">
        <v>151661164</v>
      </c>
      <c r="AB6118" t="s">
        <v>59</v>
      </c>
      <c r="AC6118">
        <v>0</v>
      </c>
      <c r="AE6118">
        <v>2015</v>
      </c>
      <c r="AF6118">
        <v>172</v>
      </c>
      <c r="AG6118">
        <v>1403</v>
      </c>
      <c r="AH6118">
        <v>0</v>
      </c>
      <c r="AI6118">
        <v>172</v>
      </c>
      <c r="AJ6118">
        <v>172</v>
      </c>
      <c r="AK6118">
        <v>0</v>
      </c>
      <c r="AL6118">
        <v>0</v>
      </c>
      <c r="AM6118">
        <v>1826</v>
      </c>
      <c r="AN6118">
        <v>1643.4</v>
      </c>
      <c r="AO6118">
        <v>166</v>
      </c>
      <c r="AP6118">
        <v>11</v>
      </c>
      <c r="AQ6118" t="s">
        <v>1196</v>
      </c>
      <c r="AR6118" t="s">
        <v>246</v>
      </c>
    </row>
    <row r="6119" spans="1:44" x14ac:dyDescent="0.3">
      <c r="A6119" t="s">
        <v>934</v>
      </c>
      <c r="B6119" t="s">
        <v>1403</v>
      </c>
      <c r="C6119" t="s">
        <v>1404</v>
      </c>
      <c r="D6119" t="s">
        <v>218</v>
      </c>
      <c r="E6119" t="s">
        <v>48</v>
      </c>
      <c r="F6119" s="1">
        <v>42329.123611111114</v>
      </c>
      <c r="G6119" t="s">
        <v>49</v>
      </c>
      <c r="H6119" t="s">
        <v>50</v>
      </c>
      <c r="I6119" s="1">
        <v>42329.149305555555</v>
      </c>
      <c r="J6119" s="2">
        <v>42329</v>
      </c>
      <c r="K6119" t="s">
        <v>51</v>
      </c>
      <c r="L6119" t="s">
        <v>3940</v>
      </c>
      <c r="M6119" t="s">
        <v>3941</v>
      </c>
      <c r="N6119" t="s">
        <v>769</v>
      </c>
      <c r="P6119" t="s">
        <v>770</v>
      </c>
      <c r="R6119" t="s">
        <v>56</v>
      </c>
      <c r="S6119">
        <v>1516042601</v>
      </c>
      <c r="T6119" s="2">
        <v>42227</v>
      </c>
      <c r="U6119" s="1">
        <v>42329.149305555555</v>
      </c>
      <c r="V6119" s="2">
        <v>42329</v>
      </c>
      <c r="W6119">
        <v>0.45</v>
      </c>
      <c r="X6119" t="s">
        <v>57</v>
      </c>
      <c r="Y6119" t="s">
        <v>3949</v>
      </c>
      <c r="Z6119" s="2">
        <v>42074</v>
      </c>
      <c r="AA6119">
        <v>151661164</v>
      </c>
      <c r="AB6119" t="s">
        <v>59</v>
      </c>
      <c r="AC6119">
        <v>0</v>
      </c>
      <c r="AE6119">
        <v>2015</v>
      </c>
      <c r="AF6119">
        <v>271</v>
      </c>
      <c r="AG6119">
        <v>1403</v>
      </c>
      <c r="AH6119">
        <v>0</v>
      </c>
      <c r="AI6119">
        <v>271</v>
      </c>
      <c r="AJ6119">
        <v>271</v>
      </c>
      <c r="AK6119">
        <v>0</v>
      </c>
      <c r="AL6119">
        <v>0</v>
      </c>
      <c r="AM6119">
        <v>1826</v>
      </c>
      <c r="AN6119">
        <v>1643.4</v>
      </c>
      <c r="AO6119">
        <v>210</v>
      </c>
      <c r="AP6119">
        <v>11</v>
      </c>
      <c r="AQ6119" t="s">
        <v>1196</v>
      </c>
      <c r="AR6119" t="s">
        <v>246</v>
      </c>
    </row>
    <row r="6120" spans="1:44" x14ac:dyDescent="0.3">
      <c r="A6120" t="s">
        <v>934</v>
      </c>
      <c r="B6120" t="s">
        <v>1403</v>
      </c>
      <c r="C6120" t="s">
        <v>1404</v>
      </c>
      <c r="D6120" t="s">
        <v>218</v>
      </c>
      <c r="E6120" t="s">
        <v>48</v>
      </c>
      <c r="F6120" s="1">
        <v>42329.123611111114</v>
      </c>
      <c r="G6120" t="s">
        <v>49</v>
      </c>
      <c r="H6120" t="s">
        <v>50</v>
      </c>
      <c r="I6120" s="1">
        <v>42329.149305555555</v>
      </c>
      <c r="J6120" s="2">
        <v>42329</v>
      </c>
      <c r="K6120" t="s">
        <v>51</v>
      </c>
      <c r="L6120" t="s">
        <v>3940</v>
      </c>
      <c r="M6120" t="s">
        <v>3941</v>
      </c>
      <c r="N6120" t="s">
        <v>769</v>
      </c>
      <c r="P6120" t="s">
        <v>770</v>
      </c>
      <c r="R6120" t="s">
        <v>56</v>
      </c>
      <c r="S6120">
        <v>1516042601</v>
      </c>
      <c r="T6120" s="2">
        <v>42227</v>
      </c>
      <c r="U6120" s="1">
        <v>42329.149305555555</v>
      </c>
      <c r="V6120" s="2">
        <v>42329</v>
      </c>
      <c r="W6120">
        <v>0.45</v>
      </c>
      <c r="X6120" t="s">
        <v>57</v>
      </c>
      <c r="Y6120" t="s">
        <v>3950</v>
      </c>
      <c r="Z6120" s="2">
        <v>42074</v>
      </c>
      <c r="AA6120">
        <v>151661164</v>
      </c>
      <c r="AB6120" t="s">
        <v>59</v>
      </c>
      <c r="AC6120">
        <v>0</v>
      </c>
      <c r="AE6120">
        <v>2015</v>
      </c>
      <c r="AF6120">
        <v>348</v>
      </c>
      <c r="AG6120">
        <v>1403</v>
      </c>
      <c r="AH6120">
        <v>0</v>
      </c>
      <c r="AI6120">
        <v>348</v>
      </c>
      <c r="AJ6120">
        <v>348</v>
      </c>
      <c r="AK6120">
        <v>0</v>
      </c>
      <c r="AL6120">
        <v>0</v>
      </c>
      <c r="AM6120">
        <v>1826</v>
      </c>
      <c r="AN6120">
        <v>1643.4</v>
      </c>
      <c r="AO6120">
        <v>258</v>
      </c>
      <c r="AP6120">
        <v>11</v>
      </c>
      <c r="AQ6120" t="s">
        <v>1196</v>
      </c>
      <c r="AR6120" t="s">
        <v>246</v>
      </c>
    </row>
    <row r="6121" spans="1:44" x14ac:dyDescent="0.3">
      <c r="A6121" t="s">
        <v>934</v>
      </c>
      <c r="B6121" t="s">
        <v>1403</v>
      </c>
      <c r="C6121" t="s">
        <v>1404</v>
      </c>
      <c r="D6121" t="s">
        <v>218</v>
      </c>
      <c r="E6121" t="s">
        <v>48</v>
      </c>
      <c r="F6121" s="1">
        <v>42329.123611111114</v>
      </c>
      <c r="G6121" t="s">
        <v>49</v>
      </c>
      <c r="H6121" t="s">
        <v>50</v>
      </c>
      <c r="I6121" s="1">
        <v>42329.149305555555</v>
      </c>
      <c r="J6121" s="2">
        <v>42329</v>
      </c>
      <c r="K6121" t="s">
        <v>51</v>
      </c>
      <c r="L6121" t="s">
        <v>3940</v>
      </c>
      <c r="M6121" t="s">
        <v>3941</v>
      </c>
      <c r="N6121" t="s">
        <v>769</v>
      </c>
      <c r="P6121" t="s">
        <v>770</v>
      </c>
      <c r="R6121" t="s">
        <v>56</v>
      </c>
      <c r="S6121">
        <v>1516042601</v>
      </c>
      <c r="T6121" s="2">
        <v>42227</v>
      </c>
      <c r="U6121" s="1">
        <v>42329.149305555555</v>
      </c>
      <c r="V6121" s="2">
        <v>42329</v>
      </c>
      <c r="W6121">
        <v>0.45</v>
      </c>
      <c r="X6121" t="s">
        <v>57</v>
      </c>
      <c r="Y6121" t="s">
        <v>3951</v>
      </c>
      <c r="Z6121" s="2">
        <v>42074</v>
      </c>
      <c r="AA6121">
        <v>151661164</v>
      </c>
      <c r="AB6121" t="s">
        <v>59</v>
      </c>
      <c r="AC6121">
        <v>71</v>
      </c>
      <c r="AE6121">
        <v>2015</v>
      </c>
      <c r="AF6121">
        <v>234</v>
      </c>
      <c r="AG6121">
        <v>1403</v>
      </c>
      <c r="AH6121">
        <v>0</v>
      </c>
      <c r="AI6121">
        <v>234</v>
      </c>
      <c r="AJ6121">
        <v>234</v>
      </c>
      <c r="AK6121">
        <v>0</v>
      </c>
      <c r="AL6121">
        <v>0</v>
      </c>
      <c r="AM6121">
        <v>1826</v>
      </c>
      <c r="AN6121">
        <v>1643.4</v>
      </c>
      <c r="AO6121">
        <v>305</v>
      </c>
      <c r="AP6121">
        <v>11</v>
      </c>
      <c r="AQ6121" t="s">
        <v>1196</v>
      </c>
      <c r="AR6121" t="s">
        <v>246</v>
      </c>
    </row>
    <row r="6122" spans="1:44" x14ac:dyDescent="0.3">
      <c r="A6122" t="s">
        <v>934</v>
      </c>
      <c r="B6122" t="s">
        <v>1403</v>
      </c>
      <c r="C6122" t="s">
        <v>1404</v>
      </c>
      <c r="D6122" t="s">
        <v>218</v>
      </c>
      <c r="E6122" t="s">
        <v>48</v>
      </c>
      <c r="F6122" s="1">
        <v>42329.123611111114</v>
      </c>
      <c r="G6122" t="s">
        <v>49</v>
      </c>
      <c r="H6122" t="s">
        <v>50</v>
      </c>
      <c r="I6122" s="1">
        <v>42329.149305555555</v>
      </c>
      <c r="J6122" s="2">
        <v>42329</v>
      </c>
      <c r="K6122" t="s">
        <v>51</v>
      </c>
      <c r="L6122" t="s">
        <v>3940</v>
      </c>
      <c r="M6122" t="s">
        <v>3941</v>
      </c>
      <c r="N6122" t="s">
        <v>769</v>
      </c>
      <c r="P6122" t="s">
        <v>770</v>
      </c>
      <c r="R6122" t="s">
        <v>56</v>
      </c>
      <c r="S6122">
        <v>1516042601</v>
      </c>
      <c r="T6122" s="2">
        <v>42227</v>
      </c>
      <c r="U6122" s="1">
        <v>42329.149305555555</v>
      </c>
      <c r="V6122" s="2">
        <v>42329</v>
      </c>
      <c r="W6122">
        <v>0.45</v>
      </c>
      <c r="X6122" t="s">
        <v>57</v>
      </c>
      <c r="Y6122" t="s">
        <v>3952</v>
      </c>
      <c r="Z6122" s="2">
        <v>42074</v>
      </c>
      <c r="AA6122">
        <v>151661164</v>
      </c>
      <c r="AB6122" t="s">
        <v>59</v>
      </c>
      <c r="AC6122">
        <v>0</v>
      </c>
      <c r="AE6122">
        <v>2015</v>
      </c>
      <c r="AF6122">
        <v>341</v>
      </c>
      <c r="AG6122">
        <v>1403</v>
      </c>
      <c r="AH6122">
        <v>0</v>
      </c>
      <c r="AI6122">
        <v>341</v>
      </c>
      <c r="AJ6122">
        <v>341</v>
      </c>
      <c r="AK6122">
        <v>0</v>
      </c>
      <c r="AL6122">
        <v>0</v>
      </c>
      <c r="AM6122">
        <v>1826</v>
      </c>
      <c r="AN6122">
        <v>1643.4</v>
      </c>
      <c r="AO6122">
        <v>314</v>
      </c>
      <c r="AP6122">
        <v>11</v>
      </c>
      <c r="AQ6122" t="s">
        <v>1196</v>
      </c>
      <c r="AR6122" t="s">
        <v>246</v>
      </c>
    </row>
    <row r="6123" spans="1:44" x14ac:dyDescent="0.3">
      <c r="A6123" t="s">
        <v>934</v>
      </c>
      <c r="B6123" t="s">
        <v>1403</v>
      </c>
      <c r="C6123" t="s">
        <v>1404</v>
      </c>
      <c r="D6123" t="s">
        <v>218</v>
      </c>
      <c r="E6123" t="s">
        <v>48</v>
      </c>
      <c r="F6123" s="1">
        <v>42329.213194444441</v>
      </c>
      <c r="G6123" t="s">
        <v>100</v>
      </c>
      <c r="H6123" t="s">
        <v>101</v>
      </c>
      <c r="I6123" s="1">
        <v>42329.213194444441</v>
      </c>
      <c r="J6123" s="2">
        <v>42329</v>
      </c>
      <c r="K6123" t="s">
        <v>51</v>
      </c>
      <c r="L6123" t="s">
        <v>3940</v>
      </c>
      <c r="M6123" t="s">
        <v>3941</v>
      </c>
      <c r="N6123" t="s">
        <v>76</v>
      </c>
      <c r="P6123" t="s">
        <v>77</v>
      </c>
      <c r="R6123" t="s">
        <v>78</v>
      </c>
      <c r="S6123">
        <v>1516042601</v>
      </c>
      <c r="T6123" s="2">
        <v>42227</v>
      </c>
      <c r="U6123" s="1">
        <v>42329.213194444441</v>
      </c>
      <c r="V6123" s="2">
        <v>42329</v>
      </c>
      <c r="W6123">
        <v>0.45</v>
      </c>
      <c r="X6123" t="s">
        <v>79</v>
      </c>
      <c r="Y6123" t="s">
        <v>3942</v>
      </c>
      <c r="Z6123" s="2">
        <v>42074</v>
      </c>
      <c r="AA6123">
        <v>151661164</v>
      </c>
      <c r="AB6123" t="s">
        <v>78</v>
      </c>
      <c r="AC6123">
        <v>90</v>
      </c>
      <c r="AE6123">
        <v>2015</v>
      </c>
      <c r="AF6123">
        <v>230</v>
      </c>
      <c r="AG6123">
        <v>1403</v>
      </c>
      <c r="AH6123">
        <v>0</v>
      </c>
      <c r="AI6123">
        <v>230</v>
      </c>
      <c r="AJ6123">
        <v>230</v>
      </c>
      <c r="AK6123">
        <v>0</v>
      </c>
      <c r="AL6123">
        <v>0</v>
      </c>
      <c r="AM6123">
        <v>1826</v>
      </c>
      <c r="AN6123">
        <v>1643.4</v>
      </c>
      <c r="AO6123">
        <v>299</v>
      </c>
      <c r="AP6123">
        <v>11</v>
      </c>
      <c r="AQ6123" t="s">
        <v>1196</v>
      </c>
      <c r="AR6123" t="s">
        <v>246</v>
      </c>
    </row>
    <row r="6124" spans="1:44" x14ac:dyDescent="0.3">
      <c r="A6124" t="s">
        <v>934</v>
      </c>
      <c r="B6124" t="s">
        <v>1403</v>
      </c>
      <c r="C6124" t="s">
        <v>1404</v>
      </c>
      <c r="D6124" t="s">
        <v>218</v>
      </c>
      <c r="E6124" t="s">
        <v>48</v>
      </c>
      <c r="F6124" s="1">
        <v>42329.213194444441</v>
      </c>
      <c r="G6124" t="s">
        <v>100</v>
      </c>
      <c r="H6124" t="s">
        <v>101</v>
      </c>
      <c r="I6124" s="1">
        <v>42329.213194444441</v>
      </c>
      <c r="J6124" s="2">
        <v>42329</v>
      </c>
      <c r="K6124" t="s">
        <v>51</v>
      </c>
      <c r="L6124" t="s">
        <v>3940</v>
      </c>
      <c r="M6124" t="s">
        <v>3941</v>
      </c>
      <c r="N6124" t="s">
        <v>76</v>
      </c>
      <c r="P6124" t="s">
        <v>77</v>
      </c>
      <c r="R6124" t="s">
        <v>78</v>
      </c>
      <c r="S6124">
        <v>1516042601</v>
      </c>
      <c r="T6124" s="2">
        <v>42227</v>
      </c>
      <c r="U6124" s="1">
        <v>42329.213194444441</v>
      </c>
      <c r="V6124" s="2">
        <v>42329</v>
      </c>
      <c r="W6124">
        <v>0.45</v>
      </c>
      <c r="X6124" t="s">
        <v>79</v>
      </c>
      <c r="Y6124" t="s">
        <v>3943</v>
      </c>
      <c r="Z6124" s="2">
        <v>42074</v>
      </c>
      <c r="AA6124">
        <v>151661164</v>
      </c>
      <c r="AB6124" t="s">
        <v>78</v>
      </c>
      <c r="AC6124">
        <v>70</v>
      </c>
      <c r="AE6124">
        <v>2015</v>
      </c>
      <c r="AF6124">
        <v>193</v>
      </c>
      <c r="AG6124">
        <v>1403</v>
      </c>
      <c r="AH6124">
        <v>0</v>
      </c>
      <c r="AI6124">
        <v>193</v>
      </c>
      <c r="AJ6124">
        <v>193</v>
      </c>
      <c r="AK6124">
        <v>0</v>
      </c>
      <c r="AL6124">
        <v>0</v>
      </c>
      <c r="AM6124">
        <v>1826</v>
      </c>
      <c r="AN6124">
        <v>1643.4</v>
      </c>
      <c r="AO6124">
        <v>251</v>
      </c>
      <c r="AP6124">
        <v>11</v>
      </c>
      <c r="AQ6124" t="s">
        <v>1196</v>
      </c>
      <c r="AR6124" t="s">
        <v>246</v>
      </c>
    </row>
    <row r="6125" spans="1:44" x14ac:dyDescent="0.3">
      <c r="A6125" t="s">
        <v>934</v>
      </c>
      <c r="B6125" t="s">
        <v>1403</v>
      </c>
      <c r="C6125" t="s">
        <v>1404</v>
      </c>
      <c r="D6125" t="s">
        <v>218</v>
      </c>
      <c r="E6125" t="s">
        <v>48</v>
      </c>
      <c r="F6125" s="1">
        <v>42329.213194444441</v>
      </c>
      <c r="G6125" t="s">
        <v>100</v>
      </c>
      <c r="H6125" t="s">
        <v>101</v>
      </c>
      <c r="I6125" s="1">
        <v>42329.213194444441</v>
      </c>
      <c r="J6125" s="2">
        <v>42329</v>
      </c>
      <c r="K6125" t="s">
        <v>51</v>
      </c>
      <c r="L6125" t="s">
        <v>3940</v>
      </c>
      <c r="M6125" t="s">
        <v>3941</v>
      </c>
      <c r="N6125" t="s">
        <v>76</v>
      </c>
      <c r="P6125" t="s">
        <v>77</v>
      </c>
      <c r="R6125" t="s">
        <v>78</v>
      </c>
      <c r="S6125">
        <v>1516042601</v>
      </c>
      <c r="T6125" s="2">
        <v>42227</v>
      </c>
      <c r="U6125" s="1">
        <v>42329.213194444441</v>
      </c>
      <c r="V6125" s="2">
        <v>42329</v>
      </c>
      <c r="W6125">
        <v>0.45</v>
      </c>
      <c r="X6125" t="s">
        <v>79</v>
      </c>
      <c r="Y6125" t="s">
        <v>3944</v>
      </c>
      <c r="Z6125" s="2">
        <v>42074</v>
      </c>
      <c r="AA6125">
        <v>151661164</v>
      </c>
      <c r="AB6125" t="s">
        <v>78</v>
      </c>
      <c r="AC6125">
        <v>80</v>
      </c>
      <c r="AE6125">
        <v>2015</v>
      </c>
      <c r="AF6125">
        <v>175</v>
      </c>
      <c r="AG6125">
        <v>1403</v>
      </c>
      <c r="AH6125">
        <v>0</v>
      </c>
      <c r="AI6125">
        <v>175</v>
      </c>
      <c r="AJ6125">
        <v>175</v>
      </c>
      <c r="AK6125">
        <v>0</v>
      </c>
      <c r="AL6125">
        <v>0</v>
      </c>
      <c r="AM6125">
        <v>1826</v>
      </c>
      <c r="AN6125">
        <v>1643.4</v>
      </c>
      <c r="AO6125">
        <v>228</v>
      </c>
      <c r="AP6125">
        <v>11</v>
      </c>
      <c r="AQ6125" t="s">
        <v>1196</v>
      </c>
      <c r="AR6125" t="s">
        <v>246</v>
      </c>
    </row>
    <row r="6126" spans="1:44" x14ac:dyDescent="0.3">
      <c r="A6126" t="s">
        <v>934</v>
      </c>
      <c r="B6126" t="s">
        <v>1403</v>
      </c>
      <c r="C6126" t="s">
        <v>1404</v>
      </c>
      <c r="D6126" t="s">
        <v>218</v>
      </c>
      <c r="E6126" t="s">
        <v>48</v>
      </c>
      <c r="F6126" s="1">
        <v>42329.213194444441</v>
      </c>
      <c r="G6126" t="s">
        <v>100</v>
      </c>
      <c r="H6126" t="s">
        <v>101</v>
      </c>
      <c r="I6126" s="1">
        <v>42329.213194444441</v>
      </c>
      <c r="J6126" s="2">
        <v>42329</v>
      </c>
      <c r="K6126" t="s">
        <v>51</v>
      </c>
      <c r="L6126" t="s">
        <v>3940</v>
      </c>
      <c r="M6126" t="s">
        <v>3941</v>
      </c>
      <c r="N6126" t="s">
        <v>76</v>
      </c>
      <c r="P6126" t="s">
        <v>77</v>
      </c>
      <c r="R6126" t="s">
        <v>78</v>
      </c>
      <c r="S6126">
        <v>1516042601</v>
      </c>
      <c r="T6126" s="2">
        <v>42227</v>
      </c>
      <c r="U6126" s="1">
        <v>42329.213194444441</v>
      </c>
      <c r="V6126" s="2">
        <v>42329</v>
      </c>
      <c r="W6126">
        <v>0.45</v>
      </c>
      <c r="X6126" t="s">
        <v>79</v>
      </c>
      <c r="Y6126" t="s">
        <v>3945</v>
      </c>
      <c r="Z6126" s="2">
        <v>42074</v>
      </c>
      <c r="AA6126">
        <v>151661164</v>
      </c>
      <c r="AB6126" t="s">
        <v>78</v>
      </c>
      <c r="AC6126">
        <v>0</v>
      </c>
      <c r="AE6126">
        <v>2015</v>
      </c>
      <c r="AF6126">
        <v>100</v>
      </c>
      <c r="AG6126">
        <v>1403</v>
      </c>
      <c r="AH6126">
        <v>0</v>
      </c>
      <c r="AI6126">
        <v>100</v>
      </c>
      <c r="AJ6126">
        <v>100</v>
      </c>
      <c r="AK6126">
        <v>0</v>
      </c>
      <c r="AL6126">
        <v>0</v>
      </c>
      <c r="AM6126">
        <v>1826</v>
      </c>
      <c r="AN6126">
        <v>1643.4</v>
      </c>
      <c r="AO6126">
        <v>160</v>
      </c>
      <c r="AP6126">
        <v>11</v>
      </c>
      <c r="AQ6126" t="s">
        <v>1196</v>
      </c>
      <c r="AR6126" t="s">
        <v>246</v>
      </c>
    </row>
    <row r="6127" spans="1:44" x14ac:dyDescent="0.3">
      <c r="A6127" t="s">
        <v>934</v>
      </c>
      <c r="B6127" t="s">
        <v>1403</v>
      </c>
      <c r="C6127" t="s">
        <v>1404</v>
      </c>
      <c r="D6127" t="s">
        <v>218</v>
      </c>
      <c r="E6127" t="s">
        <v>48</v>
      </c>
      <c r="F6127" s="1">
        <v>42329.213194444441</v>
      </c>
      <c r="G6127" t="s">
        <v>100</v>
      </c>
      <c r="H6127" t="s">
        <v>101</v>
      </c>
      <c r="I6127" s="1">
        <v>42329.213194444441</v>
      </c>
      <c r="J6127" s="2">
        <v>42329</v>
      </c>
      <c r="K6127" t="s">
        <v>51</v>
      </c>
      <c r="L6127" t="s">
        <v>3940</v>
      </c>
      <c r="M6127" t="s">
        <v>3941</v>
      </c>
      <c r="N6127" t="s">
        <v>76</v>
      </c>
      <c r="P6127" t="s">
        <v>77</v>
      </c>
      <c r="R6127" t="s">
        <v>78</v>
      </c>
      <c r="S6127">
        <v>1516042601</v>
      </c>
      <c r="T6127" s="2">
        <v>42227</v>
      </c>
      <c r="U6127" s="1">
        <v>42329.213194444441</v>
      </c>
      <c r="V6127" s="2">
        <v>42329</v>
      </c>
      <c r="W6127">
        <v>0.45</v>
      </c>
      <c r="X6127" t="s">
        <v>79</v>
      </c>
      <c r="Y6127" t="s">
        <v>3946</v>
      </c>
      <c r="Z6127" s="2">
        <v>42074</v>
      </c>
      <c r="AA6127">
        <v>151661164</v>
      </c>
      <c r="AB6127" t="s">
        <v>78</v>
      </c>
      <c r="AC6127">
        <v>77</v>
      </c>
      <c r="AE6127">
        <v>2015</v>
      </c>
      <c r="AF6127">
        <v>100</v>
      </c>
      <c r="AG6127">
        <v>1403</v>
      </c>
      <c r="AH6127">
        <v>0</v>
      </c>
      <c r="AI6127">
        <v>100</v>
      </c>
      <c r="AJ6127">
        <v>100</v>
      </c>
      <c r="AK6127">
        <v>0</v>
      </c>
      <c r="AL6127">
        <v>0</v>
      </c>
      <c r="AM6127">
        <v>1826</v>
      </c>
      <c r="AN6127">
        <v>1643.4</v>
      </c>
      <c r="AO6127">
        <v>124</v>
      </c>
      <c r="AP6127">
        <v>11</v>
      </c>
      <c r="AQ6127" t="s">
        <v>1196</v>
      </c>
      <c r="AR6127" t="s">
        <v>246</v>
      </c>
    </row>
    <row r="6128" spans="1:44" x14ac:dyDescent="0.3">
      <c r="A6128" t="s">
        <v>934</v>
      </c>
      <c r="B6128" t="s">
        <v>1403</v>
      </c>
      <c r="C6128" t="s">
        <v>1404</v>
      </c>
      <c r="D6128" t="s">
        <v>218</v>
      </c>
      <c r="E6128" t="s">
        <v>48</v>
      </c>
      <c r="F6128" s="1">
        <v>42329.213194444441</v>
      </c>
      <c r="G6128" t="s">
        <v>100</v>
      </c>
      <c r="H6128" t="s">
        <v>101</v>
      </c>
      <c r="I6128" s="1">
        <v>42329.213194444441</v>
      </c>
      <c r="J6128" s="2">
        <v>42329</v>
      </c>
      <c r="K6128" t="s">
        <v>51</v>
      </c>
      <c r="L6128" t="s">
        <v>3940</v>
      </c>
      <c r="M6128" t="s">
        <v>3941</v>
      </c>
      <c r="N6128" t="s">
        <v>76</v>
      </c>
      <c r="P6128" t="s">
        <v>77</v>
      </c>
      <c r="R6128" t="s">
        <v>78</v>
      </c>
      <c r="S6128">
        <v>1516042601</v>
      </c>
      <c r="T6128" s="2">
        <v>42227</v>
      </c>
      <c r="U6128" s="1">
        <v>42329.213194444441</v>
      </c>
      <c r="V6128" s="2">
        <v>42329</v>
      </c>
      <c r="W6128">
        <v>0.45</v>
      </c>
      <c r="X6128" t="s">
        <v>79</v>
      </c>
      <c r="Y6128" t="s">
        <v>3947</v>
      </c>
      <c r="Z6128" s="2">
        <v>42074</v>
      </c>
      <c r="AA6128">
        <v>151661164</v>
      </c>
      <c r="AB6128" t="s">
        <v>78</v>
      </c>
      <c r="AC6128">
        <v>80</v>
      </c>
      <c r="AE6128">
        <v>2015</v>
      </c>
      <c r="AF6128">
        <v>90</v>
      </c>
      <c r="AG6128">
        <v>1403</v>
      </c>
      <c r="AH6128">
        <v>0</v>
      </c>
      <c r="AI6128">
        <v>90</v>
      </c>
      <c r="AJ6128">
        <v>90</v>
      </c>
      <c r="AK6128">
        <v>0</v>
      </c>
      <c r="AL6128">
        <v>0</v>
      </c>
      <c r="AM6128">
        <v>1826</v>
      </c>
      <c r="AN6128">
        <v>1643.4</v>
      </c>
      <c r="AO6128">
        <v>144</v>
      </c>
      <c r="AP6128">
        <v>11</v>
      </c>
      <c r="AQ6128" t="s">
        <v>1196</v>
      </c>
      <c r="AR6128" t="s">
        <v>246</v>
      </c>
    </row>
    <row r="6129" spans="1:44" x14ac:dyDescent="0.3">
      <c r="A6129" t="s">
        <v>934</v>
      </c>
      <c r="B6129" t="s">
        <v>1403</v>
      </c>
      <c r="C6129" t="s">
        <v>1404</v>
      </c>
      <c r="D6129" t="s">
        <v>218</v>
      </c>
      <c r="E6129" t="s">
        <v>48</v>
      </c>
      <c r="F6129" s="1">
        <v>42329.213194444441</v>
      </c>
      <c r="G6129" t="s">
        <v>100</v>
      </c>
      <c r="H6129" t="s">
        <v>101</v>
      </c>
      <c r="I6129" s="1">
        <v>42329.213194444441</v>
      </c>
      <c r="J6129" s="2">
        <v>42329</v>
      </c>
      <c r="K6129" t="s">
        <v>51</v>
      </c>
      <c r="L6129" t="s">
        <v>3940</v>
      </c>
      <c r="M6129" t="s">
        <v>3941</v>
      </c>
      <c r="N6129" t="s">
        <v>76</v>
      </c>
      <c r="P6129" t="s">
        <v>77</v>
      </c>
      <c r="R6129" t="s">
        <v>78</v>
      </c>
      <c r="S6129">
        <v>1516042601</v>
      </c>
      <c r="T6129" s="2">
        <v>42227</v>
      </c>
      <c r="U6129" s="1">
        <v>42329.213194444441</v>
      </c>
      <c r="V6129" s="2">
        <v>42329</v>
      </c>
      <c r="W6129">
        <v>0.45</v>
      </c>
      <c r="X6129" t="s">
        <v>79</v>
      </c>
      <c r="Y6129" t="s">
        <v>3948</v>
      </c>
      <c r="Z6129" s="2">
        <v>42074</v>
      </c>
      <c r="AA6129">
        <v>151661164</v>
      </c>
      <c r="AB6129" t="s">
        <v>78</v>
      </c>
      <c r="AC6129">
        <v>47</v>
      </c>
      <c r="AE6129">
        <v>2015</v>
      </c>
      <c r="AF6129">
        <v>125</v>
      </c>
      <c r="AG6129">
        <v>1403</v>
      </c>
      <c r="AH6129">
        <v>0</v>
      </c>
      <c r="AI6129">
        <v>125</v>
      </c>
      <c r="AJ6129">
        <v>125</v>
      </c>
      <c r="AK6129">
        <v>0</v>
      </c>
      <c r="AL6129">
        <v>0</v>
      </c>
      <c r="AM6129">
        <v>1826</v>
      </c>
      <c r="AN6129">
        <v>1643.4</v>
      </c>
      <c r="AO6129">
        <v>166</v>
      </c>
      <c r="AP6129">
        <v>11</v>
      </c>
      <c r="AQ6129" t="s">
        <v>1196</v>
      </c>
      <c r="AR6129" t="s">
        <v>246</v>
      </c>
    </row>
    <row r="6130" spans="1:44" x14ac:dyDescent="0.3">
      <c r="A6130" t="s">
        <v>934</v>
      </c>
      <c r="B6130" t="s">
        <v>1403</v>
      </c>
      <c r="C6130" t="s">
        <v>1404</v>
      </c>
      <c r="D6130" t="s">
        <v>218</v>
      </c>
      <c r="E6130" t="s">
        <v>48</v>
      </c>
      <c r="F6130" s="1">
        <v>42329.213194444441</v>
      </c>
      <c r="G6130" t="s">
        <v>100</v>
      </c>
      <c r="H6130" t="s">
        <v>101</v>
      </c>
      <c r="I6130" s="1">
        <v>42329.213194444441</v>
      </c>
      <c r="J6130" s="2">
        <v>42329</v>
      </c>
      <c r="K6130" t="s">
        <v>51</v>
      </c>
      <c r="L6130" t="s">
        <v>3940</v>
      </c>
      <c r="M6130" t="s">
        <v>3941</v>
      </c>
      <c r="N6130" t="s">
        <v>76</v>
      </c>
      <c r="P6130" t="s">
        <v>77</v>
      </c>
      <c r="R6130" t="s">
        <v>78</v>
      </c>
      <c r="S6130">
        <v>1516042601</v>
      </c>
      <c r="T6130" s="2">
        <v>42227</v>
      </c>
      <c r="U6130" s="1">
        <v>42329.213194444441</v>
      </c>
      <c r="V6130" s="2">
        <v>42329</v>
      </c>
      <c r="W6130">
        <v>0.45</v>
      </c>
      <c r="X6130" t="s">
        <v>79</v>
      </c>
      <c r="Y6130" t="s">
        <v>3949</v>
      </c>
      <c r="Z6130" s="2">
        <v>42074</v>
      </c>
      <c r="AA6130">
        <v>151661164</v>
      </c>
      <c r="AB6130" t="s">
        <v>78</v>
      </c>
      <c r="AC6130">
        <v>110</v>
      </c>
      <c r="AE6130">
        <v>2015</v>
      </c>
      <c r="AF6130">
        <v>161</v>
      </c>
      <c r="AG6130">
        <v>1403</v>
      </c>
      <c r="AH6130">
        <v>0</v>
      </c>
      <c r="AI6130">
        <v>161</v>
      </c>
      <c r="AJ6130">
        <v>161</v>
      </c>
      <c r="AK6130">
        <v>0</v>
      </c>
      <c r="AL6130">
        <v>0</v>
      </c>
      <c r="AM6130">
        <v>1826</v>
      </c>
      <c r="AN6130">
        <v>1643.4</v>
      </c>
      <c r="AO6130">
        <v>210</v>
      </c>
      <c r="AP6130">
        <v>11</v>
      </c>
      <c r="AQ6130" t="s">
        <v>1196</v>
      </c>
      <c r="AR6130" t="s">
        <v>246</v>
      </c>
    </row>
    <row r="6131" spans="1:44" x14ac:dyDescent="0.3">
      <c r="A6131" t="s">
        <v>934</v>
      </c>
      <c r="B6131" t="s">
        <v>1403</v>
      </c>
      <c r="C6131" t="s">
        <v>1404</v>
      </c>
      <c r="D6131" t="s">
        <v>218</v>
      </c>
      <c r="E6131" t="s">
        <v>48</v>
      </c>
      <c r="F6131" s="1">
        <v>42329.213194444441</v>
      </c>
      <c r="G6131" t="s">
        <v>100</v>
      </c>
      <c r="H6131" t="s">
        <v>101</v>
      </c>
      <c r="I6131" s="1">
        <v>42329.213194444441</v>
      </c>
      <c r="J6131" s="2">
        <v>42329</v>
      </c>
      <c r="K6131" t="s">
        <v>51</v>
      </c>
      <c r="L6131" t="s">
        <v>3940</v>
      </c>
      <c r="M6131" t="s">
        <v>3941</v>
      </c>
      <c r="N6131" t="s">
        <v>76</v>
      </c>
      <c r="P6131" t="s">
        <v>77</v>
      </c>
      <c r="R6131" t="s">
        <v>78</v>
      </c>
      <c r="S6131">
        <v>1516042601</v>
      </c>
      <c r="T6131" s="2">
        <v>42227</v>
      </c>
      <c r="U6131" s="1">
        <v>42329.213194444441</v>
      </c>
      <c r="V6131" s="2">
        <v>42329</v>
      </c>
      <c r="W6131">
        <v>0.45</v>
      </c>
      <c r="X6131" t="s">
        <v>79</v>
      </c>
      <c r="Y6131" t="s">
        <v>3950</v>
      </c>
      <c r="Z6131" s="2">
        <v>42074</v>
      </c>
      <c r="AA6131">
        <v>151661164</v>
      </c>
      <c r="AB6131" t="s">
        <v>78</v>
      </c>
      <c r="AC6131">
        <v>150</v>
      </c>
      <c r="AE6131">
        <v>2015</v>
      </c>
      <c r="AF6131">
        <v>198</v>
      </c>
      <c r="AG6131">
        <v>1403</v>
      </c>
      <c r="AH6131">
        <v>0</v>
      </c>
      <c r="AI6131">
        <v>198</v>
      </c>
      <c r="AJ6131">
        <v>198</v>
      </c>
      <c r="AK6131">
        <v>0</v>
      </c>
      <c r="AL6131">
        <v>0</v>
      </c>
      <c r="AM6131">
        <v>1826</v>
      </c>
      <c r="AN6131">
        <v>1643.4</v>
      </c>
      <c r="AO6131">
        <v>258</v>
      </c>
      <c r="AP6131">
        <v>11</v>
      </c>
      <c r="AQ6131" t="s">
        <v>1196</v>
      </c>
      <c r="AR6131" t="s">
        <v>246</v>
      </c>
    </row>
    <row r="6132" spans="1:44" x14ac:dyDescent="0.3">
      <c r="A6132" t="s">
        <v>934</v>
      </c>
      <c r="B6132" t="s">
        <v>1403</v>
      </c>
      <c r="C6132" t="s">
        <v>1404</v>
      </c>
      <c r="D6132" t="s">
        <v>218</v>
      </c>
      <c r="E6132" t="s">
        <v>48</v>
      </c>
      <c r="F6132" s="1">
        <v>42329.213194444441</v>
      </c>
      <c r="G6132" t="s">
        <v>100</v>
      </c>
      <c r="H6132" t="s">
        <v>101</v>
      </c>
      <c r="I6132" s="1">
        <v>42329.213194444441</v>
      </c>
      <c r="J6132" s="2">
        <v>42329</v>
      </c>
      <c r="K6132" t="s">
        <v>51</v>
      </c>
      <c r="L6132" t="s">
        <v>3940</v>
      </c>
      <c r="M6132" t="s">
        <v>3941</v>
      </c>
      <c r="N6132" t="s">
        <v>76</v>
      </c>
      <c r="P6132" t="s">
        <v>77</v>
      </c>
      <c r="R6132" t="s">
        <v>78</v>
      </c>
      <c r="S6132">
        <v>1516042601</v>
      </c>
      <c r="T6132" s="2">
        <v>42227</v>
      </c>
      <c r="U6132" s="1">
        <v>42329.213194444441</v>
      </c>
      <c r="V6132" s="2">
        <v>42329</v>
      </c>
      <c r="W6132">
        <v>0.45</v>
      </c>
      <c r="X6132" t="s">
        <v>79</v>
      </c>
      <c r="Y6132" t="s">
        <v>3951</v>
      </c>
      <c r="Z6132" s="2">
        <v>42074</v>
      </c>
      <c r="AA6132">
        <v>151661164</v>
      </c>
      <c r="AB6132" t="s">
        <v>78</v>
      </c>
      <c r="AC6132">
        <v>0</v>
      </c>
      <c r="AE6132">
        <v>2015</v>
      </c>
      <c r="AF6132">
        <v>234</v>
      </c>
      <c r="AG6132">
        <v>1403</v>
      </c>
      <c r="AH6132">
        <v>0</v>
      </c>
      <c r="AI6132">
        <v>234</v>
      </c>
      <c r="AJ6132">
        <v>234</v>
      </c>
      <c r="AK6132">
        <v>0</v>
      </c>
      <c r="AL6132">
        <v>0</v>
      </c>
      <c r="AM6132">
        <v>1826</v>
      </c>
      <c r="AN6132">
        <v>1643.4</v>
      </c>
      <c r="AO6132">
        <v>305</v>
      </c>
      <c r="AP6132">
        <v>11</v>
      </c>
      <c r="AQ6132" t="s">
        <v>1196</v>
      </c>
      <c r="AR6132" t="s">
        <v>246</v>
      </c>
    </row>
    <row r="6133" spans="1:44" x14ac:dyDescent="0.3">
      <c r="A6133" t="s">
        <v>934</v>
      </c>
      <c r="B6133" t="s">
        <v>1403</v>
      </c>
      <c r="C6133" t="s">
        <v>1404</v>
      </c>
      <c r="D6133" t="s">
        <v>218</v>
      </c>
      <c r="E6133" t="s">
        <v>48</v>
      </c>
      <c r="F6133" s="1">
        <v>42329.213194444441</v>
      </c>
      <c r="G6133" t="s">
        <v>100</v>
      </c>
      <c r="H6133" t="s">
        <v>101</v>
      </c>
      <c r="I6133" s="1">
        <v>42329.213194444441</v>
      </c>
      <c r="J6133" s="2">
        <v>42329</v>
      </c>
      <c r="K6133" t="s">
        <v>51</v>
      </c>
      <c r="L6133" t="s">
        <v>3940</v>
      </c>
      <c r="M6133" t="s">
        <v>3941</v>
      </c>
      <c r="N6133" t="s">
        <v>76</v>
      </c>
      <c r="P6133" t="s">
        <v>77</v>
      </c>
      <c r="R6133" t="s">
        <v>78</v>
      </c>
      <c r="S6133">
        <v>1516042601</v>
      </c>
      <c r="T6133" s="2">
        <v>42227</v>
      </c>
      <c r="U6133" s="1">
        <v>42329.213194444441</v>
      </c>
      <c r="V6133" s="2">
        <v>42329</v>
      </c>
      <c r="W6133">
        <v>0.45</v>
      </c>
      <c r="X6133" t="s">
        <v>79</v>
      </c>
      <c r="Y6133" t="s">
        <v>3952</v>
      </c>
      <c r="Z6133" s="2">
        <v>42074</v>
      </c>
      <c r="AA6133">
        <v>151661164</v>
      </c>
      <c r="AB6133" t="s">
        <v>78</v>
      </c>
      <c r="AC6133">
        <v>100</v>
      </c>
      <c r="AE6133">
        <v>2015</v>
      </c>
      <c r="AF6133">
        <v>241</v>
      </c>
      <c r="AG6133">
        <v>1403</v>
      </c>
      <c r="AH6133">
        <v>0</v>
      </c>
      <c r="AI6133">
        <v>241</v>
      </c>
      <c r="AJ6133">
        <v>241</v>
      </c>
      <c r="AK6133">
        <v>0</v>
      </c>
      <c r="AL6133">
        <v>0</v>
      </c>
      <c r="AM6133">
        <v>1826</v>
      </c>
      <c r="AN6133">
        <v>1643.4</v>
      </c>
      <c r="AO6133">
        <v>314</v>
      </c>
      <c r="AP6133">
        <v>11</v>
      </c>
      <c r="AQ6133" t="s">
        <v>1196</v>
      </c>
      <c r="AR6133" t="s">
        <v>246</v>
      </c>
    </row>
    <row r="6134" spans="1:44" x14ac:dyDescent="0.3">
      <c r="A6134" t="s">
        <v>934</v>
      </c>
      <c r="B6134" t="s">
        <v>1403</v>
      </c>
      <c r="C6134" t="s">
        <v>1404</v>
      </c>
      <c r="D6134" t="s">
        <v>218</v>
      </c>
      <c r="E6134" t="s">
        <v>48</v>
      </c>
      <c r="F6134" s="1">
        <v>42329.213194444441</v>
      </c>
      <c r="G6134" t="s">
        <v>105</v>
      </c>
      <c r="H6134" t="s">
        <v>106</v>
      </c>
      <c r="I6134" s="1">
        <v>42329.213888888888</v>
      </c>
      <c r="J6134" s="2">
        <v>42329</v>
      </c>
      <c r="K6134" t="s">
        <v>51</v>
      </c>
      <c r="L6134" t="s">
        <v>3940</v>
      </c>
      <c r="M6134" t="s">
        <v>3941</v>
      </c>
      <c r="N6134" t="s">
        <v>82</v>
      </c>
      <c r="O6134" t="s">
        <v>82</v>
      </c>
      <c r="P6134" t="s">
        <v>83</v>
      </c>
      <c r="Q6134" t="s">
        <v>83</v>
      </c>
      <c r="R6134" t="s">
        <v>84</v>
      </c>
      <c r="S6134">
        <v>1516042601</v>
      </c>
      <c r="T6134" s="2">
        <v>42227</v>
      </c>
      <c r="U6134" s="1">
        <v>42329.213888888888</v>
      </c>
      <c r="V6134" s="2">
        <v>42329</v>
      </c>
      <c r="W6134">
        <v>0.45</v>
      </c>
      <c r="X6134" t="s">
        <v>79</v>
      </c>
      <c r="Y6134" t="s">
        <v>3942</v>
      </c>
      <c r="Z6134" s="2">
        <v>42074</v>
      </c>
      <c r="AA6134">
        <v>151661164</v>
      </c>
      <c r="AB6134" t="s">
        <v>84</v>
      </c>
      <c r="AC6134">
        <v>0</v>
      </c>
      <c r="AD6134">
        <v>230</v>
      </c>
      <c r="AE6134">
        <v>2015</v>
      </c>
      <c r="AF6134">
        <v>230</v>
      </c>
      <c r="AG6134">
        <v>1403</v>
      </c>
      <c r="AH6134">
        <v>0</v>
      </c>
      <c r="AI6134">
        <v>230</v>
      </c>
      <c r="AJ6134">
        <v>230</v>
      </c>
      <c r="AK6134">
        <v>0</v>
      </c>
      <c r="AL6134">
        <v>0</v>
      </c>
      <c r="AM6134">
        <v>1826</v>
      </c>
      <c r="AN6134">
        <v>1643.4</v>
      </c>
      <c r="AO6134">
        <v>299</v>
      </c>
      <c r="AP6134">
        <v>11</v>
      </c>
      <c r="AQ6134" t="s">
        <v>1196</v>
      </c>
      <c r="AR6134" t="s">
        <v>246</v>
      </c>
    </row>
    <row r="6135" spans="1:44" x14ac:dyDescent="0.3">
      <c r="A6135" t="s">
        <v>934</v>
      </c>
      <c r="B6135" t="s">
        <v>1403</v>
      </c>
      <c r="C6135" t="s">
        <v>1404</v>
      </c>
      <c r="D6135" t="s">
        <v>218</v>
      </c>
      <c r="E6135" t="s">
        <v>48</v>
      </c>
      <c r="F6135" s="1">
        <v>42329.213194444441</v>
      </c>
      <c r="G6135" t="s">
        <v>105</v>
      </c>
      <c r="H6135" t="s">
        <v>106</v>
      </c>
      <c r="I6135" s="1">
        <v>42329.213888888888</v>
      </c>
      <c r="J6135" s="2">
        <v>42329</v>
      </c>
      <c r="K6135" t="s">
        <v>51</v>
      </c>
      <c r="L6135" t="s">
        <v>3940</v>
      </c>
      <c r="M6135" t="s">
        <v>3941</v>
      </c>
      <c r="N6135" t="s">
        <v>82</v>
      </c>
      <c r="O6135" t="s">
        <v>82</v>
      </c>
      <c r="P6135" t="s">
        <v>83</v>
      </c>
      <c r="Q6135" t="s">
        <v>83</v>
      </c>
      <c r="R6135" t="s">
        <v>84</v>
      </c>
      <c r="S6135">
        <v>1516042601</v>
      </c>
      <c r="T6135" s="2">
        <v>42227</v>
      </c>
      <c r="U6135" s="1">
        <v>42329.213888888888</v>
      </c>
      <c r="V6135" s="2">
        <v>42329</v>
      </c>
      <c r="W6135">
        <v>0.45</v>
      </c>
      <c r="X6135" t="s">
        <v>79</v>
      </c>
      <c r="Y6135" t="s">
        <v>3943</v>
      </c>
      <c r="Z6135" s="2">
        <v>42074</v>
      </c>
      <c r="AA6135">
        <v>151661164</v>
      </c>
      <c r="AB6135" t="s">
        <v>84</v>
      </c>
      <c r="AC6135">
        <v>0</v>
      </c>
      <c r="AD6135">
        <v>193</v>
      </c>
      <c r="AE6135">
        <v>2015</v>
      </c>
      <c r="AF6135">
        <v>193</v>
      </c>
      <c r="AG6135">
        <v>1403</v>
      </c>
      <c r="AH6135">
        <v>0</v>
      </c>
      <c r="AI6135">
        <v>193</v>
      </c>
      <c r="AJ6135">
        <v>193</v>
      </c>
      <c r="AK6135">
        <v>0</v>
      </c>
      <c r="AL6135">
        <v>0</v>
      </c>
      <c r="AM6135">
        <v>1826</v>
      </c>
      <c r="AN6135">
        <v>1643.4</v>
      </c>
      <c r="AO6135">
        <v>251</v>
      </c>
      <c r="AP6135">
        <v>11</v>
      </c>
      <c r="AQ6135" t="s">
        <v>1196</v>
      </c>
      <c r="AR6135" t="s">
        <v>246</v>
      </c>
    </row>
    <row r="6136" spans="1:44" x14ac:dyDescent="0.3">
      <c r="A6136" t="s">
        <v>934</v>
      </c>
      <c r="B6136" t="s">
        <v>1403</v>
      </c>
      <c r="C6136" t="s">
        <v>1404</v>
      </c>
      <c r="D6136" t="s">
        <v>218</v>
      </c>
      <c r="E6136" t="s">
        <v>48</v>
      </c>
      <c r="F6136" s="1">
        <v>42329.213194444441</v>
      </c>
      <c r="G6136" t="s">
        <v>105</v>
      </c>
      <c r="H6136" t="s">
        <v>106</v>
      </c>
      <c r="I6136" s="1">
        <v>42329.213888888888</v>
      </c>
      <c r="J6136" s="2">
        <v>42329</v>
      </c>
      <c r="K6136" t="s">
        <v>51</v>
      </c>
      <c r="L6136" t="s">
        <v>3940</v>
      </c>
      <c r="M6136" t="s">
        <v>3941</v>
      </c>
      <c r="N6136" t="s">
        <v>82</v>
      </c>
      <c r="O6136" t="s">
        <v>82</v>
      </c>
      <c r="P6136" t="s">
        <v>83</v>
      </c>
      <c r="Q6136" t="s">
        <v>83</v>
      </c>
      <c r="R6136" t="s">
        <v>84</v>
      </c>
      <c r="S6136">
        <v>1516042601</v>
      </c>
      <c r="T6136" s="2">
        <v>42227</v>
      </c>
      <c r="U6136" s="1">
        <v>42329.213888888888</v>
      </c>
      <c r="V6136" s="2">
        <v>42329</v>
      </c>
      <c r="W6136">
        <v>0.45</v>
      </c>
      <c r="X6136" t="s">
        <v>79</v>
      </c>
      <c r="Y6136" t="s">
        <v>3944</v>
      </c>
      <c r="Z6136" s="2">
        <v>42074</v>
      </c>
      <c r="AA6136">
        <v>151661164</v>
      </c>
      <c r="AB6136" t="s">
        <v>84</v>
      </c>
      <c r="AC6136">
        <v>0</v>
      </c>
      <c r="AD6136">
        <v>175</v>
      </c>
      <c r="AE6136">
        <v>2015</v>
      </c>
      <c r="AF6136">
        <v>175</v>
      </c>
      <c r="AG6136">
        <v>1403</v>
      </c>
      <c r="AH6136">
        <v>0</v>
      </c>
      <c r="AI6136">
        <v>175</v>
      </c>
      <c r="AJ6136">
        <v>175</v>
      </c>
      <c r="AK6136">
        <v>0</v>
      </c>
      <c r="AL6136">
        <v>0</v>
      </c>
      <c r="AM6136">
        <v>1826</v>
      </c>
      <c r="AN6136">
        <v>1643.4</v>
      </c>
      <c r="AO6136">
        <v>228</v>
      </c>
      <c r="AP6136">
        <v>11</v>
      </c>
      <c r="AQ6136" t="s">
        <v>1196</v>
      </c>
      <c r="AR6136" t="s">
        <v>246</v>
      </c>
    </row>
    <row r="6137" spans="1:44" x14ac:dyDescent="0.3">
      <c r="A6137" t="s">
        <v>934</v>
      </c>
      <c r="B6137" t="s">
        <v>1403</v>
      </c>
      <c r="C6137" t="s">
        <v>1404</v>
      </c>
      <c r="D6137" t="s">
        <v>218</v>
      </c>
      <c r="E6137" t="s">
        <v>48</v>
      </c>
      <c r="F6137" s="1">
        <v>42329.213194444441</v>
      </c>
      <c r="G6137" t="s">
        <v>105</v>
      </c>
      <c r="H6137" t="s">
        <v>106</v>
      </c>
      <c r="I6137" s="1">
        <v>42329.213888888888</v>
      </c>
      <c r="J6137" s="2">
        <v>42329</v>
      </c>
      <c r="K6137" t="s">
        <v>51</v>
      </c>
      <c r="L6137" t="s">
        <v>3940</v>
      </c>
      <c r="M6137" t="s">
        <v>3941</v>
      </c>
      <c r="N6137" t="s">
        <v>82</v>
      </c>
      <c r="O6137" t="s">
        <v>82</v>
      </c>
      <c r="P6137" t="s">
        <v>83</v>
      </c>
      <c r="Q6137" t="s">
        <v>83</v>
      </c>
      <c r="R6137" t="s">
        <v>84</v>
      </c>
      <c r="S6137">
        <v>1516042601</v>
      </c>
      <c r="T6137" s="2">
        <v>42227</v>
      </c>
      <c r="U6137" s="1">
        <v>42329.213888888888</v>
      </c>
      <c r="V6137" s="2">
        <v>42329</v>
      </c>
      <c r="W6137">
        <v>0.45</v>
      </c>
      <c r="X6137" t="s">
        <v>79</v>
      </c>
      <c r="Y6137" t="s">
        <v>3945</v>
      </c>
      <c r="Z6137" s="2">
        <v>42074</v>
      </c>
      <c r="AA6137">
        <v>151661164</v>
      </c>
      <c r="AB6137" t="s">
        <v>84</v>
      </c>
      <c r="AC6137">
        <v>0</v>
      </c>
      <c r="AD6137">
        <v>100</v>
      </c>
      <c r="AE6137">
        <v>2015</v>
      </c>
      <c r="AF6137">
        <v>100</v>
      </c>
      <c r="AG6137">
        <v>1403</v>
      </c>
      <c r="AH6137">
        <v>0</v>
      </c>
      <c r="AI6137">
        <v>100</v>
      </c>
      <c r="AJ6137">
        <v>100</v>
      </c>
      <c r="AK6137">
        <v>0</v>
      </c>
      <c r="AL6137">
        <v>0</v>
      </c>
      <c r="AM6137">
        <v>1826</v>
      </c>
      <c r="AN6137">
        <v>1643.4</v>
      </c>
      <c r="AO6137">
        <v>160</v>
      </c>
      <c r="AP6137">
        <v>11</v>
      </c>
      <c r="AQ6137" t="s">
        <v>1196</v>
      </c>
      <c r="AR6137" t="s">
        <v>246</v>
      </c>
    </row>
    <row r="6138" spans="1:44" x14ac:dyDescent="0.3">
      <c r="A6138" t="s">
        <v>934</v>
      </c>
      <c r="B6138" t="s">
        <v>1403</v>
      </c>
      <c r="C6138" t="s">
        <v>1404</v>
      </c>
      <c r="D6138" t="s">
        <v>218</v>
      </c>
      <c r="E6138" t="s">
        <v>48</v>
      </c>
      <c r="F6138" s="1">
        <v>42329.213194444441</v>
      </c>
      <c r="G6138" t="s">
        <v>105</v>
      </c>
      <c r="H6138" t="s">
        <v>106</v>
      </c>
      <c r="I6138" s="1">
        <v>42329.213888888888</v>
      </c>
      <c r="J6138" s="2">
        <v>42329</v>
      </c>
      <c r="K6138" t="s">
        <v>51</v>
      </c>
      <c r="L6138" t="s">
        <v>3940</v>
      </c>
      <c r="M6138" t="s">
        <v>3941</v>
      </c>
      <c r="N6138" t="s">
        <v>82</v>
      </c>
      <c r="O6138" t="s">
        <v>82</v>
      </c>
      <c r="P6138" t="s">
        <v>83</v>
      </c>
      <c r="Q6138" t="s">
        <v>83</v>
      </c>
      <c r="R6138" t="s">
        <v>84</v>
      </c>
      <c r="S6138">
        <v>1516042601</v>
      </c>
      <c r="T6138" s="2">
        <v>42227</v>
      </c>
      <c r="U6138" s="1">
        <v>42329.213888888888</v>
      </c>
      <c r="V6138" s="2">
        <v>42329</v>
      </c>
      <c r="W6138">
        <v>0.45</v>
      </c>
      <c r="X6138" t="s">
        <v>79</v>
      </c>
      <c r="Y6138" t="s">
        <v>3946</v>
      </c>
      <c r="Z6138" s="2">
        <v>42074</v>
      </c>
      <c r="AA6138">
        <v>151661164</v>
      </c>
      <c r="AB6138" t="s">
        <v>84</v>
      </c>
      <c r="AC6138">
        <v>0</v>
      </c>
      <c r="AD6138">
        <v>100</v>
      </c>
      <c r="AE6138">
        <v>2015</v>
      </c>
      <c r="AF6138">
        <v>100</v>
      </c>
      <c r="AG6138">
        <v>1403</v>
      </c>
      <c r="AH6138">
        <v>0</v>
      </c>
      <c r="AI6138">
        <v>100</v>
      </c>
      <c r="AJ6138">
        <v>100</v>
      </c>
      <c r="AK6138">
        <v>0</v>
      </c>
      <c r="AL6138">
        <v>0</v>
      </c>
      <c r="AM6138">
        <v>1826</v>
      </c>
      <c r="AN6138">
        <v>1643.4</v>
      </c>
      <c r="AO6138">
        <v>124</v>
      </c>
      <c r="AP6138">
        <v>11</v>
      </c>
      <c r="AQ6138" t="s">
        <v>1196</v>
      </c>
      <c r="AR6138" t="s">
        <v>246</v>
      </c>
    </row>
    <row r="6139" spans="1:44" x14ac:dyDescent="0.3">
      <c r="A6139" t="s">
        <v>934</v>
      </c>
      <c r="B6139" t="s">
        <v>1403</v>
      </c>
      <c r="C6139" t="s">
        <v>1404</v>
      </c>
      <c r="D6139" t="s">
        <v>218</v>
      </c>
      <c r="E6139" t="s">
        <v>48</v>
      </c>
      <c r="F6139" s="1">
        <v>42329.213194444441</v>
      </c>
      <c r="G6139" t="s">
        <v>105</v>
      </c>
      <c r="H6139" t="s">
        <v>106</v>
      </c>
      <c r="I6139" s="1">
        <v>42329.213888888888</v>
      </c>
      <c r="J6139" s="2">
        <v>42329</v>
      </c>
      <c r="K6139" t="s">
        <v>51</v>
      </c>
      <c r="L6139" t="s">
        <v>3940</v>
      </c>
      <c r="M6139" t="s">
        <v>3941</v>
      </c>
      <c r="N6139" t="s">
        <v>82</v>
      </c>
      <c r="O6139" t="s">
        <v>82</v>
      </c>
      <c r="P6139" t="s">
        <v>83</v>
      </c>
      <c r="Q6139" t="s">
        <v>83</v>
      </c>
      <c r="R6139" t="s">
        <v>84</v>
      </c>
      <c r="S6139">
        <v>1516042601</v>
      </c>
      <c r="T6139" s="2">
        <v>42227</v>
      </c>
      <c r="U6139" s="1">
        <v>42329.213888888888</v>
      </c>
      <c r="V6139" s="2">
        <v>42329</v>
      </c>
      <c r="W6139">
        <v>0.45</v>
      </c>
      <c r="X6139" t="s">
        <v>79</v>
      </c>
      <c r="Y6139" t="s">
        <v>3947</v>
      </c>
      <c r="Z6139" s="2">
        <v>42074</v>
      </c>
      <c r="AA6139">
        <v>151661164</v>
      </c>
      <c r="AB6139" t="s">
        <v>84</v>
      </c>
      <c r="AC6139">
        <v>0</v>
      </c>
      <c r="AD6139">
        <v>90</v>
      </c>
      <c r="AE6139">
        <v>2015</v>
      </c>
      <c r="AF6139">
        <v>90</v>
      </c>
      <c r="AG6139">
        <v>1403</v>
      </c>
      <c r="AH6139">
        <v>0</v>
      </c>
      <c r="AI6139">
        <v>90</v>
      </c>
      <c r="AJ6139">
        <v>90</v>
      </c>
      <c r="AK6139">
        <v>0</v>
      </c>
      <c r="AL6139">
        <v>0</v>
      </c>
      <c r="AM6139">
        <v>1826</v>
      </c>
      <c r="AN6139">
        <v>1643.4</v>
      </c>
      <c r="AO6139">
        <v>144</v>
      </c>
      <c r="AP6139">
        <v>11</v>
      </c>
      <c r="AQ6139" t="s">
        <v>1196</v>
      </c>
      <c r="AR6139" t="s">
        <v>246</v>
      </c>
    </row>
    <row r="6140" spans="1:44" x14ac:dyDescent="0.3">
      <c r="A6140" t="s">
        <v>934</v>
      </c>
      <c r="B6140" t="s">
        <v>1403</v>
      </c>
      <c r="C6140" t="s">
        <v>1404</v>
      </c>
      <c r="D6140" t="s">
        <v>218</v>
      </c>
      <c r="E6140" t="s">
        <v>48</v>
      </c>
      <c r="F6140" s="1">
        <v>42329.213194444441</v>
      </c>
      <c r="G6140" t="s">
        <v>105</v>
      </c>
      <c r="H6140" t="s">
        <v>106</v>
      </c>
      <c r="I6140" s="1">
        <v>42329.213888888888</v>
      </c>
      <c r="J6140" s="2">
        <v>42329</v>
      </c>
      <c r="K6140" t="s">
        <v>51</v>
      </c>
      <c r="L6140" t="s">
        <v>3940</v>
      </c>
      <c r="M6140" t="s">
        <v>3941</v>
      </c>
      <c r="N6140" t="s">
        <v>82</v>
      </c>
      <c r="O6140" t="s">
        <v>82</v>
      </c>
      <c r="P6140" t="s">
        <v>83</v>
      </c>
      <c r="Q6140" t="s">
        <v>83</v>
      </c>
      <c r="R6140" t="s">
        <v>84</v>
      </c>
      <c r="S6140">
        <v>1516042601</v>
      </c>
      <c r="T6140" s="2">
        <v>42227</v>
      </c>
      <c r="U6140" s="1">
        <v>42329.213888888888</v>
      </c>
      <c r="V6140" s="2">
        <v>42329</v>
      </c>
      <c r="W6140">
        <v>0.45</v>
      </c>
      <c r="X6140" t="s">
        <v>79</v>
      </c>
      <c r="Y6140" t="s">
        <v>3948</v>
      </c>
      <c r="Z6140" s="2">
        <v>42074</v>
      </c>
      <c r="AA6140">
        <v>151661164</v>
      </c>
      <c r="AB6140" t="s">
        <v>84</v>
      </c>
      <c r="AC6140">
        <v>0</v>
      </c>
      <c r="AD6140">
        <v>125</v>
      </c>
      <c r="AE6140">
        <v>2015</v>
      </c>
      <c r="AF6140">
        <v>125</v>
      </c>
      <c r="AG6140">
        <v>1403</v>
      </c>
      <c r="AH6140">
        <v>0</v>
      </c>
      <c r="AI6140">
        <v>125</v>
      </c>
      <c r="AJ6140">
        <v>125</v>
      </c>
      <c r="AK6140">
        <v>0</v>
      </c>
      <c r="AL6140">
        <v>0</v>
      </c>
      <c r="AM6140">
        <v>1826</v>
      </c>
      <c r="AN6140">
        <v>1643.4</v>
      </c>
      <c r="AO6140">
        <v>166</v>
      </c>
      <c r="AP6140">
        <v>11</v>
      </c>
      <c r="AQ6140" t="s">
        <v>1196</v>
      </c>
      <c r="AR6140" t="s">
        <v>246</v>
      </c>
    </row>
    <row r="6141" spans="1:44" x14ac:dyDescent="0.3">
      <c r="A6141" t="s">
        <v>934</v>
      </c>
      <c r="B6141" t="s">
        <v>1403</v>
      </c>
      <c r="C6141" t="s">
        <v>1404</v>
      </c>
      <c r="D6141" t="s">
        <v>218</v>
      </c>
      <c r="E6141" t="s">
        <v>48</v>
      </c>
      <c r="F6141" s="1">
        <v>42329.213194444441</v>
      </c>
      <c r="G6141" t="s">
        <v>105</v>
      </c>
      <c r="H6141" t="s">
        <v>106</v>
      </c>
      <c r="I6141" s="1">
        <v>42329.213888888888</v>
      </c>
      <c r="J6141" s="2">
        <v>42329</v>
      </c>
      <c r="K6141" t="s">
        <v>51</v>
      </c>
      <c r="L6141" t="s">
        <v>3940</v>
      </c>
      <c r="M6141" t="s">
        <v>3941</v>
      </c>
      <c r="N6141" t="s">
        <v>82</v>
      </c>
      <c r="O6141" t="s">
        <v>82</v>
      </c>
      <c r="P6141" t="s">
        <v>83</v>
      </c>
      <c r="Q6141" t="s">
        <v>83</v>
      </c>
      <c r="R6141" t="s">
        <v>84</v>
      </c>
      <c r="S6141">
        <v>1516042601</v>
      </c>
      <c r="T6141" s="2">
        <v>42227</v>
      </c>
      <c r="U6141" s="1">
        <v>42329.213888888888</v>
      </c>
      <c r="V6141" s="2">
        <v>42329</v>
      </c>
      <c r="W6141">
        <v>0.45</v>
      </c>
      <c r="X6141" t="s">
        <v>79</v>
      </c>
      <c r="Y6141" t="s">
        <v>3949</v>
      </c>
      <c r="Z6141" s="2">
        <v>42074</v>
      </c>
      <c r="AA6141">
        <v>151661164</v>
      </c>
      <c r="AB6141" t="s">
        <v>84</v>
      </c>
      <c r="AC6141">
        <v>0</v>
      </c>
      <c r="AD6141">
        <v>161</v>
      </c>
      <c r="AE6141">
        <v>2015</v>
      </c>
      <c r="AF6141">
        <v>161</v>
      </c>
      <c r="AG6141">
        <v>1403</v>
      </c>
      <c r="AH6141">
        <v>0</v>
      </c>
      <c r="AI6141">
        <v>161</v>
      </c>
      <c r="AJ6141">
        <v>161</v>
      </c>
      <c r="AK6141">
        <v>0</v>
      </c>
      <c r="AL6141">
        <v>0</v>
      </c>
      <c r="AM6141">
        <v>1826</v>
      </c>
      <c r="AN6141">
        <v>1643.4</v>
      </c>
      <c r="AO6141">
        <v>210</v>
      </c>
      <c r="AP6141">
        <v>11</v>
      </c>
      <c r="AQ6141" t="s">
        <v>1196</v>
      </c>
      <c r="AR6141" t="s">
        <v>246</v>
      </c>
    </row>
    <row r="6142" spans="1:44" x14ac:dyDescent="0.3">
      <c r="A6142" t="s">
        <v>934</v>
      </c>
      <c r="B6142" t="s">
        <v>1403</v>
      </c>
      <c r="C6142" t="s">
        <v>1404</v>
      </c>
      <c r="D6142" t="s">
        <v>218</v>
      </c>
      <c r="E6142" t="s">
        <v>48</v>
      </c>
      <c r="F6142" s="1">
        <v>42329.213194444441</v>
      </c>
      <c r="G6142" t="s">
        <v>105</v>
      </c>
      <c r="H6142" t="s">
        <v>106</v>
      </c>
      <c r="I6142" s="1">
        <v>42329.213888888888</v>
      </c>
      <c r="J6142" s="2">
        <v>42329</v>
      </c>
      <c r="K6142" t="s">
        <v>51</v>
      </c>
      <c r="L6142" t="s">
        <v>3940</v>
      </c>
      <c r="M6142" t="s">
        <v>3941</v>
      </c>
      <c r="N6142" t="s">
        <v>82</v>
      </c>
      <c r="O6142" t="s">
        <v>82</v>
      </c>
      <c r="P6142" t="s">
        <v>83</v>
      </c>
      <c r="Q6142" t="s">
        <v>83</v>
      </c>
      <c r="R6142" t="s">
        <v>84</v>
      </c>
      <c r="S6142">
        <v>1516042601</v>
      </c>
      <c r="T6142" s="2">
        <v>42227</v>
      </c>
      <c r="U6142" s="1">
        <v>42329.213888888888</v>
      </c>
      <c r="V6142" s="2">
        <v>42329</v>
      </c>
      <c r="W6142">
        <v>0.45</v>
      </c>
      <c r="X6142" t="s">
        <v>79</v>
      </c>
      <c r="Y6142" t="s">
        <v>3950</v>
      </c>
      <c r="Z6142" s="2">
        <v>42074</v>
      </c>
      <c r="AA6142">
        <v>151661164</v>
      </c>
      <c r="AB6142" t="s">
        <v>84</v>
      </c>
      <c r="AC6142">
        <v>0</v>
      </c>
      <c r="AD6142">
        <v>198</v>
      </c>
      <c r="AE6142">
        <v>2015</v>
      </c>
      <c r="AF6142">
        <v>198</v>
      </c>
      <c r="AG6142">
        <v>1403</v>
      </c>
      <c r="AH6142">
        <v>0</v>
      </c>
      <c r="AI6142">
        <v>198</v>
      </c>
      <c r="AJ6142">
        <v>198</v>
      </c>
      <c r="AK6142">
        <v>0</v>
      </c>
      <c r="AL6142">
        <v>0</v>
      </c>
      <c r="AM6142">
        <v>1826</v>
      </c>
      <c r="AN6142">
        <v>1643.4</v>
      </c>
      <c r="AO6142">
        <v>258</v>
      </c>
      <c r="AP6142">
        <v>11</v>
      </c>
      <c r="AQ6142" t="s">
        <v>1196</v>
      </c>
      <c r="AR6142" t="s">
        <v>246</v>
      </c>
    </row>
    <row r="6143" spans="1:44" x14ac:dyDescent="0.3">
      <c r="A6143" t="s">
        <v>934</v>
      </c>
      <c r="B6143" t="s">
        <v>1403</v>
      </c>
      <c r="C6143" t="s">
        <v>1404</v>
      </c>
      <c r="D6143" t="s">
        <v>218</v>
      </c>
      <c r="E6143" t="s">
        <v>48</v>
      </c>
      <c r="F6143" s="1">
        <v>42329.213194444441</v>
      </c>
      <c r="G6143" t="s">
        <v>105</v>
      </c>
      <c r="H6143" t="s">
        <v>106</v>
      </c>
      <c r="I6143" s="1">
        <v>42329.213888888888</v>
      </c>
      <c r="J6143" s="2">
        <v>42329</v>
      </c>
      <c r="K6143" t="s">
        <v>51</v>
      </c>
      <c r="L6143" t="s">
        <v>3940</v>
      </c>
      <c r="M6143" t="s">
        <v>3941</v>
      </c>
      <c r="N6143" t="s">
        <v>82</v>
      </c>
      <c r="O6143" t="s">
        <v>82</v>
      </c>
      <c r="P6143" t="s">
        <v>83</v>
      </c>
      <c r="Q6143" t="s">
        <v>83</v>
      </c>
      <c r="R6143" t="s">
        <v>84</v>
      </c>
      <c r="S6143">
        <v>1516042601</v>
      </c>
      <c r="T6143" s="2">
        <v>42227</v>
      </c>
      <c r="U6143" s="1">
        <v>42329.213888888888</v>
      </c>
      <c r="V6143" s="2">
        <v>42329</v>
      </c>
      <c r="W6143">
        <v>0.45</v>
      </c>
      <c r="X6143" t="s">
        <v>79</v>
      </c>
      <c r="Y6143" t="s">
        <v>3951</v>
      </c>
      <c r="Z6143" s="2">
        <v>42074</v>
      </c>
      <c r="AA6143">
        <v>151661164</v>
      </c>
      <c r="AB6143" t="s">
        <v>84</v>
      </c>
      <c r="AC6143">
        <v>0</v>
      </c>
      <c r="AD6143">
        <v>234</v>
      </c>
      <c r="AE6143">
        <v>2015</v>
      </c>
      <c r="AF6143">
        <v>234</v>
      </c>
      <c r="AG6143">
        <v>1403</v>
      </c>
      <c r="AH6143">
        <v>0</v>
      </c>
      <c r="AI6143">
        <v>234</v>
      </c>
      <c r="AJ6143">
        <v>234</v>
      </c>
      <c r="AK6143">
        <v>0</v>
      </c>
      <c r="AL6143">
        <v>0</v>
      </c>
      <c r="AM6143">
        <v>1826</v>
      </c>
      <c r="AN6143">
        <v>1643.4</v>
      </c>
      <c r="AO6143">
        <v>305</v>
      </c>
      <c r="AP6143">
        <v>11</v>
      </c>
      <c r="AQ6143" t="s">
        <v>1196</v>
      </c>
      <c r="AR6143" t="s">
        <v>246</v>
      </c>
    </row>
    <row r="6144" spans="1:44" x14ac:dyDescent="0.3">
      <c r="A6144" t="s">
        <v>934</v>
      </c>
      <c r="B6144" t="s">
        <v>1403</v>
      </c>
      <c r="C6144" t="s">
        <v>1404</v>
      </c>
      <c r="D6144" t="s">
        <v>218</v>
      </c>
      <c r="E6144" t="s">
        <v>48</v>
      </c>
      <c r="F6144" s="1">
        <v>42329.213194444441</v>
      </c>
      <c r="G6144" t="s">
        <v>105</v>
      </c>
      <c r="H6144" t="s">
        <v>106</v>
      </c>
      <c r="I6144" s="1">
        <v>42329.213888888888</v>
      </c>
      <c r="J6144" s="2">
        <v>42329</v>
      </c>
      <c r="K6144" t="s">
        <v>51</v>
      </c>
      <c r="L6144" t="s">
        <v>3940</v>
      </c>
      <c r="M6144" t="s">
        <v>3941</v>
      </c>
      <c r="N6144" t="s">
        <v>82</v>
      </c>
      <c r="O6144" t="s">
        <v>82</v>
      </c>
      <c r="P6144" t="s">
        <v>83</v>
      </c>
      <c r="Q6144" t="s">
        <v>83</v>
      </c>
      <c r="R6144" t="s">
        <v>84</v>
      </c>
      <c r="S6144">
        <v>1516042601</v>
      </c>
      <c r="T6144" s="2">
        <v>42227</v>
      </c>
      <c r="U6144" s="1">
        <v>42329.213888888888</v>
      </c>
      <c r="V6144" s="2">
        <v>42329</v>
      </c>
      <c r="W6144">
        <v>0.45</v>
      </c>
      <c r="X6144" t="s">
        <v>79</v>
      </c>
      <c r="Y6144" t="s">
        <v>3952</v>
      </c>
      <c r="Z6144" s="2">
        <v>42074</v>
      </c>
      <c r="AA6144">
        <v>151661164</v>
      </c>
      <c r="AB6144" t="s">
        <v>84</v>
      </c>
      <c r="AC6144">
        <v>0</v>
      </c>
      <c r="AD6144">
        <v>241</v>
      </c>
      <c r="AE6144">
        <v>2015</v>
      </c>
      <c r="AF6144">
        <v>241</v>
      </c>
      <c r="AG6144">
        <v>1403</v>
      </c>
      <c r="AH6144">
        <v>0</v>
      </c>
      <c r="AI6144">
        <v>241</v>
      </c>
      <c r="AJ6144">
        <v>241</v>
      </c>
      <c r="AK6144">
        <v>0</v>
      </c>
      <c r="AL6144">
        <v>0</v>
      </c>
      <c r="AM6144">
        <v>1826</v>
      </c>
      <c r="AN6144">
        <v>1643.4</v>
      </c>
      <c r="AO6144">
        <v>314</v>
      </c>
      <c r="AP6144">
        <v>11</v>
      </c>
      <c r="AQ6144" t="s">
        <v>1196</v>
      </c>
      <c r="AR6144" t="s">
        <v>246</v>
      </c>
    </row>
    <row r="6145" spans="1:44" x14ac:dyDescent="0.3">
      <c r="A6145" t="s">
        <v>564</v>
      </c>
      <c r="B6145" t="s">
        <v>1206</v>
      </c>
      <c r="C6145" t="s">
        <v>1207</v>
      </c>
      <c r="D6145" t="s">
        <v>218</v>
      </c>
      <c r="E6145" t="s">
        <v>48</v>
      </c>
      <c r="F6145" s="1">
        <v>42329.727083333331</v>
      </c>
      <c r="G6145" t="s">
        <v>485</v>
      </c>
      <c r="H6145" t="s">
        <v>486</v>
      </c>
      <c r="I6145" s="1">
        <v>42329.727777777778</v>
      </c>
      <c r="J6145" s="2">
        <v>42329</v>
      </c>
      <c r="K6145" t="s">
        <v>186</v>
      </c>
      <c r="L6145" t="s">
        <v>1208</v>
      </c>
      <c r="M6145" t="s">
        <v>1209</v>
      </c>
      <c r="N6145" t="s">
        <v>489</v>
      </c>
      <c r="P6145" t="s">
        <v>490</v>
      </c>
      <c r="R6145" t="s">
        <v>491</v>
      </c>
      <c r="S6145">
        <v>1516042500</v>
      </c>
      <c r="T6145" s="2">
        <v>42074</v>
      </c>
      <c r="U6145" s="1">
        <v>42329.727777777778</v>
      </c>
      <c r="V6145" s="2">
        <v>42329</v>
      </c>
      <c r="W6145">
        <v>4.875</v>
      </c>
      <c r="X6145" t="s">
        <v>79</v>
      </c>
      <c r="Y6145" t="s">
        <v>1210</v>
      </c>
      <c r="Z6145" s="2">
        <v>42074</v>
      </c>
      <c r="AA6145">
        <v>151655749</v>
      </c>
      <c r="AB6145" t="s">
        <v>493</v>
      </c>
      <c r="AC6145">
        <v>1153</v>
      </c>
      <c r="AE6145">
        <v>2015</v>
      </c>
      <c r="AF6145">
        <v>1487</v>
      </c>
      <c r="AG6145">
        <v>1403</v>
      </c>
      <c r="AH6145">
        <v>0</v>
      </c>
      <c r="AI6145">
        <v>1487</v>
      </c>
      <c r="AJ6145">
        <v>1487</v>
      </c>
      <c r="AK6145">
        <v>0</v>
      </c>
      <c r="AL6145">
        <v>0</v>
      </c>
      <c r="AM6145">
        <v>1487</v>
      </c>
      <c r="AN6145">
        <v>14498.25</v>
      </c>
      <c r="AO6145">
        <v>1859</v>
      </c>
      <c r="AP6145">
        <v>11</v>
      </c>
      <c r="AQ6145" t="s">
        <v>1196</v>
      </c>
      <c r="AR6145" t="s">
        <v>246</v>
      </c>
    </row>
    <row r="6146" spans="1:44" x14ac:dyDescent="0.3">
      <c r="A6146" t="s">
        <v>564</v>
      </c>
      <c r="B6146" t="s">
        <v>1206</v>
      </c>
      <c r="C6146" t="s">
        <v>1207</v>
      </c>
      <c r="D6146" t="s">
        <v>218</v>
      </c>
      <c r="E6146" t="s">
        <v>48</v>
      </c>
      <c r="F6146" s="1">
        <v>42329.727083333331</v>
      </c>
      <c r="G6146" t="s">
        <v>105</v>
      </c>
      <c r="H6146" t="s">
        <v>106</v>
      </c>
      <c r="I6146" s="1">
        <v>42329.727777777778</v>
      </c>
      <c r="J6146" s="2">
        <v>42329</v>
      </c>
      <c r="K6146" t="s">
        <v>186</v>
      </c>
      <c r="L6146" t="s">
        <v>1208</v>
      </c>
      <c r="M6146" t="s">
        <v>1209</v>
      </c>
      <c r="N6146" t="s">
        <v>82</v>
      </c>
      <c r="O6146" t="s">
        <v>82</v>
      </c>
      <c r="P6146" t="s">
        <v>83</v>
      </c>
      <c r="Q6146" t="s">
        <v>83</v>
      </c>
      <c r="R6146" t="s">
        <v>84</v>
      </c>
      <c r="S6146">
        <v>1516042500</v>
      </c>
      <c r="T6146" s="2">
        <v>42074</v>
      </c>
      <c r="U6146" s="1">
        <v>42329.727777777778</v>
      </c>
      <c r="V6146" s="2">
        <v>42329</v>
      </c>
      <c r="W6146">
        <v>4.875</v>
      </c>
      <c r="X6146" t="s">
        <v>79</v>
      </c>
      <c r="Y6146" t="s">
        <v>1210</v>
      </c>
      <c r="Z6146" s="2">
        <v>42074</v>
      </c>
      <c r="AA6146">
        <v>151655749</v>
      </c>
      <c r="AB6146" t="s">
        <v>84</v>
      </c>
      <c r="AC6146">
        <v>0</v>
      </c>
      <c r="AD6146">
        <v>1487</v>
      </c>
      <c r="AE6146">
        <v>2015</v>
      </c>
      <c r="AF6146">
        <v>1487</v>
      </c>
      <c r="AG6146">
        <v>1403</v>
      </c>
      <c r="AH6146">
        <v>0</v>
      </c>
      <c r="AI6146">
        <v>1487</v>
      </c>
      <c r="AJ6146">
        <v>1487</v>
      </c>
      <c r="AK6146">
        <v>0</v>
      </c>
      <c r="AL6146">
        <v>0</v>
      </c>
      <c r="AM6146">
        <v>1487</v>
      </c>
      <c r="AN6146">
        <v>14498.25</v>
      </c>
      <c r="AO6146">
        <v>1859</v>
      </c>
      <c r="AP6146">
        <v>11</v>
      </c>
      <c r="AQ6146" t="s">
        <v>1196</v>
      </c>
      <c r="AR6146" t="s">
        <v>246</v>
      </c>
    </row>
    <row r="6147" spans="1:44" x14ac:dyDescent="0.3">
      <c r="A6147" t="s">
        <v>202</v>
      </c>
      <c r="B6147" t="s">
        <v>3953</v>
      </c>
      <c r="C6147" t="s">
        <v>3954</v>
      </c>
      <c r="D6147" t="s">
        <v>47</v>
      </c>
      <c r="E6147" t="s">
        <v>48</v>
      </c>
      <c r="F6147" s="1">
        <v>42329.703472222223</v>
      </c>
      <c r="G6147" t="s">
        <v>49</v>
      </c>
      <c r="H6147" t="s">
        <v>50</v>
      </c>
      <c r="I6147" s="1">
        <v>42329.765277777777</v>
      </c>
      <c r="J6147" s="2">
        <v>42329</v>
      </c>
      <c r="K6147" t="s">
        <v>51</v>
      </c>
      <c r="L6147" t="s">
        <v>3955</v>
      </c>
      <c r="M6147" t="s">
        <v>3956</v>
      </c>
      <c r="N6147" t="s">
        <v>344</v>
      </c>
      <c r="P6147" t="s">
        <v>345</v>
      </c>
      <c r="R6147" t="s">
        <v>56</v>
      </c>
      <c r="S6147">
        <v>1516042916</v>
      </c>
      <c r="T6147" s="2">
        <v>42288</v>
      </c>
      <c r="U6147" s="1">
        <v>42329.765277777777</v>
      </c>
      <c r="V6147" s="2">
        <v>42329</v>
      </c>
      <c r="W6147">
        <v>1.6</v>
      </c>
      <c r="X6147" t="s">
        <v>57</v>
      </c>
      <c r="Y6147" t="s">
        <v>295</v>
      </c>
      <c r="Z6147" s="2">
        <v>42074</v>
      </c>
      <c r="AA6147">
        <v>151661118</v>
      </c>
      <c r="AB6147" t="s">
        <v>59</v>
      </c>
      <c r="AC6147">
        <v>0</v>
      </c>
      <c r="AE6147">
        <v>2015</v>
      </c>
      <c r="AF6147">
        <v>570</v>
      </c>
      <c r="AG6147">
        <v>1403</v>
      </c>
      <c r="AH6147">
        <v>0</v>
      </c>
      <c r="AI6147">
        <v>570</v>
      </c>
      <c r="AJ6147">
        <v>570</v>
      </c>
      <c r="AK6147">
        <v>0</v>
      </c>
      <c r="AL6147">
        <v>0</v>
      </c>
      <c r="AM6147">
        <v>1550</v>
      </c>
      <c r="AN6147">
        <v>4960</v>
      </c>
      <c r="AO6147">
        <v>455</v>
      </c>
      <c r="AP6147">
        <v>11</v>
      </c>
      <c r="AQ6147" t="s">
        <v>1196</v>
      </c>
      <c r="AR6147" t="s">
        <v>246</v>
      </c>
    </row>
    <row r="6148" spans="1:44" x14ac:dyDescent="0.3">
      <c r="A6148" t="s">
        <v>202</v>
      </c>
      <c r="B6148" t="s">
        <v>3953</v>
      </c>
      <c r="C6148" t="s">
        <v>3954</v>
      </c>
      <c r="D6148" t="s">
        <v>47</v>
      </c>
      <c r="E6148" t="s">
        <v>48</v>
      </c>
      <c r="F6148" s="1">
        <v>42329.703472222223</v>
      </c>
      <c r="G6148" t="s">
        <v>49</v>
      </c>
      <c r="H6148" t="s">
        <v>50</v>
      </c>
      <c r="I6148" s="1">
        <v>42329.765277777777</v>
      </c>
      <c r="J6148" s="2">
        <v>42329</v>
      </c>
      <c r="K6148" t="s">
        <v>51</v>
      </c>
      <c r="L6148" t="s">
        <v>3955</v>
      </c>
      <c r="M6148" t="s">
        <v>3956</v>
      </c>
      <c r="N6148" t="s">
        <v>344</v>
      </c>
      <c r="P6148" t="s">
        <v>345</v>
      </c>
      <c r="R6148" t="s">
        <v>56</v>
      </c>
      <c r="S6148">
        <v>1516042916</v>
      </c>
      <c r="T6148" s="2">
        <v>42288</v>
      </c>
      <c r="U6148" s="1">
        <v>42329.765277777777</v>
      </c>
      <c r="V6148" s="2">
        <v>42329</v>
      </c>
      <c r="W6148">
        <v>1.6</v>
      </c>
      <c r="X6148" t="s">
        <v>57</v>
      </c>
      <c r="Y6148" t="s">
        <v>297</v>
      </c>
      <c r="Z6148" s="2">
        <v>42074</v>
      </c>
      <c r="AA6148">
        <v>151661118</v>
      </c>
      <c r="AB6148" t="s">
        <v>59</v>
      </c>
      <c r="AC6148">
        <v>0</v>
      </c>
      <c r="AE6148">
        <v>2015</v>
      </c>
      <c r="AF6148">
        <v>640</v>
      </c>
      <c r="AG6148">
        <v>1403</v>
      </c>
      <c r="AH6148">
        <v>0</v>
      </c>
      <c r="AI6148">
        <v>640</v>
      </c>
      <c r="AJ6148">
        <v>640</v>
      </c>
      <c r="AK6148">
        <v>0</v>
      </c>
      <c r="AL6148">
        <v>0</v>
      </c>
      <c r="AM6148">
        <v>1550</v>
      </c>
      <c r="AN6148">
        <v>4960</v>
      </c>
      <c r="AO6148">
        <v>520</v>
      </c>
      <c r="AP6148">
        <v>11</v>
      </c>
      <c r="AQ6148" t="s">
        <v>1196</v>
      </c>
      <c r="AR6148" t="s">
        <v>246</v>
      </c>
    </row>
    <row r="6149" spans="1:44" x14ac:dyDescent="0.3">
      <c r="A6149" t="s">
        <v>202</v>
      </c>
      <c r="B6149" t="s">
        <v>3953</v>
      </c>
      <c r="C6149" t="s">
        <v>3954</v>
      </c>
      <c r="D6149" t="s">
        <v>47</v>
      </c>
      <c r="E6149" t="s">
        <v>48</v>
      </c>
      <c r="F6149" s="1">
        <v>42329.703472222223</v>
      </c>
      <c r="G6149" t="s">
        <v>49</v>
      </c>
      <c r="H6149" t="s">
        <v>50</v>
      </c>
      <c r="I6149" s="1">
        <v>42329.765277777777</v>
      </c>
      <c r="J6149" s="2">
        <v>42329</v>
      </c>
      <c r="K6149" t="s">
        <v>51</v>
      </c>
      <c r="L6149" t="s">
        <v>3955</v>
      </c>
      <c r="M6149" t="s">
        <v>3956</v>
      </c>
      <c r="N6149" t="s">
        <v>344</v>
      </c>
      <c r="P6149" t="s">
        <v>345</v>
      </c>
      <c r="R6149" t="s">
        <v>56</v>
      </c>
      <c r="S6149">
        <v>1516042916</v>
      </c>
      <c r="T6149" s="2">
        <v>42288</v>
      </c>
      <c r="U6149" s="1">
        <v>42329.765277777777</v>
      </c>
      <c r="V6149" s="2">
        <v>42329</v>
      </c>
      <c r="W6149">
        <v>1.6</v>
      </c>
      <c r="X6149" t="s">
        <v>57</v>
      </c>
      <c r="Y6149" t="s">
        <v>600</v>
      </c>
      <c r="Z6149" s="2">
        <v>42074</v>
      </c>
      <c r="AA6149">
        <v>151661118</v>
      </c>
      <c r="AB6149" t="s">
        <v>59</v>
      </c>
      <c r="AC6149">
        <v>0</v>
      </c>
      <c r="AE6149">
        <v>2015</v>
      </c>
      <c r="AF6149">
        <v>1070</v>
      </c>
      <c r="AG6149">
        <v>1403</v>
      </c>
      <c r="AH6149">
        <v>0</v>
      </c>
      <c r="AI6149">
        <v>1020</v>
      </c>
      <c r="AJ6149">
        <v>1070</v>
      </c>
      <c r="AK6149">
        <v>50</v>
      </c>
      <c r="AL6149">
        <v>0</v>
      </c>
      <c r="AM6149">
        <v>1550</v>
      </c>
      <c r="AN6149">
        <v>4960</v>
      </c>
      <c r="AO6149">
        <v>960</v>
      </c>
      <c r="AP6149">
        <v>11</v>
      </c>
      <c r="AQ6149" t="s">
        <v>1196</v>
      </c>
      <c r="AR6149" t="s">
        <v>246</v>
      </c>
    </row>
    <row r="6150" spans="1:44" x14ac:dyDescent="0.3">
      <c r="A6150" t="s">
        <v>202</v>
      </c>
      <c r="B6150" t="s">
        <v>1223</v>
      </c>
      <c r="C6150" t="s">
        <v>1224</v>
      </c>
      <c r="D6150" t="s">
        <v>112</v>
      </c>
      <c r="E6150" t="s">
        <v>51</v>
      </c>
      <c r="F6150" s="1">
        <v>42329.65347222222</v>
      </c>
      <c r="G6150" t="s">
        <v>269</v>
      </c>
      <c r="H6150" t="s">
        <v>270</v>
      </c>
      <c r="I6150" s="1">
        <v>42329.65347222222</v>
      </c>
      <c r="J6150" s="2">
        <v>42329</v>
      </c>
      <c r="K6150" t="s">
        <v>51</v>
      </c>
      <c r="L6150" t="s">
        <v>482</v>
      </c>
      <c r="M6150" t="s">
        <v>483</v>
      </c>
      <c r="N6150" t="s">
        <v>89</v>
      </c>
      <c r="O6150" t="s">
        <v>90</v>
      </c>
      <c r="P6150" t="s">
        <v>91</v>
      </c>
      <c r="Q6150" t="s">
        <v>92</v>
      </c>
      <c r="R6150" t="s">
        <v>93</v>
      </c>
      <c r="S6150">
        <v>1516042915</v>
      </c>
      <c r="T6150" s="2">
        <v>42288</v>
      </c>
      <c r="U6150" s="1">
        <v>42329.65347222222</v>
      </c>
      <c r="V6150" s="2">
        <v>42329</v>
      </c>
      <c r="W6150">
        <v>0.375</v>
      </c>
      <c r="X6150" t="s">
        <v>127</v>
      </c>
      <c r="Y6150" t="s">
        <v>73</v>
      </c>
      <c r="Z6150" s="2">
        <v>42074</v>
      </c>
      <c r="AA6150">
        <v>151661126</v>
      </c>
      <c r="AB6150" t="s">
        <v>93</v>
      </c>
      <c r="AC6150">
        <v>11859</v>
      </c>
      <c r="AE6150">
        <v>2015</v>
      </c>
      <c r="AF6150">
        <v>66460</v>
      </c>
      <c r="AG6150">
        <v>744.27499999999998</v>
      </c>
      <c r="AH6150">
        <v>0</v>
      </c>
      <c r="AI6150">
        <v>66460</v>
      </c>
      <c r="AJ6150">
        <v>166460</v>
      </c>
      <c r="AK6150">
        <v>0</v>
      </c>
      <c r="AL6150">
        <v>0</v>
      </c>
      <c r="AM6150">
        <v>171460</v>
      </c>
      <c r="AN6150">
        <v>128595</v>
      </c>
      <c r="AO6150">
        <v>178319</v>
      </c>
      <c r="AP6150">
        <v>11</v>
      </c>
      <c r="AQ6150" t="s">
        <v>1196</v>
      </c>
      <c r="AR6150" t="s">
        <v>246</v>
      </c>
    </row>
    <row r="6151" spans="1:44" x14ac:dyDescent="0.3">
      <c r="A6151" t="s">
        <v>158</v>
      </c>
      <c r="B6151" t="s">
        <v>835</v>
      </c>
      <c r="C6151" t="s">
        <v>836</v>
      </c>
      <c r="D6151" t="s">
        <v>218</v>
      </c>
      <c r="E6151" t="s">
        <v>48</v>
      </c>
      <c r="F6151" s="1">
        <v>42329.000694444447</v>
      </c>
      <c r="G6151" t="s">
        <v>100</v>
      </c>
      <c r="H6151" t="s">
        <v>101</v>
      </c>
      <c r="I6151" s="1">
        <v>42329.009722222225</v>
      </c>
      <c r="J6151" s="2">
        <v>42329</v>
      </c>
      <c r="K6151" t="s">
        <v>51</v>
      </c>
      <c r="L6151" t="s">
        <v>837</v>
      </c>
      <c r="M6151" t="s">
        <v>838</v>
      </c>
      <c r="N6151" t="s">
        <v>76</v>
      </c>
      <c r="P6151" t="s">
        <v>77</v>
      </c>
      <c r="R6151" t="s">
        <v>78</v>
      </c>
      <c r="S6151">
        <v>1516043279</v>
      </c>
      <c r="T6151" s="2">
        <v>42321</v>
      </c>
      <c r="U6151" s="1">
        <v>42329.009722222225</v>
      </c>
      <c r="V6151" s="2">
        <v>42329</v>
      </c>
      <c r="W6151">
        <v>3</v>
      </c>
      <c r="X6151" t="s">
        <v>79</v>
      </c>
      <c r="Y6151" t="s">
        <v>1226</v>
      </c>
      <c r="Z6151" s="2">
        <v>42074</v>
      </c>
      <c r="AA6151">
        <v>151661194</v>
      </c>
      <c r="AB6151" t="s">
        <v>78</v>
      </c>
      <c r="AC6151">
        <v>6</v>
      </c>
      <c r="AE6151">
        <v>2015</v>
      </c>
      <c r="AF6151">
        <v>3672</v>
      </c>
      <c r="AG6151">
        <v>1403</v>
      </c>
      <c r="AH6151">
        <v>0</v>
      </c>
      <c r="AI6151">
        <v>3672</v>
      </c>
      <c r="AJ6151">
        <v>3672</v>
      </c>
      <c r="AK6151">
        <v>0</v>
      </c>
      <c r="AL6151">
        <v>0</v>
      </c>
      <c r="AM6151">
        <v>279</v>
      </c>
      <c r="AN6151">
        <v>1674</v>
      </c>
      <c r="AO6151">
        <v>3683</v>
      </c>
      <c r="AP6151">
        <v>11</v>
      </c>
      <c r="AQ6151" t="s">
        <v>1196</v>
      </c>
      <c r="AR6151" t="s">
        <v>246</v>
      </c>
    </row>
    <row r="6152" spans="1:44" x14ac:dyDescent="0.3">
      <c r="A6152" t="s">
        <v>158</v>
      </c>
      <c r="B6152" t="s">
        <v>835</v>
      </c>
      <c r="C6152" t="s">
        <v>836</v>
      </c>
      <c r="D6152" t="s">
        <v>218</v>
      </c>
      <c r="E6152" t="s">
        <v>51</v>
      </c>
      <c r="F6152" s="1">
        <v>42329.000694444447</v>
      </c>
      <c r="G6152" t="s">
        <v>154</v>
      </c>
      <c r="H6152" t="s">
        <v>380</v>
      </c>
      <c r="I6152" s="1">
        <v>42329.022222222222</v>
      </c>
      <c r="J6152" s="2">
        <v>42329</v>
      </c>
      <c r="K6152" t="s">
        <v>51</v>
      </c>
      <c r="L6152" t="s">
        <v>837</v>
      </c>
      <c r="M6152" t="s">
        <v>838</v>
      </c>
      <c r="N6152" t="s">
        <v>82</v>
      </c>
      <c r="O6152" t="s">
        <v>82</v>
      </c>
      <c r="P6152" t="s">
        <v>83</v>
      </c>
      <c r="Q6152" t="s">
        <v>83</v>
      </c>
      <c r="R6152" t="s">
        <v>84</v>
      </c>
      <c r="S6152">
        <v>1516043279</v>
      </c>
      <c r="T6152" s="2">
        <v>42321</v>
      </c>
      <c r="U6152" s="1">
        <v>42329.022222222222</v>
      </c>
      <c r="V6152" s="2">
        <v>42329</v>
      </c>
      <c r="W6152">
        <v>3</v>
      </c>
      <c r="X6152" t="s">
        <v>79</v>
      </c>
      <c r="Y6152" t="s">
        <v>1226</v>
      </c>
      <c r="Z6152" s="2">
        <v>42074</v>
      </c>
      <c r="AA6152">
        <v>151661194</v>
      </c>
      <c r="AB6152" t="s">
        <v>84</v>
      </c>
      <c r="AC6152">
        <v>0</v>
      </c>
      <c r="AD6152">
        <v>3672</v>
      </c>
      <c r="AE6152">
        <v>2015</v>
      </c>
      <c r="AF6152">
        <v>3672</v>
      </c>
      <c r="AG6152">
        <v>1403</v>
      </c>
      <c r="AH6152">
        <v>0</v>
      </c>
      <c r="AI6152">
        <v>3672</v>
      </c>
      <c r="AJ6152">
        <v>3672</v>
      </c>
      <c r="AK6152">
        <v>0</v>
      </c>
      <c r="AL6152">
        <v>0</v>
      </c>
      <c r="AM6152">
        <v>279</v>
      </c>
      <c r="AN6152">
        <v>1674</v>
      </c>
      <c r="AO6152">
        <v>3683</v>
      </c>
      <c r="AP6152">
        <v>11</v>
      </c>
      <c r="AQ6152" t="s">
        <v>1196</v>
      </c>
      <c r="AR6152" t="s">
        <v>246</v>
      </c>
    </row>
    <row r="6153" spans="1:44" x14ac:dyDescent="0.3">
      <c r="A6153" t="s">
        <v>158</v>
      </c>
      <c r="B6153" t="s">
        <v>835</v>
      </c>
      <c r="C6153" t="s">
        <v>836</v>
      </c>
      <c r="D6153" t="s">
        <v>218</v>
      </c>
      <c r="E6153" t="s">
        <v>48</v>
      </c>
      <c r="F6153" s="1">
        <v>42329.000694444447</v>
      </c>
      <c r="G6153" t="s">
        <v>100</v>
      </c>
      <c r="H6153" t="s">
        <v>101</v>
      </c>
      <c r="I6153" s="1">
        <v>42329.07708333333</v>
      </c>
      <c r="J6153" s="2">
        <v>42329</v>
      </c>
      <c r="K6153" t="s">
        <v>51</v>
      </c>
      <c r="L6153" t="s">
        <v>837</v>
      </c>
      <c r="M6153" t="s">
        <v>838</v>
      </c>
      <c r="N6153" t="s">
        <v>76</v>
      </c>
      <c r="P6153" t="s">
        <v>77</v>
      </c>
      <c r="R6153" t="s">
        <v>78</v>
      </c>
      <c r="S6153">
        <v>1516043264</v>
      </c>
      <c r="T6153" s="2">
        <v>42321</v>
      </c>
      <c r="U6153" s="1">
        <v>42329.07708333333</v>
      </c>
      <c r="V6153" s="2">
        <v>42329</v>
      </c>
      <c r="W6153">
        <v>3</v>
      </c>
      <c r="X6153" t="s">
        <v>79</v>
      </c>
      <c r="Y6153" t="s">
        <v>1227</v>
      </c>
      <c r="Z6153" s="2">
        <v>42074</v>
      </c>
      <c r="AA6153">
        <v>151661198</v>
      </c>
      <c r="AB6153" t="s">
        <v>78</v>
      </c>
      <c r="AC6153">
        <v>36</v>
      </c>
      <c r="AE6153">
        <v>2015</v>
      </c>
      <c r="AF6153">
        <v>22800</v>
      </c>
      <c r="AG6153">
        <v>1403</v>
      </c>
      <c r="AH6153">
        <v>0</v>
      </c>
      <c r="AI6153">
        <v>22800</v>
      </c>
      <c r="AJ6153">
        <v>22800</v>
      </c>
      <c r="AK6153">
        <v>0</v>
      </c>
      <c r="AL6153">
        <v>0</v>
      </c>
      <c r="AM6153">
        <v>1897</v>
      </c>
      <c r="AN6153">
        <v>11382</v>
      </c>
      <c r="AO6153">
        <v>23675</v>
      </c>
      <c r="AP6153">
        <v>11</v>
      </c>
      <c r="AQ6153" t="s">
        <v>1196</v>
      </c>
      <c r="AR6153" t="s">
        <v>246</v>
      </c>
    </row>
    <row r="6154" spans="1:44" x14ac:dyDescent="0.3">
      <c r="A6154" t="s">
        <v>158</v>
      </c>
      <c r="B6154" t="s">
        <v>835</v>
      </c>
      <c r="C6154" t="s">
        <v>836</v>
      </c>
      <c r="D6154" t="s">
        <v>218</v>
      </c>
      <c r="E6154" t="s">
        <v>48</v>
      </c>
      <c r="F6154" s="1">
        <v>42329.000694444447</v>
      </c>
      <c r="G6154" t="s">
        <v>105</v>
      </c>
      <c r="H6154" t="s">
        <v>106</v>
      </c>
      <c r="I6154" s="1">
        <v>42329.07708333333</v>
      </c>
      <c r="J6154" s="2">
        <v>42329</v>
      </c>
      <c r="K6154" t="s">
        <v>51</v>
      </c>
      <c r="L6154" t="s">
        <v>837</v>
      </c>
      <c r="M6154" t="s">
        <v>838</v>
      </c>
      <c r="N6154" t="s">
        <v>82</v>
      </c>
      <c r="O6154" t="s">
        <v>82</v>
      </c>
      <c r="P6154" t="s">
        <v>83</v>
      </c>
      <c r="Q6154" t="s">
        <v>83</v>
      </c>
      <c r="R6154" t="s">
        <v>84</v>
      </c>
      <c r="S6154">
        <v>1516043264</v>
      </c>
      <c r="T6154" s="2">
        <v>42321</v>
      </c>
      <c r="U6154" s="1">
        <v>42329.07708333333</v>
      </c>
      <c r="V6154" s="2">
        <v>42329</v>
      </c>
      <c r="W6154">
        <v>3</v>
      </c>
      <c r="X6154" t="s">
        <v>79</v>
      </c>
      <c r="Y6154" t="s">
        <v>1227</v>
      </c>
      <c r="Z6154" s="2">
        <v>42074</v>
      </c>
      <c r="AA6154">
        <v>151661198</v>
      </c>
      <c r="AB6154" t="s">
        <v>84</v>
      </c>
      <c r="AC6154">
        <v>0</v>
      </c>
      <c r="AD6154">
        <v>22800</v>
      </c>
      <c r="AE6154">
        <v>2015</v>
      </c>
      <c r="AF6154">
        <v>22800</v>
      </c>
      <c r="AG6154">
        <v>1403</v>
      </c>
      <c r="AH6154">
        <v>0</v>
      </c>
      <c r="AI6154">
        <v>22800</v>
      </c>
      <c r="AJ6154">
        <v>22800</v>
      </c>
      <c r="AK6154">
        <v>0</v>
      </c>
      <c r="AL6154">
        <v>0</v>
      </c>
      <c r="AM6154">
        <v>1897</v>
      </c>
      <c r="AN6154">
        <v>11382</v>
      </c>
      <c r="AO6154">
        <v>23675</v>
      </c>
      <c r="AP6154">
        <v>11</v>
      </c>
      <c r="AQ6154" t="s">
        <v>1196</v>
      </c>
      <c r="AR6154" t="s">
        <v>246</v>
      </c>
    </row>
    <row r="6155" spans="1:44" x14ac:dyDescent="0.3">
      <c r="A6155" t="s">
        <v>158</v>
      </c>
      <c r="B6155" t="s">
        <v>835</v>
      </c>
      <c r="C6155" t="s">
        <v>836</v>
      </c>
      <c r="D6155" t="s">
        <v>218</v>
      </c>
      <c r="E6155" t="s">
        <v>51</v>
      </c>
      <c r="F6155" s="1">
        <v>42329.000694444447</v>
      </c>
      <c r="G6155" t="s">
        <v>152</v>
      </c>
      <c r="H6155" t="s">
        <v>346</v>
      </c>
      <c r="I6155" s="1">
        <v>42329.064583333333</v>
      </c>
      <c r="J6155" s="2">
        <v>42329</v>
      </c>
      <c r="K6155" t="s">
        <v>51</v>
      </c>
      <c r="L6155" t="s">
        <v>837</v>
      </c>
      <c r="M6155" t="s">
        <v>838</v>
      </c>
      <c r="N6155" t="s">
        <v>76</v>
      </c>
      <c r="P6155" t="s">
        <v>77</v>
      </c>
      <c r="R6155" t="s">
        <v>78</v>
      </c>
      <c r="S6155">
        <v>1516043262</v>
      </c>
      <c r="T6155" s="2">
        <v>42321</v>
      </c>
      <c r="U6155" s="1">
        <v>42329.064583333333</v>
      </c>
      <c r="V6155" s="2">
        <v>42332</v>
      </c>
      <c r="W6155">
        <v>3</v>
      </c>
      <c r="X6155" t="s">
        <v>79</v>
      </c>
      <c r="Y6155" t="s">
        <v>1228</v>
      </c>
      <c r="Z6155" s="2">
        <v>42074</v>
      </c>
      <c r="AA6155">
        <v>151661196</v>
      </c>
      <c r="AB6155" t="s">
        <v>78</v>
      </c>
      <c r="AC6155">
        <v>0</v>
      </c>
      <c r="AE6155">
        <v>2015</v>
      </c>
      <c r="AF6155">
        <v>20850</v>
      </c>
      <c r="AG6155">
        <v>1403</v>
      </c>
      <c r="AH6155">
        <v>0</v>
      </c>
      <c r="AI6155">
        <v>20850</v>
      </c>
      <c r="AJ6155">
        <v>20850</v>
      </c>
      <c r="AK6155">
        <v>0</v>
      </c>
      <c r="AL6155">
        <v>0</v>
      </c>
      <c r="AM6155">
        <v>1754</v>
      </c>
      <c r="AN6155">
        <v>10524</v>
      </c>
      <c r="AO6155">
        <v>21890</v>
      </c>
      <c r="AP6155">
        <v>11</v>
      </c>
      <c r="AQ6155" t="s">
        <v>1196</v>
      </c>
      <c r="AR6155" t="s">
        <v>246</v>
      </c>
    </row>
    <row r="6156" spans="1:44" x14ac:dyDescent="0.3">
      <c r="A6156" t="s">
        <v>158</v>
      </c>
      <c r="B6156" t="s">
        <v>835</v>
      </c>
      <c r="C6156" t="s">
        <v>836</v>
      </c>
      <c r="D6156" t="s">
        <v>218</v>
      </c>
      <c r="E6156" t="s">
        <v>48</v>
      </c>
      <c r="F6156" s="1">
        <v>42329.000694444447</v>
      </c>
      <c r="G6156" t="s">
        <v>154</v>
      </c>
      <c r="H6156" t="s">
        <v>155</v>
      </c>
      <c r="I6156" s="1">
        <v>42329.064583333333</v>
      </c>
      <c r="J6156" s="2">
        <v>42329</v>
      </c>
      <c r="K6156" t="s">
        <v>51</v>
      </c>
      <c r="L6156" t="s">
        <v>837</v>
      </c>
      <c r="M6156" t="s">
        <v>838</v>
      </c>
      <c r="N6156" t="s">
        <v>82</v>
      </c>
      <c r="O6156" t="s">
        <v>82</v>
      </c>
      <c r="P6156" t="s">
        <v>83</v>
      </c>
      <c r="Q6156" t="s">
        <v>83</v>
      </c>
      <c r="R6156" t="s">
        <v>84</v>
      </c>
      <c r="S6156">
        <v>1516043262</v>
      </c>
      <c r="T6156" s="2">
        <v>42321</v>
      </c>
      <c r="U6156" s="1">
        <v>42329.064583333333</v>
      </c>
      <c r="V6156" s="2">
        <v>42332</v>
      </c>
      <c r="W6156">
        <v>3</v>
      </c>
      <c r="X6156" t="s">
        <v>79</v>
      </c>
      <c r="Y6156" t="s">
        <v>1228</v>
      </c>
      <c r="Z6156" s="2">
        <v>42074</v>
      </c>
      <c r="AA6156">
        <v>151661196</v>
      </c>
      <c r="AB6156" t="s">
        <v>84</v>
      </c>
      <c r="AC6156">
        <v>0</v>
      </c>
      <c r="AD6156">
        <v>20850</v>
      </c>
      <c r="AE6156">
        <v>2015</v>
      </c>
      <c r="AF6156">
        <v>20850</v>
      </c>
      <c r="AG6156">
        <v>1403</v>
      </c>
      <c r="AH6156">
        <v>0</v>
      </c>
      <c r="AI6156">
        <v>20850</v>
      </c>
      <c r="AJ6156">
        <v>20850</v>
      </c>
      <c r="AK6156">
        <v>0</v>
      </c>
      <c r="AL6156">
        <v>0</v>
      </c>
      <c r="AM6156">
        <v>1754</v>
      </c>
      <c r="AN6156">
        <v>10524</v>
      </c>
      <c r="AO6156">
        <v>21890</v>
      </c>
      <c r="AP6156">
        <v>11</v>
      </c>
      <c r="AQ6156" t="s">
        <v>1196</v>
      </c>
      <c r="AR6156" t="s">
        <v>246</v>
      </c>
    </row>
    <row r="6157" spans="1:44" x14ac:dyDescent="0.3">
      <c r="A6157" t="s">
        <v>564</v>
      </c>
      <c r="B6157" t="s">
        <v>565</v>
      </c>
      <c r="C6157" t="s">
        <v>566</v>
      </c>
      <c r="D6157" t="s">
        <v>218</v>
      </c>
      <c r="E6157" t="s">
        <v>48</v>
      </c>
      <c r="F6157" s="1">
        <v>42329.453472222223</v>
      </c>
      <c r="G6157" t="s">
        <v>485</v>
      </c>
      <c r="H6157" t="s">
        <v>486</v>
      </c>
      <c r="I6157" s="1">
        <v>42329.463194444441</v>
      </c>
      <c r="J6157" s="2">
        <v>42329</v>
      </c>
      <c r="K6157" t="s">
        <v>186</v>
      </c>
      <c r="L6157" t="s">
        <v>1229</v>
      </c>
      <c r="M6157" t="s">
        <v>1230</v>
      </c>
      <c r="N6157" t="s">
        <v>489</v>
      </c>
      <c r="P6157" t="s">
        <v>490</v>
      </c>
      <c r="R6157" t="s">
        <v>491</v>
      </c>
      <c r="S6157">
        <v>1516043071</v>
      </c>
      <c r="T6157" s="2">
        <v>42288</v>
      </c>
      <c r="U6157" s="1">
        <v>42329.463194444441</v>
      </c>
      <c r="V6157" s="2">
        <v>42332</v>
      </c>
      <c r="W6157">
        <v>3.625</v>
      </c>
      <c r="X6157" t="s">
        <v>476</v>
      </c>
      <c r="Y6157" t="s">
        <v>1231</v>
      </c>
      <c r="Z6157" s="2">
        <v>42074</v>
      </c>
      <c r="AA6157">
        <v>151655747</v>
      </c>
      <c r="AB6157" t="s">
        <v>493</v>
      </c>
      <c r="AC6157">
        <v>300</v>
      </c>
      <c r="AE6157">
        <v>2015</v>
      </c>
      <c r="AF6157">
        <v>2820</v>
      </c>
      <c r="AG6157">
        <v>1403</v>
      </c>
      <c r="AH6157">
        <v>0</v>
      </c>
      <c r="AI6157">
        <v>2820</v>
      </c>
      <c r="AJ6157">
        <v>2820</v>
      </c>
      <c r="AK6157">
        <v>0</v>
      </c>
      <c r="AL6157">
        <v>0</v>
      </c>
      <c r="AM6157">
        <v>6819</v>
      </c>
      <c r="AN6157">
        <v>49437.75</v>
      </c>
      <c r="AO6157">
        <v>7842</v>
      </c>
      <c r="AP6157">
        <v>11</v>
      </c>
      <c r="AQ6157" t="s">
        <v>1196</v>
      </c>
      <c r="AR6157" t="s">
        <v>246</v>
      </c>
    </row>
    <row r="6158" spans="1:44" x14ac:dyDescent="0.3">
      <c r="A6158" t="s">
        <v>564</v>
      </c>
      <c r="B6158" t="s">
        <v>565</v>
      </c>
      <c r="C6158" t="s">
        <v>566</v>
      </c>
      <c r="D6158" t="s">
        <v>218</v>
      </c>
      <c r="E6158" t="s">
        <v>48</v>
      </c>
      <c r="F6158" s="1">
        <v>42329.453472222223</v>
      </c>
      <c r="G6158" t="s">
        <v>485</v>
      </c>
      <c r="H6158" t="s">
        <v>486</v>
      </c>
      <c r="I6158" s="1">
        <v>42329.463888888888</v>
      </c>
      <c r="J6158" s="2">
        <v>42329</v>
      </c>
      <c r="K6158" t="s">
        <v>186</v>
      </c>
      <c r="L6158" t="s">
        <v>1232</v>
      </c>
      <c r="M6158" t="s">
        <v>1233</v>
      </c>
      <c r="N6158" t="s">
        <v>489</v>
      </c>
      <c r="P6158" t="s">
        <v>490</v>
      </c>
      <c r="R6158" t="s">
        <v>491</v>
      </c>
      <c r="S6158">
        <v>1516043073</v>
      </c>
      <c r="T6158" s="2">
        <v>42288</v>
      </c>
      <c r="U6158" s="1">
        <v>42329.463888888888</v>
      </c>
      <c r="V6158" s="2">
        <v>42332</v>
      </c>
      <c r="W6158">
        <v>3.625</v>
      </c>
      <c r="X6158" t="s">
        <v>476</v>
      </c>
      <c r="Y6158" t="s">
        <v>1234</v>
      </c>
      <c r="Z6158" s="2">
        <v>42074</v>
      </c>
      <c r="AA6158">
        <v>151655748</v>
      </c>
      <c r="AB6158" t="s">
        <v>493</v>
      </c>
      <c r="AC6158">
        <v>308</v>
      </c>
      <c r="AE6158">
        <v>2015</v>
      </c>
      <c r="AF6158">
        <v>2812</v>
      </c>
      <c r="AG6158">
        <v>1403</v>
      </c>
      <c r="AH6158">
        <v>0</v>
      </c>
      <c r="AI6158">
        <v>2812</v>
      </c>
      <c r="AJ6158">
        <v>2812</v>
      </c>
      <c r="AK6158">
        <v>0</v>
      </c>
      <c r="AL6158">
        <v>0</v>
      </c>
      <c r="AM6158">
        <v>5300</v>
      </c>
      <c r="AN6158">
        <v>38425</v>
      </c>
      <c r="AO6158">
        <v>6095</v>
      </c>
      <c r="AP6158">
        <v>11</v>
      </c>
      <c r="AQ6158" t="s">
        <v>1196</v>
      </c>
      <c r="AR6158" t="s">
        <v>246</v>
      </c>
    </row>
    <row r="6159" spans="1:44" x14ac:dyDescent="0.3">
      <c r="A6159" t="s">
        <v>564</v>
      </c>
      <c r="B6159" t="s">
        <v>565</v>
      </c>
      <c r="C6159" t="s">
        <v>566</v>
      </c>
      <c r="D6159" t="s">
        <v>218</v>
      </c>
      <c r="E6159" t="s">
        <v>48</v>
      </c>
      <c r="F6159" s="1">
        <v>42329.453472222223</v>
      </c>
      <c r="G6159" t="s">
        <v>269</v>
      </c>
      <c r="H6159" t="s">
        <v>470</v>
      </c>
      <c r="I6159" s="1">
        <v>42329.467361111114</v>
      </c>
      <c r="J6159" s="2">
        <v>42329</v>
      </c>
      <c r="K6159" t="s">
        <v>186</v>
      </c>
      <c r="L6159" t="s">
        <v>1229</v>
      </c>
      <c r="M6159" t="s">
        <v>1230</v>
      </c>
      <c r="N6159" t="s">
        <v>473</v>
      </c>
      <c r="P6159" t="s">
        <v>474</v>
      </c>
      <c r="R6159" t="s">
        <v>475</v>
      </c>
      <c r="S6159">
        <v>1516043071</v>
      </c>
      <c r="T6159" s="2">
        <v>42288</v>
      </c>
      <c r="U6159" s="1">
        <v>42329.467361111114</v>
      </c>
      <c r="V6159" s="2">
        <v>42332</v>
      </c>
      <c r="W6159">
        <v>3.625</v>
      </c>
      <c r="X6159" t="s">
        <v>476</v>
      </c>
      <c r="Y6159" t="s">
        <v>1231</v>
      </c>
      <c r="Z6159" s="2">
        <v>42074</v>
      </c>
      <c r="AA6159">
        <v>151655747</v>
      </c>
      <c r="AB6159" t="s">
        <v>475</v>
      </c>
      <c r="AC6159">
        <v>2796</v>
      </c>
      <c r="AE6159">
        <v>2015</v>
      </c>
      <c r="AF6159">
        <v>1926</v>
      </c>
      <c r="AG6159">
        <v>3404</v>
      </c>
      <c r="AH6159">
        <v>0</v>
      </c>
      <c r="AI6159">
        <v>1926</v>
      </c>
      <c r="AJ6159">
        <v>5046</v>
      </c>
      <c r="AK6159">
        <v>0</v>
      </c>
      <c r="AL6159">
        <v>0</v>
      </c>
      <c r="AM6159">
        <v>6819</v>
      </c>
      <c r="AN6159">
        <v>49437.75</v>
      </c>
      <c r="AO6159">
        <v>7842</v>
      </c>
      <c r="AP6159">
        <v>11</v>
      </c>
      <c r="AQ6159" t="s">
        <v>1196</v>
      </c>
      <c r="AR6159" t="s">
        <v>246</v>
      </c>
    </row>
    <row r="6160" spans="1:44" x14ac:dyDescent="0.3">
      <c r="A6160" t="s">
        <v>564</v>
      </c>
      <c r="B6160" t="s">
        <v>565</v>
      </c>
      <c r="C6160" t="s">
        <v>566</v>
      </c>
      <c r="D6160" t="s">
        <v>218</v>
      </c>
      <c r="E6160" t="s">
        <v>48</v>
      </c>
      <c r="F6160" s="1">
        <v>42329.453472222223</v>
      </c>
      <c r="G6160" t="s">
        <v>269</v>
      </c>
      <c r="H6160" t="s">
        <v>470</v>
      </c>
      <c r="I6160" s="1">
        <v>42329.467361111114</v>
      </c>
      <c r="J6160" s="2">
        <v>42329</v>
      </c>
      <c r="K6160" t="s">
        <v>186</v>
      </c>
      <c r="L6160" t="s">
        <v>1232</v>
      </c>
      <c r="M6160" t="s">
        <v>1233</v>
      </c>
      <c r="N6160" t="s">
        <v>473</v>
      </c>
      <c r="P6160" t="s">
        <v>474</v>
      </c>
      <c r="R6160" t="s">
        <v>475</v>
      </c>
      <c r="S6160">
        <v>1516043073</v>
      </c>
      <c r="T6160" s="2">
        <v>42288</v>
      </c>
      <c r="U6160" s="1">
        <v>42329.467361111114</v>
      </c>
      <c r="V6160" s="2">
        <v>42332</v>
      </c>
      <c r="W6160">
        <v>3.625</v>
      </c>
      <c r="X6160" t="s">
        <v>476</v>
      </c>
      <c r="Y6160" t="s">
        <v>1234</v>
      </c>
      <c r="Z6160" s="2">
        <v>42074</v>
      </c>
      <c r="AA6160">
        <v>151655748</v>
      </c>
      <c r="AB6160" t="s">
        <v>475</v>
      </c>
      <c r="AC6160">
        <v>1049</v>
      </c>
      <c r="AE6160">
        <v>2015</v>
      </c>
      <c r="AF6160">
        <v>1926</v>
      </c>
      <c r="AG6160">
        <v>3404</v>
      </c>
      <c r="AH6160">
        <v>0</v>
      </c>
      <c r="AI6160">
        <v>1926</v>
      </c>
      <c r="AJ6160">
        <v>5046</v>
      </c>
      <c r="AK6160">
        <v>0</v>
      </c>
      <c r="AL6160">
        <v>0</v>
      </c>
      <c r="AM6160">
        <v>5300</v>
      </c>
      <c r="AN6160">
        <v>38425</v>
      </c>
      <c r="AO6160">
        <v>6095</v>
      </c>
      <c r="AP6160">
        <v>11</v>
      </c>
      <c r="AQ6160" t="s">
        <v>1196</v>
      </c>
      <c r="AR6160" t="s">
        <v>246</v>
      </c>
    </row>
    <row r="6161" spans="1:44" x14ac:dyDescent="0.3">
      <c r="A6161" t="s">
        <v>564</v>
      </c>
      <c r="B6161" t="s">
        <v>565</v>
      </c>
      <c r="C6161" t="s">
        <v>566</v>
      </c>
      <c r="D6161" t="s">
        <v>218</v>
      </c>
      <c r="E6161" t="s">
        <v>48</v>
      </c>
      <c r="F6161" s="1">
        <v>42329.745138888888</v>
      </c>
      <c r="G6161" t="s">
        <v>100</v>
      </c>
      <c r="H6161" t="s">
        <v>101</v>
      </c>
      <c r="I6161" s="1">
        <v>42329.745138888888</v>
      </c>
      <c r="J6161" s="2">
        <v>42329</v>
      </c>
      <c r="K6161" t="s">
        <v>186</v>
      </c>
      <c r="L6161" t="s">
        <v>1229</v>
      </c>
      <c r="M6161" t="s">
        <v>1230</v>
      </c>
      <c r="N6161" t="s">
        <v>76</v>
      </c>
      <c r="P6161" t="s">
        <v>77</v>
      </c>
      <c r="R6161" t="s">
        <v>78</v>
      </c>
      <c r="S6161">
        <v>1516043071</v>
      </c>
      <c r="T6161" s="2">
        <v>42288</v>
      </c>
      <c r="U6161" s="1">
        <v>42329.745138888888</v>
      </c>
      <c r="V6161" s="2">
        <v>42332</v>
      </c>
      <c r="W6161">
        <v>3.625</v>
      </c>
      <c r="X6161" t="s">
        <v>79</v>
      </c>
      <c r="Y6161" t="s">
        <v>1231</v>
      </c>
      <c r="Z6161" s="2">
        <v>42074</v>
      </c>
      <c r="AA6161">
        <v>151655747</v>
      </c>
      <c r="AB6161" t="s">
        <v>78</v>
      </c>
      <c r="AC6161">
        <v>320</v>
      </c>
      <c r="AE6161">
        <v>2015</v>
      </c>
      <c r="AF6161">
        <v>2500</v>
      </c>
      <c r="AG6161">
        <v>1403</v>
      </c>
      <c r="AH6161">
        <v>0</v>
      </c>
      <c r="AI6161">
        <v>2500</v>
      </c>
      <c r="AJ6161">
        <v>2500</v>
      </c>
      <c r="AK6161">
        <v>0</v>
      </c>
      <c r="AL6161">
        <v>0</v>
      </c>
      <c r="AM6161">
        <v>6819</v>
      </c>
      <c r="AN6161">
        <v>49437.75</v>
      </c>
      <c r="AO6161">
        <v>7842</v>
      </c>
      <c r="AP6161">
        <v>11</v>
      </c>
      <c r="AQ6161" t="s">
        <v>1196</v>
      </c>
      <c r="AR6161" t="s">
        <v>246</v>
      </c>
    </row>
    <row r="6162" spans="1:44" x14ac:dyDescent="0.3">
      <c r="A6162" t="s">
        <v>564</v>
      </c>
      <c r="B6162" t="s">
        <v>565</v>
      </c>
      <c r="C6162" t="s">
        <v>566</v>
      </c>
      <c r="D6162" t="s">
        <v>218</v>
      </c>
      <c r="E6162" t="s">
        <v>48</v>
      </c>
      <c r="F6162" s="1">
        <v>42329.745138888888</v>
      </c>
      <c r="G6162" t="s">
        <v>105</v>
      </c>
      <c r="H6162" t="s">
        <v>106</v>
      </c>
      <c r="I6162" s="1">
        <v>42329.745833333334</v>
      </c>
      <c r="J6162" s="2">
        <v>42329</v>
      </c>
      <c r="K6162" t="s">
        <v>186</v>
      </c>
      <c r="L6162" t="s">
        <v>1229</v>
      </c>
      <c r="M6162" t="s">
        <v>1230</v>
      </c>
      <c r="N6162" t="s">
        <v>82</v>
      </c>
      <c r="O6162" t="s">
        <v>82</v>
      </c>
      <c r="P6162" t="s">
        <v>83</v>
      </c>
      <c r="Q6162" t="s">
        <v>83</v>
      </c>
      <c r="R6162" t="s">
        <v>84</v>
      </c>
      <c r="S6162">
        <v>1516043071</v>
      </c>
      <c r="T6162" s="2">
        <v>42288</v>
      </c>
      <c r="U6162" s="1">
        <v>42329.745833333334</v>
      </c>
      <c r="V6162" s="2">
        <v>42332</v>
      </c>
      <c r="W6162">
        <v>3.625</v>
      </c>
      <c r="X6162" t="s">
        <v>79</v>
      </c>
      <c r="Y6162" t="s">
        <v>1231</v>
      </c>
      <c r="Z6162" s="2">
        <v>42074</v>
      </c>
      <c r="AA6162">
        <v>151655747</v>
      </c>
      <c r="AB6162" t="s">
        <v>84</v>
      </c>
      <c r="AC6162">
        <v>0</v>
      </c>
      <c r="AD6162">
        <v>2500</v>
      </c>
      <c r="AE6162">
        <v>2015</v>
      </c>
      <c r="AF6162">
        <v>2500</v>
      </c>
      <c r="AG6162">
        <v>1403</v>
      </c>
      <c r="AH6162">
        <v>0</v>
      </c>
      <c r="AI6162">
        <v>2500</v>
      </c>
      <c r="AJ6162">
        <v>2500</v>
      </c>
      <c r="AK6162">
        <v>0</v>
      </c>
      <c r="AL6162">
        <v>0</v>
      </c>
      <c r="AM6162">
        <v>6819</v>
      </c>
      <c r="AN6162">
        <v>49437.75</v>
      </c>
      <c r="AO6162">
        <v>7842</v>
      </c>
      <c r="AP6162">
        <v>11</v>
      </c>
      <c r="AQ6162" t="s">
        <v>1196</v>
      </c>
      <c r="AR6162" t="s">
        <v>246</v>
      </c>
    </row>
    <row r="6163" spans="1:44" x14ac:dyDescent="0.3">
      <c r="A6163" t="s">
        <v>564</v>
      </c>
      <c r="B6163" t="s">
        <v>565</v>
      </c>
      <c r="C6163" t="s">
        <v>566</v>
      </c>
      <c r="D6163" t="s">
        <v>218</v>
      </c>
      <c r="E6163" t="s">
        <v>48</v>
      </c>
      <c r="F6163" s="1">
        <v>42329.75</v>
      </c>
      <c r="G6163" t="s">
        <v>100</v>
      </c>
      <c r="H6163" t="s">
        <v>101</v>
      </c>
      <c r="I6163" s="1">
        <v>42329.750694444447</v>
      </c>
      <c r="J6163" s="2">
        <v>42329</v>
      </c>
      <c r="K6163" t="s">
        <v>186</v>
      </c>
      <c r="L6163" t="s">
        <v>1232</v>
      </c>
      <c r="M6163" t="s">
        <v>1233</v>
      </c>
      <c r="N6163" t="s">
        <v>76</v>
      </c>
      <c r="P6163" t="s">
        <v>77</v>
      </c>
      <c r="R6163" t="s">
        <v>78</v>
      </c>
      <c r="S6163">
        <v>1516043073</v>
      </c>
      <c r="T6163" s="2">
        <v>42288</v>
      </c>
      <c r="U6163" s="1">
        <v>42329.750694444447</v>
      </c>
      <c r="V6163" s="2">
        <v>42332</v>
      </c>
      <c r="W6163">
        <v>3.625</v>
      </c>
      <c r="X6163" t="s">
        <v>79</v>
      </c>
      <c r="Y6163" t="s">
        <v>1234</v>
      </c>
      <c r="Z6163" s="2">
        <v>42074</v>
      </c>
      <c r="AA6163">
        <v>151655748</v>
      </c>
      <c r="AB6163" t="s">
        <v>78</v>
      </c>
      <c r="AC6163">
        <v>2312</v>
      </c>
      <c r="AE6163">
        <v>2015</v>
      </c>
      <c r="AF6163">
        <v>500</v>
      </c>
      <c r="AG6163">
        <v>1403</v>
      </c>
      <c r="AH6163">
        <v>0</v>
      </c>
      <c r="AI6163">
        <v>500</v>
      </c>
      <c r="AJ6163">
        <v>500</v>
      </c>
      <c r="AK6163">
        <v>0</v>
      </c>
      <c r="AL6163">
        <v>0</v>
      </c>
      <c r="AM6163">
        <v>5300</v>
      </c>
      <c r="AN6163">
        <v>38425</v>
      </c>
      <c r="AO6163">
        <v>6095</v>
      </c>
      <c r="AP6163">
        <v>11</v>
      </c>
      <c r="AQ6163" t="s">
        <v>1196</v>
      </c>
      <c r="AR6163" t="s">
        <v>246</v>
      </c>
    </row>
    <row r="6164" spans="1:44" x14ac:dyDescent="0.3">
      <c r="A6164" t="s">
        <v>564</v>
      </c>
      <c r="B6164" t="s">
        <v>565</v>
      </c>
      <c r="C6164" t="s">
        <v>566</v>
      </c>
      <c r="D6164" t="s">
        <v>218</v>
      </c>
      <c r="E6164" t="s">
        <v>48</v>
      </c>
      <c r="F6164" s="1">
        <v>42329.75</v>
      </c>
      <c r="G6164" t="s">
        <v>105</v>
      </c>
      <c r="H6164" t="s">
        <v>106</v>
      </c>
      <c r="I6164" s="1">
        <v>42329.750694444447</v>
      </c>
      <c r="J6164" s="2">
        <v>42329</v>
      </c>
      <c r="K6164" t="s">
        <v>186</v>
      </c>
      <c r="L6164" t="s">
        <v>1232</v>
      </c>
      <c r="M6164" t="s">
        <v>1233</v>
      </c>
      <c r="N6164" t="s">
        <v>82</v>
      </c>
      <c r="O6164" t="s">
        <v>82</v>
      </c>
      <c r="P6164" t="s">
        <v>83</v>
      </c>
      <c r="Q6164" t="s">
        <v>83</v>
      </c>
      <c r="R6164" t="s">
        <v>84</v>
      </c>
      <c r="S6164">
        <v>1516043073</v>
      </c>
      <c r="T6164" s="2">
        <v>42288</v>
      </c>
      <c r="U6164" s="1">
        <v>42329.750694444447</v>
      </c>
      <c r="V6164" s="2">
        <v>42332</v>
      </c>
      <c r="W6164">
        <v>3.625</v>
      </c>
      <c r="X6164" t="s">
        <v>79</v>
      </c>
      <c r="Y6164" t="s">
        <v>1234</v>
      </c>
      <c r="Z6164" s="2">
        <v>42074</v>
      </c>
      <c r="AA6164">
        <v>151655748</v>
      </c>
      <c r="AB6164" t="s">
        <v>84</v>
      </c>
      <c r="AC6164">
        <v>0</v>
      </c>
      <c r="AD6164">
        <v>500</v>
      </c>
      <c r="AE6164">
        <v>2015</v>
      </c>
      <c r="AF6164">
        <v>500</v>
      </c>
      <c r="AG6164">
        <v>1403</v>
      </c>
      <c r="AH6164">
        <v>0</v>
      </c>
      <c r="AI6164">
        <v>500</v>
      </c>
      <c r="AJ6164">
        <v>500</v>
      </c>
      <c r="AK6164">
        <v>0</v>
      </c>
      <c r="AL6164">
        <v>0</v>
      </c>
      <c r="AM6164">
        <v>5300</v>
      </c>
      <c r="AN6164">
        <v>38425</v>
      </c>
      <c r="AO6164">
        <v>6095</v>
      </c>
      <c r="AP6164">
        <v>11</v>
      </c>
      <c r="AQ6164" t="s">
        <v>1196</v>
      </c>
      <c r="AR6164" t="s">
        <v>246</v>
      </c>
    </row>
    <row r="6165" spans="1:44" x14ac:dyDescent="0.3">
      <c r="A6165" t="s">
        <v>564</v>
      </c>
      <c r="B6165" t="s">
        <v>565</v>
      </c>
      <c r="C6165" t="s">
        <v>566</v>
      </c>
      <c r="D6165" t="s">
        <v>218</v>
      </c>
      <c r="E6165" t="s">
        <v>48</v>
      </c>
      <c r="F6165" s="1">
        <v>42329.75</v>
      </c>
      <c r="G6165" t="s">
        <v>100</v>
      </c>
      <c r="H6165" t="s">
        <v>101</v>
      </c>
      <c r="I6165" s="1">
        <v>42329.754166666666</v>
      </c>
      <c r="J6165" s="2">
        <v>42329</v>
      </c>
      <c r="K6165" t="s">
        <v>186</v>
      </c>
      <c r="L6165" t="s">
        <v>1232</v>
      </c>
      <c r="M6165" t="s">
        <v>1233</v>
      </c>
      <c r="N6165" t="s">
        <v>76</v>
      </c>
      <c r="P6165" t="s">
        <v>77</v>
      </c>
      <c r="R6165" t="s">
        <v>78</v>
      </c>
      <c r="S6165">
        <v>1516043073</v>
      </c>
      <c r="T6165" s="2">
        <v>42288</v>
      </c>
      <c r="U6165" s="1">
        <v>42329.754166666666</v>
      </c>
      <c r="V6165" s="2">
        <v>42332</v>
      </c>
      <c r="W6165">
        <v>3.625</v>
      </c>
      <c r="X6165" t="s">
        <v>79</v>
      </c>
      <c r="Y6165" t="s">
        <v>1234</v>
      </c>
      <c r="Z6165" s="2">
        <v>42074</v>
      </c>
      <c r="AA6165">
        <v>151655748</v>
      </c>
      <c r="AB6165" t="s">
        <v>78</v>
      </c>
      <c r="AC6165">
        <v>312</v>
      </c>
      <c r="AE6165">
        <v>2015</v>
      </c>
      <c r="AF6165">
        <v>2000</v>
      </c>
      <c r="AG6165">
        <v>1403</v>
      </c>
      <c r="AH6165">
        <v>0</v>
      </c>
      <c r="AI6165">
        <v>2000</v>
      </c>
      <c r="AJ6165">
        <v>2500</v>
      </c>
      <c r="AK6165">
        <v>0</v>
      </c>
      <c r="AL6165">
        <v>0</v>
      </c>
      <c r="AM6165">
        <v>5300</v>
      </c>
      <c r="AN6165">
        <v>38425</v>
      </c>
      <c r="AO6165">
        <v>6095</v>
      </c>
      <c r="AP6165">
        <v>11</v>
      </c>
      <c r="AQ6165" t="s">
        <v>1196</v>
      </c>
      <c r="AR6165" t="s">
        <v>246</v>
      </c>
    </row>
    <row r="6166" spans="1:44" x14ac:dyDescent="0.3">
      <c r="A6166" t="s">
        <v>564</v>
      </c>
      <c r="B6166" t="s">
        <v>565</v>
      </c>
      <c r="C6166" t="s">
        <v>566</v>
      </c>
      <c r="D6166" t="s">
        <v>218</v>
      </c>
      <c r="E6166" t="s">
        <v>48</v>
      </c>
      <c r="F6166" s="1">
        <v>42329.75</v>
      </c>
      <c r="G6166" t="s">
        <v>105</v>
      </c>
      <c r="H6166" t="s">
        <v>106</v>
      </c>
      <c r="I6166" s="1">
        <v>42329.754166666666</v>
      </c>
      <c r="J6166" s="2">
        <v>42329</v>
      </c>
      <c r="K6166" t="s">
        <v>186</v>
      </c>
      <c r="L6166" t="s">
        <v>1232</v>
      </c>
      <c r="M6166" t="s">
        <v>1233</v>
      </c>
      <c r="N6166" t="s">
        <v>82</v>
      </c>
      <c r="O6166" t="s">
        <v>82</v>
      </c>
      <c r="P6166" t="s">
        <v>83</v>
      </c>
      <c r="Q6166" t="s">
        <v>83</v>
      </c>
      <c r="R6166" t="s">
        <v>84</v>
      </c>
      <c r="S6166">
        <v>1516043073</v>
      </c>
      <c r="T6166" s="2">
        <v>42288</v>
      </c>
      <c r="U6166" s="1">
        <v>42329.754166666666</v>
      </c>
      <c r="V6166" s="2">
        <v>42332</v>
      </c>
      <c r="W6166">
        <v>3.625</v>
      </c>
      <c r="X6166" t="s">
        <v>79</v>
      </c>
      <c r="Y6166" t="s">
        <v>1234</v>
      </c>
      <c r="Z6166" s="2">
        <v>42074</v>
      </c>
      <c r="AA6166">
        <v>151655748</v>
      </c>
      <c r="AB6166" t="s">
        <v>84</v>
      </c>
      <c r="AC6166">
        <v>0</v>
      </c>
      <c r="AD6166">
        <v>2000</v>
      </c>
      <c r="AE6166">
        <v>2015</v>
      </c>
      <c r="AF6166">
        <v>2000</v>
      </c>
      <c r="AG6166">
        <v>1403</v>
      </c>
      <c r="AH6166">
        <v>0</v>
      </c>
      <c r="AI6166">
        <v>2000</v>
      </c>
      <c r="AJ6166">
        <v>2500</v>
      </c>
      <c r="AK6166">
        <v>0</v>
      </c>
      <c r="AL6166">
        <v>0</v>
      </c>
      <c r="AM6166">
        <v>5300</v>
      </c>
      <c r="AN6166">
        <v>38425</v>
      </c>
      <c r="AO6166">
        <v>6095</v>
      </c>
      <c r="AP6166">
        <v>11</v>
      </c>
      <c r="AQ6166" t="s">
        <v>1196</v>
      </c>
      <c r="AR6166" t="s">
        <v>246</v>
      </c>
    </row>
    <row r="6167" spans="1:44" x14ac:dyDescent="0.3">
      <c r="A6167" t="s">
        <v>484</v>
      </c>
      <c r="D6167" t="s">
        <v>237</v>
      </c>
      <c r="E6167" t="s">
        <v>48</v>
      </c>
      <c r="F6167" s="1">
        <v>42329.243055555555</v>
      </c>
      <c r="G6167" t="s">
        <v>460</v>
      </c>
      <c r="H6167" t="s">
        <v>461</v>
      </c>
      <c r="I6167" s="1">
        <v>42329.243750000001</v>
      </c>
      <c r="J6167" s="2">
        <v>42329</v>
      </c>
      <c r="K6167" t="s">
        <v>186</v>
      </c>
      <c r="L6167" t="s">
        <v>1242</v>
      </c>
      <c r="M6167" t="s">
        <v>1243</v>
      </c>
      <c r="N6167" t="s">
        <v>267</v>
      </c>
      <c r="O6167" t="s">
        <v>190</v>
      </c>
      <c r="P6167" t="s">
        <v>268</v>
      </c>
      <c r="Q6167" t="s">
        <v>192</v>
      </c>
      <c r="R6167" t="s">
        <v>193</v>
      </c>
      <c r="T6167" s="2">
        <v>42288</v>
      </c>
      <c r="U6167" s="1">
        <v>42329.243750000001</v>
      </c>
      <c r="V6167" s="2"/>
      <c r="W6167">
        <v>0.22500000000000001</v>
      </c>
      <c r="X6167" t="s">
        <v>194</v>
      </c>
      <c r="Y6167" t="s">
        <v>1244</v>
      </c>
      <c r="Z6167" s="2">
        <v>42105</v>
      </c>
      <c r="AA6167">
        <v>151655785</v>
      </c>
      <c r="AB6167" t="s">
        <v>193</v>
      </c>
      <c r="AC6167">
        <v>0</v>
      </c>
      <c r="AE6167">
        <v>2015</v>
      </c>
      <c r="AF6167">
        <v>53200</v>
      </c>
      <c r="AG6167">
        <v>755.55</v>
      </c>
      <c r="AH6167">
        <v>0</v>
      </c>
      <c r="AI6167">
        <v>53200</v>
      </c>
      <c r="AJ6167">
        <v>53200</v>
      </c>
      <c r="AK6167">
        <v>0</v>
      </c>
      <c r="AL6167">
        <v>532</v>
      </c>
      <c r="AM6167">
        <v>100000</v>
      </c>
      <c r="AN6167">
        <v>45000</v>
      </c>
      <c r="AO6167">
        <v>53000</v>
      </c>
      <c r="AP6167">
        <v>11</v>
      </c>
      <c r="AQ6167" t="s">
        <v>1196</v>
      </c>
      <c r="AR6167" t="s">
        <v>246</v>
      </c>
    </row>
    <row r="6168" spans="1:44" x14ac:dyDescent="0.3">
      <c r="A6168" t="s">
        <v>484</v>
      </c>
      <c r="D6168" t="s">
        <v>237</v>
      </c>
      <c r="E6168" t="s">
        <v>48</v>
      </c>
      <c r="F6168" s="1">
        <v>42329.018750000003</v>
      </c>
      <c r="G6168" t="s">
        <v>184</v>
      </c>
      <c r="H6168" t="s">
        <v>185</v>
      </c>
      <c r="I6168" s="1">
        <v>42329.022916666669</v>
      </c>
      <c r="J6168" s="2">
        <v>42329</v>
      </c>
      <c r="K6168" t="s">
        <v>186</v>
      </c>
      <c r="L6168" t="s">
        <v>1237</v>
      </c>
      <c r="M6168" t="s">
        <v>1238</v>
      </c>
      <c r="N6168" t="s">
        <v>633</v>
      </c>
      <c r="O6168" t="s">
        <v>190</v>
      </c>
      <c r="P6168" t="s">
        <v>634</v>
      </c>
      <c r="Q6168" t="s">
        <v>192</v>
      </c>
      <c r="R6168" t="s">
        <v>193</v>
      </c>
      <c r="T6168" s="2">
        <v>42322</v>
      </c>
      <c r="U6168" s="1">
        <v>42329.022916666669</v>
      </c>
      <c r="V6168" s="2"/>
      <c r="W6168">
        <v>1.25</v>
      </c>
      <c r="X6168" t="s">
        <v>194</v>
      </c>
      <c r="Y6168" t="s">
        <v>1239</v>
      </c>
      <c r="Z6168" s="2">
        <v>42105</v>
      </c>
      <c r="AA6168">
        <v>151655820</v>
      </c>
      <c r="AB6168" t="s">
        <v>193</v>
      </c>
      <c r="AC6168">
        <v>0</v>
      </c>
      <c r="AE6168">
        <v>2015</v>
      </c>
      <c r="AF6168">
        <v>6000</v>
      </c>
      <c r="AG6168">
        <v>755.55</v>
      </c>
      <c r="AH6168">
        <v>0</v>
      </c>
      <c r="AI6168">
        <v>6000</v>
      </c>
      <c r="AJ6168">
        <v>6000</v>
      </c>
      <c r="AK6168">
        <v>0</v>
      </c>
      <c r="AL6168">
        <v>250</v>
      </c>
      <c r="AM6168">
        <v>20695</v>
      </c>
      <c r="AN6168">
        <v>51737.5</v>
      </c>
      <c r="AO6168">
        <v>5950</v>
      </c>
      <c r="AP6168">
        <v>11</v>
      </c>
      <c r="AQ6168" t="s">
        <v>1196</v>
      </c>
      <c r="AR6168" t="s">
        <v>246</v>
      </c>
    </row>
    <row r="6169" spans="1:44" x14ac:dyDescent="0.3">
      <c r="A6169" t="s">
        <v>484</v>
      </c>
      <c r="D6169" t="s">
        <v>237</v>
      </c>
      <c r="E6169" t="s">
        <v>48</v>
      </c>
      <c r="F6169" s="1">
        <v>42329.453472222223</v>
      </c>
      <c r="G6169" t="s">
        <v>485</v>
      </c>
      <c r="H6169" t="s">
        <v>486</v>
      </c>
      <c r="I6169" s="1">
        <v>42329.465277777781</v>
      </c>
      <c r="J6169" s="2">
        <v>42329</v>
      </c>
      <c r="K6169" t="s">
        <v>186</v>
      </c>
      <c r="L6169" t="s">
        <v>3422</v>
      </c>
      <c r="M6169" t="s">
        <v>3423</v>
      </c>
      <c r="N6169" t="s">
        <v>489</v>
      </c>
      <c r="P6169" t="s">
        <v>490</v>
      </c>
      <c r="R6169" t="s">
        <v>491</v>
      </c>
      <c r="T6169" s="2">
        <v>42322</v>
      </c>
      <c r="U6169" s="1">
        <v>42329.465277777781</v>
      </c>
      <c r="V6169" s="2"/>
      <c r="W6169">
        <v>1.25</v>
      </c>
      <c r="X6169" t="s">
        <v>476</v>
      </c>
      <c r="Y6169" t="s">
        <v>3424</v>
      </c>
      <c r="Z6169" s="2">
        <v>42105</v>
      </c>
      <c r="AA6169">
        <v>151655822</v>
      </c>
      <c r="AB6169" t="s">
        <v>493</v>
      </c>
      <c r="AC6169">
        <v>0</v>
      </c>
      <c r="AE6169">
        <v>2015</v>
      </c>
      <c r="AF6169">
        <v>6240</v>
      </c>
      <c r="AG6169">
        <v>1403</v>
      </c>
      <c r="AH6169">
        <v>0</v>
      </c>
      <c r="AI6169">
        <v>6240</v>
      </c>
      <c r="AJ6169">
        <v>6240</v>
      </c>
      <c r="AK6169">
        <v>0</v>
      </c>
      <c r="AL6169">
        <v>0</v>
      </c>
      <c r="AM6169">
        <v>44500</v>
      </c>
      <c r="AN6169">
        <v>111250</v>
      </c>
      <c r="AO6169">
        <v>6396</v>
      </c>
      <c r="AP6169">
        <v>11</v>
      </c>
      <c r="AQ6169" t="s">
        <v>1196</v>
      </c>
      <c r="AR6169" t="s">
        <v>246</v>
      </c>
    </row>
    <row r="6170" spans="1:44" x14ac:dyDescent="0.3">
      <c r="A6170" t="s">
        <v>484</v>
      </c>
      <c r="D6170" t="s">
        <v>237</v>
      </c>
      <c r="E6170" t="s">
        <v>48</v>
      </c>
      <c r="F6170" s="1">
        <v>42329.453472222223</v>
      </c>
      <c r="G6170" t="s">
        <v>485</v>
      </c>
      <c r="H6170" t="s">
        <v>486</v>
      </c>
      <c r="I6170" s="1">
        <v>42329.465277777781</v>
      </c>
      <c r="J6170" s="2">
        <v>42329</v>
      </c>
      <c r="K6170" t="s">
        <v>186</v>
      </c>
      <c r="L6170" t="s">
        <v>3422</v>
      </c>
      <c r="M6170" t="s">
        <v>3423</v>
      </c>
      <c r="N6170" t="s">
        <v>489</v>
      </c>
      <c r="P6170" t="s">
        <v>490</v>
      </c>
      <c r="R6170" t="s">
        <v>491</v>
      </c>
      <c r="T6170" s="2">
        <v>42322</v>
      </c>
      <c r="U6170" s="1">
        <v>42329.465277777781</v>
      </c>
      <c r="V6170" s="2"/>
      <c r="W6170">
        <v>1.25</v>
      </c>
      <c r="X6170" t="s">
        <v>476</v>
      </c>
      <c r="Y6170" t="s">
        <v>3424</v>
      </c>
      <c r="Z6170" s="2">
        <v>42105</v>
      </c>
      <c r="AA6170">
        <v>151655823</v>
      </c>
      <c r="AB6170" t="s">
        <v>493</v>
      </c>
      <c r="AC6170">
        <v>0</v>
      </c>
      <c r="AE6170">
        <v>2015</v>
      </c>
      <c r="AF6170">
        <v>6240</v>
      </c>
      <c r="AG6170">
        <v>1403</v>
      </c>
      <c r="AH6170">
        <v>0</v>
      </c>
      <c r="AI6170">
        <v>6240</v>
      </c>
      <c r="AJ6170">
        <v>6240</v>
      </c>
      <c r="AK6170">
        <v>0</v>
      </c>
      <c r="AL6170">
        <v>0</v>
      </c>
      <c r="AM6170">
        <v>44500</v>
      </c>
      <c r="AN6170">
        <v>111250</v>
      </c>
      <c r="AO6170">
        <v>6396</v>
      </c>
      <c r="AP6170">
        <v>11</v>
      </c>
      <c r="AQ6170" t="s">
        <v>1196</v>
      </c>
      <c r="AR6170" t="s">
        <v>246</v>
      </c>
    </row>
    <row r="6171" spans="1:44" x14ac:dyDescent="0.3">
      <c r="A6171" t="s">
        <v>484</v>
      </c>
      <c r="D6171" t="s">
        <v>237</v>
      </c>
      <c r="E6171" t="s">
        <v>48</v>
      </c>
      <c r="F6171" s="1">
        <v>42329.453472222223</v>
      </c>
      <c r="G6171" t="s">
        <v>485</v>
      </c>
      <c r="H6171" t="s">
        <v>486</v>
      </c>
      <c r="I6171" s="1">
        <v>42329.465277777781</v>
      </c>
      <c r="J6171" s="2">
        <v>42329</v>
      </c>
      <c r="K6171" t="s">
        <v>186</v>
      </c>
      <c r="L6171" t="s">
        <v>3422</v>
      </c>
      <c r="M6171" t="s">
        <v>3423</v>
      </c>
      <c r="N6171" t="s">
        <v>489</v>
      </c>
      <c r="P6171" t="s">
        <v>490</v>
      </c>
      <c r="R6171" t="s">
        <v>491</v>
      </c>
      <c r="T6171" s="2">
        <v>42322</v>
      </c>
      <c r="U6171" s="1">
        <v>42329.465277777781</v>
      </c>
      <c r="V6171" s="2"/>
      <c r="W6171">
        <v>1.25</v>
      </c>
      <c r="X6171" t="s">
        <v>476</v>
      </c>
      <c r="Y6171" t="s">
        <v>3424</v>
      </c>
      <c r="Z6171" s="2">
        <v>42105</v>
      </c>
      <c r="AA6171">
        <v>151655824</v>
      </c>
      <c r="AB6171" t="s">
        <v>493</v>
      </c>
      <c r="AC6171">
        <v>0</v>
      </c>
      <c r="AE6171">
        <v>2015</v>
      </c>
      <c r="AF6171">
        <v>6240</v>
      </c>
      <c r="AG6171">
        <v>1403</v>
      </c>
      <c r="AH6171">
        <v>0</v>
      </c>
      <c r="AI6171">
        <v>6240</v>
      </c>
      <c r="AJ6171">
        <v>6240</v>
      </c>
      <c r="AK6171">
        <v>0</v>
      </c>
      <c r="AL6171">
        <v>0</v>
      </c>
      <c r="AM6171">
        <v>44500</v>
      </c>
      <c r="AN6171">
        <v>111250</v>
      </c>
      <c r="AO6171">
        <v>6396</v>
      </c>
      <c r="AP6171">
        <v>11</v>
      </c>
      <c r="AQ6171" t="s">
        <v>1196</v>
      </c>
      <c r="AR6171" t="s">
        <v>246</v>
      </c>
    </row>
    <row r="6172" spans="1:44" x14ac:dyDescent="0.3">
      <c r="A6172" t="s">
        <v>484</v>
      </c>
      <c r="D6172" t="s">
        <v>237</v>
      </c>
      <c r="E6172" t="s">
        <v>48</v>
      </c>
      <c r="F6172" s="1">
        <v>42329.453472222223</v>
      </c>
      <c r="G6172" t="s">
        <v>485</v>
      </c>
      <c r="H6172" t="s">
        <v>486</v>
      </c>
      <c r="I6172" s="1">
        <v>42329.46597222222</v>
      </c>
      <c r="J6172" s="2">
        <v>42329</v>
      </c>
      <c r="K6172" t="s">
        <v>186</v>
      </c>
      <c r="L6172" t="s">
        <v>3422</v>
      </c>
      <c r="M6172" t="s">
        <v>3423</v>
      </c>
      <c r="N6172" t="s">
        <v>489</v>
      </c>
      <c r="P6172" t="s">
        <v>490</v>
      </c>
      <c r="R6172" t="s">
        <v>491</v>
      </c>
      <c r="T6172" s="2">
        <v>42322</v>
      </c>
      <c r="U6172" s="1">
        <v>42329.46597222222</v>
      </c>
      <c r="V6172" s="2"/>
      <c r="W6172">
        <v>1.25</v>
      </c>
      <c r="X6172" t="s">
        <v>476</v>
      </c>
      <c r="Y6172" t="s">
        <v>3424</v>
      </c>
      <c r="Z6172" s="2">
        <v>42105</v>
      </c>
      <c r="AA6172">
        <v>151655825</v>
      </c>
      <c r="AB6172" t="s">
        <v>493</v>
      </c>
      <c r="AC6172">
        <v>4700</v>
      </c>
      <c r="AE6172">
        <v>2015</v>
      </c>
      <c r="AF6172">
        <v>1540</v>
      </c>
      <c r="AG6172">
        <v>1403</v>
      </c>
      <c r="AH6172">
        <v>0</v>
      </c>
      <c r="AI6172">
        <v>1540</v>
      </c>
      <c r="AJ6172">
        <v>1540</v>
      </c>
      <c r="AK6172">
        <v>0</v>
      </c>
      <c r="AL6172">
        <v>0</v>
      </c>
      <c r="AM6172">
        <v>44500</v>
      </c>
      <c r="AN6172">
        <v>111250</v>
      </c>
      <c r="AO6172">
        <v>6396</v>
      </c>
      <c r="AP6172">
        <v>11</v>
      </c>
      <c r="AQ6172" t="s">
        <v>1196</v>
      </c>
      <c r="AR6172" t="s">
        <v>246</v>
      </c>
    </row>
    <row r="6173" spans="1:44" x14ac:dyDescent="0.3">
      <c r="A6173" t="s">
        <v>484</v>
      </c>
      <c r="D6173" t="s">
        <v>237</v>
      </c>
      <c r="E6173" t="s">
        <v>48</v>
      </c>
      <c r="F6173" s="1">
        <v>42329.652777777781</v>
      </c>
      <c r="G6173" t="s">
        <v>184</v>
      </c>
      <c r="H6173" t="s">
        <v>185</v>
      </c>
      <c r="I6173" s="1">
        <v>42329.652777777781</v>
      </c>
      <c r="J6173" s="2">
        <v>42329</v>
      </c>
      <c r="K6173" t="s">
        <v>186</v>
      </c>
      <c r="L6173" t="s">
        <v>1245</v>
      </c>
      <c r="M6173" t="s">
        <v>1246</v>
      </c>
      <c r="N6173" t="s">
        <v>909</v>
      </c>
      <c r="O6173" t="s">
        <v>190</v>
      </c>
      <c r="P6173" t="s">
        <v>910</v>
      </c>
      <c r="Q6173" t="s">
        <v>192</v>
      </c>
      <c r="R6173" t="s">
        <v>193</v>
      </c>
      <c r="T6173" s="2">
        <v>42322</v>
      </c>
      <c r="U6173" s="1">
        <v>42329.652777777781</v>
      </c>
      <c r="V6173" s="2"/>
      <c r="W6173">
        <v>1.25</v>
      </c>
      <c r="X6173" t="s">
        <v>194</v>
      </c>
      <c r="Y6173" t="s">
        <v>1247</v>
      </c>
      <c r="Z6173" s="2">
        <v>42105</v>
      </c>
      <c r="AA6173">
        <v>151655835</v>
      </c>
      <c r="AB6173" t="s">
        <v>193</v>
      </c>
      <c r="AC6173">
        <v>4892</v>
      </c>
      <c r="AE6173">
        <v>2015</v>
      </c>
      <c r="AF6173">
        <v>1200</v>
      </c>
      <c r="AG6173">
        <v>755.55</v>
      </c>
      <c r="AH6173">
        <v>0</v>
      </c>
      <c r="AI6173">
        <v>1200</v>
      </c>
      <c r="AJ6173">
        <v>1200</v>
      </c>
      <c r="AK6173">
        <v>0</v>
      </c>
      <c r="AL6173">
        <v>50</v>
      </c>
      <c r="AM6173">
        <v>21195</v>
      </c>
      <c r="AN6173">
        <v>52987.5</v>
      </c>
      <c r="AO6173">
        <v>6092</v>
      </c>
      <c r="AP6173">
        <v>11</v>
      </c>
      <c r="AQ6173" t="s">
        <v>1196</v>
      </c>
      <c r="AR6173" t="s">
        <v>246</v>
      </c>
    </row>
    <row r="6174" spans="1:44" x14ac:dyDescent="0.3">
      <c r="A6174" t="s">
        <v>484</v>
      </c>
      <c r="D6174" t="s">
        <v>237</v>
      </c>
      <c r="E6174" t="s">
        <v>48</v>
      </c>
      <c r="F6174" s="1">
        <v>42329.652777777781</v>
      </c>
      <c r="G6174" t="s">
        <v>256</v>
      </c>
      <c r="H6174" t="s">
        <v>257</v>
      </c>
      <c r="I6174" s="1">
        <v>42329.65347222222</v>
      </c>
      <c r="J6174" s="2">
        <v>42329</v>
      </c>
      <c r="K6174" t="s">
        <v>186</v>
      </c>
      <c r="L6174" t="s">
        <v>1245</v>
      </c>
      <c r="M6174" t="s">
        <v>1246</v>
      </c>
      <c r="N6174" t="s">
        <v>909</v>
      </c>
      <c r="O6174" t="s">
        <v>190</v>
      </c>
      <c r="P6174" t="s">
        <v>910</v>
      </c>
      <c r="Q6174" t="s">
        <v>192</v>
      </c>
      <c r="R6174" t="s">
        <v>193</v>
      </c>
      <c r="T6174" s="2">
        <v>42322</v>
      </c>
      <c r="U6174" s="1">
        <v>42329.65347222222</v>
      </c>
      <c r="V6174" s="2"/>
      <c r="W6174">
        <v>1.25</v>
      </c>
      <c r="X6174" t="s">
        <v>194</v>
      </c>
      <c r="Y6174" t="s">
        <v>1247</v>
      </c>
      <c r="Z6174" s="2">
        <v>42105</v>
      </c>
      <c r="AA6174">
        <v>151655834</v>
      </c>
      <c r="AB6174" t="s">
        <v>193</v>
      </c>
      <c r="AC6174">
        <v>92</v>
      </c>
      <c r="AE6174">
        <v>2015</v>
      </c>
      <c r="AF6174">
        <v>6000</v>
      </c>
      <c r="AG6174">
        <v>755.55</v>
      </c>
      <c r="AH6174">
        <v>0</v>
      </c>
      <c r="AI6174">
        <v>6000</v>
      </c>
      <c r="AJ6174">
        <v>6000</v>
      </c>
      <c r="AK6174">
        <v>0</v>
      </c>
      <c r="AL6174">
        <v>250</v>
      </c>
      <c r="AM6174">
        <v>21195</v>
      </c>
      <c r="AN6174">
        <v>52987.5</v>
      </c>
      <c r="AO6174">
        <v>6092</v>
      </c>
      <c r="AP6174">
        <v>11</v>
      </c>
      <c r="AQ6174" t="s">
        <v>1196</v>
      </c>
      <c r="AR6174" t="s">
        <v>246</v>
      </c>
    </row>
    <row r="6175" spans="1:44" x14ac:dyDescent="0.3">
      <c r="A6175" t="s">
        <v>484</v>
      </c>
      <c r="D6175" t="s">
        <v>237</v>
      </c>
      <c r="E6175" t="s">
        <v>48</v>
      </c>
      <c r="F6175" s="1">
        <v>42329.652777777781</v>
      </c>
      <c r="G6175" t="s">
        <v>184</v>
      </c>
      <c r="H6175" t="s">
        <v>185</v>
      </c>
      <c r="I6175" s="1">
        <v>42329.65347222222</v>
      </c>
      <c r="J6175" s="2">
        <v>42329</v>
      </c>
      <c r="K6175" t="s">
        <v>186</v>
      </c>
      <c r="L6175" t="s">
        <v>1245</v>
      </c>
      <c r="M6175" t="s">
        <v>1246</v>
      </c>
      <c r="N6175" t="s">
        <v>909</v>
      </c>
      <c r="O6175" t="s">
        <v>190</v>
      </c>
      <c r="P6175" t="s">
        <v>910</v>
      </c>
      <c r="Q6175" t="s">
        <v>192</v>
      </c>
      <c r="R6175" t="s">
        <v>193</v>
      </c>
      <c r="T6175" s="2">
        <v>42322</v>
      </c>
      <c r="U6175" s="1">
        <v>42329.65347222222</v>
      </c>
      <c r="V6175" s="2"/>
      <c r="W6175">
        <v>1.25</v>
      </c>
      <c r="X6175" t="s">
        <v>194</v>
      </c>
      <c r="Y6175" t="s">
        <v>1247</v>
      </c>
      <c r="Z6175" s="2">
        <v>42105</v>
      </c>
      <c r="AA6175">
        <v>151655833</v>
      </c>
      <c r="AB6175" t="s">
        <v>193</v>
      </c>
      <c r="AC6175">
        <v>92</v>
      </c>
      <c r="AE6175">
        <v>2015</v>
      </c>
      <c r="AF6175">
        <v>6000</v>
      </c>
      <c r="AG6175">
        <v>755.55</v>
      </c>
      <c r="AH6175">
        <v>0</v>
      </c>
      <c r="AI6175">
        <v>6000</v>
      </c>
      <c r="AJ6175">
        <v>6000</v>
      </c>
      <c r="AK6175">
        <v>0</v>
      </c>
      <c r="AL6175">
        <v>250</v>
      </c>
      <c r="AM6175">
        <v>21195</v>
      </c>
      <c r="AN6175">
        <v>52987.5</v>
      </c>
      <c r="AO6175">
        <v>6092</v>
      </c>
      <c r="AP6175">
        <v>11</v>
      </c>
      <c r="AQ6175" t="s">
        <v>1196</v>
      </c>
      <c r="AR6175" t="s">
        <v>246</v>
      </c>
    </row>
    <row r="6176" spans="1:44" x14ac:dyDescent="0.3">
      <c r="A6176" t="s">
        <v>524</v>
      </c>
      <c r="B6176" t="s">
        <v>525</v>
      </c>
      <c r="C6176" t="s">
        <v>526</v>
      </c>
      <c r="D6176" t="s">
        <v>218</v>
      </c>
      <c r="E6176" t="s">
        <v>48</v>
      </c>
      <c r="F6176" s="1">
        <v>42329.370138888888</v>
      </c>
      <c r="G6176" t="s">
        <v>49</v>
      </c>
      <c r="H6176" t="s">
        <v>50</v>
      </c>
      <c r="I6176" s="1">
        <v>42329.372916666667</v>
      </c>
      <c r="J6176" s="2">
        <v>42329</v>
      </c>
      <c r="K6176" t="s">
        <v>51</v>
      </c>
      <c r="L6176" t="s">
        <v>527</v>
      </c>
      <c r="M6176" t="s">
        <v>528</v>
      </c>
      <c r="N6176" t="s">
        <v>1133</v>
      </c>
      <c r="P6176" t="s">
        <v>1134</v>
      </c>
      <c r="R6176" t="s">
        <v>56</v>
      </c>
      <c r="S6176">
        <v>1516043245</v>
      </c>
      <c r="T6176" s="2">
        <v>42321</v>
      </c>
      <c r="U6176" s="1">
        <v>42329.372916666667</v>
      </c>
      <c r="V6176" s="2">
        <v>42329</v>
      </c>
      <c r="W6176">
        <v>0.52500000000000002</v>
      </c>
      <c r="X6176" t="s">
        <v>57</v>
      </c>
      <c r="Y6176" t="s">
        <v>930</v>
      </c>
      <c r="Z6176" s="2">
        <v>42105</v>
      </c>
      <c r="AA6176">
        <v>151661338</v>
      </c>
      <c r="AB6176" t="s">
        <v>59</v>
      </c>
      <c r="AC6176">
        <v>165</v>
      </c>
      <c r="AE6176">
        <v>2015</v>
      </c>
      <c r="AF6176">
        <v>400</v>
      </c>
      <c r="AG6176">
        <v>1403</v>
      </c>
      <c r="AH6176">
        <v>60</v>
      </c>
      <c r="AI6176">
        <v>260</v>
      </c>
      <c r="AJ6176">
        <v>1135</v>
      </c>
      <c r="AK6176">
        <v>140</v>
      </c>
      <c r="AL6176">
        <v>0</v>
      </c>
      <c r="AM6176">
        <v>770</v>
      </c>
      <c r="AN6176">
        <v>808.5</v>
      </c>
      <c r="AO6176">
        <v>1001</v>
      </c>
      <c r="AP6176">
        <v>11</v>
      </c>
      <c r="AQ6176" t="s">
        <v>1196</v>
      </c>
      <c r="AR6176" t="s">
        <v>246</v>
      </c>
    </row>
    <row r="6177" spans="1:44" x14ac:dyDescent="0.3">
      <c r="A6177" t="s">
        <v>524</v>
      </c>
      <c r="B6177" t="s">
        <v>525</v>
      </c>
      <c r="C6177" t="s">
        <v>526</v>
      </c>
      <c r="D6177" t="s">
        <v>218</v>
      </c>
      <c r="E6177" t="s">
        <v>48</v>
      </c>
      <c r="F6177" s="1">
        <v>42329.715277777781</v>
      </c>
      <c r="G6177" t="s">
        <v>100</v>
      </c>
      <c r="H6177" t="s">
        <v>101</v>
      </c>
      <c r="I6177" s="1">
        <v>42329.724999999999</v>
      </c>
      <c r="J6177" s="2">
        <v>42329</v>
      </c>
      <c r="K6177" t="s">
        <v>51</v>
      </c>
      <c r="L6177" t="s">
        <v>527</v>
      </c>
      <c r="M6177" t="s">
        <v>528</v>
      </c>
      <c r="N6177" t="s">
        <v>76</v>
      </c>
      <c r="P6177" t="s">
        <v>77</v>
      </c>
      <c r="R6177" t="s">
        <v>78</v>
      </c>
      <c r="S6177">
        <v>1516043245</v>
      </c>
      <c r="T6177" s="2">
        <v>42321</v>
      </c>
      <c r="U6177" s="1">
        <v>42329.724999999999</v>
      </c>
      <c r="V6177" s="2">
        <v>42329</v>
      </c>
      <c r="W6177">
        <v>0.52500000000000002</v>
      </c>
      <c r="X6177" t="s">
        <v>79</v>
      </c>
      <c r="Y6177" t="s">
        <v>930</v>
      </c>
      <c r="Z6177" s="2">
        <v>42105</v>
      </c>
      <c r="AA6177">
        <v>151661338</v>
      </c>
      <c r="AB6177" t="s">
        <v>78</v>
      </c>
      <c r="AC6177">
        <v>735</v>
      </c>
      <c r="AE6177">
        <v>2015</v>
      </c>
      <c r="AF6177">
        <v>400</v>
      </c>
      <c r="AG6177">
        <v>1403</v>
      </c>
      <c r="AH6177">
        <v>0</v>
      </c>
      <c r="AI6177">
        <v>400</v>
      </c>
      <c r="AJ6177">
        <v>400</v>
      </c>
      <c r="AK6177">
        <v>0</v>
      </c>
      <c r="AL6177">
        <v>0</v>
      </c>
      <c r="AM6177">
        <v>770</v>
      </c>
      <c r="AN6177">
        <v>808.5</v>
      </c>
      <c r="AO6177">
        <v>1001</v>
      </c>
      <c r="AP6177">
        <v>11</v>
      </c>
      <c r="AQ6177" t="s">
        <v>1196</v>
      </c>
      <c r="AR6177" t="s">
        <v>246</v>
      </c>
    </row>
    <row r="6178" spans="1:44" x14ac:dyDescent="0.3">
      <c r="A6178" t="s">
        <v>484</v>
      </c>
      <c r="B6178" t="s">
        <v>494</v>
      </c>
      <c r="C6178" t="s">
        <v>495</v>
      </c>
      <c r="D6178" t="s">
        <v>218</v>
      </c>
      <c r="E6178" t="s">
        <v>48</v>
      </c>
      <c r="F6178" s="1">
        <v>42329.598611111112</v>
      </c>
      <c r="G6178" t="s">
        <v>49</v>
      </c>
      <c r="H6178" t="s">
        <v>50</v>
      </c>
      <c r="I6178" s="1">
        <v>42329.62222222222</v>
      </c>
      <c r="J6178" s="2">
        <v>42329</v>
      </c>
      <c r="K6178" t="s">
        <v>186</v>
      </c>
      <c r="L6178" t="s">
        <v>3957</v>
      </c>
      <c r="M6178" t="s">
        <v>3958</v>
      </c>
      <c r="N6178" t="s">
        <v>318</v>
      </c>
      <c r="P6178" t="s">
        <v>319</v>
      </c>
      <c r="R6178" t="s">
        <v>56</v>
      </c>
      <c r="S6178">
        <v>1516043067</v>
      </c>
      <c r="T6178" s="2">
        <v>42288</v>
      </c>
      <c r="U6178" s="1">
        <v>42329.62222222222</v>
      </c>
      <c r="V6178" s="2">
        <v>42333</v>
      </c>
      <c r="W6178">
        <v>0.23499999999999999</v>
      </c>
      <c r="X6178" t="s">
        <v>57</v>
      </c>
      <c r="Y6178" t="s">
        <v>3959</v>
      </c>
      <c r="Z6178" s="2">
        <v>42105</v>
      </c>
      <c r="AA6178">
        <v>151655796</v>
      </c>
      <c r="AB6178" t="s">
        <v>59</v>
      </c>
      <c r="AC6178">
        <v>2250</v>
      </c>
      <c r="AE6178">
        <v>2015</v>
      </c>
      <c r="AF6178">
        <v>4750</v>
      </c>
      <c r="AG6178">
        <v>1403</v>
      </c>
      <c r="AH6178">
        <v>300</v>
      </c>
      <c r="AI6178">
        <v>4050</v>
      </c>
      <c r="AJ6178">
        <v>4750</v>
      </c>
      <c r="AK6178">
        <v>700</v>
      </c>
      <c r="AL6178">
        <v>0</v>
      </c>
      <c r="AM6178">
        <v>5444</v>
      </c>
      <c r="AN6178">
        <v>2558.6799999999998</v>
      </c>
      <c r="AO6178">
        <v>6261</v>
      </c>
      <c r="AP6178">
        <v>11</v>
      </c>
      <c r="AQ6178" t="s">
        <v>1196</v>
      </c>
      <c r="AR6178" t="s">
        <v>246</v>
      </c>
    </row>
    <row r="6179" spans="1:44" x14ac:dyDescent="0.3">
      <c r="A6179" t="s">
        <v>484</v>
      </c>
      <c r="B6179" t="s">
        <v>494</v>
      </c>
      <c r="C6179" t="s">
        <v>495</v>
      </c>
      <c r="D6179" t="s">
        <v>218</v>
      </c>
      <c r="E6179" t="s">
        <v>51</v>
      </c>
      <c r="F6179" s="1">
        <v>42329.649305555555</v>
      </c>
      <c r="G6179" t="s">
        <v>251</v>
      </c>
      <c r="H6179" t="s">
        <v>252</v>
      </c>
      <c r="I6179" s="1">
        <v>42329.655555555553</v>
      </c>
      <c r="J6179" s="2">
        <v>42329</v>
      </c>
      <c r="K6179" t="s">
        <v>186</v>
      </c>
      <c r="L6179" t="s">
        <v>1242</v>
      </c>
      <c r="M6179" t="s">
        <v>1243</v>
      </c>
      <c r="N6179" t="s">
        <v>253</v>
      </c>
      <c r="O6179" t="s">
        <v>253</v>
      </c>
      <c r="P6179" t="s">
        <v>254</v>
      </c>
      <c r="Q6179" t="s">
        <v>254</v>
      </c>
      <c r="R6179" t="s">
        <v>255</v>
      </c>
      <c r="S6179">
        <v>1516043070</v>
      </c>
      <c r="T6179" s="2">
        <v>42288</v>
      </c>
      <c r="U6179" s="1">
        <v>42329.655555555553</v>
      </c>
      <c r="V6179" s="2">
        <v>42335</v>
      </c>
      <c r="W6179">
        <v>0.22500000000000001</v>
      </c>
      <c r="X6179" t="s">
        <v>57</v>
      </c>
      <c r="Y6179" t="s">
        <v>1244</v>
      </c>
      <c r="Z6179" s="2">
        <v>42105</v>
      </c>
      <c r="AA6179">
        <v>151655784</v>
      </c>
      <c r="AB6179" t="s">
        <v>255</v>
      </c>
      <c r="AC6179">
        <v>0</v>
      </c>
      <c r="AE6179">
        <v>2015</v>
      </c>
      <c r="AF6179">
        <v>50350</v>
      </c>
      <c r="AG6179">
        <v>1403</v>
      </c>
      <c r="AH6179">
        <v>0</v>
      </c>
      <c r="AI6179">
        <v>50350</v>
      </c>
      <c r="AJ6179">
        <v>50350</v>
      </c>
      <c r="AK6179">
        <v>0</v>
      </c>
      <c r="AL6179">
        <v>0</v>
      </c>
      <c r="AM6179">
        <v>100000</v>
      </c>
      <c r="AN6179">
        <v>45000</v>
      </c>
      <c r="AO6179">
        <v>53000</v>
      </c>
      <c r="AP6179">
        <v>11</v>
      </c>
      <c r="AQ6179" t="s">
        <v>1196</v>
      </c>
      <c r="AR6179" t="s">
        <v>246</v>
      </c>
    </row>
    <row r="6180" spans="1:44" x14ac:dyDescent="0.3">
      <c r="A6180" t="s">
        <v>484</v>
      </c>
      <c r="B6180" t="s">
        <v>494</v>
      </c>
      <c r="C6180" t="s">
        <v>495</v>
      </c>
      <c r="D6180" t="s">
        <v>218</v>
      </c>
      <c r="E6180" t="s">
        <v>48</v>
      </c>
      <c r="F6180" s="1">
        <v>42329.453472222223</v>
      </c>
      <c r="G6180" t="s">
        <v>485</v>
      </c>
      <c r="H6180" t="s">
        <v>486</v>
      </c>
      <c r="I6180" s="1">
        <v>42329.464583333334</v>
      </c>
      <c r="J6180" s="2">
        <v>42329</v>
      </c>
      <c r="K6180" t="s">
        <v>186</v>
      </c>
      <c r="L6180" t="s">
        <v>3422</v>
      </c>
      <c r="M6180" t="s">
        <v>3423</v>
      </c>
      <c r="N6180" t="s">
        <v>489</v>
      </c>
      <c r="P6180" t="s">
        <v>490</v>
      </c>
      <c r="R6180" t="s">
        <v>491</v>
      </c>
      <c r="S6180">
        <v>1516043018</v>
      </c>
      <c r="T6180" s="2">
        <v>42322</v>
      </c>
      <c r="U6180" s="1">
        <v>42329.464583333334</v>
      </c>
      <c r="V6180" s="2">
        <v>42016</v>
      </c>
      <c r="W6180">
        <v>1.25</v>
      </c>
      <c r="X6180" t="s">
        <v>476</v>
      </c>
      <c r="Y6180" t="s">
        <v>3424</v>
      </c>
      <c r="Z6180" s="2">
        <v>42105</v>
      </c>
      <c r="AA6180">
        <v>151655821</v>
      </c>
      <c r="AB6180" t="s">
        <v>493</v>
      </c>
      <c r="AC6180">
        <v>0</v>
      </c>
      <c r="AE6180">
        <v>2015</v>
      </c>
      <c r="AF6180">
        <v>6240</v>
      </c>
      <c r="AG6180">
        <v>1403</v>
      </c>
      <c r="AH6180">
        <v>0</v>
      </c>
      <c r="AI6180">
        <v>6240</v>
      </c>
      <c r="AJ6180">
        <v>6240</v>
      </c>
      <c r="AK6180">
        <v>0</v>
      </c>
      <c r="AL6180">
        <v>0</v>
      </c>
      <c r="AM6180">
        <v>44500</v>
      </c>
      <c r="AN6180">
        <v>111250</v>
      </c>
      <c r="AO6180">
        <v>6396</v>
      </c>
      <c r="AP6180">
        <v>11</v>
      </c>
      <c r="AQ6180" t="s">
        <v>1196</v>
      </c>
      <c r="AR6180" t="s">
        <v>246</v>
      </c>
    </row>
    <row r="6181" spans="1:44" x14ac:dyDescent="0.3">
      <c r="A6181" t="s">
        <v>484</v>
      </c>
      <c r="B6181" t="s">
        <v>494</v>
      </c>
      <c r="C6181" t="s">
        <v>495</v>
      </c>
      <c r="D6181" t="s">
        <v>47</v>
      </c>
      <c r="E6181" t="s">
        <v>48</v>
      </c>
      <c r="F6181" s="1">
        <v>42329.000694444447</v>
      </c>
      <c r="G6181" t="s">
        <v>152</v>
      </c>
      <c r="H6181" t="s">
        <v>153</v>
      </c>
      <c r="I6181" s="1">
        <v>42329.003472222219</v>
      </c>
      <c r="J6181" s="2">
        <v>42329</v>
      </c>
      <c r="K6181" t="s">
        <v>186</v>
      </c>
      <c r="L6181" t="s">
        <v>1258</v>
      </c>
      <c r="M6181" t="s">
        <v>1259</v>
      </c>
      <c r="N6181" t="s">
        <v>76</v>
      </c>
      <c r="P6181" t="s">
        <v>77</v>
      </c>
      <c r="R6181" t="s">
        <v>78</v>
      </c>
      <c r="S6181">
        <v>1516043013</v>
      </c>
      <c r="T6181" s="2">
        <v>42288</v>
      </c>
      <c r="U6181" s="1">
        <v>42329.003472222219</v>
      </c>
      <c r="V6181" s="2">
        <v>42328</v>
      </c>
      <c r="W6181">
        <v>0.25</v>
      </c>
      <c r="X6181" t="s">
        <v>79</v>
      </c>
      <c r="Y6181" t="s">
        <v>1260</v>
      </c>
      <c r="Z6181" s="2">
        <v>42135</v>
      </c>
      <c r="AA6181">
        <v>151655895</v>
      </c>
      <c r="AB6181" t="s">
        <v>78</v>
      </c>
      <c r="AC6181">
        <v>128</v>
      </c>
      <c r="AE6181">
        <v>2015</v>
      </c>
      <c r="AF6181">
        <v>3900</v>
      </c>
      <c r="AG6181">
        <v>1403</v>
      </c>
      <c r="AH6181">
        <v>0</v>
      </c>
      <c r="AI6181">
        <v>3900</v>
      </c>
      <c r="AJ6181">
        <v>3900</v>
      </c>
      <c r="AK6181">
        <v>0</v>
      </c>
      <c r="AL6181">
        <v>0</v>
      </c>
      <c r="AM6181">
        <v>3956</v>
      </c>
      <c r="AN6181">
        <v>1978</v>
      </c>
      <c r="AO6181">
        <v>4748</v>
      </c>
      <c r="AP6181">
        <v>11</v>
      </c>
      <c r="AQ6181" t="s">
        <v>1196</v>
      </c>
      <c r="AR6181" t="s">
        <v>246</v>
      </c>
    </row>
    <row r="6182" spans="1:44" x14ac:dyDescent="0.3">
      <c r="A6182" t="s">
        <v>484</v>
      </c>
      <c r="B6182" t="s">
        <v>494</v>
      </c>
      <c r="C6182" t="s">
        <v>495</v>
      </c>
      <c r="D6182" t="s">
        <v>47</v>
      </c>
      <c r="E6182" t="s">
        <v>51</v>
      </c>
      <c r="F6182" s="1">
        <v>42329.000694444447</v>
      </c>
      <c r="G6182" t="s">
        <v>154</v>
      </c>
      <c r="H6182" t="s">
        <v>380</v>
      </c>
      <c r="I6182" s="1">
        <v>42329.003472222219</v>
      </c>
      <c r="J6182" s="2">
        <v>42329</v>
      </c>
      <c r="K6182" t="s">
        <v>186</v>
      </c>
      <c r="L6182" t="s">
        <v>1258</v>
      </c>
      <c r="M6182" t="s">
        <v>1259</v>
      </c>
      <c r="N6182" t="s">
        <v>82</v>
      </c>
      <c r="O6182" t="s">
        <v>82</v>
      </c>
      <c r="P6182" t="s">
        <v>83</v>
      </c>
      <c r="Q6182" t="s">
        <v>83</v>
      </c>
      <c r="R6182" t="s">
        <v>84</v>
      </c>
      <c r="S6182">
        <v>1516043013</v>
      </c>
      <c r="T6182" s="2">
        <v>42288</v>
      </c>
      <c r="U6182" s="1">
        <v>42329.003472222219</v>
      </c>
      <c r="V6182" s="2">
        <v>42328</v>
      </c>
      <c r="W6182">
        <v>0.25</v>
      </c>
      <c r="X6182" t="s">
        <v>79</v>
      </c>
      <c r="Y6182" t="s">
        <v>1260</v>
      </c>
      <c r="Z6182" s="2">
        <v>42135</v>
      </c>
      <c r="AA6182">
        <v>151655895</v>
      </c>
      <c r="AB6182" t="s">
        <v>84</v>
      </c>
      <c r="AC6182">
        <v>1400</v>
      </c>
      <c r="AD6182">
        <v>2500</v>
      </c>
      <c r="AE6182">
        <v>2015</v>
      </c>
      <c r="AF6182">
        <v>2500</v>
      </c>
      <c r="AG6182">
        <v>1403</v>
      </c>
      <c r="AH6182">
        <v>0</v>
      </c>
      <c r="AI6182">
        <v>2500</v>
      </c>
      <c r="AJ6182">
        <v>2500</v>
      </c>
      <c r="AK6182">
        <v>0</v>
      </c>
      <c r="AL6182">
        <v>0</v>
      </c>
      <c r="AM6182">
        <v>3956</v>
      </c>
      <c r="AN6182">
        <v>1978</v>
      </c>
      <c r="AO6182">
        <v>4748</v>
      </c>
      <c r="AP6182">
        <v>11</v>
      </c>
      <c r="AQ6182" t="s">
        <v>1196</v>
      </c>
      <c r="AR6182" t="s">
        <v>246</v>
      </c>
    </row>
    <row r="6183" spans="1:44" x14ac:dyDescent="0.3">
      <c r="A6183" t="s">
        <v>484</v>
      </c>
      <c r="B6183" t="s">
        <v>494</v>
      </c>
      <c r="C6183" t="s">
        <v>495</v>
      </c>
      <c r="D6183" t="s">
        <v>112</v>
      </c>
      <c r="E6183" t="s">
        <v>48</v>
      </c>
      <c r="F6183" s="1">
        <v>42329.806944444441</v>
      </c>
      <c r="G6183" t="s">
        <v>49</v>
      </c>
      <c r="H6183" t="s">
        <v>50</v>
      </c>
      <c r="I6183" s="1">
        <v>42329.820138888892</v>
      </c>
      <c r="J6183" s="2">
        <v>42329</v>
      </c>
      <c r="K6183" t="s">
        <v>186</v>
      </c>
      <c r="L6183" t="s">
        <v>3960</v>
      </c>
      <c r="M6183" t="s">
        <v>3961</v>
      </c>
      <c r="N6183" t="s">
        <v>344</v>
      </c>
      <c r="P6183" t="s">
        <v>345</v>
      </c>
      <c r="R6183" t="s">
        <v>56</v>
      </c>
      <c r="S6183">
        <v>1516043001</v>
      </c>
      <c r="T6183" s="2">
        <v>42328</v>
      </c>
      <c r="U6183" s="1">
        <v>42329.820138888892</v>
      </c>
      <c r="V6183" s="2">
        <v>42331</v>
      </c>
      <c r="W6183">
        <v>0.32500000000000001</v>
      </c>
      <c r="X6183" t="s">
        <v>57</v>
      </c>
      <c r="Y6183" t="s">
        <v>3962</v>
      </c>
      <c r="Z6183" s="2">
        <v>42135</v>
      </c>
      <c r="AA6183">
        <v>151655896</v>
      </c>
      <c r="AB6183" t="s">
        <v>59</v>
      </c>
      <c r="AC6183">
        <v>0</v>
      </c>
      <c r="AE6183">
        <v>2015</v>
      </c>
      <c r="AF6183">
        <v>19000</v>
      </c>
      <c r="AG6183">
        <v>1403</v>
      </c>
      <c r="AH6183">
        <v>300</v>
      </c>
      <c r="AI6183">
        <v>18750</v>
      </c>
      <c r="AJ6183">
        <v>19000</v>
      </c>
      <c r="AK6183">
        <v>250</v>
      </c>
      <c r="AL6183">
        <v>0</v>
      </c>
      <c r="AM6183">
        <v>916</v>
      </c>
      <c r="AN6183">
        <v>595.4</v>
      </c>
      <c r="AO6183">
        <v>1374</v>
      </c>
      <c r="AP6183">
        <v>11</v>
      </c>
      <c r="AQ6183" t="s">
        <v>1196</v>
      </c>
      <c r="AR6183" t="s">
        <v>246</v>
      </c>
    </row>
    <row r="6184" spans="1:44" x14ac:dyDescent="0.3">
      <c r="A6184" t="s">
        <v>484</v>
      </c>
      <c r="B6184" t="s">
        <v>494</v>
      </c>
      <c r="C6184" t="s">
        <v>495</v>
      </c>
      <c r="D6184" t="s">
        <v>47</v>
      </c>
      <c r="E6184" t="s">
        <v>48</v>
      </c>
      <c r="F6184" s="1">
        <v>42329.453472222223</v>
      </c>
      <c r="G6184" t="s">
        <v>485</v>
      </c>
      <c r="H6184" t="s">
        <v>486</v>
      </c>
      <c r="I6184" s="1">
        <v>42329.45416666667</v>
      </c>
      <c r="J6184" s="2">
        <v>42329</v>
      </c>
      <c r="K6184" t="s">
        <v>186</v>
      </c>
      <c r="L6184" t="s">
        <v>3091</v>
      </c>
      <c r="M6184" t="s">
        <v>3092</v>
      </c>
      <c r="N6184" t="s">
        <v>489</v>
      </c>
      <c r="P6184" t="s">
        <v>490</v>
      </c>
      <c r="R6184" t="s">
        <v>491</v>
      </c>
      <c r="S6184">
        <v>1516043000</v>
      </c>
      <c r="T6184" s="2">
        <v>42322</v>
      </c>
      <c r="U6184" s="1">
        <v>42329.45416666667</v>
      </c>
      <c r="V6184" s="2">
        <v>42334</v>
      </c>
      <c r="W6184">
        <v>3.9750000000000001</v>
      </c>
      <c r="X6184" t="s">
        <v>476</v>
      </c>
      <c r="Y6184" t="s">
        <v>953</v>
      </c>
      <c r="Z6184" s="2">
        <v>42135</v>
      </c>
      <c r="AA6184">
        <v>151655856</v>
      </c>
      <c r="AB6184" t="s">
        <v>493</v>
      </c>
      <c r="AC6184">
        <v>3740</v>
      </c>
      <c r="AE6184">
        <v>2015</v>
      </c>
      <c r="AF6184">
        <v>1300</v>
      </c>
      <c r="AG6184">
        <v>1403</v>
      </c>
      <c r="AH6184">
        <v>0</v>
      </c>
      <c r="AI6184">
        <v>1300</v>
      </c>
      <c r="AJ6184">
        <v>1300</v>
      </c>
      <c r="AK6184">
        <v>0</v>
      </c>
      <c r="AL6184">
        <v>0</v>
      </c>
      <c r="AM6184">
        <v>8394</v>
      </c>
      <c r="AN6184">
        <v>66732.3</v>
      </c>
      <c r="AO6184">
        <v>5036</v>
      </c>
      <c r="AP6184">
        <v>11</v>
      </c>
      <c r="AQ6184" t="s">
        <v>1196</v>
      </c>
      <c r="AR6184" t="s">
        <v>246</v>
      </c>
    </row>
    <row r="6185" spans="1:44" x14ac:dyDescent="0.3">
      <c r="A6185" t="s">
        <v>484</v>
      </c>
      <c r="D6185" t="s">
        <v>237</v>
      </c>
      <c r="E6185" t="s">
        <v>48</v>
      </c>
      <c r="F6185" s="1">
        <v>42329.453472222223</v>
      </c>
      <c r="G6185" t="s">
        <v>485</v>
      </c>
      <c r="H6185" t="s">
        <v>486</v>
      </c>
      <c r="I6185" s="1">
        <v>42329.45416666667</v>
      </c>
      <c r="J6185" s="2">
        <v>42329</v>
      </c>
      <c r="K6185" t="s">
        <v>186</v>
      </c>
      <c r="L6185" t="s">
        <v>1277</v>
      </c>
      <c r="M6185" t="s">
        <v>1278</v>
      </c>
      <c r="N6185" t="s">
        <v>489</v>
      </c>
      <c r="P6185" t="s">
        <v>490</v>
      </c>
      <c r="R6185" t="s">
        <v>491</v>
      </c>
      <c r="T6185" s="2">
        <v>42322</v>
      </c>
      <c r="U6185" s="1">
        <v>42329.45416666667</v>
      </c>
      <c r="V6185" s="2"/>
      <c r="W6185">
        <v>3.9750000000000001</v>
      </c>
      <c r="X6185" t="s">
        <v>476</v>
      </c>
      <c r="Y6185" t="s">
        <v>953</v>
      </c>
      <c r="Z6185" s="2">
        <v>42166</v>
      </c>
      <c r="AA6185">
        <v>151655966</v>
      </c>
      <c r="AB6185" t="s">
        <v>493</v>
      </c>
      <c r="AC6185">
        <v>163</v>
      </c>
      <c r="AE6185">
        <v>2015</v>
      </c>
      <c r="AF6185">
        <v>3741</v>
      </c>
      <c r="AG6185">
        <v>1403</v>
      </c>
      <c r="AH6185">
        <v>0</v>
      </c>
      <c r="AI6185">
        <v>3741</v>
      </c>
      <c r="AJ6185">
        <v>3741</v>
      </c>
      <c r="AK6185">
        <v>0</v>
      </c>
      <c r="AL6185">
        <v>0</v>
      </c>
      <c r="AM6185">
        <v>6498</v>
      </c>
      <c r="AN6185">
        <v>51659.1</v>
      </c>
      <c r="AO6185">
        <v>3898</v>
      </c>
      <c r="AP6185">
        <v>11</v>
      </c>
      <c r="AQ6185" t="s">
        <v>1196</v>
      </c>
      <c r="AR6185" t="s">
        <v>246</v>
      </c>
    </row>
    <row r="6186" spans="1:44" x14ac:dyDescent="0.3">
      <c r="A6186" t="s">
        <v>484</v>
      </c>
      <c r="B6186" t="s">
        <v>494</v>
      </c>
      <c r="C6186" t="s">
        <v>495</v>
      </c>
      <c r="D6186" t="s">
        <v>218</v>
      </c>
      <c r="E6186" t="s">
        <v>48</v>
      </c>
      <c r="F6186" s="1">
        <v>42329.453472222223</v>
      </c>
      <c r="G6186" t="s">
        <v>485</v>
      </c>
      <c r="H6186" t="s">
        <v>486</v>
      </c>
      <c r="I6186" s="1">
        <v>42329.45416666667</v>
      </c>
      <c r="J6186" s="2">
        <v>42329</v>
      </c>
      <c r="K6186" t="s">
        <v>186</v>
      </c>
      <c r="L6186" t="s">
        <v>949</v>
      </c>
      <c r="M6186" t="s">
        <v>950</v>
      </c>
      <c r="N6186" t="s">
        <v>489</v>
      </c>
      <c r="P6186" t="s">
        <v>490</v>
      </c>
      <c r="R6186" t="s">
        <v>491</v>
      </c>
      <c r="S6186">
        <v>1516042996</v>
      </c>
      <c r="T6186" s="2">
        <v>42322</v>
      </c>
      <c r="U6186" s="1">
        <v>42329.45416666667</v>
      </c>
      <c r="V6186" s="2">
        <v>42332</v>
      </c>
      <c r="W6186">
        <v>3.9750000000000001</v>
      </c>
      <c r="X6186" t="s">
        <v>476</v>
      </c>
      <c r="Y6186" t="s">
        <v>953</v>
      </c>
      <c r="Z6186" s="2">
        <v>42166</v>
      </c>
      <c r="AA6186">
        <v>151655967</v>
      </c>
      <c r="AB6186" t="s">
        <v>493</v>
      </c>
      <c r="AC6186">
        <v>24</v>
      </c>
      <c r="AE6186">
        <v>2015</v>
      </c>
      <c r="AF6186">
        <v>300</v>
      </c>
      <c r="AG6186">
        <v>1403</v>
      </c>
      <c r="AH6186">
        <v>0</v>
      </c>
      <c r="AI6186">
        <v>300</v>
      </c>
      <c r="AJ6186">
        <v>5268</v>
      </c>
      <c r="AK6186">
        <v>0</v>
      </c>
      <c r="AL6186">
        <v>0</v>
      </c>
      <c r="AM6186">
        <v>5004</v>
      </c>
      <c r="AN6186">
        <v>39781.800000000003</v>
      </c>
      <c r="AO6186">
        <v>5284</v>
      </c>
      <c r="AP6186">
        <v>11</v>
      </c>
      <c r="AQ6186" t="s">
        <v>1196</v>
      </c>
      <c r="AR6186" t="s">
        <v>246</v>
      </c>
    </row>
    <row r="6187" spans="1:44" x14ac:dyDescent="0.3">
      <c r="A6187" t="s">
        <v>484</v>
      </c>
      <c r="B6187" t="s">
        <v>494</v>
      </c>
      <c r="C6187" t="s">
        <v>495</v>
      </c>
      <c r="D6187" t="s">
        <v>47</v>
      </c>
      <c r="E6187" t="s">
        <v>51</v>
      </c>
      <c r="F6187" s="1">
        <v>42329.029166666667</v>
      </c>
      <c r="G6187" t="s">
        <v>152</v>
      </c>
      <c r="H6187" t="s">
        <v>346</v>
      </c>
      <c r="I6187" s="1">
        <v>42329.035416666666</v>
      </c>
      <c r="J6187" s="2">
        <v>42329</v>
      </c>
      <c r="K6187" t="s">
        <v>186</v>
      </c>
      <c r="L6187" t="s">
        <v>1277</v>
      </c>
      <c r="M6187" t="s">
        <v>1278</v>
      </c>
      <c r="N6187" t="s">
        <v>76</v>
      </c>
      <c r="P6187" t="s">
        <v>77</v>
      </c>
      <c r="R6187" t="s">
        <v>78</v>
      </c>
      <c r="S6187">
        <v>1516042995</v>
      </c>
      <c r="T6187" s="2">
        <v>42322</v>
      </c>
      <c r="U6187" s="1">
        <v>42329.035416666666</v>
      </c>
      <c r="V6187" s="2">
        <v>42332</v>
      </c>
      <c r="W6187">
        <v>3.9750000000000001</v>
      </c>
      <c r="X6187" t="s">
        <v>79</v>
      </c>
      <c r="Y6187" t="s">
        <v>953</v>
      </c>
      <c r="Z6187" s="2">
        <v>42166</v>
      </c>
      <c r="AA6187">
        <v>151655965</v>
      </c>
      <c r="AB6187" t="s">
        <v>78</v>
      </c>
      <c r="AC6187">
        <v>845</v>
      </c>
      <c r="AE6187">
        <v>2015</v>
      </c>
      <c r="AF6187">
        <v>3000</v>
      </c>
      <c r="AG6187">
        <v>1403</v>
      </c>
      <c r="AH6187">
        <v>0</v>
      </c>
      <c r="AI6187">
        <v>3000</v>
      </c>
      <c r="AJ6187">
        <v>3000</v>
      </c>
      <c r="AK6187">
        <v>0</v>
      </c>
      <c r="AL6187">
        <v>0</v>
      </c>
      <c r="AM6187">
        <v>6498</v>
      </c>
      <c r="AN6187">
        <v>51659.1</v>
      </c>
      <c r="AO6187">
        <v>3898</v>
      </c>
      <c r="AP6187">
        <v>11</v>
      </c>
      <c r="AQ6187" t="s">
        <v>1196</v>
      </c>
      <c r="AR6187" t="s">
        <v>246</v>
      </c>
    </row>
    <row r="6188" spans="1:44" x14ac:dyDescent="0.3">
      <c r="A6188" t="s">
        <v>484</v>
      </c>
      <c r="B6188" t="s">
        <v>494</v>
      </c>
      <c r="C6188" t="s">
        <v>495</v>
      </c>
      <c r="D6188" t="s">
        <v>47</v>
      </c>
      <c r="E6188" t="s">
        <v>51</v>
      </c>
      <c r="F6188" s="1">
        <v>42329.029166666667</v>
      </c>
      <c r="G6188" t="s">
        <v>154</v>
      </c>
      <c r="H6188" t="s">
        <v>380</v>
      </c>
      <c r="I6188" s="1">
        <v>42329.036111111112</v>
      </c>
      <c r="J6188" s="2">
        <v>42329</v>
      </c>
      <c r="K6188" t="s">
        <v>186</v>
      </c>
      <c r="L6188" t="s">
        <v>1277</v>
      </c>
      <c r="M6188" t="s">
        <v>1278</v>
      </c>
      <c r="N6188" t="s">
        <v>82</v>
      </c>
      <c r="O6188" t="s">
        <v>82</v>
      </c>
      <c r="P6188" t="s">
        <v>83</v>
      </c>
      <c r="Q6188" t="s">
        <v>83</v>
      </c>
      <c r="R6188" t="s">
        <v>84</v>
      </c>
      <c r="S6188">
        <v>1516042995</v>
      </c>
      <c r="T6188" s="2">
        <v>42322</v>
      </c>
      <c r="U6188" s="1">
        <v>42329.036111111112</v>
      </c>
      <c r="V6188" s="2">
        <v>42332</v>
      </c>
      <c r="W6188">
        <v>3.9750000000000001</v>
      </c>
      <c r="X6188" t="s">
        <v>79</v>
      </c>
      <c r="Y6188" t="s">
        <v>953</v>
      </c>
      <c r="Z6188" s="2">
        <v>42166</v>
      </c>
      <c r="AA6188">
        <v>151655965</v>
      </c>
      <c r="AB6188" t="s">
        <v>84</v>
      </c>
      <c r="AC6188">
        <v>0</v>
      </c>
      <c r="AD6188">
        <v>3000</v>
      </c>
      <c r="AE6188">
        <v>2015</v>
      </c>
      <c r="AF6188">
        <v>3000</v>
      </c>
      <c r="AG6188">
        <v>1403</v>
      </c>
      <c r="AH6188">
        <v>0</v>
      </c>
      <c r="AI6188">
        <v>3000</v>
      </c>
      <c r="AJ6188">
        <v>3000</v>
      </c>
      <c r="AK6188">
        <v>0</v>
      </c>
      <c r="AL6188">
        <v>0</v>
      </c>
      <c r="AM6188">
        <v>6498</v>
      </c>
      <c r="AN6188">
        <v>51659.1</v>
      </c>
      <c r="AO6188">
        <v>3898</v>
      </c>
      <c r="AP6188">
        <v>11</v>
      </c>
      <c r="AQ6188" t="s">
        <v>1196</v>
      </c>
      <c r="AR6188" t="s">
        <v>246</v>
      </c>
    </row>
    <row r="6189" spans="1:44" x14ac:dyDescent="0.3">
      <c r="A6189" t="s">
        <v>484</v>
      </c>
      <c r="B6189" t="s">
        <v>494</v>
      </c>
      <c r="C6189" t="s">
        <v>495</v>
      </c>
      <c r="D6189" t="s">
        <v>47</v>
      </c>
      <c r="E6189" t="s">
        <v>48</v>
      </c>
      <c r="F6189" s="1">
        <v>42329.453472222223</v>
      </c>
      <c r="G6189" t="s">
        <v>485</v>
      </c>
      <c r="H6189" t="s">
        <v>486</v>
      </c>
      <c r="I6189" s="1">
        <v>42329.453472222223</v>
      </c>
      <c r="J6189" s="2">
        <v>42329</v>
      </c>
      <c r="K6189" t="s">
        <v>186</v>
      </c>
      <c r="L6189" t="s">
        <v>1277</v>
      </c>
      <c r="M6189" t="s">
        <v>1278</v>
      </c>
      <c r="N6189" t="s">
        <v>489</v>
      </c>
      <c r="P6189" t="s">
        <v>490</v>
      </c>
      <c r="R6189" t="s">
        <v>491</v>
      </c>
      <c r="S6189">
        <v>1516042995</v>
      </c>
      <c r="T6189" s="2">
        <v>42322</v>
      </c>
      <c r="U6189" s="1">
        <v>42329.453472222223</v>
      </c>
      <c r="V6189" s="2">
        <v>42332</v>
      </c>
      <c r="W6189">
        <v>3.9750000000000001</v>
      </c>
      <c r="X6189" t="s">
        <v>476</v>
      </c>
      <c r="Y6189" t="s">
        <v>953</v>
      </c>
      <c r="Z6189" s="2">
        <v>42166</v>
      </c>
      <c r="AA6189">
        <v>151655965</v>
      </c>
      <c r="AB6189" t="s">
        <v>493</v>
      </c>
      <c r="AC6189">
        <v>0</v>
      </c>
      <c r="AE6189">
        <v>2015</v>
      </c>
      <c r="AF6189">
        <v>59</v>
      </c>
      <c r="AG6189">
        <v>1403</v>
      </c>
      <c r="AH6189">
        <v>0</v>
      </c>
      <c r="AI6189">
        <v>59</v>
      </c>
      <c r="AJ6189">
        <v>3904</v>
      </c>
      <c r="AK6189">
        <v>0</v>
      </c>
      <c r="AL6189">
        <v>0</v>
      </c>
      <c r="AM6189">
        <v>6498</v>
      </c>
      <c r="AN6189">
        <v>51659.1</v>
      </c>
      <c r="AO6189">
        <v>3898</v>
      </c>
      <c r="AP6189">
        <v>11</v>
      </c>
      <c r="AQ6189" t="s">
        <v>1196</v>
      </c>
      <c r="AR6189" t="s">
        <v>246</v>
      </c>
    </row>
    <row r="6190" spans="1:44" x14ac:dyDescent="0.3">
      <c r="A6190" t="s">
        <v>564</v>
      </c>
      <c r="B6190" t="s">
        <v>1279</v>
      </c>
      <c r="C6190" t="s">
        <v>1280</v>
      </c>
      <c r="D6190" t="s">
        <v>112</v>
      </c>
      <c r="E6190" t="s">
        <v>48</v>
      </c>
      <c r="F6190" s="1">
        <v>42329.73333333333</v>
      </c>
      <c r="G6190" t="s">
        <v>49</v>
      </c>
      <c r="H6190" t="s">
        <v>50</v>
      </c>
      <c r="I6190" s="1">
        <v>42329.734027777777</v>
      </c>
      <c r="J6190" s="2">
        <v>42329</v>
      </c>
      <c r="K6190" t="s">
        <v>51</v>
      </c>
      <c r="L6190" t="s">
        <v>1281</v>
      </c>
      <c r="M6190" t="s">
        <v>1282</v>
      </c>
      <c r="N6190" t="s">
        <v>212</v>
      </c>
      <c r="P6190" t="s">
        <v>213</v>
      </c>
      <c r="R6190" t="s">
        <v>56</v>
      </c>
      <c r="S6190">
        <v>1516043254</v>
      </c>
      <c r="T6190" s="2">
        <v>42324</v>
      </c>
      <c r="U6190" s="1">
        <v>42329.734027777777</v>
      </c>
      <c r="V6190" s="2">
        <v>42330</v>
      </c>
      <c r="W6190">
        <v>0.57499999999999996</v>
      </c>
      <c r="X6190" t="s">
        <v>57</v>
      </c>
      <c r="Y6190" t="s">
        <v>1283</v>
      </c>
      <c r="Z6190" s="2">
        <v>42321</v>
      </c>
      <c r="AA6190">
        <v>151662023</v>
      </c>
      <c r="AB6190" t="s">
        <v>59</v>
      </c>
      <c r="AC6190">
        <v>0</v>
      </c>
      <c r="AE6190">
        <v>2015</v>
      </c>
      <c r="AF6190">
        <v>2365</v>
      </c>
      <c r="AG6190">
        <v>1403</v>
      </c>
      <c r="AH6190">
        <v>0</v>
      </c>
      <c r="AI6190">
        <v>2165</v>
      </c>
      <c r="AJ6190">
        <v>2365</v>
      </c>
      <c r="AK6190">
        <v>200</v>
      </c>
      <c r="AL6190">
        <v>0</v>
      </c>
      <c r="AM6190">
        <v>1365</v>
      </c>
      <c r="AN6190">
        <v>1569.75</v>
      </c>
      <c r="AO6190">
        <v>1570</v>
      </c>
      <c r="AP6190">
        <v>11</v>
      </c>
      <c r="AQ6190" t="s">
        <v>1196</v>
      </c>
      <c r="AR6190" t="s">
        <v>246</v>
      </c>
    </row>
    <row r="6191" spans="1:44" x14ac:dyDescent="0.3">
      <c r="A6191" t="s">
        <v>564</v>
      </c>
      <c r="B6191" t="s">
        <v>1279</v>
      </c>
      <c r="C6191" t="s">
        <v>1280</v>
      </c>
      <c r="D6191" t="s">
        <v>112</v>
      </c>
      <c r="E6191" t="s">
        <v>48</v>
      </c>
      <c r="F6191" s="1">
        <v>42329.741666666669</v>
      </c>
      <c r="G6191" t="s">
        <v>100</v>
      </c>
      <c r="H6191" t="s">
        <v>101</v>
      </c>
      <c r="I6191" s="1">
        <v>42329.863888888889</v>
      </c>
      <c r="J6191" s="2">
        <v>42329</v>
      </c>
      <c r="K6191" t="s">
        <v>51</v>
      </c>
      <c r="L6191" t="s">
        <v>1281</v>
      </c>
      <c r="M6191" t="s">
        <v>1282</v>
      </c>
      <c r="N6191" t="s">
        <v>76</v>
      </c>
      <c r="P6191" t="s">
        <v>77</v>
      </c>
      <c r="R6191" t="s">
        <v>78</v>
      </c>
      <c r="S6191">
        <v>1516043254</v>
      </c>
      <c r="T6191" s="2">
        <v>42324</v>
      </c>
      <c r="U6191" s="1">
        <v>42329.863888888889</v>
      </c>
      <c r="V6191" s="2">
        <v>42330</v>
      </c>
      <c r="W6191">
        <v>0.57499999999999996</v>
      </c>
      <c r="X6191" t="s">
        <v>79</v>
      </c>
      <c r="Y6191" t="s">
        <v>1283</v>
      </c>
      <c r="Z6191" s="2">
        <v>42321</v>
      </c>
      <c r="AA6191">
        <v>151662023</v>
      </c>
      <c r="AB6191" t="s">
        <v>78</v>
      </c>
      <c r="AC6191">
        <v>1000</v>
      </c>
      <c r="AE6191">
        <v>2015</v>
      </c>
      <c r="AF6191">
        <v>1365</v>
      </c>
      <c r="AG6191">
        <v>1403</v>
      </c>
      <c r="AH6191">
        <v>0</v>
      </c>
      <c r="AI6191">
        <v>1365</v>
      </c>
      <c r="AJ6191">
        <v>1365</v>
      </c>
      <c r="AK6191">
        <v>0</v>
      </c>
      <c r="AL6191">
        <v>0</v>
      </c>
      <c r="AM6191">
        <v>1365</v>
      </c>
      <c r="AN6191">
        <v>1569.75</v>
      </c>
      <c r="AO6191">
        <v>1570</v>
      </c>
      <c r="AP6191">
        <v>11</v>
      </c>
      <c r="AQ6191" t="s">
        <v>1196</v>
      </c>
      <c r="AR6191" t="s">
        <v>246</v>
      </c>
    </row>
    <row r="6192" spans="1:44" x14ac:dyDescent="0.3">
      <c r="A6192" t="s">
        <v>564</v>
      </c>
      <c r="B6192" t="s">
        <v>1279</v>
      </c>
      <c r="C6192" t="s">
        <v>1280</v>
      </c>
      <c r="D6192" t="s">
        <v>112</v>
      </c>
      <c r="E6192" t="s">
        <v>48</v>
      </c>
      <c r="F6192" s="1">
        <v>42329.741666666669</v>
      </c>
      <c r="G6192" t="s">
        <v>105</v>
      </c>
      <c r="H6192" t="s">
        <v>106</v>
      </c>
      <c r="I6192" s="1">
        <v>42329.863888888889</v>
      </c>
      <c r="J6192" s="2">
        <v>42329</v>
      </c>
      <c r="K6192" t="s">
        <v>51</v>
      </c>
      <c r="L6192" t="s">
        <v>1281</v>
      </c>
      <c r="M6192" t="s">
        <v>1282</v>
      </c>
      <c r="N6192" t="s">
        <v>82</v>
      </c>
      <c r="O6192" t="s">
        <v>82</v>
      </c>
      <c r="P6192" t="s">
        <v>83</v>
      </c>
      <c r="Q6192" t="s">
        <v>83</v>
      </c>
      <c r="R6192" t="s">
        <v>84</v>
      </c>
      <c r="S6192">
        <v>1516043254</v>
      </c>
      <c r="T6192" s="2">
        <v>42324</v>
      </c>
      <c r="U6192" s="1">
        <v>42329.863888888889</v>
      </c>
      <c r="V6192" s="2">
        <v>42330</v>
      </c>
      <c r="W6192">
        <v>0.57499999999999996</v>
      </c>
      <c r="X6192" t="s">
        <v>79</v>
      </c>
      <c r="Y6192" t="s">
        <v>1283</v>
      </c>
      <c r="Z6192" s="2">
        <v>42321</v>
      </c>
      <c r="AA6192">
        <v>151662023</v>
      </c>
      <c r="AB6192" t="s">
        <v>84</v>
      </c>
      <c r="AC6192">
        <v>0</v>
      </c>
      <c r="AD6192">
        <v>1365</v>
      </c>
      <c r="AE6192">
        <v>2015</v>
      </c>
      <c r="AF6192">
        <v>1365</v>
      </c>
      <c r="AG6192">
        <v>1403</v>
      </c>
      <c r="AH6192">
        <v>0</v>
      </c>
      <c r="AI6192">
        <v>1365</v>
      </c>
      <c r="AJ6192">
        <v>1365</v>
      </c>
      <c r="AK6192">
        <v>0</v>
      </c>
      <c r="AL6192">
        <v>0</v>
      </c>
      <c r="AM6192">
        <v>1365</v>
      </c>
      <c r="AN6192">
        <v>1569.75</v>
      </c>
      <c r="AO6192">
        <v>1570</v>
      </c>
      <c r="AP6192">
        <v>11</v>
      </c>
      <c r="AQ6192" t="s">
        <v>1196</v>
      </c>
      <c r="AR6192" t="s">
        <v>246</v>
      </c>
    </row>
    <row r="6193" spans="1:44" x14ac:dyDescent="0.3">
      <c r="A6193" t="s">
        <v>612</v>
      </c>
      <c r="B6193" t="s">
        <v>975</v>
      </c>
      <c r="C6193" t="s">
        <v>976</v>
      </c>
      <c r="D6193" t="s">
        <v>112</v>
      </c>
      <c r="E6193" t="s">
        <v>48</v>
      </c>
      <c r="F6193" s="1">
        <v>42329.3125</v>
      </c>
      <c r="G6193" t="s">
        <v>49</v>
      </c>
      <c r="H6193" t="s">
        <v>50</v>
      </c>
      <c r="I6193" s="1">
        <v>42329.3125</v>
      </c>
      <c r="J6193" s="2">
        <v>42329</v>
      </c>
      <c r="K6193" t="s">
        <v>51</v>
      </c>
      <c r="L6193" t="s">
        <v>1284</v>
      </c>
      <c r="M6193" t="s">
        <v>1285</v>
      </c>
      <c r="N6193" t="s">
        <v>344</v>
      </c>
      <c r="P6193" t="s">
        <v>345</v>
      </c>
      <c r="R6193" t="s">
        <v>56</v>
      </c>
      <c r="S6193">
        <v>1516043350</v>
      </c>
      <c r="T6193" s="2">
        <v>42326</v>
      </c>
      <c r="U6193" s="1">
        <v>42329.3125</v>
      </c>
      <c r="V6193" s="2">
        <v>42135</v>
      </c>
      <c r="W6193">
        <v>0.57499999999999996</v>
      </c>
      <c r="X6193" t="s">
        <v>57</v>
      </c>
      <c r="Y6193" t="s">
        <v>674</v>
      </c>
      <c r="Z6193" s="2">
        <v>42105</v>
      </c>
      <c r="AA6193">
        <v>151661310</v>
      </c>
      <c r="AB6193" t="s">
        <v>59</v>
      </c>
      <c r="AC6193">
        <v>518</v>
      </c>
      <c r="AE6193">
        <v>2015</v>
      </c>
      <c r="AF6193">
        <v>15072</v>
      </c>
      <c r="AG6193">
        <v>1403</v>
      </c>
      <c r="AH6193">
        <v>0</v>
      </c>
      <c r="AI6193">
        <v>15072</v>
      </c>
      <c r="AJ6193">
        <v>15072</v>
      </c>
      <c r="AK6193">
        <v>0</v>
      </c>
      <c r="AL6193">
        <v>0</v>
      </c>
      <c r="AM6193">
        <v>61417</v>
      </c>
      <c r="AN6193">
        <v>55275.3</v>
      </c>
      <c r="AO6193">
        <v>15590</v>
      </c>
      <c r="AP6193">
        <v>11</v>
      </c>
      <c r="AQ6193" t="s">
        <v>1196</v>
      </c>
      <c r="AR6193" t="s">
        <v>246</v>
      </c>
    </row>
    <row r="6194" spans="1:44" x14ac:dyDescent="0.3">
      <c r="A6194" t="s">
        <v>612</v>
      </c>
      <c r="B6194" t="s">
        <v>975</v>
      </c>
      <c r="C6194" t="s">
        <v>976</v>
      </c>
      <c r="D6194" t="s">
        <v>112</v>
      </c>
      <c r="E6194" t="s">
        <v>48</v>
      </c>
      <c r="F6194" s="1">
        <v>42329.3125</v>
      </c>
      <c r="G6194" t="s">
        <v>49</v>
      </c>
      <c r="H6194" t="s">
        <v>50</v>
      </c>
      <c r="I6194" s="1">
        <v>42329.3125</v>
      </c>
      <c r="J6194" s="2">
        <v>42329</v>
      </c>
      <c r="K6194" t="s">
        <v>51</v>
      </c>
      <c r="L6194" t="s">
        <v>1284</v>
      </c>
      <c r="M6194" t="s">
        <v>1285</v>
      </c>
      <c r="N6194" t="s">
        <v>344</v>
      </c>
      <c r="P6194" t="s">
        <v>345</v>
      </c>
      <c r="R6194" t="s">
        <v>56</v>
      </c>
      <c r="S6194">
        <v>1516043350</v>
      </c>
      <c r="T6194" s="2">
        <v>42326</v>
      </c>
      <c r="U6194" s="1">
        <v>42329.3125</v>
      </c>
      <c r="V6194" s="2">
        <v>42135</v>
      </c>
      <c r="W6194">
        <v>0.57499999999999996</v>
      </c>
      <c r="X6194" t="s">
        <v>57</v>
      </c>
      <c r="Y6194" t="s">
        <v>675</v>
      </c>
      <c r="Z6194" s="2">
        <v>42105</v>
      </c>
      <c r="AA6194">
        <v>151661310</v>
      </c>
      <c r="AB6194" t="s">
        <v>59</v>
      </c>
      <c r="AC6194">
        <v>63</v>
      </c>
      <c r="AE6194">
        <v>2015</v>
      </c>
      <c r="AF6194">
        <v>11625</v>
      </c>
      <c r="AG6194">
        <v>1403</v>
      </c>
      <c r="AH6194">
        <v>0</v>
      </c>
      <c r="AI6194">
        <v>9825</v>
      </c>
      <c r="AJ6194">
        <v>11625</v>
      </c>
      <c r="AK6194">
        <v>1800</v>
      </c>
      <c r="AL6194">
        <v>0</v>
      </c>
      <c r="AM6194">
        <v>61417</v>
      </c>
      <c r="AN6194">
        <v>55275.3</v>
      </c>
      <c r="AO6194">
        <v>11688</v>
      </c>
      <c r="AP6194">
        <v>11</v>
      </c>
      <c r="AQ6194" t="s">
        <v>1196</v>
      </c>
      <c r="AR6194" t="s">
        <v>246</v>
      </c>
    </row>
    <row r="6195" spans="1:44" x14ac:dyDescent="0.3">
      <c r="A6195" t="s">
        <v>612</v>
      </c>
      <c r="B6195" t="s">
        <v>975</v>
      </c>
      <c r="C6195" t="s">
        <v>976</v>
      </c>
      <c r="D6195" t="s">
        <v>112</v>
      </c>
      <c r="E6195" t="s">
        <v>48</v>
      </c>
      <c r="F6195" s="1">
        <v>42329.741666666669</v>
      </c>
      <c r="G6195" t="s">
        <v>74</v>
      </c>
      <c r="H6195" t="s">
        <v>75</v>
      </c>
      <c r="I6195" s="1">
        <v>42329.773611111108</v>
      </c>
      <c r="J6195" s="2">
        <v>42329</v>
      </c>
      <c r="K6195" t="s">
        <v>51</v>
      </c>
      <c r="L6195" t="s">
        <v>1284</v>
      </c>
      <c r="M6195" t="s">
        <v>1285</v>
      </c>
      <c r="N6195" t="s">
        <v>76</v>
      </c>
      <c r="P6195" t="s">
        <v>77</v>
      </c>
      <c r="R6195" t="s">
        <v>78</v>
      </c>
      <c r="S6195">
        <v>1516043350</v>
      </c>
      <c r="T6195" s="2">
        <v>42326</v>
      </c>
      <c r="U6195" s="1">
        <v>42329.773611111108</v>
      </c>
      <c r="V6195" s="2">
        <v>42135</v>
      </c>
      <c r="W6195">
        <v>0.57499999999999996</v>
      </c>
      <c r="X6195" t="s">
        <v>79</v>
      </c>
      <c r="Y6195" t="s">
        <v>674</v>
      </c>
      <c r="Z6195" s="2">
        <v>42105</v>
      </c>
      <c r="AA6195">
        <v>151661310</v>
      </c>
      <c r="AB6195" t="s">
        <v>78</v>
      </c>
      <c r="AC6195">
        <v>322</v>
      </c>
      <c r="AE6195">
        <v>2015</v>
      </c>
      <c r="AF6195">
        <v>14750</v>
      </c>
      <c r="AG6195">
        <v>1403</v>
      </c>
      <c r="AH6195">
        <v>0</v>
      </c>
      <c r="AI6195">
        <v>14750</v>
      </c>
      <c r="AJ6195">
        <v>14750</v>
      </c>
      <c r="AK6195">
        <v>0</v>
      </c>
      <c r="AL6195">
        <v>0</v>
      </c>
      <c r="AM6195">
        <v>61417</v>
      </c>
      <c r="AN6195">
        <v>55275.3</v>
      </c>
      <c r="AO6195">
        <v>15590</v>
      </c>
      <c r="AP6195">
        <v>11</v>
      </c>
      <c r="AQ6195" t="s">
        <v>1196</v>
      </c>
      <c r="AR6195" t="s">
        <v>246</v>
      </c>
    </row>
    <row r="6196" spans="1:44" x14ac:dyDescent="0.3">
      <c r="A6196" t="s">
        <v>612</v>
      </c>
      <c r="B6196" t="s">
        <v>975</v>
      </c>
      <c r="C6196" t="s">
        <v>976</v>
      </c>
      <c r="D6196" t="s">
        <v>112</v>
      </c>
      <c r="E6196" t="s">
        <v>48</v>
      </c>
      <c r="F6196" s="1">
        <v>42329.741666666669</v>
      </c>
      <c r="G6196" t="s">
        <v>74</v>
      </c>
      <c r="H6196" t="s">
        <v>75</v>
      </c>
      <c r="I6196" s="1">
        <v>42329.773611111108</v>
      </c>
      <c r="J6196" s="2">
        <v>42329</v>
      </c>
      <c r="K6196" t="s">
        <v>51</v>
      </c>
      <c r="L6196" t="s">
        <v>1284</v>
      </c>
      <c r="M6196" t="s">
        <v>1285</v>
      </c>
      <c r="N6196" t="s">
        <v>76</v>
      </c>
      <c r="P6196" t="s">
        <v>77</v>
      </c>
      <c r="R6196" t="s">
        <v>78</v>
      </c>
      <c r="S6196">
        <v>1516043350</v>
      </c>
      <c r="T6196" s="2">
        <v>42326</v>
      </c>
      <c r="U6196" s="1">
        <v>42329.773611111108</v>
      </c>
      <c r="V6196" s="2">
        <v>42135</v>
      </c>
      <c r="W6196">
        <v>0.57499999999999996</v>
      </c>
      <c r="X6196" t="s">
        <v>79</v>
      </c>
      <c r="Y6196" t="s">
        <v>675</v>
      </c>
      <c r="Z6196" s="2">
        <v>42105</v>
      </c>
      <c r="AA6196">
        <v>151661310</v>
      </c>
      <c r="AB6196" t="s">
        <v>78</v>
      </c>
      <c r="AC6196">
        <v>165</v>
      </c>
      <c r="AE6196">
        <v>2015</v>
      </c>
      <c r="AF6196">
        <v>11460</v>
      </c>
      <c r="AG6196">
        <v>1403</v>
      </c>
      <c r="AH6196">
        <v>0</v>
      </c>
      <c r="AI6196">
        <v>11460</v>
      </c>
      <c r="AJ6196">
        <v>11460</v>
      </c>
      <c r="AK6196">
        <v>0</v>
      </c>
      <c r="AL6196">
        <v>0</v>
      </c>
      <c r="AM6196">
        <v>61417</v>
      </c>
      <c r="AN6196">
        <v>55275.3</v>
      </c>
      <c r="AO6196">
        <v>11688</v>
      </c>
      <c r="AP6196">
        <v>11</v>
      </c>
      <c r="AQ6196" t="s">
        <v>1196</v>
      </c>
      <c r="AR6196" t="s">
        <v>246</v>
      </c>
    </row>
    <row r="6197" spans="1:44" x14ac:dyDescent="0.3">
      <c r="A6197" t="s">
        <v>612</v>
      </c>
      <c r="B6197" t="s">
        <v>975</v>
      </c>
      <c r="C6197" t="s">
        <v>976</v>
      </c>
      <c r="D6197" t="s">
        <v>112</v>
      </c>
      <c r="E6197" t="s">
        <v>48</v>
      </c>
      <c r="F6197" s="1">
        <v>42329.741666666669</v>
      </c>
      <c r="G6197" t="s">
        <v>105</v>
      </c>
      <c r="H6197" t="s">
        <v>106</v>
      </c>
      <c r="I6197" s="1">
        <v>42329.774305555555</v>
      </c>
      <c r="J6197" s="2">
        <v>42329</v>
      </c>
      <c r="K6197" t="s">
        <v>51</v>
      </c>
      <c r="L6197" t="s">
        <v>1284</v>
      </c>
      <c r="M6197" t="s">
        <v>1285</v>
      </c>
      <c r="N6197" t="s">
        <v>82</v>
      </c>
      <c r="O6197" t="s">
        <v>82</v>
      </c>
      <c r="P6197" t="s">
        <v>83</v>
      </c>
      <c r="Q6197" t="s">
        <v>83</v>
      </c>
      <c r="R6197" t="s">
        <v>84</v>
      </c>
      <c r="S6197">
        <v>1516043350</v>
      </c>
      <c r="T6197" s="2">
        <v>42326</v>
      </c>
      <c r="U6197" s="1">
        <v>42329.774305555555</v>
      </c>
      <c r="V6197" s="2">
        <v>42135</v>
      </c>
      <c r="W6197">
        <v>0.57499999999999996</v>
      </c>
      <c r="X6197" t="s">
        <v>79</v>
      </c>
      <c r="Y6197" t="s">
        <v>674</v>
      </c>
      <c r="Z6197" s="2">
        <v>42105</v>
      </c>
      <c r="AA6197">
        <v>151661310</v>
      </c>
      <c r="AB6197" t="s">
        <v>84</v>
      </c>
      <c r="AC6197">
        <v>0</v>
      </c>
      <c r="AD6197">
        <v>14750</v>
      </c>
      <c r="AE6197">
        <v>2015</v>
      </c>
      <c r="AF6197">
        <v>14750</v>
      </c>
      <c r="AG6197">
        <v>1403</v>
      </c>
      <c r="AH6197">
        <v>0</v>
      </c>
      <c r="AI6197">
        <v>14750</v>
      </c>
      <c r="AJ6197">
        <v>14750</v>
      </c>
      <c r="AK6197">
        <v>0</v>
      </c>
      <c r="AL6197">
        <v>0</v>
      </c>
      <c r="AM6197">
        <v>61417</v>
      </c>
      <c r="AN6197">
        <v>55275.3</v>
      </c>
      <c r="AO6197">
        <v>15590</v>
      </c>
      <c r="AP6197">
        <v>11</v>
      </c>
      <c r="AQ6197" t="s">
        <v>1196</v>
      </c>
      <c r="AR6197" t="s">
        <v>246</v>
      </c>
    </row>
    <row r="6198" spans="1:44" x14ac:dyDescent="0.3">
      <c r="A6198" t="s">
        <v>612</v>
      </c>
      <c r="B6198" t="s">
        <v>975</v>
      </c>
      <c r="C6198" t="s">
        <v>976</v>
      </c>
      <c r="D6198" t="s">
        <v>112</v>
      </c>
      <c r="E6198" t="s">
        <v>48</v>
      </c>
      <c r="F6198" s="1">
        <v>42329.741666666669</v>
      </c>
      <c r="G6198" t="s">
        <v>105</v>
      </c>
      <c r="H6198" t="s">
        <v>106</v>
      </c>
      <c r="I6198" s="1">
        <v>42329.774305555555</v>
      </c>
      <c r="J6198" s="2">
        <v>42329</v>
      </c>
      <c r="K6198" t="s">
        <v>51</v>
      </c>
      <c r="L6198" t="s">
        <v>1284</v>
      </c>
      <c r="M6198" t="s">
        <v>1285</v>
      </c>
      <c r="N6198" t="s">
        <v>82</v>
      </c>
      <c r="O6198" t="s">
        <v>82</v>
      </c>
      <c r="P6198" t="s">
        <v>83</v>
      </c>
      <c r="Q6198" t="s">
        <v>83</v>
      </c>
      <c r="R6198" t="s">
        <v>84</v>
      </c>
      <c r="S6198">
        <v>1516043350</v>
      </c>
      <c r="T6198" s="2">
        <v>42326</v>
      </c>
      <c r="U6198" s="1">
        <v>42329.774305555555</v>
      </c>
      <c r="V6198" s="2">
        <v>42135</v>
      </c>
      <c r="W6198">
        <v>0.57499999999999996</v>
      </c>
      <c r="X6198" t="s">
        <v>79</v>
      </c>
      <c r="Y6198" t="s">
        <v>675</v>
      </c>
      <c r="Z6198" s="2">
        <v>42105</v>
      </c>
      <c r="AA6198">
        <v>151661310</v>
      </c>
      <c r="AB6198" t="s">
        <v>84</v>
      </c>
      <c r="AC6198">
        <v>0</v>
      </c>
      <c r="AD6198">
        <v>11460</v>
      </c>
      <c r="AE6198">
        <v>2015</v>
      </c>
      <c r="AF6198">
        <v>11460</v>
      </c>
      <c r="AG6198">
        <v>1403</v>
      </c>
      <c r="AH6198">
        <v>0</v>
      </c>
      <c r="AI6198">
        <v>11460</v>
      </c>
      <c r="AJ6198">
        <v>11460</v>
      </c>
      <c r="AK6198">
        <v>0</v>
      </c>
      <c r="AL6198">
        <v>0</v>
      </c>
      <c r="AM6198">
        <v>61417</v>
      </c>
      <c r="AN6198">
        <v>55275.3</v>
      </c>
      <c r="AO6198">
        <v>11688</v>
      </c>
      <c r="AP6198">
        <v>11</v>
      </c>
      <c r="AQ6198" t="s">
        <v>1196</v>
      </c>
      <c r="AR6198" t="s">
        <v>246</v>
      </c>
    </row>
    <row r="6199" spans="1:44" x14ac:dyDescent="0.3">
      <c r="A6199" t="s">
        <v>612</v>
      </c>
      <c r="B6199" t="s">
        <v>975</v>
      </c>
      <c r="C6199" t="s">
        <v>976</v>
      </c>
      <c r="D6199" t="s">
        <v>218</v>
      </c>
      <c r="E6199" t="s">
        <v>48</v>
      </c>
      <c r="F6199" s="1">
        <v>42329.994444444441</v>
      </c>
      <c r="G6199" t="s">
        <v>49</v>
      </c>
      <c r="H6199" t="s">
        <v>50</v>
      </c>
      <c r="I6199" s="1">
        <v>42329.994444444441</v>
      </c>
      <c r="J6199" s="2">
        <v>42329</v>
      </c>
      <c r="K6199" t="s">
        <v>51</v>
      </c>
      <c r="L6199" t="s">
        <v>1023</v>
      </c>
      <c r="M6199" t="s">
        <v>1024</v>
      </c>
      <c r="N6199" t="s">
        <v>212</v>
      </c>
      <c r="P6199" t="s">
        <v>213</v>
      </c>
      <c r="R6199" t="s">
        <v>56</v>
      </c>
      <c r="S6199">
        <v>1516043399</v>
      </c>
      <c r="T6199" s="2">
        <v>42326</v>
      </c>
      <c r="U6199" s="1">
        <v>42329.994444444441</v>
      </c>
      <c r="V6199" s="2">
        <v>42326</v>
      </c>
      <c r="W6199">
        <v>0.28499999999999998</v>
      </c>
      <c r="X6199" t="s">
        <v>57</v>
      </c>
      <c r="Y6199" t="s">
        <v>674</v>
      </c>
      <c r="Z6199" s="2">
        <v>42105</v>
      </c>
      <c r="AA6199">
        <v>151661303</v>
      </c>
      <c r="AB6199" t="s">
        <v>59</v>
      </c>
      <c r="AC6199">
        <v>0</v>
      </c>
      <c r="AE6199">
        <v>2015</v>
      </c>
      <c r="AF6199">
        <v>1763</v>
      </c>
      <c r="AG6199">
        <v>1403</v>
      </c>
      <c r="AH6199">
        <v>0</v>
      </c>
      <c r="AI6199">
        <v>1763</v>
      </c>
      <c r="AJ6199">
        <v>2901</v>
      </c>
      <c r="AK6199">
        <v>0</v>
      </c>
      <c r="AL6199">
        <v>0</v>
      </c>
      <c r="AM6199">
        <v>5385</v>
      </c>
      <c r="AN6199">
        <v>2961.75</v>
      </c>
      <c r="AO6199">
        <v>1309</v>
      </c>
      <c r="AP6199">
        <v>11</v>
      </c>
      <c r="AQ6199" t="s">
        <v>1196</v>
      </c>
      <c r="AR6199" t="s">
        <v>246</v>
      </c>
    </row>
    <row r="6200" spans="1:44" x14ac:dyDescent="0.3">
      <c r="A6200" t="s">
        <v>612</v>
      </c>
      <c r="B6200" t="s">
        <v>975</v>
      </c>
      <c r="C6200" t="s">
        <v>976</v>
      </c>
      <c r="D6200" t="s">
        <v>218</v>
      </c>
      <c r="E6200" t="s">
        <v>48</v>
      </c>
      <c r="F6200" s="1">
        <v>42329.994444444441</v>
      </c>
      <c r="G6200" t="s">
        <v>49</v>
      </c>
      <c r="H6200" t="s">
        <v>50</v>
      </c>
      <c r="I6200" s="1">
        <v>42329.994444444441</v>
      </c>
      <c r="J6200" s="2">
        <v>42329</v>
      </c>
      <c r="K6200" t="s">
        <v>51</v>
      </c>
      <c r="L6200" t="s">
        <v>1023</v>
      </c>
      <c r="M6200" t="s">
        <v>1024</v>
      </c>
      <c r="N6200" t="s">
        <v>212</v>
      </c>
      <c r="P6200" t="s">
        <v>213</v>
      </c>
      <c r="R6200" t="s">
        <v>56</v>
      </c>
      <c r="S6200">
        <v>1516043399</v>
      </c>
      <c r="T6200" s="2">
        <v>42326</v>
      </c>
      <c r="U6200" s="1">
        <v>42329.994444444441</v>
      </c>
      <c r="V6200" s="2">
        <v>42326</v>
      </c>
      <c r="W6200">
        <v>0.28499999999999998</v>
      </c>
      <c r="X6200" t="s">
        <v>57</v>
      </c>
      <c r="Y6200" t="s">
        <v>297</v>
      </c>
      <c r="Z6200" s="2">
        <v>42105</v>
      </c>
      <c r="AA6200">
        <v>151661303</v>
      </c>
      <c r="AB6200" t="s">
        <v>59</v>
      </c>
      <c r="AC6200">
        <v>0</v>
      </c>
      <c r="AE6200">
        <v>2015</v>
      </c>
      <c r="AF6200">
        <v>1805</v>
      </c>
      <c r="AG6200">
        <v>1403</v>
      </c>
      <c r="AH6200">
        <v>0</v>
      </c>
      <c r="AI6200">
        <v>1805</v>
      </c>
      <c r="AJ6200">
        <v>3410</v>
      </c>
      <c r="AK6200">
        <v>0</v>
      </c>
      <c r="AL6200">
        <v>0</v>
      </c>
      <c r="AM6200">
        <v>5385</v>
      </c>
      <c r="AN6200">
        <v>2961.75</v>
      </c>
      <c r="AO6200">
        <v>1846</v>
      </c>
      <c r="AP6200">
        <v>11</v>
      </c>
      <c r="AQ6200" t="s">
        <v>1196</v>
      </c>
      <c r="AR6200" t="s">
        <v>246</v>
      </c>
    </row>
    <row r="6201" spans="1:44" x14ac:dyDescent="0.3">
      <c r="A6201" t="s">
        <v>612</v>
      </c>
      <c r="B6201" t="s">
        <v>975</v>
      </c>
      <c r="C6201" t="s">
        <v>976</v>
      </c>
      <c r="D6201" t="s">
        <v>218</v>
      </c>
      <c r="E6201" t="s">
        <v>48</v>
      </c>
      <c r="F6201" s="1">
        <v>42329.994444444441</v>
      </c>
      <c r="G6201" t="s">
        <v>49</v>
      </c>
      <c r="H6201" t="s">
        <v>50</v>
      </c>
      <c r="I6201" s="1">
        <v>42329.994444444441</v>
      </c>
      <c r="J6201" s="2">
        <v>42329</v>
      </c>
      <c r="K6201" t="s">
        <v>51</v>
      </c>
      <c r="L6201" t="s">
        <v>1023</v>
      </c>
      <c r="M6201" t="s">
        <v>1024</v>
      </c>
      <c r="N6201" t="s">
        <v>212</v>
      </c>
      <c r="P6201" t="s">
        <v>213</v>
      </c>
      <c r="R6201" t="s">
        <v>56</v>
      </c>
      <c r="S6201">
        <v>1516043399</v>
      </c>
      <c r="T6201" s="2">
        <v>42326</v>
      </c>
      <c r="U6201" s="1">
        <v>42329.994444444441</v>
      </c>
      <c r="V6201" s="2">
        <v>42326</v>
      </c>
      <c r="W6201">
        <v>0.28499999999999998</v>
      </c>
      <c r="X6201" t="s">
        <v>57</v>
      </c>
      <c r="Y6201" t="s">
        <v>675</v>
      </c>
      <c r="Z6201" s="2">
        <v>42105</v>
      </c>
      <c r="AA6201">
        <v>151661303</v>
      </c>
      <c r="AB6201" t="s">
        <v>59</v>
      </c>
      <c r="AC6201">
        <v>0</v>
      </c>
      <c r="AE6201">
        <v>2015</v>
      </c>
      <c r="AF6201">
        <v>1339</v>
      </c>
      <c r="AG6201">
        <v>1403</v>
      </c>
      <c r="AH6201">
        <v>0</v>
      </c>
      <c r="AI6201">
        <v>1339</v>
      </c>
      <c r="AJ6201">
        <v>1339</v>
      </c>
      <c r="AK6201">
        <v>0</v>
      </c>
      <c r="AL6201">
        <v>0</v>
      </c>
      <c r="AM6201">
        <v>5385</v>
      </c>
      <c r="AN6201">
        <v>2961.75</v>
      </c>
      <c r="AO6201">
        <v>1181</v>
      </c>
      <c r="AP6201">
        <v>11</v>
      </c>
      <c r="AQ6201" t="s">
        <v>1196</v>
      </c>
      <c r="AR6201" t="s">
        <v>246</v>
      </c>
    </row>
    <row r="6202" spans="1:44" x14ac:dyDescent="0.3">
      <c r="A6202" t="s">
        <v>612</v>
      </c>
      <c r="B6202" t="s">
        <v>975</v>
      </c>
      <c r="C6202" t="s">
        <v>976</v>
      </c>
      <c r="D6202" t="s">
        <v>218</v>
      </c>
      <c r="E6202" t="s">
        <v>48</v>
      </c>
      <c r="F6202" s="1">
        <v>42329.994444444441</v>
      </c>
      <c r="G6202" t="s">
        <v>49</v>
      </c>
      <c r="H6202" t="s">
        <v>50</v>
      </c>
      <c r="I6202" s="1">
        <v>42329.994444444441</v>
      </c>
      <c r="J6202" s="2">
        <v>42329</v>
      </c>
      <c r="K6202" t="s">
        <v>51</v>
      </c>
      <c r="L6202" t="s">
        <v>1023</v>
      </c>
      <c r="M6202" t="s">
        <v>1024</v>
      </c>
      <c r="N6202" t="s">
        <v>212</v>
      </c>
      <c r="P6202" t="s">
        <v>213</v>
      </c>
      <c r="R6202" t="s">
        <v>56</v>
      </c>
      <c r="S6202">
        <v>1516043399</v>
      </c>
      <c r="T6202" s="2">
        <v>42326</v>
      </c>
      <c r="U6202" s="1">
        <v>42329.994444444441</v>
      </c>
      <c r="V6202" s="2">
        <v>42326</v>
      </c>
      <c r="W6202">
        <v>0.28499999999999998</v>
      </c>
      <c r="X6202" t="s">
        <v>57</v>
      </c>
      <c r="Y6202" t="s">
        <v>1286</v>
      </c>
      <c r="Z6202" s="2">
        <v>42105</v>
      </c>
      <c r="AA6202">
        <v>151661303</v>
      </c>
      <c r="AB6202" t="s">
        <v>59</v>
      </c>
      <c r="AC6202">
        <v>0</v>
      </c>
      <c r="AE6202">
        <v>2015</v>
      </c>
      <c r="AF6202">
        <v>1435</v>
      </c>
      <c r="AG6202">
        <v>1403</v>
      </c>
      <c r="AH6202">
        <v>0</v>
      </c>
      <c r="AI6202">
        <v>1435</v>
      </c>
      <c r="AJ6202">
        <v>1435</v>
      </c>
      <c r="AK6202">
        <v>0</v>
      </c>
      <c r="AL6202">
        <v>0</v>
      </c>
      <c r="AM6202">
        <v>5385</v>
      </c>
      <c r="AN6202">
        <v>2961.75</v>
      </c>
      <c r="AO6202">
        <v>1014</v>
      </c>
      <c r="AP6202">
        <v>11</v>
      </c>
      <c r="AQ6202" t="s">
        <v>1196</v>
      </c>
      <c r="AR6202" t="s">
        <v>246</v>
      </c>
    </row>
    <row r="6203" spans="1:44" x14ac:dyDescent="0.3">
      <c r="A6203" t="s">
        <v>612</v>
      </c>
      <c r="B6203" t="s">
        <v>975</v>
      </c>
      <c r="C6203" t="s">
        <v>976</v>
      </c>
      <c r="D6203" t="s">
        <v>218</v>
      </c>
      <c r="E6203" t="s">
        <v>48</v>
      </c>
      <c r="F6203" s="1">
        <v>42329.994444444441</v>
      </c>
      <c r="G6203" t="s">
        <v>49</v>
      </c>
      <c r="H6203" t="s">
        <v>50</v>
      </c>
      <c r="I6203" s="1">
        <v>42329.994444444441</v>
      </c>
      <c r="J6203" s="2">
        <v>42329</v>
      </c>
      <c r="K6203" t="s">
        <v>51</v>
      </c>
      <c r="L6203" t="s">
        <v>1023</v>
      </c>
      <c r="M6203" t="s">
        <v>1024</v>
      </c>
      <c r="N6203" t="s">
        <v>212</v>
      </c>
      <c r="P6203" t="s">
        <v>213</v>
      </c>
      <c r="R6203" t="s">
        <v>56</v>
      </c>
      <c r="S6203">
        <v>1516043399</v>
      </c>
      <c r="T6203" s="2">
        <v>42326</v>
      </c>
      <c r="U6203" s="1">
        <v>42329.994444444441</v>
      </c>
      <c r="V6203" s="2">
        <v>42326</v>
      </c>
      <c r="W6203">
        <v>0.28499999999999998</v>
      </c>
      <c r="X6203" t="s">
        <v>57</v>
      </c>
      <c r="Y6203" t="s">
        <v>672</v>
      </c>
      <c r="Z6203" s="2">
        <v>42105</v>
      </c>
      <c r="AA6203">
        <v>151661303</v>
      </c>
      <c r="AB6203" t="s">
        <v>59</v>
      </c>
      <c r="AC6203">
        <v>0</v>
      </c>
      <c r="AE6203">
        <v>2015</v>
      </c>
      <c r="AF6203">
        <v>872</v>
      </c>
      <c r="AG6203">
        <v>1403</v>
      </c>
      <c r="AH6203">
        <v>0</v>
      </c>
      <c r="AI6203">
        <v>872</v>
      </c>
      <c r="AJ6203">
        <v>1469</v>
      </c>
      <c r="AK6203">
        <v>0</v>
      </c>
      <c r="AL6203">
        <v>0</v>
      </c>
      <c r="AM6203">
        <v>5385</v>
      </c>
      <c r="AN6203">
        <v>2961.75</v>
      </c>
      <c r="AO6203">
        <v>717</v>
      </c>
      <c r="AP6203">
        <v>11</v>
      </c>
      <c r="AQ6203" t="s">
        <v>1196</v>
      </c>
      <c r="AR6203" t="s">
        <v>246</v>
      </c>
    </row>
    <row r="6204" spans="1:44" x14ac:dyDescent="0.3">
      <c r="A6204" t="s">
        <v>612</v>
      </c>
      <c r="B6204" t="s">
        <v>975</v>
      </c>
      <c r="C6204" t="s">
        <v>976</v>
      </c>
      <c r="D6204" t="s">
        <v>218</v>
      </c>
      <c r="E6204" t="s">
        <v>48</v>
      </c>
      <c r="F6204" s="1">
        <v>42329.994444444441</v>
      </c>
      <c r="G6204" t="s">
        <v>49</v>
      </c>
      <c r="H6204" t="s">
        <v>50</v>
      </c>
      <c r="I6204" s="1">
        <v>42329.994444444441</v>
      </c>
      <c r="J6204" s="2">
        <v>42329</v>
      </c>
      <c r="K6204" t="s">
        <v>51</v>
      </c>
      <c r="L6204" t="s">
        <v>1023</v>
      </c>
      <c r="M6204" t="s">
        <v>1024</v>
      </c>
      <c r="N6204" t="s">
        <v>212</v>
      </c>
      <c r="P6204" t="s">
        <v>213</v>
      </c>
      <c r="R6204" t="s">
        <v>56</v>
      </c>
      <c r="S6204">
        <v>1516043399</v>
      </c>
      <c r="T6204" s="2">
        <v>42326</v>
      </c>
      <c r="U6204" s="1">
        <v>42329.994444444441</v>
      </c>
      <c r="V6204" s="2">
        <v>42326</v>
      </c>
      <c r="W6204">
        <v>0.28499999999999998</v>
      </c>
      <c r="X6204" t="s">
        <v>57</v>
      </c>
      <c r="Y6204" t="s">
        <v>677</v>
      </c>
      <c r="Z6204" s="2">
        <v>42105</v>
      </c>
      <c r="AA6204">
        <v>151661303</v>
      </c>
      <c r="AB6204" t="s">
        <v>59</v>
      </c>
      <c r="AC6204">
        <v>0</v>
      </c>
      <c r="AE6204">
        <v>2015</v>
      </c>
      <c r="AF6204">
        <v>3031</v>
      </c>
      <c r="AG6204">
        <v>1403</v>
      </c>
      <c r="AH6204">
        <v>0</v>
      </c>
      <c r="AI6204">
        <v>2131</v>
      </c>
      <c r="AJ6204">
        <v>3247</v>
      </c>
      <c r="AK6204">
        <v>900</v>
      </c>
      <c r="AL6204">
        <v>0</v>
      </c>
      <c r="AM6204">
        <v>5385</v>
      </c>
      <c r="AN6204">
        <v>2961.75</v>
      </c>
      <c r="AO6204">
        <v>281</v>
      </c>
      <c r="AP6204">
        <v>11</v>
      </c>
      <c r="AQ6204" t="s">
        <v>1196</v>
      </c>
      <c r="AR6204" t="s">
        <v>246</v>
      </c>
    </row>
    <row r="6205" spans="1:44" x14ac:dyDescent="0.3">
      <c r="A6205" t="s">
        <v>158</v>
      </c>
      <c r="D6205" t="s">
        <v>237</v>
      </c>
      <c r="E6205" t="s">
        <v>48</v>
      </c>
      <c r="F6205" s="1">
        <v>42329.806944444441</v>
      </c>
      <c r="G6205" t="s">
        <v>49</v>
      </c>
      <c r="H6205" t="s">
        <v>50</v>
      </c>
      <c r="I6205" s="1">
        <v>42329.824305555558</v>
      </c>
      <c r="J6205" s="2">
        <v>42329</v>
      </c>
      <c r="K6205" t="s">
        <v>186</v>
      </c>
      <c r="L6205" t="s">
        <v>1978</v>
      </c>
      <c r="M6205" t="s">
        <v>1979</v>
      </c>
      <c r="N6205" t="s">
        <v>344</v>
      </c>
      <c r="P6205" t="s">
        <v>345</v>
      </c>
      <c r="R6205" t="s">
        <v>56</v>
      </c>
      <c r="T6205" s="2">
        <v>42321</v>
      </c>
      <c r="U6205" s="1">
        <v>42329.824305555558</v>
      </c>
      <c r="V6205" s="2"/>
      <c r="W6205">
        <v>0.115</v>
      </c>
      <c r="X6205" t="s">
        <v>57</v>
      </c>
      <c r="Y6205" t="s">
        <v>104</v>
      </c>
      <c r="Z6205" s="2">
        <v>42135</v>
      </c>
      <c r="AA6205">
        <v>151655924</v>
      </c>
      <c r="AB6205" t="s">
        <v>59</v>
      </c>
      <c r="AC6205">
        <v>13400</v>
      </c>
      <c r="AE6205">
        <v>2015</v>
      </c>
      <c r="AF6205">
        <v>14100</v>
      </c>
      <c r="AG6205">
        <v>1403</v>
      </c>
      <c r="AH6205">
        <v>550</v>
      </c>
      <c r="AI6205">
        <v>13300</v>
      </c>
      <c r="AJ6205">
        <v>14100</v>
      </c>
      <c r="AK6205">
        <v>800</v>
      </c>
      <c r="AL6205">
        <v>0</v>
      </c>
      <c r="AM6205">
        <v>5503</v>
      </c>
      <c r="AN6205">
        <v>73614.98</v>
      </c>
      <c r="AO6205">
        <v>23993</v>
      </c>
      <c r="AP6205">
        <v>11</v>
      </c>
      <c r="AQ6205" t="s">
        <v>1196</v>
      </c>
      <c r="AR6205" t="s">
        <v>246</v>
      </c>
    </row>
    <row r="6206" spans="1:44" x14ac:dyDescent="0.3">
      <c r="A6206" t="s">
        <v>140</v>
      </c>
      <c r="B6206" t="s">
        <v>141</v>
      </c>
      <c r="C6206" t="s">
        <v>142</v>
      </c>
      <c r="D6206" t="s">
        <v>218</v>
      </c>
      <c r="E6206" t="s">
        <v>48</v>
      </c>
      <c r="F6206" s="1">
        <v>42329.253472222219</v>
      </c>
      <c r="G6206" t="s">
        <v>100</v>
      </c>
      <c r="H6206" t="s">
        <v>101</v>
      </c>
      <c r="I6206" s="1">
        <v>42329.272916666669</v>
      </c>
      <c r="J6206" s="2">
        <v>42329</v>
      </c>
      <c r="K6206" t="s">
        <v>51</v>
      </c>
      <c r="L6206" t="s">
        <v>143</v>
      </c>
      <c r="M6206" t="s">
        <v>144</v>
      </c>
      <c r="N6206" t="s">
        <v>76</v>
      </c>
      <c r="P6206" t="s">
        <v>77</v>
      </c>
      <c r="R6206" t="s">
        <v>78</v>
      </c>
      <c r="S6206">
        <v>1516043531</v>
      </c>
      <c r="T6206" s="2">
        <v>42321</v>
      </c>
      <c r="U6206" s="1">
        <v>42329.272916666669</v>
      </c>
      <c r="V6206" s="2">
        <v>42329</v>
      </c>
      <c r="W6206">
        <v>0.6</v>
      </c>
      <c r="X6206" t="s">
        <v>79</v>
      </c>
      <c r="Y6206" t="s">
        <v>145</v>
      </c>
      <c r="Z6206" s="2">
        <v>42135</v>
      </c>
      <c r="AA6206">
        <v>151661386</v>
      </c>
      <c r="AB6206" t="s">
        <v>78</v>
      </c>
      <c r="AC6206">
        <v>0</v>
      </c>
      <c r="AE6206">
        <v>2015</v>
      </c>
      <c r="AF6206">
        <v>2900</v>
      </c>
      <c r="AG6206">
        <v>1403</v>
      </c>
      <c r="AH6206">
        <v>0</v>
      </c>
      <c r="AI6206">
        <v>2900</v>
      </c>
      <c r="AJ6206">
        <v>42395</v>
      </c>
      <c r="AK6206">
        <v>0</v>
      </c>
      <c r="AL6206">
        <v>0</v>
      </c>
      <c r="AM6206">
        <v>42370</v>
      </c>
      <c r="AN6206">
        <v>50844</v>
      </c>
      <c r="AO6206">
        <v>44065</v>
      </c>
      <c r="AP6206">
        <v>11</v>
      </c>
      <c r="AQ6206" t="s">
        <v>1196</v>
      </c>
      <c r="AR6206" t="s">
        <v>246</v>
      </c>
    </row>
    <row r="6207" spans="1:44" x14ac:dyDescent="0.3">
      <c r="A6207" t="s">
        <v>140</v>
      </c>
      <c r="B6207" t="s">
        <v>141</v>
      </c>
      <c r="C6207" t="s">
        <v>142</v>
      </c>
      <c r="D6207" t="s">
        <v>218</v>
      </c>
      <c r="E6207" t="s">
        <v>48</v>
      </c>
      <c r="F6207" s="1">
        <v>42329.253472222219</v>
      </c>
      <c r="G6207" t="s">
        <v>105</v>
      </c>
      <c r="H6207" t="s">
        <v>106</v>
      </c>
      <c r="I6207" s="1">
        <v>42329.272916666669</v>
      </c>
      <c r="J6207" s="2">
        <v>42329</v>
      </c>
      <c r="K6207" t="s">
        <v>51</v>
      </c>
      <c r="L6207" t="s">
        <v>143</v>
      </c>
      <c r="M6207" t="s">
        <v>144</v>
      </c>
      <c r="N6207" t="s">
        <v>82</v>
      </c>
      <c r="O6207" t="s">
        <v>82</v>
      </c>
      <c r="P6207" t="s">
        <v>83</v>
      </c>
      <c r="Q6207" t="s">
        <v>83</v>
      </c>
      <c r="R6207" t="s">
        <v>84</v>
      </c>
      <c r="S6207">
        <v>1516043531</v>
      </c>
      <c r="T6207" s="2">
        <v>42321</v>
      </c>
      <c r="U6207" s="1">
        <v>42329.272916666669</v>
      </c>
      <c r="V6207" s="2">
        <v>42329</v>
      </c>
      <c r="W6207">
        <v>0.6</v>
      </c>
      <c r="X6207" t="s">
        <v>79</v>
      </c>
      <c r="Y6207" t="s">
        <v>145</v>
      </c>
      <c r="Z6207" s="2">
        <v>42135</v>
      </c>
      <c r="AA6207">
        <v>151661386</v>
      </c>
      <c r="AB6207" t="s">
        <v>84</v>
      </c>
      <c r="AC6207">
        <v>37695</v>
      </c>
      <c r="AD6207">
        <v>2900</v>
      </c>
      <c r="AE6207">
        <v>2015</v>
      </c>
      <c r="AF6207">
        <v>2900</v>
      </c>
      <c r="AG6207">
        <v>1403</v>
      </c>
      <c r="AH6207">
        <v>0</v>
      </c>
      <c r="AI6207">
        <v>2900</v>
      </c>
      <c r="AJ6207">
        <v>4700</v>
      </c>
      <c r="AK6207">
        <v>0</v>
      </c>
      <c r="AL6207">
        <v>0</v>
      </c>
      <c r="AM6207">
        <v>42370</v>
      </c>
      <c r="AN6207">
        <v>50844</v>
      </c>
      <c r="AO6207">
        <v>44065</v>
      </c>
      <c r="AP6207">
        <v>11</v>
      </c>
      <c r="AQ6207" t="s">
        <v>1196</v>
      </c>
      <c r="AR6207" t="s">
        <v>246</v>
      </c>
    </row>
    <row r="6208" spans="1:44" x14ac:dyDescent="0.3">
      <c r="A6208" t="s">
        <v>202</v>
      </c>
      <c r="B6208" t="s">
        <v>720</v>
      </c>
      <c r="C6208" t="s">
        <v>721</v>
      </c>
      <c r="D6208" t="s">
        <v>218</v>
      </c>
      <c r="E6208" t="s">
        <v>48</v>
      </c>
      <c r="F6208" s="1">
        <v>42329.64166666667</v>
      </c>
      <c r="G6208" t="s">
        <v>100</v>
      </c>
      <c r="H6208" t="s">
        <v>101</v>
      </c>
      <c r="I6208" s="1">
        <v>42329.697222222225</v>
      </c>
      <c r="J6208" s="2">
        <v>42329</v>
      </c>
      <c r="K6208" t="s">
        <v>186</v>
      </c>
      <c r="L6208" t="s">
        <v>1292</v>
      </c>
      <c r="M6208" t="s">
        <v>1293</v>
      </c>
      <c r="N6208" t="s">
        <v>76</v>
      </c>
      <c r="P6208" t="s">
        <v>77</v>
      </c>
      <c r="R6208" t="s">
        <v>78</v>
      </c>
      <c r="S6208">
        <v>1516043398</v>
      </c>
      <c r="T6208" s="2">
        <v>42333</v>
      </c>
      <c r="U6208" s="1">
        <v>42329.697222222225</v>
      </c>
      <c r="V6208" s="2">
        <v>42329</v>
      </c>
      <c r="W6208">
        <v>0.92500000000000004</v>
      </c>
      <c r="X6208" t="s">
        <v>79</v>
      </c>
      <c r="Y6208" t="s">
        <v>104</v>
      </c>
      <c r="Z6208" s="2">
        <v>42135</v>
      </c>
      <c r="AA6208">
        <v>151655898</v>
      </c>
      <c r="AB6208" t="s">
        <v>78</v>
      </c>
      <c r="AC6208">
        <v>3075</v>
      </c>
      <c r="AE6208">
        <v>2015</v>
      </c>
      <c r="AF6208">
        <v>5125</v>
      </c>
      <c r="AG6208">
        <v>1403</v>
      </c>
      <c r="AH6208">
        <v>0</v>
      </c>
      <c r="AI6208">
        <v>5125</v>
      </c>
      <c r="AJ6208">
        <v>12725</v>
      </c>
      <c r="AK6208">
        <v>0</v>
      </c>
      <c r="AL6208">
        <v>0</v>
      </c>
      <c r="AM6208">
        <v>15000</v>
      </c>
      <c r="AN6208">
        <v>27750</v>
      </c>
      <c r="AO6208">
        <v>16500</v>
      </c>
      <c r="AP6208">
        <v>11</v>
      </c>
      <c r="AQ6208" t="s">
        <v>1196</v>
      </c>
      <c r="AR6208" t="s">
        <v>246</v>
      </c>
    </row>
    <row r="6209" spans="1:44" x14ac:dyDescent="0.3">
      <c r="A6209" t="s">
        <v>202</v>
      </c>
      <c r="B6209" t="s">
        <v>720</v>
      </c>
      <c r="C6209" t="s">
        <v>721</v>
      </c>
      <c r="D6209" t="s">
        <v>218</v>
      </c>
      <c r="E6209" t="s">
        <v>48</v>
      </c>
      <c r="F6209" s="1">
        <v>42329.64166666667</v>
      </c>
      <c r="G6209" t="s">
        <v>105</v>
      </c>
      <c r="H6209" t="s">
        <v>106</v>
      </c>
      <c r="I6209" s="1">
        <v>42329.697916666664</v>
      </c>
      <c r="J6209" s="2">
        <v>42329</v>
      </c>
      <c r="K6209" t="s">
        <v>186</v>
      </c>
      <c r="L6209" t="s">
        <v>1292</v>
      </c>
      <c r="M6209" t="s">
        <v>1293</v>
      </c>
      <c r="N6209" t="s">
        <v>82</v>
      </c>
      <c r="O6209" t="s">
        <v>82</v>
      </c>
      <c r="P6209" t="s">
        <v>83</v>
      </c>
      <c r="Q6209" t="s">
        <v>83</v>
      </c>
      <c r="R6209" t="s">
        <v>84</v>
      </c>
      <c r="S6209">
        <v>1516043398</v>
      </c>
      <c r="T6209" s="2">
        <v>42333</v>
      </c>
      <c r="U6209" s="1">
        <v>42329.697916666664</v>
      </c>
      <c r="V6209" s="2">
        <v>42329</v>
      </c>
      <c r="W6209">
        <v>0.92500000000000004</v>
      </c>
      <c r="X6209" t="s">
        <v>79</v>
      </c>
      <c r="Y6209" t="s">
        <v>104</v>
      </c>
      <c r="Z6209" s="2">
        <v>42135</v>
      </c>
      <c r="AA6209">
        <v>151655898</v>
      </c>
      <c r="AB6209" t="s">
        <v>84</v>
      </c>
      <c r="AC6209">
        <v>0</v>
      </c>
      <c r="AD6209">
        <v>5125</v>
      </c>
      <c r="AE6209">
        <v>2015</v>
      </c>
      <c r="AF6209">
        <v>5125</v>
      </c>
      <c r="AG6209">
        <v>1403</v>
      </c>
      <c r="AH6209">
        <v>0</v>
      </c>
      <c r="AI6209">
        <v>5125</v>
      </c>
      <c r="AJ6209">
        <v>12725</v>
      </c>
      <c r="AK6209">
        <v>0</v>
      </c>
      <c r="AL6209">
        <v>0</v>
      </c>
      <c r="AM6209">
        <v>15000</v>
      </c>
      <c r="AN6209">
        <v>27750</v>
      </c>
      <c r="AO6209">
        <v>16500</v>
      </c>
      <c r="AP6209">
        <v>11</v>
      </c>
      <c r="AQ6209" t="s">
        <v>1196</v>
      </c>
      <c r="AR6209" t="s">
        <v>246</v>
      </c>
    </row>
    <row r="6210" spans="1:44" x14ac:dyDescent="0.3">
      <c r="A6210" t="s">
        <v>934</v>
      </c>
      <c r="B6210" t="s">
        <v>1296</v>
      </c>
      <c r="C6210" t="s">
        <v>1297</v>
      </c>
      <c r="D6210" t="s">
        <v>218</v>
      </c>
      <c r="E6210" t="s">
        <v>51</v>
      </c>
      <c r="F6210" s="1">
        <v>42329.775000000001</v>
      </c>
      <c r="G6210" t="s">
        <v>3963</v>
      </c>
      <c r="H6210" t="s">
        <v>3964</v>
      </c>
      <c r="I6210" s="1">
        <v>42329.775000000001</v>
      </c>
      <c r="J6210" s="2">
        <v>42329</v>
      </c>
      <c r="K6210" t="s">
        <v>51</v>
      </c>
      <c r="L6210" t="s">
        <v>1261</v>
      </c>
      <c r="M6210" t="s">
        <v>1262</v>
      </c>
      <c r="N6210" t="s">
        <v>89</v>
      </c>
      <c r="O6210" t="s">
        <v>90</v>
      </c>
      <c r="P6210" t="s">
        <v>91</v>
      </c>
      <c r="Q6210" t="s">
        <v>92</v>
      </c>
      <c r="R6210" t="s">
        <v>93</v>
      </c>
      <c r="S6210">
        <v>1516043541</v>
      </c>
      <c r="T6210" s="2">
        <v>42321</v>
      </c>
      <c r="U6210" s="1">
        <v>42329.775000000001</v>
      </c>
      <c r="V6210" s="2">
        <v>42333</v>
      </c>
      <c r="W6210">
        <v>0.45</v>
      </c>
      <c r="X6210" t="s">
        <v>127</v>
      </c>
      <c r="Y6210" t="s">
        <v>288</v>
      </c>
      <c r="Z6210" s="2">
        <v>42135</v>
      </c>
      <c r="AA6210">
        <v>151661402</v>
      </c>
      <c r="AB6210" t="s">
        <v>93</v>
      </c>
      <c r="AC6210">
        <v>0</v>
      </c>
      <c r="AE6210">
        <v>2015</v>
      </c>
      <c r="AF6210">
        <v>1200</v>
      </c>
      <c r="AG6210">
        <v>744.27499999999998</v>
      </c>
      <c r="AH6210">
        <v>0</v>
      </c>
      <c r="AI6210">
        <v>1200</v>
      </c>
      <c r="AJ6210">
        <v>1200</v>
      </c>
      <c r="AK6210">
        <v>0</v>
      </c>
      <c r="AL6210">
        <v>0</v>
      </c>
      <c r="AM6210">
        <v>7389</v>
      </c>
      <c r="AN6210">
        <v>6650.1</v>
      </c>
      <c r="AO6210">
        <v>1200</v>
      </c>
      <c r="AP6210">
        <v>11</v>
      </c>
      <c r="AQ6210" t="s">
        <v>1196</v>
      </c>
      <c r="AR6210" t="s">
        <v>246</v>
      </c>
    </row>
    <row r="6211" spans="1:44" x14ac:dyDescent="0.3">
      <c r="A6211" t="s">
        <v>934</v>
      </c>
      <c r="B6211" t="s">
        <v>1296</v>
      </c>
      <c r="C6211" t="s">
        <v>1297</v>
      </c>
      <c r="D6211" t="s">
        <v>218</v>
      </c>
      <c r="E6211" t="s">
        <v>51</v>
      </c>
      <c r="F6211" s="1">
        <v>42329.775000000001</v>
      </c>
      <c r="G6211" t="s">
        <v>3963</v>
      </c>
      <c r="H6211" t="s">
        <v>3964</v>
      </c>
      <c r="I6211" s="1">
        <v>42329.775000000001</v>
      </c>
      <c r="J6211" s="2">
        <v>42329</v>
      </c>
      <c r="K6211" t="s">
        <v>51</v>
      </c>
      <c r="L6211" t="s">
        <v>1261</v>
      </c>
      <c r="M6211" t="s">
        <v>1262</v>
      </c>
      <c r="N6211" t="s">
        <v>89</v>
      </c>
      <c r="O6211" t="s">
        <v>90</v>
      </c>
      <c r="P6211" t="s">
        <v>91</v>
      </c>
      <c r="Q6211" t="s">
        <v>92</v>
      </c>
      <c r="R6211" t="s">
        <v>93</v>
      </c>
      <c r="S6211">
        <v>1516043541</v>
      </c>
      <c r="T6211" s="2">
        <v>42321</v>
      </c>
      <c r="U6211" s="1">
        <v>42329.775000000001</v>
      </c>
      <c r="V6211" s="2">
        <v>42333</v>
      </c>
      <c r="W6211">
        <v>0.45</v>
      </c>
      <c r="X6211" t="s">
        <v>127</v>
      </c>
      <c r="Y6211" t="s">
        <v>384</v>
      </c>
      <c r="Z6211" s="2">
        <v>42135</v>
      </c>
      <c r="AA6211">
        <v>151661402</v>
      </c>
      <c r="AB6211" t="s">
        <v>93</v>
      </c>
      <c r="AC6211">
        <v>0</v>
      </c>
      <c r="AE6211">
        <v>2015</v>
      </c>
      <c r="AF6211">
        <v>945</v>
      </c>
      <c r="AG6211">
        <v>744.27499999999998</v>
      </c>
      <c r="AH6211">
        <v>0</v>
      </c>
      <c r="AI6211">
        <v>945</v>
      </c>
      <c r="AJ6211">
        <v>945</v>
      </c>
      <c r="AK6211">
        <v>0</v>
      </c>
      <c r="AL6211">
        <v>0</v>
      </c>
      <c r="AM6211">
        <v>7389</v>
      </c>
      <c r="AN6211">
        <v>6650.1</v>
      </c>
      <c r="AO6211">
        <v>945</v>
      </c>
      <c r="AP6211">
        <v>11</v>
      </c>
      <c r="AQ6211" t="s">
        <v>1196</v>
      </c>
      <c r="AR6211" t="s">
        <v>246</v>
      </c>
    </row>
    <row r="6212" spans="1:44" x14ac:dyDescent="0.3">
      <c r="A6212" t="s">
        <v>934</v>
      </c>
      <c r="B6212" t="s">
        <v>1296</v>
      </c>
      <c r="C6212" t="s">
        <v>1297</v>
      </c>
      <c r="D6212" t="s">
        <v>218</v>
      </c>
      <c r="E6212" t="s">
        <v>51</v>
      </c>
      <c r="F6212" s="1">
        <v>42329.775000000001</v>
      </c>
      <c r="G6212" t="s">
        <v>3963</v>
      </c>
      <c r="H6212" t="s">
        <v>3964</v>
      </c>
      <c r="I6212" s="1">
        <v>42329.775000000001</v>
      </c>
      <c r="J6212" s="2">
        <v>42329</v>
      </c>
      <c r="K6212" t="s">
        <v>51</v>
      </c>
      <c r="L6212" t="s">
        <v>1261</v>
      </c>
      <c r="M6212" t="s">
        <v>1262</v>
      </c>
      <c r="N6212" t="s">
        <v>89</v>
      </c>
      <c r="O6212" t="s">
        <v>90</v>
      </c>
      <c r="P6212" t="s">
        <v>91</v>
      </c>
      <c r="Q6212" t="s">
        <v>92</v>
      </c>
      <c r="R6212" t="s">
        <v>93</v>
      </c>
      <c r="S6212">
        <v>1516043541</v>
      </c>
      <c r="T6212" s="2">
        <v>42321</v>
      </c>
      <c r="U6212" s="1">
        <v>42329.775000000001</v>
      </c>
      <c r="V6212" s="2">
        <v>42333</v>
      </c>
      <c r="W6212">
        <v>0.45</v>
      </c>
      <c r="X6212" t="s">
        <v>127</v>
      </c>
      <c r="Y6212" t="s">
        <v>373</v>
      </c>
      <c r="Z6212" s="2">
        <v>42135</v>
      </c>
      <c r="AA6212">
        <v>151661402</v>
      </c>
      <c r="AB6212" t="s">
        <v>93</v>
      </c>
      <c r="AC6212">
        <v>0</v>
      </c>
      <c r="AE6212">
        <v>2015</v>
      </c>
      <c r="AF6212">
        <v>900</v>
      </c>
      <c r="AG6212">
        <v>744.27499999999998</v>
      </c>
      <c r="AH6212">
        <v>0</v>
      </c>
      <c r="AI6212">
        <v>900</v>
      </c>
      <c r="AJ6212">
        <v>900</v>
      </c>
      <c r="AK6212">
        <v>0</v>
      </c>
      <c r="AL6212">
        <v>0</v>
      </c>
      <c r="AM6212">
        <v>7389</v>
      </c>
      <c r="AN6212">
        <v>6650.1</v>
      </c>
      <c r="AO6212">
        <v>900</v>
      </c>
      <c r="AP6212">
        <v>11</v>
      </c>
      <c r="AQ6212" t="s">
        <v>1196</v>
      </c>
      <c r="AR6212" t="s">
        <v>246</v>
      </c>
    </row>
    <row r="6213" spans="1:44" x14ac:dyDescent="0.3">
      <c r="A6213" t="s">
        <v>934</v>
      </c>
      <c r="B6213" t="s">
        <v>1296</v>
      </c>
      <c r="C6213" t="s">
        <v>1297</v>
      </c>
      <c r="D6213" t="s">
        <v>218</v>
      </c>
      <c r="E6213" t="s">
        <v>51</v>
      </c>
      <c r="F6213" s="1">
        <v>42329.775000000001</v>
      </c>
      <c r="G6213" t="s">
        <v>3963</v>
      </c>
      <c r="H6213" t="s">
        <v>3964</v>
      </c>
      <c r="I6213" s="1">
        <v>42329.775000000001</v>
      </c>
      <c r="J6213" s="2">
        <v>42329</v>
      </c>
      <c r="K6213" t="s">
        <v>51</v>
      </c>
      <c r="L6213" t="s">
        <v>1261</v>
      </c>
      <c r="M6213" t="s">
        <v>1262</v>
      </c>
      <c r="N6213" t="s">
        <v>89</v>
      </c>
      <c r="O6213" t="s">
        <v>90</v>
      </c>
      <c r="P6213" t="s">
        <v>91</v>
      </c>
      <c r="Q6213" t="s">
        <v>92</v>
      </c>
      <c r="R6213" t="s">
        <v>93</v>
      </c>
      <c r="S6213">
        <v>1516043541</v>
      </c>
      <c r="T6213" s="2">
        <v>42321</v>
      </c>
      <c r="U6213" s="1">
        <v>42329.775000000001</v>
      </c>
      <c r="V6213" s="2">
        <v>42333</v>
      </c>
      <c r="W6213">
        <v>0.45</v>
      </c>
      <c r="X6213" t="s">
        <v>127</v>
      </c>
      <c r="Y6213" t="s">
        <v>1694</v>
      </c>
      <c r="Z6213" s="2">
        <v>42135</v>
      </c>
      <c r="AA6213">
        <v>151661402</v>
      </c>
      <c r="AB6213" t="s">
        <v>93</v>
      </c>
      <c r="AC6213">
        <v>0</v>
      </c>
      <c r="AE6213">
        <v>2015</v>
      </c>
      <c r="AF6213">
        <v>423</v>
      </c>
      <c r="AG6213">
        <v>744.27499999999998</v>
      </c>
      <c r="AH6213">
        <v>0</v>
      </c>
      <c r="AI6213">
        <v>423</v>
      </c>
      <c r="AJ6213">
        <v>423</v>
      </c>
      <c r="AK6213">
        <v>0</v>
      </c>
      <c r="AL6213">
        <v>0</v>
      </c>
      <c r="AM6213">
        <v>7389</v>
      </c>
      <c r="AN6213">
        <v>6650.1</v>
      </c>
      <c r="AO6213">
        <v>423</v>
      </c>
      <c r="AP6213">
        <v>11</v>
      </c>
      <c r="AQ6213" t="s">
        <v>1196</v>
      </c>
      <c r="AR6213" t="s">
        <v>246</v>
      </c>
    </row>
    <row r="6214" spans="1:44" x14ac:dyDescent="0.3">
      <c r="A6214" t="s">
        <v>934</v>
      </c>
      <c r="B6214" t="s">
        <v>1296</v>
      </c>
      <c r="C6214" t="s">
        <v>1297</v>
      </c>
      <c r="D6214" t="s">
        <v>218</v>
      </c>
      <c r="E6214" t="s">
        <v>51</v>
      </c>
      <c r="F6214" s="1">
        <v>42329.775000000001</v>
      </c>
      <c r="G6214" t="s">
        <v>3963</v>
      </c>
      <c r="H6214" t="s">
        <v>3964</v>
      </c>
      <c r="I6214" s="1">
        <v>42329.775000000001</v>
      </c>
      <c r="J6214" s="2">
        <v>42329</v>
      </c>
      <c r="K6214" t="s">
        <v>51</v>
      </c>
      <c r="L6214" t="s">
        <v>1261</v>
      </c>
      <c r="M6214" t="s">
        <v>1262</v>
      </c>
      <c r="N6214" t="s">
        <v>89</v>
      </c>
      <c r="O6214" t="s">
        <v>90</v>
      </c>
      <c r="P6214" t="s">
        <v>91</v>
      </c>
      <c r="Q6214" t="s">
        <v>92</v>
      </c>
      <c r="R6214" t="s">
        <v>93</v>
      </c>
      <c r="S6214">
        <v>1516043541</v>
      </c>
      <c r="T6214" s="2">
        <v>42321</v>
      </c>
      <c r="U6214" s="1">
        <v>42329.775000000001</v>
      </c>
      <c r="V6214" s="2">
        <v>42333</v>
      </c>
      <c r="W6214">
        <v>0.45</v>
      </c>
      <c r="X6214" t="s">
        <v>127</v>
      </c>
      <c r="Y6214" t="s">
        <v>407</v>
      </c>
      <c r="Z6214" s="2">
        <v>42135</v>
      </c>
      <c r="AA6214">
        <v>151661402</v>
      </c>
      <c r="AB6214" t="s">
        <v>93</v>
      </c>
      <c r="AC6214">
        <v>0</v>
      </c>
      <c r="AE6214">
        <v>2015</v>
      </c>
      <c r="AF6214">
        <v>455</v>
      </c>
      <c r="AG6214">
        <v>744.27499999999998</v>
      </c>
      <c r="AH6214">
        <v>0</v>
      </c>
      <c r="AI6214">
        <v>455</v>
      </c>
      <c r="AJ6214">
        <v>455</v>
      </c>
      <c r="AK6214">
        <v>0</v>
      </c>
      <c r="AL6214">
        <v>0</v>
      </c>
      <c r="AM6214">
        <v>7389</v>
      </c>
      <c r="AN6214">
        <v>6650.1</v>
      </c>
      <c r="AO6214">
        <v>455</v>
      </c>
      <c r="AP6214">
        <v>11</v>
      </c>
      <c r="AQ6214" t="s">
        <v>1196</v>
      </c>
      <c r="AR6214" t="s">
        <v>246</v>
      </c>
    </row>
    <row r="6215" spans="1:44" x14ac:dyDescent="0.3">
      <c r="A6215" t="s">
        <v>934</v>
      </c>
      <c r="B6215" t="s">
        <v>1296</v>
      </c>
      <c r="C6215" t="s">
        <v>1297</v>
      </c>
      <c r="D6215" t="s">
        <v>218</v>
      </c>
      <c r="E6215" t="s">
        <v>51</v>
      </c>
      <c r="F6215" s="1">
        <v>42329.775000000001</v>
      </c>
      <c r="G6215" t="s">
        <v>3963</v>
      </c>
      <c r="H6215" t="s">
        <v>3964</v>
      </c>
      <c r="I6215" s="1">
        <v>42329.775000000001</v>
      </c>
      <c r="J6215" s="2">
        <v>42329</v>
      </c>
      <c r="K6215" t="s">
        <v>51</v>
      </c>
      <c r="L6215" t="s">
        <v>1261</v>
      </c>
      <c r="M6215" t="s">
        <v>1262</v>
      </c>
      <c r="N6215" t="s">
        <v>89</v>
      </c>
      <c r="O6215" t="s">
        <v>90</v>
      </c>
      <c r="P6215" t="s">
        <v>91</v>
      </c>
      <c r="Q6215" t="s">
        <v>92</v>
      </c>
      <c r="R6215" t="s">
        <v>93</v>
      </c>
      <c r="S6215">
        <v>1516043541</v>
      </c>
      <c r="T6215" s="2">
        <v>42321</v>
      </c>
      <c r="U6215" s="1">
        <v>42329.775000000001</v>
      </c>
      <c r="V6215" s="2">
        <v>42333</v>
      </c>
      <c r="W6215">
        <v>0.45</v>
      </c>
      <c r="X6215" t="s">
        <v>127</v>
      </c>
      <c r="Y6215" t="s">
        <v>201</v>
      </c>
      <c r="Z6215" s="2">
        <v>42135</v>
      </c>
      <c r="AA6215">
        <v>151661402</v>
      </c>
      <c r="AB6215" t="s">
        <v>93</v>
      </c>
      <c r="AC6215">
        <v>0</v>
      </c>
      <c r="AE6215">
        <v>2015</v>
      </c>
      <c r="AF6215">
        <v>498</v>
      </c>
      <c r="AG6215">
        <v>744.27499999999998</v>
      </c>
      <c r="AH6215">
        <v>0</v>
      </c>
      <c r="AI6215">
        <v>498</v>
      </c>
      <c r="AJ6215">
        <v>498</v>
      </c>
      <c r="AK6215">
        <v>0</v>
      </c>
      <c r="AL6215">
        <v>0</v>
      </c>
      <c r="AM6215">
        <v>7389</v>
      </c>
      <c r="AN6215">
        <v>6650.1</v>
      </c>
      <c r="AO6215">
        <v>498</v>
      </c>
      <c r="AP6215">
        <v>11</v>
      </c>
      <c r="AQ6215" t="s">
        <v>1196</v>
      </c>
      <c r="AR6215" t="s">
        <v>246</v>
      </c>
    </row>
    <row r="6216" spans="1:44" x14ac:dyDescent="0.3">
      <c r="A6216" t="s">
        <v>934</v>
      </c>
      <c r="B6216" t="s">
        <v>1296</v>
      </c>
      <c r="C6216" t="s">
        <v>1297</v>
      </c>
      <c r="D6216" t="s">
        <v>218</v>
      </c>
      <c r="E6216" t="s">
        <v>51</v>
      </c>
      <c r="F6216" s="1">
        <v>42329.775000000001</v>
      </c>
      <c r="G6216" t="s">
        <v>3963</v>
      </c>
      <c r="H6216" t="s">
        <v>3964</v>
      </c>
      <c r="I6216" s="1">
        <v>42329.775000000001</v>
      </c>
      <c r="J6216" s="2">
        <v>42329</v>
      </c>
      <c r="K6216" t="s">
        <v>51</v>
      </c>
      <c r="L6216" t="s">
        <v>1261</v>
      </c>
      <c r="M6216" t="s">
        <v>1262</v>
      </c>
      <c r="N6216" t="s">
        <v>89</v>
      </c>
      <c r="O6216" t="s">
        <v>90</v>
      </c>
      <c r="P6216" t="s">
        <v>91</v>
      </c>
      <c r="Q6216" t="s">
        <v>92</v>
      </c>
      <c r="R6216" t="s">
        <v>93</v>
      </c>
      <c r="S6216">
        <v>1516043541</v>
      </c>
      <c r="T6216" s="2">
        <v>42321</v>
      </c>
      <c r="U6216" s="1">
        <v>42329.775000000001</v>
      </c>
      <c r="V6216" s="2">
        <v>42333</v>
      </c>
      <c r="W6216">
        <v>0.45</v>
      </c>
      <c r="X6216" t="s">
        <v>127</v>
      </c>
      <c r="Y6216" t="s">
        <v>374</v>
      </c>
      <c r="Z6216" s="2">
        <v>42135</v>
      </c>
      <c r="AA6216">
        <v>151661402</v>
      </c>
      <c r="AB6216" t="s">
        <v>93</v>
      </c>
      <c r="AC6216">
        <v>0</v>
      </c>
      <c r="AE6216">
        <v>2015</v>
      </c>
      <c r="AF6216">
        <v>611</v>
      </c>
      <c r="AG6216">
        <v>744.27499999999998</v>
      </c>
      <c r="AH6216">
        <v>0</v>
      </c>
      <c r="AI6216">
        <v>611</v>
      </c>
      <c r="AJ6216">
        <v>611</v>
      </c>
      <c r="AK6216">
        <v>0</v>
      </c>
      <c r="AL6216">
        <v>0</v>
      </c>
      <c r="AM6216">
        <v>7389</v>
      </c>
      <c r="AN6216">
        <v>6650.1</v>
      </c>
      <c r="AO6216">
        <v>611</v>
      </c>
      <c r="AP6216">
        <v>11</v>
      </c>
      <c r="AQ6216" t="s">
        <v>1196</v>
      </c>
      <c r="AR6216" t="s">
        <v>246</v>
      </c>
    </row>
    <row r="6217" spans="1:44" x14ac:dyDescent="0.3">
      <c r="A6217" t="s">
        <v>934</v>
      </c>
      <c r="B6217" t="s">
        <v>1296</v>
      </c>
      <c r="C6217" t="s">
        <v>1297</v>
      </c>
      <c r="D6217" t="s">
        <v>218</v>
      </c>
      <c r="E6217" t="s">
        <v>51</v>
      </c>
      <c r="F6217" s="1">
        <v>42329.775000000001</v>
      </c>
      <c r="G6217" t="s">
        <v>3963</v>
      </c>
      <c r="H6217" t="s">
        <v>3964</v>
      </c>
      <c r="I6217" s="1">
        <v>42329.775000000001</v>
      </c>
      <c r="J6217" s="2">
        <v>42329</v>
      </c>
      <c r="K6217" t="s">
        <v>51</v>
      </c>
      <c r="L6217" t="s">
        <v>1261</v>
      </c>
      <c r="M6217" t="s">
        <v>1262</v>
      </c>
      <c r="N6217" t="s">
        <v>89</v>
      </c>
      <c r="O6217" t="s">
        <v>90</v>
      </c>
      <c r="P6217" t="s">
        <v>91</v>
      </c>
      <c r="Q6217" t="s">
        <v>92</v>
      </c>
      <c r="R6217" t="s">
        <v>93</v>
      </c>
      <c r="S6217">
        <v>1516043541</v>
      </c>
      <c r="T6217" s="2">
        <v>42321</v>
      </c>
      <c r="U6217" s="1">
        <v>42329.775000000001</v>
      </c>
      <c r="V6217" s="2">
        <v>42333</v>
      </c>
      <c r="W6217">
        <v>0.45</v>
      </c>
      <c r="X6217" t="s">
        <v>127</v>
      </c>
      <c r="Y6217" t="s">
        <v>191</v>
      </c>
      <c r="Z6217" s="2">
        <v>42135</v>
      </c>
      <c r="AA6217">
        <v>151661402</v>
      </c>
      <c r="AB6217" t="s">
        <v>93</v>
      </c>
      <c r="AC6217">
        <v>0</v>
      </c>
      <c r="AE6217">
        <v>2015</v>
      </c>
      <c r="AF6217">
        <v>840</v>
      </c>
      <c r="AG6217">
        <v>744.27499999999998</v>
      </c>
      <c r="AH6217">
        <v>0</v>
      </c>
      <c r="AI6217">
        <v>840</v>
      </c>
      <c r="AJ6217">
        <v>840</v>
      </c>
      <c r="AK6217">
        <v>0</v>
      </c>
      <c r="AL6217">
        <v>0</v>
      </c>
      <c r="AM6217">
        <v>7389</v>
      </c>
      <c r="AN6217">
        <v>6650.1</v>
      </c>
      <c r="AO6217">
        <v>840</v>
      </c>
      <c r="AP6217">
        <v>11</v>
      </c>
      <c r="AQ6217" t="s">
        <v>1196</v>
      </c>
      <c r="AR6217" t="s">
        <v>246</v>
      </c>
    </row>
    <row r="6218" spans="1:44" x14ac:dyDescent="0.3">
      <c r="A6218" t="s">
        <v>934</v>
      </c>
      <c r="B6218" t="s">
        <v>1296</v>
      </c>
      <c r="C6218" t="s">
        <v>1297</v>
      </c>
      <c r="D6218" t="s">
        <v>218</v>
      </c>
      <c r="E6218" t="s">
        <v>51</v>
      </c>
      <c r="F6218" s="1">
        <v>42329.775000000001</v>
      </c>
      <c r="G6218" t="s">
        <v>3963</v>
      </c>
      <c r="H6218" t="s">
        <v>3964</v>
      </c>
      <c r="I6218" s="1">
        <v>42329.775000000001</v>
      </c>
      <c r="J6218" s="2">
        <v>42329</v>
      </c>
      <c r="K6218" t="s">
        <v>51</v>
      </c>
      <c r="L6218" t="s">
        <v>1261</v>
      </c>
      <c r="M6218" t="s">
        <v>1262</v>
      </c>
      <c r="N6218" t="s">
        <v>89</v>
      </c>
      <c r="O6218" t="s">
        <v>90</v>
      </c>
      <c r="P6218" t="s">
        <v>91</v>
      </c>
      <c r="Q6218" t="s">
        <v>92</v>
      </c>
      <c r="R6218" t="s">
        <v>93</v>
      </c>
      <c r="S6218">
        <v>1516043541</v>
      </c>
      <c r="T6218" s="2">
        <v>42321</v>
      </c>
      <c r="U6218" s="1">
        <v>42329.775000000001</v>
      </c>
      <c r="V6218" s="2">
        <v>42333</v>
      </c>
      <c r="W6218">
        <v>0.45</v>
      </c>
      <c r="X6218" t="s">
        <v>127</v>
      </c>
      <c r="Y6218" t="s">
        <v>375</v>
      </c>
      <c r="Z6218" s="2">
        <v>42135</v>
      </c>
      <c r="AA6218">
        <v>151661402</v>
      </c>
      <c r="AB6218" t="s">
        <v>93</v>
      </c>
      <c r="AC6218">
        <v>0</v>
      </c>
      <c r="AE6218">
        <v>2015</v>
      </c>
      <c r="AF6218">
        <v>888</v>
      </c>
      <c r="AG6218">
        <v>744.27499999999998</v>
      </c>
      <c r="AH6218">
        <v>0</v>
      </c>
      <c r="AI6218">
        <v>888</v>
      </c>
      <c r="AJ6218">
        <v>888</v>
      </c>
      <c r="AK6218">
        <v>0</v>
      </c>
      <c r="AL6218">
        <v>0</v>
      </c>
      <c r="AM6218">
        <v>7389</v>
      </c>
      <c r="AN6218">
        <v>6650.1</v>
      </c>
      <c r="AO6218">
        <v>888</v>
      </c>
      <c r="AP6218">
        <v>11</v>
      </c>
      <c r="AQ6218" t="s">
        <v>1196</v>
      </c>
      <c r="AR6218" t="s">
        <v>246</v>
      </c>
    </row>
    <row r="6219" spans="1:44" x14ac:dyDescent="0.3">
      <c r="A6219" t="s">
        <v>934</v>
      </c>
      <c r="B6219" t="s">
        <v>1296</v>
      </c>
      <c r="C6219" t="s">
        <v>1297</v>
      </c>
      <c r="D6219" t="s">
        <v>218</v>
      </c>
      <c r="E6219" t="s">
        <v>51</v>
      </c>
      <c r="F6219" s="1">
        <v>42329.775000000001</v>
      </c>
      <c r="G6219" t="s">
        <v>3963</v>
      </c>
      <c r="H6219" t="s">
        <v>3964</v>
      </c>
      <c r="I6219" s="1">
        <v>42329.775000000001</v>
      </c>
      <c r="J6219" s="2">
        <v>42329</v>
      </c>
      <c r="K6219" t="s">
        <v>51</v>
      </c>
      <c r="L6219" t="s">
        <v>1261</v>
      </c>
      <c r="M6219" t="s">
        <v>1262</v>
      </c>
      <c r="N6219" t="s">
        <v>89</v>
      </c>
      <c r="O6219" t="s">
        <v>90</v>
      </c>
      <c r="P6219" t="s">
        <v>91</v>
      </c>
      <c r="Q6219" t="s">
        <v>92</v>
      </c>
      <c r="R6219" t="s">
        <v>93</v>
      </c>
      <c r="S6219">
        <v>1516043541</v>
      </c>
      <c r="T6219" s="2">
        <v>42321</v>
      </c>
      <c r="U6219" s="1">
        <v>42329.775000000001</v>
      </c>
      <c r="V6219" s="2">
        <v>42333</v>
      </c>
      <c r="W6219">
        <v>0.45</v>
      </c>
      <c r="X6219" t="s">
        <v>127</v>
      </c>
      <c r="Y6219" t="s">
        <v>376</v>
      </c>
      <c r="Z6219" s="2">
        <v>42135</v>
      </c>
      <c r="AA6219">
        <v>151661402</v>
      </c>
      <c r="AB6219" t="s">
        <v>93</v>
      </c>
      <c r="AC6219">
        <v>0</v>
      </c>
      <c r="AE6219">
        <v>2015</v>
      </c>
      <c r="AF6219">
        <v>1008</v>
      </c>
      <c r="AG6219">
        <v>744.27499999999998</v>
      </c>
      <c r="AH6219">
        <v>0</v>
      </c>
      <c r="AI6219">
        <v>1008</v>
      </c>
      <c r="AJ6219">
        <v>1008</v>
      </c>
      <c r="AK6219">
        <v>0</v>
      </c>
      <c r="AL6219">
        <v>0</v>
      </c>
      <c r="AM6219">
        <v>7389</v>
      </c>
      <c r="AN6219">
        <v>6650.1</v>
      </c>
      <c r="AO6219">
        <v>1008</v>
      </c>
      <c r="AP6219">
        <v>11</v>
      </c>
      <c r="AQ6219" t="s">
        <v>1196</v>
      </c>
      <c r="AR6219" t="s">
        <v>246</v>
      </c>
    </row>
    <row r="6220" spans="1:44" x14ac:dyDescent="0.3">
      <c r="A6220" t="s">
        <v>934</v>
      </c>
      <c r="B6220" t="s">
        <v>1296</v>
      </c>
      <c r="C6220" t="s">
        <v>1297</v>
      </c>
      <c r="D6220" t="s">
        <v>218</v>
      </c>
      <c r="E6220" t="s">
        <v>51</v>
      </c>
      <c r="F6220" s="1">
        <v>42329.775000000001</v>
      </c>
      <c r="G6220" t="s">
        <v>3963</v>
      </c>
      <c r="H6220" t="s">
        <v>3964</v>
      </c>
      <c r="I6220" s="1">
        <v>42329.775000000001</v>
      </c>
      <c r="J6220" s="2">
        <v>42329</v>
      </c>
      <c r="K6220" t="s">
        <v>51</v>
      </c>
      <c r="L6220" t="s">
        <v>1261</v>
      </c>
      <c r="M6220" t="s">
        <v>1262</v>
      </c>
      <c r="N6220" t="s">
        <v>89</v>
      </c>
      <c r="O6220" t="s">
        <v>90</v>
      </c>
      <c r="P6220" t="s">
        <v>91</v>
      </c>
      <c r="Q6220" t="s">
        <v>92</v>
      </c>
      <c r="R6220" t="s">
        <v>93</v>
      </c>
      <c r="S6220">
        <v>1516043541</v>
      </c>
      <c r="T6220" s="2">
        <v>42321</v>
      </c>
      <c r="U6220" s="1">
        <v>42329.775000000001</v>
      </c>
      <c r="V6220" s="2">
        <v>42333</v>
      </c>
      <c r="W6220">
        <v>0.45</v>
      </c>
      <c r="X6220" t="s">
        <v>127</v>
      </c>
      <c r="Y6220" t="s">
        <v>419</v>
      </c>
      <c r="Z6220" s="2">
        <v>42135</v>
      </c>
      <c r="AA6220">
        <v>151661402</v>
      </c>
      <c r="AB6220" t="s">
        <v>93</v>
      </c>
      <c r="AC6220">
        <v>0</v>
      </c>
      <c r="AE6220">
        <v>2015</v>
      </c>
      <c r="AF6220">
        <v>1156</v>
      </c>
      <c r="AG6220">
        <v>744.27499999999998</v>
      </c>
      <c r="AH6220">
        <v>0</v>
      </c>
      <c r="AI6220">
        <v>1156</v>
      </c>
      <c r="AJ6220">
        <v>1156</v>
      </c>
      <c r="AK6220">
        <v>0</v>
      </c>
      <c r="AL6220">
        <v>0</v>
      </c>
      <c r="AM6220">
        <v>7389</v>
      </c>
      <c r="AN6220">
        <v>6650.1</v>
      </c>
      <c r="AO6220">
        <v>1156</v>
      </c>
      <c r="AP6220">
        <v>11</v>
      </c>
      <c r="AQ6220" t="s">
        <v>1196</v>
      </c>
      <c r="AR6220" t="s">
        <v>246</v>
      </c>
    </row>
    <row r="6221" spans="1:44" x14ac:dyDescent="0.3">
      <c r="A6221" t="s">
        <v>158</v>
      </c>
      <c r="B6221" t="s">
        <v>1357</v>
      </c>
      <c r="C6221" t="s">
        <v>1358</v>
      </c>
      <c r="D6221" t="s">
        <v>47</v>
      </c>
      <c r="E6221" t="s">
        <v>48</v>
      </c>
      <c r="F6221" s="1">
        <v>42329.620138888888</v>
      </c>
      <c r="G6221" t="s">
        <v>1197</v>
      </c>
      <c r="H6221" t="s">
        <v>1198</v>
      </c>
      <c r="I6221" s="1">
        <v>42329.623611111114</v>
      </c>
      <c r="J6221" s="2">
        <v>42329</v>
      </c>
      <c r="K6221" t="s">
        <v>186</v>
      </c>
      <c r="L6221" t="s">
        <v>355</v>
      </c>
      <c r="M6221" t="s">
        <v>356</v>
      </c>
      <c r="N6221" t="s">
        <v>1199</v>
      </c>
      <c r="O6221" t="s">
        <v>190</v>
      </c>
      <c r="P6221" t="s">
        <v>1200</v>
      </c>
      <c r="Q6221" t="s">
        <v>192</v>
      </c>
      <c r="R6221" t="s">
        <v>193</v>
      </c>
      <c r="S6221">
        <v>1516043502</v>
      </c>
      <c r="T6221" s="2">
        <v>42321</v>
      </c>
      <c r="U6221" s="1">
        <v>42329.623611111114</v>
      </c>
      <c r="V6221" s="2">
        <v>42335</v>
      </c>
      <c r="W6221">
        <v>5.0999999999999997E-2</v>
      </c>
      <c r="X6221" t="s">
        <v>194</v>
      </c>
      <c r="Y6221" t="s">
        <v>359</v>
      </c>
      <c r="Z6221" s="2">
        <v>42135</v>
      </c>
      <c r="AA6221">
        <v>151655939</v>
      </c>
      <c r="AB6221" t="s">
        <v>193</v>
      </c>
      <c r="AC6221">
        <v>0</v>
      </c>
      <c r="AE6221">
        <v>2015</v>
      </c>
      <c r="AF6221">
        <v>9000</v>
      </c>
      <c r="AG6221">
        <v>755.55</v>
      </c>
      <c r="AH6221">
        <v>0</v>
      </c>
      <c r="AI6221">
        <v>9000</v>
      </c>
      <c r="AJ6221">
        <v>9000</v>
      </c>
      <c r="AK6221">
        <v>0</v>
      </c>
      <c r="AL6221">
        <v>450</v>
      </c>
      <c r="AM6221">
        <v>7626</v>
      </c>
      <c r="AN6221">
        <v>38496.050000000003</v>
      </c>
      <c r="AO6221">
        <v>7624</v>
      </c>
      <c r="AP6221">
        <v>11</v>
      </c>
      <c r="AQ6221" t="s">
        <v>1196</v>
      </c>
      <c r="AR6221" t="s">
        <v>246</v>
      </c>
    </row>
    <row r="6222" spans="1:44" x14ac:dyDescent="0.3">
      <c r="A6222" t="s">
        <v>524</v>
      </c>
      <c r="D6222" t="s">
        <v>237</v>
      </c>
      <c r="E6222" t="s">
        <v>48</v>
      </c>
      <c r="F6222" s="1">
        <v>42329.024305555555</v>
      </c>
      <c r="G6222" t="s">
        <v>414</v>
      </c>
      <c r="H6222" t="s">
        <v>415</v>
      </c>
      <c r="I6222" s="1">
        <v>42329.0625</v>
      </c>
      <c r="J6222" s="2">
        <v>42329</v>
      </c>
      <c r="K6222" t="s">
        <v>186</v>
      </c>
      <c r="L6222" t="s">
        <v>1364</v>
      </c>
      <c r="M6222" t="s">
        <v>1365</v>
      </c>
      <c r="N6222" t="s">
        <v>418</v>
      </c>
      <c r="O6222" t="s">
        <v>190</v>
      </c>
      <c r="P6222" t="s">
        <v>419</v>
      </c>
      <c r="Q6222" t="s">
        <v>192</v>
      </c>
      <c r="R6222" t="s">
        <v>193</v>
      </c>
      <c r="T6222" s="2">
        <v>42321</v>
      </c>
      <c r="U6222" s="1">
        <v>42329.0625</v>
      </c>
      <c r="V6222" s="2"/>
      <c r="W6222">
        <v>0.35</v>
      </c>
      <c r="X6222" t="s">
        <v>194</v>
      </c>
      <c r="Y6222" t="s">
        <v>297</v>
      </c>
      <c r="Z6222" s="2">
        <v>42196</v>
      </c>
      <c r="AA6222">
        <v>151656045</v>
      </c>
      <c r="AB6222" t="s">
        <v>193</v>
      </c>
      <c r="AC6222">
        <v>4220</v>
      </c>
      <c r="AE6222">
        <v>2015</v>
      </c>
      <c r="AF6222">
        <v>21750</v>
      </c>
      <c r="AG6222">
        <v>755.55</v>
      </c>
      <c r="AH6222">
        <v>0</v>
      </c>
      <c r="AI6222">
        <v>21750</v>
      </c>
      <c r="AJ6222">
        <v>21750</v>
      </c>
      <c r="AK6222">
        <v>0</v>
      </c>
      <c r="AL6222">
        <v>870</v>
      </c>
      <c r="AM6222">
        <v>180000</v>
      </c>
      <c r="AN6222">
        <v>126000</v>
      </c>
      <c r="AO6222">
        <v>25970</v>
      </c>
      <c r="AP6222">
        <v>11</v>
      </c>
      <c r="AQ6222" t="s">
        <v>1196</v>
      </c>
      <c r="AR6222" t="s">
        <v>246</v>
      </c>
    </row>
    <row r="6223" spans="1:44" x14ac:dyDescent="0.3">
      <c r="A6223" t="s">
        <v>524</v>
      </c>
      <c r="D6223" t="s">
        <v>237</v>
      </c>
      <c r="E6223" t="s">
        <v>48</v>
      </c>
      <c r="F6223" s="1">
        <v>42329.024305555555</v>
      </c>
      <c r="G6223" t="s">
        <v>414</v>
      </c>
      <c r="H6223" t="s">
        <v>415</v>
      </c>
      <c r="I6223" s="1">
        <v>42329.0625</v>
      </c>
      <c r="J6223" s="2">
        <v>42329</v>
      </c>
      <c r="K6223" t="s">
        <v>186</v>
      </c>
      <c r="L6223" t="s">
        <v>1364</v>
      </c>
      <c r="M6223" t="s">
        <v>1365</v>
      </c>
      <c r="N6223" t="s">
        <v>418</v>
      </c>
      <c r="O6223" t="s">
        <v>190</v>
      </c>
      <c r="P6223" t="s">
        <v>419</v>
      </c>
      <c r="Q6223" t="s">
        <v>192</v>
      </c>
      <c r="R6223" t="s">
        <v>193</v>
      </c>
      <c r="T6223" s="2">
        <v>42321</v>
      </c>
      <c r="U6223" s="1">
        <v>42329.0625</v>
      </c>
      <c r="V6223" s="2"/>
      <c r="W6223">
        <v>0.35</v>
      </c>
      <c r="X6223" t="s">
        <v>194</v>
      </c>
      <c r="Y6223" t="s">
        <v>291</v>
      </c>
      <c r="Z6223" s="2">
        <v>42196</v>
      </c>
      <c r="AA6223">
        <v>151656045</v>
      </c>
      <c r="AB6223" t="s">
        <v>193</v>
      </c>
      <c r="AC6223">
        <v>845</v>
      </c>
      <c r="AE6223">
        <v>2015</v>
      </c>
      <c r="AF6223">
        <v>14500</v>
      </c>
      <c r="AG6223">
        <v>755.55</v>
      </c>
      <c r="AH6223">
        <v>0</v>
      </c>
      <c r="AI6223">
        <v>14500</v>
      </c>
      <c r="AJ6223">
        <v>14500</v>
      </c>
      <c r="AK6223">
        <v>0</v>
      </c>
      <c r="AL6223">
        <v>580</v>
      </c>
      <c r="AM6223">
        <v>180000</v>
      </c>
      <c r="AN6223">
        <v>126000</v>
      </c>
      <c r="AO6223">
        <v>15345</v>
      </c>
      <c r="AP6223">
        <v>11</v>
      </c>
      <c r="AQ6223" t="s">
        <v>1196</v>
      </c>
      <c r="AR6223" t="s">
        <v>246</v>
      </c>
    </row>
    <row r="6224" spans="1:44" x14ac:dyDescent="0.3">
      <c r="A6224" t="s">
        <v>524</v>
      </c>
      <c r="D6224" t="s">
        <v>237</v>
      </c>
      <c r="E6224" t="s">
        <v>48</v>
      </c>
      <c r="F6224" s="1">
        <v>42329.64166666667</v>
      </c>
      <c r="G6224" t="s">
        <v>100</v>
      </c>
      <c r="H6224" t="s">
        <v>101</v>
      </c>
      <c r="I6224" s="1">
        <v>42329.719444444447</v>
      </c>
      <c r="J6224" s="2">
        <v>42329</v>
      </c>
      <c r="K6224" t="s">
        <v>186</v>
      </c>
      <c r="L6224" t="s">
        <v>1364</v>
      </c>
      <c r="M6224" t="s">
        <v>1365</v>
      </c>
      <c r="N6224" t="s">
        <v>76</v>
      </c>
      <c r="P6224" t="s">
        <v>77</v>
      </c>
      <c r="R6224" t="s">
        <v>78</v>
      </c>
      <c r="T6224" s="2">
        <v>42321</v>
      </c>
      <c r="U6224" s="1">
        <v>42329.719444444447</v>
      </c>
      <c r="V6224" s="2"/>
      <c r="W6224">
        <v>0.35</v>
      </c>
      <c r="X6224" t="s">
        <v>79</v>
      </c>
      <c r="Y6224" t="s">
        <v>295</v>
      </c>
      <c r="Z6224" s="2">
        <v>42196</v>
      </c>
      <c r="AA6224">
        <v>151656045</v>
      </c>
      <c r="AB6224" t="s">
        <v>78</v>
      </c>
      <c r="AC6224">
        <v>0</v>
      </c>
      <c r="AE6224">
        <v>2015</v>
      </c>
      <c r="AF6224">
        <v>5500</v>
      </c>
      <c r="AG6224">
        <v>1403</v>
      </c>
      <c r="AH6224">
        <v>0</v>
      </c>
      <c r="AI6224">
        <v>5500</v>
      </c>
      <c r="AJ6224">
        <v>5500</v>
      </c>
      <c r="AK6224">
        <v>0</v>
      </c>
      <c r="AL6224">
        <v>0</v>
      </c>
      <c r="AM6224">
        <v>180000</v>
      </c>
      <c r="AN6224">
        <v>126000</v>
      </c>
      <c r="AO6224">
        <v>20185</v>
      </c>
      <c r="AP6224">
        <v>11</v>
      </c>
      <c r="AQ6224" t="s">
        <v>1196</v>
      </c>
      <c r="AR6224" t="s">
        <v>246</v>
      </c>
    </row>
    <row r="6225" spans="1:44" x14ac:dyDescent="0.3">
      <c r="A6225" t="s">
        <v>524</v>
      </c>
      <c r="D6225" t="s">
        <v>237</v>
      </c>
      <c r="E6225" t="s">
        <v>48</v>
      </c>
      <c r="F6225" s="1">
        <v>42329.64166666667</v>
      </c>
      <c r="G6225" t="s">
        <v>100</v>
      </c>
      <c r="H6225" t="s">
        <v>101</v>
      </c>
      <c r="I6225" s="1">
        <v>42329.719444444447</v>
      </c>
      <c r="J6225" s="2">
        <v>42329</v>
      </c>
      <c r="K6225" t="s">
        <v>186</v>
      </c>
      <c r="L6225" t="s">
        <v>1364</v>
      </c>
      <c r="M6225" t="s">
        <v>1365</v>
      </c>
      <c r="N6225" t="s">
        <v>76</v>
      </c>
      <c r="P6225" t="s">
        <v>77</v>
      </c>
      <c r="R6225" t="s">
        <v>78</v>
      </c>
      <c r="T6225" s="2">
        <v>42321</v>
      </c>
      <c r="U6225" s="1">
        <v>42329.719444444447</v>
      </c>
      <c r="V6225" s="2"/>
      <c r="W6225">
        <v>0.35</v>
      </c>
      <c r="X6225" t="s">
        <v>79</v>
      </c>
      <c r="Y6225" t="s">
        <v>600</v>
      </c>
      <c r="Z6225" s="2">
        <v>42196</v>
      </c>
      <c r="AA6225">
        <v>151656045</v>
      </c>
      <c r="AB6225" t="s">
        <v>78</v>
      </c>
      <c r="AC6225">
        <v>0</v>
      </c>
      <c r="AE6225">
        <v>2015</v>
      </c>
      <c r="AF6225">
        <v>6850</v>
      </c>
      <c r="AG6225">
        <v>1403</v>
      </c>
      <c r="AH6225">
        <v>0</v>
      </c>
      <c r="AI6225">
        <v>6850</v>
      </c>
      <c r="AJ6225">
        <v>6850</v>
      </c>
      <c r="AK6225">
        <v>0</v>
      </c>
      <c r="AL6225">
        <v>0</v>
      </c>
      <c r="AM6225">
        <v>180000</v>
      </c>
      <c r="AN6225">
        <v>126000</v>
      </c>
      <c r="AO6225">
        <v>20762</v>
      </c>
      <c r="AP6225">
        <v>11</v>
      </c>
      <c r="AQ6225" t="s">
        <v>1196</v>
      </c>
      <c r="AR6225" t="s">
        <v>246</v>
      </c>
    </row>
    <row r="6226" spans="1:44" x14ac:dyDescent="0.3">
      <c r="A6226" t="s">
        <v>524</v>
      </c>
      <c r="D6226" t="s">
        <v>237</v>
      </c>
      <c r="E6226" t="s">
        <v>48</v>
      </c>
      <c r="F6226" s="1">
        <v>42329.64166666667</v>
      </c>
      <c r="G6226" t="s">
        <v>100</v>
      </c>
      <c r="H6226" t="s">
        <v>101</v>
      </c>
      <c r="I6226" s="1">
        <v>42329.719444444447</v>
      </c>
      <c r="J6226" s="2">
        <v>42329</v>
      </c>
      <c r="K6226" t="s">
        <v>186</v>
      </c>
      <c r="L6226" t="s">
        <v>1364</v>
      </c>
      <c r="M6226" t="s">
        <v>1365</v>
      </c>
      <c r="N6226" t="s">
        <v>76</v>
      </c>
      <c r="P6226" t="s">
        <v>77</v>
      </c>
      <c r="R6226" t="s">
        <v>78</v>
      </c>
      <c r="T6226" s="2">
        <v>42321</v>
      </c>
      <c r="U6226" s="1">
        <v>42329.719444444447</v>
      </c>
      <c r="V6226" s="2"/>
      <c r="W6226">
        <v>0.35</v>
      </c>
      <c r="X6226" t="s">
        <v>79</v>
      </c>
      <c r="Y6226" t="s">
        <v>290</v>
      </c>
      <c r="Z6226" s="2">
        <v>42196</v>
      </c>
      <c r="AA6226">
        <v>151656045</v>
      </c>
      <c r="AB6226" t="s">
        <v>78</v>
      </c>
      <c r="AC6226">
        <v>0</v>
      </c>
      <c r="AE6226">
        <v>2015</v>
      </c>
      <c r="AF6226">
        <v>3085</v>
      </c>
      <c r="AG6226">
        <v>1403</v>
      </c>
      <c r="AH6226">
        <v>0</v>
      </c>
      <c r="AI6226">
        <v>3085</v>
      </c>
      <c r="AJ6226">
        <v>3085</v>
      </c>
      <c r="AK6226">
        <v>0</v>
      </c>
      <c r="AL6226">
        <v>0</v>
      </c>
      <c r="AM6226">
        <v>180000</v>
      </c>
      <c r="AN6226">
        <v>126000</v>
      </c>
      <c r="AO6226">
        <v>9045</v>
      </c>
      <c r="AP6226">
        <v>11</v>
      </c>
      <c r="AQ6226" t="s">
        <v>1196</v>
      </c>
      <c r="AR6226" t="s">
        <v>246</v>
      </c>
    </row>
    <row r="6227" spans="1:44" x14ac:dyDescent="0.3">
      <c r="A6227" t="s">
        <v>524</v>
      </c>
      <c r="D6227" t="s">
        <v>237</v>
      </c>
      <c r="E6227" t="s">
        <v>48</v>
      </c>
      <c r="F6227" s="1">
        <v>42329.64166666667</v>
      </c>
      <c r="G6227" t="s">
        <v>105</v>
      </c>
      <c r="H6227" t="s">
        <v>106</v>
      </c>
      <c r="I6227" s="1">
        <v>42329.720138888886</v>
      </c>
      <c r="J6227" s="2">
        <v>42329</v>
      </c>
      <c r="K6227" t="s">
        <v>186</v>
      </c>
      <c r="L6227" t="s">
        <v>1364</v>
      </c>
      <c r="M6227" t="s">
        <v>1365</v>
      </c>
      <c r="N6227" t="s">
        <v>82</v>
      </c>
      <c r="O6227" t="s">
        <v>82</v>
      </c>
      <c r="P6227" t="s">
        <v>83</v>
      </c>
      <c r="Q6227" t="s">
        <v>83</v>
      </c>
      <c r="R6227" t="s">
        <v>84</v>
      </c>
      <c r="T6227" s="2">
        <v>42321</v>
      </c>
      <c r="U6227" s="1">
        <v>42329.720138888886</v>
      </c>
      <c r="V6227" s="2"/>
      <c r="W6227">
        <v>0.35</v>
      </c>
      <c r="X6227" t="s">
        <v>79</v>
      </c>
      <c r="Y6227" t="s">
        <v>295</v>
      </c>
      <c r="Z6227" s="2">
        <v>42196</v>
      </c>
      <c r="AA6227">
        <v>151656045</v>
      </c>
      <c r="AB6227" t="s">
        <v>84</v>
      </c>
      <c r="AC6227">
        <v>0</v>
      </c>
      <c r="AD6227">
        <v>5500</v>
      </c>
      <c r="AE6227">
        <v>2015</v>
      </c>
      <c r="AF6227">
        <v>5500</v>
      </c>
      <c r="AG6227">
        <v>1403</v>
      </c>
      <c r="AH6227">
        <v>0</v>
      </c>
      <c r="AI6227">
        <v>5500</v>
      </c>
      <c r="AJ6227">
        <v>5500</v>
      </c>
      <c r="AK6227">
        <v>0</v>
      </c>
      <c r="AL6227">
        <v>0</v>
      </c>
      <c r="AM6227">
        <v>180000</v>
      </c>
      <c r="AN6227">
        <v>126000</v>
      </c>
      <c r="AO6227">
        <v>20185</v>
      </c>
      <c r="AP6227">
        <v>11</v>
      </c>
      <c r="AQ6227" t="s">
        <v>1196</v>
      </c>
      <c r="AR6227" t="s">
        <v>246</v>
      </c>
    </row>
    <row r="6228" spans="1:44" x14ac:dyDescent="0.3">
      <c r="A6228" t="s">
        <v>524</v>
      </c>
      <c r="D6228" t="s">
        <v>237</v>
      </c>
      <c r="E6228" t="s">
        <v>48</v>
      </c>
      <c r="F6228" s="1">
        <v>42329.64166666667</v>
      </c>
      <c r="G6228" t="s">
        <v>105</v>
      </c>
      <c r="H6228" t="s">
        <v>106</v>
      </c>
      <c r="I6228" s="1">
        <v>42329.720138888886</v>
      </c>
      <c r="J6228" s="2">
        <v>42329</v>
      </c>
      <c r="K6228" t="s">
        <v>186</v>
      </c>
      <c r="L6228" t="s">
        <v>1364</v>
      </c>
      <c r="M6228" t="s">
        <v>1365</v>
      </c>
      <c r="N6228" t="s">
        <v>82</v>
      </c>
      <c r="O6228" t="s">
        <v>82</v>
      </c>
      <c r="P6228" t="s">
        <v>83</v>
      </c>
      <c r="Q6228" t="s">
        <v>83</v>
      </c>
      <c r="R6228" t="s">
        <v>84</v>
      </c>
      <c r="T6228" s="2">
        <v>42321</v>
      </c>
      <c r="U6228" s="1">
        <v>42329.720138888886</v>
      </c>
      <c r="V6228" s="2"/>
      <c r="W6228">
        <v>0.35</v>
      </c>
      <c r="X6228" t="s">
        <v>79</v>
      </c>
      <c r="Y6228" t="s">
        <v>600</v>
      </c>
      <c r="Z6228" s="2">
        <v>42196</v>
      </c>
      <c r="AA6228">
        <v>151656045</v>
      </c>
      <c r="AB6228" t="s">
        <v>84</v>
      </c>
      <c r="AC6228">
        <v>0</v>
      </c>
      <c r="AD6228">
        <v>6850</v>
      </c>
      <c r="AE6228">
        <v>2015</v>
      </c>
      <c r="AF6228">
        <v>6850</v>
      </c>
      <c r="AG6228">
        <v>1403</v>
      </c>
      <c r="AH6228">
        <v>0</v>
      </c>
      <c r="AI6228">
        <v>6850</v>
      </c>
      <c r="AJ6228">
        <v>6850</v>
      </c>
      <c r="AK6228">
        <v>0</v>
      </c>
      <c r="AL6228">
        <v>0</v>
      </c>
      <c r="AM6228">
        <v>180000</v>
      </c>
      <c r="AN6228">
        <v>126000</v>
      </c>
      <c r="AO6228">
        <v>20762</v>
      </c>
      <c r="AP6228">
        <v>11</v>
      </c>
      <c r="AQ6228" t="s">
        <v>1196</v>
      </c>
      <c r="AR6228" t="s">
        <v>246</v>
      </c>
    </row>
    <row r="6229" spans="1:44" x14ac:dyDescent="0.3">
      <c r="A6229" t="s">
        <v>524</v>
      </c>
      <c r="D6229" t="s">
        <v>237</v>
      </c>
      <c r="E6229" t="s">
        <v>48</v>
      </c>
      <c r="F6229" s="1">
        <v>42329.64166666667</v>
      </c>
      <c r="G6229" t="s">
        <v>105</v>
      </c>
      <c r="H6229" t="s">
        <v>106</v>
      </c>
      <c r="I6229" s="1">
        <v>42329.720138888886</v>
      </c>
      <c r="J6229" s="2">
        <v>42329</v>
      </c>
      <c r="K6229" t="s">
        <v>186</v>
      </c>
      <c r="L6229" t="s">
        <v>1364</v>
      </c>
      <c r="M6229" t="s">
        <v>1365</v>
      </c>
      <c r="N6229" t="s">
        <v>82</v>
      </c>
      <c r="O6229" t="s">
        <v>82</v>
      </c>
      <c r="P6229" t="s">
        <v>83</v>
      </c>
      <c r="Q6229" t="s">
        <v>83</v>
      </c>
      <c r="R6229" t="s">
        <v>84</v>
      </c>
      <c r="T6229" s="2">
        <v>42321</v>
      </c>
      <c r="U6229" s="1">
        <v>42329.720138888886</v>
      </c>
      <c r="V6229" s="2"/>
      <c r="W6229">
        <v>0.35</v>
      </c>
      <c r="X6229" t="s">
        <v>79</v>
      </c>
      <c r="Y6229" t="s">
        <v>290</v>
      </c>
      <c r="Z6229" s="2">
        <v>42196</v>
      </c>
      <c r="AA6229">
        <v>151656045</v>
      </c>
      <c r="AB6229" t="s">
        <v>84</v>
      </c>
      <c r="AC6229">
        <v>0</v>
      </c>
      <c r="AD6229">
        <v>3085</v>
      </c>
      <c r="AE6229">
        <v>2015</v>
      </c>
      <c r="AF6229">
        <v>3085</v>
      </c>
      <c r="AG6229">
        <v>1403</v>
      </c>
      <c r="AH6229">
        <v>0</v>
      </c>
      <c r="AI6229">
        <v>3085</v>
      </c>
      <c r="AJ6229">
        <v>3085</v>
      </c>
      <c r="AK6229">
        <v>0</v>
      </c>
      <c r="AL6229">
        <v>0</v>
      </c>
      <c r="AM6229">
        <v>180000</v>
      </c>
      <c r="AN6229">
        <v>126000</v>
      </c>
      <c r="AO6229">
        <v>9045</v>
      </c>
      <c r="AP6229">
        <v>11</v>
      </c>
      <c r="AQ6229" t="s">
        <v>1196</v>
      </c>
      <c r="AR6229" t="s">
        <v>246</v>
      </c>
    </row>
    <row r="6230" spans="1:44" x14ac:dyDescent="0.3">
      <c r="A6230" t="s">
        <v>524</v>
      </c>
      <c r="D6230" t="s">
        <v>237</v>
      </c>
      <c r="E6230" t="s">
        <v>48</v>
      </c>
      <c r="F6230" s="1">
        <v>42329.652777777781</v>
      </c>
      <c r="G6230" t="s">
        <v>414</v>
      </c>
      <c r="H6230" t="s">
        <v>415</v>
      </c>
      <c r="I6230" s="1">
        <v>42329.69027777778</v>
      </c>
      <c r="J6230" s="2">
        <v>42329</v>
      </c>
      <c r="K6230" t="s">
        <v>186</v>
      </c>
      <c r="L6230" t="s">
        <v>1364</v>
      </c>
      <c r="M6230" t="s">
        <v>1365</v>
      </c>
      <c r="N6230" t="s">
        <v>418</v>
      </c>
      <c r="O6230" t="s">
        <v>190</v>
      </c>
      <c r="P6230" t="s">
        <v>419</v>
      </c>
      <c r="Q6230" t="s">
        <v>192</v>
      </c>
      <c r="R6230" t="s">
        <v>193</v>
      </c>
      <c r="T6230" s="2">
        <v>42321</v>
      </c>
      <c r="U6230" s="1">
        <v>42329.69027777778</v>
      </c>
      <c r="V6230" s="2"/>
      <c r="W6230">
        <v>0.35</v>
      </c>
      <c r="X6230" t="s">
        <v>194</v>
      </c>
      <c r="Y6230" t="s">
        <v>295</v>
      </c>
      <c r="Z6230" s="2">
        <v>42196</v>
      </c>
      <c r="AA6230">
        <v>151656045</v>
      </c>
      <c r="AB6230" t="s">
        <v>193</v>
      </c>
      <c r="AC6230">
        <v>0</v>
      </c>
      <c r="AE6230">
        <v>2015</v>
      </c>
      <c r="AF6230">
        <v>13500</v>
      </c>
      <c r="AG6230">
        <v>755.55</v>
      </c>
      <c r="AH6230">
        <v>0</v>
      </c>
      <c r="AI6230">
        <v>13500</v>
      </c>
      <c r="AJ6230">
        <v>21000</v>
      </c>
      <c r="AK6230">
        <v>0</v>
      </c>
      <c r="AL6230">
        <v>540</v>
      </c>
      <c r="AM6230">
        <v>180000</v>
      </c>
      <c r="AN6230">
        <v>126000</v>
      </c>
      <c r="AO6230">
        <v>20185</v>
      </c>
      <c r="AP6230">
        <v>11</v>
      </c>
      <c r="AQ6230" t="s">
        <v>1196</v>
      </c>
      <c r="AR6230" t="s">
        <v>246</v>
      </c>
    </row>
    <row r="6231" spans="1:44" x14ac:dyDescent="0.3">
      <c r="A6231" t="s">
        <v>524</v>
      </c>
      <c r="D6231" t="s">
        <v>237</v>
      </c>
      <c r="E6231" t="s">
        <v>48</v>
      </c>
      <c r="F6231" s="1">
        <v>42329.652777777781</v>
      </c>
      <c r="G6231" t="s">
        <v>414</v>
      </c>
      <c r="H6231" t="s">
        <v>415</v>
      </c>
      <c r="I6231" s="1">
        <v>42329.69027777778</v>
      </c>
      <c r="J6231" s="2">
        <v>42329</v>
      </c>
      <c r="K6231" t="s">
        <v>186</v>
      </c>
      <c r="L6231" t="s">
        <v>1364</v>
      </c>
      <c r="M6231" t="s">
        <v>1365</v>
      </c>
      <c r="N6231" t="s">
        <v>418</v>
      </c>
      <c r="O6231" t="s">
        <v>190</v>
      </c>
      <c r="P6231" t="s">
        <v>419</v>
      </c>
      <c r="Q6231" t="s">
        <v>192</v>
      </c>
      <c r="R6231" t="s">
        <v>193</v>
      </c>
      <c r="T6231" s="2">
        <v>42321</v>
      </c>
      <c r="U6231" s="1">
        <v>42329.69027777778</v>
      </c>
      <c r="V6231" s="2"/>
      <c r="W6231">
        <v>0.35</v>
      </c>
      <c r="X6231" t="s">
        <v>194</v>
      </c>
      <c r="Y6231" t="s">
        <v>297</v>
      </c>
      <c r="Z6231" s="2">
        <v>42196</v>
      </c>
      <c r="AA6231">
        <v>151656045</v>
      </c>
      <c r="AB6231" t="s">
        <v>193</v>
      </c>
      <c r="AC6231">
        <v>0</v>
      </c>
      <c r="AE6231">
        <v>2015</v>
      </c>
      <c r="AF6231">
        <v>4500</v>
      </c>
      <c r="AG6231">
        <v>755.55</v>
      </c>
      <c r="AH6231">
        <v>0</v>
      </c>
      <c r="AI6231">
        <v>4500</v>
      </c>
      <c r="AJ6231">
        <v>26250</v>
      </c>
      <c r="AK6231">
        <v>0</v>
      </c>
      <c r="AL6231">
        <v>180</v>
      </c>
      <c r="AM6231">
        <v>180000</v>
      </c>
      <c r="AN6231">
        <v>126000</v>
      </c>
      <c r="AO6231">
        <v>25970</v>
      </c>
      <c r="AP6231">
        <v>11</v>
      </c>
      <c r="AQ6231" t="s">
        <v>1196</v>
      </c>
      <c r="AR6231" t="s">
        <v>246</v>
      </c>
    </row>
    <row r="6232" spans="1:44" x14ac:dyDescent="0.3">
      <c r="A6232" t="s">
        <v>524</v>
      </c>
      <c r="D6232" t="s">
        <v>237</v>
      </c>
      <c r="E6232" t="s">
        <v>48</v>
      </c>
      <c r="F6232" s="1">
        <v>42329.652777777781</v>
      </c>
      <c r="G6232" t="s">
        <v>414</v>
      </c>
      <c r="H6232" t="s">
        <v>415</v>
      </c>
      <c r="I6232" s="1">
        <v>42329.69027777778</v>
      </c>
      <c r="J6232" s="2">
        <v>42329</v>
      </c>
      <c r="K6232" t="s">
        <v>186</v>
      </c>
      <c r="L6232" t="s">
        <v>1364</v>
      </c>
      <c r="M6232" t="s">
        <v>1365</v>
      </c>
      <c r="N6232" t="s">
        <v>418</v>
      </c>
      <c r="O6232" t="s">
        <v>190</v>
      </c>
      <c r="P6232" t="s">
        <v>419</v>
      </c>
      <c r="Q6232" t="s">
        <v>192</v>
      </c>
      <c r="R6232" t="s">
        <v>193</v>
      </c>
      <c r="T6232" s="2">
        <v>42321</v>
      </c>
      <c r="U6232" s="1">
        <v>42329.69027777778</v>
      </c>
      <c r="V6232" s="2"/>
      <c r="W6232">
        <v>0.35</v>
      </c>
      <c r="X6232" t="s">
        <v>194</v>
      </c>
      <c r="Y6232" t="s">
        <v>600</v>
      </c>
      <c r="Z6232" s="2">
        <v>42196</v>
      </c>
      <c r="AA6232">
        <v>151656045</v>
      </c>
      <c r="AB6232" t="s">
        <v>193</v>
      </c>
      <c r="AC6232">
        <v>0</v>
      </c>
      <c r="AE6232">
        <v>2015</v>
      </c>
      <c r="AF6232">
        <v>13500</v>
      </c>
      <c r="AG6232">
        <v>755.55</v>
      </c>
      <c r="AH6232">
        <v>0</v>
      </c>
      <c r="AI6232">
        <v>13500</v>
      </c>
      <c r="AJ6232">
        <v>21000</v>
      </c>
      <c r="AK6232">
        <v>0</v>
      </c>
      <c r="AL6232">
        <v>540</v>
      </c>
      <c r="AM6232">
        <v>180000</v>
      </c>
      <c r="AN6232">
        <v>126000</v>
      </c>
      <c r="AO6232">
        <v>20762</v>
      </c>
      <c r="AP6232">
        <v>11</v>
      </c>
      <c r="AQ6232" t="s">
        <v>1196</v>
      </c>
      <c r="AR6232" t="s">
        <v>246</v>
      </c>
    </row>
    <row r="6233" spans="1:44" x14ac:dyDescent="0.3">
      <c r="A6233" t="s">
        <v>524</v>
      </c>
      <c r="D6233" t="s">
        <v>237</v>
      </c>
      <c r="E6233" t="s">
        <v>48</v>
      </c>
      <c r="F6233" s="1">
        <v>42329.652777777781</v>
      </c>
      <c r="G6233" t="s">
        <v>414</v>
      </c>
      <c r="H6233" t="s">
        <v>415</v>
      </c>
      <c r="I6233" s="1">
        <v>42329.69027777778</v>
      </c>
      <c r="J6233" s="2">
        <v>42329</v>
      </c>
      <c r="K6233" t="s">
        <v>186</v>
      </c>
      <c r="L6233" t="s">
        <v>1364</v>
      </c>
      <c r="M6233" t="s">
        <v>1365</v>
      </c>
      <c r="N6233" t="s">
        <v>418</v>
      </c>
      <c r="O6233" t="s">
        <v>190</v>
      </c>
      <c r="P6233" t="s">
        <v>419</v>
      </c>
      <c r="Q6233" t="s">
        <v>192</v>
      </c>
      <c r="R6233" t="s">
        <v>193</v>
      </c>
      <c r="T6233" s="2">
        <v>42321</v>
      </c>
      <c r="U6233" s="1">
        <v>42329.69027777778</v>
      </c>
      <c r="V6233" s="2"/>
      <c r="W6233">
        <v>0.35</v>
      </c>
      <c r="X6233" t="s">
        <v>194</v>
      </c>
      <c r="Y6233" t="s">
        <v>290</v>
      </c>
      <c r="Z6233" s="2">
        <v>42196</v>
      </c>
      <c r="AA6233">
        <v>151656045</v>
      </c>
      <c r="AB6233" t="s">
        <v>193</v>
      </c>
      <c r="AC6233">
        <v>0</v>
      </c>
      <c r="AE6233">
        <v>2015</v>
      </c>
      <c r="AF6233">
        <v>6250</v>
      </c>
      <c r="AG6233">
        <v>755.55</v>
      </c>
      <c r="AH6233">
        <v>0</v>
      </c>
      <c r="AI6233">
        <v>6250</v>
      </c>
      <c r="AJ6233">
        <v>10000</v>
      </c>
      <c r="AK6233">
        <v>0</v>
      </c>
      <c r="AL6233">
        <v>250</v>
      </c>
      <c r="AM6233">
        <v>180000</v>
      </c>
      <c r="AN6233">
        <v>126000</v>
      </c>
      <c r="AO6233">
        <v>9045</v>
      </c>
      <c r="AP6233">
        <v>11</v>
      </c>
      <c r="AQ6233" t="s">
        <v>1196</v>
      </c>
      <c r="AR6233" t="s">
        <v>246</v>
      </c>
    </row>
    <row r="6234" spans="1:44" x14ac:dyDescent="0.3">
      <c r="A6234" t="s">
        <v>524</v>
      </c>
      <c r="D6234" t="s">
        <v>237</v>
      </c>
      <c r="E6234" t="s">
        <v>48</v>
      </c>
      <c r="F6234" s="1">
        <v>42329.652777777781</v>
      </c>
      <c r="G6234" t="s">
        <v>414</v>
      </c>
      <c r="H6234" t="s">
        <v>415</v>
      </c>
      <c r="I6234" s="1">
        <v>42329.69027777778</v>
      </c>
      <c r="J6234" s="2">
        <v>42329</v>
      </c>
      <c r="K6234" t="s">
        <v>186</v>
      </c>
      <c r="L6234" t="s">
        <v>1364</v>
      </c>
      <c r="M6234" t="s">
        <v>1365</v>
      </c>
      <c r="N6234" t="s">
        <v>418</v>
      </c>
      <c r="O6234" t="s">
        <v>190</v>
      </c>
      <c r="P6234" t="s">
        <v>419</v>
      </c>
      <c r="Q6234" t="s">
        <v>192</v>
      </c>
      <c r="R6234" t="s">
        <v>193</v>
      </c>
      <c r="T6234" s="2">
        <v>42321</v>
      </c>
      <c r="U6234" s="1">
        <v>42329.69027777778</v>
      </c>
      <c r="V6234" s="2"/>
      <c r="W6234">
        <v>0.35</v>
      </c>
      <c r="X6234" t="s">
        <v>194</v>
      </c>
      <c r="Y6234" t="s">
        <v>291</v>
      </c>
      <c r="Z6234" s="2">
        <v>42196</v>
      </c>
      <c r="AA6234">
        <v>151656045</v>
      </c>
      <c r="AB6234" t="s">
        <v>193</v>
      </c>
      <c r="AC6234">
        <v>0</v>
      </c>
      <c r="AE6234">
        <v>2015</v>
      </c>
      <c r="AF6234">
        <v>1000</v>
      </c>
      <c r="AG6234">
        <v>755.55</v>
      </c>
      <c r="AH6234">
        <v>0</v>
      </c>
      <c r="AI6234">
        <v>1000</v>
      </c>
      <c r="AJ6234">
        <v>15500</v>
      </c>
      <c r="AK6234">
        <v>0</v>
      </c>
      <c r="AL6234">
        <v>40</v>
      </c>
      <c r="AM6234">
        <v>180000</v>
      </c>
      <c r="AN6234">
        <v>126000</v>
      </c>
      <c r="AO6234">
        <v>15345</v>
      </c>
      <c r="AP6234">
        <v>11</v>
      </c>
      <c r="AQ6234" t="s">
        <v>1196</v>
      </c>
      <c r="AR6234" t="s">
        <v>246</v>
      </c>
    </row>
    <row r="6235" spans="1:44" x14ac:dyDescent="0.3">
      <c r="A6235" t="s">
        <v>115</v>
      </c>
      <c r="B6235" t="s">
        <v>1305</v>
      </c>
      <c r="C6235" t="s">
        <v>1306</v>
      </c>
      <c r="D6235" t="s">
        <v>218</v>
      </c>
      <c r="E6235" t="s">
        <v>48</v>
      </c>
      <c r="F6235" s="1">
        <v>42329.75</v>
      </c>
      <c r="G6235" t="s">
        <v>100</v>
      </c>
      <c r="H6235" t="s">
        <v>101</v>
      </c>
      <c r="I6235" s="1">
        <v>42329.867361111108</v>
      </c>
      <c r="J6235" s="2">
        <v>42329</v>
      </c>
      <c r="K6235" t="s">
        <v>186</v>
      </c>
      <c r="L6235" t="s">
        <v>1307</v>
      </c>
      <c r="M6235" t="s">
        <v>1308</v>
      </c>
      <c r="N6235" t="s">
        <v>76</v>
      </c>
      <c r="P6235" t="s">
        <v>77</v>
      </c>
      <c r="R6235" t="s">
        <v>78</v>
      </c>
      <c r="S6235">
        <v>1516043554</v>
      </c>
      <c r="T6235" s="2">
        <v>42321</v>
      </c>
      <c r="U6235" s="1">
        <v>42329.867361111108</v>
      </c>
      <c r="V6235" s="2">
        <v>42329</v>
      </c>
      <c r="W6235">
        <v>7.4999999999999997E-2</v>
      </c>
      <c r="X6235" t="s">
        <v>79</v>
      </c>
      <c r="Y6235" t="s">
        <v>290</v>
      </c>
      <c r="Z6235" s="2">
        <v>42196</v>
      </c>
      <c r="AA6235">
        <v>151656074</v>
      </c>
      <c r="AB6235" t="s">
        <v>78</v>
      </c>
      <c r="AC6235">
        <v>110</v>
      </c>
      <c r="AE6235">
        <v>2015</v>
      </c>
      <c r="AF6235">
        <v>1456</v>
      </c>
      <c r="AG6235">
        <v>1403</v>
      </c>
      <c r="AH6235">
        <v>0</v>
      </c>
      <c r="AI6235">
        <v>1456</v>
      </c>
      <c r="AJ6235">
        <v>1456</v>
      </c>
      <c r="AK6235">
        <v>0</v>
      </c>
      <c r="AL6235">
        <v>0</v>
      </c>
      <c r="AM6235">
        <v>26142</v>
      </c>
      <c r="AN6235">
        <v>15594.7</v>
      </c>
      <c r="AO6235">
        <v>1820</v>
      </c>
      <c r="AP6235">
        <v>11</v>
      </c>
      <c r="AQ6235" t="s">
        <v>1196</v>
      </c>
      <c r="AR6235" t="s">
        <v>246</v>
      </c>
    </row>
    <row r="6236" spans="1:44" x14ac:dyDescent="0.3">
      <c r="A6236" t="s">
        <v>115</v>
      </c>
      <c r="B6236" t="s">
        <v>1305</v>
      </c>
      <c r="C6236" t="s">
        <v>1306</v>
      </c>
      <c r="D6236" t="s">
        <v>218</v>
      </c>
      <c r="E6236" t="s">
        <v>51</v>
      </c>
      <c r="F6236" s="1">
        <v>42329.75</v>
      </c>
      <c r="G6236" t="s">
        <v>154</v>
      </c>
      <c r="H6236" t="s">
        <v>380</v>
      </c>
      <c r="I6236" s="1">
        <v>42329.868055555555</v>
      </c>
      <c r="J6236" s="2">
        <v>42329</v>
      </c>
      <c r="K6236" t="s">
        <v>186</v>
      </c>
      <c r="L6236" t="s">
        <v>1307</v>
      </c>
      <c r="M6236" t="s">
        <v>1308</v>
      </c>
      <c r="N6236" t="s">
        <v>82</v>
      </c>
      <c r="O6236" t="s">
        <v>82</v>
      </c>
      <c r="P6236" t="s">
        <v>83</v>
      </c>
      <c r="Q6236" t="s">
        <v>83</v>
      </c>
      <c r="R6236" t="s">
        <v>84</v>
      </c>
      <c r="S6236">
        <v>1516043554</v>
      </c>
      <c r="T6236" s="2">
        <v>42321</v>
      </c>
      <c r="U6236" s="1">
        <v>42329.868055555555</v>
      </c>
      <c r="V6236" s="2">
        <v>42329</v>
      </c>
      <c r="W6236">
        <v>7.4999999999999997E-2</v>
      </c>
      <c r="X6236" t="s">
        <v>79</v>
      </c>
      <c r="Y6236" t="s">
        <v>290</v>
      </c>
      <c r="Z6236" s="2">
        <v>42196</v>
      </c>
      <c r="AA6236">
        <v>151656074</v>
      </c>
      <c r="AB6236" t="s">
        <v>84</v>
      </c>
      <c r="AC6236">
        <v>0</v>
      </c>
      <c r="AD6236">
        <v>1456</v>
      </c>
      <c r="AE6236">
        <v>2015</v>
      </c>
      <c r="AF6236">
        <v>1456</v>
      </c>
      <c r="AG6236">
        <v>1403</v>
      </c>
      <c r="AH6236">
        <v>0</v>
      </c>
      <c r="AI6236">
        <v>1456</v>
      </c>
      <c r="AJ6236">
        <v>1456</v>
      </c>
      <c r="AK6236">
        <v>0</v>
      </c>
      <c r="AL6236">
        <v>0</v>
      </c>
      <c r="AM6236">
        <v>26142</v>
      </c>
      <c r="AN6236">
        <v>15594.7</v>
      </c>
      <c r="AO6236">
        <v>1820</v>
      </c>
      <c r="AP6236">
        <v>11</v>
      </c>
      <c r="AQ6236" t="s">
        <v>1196</v>
      </c>
      <c r="AR6236" t="s">
        <v>246</v>
      </c>
    </row>
    <row r="6237" spans="1:44" x14ac:dyDescent="0.3">
      <c r="A6237" t="s">
        <v>115</v>
      </c>
      <c r="B6237" t="s">
        <v>1305</v>
      </c>
      <c r="C6237" t="s">
        <v>1306</v>
      </c>
      <c r="D6237" t="s">
        <v>218</v>
      </c>
      <c r="E6237" t="s">
        <v>48</v>
      </c>
      <c r="F6237" s="1">
        <v>42329.84375</v>
      </c>
      <c r="G6237" t="s">
        <v>49</v>
      </c>
      <c r="H6237" t="s">
        <v>50</v>
      </c>
      <c r="I6237" s="1">
        <v>42329.84375</v>
      </c>
      <c r="J6237" s="2">
        <v>42329</v>
      </c>
      <c r="K6237" t="s">
        <v>186</v>
      </c>
      <c r="L6237" t="s">
        <v>1307</v>
      </c>
      <c r="M6237" t="s">
        <v>1308</v>
      </c>
      <c r="N6237" t="s">
        <v>340</v>
      </c>
      <c r="P6237" t="s">
        <v>341</v>
      </c>
      <c r="R6237" t="s">
        <v>56</v>
      </c>
      <c r="S6237">
        <v>1516043554</v>
      </c>
      <c r="T6237" s="2">
        <v>42321</v>
      </c>
      <c r="U6237" s="1">
        <v>42329.84375</v>
      </c>
      <c r="V6237" s="2">
        <v>42329</v>
      </c>
      <c r="W6237">
        <v>7.4999999999999997E-2</v>
      </c>
      <c r="X6237" t="s">
        <v>57</v>
      </c>
      <c r="Y6237" t="s">
        <v>290</v>
      </c>
      <c r="Z6237" s="2">
        <v>42196</v>
      </c>
      <c r="AA6237">
        <v>151656074</v>
      </c>
      <c r="AB6237" t="s">
        <v>59</v>
      </c>
      <c r="AC6237">
        <v>234</v>
      </c>
      <c r="AE6237">
        <v>2015</v>
      </c>
      <c r="AF6237">
        <v>1566</v>
      </c>
      <c r="AG6237">
        <v>1403</v>
      </c>
      <c r="AH6237">
        <v>0</v>
      </c>
      <c r="AI6237">
        <v>1566</v>
      </c>
      <c r="AJ6237">
        <v>1566</v>
      </c>
      <c r="AK6237">
        <v>0</v>
      </c>
      <c r="AL6237">
        <v>0</v>
      </c>
      <c r="AM6237">
        <v>26142</v>
      </c>
      <c r="AN6237">
        <v>15594.7</v>
      </c>
      <c r="AO6237">
        <v>1820</v>
      </c>
      <c r="AP6237">
        <v>11</v>
      </c>
      <c r="AQ6237" t="s">
        <v>1196</v>
      </c>
      <c r="AR6237" t="s">
        <v>246</v>
      </c>
    </row>
    <row r="6238" spans="1:44" x14ac:dyDescent="0.3">
      <c r="A6238" t="s">
        <v>524</v>
      </c>
      <c r="B6238" t="s">
        <v>525</v>
      </c>
      <c r="C6238" t="s">
        <v>526</v>
      </c>
      <c r="D6238" t="s">
        <v>218</v>
      </c>
      <c r="E6238" t="s">
        <v>48</v>
      </c>
      <c r="F6238" s="1">
        <v>42329.4375</v>
      </c>
      <c r="G6238" t="s">
        <v>49</v>
      </c>
      <c r="H6238" t="s">
        <v>50</v>
      </c>
      <c r="I6238" s="1">
        <v>42329.454861111109</v>
      </c>
      <c r="J6238" s="2">
        <v>42329</v>
      </c>
      <c r="K6238" t="s">
        <v>186</v>
      </c>
      <c r="L6238" t="s">
        <v>1364</v>
      </c>
      <c r="M6238" t="s">
        <v>1365</v>
      </c>
      <c r="N6238" t="s">
        <v>305</v>
      </c>
      <c r="P6238" t="s">
        <v>306</v>
      </c>
      <c r="R6238" t="s">
        <v>56</v>
      </c>
      <c r="S6238">
        <v>1516043538</v>
      </c>
      <c r="T6238" s="2">
        <v>42321</v>
      </c>
      <c r="U6238" s="1">
        <v>42329.454861111109</v>
      </c>
      <c r="V6238" s="2">
        <v>42334</v>
      </c>
      <c r="W6238">
        <v>0.35</v>
      </c>
      <c r="X6238" t="s">
        <v>57</v>
      </c>
      <c r="Y6238" t="s">
        <v>297</v>
      </c>
      <c r="Z6238" s="2">
        <v>42196</v>
      </c>
      <c r="AA6238">
        <v>151656044</v>
      </c>
      <c r="AB6238" t="s">
        <v>59</v>
      </c>
      <c r="AC6238">
        <v>8460</v>
      </c>
      <c r="AE6238">
        <v>2015</v>
      </c>
      <c r="AF6238">
        <v>19440</v>
      </c>
      <c r="AG6238">
        <v>1403</v>
      </c>
      <c r="AH6238">
        <v>0</v>
      </c>
      <c r="AI6238">
        <v>19440</v>
      </c>
      <c r="AJ6238">
        <v>19440</v>
      </c>
      <c r="AK6238">
        <v>0</v>
      </c>
      <c r="AL6238">
        <v>0</v>
      </c>
      <c r="AM6238">
        <v>180000</v>
      </c>
      <c r="AN6238">
        <v>126000</v>
      </c>
      <c r="AO6238">
        <v>25970</v>
      </c>
      <c r="AP6238">
        <v>11</v>
      </c>
      <c r="AQ6238" t="s">
        <v>1196</v>
      </c>
      <c r="AR6238" t="s">
        <v>246</v>
      </c>
    </row>
    <row r="6239" spans="1:44" x14ac:dyDescent="0.3">
      <c r="A6239" t="s">
        <v>524</v>
      </c>
      <c r="B6239" t="s">
        <v>525</v>
      </c>
      <c r="C6239" t="s">
        <v>526</v>
      </c>
      <c r="D6239" t="s">
        <v>218</v>
      </c>
      <c r="E6239" t="s">
        <v>48</v>
      </c>
      <c r="F6239" s="1">
        <v>42329.4375</v>
      </c>
      <c r="G6239" t="s">
        <v>49</v>
      </c>
      <c r="H6239" t="s">
        <v>50</v>
      </c>
      <c r="I6239" s="1">
        <v>42329.454861111109</v>
      </c>
      <c r="J6239" s="2">
        <v>42329</v>
      </c>
      <c r="K6239" t="s">
        <v>186</v>
      </c>
      <c r="L6239" t="s">
        <v>1364</v>
      </c>
      <c r="M6239" t="s">
        <v>1365</v>
      </c>
      <c r="N6239" t="s">
        <v>305</v>
      </c>
      <c r="P6239" t="s">
        <v>306</v>
      </c>
      <c r="R6239" t="s">
        <v>56</v>
      </c>
      <c r="S6239">
        <v>1516043538</v>
      </c>
      <c r="T6239" s="2">
        <v>42321</v>
      </c>
      <c r="U6239" s="1">
        <v>42329.454861111109</v>
      </c>
      <c r="V6239" s="2">
        <v>42334</v>
      </c>
      <c r="W6239">
        <v>0.35</v>
      </c>
      <c r="X6239" t="s">
        <v>57</v>
      </c>
      <c r="Y6239" t="s">
        <v>291</v>
      </c>
      <c r="Z6239" s="2">
        <v>42196</v>
      </c>
      <c r="AA6239">
        <v>151656044</v>
      </c>
      <c r="AB6239" t="s">
        <v>59</v>
      </c>
      <c r="AC6239">
        <v>5610</v>
      </c>
      <c r="AE6239">
        <v>2015</v>
      </c>
      <c r="AF6239">
        <v>12990</v>
      </c>
      <c r="AG6239">
        <v>1403</v>
      </c>
      <c r="AH6239">
        <v>10</v>
      </c>
      <c r="AI6239">
        <v>12940</v>
      </c>
      <c r="AJ6239">
        <v>12990</v>
      </c>
      <c r="AK6239">
        <v>50</v>
      </c>
      <c r="AL6239">
        <v>0</v>
      </c>
      <c r="AM6239">
        <v>180000</v>
      </c>
      <c r="AN6239">
        <v>126000</v>
      </c>
      <c r="AO6239">
        <v>15345</v>
      </c>
      <c r="AP6239">
        <v>11</v>
      </c>
      <c r="AQ6239" t="s">
        <v>1196</v>
      </c>
      <c r="AR6239" t="s">
        <v>246</v>
      </c>
    </row>
    <row r="6240" spans="1:44" x14ac:dyDescent="0.3">
      <c r="A6240" t="s">
        <v>564</v>
      </c>
      <c r="B6240" t="s">
        <v>1337</v>
      </c>
      <c r="C6240" t="s">
        <v>1338</v>
      </c>
      <c r="D6240" t="s">
        <v>112</v>
      </c>
      <c r="E6240" t="s">
        <v>51</v>
      </c>
      <c r="F6240" s="1">
        <v>42329.750694444447</v>
      </c>
      <c r="G6240" t="s">
        <v>269</v>
      </c>
      <c r="H6240" t="s">
        <v>270</v>
      </c>
      <c r="I6240" s="1">
        <v>42329.753472222219</v>
      </c>
      <c r="J6240" s="2">
        <v>42329</v>
      </c>
      <c r="K6240" t="s">
        <v>51</v>
      </c>
      <c r="L6240" t="s">
        <v>3965</v>
      </c>
      <c r="M6240" t="s">
        <v>3966</v>
      </c>
      <c r="N6240" t="s">
        <v>273</v>
      </c>
      <c r="O6240" t="s">
        <v>90</v>
      </c>
      <c r="P6240" t="s">
        <v>274</v>
      </c>
      <c r="Q6240" t="s">
        <v>92</v>
      </c>
      <c r="R6240" t="s">
        <v>93</v>
      </c>
      <c r="S6240">
        <v>1516043548</v>
      </c>
      <c r="T6240" s="2">
        <v>42321</v>
      </c>
      <c r="U6240" s="1">
        <v>42329.753472222219</v>
      </c>
      <c r="V6240" s="2">
        <v>42329</v>
      </c>
      <c r="W6240">
        <v>0.57499999999999996</v>
      </c>
      <c r="X6240" t="s">
        <v>127</v>
      </c>
      <c r="Y6240" t="s">
        <v>3967</v>
      </c>
      <c r="Z6240" s="2">
        <v>42258</v>
      </c>
      <c r="AA6240">
        <v>151661889</v>
      </c>
      <c r="AB6240" t="s">
        <v>93</v>
      </c>
      <c r="AC6240">
        <v>0</v>
      </c>
      <c r="AE6240">
        <v>2015</v>
      </c>
      <c r="AF6240">
        <v>3920</v>
      </c>
      <c r="AG6240">
        <v>744.27499999999998</v>
      </c>
      <c r="AH6240">
        <v>0</v>
      </c>
      <c r="AI6240">
        <v>3920</v>
      </c>
      <c r="AJ6240">
        <v>3920</v>
      </c>
      <c r="AK6240">
        <v>0</v>
      </c>
      <c r="AL6240">
        <v>0</v>
      </c>
      <c r="AM6240">
        <v>3500</v>
      </c>
      <c r="AN6240">
        <v>4025</v>
      </c>
      <c r="AO6240">
        <v>3920</v>
      </c>
      <c r="AP6240">
        <v>11</v>
      </c>
      <c r="AQ6240" t="s">
        <v>1196</v>
      </c>
      <c r="AR6240" t="s">
        <v>246</v>
      </c>
    </row>
    <row r="6241" spans="1:44" x14ac:dyDescent="0.3">
      <c r="A6241" t="s">
        <v>564</v>
      </c>
      <c r="B6241" t="s">
        <v>1337</v>
      </c>
      <c r="C6241" t="s">
        <v>1338</v>
      </c>
      <c r="D6241" t="s">
        <v>112</v>
      </c>
      <c r="E6241" t="s">
        <v>51</v>
      </c>
      <c r="F6241" s="1">
        <v>42329.750694444447</v>
      </c>
      <c r="G6241" t="s">
        <v>269</v>
      </c>
      <c r="H6241" t="s">
        <v>270</v>
      </c>
      <c r="I6241" s="1">
        <v>42329.753472222219</v>
      </c>
      <c r="J6241" s="2">
        <v>42329</v>
      </c>
      <c r="K6241" t="s">
        <v>51</v>
      </c>
      <c r="L6241" t="s">
        <v>3968</v>
      </c>
      <c r="M6241" t="s">
        <v>3969</v>
      </c>
      <c r="N6241" t="s">
        <v>273</v>
      </c>
      <c r="O6241" t="s">
        <v>90</v>
      </c>
      <c r="P6241" t="s">
        <v>274</v>
      </c>
      <c r="Q6241" t="s">
        <v>92</v>
      </c>
      <c r="R6241" t="s">
        <v>93</v>
      </c>
      <c r="S6241">
        <v>1516043549</v>
      </c>
      <c r="T6241" s="2">
        <v>42323</v>
      </c>
      <c r="U6241" s="1">
        <v>42329.753472222219</v>
      </c>
      <c r="V6241" s="2">
        <v>42330</v>
      </c>
      <c r="W6241">
        <v>0.57499999999999996</v>
      </c>
      <c r="X6241" t="s">
        <v>127</v>
      </c>
      <c r="Y6241" t="s">
        <v>3970</v>
      </c>
      <c r="Z6241" s="2">
        <v>42258</v>
      </c>
      <c r="AA6241">
        <v>151661887</v>
      </c>
      <c r="AB6241" t="s">
        <v>93</v>
      </c>
      <c r="AC6241">
        <v>0</v>
      </c>
      <c r="AE6241">
        <v>2015</v>
      </c>
      <c r="AF6241">
        <v>4256</v>
      </c>
      <c r="AG6241">
        <v>744.27499999999998</v>
      </c>
      <c r="AH6241">
        <v>0</v>
      </c>
      <c r="AI6241">
        <v>4256</v>
      </c>
      <c r="AJ6241">
        <v>4256</v>
      </c>
      <c r="AK6241">
        <v>0</v>
      </c>
      <c r="AL6241">
        <v>0</v>
      </c>
      <c r="AM6241">
        <v>3800</v>
      </c>
      <c r="AN6241">
        <v>4370</v>
      </c>
      <c r="AO6241">
        <v>4256</v>
      </c>
      <c r="AP6241">
        <v>11</v>
      </c>
      <c r="AQ6241" t="s">
        <v>1196</v>
      </c>
      <c r="AR6241" t="s">
        <v>246</v>
      </c>
    </row>
    <row r="6242" spans="1:44" x14ac:dyDescent="0.3">
      <c r="A6242" t="s">
        <v>202</v>
      </c>
      <c r="D6242" t="s">
        <v>237</v>
      </c>
      <c r="E6242" t="s">
        <v>48</v>
      </c>
      <c r="F6242" s="1">
        <v>42329.493055555555</v>
      </c>
      <c r="G6242" t="s">
        <v>49</v>
      </c>
      <c r="H6242" t="s">
        <v>50</v>
      </c>
      <c r="I6242" s="1">
        <v>42329.536805555559</v>
      </c>
      <c r="J6242" s="2">
        <v>42329</v>
      </c>
      <c r="K6242" t="s">
        <v>186</v>
      </c>
      <c r="L6242" t="s">
        <v>377</v>
      </c>
      <c r="M6242" t="s">
        <v>378</v>
      </c>
      <c r="N6242" t="s">
        <v>367</v>
      </c>
      <c r="P6242" t="s">
        <v>368</v>
      </c>
      <c r="R6242" t="s">
        <v>56</v>
      </c>
      <c r="T6242" s="2">
        <v>42334</v>
      </c>
      <c r="U6242" s="1">
        <v>42329.536805555559</v>
      </c>
      <c r="V6242" s="2"/>
      <c r="W6242">
        <v>0.3</v>
      </c>
      <c r="X6242" t="s">
        <v>57</v>
      </c>
      <c r="Y6242" t="s">
        <v>379</v>
      </c>
      <c r="Z6242" s="2">
        <v>42166</v>
      </c>
      <c r="AA6242">
        <v>151656011</v>
      </c>
      <c r="AB6242" t="s">
        <v>59</v>
      </c>
      <c r="AC6242">
        <v>22950</v>
      </c>
      <c r="AE6242">
        <v>2015</v>
      </c>
      <c r="AF6242">
        <v>31200</v>
      </c>
      <c r="AG6242">
        <v>1403</v>
      </c>
      <c r="AH6242">
        <v>400</v>
      </c>
      <c r="AI6242">
        <v>30600</v>
      </c>
      <c r="AJ6242">
        <v>31200</v>
      </c>
      <c r="AK6242">
        <v>600</v>
      </c>
      <c r="AL6242">
        <v>0</v>
      </c>
      <c r="AM6242">
        <v>500000</v>
      </c>
      <c r="AN6242">
        <v>300000</v>
      </c>
      <c r="AO6242">
        <v>53000</v>
      </c>
      <c r="AP6242">
        <v>11</v>
      </c>
      <c r="AQ6242" t="s">
        <v>1196</v>
      </c>
      <c r="AR6242" t="s">
        <v>246</v>
      </c>
    </row>
    <row r="6243" spans="1:44" x14ac:dyDescent="0.3">
      <c r="A6243" t="s">
        <v>202</v>
      </c>
      <c r="D6243" t="s">
        <v>237</v>
      </c>
      <c r="E6243" t="s">
        <v>51</v>
      </c>
      <c r="F6243" s="1">
        <v>42329.598611111112</v>
      </c>
      <c r="G6243" t="s">
        <v>251</v>
      </c>
      <c r="H6243" t="s">
        <v>252</v>
      </c>
      <c r="I6243" s="1">
        <v>42329.604861111111</v>
      </c>
      <c r="J6243" s="2">
        <v>42329</v>
      </c>
      <c r="K6243" t="s">
        <v>186</v>
      </c>
      <c r="L6243" t="s">
        <v>377</v>
      </c>
      <c r="M6243" t="s">
        <v>378</v>
      </c>
      <c r="N6243" t="s">
        <v>253</v>
      </c>
      <c r="O6243" t="s">
        <v>253</v>
      </c>
      <c r="P6243" t="s">
        <v>254</v>
      </c>
      <c r="Q6243" t="s">
        <v>254</v>
      </c>
      <c r="R6243" t="s">
        <v>255</v>
      </c>
      <c r="T6243" s="2">
        <v>42334</v>
      </c>
      <c r="U6243" s="1">
        <v>42329.604861111111</v>
      </c>
      <c r="V6243" s="2"/>
      <c r="W6243">
        <v>0.3</v>
      </c>
      <c r="X6243" t="s">
        <v>57</v>
      </c>
      <c r="Y6243" t="s">
        <v>379</v>
      </c>
      <c r="Z6243" s="2">
        <v>42166</v>
      </c>
      <c r="AA6243">
        <v>151656019</v>
      </c>
      <c r="AB6243" t="s">
        <v>255</v>
      </c>
      <c r="AC6243">
        <v>0</v>
      </c>
      <c r="AE6243">
        <v>2015</v>
      </c>
      <c r="AF6243">
        <v>54150</v>
      </c>
      <c r="AG6243">
        <v>1403</v>
      </c>
      <c r="AH6243">
        <v>0</v>
      </c>
      <c r="AI6243">
        <v>54150</v>
      </c>
      <c r="AJ6243">
        <v>54150</v>
      </c>
      <c r="AK6243">
        <v>0</v>
      </c>
      <c r="AL6243">
        <v>0</v>
      </c>
      <c r="AM6243">
        <v>500000</v>
      </c>
      <c r="AN6243">
        <v>300000</v>
      </c>
      <c r="AO6243">
        <v>53000</v>
      </c>
      <c r="AP6243">
        <v>11</v>
      </c>
      <c r="AQ6243" t="s">
        <v>1196</v>
      </c>
      <c r="AR6243" t="s">
        <v>246</v>
      </c>
    </row>
    <row r="6244" spans="1:44" x14ac:dyDescent="0.3">
      <c r="A6244" t="s">
        <v>202</v>
      </c>
      <c r="D6244" t="s">
        <v>237</v>
      </c>
      <c r="E6244" t="s">
        <v>48</v>
      </c>
      <c r="F6244" s="1">
        <v>42329.64166666667</v>
      </c>
      <c r="G6244" t="s">
        <v>100</v>
      </c>
      <c r="H6244" t="s">
        <v>101</v>
      </c>
      <c r="I6244" s="1">
        <v>42329.660416666666</v>
      </c>
      <c r="J6244" s="2">
        <v>42329</v>
      </c>
      <c r="K6244" t="s">
        <v>186</v>
      </c>
      <c r="L6244" t="s">
        <v>377</v>
      </c>
      <c r="M6244" t="s">
        <v>378</v>
      </c>
      <c r="N6244" t="s">
        <v>76</v>
      </c>
      <c r="P6244" t="s">
        <v>77</v>
      </c>
      <c r="R6244" t="s">
        <v>78</v>
      </c>
      <c r="T6244" s="2">
        <v>42334</v>
      </c>
      <c r="U6244" s="1">
        <v>42329.660416666666</v>
      </c>
      <c r="V6244" s="2"/>
      <c r="W6244">
        <v>0.3</v>
      </c>
      <c r="X6244" t="s">
        <v>79</v>
      </c>
      <c r="Y6244" t="s">
        <v>379</v>
      </c>
      <c r="Z6244" s="2">
        <v>42166</v>
      </c>
      <c r="AA6244">
        <v>151656011</v>
      </c>
      <c r="AB6244" t="s">
        <v>78</v>
      </c>
      <c r="AC6244">
        <v>0</v>
      </c>
      <c r="AE6244">
        <v>2015</v>
      </c>
      <c r="AF6244">
        <v>31200</v>
      </c>
      <c r="AG6244">
        <v>1403</v>
      </c>
      <c r="AH6244">
        <v>0</v>
      </c>
      <c r="AI6244">
        <v>31200</v>
      </c>
      <c r="AJ6244">
        <v>31200</v>
      </c>
      <c r="AK6244">
        <v>0</v>
      </c>
      <c r="AL6244">
        <v>0</v>
      </c>
      <c r="AM6244">
        <v>500000</v>
      </c>
      <c r="AN6244">
        <v>300000</v>
      </c>
      <c r="AO6244">
        <v>53000</v>
      </c>
      <c r="AP6244">
        <v>11</v>
      </c>
      <c r="AQ6244" t="s">
        <v>1196</v>
      </c>
      <c r="AR6244" t="s">
        <v>246</v>
      </c>
    </row>
    <row r="6245" spans="1:44" x14ac:dyDescent="0.3">
      <c r="A6245" t="s">
        <v>202</v>
      </c>
      <c r="D6245" t="s">
        <v>237</v>
      </c>
      <c r="E6245" t="s">
        <v>48</v>
      </c>
      <c r="F6245" s="1">
        <v>42329.64166666667</v>
      </c>
      <c r="G6245" t="s">
        <v>105</v>
      </c>
      <c r="H6245" t="s">
        <v>106</v>
      </c>
      <c r="I6245" s="1">
        <v>42329.661111111112</v>
      </c>
      <c r="J6245" s="2">
        <v>42329</v>
      </c>
      <c r="K6245" t="s">
        <v>186</v>
      </c>
      <c r="L6245" t="s">
        <v>377</v>
      </c>
      <c r="M6245" t="s">
        <v>378</v>
      </c>
      <c r="N6245" t="s">
        <v>82</v>
      </c>
      <c r="O6245" t="s">
        <v>82</v>
      </c>
      <c r="P6245" t="s">
        <v>83</v>
      </c>
      <c r="Q6245" t="s">
        <v>83</v>
      </c>
      <c r="R6245" t="s">
        <v>84</v>
      </c>
      <c r="T6245" s="2">
        <v>42334</v>
      </c>
      <c r="U6245" s="1">
        <v>42329.661111111112</v>
      </c>
      <c r="V6245" s="2"/>
      <c r="W6245">
        <v>0.3</v>
      </c>
      <c r="X6245" t="s">
        <v>79</v>
      </c>
      <c r="Y6245" t="s">
        <v>379</v>
      </c>
      <c r="Z6245" s="2">
        <v>42166</v>
      </c>
      <c r="AA6245">
        <v>151656011</v>
      </c>
      <c r="AB6245" t="s">
        <v>84</v>
      </c>
      <c r="AC6245">
        <v>0</v>
      </c>
      <c r="AD6245">
        <v>31200</v>
      </c>
      <c r="AE6245">
        <v>2015</v>
      </c>
      <c r="AF6245">
        <v>31200</v>
      </c>
      <c r="AG6245">
        <v>1403</v>
      </c>
      <c r="AH6245">
        <v>0</v>
      </c>
      <c r="AI6245">
        <v>31200</v>
      </c>
      <c r="AJ6245">
        <v>31200</v>
      </c>
      <c r="AK6245">
        <v>0</v>
      </c>
      <c r="AL6245">
        <v>0</v>
      </c>
      <c r="AM6245">
        <v>500000</v>
      </c>
      <c r="AN6245">
        <v>300000</v>
      </c>
      <c r="AO6245">
        <v>53000</v>
      </c>
      <c r="AP6245">
        <v>11</v>
      </c>
      <c r="AQ6245" t="s">
        <v>1196</v>
      </c>
      <c r="AR6245" t="s">
        <v>246</v>
      </c>
    </row>
    <row r="6246" spans="1:44" x14ac:dyDescent="0.3">
      <c r="A6246" t="s">
        <v>202</v>
      </c>
      <c r="B6246" t="s">
        <v>782</v>
      </c>
      <c r="C6246" t="s">
        <v>783</v>
      </c>
      <c r="D6246" t="s">
        <v>47</v>
      </c>
      <c r="E6246" t="s">
        <v>48</v>
      </c>
      <c r="F6246" s="1">
        <v>42329.598611111112</v>
      </c>
      <c r="G6246" t="s">
        <v>49</v>
      </c>
      <c r="H6246" t="s">
        <v>50</v>
      </c>
      <c r="I6246" s="1">
        <v>42329.618750000001</v>
      </c>
      <c r="J6246" s="2">
        <v>42329</v>
      </c>
      <c r="K6246" t="s">
        <v>186</v>
      </c>
      <c r="L6246" t="s">
        <v>1322</v>
      </c>
      <c r="M6246" t="s">
        <v>1323</v>
      </c>
      <c r="N6246" t="s">
        <v>326</v>
      </c>
      <c r="P6246" t="s">
        <v>327</v>
      </c>
      <c r="R6246" t="s">
        <v>56</v>
      </c>
      <c r="S6246">
        <v>1516043619</v>
      </c>
      <c r="T6246" s="2">
        <v>42321</v>
      </c>
      <c r="U6246" s="1">
        <v>42329.618750000001</v>
      </c>
      <c r="V6246" s="2">
        <v>42329</v>
      </c>
      <c r="W6246">
        <v>0.42</v>
      </c>
      <c r="X6246" t="s">
        <v>57</v>
      </c>
      <c r="Y6246" t="s">
        <v>104</v>
      </c>
      <c r="Z6246" s="2">
        <v>42166</v>
      </c>
      <c r="AA6246">
        <v>151655977</v>
      </c>
      <c r="AB6246" t="s">
        <v>59</v>
      </c>
      <c r="AC6246">
        <v>2080</v>
      </c>
      <c r="AE6246">
        <v>2015</v>
      </c>
      <c r="AF6246">
        <v>2515</v>
      </c>
      <c r="AG6246">
        <v>1403</v>
      </c>
      <c r="AH6246">
        <v>0</v>
      </c>
      <c r="AI6246">
        <v>2415</v>
      </c>
      <c r="AJ6246">
        <v>10595</v>
      </c>
      <c r="AK6246">
        <v>100</v>
      </c>
      <c r="AL6246">
        <v>0</v>
      </c>
      <c r="AM6246">
        <v>10000</v>
      </c>
      <c r="AN6246">
        <v>8400</v>
      </c>
      <c r="AO6246">
        <v>11000</v>
      </c>
      <c r="AP6246">
        <v>11</v>
      </c>
      <c r="AQ6246" t="s">
        <v>1196</v>
      </c>
      <c r="AR6246" t="s">
        <v>246</v>
      </c>
    </row>
    <row r="6247" spans="1:44" x14ac:dyDescent="0.3">
      <c r="A6247" t="s">
        <v>202</v>
      </c>
      <c r="B6247" t="s">
        <v>782</v>
      </c>
      <c r="C6247" t="s">
        <v>783</v>
      </c>
      <c r="D6247" t="s">
        <v>47</v>
      </c>
      <c r="E6247" t="s">
        <v>48</v>
      </c>
      <c r="F6247" s="1">
        <v>42329.64166666667</v>
      </c>
      <c r="G6247" t="s">
        <v>100</v>
      </c>
      <c r="H6247" t="s">
        <v>101</v>
      </c>
      <c r="I6247" s="1">
        <v>42329.71875</v>
      </c>
      <c r="J6247" s="2">
        <v>42329</v>
      </c>
      <c r="K6247" t="s">
        <v>186</v>
      </c>
      <c r="L6247" t="s">
        <v>1322</v>
      </c>
      <c r="M6247" t="s">
        <v>1323</v>
      </c>
      <c r="N6247" t="s">
        <v>76</v>
      </c>
      <c r="P6247" t="s">
        <v>77</v>
      </c>
      <c r="R6247" t="s">
        <v>78</v>
      </c>
      <c r="S6247">
        <v>1516043619</v>
      </c>
      <c r="T6247" s="2">
        <v>42321</v>
      </c>
      <c r="U6247" s="1">
        <v>42329.71875</v>
      </c>
      <c r="V6247" s="2">
        <v>42329</v>
      </c>
      <c r="W6247">
        <v>0.42</v>
      </c>
      <c r="X6247" t="s">
        <v>79</v>
      </c>
      <c r="Y6247" t="s">
        <v>104</v>
      </c>
      <c r="Z6247" s="2">
        <v>42166</v>
      </c>
      <c r="AA6247">
        <v>151655977</v>
      </c>
      <c r="AB6247" t="s">
        <v>78</v>
      </c>
      <c r="AC6247">
        <v>0</v>
      </c>
      <c r="AE6247">
        <v>2015</v>
      </c>
      <c r="AF6247">
        <v>2515</v>
      </c>
      <c r="AG6247">
        <v>1403</v>
      </c>
      <c r="AH6247">
        <v>0</v>
      </c>
      <c r="AI6247">
        <v>2515</v>
      </c>
      <c r="AJ6247">
        <v>10595</v>
      </c>
      <c r="AK6247">
        <v>0</v>
      </c>
      <c r="AL6247">
        <v>0</v>
      </c>
      <c r="AM6247">
        <v>10000</v>
      </c>
      <c r="AN6247">
        <v>8400</v>
      </c>
      <c r="AO6247">
        <v>11000</v>
      </c>
      <c r="AP6247">
        <v>11</v>
      </c>
      <c r="AQ6247" t="s">
        <v>1196</v>
      </c>
      <c r="AR6247" t="s">
        <v>246</v>
      </c>
    </row>
    <row r="6248" spans="1:44" x14ac:dyDescent="0.3">
      <c r="A6248" t="s">
        <v>44</v>
      </c>
      <c r="B6248" t="s">
        <v>1324</v>
      </c>
      <c r="C6248" t="s">
        <v>1325</v>
      </c>
      <c r="D6248" t="s">
        <v>218</v>
      </c>
      <c r="E6248" t="s">
        <v>48</v>
      </c>
      <c r="F6248" s="1">
        <v>42329.305555555555</v>
      </c>
      <c r="G6248" t="s">
        <v>49</v>
      </c>
      <c r="H6248" t="s">
        <v>50</v>
      </c>
      <c r="I6248" s="1">
        <v>42329.323611111111</v>
      </c>
      <c r="J6248" s="2">
        <v>42329</v>
      </c>
      <c r="K6248" t="s">
        <v>186</v>
      </c>
      <c r="L6248" t="s">
        <v>573</v>
      </c>
      <c r="M6248" t="s">
        <v>574</v>
      </c>
      <c r="N6248" t="s">
        <v>436</v>
      </c>
      <c r="P6248" t="s">
        <v>437</v>
      </c>
      <c r="R6248" t="s">
        <v>56</v>
      </c>
      <c r="S6248">
        <v>1516043793</v>
      </c>
      <c r="T6248" s="2">
        <v>42227</v>
      </c>
      <c r="U6248" s="1">
        <v>42329.323611111111</v>
      </c>
      <c r="V6248" s="2">
        <v>42331</v>
      </c>
      <c r="W6248">
        <v>0.65</v>
      </c>
      <c r="X6248" t="s">
        <v>57</v>
      </c>
      <c r="Y6248" t="s">
        <v>104</v>
      </c>
      <c r="Z6248" s="2">
        <v>42166</v>
      </c>
      <c r="AA6248">
        <v>151655986</v>
      </c>
      <c r="AB6248" t="s">
        <v>59</v>
      </c>
      <c r="AC6248">
        <v>4860</v>
      </c>
      <c r="AE6248">
        <v>2015</v>
      </c>
      <c r="AF6248">
        <v>17000</v>
      </c>
      <c r="AG6248">
        <v>1403</v>
      </c>
      <c r="AH6248">
        <v>130</v>
      </c>
      <c r="AI6248">
        <v>14400</v>
      </c>
      <c r="AJ6248">
        <v>27000</v>
      </c>
      <c r="AK6248">
        <v>2600</v>
      </c>
      <c r="AL6248">
        <v>0</v>
      </c>
      <c r="AM6248">
        <v>45445</v>
      </c>
      <c r="AN6248">
        <v>56806.25</v>
      </c>
      <c r="AO6248">
        <v>28000</v>
      </c>
      <c r="AP6248">
        <v>11</v>
      </c>
      <c r="AQ6248" t="s">
        <v>1196</v>
      </c>
      <c r="AR6248" t="s">
        <v>246</v>
      </c>
    </row>
    <row r="6249" spans="1:44" x14ac:dyDescent="0.3">
      <c r="A6249" t="s">
        <v>44</v>
      </c>
      <c r="B6249" t="s">
        <v>1324</v>
      </c>
      <c r="C6249" t="s">
        <v>1325</v>
      </c>
      <c r="D6249" t="s">
        <v>218</v>
      </c>
      <c r="E6249" t="s">
        <v>48</v>
      </c>
      <c r="F6249" s="1">
        <v>42329.520138888889</v>
      </c>
      <c r="G6249" t="s">
        <v>100</v>
      </c>
      <c r="H6249" t="s">
        <v>101</v>
      </c>
      <c r="I6249" s="1">
        <v>42329.520833333336</v>
      </c>
      <c r="J6249" s="2">
        <v>42329</v>
      </c>
      <c r="K6249" t="s">
        <v>186</v>
      </c>
      <c r="L6249" t="s">
        <v>573</v>
      </c>
      <c r="M6249" t="s">
        <v>574</v>
      </c>
      <c r="N6249" t="s">
        <v>76</v>
      </c>
      <c r="P6249" t="s">
        <v>77</v>
      </c>
      <c r="R6249" t="s">
        <v>78</v>
      </c>
      <c r="S6249">
        <v>1516043793</v>
      </c>
      <c r="T6249" s="2">
        <v>42227</v>
      </c>
      <c r="U6249" s="1">
        <v>42329.520833333336</v>
      </c>
      <c r="V6249" s="2">
        <v>42331</v>
      </c>
      <c r="W6249">
        <v>0.65</v>
      </c>
      <c r="X6249" t="s">
        <v>79</v>
      </c>
      <c r="Y6249" t="s">
        <v>104</v>
      </c>
      <c r="Z6249" s="2">
        <v>42166</v>
      </c>
      <c r="AA6249">
        <v>151655986</v>
      </c>
      <c r="AB6249" t="s">
        <v>78</v>
      </c>
      <c r="AC6249">
        <v>0</v>
      </c>
      <c r="AE6249">
        <v>2015</v>
      </c>
      <c r="AF6249">
        <v>17000</v>
      </c>
      <c r="AG6249">
        <v>1403</v>
      </c>
      <c r="AH6249">
        <v>0</v>
      </c>
      <c r="AI6249">
        <v>17000</v>
      </c>
      <c r="AJ6249">
        <v>27000</v>
      </c>
      <c r="AK6249">
        <v>0</v>
      </c>
      <c r="AL6249">
        <v>0</v>
      </c>
      <c r="AM6249">
        <v>45445</v>
      </c>
      <c r="AN6249">
        <v>56806.25</v>
      </c>
      <c r="AO6249">
        <v>28000</v>
      </c>
      <c r="AP6249">
        <v>11</v>
      </c>
      <c r="AQ6249" t="s">
        <v>1196</v>
      </c>
      <c r="AR6249" t="s">
        <v>246</v>
      </c>
    </row>
    <row r="6250" spans="1:44" x14ac:dyDescent="0.3">
      <c r="A6250" t="s">
        <v>44</v>
      </c>
      <c r="B6250" t="s">
        <v>1324</v>
      </c>
      <c r="C6250" t="s">
        <v>1325</v>
      </c>
      <c r="D6250" t="s">
        <v>218</v>
      </c>
      <c r="E6250" t="s">
        <v>48</v>
      </c>
      <c r="F6250" s="1">
        <v>42329.520138888889</v>
      </c>
      <c r="G6250" t="s">
        <v>105</v>
      </c>
      <c r="H6250" t="s">
        <v>106</v>
      </c>
      <c r="I6250" s="1">
        <v>42329.521527777775</v>
      </c>
      <c r="J6250" s="2">
        <v>42329</v>
      </c>
      <c r="K6250" t="s">
        <v>186</v>
      </c>
      <c r="L6250" t="s">
        <v>573</v>
      </c>
      <c r="M6250" t="s">
        <v>574</v>
      </c>
      <c r="N6250" t="s">
        <v>82</v>
      </c>
      <c r="O6250" t="s">
        <v>82</v>
      </c>
      <c r="P6250" t="s">
        <v>83</v>
      </c>
      <c r="Q6250" t="s">
        <v>83</v>
      </c>
      <c r="R6250" t="s">
        <v>84</v>
      </c>
      <c r="S6250">
        <v>1516043793</v>
      </c>
      <c r="T6250" s="2">
        <v>42227</v>
      </c>
      <c r="U6250" s="1">
        <v>42329.521527777775</v>
      </c>
      <c r="V6250" s="2">
        <v>42331</v>
      </c>
      <c r="W6250">
        <v>0.65</v>
      </c>
      <c r="X6250" t="s">
        <v>79</v>
      </c>
      <c r="Y6250" t="s">
        <v>104</v>
      </c>
      <c r="Z6250" s="2">
        <v>42166</v>
      </c>
      <c r="AA6250">
        <v>151655986</v>
      </c>
      <c r="AB6250" t="s">
        <v>84</v>
      </c>
      <c r="AC6250">
        <v>0</v>
      </c>
      <c r="AD6250">
        <v>17000</v>
      </c>
      <c r="AE6250">
        <v>2015</v>
      </c>
      <c r="AF6250">
        <v>17000</v>
      </c>
      <c r="AG6250">
        <v>1403</v>
      </c>
      <c r="AH6250">
        <v>0</v>
      </c>
      <c r="AI6250">
        <v>17000</v>
      </c>
      <c r="AJ6250">
        <v>27000</v>
      </c>
      <c r="AK6250">
        <v>0</v>
      </c>
      <c r="AL6250">
        <v>0</v>
      </c>
      <c r="AM6250">
        <v>45445</v>
      </c>
      <c r="AN6250">
        <v>56806.25</v>
      </c>
      <c r="AO6250">
        <v>28000</v>
      </c>
      <c r="AP6250">
        <v>11</v>
      </c>
      <c r="AQ6250" t="s">
        <v>1196</v>
      </c>
      <c r="AR6250" t="s">
        <v>246</v>
      </c>
    </row>
    <row r="6251" spans="1:44" x14ac:dyDescent="0.3">
      <c r="A6251" t="s">
        <v>44</v>
      </c>
      <c r="B6251" t="s">
        <v>1324</v>
      </c>
      <c r="C6251" t="s">
        <v>1325</v>
      </c>
      <c r="D6251" t="s">
        <v>218</v>
      </c>
      <c r="E6251" t="s">
        <v>48</v>
      </c>
      <c r="F6251" s="1">
        <v>42329.598611111112</v>
      </c>
      <c r="G6251" t="s">
        <v>49</v>
      </c>
      <c r="H6251" t="s">
        <v>50</v>
      </c>
      <c r="I6251" s="1">
        <v>42329.631944444445</v>
      </c>
      <c r="J6251" s="2">
        <v>42329</v>
      </c>
      <c r="K6251" t="s">
        <v>186</v>
      </c>
      <c r="L6251" t="s">
        <v>573</v>
      </c>
      <c r="M6251" t="s">
        <v>574</v>
      </c>
      <c r="N6251" t="s">
        <v>436</v>
      </c>
      <c r="P6251" t="s">
        <v>437</v>
      </c>
      <c r="R6251" t="s">
        <v>56</v>
      </c>
      <c r="S6251">
        <v>1516043793</v>
      </c>
      <c r="T6251" s="2">
        <v>42227</v>
      </c>
      <c r="U6251" s="1">
        <v>42329.631944444445</v>
      </c>
      <c r="V6251" s="2">
        <v>42331</v>
      </c>
      <c r="W6251">
        <v>0.65</v>
      </c>
      <c r="X6251" t="s">
        <v>57</v>
      </c>
      <c r="Y6251" t="s">
        <v>104</v>
      </c>
      <c r="Z6251" s="2">
        <v>42166</v>
      </c>
      <c r="AA6251">
        <v>151655986</v>
      </c>
      <c r="AB6251" t="s">
        <v>59</v>
      </c>
      <c r="AC6251">
        <v>0</v>
      </c>
      <c r="AE6251">
        <v>2015</v>
      </c>
      <c r="AF6251">
        <v>17725</v>
      </c>
      <c r="AG6251">
        <v>1403</v>
      </c>
      <c r="AH6251">
        <v>150</v>
      </c>
      <c r="AI6251">
        <v>16125</v>
      </c>
      <c r="AJ6251">
        <v>44725</v>
      </c>
      <c r="AK6251">
        <v>1600</v>
      </c>
      <c r="AL6251">
        <v>0</v>
      </c>
      <c r="AM6251">
        <v>45445</v>
      </c>
      <c r="AN6251">
        <v>56806.25</v>
      </c>
      <c r="AO6251">
        <v>28000</v>
      </c>
      <c r="AP6251">
        <v>11</v>
      </c>
      <c r="AQ6251" t="s">
        <v>1196</v>
      </c>
      <c r="AR6251" t="s">
        <v>246</v>
      </c>
    </row>
    <row r="6252" spans="1:44" x14ac:dyDescent="0.3">
      <c r="A6252" t="s">
        <v>44</v>
      </c>
      <c r="B6252" t="s">
        <v>1324</v>
      </c>
      <c r="C6252" t="s">
        <v>1325</v>
      </c>
      <c r="D6252" t="s">
        <v>218</v>
      </c>
      <c r="E6252" t="s">
        <v>48</v>
      </c>
      <c r="F6252" s="1">
        <v>42329.75</v>
      </c>
      <c r="G6252" t="s">
        <v>100</v>
      </c>
      <c r="H6252" t="s">
        <v>101</v>
      </c>
      <c r="I6252" s="1">
        <v>42329.769444444442</v>
      </c>
      <c r="J6252" s="2">
        <v>42329</v>
      </c>
      <c r="K6252" t="s">
        <v>186</v>
      </c>
      <c r="L6252" t="s">
        <v>573</v>
      </c>
      <c r="M6252" t="s">
        <v>574</v>
      </c>
      <c r="N6252" t="s">
        <v>76</v>
      </c>
      <c r="P6252" t="s">
        <v>77</v>
      </c>
      <c r="R6252" t="s">
        <v>78</v>
      </c>
      <c r="S6252">
        <v>1516043793</v>
      </c>
      <c r="T6252" s="2">
        <v>42227</v>
      </c>
      <c r="U6252" s="1">
        <v>42329.769444444442</v>
      </c>
      <c r="V6252" s="2">
        <v>42331</v>
      </c>
      <c r="W6252">
        <v>0.65</v>
      </c>
      <c r="X6252" t="s">
        <v>79</v>
      </c>
      <c r="Y6252" t="s">
        <v>104</v>
      </c>
      <c r="Z6252" s="2">
        <v>42166</v>
      </c>
      <c r="AA6252">
        <v>151655986</v>
      </c>
      <c r="AB6252" t="s">
        <v>78</v>
      </c>
      <c r="AC6252">
        <v>0</v>
      </c>
      <c r="AE6252">
        <v>2015</v>
      </c>
      <c r="AF6252">
        <v>17725</v>
      </c>
      <c r="AG6252">
        <v>1403</v>
      </c>
      <c r="AH6252">
        <v>0</v>
      </c>
      <c r="AI6252">
        <v>17725</v>
      </c>
      <c r="AJ6252">
        <v>44725</v>
      </c>
      <c r="AK6252">
        <v>0</v>
      </c>
      <c r="AL6252">
        <v>0</v>
      </c>
      <c r="AM6252">
        <v>45445</v>
      </c>
      <c r="AN6252">
        <v>56806.25</v>
      </c>
      <c r="AO6252">
        <v>28000</v>
      </c>
      <c r="AP6252">
        <v>11</v>
      </c>
      <c r="AQ6252" t="s">
        <v>1196</v>
      </c>
      <c r="AR6252" t="s">
        <v>246</v>
      </c>
    </row>
    <row r="6253" spans="1:44" x14ac:dyDescent="0.3">
      <c r="A6253" t="s">
        <v>44</v>
      </c>
      <c r="B6253" t="s">
        <v>1324</v>
      </c>
      <c r="C6253" t="s">
        <v>1325</v>
      </c>
      <c r="D6253" t="s">
        <v>218</v>
      </c>
      <c r="E6253" t="s">
        <v>48</v>
      </c>
      <c r="F6253" s="1">
        <v>42329.75</v>
      </c>
      <c r="G6253" t="s">
        <v>105</v>
      </c>
      <c r="H6253" t="s">
        <v>106</v>
      </c>
      <c r="I6253" s="1">
        <v>42329.769444444442</v>
      </c>
      <c r="J6253" s="2">
        <v>42329</v>
      </c>
      <c r="K6253" t="s">
        <v>186</v>
      </c>
      <c r="L6253" t="s">
        <v>573</v>
      </c>
      <c r="M6253" t="s">
        <v>574</v>
      </c>
      <c r="N6253" t="s">
        <v>82</v>
      </c>
      <c r="O6253" t="s">
        <v>82</v>
      </c>
      <c r="P6253" t="s">
        <v>83</v>
      </c>
      <c r="Q6253" t="s">
        <v>83</v>
      </c>
      <c r="R6253" t="s">
        <v>84</v>
      </c>
      <c r="S6253">
        <v>1516043793</v>
      </c>
      <c r="T6253" s="2">
        <v>42227</v>
      </c>
      <c r="U6253" s="1">
        <v>42329.769444444442</v>
      </c>
      <c r="V6253" s="2">
        <v>42331</v>
      </c>
      <c r="W6253">
        <v>0.65</v>
      </c>
      <c r="X6253" t="s">
        <v>79</v>
      </c>
      <c r="Y6253" t="s">
        <v>104</v>
      </c>
      <c r="Z6253" s="2">
        <v>42166</v>
      </c>
      <c r="AA6253">
        <v>151655986</v>
      </c>
      <c r="AB6253" t="s">
        <v>84</v>
      </c>
      <c r="AC6253">
        <v>0</v>
      </c>
      <c r="AD6253">
        <v>17725</v>
      </c>
      <c r="AE6253">
        <v>2015</v>
      </c>
      <c r="AF6253">
        <v>17725</v>
      </c>
      <c r="AG6253">
        <v>1403</v>
      </c>
      <c r="AH6253">
        <v>0</v>
      </c>
      <c r="AI6253">
        <v>17725</v>
      </c>
      <c r="AJ6253">
        <v>44725</v>
      </c>
      <c r="AK6253">
        <v>0</v>
      </c>
      <c r="AL6253">
        <v>0</v>
      </c>
      <c r="AM6253">
        <v>45445</v>
      </c>
      <c r="AN6253">
        <v>56806.25</v>
      </c>
      <c r="AO6253">
        <v>28000</v>
      </c>
      <c r="AP6253">
        <v>11</v>
      </c>
      <c r="AQ6253" t="s">
        <v>1196</v>
      </c>
      <c r="AR6253" t="s">
        <v>246</v>
      </c>
    </row>
    <row r="6254" spans="1:44" x14ac:dyDescent="0.3">
      <c r="A6254" t="s">
        <v>202</v>
      </c>
      <c r="B6254" t="s">
        <v>1312</v>
      </c>
      <c r="C6254" t="s">
        <v>1313</v>
      </c>
      <c r="D6254" t="s">
        <v>112</v>
      </c>
      <c r="E6254" t="s">
        <v>51</v>
      </c>
      <c r="F6254" s="1">
        <v>42329.470833333333</v>
      </c>
      <c r="G6254" t="s">
        <v>251</v>
      </c>
      <c r="H6254" t="s">
        <v>252</v>
      </c>
      <c r="I6254" s="1">
        <v>42329.484027777777</v>
      </c>
      <c r="J6254" s="2">
        <v>42329</v>
      </c>
      <c r="K6254" t="s">
        <v>186</v>
      </c>
      <c r="L6254" t="s">
        <v>1335</v>
      </c>
      <c r="M6254" t="s">
        <v>1336</v>
      </c>
      <c r="N6254" t="s">
        <v>253</v>
      </c>
      <c r="O6254" t="s">
        <v>253</v>
      </c>
      <c r="P6254" t="s">
        <v>254</v>
      </c>
      <c r="Q6254" t="s">
        <v>254</v>
      </c>
      <c r="R6254" t="s">
        <v>255</v>
      </c>
      <c r="S6254">
        <v>1516043760</v>
      </c>
      <c r="T6254" s="2">
        <v>42349</v>
      </c>
      <c r="U6254" s="1">
        <v>42329.484027777777</v>
      </c>
      <c r="V6254" s="2">
        <v>42332</v>
      </c>
      <c r="W6254">
        <v>0.625</v>
      </c>
      <c r="X6254" t="s">
        <v>57</v>
      </c>
      <c r="Y6254" t="s">
        <v>1316</v>
      </c>
      <c r="Z6254" s="2">
        <v>42196</v>
      </c>
      <c r="AA6254">
        <v>151656049</v>
      </c>
      <c r="AB6254" t="s">
        <v>255</v>
      </c>
      <c r="AC6254">
        <v>0</v>
      </c>
      <c r="AE6254">
        <v>2015</v>
      </c>
      <c r="AF6254">
        <v>1500</v>
      </c>
      <c r="AG6254">
        <v>1403</v>
      </c>
      <c r="AH6254">
        <v>0</v>
      </c>
      <c r="AI6254">
        <v>1500</v>
      </c>
      <c r="AJ6254">
        <v>1500</v>
      </c>
      <c r="AK6254">
        <v>0</v>
      </c>
      <c r="AL6254">
        <v>0</v>
      </c>
      <c r="AM6254">
        <v>7100</v>
      </c>
      <c r="AN6254">
        <v>8875</v>
      </c>
      <c r="AO6254">
        <v>1050</v>
      </c>
      <c r="AP6254">
        <v>11</v>
      </c>
      <c r="AQ6254" t="s">
        <v>1196</v>
      </c>
      <c r="AR6254" t="s">
        <v>246</v>
      </c>
    </row>
    <row r="6255" spans="1:44" x14ac:dyDescent="0.3">
      <c r="A6255" t="s">
        <v>202</v>
      </c>
      <c r="B6255" t="s">
        <v>1312</v>
      </c>
      <c r="C6255" t="s">
        <v>1313</v>
      </c>
      <c r="D6255" t="s">
        <v>112</v>
      </c>
      <c r="E6255" t="s">
        <v>51</v>
      </c>
      <c r="F6255" s="1">
        <v>42329.470833333333</v>
      </c>
      <c r="G6255" t="s">
        <v>251</v>
      </c>
      <c r="H6255" t="s">
        <v>252</v>
      </c>
      <c r="I6255" s="1">
        <v>42329.484027777777</v>
      </c>
      <c r="J6255" s="2">
        <v>42329</v>
      </c>
      <c r="K6255" t="s">
        <v>186</v>
      </c>
      <c r="L6255" t="s">
        <v>1335</v>
      </c>
      <c r="M6255" t="s">
        <v>1336</v>
      </c>
      <c r="N6255" t="s">
        <v>253</v>
      </c>
      <c r="O6255" t="s">
        <v>253</v>
      </c>
      <c r="P6255" t="s">
        <v>254</v>
      </c>
      <c r="Q6255" t="s">
        <v>254</v>
      </c>
      <c r="R6255" t="s">
        <v>255</v>
      </c>
      <c r="S6255">
        <v>1516043760</v>
      </c>
      <c r="T6255" s="2">
        <v>42349</v>
      </c>
      <c r="U6255" s="1">
        <v>42329.484027777777</v>
      </c>
      <c r="V6255" s="2">
        <v>42332</v>
      </c>
      <c r="W6255">
        <v>0.625</v>
      </c>
      <c r="X6255" t="s">
        <v>57</v>
      </c>
      <c r="Y6255" t="s">
        <v>1318</v>
      </c>
      <c r="Z6255" s="2">
        <v>42196</v>
      </c>
      <c r="AA6255">
        <v>151656049</v>
      </c>
      <c r="AB6255" t="s">
        <v>255</v>
      </c>
      <c r="AC6255">
        <v>0</v>
      </c>
      <c r="AE6255">
        <v>2015</v>
      </c>
      <c r="AF6255">
        <v>2000</v>
      </c>
      <c r="AG6255">
        <v>1403</v>
      </c>
      <c r="AH6255">
        <v>0</v>
      </c>
      <c r="AI6255">
        <v>2000</v>
      </c>
      <c r="AJ6255">
        <v>2000</v>
      </c>
      <c r="AK6255">
        <v>0</v>
      </c>
      <c r="AL6255">
        <v>0</v>
      </c>
      <c r="AM6255">
        <v>7100</v>
      </c>
      <c r="AN6255">
        <v>8875</v>
      </c>
      <c r="AO6255">
        <v>1750</v>
      </c>
      <c r="AP6255">
        <v>11</v>
      </c>
      <c r="AQ6255" t="s">
        <v>1196</v>
      </c>
      <c r="AR6255" t="s">
        <v>246</v>
      </c>
    </row>
    <row r="6256" spans="1:44" x14ac:dyDescent="0.3">
      <c r="A6256" t="s">
        <v>202</v>
      </c>
      <c r="B6256" t="s">
        <v>1312</v>
      </c>
      <c r="C6256" t="s">
        <v>1313</v>
      </c>
      <c r="D6256" t="s">
        <v>112</v>
      </c>
      <c r="E6256" t="s">
        <v>51</v>
      </c>
      <c r="F6256" s="1">
        <v>42329.470833333333</v>
      </c>
      <c r="G6256" t="s">
        <v>251</v>
      </c>
      <c r="H6256" t="s">
        <v>252</v>
      </c>
      <c r="I6256" s="1">
        <v>42329.484027777777</v>
      </c>
      <c r="J6256" s="2">
        <v>42329</v>
      </c>
      <c r="K6256" t="s">
        <v>186</v>
      </c>
      <c r="L6256" t="s">
        <v>1335</v>
      </c>
      <c r="M6256" t="s">
        <v>1336</v>
      </c>
      <c r="N6256" t="s">
        <v>253</v>
      </c>
      <c r="O6256" t="s">
        <v>253</v>
      </c>
      <c r="P6256" t="s">
        <v>254</v>
      </c>
      <c r="Q6256" t="s">
        <v>254</v>
      </c>
      <c r="R6256" t="s">
        <v>255</v>
      </c>
      <c r="S6256">
        <v>1516043760</v>
      </c>
      <c r="T6256" s="2">
        <v>42349</v>
      </c>
      <c r="U6256" s="1">
        <v>42329.484027777777</v>
      </c>
      <c r="V6256" s="2">
        <v>42332</v>
      </c>
      <c r="W6256">
        <v>0.625</v>
      </c>
      <c r="X6256" t="s">
        <v>57</v>
      </c>
      <c r="Y6256" t="s">
        <v>1319</v>
      </c>
      <c r="Z6256" s="2">
        <v>42196</v>
      </c>
      <c r="AA6256">
        <v>151656049</v>
      </c>
      <c r="AB6256" t="s">
        <v>255</v>
      </c>
      <c r="AC6256">
        <v>0</v>
      </c>
      <c r="AE6256">
        <v>2015</v>
      </c>
      <c r="AF6256">
        <v>3000</v>
      </c>
      <c r="AG6256">
        <v>1403</v>
      </c>
      <c r="AH6256">
        <v>0</v>
      </c>
      <c r="AI6256">
        <v>3000</v>
      </c>
      <c r="AJ6256">
        <v>3000</v>
      </c>
      <c r="AK6256">
        <v>0</v>
      </c>
      <c r="AL6256">
        <v>0</v>
      </c>
      <c r="AM6256">
        <v>7100</v>
      </c>
      <c r="AN6256">
        <v>8875</v>
      </c>
      <c r="AO6256">
        <v>2500</v>
      </c>
      <c r="AP6256">
        <v>11</v>
      </c>
      <c r="AQ6256" t="s">
        <v>1196</v>
      </c>
      <c r="AR6256" t="s">
        <v>246</v>
      </c>
    </row>
    <row r="6257" spans="1:44" x14ac:dyDescent="0.3">
      <c r="A6257" t="s">
        <v>202</v>
      </c>
      <c r="B6257" t="s">
        <v>1312</v>
      </c>
      <c r="C6257" t="s">
        <v>1313</v>
      </c>
      <c r="D6257" t="s">
        <v>112</v>
      </c>
      <c r="E6257" t="s">
        <v>51</v>
      </c>
      <c r="F6257" s="1">
        <v>42329.470833333333</v>
      </c>
      <c r="G6257" t="s">
        <v>251</v>
      </c>
      <c r="H6257" t="s">
        <v>252</v>
      </c>
      <c r="I6257" s="1">
        <v>42329.484027777777</v>
      </c>
      <c r="J6257" s="2">
        <v>42329</v>
      </c>
      <c r="K6257" t="s">
        <v>186</v>
      </c>
      <c r="L6257" t="s">
        <v>1335</v>
      </c>
      <c r="M6257" t="s">
        <v>1336</v>
      </c>
      <c r="N6257" t="s">
        <v>253</v>
      </c>
      <c r="O6257" t="s">
        <v>253</v>
      </c>
      <c r="P6257" t="s">
        <v>254</v>
      </c>
      <c r="Q6257" t="s">
        <v>254</v>
      </c>
      <c r="R6257" t="s">
        <v>255</v>
      </c>
      <c r="S6257">
        <v>1516043760</v>
      </c>
      <c r="T6257" s="2">
        <v>42349</v>
      </c>
      <c r="U6257" s="1">
        <v>42329.484027777777</v>
      </c>
      <c r="V6257" s="2">
        <v>42332</v>
      </c>
      <c r="W6257">
        <v>0.625</v>
      </c>
      <c r="X6257" t="s">
        <v>57</v>
      </c>
      <c r="Y6257" t="s">
        <v>1321</v>
      </c>
      <c r="Z6257" s="2">
        <v>42196</v>
      </c>
      <c r="AA6257">
        <v>151656049</v>
      </c>
      <c r="AB6257" t="s">
        <v>255</v>
      </c>
      <c r="AC6257">
        <v>0</v>
      </c>
      <c r="AE6257">
        <v>2015</v>
      </c>
      <c r="AF6257">
        <v>3000</v>
      </c>
      <c r="AG6257">
        <v>1403</v>
      </c>
      <c r="AH6257">
        <v>0</v>
      </c>
      <c r="AI6257">
        <v>3000</v>
      </c>
      <c r="AJ6257">
        <v>3000</v>
      </c>
      <c r="AK6257">
        <v>0</v>
      </c>
      <c r="AL6257">
        <v>0</v>
      </c>
      <c r="AM6257">
        <v>7100</v>
      </c>
      <c r="AN6257">
        <v>8875</v>
      </c>
      <c r="AO6257">
        <v>2250</v>
      </c>
      <c r="AP6257">
        <v>11</v>
      </c>
      <c r="AQ6257" t="s">
        <v>1196</v>
      </c>
      <c r="AR6257" t="s">
        <v>246</v>
      </c>
    </row>
    <row r="6258" spans="1:44" x14ac:dyDescent="0.3">
      <c r="A6258" t="s">
        <v>202</v>
      </c>
      <c r="B6258" t="s">
        <v>1312</v>
      </c>
      <c r="C6258" t="s">
        <v>1313</v>
      </c>
      <c r="D6258" t="s">
        <v>112</v>
      </c>
      <c r="E6258" t="s">
        <v>51</v>
      </c>
      <c r="F6258" s="1">
        <v>42329.470833333333</v>
      </c>
      <c r="G6258" t="s">
        <v>251</v>
      </c>
      <c r="H6258" t="s">
        <v>252</v>
      </c>
      <c r="I6258" s="1">
        <v>42329.484027777777</v>
      </c>
      <c r="J6258" s="2">
        <v>42329</v>
      </c>
      <c r="K6258" t="s">
        <v>186</v>
      </c>
      <c r="L6258" t="s">
        <v>1335</v>
      </c>
      <c r="M6258" t="s">
        <v>1336</v>
      </c>
      <c r="N6258" t="s">
        <v>253</v>
      </c>
      <c r="O6258" t="s">
        <v>253</v>
      </c>
      <c r="P6258" t="s">
        <v>254</v>
      </c>
      <c r="Q6258" t="s">
        <v>254</v>
      </c>
      <c r="R6258" t="s">
        <v>255</v>
      </c>
      <c r="S6258">
        <v>1516043760</v>
      </c>
      <c r="T6258" s="2">
        <v>42349</v>
      </c>
      <c r="U6258" s="1">
        <v>42329.484027777777</v>
      </c>
      <c r="V6258" s="2">
        <v>42332</v>
      </c>
      <c r="W6258">
        <v>0.625</v>
      </c>
      <c r="X6258" t="s">
        <v>57</v>
      </c>
      <c r="Y6258" t="s">
        <v>1317</v>
      </c>
      <c r="Z6258" s="2">
        <v>42196</v>
      </c>
      <c r="AA6258">
        <v>151656049</v>
      </c>
      <c r="AB6258" t="s">
        <v>255</v>
      </c>
      <c r="AC6258">
        <v>0</v>
      </c>
      <c r="AE6258">
        <v>2015</v>
      </c>
      <c r="AF6258">
        <v>1500</v>
      </c>
      <c r="AG6258">
        <v>1403</v>
      </c>
      <c r="AH6258">
        <v>0</v>
      </c>
      <c r="AI6258">
        <v>1500</v>
      </c>
      <c r="AJ6258">
        <v>1500</v>
      </c>
      <c r="AK6258">
        <v>0</v>
      </c>
      <c r="AL6258">
        <v>0</v>
      </c>
      <c r="AM6258">
        <v>7100</v>
      </c>
      <c r="AN6258">
        <v>8875</v>
      </c>
      <c r="AO6258">
        <v>1350</v>
      </c>
      <c r="AP6258">
        <v>11</v>
      </c>
      <c r="AQ6258" t="s">
        <v>1196</v>
      </c>
      <c r="AR6258" t="s">
        <v>246</v>
      </c>
    </row>
    <row r="6259" spans="1:44" x14ac:dyDescent="0.3">
      <c r="A6259" t="s">
        <v>202</v>
      </c>
      <c r="B6259" t="s">
        <v>1312</v>
      </c>
      <c r="C6259" t="s">
        <v>1313</v>
      </c>
      <c r="D6259" t="s">
        <v>112</v>
      </c>
      <c r="E6259" t="s">
        <v>51</v>
      </c>
      <c r="F6259" s="1">
        <v>42329.470833333333</v>
      </c>
      <c r="G6259" t="s">
        <v>251</v>
      </c>
      <c r="H6259" t="s">
        <v>252</v>
      </c>
      <c r="I6259" s="1">
        <v>42329.484027777777</v>
      </c>
      <c r="J6259" s="2">
        <v>42329</v>
      </c>
      <c r="K6259" t="s">
        <v>186</v>
      </c>
      <c r="L6259" t="s">
        <v>1335</v>
      </c>
      <c r="M6259" t="s">
        <v>1336</v>
      </c>
      <c r="N6259" t="s">
        <v>253</v>
      </c>
      <c r="O6259" t="s">
        <v>253</v>
      </c>
      <c r="P6259" t="s">
        <v>254</v>
      </c>
      <c r="Q6259" t="s">
        <v>254</v>
      </c>
      <c r="R6259" t="s">
        <v>255</v>
      </c>
      <c r="S6259">
        <v>1516043760</v>
      </c>
      <c r="T6259" s="2">
        <v>42349</v>
      </c>
      <c r="U6259" s="1">
        <v>42329.484027777777</v>
      </c>
      <c r="V6259" s="2">
        <v>42332</v>
      </c>
      <c r="W6259">
        <v>0.625</v>
      </c>
      <c r="X6259" t="s">
        <v>57</v>
      </c>
      <c r="Y6259" t="s">
        <v>1320</v>
      </c>
      <c r="Z6259" s="2">
        <v>42196</v>
      </c>
      <c r="AA6259">
        <v>151656049</v>
      </c>
      <c r="AB6259" t="s">
        <v>255</v>
      </c>
      <c r="AC6259">
        <v>0</v>
      </c>
      <c r="AE6259">
        <v>2015</v>
      </c>
      <c r="AF6259">
        <v>1000</v>
      </c>
      <c r="AG6259">
        <v>1403</v>
      </c>
      <c r="AH6259">
        <v>0</v>
      </c>
      <c r="AI6259">
        <v>1000</v>
      </c>
      <c r="AJ6259">
        <v>1000</v>
      </c>
      <c r="AK6259">
        <v>0</v>
      </c>
      <c r="AL6259">
        <v>0</v>
      </c>
      <c r="AM6259">
        <v>7100</v>
      </c>
      <c r="AN6259">
        <v>8875</v>
      </c>
      <c r="AO6259">
        <v>525</v>
      </c>
      <c r="AP6259">
        <v>11</v>
      </c>
      <c r="AQ6259" t="s">
        <v>1196</v>
      </c>
      <c r="AR6259" t="s">
        <v>246</v>
      </c>
    </row>
    <row r="6260" spans="1:44" x14ac:dyDescent="0.3">
      <c r="A6260" t="s">
        <v>202</v>
      </c>
      <c r="B6260" t="s">
        <v>1312</v>
      </c>
      <c r="C6260" t="s">
        <v>1313</v>
      </c>
      <c r="D6260" t="s">
        <v>112</v>
      </c>
      <c r="E6260" t="s">
        <v>48</v>
      </c>
      <c r="F6260" s="1">
        <v>42329.470833333333</v>
      </c>
      <c r="G6260" t="s">
        <v>49</v>
      </c>
      <c r="H6260" t="s">
        <v>50</v>
      </c>
      <c r="I6260" s="1">
        <v>42329.484027777777</v>
      </c>
      <c r="J6260" s="2">
        <v>42329</v>
      </c>
      <c r="K6260" t="s">
        <v>186</v>
      </c>
      <c r="L6260" t="s">
        <v>1335</v>
      </c>
      <c r="M6260" t="s">
        <v>1336</v>
      </c>
      <c r="N6260" t="s">
        <v>300</v>
      </c>
      <c r="P6260" t="s">
        <v>301</v>
      </c>
      <c r="R6260" t="s">
        <v>56</v>
      </c>
      <c r="S6260">
        <v>1516043760</v>
      </c>
      <c r="T6260" s="2">
        <v>42349</v>
      </c>
      <c r="U6260" s="1">
        <v>42329.484027777777</v>
      </c>
      <c r="V6260" s="2">
        <v>42332</v>
      </c>
      <c r="W6260">
        <v>0.625</v>
      </c>
      <c r="X6260" t="s">
        <v>57</v>
      </c>
      <c r="Y6260" t="s">
        <v>1320</v>
      </c>
      <c r="Z6260" s="2">
        <v>42196</v>
      </c>
      <c r="AA6260">
        <v>151656049</v>
      </c>
      <c r="AB6260" t="s">
        <v>59</v>
      </c>
      <c r="AC6260">
        <v>200</v>
      </c>
      <c r="AE6260">
        <v>2015</v>
      </c>
      <c r="AF6260">
        <v>800</v>
      </c>
      <c r="AG6260">
        <v>1403</v>
      </c>
      <c r="AH6260">
        <v>0</v>
      </c>
      <c r="AI6260">
        <v>750</v>
      </c>
      <c r="AJ6260">
        <v>800</v>
      </c>
      <c r="AK6260">
        <v>50</v>
      </c>
      <c r="AL6260">
        <v>0</v>
      </c>
      <c r="AM6260">
        <v>7100</v>
      </c>
      <c r="AN6260">
        <v>8875</v>
      </c>
      <c r="AO6260">
        <v>525</v>
      </c>
      <c r="AP6260">
        <v>11</v>
      </c>
      <c r="AQ6260" t="s">
        <v>1196</v>
      </c>
      <c r="AR6260" t="s">
        <v>246</v>
      </c>
    </row>
    <row r="6261" spans="1:44" x14ac:dyDescent="0.3">
      <c r="A6261" t="s">
        <v>202</v>
      </c>
      <c r="B6261" t="s">
        <v>1312</v>
      </c>
      <c r="C6261" t="s">
        <v>1313</v>
      </c>
      <c r="D6261" t="s">
        <v>112</v>
      </c>
      <c r="E6261" t="s">
        <v>48</v>
      </c>
      <c r="F6261" s="1">
        <v>42329.598611111112</v>
      </c>
      <c r="G6261" t="s">
        <v>49</v>
      </c>
      <c r="H6261" t="s">
        <v>50</v>
      </c>
      <c r="I6261" s="1">
        <v>42329.65</v>
      </c>
      <c r="J6261" s="2">
        <v>42329</v>
      </c>
      <c r="K6261" t="s">
        <v>186</v>
      </c>
      <c r="L6261" t="s">
        <v>1335</v>
      </c>
      <c r="M6261" t="s">
        <v>1336</v>
      </c>
      <c r="N6261" t="s">
        <v>300</v>
      </c>
      <c r="P6261" t="s">
        <v>301</v>
      </c>
      <c r="R6261" t="s">
        <v>56</v>
      </c>
      <c r="S6261">
        <v>1516043760</v>
      </c>
      <c r="T6261" s="2">
        <v>42349</v>
      </c>
      <c r="U6261" s="1">
        <v>42329.65</v>
      </c>
      <c r="V6261" s="2">
        <v>42332</v>
      </c>
      <c r="W6261">
        <v>0.625</v>
      </c>
      <c r="X6261" t="s">
        <v>57</v>
      </c>
      <c r="Y6261" t="s">
        <v>1316</v>
      </c>
      <c r="Z6261" s="2">
        <v>42196</v>
      </c>
      <c r="AA6261">
        <v>151656049</v>
      </c>
      <c r="AB6261" t="s">
        <v>59</v>
      </c>
      <c r="AC6261">
        <v>120</v>
      </c>
      <c r="AE6261">
        <v>2015</v>
      </c>
      <c r="AF6261">
        <v>1380</v>
      </c>
      <c r="AG6261">
        <v>1403</v>
      </c>
      <c r="AH6261">
        <v>0</v>
      </c>
      <c r="AI6261">
        <v>1380</v>
      </c>
      <c r="AJ6261">
        <v>1380</v>
      </c>
      <c r="AK6261">
        <v>0</v>
      </c>
      <c r="AL6261">
        <v>0</v>
      </c>
      <c r="AM6261">
        <v>7100</v>
      </c>
      <c r="AN6261">
        <v>8875</v>
      </c>
      <c r="AO6261">
        <v>1050</v>
      </c>
      <c r="AP6261">
        <v>11</v>
      </c>
      <c r="AQ6261" t="s">
        <v>1196</v>
      </c>
      <c r="AR6261" t="s">
        <v>246</v>
      </c>
    </row>
    <row r="6262" spans="1:44" x14ac:dyDescent="0.3">
      <c r="A6262" t="s">
        <v>202</v>
      </c>
      <c r="B6262" t="s">
        <v>1312</v>
      </c>
      <c r="C6262" t="s">
        <v>1313</v>
      </c>
      <c r="D6262" t="s">
        <v>112</v>
      </c>
      <c r="E6262" t="s">
        <v>48</v>
      </c>
      <c r="F6262" s="1">
        <v>42329.598611111112</v>
      </c>
      <c r="G6262" t="s">
        <v>49</v>
      </c>
      <c r="H6262" t="s">
        <v>50</v>
      </c>
      <c r="I6262" s="1">
        <v>42329.65</v>
      </c>
      <c r="J6262" s="2">
        <v>42329</v>
      </c>
      <c r="K6262" t="s">
        <v>186</v>
      </c>
      <c r="L6262" t="s">
        <v>1335</v>
      </c>
      <c r="M6262" t="s">
        <v>1336</v>
      </c>
      <c r="N6262" t="s">
        <v>300</v>
      </c>
      <c r="P6262" t="s">
        <v>301</v>
      </c>
      <c r="R6262" t="s">
        <v>56</v>
      </c>
      <c r="S6262">
        <v>1516043760</v>
      </c>
      <c r="T6262" s="2">
        <v>42349</v>
      </c>
      <c r="U6262" s="1">
        <v>42329.65</v>
      </c>
      <c r="V6262" s="2">
        <v>42332</v>
      </c>
      <c r="W6262">
        <v>0.625</v>
      </c>
      <c r="X6262" t="s">
        <v>57</v>
      </c>
      <c r="Y6262" t="s">
        <v>1317</v>
      </c>
      <c r="Z6262" s="2">
        <v>42196</v>
      </c>
      <c r="AA6262">
        <v>151656049</v>
      </c>
      <c r="AB6262" t="s">
        <v>59</v>
      </c>
      <c r="AC6262">
        <v>600</v>
      </c>
      <c r="AE6262">
        <v>2015</v>
      </c>
      <c r="AF6262">
        <v>900</v>
      </c>
      <c r="AG6262">
        <v>1403</v>
      </c>
      <c r="AH6262">
        <v>30</v>
      </c>
      <c r="AI6262">
        <v>770</v>
      </c>
      <c r="AJ6262">
        <v>900</v>
      </c>
      <c r="AK6262">
        <v>130</v>
      </c>
      <c r="AL6262">
        <v>0</v>
      </c>
      <c r="AM6262">
        <v>7100</v>
      </c>
      <c r="AN6262">
        <v>8875</v>
      </c>
      <c r="AO6262">
        <v>1350</v>
      </c>
      <c r="AP6262">
        <v>11</v>
      </c>
      <c r="AQ6262" t="s">
        <v>1196</v>
      </c>
      <c r="AR6262" t="s">
        <v>246</v>
      </c>
    </row>
    <row r="6263" spans="1:44" x14ac:dyDescent="0.3">
      <c r="A6263" t="s">
        <v>1118</v>
      </c>
      <c r="B6263" t="s">
        <v>1119</v>
      </c>
      <c r="C6263" t="s">
        <v>1120</v>
      </c>
      <c r="D6263" t="s">
        <v>47</v>
      </c>
      <c r="E6263" t="s">
        <v>48</v>
      </c>
      <c r="F6263" s="1">
        <v>42329.35</v>
      </c>
      <c r="G6263" t="s">
        <v>74</v>
      </c>
      <c r="H6263" t="s">
        <v>75</v>
      </c>
      <c r="I6263" s="1">
        <v>42329.357638888891</v>
      </c>
      <c r="J6263" s="2">
        <v>42329</v>
      </c>
      <c r="K6263" t="s">
        <v>186</v>
      </c>
      <c r="L6263" t="s">
        <v>1121</v>
      </c>
      <c r="M6263" t="s">
        <v>1122</v>
      </c>
      <c r="N6263" t="s">
        <v>76</v>
      </c>
      <c r="P6263" t="s">
        <v>77</v>
      </c>
      <c r="R6263" t="s">
        <v>78</v>
      </c>
      <c r="S6263">
        <v>1516043657</v>
      </c>
      <c r="T6263" s="2">
        <v>42322</v>
      </c>
      <c r="U6263" s="1">
        <v>42329.357638888891</v>
      </c>
      <c r="V6263" s="2">
        <v>42328</v>
      </c>
      <c r="W6263">
        <v>14.25</v>
      </c>
      <c r="X6263" t="s">
        <v>79</v>
      </c>
      <c r="Y6263" t="s">
        <v>1123</v>
      </c>
      <c r="Z6263" s="2">
        <v>42258</v>
      </c>
      <c r="AA6263">
        <v>151656102</v>
      </c>
      <c r="AB6263" t="s">
        <v>78</v>
      </c>
      <c r="AC6263">
        <v>0</v>
      </c>
      <c r="AE6263">
        <v>2015</v>
      </c>
      <c r="AF6263">
        <v>473</v>
      </c>
      <c r="AG6263">
        <v>1403</v>
      </c>
      <c r="AH6263">
        <v>0</v>
      </c>
      <c r="AI6263">
        <v>473</v>
      </c>
      <c r="AJ6263">
        <v>760</v>
      </c>
      <c r="AK6263">
        <v>0</v>
      </c>
      <c r="AL6263">
        <v>0</v>
      </c>
      <c r="AM6263">
        <v>670</v>
      </c>
      <c r="AN6263">
        <v>19095</v>
      </c>
      <c r="AO6263">
        <v>1005</v>
      </c>
      <c r="AP6263">
        <v>11</v>
      </c>
      <c r="AQ6263" t="s">
        <v>1196</v>
      </c>
      <c r="AR6263" t="s">
        <v>246</v>
      </c>
    </row>
    <row r="6264" spans="1:44" x14ac:dyDescent="0.3">
      <c r="A6264" t="s">
        <v>1118</v>
      </c>
      <c r="B6264" t="s">
        <v>1119</v>
      </c>
      <c r="C6264" t="s">
        <v>1120</v>
      </c>
      <c r="D6264" t="s">
        <v>47</v>
      </c>
      <c r="E6264" t="s">
        <v>51</v>
      </c>
      <c r="F6264" s="1">
        <v>42329.35</v>
      </c>
      <c r="G6264" t="s">
        <v>80</v>
      </c>
      <c r="H6264" t="s">
        <v>81</v>
      </c>
      <c r="I6264" s="1">
        <v>42329.357638888891</v>
      </c>
      <c r="J6264" s="2">
        <v>42329</v>
      </c>
      <c r="K6264" t="s">
        <v>186</v>
      </c>
      <c r="L6264" t="s">
        <v>1121</v>
      </c>
      <c r="M6264" t="s">
        <v>1122</v>
      </c>
      <c r="N6264" t="s">
        <v>82</v>
      </c>
      <c r="O6264" t="s">
        <v>82</v>
      </c>
      <c r="P6264" t="s">
        <v>83</v>
      </c>
      <c r="Q6264" t="s">
        <v>83</v>
      </c>
      <c r="R6264" t="s">
        <v>84</v>
      </c>
      <c r="S6264">
        <v>1516043657</v>
      </c>
      <c r="T6264" s="2">
        <v>42322</v>
      </c>
      <c r="U6264" s="1">
        <v>42329.357638888891</v>
      </c>
      <c r="V6264" s="2">
        <v>42328</v>
      </c>
      <c r="W6264">
        <v>14.25</v>
      </c>
      <c r="X6264" t="s">
        <v>79</v>
      </c>
      <c r="Y6264" t="s">
        <v>1123</v>
      </c>
      <c r="Z6264" s="2">
        <v>42258</v>
      </c>
      <c r="AA6264">
        <v>151656102</v>
      </c>
      <c r="AB6264" t="s">
        <v>84</v>
      </c>
      <c r="AC6264">
        <v>90</v>
      </c>
      <c r="AD6264">
        <v>383</v>
      </c>
      <c r="AE6264">
        <v>2015</v>
      </c>
      <c r="AF6264">
        <v>383</v>
      </c>
      <c r="AG6264">
        <v>1403</v>
      </c>
      <c r="AH6264">
        <v>0</v>
      </c>
      <c r="AI6264">
        <v>383</v>
      </c>
      <c r="AJ6264">
        <v>670</v>
      </c>
      <c r="AK6264">
        <v>0</v>
      </c>
      <c r="AL6264">
        <v>0</v>
      </c>
      <c r="AM6264">
        <v>670</v>
      </c>
      <c r="AN6264">
        <v>19095</v>
      </c>
      <c r="AO6264">
        <v>1005</v>
      </c>
      <c r="AP6264">
        <v>11</v>
      </c>
      <c r="AQ6264" t="s">
        <v>1196</v>
      </c>
      <c r="AR6264" t="s">
        <v>246</v>
      </c>
    </row>
    <row r="6265" spans="1:44" x14ac:dyDescent="0.3">
      <c r="A6265" t="s">
        <v>1118</v>
      </c>
      <c r="B6265" t="s">
        <v>1119</v>
      </c>
      <c r="C6265" t="s">
        <v>1120</v>
      </c>
      <c r="D6265" t="s">
        <v>47</v>
      </c>
      <c r="E6265" t="s">
        <v>48</v>
      </c>
      <c r="F6265" s="1">
        <v>42329.35</v>
      </c>
      <c r="G6265" t="s">
        <v>74</v>
      </c>
      <c r="H6265" t="s">
        <v>75</v>
      </c>
      <c r="I6265" s="1">
        <v>42329.35833333333</v>
      </c>
      <c r="J6265" s="2">
        <v>42329</v>
      </c>
      <c r="K6265" t="s">
        <v>186</v>
      </c>
      <c r="L6265" t="s">
        <v>3971</v>
      </c>
      <c r="M6265" t="s">
        <v>3972</v>
      </c>
      <c r="N6265" t="s">
        <v>76</v>
      </c>
      <c r="P6265" t="s">
        <v>77</v>
      </c>
      <c r="R6265" t="s">
        <v>78</v>
      </c>
      <c r="S6265">
        <v>1516043656</v>
      </c>
      <c r="T6265" s="2">
        <v>42322</v>
      </c>
      <c r="U6265" s="1">
        <v>42329.35833333333</v>
      </c>
      <c r="V6265" s="2">
        <v>42328</v>
      </c>
      <c r="W6265">
        <v>13.75</v>
      </c>
      <c r="X6265" t="s">
        <v>79</v>
      </c>
      <c r="Y6265" t="s">
        <v>3973</v>
      </c>
      <c r="Z6265" s="2">
        <v>42258</v>
      </c>
      <c r="AA6265">
        <v>151656101</v>
      </c>
      <c r="AB6265" t="s">
        <v>78</v>
      </c>
      <c r="AC6265">
        <v>0</v>
      </c>
      <c r="AE6265">
        <v>2015</v>
      </c>
      <c r="AF6265">
        <v>1615</v>
      </c>
      <c r="AG6265">
        <v>1403</v>
      </c>
      <c r="AH6265">
        <v>0</v>
      </c>
      <c r="AI6265">
        <v>1615</v>
      </c>
      <c r="AJ6265">
        <v>1615</v>
      </c>
      <c r="AK6265">
        <v>0</v>
      </c>
      <c r="AL6265">
        <v>0</v>
      </c>
      <c r="AM6265">
        <v>1178</v>
      </c>
      <c r="AN6265">
        <v>32395</v>
      </c>
      <c r="AO6265">
        <v>1473</v>
      </c>
      <c r="AP6265">
        <v>11</v>
      </c>
      <c r="AQ6265" t="s">
        <v>1196</v>
      </c>
      <c r="AR6265" t="s">
        <v>246</v>
      </c>
    </row>
    <row r="6266" spans="1:44" x14ac:dyDescent="0.3">
      <c r="A6266" t="s">
        <v>1118</v>
      </c>
      <c r="B6266" t="s">
        <v>1119</v>
      </c>
      <c r="C6266" t="s">
        <v>1120</v>
      </c>
      <c r="D6266" t="s">
        <v>47</v>
      </c>
      <c r="E6266" t="s">
        <v>51</v>
      </c>
      <c r="F6266" s="1">
        <v>42329.35</v>
      </c>
      <c r="G6266" t="s">
        <v>80</v>
      </c>
      <c r="H6266" t="s">
        <v>81</v>
      </c>
      <c r="I6266" s="1">
        <v>42329.359027777777</v>
      </c>
      <c r="J6266" s="2">
        <v>42329</v>
      </c>
      <c r="K6266" t="s">
        <v>186</v>
      </c>
      <c r="L6266" t="s">
        <v>3971</v>
      </c>
      <c r="M6266" t="s">
        <v>3972</v>
      </c>
      <c r="N6266" t="s">
        <v>82</v>
      </c>
      <c r="O6266" t="s">
        <v>82</v>
      </c>
      <c r="P6266" t="s">
        <v>83</v>
      </c>
      <c r="Q6266" t="s">
        <v>83</v>
      </c>
      <c r="R6266" t="s">
        <v>84</v>
      </c>
      <c r="S6266">
        <v>1516043656</v>
      </c>
      <c r="T6266" s="2">
        <v>42322</v>
      </c>
      <c r="U6266" s="1">
        <v>42329.359027777777</v>
      </c>
      <c r="V6266" s="2">
        <v>42328</v>
      </c>
      <c r="W6266">
        <v>13.75</v>
      </c>
      <c r="X6266" t="s">
        <v>79</v>
      </c>
      <c r="Y6266" t="s">
        <v>3973</v>
      </c>
      <c r="Z6266" s="2">
        <v>42258</v>
      </c>
      <c r="AA6266">
        <v>151656101</v>
      </c>
      <c r="AB6266" t="s">
        <v>84</v>
      </c>
      <c r="AC6266">
        <v>437</v>
      </c>
      <c r="AD6266">
        <v>1178</v>
      </c>
      <c r="AE6266">
        <v>2015</v>
      </c>
      <c r="AF6266">
        <v>1178</v>
      </c>
      <c r="AG6266">
        <v>1403</v>
      </c>
      <c r="AH6266">
        <v>0</v>
      </c>
      <c r="AI6266">
        <v>1178</v>
      </c>
      <c r="AJ6266">
        <v>1178</v>
      </c>
      <c r="AK6266">
        <v>0</v>
      </c>
      <c r="AL6266">
        <v>0</v>
      </c>
      <c r="AM6266">
        <v>1178</v>
      </c>
      <c r="AN6266">
        <v>32395</v>
      </c>
      <c r="AO6266">
        <v>1473</v>
      </c>
      <c r="AP6266">
        <v>11</v>
      </c>
      <c r="AQ6266" t="s">
        <v>1196</v>
      </c>
      <c r="AR6266" t="s">
        <v>246</v>
      </c>
    </row>
    <row r="6267" spans="1:44" x14ac:dyDescent="0.3">
      <c r="A6267" t="s">
        <v>508</v>
      </c>
      <c r="B6267" t="s">
        <v>3974</v>
      </c>
      <c r="C6267" t="s">
        <v>3975</v>
      </c>
      <c r="D6267" t="s">
        <v>218</v>
      </c>
      <c r="E6267" t="s">
        <v>51</v>
      </c>
      <c r="F6267" s="1">
        <v>42329.654166666667</v>
      </c>
      <c r="G6267" t="s">
        <v>269</v>
      </c>
      <c r="H6267" t="s">
        <v>270</v>
      </c>
      <c r="I6267" s="1">
        <v>42329.667361111111</v>
      </c>
      <c r="J6267" s="2">
        <v>42329</v>
      </c>
      <c r="K6267" t="s">
        <v>51</v>
      </c>
      <c r="L6267" t="s">
        <v>3976</v>
      </c>
      <c r="M6267" t="s">
        <v>3977</v>
      </c>
      <c r="N6267" t="s">
        <v>273</v>
      </c>
      <c r="O6267" t="s">
        <v>90</v>
      </c>
      <c r="P6267" t="s">
        <v>274</v>
      </c>
      <c r="Q6267" t="s">
        <v>92</v>
      </c>
      <c r="R6267" t="s">
        <v>93</v>
      </c>
      <c r="S6267">
        <v>1516044134</v>
      </c>
      <c r="T6267" s="2">
        <v>42288</v>
      </c>
      <c r="U6267" s="1">
        <v>42329.667361111111</v>
      </c>
      <c r="V6267" s="2">
        <v>42329</v>
      </c>
      <c r="W6267">
        <v>0.71499999999999997</v>
      </c>
      <c r="X6267" t="s">
        <v>79</v>
      </c>
      <c r="Y6267" t="s">
        <v>104</v>
      </c>
      <c r="Z6267" s="2">
        <v>42166</v>
      </c>
      <c r="AA6267">
        <v>151661578</v>
      </c>
      <c r="AB6267" t="s">
        <v>93</v>
      </c>
      <c r="AC6267">
        <v>0</v>
      </c>
      <c r="AE6267">
        <v>2015</v>
      </c>
      <c r="AF6267">
        <v>6675</v>
      </c>
      <c r="AG6267">
        <v>744.27499999999998</v>
      </c>
      <c r="AH6267">
        <v>0</v>
      </c>
      <c r="AI6267">
        <v>6675</v>
      </c>
      <c r="AJ6267">
        <v>6675</v>
      </c>
      <c r="AK6267">
        <v>0</v>
      </c>
      <c r="AL6267">
        <v>0</v>
      </c>
      <c r="AM6267">
        <v>1500</v>
      </c>
      <c r="AN6267">
        <v>2145</v>
      </c>
      <c r="AO6267">
        <v>1725</v>
      </c>
      <c r="AP6267">
        <v>11</v>
      </c>
      <c r="AQ6267" t="s">
        <v>1196</v>
      </c>
      <c r="AR6267" t="s">
        <v>246</v>
      </c>
    </row>
    <row r="6268" spans="1:44" x14ac:dyDescent="0.3">
      <c r="A6268" t="s">
        <v>508</v>
      </c>
      <c r="B6268" t="s">
        <v>3974</v>
      </c>
      <c r="C6268" t="s">
        <v>3975</v>
      </c>
      <c r="D6268" t="s">
        <v>218</v>
      </c>
      <c r="E6268" t="s">
        <v>48</v>
      </c>
      <c r="F6268" s="1">
        <v>42329.654166666667</v>
      </c>
      <c r="G6268" t="s">
        <v>49</v>
      </c>
      <c r="H6268" t="s">
        <v>50</v>
      </c>
      <c r="I6268" s="1">
        <v>42329.668055555558</v>
      </c>
      <c r="J6268" s="2">
        <v>42329</v>
      </c>
      <c r="K6268" t="s">
        <v>51</v>
      </c>
      <c r="L6268" t="s">
        <v>3976</v>
      </c>
      <c r="M6268" t="s">
        <v>3977</v>
      </c>
      <c r="N6268" t="s">
        <v>344</v>
      </c>
      <c r="P6268" t="s">
        <v>345</v>
      </c>
      <c r="R6268" t="s">
        <v>56</v>
      </c>
      <c r="S6268">
        <v>1516044134</v>
      </c>
      <c r="T6268" s="2">
        <v>42288</v>
      </c>
      <c r="U6268" s="1">
        <v>42329.668055555558</v>
      </c>
      <c r="V6268" s="2">
        <v>42329</v>
      </c>
      <c r="W6268">
        <v>0.71499999999999997</v>
      </c>
      <c r="X6268" t="s">
        <v>79</v>
      </c>
      <c r="Y6268" t="s">
        <v>104</v>
      </c>
      <c r="Z6268" s="2">
        <v>42166</v>
      </c>
      <c r="AA6268">
        <v>151661578</v>
      </c>
      <c r="AB6268" t="s">
        <v>59</v>
      </c>
      <c r="AC6268">
        <v>0</v>
      </c>
      <c r="AE6268">
        <v>2015</v>
      </c>
      <c r="AF6268">
        <v>6675</v>
      </c>
      <c r="AG6268">
        <v>1403</v>
      </c>
      <c r="AH6268">
        <v>0</v>
      </c>
      <c r="AI6268">
        <v>6675</v>
      </c>
      <c r="AJ6268">
        <v>6675</v>
      </c>
      <c r="AK6268">
        <v>0</v>
      </c>
      <c r="AL6268">
        <v>0</v>
      </c>
      <c r="AM6268">
        <v>1500</v>
      </c>
      <c r="AN6268">
        <v>2145</v>
      </c>
      <c r="AO6268">
        <v>1725</v>
      </c>
      <c r="AP6268">
        <v>11</v>
      </c>
      <c r="AQ6268" t="s">
        <v>1196</v>
      </c>
      <c r="AR6268" t="s">
        <v>246</v>
      </c>
    </row>
    <row r="6269" spans="1:44" x14ac:dyDescent="0.3">
      <c r="A6269" t="s">
        <v>508</v>
      </c>
      <c r="B6269" t="s">
        <v>3974</v>
      </c>
      <c r="C6269" t="s">
        <v>3975</v>
      </c>
      <c r="D6269" t="s">
        <v>218</v>
      </c>
      <c r="E6269" t="s">
        <v>48</v>
      </c>
      <c r="F6269" s="1">
        <v>42329.654166666667</v>
      </c>
      <c r="G6269" t="s">
        <v>100</v>
      </c>
      <c r="H6269" t="s">
        <v>101</v>
      </c>
      <c r="I6269" s="1">
        <v>42329.668749999997</v>
      </c>
      <c r="J6269" s="2">
        <v>42329</v>
      </c>
      <c r="K6269" t="s">
        <v>51</v>
      </c>
      <c r="L6269" t="s">
        <v>3976</v>
      </c>
      <c r="M6269" t="s">
        <v>3977</v>
      </c>
      <c r="N6269" t="s">
        <v>76</v>
      </c>
      <c r="P6269" t="s">
        <v>77</v>
      </c>
      <c r="R6269" t="s">
        <v>78</v>
      </c>
      <c r="S6269">
        <v>1516044134</v>
      </c>
      <c r="T6269" s="2">
        <v>42288</v>
      </c>
      <c r="U6269" s="1">
        <v>42329.668749999997</v>
      </c>
      <c r="V6269" s="2">
        <v>42329</v>
      </c>
      <c r="W6269">
        <v>0.71499999999999997</v>
      </c>
      <c r="X6269" t="s">
        <v>79</v>
      </c>
      <c r="Y6269" t="s">
        <v>104</v>
      </c>
      <c r="Z6269" s="2">
        <v>42166</v>
      </c>
      <c r="AA6269">
        <v>151661578</v>
      </c>
      <c r="AB6269" t="s">
        <v>78</v>
      </c>
      <c r="AC6269">
        <v>0</v>
      </c>
      <c r="AE6269">
        <v>2015</v>
      </c>
      <c r="AF6269">
        <v>6675</v>
      </c>
      <c r="AG6269">
        <v>1403</v>
      </c>
      <c r="AH6269">
        <v>0</v>
      </c>
      <c r="AI6269">
        <v>6675</v>
      </c>
      <c r="AJ6269">
        <v>6675</v>
      </c>
      <c r="AK6269">
        <v>0</v>
      </c>
      <c r="AL6269">
        <v>0</v>
      </c>
      <c r="AM6269">
        <v>1500</v>
      </c>
      <c r="AN6269">
        <v>2145</v>
      </c>
      <c r="AO6269">
        <v>1725</v>
      </c>
      <c r="AP6269">
        <v>11</v>
      </c>
      <c r="AQ6269" t="s">
        <v>1196</v>
      </c>
      <c r="AR6269" t="s">
        <v>246</v>
      </c>
    </row>
    <row r="6270" spans="1:44" x14ac:dyDescent="0.3">
      <c r="A6270" t="s">
        <v>158</v>
      </c>
      <c r="B6270" t="s">
        <v>159</v>
      </c>
      <c r="C6270" t="s">
        <v>160</v>
      </c>
      <c r="D6270" t="s">
        <v>47</v>
      </c>
      <c r="E6270" t="s">
        <v>48</v>
      </c>
      <c r="F6270" s="1">
        <v>42329.025000000001</v>
      </c>
      <c r="G6270" t="s">
        <v>49</v>
      </c>
      <c r="H6270" t="s">
        <v>50</v>
      </c>
      <c r="I6270" s="1">
        <v>42329.036805555559</v>
      </c>
      <c r="J6270" s="2">
        <v>42329</v>
      </c>
      <c r="K6270" t="s">
        <v>51</v>
      </c>
      <c r="L6270" t="s">
        <v>163</v>
      </c>
      <c r="M6270" t="s">
        <v>164</v>
      </c>
      <c r="N6270" t="s">
        <v>344</v>
      </c>
      <c r="P6270" t="s">
        <v>345</v>
      </c>
      <c r="R6270" t="s">
        <v>56</v>
      </c>
      <c r="S6270">
        <v>1516043917</v>
      </c>
      <c r="T6270" s="2">
        <v>42326</v>
      </c>
      <c r="U6270" s="1">
        <v>42329.036805555559</v>
      </c>
      <c r="V6270" s="2">
        <v>42329</v>
      </c>
      <c r="W6270">
        <v>0.3</v>
      </c>
      <c r="X6270" t="s">
        <v>57</v>
      </c>
      <c r="Y6270" t="s">
        <v>3978</v>
      </c>
      <c r="Z6270" s="2">
        <v>42166</v>
      </c>
      <c r="AA6270">
        <v>151661559</v>
      </c>
      <c r="AB6270" t="s">
        <v>59</v>
      </c>
      <c r="AC6270">
        <v>23660</v>
      </c>
      <c r="AE6270">
        <v>2015</v>
      </c>
      <c r="AF6270">
        <v>30990</v>
      </c>
      <c r="AG6270">
        <v>1403</v>
      </c>
      <c r="AH6270">
        <v>0</v>
      </c>
      <c r="AI6270">
        <v>30640</v>
      </c>
      <c r="AJ6270">
        <v>30990</v>
      </c>
      <c r="AK6270">
        <v>350</v>
      </c>
      <c r="AL6270">
        <v>0</v>
      </c>
      <c r="AM6270">
        <v>4379</v>
      </c>
      <c r="AN6270">
        <v>17866.32</v>
      </c>
      <c r="AO6270">
        <v>54650</v>
      </c>
      <c r="AP6270">
        <v>11</v>
      </c>
      <c r="AQ6270" t="s">
        <v>1196</v>
      </c>
      <c r="AR6270" t="s">
        <v>246</v>
      </c>
    </row>
    <row r="6271" spans="1:44" x14ac:dyDescent="0.3">
      <c r="A6271" t="s">
        <v>158</v>
      </c>
      <c r="B6271" t="s">
        <v>159</v>
      </c>
      <c r="C6271" t="s">
        <v>160</v>
      </c>
      <c r="D6271" t="s">
        <v>47</v>
      </c>
      <c r="E6271" t="s">
        <v>48</v>
      </c>
      <c r="F6271" s="1">
        <v>42329.040277777778</v>
      </c>
      <c r="G6271" t="s">
        <v>49</v>
      </c>
      <c r="H6271" t="s">
        <v>50</v>
      </c>
      <c r="I6271" s="1">
        <v>42329.040972222225</v>
      </c>
      <c r="J6271" s="2">
        <v>42329</v>
      </c>
      <c r="K6271" t="s">
        <v>51</v>
      </c>
      <c r="L6271" t="s">
        <v>163</v>
      </c>
      <c r="M6271" t="s">
        <v>164</v>
      </c>
      <c r="N6271" t="s">
        <v>214</v>
      </c>
      <c r="P6271" t="s">
        <v>215</v>
      </c>
      <c r="R6271" t="s">
        <v>56</v>
      </c>
      <c r="S6271">
        <v>1516043917</v>
      </c>
      <c r="T6271" s="2">
        <v>42326</v>
      </c>
      <c r="U6271" s="1">
        <v>42329.040972222225</v>
      </c>
      <c r="V6271" s="2">
        <v>42329</v>
      </c>
      <c r="W6271">
        <v>0.3</v>
      </c>
      <c r="X6271" t="s">
        <v>57</v>
      </c>
      <c r="Y6271" t="s">
        <v>3978</v>
      </c>
      <c r="Z6271" s="2">
        <v>42166</v>
      </c>
      <c r="AA6271">
        <v>151661559</v>
      </c>
      <c r="AB6271" t="s">
        <v>59</v>
      </c>
      <c r="AC6271">
        <v>2060</v>
      </c>
      <c r="AE6271">
        <v>2015</v>
      </c>
      <c r="AF6271">
        <v>21600</v>
      </c>
      <c r="AG6271">
        <v>1403</v>
      </c>
      <c r="AH6271">
        <v>700</v>
      </c>
      <c r="AI6271">
        <v>21100</v>
      </c>
      <c r="AJ6271">
        <v>52590</v>
      </c>
      <c r="AK6271">
        <v>500</v>
      </c>
      <c r="AL6271">
        <v>0</v>
      </c>
      <c r="AM6271">
        <v>4379</v>
      </c>
      <c r="AN6271">
        <v>17866.32</v>
      </c>
      <c r="AO6271">
        <v>54650</v>
      </c>
      <c r="AP6271">
        <v>11</v>
      </c>
      <c r="AQ6271" t="s">
        <v>1196</v>
      </c>
      <c r="AR6271" t="s">
        <v>246</v>
      </c>
    </row>
    <row r="6272" spans="1:44" x14ac:dyDescent="0.3">
      <c r="A6272" t="s">
        <v>158</v>
      </c>
      <c r="B6272" t="s">
        <v>159</v>
      </c>
      <c r="C6272" t="s">
        <v>160</v>
      </c>
      <c r="D6272" t="s">
        <v>47</v>
      </c>
      <c r="E6272" t="s">
        <v>48</v>
      </c>
      <c r="F6272" s="1">
        <v>42329.083333333336</v>
      </c>
      <c r="G6272" t="s">
        <v>49</v>
      </c>
      <c r="H6272" t="s">
        <v>50</v>
      </c>
      <c r="I6272" s="1">
        <v>42329.086805555555</v>
      </c>
      <c r="J6272" s="2">
        <v>42329</v>
      </c>
      <c r="K6272" t="s">
        <v>51</v>
      </c>
      <c r="L6272" t="s">
        <v>163</v>
      </c>
      <c r="M6272" t="s">
        <v>164</v>
      </c>
      <c r="N6272" t="s">
        <v>344</v>
      </c>
      <c r="P6272" t="s">
        <v>345</v>
      </c>
      <c r="R6272" t="s">
        <v>56</v>
      </c>
      <c r="S6272">
        <v>1516043939</v>
      </c>
      <c r="T6272" s="2">
        <v>42326</v>
      </c>
      <c r="U6272" s="1">
        <v>42329.086805555555</v>
      </c>
      <c r="V6272" s="2">
        <v>42329</v>
      </c>
      <c r="W6272">
        <v>0.3</v>
      </c>
      <c r="X6272" t="s">
        <v>57</v>
      </c>
      <c r="Y6272" t="s">
        <v>1166</v>
      </c>
      <c r="Z6272" s="2">
        <v>42166</v>
      </c>
      <c r="AA6272">
        <v>151661539</v>
      </c>
      <c r="AB6272" t="s">
        <v>59</v>
      </c>
      <c r="AC6272">
        <v>0</v>
      </c>
      <c r="AE6272">
        <v>2015</v>
      </c>
      <c r="AF6272">
        <v>8250</v>
      </c>
      <c r="AG6272">
        <v>1403</v>
      </c>
      <c r="AH6272">
        <v>0</v>
      </c>
      <c r="AI6272">
        <v>8000</v>
      </c>
      <c r="AJ6272">
        <v>8250</v>
      </c>
      <c r="AK6272">
        <v>250</v>
      </c>
      <c r="AL6272">
        <v>0</v>
      </c>
      <c r="AM6272">
        <v>595</v>
      </c>
      <c r="AN6272">
        <v>2427.6</v>
      </c>
      <c r="AO6272">
        <v>7854</v>
      </c>
      <c r="AP6272">
        <v>11</v>
      </c>
      <c r="AQ6272" t="s">
        <v>1196</v>
      </c>
      <c r="AR6272" t="s">
        <v>246</v>
      </c>
    </row>
    <row r="6273" spans="1:44" x14ac:dyDescent="0.3">
      <c r="A6273" t="s">
        <v>158</v>
      </c>
      <c r="B6273" t="s">
        <v>159</v>
      </c>
      <c r="C6273" t="s">
        <v>160</v>
      </c>
      <c r="D6273" t="s">
        <v>47</v>
      </c>
      <c r="E6273" t="s">
        <v>51</v>
      </c>
      <c r="F6273" s="1">
        <v>42329.129861111112</v>
      </c>
      <c r="G6273" t="s">
        <v>269</v>
      </c>
      <c r="H6273" t="s">
        <v>270</v>
      </c>
      <c r="I6273" s="1">
        <v>42329.130555555559</v>
      </c>
      <c r="J6273" s="2">
        <v>42329</v>
      </c>
      <c r="K6273" t="s">
        <v>51</v>
      </c>
      <c r="L6273" t="s">
        <v>163</v>
      </c>
      <c r="M6273" t="s">
        <v>164</v>
      </c>
      <c r="N6273" t="s">
        <v>89</v>
      </c>
      <c r="O6273" t="s">
        <v>90</v>
      </c>
      <c r="P6273" t="s">
        <v>91</v>
      </c>
      <c r="Q6273" t="s">
        <v>92</v>
      </c>
      <c r="R6273" t="s">
        <v>93</v>
      </c>
      <c r="S6273">
        <v>1516043950</v>
      </c>
      <c r="T6273" s="2">
        <v>42326</v>
      </c>
      <c r="U6273" s="1">
        <v>42329.130555555559</v>
      </c>
      <c r="V6273" s="2">
        <v>42329</v>
      </c>
      <c r="W6273">
        <v>0.3</v>
      </c>
      <c r="X6273" t="s">
        <v>94</v>
      </c>
      <c r="Y6273" t="s">
        <v>3979</v>
      </c>
      <c r="Z6273" s="2">
        <v>42166</v>
      </c>
      <c r="AA6273">
        <v>151661613</v>
      </c>
      <c r="AB6273" t="s">
        <v>93</v>
      </c>
      <c r="AC6273">
        <v>2993</v>
      </c>
      <c r="AE6273">
        <v>2015</v>
      </c>
      <c r="AF6273">
        <v>25000</v>
      </c>
      <c r="AG6273">
        <v>744.27499999999998</v>
      </c>
      <c r="AH6273">
        <v>0</v>
      </c>
      <c r="AI6273">
        <v>25000</v>
      </c>
      <c r="AJ6273">
        <v>25000</v>
      </c>
      <c r="AK6273">
        <v>0</v>
      </c>
      <c r="AL6273">
        <v>0</v>
      </c>
      <c r="AM6273">
        <v>2243</v>
      </c>
      <c r="AN6273">
        <v>9151.44</v>
      </c>
      <c r="AO6273">
        <v>27993</v>
      </c>
      <c r="AP6273">
        <v>11</v>
      </c>
      <c r="AQ6273" t="s">
        <v>1196</v>
      </c>
      <c r="AR6273" t="s">
        <v>246</v>
      </c>
    </row>
    <row r="6274" spans="1:44" x14ac:dyDescent="0.3">
      <c r="A6274" t="s">
        <v>158</v>
      </c>
      <c r="B6274" t="s">
        <v>159</v>
      </c>
      <c r="C6274" t="s">
        <v>160</v>
      </c>
      <c r="D6274" t="s">
        <v>47</v>
      </c>
      <c r="E6274" t="s">
        <v>51</v>
      </c>
      <c r="F6274" s="1">
        <v>42329.154861111114</v>
      </c>
      <c r="G6274" t="s">
        <v>269</v>
      </c>
      <c r="H6274" t="s">
        <v>270</v>
      </c>
      <c r="I6274" s="1">
        <v>42329.155555555553</v>
      </c>
      <c r="J6274" s="2">
        <v>42329</v>
      </c>
      <c r="K6274" t="s">
        <v>51</v>
      </c>
      <c r="L6274" t="s">
        <v>163</v>
      </c>
      <c r="M6274" t="s">
        <v>164</v>
      </c>
      <c r="N6274" t="s">
        <v>89</v>
      </c>
      <c r="O6274" t="s">
        <v>90</v>
      </c>
      <c r="P6274" t="s">
        <v>91</v>
      </c>
      <c r="Q6274" t="s">
        <v>92</v>
      </c>
      <c r="R6274" t="s">
        <v>93</v>
      </c>
      <c r="S6274">
        <v>1516043946</v>
      </c>
      <c r="T6274" s="2">
        <v>42326</v>
      </c>
      <c r="U6274" s="1">
        <v>42329.155555555553</v>
      </c>
      <c r="V6274" s="2">
        <v>42329</v>
      </c>
      <c r="W6274">
        <v>0.3</v>
      </c>
      <c r="X6274" t="s">
        <v>94</v>
      </c>
      <c r="Y6274" t="s">
        <v>1346</v>
      </c>
      <c r="Z6274" s="2">
        <v>42166</v>
      </c>
      <c r="AA6274">
        <v>151661546</v>
      </c>
      <c r="AB6274" t="s">
        <v>93</v>
      </c>
      <c r="AC6274">
        <v>0</v>
      </c>
      <c r="AE6274">
        <v>2015</v>
      </c>
      <c r="AF6274">
        <v>817</v>
      </c>
      <c r="AG6274">
        <v>744.27499999999998</v>
      </c>
      <c r="AH6274">
        <v>0</v>
      </c>
      <c r="AI6274">
        <v>817</v>
      </c>
      <c r="AJ6274">
        <v>28417</v>
      </c>
      <c r="AK6274">
        <v>0</v>
      </c>
      <c r="AL6274">
        <v>0</v>
      </c>
      <c r="AM6274">
        <v>2277</v>
      </c>
      <c r="AN6274">
        <v>9290.16</v>
      </c>
      <c r="AO6274">
        <v>28417</v>
      </c>
      <c r="AP6274">
        <v>11</v>
      </c>
      <c r="AQ6274" t="s">
        <v>1196</v>
      </c>
      <c r="AR6274" t="s">
        <v>246</v>
      </c>
    </row>
    <row r="6275" spans="1:44" x14ac:dyDescent="0.3">
      <c r="A6275" t="s">
        <v>158</v>
      </c>
      <c r="B6275" t="s">
        <v>159</v>
      </c>
      <c r="C6275" t="s">
        <v>160</v>
      </c>
      <c r="D6275" t="s">
        <v>47</v>
      </c>
      <c r="E6275" t="s">
        <v>51</v>
      </c>
      <c r="F6275" s="1">
        <v>42329.154861111114</v>
      </c>
      <c r="G6275" t="s">
        <v>269</v>
      </c>
      <c r="H6275" t="s">
        <v>270</v>
      </c>
      <c r="I6275" s="1">
        <v>42329.15625</v>
      </c>
      <c r="J6275" s="2">
        <v>42329</v>
      </c>
      <c r="K6275" t="s">
        <v>51</v>
      </c>
      <c r="L6275" t="s">
        <v>163</v>
      </c>
      <c r="M6275" t="s">
        <v>164</v>
      </c>
      <c r="N6275" t="s">
        <v>89</v>
      </c>
      <c r="O6275" t="s">
        <v>90</v>
      </c>
      <c r="P6275" t="s">
        <v>91</v>
      </c>
      <c r="Q6275" t="s">
        <v>92</v>
      </c>
      <c r="R6275" t="s">
        <v>93</v>
      </c>
      <c r="S6275">
        <v>1516043943</v>
      </c>
      <c r="T6275" s="2">
        <v>42326</v>
      </c>
      <c r="U6275" s="1">
        <v>42329.15625</v>
      </c>
      <c r="V6275" s="2">
        <v>42329</v>
      </c>
      <c r="W6275">
        <v>0.3</v>
      </c>
      <c r="X6275" t="s">
        <v>94</v>
      </c>
      <c r="Y6275" t="s">
        <v>3980</v>
      </c>
      <c r="Z6275" s="2">
        <v>42166</v>
      </c>
      <c r="AA6275">
        <v>151661543</v>
      </c>
      <c r="AB6275" t="s">
        <v>93</v>
      </c>
      <c r="AC6275">
        <v>0</v>
      </c>
      <c r="AE6275">
        <v>2015</v>
      </c>
      <c r="AF6275">
        <v>9258</v>
      </c>
      <c r="AG6275">
        <v>744.27499999999998</v>
      </c>
      <c r="AH6275">
        <v>0</v>
      </c>
      <c r="AI6275">
        <v>9258</v>
      </c>
      <c r="AJ6275">
        <v>41858</v>
      </c>
      <c r="AK6275">
        <v>0</v>
      </c>
      <c r="AL6275">
        <v>0</v>
      </c>
      <c r="AM6275">
        <v>3354</v>
      </c>
      <c r="AN6275">
        <v>13684.32</v>
      </c>
      <c r="AO6275">
        <v>41858</v>
      </c>
      <c r="AP6275">
        <v>11</v>
      </c>
      <c r="AQ6275" t="s">
        <v>1196</v>
      </c>
      <c r="AR6275" t="s">
        <v>246</v>
      </c>
    </row>
    <row r="6276" spans="1:44" x14ac:dyDescent="0.3">
      <c r="A6276" t="s">
        <v>158</v>
      </c>
      <c r="B6276" t="s">
        <v>159</v>
      </c>
      <c r="C6276" t="s">
        <v>160</v>
      </c>
      <c r="D6276" t="s">
        <v>47</v>
      </c>
      <c r="E6276" t="s">
        <v>48</v>
      </c>
      <c r="F6276" s="1">
        <v>42329.247916666667</v>
      </c>
      <c r="G6276" t="s">
        <v>49</v>
      </c>
      <c r="H6276" t="s">
        <v>50</v>
      </c>
      <c r="I6276" s="1">
        <v>42329.247916666667</v>
      </c>
      <c r="J6276" s="2">
        <v>42329</v>
      </c>
      <c r="K6276" t="s">
        <v>51</v>
      </c>
      <c r="L6276" t="s">
        <v>163</v>
      </c>
      <c r="M6276" t="s">
        <v>164</v>
      </c>
      <c r="N6276" t="s">
        <v>344</v>
      </c>
      <c r="P6276" t="s">
        <v>345</v>
      </c>
      <c r="R6276" t="s">
        <v>56</v>
      </c>
      <c r="S6276">
        <v>1516043945</v>
      </c>
      <c r="T6276" s="2">
        <v>42326</v>
      </c>
      <c r="U6276" s="1">
        <v>42329.247916666667</v>
      </c>
      <c r="V6276" s="2">
        <v>42329</v>
      </c>
      <c r="W6276">
        <v>0.3</v>
      </c>
      <c r="X6276" t="s">
        <v>57</v>
      </c>
      <c r="Y6276" t="s">
        <v>1351</v>
      </c>
      <c r="Z6276" s="2">
        <v>42166</v>
      </c>
      <c r="AA6276">
        <v>151661545</v>
      </c>
      <c r="AB6276" t="s">
        <v>59</v>
      </c>
      <c r="AC6276">
        <v>1275</v>
      </c>
      <c r="AE6276">
        <v>2015</v>
      </c>
      <c r="AF6276">
        <v>28752</v>
      </c>
      <c r="AG6276">
        <v>1403</v>
      </c>
      <c r="AH6276">
        <v>0</v>
      </c>
      <c r="AI6276">
        <v>28502</v>
      </c>
      <c r="AJ6276">
        <v>28752</v>
      </c>
      <c r="AK6276">
        <v>250</v>
      </c>
      <c r="AL6276">
        <v>0</v>
      </c>
      <c r="AM6276">
        <v>2406</v>
      </c>
      <c r="AN6276">
        <v>9816.48</v>
      </c>
      <c r="AO6276">
        <v>30027</v>
      </c>
      <c r="AP6276">
        <v>11</v>
      </c>
      <c r="AQ6276" t="s">
        <v>1196</v>
      </c>
      <c r="AR6276" t="s">
        <v>246</v>
      </c>
    </row>
    <row r="6277" spans="1:44" x14ac:dyDescent="0.3">
      <c r="A6277" t="s">
        <v>158</v>
      </c>
      <c r="B6277" t="s">
        <v>159</v>
      </c>
      <c r="C6277" t="s">
        <v>160</v>
      </c>
      <c r="D6277" t="s">
        <v>47</v>
      </c>
      <c r="E6277" t="s">
        <v>48</v>
      </c>
      <c r="F6277" s="1">
        <v>42329.269444444442</v>
      </c>
      <c r="G6277" t="s">
        <v>49</v>
      </c>
      <c r="H6277" t="s">
        <v>50</v>
      </c>
      <c r="I6277" s="1">
        <v>42329.313194444447</v>
      </c>
      <c r="J6277" s="2">
        <v>42329</v>
      </c>
      <c r="K6277" t="s">
        <v>51</v>
      </c>
      <c r="L6277" t="s">
        <v>163</v>
      </c>
      <c r="M6277" t="s">
        <v>164</v>
      </c>
      <c r="N6277" t="s">
        <v>214</v>
      </c>
      <c r="P6277" t="s">
        <v>215</v>
      </c>
      <c r="R6277" t="s">
        <v>56</v>
      </c>
      <c r="S6277">
        <v>1516043944</v>
      </c>
      <c r="T6277" s="2">
        <v>42326</v>
      </c>
      <c r="U6277" s="1">
        <v>42329.313194444447</v>
      </c>
      <c r="V6277" s="2">
        <v>42329</v>
      </c>
      <c r="W6277">
        <v>0.3</v>
      </c>
      <c r="X6277" t="s">
        <v>57</v>
      </c>
      <c r="Y6277" t="s">
        <v>1349</v>
      </c>
      <c r="Z6277" s="2">
        <v>42166</v>
      </c>
      <c r="AA6277">
        <v>151661544</v>
      </c>
      <c r="AB6277" t="s">
        <v>59</v>
      </c>
      <c r="AC6277">
        <v>13021</v>
      </c>
      <c r="AE6277">
        <v>2015</v>
      </c>
      <c r="AF6277">
        <v>43430</v>
      </c>
      <c r="AG6277">
        <v>1403</v>
      </c>
      <c r="AH6277">
        <v>0</v>
      </c>
      <c r="AI6277">
        <v>42730</v>
      </c>
      <c r="AJ6277">
        <v>43430</v>
      </c>
      <c r="AK6277">
        <v>700</v>
      </c>
      <c r="AL6277">
        <v>0</v>
      </c>
      <c r="AM6277">
        <v>4363</v>
      </c>
      <c r="AN6277">
        <v>17801.04</v>
      </c>
      <c r="AO6277">
        <v>54451</v>
      </c>
      <c r="AP6277">
        <v>11</v>
      </c>
      <c r="AQ6277" t="s">
        <v>1196</v>
      </c>
      <c r="AR6277" t="s">
        <v>246</v>
      </c>
    </row>
    <row r="6278" spans="1:44" x14ac:dyDescent="0.3">
      <c r="A6278" t="s">
        <v>158</v>
      </c>
      <c r="B6278" t="s">
        <v>159</v>
      </c>
      <c r="C6278" t="s">
        <v>160</v>
      </c>
      <c r="D6278" t="s">
        <v>47</v>
      </c>
      <c r="E6278" t="s">
        <v>48</v>
      </c>
      <c r="F6278" s="1">
        <v>42329.4</v>
      </c>
      <c r="G6278" t="s">
        <v>100</v>
      </c>
      <c r="H6278" t="s">
        <v>101</v>
      </c>
      <c r="I6278" s="1">
        <v>42329.478472222225</v>
      </c>
      <c r="J6278" s="2">
        <v>42329</v>
      </c>
      <c r="K6278" t="s">
        <v>51</v>
      </c>
      <c r="L6278" t="s">
        <v>163</v>
      </c>
      <c r="M6278" t="s">
        <v>164</v>
      </c>
      <c r="N6278" t="s">
        <v>76</v>
      </c>
      <c r="P6278" t="s">
        <v>77</v>
      </c>
      <c r="R6278" t="s">
        <v>78</v>
      </c>
      <c r="S6278">
        <v>1516043917</v>
      </c>
      <c r="T6278" s="2">
        <v>42326</v>
      </c>
      <c r="U6278" s="1">
        <v>42329.478472222225</v>
      </c>
      <c r="V6278" s="2">
        <v>42329</v>
      </c>
      <c r="W6278">
        <v>0.3</v>
      </c>
      <c r="X6278" t="s">
        <v>79</v>
      </c>
      <c r="Y6278" t="s">
        <v>3978</v>
      </c>
      <c r="Z6278" s="2">
        <v>42166</v>
      </c>
      <c r="AA6278">
        <v>151661559</v>
      </c>
      <c r="AB6278" t="s">
        <v>78</v>
      </c>
      <c r="AC6278">
        <v>30990</v>
      </c>
      <c r="AE6278">
        <v>2015</v>
      </c>
      <c r="AF6278">
        <v>21600</v>
      </c>
      <c r="AG6278">
        <v>1403</v>
      </c>
      <c r="AH6278">
        <v>0</v>
      </c>
      <c r="AI6278">
        <v>21600</v>
      </c>
      <c r="AJ6278">
        <v>21600</v>
      </c>
      <c r="AK6278">
        <v>0</v>
      </c>
      <c r="AL6278">
        <v>0</v>
      </c>
      <c r="AM6278">
        <v>4379</v>
      </c>
      <c r="AN6278">
        <v>17866.32</v>
      </c>
      <c r="AO6278">
        <v>54650</v>
      </c>
      <c r="AP6278">
        <v>11</v>
      </c>
      <c r="AQ6278" t="s">
        <v>1196</v>
      </c>
      <c r="AR6278" t="s">
        <v>246</v>
      </c>
    </row>
    <row r="6279" spans="1:44" x14ac:dyDescent="0.3">
      <c r="A6279" t="s">
        <v>158</v>
      </c>
      <c r="B6279" t="s">
        <v>159</v>
      </c>
      <c r="C6279" t="s">
        <v>160</v>
      </c>
      <c r="D6279" t="s">
        <v>47</v>
      </c>
      <c r="E6279" t="s">
        <v>48</v>
      </c>
      <c r="F6279" s="1">
        <v>42329.4</v>
      </c>
      <c r="G6279" t="s">
        <v>105</v>
      </c>
      <c r="H6279" t="s">
        <v>106</v>
      </c>
      <c r="I6279" s="1">
        <v>42329.478472222225</v>
      </c>
      <c r="J6279" s="2">
        <v>42329</v>
      </c>
      <c r="K6279" t="s">
        <v>51</v>
      </c>
      <c r="L6279" t="s">
        <v>163</v>
      </c>
      <c r="M6279" t="s">
        <v>164</v>
      </c>
      <c r="N6279" t="s">
        <v>82</v>
      </c>
      <c r="O6279" t="s">
        <v>82</v>
      </c>
      <c r="P6279" t="s">
        <v>83</v>
      </c>
      <c r="Q6279" t="s">
        <v>83</v>
      </c>
      <c r="R6279" t="s">
        <v>84</v>
      </c>
      <c r="S6279">
        <v>1516043917</v>
      </c>
      <c r="T6279" s="2">
        <v>42326</v>
      </c>
      <c r="U6279" s="1">
        <v>42329.478472222225</v>
      </c>
      <c r="V6279" s="2">
        <v>42329</v>
      </c>
      <c r="W6279">
        <v>0.3</v>
      </c>
      <c r="X6279" t="s">
        <v>79</v>
      </c>
      <c r="Y6279" t="s">
        <v>3978</v>
      </c>
      <c r="Z6279" s="2">
        <v>42166</v>
      </c>
      <c r="AA6279">
        <v>151661559</v>
      </c>
      <c r="AB6279" t="s">
        <v>84</v>
      </c>
      <c r="AC6279">
        <v>0</v>
      </c>
      <c r="AD6279">
        <v>21600</v>
      </c>
      <c r="AE6279">
        <v>2015</v>
      </c>
      <c r="AF6279">
        <v>21600</v>
      </c>
      <c r="AG6279">
        <v>1403</v>
      </c>
      <c r="AH6279">
        <v>0</v>
      </c>
      <c r="AI6279">
        <v>21600</v>
      </c>
      <c r="AJ6279">
        <v>21600</v>
      </c>
      <c r="AK6279">
        <v>0</v>
      </c>
      <c r="AL6279">
        <v>0</v>
      </c>
      <c r="AM6279">
        <v>4379</v>
      </c>
      <c r="AN6279">
        <v>17866.32</v>
      </c>
      <c r="AO6279">
        <v>54650</v>
      </c>
      <c r="AP6279">
        <v>11</v>
      </c>
      <c r="AQ6279" t="s">
        <v>1196</v>
      </c>
      <c r="AR6279" t="s">
        <v>246</v>
      </c>
    </row>
    <row r="6280" spans="1:44" x14ac:dyDescent="0.3">
      <c r="A6280" t="s">
        <v>158</v>
      </c>
      <c r="B6280" t="s">
        <v>159</v>
      </c>
      <c r="C6280" t="s">
        <v>160</v>
      </c>
      <c r="D6280" t="s">
        <v>47</v>
      </c>
      <c r="E6280" t="s">
        <v>48</v>
      </c>
      <c r="F6280" s="1">
        <v>42329.45208333333</v>
      </c>
      <c r="G6280" t="s">
        <v>49</v>
      </c>
      <c r="H6280" t="s">
        <v>50</v>
      </c>
      <c r="I6280" s="1">
        <v>42329.45208333333</v>
      </c>
      <c r="J6280" s="2">
        <v>42329</v>
      </c>
      <c r="K6280" t="s">
        <v>51</v>
      </c>
      <c r="L6280" t="s">
        <v>163</v>
      </c>
      <c r="M6280" t="s">
        <v>164</v>
      </c>
      <c r="N6280" t="s">
        <v>214</v>
      </c>
      <c r="P6280" t="s">
        <v>215</v>
      </c>
      <c r="R6280" t="s">
        <v>56</v>
      </c>
      <c r="S6280">
        <v>1516043923</v>
      </c>
      <c r="T6280" s="2">
        <v>42326</v>
      </c>
      <c r="U6280" s="1">
        <v>42329.45208333333</v>
      </c>
      <c r="V6280" s="2">
        <v>42329</v>
      </c>
      <c r="W6280">
        <v>0.3</v>
      </c>
      <c r="X6280" t="s">
        <v>57</v>
      </c>
      <c r="Y6280" t="s">
        <v>170</v>
      </c>
      <c r="Z6280" s="2">
        <v>42166</v>
      </c>
      <c r="AA6280">
        <v>151661564</v>
      </c>
      <c r="AB6280" t="s">
        <v>59</v>
      </c>
      <c r="AC6280">
        <v>24</v>
      </c>
      <c r="AE6280">
        <v>2015</v>
      </c>
      <c r="AF6280">
        <v>1090</v>
      </c>
      <c r="AG6280">
        <v>1403</v>
      </c>
      <c r="AH6280">
        <v>0</v>
      </c>
      <c r="AI6280">
        <v>1070</v>
      </c>
      <c r="AJ6280">
        <v>1090</v>
      </c>
      <c r="AK6280">
        <v>20</v>
      </c>
      <c r="AL6280">
        <v>0</v>
      </c>
      <c r="AM6280">
        <v>80</v>
      </c>
      <c r="AN6280">
        <v>326.39999999999998</v>
      </c>
      <c r="AO6280">
        <v>1114</v>
      </c>
      <c r="AP6280">
        <v>11</v>
      </c>
      <c r="AQ6280" t="s">
        <v>1196</v>
      </c>
      <c r="AR6280" t="s">
        <v>246</v>
      </c>
    </row>
    <row r="6281" spans="1:44" x14ac:dyDescent="0.3">
      <c r="A6281" t="s">
        <v>158</v>
      </c>
      <c r="B6281" t="s">
        <v>159</v>
      </c>
      <c r="C6281" t="s">
        <v>160</v>
      </c>
      <c r="D6281" t="s">
        <v>47</v>
      </c>
      <c r="E6281" t="s">
        <v>48</v>
      </c>
      <c r="F6281" s="1">
        <v>42329.45208333333</v>
      </c>
      <c r="G6281" t="s">
        <v>49</v>
      </c>
      <c r="H6281" t="s">
        <v>50</v>
      </c>
      <c r="I6281" s="1">
        <v>42329.475694444445</v>
      </c>
      <c r="J6281" s="2">
        <v>42329</v>
      </c>
      <c r="K6281" t="s">
        <v>51</v>
      </c>
      <c r="L6281" t="s">
        <v>163</v>
      </c>
      <c r="M6281" t="s">
        <v>164</v>
      </c>
      <c r="N6281" t="s">
        <v>344</v>
      </c>
      <c r="P6281" t="s">
        <v>345</v>
      </c>
      <c r="R6281" t="s">
        <v>56</v>
      </c>
      <c r="S6281">
        <v>1516043943</v>
      </c>
      <c r="T6281" s="2">
        <v>42326</v>
      </c>
      <c r="U6281" s="1">
        <v>42329.475694444445</v>
      </c>
      <c r="V6281" s="2">
        <v>42329</v>
      </c>
      <c r="W6281">
        <v>0.3</v>
      </c>
      <c r="X6281" t="s">
        <v>57</v>
      </c>
      <c r="Y6281" t="s">
        <v>3980</v>
      </c>
      <c r="Z6281" s="2">
        <v>42166</v>
      </c>
      <c r="AA6281">
        <v>151661543</v>
      </c>
      <c r="AB6281" t="s">
        <v>59</v>
      </c>
      <c r="AC6281">
        <v>31883</v>
      </c>
      <c r="AE6281">
        <v>2015</v>
      </c>
      <c r="AF6281">
        <v>9975</v>
      </c>
      <c r="AG6281">
        <v>1403</v>
      </c>
      <c r="AH6281">
        <v>0</v>
      </c>
      <c r="AI6281">
        <v>9545</v>
      </c>
      <c r="AJ6281">
        <v>9975</v>
      </c>
      <c r="AK6281">
        <v>430</v>
      </c>
      <c r="AL6281">
        <v>0</v>
      </c>
      <c r="AM6281">
        <v>3354</v>
      </c>
      <c r="AN6281">
        <v>13684.32</v>
      </c>
      <c r="AO6281">
        <v>41858</v>
      </c>
      <c r="AP6281">
        <v>11</v>
      </c>
      <c r="AQ6281" t="s">
        <v>1196</v>
      </c>
      <c r="AR6281" t="s">
        <v>246</v>
      </c>
    </row>
    <row r="6282" spans="1:44" x14ac:dyDescent="0.3">
      <c r="A6282" t="s">
        <v>158</v>
      </c>
      <c r="B6282" t="s">
        <v>159</v>
      </c>
      <c r="C6282" t="s">
        <v>160</v>
      </c>
      <c r="D6282" t="s">
        <v>47</v>
      </c>
      <c r="E6282" t="s">
        <v>48</v>
      </c>
      <c r="F6282" s="1">
        <v>42329.45208333333</v>
      </c>
      <c r="G6282" t="s">
        <v>49</v>
      </c>
      <c r="H6282" t="s">
        <v>50</v>
      </c>
      <c r="I6282" s="1">
        <v>42329.614583333336</v>
      </c>
      <c r="J6282" s="2">
        <v>42329</v>
      </c>
      <c r="K6282" t="s">
        <v>51</v>
      </c>
      <c r="L6282" t="s">
        <v>163</v>
      </c>
      <c r="M6282" t="s">
        <v>164</v>
      </c>
      <c r="N6282" t="s">
        <v>212</v>
      </c>
      <c r="P6282" t="s">
        <v>213</v>
      </c>
      <c r="R6282" t="s">
        <v>56</v>
      </c>
      <c r="S6282">
        <v>1516043946</v>
      </c>
      <c r="T6282" s="2">
        <v>42326</v>
      </c>
      <c r="U6282" s="1">
        <v>42329.614583333336</v>
      </c>
      <c r="V6282" s="2">
        <v>42329</v>
      </c>
      <c r="W6282">
        <v>0.3</v>
      </c>
      <c r="X6282" t="s">
        <v>57</v>
      </c>
      <c r="Y6282" t="s">
        <v>1346</v>
      </c>
      <c r="Z6282" s="2">
        <v>42166</v>
      </c>
      <c r="AA6282">
        <v>151661546</v>
      </c>
      <c r="AB6282" t="s">
        <v>59</v>
      </c>
      <c r="AC6282">
        <v>26780</v>
      </c>
      <c r="AE6282">
        <v>2015</v>
      </c>
      <c r="AF6282">
        <v>1637</v>
      </c>
      <c r="AG6282">
        <v>1403</v>
      </c>
      <c r="AH6282">
        <v>0</v>
      </c>
      <c r="AI6282">
        <v>1517</v>
      </c>
      <c r="AJ6282">
        <v>1637</v>
      </c>
      <c r="AK6282">
        <v>120</v>
      </c>
      <c r="AL6282">
        <v>0</v>
      </c>
      <c r="AM6282">
        <v>2277</v>
      </c>
      <c r="AN6282">
        <v>9290.16</v>
      </c>
      <c r="AO6282">
        <v>28417</v>
      </c>
      <c r="AP6282">
        <v>11</v>
      </c>
      <c r="AQ6282" t="s">
        <v>1196</v>
      </c>
      <c r="AR6282" t="s">
        <v>246</v>
      </c>
    </row>
    <row r="6283" spans="1:44" x14ac:dyDescent="0.3">
      <c r="A6283" t="s">
        <v>158</v>
      </c>
      <c r="B6283" t="s">
        <v>159</v>
      </c>
      <c r="C6283" t="s">
        <v>160</v>
      </c>
      <c r="D6283" t="s">
        <v>47</v>
      </c>
      <c r="E6283" t="s">
        <v>48</v>
      </c>
      <c r="F6283" s="1">
        <v>42329.45208333333</v>
      </c>
      <c r="G6283" t="s">
        <v>49</v>
      </c>
      <c r="H6283" t="s">
        <v>50</v>
      </c>
      <c r="I6283" s="1">
        <v>42329.645138888889</v>
      </c>
      <c r="J6283" s="2">
        <v>42329</v>
      </c>
      <c r="K6283" t="s">
        <v>51</v>
      </c>
      <c r="L6283" t="s">
        <v>163</v>
      </c>
      <c r="M6283" t="s">
        <v>164</v>
      </c>
      <c r="N6283" t="s">
        <v>214</v>
      </c>
      <c r="P6283" t="s">
        <v>215</v>
      </c>
      <c r="R6283" t="s">
        <v>56</v>
      </c>
      <c r="S6283">
        <v>1516043946</v>
      </c>
      <c r="T6283" s="2">
        <v>42326</v>
      </c>
      <c r="U6283" s="1">
        <v>42329.645138888889</v>
      </c>
      <c r="V6283" s="2">
        <v>42329</v>
      </c>
      <c r="W6283">
        <v>0.3</v>
      </c>
      <c r="X6283" t="s">
        <v>57</v>
      </c>
      <c r="Y6283" t="s">
        <v>1346</v>
      </c>
      <c r="Z6283" s="2">
        <v>42166</v>
      </c>
      <c r="AA6283">
        <v>151661546</v>
      </c>
      <c r="AB6283" t="s">
        <v>59</v>
      </c>
      <c r="AC6283">
        <v>0</v>
      </c>
      <c r="AE6283">
        <v>2015</v>
      </c>
      <c r="AF6283">
        <v>30140</v>
      </c>
      <c r="AG6283">
        <v>1403</v>
      </c>
      <c r="AH6283">
        <v>0</v>
      </c>
      <c r="AI6283">
        <v>29440</v>
      </c>
      <c r="AJ6283">
        <v>31777</v>
      </c>
      <c r="AK6283">
        <v>700</v>
      </c>
      <c r="AL6283">
        <v>0</v>
      </c>
      <c r="AM6283">
        <v>2277</v>
      </c>
      <c r="AN6283">
        <v>9290.16</v>
      </c>
      <c r="AO6283">
        <v>28417</v>
      </c>
      <c r="AP6283">
        <v>11</v>
      </c>
      <c r="AQ6283" t="s">
        <v>1196</v>
      </c>
      <c r="AR6283" t="s">
        <v>246</v>
      </c>
    </row>
    <row r="6284" spans="1:44" x14ac:dyDescent="0.3">
      <c r="A6284" t="s">
        <v>158</v>
      </c>
      <c r="B6284" t="s">
        <v>159</v>
      </c>
      <c r="C6284" t="s">
        <v>160</v>
      </c>
      <c r="D6284" t="s">
        <v>47</v>
      </c>
      <c r="E6284" t="s">
        <v>48</v>
      </c>
      <c r="F6284" s="1">
        <v>42329.520138888889</v>
      </c>
      <c r="G6284" t="s">
        <v>100</v>
      </c>
      <c r="H6284" t="s">
        <v>101</v>
      </c>
      <c r="I6284" s="1">
        <v>42329.522916666669</v>
      </c>
      <c r="J6284" s="2">
        <v>42329</v>
      </c>
      <c r="K6284" t="s">
        <v>51</v>
      </c>
      <c r="L6284" t="s">
        <v>163</v>
      </c>
      <c r="M6284" t="s">
        <v>164</v>
      </c>
      <c r="N6284" t="s">
        <v>76</v>
      </c>
      <c r="P6284" t="s">
        <v>77</v>
      </c>
      <c r="R6284" t="s">
        <v>78</v>
      </c>
      <c r="S6284">
        <v>1516043945</v>
      </c>
      <c r="T6284" s="2">
        <v>42326</v>
      </c>
      <c r="U6284" s="1">
        <v>42329.522916666669</v>
      </c>
      <c r="V6284" s="2">
        <v>42329</v>
      </c>
      <c r="W6284">
        <v>0.3</v>
      </c>
      <c r="X6284" t="s">
        <v>79</v>
      </c>
      <c r="Y6284" t="s">
        <v>1351</v>
      </c>
      <c r="Z6284" s="2">
        <v>42166</v>
      </c>
      <c r="AA6284">
        <v>151661545</v>
      </c>
      <c r="AB6284" t="s">
        <v>78</v>
      </c>
      <c r="AC6284">
        <v>0</v>
      </c>
      <c r="AE6284">
        <v>2015</v>
      </c>
      <c r="AF6284">
        <v>28992</v>
      </c>
      <c r="AG6284">
        <v>1403</v>
      </c>
      <c r="AH6284">
        <v>0</v>
      </c>
      <c r="AI6284">
        <v>28992</v>
      </c>
      <c r="AJ6284">
        <v>28992</v>
      </c>
      <c r="AK6284">
        <v>0</v>
      </c>
      <c r="AL6284">
        <v>0</v>
      </c>
      <c r="AM6284">
        <v>2406</v>
      </c>
      <c r="AN6284">
        <v>9816.48</v>
      </c>
      <c r="AO6284">
        <v>30027</v>
      </c>
      <c r="AP6284">
        <v>11</v>
      </c>
      <c r="AQ6284" t="s">
        <v>1196</v>
      </c>
      <c r="AR6284" t="s">
        <v>246</v>
      </c>
    </row>
    <row r="6285" spans="1:44" x14ac:dyDescent="0.3">
      <c r="A6285" t="s">
        <v>158</v>
      </c>
      <c r="B6285" t="s">
        <v>159</v>
      </c>
      <c r="C6285" t="s">
        <v>160</v>
      </c>
      <c r="D6285" t="s">
        <v>47</v>
      </c>
      <c r="E6285" t="s">
        <v>48</v>
      </c>
      <c r="F6285" s="1">
        <v>42329.520138888889</v>
      </c>
      <c r="G6285" t="s">
        <v>105</v>
      </c>
      <c r="H6285" t="s">
        <v>106</v>
      </c>
      <c r="I6285" s="1">
        <v>42329.522916666669</v>
      </c>
      <c r="J6285" s="2">
        <v>42329</v>
      </c>
      <c r="K6285" t="s">
        <v>51</v>
      </c>
      <c r="L6285" t="s">
        <v>163</v>
      </c>
      <c r="M6285" t="s">
        <v>164</v>
      </c>
      <c r="N6285" t="s">
        <v>82</v>
      </c>
      <c r="O6285" t="s">
        <v>82</v>
      </c>
      <c r="P6285" t="s">
        <v>83</v>
      </c>
      <c r="Q6285" t="s">
        <v>83</v>
      </c>
      <c r="R6285" t="s">
        <v>84</v>
      </c>
      <c r="S6285">
        <v>1516043945</v>
      </c>
      <c r="T6285" s="2">
        <v>42326</v>
      </c>
      <c r="U6285" s="1">
        <v>42329.522916666669</v>
      </c>
      <c r="V6285" s="2">
        <v>42329</v>
      </c>
      <c r="W6285">
        <v>0.3</v>
      </c>
      <c r="X6285" t="s">
        <v>79</v>
      </c>
      <c r="Y6285" t="s">
        <v>1351</v>
      </c>
      <c r="Z6285" s="2">
        <v>42166</v>
      </c>
      <c r="AA6285">
        <v>151661545</v>
      </c>
      <c r="AB6285" t="s">
        <v>84</v>
      </c>
      <c r="AC6285">
        <v>100</v>
      </c>
      <c r="AD6285">
        <v>28892</v>
      </c>
      <c r="AE6285">
        <v>2015</v>
      </c>
      <c r="AF6285">
        <v>28892</v>
      </c>
      <c r="AG6285">
        <v>1403</v>
      </c>
      <c r="AH6285">
        <v>0</v>
      </c>
      <c r="AI6285">
        <v>28892</v>
      </c>
      <c r="AJ6285">
        <v>28892</v>
      </c>
      <c r="AK6285">
        <v>0</v>
      </c>
      <c r="AL6285">
        <v>0</v>
      </c>
      <c r="AM6285">
        <v>2406</v>
      </c>
      <c r="AN6285">
        <v>9816.48</v>
      </c>
      <c r="AO6285">
        <v>30027</v>
      </c>
      <c r="AP6285">
        <v>11</v>
      </c>
      <c r="AQ6285" t="s">
        <v>1196</v>
      </c>
      <c r="AR6285" t="s">
        <v>246</v>
      </c>
    </row>
    <row r="6286" spans="1:44" x14ac:dyDescent="0.3">
      <c r="A6286" t="s">
        <v>158</v>
      </c>
      <c r="B6286" t="s">
        <v>159</v>
      </c>
      <c r="C6286" t="s">
        <v>160</v>
      </c>
      <c r="D6286" t="s">
        <v>47</v>
      </c>
      <c r="E6286" t="s">
        <v>48</v>
      </c>
      <c r="F6286" s="1">
        <v>42329.580555555556</v>
      </c>
      <c r="G6286" t="s">
        <v>100</v>
      </c>
      <c r="H6286" t="s">
        <v>101</v>
      </c>
      <c r="I6286" s="1">
        <v>42329.604861111111</v>
      </c>
      <c r="J6286" s="2">
        <v>42329</v>
      </c>
      <c r="K6286" t="s">
        <v>51</v>
      </c>
      <c r="L6286" t="s">
        <v>163</v>
      </c>
      <c r="M6286" t="s">
        <v>164</v>
      </c>
      <c r="N6286" t="s">
        <v>76</v>
      </c>
      <c r="P6286" t="s">
        <v>77</v>
      </c>
      <c r="R6286" t="s">
        <v>78</v>
      </c>
      <c r="S6286">
        <v>1516043943</v>
      </c>
      <c r="T6286" s="2">
        <v>42326</v>
      </c>
      <c r="U6286" s="1">
        <v>42329.604861111111</v>
      </c>
      <c r="V6286" s="2">
        <v>42329</v>
      </c>
      <c r="W6286">
        <v>0.3</v>
      </c>
      <c r="X6286" t="s">
        <v>79</v>
      </c>
      <c r="Y6286" t="s">
        <v>3980</v>
      </c>
      <c r="Z6286" s="2">
        <v>42166</v>
      </c>
      <c r="AA6286">
        <v>151661543</v>
      </c>
      <c r="AB6286" t="s">
        <v>78</v>
      </c>
      <c r="AC6286">
        <v>3</v>
      </c>
      <c r="AE6286">
        <v>2015</v>
      </c>
      <c r="AF6286">
        <v>9972</v>
      </c>
      <c r="AG6286">
        <v>1403</v>
      </c>
      <c r="AH6286">
        <v>0</v>
      </c>
      <c r="AI6286">
        <v>9972</v>
      </c>
      <c r="AJ6286">
        <v>9972</v>
      </c>
      <c r="AK6286">
        <v>0</v>
      </c>
      <c r="AL6286">
        <v>0</v>
      </c>
      <c r="AM6286">
        <v>3354</v>
      </c>
      <c r="AN6286">
        <v>13684.32</v>
      </c>
      <c r="AO6286">
        <v>41858</v>
      </c>
      <c r="AP6286">
        <v>11</v>
      </c>
      <c r="AQ6286" t="s">
        <v>1196</v>
      </c>
      <c r="AR6286" t="s">
        <v>246</v>
      </c>
    </row>
    <row r="6287" spans="1:44" x14ac:dyDescent="0.3">
      <c r="A6287" t="s">
        <v>158</v>
      </c>
      <c r="B6287" t="s">
        <v>159</v>
      </c>
      <c r="C6287" t="s">
        <v>160</v>
      </c>
      <c r="D6287" t="s">
        <v>47</v>
      </c>
      <c r="E6287" t="s">
        <v>48</v>
      </c>
      <c r="F6287" s="1">
        <v>42329.580555555556</v>
      </c>
      <c r="G6287" t="s">
        <v>105</v>
      </c>
      <c r="H6287" t="s">
        <v>106</v>
      </c>
      <c r="I6287" s="1">
        <v>42329.604861111111</v>
      </c>
      <c r="J6287" s="2">
        <v>42329</v>
      </c>
      <c r="K6287" t="s">
        <v>51</v>
      </c>
      <c r="L6287" t="s">
        <v>163</v>
      </c>
      <c r="M6287" t="s">
        <v>164</v>
      </c>
      <c r="N6287" t="s">
        <v>82</v>
      </c>
      <c r="O6287" t="s">
        <v>82</v>
      </c>
      <c r="P6287" t="s">
        <v>83</v>
      </c>
      <c r="Q6287" t="s">
        <v>83</v>
      </c>
      <c r="R6287" t="s">
        <v>84</v>
      </c>
      <c r="S6287">
        <v>1516043943</v>
      </c>
      <c r="T6287" s="2">
        <v>42326</v>
      </c>
      <c r="U6287" s="1">
        <v>42329.604861111111</v>
      </c>
      <c r="V6287" s="2">
        <v>42329</v>
      </c>
      <c r="W6287">
        <v>0.3</v>
      </c>
      <c r="X6287" t="s">
        <v>79</v>
      </c>
      <c r="Y6287" t="s">
        <v>3980</v>
      </c>
      <c r="Z6287" s="2">
        <v>42166</v>
      </c>
      <c r="AA6287">
        <v>151661543</v>
      </c>
      <c r="AB6287" t="s">
        <v>84</v>
      </c>
      <c r="AC6287">
        <v>0</v>
      </c>
      <c r="AD6287">
        <v>9972</v>
      </c>
      <c r="AE6287">
        <v>2015</v>
      </c>
      <c r="AF6287">
        <v>9972</v>
      </c>
      <c r="AG6287">
        <v>1403</v>
      </c>
      <c r="AH6287">
        <v>0</v>
      </c>
      <c r="AI6287">
        <v>9972</v>
      </c>
      <c r="AJ6287">
        <v>9972</v>
      </c>
      <c r="AK6287">
        <v>0</v>
      </c>
      <c r="AL6287">
        <v>0</v>
      </c>
      <c r="AM6287">
        <v>3354</v>
      </c>
      <c r="AN6287">
        <v>13684.32</v>
      </c>
      <c r="AO6287">
        <v>41858</v>
      </c>
      <c r="AP6287">
        <v>11</v>
      </c>
      <c r="AQ6287" t="s">
        <v>1196</v>
      </c>
      <c r="AR6287" t="s">
        <v>246</v>
      </c>
    </row>
    <row r="6288" spans="1:44" x14ac:dyDescent="0.3">
      <c r="A6288" t="s">
        <v>158</v>
      </c>
      <c r="B6288" t="s">
        <v>159</v>
      </c>
      <c r="C6288" t="s">
        <v>160</v>
      </c>
      <c r="D6288" t="s">
        <v>47</v>
      </c>
      <c r="E6288" t="s">
        <v>48</v>
      </c>
      <c r="F6288" s="1">
        <v>42329.580555555556</v>
      </c>
      <c r="G6288" t="s">
        <v>74</v>
      </c>
      <c r="H6288" t="s">
        <v>75</v>
      </c>
      <c r="I6288" s="1">
        <v>42329.644444444442</v>
      </c>
      <c r="J6288" s="2">
        <v>42329</v>
      </c>
      <c r="K6288" t="s">
        <v>51</v>
      </c>
      <c r="L6288" t="s">
        <v>163</v>
      </c>
      <c r="M6288" t="s">
        <v>164</v>
      </c>
      <c r="N6288" t="s">
        <v>76</v>
      </c>
      <c r="P6288" t="s">
        <v>77</v>
      </c>
      <c r="R6288" t="s">
        <v>78</v>
      </c>
      <c r="S6288">
        <v>1516043922</v>
      </c>
      <c r="T6288" s="2">
        <v>42326</v>
      </c>
      <c r="U6288" s="1">
        <v>42329.644444444442</v>
      </c>
      <c r="V6288" s="2">
        <v>42329</v>
      </c>
      <c r="W6288">
        <v>0.3</v>
      </c>
      <c r="X6288" t="s">
        <v>79</v>
      </c>
      <c r="Y6288" t="s">
        <v>1163</v>
      </c>
      <c r="Z6288" s="2">
        <v>42166</v>
      </c>
      <c r="AA6288">
        <v>151661563</v>
      </c>
      <c r="AB6288" t="s">
        <v>78</v>
      </c>
      <c r="AC6288">
        <v>0</v>
      </c>
      <c r="AE6288">
        <v>2015</v>
      </c>
      <c r="AF6288">
        <v>3462</v>
      </c>
      <c r="AG6288">
        <v>1403</v>
      </c>
      <c r="AH6288">
        <v>0</v>
      </c>
      <c r="AI6288">
        <v>3462</v>
      </c>
      <c r="AJ6288">
        <v>3462</v>
      </c>
      <c r="AK6288">
        <v>0</v>
      </c>
      <c r="AL6288">
        <v>0</v>
      </c>
      <c r="AM6288">
        <v>276</v>
      </c>
      <c r="AN6288">
        <v>1126.08</v>
      </c>
      <c r="AO6288">
        <v>3644</v>
      </c>
      <c r="AP6288">
        <v>11</v>
      </c>
      <c r="AQ6288" t="s">
        <v>1196</v>
      </c>
      <c r="AR6288" t="s">
        <v>246</v>
      </c>
    </row>
    <row r="6289" spans="1:44" x14ac:dyDescent="0.3">
      <c r="A6289" t="s">
        <v>158</v>
      </c>
      <c r="B6289" t="s">
        <v>159</v>
      </c>
      <c r="C6289" t="s">
        <v>160</v>
      </c>
      <c r="D6289" t="s">
        <v>47</v>
      </c>
      <c r="E6289" t="s">
        <v>51</v>
      </c>
      <c r="F6289" s="1">
        <v>42329.580555555556</v>
      </c>
      <c r="G6289" t="s">
        <v>80</v>
      </c>
      <c r="H6289" t="s">
        <v>81</v>
      </c>
      <c r="I6289" s="1">
        <v>42329.644444444442</v>
      </c>
      <c r="J6289" s="2">
        <v>42329</v>
      </c>
      <c r="K6289" t="s">
        <v>51</v>
      </c>
      <c r="L6289" t="s">
        <v>163</v>
      </c>
      <c r="M6289" t="s">
        <v>164</v>
      </c>
      <c r="N6289" t="s">
        <v>82</v>
      </c>
      <c r="O6289" t="s">
        <v>82</v>
      </c>
      <c r="P6289" t="s">
        <v>83</v>
      </c>
      <c r="Q6289" t="s">
        <v>83</v>
      </c>
      <c r="R6289" t="s">
        <v>84</v>
      </c>
      <c r="S6289">
        <v>1516043922</v>
      </c>
      <c r="T6289" s="2">
        <v>42326</v>
      </c>
      <c r="U6289" s="1">
        <v>42329.644444444442</v>
      </c>
      <c r="V6289" s="2">
        <v>42329</v>
      </c>
      <c r="W6289">
        <v>0.3</v>
      </c>
      <c r="X6289" t="s">
        <v>79</v>
      </c>
      <c r="Y6289" t="s">
        <v>1163</v>
      </c>
      <c r="Z6289" s="2">
        <v>42166</v>
      </c>
      <c r="AA6289">
        <v>151661563</v>
      </c>
      <c r="AB6289" t="s">
        <v>84</v>
      </c>
      <c r="AC6289">
        <v>0</v>
      </c>
      <c r="AD6289">
        <v>3462</v>
      </c>
      <c r="AE6289">
        <v>2015</v>
      </c>
      <c r="AF6289">
        <v>3462</v>
      </c>
      <c r="AG6289">
        <v>1403</v>
      </c>
      <c r="AH6289">
        <v>0</v>
      </c>
      <c r="AI6289">
        <v>3462</v>
      </c>
      <c r="AJ6289">
        <v>3462</v>
      </c>
      <c r="AK6289">
        <v>0</v>
      </c>
      <c r="AL6289">
        <v>0</v>
      </c>
      <c r="AM6289">
        <v>276</v>
      </c>
      <c r="AN6289">
        <v>1126.08</v>
      </c>
      <c r="AO6289">
        <v>3644</v>
      </c>
      <c r="AP6289">
        <v>11</v>
      </c>
      <c r="AQ6289" t="s">
        <v>1196</v>
      </c>
      <c r="AR6289" t="s">
        <v>246</v>
      </c>
    </row>
    <row r="6290" spans="1:44" x14ac:dyDescent="0.3">
      <c r="A6290" t="s">
        <v>158</v>
      </c>
      <c r="B6290" t="s">
        <v>159</v>
      </c>
      <c r="C6290" t="s">
        <v>160</v>
      </c>
      <c r="D6290" t="s">
        <v>47</v>
      </c>
      <c r="E6290" t="s">
        <v>48</v>
      </c>
      <c r="F6290" s="1">
        <v>42329.587500000001</v>
      </c>
      <c r="G6290" t="s">
        <v>49</v>
      </c>
      <c r="H6290" t="s">
        <v>50</v>
      </c>
      <c r="I6290" s="1">
        <v>42329.587500000001</v>
      </c>
      <c r="J6290" s="2">
        <v>42329</v>
      </c>
      <c r="K6290" t="s">
        <v>51</v>
      </c>
      <c r="L6290" t="s">
        <v>163</v>
      </c>
      <c r="M6290" t="s">
        <v>164</v>
      </c>
      <c r="N6290" t="s">
        <v>1133</v>
      </c>
      <c r="P6290" t="s">
        <v>1134</v>
      </c>
      <c r="R6290" t="s">
        <v>56</v>
      </c>
      <c r="S6290">
        <v>1516043942</v>
      </c>
      <c r="T6290" s="2">
        <v>42326</v>
      </c>
      <c r="U6290" s="1">
        <v>42329.587500000001</v>
      </c>
      <c r="V6290" s="2">
        <v>42329</v>
      </c>
      <c r="W6290">
        <v>0.3</v>
      </c>
      <c r="X6290" t="s">
        <v>57</v>
      </c>
      <c r="Y6290" t="s">
        <v>1350</v>
      </c>
      <c r="Z6290" s="2">
        <v>42166</v>
      </c>
      <c r="AA6290">
        <v>151661542</v>
      </c>
      <c r="AB6290" t="s">
        <v>59</v>
      </c>
      <c r="AC6290">
        <v>930</v>
      </c>
      <c r="AE6290">
        <v>2015</v>
      </c>
      <c r="AF6290">
        <v>23232</v>
      </c>
      <c r="AG6290">
        <v>1403</v>
      </c>
      <c r="AH6290">
        <v>0</v>
      </c>
      <c r="AI6290">
        <v>22732</v>
      </c>
      <c r="AJ6290">
        <v>23232</v>
      </c>
      <c r="AK6290">
        <v>500</v>
      </c>
      <c r="AL6290">
        <v>0</v>
      </c>
      <c r="AM6290">
        <v>1936</v>
      </c>
      <c r="AN6290">
        <v>7898.88</v>
      </c>
      <c r="AO6290">
        <v>24162</v>
      </c>
      <c r="AP6290">
        <v>11</v>
      </c>
      <c r="AQ6290" t="s">
        <v>1196</v>
      </c>
      <c r="AR6290" t="s">
        <v>246</v>
      </c>
    </row>
    <row r="6291" spans="1:44" x14ac:dyDescent="0.3">
      <c r="A6291" t="s">
        <v>158</v>
      </c>
      <c r="B6291" t="s">
        <v>159</v>
      </c>
      <c r="C6291" t="s">
        <v>160</v>
      </c>
      <c r="D6291" t="s">
        <v>47</v>
      </c>
      <c r="E6291" t="s">
        <v>48</v>
      </c>
      <c r="F6291" s="1">
        <v>42329.654166666667</v>
      </c>
      <c r="G6291" t="s">
        <v>100</v>
      </c>
      <c r="H6291" t="s">
        <v>101</v>
      </c>
      <c r="I6291" s="1">
        <v>42329.662499999999</v>
      </c>
      <c r="J6291" s="2">
        <v>42329</v>
      </c>
      <c r="K6291" t="s">
        <v>51</v>
      </c>
      <c r="L6291" t="s">
        <v>163</v>
      </c>
      <c r="M6291" t="s">
        <v>164</v>
      </c>
      <c r="N6291" t="s">
        <v>76</v>
      </c>
      <c r="P6291" t="s">
        <v>77</v>
      </c>
      <c r="R6291" t="s">
        <v>78</v>
      </c>
      <c r="S6291">
        <v>1516043942</v>
      </c>
      <c r="T6291" s="2">
        <v>42326</v>
      </c>
      <c r="U6291" s="1">
        <v>42329.662499999999</v>
      </c>
      <c r="V6291" s="2">
        <v>42329</v>
      </c>
      <c r="W6291">
        <v>0.3</v>
      </c>
      <c r="X6291" t="s">
        <v>79</v>
      </c>
      <c r="Y6291" t="s">
        <v>1350</v>
      </c>
      <c r="Z6291" s="2">
        <v>42166</v>
      </c>
      <c r="AA6291">
        <v>151661542</v>
      </c>
      <c r="AB6291" t="s">
        <v>78</v>
      </c>
      <c r="AC6291">
        <v>0</v>
      </c>
      <c r="AE6291">
        <v>2015</v>
      </c>
      <c r="AF6291">
        <v>23232</v>
      </c>
      <c r="AG6291">
        <v>1403</v>
      </c>
      <c r="AH6291">
        <v>0</v>
      </c>
      <c r="AI6291">
        <v>23232</v>
      </c>
      <c r="AJ6291">
        <v>23232</v>
      </c>
      <c r="AK6291">
        <v>0</v>
      </c>
      <c r="AL6291">
        <v>0</v>
      </c>
      <c r="AM6291">
        <v>1936</v>
      </c>
      <c r="AN6291">
        <v>7898.88</v>
      </c>
      <c r="AO6291">
        <v>24162</v>
      </c>
      <c r="AP6291">
        <v>11</v>
      </c>
      <c r="AQ6291" t="s">
        <v>1196</v>
      </c>
      <c r="AR6291" t="s">
        <v>246</v>
      </c>
    </row>
    <row r="6292" spans="1:44" x14ac:dyDescent="0.3">
      <c r="A6292" t="s">
        <v>158</v>
      </c>
      <c r="B6292" t="s">
        <v>159</v>
      </c>
      <c r="C6292" t="s">
        <v>160</v>
      </c>
      <c r="D6292" t="s">
        <v>47</v>
      </c>
      <c r="E6292" t="s">
        <v>51</v>
      </c>
      <c r="F6292" s="1">
        <v>42329.654166666667</v>
      </c>
      <c r="G6292" t="s">
        <v>80</v>
      </c>
      <c r="H6292" t="s">
        <v>81</v>
      </c>
      <c r="I6292" s="1">
        <v>42329.663194444445</v>
      </c>
      <c r="J6292" s="2">
        <v>42329</v>
      </c>
      <c r="K6292" t="s">
        <v>51</v>
      </c>
      <c r="L6292" t="s">
        <v>163</v>
      </c>
      <c r="M6292" t="s">
        <v>164</v>
      </c>
      <c r="N6292" t="s">
        <v>82</v>
      </c>
      <c r="O6292" t="s">
        <v>82</v>
      </c>
      <c r="P6292" t="s">
        <v>83</v>
      </c>
      <c r="Q6292" t="s">
        <v>83</v>
      </c>
      <c r="R6292" t="s">
        <v>84</v>
      </c>
      <c r="S6292">
        <v>1516043942</v>
      </c>
      <c r="T6292" s="2">
        <v>42326</v>
      </c>
      <c r="U6292" s="1">
        <v>42329.663194444445</v>
      </c>
      <c r="V6292" s="2">
        <v>42329</v>
      </c>
      <c r="W6292">
        <v>0.3</v>
      </c>
      <c r="X6292" t="s">
        <v>79</v>
      </c>
      <c r="Y6292" t="s">
        <v>1350</v>
      </c>
      <c r="Z6292" s="2">
        <v>42166</v>
      </c>
      <c r="AA6292">
        <v>151661542</v>
      </c>
      <c r="AB6292" t="s">
        <v>84</v>
      </c>
      <c r="AC6292">
        <v>0</v>
      </c>
      <c r="AD6292">
        <v>23232</v>
      </c>
      <c r="AE6292">
        <v>2015</v>
      </c>
      <c r="AF6292">
        <v>23232</v>
      </c>
      <c r="AG6292">
        <v>1403</v>
      </c>
      <c r="AH6292">
        <v>0</v>
      </c>
      <c r="AI6292">
        <v>23232</v>
      </c>
      <c r="AJ6292">
        <v>23232</v>
      </c>
      <c r="AK6292">
        <v>0</v>
      </c>
      <c r="AL6292">
        <v>0</v>
      </c>
      <c r="AM6292">
        <v>1936</v>
      </c>
      <c r="AN6292">
        <v>7898.88</v>
      </c>
      <c r="AO6292">
        <v>24162</v>
      </c>
      <c r="AP6292">
        <v>11</v>
      </c>
      <c r="AQ6292" t="s">
        <v>1196</v>
      </c>
      <c r="AR6292" t="s">
        <v>246</v>
      </c>
    </row>
    <row r="6293" spans="1:44" x14ac:dyDescent="0.3">
      <c r="A6293" t="s">
        <v>158</v>
      </c>
      <c r="B6293" t="s">
        <v>159</v>
      </c>
      <c r="C6293" t="s">
        <v>160</v>
      </c>
      <c r="D6293" t="s">
        <v>47</v>
      </c>
      <c r="E6293" t="s">
        <v>48</v>
      </c>
      <c r="F6293" s="1">
        <v>42329.703472222223</v>
      </c>
      <c r="G6293" t="s">
        <v>49</v>
      </c>
      <c r="H6293" t="s">
        <v>50</v>
      </c>
      <c r="I6293" s="1">
        <v>42329.761111111111</v>
      </c>
      <c r="J6293" s="2">
        <v>42329</v>
      </c>
      <c r="K6293" t="s">
        <v>51</v>
      </c>
      <c r="L6293" t="s">
        <v>163</v>
      </c>
      <c r="M6293" t="s">
        <v>164</v>
      </c>
      <c r="N6293" t="s">
        <v>972</v>
      </c>
      <c r="P6293" t="s">
        <v>973</v>
      </c>
      <c r="R6293" t="s">
        <v>56</v>
      </c>
      <c r="S6293">
        <v>1516043944</v>
      </c>
      <c r="T6293" s="2">
        <v>42326</v>
      </c>
      <c r="U6293" s="1">
        <v>42329.761111111111</v>
      </c>
      <c r="V6293" s="2">
        <v>42329</v>
      </c>
      <c r="W6293">
        <v>0.3</v>
      </c>
      <c r="X6293" t="s">
        <v>57</v>
      </c>
      <c r="Y6293" t="s">
        <v>1349</v>
      </c>
      <c r="Z6293" s="2">
        <v>42166</v>
      </c>
      <c r="AA6293">
        <v>151661544</v>
      </c>
      <c r="AB6293" t="s">
        <v>59</v>
      </c>
      <c r="AC6293">
        <v>2761</v>
      </c>
      <c r="AE6293">
        <v>2015</v>
      </c>
      <c r="AF6293">
        <v>10260</v>
      </c>
      <c r="AG6293">
        <v>1403</v>
      </c>
      <c r="AH6293">
        <v>0</v>
      </c>
      <c r="AI6293">
        <v>10080</v>
      </c>
      <c r="AJ6293">
        <v>53690</v>
      </c>
      <c r="AK6293">
        <v>180</v>
      </c>
      <c r="AL6293">
        <v>0</v>
      </c>
      <c r="AM6293">
        <v>4363</v>
      </c>
      <c r="AN6293">
        <v>17801.04</v>
      </c>
      <c r="AO6293">
        <v>54451</v>
      </c>
      <c r="AP6293">
        <v>11</v>
      </c>
      <c r="AQ6293" t="s">
        <v>1196</v>
      </c>
      <c r="AR6293" t="s">
        <v>246</v>
      </c>
    </row>
    <row r="6294" spans="1:44" x14ac:dyDescent="0.3">
      <c r="A6294" t="s">
        <v>158</v>
      </c>
      <c r="B6294" t="s">
        <v>159</v>
      </c>
      <c r="C6294" t="s">
        <v>160</v>
      </c>
      <c r="D6294" t="s">
        <v>47</v>
      </c>
      <c r="E6294" t="s">
        <v>48</v>
      </c>
      <c r="F6294" s="1">
        <v>42329.715277777781</v>
      </c>
      <c r="G6294" t="s">
        <v>100</v>
      </c>
      <c r="H6294" t="s">
        <v>101</v>
      </c>
      <c r="I6294" s="1">
        <v>42329.725694444445</v>
      </c>
      <c r="J6294" s="2">
        <v>42329</v>
      </c>
      <c r="K6294" t="s">
        <v>51</v>
      </c>
      <c r="L6294" t="s">
        <v>163</v>
      </c>
      <c r="M6294" t="s">
        <v>164</v>
      </c>
      <c r="N6294" t="s">
        <v>76</v>
      </c>
      <c r="P6294" t="s">
        <v>77</v>
      </c>
      <c r="R6294" t="s">
        <v>78</v>
      </c>
      <c r="S6294">
        <v>1516043923</v>
      </c>
      <c r="T6294" s="2">
        <v>42326</v>
      </c>
      <c r="U6294" s="1">
        <v>42329.725694444445</v>
      </c>
      <c r="V6294" s="2">
        <v>42329</v>
      </c>
      <c r="W6294">
        <v>0.3</v>
      </c>
      <c r="X6294" t="s">
        <v>79</v>
      </c>
      <c r="Y6294" t="s">
        <v>170</v>
      </c>
      <c r="Z6294" s="2">
        <v>42166</v>
      </c>
      <c r="AA6294">
        <v>151661564</v>
      </c>
      <c r="AB6294" t="s">
        <v>78</v>
      </c>
      <c r="AC6294">
        <v>0</v>
      </c>
      <c r="AE6294">
        <v>2015</v>
      </c>
      <c r="AF6294">
        <v>1090</v>
      </c>
      <c r="AG6294">
        <v>1403</v>
      </c>
      <c r="AH6294">
        <v>0</v>
      </c>
      <c r="AI6294">
        <v>1090</v>
      </c>
      <c r="AJ6294">
        <v>1090</v>
      </c>
      <c r="AK6294">
        <v>0</v>
      </c>
      <c r="AL6294">
        <v>0</v>
      </c>
      <c r="AM6294">
        <v>80</v>
      </c>
      <c r="AN6294">
        <v>326.39999999999998</v>
      </c>
      <c r="AO6294">
        <v>1114</v>
      </c>
      <c r="AP6294">
        <v>11</v>
      </c>
      <c r="AQ6294" t="s">
        <v>1196</v>
      </c>
      <c r="AR6294" t="s">
        <v>246</v>
      </c>
    </row>
    <row r="6295" spans="1:44" x14ac:dyDescent="0.3">
      <c r="A6295" t="s">
        <v>158</v>
      </c>
      <c r="B6295" t="s">
        <v>159</v>
      </c>
      <c r="C6295" t="s">
        <v>160</v>
      </c>
      <c r="D6295" t="s">
        <v>47</v>
      </c>
      <c r="E6295" t="s">
        <v>48</v>
      </c>
      <c r="F6295" s="1">
        <v>42329.715277777781</v>
      </c>
      <c r="G6295" t="s">
        <v>105</v>
      </c>
      <c r="H6295" t="s">
        <v>106</v>
      </c>
      <c r="I6295" s="1">
        <v>42329.725694444445</v>
      </c>
      <c r="J6295" s="2">
        <v>42329</v>
      </c>
      <c r="K6295" t="s">
        <v>51</v>
      </c>
      <c r="L6295" t="s">
        <v>163</v>
      </c>
      <c r="M6295" t="s">
        <v>164</v>
      </c>
      <c r="N6295" t="s">
        <v>82</v>
      </c>
      <c r="O6295" t="s">
        <v>82</v>
      </c>
      <c r="P6295" t="s">
        <v>83</v>
      </c>
      <c r="Q6295" t="s">
        <v>83</v>
      </c>
      <c r="R6295" t="s">
        <v>84</v>
      </c>
      <c r="S6295">
        <v>1516043923</v>
      </c>
      <c r="T6295" s="2">
        <v>42326</v>
      </c>
      <c r="U6295" s="1">
        <v>42329.725694444445</v>
      </c>
      <c r="V6295" s="2">
        <v>42329</v>
      </c>
      <c r="W6295">
        <v>0.3</v>
      </c>
      <c r="X6295" t="s">
        <v>79</v>
      </c>
      <c r="Y6295" t="s">
        <v>170</v>
      </c>
      <c r="Z6295" s="2">
        <v>42166</v>
      </c>
      <c r="AA6295">
        <v>151661564</v>
      </c>
      <c r="AB6295" t="s">
        <v>84</v>
      </c>
      <c r="AC6295">
        <v>0</v>
      </c>
      <c r="AD6295">
        <v>1090</v>
      </c>
      <c r="AE6295">
        <v>2015</v>
      </c>
      <c r="AF6295">
        <v>1090</v>
      </c>
      <c r="AG6295">
        <v>1403</v>
      </c>
      <c r="AH6295">
        <v>0</v>
      </c>
      <c r="AI6295">
        <v>1090</v>
      </c>
      <c r="AJ6295">
        <v>1090</v>
      </c>
      <c r="AK6295">
        <v>0</v>
      </c>
      <c r="AL6295">
        <v>0</v>
      </c>
      <c r="AM6295">
        <v>80</v>
      </c>
      <c r="AN6295">
        <v>326.39999999999998</v>
      </c>
      <c r="AO6295">
        <v>1114</v>
      </c>
      <c r="AP6295">
        <v>11</v>
      </c>
      <c r="AQ6295" t="s">
        <v>1196</v>
      </c>
      <c r="AR6295" t="s">
        <v>246</v>
      </c>
    </row>
    <row r="6296" spans="1:44" x14ac:dyDescent="0.3">
      <c r="A6296" t="s">
        <v>158</v>
      </c>
      <c r="B6296" t="s">
        <v>159</v>
      </c>
      <c r="C6296" t="s">
        <v>160</v>
      </c>
      <c r="D6296" t="s">
        <v>47</v>
      </c>
      <c r="E6296" t="s">
        <v>48</v>
      </c>
      <c r="F6296" s="1">
        <v>42329.785416666666</v>
      </c>
      <c r="G6296" t="s">
        <v>49</v>
      </c>
      <c r="H6296" t="s">
        <v>50</v>
      </c>
      <c r="I6296" s="1">
        <v>42329.803472222222</v>
      </c>
      <c r="J6296" s="2">
        <v>42329</v>
      </c>
      <c r="K6296" t="s">
        <v>51</v>
      </c>
      <c r="L6296" t="s">
        <v>163</v>
      </c>
      <c r="M6296" t="s">
        <v>164</v>
      </c>
      <c r="N6296" t="s">
        <v>214</v>
      </c>
      <c r="P6296" t="s">
        <v>215</v>
      </c>
      <c r="R6296" t="s">
        <v>56</v>
      </c>
      <c r="S6296">
        <v>1516043950</v>
      </c>
      <c r="T6296" s="2">
        <v>42326</v>
      </c>
      <c r="U6296" s="1">
        <v>42329.803472222222</v>
      </c>
      <c r="V6296" s="2">
        <v>42329</v>
      </c>
      <c r="W6296">
        <v>0.3</v>
      </c>
      <c r="X6296" t="s">
        <v>57</v>
      </c>
      <c r="Y6296" t="s">
        <v>3979</v>
      </c>
      <c r="Z6296" s="2">
        <v>42166</v>
      </c>
      <c r="AA6296">
        <v>151661613</v>
      </c>
      <c r="AB6296" t="s">
        <v>59</v>
      </c>
      <c r="AC6296">
        <v>0</v>
      </c>
      <c r="AE6296">
        <v>2015</v>
      </c>
      <c r="AF6296">
        <v>26040</v>
      </c>
      <c r="AG6296">
        <v>1403</v>
      </c>
      <c r="AH6296">
        <v>0</v>
      </c>
      <c r="AI6296">
        <v>25240</v>
      </c>
      <c r="AJ6296">
        <v>26040</v>
      </c>
      <c r="AK6296">
        <v>800</v>
      </c>
      <c r="AL6296">
        <v>0</v>
      </c>
      <c r="AM6296">
        <v>2243</v>
      </c>
      <c r="AN6296">
        <v>9151.44</v>
      </c>
      <c r="AO6296">
        <v>27993</v>
      </c>
      <c r="AP6296">
        <v>11</v>
      </c>
      <c r="AQ6296" t="s">
        <v>1196</v>
      </c>
      <c r="AR6296" t="s">
        <v>246</v>
      </c>
    </row>
    <row r="6297" spans="1:44" x14ac:dyDescent="0.3">
      <c r="A6297" t="s">
        <v>202</v>
      </c>
      <c r="B6297" t="s">
        <v>1353</v>
      </c>
      <c r="C6297" t="s">
        <v>1354</v>
      </c>
      <c r="D6297" t="s">
        <v>218</v>
      </c>
      <c r="E6297" t="s">
        <v>48</v>
      </c>
      <c r="F6297" s="1">
        <v>42329.741666666669</v>
      </c>
      <c r="G6297" t="s">
        <v>100</v>
      </c>
      <c r="H6297" t="s">
        <v>101</v>
      </c>
      <c r="I6297" s="1">
        <v>42329.777083333334</v>
      </c>
      <c r="J6297" s="2">
        <v>42329</v>
      </c>
      <c r="K6297" t="s">
        <v>51</v>
      </c>
      <c r="L6297" t="s">
        <v>670</v>
      </c>
      <c r="M6297" t="s">
        <v>671</v>
      </c>
      <c r="N6297" t="s">
        <v>76</v>
      </c>
      <c r="P6297" t="s">
        <v>77</v>
      </c>
      <c r="R6297" t="s">
        <v>78</v>
      </c>
      <c r="S6297">
        <v>1516043934</v>
      </c>
      <c r="T6297" s="2">
        <v>42323</v>
      </c>
      <c r="U6297" s="1">
        <v>42329.777083333334</v>
      </c>
      <c r="V6297" s="2">
        <v>42333</v>
      </c>
      <c r="W6297">
        <v>1.125</v>
      </c>
      <c r="X6297" t="s">
        <v>79</v>
      </c>
      <c r="Y6297" t="s">
        <v>676</v>
      </c>
      <c r="Z6297" s="2">
        <v>42166</v>
      </c>
      <c r="AA6297">
        <v>151661584</v>
      </c>
      <c r="AB6297" t="s">
        <v>78</v>
      </c>
      <c r="AC6297">
        <v>0</v>
      </c>
      <c r="AE6297">
        <v>2015</v>
      </c>
      <c r="AF6297">
        <v>655</v>
      </c>
      <c r="AG6297">
        <v>1403</v>
      </c>
      <c r="AH6297">
        <v>0</v>
      </c>
      <c r="AI6297">
        <v>655</v>
      </c>
      <c r="AJ6297">
        <v>655</v>
      </c>
      <c r="AK6297">
        <v>0</v>
      </c>
      <c r="AL6297">
        <v>0</v>
      </c>
      <c r="AM6297">
        <v>3170</v>
      </c>
      <c r="AN6297">
        <v>6815.5</v>
      </c>
      <c r="AO6297">
        <v>1062</v>
      </c>
      <c r="AP6297">
        <v>11</v>
      </c>
      <c r="AQ6297" t="s">
        <v>1196</v>
      </c>
      <c r="AR6297" t="s">
        <v>246</v>
      </c>
    </row>
    <row r="6298" spans="1:44" x14ac:dyDescent="0.3">
      <c r="A6298" t="s">
        <v>202</v>
      </c>
      <c r="B6298" t="s">
        <v>1353</v>
      </c>
      <c r="C6298" t="s">
        <v>1354</v>
      </c>
      <c r="D6298" t="s">
        <v>218</v>
      </c>
      <c r="E6298" t="s">
        <v>48</v>
      </c>
      <c r="F6298" s="1">
        <v>42329.741666666669</v>
      </c>
      <c r="G6298" t="s">
        <v>105</v>
      </c>
      <c r="H6298" t="s">
        <v>106</v>
      </c>
      <c r="I6298" s="1">
        <v>42329.777083333334</v>
      </c>
      <c r="J6298" s="2">
        <v>42329</v>
      </c>
      <c r="K6298" t="s">
        <v>51</v>
      </c>
      <c r="L6298" t="s">
        <v>670</v>
      </c>
      <c r="M6298" t="s">
        <v>671</v>
      </c>
      <c r="N6298" t="s">
        <v>82</v>
      </c>
      <c r="O6298" t="s">
        <v>82</v>
      </c>
      <c r="P6298" t="s">
        <v>83</v>
      </c>
      <c r="Q6298" t="s">
        <v>83</v>
      </c>
      <c r="R6298" t="s">
        <v>84</v>
      </c>
      <c r="S6298">
        <v>1516043934</v>
      </c>
      <c r="T6298" s="2">
        <v>42323</v>
      </c>
      <c r="U6298" s="1">
        <v>42329.777083333334</v>
      </c>
      <c r="V6298" s="2">
        <v>42333</v>
      </c>
      <c r="W6298">
        <v>1.125</v>
      </c>
      <c r="X6298" t="s">
        <v>79</v>
      </c>
      <c r="Y6298" t="s">
        <v>676</v>
      </c>
      <c r="Z6298" s="2">
        <v>42166</v>
      </c>
      <c r="AA6298">
        <v>151661584</v>
      </c>
      <c r="AB6298" t="s">
        <v>84</v>
      </c>
      <c r="AC6298">
        <v>0</v>
      </c>
      <c r="AD6298">
        <v>655</v>
      </c>
      <c r="AE6298">
        <v>2015</v>
      </c>
      <c r="AF6298">
        <v>655</v>
      </c>
      <c r="AG6298">
        <v>1403</v>
      </c>
      <c r="AH6298">
        <v>0</v>
      </c>
      <c r="AI6298">
        <v>655</v>
      </c>
      <c r="AJ6298">
        <v>655</v>
      </c>
      <c r="AK6298">
        <v>0</v>
      </c>
      <c r="AL6298">
        <v>0</v>
      </c>
      <c r="AM6298">
        <v>3170</v>
      </c>
      <c r="AN6298">
        <v>6815.5</v>
      </c>
      <c r="AO6298">
        <v>1062</v>
      </c>
      <c r="AP6298">
        <v>11</v>
      </c>
      <c r="AQ6298" t="s">
        <v>1196</v>
      </c>
      <c r="AR6298" t="s">
        <v>246</v>
      </c>
    </row>
    <row r="6299" spans="1:44" x14ac:dyDescent="0.3">
      <c r="A6299" t="s">
        <v>158</v>
      </c>
      <c r="B6299" t="s">
        <v>159</v>
      </c>
      <c r="C6299" t="s">
        <v>160</v>
      </c>
      <c r="D6299" t="s">
        <v>218</v>
      </c>
      <c r="E6299" t="s">
        <v>51</v>
      </c>
      <c r="F6299" s="1">
        <v>42329.104166666664</v>
      </c>
      <c r="G6299" t="s">
        <v>981</v>
      </c>
      <c r="H6299" t="s">
        <v>982</v>
      </c>
      <c r="I6299" s="1">
        <v>42329.104861111111</v>
      </c>
      <c r="J6299" s="2">
        <v>42329</v>
      </c>
      <c r="K6299" t="s">
        <v>51</v>
      </c>
      <c r="L6299" t="s">
        <v>163</v>
      </c>
      <c r="M6299" t="s">
        <v>164</v>
      </c>
      <c r="N6299" t="s">
        <v>89</v>
      </c>
      <c r="O6299" t="s">
        <v>90</v>
      </c>
      <c r="P6299" t="s">
        <v>91</v>
      </c>
      <c r="Q6299" t="s">
        <v>92</v>
      </c>
      <c r="R6299" t="s">
        <v>93</v>
      </c>
      <c r="S6299">
        <v>1516043949</v>
      </c>
      <c r="T6299" s="2">
        <v>42326</v>
      </c>
      <c r="U6299" s="1">
        <v>42329.104861111111</v>
      </c>
      <c r="V6299" s="2">
        <v>42333</v>
      </c>
      <c r="W6299">
        <v>0.3</v>
      </c>
      <c r="X6299" t="s">
        <v>94</v>
      </c>
      <c r="Y6299" t="s">
        <v>3981</v>
      </c>
      <c r="Z6299" s="2">
        <v>42166</v>
      </c>
      <c r="AA6299">
        <v>151661612</v>
      </c>
      <c r="AB6299" t="s">
        <v>93</v>
      </c>
      <c r="AC6299">
        <v>0</v>
      </c>
      <c r="AE6299">
        <v>2015</v>
      </c>
      <c r="AF6299">
        <v>11464</v>
      </c>
      <c r="AG6299">
        <v>744.27499999999998</v>
      </c>
      <c r="AH6299">
        <v>0</v>
      </c>
      <c r="AI6299">
        <v>11464</v>
      </c>
      <c r="AJ6299">
        <v>23064</v>
      </c>
      <c r="AK6299">
        <v>0</v>
      </c>
      <c r="AL6299">
        <v>0</v>
      </c>
      <c r="AM6299">
        <v>1848</v>
      </c>
      <c r="AN6299">
        <v>7539.84</v>
      </c>
      <c r="AO6299">
        <v>23064</v>
      </c>
      <c r="AP6299">
        <v>11</v>
      </c>
      <c r="AQ6299" t="s">
        <v>1196</v>
      </c>
      <c r="AR6299" t="s">
        <v>246</v>
      </c>
    </row>
    <row r="6300" spans="1:44" x14ac:dyDescent="0.3">
      <c r="A6300" t="s">
        <v>158</v>
      </c>
      <c r="B6300" t="s">
        <v>159</v>
      </c>
      <c r="C6300" t="s">
        <v>160</v>
      </c>
      <c r="D6300" t="s">
        <v>218</v>
      </c>
      <c r="E6300" t="s">
        <v>48</v>
      </c>
      <c r="F6300" s="1">
        <v>42329.45208333333</v>
      </c>
      <c r="G6300" t="s">
        <v>49</v>
      </c>
      <c r="H6300" t="s">
        <v>50</v>
      </c>
      <c r="I6300" s="1">
        <v>42329.693055555559</v>
      </c>
      <c r="J6300" s="2">
        <v>42329</v>
      </c>
      <c r="K6300" t="s">
        <v>51</v>
      </c>
      <c r="L6300" t="s">
        <v>163</v>
      </c>
      <c r="M6300" t="s">
        <v>164</v>
      </c>
      <c r="N6300" t="s">
        <v>212</v>
      </c>
      <c r="P6300" t="s">
        <v>213</v>
      </c>
      <c r="R6300" t="s">
        <v>56</v>
      </c>
      <c r="S6300">
        <v>1516043949</v>
      </c>
      <c r="T6300" s="2">
        <v>42326</v>
      </c>
      <c r="U6300" s="1">
        <v>42329.693055555559</v>
      </c>
      <c r="V6300" s="2">
        <v>42333</v>
      </c>
      <c r="W6300">
        <v>0.3</v>
      </c>
      <c r="X6300" t="s">
        <v>57</v>
      </c>
      <c r="Y6300" t="s">
        <v>3981</v>
      </c>
      <c r="Z6300" s="2">
        <v>42166</v>
      </c>
      <c r="AA6300">
        <v>151661612</v>
      </c>
      <c r="AB6300" t="s">
        <v>59</v>
      </c>
      <c r="AC6300">
        <v>979</v>
      </c>
      <c r="AE6300">
        <v>2015</v>
      </c>
      <c r="AF6300">
        <v>11180</v>
      </c>
      <c r="AG6300">
        <v>1403</v>
      </c>
      <c r="AH6300">
        <v>0</v>
      </c>
      <c r="AI6300">
        <v>10980</v>
      </c>
      <c r="AJ6300">
        <v>22085</v>
      </c>
      <c r="AK6300">
        <v>200</v>
      </c>
      <c r="AL6300">
        <v>0</v>
      </c>
      <c r="AM6300">
        <v>1848</v>
      </c>
      <c r="AN6300">
        <v>7539.84</v>
      </c>
      <c r="AO6300">
        <v>23064</v>
      </c>
      <c r="AP6300">
        <v>11</v>
      </c>
      <c r="AQ6300" t="s">
        <v>1196</v>
      </c>
      <c r="AR6300" t="s">
        <v>246</v>
      </c>
    </row>
    <row r="6301" spans="1:44" x14ac:dyDescent="0.3">
      <c r="A6301" t="s">
        <v>44</v>
      </c>
      <c r="B6301" t="s">
        <v>742</v>
      </c>
      <c r="C6301" t="s">
        <v>743</v>
      </c>
      <c r="D6301" t="s">
        <v>47</v>
      </c>
      <c r="E6301" t="s">
        <v>48</v>
      </c>
      <c r="F6301" s="1">
        <v>42329.757638888892</v>
      </c>
      <c r="G6301" t="s">
        <v>49</v>
      </c>
      <c r="H6301" t="s">
        <v>50</v>
      </c>
      <c r="I6301" s="1">
        <v>42329.770138888889</v>
      </c>
      <c r="J6301" s="2">
        <v>42329</v>
      </c>
      <c r="K6301" t="s">
        <v>186</v>
      </c>
      <c r="L6301" t="s">
        <v>1577</v>
      </c>
      <c r="M6301" t="s">
        <v>1578</v>
      </c>
      <c r="N6301" t="s">
        <v>562</v>
      </c>
      <c r="P6301" t="s">
        <v>563</v>
      </c>
      <c r="R6301" t="s">
        <v>56</v>
      </c>
      <c r="S6301">
        <v>1516044180</v>
      </c>
      <c r="T6301" s="2">
        <v>42258</v>
      </c>
      <c r="U6301" s="1">
        <v>42329.770138888889</v>
      </c>
      <c r="V6301" s="2">
        <v>42329</v>
      </c>
      <c r="W6301">
        <v>0.52500000000000002</v>
      </c>
      <c r="X6301" t="s">
        <v>57</v>
      </c>
      <c r="Y6301" t="s">
        <v>1579</v>
      </c>
      <c r="Z6301" s="2">
        <v>42196</v>
      </c>
      <c r="AA6301">
        <v>151656048</v>
      </c>
      <c r="AB6301" t="s">
        <v>59</v>
      </c>
      <c r="AC6301">
        <v>0</v>
      </c>
      <c r="AE6301">
        <v>2015</v>
      </c>
      <c r="AF6301">
        <v>1398</v>
      </c>
      <c r="AG6301">
        <v>1403</v>
      </c>
      <c r="AH6301">
        <v>0</v>
      </c>
      <c r="AI6301">
        <v>1348</v>
      </c>
      <c r="AJ6301">
        <v>25838</v>
      </c>
      <c r="AK6301">
        <v>50</v>
      </c>
      <c r="AL6301">
        <v>0</v>
      </c>
      <c r="AM6301">
        <v>22460</v>
      </c>
      <c r="AN6301">
        <v>23583</v>
      </c>
      <c r="AO6301">
        <v>24482</v>
      </c>
      <c r="AP6301">
        <v>11</v>
      </c>
      <c r="AQ6301" t="s">
        <v>1196</v>
      </c>
      <c r="AR6301" t="s">
        <v>246</v>
      </c>
    </row>
    <row r="6302" spans="1:44" x14ac:dyDescent="0.3">
      <c r="A6302" t="s">
        <v>158</v>
      </c>
      <c r="B6302" t="s">
        <v>159</v>
      </c>
      <c r="C6302" t="s">
        <v>160</v>
      </c>
      <c r="D6302" t="s">
        <v>218</v>
      </c>
      <c r="E6302" t="s">
        <v>48</v>
      </c>
      <c r="F6302" s="1">
        <v>42329.379166666666</v>
      </c>
      <c r="G6302" t="s">
        <v>49</v>
      </c>
      <c r="H6302" t="s">
        <v>50</v>
      </c>
      <c r="I6302" s="1">
        <v>42329.436805555553</v>
      </c>
      <c r="J6302" s="2">
        <v>42329</v>
      </c>
      <c r="K6302" t="s">
        <v>51</v>
      </c>
      <c r="L6302" t="s">
        <v>163</v>
      </c>
      <c r="M6302" t="s">
        <v>164</v>
      </c>
      <c r="N6302" t="s">
        <v>214</v>
      </c>
      <c r="P6302" t="s">
        <v>215</v>
      </c>
      <c r="R6302" t="s">
        <v>56</v>
      </c>
      <c r="S6302">
        <v>1516043948</v>
      </c>
      <c r="T6302" s="2">
        <v>42326</v>
      </c>
      <c r="U6302" s="1">
        <v>42329.436805555553</v>
      </c>
      <c r="V6302" s="2">
        <v>42330</v>
      </c>
      <c r="W6302">
        <v>0.3</v>
      </c>
      <c r="X6302" t="s">
        <v>57</v>
      </c>
      <c r="Y6302" t="s">
        <v>1580</v>
      </c>
      <c r="Z6302" s="2">
        <v>42196</v>
      </c>
      <c r="AA6302">
        <v>151661672</v>
      </c>
      <c r="AB6302" t="s">
        <v>59</v>
      </c>
      <c r="AC6302">
        <v>0</v>
      </c>
      <c r="AE6302">
        <v>2015</v>
      </c>
      <c r="AF6302">
        <v>7000</v>
      </c>
      <c r="AG6302">
        <v>1403</v>
      </c>
      <c r="AH6302">
        <v>0</v>
      </c>
      <c r="AI6302">
        <v>6900</v>
      </c>
      <c r="AJ6302">
        <v>7000</v>
      </c>
      <c r="AK6302">
        <v>100</v>
      </c>
      <c r="AL6302">
        <v>0</v>
      </c>
      <c r="AM6302">
        <v>550</v>
      </c>
      <c r="AN6302">
        <v>2244</v>
      </c>
      <c r="AO6302">
        <v>7260</v>
      </c>
      <c r="AP6302">
        <v>11</v>
      </c>
      <c r="AQ6302" t="s">
        <v>1196</v>
      </c>
      <c r="AR6302" t="s">
        <v>246</v>
      </c>
    </row>
    <row r="6303" spans="1:44" x14ac:dyDescent="0.3">
      <c r="A6303" t="s">
        <v>564</v>
      </c>
      <c r="B6303" t="s">
        <v>565</v>
      </c>
      <c r="C6303" t="s">
        <v>566</v>
      </c>
      <c r="D6303" t="s">
        <v>218</v>
      </c>
      <c r="E6303" t="s">
        <v>48</v>
      </c>
      <c r="F6303" s="1">
        <v>42329.927083333336</v>
      </c>
      <c r="G6303" t="s">
        <v>1420</v>
      </c>
      <c r="H6303" t="s">
        <v>1421</v>
      </c>
      <c r="I6303" s="1">
        <v>42329.933333333334</v>
      </c>
      <c r="J6303" s="2">
        <v>42329</v>
      </c>
      <c r="K6303" t="s">
        <v>186</v>
      </c>
      <c r="L6303" t="s">
        <v>1574</v>
      </c>
      <c r="M6303" t="s">
        <v>1575</v>
      </c>
      <c r="N6303" t="s">
        <v>951</v>
      </c>
      <c r="O6303" t="s">
        <v>190</v>
      </c>
      <c r="P6303" t="s">
        <v>952</v>
      </c>
      <c r="Q6303" t="s">
        <v>192</v>
      </c>
      <c r="R6303" t="s">
        <v>193</v>
      </c>
      <c r="S6303">
        <v>1516043836</v>
      </c>
      <c r="T6303" s="2">
        <v>42323</v>
      </c>
      <c r="U6303" s="1">
        <v>42329.927083333336</v>
      </c>
      <c r="V6303" s="2">
        <v>42331</v>
      </c>
      <c r="W6303">
        <v>0.31</v>
      </c>
      <c r="X6303" t="s">
        <v>194</v>
      </c>
      <c r="Y6303" t="s">
        <v>1576</v>
      </c>
      <c r="Z6303" s="2">
        <v>42196</v>
      </c>
      <c r="AA6303">
        <v>151656062</v>
      </c>
      <c r="AB6303" t="s">
        <v>193</v>
      </c>
      <c r="AC6303">
        <v>0</v>
      </c>
      <c r="AE6303">
        <v>2015</v>
      </c>
      <c r="AF6303">
        <v>700</v>
      </c>
      <c r="AG6303">
        <v>755.55</v>
      </c>
      <c r="AH6303">
        <v>0</v>
      </c>
      <c r="AI6303">
        <v>700</v>
      </c>
      <c r="AJ6303">
        <v>700</v>
      </c>
      <c r="AK6303">
        <v>0</v>
      </c>
      <c r="AL6303">
        <v>10</v>
      </c>
      <c r="AM6303">
        <v>7946</v>
      </c>
      <c r="AN6303">
        <v>4926.5200000000004</v>
      </c>
      <c r="AO6303">
        <v>350</v>
      </c>
      <c r="AP6303">
        <v>11</v>
      </c>
      <c r="AQ6303" t="s">
        <v>1196</v>
      </c>
      <c r="AR6303" t="s">
        <v>246</v>
      </c>
    </row>
    <row r="6304" spans="1:44" x14ac:dyDescent="0.3">
      <c r="A6304" t="s">
        <v>158</v>
      </c>
      <c r="B6304" t="s">
        <v>1385</v>
      </c>
      <c r="C6304" t="s">
        <v>1386</v>
      </c>
      <c r="D6304" t="s">
        <v>112</v>
      </c>
      <c r="E6304" t="s">
        <v>48</v>
      </c>
      <c r="F6304" s="1">
        <v>42329.399305555555</v>
      </c>
      <c r="G6304" t="s">
        <v>100</v>
      </c>
      <c r="H6304" t="s">
        <v>101</v>
      </c>
      <c r="I6304" s="1">
        <v>42329.442361111112</v>
      </c>
      <c r="J6304" s="2">
        <v>42329</v>
      </c>
      <c r="K6304" t="s">
        <v>186</v>
      </c>
      <c r="L6304" t="s">
        <v>349</v>
      </c>
      <c r="M6304" t="s">
        <v>350</v>
      </c>
      <c r="N6304" t="s">
        <v>76</v>
      </c>
      <c r="P6304" t="s">
        <v>77</v>
      </c>
      <c r="R6304" t="s">
        <v>78</v>
      </c>
      <c r="S6304">
        <v>1516043901</v>
      </c>
      <c r="T6304" s="2">
        <v>42323</v>
      </c>
      <c r="U6304" s="1">
        <v>42329.442361111112</v>
      </c>
      <c r="V6304" s="2">
        <v>42288</v>
      </c>
      <c r="W6304">
        <v>8.1600000000000006E-2</v>
      </c>
      <c r="X6304" t="s">
        <v>79</v>
      </c>
      <c r="Y6304" t="s">
        <v>104</v>
      </c>
      <c r="Z6304" s="2">
        <v>42258</v>
      </c>
      <c r="AA6304">
        <v>151656125</v>
      </c>
      <c r="AB6304" t="s">
        <v>78</v>
      </c>
      <c r="AC6304">
        <v>0</v>
      </c>
      <c r="AE6304">
        <v>2015</v>
      </c>
      <c r="AF6304">
        <v>15000</v>
      </c>
      <c r="AG6304">
        <v>1403</v>
      </c>
      <c r="AH6304">
        <v>0</v>
      </c>
      <c r="AI6304">
        <v>15000</v>
      </c>
      <c r="AJ6304">
        <v>15000</v>
      </c>
      <c r="AK6304">
        <v>0</v>
      </c>
      <c r="AL6304">
        <v>0</v>
      </c>
      <c r="AM6304">
        <v>5085</v>
      </c>
      <c r="AN6304">
        <v>41712.26</v>
      </c>
      <c r="AO6304">
        <v>32645</v>
      </c>
      <c r="AP6304">
        <v>11</v>
      </c>
      <c r="AQ6304" t="s">
        <v>1196</v>
      </c>
      <c r="AR6304" t="s">
        <v>246</v>
      </c>
    </row>
    <row r="6305" spans="1:44" x14ac:dyDescent="0.3">
      <c r="A6305" t="s">
        <v>158</v>
      </c>
      <c r="B6305" t="s">
        <v>1385</v>
      </c>
      <c r="C6305" t="s">
        <v>1386</v>
      </c>
      <c r="D6305" t="s">
        <v>112</v>
      </c>
      <c r="E6305" t="s">
        <v>48</v>
      </c>
      <c r="F6305" s="1">
        <v>42329.399305555555</v>
      </c>
      <c r="G6305" t="s">
        <v>105</v>
      </c>
      <c r="H6305" t="s">
        <v>106</v>
      </c>
      <c r="I6305" s="1">
        <v>42329.443055555559</v>
      </c>
      <c r="J6305" s="2">
        <v>42329</v>
      </c>
      <c r="K6305" t="s">
        <v>186</v>
      </c>
      <c r="L6305" t="s">
        <v>349</v>
      </c>
      <c r="M6305" t="s">
        <v>350</v>
      </c>
      <c r="N6305" t="s">
        <v>82</v>
      </c>
      <c r="O6305" t="s">
        <v>82</v>
      </c>
      <c r="P6305" t="s">
        <v>83</v>
      </c>
      <c r="Q6305" t="s">
        <v>83</v>
      </c>
      <c r="R6305" t="s">
        <v>84</v>
      </c>
      <c r="S6305">
        <v>1516043901</v>
      </c>
      <c r="T6305" s="2">
        <v>42323</v>
      </c>
      <c r="U6305" s="1">
        <v>42329.443055555559</v>
      </c>
      <c r="V6305" s="2">
        <v>42288</v>
      </c>
      <c r="W6305">
        <v>8.1600000000000006E-2</v>
      </c>
      <c r="X6305" t="s">
        <v>79</v>
      </c>
      <c r="Y6305" t="s">
        <v>104</v>
      </c>
      <c r="Z6305" s="2">
        <v>42258</v>
      </c>
      <c r="AA6305">
        <v>151656125</v>
      </c>
      <c r="AB6305" t="s">
        <v>84</v>
      </c>
      <c r="AC6305">
        <v>0</v>
      </c>
      <c r="AD6305">
        <v>15000</v>
      </c>
      <c r="AE6305">
        <v>2015</v>
      </c>
      <c r="AF6305">
        <v>15000</v>
      </c>
      <c r="AG6305">
        <v>1403</v>
      </c>
      <c r="AH6305">
        <v>0</v>
      </c>
      <c r="AI6305">
        <v>15000</v>
      </c>
      <c r="AJ6305">
        <v>15000</v>
      </c>
      <c r="AK6305">
        <v>0</v>
      </c>
      <c r="AL6305">
        <v>0</v>
      </c>
      <c r="AM6305">
        <v>5085</v>
      </c>
      <c r="AN6305">
        <v>41712.26</v>
      </c>
      <c r="AO6305">
        <v>32645</v>
      </c>
      <c r="AP6305">
        <v>11</v>
      </c>
      <c r="AQ6305" t="s">
        <v>1196</v>
      </c>
      <c r="AR6305" t="s">
        <v>246</v>
      </c>
    </row>
    <row r="6306" spans="1:44" x14ac:dyDescent="0.3">
      <c r="A6306" t="s">
        <v>44</v>
      </c>
      <c r="B6306" t="s">
        <v>146</v>
      </c>
      <c r="C6306" t="s">
        <v>147</v>
      </c>
      <c r="D6306" t="s">
        <v>47</v>
      </c>
      <c r="E6306" t="s">
        <v>48</v>
      </c>
      <c r="F6306" s="1">
        <v>42329.655555555553</v>
      </c>
      <c r="G6306" t="s">
        <v>49</v>
      </c>
      <c r="H6306" t="s">
        <v>50</v>
      </c>
      <c r="I6306" s="1">
        <v>42329.657638888886</v>
      </c>
      <c r="J6306" s="2">
        <v>42329</v>
      </c>
      <c r="K6306" t="s">
        <v>186</v>
      </c>
      <c r="L6306" t="s">
        <v>3078</v>
      </c>
      <c r="M6306" t="s">
        <v>3079</v>
      </c>
      <c r="N6306" t="s">
        <v>249</v>
      </c>
      <c r="P6306" t="s">
        <v>250</v>
      </c>
      <c r="R6306" t="s">
        <v>56</v>
      </c>
      <c r="S6306">
        <v>1516044124</v>
      </c>
      <c r="T6306" s="2">
        <v>42258</v>
      </c>
      <c r="U6306" s="1">
        <v>42329.657638888886</v>
      </c>
      <c r="V6306" s="2">
        <v>42329</v>
      </c>
      <c r="W6306">
        <v>0.45</v>
      </c>
      <c r="X6306" t="s">
        <v>57</v>
      </c>
      <c r="Y6306" t="s">
        <v>295</v>
      </c>
      <c r="Z6306" s="2">
        <v>42258</v>
      </c>
      <c r="AA6306">
        <v>151656096</v>
      </c>
      <c r="AB6306" t="s">
        <v>59</v>
      </c>
      <c r="AC6306">
        <v>205</v>
      </c>
      <c r="AE6306">
        <v>2015</v>
      </c>
      <c r="AF6306">
        <v>995</v>
      </c>
      <c r="AG6306">
        <v>1403</v>
      </c>
      <c r="AH6306">
        <v>0</v>
      </c>
      <c r="AI6306">
        <v>995</v>
      </c>
      <c r="AJ6306">
        <v>995</v>
      </c>
      <c r="AK6306">
        <v>0</v>
      </c>
      <c r="AL6306">
        <v>0</v>
      </c>
      <c r="AM6306">
        <v>2097</v>
      </c>
      <c r="AN6306">
        <v>1887.3</v>
      </c>
      <c r="AO6306">
        <v>765</v>
      </c>
      <c r="AP6306">
        <v>11</v>
      </c>
      <c r="AQ6306" t="s">
        <v>1196</v>
      </c>
      <c r="AR6306" t="s">
        <v>246</v>
      </c>
    </row>
    <row r="6307" spans="1:44" x14ac:dyDescent="0.3">
      <c r="A6307" t="s">
        <v>44</v>
      </c>
      <c r="B6307" t="s">
        <v>146</v>
      </c>
      <c r="C6307" t="s">
        <v>147</v>
      </c>
      <c r="D6307" t="s">
        <v>47</v>
      </c>
      <c r="E6307" t="s">
        <v>48</v>
      </c>
      <c r="F6307" s="1">
        <v>42329.655555555553</v>
      </c>
      <c r="G6307" t="s">
        <v>49</v>
      </c>
      <c r="H6307" t="s">
        <v>50</v>
      </c>
      <c r="I6307" s="1">
        <v>42329.657638888886</v>
      </c>
      <c r="J6307" s="2">
        <v>42329</v>
      </c>
      <c r="K6307" t="s">
        <v>186</v>
      </c>
      <c r="L6307" t="s">
        <v>3078</v>
      </c>
      <c r="M6307" t="s">
        <v>3079</v>
      </c>
      <c r="N6307" t="s">
        <v>249</v>
      </c>
      <c r="P6307" t="s">
        <v>250</v>
      </c>
      <c r="R6307" t="s">
        <v>56</v>
      </c>
      <c r="S6307">
        <v>1516044124</v>
      </c>
      <c r="T6307" s="2">
        <v>42258</v>
      </c>
      <c r="U6307" s="1">
        <v>42329.657638888886</v>
      </c>
      <c r="V6307" s="2">
        <v>42329</v>
      </c>
      <c r="W6307">
        <v>0.45</v>
      </c>
      <c r="X6307" t="s">
        <v>57</v>
      </c>
      <c r="Y6307" t="s">
        <v>297</v>
      </c>
      <c r="Z6307" s="2">
        <v>42258</v>
      </c>
      <c r="AA6307">
        <v>151656096</v>
      </c>
      <c r="AB6307" t="s">
        <v>59</v>
      </c>
      <c r="AC6307">
        <v>209</v>
      </c>
      <c r="AE6307">
        <v>2015</v>
      </c>
      <c r="AF6307">
        <v>991</v>
      </c>
      <c r="AG6307">
        <v>1403</v>
      </c>
      <c r="AH6307">
        <v>0</v>
      </c>
      <c r="AI6307">
        <v>991</v>
      </c>
      <c r="AJ6307">
        <v>991</v>
      </c>
      <c r="AK6307">
        <v>0</v>
      </c>
      <c r="AL6307">
        <v>0</v>
      </c>
      <c r="AM6307">
        <v>2097</v>
      </c>
      <c r="AN6307">
        <v>1887.3</v>
      </c>
      <c r="AO6307">
        <v>1224</v>
      </c>
      <c r="AP6307">
        <v>11</v>
      </c>
      <c r="AQ6307" t="s">
        <v>1196</v>
      </c>
      <c r="AR6307" t="s">
        <v>246</v>
      </c>
    </row>
    <row r="6308" spans="1:44" x14ac:dyDescent="0.3">
      <c r="A6308" t="s">
        <v>44</v>
      </c>
      <c r="B6308" t="s">
        <v>146</v>
      </c>
      <c r="C6308" t="s">
        <v>147</v>
      </c>
      <c r="D6308" t="s">
        <v>47</v>
      </c>
      <c r="E6308" t="s">
        <v>48</v>
      </c>
      <c r="F6308" s="1">
        <v>42329.655555555553</v>
      </c>
      <c r="G6308" t="s">
        <v>49</v>
      </c>
      <c r="H6308" t="s">
        <v>50</v>
      </c>
      <c r="I6308" s="1">
        <v>42329.657638888886</v>
      </c>
      <c r="J6308" s="2">
        <v>42329</v>
      </c>
      <c r="K6308" t="s">
        <v>186</v>
      </c>
      <c r="L6308" t="s">
        <v>3078</v>
      </c>
      <c r="M6308" t="s">
        <v>3079</v>
      </c>
      <c r="N6308" t="s">
        <v>249</v>
      </c>
      <c r="P6308" t="s">
        <v>250</v>
      </c>
      <c r="R6308" t="s">
        <v>56</v>
      </c>
      <c r="S6308">
        <v>1516044124</v>
      </c>
      <c r="T6308" s="2">
        <v>42258</v>
      </c>
      <c r="U6308" s="1">
        <v>42329.657638888886</v>
      </c>
      <c r="V6308" s="2">
        <v>42329</v>
      </c>
      <c r="W6308">
        <v>0.45</v>
      </c>
      <c r="X6308" t="s">
        <v>57</v>
      </c>
      <c r="Y6308" t="s">
        <v>600</v>
      </c>
      <c r="Z6308" s="2">
        <v>42258</v>
      </c>
      <c r="AA6308">
        <v>151656096</v>
      </c>
      <c r="AB6308" t="s">
        <v>59</v>
      </c>
      <c r="AC6308">
        <v>224</v>
      </c>
      <c r="AE6308">
        <v>2015</v>
      </c>
      <c r="AF6308">
        <v>976</v>
      </c>
      <c r="AG6308">
        <v>1403</v>
      </c>
      <c r="AH6308">
        <v>0</v>
      </c>
      <c r="AI6308">
        <v>976</v>
      </c>
      <c r="AJ6308">
        <v>976</v>
      </c>
      <c r="AK6308">
        <v>0</v>
      </c>
      <c r="AL6308">
        <v>0</v>
      </c>
      <c r="AM6308">
        <v>2097</v>
      </c>
      <c r="AN6308">
        <v>1887.3</v>
      </c>
      <c r="AO6308">
        <v>643</v>
      </c>
      <c r="AP6308">
        <v>11</v>
      </c>
      <c r="AQ6308" t="s">
        <v>1196</v>
      </c>
      <c r="AR6308" t="s">
        <v>246</v>
      </c>
    </row>
    <row r="6309" spans="1:44" x14ac:dyDescent="0.3">
      <c r="A6309" t="s">
        <v>44</v>
      </c>
      <c r="B6309" t="s">
        <v>146</v>
      </c>
      <c r="C6309" t="s">
        <v>147</v>
      </c>
      <c r="D6309" t="s">
        <v>47</v>
      </c>
      <c r="E6309" t="s">
        <v>48</v>
      </c>
      <c r="F6309" s="1">
        <v>42329.655555555553</v>
      </c>
      <c r="G6309" t="s">
        <v>49</v>
      </c>
      <c r="H6309" t="s">
        <v>50</v>
      </c>
      <c r="I6309" s="1">
        <v>42329.657638888886</v>
      </c>
      <c r="J6309" s="2">
        <v>42329</v>
      </c>
      <c r="K6309" t="s">
        <v>186</v>
      </c>
      <c r="L6309" t="s">
        <v>3078</v>
      </c>
      <c r="M6309" t="s">
        <v>3079</v>
      </c>
      <c r="N6309" t="s">
        <v>249</v>
      </c>
      <c r="P6309" t="s">
        <v>250</v>
      </c>
      <c r="R6309" t="s">
        <v>56</v>
      </c>
      <c r="S6309">
        <v>1516044124</v>
      </c>
      <c r="T6309" s="2">
        <v>42258</v>
      </c>
      <c r="U6309" s="1">
        <v>42329.657638888886</v>
      </c>
      <c r="V6309" s="2">
        <v>42329</v>
      </c>
      <c r="W6309">
        <v>0.45</v>
      </c>
      <c r="X6309" t="s">
        <v>57</v>
      </c>
      <c r="Y6309" t="s">
        <v>290</v>
      </c>
      <c r="Z6309" s="2">
        <v>42258</v>
      </c>
      <c r="AA6309">
        <v>151656096</v>
      </c>
      <c r="AB6309" t="s">
        <v>59</v>
      </c>
      <c r="AC6309">
        <v>200</v>
      </c>
      <c r="AE6309">
        <v>2015</v>
      </c>
      <c r="AF6309">
        <v>1000</v>
      </c>
      <c r="AG6309">
        <v>1403</v>
      </c>
      <c r="AH6309">
        <v>0</v>
      </c>
      <c r="AI6309">
        <v>1000</v>
      </c>
      <c r="AJ6309">
        <v>1000</v>
      </c>
      <c r="AK6309">
        <v>0</v>
      </c>
      <c r="AL6309">
        <v>0</v>
      </c>
      <c r="AM6309">
        <v>2097</v>
      </c>
      <c r="AN6309">
        <v>1887.3</v>
      </c>
      <c r="AO6309">
        <v>357</v>
      </c>
      <c r="AP6309">
        <v>11</v>
      </c>
      <c r="AQ6309" t="s">
        <v>1196</v>
      </c>
      <c r="AR6309" t="s">
        <v>246</v>
      </c>
    </row>
    <row r="6310" spans="1:44" x14ac:dyDescent="0.3">
      <c r="A6310" t="s">
        <v>44</v>
      </c>
      <c r="B6310" t="s">
        <v>146</v>
      </c>
      <c r="C6310" t="s">
        <v>147</v>
      </c>
      <c r="D6310" t="s">
        <v>47</v>
      </c>
      <c r="E6310" t="s">
        <v>48</v>
      </c>
      <c r="F6310" s="1">
        <v>42329.655555555553</v>
      </c>
      <c r="G6310" t="s">
        <v>49</v>
      </c>
      <c r="H6310" t="s">
        <v>50</v>
      </c>
      <c r="I6310" s="1">
        <v>42329.657638888886</v>
      </c>
      <c r="J6310" s="2">
        <v>42329</v>
      </c>
      <c r="K6310" t="s">
        <v>186</v>
      </c>
      <c r="L6310" t="s">
        <v>3078</v>
      </c>
      <c r="M6310" t="s">
        <v>3079</v>
      </c>
      <c r="N6310" t="s">
        <v>249</v>
      </c>
      <c r="P6310" t="s">
        <v>250</v>
      </c>
      <c r="R6310" t="s">
        <v>56</v>
      </c>
      <c r="S6310">
        <v>1516044124</v>
      </c>
      <c r="T6310" s="2">
        <v>42258</v>
      </c>
      <c r="U6310" s="1">
        <v>42329.657638888886</v>
      </c>
      <c r="V6310" s="2">
        <v>42329</v>
      </c>
      <c r="W6310">
        <v>0.45</v>
      </c>
      <c r="X6310" t="s">
        <v>57</v>
      </c>
      <c r="Y6310" t="s">
        <v>291</v>
      </c>
      <c r="Z6310" s="2">
        <v>42258</v>
      </c>
      <c r="AA6310">
        <v>151656096</v>
      </c>
      <c r="AB6310" t="s">
        <v>59</v>
      </c>
      <c r="AC6310">
        <v>310</v>
      </c>
      <c r="AE6310">
        <v>2015</v>
      </c>
      <c r="AF6310">
        <v>890</v>
      </c>
      <c r="AG6310">
        <v>1403</v>
      </c>
      <c r="AH6310">
        <v>100</v>
      </c>
      <c r="AI6310">
        <v>590</v>
      </c>
      <c r="AJ6310">
        <v>890</v>
      </c>
      <c r="AK6310">
        <v>300</v>
      </c>
      <c r="AL6310">
        <v>0</v>
      </c>
      <c r="AM6310">
        <v>2097</v>
      </c>
      <c r="AN6310">
        <v>1887.3</v>
      </c>
      <c r="AO6310">
        <v>350</v>
      </c>
      <c r="AP6310">
        <v>11</v>
      </c>
      <c r="AQ6310" t="s">
        <v>1196</v>
      </c>
      <c r="AR6310" t="s">
        <v>246</v>
      </c>
    </row>
    <row r="6311" spans="1:44" x14ac:dyDescent="0.3">
      <c r="A6311" t="s">
        <v>44</v>
      </c>
      <c r="B6311" t="s">
        <v>146</v>
      </c>
      <c r="C6311" t="s">
        <v>147</v>
      </c>
      <c r="D6311" t="s">
        <v>47</v>
      </c>
      <c r="E6311" t="s">
        <v>48</v>
      </c>
      <c r="F6311" s="1">
        <v>42329.75</v>
      </c>
      <c r="G6311" t="s">
        <v>100</v>
      </c>
      <c r="H6311" t="s">
        <v>101</v>
      </c>
      <c r="I6311" s="1">
        <v>42329.79791666667</v>
      </c>
      <c r="J6311" s="2">
        <v>42329</v>
      </c>
      <c r="K6311" t="s">
        <v>186</v>
      </c>
      <c r="L6311" t="s">
        <v>3078</v>
      </c>
      <c r="M6311" t="s">
        <v>3079</v>
      </c>
      <c r="N6311" t="s">
        <v>76</v>
      </c>
      <c r="P6311" t="s">
        <v>77</v>
      </c>
      <c r="R6311" t="s">
        <v>78</v>
      </c>
      <c r="S6311">
        <v>1516044124</v>
      </c>
      <c r="T6311" s="2">
        <v>42258</v>
      </c>
      <c r="U6311" s="1">
        <v>42329.79791666667</v>
      </c>
      <c r="V6311" s="2">
        <v>42329</v>
      </c>
      <c r="W6311">
        <v>0.45</v>
      </c>
      <c r="X6311" t="s">
        <v>79</v>
      </c>
      <c r="Y6311" t="s">
        <v>295</v>
      </c>
      <c r="Z6311" s="2">
        <v>42258</v>
      </c>
      <c r="AA6311">
        <v>151656096</v>
      </c>
      <c r="AB6311" t="s">
        <v>78</v>
      </c>
      <c r="AC6311">
        <v>0</v>
      </c>
      <c r="AE6311">
        <v>2015</v>
      </c>
      <c r="AF6311">
        <v>995</v>
      </c>
      <c r="AG6311">
        <v>1403</v>
      </c>
      <c r="AH6311">
        <v>0</v>
      </c>
      <c r="AI6311">
        <v>995</v>
      </c>
      <c r="AJ6311">
        <v>995</v>
      </c>
      <c r="AK6311">
        <v>0</v>
      </c>
      <c r="AL6311">
        <v>0</v>
      </c>
      <c r="AM6311">
        <v>2097</v>
      </c>
      <c r="AN6311">
        <v>1887.3</v>
      </c>
      <c r="AO6311">
        <v>765</v>
      </c>
      <c r="AP6311">
        <v>11</v>
      </c>
      <c r="AQ6311" t="s">
        <v>1196</v>
      </c>
      <c r="AR6311" t="s">
        <v>246</v>
      </c>
    </row>
    <row r="6312" spans="1:44" x14ac:dyDescent="0.3">
      <c r="A6312" t="s">
        <v>44</v>
      </c>
      <c r="B6312" t="s">
        <v>146</v>
      </c>
      <c r="C6312" t="s">
        <v>147</v>
      </c>
      <c r="D6312" t="s">
        <v>47</v>
      </c>
      <c r="E6312" t="s">
        <v>48</v>
      </c>
      <c r="F6312" s="1">
        <v>42329.75</v>
      </c>
      <c r="G6312" t="s">
        <v>100</v>
      </c>
      <c r="H6312" t="s">
        <v>101</v>
      </c>
      <c r="I6312" s="1">
        <v>42329.79791666667</v>
      </c>
      <c r="J6312" s="2">
        <v>42329</v>
      </c>
      <c r="K6312" t="s">
        <v>186</v>
      </c>
      <c r="L6312" t="s">
        <v>3078</v>
      </c>
      <c r="M6312" t="s">
        <v>3079</v>
      </c>
      <c r="N6312" t="s">
        <v>76</v>
      </c>
      <c r="P6312" t="s">
        <v>77</v>
      </c>
      <c r="R6312" t="s">
        <v>78</v>
      </c>
      <c r="S6312">
        <v>1516044124</v>
      </c>
      <c r="T6312" s="2">
        <v>42258</v>
      </c>
      <c r="U6312" s="1">
        <v>42329.79791666667</v>
      </c>
      <c r="V6312" s="2">
        <v>42329</v>
      </c>
      <c r="W6312">
        <v>0.45</v>
      </c>
      <c r="X6312" t="s">
        <v>79</v>
      </c>
      <c r="Y6312" t="s">
        <v>297</v>
      </c>
      <c r="Z6312" s="2">
        <v>42258</v>
      </c>
      <c r="AA6312">
        <v>151656096</v>
      </c>
      <c r="AB6312" t="s">
        <v>78</v>
      </c>
      <c r="AC6312">
        <v>0</v>
      </c>
      <c r="AE6312">
        <v>2015</v>
      </c>
      <c r="AF6312">
        <v>991</v>
      </c>
      <c r="AG6312">
        <v>1403</v>
      </c>
      <c r="AH6312">
        <v>0</v>
      </c>
      <c r="AI6312">
        <v>991</v>
      </c>
      <c r="AJ6312">
        <v>991</v>
      </c>
      <c r="AK6312">
        <v>0</v>
      </c>
      <c r="AL6312">
        <v>0</v>
      </c>
      <c r="AM6312">
        <v>2097</v>
      </c>
      <c r="AN6312">
        <v>1887.3</v>
      </c>
      <c r="AO6312">
        <v>1224</v>
      </c>
      <c r="AP6312">
        <v>11</v>
      </c>
      <c r="AQ6312" t="s">
        <v>1196</v>
      </c>
      <c r="AR6312" t="s">
        <v>246</v>
      </c>
    </row>
    <row r="6313" spans="1:44" x14ac:dyDescent="0.3">
      <c r="A6313" t="s">
        <v>44</v>
      </c>
      <c r="B6313" t="s">
        <v>146</v>
      </c>
      <c r="C6313" t="s">
        <v>147</v>
      </c>
      <c r="D6313" t="s">
        <v>47</v>
      </c>
      <c r="E6313" t="s">
        <v>48</v>
      </c>
      <c r="F6313" s="1">
        <v>42329.75</v>
      </c>
      <c r="G6313" t="s">
        <v>100</v>
      </c>
      <c r="H6313" t="s">
        <v>101</v>
      </c>
      <c r="I6313" s="1">
        <v>42329.79791666667</v>
      </c>
      <c r="J6313" s="2">
        <v>42329</v>
      </c>
      <c r="K6313" t="s">
        <v>186</v>
      </c>
      <c r="L6313" t="s">
        <v>3078</v>
      </c>
      <c r="M6313" t="s">
        <v>3079</v>
      </c>
      <c r="N6313" t="s">
        <v>76</v>
      </c>
      <c r="P6313" t="s">
        <v>77</v>
      </c>
      <c r="R6313" t="s">
        <v>78</v>
      </c>
      <c r="S6313">
        <v>1516044124</v>
      </c>
      <c r="T6313" s="2">
        <v>42258</v>
      </c>
      <c r="U6313" s="1">
        <v>42329.79791666667</v>
      </c>
      <c r="V6313" s="2">
        <v>42329</v>
      </c>
      <c r="W6313">
        <v>0.45</v>
      </c>
      <c r="X6313" t="s">
        <v>79</v>
      </c>
      <c r="Y6313" t="s">
        <v>600</v>
      </c>
      <c r="Z6313" s="2">
        <v>42258</v>
      </c>
      <c r="AA6313">
        <v>151656096</v>
      </c>
      <c r="AB6313" t="s">
        <v>78</v>
      </c>
      <c r="AC6313">
        <v>0</v>
      </c>
      <c r="AE6313">
        <v>2015</v>
      </c>
      <c r="AF6313">
        <v>976</v>
      </c>
      <c r="AG6313">
        <v>1403</v>
      </c>
      <c r="AH6313">
        <v>0</v>
      </c>
      <c r="AI6313">
        <v>976</v>
      </c>
      <c r="AJ6313">
        <v>976</v>
      </c>
      <c r="AK6313">
        <v>0</v>
      </c>
      <c r="AL6313">
        <v>0</v>
      </c>
      <c r="AM6313">
        <v>2097</v>
      </c>
      <c r="AN6313">
        <v>1887.3</v>
      </c>
      <c r="AO6313">
        <v>643</v>
      </c>
      <c r="AP6313">
        <v>11</v>
      </c>
      <c r="AQ6313" t="s">
        <v>1196</v>
      </c>
      <c r="AR6313" t="s">
        <v>246</v>
      </c>
    </row>
    <row r="6314" spans="1:44" x14ac:dyDescent="0.3">
      <c r="A6314" t="s">
        <v>44</v>
      </c>
      <c r="B6314" t="s">
        <v>146</v>
      </c>
      <c r="C6314" t="s">
        <v>147</v>
      </c>
      <c r="D6314" t="s">
        <v>47</v>
      </c>
      <c r="E6314" t="s">
        <v>48</v>
      </c>
      <c r="F6314" s="1">
        <v>42329.75</v>
      </c>
      <c r="G6314" t="s">
        <v>100</v>
      </c>
      <c r="H6314" t="s">
        <v>101</v>
      </c>
      <c r="I6314" s="1">
        <v>42329.79791666667</v>
      </c>
      <c r="J6314" s="2">
        <v>42329</v>
      </c>
      <c r="K6314" t="s">
        <v>186</v>
      </c>
      <c r="L6314" t="s">
        <v>3078</v>
      </c>
      <c r="M6314" t="s">
        <v>3079</v>
      </c>
      <c r="N6314" t="s">
        <v>76</v>
      </c>
      <c r="P6314" t="s">
        <v>77</v>
      </c>
      <c r="R6314" t="s">
        <v>78</v>
      </c>
      <c r="S6314">
        <v>1516044124</v>
      </c>
      <c r="T6314" s="2">
        <v>42258</v>
      </c>
      <c r="U6314" s="1">
        <v>42329.79791666667</v>
      </c>
      <c r="V6314" s="2">
        <v>42329</v>
      </c>
      <c r="W6314">
        <v>0.45</v>
      </c>
      <c r="X6314" t="s">
        <v>79</v>
      </c>
      <c r="Y6314" t="s">
        <v>290</v>
      </c>
      <c r="Z6314" s="2">
        <v>42258</v>
      </c>
      <c r="AA6314">
        <v>151656096</v>
      </c>
      <c r="AB6314" t="s">
        <v>78</v>
      </c>
      <c r="AC6314">
        <v>0</v>
      </c>
      <c r="AE6314">
        <v>2015</v>
      </c>
      <c r="AF6314">
        <v>1000</v>
      </c>
      <c r="AG6314">
        <v>1403</v>
      </c>
      <c r="AH6314">
        <v>0</v>
      </c>
      <c r="AI6314">
        <v>1000</v>
      </c>
      <c r="AJ6314">
        <v>1000</v>
      </c>
      <c r="AK6314">
        <v>0</v>
      </c>
      <c r="AL6314">
        <v>0</v>
      </c>
      <c r="AM6314">
        <v>2097</v>
      </c>
      <c r="AN6314">
        <v>1887.3</v>
      </c>
      <c r="AO6314">
        <v>357</v>
      </c>
      <c r="AP6314">
        <v>11</v>
      </c>
      <c r="AQ6314" t="s">
        <v>1196</v>
      </c>
      <c r="AR6314" t="s">
        <v>246</v>
      </c>
    </row>
    <row r="6315" spans="1:44" x14ac:dyDescent="0.3">
      <c r="A6315" t="s">
        <v>44</v>
      </c>
      <c r="B6315" t="s">
        <v>146</v>
      </c>
      <c r="C6315" t="s">
        <v>147</v>
      </c>
      <c r="D6315" t="s">
        <v>47</v>
      </c>
      <c r="E6315" t="s">
        <v>48</v>
      </c>
      <c r="F6315" s="1">
        <v>42329.75</v>
      </c>
      <c r="G6315" t="s">
        <v>100</v>
      </c>
      <c r="H6315" t="s">
        <v>101</v>
      </c>
      <c r="I6315" s="1">
        <v>42329.79791666667</v>
      </c>
      <c r="J6315" s="2">
        <v>42329</v>
      </c>
      <c r="K6315" t="s">
        <v>186</v>
      </c>
      <c r="L6315" t="s">
        <v>3078</v>
      </c>
      <c r="M6315" t="s">
        <v>3079</v>
      </c>
      <c r="N6315" t="s">
        <v>76</v>
      </c>
      <c r="P6315" t="s">
        <v>77</v>
      </c>
      <c r="R6315" t="s">
        <v>78</v>
      </c>
      <c r="S6315">
        <v>1516044124</v>
      </c>
      <c r="T6315" s="2">
        <v>42258</v>
      </c>
      <c r="U6315" s="1">
        <v>42329.79791666667</v>
      </c>
      <c r="V6315" s="2">
        <v>42329</v>
      </c>
      <c r="W6315">
        <v>0.45</v>
      </c>
      <c r="X6315" t="s">
        <v>79</v>
      </c>
      <c r="Y6315" t="s">
        <v>291</v>
      </c>
      <c r="Z6315" s="2">
        <v>42258</v>
      </c>
      <c r="AA6315">
        <v>151656096</v>
      </c>
      <c r="AB6315" t="s">
        <v>78</v>
      </c>
      <c r="AC6315">
        <v>0</v>
      </c>
      <c r="AE6315">
        <v>2015</v>
      </c>
      <c r="AF6315">
        <v>890</v>
      </c>
      <c r="AG6315">
        <v>1403</v>
      </c>
      <c r="AH6315">
        <v>0</v>
      </c>
      <c r="AI6315">
        <v>890</v>
      </c>
      <c r="AJ6315">
        <v>890</v>
      </c>
      <c r="AK6315">
        <v>0</v>
      </c>
      <c r="AL6315">
        <v>0</v>
      </c>
      <c r="AM6315">
        <v>2097</v>
      </c>
      <c r="AN6315">
        <v>1887.3</v>
      </c>
      <c r="AO6315">
        <v>350</v>
      </c>
      <c r="AP6315">
        <v>11</v>
      </c>
      <c r="AQ6315" t="s">
        <v>1196</v>
      </c>
      <c r="AR6315" t="s">
        <v>246</v>
      </c>
    </row>
    <row r="6316" spans="1:44" x14ac:dyDescent="0.3">
      <c r="A6316" t="s">
        <v>44</v>
      </c>
      <c r="B6316" t="s">
        <v>146</v>
      </c>
      <c r="C6316" t="s">
        <v>147</v>
      </c>
      <c r="D6316" t="s">
        <v>47</v>
      </c>
      <c r="E6316" t="s">
        <v>48</v>
      </c>
      <c r="F6316" s="1">
        <v>42329.75</v>
      </c>
      <c r="G6316" t="s">
        <v>105</v>
      </c>
      <c r="H6316" t="s">
        <v>106</v>
      </c>
      <c r="I6316" s="1">
        <v>42329.798611111109</v>
      </c>
      <c r="J6316" s="2">
        <v>42329</v>
      </c>
      <c r="K6316" t="s">
        <v>186</v>
      </c>
      <c r="L6316" t="s">
        <v>3078</v>
      </c>
      <c r="M6316" t="s">
        <v>3079</v>
      </c>
      <c r="N6316" t="s">
        <v>82</v>
      </c>
      <c r="O6316" t="s">
        <v>82</v>
      </c>
      <c r="P6316" t="s">
        <v>83</v>
      </c>
      <c r="Q6316" t="s">
        <v>83</v>
      </c>
      <c r="R6316" t="s">
        <v>84</v>
      </c>
      <c r="S6316">
        <v>1516044124</v>
      </c>
      <c r="T6316" s="2">
        <v>42258</v>
      </c>
      <c r="U6316" s="1">
        <v>42329.798611111109</v>
      </c>
      <c r="V6316" s="2">
        <v>42329</v>
      </c>
      <c r="W6316">
        <v>0.45</v>
      </c>
      <c r="X6316" t="s">
        <v>79</v>
      </c>
      <c r="Y6316" t="s">
        <v>295</v>
      </c>
      <c r="Z6316" s="2">
        <v>42258</v>
      </c>
      <c r="AA6316">
        <v>151656096</v>
      </c>
      <c r="AB6316" t="s">
        <v>84</v>
      </c>
      <c r="AC6316">
        <v>0</v>
      </c>
      <c r="AD6316">
        <v>995</v>
      </c>
      <c r="AE6316">
        <v>2015</v>
      </c>
      <c r="AF6316">
        <v>995</v>
      </c>
      <c r="AG6316">
        <v>1403</v>
      </c>
      <c r="AH6316">
        <v>0</v>
      </c>
      <c r="AI6316">
        <v>995</v>
      </c>
      <c r="AJ6316">
        <v>995</v>
      </c>
      <c r="AK6316">
        <v>0</v>
      </c>
      <c r="AL6316">
        <v>0</v>
      </c>
      <c r="AM6316">
        <v>2097</v>
      </c>
      <c r="AN6316">
        <v>1887.3</v>
      </c>
      <c r="AO6316">
        <v>765</v>
      </c>
      <c r="AP6316">
        <v>11</v>
      </c>
      <c r="AQ6316" t="s">
        <v>1196</v>
      </c>
      <c r="AR6316" t="s">
        <v>246</v>
      </c>
    </row>
    <row r="6317" spans="1:44" x14ac:dyDescent="0.3">
      <c r="A6317" t="s">
        <v>44</v>
      </c>
      <c r="B6317" t="s">
        <v>146</v>
      </c>
      <c r="C6317" t="s">
        <v>147</v>
      </c>
      <c r="D6317" t="s">
        <v>47</v>
      </c>
      <c r="E6317" t="s">
        <v>48</v>
      </c>
      <c r="F6317" s="1">
        <v>42329.75</v>
      </c>
      <c r="G6317" t="s">
        <v>105</v>
      </c>
      <c r="H6317" t="s">
        <v>106</v>
      </c>
      <c r="I6317" s="1">
        <v>42329.798611111109</v>
      </c>
      <c r="J6317" s="2">
        <v>42329</v>
      </c>
      <c r="K6317" t="s">
        <v>186</v>
      </c>
      <c r="L6317" t="s">
        <v>3078</v>
      </c>
      <c r="M6317" t="s">
        <v>3079</v>
      </c>
      <c r="N6317" t="s">
        <v>82</v>
      </c>
      <c r="O6317" t="s">
        <v>82</v>
      </c>
      <c r="P6317" t="s">
        <v>83</v>
      </c>
      <c r="Q6317" t="s">
        <v>83</v>
      </c>
      <c r="R6317" t="s">
        <v>84</v>
      </c>
      <c r="S6317">
        <v>1516044124</v>
      </c>
      <c r="T6317" s="2">
        <v>42258</v>
      </c>
      <c r="U6317" s="1">
        <v>42329.798611111109</v>
      </c>
      <c r="V6317" s="2">
        <v>42329</v>
      </c>
      <c r="W6317">
        <v>0.45</v>
      </c>
      <c r="X6317" t="s">
        <v>79</v>
      </c>
      <c r="Y6317" t="s">
        <v>297</v>
      </c>
      <c r="Z6317" s="2">
        <v>42258</v>
      </c>
      <c r="AA6317">
        <v>151656096</v>
      </c>
      <c r="AB6317" t="s">
        <v>84</v>
      </c>
      <c r="AC6317">
        <v>0</v>
      </c>
      <c r="AD6317">
        <v>991</v>
      </c>
      <c r="AE6317">
        <v>2015</v>
      </c>
      <c r="AF6317">
        <v>991</v>
      </c>
      <c r="AG6317">
        <v>1403</v>
      </c>
      <c r="AH6317">
        <v>0</v>
      </c>
      <c r="AI6317">
        <v>991</v>
      </c>
      <c r="AJ6317">
        <v>991</v>
      </c>
      <c r="AK6317">
        <v>0</v>
      </c>
      <c r="AL6317">
        <v>0</v>
      </c>
      <c r="AM6317">
        <v>2097</v>
      </c>
      <c r="AN6317">
        <v>1887.3</v>
      </c>
      <c r="AO6317">
        <v>1224</v>
      </c>
      <c r="AP6317">
        <v>11</v>
      </c>
      <c r="AQ6317" t="s">
        <v>1196</v>
      </c>
      <c r="AR6317" t="s">
        <v>246</v>
      </c>
    </row>
    <row r="6318" spans="1:44" x14ac:dyDescent="0.3">
      <c r="A6318" t="s">
        <v>44</v>
      </c>
      <c r="B6318" t="s">
        <v>146</v>
      </c>
      <c r="C6318" t="s">
        <v>147</v>
      </c>
      <c r="D6318" t="s">
        <v>47</v>
      </c>
      <c r="E6318" t="s">
        <v>48</v>
      </c>
      <c r="F6318" s="1">
        <v>42329.75</v>
      </c>
      <c r="G6318" t="s">
        <v>105</v>
      </c>
      <c r="H6318" t="s">
        <v>106</v>
      </c>
      <c r="I6318" s="1">
        <v>42329.798611111109</v>
      </c>
      <c r="J6318" s="2">
        <v>42329</v>
      </c>
      <c r="K6318" t="s">
        <v>186</v>
      </c>
      <c r="L6318" t="s">
        <v>3078</v>
      </c>
      <c r="M6318" t="s">
        <v>3079</v>
      </c>
      <c r="N6318" t="s">
        <v>82</v>
      </c>
      <c r="O6318" t="s">
        <v>82</v>
      </c>
      <c r="P6318" t="s">
        <v>83</v>
      </c>
      <c r="Q6318" t="s">
        <v>83</v>
      </c>
      <c r="R6318" t="s">
        <v>84</v>
      </c>
      <c r="S6318">
        <v>1516044124</v>
      </c>
      <c r="T6318" s="2">
        <v>42258</v>
      </c>
      <c r="U6318" s="1">
        <v>42329.798611111109</v>
      </c>
      <c r="V6318" s="2">
        <v>42329</v>
      </c>
      <c r="W6318">
        <v>0.45</v>
      </c>
      <c r="X6318" t="s">
        <v>79</v>
      </c>
      <c r="Y6318" t="s">
        <v>600</v>
      </c>
      <c r="Z6318" s="2">
        <v>42258</v>
      </c>
      <c r="AA6318">
        <v>151656096</v>
      </c>
      <c r="AB6318" t="s">
        <v>84</v>
      </c>
      <c r="AC6318">
        <v>0</v>
      </c>
      <c r="AD6318">
        <v>976</v>
      </c>
      <c r="AE6318">
        <v>2015</v>
      </c>
      <c r="AF6318">
        <v>976</v>
      </c>
      <c r="AG6318">
        <v>1403</v>
      </c>
      <c r="AH6318">
        <v>0</v>
      </c>
      <c r="AI6318">
        <v>976</v>
      </c>
      <c r="AJ6318">
        <v>976</v>
      </c>
      <c r="AK6318">
        <v>0</v>
      </c>
      <c r="AL6318">
        <v>0</v>
      </c>
      <c r="AM6318">
        <v>2097</v>
      </c>
      <c r="AN6318">
        <v>1887.3</v>
      </c>
      <c r="AO6318">
        <v>643</v>
      </c>
      <c r="AP6318">
        <v>11</v>
      </c>
      <c r="AQ6318" t="s">
        <v>1196</v>
      </c>
      <c r="AR6318" t="s">
        <v>246</v>
      </c>
    </row>
    <row r="6319" spans="1:44" x14ac:dyDescent="0.3">
      <c r="A6319" t="s">
        <v>44</v>
      </c>
      <c r="B6319" t="s">
        <v>146</v>
      </c>
      <c r="C6319" t="s">
        <v>147</v>
      </c>
      <c r="D6319" t="s">
        <v>47</v>
      </c>
      <c r="E6319" t="s">
        <v>48</v>
      </c>
      <c r="F6319" s="1">
        <v>42329.75</v>
      </c>
      <c r="G6319" t="s">
        <v>105</v>
      </c>
      <c r="H6319" t="s">
        <v>106</v>
      </c>
      <c r="I6319" s="1">
        <v>42329.798611111109</v>
      </c>
      <c r="J6319" s="2">
        <v>42329</v>
      </c>
      <c r="K6319" t="s">
        <v>186</v>
      </c>
      <c r="L6319" t="s">
        <v>3078</v>
      </c>
      <c r="M6319" t="s">
        <v>3079</v>
      </c>
      <c r="N6319" t="s">
        <v>82</v>
      </c>
      <c r="O6319" t="s">
        <v>82</v>
      </c>
      <c r="P6319" t="s">
        <v>83</v>
      </c>
      <c r="Q6319" t="s">
        <v>83</v>
      </c>
      <c r="R6319" t="s">
        <v>84</v>
      </c>
      <c r="S6319">
        <v>1516044124</v>
      </c>
      <c r="T6319" s="2">
        <v>42258</v>
      </c>
      <c r="U6319" s="1">
        <v>42329.798611111109</v>
      </c>
      <c r="V6319" s="2">
        <v>42329</v>
      </c>
      <c r="W6319">
        <v>0.45</v>
      </c>
      <c r="X6319" t="s">
        <v>79</v>
      </c>
      <c r="Y6319" t="s">
        <v>290</v>
      </c>
      <c r="Z6319" s="2">
        <v>42258</v>
      </c>
      <c r="AA6319">
        <v>151656096</v>
      </c>
      <c r="AB6319" t="s">
        <v>84</v>
      </c>
      <c r="AC6319">
        <v>0</v>
      </c>
      <c r="AD6319">
        <v>1000</v>
      </c>
      <c r="AE6319">
        <v>2015</v>
      </c>
      <c r="AF6319">
        <v>1000</v>
      </c>
      <c r="AG6319">
        <v>1403</v>
      </c>
      <c r="AH6319">
        <v>0</v>
      </c>
      <c r="AI6319">
        <v>1000</v>
      </c>
      <c r="AJ6319">
        <v>1000</v>
      </c>
      <c r="AK6319">
        <v>0</v>
      </c>
      <c r="AL6319">
        <v>0</v>
      </c>
      <c r="AM6319">
        <v>2097</v>
      </c>
      <c r="AN6319">
        <v>1887.3</v>
      </c>
      <c r="AO6319">
        <v>357</v>
      </c>
      <c r="AP6319">
        <v>11</v>
      </c>
      <c r="AQ6319" t="s">
        <v>1196</v>
      </c>
      <c r="AR6319" t="s">
        <v>246</v>
      </c>
    </row>
    <row r="6320" spans="1:44" x14ac:dyDescent="0.3">
      <c r="A6320" t="s">
        <v>44</v>
      </c>
      <c r="B6320" t="s">
        <v>146</v>
      </c>
      <c r="C6320" t="s">
        <v>147</v>
      </c>
      <c r="D6320" t="s">
        <v>47</v>
      </c>
      <c r="E6320" t="s">
        <v>48</v>
      </c>
      <c r="F6320" s="1">
        <v>42329.75</v>
      </c>
      <c r="G6320" t="s">
        <v>105</v>
      </c>
      <c r="H6320" t="s">
        <v>106</v>
      </c>
      <c r="I6320" s="1">
        <v>42329.798611111109</v>
      </c>
      <c r="J6320" s="2">
        <v>42329</v>
      </c>
      <c r="K6320" t="s">
        <v>186</v>
      </c>
      <c r="L6320" t="s">
        <v>3078</v>
      </c>
      <c r="M6320" t="s">
        <v>3079</v>
      </c>
      <c r="N6320" t="s">
        <v>82</v>
      </c>
      <c r="O6320" t="s">
        <v>82</v>
      </c>
      <c r="P6320" t="s">
        <v>83</v>
      </c>
      <c r="Q6320" t="s">
        <v>83</v>
      </c>
      <c r="R6320" t="s">
        <v>84</v>
      </c>
      <c r="S6320">
        <v>1516044124</v>
      </c>
      <c r="T6320" s="2">
        <v>42258</v>
      </c>
      <c r="U6320" s="1">
        <v>42329.798611111109</v>
      </c>
      <c r="V6320" s="2">
        <v>42329</v>
      </c>
      <c r="W6320">
        <v>0.45</v>
      </c>
      <c r="X6320" t="s">
        <v>79</v>
      </c>
      <c r="Y6320" t="s">
        <v>291</v>
      </c>
      <c r="Z6320" s="2">
        <v>42258</v>
      </c>
      <c r="AA6320">
        <v>151656096</v>
      </c>
      <c r="AB6320" t="s">
        <v>84</v>
      </c>
      <c r="AC6320">
        <v>0</v>
      </c>
      <c r="AD6320">
        <v>890</v>
      </c>
      <c r="AE6320">
        <v>2015</v>
      </c>
      <c r="AF6320">
        <v>890</v>
      </c>
      <c r="AG6320">
        <v>1403</v>
      </c>
      <c r="AH6320">
        <v>0</v>
      </c>
      <c r="AI6320">
        <v>890</v>
      </c>
      <c r="AJ6320">
        <v>890</v>
      </c>
      <c r="AK6320">
        <v>0</v>
      </c>
      <c r="AL6320">
        <v>0</v>
      </c>
      <c r="AM6320">
        <v>2097</v>
      </c>
      <c r="AN6320">
        <v>1887.3</v>
      </c>
      <c r="AO6320">
        <v>350</v>
      </c>
      <c r="AP6320">
        <v>11</v>
      </c>
      <c r="AQ6320" t="s">
        <v>1196</v>
      </c>
      <c r="AR6320" t="s">
        <v>246</v>
      </c>
    </row>
    <row r="6321" spans="1:44" x14ac:dyDescent="0.3">
      <c r="A6321" t="s">
        <v>577</v>
      </c>
      <c r="B6321" t="s">
        <v>1596</v>
      </c>
      <c r="C6321" t="s">
        <v>1597</v>
      </c>
      <c r="D6321" t="s">
        <v>47</v>
      </c>
      <c r="E6321" t="s">
        <v>48</v>
      </c>
      <c r="F6321" s="1">
        <v>42329.213194444441</v>
      </c>
      <c r="G6321" t="s">
        <v>100</v>
      </c>
      <c r="H6321" t="s">
        <v>101</v>
      </c>
      <c r="I6321" s="1">
        <v>42329.247916666667</v>
      </c>
      <c r="J6321" s="2">
        <v>42329</v>
      </c>
      <c r="K6321" t="s">
        <v>186</v>
      </c>
      <c r="L6321" t="s">
        <v>1598</v>
      </c>
      <c r="M6321" t="s">
        <v>1599</v>
      </c>
      <c r="N6321" t="s">
        <v>76</v>
      </c>
      <c r="P6321" t="s">
        <v>77</v>
      </c>
      <c r="R6321" t="s">
        <v>78</v>
      </c>
      <c r="S6321">
        <v>1516043827</v>
      </c>
      <c r="T6321" s="2">
        <v>42323</v>
      </c>
      <c r="U6321" s="1">
        <v>42329.247916666667</v>
      </c>
      <c r="V6321" s="2">
        <v>42329</v>
      </c>
      <c r="W6321">
        <v>0.625</v>
      </c>
      <c r="X6321" t="s">
        <v>79</v>
      </c>
      <c r="Y6321" t="s">
        <v>104</v>
      </c>
      <c r="Z6321" s="2">
        <v>42258</v>
      </c>
      <c r="AA6321">
        <v>151656103</v>
      </c>
      <c r="AB6321" t="s">
        <v>78</v>
      </c>
      <c r="AC6321">
        <v>953</v>
      </c>
      <c r="AE6321">
        <v>2015</v>
      </c>
      <c r="AF6321">
        <v>4354</v>
      </c>
      <c r="AG6321">
        <v>1403</v>
      </c>
      <c r="AH6321">
        <v>0</v>
      </c>
      <c r="AI6321">
        <v>4354</v>
      </c>
      <c r="AJ6321">
        <v>4354</v>
      </c>
      <c r="AK6321">
        <v>0</v>
      </c>
      <c r="AL6321">
        <v>0</v>
      </c>
      <c r="AM6321">
        <v>4687</v>
      </c>
      <c r="AN6321">
        <v>5858.75</v>
      </c>
      <c r="AO6321">
        <v>5625</v>
      </c>
      <c r="AP6321">
        <v>11</v>
      </c>
      <c r="AQ6321" t="s">
        <v>1196</v>
      </c>
      <c r="AR6321" t="s">
        <v>246</v>
      </c>
    </row>
    <row r="6322" spans="1:44" x14ac:dyDescent="0.3">
      <c r="A6322" t="s">
        <v>577</v>
      </c>
      <c r="B6322" t="s">
        <v>1596</v>
      </c>
      <c r="C6322" t="s">
        <v>1597</v>
      </c>
      <c r="D6322" t="s">
        <v>47</v>
      </c>
      <c r="E6322" t="s">
        <v>48</v>
      </c>
      <c r="F6322" s="1">
        <v>42329.213194444441</v>
      </c>
      <c r="G6322" t="s">
        <v>154</v>
      </c>
      <c r="H6322" t="s">
        <v>155</v>
      </c>
      <c r="I6322" s="1">
        <v>42329.248611111114</v>
      </c>
      <c r="J6322" s="2">
        <v>42329</v>
      </c>
      <c r="K6322" t="s">
        <v>186</v>
      </c>
      <c r="L6322" t="s">
        <v>1598</v>
      </c>
      <c r="M6322" t="s">
        <v>1599</v>
      </c>
      <c r="N6322" t="s">
        <v>82</v>
      </c>
      <c r="O6322" t="s">
        <v>82</v>
      </c>
      <c r="P6322" t="s">
        <v>83</v>
      </c>
      <c r="Q6322" t="s">
        <v>83</v>
      </c>
      <c r="R6322" t="s">
        <v>84</v>
      </c>
      <c r="S6322">
        <v>1516043827</v>
      </c>
      <c r="T6322" s="2">
        <v>42323</v>
      </c>
      <c r="U6322" s="1">
        <v>42329.248611111114</v>
      </c>
      <c r="V6322" s="2">
        <v>42329</v>
      </c>
      <c r="W6322">
        <v>0.625</v>
      </c>
      <c r="X6322" t="s">
        <v>79</v>
      </c>
      <c r="Y6322" t="s">
        <v>104</v>
      </c>
      <c r="Z6322" s="2">
        <v>42258</v>
      </c>
      <c r="AA6322">
        <v>151656103</v>
      </c>
      <c r="AB6322" t="s">
        <v>84</v>
      </c>
      <c r="AC6322">
        <v>0</v>
      </c>
      <c r="AD6322">
        <v>4354</v>
      </c>
      <c r="AE6322">
        <v>2015</v>
      </c>
      <c r="AF6322">
        <v>4354</v>
      </c>
      <c r="AG6322">
        <v>1403</v>
      </c>
      <c r="AH6322">
        <v>0</v>
      </c>
      <c r="AI6322">
        <v>4354</v>
      </c>
      <c r="AJ6322">
        <v>4354</v>
      </c>
      <c r="AK6322">
        <v>0</v>
      </c>
      <c r="AL6322">
        <v>0</v>
      </c>
      <c r="AM6322">
        <v>4687</v>
      </c>
      <c r="AN6322">
        <v>5858.75</v>
      </c>
      <c r="AO6322">
        <v>5625</v>
      </c>
      <c r="AP6322">
        <v>11</v>
      </c>
      <c r="AQ6322" t="s">
        <v>1196</v>
      </c>
      <c r="AR6322" t="s">
        <v>246</v>
      </c>
    </row>
    <row r="6323" spans="1:44" x14ac:dyDescent="0.3">
      <c r="A6323" t="s">
        <v>1118</v>
      </c>
      <c r="B6323" t="s">
        <v>1589</v>
      </c>
      <c r="C6323" t="s">
        <v>1590</v>
      </c>
      <c r="D6323" t="s">
        <v>47</v>
      </c>
      <c r="E6323" t="s">
        <v>51</v>
      </c>
      <c r="F6323" s="1">
        <v>42329.213194444441</v>
      </c>
      <c r="G6323" t="s">
        <v>154</v>
      </c>
      <c r="H6323" t="s">
        <v>380</v>
      </c>
      <c r="I6323" s="1">
        <v>42329.251388888886</v>
      </c>
      <c r="J6323" s="2">
        <v>42329</v>
      </c>
      <c r="K6323" t="s">
        <v>186</v>
      </c>
      <c r="L6323" t="s">
        <v>1594</v>
      </c>
      <c r="M6323" t="s">
        <v>1595</v>
      </c>
      <c r="N6323" t="s">
        <v>82</v>
      </c>
      <c r="O6323" t="s">
        <v>82</v>
      </c>
      <c r="P6323" t="s">
        <v>83</v>
      </c>
      <c r="Q6323" t="s">
        <v>83</v>
      </c>
      <c r="R6323" t="s">
        <v>84</v>
      </c>
      <c r="S6323">
        <v>1516044119</v>
      </c>
      <c r="T6323" s="2">
        <v>42323</v>
      </c>
      <c r="U6323" s="1">
        <v>42329.251388888886</v>
      </c>
      <c r="V6323" s="2">
        <v>42329</v>
      </c>
      <c r="W6323">
        <v>0.56000000000000005</v>
      </c>
      <c r="X6323" t="s">
        <v>79</v>
      </c>
      <c r="Y6323" t="s">
        <v>1593</v>
      </c>
      <c r="Z6323" s="2">
        <v>42258</v>
      </c>
      <c r="AA6323">
        <v>151656110</v>
      </c>
      <c r="AB6323" t="s">
        <v>84</v>
      </c>
      <c r="AC6323">
        <v>0</v>
      </c>
      <c r="AD6323">
        <v>2400</v>
      </c>
      <c r="AE6323">
        <v>2015</v>
      </c>
      <c r="AF6323">
        <v>2400</v>
      </c>
      <c r="AG6323">
        <v>1403</v>
      </c>
      <c r="AH6323">
        <v>0</v>
      </c>
      <c r="AI6323">
        <v>2400</v>
      </c>
      <c r="AJ6323">
        <v>2400</v>
      </c>
      <c r="AK6323">
        <v>0</v>
      </c>
      <c r="AL6323">
        <v>0</v>
      </c>
      <c r="AM6323">
        <v>1900</v>
      </c>
      <c r="AN6323">
        <v>3040</v>
      </c>
      <c r="AO6323">
        <v>2375</v>
      </c>
      <c r="AP6323">
        <v>11</v>
      </c>
      <c r="AQ6323" t="s">
        <v>1196</v>
      </c>
      <c r="AR6323" t="s">
        <v>246</v>
      </c>
    </row>
    <row r="6324" spans="1:44" x14ac:dyDescent="0.3">
      <c r="A6324" t="s">
        <v>564</v>
      </c>
      <c r="B6324" t="s">
        <v>565</v>
      </c>
      <c r="C6324" t="s">
        <v>566</v>
      </c>
      <c r="D6324" t="s">
        <v>47</v>
      </c>
      <c r="E6324" t="s">
        <v>48</v>
      </c>
      <c r="F6324" s="1">
        <v>42329.490972222222</v>
      </c>
      <c r="G6324" t="s">
        <v>167</v>
      </c>
      <c r="H6324" t="s">
        <v>1099</v>
      </c>
      <c r="I6324" s="1">
        <v>42329.504166666666</v>
      </c>
      <c r="J6324" s="2">
        <v>42329</v>
      </c>
      <c r="K6324" t="s">
        <v>186</v>
      </c>
      <c r="L6324" t="s">
        <v>1586</v>
      </c>
      <c r="M6324" t="s">
        <v>1587</v>
      </c>
      <c r="N6324" t="s">
        <v>189</v>
      </c>
      <c r="O6324" t="s">
        <v>190</v>
      </c>
      <c r="P6324" t="s">
        <v>191</v>
      </c>
      <c r="Q6324" t="s">
        <v>192</v>
      </c>
      <c r="R6324" t="s">
        <v>193</v>
      </c>
      <c r="S6324">
        <v>1516044040</v>
      </c>
      <c r="T6324" s="2">
        <v>42323</v>
      </c>
      <c r="U6324" s="1">
        <v>42329.490972222222</v>
      </c>
      <c r="V6324" s="2">
        <v>42329</v>
      </c>
      <c r="W6324">
        <v>0.31</v>
      </c>
      <c r="X6324" t="s">
        <v>194</v>
      </c>
      <c r="Y6324" t="s">
        <v>1588</v>
      </c>
      <c r="Z6324" s="2">
        <v>42258</v>
      </c>
      <c r="AA6324">
        <v>151656167</v>
      </c>
      <c r="AB6324" t="s">
        <v>193</v>
      </c>
      <c r="AC6324">
        <v>0</v>
      </c>
      <c r="AE6324">
        <v>2015</v>
      </c>
      <c r="AF6324">
        <v>1125</v>
      </c>
      <c r="AG6324">
        <v>755.55</v>
      </c>
      <c r="AH6324">
        <v>0</v>
      </c>
      <c r="AI6324">
        <v>1125</v>
      </c>
      <c r="AJ6324">
        <v>1125</v>
      </c>
      <c r="AK6324">
        <v>0</v>
      </c>
      <c r="AL6324">
        <v>15</v>
      </c>
      <c r="AM6324">
        <v>4860</v>
      </c>
      <c r="AN6324">
        <v>3013.2</v>
      </c>
      <c r="AO6324">
        <v>900</v>
      </c>
      <c r="AP6324">
        <v>11</v>
      </c>
      <c r="AQ6324" t="s">
        <v>1196</v>
      </c>
      <c r="AR6324" t="s">
        <v>246</v>
      </c>
    </row>
    <row r="6325" spans="1:44" x14ac:dyDescent="0.3">
      <c r="A6325" t="s">
        <v>1084</v>
      </c>
      <c r="B6325" t="s">
        <v>1603</v>
      </c>
      <c r="C6325" t="s">
        <v>1604</v>
      </c>
      <c r="D6325" t="s">
        <v>47</v>
      </c>
      <c r="E6325" t="s">
        <v>48</v>
      </c>
      <c r="F6325" s="1">
        <v>42329.399305555555</v>
      </c>
      <c r="G6325" t="s">
        <v>100</v>
      </c>
      <c r="H6325" t="s">
        <v>101</v>
      </c>
      <c r="I6325" s="1">
        <v>42329.479166666664</v>
      </c>
      <c r="J6325" s="2">
        <v>42329</v>
      </c>
      <c r="K6325" t="s">
        <v>186</v>
      </c>
      <c r="L6325" t="s">
        <v>1605</v>
      </c>
      <c r="M6325" t="s">
        <v>1606</v>
      </c>
      <c r="N6325" t="s">
        <v>76</v>
      </c>
      <c r="P6325" t="s">
        <v>77</v>
      </c>
      <c r="R6325" t="s">
        <v>78</v>
      </c>
      <c r="S6325">
        <v>1516043865</v>
      </c>
      <c r="T6325" s="2">
        <v>42323</v>
      </c>
      <c r="U6325" s="1">
        <v>42329.479166666664</v>
      </c>
      <c r="V6325" s="2">
        <v>42329</v>
      </c>
      <c r="W6325">
        <v>0.7</v>
      </c>
      <c r="X6325" t="s">
        <v>79</v>
      </c>
      <c r="Y6325" t="s">
        <v>453</v>
      </c>
      <c r="Z6325" s="2">
        <v>42288</v>
      </c>
      <c r="AA6325">
        <v>151656214</v>
      </c>
      <c r="AB6325" t="s">
        <v>78</v>
      </c>
      <c r="AC6325">
        <v>0</v>
      </c>
      <c r="AE6325">
        <v>2015</v>
      </c>
      <c r="AF6325">
        <v>8489</v>
      </c>
      <c r="AG6325">
        <v>1403</v>
      </c>
      <c r="AH6325">
        <v>0</v>
      </c>
      <c r="AI6325">
        <v>8489</v>
      </c>
      <c r="AJ6325">
        <v>8489</v>
      </c>
      <c r="AK6325">
        <v>0</v>
      </c>
      <c r="AL6325">
        <v>0</v>
      </c>
      <c r="AM6325">
        <v>8232</v>
      </c>
      <c r="AN6325">
        <v>11524.8</v>
      </c>
      <c r="AO6325">
        <v>9056</v>
      </c>
      <c r="AP6325">
        <v>11</v>
      </c>
      <c r="AQ6325" t="s">
        <v>1196</v>
      </c>
      <c r="AR6325" t="s">
        <v>246</v>
      </c>
    </row>
    <row r="6326" spans="1:44" x14ac:dyDescent="0.3">
      <c r="A6326" t="s">
        <v>1084</v>
      </c>
      <c r="B6326" t="s">
        <v>1603</v>
      </c>
      <c r="C6326" t="s">
        <v>1604</v>
      </c>
      <c r="D6326" t="s">
        <v>47</v>
      </c>
      <c r="E6326" t="s">
        <v>51</v>
      </c>
      <c r="F6326" s="1">
        <v>42329.399305555555</v>
      </c>
      <c r="G6326" t="s">
        <v>80</v>
      </c>
      <c r="H6326" t="s">
        <v>81</v>
      </c>
      <c r="I6326" s="1">
        <v>42329.479861111111</v>
      </c>
      <c r="J6326" s="2">
        <v>42329</v>
      </c>
      <c r="K6326" t="s">
        <v>186</v>
      </c>
      <c r="L6326" t="s">
        <v>1605</v>
      </c>
      <c r="M6326" t="s">
        <v>1606</v>
      </c>
      <c r="N6326" t="s">
        <v>82</v>
      </c>
      <c r="O6326" t="s">
        <v>82</v>
      </c>
      <c r="P6326" t="s">
        <v>83</v>
      </c>
      <c r="Q6326" t="s">
        <v>83</v>
      </c>
      <c r="R6326" t="s">
        <v>84</v>
      </c>
      <c r="S6326">
        <v>1516043865</v>
      </c>
      <c r="T6326" s="2">
        <v>42323</v>
      </c>
      <c r="U6326" s="1">
        <v>42329.479861111111</v>
      </c>
      <c r="V6326" s="2">
        <v>42329</v>
      </c>
      <c r="W6326">
        <v>0.7</v>
      </c>
      <c r="X6326" t="s">
        <v>79</v>
      </c>
      <c r="Y6326" t="s">
        <v>453</v>
      </c>
      <c r="Z6326" s="2">
        <v>42288</v>
      </c>
      <c r="AA6326">
        <v>151656214</v>
      </c>
      <c r="AB6326" t="s">
        <v>84</v>
      </c>
      <c r="AC6326">
        <v>453</v>
      </c>
      <c r="AD6326">
        <v>8036</v>
      </c>
      <c r="AE6326">
        <v>2015</v>
      </c>
      <c r="AF6326">
        <v>8036</v>
      </c>
      <c r="AG6326">
        <v>1403</v>
      </c>
      <c r="AH6326">
        <v>0</v>
      </c>
      <c r="AI6326">
        <v>8036</v>
      </c>
      <c r="AJ6326">
        <v>8036</v>
      </c>
      <c r="AK6326">
        <v>0</v>
      </c>
      <c r="AL6326">
        <v>0</v>
      </c>
      <c r="AM6326">
        <v>8232</v>
      </c>
      <c r="AN6326">
        <v>11524.8</v>
      </c>
      <c r="AO6326">
        <v>9056</v>
      </c>
      <c r="AP6326">
        <v>11</v>
      </c>
      <c r="AQ6326" t="s">
        <v>1196</v>
      </c>
      <c r="AR6326" t="s">
        <v>246</v>
      </c>
    </row>
    <row r="6327" spans="1:44" x14ac:dyDescent="0.3">
      <c r="A6327" t="s">
        <v>1084</v>
      </c>
      <c r="B6327" t="s">
        <v>1603</v>
      </c>
      <c r="C6327" t="s">
        <v>1604</v>
      </c>
      <c r="D6327" t="s">
        <v>47</v>
      </c>
      <c r="E6327" t="s">
        <v>48</v>
      </c>
      <c r="F6327" s="1">
        <v>42329.410416666666</v>
      </c>
      <c r="G6327" t="s">
        <v>49</v>
      </c>
      <c r="H6327" t="s">
        <v>50</v>
      </c>
      <c r="I6327" s="1">
        <v>42329.433333333334</v>
      </c>
      <c r="J6327" s="2">
        <v>42329</v>
      </c>
      <c r="K6327" t="s">
        <v>186</v>
      </c>
      <c r="L6327" t="s">
        <v>1605</v>
      </c>
      <c r="M6327" t="s">
        <v>1606</v>
      </c>
      <c r="N6327" t="s">
        <v>318</v>
      </c>
      <c r="P6327" t="s">
        <v>319</v>
      </c>
      <c r="R6327" t="s">
        <v>56</v>
      </c>
      <c r="S6327">
        <v>1516043865</v>
      </c>
      <c r="T6327" s="2">
        <v>42323</v>
      </c>
      <c r="U6327" s="1">
        <v>42329.433333333334</v>
      </c>
      <c r="V6327" s="2">
        <v>42329</v>
      </c>
      <c r="W6327">
        <v>0.7</v>
      </c>
      <c r="X6327" t="s">
        <v>57</v>
      </c>
      <c r="Y6327" t="s">
        <v>453</v>
      </c>
      <c r="Z6327" s="2">
        <v>42288</v>
      </c>
      <c r="AA6327">
        <v>151656214</v>
      </c>
      <c r="AB6327" t="s">
        <v>59</v>
      </c>
      <c r="AC6327">
        <v>1511</v>
      </c>
      <c r="AE6327">
        <v>2015</v>
      </c>
      <c r="AF6327">
        <v>8489</v>
      </c>
      <c r="AG6327">
        <v>1403</v>
      </c>
      <c r="AH6327">
        <v>0</v>
      </c>
      <c r="AI6327">
        <v>8489</v>
      </c>
      <c r="AJ6327">
        <v>8489</v>
      </c>
      <c r="AK6327">
        <v>0</v>
      </c>
      <c r="AL6327">
        <v>0</v>
      </c>
      <c r="AM6327">
        <v>8232</v>
      </c>
      <c r="AN6327">
        <v>11524.8</v>
      </c>
      <c r="AO6327">
        <v>9056</v>
      </c>
      <c r="AP6327">
        <v>11</v>
      </c>
      <c r="AQ6327" t="s">
        <v>1196</v>
      </c>
      <c r="AR6327" t="s">
        <v>246</v>
      </c>
    </row>
    <row r="6328" spans="1:44" x14ac:dyDescent="0.3">
      <c r="A6328" t="s">
        <v>202</v>
      </c>
      <c r="B6328" t="s">
        <v>720</v>
      </c>
      <c r="C6328" t="s">
        <v>721</v>
      </c>
      <c r="D6328" t="s">
        <v>47</v>
      </c>
      <c r="E6328" t="s">
        <v>48</v>
      </c>
      <c r="F6328" s="1">
        <v>42329.000694444447</v>
      </c>
      <c r="G6328" t="s">
        <v>100</v>
      </c>
      <c r="H6328" t="s">
        <v>101</v>
      </c>
      <c r="I6328" s="1">
        <v>42329.004861111112</v>
      </c>
      <c r="J6328" s="2">
        <v>42329</v>
      </c>
      <c r="K6328" t="s">
        <v>186</v>
      </c>
      <c r="L6328" t="s">
        <v>1607</v>
      </c>
      <c r="M6328" t="s">
        <v>1608</v>
      </c>
      <c r="N6328" t="s">
        <v>76</v>
      </c>
      <c r="P6328" t="s">
        <v>77</v>
      </c>
      <c r="R6328" t="s">
        <v>78</v>
      </c>
      <c r="S6328">
        <v>1516044128</v>
      </c>
      <c r="T6328" s="2">
        <v>42336</v>
      </c>
      <c r="U6328" s="1">
        <v>42329.004861111112</v>
      </c>
      <c r="V6328" s="2">
        <v>42329</v>
      </c>
      <c r="W6328">
        <v>0.55000000000000004</v>
      </c>
      <c r="X6328" t="s">
        <v>79</v>
      </c>
      <c r="Y6328" t="s">
        <v>104</v>
      </c>
      <c r="Z6328" s="2">
        <v>42288</v>
      </c>
      <c r="AA6328">
        <v>151656187</v>
      </c>
      <c r="AB6328" t="s">
        <v>78</v>
      </c>
      <c r="AC6328">
        <v>1720</v>
      </c>
      <c r="AE6328">
        <v>2015</v>
      </c>
      <c r="AF6328">
        <v>5000</v>
      </c>
      <c r="AG6328">
        <v>1403</v>
      </c>
      <c r="AH6328">
        <v>0</v>
      </c>
      <c r="AI6328">
        <v>5000</v>
      </c>
      <c r="AJ6328">
        <v>5000</v>
      </c>
      <c r="AK6328">
        <v>0</v>
      </c>
      <c r="AL6328">
        <v>0</v>
      </c>
      <c r="AM6328">
        <v>5000</v>
      </c>
      <c r="AN6328">
        <v>7600</v>
      </c>
      <c r="AO6328">
        <v>6000</v>
      </c>
      <c r="AP6328">
        <v>11</v>
      </c>
      <c r="AQ6328" t="s">
        <v>1196</v>
      </c>
      <c r="AR6328" t="s">
        <v>246</v>
      </c>
    </row>
    <row r="6329" spans="1:44" x14ac:dyDescent="0.3">
      <c r="A6329" t="s">
        <v>202</v>
      </c>
      <c r="B6329" t="s">
        <v>720</v>
      </c>
      <c r="C6329" t="s">
        <v>721</v>
      </c>
      <c r="D6329" t="s">
        <v>47</v>
      </c>
      <c r="E6329" t="s">
        <v>51</v>
      </c>
      <c r="F6329" s="1">
        <v>42329.000694444447</v>
      </c>
      <c r="G6329" t="s">
        <v>154</v>
      </c>
      <c r="H6329" t="s">
        <v>380</v>
      </c>
      <c r="I6329" s="1">
        <v>42329.004861111112</v>
      </c>
      <c r="J6329" s="2">
        <v>42329</v>
      </c>
      <c r="K6329" t="s">
        <v>186</v>
      </c>
      <c r="L6329" t="s">
        <v>1607</v>
      </c>
      <c r="M6329" t="s">
        <v>1608</v>
      </c>
      <c r="N6329" t="s">
        <v>82</v>
      </c>
      <c r="O6329" t="s">
        <v>82</v>
      </c>
      <c r="P6329" t="s">
        <v>83</v>
      </c>
      <c r="Q6329" t="s">
        <v>83</v>
      </c>
      <c r="R6329" t="s">
        <v>84</v>
      </c>
      <c r="S6329">
        <v>1516044128</v>
      </c>
      <c r="T6329" s="2">
        <v>42336</v>
      </c>
      <c r="U6329" s="1">
        <v>42329.004861111112</v>
      </c>
      <c r="V6329" s="2">
        <v>42329</v>
      </c>
      <c r="W6329">
        <v>0.55000000000000004</v>
      </c>
      <c r="X6329" t="s">
        <v>79</v>
      </c>
      <c r="Y6329" t="s">
        <v>104</v>
      </c>
      <c r="Z6329" s="2">
        <v>42288</v>
      </c>
      <c r="AA6329">
        <v>151656187</v>
      </c>
      <c r="AB6329" t="s">
        <v>84</v>
      </c>
      <c r="AC6329">
        <v>0</v>
      </c>
      <c r="AD6329">
        <v>5000</v>
      </c>
      <c r="AE6329">
        <v>2015</v>
      </c>
      <c r="AF6329">
        <v>5000</v>
      </c>
      <c r="AG6329">
        <v>1403</v>
      </c>
      <c r="AH6329">
        <v>0</v>
      </c>
      <c r="AI6329">
        <v>5000</v>
      </c>
      <c r="AJ6329">
        <v>5000</v>
      </c>
      <c r="AK6329">
        <v>0</v>
      </c>
      <c r="AL6329">
        <v>0</v>
      </c>
      <c r="AM6329">
        <v>5000</v>
      </c>
      <c r="AN6329">
        <v>7600</v>
      </c>
      <c r="AO6329">
        <v>6000</v>
      </c>
      <c r="AP6329">
        <v>11</v>
      </c>
      <c r="AQ6329" t="s">
        <v>1196</v>
      </c>
      <c r="AR6329" t="s">
        <v>246</v>
      </c>
    </row>
    <row r="6330" spans="1:44" x14ac:dyDescent="0.3">
      <c r="A6330" t="s">
        <v>612</v>
      </c>
      <c r="B6330" t="s">
        <v>613</v>
      </c>
      <c r="C6330" t="s">
        <v>614</v>
      </c>
      <c r="D6330" t="s">
        <v>218</v>
      </c>
      <c r="E6330" t="s">
        <v>48</v>
      </c>
      <c r="F6330" s="1">
        <v>42329.506249999999</v>
      </c>
      <c r="G6330" t="s">
        <v>49</v>
      </c>
      <c r="H6330" t="s">
        <v>50</v>
      </c>
      <c r="I6330" s="1">
        <v>42329.507638888892</v>
      </c>
      <c r="J6330" s="2">
        <v>42329</v>
      </c>
      <c r="K6330" t="s">
        <v>51</v>
      </c>
      <c r="L6330" t="s">
        <v>1284</v>
      </c>
      <c r="M6330" t="s">
        <v>1285</v>
      </c>
      <c r="N6330" t="s">
        <v>212</v>
      </c>
      <c r="P6330" t="s">
        <v>213</v>
      </c>
      <c r="R6330" t="s">
        <v>56</v>
      </c>
      <c r="S6330">
        <v>1516043895</v>
      </c>
      <c r="T6330" s="2">
        <v>42288</v>
      </c>
      <c r="U6330" s="1">
        <v>42329.507638888892</v>
      </c>
      <c r="V6330" s="2">
        <v>42331</v>
      </c>
      <c r="W6330">
        <v>0.57499999999999996</v>
      </c>
      <c r="X6330" t="s">
        <v>57</v>
      </c>
      <c r="Y6330" t="s">
        <v>879</v>
      </c>
      <c r="Z6330" s="2">
        <v>42288</v>
      </c>
      <c r="AA6330">
        <v>151661974</v>
      </c>
      <c r="AB6330" t="s">
        <v>59</v>
      </c>
      <c r="AC6330">
        <v>0</v>
      </c>
      <c r="AE6330">
        <v>2015</v>
      </c>
      <c r="AF6330">
        <v>4245</v>
      </c>
      <c r="AG6330">
        <v>1403</v>
      </c>
      <c r="AH6330">
        <v>0</v>
      </c>
      <c r="AI6330">
        <v>4235</v>
      </c>
      <c r="AJ6330">
        <v>4245</v>
      </c>
      <c r="AK6330">
        <v>10</v>
      </c>
      <c r="AL6330">
        <v>0</v>
      </c>
      <c r="AM6330">
        <v>19953</v>
      </c>
      <c r="AN6330">
        <v>22945.95</v>
      </c>
      <c r="AO6330">
        <v>3064</v>
      </c>
      <c r="AP6330">
        <v>11</v>
      </c>
      <c r="AQ6330" t="s">
        <v>1196</v>
      </c>
      <c r="AR6330" t="s">
        <v>246</v>
      </c>
    </row>
    <row r="6331" spans="1:44" x14ac:dyDescent="0.3">
      <c r="A6331" t="s">
        <v>612</v>
      </c>
      <c r="B6331" t="s">
        <v>613</v>
      </c>
      <c r="C6331" t="s">
        <v>614</v>
      </c>
      <c r="D6331" t="s">
        <v>218</v>
      </c>
      <c r="E6331" t="s">
        <v>48</v>
      </c>
      <c r="F6331" s="1">
        <v>42329.506249999999</v>
      </c>
      <c r="G6331" t="s">
        <v>49</v>
      </c>
      <c r="H6331" t="s">
        <v>50</v>
      </c>
      <c r="I6331" s="1">
        <v>42329.509722222225</v>
      </c>
      <c r="J6331" s="2">
        <v>42329</v>
      </c>
      <c r="K6331" t="s">
        <v>51</v>
      </c>
      <c r="L6331" t="s">
        <v>1284</v>
      </c>
      <c r="M6331" t="s">
        <v>1285</v>
      </c>
      <c r="N6331" t="s">
        <v>212</v>
      </c>
      <c r="P6331" t="s">
        <v>213</v>
      </c>
      <c r="R6331" t="s">
        <v>56</v>
      </c>
      <c r="S6331">
        <v>1516043895</v>
      </c>
      <c r="T6331" s="2">
        <v>42288</v>
      </c>
      <c r="U6331" s="1">
        <v>42329.509722222225</v>
      </c>
      <c r="V6331" s="2">
        <v>42331</v>
      </c>
      <c r="W6331">
        <v>0.57499999999999996</v>
      </c>
      <c r="X6331" t="s">
        <v>57</v>
      </c>
      <c r="Y6331" t="s">
        <v>1609</v>
      </c>
      <c r="Z6331" s="2">
        <v>42288</v>
      </c>
      <c r="AA6331">
        <v>151661974</v>
      </c>
      <c r="AB6331" t="s">
        <v>59</v>
      </c>
      <c r="AC6331">
        <v>0</v>
      </c>
      <c r="AE6331">
        <v>2015</v>
      </c>
      <c r="AF6331">
        <v>1410</v>
      </c>
      <c r="AG6331">
        <v>1403</v>
      </c>
      <c r="AH6331">
        <v>300</v>
      </c>
      <c r="AI6331">
        <v>1210</v>
      </c>
      <c r="AJ6331">
        <v>1410</v>
      </c>
      <c r="AK6331">
        <v>200</v>
      </c>
      <c r="AL6331">
        <v>0</v>
      </c>
      <c r="AM6331">
        <v>19953</v>
      </c>
      <c r="AN6331">
        <v>22945.95</v>
      </c>
      <c r="AO6331">
        <v>4935</v>
      </c>
      <c r="AP6331">
        <v>11</v>
      </c>
      <c r="AQ6331" t="s">
        <v>1196</v>
      </c>
      <c r="AR6331" t="s">
        <v>246</v>
      </c>
    </row>
    <row r="6332" spans="1:44" x14ac:dyDescent="0.3">
      <c r="A6332" t="s">
        <v>3982</v>
      </c>
      <c r="B6332" t="s">
        <v>2226</v>
      </c>
      <c r="C6332" t="s">
        <v>2227</v>
      </c>
      <c r="D6332" t="s">
        <v>218</v>
      </c>
      <c r="E6332" t="s">
        <v>48</v>
      </c>
      <c r="F6332" s="1">
        <v>42329.570138888892</v>
      </c>
      <c r="G6332" t="s">
        <v>49</v>
      </c>
      <c r="H6332" t="s">
        <v>50</v>
      </c>
      <c r="I6332" s="1">
        <v>42329.571527777778</v>
      </c>
      <c r="J6332" s="2">
        <v>42329</v>
      </c>
      <c r="K6332" t="s">
        <v>186</v>
      </c>
      <c r="L6332" t="s">
        <v>3983</v>
      </c>
      <c r="M6332" t="s">
        <v>3984</v>
      </c>
      <c r="N6332" t="s">
        <v>3224</v>
      </c>
      <c r="P6332" t="s">
        <v>3225</v>
      </c>
      <c r="R6332" t="s">
        <v>56</v>
      </c>
      <c r="S6332">
        <v>1516044016</v>
      </c>
      <c r="T6332" s="2">
        <v>42329</v>
      </c>
      <c r="U6332" s="1">
        <v>42329.571527777778</v>
      </c>
      <c r="V6332" s="2">
        <v>42332</v>
      </c>
      <c r="W6332">
        <v>0.45</v>
      </c>
      <c r="X6332" t="s">
        <v>57</v>
      </c>
      <c r="Y6332" t="s">
        <v>3985</v>
      </c>
      <c r="Z6332" s="2">
        <v>42321</v>
      </c>
      <c r="AA6332">
        <v>151656262</v>
      </c>
      <c r="AB6332" t="s">
        <v>59</v>
      </c>
      <c r="AC6332">
        <v>1320</v>
      </c>
      <c r="AE6332">
        <v>2015</v>
      </c>
      <c r="AF6332">
        <v>3000</v>
      </c>
      <c r="AG6332">
        <v>1403</v>
      </c>
      <c r="AH6332">
        <v>1900</v>
      </c>
      <c r="AI6332">
        <v>2100</v>
      </c>
      <c r="AJ6332">
        <v>3000</v>
      </c>
      <c r="AK6332">
        <v>900</v>
      </c>
      <c r="AL6332">
        <v>0</v>
      </c>
      <c r="AM6332">
        <v>13650</v>
      </c>
      <c r="AN6332">
        <v>12285</v>
      </c>
      <c r="AO6332">
        <v>3441</v>
      </c>
      <c r="AP6332">
        <v>11</v>
      </c>
      <c r="AQ6332" t="s">
        <v>1196</v>
      </c>
      <c r="AR6332" t="s">
        <v>246</v>
      </c>
    </row>
    <row r="6333" spans="1:44" x14ac:dyDescent="0.3">
      <c r="A6333" t="s">
        <v>3982</v>
      </c>
      <c r="B6333" t="s">
        <v>2226</v>
      </c>
      <c r="C6333" t="s">
        <v>2227</v>
      </c>
      <c r="D6333" t="s">
        <v>218</v>
      </c>
      <c r="E6333" t="s">
        <v>48</v>
      </c>
      <c r="F6333" s="1">
        <v>42329.570138888892</v>
      </c>
      <c r="G6333" t="s">
        <v>49</v>
      </c>
      <c r="H6333" t="s">
        <v>50</v>
      </c>
      <c r="I6333" s="1">
        <v>42329.571527777778</v>
      </c>
      <c r="J6333" s="2">
        <v>42329</v>
      </c>
      <c r="K6333" t="s">
        <v>186</v>
      </c>
      <c r="L6333" t="s">
        <v>3983</v>
      </c>
      <c r="M6333" t="s">
        <v>3984</v>
      </c>
      <c r="N6333" t="s">
        <v>3224</v>
      </c>
      <c r="P6333" t="s">
        <v>3225</v>
      </c>
      <c r="R6333" t="s">
        <v>56</v>
      </c>
      <c r="S6333">
        <v>1516044016</v>
      </c>
      <c r="T6333" s="2">
        <v>42329</v>
      </c>
      <c r="U6333" s="1">
        <v>42329.571527777778</v>
      </c>
      <c r="V6333" s="2">
        <v>42332</v>
      </c>
      <c r="W6333">
        <v>0.45</v>
      </c>
      <c r="X6333" t="s">
        <v>57</v>
      </c>
      <c r="Y6333" t="s">
        <v>3986</v>
      </c>
      <c r="Z6333" s="2">
        <v>42321</v>
      </c>
      <c r="AA6333">
        <v>151656262</v>
      </c>
      <c r="AB6333" t="s">
        <v>59</v>
      </c>
      <c r="AC6333">
        <v>1380</v>
      </c>
      <c r="AE6333">
        <v>2015</v>
      </c>
      <c r="AF6333">
        <v>5100</v>
      </c>
      <c r="AG6333">
        <v>1403</v>
      </c>
      <c r="AH6333">
        <v>0</v>
      </c>
      <c r="AI6333">
        <v>5100</v>
      </c>
      <c r="AJ6333">
        <v>5100</v>
      </c>
      <c r="AK6333">
        <v>0</v>
      </c>
      <c r="AL6333">
        <v>0</v>
      </c>
      <c r="AM6333">
        <v>13650</v>
      </c>
      <c r="AN6333">
        <v>12285</v>
      </c>
      <c r="AO6333">
        <v>5979</v>
      </c>
      <c r="AP6333">
        <v>11</v>
      </c>
      <c r="AQ6333" t="s">
        <v>1196</v>
      </c>
      <c r="AR6333" t="s">
        <v>246</v>
      </c>
    </row>
    <row r="6334" spans="1:44" x14ac:dyDescent="0.3">
      <c r="A6334" t="s">
        <v>3982</v>
      </c>
      <c r="B6334" t="s">
        <v>2226</v>
      </c>
      <c r="C6334" t="s">
        <v>2227</v>
      </c>
      <c r="D6334" t="s">
        <v>218</v>
      </c>
      <c r="E6334" t="s">
        <v>48</v>
      </c>
      <c r="F6334" s="1">
        <v>42329.570138888892</v>
      </c>
      <c r="G6334" t="s">
        <v>49</v>
      </c>
      <c r="H6334" t="s">
        <v>50</v>
      </c>
      <c r="I6334" s="1">
        <v>42329.571527777778</v>
      </c>
      <c r="J6334" s="2">
        <v>42329</v>
      </c>
      <c r="K6334" t="s">
        <v>186</v>
      </c>
      <c r="L6334" t="s">
        <v>3983</v>
      </c>
      <c r="M6334" t="s">
        <v>3984</v>
      </c>
      <c r="N6334" t="s">
        <v>3224</v>
      </c>
      <c r="P6334" t="s">
        <v>3225</v>
      </c>
      <c r="R6334" t="s">
        <v>56</v>
      </c>
      <c r="S6334">
        <v>1516044016</v>
      </c>
      <c r="T6334" s="2">
        <v>42329</v>
      </c>
      <c r="U6334" s="1">
        <v>42329.571527777778</v>
      </c>
      <c r="V6334" s="2">
        <v>42332</v>
      </c>
      <c r="W6334">
        <v>0.45</v>
      </c>
      <c r="X6334" t="s">
        <v>57</v>
      </c>
      <c r="Y6334" t="s">
        <v>3987</v>
      </c>
      <c r="Z6334" s="2">
        <v>42321</v>
      </c>
      <c r="AA6334">
        <v>151656262</v>
      </c>
      <c r="AB6334" t="s">
        <v>59</v>
      </c>
      <c r="AC6334">
        <v>1655</v>
      </c>
      <c r="AE6334">
        <v>2015</v>
      </c>
      <c r="AF6334">
        <v>4825</v>
      </c>
      <c r="AG6334">
        <v>1403</v>
      </c>
      <c r="AH6334">
        <v>0</v>
      </c>
      <c r="AI6334">
        <v>4825</v>
      </c>
      <c r="AJ6334">
        <v>4825</v>
      </c>
      <c r="AK6334">
        <v>0</v>
      </c>
      <c r="AL6334">
        <v>0</v>
      </c>
      <c r="AM6334">
        <v>13650</v>
      </c>
      <c r="AN6334">
        <v>12285</v>
      </c>
      <c r="AO6334">
        <v>6672</v>
      </c>
      <c r="AP6334">
        <v>11</v>
      </c>
      <c r="AQ6334" t="s">
        <v>1196</v>
      </c>
      <c r="AR6334" t="s">
        <v>246</v>
      </c>
    </row>
    <row r="6335" spans="1:44" x14ac:dyDescent="0.3">
      <c r="A6335" t="s">
        <v>3982</v>
      </c>
      <c r="B6335" t="s">
        <v>2226</v>
      </c>
      <c r="C6335" t="s">
        <v>2227</v>
      </c>
      <c r="D6335" t="s">
        <v>218</v>
      </c>
      <c r="E6335" t="s">
        <v>48</v>
      </c>
      <c r="F6335" s="1">
        <v>42329.57708333333</v>
      </c>
      <c r="G6335" t="s">
        <v>49</v>
      </c>
      <c r="H6335" t="s">
        <v>50</v>
      </c>
      <c r="I6335" s="1">
        <v>42329.585416666669</v>
      </c>
      <c r="J6335" s="2">
        <v>42329</v>
      </c>
      <c r="K6335" t="s">
        <v>186</v>
      </c>
      <c r="L6335" t="s">
        <v>3983</v>
      </c>
      <c r="M6335" t="s">
        <v>3984</v>
      </c>
      <c r="N6335" t="s">
        <v>3224</v>
      </c>
      <c r="P6335" t="s">
        <v>3225</v>
      </c>
      <c r="R6335" t="s">
        <v>56</v>
      </c>
      <c r="S6335">
        <v>1516044016</v>
      </c>
      <c r="T6335" s="2">
        <v>42329</v>
      </c>
      <c r="U6335" s="1">
        <v>42329.585416666669</v>
      </c>
      <c r="V6335" s="2">
        <v>42332</v>
      </c>
      <c r="W6335">
        <v>0.45</v>
      </c>
      <c r="X6335" t="s">
        <v>57</v>
      </c>
      <c r="Y6335" t="s">
        <v>3985</v>
      </c>
      <c r="Z6335" s="2">
        <v>42321</v>
      </c>
      <c r="AA6335">
        <v>151656262</v>
      </c>
      <c r="AB6335" t="s">
        <v>59</v>
      </c>
      <c r="AC6335">
        <v>0</v>
      </c>
      <c r="AE6335">
        <v>2015</v>
      </c>
      <c r="AF6335">
        <v>3000</v>
      </c>
      <c r="AG6335">
        <v>1403</v>
      </c>
      <c r="AH6335">
        <v>0</v>
      </c>
      <c r="AI6335">
        <v>3000</v>
      </c>
      <c r="AJ6335">
        <v>6000</v>
      </c>
      <c r="AK6335">
        <v>0</v>
      </c>
      <c r="AL6335">
        <v>0</v>
      </c>
      <c r="AM6335">
        <v>13650</v>
      </c>
      <c r="AN6335">
        <v>12285</v>
      </c>
      <c r="AO6335">
        <v>3441</v>
      </c>
      <c r="AP6335">
        <v>11</v>
      </c>
      <c r="AQ6335" t="s">
        <v>1196</v>
      </c>
      <c r="AR6335" t="s">
        <v>246</v>
      </c>
    </row>
    <row r="6336" spans="1:44" x14ac:dyDescent="0.3">
      <c r="A6336" t="s">
        <v>3982</v>
      </c>
      <c r="B6336" t="s">
        <v>2226</v>
      </c>
      <c r="C6336" t="s">
        <v>2227</v>
      </c>
      <c r="D6336" t="s">
        <v>218</v>
      </c>
      <c r="E6336" t="s">
        <v>48</v>
      </c>
      <c r="F6336" s="1">
        <v>42329.57708333333</v>
      </c>
      <c r="G6336" t="s">
        <v>49</v>
      </c>
      <c r="H6336" t="s">
        <v>50</v>
      </c>
      <c r="I6336" s="1">
        <v>42329.585416666669</v>
      </c>
      <c r="J6336" s="2">
        <v>42329</v>
      </c>
      <c r="K6336" t="s">
        <v>186</v>
      </c>
      <c r="L6336" t="s">
        <v>3983</v>
      </c>
      <c r="M6336" t="s">
        <v>3984</v>
      </c>
      <c r="N6336" t="s">
        <v>3224</v>
      </c>
      <c r="P6336" t="s">
        <v>3225</v>
      </c>
      <c r="R6336" t="s">
        <v>56</v>
      </c>
      <c r="S6336">
        <v>1516044016</v>
      </c>
      <c r="T6336" s="2">
        <v>42329</v>
      </c>
      <c r="U6336" s="1">
        <v>42329.585416666669</v>
      </c>
      <c r="V6336" s="2">
        <v>42332</v>
      </c>
      <c r="W6336">
        <v>0.45</v>
      </c>
      <c r="X6336" t="s">
        <v>57</v>
      </c>
      <c r="Y6336" t="s">
        <v>3986</v>
      </c>
      <c r="Z6336" s="2">
        <v>42321</v>
      </c>
      <c r="AA6336">
        <v>151656262</v>
      </c>
      <c r="AB6336" t="s">
        <v>59</v>
      </c>
      <c r="AC6336">
        <v>0</v>
      </c>
      <c r="AE6336">
        <v>2015</v>
      </c>
      <c r="AF6336">
        <v>5100</v>
      </c>
      <c r="AG6336">
        <v>1403</v>
      </c>
      <c r="AH6336">
        <v>0</v>
      </c>
      <c r="AI6336">
        <v>5100</v>
      </c>
      <c r="AJ6336">
        <v>10200</v>
      </c>
      <c r="AK6336">
        <v>0</v>
      </c>
      <c r="AL6336">
        <v>0</v>
      </c>
      <c r="AM6336">
        <v>13650</v>
      </c>
      <c r="AN6336">
        <v>12285</v>
      </c>
      <c r="AO6336">
        <v>5979</v>
      </c>
      <c r="AP6336">
        <v>11</v>
      </c>
      <c r="AQ6336" t="s">
        <v>1196</v>
      </c>
      <c r="AR6336" t="s">
        <v>246</v>
      </c>
    </row>
    <row r="6337" spans="1:44" x14ac:dyDescent="0.3">
      <c r="A6337" t="s">
        <v>3982</v>
      </c>
      <c r="B6337" t="s">
        <v>2226</v>
      </c>
      <c r="C6337" t="s">
        <v>2227</v>
      </c>
      <c r="D6337" t="s">
        <v>218</v>
      </c>
      <c r="E6337" t="s">
        <v>48</v>
      </c>
      <c r="F6337" s="1">
        <v>42329.57708333333</v>
      </c>
      <c r="G6337" t="s">
        <v>49</v>
      </c>
      <c r="H6337" t="s">
        <v>50</v>
      </c>
      <c r="I6337" s="1">
        <v>42329.585416666669</v>
      </c>
      <c r="J6337" s="2">
        <v>42329</v>
      </c>
      <c r="K6337" t="s">
        <v>186</v>
      </c>
      <c r="L6337" t="s">
        <v>3983</v>
      </c>
      <c r="M6337" t="s">
        <v>3984</v>
      </c>
      <c r="N6337" t="s">
        <v>3224</v>
      </c>
      <c r="P6337" t="s">
        <v>3225</v>
      </c>
      <c r="R6337" t="s">
        <v>56</v>
      </c>
      <c r="S6337">
        <v>1516044016</v>
      </c>
      <c r="T6337" s="2">
        <v>42329</v>
      </c>
      <c r="U6337" s="1">
        <v>42329.585416666669</v>
      </c>
      <c r="V6337" s="2">
        <v>42332</v>
      </c>
      <c r="W6337">
        <v>0.45</v>
      </c>
      <c r="X6337" t="s">
        <v>57</v>
      </c>
      <c r="Y6337" t="s">
        <v>3987</v>
      </c>
      <c r="Z6337" s="2">
        <v>42321</v>
      </c>
      <c r="AA6337">
        <v>151656262</v>
      </c>
      <c r="AB6337" t="s">
        <v>59</v>
      </c>
      <c r="AC6337">
        <v>0</v>
      </c>
      <c r="AE6337">
        <v>2015</v>
      </c>
      <c r="AF6337">
        <v>4825</v>
      </c>
      <c r="AG6337">
        <v>1403</v>
      </c>
      <c r="AH6337">
        <v>1900</v>
      </c>
      <c r="AI6337">
        <v>3925</v>
      </c>
      <c r="AJ6337">
        <v>9650</v>
      </c>
      <c r="AK6337">
        <v>900</v>
      </c>
      <c r="AL6337">
        <v>0</v>
      </c>
      <c r="AM6337">
        <v>13650</v>
      </c>
      <c r="AN6337">
        <v>12285</v>
      </c>
      <c r="AO6337">
        <v>6672</v>
      </c>
      <c r="AP6337">
        <v>11</v>
      </c>
      <c r="AQ6337" t="s">
        <v>1196</v>
      </c>
      <c r="AR6337" t="s">
        <v>246</v>
      </c>
    </row>
    <row r="6338" spans="1:44" x14ac:dyDescent="0.3">
      <c r="A6338" t="s">
        <v>3982</v>
      </c>
      <c r="B6338" t="s">
        <v>2226</v>
      </c>
      <c r="C6338" t="s">
        <v>2227</v>
      </c>
      <c r="D6338" t="s">
        <v>218</v>
      </c>
      <c r="E6338" t="s">
        <v>48</v>
      </c>
      <c r="F6338" s="1">
        <v>42329.95208333333</v>
      </c>
      <c r="G6338" t="s">
        <v>387</v>
      </c>
      <c r="H6338" t="s">
        <v>388</v>
      </c>
      <c r="I6338" s="1">
        <v>42329.960416666669</v>
      </c>
      <c r="J6338" s="2">
        <v>42329</v>
      </c>
      <c r="K6338" t="s">
        <v>186</v>
      </c>
      <c r="L6338" t="s">
        <v>3983</v>
      </c>
      <c r="M6338" t="s">
        <v>3984</v>
      </c>
      <c r="N6338" t="s">
        <v>189</v>
      </c>
      <c r="O6338" t="s">
        <v>190</v>
      </c>
      <c r="P6338" t="s">
        <v>191</v>
      </c>
      <c r="Q6338" t="s">
        <v>192</v>
      </c>
      <c r="R6338" t="s">
        <v>193</v>
      </c>
      <c r="S6338">
        <v>1516044016</v>
      </c>
      <c r="T6338" s="2">
        <v>42329</v>
      </c>
      <c r="U6338" s="1">
        <v>42329.95208333333</v>
      </c>
      <c r="V6338" s="2">
        <v>42332</v>
      </c>
      <c r="W6338">
        <v>0.45</v>
      </c>
      <c r="X6338" t="s">
        <v>194</v>
      </c>
      <c r="Y6338" t="s">
        <v>3987</v>
      </c>
      <c r="Z6338" s="2">
        <v>42321</v>
      </c>
      <c r="AA6338">
        <v>151656262</v>
      </c>
      <c r="AB6338" t="s">
        <v>193</v>
      </c>
      <c r="AC6338">
        <v>0</v>
      </c>
      <c r="AE6338">
        <v>2015</v>
      </c>
      <c r="AF6338">
        <v>640</v>
      </c>
      <c r="AG6338">
        <v>755.55</v>
      </c>
      <c r="AH6338">
        <v>0</v>
      </c>
      <c r="AI6338">
        <v>640</v>
      </c>
      <c r="AJ6338">
        <v>640</v>
      </c>
      <c r="AK6338">
        <v>0</v>
      </c>
      <c r="AL6338">
        <v>8</v>
      </c>
      <c r="AM6338">
        <v>13650</v>
      </c>
      <c r="AN6338">
        <v>12285</v>
      </c>
      <c r="AO6338">
        <v>438</v>
      </c>
      <c r="AP6338">
        <v>11</v>
      </c>
      <c r="AQ6338" t="s">
        <v>1196</v>
      </c>
      <c r="AR6338" t="s">
        <v>246</v>
      </c>
    </row>
    <row r="6339" spans="1:44" x14ac:dyDescent="0.3">
      <c r="A6339" t="s">
        <v>691</v>
      </c>
      <c r="B6339" t="s">
        <v>1669</v>
      </c>
      <c r="C6339" t="s">
        <v>1670</v>
      </c>
      <c r="D6339" t="s">
        <v>47</v>
      </c>
      <c r="E6339" t="s">
        <v>48</v>
      </c>
      <c r="F6339" s="1">
        <v>42329.245138888888</v>
      </c>
      <c r="G6339" t="s">
        <v>49</v>
      </c>
      <c r="H6339" t="s">
        <v>50</v>
      </c>
      <c r="I6339" s="1">
        <v>42329.245833333334</v>
      </c>
      <c r="J6339" s="2">
        <v>42329</v>
      </c>
      <c r="K6339" t="s">
        <v>186</v>
      </c>
      <c r="L6339" t="s">
        <v>3861</v>
      </c>
      <c r="M6339" t="s">
        <v>3862</v>
      </c>
      <c r="N6339" t="s">
        <v>401</v>
      </c>
      <c r="P6339" t="s">
        <v>402</v>
      </c>
      <c r="R6339" t="s">
        <v>56</v>
      </c>
      <c r="S6339">
        <v>1516044276</v>
      </c>
      <c r="T6339" s="2">
        <v>42323</v>
      </c>
      <c r="U6339" s="1">
        <v>42329.245833333334</v>
      </c>
      <c r="V6339" s="2">
        <v>42329</v>
      </c>
      <c r="W6339">
        <v>1.5</v>
      </c>
      <c r="X6339" t="s">
        <v>57</v>
      </c>
      <c r="Y6339" t="s">
        <v>104</v>
      </c>
      <c r="Z6339" s="2">
        <v>42196</v>
      </c>
      <c r="AA6339">
        <v>151656094</v>
      </c>
      <c r="AB6339" t="s">
        <v>59</v>
      </c>
      <c r="AC6339">
        <v>2760</v>
      </c>
      <c r="AE6339">
        <v>2015</v>
      </c>
      <c r="AF6339">
        <v>6000</v>
      </c>
      <c r="AG6339">
        <v>1403</v>
      </c>
      <c r="AH6339">
        <v>0</v>
      </c>
      <c r="AI6339">
        <v>5200</v>
      </c>
      <c r="AJ6339">
        <v>6000</v>
      </c>
      <c r="AK6339">
        <v>800</v>
      </c>
      <c r="AL6339">
        <v>0</v>
      </c>
      <c r="AM6339">
        <v>17500</v>
      </c>
      <c r="AN6339">
        <v>52500</v>
      </c>
      <c r="AO6339">
        <v>8510</v>
      </c>
      <c r="AP6339">
        <v>11</v>
      </c>
      <c r="AQ6339" t="s">
        <v>1196</v>
      </c>
      <c r="AR6339" t="s">
        <v>246</v>
      </c>
    </row>
    <row r="6340" spans="1:44" x14ac:dyDescent="0.3">
      <c r="A6340" t="s">
        <v>691</v>
      </c>
      <c r="B6340" t="s">
        <v>1669</v>
      </c>
      <c r="C6340" t="s">
        <v>1670</v>
      </c>
      <c r="D6340" t="s">
        <v>47</v>
      </c>
      <c r="E6340" t="s">
        <v>48</v>
      </c>
      <c r="F6340" s="1">
        <v>42329.534722222219</v>
      </c>
      <c r="G6340" t="s">
        <v>100</v>
      </c>
      <c r="H6340" t="s">
        <v>101</v>
      </c>
      <c r="I6340" s="1">
        <v>42329.576388888891</v>
      </c>
      <c r="J6340" s="2">
        <v>42329</v>
      </c>
      <c r="K6340" t="s">
        <v>186</v>
      </c>
      <c r="L6340" t="s">
        <v>3861</v>
      </c>
      <c r="M6340" t="s">
        <v>3862</v>
      </c>
      <c r="N6340" t="s">
        <v>76</v>
      </c>
      <c r="P6340" t="s">
        <v>77</v>
      </c>
      <c r="R6340" t="s">
        <v>78</v>
      </c>
      <c r="S6340">
        <v>1516044276</v>
      </c>
      <c r="T6340" s="2">
        <v>42323</v>
      </c>
      <c r="U6340" s="1">
        <v>42329.576388888891</v>
      </c>
      <c r="V6340" s="2">
        <v>42329</v>
      </c>
      <c r="W6340">
        <v>1.5</v>
      </c>
      <c r="X6340" t="s">
        <v>79</v>
      </c>
      <c r="Y6340" t="s">
        <v>104</v>
      </c>
      <c r="Z6340" s="2">
        <v>42196</v>
      </c>
      <c r="AA6340">
        <v>151656094</v>
      </c>
      <c r="AB6340" t="s">
        <v>78</v>
      </c>
      <c r="AC6340">
        <v>0</v>
      </c>
      <c r="AE6340">
        <v>2015</v>
      </c>
      <c r="AF6340">
        <v>6000</v>
      </c>
      <c r="AG6340">
        <v>1403</v>
      </c>
      <c r="AH6340">
        <v>0</v>
      </c>
      <c r="AI6340">
        <v>6000</v>
      </c>
      <c r="AJ6340">
        <v>6000</v>
      </c>
      <c r="AK6340">
        <v>0</v>
      </c>
      <c r="AL6340">
        <v>0</v>
      </c>
      <c r="AM6340">
        <v>17500</v>
      </c>
      <c r="AN6340">
        <v>52500</v>
      </c>
      <c r="AO6340">
        <v>8510</v>
      </c>
      <c r="AP6340">
        <v>11</v>
      </c>
      <c r="AQ6340" t="s">
        <v>1196</v>
      </c>
      <c r="AR6340" t="s">
        <v>246</v>
      </c>
    </row>
    <row r="6341" spans="1:44" x14ac:dyDescent="0.3">
      <c r="A6341" t="s">
        <v>691</v>
      </c>
      <c r="B6341" t="s">
        <v>1669</v>
      </c>
      <c r="C6341" t="s">
        <v>1670</v>
      </c>
      <c r="D6341" t="s">
        <v>47</v>
      </c>
      <c r="E6341" t="s">
        <v>48</v>
      </c>
      <c r="F6341" s="1">
        <v>42329.580555555556</v>
      </c>
      <c r="G6341" t="s">
        <v>105</v>
      </c>
      <c r="H6341" t="s">
        <v>106</v>
      </c>
      <c r="I6341" s="1">
        <v>42329.581944444442</v>
      </c>
      <c r="J6341" s="2">
        <v>42329</v>
      </c>
      <c r="K6341" t="s">
        <v>186</v>
      </c>
      <c r="L6341" t="s">
        <v>3861</v>
      </c>
      <c r="M6341" t="s">
        <v>3862</v>
      </c>
      <c r="N6341" t="s">
        <v>82</v>
      </c>
      <c r="O6341" t="s">
        <v>82</v>
      </c>
      <c r="P6341" t="s">
        <v>83</v>
      </c>
      <c r="Q6341" t="s">
        <v>83</v>
      </c>
      <c r="R6341" t="s">
        <v>84</v>
      </c>
      <c r="S6341">
        <v>1516044276</v>
      </c>
      <c r="T6341" s="2">
        <v>42323</v>
      </c>
      <c r="U6341" s="1">
        <v>42329.581944444442</v>
      </c>
      <c r="V6341" s="2">
        <v>42329</v>
      </c>
      <c r="W6341">
        <v>1.5</v>
      </c>
      <c r="X6341" t="s">
        <v>79</v>
      </c>
      <c r="Y6341" t="s">
        <v>104</v>
      </c>
      <c r="Z6341" s="2">
        <v>42196</v>
      </c>
      <c r="AA6341">
        <v>151656094</v>
      </c>
      <c r="AB6341" t="s">
        <v>84</v>
      </c>
      <c r="AC6341">
        <v>0</v>
      </c>
      <c r="AD6341">
        <v>6000</v>
      </c>
      <c r="AE6341">
        <v>2015</v>
      </c>
      <c r="AF6341">
        <v>6000</v>
      </c>
      <c r="AG6341">
        <v>1403</v>
      </c>
      <c r="AH6341">
        <v>0</v>
      </c>
      <c r="AI6341">
        <v>6000</v>
      </c>
      <c r="AJ6341">
        <v>6000</v>
      </c>
      <c r="AK6341">
        <v>0</v>
      </c>
      <c r="AL6341">
        <v>0</v>
      </c>
      <c r="AM6341">
        <v>17500</v>
      </c>
      <c r="AN6341">
        <v>52500</v>
      </c>
      <c r="AO6341">
        <v>8510</v>
      </c>
      <c r="AP6341">
        <v>11</v>
      </c>
      <c r="AQ6341" t="s">
        <v>1196</v>
      </c>
      <c r="AR6341" t="s">
        <v>246</v>
      </c>
    </row>
    <row r="6342" spans="1:44" x14ac:dyDescent="0.3">
      <c r="A6342" t="s">
        <v>1620</v>
      </c>
      <c r="B6342" t="s">
        <v>1621</v>
      </c>
      <c r="C6342" t="s">
        <v>1622</v>
      </c>
      <c r="D6342" t="s">
        <v>47</v>
      </c>
      <c r="E6342" t="s">
        <v>48</v>
      </c>
      <c r="F6342" s="1">
        <v>42329.789583333331</v>
      </c>
      <c r="G6342" t="s">
        <v>49</v>
      </c>
      <c r="H6342" t="s">
        <v>50</v>
      </c>
      <c r="I6342" s="1">
        <v>42329.790277777778</v>
      </c>
      <c r="J6342" s="2">
        <v>42329</v>
      </c>
      <c r="K6342" t="s">
        <v>186</v>
      </c>
      <c r="L6342" t="s">
        <v>1623</v>
      </c>
      <c r="M6342" t="s">
        <v>1624</v>
      </c>
      <c r="N6342" t="s">
        <v>769</v>
      </c>
      <c r="P6342" t="s">
        <v>770</v>
      </c>
      <c r="R6342" t="s">
        <v>56</v>
      </c>
      <c r="S6342">
        <v>1516044196</v>
      </c>
      <c r="T6342" s="2">
        <v>42323</v>
      </c>
      <c r="U6342" s="1">
        <v>42329.790277777778</v>
      </c>
      <c r="V6342" s="2">
        <v>42329</v>
      </c>
      <c r="W6342">
        <v>0.4</v>
      </c>
      <c r="X6342" t="s">
        <v>57</v>
      </c>
      <c r="Y6342" t="s">
        <v>104</v>
      </c>
      <c r="Z6342" s="2">
        <v>42196</v>
      </c>
      <c r="AA6342">
        <v>151656091</v>
      </c>
      <c r="AB6342" t="s">
        <v>59</v>
      </c>
      <c r="AC6342">
        <v>1600</v>
      </c>
      <c r="AE6342">
        <v>2015</v>
      </c>
      <c r="AF6342">
        <v>800</v>
      </c>
      <c r="AG6342">
        <v>1403</v>
      </c>
      <c r="AH6342">
        <v>50</v>
      </c>
      <c r="AI6342">
        <v>700</v>
      </c>
      <c r="AJ6342">
        <v>14000</v>
      </c>
      <c r="AK6342">
        <v>100</v>
      </c>
      <c r="AL6342">
        <v>0</v>
      </c>
      <c r="AM6342">
        <v>20000</v>
      </c>
      <c r="AN6342">
        <v>16000</v>
      </c>
      <c r="AO6342">
        <v>15400</v>
      </c>
      <c r="AP6342">
        <v>11</v>
      </c>
      <c r="AQ6342" t="s">
        <v>1196</v>
      </c>
      <c r="AR6342" t="s">
        <v>246</v>
      </c>
    </row>
    <row r="6343" spans="1:44" x14ac:dyDescent="0.3">
      <c r="A6343" t="s">
        <v>508</v>
      </c>
      <c r="B6343" t="s">
        <v>1629</v>
      </c>
      <c r="C6343" t="s">
        <v>1630</v>
      </c>
      <c r="D6343" t="s">
        <v>47</v>
      </c>
      <c r="E6343" t="s">
        <v>51</v>
      </c>
      <c r="F6343" s="1">
        <v>42329.000694444447</v>
      </c>
      <c r="G6343" t="s">
        <v>152</v>
      </c>
      <c r="H6343" t="s">
        <v>346</v>
      </c>
      <c r="I6343" s="1">
        <v>42329.008333333331</v>
      </c>
      <c r="J6343" s="2">
        <v>42329</v>
      </c>
      <c r="K6343" t="s">
        <v>186</v>
      </c>
      <c r="L6343" t="s">
        <v>1631</v>
      </c>
      <c r="M6343" t="s">
        <v>1632</v>
      </c>
      <c r="N6343" t="s">
        <v>76</v>
      </c>
      <c r="P6343" t="s">
        <v>77</v>
      </c>
      <c r="R6343" t="s">
        <v>78</v>
      </c>
      <c r="S6343">
        <v>1516044232</v>
      </c>
      <c r="T6343" s="2">
        <v>42323</v>
      </c>
      <c r="U6343" s="1">
        <v>42329.008333333331</v>
      </c>
      <c r="V6343" s="2">
        <v>42329</v>
      </c>
      <c r="W6343">
        <v>0.49</v>
      </c>
      <c r="X6343" t="s">
        <v>79</v>
      </c>
      <c r="Y6343" t="s">
        <v>104</v>
      </c>
      <c r="Z6343" s="2">
        <v>42258</v>
      </c>
      <c r="AA6343">
        <v>151656112</v>
      </c>
      <c r="AB6343" t="s">
        <v>78</v>
      </c>
      <c r="AC6343">
        <v>0</v>
      </c>
      <c r="AE6343">
        <v>2015</v>
      </c>
      <c r="AF6343">
        <v>14880</v>
      </c>
      <c r="AG6343">
        <v>1403</v>
      </c>
      <c r="AH6343">
        <v>0</v>
      </c>
      <c r="AI6343">
        <v>14880</v>
      </c>
      <c r="AJ6343">
        <v>14880</v>
      </c>
      <c r="AK6343">
        <v>0</v>
      </c>
      <c r="AL6343">
        <v>0</v>
      </c>
      <c r="AM6343">
        <v>20650</v>
      </c>
      <c r="AN6343">
        <v>20237</v>
      </c>
      <c r="AO6343">
        <v>13805</v>
      </c>
      <c r="AP6343">
        <v>11</v>
      </c>
      <c r="AQ6343" t="s">
        <v>1196</v>
      </c>
      <c r="AR6343" t="s">
        <v>246</v>
      </c>
    </row>
    <row r="6344" spans="1:44" x14ac:dyDescent="0.3">
      <c r="A6344" t="s">
        <v>508</v>
      </c>
      <c r="B6344" t="s">
        <v>1629</v>
      </c>
      <c r="C6344" t="s">
        <v>1630</v>
      </c>
      <c r="D6344" t="s">
        <v>47</v>
      </c>
      <c r="E6344" t="s">
        <v>48</v>
      </c>
      <c r="F6344" s="1">
        <v>42329.000694444447</v>
      </c>
      <c r="G6344" t="s">
        <v>105</v>
      </c>
      <c r="H6344" t="s">
        <v>106</v>
      </c>
      <c r="I6344" s="1">
        <v>42329.009027777778</v>
      </c>
      <c r="J6344" s="2">
        <v>42329</v>
      </c>
      <c r="K6344" t="s">
        <v>186</v>
      </c>
      <c r="L6344" t="s">
        <v>1631</v>
      </c>
      <c r="M6344" t="s">
        <v>1632</v>
      </c>
      <c r="N6344" t="s">
        <v>82</v>
      </c>
      <c r="O6344" t="s">
        <v>82</v>
      </c>
      <c r="P6344" t="s">
        <v>83</v>
      </c>
      <c r="Q6344" t="s">
        <v>83</v>
      </c>
      <c r="R6344" t="s">
        <v>84</v>
      </c>
      <c r="S6344">
        <v>1516044232</v>
      </c>
      <c r="T6344" s="2">
        <v>42323</v>
      </c>
      <c r="U6344" s="1">
        <v>42329.009027777778</v>
      </c>
      <c r="V6344" s="2">
        <v>42329</v>
      </c>
      <c r="W6344">
        <v>0.49</v>
      </c>
      <c r="X6344" t="s">
        <v>79</v>
      </c>
      <c r="Y6344" t="s">
        <v>104</v>
      </c>
      <c r="Z6344" s="2">
        <v>42258</v>
      </c>
      <c r="AA6344">
        <v>151656112</v>
      </c>
      <c r="AB6344" t="s">
        <v>84</v>
      </c>
      <c r="AC6344">
        <v>0</v>
      </c>
      <c r="AD6344">
        <v>14880</v>
      </c>
      <c r="AE6344">
        <v>2015</v>
      </c>
      <c r="AF6344">
        <v>14880</v>
      </c>
      <c r="AG6344">
        <v>1403</v>
      </c>
      <c r="AH6344">
        <v>0</v>
      </c>
      <c r="AI6344">
        <v>14880</v>
      </c>
      <c r="AJ6344">
        <v>14880</v>
      </c>
      <c r="AK6344">
        <v>0</v>
      </c>
      <c r="AL6344">
        <v>0</v>
      </c>
      <c r="AM6344">
        <v>20650</v>
      </c>
      <c r="AN6344">
        <v>20237</v>
      </c>
      <c r="AO6344">
        <v>13805</v>
      </c>
      <c r="AP6344">
        <v>11</v>
      </c>
      <c r="AQ6344" t="s">
        <v>1196</v>
      </c>
      <c r="AR6344" t="s">
        <v>246</v>
      </c>
    </row>
    <row r="6345" spans="1:44" x14ac:dyDescent="0.3">
      <c r="A6345" t="s">
        <v>508</v>
      </c>
      <c r="B6345" t="s">
        <v>1629</v>
      </c>
      <c r="C6345" t="s">
        <v>1630</v>
      </c>
      <c r="D6345" t="s">
        <v>47</v>
      </c>
      <c r="E6345" t="s">
        <v>48</v>
      </c>
      <c r="F6345" s="1">
        <v>42329.075694444444</v>
      </c>
      <c r="G6345" t="s">
        <v>49</v>
      </c>
      <c r="H6345" t="s">
        <v>50</v>
      </c>
      <c r="I6345" s="1">
        <v>42329.102083333331</v>
      </c>
      <c r="J6345" s="2">
        <v>42329</v>
      </c>
      <c r="K6345" t="s">
        <v>186</v>
      </c>
      <c r="L6345" t="s">
        <v>2688</v>
      </c>
      <c r="M6345" t="s">
        <v>2689</v>
      </c>
      <c r="N6345" t="s">
        <v>326</v>
      </c>
      <c r="P6345" t="s">
        <v>327</v>
      </c>
      <c r="R6345" t="s">
        <v>56</v>
      </c>
      <c r="S6345">
        <v>1516044240</v>
      </c>
      <c r="T6345" s="2">
        <v>42323</v>
      </c>
      <c r="U6345" s="1">
        <v>42329.102083333331</v>
      </c>
      <c r="V6345" s="2">
        <v>42329</v>
      </c>
      <c r="W6345">
        <v>0.25</v>
      </c>
      <c r="X6345" t="s">
        <v>57</v>
      </c>
      <c r="Y6345" t="s">
        <v>2690</v>
      </c>
      <c r="Z6345" s="2">
        <v>42258</v>
      </c>
      <c r="AA6345">
        <v>151656174</v>
      </c>
      <c r="AB6345" t="s">
        <v>59</v>
      </c>
      <c r="AC6345">
        <v>13960</v>
      </c>
      <c r="AE6345">
        <v>2015</v>
      </c>
      <c r="AF6345">
        <v>8630</v>
      </c>
      <c r="AG6345">
        <v>1403</v>
      </c>
      <c r="AH6345">
        <v>60</v>
      </c>
      <c r="AI6345">
        <v>8280</v>
      </c>
      <c r="AJ6345">
        <v>8630</v>
      </c>
      <c r="AK6345">
        <v>350</v>
      </c>
      <c r="AL6345">
        <v>0</v>
      </c>
      <c r="AM6345">
        <v>20650</v>
      </c>
      <c r="AN6345">
        <v>10325</v>
      </c>
      <c r="AO6345">
        <v>22509</v>
      </c>
      <c r="AP6345">
        <v>11</v>
      </c>
      <c r="AQ6345" t="s">
        <v>1196</v>
      </c>
      <c r="AR6345" t="s">
        <v>246</v>
      </c>
    </row>
    <row r="6346" spans="1:44" x14ac:dyDescent="0.3">
      <c r="A6346" t="s">
        <v>508</v>
      </c>
      <c r="B6346" t="s">
        <v>1629</v>
      </c>
      <c r="C6346" t="s">
        <v>1630</v>
      </c>
      <c r="D6346" t="s">
        <v>47</v>
      </c>
      <c r="E6346" t="s">
        <v>48</v>
      </c>
      <c r="F6346" s="1">
        <v>42329.305555555555</v>
      </c>
      <c r="G6346" t="s">
        <v>49</v>
      </c>
      <c r="H6346" t="s">
        <v>50</v>
      </c>
      <c r="I6346" s="1">
        <v>42329.306944444441</v>
      </c>
      <c r="J6346" s="2">
        <v>42329</v>
      </c>
      <c r="K6346" t="s">
        <v>186</v>
      </c>
      <c r="L6346" t="s">
        <v>2688</v>
      </c>
      <c r="M6346" t="s">
        <v>2689</v>
      </c>
      <c r="N6346" t="s">
        <v>326</v>
      </c>
      <c r="P6346" t="s">
        <v>327</v>
      </c>
      <c r="R6346" t="s">
        <v>56</v>
      </c>
      <c r="S6346">
        <v>1516044240</v>
      </c>
      <c r="T6346" s="2">
        <v>42323</v>
      </c>
      <c r="U6346" s="1">
        <v>42329.306944444441</v>
      </c>
      <c r="V6346" s="2">
        <v>42329</v>
      </c>
      <c r="W6346">
        <v>0.25</v>
      </c>
      <c r="X6346" t="s">
        <v>57</v>
      </c>
      <c r="Y6346" t="s">
        <v>2690</v>
      </c>
      <c r="Z6346" s="2">
        <v>42258</v>
      </c>
      <c r="AA6346">
        <v>151656174</v>
      </c>
      <c r="AB6346" t="s">
        <v>59</v>
      </c>
      <c r="AC6346">
        <v>0</v>
      </c>
      <c r="AE6346">
        <v>2015</v>
      </c>
      <c r="AF6346">
        <v>17100</v>
      </c>
      <c r="AG6346">
        <v>1403</v>
      </c>
      <c r="AH6346">
        <v>0</v>
      </c>
      <c r="AI6346">
        <v>17100</v>
      </c>
      <c r="AJ6346">
        <v>25730</v>
      </c>
      <c r="AK6346">
        <v>0</v>
      </c>
      <c r="AL6346">
        <v>0</v>
      </c>
      <c r="AM6346">
        <v>20650</v>
      </c>
      <c r="AN6346">
        <v>10325</v>
      </c>
      <c r="AO6346">
        <v>22509</v>
      </c>
      <c r="AP6346">
        <v>11</v>
      </c>
      <c r="AQ6346" t="s">
        <v>1196</v>
      </c>
      <c r="AR6346" t="s">
        <v>246</v>
      </c>
    </row>
    <row r="6347" spans="1:44" x14ac:dyDescent="0.3">
      <c r="A6347" t="s">
        <v>508</v>
      </c>
      <c r="B6347" t="s">
        <v>1629</v>
      </c>
      <c r="C6347" t="s">
        <v>1630</v>
      </c>
      <c r="D6347" t="s">
        <v>47</v>
      </c>
      <c r="E6347" t="s">
        <v>48</v>
      </c>
      <c r="F6347" s="1">
        <v>42329.520138888889</v>
      </c>
      <c r="G6347" t="s">
        <v>100</v>
      </c>
      <c r="H6347" t="s">
        <v>101</v>
      </c>
      <c r="I6347" s="1">
        <v>42329.524305555555</v>
      </c>
      <c r="J6347" s="2">
        <v>42329</v>
      </c>
      <c r="K6347" t="s">
        <v>186</v>
      </c>
      <c r="L6347" t="s">
        <v>2688</v>
      </c>
      <c r="M6347" t="s">
        <v>2689</v>
      </c>
      <c r="N6347" t="s">
        <v>76</v>
      </c>
      <c r="P6347" t="s">
        <v>77</v>
      </c>
      <c r="R6347" t="s">
        <v>78</v>
      </c>
      <c r="S6347">
        <v>1516044240</v>
      </c>
      <c r="T6347" s="2">
        <v>42323</v>
      </c>
      <c r="U6347" s="1">
        <v>42329.524305555555</v>
      </c>
      <c r="V6347" s="2">
        <v>42329</v>
      </c>
      <c r="W6347">
        <v>0.25</v>
      </c>
      <c r="X6347" t="s">
        <v>79</v>
      </c>
      <c r="Y6347" t="s">
        <v>2690</v>
      </c>
      <c r="Z6347" s="2">
        <v>42258</v>
      </c>
      <c r="AA6347">
        <v>151656174</v>
      </c>
      <c r="AB6347" t="s">
        <v>78</v>
      </c>
      <c r="AC6347">
        <v>5530</v>
      </c>
      <c r="AE6347">
        <v>2015</v>
      </c>
      <c r="AF6347">
        <v>20200</v>
      </c>
      <c r="AG6347">
        <v>1403</v>
      </c>
      <c r="AH6347">
        <v>0</v>
      </c>
      <c r="AI6347">
        <v>20200</v>
      </c>
      <c r="AJ6347">
        <v>20200</v>
      </c>
      <c r="AK6347">
        <v>0</v>
      </c>
      <c r="AL6347">
        <v>0</v>
      </c>
      <c r="AM6347">
        <v>20650</v>
      </c>
      <c r="AN6347">
        <v>10325</v>
      </c>
      <c r="AO6347">
        <v>22509</v>
      </c>
      <c r="AP6347">
        <v>11</v>
      </c>
      <c r="AQ6347" t="s">
        <v>1196</v>
      </c>
      <c r="AR6347" t="s">
        <v>246</v>
      </c>
    </row>
    <row r="6348" spans="1:44" x14ac:dyDescent="0.3">
      <c r="A6348" t="s">
        <v>508</v>
      </c>
      <c r="B6348" t="s">
        <v>1629</v>
      </c>
      <c r="C6348" t="s">
        <v>1630</v>
      </c>
      <c r="D6348" t="s">
        <v>47</v>
      </c>
      <c r="E6348" t="s">
        <v>48</v>
      </c>
      <c r="F6348" s="1">
        <v>42329.520138888889</v>
      </c>
      <c r="G6348" t="s">
        <v>105</v>
      </c>
      <c r="H6348" t="s">
        <v>106</v>
      </c>
      <c r="I6348" s="1">
        <v>42329.525000000001</v>
      </c>
      <c r="J6348" s="2">
        <v>42329</v>
      </c>
      <c r="K6348" t="s">
        <v>186</v>
      </c>
      <c r="L6348" t="s">
        <v>2688</v>
      </c>
      <c r="M6348" t="s">
        <v>2689</v>
      </c>
      <c r="N6348" t="s">
        <v>82</v>
      </c>
      <c r="O6348" t="s">
        <v>82</v>
      </c>
      <c r="P6348" t="s">
        <v>83</v>
      </c>
      <c r="Q6348" t="s">
        <v>83</v>
      </c>
      <c r="R6348" t="s">
        <v>84</v>
      </c>
      <c r="S6348">
        <v>1516044240</v>
      </c>
      <c r="T6348" s="2">
        <v>42323</v>
      </c>
      <c r="U6348" s="1">
        <v>42329.525000000001</v>
      </c>
      <c r="V6348" s="2">
        <v>42329</v>
      </c>
      <c r="W6348">
        <v>0.25</v>
      </c>
      <c r="X6348" t="s">
        <v>79</v>
      </c>
      <c r="Y6348" t="s">
        <v>2690</v>
      </c>
      <c r="Z6348" s="2">
        <v>42258</v>
      </c>
      <c r="AA6348">
        <v>151656174</v>
      </c>
      <c r="AB6348" t="s">
        <v>84</v>
      </c>
      <c r="AC6348">
        <v>0</v>
      </c>
      <c r="AD6348">
        <v>20200</v>
      </c>
      <c r="AE6348">
        <v>2015</v>
      </c>
      <c r="AF6348">
        <v>20200</v>
      </c>
      <c r="AG6348">
        <v>1403</v>
      </c>
      <c r="AH6348">
        <v>0</v>
      </c>
      <c r="AI6348">
        <v>20200</v>
      </c>
      <c r="AJ6348">
        <v>20200</v>
      </c>
      <c r="AK6348">
        <v>0</v>
      </c>
      <c r="AL6348">
        <v>0</v>
      </c>
      <c r="AM6348">
        <v>20650</v>
      </c>
      <c r="AN6348">
        <v>10325</v>
      </c>
      <c r="AO6348">
        <v>22509</v>
      </c>
      <c r="AP6348">
        <v>11</v>
      </c>
      <c r="AQ6348" t="s">
        <v>1196</v>
      </c>
      <c r="AR6348" t="s">
        <v>246</v>
      </c>
    </row>
    <row r="6349" spans="1:44" x14ac:dyDescent="0.3">
      <c r="A6349" t="s">
        <v>508</v>
      </c>
      <c r="B6349" t="s">
        <v>1629</v>
      </c>
      <c r="C6349" t="s">
        <v>1630</v>
      </c>
      <c r="D6349" t="s">
        <v>47</v>
      </c>
      <c r="E6349" t="s">
        <v>48</v>
      </c>
      <c r="F6349" s="1">
        <v>42329.64166666667</v>
      </c>
      <c r="G6349" t="s">
        <v>100</v>
      </c>
      <c r="H6349" t="s">
        <v>101</v>
      </c>
      <c r="I6349" s="1">
        <v>42329.64166666667</v>
      </c>
      <c r="J6349" s="2">
        <v>42329</v>
      </c>
      <c r="K6349" t="s">
        <v>186</v>
      </c>
      <c r="L6349" t="s">
        <v>2688</v>
      </c>
      <c r="M6349" t="s">
        <v>2689</v>
      </c>
      <c r="N6349" t="s">
        <v>76</v>
      </c>
      <c r="P6349" t="s">
        <v>77</v>
      </c>
      <c r="R6349" t="s">
        <v>78</v>
      </c>
      <c r="S6349">
        <v>1516044240</v>
      </c>
      <c r="T6349" s="2">
        <v>42323</v>
      </c>
      <c r="U6349" s="1">
        <v>42329.64166666667</v>
      </c>
      <c r="V6349" s="2">
        <v>42329</v>
      </c>
      <c r="W6349">
        <v>0.25</v>
      </c>
      <c r="X6349" t="s">
        <v>79</v>
      </c>
      <c r="Y6349" t="s">
        <v>2690</v>
      </c>
      <c r="Z6349" s="2">
        <v>42258</v>
      </c>
      <c r="AA6349">
        <v>151656174</v>
      </c>
      <c r="AB6349" t="s">
        <v>78</v>
      </c>
      <c r="AC6349">
        <v>5000</v>
      </c>
      <c r="AE6349">
        <v>2015</v>
      </c>
      <c r="AF6349">
        <v>530</v>
      </c>
      <c r="AG6349">
        <v>1403</v>
      </c>
      <c r="AH6349">
        <v>0</v>
      </c>
      <c r="AI6349">
        <v>530</v>
      </c>
      <c r="AJ6349">
        <v>20730</v>
      </c>
      <c r="AK6349">
        <v>0</v>
      </c>
      <c r="AL6349">
        <v>0</v>
      </c>
      <c r="AM6349">
        <v>20650</v>
      </c>
      <c r="AN6349">
        <v>10325</v>
      </c>
      <c r="AO6349">
        <v>22509</v>
      </c>
      <c r="AP6349">
        <v>11</v>
      </c>
      <c r="AQ6349" t="s">
        <v>1196</v>
      </c>
      <c r="AR6349" t="s">
        <v>246</v>
      </c>
    </row>
    <row r="6350" spans="1:44" x14ac:dyDescent="0.3">
      <c r="A6350" t="s">
        <v>508</v>
      </c>
      <c r="B6350" t="s">
        <v>1629</v>
      </c>
      <c r="C6350" t="s">
        <v>1630</v>
      </c>
      <c r="D6350" t="s">
        <v>47</v>
      </c>
      <c r="E6350" t="s">
        <v>51</v>
      </c>
      <c r="F6350" s="1">
        <v>42329.64166666667</v>
      </c>
      <c r="G6350" t="s">
        <v>80</v>
      </c>
      <c r="H6350" t="s">
        <v>81</v>
      </c>
      <c r="I6350" s="1">
        <v>42329.64166666667</v>
      </c>
      <c r="J6350" s="2">
        <v>42329</v>
      </c>
      <c r="K6350" t="s">
        <v>186</v>
      </c>
      <c r="L6350" t="s">
        <v>2688</v>
      </c>
      <c r="M6350" t="s">
        <v>2689</v>
      </c>
      <c r="N6350" t="s">
        <v>82</v>
      </c>
      <c r="O6350" t="s">
        <v>82</v>
      </c>
      <c r="P6350" t="s">
        <v>83</v>
      </c>
      <c r="Q6350" t="s">
        <v>83</v>
      </c>
      <c r="R6350" t="s">
        <v>84</v>
      </c>
      <c r="S6350">
        <v>1516044240</v>
      </c>
      <c r="T6350" s="2">
        <v>42323</v>
      </c>
      <c r="U6350" s="1">
        <v>42329.64166666667</v>
      </c>
      <c r="V6350" s="2">
        <v>42329</v>
      </c>
      <c r="W6350">
        <v>0.25</v>
      </c>
      <c r="X6350" t="s">
        <v>79</v>
      </c>
      <c r="Y6350" t="s">
        <v>2690</v>
      </c>
      <c r="Z6350" s="2">
        <v>42258</v>
      </c>
      <c r="AA6350">
        <v>151656174</v>
      </c>
      <c r="AB6350" t="s">
        <v>84</v>
      </c>
      <c r="AC6350">
        <v>0</v>
      </c>
      <c r="AD6350">
        <v>530</v>
      </c>
      <c r="AE6350">
        <v>2015</v>
      </c>
      <c r="AF6350">
        <v>530</v>
      </c>
      <c r="AG6350">
        <v>1403</v>
      </c>
      <c r="AH6350">
        <v>0</v>
      </c>
      <c r="AI6350">
        <v>530</v>
      </c>
      <c r="AJ6350">
        <v>20730</v>
      </c>
      <c r="AK6350">
        <v>0</v>
      </c>
      <c r="AL6350">
        <v>0</v>
      </c>
      <c r="AM6350">
        <v>20650</v>
      </c>
      <c r="AN6350">
        <v>10325</v>
      </c>
      <c r="AO6350">
        <v>22509</v>
      </c>
      <c r="AP6350">
        <v>11</v>
      </c>
      <c r="AQ6350" t="s">
        <v>1196</v>
      </c>
      <c r="AR6350" t="s">
        <v>246</v>
      </c>
    </row>
    <row r="6351" spans="1:44" x14ac:dyDescent="0.3">
      <c r="A6351" t="s">
        <v>1633</v>
      </c>
      <c r="B6351" t="s">
        <v>1634</v>
      </c>
      <c r="C6351" t="s">
        <v>1635</v>
      </c>
      <c r="D6351" t="s">
        <v>47</v>
      </c>
      <c r="E6351" t="s">
        <v>48</v>
      </c>
      <c r="F6351" s="1">
        <v>42329.715277777781</v>
      </c>
      <c r="G6351" t="s">
        <v>100</v>
      </c>
      <c r="H6351" t="s">
        <v>101</v>
      </c>
      <c r="I6351" s="1">
        <v>42329.722222222219</v>
      </c>
      <c r="J6351" s="2">
        <v>42329</v>
      </c>
      <c r="K6351" t="s">
        <v>51</v>
      </c>
      <c r="L6351" t="s">
        <v>1638</v>
      </c>
      <c r="M6351" t="s">
        <v>1639</v>
      </c>
      <c r="N6351" t="s">
        <v>76</v>
      </c>
      <c r="P6351" t="s">
        <v>77</v>
      </c>
      <c r="R6351" t="s">
        <v>78</v>
      </c>
      <c r="S6351">
        <v>1516044265</v>
      </c>
      <c r="T6351" s="2">
        <v>42324</v>
      </c>
      <c r="U6351" s="1">
        <v>42329.722222222219</v>
      </c>
      <c r="V6351" s="2">
        <v>42329</v>
      </c>
      <c r="W6351">
        <v>0.7</v>
      </c>
      <c r="X6351" t="s">
        <v>79</v>
      </c>
      <c r="Y6351" t="s">
        <v>1640</v>
      </c>
      <c r="Z6351" s="2">
        <v>42258</v>
      </c>
      <c r="AA6351">
        <v>151661820</v>
      </c>
      <c r="AB6351" t="s">
        <v>78</v>
      </c>
      <c r="AC6351">
        <v>0</v>
      </c>
      <c r="AE6351">
        <v>2015</v>
      </c>
      <c r="AF6351">
        <v>214</v>
      </c>
      <c r="AG6351">
        <v>1403</v>
      </c>
      <c r="AH6351">
        <v>0</v>
      </c>
      <c r="AI6351">
        <v>214</v>
      </c>
      <c r="AJ6351">
        <v>214</v>
      </c>
      <c r="AK6351">
        <v>0</v>
      </c>
      <c r="AL6351">
        <v>0</v>
      </c>
      <c r="AM6351">
        <v>1766</v>
      </c>
      <c r="AN6351">
        <v>2472.4</v>
      </c>
      <c r="AO6351">
        <v>279</v>
      </c>
      <c r="AP6351">
        <v>11</v>
      </c>
      <c r="AQ6351" t="s">
        <v>1196</v>
      </c>
      <c r="AR6351" t="s">
        <v>246</v>
      </c>
    </row>
    <row r="6352" spans="1:44" x14ac:dyDescent="0.3">
      <c r="A6352" t="s">
        <v>1633</v>
      </c>
      <c r="B6352" t="s">
        <v>1634</v>
      </c>
      <c r="C6352" t="s">
        <v>1635</v>
      </c>
      <c r="D6352" t="s">
        <v>47</v>
      </c>
      <c r="E6352" t="s">
        <v>48</v>
      </c>
      <c r="F6352" s="1">
        <v>42329.715277777781</v>
      </c>
      <c r="G6352" t="s">
        <v>100</v>
      </c>
      <c r="H6352" t="s">
        <v>101</v>
      </c>
      <c r="I6352" s="1">
        <v>42329.722222222219</v>
      </c>
      <c r="J6352" s="2">
        <v>42329</v>
      </c>
      <c r="K6352" t="s">
        <v>51</v>
      </c>
      <c r="L6352" t="s">
        <v>1638</v>
      </c>
      <c r="M6352" t="s">
        <v>1639</v>
      </c>
      <c r="N6352" t="s">
        <v>76</v>
      </c>
      <c r="P6352" t="s">
        <v>77</v>
      </c>
      <c r="R6352" t="s">
        <v>78</v>
      </c>
      <c r="S6352">
        <v>1516044265</v>
      </c>
      <c r="T6352" s="2">
        <v>42324</v>
      </c>
      <c r="U6352" s="1">
        <v>42329.722222222219</v>
      </c>
      <c r="V6352" s="2">
        <v>42329</v>
      </c>
      <c r="W6352">
        <v>0.7</v>
      </c>
      <c r="X6352" t="s">
        <v>79</v>
      </c>
      <c r="Y6352" t="s">
        <v>1641</v>
      </c>
      <c r="Z6352" s="2">
        <v>42258</v>
      </c>
      <c r="AA6352">
        <v>151661820</v>
      </c>
      <c r="AB6352" t="s">
        <v>78</v>
      </c>
      <c r="AC6352">
        <v>0</v>
      </c>
      <c r="AE6352">
        <v>2015</v>
      </c>
      <c r="AF6352">
        <v>128</v>
      </c>
      <c r="AG6352">
        <v>1403</v>
      </c>
      <c r="AH6352">
        <v>0</v>
      </c>
      <c r="AI6352">
        <v>128</v>
      </c>
      <c r="AJ6352">
        <v>128</v>
      </c>
      <c r="AK6352">
        <v>0</v>
      </c>
      <c r="AL6352">
        <v>0</v>
      </c>
      <c r="AM6352">
        <v>1766</v>
      </c>
      <c r="AN6352">
        <v>2472.4</v>
      </c>
      <c r="AO6352">
        <v>167</v>
      </c>
      <c r="AP6352">
        <v>11</v>
      </c>
      <c r="AQ6352" t="s">
        <v>1196</v>
      </c>
      <c r="AR6352" t="s">
        <v>246</v>
      </c>
    </row>
    <row r="6353" spans="1:44" x14ac:dyDescent="0.3">
      <c r="A6353" t="s">
        <v>1633</v>
      </c>
      <c r="B6353" t="s">
        <v>1634</v>
      </c>
      <c r="C6353" t="s">
        <v>1635</v>
      </c>
      <c r="D6353" t="s">
        <v>47</v>
      </c>
      <c r="E6353" t="s">
        <v>48</v>
      </c>
      <c r="F6353" s="1">
        <v>42329.715277777781</v>
      </c>
      <c r="G6353" t="s">
        <v>100</v>
      </c>
      <c r="H6353" t="s">
        <v>101</v>
      </c>
      <c r="I6353" s="1">
        <v>42329.722222222219</v>
      </c>
      <c r="J6353" s="2">
        <v>42329</v>
      </c>
      <c r="K6353" t="s">
        <v>51</v>
      </c>
      <c r="L6353" t="s">
        <v>1638</v>
      </c>
      <c r="M6353" t="s">
        <v>1639</v>
      </c>
      <c r="N6353" t="s">
        <v>76</v>
      </c>
      <c r="P6353" t="s">
        <v>77</v>
      </c>
      <c r="R6353" t="s">
        <v>78</v>
      </c>
      <c r="S6353">
        <v>1516044265</v>
      </c>
      <c r="T6353" s="2">
        <v>42324</v>
      </c>
      <c r="U6353" s="1">
        <v>42329.722222222219</v>
      </c>
      <c r="V6353" s="2">
        <v>42329</v>
      </c>
      <c r="W6353">
        <v>0.7</v>
      </c>
      <c r="X6353" t="s">
        <v>79</v>
      </c>
      <c r="Y6353" t="s">
        <v>1642</v>
      </c>
      <c r="Z6353" s="2">
        <v>42258</v>
      </c>
      <c r="AA6353">
        <v>151661820</v>
      </c>
      <c r="AB6353" t="s">
        <v>78</v>
      </c>
      <c r="AC6353">
        <v>0</v>
      </c>
      <c r="AE6353">
        <v>2015</v>
      </c>
      <c r="AF6353">
        <v>327</v>
      </c>
      <c r="AG6353">
        <v>1403</v>
      </c>
      <c r="AH6353">
        <v>0</v>
      </c>
      <c r="AI6353">
        <v>327</v>
      </c>
      <c r="AJ6353">
        <v>327</v>
      </c>
      <c r="AK6353">
        <v>0</v>
      </c>
      <c r="AL6353">
        <v>0</v>
      </c>
      <c r="AM6353">
        <v>1766</v>
      </c>
      <c r="AN6353">
        <v>2472.4</v>
      </c>
      <c r="AO6353">
        <v>426</v>
      </c>
      <c r="AP6353">
        <v>11</v>
      </c>
      <c r="AQ6353" t="s">
        <v>1196</v>
      </c>
      <c r="AR6353" t="s">
        <v>246</v>
      </c>
    </row>
    <row r="6354" spans="1:44" x14ac:dyDescent="0.3">
      <c r="A6354" t="s">
        <v>1633</v>
      </c>
      <c r="B6354" t="s">
        <v>1634</v>
      </c>
      <c r="C6354" t="s">
        <v>1635</v>
      </c>
      <c r="D6354" t="s">
        <v>47</v>
      </c>
      <c r="E6354" t="s">
        <v>48</v>
      </c>
      <c r="F6354" s="1">
        <v>42329.715277777781</v>
      </c>
      <c r="G6354" t="s">
        <v>100</v>
      </c>
      <c r="H6354" t="s">
        <v>101</v>
      </c>
      <c r="I6354" s="1">
        <v>42329.722222222219</v>
      </c>
      <c r="J6354" s="2">
        <v>42329</v>
      </c>
      <c r="K6354" t="s">
        <v>51</v>
      </c>
      <c r="L6354" t="s">
        <v>1638</v>
      </c>
      <c r="M6354" t="s">
        <v>1639</v>
      </c>
      <c r="N6354" t="s">
        <v>76</v>
      </c>
      <c r="P6354" t="s">
        <v>77</v>
      </c>
      <c r="R6354" t="s">
        <v>78</v>
      </c>
      <c r="S6354">
        <v>1516044265</v>
      </c>
      <c r="T6354" s="2">
        <v>42324</v>
      </c>
      <c r="U6354" s="1">
        <v>42329.722222222219</v>
      </c>
      <c r="V6354" s="2">
        <v>42329</v>
      </c>
      <c r="W6354">
        <v>0.7</v>
      </c>
      <c r="X6354" t="s">
        <v>79</v>
      </c>
      <c r="Y6354" t="s">
        <v>1643</v>
      </c>
      <c r="Z6354" s="2">
        <v>42258</v>
      </c>
      <c r="AA6354">
        <v>151661820</v>
      </c>
      <c r="AB6354" t="s">
        <v>78</v>
      </c>
      <c r="AC6354">
        <v>0</v>
      </c>
      <c r="AE6354">
        <v>2015</v>
      </c>
      <c r="AF6354">
        <v>345</v>
      </c>
      <c r="AG6354">
        <v>1403</v>
      </c>
      <c r="AH6354">
        <v>0</v>
      </c>
      <c r="AI6354">
        <v>345</v>
      </c>
      <c r="AJ6354">
        <v>345</v>
      </c>
      <c r="AK6354">
        <v>0</v>
      </c>
      <c r="AL6354">
        <v>0</v>
      </c>
      <c r="AM6354">
        <v>1766</v>
      </c>
      <c r="AN6354">
        <v>2472.4</v>
      </c>
      <c r="AO6354">
        <v>449</v>
      </c>
      <c r="AP6354">
        <v>11</v>
      </c>
      <c r="AQ6354" t="s">
        <v>1196</v>
      </c>
      <c r="AR6354" t="s">
        <v>246</v>
      </c>
    </row>
    <row r="6355" spans="1:44" x14ac:dyDescent="0.3">
      <c r="A6355" t="s">
        <v>1633</v>
      </c>
      <c r="B6355" t="s">
        <v>1634</v>
      </c>
      <c r="C6355" t="s">
        <v>1635</v>
      </c>
      <c r="D6355" t="s">
        <v>47</v>
      </c>
      <c r="E6355" t="s">
        <v>48</v>
      </c>
      <c r="F6355" s="1">
        <v>42329.715277777781</v>
      </c>
      <c r="G6355" t="s">
        <v>100</v>
      </c>
      <c r="H6355" t="s">
        <v>101</v>
      </c>
      <c r="I6355" s="1">
        <v>42329.722222222219</v>
      </c>
      <c r="J6355" s="2">
        <v>42329</v>
      </c>
      <c r="K6355" t="s">
        <v>51</v>
      </c>
      <c r="L6355" t="s">
        <v>1638</v>
      </c>
      <c r="M6355" t="s">
        <v>1639</v>
      </c>
      <c r="N6355" t="s">
        <v>76</v>
      </c>
      <c r="P6355" t="s">
        <v>77</v>
      </c>
      <c r="R6355" t="s">
        <v>78</v>
      </c>
      <c r="S6355">
        <v>1516044265</v>
      </c>
      <c r="T6355" s="2">
        <v>42324</v>
      </c>
      <c r="U6355" s="1">
        <v>42329.722222222219</v>
      </c>
      <c r="V6355" s="2">
        <v>42329</v>
      </c>
      <c r="W6355">
        <v>0.7</v>
      </c>
      <c r="X6355" t="s">
        <v>79</v>
      </c>
      <c r="Y6355" t="s">
        <v>1644</v>
      </c>
      <c r="Z6355" s="2">
        <v>42258</v>
      </c>
      <c r="AA6355">
        <v>151661820</v>
      </c>
      <c r="AB6355" t="s">
        <v>78</v>
      </c>
      <c r="AC6355">
        <v>0</v>
      </c>
      <c r="AE6355">
        <v>2015</v>
      </c>
      <c r="AF6355">
        <v>264</v>
      </c>
      <c r="AG6355">
        <v>1403</v>
      </c>
      <c r="AH6355">
        <v>0</v>
      </c>
      <c r="AI6355">
        <v>264</v>
      </c>
      <c r="AJ6355">
        <v>264</v>
      </c>
      <c r="AK6355">
        <v>0</v>
      </c>
      <c r="AL6355">
        <v>0</v>
      </c>
      <c r="AM6355">
        <v>1766</v>
      </c>
      <c r="AN6355">
        <v>2472.4</v>
      </c>
      <c r="AO6355">
        <v>344</v>
      </c>
      <c r="AP6355">
        <v>11</v>
      </c>
      <c r="AQ6355" t="s">
        <v>1196</v>
      </c>
      <c r="AR6355" t="s">
        <v>246</v>
      </c>
    </row>
    <row r="6356" spans="1:44" x14ac:dyDescent="0.3">
      <c r="A6356" t="s">
        <v>1633</v>
      </c>
      <c r="B6356" t="s">
        <v>1634</v>
      </c>
      <c r="C6356" t="s">
        <v>1635</v>
      </c>
      <c r="D6356" t="s">
        <v>47</v>
      </c>
      <c r="E6356" t="s">
        <v>48</v>
      </c>
      <c r="F6356" s="1">
        <v>42329.715277777781</v>
      </c>
      <c r="G6356" t="s">
        <v>100</v>
      </c>
      <c r="H6356" t="s">
        <v>101</v>
      </c>
      <c r="I6356" s="1">
        <v>42329.722222222219</v>
      </c>
      <c r="J6356" s="2">
        <v>42329</v>
      </c>
      <c r="K6356" t="s">
        <v>51</v>
      </c>
      <c r="L6356" t="s">
        <v>1638</v>
      </c>
      <c r="M6356" t="s">
        <v>1639</v>
      </c>
      <c r="N6356" t="s">
        <v>76</v>
      </c>
      <c r="P6356" t="s">
        <v>77</v>
      </c>
      <c r="R6356" t="s">
        <v>78</v>
      </c>
      <c r="S6356">
        <v>1516044265</v>
      </c>
      <c r="T6356" s="2">
        <v>42324</v>
      </c>
      <c r="U6356" s="1">
        <v>42329.722222222219</v>
      </c>
      <c r="V6356" s="2">
        <v>42329</v>
      </c>
      <c r="W6356">
        <v>0.7</v>
      </c>
      <c r="X6356" t="s">
        <v>79</v>
      </c>
      <c r="Y6356" t="s">
        <v>1645</v>
      </c>
      <c r="Z6356" s="2">
        <v>42258</v>
      </c>
      <c r="AA6356">
        <v>151661820</v>
      </c>
      <c r="AB6356" t="s">
        <v>78</v>
      </c>
      <c r="AC6356">
        <v>0</v>
      </c>
      <c r="AE6356">
        <v>2015</v>
      </c>
      <c r="AF6356">
        <v>282</v>
      </c>
      <c r="AG6356">
        <v>1403</v>
      </c>
      <c r="AH6356">
        <v>0</v>
      </c>
      <c r="AI6356">
        <v>282</v>
      </c>
      <c r="AJ6356">
        <v>282</v>
      </c>
      <c r="AK6356">
        <v>0</v>
      </c>
      <c r="AL6356">
        <v>0</v>
      </c>
      <c r="AM6356">
        <v>1766</v>
      </c>
      <c r="AN6356">
        <v>2472.4</v>
      </c>
      <c r="AO6356">
        <v>367</v>
      </c>
      <c r="AP6356">
        <v>11</v>
      </c>
      <c r="AQ6356" t="s">
        <v>1196</v>
      </c>
      <c r="AR6356" t="s">
        <v>246</v>
      </c>
    </row>
    <row r="6357" spans="1:44" x14ac:dyDescent="0.3">
      <c r="A6357" t="s">
        <v>1633</v>
      </c>
      <c r="B6357" t="s">
        <v>1634</v>
      </c>
      <c r="C6357" t="s">
        <v>1635</v>
      </c>
      <c r="D6357" t="s">
        <v>47</v>
      </c>
      <c r="E6357" t="s">
        <v>48</v>
      </c>
      <c r="F6357" s="1">
        <v>42329.715277777781</v>
      </c>
      <c r="G6357" t="s">
        <v>100</v>
      </c>
      <c r="H6357" t="s">
        <v>101</v>
      </c>
      <c r="I6357" s="1">
        <v>42329.722222222219</v>
      </c>
      <c r="J6357" s="2">
        <v>42329</v>
      </c>
      <c r="K6357" t="s">
        <v>51</v>
      </c>
      <c r="L6357" t="s">
        <v>1638</v>
      </c>
      <c r="M6357" t="s">
        <v>1639</v>
      </c>
      <c r="N6357" t="s">
        <v>76</v>
      </c>
      <c r="P6357" t="s">
        <v>77</v>
      </c>
      <c r="R6357" t="s">
        <v>78</v>
      </c>
      <c r="S6357">
        <v>1516044265</v>
      </c>
      <c r="T6357" s="2">
        <v>42324</v>
      </c>
      <c r="U6357" s="1">
        <v>42329.722222222219</v>
      </c>
      <c r="V6357" s="2">
        <v>42329</v>
      </c>
      <c r="W6357">
        <v>0.7</v>
      </c>
      <c r="X6357" t="s">
        <v>79</v>
      </c>
      <c r="Y6357" t="s">
        <v>1646</v>
      </c>
      <c r="Z6357" s="2">
        <v>42258</v>
      </c>
      <c r="AA6357">
        <v>151661820</v>
      </c>
      <c r="AB6357" t="s">
        <v>78</v>
      </c>
      <c r="AC6357">
        <v>0</v>
      </c>
      <c r="AE6357">
        <v>2015</v>
      </c>
      <c r="AF6357">
        <v>206</v>
      </c>
      <c r="AG6357">
        <v>1403</v>
      </c>
      <c r="AH6357">
        <v>0</v>
      </c>
      <c r="AI6357">
        <v>206</v>
      </c>
      <c r="AJ6357">
        <v>206</v>
      </c>
      <c r="AK6357">
        <v>0</v>
      </c>
      <c r="AL6357">
        <v>0</v>
      </c>
      <c r="AM6357">
        <v>1766</v>
      </c>
      <c r="AN6357">
        <v>2472.4</v>
      </c>
      <c r="AO6357">
        <v>268</v>
      </c>
      <c r="AP6357">
        <v>11</v>
      </c>
      <c r="AQ6357" t="s">
        <v>1196</v>
      </c>
      <c r="AR6357" t="s">
        <v>246</v>
      </c>
    </row>
    <row r="6358" spans="1:44" x14ac:dyDescent="0.3">
      <c r="A6358" t="s">
        <v>1633</v>
      </c>
      <c r="B6358" t="s">
        <v>1634</v>
      </c>
      <c r="C6358" t="s">
        <v>1635</v>
      </c>
      <c r="D6358" t="s">
        <v>47</v>
      </c>
      <c r="E6358" t="s">
        <v>48</v>
      </c>
      <c r="F6358" s="1">
        <v>42329.715277777781</v>
      </c>
      <c r="G6358" t="s">
        <v>105</v>
      </c>
      <c r="H6358" t="s">
        <v>106</v>
      </c>
      <c r="I6358" s="1">
        <v>42329.722916666666</v>
      </c>
      <c r="J6358" s="2">
        <v>42329</v>
      </c>
      <c r="K6358" t="s">
        <v>51</v>
      </c>
      <c r="L6358" t="s">
        <v>1638</v>
      </c>
      <c r="M6358" t="s">
        <v>1639</v>
      </c>
      <c r="N6358" t="s">
        <v>82</v>
      </c>
      <c r="O6358" t="s">
        <v>82</v>
      </c>
      <c r="P6358" t="s">
        <v>83</v>
      </c>
      <c r="Q6358" t="s">
        <v>83</v>
      </c>
      <c r="R6358" t="s">
        <v>84</v>
      </c>
      <c r="S6358">
        <v>1516044265</v>
      </c>
      <c r="T6358" s="2">
        <v>42324</v>
      </c>
      <c r="U6358" s="1">
        <v>42329.722916666666</v>
      </c>
      <c r="V6358" s="2">
        <v>42329</v>
      </c>
      <c r="W6358">
        <v>0.7</v>
      </c>
      <c r="X6358" t="s">
        <v>79</v>
      </c>
      <c r="Y6358" t="s">
        <v>1640</v>
      </c>
      <c r="Z6358" s="2">
        <v>42258</v>
      </c>
      <c r="AA6358">
        <v>151661820</v>
      </c>
      <c r="AB6358" t="s">
        <v>84</v>
      </c>
      <c r="AC6358">
        <v>0</v>
      </c>
      <c r="AD6358">
        <v>214</v>
      </c>
      <c r="AE6358">
        <v>2015</v>
      </c>
      <c r="AF6358">
        <v>214</v>
      </c>
      <c r="AG6358">
        <v>1403</v>
      </c>
      <c r="AH6358">
        <v>0</v>
      </c>
      <c r="AI6358">
        <v>214</v>
      </c>
      <c r="AJ6358">
        <v>214</v>
      </c>
      <c r="AK6358">
        <v>0</v>
      </c>
      <c r="AL6358">
        <v>0</v>
      </c>
      <c r="AM6358">
        <v>1766</v>
      </c>
      <c r="AN6358">
        <v>2472.4</v>
      </c>
      <c r="AO6358">
        <v>279</v>
      </c>
      <c r="AP6358">
        <v>11</v>
      </c>
      <c r="AQ6358" t="s">
        <v>1196</v>
      </c>
      <c r="AR6358" t="s">
        <v>246</v>
      </c>
    </row>
    <row r="6359" spans="1:44" x14ac:dyDescent="0.3">
      <c r="A6359" t="s">
        <v>1633</v>
      </c>
      <c r="B6359" t="s">
        <v>1634</v>
      </c>
      <c r="C6359" t="s">
        <v>1635</v>
      </c>
      <c r="D6359" t="s">
        <v>47</v>
      </c>
      <c r="E6359" t="s">
        <v>48</v>
      </c>
      <c r="F6359" s="1">
        <v>42329.715277777781</v>
      </c>
      <c r="G6359" t="s">
        <v>105</v>
      </c>
      <c r="H6359" t="s">
        <v>106</v>
      </c>
      <c r="I6359" s="1">
        <v>42329.722916666666</v>
      </c>
      <c r="J6359" s="2">
        <v>42329</v>
      </c>
      <c r="K6359" t="s">
        <v>51</v>
      </c>
      <c r="L6359" t="s">
        <v>1638</v>
      </c>
      <c r="M6359" t="s">
        <v>1639</v>
      </c>
      <c r="N6359" t="s">
        <v>82</v>
      </c>
      <c r="O6359" t="s">
        <v>82</v>
      </c>
      <c r="P6359" t="s">
        <v>83</v>
      </c>
      <c r="Q6359" t="s">
        <v>83</v>
      </c>
      <c r="R6359" t="s">
        <v>84</v>
      </c>
      <c r="S6359">
        <v>1516044265</v>
      </c>
      <c r="T6359" s="2">
        <v>42324</v>
      </c>
      <c r="U6359" s="1">
        <v>42329.722916666666</v>
      </c>
      <c r="V6359" s="2">
        <v>42329</v>
      </c>
      <c r="W6359">
        <v>0.7</v>
      </c>
      <c r="X6359" t="s">
        <v>79</v>
      </c>
      <c r="Y6359" t="s">
        <v>1641</v>
      </c>
      <c r="Z6359" s="2">
        <v>42258</v>
      </c>
      <c r="AA6359">
        <v>151661820</v>
      </c>
      <c r="AB6359" t="s">
        <v>84</v>
      </c>
      <c r="AC6359">
        <v>0</v>
      </c>
      <c r="AD6359">
        <v>128</v>
      </c>
      <c r="AE6359">
        <v>2015</v>
      </c>
      <c r="AF6359">
        <v>128</v>
      </c>
      <c r="AG6359">
        <v>1403</v>
      </c>
      <c r="AH6359">
        <v>0</v>
      </c>
      <c r="AI6359">
        <v>128</v>
      </c>
      <c r="AJ6359">
        <v>128</v>
      </c>
      <c r="AK6359">
        <v>0</v>
      </c>
      <c r="AL6359">
        <v>0</v>
      </c>
      <c r="AM6359">
        <v>1766</v>
      </c>
      <c r="AN6359">
        <v>2472.4</v>
      </c>
      <c r="AO6359">
        <v>167</v>
      </c>
      <c r="AP6359">
        <v>11</v>
      </c>
      <c r="AQ6359" t="s">
        <v>1196</v>
      </c>
      <c r="AR6359" t="s">
        <v>246</v>
      </c>
    </row>
    <row r="6360" spans="1:44" x14ac:dyDescent="0.3">
      <c r="A6360" t="s">
        <v>1633</v>
      </c>
      <c r="B6360" t="s">
        <v>1634</v>
      </c>
      <c r="C6360" t="s">
        <v>1635</v>
      </c>
      <c r="D6360" t="s">
        <v>47</v>
      </c>
      <c r="E6360" t="s">
        <v>48</v>
      </c>
      <c r="F6360" s="1">
        <v>42329.715277777781</v>
      </c>
      <c r="G6360" t="s">
        <v>105</v>
      </c>
      <c r="H6360" t="s">
        <v>106</v>
      </c>
      <c r="I6360" s="1">
        <v>42329.722916666666</v>
      </c>
      <c r="J6360" s="2">
        <v>42329</v>
      </c>
      <c r="K6360" t="s">
        <v>51</v>
      </c>
      <c r="L6360" t="s">
        <v>1638</v>
      </c>
      <c r="M6360" t="s">
        <v>1639</v>
      </c>
      <c r="N6360" t="s">
        <v>82</v>
      </c>
      <c r="O6360" t="s">
        <v>82</v>
      </c>
      <c r="P6360" t="s">
        <v>83</v>
      </c>
      <c r="Q6360" t="s">
        <v>83</v>
      </c>
      <c r="R6360" t="s">
        <v>84</v>
      </c>
      <c r="S6360">
        <v>1516044265</v>
      </c>
      <c r="T6360" s="2">
        <v>42324</v>
      </c>
      <c r="U6360" s="1">
        <v>42329.722916666666</v>
      </c>
      <c r="V6360" s="2">
        <v>42329</v>
      </c>
      <c r="W6360">
        <v>0.7</v>
      </c>
      <c r="X6360" t="s">
        <v>79</v>
      </c>
      <c r="Y6360" t="s">
        <v>1642</v>
      </c>
      <c r="Z6360" s="2">
        <v>42258</v>
      </c>
      <c r="AA6360">
        <v>151661820</v>
      </c>
      <c r="AB6360" t="s">
        <v>84</v>
      </c>
      <c r="AC6360">
        <v>0</v>
      </c>
      <c r="AD6360">
        <v>327</v>
      </c>
      <c r="AE6360">
        <v>2015</v>
      </c>
      <c r="AF6360">
        <v>327</v>
      </c>
      <c r="AG6360">
        <v>1403</v>
      </c>
      <c r="AH6360">
        <v>0</v>
      </c>
      <c r="AI6360">
        <v>327</v>
      </c>
      <c r="AJ6360">
        <v>327</v>
      </c>
      <c r="AK6360">
        <v>0</v>
      </c>
      <c r="AL6360">
        <v>0</v>
      </c>
      <c r="AM6360">
        <v>1766</v>
      </c>
      <c r="AN6360">
        <v>2472.4</v>
      </c>
      <c r="AO6360">
        <v>426</v>
      </c>
      <c r="AP6360">
        <v>11</v>
      </c>
      <c r="AQ6360" t="s">
        <v>1196</v>
      </c>
      <c r="AR6360" t="s">
        <v>246</v>
      </c>
    </row>
    <row r="6361" spans="1:44" x14ac:dyDescent="0.3">
      <c r="A6361" t="s">
        <v>1633</v>
      </c>
      <c r="B6361" t="s">
        <v>1634</v>
      </c>
      <c r="C6361" t="s">
        <v>1635</v>
      </c>
      <c r="D6361" t="s">
        <v>47</v>
      </c>
      <c r="E6361" t="s">
        <v>48</v>
      </c>
      <c r="F6361" s="1">
        <v>42329.715277777781</v>
      </c>
      <c r="G6361" t="s">
        <v>105</v>
      </c>
      <c r="H6361" t="s">
        <v>106</v>
      </c>
      <c r="I6361" s="1">
        <v>42329.722916666666</v>
      </c>
      <c r="J6361" s="2">
        <v>42329</v>
      </c>
      <c r="K6361" t="s">
        <v>51</v>
      </c>
      <c r="L6361" t="s">
        <v>1638</v>
      </c>
      <c r="M6361" t="s">
        <v>1639</v>
      </c>
      <c r="N6361" t="s">
        <v>82</v>
      </c>
      <c r="O6361" t="s">
        <v>82</v>
      </c>
      <c r="P6361" t="s">
        <v>83</v>
      </c>
      <c r="Q6361" t="s">
        <v>83</v>
      </c>
      <c r="R6361" t="s">
        <v>84</v>
      </c>
      <c r="S6361">
        <v>1516044265</v>
      </c>
      <c r="T6361" s="2">
        <v>42324</v>
      </c>
      <c r="U6361" s="1">
        <v>42329.722916666666</v>
      </c>
      <c r="V6361" s="2">
        <v>42329</v>
      </c>
      <c r="W6361">
        <v>0.7</v>
      </c>
      <c r="X6361" t="s">
        <v>79</v>
      </c>
      <c r="Y6361" t="s">
        <v>1643</v>
      </c>
      <c r="Z6361" s="2">
        <v>42258</v>
      </c>
      <c r="AA6361">
        <v>151661820</v>
      </c>
      <c r="AB6361" t="s">
        <v>84</v>
      </c>
      <c r="AC6361">
        <v>0</v>
      </c>
      <c r="AD6361">
        <v>345</v>
      </c>
      <c r="AE6361">
        <v>2015</v>
      </c>
      <c r="AF6361">
        <v>345</v>
      </c>
      <c r="AG6361">
        <v>1403</v>
      </c>
      <c r="AH6361">
        <v>0</v>
      </c>
      <c r="AI6361">
        <v>345</v>
      </c>
      <c r="AJ6361">
        <v>345</v>
      </c>
      <c r="AK6361">
        <v>0</v>
      </c>
      <c r="AL6361">
        <v>0</v>
      </c>
      <c r="AM6361">
        <v>1766</v>
      </c>
      <c r="AN6361">
        <v>2472.4</v>
      </c>
      <c r="AO6361">
        <v>449</v>
      </c>
      <c r="AP6361">
        <v>11</v>
      </c>
      <c r="AQ6361" t="s">
        <v>1196</v>
      </c>
      <c r="AR6361" t="s">
        <v>246</v>
      </c>
    </row>
    <row r="6362" spans="1:44" x14ac:dyDescent="0.3">
      <c r="A6362" t="s">
        <v>1633</v>
      </c>
      <c r="B6362" t="s">
        <v>1634</v>
      </c>
      <c r="C6362" t="s">
        <v>1635</v>
      </c>
      <c r="D6362" t="s">
        <v>47</v>
      </c>
      <c r="E6362" t="s">
        <v>48</v>
      </c>
      <c r="F6362" s="1">
        <v>42329.715277777781</v>
      </c>
      <c r="G6362" t="s">
        <v>105</v>
      </c>
      <c r="H6362" t="s">
        <v>106</v>
      </c>
      <c r="I6362" s="1">
        <v>42329.722916666666</v>
      </c>
      <c r="J6362" s="2">
        <v>42329</v>
      </c>
      <c r="K6362" t="s">
        <v>51</v>
      </c>
      <c r="L6362" t="s">
        <v>1638</v>
      </c>
      <c r="M6362" t="s">
        <v>1639</v>
      </c>
      <c r="N6362" t="s">
        <v>82</v>
      </c>
      <c r="O6362" t="s">
        <v>82</v>
      </c>
      <c r="P6362" t="s">
        <v>83</v>
      </c>
      <c r="Q6362" t="s">
        <v>83</v>
      </c>
      <c r="R6362" t="s">
        <v>84</v>
      </c>
      <c r="S6362">
        <v>1516044265</v>
      </c>
      <c r="T6362" s="2">
        <v>42324</v>
      </c>
      <c r="U6362" s="1">
        <v>42329.722916666666</v>
      </c>
      <c r="V6362" s="2">
        <v>42329</v>
      </c>
      <c r="W6362">
        <v>0.7</v>
      </c>
      <c r="X6362" t="s">
        <v>79</v>
      </c>
      <c r="Y6362" t="s">
        <v>1644</v>
      </c>
      <c r="Z6362" s="2">
        <v>42258</v>
      </c>
      <c r="AA6362">
        <v>151661820</v>
      </c>
      <c r="AB6362" t="s">
        <v>84</v>
      </c>
      <c r="AC6362">
        <v>0</v>
      </c>
      <c r="AD6362">
        <v>264</v>
      </c>
      <c r="AE6362">
        <v>2015</v>
      </c>
      <c r="AF6362">
        <v>264</v>
      </c>
      <c r="AG6362">
        <v>1403</v>
      </c>
      <c r="AH6362">
        <v>0</v>
      </c>
      <c r="AI6362">
        <v>264</v>
      </c>
      <c r="AJ6362">
        <v>264</v>
      </c>
      <c r="AK6362">
        <v>0</v>
      </c>
      <c r="AL6362">
        <v>0</v>
      </c>
      <c r="AM6362">
        <v>1766</v>
      </c>
      <c r="AN6362">
        <v>2472.4</v>
      </c>
      <c r="AO6362">
        <v>344</v>
      </c>
      <c r="AP6362">
        <v>11</v>
      </c>
      <c r="AQ6362" t="s">
        <v>1196</v>
      </c>
      <c r="AR6362" t="s">
        <v>246</v>
      </c>
    </row>
    <row r="6363" spans="1:44" x14ac:dyDescent="0.3">
      <c r="A6363" t="s">
        <v>1633</v>
      </c>
      <c r="B6363" t="s">
        <v>1634</v>
      </c>
      <c r="C6363" t="s">
        <v>1635</v>
      </c>
      <c r="D6363" t="s">
        <v>47</v>
      </c>
      <c r="E6363" t="s">
        <v>48</v>
      </c>
      <c r="F6363" s="1">
        <v>42329.715277777781</v>
      </c>
      <c r="G6363" t="s">
        <v>105</v>
      </c>
      <c r="H6363" t="s">
        <v>106</v>
      </c>
      <c r="I6363" s="1">
        <v>42329.722916666666</v>
      </c>
      <c r="J6363" s="2">
        <v>42329</v>
      </c>
      <c r="K6363" t="s">
        <v>51</v>
      </c>
      <c r="L6363" t="s">
        <v>1638</v>
      </c>
      <c r="M6363" t="s">
        <v>1639</v>
      </c>
      <c r="N6363" t="s">
        <v>82</v>
      </c>
      <c r="O6363" t="s">
        <v>82</v>
      </c>
      <c r="P6363" t="s">
        <v>83</v>
      </c>
      <c r="Q6363" t="s">
        <v>83</v>
      </c>
      <c r="R6363" t="s">
        <v>84</v>
      </c>
      <c r="S6363">
        <v>1516044265</v>
      </c>
      <c r="T6363" s="2">
        <v>42324</v>
      </c>
      <c r="U6363" s="1">
        <v>42329.722916666666</v>
      </c>
      <c r="V6363" s="2">
        <v>42329</v>
      </c>
      <c r="W6363">
        <v>0.7</v>
      </c>
      <c r="X6363" t="s">
        <v>79</v>
      </c>
      <c r="Y6363" t="s">
        <v>1645</v>
      </c>
      <c r="Z6363" s="2">
        <v>42258</v>
      </c>
      <c r="AA6363">
        <v>151661820</v>
      </c>
      <c r="AB6363" t="s">
        <v>84</v>
      </c>
      <c r="AC6363">
        <v>0</v>
      </c>
      <c r="AD6363">
        <v>282</v>
      </c>
      <c r="AE6363">
        <v>2015</v>
      </c>
      <c r="AF6363">
        <v>282</v>
      </c>
      <c r="AG6363">
        <v>1403</v>
      </c>
      <c r="AH6363">
        <v>0</v>
      </c>
      <c r="AI6363">
        <v>282</v>
      </c>
      <c r="AJ6363">
        <v>282</v>
      </c>
      <c r="AK6363">
        <v>0</v>
      </c>
      <c r="AL6363">
        <v>0</v>
      </c>
      <c r="AM6363">
        <v>1766</v>
      </c>
      <c r="AN6363">
        <v>2472.4</v>
      </c>
      <c r="AO6363">
        <v>367</v>
      </c>
      <c r="AP6363">
        <v>11</v>
      </c>
      <c r="AQ6363" t="s">
        <v>1196</v>
      </c>
      <c r="AR6363" t="s">
        <v>246</v>
      </c>
    </row>
    <row r="6364" spans="1:44" x14ac:dyDescent="0.3">
      <c r="A6364" t="s">
        <v>1633</v>
      </c>
      <c r="B6364" t="s">
        <v>1634</v>
      </c>
      <c r="C6364" t="s">
        <v>1635</v>
      </c>
      <c r="D6364" t="s">
        <v>47</v>
      </c>
      <c r="E6364" t="s">
        <v>48</v>
      </c>
      <c r="F6364" s="1">
        <v>42329.715277777781</v>
      </c>
      <c r="G6364" t="s">
        <v>105</v>
      </c>
      <c r="H6364" t="s">
        <v>106</v>
      </c>
      <c r="I6364" s="1">
        <v>42329.722916666666</v>
      </c>
      <c r="J6364" s="2">
        <v>42329</v>
      </c>
      <c r="K6364" t="s">
        <v>51</v>
      </c>
      <c r="L6364" t="s">
        <v>1638</v>
      </c>
      <c r="M6364" t="s">
        <v>1639</v>
      </c>
      <c r="N6364" t="s">
        <v>82</v>
      </c>
      <c r="O6364" t="s">
        <v>82</v>
      </c>
      <c r="P6364" t="s">
        <v>83</v>
      </c>
      <c r="Q6364" t="s">
        <v>83</v>
      </c>
      <c r="R6364" t="s">
        <v>84</v>
      </c>
      <c r="S6364">
        <v>1516044265</v>
      </c>
      <c r="T6364" s="2">
        <v>42324</v>
      </c>
      <c r="U6364" s="1">
        <v>42329.722916666666</v>
      </c>
      <c r="V6364" s="2">
        <v>42329</v>
      </c>
      <c r="W6364">
        <v>0.7</v>
      </c>
      <c r="X6364" t="s">
        <v>79</v>
      </c>
      <c r="Y6364" t="s">
        <v>1646</v>
      </c>
      <c r="Z6364" s="2">
        <v>42258</v>
      </c>
      <c r="AA6364">
        <v>151661820</v>
      </c>
      <c r="AB6364" t="s">
        <v>84</v>
      </c>
      <c r="AC6364">
        <v>0</v>
      </c>
      <c r="AD6364">
        <v>206</v>
      </c>
      <c r="AE6364">
        <v>2015</v>
      </c>
      <c r="AF6364">
        <v>206</v>
      </c>
      <c r="AG6364">
        <v>1403</v>
      </c>
      <c r="AH6364">
        <v>0</v>
      </c>
      <c r="AI6364">
        <v>206</v>
      </c>
      <c r="AJ6364">
        <v>206</v>
      </c>
      <c r="AK6364">
        <v>0</v>
      </c>
      <c r="AL6364">
        <v>0</v>
      </c>
      <c r="AM6364">
        <v>1766</v>
      </c>
      <c r="AN6364">
        <v>2472.4</v>
      </c>
      <c r="AO6364">
        <v>268</v>
      </c>
      <c r="AP6364">
        <v>11</v>
      </c>
      <c r="AQ6364" t="s">
        <v>1196</v>
      </c>
      <c r="AR6364" t="s">
        <v>246</v>
      </c>
    </row>
    <row r="6365" spans="1:44" x14ac:dyDescent="0.3">
      <c r="A6365" t="s">
        <v>691</v>
      </c>
      <c r="B6365" t="s">
        <v>1669</v>
      </c>
      <c r="C6365" t="s">
        <v>1670</v>
      </c>
      <c r="D6365" t="s">
        <v>218</v>
      </c>
      <c r="E6365" t="s">
        <v>48</v>
      </c>
      <c r="F6365" s="1">
        <v>42329.757638888892</v>
      </c>
      <c r="G6365" t="s">
        <v>49</v>
      </c>
      <c r="H6365" t="s">
        <v>50</v>
      </c>
      <c r="I6365" s="1">
        <v>42329.763194444444</v>
      </c>
      <c r="J6365" s="2">
        <v>42329</v>
      </c>
      <c r="K6365" t="s">
        <v>186</v>
      </c>
      <c r="L6365" t="s">
        <v>3988</v>
      </c>
      <c r="M6365" t="s">
        <v>3989</v>
      </c>
      <c r="N6365" t="s">
        <v>769</v>
      </c>
      <c r="P6365" t="s">
        <v>770</v>
      </c>
      <c r="R6365" t="s">
        <v>56</v>
      </c>
      <c r="S6365">
        <v>1516044277</v>
      </c>
      <c r="T6365" s="2">
        <v>42323</v>
      </c>
      <c r="U6365" s="1">
        <v>42329.763194444444</v>
      </c>
      <c r="V6365" s="2">
        <v>42333</v>
      </c>
      <c r="W6365">
        <v>0.3</v>
      </c>
      <c r="X6365" t="s">
        <v>57</v>
      </c>
      <c r="Y6365" t="s">
        <v>295</v>
      </c>
      <c r="Z6365" s="2">
        <v>42258</v>
      </c>
      <c r="AA6365">
        <v>151656175</v>
      </c>
      <c r="AB6365" t="s">
        <v>59</v>
      </c>
      <c r="AC6365">
        <v>8225</v>
      </c>
      <c r="AE6365">
        <v>2015</v>
      </c>
      <c r="AF6365">
        <v>3975</v>
      </c>
      <c r="AG6365">
        <v>1403</v>
      </c>
      <c r="AH6365">
        <v>0</v>
      </c>
      <c r="AI6365">
        <v>3975</v>
      </c>
      <c r="AJ6365">
        <v>3975</v>
      </c>
      <c r="AK6365">
        <v>0</v>
      </c>
      <c r="AL6365">
        <v>0</v>
      </c>
      <c r="AM6365">
        <v>18000</v>
      </c>
      <c r="AN6365">
        <v>10800</v>
      </c>
      <c r="AO6365">
        <v>6210</v>
      </c>
      <c r="AP6365">
        <v>11</v>
      </c>
      <c r="AQ6365" t="s">
        <v>1196</v>
      </c>
      <c r="AR6365" t="s">
        <v>246</v>
      </c>
    </row>
    <row r="6366" spans="1:44" x14ac:dyDescent="0.3">
      <c r="A6366" t="s">
        <v>691</v>
      </c>
      <c r="B6366" t="s">
        <v>1669</v>
      </c>
      <c r="C6366" t="s">
        <v>1670</v>
      </c>
      <c r="D6366" t="s">
        <v>218</v>
      </c>
      <c r="E6366" t="s">
        <v>48</v>
      </c>
      <c r="F6366" s="1">
        <v>42329.757638888892</v>
      </c>
      <c r="G6366" t="s">
        <v>49</v>
      </c>
      <c r="H6366" t="s">
        <v>50</v>
      </c>
      <c r="I6366" s="1">
        <v>42329.763194444444</v>
      </c>
      <c r="J6366" s="2">
        <v>42329</v>
      </c>
      <c r="K6366" t="s">
        <v>186</v>
      </c>
      <c r="L6366" t="s">
        <v>3988</v>
      </c>
      <c r="M6366" t="s">
        <v>3989</v>
      </c>
      <c r="N6366" t="s">
        <v>769</v>
      </c>
      <c r="P6366" t="s">
        <v>770</v>
      </c>
      <c r="R6366" t="s">
        <v>56</v>
      </c>
      <c r="S6366">
        <v>1516044277</v>
      </c>
      <c r="T6366" s="2">
        <v>42323</v>
      </c>
      <c r="U6366" s="1">
        <v>42329.763194444444</v>
      </c>
      <c r="V6366" s="2">
        <v>42333</v>
      </c>
      <c r="W6366">
        <v>0.3</v>
      </c>
      <c r="X6366" t="s">
        <v>57</v>
      </c>
      <c r="Y6366" t="s">
        <v>297</v>
      </c>
      <c r="Z6366" s="2">
        <v>42258</v>
      </c>
      <c r="AA6366">
        <v>151656175</v>
      </c>
      <c r="AB6366" t="s">
        <v>59</v>
      </c>
      <c r="AC6366">
        <v>7405</v>
      </c>
      <c r="AE6366">
        <v>2015</v>
      </c>
      <c r="AF6366">
        <v>5845</v>
      </c>
      <c r="AG6366">
        <v>1403</v>
      </c>
      <c r="AH6366">
        <v>0</v>
      </c>
      <c r="AI6366">
        <v>5845</v>
      </c>
      <c r="AJ6366">
        <v>5845</v>
      </c>
      <c r="AK6366">
        <v>0</v>
      </c>
      <c r="AL6366">
        <v>0</v>
      </c>
      <c r="AM6366">
        <v>18000</v>
      </c>
      <c r="AN6366">
        <v>10800</v>
      </c>
      <c r="AO6366">
        <v>6900</v>
      </c>
      <c r="AP6366">
        <v>11</v>
      </c>
      <c r="AQ6366" t="s">
        <v>1196</v>
      </c>
      <c r="AR6366" t="s">
        <v>246</v>
      </c>
    </row>
    <row r="6367" spans="1:44" x14ac:dyDescent="0.3">
      <c r="A6367" t="s">
        <v>691</v>
      </c>
      <c r="B6367" t="s">
        <v>1669</v>
      </c>
      <c r="C6367" t="s">
        <v>1670</v>
      </c>
      <c r="D6367" t="s">
        <v>218</v>
      </c>
      <c r="E6367" t="s">
        <v>48</v>
      </c>
      <c r="F6367" s="1">
        <v>42329.757638888892</v>
      </c>
      <c r="G6367" t="s">
        <v>49</v>
      </c>
      <c r="H6367" t="s">
        <v>50</v>
      </c>
      <c r="I6367" s="1">
        <v>42329.763194444444</v>
      </c>
      <c r="J6367" s="2">
        <v>42329</v>
      </c>
      <c r="K6367" t="s">
        <v>186</v>
      </c>
      <c r="L6367" t="s">
        <v>3988</v>
      </c>
      <c r="M6367" t="s">
        <v>3989</v>
      </c>
      <c r="N6367" t="s">
        <v>769</v>
      </c>
      <c r="P6367" t="s">
        <v>770</v>
      </c>
      <c r="R6367" t="s">
        <v>56</v>
      </c>
      <c r="S6367">
        <v>1516044277</v>
      </c>
      <c r="T6367" s="2">
        <v>42323</v>
      </c>
      <c r="U6367" s="1">
        <v>42329.763194444444</v>
      </c>
      <c r="V6367" s="2">
        <v>42333</v>
      </c>
      <c r="W6367">
        <v>0.3</v>
      </c>
      <c r="X6367" t="s">
        <v>57</v>
      </c>
      <c r="Y6367" t="s">
        <v>600</v>
      </c>
      <c r="Z6367" s="2">
        <v>42258</v>
      </c>
      <c r="AA6367">
        <v>151656175</v>
      </c>
      <c r="AB6367" t="s">
        <v>59</v>
      </c>
      <c r="AC6367">
        <v>982</v>
      </c>
      <c r="AE6367">
        <v>2015</v>
      </c>
      <c r="AF6367">
        <v>4318</v>
      </c>
      <c r="AG6367">
        <v>1403</v>
      </c>
      <c r="AH6367">
        <v>0</v>
      </c>
      <c r="AI6367">
        <v>4318</v>
      </c>
      <c r="AJ6367">
        <v>4318</v>
      </c>
      <c r="AK6367">
        <v>0</v>
      </c>
      <c r="AL6367">
        <v>0</v>
      </c>
      <c r="AM6367">
        <v>18000</v>
      </c>
      <c r="AN6367">
        <v>10800</v>
      </c>
      <c r="AO6367">
        <v>4320</v>
      </c>
      <c r="AP6367">
        <v>11</v>
      </c>
      <c r="AQ6367" t="s">
        <v>1196</v>
      </c>
      <c r="AR6367" t="s">
        <v>246</v>
      </c>
    </row>
    <row r="6368" spans="1:44" x14ac:dyDescent="0.3">
      <c r="A6368" t="s">
        <v>691</v>
      </c>
      <c r="B6368" t="s">
        <v>1669</v>
      </c>
      <c r="C6368" t="s">
        <v>1670</v>
      </c>
      <c r="D6368" t="s">
        <v>218</v>
      </c>
      <c r="E6368" t="s">
        <v>48</v>
      </c>
      <c r="F6368" s="1">
        <v>42329.757638888892</v>
      </c>
      <c r="G6368" t="s">
        <v>49</v>
      </c>
      <c r="H6368" t="s">
        <v>50</v>
      </c>
      <c r="I6368" s="1">
        <v>42329.763194444444</v>
      </c>
      <c r="J6368" s="2">
        <v>42329</v>
      </c>
      <c r="K6368" t="s">
        <v>186</v>
      </c>
      <c r="L6368" t="s">
        <v>3988</v>
      </c>
      <c r="M6368" t="s">
        <v>3989</v>
      </c>
      <c r="N6368" t="s">
        <v>769</v>
      </c>
      <c r="P6368" t="s">
        <v>770</v>
      </c>
      <c r="R6368" t="s">
        <v>56</v>
      </c>
      <c r="S6368">
        <v>1516044277</v>
      </c>
      <c r="T6368" s="2">
        <v>42323</v>
      </c>
      <c r="U6368" s="1">
        <v>42329.763194444444</v>
      </c>
      <c r="V6368" s="2">
        <v>42333</v>
      </c>
      <c r="W6368">
        <v>0.3</v>
      </c>
      <c r="X6368" t="s">
        <v>57</v>
      </c>
      <c r="Y6368" t="s">
        <v>290</v>
      </c>
      <c r="Z6368" s="2">
        <v>42258</v>
      </c>
      <c r="AA6368">
        <v>151656175</v>
      </c>
      <c r="AB6368" t="s">
        <v>59</v>
      </c>
      <c r="AC6368">
        <v>600</v>
      </c>
      <c r="AE6368">
        <v>2015</v>
      </c>
      <c r="AF6368">
        <v>3375</v>
      </c>
      <c r="AG6368">
        <v>1403</v>
      </c>
      <c r="AH6368">
        <v>1250</v>
      </c>
      <c r="AI6368">
        <v>2075</v>
      </c>
      <c r="AJ6368">
        <v>3375</v>
      </c>
      <c r="AK6368">
        <v>1300</v>
      </c>
      <c r="AL6368">
        <v>0</v>
      </c>
      <c r="AM6368">
        <v>18000</v>
      </c>
      <c r="AN6368">
        <v>10800</v>
      </c>
      <c r="AO6368">
        <v>3600</v>
      </c>
      <c r="AP6368">
        <v>11</v>
      </c>
      <c r="AQ6368" t="s">
        <v>1196</v>
      </c>
      <c r="AR6368" t="s">
        <v>246</v>
      </c>
    </row>
    <row r="6369" spans="1:44" x14ac:dyDescent="0.3">
      <c r="A6369" t="s">
        <v>158</v>
      </c>
      <c r="B6369" t="s">
        <v>629</v>
      </c>
      <c r="C6369" t="s">
        <v>630</v>
      </c>
      <c r="D6369" t="s">
        <v>112</v>
      </c>
      <c r="E6369" t="s">
        <v>48</v>
      </c>
      <c r="F6369" s="1">
        <v>42329.379166666666</v>
      </c>
      <c r="G6369" t="s">
        <v>49</v>
      </c>
      <c r="H6369" t="s">
        <v>50</v>
      </c>
      <c r="I6369" s="1">
        <v>42329.379861111112</v>
      </c>
      <c r="J6369" s="2">
        <v>42329</v>
      </c>
      <c r="K6369" t="s">
        <v>186</v>
      </c>
      <c r="L6369" t="s">
        <v>1535</v>
      </c>
      <c r="M6369" t="s">
        <v>1536</v>
      </c>
      <c r="N6369" t="s">
        <v>432</v>
      </c>
      <c r="P6369" t="s">
        <v>433</v>
      </c>
      <c r="R6369" t="s">
        <v>56</v>
      </c>
      <c r="S6369">
        <v>1516044429</v>
      </c>
      <c r="T6369" s="2">
        <v>42328</v>
      </c>
      <c r="U6369" s="1">
        <v>42329.379861111112</v>
      </c>
      <c r="V6369" s="2">
        <v>42258</v>
      </c>
      <c r="W6369">
        <v>6.6500000000000004E-2</v>
      </c>
      <c r="X6369" t="s">
        <v>57</v>
      </c>
      <c r="Y6369" t="s">
        <v>1537</v>
      </c>
      <c r="Z6369" s="2">
        <v>42288</v>
      </c>
      <c r="AA6369">
        <v>151656199</v>
      </c>
      <c r="AB6369" t="s">
        <v>59</v>
      </c>
      <c r="AC6369">
        <v>940</v>
      </c>
      <c r="AE6369">
        <v>2015</v>
      </c>
      <c r="AF6369">
        <v>1860</v>
      </c>
      <c r="AG6369">
        <v>1403</v>
      </c>
      <c r="AH6369">
        <v>0</v>
      </c>
      <c r="AI6369">
        <v>1360</v>
      </c>
      <c r="AJ6369">
        <v>1860</v>
      </c>
      <c r="AK6369">
        <v>500</v>
      </c>
      <c r="AL6369">
        <v>0</v>
      </c>
      <c r="AM6369">
        <v>400</v>
      </c>
      <c r="AN6369">
        <v>3786</v>
      </c>
      <c r="AO6369">
        <v>2625</v>
      </c>
      <c r="AP6369">
        <v>11</v>
      </c>
      <c r="AQ6369" t="s">
        <v>1196</v>
      </c>
      <c r="AR6369" t="s">
        <v>246</v>
      </c>
    </row>
    <row r="6370" spans="1:44" x14ac:dyDescent="0.3">
      <c r="A6370" t="s">
        <v>691</v>
      </c>
      <c r="B6370" t="s">
        <v>1666</v>
      </c>
      <c r="C6370" t="s">
        <v>1667</v>
      </c>
      <c r="D6370" t="s">
        <v>47</v>
      </c>
      <c r="E6370" t="s">
        <v>48</v>
      </c>
      <c r="F6370" s="1">
        <v>42329.000694444447</v>
      </c>
      <c r="G6370" t="s">
        <v>100</v>
      </c>
      <c r="H6370" t="s">
        <v>101</v>
      </c>
      <c r="I6370" s="1">
        <v>42329.02847222222</v>
      </c>
      <c r="J6370" s="2">
        <v>42329</v>
      </c>
      <c r="K6370" t="s">
        <v>186</v>
      </c>
      <c r="L6370" t="s">
        <v>694</v>
      </c>
      <c r="M6370" t="s">
        <v>695</v>
      </c>
      <c r="N6370" t="s">
        <v>76</v>
      </c>
      <c r="P6370" t="s">
        <v>77</v>
      </c>
      <c r="R6370" t="s">
        <v>78</v>
      </c>
      <c r="S6370">
        <v>1516044365</v>
      </c>
      <c r="T6370" s="2">
        <v>42323</v>
      </c>
      <c r="U6370" s="1">
        <v>42329.02847222222</v>
      </c>
      <c r="V6370" s="2">
        <v>42329</v>
      </c>
      <c r="W6370">
        <v>0.4</v>
      </c>
      <c r="X6370" t="s">
        <v>79</v>
      </c>
      <c r="Y6370" t="s">
        <v>104</v>
      </c>
      <c r="Z6370" s="2">
        <v>42288</v>
      </c>
      <c r="AA6370">
        <v>151656201</v>
      </c>
      <c r="AB6370" t="s">
        <v>78</v>
      </c>
      <c r="AC6370">
        <v>50</v>
      </c>
      <c r="AE6370">
        <v>2015</v>
      </c>
      <c r="AF6370">
        <v>4800</v>
      </c>
      <c r="AG6370">
        <v>1403</v>
      </c>
      <c r="AH6370">
        <v>0</v>
      </c>
      <c r="AI6370">
        <v>4800</v>
      </c>
      <c r="AJ6370">
        <v>4800</v>
      </c>
      <c r="AK6370">
        <v>0</v>
      </c>
      <c r="AL6370">
        <v>0</v>
      </c>
      <c r="AM6370">
        <v>4850</v>
      </c>
      <c r="AN6370">
        <v>3880</v>
      </c>
      <c r="AO6370">
        <v>5820</v>
      </c>
      <c r="AP6370">
        <v>11</v>
      </c>
      <c r="AQ6370" t="s">
        <v>1196</v>
      </c>
      <c r="AR6370" t="s">
        <v>246</v>
      </c>
    </row>
    <row r="6371" spans="1:44" x14ac:dyDescent="0.3">
      <c r="A6371" t="s">
        <v>691</v>
      </c>
      <c r="B6371" t="s">
        <v>1666</v>
      </c>
      <c r="C6371" t="s">
        <v>1667</v>
      </c>
      <c r="D6371" t="s">
        <v>47</v>
      </c>
      <c r="E6371" t="s">
        <v>48</v>
      </c>
      <c r="F6371" s="1">
        <v>42329.000694444447</v>
      </c>
      <c r="G6371" t="s">
        <v>105</v>
      </c>
      <c r="H6371" t="s">
        <v>106</v>
      </c>
      <c r="I6371" s="1">
        <v>42329.02847222222</v>
      </c>
      <c r="J6371" s="2">
        <v>42329</v>
      </c>
      <c r="K6371" t="s">
        <v>186</v>
      </c>
      <c r="L6371" t="s">
        <v>694</v>
      </c>
      <c r="M6371" t="s">
        <v>695</v>
      </c>
      <c r="N6371" t="s">
        <v>82</v>
      </c>
      <c r="O6371" t="s">
        <v>82</v>
      </c>
      <c r="P6371" t="s">
        <v>83</v>
      </c>
      <c r="Q6371" t="s">
        <v>83</v>
      </c>
      <c r="R6371" t="s">
        <v>84</v>
      </c>
      <c r="S6371">
        <v>1516044365</v>
      </c>
      <c r="T6371" s="2">
        <v>42323</v>
      </c>
      <c r="U6371" s="1">
        <v>42329.02847222222</v>
      </c>
      <c r="V6371" s="2">
        <v>42329</v>
      </c>
      <c r="W6371">
        <v>0.4</v>
      </c>
      <c r="X6371" t="s">
        <v>79</v>
      </c>
      <c r="Y6371" t="s">
        <v>104</v>
      </c>
      <c r="Z6371" s="2">
        <v>42288</v>
      </c>
      <c r="AA6371">
        <v>151656201</v>
      </c>
      <c r="AB6371" t="s">
        <v>84</v>
      </c>
      <c r="AC6371">
        <v>0</v>
      </c>
      <c r="AD6371">
        <v>4850</v>
      </c>
      <c r="AE6371">
        <v>2015</v>
      </c>
      <c r="AF6371">
        <v>4850</v>
      </c>
      <c r="AG6371">
        <v>1403</v>
      </c>
      <c r="AH6371">
        <v>0</v>
      </c>
      <c r="AI6371">
        <v>4850</v>
      </c>
      <c r="AJ6371">
        <v>4850</v>
      </c>
      <c r="AK6371">
        <v>0</v>
      </c>
      <c r="AL6371">
        <v>0</v>
      </c>
      <c r="AM6371">
        <v>4850</v>
      </c>
      <c r="AN6371">
        <v>3880</v>
      </c>
      <c r="AO6371">
        <v>5820</v>
      </c>
      <c r="AP6371">
        <v>11</v>
      </c>
      <c r="AQ6371" t="s">
        <v>1196</v>
      </c>
      <c r="AR6371" t="s">
        <v>246</v>
      </c>
    </row>
    <row r="6372" spans="1:44" x14ac:dyDescent="0.3">
      <c r="A6372" t="s">
        <v>508</v>
      </c>
      <c r="B6372" t="s">
        <v>1629</v>
      </c>
      <c r="C6372" t="s">
        <v>1630</v>
      </c>
      <c r="D6372" t="s">
        <v>47</v>
      </c>
      <c r="E6372" t="s">
        <v>48</v>
      </c>
      <c r="F6372" s="1">
        <v>42329.4375</v>
      </c>
      <c r="G6372" t="s">
        <v>49</v>
      </c>
      <c r="H6372" t="s">
        <v>50</v>
      </c>
      <c r="I6372" s="1">
        <v>42329.466666666667</v>
      </c>
      <c r="J6372" s="2">
        <v>42329</v>
      </c>
      <c r="K6372" t="s">
        <v>186</v>
      </c>
      <c r="L6372" t="s">
        <v>2691</v>
      </c>
      <c r="M6372" t="s">
        <v>2692</v>
      </c>
      <c r="N6372" t="s">
        <v>367</v>
      </c>
      <c r="P6372" t="s">
        <v>368</v>
      </c>
      <c r="R6372" t="s">
        <v>56</v>
      </c>
      <c r="S6372">
        <v>1516044234</v>
      </c>
      <c r="T6372" s="2">
        <v>42323</v>
      </c>
      <c r="U6372" s="1">
        <v>42329.466666666667</v>
      </c>
      <c r="V6372" s="2">
        <v>42329</v>
      </c>
      <c r="W6372">
        <v>0.125</v>
      </c>
      <c r="X6372" t="s">
        <v>57</v>
      </c>
      <c r="Y6372" t="s">
        <v>2693</v>
      </c>
      <c r="Z6372" s="2">
        <v>42288</v>
      </c>
      <c r="AA6372">
        <v>151656212</v>
      </c>
      <c r="AB6372" t="s">
        <v>59</v>
      </c>
      <c r="AC6372">
        <v>10</v>
      </c>
      <c r="AE6372">
        <v>2015</v>
      </c>
      <c r="AF6372">
        <v>2090</v>
      </c>
      <c r="AG6372">
        <v>1403</v>
      </c>
      <c r="AH6372">
        <v>0</v>
      </c>
      <c r="AI6372">
        <v>890</v>
      </c>
      <c r="AJ6372">
        <v>2090</v>
      </c>
      <c r="AK6372">
        <v>1200</v>
      </c>
      <c r="AL6372">
        <v>0</v>
      </c>
      <c r="AM6372">
        <v>20690</v>
      </c>
      <c r="AN6372">
        <v>5172.5</v>
      </c>
      <c r="AO6372">
        <v>1563</v>
      </c>
      <c r="AP6372">
        <v>11</v>
      </c>
      <c r="AQ6372" t="s">
        <v>1196</v>
      </c>
      <c r="AR6372" t="s">
        <v>246</v>
      </c>
    </row>
    <row r="6373" spans="1:44" x14ac:dyDescent="0.3">
      <c r="A6373" t="s">
        <v>508</v>
      </c>
      <c r="B6373" t="s">
        <v>1629</v>
      </c>
      <c r="C6373" t="s">
        <v>1630</v>
      </c>
      <c r="D6373" t="s">
        <v>47</v>
      </c>
      <c r="E6373" t="s">
        <v>48</v>
      </c>
      <c r="F6373" s="1">
        <v>42329.4375</v>
      </c>
      <c r="G6373" t="s">
        <v>49</v>
      </c>
      <c r="H6373" t="s">
        <v>50</v>
      </c>
      <c r="I6373" s="1">
        <v>42329.466666666667</v>
      </c>
      <c r="J6373" s="2">
        <v>42329</v>
      </c>
      <c r="K6373" t="s">
        <v>186</v>
      </c>
      <c r="L6373" t="s">
        <v>2691</v>
      </c>
      <c r="M6373" t="s">
        <v>2692</v>
      </c>
      <c r="N6373" t="s">
        <v>367</v>
      </c>
      <c r="P6373" t="s">
        <v>368</v>
      </c>
      <c r="R6373" t="s">
        <v>56</v>
      </c>
      <c r="S6373">
        <v>1516044234</v>
      </c>
      <c r="T6373" s="2">
        <v>42323</v>
      </c>
      <c r="U6373" s="1">
        <v>42329.466666666667</v>
      </c>
      <c r="V6373" s="2">
        <v>42329</v>
      </c>
      <c r="W6373">
        <v>0.125</v>
      </c>
      <c r="X6373" t="s">
        <v>57</v>
      </c>
      <c r="Y6373" t="s">
        <v>295</v>
      </c>
      <c r="Z6373" s="2">
        <v>42288</v>
      </c>
      <c r="AA6373">
        <v>151656212</v>
      </c>
      <c r="AB6373" t="s">
        <v>59</v>
      </c>
      <c r="AC6373">
        <v>395</v>
      </c>
      <c r="AE6373">
        <v>2015</v>
      </c>
      <c r="AF6373">
        <v>5855</v>
      </c>
      <c r="AG6373">
        <v>1403</v>
      </c>
      <c r="AH6373">
        <v>0</v>
      </c>
      <c r="AI6373">
        <v>5855</v>
      </c>
      <c r="AJ6373">
        <v>5855</v>
      </c>
      <c r="AK6373">
        <v>0</v>
      </c>
      <c r="AL6373">
        <v>0</v>
      </c>
      <c r="AM6373">
        <v>20690</v>
      </c>
      <c r="AN6373">
        <v>5172.5</v>
      </c>
      <c r="AO6373">
        <v>6532</v>
      </c>
      <c r="AP6373">
        <v>11</v>
      </c>
      <c r="AQ6373" t="s">
        <v>1196</v>
      </c>
      <c r="AR6373" t="s">
        <v>246</v>
      </c>
    </row>
    <row r="6374" spans="1:44" x14ac:dyDescent="0.3">
      <c r="A6374" t="s">
        <v>508</v>
      </c>
      <c r="B6374" t="s">
        <v>1629</v>
      </c>
      <c r="C6374" t="s">
        <v>1630</v>
      </c>
      <c r="D6374" t="s">
        <v>47</v>
      </c>
      <c r="E6374" t="s">
        <v>48</v>
      </c>
      <c r="F6374" s="1">
        <v>42329.4375</v>
      </c>
      <c r="G6374" t="s">
        <v>49</v>
      </c>
      <c r="H6374" t="s">
        <v>50</v>
      </c>
      <c r="I6374" s="1">
        <v>42329.466666666667</v>
      </c>
      <c r="J6374" s="2">
        <v>42329</v>
      </c>
      <c r="K6374" t="s">
        <v>186</v>
      </c>
      <c r="L6374" t="s">
        <v>2691</v>
      </c>
      <c r="M6374" t="s">
        <v>2692</v>
      </c>
      <c r="N6374" t="s">
        <v>367</v>
      </c>
      <c r="P6374" t="s">
        <v>368</v>
      </c>
      <c r="R6374" t="s">
        <v>56</v>
      </c>
      <c r="S6374">
        <v>1516044234</v>
      </c>
      <c r="T6374" s="2">
        <v>42323</v>
      </c>
      <c r="U6374" s="1">
        <v>42329.466666666667</v>
      </c>
      <c r="V6374" s="2">
        <v>42329</v>
      </c>
      <c r="W6374">
        <v>0.125</v>
      </c>
      <c r="X6374" t="s">
        <v>57</v>
      </c>
      <c r="Y6374" t="s">
        <v>297</v>
      </c>
      <c r="Z6374" s="2">
        <v>42288</v>
      </c>
      <c r="AA6374">
        <v>151656212</v>
      </c>
      <c r="AB6374" t="s">
        <v>59</v>
      </c>
      <c r="AC6374">
        <v>265</v>
      </c>
      <c r="AE6374">
        <v>2015</v>
      </c>
      <c r="AF6374">
        <v>5985</v>
      </c>
      <c r="AG6374">
        <v>1403</v>
      </c>
      <c r="AH6374">
        <v>0</v>
      </c>
      <c r="AI6374">
        <v>5985</v>
      </c>
      <c r="AJ6374">
        <v>5985</v>
      </c>
      <c r="AK6374">
        <v>0</v>
      </c>
      <c r="AL6374">
        <v>0</v>
      </c>
      <c r="AM6374">
        <v>20690</v>
      </c>
      <c r="AN6374">
        <v>5172.5</v>
      </c>
      <c r="AO6374">
        <v>6555</v>
      </c>
      <c r="AP6374">
        <v>11</v>
      </c>
      <c r="AQ6374" t="s">
        <v>1196</v>
      </c>
      <c r="AR6374" t="s">
        <v>246</v>
      </c>
    </row>
    <row r="6375" spans="1:44" x14ac:dyDescent="0.3">
      <c r="A6375" t="s">
        <v>508</v>
      </c>
      <c r="B6375" t="s">
        <v>1629</v>
      </c>
      <c r="C6375" t="s">
        <v>1630</v>
      </c>
      <c r="D6375" t="s">
        <v>47</v>
      </c>
      <c r="E6375" t="s">
        <v>48</v>
      </c>
      <c r="F6375" s="1">
        <v>42329.4375</v>
      </c>
      <c r="G6375" t="s">
        <v>49</v>
      </c>
      <c r="H6375" t="s">
        <v>50</v>
      </c>
      <c r="I6375" s="1">
        <v>42329.466666666667</v>
      </c>
      <c r="J6375" s="2">
        <v>42329</v>
      </c>
      <c r="K6375" t="s">
        <v>186</v>
      </c>
      <c r="L6375" t="s">
        <v>2691</v>
      </c>
      <c r="M6375" t="s">
        <v>2692</v>
      </c>
      <c r="N6375" t="s">
        <v>367</v>
      </c>
      <c r="P6375" t="s">
        <v>368</v>
      </c>
      <c r="R6375" t="s">
        <v>56</v>
      </c>
      <c r="S6375">
        <v>1516044234</v>
      </c>
      <c r="T6375" s="2">
        <v>42323</v>
      </c>
      <c r="U6375" s="1">
        <v>42329.466666666667</v>
      </c>
      <c r="V6375" s="2">
        <v>42329</v>
      </c>
      <c r="W6375">
        <v>0.125</v>
      </c>
      <c r="X6375" t="s">
        <v>57</v>
      </c>
      <c r="Y6375" t="s">
        <v>600</v>
      </c>
      <c r="Z6375" s="2">
        <v>42288</v>
      </c>
      <c r="AA6375">
        <v>151656212</v>
      </c>
      <c r="AB6375" t="s">
        <v>59</v>
      </c>
      <c r="AC6375">
        <v>195</v>
      </c>
      <c r="AE6375">
        <v>2015</v>
      </c>
      <c r="AF6375">
        <v>2605</v>
      </c>
      <c r="AG6375">
        <v>1403</v>
      </c>
      <c r="AH6375">
        <v>0</v>
      </c>
      <c r="AI6375">
        <v>2605</v>
      </c>
      <c r="AJ6375">
        <v>2605</v>
      </c>
      <c r="AK6375">
        <v>0</v>
      </c>
      <c r="AL6375">
        <v>0</v>
      </c>
      <c r="AM6375">
        <v>20690</v>
      </c>
      <c r="AN6375">
        <v>5172.5</v>
      </c>
      <c r="AO6375">
        <v>2425</v>
      </c>
      <c r="AP6375">
        <v>11</v>
      </c>
      <c r="AQ6375" t="s">
        <v>1196</v>
      </c>
      <c r="AR6375" t="s">
        <v>246</v>
      </c>
    </row>
    <row r="6376" spans="1:44" x14ac:dyDescent="0.3">
      <c r="A6376" t="s">
        <v>508</v>
      </c>
      <c r="B6376" t="s">
        <v>1629</v>
      </c>
      <c r="C6376" t="s">
        <v>1630</v>
      </c>
      <c r="D6376" t="s">
        <v>47</v>
      </c>
      <c r="E6376" t="s">
        <v>48</v>
      </c>
      <c r="F6376" s="1">
        <v>42329.4375</v>
      </c>
      <c r="G6376" t="s">
        <v>49</v>
      </c>
      <c r="H6376" t="s">
        <v>50</v>
      </c>
      <c r="I6376" s="1">
        <v>42329.466666666667</v>
      </c>
      <c r="J6376" s="2">
        <v>42329</v>
      </c>
      <c r="K6376" t="s">
        <v>186</v>
      </c>
      <c r="L6376" t="s">
        <v>2691</v>
      </c>
      <c r="M6376" t="s">
        <v>2692</v>
      </c>
      <c r="N6376" t="s">
        <v>367</v>
      </c>
      <c r="P6376" t="s">
        <v>368</v>
      </c>
      <c r="R6376" t="s">
        <v>56</v>
      </c>
      <c r="S6376">
        <v>1516044234</v>
      </c>
      <c r="T6376" s="2">
        <v>42323</v>
      </c>
      <c r="U6376" s="1">
        <v>42329.466666666667</v>
      </c>
      <c r="V6376" s="2">
        <v>42329</v>
      </c>
      <c r="W6376">
        <v>0.125</v>
      </c>
      <c r="X6376" t="s">
        <v>57</v>
      </c>
      <c r="Y6376" t="s">
        <v>290</v>
      </c>
      <c r="Z6376" s="2">
        <v>42288</v>
      </c>
      <c r="AA6376">
        <v>151656212</v>
      </c>
      <c r="AB6376" t="s">
        <v>59</v>
      </c>
      <c r="AC6376">
        <v>180</v>
      </c>
      <c r="AE6376">
        <v>2015</v>
      </c>
      <c r="AF6376">
        <v>4020</v>
      </c>
      <c r="AG6376">
        <v>1403</v>
      </c>
      <c r="AH6376">
        <v>0</v>
      </c>
      <c r="AI6376">
        <v>4020</v>
      </c>
      <c r="AJ6376">
        <v>4020</v>
      </c>
      <c r="AK6376">
        <v>0</v>
      </c>
      <c r="AL6376">
        <v>0</v>
      </c>
      <c r="AM6376">
        <v>20690</v>
      </c>
      <c r="AN6376">
        <v>5172.5</v>
      </c>
      <c r="AO6376">
        <v>4416</v>
      </c>
      <c r="AP6376">
        <v>11</v>
      </c>
      <c r="AQ6376" t="s">
        <v>1196</v>
      </c>
      <c r="AR6376" t="s">
        <v>246</v>
      </c>
    </row>
    <row r="6377" spans="1:44" x14ac:dyDescent="0.3">
      <c r="A6377" t="s">
        <v>508</v>
      </c>
      <c r="B6377" t="s">
        <v>1629</v>
      </c>
      <c r="C6377" t="s">
        <v>1630</v>
      </c>
      <c r="D6377" t="s">
        <v>47</v>
      </c>
      <c r="E6377" t="s">
        <v>48</v>
      </c>
      <c r="F6377" s="1">
        <v>42329.4375</v>
      </c>
      <c r="G6377" t="s">
        <v>49</v>
      </c>
      <c r="H6377" t="s">
        <v>50</v>
      </c>
      <c r="I6377" s="1">
        <v>42329.466666666667</v>
      </c>
      <c r="J6377" s="2">
        <v>42329</v>
      </c>
      <c r="K6377" t="s">
        <v>186</v>
      </c>
      <c r="L6377" t="s">
        <v>2691</v>
      </c>
      <c r="M6377" t="s">
        <v>2692</v>
      </c>
      <c r="N6377" t="s">
        <v>367</v>
      </c>
      <c r="P6377" t="s">
        <v>368</v>
      </c>
      <c r="R6377" t="s">
        <v>56</v>
      </c>
      <c r="S6377">
        <v>1516044234</v>
      </c>
      <c r="T6377" s="2">
        <v>42323</v>
      </c>
      <c r="U6377" s="1">
        <v>42329.466666666667</v>
      </c>
      <c r="V6377" s="2">
        <v>42329</v>
      </c>
      <c r="W6377">
        <v>0.125</v>
      </c>
      <c r="X6377" t="s">
        <v>57</v>
      </c>
      <c r="Y6377" t="s">
        <v>292</v>
      </c>
      <c r="Z6377" s="2">
        <v>42288</v>
      </c>
      <c r="AA6377">
        <v>151656212</v>
      </c>
      <c r="AB6377" t="s">
        <v>59</v>
      </c>
      <c r="AC6377">
        <v>154</v>
      </c>
      <c r="AE6377">
        <v>2015</v>
      </c>
      <c r="AF6377">
        <v>3596</v>
      </c>
      <c r="AG6377">
        <v>1403</v>
      </c>
      <c r="AH6377">
        <v>0</v>
      </c>
      <c r="AI6377">
        <v>3596</v>
      </c>
      <c r="AJ6377">
        <v>3596</v>
      </c>
      <c r="AK6377">
        <v>0</v>
      </c>
      <c r="AL6377">
        <v>0</v>
      </c>
      <c r="AM6377">
        <v>20690</v>
      </c>
      <c r="AN6377">
        <v>5172.5</v>
      </c>
      <c r="AO6377">
        <v>3050</v>
      </c>
      <c r="AP6377">
        <v>11</v>
      </c>
      <c r="AQ6377" t="s">
        <v>1196</v>
      </c>
      <c r="AR6377" t="s">
        <v>246</v>
      </c>
    </row>
    <row r="6378" spans="1:44" x14ac:dyDescent="0.3">
      <c r="A6378" t="s">
        <v>1690</v>
      </c>
      <c r="B6378" t="s">
        <v>1710</v>
      </c>
      <c r="C6378" t="s">
        <v>1711</v>
      </c>
      <c r="D6378" t="s">
        <v>47</v>
      </c>
      <c r="E6378" t="s">
        <v>48</v>
      </c>
      <c r="F6378" s="1">
        <v>42329.493055555555</v>
      </c>
      <c r="G6378" t="s">
        <v>49</v>
      </c>
      <c r="H6378" t="s">
        <v>50</v>
      </c>
      <c r="I6378" s="1">
        <v>42329.515972222223</v>
      </c>
      <c r="J6378" s="2">
        <v>42329</v>
      </c>
      <c r="K6378" t="s">
        <v>186</v>
      </c>
      <c r="L6378" t="s">
        <v>3990</v>
      </c>
      <c r="M6378" t="s">
        <v>3991</v>
      </c>
      <c r="N6378" t="s">
        <v>401</v>
      </c>
      <c r="P6378" t="s">
        <v>402</v>
      </c>
      <c r="R6378" t="s">
        <v>56</v>
      </c>
      <c r="S6378">
        <v>1516044361</v>
      </c>
      <c r="T6378" s="2">
        <v>42323</v>
      </c>
      <c r="U6378" s="1">
        <v>42329.515972222223</v>
      </c>
      <c r="V6378" s="2">
        <v>42329</v>
      </c>
      <c r="W6378">
        <v>0.5</v>
      </c>
      <c r="X6378" t="s">
        <v>57</v>
      </c>
      <c r="Y6378" t="s">
        <v>104</v>
      </c>
      <c r="Z6378" s="2">
        <v>42288</v>
      </c>
      <c r="AA6378">
        <v>151656230</v>
      </c>
      <c r="AB6378" t="s">
        <v>59</v>
      </c>
      <c r="AC6378">
        <v>1400</v>
      </c>
      <c r="AE6378">
        <v>2015</v>
      </c>
      <c r="AF6378">
        <v>2200</v>
      </c>
      <c r="AG6378">
        <v>1403</v>
      </c>
      <c r="AH6378">
        <v>20</v>
      </c>
      <c r="AI6378">
        <v>2130</v>
      </c>
      <c r="AJ6378">
        <v>2200</v>
      </c>
      <c r="AK6378">
        <v>70</v>
      </c>
      <c r="AL6378">
        <v>0</v>
      </c>
      <c r="AM6378">
        <v>2200</v>
      </c>
      <c r="AN6378">
        <v>3960</v>
      </c>
      <c r="AO6378">
        <v>2750</v>
      </c>
      <c r="AP6378">
        <v>11</v>
      </c>
      <c r="AQ6378" t="s">
        <v>1196</v>
      </c>
      <c r="AR6378" t="s">
        <v>246</v>
      </c>
    </row>
    <row r="6379" spans="1:44" x14ac:dyDescent="0.3">
      <c r="A6379" t="s">
        <v>1690</v>
      </c>
      <c r="B6379" t="s">
        <v>1710</v>
      </c>
      <c r="C6379" t="s">
        <v>1711</v>
      </c>
      <c r="D6379" t="s">
        <v>47</v>
      </c>
      <c r="E6379" t="s">
        <v>48</v>
      </c>
      <c r="F6379" s="1">
        <v>42329.580555555556</v>
      </c>
      <c r="G6379" t="s">
        <v>100</v>
      </c>
      <c r="H6379" t="s">
        <v>101</v>
      </c>
      <c r="I6379" s="1">
        <v>42329.588888888888</v>
      </c>
      <c r="J6379" s="2">
        <v>42329</v>
      </c>
      <c r="K6379" t="s">
        <v>186</v>
      </c>
      <c r="L6379" t="s">
        <v>3990</v>
      </c>
      <c r="M6379" t="s">
        <v>3991</v>
      </c>
      <c r="N6379" t="s">
        <v>76</v>
      </c>
      <c r="P6379" t="s">
        <v>77</v>
      </c>
      <c r="R6379" t="s">
        <v>78</v>
      </c>
      <c r="S6379">
        <v>1516044361</v>
      </c>
      <c r="T6379" s="2">
        <v>42323</v>
      </c>
      <c r="U6379" s="1">
        <v>42329.588888888888</v>
      </c>
      <c r="V6379" s="2">
        <v>42329</v>
      </c>
      <c r="W6379">
        <v>0.5</v>
      </c>
      <c r="X6379" t="s">
        <v>79</v>
      </c>
      <c r="Y6379" t="s">
        <v>104</v>
      </c>
      <c r="Z6379" s="2">
        <v>42288</v>
      </c>
      <c r="AA6379">
        <v>151656230</v>
      </c>
      <c r="AB6379" t="s">
        <v>78</v>
      </c>
      <c r="AC6379">
        <v>0</v>
      </c>
      <c r="AE6379">
        <v>2015</v>
      </c>
      <c r="AF6379">
        <v>2200</v>
      </c>
      <c r="AG6379">
        <v>1403</v>
      </c>
      <c r="AH6379">
        <v>0</v>
      </c>
      <c r="AI6379">
        <v>2200</v>
      </c>
      <c r="AJ6379">
        <v>2200</v>
      </c>
      <c r="AK6379">
        <v>0</v>
      </c>
      <c r="AL6379">
        <v>0</v>
      </c>
      <c r="AM6379">
        <v>2200</v>
      </c>
      <c r="AN6379">
        <v>3960</v>
      </c>
      <c r="AO6379">
        <v>2750</v>
      </c>
      <c r="AP6379">
        <v>11</v>
      </c>
      <c r="AQ6379" t="s">
        <v>1196</v>
      </c>
      <c r="AR6379" t="s">
        <v>246</v>
      </c>
    </row>
    <row r="6380" spans="1:44" x14ac:dyDescent="0.3">
      <c r="A6380" t="s">
        <v>1690</v>
      </c>
      <c r="B6380" t="s">
        <v>1710</v>
      </c>
      <c r="C6380" t="s">
        <v>1711</v>
      </c>
      <c r="D6380" t="s">
        <v>47</v>
      </c>
      <c r="E6380" t="s">
        <v>48</v>
      </c>
      <c r="F6380" s="1">
        <v>42329.580555555556</v>
      </c>
      <c r="G6380" t="s">
        <v>105</v>
      </c>
      <c r="H6380" t="s">
        <v>106</v>
      </c>
      <c r="I6380" s="1">
        <v>42329.588888888888</v>
      </c>
      <c r="J6380" s="2">
        <v>42329</v>
      </c>
      <c r="K6380" t="s">
        <v>186</v>
      </c>
      <c r="L6380" t="s">
        <v>3990</v>
      </c>
      <c r="M6380" t="s">
        <v>3991</v>
      </c>
      <c r="N6380" t="s">
        <v>82</v>
      </c>
      <c r="O6380" t="s">
        <v>82</v>
      </c>
      <c r="P6380" t="s">
        <v>83</v>
      </c>
      <c r="Q6380" t="s">
        <v>83</v>
      </c>
      <c r="R6380" t="s">
        <v>84</v>
      </c>
      <c r="S6380">
        <v>1516044361</v>
      </c>
      <c r="T6380" s="2">
        <v>42323</v>
      </c>
      <c r="U6380" s="1">
        <v>42329.588888888888</v>
      </c>
      <c r="V6380" s="2">
        <v>42329</v>
      </c>
      <c r="W6380">
        <v>0.5</v>
      </c>
      <c r="X6380" t="s">
        <v>79</v>
      </c>
      <c r="Y6380" t="s">
        <v>104</v>
      </c>
      <c r="Z6380" s="2">
        <v>42288</v>
      </c>
      <c r="AA6380">
        <v>151656230</v>
      </c>
      <c r="AB6380" t="s">
        <v>84</v>
      </c>
      <c r="AC6380">
        <v>0</v>
      </c>
      <c r="AD6380">
        <v>2200</v>
      </c>
      <c r="AE6380">
        <v>2015</v>
      </c>
      <c r="AF6380">
        <v>2200</v>
      </c>
      <c r="AG6380">
        <v>1403</v>
      </c>
      <c r="AH6380">
        <v>0</v>
      </c>
      <c r="AI6380">
        <v>2200</v>
      </c>
      <c r="AJ6380">
        <v>2200</v>
      </c>
      <c r="AK6380">
        <v>0</v>
      </c>
      <c r="AL6380">
        <v>0</v>
      </c>
      <c r="AM6380">
        <v>2200</v>
      </c>
      <c r="AN6380">
        <v>3960</v>
      </c>
      <c r="AO6380">
        <v>2750</v>
      </c>
      <c r="AP6380">
        <v>11</v>
      </c>
      <c r="AQ6380" t="s">
        <v>1196</v>
      </c>
      <c r="AR6380" t="s">
        <v>246</v>
      </c>
    </row>
    <row r="6381" spans="1:44" x14ac:dyDescent="0.3">
      <c r="A6381" t="s">
        <v>508</v>
      </c>
      <c r="B6381" t="s">
        <v>1629</v>
      </c>
      <c r="C6381" t="s">
        <v>1630</v>
      </c>
      <c r="D6381" t="s">
        <v>47</v>
      </c>
      <c r="E6381" t="s">
        <v>48</v>
      </c>
      <c r="F6381" s="1">
        <v>42329.64166666667</v>
      </c>
      <c r="G6381" t="s">
        <v>74</v>
      </c>
      <c r="H6381" t="s">
        <v>75</v>
      </c>
      <c r="I6381" s="1">
        <v>42329.645138888889</v>
      </c>
      <c r="J6381" s="2">
        <v>42329</v>
      </c>
      <c r="K6381" t="s">
        <v>186</v>
      </c>
      <c r="L6381" t="s">
        <v>2691</v>
      </c>
      <c r="M6381" t="s">
        <v>2692</v>
      </c>
      <c r="N6381" t="s">
        <v>76</v>
      </c>
      <c r="P6381" t="s">
        <v>77</v>
      </c>
      <c r="R6381" t="s">
        <v>78</v>
      </c>
      <c r="S6381">
        <v>1516044234</v>
      </c>
      <c r="T6381" s="2">
        <v>42323</v>
      </c>
      <c r="U6381" s="1">
        <v>42329.645138888889</v>
      </c>
      <c r="V6381" s="2">
        <v>42329</v>
      </c>
      <c r="W6381">
        <v>0.125</v>
      </c>
      <c r="X6381" t="s">
        <v>79</v>
      </c>
      <c r="Y6381" t="s">
        <v>2693</v>
      </c>
      <c r="Z6381" s="2">
        <v>42288</v>
      </c>
      <c r="AA6381">
        <v>151656212</v>
      </c>
      <c r="AB6381" t="s">
        <v>78</v>
      </c>
      <c r="AC6381">
        <v>0</v>
      </c>
      <c r="AE6381">
        <v>2015</v>
      </c>
      <c r="AF6381">
        <v>2090</v>
      </c>
      <c r="AG6381">
        <v>1403</v>
      </c>
      <c r="AH6381">
        <v>0</v>
      </c>
      <c r="AI6381">
        <v>2090</v>
      </c>
      <c r="AJ6381">
        <v>2090</v>
      </c>
      <c r="AK6381">
        <v>0</v>
      </c>
      <c r="AL6381">
        <v>0</v>
      </c>
      <c r="AM6381">
        <v>20690</v>
      </c>
      <c r="AN6381">
        <v>5172.5</v>
      </c>
      <c r="AO6381">
        <v>1563</v>
      </c>
      <c r="AP6381">
        <v>11</v>
      </c>
      <c r="AQ6381" t="s">
        <v>1196</v>
      </c>
      <c r="AR6381" t="s">
        <v>246</v>
      </c>
    </row>
    <row r="6382" spans="1:44" x14ac:dyDescent="0.3">
      <c r="A6382" t="s">
        <v>508</v>
      </c>
      <c r="B6382" t="s">
        <v>1629</v>
      </c>
      <c r="C6382" t="s">
        <v>1630</v>
      </c>
      <c r="D6382" t="s">
        <v>47</v>
      </c>
      <c r="E6382" t="s">
        <v>48</v>
      </c>
      <c r="F6382" s="1">
        <v>42329.64166666667</v>
      </c>
      <c r="G6382" t="s">
        <v>74</v>
      </c>
      <c r="H6382" t="s">
        <v>75</v>
      </c>
      <c r="I6382" s="1">
        <v>42329.645138888889</v>
      </c>
      <c r="J6382" s="2">
        <v>42329</v>
      </c>
      <c r="K6382" t="s">
        <v>186</v>
      </c>
      <c r="L6382" t="s">
        <v>2691</v>
      </c>
      <c r="M6382" t="s">
        <v>2692</v>
      </c>
      <c r="N6382" t="s">
        <v>76</v>
      </c>
      <c r="P6382" t="s">
        <v>77</v>
      </c>
      <c r="R6382" t="s">
        <v>78</v>
      </c>
      <c r="S6382">
        <v>1516044234</v>
      </c>
      <c r="T6382" s="2">
        <v>42323</v>
      </c>
      <c r="U6382" s="1">
        <v>42329.645138888889</v>
      </c>
      <c r="V6382" s="2">
        <v>42329</v>
      </c>
      <c r="W6382">
        <v>0.125</v>
      </c>
      <c r="X6382" t="s">
        <v>79</v>
      </c>
      <c r="Y6382" t="s">
        <v>295</v>
      </c>
      <c r="Z6382" s="2">
        <v>42288</v>
      </c>
      <c r="AA6382">
        <v>151656212</v>
      </c>
      <c r="AB6382" t="s">
        <v>78</v>
      </c>
      <c r="AC6382">
        <v>0</v>
      </c>
      <c r="AE6382">
        <v>2015</v>
      </c>
      <c r="AF6382">
        <v>5855</v>
      </c>
      <c r="AG6382">
        <v>1403</v>
      </c>
      <c r="AH6382">
        <v>0</v>
      </c>
      <c r="AI6382">
        <v>5855</v>
      </c>
      <c r="AJ6382">
        <v>5855</v>
      </c>
      <c r="AK6382">
        <v>0</v>
      </c>
      <c r="AL6382">
        <v>0</v>
      </c>
      <c r="AM6382">
        <v>20690</v>
      </c>
      <c r="AN6382">
        <v>5172.5</v>
      </c>
      <c r="AO6382">
        <v>6532</v>
      </c>
      <c r="AP6382">
        <v>11</v>
      </c>
      <c r="AQ6382" t="s">
        <v>1196</v>
      </c>
      <c r="AR6382" t="s">
        <v>246</v>
      </c>
    </row>
    <row r="6383" spans="1:44" x14ac:dyDescent="0.3">
      <c r="A6383" t="s">
        <v>508</v>
      </c>
      <c r="B6383" t="s">
        <v>1629</v>
      </c>
      <c r="C6383" t="s">
        <v>1630</v>
      </c>
      <c r="D6383" t="s">
        <v>47</v>
      </c>
      <c r="E6383" t="s">
        <v>48</v>
      </c>
      <c r="F6383" s="1">
        <v>42329.64166666667</v>
      </c>
      <c r="G6383" t="s">
        <v>74</v>
      </c>
      <c r="H6383" t="s">
        <v>75</v>
      </c>
      <c r="I6383" s="1">
        <v>42329.645138888889</v>
      </c>
      <c r="J6383" s="2">
        <v>42329</v>
      </c>
      <c r="K6383" t="s">
        <v>186</v>
      </c>
      <c r="L6383" t="s">
        <v>2691</v>
      </c>
      <c r="M6383" t="s">
        <v>2692</v>
      </c>
      <c r="N6383" t="s">
        <v>76</v>
      </c>
      <c r="P6383" t="s">
        <v>77</v>
      </c>
      <c r="R6383" t="s">
        <v>78</v>
      </c>
      <c r="S6383">
        <v>1516044234</v>
      </c>
      <c r="T6383" s="2">
        <v>42323</v>
      </c>
      <c r="U6383" s="1">
        <v>42329.645138888889</v>
      </c>
      <c r="V6383" s="2">
        <v>42329</v>
      </c>
      <c r="W6383">
        <v>0.125</v>
      </c>
      <c r="X6383" t="s">
        <v>79</v>
      </c>
      <c r="Y6383" t="s">
        <v>297</v>
      </c>
      <c r="Z6383" s="2">
        <v>42288</v>
      </c>
      <c r="AA6383">
        <v>151656212</v>
      </c>
      <c r="AB6383" t="s">
        <v>78</v>
      </c>
      <c r="AC6383">
        <v>0</v>
      </c>
      <c r="AE6383">
        <v>2015</v>
      </c>
      <c r="AF6383">
        <v>5985</v>
      </c>
      <c r="AG6383">
        <v>1403</v>
      </c>
      <c r="AH6383">
        <v>0</v>
      </c>
      <c r="AI6383">
        <v>5985</v>
      </c>
      <c r="AJ6383">
        <v>5985</v>
      </c>
      <c r="AK6383">
        <v>0</v>
      </c>
      <c r="AL6383">
        <v>0</v>
      </c>
      <c r="AM6383">
        <v>20690</v>
      </c>
      <c r="AN6383">
        <v>5172.5</v>
      </c>
      <c r="AO6383">
        <v>6555</v>
      </c>
      <c r="AP6383">
        <v>11</v>
      </c>
      <c r="AQ6383" t="s">
        <v>1196</v>
      </c>
      <c r="AR6383" t="s">
        <v>246</v>
      </c>
    </row>
    <row r="6384" spans="1:44" x14ac:dyDescent="0.3">
      <c r="A6384" t="s">
        <v>508</v>
      </c>
      <c r="B6384" t="s">
        <v>1629</v>
      </c>
      <c r="C6384" t="s">
        <v>1630</v>
      </c>
      <c r="D6384" t="s">
        <v>47</v>
      </c>
      <c r="E6384" t="s">
        <v>48</v>
      </c>
      <c r="F6384" s="1">
        <v>42329.64166666667</v>
      </c>
      <c r="G6384" t="s">
        <v>74</v>
      </c>
      <c r="H6384" t="s">
        <v>75</v>
      </c>
      <c r="I6384" s="1">
        <v>42329.645138888889</v>
      </c>
      <c r="J6384" s="2">
        <v>42329</v>
      </c>
      <c r="K6384" t="s">
        <v>186</v>
      </c>
      <c r="L6384" t="s">
        <v>2691</v>
      </c>
      <c r="M6384" t="s">
        <v>2692</v>
      </c>
      <c r="N6384" t="s">
        <v>76</v>
      </c>
      <c r="P6384" t="s">
        <v>77</v>
      </c>
      <c r="R6384" t="s">
        <v>78</v>
      </c>
      <c r="S6384">
        <v>1516044234</v>
      </c>
      <c r="T6384" s="2">
        <v>42323</v>
      </c>
      <c r="U6384" s="1">
        <v>42329.645138888889</v>
      </c>
      <c r="V6384" s="2">
        <v>42329</v>
      </c>
      <c r="W6384">
        <v>0.125</v>
      </c>
      <c r="X6384" t="s">
        <v>79</v>
      </c>
      <c r="Y6384" t="s">
        <v>600</v>
      </c>
      <c r="Z6384" s="2">
        <v>42288</v>
      </c>
      <c r="AA6384">
        <v>151656212</v>
      </c>
      <c r="AB6384" t="s">
        <v>78</v>
      </c>
      <c r="AC6384">
        <v>0</v>
      </c>
      <c r="AE6384">
        <v>2015</v>
      </c>
      <c r="AF6384">
        <v>2605</v>
      </c>
      <c r="AG6384">
        <v>1403</v>
      </c>
      <c r="AH6384">
        <v>0</v>
      </c>
      <c r="AI6384">
        <v>2605</v>
      </c>
      <c r="AJ6384">
        <v>2605</v>
      </c>
      <c r="AK6384">
        <v>0</v>
      </c>
      <c r="AL6384">
        <v>0</v>
      </c>
      <c r="AM6384">
        <v>20690</v>
      </c>
      <c r="AN6384">
        <v>5172.5</v>
      </c>
      <c r="AO6384">
        <v>2425</v>
      </c>
      <c r="AP6384">
        <v>11</v>
      </c>
      <c r="AQ6384" t="s">
        <v>1196</v>
      </c>
      <c r="AR6384" t="s">
        <v>246</v>
      </c>
    </row>
    <row r="6385" spans="1:44" x14ac:dyDescent="0.3">
      <c r="A6385" t="s">
        <v>508</v>
      </c>
      <c r="B6385" t="s">
        <v>1629</v>
      </c>
      <c r="C6385" t="s">
        <v>1630</v>
      </c>
      <c r="D6385" t="s">
        <v>47</v>
      </c>
      <c r="E6385" t="s">
        <v>48</v>
      </c>
      <c r="F6385" s="1">
        <v>42329.64166666667</v>
      </c>
      <c r="G6385" t="s">
        <v>74</v>
      </c>
      <c r="H6385" t="s">
        <v>75</v>
      </c>
      <c r="I6385" s="1">
        <v>42329.645138888889</v>
      </c>
      <c r="J6385" s="2">
        <v>42329</v>
      </c>
      <c r="K6385" t="s">
        <v>186</v>
      </c>
      <c r="L6385" t="s">
        <v>2691</v>
      </c>
      <c r="M6385" t="s">
        <v>2692</v>
      </c>
      <c r="N6385" t="s">
        <v>76</v>
      </c>
      <c r="P6385" t="s">
        <v>77</v>
      </c>
      <c r="R6385" t="s">
        <v>78</v>
      </c>
      <c r="S6385">
        <v>1516044234</v>
      </c>
      <c r="T6385" s="2">
        <v>42323</v>
      </c>
      <c r="U6385" s="1">
        <v>42329.645138888889</v>
      </c>
      <c r="V6385" s="2">
        <v>42329</v>
      </c>
      <c r="W6385">
        <v>0.125</v>
      </c>
      <c r="X6385" t="s">
        <v>79</v>
      </c>
      <c r="Y6385" t="s">
        <v>290</v>
      </c>
      <c r="Z6385" s="2">
        <v>42288</v>
      </c>
      <c r="AA6385">
        <v>151656212</v>
      </c>
      <c r="AB6385" t="s">
        <v>78</v>
      </c>
      <c r="AC6385">
        <v>0</v>
      </c>
      <c r="AE6385">
        <v>2015</v>
      </c>
      <c r="AF6385">
        <v>4020</v>
      </c>
      <c r="AG6385">
        <v>1403</v>
      </c>
      <c r="AH6385">
        <v>0</v>
      </c>
      <c r="AI6385">
        <v>4020</v>
      </c>
      <c r="AJ6385">
        <v>4020</v>
      </c>
      <c r="AK6385">
        <v>0</v>
      </c>
      <c r="AL6385">
        <v>0</v>
      </c>
      <c r="AM6385">
        <v>20690</v>
      </c>
      <c r="AN6385">
        <v>5172.5</v>
      </c>
      <c r="AO6385">
        <v>4416</v>
      </c>
      <c r="AP6385">
        <v>11</v>
      </c>
      <c r="AQ6385" t="s">
        <v>1196</v>
      </c>
      <c r="AR6385" t="s">
        <v>246</v>
      </c>
    </row>
    <row r="6386" spans="1:44" x14ac:dyDescent="0.3">
      <c r="A6386" t="s">
        <v>508</v>
      </c>
      <c r="B6386" t="s">
        <v>1629</v>
      </c>
      <c r="C6386" t="s">
        <v>1630</v>
      </c>
      <c r="D6386" t="s">
        <v>47</v>
      </c>
      <c r="E6386" t="s">
        <v>48</v>
      </c>
      <c r="F6386" s="1">
        <v>42329.64166666667</v>
      </c>
      <c r="G6386" t="s">
        <v>74</v>
      </c>
      <c r="H6386" t="s">
        <v>75</v>
      </c>
      <c r="I6386" s="1">
        <v>42329.645138888889</v>
      </c>
      <c r="J6386" s="2">
        <v>42329</v>
      </c>
      <c r="K6386" t="s">
        <v>186</v>
      </c>
      <c r="L6386" t="s">
        <v>2691</v>
      </c>
      <c r="M6386" t="s">
        <v>2692</v>
      </c>
      <c r="N6386" t="s">
        <v>76</v>
      </c>
      <c r="P6386" t="s">
        <v>77</v>
      </c>
      <c r="R6386" t="s">
        <v>78</v>
      </c>
      <c r="S6386">
        <v>1516044234</v>
      </c>
      <c r="T6386" s="2">
        <v>42323</v>
      </c>
      <c r="U6386" s="1">
        <v>42329.645138888889</v>
      </c>
      <c r="V6386" s="2">
        <v>42329</v>
      </c>
      <c r="W6386">
        <v>0.125</v>
      </c>
      <c r="X6386" t="s">
        <v>79</v>
      </c>
      <c r="Y6386" t="s">
        <v>292</v>
      </c>
      <c r="Z6386" s="2">
        <v>42288</v>
      </c>
      <c r="AA6386">
        <v>151656212</v>
      </c>
      <c r="AB6386" t="s">
        <v>78</v>
      </c>
      <c r="AC6386">
        <v>0</v>
      </c>
      <c r="AE6386">
        <v>2015</v>
      </c>
      <c r="AF6386">
        <v>3605</v>
      </c>
      <c r="AG6386">
        <v>1403</v>
      </c>
      <c r="AH6386">
        <v>0</v>
      </c>
      <c r="AI6386">
        <v>3605</v>
      </c>
      <c r="AJ6386">
        <v>3605</v>
      </c>
      <c r="AK6386">
        <v>0</v>
      </c>
      <c r="AL6386">
        <v>0</v>
      </c>
      <c r="AM6386">
        <v>20690</v>
      </c>
      <c r="AN6386">
        <v>5172.5</v>
      </c>
      <c r="AO6386">
        <v>3050</v>
      </c>
      <c r="AP6386">
        <v>11</v>
      </c>
      <c r="AQ6386" t="s">
        <v>1196</v>
      </c>
      <c r="AR6386" t="s">
        <v>246</v>
      </c>
    </row>
    <row r="6387" spans="1:44" x14ac:dyDescent="0.3">
      <c r="A6387" t="s">
        <v>508</v>
      </c>
      <c r="B6387" t="s">
        <v>1629</v>
      </c>
      <c r="C6387" t="s">
        <v>1630</v>
      </c>
      <c r="D6387" t="s">
        <v>47</v>
      </c>
      <c r="E6387" t="s">
        <v>51</v>
      </c>
      <c r="F6387" s="1">
        <v>42329.64166666667</v>
      </c>
      <c r="G6387" t="s">
        <v>80</v>
      </c>
      <c r="H6387" t="s">
        <v>81</v>
      </c>
      <c r="I6387" s="1">
        <v>42329.647222222222</v>
      </c>
      <c r="J6387" s="2">
        <v>42329</v>
      </c>
      <c r="K6387" t="s">
        <v>186</v>
      </c>
      <c r="L6387" t="s">
        <v>2691</v>
      </c>
      <c r="M6387" t="s">
        <v>2692</v>
      </c>
      <c r="N6387" t="s">
        <v>82</v>
      </c>
      <c r="O6387" t="s">
        <v>82</v>
      </c>
      <c r="P6387" t="s">
        <v>83</v>
      </c>
      <c r="Q6387" t="s">
        <v>83</v>
      </c>
      <c r="R6387" t="s">
        <v>84</v>
      </c>
      <c r="S6387">
        <v>1516044234</v>
      </c>
      <c r="T6387" s="2">
        <v>42323</v>
      </c>
      <c r="U6387" s="1">
        <v>42329.647222222222</v>
      </c>
      <c r="V6387" s="2">
        <v>42329</v>
      </c>
      <c r="W6387">
        <v>0.125</v>
      </c>
      <c r="X6387" t="s">
        <v>79</v>
      </c>
      <c r="Y6387" t="s">
        <v>2693</v>
      </c>
      <c r="Z6387" s="2">
        <v>42288</v>
      </c>
      <c r="AA6387">
        <v>151656212</v>
      </c>
      <c r="AB6387" t="s">
        <v>84</v>
      </c>
      <c r="AC6387">
        <v>0</v>
      </c>
      <c r="AD6387">
        <v>2090</v>
      </c>
      <c r="AE6387">
        <v>2015</v>
      </c>
      <c r="AF6387">
        <v>2090</v>
      </c>
      <c r="AG6387">
        <v>1403</v>
      </c>
      <c r="AH6387">
        <v>0</v>
      </c>
      <c r="AI6387">
        <v>2090</v>
      </c>
      <c r="AJ6387">
        <v>2090</v>
      </c>
      <c r="AK6387">
        <v>0</v>
      </c>
      <c r="AL6387">
        <v>0</v>
      </c>
      <c r="AM6387">
        <v>20690</v>
      </c>
      <c r="AN6387">
        <v>5172.5</v>
      </c>
      <c r="AO6387">
        <v>1563</v>
      </c>
      <c r="AP6387">
        <v>11</v>
      </c>
      <c r="AQ6387" t="s">
        <v>1196</v>
      </c>
      <c r="AR6387" t="s">
        <v>246</v>
      </c>
    </row>
    <row r="6388" spans="1:44" x14ac:dyDescent="0.3">
      <c r="A6388" t="s">
        <v>508</v>
      </c>
      <c r="B6388" t="s">
        <v>1629</v>
      </c>
      <c r="C6388" t="s">
        <v>1630</v>
      </c>
      <c r="D6388" t="s">
        <v>47</v>
      </c>
      <c r="E6388" t="s">
        <v>51</v>
      </c>
      <c r="F6388" s="1">
        <v>42329.64166666667</v>
      </c>
      <c r="G6388" t="s">
        <v>80</v>
      </c>
      <c r="H6388" t="s">
        <v>81</v>
      </c>
      <c r="I6388" s="1">
        <v>42329.647222222222</v>
      </c>
      <c r="J6388" s="2">
        <v>42329</v>
      </c>
      <c r="K6388" t="s">
        <v>186</v>
      </c>
      <c r="L6388" t="s">
        <v>2691</v>
      </c>
      <c r="M6388" t="s">
        <v>2692</v>
      </c>
      <c r="N6388" t="s">
        <v>82</v>
      </c>
      <c r="O6388" t="s">
        <v>82</v>
      </c>
      <c r="P6388" t="s">
        <v>83</v>
      </c>
      <c r="Q6388" t="s">
        <v>83</v>
      </c>
      <c r="R6388" t="s">
        <v>84</v>
      </c>
      <c r="S6388">
        <v>1516044234</v>
      </c>
      <c r="T6388" s="2">
        <v>42323</v>
      </c>
      <c r="U6388" s="1">
        <v>42329.647222222222</v>
      </c>
      <c r="V6388" s="2">
        <v>42329</v>
      </c>
      <c r="W6388">
        <v>0.125</v>
      </c>
      <c r="X6388" t="s">
        <v>79</v>
      </c>
      <c r="Y6388" t="s">
        <v>295</v>
      </c>
      <c r="Z6388" s="2">
        <v>42288</v>
      </c>
      <c r="AA6388">
        <v>151656212</v>
      </c>
      <c r="AB6388" t="s">
        <v>84</v>
      </c>
      <c r="AC6388">
        <v>0</v>
      </c>
      <c r="AD6388">
        <v>5855</v>
      </c>
      <c r="AE6388">
        <v>2015</v>
      </c>
      <c r="AF6388">
        <v>5855</v>
      </c>
      <c r="AG6388">
        <v>1403</v>
      </c>
      <c r="AH6388">
        <v>0</v>
      </c>
      <c r="AI6388">
        <v>5855</v>
      </c>
      <c r="AJ6388">
        <v>5855</v>
      </c>
      <c r="AK6388">
        <v>0</v>
      </c>
      <c r="AL6388">
        <v>0</v>
      </c>
      <c r="AM6388">
        <v>20690</v>
      </c>
      <c r="AN6388">
        <v>5172.5</v>
      </c>
      <c r="AO6388">
        <v>6532</v>
      </c>
      <c r="AP6388">
        <v>11</v>
      </c>
      <c r="AQ6388" t="s">
        <v>1196</v>
      </c>
      <c r="AR6388" t="s">
        <v>246</v>
      </c>
    </row>
    <row r="6389" spans="1:44" x14ac:dyDescent="0.3">
      <c r="A6389" t="s">
        <v>508</v>
      </c>
      <c r="B6389" t="s">
        <v>1629</v>
      </c>
      <c r="C6389" t="s">
        <v>1630</v>
      </c>
      <c r="D6389" t="s">
        <v>47</v>
      </c>
      <c r="E6389" t="s">
        <v>51</v>
      </c>
      <c r="F6389" s="1">
        <v>42329.64166666667</v>
      </c>
      <c r="G6389" t="s">
        <v>80</v>
      </c>
      <c r="H6389" t="s">
        <v>81</v>
      </c>
      <c r="I6389" s="1">
        <v>42329.647222222222</v>
      </c>
      <c r="J6389" s="2">
        <v>42329</v>
      </c>
      <c r="K6389" t="s">
        <v>186</v>
      </c>
      <c r="L6389" t="s">
        <v>2691</v>
      </c>
      <c r="M6389" t="s">
        <v>2692</v>
      </c>
      <c r="N6389" t="s">
        <v>82</v>
      </c>
      <c r="O6389" t="s">
        <v>82</v>
      </c>
      <c r="P6389" t="s">
        <v>83</v>
      </c>
      <c r="Q6389" t="s">
        <v>83</v>
      </c>
      <c r="R6389" t="s">
        <v>84</v>
      </c>
      <c r="S6389">
        <v>1516044234</v>
      </c>
      <c r="T6389" s="2">
        <v>42323</v>
      </c>
      <c r="U6389" s="1">
        <v>42329.647222222222</v>
      </c>
      <c r="V6389" s="2">
        <v>42329</v>
      </c>
      <c r="W6389">
        <v>0.125</v>
      </c>
      <c r="X6389" t="s">
        <v>79</v>
      </c>
      <c r="Y6389" t="s">
        <v>297</v>
      </c>
      <c r="Z6389" s="2">
        <v>42288</v>
      </c>
      <c r="AA6389">
        <v>151656212</v>
      </c>
      <c r="AB6389" t="s">
        <v>84</v>
      </c>
      <c r="AC6389">
        <v>0</v>
      </c>
      <c r="AD6389">
        <v>5985</v>
      </c>
      <c r="AE6389">
        <v>2015</v>
      </c>
      <c r="AF6389">
        <v>5985</v>
      </c>
      <c r="AG6389">
        <v>1403</v>
      </c>
      <c r="AH6389">
        <v>0</v>
      </c>
      <c r="AI6389">
        <v>5985</v>
      </c>
      <c r="AJ6389">
        <v>5985</v>
      </c>
      <c r="AK6389">
        <v>0</v>
      </c>
      <c r="AL6389">
        <v>0</v>
      </c>
      <c r="AM6389">
        <v>20690</v>
      </c>
      <c r="AN6389">
        <v>5172.5</v>
      </c>
      <c r="AO6389">
        <v>6555</v>
      </c>
      <c r="AP6389">
        <v>11</v>
      </c>
      <c r="AQ6389" t="s">
        <v>1196</v>
      </c>
      <c r="AR6389" t="s">
        <v>246</v>
      </c>
    </row>
    <row r="6390" spans="1:44" x14ac:dyDescent="0.3">
      <c r="A6390" t="s">
        <v>508</v>
      </c>
      <c r="B6390" t="s">
        <v>1629</v>
      </c>
      <c r="C6390" t="s">
        <v>1630</v>
      </c>
      <c r="D6390" t="s">
        <v>47</v>
      </c>
      <c r="E6390" t="s">
        <v>51</v>
      </c>
      <c r="F6390" s="1">
        <v>42329.64166666667</v>
      </c>
      <c r="G6390" t="s">
        <v>80</v>
      </c>
      <c r="H6390" t="s">
        <v>81</v>
      </c>
      <c r="I6390" s="1">
        <v>42329.647222222222</v>
      </c>
      <c r="J6390" s="2">
        <v>42329</v>
      </c>
      <c r="K6390" t="s">
        <v>186</v>
      </c>
      <c r="L6390" t="s">
        <v>2691</v>
      </c>
      <c r="M6390" t="s">
        <v>2692</v>
      </c>
      <c r="N6390" t="s">
        <v>82</v>
      </c>
      <c r="O6390" t="s">
        <v>82</v>
      </c>
      <c r="P6390" t="s">
        <v>83</v>
      </c>
      <c r="Q6390" t="s">
        <v>83</v>
      </c>
      <c r="R6390" t="s">
        <v>84</v>
      </c>
      <c r="S6390">
        <v>1516044234</v>
      </c>
      <c r="T6390" s="2">
        <v>42323</v>
      </c>
      <c r="U6390" s="1">
        <v>42329.647222222222</v>
      </c>
      <c r="V6390" s="2">
        <v>42329</v>
      </c>
      <c r="W6390">
        <v>0.125</v>
      </c>
      <c r="X6390" t="s">
        <v>79</v>
      </c>
      <c r="Y6390" t="s">
        <v>600</v>
      </c>
      <c r="Z6390" s="2">
        <v>42288</v>
      </c>
      <c r="AA6390">
        <v>151656212</v>
      </c>
      <c r="AB6390" t="s">
        <v>84</v>
      </c>
      <c r="AC6390">
        <v>0</v>
      </c>
      <c r="AD6390">
        <v>2605</v>
      </c>
      <c r="AE6390">
        <v>2015</v>
      </c>
      <c r="AF6390">
        <v>2605</v>
      </c>
      <c r="AG6390">
        <v>1403</v>
      </c>
      <c r="AH6390">
        <v>0</v>
      </c>
      <c r="AI6390">
        <v>2605</v>
      </c>
      <c r="AJ6390">
        <v>2605</v>
      </c>
      <c r="AK6390">
        <v>0</v>
      </c>
      <c r="AL6390">
        <v>0</v>
      </c>
      <c r="AM6390">
        <v>20690</v>
      </c>
      <c r="AN6390">
        <v>5172.5</v>
      </c>
      <c r="AO6390">
        <v>2425</v>
      </c>
      <c r="AP6390">
        <v>11</v>
      </c>
      <c r="AQ6390" t="s">
        <v>1196</v>
      </c>
      <c r="AR6390" t="s">
        <v>246</v>
      </c>
    </row>
    <row r="6391" spans="1:44" x14ac:dyDescent="0.3">
      <c r="A6391" t="s">
        <v>508</v>
      </c>
      <c r="B6391" t="s">
        <v>1629</v>
      </c>
      <c r="C6391" t="s">
        <v>1630</v>
      </c>
      <c r="D6391" t="s">
        <v>47</v>
      </c>
      <c r="E6391" t="s">
        <v>51</v>
      </c>
      <c r="F6391" s="1">
        <v>42329.64166666667</v>
      </c>
      <c r="G6391" t="s">
        <v>80</v>
      </c>
      <c r="H6391" t="s">
        <v>81</v>
      </c>
      <c r="I6391" s="1">
        <v>42329.647222222222</v>
      </c>
      <c r="J6391" s="2">
        <v>42329</v>
      </c>
      <c r="K6391" t="s">
        <v>186</v>
      </c>
      <c r="L6391" t="s">
        <v>2691</v>
      </c>
      <c r="M6391" t="s">
        <v>2692</v>
      </c>
      <c r="N6391" t="s">
        <v>82</v>
      </c>
      <c r="O6391" t="s">
        <v>82</v>
      </c>
      <c r="P6391" t="s">
        <v>83</v>
      </c>
      <c r="Q6391" t="s">
        <v>83</v>
      </c>
      <c r="R6391" t="s">
        <v>84</v>
      </c>
      <c r="S6391">
        <v>1516044234</v>
      </c>
      <c r="T6391" s="2">
        <v>42323</v>
      </c>
      <c r="U6391" s="1">
        <v>42329.647222222222</v>
      </c>
      <c r="V6391" s="2">
        <v>42329</v>
      </c>
      <c r="W6391">
        <v>0.125</v>
      </c>
      <c r="X6391" t="s">
        <v>79</v>
      </c>
      <c r="Y6391" t="s">
        <v>290</v>
      </c>
      <c r="Z6391" s="2">
        <v>42288</v>
      </c>
      <c r="AA6391">
        <v>151656212</v>
      </c>
      <c r="AB6391" t="s">
        <v>84</v>
      </c>
      <c r="AC6391">
        <v>0</v>
      </c>
      <c r="AD6391">
        <v>4020</v>
      </c>
      <c r="AE6391">
        <v>2015</v>
      </c>
      <c r="AF6391">
        <v>4020</v>
      </c>
      <c r="AG6391">
        <v>1403</v>
      </c>
      <c r="AH6391">
        <v>0</v>
      </c>
      <c r="AI6391">
        <v>4020</v>
      </c>
      <c r="AJ6391">
        <v>4020</v>
      </c>
      <c r="AK6391">
        <v>0</v>
      </c>
      <c r="AL6391">
        <v>0</v>
      </c>
      <c r="AM6391">
        <v>20690</v>
      </c>
      <c r="AN6391">
        <v>5172.5</v>
      </c>
      <c r="AO6391">
        <v>4416</v>
      </c>
      <c r="AP6391">
        <v>11</v>
      </c>
      <c r="AQ6391" t="s">
        <v>1196</v>
      </c>
      <c r="AR6391" t="s">
        <v>246</v>
      </c>
    </row>
    <row r="6392" spans="1:44" x14ac:dyDescent="0.3">
      <c r="A6392" t="s">
        <v>508</v>
      </c>
      <c r="B6392" t="s">
        <v>1629</v>
      </c>
      <c r="C6392" t="s">
        <v>1630</v>
      </c>
      <c r="D6392" t="s">
        <v>47</v>
      </c>
      <c r="E6392" t="s">
        <v>51</v>
      </c>
      <c r="F6392" s="1">
        <v>42329.64166666667</v>
      </c>
      <c r="G6392" t="s">
        <v>80</v>
      </c>
      <c r="H6392" t="s">
        <v>81</v>
      </c>
      <c r="I6392" s="1">
        <v>42329.647222222222</v>
      </c>
      <c r="J6392" s="2">
        <v>42329</v>
      </c>
      <c r="K6392" t="s">
        <v>186</v>
      </c>
      <c r="L6392" t="s">
        <v>2691</v>
      </c>
      <c r="M6392" t="s">
        <v>2692</v>
      </c>
      <c r="N6392" t="s">
        <v>82</v>
      </c>
      <c r="O6392" t="s">
        <v>82</v>
      </c>
      <c r="P6392" t="s">
        <v>83</v>
      </c>
      <c r="Q6392" t="s">
        <v>83</v>
      </c>
      <c r="R6392" t="s">
        <v>84</v>
      </c>
      <c r="S6392">
        <v>1516044234</v>
      </c>
      <c r="T6392" s="2">
        <v>42323</v>
      </c>
      <c r="U6392" s="1">
        <v>42329.647222222222</v>
      </c>
      <c r="V6392" s="2">
        <v>42329</v>
      </c>
      <c r="W6392">
        <v>0.125</v>
      </c>
      <c r="X6392" t="s">
        <v>79</v>
      </c>
      <c r="Y6392" t="s">
        <v>292</v>
      </c>
      <c r="Z6392" s="2">
        <v>42288</v>
      </c>
      <c r="AA6392">
        <v>151656212</v>
      </c>
      <c r="AB6392" t="s">
        <v>84</v>
      </c>
      <c r="AC6392">
        <v>0</v>
      </c>
      <c r="AD6392">
        <v>3605</v>
      </c>
      <c r="AE6392">
        <v>2015</v>
      </c>
      <c r="AF6392">
        <v>3605</v>
      </c>
      <c r="AG6392">
        <v>1403</v>
      </c>
      <c r="AH6392">
        <v>0</v>
      </c>
      <c r="AI6392">
        <v>3605</v>
      </c>
      <c r="AJ6392">
        <v>3605</v>
      </c>
      <c r="AK6392">
        <v>0</v>
      </c>
      <c r="AL6392">
        <v>0</v>
      </c>
      <c r="AM6392">
        <v>20690</v>
      </c>
      <c r="AN6392">
        <v>5172.5</v>
      </c>
      <c r="AO6392">
        <v>3050</v>
      </c>
      <c r="AP6392">
        <v>11</v>
      </c>
      <c r="AQ6392" t="s">
        <v>1196</v>
      </c>
      <c r="AR6392" t="s">
        <v>246</v>
      </c>
    </row>
    <row r="6393" spans="1:44" x14ac:dyDescent="0.3">
      <c r="A6393" t="s">
        <v>158</v>
      </c>
      <c r="B6393" t="s">
        <v>1385</v>
      </c>
      <c r="C6393" t="s">
        <v>1386</v>
      </c>
      <c r="D6393" t="s">
        <v>112</v>
      </c>
      <c r="E6393" t="s">
        <v>48</v>
      </c>
      <c r="F6393" s="1">
        <v>42329.029166666667</v>
      </c>
      <c r="G6393" t="s">
        <v>100</v>
      </c>
      <c r="H6393" t="s">
        <v>101</v>
      </c>
      <c r="I6393" s="1">
        <v>42329.058333333334</v>
      </c>
      <c r="J6393" s="2">
        <v>42329</v>
      </c>
      <c r="K6393" t="s">
        <v>186</v>
      </c>
      <c r="L6393" t="s">
        <v>347</v>
      </c>
      <c r="M6393" t="s">
        <v>348</v>
      </c>
      <c r="N6393" t="s">
        <v>76</v>
      </c>
      <c r="P6393" t="s">
        <v>77</v>
      </c>
      <c r="R6393" t="s">
        <v>78</v>
      </c>
      <c r="S6393">
        <v>1516044485</v>
      </c>
      <c r="T6393" s="2">
        <v>42326</v>
      </c>
      <c r="U6393" s="1">
        <v>42329.058333333334</v>
      </c>
      <c r="V6393" s="2">
        <v>42329</v>
      </c>
      <c r="W6393">
        <v>7.0000000000000007E-2</v>
      </c>
      <c r="X6393" t="s">
        <v>79</v>
      </c>
      <c r="Y6393" t="s">
        <v>104</v>
      </c>
      <c r="Z6393" s="2">
        <v>42288</v>
      </c>
      <c r="AA6393">
        <v>151656194</v>
      </c>
      <c r="AB6393" t="s">
        <v>78</v>
      </c>
      <c r="AC6393">
        <v>0</v>
      </c>
      <c r="AE6393">
        <v>2015</v>
      </c>
      <c r="AF6393">
        <v>53550</v>
      </c>
      <c r="AG6393">
        <v>1403</v>
      </c>
      <c r="AH6393">
        <v>0</v>
      </c>
      <c r="AI6393">
        <v>53550</v>
      </c>
      <c r="AJ6393">
        <v>53550</v>
      </c>
      <c r="AK6393">
        <v>0</v>
      </c>
      <c r="AL6393">
        <v>0</v>
      </c>
      <c r="AM6393">
        <v>1316</v>
      </c>
      <c r="AN6393">
        <v>9964.75</v>
      </c>
      <c r="AO6393">
        <v>17372</v>
      </c>
      <c r="AP6393">
        <v>11</v>
      </c>
      <c r="AQ6393" t="s">
        <v>1196</v>
      </c>
      <c r="AR6393" t="s">
        <v>246</v>
      </c>
    </row>
    <row r="6394" spans="1:44" x14ac:dyDescent="0.3">
      <c r="A6394" t="s">
        <v>158</v>
      </c>
      <c r="B6394" t="s">
        <v>1385</v>
      </c>
      <c r="C6394" t="s">
        <v>1386</v>
      </c>
      <c r="D6394" t="s">
        <v>112</v>
      </c>
      <c r="E6394" t="s">
        <v>48</v>
      </c>
      <c r="F6394" s="1">
        <v>42329.029166666667</v>
      </c>
      <c r="G6394" t="s">
        <v>105</v>
      </c>
      <c r="H6394" t="s">
        <v>106</v>
      </c>
      <c r="I6394" s="1">
        <v>42329.059027777781</v>
      </c>
      <c r="J6394" s="2">
        <v>42329</v>
      </c>
      <c r="K6394" t="s">
        <v>186</v>
      </c>
      <c r="L6394" t="s">
        <v>347</v>
      </c>
      <c r="M6394" t="s">
        <v>348</v>
      </c>
      <c r="N6394" t="s">
        <v>82</v>
      </c>
      <c r="O6394" t="s">
        <v>82</v>
      </c>
      <c r="P6394" t="s">
        <v>83</v>
      </c>
      <c r="Q6394" t="s">
        <v>83</v>
      </c>
      <c r="R6394" t="s">
        <v>84</v>
      </c>
      <c r="S6394">
        <v>1516044485</v>
      </c>
      <c r="T6394" s="2">
        <v>42326</v>
      </c>
      <c r="U6394" s="1">
        <v>42329.059027777781</v>
      </c>
      <c r="V6394" s="2">
        <v>42329</v>
      </c>
      <c r="W6394">
        <v>7.0000000000000007E-2</v>
      </c>
      <c r="X6394" t="s">
        <v>79</v>
      </c>
      <c r="Y6394" t="s">
        <v>104</v>
      </c>
      <c r="Z6394" s="2">
        <v>42288</v>
      </c>
      <c r="AA6394">
        <v>151656194</v>
      </c>
      <c r="AB6394" t="s">
        <v>84</v>
      </c>
      <c r="AC6394">
        <v>0</v>
      </c>
      <c r="AD6394">
        <v>53550</v>
      </c>
      <c r="AE6394">
        <v>2015</v>
      </c>
      <c r="AF6394">
        <v>53550</v>
      </c>
      <c r="AG6394">
        <v>1403</v>
      </c>
      <c r="AH6394">
        <v>0</v>
      </c>
      <c r="AI6394">
        <v>53550</v>
      </c>
      <c r="AJ6394">
        <v>53550</v>
      </c>
      <c r="AK6394">
        <v>0</v>
      </c>
      <c r="AL6394">
        <v>0</v>
      </c>
      <c r="AM6394">
        <v>1316</v>
      </c>
      <c r="AN6394">
        <v>9964.75</v>
      </c>
      <c r="AO6394">
        <v>17372</v>
      </c>
      <c r="AP6394">
        <v>11</v>
      </c>
      <c r="AQ6394" t="s">
        <v>1196</v>
      </c>
      <c r="AR6394" t="s">
        <v>246</v>
      </c>
    </row>
    <row r="6395" spans="1:44" x14ac:dyDescent="0.3">
      <c r="A6395" t="s">
        <v>691</v>
      </c>
      <c r="B6395" t="s">
        <v>1666</v>
      </c>
      <c r="C6395" t="s">
        <v>1667</v>
      </c>
      <c r="D6395" t="s">
        <v>218</v>
      </c>
      <c r="E6395" t="s">
        <v>48</v>
      </c>
      <c r="F6395" s="1">
        <v>42329.470833333333</v>
      </c>
      <c r="G6395" t="s">
        <v>49</v>
      </c>
      <c r="H6395" t="s">
        <v>50</v>
      </c>
      <c r="I6395" s="1">
        <v>42329.482638888891</v>
      </c>
      <c r="J6395" s="2">
        <v>42329</v>
      </c>
      <c r="K6395" t="s">
        <v>186</v>
      </c>
      <c r="L6395" t="s">
        <v>3047</v>
      </c>
      <c r="M6395" t="s">
        <v>3048</v>
      </c>
      <c r="N6395" t="s">
        <v>769</v>
      </c>
      <c r="P6395" t="s">
        <v>770</v>
      </c>
      <c r="R6395" t="s">
        <v>56</v>
      </c>
      <c r="S6395">
        <v>1516044366</v>
      </c>
      <c r="T6395" s="2">
        <v>42323</v>
      </c>
      <c r="U6395" s="1">
        <v>42329.482638888891</v>
      </c>
      <c r="V6395" s="2">
        <v>42330</v>
      </c>
      <c r="W6395">
        <v>0.15</v>
      </c>
      <c r="X6395" t="s">
        <v>57</v>
      </c>
      <c r="Y6395" t="s">
        <v>295</v>
      </c>
      <c r="Z6395" s="2">
        <v>42288</v>
      </c>
      <c r="AA6395">
        <v>151656200</v>
      </c>
      <c r="AB6395" t="s">
        <v>59</v>
      </c>
      <c r="AC6395">
        <v>662</v>
      </c>
      <c r="AE6395">
        <v>2015</v>
      </c>
      <c r="AF6395">
        <v>1838</v>
      </c>
      <c r="AG6395">
        <v>1403</v>
      </c>
      <c r="AH6395">
        <v>0</v>
      </c>
      <c r="AI6395">
        <v>1838</v>
      </c>
      <c r="AJ6395">
        <v>1838</v>
      </c>
      <c r="AK6395">
        <v>0</v>
      </c>
      <c r="AL6395">
        <v>0</v>
      </c>
      <c r="AM6395">
        <v>4850</v>
      </c>
      <c r="AN6395">
        <v>1455</v>
      </c>
      <c r="AO6395">
        <v>2375</v>
      </c>
      <c r="AP6395">
        <v>11</v>
      </c>
      <c r="AQ6395" t="s">
        <v>1196</v>
      </c>
      <c r="AR6395" t="s">
        <v>246</v>
      </c>
    </row>
    <row r="6396" spans="1:44" x14ac:dyDescent="0.3">
      <c r="A6396" t="s">
        <v>691</v>
      </c>
      <c r="B6396" t="s">
        <v>1666</v>
      </c>
      <c r="C6396" t="s">
        <v>1667</v>
      </c>
      <c r="D6396" t="s">
        <v>218</v>
      </c>
      <c r="E6396" t="s">
        <v>48</v>
      </c>
      <c r="F6396" s="1">
        <v>42329.470833333333</v>
      </c>
      <c r="G6396" t="s">
        <v>49</v>
      </c>
      <c r="H6396" t="s">
        <v>50</v>
      </c>
      <c r="I6396" s="1">
        <v>42329.482638888891</v>
      </c>
      <c r="J6396" s="2">
        <v>42329</v>
      </c>
      <c r="K6396" t="s">
        <v>186</v>
      </c>
      <c r="L6396" t="s">
        <v>3047</v>
      </c>
      <c r="M6396" t="s">
        <v>3048</v>
      </c>
      <c r="N6396" t="s">
        <v>769</v>
      </c>
      <c r="P6396" t="s">
        <v>770</v>
      </c>
      <c r="R6396" t="s">
        <v>56</v>
      </c>
      <c r="S6396">
        <v>1516044366</v>
      </c>
      <c r="T6396" s="2">
        <v>42323</v>
      </c>
      <c r="U6396" s="1">
        <v>42329.482638888891</v>
      </c>
      <c r="V6396" s="2">
        <v>42330</v>
      </c>
      <c r="W6396">
        <v>0.15</v>
      </c>
      <c r="X6396" t="s">
        <v>57</v>
      </c>
      <c r="Y6396" t="s">
        <v>297</v>
      </c>
      <c r="Z6396" s="2">
        <v>42288</v>
      </c>
      <c r="AA6396">
        <v>151656200</v>
      </c>
      <c r="AB6396" t="s">
        <v>59</v>
      </c>
      <c r="AC6396">
        <v>823</v>
      </c>
      <c r="AE6396">
        <v>2015</v>
      </c>
      <c r="AF6396">
        <v>1677</v>
      </c>
      <c r="AG6396">
        <v>1403</v>
      </c>
      <c r="AH6396">
        <v>0</v>
      </c>
      <c r="AI6396">
        <v>1677</v>
      </c>
      <c r="AJ6396">
        <v>1677</v>
      </c>
      <c r="AK6396">
        <v>0</v>
      </c>
      <c r="AL6396">
        <v>0</v>
      </c>
      <c r="AM6396">
        <v>4850</v>
      </c>
      <c r="AN6396">
        <v>1455</v>
      </c>
      <c r="AO6396">
        <v>2000</v>
      </c>
      <c r="AP6396">
        <v>11</v>
      </c>
      <c r="AQ6396" t="s">
        <v>1196</v>
      </c>
      <c r="AR6396" t="s">
        <v>246</v>
      </c>
    </row>
    <row r="6397" spans="1:44" x14ac:dyDescent="0.3">
      <c r="A6397" t="s">
        <v>691</v>
      </c>
      <c r="B6397" t="s">
        <v>1666</v>
      </c>
      <c r="C6397" t="s">
        <v>1667</v>
      </c>
      <c r="D6397" t="s">
        <v>218</v>
      </c>
      <c r="E6397" t="s">
        <v>48</v>
      </c>
      <c r="F6397" s="1">
        <v>42329.470833333333</v>
      </c>
      <c r="G6397" t="s">
        <v>49</v>
      </c>
      <c r="H6397" t="s">
        <v>50</v>
      </c>
      <c r="I6397" s="1">
        <v>42329.482638888891</v>
      </c>
      <c r="J6397" s="2">
        <v>42329</v>
      </c>
      <c r="K6397" t="s">
        <v>186</v>
      </c>
      <c r="L6397" t="s">
        <v>3047</v>
      </c>
      <c r="M6397" t="s">
        <v>3048</v>
      </c>
      <c r="N6397" t="s">
        <v>769</v>
      </c>
      <c r="P6397" t="s">
        <v>770</v>
      </c>
      <c r="R6397" t="s">
        <v>56</v>
      </c>
      <c r="S6397">
        <v>1516044366</v>
      </c>
      <c r="T6397" s="2">
        <v>42323</v>
      </c>
      <c r="U6397" s="1">
        <v>42329.482638888891</v>
      </c>
      <c r="V6397" s="2">
        <v>42330</v>
      </c>
      <c r="W6397">
        <v>0.15</v>
      </c>
      <c r="X6397" t="s">
        <v>57</v>
      </c>
      <c r="Y6397" t="s">
        <v>600</v>
      </c>
      <c r="Z6397" s="2">
        <v>42288</v>
      </c>
      <c r="AA6397">
        <v>151656200</v>
      </c>
      <c r="AB6397" t="s">
        <v>59</v>
      </c>
      <c r="AC6397">
        <v>399</v>
      </c>
      <c r="AE6397">
        <v>2015</v>
      </c>
      <c r="AF6397">
        <v>601</v>
      </c>
      <c r="AG6397">
        <v>1403</v>
      </c>
      <c r="AH6397">
        <v>0</v>
      </c>
      <c r="AI6397">
        <v>601</v>
      </c>
      <c r="AJ6397">
        <v>601</v>
      </c>
      <c r="AK6397">
        <v>0</v>
      </c>
      <c r="AL6397">
        <v>0</v>
      </c>
      <c r="AM6397">
        <v>4850</v>
      </c>
      <c r="AN6397">
        <v>1455</v>
      </c>
      <c r="AO6397">
        <v>875</v>
      </c>
      <c r="AP6397">
        <v>11</v>
      </c>
      <c r="AQ6397" t="s">
        <v>1196</v>
      </c>
      <c r="AR6397" t="s">
        <v>246</v>
      </c>
    </row>
    <row r="6398" spans="1:44" x14ac:dyDescent="0.3">
      <c r="A6398" t="s">
        <v>691</v>
      </c>
      <c r="B6398" t="s">
        <v>1666</v>
      </c>
      <c r="C6398" t="s">
        <v>1667</v>
      </c>
      <c r="D6398" t="s">
        <v>218</v>
      </c>
      <c r="E6398" t="s">
        <v>48</v>
      </c>
      <c r="F6398" s="1">
        <v>42329.470833333333</v>
      </c>
      <c r="G6398" t="s">
        <v>49</v>
      </c>
      <c r="H6398" t="s">
        <v>50</v>
      </c>
      <c r="I6398" s="1">
        <v>42329.482638888891</v>
      </c>
      <c r="J6398" s="2">
        <v>42329</v>
      </c>
      <c r="K6398" t="s">
        <v>186</v>
      </c>
      <c r="L6398" t="s">
        <v>3047</v>
      </c>
      <c r="M6398" t="s">
        <v>3048</v>
      </c>
      <c r="N6398" t="s">
        <v>769</v>
      </c>
      <c r="P6398" t="s">
        <v>770</v>
      </c>
      <c r="R6398" t="s">
        <v>56</v>
      </c>
      <c r="S6398">
        <v>1516044366</v>
      </c>
      <c r="T6398" s="2">
        <v>42323</v>
      </c>
      <c r="U6398" s="1">
        <v>42329.482638888891</v>
      </c>
      <c r="V6398" s="2">
        <v>42330</v>
      </c>
      <c r="W6398">
        <v>0.15</v>
      </c>
      <c r="X6398" t="s">
        <v>57</v>
      </c>
      <c r="Y6398" t="s">
        <v>290</v>
      </c>
      <c r="Z6398" s="2">
        <v>42288</v>
      </c>
      <c r="AA6398">
        <v>151656200</v>
      </c>
      <c r="AB6398" t="s">
        <v>59</v>
      </c>
      <c r="AC6398">
        <v>388</v>
      </c>
      <c r="AE6398">
        <v>2015</v>
      </c>
      <c r="AF6398">
        <v>612</v>
      </c>
      <c r="AG6398">
        <v>1403</v>
      </c>
      <c r="AH6398">
        <v>0</v>
      </c>
      <c r="AI6398">
        <v>612</v>
      </c>
      <c r="AJ6398">
        <v>612</v>
      </c>
      <c r="AK6398">
        <v>0</v>
      </c>
      <c r="AL6398">
        <v>0</v>
      </c>
      <c r="AM6398">
        <v>4850</v>
      </c>
      <c r="AN6398">
        <v>1455</v>
      </c>
      <c r="AO6398">
        <v>975</v>
      </c>
      <c r="AP6398">
        <v>11</v>
      </c>
      <c r="AQ6398" t="s">
        <v>1196</v>
      </c>
      <c r="AR6398" t="s">
        <v>246</v>
      </c>
    </row>
    <row r="6399" spans="1:44" x14ac:dyDescent="0.3">
      <c r="A6399" t="s">
        <v>691</v>
      </c>
      <c r="B6399" t="s">
        <v>1666</v>
      </c>
      <c r="C6399" t="s">
        <v>1667</v>
      </c>
      <c r="D6399" t="s">
        <v>218</v>
      </c>
      <c r="E6399" t="s">
        <v>48</v>
      </c>
      <c r="F6399" s="1">
        <v>42329.470833333333</v>
      </c>
      <c r="G6399" t="s">
        <v>49</v>
      </c>
      <c r="H6399" t="s">
        <v>50</v>
      </c>
      <c r="I6399" s="1">
        <v>42329.482638888891</v>
      </c>
      <c r="J6399" s="2">
        <v>42329</v>
      </c>
      <c r="K6399" t="s">
        <v>186</v>
      </c>
      <c r="L6399" t="s">
        <v>3047</v>
      </c>
      <c r="M6399" t="s">
        <v>3048</v>
      </c>
      <c r="N6399" t="s">
        <v>769</v>
      </c>
      <c r="P6399" t="s">
        <v>770</v>
      </c>
      <c r="R6399" t="s">
        <v>56</v>
      </c>
      <c r="S6399">
        <v>1516044366</v>
      </c>
      <c r="T6399" s="2">
        <v>42323</v>
      </c>
      <c r="U6399" s="1">
        <v>42329.482638888891</v>
      </c>
      <c r="V6399" s="2">
        <v>42330</v>
      </c>
      <c r="W6399">
        <v>0.15</v>
      </c>
      <c r="X6399" t="s">
        <v>57</v>
      </c>
      <c r="Y6399" t="s">
        <v>292</v>
      </c>
      <c r="Z6399" s="2">
        <v>42288</v>
      </c>
      <c r="AA6399">
        <v>151656200</v>
      </c>
      <c r="AB6399" t="s">
        <v>59</v>
      </c>
      <c r="AC6399">
        <v>530</v>
      </c>
      <c r="AE6399">
        <v>2015</v>
      </c>
      <c r="AF6399">
        <v>470</v>
      </c>
      <c r="AG6399">
        <v>1403</v>
      </c>
      <c r="AH6399">
        <v>200</v>
      </c>
      <c r="AI6399">
        <v>-1130</v>
      </c>
      <c r="AJ6399">
        <v>470</v>
      </c>
      <c r="AK6399">
        <v>1600</v>
      </c>
      <c r="AL6399">
        <v>0</v>
      </c>
      <c r="AM6399">
        <v>4850</v>
      </c>
      <c r="AN6399">
        <v>1455</v>
      </c>
      <c r="AO6399">
        <v>350</v>
      </c>
      <c r="AP6399">
        <v>11</v>
      </c>
      <c r="AQ6399" t="s">
        <v>1196</v>
      </c>
      <c r="AR6399" t="s">
        <v>246</v>
      </c>
    </row>
    <row r="6400" spans="1:44" x14ac:dyDescent="0.3">
      <c r="A6400" t="s">
        <v>691</v>
      </c>
      <c r="B6400" t="s">
        <v>1666</v>
      </c>
      <c r="C6400" t="s">
        <v>1667</v>
      </c>
      <c r="D6400" t="s">
        <v>218</v>
      </c>
      <c r="E6400" t="s">
        <v>48</v>
      </c>
      <c r="F6400" s="1">
        <v>42329.727083333331</v>
      </c>
      <c r="G6400" t="s">
        <v>100</v>
      </c>
      <c r="H6400" t="s">
        <v>101</v>
      </c>
      <c r="I6400" s="1">
        <v>42329.728472222225</v>
      </c>
      <c r="J6400" s="2">
        <v>42329</v>
      </c>
      <c r="K6400" t="s">
        <v>186</v>
      </c>
      <c r="L6400" t="s">
        <v>3047</v>
      </c>
      <c r="M6400" t="s">
        <v>3048</v>
      </c>
      <c r="N6400" t="s">
        <v>76</v>
      </c>
      <c r="P6400" t="s">
        <v>77</v>
      </c>
      <c r="R6400" t="s">
        <v>78</v>
      </c>
      <c r="S6400">
        <v>1516044366</v>
      </c>
      <c r="T6400" s="2">
        <v>42323</v>
      </c>
      <c r="U6400" s="1">
        <v>42329.728472222225</v>
      </c>
      <c r="V6400" s="2">
        <v>42330</v>
      </c>
      <c r="W6400">
        <v>0.15</v>
      </c>
      <c r="X6400" t="s">
        <v>79</v>
      </c>
      <c r="Y6400" t="s">
        <v>295</v>
      </c>
      <c r="Z6400" s="2">
        <v>42288</v>
      </c>
      <c r="AA6400">
        <v>151656200</v>
      </c>
      <c r="AB6400" t="s">
        <v>78</v>
      </c>
      <c r="AC6400">
        <v>0</v>
      </c>
      <c r="AE6400">
        <v>2015</v>
      </c>
      <c r="AF6400">
        <v>1838</v>
      </c>
      <c r="AG6400">
        <v>1403</v>
      </c>
      <c r="AH6400">
        <v>0</v>
      </c>
      <c r="AI6400">
        <v>1838</v>
      </c>
      <c r="AJ6400">
        <v>1838</v>
      </c>
      <c r="AK6400">
        <v>0</v>
      </c>
      <c r="AL6400">
        <v>0</v>
      </c>
      <c r="AM6400">
        <v>4850</v>
      </c>
      <c r="AN6400">
        <v>1455</v>
      </c>
      <c r="AO6400">
        <v>2375</v>
      </c>
      <c r="AP6400">
        <v>11</v>
      </c>
      <c r="AQ6400" t="s">
        <v>1196</v>
      </c>
      <c r="AR6400" t="s">
        <v>246</v>
      </c>
    </row>
    <row r="6401" spans="1:44" x14ac:dyDescent="0.3">
      <c r="A6401" t="s">
        <v>691</v>
      </c>
      <c r="B6401" t="s">
        <v>1666</v>
      </c>
      <c r="C6401" t="s">
        <v>1667</v>
      </c>
      <c r="D6401" t="s">
        <v>218</v>
      </c>
      <c r="E6401" t="s">
        <v>48</v>
      </c>
      <c r="F6401" s="1">
        <v>42329.727083333331</v>
      </c>
      <c r="G6401" t="s">
        <v>100</v>
      </c>
      <c r="H6401" t="s">
        <v>101</v>
      </c>
      <c r="I6401" s="1">
        <v>42329.728472222225</v>
      </c>
      <c r="J6401" s="2">
        <v>42329</v>
      </c>
      <c r="K6401" t="s">
        <v>186</v>
      </c>
      <c r="L6401" t="s">
        <v>3047</v>
      </c>
      <c r="M6401" t="s">
        <v>3048</v>
      </c>
      <c r="N6401" t="s">
        <v>76</v>
      </c>
      <c r="P6401" t="s">
        <v>77</v>
      </c>
      <c r="R6401" t="s">
        <v>78</v>
      </c>
      <c r="S6401">
        <v>1516044366</v>
      </c>
      <c r="T6401" s="2">
        <v>42323</v>
      </c>
      <c r="U6401" s="1">
        <v>42329.728472222225</v>
      </c>
      <c r="V6401" s="2">
        <v>42330</v>
      </c>
      <c r="W6401">
        <v>0.15</v>
      </c>
      <c r="X6401" t="s">
        <v>79</v>
      </c>
      <c r="Y6401" t="s">
        <v>297</v>
      </c>
      <c r="Z6401" s="2">
        <v>42288</v>
      </c>
      <c r="AA6401">
        <v>151656200</v>
      </c>
      <c r="AB6401" t="s">
        <v>78</v>
      </c>
      <c r="AC6401">
        <v>0</v>
      </c>
      <c r="AE6401">
        <v>2015</v>
      </c>
      <c r="AF6401">
        <v>1677</v>
      </c>
      <c r="AG6401">
        <v>1403</v>
      </c>
      <c r="AH6401">
        <v>0</v>
      </c>
      <c r="AI6401">
        <v>1677</v>
      </c>
      <c r="AJ6401">
        <v>1677</v>
      </c>
      <c r="AK6401">
        <v>0</v>
      </c>
      <c r="AL6401">
        <v>0</v>
      </c>
      <c r="AM6401">
        <v>4850</v>
      </c>
      <c r="AN6401">
        <v>1455</v>
      </c>
      <c r="AO6401">
        <v>2000</v>
      </c>
      <c r="AP6401">
        <v>11</v>
      </c>
      <c r="AQ6401" t="s">
        <v>1196</v>
      </c>
      <c r="AR6401" t="s">
        <v>246</v>
      </c>
    </row>
    <row r="6402" spans="1:44" x14ac:dyDescent="0.3">
      <c r="A6402" t="s">
        <v>691</v>
      </c>
      <c r="B6402" t="s">
        <v>1666</v>
      </c>
      <c r="C6402" t="s">
        <v>1667</v>
      </c>
      <c r="D6402" t="s">
        <v>218</v>
      </c>
      <c r="E6402" t="s">
        <v>48</v>
      </c>
      <c r="F6402" s="1">
        <v>42329.727083333331</v>
      </c>
      <c r="G6402" t="s">
        <v>100</v>
      </c>
      <c r="H6402" t="s">
        <v>101</v>
      </c>
      <c r="I6402" s="1">
        <v>42329.728472222225</v>
      </c>
      <c r="J6402" s="2">
        <v>42329</v>
      </c>
      <c r="K6402" t="s">
        <v>186</v>
      </c>
      <c r="L6402" t="s">
        <v>3047</v>
      </c>
      <c r="M6402" t="s">
        <v>3048</v>
      </c>
      <c r="N6402" t="s">
        <v>76</v>
      </c>
      <c r="P6402" t="s">
        <v>77</v>
      </c>
      <c r="R6402" t="s">
        <v>78</v>
      </c>
      <c r="S6402">
        <v>1516044366</v>
      </c>
      <c r="T6402" s="2">
        <v>42323</v>
      </c>
      <c r="U6402" s="1">
        <v>42329.728472222225</v>
      </c>
      <c r="V6402" s="2">
        <v>42330</v>
      </c>
      <c r="W6402">
        <v>0.15</v>
      </c>
      <c r="X6402" t="s">
        <v>79</v>
      </c>
      <c r="Y6402" t="s">
        <v>600</v>
      </c>
      <c r="Z6402" s="2">
        <v>42288</v>
      </c>
      <c r="AA6402">
        <v>151656200</v>
      </c>
      <c r="AB6402" t="s">
        <v>78</v>
      </c>
      <c r="AC6402">
        <v>0</v>
      </c>
      <c r="AE6402">
        <v>2015</v>
      </c>
      <c r="AF6402">
        <v>601</v>
      </c>
      <c r="AG6402">
        <v>1403</v>
      </c>
      <c r="AH6402">
        <v>0</v>
      </c>
      <c r="AI6402">
        <v>601</v>
      </c>
      <c r="AJ6402">
        <v>601</v>
      </c>
      <c r="AK6402">
        <v>0</v>
      </c>
      <c r="AL6402">
        <v>0</v>
      </c>
      <c r="AM6402">
        <v>4850</v>
      </c>
      <c r="AN6402">
        <v>1455</v>
      </c>
      <c r="AO6402">
        <v>875</v>
      </c>
      <c r="AP6402">
        <v>11</v>
      </c>
      <c r="AQ6402" t="s">
        <v>1196</v>
      </c>
      <c r="AR6402" t="s">
        <v>246</v>
      </c>
    </row>
    <row r="6403" spans="1:44" x14ac:dyDescent="0.3">
      <c r="A6403" t="s">
        <v>691</v>
      </c>
      <c r="B6403" t="s">
        <v>1666</v>
      </c>
      <c r="C6403" t="s">
        <v>1667</v>
      </c>
      <c r="D6403" t="s">
        <v>218</v>
      </c>
      <c r="E6403" t="s">
        <v>48</v>
      </c>
      <c r="F6403" s="1">
        <v>42329.727083333331</v>
      </c>
      <c r="G6403" t="s">
        <v>100</v>
      </c>
      <c r="H6403" t="s">
        <v>101</v>
      </c>
      <c r="I6403" s="1">
        <v>42329.728472222225</v>
      </c>
      <c r="J6403" s="2">
        <v>42329</v>
      </c>
      <c r="K6403" t="s">
        <v>186</v>
      </c>
      <c r="L6403" t="s">
        <v>3047</v>
      </c>
      <c r="M6403" t="s">
        <v>3048</v>
      </c>
      <c r="N6403" t="s">
        <v>76</v>
      </c>
      <c r="P6403" t="s">
        <v>77</v>
      </c>
      <c r="R6403" t="s">
        <v>78</v>
      </c>
      <c r="S6403">
        <v>1516044366</v>
      </c>
      <c r="T6403" s="2">
        <v>42323</v>
      </c>
      <c r="U6403" s="1">
        <v>42329.728472222225</v>
      </c>
      <c r="V6403" s="2">
        <v>42330</v>
      </c>
      <c r="W6403">
        <v>0.15</v>
      </c>
      <c r="X6403" t="s">
        <v>79</v>
      </c>
      <c r="Y6403" t="s">
        <v>290</v>
      </c>
      <c r="Z6403" s="2">
        <v>42288</v>
      </c>
      <c r="AA6403">
        <v>151656200</v>
      </c>
      <c r="AB6403" t="s">
        <v>78</v>
      </c>
      <c r="AC6403">
        <v>0</v>
      </c>
      <c r="AE6403">
        <v>2015</v>
      </c>
      <c r="AF6403">
        <v>612</v>
      </c>
      <c r="AG6403">
        <v>1403</v>
      </c>
      <c r="AH6403">
        <v>0</v>
      </c>
      <c r="AI6403">
        <v>612</v>
      </c>
      <c r="AJ6403">
        <v>612</v>
      </c>
      <c r="AK6403">
        <v>0</v>
      </c>
      <c r="AL6403">
        <v>0</v>
      </c>
      <c r="AM6403">
        <v>4850</v>
      </c>
      <c r="AN6403">
        <v>1455</v>
      </c>
      <c r="AO6403">
        <v>975</v>
      </c>
      <c r="AP6403">
        <v>11</v>
      </c>
      <c r="AQ6403" t="s">
        <v>1196</v>
      </c>
      <c r="AR6403" t="s">
        <v>246</v>
      </c>
    </row>
    <row r="6404" spans="1:44" x14ac:dyDescent="0.3">
      <c r="A6404" t="s">
        <v>691</v>
      </c>
      <c r="B6404" t="s">
        <v>1666</v>
      </c>
      <c r="C6404" t="s">
        <v>1667</v>
      </c>
      <c r="D6404" t="s">
        <v>218</v>
      </c>
      <c r="E6404" t="s">
        <v>48</v>
      </c>
      <c r="F6404" s="1">
        <v>42329.727083333331</v>
      </c>
      <c r="G6404" t="s">
        <v>100</v>
      </c>
      <c r="H6404" t="s">
        <v>101</v>
      </c>
      <c r="I6404" s="1">
        <v>42329.728472222225</v>
      </c>
      <c r="J6404" s="2">
        <v>42329</v>
      </c>
      <c r="K6404" t="s">
        <v>186</v>
      </c>
      <c r="L6404" t="s">
        <v>3047</v>
      </c>
      <c r="M6404" t="s">
        <v>3048</v>
      </c>
      <c r="N6404" t="s">
        <v>76</v>
      </c>
      <c r="P6404" t="s">
        <v>77</v>
      </c>
      <c r="R6404" t="s">
        <v>78</v>
      </c>
      <c r="S6404">
        <v>1516044366</v>
      </c>
      <c r="T6404" s="2">
        <v>42323</v>
      </c>
      <c r="U6404" s="1">
        <v>42329.728472222225</v>
      </c>
      <c r="V6404" s="2">
        <v>42330</v>
      </c>
      <c r="W6404">
        <v>0.15</v>
      </c>
      <c r="X6404" t="s">
        <v>79</v>
      </c>
      <c r="Y6404" t="s">
        <v>292</v>
      </c>
      <c r="Z6404" s="2">
        <v>42288</v>
      </c>
      <c r="AA6404">
        <v>151656200</v>
      </c>
      <c r="AB6404" t="s">
        <v>78</v>
      </c>
      <c r="AC6404">
        <v>0</v>
      </c>
      <c r="AE6404">
        <v>2015</v>
      </c>
      <c r="AF6404">
        <v>470</v>
      </c>
      <c r="AG6404">
        <v>1403</v>
      </c>
      <c r="AH6404">
        <v>0</v>
      </c>
      <c r="AI6404">
        <v>470</v>
      </c>
      <c r="AJ6404">
        <v>470</v>
      </c>
      <c r="AK6404">
        <v>0</v>
      </c>
      <c r="AL6404">
        <v>0</v>
      </c>
      <c r="AM6404">
        <v>4850</v>
      </c>
      <c r="AN6404">
        <v>1455</v>
      </c>
      <c r="AO6404">
        <v>350</v>
      </c>
      <c r="AP6404">
        <v>11</v>
      </c>
      <c r="AQ6404" t="s">
        <v>1196</v>
      </c>
      <c r="AR6404" t="s">
        <v>246</v>
      </c>
    </row>
    <row r="6405" spans="1:44" x14ac:dyDescent="0.3">
      <c r="A6405" t="s">
        <v>691</v>
      </c>
      <c r="B6405" t="s">
        <v>1666</v>
      </c>
      <c r="C6405" t="s">
        <v>1667</v>
      </c>
      <c r="D6405" t="s">
        <v>218</v>
      </c>
      <c r="E6405" t="s">
        <v>51</v>
      </c>
      <c r="F6405" s="1">
        <v>42329.727083333331</v>
      </c>
      <c r="G6405" t="s">
        <v>80</v>
      </c>
      <c r="H6405" t="s">
        <v>81</v>
      </c>
      <c r="I6405" s="1">
        <v>42329.729166666664</v>
      </c>
      <c r="J6405" s="2">
        <v>42329</v>
      </c>
      <c r="K6405" t="s">
        <v>186</v>
      </c>
      <c r="L6405" t="s">
        <v>3047</v>
      </c>
      <c r="M6405" t="s">
        <v>3048</v>
      </c>
      <c r="N6405" t="s">
        <v>82</v>
      </c>
      <c r="O6405" t="s">
        <v>82</v>
      </c>
      <c r="P6405" t="s">
        <v>83</v>
      </c>
      <c r="Q6405" t="s">
        <v>83</v>
      </c>
      <c r="R6405" t="s">
        <v>84</v>
      </c>
      <c r="S6405">
        <v>1516044366</v>
      </c>
      <c r="T6405" s="2">
        <v>42323</v>
      </c>
      <c r="U6405" s="1">
        <v>42329.729166666664</v>
      </c>
      <c r="V6405" s="2">
        <v>42330</v>
      </c>
      <c r="W6405">
        <v>0.15</v>
      </c>
      <c r="X6405" t="s">
        <v>79</v>
      </c>
      <c r="Y6405" t="s">
        <v>295</v>
      </c>
      <c r="Z6405" s="2">
        <v>42288</v>
      </c>
      <c r="AA6405">
        <v>151656200</v>
      </c>
      <c r="AB6405" t="s">
        <v>84</v>
      </c>
      <c r="AC6405">
        <v>838</v>
      </c>
      <c r="AD6405">
        <v>1000</v>
      </c>
      <c r="AE6405">
        <v>2015</v>
      </c>
      <c r="AF6405">
        <v>1000</v>
      </c>
      <c r="AG6405">
        <v>1403</v>
      </c>
      <c r="AH6405">
        <v>0</v>
      </c>
      <c r="AI6405">
        <v>1000</v>
      </c>
      <c r="AJ6405">
        <v>1000</v>
      </c>
      <c r="AK6405">
        <v>0</v>
      </c>
      <c r="AL6405">
        <v>0</v>
      </c>
      <c r="AM6405">
        <v>4850</v>
      </c>
      <c r="AN6405">
        <v>1455</v>
      </c>
      <c r="AO6405">
        <v>2375</v>
      </c>
      <c r="AP6405">
        <v>11</v>
      </c>
      <c r="AQ6405" t="s">
        <v>1196</v>
      </c>
      <c r="AR6405" t="s">
        <v>246</v>
      </c>
    </row>
    <row r="6406" spans="1:44" x14ac:dyDescent="0.3">
      <c r="A6406" t="s">
        <v>691</v>
      </c>
      <c r="B6406" t="s">
        <v>1666</v>
      </c>
      <c r="C6406" t="s">
        <v>1667</v>
      </c>
      <c r="D6406" t="s">
        <v>218</v>
      </c>
      <c r="E6406" t="s">
        <v>51</v>
      </c>
      <c r="F6406" s="1">
        <v>42329.727083333331</v>
      </c>
      <c r="G6406" t="s">
        <v>80</v>
      </c>
      <c r="H6406" t="s">
        <v>81</v>
      </c>
      <c r="I6406" s="1">
        <v>42329.729166666664</v>
      </c>
      <c r="J6406" s="2">
        <v>42329</v>
      </c>
      <c r="K6406" t="s">
        <v>186</v>
      </c>
      <c r="L6406" t="s">
        <v>3047</v>
      </c>
      <c r="M6406" t="s">
        <v>3048</v>
      </c>
      <c r="N6406" t="s">
        <v>82</v>
      </c>
      <c r="O6406" t="s">
        <v>82</v>
      </c>
      <c r="P6406" t="s">
        <v>83</v>
      </c>
      <c r="Q6406" t="s">
        <v>83</v>
      </c>
      <c r="R6406" t="s">
        <v>84</v>
      </c>
      <c r="S6406">
        <v>1516044366</v>
      </c>
      <c r="T6406" s="2">
        <v>42323</v>
      </c>
      <c r="U6406" s="1">
        <v>42329.729166666664</v>
      </c>
      <c r="V6406" s="2">
        <v>42330</v>
      </c>
      <c r="W6406">
        <v>0.15</v>
      </c>
      <c r="X6406" t="s">
        <v>79</v>
      </c>
      <c r="Y6406" t="s">
        <v>297</v>
      </c>
      <c r="Z6406" s="2">
        <v>42288</v>
      </c>
      <c r="AA6406">
        <v>151656200</v>
      </c>
      <c r="AB6406" t="s">
        <v>84</v>
      </c>
      <c r="AC6406">
        <v>77</v>
      </c>
      <c r="AD6406">
        <v>1600</v>
      </c>
      <c r="AE6406">
        <v>2015</v>
      </c>
      <c r="AF6406">
        <v>1600</v>
      </c>
      <c r="AG6406">
        <v>1403</v>
      </c>
      <c r="AH6406">
        <v>0</v>
      </c>
      <c r="AI6406">
        <v>1600</v>
      </c>
      <c r="AJ6406">
        <v>1600</v>
      </c>
      <c r="AK6406">
        <v>0</v>
      </c>
      <c r="AL6406">
        <v>0</v>
      </c>
      <c r="AM6406">
        <v>4850</v>
      </c>
      <c r="AN6406">
        <v>1455</v>
      </c>
      <c r="AO6406">
        <v>2000</v>
      </c>
      <c r="AP6406">
        <v>11</v>
      </c>
      <c r="AQ6406" t="s">
        <v>1196</v>
      </c>
      <c r="AR6406" t="s">
        <v>246</v>
      </c>
    </row>
    <row r="6407" spans="1:44" x14ac:dyDescent="0.3">
      <c r="A6407" t="s">
        <v>691</v>
      </c>
      <c r="B6407" t="s">
        <v>1666</v>
      </c>
      <c r="C6407" t="s">
        <v>1667</v>
      </c>
      <c r="D6407" t="s">
        <v>218</v>
      </c>
      <c r="E6407" t="s">
        <v>51</v>
      </c>
      <c r="F6407" s="1">
        <v>42329.727083333331</v>
      </c>
      <c r="G6407" t="s">
        <v>80</v>
      </c>
      <c r="H6407" t="s">
        <v>81</v>
      </c>
      <c r="I6407" s="1">
        <v>42329.729166666664</v>
      </c>
      <c r="J6407" s="2">
        <v>42329</v>
      </c>
      <c r="K6407" t="s">
        <v>186</v>
      </c>
      <c r="L6407" t="s">
        <v>3047</v>
      </c>
      <c r="M6407" t="s">
        <v>3048</v>
      </c>
      <c r="N6407" t="s">
        <v>82</v>
      </c>
      <c r="O6407" t="s">
        <v>82</v>
      </c>
      <c r="P6407" t="s">
        <v>83</v>
      </c>
      <c r="Q6407" t="s">
        <v>83</v>
      </c>
      <c r="R6407" t="s">
        <v>84</v>
      </c>
      <c r="S6407">
        <v>1516044366</v>
      </c>
      <c r="T6407" s="2">
        <v>42323</v>
      </c>
      <c r="U6407" s="1">
        <v>42329.729166666664</v>
      </c>
      <c r="V6407" s="2">
        <v>42330</v>
      </c>
      <c r="W6407">
        <v>0.15</v>
      </c>
      <c r="X6407" t="s">
        <v>79</v>
      </c>
      <c r="Y6407" t="s">
        <v>600</v>
      </c>
      <c r="Z6407" s="2">
        <v>42288</v>
      </c>
      <c r="AA6407">
        <v>151656200</v>
      </c>
      <c r="AB6407" t="s">
        <v>84</v>
      </c>
      <c r="AC6407">
        <v>101</v>
      </c>
      <c r="AD6407">
        <v>500</v>
      </c>
      <c r="AE6407">
        <v>2015</v>
      </c>
      <c r="AF6407">
        <v>500</v>
      </c>
      <c r="AG6407">
        <v>1403</v>
      </c>
      <c r="AH6407">
        <v>0</v>
      </c>
      <c r="AI6407">
        <v>500</v>
      </c>
      <c r="AJ6407">
        <v>500</v>
      </c>
      <c r="AK6407">
        <v>0</v>
      </c>
      <c r="AL6407">
        <v>0</v>
      </c>
      <c r="AM6407">
        <v>4850</v>
      </c>
      <c r="AN6407">
        <v>1455</v>
      </c>
      <c r="AO6407">
        <v>875</v>
      </c>
      <c r="AP6407">
        <v>11</v>
      </c>
      <c r="AQ6407" t="s">
        <v>1196</v>
      </c>
      <c r="AR6407" t="s">
        <v>246</v>
      </c>
    </row>
    <row r="6408" spans="1:44" x14ac:dyDescent="0.3">
      <c r="A6408" t="s">
        <v>691</v>
      </c>
      <c r="B6408" t="s">
        <v>1666</v>
      </c>
      <c r="C6408" t="s">
        <v>1667</v>
      </c>
      <c r="D6408" t="s">
        <v>218</v>
      </c>
      <c r="E6408" t="s">
        <v>51</v>
      </c>
      <c r="F6408" s="1">
        <v>42329.727083333331</v>
      </c>
      <c r="G6408" t="s">
        <v>80</v>
      </c>
      <c r="H6408" t="s">
        <v>81</v>
      </c>
      <c r="I6408" s="1">
        <v>42329.729166666664</v>
      </c>
      <c r="J6408" s="2">
        <v>42329</v>
      </c>
      <c r="K6408" t="s">
        <v>186</v>
      </c>
      <c r="L6408" t="s">
        <v>3047</v>
      </c>
      <c r="M6408" t="s">
        <v>3048</v>
      </c>
      <c r="N6408" t="s">
        <v>82</v>
      </c>
      <c r="O6408" t="s">
        <v>82</v>
      </c>
      <c r="P6408" t="s">
        <v>83</v>
      </c>
      <c r="Q6408" t="s">
        <v>83</v>
      </c>
      <c r="R6408" t="s">
        <v>84</v>
      </c>
      <c r="S6408">
        <v>1516044366</v>
      </c>
      <c r="T6408" s="2">
        <v>42323</v>
      </c>
      <c r="U6408" s="1">
        <v>42329.729166666664</v>
      </c>
      <c r="V6408" s="2">
        <v>42330</v>
      </c>
      <c r="W6408">
        <v>0.15</v>
      </c>
      <c r="X6408" t="s">
        <v>79</v>
      </c>
      <c r="Y6408" t="s">
        <v>290</v>
      </c>
      <c r="Z6408" s="2">
        <v>42288</v>
      </c>
      <c r="AA6408">
        <v>151656200</v>
      </c>
      <c r="AB6408" t="s">
        <v>84</v>
      </c>
      <c r="AC6408">
        <v>0</v>
      </c>
      <c r="AD6408">
        <v>612</v>
      </c>
      <c r="AE6408">
        <v>2015</v>
      </c>
      <c r="AF6408">
        <v>612</v>
      </c>
      <c r="AG6408">
        <v>1403</v>
      </c>
      <c r="AH6408">
        <v>0</v>
      </c>
      <c r="AI6408">
        <v>612</v>
      </c>
      <c r="AJ6408">
        <v>612</v>
      </c>
      <c r="AK6408">
        <v>0</v>
      </c>
      <c r="AL6408">
        <v>0</v>
      </c>
      <c r="AM6408">
        <v>4850</v>
      </c>
      <c r="AN6408">
        <v>1455</v>
      </c>
      <c r="AO6408">
        <v>975</v>
      </c>
      <c r="AP6408">
        <v>11</v>
      </c>
      <c r="AQ6408" t="s">
        <v>1196</v>
      </c>
      <c r="AR6408" t="s">
        <v>246</v>
      </c>
    </row>
    <row r="6409" spans="1:44" x14ac:dyDescent="0.3">
      <c r="A6409" t="s">
        <v>691</v>
      </c>
      <c r="B6409" t="s">
        <v>1666</v>
      </c>
      <c r="C6409" t="s">
        <v>1667</v>
      </c>
      <c r="D6409" t="s">
        <v>218</v>
      </c>
      <c r="E6409" t="s">
        <v>51</v>
      </c>
      <c r="F6409" s="1">
        <v>42329.727083333331</v>
      </c>
      <c r="G6409" t="s">
        <v>80</v>
      </c>
      <c r="H6409" t="s">
        <v>81</v>
      </c>
      <c r="I6409" s="1">
        <v>42329.729166666664</v>
      </c>
      <c r="J6409" s="2">
        <v>42329</v>
      </c>
      <c r="K6409" t="s">
        <v>186</v>
      </c>
      <c r="L6409" t="s">
        <v>3047</v>
      </c>
      <c r="M6409" t="s">
        <v>3048</v>
      </c>
      <c r="N6409" t="s">
        <v>82</v>
      </c>
      <c r="O6409" t="s">
        <v>82</v>
      </c>
      <c r="P6409" t="s">
        <v>83</v>
      </c>
      <c r="Q6409" t="s">
        <v>83</v>
      </c>
      <c r="R6409" t="s">
        <v>84</v>
      </c>
      <c r="S6409">
        <v>1516044366</v>
      </c>
      <c r="T6409" s="2">
        <v>42323</v>
      </c>
      <c r="U6409" s="1">
        <v>42329.729166666664</v>
      </c>
      <c r="V6409" s="2">
        <v>42330</v>
      </c>
      <c r="W6409">
        <v>0.15</v>
      </c>
      <c r="X6409" t="s">
        <v>79</v>
      </c>
      <c r="Y6409" t="s">
        <v>292</v>
      </c>
      <c r="Z6409" s="2">
        <v>42288</v>
      </c>
      <c r="AA6409">
        <v>151656200</v>
      </c>
      <c r="AB6409" t="s">
        <v>84</v>
      </c>
      <c r="AC6409">
        <v>0</v>
      </c>
      <c r="AD6409">
        <v>470</v>
      </c>
      <c r="AE6409">
        <v>2015</v>
      </c>
      <c r="AF6409">
        <v>470</v>
      </c>
      <c r="AG6409">
        <v>1403</v>
      </c>
      <c r="AH6409">
        <v>0</v>
      </c>
      <c r="AI6409">
        <v>470</v>
      </c>
      <c r="AJ6409">
        <v>470</v>
      </c>
      <c r="AK6409">
        <v>0</v>
      </c>
      <c r="AL6409">
        <v>0</v>
      </c>
      <c r="AM6409">
        <v>4850</v>
      </c>
      <c r="AN6409">
        <v>1455</v>
      </c>
      <c r="AO6409">
        <v>350</v>
      </c>
      <c r="AP6409">
        <v>11</v>
      </c>
      <c r="AQ6409" t="s">
        <v>1196</v>
      </c>
      <c r="AR6409" t="s">
        <v>246</v>
      </c>
    </row>
    <row r="6410" spans="1:44" x14ac:dyDescent="0.3">
      <c r="A6410" t="s">
        <v>158</v>
      </c>
      <c r="B6410" t="s">
        <v>1385</v>
      </c>
      <c r="C6410" t="s">
        <v>1386</v>
      </c>
      <c r="D6410" t="s">
        <v>47</v>
      </c>
      <c r="E6410" t="s">
        <v>48</v>
      </c>
      <c r="F6410" s="1">
        <v>42329.598611111112</v>
      </c>
      <c r="G6410" t="s">
        <v>49</v>
      </c>
      <c r="H6410" t="s">
        <v>50</v>
      </c>
      <c r="I6410" s="1">
        <v>42329.637499999997</v>
      </c>
      <c r="J6410" s="2">
        <v>42329</v>
      </c>
      <c r="K6410" t="s">
        <v>186</v>
      </c>
      <c r="L6410" t="s">
        <v>646</v>
      </c>
      <c r="M6410" t="s">
        <v>647</v>
      </c>
      <c r="N6410" t="s">
        <v>651</v>
      </c>
      <c r="P6410" t="s">
        <v>652</v>
      </c>
      <c r="R6410" t="s">
        <v>56</v>
      </c>
      <c r="S6410">
        <v>1516044483</v>
      </c>
      <c r="T6410" s="2">
        <v>42326</v>
      </c>
      <c r="U6410" s="1">
        <v>42329.637499999997</v>
      </c>
      <c r="V6410" s="2">
        <v>42332</v>
      </c>
      <c r="W6410">
        <v>0.03</v>
      </c>
      <c r="X6410" t="s">
        <v>57</v>
      </c>
      <c r="Y6410" t="s">
        <v>653</v>
      </c>
      <c r="Z6410" s="2">
        <v>42288</v>
      </c>
      <c r="AA6410">
        <v>151656202</v>
      </c>
      <c r="AB6410" t="s">
        <v>59</v>
      </c>
      <c r="AC6410">
        <v>1360</v>
      </c>
      <c r="AE6410">
        <v>2015</v>
      </c>
      <c r="AF6410">
        <v>2640</v>
      </c>
      <c r="AG6410">
        <v>1403</v>
      </c>
      <c r="AH6410">
        <v>0</v>
      </c>
      <c r="AI6410">
        <v>2640</v>
      </c>
      <c r="AJ6410">
        <v>2640</v>
      </c>
      <c r="AK6410">
        <v>0</v>
      </c>
      <c r="AL6410">
        <v>0</v>
      </c>
      <c r="AM6410">
        <v>1317</v>
      </c>
      <c r="AN6410">
        <v>4986.16</v>
      </c>
      <c r="AO6410">
        <v>1935</v>
      </c>
      <c r="AP6410">
        <v>11</v>
      </c>
      <c r="AQ6410" t="s">
        <v>1196</v>
      </c>
      <c r="AR6410" t="s">
        <v>246</v>
      </c>
    </row>
    <row r="6411" spans="1:44" x14ac:dyDescent="0.3">
      <c r="A6411" t="s">
        <v>158</v>
      </c>
      <c r="B6411" t="s">
        <v>1385</v>
      </c>
      <c r="C6411" t="s">
        <v>1386</v>
      </c>
      <c r="D6411" t="s">
        <v>47</v>
      </c>
      <c r="E6411" t="s">
        <v>48</v>
      </c>
      <c r="F6411" s="1">
        <v>42329.598611111112</v>
      </c>
      <c r="G6411" t="s">
        <v>49</v>
      </c>
      <c r="H6411" t="s">
        <v>50</v>
      </c>
      <c r="I6411" s="1">
        <v>42329.637499999997</v>
      </c>
      <c r="J6411" s="2">
        <v>42329</v>
      </c>
      <c r="K6411" t="s">
        <v>186</v>
      </c>
      <c r="L6411" t="s">
        <v>646</v>
      </c>
      <c r="M6411" t="s">
        <v>647</v>
      </c>
      <c r="N6411" t="s">
        <v>651</v>
      </c>
      <c r="P6411" t="s">
        <v>652</v>
      </c>
      <c r="R6411" t="s">
        <v>56</v>
      </c>
      <c r="S6411">
        <v>1516044483</v>
      </c>
      <c r="T6411" s="2">
        <v>42326</v>
      </c>
      <c r="U6411" s="1">
        <v>42329.637499999997</v>
      </c>
      <c r="V6411" s="2">
        <v>42332</v>
      </c>
      <c r="W6411">
        <v>0.03</v>
      </c>
      <c r="X6411" t="s">
        <v>57</v>
      </c>
      <c r="Y6411" t="s">
        <v>648</v>
      </c>
      <c r="Z6411" s="2">
        <v>42288</v>
      </c>
      <c r="AA6411">
        <v>151656202</v>
      </c>
      <c r="AB6411" t="s">
        <v>59</v>
      </c>
      <c r="AC6411">
        <v>1240</v>
      </c>
      <c r="AE6411">
        <v>2015</v>
      </c>
      <c r="AF6411">
        <v>2760</v>
      </c>
      <c r="AG6411">
        <v>1403</v>
      </c>
      <c r="AH6411">
        <v>0</v>
      </c>
      <c r="AI6411">
        <v>2760</v>
      </c>
      <c r="AJ6411">
        <v>2760</v>
      </c>
      <c r="AK6411">
        <v>0</v>
      </c>
      <c r="AL6411">
        <v>0</v>
      </c>
      <c r="AM6411">
        <v>1317</v>
      </c>
      <c r="AN6411">
        <v>4986.16</v>
      </c>
      <c r="AO6411">
        <v>3442</v>
      </c>
      <c r="AP6411">
        <v>11</v>
      </c>
      <c r="AQ6411" t="s">
        <v>1196</v>
      </c>
      <c r="AR6411" t="s">
        <v>246</v>
      </c>
    </row>
    <row r="6412" spans="1:44" x14ac:dyDescent="0.3">
      <c r="A6412" t="s">
        <v>158</v>
      </c>
      <c r="B6412" t="s">
        <v>1385</v>
      </c>
      <c r="C6412" t="s">
        <v>1386</v>
      </c>
      <c r="D6412" t="s">
        <v>47</v>
      </c>
      <c r="E6412" t="s">
        <v>48</v>
      </c>
      <c r="F6412" s="1">
        <v>42329.598611111112</v>
      </c>
      <c r="G6412" t="s">
        <v>49</v>
      </c>
      <c r="H6412" t="s">
        <v>50</v>
      </c>
      <c r="I6412" s="1">
        <v>42329.637499999997</v>
      </c>
      <c r="J6412" s="2">
        <v>42329</v>
      </c>
      <c r="K6412" t="s">
        <v>186</v>
      </c>
      <c r="L6412" t="s">
        <v>646</v>
      </c>
      <c r="M6412" t="s">
        <v>647</v>
      </c>
      <c r="N6412" t="s">
        <v>651</v>
      </c>
      <c r="P6412" t="s">
        <v>652</v>
      </c>
      <c r="R6412" t="s">
        <v>56</v>
      </c>
      <c r="S6412">
        <v>1516044483</v>
      </c>
      <c r="T6412" s="2">
        <v>42326</v>
      </c>
      <c r="U6412" s="1">
        <v>42329.637499999997</v>
      </c>
      <c r="V6412" s="2">
        <v>42332</v>
      </c>
      <c r="W6412">
        <v>0.03</v>
      </c>
      <c r="X6412" t="s">
        <v>57</v>
      </c>
      <c r="Y6412" t="s">
        <v>644</v>
      </c>
      <c r="Z6412" s="2">
        <v>42288</v>
      </c>
      <c r="AA6412">
        <v>151656202</v>
      </c>
      <c r="AB6412" t="s">
        <v>59</v>
      </c>
      <c r="AC6412">
        <v>1200</v>
      </c>
      <c r="AE6412">
        <v>2015</v>
      </c>
      <c r="AF6412">
        <v>2800</v>
      </c>
      <c r="AG6412">
        <v>1403</v>
      </c>
      <c r="AH6412">
        <v>0</v>
      </c>
      <c r="AI6412">
        <v>2800</v>
      </c>
      <c r="AJ6412">
        <v>2800</v>
      </c>
      <c r="AK6412">
        <v>0</v>
      </c>
      <c r="AL6412">
        <v>0</v>
      </c>
      <c r="AM6412">
        <v>1317</v>
      </c>
      <c r="AN6412">
        <v>4986.16</v>
      </c>
      <c r="AO6412">
        <v>3845</v>
      </c>
      <c r="AP6412">
        <v>11</v>
      </c>
      <c r="AQ6412" t="s">
        <v>1196</v>
      </c>
      <c r="AR6412" t="s">
        <v>246</v>
      </c>
    </row>
    <row r="6413" spans="1:44" x14ac:dyDescent="0.3">
      <c r="A6413" t="s">
        <v>158</v>
      </c>
      <c r="B6413" t="s">
        <v>1385</v>
      </c>
      <c r="C6413" t="s">
        <v>1386</v>
      </c>
      <c r="D6413" t="s">
        <v>47</v>
      </c>
      <c r="E6413" t="s">
        <v>48</v>
      </c>
      <c r="F6413" s="1">
        <v>42329.598611111112</v>
      </c>
      <c r="G6413" t="s">
        <v>49</v>
      </c>
      <c r="H6413" t="s">
        <v>50</v>
      </c>
      <c r="I6413" s="1">
        <v>42329.637499999997</v>
      </c>
      <c r="J6413" s="2">
        <v>42329</v>
      </c>
      <c r="K6413" t="s">
        <v>186</v>
      </c>
      <c r="L6413" t="s">
        <v>646</v>
      </c>
      <c r="M6413" t="s">
        <v>647</v>
      </c>
      <c r="N6413" t="s">
        <v>651</v>
      </c>
      <c r="P6413" t="s">
        <v>652</v>
      </c>
      <c r="R6413" t="s">
        <v>56</v>
      </c>
      <c r="S6413">
        <v>1516044483</v>
      </c>
      <c r="T6413" s="2">
        <v>42326</v>
      </c>
      <c r="U6413" s="1">
        <v>42329.637499999997</v>
      </c>
      <c r="V6413" s="2">
        <v>42332</v>
      </c>
      <c r="W6413">
        <v>0.03</v>
      </c>
      <c r="X6413" t="s">
        <v>57</v>
      </c>
      <c r="Y6413" t="s">
        <v>645</v>
      </c>
      <c r="Z6413" s="2">
        <v>42288</v>
      </c>
      <c r="AA6413">
        <v>151656202</v>
      </c>
      <c r="AB6413" t="s">
        <v>59</v>
      </c>
      <c r="AC6413">
        <v>920</v>
      </c>
      <c r="AE6413">
        <v>2015</v>
      </c>
      <c r="AF6413">
        <v>3080</v>
      </c>
      <c r="AG6413">
        <v>1403</v>
      </c>
      <c r="AH6413">
        <v>0</v>
      </c>
      <c r="AI6413">
        <v>3080</v>
      </c>
      <c r="AJ6413">
        <v>3080</v>
      </c>
      <c r="AK6413">
        <v>0</v>
      </c>
      <c r="AL6413">
        <v>0</v>
      </c>
      <c r="AM6413">
        <v>1317</v>
      </c>
      <c r="AN6413">
        <v>4986.16</v>
      </c>
      <c r="AO6413">
        <v>3874</v>
      </c>
      <c r="AP6413">
        <v>11</v>
      </c>
      <c r="AQ6413" t="s">
        <v>1196</v>
      </c>
      <c r="AR6413" t="s">
        <v>246</v>
      </c>
    </row>
    <row r="6414" spans="1:44" x14ac:dyDescent="0.3">
      <c r="A6414" t="s">
        <v>158</v>
      </c>
      <c r="B6414" t="s">
        <v>1385</v>
      </c>
      <c r="C6414" t="s">
        <v>1386</v>
      </c>
      <c r="D6414" t="s">
        <v>47</v>
      </c>
      <c r="E6414" t="s">
        <v>48</v>
      </c>
      <c r="F6414" s="1">
        <v>42329.598611111112</v>
      </c>
      <c r="G6414" t="s">
        <v>49</v>
      </c>
      <c r="H6414" t="s">
        <v>50</v>
      </c>
      <c r="I6414" s="1">
        <v>42329.637499999997</v>
      </c>
      <c r="J6414" s="2">
        <v>42329</v>
      </c>
      <c r="K6414" t="s">
        <v>186</v>
      </c>
      <c r="L6414" t="s">
        <v>646</v>
      </c>
      <c r="M6414" t="s">
        <v>647</v>
      </c>
      <c r="N6414" t="s">
        <v>651</v>
      </c>
      <c r="P6414" t="s">
        <v>652</v>
      </c>
      <c r="R6414" t="s">
        <v>56</v>
      </c>
      <c r="S6414">
        <v>1516044483</v>
      </c>
      <c r="T6414" s="2">
        <v>42326</v>
      </c>
      <c r="U6414" s="1">
        <v>42329.637499999997</v>
      </c>
      <c r="V6414" s="2">
        <v>42332</v>
      </c>
      <c r="W6414">
        <v>0.03</v>
      </c>
      <c r="X6414" t="s">
        <v>57</v>
      </c>
      <c r="Y6414" t="s">
        <v>649</v>
      </c>
      <c r="Z6414" s="2">
        <v>42288</v>
      </c>
      <c r="AA6414">
        <v>151656202</v>
      </c>
      <c r="AB6414" t="s">
        <v>59</v>
      </c>
      <c r="AC6414">
        <v>975</v>
      </c>
      <c r="AE6414">
        <v>2015</v>
      </c>
      <c r="AF6414">
        <v>3025</v>
      </c>
      <c r="AG6414">
        <v>1403</v>
      </c>
      <c r="AH6414">
        <v>0</v>
      </c>
      <c r="AI6414">
        <v>3025</v>
      </c>
      <c r="AJ6414">
        <v>3025</v>
      </c>
      <c r="AK6414">
        <v>0</v>
      </c>
      <c r="AL6414">
        <v>0</v>
      </c>
      <c r="AM6414">
        <v>1317</v>
      </c>
      <c r="AN6414">
        <v>4986.16</v>
      </c>
      <c r="AO6414">
        <v>3989</v>
      </c>
      <c r="AP6414">
        <v>11</v>
      </c>
      <c r="AQ6414" t="s">
        <v>1196</v>
      </c>
      <c r="AR6414" t="s">
        <v>246</v>
      </c>
    </row>
    <row r="6415" spans="1:44" x14ac:dyDescent="0.3">
      <c r="A6415" t="s">
        <v>158</v>
      </c>
      <c r="B6415" t="s">
        <v>1385</v>
      </c>
      <c r="C6415" t="s">
        <v>1386</v>
      </c>
      <c r="D6415" t="s">
        <v>47</v>
      </c>
      <c r="E6415" t="s">
        <v>48</v>
      </c>
      <c r="F6415" s="1">
        <v>42329.598611111112</v>
      </c>
      <c r="G6415" t="s">
        <v>49</v>
      </c>
      <c r="H6415" t="s">
        <v>50</v>
      </c>
      <c r="I6415" s="1">
        <v>42329.637499999997</v>
      </c>
      <c r="J6415" s="2">
        <v>42329</v>
      </c>
      <c r="K6415" t="s">
        <v>186</v>
      </c>
      <c r="L6415" t="s">
        <v>646</v>
      </c>
      <c r="M6415" t="s">
        <v>647</v>
      </c>
      <c r="N6415" t="s">
        <v>651</v>
      </c>
      <c r="P6415" t="s">
        <v>652</v>
      </c>
      <c r="R6415" t="s">
        <v>56</v>
      </c>
      <c r="S6415">
        <v>1516044483</v>
      </c>
      <c r="T6415" s="2">
        <v>42326</v>
      </c>
      <c r="U6415" s="1">
        <v>42329.637499999997</v>
      </c>
      <c r="V6415" s="2">
        <v>42332</v>
      </c>
      <c r="W6415">
        <v>0.03</v>
      </c>
      <c r="X6415" t="s">
        <v>57</v>
      </c>
      <c r="Y6415" t="s">
        <v>650</v>
      </c>
      <c r="Z6415" s="2">
        <v>42288</v>
      </c>
      <c r="AA6415">
        <v>151656202</v>
      </c>
      <c r="AB6415" t="s">
        <v>59</v>
      </c>
      <c r="AC6415">
        <v>950</v>
      </c>
      <c r="AE6415">
        <v>2015</v>
      </c>
      <c r="AF6415">
        <v>3050</v>
      </c>
      <c r="AG6415">
        <v>1403</v>
      </c>
      <c r="AH6415">
        <v>100</v>
      </c>
      <c r="AI6415">
        <v>1650</v>
      </c>
      <c r="AJ6415">
        <v>3050</v>
      </c>
      <c r="AK6415">
        <v>1400</v>
      </c>
      <c r="AL6415">
        <v>0</v>
      </c>
      <c r="AM6415">
        <v>1317</v>
      </c>
      <c r="AN6415">
        <v>4986.16</v>
      </c>
      <c r="AO6415">
        <v>2040</v>
      </c>
      <c r="AP6415">
        <v>11</v>
      </c>
      <c r="AQ6415" t="s">
        <v>1196</v>
      </c>
      <c r="AR6415" t="s">
        <v>246</v>
      </c>
    </row>
    <row r="6416" spans="1:44" x14ac:dyDescent="0.3">
      <c r="A6416" t="s">
        <v>202</v>
      </c>
      <c r="B6416" t="s">
        <v>1312</v>
      </c>
      <c r="C6416" t="s">
        <v>1313</v>
      </c>
      <c r="D6416" t="s">
        <v>218</v>
      </c>
      <c r="E6416" t="s">
        <v>48</v>
      </c>
      <c r="F6416" s="1">
        <v>42329.075694444444</v>
      </c>
      <c r="G6416" t="s">
        <v>49</v>
      </c>
      <c r="H6416" t="s">
        <v>50</v>
      </c>
      <c r="I6416" s="1">
        <v>42329.075694444444</v>
      </c>
      <c r="J6416" s="2">
        <v>42329</v>
      </c>
      <c r="K6416" t="s">
        <v>186</v>
      </c>
      <c r="L6416" t="s">
        <v>1674</v>
      </c>
      <c r="M6416" t="s">
        <v>1675</v>
      </c>
      <c r="N6416" t="s">
        <v>300</v>
      </c>
      <c r="P6416" t="s">
        <v>301</v>
      </c>
      <c r="R6416" t="s">
        <v>56</v>
      </c>
      <c r="S6416">
        <v>1516044301</v>
      </c>
      <c r="T6416" s="2">
        <v>42323</v>
      </c>
      <c r="U6416" s="1">
        <v>42329.075694444444</v>
      </c>
      <c r="V6416" s="2">
        <v>42334</v>
      </c>
      <c r="W6416">
        <v>0.47499999999999998</v>
      </c>
      <c r="X6416" t="s">
        <v>57</v>
      </c>
      <c r="Y6416" t="s">
        <v>104</v>
      </c>
      <c r="Z6416" s="2">
        <v>42288</v>
      </c>
      <c r="AA6416">
        <v>151656216</v>
      </c>
      <c r="AB6416" t="s">
        <v>59</v>
      </c>
      <c r="AC6416">
        <v>18500</v>
      </c>
      <c r="AE6416">
        <v>2015</v>
      </c>
      <c r="AF6416">
        <v>6300</v>
      </c>
      <c r="AG6416">
        <v>1403</v>
      </c>
      <c r="AH6416">
        <v>200</v>
      </c>
      <c r="AI6416">
        <v>5800</v>
      </c>
      <c r="AJ6416">
        <v>13300</v>
      </c>
      <c r="AK6416">
        <v>500</v>
      </c>
      <c r="AL6416">
        <v>0</v>
      </c>
      <c r="AM6416">
        <v>14600</v>
      </c>
      <c r="AN6416">
        <v>13870</v>
      </c>
      <c r="AO6416">
        <v>16060</v>
      </c>
      <c r="AP6416">
        <v>11</v>
      </c>
      <c r="AQ6416" t="s">
        <v>1196</v>
      </c>
      <c r="AR6416" t="s">
        <v>246</v>
      </c>
    </row>
    <row r="6417" spans="1:44" x14ac:dyDescent="0.3">
      <c r="A6417" t="s">
        <v>202</v>
      </c>
      <c r="B6417" t="s">
        <v>1312</v>
      </c>
      <c r="C6417" t="s">
        <v>1313</v>
      </c>
      <c r="D6417" t="s">
        <v>218</v>
      </c>
      <c r="E6417" t="s">
        <v>48</v>
      </c>
      <c r="F6417" s="1">
        <v>42329.213194444441</v>
      </c>
      <c r="G6417" t="s">
        <v>100</v>
      </c>
      <c r="H6417" t="s">
        <v>101</v>
      </c>
      <c r="I6417" s="1">
        <v>42329.250694444447</v>
      </c>
      <c r="J6417" s="2">
        <v>42329</v>
      </c>
      <c r="K6417" t="s">
        <v>186</v>
      </c>
      <c r="L6417" t="s">
        <v>1674</v>
      </c>
      <c r="M6417" t="s">
        <v>1675</v>
      </c>
      <c r="N6417" t="s">
        <v>76</v>
      </c>
      <c r="P6417" t="s">
        <v>77</v>
      </c>
      <c r="R6417" t="s">
        <v>78</v>
      </c>
      <c r="S6417">
        <v>1516044301</v>
      </c>
      <c r="T6417" s="2">
        <v>42323</v>
      </c>
      <c r="U6417" s="1">
        <v>42329.250694444447</v>
      </c>
      <c r="V6417" s="2">
        <v>42334</v>
      </c>
      <c r="W6417">
        <v>0.47499999999999998</v>
      </c>
      <c r="X6417" t="s">
        <v>79</v>
      </c>
      <c r="Y6417" t="s">
        <v>104</v>
      </c>
      <c r="Z6417" s="2">
        <v>42288</v>
      </c>
      <c r="AA6417">
        <v>151656216</v>
      </c>
      <c r="AB6417" t="s">
        <v>78</v>
      </c>
      <c r="AC6417">
        <v>0</v>
      </c>
      <c r="AE6417">
        <v>2015</v>
      </c>
      <c r="AF6417">
        <v>14470</v>
      </c>
      <c r="AG6417">
        <v>1403</v>
      </c>
      <c r="AH6417">
        <v>0</v>
      </c>
      <c r="AI6417">
        <v>14470</v>
      </c>
      <c r="AJ6417">
        <v>14470</v>
      </c>
      <c r="AK6417">
        <v>0</v>
      </c>
      <c r="AL6417">
        <v>0</v>
      </c>
      <c r="AM6417">
        <v>14600</v>
      </c>
      <c r="AN6417">
        <v>13870</v>
      </c>
      <c r="AO6417">
        <v>16060</v>
      </c>
      <c r="AP6417">
        <v>11</v>
      </c>
      <c r="AQ6417" t="s">
        <v>1196</v>
      </c>
      <c r="AR6417" t="s">
        <v>246</v>
      </c>
    </row>
    <row r="6418" spans="1:44" x14ac:dyDescent="0.3">
      <c r="A6418" t="s">
        <v>202</v>
      </c>
      <c r="B6418" t="s">
        <v>1312</v>
      </c>
      <c r="C6418" t="s">
        <v>1313</v>
      </c>
      <c r="D6418" t="s">
        <v>218</v>
      </c>
      <c r="E6418" t="s">
        <v>48</v>
      </c>
      <c r="F6418" s="1">
        <v>42329.213194444441</v>
      </c>
      <c r="G6418" t="s">
        <v>105</v>
      </c>
      <c r="H6418" t="s">
        <v>106</v>
      </c>
      <c r="I6418" s="1">
        <v>42329.250694444447</v>
      </c>
      <c r="J6418" s="2">
        <v>42329</v>
      </c>
      <c r="K6418" t="s">
        <v>186</v>
      </c>
      <c r="L6418" t="s">
        <v>1674</v>
      </c>
      <c r="M6418" t="s">
        <v>1675</v>
      </c>
      <c r="N6418" t="s">
        <v>82</v>
      </c>
      <c r="O6418" t="s">
        <v>82</v>
      </c>
      <c r="P6418" t="s">
        <v>83</v>
      </c>
      <c r="Q6418" t="s">
        <v>83</v>
      </c>
      <c r="R6418" t="s">
        <v>84</v>
      </c>
      <c r="S6418">
        <v>1516044301</v>
      </c>
      <c r="T6418" s="2">
        <v>42323</v>
      </c>
      <c r="U6418" s="1">
        <v>42329.250694444447</v>
      </c>
      <c r="V6418" s="2">
        <v>42334</v>
      </c>
      <c r="W6418">
        <v>0.47499999999999998</v>
      </c>
      <c r="X6418" t="s">
        <v>79</v>
      </c>
      <c r="Y6418" t="s">
        <v>104</v>
      </c>
      <c r="Z6418" s="2">
        <v>42288</v>
      </c>
      <c r="AA6418">
        <v>151656216</v>
      </c>
      <c r="AB6418" t="s">
        <v>84</v>
      </c>
      <c r="AC6418">
        <v>0</v>
      </c>
      <c r="AD6418">
        <v>14470</v>
      </c>
      <c r="AE6418">
        <v>2015</v>
      </c>
      <c r="AF6418">
        <v>14470</v>
      </c>
      <c r="AG6418">
        <v>1403</v>
      </c>
      <c r="AH6418">
        <v>0</v>
      </c>
      <c r="AI6418">
        <v>14470</v>
      </c>
      <c r="AJ6418">
        <v>14470</v>
      </c>
      <c r="AK6418">
        <v>0</v>
      </c>
      <c r="AL6418">
        <v>0</v>
      </c>
      <c r="AM6418">
        <v>14600</v>
      </c>
      <c r="AN6418">
        <v>13870</v>
      </c>
      <c r="AO6418">
        <v>16060</v>
      </c>
      <c r="AP6418">
        <v>11</v>
      </c>
      <c r="AQ6418" t="s">
        <v>1196</v>
      </c>
      <c r="AR6418" t="s">
        <v>246</v>
      </c>
    </row>
    <row r="6419" spans="1:44" x14ac:dyDescent="0.3">
      <c r="A6419" t="s">
        <v>654</v>
      </c>
      <c r="B6419" t="s">
        <v>3992</v>
      </c>
      <c r="C6419" t="s">
        <v>3993</v>
      </c>
      <c r="D6419" t="s">
        <v>218</v>
      </c>
      <c r="E6419" t="s">
        <v>48</v>
      </c>
      <c r="F6419" s="1">
        <v>42329.253472222219</v>
      </c>
      <c r="G6419" t="s">
        <v>100</v>
      </c>
      <c r="H6419" t="s">
        <v>101</v>
      </c>
      <c r="I6419" s="1">
        <v>42329.267361111109</v>
      </c>
      <c r="J6419" s="2">
        <v>42329</v>
      </c>
      <c r="K6419" t="s">
        <v>51</v>
      </c>
      <c r="L6419" t="s">
        <v>662</v>
      </c>
      <c r="M6419" t="s">
        <v>663</v>
      </c>
      <c r="N6419" t="s">
        <v>76</v>
      </c>
      <c r="P6419" t="s">
        <v>77</v>
      </c>
      <c r="R6419" t="s">
        <v>78</v>
      </c>
      <c r="S6419">
        <v>1516044262</v>
      </c>
      <c r="T6419" s="2">
        <v>42321</v>
      </c>
      <c r="U6419" s="1">
        <v>42329.267361111109</v>
      </c>
      <c r="V6419" s="2">
        <v>42329</v>
      </c>
      <c r="W6419">
        <v>0.25</v>
      </c>
      <c r="X6419" t="s">
        <v>79</v>
      </c>
      <c r="Y6419" t="s">
        <v>295</v>
      </c>
      <c r="Z6419" s="2">
        <v>42321</v>
      </c>
      <c r="AA6419">
        <v>151662034</v>
      </c>
      <c r="AB6419" t="s">
        <v>78</v>
      </c>
      <c r="AC6419">
        <v>250</v>
      </c>
      <c r="AE6419">
        <v>2015</v>
      </c>
      <c r="AF6419">
        <v>114</v>
      </c>
      <c r="AG6419">
        <v>1403</v>
      </c>
      <c r="AH6419">
        <v>0</v>
      </c>
      <c r="AI6419">
        <v>114</v>
      </c>
      <c r="AJ6419">
        <v>114</v>
      </c>
      <c r="AK6419">
        <v>0</v>
      </c>
      <c r="AL6419">
        <v>0</v>
      </c>
      <c r="AM6419">
        <v>540</v>
      </c>
      <c r="AN6419">
        <v>275.39999999999998</v>
      </c>
      <c r="AO6419">
        <v>149</v>
      </c>
      <c r="AP6419">
        <v>11</v>
      </c>
      <c r="AQ6419" t="s">
        <v>1196</v>
      </c>
      <c r="AR6419" t="s">
        <v>246</v>
      </c>
    </row>
    <row r="6420" spans="1:44" x14ac:dyDescent="0.3">
      <c r="A6420" t="s">
        <v>654</v>
      </c>
      <c r="B6420" t="s">
        <v>3992</v>
      </c>
      <c r="C6420" t="s">
        <v>3993</v>
      </c>
      <c r="D6420" t="s">
        <v>218</v>
      </c>
      <c r="E6420" t="s">
        <v>48</v>
      </c>
      <c r="F6420" s="1">
        <v>42329.253472222219</v>
      </c>
      <c r="G6420" t="s">
        <v>100</v>
      </c>
      <c r="H6420" t="s">
        <v>101</v>
      </c>
      <c r="I6420" s="1">
        <v>42329.267361111109</v>
      </c>
      <c r="J6420" s="2">
        <v>42329</v>
      </c>
      <c r="K6420" t="s">
        <v>51</v>
      </c>
      <c r="L6420" t="s">
        <v>662</v>
      </c>
      <c r="M6420" t="s">
        <v>663</v>
      </c>
      <c r="N6420" t="s">
        <v>76</v>
      </c>
      <c r="P6420" t="s">
        <v>77</v>
      </c>
      <c r="R6420" t="s">
        <v>78</v>
      </c>
      <c r="S6420">
        <v>1516044262</v>
      </c>
      <c r="T6420" s="2">
        <v>42321</v>
      </c>
      <c r="U6420" s="1">
        <v>42329.267361111109</v>
      </c>
      <c r="V6420" s="2">
        <v>42329</v>
      </c>
      <c r="W6420">
        <v>0.25</v>
      </c>
      <c r="X6420" t="s">
        <v>79</v>
      </c>
      <c r="Y6420" t="s">
        <v>297</v>
      </c>
      <c r="Z6420" s="2">
        <v>42321</v>
      </c>
      <c r="AA6420">
        <v>151662034</v>
      </c>
      <c r="AB6420" t="s">
        <v>78</v>
      </c>
      <c r="AC6420">
        <v>650</v>
      </c>
      <c r="AE6420">
        <v>2015</v>
      </c>
      <c r="AF6420">
        <v>147</v>
      </c>
      <c r="AG6420">
        <v>1403</v>
      </c>
      <c r="AH6420">
        <v>0</v>
      </c>
      <c r="AI6420">
        <v>147</v>
      </c>
      <c r="AJ6420">
        <v>147</v>
      </c>
      <c r="AK6420">
        <v>0</v>
      </c>
      <c r="AL6420">
        <v>0</v>
      </c>
      <c r="AM6420">
        <v>540</v>
      </c>
      <c r="AN6420">
        <v>275.39999999999998</v>
      </c>
      <c r="AO6420">
        <v>192</v>
      </c>
      <c r="AP6420">
        <v>11</v>
      </c>
      <c r="AQ6420" t="s">
        <v>1196</v>
      </c>
      <c r="AR6420" t="s">
        <v>246</v>
      </c>
    </row>
    <row r="6421" spans="1:44" x14ac:dyDescent="0.3">
      <c r="A6421" t="s">
        <v>654</v>
      </c>
      <c r="B6421" t="s">
        <v>3992</v>
      </c>
      <c r="C6421" t="s">
        <v>3993</v>
      </c>
      <c r="D6421" t="s">
        <v>218</v>
      </c>
      <c r="E6421" t="s">
        <v>48</v>
      </c>
      <c r="F6421" s="1">
        <v>42329.253472222219</v>
      </c>
      <c r="G6421" t="s">
        <v>100</v>
      </c>
      <c r="H6421" t="s">
        <v>101</v>
      </c>
      <c r="I6421" s="1">
        <v>42329.267361111109</v>
      </c>
      <c r="J6421" s="2">
        <v>42329</v>
      </c>
      <c r="K6421" t="s">
        <v>51</v>
      </c>
      <c r="L6421" t="s">
        <v>662</v>
      </c>
      <c r="M6421" t="s">
        <v>663</v>
      </c>
      <c r="N6421" t="s">
        <v>76</v>
      </c>
      <c r="P6421" t="s">
        <v>77</v>
      </c>
      <c r="R6421" t="s">
        <v>78</v>
      </c>
      <c r="S6421">
        <v>1516044262</v>
      </c>
      <c r="T6421" s="2">
        <v>42321</v>
      </c>
      <c r="U6421" s="1">
        <v>42329.267361111109</v>
      </c>
      <c r="V6421" s="2">
        <v>42329</v>
      </c>
      <c r="W6421">
        <v>0.25</v>
      </c>
      <c r="X6421" t="s">
        <v>79</v>
      </c>
      <c r="Y6421" t="s">
        <v>600</v>
      </c>
      <c r="Z6421" s="2">
        <v>42321</v>
      </c>
      <c r="AA6421">
        <v>151662034</v>
      </c>
      <c r="AB6421" t="s">
        <v>78</v>
      </c>
      <c r="AC6421">
        <v>235</v>
      </c>
      <c r="AE6421">
        <v>2015</v>
      </c>
      <c r="AF6421">
        <v>147</v>
      </c>
      <c r="AG6421">
        <v>1403</v>
      </c>
      <c r="AH6421">
        <v>0</v>
      </c>
      <c r="AI6421">
        <v>147</v>
      </c>
      <c r="AJ6421">
        <v>147</v>
      </c>
      <c r="AK6421">
        <v>0</v>
      </c>
      <c r="AL6421">
        <v>0</v>
      </c>
      <c r="AM6421">
        <v>540</v>
      </c>
      <c r="AN6421">
        <v>275.39999999999998</v>
      </c>
      <c r="AO6421">
        <v>192</v>
      </c>
      <c r="AP6421">
        <v>11</v>
      </c>
      <c r="AQ6421" t="s">
        <v>1196</v>
      </c>
      <c r="AR6421" t="s">
        <v>246</v>
      </c>
    </row>
    <row r="6422" spans="1:44" x14ac:dyDescent="0.3">
      <c r="A6422" t="s">
        <v>654</v>
      </c>
      <c r="B6422" t="s">
        <v>3992</v>
      </c>
      <c r="C6422" t="s">
        <v>3993</v>
      </c>
      <c r="D6422" t="s">
        <v>218</v>
      </c>
      <c r="E6422" t="s">
        <v>48</v>
      </c>
      <c r="F6422" s="1">
        <v>42329.253472222219</v>
      </c>
      <c r="G6422" t="s">
        <v>100</v>
      </c>
      <c r="H6422" t="s">
        <v>101</v>
      </c>
      <c r="I6422" s="1">
        <v>42329.267361111109</v>
      </c>
      <c r="J6422" s="2">
        <v>42329</v>
      </c>
      <c r="K6422" t="s">
        <v>51</v>
      </c>
      <c r="L6422" t="s">
        <v>662</v>
      </c>
      <c r="M6422" t="s">
        <v>663</v>
      </c>
      <c r="N6422" t="s">
        <v>76</v>
      </c>
      <c r="P6422" t="s">
        <v>77</v>
      </c>
      <c r="R6422" t="s">
        <v>78</v>
      </c>
      <c r="S6422">
        <v>1516044262</v>
      </c>
      <c r="T6422" s="2">
        <v>42321</v>
      </c>
      <c r="U6422" s="1">
        <v>42329.267361111109</v>
      </c>
      <c r="V6422" s="2">
        <v>42329</v>
      </c>
      <c r="W6422">
        <v>0.25</v>
      </c>
      <c r="X6422" t="s">
        <v>79</v>
      </c>
      <c r="Y6422" t="s">
        <v>290</v>
      </c>
      <c r="Z6422" s="2">
        <v>42321</v>
      </c>
      <c r="AA6422">
        <v>151662034</v>
      </c>
      <c r="AB6422" t="s">
        <v>78</v>
      </c>
      <c r="AC6422">
        <v>515</v>
      </c>
      <c r="AE6422">
        <v>2015</v>
      </c>
      <c r="AF6422">
        <v>61</v>
      </c>
      <c r="AG6422">
        <v>1403</v>
      </c>
      <c r="AH6422">
        <v>0</v>
      </c>
      <c r="AI6422">
        <v>61</v>
      </c>
      <c r="AJ6422">
        <v>61</v>
      </c>
      <c r="AK6422">
        <v>0</v>
      </c>
      <c r="AL6422">
        <v>0</v>
      </c>
      <c r="AM6422">
        <v>540</v>
      </c>
      <c r="AN6422">
        <v>275.39999999999998</v>
      </c>
      <c r="AO6422">
        <v>98</v>
      </c>
      <c r="AP6422">
        <v>11</v>
      </c>
      <c r="AQ6422" t="s">
        <v>1196</v>
      </c>
      <c r="AR6422" t="s">
        <v>246</v>
      </c>
    </row>
    <row r="6423" spans="1:44" x14ac:dyDescent="0.3">
      <c r="A6423" t="s">
        <v>654</v>
      </c>
      <c r="B6423" t="s">
        <v>3992</v>
      </c>
      <c r="C6423" t="s">
        <v>3993</v>
      </c>
      <c r="D6423" t="s">
        <v>218</v>
      </c>
      <c r="E6423" t="s">
        <v>48</v>
      </c>
      <c r="F6423" s="1">
        <v>42329.253472222219</v>
      </c>
      <c r="G6423" t="s">
        <v>100</v>
      </c>
      <c r="H6423" t="s">
        <v>101</v>
      </c>
      <c r="I6423" s="1">
        <v>42329.267361111109</v>
      </c>
      <c r="J6423" s="2">
        <v>42329</v>
      </c>
      <c r="K6423" t="s">
        <v>51</v>
      </c>
      <c r="L6423" t="s">
        <v>662</v>
      </c>
      <c r="M6423" t="s">
        <v>663</v>
      </c>
      <c r="N6423" t="s">
        <v>76</v>
      </c>
      <c r="P6423" t="s">
        <v>77</v>
      </c>
      <c r="R6423" t="s">
        <v>78</v>
      </c>
      <c r="S6423">
        <v>1516044262</v>
      </c>
      <c r="T6423" s="2">
        <v>42321</v>
      </c>
      <c r="U6423" s="1">
        <v>42329.267361111109</v>
      </c>
      <c r="V6423" s="2">
        <v>42329</v>
      </c>
      <c r="W6423">
        <v>0.25</v>
      </c>
      <c r="X6423" t="s">
        <v>79</v>
      </c>
      <c r="Y6423" t="s">
        <v>291</v>
      </c>
      <c r="Z6423" s="2">
        <v>42321</v>
      </c>
      <c r="AA6423">
        <v>151662034</v>
      </c>
      <c r="AB6423" t="s">
        <v>78</v>
      </c>
      <c r="AC6423">
        <v>350</v>
      </c>
      <c r="AE6423">
        <v>2015</v>
      </c>
      <c r="AF6423">
        <v>71</v>
      </c>
      <c r="AG6423">
        <v>1403</v>
      </c>
      <c r="AH6423">
        <v>0</v>
      </c>
      <c r="AI6423">
        <v>71</v>
      </c>
      <c r="AJ6423">
        <v>71</v>
      </c>
      <c r="AK6423">
        <v>0</v>
      </c>
      <c r="AL6423">
        <v>0</v>
      </c>
      <c r="AM6423">
        <v>540</v>
      </c>
      <c r="AN6423">
        <v>275.39999999999998</v>
      </c>
      <c r="AO6423">
        <v>114</v>
      </c>
      <c r="AP6423">
        <v>11</v>
      </c>
      <c r="AQ6423" t="s">
        <v>1196</v>
      </c>
      <c r="AR6423" t="s">
        <v>246</v>
      </c>
    </row>
    <row r="6424" spans="1:44" x14ac:dyDescent="0.3">
      <c r="A6424" t="s">
        <v>654</v>
      </c>
      <c r="B6424" t="s">
        <v>3992</v>
      </c>
      <c r="C6424" t="s">
        <v>3993</v>
      </c>
      <c r="D6424" t="s">
        <v>218</v>
      </c>
      <c r="E6424" t="s">
        <v>48</v>
      </c>
      <c r="F6424" s="1">
        <v>42329.253472222219</v>
      </c>
      <c r="G6424" t="s">
        <v>105</v>
      </c>
      <c r="H6424" t="s">
        <v>106</v>
      </c>
      <c r="I6424" s="1">
        <v>42329.267361111109</v>
      </c>
      <c r="J6424" s="2">
        <v>42329</v>
      </c>
      <c r="K6424" t="s">
        <v>51</v>
      </c>
      <c r="L6424" t="s">
        <v>662</v>
      </c>
      <c r="M6424" t="s">
        <v>663</v>
      </c>
      <c r="N6424" t="s">
        <v>82</v>
      </c>
      <c r="O6424" t="s">
        <v>82</v>
      </c>
      <c r="P6424" t="s">
        <v>83</v>
      </c>
      <c r="Q6424" t="s">
        <v>83</v>
      </c>
      <c r="R6424" t="s">
        <v>84</v>
      </c>
      <c r="S6424">
        <v>1516044262</v>
      </c>
      <c r="T6424" s="2">
        <v>42321</v>
      </c>
      <c r="U6424" s="1">
        <v>42329.267361111109</v>
      </c>
      <c r="V6424" s="2">
        <v>42329</v>
      </c>
      <c r="W6424">
        <v>0.25</v>
      </c>
      <c r="X6424" t="s">
        <v>79</v>
      </c>
      <c r="Y6424" t="s">
        <v>295</v>
      </c>
      <c r="Z6424" s="2">
        <v>42321</v>
      </c>
      <c r="AA6424">
        <v>151662034</v>
      </c>
      <c r="AB6424" t="s">
        <v>84</v>
      </c>
      <c r="AC6424">
        <v>0</v>
      </c>
      <c r="AD6424">
        <v>114</v>
      </c>
      <c r="AE6424">
        <v>2015</v>
      </c>
      <c r="AF6424">
        <v>114</v>
      </c>
      <c r="AG6424">
        <v>1403</v>
      </c>
      <c r="AH6424">
        <v>0</v>
      </c>
      <c r="AI6424">
        <v>114</v>
      </c>
      <c r="AJ6424">
        <v>114</v>
      </c>
      <c r="AK6424">
        <v>0</v>
      </c>
      <c r="AL6424">
        <v>0</v>
      </c>
      <c r="AM6424">
        <v>540</v>
      </c>
      <c r="AN6424">
        <v>275.39999999999998</v>
      </c>
      <c r="AO6424">
        <v>149</v>
      </c>
      <c r="AP6424">
        <v>11</v>
      </c>
      <c r="AQ6424" t="s">
        <v>1196</v>
      </c>
      <c r="AR6424" t="s">
        <v>246</v>
      </c>
    </row>
    <row r="6425" spans="1:44" x14ac:dyDescent="0.3">
      <c r="A6425" t="s">
        <v>654</v>
      </c>
      <c r="B6425" t="s">
        <v>3992</v>
      </c>
      <c r="C6425" t="s">
        <v>3993</v>
      </c>
      <c r="D6425" t="s">
        <v>218</v>
      </c>
      <c r="E6425" t="s">
        <v>48</v>
      </c>
      <c r="F6425" s="1">
        <v>42329.253472222219</v>
      </c>
      <c r="G6425" t="s">
        <v>105</v>
      </c>
      <c r="H6425" t="s">
        <v>106</v>
      </c>
      <c r="I6425" s="1">
        <v>42329.267361111109</v>
      </c>
      <c r="J6425" s="2">
        <v>42329</v>
      </c>
      <c r="K6425" t="s">
        <v>51</v>
      </c>
      <c r="L6425" t="s">
        <v>662</v>
      </c>
      <c r="M6425" t="s">
        <v>663</v>
      </c>
      <c r="N6425" t="s">
        <v>82</v>
      </c>
      <c r="O6425" t="s">
        <v>82</v>
      </c>
      <c r="P6425" t="s">
        <v>83</v>
      </c>
      <c r="Q6425" t="s">
        <v>83</v>
      </c>
      <c r="R6425" t="s">
        <v>84</v>
      </c>
      <c r="S6425">
        <v>1516044262</v>
      </c>
      <c r="T6425" s="2">
        <v>42321</v>
      </c>
      <c r="U6425" s="1">
        <v>42329.267361111109</v>
      </c>
      <c r="V6425" s="2">
        <v>42329</v>
      </c>
      <c r="W6425">
        <v>0.25</v>
      </c>
      <c r="X6425" t="s">
        <v>79</v>
      </c>
      <c r="Y6425" t="s">
        <v>297</v>
      </c>
      <c r="Z6425" s="2">
        <v>42321</v>
      </c>
      <c r="AA6425">
        <v>151662034</v>
      </c>
      <c r="AB6425" t="s">
        <v>84</v>
      </c>
      <c r="AC6425">
        <v>0</v>
      </c>
      <c r="AD6425">
        <v>147</v>
      </c>
      <c r="AE6425">
        <v>2015</v>
      </c>
      <c r="AF6425">
        <v>147</v>
      </c>
      <c r="AG6425">
        <v>1403</v>
      </c>
      <c r="AH6425">
        <v>0</v>
      </c>
      <c r="AI6425">
        <v>147</v>
      </c>
      <c r="AJ6425">
        <v>147</v>
      </c>
      <c r="AK6425">
        <v>0</v>
      </c>
      <c r="AL6425">
        <v>0</v>
      </c>
      <c r="AM6425">
        <v>540</v>
      </c>
      <c r="AN6425">
        <v>275.39999999999998</v>
      </c>
      <c r="AO6425">
        <v>192</v>
      </c>
      <c r="AP6425">
        <v>11</v>
      </c>
      <c r="AQ6425" t="s">
        <v>1196</v>
      </c>
      <c r="AR6425" t="s">
        <v>246</v>
      </c>
    </row>
    <row r="6426" spans="1:44" x14ac:dyDescent="0.3">
      <c r="A6426" t="s">
        <v>654</v>
      </c>
      <c r="B6426" t="s">
        <v>3992</v>
      </c>
      <c r="C6426" t="s">
        <v>3993</v>
      </c>
      <c r="D6426" t="s">
        <v>218</v>
      </c>
      <c r="E6426" t="s">
        <v>48</v>
      </c>
      <c r="F6426" s="1">
        <v>42329.253472222219</v>
      </c>
      <c r="G6426" t="s">
        <v>105</v>
      </c>
      <c r="H6426" t="s">
        <v>106</v>
      </c>
      <c r="I6426" s="1">
        <v>42329.267361111109</v>
      </c>
      <c r="J6426" s="2">
        <v>42329</v>
      </c>
      <c r="K6426" t="s">
        <v>51</v>
      </c>
      <c r="L6426" t="s">
        <v>662</v>
      </c>
      <c r="M6426" t="s">
        <v>663</v>
      </c>
      <c r="N6426" t="s">
        <v>82</v>
      </c>
      <c r="O6426" t="s">
        <v>82</v>
      </c>
      <c r="P6426" t="s">
        <v>83</v>
      </c>
      <c r="Q6426" t="s">
        <v>83</v>
      </c>
      <c r="R6426" t="s">
        <v>84</v>
      </c>
      <c r="S6426">
        <v>1516044262</v>
      </c>
      <c r="T6426" s="2">
        <v>42321</v>
      </c>
      <c r="U6426" s="1">
        <v>42329.267361111109</v>
      </c>
      <c r="V6426" s="2">
        <v>42329</v>
      </c>
      <c r="W6426">
        <v>0.25</v>
      </c>
      <c r="X6426" t="s">
        <v>79</v>
      </c>
      <c r="Y6426" t="s">
        <v>600</v>
      </c>
      <c r="Z6426" s="2">
        <v>42321</v>
      </c>
      <c r="AA6426">
        <v>151662034</v>
      </c>
      <c r="AB6426" t="s">
        <v>84</v>
      </c>
      <c r="AC6426">
        <v>0</v>
      </c>
      <c r="AD6426">
        <v>147</v>
      </c>
      <c r="AE6426">
        <v>2015</v>
      </c>
      <c r="AF6426">
        <v>147</v>
      </c>
      <c r="AG6426">
        <v>1403</v>
      </c>
      <c r="AH6426">
        <v>0</v>
      </c>
      <c r="AI6426">
        <v>147</v>
      </c>
      <c r="AJ6426">
        <v>147</v>
      </c>
      <c r="AK6426">
        <v>0</v>
      </c>
      <c r="AL6426">
        <v>0</v>
      </c>
      <c r="AM6426">
        <v>540</v>
      </c>
      <c r="AN6426">
        <v>275.39999999999998</v>
      </c>
      <c r="AO6426">
        <v>192</v>
      </c>
      <c r="AP6426">
        <v>11</v>
      </c>
      <c r="AQ6426" t="s">
        <v>1196</v>
      </c>
      <c r="AR6426" t="s">
        <v>246</v>
      </c>
    </row>
    <row r="6427" spans="1:44" x14ac:dyDescent="0.3">
      <c r="A6427" t="s">
        <v>654</v>
      </c>
      <c r="B6427" t="s">
        <v>3992</v>
      </c>
      <c r="C6427" t="s">
        <v>3993</v>
      </c>
      <c r="D6427" t="s">
        <v>218</v>
      </c>
      <c r="E6427" t="s">
        <v>48</v>
      </c>
      <c r="F6427" s="1">
        <v>42329.253472222219</v>
      </c>
      <c r="G6427" t="s">
        <v>105</v>
      </c>
      <c r="H6427" t="s">
        <v>106</v>
      </c>
      <c r="I6427" s="1">
        <v>42329.267361111109</v>
      </c>
      <c r="J6427" s="2">
        <v>42329</v>
      </c>
      <c r="K6427" t="s">
        <v>51</v>
      </c>
      <c r="L6427" t="s">
        <v>662</v>
      </c>
      <c r="M6427" t="s">
        <v>663</v>
      </c>
      <c r="N6427" t="s">
        <v>82</v>
      </c>
      <c r="O6427" t="s">
        <v>82</v>
      </c>
      <c r="P6427" t="s">
        <v>83</v>
      </c>
      <c r="Q6427" t="s">
        <v>83</v>
      </c>
      <c r="R6427" t="s">
        <v>84</v>
      </c>
      <c r="S6427">
        <v>1516044262</v>
      </c>
      <c r="T6427" s="2">
        <v>42321</v>
      </c>
      <c r="U6427" s="1">
        <v>42329.267361111109</v>
      </c>
      <c r="V6427" s="2">
        <v>42329</v>
      </c>
      <c r="W6427">
        <v>0.25</v>
      </c>
      <c r="X6427" t="s">
        <v>79</v>
      </c>
      <c r="Y6427" t="s">
        <v>290</v>
      </c>
      <c r="Z6427" s="2">
        <v>42321</v>
      </c>
      <c r="AA6427">
        <v>151662034</v>
      </c>
      <c r="AB6427" t="s">
        <v>84</v>
      </c>
      <c r="AC6427">
        <v>0</v>
      </c>
      <c r="AD6427">
        <v>61</v>
      </c>
      <c r="AE6427">
        <v>2015</v>
      </c>
      <c r="AF6427">
        <v>61</v>
      </c>
      <c r="AG6427">
        <v>1403</v>
      </c>
      <c r="AH6427">
        <v>0</v>
      </c>
      <c r="AI6427">
        <v>61</v>
      </c>
      <c r="AJ6427">
        <v>61</v>
      </c>
      <c r="AK6427">
        <v>0</v>
      </c>
      <c r="AL6427">
        <v>0</v>
      </c>
      <c r="AM6427">
        <v>540</v>
      </c>
      <c r="AN6427">
        <v>275.39999999999998</v>
      </c>
      <c r="AO6427">
        <v>98</v>
      </c>
      <c r="AP6427">
        <v>11</v>
      </c>
      <c r="AQ6427" t="s">
        <v>1196</v>
      </c>
      <c r="AR6427" t="s">
        <v>246</v>
      </c>
    </row>
    <row r="6428" spans="1:44" x14ac:dyDescent="0.3">
      <c r="A6428" t="s">
        <v>654</v>
      </c>
      <c r="B6428" t="s">
        <v>3992</v>
      </c>
      <c r="C6428" t="s">
        <v>3993</v>
      </c>
      <c r="D6428" t="s">
        <v>218</v>
      </c>
      <c r="E6428" t="s">
        <v>48</v>
      </c>
      <c r="F6428" s="1">
        <v>42329.253472222219</v>
      </c>
      <c r="G6428" t="s">
        <v>105</v>
      </c>
      <c r="H6428" t="s">
        <v>106</v>
      </c>
      <c r="I6428" s="1">
        <v>42329.267361111109</v>
      </c>
      <c r="J6428" s="2">
        <v>42329</v>
      </c>
      <c r="K6428" t="s">
        <v>51</v>
      </c>
      <c r="L6428" t="s">
        <v>662</v>
      </c>
      <c r="M6428" t="s">
        <v>663</v>
      </c>
      <c r="N6428" t="s">
        <v>82</v>
      </c>
      <c r="O6428" t="s">
        <v>82</v>
      </c>
      <c r="P6428" t="s">
        <v>83</v>
      </c>
      <c r="Q6428" t="s">
        <v>83</v>
      </c>
      <c r="R6428" t="s">
        <v>84</v>
      </c>
      <c r="S6428">
        <v>1516044262</v>
      </c>
      <c r="T6428" s="2">
        <v>42321</v>
      </c>
      <c r="U6428" s="1">
        <v>42329.267361111109</v>
      </c>
      <c r="V6428" s="2">
        <v>42329</v>
      </c>
      <c r="W6428">
        <v>0.25</v>
      </c>
      <c r="X6428" t="s">
        <v>79</v>
      </c>
      <c r="Y6428" t="s">
        <v>291</v>
      </c>
      <c r="Z6428" s="2">
        <v>42321</v>
      </c>
      <c r="AA6428">
        <v>151662034</v>
      </c>
      <c r="AB6428" t="s">
        <v>84</v>
      </c>
      <c r="AC6428">
        <v>0</v>
      </c>
      <c r="AD6428">
        <v>71</v>
      </c>
      <c r="AE6428">
        <v>2015</v>
      </c>
      <c r="AF6428">
        <v>71</v>
      </c>
      <c r="AG6428">
        <v>1403</v>
      </c>
      <c r="AH6428">
        <v>0</v>
      </c>
      <c r="AI6428">
        <v>71</v>
      </c>
      <c r="AJ6428">
        <v>71</v>
      </c>
      <c r="AK6428">
        <v>0</v>
      </c>
      <c r="AL6428">
        <v>0</v>
      </c>
      <c r="AM6428">
        <v>540</v>
      </c>
      <c r="AN6428">
        <v>275.39999999999998</v>
      </c>
      <c r="AO6428">
        <v>114</v>
      </c>
      <c r="AP6428">
        <v>11</v>
      </c>
      <c r="AQ6428" t="s">
        <v>1196</v>
      </c>
      <c r="AR6428" t="s">
        <v>246</v>
      </c>
    </row>
    <row r="6429" spans="1:44" x14ac:dyDescent="0.3">
      <c r="A6429" t="s">
        <v>202</v>
      </c>
      <c r="B6429" t="s">
        <v>1312</v>
      </c>
      <c r="C6429" t="s">
        <v>1313</v>
      </c>
      <c r="D6429" t="s">
        <v>218</v>
      </c>
      <c r="E6429" t="s">
        <v>48</v>
      </c>
      <c r="F6429" s="1">
        <v>42329.075694444444</v>
      </c>
      <c r="G6429" t="s">
        <v>49</v>
      </c>
      <c r="H6429" t="s">
        <v>50</v>
      </c>
      <c r="I6429" s="1">
        <v>42329.122916666667</v>
      </c>
      <c r="J6429" s="2">
        <v>42329</v>
      </c>
      <c r="K6429" t="s">
        <v>186</v>
      </c>
      <c r="L6429" t="s">
        <v>3994</v>
      </c>
      <c r="M6429" t="s">
        <v>3995</v>
      </c>
      <c r="N6429" t="s">
        <v>432</v>
      </c>
      <c r="P6429" t="s">
        <v>433</v>
      </c>
      <c r="R6429" t="s">
        <v>56</v>
      </c>
      <c r="S6429">
        <v>1516044300</v>
      </c>
      <c r="T6429" s="2">
        <v>42323</v>
      </c>
      <c r="U6429" s="1">
        <v>42329.122916666667</v>
      </c>
      <c r="V6429" s="2">
        <v>42330</v>
      </c>
      <c r="W6429">
        <v>0.3</v>
      </c>
      <c r="X6429" t="s">
        <v>57</v>
      </c>
      <c r="Y6429" t="s">
        <v>358</v>
      </c>
      <c r="Z6429" s="2">
        <v>42321</v>
      </c>
      <c r="AA6429">
        <v>151656263</v>
      </c>
      <c r="AB6429" t="s">
        <v>59</v>
      </c>
      <c r="AC6429">
        <v>1800</v>
      </c>
      <c r="AE6429">
        <v>2015</v>
      </c>
      <c r="AF6429">
        <v>3200</v>
      </c>
      <c r="AG6429">
        <v>1403</v>
      </c>
      <c r="AH6429">
        <v>0</v>
      </c>
      <c r="AI6429">
        <v>3200</v>
      </c>
      <c r="AJ6429">
        <v>3200</v>
      </c>
      <c r="AK6429">
        <v>0</v>
      </c>
      <c r="AL6429">
        <v>0</v>
      </c>
      <c r="AM6429">
        <v>14623</v>
      </c>
      <c r="AN6429">
        <v>8773.7999999999993</v>
      </c>
      <c r="AO6429">
        <v>4296</v>
      </c>
      <c r="AP6429">
        <v>11</v>
      </c>
      <c r="AQ6429" t="s">
        <v>1196</v>
      </c>
      <c r="AR6429" t="s">
        <v>246</v>
      </c>
    </row>
    <row r="6430" spans="1:44" x14ac:dyDescent="0.3">
      <c r="A6430" t="s">
        <v>202</v>
      </c>
      <c r="B6430" t="s">
        <v>1312</v>
      </c>
      <c r="C6430" t="s">
        <v>1313</v>
      </c>
      <c r="D6430" t="s">
        <v>218</v>
      </c>
      <c r="E6430" t="s">
        <v>48</v>
      </c>
      <c r="F6430" s="1">
        <v>42329.075694444444</v>
      </c>
      <c r="G6430" t="s">
        <v>49</v>
      </c>
      <c r="H6430" t="s">
        <v>50</v>
      </c>
      <c r="I6430" s="1">
        <v>42329.122916666667</v>
      </c>
      <c r="J6430" s="2">
        <v>42329</v>
      </c>
      <c r="K6430" t="s">
        <v>186</v>
      </c>
      <c r="L6430" t="s">
        <v>3994</v>
      </c>
      <c r="M6430" t="s">
        <v>3995</v>
      </c>
      <c r="N6430" t="s">
        <v>432</v>
      </c>
      <c r="P6430" t="s">
        <v>433</v>
      </c>
      <c r="R6430" t="s">
        <v>56</v>
      </c>
      <c r="S6430">
        <v>1516044300</v>
      </c>
      <c r="T6430" s="2">
        <v>42323</v>
      </c>
      <c r="U6430" s="1">
        <v>42329.122916666667</v>
      </c>
      <c r="V6430" s="2">
        <v>42330</v>
      </c>
      <c r="W6430">
        <v>0.3</v>
      </c>
      <c r="X6430" t="s">
        <v>57</v>
      </c>
      <c r="Y6430" t="s">
        <v>1103</v>
      </c>
      <c r="Z6430" s="2">
        <v>42321</v>
      </c>
      <c r="AA6430">
        <v>151656263</v>
      </c>
      <c r="AB6430" t="s">
        <v>59</v>
      </c>
      <c r="AC6430">
        <v>210</v>
      </c>
      <c r="AE6430">
        <v>2015</v>
      </c>
      <c r="AF6430">
        <v>2790</v>
      </c>
      <c r="AG6430">
        <v>1403</v>
      </c>
      <c r="AH6430">
        <v>0</v>
      </c>
      <c r="AI6430">
        <v>2790</v>
      </c>
      <c r="AJ6430">
        <v>2790</v>
      </c>
      <c r="AK6430">
        <v>0</v>
      </c>
      <c r="AL6430">
        <v>0</v>
      </c>
      <c r="AM6430">
        <v>14623</v>
      </c>
      <c r="AN6430">
        <v>8773.7999999999993</v>
      </c>
      <c r="AO6430">
        <v>3075</v>
      </c>
      <c r="AP6430">
        <v>11</v>
      </c>
      <c r="AQ6430" t="s">
        <v>1196</v>
      </c>
      <c r="AR6430" t="s">
        <v>246</v>
      </c>
    </row>
    <row r="6431" spans="1:44" x14ac:dyDescent="0.3">
      <c r="A6431" t="s">
        <v>202</v>
      </c>
      <c r="B6431" t="s">
        <v>1312</v>
      </c>
      <c r="C6431" t="s">
        <v>1313</v>
      </c>
      <c r="D6431" t="s">
        <v>218</v>
      </c>
      <c r="E6431" t="s">
        <v>48</v>
      </c>
      <c r="F6431" s="1">
        <v>42329.075694444444</v>
      </c>
      <c r="G6431" t="s">
        <v>49</v>
      </c>
      <c r="H6431" t="s">
        <v>50</v>
      </c>
      <c r="I6431" s="1">
        <v>42329.122916666667</v>
      </c>
      <c r="J6431" s="2">
        <v>42329</v>
      </c>
      <c r="K6431" t="s">
        <v>186</v>
      </c>
      <c r="L6431" t="s">
        <v>3994</v>
      </c>
      <c r="M6431" t="s">
        <v>3995</v>
      </c>
      <c r="N6431" t="s">
        <v>432</v>
      </c>
      <c r="P6431" t="s">
        <v>433</v>
      </c>
      <c r="R6431" t="s">
        <v>56</v>
      </c>
      <c r="S6431">
        <v>1516044300</v>
      </c>
      <c r="T6431" s="2">
        <v>42323</v>
      </c>
      <c r="U6431" s="1">
        <v>42329.122916666667</v>
      </c>
      <c r="V6431" s="2">
        <v>42330</v>
      </c>
      <c r="W6431">
        <v>0.3</v>
      </c>
      <c r="X6431" t="s">
        <v>57</v>
      </c>
      <c r="Y6431" t="s">
        <v>465</v>
      </c>
      <c r="Z6431" s="2">
        <v>42321</v>
      </c>
      <c r="AA6431">
        <v>151656263</v>
      </c>
      <c r="AB6431" t="s">
        <v>59</v>
      </c>
      <c r="AC6431">
        <v>880</v>
      </c>
      <c r="AE6431">
        <v>2015</v>
      </c>
      <c r="AF6431">
        <v>1120</v>
      </c>
      <c r="AG6431">
        <v>1403</v>
      </c>
      <c r="AH6431">
        <v>0</v>
      </c>
      <c r="AI6431">
        <v>520</v>
      </c>
      <c r="AJ6431">
        <v>1120</v>
      </c>
      <c r="AK6431">
        <v>600</v>
      </c>
      <c r="AL6431">
        <v>0</v>
      </c>
      <c r="AM6431">
        <v>14623</v>
      </c>
      <c r="AN6431">
        <v>8773.7999999999993</v>
      </c>
      <c r="AO6431">
        <v>2038</v>
      </c>
      <c r="AP6431">
        <v>11</v>
      </c>
      <c r="AQ6431" t="s">
        <v>1196</v>
      </c>
      <c r="AR6431" t="s">
        <v>246</v>
      </c>
    </row>
    <row r="6432" spans="1:44" x14ac:dyDescent="0.3">
      <c r="A6432" t="s">
        <v>202</v>
      </c>
      <c r="B6432" t="s">
        <v>1312</v>
      </c>
      <c r="C6432" t="s">
        <v>1313</v>
      </c>
      <c r="D6432" t="s">
        <v>218</v>
      </c>
      <c r="E6432" t="s">
        <v>48</v>
      </c>
      <c r="F6432" s="1">
        <v>42329.125</v>
      </c>
      <c r="G6432" t="s">
        <v>49</v>
      </c>
      <c r="H6432" t="s">
        <v>50</v>
      </c>
      <c r="I6432" s="1">
        <v>42329.125</v>
      </c>
      <c r="J6432" s="2">
        <v>42329</v>
      </c>
      <c r="K6432" t="s">
        <v>186</v>
      </c>
      <c r="L6432" t="s">
        <v>3994</v>
      </c>
      <c r="M6432" t="s">
        <v>3995</v>
      </c>
      <c r="N6432" t="s">
        <v>432</v>
      </c>
      <c r="P6432" t="s">
        <v>433</v>
      </c>
      <c r="R6432" t="s">
        <v>56</v>
      </c>
      <c r="S6432">
        <v>1516044300</v>
      </c>
      <c r="T6432" s="2">
        <v>42323</v>
      </c>
      <c r="U6432" s="1">
        <v>42329.125</v>
      </c>
      <c r="V6432" s="2">
        <v>42330</v>
      </c>
      <c r="W6432">
        <v>0.3</v>
      </c>
      <c r="X6432" t="s">
        <v>57</v>
      </c>
      <c r="Y6432" t="s">
        <v>288</v>
      </c>
      <c r="Z6432" s="2">
        <v>42321</v>
      </c>
      <c r="AA6432">
        <v>151656263</v>
      </c>
      <c r="AB6432" t="s">
        <v>59</v>
      </c>
      <c r="AC6432">
        <v>90</v>
      </c>
      <c r="AE6432">
        <v>2015</v>
      </c>
      <c r="AF6432">
        <v>1910</v>
      </c>
      <c r="AG6432">
        <v>1403</v>
      </c>
      <c r="AH6432">
        <v>0</v>
      </c>
      <c r="AI6432">
        <v>1910</v>
      </c>
      <c r="AJ6432">
        <v>1910</v>
      </c>
      <c r="AK6432">
        <v>0</v>
      </c>
      <c r="AL6432">
        <v>0</v>
      </c>
      <c r="AM6432">
        <v>14623</v>
      </c>
      <c r="AN6432">
        <v>8773.7999999999993</v>
      </c>
      <c r="AO6432">
        <v>1525</v>
      </c>
      <c r="AP6432">
        <v>11</v>
      </c>
      <c r="AQ6432" t="s">
        <v>1196</v>
      </c>
      <c r="AR6432" t="s">
        <v>246</v>
      </c>
    </row>
    <row r="6433" spans="1:44" x14ac:dyDescent="0.3">
      <c r="A6433" t="s">
        <v>202</v>
      </c>
      <c r="B6433" t="s">
        <v>1312</v>
      </c>
      <c r="C6433" t="s">
        <v>1313</v>
      </c>
      <c r="D6433" t="s">
        <v>218</v>
      </c>
      <c r="E6433" t="s">
        <v>48</v>
      </c>
      <c r="F6433" s="1">
        <v>42329.125</v>
      </c>
      <c r="G6433" t="s">
        <v>49</v>
      </c>
      <c r="H6433" t="s">
        <v>50</v>
      </c>
      <c r="I6433" s="1">
        <v>42329.125</v>
      </c>
      <c r="J6433" s="2">
        <v>42329</v>
      </c>
      <c r="K6433" t="s">
        <v>186</v>
      </c>
      <c r="L6433" t="s">
        <v>3994</v>
      </c>
      <c r="M6433" t="s">
        <v>3995</v>
      </c>
      <c r="N6433" t="s">
        <v>432</v>
      </c>
      <c r="P6433" t="s">
        <v>433</v>
      </c>
      <c r="R6433" t="s">
        <v>56</v>
      </c>
      <c r="S6433">
        <v>1516044300</v>
      </c>
      <c r="T6433" s="2">
        <v>42323</v>
      </c>
      <c r="U6433" s="1">
        <v>42329.125</v>
      </c>
      <c r="V6433" s="2">
        <v>42330</v>
      </c>
      <c r="W6433">
        <v>0.3</v>
      </c>
      <c r="X6433" t="s">
        <v>57</v>
      </c>
      <c r="Y6433" t="s">
        <v>373</v>
      </c>
      <c r="Z6433" s="2">
        <v>42321</v>
      </c>
      <c r="AA6433">
        <v>151656263</v>
      </c>
      <c r="AB6433" t="s">
        <v>59</v>
      </c>
      <c r="AC6433">
        <v>80</v>
      </c>
      <c r="AE6433">
        <v>2015</v>
      </c>
      <c r="AF6433">
        <v>1920</v>
      </c>
      <c r="AG6433">
        <v>1403</v>
      </c>
      <c r="AH6433">
        <v>0</v>
      </c>
      <c r="AI6433">
        <v>1920</v>
      </c>
      <c r="AJ6433">
        <v>1920</v>
      </c>
      <c r="AK6433">
        <v>0</v>
      </c>
      <c r="AL6433">
        <v>0</v>
      </c>
      <c r="AM6433">
        <v>14623</v>
      </c>
      <c r="AN6433">
        <v>8773.7999999999993</v>
      </c>
      <c r="AO6433">
        <v>2038</v>
      </c>
      <c r="AP6433">
        <v>11</v>
      </c>
      <c r="AQ6433" t="s">
        <v>1196</v>
      </c>
      <c r="AR6433" t="s">
        <v>246</v>
      </c>
    </row>
    <row r="6434" spans="1:44" x14ac:dyDescent="0.3">
      <c r="A6434" t="s">
        <v>202</v>
      </c>
      <c r="B6434" t="s">
        <v>1312</v>
      </c>
      <c r="C6434" t="s">
        <v>1313</v>
      </c>
      <c r="D6434" t="s">
        <v>218</v>
      </c>
      <c r="E6434" t="s">
        <v>48</v>
      </c>
      <c r="F6434" s="1">
        <v>42329.125</v>
      </c>
      <c r="G6434" t="s">
        <v>49</v>
      </c>
      <c r="H6434" t="s">
        <v>50</v>
      </c>
      <c r="I6434" s="1">
        <v>42329.125</v>
      </c>
      <c r="J6434" s="2">
        <v>42329</v>
      </c>
      <c r="K6434" t="s">
        <v>186</v>
      </c>
      <c r="L6434" t="s">
        <v>3994</v>
      </c>
      <c r="M6434" t="s">
        <v>3995</v>
      </c>
      <c r="N6434" t="s">
        <v>432</v>
      </c>
      <c r="P6434" t="s">
        <v>433</v>
      </c>
      <c r="R6434" t="s">
        <v>56</v>
      </c>
      <c r="S6434">
        <v>1516044300</v>
      </c>
      <c r="T6434" s="2">
        <v>42323</v>
      </c>
      <c r="U6434" s="1">
        <v>42329.125</v>
      </c>
      <c r="V6434" s="2">
        <v>42330</v>
      </c>
      <c r="W6434">
        <v>0.3</v>
      </c>
      <c r="X6434" t="s">
        <v>57</v>
      </c>
      <c r="Y6434" t="s">
        <v>407</v>
      </c>
      <c r="Z6434" s="2">
        <v>42321</v>
      </c>
      <c r="AA6434">
        <v>151656263</v>
      </c>
      <c r="AB6434" t="s">
        <v>59</v>
      </c>
      <c r="AC6434">
        <v>180</v>
      </c>
      <c r="AE6434">
        <v>2015</v>
      </c>
      <c r="AF6434">
        <v>2820</v>
      </c>
      <c r="AG6434">
        <v>1403</v>
      </c>
      <c r="AH6434">
        <v>0</v>
      </c>
      <c r="AI6434">
        <v>2820</v>
      </c>
      <c r="AJ6434">
        <v>2820</v>
      </c>
      <c r="AK6434">
        <v>0</v>
      </c>
      <c r="AL6434">
        <v>0</v>
      </c>
      <c r="AM6434">
        <v>14623</v>
      </c>
      <c r="AN6434">
        <v>8773.7999999999993</v>
      </c>
      <c r="AO6434">
        <v>3023</v>
      </c>
      <c r="AP6434">
        <v>11</v>
      </c>
      <c r="AQ6434" t="s">
        <v>1196</v>
      </c>
      <c r="AR6434" t="s">
        <v>246</v>
      </c>
    </row>
    <row r="6435" spans="1:44" x14ac:dyDescent="0.3">
      <c r="A6435" t="s">
        <v>202</v>
      </c>
      <c r="B6435" t="s">
        <v>1312</v>
      </c>
      <c r="C6435" t="s">
        <v>1313</v>
      </c>
      <c r="D6435" t="s">
        <v>218</v>
      </c>
      <c r="E6435" t="s">
        <v>48</v>
      </c>
      <c r="F6435" s="1">
        <v>42329.125</v>
      </c>
      <c r="G6435" t="s">
        <v>49</v>
      </c>
      <c r="H6435" t="s">
        <v>50</v>
      </c>
      <c r="I6435" s="1">
        <v>42329.125</v>
      </c>
      <c r="J6435" s="2">
        <v>42329</v>
      </c>
      <c r="K6435" t="s">
        <v>186</v>
      </c>
      <c r="L6435" t="s">
        <v>3994</v>
      </c>
      <c r="M6435" t="s">
        <v>3995</v>
      </c>
      <c r="N6435" t="s">
        <v>432</v>
      </c>
      <c r="P6435" t="s">
        <v>433</v>
      </c>
      <c r="R6435" t="s">
        <v>56</v>
      </c>
      <c r="S6435">
        <v>1516044300</v>
      </c>
      <c r="T6435" s="2">
        <v>42323</v>
      </c>
      <c r="U6435" s="1">
        <v>42329.125</v>
      </c>
      <c r="V6435" s="2">
        <v>42330</v>
      </c>
      <c r="W6435">
        <v>0.3</v>
      </c>
      <c r="X6435" t="s">
        <v>57</v>
      </c>
      <c r="Y6435" t="s">
        <v>952</v>
      </c>
      <c r="Z6435" s="2">
        <v>42321</v>
      </c>
      <c r="AA6435">
        <v>151656263</v>
      </c>
      <c r="AB6435" t="s">
        <v>59</v>
      </c>
      <c r="AC6435">
        <v>100</v>
      </c>
      <c r="AE6435">
        <v>2015</v>
      </c>
      <c r="AF6435">
        <v>1900</v>
      </c>
      <c r="AG6435">
        <v>1403</v>
      </c>
      <c r="AH6435">
        <v>0</v>
      </c>
      <c r="AI6435">
        <v>1900</v>
      </c>
      <c r="AJ6435">
        <v>1900</v>
      </c>
      <c r="AK6435">
        <v>0</v>
      </c>
      <c r="AL6435">
        <v>0</v>
      </c>
      <c r="AM6435">
        <v>14623</v>
      </c>
      <c r="AN6435">
        <v>8773.7999999999993</v>
      </c>
      <c r="AO6435">
        <v>2107</v>
      </c>
      <c r="AP6435">
        <v>11</v>
      </c>
      <c r="AQ6435" t="s">
        <v>1196</v>
      </c>
      <c r="AR6435" t="s">
        <v>246</v>
      </c>
    </row>
    <row r="6436" spans="1:44" x14ac:dyDescent="0.3">
      <c r="A6436" t="s">
        <v>202</v>
      </c>
      <c r="B6436" t="s">
        <v>1312</v>
      </c>
      <c r="C6436" t="s">
        <v>1313</v>
      </c>
      <c r="D6436" t="s">
        <v>218</v>
      </c>
      <c r="E6436" t="s">
        <v>48</v>
      </c>
      <c r="F6436" s="1">
        <v>42329.125</v>
      </c>
      <c r="G6436" t="s">
        <v>49</v>
      </c>
      <c r="H6436" t="s">
        <v>50</v>
      </c>
      <c r="I6436" s="1">
        <v>42329.125</v>
      </c>
      <c r="J6436" s="2">
        <v>42329</v>
      </c>
      <c r="K6436" t="s">
        <v>186</v>
      </c>
      <c r="L6436" t="s">
        <v>3994</v>
      </c>
      <c r="M6436" t="s">
        <v>3995</v>
      </c>
      <c r="N6436" t="s">
        <v>432</v>
      </c>
      <c r="P6436" t="s">
        <v>433</v>
      </c>
      <c r="R6436" t="s">
        <v>56</v>
      </c>
      <c r="S6436">
        <v>1516044300</v>
      </c>
      <c r="T6436" s="2">
        <v>42323</v>
      </c>
      <c r="U6436" s="1">
        <v>42329.125</v>
      </c>
      <c r="V6436" s="2">
        <v>42330</v>
      </c>
      <c r="W6436">
        <v>0.3</v>
      </c>
      <c r="X6436" t="s">
        <v>57</v>
      </c>
      <c r="Y6436" t="s">
        <v>465</v>
      </c>
      <c r="Z6436" s="2">
        <v>42321</v>
      </c>
      <c r="AA6436">
        <v>151656263</v>
      </c>
      <c r="AB6436" t="s">
        <v>59</v>
      </c>
      <c r="AC6436">
        <v>360</v>
      </c>
      <c r="AE6436">
        <v>2015</v>
      </c>
      <c r="AF6436">
        <v>520</v>
      </c>
      <c r="AG6436">
        <v>1403</v>
      </c>
      <c r="AH6436">
        <v>0</v>
      </c>
      <c r="AI6436">
        <v>220</v>
      </c>
      <c r="AJ6436">
        <v>1640</v>
      </c>
      <c r="AK6436">
        <v>300</v>
      </c>
      <c r="AL6436">
        <v>0</v>
      </c>
      <c r="AM6436">
        <v>14623</v>
      </c>
      <c r="AN6436">
        <v>8773.7999999999993</v>
      </c>
      <c r="AO6436">
        <v>2038</v>
      </c>
      <c r="AP6436">
        <v>11</v>
      </c>
      <c r="AQ6436" t="s">
        <v>1196</v>
      </c>
      <c r="AR6436" t="s">
        <v>246</v>
      </c>
    </row>
    <row r="6437" spans="1:44" x14ac:dyDescent="0.3">
      <c r="A6437" t="s">
        <v>202</v>
      </c>
      <c r="B6437" t="s">
        <v>1312</v>
      </c>
      <c r="C6437" t="s">
        <v>1313</v>
      </c>
      <c r="D6437" t="s">
        <v>218</v>
      </c>
      <c r="E6437" t="s">
        <v>48</v>
      </c>
      <c r="F6437" s="1">
        <v>42329.75</v>
      </c>
      <c r="G6437" t="s">
        <v>74</v>
      </c>
      <c r="H6437" t="s">
        <v>75</v>
      </c>
      <c r="I6437" s="1">
        <v>42329.76666666667</v>
      </c>
      <c r="J6437" s="2">
        <v>42329</v>
      </c>
      <c r="K6437" t="s">
        <v>186</v>
      </c>
      <c r="L6437" t="s">
        <v>3994</v>
      </c>
      <c r="M6437" t="s">
        <v>3995</v>
      </c>
      <c r="N6437" t="s">
        <v>76</v>
      </c>
      <c r="P6437" t="s">
        <v>77</v>
      </c>
      <c r="R6437" t="s">
        <v>78</v>
      </c>
      <c r="S6437">
        <v>1516044300</v>
      </c>
      <c r="T6437" s="2">
        <v>42323</v>
      </c>
      <c r="U6437" s="1">
        <v>42329.76666666667</v>
      </c>
      <c r="V6437" s="2">
        <v>42330</v>
      </c>
      <c r="W6437">
        <v>0.3</v>
      </c>
      <c r="X6437" t="s">
        <v>79</v>
      </c>
      <c r="Y6437" t="s">
        <v>288</v>
      </c>
      <c r="Z6437" s="2">
        <v>42321</v>
      </c>
      <c r="AA6437">
        <v>151656263</v>
      </c>
      <c r="AB6437" t="s">
        <v>78</v>
      </c>
      <c r="AC6437">
        <v>0</v>
      </c>
      <c r="AE6437">
        <v>2015</v>
      </c>
      <c r="AF6437">
        <v>1910</v>
      </c>
      <c r="AG6437">
        <v>1403</v>
      </c>
      <c r="AH6437">
        <v>0</v>
      </c>
      <c r="AI6437">
        <v>1910</v>
      </c>
      <c r="AJ6437">
        <v>1910</v>
      </c>
      <c r="AK6437">
        <v>0</v>
      </c>
      <c r="AL6437">
        <v>0</v>
      </c>
      <c r="AM6437">
        <v>14623</v>
      </c>
      <c r="AN6437">
        <v>8773.7999999999993</v>
      </c>
      <c r="AO6437">
        <v>1525</v>
      </c>
      <c r="AP6437">
        <v>11</v>
      </c>
      <c r="AQ6437" t="s">
        <v>1196</v>
      </c>
      <c r="AR6437" t="s">
        <v>246</v>
      </c>
    </row>
    <row r="6438" spans="1:44" x14ac:dyDescent="0.3">
      <c r="A6438" t="s">
        <v>202</v>
      </c>
      <c r="B6438" t="s">
        <v>1312</v>
      </c>
      <c r="C6438" t="s">
        <v>1313</v>
      </c>
      <c r="D6438" t="s">
        <v>218</v>
      </c>
      <c r="E6438" t="s">
        <v>48</v>
      </c>
      <c r="F6438" s="1">
        <v>42329.75</v>
      </c>
      <c r="G6438" t="s">
        <v>74</v>
      </c>
      <c r="H6438" t="s">
        <v>75</v>
      </c>
      <c r="I6438" s="1">
        <v>42329.76666666667</v>
      </c>
      <c r="J6438" s="2">
        <v>42329</v>
      </c>
      <c r="K6438" t="s">
        <v>186</v>
      </c>
      <c r="L6438" t="s">
        <v>3994</v>
      </c>
      <c r="M6438" t="s">
        <v>3995</v>
      </c>
      <c r="N6438" t="s">
        <v>76</v>
      </c>
      <c r="P6438" t="s">
        <v>77</v>
      </c>
      <c r="R6438" t="s">
        <v>78</v>
      </c>
      <c r="S6438">
        <v>1516044300</v>
      </c>
      <c r="T6438" s="2">
        <v>42323</v>
      </c>
      <c r="U6438" s="1">
        <v>42329.76666666667</v>
      </c>
      <c r="V6438" s="2">
        <v>42330</v>
      </c>
      <c r="W6438">
        <v>0.3</v>
      </c>
      <c r="X6438" t="s">
        <v>79</v>
      </c>
      <c r="Y6438" t="s">
        <v>373</v>
      </c>
      <c r="Z6438" s="2">
        <v>42321</v>
      </c>
      <c r="AA6438">
        <v>151656263</v>
      </c>
      <c r="AB6438" t="s">
        <v>78</v>
      </c>
      <c r="AC6438">
        <v>0</v>
      </c>
      <c r="AE6438">
        <v>2015</v>
      </c>
      <c r="AF6438">
        <v>1920</v>
      </c>
      <c r="AG6438">
        <v>1403</v>
      </c>
      <c r="AH6438">
        <v>0</v>
      </c>
      <c r="AI6438">
        <v>1920</v>
      </c>
      <c r="AJ6438">
        <v>1920</v>
      </c>
      <c r="AK6438">
        <v>0</v>
      </c>
      <c r="AL6438">
        <v>0</v>
      </c>
      <c r="AM6438">
        <v>14623</v>
      </c>
      <c r="AN6438">
        <v>8773.7999999999993</v>
      </c>
      <c r="AO6438">
        <v>2038</v>
      </c>
      <c r="AP6438">
        <v>11</v>
      </c>
      <c r="AQ6438" t="s">
        <v>1196</v>
      </c>
      <c r="AR6438" t="s">
        <v>246</v>
      </c>
    </row>
    <row r="6439" spans="1:44" x14ac:dyDescent="0.3">
      <c r="A6439" t="s">
        <v>202</v>
      </c>
      <c r="B6439" t="s">
        <v>1312</v>
      </c>
      <c r="C6439" t="s">
        <v>1313</v>
      </c>
      <c r="D6439" t="s">
        <v>218</v>
      </c>
      <c r="E6439" t="s">
        <v>48</v>
      </c>
      <c r="F6439" s="1">
        <v>42329.75</v>
      </c>
      <c r="G6439" t="s">
        <v>74</v>
      </c>
      <c r="H6439" t="s">
        <v>75</v>
      </c>
      <c r="I6439" s="1">
        <v>42329.76666666667</v>
      </c>
      <c r="J6439" s="2">
        <v>42329</v>
      </c>
      <c r="K6439" t="s">
        <v>186</v>
      </c>
      <c r="L6439" t="s">
        <v>3994</v>
      </c>
      <c r="M6439" t="s">
        <v>3995</v>
      </c>
      <c r="N6439" t="s">
        <v>76</v>
      </c>
      <c r="P6439" t="s">
        <v>77</v>
      </c>
      <c r="R6439" t="s">
        <v>78</v>
      </c>
      <c r="S6439">
        <v>1516044300</v>
      </c>
      <c r="T6439" s="2">
        <v>42323</v>
      </c>
      <c r="U6439" s="1">
        <v>42329.76666666667</v>
      </c>
      <c r="V6439" s="2">
        <v>42330</v>
      </c>
      <c r="W6439">
        <v>0.3</v>
      </c>
      <c r="X6439" t="s">
        <v>79</v>
      </c>
      <c r="Y6439" t="s">
        <v>407</v>
      </c>
      <c r="Z6439" s="2">
        <v>42321</v>
      </c>
      <c r="AA6439">
        <v>151656263</v>
      </c>
      <c r="AB6439" t="s">
        <v>78</v>
      </c>
      <c r="AC6439">
        <v>0</v>
      </c>
      <c r="AE6439">
        <v>2015</v>
      </c>
      <c r="AF6439">
        <v>2820</v>
      </c>
      <c r="AG6439">
        <v>1403</v>
      </c>
      <c r="AH6439">
        <v>0</v>
      </c>
      <c r="AI6439">
        <v>2820</v>
      </c>
      <c r="AJ6439">
        <v>2820</v>
      </c>
      <c r="AK6439">
        <v>0</v>
      </c>
      <c r="AL6439">
        <v>0</v>
      </c>
      <c r="AM6439">
        <v>14623</v>
      </c>
      <c r="AN6439">
        <v>8773.7999999999993</v>
      </c>
      <c r="AO6439">
        <v>3023</v>
      </c>
      <c r="AP6439">
        <v>11</v>
      </c>
      <c r="AQ6439" t="s">
        <v>1196</v>
      </c>
      <c r="AR6439" t="s">
        <v>246</v>
      </c>
    </row>
    <row r="6440" spans="1:44" x14ac:dyDescent="0.3">
      <c r="A6440" t="s">
        <v>202</v>
      </c>
      <c r="B6440" t="s">
        <v>1312</v>
      </c>
      <c r="C6440" t="s">
        <v>1313</v>
      </c>
      <c r="D6440" t="s">
        <v>218</v>
      </c>
      <c r="E6440" t="s">
        <v>48</v>
      </c>
      <c r="F6440" s="1">
        <v>42329.75</v>
      </c>
      <c r="G6440" t="s">
        <v>74</v>
      </c>
      <c r="H6440" t="s">
        <v>75</v>
      </c>
      <c r="I6440" s="1">
        <v>42329.76666666667</v>
      </c>
      <c r="J6440" s="2">
        <v>42329</v>
      </c>
      <c r="K6440" t="s">
        <v>186</v>
      </c>
      <c r="L6440" t="s">
        <v>3994</v>
      </c>
      <c r="M6440" t="s">
        <v>3995</v>
      </c>
      <c r="N6440" t="s">
        <v>76</v>
      </c>
      <c r="P6440" t="s">
        <v>77</v>
      </c>
      <c r="R6440" t="s">
        <v>78</v>
      </c>
      <c r="S6440">
        <v>1516044300</v>
      </c>
      <c r="T6440" s="2">
        <v>42323</v>
      </c>
      <c r="U6440" s="1">
        <v>42329.76666666667</v>
      </c>
      <c r="V6440" s="2">
        <v>42330</v>
      </c>
      <c r="W6440">
        <v>0.3</v>
      </c>
      <c r="X6440" t="s">
        <v>79</v>
      </c>
      <c r="Y6440" t="s">
        <v>952</v>
      </c>
      <c r="Z6440" s="2">
        <v>42321</v>
      </c>
      <c r="AA6440">
        <v>151656263</v>
      </c>
      <c r="AB6440" t="s">
        <v>78</v>
      </c>
      <c r="AC6440">
        <v>0</v>
      </c>
      <c r="AE6440">
        <v>2015</v>
      </c>
      <c r="AF6440">
        <v>1900</v>
      </c>
      <c r="AG6440">
        <v>1403</v>
      </c>
      <c r="AH6440">
        <v>0</v>
      </c>
      <c r="AI6440">
        <v>1900</v>
      </c>
      <c r="AJ6440">
        <v>1900</v>
      </c>
      <c r="AK6440">
        <v>0</v>
      </c>
      <c r="AL6440">
        <v>0</v>
      </c>
      <c r="AM6440">
        <v>14623</v>
      </c>
      <c r="AN6440">
        <v>8773.7999999999993</v>
      </c>
      <c r="AO6440">
        <v>2107</v>
      </c>
      <c r="AP6440">
        <v>11</v>
      </c>
      <c r="AQ6440" t="s">
        <v>1196</v>
      </c>
      <c r="AR6440" t="s">
        <v>246</v>
      </c>
    </row>
    <row r="6441" spans="1:44" x14ac:dyDescent="0.3">
      <c r="A6441" t="s">
        <v>202</v>
      </c>
      <c r="B6441" t="s">
        <v>1312</v>
      </c>
      <c r="C6441" t="s">
        <v>1313</v>
      </c>
      <c r="D6441" t="s">
        <v>218</v>
      </c>
      <c r="E6441" t="s">
        <v>48</v>
      </c>
      <c r="F6441" s="1">
        <v>42329.75</v>
      </c>
      <c r="G6441" t="s">
        <v>74</v>
      </c>
      <c r="H6441" t="s">
        <v>75</v>
      </c>
      <c r="I6441" s="1">
        <v>42329.76666666667</v>
      </c>
      <c r="J6441" s="2">
        <v>42329</v>
      </c>
      <c r="K6441" t="s">
        <v>186</v>
      </c>
      <c r="L6441" t="s">
        <v>3994</v>
      </c>
      <c r="M6441" t="s">
        <v>3995</v>
      </c>
      <c r="N6441" t="s">
        <v>76</v>
      </c>
      <c r="P6441" t="s">
        <v>77</v>
      </c>
      <c r="R6441" t="s">
        <v>78</v>
      </c>
      <c r="S6441">
        <v>1516044300</v>
      </c>
      <c r="T6441" s="2">
        <v>42323</v>
      </c>
      <c r="U6441" s="1">
        <v>42329.76666666667</v>
      </c>
      <c r="V6441" s="2">
        <v>42330</v>
      </c>
      <c r="W6441">
        <v>0.3</v>
      </c>
      <c r="X6441" t="s">
        <v>79</v>
      </c>
      <c r="Y6441" t="s">
        <v>465</v>
      </c>
      <c r="Z6441" s="2">
        <v>42321</v>
      </c>
      <c r="AA6441">
        <v>151656263</v>
      </c>
      <c r="AB6441" t="s">
        <v>78</v>
      </c>
      <c r="AC6441">
        <v>940</v>
      </c>
      <c r="AE6441">
        <v>2015</v>
      </c>
      <c r="AF6441">
        <v>700</v>
      </c>
      <c r="AG6441">
        <v>1403</v>
      </c>
      <c r="AH6441">
        <v>0</v>
      </c>
      <c r="AI6441">
        <v>700</v>
      </c>
      <c r="AJ6441">
        <v>700</v>
      </c>
      <c r="AK6441">
        <v>0</v>
      </c>
      <c r="AL6441">
        <v>0</v>
      </c>
      <c r="AM6441">
        <v>14623</v>
      </c>
      <c r="AN6441">
        <v>8773.7999999999993</v>
      </c>
      <c r="AO6441">
        <v>2038</v>
      </c>
      <c r="AP6441">
        <v>11</v>
      </c>
      <c r="AQ6441" t="s">
        <v>1196</v>
      </c>
      <c r="AR6441" t="s">
        <v>246</v>
      </c>
    </row>
    <row r="6442" spans="1:44" x14ac:dyDescent="0.3">
      <c r="A6442" t="s">
        <v>202</v>
      </c>
      <c r="B6442" t="s">
        <v>1312</v>
      </c>
      <c r="C6442" t="s">
        <v>1313</v>
      </c>
      <c r="D6442" t="s">
        <v>218</v>
      </c>
      <c r="E6442" t="s">
        <v>51</v>
      </c>
      <c r="F6442" s="1">
        <v>42329.75</v>
      </c>
      <c r="G6442" t="s">
        <v>80</v>
      </c>
      <c r="H6442" t="s">
        <v>81</v>
      </c>
      <c r="I6442" s="1">
        <v>42329.768055555556</v>
      </c>
      <c r="J6442" s="2">
        <v>42329</v>
      </c>
      <c r="K6442" t="s">
        <v>186</v>
      </c>
      <c r="L6442" t="s">
        <v>3994</v>
      </c>
      <c r="M6442" t="s">
        <v>3995</v>
      </c>
      <c r="N6442" t="s">
        <v>82</v>
      </c>
      <c r="O6442" t="s">
        <v>82</v>
      </c>
      <c r="P6442" t="s">
        <v>83</v>
      </c>
      <c r="Q6442" t="s">
        <v>83</v>
      </c>
      <c r="R6442" t="s">
        <v>84</v>
      </c>
      <c r="S6442">
        <v>1516044300</v>
      </c>
      <c r="T6442" s="2">
        <v>42323</v>
      </c>
      <c r="U6442" s="1">
        <v>42329.768055555556</v>
      </c>
      <c r="V6442" s="2">
        <v>42330</v>
      </c>
      <c r="W6442">
        <v>0.3</v>
      </c>
      <c r="X6442" t="s">
        <v>79</v>
      </c>
      <c r="Y6442" t="s">
        <v>288</v>
      </c>
      <c r="Z6442" s="2">
        <v>42321</v>
      </c>
      <c r="AA6442">
        <v>151656263</v>
      </c>
      <c r="AB6442" t="s">
        <v>84</v>
      </c>
      <c r="AC6442">
        <v>0</v>
      </c>
      <c r="AD6442">
        <v>1910</v>
      </c>
      <c r="AE6442">
        <v>2015</v>
      </c>
      <c r="AF6442">
        <v>1910</v>
      </c>
      <c r="AG6442">
        <v>1403</v>
      </c>
      <c r="AH6442">
        <v>0</v>
      </c>
      <c r="AI6442">
        <v>1910</v>
      </c>
      <c r="AJ6442">
        <v>1910</v>
      </c>
      <c r="AK6442">
        <v>0</v>
      </c>
      <c r="AL6442">
        <v>0</v>
      </c>
      <c r="AM6442">
        <v>14623</v>
      </c>
      <c r="AN6442">
        <v>8773.7999999999993</v>
      </c>
      <c r="AO6442">
        <v>1525</v>
      </c>
      <c r="AP6442">
        <v>11</v>
      </c>
      <c r="AQ6442" t="s">
        <v>1196</v>
      </c>
      <c r="AR6442" t="s">
        <v>246</v>
      </c>
    </row>
    <row r="6443" spans="1:44" x14ac:dyDescent="0.3">
      <c r="A6443" t="s">
        <v>202</v>
      </c>
      <c r="B6443" t="s">
        <v>1312</v>
      </c>
      <c r="C6443" t="s">
        <v>1313</v>
      </c>
      <c r="D6443" t="s">
        <v>218</v>
      </c>
      <c r="E6443" t="s">
        <v>51</v>
      </c>
      <c r="F6443" s="1">
        <v>42329.75</v>
      </c>
      <c r="G6443" t="s">
        <v>80</v>
      </c>
      <c r="H6443" t="s">
        <v>81</v>
      </c>
      <c r="I6443" s="1">
        <v>42329.768055555556</v>
      </c>
      <c r="J6443" s="2">
        <v>42329</v>
      </c>
      <c r="K6443" t="s">
        <v>186</v>
      </c>
      <c r="L6443" t="s">
        <v>3994</v>
      </c>
      <c r="M6443" t="s">
        <v>3995</v>
      </c>
      <c r="N6443" t="s">
        <v>82</v>
      </c>
      <c r="O6443" t="s">
        <v>82</v>
      </c>
      <c r="P6443" t="s">
        <v>83</v>
      </c>
      <c r="Q6443" t="s">
        <v>83</v>
      </c>
      <c r="R6443" t="s">
        <v>84</v>
      </c>
      <c r="S6443">
        <v>1516044300</v>
      </c>
      <c r="T6443" s="2">
        <v>42323</v>
      </c>
      <c r="U6443" s="1">
        <v>42329.768055555556</v>
      </c>
      <c r="V6443" s="2">
        <v>42330</v>
      </c>
      <c r="W6443">
        <v>0.3</v>
      </c>
      <c r="X6443" t="s">
        <v>79</v>
      </c>
      <c r="Y6443" t="s">
        <v>373</v>
      </c>
      <c r="Z6443" s="2">
        <v>42321</v>
      </c>
      <c r="AA6443">
        <v>151656263</v>
      </c>
      <c r="AB6443" t="s">
        <v>84</v>
      </c>
      <c r="AC6443">
        <v>0</v>
      </c>
      <c r="AD6443">
        <v>1920</v>
      </c>
      <c r="AE6443">
        <v>2015</v>
      </c>
      <c r="AF6443">
        <v>1920</v>
      </c>
      <c r="AG6443">
        <v>1403</v>
      </c>
      <c r="AH6443">
        <v>0</v>
      </c>
      <c r="AI6443">
        <v>1920</v>
      </c>
      <c r="AJ6443">
        <v>1920</v>
      </c>
      <c r="AK6443">
        <v>0</v>
      </c>
      <c r="AL6443">
        <v>0</v>
      </c>
      <c r="AM6443">
        <v>14623</v>
      </c>
      <c r="AN6443">
        <v>8773.7999999999993</v>
      </c>
      <c r="AO6443">
        <v>2038</v>
      </c>
      <c r="AP6443">
        <v>11</v>
      </c>
      <c r="AQ6443" t="s">
        <v>1196</v>
      </c>
      <c r="AR6443" t="s">
        <v>246</v>
      </c>
    </row>
    <row r="6444" spans="1:44" x14ac:dyDescent="0.3">
      <c r="A6444" t="s">
        <v>202</v>
      </c>
      <c r="B6444" t="s">
        <v>1312</v>
      </c>
      <c r="C6444" t="s">
        <v>1313</v>
      </c>
      <c r="D6444" t="s">
        <v>218</v>
      </c>
      <c r="E6444" t="s">
        <v>51</v>
      </c>
      <c r="F6444" s="1">
        <v>42329.75</v>
      </c>
      <c r="G6444" t="s">
        <v>80</v>
      </c>
      <c r="H6444" t="s">
        <v>81</v>
      </c>
      <c r="I6444" s="1">
        <v>42329.768055555556</v>
      </c>
      <c r="J6444" s="2">
        <v>42329</v>
      </c>
      <c r="K6444" t="s">
        <v>186</v>
      </c>
      <c r="L6444" t="s">
        <v>3994</v>
      </c>
      <c r="M6444" t="s">
        <v>3995</v>
      </c>
      <c r="N6444" t="s">
        <v>82</v>
      </c>
      <c r="O6444" t="s">
        <v>82</v>
      </c>
      <c r="P6444" t="s">
        <v>83</v>
      </c>
      <c r="Q6444" t="s">
        <v>83</v>
      </c>
      <c r="R6444" t="s">
        <v>84</v>
      </c>
      <c r="S6444">
        <v>1516044300</v>
      </c>
      <c r="T6444" s="2">
        <v>42323</v>
      </c>
      <c r="U6444" s="1">
        <v>42329.768055555556</v>
      </c>
      <c r="V6444" s="2">
        <v>42330</v>
      </c>
      <c r="W6444">
        <v>0.3</v>
      </c>
      <c r="X6444" t="s">
        <v>79</v>
      </c>
      <c r="Y6444" t="s">
        <v>407</v>
      </c>
      <c r="Z6444" s="2">
        <v>42321</v>
      </c>
      <c r="AA6444">
        <v>151656263</v>
      </c>
      <c r="AB6444" t="s">
        <v>84</v>
      </c>
      <c r="AC6444">
        <v>0</v>
      </c>
      <c r="AD6444">
        <v>2820</v>
      </c>
      <c r="AE6444">
        <v>2015</v>
      </c>
      <c r="AF6444">
        <v>2820</v>
      </c>
      <c r="AG6444">
        <v>1403</v>
      </c>
      <c r="AH6444">
        <v>0</v>
      </c>
      <c r="AI6444">
        <v>2820</v>
      </c>
      <c r="AJ6444">
        <v>2820</v>
      </c>
      <c r="AK6444">
        <v>0</v>
      </c>
      <c r="AL6444">
        <v>0</v>
      </c>
      <c r="AM6444">
        <v>14623</v>
      </c>
      <c r="AN6444">
        <v>8773.7999999999993</v>
      </c>
      <c r="AO6444">
        <v>3023</v>
      </c>
      <c r="AP6444">
        <v>11</v>
      </c>
      <c r="AQ6444" t="s">
        <v>1196</v>
      </c>
      <c r="AR6444" t="s">
        <v>246</v>
      </c>
    </row>
    <row r="6445" spans="1:44" x14ac:dyDescent="0.3">
      <c r="A6445" t="s">
        <v>202</v>
      </c>
      <c r="B6445" t="s">
        <v>1312</v>
      </c>
      <c r="C6445" t="s">
        <v>1313</v>
      </c>
      <c r="D6445" t="s">
        <v>218</v>
      </c>
      <c r="E6445" t="s">
        <v>51</v>
      </c>
      <c r="F6445" s="1">
        <v>42329.75</v>
      </c>
      <c r="G6445" t="s">
        <v>80</v>
      </c>
      <c r="H6445" t="s">
        <v>81</v>
      </c>
      <c r="I6445" s="1">
        <v>42329.768055555556</v>
      </c>
      <c r="J6445" s="2">
        <v>42329</v>
      </c>
      <c r="K6445" t="s">
        <v>186</v>
      </c>
      <c r="L6445" t="s">
        <v>3994</v>
      </c>
      <c r="M6445" t="s">
        <v>3995</v>
      </c>
      <c r="N6445" t="s">
        <v>82</v>
      </c>
      <c r="O6445" t="s">
        <v>82</v>
      </c>
      <c r="P6445" t="s">
        <v>83</v>
      </c>
      <c r="Q6445" t="s">
        <v>83</v>
      </c>
      <c r="R6445" t="s">
        <v>84</v>
      </c>
      <c r="S6445">
        <v>1516044300</v>
      </c>
      <c r="T6445" s="2">
        <v>42323</v>
      </c>
      <c r="U6445" s="1">
        <v>42329.768055555556</v>
      </c>
      <c r="V6445" s="2">
        <v>42330</v>
      </c>
      <c r="W6445">
        <v>0.3</v>
      </c>
      <c r="X6445" t="s">
        <v>79</v>
      </c>
      <c r="Y6445" t="s">
        <v>952</v>
      </c>
      <c r="Z6445" s="2">
        <v>42321</v>
      </c>
      <c r="AA6445">
        <v>151656263</v>
      </c>
      <c r="AB6445" t="s">
        <v>84</v>
      </c>
      <c r="AC6445">
        <v>0</v>
      </c>
      <c r="AD6445">
        <v>1900</v>
      </c>
      <c r="AE6445">
        <v>2015</v>
      </c>
      <c r="AF6445">
        <v>1900</v>
      </c>
      <c r="AG6445">
        <v>1403</v>
      </c>
      <c r="AH6445">
        <v>0</v>
      </c>
      <c r="AI6445">
        <v>1900</v>
      </c>
      <c r="AJ6445">
        <v>1900</v>
      </c>
      <c r="AK6445">
        <v>0</v>
      </c>
      <c r="AL6445">
        <v>0</v>
      </c>
      <c r="AM6445">
        <v>14623</v>
      </c>
      <c r="AN6445">
        <v>8773.7999999999993</v>
      </c>
      <c r="AO6445">
        <v>2107</v>
      </c>
      <c r="AP6445">
        <v>11</v>
      </c>
      <c r="AQ6445" t="s">
        <v>1196</v>
      </c>
      <c r="AR6445" t="s">
        <v>246</v>
      </c>
    </row>
    <row r="6446" spans="1:44" x14ac:dyDescent="0.3">
      <c r="A6446" t="s">
        <v>202</v>
      </c>
      <c r="B6446" t="s">
        <v>1312</v>
      </c>
      <c r="C6446" t="s">
        <v>1313</v>
      </c>
      <c r="D6446" t="s">
        <v>218</v>
      </c>
      <c r="E6446" t="s">
        <v>51</v>
      </c>
      <c r="F6446" s="1">
        <v>42329.75</v>
      </c>
      <c r="G6446" t="s">
        <v>80</v>
      </c>
      <c r="H6446" t="s">
        <v>81</v>
      </c>
      <c r="I6446" s="1">
        <v>42329.768055555556</v>
      </c>
      <c r="J6446" s="2">
        <v>42329</v>
      </c>
      <c r="K6446" t="s">
        <v>186</v>
      </c>
      <c r="L6446" t="s">
        <v>3994</v>
      </c>
      <c r="M6446" t="s">
        <v>3995</v>
      </c>
      <c r="N6446" t="s">
        <v>82</v>
      </c>
      <c r="O6446" t="s">
        <v>82</v>
      </c>
      <c r="P6446" t="s">
        <v>83</v>
      </c>
      <c r="Q6446" t="s">
        <v>83</v>
      </c>
      <c r="R6446" t="s">
        <v>84</v>
      </c>
      <c r="S6446">
        <v>1516044300</v>
      </c>
      <c r="T6446" s="2">
        <v>42323</v>
      </c>
      <c r="U6446" s="1">
        <v>42329.768055555556</v>
      </c>
      <c r="V6446" s="2">
        <v>42330</v>
      </c>
      <c r="W6446">
        <v>0.3</v>
      </c>
      <c r="X6446" t="s">
        <v>79</v>
      </c>
      <c r="Y6446" t="s">
        <v>465</v>
      </c>
      <c r="Z6446" s="2">
        <v>42321</v>
      </c>
      <c r="AA6446">
        <v>151656263</v>
      </c>
      <c r="AB6446" t="s">
        <v>84</v>
      </c>
      <c r="AC6446">
        <v>0</v>
      </c>
      <c r="AD6446">
        <v>700</v>
      </c>
      <c r="AE6446">
        <v>2015</v>
      </c>
      <c r="AF6446">
        <v>700</v>
      </c>
      <c r="AG6446">
        <v>1403</v>
      </c>
      <c r="AH6446">
        <v>0</v>
      </c>
      <c r="AI6446">
        <v>700</v>
      </c>
      <c r="AJ6446">
        <v>700</v>
      </c>
      <c r="AK6446">
        <v>0</v>
      </c>
      <c r="AL6446">
        <v>0</v>
      </c>
      <c r="AM6446">
        <v>14623</v>
      </c>
      <c r="AN6446">
        <v>8773.7999999999993</v>
      </c>
      <c r="AO6446">
        <v>2038</v>
      </c>
      <c r="AP6446">
        <v>11</v>
      </c>
      <c r="AQ6446" t="s">
        <v>1196</v>
      </c>
      <c r="AR6446" t="s">
        <v>246</v>
      </c>
    </row>
    <row r="6447" spans="1:44" x14ac:dyDescent="0.3">
      <c r="A6447" t="s">
        <v>202</v>
      </c>
      <c r="B6447" t="s">
        <v>1312</v>
      </c>
      <c r="C6447" t="s">
        <v>1313</v>
      </c>
      <c r="D6447" t="s">
        <v>218</v>
      </c>
      <c r="E6447" t="s">
        <v>48</v>
      </c>
      <c r="F6447" s="1">
        <v>42329.75</v>
      </c>
      <c r="G6447" t="s">
        <v>100</v>
      </c>
      <c r="H6447" t="s">
        <v>101</v>
      </c>
      <c r="I6447" s="1">
        <v>42329.852083333331</v>
      </c>
      <c r="J6447" s="2">
        <v>42329</v>
      </c>
      <c r="K6447" t="s">
        <v>186</v>
      </c>
      <c r="L6447" t="s">
        <v>3994</v>
      </c>
      <c r="M6447" t="s">
        <v>3995</v>
      </c>
      <c r="N6447" t="s">
        <v>76</v>
      </c>
      <c r="P6447" t="s">
        <v>77</v>
      </c>
      <c r="R6447" t="s">
        <v>78</v>
      </c>
      <c r="S6447">
        <v>1516044300</v>
      </c>
      <c r="T6447" s="2">
        <v>42323</v>
      </c>
      <c r="U6447" s="1">
        <v>42329.852083333331</v>
      </c>
      <c r="V6447" s="2">
        <v>42330</v>
      </c>
      <c r="W6447">
        <v>0.3</v>
      </c>
      <c r="X6447" t="s">
        <v>79</v>
      </c>
      <c r="Y6447" t="s">
        <v>358</v>
      </c>
      <c r="Z6447" s="2">
        <v>42321</v>
      </c>
      <c r="AA6447">
        <v>151656263</v>
      </c>
      <c r="AB6447" t="s">
        <v>78</v>
      </c>
      <c r="AC6447">
        <v>0</v>
      </c>
      <c r="AE6447">
        <v>2015</v>
      </c>
      <c r="AF6447">
        <v>3200</v>
      </c>
      <c r="AG6447">
        <v>1403</v>
      </c>
      <c r="AH6447">
        <v>0</v>
      </c>
      <c r="AI6447">
        <v>3200</v>
      </c>
      <c r="AJ6447">
        <v>3200</v>
      </c>
      <c r="AK6447">
        <v>0</v>
      </c>
      <c r="AL6447">
        <v>0</v>
      </c>
      <c r="AM6447">
        <v>14623</v>
      </c>
      <c r="AN6447">
        <v>8773.7999999999993</v>
      </c>
      <c r="AO6447">
        <v>4296</v>
      </c>
      <c r="AP6447">
        <v>11</v>
      </c>
      <c r="AQ6447" t="s">
        <v>1196</v>
      </c>
      <c r="AR6447" t="s">
        <v>246</v>
      </c>
    </row>
    <row r="6448" spans="1:44" x14ac:dyDescent="0.3">
      <c r="A6448" t="s">
        <v>202</v>
      </c>
      <c r="B6448" t="s">
        <v>1312</v>
      </c>
      <c r="C6448" t="s">
        <v>1313</v>
      </c>
      <c r="D6448" t="s">
        <v>218</v>
      </c>
      <c r="E6448" t="s">
        <v>48</v>
      </c>
      <c r="F6448" s="1">
        <v>42329.75</v>
      </c>
      <c r="G6448" t="s">
        <v>100</v>
      </c>
      <c r="H6448" t="s">
        <v>101</v>
      </c>
      <c r="I6448" s="1">
        <v>42329.852083333331</v>
      </c>
      <c r="J6448" s="2">
        <v>42329</v>
      </c>
      <c r="K6448" t="s">
        <v>186</v>
      </c>
      <c r="L6448" t="s">
        <v>3994</v>
      </c>
      <c r="M6448" t="s">
        <v>3995</v>
      </c>
      <c r="N6448" t="s">
        <v>76</v>
      </c>
      <c r="P6448" t="s">
        <v>77</v>
      </c>
      <c r="R6448" t="s">
        <v>78</v>
      </c>
      <c r="S6448">
        <v>1516044300</v>
      </c>
      <c r="T6448" s="2">
        <v>42323</v>
      </c>
      <c r="U6448" s="1">
        <v>42329.852083333331</v>
      </c>
      <c r="V6448" s="2">
        <v>42330</v>
      </c>
      <c r="W6448">
        <v>0.3</v>
      </c>
      <c r="X6448" t="s">
        <v>79</v>
      </c>
      <c r="Y6448" t="s">
        <v>1103</v>
      </c>
      <c r="Z6448" s="2">
        <v>42321</v>
      </c>
      <c r="AA6448">
        <v>151656263</v>
      </c>
      <c r="AB6448" t="s">
        <v>78</v>
      </c>
      <c r="AC6448">
        <v>1690</v>
      </c>
      <c r="AE6448">
        <v>2015</v>
      </c>
      <c r="AF6448">
        <v>1100</v>
      </c>
      <c r="AG6448">
        <v>1403</v>
      </c>
      <c r="AH6448">
        <v>0</v>
      </c>
      <c r="AI6448">
        <v>1100</v>
      </c>
      <c r="AJ6448">
        <v>1100</v>
      </c>
      <c r="AK6448">
        <v>0</v>
      </c>
      <c r="AL6448">
        <v>0</v>
      </c>
      <c r="AM6448">
        <v>14623</v>
      </c>
      <c r="AN6448">
        <v>8773.7999999999993</v>
      </c>
      <c r="AO6448">
        <v>3075</v>
      </c>
      <c r="AP6448">
        <v>11</v>
      </c>
      <c r="AQ6448" t="s">
        <v>1196</v>
      </c>
      <c r="AR6448" t="s">
        <v>246</v>
      </c>
    </row>
    <row r="6449" spans="1:44" x14ac:dyDescent="0.3">
      <c r="A6449" t="s">
        <v>202</v>
      </c>
      <c r="B6449" t="s">
        <v>1312</v>
      </c>
      <c r="C6449" t="s">
        <v>1313</v>
      </c>
      <c r="D6449" t="s">
        <v>218</v>
      </c>
      <c r="E6449" t="s">
        <v>48</v>
      </c>
      <c r="F6449" s="1">
        <v>42329.75</v>
      </c>
      <c r="G6449" t="s">
        <v>100</v>
      </c>
      <c r="H6449" t="s">
        <v>101</v>
      </c>
      <c r="I6449" s="1">
        <v>42329.852083333331</v>
      </c>
      <c r="J6449" s="2">
        <v>42329</v>
      </c>
      <c r="K6449" t="s">
        <v>186</v>
      </c>
      <c r="L6449" t="s">
        <v>3994</v>
      </c>
      <c r="M6449" t="s">
        <v>3995</v>
      </c>
      <c r="N6449" t="s">
        <v>76</v>
      </c>
      <c r="P6449" t="s">
        <v>77</v>
      </c>
      <c r="R6449" t="s">
        <v>78</v>
      </c>
      <c r="S6449">
        <v>1516044300</v>
      </c>
      <c r="T6449" s="2">
        <v>42323</v>
      </c>
      <c r="U6449" s="1">
        <v>42329.852083333331</v>
      </c>
      <c r="V6449" s="2">
        <v>42330</v>
      </c>
      <c r="W6449">
        <v>0.3</v>
      </c>
      <c r="X6449" t="s">
        <v>79</v>
      </c>
      <c r="Y6449" t="s">
        <v>952</v>
      </c>
      <c r="Z6449" s="2">
        <v>42321</v>
      </c>
      <c r="AA6449">
        <v>151656263</v>
      </c>
      <c r="AB6449" t="s">
        <v>78</v>
      </c>
      <c r="AC6449">
        <v>0</v>
      </c>
      <c r="AE6449">
        <v>2015</v>
      </c>
      <c r="AF6449">
        <v>1073</v>
      </c>
      <c r="AG6449">
        <v>1403</v>
      </c>
      <c r="AH6449">
        <v>0</v>
      </c>
      <c r="AI6449">
        <v>1073</v>
      </c>
      <c r="AJ6449">
        <v>2973</v>
      </c>
      <c r="AK6449">
        <v>0</v>
      </c>
      <c r="AL6449">
        <v>0</v>
      </c>
      <c r="AM6449">
        <v>14623</v>
      </c>
      <c r="AN6449">
        <v>8773.7999999999993</v>
      </c>
      <c r="AO6449">
        <v>2107</v>
      </c>
      <c r="AP6449">
        <v>11</v>
      </c>
      <c r="AQ6449" t="s">
        <v>1196</v>
      </c>
      <c r="AR6449" t="s">
        <v>246</v>
      </c>
    </row>
    <row r="6450" spans="1:44" x14ac:dyDescent="0.3">
      <c r="A6450" t="s">
        <v>202</v>
      </c>
      <c r="B6450" t="s">
        <v>1312</v>
      </c>
      <c r="C6450" t="s">
        <v>1313</v>
      </c>
      <c r="D6450" t="s">
        <v>218</v>
      </c>
      <c r="E6450" t="s">
        <v>48</v>
      </c>
      <c r="F6450" s="1">
        <v>42329.75</v>
      </c>
      <c r="G6450" t="s">
        <v>105</v>
      </c>
      <c r="H6450" t="s">
        <v>106</v>
      </c>
      <c r="I6450" s="1">
        <v>42329.852777777778</v>
      </c>
      <c r="J6450" s="2">
        <v>42329</v>
      </c>
      <c r="K6450" t="s">
        <v>186</v>
      </c>
      <c r="L6450" t="s">
        <v>3994</v>
      </c>
      <c r="M6450" t="s">
        <v>3995</v>
      </c>
      <c r="N6450" t="s">
        <v>82</v>
      </c>
      <c r="O6450" t="s">
        <v>82</v>
      </c>
      <c r="P6450" t="s">
        <v>83</v>
      </c>
      <c r="Q6450" t="s">
        <v>83</v>
      </c>
      <c r="R6450" t="s">
        <v>84</v>
      </c>
      <c r="S6450">
        <v>1516044300</v>
      </c>
      <c r="T6450" s="2">
        <v>42323</v>
      </c>
      <c r="U6450" s="1">
        <v>42329.852777777778</v>
      </c>
      <c r="V6450" s="2">
        <v>42330</v>
      </c>
      <c r="W6450">
        <v>0.3</v>
      </c>
      <c r="X6450" t="s">
        <v>79</v>
      </c>
      <c r="Y6450" t="s">
        <v>358</v>
      </c>
      <c r="Z6450" s="2">
        <v>42321</v>
      </c>
      <c r="AA6450">
        <v>151656263</v>
      </c>
      <c r="AB6450" t="s">
        <v>84</v>
      </c>
      <c r="AC6450">
        <v>0</v>
      </c>
      <c r="AD6450">
        <v>3200</v>
      </c>
      <c r="AE6450">
        <v>2015</v>
      </c>
      <c r="AF6450">
        <v>3200</v>
      </c>
      <c r="AG6450">
        <v>1403</v>
      </c>
      <c r="AH6450">
        <v>0</v>
      </c>
      <c r="AI6450">
        <v>3200</v>
      </c>
      <c r="AJ6450">
        <v>3200</v>
      </c>
      <c r="AK6450">
        <v>0</v>
      </c>
      <c r="AL6450">
        <v>0</v>
      </c>
      <c r="AM6450">
        <v>14623</v>
      </c>
      <c r="AN6450">
        <v>8773.7999999999993</v>
      </c>
      <c r="AO6450">
        <v>4296</v>
      </c>
      <c r="AP6450">
        <v>11</v>
      </c>
      <c r="AQ6450" t="s">
        <v>1196</v>
      </c>
      <c r="AR6450" t="s">
        <v>246</v>
      </c>
    </row>
    <row r="6451" spans="1:44" x14ac:dyDescent="0.3">
      <c r="A6451" t="s">
        <v>202</v>
      </c>
      <c r="B6451" t="s">
        <v>1312</v>
      </c>
      <c r="C6451" t="s">
        <v>1313</v>
      </c>
      <c r="D6451" t="s">
        <v>218</v>
      </c>
      <c r="E6451" t="s">
        <v>48</v>
      </c>
      <c r="F6451" s="1">
        <v>42329.75</v>
      </c>
      <c r="G6451" t="s">
        <v>105</v>
      </c>
      <c r="H6451" t="s">
        <v>106</v>
      </c>
      <c r="I6451" s="1">
        <v>42329.852777777778</v>
      </c>
      <c r="J6451" s="2">
        <v>42329</v>
      </c>
      <c r="K6451" t="s">
        <v>186</v>
      </c>
      <c r="L6451" t="s">
        <v>3994</v>
      </c>
      <c r="M6451" t="s">
        <v>3995</v>
      </c>
      <c r="N6451" t="s">
        <v>82</v>
      </c>
      <c r="O6451" t="s">
        <v>82</v>
      </c>
      <c r="P6451" t="s">
        <v>83</v>
      </c>
      <c r="Q6451" t="s">
        <v>83</v>
      </c>
      <c r="R6451" t="s">
        <v>84</v>
      </c>
      <c r="S6451">
        <v>1516044300</v>
      </c>
      <c r="T6451" s="2">
        <v>42323</v>
      </c>
      <c r="U6451" s="1">
        <v>42329.852777777778</v>
      </c>
      <c r="V6451" s="2">
        <v>42330</v>
      </c>
      <c r="W6451">
        <v>0.3</v>
      </c>
      <c r="X6451" t="s">
        <v>79</v>
      </c>
      <c r="Y6451" t="s">
        <v>1103</v>
      </c>
      <c r="Z6451" s="2">
        <v>42321</v>
      </c>
      <c r="AA6451">
        <v>151656263</v>
      </c>
      <c r="AB6451" t="s">
        <v>84</v>
      </c>
      <c r="AC6451">
        <v>0</v>
      </c>
      <c r="AD6451">
        <v>1100</v>
      </c>
      <c r="AE6451">
        <v>2015</v>
      </c>
      <c r="AF6451">
        <v>1100</v>
      </c>
      <c r="AG6451">
        <v>1403</v>
      </c>
      <c r="AH6451">
        <v>0</v>
      </c>
      <c r="AI6451">
        <v>1100</v>
      </c>
      <c r="AJ6451">
        <v>1100</v>
      </c>
      <c r="AK6451">
        <v>0</v>
      </c>
      <c r="AL6451">
        <v>0</v>
      </c>
      <c r="AM6451">
        <v>14623</v>
      </c>
      <c r="AN6451">
        <v>8773.7999999999993</v>
      </c>
      <c r="AO6451">
        <v>3075</v>
      </c>
      <c r="AP6451">
        <v>11</v>
      </c>
      <c r="AQ6451" t="s">
        <v>1196</v>
      </c>
      <c r="AR6451" t="s">
        <v>246</v>
      </c>
    </row>
    <row r="6452" spans="1:44" x14ac:dyDescent="0.3">
      <c r="A6452" t="s">
        <v>202</v>
      </c>
      <c r="B6452" t="s">
        <v>1312</v>
      </c>
      <c r="C6452" t="s">
        <v>1313</v>
      </c>
      <c r="D6452" t="s">
        <v>218</v>
      </c>
      <c r="E6452" t="s">
        <v>48</v>
      </c>
      <c r="F6452" s="1">
        <v>42329.75</v>
      </c>
      <c r="G6452" t="s">
        <v>105</v>
      </c>
      <c r="H6452" t="s">
        <v>106</v>
      </c>
      <c r="I6452" s="1">
        <v>42329.852777777778</v>
      </c>
      <c r="J6452" s="2">
        <v>42329</v>
      </c>
      <c r="K6452" t="s">
        <v>186</v>
      </c>
      <c r="L6452" t="s">
        <v>3994</v>
      </c>
      <c r="M6452" t="s">
        <v>3995</v>
      </c>
      <c r="N6452" t="s">
        <v>82</v>
      </c>
      <c r="O6452" t="s">
        <v>82</v>
      </c>
      <c r="P6452" t="s">
        <v>83</v>
      </c>
      <c r="Q6452" t="s">
        <v>83</v>
      </c>
      <c r="R6452" t="s">
        <v>84</v>
      </c>
      <c r="S6452">
        <v>1516044300</v>
      </c>
      <c r="T6452" s="2">
        <v>42323</v>
      </c>
      <c r="U6452" s="1">
        <v>42329.852777777778</v>
      </c>
      <c r="V6452" s="2">
        <v>42330</v>
      </c>
      <c r="W6452">
        <v>0.3</v>
      </c>
      <c r="X6452" t="s">
        <v>79</v>
      </c>
      <c r="Y6452" t="s">
        <v>465</v>
      </c>
      <c r="Z6452" s="2">
        <v>42321</v>
      </c>
      <c r="AA6452">
        <v>151656263</v>
      </c>
      <c r="AB6452" t="s">
        <v>84</v>
      </c>
      <c r="AC6452">
        <v>0</v>
      </c>
      <c r="AD6452">
        <v>1060</v>
      </c>
      <c r="AE6452">
        <v>2015</v>
      </c>
      <c r="AF6452">
        <v>1060</v>
      </c>
      <c r="AG6452">
        <v>1403</v>
      </c>
      <c r="AH6452">
        <v>0</v>
      </c>
      <c r="AI6452">
        <v>1060</v>
      </c>
      <c r="AJ6452">
        <v>1760</v>
      </c>
      <c r="AK6452">
        <v>0</v>
      </c>
      <c r="AL6452">
        <v>0</v>
      </c>
      <c r="AM6452">
        <v>14623</v>
      </c>
      <c r="AN6452">
        <v>8773.7999999999993</v>
      </c>
      <c r="AO6452">
        <v>2038</v>
      </c>
      <c r="AP6452">
        <v>11</v>
      </c>
      <c r="AQ6452" t="s">
        <v>1196</v>
      </c>
      <c r="AR6452" t="s">
        <v>246</v>
      </c>
    </row>
    <row r="6453" spans="1:44" x14ac:dyDescent="0.3">
      <c r="A6453" t="s">
        <v>202</v>
      </c>
      <c r="B6453" t="s">
        <v>1312</v>
      </c>
      <c r="C6453" t="s">
        <v>1313</v>
      </c>
      <c r="D6453" t="s">
        <v>218</v>
      </c>
      <c r="E6453" t="s">
        <v>48</v>
      </c>
      <c r="F6453" s="1">
        <v>42329.75</v>
      </c>
      <c r="G6453" t="s">
        <v>105</v>
      </c>
      <c r="H6453" t="s">
        <v>106</v>
      </c>
      <c r="I6453" s="1">
        <v>42329.853472222225</v>
      </c>
      <c r="J6453" s="2">
        <v>42329</v>
      </c>
      <c r="K6453" t="s">
        <v>186</v>
      </c>
      <c r="L6453" t="s">
        <v>3994</v>
      </c>
      <c r="M6453" t="s">
        <v>3995</v>
      </c>
      <c r="N6453" t="s">
        <v>82</v>
      </c>
      <c r="O6453" t="s">
        <v>82</v>
      </c>
      <c r="P6453" t="s">
        <v>83</v>
      </c>
      <c r="Q6453" t="s">
        <v>83</v>
      </c>
      <c r="R6453" t="s">
        <v>84</v>
      </c>
      <c r="S6453">
        <v>1516044300</v>
      </c>
      <c r="T6453" s="2">
        <v>42323</v>
      </c>
      <c r="U6453" s="1">
        <v>42329.853472222225</v>
      </c>
      <c r="V6453" s="2">
        <v>42330</v>
      </c>
      <c r="W6453">
        <v>0.3</v>
      </c>
      <c r="X6453" t="s">
        <v>79</v>
      </c>
      <c r="Y6453" t="s">
        <v>465</v>
      </c>
      <c r="Z6453" s="2">
        <v>42321</v>
      </c>
      <c r="AA6453">
        <v>151656263</v>
      </c>
      <c r="AB6453" t="s">
        <v>84</v>
      </c>
      <c r="AC6453">
        <v>0</v>
      </c>
      <c r="AD6453">
        <v>13</v>
      </c>
      <c r="AE6453">
        <v>2015</v>
      </c>
      <c r="AF6453">
        <v>13</v>
      </c>
      <c r="AG6453">
        <v>1403</v>
      </c>
      <c r="AH6453">
        <v>0</v>
      </c>
      <c r="AI6453">
        <v>13</v>
      </c>
      <c r="AJ6453">
        <v>1773</v>
      </c>
      <c r="AK6453">
        <v>0</v>
      </c>
      <c r="AL6453">
        <v>0</v>
      </c>
      <c r="AM6453">
        <v>14623</v>
      </c>
      <c r="AN6453">
        <v>8773.7999999999993</v>
      </c>
      <c r="AO6453">
        <v>2038</v>
      </c>
      <c r="AP6453">
        <v>11</v>
      </c>
      <c r="AQ6453" t="s">
        <v>1196</v>
      </c>
      <c r="AR6453" t="s">
        <v>246</v>
      </c>
    </row>
    <row r="6454" spans="1:44" x14ac:dyDescent="0.3">
      <c r="A6454" t="s">
        <v>786</v>
      </c>
      <c r="B6454" t="s">
        <v>3996</v>
      </c>
      <c r="C6454" t="s">
        <v>3997</v>
      </c>
      <c r="D6454" t="s">
        <v>218</v>
      </c>
      <c r="E6454" t="s">
        <v>51</v>
      </c>
      <c r="F6454" s="1">
        <v>42329.581944444442</v>
      </c>
      <c r="G6454" t="s">
        <v>657</v>
      </c>
      <c r="H6454" t="s">
        <v>658</v>
      </c>
      <c r="I6454" s="1">
        <v>42329.582638888889</v>
      </c>
      <c r="J6454" s="2">
        <v>42329</v>
      </c>
      <c r="K6454" t="s">
        <v>51</v>
      </c>
      <c r="L6454" t="s">
        <v>3998</v>
      </c>
      <c r="M6454" t="s">
        <v>3999</v>
      </c>
      <c r="N6454" t="s">
        <v>273</v>
      </c>
      <c r="O6454" t="s">
        <v>90</v>
      </c>
      <c r="P6454" t="s">
        <v>274</v>
      </c>
      <c r="Q6454" t="s">
        <v>92</v>
      </c>
      <c r="R6454" t="s">
        <v>93</v>
      </c>
      <c r="S6454">
        <v>1516044481</v>
      </c>
      <c r="T6454" s="2">
        <v>42324</v>
      </c>
      <c r="U6454" s="1">
        <v>42329.581944444442</v>
      </c>
      <c r="V6454" s="2">
        <v>42075</v>
      </c>
      <c r="W6454">
        <v>0.6</v>
      </c>
      <c r="X6454" t="s">
        <v>127</v>
      </c>
      <c r="Y6454" t="s">
        <v>4000</v>
      </c>
      <c r="Z6454" s="2">
        <v>42321</v>
      </c>
      <c r="AA6454">
        <v>151662032</v>
      </c>
      <c r="AB6454" t="s">
        <v>93</v>
      </c>
      <c r="AC6454">
        <v>0</v>
      </c>
      <c r="AE6454">
        <v>2015</v>
      </c>
      <c r="AF6454">
        <v>32</v>
      </c>
      <c r="AG6454">
        <v>744.27499999999998</v>
      </c>
      <c r="AH6454">
        <v>0</v>
      </c>
      <c r="AI6454">
        <v>32</v>
      </c>
      <c r="AJ6454">
        <v>32</v>
      </c>
      <c r="AK6454">
        <v>0</v>
      </c>
      <c r="AL6454">
        <v>0</v>
      </c>
      <c r="AM6454">
        <v>3614</v>
      </c>
      <c r="AN6454">
        <v>4336.8</v>
      </c>
      <c r="AO6454">
        <v>32</v>
      </c>
      <c r="AP6454">
        <v>11</v>
      </c>
      <c r="AQ6454" t="s">
        <v>1196</v>
      </c>
      <c r="AR6454" t="s">
        <v>246</v>
      </c>
    </row>
    <row r="6455" spans="1:44" x14ac:dyDescent="0.3">
      <c r="A6455" t="s">
        <v>786</v>
      </c>
      <c r="B6455" t="s">
        <v>3996</v>
      </c>
      <c r="C6455" t="s">
        <v>3997</v>
      </c>
      <c r="D6455" t="s">
        <v>218</v>
      </c>
      <c r="E6455" t="s">
        <v>51</v>
      </c>
      <c r="F6455" s="1">
        <v>42329.581944444442</v>
      </c>
      <c r="G6455" t="s">
        <v>657</v>
      </c>
      <c r="H6455" t="s">
        <v>658</v>
      </c>
      <c r="I6455" s="1">
        <v>42329.582638888889</v>
      </c>
      <c r="J6455" s="2">
        <v>42329</v>
      </c>
      <c r="K6455" t="s">
        <v>51</v>
      </c>
      <c r="L6455" t="s">
        <v>3998</v>
      </c>
      <c r="M6455" t="s">
        <v>3999</v>
      </c>
      <c r="N6455" t="s">
        <v>273</v>
      </c>
      <c r="O6455" t="s">
        <v>90</v>
      </c>
      <c r="P6455" t="s">
        <v>274</v>
      </c>
      <c r="Q6455" t="s">
        <v>92</v>
      </c>
      <c r="R6455" t="s">
        <v>93</v>
      </c>
      <c r="S6455">
        <v>1516044481</v>
      </c>
      <c r="T6455" s="2">
        <v>42324</v>
      </c>
      <c r="U6455" s="1">
        <v>42329.581944444442</v>
      </c>
      <c r="V6455" s="2">
        <v>42075</v>
      </c>
      <c r="W6455">
        <v>0.6</v>
      </c>
      <c r="X6455" t="s">
        <v>127</v>
      </c>
      <c r="Y6455" t="s">
        <v>4001</v>
      </c>
      <c r="Z6455" s="2">
        <v>42321</v>
      </c>
      <c r="AA6455">
        <v>151662032</v>
      </c>
      <c r="AB6455" t="s">
        <v>93</v>
      </c>
      <c r="AC6455">
        <v>0</v>
      </c>
      <c r="AE6455">
        <v>2015</v>
      </c>
      <c r="AF6455">
        <v>32</v>
      </c>
      <c r="AG6455">
        <v>744.27499999999998</v>
      </c>
      <c r="AH6455">
        <v>0</v>
      </c>
      <c r="AI6455">
        <v>32</v>
      </c>
      <c r="AJ6455">
        <v>32</v>
      </c>
      <c r="AK6455">
        <v>0</v>
      </c>
      <c r="AL6455">
        <v>0</v>
      </c>
      <c r="AM6455">
        <v>3614</v>
      </c>
      <c r="AN6455">
        <v>4336.8</v>
      </c>
      <c r="AO6455">
        <v>32</v>
      </c>
      <c r="AP6455">
        <v>11</v>
      </c>
      <c r="AQ6455" t="s">
        <v>1196</v>
      </c>
      <c r="AR6455" t="s">
        <v>246</v>
      </c>
    </row>
    <row r="6456" spans="1:44" x14ac:dyDescent="0.3">
      <c r="A6456" t="s">
        <v>786</v>
      </c>
      <c r="B6456" t="s">
        <v>3996</v>
      </c>
      <c r="C6456" t="s">
        <v>3997</v>
      </c>
      <c r="D6456" t="s">
        <v>218</v>
      </c>
      <c r="E6456" t="s">
        <v>51</v>
      </c>
      <c r="F6456" s="1">
        <v>42329.581944444442</v>
      </c>
      <c r="G6456" t="s">
        <v>657</v>
      </c>
      <c r="H6456" t="s">
        <v>658</v>
      </c>
      <c r="I6456" s="1">
        <v>42329.584027777775</v>
      </c>
      <c r="J6456" s="2">
        <v>42329</v>
      </c>
      <c r="K6456" t="s">
        <v>51</v>
      </c>
      <c r="L6456" t="s">
        <v>3998</v>
      </c>
      <c r="M6456" t="s">
        <v>3999</v>
      </c>
      <c r="N6456" t="s">
        <v>273</v>
      </c>
      <c r="O6456" t="s">
        <v>90</v>
      </c>
      <c r="P6456" t="s">
        <v>274</v>
      </c>
      <c r="Q6456" t="s">
        <v>92</v>
      </c>
      <c r="R6456" t="s">
        <v>93</v>
      </c>
      <c r="S6456">
        <v>1516044481</v>
      </c>
      <c r="T6456" s="2">
        <v>42324</v>
      </c>
      <c r="U6456" s="1">
        <v>42329.581944444442</v>
      </c>
      <c r="V6456" s="2">
        <v>42075</v>
      </c>
      <c r="W6456">
        <v>0.6</v>
      </c>
      <c r="X6456" t="s">
        <v>127</v>
      </c>
      <c r="Y6456" t="s">
        <v>2693</v>
      </c>
      <c r="Z6456" s="2">
        <v>42321</v>
      </c>
      <c r="AA6456">
        <v>151662032</v>
      </c>
      <c r="AB6456" t="s">
        <v>93</v>
      </c>
      <c r="AC6456">
        <v>0</v>
      </c>
      <c r="AE6456">
        <v>2015</v>
      </c>
      <c r="AF6456">
        <v>96</v>
      </c>
      <c r="AG6456">
        <v>744.27499999999998</v>
      </c>
      <c r="AH6456">
        <v>0</v>
      </c>
      <c r="AI6456">
        <v>96</v>
      </c>
      <c r="AJ6456">
        <v>96</v>
      </c>
      <c r="AK6456">
        <v>0</v>
      </c>
      <c r="AL6456">
        <v>0</v>
      </c>
      <c r="AM6456">
        <v>3614</v>
      </c>
      <c r="AN6456">
        <v>4336.8</v>
      </c>
      <c r="AO6456">
        <v>96</v>
      </c>
      <c r="AP6456">
        <v>11</v>
      </c>
      <c r="AQ6456" t="s">
        <v>1196</v>
      </c>
      <c r="AR6456" t="s">
        <v>246</v>
      </c>
    </row>
    <row r="6457" spans="1:44" x14ac:dyDescent="0.3">
      <c r="A6457" t="s">
        <v>786</v>
      </c>
      <c r="B6457" t="s">
        <v>3996</v>
      </c>
      <c r="C6457" t="s">
        <v>3997</v>
      </c>
      <c r="D6457" t="s">
        <v>218</v>
      </c>
      <c r="E6457" t="s">
        <v>51</v>
      </c>
      <c r="F6457" s="1">
        <v>42329.581944444442</v>
      </c>
      <c r="G6457" t="s">
        <v>657</v>
      </c>
      <c r="H6457" t="s">
        <v>658</v>
      </c>
      <c r="I6457" s="1">
        <v>42329.585416666669</v>
      </c>
      <c r="J6457" s="2">
        <v>42329</v>
      </c>
      <c r="K6457" t="s">
        <v>51</v>
      </c>
      <c r="L6457" t="s">
        <v>3998</v>
      </c>
      <c r="M6457" t="s">
        <v>3999</v>
      </c>
      <c r="N6457" t="s">
        <v>273</v>
      </c>
      <c r="O6457" t="s">
        <v>90</v>
      </c>
      <c r="P6457" t="s">
        <v>274</v>
      </c>
      <c r="Q6457" t="s">
        <v>92</v>
      </c>
      <c r="R6457" t="s">
        <v>93</v>
      </c>
      <c r="S6457">
        <v>1516044481</v>
      </c>
      <c r="T6457" s="2">
        <v>42324</v>
      </c>
      <c r="U6457" s="1">
        <v>42329.581944444442</v>
      </c>
      <c r="V6457" s="2">
        <v>42075</v>
      </c>
      <c r="W6457">
        <v>0.6</v>
      </c>
      <c r="X6457" t="s">
        <v>127</v>
      </c>
      <c r="Y6457" t="s">
        <v>600</v>
      </c>
      <c r="Z6457" s="2">
        <v>42321</v>
      </c>
      <c r="AA6457">
        <v>151662032</v>
      </c>
      <c r="AB6457" t="s">
        <v>93</v>
      </c>
      <c r="AC6457">
        <v>0</v>
      </c>
      <c r="AE6457">
        <v>2015</v>
      </c>
      <c r="AF6457">
        <v>143</v>
      </c>
      <c r="AG6457">
        <v>744.27499999999998</v>
      </c>
      <c r="AH6457">
        <v>0</v>
      </c>
      <c r="AI6457">
        <v>143</v>
      </c>
      <c r="AJ6457">
        <v>143</v>
      </c>
      <c r="AK6457">
        <v>0</v>
      </c>
      <c r="AL6457">
        <v>0</v>
      </c>
      <c r="AM6457">
        <v>3614</v>
      </c>
      <c r="AN6457">
        <v>4336.8</v>
      </c>
      <c r="AO6457">
        <v>143</v>
      </c>
      <c r="AP6457">
        <v>11</v>
      </c>
      <c r="AQ6457" t="s">
        <v>1196</v>
      </c>
      <c r="AR6457" t="s">
        <v>246</v>
      </c>
    </row>
    <row r="6458" spans="1:44" x14ac:dyDescent="0.3">
      <c r="A6458" t="s">
        <v>115</v>
      </c>
      <c r="B6458" t="s">
        <v>1684</v>
      </c>
      <c r="C6458" t="s">
        <v>1685</v>
      </c>
      <c r="D6458" t="s">
        <v>218</v>
      </c>
      <c r="E6458" t="s">
        <v>51</v>
      </c>
      <c r="F6458" s="1">
        <v>42329.213194444441</v>
      </c>
      <c r="G6458" t="s">
        <v>152</v>
      </c>
      <c r="H6458" t="s">
        <v>346</v>
      </c>
      <c r="I6458" s="1">
        <v>42329.273611111108</v>
      </c>
      <c r="J6458" s="2">
        <v>42329</v>
      </c>
      <c r="K6458" t="s">
        <v>186</v>
      </c>
      <c r="L6458" t="s">
        <v>4002</v>
      </c>
      <c r="M6458" t="s">
        <v>4003</v>
      </c>
      <c r="N6458" t="s">
        <v>76</v>
      </c>
      <c r="P6458" t="s">
        <v>77</v>
      </c>
      <c r="R6458" t="s">
        <v>78</v>
      </c>
      <c r="S6458">
        <v>1516044437</v>
      </c>
      <c r="T6458" s="2">
        <v>42323</v>
      </c>
      <c r="U6458" s="1">
        <v>42329.273611111108</v>
      </c>
      <c r="V6458" s="2">
        <v>42330</v>
      </c>
      <c r="W6458">
        <v>0.32500000000000001</v>
      </c>
      <c r="X6458" t="s">
        <v>79</v>
      </c>
      <c r="Y6458" t="s">
        <v>104</v>
      </c>
      <c r="Z6458" s="2">
        <v>42322</v>
      </c>
      <c r="AA6458">
        <v>151656323</v>
      </c>
      <c r="AB6458" t="s">
        <v>78</v>
      </c>
      <c r="AC6458">
        <v>0</v>
      </c>
      <c r="AE6458">
        <v>2015</v>
      </c>
      <c r="AF6458">
        <v>3527</v>
      </c>
      <c r="AG6458">
        <v>1403</v>
      </c>
      <c r="AH6458">
        <v>0</v>
      </c>
      <c r="AI6458">
        <v>3527</v>
      </c>
      <c r="AJ6458">
        <v>3527</v>
      </c>
      <c r="AK6458">
        <v>0</v>
      </c>
      <c r="AL6458">
        <v>0</v>
      </c>
      <c r="AM6458">
        <v>9046</v>
      </c>
      <c r="AN6458">
        <v>4976.7</v>
      </c>
      <c r="AO6458">
        <v>5436</v>
      </c>
      <c r="AP6458">
        <v>11</v>
      </c>
      <c r="AQ6458" t="s">
        <v>1196</v>
      </c>
      <c r="AR6458" t="s">
        <v>246</v>
      </c>
    </row>
    <row r="6459" spans="1:44" x14ac:dyDescent="0.3">
      <c r="A6459" t="s">
        <v>115</v>
      </c>
      <c r="B6459" t="s">
        <v>1684</v>
      </c>
      <c r="C6459" t="s">
        <v>1685</v>
      </c>
      <c r="D6459" t="s">
        <v>218</v>
      </c>
      <c r="E6459" t="s">
        <v>48</v>
      </c>
      <c r="F6459" s="1">
        <v>42329.213194444441</v>
      </c>
      <c r="G6459" t="s">
        <v>105</v>
      </c>
      <c r="H6459" t="s">
        <v>106</v>
      </c>
      <c r="I6459" s="1">
        <v>42329.274305555555</v>
      </c>
      <c r="J6459" s="2">
        <v>42329</v>
      </c>
      <c r="K6459" t="s">
        <v>186</v>
      </c>
      <c r="L6459" t="s">
        <v>4002</v>
      </c>
      <c r="M6459" t="s">
        <v>4003</v>
      </c>
      <c r="N6459" t="s">
        <v>82</v>
      </c>
      <c r="O6459" t="s">
        <v>82</v>
      </c>
      <c r="P6459" t="s">
        <v>83</v>
      </c>
      <c r="Q6459" t="s">
        <v>83</v>
      </c>
      <c r="R6459" t="s">
        <v>84</v>
      </c>
      <c r="S6459">
        <v>1516044437</v>
      </c>
      <c r="T6459" s="2">
        <v>42323</v>
      </c>
      <c r="U6459" s="1">
        <v>42329.274305555555</v>
      </c>
      <c r="V6459" s="2">
        <v>42330</v>
      </c>
      <c r="W6459">
        <v>0.32500000000000001</v>
      </c>
      <c r="X6459" t="s">
        <v>79</v>
      </c>
      <c r="Y6459" t="s">
        <v>104</v>
      </c>
      <c r="Z6459" s="2">
        <v>42322</v>
      </c>
      <c r="AA6459">
        <v>151656323</v>
      </c>
      <c r="AB6459" t="s">
        <v>84</v>
      </c>
      <c r="AC6459">
        <v>0</v>
      </c>
      <c r="AD6459">
        <v>3527</v>
      </c>
      <c r="AE6459">
        <v>2015</v>
      </c>
      <c r="AF6459">
        <v>3527</v>
      </c>
      <c r="AG6459">
        <v>1403</v>
      </c>
      <c r="AH6459">
        <v>0</v>
      </c>
      <c r="AI6459">
        <v>3527</v>
      </c>
      <c r="AJ6459">
        <v>3527</v>
      </c>
      <c r="AK6459">
        <v>0</v>
      </c>
      <c r="AL6459">
        <v>0</v>
      </c>
      <c r="AM6459">
        <v>9046</v>
      </c>
      <c r="AN6459">
        <v>4976.7</v>
      </c>
      <c r="AO6459">
        <v>5436</v>
      </c>
      <c r="AP6459">
        <v>11</v>
      </c>
      <c r="AQ6459" t="s">
        <v>1196</v>
      </c>
      <c r="AR6459" t="s">
        <v>246</v>
      </c>
    </row>
    <row r="6460" spans="1:44" x14ac:dyDescent="0.3">
      <c r="A6460" t="s">
        <v>115</v>
      </c>
      <c r="B6460" t="s">
        <v>1684</v>
      </c>
      <c r="C6460" t="s">
        <v>1685</v>
      </c>
      <c r="D6460" t="s">
        <v>218</v>
      </c>
      <c r="E6460" t="s">
        <v>48</v>
      </c>
      <c r="F6460" s="1">
        <v>42329.652777777781</v>
      </c>
      <c r="G6460" t="s">
        <v>167</v>
      </c>
      <c r="H6460" t="s">
        <v>1099</v>
      </c>
      <c r="I6460" s="1">
        <v>42329.7</v>
      </c>
      <c r="J6460" s="2">
        <v>42329</v>
      </c>
      <c r="K6460" t="s">
        <v>186</v>
      </c>
      <c r="L6460" t="s">
        <v>4002</v>
      </c>
      <c r="M6460" t="s">
        <v>4003</v>
      </c>
      <c r="N6460" t="s">
        <v>189</v>
      </c>
      <c r="O6460" t="s">
        <v>190</v>
      </c>
      <c r="P6460" t="s">
        <v>191</v>
      </c>
      <c r="Q6460" t="s">
        <v>192</v>
      </c>
      <c r="R6460" t="s">
        <v>193</v>
      </c>
      <c r="S6460">
        <v>1516044437</v>
      </c>
      <c r="T6460" s="2">
        <v>42323</v>
      </c>
      <c r="U6460" s="1">
        <v>42329.652777777781</v>
      </c>
      <c r="V6460" s="2">
        <v>42330</v>
      </c>
      <c r="W6460">
        <v>0.32500000000000001</v>
      </c>
      <c r="X6460" t="s">
        <v>194</v>
      </c>
      <c r="Y6460" t="s">
        <v>104</v>
      </c>
      <c r="Z6460" s="2">
        <v>42322</v>
      </c>
      <c r="AA6460">
        <v>151656323</v>
      </c>
      <c r="AB6460" t="s">
        <v>193</v>
      </c>
      <c r="AC6460">
        <v>0</v>
      </c>
      <c r="AE6460">
        <v>2015</v>
      </c>
      <c r="AF6460">
        <v>1680</v>
      </c>
      <c r="AG6460">
        <v>755.55</v>
      </c>
      <c r="AH6460">
        <v>0</v>
      </c>
      <c r="AI6460">
        <v>1680</v>
      </c>
      <c r="AJ6460">
        <v>1680</v>
      </c>
      <c r="AK6460">
        <v>0</v>
      </c>
      <c r="AL6460">
        <v>68</v>
      </c>
      <c r="AM6460">
        <v>9046</v>
      </c>
      <c r="AN6460">
        <v>4976.7</v>
      </c>
      <c r="AO6460">
        <v>1050</v>
      </c>
      <c r="AP6460">
        <v>11</v>
      </c>
      <c r="AQ6460" t="s">
        <v>1196</v>
      </c>
      <c r="AR6460" t="s">
        <v>246</v>
      </c>
    </row>
    <row r="6461" spans="1:44" x14ac:dyDescent="0.3">
      <c r="A6461" t="s">
        <v>1118</v>
      </c>
      <c r="B6461" t="s">
        <v>1366</v>
      </c>
      <c r="C6461" t="s">
        <v>1367</v>
      </c>
      <c r="D6461" t="s">
        <v>112</v>
      </c>
      <c r="E6461" t="s">
        <v>48</v>
      </c>
      <c r="F6461" s="1">
        <v>42329.45208333333</v>
      </c>
      <c r="G6461" t="s">
        <v>49</v>
      </c>
      <c r="H6461" t="s">
        <v>50</v>
      </c>
      <c r="I6461" s="1">
        <v>42329.681944444441</v>
      </c>
      <c r="J6461" s="2">
        <v>42329</v>
      </c>
      <c r="K6461" t="s">
        <v>51</v>
      </c>
      <c r="L6461" t="s">
        <v>4004</v>
      </c>
      <c r="M6461" t="s">
        <v>4005</v>
      </c>
      <c r="N6461" t="s">
        <v>335</v>
      </c>
      <c r="P6461" t="s">
        <v>336</v>
      </c>
      <c r="R6461" t="s">
        <v>56</v>
      </c>
      <c r="S6461">
        <v>1516044678</v>
      </c>
      <c r="T6461" s="2">
        <v>42327</v>
      </c>
      <c r="U6461" s="1">
        <v>42329.681944444441</v>
      </c>
      <c r="V6461" s="2">
        <v>42046</v>
      </c>
      <c r="W6461">
        <v>3.75</v>
      </c>
      <c r="X6461" t="s">
        <v>57</v>
      </c>
      <c r="Y6461" t="s">
        <v>4006</v>
      </c>
      <c r="Z6461" s="2">
        <v>42288</v>
      </c>
      <c r="AA6461">
        <v>151661972</v>
      </c>
      <c r="AB6461" t="s">
        <v>59</v>
      </c>
      <c r="AC6461">
        <v>5700</v>
      </c>
      <c r="AE6461">
        <v>2015</v>
      </c>
      <c r="AF6461">
        <v>9600</v>
      </c>
      <c r="AG6461">
        <v>1403</v>
      </c>
      <c r="AH6461">
        <v>800</v>
      </c>
      <c r="AI6461">
        <v>9300</v>
      </c>
      <c r="AJ6461">
        <v>14900</v>
      </c>
      <c r="AK6461">
        <v>300</v>
      </c>
      <c r="AL6461">
        <v>0</v>
      </c>
      <c r="AM6461">
        <v>17200</v>
      </c>
      <c r="AN6461">
        <v>129000</v>
      </c>
      <c r="AO6461">
        <v>18576</v>
      </c>
      <c r="AP6461">
        <v>11</v>
      </c>
      <c r="AQ6461" t="s">
        <v>1196</v>
      </c>
      <c r="AR6461" t="s">
        <v>246</v>
      </c>
    </row>
    <row r="6462" spans="1:44" x14ac:dyDescent="0.3">
      <c r="A6462" t="s">
        <v>1118</v>
      </c>
      <c r="B6462" t="s">
        <v>1366</v>
      </c>
      <c r="C6462" t="s">
        <v>1367</v>
      </c>
      <c r="D6462" t="s">
        <v>112</v>
      </c>
      <c r="E6462" t="s">
        <v>48</v>
      </c>
      <c r="F6462" s="1">
        <v>42329.702777777777</v>
      </c>
      <c r="G6462" t="s">
        <v>49</v>
      </c>
      <c r="H6462" t="s">
        <v>50</v>
      </c>
      <c r="I6462" s="1">
        <v>42329.702777777777</v>
      </c>
      <c r="J6462" s="2">
        <v>42329</v>
      </c>
      <c r="K6462" t="s">
        <v>51</v>
      </c>
      <c r="L6462" t="s">
        <v>4004</v>
      </c>
      <c r="M6462" t="s">
        <v>4005</v>
      </c>
      <c r="N6462" t="s">
        <v>335</v>
      </c>
      <c r="P6462" t="s">
        <v>336</v>
      </c>
      <c r="R6462" t="s">
        <v>56</v>
      </c>
      <c r="S6462">
        <v>1516044678</v>
      </c>
      <c r="T6462" s="2">
        <v>42327</v>
      </c>
      <c r="U6462" s="1">
        <v>42329.702777777777</v>
      </c>
      <c r="V6462" s="2">
        <v>42046</v>
      </c>
      <c r="W6462">
        <v>3.75</v>
      </c>
      <c r="X6462" t="s">
        <v>57</v>
      </c>
      <c r="Y6462" t="s">
        <v>4006</v>
      </c>
      <c r="Z6462" s="2">
        <v>42288</v>
      </c>
      <c r="AA6462">
        <v>151661972</v>
      </c>
      <c r="AB6462" t="s">
        <v>59</v>
      </c>
      <c r="AC6462">
        <v>0</v>
      </c>
      <c r="AE6462">
        <v>2015</v>
      </c>
      <c r="AF6462">
        <v>9600</v>
      </c>
      <c r="AG6462">
        <v>1403</v>
      </c>
      <c r="AH6462">
        <v>800</v>
      </c>
      <c r="AI6462">
        <v>9300</v>
      </c>
      <c r="AJ6462">
        <v>24500</v>
      </c>
      <c r="AK6462">
        <v>300</v>
      </c>
      <c r="AL6462">
        <v>0</v>
      </c>
      <c r="AM6462">
        <v>17200</v>
      </c>
      <c r="AN6462">
        <v>129000</v>
      </c>
      <c r="AO6462">
        <v>18576</v>
      </c>
      <c r="AP6462">
        <v>11</v>
      </c>
      <c r="AQ6462" t="s">
        <v>1196</v>
      </c>
      <c r="AR6462" t="s">
        <v>246</v>
      </c>
    </row>
    <row r="6463" spans="1:44" x14ac:dyDescent="0.3">
      <c r="A6463" t="s">
        <v>202</v>
      </c>
      <c r="B6463" t="s">
        <v>1695</v>
      </c>
      <c r="C6463" t="s">
        <v>1696</v>
      </c>
      <c r="D6463" t="s">
        <v>47</v>
      </c>
      <c r="E6463" t="s">
        <v>48</v>
      </c>
      <c r="F6463" s="1">
        <v>42329.213194444441</v>
      </c>
      <c r="G6463" t="s">
        <v>100</v>
      </c>
      <c r="H6463" t="s">
        <v>101</v>
      </c>
      <c r="I6463" s="1">
        <v>42329.265277777777</v>
      </c>
      <c r="J6463" s="2">
        <v>42329</v>
      </c>
      <c r="K6463" t="s">
        <v>186</v>
      </c>
      <c r="L6463" t="s">
        <v>1697</v>
      </c>
      <c r="M6463" t="s">
        <v>1698</v>
      </c>
      <c r="N6463" t="s">
        <v>76</v>
      </c>
      <c r="P6463" t="s">
        <v>77</v>
      </c>
      <c r="R6463" t="s">
        <v>78</v>
      </c>
      <c r="S6463">
        <v>1516044549</v>
      </c>
      <c r="T6463" s="2">
        <v>42325</v>
      </c>
      <c r="U6463" s="1">
        <v>42329.265277777777</v>
      </c>
      <c r="V6463" s="2">
        <v>42329</v>
      </c>
      <c r="W6463">
        <v>0.6</v>
      </c>
      <c r="X6463" t="s">
        <v>79</v>
      </c>
      <c r="Y6463" t="s">
        <v>104</v>
      </c>
      <c r="Z6463" s="2">
        <v>42288</v>
      </c>
      <c r="AA6463">
        <v>151656195</v>
      </c>
      <c r="AB6463" t="s">
        <v>78</v>
      </c>
      <c r="AC6463">
        <v>900</v>
      </c>
      <c r="AE6463">
        <v>2015</v>
      </c>
      <c r="AF6463">
        <v>20700</v>
      </c>
      <c r="AG6463">
        <v>1403</v>
      </c>
      <c r="AH6463">
        <v>0</v>
      </c>
      <c r="AI6463">
        <v>20700</v>
      </c>
      <c r="AJ6463">
        <v>20700</v>
      </c>
      <c r="AK6463">
        <v>0</v>
      </c>
      <c r="AL6463">
        <v>0</v>
      </c>
      <c r="AM6463">
        <v>21000</v>
      </c>
      <c r="AN6463">
        <v>25200</v>
      </c>
      <c r="AO6463">
        <v>22890</v>
      </c>
      <c r="AP6463">
        <v>11</v>
      </c>
      <c r="AQ6463" t="s">
        <v>1196</v>
      </c>
      <c r="AR6463" t="s">
        <v>246</v>
      </c>
    </row>
    <row r="6464" spans="1:44" x14ac:dyDescent="0.3">
      <c r="A6464" t="s">
        <v>202</v>
      </c>
      <c r="B6464" t="s">
        <v>1695</v>
      </c>
      <c r="C6464" t="s">
        <v>1696</v>
      </c>
      <c r="D6464" t="s">
        <v>47</v>
      </c>
      <c r="E6464" t="s">
        <v>51</v>
      </c>
      <c r="F6464" s="1">
        <v>42329.213194444441</v>
      </c>
      <c r="G6464" t="s">
        <v>154</v>
      </c>
      <c r="H6464" t="s">
        <v>380</v>
      </c>
      <c r="I6464" s="1">
        <v>42329.265277777777</v>
      </c>
      <c r="J6464" s="2">
        <v>42329</v>
      </c>
      <c r="K6464" t="s">
        <v>186</v>
      </c>
      <c r="L6464" t="s">
        <v>1697</v>
      </c>
      <c r="M6464" t="s">
        <v>1698</v>
      </c>
      <c r="N6464" t="s">
        <v>82</v>
      </c>
      <c r="O6464" t="s">
        <v>82</v>
      </c>
      <c r="P6464" t="s">
        <v>83</v>
      </c>
      <c r="Q6464" t="s">
        <v>83</v>
      </c>
      <c r="R6464" t="s">
        <v>84</v>
      </c>
      <c r="S6464">
        <v>1516044549</v>
      </c>
      <c r="T6464" s="2">
        <v>42325</v>
      </c>
      <c r="U6464" s="1">
        <v>42329.265277777777</v>
      </c>
      <c r="V6464" s="2">
        <v>42329</v>
      </c>
      <c r="W6464">
        <v>0.6</v>
      </c>
      <c r="X6464" t="s">
        <v>79</v>
      </c>
      <c r="Y6464" t="s">
        <v>104</v>
      </c>
      <c r="Z6464" s="2">
        <v>42288</v>
      </c>
      <c r="AA6464">
        <v>151656195</v>
      </c>
      <c r="AB6464" t="s">
        <v>84</v>
      </c>
      <c r="AC6464">
        <v>0</v>
      </c>
      <c r="AD6464">
        <v>20700</v>
      </c>
      <c r="AE6464">
        <v>2015</v>
      </c>
      <c r="AF6464">
        <v>20700</v>
      </c>
      <c r="AG6464">
        <v>1403</v>
      </c>
      <c r="AH6464">
        <v>0</v>
      </c>
      <c r="AI6464">
        <v>20700</v>
      </c>
      <c r="AJ6464">
        <v>20700</v>
      </c>
      <c r="AK6464">
        <v>0</v>
      </c>
      <c r="AL6464">
        <v>0</v>
      </c>
      <c r="AM6464">
        <v>21000</v>
      </c>
      <c r="AN6464">
        <v>25200</v>
      </c>
      <c r="AO6464">
        <v>22890</v>
      </c>
      <c r="AP6464">
        <v>11</v>
      </c>
      <c r="AQ6464" t="s">
        <v>1196</v>
      </c>
      <c r="AR6464" t="s">
        <v>246</v>
      </c>
    </row>
    <row r="6465" spans="1:44" x14ac:dyDescent="0.3">
      <c r="A6465" t="s">
        <v>44</v>
      </c>
      <c r="B6465" t="s">
        <v>1393</v>
      </c>
      <c r="C6465" t="s">
        <v>1394</v>
      </c>
      <c r="D6465" t="s">
        <v>112</v>
      </c>
      <c r="E6465" t="s">
        <v>48</v>
      </c>
      <c r="F6465" s="1">
        <v>42329.806944444441</v>
      </c>
      <c r="G6465" t="s">
        <v>49</v>
      </c>
      <c r="H6465" t="s">
        <v>50</v>
      </c>
      <c r="I6465" s="1">
        <v>42329.813888888886</v>
      </c>
      <c r="J6465" s="2">
        <v>42329</v>
      </c>
      <c r="K6465" t="s">
        <v>186</v>
      </c>
      <c r="L6465" t="s">
        <v>2169</v>
      </c>
      <c r="M6465" t="s">
        <v>2170</v>
      </c>
      <c r="N6465" t="s">
        <v>305</v>
      </c>
      <c r="P6465" t="s">
        <v>306</v>
      </c>
      <c r="R6465" t="s">
        <v>56</v>
      </c>
      <c r="S6465">
        <v>1516044676</v>
      </c>
      <c r="T6465" s="2">
        <v>42334</v>
      </c>
      <c r="U6465" s="1">
        <v>42329.813888888886</v>
      </c>
      <c r="V6465" s="2">
        <v>42329</v>
      </c>
      <c r="W6465">
        <v>0.41</v>
      </c>
      <c r="X6465" t="s">
        <v>57</v>
      </c>
      <c r="Y6465" t="s">
        <v>104</v>
      </c>
      <c r="Z6465" s="2">
        <v>42288</v>
      </c>
      <c r="AA6465">
        <v>151656245</v>
      </c>
      <c r="AB6465" t="s">
        <v>59</v>
      </c>
      <c r="AC6465">
        <v>1830</v>
      </c>
      <c r="AE6465">
        <v>2015</v>
      </c>
      <c r="AF6465">
        <v>16650</v>
      </c>
      <c r="AG6465">
        <v>1403</v>
      </c>
      <c r="AH6465">
        <v>10</v>
      </c>
      <c r="AI6465">
        <v>16350</v>
      </c>
      <c r="AJ6465">
        <v>16650</v>
      </c>
      <c r="AK6465">
        <v>300</v>
      </c>
      <c r="AL6465">
        <v>0</v>
      </c>
      <c r="AM6465">
        <v>16000</v>
      </c>
      <c r="AN6465">
        <v>12960</v>
      </c>
      <c r="AO6465">
        <v>17600</v>
      </c>
      <c r="AP6465">
        <v>11</v>
      </c>
      <c r="AQ6465" t="s">
        <v>1196</v>
      </c>
      <c r="AR6465" t="s">
        <v>246</v>
      </c>
    </row>
    <row r="6466" spans="1:44" x14ac:dyDescent="0.3">
      <c r="A6466" t="s">
        <v>1690</v>
      </c>
      <c r="B6466" t="s">
        <v>1710</v>
      </c>
      <c r="C6466" t="s">
        <v>1711</v>
      </c>
      <c r="D6466" t="s">
        <v>112</v>
      </c>
      <c r="E6466" t="s">
        <v>48</v>
      </c>
      <c r="F6466" s="1">
        <v>42329.734027777777</v>
      </c>
      <c r="G6466" t="s">
        <v>49</v>
      </c>
      <c r="H6466" t="s">
        <v>50</v>
      </c>
      <c r="I6466" s="1">
        <v>42329.747916666667</v>
      </c>
      <c r="J6466" s="2">
        <v>42329</v>
      </c>
      <c r="K6466" t="s">
        <v>186</v>
      </c>
      <c r="L6466" t="s">
        <v>3990</v>
      </c>
      <c r="M6466" t="s">
        <v>4007</v>
      </c>
      <c r="N6466" t="s">
        <v>401</v>
      </c>
      <c r="P6466" t="s">
        <v>402</v>
      </c>
      <c r="R6466" t="s">
        <v>56</v>
      </c>
      <c r="S6466">
        <v>1516044738</v>
      </c>
      <c r="T6466" s="2">
        <v>42322</v>
      </c>
      <c r="U6466" s="1">
        <v>42329.747916666667</v>
      </c>
      <c r="V6466" s="2">
        <v>42329</v>
      </c>
      <c r="W6466">
        <v>0.5</v>
      </c>
      <c r="X6466" t="s">
        <v>57</v>
      </c>
      <c r="Y6466" t="s">
        <v>104</v>
      </c>
      <c r="Z6466" s="2">
        <v>42288</v>
      </c>
      <c r="AA6466">
        <v>151656231</v>
      </c>
      <c r="AB6466" t="s">
        <v>59</v>
      </c>
      <c r="AC6466">
        <v>80</v>
      </c>
      <c r="AE6466">
        <v>2015</v>
      </c>
      <c r="AF6466">
        <v>22000</v>
      </c>
      <c r="AG6466">
        <v>1403</v>
      </c>
      <c r="AH6466">
        <v>20</v>
      </c>
      <c r="AI6466">
        <v>21430</v>
      </c>
      <c r="AJ6466">
        <v>22000</v>
      </c>
      <c r="AK6466">
        <v>570</v>
      </c>
      <c r="AL6466">
        <v>0</v>
      </c>
      <c r="AM6466">
        <v>19243</v>
      </c>
      <c r="AN6466">
        <v>34637.4</v>
      </c>
      <c r="AO6466">
        <v>21168</v>
      </c>
      <c r="AP6466">
        <v>11</v>
      </c>
      <c r="AQ6466" t="s">
        <v>1196</v>
      </c>
      <c r="AR6466" t="s">
        <v>246</v>
      </c>
    </row>
    <row r="6467" spans="1:44" x14ac:dyDescent="0.3">
      <c r="A6467" t="s">
        <v>934</v>
      </c>
      <c r="B6467" t="s">
        <v>4008</v>
      </c>
      <c r="C6467" t="s">
        <v>4009</v>
      </c>
      <c r="D6467" t="s">
        <v>112</v>
      </c>
      <c r="E6467" t="s">
        <v>48</v>
      </c>
      <c r="F6467" s="1">
        <v>42329.305555555555</v>
      </c>
      <c r="G6467" t="s">
        <v>49</v>
      </c>
      <c r="H6467" t="s">
        <v>50</v>
      </c>
      <c r="I6467" s="1">
        <v>42329.313888888886</v>
      </c>
      <c r="J6467" s="2">
        <v>42329</v>
      </c>
      <c r="K6467" t="s">
        <v>186</v>
      </c>
      <c r="L6467" t="s">
        <v>2192</v>
      </c>
      <c r="M6467" t="s">
        <v>2193</v>
      </c>
      <c r="N6467" t="s">
        <v>432</v>
      </c>
      <c r="P6467" t="s">
        <v>433</v>
      </c>
      <c r="R6467" t="s">
        <v>56</v>
      </c>
      <c r="S6467">
        <v>1516044799</v>
      </c>
      <c r="T6467" s="2">
        <v>42336</v>
      </c>
      <c r="U6467" s="1">
        <v>42329.313888888886</v>
      </c>
      <c r="V6467" s="2">
        <v>42329</v>
      </c>
      <c r="W6467">
        <v>0.25</v>
      </c>
      <c r="X6467" t="s">
        <v>57</v>
      </c>
      <c r="Y6467" t="s">
        <v>1402</v>
      </c>
      <c r="Z6467" s="2">
        <v>42288</v>
      </c>
      <c r="AA6467">
        <v>151656234</v>
      </c>
      <c r="AB6467" t="s">
        <v>59</v>
      </c>
      <c r="AC6467">
        <v>855</v>
      </c>
      <c r="AE6467">
        <v>2015</v>
      </c>
      <c r="AF6467">
        <v>4315</v>
      </c>
      <c r="AG6467">
        <v>1403</v>
      </c>
      <c r="AH6467">
        <v>0</v>
      </c>
      <c r="AI6467">
        <v>3915</v>
      </c>
      <c r="AJ6467">
        <v>4315</v>
      </c>
      <c r="AK6467">
        <v>400</v>
      </c>
      <c r="AL6467">
        <v>0</v>
      </c>
      <c r="AM6467">
        <v>4268</v>
      </c>
      <c r="AN6467">
        <v>2134</v>
      </c>
      <c r="AO6467">
        <v>5122</v>
      </c>
      <c r="AP6467">
        <v>11</v>
      </c>
      <c r="AQ6467" t="s">
        <v>1196</v>
      </c>
      <c r="AR6467" t="s">
        <v>246</v>
      </c>
    </row>
    <row r="6468" spans="1:44" x14ac:dyDescent="0.3">
      <c r="A6468" t="s">
        <v>934</v>
      </c>
      <c r="B6468" t="s">
        <v>4008</v>
      </c>
      <c r="C6468" t="s">
        <v>4009</v>
      </c>
      <c r="D6468" t="s">
        <v>112</v>
      </c>
      <c r="E6468" t="s">
        <v>48</v>
      </c>
      <c r="F6468" s="1">
        <v>42329.410416666666</v>
      </c>
      <c r="G6468" t="s">
        <v>49</v>
      </c>
      <c r="H6468" t="s">
        <v>50</v>
      </c>
      <c r="I6468" s="1">
        <v>42329.421527777777</v>
      </c>
      <c r="J6468" s="2">
        <v>42329</v>
      </c>
      <c r="K6468" t="s">
        <v>186</v>
      </c>
      <c r="L6468" t="s">
        <v>2192</v>
      </c>
      <c r="M6468" t="s">
        <v>2193</v>
      </c>
      <c r="N6468" t="s">
        <v>432</v>
      </c>
      <c r="P6468" t="s">
        <v>433</v>
      </c>
      <c r="R6468" t="s">
        <v>56</v>
      </c>
      <c r="S6468">
        <v>1516044799</v>
      </c>
      <c r="T6468" s="2">
        <v>42336</v>
      </c>
      <c r="U6468" s="1">
        <v>42329.421527777777</v>
      </c>
      <c r="V6468" s="2">
        <v>42329</v>
      </c>
      <c r="W6468">
        <v>0.25</v>
      </c>
      <c r="X6468" t="s">
        <v>57</v>
      </c>
      <c r="Y6468" t="s">
        <v>1402</v>
      </c>
      <c r="Z6468" s="2">
        <v>42288</v>
      </c>
      <c r="AA6468">
        <v>151656234</v>
      </c>
      <c r="AB6468" t="s">
        <v>59</v>
      </c>
      <c r="AC6468">
        <v>505</v>
      </c>
      <c r="AE6468">
        <v>2015</v>
      </c>
      <c r="AF6468">
        <v>350</v>
      </c>
      <c r="AG6468">
        <v>1403</v>
      </c>
      <c r="AH6468">
        <v>0</v>
      </c>
      <c r="AI6468">
        <v>350</v>
      </c>
      <c r="AJ6468">
        <v>4665</v>
      </c>
      <c r="AK6468">
        <v>0</v>
      </c>
      <c r="AL6468">
        <v>0</v>
      </c>
      <c r="AM6468">
        <v>4268</v>
      </c>
      <c r="AN6468">
        <v>2134</v>
      </c>
      <c r="AO6468">
        <v>5122</v>
      </c>
      <c r="AP6468">
        <v>11</v>
      </c>
      <c r="AQ6468" t="s">
        <v>1196</v>
      </c>
      <c r="AR6468" t="s">
        <v>246</v>
      </c>
    </row>
    <row r="6469" spans="1:44" x14ac:dyDescent="0.3">
      <c r="A6469" t="s">
        <v>202</v>
      </c>
      <c r="B6469" t="s">
        <v>1705</v>
      </c>
      <c r="C6469" t="s">
        <v>1706</v>
      </c>
      <c r="D6469" t="s">
        <v>112</v>
      </c>
      <c r="E6469" t="s">
        <v>48</v>
      </c>
      <c r="F6469" s="1">
        <v>42329.734027777777</v>
      </c>
      <c r="G6469" t="s">
        <v>49</v>
      </c>
      <c r="H6469" t="s">
        <v>50</v>
      </c>
      <c r="I6469" s="1">
        <v>42329.73541666667</v>
      </c>
      <c r="J6469" s="2">
        <v>42329</v>
      </c>
      <c r="K6469" t="s">
        <v>186</v>
      </c>
      <c r="L6469" t="s">
        <v>1707</v>
      </c>
      <c r="M6469" t="s">
        <v>1708</v>
      </c>
      <c r="N6469" t="s">
        <v>436</v>
      </c>
      <c r="P6469" t="s">
        <v>437</v>
      </c>
      <c r="R6469" t="s">
        <v>56</v>
      </c>
      <c r="S6469">
        <v>1516044667</v>
      </c>
      <c r="T6469" s="2">
        <v>42332</v>
      </c>
      <c r="U6469" s="1">
        <v>42329.73541666667</v>
      </c>
      <c r="V6469" s="2">
        <v>42331</v>
      </c>
      <c r="W6469">
        <v>0.78</v>
      </c>
      <c r="X6469" t="s">
        <v>57</v>
      </c>
      <c r="Y6469" t="s">
        <v>1709</v>
      </c>
      <c r="Z6469" s="2">
        <v>42288</v>
      </c>
      <c r="AA6469">
        <v>151656244</v>
      </c>
      <c r="AB6469" t="s">
        <v>59</v>
      </c>
      <c r="AC6469">
        <v>665</v>
      </c>
      <c r="AE6469">
        <v>2015</v>
      </c>
      <c r="AF6469">
        <v>2635</v>
      </c>
      <c r="AG6469">
        <v>1403</v>
      </c>
      <c r="AH6469">
        <v>250</v>
      </c>
      <c r="AI6469">
        <v>2335</v>
      </c>
      <c r="AJ6469">
        <v>2635</v>
      </c>
      <c r="AK6469">
        <v>300</v>
      </c>
      <c r="AL6469">
        <v>0</v>
      </c>
      <c r="AM6469">
        <v>2500</v>
      </c>
      <c r="AN6469">
        <v>3900</v>
      </c>
      <c r="AO6469">
        <v>3125</v>
      </c>
      <c r="AP6469">
        <v>11</v>
      </c>
      <c r="AQ6469" t="s">
        <v>1196</v>
      </c>
      <c r="AR6469" t="s">
        <v>246</v>
      </c>
    </row>
    <row r="6470" spans="1:44" x14ac:dyDescent="0.3">
      <c r="A6470" t="s">
        <v>1690</v>
      </c>
      <c r="B6470" t="s">
        <v>1710</v>
      </c>
      <c r="C6470" t="s">
        <v>1711</v>
      </c>
      <c r="D6470" t="s">
        <v>112</v>
      </c>
      <c r="E6470" t="s">
        <v>48</v>
      </c>
      <c r="F6470" s="1">
        <v>42329.09097222222</v>
      </c>
      <c r="G6470" t="s">
        <v>205</v>
      </c>
      <c r="H6470" t="s">
        <v>206</v>
      </c>
      <c r="I6470" s="1">
        <v>42329.145833333336</v>
      </c>
      <c r="J6470" s="2">
        <v>42329</v>
      </c>
      <c r="K6470" t="s">
        <v>186</v>
      </c>
      <c r="L6470" t="s">
        <v>4010</v>
      </c>
      <c r="M6470" t="s">
        <v>4011</v>
      </c>
      <c r="N6470" t="s">
        <v>1693</v>
      </c>
      <c r="O6470" t="s">
        <v>190</v>
      </c>
      <c r="P6470" t="s">
        <v>1694</v>
      </c>
      <c r="Q6470" t="s">
        <v>192</v>
      </c>
      <c r="R6470" t="s">
        <v>193</v>
      </c>
      <c r="S6470">
        <v>1516044743</v>
      </c>
      <c r="T6470" s="2">
        <v>42324</v>
      </c>
      <c r="U6470" s="1">
        <v>42329.145833333336</v>
      </c>
      <c r="V6470" s="2">
        <v>42332</v>
      </c>
      <c r="W6470">
        <v>0.3</v>
      </c>
      <c r="X6470" t="s">
        <v>194</v>
      </c>
      <c r="Y6470" t="s">
        <v>4012</v>
      </c>
      <c r="Z6470" s="2">
        <v>42288</v>
      </c>
      <c r="AA6470">
        <v>151656248</v>
      </c>
      <c r="AB6470" t="s">
        <v>193</v>
      </c>
      <c r="AC6470">
        <v>0</v>
      </c>
      <c r="AE6470">
        <v>2015</v>
      </c>
      <c r="AF6470">
        <v>8000</v>
      </c>
      <c r="AG6470">
        <v>755.55</v>
      </c>
      <c r="AH6470">
        <v>0</v>
      </c>
      <c r="AI6470">
        <v>8000</v>
      </c>
      <c r="AJ6470">
        <v>8000</v>
      </c>
      <c r="AK6470">
        <v>0</v>
      </c>
      <c r="AL6470">
        <v>80</v>
      </c>
      <c r="AM6470">
        <v>6435</v>
      </c>
      <c r="AN6470">
        <v>3861</v>
      </c>
      <c r="AO6470">
        <v>7401</v>
      </c>
      <c r="AP6470">
        <v>11</v>
      </c>
      <c r="AQ6470" t="s">
        <v>1196</v>
      </c>
      <c r="AR6470" t="s">
        <v>246</v>
      </c>
    </row>
    <row r="6471" spans="1:44" x14ac:dyDescent="0.3">
      <c r="A6471" t="s">
        <v>1690</v>
      </c>
      <c r="B6471" t="s">
        <v>1710</v>
      </c>
      <c r="C6471" t="s">
        <v>1711</v>
      </c>
      <c r="D6471" t="s">
        <v>112</v>
      </c>
      <c r="E6471" t="s">
        <v>48</v>
      </c>
      <c r="F6471" s="1">
        <v>42329.295138888891</v>
      </c>
      <c r="G6471" t="s">
        <v>205</v>
      </c>
      <c r="H6471" t="s">
        <v>206</v>
      </c>
      <c r="I6471" s="1">
        <v>42329.295138888891</v>
      </c>
      <c r="J6471" s="2">
        <v>42329</v>
      </c>
      <c r="K6471" t="s">
        <v>186</v>
      </c>
      <c r="L6471" t="s">
        <v>4013</v>
      </c>
      <c r="M6471" t="s">
        <v>4014</v>
      </c>
      <c r="N6471" t="s">
        <v>1693</v>
      </c>
      <c r="O6471" t="s">
        <v>190</v>
      </c>
      <c r="P6471" t="s">
        <v>1694</v>
      </c>
      <c r="Q6471" t="s">
        <v>192</v>
      </c>
      <c r="R6471" t="s">
        <v>193</v>
      </c>
      <c r="S6471">
        <v>1516044741</v>
      </c>
      <c r="T6471" s="2">
        <v>42324</v>
      </c>
      <c r="U6471" s="1">
        <v>42329.295138888891</v>
      </c>
      <c r="V6471" s="2">
        <v>42332</v>
      </c>
      <c r="W6471">
        <v>0.3</v>
      </c>
      <c r="X6471" t="s">
        <v>194</v>
      </c>
      <c r="Y6471" t="s">
        <v>4015</v>
      </c>
      <c r="Z6471" s="2">
        <v>42288</v>
      </c>
      <c r="AA6471">
        <v>151656250</v>
      </c>
      <c r="AB6471" t="s">
        <v>193</v>
      </c>
      <c r="AC6471">
        <v>0</v>
      </c>
      <c r="AE6471">
        <v>2015</v>
      </c>
      <c r="AF6471">
        <v>14250</v>
      </c>
      <c r="AG6471">
        <v>755.55</v>
      </c>
      <c r="AH6471">
        <v>0</v>
      </c>
      <c r="AI6471">
        <v>14250</v>
      </c>
      <c r="AJ6471">
        <v>14250</v>
      </c>
      <c r="AK6471">
        <v>0</v>
      </c>
      <c r="AL6471">
        <v>143</v>
      </c>
      <c r="AM6471">
        <v>11871</v>
      </c>
      <c r="AN6471">
        <v>7122.6</v>
      </c>
      <c r="AO6471">
        <v>13059</v>
      </c>
      <c r="AP6471">
        <v>11</v>
      </c>
      <c r="AQ6471" t="s">
        <v>1196</v>
      </c>
      <c r="AR6471" t="s">
        <v>246</v>
      </c>
    </row>
    <row r="6472" spans="1:44" x14ac:dyDescent="0.3">
      <c r="A6472" t="s">
        <v>1690</v>
      </c>
      <c r="B6472" t="s">
        <v>1710</v>
      </c>
      <c r="C6472" t="s">
        <v>1711</v>
      </c>
      <c r="D6472" t="s">
        <v>112</v>
      </c>
      <c r="E6472" t="s">
        <v>48</v>
      </c>
      <c r="F6472" s="1">
        <v>42329.024305555555</v>
      </c>
      <c r="G6472" t="s">
        <v>205</v>
      </c>
      <c r="H6472" t="s">
        <v>206</v>
      </c>
      <c r="I6472" s="1">
        <v>42329.033333333333</v>
      </c>
      <c r="J6472" s="2">
        <v>42329</v>
      </c>
      <c r="K6472" t="s">
        <v>186</v>
      </c>
      <c r="L6472" t="s">
        <v>4016</v>
      </c>
      <c r="M6472" t="s">
        <v>4017</v>
      </c>
      <c r="N6472" t="s">
        <v>1693</v>
      </c>
      <c r="O6472" t="s">
        <v>190</v>
      </c>
      <c r="P6472" t="s">
        <v>1694</v>
      </c>
      <c r="Q6472" t="s">
        <v>192</v>
      </c>
      <c r="R6472" t="s">
        <v>193</v>
      </c>
      <c r="S6472">
        <v>1516044736</v>
      </c>
      <c r="T6472" s="2">
        <v>42324</v>
      </c>
      <c r="U6472" s="1">
        <v>42329.033333333333</v>
      </c>
      <c r="V6472" s="2">
        <v>42332</v>
      </c>
      <c r="W6472">
        <v>0.3</v>
      </c>
      <c r="X6472" t="s">
        <v>194</v>
      </c>
      <c r="Y6472" t="s">
        <v>3300</v>
      </c>
      <c r="Z6472" s="2">
        <v>42288</v>
      </c>
      <c r="AA6472">
        <v>151656251</v>
      </c>
      <c r="AB6472" t="s">
        <v>193</v>
      </c>
      <c r="AC6472">
        <v>0</v>
      </c>
      <c r="AE6472">
        <v>2015</v>
      </c>
      <c r="AF6472">
        <v>1000</v>
      </c>
      <c r="AG6472">
        <v>755.55</v>
      </c>
      <c r="AH6472">
        <v>0</v>
      </c>
      <c r="AI6472">
        <v>1000</v>
      </c>
      <c r="AJ6472">
        <v>1000</v>
      </c>
      <c r="AK6472">
        <v>0</v>
      </c>
      <c r="AL6472">
        <v>10</v>
      </c>
      <c r="AM6472">
        <v>500</v>
      </c>
      <c r="AN6472">
        <v>300</v>
      </c>
      <c r="AO6472">
        <v>875</v>
      </c>
      <c r="AP6472">
        <v>11</v>
      </c>
      <c r="AQ6472" t="s">
        <v>1196</v>
      </c>
      <c r="AR6472" t="s">
        <v>246</v>
      </c>
    </row>
    <row r="6473" spans="1:44" x14ac:dyDescent="0.3">
      <c r="A6473" t="s">
        <v>202</v>
      </c>
      <c r="B6473" t="s">
        <v>782</v>
      </c>
      <c r="C6473" t="s">
        <v>783</v>
      </c>
      <c r="D6473" t="s">
        <v>112</v>
      </c>
      <c r="E6473" t="s">
        <v>48</v>
      </c>
      <c r="F6473" s="1">
        <v>42329.180555555555</v>
      </c>
      <c r="G6473" t="s">
        <v>49</v>
      </c>
      <c r="H6473" t="s">
        <v>50</v>
      </c>
      <c r="I6473" s="1">
        <v>42329.181250000001</v>
      </c>
      <c r="J6473" s="2">
        <v>42329</v>
      </c>
      <c r="K6473" t="s">
        <v>186</v>
      </c>
      <c r="L6473" t="s">
        <v>1272</v>
      </c>
      <c r="M6473" t="s">
        <v>1273</v>
      </c>
      <c r="N6473" t="s">
        <v>318</v>
      </c>
      <c r="P6473" t="s">
        <v>319</v>
      </c>
      <c r="R6473" t="s">
        <v>56</v>
      </c>
      <c r="S6473">
        <v>1516044807</v>
      </c>
      <c r="T6473" s="2">
        <v>42336</v>
      </c>
      <c r="U6473" s="1">
        <v>42329.181250000001</v>
      </c>
      <c r="V6473" s="2">
        <v>42334</v>
      </c>
      <c r="W6473">
        <v>0.6</v>
      </c>
      <c r="X6473" t="s">
        <v>57</v>
      </c>
      <c r="Y6473" t="s">
        <v>3465</v>
      </c>
      <c r="Z6473" s="2">
        <v>42288</v>
      </c>
      <c r="AA6473">
        <v>151656236</v>
      </c>
      <c r="AB6473" t="s">
        <v>59</v>
      </c>
      <c r="AC6473">
        <v>230</v>
      </c>
      <c r="AE6473">
        <v>2015</v>
      </c>
      <c r="AF6473">
        <v>3920</v>
      </c>
      <c r="AG6473">
        <v>1403</v>
      </c>
      <c r="AH6473">
        <v>900</v>
      </c>
      <c r="AI6473">
        <v>2920</v>
      </c>
      <c r="AJ6473">
        <v>3920</v>
      </c>
      <c r="AK6473">
        <v>1000</v>
      </c>
      <c r="AL6473">
        <v>0</v>
      </c>
      <c r="AM6473">
        <v>24730</v>
      </c>
      <c r="AN6473">
        <v>29676</v>
      </c>
      <c r="AO6473">
        <v>3840</v>
      </c>
      <c r="AP6473">
        <v>11</v>
      </c>
      <c r="AQ6473" t="s">
        <v>1196</v>
      </c>
      <c r="AR6473" t="s">
        <v>246</v>
      </c>
    </row>
    <row r="6474" spans="1:44" x14ac:dyDescent="0.3">
      <c r="A6474" t="s">
        <v>202</v>
      </c>
      <c r="B6474" t="s">
        <v>782</v>
      </c>
      <c r="C6474" t="s">
        <v>783</v>
      </c>
      <c r="D6474" t="s">
        <v>112</v>
      </c>
      <c r="E6474" t="s">
        <v>48</v>
      </c>
      <c r="F6474" s="1">
        <v>42329.180555555555</v>
      </c>
      <c r="G6474" t="s">
        <v>49</v>
      </c>
      <c r="H6474" t="s">
        <v>50</v>
      </c>
      <c r="I6474" s="1">
        <v>42329.181250000001</v>
      </c>
      <c r="J6474" s="2">
        <v>42329</v>
      </c>
      <c r="K6474" t="s">
        <v>186</v>
      </c>
      <c r="L6474" t="s">
        <v>1272</v>
      </c>
      <c r="M6474" t="s">
        <v>1273</v>
      </c>
      <c r="N6474" t="s">
        <v>318</v>
      </c>
      <c r="P6474" t="s">
        <v>319</v>
      </c>
      <c r="R6474" t="s">
        <v>56</v>
      </c>
      <c r="S6474">
        <v>1516044807</v>
      </c>
      <c r="T6474" s="2">
        <v>42336</v>
      </c>
      <c r="U6474" s="1">
        <v>42329.181250000001</v>
      </c>
      <c r="V6474" s="2">
        <v>42334</v>
      </c>
      <c r="W6474">
        <v>0.6</v>
      </c>
      <c r="X6474" t="s">
        <v>57</v>
      </c>
      <c r="Y6474" t="s">
        <v>295</v>
      </c>
      <c r="Z6474" s="2">
        <v>42288</v>
      </c>
      <c r="AA6474">
        <v>151656236</v>
      </c>
      <c r="AB6474" t="s">
        <v>59</v>
      </c>
      <c r="AC6474">
        <v>1665</v>
      </c>
      <c r="AE6474">
        <v>2015</v>
      </c>
      <c r="AF6474">
        <v>6635</v>
      </c>
      <c r="AG6474">
        <v>1403</v>
      </c>
      <c r="AH6474">
        <v>0</v>
      </c>
      <c r="AI6474">
        <v>6635</v>
      </c>
      <c r="AJ6474">
        <v>6635</v>
      </c>
      <c r="AK6474">
        <v>0</v>
      </c>
      <c r="AL6474">
        <v>0</v>
      </c>
      <c r="AM6474">
        <v>24730</v>
      </c>
      <c r="AN6474">
        <v>29676</v>
      </c>
      <c r="AO6474">
        <v>8855</v>
      </c>
      <c r="AP6474">
        <v>11</v>
      </c>
      <c r="AQ6474" t="s">
        <v>1196</v>
      </c>
      <c r="AR6474" t="s">
        <v>246</v>
      </c>
    </row>
    <row r="6475" spans="1:44" x14ac:dyDescent="0.3">
      <c r="A6475" t="s">
        <v>202</v>
      </c>
      <c r="B6475" t="s">
        <v>782</v>
      </c>
      <c r="C6475" t="s">
        <v>783</v>
      </c>
      <c r="D6475" t="s">
        <v>112</v>
      </c>
      <c r="E6475" t="s">
        <v>48</v>
      </c>
      <c r="F6475" s="1">
        <v>42329.180555555555</v>
      </c>
      <c r="G6475" t="s">
        <v>49</v>
      </c>
      <c r="H6475" t="s">
        <v>50</v>
      </c>
      <c r="I6475" s="1">
        <v>42329.181250000001</v>
      </c>
      <c r="J6475" s="2">
        <v>42329</v>
      </c>
      <c r="K6475" t="s">
        <v>186</v>
      </c>
      <c r="L6475" t="s">
        <v>1272</v>
      </c>
      <c r="M6475" t="s">
        <v>1273</v>
      </c>
      <c r="N6475" t="s">
        <v>318</v>
      </c>
      <c r="P6475" t="s">
        <v>319</v>
      </c>
      <c r="R6475" t="s">
        <v>56</v>
      </c>
      <c r="S6475">
        <v>1516044807</v>
      </c>
      <c r="T6475" s="2">
        <v>42336</v>
      </c>
      <c r="U6475" s="1">
        <v>42329.181250000001</v>
      </c>
      <c r="V6475" s="2">
        <v>42334</v>
      </c>
      <c r="W6475">
        <v>0.6</v>
      </c>
      <c r="X6475" t="s">
        <v>57</v>
      </c>
      <c r="Y6475" t="s">
        <v>297</v>
      </c>
      <c r="Z6475" s="2">
        <v>42288</v>
      </c>
      <c r="AA6475">
        <v>151656236</v>
      </c>
      <c r="AB6475" t="s">
        <v>59</v>
      </c>
      <c r="AC6475">
        <v>1285</v>
      </c>
      <c r="AE6475">
        <v>2015</v>
      </c>
      <c r="AF6475">
        <v>7015</v>
      </c>
      <c r="AG6475">
        <v>1403</v>
      </c>
      <c r="AH6475">
        <v>0</v>
      </c>
      <c r="AI6475">
        <v>7015</v>
      </c>
      <c r="AJ6475">
        <v>7015</v>
      </c>
      <c r="AK6475">
        <v>0</v>
      </c>
      <c r="AL6475">
        <v>0</v>
      </c>
      <c r="AM6475">
        <v>24730</v>
      </c>
      <c r="AN6475">
        <v>29676</v>
      </c>
      <c r="AO6475">
        <v>8165</v>
      </c>
      <c r="AP6475">
        <v>11</v>
      </c>
      <c r="AQ6475" t="s">
        <v>1196</v>
      </c>
      <c r="AR6475" t="s">
        <v>246</v>
      </c>
    </row>
    <row r="6476" spans="1:44" x14ac:dyDescent="0.3">
      <c r="A6476" t="s">
        <v>202</v>
      </c>
      <c r="B6476" t="s">
        <v>782</v>
      </c>
      <c r="C6476" t="s">
        <v>783</v>
      </c>
      <c r="D6476" t="s">
        <v>112</v>
      </c>
      <c r="E6476" t="s">
        <v>48</v>
      </c>
      <c r="F6476" s="1">
        <v>42329.520138888889</v>
      </c>
      <c r="G6476" t="s">
        <v>100</v>
      </c>
      <c r="H6476" t="s">
        <v>101</v>
      </c>
      <c r="I6476" s="1">
        <v>42329.527777777781</v>
      </c>
      <c r="J6476" s="2">
        <v>42329</v>
      </c>
      <c r="K6476" t="s">
        <v>186</v>
      </c>
      <c r="L6476" t="s">
        <v>1272</v>
      </c>
      <c r="M6476" t="s">
        <v>1273</v>
      </c>
      <c r="N6476" t="s">
        <v>76</v>
      </c>
      <c r="P6476" t="s">
        <v>77</v>
      </c>
      <c r="R6476" t="s">
        <v>78</v>
      </c>
      <c r="S6476">
        <v>1516044807</v>
      </c>
      <c r="T6476" s="2">
        <v>42336</v>
      </c>
      <c r="U6476" s="1">
        <v>42329.527777777781</v>
      </c>
      <c r="V6476" s="2">
        <v>42334</v>
      </c>
      <c r="W6476">
        <v>0.6</v>
      </c>
      <c r="X6476" t="s">
        <v>79</v>
      </c>
      <c r="Y6476" t="s">
        <v>295</v>
      </c>
      <c r="Z6476" s="2">
        <v>42288</v>
      </c>
      <c r="AA6476">
        <v>151656236</v>
      </c>
      <c r="AB6476" t="s">
        <v>78</v>
      </c>
      <c r="AC6476">
        <v>0</v>
      </c>
      <c r="AE6476">
        <v>2015</v>
      </c>
      <c r="AF6476">
        <v>6635</v>
      </c>
      <c r="AG6476">
        <v>1403</v>
      </c>
      <c r="AH6476">
        <v>0</v>
      </c>
      <c r="AI6476">
        <v>6635</v>
      </c>
      <c r="AJ6476">
        <v>6635</v>
      </c>
      <c r="AK6476">
        <v>0</v>
      </c>
      <c r="AL6476">
        <v>0</v>
      </c>
      <c r="AM6476">
        <v>24730</v>
      </c>
      <c r="AN6476">
        <v>29676</v>
      </c>
      <c r="AO6476">
        <v>8855</v>
      </c>
      <c r="AP6476">
        <v>11</v>
      </c>
      <c r="AQ6476" t="s">
        <v>1196</v>
      </c>
      <c r="AR6476" t="s">
        <v>246</v>
      </c>
    </row>
    <row r="6477" spans="1:44" x14ac:dyDescent="0.3">
      <c r="A6477" t="s">
        <v>202</v>
      </c>
      <c r="B6477" t="s">
        <v>782</v>
      </c>
      <c r="C6477" t="s">
        <v>783</v>
      </c>
      <c r="D6477" t="s">
        <v>112</v>
      </c>
      <c r="E6477" t="s">
        <v>48</v>
      </c>
      <c r="F6477" s="1">
        <v>42329.520138888889</v>
      </c>
      <c r="G6477" t="s">
        <v>100</v>
      </c>
      <c r="H6477" t="s">
        <v>101</v>
      </c>
      <c r="I6477" s="1">
        <v>42329.527777777781</v>
      </c>
      <c r="J6477" s="2">
        <v>42329</v>
      </c>
      <c r="K6477" t="s">
        <v>186</v>
      </c>
      <c r="L6477" t="s">
        <v>1272</v>
      </c>
      <c r="M6477" t="s">
        <v>1273</v>
      </c>
      <c r="N6477" t="s">
        <v>76</v>
      </c>
      <c r="P6477" t="s">
        <v>77</v>
      </c>
      <c r="R6477" t="s">
        <v>78</v>
      </c>
      <c r="S6477">
        <v>1516044807</v>
      </c>
      <c r="T6477" s="2">
        <v>42336</v>
      </c>
      <c r="U6477" s="1">
        <v>42329.527777777781</v>
      </c>
      <c r="V6477" s="2">
        <v>42334</v>
      </c>
      <c r="W6477">
        <v>0.6</v>
      </c>
      <c r="X6477" t="s">
        <v>79</v>
      </c>
      <c r="Y6477" t="s">
        <v>297</v>
      </c>
      <c r="Z6477" s="2">
        <v>42288</v>
      </c>
      <c r="AA6477">
        <v>151656236</v>
      </c>
      <c r="AB6477" t="s">
        <v>78</v>
      </c>
      <c r="AC6477">
        <v>0</v>
      </c>
      <c r="AE6477">
        <v>2015</v>
      </c>
      <c r="AF6477">
        <v>7015</v>
      </c>
      <c r="AG6477">
        <v>1403</v>
      </c>
      <c r="AH6477">
        <v>0</v>
      </c>
      <c r="AI6477">
        <v>7015</v>
      </c>
      <c r="AJ6477">
        <v>7015</v>
      </c>
      <c r="AK6477">
        <v>0</v>
      </c>
      <c r="AL6477">
        <v>0</v>
      </c>
      <c r="AM6477">
        <v>24730</v>
      </c>
      <c r="AN6477">
        <v>29676</v>
      </c>
      <c r="AO6477">
        <v>8165</v>
      </c>
      <c r="AP6477">
        <v>11</v>
      </c>
      <c r="AQ6477" t="s">
        <v>1196</v>
      </c>
      <c r="AR6477" t="s">
        <v>246</v>
      </c>
    </row>
    <row r="6478" spans="1:44" x14ac:dyDescent="0.3">
      <c r="A6478" t="s">
        <v>202</v>
      </c>
      <c r="B6478" t="s">
        <v>782</v>
      </c>
      <c r="C6478" t="s">
        <v>783</v>
      </c>
      <c r="D6478" t="s">
        <v>112</v>
      </c>
      <c r="E6478" t="s">
        <v>48</v>
      </c>
      <c r="F6478" s="1">
        <v>42329.520138888889</v>
      </c>
      <c r="G6478" t="s">
        <v>100</v>
      </c>
      <c r="H6478" t="s">
        <v>101</v>
      </c>
      <c r="I6478" s="1">
        <v>42329.527777777781</v>
      </c>
      <c r="J6478" s="2">
        <v>42329</v>
      </c>
      <c r="K6478" t="s">
        <v>186</v>
      </c>
      <c r="L6478" t="s">
        <v>1272</v>
      </c>
      <c r="M6478" t="s">
        <v>1273</v>
      </c>
      <c r="N6478" t="s">
        <v>76</v>
      </c>
      <c r="P6478" t="s">
        <v>77</v>
      </c>
      <c r="R6478" t="s">
        <v>78</v>
      </c>
      <c r="S6478">
        <v>1516044807</v>
      </c>
      <c r="T6478" s="2">
        <v>42336</v>
      </c>
      <c r="U6478" s="1">
        <v>42329.527777777781</v>
      </c>
      <c r="V6478" s="2">
        <v>42334</v>
      </c>
      <c r="W6478">
        <v>0.6</v>
      </c>
      <c r="X6478" t="s">
        <v>79</v>
      </c>
      <c r="Y6478" t="s">
        <v>290</v>
      </c>
      <c r="Z6478" s="2">
        <v>42288</v>
      </c>
      <c r="AA6478">
        <v>151656236</v>
      </c>
      <c r="AB6478" t="s">
        <v>78</v>
      </c>
      <c r="AC6478">
        <v>0</v>
      </c>
      <c r="AE6478">
        <v>2015</v>
      </c>
      <c r="AF6478">
        <v>5820</v>
      </c>
      <c r="AG6478">
        <v>1403</v>
      </c>
      <c r="AH6478">
        <v>0</v>
      </c>
      <c r="AI6478">
        <v>5820</v>
      </c>
      <c r="AJ6478">
        <v>8290</v>
      </c>
      <c r="AK6478">
        <v>0</v>
      </c>
      <c r="AL6478">
        <v>0</v>
      </c>
      <c r="AM6478">
        <v>24730</v>
      </c>
      <c r="AN6478">
        <v>29676</v>
      </c>
      <c r="AO6478">
        <v>7705</v>
      </c>
      <c r="AP6478">
        <v>11</v>
      </c>
      <c r="AQ6478" t="s">
        <v>1196</v>
      </c>
      <c r="AR6478" t="s">
        <v>246</v>
      </c>
    </row>
    <row r="6479" spans="1:44" x14ac:dyDescent="0.3">
      <c r="A6479" t="s">
        <v>202</v>
      </c>
      <c r="B6479" t="s">
        <v>782</v>
      </c>
      <c r="C6479" t="s">
        <v>783</v>
      </c>
      <c r="D6479" t="s">
        <v>112</v>
      </c>
      <c r="E6479" t="s">
        <v>48</v>
      </c>
      <c r="F6479" s="1">
        <v>42329.520138888889</v>
      </c>
      <c r="G6479" t="s">
        <v>105</v>
      </c>
      <c r="H6479" t="s">
        <v>106</v>
      </c>
      <c r="I6479" s="1">
        <v>42329.52847222222</v>
      </c>
      <c r="J6479" s="2">
        <v>42329</v>
      </c>
      <c r="K6479" t="s">
        <v>186</v>
      </c>
      <c r="L6479" t="s">
        <v>1272</v>
      </c>
      <c r="M6479" t="s">
        <v>1273</v>
      </c>
      <c r="N6479" t="s">
        <v>82</v>
      </c>
      <c r="O6479" t="s">
        <v>82</v>
      </c>
      <c r="P6479" t="s">
        <v>83</v>
      </c>
      <c r="Q6479" t="s">
        <v>83</v>
      </c>
      <c r="R6479" t="s">
        <v>84</v>
      </c>
      <c r="S6479">
        <v>1516044807</v>
      </c>
      <c r="T6479" s="2">
        <v>42336</v>
      </c>
      <c r="U6479" s="1">
        <v>42329.52847222222</v>
      </c>
      <c r="V6479" s="2">
        <v>42334</v>
      </c>
      <c r="W6479">
        <v>0.6</v>
      </c>
      <c r="X6479" t="s">
        <v>79</v>
      </c>
      <c r="Y6479" t="s">
        <v>295</v>
      </c>
      <c r="Z6479" s="2">
        <v>42288</v>
      </c>
      <c r="AA6479">
        <v>151656236</v>
      </c>
      <c r="AB6479" t="s">
        <v>84</v>
      </c>
      <c r="AC6479">
        <v>0</v>
      </c>
      <c r="AD6479">
        <v>6635</v>
      </c>
      <c r="AE6479">
        <v>2015</v>
      </c>
      <c r="AF6479">
        <v>6635</v>
      </c>
      <c r="AG6479">
        <v>1403</v>
      </c>
      <c r="AH6479">
        <v>0</v>
      </c>
      <c r="AI6479">
        <v>6635</v>
      </c>
      <c r="AJ6479">
        <v>6635</v>
      </c>
      <c r="AK6479">
        <v>0</v>
      </c>
      <c r="AL6479">
        <v>0</v>
      </c>
      <c r="AM6479">
        <v>24730</v>
      </c>
      <c r="AN6479">
        <v>29676</v>
      </c>
      <c r="AO6479">
        <v>8855</v>
      </c>
      <c r="AP6479">
        <v>11</v>
      </c>
      <c r="AQ6479" t="s">
        <v>1196</v>
      </c>
      <c r="AR6479" t="s">
        <v>246</v>
      </c>
    </row>
    <row r="6480" spans="1:44" x14ac:dyDescent="0.3">
      <c r="A6480" t="s">
        <v>202</v>
      </c>
      <c r="B6480" t="s">
        <v>782</v>
      </c>
      <c r="C6480" t="s">
        <v>783</v>
      </c>
      <c r="D6480" t="s">
        <v>112</v>
      </c>
      <c r="E6480" t="s">
        <v>48</v>
      </c>
      <c r="F6480" s="1">
        <v>42329.520138888889</v>
      </c>
      <c r="G6480" t="s">
        <v>105</v>
      </c>
      <c r="H6480" t="s">
        <v>106</v>
      </c>
      <c r="I6480" s="1">
        <v>42329.52847222222</v>
      </c>
      <c r="J6480" s="2">
        <v>42329</v>
      </c>
      <c r="K6480" t="s">
        <v>186</v>
      </c>
      <c r="L6480" t="s">
        <v>1272</v>
      </c>
      <c r="M6480" t="s">
        <v>1273</v>
      </c>
      <c r="N6480" t="s">
        <v>82</v>
      </c>
      <c r="O6480" t="s">
        <v>82</v>
      </c>
      <c r="P6480" t="s">
        <v>83</v>
      </c>
      <c r="Q6480" t="s">
        <v>83</v>
      </c>
      <c r="R6480" t="s">
        <v>84</v>
      </c>
      <c r="S6480">
        <v>1516044807</v>
      </c>
      <c r="T6480" s="2">
        <v>42336</v>
      </c>
      <c r="U6480" s="1">
        <v>42329.52847222222</v>
      </c>
      <c r="V6480" s="2">
        <v>42334</v>
      </c>
      <c r="W6480">
        <v>0.6</v>
      </c>
      <c r="X6480" t="s">
        <v>79</v>
      </c>
      <c r="Y6480" t="s">
        <v>297</v>
      </c>
      <c r="Z6480" s="2">
        <v>42288</v>
      </c>
      <c r="AA6480">
        <v>151656236</v>
      </c>
      <c r="AB6480" t="s">
        <v>84</v>
      </c>
      <c r="AC6480">
        <v>0</v>
      </c>
      <c r="AD6480">
        <v>7015</v>
      </c>
      <c r="AE6480">
        <v>2015</v>
      </c>
      <c r="AF6480">
        <v>7015</v>
      </c>
      <c r="AG6480">
        <v>1403</v>
      </c>
      <c r="AH6480">
        <v>0</v>
      </c>
      <c r="AI6480">
        <v>7015</v>
      </c>
      <c r="AJ6480">
        <v>7015</v>
      </c>
      <c r="AK6480">
        <v>0</v>
      </c>
      <c r="AL6480">
        <v>0</v>
      </c>
      <c r="AM6480">
        <v>24730</v>
      </c>
      <c r="AN6480">
        <v>29676</v>
      </c>
      <c r="AO6480">
        <v>8165</v>
      </c>
      <c r="AP6480">
        <v>11</v>
      </c>
      <c r="AQ6480" t="s">
        <v>1196</v>
      </c>
      <c r="AR6480" t="s">
        <v>246</v>
      </c>
    </row>
    <row r="6481" spans="1:44" x14ac:dyDescent="0.3">
      <c r="A6481" t="s">
        <v>202</v>
      </c>
      <c r="B6481" t="s">
        <v>782</v>
      </c>
      <c r="C6481" t="s">
        <v>783</v>
      </c>
      <c r="D6481" t="s">
        <v>112</v>
      </c>
      <c r="E6481" t="s">
        <v>48</v>
      </c>
      <c r="F6481" s="1">
        <v>42329.520138888889</v>
      </c>
      <c r="G6481" t="s">
        <v>105</v>
      </c>
      <c r="H6481" t="s">
        <v>106</v>
      </c>
      <c r="I6481" s="1">
        <v>42329.52847222222</v>
      </c>
      <c r="J6481" s="2">
        <v>42329</v>
      </c>
      <c r="K6481" t="s">
        <v>186</v>
      </c>
      <c r="L6481" t="s">
        <v>1272</v>
      </c>
      <c r="M6481" t="s">
        <v>1273</v>
      </c>
      <c r="N6481" t="s">
        <v>82</v>
      </c>
      <c r="O6481" t="s">
        <v>82</v>
      </c>
      <c r="P6481" t="s">
        <v>83</v>
      </c>
      <c r="Q6481" t="s">
        <v>83</v>
      </c>
      <c r="R6481" t="s">
        <v>84</v>
      </c>
      <c r="S6481">
        <v>1516044807</v>
      </c>
      <c r="T6481" s="2">
        <v>42336</v>
      </c>
      <c r="U6481" s="1">
        <v>42329.52847222222</v>
      </c>
      <c r="V6481" s="2">
        <v>42334</v>
      </c>
      <c r="W6481">
        <v>0.6</v>
      </c>
      <c r="X6481" t="s">
        <v>79</v>
      </c>
      <c r="Y6481" t="s">
        <v>290</v>
      </c>
      <c r="Z6481" s="2">
        <v>42288</v>
      </c>
      <c r="AA6481">
        <v>151656236</v>
      </c>
      <c r="AB6481" t="s">
        <v>84</v>
      </c>
      <c r="AC6481">
        <v>0</v>
      </c>
      <c r="AD6481">
        <v>5820</v>
      </c>
      <c r="AE6481">
        <v>2015</v>
      </c>
      <c r="AF6481">
        <v>5820</v>
      </c>
      <c r="AG6481">
        <v>1403</v>
      </c>
      <c r="AH6481">
        <v>0</v>
      </c>
      <c r="AI6481">
        <v>5820</v>
      </c>
      <c r="AJ6481">
        <v>8290</v>
      </c>
      <c r="AK6481">
        <v>0</v>
      </c>
      <c r="AL6481">
        <v>0</v>
      </c>
      <c r="AM6481">
        <v>24730</v>
      </c>
      <c r="AN6481">
        <v>29676</v>
      </c>
      <c r="AO6481">
        <v>7705</v>
      </c>
      <c r="AP6481">
        <v>11</v>
      </c>
      <c r="AQ6481" t="s">
        <v>1196</v>
      </c>
      <c r="AR6481" t="s">
        <v>246</v>
      </c>
    </row>
    <row r="6482" spans="1:44" x14ac:dyDescent="0.3">
      <c r="A6482" t="s">
        <v>786</v>
      </c>
      <c r="B6482" t="s">
        <v>1107</v>
      </c>
      <c r="C6482" t="s">
        <v>1108</v>
      </c>
      <c r="D6482" t="s">
        <v>47</v>
      </c>
      <c r="E6482" t="s">
        <v>51</v>
      </c>
      <c r="F6482" s="1">
        <v>42329.581944444442</v>
      </c>
      <c r="G6482" t="s">
        <v>657</v>
      </c>
      <c r="H6482" t="s">
        <v>658</v>
      </c>
      <c r="I6482" s="1">
        <v>42329.582638888889</v>
      </c>
      <c r="J6482" s="2">
        <v>42329</v>
      </c>
      <c r="K6482" t="s">
        <v>51</v>
      </c>
      <c r="L6482" t="s">
        <v>3998</v>
      </c>
      <c r="M6482" t="s">
        <v>3999</v>
      </c>
      <c r="N6482" t="s">
        <v>664</v>
      </c>
      <c r="O6482" t="s">
        <v>90</v>
      </c>
      <c r="P6482" t="s">
        <v>665</v>
      </c>
      <c r="Q6482" t="s">
        <v>92</v>
      </c>
      <c r="R6482" t="s">
        <v>93</v>
      </c>
      <c r="S6482">
        <v>1516044541</v>
      </c>
      <c r="T6482" s="2">
        <v>42324</v>
      </c>
      <c r="U6482" s="1">
        <v>42329.581944444442</v>
      </c>
      <c r="V6482" s="2">
        <v>42331</v>
      </c>
      <c r="W6482">
        <v>0.6</v>
      </c>
      <c r="X6482" t="s">
        <v>127</v>
      </c>
      <c r="Y6482" t="s">
        <v>4001</v>
      </c>
      <c r="Z6482" s="2">
        <v>42321</v>
      </c>
      <c r="AA6482">
        <v>151662024</v>
      </c>
      <c r="AB6482" t="s">
        <v>93</v>
      </c>
      <c r="AC6482">
        <v>0</v>
      </c>
      <c r="AE6482">
        <v>2015</v>
      </c>
      <c r="AF6482">
        <v>16</v>
      </c>
      <c r="AG6482">
        <v>744.27499999999998</v>
      </c>
      <c r="AH6482">
        <v>0</v>
      </c>
      <c r="AI6482">
        <v>16</v>
      </c>
      <c r="AJ6482">
        <v>16</v>
      </c>
      <c r="AK6482">
        <v>0</v>
      </c>
      <c r="AL6482">
        <v>0</v>
      </c>
      <c r="AM6482">
        <v>7870</v>
      </c>
      <c r="AN6482">
        <v>9444</v>
      </c>
      <c r="AO6482">
        <v>16</v>
      </c>
      <c r="AP6482">
        <v>11</v>
      </c>
      <c r="AQ6482" t="s">
        <v>1196</v>
      </c>
      <c r="AR6482" t="s">
        <v>246</v>
      </c>
    </row>
    <row r="6483" spans="1:44" x14ac:dyDescent="0.3">
      <c r="A6483" t="s">
        <v>786</v>
      </c>
      <c r="B6483" t="s">
        <v>1107</v>
      </c>
      <c r="C6483" t="s">
        <v>1108</v>
      </c>
      <c r="D6483" t="s">
        <v>47</v>
      </c>
      <c r="E6483" t="s">
        <v>51</v>
      </c>
      <c r="F6483" s="1">
        <v>42329.581944444442</v>
      </c>
      <c r="G6483" t="s">
        <v>657</v>
      </c>
      <c r="H6483" t="s">
        <v>658</v>
      </c>
      <c r="I6483" s="1">
        <v>42329.583333333336</v>
      </c>
      <c r="J6483" s="2">
        <v>42329</v>
      </c>
      <c r="K6483" t="s">
        <v>51</v>
      </c>
      <c r="L6483" t="s">
        <v>3998</v>
      </c>
      <c r="M6483" t="s">
        <v>3999</v>
      </c>
      <c r="N6483" t="s">
        <v>664</v>
      </c>
      <c r="O6483" t="s">
        <v>90</v>
      </c>
      <c r="P6483" t="s">
        <v>665</v>
      </c>
      <c r="Q6483" t="s">
        <v>92</v>
      </c>
      <c r="R6483" t="s">
        <v>93</v>
      </c>
      <c r="S6483">
        <v>1516044541</v>
      </c>
      <c r="T6483" s="2">
        <v>42324</v>
      </c>
      <c r="U6483" s="1">
        <v>42329.581944444442</v>
      </c>
      <c r="V6483" s="2">
        <v>42331</v>
      </c>
      <c r="W6483">
        <v>0.6</v>
      </c>
      <c r="X6483" t="s">
        <v>127</v>
      </c>
      <c r="Y6483" t="s">
        <v>4000</v>
      </c>
      <c r="Z6483" s="2">
        <v>42321</v>
      </c>
      <c r="AA6483">
        <v>151662024</v>
      </c>
      <c r="AB6483" t="s">
        <v>93</v>
      </c>
      <c r="AC6483">
        <v>0</v>
      </c>
      <c r="AE6483">
        <v>2015</v>
      </c>
      <c r="AF6483">
        <v>64</v>
      </c>
      <c r="AG6483">
        <v>744.27499999999998</v>
      </c>
      <c r="AH6483">
        <v>0</v>
      </c>
      <c r="AI6483">
        <v>64</v>
      </c>
      <c r="AJ6483">
        <v>64</v>
      </c>
      <c r="AK6483">
        <v>0</v>
      </c>
      <c r="AL6483">
        <v>0</v>
      </c>
      <c r="AM6483">
        <v>7870</v>
      </c>
      <c r="AN6483">
        <v>9444</v>
      </c>
      <c r="AO6483">
        <v>64</v>
      </c>
      <c r="AP6483">
        <v>11</v>
      </c>
      <c r="AQ6483" t="s">
        <v>1196</v>
      </c>
      <c r="AR6483" t="s">
        <v>246</v>
      </c>
    </row>
    <row r="6484" spans="1:44" x14ac:dyDescent="0.3">
      <c r="A6484" t="s">
        <v>786</v>
      </c>
      <c r="B6484" t="s">
        <v>1107</v>
      </c>
      <c r="C6484" t="s">
        <v>1108</v>
      </c>
      <c r="D6484" t="s">
        <v>47</v>
      </c>
      <c r="E6484" t="s">
        <v>51</v>
      </c>
      <c r="F6484" s="1">
        <v>42329.581944444442</v>
      </c>
      <c r="G6484" t="s">
        <v>657</v>
      </c>
      <c r="H6484" t="s">
        <v>658</v>
      </c>
      <c r="I6484" s="1">
        <v>42329.584027777775</v>
      </c>
      <c r="J6484" s="2">
        <v>42329</v>
      </c>
      <c r="K6484" t="s">
        <v>51</v>
      </c>
      <c r="L6484" t="s">
        <v>3998</v>
      </c>
      <c r="M6484" t="s">
        <v>3999</v>
      </c>
      <c r="N6484" t="s">
        <v>664</v>
      </c>
      <c r="O6484" t="s">
        <v>90</v>
      </c>
      <c r="P6484" t="s">
        <v>665</v>
      </c>
      <c r="Q6484" t="s">
        <v>92</v>
      </c>
      <c r="R6484" t="s">
        <v>93</v>
      </c>
      <c r="S6484">
        <v>1516044541</v>
      </c>
      <c r="T6484" s="2">
        <v>42324</v>
      </c>
      <c r="U6484" s="1">
        <v>42329.581944444442</v>
      </c>
      <c r="V6484" s="2">
        <v>42331</v>
      </c>
      <c r="W6484">
        <v>0.6</v>
      </c>
      <c r="X6484" t="s">
        <v>127</v>
      </c>
      <c r="Y6484" t="s">
        <v>2693</v>
      </c>
      <c r="Z6484" s="2">
        <v>42321</v>
      </c>
      <c r="AA6484">
        <v>151662024</v>
      </c>
      <c r="AB6484" t="s">
        <v>93</v>
      </c>
      <c r="AC6484">
        <v>0</v>
      </c>
      <c r="AE6484">
        <v>2015</v>
      </c>
      <c r="AF6484">
        <v>112</v>
      </c>
      <c r="AG6484">
        <v>744.27499999999998</v>
      </c>
      <c r="AH6484">
        <v>0</v>
      </c>
      <c r="AI6484">
        <v>112</v>
      </c>
      <c r="AJ6484">
        <v>112</v>
      </c>
      <c r="AK6484">
        <v>0</v>
      </c>
      <c r="AL6484">
        <v>0</v>
      </c>
      <c r="AM6484">
        <v>7870</v>
      </c>
      <c r="AN6484">
        <v>9444</v>
      </c>
      <c r="AO6484">
        <v>112</v>
      </c>
      <c r="AP6484">
        <v>11</v>
      </c>
      <c r="AQ6484" t="s">
        <v>1196</v>
      </c>
      <c r="AR6484" t="s">
        <v>246</v>
      </c>
    </row>
    <row r="6485" spans="1:44" x14ac:dyDescent="0.3">
      <c r="A6485" t="s">
        <v>786</v>
      </c>
      <c r="B6485" t="s">
        <v>1107</v>
      </c>
      <c r="C6485" t="s">
        <v>1108</v>
      </c>
      <c r="D6485" t="s">
        <v>47</v>
      </c>
      <c r="E6485" t="s">
        <v>51</v>
      </c>
      <c r="F6485" s="1">
        <v>42329.581944444442</v>
      </c>
      <c r="G6485" t="s">
        <v>657</v>
      </c>
      <c r="H6485" t="s">
        <v>658</v>
      </c>
      <c r="I6485" s="1">
        <v>42329.589583333334</v>
      </c>
      <c r="J6485" s="2">
        <v>42329</v>
      </c>
      <c r="K6485" t="s">
        <v>51</v>
      </c>
      <c r="L6485" t="s">
        <v>3998</v>
      </c>
      <c r="M6485" t="s">
        <v>3999</v>
      </c>
      <c r="N6485" t="s">
        <v>664</v>
      </c>
      <c r="O6485" t="s">
        <v>90</v>
      </c>
      <c r="P6485" t="s">
        <v>665</v>
      </c>
      <c r="Q6485" t="s">
        <v>92</v>
      </c>
      <c r="R6485" t="s">
        <v>93</v>
      </c>
      <c r="S6485">
        <v>1516044541</v>
      </c>
      <c r="T6485" s="2">
        <v>42324</v>
      </c>
      <c r="U6485" s="1">
        <v>42329.581944444442</v>
      </c>
      <c r="V6485" s="2">
        <v>42331</v>
      </c>
      <c r="W6485">
        <v>0.6</v>
      </c>
      <c r="X6485" t="s">
        <v>127</v>
      </c>
      <c r="Y6485" t="s">
        <v>600</v>
      </c>
      <c r="Z6485" s="2">
        <v>42321</v>
      </c>
      <c r="AA6485">
        <v>151662024</v>
      </c>
      <c r="AB6485" t="s">
        <v>93</v>
      </c>
      <c r="AC6485">
        <v>0</v>
      </c>
      <c r="AE6485">
        <v>2015</v>
      </c>
      <c r="AF6485">
        <v>390</v>
      </c>
      <c r="AG6485">
        <v>744.27499999999998</v>
      </c>
      <c r="AH6485">
        <v>0</v>
      </c>
      <c r="AI6485">
        <v>390</v>
      </c>
      <c r="AJ6485">
        <v>390</v>
      </c>
      <c r="AK6485">
        <v>0</v>
      </c>
      <c r="AL6485">
        <v>0</v>
      </c>
      <c r="AM6485">
        <v>7870</v>
      </c>
      <c r="AN6485">
        <v>9444</v>
      </c>
      <c r="AO6485">
        <v>390</v>
      </c>
      <c r="AP6485">
        <v>11</v>
      </c>
      <c r="AQ6485" t="s">
        <v>1196</v>
      </c>
      <c r="AR6485" t="s">
        <v>246</v>
      </c>
    </row>
    <row r="6486" spans="1:44" x14ac:dyDescent="0.3">
      <c r="A6486" t="s">
        <v>786</v>
      </c>
      <c r="B6486" t="s">
        <v>1107</v>
      </c>
      <c r="C6486" t="s">
        <v>1108</v>
      </c>
      <c r="D6486" t="s">
        <v>47</v>
      </c>
      <c r="E6486" t="s">
        <v>51</v>
      </c>
      <c r="F6486" s="1">
        <v>42329.581944444442</v>
      </c>
      <c r="G6486" t="s">
        <v>657</v>
      </c>
      <c r="H6486" t="s">
        <v>658</v>
      </c>
      <c r="I6486" s="1">
        <v>42329.589583333334</v>
      </c>
      <c r="J6486" s="2">
        <v>42329</v>
      </c>
      <c r="K6486" t="s">
        <v>51</v>
      </c>
      <c r="L6486" t="s">
        <v>3998</v>
      </c>
      <c r="M6486" t="s">
        <v>3999</v>
      </c>
      <c r="N6486" t="s">
        <v>664</v>
      </c>
      <c r="O6486" t="s">
        <v>90</v>
      </c>
      <c r="P6486" t="s">
        <v>665</v>
      </c>
      <c r="Q6486" t="s">
        <v>92</v>
      </c>
      <c r="R6486" t="s">
        <v>93</v>
      </c>
      <c r="S6486">
        <v>1516044541</v>
      </c>
      <c r="T6486" s="2">
        <v>42324</v>
      </c>
      <c r="U6486" s="1">
        <v>42329.581944444442</v>
      </c>
      <c r="V6486" s="2">
        <v>42331</v>
      </c>
      <c r="W6486">
        <v>0.6</v>
      </c>
      <c r="X6486" t="s">
        <v>127</v>
      </c>
      <c r="Y6486" t="s">
        <v>292</v>
      </c>
      <c r="Z6486" s="2">
        <v>42321</v>
      </c>
      <c r="AA6486">
        <v>151662024</v>
      </c>
      <c r="AB6486" t="s">
        <v>93</v>
      </c>
      <c r="AC6486">
        <v>0</v>
      </c>
      <c r="AE6486">
        <v>2015</v>
      </c>
      <c r="AF6486">
        <v>390</v>
      </c>
      <c r="AG6486">
        <v>744.27499999999998</v>
      </c>
      <c r="AH6486">
        <v>0</v>
      </c>
      <c r="AI6486">
        <v>390</v>
      </c>
      <c r="AJ6486">
        <v>390</v>
      </c>
      <c r="AK6486">
        <v>0</v>
      </c>
      <c r="AL6486">
        <v>0</v>
      </c>
      <c r="AM6486">
        <v>7870</v>
      </c>
      <c r="AN6486">
        <v>9444</v>
      </c>
      <c r="AO6486">
        <v>390</v>
      </c>
      <c r="AP6486">
        <v>11</v>
      </c>
      <c r="AQ6486" t="s">
        <v>1196</v>
      </c>
      <c r="AR6486" t="s">
        <v>246</v>
      </c>
    </row>
    <row r="6487" spans="1:44" x14ac:dyDescent="0.3">
      <c r="A6487" t="s">
        <v>1407</v>
      </c>
      <c r="B6487" t="s">
        <v>1408</v>
      </c>
      <c r="C6487" t="s">
        <v>1409</v>
      </c>
      <c r="D6487" t="s">
        <v>112</v>
      </c>
      <c r="E6487" t="s">
        <v>48</v>
      </c>
      <c r="F6487" s="1">
        <v>42329.598611111112</v>
      </c>
      <c r="G6487" t="s">
        <v>49</v>
      </c>
      <c r="H6487" t="s">
        <v>50</v>
      </c>
      <c r="I6487" s="1">
        <v>42329.598611111112</v>
      </c>
      <c r="J6487" s="2">
        <v>42329</v>
      </c>
      <c r="K6487" t="s">
        <v>186</v>
      </c>
      <c r="L6487" t="s">
        <v>4018</v>
      </c>
      <c r="M6487" t="s">
        <v>4019</v>
      </c>
      <c r="N6487" t="s">
        <v>412</v>
      </c>
      <c r="P6487" t="s">
        <v>413</v>
      </c>
      <c r="R6487" t="s">
        <v>56</v>
      </c>
      <c r="S6487">
        <v>1516044691</v>
      </c>
      <c r="T6487" s="2">
        <v>42325</v>
      </c>
      <c r="U6487" s="1">
        <v>42329.598611111112</v>
      </c>
      <c r="V6487" s="2">
        <v>42331</v>
      </c>
      <c r="W6487">
        <v>0.48470000000000002</v>
      </c>
      <c r="X6487" t="s">
        <v>57</v>
      </c>
      <c r="Y6487" t="s">
        <v>1215</v>
      </c>
      <c r="Z6487" s="2">
        <v>42321</v>
      </c>
      <c r="AA6487">
        <v>151656268</v>
      </c>
      <c r="AB6487" t="s">
        <v>59</v>
      </c>
      <c r="AC6487">
        <v>0</v>
      </c>
      <c r="AE6487">
        <v>2015</v>
      </c>
      <c r="AF6487">
        <v>6150</v>
      </c>
      <c r="AG6487">
        <v>1403</v>
      </c>
      <c r="AH6487">
        <v>0</v>
      </c>
      <c r="AI6487">
        <v>5950</v>
      </c>
      <c r="AJ6487">
        <v>6150</v>
      </c>
      <c r="AK6487">
        <v>200</v>
      </c>
      <c r="AL6487">
        <v>0</v>
      </c>
      <c r="AM6487">
        <v>5000</v>
      </c>
      <c r="AN6487">
        <v>3565.15</v>
      </c>
      <c r="AO6487">
        <v>6000</v>
      </c>
      <c r="AP6487">
        <v>11</v>
      </c>
      <c r="AQ6487" t="s">
        <v>1196</v>
      </c>
      <c r="AR6487" t="s">
        <v>246</v>
      </c>
    </row>
    <row r="6488" spans="1:44" x14ac:dyDescent="0.3">
      <c r="A6488" t="s">
        <v>1407</v>
      </c>
      <c r="B6488" t="s">
        <v>1408</v>
      </c>
      <c r="C6488" t="s">
        <v>1409</v>
      </c>
      <c r="D6488" t="s">
        <v>112</v>
      </c>
      <c r="E6488" t="s">
        <v>48</v>
      </c>
      <c r="F6488" s="1">
        <v>42329.757638888892</v>
      </c>
      <c r="G6488" t="s">
        <v>49</v>
      </c>
      <c r="H6488" t="s">
        <v>50</v>
      </c>
      <c r="I6488" s="1">
        <v>42329.768055555556</v>
      </c>
      <c r="J6488" s="2">
        <v>42329</v>
      </c>
      <c r="K6488" t="s">
        <v>186</v>
      </c>
      <c r="L6488" t="s">
        <v>1724</v>
      </c>
      <c r="M6488" t="s">
        <v>1725</v>
      </c>
      <c r="N6488" t="s">
        <v>340</v>
      </c>
      <c r="P6488" t="s">
        <v>341</v>
      </c>
      <c r="R6488" t="s">
        <v>56</v>
      </c>
      <c r="S6488">
        <v>1516044688</v>
      </c>
      <c r="T6488" s="2">
        <v>42325</v>
      </c>
      <c r="U6488" s="1">
        <v>42329.768055555556</v>
      </c>
      <c r="V6488" s="2">
        <v>42331</v>
      </c>
      <c r="W6488">
        <v>0.5</v>
      </c>
      <c r="X6488" t="s">
        <v>57</v>
      </c>
      <c r="Y6488" t="s">
        <v>104</v>
      </c>
      <c r="Z6488" s="2">
        <v>42321</v>
      </c>
      <c r="AA6488">
        <v>151656267</v>
      </c>
      <c r="AB6488" t="s">
        <v>59</v>
      </c>
      <c r="AC6488">
        <v>590</v>
      </c>
      <c r="AE6488">
        <v>2015</v>
      </c>
      <c r="AF6488">
        <v>10450</v>
      </c>
      <c r="AG6488">
        <v>1403</v>
      </c>
      <c r="AH6488">
        <v>0</v>
      </c>
      <c r="AI6488">
        <v>9750</v>
      </c>
      <c r="AJ6488">
        <v>10450</v>
      </c>
      <c r="AK6488">
        <v>700</v>
      </c>
      <c r="AL6488">
        <v>0</v>
      </c>
      <c r="AM6488">
        <v>10000</v>
      </c>
      <c r="AN6488">
        <v>13692.7</v>
      </c>
      <c r="AO6488">
        <v>11000</v>
      </c>
      <c r="AP6488">
        <v>11</v>
      </c>
      <c r="AQ6488" t="s">
        <v>1196</v>
      </c>
      <c r="AR6488" t="s">
        <v>246</v>
      </c>
    </row>
    <row r="6489" spans="1:44" x14ac:dyDescent="0.3">
      <c r="A6489" t="s">
        <v>1407</v>
      </c>
      <c r="B6489" t="s">
        <v>1408</v>
      </c>
      <c r="C6489" t="s">
        <v>1409</v>
      </c>
      <c r="D6489" t="s">
        <v>112</v>
      </c>
      <c r="E6489" t="s">
        <v>48</v>
      </c>
      <c r="F6489" s="1">
        <v>42329.493055555555</v>
      </c>
      <c r="G6489" t="s">
        <v>49</v>
      </c>
      <c r="H6489" t="s">
        <v>50</v>
      </c>
      <c r="I6489" s="1">
        <v>42329.507638888892</v>
      </c>
      <c r="J6489" s="2">
        <v>42329</v>
      </c>
      <c r="K6489" t="s">
        <v>186</v>
      </c>
      <c r="L6489" t="s">
        <v>4020</v>
      </c>
      <c r="M6489" t="s">
        <v>4021</v>
      </c>
      <c r="N6489" t="s">
        <v>651</v>
      </c>
      <c r="P6489" t="s">
        <v>652</v>
      </c>
      <c r="R6489" t="s">
        <v>56</v>
      </c>
      <c r="S6489">
        <v>1516044693</v>
      </c>
      <c r="T6489" s="2">
        <v>42325</v>
      </c>
      <c r="U6489" s="1">
        <v>42329.507638888892</v>
      </c>
      <c r="V6489" s="2">
        <v>42332</v>
      </c>
      <c r="W6489">
        <v>0.56999999999999995</v>
      </c>
      <c r="X6489" t="s">
        <v>57</v>
      </c>
      <c r="Y6489" t="s">
        <v>4022</v>
      </c>
      <c r="Z6489" s="2">
        <v>42321</v>
      </c>
      <c r="AA6489">
        <v>151656265</v>
      </c>
      <c r="AB6489" t="s">
        <v>59</v>
      </c>
      <c r="AC6489">
        <v>382</v>
      </c>
      <c r="AE6489">
        <v>2015</v>
      </c>
      <c r="AF6489">
        <v>2618</v>
      </c>
      <c r="AG6489">
        <v>1403</v>
      </c>
      <c r="AH6489">
        <v>0</v>
      </c>
      <c r="AI6489">
        <v>2618</v>
      </c>
      <c r="AJ6489">
        <v>2618</v>
      </c>
      <c r="AK6489">
        <v>0</v>
      </c>
      <c r="AL6489">
        <v>0</v>
      </c>
      <c r="AM6489">
        <v>10000</v>
      </c>
      <c r="AN6489">
        <v>7130.3</v>
      </c>
      <c r="AO6489">
        <v>2500</v>
      </c>
      <c r="AP6489">
        <v>11</v>
      </c>
      <c r="AQ6489" t="s">
        <v>1196</v>
      </c>
      <c r="AR6489" t="s">
        <v>246</v>
      </c>
    </row>
    <row r="6490" spans="1:44" x14ac:dyDescent="0.3">
      <c r="A6490" t="s">
        <v>1407</v>
      </c>
      <c r="B6490" t="s">
        <v>1408</v>
      </c>
      <c r="C6490" t="s">
        <v>1409</v>
      </c>
      <c r="D6490" t="s">
        <v>112</v>
      </c>
      <c r="E6490" t="s">
        <v>48</v>
      </c>
      <c r="F6490" s="1">
        <v>42329.493055555555</v>
      </c>
      <c r="G6490" t="s">
        <v>49</v>
      </c>
      <c r="H6490" t="s">
        <v>50</v>
      </c>
      <c r="I6490" s="1">
        <v>42329.507638888892</v>
      </c>
      <c r="J6490" s="2">
        <v>42329</v>
      </c>
      <c r="K6490" t="s">
        <v>186</v>
      </c>
      <c r="L6490" t="s">
        <v>4020</v>
      </c>
      <c r="M6490" t="s">
        <v>4021</v>
      </c>
      <c r="N6490" t="s">
        <v>651</v>
      </c>
      <c r="P6490" t="s">
        <v>652</v>
      </c>
      <c r="R6490" t="s">
        <v>56</v>
      </c>
      <c r="S6490">
        <v>1516044693</v>
      </c>
      <c r="T6490" s="2">
        <v>42325</v>
      </c>
      <c r="U6490" s="1">
        <v>42329.507638888892</v>
      </c>
      <c r="V6490" s="2">
        <v>42332</v>
      </c>
      <c r="W6490">
        <v>0.56999999999999995</v>
      </c>
      <c r="X6490" t="s">
        <v>57</v>
      </c>
      <c r="Y6490" t="s">
        <v>4023</v>
      </c>
      <c r="Z6490" s="2">
        <v>42321</v>
      </c>
      <c r="AA6490">
        <v>151656265</v>
      </c>
      <c r="AB6490" t="s">
        <v>59</v>
      </c>
      <c r="AC6490">
        <v>440</v>
      </c>
      <c r="AE6490">
        <v>2015</v>
      </c>
      <c r="AF6490">
        <v>3560</v>
      </c>
      <c r="AG6490">
        <v>1403</v>
      </c>
      <c r="AH6490">
        <v>0</v>
      </c>
      <c r="AI6490">
        <v>3560</v>
      </c>
      <c r="AJ6490">
        <v>3560</v>
      </c>
      <c r="AK6490">
        <v>0</v>
      </c>
      <c r="AL6490">
        <v>0</v>
      </c>
      <c r="AM6490">
        <v>10000</v>
      </c>
      <c r="AN6490">
        <v>7130.3</v>
      </c>
      <c r="AO6490">
        <v>4200</v>
      </c>
      <c r="AP6490">
        <v>11</v>
      </c>
      <c r="AQ6490" t="s">
        <v>1196</v>
      </c>
      <c r="AR6490" t="s">
        <v>246</v>
      </c>
    </row>
    <row r="6491" spans="1:44" x14ac:dyDescent="0.3">
      <c r="A6491" t="s">
        <v>1407</v>
      </c>
      <c r="B6491" t="s">
        <v>1408</v>
      </c>
      <c r="C6491" t="s">
        <v>1409</v>
      </c>
      <c r="D6491" t="s">
        <v>112</v>
      </c>
      <c r="E6491" t="s">
        <v>48</v>
      </c>
      <c r="F6491" s="1">
        <v>42329.493055555555</v>
      </c>
      <c r="G6491" t="s">
        <v>49</v>
      </c>
      <c r="H6491" t="s">
        <v>50</v>
      </c>
      <c r="I6491" s="1">
        <v>42329.507638888892</v>
      </c>
      <c r="J6491" s="2">
        <v>42329</v>
      </c>
      <c r="K6491" t="s">
        <v>186</v>
      </c>
      <c r="L6491" t="s">
        <v>4020</v>
      </c>
      <c r="M6491" t="s">
        <v>4021</v>
      </c>
      <c r="N6491" t="s">
        <v>651</v>
      </c>
      <c r="P6491" t="s">
        <v>652</v>
      </c>
      <c r="R6491" t="s">
        <v>56</v>
      </c>
      <c r="S6491">
        <v>1516044693</v>
      </c>
      <c r="T6491" s="2">
        <v>42325</v>
      </c>
      <c r="U6491" s="1">
        <v>42329.507638888892</v>
      </c>
      <c r="V6491" s="2">
        <v>42332</v>
      </c>
      <c r="W6491">
        <v>0.56999999999999995</v>
      </c>
      <c r="X6491" t="s">
        <v>57</v>
      </c>
      <c r="Y6491" t="s">
        <v>4024</v>
      </c>
      <c r="Z6491" s="2">
        <v>42321</v>
      </c>
      <c r="AA6491">
        <v>151656265</v>
      </c>
      <c r="AB6491" t="s">
        <v>59</v>
      </c>
      <c r="AC6491">
        <v>150</v>
      </c>
      <c r="AE6491">
        <v>2015</v>
      </c>
      <c r="AF6491">
        <v>850</v>
      </c>
      <c r="AG6491">
        <v>1403</v>
      </c>
      <c r="AH6491">
        <v>0</v>
      </c>
      <c r="AI6491">
        <v>850</v>
      </c>
      <c r="AJ6491">
        <v>850</v>
      </c>
      <c r="AK6491">
        <v>0</v>
      </c>
      <c r="AL6491">
        <v>0</v>
      </c>
      <c r="AM6491">
        <v>10000</v>
      </c>
      <c r="AN6491">
        <v>7130.3</v>
      </c>
      <c r="AO6491">
        <v>875</v>
      </c>
      <c r="AP6491">
        <v>11</v>
      </c>
      <c r="AQ6491" t="s">
        <v>1196</v>
      </c>
      <c r="AR6491" t="s">
        <v>246</v>
      </c>
    </row>
    <row r="6492" spans="1:44" x14ac:dyDescent="0.3">
      <c r="A6492" t="s">
        <v>1407</v>
      </c>
      <c r="B6492" t="s">
        <v>1408</v>
      </c>
      <c r="C6492" t="s">
        <v>1409</v>
      </c>
      <c r="D6492" t="s">
        <v>112</v>
      </c>
      <c r="E6492" t="s">
        <v>48</v>
      </c>
      <c r="F6492" s="1">
        <v>42329.493055555555</v>
      </c>
      <c r="G6492" t="s">
        <v>49</v>
      </c>
      <c r="H6492" t="s">
        <v>50</v>
      </c>
      <c r="I6492" s="1">
        <v>42329.507638888892</v>
      </c>
      <c r="J6492" s="2">
        <v>42329</v>
      </c>
      <c r="K6492" t="s">
        <v>186</v>
      </c>
      <c r="L6492" t="s">
        <v>4020</v>
      </c>
      <c r="M6492" t="s">
        <v>4021</v>
      </c>
      <c r="N6492" t="s">
        <v>651</v>
      </c>
      <c r="P6492" t="s">
        <v>652</v>
      </c>
      <c r="R6492" t="s">
        <v>56</v>
      </c>
      <c r="S6492">
        <v>1516044693</v>
      </c>
      <c r="T6492" s="2">
        <v>42325</v>
      </c>
      <c r="U6492" s="1">
        <v>42329.507638888892</v>
      </c>
      <c r="V6492" s="2">
        <v>42332</v>
      </c>
      <c r="W6492">
        <v>0.56999999999999995</v>
      </c>
      <c r="X6492" t="s">
        <v>57</v>
      </c>
      <c r="Y6492" t="s">
        <v>4025</v>
      </c>
      <c r="Z6492" s="2">
        <v>42321</v>
      </c>
      <c r="AA6492">
        <v>151656265</v>
      </c>
      <c r="AB6492" t="s">
        <v>59</v>
      </c>
      <c r="AC6492">
        <v>180</v>
      </c>
      <c r="AE6492">
        <v>2015</v>
      </c>
      <c r="AF6492">
        <v>2820</v>
      </c>
      <c r="AG6492">
        <v>1403</v>
      </c>
      <c r="AH6492">
        <v>0</v>
      </c>
      <c r="AI6492">
        <v>2820</v>
      </c>
      <c r="AJ6492">
        <v>2820</v>
      </c>
      <c r="AK6492">
        <v>0</v>
      </c>
      <c r="AL6492">
        <v>0</v>
      </c>
      <c r="AM6492">
        <v>10000</v>
      </c>
      <c r="AN6492">
        <v>7130.3</v>
      </c>
      <c r="AO6492">
        <v>2500</v>
      </c>
      <c r="AP6492">
        <v>11</v>
      </c>
      <c r="AQ6492" t="s">
        <v>1196</v>
      </c>
      <c r="AR6492" t="s">
        <v>246</v>
      </c>
    </row>
    <row r="6493" spans="1:44" x14ac:dyDescent="0.3">
      <c r="A6493" t="s">
        <v>1407</v>
      </c>
      <c r="B6493" t="s">
        <v>1408</v>
      </c>
      <c r="C6493" t="s">
        <v>1409</v>
      </c>
      <c r="D6493" t="s">
        <v>112</v>
      </c>
      <c r="E6493" t="s">
        <v>48</v>
      </c>
      <c r="F6493" s="1">
        <v>42329.493055555555</v>
      </c>
      <c r="G6493" t="s">
        <v>49</v>
      </c>
      <c r="H6493" t="s">
        <v>50</v>
      </c>
      <c r="I6493" s="1">
        <v>42329.507638888892</v>
      </c>
      <c r="J6493" s="2">
        <v>42329</v>
      </c>
      <c r="K6493" t="s">
        <v>186</v>
      </c>
      <c r="L6493" t="s">
        <v>4020</v>
      </c>
      <c r="M6493" t="s">
        <v>4021</v>
      </c>
      <c r="N6493" t="s">
        <v>651</v>
      </c>
      <c r="P6493" t="s">
        <v>652</v>
      </c>
      <c r="R6493" t="s">
        <v>56</v>
      </c>
      <c r="S6493">
        <v>1516044693</v>
      </c>
      <c r="T6493" s="2">
        <v>42325</v>
      </c>
      <c r="U6493" s="1">
        <v>42329.507638888892</v>
      </c>
      <c r="V6493" s="2">
        <v>42332</v>
      </c>
      <c r="W6493">
        <v>0.56999999999999995</v>
      </c>
      <c r="X6493" t="s">
        <v>57</v>
      </c>
      <c r="Y6493" t="s">
        <v>4026</v>
      </c>
      <c r="Z6493" s="2">
        <v>42321</v>
      </c>
      <c r="AA6493">
        <v>151656265</v>
      </c>
      <c r="AB6493" t="s">
        <v>59</v>
      </c>
      <c r="AC6493">
        <v>460</v>
      </c>
      <c r="AE6493">
        <v>2015</v>
      </c>
      <c r="AF6493">
        <v>2540</v>
      </c>
      <c r="AG6493">
        <v>1403</v>
      </c>
      <c r="AH6493">
        <v>500</v>
      </c>
      <c r="AI6493">
        <v>2140</v>
      </c>
      <c r="AJ6493">
        <v>2540</v>
      </c>
      <c r="AK6493">
        <v>400</v>
      </c>
      <c r="AL6493">
        <v>0</v>
      </c>
      <c r="AM6493">
        <v>10000</v>
      </c>
      <c r="AN6493">
        <v>7130.3</v>
      </c>
      <c r="AO6493">
        <v>2500</v>
      </c>
      <c r="AP6493">
        <v>11</v>
      </c>
      <c r="AQ6493" t="s">
        <v>1196</v>
      </c>
      <c r="AR6493" t="s">
        <v>246</v>
      </c>
    </row>
    <row r="6494" spans="1:44" x14ac:dyDescent="0.3">
      <c r="A6494" t="s">
        <v>202</v>
      </c>
      <c r="B6494" t="s">
        <v>1403</v>
      </c>
      <c r="C6494" t="s">
        <v>1404</v>
      </c>
      <c r="D6494" t="s">
        <v>47</v>
      </c>
      <c r="E6494" t="s">
        <v>48</v>
      </c>
      <c r="F6494" s="1">
        <v>42329.226388888892</v>
      </c>
      <c r="G6494" t="s">
        <v>49</v>
      </c>
      <c r="H6494" t="s">
        <v>50</v>
      </c>
      <c r="I6494" s="1">
        <v>42329.226388888892</v>
      </c>
      <c r="J6494" s="2">
        <v>42329</v>
      </c>
      <c r="K6494" t="s">
        <v>51</v>
      </c>
      <c r="L6494" t="s">
        <v>1405</v>
      </c>
      <c r="M6494" t="s">
        <v>1406</v>
      </c>
      <c r="N6494" t="s">
        <v>1416</v>
      </c>
      <c r="P6494" t="s">
        <v>1417</v>
      </c>
      <c r="R6494" t="s">
        <v>56</v>
      </c>
      <c r="S6494">
        <v>1516044827</v>
      </c>
      <c r="T6494" s="2">
        <v>42324</v>
      </c>
      <c r="U6494" s="1">
        <v>42329.226388888892</v>
      </c>
      <c r="V6494" s="2">
        <v>42336</v>
      </c>
      <c r="W6494">
        <v>2</v>
      </c>
      <c r="X6494" t="s">
        <v>57</v>
      </c>
      <c r="Y6494" t="s">
        <v>295</v>
      </c>
      <c r="Z6494" s="2">
        <v>42321</v>
      </c>
      <c r="AA6494">
        <v>151662015</v>
      </c>
      <c r="AB6494" t="s">
        <v>59</v>
      </c>
      <c r="AC6494">
        <v>69</v>
      </c>
      <c r="AE6494">
        <v>2015</v>
      </c>
      <c r="AF6494">
        <v>3260</v>
      </c>
      <c r="AG6494">
        <v>1403</v>
      </c>
      <c r="AH6494">
        <v>380</v>
      </c>
      <c r="AI6494">
        <v>2630</v>
      </c>
      <c r="AJ6494">
        <v>3260</v>
      </c>
      <c r="AK6494">
        <v>630</v>
      </c>
      <c r="AL6494">
        <v>0</v>
      </c>
      <c r="AM6494">
        <v>17333</v>
      </c>
      <c r="AN6494">
        <v>69332</v>
      </c>
      <c r="AO6494">
        <v>3329</v>
      </c>
      <c r="AP6494">
        <v>11</v>
      </c>
      <c r="AQ6494" t="s">
        <v>1196</v>
      </c>
      <c r="AR6494" t="s">
        <v>246</v>
      </c>
    </row>
    <row r="6495" spans="1:44" x14ac:dyDescent="0.3">
      <c r="A6495" t="s">
        <v>202</v>
      </c>
      <c r="B6495" t="s">
        <v>1403</v>
      </c>
      <c r="C6495" t="s">
        <v>1404</v>
      </c>
      <c r="D6495" t="s">
        <v>47</v>
      </c>
      <c r="E6495" t="s">
        <v>48</v>
      </c>
      <c r="F6495" s="1">
        <v>42329.226388888892</v>
      </c>
      <c r="G6495" t="s">
        <v>49</v>
      </c>
      <c r="H6495" t="s">
        <v>50</v>
      </c>
      <c r="I6495" s="1">
        <v>42329.226388888892</v>
      </c>
      <c r="J6495" s="2">
        <v>42329</v>
      </c>
      <c r="K6495" t="s">
        <v>51</v>
      </c>
      <c r="L6495" t="s">
        <v>1405</v>
      </c>
      <c r="M6495" t="s">
        <v>1406</v>
      </c>
      <c r="N6495" t="s">
        <v>1416</v>
      </c>
      <c r="P6495" t="s">
        <v>1417</v>
      </c>
      <c r="R6495" t="s">
        <v>56</v>
      </c>
      <c r="S6495">
        <v>1516044827</v>
      </c>
      <c r="T6495" s="2">
        <v>42324</v>
      </c>
      <c r="U6495" s="1">
        <v>42329.226388888892</v>
      </c>
      <c r="V6495" s="2">
        <v>42336</v>
      </c>
      <c r="W6495">
        <v>2</v>
      </c>
      <c r="X6495" t="s">
        <v>57</v>
      </c>
      <c r="Y6495" t="s">
        <v>297</v>
      </c>
      <c r="Z6495" s="2">
        <v>42321</v>
      </c>
      <c r="AA6495">
        <v>151662015</v>
      </c>
      <c r="AB6495" t="s">
        <v>59</v>
      </c>
      <c r="AC6495">
        <v>141</v>
      </c>
      <c r="AE6495">
        <v>2015</v>
      </c>
      <c r="AF6495">
        <v>2965</v>
      </c>
      <c r="AG6495">
        <v>1403</v>
      </c>
      <c r="AH6495">
        <v>0</v>
      </c>
      <c r="AI6495">
        <v>2965</v>
      </c>
      <c r="AJ6495">
        <v>2965</v>
      </c>
      <c r="AK6495">
        <v>0</v>
      </c>
      <c r="AL6495">
        <v>0</v>
      </c>
      <c r="AM6495">
        <v>17333</v>
      </c>
      <c r="AN6495">
        <v>69332</v>
      </c>
      <c r="AO6495">
        <v>3106</v>
      </c>
      <c r="AP6495">
        <v>11</v>
      </c>
      <c r="AQ6495" t="s">
        <v>1196</v>
      </c>
      <c r="AR6495" t="s">
        <v>246</v>
      </c>
    </row>
    <row r="6496" spans="1:44" x14ac:dyDescent="0.3">
      <c r="A6496" t="s">
        <v>202</v>
      </c>
      <c r="B6496" t="s">
        <v>1403</v>
      </c>
      <c r="C6496" t="s">
        <v>1404</v>
      </c>
      <c r="D6496" t="s">
        <v>47</v>
      </c>
      <c r="E6496" t="s">
        <v>48</v>
      </c>
      <c r="F6496" s="1">
        <v>42329.226388888892</v>
      </c>
      <c r="G6496" t="s">
        <v>49</v>
      </c>
      <c r="H6496" t="s">
        <v>50</v>
      </c>
      <c r="I6496" s="1">
        <v>42329.226388888892</v>
      </c>
      <c r="J6496" s="2">
        <v>42329</v>
      </c>
      <c r="K6496" t="s">
        <v>51</v>
      </c>
      <c r="L6496" t="s">
        <v>1405</v>
      </c>
      <c r="M6496" t="s">
        <v>1406</v>
      </c>
      <c r="N6496" t="s">
        <v>1416</v>
      </c>
      <c r="P6496" t="s">
        <v>1417</v>
      </c>
      <c r="R6496" t="s">
        <v>56</v>
      </c>
      <c r="S6496">
        <v>1516044827</v>
      </c>
      <c r="T6496" s="2">
        <v>42324</v>
      </c>
      <c r="U6496" s="1">
        <v>42329.226388888892</v>
      </c>
      <c r="V6496" s="2">
        <v>42336</v>
      </c>
      <c r="W6496">
        <v>2</v>
      </c>
      <c r="X6496" t="s">
        <v>57</v>
      </c>
      <c r="Y6496" t="s">
        <v>600</v>
      </c>
      <c r="Z6496" s="2">
        <v>42321</v>
      </c>
      <c r="AA6496">
        <v>151662015</v>
      </c>
      <c r="AB6496" t="s">
        <v>59</v>
      </c>
      <c r="AC6496">
        <v>37</v>
      </c>
      <c r="AE6496">
        <v>2015</v>
      </c>
      <c r="AF6496">
        <v>1530</v>
      </c>
      <c r="AG6496">
        <v>1403</v>
      </c>
      <c r="AH6496">
        <v>0</v>
      </c>
      <c r="AI6496">
        <v>1530</v>
      </c>
      <c r="AJ6496">
        <v>1530</v>
      </c>
      <c r="AK6496">
        <v>0</v>
      </c>
      <c r="AL6496">
        <v>0</v>
      </c>
      <c r="AM6496">
        <v>17333</v>
      </c>
      <c r="AN6496">
        <v>69332</v>
      </c>
      <c r="AO6496">
        <v>1567</v>
      </c>
      <c r="AP6496">
        <v>11</v>
      </c>
      <c r="AQ6496" t="s">
        <v>1196</v>
      </c>
      <c r="AR6496" t="s">
        <v>246</v>
      </c>
    </row>
    <row r="6497" spans="1:44" x14ac:dyDescent="0.3">
      <c r="A6497" t="s">
        <v>202</v>
      </c>
      <c r="B6497" t="s">
        <v>1403</v>
      </c>
      <c r="C6497" t="s">
        <v>1404</v>
      </c>
      <c r="D6497" t="s">
        <v>47</v>
      </c>
      <c r="E6497" t="s">
        <v>48</v>
      </c>
      <c r="F6497" s="1">
        <v>42329.226388888892</v>
      </c>
      <c r="G6497" t="s">
        <v>49</v>
      </c>
      <c r="H6497" t="s">
        <v>50</v>
      </c>
      <c r="I6497" s="1">
        <v>42329.226388888892</v>
      </c>
      <c r="J6497" s="2">
        <v>42329</v>
      </c>
      <c r="K6497" t="s">
        <v>51</v>
      </c>
      <c r="L6497" t="s">
        <v>1405</v>
      </c>
      <c r="M6497" t="s">
        <v>1406</v>
      </c>
      <c r="N6497" t="s">
        <v>1416</v>
      </c>
      <c r="P6497" t="s">
        <v>1417</v>
      </c>
      <c r="R6497" t="s">
        <v>56</v>
      </c>
      <c r="S6497">
        <v>1516044827</v>
      </c>
      <c r="T6497" s="2">
        <v>42324</v>
      </c>
      <c r="U6497" s="1">
        <v>42329.226388888892</v>
      </c>
      <c r="V6497" s="2">
        <v>42336</v>
      </c>
      <c r="W6497">
        <v>2</v>
      </c>
      <c r="X6497" t="s">
        <v>57</v>
      </c>
      <c r="Y6497" t="s">
        <v>290</v>
      </c>
      <c r="Z6497" s="2">
        <v>42321</v>
      </c>
      <c r="AA6497">
        <v>151662015</v>
      </c>
      <c r="AB6497" t="s">
        <v>59</v>
      </c>
      <c r="AC6497">
        <v>0</v>
      </c>
      <c r="AE6497">
        <v>2015</v>
      </c>
      <c r="AF6497">
        <v>3265</v>
      </c>
      <c r="AG6497">
        <v>1403</v>
      </c>
      <c r="AH6497">
        <v>0</v>
      </c>
      <c r="AI6497">
        <v>3265</v>
      </c>
      <c r="AJ6497">
        <v>3265</v>
      </c>
      <c r="AK6497">
        <v>0</v>
      </c>
      <c r="AL6497">
        <v>0</v>
      </c>
      <c r="AM6497">
        <v>17333</v>
      </c>
      <c r="AN6497">
        <v>69332</v>
      </c>
      <c r="AO6497">
        <v>3036</v>
      </c>
      <c r="AP6497">
        <v>11</v>
      </c>
      <c r="AQ6497" t="s">
        <v>1196</v>
      </c>
      <c r="AR6497" t="s">
        <v>246</v>
      </c>
    </row>
    <row r="6498" spans="1:44" x14ac:dyDescent="0.3">
      <c r="A6498" t="s">
        <v>202</v>
      </c>
      <c r="B6498" t="s">
        <v>1403</v>
      </c>
      <c r="C6498" t="s">
        <v>1404</v>
      </c>
      <c r="D6498" t="s">
        <v>47</v>
      </c>
      <c r="E6498" t="s">
        <v>48</v>
      </c>
      <c r="F6498" s="1">
        <v>42329.226388888892</v>
      </c>
      <c r="G6498" t="s">
        <v>49</v>
      </c>
      <c r="H6498" t="s">
        <v>50</v>
      </c>
      <c r="I6498" s="1">
        <v>42329.226388888892</v>
      </c>
      <c r="J6498" s="2">
        <v>42329</v>
      </c>
      <c r="K6498" t="s">
        <v>51</v>
      </c>
      <c r="L6498" t="s">
        <v>1405</v>
      </c>
      <c r="M6498" t="s">
        <v>1406</v>
      </c>
      <c r="N6498" t="s">
        <v>1416</v>
      </c>
      <c r="P6498" t="s">
        <v>1417</v>
      </c>
      <c r="R6498" t="s">
        <v>56</v>
      </c>
      <c r="S6498">
        <v>1516044827</v>
      </c>
      <c r="T6498" s="2">
        <v>42324</v>
      </c>
      <c r="U6498" s="1">
        <v>42329.226388888892</v>
      </c>
      <c r="V6498" s="2">
        <v>42336</v>
      </c>
      <c r="W6498">
        <v>2</v>
      </c>
      <c r="X6498" t="s">
        <v>57</v>
      </c>
      <c r="Y6498" t="s">
        <v>292</v>
      </c>
      <c r="Z6498" s="2">
        <v>42321</v>
      </c>
      <c r="AA6498">
        <v>151662015</v>
      </c>
      <c r="AB6498" t="s">
        <v>59</v>
      </c>
      <c r="AC6498">
        <v>234</v>
      </c>
      <c r="AE6498">
        <v>2015</v>
      </c>
      <c r="AF6498">
        <v>1535</v>
      </c>
      <c r="AG6498">
        <v>1403</v>
      </c>
      <c r="AH6498">
        <v>0</v>
      </c>
      <c r="AI6498">
        <v>1535</v>
      </c>
      <c r="AJ6498">
        <v>1535</v>
      </c>
      <c r="AK6498">
        <v>0</v>
      </c>
      <c r="AL6498">
        <v>0</v>
      </c>
      <c r="AM6498">
        <v>17333</v>
      </c>
      <c r="AN6498">
        <v>69332</v>
      </c>
      <c r="AO6498">
        <v>1769</v>
      </c>
      <c r="AP6498">
        <v>11</v>
      </c>
      <c r="AQ6498" t="s">
        <v>1196</v>
      </c>
      <c r="AR6498" t="s">
        <v>246</v>
      </c>
    </row>
    <row r="6499" spans="1:44" x14ac:dyDescent="0.3">
      <c r="A6499" t="s">
        <v>202</v>
      </c>
      <c r="B6499" t="s">
        <v>1403</v>
      </c>
      <c r="C6499" t="s">
        <v>1404</v>
      </c>
      <c r="D6499" t="s">
        <v>47</v>
      </c>
      <c r="E6499" t="s">
        <v>48</v>
      </c>
      <c r="F6499" s="1">
        <v>42329.654166666667</v>
      </c>
      <c r="G6499" t="s">
        <v>100</v>
      </c>
      <c r="H6499" t="s">
        <v>101</v>
      </c>
      <c r="I6499" s="1">
        <v>42329.663888888892</v>
      </c>
      <c r="J6499" s="2">
        <v>42329</v>
      </c>
      <c r="K6499" t="s">
        <v>51</v>
      </c>
      <c r="L6499" t="s">
        <v>1405</v>
      </c>
      <c r="M6499" t="s">
        <v>1406</v>
      </c>
      <c r="N6499" t="s">
        <v>76</v>
      </c>
      <c r="P6499" t="s">
        <v>77</v>
      </c>
      <c r="R6499" t="s">
        <v>78</v>
      </c>
      <c r="S6499">
        <v>1516044827</v>
      </c>
      <c r="T6499" s="2">
        <v>42324</v>
      </c>
      <c r="U6499" s="1">
        <v>42329.663888888892</v>
      </c>
      <c r="V6499" s="2">
        <v>42336</v>
      </c>
      <c r="W6499">
        <v>2</v>
      </c>
      <c r="X6499" t="s">
        <v>79</v>
      </c>
      <c r="Y6499" t="s">
        <v>295</v>
      </c>
      <c r="Z6499" s="2">
        <v>42321</v>
      </c>
      <c r="AA6499">
        <v>151662015</v>
      </c>
      <c r="AB6499" t="s">
        <v>78</v>
      </c>
      <c r="AC6499">
        <v>0</v>
      </c>
      <c r="AE6499">
        <v>2015</v>
      </c>
      <c r="AF6499">
        <v>3260</v>
      </c>
      <c r="AG6499">
        <v>1403</v>
      </c>
      <c r="AH6499">
        <v>0</v>
      </c>
      <c r="AI6499">
        <v>3260</v>
      </c>
      <c r="AJ6499">
        <v>3260</v>
      </c>
      <c r="AK6499">
        <v>0</v>
      </c>
      <c r="AL6499">
        <v>0</v>
      </c>
      <c r="AM6499">
        <v>17333</v>
      </c>
      <c r="AN6499">
        <v>69332</v>
      </c>
      <c r="AO6499">
        <v>3329</v>
      </c>
      <c r="AP6499">
        <v>11</v>
      </c>
      <c r="AQ6499" t="s">
        <v>1196</v>
      </c>
      <c r="AR6499" t="s">
        <v>246</v>
      </c>
    </row>
    <row r="6500" spans="1:44" x14ac:dyDescent="0.3">
      <c r="A6500" t="s">
        <v>202</v>
      </c>
      <c r="B6500" t="s">
        <v>1403</v>
      </c>
      <c r="C6500" t="s">
        <v>1404</v>
      </c>
      <c r="D6500" t="s">
        <v>47</v>
      </c>
      <c r="E6500" t="s">
        <v>48</v>
      </c>
      <c r="F6500" s="1">
        <v>42329.654166666667</v>
      </c>
      <c r="G6500" t="s">
        <v>100</v>
      </c>
      <c r="H6500" t="s">
        <v>101</v>
      </c>
      <c r="I6500" s="1">
        <v>42329.663888888892</v>
      </c>
      <c r="J6500" s="2">
        <v>42329</v>
      </c>
      <c r="K6500" t="s">
        <v>51</v>
      </c>
      <c r="L6500" t="s">
        <v>1405</v>
      </c>
      <c r="M6500" t="s">
        <v>1406</v>
      </c>
      <c r="N6500" t="s">
        <v>76</v>
      </c>
      <c r="P6500" t="s">
        <v>77</v>
      </c>
      <c r="R6500" t="s">
        <v>78</v>
      </c>
      <c r="S6500">
        <v>1516044827</v>
      </c>
      <c r="T6500" s="2">
        <v>42324</v>
      </c>
      <c r="U6500" s="1">
        <v>42329.663888888892</v>
      </c>
      <c r="V6500" s="2">
        <v>42336</v>
      </c>
      <c r="W6500">
        <v>2</v>
      </c>
      <c r="X6500" t="s">
        <v>79</v>
      </c>
      <c r="Y6500" t="s">
        <v>297</v>
      </c>
      <c r="Z6500" s="2">
        <v>42321</v>
      </c>
      <c r="AA6500">
        <v>151662015</v>
      </c>
      <c r="AB6500" t="s">
        <v>78</v>
      </c>
      <c r="AC6500">
        <v>300</v>
      </c>
      <c r="AE6500">
        <v>2015</v>
      </c>
      <c r="AF6500">
        <v>2665</v>
      </c>
      <c r="AG6500">
        <v>1403</v>
      </c>
      <c r="AH6500">
        <v>0</v>
      </c>
      <c r="AI6500">
        <v>2665</v>
      </c>
      <c r="AJ6500">
        <v>2665</v>
      </c>
      <c r="AK6500">
        <v>0</v>
      </c>
      <c r="AL6500">
        <v>0</v>
      </c>
      <c r="AM6500">
        <v>17333</v>
      </c>
      <c r="AN6500">
        <v>69332</v>
      </c>
      <c r="AO6500">
        <v>3106</v>
      </c>
      <c r="AP6500">
        <v>11</v>
      </c>
      <c r="AQ6500" t="s">
        <v>1196</v>
      </c>
      <c r="AR6500" t="s">
        <v>246</v>
      </c>
    </row>
    <row r="6501" spans="1:44" x14ac:dyDescent="0.3">
      <c r="A6501" t="s">
        <v>202</v>
      </c>
      <c r="B6501" t="s">
        <v>1403</v>
      </c>
      <c r="C6501" t="s">
        <v>1404</v>
      </c>
      <c r="D6501" t="s">
        <v>47</v>
      </c>
      <c r="E6501" t="s">
        <v>48</v>
      </c>
      <c r="F6501" s="1">
        <v>42329.654166666667</v>
      </c>
      <c r="G6501" t="s">
        <v>100</v>
      </c>
      <c r="H6501" t="s">
        <v>101</v>
      </c>
      <c r="I6501" s="1">
        <v>42329.663888888892</v>
      </c>
      <c r="J6501" s="2">
        <v>42329</v>
      </c>
      <c r="K6501" t="s">
        <v>51</v>
      </c>
      <c r="L6501" t="s">
        <v>1405</v>
      </c>
      <c r="M6501" t="s">
        <v>1406</v>
      </c>
      <c r="N6501" t="s">
        <v>76</v>
      </c>
      <c r="P6501" t="s">
        <v>77</v>
      </c>
      <c r="R6501" t="s">
        <v>78</v>
      </c>
      <c r="S6501">
        <v>1516044827</v>
      </c>
      <c r="T6501" s="2">
        <v>42324</v>
      </c>
      <c r="U6501" s="1">
        <v>42329.663888888892</v>
      </c>
      <c r="V6501" s="2">
        <v>42336</v>
      </c>
      <c r="W6501">
        <v>2</v>
      </c>
      <c r="X6501" t="s">
        <v>79</v>
      </c>
      <c r="Y6501" t="s">
        <v>600</v>
      </c>
      <c r="Z6501" s="2">
        <v>42321</v>
      </c>
      <c r="AA6501">
        <v>151662015</v>
      </c>
      <c r="AB6501" t="s">
        <v>78</v>
      </c>
      <c r="AC6501">
        <v>0</v>
      </c>
      <c r="AE6501">
        <v>2015</v>
      </c>
      <c r="AF6501">
        <v>1530</v>
      </c>
      <c r="AG6501">
        <v>1403</v>
      </c>
      <c r="AH6501">
        <v>0</v>
      </c>
      <c r="AI6501">
        <v>1530</v>
      </c>
      <c r="AJ6501">
        <v>1530</v>
      </c>
      <c r="AK6501">
        <v>0</v>
      </c>
      <c r="AL6501">
        <v>0</v>
      </c>
      <c r="AM6501">
        <v>17333</v>
      </c>
      <c r="AN6501">
        <v>69332</v>
      </c>
      <c r="AO6501">
        <v>1567</v>
      </c>
      <c r="AP6501">
        <v>11</v>
      </c>
      <c r="AQ6501" t="s">
        <v>1196</v>
      </c>
      <c r="AR6501" t="s">
        <v>246</v>
      </c>
    </row>
    <row r="6502" spans="1:44" x14ac:dyDescent="0.3">
      <c r="A6502" t="s">
        <v>202</v>
      </c>
      <c r="B6502" t="s">
        <v>1403</v>
      </c>
      <c r="C6502" t="s">
        <v>1404</v>
      </c>
      <c r="D6502" t="s">
        <v>47</v>
      </c>
      <c r="E6502" t="s">
        <v>48</v>
      </c>
      <c r="F6502" s="1">
        <v>42329.654166666667</v>
      </c>
      <c r="G6502" t="s">
        <v>100</v>
      </c>
      <c r="H6502" t="s">
        <v>101</v>
      </c>
      <c r="I6502" s="1">
        <v>42329.663888888892</v>
      </c>
      <c r="J6502" s="2">
        <v>42329</v>
      </c>
      <c r="K6502" t="s">
        <v>51</v>
      </c>
      <c r="L6502" t="s">
        <v>1405</v>
      </c>
      <c r="M6502" t="s">
        <v>1406</v>
      </c>
      <c r="N6502" t="s">
        <v>76</v>
      </c>
      <c r="P6502" t="s">
        <v>77</v>
      </c>
      <c r="R6502" t="s">
        <v>78</v>
      </c>
      <c r="S6502">
        <v>1516044827</v>
      </c>
      <c r="T6502" s="2">
        <v>42324</v>
      </c>
      <c r="U6502" s="1">
        <v>42329.663888888892</v>
      </c>
      <c r="V6502" s="2">
        <v>42336</v>
      </c>
      <c r="W6502">
        <v>2</v>
      </c>
      <c r="X6502" t="s">
        <v>79</v>
      </c>
      <c r="Y6502" t="s">
        <v>290</v>
      </c>
      <c r="Z6502" s="2">
        <v>42321</v>
      </c>
      <c r="AA6502">
        <v>151662015</v>
      </c>
      <c r="AB6502" t="s">
        <v>78</v>
      </c>
      <c r="AC6502">
        <v>0</v>
      </c>
      <c r="AE6502">
        <v>2015</v>
      </c>
      <c r="AF6502">
        <v>3265</v>
      </c>
      <c r="AG6502">
        <v>1403</v>
      </c>
      <c r="AH6502">
        <v>0</v>
      </c>
      <c r="AI6502">
        <v>3265</v>
      </c>
      <c r="AJ6502">
        <v>3265</v>
      </c>
      <c r="AK6502">
        <v>0</v>
      </c>
      <c r="AL6502">
        <v>0</v>
      </c>
      <c r="AM6502">
        <v>17333</v>
      </c>
      <c r="AN6502">
        <v>69332</v>
      </c>
      <c r="AO6502">
        <v>3036</v>
      </c>
      <c r="AP6502">
        <v>11</v>
      </c>
      <c r="AQ6502" t="s">
        <v>1196</v>
      </c>
      <c r="AR6502" t="s">
        <v>246</v>
      </c>
    </row>
    <row r="6503" spans="1:44" x14ac:dyDescent="0.3">
      <c r="A6503" t="s">
        <v>202</v>
      </c>
      <c r="B6503" t="s">
        <v>1403</v>
      </c>
      <c r="C6503" t="s">
        <v>1404</v>
      </c>
      <c r="D6503" t="s">
        <v>47</v>
      </c>
      <c r="E6503" t="s">
        <v>48</v>
      </c>
      <c r="F6503" s="1">
        <v>42329.654166666667</v>
      </c>
      <c r="G6503" t="s">
        <v>100</v>
      </c>
      <c r="H6503" t="s">
        <v>101</v>
      </c>
      <c r="I6503" s="1">
        <v>42329.663888888892</v>
      </c>
      <c r="J6503" s="2">
        <v>42329</v>
      </c>
      <c r="K6503" t="s">
        <v>51</v>
      </c>
      <c r="L6503" t="s">
        <v>1405</v>
      </c>
      <c r="M6503" t="s">
        <v>1406</v>
      </c>
      <c r="N6503" t="s">
        <v>76</v>
      </c>
      <c r="P6503" t="s">
        <v>77</v>
      </c>
      <c r="R6503" t="s">
        <v>78</v>
      </c>
      <c r="S6503">
        <v>1516044827</v>
      </c>
      <c r="T6503" s="2">
        <v>42324</v>
      </c>
      <c r="U6503" s="1">
        <v>42329.663888888892</v>
      </c>
      <c r="V6503" s="2">
        <v>42336</v>
      </c>
      <c r="W6503">
        <v>2</v>
      </c>
      <c r="X6503" t="s">
        <v>79</v>
      </c>
      <c r="Y6503" t="s">
        <v>292</v>
      </c>
      <c r="Z6503" s="2">
        <v>42321</v>
      </c>
      <c r="AA6503">
        <v>151662015</v>
      </c>
      <c r="AB6503" t="s">
        <v>78</v>
      </c>
      <c r="AC6503">
        <v>0</v>
      </c>
      <c r="AE6503">
        <v>2015</v>
      </c>
      <c r="AF6503">
        <v>1535</v>
      </c>
      <c r="AG6503">
        <v>1403</v>
      </c>
      <c r="AH6503">
        <v>0</v>
      </c>
      <c r="AI6503">
        <v>1535</v>
      </c>
      <c r="AJ6503">
        <v>1535</v>
      </c>
      <c r="AK6503">
        <v>0</v>
      </c>
      <c r="AL6503">
        <v>0</v>
      </c>
      <c r="AM6503">
        <v>17333</v>
      </c>
      <c r="AN6503">
        <v>69332</v>
      </c>
      <c r="AO6503">
        <v>1769</v>
      </c>
      <c r="AP6503">
        <v>11</v>
      </c>
      <c r="AQ6503" t="s">
        <v>1196</v>
      </c>
      <c r="AR6503" t="s">
        <v>246</v>
      </c>
    </row>
    <row r="6504" spans="1:44" x14ac:dyDescent="0.3">
      <c r="A6504" t="s">
        <v>202</v>
      </c>
      <c r="B6504" t="s">
        <v>1403</v>
      </c>
      <c r="C6504" t="s">
        <v>1404</v>
      </c>
      <c r="D6504" t="s">
        <v>47</v>
      </c>
      <c r="E6504" t="s">
        <v>51</v>
      </c>
      <c r="F6504" s="1">
        <v>42329.654166666667</v>
      </c>
      <c r="G6504" t="s">
        <v>80</v>
      </c>
      <c r="H6504" t="s">
        <v>81</v>
      </c>
      <c r="I6504" s="1">
        <v>42329.664583333331</v>
      </c>
      <c r="J6504" s="2">
        <v>42329</v>
      </c>
      <c r="K6504" t="s">
        <v>51</v>
      </c>
      <c r="L6504" t="s">
        <v>1405</v>
      </c>
      <c r="M6504" t="s">
        <v>1406</v>
      </c>
      <c r="N6504" t="s">
        <v>82</v>
      </c>
      <c r="O6504" t="s">
        <v>82</v>
      </c>
      <c r="P6504" t="s">
        <v>83</v>
      </c>
      <c r="Q6504" t="s">
        <v>83</v>
      </c>
      <c r="R6504" t="s">
        <v>84</v>
      </c>
      <c r="S6504">
        <v>1516044827</v>
      </c>
      <c r="T6504" s="2">
        <v>42324</v>
      </c>
      <c r="U6504" s="1">
        <v>42329.664583333331</v>
      </c>
      <c r="V6504" s="2">
        <v>42336</v>
      </c>
      <c r="W6504">
        <v>2</v>
      </c>
      <c r="X6504" t="s">
        <v>79</v>
      </c>
      <c r="Y6504" t="s">
        <v>295</v>
      </c>
      <c r="Z6504" s="2">
        <v>42321</v>
      </c>
      <c r="AA6504">
        <v>151662015</v>
      </c>
      <c r="AB6504" t="s">
        <v>84</v>
      </c>
      <c r="AC6504">
        <v>288</v>
      </c>
      <c r="AD6504">
        <v>2972</v>
      </c>
      <c r="AE6504">
        <v>2015</v>
      </c>
      <c r="AF6504">
        <v>2972</v>
      </c>
      <c r="AG6504">
        <v>1403</v>
      </c>
      <c r="AH6504">
        <v>0</v>
      </c>
      <c r="AI6504">
        <v>2972</v>
      </c>
      <c r="AJ6504">
        <v>2972</v>
      </c>
      <c r="AK6504">
        <v>0</v>
      </c>
      <c r="AL6504">
        <v>0</v>
      </c>
      <c r="AM6504">
        <v>17333</v>
      </c>
      <c r="AN6504">
        <v>69332</v>
      </c>
      <c r="AO6504">
        <v>3329</v>
      </c>
      <c r="AP6504">
        <v>11</v>
      </c>
      <c r="AQ6504" t="s">
        <v>1196</v>
      </c>
      <c r="AR6504" t="s">
        <v>246</v>
      </c>
    </row>
    <row r="6505" spans="1:44" x14ac:dyDescent="0.3">
      <c r="A6505" t="s">
        <v>202</v>
      </c>
      <c r="B6505" t="s">
        <v>1403</v>
      </c>
      <c r="C6505" t="s">
        <v>1404</v>
      </c>
      <c r="D6505" t="s">
        <v>47</v>
      </c>
      <c r="E6505" t="s">
        <v>51</v>
      </c>
      <c r="F6505" s="1">
        <v>42329.654166666667</v>
      </c>
      <c r="G6505" t="s">
        <v>80</v>
      </c>
      <c r="H6505" t="s">
        <v>81</v>
      </c>
      <c r="I6505" s="1">
        <v>42329.664583333331</v>
      </c>
      <c r="J6505" s="2">
        <v>42329</v>
      </c>
      <c r="K6505" t="s">
        <v>51</v>
      </c>
      <c r="L6505" t="s">
        <v>1405</v>
      </c>
      <c r="M6505" t="s">
        <v>1406</v>
      </c>
      <c r="N6505" t="s">
        <v>82</v>
      </c>
      <c r="O6505" t="s">
        <v>82</v>
      </c>
      <c r="P6505" t="s">
        <v>83</v>
      </c>
      <c r="Q6505" t="s">
        <v>83</v>
      </c>
      <c r="R6505" t="s">
        <v>84</v>
      </c>
      <c r="S6505">
        <v>1516044827</v>
      </c>
      <c r="T6505" s="2">
        <v>42324</v>
      </c>
      <c r="U6505" s="1">
        <v>42329.664583333331</v>
      </c>
      <c r="V6505" s="2">
        <v>42336</v>
      </c>
      <c r="W6505">
        <v>2</v>
      </c>
      <c r="X6505" t="s">
        <v>79</v>
      </c>
      <c r="Y6505" t="s">
        <v>297</v>
      </c>
      <c r="Z6505" s="2">
        <v>42321</v>
      </c>
      <c r="AA6505">
        <v>151662015</v>
      </c>
      <c r="AB6505" t="s">
        <v>84</v>
      </c>
      <c r="AC6505">
        <v>0</v>
      </c>
      <c r="AD6505">
        <v>2773</v>
      </c>
      <c r="AE6505">
        <v>2015</v>
      </c>
      <c r="AF6505">
        <v>2773</v>
      </c>
      <c r="AG6505">
        <v>1403</v>
      </c>
      <c r="AH6505">
        <v>0</v>
      </c>
      <c r="AI6505">
        <v>2773</v>
      </c>
      <c r="AJ6505">
        <v>2773</v>
      </c>
      <c r="AK6505">
        <v>0</v>
      </c>
      <c r="AL6505">
        <v>0</v>
      </c>
      <c r="AM6505">
        <v>17333</v>
      </c>
      <c r="AN6505">
        <v>69332</v>
      </c>
      <c r="AO6505">
        <v>3106</v>
      </c>
      <c r="AP6505">
        <v>11</v>
      </c>
      <c r="AQ6505" t="s">
        <v>1196</v>
      </c>
      <c r="AR6505" t="s">
        <v>246</v>
      </c>
    </row>
    <row r="6506" spans="1:44" x14ac:dyDescent="0.3">
      <c r="A6506" t="s">
        <v>202</v>
      </c>
      <c r="B6506" t="s">
        <v>1403</v>
      </c>
      <c r="C6506" t="s">
        <v>1404</v>
      </c>
      <c r="D6506" t="s">
        <v>47</v>
      </c>
      <c r="E6506" t="s">
        <v>51</v>
      </c>
      <c r="F6506" s="1">
        <v>42329.654166666667</v>
      </c>
      <c r="G6506" t="s">
        <v>80</v>
      </c>
      <c r="H6506" t="s">
        <v>81</v>
      </c>
      <c r="I6506" s="1">
        <v>42329.664583333331</v>
      </c>
      <c r="J6506" s="2">
        <v>42329</v>
      </c>
      <c r="K6506" t="s">
        <v>51</v>
      </c>
      <c r="L6506" t="s">
        <v>1405</v>
      </c>
      <c r="M6506" t="s">
        <v>1406</v>
      </c>
      <c r="N6506" t="s">
        <v>82</v>
      </c>
      <c r="O6506" t="s">
        <v>82</v>
      </c>
      <c r="P6506" t="s">
        <v>83</v>
      </c>
      <c r="Q6506" t="s">
        <v>83</v>
      </c>
      <c r="R6506" t="s">
        <v>84</v>
      </c>
      <c r="S6506">
        <v>1516044827</v>
      </c>
      <c r="T6506" s="2">
        <v>42324</v>
      </c>
      <c r="U6506" s="1">
        <v>42329.664583333331</v>
      </c>
      <c r="V6506" s="2">
        <v>42336</v>
      </c>
      <c r="W6506">
        <v>2</v>
      </c>
      <c r="X6506" t="s">
        <v>79</v>
      </c>
      <c r="Y6506" t="s">
        <v>600</v>
      </c>
      <c r="Z6506" s="2">
        <v>42321</v>
      </c>
      <c r="AA6506">
        <v>151662015</v>
      </c>
      <c r="AB6506" t="s">
        <v>84</v>
      </c>
      <c r="AC6506">
        <v>168</v>
      </c>
      <c r="AD6506">
        <v>1362</v>
      </c>
      <c r="AE6506">
        <v>2015</v>
      </c>
      <c r="AF6506">
        <v>1362</v>
      </c>
      <c r="AG6506">
        <v>1403</v>
      </c>
      <c r="AH6506">
        <v>0</v>
      </c>
      <c r="AI6506">
        <v>1362</v>
      </c>
      <c r="AJ6506">
        <v>1362</v>
      </c>
      <c r="AK6506">
        <v>0</v>
      </c>
      <c r="AL6506">
        <v>0</v>
      </c>
      <c r="AM6506">
        <v>17333</v>
      </c>
      <c r="AN6506">
        <v>69332</v>
      </c>
      <c r="AO6506">
        <v>1567</v>
      </c>
      <c r="AP6506">
        <v>11</v>
      </c>
      <c r="AQ6506" t="s">
        <v>1196</v>
      </c>
      <c r="AR6506" t="s">
        <v>246</v>
      </c>
    </row>
    <row r="6507" spans="1:44" x14ac:dyDescent="0.3">
      <c r="A6507" t="s">
        <v>202</v>
      </c>
      <c r="B6507" t="s">
        <v>1403</v>
      </c>
      <c r="C6507" t="s">
        <v>1404</v>
      </c>
      <c r="D6507" t="s">
        <v>47</v>
      </c>
      <c r="E6507" t="s">
        <v>51</v>
      </c>
      <c r="F6507" s="1">
        <v>42329.654166666667</v>
      </c>
      <c r="G6507" t="s">
        <v>80</v>
      </c>
      <c r="H6507" t="s">
        <v>81</v>
      </c>
      <c r="I6507" s="1">
        <v>42329.664583333331</v>
      </c>
      <c r="J6507" s="2">
        <v>42329</v>
      </c>
      <c r="K6507" t="s">
        <v>51</v>
      </c>
      <c r="L6507" t="s">
        <v>1405</v>
      </c>
      <c r="M6507" t="s">
        <v>1406</v>
      </c>
      <c r="N6507" t="s">
        <v>82</v>
      </c>
      <c r="O6507" t="s">
        <v>82</v>
      </c>
      <c r="P6507" t="s">
        <v>83</v>
      </c>
      <c r="Q6507" t="s">
        <v>83</v>
      </c>
      <c r="R6507" t="s">
        <v>84</v>
      </c>
      <c r="S6507">
        <v>1516044827</v>
      </c>
      <c r="T6507" s="2">
        <v>42324</v>
      </c>
      <c r="U6507" s="1">
        <v>42329.664583333331</v>
      </c>
      <c r="V6507" s="2">
        <v>42336</v>
      </c>
      <c r="W6507">
        <v>2</v>
      </c>
      <c r="X6507" t="s">
        <v>79</v>
      </c>
      <c r="Y6507" t="s">
        <v>290</v>
      </c>
      <c r="Z6507" s="2">
        <v>42321</v>
      </c>
      <c r="AA6507">
        <v>151662015</v>
      </c>
      <c r="AB6507" t="s">
        <v>84</v>
      </c>
      <c r="AC6507">
        <v>555</v>
      </c>
      <c r="AD6507">
        <v>2710</v>
      </c>
      <c r="AE6507">
        <v>2015</v>
      </c>
      <c r="AF6507">
        <v>2710</v>
      </c>
      <c r="AG6507">
        <v>1403</v>
      </c>
      <c r="AH6507">
        <v>0</v>
      </c>
      <c r="AI6507">
        <v>2710</v>
      </c>
      <c r="AJ6507">
        <v>2710</v>
      </c>
      <c r="AK6507">
        <v>0</v>
      </c>
      <c r="AL6507">
        <v>0</v>
      </c>
      <c r="AM6507">
        <v>17333</v>
      </c>
      <c r="AN6507">
        <v>69332</v>
      </c>
      <c r="AO6507">
        <v>3036</v>
      </c>
      <c r="AP6507">
        <v>11</v>
      </c>
      <c r="AQ6507" t="s">
        <v>1196</v>
      </c>
      <c r="AR6507" t="s">
        <v>246</v>
      </c>
    </row>
    <row r="6508" spans="1:44" x14ac:dyDescent="0.3">
      <c r="A6508" t="s">
        <v>202</v>
      </c>
      <c r="B6508" t="s">
        <v>1403</v>
      </c>
      <c r="C6508" t="s">
        <v>1404</v>
      </c>
      <c r="D6508" t="s">
        <v>47</v>
      </c>
      <c r="E6508" t="s">
        <v>51</v>
      </c>
      <c r="F6508" s="1">
        <v>42329.654166666667</v>
      </c>
      <c r="G6508" t="s">
        <v>80</v>
      </c>
      <c r="H6508" t="s">
        <v>81</v>
      </c>
      <c r="I6508" s="1">
        <v>42329.664583333331</v>
      </c>
      <c r="J6508" s="2">
        <v>42329</v>
      </c>
      <c r="K6508" t="s">
        <v>51</v>
      </c>
      <c r="L6508" t="s">
        <v>1405</v>
      </c>
      <c r="M6508" t="s">
        <v>1406</v>
      </c>
      <c r="N6508" t="s">
        <v>82</v>
      </c>
      <c r="O6508" t="s">
        <v>82</v>
      </c>
      <c r="P6508" t="s">
        <v>83</v>
      </c>
      <c r="Q6508" t="s">
        <v>83</v>
      </c>
      <c r="R6508" t="s">
        <v>84</v>
      </c>
      <c r="S6508">
        <v>1516044827</v>
      </c>
      <c r="T6508" s="2">
        <v>42324</v>
      </c>
      <c r="U6508" s="1">
        <v>42329.664583333331</v>
      </c>
      <c r="V6508" s="2">
        <v>42336</v>
      </c>
      <c r="W6508">
        <v>2</v>
      </c>
      <c r="X6508" t="s">
        <v>79</v>
      </c>
      <c r="Y6508" t="s">
        <v>292</v>
      </c>
      <c r="Z6508" s="2">
        <v>42321</v>
      </c>
      <c r="AA6508">
        <v>151662015</v>
      </c>
      <c r="AB6508" t="s">
        <v>84</v>
      </c>
      <c r="AC6508">
        <v>0</v>
      </c>
      <c r="AD6508">
        <v>1538</v>
      </c>
      <c r="AE6508">
        <v>2015</v>
      </c>
      <c r="AF6508">
        <v>1538</v>
      </c>
      <c r="AG6508">
        <v>1403</v>
      </c>
      <c r="AH6508">
        <v>0</v>
      </c>
      <c r="AI6508">
        <v>1538</v>
      </c>
      <c r="AJ6508">
        <v>1538</v>
      </c>
      <c r="AK6508">
        <v>0</v>
      </c>
      <c r="AL6508">
        <v>0</v>
      </c>
      <c r="AM6508">
        <v>17333</v>
      </c>
      <c r="AN6508">
        <v>69332</v>
      </c>
      <c r="AO6508">
        <v>1769</v>
      </c>
      <c r="AP6508">
        <v>11</v>
      </c>
      <c r="AQ6508" t="s">
        <v>1196</v>
      </c>
      <c r="AR6508" t="s">
        <v>246</v>
      </c>
    </row>
    <row r="6509" spans="1:44" x14ac:dyDescent="0.3">
      <c r="A6509" t="s">
        <v>484</v>
      </c>
      <c r="B6509" t="s">
        <v>494</v>
      </c>
      <c r="C6509" t="s">
        <v>495</v>
      </c>
      <c r="D6509" t="s">
        <v>112</v>
      </c>
      <c r="E6509" t="s">
        <v>48</v>
      </c>
      <c r="F6509" s="1">
        <v>42329.71875</v>
      </c>
      <c r="G6509" t="s">
        <v>49</v>
      </c>
      <c r="H6509" t="s">
        <v>50</v>
      </c>
      <c r="I6509" s="1">
        <v>42329.725694444445</v>
      </c>
      <c r="J6509" s="2">
        <v>42329</v>
      </c>
      <c r="K6509" t="s">
        <v>186</v>
      </c>
      <c r="L6509" t="s">
        <v>927</v>
      </c>
      <c r="M6509" t="s">
        <v>928</v>
      </c>
      <c r="N6509" t="s">
        <v>344</v>
      </c>
      <c r="P6509" t="s">
        <v>345</v>
      </c>
      <c r="R6509" t="s">
        <v>56</v>
      </c>
      <c r="S6509">
        <v>1516044747</v>
      </c>
      <c r="T6509" s="2">
        <v>42334</v>
      </c>
      <c r="U6509" s="1">
        <v>42329.725694444445</v>
      </c>
      <c r="V6509" s="2">
        <v>42327</v>
      </c>
      <c r="W6509">
        <v>0.25</v>
      </c>
      <c r="X6509" t="s">
        <v>57</v>
      </c>
      <c r="Y6509" t="s">
        <v>929</v>
      </c>
      <c r="Z6509" s="2">
        <v>42322</v>
      </c>
      <c r="AA6509">
        <v>151656297</v>
      </c>
      <c r="AB6509" t="s">
        <v>59</v>
      </c>
      <c r="AC6509">
        <v>195</v>
      </c>
      <c r="AE6509">
        <v>2015</v>
      </c>
      <c r="AF6509">
        <v>45</v>
      </c>
      <c r="AG6509">
        <v>1403</v>
      </c>
      <c r="AH6509">
        <v>0</v>
      </c>
      <c r="AI6509">
        <v>45</v>
      </c>
      <c r="AJ6509">
        <v>45</v>
      </c>
      <c r="AK6509">
        <v>0</v>
      </c>
      <c r="AL6509">
        <v>0</v>
      </c>
      <c r="AM6509">
        <v>45</v>
      </c>
      <c r="AN6509">
        <v>22.5</v>
      </c>
      <c r="AO6509">
        <v>79</v>
      </c>
      <c r="AP6509">
        <v>11</v>
      </c>
      <c r="AQ6509" t="s">
        <v>1196</v>
      </c>
      <c r="AR6509" t="s">
        <v>246</v>
      </c>
    </row>
    <row r="6510" spans="1:44" x14ac:dyDescent="0.3">
      <c r="A6510" t="s">
        <v>484</v>
      </c>
      <c r="B6510" t="s">
        <v>494</v>
      </c>
      <c r="C6510" t="s">
        <v>495</v>
      </c>
      <c r="D6510" t="s">
        <v>112</v>
      </c>
      <c r="E6510" t="s">
        <v>48</v>
      </c>
      <c r="F6510" s="1">
        <v>42329.379166666666</v>
      </c>
      <c r="G6510" t="s">
        <v>49</v>
      </c>
      <c r="H6510" t="s">
        <v>50</v>
      </c>
      <c r="I6510" s="1">
        <v>42329.381249999999</v>
      </c>
      <c r="J6510" s="2">
        <v>42329</v>
      </c>
      <c r="K6510" t="s">
        <v>186</v>
      </c>
      <c r="L6510" t="s">
        <v>4027</v>
      </c>
      <c r="M6510" t="s">
        <v>4028</v>
      </c>
      <c r="N6510" t="s">
        <v>562</v>
      </c>
      <c r="P6510" t="s">
        <v>563</v>
      </c>
      <c r="R6510" t="s">
        <v>56</v>
      </c>
      <c r="S6510">
        <v>1516044554</v>
      </c>
      <c r="T6510" s="2">
        <v>42334</v>
      </c>
      <c r="U6510" s="1">
        <v>42329.381249999999</v>
      </c>
      <c r="V6510" s="2">
        <v>42329</v>
      </c>
      <c r="W6510">
        <v>0.25</v>
      </c>
      <c r="X6510" t="s">
        <v>57</v>
      </c>
      <c r="Y6510" t="s">
        <v>4029</v>
      </c>
      <c r="Z6510" s="2">
        <v>42322</v>
      </c>
      <c r="AA6510">
        <v>151656330</v>
      </c>
      <c r="AB6510" t="s">
        <v>59</v>
      </c>
      <c r="AC6510">
        <v>590</v>
      </c>
      <c r="AE6510">
        <v>2015</v>
      </c>
      <c r="AF6510">
        <v>17250</v>
      </c>
      <c r="AG6510">
        <v>1403</v>
      </c>
      <c r="AH6510">
        <v>50</v>
      </c>
      <c r="AI6510">
        <v>17050</v>
      </c>
      <c r="AJ6510">
        <v>17250</v>
      </c>
      <c r="AK6510">
        <v>200</v>
      </c>
      <c r="AL6510">
        <v>0</v>
      </c>
      <c r="AM6510">
        <v>16189</v>
      </c>
      <c r="AN6510">
        <v>8094.5</v>
      </c>
      <c r="AO6510">
        <v>17808</v>
      </c>
      <c r="AP6510">
        <v>11</v>
      </c>
      <c r="AQ6510" t="s">
        <v>1196</v>
      </c>
      <c r="AR6510" t="s">
        <v>246</v>
      </c>
    </row>
    <row r="6511" spans="1:44" x14ac:dyDescent="0.3">
      <c r="A6511" t="s">
        <v>484</v>
      </c>
      <c r="B6511" t="s">
        <v>494</v>
      </c>
      <c r="C6511" t="s">
        <v>495</v>
      </c>
      <c r="D6511" t="s">
        <v>112</v>
      </c>
      <c r="E6511" t="s">
        <v>48</v>
      </c>
      <c r="F6511" s="1">
        <v>42329.379166666666</v>
      </c>
      <c r="G6511" t="s">
        <v>49</v>
      </c>
      <c r="H6511" t="s">
        <v>50</v>
      </c>
      <c r="I6511" s="1">
        <v>42329.381944444445</v>
      </c>
      <c r="J6511" s="2">
        <v>42329</v>
      </c>
      <c r="K6511" t="s">
        <v>186</v>
      </c>
      <c r="L6511" t="s">
        <v>603</v>
      </c>
      <c r="M6511" t="s">
        <v>604</v>
      </c>
      <c r="N6511" t="s">
        <v>562</v>
      </c>
      <c r="P6511" t="s">
        <v>563</v>
      </c>
      <c r="R6511" t="s">
        <v>56</v>
      </c>
      <c r="S6511">
        <v>1516044556</v>
      </c>
      <c r="T6511" s="2">
        <v>42334</v>
      </c>
      <c r="U6511" s="1">
        <v>42329.381944444445</v>
      </c>
      <c r="V6511" s="2">
        <v>42329</v>
      </c>
      <c r="W6511">
        <v>0.25</v>
      </c>
      <c r="X6511" t="s">
        <v>57</v>
      </c>
      <c r="Y6511" t="s">
        <v>607</v>
      </c>
      <c r="Z6511" s="2">
        <v>42322</v>
      </c>
      <c r="AA6511">
        <v>151656318</v>
      </c>
      <c r="AB6511" t="s">
        <v>59</v>
      </c>
      <c r="AC6511">
        <v>1465</v>
      </c>
      <c r="AE6511">
        <v>2015</v>
      </c>
      <c r="AF6511">
        <v>11335</v>
      </c>
      <c r="AG6511">
        <v>1403</v>
      </c>
      <c r="AH6511">
        <v>120</v>
      </c>
      <c r="AI6511">
        <v>11035</v>
      </c>
      <c r="AJ6511">
        <v>11335</v>
      </c>
      <c r="AK6511">
        <v>300</v>
      </c>
      <c r="AL6511">
        <v>0</v>
      </c>
      <c r="AM6511">
        <v>14616</v>
      </c>
      <c r="AN6511">
        <v>7308</v>
      </c>
      <c r="AO6511">
        <v>12227</v>
      </c>
      <c r="AP6511">
        <v>11</v>
      </c>
      <c r="AQ6511" t="s">
        <v>1196</v>
      </c>
      <c r="AR6511" t="s">
        <v>246</v>
      </c>
    </row>
    <row r="6512" spans="1:44" x14ac:dyDescent="0.3">
      <c r="A6512" t="s">
        <v>484</v>
      </c>
      <c r="B6512" t="s">
        <v>494</v>
      </c>
      <c r="C6512" t="s">
        <v>495</v>
      </c>
      <c r="D6512" t="s">
        <v>112</v>
      </c>
      <c r="E6512" t="s">
        <v>48</v>
      </c>
      <c r="F6512" s="1">
        <v>42329.399305555555</v>
      </c>
      <c r="G6512" t="s">
        <v>100</v>
      </c>
      <c r="H6512" t="s">
        <v>101</v>
      </c>
      <c r="I6512" s="1">
        <v>42329.443749999999</v>
      </c>
      <c r="J6512" s="2">
        <v>42329</v>
      </c>
      <c r="K6512" t="s">
        <v>186</v>
      </c>
      <c r="L6512" t="s">
        <v>4027</v>
      </c>
      <c r="M6512" t="s">
        <v>4028</v>
      </c>
      <c r="N6512" t="s">
        <v>76</v>
      </c>
      <c r="P6512" t="s">
        <v>77</v>
      </c>
      <c r="R6512" t="s">
        <v>78</v>
      </c>
      <c r="S6512">
        <v>1516044554</v>
      </c>
      <c r="T6512" s="2">
        <v>42334</v>
      </c>
      <c r="U6512" s="1">
        <v>42329.443749999999</v>
      </c>
      <c r="V6512" s="2">
        <v>42329</v>
      </c>
      <c r="W6512">
        <v>0.25</v>
      </c>
      <c r="X6512" t="s">
        <v>79</v>
      </c>
      <c r="Y6512" t="s">
        <v>4029</v>
      </c>
      <c r="Z6512" s="2">
        <v>42322</v>
      </c>
      <c r="AA6512">
        <v>151656330</v>
      </c>
      <c r="AB6512" t="s">
        <v>78</v>
      </c>
      <c r="AC6512">
        <v>0</v>
      </c>
      <c r="AE6512">
        <v>2015</v>
      </c>
      <c r="AF6512">
        <v>17250</v>
      </c>
      <c r="AG6512">
        <v>1403</v>
      </c>
      <c r="AH6512">
        <v>0</v>
      </c>
      <c r="AI6512">
        <v>17250</v>
      </c>
      <c r="AJ6512">
        <v>17250</v>
      </c>
      <c r="AK6512">
        <v>0</v>
      </c>
      <c r="AL6512">
        <v>0</v>
      </c>
      <c r="AM6512">
        <v>16189</v>
      </c>
      <c r="AN6512">
        <v>8094.5</v>
      </c>
      <c r="AO6512">
        <v>17808</v>
      </c>
      <c r="AP6512">
        <v>11</v>
      </c>
      <c r="AQ6512" t="s">
        <v>1196</v>
      </c>
      <c r="AR6512" t="s">
        <v>246</v>
      </c>
    </row>
    <row r="6513" spans="1:44" x14ac:dyDescent="0.3">
      <c r="A6513" t="s">
        <v>484</v>
      </c>
      <c r="B6513" t="s">
        <v>494</v>
      </c>
      <c r="C6513" t="s">
        <v>495</v>
      </c>
      <c r="D6513" t="s">
        <v>112</v>
      </c>
      <c r="E6513" t="s">
        <v>48</v>
      </c>
      <c r="F6513" s="1">
        <v>42329.399305555555</v>
      </c>
      <c r="G6513" t="s">
        <v>105</v>
      </c>
      <c r="H6513" t="s">
        <v>106</v>
      </c>
      <c r="I6513" s="1">
        <v>42329.443749999999</v>
      </c>
      <c r="J6513" s="2">
        <v>42329</v>
      </c>
      <c r="K6513" t="s">
        <v>186</v>
      </c>
      <c r="L6513" t="s">
        <v>4027</v>
      </c>
      <c r="M6513" t="s">
        <v>4028</v>
      </c>
      <c r="N6513" t="s">
        <v>82</v>
      </c>
      <c r="O6513" t="s">
        <v>82</v>
      </c>
      <c r="P6513" t="s">
        <v>83</v>
      </c>
      <c r="Q6513" t="s">
        <v>83</v>
      </c>
      <c r="R6513" t="s">
        <v>84</v>
      </c>
      <c r="S6513">
        <v>1516044554</v>
      </c>
      <c r="T6513" s="2">
        <v>42334</v>
      </c>
      <c r="U6513" s="1">
        <v>42329.443749999999</v>
      </c>
      <c r="V6513" s="2">
        <v>42329</v>
      </c>
      <c r="W6513">
        <v>0.25</v>
      </c>
      <c r="X6513" t="s">
        <v>79</v>
      </c>
      <c r="Y6513" t="s">
        <v>4029</v>
      </c>
      <c r="Z6513" s="2">
        <v>42322</v>
      </c>
      <c r="AA6513">
        <v>151656330</v>
      </c>
      <c r="AB6513" t="s">
        <v>84</v>
      </c>
      <c r="AC6513">
        <v>1106</v>
      </c>
      <c r="AD6513">
        <v>16144</v>
      </c>
      <c r="AE6513">
        <v>2015</v>
      </c>
      <c r="AF6513">
        <v>16144</v>
      </c>
      <c r="AG6513">
        <v>1403</v>
      </c>
      <c r="AH6513">
        <v>0</v>
      </c>
      <c r="AI6513">
        <v>16144</v>
      </c>
      <c r="AJ6513">
        <v>16144</v>
      </c>
      <c r="AK6513">
        <v>0</v>
      </c>
      <c r="AL6513">
        <v>0</v>
      </c>
      <c r="AM6513">
        <v>16189</v>
      </c>
      <c r="AN6513">
        <v>8094.5</v>
      </c>
      <c r="AO6513">
        <v>17808</v>
      </c>
      <c r="AP6513">
        <v>11</v>
      </c>
      <c r="AQ6513" t="s">
        <v>1196</v>
      </c>
      <c r="AR6513" t="s">
        <v>246</v>
      </c>
    </row>
    <row r="6514" spans="1:44" x14ac:dyDescent="0.3">
      <c r="A6514" t="s">
        <v>484</v>
      </c>
      <c r="B6514" t="s">
        <v>494</v>
      </c>
      <c r="C6514" t="s">
        <v>495</v>
      </c>
      <c r="D6514" t="s">
        <v>112</v>
      </c>
      <c r="E6514" t="s">
        <v>48</v>
      </c>
      <c r="F6514" s="1">
        <v>42329.488888888889</v>
      </c>
      <c r="G6514" t="s">
        <v>100</v>
      </c>
      <c r="H6514" t="s">
        <v>101</v>
      </c>
      <c r="I6514" s="1">
        <v>42329.490277777775</v>
      </c>
      <c r="J6514" s="2">
        <v>42329</v>
      </c>
      <c r="K6514" t="s">
        <v>186</v>
      </c>
      <c r="L6514" t="s">
        <v>603</v>
      </c>
      <c r="M6514" t="s">
        <v>604</v>
      </c>
      <c r="N6514" t="s">
        <v>76</v>
      </c>
      <c r="P6514" t="s">
        <v>77</v>
      </c>
      <c r="R6514" t="s">
        <v>78</v>
      </c>
      <c r="S6514">
        <v>1516044556</v>
      </c>
      <c r="T6514" s="2">
        <v>42334</v>
      </c>
      <c r="U6514" s="1">
        <v>42329.490277777775</v>
      </c>
      <c r="V6514" s="2">
        <v>42329</v>
      </c>
      <c r="W6514">
        <v>0.25</v>
      </c>
      <c r="X6514" t="s">
        <v>79</v>
      </c>
      <c r="Y6514" t="s">
        <v>607</v>
      </c>
      <c r="Z6514" s="2">
        <v>42322</v>
      </c>
      <c r="AA6514">
        <v>151656318</v>
      </c>
      <c r="AB6514" t="s">
        <v>78</v>
      </c>
      <c r="AC6514">
        <v>0</v>
      </c>
      <c r="AE6514">
        <v>2015</v>
      </c>
      <c r="AF6514">
        <v>11335</v>
      </c>
      <c r="AG6514">
        <v>1403</v>
      </c>
      <c r="AH6514">
        <v>0</v>
      </c>
      <c r="AI6514">
        <v>11335</v>
      </c>
      <c r="AJ6514">
        <v>11335</v>
      </c>
      <c r="AK6514">
        <v>0</v>
      </c>
      <c r="AL6514">
        <v>0</v>
      </c>
      <c r="AM6514">
        <v>14616</v>
      </c>
      <c r="AN6514">
        <v>7308</v>
      </c>
      <c r="AO6514">
        <v>12227</v>
      </c>
      <c r="AP6514">
        <v>11</v>
      </c>
      <c r="AQ6514" t="s">
        <v>1196</v>
      </c>
      <c r="AR6514" t="s">
        <v>246</v>
      </c>
    </row>
    <row r="6515" spans="1:44" x14ac:dyDescent="0.3">
      <c r="A6515" t="s">
        <v>484</v>
      </c>
      <c r="B6515" t="s">
        <v>494</v>
      </c>
      <c r="C6515" t="s">
        <v>495</v>
      </c>
      <c r="D6515" t="s">
        <v>112</v>
      </c>
      <c r="E6515" t="s">
        <v>48</v>
      </c>
      <c r="F6515" s="1">
        <v>42329.488888888889</v>
      </c>
      <c r="G6515" t="s">
        <v>105</v>
      </c>
      <c r="H6515" t="s">
        <v>106</v>
      </c>
      <c r="I6515" s="1">
        <v>42329.490972222222</v>
      </c>
      <c r="J6515" s="2">
        <v>42329</v>
      </c>
      <c r="K6515" t="s">
        <v>186</v>
      </c>
      <c r="L6515" t="s">
        <v>603</v>
      </c>
      <c r="M6515" t="s">
        <v>604</v>
      </c>
      <c r="N6515" t="s">
        <v>82</v>
      </c>
      <c r="O6515" t="s">
        <v>82</v>
      </c>
      <c r="P6515" t="s">
        <v>83</v>
      </c>
      <c r="Q6515" t="s">
        <v>83</v>
      </c>
      <c r="R6515" t="s">
        <v>84</v>
      </c>
      <c r="S6515">
        <v>1516044556</v>
      </c>
      <c r="T6515" s="2">
        <v>42334</v>
      </c>
      <c r="U6515" s="1">
        <v>42329.490972222222</v>
      </c>
      <c r="V6515" s="2">
        <v>42329</v>
      </c>
      <c r="W6515">
        <v>0.25</v>
      </c>
      <c r="X6515" t="s">
        <v>79</v>
      </c>
      <c r="Y6515" t="s">
        <v>607</v>
      </c>
      <c r="Z6515" s="2">
        <v>42322</v>
      </c>
      <c r="AA6515">
        <v>151656318</v>
      </c>
      <c r="AB6515" t="s">
        <v>84</v>
      </c>
      <c r="AC6515">
        <v>655</v>
      </c>
      <c r="AD6515">
        <v>10680</v>
      </c>
      <c r="AE6515">
        <v>2015</v>
      </c>
      <c r="AF6515">
        <v>10680</v>
      </c>
      <c r="AG6515">
        <v>1403</v>
      </c>
      <c r="AH6515">
        <v>0</v>
      </c>
      <c r="AI6515">
        <v>10680</v>
      </c>
      <c r="AJ6515">
        <v>10680</v>
      </c>
      <c r="AK6515">
        <v>0</v>
      </c>
      <c r="AL6515">
        <v>0</v>
      </c>
      <c r="AM6515">
        <v>14616</v>
      </c>
      <c r="AN6515">
        <v>7308</v>
      </c>
      <c r="AO6515">
        <v>12227</v>
      </c>
      <c r="AP6515">
        <v>11</v>
      </c>
      <c r="AQ6515" t="s">
        <v>1196</v>
      </c>
      <c r="AR6515" t="s">
        <v>246</v>
      </c>
    </row>
    <row r="6516" spans="1:44" x14ac:dyDescent="0.3">
      <c r="A6516" t="s">
        <v>484</v>
      </c>
      <c r="B6516" t="s">
        <v>494</v>
      </c>
      <c r="C6516" t="s">
        <v>495</v>
      </c>
      <c r="D6516" t="s">
        <v>112</v>
      </c>
      <c r="E6516" t="s">
        <v>48</v>
      </c>
      <c r="F6516" s="1">
        <v>42329.789583333331</v>
      </c>
      <c r="G6516" t="s">
        <v>49</v>
      </c>
      <c r="H6516" t="s">
        <v>50</v>
      </c>
      <c r="I6516" s="1">
        <v>42329.795138888891</v>
      </c>
      <c r="J6516" s="2">
        <v>42329</v>
      </c>
      <c r="K6516" t="s">
        <v>186</v>
      </c>
      <c r="L6516" t="s">
        <v>1740</v>
      </c>
      <c r="M6516" t="s">
        <v>1741</v>
      </c>
      <c r="N6516" t="s">
        <v>436</v>
      </c>
      <c r="P6516" t="s">
        <v>437</v>
      </c>
      <c r="R6516" t="s">
        <v>56</v>
      </c>
      <c r="S6516">
        <v>1516044690</v>
      </c>
      <c r="T6516" s="2">
        <v>42333</v>
      </c>
      <c r="U6516" s="1">
        <v>42329.795138888891</v>
      </c>
      <c r="V6516" s="2">
        <v>42329</v>
      </c>
      <c r="W6516">
        <v>0.375</v>
      </c>
      <c r="X6516" t="s">
        <v>57</v>
      </c>
      <c r="Y6516" t="s">
        <v>933</v>
      </c>
      <c r="Z6516" s="2">
        <v>42322</v>
      </c>
      <c r="AA6516">
        <v>151656317</v>
      </c>
      <c r="AB6516" t="s">
        <v>59</v>
      </c>
      <c r="AC6516">
        <v>542</v>
      </c>
      <c r="AE6516">
        <v>2015</v>
      </c>
      <c r="AF6516">
        <v>3808</v>
      </c>
      <c r="AG6516">
        <v>1403</v>
      </c>
      <c r="AH6516">
        <v>0</v>
      </c>
      <c r="AI6516">
        <v>3458</v>
      </c>
      <c r="AJ6516">
        <v>3808</v>
      </c>
      <c r="AK6516">
        <v>350</v>
      </c>
      <c r="AL6516">
        <v>0</v>
      </c>
      <c r="AM6516">
        <v>3608</v>
      </c>
      <c r="AN6516">
        <v>2706</v>
      </c>
      <c r="AO6516">
        <v>4330</v>
      </c>
      <c r="AP6516">
        <v>11</v>
      </c>
      <c r="AQ6516" t="s">
        <v>1196</v>
      </c>
      <c r="AR6516" t="s">
        <v>246</v>
      </c>
    </row>
    <row r="6517" spans="1:44" x14ac:dyDescent="0.3">
      <c r="A6517" t="s">
        <v>484</v>
      </c>
      <c r="B6517" t="s">
        <v>494</v>
      </c>
      <c r="C6517" t="s">
        <v>495</v>
      </c>
      <c r="D6517" t="s">
        <v>112</v>
      </c>
      <c r="E6517" t="s">
        <v>48</v>
      </c>
      <c r="F6517" s="1">
        <v>42329.4375</v>
      </c>
      <c r="G6517" t="s">
        <v>49</v>
      </c>
      <c r="H6517" t="s">
        <v>50</v>
      </c>
      <c r="I6517" s="1">
        <v>42329.444444444445</v>
      </c>
      <c r="J6517" s="2">
        <v>42329</v>
      </c>
      <c r="K6517" t="s">
        <v>186</v>
      </c>
      <c r="L6517" t="s">
        <v>3568</v>
      </c>
      <c r="M6517" t="s">
        <v>3569</v>
      </c>
      <c r="N6517" t="s">
        <v>562</v>
      </c>
      <c r="P6517" t="s">
        <v>563</v>
      </c>
      <c r="R6517" t="s">
        <v>56</v>
      </c>
      <c r="S6517">
        <v>1516044703</v>
      </c>
      <c r="T6517" s="2">
        <v>42334</v>
      </c>
      <c r="U6517" s="1">
        <v>42329.444444444445</v>
      </c>
      <c r="V6517" s="2">
        <v>42329</v>
      </c>
      <c r="W6517">
        <v>0.25</v>
      </c>
      <c r="X6517" t="s">
        <v>57</v>
      </c>
      <c r="Y6517" t="s">
        <v>3570</v>
      </c>
      <c r="Z6517" s="2">
        <v>42322</v>
      </c>
      <c r="AA6517">
        <v>151656300</v>
      </c>
      <c r="AB6517" t="s">
        <v>59</v>
      </c>
      <c r="AC6517">
        <v>975</v>
      </c>
      <c r="AE6517">
        <v>2015</v>
      </c>
      <c r="AF6517">
        <v>26625</v>
      </c>
      <c r="AG6517">
        <v>1403</v>
      </c>
      <c r="AH6517">
        <v>0</v>
      </c>
      <c r="AI6517">
        <v>26125</v>
      </c>
      <c r="AJ6517">
        <v>26625</v>
      </c>
      <c r="AK6517">
        <v>500</v>
      </c>
      <c r="AL6517">
        <v>0</v>
      </c>
      <c r="AM6517">
        <v>25302</v>
      </c>
      <c r="AN6517">
        <v>12651</v>
      </c>
      <c r="AO6517">
        <v>27580</v>
      </c>
      <c r="AP6517">
        <v>11</v>
      </c>
      <c r="AQ6517" t="s">
        <v>1196</v>
      </c>
      <c r="AR6517" t="s">
        <v>246</v>
      </c>
    </row>
    <row r="6518" spans="1:44" x14ac:dyDescent="0.3">
      <c r="A6518" t="s">
        <v>484</v>
      </c>
      <c r="B6518" t="s">
        <v>494</v>
      </c>
      <c r="C6518" t="s">
        <v>495</v>
      </c>
      <c r="D6518" t="s">
        <v>112</v>
      </c>
      <c r="E6518" t="s">
        <v>48</v>
      </c>
      <c r="F6518" s="1">
        <v>42329.580555555556</v>
      </c>
      <c r="G6518" t="s">
        <v>100</v>
      </c>
      <c r="H6518" t="s">
        <v>101</v>
      </c>
      <c r="I6518" s="1">
        <v>42329.585416666669</v>
      </c>
      <c r="J6518" s="2">
        <v>42329</v>
      </c>
      <c r="K6518" t="s">
        <v>186</v>
      </c>
      <c r="L6518" t="s">
        <v>3568</v>
      </c>
      <c r="M6518" t="s">
        <v>3569</v>
      </c>
      <c r="N6518" t="s">
        <v>76</v>
      </c>
      <c r="P6518" t="s">
        <v>77</v>
      </c>
      <c r="R6518" t="s">
        <v>78</v>
      </c>
      <c r="S6518">
        <v>1516044703</v>
      </c>
      <c r="T6518" s="2">
        <v>42334</v>
      </c>
      <c r="U6518" s="1">
        <v>42329.585416666669</v>
      </c>
      <c r="V6518" s="2">
        <v>42329</v>
      </c>
      <c r="W6518">
        <v>0.25</v>
      </c>
      <c r="X6518" t="s">
        <v>79</v>
      </c>
      <c r="Y6518" t="s">
        <v>3570</v>
      </c>
      <c r="Z6518" s="2">
        <v>42322</v>
      </c>
      <c r="AA6518">
        <v>151656300</v>
      </c>
      <c r="AB6518" t="s">
        <v>78</v>
      </c>
      <c r="AC6518">
        <v>0</v>
      </c>
      <c r="AE6518">
        <v>2015</v>
      </c>
      <c r="AF6518">
        <v>26625</v>
      </c>
      <c r="AG6518">
        <v>1403</v>
      </c>
      <c r="AH6518">
        <v>0</v>
      </c>
      <c r="AI6518">
        <v>26625</v>
      </c>
      <c r="AJ6518">
        <v>26625</v>
      </c>
      <c r="AK6518">
        <v>0</v>
      </c>
      <c r="AL6518">
        <v>0</v>
      </c>
      <c r="AM6518">
        <v>25302</v>
      </c>
      <c r="AN6518">
        <v>12651</v>
      </c>
      <c r="AO6518">
        <v>27580</v>
      </c>
      <c r="AP6518">
        <v>11</v>
      </c>
      <c r="AQ6518" t="s">
        <v>1196</v>
      </c>
      <c r="AR6518" t="s">
        <v>246</v>
      </c>
    </row>
    <row r="6519" spans="1:44" x14ac:dyDescent="0.3">
      <c r="A6519" t="s">
        <v>484</v>
      </c>
      <c r="B6519" t="s">
        <v>494</v>
      </c>
      <c r="C6519" t="s">
        <v>495</v>
      </c>
      <c r="D6519" t="s">
        <v>112</v>
      </c>
      <c r="E6519" t="s">
        <v>48</v>
      </c>
      <c r="F6519" s="1">
        <v>42329.580555555556</v>
      </c>
      <c r="G6519" t="s">
        <v>105</v>
      </c>
      <c r="H6519" t="s">
        <v>106</v>
      </c>
      <c r="I6519" s="1">
        <v>42329.586805555555</v>
      </c>
      <c r="J6519" s="2">
        <v>42329</v>
      </c>
      <c r="K6519" t="s">
        <v>186</v>
      </c>
      <c r="L6519" t="s">
        <v>3568</v>
      </c>
      <c r="M6519" t="s">
        <v>3569</v>
      </c>
      <c r="N6519" t="s">
        <v>82</v>
      </c>
      <c r="O6519" t="s">
        <v>82</v>
      </c>
      <c r="P6519" t="s">
        <v>83</v>
      </c>
      <c r="Q6519" t="s">
        <v>83</v>
      </c>
      <c r="R6519" t="s">
        <v>84</v>
      </c>
      <c r="S6519">
        <v>1516044703</v>
      </c>
      <c r="T6519" s="2">
        <v>42334</v>
      </c>
      <c r="U6519" s="1">
        <v>42329.586805555555</v>
      </c>
      <c r="V6519" s="2">
        <v>42329</v>
      </c>
      <c r="W6519">
        <v>0.25</v>
      </c>
      <c r="X6519" t="s">
        <v>79</v>
      </c>
      <c r="Y6519" t="s">
        <v>3570</v>
      </c>
      <c r="Z6519" s="2">
        <v>42322</v>
      </c>
      <c r="AA6519">
        <v>151656300</v>
      </c>
      <c r="AB6519" t="s">
        <v>84</v>
      </c>
      <c r="AC6519">
        <v>1323</v>
      </c>
      <c r="AD6519">
        <v>25302</v>
      </c>
      <c r="AE6519">
        <v>2015</v>
      </c>
      <c r="AF6519">
        <v>25302</v>
      </c>
      <c r="AG6519">
        <v>1403</v>
      </c>
      <c r="AH6519">
        <v>0</v>
      </c>
      <c r="AI6519">
        <v>25302</v>
      </c>
      <c r="AJ6519">
        <v>25302</v>
      </c>
      <c r="AK6519">
        <v>0</v>
      </c>
      <c r="AL6519">
        <v>0</v>
      </c>
      <c r="AM6519">
        <v>25302</v>
      </c>
      <c r="AN6519">
        <v>12651</v>
      </c>
      <c r="AO6519">
        <v>27580</v>
      </c>
      <c r="AP6519">
        <v>11</v>
      </c>
      <c r="AQ6519" t="s">
        <v>1196</v>
      </c>
      <c r="AR6519" t="s">
        <v>246</v>
      </c>
    </row>
    <row r="6520" spans="1:44" x14ac:dyDescent="0.3">
      <c r="A6520" t="s">
        <v>508</v>
      </c>
      <c r="B6520" t="s">
        <v>1248</v>
      </c>
      <c r="C6520" t="s">
        <v>1249</v>
      </c>
      <c r="D6520" t="s">
        <v>47</v>
      </c>
      <c r="E6520" t="s">
        <v>51</v>
      </c>
      <c r="F6520" s="1">
        <v>42329.649305555555</v>
      </c>
      <c r="G6520" t="s">
        <v>251</v>
      </c>
      <c r="H6520" t="s">
        <v>252</v>
      </c>
      <c r="I6520" s="1">
        <v>42329.659722222219</v>
      </c>
      <c r="J6520" s="2">
        <v>42329</v>
      </c>
      <c r="K6520" t="s">
        <v>186</v>
      </c>
      <c r="L6520" t="s">
        <v>1730</v>
      </c>
      <c r="M6520" t="s">
        <v>1731</v>
      </c>
      <c r="N6520" t="s">
        <v>253</v>
      </c>
      <c r="O6520" t="s">
        <v>253</v>
      </c>
      <c r="P6520" t="s">
        <v>254</v>
      </c>
      <c r="Q6520" t="s">
        <v>254</v>
      </c>
      <c r="R6520" t="s">
        <v>255</v>
      </c>
      <c r="S6520">
        <v>1516044577</v>
      </c>
      <c r="T6520" s="2">
        <v>42325</v>
      </c>
      <c r="U6520" s="1">
        <v>42329.659722222219</v>
      </c>
      <c r="V6520" s="2">
        <v>42331</v>
      </c>
      <c r="W6520">
        <v>9</v>
      </c>
      <c r="X6520" t="s">
        <v>57</v>
      </c>
      <c r="Y6520" t="s">
        <v>1734</v>
      </c>
      <c r="Z6520" s="2">
        <v>42322</v>
      </c>
      <c r="AA6520">
        <v>151656301</v>
      </c>
      <c r="AB6520" t="s">
        <v>255</v>
      </c>
      <c r="AC6520">
        <v>0</v>
      </c>
      <c r="AE6520">
        <v>2015</v>
      </c>
      <c r="AF6520">
        <v>1350</v>
      </c>
      <c r="AG6520">
        <v>1403</v>
      </c>
      <c r="AH6520">
        <v>0</v>
      </c>
      <c r="AI6520">
        <v>1350</v>
      </c>
      <c r="AJ6520">
        <v>1350</v>
      </c>
      <c r="AK6520">
        <v>0</v>
      </c>
      <c r="AL6520">
        <v>0</v>
      </c>
      <c r="AM6520">
        <v>27700</v>
      </c>
      <c r="AN6520">
        <v>498600</v>
      </c>
      <c r="AO6520">
        <v>1381</v>
      </c>
      <c r="AP6520">
        <v>11</v>
      </c>
      <c r="AQ6520" t="s">
        <v>1196</v>
      </c>
      <c r="AR6520" t="s">
        <v>246</v>
      </c>
    </row>
    <row r="6521" spans="1:44" x14ac:dyDescent="0.3">
      <c r="A6521" t="s">
        <v>484</v>
      </c>
      <c r="B6521" t="s">
        <v>494</v>
      </c>
      <c r="C6521" t="s">
        <v>495</v>
      </c>
      <c r="D6521" t="s">
        <v>112</v>
      </c>
      <c r="E6521" t="s">
        <v>51</v>
      </c>
      <c r="F6521" s="1">
        <v>42329.649305555555</v>
      </c>
      <c r="G6521" t="s">
        <v>251</v>
      </c>
      <c r="H6521" t="s">
        <v>252</v>
      </c>
      <c r="I6521" s="1">
        <v>42329.662499999999</v>
      </c>
      <c r="J6521" s="2">
        <v>42329</v>
      </c>
      <c r="K6521" t="s">
        <v>186</v>
      </c>
      <c r="L6521" t="s">
        <v>1742</v>
      </c>
      <c r="M6521" t="s">
        <v>1743</v>
      </c>
      <c r="N6521" t="s">
        <v>253</v>
      </c>
      <c r="O6521" t="s">
        <v>253</v>
      </c>
      <c r="P6521" t="s">
        <v>254</v>
      </c>
      <c r="Q6521" t="s">
        <v>254</v>
      </c>
      <c r="R6521" t="s">
        <v>255</v>
      </c>
      <c r="S6521">
        <v>1516044557</v>
      </c>
      <c r="T6521" s="2">
        <v>42334</v>
      </c>
      <c r="U6521" s="1">
        <v>42329.662499999999</v>
      </c>
      <c r="V6521" s="2">
        <v>42332</v>
      </c>
      <c r="W6521">
        <v>0.25</v>
      </c>
      <c r="X6521" t="s">
        <v>57</v>
      </c>
      <c r="Y6521" t="s">
        <v>1744</v>
      </c>
      <c r="Z6521" s="2">
        <v>42322</v>
      </c>
      <c r="AA6521">
        <v>151656329</v>
      </c>
      <c r="AB6521" t="s">
        <v>255</v>
      </c>
      <c r="AC6521">
        <v>0</v>
      </c>
      <c r="AE6521">
        <v>2015</v>
      </c>
      <c r="AF6521">
        <v>18720</v>
      </c>
      <c r="AG6521">
        <v>1403</v>
      </c>
      <c r="AH6521">
        <v>0</v>
      </c>
      <c r="AI6521">
        <v>18720</v>
      </c>
      <c r="AJ6521">
        <v>18720</v>
      </c>
      <c r="AK6521">
        <v>0</v>
      </c>
      <c r="AL6521">
        <v>0</v>
      </c>
      <c r="AM6521">
        <v>16349</v>
      </c>
      <c r="AN6521">
        <v>8174.5</v>
      </c>
      <c r="AO6521">
        <v>17984</v>
      </c>
      <c r="AP6521">
        <v>11</v>
      </c>
      <c r="AQ6521" t="s">
        <v>1196</v>
      </c>
      <c r="AR6521" t="s">
        <v>246</v>
      </c>
    </row>
    <row r="6522" spans="1:44" x14ac:dyDescent="0.3">
      <c r="A6522" t="s">
        <v>1690</v>
      </c>
      <c r="B6522" t="s">
        <v>1710</v>
      </c>
      <c r="C6522" t="s">
        <v>1711</v>
      </c>
      <c r="D6522" t="s">
        <v>112</v>
      </c>
      <c r="E6522" t="s">
        <v>48</v>
      </c>
      <c r="F6522" s="1">
        <v>42329.207638888889</v>
      </c>
      <c r="G6522" t="s">
        <v>256</v>
      </c>
      <c r="H6522" t="s">
        <v>257</v>
      </c>
      <c r="I6522" s="1">
        <v>42329.224305555559</v>
      </c>
      <c r="J6522" s="2">
        <v>42329</v>
      </c>
      <c r="K6522" t="s">
        <v>186</v>
      </c>
      <c r="L6522" t="s">
        <v>4030</v>
      </c>
      <c r="M6522" t="s">
        <v>4031</v>
      </c>
      <c r="N6522" t="s">
        <v>633</v>
      </c>
      <c r="O6522" t="s">
        <v>190</v>
      </c>
      <c r="P6522" t="s">
        <v>634</v>
      </c>
      <c r="Q6522" t="s">
        <v>192</v>
      </c>
      <c r="R6522" t="s">
        <v>193</v>
      </c>
      <c r="S6522">
        <v>1516044765</v>
      </c>
      <c r="T6522" s="2">
        <v>42324</v>
      </c>
      <c r="U6522" s="1">
        <v>42329.224305555559</v>
      </c>
      <c r="V6522" s="2">
        <v>42332</v>
      </c>
      <c r="W6522">
        <v>0.15</v>
      </c>
      <c r="X6522" t="s">
        <v>194</v>
      </c>
      <c r="Y6522" t="s">
        <v>690</v>
      </c>
      <c r="Z6522" s="2">
        <v>42322</v>
      </c>
      <c r="AA6522">
        <v>151656358</v>
      </c>
      <c r="AB6522" t="s">
        <v>193</v>
      </c>
      <c r="AC6522">
        <v>0</v>
      </c>
      <c r="AE6522">
        <v>2015</v>
      </c>
      <c r="AF6522">
        <v>1980</v>
      </c>
      <c r="AG6522">
        <v>755.55</v>
      </c>
      <c r="AH6522">
        <v>0</v>
      </c>
      <c r="AI6522">
        <v>1980</v>
      </c>
      <c r="AJ6522">
        <v>1980</v>
      </c>
      <c r="AK6522">
        <v>0</v>
      </c>
      <c r="AL6522">
        <v>17</v>
      </c>
      <c r="AM6522">
        <v>200</v>
      </c>
      <c r="AN6522">
        <v>60</v>
      </c>
      <c r="AO6522">
        <v>350</v>
      </c>
      <c r="AP6522">
        <v>11</v>
      </c>
      <c r="AQ6522" t="s">
        <v>1196</v>
      </c>
      <c r="AR6522" t="s">
        <v>246</v>
      </c>
    </row>
    <row r="6523" spans="1:44" x14ac:dyDescent="0.3">
      <c r="A6523" t="s">
        <v>1690</v>
      </c>
      <c r="B6523" t="s">
        <v>1710</v>
      </c>
      <c r="C6523" t="s">
        <v>1711</v>
      </c>
      <c r="D6523" t="s">
        <v>112</v>
      </c>
      <c r="E6523" t="s">
        <v>48</v>
      </c>
      <c r="F6523" s="1">
        <v>42329.207638888889</v>
      </c>
      <c r="G6523" t="s">
        <v>256</v>
      </c>
      <c r="H6523" t="s">
        <v>257</v>
      </c>
      <c r="I6523" s="1">
        <v>42329.225694444445</v>
      </c>
      <c r="J6523" s="2">
        <v>42329</v>
      </c>
      <c r="K6523" t="s">
        <v>186</v>
      </c>
      <c r="L6523" t="s">
        <v>4032</v>
      </c>
      <c r="M6523" t="s">
        <v>4033</v>
      </c>
      <c r="N6523" t="s">
        <v>633</v>
      </c>
      <c r="O6523" t="s">
        <v>190</v>
      </c>
      <c r="P6523" t="s">
        <v>634</v>
      </c>
      <c r="Q6523" t="s">
        <v>192</v>
      </c>
      <c r="R6523" t="s">
        <v>193</v>
      </c>
      <c r="S6523">
        <v>1516044766</v>
      </c>
      <c r="T6523" s="2">
        <v>42324</v>
      </c>
      <c r="U6523" s="1">
        <v>42329.225694444445</v>
      </c>
      <c r="V6523" s="2">
        <v>42332</v>
      </c>
      <c r="W6523">
        <v>0.15</v>
      </c>
      <c r="X6523" t="s">
        <v>194</v>
      </c>
      <c r="Y6523" t="s">
        <v>1733</v>
      </c>
      <c r="Z6523" s="2">
        <v>42322</v>
      </c>
      <c r="AA6523">
        <v>151656352</v>
      </c>
      <c r="AB6523" t="s">
        <v>193</v>
      </c>
      <c r="AC6523">
        <v>0</v>
      </c>
      <c r="AE6523">
        <v>2015</v>
      </c>
      <c r="AF6523">
        <v>1980</v>
      </c>
      <c r="AG6523">
        <v>755.55</v>
      </c>
      <c r="AH6523">
        <v>0</v>
      </c>
      <c r="AI6523">
        <v>1980</v>
      </c>
      <c r="AJ6523">
        <v>1980</v>
      </c>
      <c r="AK6523">
        <v>0</v>
      </c>
      <c r="AL6523">
        <v>17</v>
      </c>
      <c r="AM6523">
        <v>400</v>
      </c>
      <c r="AN6523">
        <v>120</v>
      </c>
      <c r="AO6523">
        <v>700</v>
      </c>
      <c r="AP6523">
        <v>11</v>
      </c>
      <c r="AQ6523" t="s">
        <v>1196</v>
      </c>
      <c r="AR6523" t="s">
        <v>246</v>
      </c>
    </row>
    <row r="6524" spans="1:44" x14ac:dyDescent="0.3">
      <c r="A6524" t="s">
        <v>1690</v>
      </c>
      <c r="B6524" t="s">
        <v>1710</v>
      </c>
      <c r="C6524" t="s">
        <v>1711</v>
      </c>
      <c r="D6524" t="s">
        <v>112</v>
      </c>
      <c r="E6524" t="s">
        <v>48</v>
      </c>
      <c r="F6524" s="1">
        <v>42329.207638888889</v>
      </c>
      <c r="G6524" t="s">
        <v>256</v>
      </c>
      <c r="H6524" t="s">
        <v>257</v>
      </c>
      <c r="I6524" s="1">
        <v>42329.226388888892</v>
      </c>
      <c r="J6524" s="2">
        <v>42329</v>
      </c>
      <c r="K6524" t="s">
        <v>186</v>
      </c>
      <c r="L6524" t="s">
        <v>4034</v>
      </c>
      <c r="M6524" t="s">
        <v>4035</v>
      </c>
      <c r="N6524" t="s">
        <v>633</v>
      </c>
      <c r="O6524" t="s">
        <v>190</v>
      </c>
      <c r="P6524" t="s">
        <v>634</v>
      </c>
      <c r="Q6524" t="s">
        <v>192</v>
      </c>
      <c r="R6524" t="s">
        <v>193</v>
      </c>
      <c r="S6524">
        <v>1516044768</v>
      </c>
      <c r="T6524" s="2">
        <v>42324</v>
      </c>
      <c r="U6524" s="1">
        <v>42329.226388888892</v>
      </c>
      <c r="V6524" s="2">
        <v>42332</v>
      </c>
      <c r="W6524">
        <v>0.15</v>
      </c>
      <c r="X6524" t="s">
        <v>194</v>
      </c>
      <c r="Y6524" t="s">
        <v>1200</v>
      </c>
      <c r="Z6524" s="2">
        <v>42322</v>
      </c>
      <c r="AA6524">
        <v>151656356</v>
      </c>
      <c r="AB6524" t="s">
        <v>193</v>
      </c>
      <c r="AC6524">
        <v>0</v>
      </c>
      <c r="AE6524">
        <v>2015</v>
      </c>
      <c r="AF6524">
        <v>7000</v>
      </c>
      <c r="AG6524">
        <v>755.55</v>
      </c>
      <c r="AH6524">
        <v>0</v>
      </c>
      <c r="AI6524">
        <v>7000</v>
      </c>
      <c r="AJ6524">
        <v>7000</v>
      </c>
      <c r="AK6524">
        <v>0</v>
      </c>
      <c r="AL6524">
        <v>59</v>
      </c>
      <c r="AM6524">
        <v>4500</v>
      </c>
      <c r="AN6524">
        <v>1350</v>
      </c>
      <c r="AO6524">
        <v>5400</v>
      </c>
      <c r="AP6524">
        <v>11</v>
      </c>
      <c r="AQ6524" t="s">
        <v>1196</v>
      </c>
      <c r="AR6524" t="s">
        <v>246</v>
      </c>
    </row>
    <row r="6525" spans="1:44" x14ac:dyDescent="0.3">
      <c r="A6525" t="s">
        <v>1690</v>
      </c>
      <c r="B6525" t="s">
        <v>1710</v>
      </c>
      <c r="C6525" t="s">
        <v>1711</v>
      </c>
      <c r="D6525" t="s">
        <v>112</v>
      </c>
      <c r="E6525" t="s">
        <v>48</v>
      </c>
      <c r="F6525" s="1">
        <v>42329.207638888889</v>
      </c>
      <c r="G6525" t="s">
        <v>256</v>
      </c>
      <c r="H6525" t="s">
        <v>257</v>
      </c>
      <c r="I6525" s="1">
        <v>42329.227083333331</v>
      </c>
      <c r="J6525" s="2">
        <v>42329</v>
      </c>
      <c r="K6525" t="s">
        <v>186</v>
      </c>
      <c r="L6525" t="s">
        <v>4036</v>
      </c>
      <c r="M6525" t="s">
        <v>4037</v>
      </c>
      <c r="N6525" t="s">
        <v>633</v>
      </c>
      <c r="O6525" t="s">
        <v>190</v>
      </c>
      <c r="P6525" t="s">
        <v>634</v>
      </c>
      <c r="Q6525" t="s">
        <v>192</v>
      </c>
      <c r="R6525" t="s">
        <v>193</v>
      </c>
      <c r="S6525">
        <v>1516044769</v>
      </c>
      <c r="T6525" s="2">
        <v>42324</v>
      </c>
      <c r="U6525" s="1">
        <v>42329.227083333331</v>
      </c>
      <c r="V6525" s="2">
        <v>42332</v>
      </c>
      <c r="W6525">
        <v>0.15</v>
      </c>
      <c r="X6525" t="s">
        <v>194</v>
      </c>
      <c r="Y6525" t="s">
        <v>408</v>
      </c>
      <c r="Z6525" s="2">
        <v>42322</v>
      </c>
      <c r="AA6525">
        <v>151656353</v>
      </c>
      <c r="AB6525" t="s">
        <v>193</v>
      </c>
      <c r="AC6525">
        <v>0</v>
      </c>
      <c r="AE6525">
        <v>2015</v>
      </c>
      <c r="AF6525">
        <v>7920</v>
      </c>
      <c r="AG6525">
        <v>755.55</v>
      </c>
      <c r="AH6525">
        <v>0</v>
      </c>
      <c r="AI6525">
        <v>7920</v>
      </c>
      <c r="AJ6525">
        <v>7920</v>
      </c>
      <c r="AK6525">
        <v>0</v>
      </c>
      <c r="AL6525">
        <v>66</v>
      </c>
      <c r="AM6525">
        <v>5800</v>
      </c>
      <c r="AN6525">
        <v>1740</v>
      </c>
      <c r="AO6525">
        <v>6670</v>
      </c>
      <c r="AP6525">
        <v>11</v>
      </c>
      <c r="AQ6525" t="s">
        <v>1196</v>
      </c>
      <c r="AR6525" t="s">
        <v>246</v>
      </c>
    </row>
    <row r="6526" spans="1:44" x14ac:dyDescent="0.3">
      <c r="A6526" t="s">
        <v>1690</v>
      </c>
      <c r="B6526" t="s">
        <v>1710</v>
      </c>
      <c r="C6526" t="s">
        <v>1711</v>
      </c>
      <c r="D6526" t="s">
        <v>112</v>
      </c>
      <c r="E6526" t="s">
        <v>48</v>
      </c>
      <c r="F6526" s="1">
        <v>42329.207638888889</v>
      </c>
      <c r="G6526" t="s">
        <v>256</v>
      </c>
      <c r="H6526" t="s">
        <v>257</v>
      </c>
      <c r="I6526" s="1">
        <v>42329.227777777778</v>
      </c>
      <c r="J6526" s="2">
        <v>42329</v>
      </c>
      <c r="K6526" t="s">
        <v>186</v>
      </c>
      <c r="L6526" t="s">
        <v>4038</v>
      </c>
      <c r="M6526" t="s">
        <v>4039</v>
      </c>
      <c r="N6526" t="s">
        <v>633</v>
      </c>
      <c r="O6526" t="s">
        <v>190</v>
      </c>
      <c r="P6526" t="s">
        <v>634</v>
      </c>
      <c r="Q6526" t="s">
        <v>192</v>
      </c>
      <c r="R6526" t="s">
        <v>193</v>
      </c>
      <c r="S6526">
        <v>1516044771</v>
      </c>
      <c r="T6526" s="2">
        <v>42324</v>
      </c>
      <c r="U6526" s="1">
        <v>42329.227777777778</v>
      </c>
      <c r="V6526" s="2">
        <v>42332</v>
      </c>
      <c r="W6526">
        <v>0.15</v>
      </c>
      <c r="X6526" t="s">
        <v>194</v>
      </c>
      <c r="Y6526" t="s">
        <v>392</v>
      </c>
      <c r="Z6526" s="2">
        <v>42322</v>
      </c>
      <c r="AA6526">
        <v>151656359</v>
      </c>
      <c r="AB6526" t="s">
        <v>193</v>
      </c>
      <c r="AC6526">
        <v>0</v>
      </c>
      <c r="AE6526">
        <v>2015</v>
      </c>
      <c r="AF6526">
        <v>7920</v>
      </c>
      <c r="AG6526">
        <v>755.55</v>
      </c>
      <c r="AH6526">
        <v>0</v>
      </c>
      <c r="AI6526">
        <v>7920</v>
      </c>
      <c r="AJ6526">
        <v>7920</v>
      </c>
      <c r="AK6526">
        <v>0</v>
      </c>
      <c r="AL6526">
        <v>66</v>
      </c>
      <c r="AM6526">
        <v>4900</v>
      </c>
      <c r="AN6526">
        <v>1470</v>
      </c>
      <c r="AO6526">
        <v>5880</v>
      </c>
      <c r="AP6526">
        <v>11</v>
      </c>
      <c r="AQ6526" t="s">
        <v>1196</v>
      </c>
      <c r="AR6526" t="s">
        <v>246</v>
      </c>
    </row>
    <row r="6527" spans="1:44" x14ac:dyDescent="0.3">
      <c r="A6527" t="s">
        <v>1690</v>
      </c>
      <c r="B6527" t="s">
        <v>1710</v>
      </c>
      <c r="C6527" t="s">
        <v>1711</v>
      </c>
      <c r="D6527" t="s">
        <v>112</v>
      </c>
      <c r="E6527" t="s">
        <v>48</v>
      </c>
      <c r="F6527" s="1">
        <v>42329.207638888889</v>
      </c>
      <c r="G6527" t="s">
        <v>256</v>
      </c>
      <c r="H6527" t="s">
        <v>257</v>
      </c>
      <c r="I6527" s="1">
        <v>42329.227777777778</v>
      </c>
      <c r="J6527" s="2">
        <v>42329</v>
      </c>
      <c r="K6527" t="s">
        <v>186</v>
      </c>
      <c r="L6527" t="s">
        <v>4040</v>
      </c>
      <c r="M6527" t="s">
        <v>4041</v>
      </c>
      <c r="N6527" t="s">
        <v>633</v>
      </c>
      <c r="O6527" t="s">
        <v>190</v>
      </c>
      <c r="P6527" t="s">
        <v>634</v>
      </c>
      <c r="Q6527" t="s">
        <v>192</v>
      </c>
      <c r="R6527" t="s">
        <v>193</v>
      </c>
      <c r="S6527">
        <v>1516044772</v>
      </c>
      <c r="T6527" s="2">
        <v>42324</v>
      </c>
      <c r="U6527" s="1">
        <v>42329.227777777778</v>
      </c>
      <c r="V6527" s="2">
        <v>42332</v>
      </c>
      <c r="W6527">
        <v>0.15</v>
      </c>
      <c r="X6527" t="s">
        <v>194</v>
      </c>
      <c r="Y6527" t="s">
        <v>393</v>
      </c>
      <c r="Z6527" s="2">
        <v>42322</v>
      </c>
      <c r="AA6527">
        <v>151656349</v>
      </c>
      <c r="AB6527" t="s">
        <v>193</v>
      </c>
      <c r="AC6527">
        <v>0</v>
      </c>
      <c r="AE6527">
        <v>2015</v>
      </c>
      <c r="AF6527">
        <v>3960</v>
      </c>
      <c r="AG6527">
        <v>755.55</v>
      </c>
      <c r="AH6527">
        <v>0</v>
      </c>
      <c r="AI6527">
        <v>3960</v>
      </c>
      <c r="AJ6527">
        <v>3960</v>
      </c>
      <c r="AK6527">
        <v>0</v>
      </c>
      <c r="AL6527">
        <v>33</v>
      </c>
      <c r="AM6527">
        <v>2900</v>
      </c>
      <c r="AN6527">
        <v>870</v>
      </c>
      <c r="AO6527">
        <v>3480</v>
      </c>
      <c r="AP6527">
        <v>11</v>
      </c>
      <c r="AQ6527" t="s">
        <v>1196</v>
      </c>
      <c r="AR6527" t="s">
        <v>246</v>
      </c>
    </row>
    <row r="6528" spans="1:44" x14ac:dyDescent="0.3">
      <c r="A6528" t="s">
        <v>1690</v>
      </c>
      <c r="B6528" t="s">
        <v>1710</v>
      </c>
      <c r="C6528" t="s">
        <v>1711</v>
      </c>
      <c r="D6528" t="s">
        <v>112</v>
      </c>
      <c r="E6528" t="s">
        <v>48</v>
      </c>
      <c r="F6528" s="1">
        <v>42329.207638888889</v>
      </c>
      <c r="G6528" t="s">
        <v>256</v>
      </c>
      <c r="H6528" t="s">
        <v>257</v>
      </c>
      <c r="I6528" s="1">
        <v>42329.228472222225</v>
      </c>
      <c r="J6528" s="2">
        <v>42329</v>
      </c>
      <c r="K6528" t="s">
        <v>186</v>
      </c>
      <c r="L6528" t="s">
        <v>4042</v>
      </c>
      <c r="M6528" t="s">
        <v>4043</v>
      </c>
      <c r="N6528" t="s">
        <v>633</v>
      </c>
      <c r="O6528" t="s">
        <v>190</v>
      </c>
      <c r="P6528" t="s">
        <v>634</v>
      </c>
      <c r="Q6528" t="s">
        <v>192</v>
      </c>
      <c r="R6528" t="s">
        <v>193</v>
      </c>
      <c r="S6528">
        <v>1516044773</v>
      </c>
      <c r="T6528" s="2">
        <v>42324</v>
      </c>
      <c r="U6528" s="1">
        <v>42329.228472222225</v>
      </c>
      <c r="V6528" s="2">
        <v>42332</v>
      </c>
      <c r="W6528">
        <v>0.15</v>
      </c>
      <c r="X6528" t="s">
        <v>194</v>
      </c>
      <c r="Y6528" t="s">
        <v>394</v>
      </c>
      <c r="Z6528" s="2">
        <v>42322</v>
      </c>
      <c r="AA6528">
        <v>151656362</v>
      </c>
      <c r="AB6528" t="s">
        <v>193</v>
      </c>
      <c r="AC6528">
        <v>0</v>
      </c>
      <c r="AE6528">
        <v>2015</v>
      </c>
      <c r="AF6528">
        <v>1980</v>
      </c>
      <c r="AG6528">
        <v>755.55</v>
      </c>
      <c r="AH6528">
        <v>0</v>
      </c>
      <c r="AI6528">
        <v>1980</v>
      </c>
      <c r="AJ6528">
        <v>1980</v>
      </c>
      <c r="AK6528">
        <v>0</v>
      </c>
      <c r="AL6528">
        <v>17</v>
      </c>
      <c r="AM6528">
        <v>1000</v>
      </c>
      <c r="AN6528">
        <v>300</v>
      </c>
      <c r="AO6528">
        <v>1500</v>
      </c>
      <c r="AP6528">
        <v>11</v>
      </c>
      <c r="AQ6528" t="s">
        <v>1196</v>
      </c>
      <c r="AR6528" t="s">
        <v>246</v>
      </c>
    </row>
    <row r="6529" spans="1:44" x14ac:dyDescent="0.3">
      <c r="A6529" t="s">
        <v>1690</v>
      </c>
      <c r="B6529" t="s">
        <v>1710</v>
      </c>
      <c r="C6529" t="s">
        <v>1711</v>
      </c>
      <c r="D6529" t="s">
        <v>112</v>
      </c>
      <c r="E6529" t="s">
        <v>48</v>
      </c>
      <c r="F6529" s="1">
        <v>42329.207638888889</v>
      </c>
      <c r="G6529" t="s">
        <v>256</v>
      </c>
      <c r="H6529" t="s">
        <v>257</v>
      </c>
      <c r="I6529" s="1">
        <v>42329.229166666664</v>
      </c>
      <c r="J6529" s="2">
        <v>42329</v>
      </c>
      <c r="K6529" t="s">
        <v>186</v>
      </c>
      <c r="L6529" t="s">
        <v>4044</v>
      </c>
      <c r="M6529" t="s">
        <v>4045</v>
      </c>
      <c r="N6529" t="s">
        <v>633</v>
      </c>
      <c r="O6529" t="s">
        <v>190</v>
      </c>
      <c r="P6529" t="s">
        <v>634</v>
      </c>
      <c r="Q6529" t="s">
        <v>192</v>
      </c>
      <c r="R6529" t="s">
        <v>193</v>
      </c>
      <c r="S6529">
        <v>1516044774</v>
      </c>
      <c r="T6529" s="2">
        <v>42324</v>
      </c>
      <c r="U6529" s="1">
        <v>42329.229166666664</v>
      </c>
      <c r="V6529" s="2">
        <v>42332</v>
      </c>
      <c r="W6529">
        <v>0.15</v>
      </c>
      <c r="X6529" t="s">
        <v>194</v>
      </c>
      <c r="Y6529" t="s">
        <v>395</v>
      </c>
      <c r="Z6529" s="2">
        <v>42322</v>
      </c>
      <c r="AA6529">
        <v>151656347</v>
      </c>
      <c r="AB6529" t="s">
        <v>193</v>
      </c>
      <c r="AC6529">
        <v>0</v>
      </c>
      <c r="AE6529">
        <v>2015</v>
      </c>
      <c r="AF6529">
        <v>1980</v>
      </c>
      <c r="AG6529">
        <v>755.55</v>
      </c>
      <c r="AH6529">
        <v>0</v>
      </c>
      <c r="AI6529">
        <v>1980</v>
      </c>
      <c r="AJ6529">
        <v>1980</v>
      </c>
      <c r="AK6529">
        <v>0</v>
      </c>
      <c r="AL6529">
        <v>17</v>
      </c>
      <c r="AM6529">
        <v>200</v>
      </c>
      <c r="AN6529">
        <v>60</v>
      </c>
      <c r="AO6529">
        <v>350</v>
      </c>
      <c r="AP6529">
        <v>11</v>
      </c>
      <c r="AQ6529" t="s">
        <v>1196</v>
      </c>
      <c r="AR6529" t="s">
        <v>246</v>
      </c>
    </row>
    <row r="6530" spans="1:44" x14ac:dyDescent="0.3">
      <c r="A6530" t="s">
        <v>1690</v>
      </c>
      <c r="B6530" t="s">
        <v>1710</v>
      </c>
      <c r="C6530" t="s">
        <v>1711</v>
      </c>
      <c r="D6530" t="s">
        <v>112</v>
      </c>
      <c r="E6530" t="s">
        <v>48</v>
      </c>
      <c r="F6530" s="1">
        <v>42329.207638888889</v>
      </c>
      <c r="G6530" t="s">
        <v>256</v>
      </c>
      <c r="H6530" t="s">
        <v>257</v>
      </c>
      <c r="I6530" s="1">
        <v>42329.229166666664</v>
      </c>
      <c r="J6530" s="2">
        <v>42329</v>
      </c>
      <c r="K6530" t="s">
        <v>186</v>
      </c>
      <c r="L6530" t="s">
        <v>4046</v>
      </c>
      <c r="M6530" t="s">
        <v>4047</v>
      </c>
      <c r="N6530" t="s">
        <v>633</v>
      </c>
      <c r="O6530" t="s">
        <v>190</v>
      </c>
      <c r="P6530" t="s">
        <v>634</v>
      </c>
      <c r="Q6530" t="s">
        <v>192</v>
      </c>
      <c r="R6530" t="s">
        <v>193</v>
      </c>
      <c r="S6530">
        <v>1516044777</v>
      </c>
      <c r="T6530" s="2">
        <v>42324</v>
      </c>
      <c r="U6530" s="1">
        <v>42329.229166666664</v>
      </c>
      <c r="V6530" s="2">
        <v>42332</v>
      </c>
      <c r="W6530">
        <v>0.15</v>
      </c>
      <c r="X6530" t="s">
        <v>194</v>
      </c>
      <c r="Y6530" t="s">
        <v>396</v>
      </c>
      <c r="Z6530" s="2">
        <v>42322</v>
      </c>
      <c r="AA6530">
        <v>151656345</v>
      </c>
      <c r="AB6530" t="s">
        <v>193</v>
      </c>
      <c r="AC6530">
        <v>0</v>
      </c>
      <c r="AE6530">
        <v>2015</v>
      </c>
      <c r="AF6530">
        <v>1980</v>
      </c>
      <c r="AG6530">
        <v>755.55</v>
      </c>
      <c r="AH6530">
        <v>0</v>
      </c>
      <c r="AI6530">
        <v>1980</v>
      </c>
      <c r="AJ6530">
        <v>1980</v>
      </c>
      <c r="AK6530">
        <v>0</v>
      </c>
      <c r="AL6530">
        <v>17</v>
      </c>
      <c r="AM6530">
        <v>200</v>
      </c>
      <c r="AN6530">
        <v>60</v>
      </c>
      <c r="AO6530">
        <v>350</v>
      </c>
      <c r="AP6530">
        <v>11</v>
      </c>
      <c r="AQ6530" t="s">
        <v>1196</v>
      </c>
      <c r="AR6530" t="s">
        <v>246</v>
      </c>
    </row>
    <row r="6531" spans="1:44" x14ac:dyDescent="0.3">
      <c r="A6531" t="s">
        <v>484</v>
      </c>
      <c r="B6531" t="s">
        <v>494</v>
      </c>
      <c r="C6531" t="s">
        <v>495</v>
      </c>
      <c r="D6531" t="s">
        <v>112</v>
      </c>
      <c r="E6531" t="s">
        <v>48</v>
      </c>
      <c r="F6531" s="1">
        <v>42329.824999999997</v>
      </c>
      <c r="G6531" t="s">
        <v>601</v>
      </c>
      <c r="H6531" t="s">
        <v>602</v>
      </c>
      <c r="I6531" s="1">
        <v>42329.825694444444</v>
      </c>
      <c r="J6531" s="2">
        <v>42329</v>
      </c>
      <c r="K6531" t="s">
        <v>186</v>
      </c>
      <c r="L6531" t="s">
        <v>4048</v>
      </c>
      <c r="M6531" t="s">
        <v>4049</v>
      </c>
      <c r="N6531" t="s">
        <v>605</v>
      </c>
      <c r="O6531" t="s">
        <v>190</v>
      </c>
      <c r="P6531" t="s">
        <v>606</v>
      </c>
      <c r="Q6531" t="s">
        <v>192</v>
      </c>
      <c r="R6531" t="s">
        <v>193</v>
      </c>
      <c r="S6531">
        <v>1516044689</v>
      </c>
      <c r="T6531" s="2">
        <v>42333</v>
      </c>
      <c r="U6531" s="1">
        <v>42329.825694444444</v>
      </c>
      <c r="V6531" s="2">
        <v>42333</v>
      </c>
      <c r="W6531">
        <v>0.375</v>
      </c>
      <c r="X6531" t="s">
        <v>194</v>
      </c>
      <c r="Y6531" t="s">
        <v>2901</v>
      </c>
      <c r="Z6531" s="2">
        <v>42322</v>
      </c>
      <c r="AA6531">
        <v>151656336</v>
      </c>
      <c r="AB6531" t="s">
        <v>193</v>
      </c>
      <c r="AC6531">
        <v>0</v>
      </c>
      <c r="AE6531">
        <v>2015</v>
      </c>
      <c r="AF6531">
        <v>2250</v>
      </c>
      <c r="AG6531">
        <v>755.55</v>
      </c>
      <c r="AH6531">
        <v>0</v>
      </c>
      <c r="AI6531">
        <v>2250</v>
      </c>
      <c r="AJ6531">
        <v>2250</v>
      </c>
      <c r="AK6531">
        <v>0</v>
      </c>
      <c r="AL6531">
        <v>45</v>
      </c>
      <c r="AM6531">
        <v>1570</v>
      </c>
      <c r="AN6531">
        <v>1177.5</v>
      </c>
      <c r="AO6531">
        <v>1963</v>
      </c>
      <c r="AP6531">
        <v>11</v>
      </c>
      <c r="AQ6531" t="s">
        <v>1196</v>
      </c>
      <c r="AR6531" t="s">
        <v>246</v>
      </c>
    </row>
    <row r="6532" spans="1:44" x14ac:dyDescent="0.3">
      <c r="A6532" t="s">
        <v>484</v>
      </c>
      <c r="B6532" t="s">
        <v>494</v>
      </c>
      <c r="C6532" t="s">
        <v>495</v>
      </c>
      <c r="D6532" t="s">
        <v>112</v>
      </c>
      <c r="E6532" t="s">
        <v>48</v>
      </c>
      <c r="F6532" s="1">
        <v>42329.914583333331</v>
      </c>
      <c r="G6532" t="s">
        <v>414</v>
      </c>
      <c r="H6532" t="s">
        <v>415</v>
      </c>
      <c r="I6532" s="1">
        <v>42329.914583333331</v>
      </c>
      <c r="J6532" s="2">
        <v>42329</v>
      </c>
      <c r="K6532" t="s">
        <v>186</v>
      </c>
      <c r="L6532" t="s">
        <v>4050</v>
      </c>
      <c r="M6532" t="s">
        <v>4051</v>
      </c>
      <c r="N6532" t="s">
        <v>418</v>
      </c>
      <c r="O6532" t="s">
        <v>190</v>
      </c>
      <c r="P6532" t="s">
        <v>419</v>
      </c>
      <c r="Q6532" t="s">
        <v>192</v>
      </c>
      <c r="R6532" t="s">
        <v>193</v>
      </c>
      <c r="S6532">
        <v>1516044759</v>
      </c>
      <c r="T6532" s="2">
        <v>42334</v>
      </c>
      <c r="U6532" s="1">
        <v>42329.914583333331</v>
      </c>
      <c r="V6532" s="2">
        <v>42334</v>
      </c>
      <c r="W6532">
        <v>0.47499999999999998</v>
      </c>
      <c r="X6532" t="s">
        <v>194</v>
      </c>
      <c r="Y6532" t="s">
        <v>4052</v>
      </c>
      <c r="Z6532" s="2">
        <v>42322</v>
      </c>
      <c r="AA6532">
        <v>151656331</v>
      </c>
      <c r="AB6532" t="s">
        <v>193</v>
      </c>
      <c r="AC6532">
        <v>0</v>
      </c>
      <c r="AE6532">
        <v>2015</v>
      </c>
      <c r="AF6532">
        <v>8800</v>
      </c>
      <c r="AG6532">
        <v>755.55</v>
      </c>
      <c r="AH6532">
        <v>0</v>
      </c>
      <c r="AI6532">
        <v>8800</v>
      </c>
      <c r="AJ6532">
        <v>8800</v>
      </c>
      <c r="AK6532">
        <v>0</v>
      </c>
      <c r="AL6532">
        <v>176</v>
      </c>
      <c r="AM6532">
        <v>7648</v>
      </c>
      <c r="AN6532">
        <v>7265.6</v>
      </c>
      <c r="AO6532">
        <v>8796</v>
      </c>
      <c r="AP6532">
        <v>11</v>
      </c>
      <c r="AQ6532" t="s">
        <v>1196</v>
      </c>
      <c r="AR6532" t="s">
        <v>246</v>
      </c>
    </row>
    <row r="6533" spans="1:44" x14ac:dyDescent="0.3">
      <c r="A6533" t="s">
        <v>484</v>
      </c>
      <c r="B6533" t="s">
        <v>494</v>
      </c>
      <c r="C6533" t="s">
        <v>495</v>
      </c>
      <c r="D6533" t="s">
        <v>112</v>
      </c>
      <c r="E6533" t="s">
        <v>48</v>
      </c>
      <c r="F6533" s="1">
        <v>42329.410416666666</v>
      </c>
      <c r="G6533" t="s">
        <v>256</v>
      </c>
      <c r="H6533" t="s">
        <v>257</v>
      </c>
      <c r="I6533" s="1">
        <v>42329.418749999997</v>
      </c>
      <c r="J6533" s="2">
        <v>42329</v>
      </c>
      <c r="K6533" t="s">
        <v>186</v>
      </c>
      <c r="L6533" t="s">
        <v>4053</v>
      </c>
      <c r="M6533" t="s">
        <v>4054</v>
      </c>
      <c r="N6533" t="s">
        <v>633</v>
      </c>
      <c r="O6533" t="s">
        <v>190</v>
      </c>
      <c r="P6533" t="s">
        <v>634</v>
      </c>
      <c r="Q6533" t="s">
        <v>192</v>
      </c>
      <c r="R6533" t="s">
        <v>193</v>
      </c>
      <c r="S6533">
        <v>1516044695</v>
      </c>
      <c r="T6533" s="2">
        <v>42334</v>
      </c>
      <c r="U6533" s="1">
        <v>42329.418749999997</v>
      </c>
      <c r="V6533" s="2">
        <v>42047</v>
      </c>
      <c r="W6533">
        <v>1.25</v>
      </c>
      <c r="X6533" t="s">
        <v>194</v>
      </c>
      <c r="Y6533" t="s">
        <v>4055</v>
      </c>
      <c r="Z6533" s="2">
        <v>42322</v>
      </c>
      <c r="AA6533">
        <v>151656306</v>
      </c>
      <c r="AB6533" t="s">
        <v>193</v>
      </c>
      <c r="AC6533">
        <v>0</v>
      </c>
      <c r="AE6533">
        <v>2015</v>
      </c>
      <c r="AF6533">
        <v>2400</v>
      </c>
      <c r="AG6533">
        <v>755.55</v>
      </c>
      <c r="AH6533">
        <v>0</v>
      </c>
      <c r="AI6533">
        <v>2400</v>
      </c>
      <c r="AJ6533">
        <v>2400</v>
      </c>
      <c r="AK6533">
        <v>0</v>
      </c>
      <c r="AL6533">
        <v>100</v>
      </c>
      <c r="AM6533">
        <v>1834</v>
      </c>
      <c r="AN6533">
        <v>4585</v>
      </c>
      <c r="AO6533">
        <v>2293</v>
      </c>
      <c r="AP6533">
        <v>11</v>
      </c>
      <c r="AQ6533" t="s">
        <v>1196</v>
      </c>
      <c r="AR6533" t="s">
        <v>246</v>
      </c>
    </row>
    <row r="6534" spans="1:44" x14ac:dyDescent="0.3">
      <c r="A6534" t="s">
        <v>44</v>
      </c>
      <c r="B6534" t="s">
        <v>509</v>
      </c>
      <c r="C6534" t="s">
        <v>510</v>
      </c>
      <c r="D6534" t="s">
        <v>218</v>
      </c>
      <c r="E6534" t="s">
        <v>48</v>
      </c>
      <c r="F6534" s="1">
        <v>42329.4</v>
      </c>
      <c r="G6534" t="s">
        <v>100</v>
      </c>
      <c r="H6534" t="s">
        <v>101</v>
      </c>
      <c r="I6534" s="1">
        <v>42329.43472222222</v>
      </c>
      <c r="J6534" s="2">
        <v>42329</v>
      </c>
      <c r="K6534" t="s">
        <v>51</v>
      </c>
      <c r="L6534" t="s">
        <v>1753</v>
      </c>
      <c r="M6534" t="s">
        <v>1754</v>
      </c>
      <c r="N6534" t="s">
        <v>76</v>
      </c>
      <c r="P6534" t="s">
        <v>77</v>
      </c>
      <c r="R6534" t="s">
        <v>78</v>
      </c>
      <c r="S6534">
        <v>1516044875</v>
      </c>
      <c r="T6534" s="2">
        <v>42334</v>
      </c>
      <c r="U6534" s="1">
        <v>42329.43472222222</v>
      </c>
      <c r="V6534" s="2">
        <v>42331</v>
      </c>
      <c r="W6534">
        <v>1.175</v>
      </c>
      <c r="X6534" t="s">
        <v>79</v>
      </c>
      <c r="Y6534" t="s">
        <v>746</v>
      </c>
      <c r="Z6534" s="2">
        <v>42324</v>
      </c>
      <c r="AA6534">
        <v>151662169</v>
      </c>
      <c r="AB6534" t="s">
        <v>78</v>
      </c>
      <c r="AC6534">
        <v>0</v>
      </c>
      <c r="AE6534">
        <v>2015</v>
      </c>
      <c r="AF6534">
        <v>5390</v>
      </c>
      <c r="AG6534">
        <v>1403</v>
      </c>
      <c r="AH6534">
        <v>0</v>
      </c>
      <c r="AI6534">
        <v>5390</v>
      </c>
      <c r="AJ6534">
        <v>22190</v>
      </c>
      <c r="AK6534">
        <v>0</v>
      </c>
      <c r="AL6534">
        <v>0</v>
      </c>
      <c r="AM6534">
        <v>90281</v>
      </c>
      <c r="AN6534">
        <v>207646.3</v>
      </c>
      <c r="AO6534">
        <v>24339</v>
      </c>
      <c r="AP6534">
        <v>11</v>
      </c>
      <c r="AQ6534" t="s">
        <v>1196</v>
      </c>
      <c r="AR6534" t="s">
        <v>246</v>
      </c>
    </row>
    <row r="6535" spans="1:44" x14ac:dyDescent="0.3">
      <c r="A6535" t="s">
        <v>44</v>
      </c>
      <c r="B6535" t="s">
        <v>509</v>
      </c>
      <c r="C6535" t="s">
        <v>510</v>
      </c>
      <c r="D6535" t="s">
        <v>218</v>
      </c>
      <c r="E6535" t="s">
        <v>48</v>
      </c>
      <c r="F6535" s="1">
        <v>42329.4</v>
      </c>
      <c r="G6535" t="s">
        <v>105</v>
      </c>
      <c r="H6535" t="s">
        <v>106</v>
      </c>
      <c r="I6535" s="1">
        <v>42329.43472222222</v>
      </c>
      <c r="J6535" s="2">
        <v>42329</v>
      </c>
      <c r="K6535" t="s">
        <v>51</v>
      </c>
      <c r="L6535" t="s">
        <v>1753</v>
      </c>
      <c r="M6535" t="s">
        <v>1754</v>
      </c>
      <c r="N6535" t="s">
        <v>82</v>
      </c>
      <c r="O6535" t="s">
        <v>82</v>
      </c>
      <c r="P6535" t="s">
        <v>83</v>
      </c>
      <c r="Q6535" t="s">
        <v>83</v>
      </c>
      <c r="R6535" t="s">
        <v>84</v>
      </c>
      <c r="S6535">
        <v>1516044875</v>
      </c>
      <c r="T6535" s="2">
        <v>42334</v>
      </c>
      <c r="U6535" s="1">
        <v>42329.43472222222</v>
      </c>
      <c r="V6535" s="2">
        <v>42331</v>
      </c>
      <c r="W6535">
        <v>1.175</v>
      </c>
      <c r="X6535" t="s">
        <v>79</v>
      </c>
      <c r="Y6535" t="s">
        <v>746</v>
      </c>
      <c r="Z6535" s="2">
        <v>42324</v>
      </c>
      <c r="AA6535">
        <v>151662169</v>
      </c>
      <c r="AB6535" t="s">
        <v>84</v>
      </c>
      <c r="AC6535">
        <v>0</v>
      </c>
      <c r="AD6535">
        <v>5390</v>
      </c>
      <c r="AE6535">
        <v>2015</v>
      </c>
      <c r="AF6535">
        <v>5390</v>
      </c>
      <c r="AG6535">
        <v>1403</v>
      </c>
      <c r="AH6535">
        <v>0</v>
      </c>
      <c r="AI6535">
        <v>5390</v>
      </c>
      <c r="AJ6535">
        <v>22190</v>
      </c>
      <c r="AK6535">
        <v>0</v>
      </c>
      <c r="AL6535">
        <v>0</v>
      </c>
      <c r="AM6535">
        <v>90281</v>
      </c>
      <c r="AN6535">
        <v>207646.3</v>
      </c>
      <c r="AO6535">
        <v>24339</v>
      </c>
      <c r="AP6535">
        <v>11</v>
      </c>
      <c r="AQ6535" t="s">
        <v>1196</v>
      </c>
      <c r="AR6535" t="s">
        <v>246</v>
      </c>
    </row>
    <row r="6536" spans="1:44" x14ac:dyDescent="0.3">
      <c r="A6536" t="s">
        <v>544</v>
      </c>
      <c r="B6536" t="s">
        <v>1418</v>
      </c>
      <c r="C6536" t="s">
        <v>1419</v>
      </c>
      <c r="D6536" t="s">
        <v>112</v>
      </c>
      <c r="E6536" t="s">
        <v>48</v>
      </c>
      <c r="F6536" s="1">
        <v>42329.90347222222</v>
      </c>
      <c r="G6536" t="s">
        <v>1420</v>
      </c>
      <c r="H6536" t="s">
        <v>1421</v>
      </c>
      <c r="I6536" s="1">
        <v>42329.90347222222</v>
      </c>
      <c r="J6536" s="2">
        <v>42329</v>
      </c>
      <c r="K6536" t="s">
        <v>186</v>
      </c>
      <c r="L6536" t="s">
        <v>4056</v>
      </c>
      <c r="M6536" t="s">
        <v>4057</v>
      </c>
      <c r="N6536" t="s">
        <v>918</v>
      </c>
      <c r="O6536" t="s">
        <v>190</v>
      </c>
      <c r="P6536" t="s">
        <v>919</v>
      </c>
      <c r="Q6536" t="s">
        <v>192</v>
      </c>
      <c r="R6536" t="s">
        <v>193</v>
      </c>
      <c r="S6536">
        <v>1516044809</v>
      </c>
      <c r="T6536" s="2">
        <v>42324</v>
      </c>
      <c r="U6536" s="1">
        <v>42329.90347222222</v>
      </c>
      <c r="V6536" s="2">
        <v>42336</v>
      </c>
      <c r="W6536">
        <v>0.6</v>
      </c>
      <c r="X6536" t="s">
        <v>194</v>
      </c>
      <c r="Y6536" t="s">
        <v>4058</v>
      </c>
      <c r="Z6536" s="2">
        <v>42324</v>
      </c>
      <c r="AA6536">
        <v>151656458</v>
      </c>
      <c r="AB6536" t="s">
        <v>193</v>
      </c>
      <c r="AC6536">
        <v>0</v>
      </c>
      <c r="AE6536">
        <v>2015</v>
      </c>
      <c r="AF6536">
        <v>30600</v>
      </c>
      <c r="AG6536">
        <v>755.55</v>
      </c>
      <c r="AH6536">
        <v>0</v>
      </c>
      <c r="AI6536">
        <v>30600</v>
      </c>
      <c r="AJ6536">
        <v>30600</v>
      </c>
      <c r="AK6536">
        <v>0</v>
      </c>
      <c r="AL6536">
        <v>510</v>
      </c>
      <c r="AM6536">
        <v>27820</v>
      </c>
      <c r="AN6536">
        <v>33384</v>
      </c>
      <c r="AO6536">
        <v>30324</v>
      </c>
      <c r="AP6536">
        <v>11</v>
      </c>
      <c r="AQ6536" t="s">
        <v>1196</v>
      </c>
      <c r="AR6536" t="s">
        <v>246</v>
      </c>
    </row>
    <row r="6537" spans="1:44" x14ac:dyDescent="0.3">
      <c r="A6537" t="s">
        <v>1407</v>
      </c>
      <c r="B6537" t="s">
        <v>1408</v>
      </c>
      <c r="C6537" t="s">
        <v>1409</v>
      </c>
      <c r="D6537" t="s">
        <v>237</v>
      </c>
      <c r="E6537" t="s">
        <v>51</v>
      </c>
      <c r="F6537" s="1">
        <v>42329.606249999997</v>
      </c>
      <c r="G6537" t="s">
        <v>251</v>
      </c>
      <c r="H6537" t="s">
        <v>252</v>
      </c>
      <c r="I6537" s="1">
        <v>42329.627083333333</v>
      </c>
      <c r="J6537" s="2">
        <v>42329</v>
      </c>
      <c r="K6537" t="s">
        <v>186</v>
      </c>
      <c r="L6537" t="s">
        <v>1759</v>
      </c>
      <c r="M6537" t="s">
        <v>1760</v>
      </c>
      <c r="N6537" t="s">
        <v>253</v>
      </c>
      <c r="O6537" t="s">
        <v>253</v>
      </c>
      <c r="P6537" t="s">
        <v>254</v>
      </c>
      <c r="Q6537" t="s">
        <v>254</v>
      </c>
      <c r="R6537" t="s">
        <v>255</v>
      </c>
      <c r="S6537">
        <v>1516044701</v>
      </c>
      <c r="T6537" s="2">
        <v>42325</v>
      </c>
      <c r="U6537" s="1">
        <v>42329.627083333333</v>
      </c>
      <c r="V6537" s="2"/>
      <c r="W6537">
        <v>0.32500000000000001</v>
      </c>
      <c r="X6537" t="s">
        <v>57</v>
      </c>
      <c r="Y6537" t="s">
        <v>290</v>
      </c>
      <c r="Z6537" s="2">
        <v>42326</v>
      </c>
      <c r="AA6537">
        <v>151656602</v>
      </c>
      <c r="AB6537" t="s">
        <v>255</v>
      </c>
      <c r="AC6537">
        <v>0</v>
      </c>
      <c r="AE6537">
        <v>2015</v>
      </c>
      <c r="AF6537">
        <v>420</v>
      </c>
      <c r="AG6537">
        <v>1403</v>
      </c>
      <c r="AH6537">
        <v>0</v>
      </c>
      <c r="AI6537">
        <v>420</v>
      </c>
      <c r="AJ6537">
        <v>420</v>
      </c>
      <c r="AK6537">
        <v>0</v>
      </c>
      <c r="AL6537">
        <v>0</v>
      </c>
      <c r="AM6537">
        <v>200</v>
      </c>
      <c r="AN6537">
        <v>142.61000000000001</v>
      </c>
      <c r="AO6537">
        <v>350</v>
      </c>
      <c r="AP6537">
        <v>11</v>
      </c>
      <c r="AQ6537" t="s">
        <v>1196</v>
      </c>
      <c r="AR6537" t="s">
        <v>246</v>
      </c>
    </row>
    <row r="6538" spans="1:44" x14ac:dyDescent="0.3">
      <c r="A6538" t="s">
        <v>44</v>
      </c>
      <c r="B6538" t="s">
        <v>69</v>
      </c>
      <c r="C6538" t="s">
        <v>70</v>
      </c>
      <c r="D6538" t="s">
        <v>47</v>
      </c>
      <c r="E6538" t="s">
        <v>48</v>
      </c>
      <c r="F6538" s="1">
        <v>42329.123611111114</v>
      </c>
      <c r="G6538" t="s">
        <v>49</v>
      </c>
      <c r="H6538" t="s">
        <v>50</v>
      </c>
      <c r="I6538" s="1">
        <v>42329.189583333333</v>
      </c>
      <c r="J6538" s="2">
        <v>42329</v>
      </c>
      <c r="K6538" t="s">
        <v>51</v>
      </c>
      <c r="L6538" t="s">
        <v>520</v>
      </c>
      <c r="M6538" t="s">
        <v>521</v>
      </c>
      <c r="N6538" t="s">
        <v>972</v>
      </c>
      <c r="P6538" t="s">
        <v>973</v>
      </c>
      <c r="R6538" t="s">
        <v>56</v>
      </c>
      <c r="S6538">
        <v>1516044930</v>
      </c>
      <c r="T6538" s="2">
        <v>42321</v>
      </c>
      <c r="U6538" s="1">
        <v>42329.189583333333</v>
      </c>
      <c r="V6538" s="2">
        <v>42329</v>
      </c>
      <c r="W6538">
        <v>0.36499999999999999</v>
      </c>
      <c r="X6538" t="s">
        <v>57</v>
      </c>
      <c r="Y6538" t="s">
        <v>856</v>
      </c>
      <c r="Z6538" s="2">
        <v>42288</v>
      </c>
      <c r="AA6538">
        <v>151661944</v>
      </c>
      <c r="AB6538" t="s">
        <v>59</v>
      </c>
      <c r="AC6538">
        <v>0</v>
      </c>
      <c r="AE6538">
        <v>2015</v>
      </c>
      <c r="AF6538">
        <v>3091</v>
      </c>
      <c r="AG6538">
        <v>1403</v>
      </c>
      <c r="AH6538">
        <v>0</v>
      </c>
      <c r="AI6538">
        <v>2591</v>
      </c>
      <c r="AJ6538">
        <v>3091</v>
      </c>
      <c r="AK6538">
        <v>500</v>
      </c>
      <c r="AL6538">
        <v>0</v>
      </c>
      <c r="AM6538">
        <v>25816</v>
      </c>
      <c r="AN6538">
        <v>18845.68</v>
      </c>
      <c r="AO6538">
        <v>3082</v>
      </c>
      <c r="AP6538">
        <v>11</v>
      </c>
      <c r="AQ6538" t="s">
        <v>1196</v>
      </c>
      <c r="AR6538" t="s">
        <v>246</v>
      </c>
    </row>
    <row r="6539" spans="1:44" x14ac:dyDescent="0.3">
      <c r="A6539" t="s">
        <v>44</v>
      </c>
      <c r="B6539" t="s">
        <v>69</v>
      </c>
      <c r="C6539" t="s">
        <v>70</v>
      </c>
      <c r="D6539" t="s">
        <v>47</v>
      </c>
      <c r="E6539" t="s">
        <v>48</v>
      </c>
      <c r="F6539" s="1">
        <v>42329.123611111114</v>
      </c>
      <c r="G6539" t="s">
        <v>49</v>
      </c>
      <c r="H6539" t="s">
        <v>50</v>
      </c>
      <c r="I6539" s="1">
        <v>42329.189583333333</v>
      </c>
      <c r="J6539" s="2">
        <v>42329</v>
      </c>
      <c r="K6539" t="s">
        <v>51</v>
      </c>
      <c r="L6539" t="s">
        <v>520</v>
      </c>
      <c r="M6539" t="s">
        <v>521</v>
      </c>
      <c r="N6539" t="s">
        <v>972</v>
      </c>
      <c r="P6539" t="s">
        <v>973</v>
      </c>
      <c r="R6539" t="s">
        <v>56</v>
      </c>
      <c r="S6539">
        <v>1516044930</v>
      </c>
      <c r="T6539" s="2">
        <v>42321</v>
      </c>
      <c r="U6539" s="1">
        <v>42329.189583333333</v>
      </c>
      <c r="V6539" s="2">
        <v>42329</v>
      </c>
      <c r="W6539">
        <v>0.36499999999999999</v>
      </c>
      <c r="X6539" t="s">
        <v>57</v>
      </c>
      <c r="Y6539" t="s">
        <v>857</v>
      </c>
      <c r="Z6539" s="2">
        <v>42288</v>
      </c>
      <c r="AA6539">
        <v>151661944</v>
      </c>
      <c r="AB6539" t="s">
        <v>59</v>
      </c>
      <c r="AC6539">
        <v>205</v>
      </c>
      <c r="AE6539">
        <v>2015</v>
      </c>
      <c r="AF6539">
        <v>4572</v>
      </c>
      <c r="AG6539">
        <v>1403</v>
      </c>
      <c r="AH6539">
        <v>0</v>
      </c>
      <c r="AI6539">
        <v>4572</v>
      </c>
      <c r="AJ6539">
        <v>4572</v>
      </c>
      <c r="AK6539">
        <v>0</v>
      </c>
      <c r="AL6539">
        <v>0</v>
      </c>
      <c r="AM6539">
        <v>25816</v>
      </c>
      <c r="AN6539">
        <v>18845.68</v>
      </c>
      <c r="AO6539">
        <v>4777</v>
      </c>
      <c r="AP6539">
        <v>11</v>
      </c>
      <c r="AQ6539" t="s">
        <v>1196</v>
      </c>
      <c r="AR6539" t="s">
        <v>246</v>
      </c>
    </row>
    <row r="6540" spans="1:44" x14ac:dyDescent="0.3">
      <c r="A6540" t="s">
        <v>44</v>
      </c>
      <c r="B6540" t="s">
        <v>69</v>
      </c>
      <c r="C6540" t="s">
        <v>70</v>
      </c>
      <c r="D6540" t="s">
        <v>47</v>
      </c>
      <c r="E6540" t="s">
        <v>48</v>
      </c>
      <c r="F6540" s="1">
        <v>42329.123611111114</v>
      </c>
      <c r="G6540" t="s">
        <v>49</v>
      </c>
      <c r="H6540" t="s">
        <v>50</v>
      </c>
      <c r="I6540" s="1">
        <v>42329.189583333333</v>
      </c>
      <c r="J6540" s="2">
        <v>42329</v>
      </c>
      <c r="K6540" t="s">
        <v>51</v>
      </c>
      <c r="L6540" t="s">
        <v>520</v>
      </c>
      <c r="M6540" t="s">
        <v>521</v>
      </c>
      <c r="N6540" t="s">
        <v>972</v>
      </c>
      <c r="P6540" t="s">
        <v>973</v>
      </c>
      <c r="R6540" t="s">
        <v>56</v>
      </c>
      <c r="S6540">
        <v>1516044930</v>
      </c>
      <c r="T6540" s="2">
        <v>42321</v>
      </c>
      <c r="U6540" s="1">
        <v>42329.189583333333</v>
      </c>
      <c r="V6540" s="2">
        <v>42329</v>
      </c>
      <c r="W6540">
        <v>0.36499999999999999</v>
      </c>
      <c r="X6540" t="s">
        <v>57</v>
      </c>
      <c r="Y6540" t="s">
        <v>858</v>
      </c>
      <c r="Z6540" s="2">
        <v>42288</v>
      </c>
      <c r="AA6540">
        <v>151661944</v>
      </c>
      <c r="AB6540" t="s">
        <v>59</v>
      </c>
      <c r="AC6540">
        <v>69</v>
      </c>
      <c r="AE6540">
        <v>2015</v>
      </c>
      <c r="AF6540">
        <v>6405</v>
      </c>
      <c r="AG6540">
        <v>1403</v>
      </c>
      <c r="AH6540">
        <v>0</v>
      </c>
      <c r="AI6540">
        <v>6405</v>
      </c>
      <c r="AJ6540">
        <v>6405</v>
      </c>
      <c r="AK6540">
        <v>0</v>
      </c>
      <c r="AL6540">
        <v>0</v>
      </c>
      <c r="AM6540">
        <v>25816</v>
      </c>
      <c r="AN6540">
        <v>18845.68</v>
      </c>
      <c r="AO6540">
        <v>6474</v>
      </c>
      <c r="AP6540">
        <v>11</v>
      </c>
      <c r="AQ6540" t="s">
        <v>1196</v>
      </c>
      <c r="AR6540" t="s">
        <v>246</v>
      </c>
    </row>
    <row r="6541" spans="1:44" x14ac:dyDescent="0.3">
      <c r="A6541" t="s">
        <v>44</v>
      </c>
      <c r="B6541" t="s">
        <v>69</v>
      </c>
      <c r="C6541" t="s">
        <v>70</v>
      </c>
      <c r="D6541" t="s">
        <v>47</v>
      </c>
      <c r="E6541" t="s">
        <v>48</v>
      </c>
      <c r="F6541" s="1">
        <v>42329.123611111114</v>
      </c>
      <c r="G6541" t="s">
        <v>49</v>
      </c>
      <c r="H6541" t="s">
        <v>50</v>
      </c>
      <c r="I6541" s="1">
        <v>42329.189583333333</v>
      </c>
      <c r="J6541" s="2">
        <v>42329</v>
      </c>
      <c r="K6541" t="s">
        <v>51</v>
      </c>
      <c r="L6541" t="s">
        <v>520</v>
      </c>
      <c r="M6541" t="s">
        <v>521</v>
      </c>
      <c r="N6541" t="s">
        <v>972</v>
      </c>
      <c r="P6541" t="s">
        <v>973</v>
      </c>
      <c r="R6541" t="s">
        <v>56</v>
      </c>
      <c r="S6541">
        <v>1516044930</v>
      </c>
      <c r="T6541" s="2">
        <v>42321</v>
      </c>
      <c r="U6541" s="1">
        <v>42329.189583333333</v>
      </c>
      <c r="V6541" s="2">
        <v>42329</v>
      </c>
      <c r="W6541">
        <v>0.36499999999999999</v>
      </c>
      <c r="X6541" t="s">
        <v>57</v>
      </c>
      <c r="Y6541" t="s">
        <v>522</v>
      </c>
      <c r="Z6541" s="2">
        <v>42288</v>
      </c>
      <c r="AA6541">
        <v>151661944</v>
      </c>
      <c r="AB6541" t="s">
        <v>59</v>
      </c>
      <c r="AC6541">
        <v>246</v>
      </c>
      <c r="AE6541">
        <v>2015</v>
      </c>
      <c r="AF6541">
        <v>7341</v>
      </c>
      <c r="AG6541">
        <v>1403</v>
      </c>
      <c r="AH6541">
        <v>0</v>
      </c>
      <c r="AI6541">
        <v>7341</v>
      </c>
      <c r="AJ6541">
        <v>7341</v>
      </c>
      <c r="AK6541">
        <v>0</v>
      </c>
      <c r="AL6541">
        <v>0</v>
      </c>
      <c r="AM6541">
        <v>25816</v>
      </c>
      <c r="AN6541">
        <v>18845.68</v>
      </c>
      <c r="AO6541">
        <v>7587</v>
      </c>
      <c r="AP6541">
        <v>11</v>
      </c>
      <c r="AQ6541" t="s">
        <v>1196</v>
      </c>
      <c r="AR6541" t="s">
        <v>246</v>
      </c>
    </row>
    <row r="6542" spans="1:44" x14ac:dyDescent="0.3">
      <c r="A6542" t="s">
        <v>44</v>
      </c>
      <c r="B6542" t="s">
        <v>69</v>
      </c>
      <c r="C6542" t="s">
        <v>70</v>
      </c>
      <c r="D6542" t="s">
        <v>47</v>
      </c>
      <c r="E6542" t="s">
        <v>48</v>
      </c>
      <c r="F6542" s="1">
        <v>42329.123611111114</v>
      </c>
      <c r="G6542" t="s">
        <v>49</v>
      </c>
      <c r="H6542" t="s">
        <v>50</v>
      </c>
      <c r="I6542" s="1">
        <v>42329.189583333333</v>
      </c>
      <c r="J6542" s="2">
        <v>42329</v>
      </c>
      <c r="K6542" t="s">
        <v>51</v>
      </c>
      <c r="L6542" t="s">
        <v>520</v>
      </c>
      <c r="M6542" t="s">
        <v>521</v>
      </c>
      <c r="N6542" t="s">
        <v>972</v>
      </c>
      <c r="P6542" t="s">
        <v>973</v>
      </c>
      <c r="R6542" t="s">
        <v>56</v>
      </c>
      <c r="S6542">
        <v>1516044930</v>
      </c>
      <c r="T6542" s="2">
        <v>42321</v>
      </c>
      <c r="U6542" s="1">
        <v>42329.189583333333</v>
      </c>
      <c r="V6542" s="2">
        <v>42329</v>
      </c>
      <c r="W6542">
        <v>0.36499999999999999</v>
      </c>
      <c r="X6542" t="s">
        <v>57</v>
      </c>
      <c r="Y6542" t="s">
        <v>523</v>
      </c>
      <c r="Z6542" s="2">
        <v>42288</v>
      </c>
      <c r="AA6542">
        <v>151661944</v>
      </c>
      <c r="AB6542" t="s">
        <v>59</v>
      </c>
      <c r="AC6542">
        <v>0</v>
      </c>
      <c r="AE6542">
        <v>2015</v>
      </c>
      <c r="AF6542">
        <v>7041</v>
      </c>
      <c r="AG6542">
        <v>1403</v>
      </c>
      <c r="AH6542">
        <v>0</v>
      </c>
      <c r="AI6542">
        <v>7041</v>
      </c>
      <c r="AJ6542">
        <v>7041</v>
      </c>
      <c r="AK6542">
        <v>0</v>
      </c>
      <c r="AL6542">
        <v>0</v>
      </c>
      <c r="AM6542">
        <v>25816</v>
      </c>
      <c r="AN6542">
        <v>18845.68</v>
      </c>
      <c r="AO6542">
        <v>6536</v>
      </c>
      <c r="AP6542">
        <v>11</v>
      </c>
      <c r="AQ6542" t="s">
        <v>1196</v>
      </c>
      <c r="AR6542" t="s">
        <v>246</v>
      </c>
    </row>
    <row r="6543" spans="1:44" x14ac:dyDescent="0.3">
      <c r="A6543" t="s">
        <v>44</v>
      </c>
      <c r="B6543" t="s">
        <v>69</v>
      </c>
      <c r="C6543" t="s">
        <v>70</v>
      </c>
      <c r="D6543" t="s">
        <v>47</v>
      </c>
      <c r="E6543" t="s">
        <v>48</v>
      </c>
      <c r="F6543" s="1">
        <v>42329.4</v>
      </c>
      <c r="G6543" t="s">
        <v>74</v>
      </c>
      <c r="H6543" t="s">
        <v>75</v>
      </c>
      <c r="I6543" s="1">
        <v>42329.475694444445</v>
      </c>
      <c r="J6543" s="2">
        <v>42329</v>
      </c>
      <c r="K6543" t="s">
        <v>51</v>
      </c>
      <c r="L6543" t="s">
        <v>520</v>
      </c>
      <c r="M6543" t="s">
        <v>521</v>
      </c>
      <c r="N6543" t="s">
        <v>76</v>
      </c>
      <c r="P6543" t="s">
        <v>77</v>
      </c>
      <c r="R6543" t="s">
        <v>78</v>
      </c>
      <c r="S6543">
        <v>1516044930</v>
      </c>
      <c r="T6543" s="2">
        <v>42321</v>
      </c>
      <c r="U6543" s="1">
        <v>42329.475694444445</v>
      </c>
      <c r="V6543" s="2">
        <v>42329</v>
      </c>
      <c r="W6543">
        <v>0.36499999999999999</v>
      </c>
      <c r="X6543" t="s">
        <v>79</v>
      </c>
      <c r="Y6543" t="s">
        <v>856</v>
      </c>
      <c r="Z6543" s="2">
        <v>42288</v>
      </c>
      <c r="AA6543">
        <v>151661944</v>
      </c>
      <c r="AB6543" t="s">
        <v>78</v>
      </c>
      <c r="AC6543">
        <v>0</v>
      </c>
      <c r="AE6543">
        <v>2015</v>
      </c>
      <c r="AF6543">
        <v>3091</v>
      </c>
      <c r="AG6543">
        <v>1403</v>
      </c>
      <c r="AH6543">
        <v>0</v>
      </c>
      <c r="AI6543">
        <v>3091</v>
      </c>
      <c r="AJ6543">
        <v>3091</v>
      </c>
      <c r="AK6543">
        <v>0</v>
      </c>
      <c r="AL6543">
        <v>0</v>
      </c>
      <c r="AM6543">
        <v>25816</v>
      </c>
      <c r="AN6543">
        <v>18845.68</v>
      </c>
      <c r="AO6543">
        <v>3082</v>
      </c>
      <c r="AP6543">
        <v>11</v>
      </c>
      <c r="AQ6543" t="s">
        <v>1196</v>
      </c>
      <c r="AR6543" t="s">
        <v>246</v>
      </c>
    </row>
    <row r="6544" spans="1:44" x14ac:dyDescent="0.3">
      <c r="A6544" t="s">
        <v>44</v>
      </c>
      <c r="B6544" t="s">
        <v>69</v>
      </c>
      <c r="C6544" t="s">
        <v>70</v>
      </c>
      <c r="D6544" t="s">
        <v>47</v>
      </c>
      <c r="E6544" t="s">
        <v>48</v>
      </c>
      <c r="F6544" s="1">
        <v>42329.4</v>
      </c>
      <c r="G6544" t="s">
        <v>74</v>
      </c>
      <c r="H6544" t="s">
        <v>75</v>
      </c>
      <c r="I6544" s="1">
        <v>42329.475694444445</v>
      </c>
      <c r="J6544" s="2">
        <v>42329</v>
      </c>
      <c r="K6544" t="s">
        <v>51</v>
      </c>
      <c r="L6544" t="s">
        <v>520</v>
      </c>
      <c r="M6544" t="s">
        <v>521</v>
      </c>
      <c r="N6544" t="s">
        <v>76</v>
      </c>
      <c r="P6544" t="s">
        <v>77</v>
      </c>
      <c r="R6544" t="s">
        <v>78</v>
      </c>
      <c r="S6544">
        <v>1516044930</v>
      </c>
      <c r="T6544" s="2">
        <v>42321</v>
      </c>
      <c r="U6544" s="1">
        <v>42329.475694444445</v>
      </c>
      <c r="V6544" s="2">
        <v>42329</v>
      </c>
      <c r="W6544">
        <v>0.36499999999999999</v>
      </c>
      <c r="X6544" t="s">
        <v>79</v>
      </c>
      <c r="Y6544" t="s">
        <v>857</v>
      </c>
      <c r="Z6544" s="2">
        <v>42288</v>
      </c>
      <c r="AA6544">
        <v>151661944</v>
      </c>
      <c r="AB6544" t="s">
        <v>78</v>
      </c>
      <c r="AC6544">
        <v>3172</v>
      </c>
      <c r="AE6544">
        <v>2015</v>
      </c>
      <c r="AF6544">
        <v>1400</v>
      </c>
      <c r="AG6544">
        <v>1403</v>
      </c>
      <c r="AH6544">
        <v>0</v>
      </c>
      <c r="AI6544">
        <v>1400</v>
      </c>
      <c r="AJ6544">
        <v>1400</v>
      </c>
      <c r="AK6544">
        <v>0</v>
      </c>
      <c r="AL6544">
        <v>0</v>
      </c>
      <c r="AM6544">
        <v>25816</v>
      </c>
      <c r="AN6544">
        <v>18845.68</v>
      </c>
      <c r="AO6544">
        <v>4777</v>
      </c>
      <c r="AP6544">
        <v>11</v>
      </c>
      <c r="AQ6544" t="s">
        <v>1196</v>
      </c>
      <c r="AR6544" t="s">
        <v>246</v>
      </c>
    </row>
    <row r="6545" spans="1:44" x14ac:dyDescent="0.3">
      <c r="A6545" t="s">
        <v>44</v>
      </c>
      <c r="B6545" t="s">
        <v>69</v>
      </c>
      <c r="C6545" t="s">
        <v>70</v>
      </c>
      <c r="D6545" t="s">
        <v>47</v>
      </c>
      <c r="E6545" t="s">
        <v>48</v>
      </c>
      <c r="F6545" s="1">
        <v>42329.4</v>
      </c>
      <c r="G6545" t="s">
        <v>74</v>
      </c>
      <c r="H6545" t="s">
        <v>75</v>
      </c>
      <c r="I6545" s="1">
        <v>42329.475694444445</v>
      </c>
      <c r="J6545" s="2">
        <v>42329</v>
      </c>
      <c r="K6545" t="s">
        <v>51</v>
      </c>
      <c r="L6545" t="s">
        <v>520</v>
      </c>
      <c r="M6545" t="s">
        <v>521</v>
      </c>
      <c r="N6545" t="s">
        <v>76</v>
      </c>
      <c r="P6545" t="s">
        <v>77</v>
      </c>
      <c r="R6545" t="s">
        <v>78</v>
      </c>
      <c r="S6545">
        <v>1516044930</v>
      </c>
      <c r="T6545" s="2">
        <v>42321</v>
      </c>
      <c r="U6545" s="1">
        <v>42329.475694444445</v>
      </c>
      <c r="V6545" s="2">
        <v>42329</v>
      </c>
      <c r="W6545">
        <v>0.36499999999999999</v>
      </c>
      <c r="X6545" t="s">
        <v>79</v>
      </c>
      <c r="Y6545" t="s">
        <v>858</v>
      </c>
      <c r="Z6545" s="2">
        <v>42288</v>
      </c>
      <c r="AA6545">
        <v>151661944</v>
      </c>
      <c r="AB6545" t="s">
        <v>78</v>
      </c>
      <c r="AC6545">
        <v>0</v>
      </c>
      <c r="AE6545">
        <v>2015</v>
      </c>
      <c r="AF6545">
        <v>6405</v>
      </c>
      <c r="AG6545">
        <v>1403</v>
      </c>
      <c r="AH6545">
        <v>0</v>
      </c>
      <c r="AI6545">
        <v>6405</v>
      </c>
      <c r="AJ6545">
        <v>6405</v>
      </c>
      <c r="AK6545">
        <v>0</v>
      </c>
      <c r="AL6545">
        <v>0</v>
      </c>
      <c r="AM6545">
        <v>25816</v>
      </c>
      <c r="AN6545">
        <v>18845.68</v>
      </c>
      <c r="AO6545">
        <v>6474</v>
      </c>
      <c r="AP6545">
        <v>11</v>
      </c>
      <c r="AQ6545" t="s">
        <v>1196</v>
      </c>
      <c r="AR6545" t="s">
        <v>246</v>
      </c>
    </row>
    <row r="6546" spans="1:44" x14ac:dyDescent="0.3">
      <c r="A6546" t="s">
        <v>44</v>
      </c>
      <c r="B6546" t="s">
        <v>69</v>
      </c>
      <c r="C6546" t="s">
        <v>70</v>
      </c>
      <c r="D6546" t="s">
        <v>47</v>
      </c>
      <c r="E6546" t="s">
        <v>48</v>
      </c>
      <c r="F6546" s="1">
        <v>42329.4</v>
      </c>
      <c r="G6546" t="s">
        <v>74</v>
      </c>
      <c r="H6546" t="s">
        <v>75</v>
      </c>
      <c r="I6546" s="1">
        <v>42329.475694444445</v>
      </c>
      <c r="J6546" s="2">
        <v>42329</v>
      </c>
      <c r="K6546" t="s">
        <v>51</v>
      </c>
      <c r="L6546" t="s">
        <v>520</v>
      </c>
      <c r="M6546" t="s">
        <v>521</v>
      </c>
      <c r="N6546" t="s">
        <v>76</v>
      </c>
      <c r="P6546" t="s">
        <v>77</v>
      </c>
      <c r="R6546" t="s">
        <v>78</v>
      </c>
      <c r="S6546">
        <v>1516044930</v>
      </c>
      <c r="T6546" s="2">
        <v>42321</v>
      </c>
      <c r="U6546" s="1">
        <v>42329.475694444445</v>
      </c>
      <c r="V6546" s="2">
        <v>42329</v>
      </c>
      <c r="W6546">
        <v>0.36499999999999999</v>
      </c>
      <c r="X6546" t="s">
        <v>79</v>
      </c>
      <c r="Y6546" t="s">
        <v>522</v>
      </c>
      <c r="Z6546" s="2">
        <v>42288</v>
      </c>
      <c r="AA6546">
        <v>151661944</v>
      </c>
      <c r="AB6546" t="s">
        <v>78</v>
      </c>
      <c r="AC6546">
        <v>0</v>
      </c>
      <c r="AE6546">
        <v>2015</v>
      </c>
      <c r="AF6546">
        <v>7701</v>
      </c>
      <c r="AG6546">
        <v>1403</v>
      </c>
      <c r="AH6546">
        <v>0</v>
      </c>
      <c r="AI6546">
        <v>7701</v>
      </c>
      <c r="AJ6546">
        <v>7701</v>
      </c>
      <c r="AK6546">
        <v>0</v>
      </c>
      <c r="AL6546">
        <v>0</v>
      </c>
      <c r="AM6546">
        <v>25816</v>
      </c>
      <c r="AN6546">
        <v>18845.68</v>
      </c>
      <c r="AO6546">
        <v>7587</v>
      </c>
      <c r="AP6546">
        <v>11</v>
      </c>
      <c r="AQ6546" t="s">
        <v>1196</v>
      </c>
      <c r="AR6546" t="s">
        <v>246</v>
      </c>
    </row>
    <row r="6547" spans="1:44" x14ac:dyDescent="0.3">
      <c r="A6547" t="s">
        <v>44</v>
      </c>
      <c r="B6547" t="s">
        <v>69</v>
      </c>
      <c r="C6547" t="s">
        <v>70</v>
      </c>
      <c r="D6547" t="s">
        <v>47</v>
      </c>
      <c r="E6547" t="s">
        <v>48</v>
      </c>
      <c r="F6547" s="1">
        <v>42329.4</v>
      </c>
      <c r="G6547" t="s">
        <v>74</v>
      </c>
      <c r="H6547" t="s">
        <v>75</v>
      </c>
      <c r="I6547" s="1">
        <v>42329.475694444445</v>
      </c>
      <c r="J6547" s="2">
        <v>42329</v>
      </c>
      <c r="K6547" t="s">
        <v>51</v>
      </c>
      <c r="L6547" t="s">
        <v>520</v>
      </c>
      <c r="M6547" t="s">
        <v>521</v>
      </c>
      <c r="N6547" t="s">
        <v>76</v>
      </c>
      <c r="P6547" t="s">
        <v>77</v>
      </c>
      <c r="R6547" t="s">
        <v>78</v>
      </c>
      <c r="S6547">
        <v>1516044930</v>
      </c>
      <c r="T6547" s="2">
        <v>42321</v>
      </c>
      <c r="U6547" s="1">
        <v>42329.475694444445</v>
      </c>
      <c r="V6547" s="2">
        <v>42329</v>
      </c>
      <c r="W6547">
        <v>0.36499999999999999</v>
      </c>
      <c r="X6547" t="s">
        <v>79</v>
      </c>
      <c r="Y6547" t="s">
        <v>523</v>
      </c>
      <c r="Z6547" s="2">
        <v>42288</v>
      </c>
      <c r="AA6547">
        <v>151661944</v>
      </c>
      <c r="AB6547" t="s">
        <v>78</v>
      </c>
      <c r="AC6547">
        <v>0</v>
      </c>
      <c r="AE6547">
        <v>2015</v>
      </c>
      <c r="AF6547">
        <v>7041</v>
      </c>
      <c r="AG6547">
        <v>1403</v>
      </c>
      <c r="AH6547">
        <v>0</v>
      </c>
      <c r="AI6547">
        <v>7041</v>
      </c>
      <c r="AJ6547">
        <v>7041</v>
      </c>
      <c r="AK6547">
        <v>0</v>
      </c>
      <c r="AL6547">
        <v>0</v>
      </c>
      <c r="AM6547">
        <v>25816</v>
      </c>
      <c r="AN6547">
        <v>18845.68</v>
      </c>
      <c r="AO6547">
        <v>6536</v>
      </c>
      <c r="AP6547">
        <v>11</v>
      </c>
      <c r="AQ6547" t="s">
        <v>1196</v>
      </c>
      <c r="AR6547" t="s">
        <v>246</v>
      </c>
    </row>
    <row r="6548" spans="1:44" x14ac:dyDescent="0.3">
      <c r="A6548" t="s">
        <v>44</v>
      </c>
      <c r="B6548" t="s">
        <v>69</v>
      </c>
      <c r="C6548" t="s">
        <v>70</v>
      </c>
      <c r="D6548" t="s">
        <v>47</v>
      </c>
      <c r="E6548" t="s">
        <v>48</v>
      </c>
      <c r="F6548" s="1">
        <v>42329.4</v>
      </c>
      <c r="G6548" t="s">
        <v>105</v>
      </c>
      <c r="H6548" t="s">
        <v>106</v>
      </c>
      <c r="I6548" s="1">
        <v>42329.477777777778</v>
      </c>
      <c r="J6548" s="2">
        <v>42329</v>
      </c>
      <c r="K6548" t="s">
        <v>51</v>
      </c>
      <c r="L6548" t="s">
        <v>520</v>
      </c>
      <c r="M6548" t="s">
        <v>521</v>
      </c>
      <c r="N6548" t="s">
        <v>82</v>
      </c>
      <c r="O6548" t="s">
        <v>82</v>
      </c>
      <c r="P6548" t="s">
        <v>83</v>
      </c>
      <c r="Q6548" t="s">
        <v>83</v>
      </c>
      <c r="R6548" t="s">
        <v>84</v>
      </c>
      <c r="S6548">
        <v>1516044930</v>
      </c>
      <c r="T6548" s="2">
        <v>42321</v>
      </c>
      <c r="U6548" s="1">
        <v>42329.477777777778</v>
      </c>
      <c r="V6548" s="2">
        <v>42329</v>
      </c>
      <c r="W6548">
        <v>0.36499999999999999</v>
      </c>
      <c r="X6548" t="s">
        <v>79</v>
      </c>
      <c r="Y6548" t="s">
        <v>856</v>
      </c>
      <c r="Z6548" s="2">
        <v>42288</v>
      </c>
      <c r="AA6548">
        <v>151661944</v>
      </c>
      <c r="AB6548" t="s">
        <v>84</v>
      </c>
      <c r="AC6548">
        <v>0</v>
      </c>
      <c r="AD6548">
        <v>3091</v>
      </c>
      <c r="AE6548">
        <v>2015</v>
      </c>
      <c r="AF6548">
        <v>3091</v>
      </c>
      <c r="AG6548">
        <v>1403</v>
      </c>
      <c r="AH6548">
        <v>0</v>
      </c>
      <c r="AI6548">
        <v>3091</v>
      </c>
      <c r="AJ6548">
        <v>3091</v>
      </c>
      <c r="AK6548">
        <v>0</v>
      </c>
      <c r="AL6548">
        <v>0</v>
      </c>
      <c r="AM6548">
        <v>25816</v>
      </c>
      <c r="AN6548">
        <v>18845.68</v>
      </c>
      <c r="AO6548">
        <v>3082</v>
      </c>
      <c r="AP6548">
        <v>11</v>
      </c>
      <c r="AQ6548" t="s">
        <v>1196</v>
      </c>
      <c r="AR6548" t="s">
        <v>246</v>
      </c>
    </row>
    <row r="6549" spans="1:44" x14ac:dyDescent="0.3">
      <c r="A6549" t="s">
        <v>44</v>
      </c>
      <c r="B6549" t="s">
        <v>69</v>
      </c>
      <c r="C6549" t="s">
        <v>70</v>
      </c>
      <c r="D6549" t="s">
        <v>47</v>
      </c>
      <c r="E6549" t="s">
        <v>48</v>
      </c>
      <c r="F6549" s="1">
        <v>42329.4</v>
      </c>
      <c r="G6549" t="s">
        <v>105</v>
      </c>
      <c r="H6549" t="s">
        <v>106</v>
      </c>
      <c r="I6549" s="1">
        <v>42329.477777777778</v>
      </c>
      <c r="J6549" s="2">
        <v>42329</v>
      </c>
      <c r="K6549" t="s">
        <v>51</v>
      </c>
      <c r="L6549" t="s">
        <v>520</v>
      </c>
      <c r="M6549" t="s">
        <v>521</v>
      </c>
      <c r="N6549" t="s">
        <v>82</v>
      </c>
      <c r="O6549" t="s">
        <v>82</v>
      </c>
      <c r="P6549" t="s">
        <v>83</v>
      </c>
      <c r="Q6549" t="s">
        <v>83</v>
      </c>
      <c r="R6549" t="s">
        <v>84</v>
      </c>
      <c r="S6549">
        <v>1516044930</v>
      </c>
      <c r="T6549" s="2">
        <v>42321</v>
      </c>
      <c r="U6549" s="1">
        <v>42329.477777777778</v>
      </c>
      <c r="V6549" s="2">
        <v>42329</v>
      </c>
      <c r="W6549">
        <v>0.36499999999999999</v>
      </c>
      <c r="X6549" t="s">
        <v>79</v>
      </c>
      <c r="Y6549" t="s">
        <v>857</v>
      </c>
      <c r="Z6549" s="2">
        <v>42288</v>
      </c>
      <c r="AA6549">
        <v>151661944</v>
      </c>
      <c r="AB6549" t="s">
        <v>84</v>
      </c>
      <c r="AC6549">
        <v>0</v>
      </c>
      <c r="AD6549">
        <v>1400</v>
      </c>
      <c r="AE6549">
        <v>2015</v>
      </c>
      <c r="AF6549">
        <v>1400</v>
      </c>
      <c r="AG6549">
        <v>1403</v>
      </c>
      <c r="AH6549">
        <v>0</v>
      </c>
      <c r="AI6549">
        <v>1400</v>
      </c>
      <c r="AJ6549">
        <v>1400</v>
      </c>
      <c r="AK6549">
        <v>0</v>
      </c>
      <c r="AL6549">
        <v>0</v>
      </c>
      <c r="AM6549">
        <v>25816</v>
      </c>
      <c r="AN6549">
        <v>18845.68</v>
      </c>
      <c r="AO6549">
        <v>4777</v>
      </c>
      <c r="AP6549">
        <v>11</v>
      </c>
      <c r="AQ6549" t="s">
        <v>1196</v>
      </c>
      <c r="AR6549" t="s">
        <v>246</v>
      </c>
    </row>
    <row r="6550" spans="1:44" x14ac:dyDescent="0.3">
      <c r="A6550" t="s">
        <v>44</v>
      </c>
      <c r="B6550" t="s">
        <v>69</v>
      </c>
      <c r="C6550" t="s">
        <v>70</v>
      </c>
      <c r="D6550" t="s">
        <v>47</v>
      </c>
      <c r="E6550" t="s">
        <v>48</v>
      </c>
      <c r="F6550" s="1">
        <v>42329.4</v>
      </c>
      <c r="G6550" t="s">
        <v>105</v>
      </c>
      <c r="H6550" t="s">
        <v>106</v>
      </c>
      <c r="I6550" s="1">
        <v>42329.477777777778</v>
      </c>
      <c r="J6550" s="2">
        <v>42329</v>
      </c>
      <c r="K6550" t="s">
        <v>51</v>
      </c>
      <c r="L6550" t="s">
        <v>520</v>
      </c>
      <c r="M6550" t="s">
        <v>521</v>
      </c>
      <c r="N6550" t="s">
        <v>82</v>
      </c>
      <c r="O6550" t="s">
        <v>82</v>
      </c>
      <c r="P6550" t="s">
        <v>83</v>
      </c>
      <c r="Q6550" t="s">
        <v>83</v>
      </c>
      <c r="R6550" t="s">
        <v>84</v>
      </c>
      <c r="S6550">
        <v>1516044930</v>
      </c>
      <c r="T6550" s="2">
        <v>42321</v>
      </c>
      <c r="U6550" s="1">
        <v>42329.477777777778</v>
      </c>
      <c r="V6550" s="2">
        <v>42329</v>
      </c>
      <c r="W6550">
        <v>0.36499999999999999</v>
      </c>
      <c r="X6550" t="s">
        <v>79</v>
      </c>
      <c r="Y6550" t="s">
        <v>858</v>
      </c>
      <c r="Z6550" s="2">
        <v>42288</v>
      </c>
      <c r="AA6550">
        <v>151661944</v>
      </c>
      <c r="AB6550" t="s">
        <v>84</v>
      </c>
      <c r="AC6550">
        <v>0</v>
      </c>
      <c r="AD6550">
        <v>6405</v>
      </c>
      <c r="AE6550">
        <v>2015</v>
      </c>
      <c r="AF6550">
        <v>6405</v>
      </c>
      <c r="AG6550">
        <v>1403</v>
      </c>
      <c r="AH6550">
        <v>0</v>
      </c>
      <c r="AI6550">
        <v>6405</v>
      </c>
      <c r="AJ6550">
        <v>6405</v>
      </c>
      <c r="AK6550">
        <v>0</v>
      </c>
      <c r="AL6550">
        <v>0</v>
      </c>
      <c r="AM6550">
        <v>25816</v>
      </c>
      <c r="AN6550">
        <v>18845.68</v>
      </c>
      <c r="AO6550">
        <v>6474</v>
      </c>
      <c r="AP6550">
        <v>11</v>
      </c>
      <c r="AQ6550" t="s">
        <v>1196</v>
      </c>
      <c r="AR6550" t="s">
        <v>246</v>
      </c>
    </row>
    <row r="6551" spans="1:44" x14ac:dyDescent="0.3">
      <c r="A6551" t="s">
        <v>44</v>
      </c>
      <c r="B6551" t="s">
        <v>69</v>
      </c>
      <c r="C6551" t="s">
        <v>70</v>
      </c>
      <c r="D6551" t="s">
        <v>47</v>
      </c>
      <c r="E6551" t="s">
        <v>48</v>
      </c>
      <c r="F6551" s="1">
        <v>42329.4</v>
      </c>
      <c r="G6551" t="s">
        <v>105</v>
      </c>
      <c r="H6551" t="s">
        <v>106</v>
      </c>
      <c r="I6551" s="1">
        <v>42329.477777777778</v>
      </c>
      <c r="J6551" s="2">
        <v>42329</v>
      </c>
      <c r="K6551" t="s">
        <v>51</v>
      </c>
      <c r="L6551" t="s">
        <v>520</v>
      </c>
      <c r="M6551" t="s">
        <v>521</v>
      </c>
      <c r="N6551" t="s">
        <v>82</v>
      </c>
      <c r="O6551" t="s">
        <v>82</v>
      </c>
      <c r="P6551" t="s">
        <v>83</v>
      </c>
      <c r="Q6551" t="s">
        <v>83</v>
      </c>
      <c r="R6551" t="s">
        <v>84</v>
      </c>
      <c r="S6551">
        <v>1516044930</v>
      </c>
      <c r="T6551" s="2">
        <v>42321</v>
      </c>
      <c r="U6551" s="1">
        <v>42329.477777777778</v>
      </c>
      <c r="V6551" s="2">
        <v>42329</v>
      </c>
      <c r="W6551">
        <v>0.36499999999999999</v>
      </c>
      <c r="X6551" t="s">
        <v>79</v>
      </c>
      <c r="Y6551" t="s">
        <v>522</v>
      </c>
      <c r="Z6551" s="2">
        <v>42288</v>
      </c>
      <c r="AA6551">
        <v>151661944</v>
      </c>
      <c r="AB6551" t="s">
        <v>84</v>
      </c>
      <c r="AC6551">
        <v>0</v>
      </c>
      <c r="AD6551">
        <v>7701</v>
      </c>
      <c r="AE6551">
        <v>2015</v>
      </c>
      <c r="AF6551">
        <v>7701</v>
      </c>
      <c r="AG6551">
        <v>1403</v>
      </c>
      <c r="AH6551">
        <v>0</v>
      </c>
      <c r="AI6551">
        <v>7701</v>
      </c>
      <c r="AJ6551">
        <v>7701</v>
      </c>
      <c r="AK6551">
        <v>0</v>
      </c>
      <c r="AL6551">
        <v>0</v>
      </c>
      <c r="AM6551">
        <v>25816</v>
      </c>
      <c r="AN6551">
        <v>18845.68</v>
      </c>
      <c r="AO6551">
        <v>7587</v>
      </c>
      <c r="AP6551">
        <v>11</v>
      </c>
      <c r="AQ6551" t="s">
        <v>1196</v>
      </c>
      <c r="AR6551" t="s">
        <v>246</v>
      </c>
    </row>
    <row r="6552" spans="1:44" x14ac:dyDescent="0.3">
      <c r="A6552" t="s">
        <v>44</v>
      </c>
      <c r="B6552" t="s">
        <v>69</v>
      </c>
      <c r="C6552" t="s">
        <v>70</v>
      </c>
      <c r="D6552" t="s">
        <v>47</v>
      </c>
      <c r="E6552" t="s">
        <v>48</v>
      </c>
      <c r="F6552" s="1">
        <v>42329.4</v>
      </c>
      <c r="G6552" t="s">
        <v>105</v>
      </c>
      <c r="H6552" t="s">
        <v>106</v>
      </c>
      <c r="I6552" s="1">
        <v>42329.477777777778</v>
      </c>
      <c r="J6552" s="2">
        <v>42329</v>
      </c>
      <c r="K6552" t="s">
        <v>51</v>
      </c>
      <c r="L6552" t="s">
        <v>520</v>
      </c>
      <c r="M6552" t="s">
        <v>521</v>
      </c>
      <c r="N6552" t="s">
        <v>82</v>
      </c>
      <c r="O6552" t="s">
        <v>82</v>
      </c>
      <c r="P6552" t="s">
        <v>83</v>
      </c>
      <c r="Q6552" t="s">
        <v>83</v>
      </c>
      <c r="R6552" t="s">
        <v>84</v>
      </c>
      <c r="S6552">
        <v>1516044930</v>
      </c>
      <c r="T6552" s="2">
        <v>42321</v>
      </c>
      <c r="U6552" s="1">
        <v>42329.477777777778</v>
      </c>
      <c r="V6552" s="2">
        <v>42329</v>
      </c>
      <c r="W6552">
        <v>0.36499999999999999</v>
      </c>
      <c r="X6552" t="s">
        <v>79</v>
      </c>
      <c r="Y6552" t="s">
        <v>523</v>
      </c>
      <c r="Z6552" s="2">
        <v>42288</v>
      </c>
      <c r="AA6552">
        <v>151661944</v>
      </c>
      <c r="AB6552" t="s">
        <v>84</v>
      </c>
      <c r="AC6552">
        <v>0</v>
      </c>
      <c r="AD6552">
        <v>7041</v>
      </c>
      <c r="AE6552">
        <v>2015</v>
      </c>
      <c r="AF6552">
        <v>7041</v>
      </c>
      <c r="AG6552">
        <v>1403</v>
      </c>
      <c r="AH6552">
        <v>0</v>
      </c>
      <c r="AI6552">
        <v>7041</v>
      </c>
      <c r="AJ6552">
        <v>7041</v>
      </c>
      <c r="AK6552">
        <v>0</v>
      </c>
      <c r="AL6552">
        <v>0</v>
      </c>
      <c r="AM6552">
        <v>25816</v>
      </c>
      <c r="AN6552">
        <v>18845.68</v>
      </c>
      <c r="AO6552">
        <v>6536</v>
      </c>
      <c r="AP6552">
        <v>11</v>
      </c>
      <c r="AQ6552" t="s">
        <v>1196</v>
      </c>
      <c r="AR6552" t="s">
        <v>246</v>
      </c>
    </row>
    <row r="6553" spans="1:44" x14ac:dyDescent="0.3">
      <c r="A6553" t="s">
        <v>158</v>
      </c>
      <c r="B6553" t="s">
        <v>629</v>
      </c>
      <c r="C6553" t="s">
        <v>630</v>
      </c>
      <c r="D6553" t="s">
        <v>112</v>
      </c>
      <c r="E6553" t="s">
        <v>48</v>
      </c>
      <c r="F6553" s="1">
        <v>42329.253472222219</v>
      </c>
      <c r="G6553" t="s">
        <v>100</v>
      </c>
      <c r="H6553" t="s">
        <v>101</v>
      </c>
      <c r="I6553" s="1">
        <v>42329.276388888888</v>
      </c>
      <c r="J6553" s="2">
        <v>42329</v>
      </c>
      <c r="K6553" t="s">
        <v>51</v>
      </c>
      <c r="L6553" t="s">
        <v>971</v>
      </c>
      <c r="M6553" t="s">
        <v>164</v>
      </c>
      <c r="N6553" t="s">
        <v>76</v>
      </c>
      <c r="P6553" t="s">
        <v>77</v>
      </c>
      <c r="R6553" t="s">
        <v>78</v>
      </c>
      <c r="S6553">
        <v>1516045046</v>
      </c>
      <c r="T6553" s="2">
        <v>42327</v>
      </c>
      <c r="U6553" s="1">
        <v>42329.276388888888</v>
      </c>
      <c r="V6553" s="2">
        <v>42329</v>
      </c>
      <c r="W6553">
        <v>0.3</v>
      </c>
      <c r="X6553" t="s">
        <v>79</v>
      </c>
      <c r="Y6553" t="s">
        <v>4059</v>
      </c>
      <c r="Z6553" s="2">
        <v>42288</v>
      </c>
      <c r="AA6553">
        <v>151661950</v>
      </c>
      <c r="AB6553" t="s">
        <v>78</v>
      </c>
      <c r="AC6553">
        <v>0</v>
      </c>
      <c r="AE6553">
        <v>2015</v>
      </c>
      <c r="AF6553">
        <v>1332</v>
      </c>
      <c r="AG6553">
        <v>1403</v>
      </c>
      <c r="AH6553">
        <v>0</v>
      </c>
      <c r="AI6553">
        <v>1332</v>
      </c>
      <c r="AJ6553">
        <v>1332</v>
      </c>
      <c r="AK6553">
        <v>0</v>
      </c>
      <c r="AL6553">
        <v>0</v>
      </c>
      <c r="AM6553">
        <v>111</v>
      </c>
      <c r="AN6553">
        <v>490.29</v>
      </c>
      <c r="AO6553">
        <v>1506</v>
      </c>
      <c r="AP6553">
        <v>11</v>
      </c>
      <c r="AQ6553" t="s">
        <v>1196</v>
      </c>
      <c r="AR6553" t="s">
        <v>246</v>
      </c>
    </row>
    <row r="6554" spans="1:44" x14ac:dyDescent="0.3">
      <c r="A6554" t="s">
        <v>158</v>
      </c>
      <c r="B6554" t="s">
        <v>629</v>
      </c>
      <c r="C6554" t="s">
        <v>630</v>
      </c>
      <c r="D6554" t="s">
        <v>112</v>
      </c>
      <c r="E6554" t="s">
        <v>48</v>
      </c>
      <c r="F6554" s="1">
        <v>42329.253472222219</v>
      </c>
      <c r="G6554" t="s">
        <v>105</v>
      </c>
      <c r="H6554" t="s">
        <v>106</v>
      </c>
      <c r="I6554" s="1">
        <v>42329.276388888888</v>
      </c>
      <c r="J6554" s="2">
        <v>42329</v>
      </c>
      <c r="K6554" t="s">
        <v>51</v>
      </c>
      <c r="L6554" t="s">
        <v>971</v>
      </c>
      <c r="M6554" t="s">
        <v>164</v>
      </c>
      <c r="N6554" t="s">
        <v>82</v>
      </c>
      <c r="O6554" t="s">
        <v>82</v>
      </c>
      <c r="P6554" t="s">
        <v>83</v>
      </c>
      <c r="Q6554" t="s">
        <v>83</v>
      </c>
      <c r="R6554" t="s">
        <v>84</v>
      </c>
      <c r="S6554">
        <v>1516045046</v>
      </c>
      <c r="T6554" s="2">
        <v>42327</v>
      </c>
      <c r="U6554" s="1">
        <v>42329.276388888888</v>
      </c>
      <c r="V6554" s="2">
        <v>42329</v>
      </c>
      <c r="W6554">
        <v>0.3</v>
      </c>
      <c r="X6554" t="s">
        <v>79</v>
      </c>
      <c r="Y6554" t="s">
        <v>4059</v>
      </c>
      <c r="Z6554" s="2">
        <v>42288</v>
      </c>
      <c r="AA6554">
        <v>151661950</v>
      </c>
      <c r="AB6554" t="s">
        <v>84</v>
      </c>
      <c r="AC6554">
        <v>0</v>
      </c>
      <c r="AD6554">
        <v>1332</v>
      </c>
      <c r="AE6554">
        <v>2015</v>
      </c>
      <c r="AF6554">
        <v>1332</v>
      </c>
      <c r="AG6554">
        <v>1403</v>
      </c>
      <c r="AH6554">
        <v>0</v>
      </c>
      <c r="AI6554">
        <v>1332</v>
      </c>
      <c r="AJ6554">
        <v>1332</v>
      </c>
      <c r="AK6554">
        <v>0</v>
      </c>
      <c r="AL6554">
        <v>0</v>
      </c>
      <c r="AM6554">
        <v>111</v>
      </c>
      <c r="AN6554">
        <v>490.29</v>
      </c>
      <c r="AO6554">
        <v>1506</v>
      </c>
      <c r="AP6554">
        <v>11</v>
      </c>
      <c r="AQ6554" t="s">
        <v>1196</v>
      </c>
      <c r="AR6554" t="s">
        <v>246</v>
      </c>
    </row>
    <row r="6555" spans="1:44" x14ac:dyDescent="0.3">
      <c r="A6555" t="s">
        <v>158</v>
      </c>
      <c r="B6555" t="s">
        <v>629</v>
      </c>
      <c r="C6555" t="s">
        <v>630</v>
      </c>
      <c r="D6555" t="s">
        <v>47</v>
      </c>
      <c r="E6555" t="s">
        <v>48</v>
      </c>
      <c r="F6555" s="1">
        <v>42329.741666666669</v>
      </c>
      <c r="G6555" t="s">
        <v>100</v>
      </c>
      <c r="H6555" t="s">
        <v>101</v>
      </c>
      <c r="I6555" s="1">
        <v>42329.765972222223</v>
      </c>
      <c r="J6555" s="2">
        <v>42329</v>
      </c>
      <c r="K6555" t="s">
        <v>51</v>
      </c>
      <c r="L6555" t="s">
        <v>971</v>
      </c>
      <c r="M6555" t="s">
        <v>164</v>
      </c>
      <c r="N6555" t="s">
        <v>76</v>
      </c>
      <c r="P6555" t="s">
        <v>77</v>
      </c>
      <c r="R6555" t="s">
        <v>78</v>
      </c>
      <c r="S6555">
        <v>1516045051</v>
      </c>
      <c r="T6555" s="2">
        <v>42327</v>
      </c>
      <c r="U6555" s="1">
        <v>42329.765972222223</v>
      </c>
      <c r="V6555" s="2">
        <v>42331</v>
      </c>
      <c r="W6555">
        <v>0.3</v>
      </c>
      <c r="X6555" t="s">
        <v>79</v>
      </c>
      <c r="Y6555" t="s">
        <v>4060</v>
      </c>
      <c r="Z6555" s="2">
        <v>42288</v>
      </c>
      <c r="AA6555">
        <v>151661941</v>
      </c>
      <c r="AB6555" t="s">
        <v>78</v>
      </c>
      <c r="AC6555">
        <v>0</v>
      </c>
      <c r="AE6555">
        <v>2015</v>
      </c>
      <c r="AF6555">
        <v>22260</v>
      </c>
      <c r="AG6555">
        <v>1403</v>
      </c>
      <c r="AH6555">
        <v>0</v>
      </c>
      <c r="AI6555">
        <v>22260</v>
      </c>
      <c r="AJ6555">
        <v>22260</v>
      </c>
      <c r="AK6555">
        <v>0</v>
      </c>
      <c r="AL6555">
        <v>0</v>
      </c>
      <c r="AM6555">
        <v>1850</v>
      </c>
      <c r="AN6555">
        <v>8171.45</v>
      </c>
      <c r="AO6555">
        <v>23088</v>
      </c>
      <c r="AP6555">
        <v>11</v>
      </c>
      <c r="AQ6555" t="s">
        <v>1196</v>
      </c>
      <c r="AR6555" t="s">
        <v>246</v>
      </c>
    </row>
    <row r="6556" spans="1:44" x14ac:dyDescent="0.3">
      <c r="A6556" t="s">
        <v>158</v>
      </c>
      <c r="B6556" t="s">
        <v>629</v>
      </c>
      <c r="C6556" t="s">
        <v>630</v>
      </c>
      <c r="D6556" t="s">
        <v>47</v>
      </c>
      <c r="E6556" t="s">
        <v>48</v>
      </c>
      <c r="F6556" s="1">
        <v>42329.741666666669</v>
      </c>
      <c r="G6556" t="s">
        <v>105</v>
      </c>
      <c r="H6556" t="s">
        <v>106</v>
      </c>
      <c r="I6556" s="1">
        <v>42329.76666666667</v>
      </c>
      <c r="J6556" s="2">
        <v>42329</v>
      </c>
      <c r="K6556" t="s">
        <v>51</v>
      </c>
      <c r="L6556" t="s">
        <v>971</v>
      </c>
      <c r="M6556" t="s">
        <v>164</v>
      </c>
      <c r="N6556" t="s">
        <v>82</v>
      </c>
      <c r="O6556" t="s">
        <v>82</v>
      </c>
      <c r="P6556" t="s">
        <v>83</v>
      </c>
      <c r="Q6556" t="s">
        <v>83</v>
      </c>
      <c r="R6556" t="s">
        <v>84</v>
      </c>
      <c r="S6556">
        <v>1516045051</v>
      </c>
      <c r="T6556" s="2">
        <v>42327</v>
      </c>
      <c r="U6556" s="1">
        <v>42329.76666666667</v>
      </c>
      <c r="V6556" s="2">
        <v>42331</v>
      </c>
      <c r="W6556">
        <v>0.3</v>
      </c>
      <c r="X6556" t="s">
        <v>79</v>
      </c>
      <c r="Y6556" t="s">
        <v>4060</v>
      </c>
      <c r="Z6556" s="2">
        <v>42288</v>
      </c>
      <c r="AA6556">
        <v>151661941</v>
      </c>
      <c r="AB6556" t="s">
        <v>84</v>
      </c>
      <c r="AC6556">
        <v>0</v>
      </c>
      <c r="AD6556">
        <v>22260</v>
      </c>
      <c r="AE6556">
        <v>2015</v>
      </c>
      <c r="AF6556">
        <v>22260</v>
      </c>
      <c r="AG6556">
        <v>1403</v>
      </c>
      <c r="AH6556">
        <v>0</v>
      </c>
      <c r="AI6556">
        <v>22260</v>
      </c>
      <c r="AJ6556">
        <v>22260</v>
      </c>
      <c r="AK6556">
        <v>0</v>
      </c>
      <c r="AL6556">
        <v>0</v>
      </c>
      <c r="AM6556">
        <v>1850</v>
      </c>
      <c r="AN6556">
        <v>8171.45</v>
      </c>
      <c r="AO6556">
        <v>23088</v>
      </c>
      <c r="AP6556">
        <v>11</v>
      </c>
      <c r="AQ6556" t="s">
        <v>1196</v>
      </c>
      <c r="AR6556" t="s">
        <v>246</v>
      </c>
    </row>
    <row r="6557" spans="1:44" x14ac:dyDescent="0.3">
      <c r="A6557" t="s">
        <v>158</v>
      </c>
      <c r="B6557" t="s">
        <v>629</v>
      </c>
      <c r="C6557" t="s">
        <v>630</v>
      </c>
      <c r="D6557" t="s">
        <v>112</v>
      </c>
      <c r="E6557" t="s">
        <v>48</v>
      </c>
      <c r="F6557" s="1">
        <v>42329.924305555556</v>
      </c>
      <c r="G6557" t="s">
        <v>49</v>
      </c>
      <c r="H6557" t="s">
        <v>50</v>
      </c>
      <c r="I6557" s="1">
        <v>42329.949305555558</v>
      </c>
      <c r="J6557" s="2">
        <v>42329</v>
      </c>
      <c r="K6557" t="s">
        <v>51</v>
      </c>
      <c r="L6557" t="s">
        <v>971</v>
      </c>
      <c r="M6557" t="s">
        <v>164</v>
      </c>
      <c r="N6557" t="s">
        <v>344</v>
      </c>
      <c r="P6557" t="s">
        <v>345</v>
      </c>
      <c r="R6557" t="s">
        <v>56</v>
      </c>
      <c r="S6557">
        <v>1516045044</v>
      </c>
      <c r="T6557" s="2">
        <v>42327</v>
      </c>
      <c r="U6557" s="1">
        <v>42329.949305555558</v>
      </c>
      <c r="V6557" s="2">
        <v>42331</v>
      </c>
      <c r="W6557">
        <v>0.3</v>
      </c>
      <c r="X6557" t="s">
        <v>57</v>
      </c>
      <c r="Y6557" t="s">
        <v>4061</v>
      </c>
      <c r="Z6557" s="2">
        <v>42288</v>
      </c>
      <c r="AA6557">
        <v>151661951</v>
      </c>
      <c r="AB6557" t="s">
        <v>59</v>
      </c>
      <c r="AC6557">
        <v>0</v>
      </c>
      <c r="AE6557">
        <v>2015</v>
      </c>
      <c r="AF6557">
        <v>31640</v>
      </c>
      <c r="AG6557">
        <v>1403</v>
      </c>
      <c r="AH6557">
        <v>0</v>
      </c>
      <c r="AI6557">
        <v>31240</v>
      </c>
      <c r="AJ6557">
        <v>31640</v>
      </c>
      <c r="AK6557">
        <v>400</v>
      </c>
      <c r="AL6557">
        <v>0</v>
      </c>
      <c r="AM6557">
        <v>2500</v>
      </c>
      <c r="AN6557">
        <v>11042.5</v>
      </c>
      <c r="AO6557">
        <v>31200</v>
      </c>
      <c r="AP6557">
        <v>11</v>
      </c>
      <c r="AQ6557" t="s">
        <v>1196</v>
      </c>
      <c r="AR6557" t="s">
        <v>246</v>
      </c>
    </row>
    <row r="6558" spans="1:44" x14ac:dyDescent="0.3">
      <c r="A6558" t="s">
        <v>158</v>
      </c>
      <c r="B6558" t="s">
        <v>629</v>
      </c>
      <c r="C6558" t="s">
        <v>630</v>
      </c>
      <c r="D6558" t="s">
        <v>112</v>
      </c>
      <c r="E6558" t="s">
        <v>48</v>
      </c>
      <c r="F6558" s="1">
        <v>42329.799305555556</v>
      </c>
      <c r="G6558" t="s">
        <v>49</v>
      </c>
      <c r="H6558" t="s">
        <v>50</v>
      </c>
      <c r="I6558" s="1">
        <v>42329.80972222222</v>
      </c>
      <c r="J6558" s="2">
        <v>42329</v>
      </c>
      <c r="K6558" t="s">
        <v>51</v>
      </c>
      <c r="L6558" t="s">
        <v>971</v>
      </c>
      <c r="M6558" t="s">
        <v>164</v>
      </c>
      <c r="N6558" t="s">
        <v>212</v>
      </c>
      <c r="P6558" t="s">
        <v>213</v>
      </c>
      <c r="R6558" t="s">
        <v>56</v>
      </c>
      <c r="S6558">
        <v>1516045032</v>
      </c>
      <c r="T6558" s="2">
        <v>42321</v>
      </c>
      <c r="U6558" s="1">
        <v>42329.80972222222</v>
      </c>
      <c r="V6558" s="2">
        <v>42332</v>
      </c>
      <c r="W6558">
        <v>0.3</v>
      </c>
      <c r="X6558" t="s">
        <v>57</v>
      </c>
      <c r="Y6558" t="s">
        <v>4062</v>
      </c>
      <c r="Z6558" s="2">
        <v>42288</v>
      </c>
      <c r="AA6558">
        <v>151661966</v>
      </c>
      <c r="AB6558" t="s">
        <v>59</v>
      </c>
      <c r="AC6558">
        <v>30</v>
      </c>
      <c r="AE6558">
        <v>2015</v>
      </c>
      <c r="AF6558">
        <v>1530</v>
      </c>
      <c r="AG6558">
        <v>1403</v>
      </c>
      <c r="AH6558">
        <v>0</v>
      </c>
      <c r="AI6558">
        <v>1500</v>
      </c>
      <c r="AJ6558">
        <v>1530</v>
      </c>
      <c r="AK6558">
        <v>30</v>
      </c>
      <c r="AL6558">
        <v>0</v>
      </c>
      <c r="AM6558">
        <v>115</v>
      </c>
      <c r="AN6558">
        <v>507.96</v>
      </c>
      <c r="AO6558">
        <v>1560</v>
      </c>
      <c r="AP6558">
        <v>11</v>
      </c>
      <c r="AQ6558" t="s">
        <v>1196</v>
      </c>
      <c r="AR6558" t="s">
        <v>246</v>
      </c>
    </row>
    <row r="6559" spans="1:44" x14ac:dyDescent="0.3">
      <c r="A6559" t="s">
        <v>158</v>
      </c>
      <c r="B6559" t="s">
        <v>629</v>
      </c>
      <c r="C6559" t="s">
        <v>630</v>
      </c>
      <c r="D6559" t="s">
        <v>112</v>
      </c>
      <c r="E6559" t="s">
        <v>48</v>
      </c>
      <c r="F6559" s="1">
        <v>42329.785416666666</v>
      </c>
      <c r="G6559" t="s">
        <v>49</v>
      </c>
      <c r="H6559" t="s">
        <v>50</v>
      </c>
      <c r="I6559" s="1">
        <v>42329.788888888892</v>
      </c>
      <c r="J6559" s="2">
        <v>42329</v>
      </c>
      <c r="K6559" t="s">
        <v>51</v>
      </c>
      <c r="L6559" t="s">
        <v>971</v>
      </c>
      <c r="M6559" t="s">
        <v>164</v>
      </c>
      <c r="N6559" t="s">
        <v>344</v>
      </c>
      <c r="P6559" t="s">
        <v>345</v>
      </c>
      <c r="R6559" t="s">
        <v>56</v>
      </c>
      <c r="S6559">
        <v>1516045034</v>
      </c>
      <c r="T6559" s="2">
        <v>42327</v>
      </c>
      <c r="U6559" s="1">
        <v>42329.788888888892</v>
      </c>
      <c r="V6559" s="2">
        <v>42332</v>
      </c>
      <c r="W6559">
        <v>0.3</v>
      </c>
      <c r="X6559" t="s">
        <v>57</v>
      </c>
      <c r="Y6559" t="s">
        <v>4063</v>
      </c>
      <c r="Z6559" s="2">
        <v>42288</v>
      </c>
      <c r="AA6559">
        <v>151661964</v>
      </c>
      <c r="AB6559" t="s">
        <v>59</v>
      </c>
      <c r="AC6559">
        <v>0</v>
      </c>
      <c r="AE6559">
        <v>2015</v>
      </c>
      <c r="AF6559">
        <v>3420</v>
      </c>
      <c r="AG6559">
        <v>1403</v>
      </c>
      <c r="AH6559">
        <v>0</v>
      </c>
      <c r="AI6559">
        <v>3370</v>
      </c>
      <c r="AJ6559">
        <v>3420</v>
      </c>
      <c r="AK6559">
        <v>50</v>
      </c>
      <c r="AL6559">
        <v>0</v>
      </c>
      <c r="AM6559">
        <v>160</v>
      </c>
      <c r="AN6559">
        <v>706.72</v>
      </c>
      <c r="AO6559">
        <v>2170</v>
      </c>
      <c r="AP6559">
        <v>11</v>
      </c>
      <c r="AQ6559" t="s">
        <v>1196</v>
      </c>
      <c r="AR6559" t="s">
        <v>246</v>
      </c>
    </row>
    <row r="6560" spans="1:44" x14ac:dyDescent="0.3">
      <c r="A6560" t="s">
        <v>158</v>
      </c>
      <c r="B6560" t="s">
        <v>629</v>
      </c>
      <c r="C6560" t="s">
        <v>630</v>
      </c>
      <c r="D6560" t="s">
        <v>112</v>
      </c>
      <c r="E6560" t="s">
        <v>48</v>
      </c>
      <c r="F6560" s="1">
        <v>42329.785416666666</v>
      </c>
      <c r="G6560" t="s">
        <v>49</v>
      </c>
      <c r="H6560" t="s">
        <v>50</v>
      </c>
      <c r="I6560" s="1">
        <v>42329.790277777778</v>
      </c>
      <c r="J6560" s="2">
        <v>42329</v>
      </c>
      <c r="K6560" t="s">
        <v>51</v>
      </c>
      <c r="L6560" t="s">
        <v>971</v>
      </c>
      <c r="M6560" t="s">
        <v>164</v>
      </c>
      <c r="N6560" t="s">
        <v>344</v>
      </c>
      <c r="P6560" t="s">
        <v>345</v>
      </c>
      <c r="R6560" t="s">
        <v>56</v>
      </c>
      <c r="S6560">
        <v>1516045035</v>
      </c>
      <c r="T6560" s="2">
        <v>42327</v>
      </c>
      <c r="U6560" s="1">
        <v>42329.790277777778</v>
      </c>
      <c r="V6560" s="2">
        <v>42332</v>
      </c>
      <c r="W6560">
        <v>0.3</v>
      </c>
      <c r="X6560" t="s">
        <v>57</v>
      </c>
      <c r="Y6560" t="s">
        <v>4064</v>
      </c>
      <c r="Z6560" s="2">
        <v>42288</v>
      </c>
      <c r="AA6560">
        <v>151661963</v>
      </c>
      <c r="AB6560" t="s">
        <v>59</v>
      </c>
      <c r="AC6560">
        <v>0</v>
      </c>
      <c r="AE6560">
        <v>2015</v>
      </c>
      <c r="AF6560">
        <v>3100</v>
      </c>
      <c r="AG6560">
        <v>1403</v>
      </c>
      <c r="AH6560">
        <v>0</v>
      </c>
      <c r="AI6560">
        <v>2900</v>
      </c>
      <c r="AJ6560">
        <v>3100</v>
      </c>
      <c r="AK6560">
        <v>200</v>
      </c>
      <c r="AL6560">
        <v>0</v>
      </c>
      <c r="AM6560">
        <v>220</v>
      </c>
      <c r="AN6560">
        <v>971.74</v>
      </c>
      <c r="AO6560">
        <v>2957</v>
      </c>
      <c r="AP6560">
        <v>11</v>
      </c>
      <c r="AQ6560" t="s">
        <v>1196</v>
      </c>
      <c r="AR6560" t="s">
        <v>246</v>
      </c>
    </row>
    <row r="6561" spans="1:44" x14ac:dyDescent="0.3">
      <c r="A6561" t="s">
        <v>158</v>
      </c>
      <c r="B6561" t="s">
        <v>629</v>
      </c>
      <c r="C6561" t="s">
        <v>630</v>
      </c>
      <c r="D6561" t="s">
        <v>112</v>
      </c>
      <c r="E6561" t="s">
        <v>48</v>
      </c>
      <c r="F6561" s="1">
        <v>42329.799305555556</v>
      </c>
      <c r="G6561" t="s">
        <v>49</v>
      </c>
      <c r="H6561" t="s">
        <v>50</v>
      </c>
      <c r="I6561" s="1">
        <v>42329.811111111114</v>
      </c>
      <c r="J6561" s="2">
        <v>42329</v>
      </c>
      <c r="K6561" t="s">
        <v>51</v>
      </c>
      <c r="L6561" t="s">
        <v>971</v>
      </c>
      <c r="M6561" t="s">
        <v>164</v>
      </c>
      <c r="N6561" t="s">
        <v>344</v>
      </c>
      <c r="P6561" t="s">
        <v>345</v>
      </c>
      <c r="R6561" t="s">
        <v>56</v>
      </c>
      <c r="S6561">
        <v>1516045033</v>
      </c>
      <c r="T6561" s="2">
        <v>42327</v>
      </c>
      <c r="U6561" s="1">
        <v>42329.811111111114</v>
      </c>
      <c r="V6561" s="2">
        <v>42332</v>
      </c>
      <c r="W6561">
        <v>0.3</v>
      </c>
      <c r="X6561" t="s">
        <v>57</v>
      </c>
      <c r="Y6561" t="s">
        <v>4065</v>
      </c>
      <c r="Z6561" s="2">
        <v>42288</v>
      </c>
      <c r="AA6561">
        <v>151661965</v>
      </c>
      <c r="AB6561" t="s">
        <v>59</v>
      </c>
      <c r="AC6561">
        <v>30</v>
      </c>
      <c r="AE6561">
        <v>2015</v>
      </c>
      <c r="AF6561">
        <v>1530</v>
      </c>
      <c r="AG6561">
        <v>1403</v>
      </c>
      <c r="AH6561">
        <v>0</v>
      </c>
      <c r="AI6561">
        <v>1480</v>
      </c>
      <c r="AJ6561">
        <v>1530</v>
      </c>
      <c r="AK6561">
        <v>50</v>
      </c>
      <c r="AL6561">
        <v>0</v>
      </c>
      <c r="AM6561">
        <v>115</v>
      </c>
      <c r="AN6561">
        <v>507.96</v>
      </c>
      <c r="AO6561">
        <v>1560</v>
      </c>
      <c r="AP6561">
        <v>11</v>
      </c>
      <c r="AQ6561" t="s">
        <v>1196</v>
      </c>
      <c r="AR6561" t="s">
        <v>246</v>
      </c>
    </row>
    <row r="6562" spans="1:44" x14ac:dyDescent="0.3">
      <c r="A6562" t="s">
        <v>44</v>
      </c>
      <c r="B6562" t="s">
        <v>146</v>
      </c>
      <c r="C6562" t="s">
        <v>147</v>
      </c>
      <c r="D6562" t="s">
        <v>218</v>
      </c>
      <c r="E6562" t="s">
        <v>51</v>
      </c>
      <c r="F6562" s="1">
        <v>42329.881249999999</v>
      </c>
      <c r="G6562" t="s">
        <v>4066</v>
      </c>
      <c r="H6562" t="s">
        <v>4067</v>
      </c>
      <c r="I6562" s="1">
        <v>42329.884722222225</v>
      </c>
      <c r="J6562" s="2">
        <v>42329</v>
      </c>
      <c r="K6562" t="s">
        <v>51</v>
      </c>
      <c r="L6562" t="s">
        <v>4068</v>
      </c>
      <c r="M6562" t="s">
        <v>4069</v>
      </c>
      <c r="N6562" t="s">
        <v>273</v>
      </c>
      <c r="O6562" t="s">
        <v>90</v>
      </c>
      <c r="P6562" t="s">
        <v>274</v>
      </c>
      <c r="Q6562" t="s">
        <v>92</v>
      </c>
      <c r="R6562" t="s">
        <v>93</v>
      </c>
      <c r="S6562">
        <v>1516045094</v>
      </c>
      <c r="T6562" s="2">
        <v>42324</v>
      </c>
      <c r="U6562" s="1">
        <v>42329.881249999999</v>
      </c>
      <c r="V6562" s="2">
        <v>42331</v>
      </c>
      <c r="W6562">
        <v>0.55000000000000004</v>
      </c>
      <c r="X6562" t="s">
        <v>94</v>
      </c>
      <c r="Y6562" t="s">
        <v>58</v>
      </c>
      <c r="Z6562" s="2">
        <v>42321</v>
      </c>
      <c r="AA6562">
        <v>151662031</v>
      </c>
      <c r="AB6562" t="s">
        <v>93</v>
      </c>
      <c r="AC6562">
        <v>0</v>
      </c>
      <c r="AE6562">
        <v>2015</v>
      </c>
      <c r="AF6562">
        <v>128</v>
      </c>
      <c r="AG6562">
        <v>744.27499999999998</v>
      </c>
      <c r="AH6562">
        <v>0</v>
      </c>
      <c r="AI6562">
        <v>128</v>
      </c>
      <c r="AJ6562">
        <v>128</v>
      </c>
      <c r="AK6562">
        <v>0</v>
      </c>
      <c r="AL6562">
        <v>0</v>
      </c>
      <c r="AM6562">
        <v>1800</v>
      </c>
      <c r="AN6562">
        <v>1980</v>
      </c>
      <c r="AO6562">
        <v>128</v>
      </c>
      <c r="AP6562">
        <v>11</v>
      </c>
      <c r="AQ6562" t="s">
        <v>1196</v>
      </c>
      <c r="AR6562" t="s">
        <v>246</v>
      </c>
    </row>
    <row r="6563" spans="1:44" x14ac:dyDescent="0.3">
      <c r="A6563" t="s">
        <v>44</v>
      </c>
      <c r="B6563" t="s">
        <v>4070</v>
      </c>
      <c r="C6563" t="s">
        <v>4071</v>
      </c>
      <c r="D6563" t="s">
        <v>218</v>
      </c>
      <c r="E6563" t="s">
        <v>51</v>
      </c>
      <c r="F6563" s="1">
        <v>42329.669444444444</v>
      </c>
      <c r="G6563" t="s">
        <v>1636</v>
      </c>
      <c r="H6563" t="s">
        <v>1637</v>
      </c>
      <c r="I6563" s="1">
        <v>42329.67083333333</v>
      </c>
      <c r="J6563" s="2">
        <v>42329</v>
      </c>
      <c r="K6563" t="s">
        <v>51</v>
      </c>
      <c r="L6563" t="s">
        <v>3573</v>
      </c>
      <c r="M6563" t="s">
        <v>3574</v>
      </c>
      <c r="N6563" t="s">
        <v>273</v>
      </c>
      <c r="O6563" t="s">
        <v>90</v>
      </c>
      <c r="P6563" t="s">
        <v>274</v>
      </c>
      <c r="Q6563" t="s">
        <v>92</v>
      </c>
      <c r="R6563" t="s">
        <v>93</v>
      </c>
      <c r="S6563">
        <v>1516044922</v>
      </c>
      <c r="T6563" s="2">
        <v>42321</v>
      </c>
      <c r="U6563" s="1">
        <v>42329.67083333333</v>
      </c>
      <c r="V6563" s="2">
        <v>42331</v>
      </c>
      <c r="W6563">
        <v>0.6</v>
      </c>
      <c r="X6563" t="s">
        <v>127</v>
      </c>
      <c r="Y6563" t="s">
        <v>3575</v>
      </c>
      <c r="Z6563" s="2">
        <v>42321</v>
      </c>
      <c r="AA6563">
        <v>151661983</v>
      </c>
      <c r="AB6563" t="s">
        <v>93</v>
      </c>
      <c r="AC6563">
        <v>0</v>
      </c>
      <c r="AE6563">
        <v>2015</v>
      </c>
      <c r="AF6563">
        <v>11619</v>
      </c>
      <c r="AG6563">
        <v>744.27499999999998</v>
      </c>
      <c r="AH6563">
        <v>0</v>
      </c>
      <c r="AI6563">
        <v>11619</v>
      </c>
      <c r="AJ6563">
        <v>11619</v>
      </c>
      <c r="AK6563">
        <v>0</v>
      </c>
      <c r="AL6563">
        <v>0</v>
      </c>
      <c r="AM6563">
        <v>10562</v>
      </c>
      <c r="AN6563">
        <v>12674.4</v>
      </c>
      <c r="AO6563">
        <v>11619</v>
      </c>
      <c r="AP6563">
        <v>11</v>
      </c>
      <c r="AQ6563" t="s">
        <v>1196</v>
      </c>
      <c r="AR6563" t="s">
        <v>246</v>
      </c>
    </row>
    <row r="6564" spans="1:44" x14ac:dyDescent="0.3">
      <c r="A6564" t="s">
        <v>1676</v>
      </c>
      <c r="B6564" t="s">
        <v>2318</v>
      </c>
      <c r="C6564" t="s">
        <v>2319</v>
      </c>
      <c r="D6564" t="s">
        <v>112</v>
      </c>
      <c r="E6564" t="s">
        <v>48</v>
      </c>
      <c r="F6564" s="1">
        <v>42329.35</v>
      </c>
      <c r="G6564" t="s">
        <v>100</v>
      </c>
      <c r="H6564" t="s">
        <v>101</v>
      </c>
      <c r="I6564" s="1">
        <v>42329.352083333331</v>
      </c>
      <c r="J6564" s="2">
        <v>42329</v>
      </c>
      <c r="K6564" t="s">
        <v>186</v>
      </c>
      <c r="L6564" t="s">
        <v>1679</v>
      </c>
      <c r="M6564" t="s">
        <v>1680</v>
      </c>
      <c r="N6564" t="s">
        <v>76</v>
      </c>
      <c r="P6564" t="s">
        <v>77</v>
      </c>
      <c r="R6564" t="s">
        <v>78</v>
      </c>
      <c r="S6564">
        <v>1516044888</v>
      </c>
      <c r="T6564" s="2">
        <v>42327</v>
      </c>
      <c r="U6564" s="1">
        <v>42329.352083333331</v>
      </c>
      <c r="V6564" s="2">
        <v>42329</v>
      </c>
      <c r="W6564">
        <v>0.3</v>
      </c>
      <c r="X6564" t="s">
        <v>79</v>
      </c>
      <c r="Y6564" t="s">
        <v>1681</v>
      </c>
      <c r="Z6564" s="2">
        <v>42322</v>
      </c>
      <c r="AA6564">
        <v>151656344</v>
      </c>
      <c r="AB6564" t="s">
        <v>78</v>
      </c>
      <c r="AC6564">
        <v>0</v>
      </c>
      <c r="AE6564">
        <v>2015</v>
      </c>
      <c r="AF6564">
        <v>404</v>
      </c>
      <c r="AG6564">
        <v>1403</v>
      </c>
      <c r="AH6564">
        <v>0</v>
      </c>
      <c r="AI6564">
        <v>404</v>
      </c>
      <c r="AJ6564">
        <v>404</v>
      </c>
      <c r="AK6564">
        <v>0</v>
      </c>
      <c r="AL6564">
        <v>0</v>
      </c>
      <c r="AM6564">
        <v>304</v>
      </c>
      <c r="AN6564">
        <v>136.80000000000001</v>
      </c>
      <c r="AO6564">
        <v>182</v>
      </c>
      <c r="AP6564">
        <v>11</v>
      </c>
      <c r="AQ6564" t="s">
        <v>1196</v>
      </c>
      <c r="AR6564" t="s">
        <v>246</v>
      </c>
    </row>
    <row r="6565" spans="1:44" x14ac:dyDescent="0.3">
      <c r="A6565" t="s">
        <v>1676</v>
      </c>
      <c r="B6565" t="s">
        <v>2318</v>
      </c>
      <c r="C6565" t="s">
        <v>2319</v>
      </c>
      <c r="D6565" t="s">
        <v>112</v>
      </c>
      <c r="E6565" t="s">
        <v>48</v>
      </c>
      <c r="F6565" s="1">
        <v>42329.35</v>
      </c>
      <c r="G6565" t="s">
        <v>100</v>
      </c>
      <c r="H6565" t="s">
        <v>101</v>
      </c>
      <c r="I6565" s="1">
        <v>42329.352083333331</v>
      </c>
      <c r="J6565" s="2">
        <v>42329</v>
      </c>
      <c r="K6565" t="s">
        <v>186</v>
      </c>
      <c r="L6565" t="s">
        <v>1679</v>
      </c>
      <c r="M6565" t="s">
        <v>1680</v>
      </c>
      <c r="N6565" t="s">
        <v>76</v>
      </c>
      <c r="P6565" t="s">
        <v>77</v>
      </c>
      <c r="R6565" t="s">
        <v>78</v>
      </c>
      <c r="S6565">
        <v>1516044888</v>
      </c>
      <c r="T6565" s="2">
        <v>42327</v>
      </c>
      <c r="U6565" s="1">
        <v>42329.352083333331</v>
      </c>
      <c r="V6565" s="2">
        <v>42329</v>
      </c>
      <c r="W6565">
        <v>0.3</v>
      </c>
      <c r="X6565" t="s">
        <v>79</v>
      </c>
      <c r="Y6565" t="s">
        <v>1682</v>
      </c>
      <c r="Z6565" s="2">
        <v>42322</v>
      </c>
      <c r="AA6565">
        <v>151656344</v>
      </c>
      <c r="AB6565" t="s">
        <v>78</v>
      </c>
      <c r="AC6565">
        <v>0</v>
      </c>
      <c r="AE6565">
        <v>2015</v>
      </c>
      <c r="AF6565">
        <v>294</v>
      </c>
      <c r="AG6565">
        <v>1403</v>
      </c>
      <c r="AH6565">
        <v>0</v>
      </c>
      <c r="AI6565">
        <v>294</v>
      </c>
      <c r="AJ6565">
        <v>294</v>
      </c>
      <c r="AK6565">
        <v>0</v>
      </c>
      <c r="AL6565">
        <v>0</v>
      </c>
      <c r="AM6565">
        <v>304</v>
      </c>
      <c r="AN6565">
        <v>136.80000000000001</v>
      </c>
      <c r="AO6565">
        <v>175</v>
      </c>
      <c r="AP6565">
        <v>11</v>
      </c>
      <c r="AQ6565" t="s">
        <v>1196</v>
      </c>
      <c r="AR6565" t="s">
        <v>246</v>
      </c>
    </row>
    <row r="6566" spans="1:44" x14ac:dyDescent="0.3">
      <c r="A6566" t="s">
        <v>1676</v>
      </c>
      <c r="B6566" t="s">
        <v>2318</v>
      </c>
      <c r="C6566" t="s">
        <v>2319</v>
      </c>
      <c r="D6566" t="s">
        <v>112</v>
      </c>
      <c r="E6566" t="s">
        <v>48</v>
      </c>
      <c r="F6566" s="1">
        <v>42329.35</v>
      </c>
      <c r="G6566" t="s">
        <v>100</v>
      </c>
      <c r="H6566" t="s">
        <v>101</v>
      </c>
      <c r="I6566" s="1">
        <v>42329.352083333331</v>
      </c>
      <c r="J6566" s="2">
        <v>42329</v>
      </c>
      <c r="K6566" t="s">
        <v>186</v>
      </c>
      <c r="L6566" t="s">
        <v>1679</v>
      </c>
      <c r="M6566" t="s">
        <v>1680</v>
      </c>
      <c r="N6566" t="s">
        <v>76</v>
      </c>
      <c r="P6566" t="s">
        <v>77</v>
      </c>
      <c r="R6566" t="s">
        <v>78</v>
      </c>
      <c r="S6566">
        <v>1516044888</v>
      </c>
      <c r="T6566" s="2">
        <v>42327</v>
      </c>
      <c r="U6566" s="1">
        <v>42329.352083333331</v>
      </c>
      <c r="V6566" s="2">
        <v>42329</v>
      </c>
      <c r="W6566">
        <v>0.3</v>
      </c>
      <c r="X6566" t="s">
        <v>79</v>
      </c>
      <c r="Y6566" t="s">
        <v>1683</v>
      </c>
      <c r="Z6566" s="2">
        <v>42322</v>
      </c>
      <c r="AA6566">
        <v>151656344</v>
      </c>
      <c r="AB6566" t="s">
        <v>78</v>
      </c>
      <c r="AC6566">
        <v>0</v>
      </c>
      <c r="AE6566">
        <v>2015</v>
      </c>
      <c r="AF6566">
        <v>319</v>
      </c>
      <c r="AG6566">
        <v>1403</v>
      </c>
      <c r="AH6566">
        <v>0</v>
      </c>
      <c r="AI6566">
        <v>319</v>
      </c>
      <c r="AJ6566">
        <v>319</v>
      </c>
      <c r="AK6566">
        <v>0</v>
      </c>
      <c r="AL6566">
        <v>0</v>
      </c>
      <c r="AM6566">
        <v>304</v>
      </c>
      <c r="AN6566">
        <v>136.80000000000001</v>
      </c>
      <c r="AO6566">
        <v>175</v>
      </c>
      <c r="AP6566">
        <v>11</v>
      </c>
      <c r="AQ6566" t="s">
        <v>1196</v>
      </c>
      <c r="AR6566" t="s">
        <v>246</v>
      </c>
    </row>
    <row r="6567" spans="1:44" x14ac:dyDescent="0.3">
      <c r="A6567" t="s">
        <v>1676</v>
      </c>
      <c r="B6567" t="s">
        <v>2318</v>
      </c>
      <c r="C6567" t="s">
        <v>2319</v>
      </c>
      <c r="D6567" t="s">
        <v>112</v>
      </c>
      <c r="E6567" t="s">
        <v>51</v>
      </c>
      <c r="F6567" s="1">
        <v>42329.35</v>
      </c>
      <c r="G6567" t="s">
        <v>80</v>
      </c>
      <c r="H6567" t="s">
        <v>81</v>
      </c>
      <c r="I6567" s="1">
        <v>42329.352777777778</v>
      </c>
      <c r="J6567" s="2">
        <v>42329</v>
      </c>
      <c r="K6567" t="s">
        <v>186</v>
      </c>
      <c r="L6567" t="s">
        <v>1679</v>
      </c>
      <c r="M6567" t="s">
        <v>1680</v>
      </c>
      <c r="N6567" t="s">
        <v>82</v>
      </c>
      <c r="O6567" t="s">
        <v>82</v>
      </c>
      <c r="P6567" t="s">
        <v>83</v>
      </c>
      <c r="Q6567" t="s">
        <v>83</v>
      </c>
      <c r="R6567" t="s">
        <v>84</v>
      </c>
      <c r="S6567">
        <v>1516044888</v>
      </c>
      <c r="T6567" s="2">
        <v>42327</v>
      </c>
      <c r="U6567" s="1">
        <v>42329.352777777778</v>
      </c>
      <c r="V6567" s="2">
        <v>42329</v>
      </c>
      <c r="W6567">
        <v>0.3</v>
      </c>
      <c r="X6567" t="s">
        <v>79</v>
      </c>
      <c r="Y6567" t="s">
        <v>1681</v>
      </c>
      <c r="Z6567" s="2">
        <v>42322</v>
      </c>
      <c r="AA6567">
        <v>151656344</v>
      </c>
      <c r="AB6567" t="s">
        <v>84</v>
      </c>
      <c r="AC6567">
        <v>0</v>
      </c>
      <c r="AD6567">
        <v>404</v>
      </c>
      <c r="AE6567">
        <v>2015</v>
      </c>
      <c r="AF6567">
        <v>404</v>
      </c>
      <c r="AG6567">
        <v>1403</v>
      </c>
      <c r="AH6567">
        <v>0</v>
      </c>
      <c r="AI6567">
        <v>404</v>
      </c>
      <c r="AJ6567">
        <v>404</v>
      </c>
      <c r="AK6567">
        <v>0</v>
      </c>
      <c r="AL6567">
        <v>0</v>
      </c>
      <c r="AM6567">
        <v>304</v>
      </c>
      <c r="AN6567">
        <v>136.80000000000001</v>
      </c>
      <c r="AO6567">
        <v>182</v>
      </c>
      <c r="AP6567">
        <v>11</v>
      </c>
      <c r="AQ6567" t="s">
        <v>1196</v>
      </c>
      <c r="AR6567" t="s">
        <v>246</v>
      </c>
    </row>
    <row r="6568" spans="1:44" x14ac:dyDescent="0.3">
      <c r="A6568" t="s">
        <v>1676</v>
      </c>
      <c r="B6568" t="s">
        <v>2318</v>
      </c>
      <c r="C6568" t="s">
        <v>2319</v>
      </c>
      <c r="D6568" t="s">
        <v>112</v>
      </c>
      <c r="E6568" t="s">
        <v>51</v>
      </c>
      <c r="F6568" s="1">
        <v>42329.35</v>
      </c>
      <c r="G6568" t="s">
        <v>80</v>
      </c>
      <c r="H6568" t="s">
        <v>81</v>
      </c>
      <c r="I6568" s="1">
        <v>42329.352777777778</v>
      </c>
      <c r="J6568" s="2">
        <v>42329</v>
      </c>
      <c r="K6568" t="s">
        <v>186</v>
      </c>
      <c r="L6568" t="s">
        <v>1679</v>
      </c>
      <c r="M6568" t="s">
        <v>1680</v>
      </c>
      <c r="N6568" t="s">
        <v>82</v>
      </c>
      <c r="O6568" t="s">
        <v>82</v>
      </c>
      <c r="P6568" t="s">
        <v>83</v>
      </c>
      <c r="Q6568" t="s">
        <v>83</v>
      </c>
      <c r="R6568" t="s">
        <v>84</v>
      </c>
      <c r="S6568">
        <v>1516044888</v>
      </c>
      <c r="T6568" s="2">
        <v>42327</v>
      </c>
      <c r="U6568" s="1">
        <v>42329.352777777778</v>
      </c>
      <c r="V6568" s="2">
        <v>42329</v>
      </c>
      <c r="W6568">
        <v>0.3</v>
      </c>
      <c r="X6568" t="s">
        <v>79</v>
      </c>
      <c r="Y6568" t="s">
        <v>1682</v>
      </c>
      <c r="Z6568" s="2">
        <v>42322</v>
      </c>
      <c r="AA6568">
        <v>151656344</v>
      </c>
      <c r="AB6568" t="s">
        <v>84</v>
      </c>
      <c r="AC6568">
        <v>0</v>
      </c>
      <c r="AD6568">
        <v>294</v>
      </c>
      <c r="AE6568">
        <v>2015</v>
      </c>
      <c r="AF6568">
        <v>294</v>
      </c>
      <c r="AG6568">
        <v>1403</v>
      </c>
      <c r="AH6568">
        <v>0</v>
      </c>
      <c r="AI6568">
        <v>294</v>
      </c>
      <c r="AJ6568">
        <v>294</v>
      </c>
      <c r="AK6568">
        <v>0</v>
      </c>
      <c r="AL6568">
        <v>0</v>
      </c>
      <c r="AM6568">
        <v>304</v>
      </c>
      <c r="AN6568">
        <v>136.80000000000001</v>
      </c>
      <c r="AO6568">
        <v>175</v>
      </c>
      <c r="AP6568">
        <v>11</v>
      </c>
      <c r="AQ6568" t="s">
        <v>1196</v>
      </c>
      <c r="AR6568" t="s">
        <v>246</v>
      </c>
    </row>
    <row r="6569" spans="1:44" x14ac:dyDescent="0.3">
      <c r="A6569" t="s">
        <v>1676</v>
      </c>
      <c r="B6569" t="s">
        <v>2318</v>
      </c>
      <c r="C6569" t="s">
        <v>2319</v>
      </c>
      <c r="D6569" t="s">
        <v>112</v>
      </c>
      <c r="E6569" t="s">
        <v>51</v>
      </c>
      <c r="F6569" s="1">
        <v>42329.35</v>
      </c>
      <c r="G6569" t="s">
        <v>80</v>
      </c>
      <c r="H6569" t="s">
        <v>81</v>
      </c>
      <c r="I6569" s="1">
        <v>42329.352777777778</v>
      </c>
      <c r="J6569" s="2">
        <v>42329</v>
      </c>
      <c r="K6569" t="s">
        <v>186</v>
      </c>
      <c r="L6569" t="s">
        <v>1679</v>
      </c>
      <c r="M6569" t="s">
        <v>1680</v>
      </c>
      <c r="N6569" t="s">
        <v>82</v>
      </c>
      <c r="O6569" t="s">
        <v>82</v>
      </c>
      <c r="P6569" t="s">
        <v>83</v>
      </c>
      <c r="Q6569" t="s">
        <v>83</v>
      </c>
      <c r="R6569" t="s">
        <v>84</v>
      </c>
      <c r="S6569">
        <v>1516044888</v>
      </c>
      <c r="T6569" s="2">
        <v>42327</v>
      </c>
      <c r="U6569" s="1">
        <v>42329.352777777778</v>
      </c>
      <c r="V6569" s="2">
        <v>42329</v>
      </c>
      <c r="W6569">
        <v>0.3</v>
      </c>
      <c r="X6569" t="s">
        <v>79</v>
      </c>
      <c r="Y6569" t="s">
        <v>1683</v>
      </c>
      <c r="Z6569" s="2">
        <v>42322</v>
      </c>
      <c r="AA6569">
        <v>151656344</v>
      </c>
      <c r="AB6569" t="s">
        <v>84</v>
      </c>
      <c r="AC6569">
        <v>0</v>
      </c>
      <c r="AD6569">
        <v>319</v>
      </c>
      <c r="AE6569">
        <v>2015</v>
      </c>
      <c r="AF6569">
        <v>319</v>
      </c>
      <c r="AG6569">
        <v>1403</v>
      </c>
      <c r="AH6569">
        <v>0</v>
      </c>
      <c r="AI6569">
        <v>319</v>
      </c>
      <c r="AJ6569">
        <v>319</v>
      </c>
      <c r="AK6569">
        <v>0</v>
      </c>
      <c r="AL6569">
        <v>0</v>
      </c>
      <c r="AM6569">
        <v>304</v>
      </c>
      <c r="AN6569">
        <v>136.80000000000001</v>
      </c>
      <c r="AO6569">
        <v>175</v>
      </c>
      <c r="AP6569">
        <v>11</v>
      </c>
      <c r="AQ6569" t="s">
        <v>1196</v>
      </c>
      <c r="AR6569" t="s">
        <v>246</v>
      </c>
    </row>
    <row r="6570" spans="1:44" x14ac:dyDescent="0.3">
      <c r="A6570" t="s">
        <v>1676</v>
      </c>
      <c r="B6570" t="s">
        <v>2318</v>
      </c>
      <c r="C6570" t="s">
        <v>2319</v>
      </c>
      <c r="D6570" t="s">
        <v>112</v>
      </c>
      <c r="E6570" t="s">
        <v>48</v>
      </c>
      <c r="F6570" s="1">
        <v>42329.493055555555</v>
      </c>
      <c r="G6570" t="s">
        <v>49</v>
      </c>
      <c r="H6570" t="s">
        <v>50</v>
      </c>
      <c r="I6570" s="1">
        <v>42329.53402777778</v>
      </c>
      <c r="J6570" s="2">
        <v>42329</v>
      </c>
      <c r="K6570" t="s">
        <v>186</v>
      </c>
      <c r="L6570" t="s">
        <v>1679</v>
      </c>
      <c r="M6570" t="s">
        <v>1680</v>
      </c>
      <c r="N6570" t="s">
        <v>651</v>
      </c>
      <c r="P6570" t="s">
        <v>652</v>
      </c>
      <c r="R6570" t="s">
        <v>56</v>
      </c>
      <c r="S6570">
        <v>1516044887</v>
      </c>
      <c r="T6570" s="2">
        <v>42327</v>
      </c>
      <c r="U6570" s="1">
        <v>42329.53402777778</v>
      </c>
      <c r="V6570" s="2">
        <v>42331</v>
      </c>
      <c r="W6570">
        <v>0.3</v>
      </c>
      <c r="X6570" t="s">
        <v>57</v>
      </c>
      <c r="Y6570" t="s">
        <v>295</v>
      </c>
      <c r="Z6570" s="2">
        <v>42322</v>
      </c>
      <c r="AA6570">
        <v>151656310</v>
      </c>
      <c r="AB6570" t="s">
        <v>59</v>
      </c>
      <c r="AC6570">
        <v>188</v>
      </c>
      <c r="AE6570">
        <v>2015</v>
      </c>
      <c r="AF6570">
        <v>2012</v>
      </c>
      <c r="AG6570">
        <v>1403</v>
      </c>
      <c r="AH6570">
        <v>0</v>
      </c>
      <c r="AI6570">
        <v>2012</v>
      </c>
      <c r="AJ6570">
        <v>2012</v>
      </c>
      <c r="AK6570">
        <v>0</v>
      </c>
      <c r="AL6570">
        <v>0</v>
      </c>
      <c r="AM6570">
        <v>6260</v>
      </c>
      <c r="AN6570">
        <v>2817</v>
      </c>
      <c r="AO6570">
        <v>1453</v>
      </c>
      <c r="AP6570">
        <v>11</v>
      </c>
      <c r="AQ6570" t="s">
        <v>1196</v>
      </c>
      <c r="AR6570" t="s">
        <v>246</v>
      </c>
    </row>
    <row r="6571" spans="1:44" x14ac:dyDescent="0.3">
      <c r="A6571" t="s">
        <v>1676</v>
      </c>
      <c r="B6571" t="s">
        <v>2318</v>
      </c>
      <c r="C6571" t="s">
        <v>2319</v>
      </c>
      <c r="D6571" t="s">
        <v>112</v>
      </c>
      <c r="E6571" t="s">
        <v>48</v>
      </c>
      <c r="F6571" s="1">
        <v>42329.493055555555</v>
      </c>
      <c r="G6571" t="s">
        <v>49</v>
      </c>
      <c r="H6571" t="s">
        <v>50</v>
      </c>
      <c r="I6571" s="1">
        <v>42329.53402777778</v>
      </c>
      <c r="J6571" s="2">
        <v>42329</v>
      </c>
      <c r="K6571" t="s">
        <v>186</v>
      </c>
      <c r="L6571" t="s">
        <v>1679</v>
      </c>
      <c r="M6571" t="s">
        <v>1680</v>
      </c>
      <c r="N6571" t="s">
        <v>651</v>
      </c>
      <c r="P6571" t="s">
        <v>652</v>
      </c>
      <c r="R6571" t="s">
        <v>56</v>
      </c>
      <c r="S6571">
        <v>1516044887</v>
      </c>
      <c r="T6571" s="2">
        <v>42327</v>
      </c>
      <c r="U6571" s="1">
        <v>42329.53402777778</v>
      </c>
      <c r="V6571" s="2">
        <v>42331</v>
      </c>
      <c r="W6571">
        <v>0.3</v>
      </c>
      <c r="X6571" t="s">
        <v>57</v>
      </c>
      <c r="Y6571" t="s">
        <v>297</v>
      </c>
      <c r="Z6571" s="2">
        <v>42322</v>
      </c>
      <c r="AA6571">
        <v>151656310</v>
      </c>
      <c r="AB6571" t="s">
        <v>59</v>
      </c>
      <c r="AC6571">
        <v>2379</v>
      </c>
      <c r="AE6571">
        <v>2015</v>
      </c>
      <c r="AF6571">
        <v>2021</v>
      </c>
      <c r="AG6571">
        <v>1403</v>
      </c>
      <c r="AH6571">
        <v>0</v>
      </c>
      <c r="AI6571">
        <v>2021</v>
      </c>
      <c r="AJ6571">
        <v>2021</v>
      </c>
      <c r="AK6571">
        <v>0</v>
      </c>
      <c r="AL6571">
        <v>0</v>
      </c>
      <c r="AM6571">
        <v>6260</v>
      </c>
      <c r="AN6571">
        <v>2817</v>
      </c>
      <c r="AO6571">
        <v>2357</v>
      </c>
      <c r="AP6571">
        <v>11</v>
      </c>
      <c r="AQ6571" t="s">
        <v>1196</v>
      </c>
      <c r="AR6571" t="s">
        <v>246</v>
      </c>
    </row>
    <row r="6572" spans="1:44" x14ac:dyDescent="0.3">
      <c r="A6572" t="s">
        <v>1676</v>
      </c>
      <c r="B6572" t="s">
        <v>2318</v>
      </c>
      <c r="C6572" t="s">
        <v>2319</v>
      </c>
      <c r="D6572" t="s">
        <v>112</v>
      </c>
      <c r="E6572" t="s">
        <v>48</v>
      </c>
      <c r="F6572" s="1">
        <v>42329.493055555555</v>
      </c>
      <c r="G6572" t="s">
        <v>49</v>
      </c>
      <c r="H6572" t="s">
        <v>50</v>
      </c>
      <c r="I6572" s="1">
        <v>42329.53402777778</v>
      </c>
      <c r="J6572" s="2">
        <v>42329</v>
      </c>
      <c r="K6572" t="s">
        <v>186</v>
      </c>
      <c r="L6572" t="s">
        <v>1679</v>
      </c>
      <c r="M6572" t="s">
        <v>1680</v>
      </c>
      <c r="N6572" t="s">
        <v>651</v>
      </c>
      <c r="P6572" t="s">
        <v>652</v>
      </c>
      <c r="R6572" t="s">
        <v>56</v>
      </c>
      <c r="S6572">
        <v>1516044887</v>
      </c>
      <c r="T6572" s="2">
        <v>42327</v>
      </c>
      <c r="U6572" s="1">
        <v>42329.53402777778</v>
      </c>
      <c r="V6572" s="2">
        <v>42331</v>
      </c>
      <c r="W6572">
        <v>0.3</v>
      </c>
      <c r="X6572" t="s">
        <v>57</v>
      </c>
      <c r="Y6572" t="s">
        <v>600</v>
      </c>
      <c r="Z6572" s="2">
        <v>42322</v>
      </c>
      <c r="AA6572">
        <v>151656310</v>
      </c>
      <c r="AB6572" t="s">
        <v>59</v>
      </c>
      <c r="AC6572">
        <v>2404</v>
      </c>
      <c r="AE6572">
        <v>2015</v>
      </c>
      <c r="AF6572">
        <v>1996</v>
      </c>
      <c r="AG6572">
        <v>1403</v>
      </c>
      <c r="AH6572">
        <v>0</v>
      </c>
      <c r="AI6572">
        <v>1996</v>
      </c>
      <c r="AJ6572">
        <v>1996</v>
      </c>
      <c r="AK6572">
        <v>0</v>
      </c>
      <c r="AL6572">
        <v>0</v>
      </c>
      <c r="AM6572">
        <v>6260</v>
      </c>
      <c r="AN6572">
        <v>2817</v>
      </c>
      <c r="AO6572">
        <v>2437</v>
      </c>
      <c r="AP6572">
        <v>11</v>
      </c>
      <c r="AQ6572" t="s">
        <v>1196</v>
      </c>
      <c r="AR6572" t="s">
        <v>246</v>
      </c>
    </row>
    <row r="6573" spans="1:44" x14ac:dyDescent="0.3">
      <c r="A6573" t="s">
        <v>1676</v>
      </c>
      <c r="B6573" t="s">
        <v>2318</v>
      </c>
      <c r="C6573" t="s">
        <v>2319</v>
      </c>
      <c r="D6573" t="s">
        <v>112</v>
      </c>
      <c r="E6573" t="s">
        <v>48</v>
      </c>
      <c r="F6573" s="1">
        <v>42329.493055555555</v>
      </c>
      <c r="G6573" t="s">
        <v>49</v>
      </c>
      <c r="H6573" t="s">
        <v>50</v>
      </c>
      <c r="I6573" s="1">
        <v>42329.53402777778</v>
      </c>
      <c r="J6573" s="2">
        <v>42329</v>
      </c>
      <c r="K6573" t="s">
        <v>186</v>
      </c>
      <c r="L6573" t="s">
        <v>1679</v>
      </c>
      <c r="M6573" t="s">
        <v>1680</v>
      </c>
      <c r="N6573" t="s">
        <v>651</v>
      </c>
      <c r="P6573" t="s">
        <v>652</v>
      </c>
      <c r="R6573" t="s">
        <v>56</v>
      </c>
      <c r="S6573">
        <v>1516044887</v>
      </c>
      <c r="T6573" s="2">
        <v>42327</v>
      </c>
      <c r="U6573" s="1">
        <v>42329.53402777778</v>
      </c>
      <c r="V6573" s="2">
        <v>42331</v>
      </c>
      <c r="W6573">
        <v>0.3</v>
      </c>
      <c r="X6573" t="s">
        <v>57</v>
      </c>
      <c r="Y6573" t="s">
        <v>290</v>
      </c>
      <c r="Z6573" s="2">
        <v>42322</v>
      </c>
      <c r="AA6573">
        <v>151656310</v>
      </c>
      <c r="AB6573" t="s">
        <v>59</v>
      </c>
      <c r="AC6573">
        <v>249</v>
      </c>
      <c r="AE6573">
        <v>2015</v>
      </c>
      <c r="AF6573">
        <v>1401</v>
      </c>
      <c r="AG6573">
        <v>1403</v>
      </c>
      <c r="AH6573">
        <v>0</v>
      </c>
      <c r="AI6573">
        <v>1401</v>
      </c>
      <c r="AJ6573">
        <v>1401</v>
      </c>
      <c r="AK6573">
        <v>0</v>
      </c>
      <c r="AL6573">
        <v>0</v>
      </c>
      <c r="AM6573">
        <v>6260</v>
      </c>
      <c r="AN6573">
        <v>2817</v>
      </c>
      <c r="AO6573">
        <v>759</v>
      </c>
      <c r="AP6573">
        <v>11</v>
      </c>
      <c r="AQ6573" t="s">
        <v>1196</v>
      </c>
      <c r="AR6573" t="s">
        <v>246</v>
      </c>
    </row>
    <row r="6574" spans="1:44" x14ac:dyDescent="0.3">
      <c r="A6574" t="s">
        <v>1676</v>
      </c>
      <c r="B6574" t="s">
        <v>2318</v>
      </c>
      <c r="C6574" t="s">
        <v>2319</v>
      </c>
      <c r="D6574" t="s">
        <v>112</v>
      </c>
      <c r="E6574" t="s">
        <v>48</v>
      </c>
      <c r="F6574" s="1">
        <v>42329.493055555555</v>
      </c>
      <c r="G6574" t="s">
        <v>49</v>
      </c>
      <c r="H6574" t="s">
        <v>50</v>
      </c>
      <c r="I6574" s="1">
        <v>42329.53402777778</v>
      </c>
      <c r="J6574" s="2">
        <v>42329</v>
      </c>
      <c r="K6574" t="s">
        <v>186</v>
      </c>
      <c r="L6574" t="s">
        <v>1679</v>
      </c>
      <c r="M6574" t="s">
        <v>1680</v>
      </c>
      <c r="N6574" t="s">
        <v>651</v>
      </c>
      <c r="P6574" t="s">
        <v>652</v>
      </c>
      <c r="R6574" t="s">
        <v>56</v>
      </c>
      <c r="S6574">
        <v>1516044887</v>
      </c>
      <c r="T6574" s="2">
        <v>42327</v>
      </c>
      <c r="U6574" s="1">
        <v>42329.53402777778</v>
      </c>
      <c r="V6574" s="2">
        <v>42331</v>
      </c>
      <c r="W6574">
        <v>0.3</v>
      </c>
      <c r="X6574" t="s">
        <v>57</v>
      </c>
      <c r="Y6574" t="s">
        <v>291</v>
      </c>
      <c r="Z6574" s="2">
        <v>42322</v>
      </c>
      <c r="AA6574">
        <v>151656310</v>
      </c>
      <c r="AB6574" t="s">
        <v>59</v>
      </c>
      <c r="AC6574">
        <v>257</v>
      </c>
      <c r="AE6574">
        <v>2015</v>
      </c>
      <c r="AF6574">
        <v>1393</v>
      </c>
      <c r="AG6574">
        <v>1403</v>
      </c>
      <c r="AH6574">
        <v>0</v>
      </c>
      <c r="AI6574">
        <v>993</v>
      </c>
      <c r="AJ6574">
        <v>1393</v>
      </c>
      <c r="AK6574">
        <v>400</v>
      </c>
      <c r="AL6574">
        <v>0</v>
      </c>
      <c r="AM6574">
        <v>6260</v>
      </c>
      <c r="AN6574">
        <v>2817</v>
      </c>
      <c r="AO6574">
        <v>1137</v>
      </c>
      <c r="AP6574">
        <v>11</v>
      </c>
      <c r="AQ6574" t="s">
        <v>1196</v>
      </c>
      <c r="AR6574" t="s">
        <v>246</v>
      </c>
    </row>
    <row r="6575" spans="1:44" x14ac:dyDescent="0.3">
      <c r="A6575" t="s">
        <v>1452</v>
      </c>
      <c r="B6575" t="s">
        <v>1453</v>
      </c>
      <c r="C6575" t="s">
        <v>1454</v>
      </c>
      <c r="D6575" t="s">
        <v>112</v>
      </c>
      <c r="E6575" t="s">
        <v>48</v>
      </c>
      <c r="F6575" s="1">
        <v>42329.305555555555</v>
      </c>
      <c r="G6575" t="s">
        <v>49</v>
      </c>
      <c r="H6575" t="s">
        <v>50</v>
      </c>
      <c r="I6575" s="1">
        <v>42329.305555555555</v>
      </c>
      <c r="J6575" s="2">
        <v>42329</v>
      </c>
      <c r="K6575" t="s">
        <v>186</v>
      </c>
      <c r="L6575" t="s">
        <v>2326</v>
      </c>
      <c r="M6575" t="s">
        <v>2327</v>
      </c>
      <c r="N6575" t="s">
        <v>340</v>
      </c>
      <c r="P6575" t="s">
        <v>341</v>
      </c>
      <c r="R6575" t="s">
        <v>56</v>
      </c>
      <c r="S6575">
        <v>1516045078</v>
      </c>
      <c r="T6575" s="2">
        <v>42327</v>
      </c>
      <c r="U6575" s="1">
        <v>42329.305555555555</v>
      </c>
      <c r="V6575" s="2">
        <v>42329</v>
      </c>
      <c r="W6575">
        <v>0.375</v>
      </c>
      <c r="X6575" t="s">
        <v>57</v>
      </c>
      <c r="Y6575" t="s">
        <v>104</v>
      </c>
      <c r="Z6575" s="2">
        <v>42324</v>
      </c>
      <c r="AA6575">
        <v>151656389</v>
      </c>
      <c r="AB6575" t="s">
        <v>59</v>
      </c>
      <c r="AC6575">
        <v>890</v>
      </c>
      <c r="AE6575">
        <v>2015</v>
      </c>
      <c r="AF6575">
        <v>4150</v>
      </c>
      <c r="AG6575">
        <v>1403</v>
      </c>
      <c r="AH6575">
        <v>150</v>
      </c>
      <c r="AI6575">
        <v>3950</v>
      </c>
      <c r="AJ6575">
        <v>4150</v>
      </c>
      <c r="AK6575">
        <v>200</v>
      </c>
      <c r="AL6575">
        <v>0</v>
      </c>
      <c r="AM6575">
        <v>4129</v>
      </c>
      <c r="AN6575">
        <v>3096.75</v>
      </c>
      <c r="AO6575">
        <v>4955</v>
      </c>
      <c r="AP6575">
        <v>11</v>
      </c>
      <c r="AQ6575" t="s">
        <v>1196</v>
      </c>
      <c r="AR6575" t="s">
        <v>246</v>
      </c>
    </row>
    <row r="6576" spans="1:44" x14ac:dyDescent="0.3">
      <c r="A6576" t="s">
        <v>1452</v>
      </c>
      <c r="B6576" t="s">
        <v>1453</v>
      </c>
      <c r="C6576" t="s">
        <v>1454</v>
      </c>
      <c r="D6576" t="s">
        <v>112</v>
      </c>
      <c r="E6576" t="s">
        <v>48</v>
      </c>
      <c r="F6576" s="1">
        <v>42329.305555555555</v>
      </c>
      <c r="G6576" t="s">
        <v>49</v>
      </c>
      <c r="H6576" t="s">
        <v>50</v>
      </c>
      <c r="I6576" s="1">
        <v>42329.306250000001</v>
      </c>
      <c r="J6576" s="2">
        <v>42329</v>
      </c>
      <c r="K6576" t="s">
        <v>186</v>
      </c>
      <c r="L6576" t="s">
        <v>2326</v>
      </c>
      <c r="M6576" t="s">
        <v>2327</v>
      </c>
      <c r="N6576" t="s">
        <v>340</v>
      </c>
      <c r="P6576" t="s">
        <v>341</v>
      </c>
      <c r="R6576" t="s">
        <v>56</v>
      </c>
      <c r="S6576">
        <v>1516045080</v>
      </c>
      <c r="T6576" s="2">
        <v>42327</v>
      </c>
      <c r="U6576" s="1">
        <v>42329.306250000001</v>
      </c>
      <c r="V6576" s="2">
        <v>42329</v>
      </c>
      <c r="W6576">
        <v>0.375</v>
      </c>
      <c r="X6576" t="s">
        <v>57</v>
      </c>
      <c r="Y6576" t="s">
        <v>104</v>
      </c>
      <c r="Z6576" s="2">
        <v>42324</v>
      </c>
      <c r="AA6576">
        <v>151656387</v>
      </c>
      <c r="AB6576" t="s">
        <v>59</v>
      </c>
      <c r="AC6576">
        <v>90</v>
      </c>
      <c r="AE6576">
        <v>2015</v>
      </c>
      <c r="AF6576">
        <v>4050</v>
      </c>
      <c r="AG6576">
        <v>1403</v>
      </c>
      <c r="AH6576">
        <v>150</v>
      </c>
      <c r="AI6576">
        <v>3900</v>
      </c>
      <c r="AJ6576">
        <v>4050</v>
      </c>
      <c r="AK6576">
        <v>150</v>
      </c>
      <c r="AL6576">
        <v>0</v>
      </c>
      <c r="AM6576">
        <v>3425</v>
      </c>
      <c r="AN6576">
        <v>2568.75</v>
      </c>
      <c r="AO6576">
        <v>4110</v>
      </c>
      <c r="AP6576">
        <v>11</v>
      </c>
      <c r="AQ6576" t="s">
        <v>1196</v>
      </c>
      <c r="AR6576" t="s">
        <v>246</v>
      </c>
    </row>
    <row r="6577" spans="1:44" x14ac:dyDescent="0.3">
      <c r="A6577" t="s">
        <v>1452</v>
      </c>
      <c r="B6577" t="s">
        <v>1453</v>
      </c>
      <c r="C6577" t="s">
        <v>1454</v>
      </c>
      <c r="D6577" t="s">
        <v>112</v>
      </c>
      <c r="E6577" t="s">
        <v>48</v>
      </c>
      <c r="F6577" s="1">
        <v>42329.580555555556</v>
      </c>
      <c r="G6577" t="s">
        <v>100</v>
      </c>
      <c r="H6577" t="s">
        <v>101</v>
      </c>
      <c r="I6577" s="1">
        <v>42329.589583333334</v>
      </c>
      <c r="J6577" s="2">
        <v>42329</v>
      </c>
      <c r="K6577" t="s">
        <v>186</v>
      </c>
      <c r="L6577" t="s">
        <v>2326</v>
      </c>
      <c r="M6577" t="s">
        <v>2327</v>
      </c>
      <c r="N6577" t="s">
        <v>76</v>
      </c>
      <c r="P6577" t="s">
        <v>77</v>
      </c>
      <c r="R6577" t="s">
        <v>78</v>
      </c>
      <c r="S6577">
        <v>1516045078</v>
      </c>
      <c r="T6577" s="2">
        <v>42327</v>
      </c>
      <c r="U6577" s="1">
        <v>42329.589583333334</v>
      </c>
      <c r="V6577" s="2">
        <v>42329</v>
      </c>
      <c r="W6577">
        <v>0.375</v>
      </c>
      <c r="X6577" t="s">
        <v>79</v>
      </c>
      <c r="Y6577" t="s">
        <v>104</v>
      </c>
      <c r="Z6577" s="2">
        <v>42324</v>
      </c>
      <c r="AA6577">
        <v>151656389</v>
      </c>
      <c r="AB6577" t="s">
        <v>78</v>
      </c>
      <c r="AC6577">
        <v>0</v>
      </c>
      <c r="AE6577">
        <v>2015</v>
      </c>
      <c r="AF6577">
        <v>4150</v>
      </c>
      <c r="AG6577">
        <v>1403</v>
      </c>
      <c r="AH6577">
        <v>0</v>
      </c>
      <c r="AI6577">
        <v>4150</v>
      </c>
      <c r="AJ6577">
        <v>4150</v>
      </c>
      <c r="AK6577">
        <v>0</v>
      </c>
      <c r="AL6577">
        <v>0</v>
      </c>
      <c r="AM6577">
        <v>4129</v>
      </c>
      <c r="AN6577">
        <v>3096.75</v>
      </c>
      <c r="AO6577">
        <v>4955</v>
      </c>
      <c r="AP6577">
        <v>11</v>
      </c>
      <c r="AQ6577" t="s">
        <v>1196</v>
      </c>
      <c r="AR6577" t="s">
        <v>246</v>
      </c>
    </row>
    <row r="6578" spans="1:44" x14ac:dyDescent="0.3">
      <c r="A6578" t="s">
        <v>1452</v>
      </c>
      <c r="B6578" t="s">
        <v>1453</v>
      </c>
      <c r="C6578" t="s">
        <v>1454</v>
      </c>
      <c r="D6578" t="s">
        <v>112</v>
      </c>
      <c r="E6578" t="s">
        <v>48</v>
      </c>
      <c r="F6578" s="1">
        <v>42329.580555555556</v>
      </c>
      <c r="G6578" t="s">
        <v>105</v>
      </c>
      <c r="H6578" t="s">
        <v>106</v>
      </c>
      <c r="I6578" s="1">
        <v>42329.589583333334</v>
      </c>
      <c r="J6578" s="2">
        <v>42329</v>
      </c>
      <c r="K6578" t="s">
        <v>186</v>
      </c>
      <c r="L6578" t="s">
        <v>2326</v>
      </c>
      <c r="M6578" t="s">
        <v>2327</v>
      </c>
      <c r="N6578" t="s">
        <v>82</v>
      </c>
      <c r="O6578" t="s">
        <v>82</v>
      </c>
      <c r="P6578" t="s">
        <v>83</v>
      </c>
      <c r="Q6578" t="s">
        <v>83</v>
      </c>
      <c r="R6578" t="s">
        <v>84</v>
      </c>
      <c r="S6578">
        <v>1516045078</v>
      </c>
      <c r="T6578" s="2">
        <v>42327</v>
      </c>
      <c r="U6578" s="1">
        <v>42329.589583333334</v>
      </c>
      <c r="V6578" s="2">
        <v>42329</v>
      </c>
      <c r="W6578">
        <v>0.375</v>
      </c>
      <c r="X6578" t="s">
        <v>79</v>
      </c>
      <c r="Y6578" t="s">
        <v>104</v>
      </c>
      <c r="Z6578" s="2">
        <v>42324</v>
      </c>
      <c r="AA6578">
        <v>151656389</v>
      </c>
      <c r="AB6578" t="s">
        <v>84</v>
      </c>
      <c r="AC6578">
        <v>0</v>
      </c>
      <c r="AD6578">
        <v>4150</v>
      </c>
      <c r="AE6578">
        <v>2015</v>
      </c>
      <c r="AF6578">
        <v>4150</v>
      </c>
      <c r="AG6578">
        <v>1403</v>
      </c>
      <c r="AH6578">
        <v>0</v>
      </c>
      <c r="AI6578">
        <v>4150</v>
      </c>
      <c r="AJ6578">
        <v>4150</v>
      </c>
      <c r="AK6578">
        <v>0</v>
      </c>
      <c r="AL6578">
        <v>0</v>
      </c>
      <c r="AM6578">
        <v>4129</v>
      </c>
      <c r="AN6578">
        <v>3096.75</v>
      </c>
      <c r="AO6578">
        <v>4955</v>
      </c>
      <c r="AP6578">
        <v>11</v>
      </c>
      <c r="AQ6578" t="s">
        <v>1196</v>
      </c>
      <c r="AR6578" t="s">
        <v>246</v>
      </c>
    </row>
    <row r="6579" spans="1:44" x14ac:dyDescent="0.3">
      <c r="A6579" t="s">
        <v>1620</v>
      </c>
      <c r="B6579" t="s">
        <v>2343</v>
      </c>
      <c r="C6579" t="s">
        <v>2344</v>
      </c>
      <c r="D6579" t="s">
        <v>47</v>
      </c>
      <c r="E6579" t="s">
        <v>48</v>
      </c>
      <c r="F6579" s="1">
        <v>42329.410416666666</v>
      </c>
      <c r="G6579" t="s">
        <v>265</v>
      </c>
      <c r="H6579" t="s">
        <v>266</v>
      </c>
      <c r="I6579" s="1">
        <v>42329.431250000001</v>
      </c>
      <c r="J6579" s="2">
        <v>42329</v>
      </c>
      <c r="K6579" t="s">
        <v>186</v>
      </c>
      <c r="L6579" t="s">
        <v>2345</v>
      </c>
      <c r="M6579" t="s">
        <v>2346</v>
      </c>
      <c r="N6579" t="s">
        <v>267</v>
      </c>
      <c r="O6579" t="s">
        <v>190</v>
      </c>
      <c r="P6579" t="s">
        <v>268</v>
      </c>
      <c r="Q6579" t="s">
        <v>192</v>
      </c>
      <c r="R6579" t="s">
        <v>193</v>
      </c>
      <c r="S6579">
        <v>1516045066</v>
      </c>
      <c r="T6579" s="2">
        <v>42327</v>
      </c>
      <c r="U6579" s="1">
        <v>42329.410416666666</v>
      </c>
      <c r="V6579" s="2">
        <v>42334</v>
      </c>
      <c r="W6579">
        <v>0.4</v>
      </c>
      <c r="X6579" t="s">
        <v>194</v>
      </c>
      <c r="Y6579" t="s">
        <v>104</v>
      </c>
      <c r="Z6579" s="2">
        <v>42324</v>
      </c>
      <c r="AA6579">
        <v>151656390</v>
      </c>
      <c r="AB6579" t="s">
        <v>193</v>
      </c>
      <c r="AC6579">
        <v>0</v>
      </c>
      <c r="AE6579">
        <v>2015</v>
      </c>
      <c r="AF6579">
        <v>1200</v>
      </c>
      <c r="AG6579">
        <v>755.55</v>
      </c>
      <c r="AH6579">
        <v>0</v>
      </c>
      <c r="AI6579">
        <v>1200</v>
      </c>
      <c r="AJ6579">
        <v>1200</v>
      </c>
      <c r="AK6579">
        <v>0</v>
      </c>
      <c r="AL6579">
        <v>30</v>
      </c>
      <c r="AM6579">
        <v>1800</v>
      </c>
      <c r="AN6579">
        <v>1440</v>
      </c>
      <c r="AO6579">
        <v>1200</v>
      </c>
      <c r="AP6579">
        <v>11</v>
      </c>
      <c r="AQ6579" t="s">
        <v>1196</v>
      </c>
      <c r="AR6579" t="s">
        <v>246</v>
      </c>
    </row>
    <row r="6580" spans="1:44" x14ac:dyDescent="0.3">
      <c r="A6580" t="s">
        <v>44</v>
      </c>
      <c r="B6580" t="s">
        <v>4072</v>
      </c>
      <c r="C6580" t="s">
        <v>4073</v>
      </c>
      <c r="D6580" t="s">
        <v>112</v>
      </c>
      <c r="E6580" t="s">
        <v>48</v>
      </c>
      <c r="F6580" s="1">
        <v>42329.911805555559</v>
      </c>
      <c r="G6580" t="s">
        <v>184</v>
      </c>
      <c r="H6580" t="s">
        <v>185</v>
      </c>
      <c r="I6580" s="1">
        <v>42329.912499999999</v>
      </c>
      <c r="J6580" s="2">
        <v>42329</v>
      </c>
      <c r="K6580" t="s">
        <v>186</v>
      </c>
      <c r="L6580" t="s">
        <v>2169</v>
      </c>
      <c r="M6580" t="s">
        <v>2170</v>
      </c>
      <c r="N6580" t="s">
        <v>633</v>
      </c>
      <c r="O6580" t="s">
        <v>190</v>
      </c>
      <c r="P6580" t="s">
        <v>634</v>
      </c>
      <c r="Q6580" t="s">
        <v>192</v>
      </c>
      <c r="R6580" t="s">
        <v>193</v>
      </c>
      <c r="S6580">
        <v>1516044991</v>
      </c>
      <c r="T6580" s="2">
        <v>42321</v>
      </c>
      <c r="U6580" s="1">
        <v>42329.912499999999</v>
      </c>
      <c r="V6580" s="2">
        <v>42334</v>
      </c>
      <c r="W6580">
        <v>0.41</v>
      </c>
      <c r="X6580" t="s">
        <v>194</v>
      </c>
      <c r="Y6580" t="s">
        <v>104</v>
      </c>
      <c r="Z6580" s="2">
        <v>42324</v>
      </c>
      <c r="AA6580">
        <v>151656426</v>
      </c>
      <c r="AB6580" t="s">
        <v>193</v>
      </c>
      <c r="AC6580">
        <v>0</v>
      </c>
      <c r="AE6580">
        <v>2015</v>
      </c>
      <c r="AF6580">
        <v>11880</v>
      </c>
      <c r="AG6580">
        <v>755.55</v>
      </c>
      <c r="AH6580">
        <v>0</v>
      </c>
      <c r="AI6580">
        <v>11880</v>
      </c>
      <c r="AJ6580">
        <v>11880</v>
      </c>
      <c r="AK6580">
        <v>0</v>
      </c>
      <c r="AL6580">
        <v>180</v>
      </c>
      <c r="AM6580">
        <v>10360</v>
      </c>
      <c r="AN6580">
        <v>9842</v>
      </c>
      <c r="AO6580">
        <v>11396</v>
      </c>
      <c r="AP6580">
        <v>11</v>
      </c>
      <c r="AQ6580" t="s">
        <v>1196</v>
      </c>
      <c r="AR6580" t="s">
        <v>246</v>
      </c>
    </row>
    <row r="6581" spans="1:44" x14ac:dyDescent="0.3">
      <c r="A6581" t="s">
        <v>755</v>
      </c>
      <c r="B6581" t="s">
        <v>1326</v>
      </c>
      <c r="C6581" t="s">
        <v>1327</v>
      </c>
      <c r="D6581" t="s">
        <v>112</v>
      </c>
      <c r="E6581" t="s">
        <v>48</v>
      </c>
      <c r="F6581" s="1">
        <v>42329.453472222223</v>
      </c>
      <c r="G6581" t="s">
        <v>485</v>
      </c>
      <c r="H6581" t="s">
        <v>486</v>
      </c>
      <c r="I6581" s="1">
        <v>42329.462500000001</v>
      </c>
      <c r="J6581" s="2">
        <v>42329</v>
      </c>
      <c r="K6581" t="s">
        <v>186</v>
      </c>
      <c r="L6581" t="s">
        <v>1998</v>
      </c>
      <c r="M6581" t="s">
        <v>1999</v>
      </c>
      <c r="N6581" t="s">
        <v>489</v>
      </c>
      <c r="P6581" t="s">
        <v>490</v>
      </c>
      <c r="R6581" t="s">
        <v>491</v>
      </c>
      <c r="S6581">
        <v>1516045103</v>
      </c>
      <c r="T6581" s="2">
        <v>42327</v>
      </c>
      <c r="U6581" s="1">
        <v>42329.462500000001</v>
      </c>
      <c r="V6581" s="2">
        <v>42334</v>
      </c>
      <c r="X6581" t="s">
        <v>476</v>
      </c>
      <c r="Y6581" t="s">
        <v>423</v>
      </c>
      <c r="Z6581" s="2">
        <v>42324</v>
      </c>
      <c r="AA6581">
        <v>151656430</v>
      </c>
      <c r="AB6581" t="s">
        <v>493</v>
      </c>
      <c r="AC6581">
        <v>0</v>
      </c>
      <c r="AE6581">
        <v>2015</v>
      </c>
      <c r="AF6581">
        <v>320</v>
      </c>
      <c r="AG6581">
        <v>1403</v>
      </c>
      <c r="AH6581">
        <v>0</v>
      </c>
      <c r="AI6581">
        <v>320</v>
      </c>
      <c r="AJ6581">
        <v>320</v>
      </c>
      <c r="AK6581">
        <v>0</v>
      </c>
      <c r="AL6581">
        <v>0</v>
      </c>
      <c r="AM6581">
        <v>580</v>
      </c>
      <c r="AN6581">
        <v>1348.4</v>
      </c>
      <c r="AO6581">
        <v>193</v>
      </c>
      <c r="AP6581">
        <v>11</v>
      </c>
      <c r="AQ6581" t="s">
        <v>1196</v>
      </c>
      <c r="AR6581" t="s">
        <v>246</v>
      </c>
    </row>
    <row r="6582" spans="1:44" x14ac:dyDescent="0.3">
      <c r="A6582" t="s">
        <v>755</v>
      </c>
      <c r="B6582" t="s">
        <v>1326</v>
      </c>
      <c r="C6582" t="s">
        <v>1327</v>
      </c>
      <c r="D6582" t="s">
        <v>112</v>
      </c>
      <c r="E6582" t="s">
        <v>48</v>
      </c>
      <c r="F6582" s="1">
        <v>42329.453472222223</v>
      </c>
      <c r="G6582" t="s">
        <v>485</v>
      </c>
      <c r="H6582" t="s">
        <v>486</v>
      </c>
      <c r="I6582" s="1">
        <v>42329.462500000001</v>
      </c>
      <c r="J6582" s="2">
        <v>42329</v>
      </c>
      <c r="K6582" t="s">
        <v>186</v>
      </c>
      <c r="L6582" t="s">
        <v>1996</v>
      </c>
      <c r="M6582" t="s">
        <v>1997</v>
      </c>
      <c r="N6582" t="s">
        <v>489</v>
      </c>
      <c r="P6582" t="s">
        <v>490</v>
      </c>
      <c r="R6582" t="s">
        <v>491</v>
      </c>
      <c r="S6582">
        <v>1516045103</v>
      </c>
      <c r="T6582" s="2">
        <v>42327</v>
      </c>
      <c r="U6582" s="1">
        <v>42329.462500000001</v>
      </c>
      <c r="V6582" s="2">
        <v>42334</v>
      </c>
      <c r="W6582">
        <v>2.2050000000000001</v>
      </c>
      <c r="X6582" t="s">
        <v>476</v>
      </c>
      <c r="Y6582" t="s">
        <v>420</v>
      </c>
      <c r="Z6582" s="2">
        <v>42324</v>
      </c>
      <c r="AA6582">
        <v>151656431</v>
      </c>
      <c r="AB6582" t="s">
        <v>493</v>
      </c>
      <c r="AC6582">
        <v>0</v>
      </c>
      <c r="AE6582">
        <v>2015</v>
      </c>
      <c r="AF6582">
        <v>200</v>
      </c>
      <c r="AG6582">
        <v>1403</v>
      </c>
      <c r="AH6582">
        <v>0</v>
      </c>
      <c r="AI6582">
        <v>200</v>
      </c>
      <c r="AJ6582">
        <v>200</v>
      </c>
      <c r="AK6582">
        <v>0</v>
      </c>
      <c r="AL6582">
        <v>0</v>
      </c>
      <c r="AM6582">
        <v>580</v>
      </c>
      <c r="AN6582">
        <v>1348.4</v>
      </c>
      <c r="AO6582">
        <v>88</v>
      </c>
      <c r="AP6582">
        <v>11</v>
      </c>
      <c r="AQ6582" t="s">
        <v>1196</v>
      </c>
      <c r="AR6582" t="s">
        <v>246</v>
      </c>
    </row>
    <row r="6583" spans="1:44" x14ac:dyDescent="0.3">
      <c r="A6583" t="s">
        <v>755</v>
      </c>
      <c r="B6583" t="s">
        <v>1326</v>
      </c>
      <c r="C6583" t="s">
        <v>1327</v>
      </c>
      <c r="D6583" t="s">
        <v>112</v>
      </c>
      <c r="E6583" t="s">
        <v>51</v>
      </c>
      <c r="F6583" s="1">
        <v>42329.606249999997</v>
      </c>
      <c r="G6583" t="s">
        <v>251</v>
      </c>
      <c r="H6583" t="s">
        <v>252</v>
      </c>
      <c r="I6583" s="1">
        <v>42329.60833333333</v>
      </c>
      <c r="J6583" s="2">
        <v>42329</v>
      </c>
      <c r="K6583" t="s">
        <v>186</v>
      </c>
      <c r="L6583" t="s">
        <v>2347</v>
      </c>
      <c r="M6583" t="s">
        <v>2348</v>
      </c>
      <c r="N6583" t="s">
        <v>253</v>
      </c>
      <c r="O6583" t="s">
        <v>253</v>
      </c>
      <c r="P6583" t="s">
        <v>254</v>
      </c>
      <c r="Q6583" t="s">
        <v>254</v>
      </c>
      <c r="R6583" t="s">
        <v>255</v>
      </c>
      <c r="S6583">
        <v>1516045103</v>
      </c>
      <c r="T6583" s="2">
        <v>42327</v>
      </c>
      <c r="U6583" s="1">
        <v>42329.60833333333</v>
      </c>
      <c r="V6583" s="2">
        <v>42334</v>
      </c>
      <c r="W6583">
        <v>0.39</v>
      </c>
      <c r="X6583" t="s">
        <v>57</v>
      </c>
      <c r="Y6583" t="s">
        <v>1585</v>
      </c>
      <c r="Z6583" s="2">
        <v>42324</v>
      </c>
      <c r="AA6583">
        <v>151656432</v>
      </c>
      <c r="AB6583" t="s">
        <v>255</v>
      </c>
      <c r="AC6583">
        <v>0</v>
      </c>
      <c r="AE6583">
        <v>2015</v>
      </c>
      <c r="AF6583">
        <v>625</v>
      </c>
      <c r="AG6583">
        <v>1403</v>
      </c>
      <c r="AH6583">
        <v>0</v>
      </c>
      <c r="AI6583">
        <v>625</v>
      </c>
      <c r="AJ6583">
        <v>625</v>
      </c>
      <c r="AK6583">
        <v>0</v>
      </c>
      <c r="AL6583">
        <v>0</v>
      </c>
      <c r="AM6583">
        <v>580</v>
      </c>
      <c r="AN6583">
        <v>1348.4</v>
      </c>
      <c r="AO6583">
        <v>263</v>
      </c>
      <c r="AP6583">
        <v>11</v>
      </c>
      <c r="AQ6583" t="s">
        <v>1196</v>
      </c>
      <c r="AR6583" t="s">
        <v>246</v>
      </c>
    </row>
    <row r="6584" spans="1:44" x14ac:dyDescent="0.3">
      <c r="A6584" t="s">
        <v>755</v>
      </c>
      <c r="B6584" t="s">
        <v>1326</v>
      </c>
      <c r="C6584" t="s">
        <v>1327</v>
      </c>
      <c r="D6584" t="s">
        <v>112</v>
      </c>
      <c r="E6584" t="s">
        <v>48</v>
      </c>
      <c r="F6584" s="1">
        <v>42329.018750000003</v>
      </c>
      <c r="G6584" t="s">
        <v>635</v>
      </c>
      <c r="H6584" t="s">
        <v>636</v>
      </c>
      <c r="I6584" s="1">
        <v>42329.020138888889</v>
      </c>
      <c r="J6584" s="2">
        <v>42329</v>
      </c>
      <c r="K6584" t="s">
        <v>186</v>
      </c>
      <c r="L6584" t="s">
        <v>4074</v>
      </c>
      <c r="M6584" t="s">
        <v>4075</v>
      </c>
      <c r="N6584" t="s">
        <v>322</v>
      </c>
      <c r="O6584" t="s">
        <v>190</v>
      </c>
      <c r="P6584" t="s">
        <v>323</v>
      </c>
      <c r="Q6584" t="s">
        <v>192</v>
      </c>
      <c r="R6584" t="s">
        <v>193</v>
      </c>
      <c r="S6584">
        <v>1516045108</v>
      </c>
      <c r="T6584" s="2">
        <v>42327</v>
      </c>
      <c r="U6584" s="1">
        <v>42329.020138888889</v>
      </c>
      <c r="V6584" s="2">
        <v>42334</v>
      </c>
      <c r="W6584">
        <v>0.39500000000000002</v>
      </c>
      <c r="X6584" t="s">
        <v>194</v>
      </c>
      <c r="Y6584" t="s">
        <v>3326</v>
      </c>
      <c r="Z6584" s="2">
        <v>42324</v>
      </c>
      <c r="AA6584">
        <v>151656438</v>
      </c>
      <c r="AB6584" t="s">
        <v>193</v>
      </c>
      <c r="AC6584">
        <v>0</v>
      </c>
      <c r="AE6584">
        <v>2015</v>
      </c>
      <c r="AF6584">
        <v>625</v>
      </c>
      <c r="AG6584">
        <v>755.55</v>
      </c>
      <c r="AH6584">
        <v>0</v>
      </c>
      <c r="AI6584">
        <v>625</v>
      </c>
      <c r="AJ6584">
        <v>625</v>
      </c>
      <c r="AK6584">
        <v>0</v>
      </c>
      <c r="AL6584">
        <v>5</v>
      </c>
      <c r="AM6584">
        <v>550</v>
      </c>
      <c r="AN6584">
        <v>3030.5</v>
      </c>
      <c r="AO6584">
        <v>88</v>
      </c>
      <c r="AP6584">
        <v>11</v>
      </c>
      <c r="AQ6584" t="s">
        <v>1196</v>
      </c>
      <c r="AR6584" t="s">
        <v>246</v>
      </c>
    </row>
    <row r="6585" spans="1:44" x14ac:dyDescent="0.3">
      <c r="A6585" t="s">
        <v>755</v>
      </c>
      <c r="B6585" t="s">
        <v>1326</v>
      </c>
      <c r="C6585" t="s">
        <v>1327</v>
      </c>
      <c r="D6585" t="s">
        <v>112</v>
      </c>
      <c r="E6585" t="s">
        <v>48</v>
      </c>
      <c r="F6585" s="1">
        <v>42329.453472222223</v>
      </c>
      <c r="G6585" t="s">
        <v>485</v>
      </c>
      <c r="H6585" t="s">
        <v>486</v>
      </c>
      <c r="I6585" s="1">
        <v>42329.462500000001</v>
      </c>
      <c r="J6585" s="2">
        <v>42329</v>
      </c>
      <c r="K6585" t="s">
        <v>186</v>
      </c>
      <c r="L6585" t="s">
        <v>4076</v>
      </c>
      <c r="M6585" t="s">
        <v>4077</v>
      </c>
      <c r="N6585" t="s">
        <v>489</v>
      </c>
      <c r="P6585" t="s">
        <v>490</v>
      </c>
      <c r="R6585" t="s">
        <v>491</v>
      </c>
      <c r="S6585">
        <v>1516045108</v>
      </c>
      <c r="T6585" s="2">
        <v>42327</v>
      </c>
      <c r="U6585" s="1">
        <v>42329.462500000001</v>
      </c>
      <c r="V6585" s="2">
        <v>42334</v>
      </c>
      <c r="W6585">
        <v>2.2050000000000001</v>
      </c>
      <c r="X6585" t="s">
        <v>476</v>
      </c>
      <c r="Y6585" t="s">
        <v>420</v>
      </c>
      <c r="Z6585" s="2">
        <v>42324</v>
      </c>
      <c r="AA6585">
        <v>151656442</v>
      </c>
      <c r="AB6585" t="s">
        <v>493</v>
      </c>
      <c r="AC6585">
        <v>0</v>
      </c>
      <c r="AE6585">
        <v>2015</v>
      </c>
      <c r="AF6585">
        <v>360</v>
      </c>
      <c r="AG6585">
        <v>1403</v>
      </c>
      <c r="AH6585">
        <v>0</v>
      </c>
      <c r="AI6585">
        <v>360</v>
      </c>
      <c r="AJ6585">
        <v>360</v>
      </c>
      <c r="AK6585">
        <v>0</v>
      </c>
      <c r="AL6585">
        <v>0</v>
      </c>
      <c r="AM6585">
        <v>550</v>
      </c>
      <c r="AN6585">
        <v>3030.5</v>
      </c>
      <c r="AO6585">
        <v>175</v>
      </c>
      <c r="AP6585">
        <v>11</v>
      </c>
      <c r="AQ6585" t="s">
        <v>1196</v>
      </c>
      <c r="AR6585" t="s">
        <v>246</v>
      </c>
    </row>
    <row r="6586" spans="1:44" x14ac:dyDescent="0.3">
      <c r="A6586" t="s">
        <v>1452</v>
      </c>
      <c r="B6586" t="s">
        <v>1453</v>
      </c>
      <c r="C6586" t="s">
        <v>1454</v>
      </c>
      <c r="D6586" t="s">
        <v>112</v>
      </c>
      <c r="E6586" t="s">
        <v>48</v>
      </c>
      <c r="F6586" s="1">
        <v>42329.470833333333</v>
      </c>
      <c r="G6586" t="s">
        <v>49</v>
      </c>
      <c r="H6586" t="s">
        <v>50</v>
      </c>
      <c r="I6586" s="1">
        <v>42329.481249999997</v>
      </c>
      <c r="J6586" s="2">
        <v>42329</v>
      </c>
      <c r="K6586" t="s">
        <v>186</v>
      </c>
      <c r="L6586" t="s">
        <v>2326</v>
      </c>
      <c r="M6586" t="s">
        <v>2327</v>
      </c>
      <c r="N6586" t="s">
        <v>340</v>
      </c>
      <c r="P6586" t="s">
        <v>341</v>
      </c>
      <c r="R6586" t="s">
        <v>56</v>
      </c>
      <c r="S6586">
        <v>1516045079</v>
      </c>
      <c r="T6586" s="2">
        <v>42327</v>
      </c>
      <c r="U6586" s="1">
        <v>42329.481249999997</v>
      </c>
      <c r="V6586" s="2">
        <v>42334</v>
      </c>
      <c r="W6586">
        <v>0.375</v>
      </c>
      <c r="X6586" t="s">
        <v>57</v>
      </c>
      <c r="Y6586" t="s">
        <v>104</v>
      </c>
      <c r="Z6586" s="2">
        <v>42324</v>
      </c>
      <c r="AA6586">
        <v>151656388</v>
      </c>
      <c r="AB6586" t="s">
        <v>59</v>
      </c>
      <c r="AC6586">
        <v>1290</v>
      </c>
      <c r="AE6586">
        <v>2015</v>
      </c>
      <c r="AF6586">
        <v>2400</v>
      </c>
      <c r="AG6586">
        <v>1403</v>
      </c>
      <c r="AH6586">
        <v>270</v>
      </c>
      <c r="AI6586">
        <v>2240</v>
      </c>
      <c r="AJ6586">
        <v>2400</v>
      </c>
      <c r="AK6586">
        <v>160</v>
      </c>
      <c r="AL6586">
        <v>0</v>
      </c>
      <c r="AM6586">
        <v>3075</v>
      </c>
      <c r="AN6586">
        <v>2306.25</v>
      </c>
      <c r="AO6586">
        <v>3690</v>
      </c>
      <c r="AP6586">
        <v>11</v>
      </c>
      <c r="AQ6586" t="s">
        <v>1196</v>
      </c>
      <c r="AR6586" t="s">
        <v>246</v>
      </c>
    </row>
    <row r="6587" spans="1:44" x14ac:dyDescent="0.3">
      <c r="A6587" t="s">
        <v>755</v>
      </c>
      <c r="B6587" t="s">
        <v>1326</v>
      </c>
      <c r="C6587" t="s">
        <v>1327</v>
      </c>
      <c r="D6587" t="s">
        <v>112</v>
      </c>
      <c r="E6587" t="s">
        <v>51</v>
      </c>
      <c r="F6587" s="1">
        <v>42329.606249999997</v>
      </c>
      <c r="G6587" t="s">
        <v>251</v>
      </c>
      <c r="H6587" t="s">
        <v>252</v>
      </c>
      <c r="I6587" s="1">
        <v>42329.609027777777</v>
      </c>
      <c r="J6587" s="2">
        <v>42329</v>
      </c>
      <c r="K6587" t="s">
        <v>186</v>
      </c>
      <c r="L6587" t="s">
        <v>2357</v>
      </c>
      <c r="M6587" t="s">
        <v>2358</v>
      </c>
      <c r="N6587" t="s">
        <v>253</v>
      </c>
      <c r="O6587" t="s">
        <v>253</v>
      </c>
      <c r="P6587" t="s">
        <v>254</v>
      </c>
      <c r="Q6587" t="s">
        <v>254</v>
      </c>
      <c r="R6587" t="s">
        <v>255</v>
      </c>
      <c r="S6587">
        <v>1516045108</v>
      </c>
      <c r="T6587" s="2">
        <v>42327</v>
      </c>
      <c r="U6587" s="1">
        <v>42329.609027777777</v>
      </c>
      <c r="V6587" s="2">
        <v>42334</v>
      </c>
      <c r="W6587">
        <v>1.125</v>
      </c>
      <c r="X6587" t="s">
        <v>57</v>
      </c>
      <c r="Y6587" t="s">
        <v>104</v>
      </c>
      <c r="Z6587" s="2">
        <v>42324</v>
      </c>
      <c r="AA6587">
        <v>151656440</v>
      </c>
      <c r="AB6587" t="s">
        <v>255</v>
      </c>
      <c r="AC6587">
        <v>0</v>
      </c>
      <c r="AE6587">
        <v>2015</v>
      </c>
      <c r="AF6587">
        <v>300</v>
      </c>
      <c r="AG6587">
        <v>1403</v>
      </c>
      <c r="AH6587">
        <v>0</v>
      </c>
      <c r="AI6587">
        <v>300</v>
      </c>
      <c r="AJ6587">
        <v>300</v>
      </c>
      <c r="AK6587">
        <v>0</v>
      </c>
      <c r="AL6587">
        <v>0</v>
      </c>
      <c r="AM6587">
        <v>550</v>
      </c>
      <c r="AN6587">
        <v>3030.5</v>
      </c>
      <c r="AO6587">
        <v>175</v>
      </c>
      <c r="AP6587">
        <v>11</v>
      </c>
      <c r="AQ6587" t="s">
        <v>1196</v>
      </c>
      <c r="AR6587" t="s">
        <v>246</v>
      </c>
    </row>
    <row r="6588" spans="1:44" x14ac:dyDescent="0.3">
      <c r="D6588" t="s">
        <v>237</v>
      </c>
      <c r="E6588" t="s">
        <v>48</v>
      </c>
      <c r="F6588" s="1">
        <v>42322.863194444442</v>
      </c>
      <c r="G6588" t="s">
        <v>49</v>
      </c>
      <c r="H6588" t="s">
        <v>50</v>
      </c>
      <c r="I6588" s="1">
        <v>42322.870138888888</v>
      </c>
      <c r="J6588" s="2">
        <v>42322</v>
      </c>
      <c r="K6588" t="s">
        <v>186</v>
      </c>
      <c r="L6588" t="s">
        <v>3266</v>
      </c>
      <c r="M6588" t="s">
        <v>3267</v>
      </c>
      <c r="N6588" t="s">
        <v>340</v>
      </c>
      <c r="P6588" t="s">
        <v>341</v>
      </c>
      <c r="R6588" t="s">
        <v>56</v>
      </c>
      <c r="T6588" s="2">
        <v>42328</v>
      </c>
      <c r="U6588" s="1">
        <v>42322.870138888888</v>
      </c>
      <c r="V6588" s="2"/>
      <c r="W6588">
        <v>0.22</v>
      </c>
      <c r="X6588" t="s">
        <v>57</v>
      </c>
      <c r="Y6588" t="s">
        <v>145</v>
      </c>
      <c r="Z6588" s="2">
        <v>42294</v>
      </c>
      <c r="AA6588">
        <v>151654421</v>
      </c>
      <c r="AB6588" t="s">
        <v>59</v>
      </c>
      <c r="AC6588">
        <v>12775</v>
      </c>
      <c r="AE6588">
        <v>2015</v>
      </c>
      <c r="AF6588">
        <v>13470</v>
      </c>
      <c r="AG6588">
        <v>1403</v>
      </c>
      <c r="AH6588">
        <v>250</v>
      </c>
      <c r="AI6588">
        <v>12870</v>
      </c>
      <c r="AJ6588">
        <v>13470</v>
      </c>
      <c r="AK6588">
        <v>600</v>
      </c>
      <c r="AL6588">
        <v>0</v>
      </c>
      <c r="AO6588">
        <v>54994</v>
      </c>
      <c r="AP6588">
        <v>11</v>
      </c>
      <c r="AQ6588" t="s">
        <v>1196</v>
      </c>
      <c r="AR6588" t="s">
        <v>246</v>
      </c>
    </row>
    <row r="6589" spans="1:44" x14ac:dyDescent="0.3">
      <c r="D6589" t="s">
        <v>237</v>
      </c>
      <c r="E6589" t="s">
        <v>48</v>
      </c>
      <c r="F6589" s="1">
        <v>42322.088194444441</v>
      </c>
      <c r="G6589" t="s">
        <v>49</v>
      </c>
      <c r="H6589" t="s">
        <v>50</v>
      </c>
      <c r="I6589" s="1">
        <v>42322.302083333336</v>
      </c>
      <c r="J6589" s="2">
        <v>42322</v>
      </c>
      <c r="K6589" t="s">
        <v>186</v>
      </c>
      <c r="L6589" t="s">
        <v>2951</v>
      </c>
      <c r="M6589" t="s">
        <v>2952</v>
      </c>
      <c r="N6589" t="s">
        <v>318</v>
      </c>
      <c r="P6589" t="s">
        <v>319</v>
      </c>
      <c r="R6589" t="s">
        <v>56</v>
      </c>
      <c r="T6589" s="2">
        <v>42349</v>
      </c>
      <c r="U6589" s="1">
        <v>42322.302083333336</v>
      </c>
      <c r="V6589" s="2"/>
      <c r="W6589">
        <v>1.7150000000000001</v>
      </c>
      <c r="X6589" t="s">
        <v>57</v>
      </c>
      <c r="Y6589" t="s">
        <v>420</v>
      </c>
      <c r="Z6589" s="2">
        <v>42296</v>
      </c>
      <c r="AA6589">
        <v>151654470</v>
      </c>
      <c r="AB6589" t="s">
        <v>59</v>
      </c>
      <c r="AC6589">
        <v>2070</v>
      </c>
      <c r="AE6589">
        <v>2015</v>
      </c>
      <c r="AF6589">
        <v>5105</v>
      </c>
      <c r="AG6589">
        <v>1403</v>
      </c>
      <c r="AH6589">
        <v>100</v>
      </c>
      <c r="AI6589">
        <v>4155</v>
      </c>
      <c r="AJ6589">
        <v>11430</v>
      </c>
      <c r="AK6589">
        <v>950</v>
      </c>
      <c r="AL6589">
        <v>0</v>
      </c>
      <c r="AO6589">
        <v>12560</v>
      </c>
      <c r="AP6589">
        <v>11</v>
      </c>
      <c r="AQ6589" t="s">
        <v>1196</v>
      </c>
      <c r="AR6589" t="s">
        <v>246</v>
      </c>
    </row>
    <row r="6590" spans="1:44" x14ac:dyDescent="0.3">
      <c r="D6590" t="s">
        <v>237</v>
      </c>
      <c r="E6590" t="s">
        <v>51</v>
      </c>
      <c r="F6590" s="1">
        <v>42322.424305555556</v>
      </c>
      <c r="G6590" t="s">
        <v>251</v>
      </c>
      <c r="H6590" t="s">
        <v>252</v>
      </c>
      <c r="I6590" s="1">
        <v>42322.425694444442</v>
      </c>
      <c r="J6590" s="2">
        <v>42322</v>
      </c>
      <c r="K6590" t="s">
        <v>186</v>
      </c>
      <c r="L6590" t="s">
        <v>315</v>
      </c>
      <c r="M6590" t="s">
        <v>316</v>
      </c>
      <c r="N6590" t="s">
        <v>253</v>
      </c>
      <c r="O6590" t="s">
        <v>253</v>
      </c>
      <c r="P6590" t="s">
        <v>254</v>
      </c>
      <c r="Q6590" t="s">
        <v>254</v>
      </c>
      <c r="R6590" t="s">
        <v>255</v>
      </c>
      <c r="T6590" s="2">
        <v>42324</v>
      </c>
      <c r="U6590" s="1">
        <v>42322.425694444442</v>
      </c>
      <c r="V6590" s="2"/>
      <c r="W6590">
        <v>2.2749999999999999</v>
      </c>
      <c r="X6590" t="s">
        <v>57</v>
      </c>
      <c r="Y6590" t="s">
        <v>317</v>
      </c>
      <c r="Z6590" s="2">
        <v>42298</v>
      </c>
      <c r="AA6590">
        <v>151654709</v>
      </c>
      <c r="AB6590" t="s">
        <v>255</v>
      </c>
      <c r="AC6590">
        <v>0</v>
      </c>
      <c r="AE6590">
        <v>2015</v>
      </c>
      <c r="AF6590">
        <v>10200</v>
      </c>
      <c r="AG6590">
        <v>1403</v>
      </c>
      <c r="AH6590">
        <v>0</v>
      </c>
      <c r="AI6590">
        <v>10200</v>
      </c>
      <c r="AJ6590">
        <v>10200</v>
      </c>
      <c r="AK6590">
        <v>0</v>
      </c>
      <c r="AL6590">
        <v>0</v>
      </c>
      <c r="AO6590">
        <v>9909</v>
      </c>
      <c r="AP6590">
        <v>11</v>
      </c>
      <c r="AQ6590" t="s">
        <v>1196</v>
      </c>
      <c r="AR6590" t="s">
        <v>246</v>
      </c>
    </row>
    <row r="6591" spans="1:44" x14ac:dyDescent="0.3">
      <c r="D6591" t="s">
        <v>237</v>
      </c>
      <c r="E6591" t="s">
        <v>48</v>
      </c>
      <c r="F6591" s="1">
        <v>42322.424305555556</v>
      </c>
      <c r="G6591" t="s">
        <v>49</v>
      </c>
      <c r="H6591" t="s">
        <v>50</v>
      </c>
      <c r="I6591" s="1">
        <v>42322.425694444442</v>
      </c>
      <c r="J6591" s="2">
        <v>42322</v>
      </c>
      <c r="K6591" t="s">
        <v>186</v>
      </c>
      <c r="L6591" t="s">
        <v>315</v>
      </c>
      <c r="M6591" t="s">
        <v>316</v>
      </c>
      <c r="N6591" t="s">
        <v>401</v>
      </c>
      <c r="P6591" t="s">
        <v>402</v>
      </c>
      <c r="R6591" t="s">
        <v>56</v>
      </c>
      <c r="T6591" s="2">
        <v>42324</v>
      </c>
      <c r="U6591" s="1">
        <v>42322.425694444442</v>
      </c>
      <c r="V6591" s="2"/>
      <c r="W6591">
        <v>2.2749999999999999</v>
      </c>
      <c r="X6591" t="s">
        <v>57</v>
      </c>
      <c r="Y6591" t="s">
        <v>317</v>
      </c>
      <c r="Z6591" s="2">
        <v>42298</v>
      </c>
      <c r="AA6591">
        <v>151654709</v>
      </c>
      <c r="AB6591" t="s">
        <v>59</v>
      </c>
      <c r="AC6591">
        <v>1495</v>
      </c>
      <c r="AE6591">
        <v>2015</v>
      </c>
      <c r="AF6591">
        <v>8705</v>
      </c>
      <c r="AG6591">
        <v>1403</v>
      </c>
      <c r="AH6591">
        <v>400</v>
      </c>
      <c r="AI6591">
        <v>8305</v>
      </c>
      <c r="AJ6591">
        <v>8705</v>
      </c>
      <c r="AK6591">
        <v>400</v>
      </c>
      <c r="AL6591">
        <v>0</v>
      </c>
      <c r="AO6591">
        <v>9909</v>
      </c>
      <c r="AP6591">
        <v>11</v>
      </c>
      <c r="AQ6591" t="s">
        <v>1196</v>
      </c>
      <c r="AR6591" t="s">
        <v>246</v>
      </c>
    </row>
    <row r="6592" spans="1:44" x14ac:dyDescent="0.3">
      <c r="D6592" t="s">
        <v>237</v>
      </c>
      <c r="E6592" t="s">
        <v>48</v>
      </c>
      <c r="F6592" s="1">
        <v>42322.901388888888</v>
      </c>
      <c r="G6592" t="s">
        <v>49</v>
      </c>
      <c r="H6592" t="s">
        <v>50</v>
      </c>
      <c r="I6592" s="1">
        <v>42323.05</v>
      </c>
      <c r="J6592" s="2">
        <v>42322</v>
      </c>
      <c r="K6592" t="s">
        <v>186</v>
      </c>
      <c r="L6592" t="s">
        <v>3324</v>
      </c>
      <c r="M6592" t="s">
        <v>3325</v>
      </c>
      <c r="N6592" t="s">
        <v>412</v>
      </c>
      <c r="P6592" t="s">
        <v>413</v>
      </c>
      <c r="R6592" t="s">
        <v>56</v>
      </c>
      <c r="T6592" s="2">
        <v>42324</v>
      </c>
      <c r="U6592" s="1">
        <v>42323.05</v>
      </c>
      <c r="V6592" s="2"/>
      <c r="W6592">
        <v>0.39</v>
      </c>
      <c r="X6592" t="s">
        <v>57</v>
      </c>
      <c r="Y6592" t="s">
        <v>3326</v>
      </c>
      <c r="Z6592" s="2">
        <v>42299</v>
      </c>
      <c r="AA6592">
        <v>151654817</v>
      </c>
      <c r="AB6592" t="s">
        <v>59</v>
      </c>
      <c r="AC6592">
        <v>271</v>
      </c>
      <c r="AE6592">
        <v>2015</v>
      </c>
      <c r="AF6592">
        <v>1229</v>
      </c>
      <c r="AG6592">
        <v>1403</v>
      </c>
      <c r="AH6592">
        <v>0</v>
      </c>
      <c r="AI6592">
        <v>1229</v>
      </c>
      <c r="AJ6592">
        <v>1229</v>
      </c>
      <c r="AK6592">
        <v>0</v>
      </c>
      <c r="AL6592">
        <v>0</v>
      </c>
      <c r="AO6592">
        <v>1094</v>
      </c>
      <c r="AP6592">
        <v>11</v>
      </c>
      <c r="AQ6592" t="s">
        <v>1196</v>
      </c>
      <c r="AR6592" t="s">
        <v>246</v>
      </c>
    </row>
    <row r="6593" spans="4:44" x14ac:dyDescent="0.3">
      <c r="D6593" t="s">
        <v>237</v>
      </c>
      <c r="E6593" t="s">
        <v>51</v>
      </c>
      <c r="F6593" s="1">
        <v>42322.044444444444</v>
      </c>
      <c r="G6593" t="s">
        <v>269</v>
      </c>
      <c r="H6593" t="s">
        <v>270</v>
      </c>
      <c r="I6593" s="1">
        <v>42322.045138888891</v>
      </c>
      <c r="J6593" s="2">
        <v>42322</v>
      </c>
      <c r="K6593" t="s">
        <v>51</v>
      </c>
      <c r="L6593" t="s">
        <v>1971</v>
      </c>
      <c r="M6593" t="s">
        <v>1972</v>
      </c>
      <c r="N6593" t="s">
        <v>273</v>
      </c>
      <c r="O6593" t="s">
        <v>90</v>
      </c>
      <c r="P6593" t="s">
        <v>274</v>
      </c>
      <c r="Q6593" t="s">
        <v>92</v>
      </c>
      <c r="R6593" t="s">
        <v>93</v>
      </c>
      <c r="T6593" s="2">
        <v>42300</v>
      </c>
      <c r="U6593" s="1">
        <v>42322.045138888891</v>
      </c>
      <c r="V6593" s="2"/>
      <c r="W6593">
        <v>0.5</v>
      </c>
      <c r="X6593" t="s">
        <v>127</v>
      </c>
      <c r="Y6593" t="s">
        <v>104</v>
      </c>
      <c r="Z6593" s="2">
        <v>42300</v>
      </c>
      <c r="AA6593">
        <v>151660340</v>
      </c>
      <c r="AB6593" t="s">
        <v>93</v>
      </c>
      <c r="AC6593">
        <v>228000</v>
      </c>
      <c r="AE6593">
        <v>2015</v>
      </c>
      <c r="AF6593">
        <v>15500</v>
      </c>
      <c r="AG6593">
        <v>744.27499999999998</v>
      </c>
      <c r="AH6593">
        <v>0</v>
      </c>
      <c r="AI6593">
        <v>15500</v>
      </c>
      <c r="AJ6593">
        <v>72000</v>
      </c>
      <c r="AK6593">
        <v>0</v>
      </c>
      <c r="AL6593">
        <v>0</v>
      </c>
      <c r="AO6593">
        <v>300000</v>
      </c>
      <c r="AP6593">
        <v>11</v>
      </c>
      <c r="AQ6593" t="s">
        <v>1196</v>
      </c>
      <c r="AR6593" t="s">
        <v>246</v>
      </c>
    </row>
    <row r="6594" spans="4:44" x14ac:dyDescent="0.3">
      <c r="D6594" t="s">
        <v>237</v>
      </c>
      <c r="E6594" t="s">
        <v>48</v>
      </c>
      <c r="F6594" s="1">
        <v>42322.65625</v>
      </c>
      <c r="G6594" t="s">
        <v>1823</v>
      </c>
      <c r="H6594" t="s">
        <v>1824</v>
      </c>
      <c r="I6594" s="1">
        <v>42322.728472222225</v>
      </c>
      <c r="J6594" s="2">
        <v>42322</v>
      </c>
      <c r="K6594" t="s">
        <v>186</v>
      </c>
      <c r="L6594" t="s">
        <v>2961</v>
      </c>
      <c r="M6594" t="s">
        <v>2962</v>
      </c>
      <c r="N6594" t="s">
        <v>1555</v>
      </c>
      <c r="O6594" t="s">
        <v>190</v>
      </c>
      <c r="P6594" t="s">
        <v>374</v>
      </c>
      <c r="Q6594" t="s">
        <v>192</v>
      </c>
      <c r="R6594" t="s">
        <v>193</v>
      </c>
      <c r="T6594" s="2">
        <v>42307</v>
      </c>
      <c r="U6594" s="1">
        <v>42322.728472222225</v>
      </c>
      <c r="V6594" s="2"/>
      <c r="X6594" t="s">
        <v>194</v>
      </c>
      <c r="Y6594" t="s">
        <v>2963</v>
      </c>
      <c r="Z6594" s="2">
        <v>42300</v>
      </c>
      <c r="AA6594">
        <v>151654948</v>
      </c>
      <c r="AB6594" t="s">
        <v>193</v>
      </c>
      <c r="AC6594">
        <v>743</v>
      </c>
      <c r="AE6594">
        <v>2015</v>
      </c>
      <c r="AF6594">
        <v>4400</v>
      </c>
      <c r="AG6594">
        <v>755.55</v>
      </c>
      <c r="AH6594">
        <v>0</v>
      </c>
      <c r="AI6594">
        <v>4400</v>
      </c>
      <c r="AJ6594">
        <v>4400</v>
      </c>
      <c r="AK6594">
        <v>0</v>
      </c>
      <c r="AL6594">
        <v>110</v>
      </c>
      <c r="AO6594">
        <v>5143</v>
      </c>
      <c r="AP6594">
        <v>11</v>
      </c>
      <c r="AQ6594" t="s">
        <v>1196</v>
      </c>
      <c r="AR6594" t="s">
        <v>246</v>
      </c>
    </row>
    <row r="6595" spans="4:44" x14ac:dyDescent="0.3">
      <c r="D6595" t="s">
        <v>237</v>
      </c>
      <c r="E6595" t="s">
        <v>48</v>
      </c>
      <c r="F6595" s="1">
        <v>42322.408333333333</v>
      </c>
      <c r="G6595" t="s">
        <v>269</v>
      </c>
      <c r="H6595" t="s">
        <v>470</v>
      </c>
      <c r="I6595" s="1">
        <v>42322.40902777778</v>
      </c>
      <c r="J6595" s="2">
        <v>42322</v>
      </c>
      <c r="K6595" t="s">
        <v>186</v>
      </c>
      <c r="L6595" t="s">
        <v>4078</v>
      </c>
      <c r="M6595" t="s">
        <v>4079</v>
      </c>
      <c r="N6595" t="s">
        <v>473</v>
      </c>
      <c r="P6595" t="s">
        <v>474</v>
      </c>
      <c r="R6595" t="s">
        <v>475</v>
      </c>
      <c r="T6595" s="2">
        <v>42258</v>
      </c>
      <c r="U6595" s="1">
        <v>42322.40902777778</v>
      </c>
      <c r="V6595" s="2"/>
      <c r="W6595">
        <v>2.875</v>
      </c>
      <c r="X6595" t="s">
        <v>476</v>
      </c>
      <c r="Y6595" t="s">
        <v>4080</v>
      </c>
      <c r="Z6595" s="2">
        <v>42300</v>
      </c>
      <c r="AA6595">
        <v>151654928</v>
      </c>
      <c r="AB6595" t="s">
        <v>475</v>
      </c>
      <c r="AC6595">
        <v>1085</v>
      </c>
      <c r="AE6595">
        <v>2015</v>
      </c>
      <c r="AF6595">
        <v>1504</v>
      </c>
      <c r="AG6595">
        <v>3404</v>
      </c>
      <c r="AH6595">
        <v>0</v>
      </c>
      <c r="AI6595">
        <v>1504</v>
      </c>
      <c r="AJ6595">
        <v>3085</v>
      </c>
      <c r="AK6595">
        <v>0</v>
      </c>
      <c r="AL6595">
        <v>0</v>
      </c>
      <c r="AO6595">
        <v>4170</v>
      </c>
      <c r="AP6595">
        <v>11</v>
      </c>
      <c r="AQ6595" t="s">
        <v>1196</v>
      </c>
      <c r="AR6595" t="s">
        <v>246</v>
      </c>
    </row>
    <row r="6596" spans="4:44" x14ac:dyDescent="0.3">
      <c r="D6596" t="s">
        <v>237</v>
      </c>
      <c r="E6596" t="s">
        <v>48</v>
      </c>
      <c r="F6596" s="1">
        <v>42322.408333333333</v>
      </c>
      <c r="G6596" t="s">
        <v>269</v>
      </c>
      <c r="H6596" t="s">
        <v>470</v>
      </c>
      <c r="I6596" s="1">
        <v>42322.409722222219</v>
      </c>
      <c r="J6596" s="2">
        <v>42322</v>
      </c>
      <c r="K6596" t="s">
        <v>186</v>
      </c>
      <c r="L6596" t="s">
        <v>4081</v>
      </c>
      <c r="M6596" t="s">
        <v>4082</v>
      </c>
      <c r="N6596" t="s">
        <v>473</v>
      </c>
      <c r="P6596" t="s">
        <v>474</v>
      </c>
      <c r="R6596" t="s">
        <v>475</v>
      </c>
      <c r="T6596" s="2">
        <v>42258</v>
      </c>
      <c r="U6596" s="1">
        <v>42322.409722222219</v>
      </c>
      <c r="V6596" s="2"/>
      <c r="W6596">
        <v>2.875</v>
      </c>
      <c r="X6596" t="s">
        <v>476</v>
      </c>
      <c r="Y6596" t="s">
        <v>4083</v>
      </c>
      <c r="Z6596" s="2">
        <v>42300</v>
      </c>
      <c r="AA6596">
        <v>151654929</v>
      </c>
      <c r="AB6596" t="s">
        <v>475</v>
      </c>
      <c r="AC6596">
        <v>848</v>
      </c>
      <c r="AE6596">
        <v>2015</v>
      </c>
      <c r="AF6596">
        <v>752</v>
      </c>
      <c r="AG6596">
        <v>3404</v>
      </c>
      <c r="AH6596">
        <v>0</v>
      </c>
      <c r="AI6596">
        <v>752</v>
      </c>
      <c r="AJ6596">
        <v>752</v>
      </c>
      <c r="AK6596">
        <v>0</v>
      </c>
      <c r="AL6596">
        <v>0</v>
      </c>
      <c r="AO6596">
        <v>1600</v>
      </c>
      <c r="AP6596">
        <v>11</v>
      </c>
      <c r="AQ6596" t="s">
        <v>1196</v>
      </c>
      <c r="AR6596" t="s">
        <v>246</v>
      </c>
    </row>
    <row r="6597" spans="4:44" x14ac:dyDescent="0.3">
      <c r="D6597" t="s">
        <v>237</v>
      </c>
      <c r="E6597" t="s">
        <v>48</v>
      </c>
      <c r="F6597" s="1">
        <v>42322.021527777775</v>
      </c>
      <c r="G6597" t="s">
        <v>361</v>
      </c>
      <c r="H6597" t="s">
        <v>362</v>
      </c>
      <c r="I6597" s="1">
        <v>42322.021527777775</v>
      </c>
      <c r="J6597" s="2">
        <v>42322</v>
      </c>
      <c r="K6597" t="s">
        <v>186</v>
      </c>
      <c r="L6597" t="s">
        <v>349</v>
      </c>
      <c r="M6597" t="s">
        <v>350</v>
      </c>
      <c r="N6597" t="s">
        <v>363</v>
      </c>
      <c r="O6597" t="s">
        <v>190</v>
      </c>
      <c r="P6597" t="s">
        <v>364</v>
      </c>
      <c r="Q6597" t="s">
        <v>192</v>
      </c>
      <c r="R6597" t="s">
        <v>193</v>
      </c>
      <c r="T6597" s="2">
        <v>42307</v>
      </c>
      <c r="U6597" s="1">
        <v>42322.021527777775</v>
      </c>
      <c r="V6597" s="2"/>
      <c r="W6597">
        <v>8.1600000000000006E-2</v>
      </c>
      <c r="X6597" t="s">
        <v>194</v>
      </c>
      <c r="Y6597" t="s">
        <v>104</v>
      </c>
      <c r="Z6597" s="2">
        <v>42303</v>
      </c>
      <c r="AA6597">
        <v>151655070</v>
      </c>
      <c r="AB6597" t="s">
        <v>193</v>
      </c>
      <c r="AC6597">
        <v>33204</v>
      </c>
      <c r="AE6597">
        <v>2015</v>
      </c>
      <c r="AF6597">
        <v>9800</v>
      </c>
      <c r="AG6597">
        <v>755.55</v>
      </c>
      <c r="AH6597">
        <v>0</v>
      </c>
      <c r="AI6597">
        <v>9800</v>
      </c>
      <c r="AJ6597">
        <v>9800</v>
      </c>
      <c r="AK6597">
        <v>0</v>
      </c>
      <c r="AL6597">
        <v>700</v>
      </c>
      <c r="AO6597">
        <v>43004</v>
      </c>
      <c r="AP6597">
        <v>11</v>
      </c>
      <c r="AQ6597" t="s">
        <v>1196</v>
      </c>
      <c r="AR6597" t="s">
        <v>246</v>
      </c>
    </row>
    <row r="6598" spans="4:44" x14ac:dyDescent="0.3">
      <c r="D6598" t="s">
        <v>237</v>
      </c>
      <c r="E6598" t="s">
        <v>48</v>
      </c>
      <c r="F6598" s="1">
        <v>42322.088194444441</v>
      </c>
      <c r="G6598" t="s">
        <v>49</v>
      </c>
      <c r="H6598" t="s">
        <v>50</v>
      </c>
      <c r="I6598" s="1">
        <v>42322.227083333331</v>
      </c>
      <c r="J6598" s="2">
        <v>42322</v>
      </c>
      <c r="K6598" t="s">
        <v>186</v>
      </c>
      <c r="L6598" t="s">
        <v>355</v>
      </c>
      <c r="M6598" t="s">
        <v>356</v>
      </c>
      <c r="N6598" t="s">
        <v>651</v>
      </c>
      <c r="P6598" t="s">
        <v>652</v>
      </c>
      <c r="R6598" t="s">
        <v>56</v>
      </c>
      <c r="T6598" s="2">
        <v>42307</v>
      </c>
      <c r="U6598" s="1">
        <v>42322.227083333331</v>
      </c>
      <c r="V6598" s="2"/>
      <c r="W6598">
        <v>5.0999999999999997E-2</v>
      </c>
      <c r="X6598" t="s">
        <v>57</v>
      </c>
      <c r="Y6598" t="s">
        <v>649</v>
      </c>
      <c r="Z6598" s="2">
        <v>42303</v>
      </c>
      <c r="AA6598">
        <v>151655085</v>
      </c>
      <c r="AB6598" t="s">
        <v>59</v>
      </c>
      <c r="AC6598">
        <v>0</v>
      </c>
      <c r="AE6598">
        <v>2015</v>
      </c>
      <c r="AF6598">
        <v>12448</v>
      </c>
      <c r="AG6598">
        <v>1403</v>
      </c>
      <c r="AH6598">
        <v>0</v>
      </c>
      <c r="AI6598">
        <v>12448</v>
      </c>
      <c r="AJ6598">
        <v>12448</v>
      </c>
      <c r="AK6598">
        <v>0</v>
      </c>
      <c r="AL6598">
        <v>0</v>
      </c>
      <c r="AO6598">
        <v>6589</v>
      </c>
      <c r="AP6598">
        <v>11</v>
      </c>
      <c r="AQ6598" t="s">
        <v>1196</v>
      </c>
      <c r="AR6598" t="s">
        <v>246</v>
      </c>
    </row>
    <row r="6599" spans="4:44" x14ac:dyDescent="0.3">
      <c r="D6599" t="s">
        <v>237</v>
      </c>
      <c r="E6599" t="s">
        <v>48</v>
      </c>
      <c r="F6599" s="1">
        <v>42322.088194444441</v>
      </c>
      <c r="G6599" t="s">
        <v>49</v>
      </c>
      <c r="H6599" t="s">
        <v>50</v>
      </c>
      <c r="I6599" s="1">
        <v>42322.227083333331</v>
      </c>
      <c r="J6599" s="2">
        <v>42322</v>
      </c>
      <c r="K6599" t="s">
        <v>186</v>
      </c>
      <c r="L6599" t="s">
        <v>355</v>
      </c>
      <c r="M6599" t="s">
        <v>356</v>
      </c>
      <c r="N6599" t="s">
        <v>651</v>
      </c>
      <c r="P6599" t="s">
        <v>652</v>
      </c>
      <c r="R6599" t="s">
        <v>56</v>
      </c>
      <c r="T6599" s="2">
        <v>42307</v>
      </c>
      <c r="U6599" s="1">
        <v>42322.227083333331</v>
      </c>
      <c r="V6599" s="2"/>
      <c r="W6599">
        <v>5.0999999999999997E-2</v>
      </c>
      <c r="X6599" t="s">
        <v>57</v>
      </c>
      <c r="Y6599" t="s">
        <v>650</v>
      </c>
      <c r="Z6599" s="2">
        <v>42303</v>
      </c>
      <c r="AA6599">
        <v>151655085</v>
      </c>
      <c r="AB6599" t="s">
        <v>59</v>
      </c>
      <c r="AC6599">
        <v>0</v>
      </c>
      <c r="AE6599">
        <v>2015</v>
      </c>
      <c r="AF6599">
        <v>11844</v>
      </c>
      <c r="AG6599">
        <v>1403</v>
      </c>
      <c r="AH6599">
        <v>150</v>
      </c>
      <c r="AI6599">
        <v>10894</v>
      </c>
      <c r="AJ6599">
        <v>11844</v>
      </c>
      <c r="AK6599">
        <v>950</v>
      </c>
      <c r="AL6599">
        <v>0</v>
      </c>
      <c r="AO6599">
        <v>5164</v>
      </c>
      <c r="AP6599">
        <v>11</v>
      </c>
      <c r="AQ6599" t="s">
        <v>1196</v>
      </c>
      <c r="AR6599" t="s">
        <v>246</v>
      </c>
    </row>
    <row r="6600" spans="4:44" x14ac:dyDescent="0.3">
      <c r="D6600" t="s">
        <v>237</v>
      </c>
      <c r="E6600" t="s">
        <v>48</v>
      </c>
      <c r="F6600" s="1">
        <v>42322.418749999997</v>
      </c>
      <c r="G6600" t="s">
        <v>361</v>
      </c>
      <c r="H6600" t="s">
        <v>362</v>
      </c>
      <c r="I6600" s="1">
        <v>42322.461111111108</v>
      </c>
      <c r="J6600" s="2">
        <v>42322</v>
      </c>
      <c r="K6600" t="s">
        <v>186</v>
      </c>
      <c r="L6600" t="s">
        <v>349</v>
      </c>
      <c r="M6600" t="s">
        <v>350</v>
      </c>
      <c r="N6600" t="s">
        <v>363</v>
      </c>
      <c r="O6600" t="s">
        <v>190</v>
      </c>
      <c r="P6600" t="s">
        <v>364</v>
      </c>
      <c r="Q6600" t="s">
        <v>192</v>
      </c>
      <c r="R6600" t="s">
        <v>193</v>
      </c>
      <c r="T6600" s="2">
        <v>42307</v>
      </c>
      <c r="U6600" s="1">
        <v>42322.461111111108</v>
      </c>
      <c r="V6600" s="2"/>
      <c r="W6600">
        <v>8.1600000000000006E-2</v>
      </c>
      <c r="X6600" t="s">
        <v>194</v>
      </c>
      <c r="Y6600" t="s">
        <v>104</v>
      </c>
      <c r="Z6600" s="2">
        <v>42303</v>
      </c>
      <c r="AA6600">
        <v>151655070</v>
      </c>
      <c r="AB6600" t="s">
        <v>193</v>
      </c>
      <c r="AC6600">
        <v>17804</v>
      </c>
      <c r="AE6600">
        <v>2015</v>
      </c>
      <c r="AF6600">
        <v>15400</v>
      </c>
      <c r="AG6600">
        <v>755.55</v>
      </c>
      <c r="AH6600">
        <v>0</v>
      </c>
      <c r="AI6600">
        <v>15400</v>
      </c>
      <c r="AJ6600">
        <v>25200</v>
      </c>
      <c r="AK6600">
        <v>0</v>
      </c>
      <c r="AL6600">
        <v>1100</v>
      </c>
      <c r="AO6600">
        <v>43004</v>
      </c>
      <c r="AP6600">
        <v>11</v>
      </c>
      <c r="AQ6600" t="s">
        <v>1196</v>
      </c>
      <c r="AR6600" t="s">
        <v>246</v>
      </c>
    </row>
    <row r="6601" spans="4:44" x14ac:dyDescent="0.3">
      <c r="D6601" t="s">
        <v>237</v>
      </c>
      <c r="E6601" t="s">
        <v>48</v>
      </c>
      <c r="F6601" s="1">
        <v>42322.714583333334</v>
      </c>
      <c r="G6601" t="s">
        <v>49</v>
      </c>
      <c r="H6601" t="s">
        <v>50</v>
      </c>
      <c r="I6601" s="1">
        <v>42322.714583333334</v>
      </c>
      <c r="J6601" s="2">
        <v>42322</v>
      </c>
      <c r="K6601" t="s">
        <v>186</v>
      </c>
      <c r="L6601" t="s">
        <v>349</v>
      </c>
      <c r="M6601" t="s">
        <v>350</v>
      </c>
      <c r="N6601" t="s">
        <v>351</v>
      </c>
      <c r="P6601" t="s">
        <v>352</v>
      </c>
      <c r="R6601" t="s">
        <v>56</v>
      </c>
      <c r="T6601" s="2">
        <v>42307</v>
      </c>
      <c r="U6601" s="1">
        <v>42322.714583333334</v>
      </c>
      <c r="V6601" s="2"/>
      <c r="W6601">
        <v>8.1600000000000006E-2</v>
      </c>
      <c r="X6601" t="s">
        <v>57</v>
      </c>
      <c r="Y6601" t="s">
        <v>104</v>
      </c>
      <c r="Z6601" s="2">
        <v>42303</v>
      </c>
      <c r="AA6601">
        <v>151655070</v>
      </c>
      <c r="AB6601" t="s">
        <v>59</v>
      </c>
      <c r="AC6601">
        <v>7200</v>
      </c>
      <c r="AE6601">
        <v>2015</v>
      </c>
      <c r="AF6601">
        <v>18000</v>
      </c>
      <c r="AG6601">
        <v>1403</v>
      </c>
      <c r="AH6601">
        <v>120</v>
      </c>
      <c r="AI6601">
        <v>17930</v>
      </c>
      <c r="AJ6601">
        <v>18000</v>
      </c>
      <c r="AK6601">
        <v>70</v>
      </c>
      <c r="AL6601">
        <v>0</v>
      </c>
      <c r="AO6601">
        <v>43004</v>
      </c>
      <c r="AP6601">
        <v>11</v>
      </c>
      <c r="AQ6601" t="s">
        <v>1196</v>
      </c>
      <c r="AR6601" t="s">
        <v>246</v>
      </c>
    </row>
    <row r="6602" spans="4:44" x14ac:dyDescent="0.3">
      <c r="D6602" t="s">
        <v>237</v>
      </c>
      <c r="E6602" t="s">
        <v>48</v>
      </c>
      <c r="F6602" s="1">
        <v>42322.088194444441</v>
      </c>
      <c r="G6602" t="s">
        <v>49</v>
      </c>
      <c r="H6602" t="s">
        <v>50</v>
      </c>
      <c r="I6602" s="1">
        <v>42322.2</v>
      </c>
      <c r="J6602" s="2">
        <v>42322</v>
      </c>
      <c r="K6602" t="s">
        <v>186</v>
      </c>
      <c r="L6602" t="s">
        <v>1989</v>
      </c>
      <c r="M6602" t="s">
        <v>1990</v>
      </c>
      <c r="N6602" t="s">
        <v>340</v>
      </c>
      <c r="P6602" t="s">
        <v>341</v>
      </c>
      <c r="R6602" t="s">
        <v>56</v>
      </c>
      <c r="T6602" s="2">
        <v>42324</v>
      </c>
      <c r="U6602" s="1">
        <v>42322.2</v>
      </c>
      <c r="V6602" s="2"/>
      <c r="W6602">
        <v>0.35</v>
      </c>
      <c r="X6602" t="s">
        <v>57</v>
      </c>
      <c r="Y6602" t="s">
        <v>420</v>
      </c>
      <c r="Z6602" s="2">
        <v>42304</v>
      </c>
      <c r="AA6602">
        <v>151655268</v>
      </c>
      <c r="AB6602" t="s">
        <v>59</v>
      </c>
      <c r="AC6602">
        <v>1300</v>
      </c>
      <c r="AE6602">
        <v>2015</v>
      </c>
      <c r="AF6602">
        <v>4300</v>
      </c>
      <c r="AG6602">
        <v>1403</v>
      </c>
      <c r="AH6602">
        <v>200</v>
      </c>
      <c r="AI6602">
        <v>4150</v>
      </c>
      <c r="AJ6602">
        <v>4300</v>
      </c>
      <c r="AK6602">
        <v>150</v>
      </c>
      <c r="AL6602">
        <v>0</v>
      </c>
      <c r="AO6602">
        <v>4386</v>
      </c>
      <c r="AP6602">
        <v>11</v>
      </c>
      <c r="AQ6602" t="s">
        <v>1196</v>
      </c>
      <c r="AR6602" t="s">
        <v>246</v>
      </c>
    </row>
    <row r="6603" spans="4:44" x14ac:dyDescent="0.3">
      <c r="D6603" t="s">
        <v>237</v>
      </c>
      <c r="E6603" t="s">
        <v>48</v>
      </c>
      <c r="F6603" s="1">
        <v>42322.506944444445</v>
      </c>
      <c r="G6603" t="s">
        <v>100</v>
      </c>
      <c r="H6603" t="s">
        <v>101</v>
      </c>
      <c r="I6603" s="1">
        <v>42322.520138888889</v>
      </c>
      <c r="J6603" s="2">
        <v>42322</v>
      </c>
      <c r="K6603" t="s">
        <v>186</v>
      </c>
      <c r="L6603" t="s">
        <v>1989</v>
      </c>
      <c r="M6603" t="s">
        <v>1990</v>
      </c>
      <c r="N6603" t="s">
        <v>76</v>
      </c>
      <c r="P6603" t="s">
        <v>77</v>
      </c>
      <c r="R6603" t="s">
        <v>78</v>
      </c>
      <c r="T6603" s="2">
        <v>42324</v>
      </c>
      <c r="U6603" s="1">
        <v>42322.520138888889</v>
      </c>
      <c r="V6603" s="2"/>
      <c r="W6603">
        <v>0.35</v>
      </c>
      <c r="X6603" t="s">
        <v>79</v>
      </c>
      <c r="Y6603" t="s">
        <v>420</v>
      </c>
      <c r="Z6603" s="2">
        <v>42304</v>
      </c>
      <c r="AA6603">
        <v>151655268</v>
      </c>
      <c r="AB6603" t="s">
        <v>78</v>
      </c>
      <c r="AC6603">
        <v>0</v>
      </c>
      <c r="AE6603">
        <v>2015</v>
      </c>
      <c r="AF6603">
        <v>4300</v>
      </c>
      <c r="AG6603">
        <v>1403</v>
      </c>
      <c r="AH6603">
        <v>0</v>
      </c>
      <c r="AI6603">
        <v>4300</v>
      </c>
      <c r="AJ6603">
        <v>4300</v>
      </c>
      <c r="AK6603">
        <v>0</v>
      </c>
      <c r="AL6603">
        <v>0</v>
      </c>
      <c r="AO6603">
        <v>4386</v>
      </c>
      <c r="AP6603">
        <v>11</v>
      </c>
      <c r="AQ6603" t="s">
        <v>1196</v>
      </c>
      <c r="AR6603" t="s">
        <v>246</v>
      </c>
    </row>
    <row r="6604" spans="4:44" x14ac:dyDescent="0.3">
      <c r="D6604" t="s">
        <v>237</v>
      </c>
      <c r="E6604" t="s">
        <v>48</v>
      </c>
      <c r="F6604" s="1">
        <v>42322.619444444441</v>
      </c>
      <c r="G6604" t="s">
        <v>1175</v>
      </c>
      <c r="H6604" t="s">
        <v>1176</v>
      </c>
      <c r="I6604" s="1">
        <v>42322.620138888888</v>
      </c>
      <c r="J6604" s="2">
        <v>42322</v>
      </c>
      <c r="K6604" t="s">
        <v>186</v>
      </c>
      <c r="L6604" t="s">
        <v>315</v>
      </c>
      <c r="M6604" t="s">
        <v>316</v>
      </c>
      <c r="N6604" t="s">
        <v>1179</v>
      </c>
      <c r="O6604" t="s">
        <v>190</v>
      </c>
      <c r="P6604" t="s">
        <v>1180</v>
      </c>
      <c r="Q6604" t="s">
        <v>192</v>
      </c>
      <c r="R6604" t="s">
        <v>193</v>
      </c>
      <c r="T6604" s="2">
        <v>42324</v>
      </c>
      <c r="U6604" s="1">
        <v>42322.620138888888</v>
      </c>
      <c r="V6604" s="2"/>
      <c r="W6604">
        <v>2.2749999999999999</v>
      </c>
      <c r="X6604" t="s">
        <v>194</v>
      </c>
      <c r="Y6604" t="s">
        <v>317</v>
      </c>
      <c r="Z6604" s="2">
        <v>42304</v>
      </c>
      <c r="AA6604">
        <v>151655183</v>
      </c>
      <c r="AB6604" t="s">
        <v>193</v>
      </c>
      <c r="AC6604">
        <v>0</v>
      </c>
      <c r="AE6604">
        <v>2015</v>
      </c>
      <c r="AF6604">
        <v>10440</v>
      </c>
      <c r="AG6604">
        <v>755.55</v>
      </c>
      <c r="AH6604">
        <v>0</v>
      </c>
      <c r="AI6604">
        <v>10440</v>
      </c>
      <c r="AJ6604">
        <v>10440</v>
      </c>
      <c r="AK6604">
        <v>0</v>
      </c>
      <c r="AL6604">
        <v>290</v>
      </c>
      <c r="AO6604">
        <v>10083</v>
      </c>
      <c r="AP6604">
        <v>11</v>
      </c>
      <c r="AQ6604" t="s">
        <v>1196</v>
      </c>
      <c r="AR6604" t="s">
        <v>246</v>
      </c>
    </row>
    <row r="6605" spans="4:44" x14ac:dyDescent="0.3">
      <c r="D6605" t="s">
        <v>237</v>
      </c>
      <c r="E6605" t="s">
        <v>51</v>
      </c>
      <c r="F6605" s="1">
        <v>42322.088194444441</v>
      </c>
      <c r="G6605" t="s">
        <v>251</v>
      </c>
      <c r="H6605" t="s">
        <v>252</v>
      </c>
      <c r="I6605" s="1">
        <v>42322.316666666666</v>
      </c>
      <c r="J6605" s="2">
        <v>42322</v>
      </c>
      <c r="K6605" t="s">
        <v>186</v>
      </c>
      <c r="L6605" t="s">
        <v>4084</v>
      </c>
      <c r="M6605" t="s">
        <v>4085</v>
      </c>
      <c r="N6605" t="s">
        <v>253</v>
      </c>
      <c r="O6605" t="s">
        <v>253</v>
      </c>
      <c r="P6605" t="s">
        <v>254</v>
      </c>
      <c r="Q6605" t="s">
        <v>254</v>
      </c>
      <c r="R6605" t="s">
        <v>255</v>
      </c>
      <c r="T6605" s="2">
        <v>42329</v>
      </c>
      <c r="U6605" s="1">
        <v>42322.316666666666</v>
      </c>
      <c r="V6605" s="2"/>
      <c r="W6605">
        <v>0.35</v>
      </c>
      <c r="X6605" t="s">
        <v>57</v>
      </c>
      <c r="Y6605" t="s">
        <v>4086</v>
      </c>
      <c r="Z6605" s="2">
        <v>42304</v>
      </c>
      <c r="AA6605">
        <v>151655171</v>
      </c>
      <c r="AB6605" t="s">
        <v>255</v>
      </c>
      <c r="AC6605">
        <v>0</v>
      </c>
      <c r="AE6605">
        <v>2015</v>
      </c>
      <c r="AF6605">
        <v>15000</v>
      </c>
      <c r="AG6605">
        <v>1403</v>
      </c>
      <c r="AH6605">
        <v>0</v>
      </c>
      <c r="AI6605">
        <v>15000</v>
      </c>
      <c r="AJ6605">
        <v>15000</v>
      </c>
      <c r="AK6605">
        <v>0</v>
      </c>
      <c r="AL6605">
        <v>0</v>
      </c>
      <c r="AO6605">
        <v>13340</v>
      </c>
      <c r="AP6605">
        <v>11</v>
      </c>
      <c r="AQ6605" t="s">
        <v>1196</v>
      </c>
      <c r="AR6605" t="s">
        <v>246</v>
      </c>
    </row>
    <row r="6606" spans="4:44" x14ac:dyDescent="0.3">
      <c r="D6606" t="s">
        <v>237</v>
      </c>
      <c r="E6606" t="s">
        <v>48</v>
      </c>
      <c r="F6606" s="1">
        <v>42322.088194444441</v>
      </c>
      <c r="G6606" t="s">
        <v>49</v>
      </c>
      <c r="H6606" t="s">
        <v>50</v>
      </c>
      <c r="I6606" s="1">
        <v>42322.316666666666</v>
      </c>
      <c r="J6606" s="2">
        <v>42322</v>
      </c>
      <c r="K6606" t="s">
        <v>186</v>
      </c>
      <c r="L6606" t="s">
        <v>4084</v>
      </c>
      <c r="M6606" t="s">
        <v>4085</v>
      </c>
      <c r="N6606" t="s">
        <v>340</v>
      </c>
      <c r="P6606" t="s">
        <v>341</v>
      </c>
      <c r="R6606" t="s">
        <v>56</v>
      </c>
      <c r="T6606" s="2">
        <v>42329</v>
      </c>
      <c r="U6606" s="1">
        <v>42322.316666666666</v>
      </c>
      <c r="V6606" s="2"/>
      <c r="W6606">
        <v>0.35</v>
      </c>
      <c r="X6606" t="s">
        <v>57</v>
      </c>
      <c r="Y6606" t="s">
        <v>4086</v>
      </c>
      <c r="Z6606" s="2">
        <v>42304</v>
      </c>
      <c r="AA6606">
        <v>151655171</v>
      </c>
      <c r="AB6606" t="s">
        <v>59</v>
      </c>
      <c r="AC6606">
        <v>9500</v>
      </c>
      <c r="AE6606">
        <v>2015</v>
      </c>
      <c r="AF6606">
        <v>5500</v>
      </c>
      <c r="AG6606">
        <v>1403</v>
      </c>
      <c r="AH6606">
        <v>60</v>
      </c>
      <c r="AI6606">
        <v>5420</v>
      </c>
      <c r="AJ6606">
        <v>5500</v>
      </c>
      <c r="AK6606">
        <v>80</v>
      </c>
      <c r="AL6606">
        <v>0</v>
      </c>
      <c r="AO6606">
        <v>13340</v>
      </c>
      <c r="AP6606">
        <v>11</v>
      </c>
      <c r="AQ6606" t="s">
        <v>1196</v>
      </c>
      <c r="AR6606" t="s">
        <v>246</v>
      </c>
    </row>
    <row r="6607" spans="4:44" x14ac:dyDescent="0.3">
      <c r="D6607" t="s">
        <v>237</v>
      </c>
      <c r="E6607" t="s">
        <v>48</v>
      </c>
      <c r="F6607" s="1">
        <v>42322.52847222222</v>
      </c>
      <c r="G6607" t="s">
        <v>100</v>
      </c>
      <c r="H6607" t="s">
        <v>101</v>
      </c>
      <c r="I6607" s="1">
        <v>42322.531944444447</v>
      </c>
      <c r="J6607" s="2">
        <v>42322</v>
      </c>
      <c r="K6607" t="s">
        <v>186</v>
      </c>
      <c r="L6607" t="s">
        <v>4084</v>
      </c>
      <c r="M6607" t="s">
        <v>4085</v>
      </c>
      <c r="N6607" t="s">
        <v>76</v>
      </c>
      <c r="P6607" t="s">
        <v>77</v>
      </c>
      <c r="R6607" t="s">
        <v>78</v>
      </c>
      <c r="T6607" s="2">
        <v>42329</v>
      </c>
      <c r="U6607" s="1">
        <v>42322.531944444447</v>
      </c>
      <c r="V6607" s="2"/>
      <c r="W6607">
        <v>0.35</v>
      </c>
      <c r="X6607" t="s">
        <v>79</v>
      </c>
      <c r="Y6607" t="s">
        <v>4086</v>
      </c>
      <c r="Z6607" s="2">
        <v>42304</v>
      </c>
      <c r="AA6607">
        <v>151655171</v>
      </c>
      <c r="AB6607" t="s">
        <v>78</v>
      </c>
      <c r="AC6607">
        <v>0</v>
      </c>
      <c r="AE6607">
        <v>2015</v>
      </c>
      <c r="AF6607">
        <v>5500</v>
      </c>
      <c r="AG6607">
        <v>1403</v>
      </c>
      <c r="AH6607">
        <v>0</v>
      </c>
      <c r="AI6607">
        <v>5500</v>
      </c>
      <c r="AJ6607">
        <v>5500</v>
      </c>
      <c r="AK6607">
        <v>0</v>
      </c>
      <c r="AL6607">
        <v>0</v>
      </c>
      <c r="AO6607">
        <v>13340</v>
      </c>
      <c r="AP6607">
        <v>11</v>
      </c>
      <c r="AQ6607" t="s">
        <v>1196</v>
      </c>
      <c r="AR6607" t="s">
        <v>246</v>
      </c>
    </row>
    <row r="6608" spans="4:44" x14ac:dyDescent="0.3">
      <c r="D6608" t="s">
        <v>237</v>
      </c>
      <c r="E6608" t="s">
        <v>48</v>
      </c>
      <c r="F6608" s="1">
        <v>42322.52847222222</v>
      </c>
      <c r="G6608" t="s">
        <v>105</v>
      </c>
      <c r="H6608" t="s">
        <v>106</v>
      </c>
      <c r="I6608" s="1">
        <v>42322.532638888886</v>
      </c>
      <c r="J6608" s="2">
        <v>42322</v>
      </c>
      <c r="K6608" t="s">
        <v>186</v>
      </c>
      <c r="L6608" t="s">
        <v>4084</v>
      </c>
      <c r="M6608" t="s">
        <v>4085</v>
      </c>
      <c r="N6608" t="s">
        <v>82</v>
      </c>
      <c r="O6608" t="s">
        <v>82</v>
      </c>
      <c r="P6608" t="s">
        <v>83</v>
      </c>
      <c r="Q6608" t="s">
        <v>83</v>
      </c>
      <c r="R6608" t="s">
        <v>84</v>
      </c>
      <c r="T6608" s="2">
        <v>42329</v>
      </c>
      <c r="U6608" s="1">
        <v>42322.532638888886</v>
      </c>
      <c r="V6608" s="2"/>
      <c r="W6608">
        <v>0.35</v>
      </c>
      <c r="X6608" t="s">
        <v>79</v>
      </c>
      <c r="Y6608" t="s">
        <v>4086</v>
      </c>
      <c r="Z6608" s="2">
        <v>42304</v>
      </c>
      <c r="AA6608">
        <v>151655171</v>
      </c>
      <c r="AB6608" t="s">
        <v>84</v>
      </c>
      <c r="AC6608">
        <v>0</v>
      </c>
      <c r="AD6608">
        <v>5500</v>
      </c>
      <c r="AE6608">
        <v>2015</v>
      </c>
      <c r="AF6608">
        <v>5500</v>
      </c>
      <c r="AG6608">
        <v>1403</v>
      </c>
      <c r="AH6608">
        <v>0</v>
      </c>
      <c r="AI6608">
        <v>5500</v>
      </c>
      <c r="AJ6608">
        <v>5500</v>
      </c>
      <c r="AK6608">
        <v>0</v>
      </c>
      <c r="AL6608">
        <v>0</v>
      </c>
      <c r="AO6608">
        <v>13340</v>
      </c>
      <c r="AP6608">
        <v>11</v>
      </c>
      <c r="AQ6608" t="s">
        <v>1196</v>
      </c>
      <c r="AR6608" t="s">
        <v>246</v>
      </c>
    </row>
    <row r="6609" spans="4:44" x14ac:dyDescent="0.3">
      <c r="D6609" t="s">
        <v>237</v>
      </c>
      <c r="E6609" t="s">
        <v>48</v>
      </c>
      <c r="F6609" s="1">
        <v>42322.677083333336</v>
      </c>
      <c r="G6609" t="s">
        <v>49</v>
      </c>
      <c r="H6609" t="s">
        <v>50</v>
      </c>
      <c r="I6609" s="1">
        <v>42322.677083333336</v>
      </c>
      <c r="J6609" s="2">
        <v>42322</v>
      </c>
      <c r="K6609" t="s">
        <v>186</v>
      </c>
      <c r="L6609" t="s">
        <v>4084</v>
      </c>
      <c r="M6609" t="s">
        <v>4085</v>
      </c>
      <c r="N6609" t="s">
        <v>340</v>
      </c>
      <c r="P6609" t="s">
        <v>341</v>
      </c>
      <c r="R6609" t="s">
        <v>56</v>
      </c>
      <c r="T6609" s="2">
        <v>42329</v>
      </c>
      <c r="U6609" s="1">
        <v>42322.677083333336</v>
      </c>
      <c r="V6609" s="2"/>
      <c r="W6609">
        <v>0.35</v>
      </c>
      <c r="X6609" t="s">
        <v>57</v>
      </c>
      <c r="Y6609" t="s">
        <v>4086</v>
      </c>
      <c r="Z6609" s="2">
        <v>42304</v>
      </c>
      <c r="AA6609">
        <v>151655171</v>
      </c>
      <c r="AB6609" t="s">
        <v>59</v>
      </c>
      <c r="AC6609">
        <v>2320</v>
      </c>
      <c r="AE6609">
        <v>2015</v>
      </c>
      <c r="AF6609">
        <v>7180</v>
      </c>
      <c r="AG6609">
        <v>1403</v>
      </c>
      <c r="AH6609">
        <v>200</v>
      </c>
      <c r="AI6609">
        <v>7080</v>
      </c>
      <c r="AJ6609">
        <v>12680</v>
      </c>
      <c r="AK6609">
        <v>100</v>
      </c>
      <c r="AL6609">
        <v>0</v>
      </c>
      <c r="AO6609">
        <v>13340</v>
      </c>
      <c r="AP6609">
        <v>11</v>
      </c>
      <c r="AQ6609" t="s">
        <v>1196</v>
      </c>
      <c r="AR6609" t="s">
        <v>246</v>
      </c>
    </row>
    <row r="6610" spans="4:44" x14ac:dyDescent="0.3">
      <c r="D6610" t="s">
        <v>237</v>
      </c>
      <c r="E6610" t="s">
        <v>48</v>
      </c>
      <c r="F6610" s="1">
        <v>42322.636111111111</v>
      </c>
      <c r="G6610" t="s">
        <v>387</v>
      </c>
      <c r="H6610" t="s">
        <v>388</v>
      </c>
      <c r="I6610" s="1">
        <v>42322.63958333333</v>
      </c>
      <c r="J6610" s="2">
        <v>42322</v>
      </c>
      <c r="K6610" t="s">
        <v>186</v>
      </c>
      <c r="L6610" t="s">
        <v>377</v>
      </c>
      <c r="M6610" t="s">
        <v>378</v>
      </c>
      <c r="N6610" t="s">
        <v>391</v>
      </c>
      <c r="O6610" t="s">
        <v>190</v>
      </c>
      <c r="P6610" t="s">
        <v>375</v>
      </c>
      <c r="Q6610" t="s">
        <v>192</v>
      </c>
      <c r="R6610" t="s">
        <v>193</v>
      </c>
      <c r="T6610" s="2">
        <v>42307</v>
      </c>
      <c r="U6610" s="1">
        <v>42322.63958333333</v>
      </c>
      <c r="V6610" s="2"/>
      <c r="W6610">
        <v>0.3</v>
      </c>
      <c r="X6610" t="s">
        <v>194</v>
      </c>
      <c r="Y6610" t="s">
        <v>379</v>
      </c>
      <c r="Z6610" s="2">
        <v>42305</v>
      </c>
      <c r="AA6610">
        <v>151655335</v>
      </c>
      <c r="AB6610" t="s">
        <v>193</v>
      </c>
      <c r="AC6610">
        <v>0</v>
      </c>
      <c r="AE6610">
        <v>2015</v>
      </c>
      <c r="AF6610">
        <v>54150</v>
      </c>
      <c r="AG6610">
        <v>755.55</v>
      </c>
      <c r="AH6610">
        <v>0</v>
      </c>
      <c r="AI6610">
        <v>54150</v>
      </c>
      <c r="AJ6610">
        <v>54150</v>
      </c>
      <c r="AK6610">
        <v>0</v>
      </c>
      <c r="AL6610">
        <v>542</v>
      </c>
      <c r="AO6610">
        <v>53000</v>
      </c>
      <c r="AP6610">
        <v>11</v>
      </c>
      <c r="AQ6610" t="s">
        <v>1196</v>
      </c>
      <c r="AR6610" t="s">
        <v>246</v>
      </c>
    </row>
    <row r="6611" spans="4:44" x14ac:dyDescent="0.3">
      <c r="D6611" t="s">
        <v>237</v>
      </c>
      <c r="E6611" t="s">
        <v>51</v>
      </c>
      <c r="F6611" s="1">
        <v>42322.901388888888</v>
      </c>
      <c r="G6611" t="s">
        <v>251</v>
      </c>
      <c r="H6611" t="s">
        <v>252</v>
      </c>
      <c r="I6611" s="1">
        <v>42322.902083333334</v>
      </c>
      <c r="J6611" s="2">
        <v>42322</v>
      </c>
      <c r="K6611" t="s">
        <v>186</v>
      </c>
      <c r="L6611" t="s">
        <v>355</v>
      </c>
      <c r="M6611" t="s">
        <v>356</v>
      </c>
      <c r="N6611" t="s">
        <v>253</v>
      </c>
      <c r="O6611" t="s">
        <v>253</v>
      </c>
      <c r="P6611" t="s">
        <v>254</v>
      </c>
      <c r="Q6611" t="s">
        <v>254</v>
      </c>
      <c r="R6611" t="s">
        <v>255</v>
      </c>
      <c r="T6611" s="2">
        <v>42307</v>
      </c>
      <c r="U6611" s="1">
        <v>42322.902083333334</v>
      </c>
      <c r="V6611" s="2"/>
      <c r="W6611">
        <v>5.0999999999999997E-2</v>
      </c>
      <c r="X6611" t="s">
        <v>57</v>
      </c>
      <c r="Y6611" t="s">
        <v>288</v>
      </c>
      <c r="Z6611" s="2">
        <v>42305</v>
      </c>
      <c r="AA6611">
        <v>151655316</v>
      </c>
      <c r="AB6611" t="s">
        <v>255</v>
      </c>
      <c r="AC6611">
        <v>0</v>
      </c>
      <c r="AE6611">
        <v>2015</v>
      </c>
      <c r="AF6611">
        <v>6000</v>
      </c>
      <c r="AG6611">
        <v>1403</v>
      </c>
      <c r="AH6611">
        <v>0</v>
      </c>
      <c r="AI6611">
        <v>6000</v>
      </c>
      <c r="AJ6611">
        <v>6000</v>
      </c>
      <c r="AK6611">
        <v>0</v>
      </c>
      <c r="AL6611">
        <v>0</v>
      </c>
      <c r="AO6611">
        <v>5832</v>
      </c>
      <c r="AP6611">
        <v>11</v>
      </c>
      <c r="AQ6611" t="s">
        <v>1196</v>
      </c>
      <c r="AR6611" t="s">
        <v>246</v>
      </c>
    </row>
    <row r="6612" spans="4:44" x14ac:dyDescent="0.3">
      <c r="D6612" t="s">
        <v>237</v>
      </c>
      <c r="E6612" t="s">
        <v>51</v>
      </c>
      <c r="F6612" s="1">
        <v>42322.901388888888</v>
      </c>
      <c r="G6612" t="s">
        <v>251</v>
      </c>
      <c r="H6612" t="s">
        <v>252</v>
      </c>
      <c r="I6612" s="1">
        <v>42322.902083333334</v>
      </c>
      <c r="J6612" s="2">
        <v>42322</v>
      </c>
      <c r="K6612" t="s">
        <v>186</v>
      </c>
      <c r="L6612" t="s">
        <v>355</v>
      </c>
      <c r="M6612" t="s">
        <v>356</v>
      </c>
      <c r="N6612" t="s">
        <v>253</v>
      </c>
      <c r="O6612" t="s">
        <v>253</v>
      </c>
      <c r="P6612" t="s">
        <v>254</v>
      </c>
      <c r="Q6612" t="s">
        <v>254</v>
      </c>
      <c r="R6612" t="s">
        <v>255</v>
      </c>
      <c r="T6612" s="2">
        <v>42307</v>
      </c>
      <c r="U6612" s="1">
        <v>42322.902083333334</v>
      </c>
      <c r="V6612" s="2"/>
      <c r="W6612">
        <v>5.0999999999999997E-2</v>
      </c>
      <c r="X6612" t="s">
        <v>57</v>
      </c>
      <c r="Y6612" t="s">
        <v>373</v>
      </c>
      <c r="Z6612" s="2">
        <v>42305</v>
      </c>
      <c r="AA6612">
        <v>151655316</v>
      </c>
      <c r="AB6612" t="s">
        <v>255</v>
      </c>
      <c r="AC6612">
        <v>0</v>
      </c>
      <c r="AE6612">
        <v>2015</v>
      </c>
      <c r="AF6612">
        <v>3000</v>
      </c>
      <c r="AG6612">
        <v>1403</v>
      </c>
      <c r="AH6612">
        <v>0</v>
      </c>
      <c r="AI6612">
        <v>3000</v>
      </c>
      <c r="AJ6612">
        <v>3000</v>
      </c>
      <c r="AK6612">
        <v>0</v>
      </c>
      <c r="AL6612">
        <v>0</v>
      </c>
      <c r="AO6612">
        <v>2462</v>
      </c>
      <c r="AP6612">
        <v>11</v>
      </c>
      <c r="AQ6612" t="s">
        <v>1196</v>
      </c>
      <c r="AR6612" t="s">
        <v>246</v>
      </c>
    </row>
    <row r="6613" spans="4:44" x14ac:dyDescent="0.3">
      <c r="D6613" t="s">
        <v>237</v>
      </c>
      <c r="E6613" t="s">
        <v>51</v>
      </c>
      <c r="F6613" s="1">
        <v>42322.901388888888</v>
      </c>
      <c r="G6613" t="s">
        <v>251</v>
      </c>
      <c r="H6613" t="s">
        <v>252</v>
      </c>
      <c r="I6613" s="1">
        <v>42322.902083333334</v>
      </c>
      <c r="J6613" s="2">
        <v>42322</v>
      </c>
      <c r="K6613" t="s">
        <v>186</v>
      </c>
      <c r="L6613" t="s">
        <v>355</v>
      </c>
      <c r="M6613" t="s">
        <v>356</v>
      </c>
      <c r="N6613" t="s">
        <v>253</v>
      </c>
      <c r="O6613" t="s">
        <v>253</v>
      </c>
      <c r="P6613" t="s">
        <v>254</v>
      </c>
      <c r="Q6613" t="s">
        <v>254</v>
      </c>
      <c r="R6613" t="s">
        <v>255</v>
      </c>
      <c r="T6613" s="2">
        <v>42307</v>
      </c>
      <c r="U6613" s="1">
        <v>42322.902083333334</v>
      </c>
      <c r="V6613" s="2"/>
      <c r="W6613">
        <v>5.0999999999999997E-2</v>
      </c>
      <c r="X6613" t="s">
        <v>57</v>
      </c>
      <c r="Y6613" t="s">
        <v>407</v>
      </c>
      <c r="Z6613" s="2">
        <v>42305</v>
      </c>
      <c r="AA6613">
        <v>151655316</v>
      </c>
      <c r="AB6613" t="s">
        <v>255</v>
      </c>
      <c r="AC6613">
        <v>0</v>
      </c>
      <c r="AE6613">
        <v>2015</v>
      </c>
      <c r="AF6613">
        <v>3500</v>
      </c>
      <c r="AG6613">
        <v>1403</v>
      </c>
      <c r="AH6613">
        <v>0</v>
      </c>
      <c r="AI6613">
        <v>3500</v>
      </c>
      <c r="AJ6613">
        <v>3500</v>
      </c>
      <c r="AK6613">
        <v>0</v>
      </c>
      <c r="AL6613">
        <v>0</v>
      </c>
      <c r="AO6613">
        <v>2975</v>
      </c>
      <c r="AP6613">
        <v>11</v>
      </c>
      <c r="AQ6613" t="s">
        <v>1196</v>
      </c>
      <c r="AR6613" t="s">
        <v>246</v>
      </c>
    </row>
    <row r="6614" spans="4:44" x14ac:dyDescent="0.3">
      <c r="D6614" t="s">
        <v>237</v>
      </c>
      <c r="E6614" t="s">
        <v>51</v>
      </c>
      <c r="F6614" s="1">
        <v>42322.901388888888</v>
      </c>
      <c r="G6614" t="s">
        <v>251</v>
      </c>
      <c r="H6614" t="s">
        <v>252</v>
      </c>
      <c r="I6614" s="1">
        <v>42322.902083333334</v>
      </c>
      <c r="J6614" s="2">
        <v>42322</v>
      </c>
      <c r="K6614" t="s">
        <v>186</v>
      </c>
      <c r="L6614" t="s">
        <v>355</v>
      </c>
      <c r="M6614" t="s">
        <v>356</v>
      </c>
      <c r="N6614" t="s">
        <v>253</v>
      </c>
      <c r="O6614" t="s">
        <v>253</v>
      </c>
      <c r="P6614" t="s">
        <v>254</v>
      </c>
      <c r="Q6614" t="s">
        <v>254</v>
      </c>
      <c r="R6614" t="s">
        <v>255</v>
      </c>
      <c r="T6614" s="2">
        <v>42307</v>
      </c>
      <c r="U6614" s="1">
        <v>42322.902083333334</v>
      </c>
      <c r="V6614" s="2"/>
      <c r="W6614">
        <v>5.0999999999999997E-2</v>
      </c>
      <c r="X6614" t="s">
        <v>57</v>
      </c>
      <c r="Y6614" t="s">
        <v>358</v>
      </c>
      <c r="Z6614" s="2">
        <v>42305</v>
      </c>
      <c r="AA6614">
        <v>151655316</v>
      </c>
      <c r="AB6614" t="s">
        <v>255</v>
      </c>
      <c r="AC6614">
        <v>0</v>
      </c>
      <c r="AE6614">
        <v>2015</v>
      </c>
      <c r="AF6614">
        <v>1000</v>
      </c>
      <c r="AG6614">
        <v>1403</v>
      </c>
      <c r="AH6614">
        <v>0</v>
      </c>
      <c r="AI6614">
        <v>1000</v>
      </c>
      <c r="AJ6614">
        <v>1000</v>
      </c>
      <c r="AK6614">
        <v>0</v>
      </c>
      <c r="AL6614">
        <v>0</v>
      </c>
      <c r="AO6614">
        <v>273</v>
      </c>
      <c r="AP6614">
        <v>11</v>
      </c>
      <c r="AQ6614" t="s">
        <v>1196</v>
      </c>
      <c r="AR6614" t="s">
        <v>246</v>
      </c>
    </row>
    <row r="6615" spans="4:44" x14ac:dyDescent="0.3">
      <c r="D6615" t="s">
        <v>237</v>
      </c>
      <c r="E6615" t="s">
        <v>51</v>
      </c>
      <c r="F6615" s="1">
        <v>42322.901388888888</v>
      </c>
      <c r="G6615" t="s">
        <v>251</v>
      </c>
      <c r="H6615" t="s">
        <v>252</v>
      </c>
      <c r="I6615" s="1">
        <v>42322.902083333334</v>
      </c>
      <c r="J6615" s="2">
        <v>42322</v>
      </c>
      <c r="K6615" t="s">
        <v>186</v>
      </c>
      <c r="L6615" t="s">
        <v>355</v>
      </c>
      <c r="M6615" t="s">
        <v>356</v>
      </c>
      <c r="N6615" t="s">
        <v>253</v>
      </c>
      <c r="O6615" t="s">
        <v>253</v>
      </c>
      <c r="P6615" t="s">
        <v>254</v>
      </c>
      <c r="Q6615" t="s">
        <v>254</v>
      </c>
      <c r="R6615" t="s">
        <v>255</v>
      </c>
      <c r="T6615" s="2">
        <v>42307</v>
      </c>
      <c r="U6615" s="1">
        <v>42322.902083333334</v>
      </c>
      <c r="V6615" s="2"/>
      <c r="W6615">
        <v>5.0999999999999997E-2</v>
      </c>
      <c r="X6615" t="s">
        <v>57</v>
      </c>
      <c r="Y6615" t="s">
        <v>201</v>
      </c>
      <c r="Z6615" s="2">
        <v>42305</v>
      </c>
      <c r="AA6615">
        <v>151655316</v>
      </c>
      <c r="AB6615" t="s">
        <v>255</v>
      </c>
      <c r="AC6615">
        <v>0</v>
      </c>
      <c r="AE6615">
        <v>2015</v>
      </c>
      <c r="AF6615">
        <v>3000</v>
      </c>
      <c r="AG6615">
        <v>1403</v>
      </c>
      <c r="AH6615">
        <v>0</v>
      </c>
      <c r="AI6615">
        <v>3000</v>
      </c>
      <c r="AJ6615">
        <v>3000</v>
      </c>
      <c r="AK6615">
        <v>0</v>
      </c>
      <c r="AL6615">
        <v>0</v>
      </c>
      <c r="AO6615">
        <v>2147</v>
      </c>
      <c r="AP6615">
        <v>11</v>
      </c>
      <c r="AQ6615" t="s">
        <v>1196</v>
      </c>
      <c r="AR6615" t="s">
        <v>246</v>
      </c>
    </row>
    <row r="6616" spans="4:44" x14ac:dyDescent="0.3">
      <c r="D6616" t="s">
        <v>237</v>
      </c>
      <c r="E6616" t="s">
        <v>51</v>
      </c>
      <c r="F6616" s="1">
        <v>42322.901388888888</v>
      </c>
      <c r="G6616" t="s">
        <v>251</v>
      </c>
      <c r="H6616" t="s">
        <v>252</v>
      </c>
      <c r="I6616" s="1">
        <v>42322.902083333334</v>
      </c>
      <c r="J6616" s="2">
        <v>42322</v>
      </c>
      <c r="K6616" t="s">
        <v>186</v>
      </c>
      <c r="L6616" t="s">
        <v>355</v>
      </c>
      <c r="M6616" t="s">
        <v>356</v>
      </c>
      <c r="N6616" t="s">
        <v>253</v>
      </c>
      <c r="O6616" t="s">
        <v>253</v>
      </c>
      <c r="P6616" t="s">
        <v>254</v>
      </c>
      <c r="Q6616" t="s">
        <v>254</v>
      </c>
      <c r="R6616" t="s">
        <v>255</v>
      </c>
      <c r="T6616" s="2">
        <v>42307</v>
      </c>
      <c r="U6616" s="1">
        <v>42322.902083333334</v>
      </c>
      <c r="V6616" s="2"/>
      <c r="W6616">
        <v>5.0999999999999997E-2</v>
      </c>
      <c r="X6616" t="s">
        <v>57</v>
      </c>
      <c r="Y6616" t="s">
        <v>374</v>
      </c>
      <c r="Z6616" s="2">
        <v>42305</v>
      </c>
      <c r="AA6616">
        <v>151655316</v>
      </c>
      <c r="AB6616" t="s">
        <v>255</v>
      </c>
      <c r="AC6616">
        <v>0</v>
      </c>
      <c r="AE6616">
        <v>2015</v>
      </c>
      <c r="AF6616">
        <v>4000</v>
      </c>
      <c r="AG6616">
        <v>1403</v>
      </c>
      <c r="AH6616">
        <v>0</v>
      </c>
      <c r="AI6616">
        <v>4000</v>
      </c>
      <c r="AJ6616">
        <v>4000</v>
      </c>
      <c r="AK6616">
        <v>0</v>
      </c>
      <c r="AL6616">
        <v>0</v>
      </c>
      <c r="AO6616">
        <v>3866</v>
      </c>
      <c r="AP6616">
        <v>11</v>
      </c>
      <c r="AQ6616" t="s">
        <v>1196</v>
      </c>
      <c r="AR6616" t="s">
        <v>246</v>
      </c>
    </row>
    <row r="6617" spans="4:44" x14ac:dyDescent="0.3">
      <c r="D6617" t="s">
        <v>237</v>
      </c>
      <c r="E6617" t="s">
        <v>51</v>
      </c>
      <c r="F6617" s="1">
        <v>42322.901388888888</v>
      </c>
      <c r="G6617" t="s">
        <v>251</v>
      </c>
      <c r="H6617" t="s">
        <v>252</v>
      </c>
      <c r="I6617" s="1">
        <v>42322.902083333334</v>
      </c>
      <c r="J6617" s="2">
        <v>42322</v>
      </c>
      <c r="K6617" t="s">
        <v>186</v>
      </c>
      <c r="L6617" t="s">
        <v>355</v>
      </c>
      <c r="M6617" t="s">
        <v>356</v>
      </c>
      <c r="N6617" t="s">
        <v>253</v>
      </c>
      <c r="O6617" t="s">
        <v>253</v>
      </c>
      <c r="P6617" t="s">
        <v>254</v>
      </c>
      <c r="Q6617" t="s">
        <v>254</v>
      </c>
      <c r="R6617" t="s">
        <v>255</v>
      </c>
      <c r="T6617" s="2">
        <v>42307</v>
      </c>
      <c r="U6617" s="1">
        <v>42322.902083333334</v>
      </c>
      <c r="V6617" s="2"/>
      <c r="W6617">
        <v>5.0999999999999997E-2</v>
      </c>
      <c r="X6617" t="s">
        <v>57</v>
      </c>
      <c r="Y6617" t="s">
        <v>191</v>
      </c>
      <c r="Z6617" s="2">
        <v>42305</v>
      </c>
      <c r="AA6617">
        <v>151655316</v>
      </c>
      <c r="AB6617" t="s">
        <v>255</v>
      </c>
      <c r="AC6617">
        <v>0</v>
      </c>
      <c r="AE6617">
        <v>2015</v>
      </c>
      <c r="AF6617">
        <v>5000</v>
      </c>
      <c r="AG6617">
        <v>1403</v>
      </c>
      <c r="AH6617">
        <v>0</v>
      </c>
      <c r="AI6617">
        <v>5000</v>
      </c>
      <c r="AJ6617">
        <v>5000</v>
      </c>
      <c r="AK6617">
        <v>0</v>
      </c>
      <c r="AL6617">
        <v>0</v>
      </c>
      <c r="AO6617">
        <v>4440</v>
      </c>
      <c r="AP6617">
        <v>11</v>
      </c>
      <c r="AQ6617" t="s">
        <v>1196</v>
      </c>
      <c r="AR6617" t="s">
        <v>246</v>
      </c>
    </row>
    <row r="6618" spans="4:44" x14ac:dyDescent="0.3">
      <c r="D6618" t="s">
        <v>237</v>
      </c>
      <c r="E6618" t="s">
        <v>51</v>
      </c>
      <c r="F6618" s="1">
        <v>42322.901388888888</v>
      </c>
      <c r="G6618" t="s">
        <v>251</v>
      </c>
      <c r="H6618" t="s">
        <v>252</v>
      </c>
      <c r="I6618" s="1">
        <v>42322.902083333334</v>
      </c>
      <c r="J6618" s="2">
        <v>42322</v>
      </c>
      <c r="K6618" t="s">
        <v>186</v>
      </c>
      <c r="L6618" t="s">
        <v>355</v>
      </c>
      <c r="M6618" t="s">
        <v>356</v>
      </c>
      <c r="N6618" t="s">
        <v>253</v>
      </c>
      <c r="O6618" t="s">
        <v>253</v>
      </c>
      <c r="P6618" t="s">
        <v>254</v>
      </c>
      <c r="Q6618" t="s">
        <v>254</v>
      </c>
      <c r="R6618" t="s">
        <v>255</v>
      </c>
      <c r="T6618" s="2">
        <v>42307</v>
      </c>
      <c r="U6618" s="1">
        <v>42322.902083333334</v>
      </c>
      <c r="V6618" s="2"/>
      <c r="W6618">
        <v>5.0999999999999997E-2</v>
      </c>
      <c r="X6618" t="s">
        <v>57</v>
      </c>
      <c r="Y6618" t="s">
        <v>375</v>
      </c>
      <c r="Z6618" s="2">
        <v>42305</v>
      </c>
      <c r="AA6618">
        <v>151655316</v>
      </c>
      <c r="AB6618" t="s">
        <v>255</v>
      </c>
      <c r="AC6618">
        <v>0</v>
      </c>
      <c r="AE6618">
        <v>2015</v>
      </c>
      <c r="AF6618">
        <v>6000</v>
      </c>
      <c r="AG6618">
        <v>1403</v>
      </c>
      <c r="AH6618">
        <v>0</v>
      </c>
      <c r="AI6618">
        <v>6000</v>
      </c>
      <c r="AJ6618">
        <v>6000</v>
      </c>
      <c r="AK6618">
        <v>0</v>
      </c>
      <c r="AL6618">
        <v>0</v>
      </c>
      <c r="AO6618">
        <v>5185</v>
      </c>
      <c r="AP6618">
        <v>11</v>
      </c>
      <c r="AQ6618" t="s">
        <v>1196</v>
      </c>
      <c r="AR6618" t="s">
        <v>246</v>
      </c>
    </row>
    <row r="6619" spans="4:44" x14ac:dyDescent="0.3">
      <c r="D6619" t="s">
        <v>237</v>
      </c>
      <c r="E6619" t="s">
        <v>51</v>
      </c>
      <c r="F6619" s="1">
        <v>42322.901388888888</v>
      </c>
      <c r="G6619" t="s">
        <v>251</v>
      </c>
      <c r="H6619" t="s">
        <v>252</v>
      </c>
      <c r="I6619" s="1">
        <v>42322.902083333334</v>
      </c>
      <c r="J6619" s="2">
        <v>42322</v>
      </c>
      <c r="K6619" t="s">
        <v>186</v>
      </c>
      <c r="L6619" t="s">
        <v>355</v>
      </c>
      <c r="M6619" t="s">
        <v>356</v>
      </c>
      <c r="N6619" t="s">
        <v>253</v>
      </c>
      <c r="O6619" t="s">
        <v>253</v>
      </c>
      <c r="P6619" t="s">
        <v>254</v>
      </c>
      <c r="Q6619" t="s">
        <v>254</v>
      </c>
      <c r="R6619" t="s">
        <v>255</v>
      </c>
      <c r="T6619" s="2">
        <v>42307</v>
      </c>
      <c r="U6619" s="1">
        <v>42322.902083333334</v>
      </c>
      <c r="V6619" s="2"/>
      <c r="W6619">
        <v>5.0999999999999997E-2</v>
      </c>
      <c r="X6619" t="s">
        <v>57</v>
      </c>
      <c r="Y6619" t="s">
        <v>376</v>
      </c>
      <c r="Z6619" s="2">
        <v>42305</v>
      </c>
      <c r="AA6619">
        <v>151655316</v>
      </c>
      <c r="AB6619" t="s">
        <v>255</v>
      </c>
      <c r="AC6619">
        <v>0</v>
      </c>
      <c r="AE6619">
        <v>2015</v>
      </c>
      <c r="AF6619">
        <v>5000</v>
      </c>
      <c r="AG6619">
        <v>1403</v>
      </c>
      <c r="AH6619">
        <v>0</v>
      </c>
      <c r="AI6619">
        <v>5000</v>
      </c>
      <c r="AJ6619">
        <v>5000</v>
      </c>
      <c r="AK6619">
        <v>0</v>
      </c>
      <c r="AL6619">
        <v>0</v>
      </c>
      <c r="AO6619">
        <v>4634</v>
      </c>
      <c r="AP6619">
        <v>11</v>
      </c>
      <c r="AQ6619" t="s">
        <v>1196</v>
      </c>
      <c r="AR6619" t="s">
        <v>246</v>
      </c>
    </row>
    <row r="6620" spans="4:44" x14ac:dyDescent="0.3">
      <c r="D6620" t="s">
        <v>237</v>
      </c>
      <c r="E6620" t="s">
        <v>48</v>
      </c>
      <c r="F6620" s="1">
        <v>42322.901388888888</v>
      </c>
      <c r="G6620" t="s">
        <v>49</v>
      </c>
      <c r="H6620" t="s">
        <v>50</v>
      </c>
      <c r="I6620" s="1">
        <v>42322.902083333334</v>
      </c>
      <c r="J6620" s="2">
        <v>42322</v>
      </c>
      <c r="K6620" t="s">
        <v>186</v>
      </c>
      <c r="L6620" t="s">
        <v>355</v>
      </c>
      <c r="M6620" t="s">
        <v>356</v>
      </c>
      <c r="N6620" t="s">
        <v>651</v>
      </c>
      <c r="P6620" t="s">
        <v>652</v>
      </c>
      <c r="R6620" t="s">
        <v>56</v>
      </c>
      <c r="T6620" s="2">
        <v>42307</v>
      </c>
      <c r="U6620" s="1">
        <v>42322.902083333334</v>
      </c>
      <c r="V6620" s="2"/>
      <c r="W6620">
        <v>5.0999999999999997E-2</v>
      </c>
      <c r="X6620" t="s">
        <v>57</v>
      </c>
      <c r="Y6620" t="s">
        <v>288</v>
      </c>
      <c r="Z6620" s="2">
        <v>42305</v>
      </c>
      <c r="AA6620">
        <v>151655316</v>
      </c>
      <c r="AB6620" t="s">
        <v>59</v>
      </c>
      <c r="AC6620">
        <v>1210</v>
      </c>
      <c r="AE6620">
        <v>2015</v>
      </c>
      <c r="AF6620">
        <v>4790</v>
      </c>
      <c r="AG6620">
        <v>1403</v>
      </c>
      <c r="AH6620">
        <v>0</v>
      </c>
      <c r="AI6620">
        <v>4790</v>
      </c>
      <c r="AJ6620">
        <v>4790</v>
      </c>
      <c r="AK6620">
        <v>0</v>
      </c>
      <c r="AL6620">
        <v>0</v>
      </c>
      <c r="AO6620">
        <v>5832</v>
      </c>
      <c r="AP6620">
        <v>11</v>
      </c>
      <c r="AQ6620" t="s">
        <v>1196</v>
      </c>
      <c r="AR6620" t="s">
        <v>246</v>
      </c>
    </row>
    <row r="6621" spans="4:44" x14ac:dyDescent="0.3">
      <c r="D6621" t="s">
        <v>237</v>
      </c>
      <c r="E6621" t="s">
        <v>48</v>
      </c>
      <c r="F6621" s="1">
        <v>42322.901388888888</v>
      </c>
      <c r="G6621" t="s">
        <v>49</v>
      </c>
      <c r="H6621" t="s">
        <v>50</v>
      </c>
      <c r="I6621" s="1">
        <v>42322.902083333334</v>
      </c>
      <c r="J6621" s="2">
        <v>42322</v>
      </c>
      <c r="K6621" t="s">
        <v>186</v>
      </c>
      <c r="L6621" t="s">
        <v>355</v>
      </c>
      <c r="M6621" t="s">
        <v>356</v>
      </c>
      <c r="N6621" t="s">
        <v>651</v>
      </c>
      <c r="P6621" t="s">
        <v>652</v>
      </c>
      <c r="R6621" t="s">
        <v>56</v>
      </c>
      <c r="T6621" s="2">
        <v>42307</v>
      </c>
      <c r="U6621" s="1">
        <v>42322.902083333334</v>
      </c>
      <c r="V6621" s="2"/>
      <c r="W6621">
        <v>5.0999999999999997E-2</v>
      </c>
      <c r="X6621" t="s">
        <v>57</v>
      </c>
      <c r="Y6621" t="s">
        <v>373</v>
      </c>
      <c r="Z6621" s="2">
        <v>42305</v>
      </c>
      <c r="AA6621">
        <v>151655316</v>
      </c>
      <c r="AB6621" t="s">
        <v>59</v>
      </c>
      <c r="AC6621">
        <v>132</v>
      </c>
      <c r="AE6621">
        <v>2015</v>
      </c>
      <c r="AF6621">
        <v>2868</v>
      </c>
      <c r="AG6621">
        <v>1403</v>
      </c>
      <c r="AH6621">
        <v>0</v>
      </c>
      <c r="AI6621">
        <v>2868</v>
      </c>
      <c r="AJ6621">
        <v>2868</v>
      </c>
      <c r="AK6621">
        <v>0</v>
      </c>
      <c r="AL6621">
        <v>0</v>
      </c>
      <c r="AO6621">
        <v>2462</v>
      </c>
      <c r="AP6621">
        <v>11</v>
      </c>
      <c r="AQ6621" t="s">
        <v>1196</v>
      </c>
      <c r="AR6621" t="s">
        <v>246</v>
      </c>
    </row>
    <row r="6622" spans="4:44" x14ac:dyDescent="0.3">
      <c r="D6622" t="s">
        <v>237</v>
      </c>
      <c r="E6622" t="s">
        <v>48</v>
      </c>
      <c r="F6622" s="1">
        <v>42322.901388888888</v>
      </c>
      <c r="G6622" t="s">
        <v>49</v>
      </c>
      <c r="H6622" t="s">
        <v>50</v>
      </c>
      <c r="I6622" s="1">
        <v>42322.902083333334</v>
      </c>
      <c r="J6622" s="2">
        <v>42322</v>
      </c>
      <c r="K6622" t="s">
        <v>186</v>
      </c>
      <c r="L6622" t="s">
        <v>355</v>
      </c>
      <c r="M6622" t="s">
        <v>356</v>
      </c>
      <c r="N6622" t="s">
        <v>651</v>
      </c>
      <c r="P6622" t="s">
        <v>652</v>
      </c>
      <c r="R6622" t="s">
        <v>56</v>
      </c>
      <c r="T6622" s="2">
        <v>42307</v>
      </c>
      <c r="U6622" s="1">
        <v>42322.902083333334</v>
      </c>
      <c r="V6622" s="2"/>
      <c r="W6622">
        <v>5.0999999999999997E-2</v>
      </c>
      <c r="X6622" t="s">
        <v>57</v>
      </c>
      <c r="Y6622" t="s">
        <v>407</v>
      </c>
      <c r="Z6622" s="2">
        <v>42305</v>
      </c>
      <c r="AA6622">
        <v>151655316</v>
      </c>
      <c r="AB6622" t="s">
        <v>59</v>
      </c>
      <c r="AC6622">
        <v>0</v>
      </c>
      <c r="AE6622">
        <v>2015</v>
      </c>
      <c r="AF6622">
        <v>3805</v>
      </c>
      <c r="AG6622">
        <v>1403</v>
      </c>
      <c r="AH6622">
        <v>0</v>
      </c>
      <c r="AI6622">
        <v>3805</v>
      </c>
      <c r="AJ6622">
        <v>3805</v>
      </c>
      <c r="AK6622">
        <v>0</v>
      </c>
      <c r="AL6622">
        <v>0</v>
      </c>
      <c r="AO6622">
        <v>2975</v>
      </c>
      <c r="AP6622">
        <v>11</v>
      </c>
      <c r="AQ6622" t="s">
        <v>1196</v>
      </c>
      <c r="AR6622" t="s">
        <v>246</v>
      </c>
    </row>
    <row r="6623" spans="4:44" x14ac:dyDescent="0.3">
      <c r="D6623" t="s">
        <v>237</v>
      </c>
      <c r="E6623" t="s">
        <v>48</v>
      </c>
      <c r="F6623" s="1">
        <v>42322.901388888888</v>
      </c>
      <c r="G6623" t="s">
        <v>49</v>
      </c>
      <c r="H6623" t="s">
        <v>50</v>
      </c>
      <c r="I6623" s="1">
        <v>42322.902083333334</v>
      </c>
      <c r="J6623" s="2">
        <v>42322</v>
      </c>
      <c r="K6623" t="s">
        <v>186</v>
      </c>
      <c r="L6623" t="s">
        <v>355</v>
      </c>
      <c r="M6623" t="s">
        <v>356</v>
      </c>
      <c r="N6623" t="s">
        <v>651</v>
      </c>
      <c r="P6623" t="s">
        <v>652</v>
      </c>
      <c r="R6623" t="s">
        <v>56</v>
      </c>
      <c r="T6623" s="2">
        <v>42307</v>
      </c>
      <c r="U6623" s="1">
        <v>42322.902083333334</v>
      </c>
      <c r="V6623" s="2"/>
      <c r="W6623">
        <v>5.0999999999999997E-2</v>
      </c>
      <c r="X6623" t="s">
        <v>57</v>
      </c>
      <c r="Y6623" t="s">
        <v>374</v>
      </c>
      <c r="Z6623" s="2">
        <v>42305</v>
      </c>
      <c r="AA6623">
        <v>151655316</v>
      </c>
      <c r="AB6623" t="s">
        <v>59</v>
      </c>
      <c r="AC6623">
        <v>210</v>
      </c>
      <c r="AE6623">
        <v>2015</v>
      </c>
      <c r="AF6623">
        <v>3790</v>
      </c>
      <c r="AG6623">
        <v>1403</v>
      </c>
      <c r="AH6623">
        <v>0</v>
      </c>
      <c r="AI6623">
        <v>3520</v>
      </c>
      <c r="AJ6623">
        <v>3790</v>
      </c>
      <c r="AK6623">
        <v>270</v>
      </c>
      <c r="AL6623">
        <v>0</v>
      </c>
      <c r="AO6623">
        <v>3866</v>
      </c>
      <c r="AP6623">
        <v>11</v>
      </c>
      <c r="AQ6623" t="s">
        <v>1196</v>
      </c>
      <c r="AR6623" t="s">
        <v>246</v>
      </c>
    </row>
    <row r="6624" spans="4:44" x14ac:dyDescent="0.3">
      <c r="D6624" t="s">
        <v>237</v>
      </c>
      <c r="E6624" t="s">
        <v>51</v>
      </c>
      <c r="F6624" s="1">
        <v>42322.901388888888</v>
      </c>
      <c r="G6624" t="s">
        <v>251</v>
      </c>
      <c r="H6624" t="s">
        <v>252</v>
      </c>
      <c r="I6624" s="1">
        <v>42323.070833333331</v>
      </c>
      <c r="J6624" s="2">
        <v>42322</v>
      </c>
      <c r="K6624" t="s">
        <v>186</v>
      </c>
      <c r="L6624" t="s">
        <v>355</v>
      </c>
      <c r="M6624" t="s">
        <v>356</v>
      </c>
      <c r="N6624" t="s">
        <v>253</v>
      </c>
      <c r="O6624" t="s">
        <v>253</v>
      </c>
      <c r="P6624" t="s">
        <v>254</v>
      </c>
      <c r="Q6624" t="s">
        <v>254</v>
      </c>
      <c r="R6624" t="s">
        <v>255</v>
      </c>
      <c r="T6624" s="2">
        <v>42307</v>
      </c>
      <c r="U6624" s="1">
        <v>42323.070833333331</v>
      </c>
      <c r="V6624" s="2"/>
      <c r="W6624">
        <v>5.0999999999999997E-2</v>
      </c>
      <c r="X6624" t="s">
        <v>57</v>
      </c>
      <c r="Y6624" t="s">
        <v>376</v>
      </c>
      <c r="Z6624" s="2">
        <v>42305</v>
      </c>
      <c r="AA6624">
        <v>151655315</v>
      </c>
      <c r="AB6624" t="s">
        <v>255</v>
      </c>
      <c r="AC6624">
        <v>0</v>
      </c>
      <c r="AE6624">
        <v>2015</v>
      </c>
      <c r="AF6624">
        <v>5000</v>
      </c>
      <c r="AG6624">
        <v>1403</v>
      </c>
      <c r="AH6624">
        <v>0</v>
      </c>
      <c r="AI6624">
        <v>5000</v>
      </c>
      <c r="AJ6624">
        <v>5000</v>
      </c>
      <c r="AK6624">
        <v>0</v>
      </c>
      <c r="AL6624">
        <v>0</v>
      </c>
      <c r="AO6624">
        <v>4634</v>
      </c>
      <c r="AP6624">
        <v>11</v>
      </c>
      <c r="AQ6624" t="s">
        <v>1196</v>
      </c>
      <c r="AR6624" t="s">
        <v>246</v>
      </c>
    </row>
    <row r="6625" spans="4:44" x14ac:dyDescent="0.3">
      <c r="D6625" t="s">
        <v>237</v>
      </c>
      <c r="E6625" t="s">
        <v>48</v>
      </c>
      <c r="F6625" s="1">
        <v>42322.901388888888</v>
      </c>
      <c r="G6625" t="s">
        <v>49</v>
      </c>
      <c r="H6625" t="s">
        <v>50</v>
      </c>
      <c r="I6625" s="1">
        <v>42323.071527777778</v>
      </c>
      <c r="J6625" s="2">
        <v>42322</v>
      </c>
      <c r="K6625" t="s">
        <v>186</v>
      </c>
      <c r="L6625" t="s">
        <v>355</v>
      </c>
      <c r="M6625" t="s">
        <v>356</v>
      </c>
      <c r="N6625" t="s">
        <v>651</v>
      </c>
      <c r="P6625" t="s">
        <v>652</v>
      </c>
      <c r="R6625" t="s">
        <v>56</v>
      </c>
      <c r="T6625" s="2">
        <v>42307</v>
      </c>
      <c r="U6625" s="1">
        <v>42323.071527777778</v>
      </c>
      <c r="V6625" s="2"/>
      <c r="W6625">
        <v>5.0999999999999997E-2</v>
      </c>
      <c r="X6625" t="s">
        <v>57</v>
      </c>
      <c r="Y6625" t="s">
        <v>376</v>
      </c>
      <c r="Z6625" s="2">
        <v>42305</v>
      </c>
      <c r="AA6625">
        <v>151655315</v>
      </c>
      <c r="AB6625" t="s">
        <v>59</v>
      </c>
      <c r="AC6625">
        <v>450</v>
      </c>
      <c r="AE6625">
        <v>2015</v>
      </c>
      <c r="AF6625">
        <v>4550</v>
      </c>
      <c r="AG6625">
        <v>1403</v>
      </c>
      <c r="AH6625">
        <v>0</v>
      </c>
      <c r="AI6625">
        <v>4550</v>
      </c>
      <c r="AJ6625">
        <v>4550</v>
      </c>
      <c r="AK6625">
        <v>0</v>
      </c>
      <c r="AL6625">
        <v>0</v>
      </c>
      <c r="AO6625">
        <v>4634</v>
      </c>
      <c r="AP6625">
        <v>11</v>
      </c>
      <c r="AQ6625" t="s">
        <v>1196</v>
      </c>
      <c r="AR6625" t="s">
        <v>246</v>
      </c>
    </row>
    <row r="6626" spans="4:44" x14ac:dyDescent="0.3">
      <c r="D6626" t="s">
        <v>237</v>
      </c>
      <c r="E6626" t="s">
        <v>48</v>
      </c>
      <c r="F6626" s="1">
        <v>42322.295138888891</v>
      </c>
      <c r="G6626" t="s">
        <v>831</v>
      </c>
      <c r="H6626" t="s">
        <v>832</v>
      </c>
      <c r="I6626" s="1">
        <v>42322.29583333333</v>
      </c>
      <c r="J6626" s="2">
        <v>42322</v>
      </c>
      <c r="K6626" t="s">
        <v>186</v>
      </c>
      <c r="L6626" t="s">
        <v>3473</v>
      </c>
      <c r="M6626" t="s">
        <v>4087</v>
      </c>
      <c r="N6626" t="s">
        <v>322</v>
      </c>
      <c r="O6626" t="s">
        <v>190</v>
      </c>
      <c r="P6626" t="s">
        <v>323</v>
      </c>
      <c r="Q6626" t="s">
        <v>192</v>
      </c>
      <c r="R6626" t="s">
        <v>193</v>
      </c>
      <c r="T6626" s="2">
        <v>42334</v>
      </c>
      <c r="U6626" s="1">
        <v>42322.29583333333</v>
      </c>
      <c r="V6626" s="2"/>
      <c r="W6626">
        <v>1.31</v>
      </c>
      <c r="X6626" t="s">
        <v>194</v>
      </c>
      <c r="Y6626" t="s">
        <v>104</v>
      </c>
      <c r="Z6626" s="2">
        <v>42306</v>
      </c>
      <c r="AA6626">
        <v>151655467</v>
      </c>
      <c r="AB6626" t="s">
        <v>193</v>
      </c>
      <c r="AC6626">
        <v>0</v>
      </c>
      <c r="AE6626">
        <v>2015</v>
      </c>
      <c r="AF6626">
        <v>18080</v>
      </c>
      <c r="AG6626">
        <v>755.55</v>
      </c>
      <c r="AH6626">
        <v>0</v>
      </c>
      <c r="AI6626">
        <v>18080</v>
      </c>
      <c r="AJ6626">
        <v>18080</v>
      </c>
      <c r="AK6626">
        <v>0</v>
      </c>
      <c r="AL6626">
        <v>452</v>
      </c>
      <c r="AO6626">
        <v>17545</v>
      </c>
      <c r="AP6626">
        <v>11</v>
      </c>
      <c r="AQ6626" t="s">
        <v>1196</v>
      </c>
      <c r="AR6626" t="s">
        <v>246</v>
      </c>
    </row>
    <row r="6627" spans="4:44" x14ac:dyDescent="0.3">
      <c r="D6627" t="s">
        <v>237</v>
      </c>
      <c r="E6627" t="s">
        <v>51</v>
      </c>
      <c r="F6627" s="1">
        <v>42322.445138888892</v>
      </c>
      <c r="G6627" t="s">
        <v>251</v>
      </c>
      <c r="H6627" t="s">
        <v>252</v>
      </c>
      <c r="I6627" s="1">
        <v>42322.445833333331</v>
      </c>
      <c r="J6627" s="2">
        <v>42322</v>
      </c>
      <c r="K6627" t="s">
        <v>186</v>
      </c>
      <c r="L6627" t="s">
        <v>2357</v>
      </c>
      <c r="M6627" t="s">
        <v>2358</v>
      </c>
      <c r="N6627" t="s">
        <v>253</v>
      </c>
      <c r="O6627" t="s">
        <v>253</v>
      </c>
      <c r="P6627" t="s">
        <v>254</v>
      </c>
      <c r="Q6627" t="s">
        <v>254</v>
      </c>
      <c r="R6627" t="s">
        <v>255</v>
      </c>
      <c r="T6627" s="2">
        <v>42334</v>
      </c>
      <c r="U6627" s="1">
        <v>42322.445833333331</v>
      </c>
      <c r="V6627" s="2"/>
      <c r="W6627">
        <v>1.125</v>
      </c>
      <c r="X6627" t="s">
        <v>57</v>
      </c>
      <c r="Y6627" t="s">
        <v>104</v>
      </c>
      <c r="Z6627" s="2">
        <v>42306</v>
      </c>
      <c r="AA6627">
        <v>151655450</v>
      </c>
      <c r="AB6627" t="s">
        <v>255</v>
      </c>
      <c r="AC6627">
        <v>0</v>
      </c>
      <c r="AE6627">
        <v>2015</v>
      </c>
      <c r="AF6627">
        <v>2300</v>
      </c>
      <c r="AG6627">
        <v>1403</v>
      </c>
      <c r="AH6627">
        <v>0</v>
      </c>
      <c r="AI6627">
        <v>2300</v>
      </c>
      <c r="AJ6627">
        <v>2300</v>
      </c>
      <c r="AK6627">
        <v>0</v>
      </c>
      <c r="AL6627">
        <v>0</v>
      </c>
      <c r="AO6627">
        <v>2082</v>
      </c>
      <c r="AP6627">
        <v>11</v>
      </c>
      <c r="AQ6627" t="s">
        <v>1196</v>
      </c>
      <c r="AR6627" t="s">
        <v>246</v>
      </c>
    </row>
    <row r="6628" spans="4:44" x14ac:dyDescent="0.3">
      <c r="D6628" t="s">
        <v>237</v>
      </c>
      <c r="E6628" t="s">
        <v>48</v>
      </c>
      <c r="F6628" s="1">
        <v>42322.445138888892</v>
      </c>
      <c r="G6628" t="s">
        <v>49</v>
      </c>
      <c r="H6628" t="s">
        <v>50</v>
      </c>
      <c r="I6628" s="1">
        <v>42322.446527777778</v>
      </c>
      <c r="J6628" s="2">
        <v>42322</v>
      </c>
      <c r="K6628" t="s">
        <v>186</v>
      </c>
      <c r="L6628" t="s">
        <v>2357</v>
      </c>
      <c r="M6628" t="s">
        <v>2358</v>
      </c>
      <c r="N6628" t="s">
        <v>367</v>
      </c>
      <c r="P6628" t="s">
        <v>368</v>
      </c>
      <c r="R6628" t="s">
        <v>56</v>
      </c>
      <c r="T6628" s="2">
        <v>42334</v>
      </c>
      <c r="U6628" s="1">
        <v>42322.446527777778</v>
      </c>
      <c r="V6628" s="2"/>
      <c r="W6628">
        <v>1.125</v>
      </c>
      <c r="X6628" t="s">
        <v>57</v>
      </c>
      <c r="Y6628" t="s">
        <v>104</v>
      </c>
      <c r="Z6628" s="2">
        <v>42306</v>
      </c>
      <c r="AA6628">
        <v>151655450</v>
      </c>
      <c r="AB6628" t="s">
        <v>59</v>
      </c>
      <c r="AC6628">
        <v>519</v>
      </c>
      <c r="AE6628">
        <v>2015</v>
      </c>
      <c r="AF6628">
        <v>1781</v>
      </c>
      <c r="AG6628">
        <v>1403</v>
      </c>
      <c r="AH6628">
        <v>0</v>
      </c>
      <c r="AI6628">
        <v>1781</v>
      </c>
      <c r="AJ6628">
        <v>1781</v>
      </c>
      <c r="AK6628">
        <v>0</v>
      </c>
      <c r="AL6628">
        <v>0</v>
      </c>
      <c r="AO6628">
        <v>2082</v>
      </c>
      <c r="AP6628">
        <v>11</v>
      </c>
      <c r="AQ6628" t="s">
        <v>1196</v>
      </c>
      <c r="AR6628" t="s">
        <v>246</v>
      </c>
    </row>
    <row r="6629" spans="4:44" x14ac:dyDescent="0.3">
      <c r="D6629" t="s">
        <v>237</v>
      </c>
      <c r="E6629" t="s">
        <v>48</v>
      </c>
      <c r="F6629" s="1">
        <v>42322.445138888892</v>
      </c>
      <c r="G6629" t="s">
        <v>49</v>
      </c>
      <c r="H6629" t="s">
        <v>50</v>
      </c>
      <c r="I6629" s="1">
        <v>42322.446527777778</v>
      </c>
      <c r="J6629" s="2">
        <v>42322</v>
      </c>
      <c r="K6629" t="s">
        <v>186</v>
      </c>
      <c r="L6629" t="s">
        <v>2357</v>
      </c>
      <c r="M6629" t="s">
        <v>2358</v>
      </c>
      <c r="N6629" t="s">
        <v>367</v>
      </c>
      <c r="P6629" t="s">
        <v>368</v>
      </c>
      <c r="R6629" t="s">
        <v>56</v>
      </c>
      <c r="T6629" s="2">
        <v>42334</v>
      </c>
      <c r="U6629" s="1">
        <v>42322.446527777778</v>
      </c>
      <c r="V6629" s="2"/>
      <c r="W6629">
        <v>1.125</v>
      </c>
      <c r="X6629" t="s">
        <v>57</v>
      </c>
      <c r="Y6629" t="s">
        <v>104</v>
      </c>
      <c r="Z6629" s="2">
        <v>42306</v>
      </c>
      <c r="AA6629">
        <v>151655469</v>
      </c>
      <c r="AB6629" t="s">
        <v>59</v>
      </c>
      <c r="AC6629">
        <v>160</v>
      </c>
      <c r="AE6629">
        <v>2015</v>
      </c>
      <c r="AF6629">
        <v>200</v>
      </c>
      <c r="AG6629">
        <v>1403</v>
      </c>
      <c r="AH6629">
        <v>500</v>
      </c>
      <c r="AI6629">
        <v>0</v>
      </c>
      <c r="AJ6629">
        <v>200</v>
      </c>
      <c r="AK6629">
        <v>200</v>
      </c>
      <c r="AL6629">
        <v>0</v>
      </c>
      <c r="AO6629">
        <v>350</v>
      </c>
      <c r="AP6629">
        <v>11</v>
      </c>
      <c r="AQ6629" t="s">
        <v>1196</v>
      </c>
      <c r="AR6629" t="s">
        <v>246</v>
      </c>
    </row>
    <row r="6630" spans="4:44" x14ac:dyDescent="0.3">
      <c r="D6630" t="s">
        <v>237</v>
      </c>
      <c r="E6630" t="s">
        <v>51</v>
      </c>
      <c r="F6630" s="1">
        <v>42322.890277777777</v>
      </c>
      <c r="G6630" t="s">
        <v>152</v>
      </c>
      <c r="H6630" t="s">
        <v>346</v>
      </c>
      <c r="I6630" s="1">
        <v>42322.901388888888</v>
      </c>
      <c r="J6630" s="2">
        <v>42322</v>
      </c>
      <c r="K6630" t="s">
        <v>186</v>
      </c>
      <c r="L6630" t="s">
        <v>2357</v>
      </c>
      <c r="M6630" t="s">
        <v>2358</v>
      </c>
      <c r="N6630" t="s">
        <v>76</v>
      </c>
      <c r="P6630" t="s">
        <v>77</v>
      </c>
      <c r="R6630" t="s">
        <v>78</v>
      </c>
      <c r="T6630" s="2">
        <v>42334</v>
      </c>
      <c r="U6630" s="1">
        <v>42322.901388888888</v>
      </c>
      <c r="V6630" s="2"/>
      <c r="W6630">
        <v>1.125</v>
      </c>
      <c r="X6630" t="s">
        <v>79</v>
      </c>
      <c r="Y6630" t="s">
        <v>104</v>
      </c>
      <c r="Z6630" s="2">
        <v>42306</v>
      </c>
      <c r="AA6630">
        <v>151655469</v>
      </c>
      <c r="AB6630" t="s">
        <v>78</v>
      </c>
      <c r="AC6630">
        <v>0</v>
      </c>
      <c r="AE6630">
        <v>2015</v>
      </c>
      <c r="AF6630">
        <v>200</v>
      </c>
      <c r="AG6630">
        <v>1403</v>
      </c>
      <c r="AH6630">
        <v>0</v>
      </c>
      <c r="AI6630">
        <v>200</v>
      </c>
      <c r="AJ6630">
        <v>200</v>
      </c>
      <c r="AK6630">
        <v>0</v>
      </c>
      <c r="AL6630">
        <v>0</v>
      </c>
      <c r="AO6630">
        <v>350</v>
      </c>
      <c r="AP6630">
        <v>11</v>
      </c>
      <c r="AQ6630" t="s">
        <v>1196</v>
      </c>
      <c r="AR6630" t="s">
        <v>246</v>
      </c>
    </row>
    <row r="6631" spans="4:44" x14ac:dyDescent="0.3">
      <c r="D6631" t="s">
        <v>237</v>
      </c>
      <c r="E6631" t="s">
        <v>48</v>
      </c>
      <c r="F6631" s="1">
        <v>42322.890277777777</v>
      </c>
      <c r="G6631" t="s">
        <v>105</v>
      </c>
      <c r="H6631" t="s">
        <v>106</v>
      </c>
      <c r="I6631" s="1">
        <v>42322.902083333334</v>
      </c>
      <c r="J6631" s="2">
        <v>42322</v>
      </c>
      <c r="K6631" t="s">
        <v>186</v>
      </c>
      <c r="L6631" t="s">
        <v>2357</v>
      </c>
      <c r="M6631" t="s">
        <v>2358</v>
      </c>
      <c r="N6631" t="s">
        <v>82</v>
      </c>
      <c r="O6631" t="s">
        <v>82</v>
      </c>
      <c r="P6631" t="s">
        <v>83</v>
      </c>
      <c r="Q6631" t="s">
        <v>83</v>
      </c>
      <c r="R6631" t="s">
        <v>84</v>
      </c>
      <c r="T6631" s="2">
        <v>42334</v>
      </c>
      <c r="U6631" s="1">
        <v>42322.902083333334</v>
      </c>
      <c r="V6631" s="2"/>
      <c r="W6631">
        <v>1.125</v>
      </c>
      <c r="X6631" t="s">
        <v>79</v>
      </c>
      <c r="Y6631" t="s">
        <v>104</v>
      </c>
      <c r="Z6631" s="2">
        <v>42306</v>
      </c>
      <c r="AA6631">
        <v>151655469</v>
      </c>
      <c r="AB6631" t="s">
        <v>84</v>
      </c>
      <c r="AC6631">
        <v>100</v>
      </c>
      <c r="AD6631">
        <v>100</v>
      </c>
      <c r="AE6631">
        <v>2015</v>
      </c>
      <c r="AF6631">
        <v>100</v>
      </c>
      <c r="AG6631">
        <v>1403</v>
      </c>
      <c r="AH6631">
        <v>0</v>
      </c>
      <c r="AI6631">
        <v>100</v>
      </c>
      <c r="AJ6631">
        <v>100</v>
      </c>
      <c r="AK6631">
        <v>0</v>
      </c>
      <c r="AL6631">
        <v>0</v>
      </c>
      <c r="AO6631">
        <v>350</v>
      </c>
      <c r="AP6631">
        <v>11</v>
      </c>
      <c r="AQ6631" t="s">
        <v>1196</v>
      </c>
      <c r="AR6631" t="s">
        <v>246</v>
      </c>
    </row>
    <row r="6632" spans="4:44" x14ac:dyDescent="0.3">
      <c r="D6632" t="s">
        <v>237</v>
      </c>
      <c r="E6632" t="s">
        <v>51</v>
      </c>
      <c r="F6632" s="1">
        <v>42322.063194444447</v>
      </c>
      <c r="G6632" t="s">
        <v>251</v>
      </c>
      <c r="H6632" t="s">
        <v>252</v>
      </c>
      <c r="I6632" s="1">
        <v>42322.074305555558</v>
      </c>
      <c r="J6632" s="2">
        <v>42322</v>
      </c>
      <c r="K6632" t="s">
        <v>186</v>
      </c>
      <c r="L6632" t="s">
        <v>2971</v>
      </c>
      <c r="M6632" t="s">
        <v>2972</v>
      </c>
      <c r="N6632" t="s">
        <v>253</v>
      </c>
      <c r="O6632" t="s">
        <v>253</v>
      </c>
      <c r="P6632" t="s">
        <v>254</v>
      </c>
      <c r="Q6632" t="s">
        <v>254</v>
      </c>
      <c r="R6632" t="s">
        <v>255</v>
      </c>
      <c r="T6632" s="2">
        <v>42336</v>
      </c>
      <c r="U6632" s="1">
        <v>42322.074305555558</v>
      </c>
      <c r="V6632" s="2"/>
      <c r="W6632">
        <v>0.45</v>
      </c>
      <c r="X6632" t="s">
        <v>57</v>
      </c>
      <c r="Y6632" t="s">
        <v>104</v>
      </c>
      <c r="Z6632" s="2">
        <v>42306</v>
      </c>
      <c r="AA6632">
        <v>151655444</v>
      </c>
      <c r="AB6632" t="s">
        <v>255</v>
      </c>
      <c r="AC6632">
        <v>0</v>
      </c>
      <c r="AE6632">
        <v>2015</v>
      </c>
      <c r="AF6632">
        <v>22000</v>
      </c>
      <c r="AG6632">
        <v>1403</v>
      </c>
      <c r="AH6632">
        <v>0</v>
      </c>
      <c r="AI6632">
        <v>22000</v>
      </c>
      <c r="AJ6632">
        <v>22000</v>
      </c>
      <c r="AK6632">
        <v>0</v>
      </c>
      <c r="AL6632">
        <v>0</v>
      </c>
      <c r="AO6632">
        <v>22000</v>
      </c>
      <c r="AP6632">
        <v>11</v>
      </c>
      <c r="AQ6632" t="s">
        <v>1196</v>
      </c>
      <c r="AR6632" t="s">
        <v>246</v>
      </c>
    </row>
    <row r="6633" spans="4:44" x14ac:dyDescent="0.3">
      <c r="D6633" t="s">
        <v>237</v>
      </c>
      <c r="E6633" t="s">
        <v>48</v>
      </c>
      <c r="F6633" s="1">
        <v>42322.063194444447</v>
      </c>
      <c r="G6633" t="s">
        <v>49</v>
      </c>
      <c r="H6633" t="s">
        <v>50</v>
      </c>
      <c r="I6633" s="1">
        <v>42322.074305555558</v>
      </c>
      <c r="J6633" s="2">
        <v>42322</v>
      </c>
      <c r="K6633" t="s">
        <v>186</v>
      </c>
      <c r="L6633" t="s">
        <v>2971</v>
      </c>
      <c r="M6633" t="s">
        <v>2972</v>
      </c>
      <c r="N6633" t="s">
        <v>249</v>
      </c>
      <c r="P6633" t="s">
        <v>250</v>
      </c>
      <c r="R6633" t="s">
        <v>56</v>
      </c>
      <c r="T6633" s="2">
        <v>42336</v>
      </c>
      <c r="U6633" s="1">
        <v>42322.074305555558</v>
      </c>
      <c r="V6633" s="2"/>
      <c r="W6633">
        <v>0.45</v>
      </c>
      <c r="X6633" t="s">
        <v>57</v>
      </c>
      <c r="Y6633" t="s">
        <v>104</v>
      </c>
      <c r="Z6633" s="2">
        <v>42306</v>
      </c>
      <c r="AA6633">
        <v>151655444</v>
      </c>
      <c r="AB6633" t="s">
        <v>59</v>
      </c>
      <c r="AC6633">
        <v>1500</v>
      </c>
      <c r="AE6633">
        <v>2015</v>
      </c>
      <c r="AF6633">
        <v>20500</v>
      </c>
      <c r="AG6633">
        <v>1403</v>
      </c>
      <c r="AH6633">
        <v>40</v>
      </c>
      <c r="AI6633">
        <v>20000</v>
      </c>
      <c r="AJ6633">
        <v>20500</v>
      </c>
      <c r="AK6633">
        <v>500</v>
      </c>
      <c r="AL6633">
        <v>0</v>
      </c>
      <c r="AO6633">
        <v>22000</v>
      </c>
      <c r="AP6633">
        <v>11</v>
      </c>
      <c r="AQ6633" t="s">
        <v>1196</v>
      </c>
      <c r="AR6633" t="s">
        <v>246</v>
      </c>
    </row>
    <row r="6634" spans="4:44" x14ac:dyDescent="0.3">
      <c r="D6634" t="s">
        <v>237</v>
      </c>
      <c r="E6634" t="s">
        <v>51</v>
      </c>
      <c r="F6634" s="1">
        <v>42322.063194444447</v>
      </c>
      <c r="G6634" t="s">
        <v>251</v>
      </c>
      <c r="H6634" t="s">
        <v>252</v>
      </c>
      <c r="I6634" s="1">
        <v>42322.075694444444</v>
      </c>
      <c r="J6634" s="2">
        <v>42322</v>
      </c>
      <c r="K6634" t="s">
        <v>186</v>
      </c>
      <c r="L6634" t="s">
        <v>2971</v>
      </c>
      <c r="M6634" t="s">
        <v>2972</v>
      </c>
      <c r="N6634" t="s">
        <v>253</v>
      </c>
      <c r="O6634" t="s">
        <v>253</v>
      </c>
      <c r="P6634" t="s">
        <v>254</v>
      </c>
      <c r="Q6634" t="s">
        <v>254</v>
      </c>
      <c r="R6634" t="s">
        <v>255</v>
      </c>
      <c r="T6634" s="2">
        <v>42336</v>
      </c>
      <c r="U6634" s="1">
        <v>42322.075694444444</v>
      </c>
      <c r="V6634" s="2"/>
      <c r="W6634">
        <v>0.45</v>
      </c>
      <c r="X6634" t="s">
        <v>57</v>
      </c>
      <c r="Y6634" t="s">
        <v>104</v>
      </c>
      <c r="Z6634" s="2">
        <v>42306</v>
      </c>
      <c r="AA6634">
        <v>151655445</v>
      </c>
      <c r="AB6634" t="s">
        <v>255</v>
      </c>
      <c r="AC6634">
        <v>0</v>
      </c>
      <c r="AE6634">
        <v>2015</v>
      </c>
      <c r="AF6634">
        <v>22000</v>
      </c>
      <c r="AG6634">
        <v>1403</v>
      </c>
      <c r="AH6634">
        <v>0</v>
      </c>
      <c r="AI6634">
        <v>22000</v>
      </c>
      <c r="AJ6634">
        <v>22000</v>
      </c>
      <c r="AK6634">
        <v>0</v>
      </c>
      <c r="AL6634">
        <v>0</v>
      </c>
      <c r="AO6634">
        <v>22000</v>
      </c>
      <c r="AP6634">
        <v>11</v>
      </c>
      <c r="AQ6634" t="s">
        <v>1196</v>
      </c>
      <c r="AR6634" t="s">
        <v>246</v>
      </c>
    </row>
    <row r="6635" spans="4:44" x14ac:dyDescent="0.3">
      <c r="D6635" t="s">
        <v>237</v>
      </c>
      <c r="E6635" t="s">
        <v>48</v>
      </c>
      <c r="F6635" s="1">
        <v>42322.063194444447</v>
      </c>
      <c r="G6635" t="s">
        <v>49</v>
      </c>
      <c r="H6635" t="s">
        <v>50</v>
      </c>
      <c r="I6635" s="1">
        <v>42322.076388888891</v>
      </c>
      <c r="J6635" s="2">
        <v>42322</v>
      </c>
      <c r="K6635" t="s">
        <v>186</v>
      </c>
      <c r="L6635" t="s">
        <v>2971</v>
      </c>
      <c r="M6635" t="s">
        <v>2972</v>
      </c>
      <c r="N6635" t="s">
        <v>249</v>
      </c>
      <c r="P6635" t="s">
        <v>250</v>
      </c>
      <c r="R6635" t="s">
        <v>56</v>
      </c>
      <c r="T6635" s="2">
        <v>42336</v>
      </c>
      <c r="U6635" s="1">
        <v>42322.076388888891</v>
      </c>
      <c r="V6635" s="2"/>
      <c r="W6635">
        <v>0.45</v>
      </c>
      <c r="X6635" t="s">
        <v>57</v>
      </c>
      <c r="Y6635" t="s">
        <v>104</v>
      </c>
      <c r="Z6635" s="2">
        <v>42306</v>
      </c>
      <c r="AA6635">
        <v>151655445</v>
      </c>
      <c r="AB6635" t="s">
        <v>59</v>
      </c>
      <c r="AC6635">
        <v>1130</v>
      </c>
      <c r="AE6635">
        <v>2015</v>
      </c>
      <c r="AF6635">
        <v>20870</v>
      </c>
      <c r="AG6635">
        <v>1403</v>
      </c>
      <c r="AH6635">
        <v>0</v>
      </c>
      <c r="AI6635">
        <v>20570</v>
      </c>
      <c r="AJ6635">
        <v>20870</v>
      </c>
      <c r="AK6635">
        <v>300</v>
      </c>
      <c r="AL6635">
        <v>0</v>
      </c>
      <c r="AO6635">
        <v>22000</v>
      </c>
      <c r="AP6635">
        <v>11</v>
      </c>
      <c r="AQ6635" t="s">
        <v>1196</v>
      </c>
      <c r="AR6635" t="s">
        <v>246</v>
      </c>
    </row>
    <row r="6636" spans="4:44" x14ac:dyDescent="0.3">
      <c r="D6636" t="s">
        <v>237</v>
      </c>
      <c r="E6636" t="s">
        <v>48</v>
      </c>
      <c r="F6636" s="1">
        <v>42322.376388888886</v>
      </c>
      <c r="G6636" t="s">
        <v>100</v>
      </c>
      <c r="H6636" t="s">
        <v>101</v>
      </c>
      <c r="I6636" s="1">
        <v>42322.387499999997</v>
      </c>
      <c r="J6636" s="2">
        <v>42322</v>
      </c>
      <c r="K6636" t="s">
        <v>186</v>
      </c>
      <c r="L6636" t="s">
        <v>2971</v>
      </c>
      <c r="M6636" t="s">
        <v>2972</v>
      </c>
      <c r="N6636" t="s">
        <v>76</v>
      </c>
      <c r="P6636" t="s">
        <v>77</v>
      </c>
      <c r="R6636" t="s">
        <v>78</v>
      </c>
      <c r="T6636" s="2">
        <v>42336</v>
      </c>
      <c r="U6636" s="1">
        <v>42322.387499999997</v>
      </c>
      <c r="V6636" s="2"/>
      <c r="W6636">
        <v>0.45</v>
      </c>
      <c r="X6636" t="s">
        <v>79</v>
      </c>
      <c r="Y6636" t="s">
        <v>104</v>
      </c>
      <c r="Z6636" s="2">
        <v>42306</v>
      </c>
      <c r="AA6636">
        <v>151655444</v>
      </c>
      <c r="AB6636" t="s">
        <v>78</v>
      </c>
      <c r="AC6636">
        <v>0</v>
      </c>
      <c r="AE6636">
        <v>2015</v>
      </c>
      <c r="AF6636">
        <v>20585</v>
      </c>
      <c r="AG6636">
        <v>1403</v>
      </c>
      <c r="AH6636">
        <v>0</v>
      </c>
      <c r="AI6636">
        <v>20585</v>
      </c>
      <c r="AJ6636">
        <v>20585</v>
      </c>
      <c r="AK6636">
        <v>0</v>
      </c>
      <c r="AL6636">
        <v>0</v>
      </c>
      <c r="AO6636">
        <v>22000</v>
      </c>
      <c r="AP6636">
        <v>11</v>
      </c>
      <c r="AQ6636" t="s">
        <v>1196</v>
      </c>
      <c r="AR6636" t="s">
        <v>246</v>
      </c>
    </row>
    <row r="6637" spans="4:44" x14ac:dyDescent="0.3">
      <c r="D6637" t="s">
        <v>237</v>
      </c>
      <c r="E6637" t="s">
        <v>48</v>
      </c>
      <c r="F6637" s="1">
        <v>42322.45416666667</v>
      </c>
      <c r="G6637" t="s">
        <v>2956</v>
      </c>
      <c r="H6637" t="s">
        <v>2957</v>
      </c>
      <c r="I6637" s="1">
        <v>42322.633333333331</v>
      </c>
      <c r="J6637" s="2">
        <v>42322</v>
      </c>
      <c r="K6637" t="s">
        <v>186</v>
      </c>
      <c r="L6637" t="s">
        <v>2038</v>
      </c>
      <c r="M6637" t="s">
        <v>2039</v>
      </c>
      <c r="N6637" t="s">
        <v>2958</v>
      </c>
      <c r="O6637" t="s">
        <v>2958</v>
      </c>
      <c r="P6637" t="s">
        <v>2959</v>
      </c>
      <c r="Q6637" t="s">
        <v>2959</v>
      </c>
      <c r="R6637" t="s">
        <v>2959</v>
      </c>
      <c r="T6637" s="2">
        <v>42288</v>
      </c>
      <c r="U6637" s="1">
        <v>42322.633333333331</v>
      </c>
      <c r="V6637" s="2"/>
      <c r="W6637">
        <v>2.375</v>
      </c>
      <c r="X6637" t="s">
        <v>2960</v>
      </c>
      <c r="Y6637" t="s">
        <v>2040</v>
      </c>
      <c r="Z6637" s="2">
        <v>42308</v>
      </c>
      <c r="AA6637">
        <v>151655527</v>
      </c>
      <c r="AB6637" t="s">
        <v>2959</v>
      </c>
      <c r="AC6637">
        <v>1204</v>
      </c>
      <c r="AE6637">
        <v>2015</v>
      </c>
      <c r="AF6637">
        <v>4296</v>
      </c>
      <c r="AG6637">
        <v>1403</v>
      </c>
      <c r="AH6637">
        <v>0</v>
      </c>
      <c r="AI6637">
        <v>4296</v>
      </c>
      <c r="AJ6637">
        <v>4296</v>
      </c>
      <c r="AK6637">
        <v>0</v>
      </c>
      <c r="AL6637">
        <v>0</v>
      </c>
      <c r="AO6637">
        <v>5500</v>
      </c>
      <c r="AP6637">
        <v>11</v>
      </c>
      <c r="AQ6637" t="s">
        <v>1196</v>
      </c>
      <c r="AR6637" t="s">
        <v>246</v>
      </c>
    </row>
    <row r="6638" spans="4:44" x14ac:dyDescent="0.3">
      <c r="D6638" t="s">
        <v>237</v>
      </c>
      <c r="E6638" t="s">
        <v>48</v>
      </c>
      <c r="F6638" s="1">
        <v>42322.45416666667</v>
      </c>
      <c r="G6638" t="s">
        <v>2956</v>
      </c>
      <c r="H6638" t="s">
        <v>2957</v>
      </c>
      <c r="I6638" s="1">
        <v>42322.636111111111</v>
      </c>
      <c r="J6638" s="2">
        <v>42322</v>
      </c>
      <c r="K6638" t="s">
        <v>186</v>
      </c>
      <c r="L6638" t="s">
        <v>462</v>
      </c>
      <c r="M6638" t="s">
        <v>463</v>
      </c>
      <c r="N6638" t="s">
        <v>2958</v>
      </c>
      <c r="O6638" t="s">
        <v>2958</v>
      </c>
      <c r="P6638" t="s">
        <v>2959</v>
      </c>
      <c r="Q6638" t="s">
        <v>2959</v>
      </c>
      <c r="R6638" t="s">
        <v>2959</v>
      </c>
      <c r="T6638" s="2">
        <v>42288</v>
      </c>
      <c r="U6638" s="1">
        <v>42322.636111111111</v>
      </c>
      <c r="V6638" s="2"/>
      <c r="W6638">
        <v>2.375</v>
      </c>
      <c r="X6638" t="s">
        <v>2960</v>
      </c>
      <c r="Y6638" t="s">
        <v>466</v>
      </c>
      <c r="Z6638" s="2">
        <v>42308</v>
      </c>
      <c r="AA6638">
        <v>151655526</v>
      </c>
      <c r="AB6638" t="s">
        <v>2959</v>
      </c>
      <c r="AC6638">
        <v>500</v>
      </c>
      <c r="AE6638">
        <v>2015</v>
      </c>
      <c r="AF6638">
        <v>5000</v>
      </c>
      <c r="AG6638">
        <v>1403</v>
      </c>
      <c r="AH6638">
        <v>0</v>
      </c>
      <c r="AI6638">
        <v>5000</v>
      </c>
      <c r="AJ6638">
        <v>5000</v>
      </c>
      <c r="AK6638">
        <v>0</v>
      </c>
      <c r="AL6638">
        <v>0</v>
      </c>
      <c r="AO6638">
        <v>5500</v>
      </c>
      <c r="AP6638">
        <v>11</v>
      </c>
      <c r="AQ6638" t="s">
        <v>1196</v>
      </c>
      <c r="AR6638" t="s">
        <v>246</v>
      </c>
    </row>
    <row r="6639" spans="4:44" x14ac:dyDescent="0.3">
      <c r="D6639" t="s">
        <v>237</v>
      </c>
      <c r="E6639" t="s">
        <v>51</v>
      </c>
      <c r="F6639" s="1">
        <v>42322.800694444442</v>
      </c>
      <c r="G6639" t="s">
        <v>251</v>
      </c>
      <c r="H6639" t="s">
        <v>252</v>
      </c>
      <c r="I6639" s="1">
        <v>42322.800694444442</v>
      </c>
      <c r="J6639" s="2">
        <v>42322</v>
      </c>
      <c r="K6639" t="s">
        <v>186</v>
      </c>
      <c r="L6639" t="s">
        <v>816</v>
      </c>
      <c r="M6639" t="s">
        <v>817</v>
      </c>
      <c r="N6639" t="s">
        <v>253</v>
      </c>
      <c r="O6639" t="s">
        <v>253</v>
      </c>
      <c r="P6639" t="s">
        <v>254</v>
      </c>
      <c r="Q6639" t="s">
        <v>254</v>
      </c>
      <c r="R6639" t="s">
        <v>255</v>
      </c>
      <c r="T6639" s="2">
        <v>42334</v>
      </c>
      <c r="U6639" s="1">
        <v>42322.800694444442</v>
      </c>
      <c r="V6639" s="2"/>
      <c r="W6639">
        <v>0.27500000000000002</v>
      </c>
      <c r="X6639" t="s">
        <v>57</v>
      </c>
      <c r="Y6639" t="s">
        <v>104</v>
      </c>
      <c r="Z6639" s="2">
        <v>42308</v>
      </c>
      <c r="AA6639">
        <v>151655540</v>
      </c>
      <c r="AB6639" t="s">
        <v>255</v>
      </c>
      <c r="AC6639">
        <v>0</v>
      </c>
      <c r="AE6639">
        <v>2015</v>
      </c>
      <c r="AF6639">
        <v>53170</v>
      </c>
      <c r="AG6639">
        <v>1403</v>
      </c>
      <c r="AH6639">
        <v>0</v>
      </c>
      <c r="AI6639">
        <v>53170</v>
      </c>
      <c r="AJ6639">
        <v>53170</v>
      </c>
      <c r="AK6639">
        <v>0</v>
      </c>
      <c r="AL6639">
        <v>0</v>
      </c>
      <c r="AO6639">
        <v>53000</v>
      </c>
      <c r="AP6639">
        <v>11</v>
      </c>
      <c r="AQ6639" t="s">
        <v>1196</v>
      </c>
      <c r="AR6639" t="s">
        <v>246</v>
      </c>
    </row>
    <row r="6640" spans="4:44" x14ac:dyDescent="0.3">
      <c r="D6640" t="s">
        <v>237</v>
      </c>
      <c r="E6640" t="s">
        <v>48</v>
      </c>
      <c r="F6640" s="1">
        <v>42322.800694444442</v>
      </c>
      <c r="G6640" t="s">
        <v>49</v>
      </c>
      <c r="H6640" t="s">
        <v>50</v>
      </c>
      <c r="I6640" s="1">
        <v>42322.800694444442</v>
      </c>
      <c r="J6640" s="2">
        <v>42322</v>
      </c>
      <c r="K6640" t="s">
        <v>186</v>
      </c>
      <c r="L6640" t="s">
        <v>816</v>
      </c>
      <c r="M6640" t="s">
        <v>817</v>
      </c>
      <c r="N6640" t="s">
        <v>344</v>
      </c>
      <c r="P6640" t="s">
        <v>345</v>
      </c>
      <c r="R6640" t="s">
        <v>56</v>
      </c>
      <c r="T6640" s="2">
        <v>42334</v>
      </c>
      <c r="U6640" s="1">
        <v>42322.800694444442</v>
      </c>
      <c r="V6640" s="2"/>
      <c r="W6640">
        <v>0.27500000000000002</v>
      </c>
      <c r="X6640" t="s">
        <v>57</v>
      </c>
      <c r="Y6640" t="s">
        <v>104</v>
      </c>
      <c r="Z6640" s="2">
        <v>42308</v>
      </c>
      <c r="AA6640">
        <v>151655540</v>
      </c>
      <c r="AB6640" t="s">
        <v>59</v>
      </c>
      <c r="AC6640">
        <v>30170</v>
      </c>
      <c r="AE6640">
        <v>2015</v>
      </c>
      <c r="AF6640">
        <v>23000</v>
      </c>
      <c r="AG6640">
        <v>1403</v>
      </c>
      <c r="AH6640">
        <v>350</v>
      </c>
      <c r="AI6640">
        <v>22550</v>
      </c>
      <c r="AJ6640">
        <v>23000</v>
      </c>
      <c r="AK6640">
        <v>450</v>
      </c>
      <c r="AL6640">
        <v>0</v>
      </c>
      <c r="AO6640">
        <v>53000</v>
      </c>
      <c r="AP6640">
        <v>11</v>
      </c>
      <c r="AQ6640" t="s">
        <v>1196</v>
      </c>
      <c r="AR6640" t="s">
        <v>246</v>
      </c>
    </row>
    <row r="6641" spans="1:44" x14ac:dyDescent="0.3">
      <c r="D6641" t="s">
        <v>237</v>
      </c>
      <c r="E6641" t="s">
        <v>51</v>
      </c>
      <c r="F6641" s="1">
        <v>42322.088194444441</v>
      </c>
      <c r="G6641" t="s">
        <v>251</v>
      </c>
      <c r="H6641" t="s">
        <v>252</v>
      </c>
      <c r="I6641" s="1">
        <v>42322.31527777778</v>
      </c>
      <c r="J6641" s="2">
        <v>42322</v>
      </c>
      <c r="K6641" t="s">
        <v>186</v>
      </c>
      <c r="L6641" t="s">
        <v>424</v>
      </c>
      <c r="M6641" t="s">
        <v>425</v>
      </c>
      <c r="N6641" t="s">
        <v>253</v>
      </c>
      <c r="O6641" t="s">
        <v>253</v>
      </c>
      <c r="P6641" t="s">
        <v>254</v>
      </c>
      <c r="Q6641" t="s">
        <v>254</v>
      </c>
      <c r="R6641" t="s">
        <v>255</v>
      </c>
      <c r="T6641" s="2">
        <v>42337</v>
      </c>
      <c r="U6641" s="1">
        <v>42322.31527777778</v>
      </c>
      <c r="V6641" s="2"/>
      <c r="W6641">
        <v>0.1</v>
      </c>
      <c r="X6641" t="s">
        <v>57</v>
      </c>
      <c r="Y6641" t="s">
        <v>428</v>
      </c>
      <c r="Z6641" s="2">
        <v>42046</v>
      </c>
      <c r="AA6641">
        <v>151655693</v>
      </c>
      <c r="AB6641" t="s">
        <v>255</v>
      </c>
      <c r="AC6641">
        <v>0</v>
      </c>
      <c r="AE6641">
        <v>2015</v>
      </c>
      <c r="AF6641">
        <v>81600</v>
      </c>
      <c r="AG6641">
        <v>1403</v>
      </c>
      <c r="AH6641">
        <v>0</v>
      </c>
      <c r="AI6641">
        <v>81600</v>
      </c>
      <c r="AJ6641">
        <v>81600</v>
      </c>
      <c r="AK6641">
        <v>0</v>
      </c>
      <c r="AL6641">
        <v>0</v>
      </c>
      <c r="AO6641">
        <v>70080</v>
      </c>
      <c r="AP6641">
        <v>11</v>
      </c>
      <c r="AQ6641" t="s">
        <v>1196</v>
      </c>
      <c r="AR6641" t="s">
        <v>246</v>
      </c>
    </row>
    <row r="6642" spans="1:44" x14ac:dyDescent="0.3">
      <c r="D6642" t="s">
        <v>237</v>
      </c>
      <c r="E6642" t="s">
        <v>48</v>
      </c>
      <c r="F6642" s="1">
        <v>42322.088194444441</v>
      </c>
      <c r="G6642" t="s">
        <v>49</v>
      </c>
      <c r="H6642" t="s">
        <v>50</v>
      </c>
      <c r="I6642" s="1">
        <v>42322.315972222219</v>
      </c>
      <c r="J6642" s="2">
        <v>42322</v>
      </c>
      <c r="K6642" t="s">
        <v>186</v>
      </c>
      <c r="L6642" t="s">
        <v>424</v>
      </c>
      <c r="M6642" t="s">
        <v>425</v>
      </c>
      <c r="N6642" t="s">
        <v>412</v>
      </c>
      <c r="P6642" t="s">
        <v>413</v>
      </c>
      <c r="R6642" t="s">
        <v>56</v>
      </c>
      <c r="T6642" s="2">
        <v>42337</v>
      </c>
      <c r="U6642" s="1">
        <v>42322.315972222219</v>
      </c>
      <c r="V6642" s="2"/>
      <c r="W6642">
        <v>0.1</v>
      </c>
      <c r="X6642" t="s">
        <v>57</v>
      </c>
      <c r="Y6642" t="s">
        <v>428</v>
      </c>
      <c r="Z6642" s="2">
        <v>42046</v>
      </c>
      <c r="AA6642">
        <v>151655693</v>
      </c>
      <c r="AB6642" t="s">
        <v>59</v>
      </c>
      <c r="AC6642">
        <v>41100</v>
      </c>
      <c r="AE6642">
        <v>2015</v>
      </c>
      <c r="AF6642">
        <v>40500</v>
      </c>
      <c r="AG6642">
        <v>1403</v>
      </c>
      <c r="AH6642">
        <v>0</v>
      </c>
      <c r="AI6642">
        <v>39300</v>
      </c>
      <c r="AJ6642">
        <v>40500</v>
      </c>
      <c r="AK6642">
        <v>1200</v>
      </c>
      <c r="AL6642">
        <v>0</v>
      </c>
      <c r="AO6642">
        <v>70080</v>
      </c>
      <c r="AP6642">
        <v>11</v>
      </c>
      <c r="AQ6642" t="s">
        <v>1196</v>
      </c>
      <c r="AR6642" t="s">
        <v>246</v>
      </c>
    </row>
    <row r="6643" spans="1:44" x14ac:dyDescent="0.3">
      <c r="D6643" t="s">
        <v>237</v>
      </c>
      <c r="E6643" t="s">
        <v>48</v>
      </c>
      <c r="F6643" s="1">
        <v>42322.376388888886</v>
      </c>
      <c r="G6643" t="s">
        <v>74</v>
      </c>
      <c r="H6643" t="s">
        <v>75</v>
      </c>
      <c r="I6643" s="1">
        <v>42322.415277777778</v>
      </c>
      <c r="J6643" s="2">
        <v>42322</v>
      </c>
      <c r="K6643" t="s">
        <v>186</v>
      </c>
      <c r="L6643" t="s">
        <v>429</v>
      </c>
      <c r="M6643" t="s">
        <v>430</v>
      </c>
      <c r="N6643" t="s">
        <v>76</v>
      </c>
      <c r="P6643" t="s">
        <v>77</v>
      </c>
      <c r="R6643" t="s">
        <v>78</v>
      </c>
      <c r="T6643" s="2">
        <v>42337</v>
      </c>
      <c r="U6643" s="1">
        <v>42322.415277777778</v>
      </c>
      <c r="V6643" s="2"/>
      <c r="W6643">
        <v>0.1</v>
      </c>
      <c r="X6643" t="s">
        <v>79</v>
      </c>
      <c r="Y6643" t="s">
        <v>431</v>
      </c>
      <c r="Z6643" s="2">
        <v>42046</v>
      </c>
      <c r="AA6643">
        <v>151655576</v>
      </c>
      <c r="AB6643" t="s">
        <v>78</v>
      </c>
      <c r="AC6643">
        <v>0</v>
      </c>
      <c r="AE6643">
        <v>2015</v>
      </c>
      <c r="AF6643">
        <v>40000</v>
      </c>
      <c r="AG6643">
        <v>1403</v>
      </c>
      <c r="AH6643">
        <v>0</v>
      </c>
      <c r="AI6643">
        <v>40000</v>
      </c>
      <c r="AJ6643">
        <v>65000</v>
      </c>
      <c r="AK6643">
        <v>0</v>
      </c>
      <c r="AL6643">
        <v>0</v>
      </c>
      <c r="AO6643">
        <v>70080</v>
      </c>
      <c r="AP6643">
        <v>11</v>
      </c>
      <c r="AQ6643" t="s">
        <v>1196</v>
      </c>
      <c r="AR6643" t="s">
        <v>246</v>
      </c>
    </row>
    <row r="6644" spans="1:44" x14ac:dyDescent="0.3">
      <c r="D6644" t="s">
        <v>237</v>
      </c>
      <c r="E6644" t="s">
        <v>48</v>
      </c>
      <c r="F6644" s="1">
        <v>42322.376388888886</v>
      </c>
      <c r="G6644" t="s">
        <v>100</v>
      </c>
      <c r="H6644" t="s">
        <v>101</v>
      </c>
      <c r="I6644" s="1">
        <v>42322.417361111111</v>
      </c>
      <c r="J6644" s="2">
        <v>42322</v>
      </c>
      <c r="K6644" t="s">
        <v>186</v>
      </c>
      <c r="L6644" t="s">
        <v>424</v>
      </c>
      <c r="M6644" t="s">
        <v>425</v>
      </c>
      <c r="N6644" t="s">
        <v>76</v>
      </c>
      <c r="P6644" t="s">
        <v>77</v>
      </c>
      <c r="R6644" t="s">
        <v>78</v>
      </c>
      <c r="T6644" s="2">
        <v>42337</v>
      </c>
      <c r="U6644" s="1">
        <v>42322.417361111111</v>
      </c>
      <c r="V6644" s="2"/>
      <c r="W6644">
        <v>0.1</v>
      </c>
      <c r="X6644" t="s">
        <v>79</v>
      </c>
      <c r="Y6644" t="s">
        <v>428</v>
      </c>
      <c r="Z6644" s="2">
        <v>42046</v>
      </c>
      <c r="AA6644">
        <v>151655693</v>
      </c>
      <c r="AB6644" t="s">
        <v>78</v>
      </c>
      <c r="AC6644">
        <v>20</v>
      </c>
      <c r="AE6644">
        <v>2015</v>
      </c>
      <c r="AF6644">
        <v>40480</v>
      </c>
      <c r="AG6644">
        <v>1403</v>
      </c>
      <c r="AH6644">
        <v>0</v>
      </c>
      <c r="AI6644">
        <v>40480</v>
      </c>
      <c r="AJ6644">
        <v>40480</v>
      </c>
      <c r="AK6644">
        <v>0</v>
      </c>
      <c r="AL6644">
        <v>0</v>
      </c>
      <c r="AO6644">
        <v>70080</v>
      </c>
      <c r="AP6644">
        <v>11</v>
      </c>
      <c r="AQ6644" t="s">
        <v>1196</v>
      </c>
      <c r="AR6644" t="s">
        <v>246</v>
      </c>
    </row>
    <row r="6645" spans="1:44" x14ac:dyDescent="0.3">
      <c r="D6645" t="s">
        <v>237</v>
      </c>
      <c r="E6645" t="s">
        <v>48</v>
      </c>
      <c r="F6645" s="1">
        <v>42322.418749999997</v>
      </c>
      <c r="G6645" t="s">
        <v>831</v>
      </c>
      <c r="H6645" t="s">
        <v>832</v>
      </c>
      <c r="I6645" s="1">
        <v>42322.440972222219</v>
      </c>
      <c r="J6645" s="2">
        <v>42322</v>
      </c>
      <c r="K6645" t="s">
        <v>186</v>
      </c>
      <c r="L6645" t="s">
        <v>4088</v>
      </c>
      <c r="M6645" t="s">
        <v>4089</v>
      </c>
      <c r="N6645" t="s">
        <v>190</v>
      </c>
      <c r="O6645" t="s">
        <v>190</v>
      </c>
      <c r="P6645" t="s">
        <v>192</v>
      </c>
      <c r="Q6645" t="s">
        <v>192</v>
      </c>
      <c r="R6645" t="s">
        <v>193</v>
      </c>
      <c r="T6645" s="2">
        <v>42337</v>
      </c>
      <c r="U6645" s="1">
        <v>42322.440972222219</v>
      </c>
      <c r="V6645" s="2"/>
      <c r="W6645">
        <v>0.1</v>
      </c>
      <c r="X6645" t="s">
        <v>194</v>
      </c>
      <c r="Y6645" t="s">
        <v>4090</v>
      </c>
      <c r="Z6645" s="2">
        <v>42046</v>
      </c>
      <c r="AA6645">
        <v>151655694</v>
      </c>
      <c r="AB6645" t="s">
        <v>193</v>
      </c>
      <c r="AC6645">
        <v>0</v>
      </c>
      <c r="AE6645">
        <v>2015</v>
      </c>
      <c r="AF6645">
        <v>71020</v>
      </c>
      <c r="AG6645">
        <v>755.55</v>
      </c>
      <c r="AH6645">
        <v>0</v>
      </c>
      <c r="AI6645">
        <v>71020</v>
      </c>
      <c r="AJ6645">
        <v>71020</v>
      </c>
      <c r="AK6645">
        <v>0</v>
      </c>
      <c r="AL6645">
        <v>1184</v>
      </c>
      <c r="AO6645">
        <v>70080</v>
      </c>
      <c r="AP6645">
        <v>11</v>
      </c>
      <c r="AQ6645" t="s">
        <v>1196</v>
      </c>
      <c r="AR6645" t="s">
        <v>246</v>
      </c>
    </row>
    <row r="6646" spans="1:44" x14ac:dyDescent="0.3">
      <c r="D6646" t="s">
        <v>237</v>
      </c>
      <c r="E6646" t="s">
        <v>48</v>
      </c>
      <c r="F6646" s="1">
        <v>42322.64166666667</v>
      </c>
      <c r="G6646" t="s">
        <v>49</v>
      </c>
      <c r="H6646" t="s">
        <v>50</v>
      </c>
      <c r="I6646" s="1">
        <v>42322.64166666667</v>
      </c>
      <c r="J6646" s="2">
        <v>42322</v>
      </c>
      <c r="K6646" t="s">
        <v>186</v>
      </c>
      <c r="L6646" t="s">
        <v>424</v>
      </c>
      <c r="M6646" t="s">
        <v>425</v>
      </c>
      <c r="N6646" t="s">
        <v>412</v>
      </c>
      <c r="P6646" t="s">
        <v>413</v>
      </c>
      <c r="R6646" t="s">
        <v>56</v>
      </c>
      <c r="T6646" s="2">
        <v>42337</v>
      </c>
      <c r="U6646" s="1">
        <v>42322.64166666667</v>
      </c>
      <c r="V6646" s="2"/>
      <c r="W6646">
        <v>0.1</v>
      </c>
      <c r="X6646" t="s">
        <v>57</v>
      </c>
      <c r="Y6646" t="s">
        <v>428</v>
      </c>
      <c r="Z6646" s="2">
        <v>42046</v>
      </c>
      <c r="AA6646">
        <v>151655693</v>
      </c>
      <c r="AB6646" t="s">
        <v>59</v>
      </c>
      <c r="AC6646">
        <v>24100</v>
      </c>
      <c r="AE6646">
        <v>2015</v>
      </c>
      <c r="AF6646">
        <v>17000</v>
      </c>
      <c r="AG6646">
        <v>1403</v>
      </c>
      <c r="AH6646">
        <v>0</v>
      </c>
      <c r="AI6646">
        <v>16200</v>
      </c>
      <c r="AJ6646">
        <v>57500</v>
      </c>
      <c r="AK6646">
        <v>800</v>
      </c>
      <c r="AL6646">
        <v>0</v>
      </c>
      <c r="AO6646">
        <v>70080</v>
      </c>
      <c r="AP6646">
        <v>11</v>
      </c>
      <c r="AQ6646" t="s">
        <v>1196</v>
      </c>
      <c r="AR6646" t="s">
        <v>246</v>
      </c>
    </row>
    <row r="6647" spans="1:44" x14ac:dyDescent="0.3">
      <c r="D6647" t="s">
        <v>237</v>
      </c>
      <c r="E6647" t="s">
        <v>48</v>
      </c>
      <c r="F6647" s="1">
        <v>42322.376388888886</v>
      </c>
      <c r="G6647" t="s">
        <v>100</v>
      </c>
      <c r="H6647" t="s">
        <v>101</v>
      </c>
      <c r="I6647" s="1">
        <v>42322.383333333331</v>
      </c>
      <c r="J6647" s="2">
        <v>42322</v>
      </c>
      <c r="K6647" t="s">
        <v>51</v>
      </c>
      <c r="L6647" t="s">
        <v>442</v>
      </c>
      <c r="M6647" t="s">
        <v>443</v>
      </c>
      <c r="N6647" t="s">
        <v>76</v>
      </c>
      <c r="P6647" t="s">
        <v>77</v>
      </c>
      <c r="R6647" t="s">
        <v>78</v>
      </c>
      <c r="T6647" s="2">
        <v>42135</v>
      </c>
      <c r="U6647" s="1">
        <v>42322.383333333331</v>
      </c>
      <c r="V6647" s="2"/>
      <c r="W6647">
        <v>0.22500000000000001</v>
      </c>
      <c r="X6647" t="s">
        <v>79</v>
      </c>
      <c r="Y6647" t="s">
        <v>104</v>
      </c>
      <c r="Z6647" s="2">
        <v>42135</v>
      </c>
      <c r="AA6647">
        <v>151661487</v>
      </c>
      <c r="AB6647" t="s">
        <v>78</v>
      </c>
      <c r="AC6647">
        <v>136000</v>
      </c>
      <c r="AE6647">
        <v>2015</v>
      </c>
      <c r="AF6647">
        <v>131000</v>
      </c>
      <c r="AG6647">
        <v>1403</v>
      </c>
      <c r="AH6647">
        <v>0</v>
      </c>
      <c r="AI6647">
        <v>131000</v>
      </c>
      <c r="AJ6647">
        <v>131000</v>
      </c>
      <c r="AK6647">
        <v>0</v>
      </c>
      <c r="AL6647">
        <v>0</v>
      </c>
      <c r="AO6647">
        <v>500000</v>
      </c>
      <c r="AP6647">
        <v>11</v>
      </c>
      <c r="AQ6647" t="s">
        <v>1196</v>
      </c>
      <c r="AR6647" t="s">
        <v>246</v>
      </c>
    </row>
    <row r="6648" spans="1:44" x14ac:dyDescent="0.3">
      <c r="D6648" t="s">
        <v>237</v>
      </c>
      <c r="E6648" t="s">
        <v>48</v>
      </c>
      <c r="F6648" s="1">
        <v>42322.771527777775</v>
      </c>
      <c r="G6648" t="s">
        <v>1784</v>
      </c>
      <c r="H6648" t="s">
        <v>1785</v>
      </c>
      <c r="I6648" s="1">
        <v>42322.815972222219</v>
      </c>
      <c r="J6648" s="2">
        <v>42322</v>
      </c>
      <c r="K6648" t="s">
        <v>186</v>
      </c>
      <c r="L6648" t="s">
        <v>4091</v>
      </c>
      <c r="M6648" t="s">
        <v>4092</v>
      </c>
      <c r="N6648" t="s">
        <v>418</v>
      </c>
      <c r="O6648" t="s">
        <v>190</v>
      </c>
      <c r="P6648" t="s">
        <v>419</v>
      </c>
      <c r="Q6648" t="s">
        <v>192</v>
      </c>
      <c r="R6648" t="s">
        <v>193</v>
      </c>
      <c r="T6648" s="2">
        <v>42334</v>
      </c>
      <c r="U6648" s="1">
        <v>42322.815972222219</v>
      </c>
      <c r="V6648" s="2"/>
      <c r="W6648">
        <v>2.2050000000000001</v>
      </c>
      <c r="X6648" t="s">
        <v>194</v>
      </c>
      <c r="Y6648" t="s">
        <v>4093</v>
      </c>
      <c r="Z6648" s="2">
        <v>42135</v>
      </c>
      <c r="AA6648">
        <v>151655959</v>
      </c>
      <c r="AB6648" t="s">
        <v>193</v>
      </c>
      <c r="AC6648">
        <v>0</v>
      </c>
      <c r="AE6648">
        <v>2015</v>
      </c>
      <c r="AF6648">
        <v>3080</v>
      </c>
      <c r="AG6648">
        <v>755.55</v>
      </c>
      <c r="AH6648">
        <v>0</v>
      </c>
      <c r="AI6648">
        <v>3080</v>
      </c>
      <c r="AJ6648">
        <v>3080</v>
      </c>
      <c r="AK6648">
        <v>0</v>
      </c>
      <c r="AL6648">
        <v>56</v>
      </c>
      <c r="AO6648">
        <v>2754</v>
      </c>
      <c r="AP6648">
        <v>11</v>
      </c>
      <c r="AQ6648" t="s">
        <v>1196</v>
      </c>
      <c r="AR6648" t="s">
        <v>246</v>
      </c>
    </row>
    <row r="6649" spans="1:44" x14ac:dyDescent="0.3">
      <c r="D6649" t="s">
        <v>237</v>
      </c>
      <c r="E6649" t="s">
        <v>48</v>
      </c>
      <c r="F6649" s="1">
        <v>42322.771527777775</v>
      </c>
      <c r="G6649" t="s">
        <v>414</v>
      </c>
      <c r="H6649" t="s">
        <v>415</v>
      </c>
      <c r="I6649" s="1">
        <v>42322.815972222219</v>
      </c>
      <c r="J6649" s="2">
        <v>42322</v>
      </c>
      <c r="K6649" t="s">
        <v>186</v>
      </c>
      <c r="L6649" t="s">
        <v>4091</v>
      </c>
      <c r="M6649" t="s">
        <v>4092</v>
      </c>
      <c r="N6649" t="s">
        <v>418</v>
      </c>
      <c r="O6649" t="s">
        <v>190</v>
      </c>
      <c r="P6649" t="s">
        <v>419</v>
      </c>
      <c r="Q6649" t="s">
        <v>192</v>
      </c>
      <c r="R6649" t="s">
        <v>193</v>
      </c>
      <c r="T6649" s="2">
        <v>42334</v>
      </c>
      <c r="U6649" s="1">
        <v>42322.815972222219</v>
      </c>
      <c r="V6649" s="2"/>
      <c r="W6649">
        <v>2.2050000000000001</v>
      </c>
      <c r="X6649" t="s">
        <v>194</v>
      </c>
      <c r="Y6649" t="s">
        <v>4093</v>
      </c>
      <c r="Z6649" s="2">
        <v>42135</v>
      </c>
      <c r="AA6649">
        <v>151655953</v>
      </c>
      <c r="AB6649" t="s">
        <v>193</v>
      </c>
      <c r="AC6649">
        <v>3803</v>
      </c>
      <c r="AE6649">
        <v>2015</v>
      </c>
      <c r="AF6649">
        <v>12870</v>
      </c>
      <c r="AG6649">
        <v>755.55</v>
      </c>
      <c r="AH6649">
        <v>0</v>
      </c>
      <c r="AI6649">
        <v>12870</v>
      </c>
      <c r="AJ6649">
        <v>12870</v>
      </c>
      <c r="AK6649">
        <v>0</v>
      </c>
      <c r="AL6649">
        <v>234</v>
      </c>
      <c r="AO6649">
        <v>16673</v>
      </c>
      <c r="AP6649">
        <v>11</v>
      </c>
      <c r="AQ6649" t="s">
        <v>1196</v>
      </c>
      <c r="AR6649" t="s">
        <v>246</v>
      </c>
    </row>
    <row r="6650" spans="1:44" x14ac:dyDescent="0.3">
      <c r="D6650" t="s">
        <v>237</v>
      </c>
      <c r="E6650" t="s">
        <v>48</v>
      </c>
      <c r="F6650" s="1">
        <v>42322.253472222219</v>
      </c>
      <c r="G6650" t="s">
        <v>601</v>
      </c>
      <c r="H6650" t="s">
        <v>602</v>
      </c>
      <c r="I6650" s="1">
        <v>42322.254166666666</v>
      </c>
      <c r="J6650" s="2">
        <v>42322</v>
      </c>
      <c r="K6650" t="s">
        <v>186</v>
      </c>
      <c r="L6650" t="s">
        <v>4094</v>
      </c>
      <c r="M6650" t="s">
        <v>4095</v>
      </c>
      <c r="N6650" t="s">
        <v>605</v>
      </c>
      <c r="O6650" t="s">
        <v>190</v>
      </c>
      <c r="P6650" t="s">
        <v>606</v>
      </c>
      <c r="Q6650" t="s">
        <v>192</v>
      </c>
      <c r="R6650" t="s">
        <v>193</v>
      </c>
      <c r="T6650" s="2">
        <v>42106</v>
      </c>
      <c r="U6650" s="1">
        <v>42322.254166666666</v>
      </c>
      <c r="V6650" s="2"/>
      <c r="W6650">
        <v>0.22</v>
      </c>
      <c r="X6650" t="s">
        <v>194</v>
      </c>
      <c r="Y6650" t="s">
        <v>4096</v>
      </c>
      <c r="Z6650" s="2">
        <v>42135</v>
      </c>
      <c r="AA6650">
        <v>151655873</v>
      </c>
      <c r="AB6650" t="s">
        <v>193</v>
      </c>
      <c r="AC6650">
        <v>0</v>
      </c>
      <c r="AE6650">
        <v>2015</v>
      </c>
      <c r="AF6650">
        <v>11600</v>
      </c>
      <c r="AG6650">
        <v>755.55</v>
      </c>
      <c r="AH6650">
        <v>0</v>
      </c>
      <c r="AI6650">
        <v>11600</v>
      </c>
      <c r="AJ6650">
        <v>11600</v>
      </c>
      <c r="AK6650">
        <v>0</v>
      </c>
      <c r="AL6650">
        <v>78</v>
      </c>
      <c r="AO6650">
        <v>10587</v>
      </c>
      <c r="AP6650">
        <v>11</v>
      </c>
      <c r="AQ6650" t="s">
        <v>1196</v>
      </c>
      <c r="AR6650" t="s">
        <v>246</v>
      </c>
    </row>
    <row r="6651" spans="1:44" x14ac:dyDescent="0.3">
      <c r="D6651" t="s">
        <v>237</v>
      </c>
      <c r="E6651" t="s">
        <v>48</v>
      </c>
      <c r="F6651" s="1">
        <v>42322.298611111109</v>
      </c>
      <c r="G6651" t="s">
        <v>601</v>
      </c>
      <c r="H6651" t="s">
        <v>602</v>
      </c>
      <c r="I6651" s="1">
        <v>42322.308333333334</v>
      </c>
      <c r="J6651" s="2">
        <v>42322</v>
      </c>
      <c r="K6651" t="s">
        <v>186</v>
      </c>
      <c r="L6651" t="s">
        <v>3855</v>
      </c>
      <c r="M6651" t="s">
        <v>3856</v>
      </c>
      <c r="N6651" t="s">
        <v>605</v>
      </c>
      <c r="O6651" t="s">
        <v>190</v>
      </c>
      <c r="P6651" t="s">
        <v>606</v>
      </c>
      <c r="Q6651" t="s">
        <v>192</v>
      </c>
      <c r="R6651" t="s">
        <v>193</v>
      </c>
      <c r="T6651" s="2">
        <v>42106</v>
      </c>
      <c r="U6651" s="1">
        <v>42322.308333333334</v>
      </c>
      <c r="V6651" s="2"/>
      <c r="W6651">
        <v>0.245</v>
      </c>
      <c r="X6651" t="s">
        <v>194</v>
      </c>
      <c r="Y6651" t="s">
        <v>3857</v>
      </c>
      <c r="Z6651" s="2">
        <v>42135</v>
      </c>
      <c r="AA6651">
        <v>151655871</v>
      </c>
      <c r="AB6651" t="s">
        <v>193</v>
      </c>
      <c r="AC6651">
        <v>0</v>
      </c>
      <c r="AE6651">
        <v>2015</v>
      </c>
      <c r="AF6651">
        <v>6000</v>
      </c>
      <c r="AG6651">
        <v>755.55</v>
      </c>
      <c r="AH6651">
        <v>0</v>
      </c>
      <c r="AI6651">
        <v>6000</v>
      </c>
      <c r="AJ6651">
        <v>6000</v>
      </c>
      <c r="AK6651">
        <v>0</v>
      </c>
      <c r="AL6651">
        <v>48</v>
      </c>
      <c r="AO6651">
        <v>5292</v>
      </c>
      <c r="AP6651">
        <v>11</v>
      </c>
      <c r="AQ6651" t="s">
        <v>1196</v>
      </c>
      <c r="AR6651" t="s">
        <v>246</v>
      </c>
    </row>
    <row r="6652" spans="1:44" x14ac:dyDescent="0.3">
      <c r="D6652" t="s">
        <v>237</v>
      </c>
      <c r="E6652" t="s">
        <v>51</v>
      </c>
      <c r="F6652" s="1">
        <v>42322.881249999999</v>
      </c>
      <c r="G6652" t="s">
        <v>2081</v>
      </c>
      <c r="H6652" t="s">
        <v>2082</v>
      </c>
      <c r="I6652" s="1">
        <v>42322.881249999999</v>
      </c>
      <c r="J6652" s="2">
        <v>42322</v>
      </c>
      <c r="K6652" t="s">
        <v>51</v>
      </c>
      <c r="L6652" t="s">
        <v>449</v>
      </c>
      <c r="M6652" t="s">
        <v>450</v>
      </c>
      <c r="N6652" t="s">
        <v>273</v>
      </c>
      <c r="O6652" t="s">
        <v>90</v>
      </c>
      <c r="P6652" t="s">
        <v>274</v>
      </c>
      <c r="Q6652" t="s">
        <v>92</v>
      </c>
      <c r="R6652" t="s">
        <v>93</v>
      </c>
      <c r="T6652" s="2">
        <v>42196</v>
      </c>
      <c r="U6652" s="1">
        <v>42322.881249999999</v>
      </c>
      <c r="V6652" s="2"/>
      <c r="W6652">
        <v>0.27500000000000002</v>
      </c>
      <c r="X6652" t="s">
        <v>94</v>
      </c>
      <c r="Y6652" t="s">
        <v>104</v>
      </c>
      <c r="Z6652" s="2">
        <v>42196</v>
      </c>
      <c r="AA6652">
        <v>151661800</v>
      </c>
      <c r="AB6652" t="s">
        <v>93</v>
      </c>
      <c r="AC6652">
        <v>383000</v>
      </c>
      <c r="AE6652">
        <v>2015</v>
      </c>
      <c r="AF6652">
        <v>35000</v>
      </c>
      <c r="AG6652">
        <v>744.27499999999998</v>
      </c>
      <c r="AH6652">
        <v>0</v>
      </c>
      <c r="AI6652">
        <v>35000</v>
      </c>
      <c r="AJ6652">
        <v>117000</v>
      </c>
      <c r="AK6652">
        <v>0</v>
      </c>
      <c r="AL6652">
        <v>0</v>
      </c>
      <c r="AO6652">
        <v>500000</v>
      </c>
      <c r="AP6652">
        <v>11</v>
      </c>
      <c r="AQ6652" t="s">
        <v>1196</v>
      </c>
      <c r="AR6652" t="s">
        <v>246</v>
      </c>
    </row>
    <row r="6653" spans="1:44" x14ac:dyDescent="0.3">
      <c r="A6653" t="s">
        <v>202</v>
      </c>
      <c r="D6653" t="s">
        <v>237</v>
      </c>
      <c r="E6653" t="s">
        <v>48</v>
      </c>
      <c r="F6653" s="1">
        <v>42322.619444444441</v>
      </c>
      <c r="G6653" t="s">
        <v>460</v>
      </c>
      <c r="H6653" t="s">
        <v>461</v>
      </c>
      <c r="I6653" s="1">
        <v>42322.621527777781</v>
      </c>
      <c r="J6653" s="2">
        <v>42322</v>
      </c>
      <c r="K6653" t="s">
        <v>186</v>
      </c>
      <c r="L6653" t="s">
        <v>462</v>
      </c>
      <c r="M6653" t="s">
        <v>463</v>
      </c>
      <c r="N6653" t="s">
        <v>464</v>
      </c>
      <c r="O6653" t="s">
        <v>190</v>
      </c>
      <c r="P6653" t="s">
        <v>465</v>
      </c>
      <c r="Q6653" t="s">
        <v>192</v>
      </c>
      <c r="R6653" t="s">
        <v>193</v>
      </c>
      <c r="T6653" s="2">
        <v>42294</v>
      </c>
      <c r="U6653" s="1">
        <v>42322.621527777781</v>
      </c>
      <c r="V6653" s="2"/>
      <c r="W6653">
        <v>2.375</v>
      </c>
      <c r="X6653" t="s">
        <v>194</v>
      </c>
      <c r="Y6653" t="s">
        <v>466</v>
      </c>
      <c r="Z6653" s="2">
        <v>42287</v>
      </c>
      <c r="AA6653">
        <v>151653890</v>
      </c>
      <c r="AB6653" t="s">
        <v>193</v>
      </c>
      <c r="AC6653">
        <v>737</v>
      </c>
      <c r="AE6653">
        <v>2015</v>
      </c>
      <c r="AF6653">
        <v>6450</v>
      </c>
      <c r="AG6653">
        <v>755.55</v>
      </c>
      <c r="AH6653">
        <v>0</v>
      </c>
      <c r="AI6653">
        <v>6450</v>
      </c>
      <c r="AJ6653">
        <v>6450</v>
      </c>
      <c r="AK6653">
        <v>0</v>
      </c>
      <c r="AL6653">
        <v>430</v>
      </c>
      <c r="AM6653">
        <v>50000</v>
      </c>
      <c r="AN6653">
        <v>237500</v>
      </c>
      <c r="AO6653">
        <v>7187</v>
      </c>
      <c r="AP6653">
        <v>11</v>
      </c>
      <c r="AQ6653" t="s">
        <v>1196</v>
      </c>
      <c r="AR6653" t="s">
        <v>246</v>
      </c>
    </row>
    <row r="6654" spans="1:44" x14ac:dyDescent="0.3">
      <c r="A6654" t="s">
        <v>467</v>
      </c>
      <c r="B6654" t="s">
        <v>468</v>
      </c>
      <c r="C6654" t="s">
        <v>469</v>
      </c>
      <c r="D6654" t="s">
        <v>218</v>
      </c>
      <c r="E6654" t="s">
        <v>48</v>
      </c>
      <c r="F6654" s="1">
        <v>42322.401388888888</v>
      </c>
      <c r="G6654" t="s">
        <v>485</v>
      </c>
      <c r="H6654" t="s">
        <v>486</v>
      </c>
      <c r="I6654" s="1">
        <v>42322.404166666667</v>
      </c>
      <c r="J6654" s="2">
        <v>42322</v>
      </c>
      <c r="K6654" t="s">
        <v>186</v>
      </c>
      <c r="L6654" t="s">
        <v>471</v>
      </c>
      <c r="M6654" t="s">
        <v>472</v>
      </c>
      <c r="N6654" t="s">
        <v>3242</v>
      </c>
      <c r="P6654" t="s">
        <v>3243</v>
      </c>
      <c r="R6654" t="s">
        <v>3244</v>
      </c>
      <c r="S6654">
        <v>1516038053</v>
      </c>
      <c r="T6654" s="2">
        <v>42300</v>
      </c>
      <c r="U6654" s="1">
        <v>42322.404166666667</v>
      </c>
      <c r="V6654" s="2">
        <v>42323</v>
      </c>
      <c r="W6654">
        <v>1.8743000000000001</v>
      </c>
      <c r="X6654" t="s">
        <v>476</v>
      </c>
      <c r="Y6654" t="s">
        <v>477</v>
      </c>
      <c r="Z6654" s="2">
        <v>42291</v>
      </c>
      <c r="AA6654">
        <v>151654157</v>
      </c>
      <c r="AB6654" t="s">
        <v>493</v>
      </c>
      <c r="AC6654">
        <v>506</v>
      </c>
      <c r="AE6654">
        <v>2015</v>
      </c>
      <c r="AF6654">
        <v>970</v>
      </c>
      <c r="AG6654">
        <v>1403</v>
      </c>
      <c r="AH6654">
        <v>0</v>
      </c>
      <c r="AI6654">
        <v>970</v>
      </c>
      <c r="AJ6654">
        <v>1546</v>
      </c>
      <c r="AK6654">
        <v>0</v>
      </c>
      <c r="AL6654">
        <v>0</v>
      </c>
      <c r="AM6654">
        <v>2659</v>
      </c>
      <c r="AN6654">
        <v>109550.8</v>
      </c>
      <c r="AO6654">
        <v>3191</v>
      </c>
      <c r="AP6654">
        <v>11</v>
      </c>
      <c r="AQ6654" t="s">
        <v>1196</v>
      </c>
      <c r="AR6654" t="s">
        <v>246</v>
      </c>
    </row>
    <row r="6655" spans="1:44" x14ac:dyDescent="0.3">
      <c r="A6655" t="s">
        <v>467</v>
      </c>
      <c r="B6655" t="s">
        <v>468</v>
      </c>
      <c r="C6655" t="s">
        <v>469</v>
      </c>
      <c r="D6655" t="s">
        <v>218</v>
      </c>
      <c r="E6655" t="s">
        <v>48</v>
      </c>
      <c r="F6655" s="1">
        <v>42322.408333333333</v>
      </c>
      <c r="G6655" t="s">
        <v>269</v>
      </c>
      <c r="H6655" t="s">
        <v>470</v>
      </c>
      <c r="I6655" s="1">
        <v>42322.40902777778</v>
      </c>
      <c r="J6655" s="2">
        <v>42322</v>
      </c>
      <c r="K6655" t="s">
        <v>186</v>
      </c>
      <c r="L6655" t="s">
        <v>471</v>
      </c>
      <c r="M6655" t="s">
        <v>472</v>
      </c>
      <c r="N6655" t="s">
        <v>473</v>
      </c>
      <c r="P6655" t="s">
        <v>474</v>
      </c>
      <c r="R6655" t="s">
        <v>475</v>
      </c>
      <c r="S6655">
        <v>1516038053</v>
      </c>
      <c r="T6655" s="2">
        <v>42300</v>
      </c>
      <c r="U6655" s="1">
        <v>42322.40902777778</v>
      </c>
      <c r="V6655" s="2">
        <v>42323</v>
      </c>
      <c r="W6655">
        <v>1.8743000000000001</v>
      </c>
      <c r="X6655" t="s">
        <v>476</v>
      </c>
      <c r="Y6655" t="s">
        <v>477</v>
      </c>
      <c r="Z6655" s="2">
        <v>42291</v>
      </c>
      <c r="AA6655">
        <v>151654157</v>
      </c>
      <c r="AB6655" t="s">
        <v>475</v>
      </c>
      <c r="AC6655">
        <v>0</v>
      </c>
      <c r="AE6655">
        <v>2015</v>
      </c>
      <c r="AF6655">
        <v>408</v>
      </c>
      <c r="AG6655">
        <v>3404</v>
      </c>
      <c r="AH6655">
        <v>0</v>
      </c>
      <c r="AI6655">
        <v>408</v>
      </c>
      <c r="AJ6655">
        <v>2460</v>
      </c>
      <c r="AK6655">
        <v>0</v>
      </c>
      <c r="AL6655">
        <v>0</v>
      </c>
      <c r="AM6655">
        <v>2659</v>
      </c>
      <c r="AN6655">
        <v>109550.8</v>
      </c>
      <c r="AO6655">
        <v>3191</v>
      </c>
      <c r="AP6655">
        <v>11</v>
      </c>
      <c r="AQ6655" t="s">
        <v>1196</v>
      </c>
      <c r="AR6655" t="s">
        <v>246</v>
      </c>
    </row>
    <row r="6656" spans="1:44" x14ac:dyDescent="0.3">
      <c r="A6656" t="s">
        <v>202</v>
      </c>
      <c r="B6656" t="s">
        <v>478</v>
      </c>
      <c r="C6656" t="s">
        <v>479</v>
      </c>
      <c r="D6656" t="s">
        <v>112</v>
      </c>
      <c r="E6656" t="s">
        <v>51</v>
      </c>
      <c r="F6656" s="1">
        <v>42322.577777777777</v>
      </c>
      <c r="G6656" t="s">
        <v>480</v>
      </c>
      <c r="H6656" t="s">
        <v>481</v>
      </c>
      <c r="I6656" s="1">
        <v>42322.577777777777</v>
      </c>
      <c r="J6656" s="2">
        <v>42322</v>
      </c>
      <c r="K6656" t="s">
        <v>51</v>
      </c>
      <c r="L6656" t="s">
        <v>482</v>
      </c>
      <c r="M6656" t="s">
        <v>483</v>
      </c>
      <c r="N6656" t="s">
        <v>89</v>
      </c>
      <c r="O6656" t="s">
        <v>90</v>
      </c>
      <c r="P6656" t="s">
        <v>91</v>
      </c>
      <c r="Q6656" t="s">
        <v>92</v>
      </c>
      <c r="R6656" t="s">
        <v>93</v>
      </c>
      <c r="S6656">
        <v>1516038182</v>
      </c>
      <c r="T6656" s="2">
        <v>42300</v>
      </c>
      <c r="U6656" s="1">
        <v>42322.577777777777</v>
      </c>
      <c r="V6656" s="2">
        <v>42308</v>
      </c>
      <c r="W6656">
        <v>0.375</v>
      </c>
      <c r="X6656" t="s">
        <v>94</v>
      </c>
      <c r="Y6656" t="s">
        <v>73</v>
      </c>
      <c r="Z6656" s="2">
        <v>42292</v>
      </c>
      <c r="AA6656">
        <v>151659585</v>
      </c>
      <c r="AB6656" t="s">
        <v>93</v>
      </c>
      <c r="AC6656">
        <v>216123</v>
      </c>
      <c r="AE6656">
        <v>2015</v>
      </c>
      <c r="AF6656">
        <v>65000</v>
      </c>
      <c r="AG6656">
        <v>744.27499999999998</v>
      </c>
      <c r="AH6656">
        <v>0</v>
      </c>
      <c r="AI6656">
        <v>64985</v>
      </c>
      <c r="AJ6656">
        <v>742000</v>
      </c>
      <c r="AK6656">
        <v>15</v>
      </c>
      <c r="AL6656">
        <v>0</v>
      </c>
      <c r="AM6656">
        <v>921272</v>
      </c>
      <c r="AN6656">
        <v>690954</v>
      </c>
      <c r="AO6656">
        <v>958123</v>
      </c>
      <c r="AP6656">
        <v>11</v>
      </c>
      <c r="AQ6656" t="s">
        <v>1196</v>
      </c>
      <c r="AR6656" t="s">
        <v>246</v>
      </c>
    </row>
    <row r="6657" spans="1:44" x14ac:dyDescent="0.3">
      <c r="A6657" t="s">
        <v>202</v>
      </c>
      <c r="B6657" t="s">
        <v>478</v>
      </c>
      <c r="C6657" t="s">
        <v>479</v>
      </c>
      <c r="D6657" t="s">
        <v>112</v>
      </c>
      <c r="E6657" t="s">
        <v>48</v>
      </c>
      <c r="F6657" s="1">
        <v>42322.88958333333</v>
      </c>
      <c r="G6657" t="s">
        <v>152</v>
      </c>
      <c r="H6657" t="s">
        <v>153</v>
      </c>
      <c r="I6657" s="1">
        <v>42322.897222222222</v>
      </c>
      <c r="J6657" s="2">
        <v>42322</v>
      </c>
      <c r="K6657" t="s">
        <v>51</v>
      </c>
      <c r="L6657" t="s">
        <v>482</v>
      </c>
      <c r="M6657" t="s">
        <v>483</v>
      </c>
      <c r="N6657" t="s">
        <v>76</v>
      </c>
      <c r="P6657" t="s">
        <v>77</v>
      </c>
      <c r="R6657" t="s">
        <v>78</v>
      </c>
      <c r="S6657">
        <v>1516038182</v>
      </c>
      <c r="T6657" s="2">
        <v>42300</v>
      </c>
      <c r="U6657" s="1">
        <v>42322.897222222222</v>
      </c>
      <c r="V6657" s="2">
        <v>42308</v>
      </c>
      <c r="W6657">
        <v>0.375</v>
      </c>
      <c r="X6657" t="s">
        <v>79</v>
      </c>
      <c r="Y6657" t="s">
        <v>73</v>
      </c>
      <c r="Z6657" s="2">
        <v>42292</v>
      </c>
      <c r="AA6657">
        <v>151659585</v>
      </c>
      <c r="AB6657" t="s">
        <v>78</v>
      </c>
      <c r="AC6657">
        <v>246000</v>
      </c>
      <c r="AE6657">
        <v>2015</v>
      </c>
      <c r="AF6657">
        <v>65000</v>
      </c>
      <c r="AG6657">
        <v>1403</v>
      </c>
      <c r="AH6657">
        <v>0</v>
      </c>
      <c r="AI6657">
        <v>65000</v>
      </c>
      <c r="AJ6657">
        <v>496000</v>
      </c>
      <c r="AK6657">
        <v>0</v>
      </c>
      <c r="AL6657">
        <v>0</v>
      </c>
      <c r="AM6657">
        <v>921272</v>
      </c>
      <c r="AN6657">
        <v>690954</v>
      </c>
      <c r="AO6657">
        <v>958123</v>
      </c>
      <c r="AP6657">
        <v>11</v>
      </c>
      <c r="AQ6657" t="s">
        <v>1196</v>
      </c>
      <c r="AR6657" t="s">
        <v>246</v>
      </c>
    </row>
    <row r="6658" spans="1:44" x14ac:dyDescent="0.3">
      <c r="A6658" t="s">
        <v>202</v>
      </c>
      <c r="B6658" t="s">
        <v>478</v>
      </c>
      <c r="C6658" t="s">
        <v>479</v>
      </c>
      <c r="D6658" t="s">
        <v>112</v>
      </c>
      <c r="E6658" t="s">
        <v>48</v>
      </c>
      <c r="F6658" s="1">
        <v>42322.88958333333</v>
      </c>
      <c r="G6658" t="s">
        <v>105</v>
      </c>
      <c r="H6658" t="s">
        <v>106</v>
      </c>
      <c r="I6658" s="1">
        <v>42322.897222222222</v>
      </c>
      <c r="J6658" s="2">
        <v>42322</v>
      </c>
      <c r="K6658" t="s">
        <v>51</v>
      </c>
      <c r="L6658" t="s">
        <v>482</v>
      </c>
      <c r="M6658" t="s">
        <v>483</v>
      </c>
      <c r="N6658" t="s">
        <v>82</v>
      </c>
      <c r="O6658" t="s">
        <v>82</v>
      </c>
      <c r="P6658" t="s">
        <v>83</v>
      </c>
      <c r="Q6658" t="s">
        <v>83</v>
      </c>
      <c r="R6658" t="s">
        <v>84</v>
      </c>
      <c r="S6658">
        <v>1516038182</v>
      </c>
      <c r="T6658" s="2">
        <v>42300</v>
      </c>
      <c r="U6658" s="1">
        <v>42322.897222222222</v>
      </c>
      <c r="V6658" s="2">
        <v>42308</v>
      </c>
      <c r="W6658">
        <v>0.375</v>
      </c>
      <c r="X6658" t="s">
        <v>79</v>
      </c>
      <c r="Y6658" t="s">
        <v>73</v>
      </c>
      <c r="Z6658" s="2">
        <v>42292</v>
      </c>
      <c r="AA6658">
        <v>151659585</v>
      </c>
      <c r="AB6658" t="s">
        <v>84</v>
      </c>
      <c r="AC6658">
        <v>0</v>
      </c>
      <c r="AD6658">
        <v>65000</v>
      </c>
      <c r="AE6658">
        <v>2015</v>
      </c>
      <c r="AF6658">
        <v>65000</v>
      </c>
      <c r="AG6658">
        <v>1403</v>
      </c>
      <c r="AH6658">
        <v>0</v>
      </c>
      <c r="AI6658">
        <v>65000</v>
      </c>
      <c r="AJ6658">
        <v>502000</v>
      </c>
      <c r="AK6658">
        <v>0</v>
      </c>
      <c r="AL6658">
        <v>0</v>
      </c>
      <c r="AM6658">
        <v>921272</v>
      </c>
      <c r="AN6658">
        <v>690954</v>
      </c>
      <c r="AO6658">
        <v>958123</v>
      </c>
      <c r="AP6658">
        <v>11</v>
      </c>
      <c r="AQ6658" t="s">
        <v>1196</v>
      </c>
      <c r="AR6658" t="s">
        <v>246</v>
      </c>
    </row>
    <row r="6659" spans="1:44" x14ac:dyDescent="0.3">
      <c r="A6659" t="s">
        <v>484</v>
      </c>
      <c r="D6659" t="s">
        <v>237</v>
      </c>
      <c r="E6659" t="s">
        <v>48</v>
      </c>
      <c r="F6659" s="1">
        <v>42322.401388888888</v>
      </c>
      <c r="G6659" t="s">
        <v>485</v>
      </c>
      <c r="H6659" t="s">
        <v>486</v>
      </c>
      <c r="I6659" s="1">
        <v>42322.401388888888</v>
      </c>
      <c r="J6659" s="2">
        <v>42322</v>
      </c>
      <c r="K6659" t="s">
        <v>186</v>
      </c>
      <c r="L6659" t="s">
        <v>1277</v>
      </c>
      <c r="M6659" t="s">
        <v>1278</v>
      </c>
      <c r="N6659" t="s">
        <v>489</v>
      </c>
      <c r="P6659" t="s">
        <v>490</v>
      </c>
      <c r="R6659" t="s">
        <v>491</v>
      </c>
      <c r="T6659" s="2">
        <v>42297</v>
      </c>
      <c r="U6659" s="1">
        <v>42322.401388888888</v>
      </c>
      <c r="V6659" s="2"/>
      <c r="W6659">
        <v>3.9750000000000001</v>
      </c>
      <c r="X6659" t="s">
        <v>476</v>
      </c>
      <c r="Y6659" t="s">
        <v>953</v>
      </c>
      <c r="Z6659" s="2">
        <v>42294</v>
      </c>
      <c r="AA6659">
        <v>151654315</v>
      </c>
      <c r="AB6659" t="s">
        <v>493</v>
      </c>
      <c r="AC6659">
        <v>310</v>
      </c>
      <c r="AE6659">
        <v>2015</v>
      </c>
      <c r="AF6659">
        <v>500</v>
      </c>
      <c r="AG6659">
        <v>1403</v>
      </c>
      <c r="AH6659">
        <v>0</v>
      </c>
      <c r="AI6659">
        <v>500</v>
      </c>
      <c r="AJ6659">
        <v>4090</v>
      </c>
      <c r="AK6659">
        <v>0</v>
      </c>
      <c r="AL6659">
        <v>0</v>
      </c>
      <c r="AM6659">
        <v>7136</v>
      </c>
      <c r="AN6659">
        <v>56731.199999999997</v>
      </c>
      <c r="AO6659">
        <v>4281</v>
      </c>
      <c r="AP6659">
        <v>11</v>
      </c>
      <c r="AQ6659" t="s">
        <v>1196</v>
      </c>
      <c r="AR6659" t="s">
        <v>246</v>
      </c>
    </row>
    <row r="6660" spans="1:44" x14ac:dyDescent="0.3">
      <c r="A6660" t="s">
        <v>508</v>
      </c>
      <c r="D6660" t="s">
        <v>237</v>
      </c>
      <c r="E6660" t="s">
        <v>48</v>
      </c>
      <c r="F6660" s="1">
        <v>42322.401388888888</v>
      </c>
      <c r="G6660" t="s">
        <v>485</v>
      </c>
      <c r="H6660" t="s">
        <v>486</v>
      </c>
      <c r="I6660" s="1">
        <v>42322.40625</v>
      </c>
      <c r="J6660" s="2">
        <v>42322</v>
      </c>
      <c r="K6660" t="s">
        <v>186</v>
      </c>
      <c r="L6660" t="s">
        <v>511</v>
      </c>
      <c r="M6660" t="s">
        <v>512</v>
      </c>
      <c r="N6660" t="s">
        <v>489</v>
      </c>
      <c r="P6660" t="s">
        <v>490</v>
      </c>
      <c r="R6660" t="s">
        <v>491</v>
      </c>
      <c r="T6660" s="2">
        <v>42305</v>
      </c>
      <c r="U6660" s="1">
        <v>42322.40625</v>
      </c>
      <c r="V6660" s="2"/>
      <c r="W6660">
        <v>2.9</v>
      </c>
      <c r="X6660" t="s">
        <v>476</v>
      </c>
      <c r="Y6660" t="s">
        <v>513</v>
      </c>
      <c r="Z6660" s="2">
        <v>42297</v>
      </c>
      <c r="AA6660">
        <v>151654596</v>
      </c>
      <c r="AB6660" t="s">
        <v>493</v>
      </c>
      <c r="AC6660">
        <v>7072</v>
      </c>
      <c r="AE6660">
        <v>2015</v>
      </c>
      <c r="AF6660">
        <v>728</v>
      </c>
      <c r="AG6660">
        <v>1403</v>
      </c>
      <c r="AH6660">
        <v>0</v>
      </c>
      <c r="AI6660">
        <v>728</v>
      </c>
      <c r="AJ6660">
        <v>728</v>
      </c>
      <c r="AK6660">
        <v>0</v>
      </c>
      <c r="AL6660">
        <v>0</v>
      </c>
      <c r="AM6660">
        <v>13345</v>
      </c>
      <c r="AN6660">
        <v>77401</v>
      </c>
      <c r="AO6660">
        <v>7672</v>
      </c>
      <c r="AP6660">
        <v>11</v>
      </c>
      <c r="AQ6660" t="s">
        <v>1196</v>
      </c>
      <c r="AR6660" t="s">
        <v>246</v>
      </c>
    </row>
    <row r="6661" spans="1:44" x14ac:dyDescent="0.3">
      <c r="A6661" t="s">
        <v>508</v>
      </c>
      <c r="B6661" t="s">
        <v>509</v>
      </c>
      <c r="C6661" t="s">
        <v>510</v>
      </c>
      <c r="D6661" t="s">
        <v>218</v>
      </c>
      <c r="E6661" t="s">
        <v>48</v>
      </c>
      <c r="F6661" s="1">
        <v>42322.401388888888</v>
      </c>
      <c r="G6661" t="s">
        <v>485</v>
      </c>
      <c r="H6661" t="s">
        <v>486</v>
      </c>
      <c r="I6661" s="1">
        <v>42322.40625</v>
      </c>
      <c r="J6661" s="2">
        <v>42322</v>
      </c>
      <c r="K6661" t="s">
        <v>186</v>
      </c>
      <c r="L6661" t="s">
        <v>511</v>
      </c>
      <c r="M6661" t="s">
        <v>512</v>
      </c>
      <c r="N6661" t="s">
        <v>489</v>
      </c>
      <c r="P6661" t="s">
        <v>490</v>
      </c>
      <c r="R6661" t="s">
        <v>491</v>
      </c>
      <c r="S6661">
        <v>1516039647</v>
      </c>
      <c r="T6661" s="2">
        <v>42305</v>
      </c>
      <c r="U6661" s="1">
        <v>42322.40625</v>
      </c>
      <c r="V6661" s="2">
        <v>42327</v>
      </c>
      <c r="W6661">
        <v>2.9</v>
      </c>
      <c r="X6661" t="s">
        <v>476</v>
      </c>
      <c r="Y6661" t="s">
        <v>513</v>
      </c>
      <c r="Z6661" s="2">
        <v>42297</v>
      </c>
      <c r="AA6661">
        <v>151654595</v>
      </c>
      <c r="AB6661" t="s">
        <v>493</v>
      </c>
      <c r="AC6661">
        <v>0</v>
      </c>
      <c r="AE6661">
        <v>2015</v>
      </c>
      <c r="AF6661">
        <v>162</v>
      </c>
      <c r="AG6661">
        <v>1403</v>
      </c>
      <c r="AH6661">
        <v>0</v>
      </c>
      <c r="AI6661">
        <v>162</v>
      </c>
      <c r="AJ6661">
        <v>7800</v>
      </c>
      <c r="AK6661">
        <v>0</v>
      </c>
      <c r="AL6661">
        <v>0</v>
      </c>
      <c r="AM6661">
        <v>13345</v>
      </c>
      <c r="AN6661">
        <v>77401</v>
      </c>
      <c r="AO6661">
        <v>7672</v>
      </c>
      <c r="AP6661">
        <v>11</v>
      </c>
      <c r="AQ6661" t="s">
        <v>1196</v>
      </c>
      <c r="AR6661" t="s">
        <v>246</v>
      </c>
    </row>
    <row r="6662" spans="1:44" x14ac:dyDescent="0.3">
      <c r="A6662" t="s">
        <v>496</v>
      </c>
      <c r="B6662" t="s">
        <v>2873</v>
      </c>
      <c r="C6662" t="s">
        <v>2874</v>
      </c>
      <c r="D6662" t="s">
        <v>47</v>
      </c>
      <c r="E6662" t="s">
        <v>48</v>
      </c>
      <c r="F6662" s="1">
        <v>42322.585416666669</v>
      </c>
      <c r="G6662" t="s">
        <v>100</v>
      </c>
      <c r="H6662" t="s">
        <v>101</v>
      </c>
      <c r="I6662" s="1">
        <v>42322.640972222223</v>
      </c>
      <c r="J6662" s="2">
        <v>42322</v>
      </c>
      <c r="K6662" t="s">
        <v>51</v>
      </c>
      <c r="L6662" t="s">
        <v>2875</v>
      </c>
      <c r="M6662" t="s">
        <v>2876</v>
      </c>
      <c r="N6662" t="s">
        <v>76</v>
      </c>
      <c r="P6662" t="s">
        <v>77</v>
      </c>
      <c r="R6662" t="s">
        <v>78</v>
      </c>
      <c r="S6662">
        <v>1516039871</v>
      </c>
      <c r="T6662" s="2">
        <v>42321</v>
      </c>
      <c r="U6662" s="1">
        <v>42322.640972222223</v>
      </c>
      <c r="V6662" s="2">
        <v>42322</v>
      </c>
      <c r="W6662">
        <v>0.55000000000000004</v>
      </c>
      <c r="X6662" t="s">
        <v>79</v>
      </c>
      <c r="Y6662" t="s">
        <v>2877</v>
      </c>
      <c r="Z6662" s="2">
        <v>42135</v>
      </c>
      <c r="AA6662">
        <v>151661416</v>
      </c>
      <c r="AB6662" t="s">
        <v>78</v>
      </c>
      <c r="AC6662">
        <v>0</v>
      </c>
      <c r="AE6662">
        <v>2015</v>
      </c>
      <c r="AF6662">
        <v>15999</v>
      </c>
      <c r="AG6662">
        <v>1403</v>
      </c>
      <c r="AH6662">
        <v>0</v>
      </c>
      <c r="AI6662">
        <v>15999</v>
      </c>
      <c r="AJ6662">
        <v>15999</v>
      </c>
      <c r="AK6662">
        <v>0</v>
      </c>
      <c r="AL6662">
        <v>0</v>
      </c>
      <c r="AM6662">
        <v>10024</v>
      </c>
      <c r="AN6662">
        <v>11026.4</v>
      </c>
      <c r="AO6662">
        <v>11027</v>
      </c>
      <c r="AP6662">
        <v>11</v>
      </c>
      <c r="AQ6662" t="s">
        <v>1196</v>
      </c>
      <c r="AR6662" t="s">
        <v>246</v>
      </c>
    </row>
    <row r="6663" spans="1:44" x14ac:dyDescent="0.3">
      <c r="A6663" t="s">
        <v>496</v>
      </c>
      <c r="B6663" t="s">
        <v>2873</v>
      </c>
      <c r="C6663" t="s">
        <v>2874</v>
      </c>
      <c r="D6663" t="s">
        <v>47</v>
      </c>
      <c r="E6663" t="s">
        <v>48</v>
      </c>
      <c r="F6663" s="1">
        <v>42322.585416666669</v>
      </c>
      <c r="G6663" t="s">
        <v>105</v>
      </c>
      <c r="H6663" t="s">
        <v>106</v>
      </c>
      <c r="I6663" s="1">
        <v>42322.640972222223</v>
      </c>
      <c r="J6663" s="2">
        <v>42322</v>
      </c>
      <c r="K6663" t="s">
        <v>51</v>
      </c>
      <c r="L6663" t="s">
        <v>2875</v>
      </c>
      <c r="M6663" t="s">
        <v>2876</v>
      </c>
      <c r="N6663" t="s">
        <v>82</v>
      </c>
      <c r="O6663" t="s">
        <v>82</v>
      </c>
      <c r="P6663" t="s">
        <v>83</v>
      </c>
      <c r="Q6663" t="s">
        <v>83</v>
      </c>
      <c r="R6663" t="s">
        <v>84</v>
      </c>
      <c r="S6663">
        <v>1516039871</v>
      </c>
      <c r="T6663" s="2">
        <v>42321</v>
      </c>
      <c r="U6663" s="1">
        <v>42322.640972222223</v>
      </c>
      <c r="V6663" s="2">
        <v>42322</v>
      </c>
      <c r="W6663">
        <v>0.55000000000000004</v>
      </c>
      <c r="X6663" t="s">
        <v>79</v>
      </c>
      <c r="Y6663" t="s">
        <v>2877</v>
      </c>
      <c r="Z6663" s="2">
        <v>42135</v>
      </c>
      <c r="AA6663">
        <v>151661416</v>
      </c>
      <c r="AB6663" t="s">
        <v>84</v>
      </c>
      <c r="AC6663">
        <v>0</v>
      </c>
      <c r="AD6663">
        <v>15999</v>
      </c>
      <c r="AE6663">
        <v>2015</v>
      </c>
      <c r="AF6663">
        <v>15999</v>
      </c>
      <c r="AG6663">
        <v>1403</v>
      </c>
      <c r="AH6663">
        <v>0</v>
      </c>
      <c r="AI6663">
        <v>15999</v>
      </c>
      <c r="AJ6663">
        <v>15999</v>
      </c>
      <c r="AK6663">
        <v>0</v>
      </c>
      <c r="AL6663">
        <v>0</v>
      </c>
      <c r="AM6663">
        <v>10024</v>
      </c>
      <c r="AN6663">
        <v>11026.4</v>
      </c>
      <c r="AO6663">
        <v>11027</v>
      </c>
      <c r="AP6663">
        <v>11</v>
      </c>
      <c r="AQ6663" t="s">
        <v>1196</v>
      </c>
      <c r="AR6663" t="s">
        <v>246</v>
      </c>
    </row>
    <row r="6664" spans="1:44" x14ac:dyDescent="0.3">
      <c r="A6664" t="s">
        <v>496</v>
      </c>
      <c r="B6664" t="s">
        <v>2873</v>
      </c>
      <c r="C6664" t="s">
        <v>2874</v>
      </c>
      <c r="D6664" t="s">
        <v>112</v>
      </c>
      <c r="E6664" t="s">
        <v>51</v>
      </c>
      <c r="F6664" s="1">
        <v>42322.88958333333</v>
      </c>
      <c r="G6664" t="s">
        <v>152</v>
      </c>
      <c r="H6664" t="s">
        <v>346</v>
      </c>
      <c r="I6664" s="1">
        <v>42322.893750000003</v>
      </c>
      <c r="J6664" s="2">
        <v>42322</v>
      </c>
      <c r="K6664" t="s">
        <v>51</v>
      </c>
      <c r="L6664" t="s">
        <v>2875</v>
      </c>
      <c r="M6664" t="s">
        <v>2876</v>
      </c>
      <c r="N6664" t="s">
        <v>76</v>
      </c>
      <c r="P6664" t="s">
        <v>77</v>
      </c>
      <c r="R6664" t="s">
        <v>78</v>
      </c>
      <c r="S6664">
        <v>1516039867</v>
      </c>
      <c r="T6664" s="2">
        <v>42321</v>
      </c>
      <c r="U6664" s="1">
        <v>42322.893750000003</v>
      </c>
      <c r="V6664" s="2">
        <v>42322</v>
      </c>
      <c r="W6664">
        <v>0.55000000000000004</v>
      </c>
      <c r="X6664" t="s">
        <v>79</v>
      </c>
      <c r="Y6664" t="s">
        <v>2877</v>
      </c>
      <c r="Z6664" s="2">
        <v>42135</v>
      </c>
      <c r="AA6664">
        <v>151661417</v>
      </c>
      <c r="AB6664" t="s">
        <v>78</v>
      </c>
      <c r="AC6664">
        <v>5975</v>
      </c>
      <c r="AE6664">
        <v>2015</v>
      </c>
      <c r="AF6664">
        <v>4173</v>
      </c>
      <c r="AG6664">
        <v>1403</v>
      </c>
      <c r="AH6664">
        <v>0</v>
      </c>
      <c r="AI6664">
        <v>4173</v>
      </c>
      <c r="AJ6664">
        <v>4173</v>
      </c>
      <c r="AK6664">
        <v>0</v>
      </c>
      <c r="AL6664">
        <v>0</v>
      </c>
      <c r="AM6664">
        <v>10148</v>
      </c>
      <c r="AN6664">
        <v>11162.8</v>
      </c>
      <c r="AO6664">
        <v>11163</v>
      </c>
      <c r="AP6664">
        <v>11</v>
      </c>
      <c r="AQ6664" t="s">
        <v>1196</v>
      </c>
      <c r="AR6664" t="s">
        <v>246</v>
      </c>
    </row>
    <row r="6665" spans="1:44" x14ac:dyDescent="0.3">
      <c r="A6665" t="s">
        <v>496</v>
      </c>
      <c r="B6665" t="s">
        <v>2873</v>
      </c>
      <c r="C6665" t="s">
        <v>2874</v>
      </c>
      <c r="D6665" t="s">
        <v>112</v>
      </c>
      <c r="E6665" t="s">
        <v>51</v>
      </c>
      <c r="F6665" s="1">
        <v>42322.88958333333</v>
      </c>
      <c r="G6665" t="s">
        <v>154</v>
      </c>
      <c r="H6665" t="s">
        <v>380</v>
      </c>
      <c r="I6665" s="1">
        <v>42322.893750000003</v>
      </c>
      <c r="J6665" s="2">
        <v>42322</v>
      </c>
      <c r="K6665" t="s">
        <v>51</v>
      </c>
      <c r="L6665" t="s">
        <v>2875</v>
      </c>
      <c r="M6665" t="s">
        <v>2876</v>
      </c>
      <c r="N6665" t="s">
        <v>82</v>
      </c>
      <c r="O6665" t="s">
        <v>82</v>
      </c>
      <c r="P6665" t="s">
        <v>83</v>
      </c>
      <c r="Q6665" t="s">
        <v>83</v>
      </c>
      <c r="R6665" t="s">
        <v>84</v>
      </c>
      <c r="S6665">
        <v>1516039867</v>
      </c>
      <c r="T6665" s="2">
        <v>42321</v>
      </c>
      <c r="U6665" s="1">
        <v>42322.893750000003</v>
      </c>
      <c r="V6665" s="2">
        <v>42322</v>
      </c>
      <c r="W6665">
        <v>0.55000000000000004</v>
      </c>
      <c r="X6665" t="s">
        <v>79</v>
      </c>
      <c r="Y6665" t="s">
        <v>2877</v>
      </c>
      <c r="Z6665" s="2">
        <v>42135</v>
      </c>
      <c r="AA6665">
        <v>151661417</v>
      </c>
      <c r="AB6665" t="s">
        <v>84</v>
      </c>
      <c r="AC6665">
        <v>0</v>
      </c>
      <c r="AD6665">
        <v>4173</v>
      </c>
      <c r="AE6665">
        <v>2015</v>
      </c>
      <c r="AF6665">
        <v>4173</v>
      </c>
      <c r="AG6665">
        <v>1403</v>
      </c>
      <c r="AH6665">
        <v>0</v>
      </c>
      <c r="AI6665">
        <v>4173</v>
      </c>
      <c r="AJ6665">
        <v>4173</v>
      </c>
      <c r="AK6665">
        <v>0</v>
      </c>
      <c r="AL6665">
        <v>0</v>
      </c>
      <c r="AM6665">
        <v>10148</v>
      </c>
      <c r="AN6665">
        <v>11162.8</v>
      </c>
      <c r="AO6665">
        <v>11163</v>
      </c>
      <c r="AP6665">
        <v>11</v>
      </c>
      <c r="AQ6665" t="s">
        <v>1196</v>
      </c>
      <c r="AR6665" t="s">
        <v>246</v>
      </c>
    </row>
    <row r="6666" spans="1:44" x14ac:dyDescent="0.3">
      <c r="A6666" t="s">
        <v>564</v>
      </c>
      <c r="B6666" t="s">
        <v>565</v>
      </c>
      <c r="C6666" t="s">
        <v>566</v>
      </c>
      <c r="D6666" t="s">
        <v>218</v>
      </c>
      <c r="E6666" t="s">
        <v>48</v>
      </c>
      <c r="F6666" s="1">
        <v>42322.75</v>
      </c>
      <c r="G6666" t="s">
        <v>256</v>
      </c>
      <c r="H6666" t="s">
        <v>257</v>
      </c>
      <c r="I6666" s="1">
        <v>42322.751388888886</v>
      </c>
      <c r="J6666" s="2">
        <v>42322</v>
      </c>
      <c r="K6666" t="s">
        <v>186</v>
      </c>
      <c r="L6666" t="s">
        <v>258</v>
      </c>
      <c r="M6666" t="s">
        <v>259</v>
      </c>
      <c r="N6666" t="s">
        <v>260</v>
      </c>
      <c r="O6666" t="s">
        <v>190</v>
      </c>
      <c r="P6666" t="s">
        <v>261</v>
      </c>
      <c r="Q6666" t="s">
        <v>192</v>
      </c>
      <c r="R6666" t="s">
        <v>193</v>
      </c>
      <c r="S6666">
        <v>1516040015</v>
      </c>
      <c r="T6666" s="2">
        <v>42328</v>
      </c>
      <c r="U6666" s="1">
        <v>42322.751388888886</v>
      </c>
      <c r="V6666" s="2">
        <v>42320</v>
      </c>
      <c r="W6666">
        <v>0.54</v>
      </c>
      <c r="X6666" t="s">
        <v>194</v>
      </c>
      <c r="Y6666" t="s">
        <v>262</v>
      </c>
      <c r="Z6666" s="2">
        <v>42299</v>
      </c>
      <c r="AA6666">
        <v>151654856</v>
      </c>
      <c r="AB6666" t="s">
        <v>193</v>
      </c>
      <c r="AC6666">
        <v>0</v>
      </c>
      <c r="AE6666">
        <v>2015</v>
      </c>
      <c r="AF6666">
        <v>53040</v>
      </c>
      <c r="AG6666">
        <v>755.55</v>
      </c>
      <c r="AH6666">
        <v>0</v>
      </c>
      <c r="AI6666">
        <v>53040</v>
      </c>
      <c r="AJ6666">
        <v>53040</v>
      </c>
      <c r="AK6666">
        <v>0</v>
      </c>
      <c r="AL6666">
        <v>442</v>
      </c>
      <c r="AM6666">
        <v>1100000</v>
      </c>
      <c r="AN6666">
        <v>1133000</v>
      </c>
      <c r="AO6666">
        <v>53000</v>
      </c>
      <c r="AP6666">
        <v>11</v>
      </c>
      <c r="AQ6666" t="s">
        <v>1196</v>
      </c>
      <c r="AR6666" t="s">
        <v>246</v>
      </c>
    </row>
    <row r="6667" spans="1:44" x14ac:dyDescent="0.3">
      <c r="A6667" t="s">
        <v>2027</v>
      </c>
      <c r="B6667" t="s">
        <v>3026</v>
      </c>
      <c r="C6667" t="s">
        <v>3027</v>
      </c>
      <c r="D6667" t="s">
        <v>218</v>
      </c>
      <c r="E6667" t="s">
        <v>48</v>
      </c>
      <c r="F6667" s="1">
        <v>42322.408333333333</v>
      </c>
      <c r="G6667" t="s">
        <v>269</v>
      </c>
      <c r="H6667" t="s">
        <v>470</v>
      </c>
      <c r="I6667" s="1">
        <v>42322.541666666664</v>
      </c>
      <c r="J6667" s="2">
        <v>42322</v>
      </c>
      <c r="K6667" t="s">
        <v>186</v>
      </c>
      <c r="L6667" t="s">
        <v>3905</v>
      </c>
      <c r="M6667" t="s">
        <v>3906</v>
      </c>
      <c r="N6667" t="s">
        <v>473</v>
      </c>
      <c r="P6667" t="s">
        <v>474</v>
      </c>
      <c r="R6667" t="s">
        <v>475</v>
      </c>
      <c r="S6667">
        <v>1516040302</v>
      </c>
      <c r="T6667" s="2">
        <v>42333</v>
      </c>
      <c r="U6667" s="1">
        <v>42322.541666666664</v>
      </c>
      <c r="V6667" s="2">
        <v>42197</v>
      </c>
      <c r="W6667">
        <v>0.17499999999999999</v>
      </c>
      <c r="X6667" t="s">
        <v>476</v>
      </c>
      <c r="Y6667" t="s">
        <v>3907</v>
      </c>
      <c r="Z6667" s="2">
        <v>42196</v>
      </c>
      <c r="AA6667">
        <v>151656046</v>
      </c>
      <c r="AB6667" t="s">
        <v>475</v>
      </c>
      <c r="AC6667">
        <v>7602</v>
      </c>
      <c r="AE6667">
        <v>2015</v>
      </c>
      <c r="AF6667">
        <v>1598</v>
      </c>
      <c r="AG6667">
        <v>3404</v>
      </c>
      <c r="AH6667">
        <v>0</v>
      </c>
      <c r="AI6667">
        <v>1598</v>
      </c>
      <c r="AJ6667">
        <v>1598</v>
      </c>
      <c r="AK6667">
        <v>0</v>
      </c>
      <c r="AL6667">
        <v>0</v>
      </c>
      <c r="AM6667">
        <v>8000</v>
      </c>
      <c r="AN6667">
        <v>231480</v>
      </c>
      <c r="AO6667">
        <v>9200</v>
      </c>
      <c r="AP6667">
        <v>11</v>
      </c>
      <c r="AQ6667" t="s">
        <v>1196</v>
      </c>
      <c r="AR6667" t="s">
        <v>246</v>
      </c>
    </row>
    <row r="6668" spans="1:44" x14ac:dyDescent="0.3">
      <c r="A6668" t="s">
        <v>44</v>
      </c>
      <c r="B6668" t="s">
        <v>69</v>
      </c>
      <c r="C6668" t="s">
        <v>70</v>
      </c>
      <c r="D6668" t="s">
        <v>218</v>
      </c>
      <c r="E6668" t="s">
        <v>48</v>
      </c>
      <c r="F6668" s="1">
        <v>42322.077777777777</v>
      </c>
      <c r="G6668" t="s">
        <v>49</v>
      </c>
      <c r="H6668" t="s">
        <v>50</v>
      </c>
      <c r="I6668" s="1">
        <v>42322.294444444444</v>
      </c>
      <c r="J6668" s="2">
        <v>42322</v>
      </c>
      <c r="K6668" t="s">
        <v>51</v>
      </c>
      <c r="L6668" t="s">
        <v>520</v>
      </c>
      <c r="M6668" t="s">
        <v>521</v>
      </c>
      <c r="N6668" t="s">
        <v>107</v>
      </c>
      <c r="P6668" t="s">
        <v>108</v>
      </c>
      <c r="R6668" t="s">
        <v>56</v>
      </c>
      <c r="S6668">
        <v>1516040556</v>
      </c>
      <c r="T6668" s="2">
        <v>42303</v>
      </c>
      <c r="U6668" s="1">
        <v>42322.294444444444</v>
      </c>
      <c r="V6668" s="2">
        <v>42325</v>
      </c>
      <c r="W6668">
        <v>0.36499999999999999</v>
      </c>
      <c r="X6668" t="s">
        <v>57</v>
      </c>
      <c r="Y6668" t="s">
        <v>522</v>
      </c>
      <c r="Z6668" s="2">
        <v>42300</v>
      </c>
      <c r="AA6668">
        <v>151660325</v>
      </c>
      <c r="AB6668" t="s">
        <v>59</v>
      </c>
      <c r="AC6668">
        <v>15965</v>
      </c>
      <c r="AE6668">
        <v>2015</v>
      </c>
      <c r="AF6668">
        <v>5740</v>
      </c>
      <c r="AG6668">
        <v>1403</v>
      </c>
      <c r="AH6668">
        <v>0</v>
      </c>
      <c r="AI6668">
        <v>5740</v>
      </c>
      <c r="AJ6668">
        <v>10945</v>
      </c>
      <c r="AK6668">
        <v>0</v>
      </c>
      <c r="AL6668">
        <v>0</v>
      </c>
      <c r="AM6668">
        <v>102440</v>
      </c>
      <c r="AN6668">
        <v>74781.2</v>
      </c>
      <c r="AO6668">
        <v>26910</v>
      </c>
      <c r="AP6668">
        <v>11</v>
      </c>
      <c r="AQ6668" t="s">
        <v>1196</v>
      </c>
      <c r="AR6668" t="s">
        <v>246</v>
      </c>
    </row>
    <row r="6669" spans="1:44" x14ac:dyDescent="0.3">
      <c r="A6669" t="s">
        <v>44</v>
      </c>
      <c r="B6669" t="s">
        <v>69</v>
      </c>
      <c r="C6669" t="s">
        <v>70</v>
      </c>
      <c r="D6669" t="s">
        <v>218</v>
      </c>
      <c r="E6669" t="s">
        <v>48</v>
      </c>
      <c r="F6669" s="1">
        <v>42322.077777777777</v>
      </c>
      <c r="G6669" t="s">
        <v>49</v>
      </c>
      <c r="H6669" t="s">
        <v>50</v>
      </c>
      <c r="I6669" s="1">
        <v>42322.294444444444</v>
      </c>
      <c r="J6669" s="2">
        <v>42322</v>
      </c>
      <c r="K6669" t="s">
        <v>51</v>
      </c>
      <c r="L6669" t="s">
        <v>520</v>
      </c>
      <c r="M6669" t="s">
        <v>521</v>
      </c>
      <c r="N6669" t="s">
        <v>107</v>
      </c>
      <c r="P6669" t="s">
        <v>108</v>
      </c>
      <c r="R6669" t="s">
        <v>56</v>
      </c>
      <c r="S6669">
        <v>1516040556</v>
      </c>
      <c r="T6669" s="2">
        <v>42303</v>
      </c>
      <c r="U6669" s="1">
        <v>42322.294444444444</v>
      </c>
      <c r="V6669" s="2">
        <v>42325</v>
      </c>
      <c r="W6669">
        <v>0.36499999999999999</v>
      </c>
      <c r="X6669" t="s">
        <v>57</v>
      </c>
      <c r="Y6669" t="s">
        <v>523</v>
      </c>
      <c r="Z6669" s="2">
        <v>42300</v>
      </c>
      <c r="AA6669">
        <v>151660325</v>
      </c>
      <c r="AB6669" t="s">
        <v>59</v>
      </c>
      <c r="AC6669">
        <v>6304</v>
      </c>
      <c r="AE6669">
        <v>2015</v>
      </c>
      <c r="AF6669">
        <v>9860</v>
      </c>
      <c r="AG6669">
        <v>1403</v>
      </c>
      <c r="AH6669">
        <v>0</v>
      </c>
      <c r="AI6669">
        <v>9510</v>
      </c>
      <c r="AJ6669">
        <v>19790</v>
      </c>
      <c r="AK6669">
        <v>350</v>
      </c>
      <c r="AL6669">
        <v>0</v>
      </c>
      <c r="AM6669">
        <v>102440</v>
      </c>
      <c r="AN6669">
        <v>74781.2</v>
      </c>
      <c r="AO6669">
        <v>26070</v>
      </c>
      <c r="AP6669">
        <v>11</v>
      </c>
      <c r="AQ6669" t="s">
        <v>1196</v>
      </c>
      <c r="AR6669" t="s">
        <v>246</v>
      </c>
    </row>
    <row r="6670" spans="1:44" x14ac:dyDescent="0.3">
      <c r="A6670" t="s">
        <v>44</v>
      </c>
      <c r="B6670" t="s">
        <v>69</v>
      </c>
      <c r="C6670" t="s">
        <v>70</v>
      </c>
      <c r="D6670" t="s">
        <v>218</v>
      </c>
      <c r="E6670" t="s">
        <v>48</v>
      </c>
      <c r="F6670" s="1">
        <v>42322.506944444445</v>
      </c>
      <c r="G6670" t="s">
        <v>100</v>
      </c>
      <c r="H6670" t="s">
        <v>101</v>
      </c>
      <c r="I6670" s="1">
        <v>42322.510416666664</v>
      </c>
      <c r="J6670" s="2">
        <v>42322</v>
      </c>
      <c r="K6670" t="s">
        <v>51</v>
      </c>
      <c r="L6670" t="s">
        <v>520</v>
      </c>
      <c r="M6670" t="s">
        <v>521</v>
      </c>
      <c r="N6670" t="s">
        <v>76</v>
      </c>
      <c r="P6670" t="s">
        <v>77</v>
      </c>
      <c r="R6670" t="s">
        <v>78</v>
      </c>
      <c r="S6670">
        <v>1516040556</v>
      </c>
      <c r="T6670" s="2">
        <v>42303</v>
      </c>
      <c r="U6670" s="1">
        <v>42322.510416666664</v>
      </c>
      <c r="V6670" s="2">
        <v>42325</v>
      </c>
      <c r="W6670">
        <v>0.36499999999999999</v>
      </c>
      <c r="X6670" t="s">
        <v>79</v>
      </c>
      <c r="Y6670" t="s">
        <v>522</v>
      </c>
      <c r="Z6670" s="2">
        <v>42300</v>
      </c>
      <c r="AA6670">
        <v>151660325</v>
      </c>
      <c r="AB6670" t="s">
        <v>78</v>
      </c>
      <c r="AC6670">
        <v>5205</v>
      </c>
      <c r="AE6670">
        <v>2015</v>
      </c>
      <c r="AF6670">
        <v>5740</v>
      </c>
      <c r="AG6670">
        <v>1403</v>
      </c>
      <c r="AH6670">
        <v>0</v>
      </c>
      <c r="AI6670">
        <v>5740</v>
      </c>
      <c r="AJ6670">
        <v>5740</v>
      </c>
      <c r="AK6670">
        <v>0</v>
      </c>
      <c r="AL6670">
        <v>0</v>
      </c>
      <c r="AM6670">
        <v>102440</v>
      </c>
      <c r="AN6670">
        <v>74781.2</v>
      </c>
      <c r="AO6670">
        <v>26910</v>
      </c>
      <c r="AP6670">
        <v>11</v>
      </c>
      <c r="AQ6670" t="s">
        <v>1196</v>
      </c>
      <c r="AR6670" t="s">
        <v>246</v>
      </c>
    </row>
    <row r="6671" spans="1:44" x14ac:dyDescent="0.3">
      <c r="A6671" t="s">
        <v>44</v>
      </c>
      <c r="B6671" t="s">
        <v>69</v>
      </c>
      <c r="C6671" t="s">
        <v>70</v>
      </c>
      <c r="D6671" t="s">
        <v>218</v>
      </c>
      <c r="E6671" t="s">
        <v>48</v>
      </c>
      <c r="F6671" s="1">
        <v>42322.506944444445</v>
      </c>
      <c r="G6671" t="s">
        <v>100</v>
      </c>
      <c r="H6671" t="s">
        <v>101</v>
      </c>
      <c r="I6671" s="1">
        <v>42322.510416666664</v>
      </c>
      <c r="J6671" s="2">
        <v>42322</v>
      </c>
      <c r="K6671" t="s">
        <v>51</v>
      </c>
      <c r="L6671" t="s">
        <v>520</v>
      </c>
      <c r="M6671" t="s">
        <v>521</v>
      </c>
      <c r="N6671" t="s">
        <v>76</v>
      </c>
      <c r="P6671" t="s">
        <v>77</v>
      </c>
      <c r="R6671" t="s">
        <v>78</v>
      </c>
      <c r="S6671">
        <v>1516040556</v>
      </c>
      <c r="T6671" s="2">
        <v>42303</v>
      </c>
      <c r="U6671" s="1">
        <v>42322.510416666664</v>
      </c>
      <c r="V6671" s="2">
        <v>42325</v>
      </c>
      <c r="W6671">
        <v>0.36499999999999999</v>
      </c>
      <c r="X6671" t="s">
        <v>79</v>
      </c>
      <c r="Y6671" t="s">
        <v>523</v>
      </c>
      <c r="Z6671" s="2">
        <v>42300</v>
      </c>
      <c r="AA6671">
        <v>151660325</v>
      </c>
      <c r="AB6671" t="s">
        <v>78</v>
      </c>
      <c r="AC6671">
        <v>9930</v>
      </c>
      <c r="AE6671">
        <v>2015</v>
      </c>
      <c r="AF6671">
        <v>9860</v>
      </c>
      <c r="AG6671">
        <v>1403</v>
      </c>
      <c r="AH6671">
        <v>0</v>
      </c>
      <c r="AI6671">
        <v>9860</v>
      </c>
      <c r="AJ6671">
        <v>9860</v>
      </c>
      <c r="AK6671">
        <v>0</v>
      </c>
      <c r="AL6671">
        <v>0</v>
      </c>
      <c r="AM6671">
        <v>102440</v>
      </c>
      <c r="AN6671">
        <v>74781.2</v>
      </c>
      <c r="AO6671">
        <v>26070</v>
      </c>
      <c r="AP6671">
        <v>11</v>
      </c>
      <c r="AQ6671" t="s">
        <v>1196</v>
      </c>
      <c r="AR6671" t="s">
        <v>246</v>
      </c>
    </row>
    <row r="6672" spans="1:44" x14ac:dyDescent="0.3">
      <c r="A6672" t="s">
        <v>44</v>
      </c>
      <c r="B6672" t="s">
        <v>69</v>
      </c>
      <c r="C6672" t="s">
        <v>70</v>
      </c>
      <c r="D6672" t="s">
        <v>218</v>
      </c>
      <c r="E6672" t="s">
        <v>48</v>
      </c>
      <c r="F6672" s="1">
        <v>42322.506944444445</v>
      </c>
      <c r="G6672" t="s">
        <v>105</v>
      </c>
      <c r="H6672" t="s">
        <v>106</v>
      </c>
      <c r="I6672" s="1">
        <v>42322.511111111111</v>
      </c>
      <c r="J6672" s="2">
        <v>42322</v>
      </c>
      <c r="K6672" t="s">
        <v>51</v>
      </c>
      <c r="L6672" t="s">
        <v>520</v>
      </c>
      <c r="M6672" t="s">
        <v>521</v>
      </c>
      <c r="N6672" t="s">
        <v>82</v>
      </c>
      <c r="O6672" t="s">
        <v>82</v>
      </c>
      <c r="P6672" t="s">
        <v>83</v>
      </c>
      <c r="Q6672" t="s">
        <v>83</v>
      </c>
      <c r="R6672" t="s">
        <v>84</v>
      </c>
      <c r="S6672">
        <v>1516040556</v>
      </c>
      <c r="T6672" s="2">
        <v>42303</v>
      </c>
      <c r="U6672" s="1">
        <v>42322.511111111111</v>
      </c>
      <c r="V6672" s="2">
        <v>42325</v>
      </c>
      <c r="W6672">
        <v>0.36499999999999999</v>
      </c>
      <c r="X6672" t="s">
        <v>79</v>
      </c>
      <c r="Y6672" t="s">
        <v>522</v>
      </c>
      <c r="Z6672" s="2">
        <v>42300</v>
      </c>
      <c r="AA6672">
        <v>151660325</v>
      </c>
      <c r="AB6672" t="s">
        <v>84</v>
      </c>
      <c r="AC6672">
        <v>0</v>
      </c>
      <c r="AD6672">
        <v>5740</v>
      </c>
      <c r="AE6672">
        <v>2015</v>
      </c>
      <c r="AF6672">
        <v>5740</v>
      </c>
      <c r="AG6672">
        <v>1403</v>
      </c>
      <c r="AH6672">
        <v>0</v>
      </c>
      <c r="AI6672">
        <v>5740</v>
      </c>
      <c r="AJ6672">
        <v>5740</v>
      </c>
      <c r="AK6672">
        <v>0</v>
      </c>
      <c r="AL6672">
        <v>0</v>
      </c>
      <c r="AM6672">
        <v>102440</v>
      </c>
      <c r="AN6672">
        <v>74781.2</v>
      </c>
      <c r="AO6672">
        <v>26910</v>
      </c>
      <c r="AP6672">
        <v>11</v>
      </c>
      <c r="AQ6672" t="s">
        <v>1196</v>
      </c>
      <c r="AR6672" t="s">
        <v>246</v>
      </c>
    </row>
    <row r="6673" spans="1:44" x14ac:dyDescent="0.3">
      <c r="A6673" t="s">
        <v>44</v>
      </c>
      <c r="B6673" t="s">
        <v>69</v>
      </c>
      <c r="C6673" t="s">
        <v>70</v>
      </c>
      <c r="D6673" t="s">
        <v>218</v>
      </c>
      <c r="E6673" t="s">
        <v>48</v>
      </c>
      <c r="F6673" s="1">
        <v>42322.506944444445</v>
      </c>
      <c r="G6673" t="s">
        <v>105</v>
      </c>
      <c r="H6673" t="s">
        <v>106</v>
      </c>
      <c r="I6673" s="1">
        <v>42322.511111111111</v>
      </c>
      <c r="J6673" s="2">
        <v>42322</v>
      </c>
      <c r="K6673" t="s">
        <v>51</v>
      </c>
      <c r="L6673" t="s">
        <v>520</v>
      </c>
      <c r="M6673" t="s">
        <v>521</v>
      </c>
      <c r="N6673" t="s">
        <v>82</v>
      </c>
      <c r="O6673" t="s">
        <v>82</v>
      </c>
      <c r="P6673" t="s">
        <v>83</v>
      </c>
      <c r="Q6673" t="s">
        <v>83</v>
      </c>
      <c r="R6673" t="s">
        <v>84</v>
      </c>
      <c r="S6673">
        <v>1516040556</v>
      </c>
      <c r="T6673" s="2">
        <v>42303</v>
      </c>
      <c r="U6673" s="1">
        <v>42322.511111111111</v>
      </c>
      <c r="V6673" s="2">
        <v>42325</v>
      </c>
      <c r="W6673">
        <v>0.36499999999999999</v>
      </c>
      <c r="X6673" t="s">
        <v>79</v>
      </c>
      <c r="Y6673" t="s">
        <v>523</v>
      </c>
      <c r="Z6673" s="2">
        <v>42300</v>
      </c>
      <c r="AA6673">
        <v>151660325</v>
      </c>
      <c r="AB6673" t="s">
        <v>84</v>
      </c>
      <c r="AC6673">
        <v>0</v>
      </c>
      <c r="AD6673">
        <v>9860</v>
      </c>
      <c r="AE6673">
        <v>2015</v>
      </c>
      <c r="AF6673">
        <v>9860</v>
      </c>
      <c r="AG6673">
        <v>1403</v>
      </c>
      <c r="AH6673">
        <v>0</v>
      </c>
      <c r="AI6673">
        <v>9860</v>
      </c>
      <c r="AJ6673">
        <v>9860</v>
      </c>
      <c r="AK6673">
        <v>0</v>
      </c>
      <c r="AL6673">
        <v>0</v>
      </c>
      <c r="AM6673">
        <v>102440</v>
      </c>
      <c r="AN6673">
        <v>74781.2</v>
      </c>
      <c r="AO6673">
        <v>26070</v>
      </c>
      <c r="AP6673">
        <v>11</v>
      </c>
      <c r="AQ6673" t="s">
        <v>1196</v>
      </c>
      <c r="AR6673" t="s">
        <v>246</v>
      </c>
    </row>
    <row r="6674" spans="1:44" x14ac:dyDescent="0.3">
      <c r="A6674" t="s">
        <v>4097</v>
      </c>
      <c r="B6674" t="s">
        <v>4098</v>
      </c>
      <c r="C6674" t="s">
        <v>4099</v>
      </c>
      <c r="D6674" t="s">
        <v>47</v>
      </c>
      <c r="E6674" t="s">
        <v>51</v>
      </c>
      <c r="F6674" s="1">
        <v>42322.459722222222</v>
      </c>
      <c r="G6674" t="s">
        <v>440</v>
      </c>
      <c r="H6674" t="s">
        <v>441</v>
      </c>
      <c r="I6674" s="1">
        <v>42322.460416666669</v>
      </c>
      <c r="J6674" s="2">
        <v>42322</v>
      </c>
      <c r="K6674" t="s">
        <v>51</v>
      </c>
      <c r="L6674" t="s">
        <v>4100</v>
      </c>
      <c r="M6674" t="s">
        <v>4101</v>
      </c>
      <c r="N6674" t="s">
        <v>273</v>
      </c>
      <c r="O6674" t="s">
        <v>90</v>
      </c>
      <c r="P6674" t="s">
        <v>274</v>
      </c>
      <c r="Q6674" t="s">
        <v>92</v>
      </c>
      <c r="R6674" t="s">
        <v>93</v>
      </c>
      <c r="S6674">
        <v>1516040721</v>
      </c>
      <c r="T6674" s="2">
        <v>42307</v>
      </c>
      <c r="U6674" s="1">
        <v>42322.460416666669</v>
      </c>
      <c r="V6674" s="2">
        <v>42326</v>
      </c>
      <c r="W6674">
        <v>1.45</v>
      </c>
      <c r="X6674" t="s">
        <v>94</v>
      </c>
      <c r="Y6674" t="s">
        <v>295</v>
      </c>
      <c r="Z6674" s="2">
        <v>42303</v>
      </c>
      <c r="AA6674">
        <v>151660564</v>
      </c>
      <c r="AB6674" t="s">
        <v>93</v>
      </c>
      <c r="AC6674">
        <v>0</v>
      </c>
      <c r="AE6674">
        <v>2015</v>
      </c>
      <c r="AF6674">
        <v>828</v>
      </c>
      <c r="AG6674">
        <v>744.27499999999998</v>
      </c>
      <c r="AH6674">
        <v>0</v>
      </c>
      <c r="AI6674">
        <v>823</v>
      </c>
      <c r="AJ6674">
        <v>828</v>
      </c>
      <c r="AK6674">
        <v>5</v>
      </c>
      <c r="AL6674">
        <v>0</v>
      </c>
      <c r="AM6674">
        <v>2765</v>
      </c>
      <c r="AN6674">
        <v>8018.5</v>
      </c>
      <c r="AO6674">
        <v>828</v>
      </c>
      <c r="AP6674">
        <v>11</v>
      </c>
      <c r="AQ6674" t="s">
        <v>1196</v>
      </c>
      <c r="AR6674" t="s">
        <v>246</v>
      </c>
    </row>
    <row r="6675" spans="1:44" x14ac:dyDescent="0.3">
      <c r="A6675" t="s">
        <v>4097</v>
      </c>
      <c r="B6675" t="s">
        <v>4098</v>
      </c>
      <c r="C6675" t="s">
        <v>4099</v>
      </c>
      <c r="D6675" t="s">
        <v>47</v>
      </c>
      <c r="E6675" t="s">
        <v>51</v>
      </c>
      <c r="F6675" s="1">
        <v>42322.459722222222</v>
      </c>
      <c r="G6675" t="s">
        <v>440</v>
      </c>
      <c r="H6675" t="s">
        <v>441</v>
      </c>
      <c r="I6675" s="1">
        <v>42322.460416666669</v>
      </c>
      <c r="J6675" s="2">
        <v>42322</v>
      </c>
      <c r="K6675" t="s">
        <v>51</v>
      </c>
      <c r="L6675" t="s">
        <v>4100</v>
      </c>
      <c r="M6675" t="s">
        <v>4101</v>
      </c>
      <c r="N6675" t="s">
        <v>273</v>
      </c>
      <c r="O6675" t="s">
        <v>90</v>
      </c>
      <c r="P6675" t="s">
        <v>274</v>
      </c>
      <c r="Q6675" t="s">
        <v>92</v>
      </c>
      <c r="R6675" t="s">
        <v>93</v>
      </c>
      <c r="S6675">
        <v>1516040721</v>
      </c>
      <c r="T6675" s="2">
        <v>42307</v>
      </c>
      <c r="U6675" s="1">
        <v>42322.460416666669</v>
      </c>
      <c r="V6675" s="2">
        <v>42326</v>
      </c>
      <c r="W6675">
        <v>1.45</v>
      </c>
      <c r="X6675" t="s">
        <v>94</v>
      </c>
      <c r="Y6675" t="s">
        <v>297</v>
      </c>
      <c r="Z6675" s="2">
        <v>42303</v>
      </c>
      <c r="AA6675">
        <v>151660564</v>
      </c>
      <c r="AB6675" t="s">
        <v>93</v>
      </c>
      <c r="AC6675">
        <v>0</v>
      </c>
      <c r="AE6675">
        <v>2015</v>
      </c>
      <c r="AF6675">
        <v>1179</v>
      </c>
      <c r="AG6675">
        <v>744.27499999999998</v>
      </c>
      <c r="AH6675">
        <v>0</v>
      </c>
      <c r="AI6675">
        <v>1174</v>
      </c>
      <c r="AJ6675">
        <v>1179</v>
      </c>
      <c r="AK6675">
        <v>5</v>
      </c>
      <c r="AL6675">
        <v>0</v>
      </c>
      <c r="AM6675">
        <v>2765</v>
      </c>
      <c r="AN6675">
        <v>8018.5</v>
      </c>
      <c r="AO6675">
        <v>1179</v>
      </c>
      <c r="AP6675">
        <v>11</v>
      </c>
      <c r="AQ6675" t="s">
        <v>1196</v>
      </c>
      <c r="AR6675" t="s">
        <v>246</v>
      </c>
    </row>
    <row r="6676" spans="1:44" x14ac:dyDescent="0.3">
      <c r="A6676" t="s">
        <v>4097</v>
      </c>
      <c r="B6676" t="s">
        <v>4098</v>
      </c>
      <c r="C6676" t="s">
        <v>4099</v>
      </c>
      <c r="D6676" t="s">
        <v>47</v>
      </c>
      <c r="E6676" t="s">
        <v>51</v>
      </c>
      <c r="F6676" s="1">
        <v>42322.459722222222</v>
      </c>
      <c r="G6676" t="s">
        <v>440</v>
      </c>
      <c r="H6676" t="s">
        <v>441</v>
      </c>
      <c r="I6676" s="1">
        <v>42322.460416666669</v>
      </c>
      <c r="J6676" s="2">
        <v>42322</v>
      </c>
      <c r="K6676" t="s">
        <v>51</v>
      </c>
      <c r="L6676" t="s">
        <v>4100</v>
      </c>
      <c r="M6676" t="s">
        <v>4101</v>
      </c>
      <c r="N6676" t="s">
        <v>273</v>
      </c>
      <c r="O6676" t="s">
        <v>90</v>
      </c>
      <c r="P6676" t="s">
        <v>274</v>
      </c>
      <c r="Q6676" t="s">
        <v>92</v>
      </c>
      <c r="R6676" t="s">
        <v>93</v>
      </c>
      <c r="S6676">
        <v>1516040721</v>
      </c>
      <c r="T6676" s="2">
        <v>42307</v>
      </c>
      <c r="U6676" s="1">
        <v>42322.460416666669</v>
      </c>
      <c r="V6676" s="2">
        <v>42326</v>
      </c>
      <c r="W6676">
        <v>1.45</v>
      </c>
      <c r="X6676" t="s">
        <v>94</v>
      </c>
      <c r="Y6676" t="s">
        <v>600</v>
      </c>
      <c r="Z6676" s="2">
        <v>42303</v>
      </c>
      <c r="AA6676">
        <v>151660564</v>
      </c>
      <c r="AB6676" t="s">
        <v>93</v>
      </c>
      <c r="AC6676">
        <v>0</v>
      </c>
      <c r="AE6676">
        <v>2015</v>
      </c>
      <c r="AF6676">
        <v>1208</v>
      </c>
      <c r="AG6676">
        <v>744.27499999999998</v>
      </c>
      <c r="AH6676">
        <v>0</v>
      </c>
      <c r="AI6676">
        <v>1203</v>
      </c>
      <c r="AJ6676">
        <v>1208</v>
      </c>
      <c r="AK6676">
        <v>5</v>
      </c>
      <c r="AL6676">
        <v>0</v>
      </c>
      <c r="AM6676">
        <v>2765</v>
      </c>
      <c r="AN6676">
        <v>8018.5</v>
      </c>
      <c r="AO6676">
        <v>1208</v>
      </c>
      <c r="AP6676">
        <v>11</v>
      </c>
      <c r="AQ6676" t="s">
        <v>1196</v>
      </c>
      <c r="AR6676" t="s">
        <v>246</v>
      </c>
    </row>
    <row r="6677" spans="1:44" x14ac:dyDescent="0.3">
      <c r="A6677" t="s">
        <v>544</v>
      </c>
      <c r="B6677" t="s">
        <v>545</v>
      </c>
      <c r="C6677" t="s">
        <v>546</v>
      </c>
      <c r="D6677" t="s">
        <v>218</v>
      </c>
      <c r="E6677" t="s">
        <v>48</v>
      </c>
      <c r="F6677" s="1">
        <v>42322.753472222219</v>
      </c>
      <c r="G6677" t="s">
        <v>1420</v>
      </c>
      <c r="H6677" t="s">
        <v>1421</v>
      </c>
      <c r="I6677" s="1">
        <v>42322.820138888892</v>
      </c>
      <c r="J6677" s="2">
        <v>42322</v>
      </c>
      <c r="K6677" t="s">
        <v>186</v>
      </c>
      <c r="L6677" t="s">
        <v>547</v>
      </c>
      <c r="M6677" t="s">
        <v>548</v>
      </c>
      <c r="N6677" t="s">
        <v>918</v>
      </c>
      <c r="O6677" t="s">
        <v>190</v>
      </c>
      <c r="P6677" t="s">
        <v>919</v>
      </c>
      <c r="Q6677" t="s">
        <v>192</v>
      </c>
      <c r="R6677" t="s">
        <v>193</v>
      </c>
      <c r="S6677">
        <v>1516040595</v>
      </c>
      <c r="T6677" s="2">
        <v>42046</v>
      </c>
      <c r="U6677" s="1">
        <v>42322.753472222219</v>
      </c>
      <c r="V6677" s="2">
        <v>42321</v>
      </c>
      <c r="W6677">
        <v>7.5</v>
      </c>
      <c r="X6677" t="s">
        <v>194</v>
      </c>
      <c r="Y6677" t="s">
        <v>513</v>
      </c>
      <c r="Z6677" s="2">
        <v>42304</v>
      </c>
      <c r="AA6677">
        <v>151655245</v>
      </c>
      <c r="AB6677" t="s">
        <v>193</v>
      </c>
      <c r="AC6677">
        <v>0</v>
      </c>
      <c r="AE6677">
        <v>2015</v>
      </c>
      <c r="AF6677">
        <v>300</v>
      </c>
      <c r="AG6677">
        <v>755.55</v>
      </c>
      <c r="AH6677">
        <v>0</v>
      </c>
      <c r="AI6677">
        <v>300</v>
      </c>
      <c r="AJ6677">
        <v>300</v>
      </c>
      <c r="AK6677">
        <v>0</v>
      </c>
      <c r="AL6677">
        <v>25</v>
      </c>
      <c r="AM6677">
        <v>2060</v>
      </c>
      <c r="AN6677">
        <v>30900</v>
      </c>
      <c r="AO6677">
        <v>263</v>
      </c>
      <c r="AP6677">
        <v>11</v>
      </c>
      <c r="AQ6677" t="s">
        <v>1196</v>
      </c>
      <c r="AR6677" t="s">
        <v>246</v>
      </c>
    </row>
    <row r="6678" spans="1:44" x14ac:dyDescent="0.3">
      <c r="A6678" t="s">
        <v>484</v>
      </c>
      <c r="B6678" t="s">
        <v>494</v>
      </c>
      <c r="C6678" t="s">
        <v>495</v>
      </c>
      <c r="D6678" t="s">
        <v>218</v>
      </c>
      <c r="E6678" t="s">
        <v>48</v>
      </c>
      <c r="F6678" s="1">
        <v>42322.401388888888</v>
      </c>
      <c r="G6678" t="s">
        <v>485</v>
      </c>
      <c r="H6678" t="s">
        <v>486</v>
      </c>
      <c r="I6678" s="1">
        <v>42322.402777777781</v>
      </c>
      <c r="J6678" s="2">
        <v>42322</v>
      </c>
      <c r="K6678" t="s">
        <v>186</v>
      </c>
      <c r="L6678" t="s">
        <v>4102</v>
      </c>
      <c r="M6678" t="s">
        <v>4103</v>
      </c>
      <c r="N6678" t="s">
        <v>489</v>
      </c>
      <c r="P6678" t="s">
        <v>490</v>
      </c>
      <c r="R6678" t="s">
        <v>491</v>
      </c>
      <c r="S6678">
        <v>1516040672</v>
      </c>
      <c r="T6678" s="2">
        <v>42328</v>
      </c>
      <c r="U6678" s="1">
        <v>42322.402777777781</v>
      </c>
      <c r="V6678" s="2">
        <v>42324</v>
      </c>
      <c r="W6678">
        <v>3.9750000000000001</v>
      </c>
      <c r="X6678" t="s">
        <v>476</v>
      </c>
      <c r="Y6678" t="s">
        <v>4104</v>
      </c>
      <c r="Z6678" s="2">
        <v>42304</v>
      </c>
      <c r="AA6678">
        <v>151655222</v>
      </c>
      <c r="AB6678" t="s">
        <v>493</v>
      </c>
      <c r="AC6678">
        <v>3916</v>
      </c>
      <c r="AE6678">
        <v>2015</v>
      </c>
      <c r="AF6678">
        <v>2100</v>
      </c>
      <c r="AG6678">
        <v>1403</v>
      </c>
      <c r="AH6678">
        <v>0</v>
      </c>
      <c r="AI6678">
        <v>2100</v>
      </c>
      <c r="AJ6678">
        <v>2100</v>
      </c>
      <c r="AK6678">
        <v>0</v>
      </c>
      <c r="AL6678">
        <v>0</v>
      </c>
      <c r="AM6678">
        <v>4998</v>
      </c>
      <c r="AN6678">
        <v>39734.1</v>
      </c>
      <c r="AO6678">
        <v>5998</v>
      </c>
      <c r="AP6678">
        <v>11</v>
      </c>
      <c r="AQ6678" t="s">
        <v>1196</v>
      </c>
      <c r="AR6678" t="s">
        <v>246</v>
      </c>
    </row>
    <row r="6679" spans="1:44" x14ac:dyDescent="0.3">
      <c r="A6679" t="s">
        <v>484</v>
      </c>
      <c r="B6679" t="s">
        <v>494</v>
      </c>
      <c r="C6679" t="s">
        <v>495</v>
      </c>
      <c r="D6679" t="s">
        <v>218</v>
      </c>
      <c r="E6679" t="s">
        <v>48</v>
      </c>
      <c r="F6679" s="1">
        <v>42322.408333333333</v>
      </c>
      <c r="G6679" t="s">
        <v>485</v>
      </c>
      <c r="H6679" t="s">
        <v>486</v>
      </c>
      <c r="I6679" s="1">
        <v>42322.517361111109</v>
      </c>
      <c r="J6679" s="2">
        <v>42322</v>
      </c>
      <c r="K6679" t="s">
        <v>186</v>
      </c>
      <c r="L6679" t="s">
        <v>537</v>
      </c>
      <c r="M6679" t="s">
        <v>538</v>
      </c>
      <c r="N6679" t="s">
        <v>489</v>
      </c>
      <c r="P6679" t="s">
        <v>490</v>
      </c>
      <c r="R6679" t="s">
        <v>491</v>
      </c>
      <c r="S6679">
        <v>1516040671</v>
      </c>
      <c r="T6679" s="2">
        <v>42328</v>
      </c>
      <c r="U6679" s="1">
        <v>42322.517361111109</v>
      </c>
      <c r="V6679" s="2">
        <v>42324</v>
      </c>
      <c r="W6679">
        <v>3.9750000000000001</v>
      </c>
      <c r="X6679" t="s">
        <v>476</v>
      </c>
      <c r="Y6679" t="s">
        <v>539</v>
      </c>
      <c r="Z6679" s="2">
        <v>42304</v>
      </c>
      <c r="AA6679">
        <v>151655219</v>
      </c>
      <c r="AB6679" t="s">
        <v>493</v>
      </c>
      <c r="AC6679">
        <v>4456</v>
      </c>
      <c r="AE6679">
        <v>2015</v>
      </c>
      <c r="AF6679">
        <v>1200</v>
      </c>
      <c r="AG6679">
        <v>1403</v>
      </c>
      <c r="AH6679">
        <v>0</v>
      </c>
      <c r="AI6679">
        <v>1200</v>
      </c>
      <c r="AJ6679">
        <v>1560</v>
      </c>
      <c r="AK6679">
        <v>0</v>
      </c>
      <c r="AL6679">
        <v>0</v>
      </c>
      <c r="AM6679">
        <v>4998</v>
      </c>
      <c r="AN6679">
        <v>39734.1</v>
      </c>
      <c r="AO6679">
        <v>5998</v>
      </c>
      <c r="AP6679">
        <v>11</v>
      </c>
      <c r="AQ6679" t="s">
        <v>1196</v>
      </c>
      <c r="AR6679" t="s">
        <v>246</v>
      </c>
    </row>
    <row r="6680" spans="1:44" x14ac:dyDescent="0.3">
      <c r="A6680" t="s">
        <v>4105</v>
      </c>
      <c r="B6680" t="s">
        <v>4008</v>
      </c>
      <c r="C6680" t="s">
        <v>4009</v>
      </c>
      <c r="D6680" t="s">
        <v>112</v>
      </c>
      <c r="E6680" t="s">
        <v>51</v>
      </c>
      <c r="F6680" s="1">
        <v>42322.116666666669</v>
      </c>
      <c r="G6680" t="s">
        <v>2081</v>
      </c>
      <c r="H6680" t="s">
        <v>2082</v>
      </c>
      <c r="I6680" s="1">
        <v>42322.146527777775</v>
      </c>
      <c r="J6680" s="2">
        <v>42322</v>
      </c>
      <c r="K6680" t="s">
        <v>51</v>
      </c>
      <c r="L6680" t="s">
        <v>4106</v>
      </c>
      <c r="M6680" t="s">
        <v>4107</v>
      </c>
      <c r="N6680" t="s">
        <v>273</v>
      </c>
      <c r="O6680" t="s">
        <v>90</v>
      </c>
      <c r="P6680" t="s">
        <v>274</v>
      </c>
      <c r="Q6680" t="s">
        <v>92</v>
      </c>
      <c r="R6680" t="s">
        <v>93</v>
      </c>
      <c r="S6680">
        <v>1516041013</v>
      </c>
      <c r="T6680" s="2">
        <v>42307</v>
      </c>
      <c r="U6680" s="1">
        <v>42322.146527777775</v>
      </c>
      <c r="V6680" s="2">
        <v>42325</v>
      </c>
      <c r="W6680">
        <v>1.125</v>
      </c>
      <c r="X6680" t="s">
        <v>94</v>
      </c>
      <c r="Y6680" t="s">
        <v>3936</v>
      </c>
      <c r="Z6680" s="2">
        <v>42304</v>
      </c>
      <c r="AA6680">
        <v>151660587</v>
      </c>
      <c r="AB6680" t="s">
        <v>93</v>
      </c>
      <c r="AC6680">
        <v>0</v>
      </c>
      <c r="AE6680">
        <v>2015</v>
      </c>
      <c r="AF6680">
        <v>410</v>
      </c>
      <c r="AG6680">
        <v>744.27499999999998</v>
      </c>
      <c r="AH6680">
        <v>0</v>
      </c>
      <c r="AI6680">
        <v>410</v>
      </c>
      <c r="AJ6680">
        <v>410</v>
      </c>
      <c r="AK6680">
        <v>0</v>
      </c>
      <c r="AL6680">
        <v>0</v>
      </c>
      <c r="AM6680">
        <v>4580</v>
      </c>
      <c r="AN6680">
        <v>10305</v>
      </c>
      <c r="AO6680">
        <v>410</v>
      </c>
      <c r="AP6680">
        <v>11</v>
      </c>
      <c r="AQ6680" t="s">
        <v>1196</v>
      </c>
      <c r="AR6680" t="s">
        <v>246</v>
      </c>
    </row>
    <row r="6681" spans="1:44" x14ac:dyDescent="0.3">
      <c r="A6681" t="s">
        <v>4105</v>
      </c>
      <c r="B6681" t="s">
        <v>4008</v>
      </c>
      <c r="C6681" t="s">
        <v>4009</v>
      </c>
      <c r="D6681" t="s">
        <v>112</v>
      </c>
      <c r="E6681" t="s">
        <v>51</v>
      </c>
      <c r="F6681" s="1">
        <v>42322.116666666669</v>
      </c>
      <c r="G6681" t="s">
        <v>2081</v>
      </c>
      <c r="H6681" t="s">
        <v>2082</v>
      </c>
      <c r="I6681" s="1">
        <v>42322.146527777775</v>
      </c>
      <c r="J6681" s="2">
        <v>42322</v>
      </c>
      <c r="K6681" t="s">
        <v>51</v>
      </c>
      <c r="L6681" t="s">
        <v>4106</v>
      </c>
      <c r="M6681" t="s">
        <v>4107</v>
      </c>
      <c r="N6681" t="s">
        <v>273</v>
      </c>
      <c r="O6681" t="s">
        <v>90</v>
      </c>
      <c r="P6681" t="s">
        <v>274</v>
      </c>
      <c r="Q6681" t="s">
        <v>92</v>
      </c>
      <c r="R6681" t="s">
        <v>93</v>
      </c>
      <c r="S6681">
        <v>1516041013</v>
      </c>
      <c r="T6681" s="2">
        <v>42307</v>
      </c>
      <c r="U6681" s="1">
        <v>42322.146527777775</v>
      </c>
      <c r="V6681" s="2">
        <v>42325</v>
      </c>
      <c r="W6681">
        <v>1.125</v>
      </c>
      <c r="X6681" t="s">
        <v>94</v>
      </c>
      <c r="Y6681" t="s">
        <v>3922</v>
      </c>
      <c r="Z6681" s="2">
        <v>42304</v>
      </c>
      <c r="AA6681">
        <v>151660587</v>
      </c>
      <c r="AB6681" t="s">
        <v>93</v>
      </c>
      <c r="AC6681">
        <v>0</v>
      </c>
      <c r="AE6681">
        <v>2015</v>
      </c>
      <c r="AF6681">
        <v>579</v>
      </c>
      <c r="AG6681">
        <v>744.27499999999998</v>
      </c>
      <c r="AH6681">
        <v>0</v>
      </c>
      <c r="AI6681">
        <v>579</v>
      </c>
      <c r="AJ6681">
        <v>579</v>
      </c>
      <c r="AK6681">
        <v>0</v>
      </c>
      <c r="AL6681">
        <v>0</v>
      </c>
      <c r="AM6681">
        <v>4580</v>
      </c>
      <c r="AN6681">
        <v>10305</v>
      </c>
      <c r="AO6681">
        <v>579</v>
      </c>
      <c r="AP6681">
        <v>11</v>
      </c>
      <c r="AQ6681" t="s">
        <v>1196</v>
      </c>
      <c r="AR6681" t="s">
        <v>246</v>
      </c>
    </row>
    <row r="6682" spans="1:44" x14ac:dyDescent="0.3">
      <c r="A6682" t="s">
        <v>4105</v>
      </c>
      <c r="B6682" t="s">
        <v>4008</v>
      </c>
      <c r="C6682" t="s">
        <v>4009</v>
      </c>
      <c r="D6682" t="s">
        <v>112</v>
      </c>
      <c r="E6682" t="s">
        <v>51</v>
      </c>
      <c r="F6682" s="1">
        <v>42322.116666666669</v>
      </c>
      <c r="G6682" t="s">
        <v>2081</v>
      </c>
      <c r="H6682" t="s">
        <v>2082</v>
      </c>
      <c r="I6682" s="1">
        <v>42322.146527777775</v>
      </c>
      <c r="J6682" s="2">
        <v>42322</v>
      </c>
      <c r="K6682" t="s">
        <v>51</v>
      </c>
      <c r="L6682" t="s">
        <v>4106</v>
      </c>
      <c r="M6682" t="s">
        <v>4107</v>
      </c>
      <c r="N6682" t="s">
        <v>273</v>
      </c>
      <c r="O6682" t="s">
        <v>90</v>
      </c>
      <c r="P6682" t="s">
        <v>274</v>
      </c>
      <c r="Q6682" t="s">
        <v>92</v>
      </c>
      <c r="R6682" t="s">
        <v>93</v>
      </c>
      <c r="S6682">
        <v>1516041013</v>
      </c>
      <c r="T6682" s="2">
        <v>42307</v>
      </c>
      <c r="U6682" s="1">
        <v>42322.146527777775</v>
      </c>
      <c r="V6682" s="2">
        <v>42325</v>
      </c>
      <c r="W6682">
        <v>1.125</v>
      </c>
      <c r="X6682" t="s">
        <v>94</v>
      </c>
      <c r="Y6682" t="s">
        <v>3923</v>
      </c>
      <c r="Z6682" s="2">
        <v>42304</v>
      </c>
      <c r="AA6682">
        <v>151660587</v>
      </c>
      <c r="AB6682" t="s">
        <v>93</v>
      </c>
      <c r="AC6682">
        <v>0</v>
      </c>
      <c r="AE6682">
        <v>2015</v>
      </c>
      <c r="AF6682">
        <v>774</v>
      </c>
      <c r="AG6682">
        <v>744.27499999999998</v>
      </c>
      <c r="AH6682">
        <v>0</v>
      </c>
      <c r="AI6682">
        <v>774</v>
      </c>
      <c r="AJ6682">
        <v>774</v>
      </c>
      <c r="AK6682">
        <v>0</v>
      </c>
      <c r="AL6682">
        <v>0</v>
      </c>
      <c r="AM6682">
        <v>4580</v>
      </c>
      <c r="AN6682">
        <v>10305</v>
      </c>
      <c r="AO6682">
        <v>774</v>
      </c>
      <c r="AP6682">
        <v>11</v>
      </c>
      <c r="AQ6682" t="s">
        <v>1196</v>
      </c>
      <c r="AR6682" t="s">
        <v>246</v>
      </c>
    </row>
    <row r="6683" spans="1:44" x14ac:dyDescent="0.3">
      <c r="A6683" t="s">
        <v>4105</v>
      </c>
      <c r="B6683" t="s">
        <v>4008</v>
      </c>
      <c r="C6683" t="s">
        <v>4009</v>
      </c>
      <c r="D6683" t="s">
        <v>112</v>
      </c>
      <c r="E6683" t="s">
        <v>51</v>
      </c>
      <c r="F6683" s="1">
        <v>42322.116666666669</v>
      </c>
      <c r="G6683" t="s">
        <v>2081</v>
      </c>
      <c r="H6683" t="s">
        <v>2082</v>
      </c>
      <c r="I6683" s="1">
        <v>42322.146527777775</v>
      </c>
      <c r="J6683" s="2">
        <v>42322</v>
      </c>
      <c r="K6683" t="s">
        <v>51</v>
      </c>
      <c r="L6683" t="s">
        <v>4106</v>
      </c>
      <c r="M6683" t="s">
        <v>4107</v>
      </c>
      <c r="N6683" t="s">
        <v>273</v>
      </c>
      <c r="O6683" t="s">
        <v>90</v>
      </c>
      <c r="P6683" t="s">
        <v>274</v>
      </c>
      <c r="Q6683" t="s">
        <v>92</v>
      </c>
      <c r="R6683" t="s">
        <v>93</v>
      </c>
      <c r="S6683">
        <v>1516041013</v>
      </c>
      <c r="T6683" s="2">
        <v>42307</v>
      </c>
      <c r="U6683" s="1">
        <v>42322.146527777775</v>
      </c>
      <c r="V6683" s="2">
        <v>42325</v>
      </c>
      <c r="W6683">
        <v>1.125</v>
      </c>
      <c r="X6683" t="s">
        <v>94</v>
      </c>
      <c r="Y6683" t="s">
        <v>3076</v>
      </c>
      <c r="Z6683" s="2">
        <v>42304</v>
      </c>
      <c r="AA6683">
        <v>151660587</v>
      </c>
      <c r="AB6683" t="s">
        <v>93</v>
      </c>
      <c r="AC6683">
        <v>0</v>
      </c>
      <c r="AE6683">
        <v>2015</v>
      </c>
      <c r="AF6683">
        <v>876</v>
      </c>
      <c r="AG6683">
        <v>744.27499999999998</v>
      </c>
      <c r="AH6683">
        <v>0</v>
      </c>
      <c r="AI6683">
        <v>876</v>
      </c>
      <c r="AJ6683">
        <v>876</v>
      </c>
      <c r="AK6683">
        <v>0</v>
      </c>
      <c r="AL6683">
        <v>0</v>
      </c>
      <c r="AM6683">
        <v>4580</v>
      </c>
      <c r="AN6683">
        <v>10305</v>
      </c>
      <c r="AO6683">
        <v>876</v>
      </c>
      <c r="AP6683">
        <v>11</v>
      </c>
      <c r="AQ6683" t="s">
        <v>1196</v>
      </c>
      <c r="AR6683" t="s">
        <v>246</v>
      </c>
    </row>
    <row r="6684" spans="1:44" x14ac:dyDescent="0.3">
      <c r="A6684" t="s">
        <v>4105</v>
      </c>
      <c r="B6684" t="s">
        <v>4008</v>
      </c>
      <c r="C6684" t="s">
        <v>4009</v>
      </c>
      <c r="D6684" t="s">
        <v>112</v>
      </c>
      <c r="E6684" t="s">
        <v>51</v>
      </c>
      <c r="F6684" s="1">
        <v>42322.116666666669</v>
      </c>
      <c r="G6684" t="s">
        <v>2081</v>
      </c>
      <c r="H6684" t="s">
        <v>2082</v>
      </c>
      <c r="I6684" s="1">
        <v>42322.146527777775</v>
      </c>
      <c r="J6684" s="2">
        <v>42322</v>
      </c>
      <c r="K6684" t="s">
        <v>51</v>
      </c>
      <c r="L6684" t="s">
        <v>4106</v>
      </c>
      <c r="M6684" t="s">
        <v>4107</v>
      </c>
      <c r="N6684" t="s">
        <v>273</v>
      </c>
      <c r="O6684" t="s">
        <v>90</v>
      </c>
      <c r="P6684" t="s">
        <v>274</v>
      </c>
      <c r="Q6684" t="s">
        <v>92</v>
      </c>
      <c r="R6684" t="s">
        <v>93</v>
      </c>
      <c r="S6684">
        <v>1516041013</v>
      </c>
      <c r="T6684" s="2">
        <v>42307</v>
      </c>
      <c r="U6684" s="1">
        <v>42322.146527777775</v>
      </c>
      <c r="V6684" s="2">
        <v>42325</v>
      </c>
      <c r="W6684">
        <v>1.125</v>
      </c>
      <c r="X6684" t="s">
        <v>94</v>
      </c>
      <c r="Y6684" t="s">
        <v>4108</v>
      </c>
      <c r="Z6684" s="2">
        <v>42304</v>
      </c>
      <c r="AA6684">
        <v>151660587</v>
      </c>
      <c r="AB6684" t="s">
        <v>93</v>
      </c>
      <c r="AC6684">
        <v>0</v>
      </c>
      <c r="AE6684">
        <v>2015</v>
      </c>
      <c r="AF6684">
        <v>924</v>
      </c>
      <c r="AG6684">
        <v>744.27499999999998</v>
      </c>
      <c r="AH6684">
        <v>0</v>
      </c>
      <c r="AI6684">
        <v>924</v>
      </c>
      <c r="AJ6684">
        <v>924</v>
      </c>
      <c r="AK6684">
        <v>0</v>
      </c>
      <c r="AL6684">
        <v>0</v>
      </c>
      <c r="AM6684">
        <v>4580</v>
      </c>
      <c r="AN6684">
        <v>10305</v>
      </c>
      <c r="AO6684">
        <v>924</v>
      </c>
      <c r="AP6684">
        <v>11</v>
      </c>
      <c r="AQ6684" t="s">
        <v>1196</v>
      </c>
      <c r="AR6684" t="s">
        <v>246</v>
      </c>
    </row>
    <row r="6685" spans="1:44" x14ac:dyDescent="0.3">
      <c r="A6685" t="s">
        <v>4105</v>
      </c>
      <c r="B6685" t="s">
        <v>4008</v>
      </c>
      <c r="C6685" t="s">
        <v>4009</v>
      </c>
      <c r="D6685" t="s">
        <v>112</v>
      </c>
      <c r="E6685" t="s">
        <v>51</v>
      </c>
      <c r="F6685" s="1">
        <v>42322.116666666669</v>
      </c>
      <c r="G6685" t="s">
        <v>2081</v>
      </c>
      <c r="H6685" t="s">
        <v>2082</v>
      </c>
      <c r="I6685" s="1">
        <v>42322.146527777775</v>
      </c>
      <c r="J6685" s="2">
        <v>42322</v>
      </c>
      <c r="K6685" t="s">
        <v>51</v>
      </c>
      <c r="L6685" t="s">
        <v>4106</v>
      </c>
      <c r="M6685" t="s">
        <v>4107</v>
      </c>
      <c r="N6685" t="s">
        <v>273</v>
      </c>
      <c r="O6685" t="s">
        <v>90</v>
      </c>
      <c r="P6685" t="s">
        <v>274</v>
      </c>
      <c r="Q6685" t="s">
        <v>92</v>
      </c>
      <c r="R6685" t="s">
        <v>93</v>
      </c>
      <c r="S6685">
        <v>1516041013</v>
      </c>
      <c r="T6685" s="2">
        <v>42307</v>
      </c>
      <c r="U6685" s="1">
        <v>42322.146527777775</v>
      </c>
      <c r="V6685" s="2">
        <v>42325</v>
      </c>
      <c r="W6685">
        <v>1.125</v>
      </c>
      <c r="X6685" t="s">
        <v>94</v>
      </c>
      <c r="Y6685" t="s">
        <v>3925</v>
      </c>
      <c r="Z6685" s="2">
        <v>42304</v>
      </c>
      <c r="AA6685">
        <v>151660587</v>
      </c>
      <c r="AB6685" t="s">
        <v>93</v>
      </c>
      <c r="AC6685">
        <v>0</v>
      </c>
      <c r="AE6685">
        <v>2015</v>
      </c>
      <c r="AF6685">
        <v>1074</v>
      </c>
      <c r="AG6685">
        <v>744.27499999999998</v>
      </c>
      <c r="AH6685">
        <v>0</v>
      </c>
      <c r="AI6685">
        <v>1074</v>
      </c>
      <c r="AJ6685">
        <v>1074</v>
      </c>
      <c r="AK6685">
        <v>0</v>
      </c>
      <c r="AL6685">
        <v>0</v>
      </c>
      <c r="AM6685">
        <v>4580</v>
      </c>
      <c r="AN6685">
        <v>10305</v>
      </c>
      <c r="AO6685">
        <v>1074</v>
      </c>
      <c r="AP6685">
        <v>11</v>
      </c>
      <c r="AQ6685" t="s">
        <v>1196</v>
      </c>
      <c r="AR6685" t="s">
        <v>246</v>
      </c>
    </row>
    <row r="6686" spans="1:44" x14ac:dyDescent="0.3">
      <c r="A6686" t="s">
        <v>4105</v>
      </c>
      <c r="B6686" t="s">
        <v>4008</v>
      </c>
      <c r="C6686" t="s">
        <v>4009</v>
      </c>
      <c r="D6686" t="s">
        <v>112</v>
      </c>
      <c r="E6686" t="s">
        <v>51</v>
      </c>
      <c r="F6686" s="1">
        <v>42322.116666666669</v>
      </c>
      <c r="G6686" t="s">
        <v>2081</v>
      </c>
      <c r="H6686" t="s">
        <v>2082</v>
      </c>
      <c r="I6686" s="1">
        <v>42322.146527777775</v>
      </c>
      <c r="J6686" s="2">
        <v>42322</v>
      </c>
      <c r="K6686" t="s">
        <v>51</v>
      </c>
      <c r="L6686" t="s">
        <v>4106</v>
      </c>
      <c r="M6686" t="s">
        <v>4107</v>
      </c>
      <c r="N6686" t="s">
        <v>273</v>
      </c>
      <c r="O6686" t="s">
        <v>90</v>
      </c>
      <c r="P6686" t="s">
        <v>274</v>
      </c>
      <c r="Q6686" t="s">
        <v>92</v>
      </c>
      <c r="R6686" t="s">
        <v>93</v>
      </c>
      <c r="S6686">
        <v>1516041013</v>
      </c>
      <c r="T6686" s="2">
        <v>42307</v>
      </c>
      <c r="U6686" s="1">
        <v>42322.146527777775</v>
      </c>
      <c r="V6686" s="2">
        <v>42325</v>
      </c>
      <c r="W6686">
        <v>1.125</v>
      </c>
      <c r="X6686" t="s">
        <v>94</v>
      </c>
      <c r="Y6686" t="s">
        <v>3939</v>
      </c>
      <c r="Z6686" s="2">
        <v>42304</v>
      </c>
      <c r="AA6686">
        <v>151660587</v>
      </c>
      <c r="AB6686" t="s">
        <v>93</v>
      </c>
      <c r="AC6686">
        <v>0</v>
      </c>
      <c r="AE6686">
        <v>2015</v>
      </c>
      <c r="AF6686">
        <v>936</v>
      </c>
      <c r="AG6686">
        <v>744.27499999999998</v>
      </c>
      <c r="AH6686">
        <v>0</v>
      </c>
      <c r="AI6686">
        <v>936</v>
      </c>
      <c r="AJ6686">
        <v>936</v>
      </c>
      <c r="AK6686">
        <v>0</v>
      </c>
      <c r="AL6686">
        <v>0</v>
      </c>
      <c r="AM6686">
        <v>4580</v>
      </c>
      <c r="AN6686">
        <v>10305</v>
      </c>
      <c r="AO6686">
        <v>936</v>
      </c>
      <c r="AP6686">
        <v>11</v>
      </c>
      <c r="AQ6686" t="s">
        <v>1196</v>
      </c>
      <c r="AR6686" t="s">
        <v>246</v>
      </c>
    </row>
    <row r="6687" spans="1:44" x14ac:dyDescent="0.3">
      <c r="A6687" t="s">
        <v>564</v>
      </c>
      <c r="B6687" t="s">
        <v>678</v>
      </c>
      <c r="C6687" t="s">
        <v>679</v>
      </c>
      <c r="D6687" t="s">
        <v>112</v>
      </c>
      <c r="E6687" t="s">
        <v>48</v>
      </c>
      <c r="F6687" s="1">
        <v>42322.683333333334</v>
      </c>
      <c r="G6687" t="s">
        <v>49</v>
      </c>
      <c r="H6687" t="s">
        <v>50</v>
      </c>
      <c r="I6687" s="1">
        <v>42322.684027777781</v>
      </c>
      <c r="J6687" s="2">
        <v>42322</v>
      </c>
      <c r="K6687" t="s">
        <v>51</v>
      </c>
      <c r="L6687" t="s">
        <v>2994</v>
      </c>
      <c r="M6687" t="s">
        <v>2995</v>
      </c>
      <c r="N6687" t="s">
        <v>769</v>
      </c>
      <c r="P6687" t="s">
        <v>770</v>
      </c>
      <c r="R6687" t="s">
        <v>56</v>
      </c>
      <c r="S6687">
        <v>1516040886</v>
      </c>
      <c r="T6687" s="2">
        <v>42307</v>
      </c>
      <c r="U6687" s="1">
        <v>42322.684027777781</v>
      </c>
      <c r="V6687" s="2">
        <v>42322</v>
      </c>
      <c r="W6687">
        <v>0.57499999999999996</v>
      </c>
      <c r="X6687" t="s">
        <v>57</v>
      </c>
      <c r="Y6687" t="s">
        <v>2996</v>
      </c>
      <c r="Z6687" s="2">
        <v>42305</v>
      </c>
      <c r="AA6687">
        <v>151660729</v>
      </c>
      <c r="AB6687" t="s">
        <v>59</v>
      </c>
      <c r="AC6687">
        <v>468</v>
      </c>
      <c r="AE6687">
        <v>2015</v>
      </c>
      <c r="AF6687">
        <v>4680</v>
      </c>
      <c r="AG6687">
        <v>1403</v>
      </c>
      <c r="AH6687">
        <v>0</v>
      </c>
      <c r="AI6687">
        <v>3880</v>
      </c>
      <c r="AJ6687">
        <v>4680</v>
      </c>
      <c r="AK6687">
        <v>800</v>
      </c>
      <c r="AL6687">
        <v>0</v>
      </c>
      <c r="AM6687">
        <v>4680</v>
      </c>
      <c r="AN6687">
        <v>5382</v>
      </c>
      <c r="AO6687">
        <v>5148</v>
      </c>
      <c r="AP6687">
        <v>11</v>
      </c>
      <c r="AQ6687" t="s">
        <v>1196</v>
      </c>
      <c r="AR6687" t="s">
        <v>246</v>
      </c>
    </row>
    <row r="6688" spans="1:44" x14ac:dyDescent="0.3">
      <c r="A6688" t="s">
        <v>1859</v>
      </c>
      <c r="B6688" t="s">
        <v>2997</v>
      </c>
      <c r="C6688" t="s">
        <v>2998</v>
      </c>
      <c r="D6688" t="s">
        <v>112</v>
      </c>
      <c r="E6688" t="s">
        <v>48</v>
      </c>
      <c r="F6688" s="1">
        <v>42322.258333333331</v>
      </c>
      <c r="G6688" t="s">
        <v>485</v>
      </c>
      <c r="H6688" t="s">
        <v>486</v>
      </c>
      <c r="I6688" s="1">
        <v>42322.258333333331</v>
      </c>
      <c r="J6688" s="2">
        <v>42322</v>
      </c>
      <c r="K6688" t="s">
        <v>51</v>
      </c>
      <c r="L6688" t="s">
        <v>3001</v>
      </c>
      <c r="M6688" t="s">
        <v>3002</v>
      </c>
      <c r="N6688" t="s">
        <v>489</v>
      </c>
      <c r="P6688" t="s">
        <v>490</v>
      </c>
      <c r="R6688" t="s">
        <v>491</v>
      </c>
      <c r="S6688">
        <v>1516041041</v>
      </c>
      <c r="T6688" s="2">
        <v>42307</v>
      </c>
      <c r="U6688" s="1">
        <v>42322.258333333331</v>
      </c>
      <c r="V6688" s="2">
        <v>42323</v>
      </c>
      <c r="W6688">
        <v>1.25</v>
      </c>
      <c r="X6688" t="s">
        <v>127</v>
      </c>
      <c r="Y6688" t="s">
        <v>3003</v>
      </c>
      <c r="Z6688" s="2">
        <v>42305</v>
      </c>
      <c r="AA6688">
        <v>151660742</v>
      </c>
      <c r="AB6688" t="s">
        <v>493</v>
      </c>
      <c r="AC6688">
        <v>0</v>
      </c>
      <c r="AE6688">
        <v>2015</v>
      </c>
      <c r="AF6688">
        <v>2424</v>
      </c>
      <c r="AG6688">
        <v>1403</v>
      </c>
      <c r="AH6688">
        <v>0</v>
      </c>
      <c r="AI6688">
        <v>2424</v>
      </c>
      <c r="AJ6688">
        <v>2424</v>
      </c>
      <c r="AK6688">
        <v>0</v>
      </c>
      <c r="AL6688">
        <v>0</v>
      </c>
      <c r="AM6688">
        <v>2164</v>
      </c>
      <c r="AN6688">
        <v>5410</v>
      </c>
      <c r="AO6688">
        <v>2424</v>
      </c>
      <c r="AP6688">
        <v>11</v>
      </c>
      <c r="AQ6688" t="s">
        <v>1196</v>
      </c>
      <c r="AR6688" t="s">
        <v>246</v>
      </c>
    </row>
    <row r="6689" spans="1:44" x14ac:dyDescent="0.3">
      <c r="A6689" t="s">
        <v>564</v>
      </c>
      <c r="B6689" t="s">
        <v>678</v>
      </c>
      <c r="C6689" t="s">
        <v>679</v>
      </c>
      <c r="D6689" t="s">
        <v>47</v>
      </c>
      <c r="E6689" t="s">
        <v>48</v>
      </c>
      <c r="F6689" s="1">
        <v>42322.80972222222</v>
      </c>
      <c r="G6689" t="s">
        <v>49</v>
      </c>
      <c r="H6689" t="s">
        <v>50</v>
      </c>
      <c r="I6689" s="1">
        <v>42322.80972222222</v>
      </c>
      <c r="J6689" s="2">
        <v>42322</v>
      </c>
      <c r="K6689" t="s">
        <v>51</v>
      </c>
      <c r="L6689" t="s">
        <v>3004</v>
      </c>
      <c r="M6689" t="s">
        <v>3005</v>
      </c>
      <c r="N6689" t="s">
        <v>769</v>
      </c>
      <c r="P6689" t="s">
        <v>770</v>
      </c>
      <c r="R6689" t="s">
        <v>56</v>
      </c>
      <c r="S6689">
        <v>1516040888</v>
      </c>
      <c r="T6689" s="2">
        <v>42307</v>
      </c>
      <c r="U6689" s="1">
        <v>42322.80972222222</v>
      </c>
      <c r="V6689" s="2">
        <v>42324</v>
      </c>
      <c r="W6689">
        <v>0.57499999999999996</v>
      </c>
      <c r="X6689" t="s">
        <v>57</v>
      </c>
      <c r="Y6689" t="s">
        <v>3006</v>
      </c>
      <c r="Z6689" s="2">
        <v>42305</v>
      </c>
      <c r="AA6689">
        <v>151660731</v>
      </c>
      <c r="AB6689" t="s">
        <v>59</v>
      </c>
      <c r="AC6689">
        <v>480</v>
      </c>
      <c r="AE6689">
        <v>2015</v>
      </c>
      <c r="AF6689">
        <v>4000</v>
      </c>
      <c r="AG6689">
        <v>1403</v>
      </c>
      <c r="AH6689">
        <v>0</v>
      </c>
      <c r="AI6689">
        <v>3950</v>
      </c>
      <c r="AJ6689">
        <v>4000</v>
      </c>
      <c r="AK6689">
        <v>50</v>
      </c>
      <c r="AL6689">
        <v>0</v>
      </c>
      <c r="AM6689">
        <v>4000</v>
      </c>
      <c r="AN6689">
        <v>4600</v>
      </c>
      <c r="AO6689">
        <v>4480</v>
      </c>
      <c r="AP6689">
        <v>11</v>
      </c>
      <c r="AQ6689" t="s">
        <v>1196</v>
      </c>
      <c r="AR6689" t="s">
        <v>246</v>
      </c>
    </row>
    <row r="6690" spans="1:44" x14ac:dyDescent="0.3">
      <c r="A6690" t="s">
        <v>564</v>
      </c>
      <c r="B6690" t="s">
        <v>678</v>
      </c>
      <c r="C6690" t="s">
        <v>679</v>
      </c>
      <c r="D6690" t="s">
        <v>47</v>
      </c>
      <c r="E6690" t="s">
        <v>48</v>
      </c>
      <c r="F6690" s="1">
        <v>42322.80972222222</v>
      </c>
      <c r="G6690" t="s">
        <v>49</v>
      </c>
      <c r="H6690" t="s">
        <v>50</v>
      </c>
      <c r="I6690" s="1">
        <v>42322.80972222222</v>
      </c>
      <c r="J6690" s="2">
        <v>42322</v>
      </c>
      <c r="K6690" t="s">
        <v>51</v>
      </c>
      <c r="L6690" t="s">
        <v>3007</v>
      </c>
      <c r="M6690" t="s">
        <v>3008</v>
      </c>
      <c r="N6690" t="s">
        <v>769</v>
      </c>
      <c r="P6690" t="s">
        <v>770</v>
      </c>
      <c r="R6690" t="s">
        <v>56</v>
      </c>
      <c r="S6690">
        <v>1516040885</v>
      </c>
      <c r="T6690" s="2">
        <v>42307</v>
      </c>
      <c r="U6690" s="1">
        <v>42322.80972222222</v>
      </c>
      <c r="V6690" s="2">
        <v>42324</v>
      </c>
      <c r="W6690">
        <v>0.57499999999999996</v>
      </c>
      <c r="X6690" t="s">
        <v>57</v>
      </c>
      <c r="Y6690" t="s">
        <v>3009</v>
      </c>
      <c r="Z6690" s="2">
        <v>42305</v>
      </c>
      <c r="AA6690">
        <v>151660728</v>
      </c>
      <c r="AB6690" t="s">
        <v>59</v>
      </c>
      <c r="AC6690">
        <v>452</v>
      </c>
      <c r="AE6690">
        <v>2015</v>
      </c>
      <c r="AF6690">
        <v>4520</v>
      </c>
      <c r="AG6690">
        <v>1403</v>
      </c>
      <c r="AH6690">
        <v>0</v>
      </c>
      <c r="AI6690">
        <v>4420</v>
      </c>
      <c r="AJ6690">
        <v>4520</v>
      </c>
      <c r="AK6690">
        <v>100</v>
      </c>
      <c r="AL6690">
        <v>0</v>
      </c>
      <c r="AM6690">
        <v>4520</v>
      </c>
      <c r="AN6690">
        <v>5198</v>
      </c>
      <c r="AO6690">
        <v>4972</v>
      </c>
      <c r="AP6690">
        <v>11</v>
      </c>
      <c r="AQ6690" t="s">
        <v>1196</v>
      </c>
      <c r="AR6690" t="s">
        <v>246</v>
      </c>
    </row>
    <row r="6691" spans="1:44" x14ac:dyDescent="0.3">
      <c r="A6691" t="s">
        <v>1859</v>
      </c>
      <c r="B6691" t="s">
        <v>2997</v>
      </c>
      <c r="C6691" t="s">
        <v>2998</v>
      </c>
      <c r="D6691" t="s">
        <v>112</v>
      </c>
      <c r="E6691" t="s">
        <v>51</v>
      </c>
      <c r="F6691" s="1">
        <v>42322.259722222225</v>
      </c>
      <c r="G6691" t="s">
        <v>269</v>
      </c>
      <c r="H6691" t="s">
        <v>270</v>
      </c>
      <c r="I6691" s="1">
        <v>42322.259722222225</v>
      </c>
      <c r="J6691" s="2">
        <v>42322</v>
      </c>
      <c r="K6691" t="s">
        <v>51</v>
      </c>
      <c r="L6691" t="s">
        <v>4109</v>
      </c>
      <c r="M6691" t="s">
        <v>4110</v>
      </c>
      <c r="N6691" t="s">
        <v>273</v>
      </c>
      <c r="O6691" t="s">
        <v>90</v>
      </c>
      <c r="P6691" t="s">
        <v>274</v>
      </c>
      <c r="Q6691" t="s">
        <v>92</v>
      </c>
      <c r="R6691" t="s">
        <v>93</v>
      </c>
      <c r="S6691">
        <v>1516041027</v>
      </c>
      <c r="T6691" s="2">
        <v>42307</v>
      </c>
      <c r="U6691" s="1">
        <v>42322.259722222225</v>
      </c>
      <c r="V6691" s="2">
        <v>42324</v>
      </c>
      <c r="W6691">
        <v>1.25</v>
      </c>
      <c r="X6691" t="s">
        <v>127</v>
      </c>
      <c r="Y6691" t="s">
        <v>3003</v>
      </c>
      <c r="Z6691" s="2">
        <v>42305</v>
      </c>
      <c r="AA6691">
        <v>151660741</v>
      </c>
      <c r="AB6691" t="s">
        <v>93</v>
      </c>
      <c r="AC6691">
        <v>0</v>
      </c>
      <c r="AE6691">
        <v>2015</v>
      </c>
      <c r="AF6691">
        <v>2617</v>
      </c>
      <c r="AG6691">
        <v>744.27499999999998</v>
      </c>
      <c r="AH6691">
        <v>0</v>
      </c>
      <c r="AI6691">
        <v>2617</v>
      </c>
      <c r="AJ6691">
        <v>2617</v>
      </c>
      <c r="AK6691">
        <v>0</v>
      </c>
      <c r="AL6691">
        <v>0</v>
      </c>
      <c r="AM6691">
        <v>2336</v>
      </c>
      <c r="AN6691">
        <v>5840</v>
      </c>
      <c r="AO6691">
        <v>2617</v>
      </c>
      <c r="AP6691">
        <v>11</v>
      </c>
      <c r="AQ6691" t="s">
        <v>1196</v>
      </c>
      <c r="AR6691" t="s">
        <v>246</v>
      </c>
    </row>
    <row r="6692" spans="1:44" x14ac:dyDescent="0.3">
      <c r="A6692" t="s">
        <v>1859</v>
      </c>
      <c r="B6692" t="s">
        <v>2997</v>
      </c>
      <c r="C6692" t="s">
        <v>2998</v>
      </c>
      <c r="D6692" t="s">
        <v>112</v>
      </c>
      <c r="E6692" t="s">
        <v>51</v>
      </c>
      <c r="F6692" s="1">
        <v>42322.116666666669</v>
      </c>
      <c r="G6692" t="s">
        <v>4111</v>
      </c>
      <c r="H6692" t="s">
        <v>4112</v>
      </c>
      <c r="I6692" s="1">
        <v>42322.118750000001</v>
      </c>
      <c r="J6692" s="2">
        <v>42322</v>
      </c>
      <c r="K6692" t="s">
        <v>51</v>
      </c>
      <c r="L6692" t="s">
        <v>4113</v>
      </c>
      <c r="M6692" t="s">
        <v>4114</v>
      </c>
      <c r="N6692" t="s">
        <v>273</v>
      </c>
      <c r="O6692" t="s">
        <v>90</v>
      </c>
      <c r="P6692" t="s">
        <v>274</v>
      </c>
      <c r="Q6692" t="s">
        <v>92</v>
      </c>
      <c r="R6692" t="s">
        <v>93</v>
      </c>
      <c r="S6692">
        <v>1516041029</v>
      </c>
      <c r="T6692" s="2">
        <v>42307</v>
      </c>
      <c r="U6692" s="1">
        <v>42322.118750000001</v>
      </c>
      <c r="V6692" s="2">
        <v>42326</v>
      </c>
      <c r="W6692">
        <v>1.25</v>
      </c>
      <c r="X6692" t="s">
        <v>94</v>
      </c>
      <c r="Y6692" t="s">
        <v>4115</v>
      </c>
      <c r="Z6692" s="2">
        <v>42305</v>
      </c>
      <c r="AA6692">
        <v>151660751</v>
      </c>
      <c r="AB6692" t="s">
        <v>93</v>
      </c>
      <c r="AC6692">
        <v>0</v>
      </c>
      <c r="AE6692">
        <v>2015</v>
      </c>
      <c r="AF6692">
        <v>3343</v>
      </c>
      <c r="AG6692">
        <v>744.27499999999998</v>
      </c>
      <c r="AH6692">
        <v>0</v>
      </c>
      <c r="AI6692">
        <v>3343</v>
      </c>
      <c r="AJ6692">
        <v>3343</v>
      </c>
      <c r="AK6692">
        <v>0</v>
      </c>
      <c r="AL6692">
        <v>0</v>
      </c>
      <c r="AM6692">
        <v>2984</v>
      </c>
      <c r="AN6692">
        <v>7460</v>
      </c>
      <c r="AO6692">
        <v>3343</v>
      </c>
      <c r="AP6692">
        <v>11</v>
      </c>
      <c r="AQ6692" t="s">
        <v>1196</v>
      </c>
      <c r="AR6692" t="s">
        <v>246</v>
      </c>
    </row>
    <row r="6693" spans="1:44" x14ac:dyDescent="0.3">
      <c r="A6693" t="s">
        <v>1859</v>
      </c>
      <c r="B6693" t="s">
        <v>2997</v>
      </c>
      <c r="C6693" t="s">
        <v>2998</v>
      </c>
      <c r="D6693" t="s">
        <v>112</v>
      </c>
      <c r="E6693" t="s">
        <v>51</v>
      </c>
      <c r="F6693" s="1">
        <v>42322.116666666669</v>
      </c>
      <c r="G6693" t="s">
        <v>4111</v>
      </c>
      <c r="H6693" t="s">
        <v>4112</v>
      </c>
      <c r="I6693" s="1">
        <v>42322.121527777781</v>
      </c>
      <c r="J6693" s="2">
        <v>42322</v>
      </c>
      <c r="K6693" t="s">
        <v>51</v>
      </c>
      <c r="L6693" t="s">
        <v>4116</v>
      </c>
      <c r="M6693" t="s">
        <v>4117</v>
      </c>
      <c r="N6693" t="s">
        <v>273</v>
      </c>
      <c r="O6693" t="s">
        <v>90</v>
      </c>
      <c r="P6693" t="s">
        <v>274</v>
      </c>
      <c r="Q6693" t="s">
        <v>92</v>
      </c>
      <c r="R6693" t="s">
        <v>93</v>
      </c>
      <c r="S6693">
        <v>1516041023</v>
      </c>
      <c r="T6693" s="2">
        <v>42307</v>
      </c>
      <c r="U6693" s="1">
        <v>42322.121527777781</v>
      </c>
      <c r="V6693" s="2">
        <v>42326</v>
      </c>
      <c r="W6693">
        <v>1.25</v>
      </c>
      <c r="X6693" t="s">
        <v>94</v>
      </c>
      <c r="Y6693" t="s">
        <v>4118</v>
      </c>
      <c r="Z6693" s="2">
        <v>42305</v>
      </c>
      <c r="AA6693">
        <v>151660750</v>
      </c>
      <c r="AB6693" t="s">
        <v>93</v>
      </c>
      <c r="AC6693">
        <v>0</v>
      </c>
      <c r="AE6693">
        <v>2015</v>
      </c>
      <c r="AF6693">
        <v>3073</v>
      </c>
      <c r="AG6693">
        <v>744.27499999999998</v>
      </c>
      <c r="AH6693">
        <v>0</v>
      </c>
      <c r="AI6693">
        <v>3073</v>
      </c>
      <c r="AJ6693">
        <v>4073</v>
      </c>
      <c r="AK6693">
        <v>0</v>
      </c>
      <c r="AL6693">
        <v>0</v>
      </c>
      <c r="AM6693">
        <v>3636</v>
      </c>
      <c r="AN6693">
        <v>9090</v>
      </c>
      <c r="AO6693">
        <v>4073</v>
      </c>
      <c r="AP6693">
        <v>11</v>
      </c>
      <c r="AQ6693" t="s">
        <v>1196</v>
      </c>
      <c r="AR6693" t="s">
        <v>246</v>
      </c>
    </row>
    <row r="6694" spans="1:44" x14ac:dyDescent="0.3">
      <c r="A6694" t="s">
        <v>1859</v>
      </c>
      <c r="B6694" t="s">
        <v>2997</v>
      </c>
      <c r="C6694" t="s">
        <v>2998</v>
      </c>
      <c r="D6694" t="s">
        <v>218</v>
      </c>
      <c r="E6694" t="s">
        <v>51</v>
      </c>
      <c r="F6694" s="1">
        <v>42322.116666666669</v>
      </c>
      <c r="G6694" t="s">
        <v>4111</v>
      </c>
      <c r="H6694" t="s">
        <v>4112</v>
      </c>
      <c r="I6694" s="1">
        <v>42322.120138888888</v>
      </c>
      <c r="J6694" s="2">
        <v>42322</v>
      </c>
      <c r="K6694" t="s">
        <v>51</v>
      </c>
      <c r="L6694" t="s">
        <v>4119</v>
      </c>
      <c r="M6694" t="s">
        <v>4120</v>
      </c>
      <c r="N6694" t="s">
        <v>273</v>
      </c>
      <c r="O6694" t="s">
        <v>90</v>
      </c>
      <c r="P6694" t="s">
        <v>274</v>
      </c>
      <c r="Q6694" t="s">
        <v>92</v>
      </c>
      <c r="R6694" t="s">
        <v>93</v>
      </c>
      <c r="S6694">
        <v>1516041036</v>
      </c>
      <c r="T6694" s="2">
        <v>42307</v>
      </c>
      <c r="U6694" s="1">
        <v>42322.120138888888</v>
      </c>
      <c r="V6694" s="2">
        <v>42335</v>
      </c>
      <c r="W6694">
        <v>1.25</v>
      </c>
      <c r="X6694" t="s">
        <v>94</v>
      </c>
      <c r="Y6694" t="s">
        <v>4115</v>
      </c>
      <c r="Z6694" s="2">
        <v>42305</v>
      </c>
      <c r="AA6694">
        <v>151660745</v>
      </c>
      <c r="AB6694" t="s">
        <v>93</v>
      </c>
      <c r="AC6694">
        <v>323</v>
      </c>
      <c r="AE6694">
        <v>2015</v>
      </c>
      <c r="AF6694">
        <v>3960</v>
      </c>
      <c r="AG6694">
        <v>744.27499999999998</v>
      </c>
      <c r="AH6694">
        <v>0</v>
      </c>
      <c r="AI6694">
        <v>3960</v>
      </c>
      <c r="AJ6694">
        <v>3960</v>
      </c>
      <c r="AK6694">
        <v>0</v>
      </c>
      <c r="AL6694">
        <v>0</v>
      </c>
      <c r="AM6694">
        <v>3824</v>
      </c>
      <c r="AN6694">
        <v>9560</v>
      </c>
      <c r="AO6694">
        <v>4283</v>
      </c>
      <c r="AP6694">
        <v>11</v>
      </c>
      <c r="AQ6694" t="s">
        <v>1196</v>
      </c>
      <c r="AR6694" t="s">
        <v>246</v>
      </c>
    </row>
    <row r="6695" spans="1:44" x14ac:dyDescent="0.3">
      <c r="A6695" t="s">
        <v>202</v>
      </c>
      <c r="D6695" t="s">
        <v>237</v>
      </c>
      <c r="E6695" t="s">
        <v>48</v>
      </c>
      <c r="F6695" s="1">
        <v>42322.376388888886</v>
      </c>
      <c r="G6695" t="s">
        <v>100</v>
      </c>
      <c r="H6695" t="s">
        <v>101</v>
      </c>
      <c r="I6695" s="1">
        <v>42322.37777777778</v>
      </c>
      <c r="J6695" s="2">
        <v>42322</v>
      </c>
      <c r="K6695" t="s">
        <v>186</v>
      </c>
      <c r="L6695" t="s">
        <v>571</v>
      </c>
      <c r="M6695" t="s">
        <v>572</v>
      </c>
      <c r="N6695" t="s">
        <v>76</v>
      </c>
      <c r="P6695" t="s">
        <v>77</v>
      </c>
      <c r="R6695" t="s">
        <v>78</v>
      </c>
      <c r="T6695" s="2">
        <v>42105</v>
      </c>
      <c r="U6695" s="1">
        <v>42322.37777777778</v>
      </c>
      <c r="V6695" s="2"/>
      <c r="W6695">
        <v>0.65</v>
      </c>
      <c r="X6695" t="s">
        <v>79</v>
      </c>
      <c r="Y6695" t="s">
        <v>104</v>
      </c>
      <c r="Z6695" s="2">
        <v>42304</v>
      </c>
      <c r="AA6695">
        <v>151655261</v>
      </c>
      <c r="AB6695" t="s">
        <v>78</v>
      </c>
      <c r="AC6695">
        <v>26000</v>
      </c>
      <c r="AE6695">
        <v>2015</v>
      </c>
      <c r="AF6695">
        <v>29300</v>
      </c>
      <c r="AG6695">
        <v>1403</v>
      </c>
      <c r="AH6695">
        <v>0</v>
      </c>
      <c r="AI6695">
        <v>29300</v>
      </c>
      <c r="AJ6695">
        <v>29300</v>
      </c>
      <c r="AK6695">
        <v>0</v>
      </c>
      <c r="AL6695">
        <v>0</v>
      </c>
      <c r="AM6695">
        <v>223216</v>
      </c>
      <c r="AN6695">
        <v>176340.64</v>
      </c>
      <c r="AO6695">
        <v>59152</v>
      </c>
      <c r="AP6695">
        <v>11</v>
      </c>
      <c r="AQ6695" t="s">
        <v>1196</v>
      </c>
      <c r="AR6695" t="s">
        <v>246</v>
      </c>
    </row>
    <row r="6696" spans="1:44" x14ac:dyDescent="0.3">
      <c r="A6696" t="s">
        <v>202</v>
      </c>
      <c r="D6696" t="s">
        <v>237</v>
      </c>
      <c r="E6696" t="s">
        <v>48</v>
      </c>
      <c r="F6696" s="1">
        <v>42322.376388888886</v>
      </c>
      <c r="G6696" t="s">
        <v>105</v>
      </c>
      <c r="H6696" t="s">
        <v>106</v>
      </c>
      <c r="I6696" s="1">
        <v>42322.378472222219</v>
      </c>
      <c r="J6696" s="2">
        <v>42322</v>
      </c>
      <c r="K6696" t="s">
        <v>186</v>
      </c>
      <c r="L6696" t="s">
        <v>571</v>
      </c>
      <c r="M6696" t="s">
        <v>572</v>
      </c>
      <c r="N6696" t="s">
        <v>82</v>
      </c>
      <c r="O6696" t="s">
        <v>82</v>
      </c>
      <c r="P6696" t="s">
        <v>83</v>
      </c>
      <c r="Q6696" t="s">
        <v>83</v>
      </c>
      <c r="R6696" t="s">
        <v>84</v>
      </c>
      <c r="T6696" s="2">
        <v>42105</v>
      </c>
      <c r="U6696" s="1">
        <v>42322.378472222219</v>
      </c>
      <c r="V6696" s="2"/>
      <c r="W6696">
        <v>0.65</v>
      </c>
      <c r="X6696" t="s">
        <v>79</v>
      </c>
      <c r="Y6696" t="s">
        <v>104</v>
      </c>
      <c r="Z6696" s="2">
        <v>42304</v>
      </c>
      <c r="AA6696">
        <v>151655261</v>
      </c>
      <c r="AB6696" t="s">
        <v>84</v>
      </c>
      <c r="AC6696">
        <v>8491</v>
      </c>
      <c r="AD6696">
        <v>20809</v>
      </c>
      <c r="AE6696">
        <v>2015</v>
      </c>
      <c r="AF6696">
        <v>20809</v>
      </c>
      <c r="AG6696">
        <v>1403</v>
      </c>
      <c r="AH6696">
        <v>0</v>
      </c>
      <c r="AI6696">
        <v>20809</v>
      </c>
      <c r="AJ6696">
        <v>20809</v>
      </c>
      <c r="AK6696">
        <v>0</v>
      </c>
      <c r="AL6696">
        <v>0</v>
      </c>
      <c r="AM6696">
        <v>223216</v>
      </c>
      <c r="AN6696">
        <v>176340.64</v>
      </c>
      <c r="AO6696">
        <v>59152</v>
      </c>
      <c r="AP6696">
        <v>11</v>
      </c>
      <c r="AQ6696" t="s">
        <v>1196</v>
      </c>
      <c r="AR6696" t="s">
        <v>246</v>
      </c>
    </row>
    <row r="6697" spans="1:44" x14ac:dyDescent="0.3">
      <c r="A6697" t="s">
        <v>612</v>
      </c>
      <c r="B6697" t="s">
        <v>1353</v>
      </c>
      <c r="C6697" t="s">
        <v>1354</v>
      </c>
      <c r="D6697" t="s">
        <v>218</v>
      </c>
      <c r="E6697" t="s">
        <v>51</v>
      </c>
      <c r="F6697" s="1">
        <v>42322.169444444444</v>
      </c>
      <c r="G6697" t="s">
        <v>269</v>
      </c>
      <c r="H6697" t="s">
        <v>270</v>
      </c>
      <c r="I6697" s="1">
        <v>42322.17083333333</v>
      </c>
      <c r="J6697" s="2">
        <v>42322</v>
      </c>
      <c r="K6697" t="s">
        <v>51</v>
      </c>
      <c r="L6697" t="s">
        <v>1023</v>
      </c>
      <c r="M6697" t="s">
        <v>1024</v>
      </c>
      <c r="N6697" t="s">
        <v>273</v>
      </c>
      <c r="O6697" t="s">
        <v>90</v>
      </c>
      <c r="P6697" t="s">
        <v>274</v>
      </c>
      <c r="Q6697" t="s">
        <v>92</v>
      </c>
      <c r="R6697" t="s">
        <v>93</v>
      </c>
      <c r="S6697">
        <v>1516041226</v>
      </c>
      <c r="T6697" s="2">
        <v>42307</v>
      </c>
      <c r="U6697" s="1">
        <v>42322.17083333333</v>
      </c>
      <c r="V6697" s="2">
        <v>42321</v>
      </c>
      <c r="W6697">
        <v>0.28499999999999998</v>
      </c>
      <c r="X6697" t="s">
        <v>94</v>
      </c>
      <c r="Y6697" t="s">
        <v>677</v>
      </c>
      <c r="Z6697" s="2">
        <v>42304</v>
      </c>
      <c r="AA6697">
        <v>151660655</v>
      </c>
      <c r="AB6697" t="s">
        <v>93</v>
      </c>
      <c r="AC6697">
        <v>0</v>
      </c>
      <c r="AE6697">
        <v>2015</v>
      </c>
      <c r="AF6697">
        <v>2306</v>
      </c>
      <c r="AG6697">
        <v>744.27499999999998</v>
      </c>
      <c r="AH6697">
        <v>0</v>
      </c>
      <c r="AI6697">
        <v>2306</v>
      </c>
      <c r="AJ6697">
        <v>5906</v>
      </c>
      <c r="AK6697">
        <v>0</v>
      </c>
      <c r="AL6697">
        <v>0</v>
      </c>
      <c r="AM6697">
        <v>91160</v>
      </c>
      <c r="AN6697">
        <v>50138</v>
      </c>
      <c r="AO6697">
        <v>5906</v>
      </c>
      <c r="AP6697">
        <v>11</v>
      </c>
      <c r="AQ6697" t="s">
        <v>1196</v>
      </c>
      <c r="AR6697" t="s">
        <v>246</v>
      </c>
    </row>
    <row r="6698" spans="1:44" x14ac:dyDescent="0.3">
      <c r="A6698" t="s">
        <v>612</v>
      </c>
      <c r="B6698" t="s">
        <v>1353</v>
      </c>
      <c r="C6698" t="s">
        <v>1354</v>
      </c>
      <c r="D6698" t="s">
        <v>218</v>
      </c>
      <c r="E6698" t="s">
        <v>51</v>
      </c>
      <c r="F6698" s="1">
        <v>42322.169444444444</v>
      </c>
      <c r="G6698" t="s">
        <v>269</v>
      </c>
      <c r="H6698" t="s">
        <v>270</v>
      </c>
      <c r="I6698" s="1">
        <v>42322.17083333333</v>
      </c>
      <c r="J6698" s="2">
        <v>42322</v>
      </c>
      <c r="K6698" t="s">
        <v>51</v>
      </c>
      <c r="L6698" t="s">
        <v>1023</v>
      </c>
      <c r="M6698" t="s">
        <v>1024</v>
      </c>
      <c r="N6698" t="s">
        <v>273</v>
      </c>
      <c r="O6698" t="s">
        <v>90</v>
      </c>
      <c r="P6698" t="s">
        <v>274</v>
      </c>
      <c r="Q6698" t="s">
        <v>92</v>
      </c>
      <c r="R6698" t="s">
        <v>93</v>
      </c>
      <c r="S6698">
        <v>1516041226</v>
      </c>
      <c r="T6698" s="2">
        <v>42307</v>
      </c>
      <c r="U6698" s="1">
        <v>42322.17083333333</v>
      </c>
      <c r="V6698" s="2">
        <v>42321</v>
      </c>
      <c r="W6698">
        <v>0.28499999999999998</v>
      </c>
      <c r="X6698" t="s">
        <v>94</v>
      </c>
      <c r="Y6698" t="s">
        <v>673</v>
      </c>
      <c r="Z6698" s="2">
        <v>42304</v>
      </c>
      <c r="AA6698">
        <v>151660655</v>
      </c>
      <c r="AB6698" t="s">
        <v>93</v>
      </c>
      <c r="AC6698">
        <v>0</v>
      </c>
      <c r="AE6698">
        <v>2015</v>
      </c>
      <c r="AF6698">
        <v>148</v>
      </c>
      <c r="AG6698">
        <v>744.27499999999998</v>
      </c>
      <c r="AH6698">
        <v>0</v>
      </c>
      <c r="AI6698">
        <v>148</v>
      </c>
      <c r="AJ6698">
        <v>148</v>
      </c>
      <c r="AK6698">
        <v>0</v>
      </c>
      <c r="AL6698">
        <v>0</v>
      </c>
      <c r="AM6698">
        <v>91160</v>
      </c>
      <c r="AN6698">
        <v>50138</v>
      </c>
      <c r="AO6698">
        <v>148</v>
      </c>
      <c r="AP6698">
        <v>11</v>
      </c>
      <c r="AQ6698" t="s">
        <v>1196</v>
      </c>
      <c r="AR6698" t="s">
        <v>246</v>
      </c>
    </row>
    <row r="6699" spans="1:44" x14ac:dyDescent="0.3">
      <c r="A6699" t="s">
        <v>202</v>
      </c>
      <c r="B6699" t="s">
        <v>1223</v>
      </c>
      <c r="C6699" t="s">
        <v>1224</v>
      </c>
      <c r="D6699" t="s">
        <v>112</v>
      </c>
      <c r="E6699" t="s">
        <v>51</v>
      </c>
      <c r="F6699" s="1">
        <v>42322.679861111108</v>
      </c>
      <c r="G6699" t="s">
        <v>480</v>
      </c>
      <c r="H6699" t="s">
        <v>481</v>
      </c>
      <c r="I6699" s="1">
        <v>42322.679861111108</v>
      </c>
      <c r="J6699" s="2">
        <v>42322</v>
      </c>
      <c r="K6699" t="s">
        <v>51</v>
      </c>
      <c r="L6699" t="s">
        <v>482</v>
      </c>
      <c r="M6699" t="s">
        <v>483</v>
      </c>
      <c r="N6699" t="s">
        <v>89</v>
      </c>
      <c r="O6699" t="s">
        <v>90</v>
      </c>
      <c r="P6699" t="s">
        <v>91</v>
      </c>
      <c r="Q6699" t="s">
        <v>92</v>
      </c>
      <c r="R6699" t="s">
        <v>93</v>
      </c>
      <c r="S6699">
        <v>1516041325</v>
      </c>
      <c r="T6699" s="2">
        <v>42307</v>
      </c>
      <c r="U6699" s="1">
        <v>42322.679861111108</v>
      </c>
      <c r="V6699" s="2">
        <v>42322</v>
      </c>
      <c r="W6699">
        <v>0.375</v>
      </c>
      <c r="X6699" t="s">
        <v>94</v>
      </c>
      <c r="Y6699" t="s">
        <v>73</v>
      </c>
      <c r="Z6699" s="2">
        <v>42304</v>
      </c>
      <c r="AA6699">
        <v>151660676</v>
      </c>
      <c r="AB6699" t="s">
        <v>93</v>
      </c>
      <c r="AC6699">
        <v>7994</v>
      </c>
      <c r="AE6699">
        <v>2015</v>
      </c>
      <c r="AF6699">
        <v>59831</v>
      </c>
      <c r="AG6699">
        <v>744.27499999999998</v>
      </c>
      <c r="AH6699">
        <v>0</v>
      </c>
      <c r="AI6699">
        <v>59816</v>
      </c>
      <c r="AJ6699">
        <v>199831</v>
      </c>
      <c r="AK6699">
        <v>15</v>
      </c>
      <c r="AL6699">
        <v>0</v>
      </c>
      <c r="AM6699">
        <v>199831</v>
      </c>
      <c r="AN6699">
        <v>149873.25</v>
      </c>
      <c r="AO6699">
        <v>207825</v>
      </c>
      <c r="AP6699">
        <v>11</v>
      </c>
      <c r="AQ6699" t="s">
        <v>1196</v>
      </c>
      <c r="AR6699" t="s">
        <v>246</v>
      </c>
    </row>
    <row r="6700" spans="1:44" x14ac:dyDescent="0.3">
      <c r="A6700" t="s">
        <v>508</v>
      </c>
      <c r="B6700" t="s">
        <v>3974</v>
      </c>
      <c r="C6700" t="s">
        <v>3975</v>
      </c>
      <c r="D6700" t="s">
        <v>218</v>
      </c>
      <c r="E6700" t="s">
        <v>51</v>
      </c>
      <c r="F6700" s="1">
        <v>42322.00277777778</v>
      </c>
      <c r="G6700" t="s">
        <v>152</v>
      </c>
      <c r="H6700" t="s">
        <v>346</v>
      </c>
      <c r="I6700" s="1">
        <v>42322.010416666664</v>
      </c>
      <c r="J6700" s="2">
        <v>42322</v>
      </c>
      <c r="K6700" t="s">
        <v>51</v>
      </c>
      <c r="L6700" t="s">
        <v>2540</v>
      </c>
      <c r="M6700" t="s">
        <v>2541</v>
      </c>
      <c r="N6700" t="s">
        <v>76</v>
      </c>
      <c r="P6700" t="s">
        <v>77</v>
      </c>
      <c r="R6700" t="s">
        <v>78</v>
      </c>
      <c r="S6700">
        <v>1516041187</v>
      </c>
      <c r="T6700" s="2">
        <v>42308</v>
      </c>
      <c r="U6700" s="1">
        <v>42322.010416666664</v>
      </c>
      <c r="V6700" s="2">
        <v>42329</v>
      </c>
      <c r="W6700">
        <v>0.61499999999999999</v>
      </c>
      <c r="X6700" t="s">
        <v>79</v>
      </c>
      <c r="Y6700" t="s">
        <v>104</v>
      </c>
      <c r="Z6700" s="2">
        <v>42306</v>
      </c>
      <c r="AA6700">
        <v>151660839</v>
      </c>
      <c r="AB6700" t="s">
        <v>78</v>
      </c>
      <c r="AC6700">
        <v>3720</v>
      </c>
      <c r="AE6700">
        <v>2015</v>
      </c>
      <c r="AF6700">
        <v>7100</v>
      </c>
      <c r="AG6700">
        <v>1403</v>
      </c>
      <c r="AH6700">
        <v>0</v>
      </c>
      <c r="AI6700">
        <v>7100</v>
      </c>
      <c r="AJ6700">
        <v>7100</v>
      </c>
      <c r="AK6700">
        <v>0</v>
      </c>
      <c r="AL6700">
        <v>0</v>
      </c>
      <c r="AM6700">
        <v>11700</v>
      </c>
      <c r="AN6700">
        <v>14391</v>
      </c>
      <c r="AO6700">
        <v>12870</v>
      </c>
      <c r="AP6700">
        <v>11</v>
      </c>
      <c r="AQ6700" t="s">
        <v>1196</v>
      </c>
      <c r="AR6700" t="s">
        <v>246</v>
      </c>
    </row>
    <row r="6701" spans="1:44" x14ac:dyDescent="0.3">
      <c r="A6701" t="s">
        <v>508</v>
      </c>
      <c r="B6701" t="s">
        <v>3974</v>
      </c>
      <c r="C6701" t="s">
        <v>3975</v>
      </c>
      <c r="D6701" t="s">
        <v>218</v>
      </c>
      <c r="E6701" t="s">
        <v>51</v>
      </c>
      <c r="F6701" s="1">
        <v>42322.00277777778</v>
      </c>
      <c r="G6701" t="s">
        <v>154</v>
      </c>
      <c r="H6701" t="s">
        <v>380</v>
      </c>
      <c r="I6701" s="1">
        <v>42322.011111111111</v>
      </c>
      <c r="J6701" s="2">
        <v>42322</v>
      </c>
      <c r="K6701" t="s">
        <v>51</v>
      </c>
      <c r="L6701" t="s">
        <v>2540</v>
      </c>
      <c r="M6701" t="s">
        <v>2541</v>
      </c>
      <c r="N6701" t="s">
        <v>82</v>
      </c>
      <c r="O6701" t="s">
        <v>82</v>
      </c>
      <c r="P6701" t="s">
        <v>83</v>
      </c>
      <c r="Q6701" t="s">
        <v>83</v>
      </c>
      <c r="R6701" t="s">
        <v>84</v>
      </c>
      <c r="S6701">
        <v>1516041187</v>
      </c>
      <c r="T6701" s="2">
        <v>42308</v>
      </c>
      <c r="U6701" s="1">
        <v>42322.011111111111</v>
      </c>
      <c r="V6701" s="2">
        <v>42329</v>
      </c>
      <c r="W6701">
        <v>0.61499999999999999</v>
      </c>
      <c r="X6701" t="s">
        <v>79</v>
      </c>
      <c r="Y6701" t="s">
        <v>104</v>
      </c>
      <c r="Z6701" s="2">
        <v>42306</v>
      </c>
      <c r="AA6701">
        <v>151660839</v>
      </c>
      <c r="AB6701" t="s">
        <v>84</v>
      </c>
      <c r="AC6701">
        <v>0</v>
      </c>
      <c r="AD6701">
        <v>7100</v>
      </c>
      <c r="AE6701">
        <v>2015</v>
      </c>
      <c r="AF6701">
        <v>7100</v>
      </c>
      <c r="AG6701">
        <v>1403</v>
      </c>
      <c r="AH6701">
        <v>0</v>
      </c>
      <c r="AI6701">
        <v>7100</v>
      </c>
      <c r="AJ6701">
        <v>7100</v>
      </c>
      <c r="AK6701">
        <v>0</v>
      </c>
      <c r="AL6701">
        <v>0</v>
      </c>
      <c r="AM6701">
        <v>11700</v>
      </c>
      <c r="AN6701">
        <v>14391</v>
      </c>
      <c r="AO6701">
        <v>12870</v>
      </c>
      <c r="AP6701">
        <v>11</v>
      </c>
      <c r="AQ6701" t="s">
        <v>1196</v>
      </c>
      <c r="AR6701" t="s">
        <v>246</v>
      </c>
    </row>
    <row r="6702" spans="1:44" x14ac:dyDescent="0.3">
      <c r="A6702" t="s">
        <v>564</v>
      </c>
      <c r="B6702" t="s">
        <v>2384</v>
      </c>
      <c r="C6702" t="s">
        <v>2385</v>
      </c>
      <c r="D6702" t="s">
        <v>218</v>
      </c>
      <c r="E6702" t="s">
        <v>48</v>
      </c>
      <c r="F6702" s="1">
        <v>42322.620138888888</v>
      </c>
      <c r="G6702" t="s">
        <v>49</v>
      </c>
      <c r="H6702" t="s">
        <v>50</v>
      </c>
      <c r="I6702" s="1">
        <v>42322.620833333334</v>
      </c>
      <c r="J6702" s="2">
        <v>42322</v>
      </c>
      <c r="K6702" t="s">
        <v>51</v>
      </c>
      <c r="L6702" t="s">
        <v>3015</v>
      </c>
      <c r="M6702" t="s">
        <v>3016</v>
      </c>
      <c r="N6702" t="s">
        <v>769</v>
      </c>
      <c r="P6702" t="s">
        <v>770</v>
      </c>
      <c r="R6702" t="s">
        <v>56</v>
      </c>
      <c r="S6702">
        <v>1516041517</v>
      </c>
      <c r="T6702" s="2">
        <v>42307</v>
      </c>
      <c r="U6702" s="1">
        <v>42322.620833333334</v>
      </c>
      <c r="V6702" s="2">
        <v>42333</v>
      </c>
      <c r="W6702">
        <v>0.57499999999999996</v>
      </c>
      <c r="X6702" t="s">
        <v>57</v>
      </c>
      <c r="Y6702" t="s">
        <v>3017</v>
      </c>
      <c r="Z6702" s="2">
        <v>42305</v>
      </c>
      <c r="AA6702">
        <v>151660734</v>
      </c>
      <c r="AB6702" t="s">
        <v>59</v>
      </c>
      <c r="AC6702">
        <v>1805</v>
      </c>
      <c r="AE6702">
        <v>2015</v>
      </c>
      <c r="AF6702">
        <v>4685</v>
      </c>
      <c r="AG6702">
        <v>1403</v>
      </c>
      <c r="AH6702">
        <v>0</v>
      </c>
      <c r="AI6702">
        <v>3585</v>
      </c>
      <c r="AJ6702">
        <v>4685</v>
      </c>
      <c r="AK6702">
        <v>1100</v>
      </c>
      <c r="AL6702">
        <v>0</v>
      </c>
      <c r="AM6702">
        <v>5900</v>
      </c>
      <c r="AN6702">
        <v>6785</v>
      </c>
      <c r="AO6702">
        <v>6490</v>
      </c>
      <c r="AP6702">
        <v>11</v>
      </c>
      <c r="AQ6702" t="s">
        <v>1196</v>
      </c>
      <c r="AR6702" t="s">
        <v>246</v>
      </c>
    </row>
    <row r="6703" spans="1:44" x14ac:dyDescent="0.3">
      <c r="A6703" t="s">
        <v>44</v>
      </c>
      <c r="D6703" t="s">
        <v>237</v>
      </c>
      <c r="E6703" t="s">
        <v>48</v>
      </c>
      <c r="F6703" s="1">
        <v>42322.59375</v>
      </c>
      <c r="G6703" t="s">
        <v>49</v>
      </c>
      <c r="H6703" t="s">
        <v>50</v>
      </c>
      <c r="I6703" s="1">
        <v>42322.599305555559</v>
      </c>
      <c r="J6703" s="2">
        <v>42322</v>
      </c>
      <c r="K6703" t="s">
        <v>186</v>
      </c>
      <c r="L6703" t="s">
        <v>573</v>
      </c>
      <c r="M6703" t="s">
        <v>574</v>
      </c>
      <c r="N6703" t="s">
        <v>436</v>
      </c>
      <c r="P6703" t="s">
        <v>437</v>
      </c>
      <c r="R6703" t="s">
        <v>56</v>
      </c>
      <c r="T6703" s="2">
        <v>42308</v>
      </c>
      <c r="U6703" s="1">
        <v>42322.599305555559</v>
      </c>
      <c r="V6703" s="2"/>
      <c r="W6703">
        <v>0.65</v>
      </c>
      <c r="X6703" t="s">
        <v>57</v>
      </c>
      <c r="Y6703" t="s">
        <v>104</v>
      </c>
      <c r="Z6703" s="2">
        <v>42306</v>
      </c>
      <c r="AA6703">
        <v>151655372</v>
      </c>
      <c r="AB6703" t="s">
        <v>59</v>
      </c>
      <c r="AC6703">
        <v>19500</v>
      </c>
      <c r="AE6703">
        <v>2015</v>
      </c>
      <c r="AF6703">
        <v>7500</v>
      </c>
      <c r="AG6703">
        <v>1403</v>
      </c>
      <c r="AH6703">
        <v>300</v>
      </c>
      <c r="AI6703">
        <v>5700</v>
      </c>
      <c r="AJ6703">
        <v>7500</v>
      </c>
      <c r="AK6703">
        <v>1800</v>
      </c>
      <c r="AL6703">
        <v>0</v>
      </c>
      <c r="AM6703">
        <v>129254</v>
      </c>
      <c r="AN6703">
        <v>168030.2</v>
      </c>
      <c r="AO6703">
        <v>26345</v>
      </c>
      <c r="AP6703">
        <v>11</v>
      </c>
      <c r="AQ6703" t="s">
        <v>1196</v>
      </c>
      <c r="AR6703" t="s">
        <v>246</v>
      </c>
    </row>
    <row r="6704" spans="1:44" x14ac:dyDescent="0.3">
      <c r="A6704" t="s">
        <v>44</v>
      </c>
      <c r="D6704" t="s">
        <v>237</v>
      </c>
      <c r="E6704" t="s">
        <v>48</v>
      </c>
      <c r="F6704" s="1">
        <v>42322.901388888888</v>
      </c>
      <c r="G6704" t="s">
        <v>49</v>
      </c>
      <c r="H6704" t="s">
        <v>50</v>
      </c>
      <c r="I6704" s="1">
        <v>42323.092361111114</v>
      </c>
      <c r="J6704" s="2">
        <v>42322</v>
      </c>
      <c r="K6704" t="s">
        <v>186</v>
      </c>
      <c r="L6704" t="s">
        <v>573</v>
      </c>
      <c r="M6704" t="s">
        <v>574</v>
      </c>
      <c r="N6704" t="s">
        <v>436</v>
      </c>
      <c r="P6704" t="s">
        <v>437</v>
      </c>
      <c r="R6704" t="s">
        <v>56</v>
      </c>
      <c r="T6704" s="2">
        <v>42308</v>
      </c>
      <c r="U6704" s="1">
        <v>42323.092361111114</v>
      </c>
      <c r="V6704" s="2"/>
      <c r="W6704">
        <v>0.65</v>
      </c>
      <c r="X6704" t="s">
        <v>57</v>
      </c>
      <c r="Y6704" t="s">
        <v>104</v>
      </c>
      <c r="Z6704" s="2">
        <v>42306</v>
      </c>
      <c r="AA6704">
        <v>151655372</v>
      </c>
      <c r="AB6704" t="s">
        <v>59</v>
      </c>
      <c r="AC6704">
        <v>0</v>
      </c>
      <c r="AE6704">
        <v>2015</v>
      </c>
      <c r="AF6704">
        <v>24570</v>
      </c>
      <c r="AG6704">
        <v>1403</v>
      </c>
      <c r="AH6704">
        <v>0</v>
      </c>
      <c r="AI6704">
        <v>23570</v>
      </c>
      <c r="AJ6704">
        <v>32070</v>
      </c>
      <c r="AK6704">
        <v>1000</v>
      </c>
      <c r="AL6704">
        <v>0</v>
      </c>
      <c r="AM6704">
        <v>129254</v>
      </c>
      <c r="AN6704">
        <v>168030.2</v>
      </c>
      <c r="AO6704">
        <v>26345</v>
      </c>
      <c r="AP6704">
        <v>11</v>
      </c>
      <c r="AQ6704" t="s">
        <v>1196</v>
      </c>
      <c r="AR6704" t="s">
        <v>246</v>
      </c>
    </row>
    <row r="6705" spans="1:44" x14ac:dyDescent="0.3">
      <c r="A6705" t="s">
        <v>577</v>
      </c>
      <c r="D6705" t="s">
        <v>237</v>
      </c>
      <c r="E6705" t="s">
        <v>48</v>
      </c>
      <c r="F6705" s="1">
        <v>42322.401388888888</v>
      </c>
      <c r="G6705" t="s">
        <v>485</v>
      </c>
      <c r="H6705" t="s">
        <v>486</v>
      </c>
      <c r="I6705" s="1">
        <v>42322.404861111114</v>
      </c>
      <c r="J6705" s="2">
        <v>42322</v>
      </c>
      <c r="K6705" t="s">
        <v>186</v>
      </c>
      <c r="L6705" t="s">
        <v>1218</v>
      </c>
      <c r="M6705" t="s">
        <v>1219</v>
      </c>
      <c r="N6705" t="s">
        <v>489</v>
      </c>
      <c r="P6705" t="s">
        <v>490</v>
      </c>
      <c r="R6705" t="s">
        <v>491</v>
      </c>
      <c r="T6705" s="2">
        <v>42166</v>
      </c>
      <c r="U6705" s="1">
        <v>42322.404861111114</v>
      </c>
      <c r="V6705" s="2"/>
      <c r="W6705">
        <v>1.2749999999999999</v>
      </c>
      <c r="X6705" t="s">
        <v>476</v>
      </c>
      <c r="Y6705" t="s">
        <v>582</v>
      </c>
      <c r="Z6705" s="2">
        <v>42306</v>
      </c>
      <c r="AA6705">
        <v>151655399</v>
      </c>
      <c r="AB6705" t="s">
        <v>493</v>
      </c>
      <c r="AC6705">
        <v>0</v>
      </c>
      <c r="AE6705">
        <v>2015</v>
      </c>
      <c r="AF6705">
        <v>15610</v>
      </c>
      <c r="AG6705">
        <v>1403</v>
      </c>
      <c r="AH6705">
        <v>0</v>
      </c>
      <c r="AI6705">
        <v>15610</v>
      </c>
      <c r="AJ6705">
        <v>21840</v>
      </c>
      <c r="AK6705">
        <v>0</v>
      </c>
      <c r="AL6705">
        <v>0</v>
      </c>
      <c r="AM6705">
        <v>39687</v>
      </c>
      <c r="AN6705">
        <v>101201.85</v>
      </c>
      <c r="AO6705">
        <v>21827</v>
      </c>
      <c r="AP6705">
        <v>11</v>
      </c>
      <c r="AQ6705" t="s">
        <v>1196</v>
      </c>
      <c r="AR6705" t="s">
        <v>246</v>
      </c>
    </row>
    <row r="6706" spans="1:44" x14ac:dyDescent="0.3">
      <c r="A6706" t="s">
        <v>158</v>
      </c>
      <c r="D6706" t="s">
        <v>237</v>
      </c>
      <c r="E6706" t="s">
        <v>48</v>
      </c>
      <c r="F6706" s="1">
        <v>42322.088194444441</v>
      </c>
      <c r="G6706" t="s">
        <v>49</v>
      </c>
      <c r="H6706" t="s">
        <v>50</v>
      </c>
      <c r="I6706" s="1">
        <v>42322.292361111111</v>
      </c>
      <c r="J6706" s="2">
        <v>42322</v>
      </c>
      <c r="K6706" t="s">
        <v>186</v>
      </c>
      <c r="L6706" t="s">
        <v>349</v>
      </c>
      <c r="M6706" t="s">
        <v>350</v>
      </c>
      <c r="N6706" t="s">
        <v>385</v>
      </c>
      <c r="P6706" t="s">
        <v>386</v>
      </c>
      <c r="R6706" t="s">
        <v>56</v>
      </c>
      <c r="T6706" s="2">
        <v>42196</v>
      </c>
      <c r="U6706" s="1">
        <v>42322.292361111111</v>
      </c>
      <c r="V6706" s="2"/>
      <c r="W6706">
        <v>8.1600000000000006E-2</v>
      </c>
      <c r="X6706" t="s">
        <v>57</v>
      </c>
      <c r="Y6706" t="s">
        <v>104</v>
      </c>
      <c r="Z6706" s="2">
        <v>42306</v>
      </c>
      <c r="AA6706">
        <v>151655430</v>
      </c>
      <c r="AB6706" t="s">
        <v>59</v>
      </c>
      <c r="AC6706">
        <v>0</v>
      </c>
      <c r="AE6706">
        <v>2015</v>
      </c>
      <c r="AF6706">
        <v>18000</v>
      </c>
      <c r="AG6706">
        <v>1403</v>
      </c>
      <c r="AH6706">
        <v>200</v>
      </c>
      <c r="AI6706">
        <v>17600</v>
      </c>
      <c r="AJ6706">
        <v>33400</v>
      </c>
      <c r="AK6706">
        <v>400</v>
      </c>
      <c r="AL6706">
        <v>0</v>
      </c>
      <c r="AM6706">
        <v>23087</v>
      </c>
      <c r="AN6706">
        <v>188530.82</v>
      </c>
      <c r="AO6706">
        <v>27250</v>
      </c>
      <c r="AP6706">
        <v>11</v>
      </c>
      <c r="AQ6706" t="s">
        <v>1196</v>
      </c>
      <c r="AR6706" t="s">
        <v>246</v>
      </c>
    </row>
    <row r="6707" spans="1:44" x14ac:dyDescent="0.3">
      <c r="A6707" t="s">
        <v>158</v>
      </c>
      <c r="D6707" t="s">
        <v>237</v>
      </c>
      <c r="E6707" t="s">
        <v>48</v>
      </c>
      <c r="F6707" s="1">
        <v>42322.376388888886</v>
      </c>
      <c r="G6707" t="s">
        <v>100</v>
      </c>
      <c r="H6707" t="s">
        <v>101</v>
      </c>
      <c r="I6707" s="1">
        <v>42322.466666666667</v>
      </c>
      <c r="J6707" s="2">
        <v>42322</v>
      </c>
      <c r="K6707" t="s">
        <v>186</v>
      </c>
      <c r="L6707" t="s">
        <v>349</v>
      </c>
      <c r="M6707" t="s">
        <v>350</v>
      </c>
      <c r="N6707" t="s">
        <v>76</v>
      </c>
      <c r="P6707" t="s">
        <v>77</v>
      </c>
      <c r="R6707" t="s">
        <v>78</v>
      </c>
      <c r="T6707" s="2">
        <v>42196</v>
      </c>
      <c r="U6707" s="1">
        <v>42322.466666666667</v>
      </c>
      <c r="V6707" s="2"/>
      <c r="W6707">
        <v>8.1600000000000006E-2</v>
      </c>
      <c r="X6707" t="s">
        <v>79</v>
      </c>
      <c r="Y6707" t="s">
        <v>104</v>
      </c>
      <c r="Z6707" s="2">
        <v>42306</v>
      </c>
      <c r="AA6707">
        <v>151655430</v>
      </c>
      <c r="AB6707" t="s">
        <v>78</v>
      </c>
      <c r="AC6707">
        <v>15400</v>
      </c>
      <c r="AE6707">
        <v>2015</v>
      </c>
      <c r="AF6707">
        <v>18000</v>
      </c>
      <c r="AG6707">
        <v>1403</v>
      </c>
      <c r="AH6707">
        <v>0</v>
      </c>
      <c r="AI6707">
        <v>18000</v>
      </c>
      <c r="AJ6707">
        <v>18000</v>
      </c>
      <c r="AK6707">
        <v>0</v>
      </c>
      <c r="AL6707">
        <v>0</v>
      </c>
      <c r="AM6707">
        <v>23087</v>
      </c>
      <c r="AN6707">
        <v>188530.82</v>
      </c>
      <c r="AO6707">
        <v>27250</v>
      </c>
      <c r="AP6707">
        <v>11</v>
      </c>
      <c r="AQ6707" t="s">
        <v>1196</v>
      </c>
      <c r="AR6707" t="s">
        <v>246</v>
      </c>
    </row>
    <row r="6708" spans="1:44" x14ac:dyDescent="0.3">
      <c r="A6708" t="s">
        <v>158</v>
      </c>
      <c r="D6708" t="s">
        <v>237</v>
      </c>
      <c r="E6708" t="s">
        <v>48</v>
      </c>
      <c r="F6708" s="1">
        <v>42322.376388888886</v>
      </c>
      <c r="G6708" t="s">
        <v>105</v>
      </c>
      <c r="H6708" t="s">
        <v>106</v>
      </c>
      <c r="I6708" s="1">
        <v>42322.467361111114</v>
      </c>
      <c r="J6708" s="2">
        <v>42322</v>
      </c>
      <c r="K6708" t="s">
        <v>186</v>
      </c>
      <c r="L6708" t="s">
        <v>349</v>
      </c>
      <c r="M6708" t="s">
        <v>350</v>
      </c>
      <c r="N6708" t="s">
        <v>82</v>
      </c>
      <c r="O6708" t="s">
        <v>82</v>
      </c>
      <c r="P6708" t="s">
        <v>83</v>
      </c>
      <c r="Q6708" t="s">
        <v>83</v>
      </c>
      <c r="R6708" t="s">
        <v>84</v>
      </c>
      <c r="T6708" s="2">
        <v>42196</v>
      </c>
      <c r="U6708" s="1">
        <v>42322.467361111114</v>
      </c>
      <c r="V6708" s="2"/>
      <c r="W6708">
        <v>8.1600000000000006E-2</v>
      </c>
      <c r="X6708" t="s">
        <v>79</v>
      </c>
      <c r="Y6708" t="s">
        <v>104</v>
      </c>
      <c r="Z6708" s="2">
        <v>42306</v>
      </c>
      <c r="AA6708">
        <v>151655430</v>
      </c>
      <c r="AB6708" t="s">
        <v>84</v>
      </c>
      <c r="AC6708">
        <v>0</v>
      </c>
      <c r="AD6708">
        <v>18000</v>
      </c>
      <c r="AE6708">
        <v>2015</v>
      </c>
      <c r="AF6708">
        <v>18000</v>
      </c>
      <c r="AG6708">
        <v>1403</v>
      </c>
      <c r="AH6708">
        <v>0</v>
      </c>
      <c r="AI6708">
        <v>18000</v>
      </c>
      <c r="AJ6708">
        <v>18000</v>
      </c>
      <c r="AK6708">
        <v>0</v>
      </c>
      <c r="AL6708">
        <v>0</v>
      </c>
      <c r="AM6708">
        <v>23087</v>
      </c>
      <c r="AN6708">
        <v>188530.82</v>
      </c>
      <c r="AO6708">
        <v>27250</v>
      </c>
      <c r="AP6708">
        <v>11</v>
      </c>
      <c r="AQ6708" t="s">
        <v>1196</v>
      </c>
      <c r="AR6708" t="s">
        <v>246</v>
      </c>
    </row>
    <row r="6709" spans="1:44" x14ac:dyDescent="0.3">
      <c r="A6709" t="s">
        <v>158</v>
      </c>
      <c r="D6709" t="s">
        <v>237</v>
      </c>
      <c r="E6709" t="s">
        <v>48</v>
      </c>
      <c r="F6709" s="1">
        <v>42322.418749999997</v>
      </c>
      <c r="G6709" t="s">
        <v>718</v>
      </c>
      <c r="H6709" t="s">
        <v>719</v>
      </c>
      <c r="I6709" s="1">
        <v>42322.461111111108</v>
      </c>
      <c r="J6709" s="2">
        <v>42322</v>
      </c>
      <c r="K6709" t="s">
        <v>186</v>
      </c>
      <c r="L6709" t="s">
        <v>355</v>
      </c>
      <c r="M6709" t="s">
        <v>356</v>
      </c>
      <c r="N6709" t="s">
        <v>405</v>
      </c>
      <c r="O6709" t="s">
        <v>190</v>
      </c>
      <c r="P6709" t="s">
        <v>406</v>
      </c>
      <c r="Q6709" t="s">
        <v>192</v>
      </c>
      <c r="R6709" t="s">
        <v>193</v>
      </c>
      <c r="T6709" s="2">
        <v>42196</v>
      </c>
      <c r="U6709" s="1">
        <v>42322.461111111108</v>
      </c>
      <c r="V6709" s="2"/>
      <c r="W6709">
        <v>5.0999999999999997E-2</v>
      </c>
      <c r="X6709" t="s">
        <v>194</v>
      </c>
      <c r="Y6709" t="s">
        <v>288</v>
      </c>
      <c r="Z6709" s="2">
        <v>42306</v>
      </c>
      <c r="AA6709">
        <v>151655423</v>
      </c>
      <c r="AB6709" t="s">
        <v>193</v>
      </c>
      <c r="AC6709">
        <v>0</v>
      </c>
      <c r="AE6709">
        <v>2015</v>
      </c>
      <c r="AF6709">
        <v>12000</v>
      </c>
      <c r="AG6709">
        <v>755.55</v>
      </c>
      <c r="AH6709">
        <v>0</v>
      </c>
      <c r="AI6709">
        <v>12000</v>
      </c>
      <c r="AJ6709">
        <v>12000</v>
      </c>
      <c r="AK6709">
        <v>0</v>
      </c>
      <c r="AL6709">
        <v>600</v>
      </c>
      <c r="AM6709">
        <v>23090</v>
      </c>
      <c r="AN6709">
        <v>83142.47</v>
      </c>
      <c r="AO6709">
        <v>8207</v>
      </c>
      <c r="AP6709">
        <v>11</v>
      </c>
      <c r="AQ6709" t="s">
        <v>1196</v>
      </c>
      <c r="AR6709" t="s">
        <v>246</v>
      </c>
    </row>
    <row r="6710" spans="1:44" x14ac:dyDescent="0.3">
      <c r="A6710" t="s">
        <v>158</v>
      </c>
      <c r="D6710" t="s">
        <v>237</v>
      </c>
      <c r="E6710" t="s">
        <v>48</v>
      </c>
      <c r="F6710" s="1">
        <v>42322.418749999997</v>
      </c>
      <c r="G6710" t="s">
        <v>718</v>
      </c>
      <c r="H6710" t="s">
        <v>719</v>
      </c>
      <c r="I6710" s="1">
        <v>42322.461111111108</v>
      </c>
      <c r="J6710" s="2">
        <v>42322</v>
      </c>
      <c r="K6710" t="s">
        <v>186</v>
      </c>
      <c r="L6710" t="s">
        <v>355</v>
      </c>
      <c r="M6710" t="s">
        <v>356</v>
      </c>
      <c r="N6710" t="s">
        <v>405</v>
      </c>
      <c r="O6710" t="s">
        <v>190</v>
      </c>
      <c r="P6710" t="s">
        <v>406</v>
      </c>
      <c r="Q6710" t="s">
        <v>192</v>
      </c>
      <c r="R6710" t="s">
        <v>193</v>
      </c>
      <c r="T6710" s="2">
        <v>42196</v>
      </c>
      <c r="U6710" s="1">
        <v>42322.461111111108</v>
      </c>
      <c r="V6710" s="2"/>
      <c r="W6710">
        <v>5.0999999999999997E-2</v>
      </c>
      <c r="X6710" t="s">
        <v>194</v>
      </c>
      <c r="Y6710" t="s">
        <v>373</v>
      </c>
      <c r="Z6710" s="2">
        <v>42306</v>
      </c>
      <c r="AA6710">
        <v>151655423</v>
      </c>
      <c r="AB6710" t="s">
        <v>193</v>
      </c>
      <c r="AC6710">
        <v>0</v>
      </c>
      <c r="AE6710">
        <v>2015</v>
      </c>
      <c r="AF6710">
        <v>8000</v>
      </c>
      <c r="AG6710">
        <v>755.55</v>
      </c>
      <c r="AH6710">
        <v>0</v>
      </c>
      <c r="AI6710">
        <v>8000</v>
      </c>
      <c r="AJ6710">
        <v>8000</v>
      </c>
      <c r="AK6710">
        <v>0</v>
      </c>
      <c r="AL6710">
        <v>400</v>
      </c>
      <c r="AM6710">
        <v>23090</v>
      </c>
      <c r="AN6710">
        <v>83142.47</v>
      </c>
      <c r="AO6710">
        <v>5486</v>
      </c>
      <c r="AP6710">
        <v>11</v>
      </c>
      <c r="AQ6710" t="s">
        <v>1196</v>
      </c>
      <c r="AR6710" t="s">
        <v>246</v>
      </c>
    </row>
    <row r="6711" spans="1:44" x14ac:dyDescent="0.3">
      <c r="A6711" t="s">
        <v>158</v>
      </c>
      <c r="D6711" t="s">
        <v>237</v>
      </c>
      <c r="E6711" t="s">
        <v>48</v>
      </c>
      <c r="F6711" s="1">
        <v>42322.418749999997</v>
      </c>
      <c r="G6711" t="s">
        <v>718</v>
      </c>
      <c r="H6711" t="s">
        <v>719</v>
      </c>
      <c r="I6711" s="1">
        <v>42322.461111111108</v>
      </c>
      <c r="J6711" s="2">
        <v>42322</v>
      </c>
      <c r="K6711" t="s">
        <v>186</v>
      </c>
      <c r="L6711" t="s">
        <v>355</v>
      </c>
      <c r="M6711" t="s">
        <v>356</v>
      </c>
      <c r="N6711" t="s">
        <v>405</v>
      </c>
      <c r="O6711" t="s">
        <v>190</v>
      </c>
      <c r="P6711" t="s">
        <v>406</v>
      </c>
      <c r="Q6711" t="s">
        <v>192</v>
      </c>
      <c r="R6711" t="s">
        <v>193</v>
      </c>
      <c r="T6711" s="2">
        <v>42196</v>
      </c>
      <c r="U6711" s="1">
        <v>42322.461111111108</v>
      </c>
      <c r="V6711" s="2"/>
      <c r="W6711">
        <v>5.0999999999999997E-2</v>
      </c>
      <c r="X6711" t="s">
        <v>194</v>
      </c>
      <c r="Y6711" t="s">
        <v>407</v>
      </c>
      <c r="Z6711" s="2">
        <v>42306</v>
      </c>
      <c r="AA6711">
        <v>151655423</v>
      </c>
      <c r="AB6711" t="s">
        <v>193</v>
      </c>
      <c r="AC6711">
        <v>0</v>
      </c>
      <c r="AE6711">
        <v>2015</v>
      </c>
      <c r="AF6711">
        <v>6000</v>
      </c>
      <c r="AG6711">
        <v>755.55</v>
      </c>
      <c r="AH6711">
        <v>0</v>
      </c>
      <c r="AI6711">
        <v>6000</v>
      </c>
      <c r="AJ6711">
        <v>6000</v>
      </c>
      <c r="AK6711">
        <v>0</v>
      </c>
      <c r="AL6711">
        <v>300</v>
      </c>
      <c r="AM6711">
        <v>23090</v>
      </c>
      <c r="AN6711">
        <v>83142.47</v>
      </c>
      <c r="AO6711">
        <v>4281</v>
      </c>
      <c r="AP6711">
        <v>11</v>
      </c>
      <c r="AQ6711" t="s">
        <v>1196</v>
      </c>
      <c r="AR6711" t="s">
        <v>246</v>
      </c>
    </row>
    <row r="6712" spans="1:44" x14ac:dyDescent="0.3">
      <c r="A6712" t="s">
        <v>158</v>
      </c>
      <c r="D6712" t="s">
        <v>237</v>
      </c>
      <c r="E6712" t="s">
        <v>48</v>
      </c>
      <c r="F6712" s="1">
        <v>42322.418749999997</v>
      </c>
      <c r="G6712" t="s">
        <v>718</v>
      </c>
      <c r="H6712" t="s">
        <v>719</v>
      </c>
      <c r="I6712" s="1">
        <v>42322.461111111108</v>
      </c>
      <c r="J6712" s="2">
        <v>42322</v>
      </c>
      <c r="K6712" t="s">
        <v>186</v>
      </c>
      <c r="L6712" t="s">
        <v>355</v>
      </c>
      <c r="M6712" t="s">
        <v>356</v>
      </c>
      <c r="N6712" t="s">
        <v>405</v>
      </c>
      <c r="O6712" t="s">
        <v>190</v>
      </c>
      <c r="P6712" t="s">
        <v>406</v>
      </c>
      <c r="Q6712" t="s">
        <v>192</v>
      </c>
      <c r="R6712" t="s">
        <v>193</v>
      </c>
      <c r="T6712" s="2">
        <v>42196</v>
      </c>
      <c r="U6712" s="1">
        <v>42322.461111111108</v>
      </c>
      <c r="V6712" s="2"/>
      <c r="W6712">
        <v>5.0999999999999997E-2</v>
      </c>
      <c r="X6712" t="s">
        <v>194</v>
      </c>
      <c r="Y6712" t="s">
        <v>201</v>
      </c>
      <c r="Z6712" s="2">
        <v>42306</v>
      </c>
      <c r="AA6712">
        <v>151655423</v>
      </c>
      <c r="AB6712" t="s">
        <v>193</v>
      </c>
      <c r="AC6712">
        <v>0</v>
      </c>
      <c r="AE6712">
        <v>2015</v>
      </c>
      <c r="AF6712">
        <v>8000</v>
      </c>
      <c r="AG6712">
        <v>755.55</v>
      </c>
      <c r="AH6712">
        <v>0</v>
      </c>
      <c r="AI6712">
        <v>8000</v>
      </c>
      <c r="AJ6712">
        <v>8000</v>
      </c>
      <c r="AK6712">
        <v>0</v>
      </c>
      <c r="AL6712">
        <v>400</v>
      </c>
      <c r="AM6712">
        <v>23090</v>
      </c>
      <c r="AN6712">
        <v>83142.47</v>
      </c>
      <c r="AO6712">
        <v>5486</v>
      </c>
      <c r="AP6712">
        <v>11</v>
      </c>
      <c r="AQ6712" t="s">
        <v>1196</v>
      </c>
      <c r="AR6712" t="s">
        <v>246</v>
      </c>
    </row>
    <row r="6713" spans="1:44" x14ac:dyDescent="0.3">
      <c r="A6713" t="s">
        <v>158</v>
      </c>
      <c r="D6713" t="s">
        <v>237</v>
      </c>
      <c r="E6713" t="s">
        <v>48</v>
      </c>
      <c r="F6713" s="1">
        <v>42322.418749999997</v>
      </c>
      <c r="G6713" t="s">
        <v>718</v>
      </c>
      <c r="H6713" t="s">
        <v>719</v>
      </c>
      <c r="I6713" s="1">
        <v>42322.461111111108</v>
      </c>
      <c r="J6713" s="2">
        <v>42322</v>
      </c>
      <c r="K6713" t="s">
        <v>186</v>
      </c>
      <c r="L6713" t="s">
        <v>355</v>
      </c>
      <c r="M6713" t="s">
        <v>356</v>
      </c>
      <c r="N6713" t="s">
        <v>405</v>
      </c>
      <c r="O6713" t="s">
        <v>190</v>
      </c>
      <c r="P6713" t="s">
        <v>406</v>
      </c>
      <c r="Q6713" t="s">
        <v>192</v>
      </c>
      <c r="R6713" t="s">
        <v>193</v>
      </c>
      <c r="T6713" s="2">
        <v>42196</v>
      </c>
      <c r="U6713" s="1">
        <v>42322.461111111108</v>
      </c>
      <c r="V6713" s="2"/>
      <c r="W6713">
        <v>5.0999999999999997E-2</v>
      </c>
      <c r="X6713" t="s">
        <v>194</v>
      </c>
      <c r="Y6713" t="s">
        <v>374</v>
      </c>
      <c r="Z6713" s="2">
        <v>42306</v>
      </c>
      <c r="AA6713">
        <v>151655423</v>
      </c>
      <c r="AB6713" t="s">
        <v>193</v>
      </c>
      <c r="AC6713">
        <v>0</v>
      </c>
      <c r="AE6713">
        <v>2015</v>
      </c>
      <c r="AF6713">
        <v>14000</v>
      </c>
      <c r="AG6713">
        <v>755.55</v>
      </c>
      <c r="AH6713">
        <v>0</v>
      </c>
      <c r="AI6713">
        <v>14000</v>
      </c>
      <c r="AJ6713">
        <v>14000</v>
      </c>
      <c r="AK6713">
        <v>0</v>
      </c>
      <c r="AL6713">
        <v>700</v>
      </c>
      <c r="AM6713">
        <v>23090</v>
      </c>
      <c r="AN6713">
        <v>83142.47</v>
      </c>
      <c r="AO6713">
        <v>10055</v>
      </c>
      <c r="AP6713">
        <v>11</v>
      </c>
      <c r="AQ6713" t="s">
        <v>1196</v>
      </c>
      <c r="AR6713" t="s">
        <v>246</v>
      </c>
    </row>
    <row r="6714" spans="1:44" x14ac:dyDescent="0.3">
      <c r="A6714" t="s">
        <v>158</v>
      </c>
      <c r="D6714" t="s">
        <v>237</v>
      </c>
      <c r="E6714" t="s">
        <v>48</v>
      </c>
      <c r="F6714" s="1">
        <v>42322.418749999997</v>
      </c>
      <c r="G6714" t="s">
        <v>718</v>
      </c>
      <c r="H6714" t="s">
        <v>719</v>
      </c>
      <c r="I6714" s="1">
        <v>42322.461111111108</v>
      </c>
      <c r="J6714" s="2">
        <v>42322</v>
      </c>
      <c r="K6714" t="s">
        <v>186</v>
      </c>
      <c r="L6714" t="s">
        <v>355</v>
      </c>
      <c r="M6714" t="s">
        <v>356</v>
      </c>
      <c r="N6714" t="s">
        <v>405</v>
      </c>
      <c r="O6714" t="s">
        <v>190</v>
      </c>
      <c r="P6714" t="s">
        <v>406</v>
      </c>
      <c r="Q6714" t="s">
        <v>192</v>
      </c>
      <c r="R6714" t="s">
        <v>193</v>
      </c>
      <c r="T6714" s="2">
        <v>42196</v>
      </c>
      <c r="U6714" s="1">
        <v>42322.461111111108</v>
      </c>
      <c r="V6714" s="2"/>
      <c r="W6714">
        <v>5.0999999999999997E-2</v>
      </c>
      <c r="X6714" t="s">
        <v>194</v>
      </c>
      <c r="Y6714" t="s">
        <v>191</v>
      </c>
      <c r="Z6714" s="2">
        <v>42306</v>
      </c>
      <c r="AA6714">
        <v>151655423</v>
      </c>
      <c r="AB6714" t="s">
        <v>193</v>
      </c>
      <c r="AC6714">
        <v>0</v>
      </c>
      <c r="AE6714">
        <v>2015</v>
      </c>
      <c r="AF6714">
        <v>14000</v>
      </c>
      <c r="AG6714">
        <v>755.55</v>
      </c>
      <c r="AH6714">
        <v>0</v>
      </c>
      <c r="AI6714">
        <v>14000</v>
      </c>
      <c r="AJ6714">
        <v>14000</v>
      </c>
      <c r="AK6714">
        <v>0</v>
      </c>
      <c r="AL6714">
        <v>700</v>
      </c>
      <c r="AM6714">
        <v>23090</v>
      </c>
      <c r="AN6714">
        <v>83142.47</v>
      </c>
      <c r="AO6714">
        <v>10055</v>
      </c>
      <c r="AP6714">
        <v>11</v>
      </c>
      <c r="AQ6714" t="s">
        <v>1196</v>
      </c>
      <c r="AR6714" t="s">
        <v>246</v>
      </c>
    </row>
    <row r="6715" spans="1:44" x14ac:dyDescent="0.3">
      <c r="A6715" t="s">
        <v>158</v>
      </c>
      <c r="D6715" t="s">
        <v>237</v>
      </c>
      <c r="E6715" t="s">
        <v>48</v>
      </c>
      <c r="F6715" s="1">
        <v>42322.418749999997</v>
      </c>
      <c r="G6715" t="s">
        <v>718</v>
      </c>
      <c r="H6715" t="s">
        <v>719</v>
      </c>
      <c r="I6715" s="1">
        <v>42322.461111111108</v>
      </c>
      <c r="J6715" s="2">
        <v>42322</v>
      </c>
      <c r="K6715" t="s">
        <v>186</v>
      </c>
      <c r="L6715" t="s">
        <v>355</v>
      </c>
      <c r="M6715" t="s">
        <v>356</v>
      </c>
      <c r="N6715" t="s">
        <v>405</v>
      </c>
      <c r="O6715" t="s">
        <v>190</v>
      </c>
      <c r="P6715" t="s">
        <v>406</v>
      </c>
      <c r="Q6715" t="s">
        <v>192</v>
      </c>
      <c r="R6715" t="s">
        <v>193</v>
      </c>
      <c r="T6715" s="2">
        <v>42196</v>
      </c>
      <c r="U6715" s="1">
        <v>42322.461111111108</v>
      </c>
      <c r="V6715" s="2"/>
      <c r="W6715">
        <v>5.0999999999999997E-2</v>
      </c>
      <c r="X6715" t="s">
        <v>194</v>
      </c>
      <c r="Y6715" t="s">
        <v>375</v>
      </c>
      <c r="Z6715" s="2">
        <v>42306</v>
      </c>
      <c r="AA6715">
        <v>151655423</v>
      </c>
      <c r="AB6715" t="s">
        <v>193</v>
      </c>
      <c r="AC6715">
        <v>0</v>
      </c>
      <c r="AE6715">
        <v>2015</v>
      </c>
      <c r="AF6715">
        <v>14000</v>
      </c>
      <c r="AG6715">
        <v>755.55</v>
      </c>
      <c r="AH6715">
        <v>0</v>
      </c>
      <c r="AI6715">
        <v>14000</v>
      </c>
      <c r="AJ6715">
        <v>14000</v>
      </c>
      <c r="AK6715">
        <v>0</v>
      </c>
      <c r="AL6715">
        <v>700</v>
      </c>
      <c r="AM6715">
        <v>23090</v>
      </c>
      <c r="AN6715">
        <v>83142.47</v>
      </c>
      <c r="AO6715">
        <v>10055</v>
      </c>
      <c r="AP6715">
        <v>11</v>
      </c>
      <c r="AQ6715" t="s">
        <v>1196</v>
      </c>
      <c r="AR6715" t="s">
        <v>246</v>
      </c>
    </row>
    <row r="6716" spans="1:44" x14ac:dyDescent="0.3">
      <c r="A6716" t="s">
        <v>158</v>
      </c>
      <c r="D6716" t="s">
        <v>237</v>
      </c>
      <c r="E6716" t="s">
        <v>48</v>
      </c>
      <c r="F6716" s="1">
        <v>42322.418749999997</v>
      </c>
      <c r="G6716" t="s">
        <v>718</v>
      </c>
      <c r="H6716" t="s">
        <v>719</v>
      </c>
      <c r="I6716" s="1">
        <v>42322.461111111108</v>
      </c>
      <c r="J6716" s="2">
        <v>42322</v>
      </c>
      <c r="K6716" t="s">
        <v>186</v>
      </c>
      <c r="L6716" t="s">
        <v>355</v>
      </c>
      <c r="M6716" t="s">
        <v>356</v>
      </c>
      <c r="N6716" t="s">
        <v>405</v>
      </c>
      <c r="O6716" t="s">
        <v>190</v>
      </c>
      <c r="P6716" t="s">
        <v>406</v>
      </c>
      <c r="Q6716" t="s">
        <v>192</v>
      </c>
      <c r="R6716" t="s">
        <v>193</v>
      </c>
      <c r="T6716" s="2">
        <v>42196</v>
      </c>
      <c r="U6716" s="1">
        <v>42322.461111111108</v>
      </c>
      <c r="V6716" s="2"/>
      <c r="W6716">
        <v>5.0999999999999997E-2</v>
      </c>
      <c r="X6716" t="s">
        <v>194</v>
      </c>
      <c r="Y6716" t="s">
        <v>376</v>
      </c>
      <c r="Z6716" s="2">
        <v>42306</v>
      </c>
      <c r="AA6716">
        <v>151655423</v>
      </c>
      <c r="AB6716" t="s">
        <v>193</v>
      </c>
      <c r="AC6716">
        <v>0</v>
      </c>
      <c r="AE6716">
        <v>2015</v>
      </c>
      <c r="AF6716">
        <v>14000</v>
      </c>
      <c r="AG6716">
        <v>755.55</v>
      </c>
      <c r="AH6716">
        <v>0</v>
      </c>
      <c r="AI6716">
        <v>14000</v>
      </c>
      <c r="AJ6716">
        <v>14000</v>
      </c>
      <c r="AK6716">
        <v>0</v>
      </c>
      <c r="AL6716">
        <v>700</v>
      </c>
      <c r="AM6716">
        <v>23090</v>
      </c>
      <c r="AN6716">
        <v>83142.47</v>
      </c>
      <c r="AO6716">
        <v>10055</v>
      </c>
      <c r="AP6716">
        <v>11</v>
      </c>
      <c r="AQ6716" t="s">
        <v>1196</v>
      </c>
      <c r="AR6716" t="s">
        <v>246</v>
      </c>
    </row>
    <row r="6717" spans="1:44" x14ac:dyDescent="0.3">
      <c r="A6717" t="s">
        <v>158</v>
      </c>
      <c r="D6717" t="s">
        <v>237</v>
      </c>
      <c r="E6717" t="s">
        <v>48</v>
      </c>
      <c r="F6717" s="1">
        <v>42322.753472222219</v>
      </c>
      <c r="G6717" t="s">
        <v>718</v>
      </c>
      <c r="H6717" t="s">
        <v>719</v>
      </c>
      <c r="I6717" s="1">
        <v>42322.770833333336</v>
      </c>
      <c r="J6717" s="2">
        <v>42322</v>
      </c>
      <c r="K6717" t="s">
        <v>186</v>
      </c>
      <c r="L6717" t="s">
        <v>355</v>
      </c>
      <c r="M6717" t="s">
        <v>356</v>
      </c>
      <c r="N6717" t="s">
        <v>357</v>
      </c>
      <c r="O6717" t="s">
        <v>190</v>
      </c>
      <c r="P6717" t="s">
        <v>358</v>
      </c>
      <c r="Q6717" t="s">
        <v>192</v>
      </c>
      <c r="R6717" t="s">
        <v>193</v>
      </c>
      <c r="T6717" s="2">
        <v>42196</v>
      </c>
      <c r="U6717" s="1">
        <v>42322.770833333336</v>
      </c>
      <c r="V6717" s="2"/>
      <c r="W6717">
        <v>5.0999999999999997E-2</v>
      </c>
      <c r="X6717" t="s">
        <v>194</v>
      </c>
      <c r="Y6717" t="s">
        <v>288</v>
      </c>
      <c r="Z6717" s="2">
        <v>42306</v>
      </c>
      <c r="AA6717">
        <v>151655420</v>
      </c>
      <c r="AB6717" t="s">
        <v>193</v>
      </c>
      <c r="AC6717">
        <v>0</v>
      </c>
      <c r="AE6717">
        <v>2015</v>
      </c>
      <c r="AF6717">
        <v>9000</v>
      </c>
      <c r="AG6717">
        <v>755.55</v>
      </c>
      <c r="AH6717">
        <v>0</v>
      </c>
      <c r="AI6717">
        <v>9000</v>
      </c>
      <c r="AJ6717">
        <v>9000</v>
      </c>
      <c r="AK6717">
        <v>0</v>
      </c>
      <c r="AL6717">
        <v>600</v>
      </c>
      <c r="AM6717">
        <v>23090</v>
      </c>
      <c r="AN6717">
        <v>83142.47</v>
      </c>
      <c r="AO6717">
        <v>8207</v>
      </c>
      <c r="AP6717">
        <v>11</v>
      </c>
      <c r="AQ6717" t="s">
        <v>1196</v>
      </c>
      <c r="AR6717" t="s">
        <v>246</v>
      </c>
    </row>
    <row r="6718" spans="1:44" x14ac:dyDescent="0.3">
      <c r="A6718" t="s">
        <v>158</v>
      </c>
      <c r="D6718" t="s">
        <v>237</v>
      </c>
      <c r="E6718" t="s">
        <v>48</v>
      </c>
      <c r="F6718" s="1">
        <v>42322.753472222219</v>
      </c>
      <c r="G6718" t="s">
        <v>718</v>
      </c>
      <c r="H6718" t="s">
        <v>719</v>
      </c>
      <c r="I6718" s="1">
        <v>42322.770833333336</v>
      </c>
      <c r="J6718" s="2">
        <v>42322</v>
      </c>
      <c r="K6718" t="s">
        <v>186</v>
      </c>
      <c r="L6718" t="s">
        <v>355</v>
      </c>
      <c r="M6718" t="s">
        <v>356</v>
      </c>
      <c r="N6718" t="s">
        <v>357</v>
      </c>
      <c r="O6718" t="s">
        <v>190</v>
      </c>
      <c r="P6718" t="s">
        <v>358</v>
      </c>
      <c r="Q6718" t="s">
        <v>192</v>
      </c>
      <c r="R6718" t="s">
        <v>193</v>
      </c>
      <c r="T6718" s="2">
        <v>42196</v>
      </c>
      <c r="U6718" s="1">
        <v>42322.770833333336</v>
      </c>
      <c r="V6718" s="2"/>
      <c r="W6718">
        <v>5.0999999999999997E-2</v>
      </c>
      <c r="X6718" t="s">
        <v>194</v>
      </c>
      <c r="Y6718" t="s">
        <v>373</v>
      </c>
      <c r="Z6718" s="2">
        <v>42306</v>
      </c>
      <c r="AA6718">
        <v>151655420</v>
      </c>
      <c r="AB6718" t="s">
        <v>193</v>
      </c>
      <c r="AC6718">
        <v>0</v>
      </c>
      <c r="AE6718">
        <v>2015</v>
      </c>
      <c r="AF6718">
        <v>6000</v>
      </c>
      <c r="AG6718">
        <v>755.55</v>
      </c>
      <c r="AH6718">
        <v>0</v>
      </c>
      <c r="AI6718">
        <v>6000</v>
      </c>
      <c r="AJ6718">
        <v>6000</v>
      </c>
      <c r="AK6718">
        <v>0</v>
      </c>
      <c r="AL6718">
        <v>400</v>
      </c>
      <c r="AM6718">
        <v>23090</v>
      </c>
      <c r="AN6718">
        <v>83142.47</v>
      </c>
      <c r="AO6718">
        <v>5486</v>
      </c>
      <c r="AP6718">
        <v>11</v>
      </c>
      <c r="AQ6718" t="s">
        <v>1196</v>
      </c>
      <c r="AR6718" t="s">
        <v>246</v>
      </c>
    </row>
    <row r="6719" spans="1:44" x14ac:dyDescent="0.3">
      <c r="A6719" t="s">
        <v>577</v>
      </c>
      <c r="B6719" t="s">
        <v>578</v>
      </c>
      <c r="C6719" t="s">
        <v>579</v>
      </c>
      <c r="D6719" t="s">
        <v>218</v>
      </c>
      <c r="E6719" t="s">
        <v>48</v>
      </c>
      <c r="F6719" s="1">
        <v>42322.401388888888</v>
      </c>
      <c r="G6719" t="s">
        <v>485</v>
      </c>
      <c r="H6719" t="s">
        <v>486</v>
      </c>
      <c r="I6719" s="1">
        <v>42322.404861111114</v>
      </c>
      <c r="J6719" s="2">
        <v>42322</v>
      </c>
      <c r="K6719" t="s">
        <v>186</v>
      </c>
      <c r="L6719" t="s">
        <v>1218</v>
      </c>
      <c r="M6719" t="s">
        <v>1219</v>
      </c>
      <c r="N6719" t="s">
        <v>489</v>
      </c>
      <c r="P6719" t="s">
        <v>490</v>
      </c>
      <c r="R6719" t="s">
        <v>491</v>
      </c>
      <c r="S6719">
        <v>1516041683</v>
      </c>
      <c r="T6719" s="2">
        <v>42166</v>
      </c>
      <c r="U6719" s="1">
        <v>42322.404861111114</v>
      </c>
      <c r="V6719" s="2">
        <v>42323</v>
      </c>
      <c r="W6719">
        <v>1.2749999999999999</v>
      </c>
      <c r="X6719" t="s">
        <v>476</v>
      </c>
      <c r="Y6719" t="s">
        <v>582</v>
      </c>
      <c r="Z6719" s="2">
        <v>42306</v>
      </c>
      <c r="AA6719">
        <v>151655398</v>
      </c>
      <c r="AB6719" t="s">
        <v>493</v>
      </c>
      <c r="AC6719">
        <v>18750</v>
      </c>
      <c r="AE6719">
        <v>2015</v>
      </c>
      <c r="AF6719">
        <v>3090</v>
      </c>
      <c r="AG6719">
        <v>1403</v>
      </c>
      <c r="AH6719">
        <v>0</v>
      </c>
      <c r="AI6719">
        <v>3090</v>
      </c>
      <c r="AJ6719">
        <v>3090</v>
      </c>
      <c r="AK6719">
        <v>0</v>
      </c>
      <c r="AL6719">
        <v>0</v>
      </c>
      <c r="AM6719">
        <v>39687</v>
      </c>
      <c r="AN6719">
        <v>101201.85</v>
      </c>
      <c r="AO6719">
        <v>21827</v>
      </c>
      <c r="AP6719">
        <v>11</v>
      </c>
      <c r="AQ6719" t="s">
        <v>1196</v>
      </c>
      <c r="AR6719" t="s">
        <v>246</v>
      </c>
    </row>
    <row r="6720" spans="1:44" x14ac:dyDescent="0.3">
      <c r="A6720" t="s">
        <v>577</v>
      </c>
      <c r="B6720" t="s">
        <v>578</v>
      </c>
      <c r="C6720" t="s">
        <v>579</v>
      </c>
      <c r="D6720" t="s">
        <v>218</v>
      </c>
      <c r="E6720" t="s">
        <v>51</v>
      </c>
      <c r="F6720" s="1">
        <v>42322.714583333334</v>
      </c>
      <c r="G6720" t="s">
        <v>251</v>
      </c>
      <c r="H6720" t="s">
        <v>252</v>
      </c>
      <c r="I6720" s="1">
        <v>42322.783333333333</v>
      </c>
      <c r="J6720" s="2">
        <v>42322</v>
      </c>
      <c r="K6720" t="s">
        <v>186</v>
      </c>
      <c r="L6720" t="s">
        <v>4121</v>
      </c>
      <c r="M6720" t="s">
        <v>4122</v>
      </c>
      <c r="N6720" t="s">
        <v>253</v>
      </c>
      <c r="O6720" t="s">
        <v>253</v>
      </c>
      <c r="P6720" t="s">
        <v>254</v>
      </c>
      <c r="Q6720" t="s">
        <v>254</v>
      </c>
      <c r="R6720" t="s">
        <v>255</v>
      </c>
      <c r="S6720">
        <v>1516041678</v>
      </c>
      <c r="T6720" s="2">
        <v>42166</v>
      </c>
      <c r="U6720" s="1">
        <v>42322.783333333333</v>
      </c>
      <c r="V6720" s="2">
        <v>42323</v>
      </c>
      <c r="W6720">
        <v>0.875</v>
      </c>
      <c r="X6720" t="s">
        <v>57</v>
      </c>
      <c r="Y6720" t="s">
        <v>104</v>
      </c>
      <c r="Z6720" s="2">
        <v>42306</v>
      </c>
      <c r="AA6720">
        <v>151655402</v>
      </c>
      <c r="AB6720" t="s">
        <v>255</v>
      </c>
      <c r="AC6720">
        <v>0</v>
      </c>
      <c r="AE6720">
        <v>2015</v>
      </c>
      <c r="AF6720">
        <v>11970</v>
      </c>
      <c r="AG6720">
        <v>1403</v>
      </c>
      <c r="AH6720">
        <v>0</v>
      </c>
      <c r="AI6720">
        <v>11970</v>
      </c>
      <c r="AJ6720">
        <v>11970</v>
      </c>
      <c r="AK6720">
        <v>0</v>
      </c>
      <c r="AL6720">
        <v>0</v>
      </c>
      <c r="AM6720">
        <v>10877</v>
      </c>
      <c r="AN6720">
        <v>19034.75</v>
      </c>
      <c r="AO6720">
        <v>11965</v>
      </c>
      <c r="AP6720">
        <v>11</v>
      </c>
      <c r="AQ6720" t="s">
        <v>1196</v>
      </c>
      <c r="AR6720" t="s">
        <v>246</v>
      </c>
    </row>
    <row r="6721" spans="1:44" x14ac:dyDescent="0.3">
      <c r="A6721" t="s">
        <v>577</v>
      </c>
      <c r="B6721" t="s">
        <v>578</v>
      </c>
      <c r="C6721" t="s">
        <v>579</v>
      </c>
      <c r="D6721" t="s">
        <v>218</v>
      </c>
      <c r="E6721" t="s">
        <v>48</v>
      </c>
      <c r="F6721" s="1">
        <v>42322.714583333334</v>
      </c>
      <c r="G6721" t="s">
        <v>49</v>
      </c>
      <c r="H6721" t="s">
        <v>50</v>
      </c>
      <c r="I6721" s="1">
        <v>42322.783333333333</v>
      </c>
      <c r="J6721" s="2">
        <v>42322</v>
      </c>
      <c r="K6721" t="s">
        <v>186</v>
      </c>
      <c r="L6721" t="s">
        <v>4121</v>
      </c>
      <c r="M6721" t="s">
        <v>4122</v>
      </c>
      <c r="N6721" t="s">
        <v>367</v>
      </c>
      <c r="P6721" t="s">
        <v>368</v>
      </c>
      <c r="R6721" t="s">
        <v>56</v>
      </c>
      <c r="S6721">
        <v>1516041678</v>
      </c>
      <c r="T6721" s="2">
        <v>42166</v>
      </c>
      <c r="U6721" s="1">
        <v>42322.783333333333</v>
      </c>
      <c r="V6721" s="2">
        <v>42323</v>
      </c>
      <c r="W6721">
        <v>0.875</v>
      </c>
      <c r="X6721" t="s">
        <v>57</v>
      </c>
      <c r="Y6721" t="s">
        <v>104</v>
      </c>
      <c r="Z6721" s="2">
        <v>42306</v>
      </c>
      <c r="AA6721">
        <v>151655402</v>
      </c>
      <c r="AB6721" t="s">
        <v>59</v>
      </c>
      <c r="AC6721">
        <v>870</v>
      </c>
      <c r="AE6721">
        <v>2015</v>
      </c>
      <c r="AF6721">
        <v>11100</v>
      </c>
      <c r="AG6721">
        <v>1403</v>
      </c>
      <c r="AH6721">
        <v>50</v>
      </c>
      <c r="AI6721">
        <v>10550</v>
      </c>
      <c r="AJ6721">
        <v>11100</v>
      </c>
      <c r="AK6721">
        <v>550</v>
      </c>
      <c r="AL6721">
        <v>0</v>
      </c>
      <c r="AM6721">
        <v>10877</v>
      </c>
      <c r="AN6721">
        <v>19034.75</v>
      </c>
      <c r="AO6721">
        <v>11965</v>
      </c>
      <c r="AP6721">
        <v>11</v>
      </c>
      <c r="AQ6721" t="s">
        <v>1196</v>
      </c>
      <c r="AR6721" t="s">
        <v>246</v>
      </c>
    </row>
    <row r="6722" spans="1:44" x14ac:dyDescent="0.3">
      <c r="A6722" t="s">
        <v>577</v>
      </c>
      <c r="B6722" t="s">
        <v>578</v>
      </c>
      <c r="C6722" t="s">
        <v>579</v>
      </c>
      <c r="D6722" t="s">
        <v>218</v>
      </c>
      <c r="E6722" t="s">
        <v>48</v>
      </c>
      <c r="F6722" s="1">
        <v>42322.890277777777</v>
      </c>
      <c r="G6722" t="s">
        <v>100</v>
      </c>
      <c r="H6722" t="s">
        <v>101</v>
      </c>
      <c r="I6722" s="1">
        <v>42322.892361111109</v>
      </c>
      <c r="J6722" s="2">
        <v>42322</v>
      </c>
      <c r="K6722" t="s">
        <v>186</v>
      </c>
      <c r="L6722" t="s">
        <v>4121</v>
      </c>
      <c r="M6722" t="s">
        <v>4122</v>
      </c>
      <c r="N6722" t="s">
        <v>76</v>
      </c>
      <c r="P6722" t="s">
        <v>77</v>
      </c>
      <c r="R6722" t="s">
        <v>78</v>
      </c>
      <c r="S6722">
        <v>1516041678</v>
      </c>
      <c r="T6722" s="2">
        <v>42166</v>
      </c>
      <c r="U6722" s="1">
        <v>42322.892361111109</v>
      </c>
      <c r="V6722" s="2">
        <v>42323</v>
      </c>
      <c r="W6722">
        <v>0.875</v>
      </c>
      <c r="X6722" t="s">
        <v>79</v>
      </c>
      <c r="Y6722" t="s">
        <v>104</v>
      </c>
      <c r="Z6722" s="2">
        <v>42306</v>
      </c>
      <c r="AA6722">
        <v>151655402</v>
      </c>
      <c r="AB6722" t="s">
        <v>78</v>
      </c>
      <c r="AC6722">
        <v>1314</v>
      </c>
      <c r="AE6722">
        <v>2015</v>
      </c>
      <c r="AF6722">
        <v>9786</v>
      </c>
      <c r="AG6722">
        <v>1403</v>
      </c>
      <c r="AH6722">
        <v>0</v>
      </c>
      <c r="AI6722">
        <v>9786</v>
      </c>
      <c r="AJ6722">
        <v>9786</v>
      </c>
      <c r="AK6722">
        <v>0</v>
      </c>
      <c r="AL6722">
        <v>0</v>
      </c>
      <c r="AM6722">
        <v>10877</v>
      </c>
      <c r="AN6722">
        <v>19034.75</v>
      </c>
      <c r="AO6722">
        <v>11965</v>
      </c>
      <c r="AP6722">
        <v>11</v>
      </c>
      <c r="AQ6722" t="s">
        <v>1196</v>
      </c>
      <c r="AR6722" t="s">
        <v>246</v>
      </c>
    </row>
    <row r="6723" spans="1:44" x14ac:dyDescent="0.3">
      <c r="A6723" t="s">
        <v>577</v>
      </c>
      <c r="B6723" t="s">
        <v>578</v>
      </c>
      <c r="C6723" t="s">
        <v>579</v>
      </c>
      <c r="D6723" t="s">
        <v>218</v>
      </c>
      <c r="E6723" t="s">
        <v>48</v>
      </c>
      <c r="F6723" s="1">
        <v>42322.890277777777</v>
      </c>
      <c r="G6723" t="s">
        <v>154</v>
      </c>
      <c r="H6723" t="s">
        <v>155</v>
      </c>
      <c r="I6723" s="1">
        <v>42322.892361111109</v>
      </c>
      <c r="J6723" s="2">
        <v>42322</v>
      </c>
      <c r="K6723" t="s">
        <v>186</v>
      </c>
      <c r="L6723" t="s">
        <v>4121</v>
      </c>
      <c r="M6723" t="s">
        <v>4122</v>
      </c>
      <c r="N6723" t="s">
        <v>82</v>
      </c>
      <c r="O6723" t="s">
        <v>82</v>
      </c>
      <c r="P6723" t="s">
        <v>83</v>
      </c>
      <c r="Q6723" t="s">
        <v>83</v>
      </c>
      <c r="R6723" t="s">
        <v>84</v>
      </c>
      <c r="S6723">
        <v>1516041678</v>
      </c>
      <c r="T6723" s="2">
        <v>42166</v>
      </c>
      <c r="U6723" s="1">
        <v>42322.892361111109</v>
      </c>
      <c r="V6723" s="2">
        <v>42323</v>
      </c>
      <c r="W6723">
        <v>0.875</v>
      </c>
      <c r="X6723" t="s">
        <v>79</v>
      </c>
      <c r="Y6723" t="s">
        <v>104</v>
      </c>
      <c r="Z6723" s="2">
        <v>42306</v>
      </c>
      <c r="AA6723">
        <v>151655402</v>
      </c>
      <c r="AB6723" t="s">
        <v>84</v>
      </c>
      <c r="AC6723">
        <v>0</v>
      </c>
      <c r="AD6723">
        <v>9786</v>
      </c>
      <c r="AE6723">
        <v>2015</v>
      </c>
      <c r="AF6723">
        <v>9786</v>
      </c>
      <c r="AG6723">
        <v>1403</v>
      </c>
      <c r="AH6723">
        <v>0</v>
      </c>
      <c r="AI6723">
        <v>9786</v>
      </c>
      <c r="AJ6723">
        <v>9786</v>
      </c>
      <c r="AK6723">
        <v>0</v>
      </c>
      <c r="AL6723">
        <v>0</v>
      </c>
      <c r="AM6723">
        <v>10877</v>
      </c>
      <c r="AN6723">
        <v>19034.75</v>
      </c>
      <c r="AO6723">
        <v>11965</v>
      </c>
      <c r="AP6723">
        <v>11</v>
      </c>
      <c r="AQ6723" t="s">
        <v>1196</v>
      </c>
      <c r="AR6723" t="s">
        <v>246</v>
      </c>
    </row>
    <row r="6724" spans="1:44" x14ac:dyDescent="0.3">
      <c r="A6724" t="s">
        <v>577</v>
      </c>
      <c r="B6724" t="s">
        <v>578</v>
      </c>
      <c r="C6724" t="s">
        <v>579</v>
      </c>
      <c r="D6724" t="s">
        <v>218</v>
      </c>
      <c r="E6724" t="s">
        <v>48</v>
      </c>
      <c r="F6724" s="1">
        <v>42322.890277777777</v>
      </c>
      <c r="G6724" t="s">
        <v>100</v>
      </c>
      <c r="H6724" t="s">
        <v>101</v>
      </c>
      <c r="I6724" s="1">
        <v>42322.911111111112</v>
      </c>
      <c r="J6724" s="2">
        <v>42322</v>
      </c>
      <c r="K6724" t="s">
        <v>186</v>
      </c>
      <c r="L6724" t="s">
        <v>580</v>
      </c>
      <c r="M6724" t="s">
        <v>581</v>
      </c>
      <c r="N6724" t="s">
        <v>76</v>
      </c>
      <c r="P6724" t="s">
        <v>77</v>
      </c>
      <c r="R6724" t="s">
        <v>78</v>
      </c>
      <c r="S6724">
        <v>1516041679</v>
      </c>
      <c r="T6724" s="2">
        <v>42166</v>
      </c>
      <c r="U6724" s="1">
        <v>42322.911111111112</v>
      </c>
      <c r="V6724" s="2">
        <v>42323</v>
      </c>
      <c r="W6724">
        <v>1.2749999999999999</v>
      </c>
      <c r="X6724" t="s">
        <v>79</v>
      </c>
      <c r="Y6724" t="s">
        <v>582</v>
      </c>
      <c r="Z6724" s="2">
        <v>42306</v>
      </c>
      <c r="AA6724">
        <v>151655397</v>
      </c>
      <c r="AB6724" t="s">
        <v>78</v>
      </c>
      <c r="AC6724">
        <v>1186</v>
      </c>
      <c r="AE6724">
        <v>2015</v>
      </c>
      <c r="AF6724">
        <v>10784</v>
      </c>
      <c r="AG6724">
        <v>1403</v>
      </c>
      <c r="AH6724">
        <v>0</v>
      </c>
      <c r="AI6724">
        <v>10784</v>
      </c>
      <c r="AJ6724">
        <v>10784</v>
      </c>
      <c r="AK6724">
        <v>0</v>
      </c>
      <c r="AL6724">
        <v>0</v>
      </c>
      <c r="AM6724">
        <v>10877</v>
      </c>
      <c r="AN6724">
        <v>27736.35</v>
      </c>
      <c r="AO6724">
        <v>11965</v>
      </c>
      <c r="AP6724">
        <v>11</v>
      </c>
      <c r="AQ6724" t="s">
        <v>1196</v>
      </c>
      <c r="AR6724" t="s">
        <v>246</v>
      </c>
    </row>
    <row r="6725" spans="1:44" x14ac:dyDescent="0.3">
      <c r="A6725" t="s">
        <v>577</v>
      </c>
      <c r="B6725" t="s">
        <v>578</v>
      </c>
      <c r="C6725" t="s">
        <v>579</v>
      </c>
      <c r="D6725" t="s">
        <v>218</v>
      </c>
      <c r="E6725" t="s">
        <v>48</v>
      </c>
      <c r="F6725" s="1">
        <v>42322.890277777777</v>
      </c>
      <c r="G6725" t="s">
        <v>105</v>
      </c>
      <c r="H6725" t="s">
        <v>106</v>
      </c>
      <c r="I6725" s="1">
        <v>42322.911805555559</v>
      </c>
      <c r="J6725" s="2">
        <v>42322</v>
      </c>
      <c r="K6725" t="s">
        <v>186</v>
      </c>
      <c r="L6725" t="s">
        <v>580</v>
      </c>
      <c r="M6725" t="s">
        <v>581</v>
      </c>
      <c r="N6725" t="s">
        <v>82</v>
      </c>
      <c r="O6725" t="s">
        <v>82</v>
      </c>
      <c r="P6725" t="s">
        <v>83</v>
      </c>
      <c r="Q6725" t="s">
        <v>83</v>
      </c>
      <c r="R6725" t="s">
        <v>84</v>
      </c>
      <c r="S6725">
        <v>1516041679</v>
      </c>
      <c r="T6725" s="2">
        <v>42166</v>
      </c>
      <c r="U6725" s="1">
        <v>42322.911805555559</v>
      </c>
      <c r="V6725" s="2">
        <v>42323</v>
      </c>
      <c r="W6725">
        <v>1.2749999999999999</v>
      </c>
      <c r="X6725" t="s">
        <v>79</v>
      </c>
      <c r="Y6725" t="s">
        <v>582</v>
      </c>
      <c r="Z6725" s="2">
        <v>42306</v>
      </c>
      <c r="AA6725">
        <v>151655397</v>
      </c>
      <c r="AB6725" t="s">
        <v>84</v>
      </c>
      <c r="AC6725">
        <v>0</v>
      </c>
      <c r="AD6725">
        <v>10784</v>
      </c>
      <c r="AE6725">
        <v>2015</v>
      </c>
      <c r="AF6725">
        <v>10784</v>
      </c>
      <c r="AG6725">
        <v>1403</v>
      </c>
      <c r="AH6725">
        <v>0</v>
      </c>
      <c r="AI6725">
        <v>10784</v>
      </c>
      <c r="AJ6725">
        <v>10784</v>
      </c>
      <c r="AK6725">
        <v>0</v>
      </c>
      <c r="AL6725">
        <v>0</v>
      </c>
      <c r="AM6725">
        <v>10877</v>
      </c>
      <c r="AN6725">
        <v>27736.35</v>
      </c>
      <c r="AO6725">
        <v>11965</v>
      </c>
      <c r="AP6725">
        <v>11</v>
      </c>
      <c r="AQ6725" t="s">
        <v>1196</v>
      </c>
      <c r="AR6725" t="s">
        <v>246</v>
      </c>
    </row>
    <row r="6726" spans="1:44" x14ac:dyDescent="0.3">
      <c r="A6726" t="s">
        <v>44</v>
      </c>
      <c r="B6726" t="s">
        <v>742</v>
      </c>
      <c r="C6726" t="s">
        <v>743</v>
      </c>
      <c r="D6726" t="s">
        <v>218</v>
      </c>
      <c r="E6726" t="s">
        <v>48</v>
      </c>
      <c r="F6726" s="1">
        <v>42322.418749999997</v>
      </c>
      <c r="G6726" t="s">
        <v>196</v>
      </c>
      <c r="H6726" t="s">
        <v>197</v>
      </c>
      <c r="I6726" s="1">
        <v>42322.947222222225</v>
      </c>
      <c r="J6726" s="2">
        <v>42322</v>
      </c>
      <c r="K6726" t="s">
        <v>186</v>
      </c>
      <c r="L6726" t="s">
        <v>573</v>
      </c>
      <c r="M6726" t="s">
        <v>574</v>
      </c>
      <c r="N6726" t="s">
        <v>200</v>
      </c>
      <c r="O6726" t="s">
        <v>190</v>
      </c>
      <c r="P6726" t="s">
        <v>201</v>
      </c>
      <c r="Q6726" t="s">
        <v>192</v>
      </c>
      <c r="R6726" t="s">
        <v>193</v>
      </c>
      <c r="S6726">
        <v>1516041508</v>
      </c>
      <c r="T6726" s="2">
        <v>42308</v>
      </c>
      <c r="U6726" s="1">
        <v>42322.418749999997</v>
      </c>
      <c r="V6726" s="2">
        <v>42324</v>
      </c>
      <c r="W6726">
        <v>0.65</v>
      </c>
      <c r="X6726" t="s">
        <v>194</v>
      </c>
      <c r="Y6726" t="s">
        <v>104</v>
      </c>
      <c r="Z6726" s="2">
        <v>42306</v>
      </c>
      <c r="AA6726">
        <v>151655370</v>
      </c>
      <c r="AB6726" t="s">
        <v>193</v>
      </c>
      <c r="AC6726">
        <v>0</v>
      </c>
      <c r="AE6726">
        <v>2015</v>
      </c>
      <c r="AF6726">
        <v>11025</v>
      </c>
      <c r="AG6726">
        <v>755.55</v>
      </c>
      <c r="AH6726">
        <v>0</v>
      </c>
      <c r="AI6726">
        <v>11025</v>
      </c>
      <c r="AJ6726">
        <v>11025</v>
      </c>
      <c r="AK6726">
        <v>0</v>
      </c>
      <c r="AL6726">
        <v>245</v>
      </c>
      <c r="AM6726">
        <v>129254</v>
      </c>
      <c r="AN6726">
        <v>168030.2</v>
      </c>
      <c r="AO6726">
        <v>11000</v>
      </c>
      <c r="AP6726">
        <v>11</v>
      </c>
      <c r="AQ6726" t="s">
        <v>1196</v>
      </c>
      <c r="AR6726" t="s">
        <v>246</v>
      </c>
    </row>
    <row r="6727" spans="1:44" x14ac:dyDescent="0.3">
      <c r="A6727" t="s">
        <v>158</v>
      </c>
      <c r="B6727" t="s">
        <v>535</v>
      </c>
      <c r="C6727" t="s">
        <v>536</v>
      </c>
      <c r="D6727" t="s">
        <v>112</v>
      </c>
      <c r="E6727" t="s">
        <v>48</v>
      </c>
      <c r="F6727" s="1">
        <v>42322.376388888886</v>
      </c>
      <c r="G6727" t="s">
        <v>100</v>
      </c>
      <c r="H6727" t="s">
        <v>101</v>
      </c>
      <c r="I6727" s="1">
        <v>42322.396527777775</v>
      </c>
      <c r="J6727" s="2">
        <v>42322</v>
      </c>
      <c r="K6727" t="s">
        <v>186</v>
      </c>
      <c r="L6727" t="s">
        <v>355</v>
      </c>
      <c r="M6727" t="s">
        <v>356</v>
      </c>
      <c r="N6727" t="s">
        <v>76</v>
      </c>
      <c r="P6727" t="s">
        <v>77</v>
      </c>
      <c r="R6727" t="s">
        <v>78</v>
      </c>
      <c r="S6727">
        <v>1516041631</v>
      </c>
      <c r="T6727" s="2">
        <v>42196</v>
      </c>
      <c r="U6727" s="1">
        <v>42322.396527777775</v>
      </c>
      <c r="V6727" s="2">
        <v>42331</v>
      </c>
      <c r="W6727">
        <v>5.0999999999999997E-2</v>
      </c>
      <c r="X6727" t="s">
        <v>79</v>
      </c>
      <c r="Y6727" t="s">
        <v>288</v>
      </c>
      <c r="Z6727" s="2">
        <v>42306</v>
      </c>
      <c r="AA6727">
        <v>151655419</v>
      </c>
      <c r="AB6727" t="s">
        <v>78</v>
      </c>
      <c r="AC6727">
        <v>0</v>
      </c>
      <c r="AE6727">
        <v>2015</v>
      </c>
      <c r="AF6727">
        <v>8656</v>
      </c>
      <c r="AG6727">
        <v>1403</v>
      </c>
      <c r="AH6727">
        <v>0</v>
      </c>
      <c r="AI6727">
        <v>8656</v>
      </c>
      <c r="AJ6727">
        <v>8656</v>
      </c>
      <c r="AK6727">
        <v>0</v>
      </c>
      <c r="AL6727">
        <v>0</v>
      </c>
      <c r="AM6727">
        <v>23090</v>
      </c>
      <c r="AN6727">
        <v>83142.47</v>
      </c>
      <c r="AO6727">
        <v>8207</v>
      </c>
      <c r="AP6727">
        <v>11</v>
      </c>
      <c r="AQ6727" t="s">
        <v>1196</v>
      </c>
      <c r="AR6727" t="s">
        <v>246</v>
      </c>
    </row>
    <row r="6728" spans="1:44" x14ac:dyDescent="0.3">
      <c r="A6728" t="s">
        <v>158</v>
      </c>
      <c r="B6728" t="s">
        <v>535</v>
      </c>
      <c r="C6728" t="s">
        <v>536</v>
      </c>
      <c r="D6728" t="s">
        <v>112</v>
      </c>
      <c r="E6728" t="s">
        <v>48</v>
      </c>
      <c r="F6728" s="1">
        <v>42322.376388888886</v>
      </c>
      <c r="G6728" t="s">
        <v>105</v>
      </c>
      <c r="H6728" t="s">
        <v>106</v>
      </c>
      <c r="I6728" s="1">
        <v>42322.396527777775</v>
      </c>
      <c r="J6728" s="2">
        <v>42322</v>
      </c>
      <c r="K6728" t="s">
        <v>186</v>
      </c>
      <c r="L6728" t="s">
        <v>355</v>
      </c>
      <c r="M6728" t="s">
        <v>356</v>
      </c>
      <c r="N6728" t="s">
        <v>82</v>
      </c>
      <c r="O6728" t="s">
        <v>82</v>
      </c>
      <c r="P6728" t="s">
        <v>83</v>
      </c>
      <c r="Q6728" t="s">
        <v>83</v>
      </c>
      <c r="R6728" t="s">
        <v>84</v>
      </c>
      <c r="S6728">
        <v>1516041631</v>
      </c>
      <c r="T6728" s="2">
        <v>42196</v>
      </c>
      <c r="U6728" s="1">
        <v>42322.396527777775</v>
      </c>
      <c r="V6728" s="2">
        <v>42331</v>
      </c>
      <c r="W6728">
        <v>5.0999999999999997E-2</v>
      </c>
      <c r="X6728" t="s">
        <v>79</v>
      </c>
      <c r="Y6728" t="s">
        <v>288</v>
      </c>
      <c r="Z6728" s="2">
        <v>42306</v>
      </c>
      <c r="AA6728">
        <v>151655419</v>
      </c>
      <c r="AB6728" t="s">
        <v>84</v>
      </c>
      <c r="AC6728">
        <v>0</v>
      </c>
      <c r="AD6728">
        <v>8656</v>
      </c>
      <c r="AE6728">
        <v>2015</v>
      </c>
      <c r="AF6728">
        <v>8656</v>
      </c>
      <c r="AG6728">
        <v>1403</v>
      </c>
      <c r="AH6728">
        <v>0</v>
      </c>
      <c r="AI6728">
        <v>8656</v>
      </c>
      <c r="AJ6728">
        <v>8656</v>
      </c>
      <c r="AK6728">
        <v>0</v>
      </c>
      <c r="AL6728">
        <v>0</v>
      </c>
      <c r="AM6728">
        <v>23090</v>
      </c>
      <c r="AN6728">
        <v>83142.47</v>
      </c>
      <c r="AO6728">
        <v>8207</v>
      </c>
      <c r="AP6728">
        <v>11</v>
      </c>
      <c r="AQ6728" t="s">
        <v>1196</v>
      </c>
      <c r="AR6728" t="s">
        <v>246</v>
      </c>
    </row>
    <row r="6729" spans="1:44" x14ac:dyDescent="0.3">
      <c r="A6729" t="s">
        <v>158</v>
      </c>
      <c r="B6729" t="s">
        <v>535</v>
      </c>
      <c r="C6729" t="s">
        <v>536</v>
      </c>
      <c r="D6729" t="s">
        <v>112</v>
      </c>
      <c r="E6729" t="s">
        <v>48</v>
      </c>
      <c r="F6729" s="1">
        <v>42322.418749999997</v>
      </c>
      <c r="G6729" t="s">
        <v>353</v>
      </c>
      <c r="H6729" t="s">
        <v>354</v>
      </c>
      <c r="I6729" s="1">
        <v>42322.462500000001</v>
      </c>
      <c r="J6729" s="2">
        <v>42322</v>
      </c>
      <c r="K6729" t="s">
        <v>186</v>
      </c>
      <c r="L6729" t="s">
        <v>355</v>
      </c>
      <c r="M6729" t="s">
        <v>356</v>
      </c>
      <c r="N6729" t="s">
        <v>357</v>
      </c>
      <c r="O6729" t="s">
        <v>190</v>
      </c>
      <c r="P6729" t="s">
        <v>358</v>
      </c>
      <c r="Q6729" t="s">
        <v>192</v>
      </c>
      <c r="R6729" t="s">
        <v>193</v>
      </c>
      <c r="S6729">
        <v>1516041631</v>
      </c>
      <c r="T6729" s="2">
        <v>42196</v>
      </c>
      <c r="U6729" s="1">
        <v>42322.462500000001</v>
      </c>
      <c r="V6729" s="2">
        <v>42331</v>
      </c>
      <c r="W6729">
        <v>5.0999999999999997E-2</v>
      </c>
      <c r="X6729" t="s">
        <v>194</v>
      </c>
      <c r="Y6729" t="s">
        <v>374</v>
      </c>
      <c r="Z6729" s="2">
        <v>42306</v>
      </c>
      <c r="AA6729">
        <v>151655419</v>
      </c>
      <c r="AB6729" t="s">
        <v>193</v>
      </c>
      <c r="AC6729">
        <v>0</v>
      </c>
      <c r="AE6729">
        <v>2015</v>
      </c>
      <c r="AF6729">
        <v>10500</v>
      </c>
      <c r="AG6729">
        <v>755.55</v>
      </c>
      <c r="AH6729">
        <v>0</v>
      </c>
      <c r="AI6729">
        <v>10500</v>
      </c>
      <c r="AJ6729">
        <v>10500</v>
      </c>
      <c r="AK6729">
        <v>0</v>
      </c>
      <c r="AL6729">
        <v>700</v>
      </c>
      <c r="AM6729">
        <v>23090</v>
      </c>
      <c r="AN6729">
        <v>83142.47</v>
      </c>
      <c r="AO6729">
        <v>10055</v>
      </c>
      <c r="AP6729">
        <v>11</v>
      </c>
      <c r="AQ6729" t="s">
        <v>1196</v>
      </c>
      <c r="AR6729" t="s">
        <v>246</v>
      </c>
    </row>
    <row r="6730" spans="1:44" x14ac:dyDescent="0.3">
      <c r="A6730" t="s">
        <v>158</v>
      </c>
      <c r="B6730" t="s">
        <v>535</v>
      </c>
      <c r="C6730" t="s">
        <v>536</v>
      </c>
      <c r="D6730" t="s">
        <v>112</v>
      </c>
      <c r="E6730" t="s">
        <v>48</v>
      </c>
      <c r="F6730" s="1">
        <v>42322.418749999997</v>
      </c>
      <c r="G6730" t="s">
        <v>353</v>
      </c>
      <c r="H6730" t="s">
        <v>354</v>
      </c>
      <c r="I6730" s="1">
        <v>42322.462500000001</v>
      </c>
      <c r="J6730" s="2">
        <v>42322</v>
      </c>
      <c r="K6730" t="s">
        <v>186</v>
      </c>
      <c r="L6730" t="s">
        <v>355</v>
      </c>
      <c r="M6730" t="s">
        <v>356</v>
      </c>
      <c r="N6730" t="s">
        <v>357</v>
      </c>
      <c r="O6730" t="s">
        <v>190</v>
      </c>
      <c r="P6730" t="s">
        <v>358</v>
      </c>
      <c r="Q6730" t="s">
        <v>192</v>
      </c>
      <c r="R6730" t="s">
        <v>193</v>
      </c>
      <c r="S6730">
        <v>1516041631</v>
      </c>
      <c r="T6730" s="2">
        <v>42196</v>
      </c>
      <c r="U6730" s="1">
        <v>42322.462500000001</v>
      </c>
      <c r="V6730" s="2">
        <v>42331</v>
      </c>
      <c r="W6730">
        <v>5.0999999999999997E-2</v>
      </c>
      <c r="X6730" t="s">
        <v>194</v>
      </c>
      <c r="Y6730" t="s">
        <v>191</v>
      </c>
      <c r="Z6730" s="2">
        <v>42306</v>
      </c>
      <c r="AA6730">
        <v>151655419</v>
      </c>
      <c r="AB6730" t="s">
        <v>193</v>
      </c>
      <c r="AC6730">
        <v>0</v>
      </c>
      <c r="AE6730">
        <v>2015</v>
      </c>
      <c r="AF6730">
        <v>10500</v>
      </c>
      <c r="AG6730">
        <v>755.55</v>
      </c>
      <c r="AH6730">
        <v>0</v>
      </c>
      <c r="AI6730">
        <v>10500</v>
      </c>
      <c r="AJ6730">
        <v>10500</v>
      </c>
      <c r="AK6730">
        <v>0</v>
      </c>
      <c r="AL6730">
        <v>700</v>
      </c>
      <c r="AM6730">
        <v>23090</v>
      </c>
      <c r="AN6730">
        <v>83142.47</v>
      </c>
      <c r="AO6730">
        <v>10055</v>
      </c>
      <c r="AP6730">
        <v>11</v>
      </c>
      <c r="AQ6730" t="s">
        <v>1196</v>
      </c>
      <c r="AR6730" t="s">
        <v>246</v>
      </c>
    </row>
    <row r="6731" spans="1:44" x14ac:dyDescent="0.3">
      <c r="A6731" t="s">
        <v>158</v>
      </c>
      <c r="B6731" t="s">
        <v>535</v>
      </c>
      <c r="C6731" t="s">
        <v>536</v>
      </c>
      <c r="D6731" t="s">
        <v>112</v>
      </c>
      <c r="E6731" t="s">
        <v>48</v>
      </c>
      <c r="F6731" s="1">
        <v>42322.418749999997</v>
      </c>
      <c r="G6731" t="s">
        <v>353</v>
      </c>
      <c r="H6731" t="s">
        <v>354</v>
      </c>
      <c r="I6731" s="1">
        <v>42322.462500000001</v>
      </c>
      <c r="J6731" s="2">
        <v>42322</v>
      </c>
      <c r="K6731" t="s">
        <v>186</v>
      </c>
      <c r="L6731" t="s">
        <v>355</v>
      </c>
      <c r="M6731" t="s">
        <v>356</v>
      </c>
      <c r="N6731" t="s">
        <v>357</v>
      </c>
      <c r="O6731" t="s">
        <v>190</v>
      </c>
      <c r="P6731" t="s">
        <v>358</v>
      </c>
      <c r="Q6731" t="s">
        <v>192</v>
      </c>
      <c r="R6731" t="s">
        <v>193</v>
      </c>
      <c r="S6731">
        <v>1516041631</v>
      </c>
      <c r="T6731" s="2">
        <v>42196</v>
      </c>
      <c r="U6731" s="1">
        <v>42322.462500000001</v>
      </c>
      <c r="V6731" s="2">
        <v>42331</v>
      </c>
      <c r="W6731">
        <v>5.0999999999999997E-2</v>
      </c>
      <c r="X6731" t="s">
        <v>194</v>
      </c>
      <c r="Y6731" t="s">
        <v>375</v>
      </c>
      <c r="Z6731" s="2">
        <v>42306</v>
      </c>
      <c r="AA6731">
        <v>151655419</v>
      </c>
      <c r="AB6731" t="s">
        <v>193</v>
      </c>
      <c r="AC6731">
        <v>0</v>
      </c>
      <c r="AE6731">
        <v>2015</v>
      </c>
      <c r="AF6731">
        <v>10500</v>
      </c>
      <c r="AG6731">
        <v>755.55</v>
      </c>
      <c r="AH6731">
        <v>0</v>
      </c>
      <c r="AI6731">
        <v>10500</v>
      </c>
      <c r="AJ6731">
        <v>10500</v>
      </c>
      <c r="AK6731">
        <v>0</v>
      </c>
      <c r="AL6731">
        <v>700</v>
      </c>
      <c r="AM6731">
        <v>23090</v>
      </c>
      <c r="AN6731">
        <v>83142.47</v>
      </c>
      <c r="AO6731">
        <v>10055</v>
      </c>
      <c r="AP6731">
        <v>11</v>
      </c>
      <c r="AQ6731" t="s">
        <v>1196</v>
      </c>
      <c r="AR6731" t="s">
        <v>246</v>
      </c>
    </row>
    <row r="6732" spans="1:44" x14ac:dyDescent="0.3">
      <c r="A6732" t="s">
        <v>158</v>
      </c>
      <c r="B6732" t="s">
        <v>535</v>
      </c>
      <c r="C6732" t="s">
        <v>536</v>
      </c>
      <c r="D6732" t="s">
        <v>112</v>
      </c>
      <c r="E6732" t="s">
        <v>48</v>
      </c>
      <c r="F6732" s="1">
        <v>42322.418749999997</v>
      </c>
      <c r="G6732" t="s">
        <v>353</v>
      </c>
      <c r="H6732" t="s">
        <v>354</v>
      </c>
      <c r="I6732" s="1">
        <v>42322.462500000001</v>
      </c>
      <c r="J6732" s="2">
        <v>42322</v>
      </c>
      <c r="K6732" t="s">
        <v>186</v>
      </c>
      <c r="L6732" t="s">
        <v>355</v>
      </c>
      <c r="M6732" t="s">
        <v>356</v>
      </c>
      <c r="N6732" t="s">
        <v>357</v>
      </c>
      <c r="O6732" t="s">
        <v>190</v>
      </c>
      <c r="P6732" t="s">
        <v>358</v>
      </c>
      <c r="Q6732" t="s">
        <v>192</v>
      </c>
      <c r="R6732" t="s">
        <v>193</v>
      </c>
      <c r="S6732">
        <v>1516041631</v>
      </c>
      <c r="T6732" s="2">
        <v>42196</v>
      </c>
      <c r="U6732" s="1">
        <v>42322.462500000001</v>
      </c>
      <c r="V6732" s="2">
        <v>42331</v>
      </c>
      <c r="W6732">
        <v>5.0999999999999997E-2</v>
      </c>
      <c r="X6732" t="s">
        <v>194</v>
      </c>
      <c r="Y6732" t="s">
        <v>376</v>
      </c>
      <c r="Z6732" s="2">
        <v>42306</v>
      </c>
      <c r="AA6732">
        <v>151655419</v>
      </c>
      <c r="AB6732" t="s">
        <v>193</v>
      </c>
      <c r="AC6732">
        <v>0</v>
      </c>
      <c r="AE6732">
        <v>2015</v>
      </c>
      <c r="AF6732">
        <v>10500</v>
      </c>
      <c r="AG6732">
        <v>755.55</v>
      </c>
      <c r="AH6732">
        <v>0</v>
      </c>
      <c r="AI6732">
        <v>10500</v>
      </c>
      <c r="AJ6732">
        <v>10500</v>
      </c>
      <c r="AK6732">
        <v>0</v>
      </c>
      <c r="AL6732">
        <v>700</v>
      </c>
      <c r="AM6732">
        <v>23090</v>
      </c>
      <c r="AN6732">
        <v>83142.47</v>
      </c>
      <c r="AO6732">
        <v>10055</v>
      </c>
      <c r="AP6732">
        <v>11</v>
      </c>
      <c r="AQ6732" t="s">
        <v>1196</v>
      </c>
      <c r="AR6732" t="s">
        <v>246</v>
      </c>
    </row>
    <row r="6733" spans="1:44" x14ac:dyDescent="0.3">
      <c r="A6733" t="s">
        <v>484</v>
      </c>
      <c r="D6733" t="s">
        <v>237</v>
      </c>
      <c r="E6733" t="s">
        <v>48</v>
      </c>
      <c r="F6733" s="1">
        <v>42322.401388888888</v>
      </c>
      <c r="G6733" t="s">
        <v>485</v>
      </c>
      <c r="H6733" t="s">
        <v>486</v>
      </c>
      <c r="I6733" s="1">
        <v>42322.402777777781</v>
      </c>
      <c r="J6733" s="2">
        <v>42322</v>
      </c>
      <c r="K6733" t="s">
        <v>186</v>
      </c>
      <c r="L6733" t="s">
        <v>3020</v>
      </c>
      <c r="M6733" t="s">
        <v>3021</v>
      </c>
      <c r="N6733" t="s">
        <v>489</v>
      </c>
      <c r="P6733" t="s">
        <v>490</v>
      </c>
      <c r="R6733" t="s">
        <v>491</v>
      </c>
      <c r="T6733" s="2">
        <v>42331</v>
      </c>
      <c r="U6733" s="1">
        <v>42322.402777777781</v>
      </c>
      <c r="V6733" s="2"/>
      <c r="W6733">
        <v>1.4</v>
      </c>
      <c r="X6733" t="s">
        <v>476</v>
      </c>
      <c r="Y6733" t="s">
        <v>3022</v>
      </c>
      <c r="Z6733" s="2">
        <v>42307</v>
      </c>
      <c r="AA6733">
        <v>151655496</v>
      </c>
      <c r="AB6733" t="s">
        <v>493</v>
      </c>
      <c r="AC6733">
        <v>0</v>
      </c>
      <c r="AE6733">
        <v>2015</v>
      </c>
      <c r="AF6733">
        <v>5980</v>
      </c>
      <c r="AG6733">
        <v>1403</v>
      </c>
      <c r="AH6733">
        <v>0</v>
      </c>
      <c r="AI6733">
        <v>5980</v>
      </c>
      <c r="AJ6733">
        <v>5980</v>
      </c>
      <c r="AK6733">
        <v>0</v>
      </c>
      <c r="AL6733">
        <v>0</v>
      </c>
      <c r="AM6733">
        <v>8069</v>
      </c>
      <c r="AN6733">
        <v>22593.200000000001</v>
      </c>
      <c r="AO6733">
        <v>4840</v>
      </c>
      <c r="AP6733">
        <v>11</v>
      </c>
      <c r="AQ6733" t="s">
        <v>1196</v>
      </c>
      <c r="AR6733" t="s">
        <v>246</v>
      </c>
    </row>
    <row r="6734" spans="1:44" x14ac:dyDescent="0.3">
      <c r="A6734" t="s">
        <v>484</v>
      </c>
      <c r="B6734" t="s">
        <v>494</v>
      </c>
      <c r="C6734" t="s">
        <v>495</v>
      </c>
      <c r="D6734" t="s">
        <v>218</v>
      </c>
      <c r="E6734" t="s">
        <v>48</v>
      </c>
      <c r="F6734" s="1">
        <v>42322.401388888888</v>
      </c>
      <c r="G6734" t="s">
        <v>485</v>
      </c>
      <c r="H6734" t="s">
        <v>486</v>
      </c>
      <c r="I6734" s="1">
        <v>42322.402083333334</v>
      </c>
      <c r="J6734" s="2">
        <v>42322</v>
      </c>
      <c r="K6734" t="s">
        <v>186</v>
      </c>
      <c r="L6734" t="s">
        <v>3020</v>
      </c>
      <c r="M6734" t="s">
        <v>3021</v>
      </c>
      <c r="N6734" t="s">
        <v>489</v>
      </c>
      <c r="P6734" t="s">
        <v>490</v>
      </c>
      <c r="R6734" t="s">
        <v>491</v>
      </c>
      <c r="S6734">
        <v>1516041638</v>
      </c>
      <c r="T6734" s="2">
        <v>42331</v>
      </c>
      <c r="U6734" s="1">
        <v>42322.402083333334</v>
      </c>
      <c r="V6734" s="2">
        <v>42322</v>
      </c>
      <c r="W6734">
        <v>1.4</v>
      </c>
      <c r="X6734" t="s">
        <v>476</v>
      </c>
      <c r="Y6734" t="s">
        <v>3022</v>
      </c>
      <c r="Z6734" s="2">
        <v>42307</v>
      </c>
      <c r="AA6734">
        <v>151655495</v>
      </c>
      <c r="AB6734" t="s">
        <v>493</v>
      </c>
      <c r="AC6734">
        <v>0</v>
      </c>
      <c r="AE6734">
        <v>2015</v>
      </c>
      <c r="AF6734">
        <v>1080</v>
      </c>
      <c r="AG6734">
        <v>1403</v>
      </c>
      <c r="AH6734">
        <v>0</v>
      </c>
      <c r="AI6734">
        <v>1080</v>
      </c>
      <c r="AJ6734">
        <v>5280</v>
      </c>
      <c r="AK6734">
        <v>0</v>
      </c>
      <c r="AL6734">
        <v>0</v>
      </c>
      <c r="AM6734">
        <v>8069</v>
      </c>
      <c r="AN6734">
        <v>22593.200000000001</v>
      </c>
      <c r="AO6734">
        <v>4840</v>
      </c>
      <c r="AP6734">
        <v>11</v>
      </c>
      <c r="AQ6734" t="s">
        <v>1196</v>
      </c>
      <c r="AR6734" t="s">
        <v>246</v>
      </c>
    </row>
    <row r="6735" spans="1:44" x14ac:dyDescent="0.3">
      <c r="A6735" t="s">
        <v>484</v>
      </c>
      <c r="B6735" t="s">
        <v>494</v>
      </c>
      <c r="C6735" t="s">
        <v>495</v>
      </c>
      <c r="D6735" t="s">
        <v>218</v>
      </c>
      <c r="E6735" t="s">
        <v>48</v>
      </c>
      <c r="F6735" s="1">
        <v>42322.901388888888</v>
      </c>
      <c r="G6735" t="s">
        <v>49</v>
      </c>
      <c r="H6735" t="s">
        <v>50</v>
      </c>
      <c r="I6735" s="1">
        <v>42323.03402777778</v>
      </c>
      <c r="J6735" s="2">
        <v>42322</v>
      </c>
      <c r="K6735" t="s">
        <v>186</v>
      </c>
      <c r="L6735" t="s">
        <v>2879</v>
      </c>
      <c r="M6735" t="s">
        <v>2880</v>
      </c>
      <c r="N6735" t="s">
        <v>562</v>
      </c>
      <c r="P6735" t="s">
        <v>563</v>
      </c>
      <c r="R6735" t="s">
        <v>56</v>
      </c>
      <c r="S6735">
        <v>1516041648</v>
      </c>
      <c r="T6735" s="2">
        <v>42326</v>
      </c>
      <c r="U6735" s="1">
        <v>42323.03402777778</v>
      </c>
      <c r="V6735" s="2">
        <v>42329</v>
      </c>
      <c r="W6735">
        <v>0.25</v>
      </c>
      <c r="X6735" t="s">
        <v>57</v>
      </c>
      <c r="Y6735" t="s">
        <v>582</v>
      </c>
      <c r="Z6735" s="2">
        <v>42308</v>
      </c>
      <c r="AA6735">
        <v>151655521</v>
      </c>
      <c r="AB6735" t="s">
        <v>59</v>
      </c>
      <c r="AC6735">
        <v>318500</v>
      </c>
      <c r="AE6735">
        <v>2015</v>
      </c>
      <c r="AF6735">
        <v>65810</v>
      </c>
      <c r="AG6735">
        <v>1403</v>
      </c>
      <c r="AH6735">
        <v>300</v>
      </c>
      <c r="AI6735">
        <v>64210</v>
      </c>
      <c r="AJ6735">
        <v>137500</v>
      </c>
      <c r="AK6735">
        <v>1600</v>
      </c>
      <c r="AL6735">
        <v>0</v>
      </c>
      <c r="AM6735">
        <v>511275</v>
      </c>
      <c r="AN6735">
        <v>255637.5</v>
      </c>
      <c r="AO6735">
        <v>498366</v>
      </c>
      <c r="AP6735">
        <v>11</v>
      </c>
      <c r="AQ6735" t="s">
        <v>1196</v>
      </c>
      <c r="AR6735" t="s">
        <v>246</v>
      </c>
    </row>
    <row r="6736" spans="1:44" x14ac:dyDescent="0.3">
      <c r="A6736" t="s">
        <v>2027</v>
      </c>
      <c r="B6736" t="s">
        <v>3026</v>
      </c>
      <c r="C6736" t="s">
        <v>3027</v>
      </c>
      <c r="D6736" t="s">
        <v>47</v>
      </c>
      <c r="E6736" t="s">
        <v>48</v>
      </c>
      <c r="F6736" s="1">
        <v>42322.401388888888</v>
      </c>
      <c r="G6736" t="s">
        <v>269</v>
      </c>
      <c r="H6736" t="s">
        <v>470</v>
      </c>
      <c r="I6736" s="1">
        <v>42322.40347222222</v>
      </c>
      <c r="J6736" s="2">
        <v>42322</v>
      </c>
      <c r="K6736" t="s">
        <v>186</v>
      </c>
      <c r="L6736" t="s">
        <v>3028</v>
      </c>
      <c r="M6736" t="s">
        <v>3029</v>
      </c>
      <c r="N6736" t="s">
        <v>473</v>
      </c>
      <c r="P6736" t="s">
        <v>474</v>
      </c>
      <c r="R6736" t="s">
        <v>475</v>
      </c>
      <c r="S6736">
        <v>1516041469</v>
      </c>
      <c r="T6736" s="2">
        <v>42322</v>
      </c>
      <c r="U6736" s="1">
        <v>42322.40347222222</v>
      </c>
      <c r="V6736" s="2">
        <v>42322</v>
      </c>
      <c r="W6736">
        <v>11.401249999999999</v>
      </c>
      <c r="X6736" t="s">
        <v>476</v>
      </c>
      <c r="Y6736" t="s">
        <v>3030</v>
      </c>
      <c r="Z6736" s="2">
        <v>42321</v>
      </c>
      <c r="AA6736">
        <v>151656280</v>
      </c>
      <c r="AB6736" t="s">
        <v>475</v>
      </c>
      <c r="AC6736">
        <v>0</v>
      </c>
      <c r="AE6736">
        <v>2015</v>
      </c>
      <c r="AF6736">
        <v>192</v>
      </c>
      <c r="AG6736">
        <v>3404</v>
      </c>
      <c r="AH6736">
        <v>0</v>
      </c>
      <c r="AI6736">
        <v>192</v>
      </c>
      <c r="AJ6736">
        <v>420</v>
      </c>
      <c r="AK6736">
        <v>0</v>
      </c>
      <c r="AL6736">
        <v>0</v>
      </c>
      <c r="AM6736">
        <v>200</v>
      </c>
      <c r="AN6736">
        <v>4501</v>
      </c>
      <c r="AO6736">
        <v>350</v>
      </c>
      <c r="AP6736">
        <v>11</v>
      </c>
      <c r="AQ6736" t="s">
        <v>1196</v>
      </c>
      <c r="AR6736" t="s">
        <v>246</v>
      </c>
    </row>
    <row r="6737" spans="1:44" x14ac:dyDescent="0.3">
      <c r="A6737" t="s">
        <v>2027</v>
      </c>
      <c r="B6737" t="s">
        <v>3026</v>
      </c>
      <c r="C6737" t="s">
        <v>3027</v>
      </c>
      <c r="D6737" t="s">
        <v>47</v>
      </c>
      <c r="E6737" t="s">
        <v>48</v>
      </c>
      <c r="F6737" s="1">
        <v>42322.401388888888</v>
      </c>
      <c r="G6737" t="s">
        <v>485</v>
      </c>
      <c r="H6737" t="s">
        <v>486</v>
      </c>
      <c r="I6737" s="1">
        <v>42322.404166666667</v>
      </c>
      <c r="J6737" s="2">
        <v>42322</v>
      </c>
      <c r="K6737" t="s">
        <v>186</v>
      </c>
      <c r="L6737" t="s">
        <v>3028</v>
      </c>
      <c r="M6737" t="s">
        <v>3029</v>
      </c>
      <c r="N6737" t="s">
        <v>489</v>
      </c>
      <c r="P6737" t="s">
        <v>490</v>
      </c>
      <c r="R6737" t="s">
        <v>491</v>
      </c>
      <c r="S6737">
        <v>1516041469</v>
      </c>
      <c r="T6737" s="2">
        <v>42322</v>
      </c>
      <c r="U6737" s="1">
        <v>42322.404166666667</v>
      </c>
      <c r="V6737" s="2">
        <v>42322</v>
      </c>
      <c r="W6737">
        <v>11.401249999999999</v>
      </c>
      <c r="X6737" t="s">
        <v>476</v>
      </c>
      <c r="Y6737" t="s">
        <v>3030</v>
      </c>
      <c r="Z6737" s="2">
        <v>42321</v>
      </c>
      <c r="AA6737">
        <v>151656280</v>
      </c>
      <c r="AB6737" t="s">
        <v>493</v>
      </c>
      <c r="AC6737">
        <v>0</v>
      </c>
      <c r="AE6737">
        <v>2015</v>
      </c>
      <c r="AF6737">
        <v>420</v>
      </c>
      <c r="AG6737">
        <v>1403</v>
      </c>
      <c r="AH6737">
        <v>0</v>
      </c>
      <c r="AI6737">
        <v>420</v>
      </c>
      <c r="AJ6737">
        <v>420</v>
      </c>
      <c r="AK6737">
        <v>0</v>
      </c>
      <c r="AL6737">
        <v>0</v>
      </c>
      <c r="AM6737">
        <v>200</v>
      </c>
      <c r="AN6737">
        <v>4501</v>
      </c>
      <c r="AO6737">
        <v>350</v>
      </c>
      <c r="AP6737">
        <v>11</v>
      </c>
      <c r="AQ6737" t="s">
        <v>1196</v>
      </c>
      <c r="AR6737" t="s">
        <v>246</v>
      </c>
    </row>
    <row r="6738" spans="1:44" x14ac:dyDescent="0.3">
      <c r="A6738" t="s">
        <v>911</v>
      </c>
      <c r="B6738" t="s">
        <v>85</v>
      </c>
      <c r="C6738" t="s">
        <v>86</v>
      </c>
      <c r="D6738" t="s">
        <v>218</v>
      </c>
      <c r="E6738" t="s">
        <v>48</v>
      </c>
      <c r="F6738" s="1">
        <v>42322.585416666669</v>
      </c>
      <c r="G6738" t="s">
        <v>100</v>
      </c>
      <c r="H6738" t="s">
        <v>101</v>
      </c>
      <c r="I6738" s="1">
        <v>42322.71875</v>
      </c>
      <c r="J6738" s="2">
        <v>42322</v>
      </c>
      <c r="K6738" t="s">
        <v>186</v>
      </c>
      <c r="L6738" t="s">
        <v>2155</v>
      </c>
      <c r="M6738" t="s">
        <v>2156</v>
      </c>
      <c r="N6738" t="s">
        <v>76</v>
      </c>
      <c r="P6738" t="s">
        <v>77</v>
      </c>
      <c r="R6738" t="s">
        <v>78</v>
      </c>
      <c r="S6738">
        <v>1516041849</v>
      </c>
      <c r="T6738" s="2">
        <v>42196</v>
      </c>
      <c r="U6738" s="1">
        <v>42322.71875</v>
      </c>
      <c r="V6738" s="2">
        <v>42322</v>
      </c>
      <c r="W6738">
        <v>0.75</v>
      </c>
      <c r="X6738" t="s">
        <v>79</v>
      </c>
      <c r="Y6738" t="s">
        <v>295</v>
      </c>
      <c r="Z6738" s="2">
        <v>42306</v>
      </c>
      <c r="AA6738">
        <v>151655408</v>
      </c>
      <c r="AB6738" t="s">
        <v>78</v>
      </c>
      <c r="AC6738">
        <v>180</v>
      </c>
      <c r="AE6738">
        <v>2015</v>
      </c>
      <c r="AF6738">
        <v>3559</v>
      </c>
      <c r="AG6738">
        <v>1403</v>
      </c>
      <c r="AH6738">
        <v>0</v>
      </c>
      <c r="AI6738">
        <v>3559</v>
      </c>
      <c r="AJ6738">
        <v>3559</v>
      </c>
      <c r="AK6738">
        <v>0</v>
      </c>
      <c r="AL6738">
        <v>0</v>
      </c>
      <c r="AM6738">
        <v>12559</v>
      </c>
      <c r="AN6738">
        <v>5023.6000000000004</v>
      </c>
      <c r="AO6738">
        <v>3335</v>
      </c>
      <c r="AP6738">
        <v>11</v>
      </c>
      <c r="AQ6738" t="s">
        <v>1196</v>
      </c>
      <c r="AR6738" t="s">
        <v>246</v>
      </c>
    </row>
    <row r="6739" spans="1:44" x14ac:dyDescent="0.3">
      <c r="A6739" t="s">
        <v>911</v>
      </c>
      <c r="B6739" t="s">
        <v>85</v>
      </c>
      <c r="C6739" t="s">
        <v>86</v>
      </c>
      <c r="D6739" t="s">
        <v>218</v>
      </c>
      <c r="E6739" t="s">
        <v>48</v>
      </c>
      <c r="F6739" s="1">
        <v>42322.585416666669</v>
      </c>
      <c r="G6739" t="s">
        <v>100</v>
      </c>
      <c r="H6739" t="s">
        <v>101</v>
      </c>
      <c r="I6739" s="1">
        <v>42322.71875</v>
      </c>
      <c r="J6739" s="2">
        <v>42322</v>
      </c>
      <c r="K6739" t="s">
        <v>186</v>
      </c>
      <c r="L6739" t="s">
        <v>2155</v>
      </c>
      <c r="M6739" t="s">
        <v>2156</v>
      </c>
      <c r="N6739" t="s">
        <v>76</v>
      </c>
      <c r="P6739" t="s">
        <v>77</v>
      </c>
      <c r="R6739" t="s">
        <v>78</v>
      </c>
      <c r="S6739">
        <v>1516041849</v>
      </c>
      <c r="T6739" s="2">
        <v>42196</v>
      </c>
      <c r="U6739" s="1">
        <v>42322.71875</v>
      </c>
      <c r="V6739" s="2">
        <v>42322</v>
      </c>
      <c r="W6739">
        <v>0.75</v>
      </c>
      <c r="X6739" t="s">
        <v>79</v>
      </c>
      <c r="Y6739" t="s">
        <v>297</v>
      </c>
      <c r="Z6739" s="2">
        <v>42306</v>
      </c>
      <c r="AA6739">
        <v>151655408</v>
      </c>
      <c r="AB6739" t="s">
        <v>78</v>
      </c>
      <c r="AC6739">
        <v>0</v>
      </c>
      <c r="AE6739">
        <v>2015</v>
      </c>
      <c r="AF6739">
        <v>3731</v>
      </c>
      <c r="AG6739">
        <v>1403</v>
      </c>
      <c r="AH6739">
        <v>0</v>
      </c>
      <c r="AI6739">
        <v>3731</v>
      </c>
      <c r="AJ6739">
        <v>3731</v>
      </c>
      <c r="AK6739">
        <v>0</v>
      </c>
      <c r="AL6739">
        <v>0</v>
      </c>
      <c r="AM6739">
        <v>12559</v>
      </c>
      <c r="AN6739">
        <v>5023.6000000000004</v>
      </c>
      <c r="AO6739">
        <v>3716</v>
      </c>
      <c r="AP6739">
        <v>11</v>
      </c>
      <c r="AQ6739" t="s">
        <v>1196</v>
      </c>
      <c r="AR6739" t="s">
        <v>246</v>
      </c>
    </row>
    <row r="6740" spans="1:44" x14ac:dyDescent="0.3">
      <c r="A6740" t="s">
        <v>911</v>
      </c>
      <c r="B6740" t="s">
        <v>85</v>
      </c>
      <c r="C6740" t="s">
        <v>86</v>
      </c>
      <c r="D6740" t="s">
        <v>218</v>
      </c>
      <c r="E6740" t="s">
        <v>48</v>
      </c>
      <c r="F6740" s="1">
        <v>42322.585416666669</v>
      </c>
      <c r="G6740" t="s">
        <v>100</v>
      </c>
      <c r="H6740" t="s">
        <v>101</v>
      </c>
      <c r="I6740" s="1">
        <v>42322.71875</v>
      </c>
      <c r="J6740" s="2">
        <v>42322</v>
      </c>
      <c r="K6740" t="s">
        <v>186</v>
      </c>
      <c r="L6740" t="s">
        <v>2155</v>
      </c>
      <c r="M6740" t="s">
        <v>2156</v>
      </c>
      <c r="N6740" t="s">
        <v>76</v>
      </c>
      <c r="P6740" t="s">
        <v>77</v>
      </c>
      <c r="R6740" t="s">
        <v>78</v>
      </c>
      <c r="S6740">
        <v>1516041849</v>
      </c>
      <c r="T6740" s="2">
        <v>42196</v>
      </c>
      <c r="U6740" s="1">
        <v>42322.71875</v>
      </c>
      <c r="V6740" s="2">
        <v>42322</v>
      </c>
      <c r="W6740">
        <v>0.75</v>
      </c>
      <c r="X6740" t="s">
        <v>79</v>
      </c>
      <c r="Y6740" t="s">
        <v>600</v>
      </c>
      <c r="Z6740" s="2">
        <v>42306</v>
      </c>
      <c r="AA6740">
        <v>151655408</v>
      </c>
      <c r="AB6740" t="s">
        <v>78</v>
      </c>
      <c r="AC6740">
        <v>0</v>
      </c>
      <c r="AE6740">
        <v>2015</v>
      </c>
      <c r="AF6740">
        <v>1820</v>
      </c>
      <c r="AG6740">
        <v>1403</v>
      </c>
      <c r="AH6740">
        <v>0</v>
      </c>
      <c r="AI6740">
        <v>1820</v>
      </c>
      <c r="AJ6740">
        <v>1820</v>
      </c>
      <c r="AK6740">
        <v>0</v>
      </c>
      <c r="AL6740">
        <v>0</v>
      </c>
      <c r="AM6740">
        <v>12559</v>
      </c>
      <c r="AN6740">
        <v>5023.6000000000004</v>
      </c>
      <c r="AO6740">
        <v>2125</v>
      </c>
      <c r="AP6740">
        <v>11</v>
      </c>
      <c r="AQ6740" t="s">
        <v>1196</v>
      </c>
      <c r="AR6740" t="s">
        <v>246</v>
      </c>
    </row>
    <row r="6741" spans="1:44" x14ac:dyDescent="0.3">
      <c r="A6741" t="s">
        <v>911</v>
      </c>
      <c r="B6741" t="s">
        <v>85</v>
      </c>
      <c r="C6741" t="s">
        <v>86</v>
      </c>
      <c r="D6741" t="s">
        <v>218</v>
      </c>
      <c r="E6741" t="s">
        <v>48</v>
      </c>
      <c r="F6741" s="1">
        <v>42322.585416666669</v>
      </c>
      <c r="G6741" t="s">
        <v>100</v>
      </c>
      <c r="H6741" t="s">
        <v>101</v>
      </c>
      <c r="I6741" s="1">
        <v>42322.71875</v>
      </c>
      <c r="J6741" s="2">
        <v>42322</v>
      </c>
      <c r="K6741" t="s">
        <v>186</v>
      </c>
      <c r="L6741" t="s">
        <v>2155</v>
      </c>
      <c r="M6741" t="s">
        <v>2156</v>
      </c>
      <c r="N6741" t="s">
        <v>76</v>
      </c>
      <c r="P6741" t="s">
        <v>77</v>
      </c>
      <c r="R6741" t="s">
        <v>78</v>
      </c>
      <c r="S6741">
        <v>1516041849</v>
      </c>
      <c r="T6741" s="2">
        <v>42196</v>
      </c>
      <c r="U6741" s="1">
        <v>42322.71875</v>
      </c>
      <c r="V6741" s="2">
        <v>42322</v>
      </c>
      <c r="W6741">
        <v>0.75</v>
      </c>
      <c r="X6741" t="s">
        <v>79</v>
      </c>
      <c r="Y6741" t="s">
        <v>292</v>
      </c>
      <c r="Z6741" s="2">
        <v>42306</v>
      </c>
      <c r="AA6741">
        <v>151655408</v>
      </c>
      <c r="AB6741" t="s">
        <v>78</v>
      </c>
      <c r="AC6741">
        <v>0</v>
      </c>
      <c r="AE6741">
        <v>2015</v>
      </c>
      <c r="AF6741">
        <v>1870</v>
      </c>
      <c r="AG6741">
        <v>1403</v>
      </c>
      <c r="AH6741">
        <v>0</v>
      </c>
      <c r="AI6741">
        <v>1870</v>
      </c>
      <c r="AJ6741">
        <v>1870</v>
      </c>
      <c r="AK6741">
        <v>0</v>
      </c>
      <c r="AL6741">
        <v>0</v>
      </c>
      <c r="AM6741">
        <v>12559</v>
      </c>
      <c r="AN6741">
        <v>5023.6000000000004</v>
      </c>
      <c r="AO6741">
        <v>2338</v>
      </c>
      <c r="AP6741">
        <v>11</v>
      </c>
      <c r="AQ6741" t="s">
        <v>1196</v>
      </c>
      <c r="AR6741" t="s">
        <v>246</v>
      </c>
    </row>
    <row r="6742" spans="1:44" x14ac:dyDescent="0.3">
      <c r="A6742" t="s">
        <v>911</v>
      </c>
      <c r="B6742" t="s">
        <v>85</v>
      </c>
      <c r="C6742" t="s">
        <v>86</v>
      </c>
      <c r="D6742" t="s">
        <v>218</v>
      </c>
      <c r="E6742" t="s">
        <v>48</v>
      </c>
      <c r="F6742" s="1">
        <v>42322.585416666669</v>
      </c>
      <c r="G6742" t="s">
        <v>105</v>
      </c>
      <c r="H6742" t="s">
        <v>106</v>
      </c>
      <c r="I6742" s="1">
        <v>42322.719444444447</v>
      </c>
      <c r="J6742" s="2">
        <v>42322</v>
      </c>
      <c r="K6742" t="s">
        <v>186</v>
      </c>
      <c r="L6742" t="s">
        <v>2155</v>
      </c>
      <c r="M6742" t="s">
        <v>2156</v>
      </c>
      <c r="N6742" t="s">
        <v>82</v>
      </c>
      <c r="O6742" t="s">
        <v>82</v>
      </c>
      <c r="P6742" t="s">
        <v>83</v>
      </c>
      <c r="Q6742" t="s">
        <v>83</v>
      </c>
      <c r="R6742" t="s">
        <v>84</v>
      </c>
      <c r="S6742">
        <v>1516041849</v>
      </c>
      <c r="T6742" s="2">
        <v>42196</v>
      </c>
      <c r="U6742" s="1">
        <v>42322.719444444447</v>
      </c>
      <c r="V6742" s="2">
        <v>42322</v>
      </c>
      <c r="W6742">
        <v>0.75</v>
      </c>
      <c r="X6742" t="s">
        <v>79</v>
      </c>
      <c r="Y6742" t="s">
        <v>295</v>
      </c>
      <c r="Z6742" s="2">
        <v>42306</v>
      </c>
      <c r="AA6742">
        <v>151655408</v>
      </c>
      <c r="AB6742" t="s">
        <v>84</v>
      </c>
      <c r="AC6742">
        <v>0</v>
      </c>
      <c r="AD6742">
        <v>3559</v>
      </c>
      <c r="AE6742">
        <v>2015</v>
      </c>
      <c r="AF6742">
        <v>3559</v>
      </c>
      <c r="AG6742">
        <v>1403</v>
      </c>
      <c r="AH6742">
        <v>0</v>
      </c>
      <c r="AI6742">
        <v>3559</v>
      </c>
      <c r="AJ6742">
        <v>3559</v>
      </c>
      <c r="AK6742">
        <v>0</v>
      </c>
      <c r="AL6742">
        <v>0</v>
      </c>
      <c r="AM6742">
        <v>12559</v>
      </c>
      <c r="AN6742">
        <v>5023.6000000000004</v>
      </c>
      <c r="AO6742">
        <v>3335</v>
      </c>
      <c r="AP6742">
        <v>11</v>
      </c>
      <c r="AQ6742" t="s">
        <v>1196</v>
      </c>
      <c r="AR6742" t="s">
        <v>246</v>
      </c>
    </row>
    <row r="6743" spans="1:44" x14ac:dyDescent="0.3">
      <c r="A6743" t="s">
        <v>911</v>
      </c>
      <c r="B6743" t="s">
        <v>85</v>
      </c>
      <c r="C6743" t="s">
        <v>86</v>
      </c>
      <c r="D6743" t="s">
        <v>218</v>
      </c>
      <c r="E6743" t="s">
        <v>48</v>
      </c>
      <c r="F6743" s="1">
        <v>42322.585416666669</v>
      </c>
      <c r="G6743" t="s">
        <v>105</v>
      </c>
      <c r="H6743" t="s">
        <v>106</v>
      </c>
      <c r="I6743" s="1">
        <v>42322.719444444447</v>
      </c>
      <c r="J6743" s="2">
        <v>42322</v>
      </c>
      <c r="K6743" t="s">
        <v>186</v>
      </c>
      <c r="L6743" t="s">
        <v>2155</v>
      </c>
      <c r="M6743" t="s">
        <v>2156</v>
      </c>
      <c r="N6743" t="s">
        <v>82</v>
      </c>
      <c r="O6743" t="s">
        <v>82</v>
      </c>
      <c r="P6743" t="s">
        <v>83</v>
      </c>
      <c r="Q6743" t="s">
        <v>83</v>
      </c>
      <c r="R6743" t="s">
        <v>84</v>
      </c>
      <c r="S6743">
        <v>1516041849</v>
      </c>
      <c r="T6743" s="2">
        <v>42196</v>
      </c>
      <c r="U6743" s="1">
        <v>42322.719444444447</v>
      </c>
      <c r="V6743" s="2">
        <v>42322</v>
      </c>
      <c r="W6743">
        <v>0.75</v>
      </c>
      <c r="X6743" t="s">
        <v>79</v>
      </c>
      <c r="Y6743" t="s">
        <v>297</v>
      </c>
      <c r="Z6743" s="2">
        <v>42306</v>
      </c>
      <c r="AA6743">
        <v>151655408</v>
      </c>
      <c r="AB6743" t="s">
        <v>84</v>
      </c>
      <c r="AC6743">
        <v>0</v>
      </c>
      <c r="AD6743">
        <v>3731</v>
      </c>
      <c r="AE6743">
        <v>2015</v>
      </c>
      <c r="AF6743">
        <v>3731</v>
      </c>
      <c r="AG6743">
        <v>1403</v>
      </c>
      <c r="AH6743">
        <v>0</v>
      </c>
      <c r="AI6743">
        <v>3731</v>
      </c>
      <c r="AJ6743">
        <v>3731</v>
      </c>
      <c r="AK6743">
        <v>0</v>
      </c>
      <c r="AL6743">
        <v>0</v>
      </c>
      <c r="AM6743">
        <v>12559</v>
      </c>
      <c r="AN6743">
        <v>5023.6000000000004</v>
      </c>
      <c r="AO6743">
        <v>3716</v>
      </c>
      <c r="AP6743">
        <v>11</v>
      </c>
      <c r="AQ6743" t="s">
        <v>1196</v>
      </c>
      <c r="AR6743" t="s">
        <v>246</v>
      </c>
    </row>
    <row r="6744" spans="1:44" x14ac:dyDescent="0.3">
      <c r="A6744" t="s">
        <v>911</v>
      </c>
      <c r="B6744" t="s">
        <v>85</v>
      </c>
      <c r="C6744" t="s">
        <v>86</v>
      </c>
      <c r="D6744" t="s">
        <v>218</v>
      </c>
      <c r="E6744" t="s">
        <v>48</v>
      </c>
      <c r="F6744" s="1">
        <v>42322.585416666669</v>
      </c>
      <c r="G6744" t="s">
        <v>105</v>
      </c>
      <c r="H6744" t="s">
        <v>106</v>
      </c>
      <c r="I6744" s="1">
        <v>42322.719444444447</v>
      </c>
      <c r="J6744" s="2">
        <v>42322</v>
      </c>
      <c r="K6744" t="s">
        <v>186</v>
      </c>
      <c r="L6744" t="s">
        <v>2155</v>
      </c>
      <c r="M6744" t="s">
        <v>2156</v>
      </c>
      <c r="N6744" t="s">
        <v>82</v>
      </c>
      <c r="O6744" t="s">
        <v>82</v>
      </c>
      <c r="P6744" t="s">
        <v>83</v>
      </c>
      <c r="Q6744" t="s">
        <v>83</v>
      </c>
      <c r="R6744" t="s">
        <v>84</v>
      </c>
      <c r="S6744">
        <v>1516041849</v>
      </c>
      <c r="T6744" s="2">
        <v>42196</v>
      </c>
      <c r="U6744" s="1">
        <v>42322.719444444447</v>
      </c>
      <c r="V6744" s="2">
        <v>42322</v>
      </c>
      <c r="W6744">
        <v>0.75</v>
      </c>
      <c r="X6744" t="s">
        <v>79</v>
      </c>
      <c r="Y6744" t="s">
        <v>600</v>
      </c>
      <c r="Z6744" s="2">
        <v>42306</v>
      </c>
      <c r="AA6744">
        <v>151655408</v>
      </c>
      <c r="AB6744" t="s">
        <v>84</v>
      </c>
      <c r="AC6744">
        <v>0</v>
      </c>
      <c r="AD6744">
        <v>1820</v>
      </c>
      <c r="AE6744">
        <v>2015</v>
      </c>
      <c r="AF6744">
        <v>1820</v>
      </c>
      <c r="AG6744">
        <v>1403</v>
      </c>
      <c r="AH6744">
        <v>0</v>
      </c>
      <c r="AI6744">
        <v>1820</v>
      </c>
      <c r="AJ6744">
        <v>1820</v>
      </c>
      <c r="AK6744">
        <v>0</v>
      </c>
      <c r="AL6744">
        <v>0</v>
      </c>
      <c r="AM6744">
        <v>12559</v>
      </c>
      <c r="AN6744">
        <v>5023.6000000000004</v>
      </c>
      <c r="AO6744">
        <v>2125</v>
      </c>
      <c r="AP6744">
        <v>11</v>
      </c>
      <c r="AQ6744" t="s">
        <v>1196</v>
      </c>
      <c r="AR6744" t="s">
        <v>246</v>
      </c>
    </row>
    <row r="6745" spans="1:44" x14ac:dyDescent="0.3">
      <c r="A6745" t="s">
        <v>911</v>
      </c>
      <c r="B6745" t="s">
        <v>85</v>
      </c>
      <c r="C6745" t="s">
        <v>86</v>
      </c>
      <c r="D6745" t="s">
        <v>218</v>
      </c>
      <c r="E6745" t="s">
        <v>48</v>
      </c>
      <c r="F6745" s="1">
        <v>42322.585416666669</v>
      </c>
      <c r="G6745" t="s">
        <v>105</v>
      </c>
      <c r="H6745" t="s">
        <v>106</v>
      </c>
      <c r="I6745" s="1">
        <v>42322.719444444447</v>
      </c>
      <c r="J6745" s="2">
        <v>42322</v>
      </c>
      <c r="K6745" t="s">
        <v>186</v>
      </c>
      <c r="L6745" t="s">
        <v>2155</v>
      </c>
      <c r="M6745" t="s">
        <v>2156</v>
      </c>
      <c r="N6745" t="s">
        <v>82</v>
      </c>
      <c r="O6745" t="s">
        <v>82</v>
      </c>
      <c r="P6745" t="s">
        <v>83</v>
      </c>
      <c r="Q6745" t="s">
        <v>83</v>
      </c>
      <c r="R6745" t="s">
        <v>84</v>
      </c>
      <c r="S6745">
        <v>1516041849</v>
      </c>
      <c r="T6745" s="2">
        <v>42196</v>
      </c>
      <c r="U6745" s="1">
        <v>42322.719444444447</v>
      </c>
      <c r="V6745" s="2">
        <v>42322</v>
      </c>
      <c r="W6745">
        <v>0.75</v>
      </c>
      <c r="X6745" t="s">
        <v>79</v>
      </c>
      <c r="Y6745" t="s">
        <v>292</v>
      </c>
      <c r="Z6745" s="2">
        <v>42306</v>
      </c>
      <c r="AA6745">
        <v>151655408</v>
      </c>
      <c r="AB6745" t="s">
        <v>84</v>
      </c>
      <c r="AC6745">
        <v>0</v>
      </c>
      <c r="AD6745">
        <v>1870</v>
      </c>
      <c r="AE6745">
        <v>2015</v>
      </c>
      <c r="AF6745">
        <v>1870</v>
      </c>
      <c r="AG6745">
        <v>1403</v>
      </c>
      <c r="AH6745">
        <v>0</v>
      </c>
      <c r="AI6745">
        <v>1870</v>
      </c>
      <c r="AJ6745">
        <v>1870</v>
      </c>
      <c r="AK6745">
        <v>0</v>
      </c>
      <c r="AL6745">
        <v>0</v>
      </c>
      <c r="AM6745">
        <v>12559</v>
      </c>
      <c r="AN6745">
        <v>5023.6000000000004</v>
      </c>
      <c r="AO6745">
        <v>2338</v>
      </c>
      <c r="AP6745">
        <v>11</v>
      </c>
      <c r="AQ6745" t="s">
        <v>1196</v>
      </c>
      <c r="AR6745" t="s">
        <v>246</v>
      </c>
    </row>
    <row r="6746" spans="1:44" x14ac:dyDescent="0.3">
      <c r="A6746" t="s">
        <v>911</v>
      </c>
      <c r="B6746" t="s">
        <v>85</v>
      </c>
      <c r="C6746" t="s">
        <v>86</v>
      </c>
      <c r="D6746" t="s">
        <v>218</v>
      </c>
      <c r="E6746" t="s">
        <v>48</v>
      </c>
      <c r="F6746" s="1">
        <v>42322.659722222219</v>
      </c>
      <c r="G6746" t="s">
        <v>49</v>
      </c>
      <c r="H6746" t="s">
        <v>50</v>
      </c>
      <c r="I6746" s="1">
        <v>42322.660416666666</v>
      </c>
      <c r="J6746" s="2">
        <v>42322</v>
      </c>
      <c r="K6746" t="s">
        <v>186</v>
      </c>
      <c r="L6746" t="s">
        <v>2155</v>
      </c>
      <c r="M6746" t="s">
        <v>2156</v>
      </c>
      <c r="N6746" t="s">
        <v>651</v>
      </c>
      <c r="P6746" t="s">
        <v>652</v>
      </c>
      <c r="R6746" t="s">
        <v>56</v>
      </c>
      <c r="S6746">
        <v>1516041849</v>
      </c>
      <c r="T6746" s="2">
        <v>42196</v>
      </c>
      <c r="U6746" s="1">
        <v>42322.660416666666</v>
      </c>
      <c r="V6746" s="2">
        <v>42322</v>
      </c>
      <c r="W6746">
        <v>0.75</v>
      </c>
      <c r="X6746" t="s">
        <v>57</v>
      </c>
      <c r="Y6746" t="s">
        <v>295</v>
      </c>
      <c r="Z6746" s="2">
        <v>42306</v>
      </c>
      <c r="AA6746">
        <v>151655408</v>
      </c>
      <c r="AB6746" t="s">
        <v>59</v>
      </c>
      <c r="AC6746">
        <v>0</v>
      </c>
      <c r="AE6746">
        <v>2015</v>
      </c>
      <c r="AF6746">
        <v>3559</v>
      </c>
      <c r="AG6746">
        <v>1403</v>
      </c>
      <c r="AH6746">
        <v>0</v>
      </c>
      <c r="AI6746">
        <v>3559</v>
      </c>
      <c r="AJ6746">
        <v>3739</v>
      </c>
      <c r="AK6746">
        <v>0</v>
      </c>
      <c r="AL6746">
        <v>0</v>
      </c>
      <c r="AM6746">
        <v>12559</v>
      </c>
      <c r="AN6746">
        <v>5023.6000000000004</v>
      </c>
      <c r="AO6746">
        <v>3335</v>
      </c>
      <c r="AP6746">
        <v>11</v>
      </c>
      <c r="AQ6746" t="s">
        <v>1196</v>
      </c>
      <c r="AR6746" t="s">
        <v>246</v>
      </c>
    </row>
    <row r="6747" spans="1:44" x14ac:dyDescent="0.3">
      <c r="A6747" t="s">
        <v>911</v>
      </c>
      <c r="B6747" t="s">
        <v>85</v>
      </c>
      <c r="C6747" t="s">
        <v>86</v>
      </c>
      <c r="D6747" t="s">
        <v>218</v>
      </c>
      <c r="E6747" t="s">
        <v>48</v>
      </c>
      <c r="F6747" s="1">
        <v>42322.659722222219</v>
      </c>
      <c r="G6747" t="s">
        <v>49</v>
      </c>
      <c r="H6747" t="s">
        <v>50</v>
      </c>
      <c r="I6747" s="1">
        <v>42322.660416666666</v>
      </c>
      <c r="J6747" s="2">
        <v>42322</v>
      </c>
      <c r="K6747" t="s">
        <v>186</v>
      </c>
      <c r="L6747" t="s">
        <v>2155</v>
      </c>
      <c r="M6747" t="s">
        <v>2156</v>
      </c>
      <c r="N6747" t="s">
        <v>651</v>
      </c>
      <c r="P6747" t="s">
        <v>652</v>
      </c>
      <c r="R6747" t="s">
        <v>56</v>
      </c>
      <c r="S6747">
        <v>1516041849</v>
      </c>
      <c r="T6747" s="2">
        <v>42196</v>
      </c>
      <c r="U6747" s="1">
        <v>42322.660416666666</v>
      </c>
      <c r="V6747" s="2">
        <v>42322</v>
      </c>
      <c r="W6747">
        <v>0.75</v>
      </c>
      <c r="X6747" t="s">
        <v>57</v>
      </c>
      <c r="Y6747" t="s">
        <v>297</v>
      </c>
      <c r="Z6747" s="2">
        <v>42306</v>
      </c>
      <c r="AA6747">
        <v>151655408</v>
      </c>
      <c r="AB6747" t="s">
        <v>59</v>
      </c>
      <c r="AC6747">
        <v>0</v>
      </c>
      <c r="AE6747">
        <v>2015</v>
      </c>
      <c r="AF6747">
        <v>3731</v>
      </c>
      <c r="AG6747">
        <v>1403</v>
      </c>
      <c r="AH6747">
        <v>0</v>
      </c>
      <c r="AI6747">
        <v>3731</v>
      </c>
      <c r="AJ6747">
        <v>3731</v>
      </c>
      <c r="AK6747">
        <v>0</v>
      </c>
      <c r="AL6747">
        <v>0</v>
      </c>
      <c r="AM6747">
        <v>12559</v>
      </c>
      <c r="AN6747">
        <v>5023.6000000000004</v>
      </c>
      <c r="AO6747">
        <v>3716</v>
      </c>
      <c r="AP6747">
        <v>11</v>
      </c>
      <c r="AQ6747" t="s">
        <v>1196</v>
      </c>
      <c r="AR6747" t="s">
        <v>246</v>
      </c>
    </row>
    <row r="6748" spans="1:44" x14ac:dyDescent="0.3">
      <c r="A6748" t="s">
        <v>911</v>
      </c>
      <c r="B6748" t="s">
        <v>85</v>
      </c>
      <c r="C6748" t="s">
        <v>86</v>
      </c>
      <c r="D6748" t="s">
        <v>218</v>
      </c>
      <c r="E6748" t="s">
        <v>48</v>
      </c>
      <c r="F6748" s="1">
        <v>42322.659722222219</v>
      </c>
      <c r="G6748" t="s">
        <v>49</v>
      </c>
      <c r="H6748" t="s">
        <v>50</v>
      </c>
      <c r="I6748" s="1">
        <v>42322.660416666666</v>
      </c>
      <c r="J6748" s="2">
        <v>42322</v>
      </c>
      <c r="K6748" t="s">
        <v>186</v>
      </c>
      <c r="L6748" t="s">
        <v>2155</v>
      </c>
      <c r="M6748" t="s">
        <v>2156</v>
      </c>
      <c r="N6748" t="s">
        <v>651</v>
      </c>
      <c r="P6748" t="s">
        <v>652</v>
      </c>
      <c r="R6748" t="s">
        <v>56</v>
      </c>
      <c r="S6748">
        <v>1516041849</v>
      </c>
      <c r="T6748" s="2">
        <v>42196</v>
      </c>
      <c r="U6748" s="1">
        <v>42322.660416666666</v>
      </c>
      <c r="V6748" s="2">
        <v>42322</v>
      </c>
      <c r="W6748">
        <v>0.75</v>
      </c>
      <c r="X6748" t="s">
        <v>57</v>
      </c>
      <c r="Y6748" t="s">
        <v>600</v>
      </c>
      <c r="Z6748" s="2">
        <v>42306</v>
      </c>
      <c r="AA6748">
        <v>151655408</v>
      </c>
      <c r="AB6748" t="s">
        <v>59</v>
      </c>
      <c r="AC6748">
        <v>0</v>
      </c>
      <c r="AE6748">
        <v>2015</v>
      </c>
      <c r="AF6748">
        <v>1820</v>
      </c>
      <c r="AG6748">
        <v>1403</v>
      </c>
      <c r="AH6748">
        <v>0</v>
      </c>
      <c r="AI6748">
        <v>1820</v>
      </c>
      <c r="AJ6748">
        <v>1820</v>
      </c>
      <c r="AK6748">
        <v>0</v>
      </c>
      <c r="AL6748">
        <v>0</v>
      </c>
      <c r="AM6748">
        <v>12559</v>
      </c>
      <c r="AN6748">
        <v>5023.6000000000004</v>
      </c>
      <c r="AO6748">
        <v>2125</v>
      </c>
      <c r="AP6748">
        <v>11</v>
      </c>
      <c r="AQ6748" t="s">
        <v>1196</v>
      </c>
      <c r="AR6748" t="s">
        <v>246</v>
      </c>
    </row>
    <row r="6749" spans="1:44" x14ac:dyDescent="0.3">
      <c r="A6749" t="s">
        <v>911</v>
      </c>
      <c r="B6749" t="s">
        <v>85</v>
      </c>
      <c r="C6749" t="s">
        <v>86</v>
      </c>
      <c r="D6749" t="s">
        <v>218</v>
      </c>
      <c r="E6749" t="s">
        <v>48</v>
      </c>
      <c r="F6749" s="1">
        <v>42322.659722222219</v>
      </c>
      <c r="G6749" t="s">
        <v>49</v>
      </c>
      <c r="H6749" t="s">
        <v>50</v>
      </c>
      <c r="I6749" s="1">
        <v>42322.660416666666</v>
      </c>
      <c r="J6749" s="2">
        <v>42322</v>
      </c>
      <c r="K6749" t="s">
        <v>186</v>
      </c>
      <c r="L6749" t="s">
        <v>2155</v>
      </c>
      <c r="M6749" t="s">
        <v>2156</v>
      </c>
      <c r="N6749" t="s">
        <v>651</v>
      </c>
      <c r="P6749" t="s">
        <v>652</v>
      </c>
      <c r="R6749" t="s">
        <v>56</v>
      </c>
      <c r="S6749">
        <v>1516041849</v>
      </c>
      <c r="T6749" s="2">
        <v>42196</v>
      </c>
      <c r="U6749" s="1">
        <v>42322.660416666666</v>
      </c>
      <c r="V6749" s="2">
        <v>42322</v>
      </c>
      <c r="W6749">
        <v>0.75</v>
      </c>
      <c r="X6749" t="s">
        <v>57</v>
      </c>
      <c r="Y6749" t="s">
        <v>292</v>
      </c>
      <c r="Z6749" s="2">
        <v>42306</v>
      </c>
      <c r="AA6749">
        <v>151655408</v>
      </c>
      <c r="AB6749" t="s">
        <v>59</v>
      </c>
      <c r="AC6749">
        <v>0</v>
      </c>
      <c r="AE6749">
        <v>2015</v>
      </c>
      <c r="AF6749">
        <v>1870</v>
      </c>
      <c r="AG6749">
        <v>1403</v>
      </c>
      <c r="AH6749">
        <v>30</v>
      </c>
      <c r="AI6749">
        <v>1690</v>
      </c>
      <c r="AJ6749">
        <v>1870</v>
      </c>
      <c r="AK6749">
        <v>180</v>
      </c>
      <c r="AL6749">
        <v>0</v>
      </c>
      <c r="AM6749">
        <v>12559</v>
      </c>
      <c r="AN6749">
        <v>5023.6000000000004</v>
      </c>
      <c r="AO6749">
        <v>2338</v>
      </c>
      <c r="AP6749">
        <v>11</v>
      </c>
      <c r="AQ6749" t="s">
        <v>1196</v>
      </c>
      <c r="AR6749" t="s">
        <v>246</v>
      </c>
    </row>
    <row r="6750" spans="1:44" x14ac:dyDescent="0.3">
      <c r="A6750" t="s">
        <v>524</v>
      </c>
      <c r="B6750" t="s">
        <v>525</v>
      </c>
      <c r="C6750" t="s">
        <v>526</v>
      </c>
      <c r="D6750" t="s">
        <v>218</v>
      </c>
      <c r="E6750" t="s">
        <v>48</v>
      </c>
      <c r="F6750" s="1">
        <v>42322.412499999999</v>
      </c>
      <c r="G6750" t="s">
        <v>49</v>
      </c>
      <c r="H6750" t="s">
        <v>50</v>
      </c>
      <c r="I6750" s="1">
        <v>42322.419444444444</v>
      </c>
      <c r="J6750" s="2">
        <v>42322</v>
      </c>
      <c r="K6750" t="s">
        <v>186</v>
      </c>
      <c r="L6750" t="s">
        <v>4123</v>
      </c>
      <c r="M6750" t="s">
        <v>4124</v>
      </c>
      <c r="N6750" t="s">
        <v>724</v>
      </c>
      <c r="P6750" t="s">
        <v>725</v>
      </c>
      <c r="R6750" t="s">
        <v>56</v>
      </c>
      <c r="S6750">
        <v>1516042008</v>
      </c>
      <c r="T6750" s="2">
        <v>42196</v>
      </c>
      <c r="U6750" s="1">
        <v>42322.419444444444</v>
      </c>
      <c r="V6750" s="2">
        <v>42326</v>
      </c>
      <c r="W6750">
        <v>0.4</v>
      </c>
      <c r="X6750" t="s">
        <v>57</v>
      </c>
      <c r="Y6750" t="s">
        <v>408</v>
      </c>
      <c r="Z6750" s="2">
        <v>42306</v>
      </c>
      <c r="AA6750">
        <v>151655449</v>
      </c>
      <c r="AB6750" t="s">
        <v>59</v>
      </c>
      <c r="AC6750">
        <v>1045</v>
      </c>
      <c r="AE6750">
        <v>2015</v>
      </c>
      <c r="AF6750">
        <v>1980</v>
      </c>
      <c r="AG6750">
        <v>1403</v>
      </c>
      <c r="AH6750">
        <v>0</v>
      </c>
      <c r="AI6750">
        <v>1880</v>
      </c>
      <c r="AJ6750">
        <v>5555</v>
      </c>
      <c r="AK6750">
        <v>100</v>
      </c>
      <c r="AL6750">
        <v>0</v>
      </c>
      <c r="AM6750">
        <v>25000</v>
      </c>
      <c r="AN6750">
        <v>20000</v>
      </c>
      <c r="AO6750">
        <v>6000</v>
      </c>
      <c r="AP6750">
        <v>11</v>
      </c>
      <c r="AQ6750" t="s">
        <v>1196</v>
      </c>
      <c r="AR6750" t="s">
        <v>246</v>
      </c>
    </row>
    <row r="6751" spans="1:44" x14ac:dyDescent="0.3">
      <c r="A6751" t="s">
        <v>524</v>
      </c>
      <c r="B6751" t="s">
        <v>525</v>
      </c>
      <c r="C6751" t="s">
        <v>526</v>
      </c>
      <c r="D6751" t="s">
        <v>218</v>
      </c>
      <c r="E6751" t="s">
        <v>48</v>
      </c>
      <c r="F6751" s="1">
        <v>42322.412499999999</v>
      </c>
      <c r="G6751" t="s">
        <v>49</v>
      </c>
      <c r="H6751" t="s">
        <v>50</v>
      </c>
      <c r="I6751" s="1">
        <v>42322.419444444444</v>
      </c>
      <c r="J6751" s="2">
        <v>42322</v>
      </c>
      <c r="K6751" t="s">
        <v>186</v>
      </c>
      <c r="L6751" t="s">
        <v>4123</v>
      </c>
      <c r="M6751" t="s">
        <v>4124</v>
      </c>
      <c r="N6751" t="s">
        <v>724</v>
      </c>
      <c r="P6751" t="s">
        <v>725</v>
      </c>
      <c r="R6751" t="s">
        <v>56</v>
      </c>
      <c r="S6751">
        <v>1516042008</v>
      </c>
      <c r="T6751" s="2">
        <v>42196</v>
      </c>
      <c r="U6751" s="1">
        <v>42322.419444444444</v>
      </c>
      <c r="V6751" s="2">
        <v>42326</v>
      </c>
      <c r="W6751">
        <v>0.4</v>
      </c>
      <c r="X6751" t="s">
        <v>57</v>
      </c>
      <c r="Y6751" t="s">
        <v>392</v>
      </c>
      <c r="Z6751" s="2">
        <v>42306</v>
      </c>
      <c r="AA6751">
        <v>151655449</v>
      </c>
      <c r="AB6751" t="s">
        <v>59</v>
      </c>
      <c r="AC6751">
        <v>1660</v>
      </c>
      <c r="AE6751">
        <v>2015</v>
      </c>
      <c r="AF6751">
        <v>1740</v>
      </c>
      <c r="AG6751">
        <v>1403</v>
      </c>
      <c r="AH6751">
        <v>0</v>
      </c>
      <c r="AI6751">
        <v>1740</v>
      </c>
      <c r="AJ6751">
        <v>4940</v>
      </c>
      <c r="AK6751">
        <v>0</v>
      </c>
      <c r="AL6751">
        <v>0</v>
      </c>
      <c r="AM6751">
        <v>25000</v>
      </c>
      <c r="AN6751">
        <v>20000</v>
      </c>
      <c r="AO6751">
        <v>6000</v>
      </c>
      <c r="AP6751">
        <v>11</v>
      </c>
      <c r="AQ6751" t="s">
        <v>1196</v>
      </c>
      <c r="AR6751" t="s">
        <v>246</v>
      </c>
    </row>
    <row r="6752" spans="1:44" x14ac:dyDescent="0.3">
      <c r="A6752" t="s">
        <v>524</v>
      </c>
      <c r="B6752" t="s">
        <v>525</v>
      </c>
      <c r="C6752" t="s">
        <v>526</v>
      </c>
      <c r="D6752" t="s">
        <v>218</v>
      </c>
      <c r="E6752" t="s">
        <v>48</v>
      </c>
      <c r="F6752" s="1">
        <v>42322.412499999999</v>
      </c>
      <c r="G6752" t="s">
        <v>49</v>
      </c>
      <c r="H6752" t="s">
        <v>50</v>
      </c>
      <c r="I6752" s="1">
        <v>42322.419444444444</v>
      </c>
      <c r="J6752" s="2">
        <v>42322</v>
      </c>
      <c r="K6752" t="s">
        <v>186</v>
      </c>
      <c r="L6752" t="s">
        <v>4123</v>
      </c>
      <c r="M6752" t="s">
        <v>4124</v>
      </c>
      <c r="N6752" t="s">
        <v>724</v>
      </c>
      <c r="P6752" t="s">
        <v>725</v>
      </c>
      <c r="R6752" t="s">
        <v>56</v>
      </c>
      <c r="S6752">
        <v>1516042008</v>
      </c>
      <c r="T6752" s="2">
        <v>42196</v>
      </c>
      <c r="U6752" s="1">
        <v>42322.419444444444</v>
      </c>
      <c r="V6752" s="2">
        <v>42326</v>
      </c>
      <c r="W6752">
        <v>0.4</v>
      </c>
      <c r="X6752" t="s">
        <v>57</v>
      </c>
      <c r="Y6752" t="s">
        <v>393</v>
      </c>
      <c r="Z6752" s="2">
        <v>42306</v>
      </c>
      <c r="AA6752">
        <v>151655449</v>
      </c>
      <c r="AB6752" t="s">
        <v>59</v>
      </c>
      <c r="AC6752">
        <v>1140</v>
      </c>
      <c r="AE6752">
        <v>2015</v>
      </c>
      <c r="AF6752">
        <v>2310</v>
      </c>
      <c r="AG6752">
        <v>1403</v>
      </c>
      <c r="AH6752">
        <v>0</v>
      </c>
      <c r="AI6752">
        <v>2310</v>
      </c>
      <c r="AJ6752">
        <v>5460</v>
      </c>
      <c r="AK6752">
        <v>0</v>
      </c>
      <c r="AL6752">
        <v>0</v>
      </c>
      <c r="AM6752">
        <v>25000</v>
      </c>
      <c r="AN6752">
        <v>20000</v>
      </c>
      <c r="AO6752">
        <v>6000</v>
      </c>
      <c r="AP6752">
        <v>11</v>
      </c>
      <c r="AQ6752" t="s">
        <v>1196</v>
      </c>
      <c r="AR6752" t="s">
        <v>246</v>
      </c>
    </row>
    <row r="6753" spans="1:44" x14ac:dyDescent="0.3">
      <c r="A6753" t="s">
        <v>524</v>
      </c>
      <c r="B6753" t="s">
        <v>525</v>
      </c>
      <c r="C6753" t="s">
        <v>526</v>
      </c>
      <c r="D6753" t="s">
        <v>218</v>
      </c>
      <c r="E6753" t="s">
        <v>48</v>
      </c>
      <c r="F6753" s="1">
        <v>42322.412499999999</v>
      </c>
      <c r="G6753" t="s">
        <v>49</v>
      </c>
      <c r="H6753" t="s">
        <v>50</v>
      </c>
      <c r="I6753" s="1">
        <v>42322.419444444444</v>
      </c>
      <c r="J6753" s="2">
        <v>42322</v>
      </c>
      <c r="K6753" t="s">
        <v>186</v>
      </c>
      <c r="L6753" t="s">
        <v>4123</v>
      </c>
      <c r="M6753" t="s">
        <v>4124</v>
      </c>
      <c r="N6753" t="s">
        <v>724</v>
      </c>
      <c r="P6753" t="s">
        <v>725</v>
      </c>
      <c r="R6753" t="s">
        <v>56</v>
      </c>
      <c r="S6753">
        <v>1516042008</v>
      </c>
      <c r="T6753" s="2">
        <v>42196</v>
      </c>
      <c r="U6753" s="1">
        <v>42322.419444444444</v>
      </c>
      <c r="V6753" s="2">
        <v>42326</v>
      </c>
      <c r="W6753">
        <v>0.4</v>
      </c>
      <c r="X6753" t="s">
        <v>57</v>
      </c>
      <c r="Y6753" t="s">
        <v>394</v>
      </c>
      <c r="Z6753" s="2">
        <v>42306</v>
      </c>
      <c r="AA6753">
        <v>151655449</v>
      </c>
      <c r="AB6753" t="s">
        <v>59</v>
      </c>
      <c r="AC6753">
        <v>1650</v>
      </c>
      <c r="AE6753">
        <v>2015</v>
      </c>
      <c r="AF6753">
        <v>1300</v>
      </c>
      <c r="AG6753">
        <v>1403</v>
      </c>
      <c r="AH6753">
        <v>0</v>
      </c>
      <c r="AI6753">
        <v>1300</v>
      </c>
      <c r="AJ6753">
        <v>4950</v>
      </c>
      <c r="AK6753">
        <v>0</v>
      </c>
      <c r="AL6753">
        <v>0</v>
      </c>
      <c r="AM6753">
        <v>25000</v>
      </c>
      <c r="AN6753">
        <v>20000</v>
      </c>
      <c r="AO6753">
        <v>6000</v>
      </c>
      <c r="AP6753">
        <v>11</v>
      </c>
      <c r="AQ6753" t="s">
        <v>1196</v>
      </c>
      <c r="AR6753" t="s">
        <v>246</v>
      </c>
    </row>
    <row r="6754" spans="1:44" x14ac:dyDescent="0.3">
      <c r="A6754" t="s">
        <v>524</v>
      </c>
      <c r="B6754" t="s">
        <v>525</v>
      </c>
      <c r="C6754" t="s">
        <v>526</v>
      </c>
      <c r="D6754" t="s">
        <v>218</v>
      </c>
      <c r="E6754" t="s">
        <v>48</v>
      </c>
      <c r="F6754" s="1">
        <v>42322.412499999999</v>
      </c>
      <c r="G6754" t="s">
        <v>49</v>
      </c>
      <c r="H6754" t="s">
        <v>50</v>
      </c>
      <c r="I6754" s="1">
        <v>42322.419444444444</v>
      </c>
      <c r="J6754" s="2">
        <v>42322</v>
      </c>
      <c r="K6754" t="s">
        <v>186</v>
      </c>
      <c r="L6754" t="s">
        <v>4123</v>
      </c>
      <c r="M6754" t="s">
        <v>4124</v>
      </c>
      <c r="N6754" t="s">
        <v>724</v>
      </c>
      <c r="P6754" t="s">
        <v>725</v>
      </c>
      <c r="R6754" t="s">
        <v>56</v>
      </c>
      <c r="S6754">
        <v>1516042008</v>
      </c>
      <c r="T6754" s="2">
        <v>42196</v>
      </c>
      <c r="U6754" s="1">
        <v>42322.419444444444</v>
      </c>
      <c r="V6754" s="2">
        <v>42326</v>
      </c>
      <c r="W6754">
        <v>0.4</v>
      </c>
      <c r="X6754" t="s">
        <v>57</v>
      </c>
      <c r="Y6754" t="s">
        <v>395</v>
      </c>
      <c r="Z6754" s="2">
        <v>42306</v>
      </c>
      <c r="AA6754">
        <v>151655449</v>
      </c>
      <c r="AB6754" t="s">
        <v>59</v>
      </c>
      <c r="AC6754">
        <v>2105</v>
      </c>
      <c r="AE6754">
        <v>2015</v>
      </c>
      <c r="AF6754">
        <v>875</v>
      </c>
      <c r="AG6754">
        <v>1403</v>
      </c>
      <c r="AH6754">
        <v>0</v>
      </c>
      <c r="AI6754">
        <v>875</v>
      </c>
      <c r="AJ6754">
        <v>4495</v>
      </c>
      <c r="AK6754">
        <v>0</v>
      </c>
      <c r="AL6754">
        <v>0</v>
      </c>
      <c r="AM6754">
        <v>25000</v>
      </c>
      <c r="AN6754">
        <v>20000</v>
      </c>
      <c r="AO6754">
        <v>6000</v>
      </c>
      <c r="AP6754">
        <v>11</v>
      </c>
      <c r="AQ6754" t="s">
        <v>1196</v>
      </c>
      <c r="AR6754" t="s">
        <v>246</v>
      </c>
    </row>
    <row r="6755" spans="1:44" x14ac:dyDescent="0.3">
      <c r="A6755" t="s">
        <v>524</v>
      </c>
      <c r="B6755" t="s">
        <v>525</v>
      </c>
      <c r="C6755" t="s">
        <v>526</v>
      </c>
      <c r="D6755" t="s">
        <v>218</v>
      </c>
      <c r="E6755" t="s">
        <v>48</v>
      </c>
      <c r="F6755" s="1">
        <v>42322.585416666669</v>
      </c>
      <c r="G6755" t="s">
        <v>100</v>
      </c>
      <c r="H6755" t="s">
        <v>101</v>
      </c>
      <c r="I6755" s="1">
        <v>42322.643750000003</v>
      </c>
      <c r="J6755" s="2">
        <v>42322</v>
      </c>
      <c r="K6755" t="s">
        <v>186</v>
      </c>
      <c r="L6755" t="s">
        <v>4123</v>
      </c>
      <c r="M6755" t="s">
        <v>4124</v>
      </c>
      <c r="N6755" t="s">
        <v>76</v>
      </c>
      <c r="P6755" t="s">
        <v>77</v>
      </c>
      <c r="R6755" t="s">
        <v>78</v>
      </c>
      <c r="S6755">
        <v>1516042008</v>
      </c>
      <c r="T6755" s="2">
        <v>42196</v>
      </c>
      <c r="U6755" s="1">
        <v>42322.643750000003</v>
      </c>
      <c r="V6755" s="2">
        <v>42326</v>
      </c>
      <c r="W6755">
        <v>0.4</v>
      </c>
      <c r="X6755" t="s">
        <v>79</v>
      </c>
      <c r="Y6755" t="s">
        <v>408</v>
      </c>
      <c r="Z6755" s="2">
        <v>42306</v>
      </c>
      <c r="AA6755">
        <v>151655449</v>
      </c>
      <c r="AB6755" t="s">
        <v>78</v>
      </c>
      <c r="AC6755">
        <v>2173</v>
      </c>
      <c r="AE6755">
        <v>2015</v>
      </c>
      <c r="AF6755">
        <v>1582</v>
      </c>
      <c r="AG6755">
        <v>1403</v>
      </c>
      <c r="AH6755">
        <v>0</v>
      </c>
      <c r="AI6755">
        <v>1582</v>
      </c>
      <c r="AJ6755">
        <v>3382</v>
      </c>
      <c r="AK6755">
        <v>0</v>
      </c>
      <c r="AL6755">
        <v>0</v>
      </c>
      <c r="AM6755">
        <v>25000</v>
      </c>
      <c r="AN6755">
        <v>20000</v>
      </c>
      <c r="AO6755">
        <v>6000</v>
      </c>
      <c r="AP6755">
        <v>11</v>
      </c>
      <c r="AQ6755" t="s">
        <v>1196</v>
      </c>
      <c r="AR6755" t="s">
        <v>246</v>
      </c>
    </row>
    <row r="6756" spans="1:44" x14ac:dyDescent="0.3">
      <c r="A6756" t="s">
        <v>524</v>
      </c>
      <c r="B6756" t="s">
        <v>525</v>
      </c>
      <c r="C6756" t="s">
        <v>526</v>
      </c>
      <c r="D6756" t="s">
        <v>218</v>
      </c>
      <c r="E6756" t="s">
        <v>48</v>
      </c>
      <c r="F6756" s="1">
        <v>42322.585416666669</v>
      </c>
      <c r="G6756" t="s">
        <v>100</v>
      </c>
      <c r="H6756" t="s">
        <v>101</v>
      </c>
      <c r="I6756" s="1">
        <v>42322.643750000003</v>
      </c>
      <c r="J6756" s="2">
        <v>42322</v>
      </c>
      <c r="K6756" t="s">
        <v>186</v>
      </c>
      <c r="L6756" t="s">
        <v>4123</v>
      </c>
      <c r="M6756" t="s">
        <v>4124</v>
      </c>
      <c r="N6756" t="s">
        <v>76</v>
      </c>
      <c r="P6756" t="s">
        <v>77</v>
      </c>
      <c r="R6756" t="s">
        <v>78</v>
      </c>
      <c r="S6756">
        <v>1516042008</v>
      </c>
      <c r="T6756" s="2">
        <v>42196</v>
      </c>
      <c r="U6756" s="1">
        <v>42322.643750000003</v>
      </c>
      <c r="V6756" s="2">
        <v>42326</v>
      </c>
      <c r="W6756">
        <v>0.4</v>
      </c>
      <c r="X6756" t="s">
        <v>79</v>
      </c>
      <c r="Y6756" t="s">
        <v>392</v>
      </c>
      <c r="Z6756" s="2">
        <v>42306</v>
      </c>
      <c r="AA6756">
        <v>151655449</v>
      </c>
      <c r="AB6756" t="s">
        <v>78</v>
      </c>
      <c r="AC6756">
        <v>340</v>
      </c>
      <c r="AE6756">
        <v>2015</v>
      </c>
      <c r="AF6756">
        <v>1700</v>
      </c>
      <c r="AG6756">
        <v>1403</v>
      </c>
      <c r="AH6756">
        <v>0</v>
      </c>
      <c r="AI6756">
        <v>1700</v>
      </c>
      <c r="AJ6756">
        <v>4600</v>
      </c>
      <c r="AK6756">
        <v>0</v>
      </c>
      <c r="AL6756">
        <v>0</v>
      </c>
      <c r="AM6756">
        <v>25000</v>
      </c>
      <c r="AN6756">
        <v>20000</v>
      </c>
      <c r="AO6756">
        <v>6000</v>
      </c>
      <c r="AP6756">
        <v>11</v>
      </c>
      <c r="AQ6756" t="s">
        <v>1196</v>
      </c>
      <c r="AR6756" t="s">
        <v>246</v>
      </c>
    </row>
    <row r="6757" spans="1:44" x14ac:dyDescent="0.3">
      <c r="A6757" t="s">
        <v>524</v>
      </c>
      <c r="B6757" t="s">
        <v>525</v>
      </c>
      <c r="C6757" t="s">
        <v>526</v>
      </c>
      <c r="D6757" t="s">
        <v>218</v>
      </c>
      <c r="E6757" t="s">
        <v>48</v>
      </c>
      <c r="F6757" s="1">
        <v>42322.585416666669</v>
      </c>
      <c r="G6757" t="s">
        <v>100</v>
      </c>
      <c r="H6757" t="s">
        <v>101</v>
      </c>
      <c r="I6757" s="1">
        <v>42322.643750000003</v>
      </c>
      <c r="J6757" s="2">
        <v>42322</v>
      </c>
      <c r="K6757" t="s">
        <v>186</v>
      </c>
      <c r="L6757" t="s">
        <v>4123</v>
      </c>
      <c r="M6757" t="s">
        <v>4124</v>
      </c>
      <c r="N6757" t="s">
        <v>76</v>
      </c>
      <c r="P6757" t="s">
        <v>77</v>
      </c>
      <c r="R6757" t="s">
        <v>78</v>
      </c>
      <c r="S6757">
        <v>1516042008</v>
      </c>
      <c r="T6757" s="2">
        <v>42196</v>
      </c>
      <c r="U6757" s="1">
        <v>42322.643750000003</v>
      </c>
      <c r="V6757" s="2">
        <v>42326</v>
      </c>
      <c r="W6757">
        <v>0.4</v>
      </c>
      <c r="X6757" t="s">
        <v>79</v>
      </c>
      <c r="Y6757" t="s">
        <v>393</v>
      </c>
      <c r="Z6757" s="2">
        <v>42306</v>
      </c>
      <c r="AA6757">
        <v>151655449</v>
      </c>
      <c r="AB6757" t="s">
        <v>78</v>
      </c>
      <c r="AC6757">
        <v>160</v>
      </c>
      <c r="AE6757">
        <v>2015</v>
      </c>
      <c r="AF6757">
        <v>2300</v>
      </c>
      <c r="AG6757">
        <v>1403</v>
      </c>
      <c r="AH6757">
        <v>0</v>
      </c>
      <c r="AI6757">
        <v>2300</v>
      </c>
      <c r="AJ6757">
        <v>5300</v>
      </c>
      <c r="AK6757">
        <v>0</v>
      </c>
      <c r="AL6757">
        <v>0</v>
      </c>
      <c r="AM6757">
        <v>25000</v>
      </c>
      <c r="AN6757">
        <v>20000</v>
      </c>
      <c r="AO6757">
        <v>6000</v>
      </c>
      <c r="AP6757">
        <v>11</v>
      </c>
      <c r="AQ6757" t="s">
        <v>1196</v>
      </c>
      <c r="AR6757" t="s">
        <v>246</v>
      </c>
    </row>
    <row r="6758" spans="1:44" x14ac:dyDescent="0.3">
      <c r="A6758" t="s">
        <v>524</v>
      </c>
      <c r="B6758" t="s">
        <v>525</v>
      </c>
      <c r="C6758" t="s">
        <v>526</v>
      </c>
      <c r="D6758" t="s">
        <v>218</v>
      </c>
      <c r="E6758" t="s">
        <v>48</v>
      </c>
      <c r="F6758" s="1">
        <v>42322.585416666669</v>
      </c>
      <c r="G6758" t="s">
        <v>100</v>
      </c>
      <c r="H6758" t="s">
        <v>101</v>
      </c>
      <c r="I6758" s="1">
        <v>42322.643750000003</v>
      </c>
      <c r="J6758" s="2">
        <v>42322</v>
      </c>
      <c r="K6758" t="s">
        <v>186</v>
      </c>
      <c r="L6758" t="s">
        <v>4123</v>
      </c>
      <c r="M6758" t="s">
        <v>4124</v>
      </c>
      <c r="N6758" t="s">
        <v>76</v>
      </c>
      <c r="P6758" t="s">
        <v>77</v>
      </c>
      <c r="R6758" t="s">
        <v>78</v>
      </c>
      <c r="S6758">
        <v>1516042008</v>
      </c>
      <c r="T6758" s="2">
        <v>42196</v>
      </c>
      <c r="U6758" s="1">
        <v>42322.643750000003</v>
      </c>
      <c r="V6758" s="2">
        <v>42326</v>
      </c>
      <c r="W6758">
        <v>0.4</v>
      </c>
      <c r="X6758" t="s">
        <v>79</v>
      </c>
      <c r="Y6758" t="s">
        <v>394</v>
      </c>
      <c r="Z6758" s="2">
        <v>42306</v>
      </c>
      <c r="AA6758">
        <v>151655449</v>
      </c>
      <c r="AB6758" t="s">
        <v>78</v>
      </c>
      <c r="AC6758">
        <v>1850</v>
      </c>
      <c r="AE6758">
        <v>2015</v>
      </c>
      <c r="AF6758">
        <v>1300</v>
      </c>
      <c r="AG6758">
        <v>1403</v>
      </c>
      <c r="AH6758">
        <v>0</v>
      </c>
      <c r="AI6758">
        <v>1300</v>
      </c>
      <c r="AJ6758">
        <v>3100</v>
      </c>
      <c r="AK6758">
        <v>0</v>
      </c>
      <c r="AL6758">
        <v>0</v>
      </c>
      <c r="AM6758">
        <v>25000</v>
      </c>
      <c r="AN6758">
        <v>20000</v>
      </c>
      <c r="AO6758">
        <v>6000</v>
      </c>
      <c r="AP6758">
        <v>11</v>
      </c>
      <c r="AQ6758" t="s">
        <v>1196</v>
      </c>
      <c r="AR6758" t="s">
        <v>246</v>
      </c>
    </row>
    <row r="6759" spans="1:44" x14ac:dyDescent="0.3">
      <c r="A6759" t="s">
        <v>524</v>
      </c>
      <c r="B6759" t="s">
        <v>525</v>
      </c>
      <c r="C6759" t="s">
        <v>526</v>
      </c>
      <c r="D6759" t="s">
        <v>218</v>
      </c>
      <c r="E6759" t="s">
        <v>48</v>
      </c>
      <c r="F6759" s="1">
        <v>42322.585416666669</v>
      </c>
      <c r="G6759" t="s">
        <v>100</v>
      </c>
      <c r="H6759" t="s">
        <v>101</v>
      </c>
      <c r="I6759" s="1">
        <v>42322.643750000003</v>
      </c>
      <c r="J6759" s="2">
        <v>42322</v>
      </c>
      <c r="K6759" t="s">
        <v>186</v>
      </c>
      <c r="L6759" t="s">
        <v>4123</v>
      </c>
      <c r="M6759" t="s">
        <v>4124</v>
      </c>
      <c r="N6759" t="s">
        <v>76</v>
      </c>
      <c r="P6759" t="s">
        <v>77</v>
      </c>
      <c r="R6759" t="s">
        <v>78</v>
      </c>
      <c r="S6759">
        <v>1516042008</v>
      </c>
      <c r="T6759" s="2">
        <v>42196</v>
      </c>
      <c r="U6759" s="1">
        <v>42322.643750000003</v>
      </c>
      <c r="V6759" s="2">
        <v>42326</v>
      </c>
      <c r="W6759">
        <v>0.4</v>
      </c>
      <c r="X6759" t="s">
        <v>79</v>
      </c>
      <c r="Y6759" t="s">
        <v>395</v>
      </c>
      <c r="Z6759" s="2">
        <v>42306</v>
      </c>
      <c r="AA6759">
        <v>151655449</v>
      </c>
      <c r="AB6759" t="s">
        <v>78</v>
      </c>
      <c r="AC6759">
        <v>2433</v>
      </c>
      <c r="AE6759">
        <v>2015</v>
      </c>
      <c r="AF6759">
        <v>862</v>
      </c>
      <c r="AG6759">
        <v>1403</v>
      </c>
      <c r="AH6759">
        <v>0</v>
      </c>
      <c r="AI6759">
        <v>862</v>
      </c>
      <c r="AJ6759">
        <v>2062</v>
      </c>
      <c r="AK6759">
        <v>0</v>
      </c>
      <c r="AL6759">
        <v>0</v>
      </c>
      <c r="AM6759">
        <v>25000</v>
      </c>
      <c r="AN6759">
        <v>20000</v>
      </c>
      <c r="AO6759">
        <v>6000</v>
      </c>
      <c r="AP6759">
        <v>11</v>
      </c>
      <c r="AQ6759" t="s">
        <v>1196</v>
      </c>
      <c r="AR6759" t="s">
        <v>246</v>
      </c>
    </row>
    <row r="6760" spans="1:44" x14ac:dyDescent="0.3">
      <c r="A6760" t="s">
        <v>524</v>
      </c>
      <c r="B6760" t="s">
        <v>525</v>
      </c>
      <c r="C6760" t="s">
        <v>526</v>
      </c>
      <c r="D6760" t="s">
        <v>218</v>
      </c>
      <c r="E6760" t="s">
        <v>48</v>
      </c>
      <c r="F6760" s="1">
        <v>42322.585416666669</v>
      </c>
      <c r="G6760" t="s">
        <v>105</v>
      </c>
      <c r="H6760" t="s">
        <v>106</v>
      </c>
      <c r="I6760" s="1">
        <v>42322.644444444442</v>
      </c>
      <c r="J6760" s="2">
        <v>42322</v>
      </c>
      <c r="K6760" t="s">
        <v>186</v>
      </c>
      <c r="L6760" t="s">
        <v>4123</v>
      </c>
      <c r="M6760" t="s">
        <v>4124</v>
      </c>
      <c r="N6760" t="s">
        <v>82</v>
      </c>
      <c r="O6760" t="s">
        <v>82</v>
      </c>
      <c r="P6760" t="s">
        <v>83</v>
      </c>
      <c r="Q6760" t="s">
        <v>83</v>
      </c>
      <c r="R6760" t="s">
        <v>84</v>
      </c>
      <c r="S6760">
        <v>1516042008</v>
      </c>
      <c r="T6760" s="2">
        <v>42196</v>
      </c>
      <c r="U6760" s="1">
        <v>42322.644444444442</v>
      </c>
      <c r="V6760" s="2">
        <v>42326</v>
      </c>
      <c r="W6760">
        <v>0.4</v>
      </c>
      <c r="X6760" t="s">
        <v>79</v>
      </c>
      <c r="Y6760" t="s">
        <v>408</v>
      </c>
      <c r="Z6760" s="2">
        <v>42306</v>
      </c>
      <c r="AA6760">
        <v>151655449</v>
      </c>
      <c r="AB6760" t="s">
        <v>84</v>
      </c>
      <c r="AC6760">
        <v>0</v>
      </c>
      <c r="AD6760">
        <v>1582</v>
      </c>
      <c r="AE6760">
        <v>2015</v>
      </c>
      <c r="AF6760">
        <v>1582</v>
      </c>
      <c r="AG6760">
        <v>1403</v>
      </c>
      <c r="AH6760">
        <v>0</v>
      </c>
      <c r="AI6760">
        <v>1582</v>
      </c>
      <c r="AJ6760">
        <v>3382</v>
      </c>
      <c r="AK6760">
        <v>0</v>
      </c>
      <c r="AL6760">
        <v>0</v>
      </c>
      <c r="AM6760">
        <v>25000</v>
      </c>
      <c r="AN6760">
        <v>20000</v>
      </c>
      <c r="AO6760">
        <v>6000</v>
      </c>
      <c r="AP6760">
        <v>11</v>
      </c>
      <c r="AQ6760" t="s">
        <v>1196</v>
      </c>
      <c r="AR6760" t="s">
        <v>246</v>
      </c>
    </row>
    <row r="6761" spans="1:44" x14ac:dyDescent="0.3">
      <c r="A6761" t="s">
        <v>524</v>
      </c>
      <c r="B6761" t="s">
        <v>525</v>
      </c>
      <c r="C6761" t="s">
        <v>526</v>
      </c>
      <c r="D6761" t="s">
        <v>218</v>
      </c>
      <c r="E6761" t="s">
        <v>48</v>
      </c>
      <c r="F6761" s="1">
        <v>42322.585416666669</v>
      </c>
      <c r="G6761" t="s">
        <v>105</v>
      </c>
      <c r="H6761" t="s">
        <v>106</v>
      </c>
      <c r="I6761" s="1">
        <v>42322.644444444442</v>
      </c>
      <c r="J6761" s="2">
        <v>42322</v>
      </c>
      <c r="K6761" t="s">
        <v>186</v>
      </c>
      <c r="L6761" t="s">
        <v>4123</v>
      </c>
      <c r="M6761" t="s">
        <v>4124</v>
      </c>
      <c r="N6761" t="s">
        <v>82</v>
      </c>
      <c r="O6761" t="s">
        <v>82</v>
      </c>
      <c r="P6761" t="s">
        <v>83</v>
      </c>
      <c r="Q6761" t="s">
        <v>83</v>
      </c>
      <c r="R6761" t="s">
        <v>84</v>
      </c>
      <c r="S6761">
        <v>1516042008</v>
      </c>
      <c r="T6761" s="2">
        <v>42196</v>
      </c>
      <c r="U6761" s="1">
        <v>42322.644444444442</v>
      </c>
      <c r="V6761" s="2">
        <v>42326</v>
      </c>
      <c r="W6761">
        <v>0.4</v>
      </c>
      <c r="X6761" t="s">
        <v>79</v>
      </c>
      <c r="Y6761" t="s">
        <v>392</v>
      </c>
      <c r="Z6761" s="2">
        <v>42306</v>
      </c>
      <c r="AA6761">
        <v>151655449</v>
      </c>
      <c r="AB6761" t="s">
        <v>84</v>
      </c>
      <c r="AC6761">
        <v>0</v>
      </c>
      <c r="AD6761">
        <v>1700</v>
      </c>
      <c r="AE6761">
        <v>2015</v>
      </c>
      <c r="AF6761">
        <v>1700</v>
      </c>
      <c r="AG6761">
        <v>1403</v>
      </c>
      <c r="AH6761">
        <v>0</v>
      </c>
      <c r="AI6761">
        <v>1700</v>
      </c>
      <c r="AJ6761">
        <v>4600</v>
      </c>
      <c r="AK6761">
        <v>0</v>
      </c>
      <c r="AL6761">
        <v>0</v>
      </c>
      <c r="AM6761">
        <v>25000</v>
      </c>
      <c r="AN6761">
        <v>20000</v>
      </c>
      <c r="AO6761">
        <v>6000</v>
      </c>
      <c r="AP6761">
        <v>11</v>
      </c>
      <c r="AQ6761" t="s">
        <v>1196</v>
      </c>
      <c r="AR6761" t="s">
        <v>246</v>
      </c>
    </row>
    <row r="6762" spans="1:44" x14ac:dyDescent="0.3">
      <c r="A6762" t="s">
        <v>524</v>
      </c>
      <c r="B6762" t="s">
        <v>525</v>
      </c>
      <c r="C6762" t="s">
        <v>526</v>
      </c>
      <c r="D6762" t="s">
        <v>218</v>
      </c>
      <c r="E6762" t="s">
        <v>48</v>
      </c>
      <c r="F6762" s="1">
        <v>42322.585416666669</v>
      </c>
      <c r="G6762" t="s">
        <v>105</v>
      </c>
      <c r="H6762" t="s">
        <v>106</v>
      </c>
      <c r="I6762" s="1">
        <v>42322.644444444442</v>
      </c>
      <c r="J6762" s="2">
        <v>42322</v>
      </c>
      <c r="K6762" t="s">
        <v>186</v>
      </c>
      <c r="L6762" t="s">
        <v>4123</v>
      </c>
      <c r="M6762" t="s">
        <v>4124</v>
      </c>
      <c r="N6762" t="s">
        <v>82</v>
      </c>
      <c r="O6762" t="s">
        <v>82</v>
      </c>
      <c r="P6762" t="s">
        <v>83</v>
      </c>
      <c r="Q6762" t="s">
        <v>83</v>
      </c>
      <c r="R6762" t="s">
        <v>84</v>
      </c>
      <c r="S6762">
        <v>1516042008</v>
      </c>
      <c r="T6762" s="2">
        <v>42196</v>
      </c>
      <c r="U6762" s="1">
        <v>42322.644444444442</v>
      </c>
      <c r="V6762" s="2">
        <v>42326</v>
      </c>
      <c r="W6762">
        <v>0.4</v>
      </c>
      <c r="X6762" t="s">
        <v>79</v>
      </c>
      <c r="Y6762" t="s">
        <v>393</v>
      </c>
      <c r="Z6762" s="2">
        <v>42306</v>
      </c>
      <c r="AA6762">
        <v>151655449</v>
      </c>
      <c r="AB6762" t="s">
        <v>84</v>
      </c>
      <c r="AC6762">
        <v>0</v>
      </c>
      <c r="AD6762">
        <v>2300</v>
      </c>
      <c r="AE6762">
        <v>2015</v>
      </c>
      <c r="AF6762">
        <v>2300</v>
      </c>
      <c r="AG6762">
        <v>1403</v>
      </c>
      <c r="AH6762">
        <v>0</v>
      </c>
      <c r="AI6762">
        <v>2300</v>
      </c>
      <c r="AJ6762">
        <v>5300</v>
      </c>
      <c r="AK6762">
        <v>0</v>
      </c>
      <c r="AL6762">
        <v>0</v>
      </c>
      <c r="AM6762">
        <v>25000</v>
      </c>
      <c r="AN6762">
        <v>20000</v>
      </c>
      <c r="AO6762">
        <v>6000</v>
      </c>
      <c r="AP6762">
        <v>11</v>
      </c>
      <c r="AQ6762" t="s">
        <v>1196</v>
      </c>
      <c r="AR6762" t="s">
        <v>246</v>
      </c>
    </row>
    <row r="6763" spans="1:44" x14ac:dyDescent="0.3">
      <c r="A6763" t="s">
        <v>524</v>
      </c>
      <c r="B6763" t="s">
        <v>525</v>
      </c>
      <c r="C6763" t="s">
        <v>526</v>
      </c>
      <c r="D6763" t="s">
        <v>218</v>
      </c>
      <c r="E6763" t="s">
        <v>48</v>
      </c>
      <c r="F6763" s="1">
        <v>42322.585416666669</v>
      </c>
      <c r="G6763" t="s">
        <v>105</v>
      </c>
      <c r="H6763" t="s">
        <v>106</v>
      </c>
      <c r="I6763" s="1">
        <v>42322.644444444442</v>
      </c>
      <c r="J6763" s="2">
        <v>42322</v>
      </c>
      <c r="K6763" t="s">
        <v>186</v>
      </c>
      <c r="L6763" t="s">
        <v>4123</v>
      </c>
      <c r="M6763" t="s">
        <v>4124</v>
      </c>
      <c r="N6763" t="s">
        <v>82</v>
      </c>
      <c r="O6763" t="s">
        <v>82</v>
      </c>
      <c r="P6763" t="s">
        <v>83</v>
      </c>
      <c r="Q6763" t="s">
        <v>83</v>
      </c>
      <c r="R6763" t="s">
        <v>84</v>
      </c>
      <c r="S6763">
        <v>1516042008</v>
      </c>
      <c r="T6763" s="2">
        <v>42196</v>
      </c>
      <c r="U6763" s="1">
        <v>42322.644444444442</v>
      </c>
      <c r="V6763" s="2">
        <v>42326</v>
      </c>
      <c r="W6763">
        <v>0.4</v>
      </c>
      <c r="X6763" t="s">
        <v>79</v>
      </c>
      <c r="Y6763" t="s">
        <v>394</v>
      </c>
      <c r="Z6763" s="2">
        <v>42306</v>
      </c>
      <c r="AA6763">
        <v>151655449</v>
      </c>
      <c r="AB6763" t="s">
        <v>84</v>
      </c>
      <c r="AC6763">
        <v>0</v>
      </c>
      <c r="AD6763">
        <v>1300</v>
      </c>
      <c r="AE6763">
        <v>2015</v>
      </c>
      <c r="AF6763">
        <v>1300</v>
      </c>
      <c r="AG6763">
        <v>1403</v>
      </c>
      <c r="AH6763">
        <v>0</v>
      </c>
      <c r="AI6763">
        <v>1300</v>
      </c>
      <c r="AJ6763">
        <v>3100</v>
      </c>
      <c r="AK6763">
        <v>0</v>
      </c>
      <c r="AL6763">
        <v>0</v>
      </c>
      <c r="AM6763">
        <v>25000</v>
      </c>
      <c r="AN6763">
        <v>20000</v>
      </c>
      <c r="AO6763">
        <v>6000</v>
      </c>
      <c r="AP6763">
        <v>11</v>
      </c>
      <c r="AQ6763" t="s">
        <v>1196</v>
      </c>
      <c r="AR6763" t="s">
        <v>246</v>
      </c>
    </row>
    <row r="6764" spans="1:44" x14ac:dyDescent="0.3">
      <c r="A6764" t="s">
        <v>524</v>
      </c>
      <c r="B6764" t="s">
        <v>525</v>
      </c>
      <c r="C6764" t="s">
        <v>526</v>
      </c>
      <c r="D6764" t="s">
        <v>218</v>
      </c>
      <c r="E6764" t="s">
        <v>48</v>
      </c>
      <c r="F6764" s="1">
        <v>42322.585416666669</v>
      </c>
      <c r="G6764" t="s">
        <v>105</v>
      </c>
      <c r="H6764" t="s">
        <v>106</v>
      </c>
      <c r="I6764" s="1">
        <v>42322.644444444442</v>
      </c>
      <c r="J6764" s="2">
        <v>42322</v>
      </c>
      <c r="K6764" t="s">
        <v>186</v>
      </c>
      <c r="L6764" t="s">
        <v>4123</v>
      </c>
      <c r="M6764" t="s">
        <v>4124</v>
      </c>
      <c r="N6764" t="s">
        <v>82</v>
      </c>
      <c r="O6764" t="s">
        <v>82</v>
      </c>
      <c r="P6764" t="s">
        <v>83</v>
      </c>
      <c r="Q6764" t="s">
        <v>83</v>
      </c>
      <c r="R6764" t="s">
        <v>84</v>
      </c>
      <c r="S6764">
        <v>1516042008</v>
      </c>
      <c r="T6764" s="2">
        <v>42196</v>
      </c>
      <c r="U6764" s="1">
        <v>42322.644444444442</v>
      </c>
      <c r="V6764" s="2">
        <v>42326</v>
      </c>
      <c r="W6764">
        <v>0.4</v>
      </c>
      <c r="X6764" t="s">
        <v>79</v>
      </c>
      <c r="Y6764" t="s">
        <v>395</v>
      </c>
      <c r="Z6764" s="2">
        <v>42306</v>
      </c>
      <c r="AA6764">
        <v>151655449</v>
      </c>
      <c r="AB6764" t="s">
        <v>84</v>
      </c>
      <c r="AC6764">
        <v>0</v>
      </c>
      <c r="AD6764">
        <v>862</v>
      </c>
      <c r="AE6764">
        <v>2015</v>
      </c>
      <c r="AF6764">
        <v>862</v>
      </c>
      <c r="AG6764">
        <v>1403</v>
      </c>
      <c r="AH6764">
        <v>0</v>
      </c>
      <c r="AI6764">
        <v>862</v>
      </c>
      <c r="AJ6764">
        <v>2062</v>
      </c>
      <c r="AK6764">
        <v>0</v>
      </c>
      <c r="AL6764">
        <v>0</v>
      </c>
      <c r="AM6764">
        <v>25000</v>
      </c>
      <c r="AN6764">
        <v>20000</v>
      </c>
      <c r="AO6764">
        <v>6000</v>
      </c>
      <c r="AP6764">
        <v>11</v>
      </c>
      <c r="AQ6764" t="s">
        <v>1196</v>
      </c>
      <c r="AR6764" t="s">
        <v>246</v>
      </c>
    </row>
    <row r="6765" spans="1:44" x14ac:dyDescent="0.3">
      <c r="A6765" t="s">
        <v>524</v>
      </c>
      <c r="B6765" t="s">
        <v>525</v>
      </c>
      <c r="C6765" t="s">
        <v>526</v>
      </c>
      <c r="D6765" t="s">
        <v>218</v>
      </c>
      <c r="E6765" t="s">
        <v>48</v>
      </c>
      <c r="F6765" s="1">
        <v>42322.585416666669</v>
      </c>
      <c r="G6765" t="s">
        <v>74</v>
      </c>
      <c r="H6765" t="s">
        <v>75</v>
      </c>
      <c r="I6765" s="1">
        <v>42322.714583333334</v>
      </c>
      <c r="J6765" s="2">
        <v>42322</v>
      </c>
      <c r="K6765" t="s">
        <v>186</v>
      </c>
      <c r="L6765" t="s">
        <v>4123</v>
      </c>
      <c r="M6765" t="s">
        <v>4124</v>
      </c>
      <c r="N6765" t="s">
        <v>76</v>
      </c>
      <c r="P6765" t="s">
        <v>77</v>
      </c>
      <c r="R6765" t="s">
        <v>78</v>
      </c>
      <c r="S6765">
        <v>1516042008</v>
      </c>
      <c r="T6765" s="2">
        <v>42196</v>
      </c>
      <c r="U6765" s="1">
        <v>42322.714583333334</v>
      </c>
      <c r="V6765" s="2">
        <v>42326</v>
      </c>
      <c r="W6765">
        <v>0.4</v>
      </c>
      <c r="X6765" t="s">
        <v>79</v>
      </c>
      <c r="Y6765" t="s">
        <v>408</v>
      </c>
      <c r="Z6765" s="2">
        <v>42306</v>
      </c>
      <c r="AA6765">
        <v>151655449</v>
      </c>
      <c r="AB6765" t="s">
        <v>78</v>
      </c>
      <c r="AC6765">
        <v>1103</v>
      </c>
      <c r="AE6765">
        <v>2015</v>
      </c>
      <c r="AF6765">
        <v>1070</v>
      </c>
      <c r="AG6765">
        <v>1403</v>
      </c>
      <c r="AH6765">
        <v>0</v>
      </c>
      <c r="AI6765">
        <v>1070</v>
      </c>
      <c r="AJ6765">
        <v>4452</v>
      </c>
      <c r="AK6765">
        <v>0</v>
      </c>
      <c r="AL6765">
        <v>0</v>
      </c>
      <c r="AM6765">
        <v>25000</v>
      </c>
      <c r="AN6765">
        <v>20000</v>
      </c>
      <c r="AO6765">
        <v>6000</v>
      </c>
      <c r="AP6765">
        <v>11</v>
      </c>
      <c r="AQ6765" t="s">
        <v>1196</v>
      </c>
      <c r="AR6765" t="s">
        <v>246</v>
      </c>
    </row>
    <row r="6766" spans="1:44" x14ac:dyDescent="0.3">
      <c r="A6766" t="s">
        <v>524</v>
      </c>
      <c r="B6766" t="s">
        <v>525</v>
      </c>
      <c r="C6766" t="s">
        <v>526</v>
      </c>
      <c r="D6766" t="s">
        <v>218</v>
      </c>
      <c r="E6766" t="s">
        <v>48</v>
      </c>
      <c r="F6766" s="1">
        <v>42322.585416666669</v>
      </c>
      <c r="G6766" t="s">
        <v>74</v>
      </c>
      <c r="H6766" t="s">
        <v>75</v>
      </c>
      <c r="I6766" s="1">
        <v>42322.714583333334</v>
      </c>
      <c r="J6766" s="2">
        <v>42322</v>
      </c>
      <c r="K6766" t="s">
        <v>186</v>
      </c>
      <c r="L6766" t="s">
        <v>4123</v>
      </c>
      <c r="M6766" t="s">
        <v>4124</v>
      </c>
      <c r="N6766" t="s">
        <v>76</v>
      </c>
      <c r="P6766" t="s">
        <v>77</v>
      </c>
      <c r="R6766" t="s">
        <v>78</v>
      </c>
      <c r="S6766">
        <v>1516042008</v>
      </c>
      <c r="T6766" s="2">
        <v>42196</v>
      </c>
      <c r="U6766" s="1">
        <v>42322.714583333334</v>
      </c>
      <c r="V6766" s="2">
        <v>42326</v>
      </c>
      <c r="W6766">
        <v>0.4</v>
      </c>
      <c r="X6766" t="s">
        <v>79</v>
      </c>
      <c r="Y6766" t="s">
        <v>394</v>
      </c>
      <c r="Z6766" s="2">
        <v>42306</v>
      </c>
      <c r="AA6766">
        <v>151655449</v>
      </c>
      <c r="AB6766" t="s">
        <v>78</v>
      </c>
      <c r="AC6766">
        <v>225</v>
      </c>
      <c r="AE6766">
        <v>2015</v>
      </c>
      <c r="AF6766">
        <v>1625</v>
      </c>
      <c r="AG6766">
        <v>1403</v>
      </c>
      <c r="AH6766">
        <v>0</v>
      </c>
      <c r="AI6766">
        <v>1625</v>
      </c>
      <c r="AJ6766">
        <v>4725</v>
      </c>
      <c r="AK6766">
        <v>0</v>
      </c>
      <c r="AL6766">
        <v>0</v>
      </c>
      <c r="AM6766">
        <v>25000</v>
      </c>
      <c r="AN6766">
        <v>20000</v>
      </c>
      <c r="AO6766">
        <v>6000</v>
      </c>
      <c r="AP6766">
        <v>11</v>
      </c>
      <c r="AQ6766" t="s">
        <v>1196</v>
      </c>
      <c r="AR6766" t="s">
        <v>246</v>
      </c>
    </row>
    <row r="6767" spans="1:44" x14ac:dyDescent="0.3">
      <c r="A6767" t="s">
        <v>524</v>
      </c>
      <c r="B6767" t="s">
        <v>525</v>
      </c>
      <c r="C6767" t="s">
        <v>526</v>
      </c>
      <c r="D6767" t="s">
        <v>218</v>
      </c>
      <c r="E6767" t="s">
        <v>48</v>
      </c>
      <c r="F6767" s="1">
        <v>42322.585416666669</v>
      </c>
      <c r="G6767" t="s">
        <v>74</v>
      </c>
      <c r="H6767" t="s">
        <v>75</v>
      </c>
      <c r="I6767" s="1">
        <v>42322.714583333334</v>
      </c>
      <c r="J6767" s="2">
        <v>42322</v>
      </c>
      <c r="K6767" t="s">
        <v>186</v>
      </c>
      <c r="L6767" t="s">
        <v>4123</v>
      </c>
      <c r="M6767" t="s">
        <v>4124</v>
      </c>
      <c r="N6767" t="s">
        <v>76</v>
      </c>
      <c r="P6767" t="s">
        <v>77</v>
      </c>
      <c r="R6767" t="s">
        <v>78</v>
      </c>
      <c r="S6767">
        <v>1516042008</v>
      </c>
      <c r="T6767" s="2">
        <v>42196</v>
      </c>
      <c r="U6767" s="1">
        <v>42322.714583333334</v>
      </c>
      <c r="V6767" s="2">
        <v>42326</v>
      </c>
      <c r="W6767">
        <v>0.4</v>
      </c>
      <c r="X6767" t="s">
        <v>79</v>
      </c>
      <c r="Y6767" t="s">
        <v>395</v>
      </c>
      <c r="Z6767" s="2">
        <v>42306</v>
      </c>
      <c r="AA6767">
        <v>151655449</v>
      </c>
      <c r="AB6767" t="s">
        <v>78</v>
      </c>
      <c r="AC6767">
        <v>258</v>
      </c>
      <c r="AE6767">
        <v>2015</v>
      </c>
      <c r="AF6767">
        <v>2175</v>
      </c>
      <c r="AG6767">
        <v>1403</v>
      </c>
      <c r="AH6767">
        <v>0</v>
      </c>
      <c r="AI6767">
        <v>2175</v>
      </c>
      <c r="AJ6767">
        <v>4237</v>
      </c>
      <c r="AK6767">
        <v>0</v>
      </c>
      <c r="AL6767">
        <v>0</v>
      </c>
      <c r="AM6767">
        <v>25000</v>
      </c>
      <c r="AN6767">
        <v>20000</v>
      </c>
      <c r="AO6767">
        <v>6000</v>
      </c>
      <c r="AP6767">
        <v>11</v>
      </c>
      <c r="AQ6767" t="s">
        <v>1196</v>
      </c>
      <c r="AR6767" t="s">
        <v>246</v>
      </c>
    </row>
    <row r="6768" spans="1:44" x14ac:dyDescent="0.3">
      <c r="A6768" t="s">
        <v>524</v>
      </c>
      <c r="B6768" t="s">
        <v>525</v>
      </c>
      <c r="C6768" t="s">
        <v>526</v>
      </c>
      <c r="D6768" t="s">
        <v>218</v>
      </c>
      <c r="E6768" t="s">
        <v>48</v>
      </c>
      <c r="F6768" s="1">
        <v>42322.585416666669</v>
      </c>
      <c r="G6768" t="s">
        <v>105</v>
      </c>
      <c r="H6768" t="s">
        <v>106</v>
      </c>
      <c r="I6768" s="1">
        <v>42322.715277777781</v>
      </c>
      <c r="J6768" s="2">
        <v>42322</v>
      </c>
      <c r="K6768" t="s">
        <v>186</v>
      </c>
      <c r="L6768" t="s">
        <v>4123</v>
      </c>
      <c r="M6768" t="s">
        <v>4124</v>
      </c>
      <c r="N6768" t="s">
        <v>82</v>
      </c>
      <c r="O6768" t="s">
        <v>82</v>
      </c>
      <c r="P6768" t="s">
        <v>83</v>
      </c>
      <c r="Q6768" t="s">
        <v>83</v>
      </c>
      <c r="R6768" t="s">
        <v>84</v>
      </c>
      <c r="S6768">
        <v>1516042008</v>
      </c>
      <c r="T6768" s="2">
        <v>42196</v>
      </c>
      <c r="U6768" s="1">
        <v>42322.715277777781</v>
      </c>
      <c r="V6768" s="2">
        <v>42326</v>
      </c>
      <c r="W6768">
        <v>0.4</v>
      </c>
      <c r="X6768" t="s">
        <v>79</v>
      </c>
      <c r="Y6768" t="s">
        <v>408</v>
      </c>
      <c r="Z6768" s="2">
        <v>42306</v>
      </c>
      <c r="AA6768">
        <v>151655449</v>
      </c>
      <c r="AB6768" t="s">
        <v>84</v>
      </c>
      <c r="AC6768">
        <v>0</v>
      </c>
      <c r="AD6768">
        <v>1070</v>
      </c>
      <c r="AE6768">
        <v>2015</v>
      </c>
      <c r="AF6768">
        <v>1070</v>
      </c>
      <c r="AG6768">
        <v>1403</v>
      </c>
      <c r="AH6768">
        <v>0</v>
      </c>
      <c r="AI6768">
        <v>1070</v>
      </c>
      <c r="AJ6768">
        <v>4452</v>
      </c>
      <c r="AK6768">
        <v>0</v>
      </c>
      <c r="AL6768">
        <v>0</v>
      </c>
      <c r="AM6768">
        <v>25000</v>
      </c>
      <c r="AN6768">
        <v>20000</v>
      </c>
      <c r="AO6768">
        <v>6000</v>
      </c>
      <c r="AP6768">
        <v>11</v>
      </c>
      <c r="AQ6768" t="s">
        <v>1196</v>
      </c>
      <c r="AR6768" t="s">
        <v>246</v>
      </c>
    </row>
    <row r="6769" spans="1:44" x14ac:dyDescent="0.3">
      <c r="A6769" t="s">
        <v>524</v>
      </c>
      <c r="B6769" t="s">
        <v>525</v>
      </c>
      <c r="C6769" t="s">
        <v>526</v>
      </c>
      <c r="D6769" t="s">
        <v>218</v>
      </c>
      <c r="E6769" t="s">
        <v>48</v>
      </c>
      <c r="F6769" s="1">
        <v>42322.585416666669</v>
      </c>
      <c r="G6769" t="s">
        <v>105</v>
      </c>
      <c r="H6769" t="s">
        <v>106</v>
      </c>
      <c r="I6769" s="1">
        <v>42322.715277777781</v>
      </c>
      <c r="J6769" s="2">
        <v>42322</v>
      </c>
      <c r="K6769" t="s">
        <v>186</v>
      </c>
      <c r="L6769" t="s">
        <v>4123</v>
      </c>
      <c r="M6769" t="s">
        <v>4124</v>
      </c>
      <c r="N6769" t="s">
        <v>82</v>
      </c>
      <c r="O6769" t="s">
        <v>82</v>
      </c>
      <c r="P6769" t="s">
        <v>83</v>
      </c>
      <c r="Q6769" t="s">
        <v>83</v>
      </c>
      <c r="R6769" t="s">
        <v>84</v>
      </c>
      <c r="S6769">
        <v>1516042008</v>
      </c>
      <c r="T6769" s="2">
        <v>42196</v>
      </c>
      <c r="U6769" s="1">
        <v>42322.715277777781</v>
      </c>
      <c r="V6769" s="2">
        <v>42326</v>
      </c>
      <c r="W6769">
        <v>0.4</v>
      </c>
      <c r="X6769" t="s">
        <v>79</v>
      </c>
      <c r="Y6769" t="s">
        <v>394</v>
      </c>
      <c r="Z6769" s="2">
        <v>42306</v>
      </c>
      <c r="AA6769">
        <v>151655449</v>
      </c>
      <c r="AB6769" t="s">
        <v>84</v>
      </c>
      <c r="AC6769">
        <v>0</v>
      </c>
      <c r="AD6769">
        <v>1625</v>
      </c>
      <c r="AE6769">
        <v>2015</v>
      </c>
      <c r="AF6769">
        <v>1625</v>
      </c>
      <c r="AG6769">
        <v>1403</v>
      </c>
      <c r="AH6769">
        <v>0</v>
      </c>
      <c r="AI6769">
        <v>1625</v>
      </c>
      <c r="AJ6769">
        <v>4725</v>
      </c>
      <c r="AK6769">
        <v>0</v>
      </c>
      <c r="AL6769">
        <v>0</v>
      </c>
      <c r="AM6769">
        <v>25000</v>
      </c>
      <c r="AN6769">
        <v>20000</v>
      </c>
      <c r="AO6769">
        <v>6000</v>
      </c>
      <c r="AP6769">
        <v>11</v>
      </c>
      <c r="AQ6769" t="s">
        <v>1196</v>
      </c>
      <c r="AR6769" t="s">
        <v>246</v>
      </c>
    </row>
    <row r="6770" spans="1:44" x14ac:dyDescent="0.3">
      <c r="A6770" t="s">
        <v>524</v>
      </c>
      <c r="B6770" t="s">
        <v>525</v>
      </c>
      <c r="C6770" t="s">
        <v>526</v>
      </c>
      <c r="D6770" t="s">
        <v>218</v>
      </c>
      <c r="E6770" t="s">
        <v>48</v>
      </c>
      <c r="F6770" s="1">
        <v>42322.585416666669</v>
      </c>
      <c r="G6770" t="s">
        <v>105</v>
      </c>
      <c r="H6770" t="s">
        <v>106</v>
      </c>
      <c r="I6770" s="1">
        <v>42322.715277777781</v>
      </c>
      <c r="J6770" s="2">
        <v>42322</v>
      </c>
      <c r="K6770" t="s">
        <v>186</v>
      </c>
      <c r="L6770" t="s">
        <v>4123</v>
      </c>
      <c r="M6770" t="s">
        <v>4124</v>
      </c>
      <c r="N6770" t="s">
        <v>82</v>
      </c>
      <c r="O6770" t="s">
        <v>82</v>
      </c>
      <c r="P6770" t="s">
        <v>83</v>
      </c>
      <c r="Q6770" t="s">
        <v>83</v>
      </c>
      <c r="R6770" t="s">
        <v>84</v>
      </c>
      <c r="S6770">
        <v>1516042008</v>
      </c>
      <c r="T6770" s="2">
        <v>42196</v>
      </c>
      <c r="U6770" s="1">
        <v>42322.715277777781</v>
      </c>
      <c r="V6770" s="2">
        <v>42326</v>
      </c>
      <c r="W6770">
        <v>0.4</v>
      </c>
      <c r="X6770" t="s">
        <v>79</v>
      </c>
      <c r="Y6770" t="s">
        <v>395</v>
      </c>
      <c r="Z6770" s="2">
        <v>42306</v>
      </c>
      <c r="AA6770">
        <v>151655449</v>
      </c>
      <c r="AB6770" t="s">
        <v>84</v>
      </c>
      <c r="AC6770">
        <v>0</v>
      </c>
      <c r="AD6770">
        <v>2175</v>
      </c>
      <c r="AE6770">
        <v>2015</v>
      </c>
      <c r="AF6770">
        <v>2175</v>
      </c>
      <c r="AG6770">
        <v>1403</v>
      </c>
      <c r="AH6770">
        <v>0</v>
      </c>
      <c r="AI6770">
        <v>2175</v>
      </c>
      <c r="AJ6770">
        <v>4237</v>
      </c>
      <c r="AK6770">
        <v>0</v>
      </c>
      <c r="AL6770">
        <v>0</v>
      </c>
      <c r="AM6770">
        <v>25000</v>
      </c>
      <c r="AN6770">
        <v>20000</v>
      </c>
      <c r="AO6770">
        <v>6000</v>
      </c>
      <c r="AP6770">
        <v>11</v>
      </c>
      <c r="AQ6770" t="s">
        <v>1196</v>
      </c>
      <c r="AR6770" t="s">
        <v>246</v>
      </c>
    </row>
    <row r="6771" spans="1:44" x14ac:dyDescent="0.3">
      <c r="A6771" t="s">
        <v>612</v>
      </c>
      <c r="B6771" t="s">
        <v>2873</v>
      </c>
      <c r="C6771" t="s">
        <v>2874</v>
      </c>
      <c r="D6771" t="s">
        <v>218</v>
      </c>
      <c r="E6771" t="s">
        <v>48</v>
      </c>
      <c r="F6771" s="1">
        <v>42322.646527777775</v>
      </c>
      <c r="G6771" t="s">
        <v>49</v>
      </c>
      <c r="H6771" t="s">
        <v>50</v>
      </c>
      <c r="I6771" s="1">
        <v>42322.649305555555</v>
      </c>
      <c r="J6771" s="2">
        <v>42322</v>
      </c>
      <c r="K6771" t="s">
        <v>51</v>
      </c>
      <c r="L6771" t="s">
        <v>4125</v>
      </c>
      <c r="M6771" t="s">
        <v>4126</v>
      </c>
      <c r="N6771" t="s">
        <v>107</v>
      </c>
      <c r="P6771" t="s">
        <v>108</v>
      </c>
      <c r="R6771" t="s">
        <v>56</v>
      </c>
      <c r="S6771">
        <v>1516042007</v>
      </c>
      <c r="T6771" s="2">
        <v>42319</v>
      </c>
      <c r="U6771" s="1">
        <v>42322.649305555555</v>
      </c>
      <c r="V6771" s="2">
        <v>42332</v>
      </c>
      <c r="W6771">
        <v>5.4999999999999997E-3</v>
      </c>
      <c r="X6771" t="s">
        <v>57</v>
      </c>
      <c r="Y6771" t="s">
        <v>617</v>
      </c>
      <c r="Z6771" s="2">
        <v>42307</v>
      </c>
      <c r="AA6771">
        <v>151660909</v>
      </c>
      <c r="AB6771" t="s">
        <v>59</v>
      </c>
      <c r="AC6771">
        <v>2298</v>
      </c>
      <c r="AE6771">
        <v>2015</v>
      </c>
      <c r="AF6771">
        <v>1540</v>
      </c>
      <c r="AG6771">
        <v>1403</v>
      </c>
      <c r="AH6771">
        <v>700</v>
      </c>
      <c r="AI6771">
        <v>940</v>
      </c>
      <c r="AJ6771">
        <v>1540</v>
      </c>
      <c r="AK6771">
        <v>600</v>
      </c>
      <c r="AL6771">
        <v>0</v>
      </c>
      <c r="AM6771">
        <v>11807</v>
      </c>
      <c r="AN6771">
        <v>8855.25</v>
      </c>
      <c r="AO6771">
        <v>3838</v>
      </c>
      <c r="AP6771">
        <v>11</v>
      </c>
      <c r="AQ6771" t="s">
        <v>1196</v>
      </c>
      <c r="AR6771" t="s">
        <v>246</v>
      </c>
    </row>
    <row r="6772" spans="1:44" x14ac:dyDescent="0.3">
      <c r="A6772" t="s">
        <v>612</v>
      </c>
      <c r="B6772" t="s">
        <v>2873</v>
      </c>
      <c r="C6772" t="s">
        <v>2874</v>
      </c>
      <c r="D6772" t="s">
        <v>218</v>
      </c>
      <c r="E6772" t="s">
        <v>48</v>
      </c>
      <c r="F6772" s="1">
        <v>42322.646527777775</v>
      </c>
      <c r="G6772" t="s">
        <v>49</v>
      </c>
      <c r="H6772" t="s">
        <v>50</v>
      </c>
      <c r="I6772" s="1">
        <v>42322.649305555555</v>
      </c>
      <c r="J6772" s="2">
        <v>42322</v>
      </c>
      <c r="K6772" t="s">
        <v>51</v>
      </c>
      <c r="L6772" t="s">
        <v>4125</v>
      </c>
      <c r="M6772" t="s">
        <v>4126</v>
      </c>
      <c r="N6772" t="s">
        <v>107</v>
      </c>
      <c r="P6772" t="s">
        <v>108</v>
      </c>
      <c r="R6772" t="s">
        <v>56</v>
      </c>
      <c r="S6772">
        <v>1516042007</v>
      </c>
      <c r="T6772" s="2">
        <v>42319</v>
      </c>
      <c r="U6772" s="1">
        <v>42322.649305555555</v>
      </c>
      <c r="V6772" s="2">
        <v>42332</v>
      </c>
      <c r="W6772">
        <v>5.4999999999999997E-3</v>
      </c>
      <c r="X6772" t="s">
        <v>57</v>
      </c>
      <c r="Y6772" t="s">
        <v>618</v>
      </c>
      <c r="Z6772" s="2">
        <v>42307</v>
      </c>
      <c r="AA6772">
        <v>151660909</v>
      </c>
      <c r="AB6772" t="s">
        <v>59</v>
      </c>
      <c r="AC6772">
        <v>195</v>
      </c>
      <c r="AE6772">
        <v>2015</v>
      </c>
      <c r="AF6772">
        <v>3297</v>
      </c>
      <c r="AG6772">
        <v>1403</v>
      </c>
      <c r="AH6772">
        <v>0</v>
      </c>
      <c r="AI6772">
        <v>3297</v>
      </c>
      <c r="AJ6772">
        <v>3297</v>
      </c>
      <c r="AK6772">
        <v>0</v>
      </c>
      <c r="AL6772">
        <v>0</v>
      </c>
      <c r="AM6772">
        <v>11807</v>
      </c>
      <c r="AN6772">
        <v>8855.25</v>
      </c>
      <c r="AO6772">
        <v>3492</v>
      </c>
      <c r="AP6772">
        <v>11</v>
      </c>
      <c r="AQ6772" t="s">
        <v>1196</v>
      </c>
      <c r="AR6772" t="s">
        <v>246</v>
      </c>
    </row>
    <row r="6773" spans="1:44" x14ac:dyDescent="0.3">
      <c r="A6773" t="s">
        <v>612</v>
      </c>
      <c r="B6773" t="s">
        <v>2873</v>
      </c>
      <c r="C6773" t="s">
        <v>2874</v>
      </c>
      <c r="D6773" t="s">
        <v>218</v>
      </c>
      <c r="E6773" t="s">
        <v>48</v>
      </c>
      <c r="F6773" s="1">
        <v>42322.646527777775</v>
      </c>
      <c r="G6773" t="s">
        <v>49</v>
      </c>
      <c r="H6773" t="s">
        <v>50</v>
      </c>
      <c r="I6773" s="1">
        <v>42322.649305555555</v>
      </c>
      <c r="J6773" s="2">
        <v>42322</v>
      </c>
      <c r="K6773" t="s">
        <v>51</v>
      </c>
      <c r="L6773" t="s">
        <v>4125</v>
      </c>
      <c r="M6773" t="s">
        <v>4126</v>
      </c>
      <c r="N6773" t="s">
        <v>107</v>
      </c>
      <c r="P6773" t="s">
        <v>108</v>
      </c>
      <c r="R6773" t="s">
        <v>56</v>
      </c>
      <c r="S6773">
        <v>1516042007</v>
      </c>
      <c r="T6773" s="2">
        <v>42319</v>
      </c>
      <c r="U6773" s="1">
        <v>42322.649305555555</v>
      </c>
      <c r="V6773" s="2">
        <v>42332</v>
      </c>
      <c r="W6773">
        <v>5.4999999999999997E-3</v>
      </c>
      <c r="X6773" t="s">
        <v>57</v>
      </c>
      <c r="Y6773" t="s">
        <v>621</v>
      </c>
      <c r="Z6773" s="2">
        <v>42307</v>
      </c>
      <c r="AA6773">
        <v>151660909</v>
      </c>
      <c r="AB6773" t="s">
        <v>59</v>
      </c>
      <c r="AC6773">
        <v>631</v>
      </c>
      <c r="AE6773">
        <v>2015</v>
      </c>
      <c r="AF6773">
        <v>1060</v>
      </c>
      <c r="AG6773">
        <v>1403</v>
      </c>
      <c r="AH6773">
        <v>0</v>
      </c>
      <c r="AI6773">
        <v>1060</v>
      </c>
      <c r="AJ6773">
        <v>1060</v>
      </c>
      <c r="AK6773">
        <v>0</v>
      </c>
      <c r="AL6773">
        <v>0</v>
      </c>
      <c r="AM6773">
        <v>11807</v>
      </c>
      <c r="AN6773">
        <v>8855.25</v>
      </c>
      <c r="AO6773">
        <v>1691</v>
      </c>
      <c r="AP6773">
        <v>11</v>
      </c>
      <c r="AQ6773" t="s">
        <v>1196</v>
      </c>
      <c r="AR6773" t="s">
        <v>246</v>
      </c>
    </row>
    <row r="6774" spans="1:44" x14ac:dyDescent="0.3">
      <c r="A6774" t="s">
        <v>484</v>
      </c>
      <c r="B6774" t="s">
        <v>494</v>
      </c>
      <c r="C6774" t="s">
        <v>495</v>
      </c>
      <c r="D6774" t="s">
        <v>47</v>
      </c>
      <c r="E6774" t="s">
        <v>48</v>
      </c>
      <c r="F6774" s="1">
        <v>42322.063194444447</v>
      </c>
      <c r="G6774" t="s">
        <v>49</v>
      </c>
      <c r="H6774" t="s">
        <v>50</v>
      </c>
      <c r="I6774" s="1">
        <v>42322.081250000003</v>
      </c>
      <c r="J6774" s="2">
        <v>42322</v>
      </c>
      <c r="K6774" t="s">
        <v>186</v>
      </c>
      <c r="L6774" t="s">
        <v>623</v>
      </c>
      <c r="M6774" t="s">
        <v>624</v>
      </c>
      <c r="N6774" t="s">
        <v>562</v>
      </c>
      <c r="P6774" t="s">
        <v>563</v>
      </c>
      <c r="R6774" t="s">
        <v>56</v>
      </c>
      <c r="S6774">
        <v>1516041752</v>
      </c>
      <c r="T6774" s="2">
        <v>42321</v>
      </c>
      <c r="U6774" s="1">
        <v>42322.081250000003</v>
      </c>
      <c r="V6774" s="2">
        <v>42321</v>
      </c>
      <c r="W6774">
        <v>0.25</v>
      </c>
      <c r="X6774" t="s">
        <v>57</v>
      </c>
      <c r="Y6774" t="s">
        <v>625</v>
      </c>
      <c r="Z6774" s="2">
        <v>42308</v>
      </c>
      <c r="AA6774">
        <v>151655530</v>
      </c>
      <c r="AB6774" t="s">
        <v>59</v>
      </c>
      <c r="AC6774">
        <v>0</v>
      </c>
      <c r="AE6774">
        <v>2015</v>
      </c>
      <c r="AF6774">
        <v>5060</v>
      </c>
      <c r="AG6774">
        <v>1403</v>
      </c>
      <c r="AH6774">
        <v>0</v>
      </c>
      <c r="AI6774">
        <v>4960</v>
      </c>
      <c r="AJ6774">
        <v>20590</v>
      </c>
      <c r="AK6774">
        <v>100</v>
      </c>
      <c r="AL6774">
        <v>0</v>
      </c>
      <c r="AM6774">
        <v>15530</v>
      </c>
      <c r="AN6774">
        <v>7765</v>
      </c>
      <c r="AO6774">
        <v>17083</v>
      </c>
      <c r="AP6774">
        <v>11</v>
      </c>
      <c r="AQ6774" t="s">
        <v>1196</v>
      </c>
      <c r="AR6774" t="s">
        <v>246</v>
      </c>
    </row>
    <row r="6775" spans="1:44" x14ac:dyDescent="0.3">
      <c r="A6775" t="s">
        <v>484</v>
      </c>
      <c r="B6775" t="s">
        <v>494</v>
      </c>
      <c r="C6775" t="s">
        <v>495</v>
      </c>
      <c r="D6775" t="s">
        <v>47</v>
      </c>
      <c r="E6775" t="s">
        <v>48</v>
      </c>
      <c r="F6775" s="1">
        <v>42322.201388888891</v>
      </c>
      <c r="G6775" t="s">
        <v>100</v>
      </c>
      <c r="H6775" t="s">
        <v>101</v>
      </c>
      <c r="I6775" s="1">
        <v>42322.211805555555</v>
      </c>
      <c r="J6775" s="2">
        <v>42322</v>
      </c>
      <c r="K6775" t="s">
        <v>186</v>
      </c>
      <c r="L6775" t="s">
        <v>623</v>
      </c>
      <c r="M6775" t="s">
        <v>624</v>
      </c>
      <c r="N6775" t="s">
        <v>76</v>
      </c>
      <c r="P6775" t="s">
        <v>77</v>
      </c>
      <c r="R6775" t="s">
        <v>78</v>
      </c>
      <c r="S6775">
        <v>1516041752</v>
      </c>
      <c r="T6775" s="2">
        <v>42321</v>
      </c>
      <c r="U6775" s="1">
        <v>42322.211805555555</v>
      </c>
      <c r="V6775" s="2">
        <v>42321</v>
      </c>
      <c r="W6775">
        <v>0.25</v>
      </c>
      <c r="X6775" t="s">
        <v>79</v>
      </c>
      <c r="Y6775" t="s">
        <v>625</v>
      </c>
      <c r="Z6775" s="2">
        <v>42308</v>
      </c>
      <c r="AA6775">
        <v>151655530</v>
      </c>
      <c r="AB6775" t="s">
        <v>78</v>
      </c>
      <c r="AC6775">
        <v>5115</v>
      </c>
      <c r="AE6775">
        <v>2015</v>
      </c>
      <c r="AF6775">
        <v>3000</v>
      </c>
      <c r="AG6775">
        <v>1403</v>
      </c>
      <c r="AH6775">
        <v>0</v>
      </c>
      <c r="AI6775">
        <v>3000</v>
      </c>
      <c r="AJ6775">
        <v>15475</v>
      </c>
      <c r="AK6775">
        <v>0</v>
      </c>
      <c r="AL6775">
        <v>0</v>
      </c>
      <c r="AM6775">
        <v>15530</v>
      </c>
      <c r="AN6775">
        <v>7765</v>
      </c>
      <c r="AO6775">
        <v>17083</v>
      </c>
      <c r="AP6775">
        <v>11</v>
      </c>
      <c r="AQ6775" t="s">
        <v>1196</v>
      </c>
      <c r="AR6775" t="s">
        <v>246</v>
      </c>
    </row>
    <row r="6776" spans="1:44" x14ac:dyDescent="0.3">
      <c r="A6776" t="s">
        <v>484</v>
      </c>
      <c r="B6776" t="s">
        <v>494</v>
      </c>
      <c r="C6776" t="s">
        <v>495</v>
      </c>
      <c r="D6776" t="s">
        <v>47</v>
      </c>
      <c r="E6776" t="s">
        <v>51</v>
      </c>
      <c r="F6776" s="1">
        <v>42322.201388888891</v>
      </c>
      <c r="G6776" t="s">
        <v>154</v>
      </c>
      <c r="H6776" t="s">
        <v>380</v>
      </c>
      <c r="I6776" s="1">
        <v>42322.211805555555</v>
      </c>
      <c r="J6776" s="2">
        <v>42322</v>
      </c>
      <c r="K6776" t="s">
        <v>186</v>
      </c>
      <c r="L6776" t="s">
        <v>623</v>
      </c>
      <c r="M6776" t="s">
        <v>624</v>
      </c>
      <c r="N6776" t="s">
        <v>82</v>
      </c>
      <c r="O6776" t="s">
        <v>82</v>
      </c>
      <c r="P6776" t="s">
        <v>83</v>
      </c>
      <c r="Q6776" t="s">
        <v>83</v>
      </c>
      <c r="R6776" t="s">
        <v>84</v>
      </c>
      <c r="S6776">
        <v>1516041752</v>
      </c>
      <c r="T6776" s="2">
        <v>42321</v>
      </c>
      <c r="U6776" s="1">
        <v>42322.211805555555</v>
      </c>
      <c r="V6776" s="2">
        <v>42321</v>
      </c>
      <c r="W6776">
        <v>0.25</v>
      </c>
      <c r="X6776" t="s">
        <v>79</v>
      </c>
      <c r="Y6776" t="s">
        <v>625</v>
      </c>
      <c r="Z6776" s="2">
        <v>42308</v>
      </c>
      <c r="AA6776">
        <v>151655530</v>
      </c>
      <c r="AB6776" t="s">
        <v>84</v>
      </c>
      <c r="AC6776">
        <v>0</v>
      </c>
      <c r="AD6776">
        <v>3000</v>
      </c>
      <c r="AE6776">
        <v>2015</v>
      </c>
      <c r="AF6776">
        <v>3000</v>
      </c>
      <c r="AG6776">
        <v>1403</v>
      </c>
      <c r="AH6776">
        <v>0</v>
      </c>
      <c r="AI6776">
        <v>3000</v>
      </c>
      <c r="AJ6776">
        <v>15475</v>
      </c>
      <c r="AK6776">
        <v>0</v>
      </c>
      <c r="AL6776">
        <v>0</v>
      </c>
      <c r="AM6776">
        <v>15530</v>
      </c>
      <c r="AN6776">
        <v>7765</v>
      </c>
      <c r="AO6776">
        <v>17083</v>
      </c>
      <c r="AP6776">
        <v>11</v>
      </c>
      <c r="AQ6776" t="s">
        <v>1196</v>
      </c>
      <c r="AR6776" t="s">
        <v>246</v>
      </c>
    </row>
    <row r="6777" spans="1:44" x14ac:dyDescent="0.3">
      <c r="A6777" t="s">
        <v>158</v>
      </c>
      <c r="B6777" t="s">
        <v>629</v>
      </c>
      <c r="C6777" t="s">
        <v>630</v>
      </c>
      <c r="D6777" t="s">
        <v>112</v>
      </c>
      <c r="E6777" t="s">
        <v>51</v>
      </c>
      <c r="F6777" s="1">
        <v>42322.088194444441</v>
      </c>
      <c r="G6777" t="s">
        <v>251</v>
      </c>
      <c r="H6777" t="s">
        <v>252</v>
      </c>
      <c r="I6777" s="1">
        <v>42322.303472222222</v>
      </c>
      <c r="J6777" s="2">
        <v>42322</v>
      </c>
      <c r="K6777" t="s">
        <v>186</v>
      </c>
      <c r="L6777" t="s">
        <v>347</v>
      </c>
      <c r="M6777" t="s">
        <v>348</v>
      </c>
      <c r="N6777" t="s">
        <v>253</v>
      </c>
      <c r="O6777" t="s">
        <v>253</v>
      </c>
      <c r="P6777" t="s">
        <v>254</v>
      </c>
      <c r="Q6777" t="s">
        <v>254</v>
      </c>
      <c r="R6777" t="s">
        <v>255</v>
      </c>
      <c r="S6777">
        <v>1516041793</v>
      </c>
      <c r="T6777" s="2">
        <v>42227</v>
      </c>
      <c r="U6777" s="1">
        <v>42322.303472222222</v>
      </c>
      <c r="V6777" s="2">
        <v>42321</v>
      </c>
      <c r="W6777">
        <v>7.0000000000000007E-2</v>
      </c>
      <c r="X6777" t="s">
        <v>57</v>
      </c>
      <c r="Y6777" t="s">
        <v>104</v>
      </c>
      <c r="Z6777" s="2">
        <v>42046</v>
      </c>
      <c r="AA6777">
        <v>151655664</v>
      </c>
      <c r="AB6777" t="s">
        <v>255</v>
      </c>
      <c r="AC6777">
        <v>0</v>
      </c>
      <c r="AE6777">
        <v>2015</v>
      </c>
      <c r="AF6777">
        <v>19008</v>
      </c>
      <c r="AG6777">
        <v>1403</v>
      </c>
      <c r="AH6777">
        <v>0</v>
      </c>
      <c r="AI6777">
        <v>19008</v>
      </c>
      <c r="AJ6777">
        <v>19008</v>
      </c>
      <c r="AK6777">
        <v>0</v>
      </c>
      <c r="AL6777">
        <v>0</v>
      </c>
      <c r="AM6777">
        <v>1435</v>
      </c>
      <c r="AN6777">
        <v>12917.87</v>
      </c>
      <c r="AO6777">
        <v>18942</v>
      </c>
      <c r="AP6777">
        <v>11</v>
      </c>
      <c r="AQ6777" t="s">
        <v>1196</v>
      </c>
      <c r="AR6777" t="s">
        <v>246</v>
      </c>
    </row>
    <row r="6778" spans="1:44" x14ac:dyDescent="0.3">
      <c r="A6778" t="s">
        <v>158</v>
      </c>
      <c r="B6778" t="s">
        <v>629</v>
      </c>
      <c r="C6778" t="s">
        <v>630</v>
      </c>
      <c r="D6778" t="s">
        <v>112</v>
      </c>
      <c r="E6778" t="s">
        <v>48</v>
      </c>
      <c r="F6778" s="1">
        <v>42322.088194444441</v>
      </c>
      <c r="G6778" t="s">
        <v>49</v>
      </c>
      <c r="H6778" t="s">
        <v>50</v>
      </c>
      <c r="I6778" s="1">
        <v>42322.304166666669</v>
      </c>
      <c r="J6778" s="2">
        <v>42322</v>
      </c>
      <c r="K6778" t="s">
        <v>186</v>
      </c>
      <c r="L6778" t="s">
        <v>347</v>
      </c>
      <c r="M6778" t="s">
        <v>348</v>
      </c>
      <c r="N6778" t="s">
        <v>318</v>
      </c>
      <c r="P6778" t="s">
        <v>319</v>
      </c>
      <c r="R6778" t="s">
        <v>56</v>
      </c>
      <c r="S6778">
        <v>1516041793</v>
      </c>
      <c r="T6778" s="2">
        <v>42227</v>
      </c>
      <c r="U6778" s="1">
        <v>42322.304166666669</v>
      </c>
      <c r="V6778" s="2">
        <v>42321</v>
      </c>
      <c r="W6778">
        <v>7.0000000000000007E-2</v>
      </c>
      <c r="X6778" t="s">
        <v>57</v>
      </c>
      <c r="Y6778" t="s">
        <v>104</v>
      </c>
      <c r="Z6778" s="2">
        <v>42046</v>
      </c>
      <c r="AA6778">
        <v>151655664</v>
      </c>
      <c r="AB6778" t="s">
        <v>59</v>
      </c>
      <c r="AC6778">
        <v>0</v>
      </c>
      <c r="AE6778">
        <v>2015</v>
      </c>
      <c r="AF6778">
        <v>24300</v>
      </c>
      <c r="AG6778">
        <v>1403</v>
      </c>
      <c r="AH6778">
        <v>20</v>
      </c>
      <c r="AI6778">
        <v>23300</v>
      </c>
      <c r="AJ6778">
        <v>24300</v>
      </c>
      <c r="AK6778">
        <v>1000</v>
      </c>
      <c r="AL6778">
        <v>0</v>
      </c>
      <c r="AM6778">
        <v>1435</v>
      </c>
      <c r="AN6778">
        <v>12917.87</v>
      </c>
      <c r="AO6778">
        <v>18942</v>
      </c>
      <c r="AP6778">
        <v>11</v>
      </c>
      <c r="AQ6778" t="s">
        <v>1196</v>
      </c>
      <c r="AR6778" t="s">
        <v>246</v>
      </c>
    </row>
    <row r="6779" spans="1:44" x14ac:dyDescent="0.3">
      <c r="A6779" t="s">
        <v>158</v>
      </c>
      <c r="B6779" t="s">
        <v>629</v>
      </c>
      <c r="C6779" t="s">
        <v>630</v>
      </c>
      <c r="D6779" t="s">
        <v>112</v>
      </c>
      <c r="E6779" t="s">
        <v>48</v>
      </c>
      <c r="F6779" s="1">
        <v>42322.52847222222</v>
      </c>
      <c r="G6779" t="s">
        <v>100</v>
      </c>
      <c r="H6779" t="s">
        <v>101</v>
      </c>
      <c r="I6779" s="1">
        <v>42322.529166666667</v>
      </c>
      <c r="J6779" s="2">
        <v>42322</v>
      </c>
      <c r="K6779" t="s">
        <v>186</v>
      </c>
      <c r="L6779" t="s">
        <v>347</v>
      </c>
      <c r="M6779" t="s">
        <v>348</v>
      </c>
      <c r="N6779" t="s">
        <v>76</v>
      </c>
      <c r="P6779" t="s">
        <v>77</v>
      </c>
      <c r="R6779" t="s">
        <v>78</v>
      </c>
      <c r="S6779">
        <v>1516041793</v>
      </c>
      <c r="T6779" s="2">
        <v>42227</v>
      </c>
      <c r="U6779" s="1">
        <v>42322.529166666667</v>
      </c>
      <c r="V6779" s="2">
        <v>42321</v>
      </c>
      <c r="W6779">
        <v>7.0000000000000007E-2</v>
      </c>
      <c r="X6779" t="s">
        <v>79</v>
      </c>
      <c r="Y6779" t="s">
        <v>104</v>
      </c>
      <c r="Z6779" s="2">
        <v>42046</v>
      </c>
      <c r="AA6779">
        <v>151655664</v>
      </c>
      <c r="AB6779" t="s">
        <v>78</v>
      </c>
      <c r="AC6779">
        <v>0</v>
      </c>
      <c r="AE6779">
        <v>2015</v>
      </c>
      <c r="AF6779">
        <v>24300</v>
      </c>
      <c r="AG6779">
        <v>1403</v>
      </c>
      <c r="AH6779">
        <v>0</v>
      </c>
      <c r="AI6779">
        <v>24300</v>
      </c>
      <c r="AJ6779">
        <v>24300</v>
      </c>
      <c r="AK6779">
        <v>0</v>
      </c>
      <c r="AL6779">
        <v>0</v>
      </c>
      <c r="AM6779">
        <v>1435</v>
      </c>
      <c r="AN6779">
        <v>12917.87</v>
      </c>
      <c r="AO6779">
        <v>18942</v>
      </c>
      <c r="AP6779">
        <v>11</v>
      </c>
      <c r="AQ6779" t="s">
        <v>1196</v>
      </c>
      <c r="AR6779" t="s">
        <v>246</v>
      </c>
    </row>
    <row r="6780" spans="1:44" x14ac:dyDescent="0.3">
      <c r="A6780" t="s">
        <v>158</v>
      </c>
      <c r="B6780" t="s">
        <v>629</v>
      </c>
      <c r="C6780" t="s">
        <v>630</v>
      </c>
      <c r="D6780" t="s">
        <v>112</v>
      </c>
      <c r="E6780" t="s">
        <v>48</v>
      </c>
      <c r="F6780" s="1">
        <v>42322.52847222222</v>
      </c>
      <c r="G6780" t="s">
        <v>105</v>
      </c>
      <c r="H6780" t="s">
        <v>106</v>
      </c>
      <c r="I6780" s="1">
        <v>42322.529166666667</v>
      </c>
      <c r="J6780" s="2">
        <v>42322</v>
      </c>
      <c r="K6780" t="s">
        <v>186</v>
      </c>
      <c r="L6780" t="s">
        <v>347</v>
      </c>
      <c r="M6780" t="s">
        <v>348</v>
      </c>
      <c r="N6780" t="s">
        <v>82</v>
      </c>
      <c r="O6780" t="s">
        <v>82</v>
      </c>
      <c r="P6780" t="s">
        <v>83</v>
      </c>
      <c r="Q6780" t="s">
        <v>83</v>
      </c>
      <c r="R6780" t="s">
        <v>84</v>
      </c>
      <c r="S6780">
        <v>1516041793</v>
      </c>
      <c r="T6780" s="2">
        <v>42227</v>
      </c>
      <c r="U6780" s="1">
        <v>42322.529166666667</v>
      </c>
      <c r="V6780" s="2">
        <v>42321</v>
      </c>
      <c r="W6780">
        <v>7.0000000000000007E-2</v>
      </c>
      <c r="X6780" t="s">
        <v>79</v>
      </c>
      <c r="Y6780" t="s">
        <v>104</v>
      </c>
      <c r="Z6780" s="2">
        <v>42046</v>
      </c>
      <c r="AA6780">
        <v>151655664</v>
      </c>
      <c r="AB6780" t="s">
        <v>84</v>
      </c>
      <c r="AC6780">
        <v>0</v>
      </c>
      <c r="AD6780">
        <v>24300</v>
      </c>
      <c r="AE6780">
        <v>2015</v>
      </c>
      <c r="AF6780">
        <v>24300</v>
      </c>
      <c r="AG6780">
        <v>1403</v>
      </c>
      <c r="AH6780">
        <v>0</v>
      </c>
      <c r="AI6780">
        <v>24300</v>
      </c>
      <c r="AJ6780">
        <v>24300</v>
      </c>
      <c r="AK6780">
        <v>0</v>
      </c>
      <c r="AL6780">
        <v>0</v>
      </c>
      <c r="AM6780">
        <v>1435</v>
      </c>
      <c r="AN6780">
        <v>12917.87</v>
      </c>
      <c r="AO6780">
        <v>18942</v>
      </c>
      <c r="AP6780">
        <v>11</v>
      </c>
      <c r="AQ6780" t="s">
        <v>1196</v>
      </c>
      <c r="AR6780" t="s">
        <v>246</v>
      </c>
    </row>
    <row r="6781" spans="1:44" x14ac:dyDescent="0.3">
      <c r="A6781" t="s">
        <v>158</v>
      </c>
      <c r="B6781" t="s">
        <v>637</v>
      </c>
      <c r="C6781" t="s">
        <v>638</v>
      </c>
      <c r="D6781" t="s">
        <v>112</v>
      </c>
      <c r="E6781" t="s">
        <v>48</v>
      </c>
      <c r="F6781" s="1">
        <v>42322.418749999997</v>
      </c>
      <c r="G6781" t="s">
        <v>639</v>
      </c>
      <c r="H6781" t="s">
        <v>640</v>
      </c>
      <c r="I6781" s="1">
        <v>42322.460416666669</v>
      </c>
      <c r="J6781" s="2">
        <v>42322</v>
      </c>
      <c r="K6781" t="s">
        <v>186</v>
      </c>
      <c r="L6781" t="s">
        <v>369</v>
      </c>
      <c r="M6781" t="s">
        <v>370</v>
      </c>
      <c r="N6781" t="s">
        <v>641</v>
      </c>
      <c r="O6781" t="s">
        <v>190</v>
      </c>
      <c r="P6781" t="s">
        <v>408</v>
      </c>
      <c r="Q6781" t="s">
        <v>192</v>
      </c>
      <c r="R6781" t="s">
        <v>193</v>
      </c>
      <c r="S6781">
        <v>1516041884</v>
      </c>
      <c r="T6781" s="2">
        <v>42227</v>
      </c>
      <c r="U6781" s="1">
        <v>42322.460416666669</v>
      </c>
      <c r="V6781" s="2">
        <v>42326</v>
      </c>
      <c r="W6781">
        <v>0.03</v>
      </c>
      <c r="X6781" t="s">
        <v>194</v>
      </c>
      <c r="Y6781" t="s">
        <v>288</v>
      </c>
      <c r="Z6781" s="2">
        <v>42046</v>
      </c>
      <c r="AA6781">
        <v>151655649</v>
      </c>
      <c r="AB6781" t="s">
        <v>193</v>
      </c>
      <c r="AC6781">
        <v>0</v>
      </c>
      <c r="AE6781">
        <v>2015</v>
      </c>
      <c r="AF6781">
        <v>7350</v>
      </c>
      <c r="AG6781">
        <v>755.55</v>
      </c>
      <c r="AH6781">
        <v>0</v>
      </c>
      <c r="AI6781">
        <v>7350</v>
      </c>
      <c r="AJ6781">
        <v>7350</v>
      </c>
      <c r="AK6781">
        <v>0</v>
      </c>
      <c r="AL6781">
        <v>525</v>
      </c>
      <c r="AM6781">
        <v>9063</v>
      </c>
      <c r="AN6781">
        <v>59440.85</v>
      </c>
      <c r="AO6781">
        <v>6948</v>
      </c>
      <c r="AP6781">
        <v>11</v>
      </c>
      <c r="AQ6781" t="s">
        <v>1196</v>
      </c>
      <c r="AR6781" t="s">
        <v>246</v>
      </c>
    </row>
    <row r="6782" spans="1:44" x14ac:dyDescent="0.3">
      <c r="A6782" t="s">
        <v>158</v>
      </c>
      <c r="B6782" t="s">
        <v>637</v>
      </c>
      <c r="C6782" t="s">
        <v>638</v>
      </c>
      <c r="D6782" t="s">
        <v>112</v>
      </c>
      <c r="E6782" t="s">
        <v>48</v>
      </c>
      <c r="F6782" s="1">
        <v>42322.418749999997</v>
      </c>
      <c r="G6782" t="s">
        <v>639</v>
      </c>
      <c r="H6782" t="s">
        <v>640</v>
      </c>
      <c r="I6782" s="1">
        <v>42322.460416666669</v>
      </c>
      <c r="J6782" s="2">
        <v>42322</v>
      </c>
      <c r="K6782" t="s">
        <v>186</v>
      </c>
      <c r="L6782" t="s">
        <v>369</v>
      </c>
      <c r="M6782" t="s">
        <v>370</v>
      </c>
      <c r="N6782" t="s">
        <v>641</v>
      </c>
      <c r="O6782" t="s">
        <v>190</v>
      </c>
      <c r="P6782" t="s">
        <v>408</v>
      </c>
      <c r="Q6782" t="s">
        <v>192</v>
      </c>
      <c r="R6782" t="s">
        <v>193</v>
      </c>
      <c r="S6782">
        <v>1516041884</v>
      </c>
      <c r="T6782" s="2">
        <v>42227</v>
      </c>
      <c r="U6782" s="1">
        <v>42322.460416666669</v>
      </c>
      <c r="V6782" s="2">
        <v>42326</v>
      </c>
      <c r="W6782">
        <v>0.03</v>
      </c>
      <c r="X6782" t="s">
        <v>194</v>
      </c>
      <c r="Y6782" t="s">
        <v>373</v>
      </c>
      <c r="Z6782" s="2">
        <v>42046</v>
      </c>
      <c r="AA6782">
        <v>151655649</v>
      </c>
      <c r="AB6782" t="s">
        <v>193</v>
      </c>
      <c r="AC6782">
        <v>0</v>
      </c>
      <c r="AE6782">
        <v>2015</v>
      </c>
      <c r="AF6782">
        <v>7350</v>
      </c>
      <c r="AG6782">
        <v>755.55</v>
      </c>
      <c r="AH6782">
        <v>0</v>
      </c>
      <c r="AI6782">
        <v>7350</v>
      </c>
      <c r="AJ6782">
        <v>7350</v>
      </c>
      <c r="AK6782">
        <v>0</v>
      </c>
      <c r="AL6782">
        <v>525</v>
      </c>
      <c r="AM6782">
        <v>9063</v>
      </c>
      <c r="AN6782">
        <v>59440.85</v>
      </c>
      <c r="AO6782">
        <v>6948</v>
      </c>
      <c r="AP6782">
        <v>11</v>
      </c>
      <c r="AQ6782" t="s">
        <v>1196</v>
      </c>
      <c r="AR6782" t="s">
        <v>246</v>
      </c>
    </row>
    <row r="6783" spans="1:44" x14ac:dyDescent="0.3">
      <c r="A6783" t="s">
        <v>158</v>
      </c>
      <c r="B6783" t="s">
        <v>637</v>
      </c>
      <c r="C6783" t="s">
        <v>638</v>
      </c>
      <c r="D6783" t="s">
        <v>112</v>
      </c>
      <c r="E6783" t="s">
        <v>48</v>
      </c>
      <c r="F6783" s="1">
        <v>42322.418749999997</v>
      </c>
      <c r="G6783" t="s">
        <v>639</v>
      </c>
      <c r="H6783" t="s">
        <v>640</v>
      </c>
      <c r="I6783" s="1">
        <v>42322.460416666669</v>
      </c>
      <c r="J6783" s="2">
        <v>42322</v>
      </c>
      <c r="K6783" t="s">
        <v>186</v>
      </c>
      <c r="L6783" t="s">
        <v>369</v>
      </c>
      <c r="M6783" t="s">
        <v>370</v>
      </c>
      <c r="N6783" t="s">
        <v>641</v>
      </c>
      <c r="O6783" t="s">
        <v>190</v>
      </c>
      <c r="P6783" t="s">
        <v>408</v>
      </c>
      <c r="Q6783" t="s">
        <v>192</v>
      </c>
      <c r="R6783" t="s">
        <v>193</v>
      </c>
      <c r="S6783">
        <v>1516041884</v>
      </c>
      <c r="T6783" s="2">
        <v>42227</v>
      </c>
      <c r="U6783" s="1">
        <v>42322.460416666669</v>
      </c>
      <c r="V6783" s="2">
        <v>42326</v>
      </c>
      <c r="W6783">
        <v>0.03</v>
      </c>
      <c r="X6783" t="s">
        <v>194</v>
      </c>
      <c r="Y6783" t="s">
        <v>407</v>
      </c>
      <c r="Z6783" s="2">
        <v>42046</v>
      </c>
      <c r="AA6783">
        <v>151655649</v>
      </c>
      <c r="AB6783" t="s">
        <v>193</v>
      </c>
      <c r="AC6783">
        <v>0</v>
      </c>
      <c r="AE6783">
        <v>2015</v>
      </c>
      <c r="AF6783">
        <v>7350</v>
      </c>
      <c r="AG6783">
        <v>755.55</v>
      </c>
      <c r="AH6783">
        <v>0</v>
      </c>
      <c r="AI6783">
        <v>7350</v>
      </c>
      <c r="AJ6783">
        <v>7350</v>
      </c>
      <c r="AK6783">
        <v>0</v>
      </c>
      <c r="AL6783">
        <v>525</v>
      </c>
      <c r="AM6783">
        <v>9063</v>
      </c>
      <c r="AN6783">
        <v>59440.85</v>
      </c>
      <c r="AO6783">
        <v>6948</v>
      </c>
      <c r="AP6783">
        <v>11</v>
      </c>
      <c r="AQ6783" t="s">
        <v>1196</v>
      </c>
      <c r="AR6783" t="s">
        <v>246</v>
      </c>
    </row>
    <row r="6784" spans="1:44" x14ac:dyDescent="0.3">
      <c r="A6784" t="s">
        <v>158</v>
      </c>
      <c r="B6784" t="s">
        <v>637</v>
      </c>
      <c r="C6784" t="s">
        <v>638</v>
      </c>
      <c r="D6784" t="s">
        <v>112</v>
      </c>
      <c r="E6784" t="s">
        <v>48</v>
      </c>
      <c r="F6784" s="1">
        <v>42322.418749999997</v>
      </c>
      <c r="G6784" t="s">
        <v>639</v>
      </c>
      <c r="H6784" t="s">
        <v>640</v>
      </c>
      <c r="I6784" s="1">
        <v>42322.460416666669</v>
      </c>
      <c r="J6784" s="2">
        <v>42322</v>
      </c>
      <c r="K6784" t="s">
        <v>186</v>
      </c>
      <c r="L6784" t="s">
        <v>369</v>
      </c>
      <c r="M6784" t="s">
        <v>370</v>
      </c>
      <c r="N6784" t="s">
        <v>641</v>
      </c>
      <c r="O6784" t="s">
        <v>190</v>
      </c>
      <c r="P6784" t="s">
        <v>408</v>
      </c>
      <c r="Q6784" t="s">
        <v>192</v>
      </c>
      <c r="R6784" t="s">
        <v>193</v>
      </c>
      <c r="S6784">
        <v>1516041884</v>
      </c>
      <c r="T6784" s="2">
        <v>42227</v>
      </c>
      <c r="U6784" s="1">
        <v>42322.460416666669</v>
      </c>
      <c r="V6784" s="2">
        <v>42326</v>
      </c>
      <c r="W6784">
        <v>0.03</v>
      </c>
      <c r="X6784" t="s">
        <v>194</v>
      </c>
      <c r="Y6784" t="s">
        <v>201</v>
      </c>
      <c r="Z6784" s="2">
        <v>42046</v>
      </c>
      <c r="AA6784">
        <v>151655649</v>
      </c>
      <c r="AB6784" t="s">
        <v>193</v>
      </c>
      <c r="AC6784">
        <v>0</v>
      </c>
      <c r="AE6784">
        <v>2015</v>
      </c>
      <c r="AF6784">
        <v>7350</v>
      </c>
      <c r="AG6784">
        <v>755.55</v>
      </c>
      <c r="AH6784">
        <v>0</v>
      </c>
      <c r="AI6784">
        <v>7350</v>
      </c>
      <c r="AJ6784">
        <v>7350</v>
      </c>
      <c r="AK6784">
        <v>0</v>
      </c>
      <c r="AL6784">
        <v>525</v>
      </c>
      <c r="AM6784">
        <v>9063</v>
      </c>
      <c r="AN6784">
        <v>59440.85</v>
      </c>
      <c r="AO6784">
        <v>6948</v>
      </c>
      <c r="AP6784">
        <v>11</v>
      </c>
      <c r="AQ6784" t="s">
        <v>1196</v>
      </c>
      <c r="AR6784" t="s">
        <v>246</v>
      </c>
    </row>
    <row r="6785" spans="1:44" x14ac:dyDescent="0.3">
      <c r="A6785" t="s">
        <v>158</v>
      </c>
      <c r="B6785" t="s">
        <v>637</v>
      </c>
      <c r="C6785" t="s">
        <v>638</v>
      </c>
      <c r="D6785" t="s">
        <v>112</v>
      </c>
      <c r="E6785" t="s">
        <v>48</v>
      </c>
      <c r="F6785" s="1">
        <v>42322.881944444445</v>
      </c>
      <c r="G6785" t="s">
        <v>639</v>
      </c>
      <c r="H6785" t="s">
        <v>640</v>
      </c>
      <c r="I6785" s="1">
        <v>42322.895138888889</v>
      </c>
      <c r="J6785" s="2">
        <v>42322</v>
      </c>
      <c r="K6785" t="s">
        <v>186</v>
      </c>
      <c r="L6785" t="s">
        <v>369</v>
      </c>
      <c r="M6785" t="s">
        <v>370</v>
      </c>
      <c r="N6785" t="s">
        <v>641</v>
      </c>
      <c r="O6785" t="s">
        <v>190</v>
      </c>
      <c r="P6785" t="s">
        <v>408</v>
      </c>
      <c r="Q6785" t="s">
        <v>192</v>
      </c>
      <c r="R6785" t="s">
        <v>193</v>
      </c>
      <c r="S6785">
        <v>1516041884</v>
      </c>
      <c r="T6785" s="2">
        <v>42227</v>
      </c>
      <c r="U6785" s="1">
        <v>42322.895138888889</v>
      </c>
      <c r="V6785" s="2">
        <v>42326</v>
      </c>
      <c r="W6785">
        <v>0.03</v>
      </c>
      <c r="X6785" t="s">
        <v>194</v>
      </c>
      <c r="Y6785" t="s">
        <v>374</v>
      </c>
      <c r="Z6785" s="2">
        <v>42046</v>
      </c>
      <c r="AA6785">
        <v>151655649</v>
      </c>
      <c r="AB6785" t="s">
        <v>193</v>
      </c>
      <c r="AC6785">
        <v>0</v>
      </c>
      <c r="AE6785">
        <v>2015</v>
      </c>
      <c r="AF6785">
        <v>7350</v>
      </c>
      <c r="AG6785">
        <v>755.55</v>
      </c>
      <c r="AH6785">
        <v>0</v>
      </c>
      <c r="AI6785">
        <v>7350</v>
      </c>
      <c r="AJ6785">
        <v>7350</v>
      </c>
      <c r="AK6785">
        <v>0</v>
      </c>
      <c r="AL6785">
        <v>525</v>
      </c>
      <c r="AM6785">
        <v>9063</v>
      </c>
      <c r="AN6785">
        <v>59440.85</v>
      </c>
      <c r="AO6785">
        <v>6948</v>
      </c>
      <c r="AP6785">
        <v>11</v>
      </c>
      <c r="AQ6785" t="s">
        <v>1196</v>
      </c>
      <c r="AR6785" t="s">
        <v>246</v>
      </c>
    </row>
    <row r="6786" spans="1:44" x14ac:dyDescent="0.3">
      <c r="A6786" t="s">
        <v>158</v>
      </c>
      <c r="B6786" t="s">
        <v>637</v>
      </c>
      <c r="C6786" t="s">
        <v>638</v>
      </c>
      <c r="D6786" t="s">
        <v>112</v>
      </c>
      <c r="E6786" t="s">
        <v>48</v>
      </c>
      <c r="F6786" s="1">
        <v>42322.881944444445</v>
      </c>
      <c r="G6786" t="s">
        <v>639</v>
      </c>
      <c r="H6786" t="s">
        <v>640</v>
      </c>
      <c r="I6786" s="1">
        <v>42322.895138888889</v>
      </c>
      <c r="J6786" s="2">
        <v>42322</v>
      </c>
      <c r="K6786" t="s">
        <v>186</v>
      </c>
      <c r="L6786" t="s">
        <v>369</v>
      </c>
      <c r="M6786" t="s">
        <v>370</v>
      </c>
      <c r="N6786" t="s">
        <v>641</v>
      </c>
      <c r="O6786" t="s">
        <v>190</v>
      </c>
      <c r="P6786" t="s">
        <v>408</v>
      </c>
      <c r="Q6786" t="s">
        <v>192</v>
      </c>
      <c r="R6786" t="s">
        <v>193</v>
      </c>
      <c r="S6786">
        <v>1516041884</v>
      </c>
      <c r="T6786" s="2">
        <v>42227</v>
      </c>
      <c r="U6786" s="1">
        <v>42322.895138888889</v>
      </c>
      <c r="V6786" s="2">
        <v>42326</v>
      </c>
      <c r="W6786">
        <v>0.03</v>
      </c>
      <c r="X6786" t="s">
        <v>194</v>
      </c>
      <c r="Y6786" t="s">
        <v>191</v>
      </c>
      <c r="Z6786" s="2">
        <v>42046</v>
      </c>
      <c r="AA6786">
        <v>151655649</v>
      </c>
      <c r="AB6786" t="s">
        <v>193</v>
      </c>
      <c r="AC6786">
        <v>0</v>
      </c>
      <c r="AE6786">
        <v>2015</v>
      </c>
      <c r="AF6786">
        <v>7350</v>
      </c>
      <c r="AG6786">
        <v>755.55</v>
      </c>
      <c r="AH6786">
        <v>0</v>
      </c>
      <c r="AI6786">
        <v>7350</v>
      </c>
      <c r="AJ6786">
        <v>7350</v>
      </c>
      <c r="AK6786">
        <v>0</v>
      </c>
      <c r="AL6786">
        <v>525</v>
      </c>
      <c r="AM6786">
        <v>9063</v>
      </c>
      <c r="AN6786">
        <v>59440.85</v>
      </c>
      <c r="AO6786">
        <v>6948</v>
      </c>
      <c r="AP6786">
        <v>11</v>
      </c>
      <c r="AQ6786" t="s">
        <v>1196</v>
      </c>
      <c r="AR6786" t="s">
        <v>246</v>
      </c>
    </row>
    <row r="6787" spans="1:44" x14ac:dyDescent="0.3">
      <c r="A6787" t="s">
        <v>158</v>
      </c>
      <c r="B6787" t="s">
        <v>637</v>
      </c>
      <c r="C6787" t="s">
        <v>638</v>
      </c>
      <c r="D6787" t="s">
        <v>112</v>
      </c>
      <c r="E6787" t="s">
        <v>48</v>
      </c>
      <c r="F6787" s="1">
        <v>42322.881944444445</v>
      </c>
      <c r="G6787" t="s">
        <v>639</v>
      </c>
      <c r="H6787" t="s">
        <v>640</v>
      </c>
      <c r="I6787" s="1">
        <v>42322.895138888889</v>
      </c>
      <c r="J6787" s="2">
        <v>42322</v>
      </c>
      <c r="K6787" t="s">
        <v>186</v>
      </c>
      <c r="L6787" t="s">
        <v>369</v>
      </c>
      <c r="M6787" t="s">
        <v>370</v>
      </c>
      <c r="N6787" t="s">
        <v>641</v>
      </c>
      <c r="O6787" t="s">
        <v>190</v>
      </c>
      <c r="P6787" t="s">
        <v>408</v>
      </c>
      <c r="Q6787" t="s">
        <v>192</v>
      </c>
      <c r="R6787" t="s">
        <v>193</v>
      </c>
      <c r="S6787">
        <v>1516041884</v>
      </c>
      <c r="T6787" s="2">
        <v>42227</v>
      </c>
      <c r="U6787" s="1">
        <v>42322.895138888889</v>
      </c>
      <c r="V6787" s="2">
        <v>42326</v>
      </c>
      <c r="W6787">
        <v>0.03</v>
      </c>
      <c r="X6787" t="s">
        <v>194</v>
      </c>
      <c r="Y6787" t="s">
        <v>375</v>
      </c>
      <c r="Z6787" s="2">
        <v>42046</v>
      </c>
      <c r="AA6787">
        <v>151655649</v>
      </c>
      <c r="AB6787" t="s">
        <v>193</v>
      </c>
      <c r="AC6787">
        <v>0</v>
      </c>
      <c r="AE6787">
        <v>2015</v>
      </c>
      <c r="AF6787">
        <v>7350</v>
      </c>
      <c r="AG6787">
        <v>755.55</v>
      </c>
      <c r="AH6787">
        <v>0</v>
      </c>
      <c r="AI6787">
        <v>7350</v>
      </c>
      <c r="AJ6787">
        <v>7350</v>
      </c>
      <c r="AK6787">
        <v>0</v>
      </c>
      <c r="AL6787">
        <v>525</v>
      </c>
      <c r="AM6787">
        <v>9063</v>
      </c>
      <c r="AN6787">
        <v>59440.85</v>
      </c>
      <c r="AO6787">
        <v>6948</v>
      </c>
      <c r="AP6787">
        <v>11</v>
      </c>
      <c r="AQ6787" t="s">
        <v>1196</v>
      </c>
      <c r="AR6787" t="s">
        <v>246</v>
      </c>
    </row>
    <row r="6788" spans="1:44" x14ac:dyDescent="0.3">
      <c r="A6788" t="s">
        <v>158</v>
      </c>
      <c r="B6788" t="s">
        <v>637</v>
      </c>
      <c r="C6788" t="s">
        <v>638</v>
      </c>
      <c r="D6788" t="s">
        <v>112</v>
      </c>
      <c r="E6788" t="s">
        <v>48</v>
      </c>
      <c r="F6788" s="1">
        <v>42322.881944444445</v>
      </c>
      <c r="G6788" t="s">
        <v>639</v>
      </c>
      <c r="H6788" t="s">
        <v>640</v>
      </c>
      <c r="I6788" s="1">
        <v>42322.895138888889</v>
      </c>
      <c r="J6788" s="2">
        <v>42322</v>
      </c>
      <c r="K6788" t="s">
        <v>186</v>
      </c>
      <c r="L6788" t="s">
        <v>369</v>
      </c>
      <c r="M6788" t="s">
        <v>370</v>
      </c>
      <c r="N6788" t="s">
        <v>641</v>
      </c>
      <c r="O6788" t="s">
        <v>190</v>
      </c>
      <c r="P6788" t="s">
        <v>408</v>
      </c>
      <c r="Q6788" t="s">
        <v>192</v>
      </c>
      <c r="R6788" t="s">
        <v>193</v>
      </c>
      <c r="S6788">
        <v>1516041884</v>
      </c>
      <c r="T6788" s="2">
        <v>42227</v>
      </c>
      <c r="U6788" s="1">
        <v>42322.895138888889</v>
      </c>
      <c r="V6788" s="2">
        <v>42326</v>
      </c>
      <c r="W6788">
        <v>0.03</v>
      </c>
      <c r="X6788" t="s">
        <v>194</v>
      </c>
      <c r="Y6788" t="s">
        <v>376</v>
      </c>
      <c r="Z6788" s="2">
        <v>42046</v>
      </c>
      <c r="AA6788">
        <v>151655649</v>
      </c>
      <c r="AB6788" t="s">
        <v>193</v>
      </c>
      <c r="AC6788">
        <v>0</v>
      </c>
      <c r="AE6788">
        <v>2015</v>
      </c>
      <c r="AF6788">
        <v>14000</v>
      </c>
      <c r="AG6788">
        <v>755.55</v>
      </c>
      <c r="AH6788">
        <v>0</v>
      </c>
      <c r="AI6788">
        <v>14000</v>
      </c>
      <c r="AJ6788">
        <v>14000</v>
      </c>
      <c r="AK6788">
        <v>0</v>
      </c>
      <c r="AL6788">
        <v>1000</v>
      </c>
      <c r="AM6788">
        <v>9063</v>
      </c>
      <c r="AN6788">
        <v>59440.85</v>
      </c>
      <c r="AO6788">
        <v>13293</v>
      </c>
      <c r="AP6788">
        <v>11</v>
      </c>
      <c r="AQ6788" t="s">
        <v>1196</v>
      </c>
      <c r="AR6788" t="s">
        <v>246</v>
      </c>
    </row>
    <row r="6789" spans="1:44" x14ac:dyDescent="0.3">
      <c r="A6789" t="s">
        <v>564</v>
      </c>
      <c r="B6789" t="s">
        <v>3040</v>
      </c>
      <c r="C6789" t="s">
        <v>3041</v>
      </c>
      <c r="D6789" t="s">
        <v>218</v>
      </c>
      <c r="E6789" t="s">
        <v>48</v>
      </c>
      <c r="F6789" s="1">
        <v>42322.401388888888</v>
      </c>
      <c r="G6789" t="s">
        <v>485</v>
      </c>
      <c r="H6789" t="s">
        <v>486</v>
      </c>
      <c r="I6789" s="1">
        <v>42322.40347222222</v>
      </c>
      <c r="J6789" s="2">
        <v>42322</v>
      </c>
      <c r="K6789" t="s">
        <v>186</v>
      </c>
      <c r="L6789" t="s">
        <v>3042</v>
      </c>
      <c r="M6789" t="s">
        <v>3043</v>
      </c>
      <c r="N6789" t="s">
        <v>489</v>
      </c>
      <c r="P6789" t="s">
        <v>490</v>
      </c>
      <c r="R6789" t="s">
        <v>491</v>
      </c>
      <c r="S6789">
        <v>1516041854</v>
      </c>
      <c r="T6789" s="2">
        <v>42135</v>
      </c>
      <c r="U6789" s="1">
        <v>42322.40347222222</v>
      </c>
      <c r="V6789" s="2">
        <v>42321</v>
      </c>
      <c r="W6789">
        <v>3.625</v>
      </c>
      <c r="X6789" t="s">
        <v>476</v>
      </c>
      <c r="Y6789" t="s">
        <v>3044</v>
      </c>
      <c r="Z6789" s="2">
        <v>42074</v>
      </c>
      <c r="AA6789">
        <v>151655739</v>
      </c>
      <c r="AB6789" t="s">
        <v>493</v>
      </c>
      <c r="AC6789">
        <v>6</v>
      </c>
      <c r="AE6789">
        <v>2015</v>
      </c>
      <c r="AF6789">
        <v>450</v>
      </c>
      <c r="AG6789">
        <v>1403</v>
      </c>
      <c r="AH6789">
        <v>0</v>
      </c>
      <c r="AI6789">
        <v>450</v>
      </c>
      <c r="AJ6789">
        <v>450</v>
      </c>
      <c r="AK6789">
        <v>0</v>
      </c>
      <c r="AL6789">
        <v>0</v>
      </c>
      <c r="AM6789">
        <v>250</v>
      </c>
      <c r="AN6789">
        <v>1812.5</v>
      </c>
      <c r="AO6789">
        <v>438</v>
      </c>
      <c r="AP6789">
        <v>11</v>
      </c>
      <c r="AQ6789" t="s">
        <v>1196</v>
      </c>
      <c r="AR6789" t="s">
        <v>246</v>
      </c>
    </row>
    <row r="6790" spans="1:44" x14ac:dyDescent="0.3">
      <c r="A6790" t="s">
        <v>158</v>
      </c>
      <c r="B6790" t="s">
        <v>629</v>
      </c>
      <c r="C6790" t="s">
        <v>630</v>
      </c>
      <c r="D6790" t="s">
        <v>47</v>
      </c>
      <c r="E6790" t="s">
        <v>48</v>
      </c>
      <c r="F6790" s="1">
        <v>42322.376388888886</v>
      </c>
      <c r="G6790" t="s">
        <v>100</v>
      </c>
      <c r="H6790" t="s">
        <v>101</v>
      </c>
      <c r="I6790" s="1">
        <v>42322.464583333334</v>
      </c>
      <c r="J6790" s="2">
        <v>42322</v>
      </c>
      <c r="K6790" t="s">
        <v>186</v>
      </c>
      <c r="L6790" t="s">
        <v>646</v>
      </c>
      <c r="M6790" t="s">
        <v>647</v>
      </c>
      <c r="N6790" t="s">
        <v>76</v>
      </c>
      <c r="P6790" t="s">
        <v>77</v>
      </c>
      <c r="R6790" t="s">
        <v>78</v>
      </c>
      <c r="S6790">
        <v>1516041810</v>
      </c>
      <c r="T6790" s="2">
        <v>42227</v>
      </c>
      <c r="U6790" s="1">
        <v>42322.464583333334</v>
      </c>
      <c r="V6790" s="2">
        <v>42321</v>
      </c>
      <c r="W6790">
        <v>0.03</v>
      </c>
      <c r="X6790" t="s">
        <v>79</v>
      </c>
      <c r="Y6790" t="s">
        <v>645</v>
      </c>
      <c r="Z6790" s="2">
        <v>42074</v>
      </c>
      <c r="AA6790">
        <v>151655712</v>
      </c>
      <c r="AB6790" t="s">
        <v>78</v>
      </c>
      <c r="AC6790">
        <v>21370</v>
      </c>
      <c r="AE6790">
        <v>2015</v>
      </c>
      <c r="AF6790">
        <v>4100</v>
      </c>
      <c r="AG6790">
        <v>1403</v>
      </c>
      <c r="AH6790">
        <v>0</v>
      </c>
      <c r="AI6790">
        <v>4100</v>
      </c>
      <c r="AJ6790">
        <v>4100</v>
      </c>
      <c r="AK6790">
        <v>0</v>
      </c>
      <c r="AL6790">
        <v>0</v>
      </c>
      <c r="AM6790">
        <v>12717</v>
      </c>
      <c r="AN6790">
        <v>49062.19</v>
      </c>
      <c r="AO6790">
        <v>25414</v>
      </c>
      <c r="AP6790">
        <v>11</v>
      </c>
      <c r="AQ6790" t="s">
        <v>1196</v>
      </c>
      <c r="AR6790" t="s">
        <v>246</v>
      </c>
    </row>
    <row r="6791" spans="1:44" x14ac:dyDescent="0.3">
      <c r="A6791" t="s">
        <v>158</v>
      </c>
      <c r="B6791" t="s">
        <v>629</v>
      </c>
      <c r="C6791" t="s">
        <v>630</v>
      </c>
      <c r="D6791" t="s">
        <v>47</v>
      </c>
      <c r="E6791" t="s">
        <v>48</v>
      </c>
      <c r="F6791" s="1">
        <v>42322.376388888886</v>
      </c>
      <c r="G6791" t="s">
        <v>100</v>
      </c>
      <c r="H6791" t="s">
        <v>101</v>
      </c>
      <c r="I6791" s="1">
        <v>42322.464583333334</v>
      </c>
      <c r="J6791" s="2">
        <v>42322</v>
      </c>
      <c r="K6791" t="s">
        <v>186</v>
      </c>
      <c r="L6791" t="s">
        <v>646</v>
      </c>
      <c r="M6791" t="s">
        <v>647</v>
      </c>
      <c r="N6791" t="s">
        <v>76</v>
      </c>
      <c r="P6791" t="s">
        <v>77</v>
      </c>
      <c r="R6791" t="s">
        <v>78</v>
      </c>
      <c r="S6791">
        <v>1516041810</v>
      </c>
      <c r="T6791" s="2">
        <v>42227</v>
      </c>
      <c r="U6791" s="1">
        <v>42322.464583333334</v>
      </c>
      <c r="V6791" s="2">
        <v>42321</v>
      </c>
      <c r="W6791">
        <v>0.03</v>
      </c>
      <c r="X6791" t="s">
        <v>79</v>
      </c>
      <c r="Y6791" t="s">
        <v>649</v>
      </c>
      <c r="Z6791" s="2">
        <v>42074</v>
      </c>
      <c r="AA6791">
        <v>151655712</v>
      </c>
      <c r="AB6791" t="s">
        <v>78</v>
      </c>
      <c r="AC6791">
        <v>604</v>
      </c>
      <c r="AE6791">
        <v>2015</v>
      </c>
      <c r="AF6791">
        <v>28896</v>
      </c>
      <c r="AG6791">
        <v>1403</v>
      </c>
      <c r="AH6791">
        <v>0</v>
      </c>
      <c r="AI6791">
        <v>28896</v>
      </c>
      <c r="AJ6791">
        <v>28896</v>
      </c>
      <c r="AK6791">
        <v>0</v>
      </c>
      <c r="AL6791">
        <v>0</v>
      </c>
      <c r="AM6791">
        <v>12717</v>
      </c>
      <c r="AN6791">
        <v>49062.19</v>
      </c>
      <c r="AO6791">
        <v>29665</v>
      </c>
      <c r="AP6791">
        <v>11</v>
      </c>
      <c r="AQ6791" t="s">
        <v>1196</v>
      </c>
      <c r="AR6791" t="s">
        <v>246</v>
      </c>
    </row>
    <row r="6792" spans="1:44" x14ac:dyDescent="0.3">
      <c r="A6792" t="s">
        <v>158</v>
      </c>
      <c r="B6792" t="s">
        <v>629</v>
      </c>
      <c r="C6792" t="s">
        <v>630</v>
      </c>
      <c r="D6792" t="s">
        <v>47</v>
      </c>
      <c r="E6792" t="s">
        <v>48</v>
      </c>
      <c r="F6792" s="1">
        <v>42322.376388888886</v>
      </c>
      <c r="G6792" t="s">
        <v>100</v>
      </c>
      <c r="H6792" t="s">
        <v>101</v>
      </c>
      <c r="I6792" s="1">
        <v>42322.464583333334</v>
      </c>
      <c r="J6792" s="2">
        <v>42322</v>
      </c>
      <c r="K6792" t="s">
        <v>186</v>
      </c>
      <c r="L6792" t="s">
        <v>646</v>
      </c>
      <c r="M6792" t="s">
        <v>647</v>
      </c>
      <c r="N6792" t="s">
        <v>76</v>
      </c>
      <c r="P6792" t="s">
        <v>77</v>
      </c>
      <c r="R6792" t="s">
        <v>78</v>
      </c>
      <c r="S6792">
        <v>1516041810</v>
      </c>
      <c r="T6792" s="2">
        <v>42227</v>
      </c>
      <c r="U6792" s="1">
        <v>42322.464583333334</v>
      </c>
      <c r="V6792" s="2">
        <v>42321</v>
      </c>
      <c r="W6792">
        <v>0.03</v>
      </c>
      <c r="X6792" t="s">
        <v>79</v>
      </c>
      <c r="Y6792" t="s">
        <v>650</v>
      </c>
      <c r="Z6792" s="2">
        <v>42074</v>
      </c>
      <c r="AA6792">
        <v>151655712</v>
      </c>
      <c r="AB6792" t="s">
        <v>78</v>
      </c>
      <c r="AC6792">
        <v>0</v>
      </c>
      <c r="AE6792">
        <v>2015</v>
      </c>
      <c r="AF6792">
        <v>12590</v>
      </c>
      <c r="AG6792">
        <v>1403</v>
      </c>
      <c r="AH6792">
        <v>0</v>
      </c>
      <c r="AI6792">
        <v>12590</v>
      </c>
      <c r="AJ6792">
        <v>12590</v>
      </c>
      <c r="AK6792">
        <v>0</v>
      </c>
      <c r="AL6792">
        <v>0</v>
      </c>
      <c r="AM6792">
        <v>12717</v>
      </c>
      <c r="AN6792">
        <v>49062.19</v>
      </c>
      <c r="AO6792">
        <v>10876</v>
      </c>
      <c r="AP6792">
        <v>11</v>
      </c>
      <c r="AQ6792" t="s">
        <v>1196</v>
      </c>
      <c r="AR6792" t="s">
        <v>246</v>
      </c>
    </row>
    <row r="6793" spans="1:44" x14ac:dyDescent="0.3">
      <c r="A6793" t="s">
        <v>158</v>
      </c>
      <c r="B6793" t="s">
        <v>629</v>
      </c>
      <c r="C6793" t="s">
        <v>630</v>
      </c>
      <c r="D6793" t="s">
        <v>47</v>
      </c>
      <c r="E6793" t="s">
        <v>48</v>
      </c>
      <c r="F6793" s="1">
        <v>42322.376388888886</v>
      </c>
      <c r="G6793" t="s">
        <v>105</v>
      </c>
      <c r="H6793" t="s">
        <v>106</v>
      </c>
      <c r="I6793" s="1">
        <v>42322.465277777781</v>
      </c>
      <c r="J6793" s="2">
        <v>42322</v>
      </c>
      <c r="K6793" t="s">
        <v>186</v>
      </c>
      <c r="L6793" t="s">
        <v>646</v>
      </c>
      <c r="M6793" t="s">
        <v>647</v>
      </c>
      <c r="N6793" t="s">
        <v>82</v>
      </c>
      <c r="O6793" t="s">
        <v>82</v>
      </c>
      <c r="P6793" t="s">
        <v>83</v>
      </c>
      <c r="Q6793" t="s">
        <v>83</v>
      </c>
      <c r="R6793" t="s">
        <v>84</v>
      </c>
      <c r="S6793">
        <v>1516041810</v>
      </c>
      <c r="T6793" s="2">
        <v>42227</v>
      </c>
      <c r="U6793" s="1">
        <v>42322.465277777781</v>
      </c>
      <c r="V6793" s="2">
        <v>42321</v>
      </c>
      <c r="W6793">
        <v>0.03</v>
      </c>
      <c r="X6793" t="s">
        <v>79</v>
      </c>
      <c r="Y6793" t="s">
        <v>645</v>
      </c>
      <c r="Z6793" s="2">
        <v>42074</v>
      </c>
      <c r="AA6793">
        <v>151655712</v>
      </c>
      <c r="AB6793" t="s">
        <v>84</v>
      </c>
      <c r="AC6793">
        <v>0</v>
      </c>
      <c r="AD6793">
        <v>4100</v>
      </c>
      <c r="AE6793">
        <v>2015</v>
      </c>
      <c r="AF6793">
        <v>4100</v>
      </c>
      <c r="AG6793">
        <v>1403</v>
      </c>
      <c r="AH6793">
        <v>0</v>
      </c>
      <c r="AI6793">
        <v>4100</v>
      </c>
      <c r="AJ6793">
        <v>4100</v>
      </c>
      <c r="AK6793">
        <v>0</v>
      </c>
      <c r="AL6793">
        <v>0</v>
      </c>
      <c r="AM6793">
        <v>12717</v>
      </c>
      <c r="AN6793">
        <v>49062.19</v>
      </c>
      <c r="AO6793">
        <v>25414</v>
      </c>
      <c r="AP6793">
        <v>11</v>
      </c>
      <c r="AQ6793" t="s">
        <v>1196</v>
      </c>
      <c r="AR6793" t="s">
        <v>246</v>
      </c>
    </row>
    <row r="6794" spans="1:44" x14ac:dyDescent="0.3">
      <c r="A6794" t="s">
        <v>158</v>
      </c>
      <c r="B6794" t="s">
        <v>629</v>
      </c>
      <c r="C6794" t="s">
        <v>630</v>
      </c>
      <c r="D6794" t="s">
        <v>47</v>
      </c>
      <c r="E6794" t="s">
        <v>48</v>
      </c>
      <c r="F6794" s="1">
        <v>42322.376388888886</v>
      </c>
      <c r="G6794" t="s">
        <v>105</v>
      </c>
      <c r="H6794" t="s">
        <v>106</v>
      </c>
      <c r="I6794" s="1">
        <v>42322.465277777781</v>
      </c>
      <c r="J6794" s="2">
        <v>42322</v>
      </c>
      <c r="K6794" t="s">
        <v>186</v>
      </c>
      <c r="L6794" t="s">
        <v>646</v>
      </c>
      <c r="M6794" t="s">
        <v>647</v>
      </c>
      <c r="N6794" t="s">
        <v>82</v>
      </c>
      <c r="O6794" t="s">
        <v>82</v>
      </c>
      <c r="P6794" t="s">
        <v>83</v>
      </c>
      <c r="Q6794" t="s">
        <v>83</v>
      </c>
      <c r="R6794" t="s">
        <v>84</v>
      </c>
      <c r="S6794">
        <v>1516041810</v>
      </c>
      <c r="T6794" s="2">
        <v>42227</v>
      </c>
      <c r="U6794" s="1">
        <v>42322.465277777781</v>
      </c>
      <c r="V6794" s="2">
        <v>42321</v>
      </c>
      <c r="W6794">
        <v>0.03</v>
      </c>
      <c r="X6794" t="s">
        <v>79</v>
      </c>
      <c r="Y6794" t="s">
        <v>649</v>
      </c>
      <c r="Z6794" s="2">
        <v>42074</v>
      </c>
      <c r="AA6794">
        <v>151655712</v>
      </c>
      <c r="AB6794" t="s">
        <v>84</v>
      </c>
      <c r="AC6794">
        <v>0</v>
      </c>
      <c r="AD6794">
        <v>28896</v>
      </c>
      <c r="AE6794">
        <v>2015</v>
      </c>
      <c r="AF6794">
        <v>28896</v>
      </c>
      <c r="AG6794">
        <v>1403</v>
      </c>
      <c r="AH6794">
        <v>0</v>
      </c>
      <c r="AI6794">
        <v>28896</v>
      </c>
      <c r="AJ6794">
        <v>28896</v>
      </c>
      <c r="AK6794">
        <v>0</v>
      </c>
      <c r="AL6794">
        <v>0</v>
      </c>
      <c r="AM6794">
        <v>12717</v>
      </c>
      <c r="AN6794">
        <v>49062.19</v>
      </c>
      <c r="AO6794">
        <v>29665</v>
      </c>
      <c r="AP6794">
        <v>11</v>
      </c>
      <c r="AQ6794" t="s">
        <v>1196</v>
      </c>
      <c r="AR6794" t="s">
        <v>246</v>
      </c>
    </row>
    <row r="6795" spans="1:44" x14ac:dyDescent="0.3">
      <c r="A6795" t="s">
        <v>158</v>
      </c>
      <c r="B6795" t="s">
        <v>629</v>
      </c>
      <c r="C6795" t="s">
        <v>630</v>
      </c>
      <c r="D6795" t="s">
        <v>47</v>
      </c>
      <c r="E6795" t="s">
        <v>48</v>
      </c>
      <c r="F6795" s="1">
        <v>42322.376388888886</v>
      </c>
      <c r="G6795" t="s">
        <v>105</v>
      </c>
      <c r="H6795" t="s">
        <v>106</v>
      </c>
      <c r="I6795" s="1">
        <v>42322.465277777781</v>
      </c>
      <c r="J6795" s="2">
        <v>42322</v>
      </c>
      <c r="K6795" t="s">
        <v>186</v>
      </c>
      <c r="L6795" t="s">
        <v>646</v>
      </c>
      <c r="M6795" t="s">
        <v>647</v>
      </c>
      <c r="N6795" t="s">
        <v>82</v>
      </c>
      <c r="O6795" t="s">
        <v>82</v>
      </c>
      <c r="P6795" t="s">
        <v>83</v>
      </c>
      <c r="Q6795" t="s">
        <v>83</v>
      </c>
      <c r="R6795" t="s">
        <v>84</v>
      </c>
      <c r="S6795">
        <v>1516041810</v>
      </c>
      <c r="T6795" s="2">
        <v>42227</v>
      </c>
      <c r="U6795" s="1">
        <v>42322.465277777781</v>
      </c>
      <c r="V6795" s="2">
        <v>42321</v>
      </c>
      <c r="W6795">
        <v>0.03</v>
      </c>
      <c r="X6795" t="s">
        <v>79</v>
      </c>
      <c r="Y6795" t="s">
        <v>650</v>
      </c>
      <c r="Z6795" s="2">
        <v>42074</v>
      </c>
      <c r="AA6795">
        <v>151655712</v>
      </c>
      <c r="AB6795" t="s">
        <v>84</v>
      </c>
      <c r="AC6795">
        <v>0</v>
      </c>
      <c r="AD6795">
        <v>12590</v>
      </c>
      <c r="AE6795">
        <v>2015</v>
      </c>
      <c r="AF6795">
        <v>12590</v>
      </c>
      <c r="AG6795">
        <v>1403</v>
      </c>
      <c r="AH6795">
        <v>0</v>
      </c>
      <c r="AI6795">
        <v>12590</v>
      </c>
      <c r="AJ6795">
        <v>12590</v>
      </c>
      <c r="AK6795">
        <v>0</v>
      </c>
      <c r="AL6795">
        <v>0</v>
      </c>
      <c r="AM6795">
        <v>12717</v>
      </c>
      <c r="AN6795">
        <v>49062.19</v>
      </c>
      <c r="AO6795">
        <v>10876</v>
      </c>
      <c r="AP6795">
        <v>11</v>
      </c>
      <c r="AQ6795" t="s">
        <v>1196</v>
      </c>
      <c r="AR6795" t="s">
        <v>246</v>
      </c>
    </row>
    <row r="6796" spans="1:44" x14ac:dyDescent="0.3">
      <c r="A6796" t="s">
        <v>202</v>
      </c>
      <c r="B6796" t="s">
        <v>1521</v>
      </c>
      <c r="C6796" t="s">
        <v>1522</v>
      </c>
      <c r="D6796" t="s">
        <v>218</v>
      </c>
      <c r="E6796" t="s">
        <v>51</v>
      </c>
      <c r="F6796" s="1">
        <v>42322.106944444444</v>
      </c>
      <c r="G6796" t="s">
        <v>152</v>
      </c>
      <c r="H6796" t="s">
        <v>346</v>
      </c>
      <c r="I6796" s="1">
        <v>42322.106944444444</v>
      </c>
      <c r="J6796" s="2">
        <v>42322</v>
      </c>
      <c r="K6796" t="s">
        <v>186</v>
      </c>
      <c r="L6796" t="s">
        <v>3045</v>
      </c>
      <c r="M6796" t="s">
        <v>3046</v>
      </c>
      <c r="N6796" t="s">
        <v>76</v>
      </c>
      <c r="P6796" t="s">
        <v>77</v>
      </c>
      <c r="R6796" t="s">
        <v>78</v>
      </c>
      <c r="S6796">
        <v>1516042015</v>
      </c>
      <c r="T6796" s="2">
        <v>42166</v>
      </c>
      <c r="U6796" s="1">
        <v>42322.106944444444</v>
      </c>
      <c r="V6796" s="2">
        <v>42322</v>
      </c>
      <c r="W6796">
        <v>0.75</v>
      </c>
      <c r="X6796" t="s">
        <v>79</v>
      </c>
      <c r="Y6796" t="s">
        <v>104</v>
      </c>
      <c r="Z6796" s="2">
        <v>42105</v>
      </c>
      <c r="AA6796">
        <v>151655846</v>
      </c>
      <c r="AB6796" t="s">
        <v>78</v>
      </c>
      <c r="AC6796">
        <v>200</v>
      </c>
      <c r="AE6796">
        <v>2015</v>
      </c>
      <c r="AF6796">
        <v>2000</v>
      </c>
      <c r="AG6796">
        <v>1403</v>
      </c>
      <c r="AH6796">
        <v>0</v>
      </c>
      <c r="AI6796">
        <v>2000</v>
      </c>
      <c r="AJ6796">
        <v>2000</v>
      </c>
      <c r="AK6796">
        <v>0</v>
      </c>
      <c r="AL6796">
        <v>0</v>
      </c>
      <c r="AM6796">
        <v>2000</v>
      </c>
      <c r="AN6796">
        <v>3000</v>
      </c>
      <c r="AO6796">
        <v>2500</v>
      </c>
      <c r="AP6796">
        <v>11</v>
      </c>
      <c r="AQ6796" t="s">
        <v>1196</v>
      </c>
      <c r="AR6796" t="s">
        <v>246</v>
      </c>
    </row>
    <row r="6797" spans="1:44" x14ac:dyDescent="0.3">
      <c r="A6797" t="s">
        <v>202</v>
      </c>
      <c r="B6797" t="s">
        <v>1521</v>
      </c>
      <c r="C6797" t="s">
        <v>1522</v>
      </c>
      <c r="D6797" t="s">
        <v>218</v>
      </c>
      <c r="E6797" t="s">
        <v>48</v>
      </c>
      <c r="F6797" s="1">
        <v>42322.106944444444</v>
      </c>
      <c r="G6797" t="s">
        <v>154</v>
      </c>
      <c r="H6797" t="s">
        <v>155</v>
      </c>
      <c r="I6797" s="1">
        <v>42322.107638888891</v>
      </c>
      <c r="J6797" s="2">
        <v>42322</v>
      </c>
      <c r="K6797" t="s">
        <v>186</v>
      </c>
      <c r="L6797" t="s">
        <v>3045</v>
      </c>
      <c r="M6797" t="s">
        <v>3046</v>
      </c>
      <c r="N6797" t="s">
        <v>82</v>
      </c>
      <c r="O6797" t="s">
        <v>82</v>
      </c>
      <c r="P6797" t="s">
        <v>83</v>
      </c>
      <c r="Q6797" t="s">
        <v>83</v>
      </c>
      <c r="R6797" t="s">
        <v>84</v>
      </c>
      <c r="S6797">
        <v>1516042015</v>
      </c>
      <c r="T6797" s="2">
        <v>42166</v>
      </c>
      <c r="U6797" s="1">
        <v>42322.107638888891</v>
      </c>
      <c r="V6797" s="2">
        <v>42322</v>
      </c>
      <c r="W6797">
        <v>0.75</v>
      </c>
      <c r="X6797" t="s">
        <v>79</v>
      </c>
      <c r="Y6797" t="s">
        <v>104</v>
      </c>
      <c r="Z6797" s="2">
        <v>42105</v>
      </c>
      <c r="AA6797">
        <v>151655846</v>
      </c>
      <c r="AB6797" t="s">
        <v>84</v>
      </c>
      <c r="AC6797">
        <v>0</v>
      </c>
      <c r="AD6797">
        <v>2000</v>
      </c>
      <c r="AE6797">
        <v>2015</v>
      </c>
      <c r="AF6797">
        <v>2000</v>
      </c>
      <c r="AG6797">
        <v>1403</v>
      </c>
      <c r="AH6797">
        <v>0</v>
      </c>
      <c r="AI6797">
        <v>2000</v>
      </c>
      <c r="AJ6797">
        <v>2000</v>
      </c>
      <c r="AK6797">
        <v>0</v>
      </c>
      <c r="AL6797">
        <v>0</v>
      </c>
      <c r="AM6797">
        <v>2000</v>
      </c>
      <c r="AN6797">
        <v>3000</v>
      </c>
      <c r="AO6797">
        <v>2500</v>
      </c>
      <c r="AP6797">
        <v>11</v>
      </c>
      <c r="AQ6797" t="s">
        <v>1196</v>
      </c>
      <c r="AR6797" t="s">
        <v>246</v>
      </c>
    </row>
    <row r="6798" spans="1:44" x14ac:dyDescent="0.3">
      <c r="A6798" t="s">
        <v>202</v>
      </c>
      <c r="B6798" t="s">
        <v>668</v>
      </c>
      <c r="C6798" t="s">
        <v>669</v>
      </c>
      <c r="D6798" t="s">
        <v>112</v>
      </c>
      <c r="E6798" t="s">
        <v>51</v>
      </c>
      <c r="F6798" s="1">
        <v>42322.151388888888</v>
      </c>
      <c r="G6798" t="s">
        <v>440</v>
      </c>
      <c r="H6798" t="s">
        <v>441</v>
      </c>
      <c r="I6798" s="1">
        <v>42322.161805555559</v>
      </c>
      <c r="J6798" s="2">
        <v>42322</v>
      </c>
      <c r="K6798" t="s">
        <v>51</v>
      </c>
      <c r="L6798" t="s">
        <v>670</v>
      </c>
      <c r="M6798" t="s">
        <v>671</v>
      </c>
      <c r="N6798" t="s">
        <v>273</v>
      </c>
      <c r="O6798" t="s">
        <v>90</v>
      </c>
      <c r="P6798" t="s">
        <v>274</v>
      </c>
      <c r="Q6798" t="s">
        <v>92</v>
      </c>
      <c r="R6798" t="s">
        <v>93</v>
      </c>
      <c r="S6798">
        <v>1516042059</v>
      </c>
      <c r="T6798" s="2">
        <v>42258</v>
      </c>
      <c r="U6798" s="1">
        <v>42322.161805555559</v>
      </c>
      <c r="V6798" s="2">
        <v>42328</v>
      </c>
      <c r="W6798">
        <v>1.125</v>
      </c>
      <c r="X6798" t="s">
        <v>94</v>
      </c>
      <c r="Y6798" t="s">
        <v>1286</v>
      </c>
      <c r="Z6798" s="2">
        <v>42105</v>
      </c>
      <c r="AA6798">
        <v>151661340</v>
      </c>
      <c r="AB6798" t="s">
        <v>93</v>
      </c>
      <c r="AC6798">
        <v>0</v>
      </c>
      <c r="AE6798">
        <v>2015</v>
      </c>
      <c r="AF6798">
        <v>2900</v>
      </c>
      <c r="AG6798">
        <v>744.27499999999998</v>
      </c>
      <c r="AH6798">
        <v>0</v>
      </c>
      <c r="AI6798">
        <v>2900</v>
      </c>
      <c r="AJ6798">
        <v>4700</v>
      </c>
      <c r="AK6798">
        <v>0</v>
      </c>
      <c r="AL6798">
        <v>0</v>
      </c>
      <c r="AM6798">
        <v>41029</v>
      </c>
      <c r="AN6798">
        <v>92315.25</v>
      </c>
      <c r="AO6798">
        <v>4696</v>
      </c>
      <c r="AP6798">
        <v>11</v>
      </c>
      <c r="AQ6798" t="s">
        <v>1196</v>
      </c>
      <c r="AR6798" t="s">
        <v>246</v>
      </c>
    </row>
    <row r="6799" spans="1:44" x14ac:dyDescent="0.3">
      <c r="A6799" t="s">
        <v>202</v>
      </c>
      <c r="B6799" t="s">
        <v>668</v>
      </c>
      <c r="C6799" t="s">
        <v>669</v>
      </c>
      <c r="D6799" t="s">
        <v>112</v>
      </c>
      <c r="E6799" t="s">
        <v>51</v>
      </c>
      <c r="F6799" s="1">
        <v>42322.994444444441</v>
      </c>
      <c r="G6799" t="s">
        <v>1636</v>
      </c>
      <c r="H6799" t="s">
        <v>1637</v>
      </c>
      <c r="I6799" s="1">
        <v>42322.994444444441</v>
      </c>
      <c r="J6799" s="2">
        <v>42322</v>
      </c>
      <c r="K6799" t="s">
        <v>51</v>
      </c>
      <c r="L6799" t="s">
        <v>670</v>
      </c>
      <c r="M6799" t="s">
        <v>671</v>
      </c>
      <c r="N6799" t="s">
        <v>273</v>
      </c>
      <c r="O6799" t="s">
        <v>90</v>
      </c>
      <c r="P6799" t="s">
        <v>274</v>
      </c>
      <c r="Q6799" t="s">
        <v>92</v>
      </c>
      <c r="R6799" t="s">
        <v>93</v>
      </c>
      <c r="S6799">
        <v>1516042059</v>
      </c>
      <c r="T6799" s="2">
        <v>42258</v>
      </c>
      <c r="U6799" s="1">
        <v>42322.994444444441</v>
      </c>
      <c r="V6799" s="2">
        <v>42328</v>
      </c>
      <c r="W6799">
        <v>1.125</v>
      </c>
      <c r="X6799" t="s">
        <v>94</v>
      </c>
      <c r="Y6799" t="s">
        <v>676</v>
      </c>
      <c r="Z6799" s="2">
        <v>42105</v>
      </c>
      <c r="AA6799">
        <v>151661340</v>
      </c>
      <c r="AB6799" t="s">
        <v>93</v>
      </c>
      <c r="AC6799">
        <v>5419</v>
      </c>
      <c r="AE6799">
        <v>2015</v>
      </c>
      <c r="AF6799">
        <v>1200</v>
      </c>
      <c r="AG6799">
        <v>744.27499999999998</v>
      </c>
      <c r="AH6799">
        <v>0</v>
      </c>
      <c r="AI6799">
        <v>1200</v>
      </c>
      <c r="AJ6799">
        <v>7200</v>
      </c>
      <c r="AK6799">
        <v>0</v>
      </c>
      <c r="AL6799">
        <v>0</v>
      </c>
      <c r="AM6799">
        <v>41029</v>
      </c>
      <c r="AN6799">
        <v>92315.25</v>
      </c>
      <c r="AO6799">
        <v>12619</v>
      </c>
      <c r="AP6799">
        <v>11</v>
      </c>
      <c r="AQ6799" t="s">
        <v>1196</v>
      </c>
      <c r="AR6799" t="s">
        <v>246</v>
      </c>
    </row>
    <row r="6800" spans="1:44" x14ac:dyDescent="0.3">
      <c r="A6800" t="s">
        <v>202</v>
      </c>
      <c r="B6800" t="s">
        <v>668</v>
      </c>
      <c r="C6800" t="s">
        <v>669</v>
      </c>
      <c r="D6800" t="s">
        <v>112</v>
      </c>
      <c r="E6800" t="s">
        <v>51</v>
      </c>
      <c r="F6800" s="1">
        <v>42322.994444444441</v>
      </c>
      <c r="G6800" t="s">
        <v>1636</v>
      </c>
      <c r="H6800" t="s">
        <v>1637</v>
      </c>
      <c r="I6800" s="1">
        <v>42322.994444444441</v>
      </c>
      <c r="J6800" s="2">
        <v>42322</v>
      </c>
      <c r="K6800" t="s">
        <v>51</v>
      </c>
      <c r="L6800" t="s">
        <v>670</v>
      </c>
      <c r="M6800" t="s">
        <v>671</v>
      </c>
      <c r="N6800" t="s">
        <v>273</v>
      </c>
      <c r="O6800" t="s">
        <v>90</v>
      </c>
      <c r="P6800" t="s">
        <v>274</v>
      </c>
      <c r="Q6800" t="s">
        <v>92</v>
      </c>
      <c r="R6800" t="s">
        <v>93</v>
      </c>
      <c r="S6800">
        <v>1516042059</v>
      </c>
      <c r="T6800" s="2">
        <v>42258</v>
      </c>
      <c r="U6800" s="1">
        <v>42322.994444444441</v>
      </c>
      <c r="V6800" s="2">
        <v>42328</v>
      </c>
      <c r="W6800">
        <v>1.125</v>
      </c>
      <c r="X6800" t="s">
        <v>94</v>
      </c>
      <c r="Y6800" t="s">
        <v>675</v>
      </c>
      <c r="Z6800" s="2">
        <v>42105</v>
      </c>
      <c r="AA6800">
        <v>151661340</v>
      </c>
      <c r="AB6800" t="s">
        <v>93</v>
      </c>
      <c r="AC6800">
        <v>2070</v>
      </c>
      <c r="AE6800">
        <v>2015</v>
      </c>
      <c r="AF6800">
        <v>5100</v>
      </c>
      <c r="AG6800">
        <v>744.27499999999998</v>
      </c>
      <c r="AH6800">
        <v>0</v>
      </c>
      <c r="AI6800">
        <v>5100</v>
      </c>
      <c r="AJ6800">
        <v>9418</v>
      </c>
      <c r="AK6800">
        <v>0</v>
      </c>
      <c r="AL6800">
        <v>0</v>
      </c>
      <c r="AM6800">
        <v>41029</v>
      </c>
      <c r="AN6800">
        <v>92315.25</v>
      </c>
      <c r="AO6800">
        <v>11488</v>
      </c>
      <c r="AP6800">
        <v>11</v>
      </c>
      <c r="AQ6800" t="s">
        <v>1196</v>
      </c>
      <c r="AR6800" t="s">
        <v>246</v>
      </c>
    </row>
    <row r="6801" spans="1:44" x14ac:dyDescent="0.3">
      <c r="A6801" t="s">
        <v>564</v>
      </c>
      <c r="B6801" t="s">
        <v>678</v>
      </c>
      <c r="C6801" t="s">
        <v>679</v>
      </c>
      <c r="D6801" t="s">
        <v>112</v>
      </c>
      <c r="E6801" t="s">
        <v>48</v>
      </c>
      <c r="F6801" s="1">
        <v>42322.585416666669</v>
      </c>
      <c r="G6801" t="s">
        <v>100</v>
      </c>
      <c r="H6801" t="s">
        <v>101</v>
      </c>
      <c r="I6801" s="1">
        <v>42322.678472222222</v>
      </c>
      <c r="J6801" s="2">
        <v>42322</v>
      </c>
      <c r="K6801" t="s">
        <v>51</v>
      </c>
      <c r="L6801" t="s">
        <v>680</v>
      </c>
      <c r="M6801" t="s">
        <v>681</v>
      </c>
      <c r="N6801" t="s">
        <v>76</v>
      </c>
      <c r="P6801" t="s">
        <v>77</v>
      </c>
      <c r="R6801" t="s">
        <v>78</v>
      </c>
      <c r="S6801">
        <v>1516042026</v>
      </c>
      <c r="T6801" s="2">
        <v>42321</v>
      </c>
      <c r="U6801" s="1">
        <v>42322.678472222222</v>
      </c>
      <c r="V6801" s="2">
        <v>42322</v>
      </c>
      <c r="W6801">
        <v>0.57499999999999996</v>
      </c>
      <c r="X6801" t="s">
        <v>79</v>
      </c>
      <c r="Y6801" t="s">
        <v>682</v>
      </c>
      <c r="Z6801" s="2">
        <v>42135</v>
      </c>
      <c r="AA6801">
        <v>151661418</v>
      </c>
      <c r="AB6801" t="s">
        <v>78</v>
      </c>
      <c r="AC6801">
        <v>0</v>
      </c>
      <c r="AE6801">
        <v>2015</v>
      </c>
      <c r="AF6801">
        <v>6750</v>
      </c>
      <c r="AG6801">
        <v>1403</v>
      </c>
      <c r="AH6801">
        <v>0</v>
      </c>
      <c r="AI6801">
        <v>6750</v>
      </c>
      <c r="AJ6801">
        <v>6750</v>
      </c>
      <c r="AK6801">
        <v>0</v>
      </c>
      <c r="AL6801">
        <v>0</v>
      </c>
      <c r="AM6801">
        <v>5850</v>
      </c>
      <c r="AN6801">
        <v>6727.5</v>
      </c>
      <c r="AO6801">
        <v>6435</v>
      </c>
      <c r="AP6801">
        <v>11</v>
      </c>
      <c r="AQ6801" t="s">
        <v>1196</v>
      </c>
      <c r="AR6801" t="s">
        <v>246</v>
      </c>
    </row>
    <row r="6802" spans="1:44" x14ac:dyDescent="0.3">
      <c r="A6802" t="s">
        <v>564</v>
      </c>
      <c r="B6802" t="s">
        <v>678</v>
      </c>
      <c r="C6802" t="s">
        <v>679</v>
      </c>
      <c r="D6802" t="s">
        <v>112</v>
      </c>
      <c r="E6802" t="s">
        <v>48</v>
      </c>
      <c r="F6802" s="1">
        <v>42322.585416666669</v>
      </c>
      <c r="G6802" t="s">
        <v>105</v>
      </c>
      <c r="H6802" t="s">
        <v>106</v>
      </c>
      <c r="I6802" s="1">
        <v>42322.678472222222</v>
      </c>
      <c r="J6802" s="2">
        <v>42322</v>
      </c>
      <c r="K6802" t="s">
        <v>51</v>
      </c>
      <c r="L6802" t="s">
        <v>680</v>
      </c>
      <c r="M6802" t="s">
        <v>681</v>
      </c>
      <c r="N6802" t="s">
        <v>82</v>
      </c>
      <c r="O6802" t="s">
        <v>82</v>
      </c>
      <c r="P6802" t="s">
        <v>83</v>
      </c>
      <c r="Q6802" t="s">
        <v>83</v>
      </c>
      <c r="R6802" t="s">
        <v>84</v>
      </c>
      <c r="S6802">
        <v>1516042026</v>
      </c>
      <c r="T6802" s="2">
        <v>42321</v>
      </c>
      <c r="U6802" s="1">
        <v>42322.678472222222</v>
      </c>
      <c r="V6802" s="2">
        <v>42322</v>
      </c>
      <c r="W6802">
        <v>0.57499999999999996</v>
      </c>
      <c r="X6802" t="s">
        <v>79</v>
      </c>
      <c r="Y6802" t="s">
        <v>682</v>
      </c>
      <c r="Z6802" s="2">
        <v>42135</v>
      </c>
      <c r="AA6802">
        <v>151661418</v>
      </c>
      <c r="AB6802" t="s">
        <v>84</v>
      </c>
      <c r="AC6802">
        <v>900</v>
      </c>
      <c r="AD6802">
        <v>5850</v>
      </c>
      <c r="AE6802">
        <v>2015</v>
      </c>
      <c r="AF6802">
        <v>5850</v>
      </c>
      <c r="AG6802">
        <v>1403</v>
      </c>
      <c r="AH6802">
        <v>0</v>
      </c>
      <c r="AI6802">
        <v>5850</v>
      </c>
      <c r="AJ6802">
        <v>5850</v>
      </c>
      <c r="AK6802">
        <v>0</v>
      </c>
      <c r="AL6802">
        <v>0</v>
      </c>
      <c r="AM6802">
        <v>5850</v>
      </c>
      <c r="AN6802">
        <v>6727.5</v>
      </c>
      <c r="AO6802">
        <v>6435</v>
      </c>
      <c r="AP6802">
        <v>11</v>
      </c>
      <c r="AQ6802" t="s">
        <v>1196</v>
      </c>
      <c r="AR6802" t="s">
        <v>246</v>
      </c>
    </row>
    <row r="6803" spans="1:44" x14ac:dyDescent="0.3">
      <c r="A6803" t="s">
        <v>202</v>
      </c>
      <c r="B6803" t="s">
        <v>685</v>
      </c>
      <c r="C6803" t="s">
        <v>686</v>
      </c>
      <c r="D6803" t="s">
        <v>218</v>
      </c>
      <c r="E6803" t="s">
        <v>51</v>
      </c>
      <c r="F6803" s="1">
        <v>42322.714583333334</v>
      </c>
      <c r="G6803" t="s">
        <v>251</v>
      </c>
      <c r="H6803" t="s">
        <v>252</v>
      </c>
      <c r="I6803" s="1">
        <v>42322.73541666667</v>
      </c>
      <c r="J6803" s="2">
        <v>42322</v>
      </c>
      <c r="K6803" t="s">
        <v>186</v>
      </c>
      <c r="L6803" t="s">
        <v>687</v>
      </c>
      <c r="M6803" t="s">
        <v>688</v>
      </c>
      <c r="N6803" t="s">
        <v>253</v>
      </c>
      <c r="O6803" t="s">
        <v>253</v>
      </c>
      <c r="P6803" t="s">
        <v>254</v>
      </c>
      <c r="Q6803" t="s">
        <v>254</v>
      </c>
      <c r="R6803" t="s">
        <v>255</v>
      </c>
      <c r="S6803">
        <v>1516041956</v>
      </c>
      <c r="T6803" s="2">
        <v>42321</v>
      </c>
      <c r="U6803" s="1">
        <v>42322.73541666667</v>
      </c>
      <c r="V6803" s="2">
        <v>42322</v>
      </c>
      <c r="W6803">
        <v>0.82499999999999996</v>
      </c>
      <c r="X6803" t="s">
        <v>57</v>
      </c>
      <c r="Y6803" t="s">
        <v>104</v>
      </c>
      <c r="Z6803" s="2">
        <v>42258</v>
      </c>
      <c r="AA6803">
        <v>151656142</v>
      </c>
      <c r="AB6803" t="s">
        <v>255</v>
      </c>
      <c r="AC6803">
        <v>0</v>
      </c>
      <c r="AE6803">
        <v>2015</v>
      </c>
      <c r="AF6803">
        <v>6160</v>
      </c>
      <c r="AG6803">
        <v>1403</v>
      </c>
      <c r="AH6803">
        <v>0</v>
      </c>
      <c r="AI6803">
        <v>6160</v>
      </c>
      <c r="AJ6803">
        <v>6160</v>
      </c>
      <c r="AK6803">
        <v>0</v>
      </c>
      <c r="AL6803">
        <v>0</v>
      </c>
      <c r="AM6803">
        <v>5000</v>
      </c>
      <c r="AN6803">
        <v>8250</v>
      </c>
      <c r="AO6803">
        <v>6000</v>
      </c>
      <c r="AP6803">
        <v>11</v>
      </c>
      <c r="AQ6803" t="s">
        <v>1196</v>
      </c>
      <c r="AR6803" t="s">
        <v>246</v>
      </c>
    </row>
    <row r="6804" spans="1:44" x14ac:dyDescent="0.3">
      <c r="A6804" t="s">
        <v>202</v>
      </c>
      <c r="B6804" t="s">
        <v>685</v>
      </c>
      <c r="C6804" t="s">
        <v>686</v>
      </c>
      <c r="D6804" t="s">
        <v>218</v>
      </c>
      <c r="E6804" t="s">
        <v>48</v>
      </c>
      <c r="F6804" s="1">
        <v>42322.714583333334</v>
      </c>
      <c r="G6804" t="s">
        <v>49</v>
      </c>
      <c r="H6804" t="s">
        <v>50</v>
      </c>
      <c r="I6804" s="1">
        <v>42322.736111111109</v>
      </c>
      <c r="J6804" s="2">
        <v>42322</v>
      </c>
      <c r="K6804" t="s">
        <v>186</v>
      </c>
      <c r="L6804" t="s">
        <v>687</v>
      </c>
      <c r="M6804" t="s">
        <v>688</v>
      </c>
      <c r="N6804" t="s">
        <v>401</v>
      </c>
      <c r="P6804" t="s">
        <v>402</v>
      </c>
      <c r="R6804" t="s">
        <v>56</v>
      </c>
      <c r="S6804">
        <v>1516041956</v>
      </c>
      <c r="T6804" s="2">
        <v>42321</v>
      </c>
      <c r="U6804" s="1">
        <v>42322.736111111109</v>
      </c>
      <c r="V6804" s="2">
        <v>42322</v>
      </c>
      <c r="W6804">
        <v>0.82499999999999996</v>
      </c>
      <c r="X6804" t="s">
        <v>57</v>
      </c>
      <c r="Y6804" t="s">
        <v>104</v>
      </c>
      <c r="Z6804" s="2">
        <v>42258</v>
      </c>
      <c r="AA6804">
        <v>151656142</v>
      </c>
      <c r="AB6804" t="s">
        <v>59</v>
      </c>
      <c r="AC6804">
        <v>400</v>
      </c>
      <c r="AE6804">
        <v>2015</v>
      </c>
      <c r="AF6804">
        <v>5760</v>
      </c>
      <c r="AG6804">
        <v>1403</v>
      </c>
      <c r="AH6804">
        <v>0</v>
      </c>
      <c r="AI6804">
        <v>5700</v>
      </c>
      <c r="AJ6804">
        <v>5760</v>
      </c>
      <c r="AK6804">
        <v>60</v>
      </c>
      <c r="AL6804">
        <v>0</v>
      </c>
      <c r="AM6804">
        <v>5000</v>
      </c>
      <c r="AN6804">
        <v>8250</v>
      </c>
      <c r="AO6804">
        <v>6000</v>
      </c>
      <c r="AP6804">
        <v>11</v>
      </c>
      <c r="AQ6804" t="s">
        <v>1196</v>
      </c>
      <c r="AR6804" t="s">
        <v>246</v>
      </c>
    </row>
    <row r="6805" spans="1:44" x14ac:dyDescent="0.3">
      <c r="A6805" t="s">
        <v>202</v>
      </c>
      <c r="B6805" t="s">
        <v>1393</v>
      </c>
      <c r="C6805" t="s">
        <v>1394</v>
      </c>
      <c r="D6805" t="s">
        <v>218</v>
      </c>
      <c r="E6805" t="s">
        <v>51</v>
      </c>
      <c r="F6805" s="1">
        <v>42322.201388888891</v>
      </c>
      <c r="G6805" t="s">
        <v>152</v>
      </c>
      <c r="H6805" t="s">
        <v>346</v>
      </c>
      <c r="I6805" s="1">
        <v>42322.205555555556</v>
      </c>
      <c r="J6805" s="2">
        <v>42322</v>
      </c>
      <c r="K6805" t="s">
        <v>186</v>
      </c>
      <c r="L6805" t="s">
        <v>2628</v>
      </c>
      <c r="M6805" t="s">
        <v>2629</v>
      </c>
      <c r="N6805" t="s">
        <v>76</v>
      </c>
      <c r="P6805" t="s">
        <v>77</v>
      </c>
      <c r="R6805" t="s">
        <v>78</v>
      </c>
      <c r="S6805">
        <v>1516042236</v>
      </c>
      <c r="T6805" s="2">
        <v>42196</v>
      </c>
      <c r="U6805" s="1">
        <v>42322.205555555556</v>
      </c>
      <c r="V6805" s="2">
        <v>42322</v>
      </c>
      <c r="W6805">
        <v>1.0249999999999999</v>
      </c>
      <c r="X6805" t="s">
        <v>79</v>
      </c>
      <c r="Y6805" t="s">
        <v>2630</v>
      </c>
      <c r="Z6805" s="2">
        <v>42307</v>
      </c>
      <c r="AA6805">
        <v>151655494</v>
      </c>
      <c r="AB6805" t="s">
        <v>78</v>
      </c>
      <c r="AC6805">
        <v>0</v>
      </c>
      <c r="AE6805">
        <v>2015</v>
      </c>
      <c r="AF6805">
        <v>8315</v>
      </c>
      <c r="AG6805">
        <v>1403</v>
      </c>
      <c r="AH6805">
        <v>0</v>
      </c>
      <c r="AI6805">
        <v>8315</v>
      </c>
      <c r="AJ6805">
        <v>8315</v>
      </c>
      <c r="AK6805">
        <v>0</v>
      </c>
      <c r="AL6805">
        <v>0</v>
      </c>
      <c r="AM6805">
        <v>6900</v>
      </c>
      <c r="AN6805">
        <v>14145</v>
      </c>
      <c r="AO6805">
        <v>8280</v>
      </c>
      <c r="AP6805">
        <v>11</v>
      </c>
      <c r="AQ6805" t="s">
        <v>1196</v>
      </c>
      <c r="AR6805" t="s">
        <v>246</v>
      </c>
    </row>
    <row r="6806" spans="1:44" x14ac:dyDescent="0.3">
      <c r="A6806" t="s">
        <v>202</v>
      </c>
      <c r="B6806" t="s">
        <v>1393</v>
      </c>
      <c r="C6806" t="s">
        <v>1394</v>
      </c>
      <c r="D6806" t="s">
        <v>218</v>
      </c>
      <c r="E6806" t="s">
        <v>48</v>
      </c>
      <c r="F6806" s="1">
        <v>42322.201388888891</v>
      </c>
      <c r="G6806" t="s">
        <v>154</v>
      </c>
      <c r="H6806" t="s">
        <v>155</v>
      </c>
      <c r="I6806" s="1">
        <v>42322.206250000003</v>
      </c>
      <c r="J6806" s="2">
        <v>42322</v>
      </c>
      <c r="K6806" t="s">
        <v>186</v>
      </c>
      <c r="L6806" t="s">
        <v>2628</v>
      </c>
      <c r="M6806" t="s">
        <v>2629</v>
      </c>
      <c r="N6806" t="s">
        <v>82</v>
      </c>
      <c r="O6806" t="s">
        <v>82</v>
      </c>
      <c r="P6806" t="s">
        <v>83</v>
      </c>
      <c r="Q6806" t="s">
        <v>83</v>
      </c>
      <c r="R6806" t="s">
        <v>84</v>
      </c>
      <c r="S6806">
        <v>1516042236</v>
      </c>
      <c r="T6806" s="2">
        <v>42196</v>
      </c>
      <c r="U6806" s="1">
        <v>42322.206250000003</v>
      </c>
      <c r="V6806" s="2">
        <v>42322</v>
      </c>
      <c r="W6806">
        <v>1.0249999999999999</v>
      </c>
      <c r="X6806" t="s">
        <v>79</v>
      </c>
      <c r="Y6806" t="s">
        <v>2630</v>
      </c>
      <c r="Z6806" s="2">
        <v>42307</v>
      </c>
      <c r="AA6806">
        <v>151655494</v>
      </c>
      <c r="AB6806" t="s">
        <v>84</v>
      </c>
      <c r="AC6806">
        <v>4699</v>
      </c>
      <c r="AD6806">
        <v>3616</v>
      </c>
      <c r="AE6806">
        <v>2015</v>
      </c>
      <c r="AF6806">
        <v>3616</v>
      </c>
      <c r="AG6806">
        <v>1403</v>
      </c>
      <c r="AH6806">
        <v>0</v>
      </c>
      <c r="AI6806">
        <v>3616</v>
      </c>
      <c r="AJ6806">
        <v>3616</v>
      </c>
      <c r="AK6806">
        <v>0</v>
      </c>
      <c r="AL6806">
        <v>0</v>
      </c>
      <c r="AM6806">
        <v>6900</v>
      </c>
      <c r="AN6806">
        <v>14145</v>
      </c>
      <c r="AO6806">
        <v>8280</v>
      </c>
      <c r="AP6806">
        <v>11</v>
      </c>
      <c r="AQ6806" t="s">
        <v>1196</v>
      </c>
      <c r="AR6806" t="s">
        <v>246</v>
      </c>
    </row>
    <row r="6807" spans="1:44" x14ac:dyDescent="0.3">
      <c r="A6807" t="s">
        <v>202</v>
      </c>
      <c r="B6807" t="s">
        <v>525</v>
      </c>
      <c r="C6807" t="s">
        <v>526</v>
      </c>
      <c r="D6807" t="s">
        <v>218</v>
      </c>
      <c r="E6807" t="s">
        <v>48</v>
      </c>
      <c r="F6807" s="1">
        <v>42322.771527777775</v>
      </c>
      <c r="G6807" t="s">
        <v>1784</v>
      </c>
      <c r="H6807" t="s">
        <v>1785</v>
      </c>
      <c r="I6807" s="1">
        <v>42322.813194444447</v>
      </c>
      <c r="J6807" s="2">
        <v>42322</v>
      </c>
      <c r="K6807" t="s">
        <v>186</v>
      </c>
      <c r="L6807" t="s">
        <v>4127</v>
      </c>
      <c r="M6807" t="s">
        <v>4128</v>
      </c>
      <c r="N6807" t="s">
        <v>418</v>
      </c>
      <c r="O6807" t="s">
        <v>190</v>
      </c>
      <c r="P6807" t="s">
        <v>419</v>
      </c>
      <c r="Q6807" t="s">
        <v>192</v>
      </c>
      <c r="R6807" t="s">
        <v>193</v>
      </c>
      <c r="S6807">
        <v>1516042282</v>
      </c>
      <c r="T6807" s="2">
        <v>42196</v>
      </c>
      <c r="U6807" s="1">
        <v>42322.813194444447</v>
      </c>
      <c r="V6807" s="2">
        <v>42328</v>
      </c>
      <c r="W6807">
        <v>0.82</v>
      </c>
      <c r="X6807" t="s">
        <v>194</v>
      </c>
      <c r="Y6807" t="s">
        <v>295</v>
      </c>
      <c r="Z6807" s="2">
        <v>42308</v>
      </c>
      <c r="AA6807">
        <v>151655548</v>
      </c>
      <c r="AB6807" t="s">
        <v>193</v>
      </c>
      <c r="AC6807">
        <v>1850</v>
      </c>
      <c r="AE6807">
        <v>2015</v>
      </c>
      <c r="AF6807">
        <v>1000</v>
      </c>
      <c r="AG6807">
        <v>755.55</v>
      </c>
      <c r="AH6807">
        <v>0</v>
      </c>
      <c r="AI6807">
        <v>1000</v>
      </c>
      <c r="AJ6807">
        <v>4150</v>
      </c>
      <c r="AK6807">
        <v>0</v>
      </c>
      <c r="AL6807">
        <v>40</v>
      </c>
      <c r="AM6807">
        <v>20000</v>
      </c>
      <c r="AN6807">
        <v>32800</v>
      </c>
      <c r="AO6807">
        <v>6000</v>
      </c>
      <c r="AP6807">
        <v>11</v>
      </c>
      <c r="AQ6807" t="s">
        <v>1196</v>
      </c>
      <c r="AR6807" t="s">
        <v>246</v>
      </c>
    </row>
    <row r="6808" spans="1:44" x14ac:dyDescent="0.3">
      <c r="A6808" t="s">
        <v>158</v>
      </c>
      <c r="B6808" t="s">
        <v>535</v>
      </c>
      <c r="C6808" t="s">
        <v>536</v>
      </c>
      <c r="D6808" t="s">
        <v>112</v>
      </c>
      <c r="E6808" t="s">
        <v>51</v>
      </c>
      <c r="F6808" s="1">
        <v>42322.088194444441</v>
      </c>
      <c r="G6808" t="s">
        <v>251</v>
      </c>
      <c r="H6808" t="s">
        <v>252</v>
      </c>
      <c r="I6808" s="1">
        <v>42322.292361111111</v>
      </c>
      <c r="J6808" s="2">
        <v>42322</v>
      </c>
      <c r="K6808" t="s">
        <v>186</v>
      </c>
      <c r="L6808" t="s">
        <v>349</v>
      </c>
      <c r="M6808" t="s">
        <v>350</v>
      </c>
      <c r="N6808" t="s">
        <v>253</v>
      </c>
      <c r="O6808" t="s">
        <v>253</v>
      </c>
      <c r="P6808" t="s">
        <v>254</v>
      </c>
      <c r="Q6808" t="s">
        <v>254</v>
      </c>
      <c r="R6808" t="s">
        <v>255</v>
      </c>
      <c r="S6808">
        <v>1516042154</v>
      </c>
      <c r="T6808" s="2">
        <v>42258</v>
      </c>
      <c r="U6808" s="1">
        <v>42322.292361111111</v>
      </c>
      <c r="V6808" s="2">
        <v>42288</v>
      </c>
      <c r="W6808">
        <v>8.1600000000000006E-2</v>
      </c>
      <c r="X6808" t="s">
        <v>57</v>
      </c>
      <c r="Y6808" t="s">
        <v>104</v>
      </c>
      <c r="Z6808" s="2">
        <v>42046</v>
      </c>
      <c r="AA6808">
        <v>151655614</v>
      </c>
      <c r="AB6808" t="s">
        <v>255</v>
      </c>
      <c r="AC6808">
        <v>0</v>
      </c>
      <c r="AE6808">
        <v>2015</v>
      </c>
      <c r="AF6808">
        <v>20900</v>
      </c>
      <c r="AG6808">
        <v>1403</v>
      </c>
      <c r="AH6808">
        <v>0</v>
      </c>
      <c r="AI6808">
        <v>20900</v>
      </c>
      <c r="AJ6808">
        <v>20900</v>
      </c>
      <c r="AK6808">
        <v>0</v>
      </c>
      <c r="AL6808">
        <v>0</v>
      </c>
      <c r="AM6808">
        <v>7059</v>
      </c>
      <c r="AN6808">
        <v>57644.31</v>
      </c>
      <c r="AO6808">
        <v>30777</v>
      </c>
      <c r="AP6808">
        <v>11</v>
      </c>
      <c r="AQ6808" t="s">
        <v>1196</v>
      </c>
      <c r="AR6808" t="s">
        <v>246</v>
      </c>
    </row>
    <row r="6809" spans="1:44" x14ac:dyDescent="0.3">
      <c r="A6809" t="s">
        <v>158</v>
      </c>
      <c r="B6809" t="s">
        <v>535</v>
      </c>
      <c r="C6809" t="s">
        <v>536</v>
      </c>
      <c r="D6809" t="s">
        <v>112</v>
      </c>
      <c r="E6809" t="s">
        <v>48</v>
      </c>
      <c r="F6809" s="1">
        <v>42322.088194444441</v>
      </c>
      <c r="G6809" t="s">
        <v>49</v>
      </c>
      <c r="H6809" t="s">
        <v>50</v>
      </c>
      <c r="I6809" s="1">
        <v>42322.292361111111</v>
      </c>
      <c r="J6809" s="2">
        <v>42322</v>
      </c>
      <c r="K6809" t="s">
        <v>186</v>
      </c>
      <c r="L6809" t="s">
        <v>349</v>
      </c>
      <c r="M6809" t="s">
        <v>350</v>
      </c>
      <c r="N6809" t="s">
        <v>385</v>
      </c>
      <c r="P6809" t="s">
        <v>386</v>
      </c>
      <c r="R6809" t="s">
        <v>56</v>
      </c>
      <c r="S6809">
        <v>1516042154</v>
      </c>
      <c r="T6809" s="2">
        <v>42258</v>
      </c>
      <c r="U6809" s="1">
        <v>42322.292361111111</v>
      </c>
      <c r="V6809" s="2">
        <v>42288</v>
      </c>
      <c r="W6809">
        <v>8.1600000000000006E-2</v>
      </c>
      <c r="X6809" t="s">
        <v>57</v>
      </c>
      <c r="Y6809" t="s">
        <v>104</v>
      </c>
      <c r="Z6809" s="2">
        <v>42046</v>
      </c>
      <c r="AA6809">
        <v>151655614</v>
      </c>
      <c r="AB6809" t="s">
        <v>59</v>
      </c>
      <c r="AC6809">
        <v>2900</v>
      </c>
      <c r="AE6809">
        <v>2015</v>
      </c>
      <c r="AF6809">
        <v>18000</v>
      </c>
      <c r="AG6809">
        <v>1403</v>
      </c>
      <c r="AH6809">
        <v>200</v>
      </c>
      <c r="AI6809">
        <v>17500</v>
      </c>
      <c r="AJ6809">
        <v>18000</v>
      </c>
      <c r="AK6809">
        <v>500</v>
      </c>
      <c r="AL6809">
        <v>0</v>
      </c>
      <c r="AM6809">
        <v>7059</v>
      </c>
      <c r="AN6809">
        <v>57644.31</v>
      </c>
      <c r="AO6809">
        <v>30777</v>
      </c>
      <c r="AP6809">
        <v>11</v>
      </c>
      <c r="AQ6809" t="s">
        <v>1196</v>
      </c>
      <c r="AR6809" t="s">
        <v>246</v>
      </c>
    </row>
    <row r="6810" spans="1:44" x14ac:dyDescent="0.3">
      <c r="A6810" t="s">
        <v>158</v>
      </c>
      <c r="B6810" t="s">
        <v>535</v>
      </c>
      <c r="C6810" t="s">
        <v>536</v>
      </c>
      <c r="D6810" t="s">
        <v>112</v>
      </c>
      <c r="E6810" t="s">
        <v>48</v>
      </c>
      <c r="F6810" s="1">
        <v>42322.376388888886</v>
      </c>
      <c r="G6810" t="s">
        <v>74</v>
      </c>
      <c r="H6810" t="s">
        <v>75</v>
      </c>
      <c r="I6810" s="1">
        <v>42322.441666666666</v>
      </c>
      <c r="J6810" s="2">
        <v>42322</v>
      </c>
      <c r="K6810" t="s">
        <v>186</v>
      </c>
      <c r="L6810" t="s">
        <v>349</v>
      </c>
      <c r="M6810" t="s">
        <v>350</v>
      </c>
      <c r="N6810" t="s">
        <v>76</v>
      </c>
      <c r="P6810" t="s">
        <v>77</v>
      </c>
      <c r="R6810" t="s">
        <v>78</v>
      </c>
      <c r="S6810">
        <v>1516042154</v>
      </c>
      <c r="T6810" s="2">
        <v>42258</v>
      </c>
      <c r="U6810" s="1">
        <v>42322.441666666666</v>
      </c>
      <c r="V6810" s="2">
        <v>42288</v>
      </c>
      <c r="W6810">
        <v>8.1600000000000006E-2</v>
      </c>
      <c r="X6810" t="s">
        <v>79</v>
      </c>
      <c r="Y6810" t="s">
        <v>104</v>
      </c>
      <c r="Z6810" s="2">
        <v>42046</v>
      </c>
      <c r="AA6810">
        <v>151655614</v>
      </c>
      <c r="AB6810" t="s">
        <v>78</v>
      </c>
      <c r="AC6810">
        <v>0</v>
      </c>
      <c r="AE6810">
        <v>2015</v>
      </c>
      <c r="AF6810">
        <v>18000</v>
      </c>
      <c r="AG6810">
        <v>1403</v>
      </c>
      <c r="AH6810">
        <v>0</v>
      </c>
      <c r="AI6810">
        <v>18000</v>
      </c>
      <c r="AJ6810">
        <v>18000</v>
      </c>
      <c r="AK6810">
        <v>0</v>
      </c>
      <c r="AL6810">
        <v>0</v>
      </c>
      <c r="AM6810">
        <v>7059</v>
      </c>
      <c r="AN6810">
        <v>57644.31</v>
      </c>
      <c r="AO6810">
        <v>30777</v>
      </c>
      <c r="AP6810">
        <v>11</v>
      </c>
      <c r="AQ6810" t="s">
        <v>1196</v>
      </c>
      <c r="AR6810" t="s">
        <v>246</v>
      </c>
    </row>
    <row r="6811" spans="1:44" x14ac:dyDescent="0.3">
      <c r="A6811" t="s">
        <v>158</v>
      </c>
      <c r="B6811" t="s">
        <v>535</v>
      </c>
      <c r="C6811" t="s">
        <v>536</v>
      </c>
      <c r="D6811" t="s">
        <v>112</v>
      </c>
      <c r="E6811" t="s">
        <v>51</v>
      </c>
      <c r="F6811" s="1">
        <v>42322.376388888886</v>
      </c>
      <c r="G6811" t="s">
        <v>80</v>
      </c>
      <c r="H6811" t="s">
        <v>81</v>
      </c>
      <c r="I6811" s="1">
        <v>42322.441666666666</v>
      </c>
      <c r="J6811" s="2">
        <v>42322</v>
      </c>
      <c r="K6811" t="s">
        <v>186</v>
      </c>
      <c r="L6811" t="s">
        <v>349</v>
      </c>
      <c r="M6811" t="s">
        <v>350</v>
      </c>
      <c r="N6811" t="s">
        <v>82</v>
      </c>
      <c r="O6811" t="s">
        <v>82</v>
      </c>
      <c r="P6811" t="s">
        <v>83</v>
      </c>
      <c r="Q6811" t="s">
        <v>83</v>
      </c>
      <c r="R6811" t="s">
        <v>84</v>
      </c>
      <c r="S6811">
        <v>1516042154</v>
      </c>
      <c r="T6811" s="2">
        <v>42258</v>
      </c>
      <c r="U6811" s="1">
        <v>42322.441666666666</v>
      </c>
      <c r="V6811" s="2">
        <v>42288</v>
      </c>
      <c r="W6811">
        <v>8.1600000000000006E-2</v>
      </c>
      <c r="X6811" t="s">
        <v>79</v>
      </c>
      <c r="Y6811" t="s">
        <v>104</v>
      </c>
      <c r="Z6811" s="2">
        <v>42046</v>
      </c>
      <c r="AA6811">
        <v>151655614</v>
      </c>
      <c r="AB6811" t="s">
        <v>84</v>
      </c>
      <c r="AC6811">
        <v>0</v>
      </c>
      <c r="AD6811">
        <v>18000</v>
      </c>
      <c r="AE6811">
        <v>2015</v>
      </c>
      <c r="AF6811">
        <v>18000</v>
      </c>
      <c r="AG6811">
        <v>1403</v>
      </c>
      <c r="AH6811">
        <v>0</v>
      </c>
      <c r="AI6811">
        <v>18000</v>
      </c>
      <c r="AJ6811">
        <v>18000</v>
      </c>
      <c r="AK6811">
        <v>0</v>
      </c>
      <c r="AL6811">
        <v>0</v>
      </c>
      <c r="AM6811">
        <v>7059</v>
      </c>
      <c r="AN6811">
        <v>57644.31</v>
      </c>
      <c r="AO6811">
        <v>30777</v>
      </c>
      <c r="AP6811">
        <v>11</v>
      </c>
      <c r="AQ6811" t="s">
        <v>1196</v>
      </c>
      <c r="AR6811" t="s">
        <v>246</v>
      </c>
    </row>
    <row r="6812" spans="1:44" x14ac:dyDescent="0.3">
      <c r="A6812" t="s">
        <v>158</v>
      </c>
      <c r="B6812" t="s">
        <v>535</v>
      </c>
      <c r="C6812" t="s">
        <v>536</v>
      </c>
      <c r="D6812" t="s">
        <v>112</v>
      </c>
      <c r="E6812" t="s">
        <v>48</v>
      </c>
      <c r="F6812" s="1">
        <v>42322.714583333334</v>
      </c>
      <c r="G6812" t="s">
        <v>49</v>
      </c>
      <c r="H6812" t="s">
        <v>50</v>
      </c>
      <c r="I6812" s="1">
        <v>42322.742361111108</v>
      </c>
      <c r="J6812" s="2">
        <v>42322</v>
      </c>
      <c r="K6812" t="s">
        <v>186</v>
      </c>
      <c r="L6812" t="s">
        <v>349</v>
      </c>
      <c r="M6812" t="s">
        <v>350</v>
      </c>
      <c r="N6812" t="s">
        <v>385</v>
      </c>
      <c r="P6812" t="s">
        <v>386</v>
      </c>
      <c r="R6812" t="s">
        <v>56</v>
      </c>
      <c r="S6812">
        <v>1516042154</v>
      </c>
      <c r="T6812" s="2">
        <v>42258</v>
      </c>
      <c r="U6812" s="1">
        <v>42322.742361111108</v>
      </c>
      <c r="V6812" s="2">
        <v>42288</v>
      </c>
      <c r="W6812">
        <v>8.1600000000000006E-2</v>
      </c>
      <c r="X6812" t="s">
        <v>57</v>
      </c>
      <c r="Y6812" t="s">
        <v>104</v>
      </c>
      <c r="Z6812" s="2">
        <v>42046</v>
      </c>
      <c r="AA6812">
        <v>151655614</v>
      </c>
      <c r="AB6812" t="s">
        <v>59</v>
      </c>
      <c r="AC6812">
        <v>0</v>
      </c>
      <c r="AE6812">
        <v>2015</v>
      </c>
      <c r="AF6812">
        <v>15600</v>
      </c>
      <c r="AG6812">
        <v>1403</v>
      </c>
      <c r="AH6812">
        <v>700</v>
      </c>
      <c r="AI6812">
        <v>15300</v>
      </c>
      <c r="AJ6812">
        <v>33600</v>
      </c>
      <c r="AK6812">
        <v>300</v>
      </c>
      <c r="AL6812">
        <v>0</v>
      </c>
      <c r="AM6812">
        <v>7059</v>
      </c>
      <c r="AN6812">
        <v>57644.31</v>
      </c>
      <c r="AO6812">
        <v>30777</v>
      </c>
      <c r="AP6812">
        <v>11</v>
      </c>
      <c r="AQ6812" t="s">
        <v>1196</v>
      </c>
      <c r="AR6812" t="s">
        <v>246</v>
      </c>
    </row>
    <row r="6813" spans="1:44" x14ac:dyDescent="0.3">
      <c r="A6813" t="s">
        <v>158</v>
      </c>
      <c r="B6813" t="s">
        <v>535</v>
      </c>
      <c r="C6813" t="s">
        <v>536</v>
      </c>
      <c r="D6813" t="s">
        <v>112</v>
      </c>
      <c r="E6813" t="s">
        <v>48</v>
      </c>
      <c r="F6813" s="1">
        <v>42322.376388888886</v>
      </c>
      <c r="G6813" t="s">
        <v>100</v>
      </c>
      <c r="H6813" t="s">
        <v>101</v>
      </c>
      <c r="I6813" s="1">
        <v>42322.386111111111</v>
      </c>
      <c r="J6813" s="2">
        <v>42322</v>
      </c>
      <c r="K6813" t="s">
        <v>186</v>
      </c>
      <c r="L6813" t="s">
        <v>355</v>
      </c>
      <c r="M6813" t="s">
        <v>356</v>
      </c>
      <c r="N6813" t="s">
        <v>76</v>
      </c>
      <c r="P6813" t="s">
        <v>77</v>
      </c>
      <c r="R6813" t="s">
        <v>78</v>
      </c>
      <c r="S6813">
        <v>1516042155</v>
      </c>
      <c r="T6813" s="2">
        <v>42258</v>
      </c>
      <c r="U6813" s="1">
        <v>42322.386111111111</v>
      </c>
      <c r="V6813" s="2">
        <v>42322</v>
      </c>
      <c r="W6813">
        <v>5.0999999999999997E-2</v>
      </c>
      <c r="X6813" t="s">
        <v>79</v>
      </c>
      <c r="Y6813" t="s">
        <v>649</v>
      </c>
      <c r="Z6813" s="2">
        <v>42046</v>
      </c>
      <c r="AA6813">
        <v>151655632</v>
      </c>
      <c r="AB6813" t="s">
        <v>78</v>
      </c>
      <c r="AC6813">
        <v>0</v>
      </c>
      <c r="AE6813">
        <v>2015</v>
      </c>
      <c r="AF6813">
        <v>5724</v>
      </c>
      <c r="AG6813">
        <v>1403</v>
      </c>
      <c r="AH6813">
        <v>0</v>
      </c>
      <c r="AI6813">
        <v>5724</v>
      </c>
      <c r="AJ6813">
        <v>5724</v>
      </c>
      <c r="AK6813">
        <v>0</v>
      </c>
      <c r="AL6813">
        <v>0</v>
      </c>
      <c r="AM6813">
        <v>5565</v>
      </c>
      <c r="AN6813">
        <v>20038.45</v>
      </c>
      <c r="AO6813">
        <v>4896</v>
      </c>
      <c r="AP6813">
        <v>11</v>
      </c>
      <c r="AQ6813" t="s">
        <v>1196</v>
      </c>
      <c r="AR6813" t="s">
        <v>246</v>
      </c>
    </row>
    <row r="6814" spans="1:44" x14ac:dyDescent="0.3">
      <c r="A6814" t="s">
        <v>158</v>
      </c>
      <c r="B6814" t="s">
        <v>535</v>
      </c>
      <c r="C6814" t="s">
        <v>536</v>
      </c>
      <c r="D6814" t="s">
        <v>112</v>
      </c>
      <c r="E6814" t="s">
        <v>48</v>
      </c>
      <c r="F6814" s="1">
        <v>42322.376388888886</v>
      </c>
      <c r="G6814" t="s">
        <v>100</v>
      </c>
      <c r="H6814" t="s">
        <v>101</v>
      </c>
      <c r="I6814" s="1">
        <v>42322.386111111111</v>
      </c>
      <c r="J6814" s="2">
        <v>42322</v>
      </c>
      <c r="K6814" t="s">
        <v>186</v>
      </c>
      <c r="L6814" t="s">
        <v>355</v>
      </c>
      <c r="M6814" t="s">
        <v>356</v>
      </c>
      <c r="N6814" t="s">
        <v>76</v>
      </c>
      <c r="P6814" t="s">
        <v>77</v>
      </c>
      <c r="R6814" t="s">
        <v>78</v>
      </c>
      <c r="S6814">
        <v>1516042155</v>
      </c>
      <c r="T6814" s="2">
        <v>42258</v>
      </c>
      <c r="U6814" s="1">
        <v>42322.386111111111</v>
      </c>
      <c r="V6814" s="2">
        <v>42322</v>
      </c>
      <c r="W6814">
        <v>5.0999999999999997E-2</v>
      </c>
      <c r="X6814" t="s">
        <v>79</v>
      </c>
      <c r="Y6814" t="s">
        <v>374</v>
      </c>
      <c r="Z6814" s="2">
        <v>42046</v>
      </c>
      <c r="AA6814">
        <v>151655632</v>
      </c>
      <c r="AB6814" t="s">
        <v>78</v>
      </c>
      <c r="AC6814">
        <v>0</v>
      </c>
      <c r="AE6814">
        <v>2015</v>
      </c>
      <c r="AF6814">
        <v>7116</v>
      </c>
      <c r="AG6814">
        <v>1403</v>
      </c>
      <c r="AH6814">
        <v>0</v>
      </c>
      <c r="AI6814">
        <v>7116</v>
      </c>
      <c r="AJ6814">
        <v>7116</v>
      </c>
      <c r="AK6814">
        <v>0</v>
      </c>
      <c r="AL6814">
        <v>0</v>
      </c>
      <c r="AM6814">
        <v>5565</v>
      </c>
      <c r="AN6814">
        <v>20038.45</v>
      </c>
      <c r="AO6814">
        <v>5760</v>
      </c>
      <c r="AP6814">
        <v>11</v>
      </c>
      <c r="AQ6814" t="s">
        <v>1196</v>
      </c>
      <c r="AR6814" t="s">
        <v>246</v>
      </c>
    </row>
    <row r="6815" spans="1:44" x14ac:dyDescent="0.3">
      <c r="A6815" t="s">
        <v>158</v>
      </c>
      <c r="B6815" t="s">
        <v>535</v>
      </c>
      <c r="C6815" t="s">
        <v>536</v>
      </c>
      <c r="D6815" t="s">
        <v>112</v>
      </c>
      <c r="E6815" t="s">
        <v>48</v>
      </c>
      <c r="F6815" s="1">
        <v>42322.376388888886</v>
      </c>
      <c r="G6815" t="s">
        <v>105</v>
      </c>
      <c r="H6815" t="s">
        <v>106</v>
      </c>
      <c r="I6815" s="1">
        <v>42322.386805555558</v>
      </c>
      <c r="J6815" s="2">
        <v>42322</v>
      </c>
      <c r="K6815" t="s">
        <v>186</v>
      </c>
      <c r="L6815" t="s">
        <v>355</v>
      </c>
      <c r="M6815" t="s">
        <v>356</v>
      </c>
      <c r="N6815" t="s">
        <v>82</v>
      </c>
      <c r="O6815" t="s">
        <v>82</v>
      </c>
      <c r="P6815" t="s">
        <v>83</v>
      </c>
      <c r="Q6815" t="s">
        <v>83</v>
      </c>
      <c r="R6815" t="s">
        <v>84</v>
      </c>
      <c r="S6815">
        <v>1516042155</v>
      </c>
      <c r="T6815" s="2">
        <v>42258</v>
      </c>
      <c r="U6815" s="1">
        <v>42322.386805555558</v>
      </c>
      <c r="V6815" s="2">
        <v>42322</v>
      </c>
      <c r="W6815">
        <v>5.0999999999999997E-2</v>
      </c>
      <c r="X6815" t="s">
        <v>79</v>
      </c>
      <c r="Y6815" t="s">
        <v>649</v>
      </c>
      <c r="Z6815" s="2">
        <v>42046</v>
      </c>
      <c r="AA6815">
        <v>151655632</v>
      </c>
      <c r="AB6815" t="s">
        <v>84</v>
      </c>
      <c r="AC6815">
        <v>0</v>
      </c>
      <c r="AD6815">
        <v>5724</v>
      </c>
      <c r="AE6815">
        <v>2015</v>
      </c>
      <c r="AF6815">
        <v>5724</v>
      </c>
      <c r="AG6815">
        <v>1403</v>
      </c>
      <c r="AH6815">
        <v>0</v>
      </c>
      <c r="AI6815">
        <v>5724</v>
      </c>
      <c r="AJ6815">
        <v>5724</v>
      </c>
      <c r="AK6815">
        <v>0</v>
      </c>
      <c r="AL6815">
        <v>0</v>
      </c>
      <c r="AM6815">
        <v>5565</v>
      </c>
      <c r="AN6815">
        <v>20038.45</v>
      </c>
      <c r="AO6815">
        <v>4896</v>
      </c>
      <c r="AP6815">
        <v>11</v>
      </c>
      <c r="AQ6815" t="s">
        <v>1196</v>
      </c>
      <c r="AR6815" t="s">
        <v>246</v>
      </c>
    </row>
    <row r="6816" spans="1:44" x14ac:dyDescent="0.3">
      <c r="A6816" t="s">
        <v>158</v>
      </c>
      <c r="B6816" t="s">
        <v>535</v>
      </c>
      <c r="C6816" t="s">
        <v>536</v>
      </c>
      <c r="D6816" t="s">
        <v>112</v>
      </c>
      <c r="E6816" t="s">
        <v>48</v>
      </c>
      <c r="F6816" s="1">
        <v>42322.376388888886</v>
      </c>
      <c r="G6816" t="s">
        <v>105</v>
      </c>
      <c r="H6816" t="s">
        <v>106</v>
      </c>
      <c r="I6816" s="1">
        <v>42322.386805555558</v>
      </c>
      <c r="J6816" s="2">
        <v>42322</v>
      </c>
      <c r="K6816" t="s">
        <v>186</v>
      </c>
      <c r="L6816" t="s">
        <v>355</v>
      </c>
      <c r="M6816" t="s">
        <v>356</v>
      </c>
      <c r="N6816" t="s">
        <v>82</v>
      </c>
      <c r="O6816" t="s">
        <v>82</v>
      </c>
      <c r="P6816" t="s">
        <v>83</v>
      </c>
      <c r="Q6816" t="s">
        <v>83</v>
      </c>
      <c r="R6816" t="s">
        <v>84</v>
      </c>
      <c r="S6816">
        <v>1516042155</v>
      </c>
      <c r="T6816" s="2">
        <v>42258</v>
      </c>
      <c r="U6816" s="1">
        <v>42322.386805555558</v>
      </c>
      <c r="V6816" s="2">
        <v>42322</v>
      </c>
      <c r="W6816">
        <v>5.0999999999999997E-2</v>
      </c>
      <c r="X6816" t="s">
        <v>79</v>
      </c>
      <c r="Y6816" t="s">
        <v>374</v>
      </c>
      <c r="Z6816" s="2">
        <v>42046</v>
      </c>
      <c r="AA6816">
        <v>151655632</v>
      </c>
      <c r="AB6816" t="s">
        <v>84</v>
      </c>
      <c r="AC6816">
        <v>0</v>
      </c>
      <c r="AD6816">
        <v>7116</v>
      </c>
      <c r="AE6816">
        <v>2015</v>
      </c>
      <c r="AF6816">
        <v>7116</v>
      </c>
      <c r="AG6816">
        <v>1403</v>
      </c>
      <c r="AH6816">
        <v>0</v>
      </c>
      <c r="AI6816">
        <v>7116</v>
      </c>
      <c r="AJ6816">
        <v>7116</v>
      </c>
      <c r="AK6816">
        <v>0</v>
      </c>
      <c r="AL6816">
        <v>0</v>
      </c>
      <c r="AM6816">
        <v>5565</v>
      </c>
      <c r="AN6816">
        <v>20038.45</v>
      </c>
      <c r="AO6816">
        <v>5760</v>
      </c>
      <c r="AP6816">
        <v>11</v>
      </c>
      <c r="AQ6816" t="s">
        <v>1196</v>
      </c>
      <c r="AR6816" t="s">
        <v>246</v>
      </c>
    </row>
    <row r="6817" spans="1:44" x14ac:dyDescent="0.3">
      <c r="A6817" t="s">
        <v>612</v>
      </c>
      <c r="B6817" t="s">
        <v>4129</v>
      </c>
      <c r="C6817" t="s">
        <v>4130</v>
      </c>
      <c r="D6817" t="s">
        <v>112</v>
      </c>
      <c r="E6817" t="s">
        <v>48</v>
      </c>
      <c r="F6817" s="1">
        <v>42322.802083333336</v>
      </c>
      <c r="G6817" t="s">
        <v>49</v>
      </c>
      <c r="H6817" t="s">
        <v>50</v>
      </c>
      <c r="I6817" s="1">
        <v>42322.802083333336</v>
      </c>
      <c r="J6817" s="2">
        <v>42322</v>
      </c>
      <c r="K6817" t="s">
        <v>51</v>
      </c>
      <c r="L6817" t="s">
        <v>1840</v>
      </c>
      <c r="M6817" t="s">
        <v>1841</v>
      </c>
      <c r="N6817" t="s">
        <v>344</v>
      </c>
      <c r="P6817" t="s">
        <v>345</v>
      </c>
      <c r="R6817" t="s">
        <v>56</v>
      </c>
      <c r="S6817">
        <v>1516042356</v>
      </c>
      <c r="T6817" s="2">
        <v>42321</v>
      </c>
      <c r="U6817" s="1">
        <v>42322.802083333336</v>
      </c>
      <c r="V6817" s="2">
        <v>42166</v>
      </c>
      <c r="W6817">
        <v>0.42499999999999999</v>
      </c>
      <c r="X6817" t="s">
        <v>57</v>
      </c>
      <c r="Y6817" t="s">
        <v>104</v>
      </c>
      <c r="Z6817" s="2">
        <v>42074</v>
      </c>
      <c r="AA6817">
        <v>151661147</v>
      </c>
      <c r="AB6817" t="s">
        <v>59</v>
      </c>
      <c r="AC6817">
        <v>23122</v>
      </c>
      <c r="AE6817">
        <v>2015</v>
      </c>
      <c r="AF6817">
        <v>27000</v>
      </c>
      <c r="AG6817">
        <v>1403</v>
      </c>
      <c r="AH6817">
        <v>1000</v>
      </c>
      <c r="AI6817">
        <v>24400</v>
      </c>
      <c r="AJ6817">
        <v>27000</v>
      </c>
      <c r="AK6817">
        <v>2600</v>
      </c>
      <c r="AL6817">
        <v>0</v>
      </c>
      <c r="AM6817">
        <v>45565</v>
      </c>
      <c r="AN6817">
        <v>41017.61</v>
      </c>
      <c r="AO6817">
        <v>50122</v>
      </c>
      <c r="AP6817">
        <v>11</v>
      </c>
      <c r="AQ6817" t="s">
        <v>1196</v>
      </c>
      <c r="AR6817" t="s">
        <v>246</v>
      </c>
    </row>
    <row r="6818" spans="1:44" x14ac:dyDescent="0.3">
      <c r="A6818" t="s">
        <v>612</v>
      </c>
      <c r="B6818" t="s">
        <v>4129</v>
      </c>
      <c r="C6818" t="s">
        <v>4130</v>
      </c>
      <c r="D6818" t="s">
        <v>112</v>
      </c>
      <c r="E6818" t="s">
        <v>48</v>
      </c>
      <c r="F6818" s="1">
        <v>42322.825694444444</v>
      </c>
      <c r="G6818" t="s">
        <v>49</v>
      </c>
      <c r="H6818" t="s">
        <v>50</v>
      </c>
      <c r="I6818" s="1">
        <v>42322.825694444444</v>
      </c>
      <c r="J6818" s="2">
        <v>42322</v>
      </c>
      <c r="K6818" t="s">
        <v>51</v>
      </c>
      <c r="L6818" t="s">
        <v>1840</v>
      </c>
      <c r="M6818" t="s">
        <v>1841</v>
      </c>
      <c r="N6818" t="s">
        <v>886</v>
      </c>
      <c r="P6818" t="s">
        <v>887</v>
      </c>
      <c r="R6818" t="s">
        <v>56</v>
      </c>
      <c r="S6818">
        <v>1516042356</v>
      </c>
      <c r="T6818" s="2">
        <v>42321</v>
      </c>
      <c r="U6818" s="1">
        <v>42322.825694444444</v>
      </c>
      <c r="V6818" s="2">
        <v>42166</v>
      </c>
      <c r="W6818">
        <v>0.42499999999999999</v>
      </c>
      <c r="X6818" t="s">
        <v>57</v>
      </c>
      <c r="Y6818" t="s">
        <v>104</v>
      </c>
      <c r="Z6818" s="2">
        <v>42074</v>
      </c>
      <c r="AA6818">
        <v>151661147</v>
      </c>
      <c r="AB6818" t="s">
        <v>59</v>
      </c>
      <c r="AC6818">
        <v>0</v>
      </c>
      <c r="AE6818">
        <v>2015</v>
      </c>
      <c r="AF6818">
        <v>35000</v>
      </c>
      <c r="AG6818">
        <v>1403</v>
      </c>
      <c r="AH6818">
        <v>600</v>
      </c>
      <c r="AI6818">
        <v>33000</v>
      </c>
      <c r="AJ6818">
        <v>62000</v>
      </c>
      <c r="AK6818">
        <v>2000</v>
      </c>
      <c r="AL6818">
        <v>0</v>
      </c>
      <c r="AM6818">
        <v>45565</v>
      </c>
      <c r="AN6818">
        <v>41017.61</v>
      </c>
      <c r="AO6818">
        <v>50122</v>
      </c>
      <c r="AP6818">
        <v>11</v>
      </c>
      <c r="AQ6818" t="s">
        <v>1196</v>
      </c>
      <c r="AR6818" t="s">
        <v>246</v>
      </c>
    </row>
    <row r="6819" spans="1:44" x14ac:dyDescent="0.3">
      <c r="A6819" t="s">
        <v>612</v>
      </c>
      <c r="B6819" t="s">
        <v>4129</v>
      </c>
      <c r="C6819" t="s">
        <v>4130</v>
      </c>
      <c r="D6819" t="s">
        <v>112</v>
      </c>
      <c r="E6819" t="s">
        <v>48</v>
      </c>
      <c r="F6819" s="1">
        <v>42322.88958333333</v>
      </c>
      <c r="G6819" t="s">
        <v>100</v>
      </c>
      <c r="H6819" t="s">
        <v>101</v>
      </c>
      <c r="I6819" s="1">
        <v>42322.890972222223</v>
      </c>
      <c r="J6819" s="2">
        <v>42322</v>
      </c>
      <c r="K6819" t="s">
        <v>51</v>
      </c>
      <c r="L6819" t="s">
        <v>1840</v>
      </c>
      <c r="M6819" t="s">
        <v>1841</v>
      </c>
      <c r="N6819" t="s">
        <v>76</v>
      </c>
      <c r="P6819" t="s">
        <v>77</v>
      </c>
      <c r="R6819" t="s">
        <v>78</v>
      </c>
      <c r="S6819">
        <v>1516042356</v>
      </c>
      <c r="T6819" s="2">
        <v>42321</v>
      </c>
      <c r="U6819" s="1">
        <v>42322.890972222223</v>
      </c>
      <c r="V6819" s="2">
        <v>42166</v>
      </c>
      <c r="W6819">
        <v>0.42499999999999999</v>
      </c>
      <c r="X6819" t="s">
        <v>79</v>
      </c>
      <c r="Y6819" t="s">
        <v>104</v>
      </c>
      <c r="Z6819" s="2">
        <v>42074</v>
      </c>
      <c r="AA6819">
        <v>151661147</v>
      </c>
      <c r="AB6819" t="s">
        <v>78</v>
      </c>
      <c r="AC6819">
        <v>35000</v>
      </c>
      <c r="AE6819">
        <v>2015</v>
      </c>
      <c r="AF6819">
        <v>27000</v>
      </c>
      <c r="AG6819">
        <v>1403</v>
      </c>
      <c r="AH6819">
        <v>0</v>
      </c>
      <c r="AI6819">
        <v>27000</v>
      </c>
      <c r="AJ6819">
        <v>27000</v>
      </c>
      <c r="AK6819">
        <v>0</v>
      </c>
      <c r="AL6819">
        <v>0</v>
      </c>
      <c r="AM6819">
        <v>45565</v>
      </c>
      <c r="AN6819">
        <v>41017.61</v>
      </c>
      <c r="AO6819">
        <v>50122</v>
      </c>
      <c r="AP6819">
        <v>11</v>
      </c>
      <c r="AQ6819" t="s">
        <v>1196</v>
      </c>
      <c r="AR6819" t="s">
        <v>246</v>
      </c>
    </row>
    <row r="6820" spans="1:44" x14ac:dyDescent="0.3">
      <c r="A6820" t="s">
        <v>612</v>
      </c>
      <c r="B6820" t="s">
        <v>4129</v>
      </c>
      <c r="C6820" t="s">
        <v>4130</v>
      </c>
      <c r="D6820" t="s">
        <v>112</v>
      </c>
      <c r="E6820" t="s">
        <v>51</v>
      </c>
      <c r="F6820" s="1">
        <v>42322.88958333333</v>
      </c>
      <c r="G6820" t="s">
        <v>154</v>
      </c>
      <c r="H6820" t="s">
        <v>380</v>
      </c>
      <c r="I6820" s="1">
        <v>42322.890972222223</v>
      </c>
      <c r="J6820" s="2">
        <v>42322</v>
      </c>
      <c r="K6820" t="s">
        <v>51</v>
      </c>
      <c r="L6820" t="s">
        <v>1840</v>
      </c>
      <c r="M6820" t="s">
        <v>1841</v>
      </c>
      <c r="N6820" t="s">
        <v>82</v>
      </c>
      <c r="O6820" t="s">
        <v>82</v>
      </c>
      <c r="P6820" t="s">
        <v>83</v>
      </c>
      <c r="Q6820" t="s">
        <v>83</v>
      </c>
      <c r="R6820" t="s">
        <v>84</v>
      </c>
      <c r="S6820">
        <v>1516042356</v>
      </c>
      <c r="T6820" s="2">
        <v>42321</v>
      </c>
      <c r="U6820" s="1">
        <v>42322.890972222223</v>
      </c>
      <c r="V6820" s="2">
        <v>42166</v>
      </c>
      <c r="W6820">
        <v>0.42499999999999999</v>
      </c>
      <c r="X6820" t="s">
        <v>79</v>
      </c>
      <c r="Y6820" t="s">
        <v>104</v>
      </c>
      <c r="Z6820" s="2">
        <v>42074</v>
      </c>
      <c r="AA6820">
        <v>151661147</v>
      </c>
      <c r="AB6820" t="s">
        <v>84</v>
      </c>
      <c r="AC6820">
        <v>0</v>
      </c>
      <c r="AD6820">
        <v>27000</v>
      </c>
      <c r="AE6820">
        <v>2015</v>
      </c>
      <c r="AF6820">
        <v>27000</v>
      </c>
      <c r="AG6820">
        <v>1403</v>
      </c>
      <c r="AH6820">
        <v>0</v>
      </c>
      <c r="AI6820">
        <v>27000</v>
      </c>
      <c r="AJ6820">
        <v>27000</v>
      </c>
      <c r="AK6820">
        <v>0</v>
      </c>
      <c r="AL6820">
        <v>0</v>
      </c>
      <c r="AM6820">
        <v>45565</v>
      </c>
      <c r="AN6820">
        <v>41017.61</v>
      </c>
      <c r="AO6820">
        <v>50122</v>
      </c>
      <c r="AP6820">
        <v>11</v>
      </c>
      <c r="AQ6820" t="s">
        <v>1196</v>
      </c>
      <c r="AR6820" t="s">
        <v>246</v>
      </c>
    </row>
    <row r="6821" spans="1:44" x14ac:dyDescent="0.3">
      <c r="A6821" t="s">
        <v>612</v>
      </c>
      <c r="B6821" t="s">
        <v>613</v>
      </c>
      <c r="C6821" t="s">
        <v>614</v>
      </c>
      <c r="D6821" t="s">
        <v>218</v>
      </c>
      <c r="E6821" t="s">
        <v>48</v>
      </c>
      <c r="F6821" s="1">
        <v>42322.646527777775</v>
      </c>
      <c r="G6821" t="s">
        <v>49</v>
      </c>
      <c r="H6821" t="s">
        <v>50</v>
      </c>
      <c r="I6821" s="1">
        <v>42322.646527777775</v>
      </c>
      <c r="J6821" s="2">
        <v>42322</v>
      </c>
      <c r="K6821" t="s">
        <v>51</v>
      </c>
      <c r="L6821" t="s">
        <v>615</v>
      </c>
      <c r="M6821" t="s">
        <v>616</v>
      </c>
      <c r="N6821" t="s">
        <v>107</v>
      </c>
      <c r="P6821" t="s">
        <v>108</v>
      </c>
      <c r="R6821" t="s">
        <v>56</v>
      </c>
      <c r="S6821">
        <v>1516042360</v>
      </c>
      <c r="T6821" s="2">
        <v>42321</v>
      </c>
      <c r="U6821" s="1">
        <v>42322.646527777775</v>
      </c>
      <c r="V6821" s="2">
        <v>42327</v>
      </c>
      <c r="W6821">
        <v>0.3</v>
      </c>
      <c r="X6821" t="s">
        <v>57</v>
      </c>
      <c r="Y6821" t="s">
        <v>617</v>
      </c>
      <c r="Z6821" s="2">
        <v>42074</v>
      </c>
      <c r="AA6821">
        <v>151661131</v>
      </c>
      <c r="AB6821" t="s">
        <v>59</v>
      </c>
      <c r="AC6821">
        <v>1940</v>
      </c>
      <c r="AE6821">
        <v>2015</v>
      </c>
      <c r="AF6821">
        <v>4000</v>
      </c>
      <c r="AG6821">
        <v>1403</v>
      </c>
      <c r="AH6821">
        <v>0</v>
      </c>
      <c r="AI6821">
        <v>3300</v>
      </c>
      <c r="AJ6821">
        <v>4000</v>
      </c>
      <c r="AK6821">
        <v>700</v>
      </c>
      <c r="AL6821">
        <v>0</v>
      </c>
      <c r="AM6821">
        <v>21300</v>
      </c>
      <c r="AN6821">
        <v>19170</v>
      </c>
      <c r="AO6821">
        <v>5940</v>
      </c>
      <c r="AP6821">
        <v>11</v>
      </c>
      <c r="AQ6821" t="s">
        <v>1196</v>
      </c>
      <c r="AR6821" t="s">
        <v>246</v>
      </c>
    </row>
    <row r="6822" spans="1:44" x14ac:dyDescent="0.3">
      <c r="A6822" t="s">
        <v>612</v>
      </c>
      <c r="B6822" t="s">
        <v>613</v>
      </c>
      <c r="C6822" t="s">
        <v>614</v>
      </c>
      <c r="D6822" t="s">
        <v>218</v>
      </c>
      <c r="E6822" t="s">
        <v>48</v>
      </c>
      <c r="F6822" s="1">
        <v>42322.646527777775</v>
      </c>
      <c r="G6822" t="s">
        <v>49</v>
      </c>
      <c r="H6822" t="s">
        <v>50</v>
      </c>
      <c r="I6822" s="1">
        <v>42322.646527777775</v>
      </c>
      <c r="J6822" s="2">
        <v>42322</v>
      </c>
      <c r="K6822" t="s">
        <v>51</v>
      </c>
      <c r="L6822" t="s">
        <v>615</v>
      </c>
      <c r="M6822" t="s">
        <v>616</v>
      </c>
      <c r="N6822" t="s">
        <v>107</v>
      </c>
      <c r="P6822" t="s">
        <v>108</v>
      </c>
      <c r="R6822" t="s">
        <v>56</v>
      </c>
      <c r="S6822">
        <v>1516042360</v>
      </c>
      <c r="T6822" s="2">
        <v>42321</v>
      </c>
      <c r="U6822" s="1">
        <v>42322.646527777775</v>
      </c>
      <c r="V6822" s="2">
        <v>42327</v>
      </c>
      <c r="W6822">
        <v>0.3</v>
      </c>
      <c r="X6822" t="s">
        <v>57</v>
      </c>
      <c r="Y6822" t="s">
        <v>618</v>
      </c>
      <c r="Z6822" s="2">
        <v>42074</v>
      </c>
      <c r="AA6822">
        <v>151661131</v>
      </c>
      <c r="AB6822" t="s">
        <v>59</v>
      </c>
      <c r="AC6822">
        <v>573</v>
      </c>
      <c r="AE6822">
        <v>2015</v>
      </c>
      <c r="AF6822">
        <v>5725</v>
      </c>
      <c r="AG6822">
        <v>1403</v>
      </c>
      <c r="AH6822">
        <v>0</v>
      </c>
      <c r="AI6822">
        <v>5365</v>
      </c>
      <c r="AJ6822">
        <v>5725</v>
      </c>
      <c r="AK6822">
        <v>360</v>
      </c>
      <c r="AL6822">
        <v>0</v>
      </c>
      <c r="AM6822">
        <v>21300</v>
      </c>
      <c r="AN6822">
        <v>19170</v>
      </c>
      <c r="AO6822">
        <v>6298</v>
      </c>
      <c r="AP6822">
        <v>11</v>
      </c>
      <c r="AQ6822" t="s">
        <v>1196</v>
      </c>
      <c r="AR6822" t="s">
        <v>246</v>
      </c>
    </row>
    <row r="6823" spans="1:44" x14ac:dyDescent="0.3">
      <c r="A6823" t="s">
        <v>612</v>
      </c>
      <c r="B6823" t="s">
        <v>613</v>
      </c>
      <c r="C6823" t="s">
        <v>614</v>
      </c>
      <c r="D6823" t="s">
        <v>218</v>
      </c>
      <c r="E6823" t="s">
        <v>48</v>
      </c>
      <c r="F6823" s="1">
        <v>42322.646527777775</v>
      </c>
      <c r="G6823" t="s">
        <v>49</v>
      </c>
      <c r="H6823" t="s">
        <v>50</v>
      </c>
      <c r="I6823" s="1">
        <v>42322.646527777775</v>
      </c>
      <c r="J6823" s="2">
        <v>42322</v>
      </c>
      <c r="K6823" t="s">
        <v>51</v>
      </c>
      <c r="L6823" t="s">
        <v>615</v>
      </c>
      <c r="M6823" t="s">
        <v>616</v>
      </c>
      <c r="N6823" t="s">
        <v>107</v>
      </c>
      <c r="P6823" t="s">
        <v>108</v>
      </c>
      <c r="R6823" t="s">
        <v>56</v>
      </c>
      <c r="S6823">
        <v>1516042360</v>
      </c>
      <c r="T6823" s="2">
        <v>42321</v>
      </c>
      <c r="U6823" s="1">
        <v>42322.646527777775</v>
      </c>
      <c r="V6823" s="2">
        <v>42327</v>
      </c>
      <c r="W6823">
        <v>0.3</v>
      </c>
      <c r="X6823" t="s">
        <v>57</v>
      </c>
      <c r="Y6823" t="s">
        <v>619</v>
      </c>
      <c r="Z6823" s="2">
        <v>42074</v>
      </c>
      <c r="AA6823">
        <v>151661131</v>
      </c>
      <c r="AB6823" t="s">
        <v>59</v>
      </c>
      <c r="AC6823">
        <v>0</v>
      </c>
      <c r="AE6823">
        <v>2015</v>
      </c>
      <c r="AF6823">
        <v>7200</v>
      </c>
      <c r="AG6823">
        <v>1403</v>
      </c>
      <c r="AH6823">
        <v>250</v>
      </c>
      <c r="AI6823">
        <v>7000</v>
      </c>
      <c r="AJ6823">
        <v>7200</v>
      </c>
      <c r="AK6823">
        <v>200</v>
      </c>
      <c r="AL6823">
        <v>0</v>
      </c>
      <c r="AM6823">
        <v>21300</v>
      </c>
      <c r="AN6823">
        <v>19170</v>
      </c>
      <c r="AO6823">
        <v>4785</v>
      </c>
      <c r="AP6823">
        <v>11</v>
      </c>
      <c r="AQ6823" t="s">
        <v>1196</v>
      </c>
      <c r="AR6823" t="s">
        <v>246</v>
      </c>
    </row>
    <row r="6824" spans="1:44" x14ac:dyDescent="0.3">
      <c r="A6824" t="s">
        <v>612</v>
      </c>
      <c r="B6824" t="s">
        <v>613</v>
      </c>
      <c r="C6824" t="s">
        <v>614</v>
      </c>
      <c r="D6824" t="s">
        <v>218</v>
      </c>
      <c r="E6824" t="s">
        <v>48</v>
      </c>
      <c r="F6824" s="1">
        <v>42322.646527777775</v>
      </c>
      <c r="G6824" t="s">
        <v>49</v>
      </c>
      <c r="H6824" t="s">
        <v>50</v>
      </c>
      <c r="I6824" s="1">
        <v>42322.646527777775</v>
      </c>
      <c r="J6824" s="2">
        <v>42322</v>
      </c>
      <c r="K6824" t="s">
        <v>51</v>
      </c>
      <c r="L6824" t="s">
        <v>615</v>
      </c>
      <c r="M6824" t="s">
        <v>616</v>
      </c>
      <c r="N6824" t="s">
        <v>107</v>
      </c>
      <c r="P6824" t="s">
        <v>108</v>
      </c>
      <c r="R6824" t="s">
        <v>56</v>
      </c>
      <c r="S6824">
        <v>1516042360</v>
      </c>
      <c r="T6824" s="2">
        <v>42321</v>
      </c>
      <c r="U6824" s="1">
        <v>42322.646527777775</v>
      </c>
      <c r="V6824" s="2">
        <v>42327</v>
      </c>
      <c r="W6824">
        <v>0.3</v>
      </c>
      <c r="X6824" t="s">
        <v>57</v>
      </c>
      <c r="Y6824" t="s">
        <v>620</v>
      </c>
      <c r="Z6824" s="2">
        <v>42074</v>
      </c>
      <c r="AA6824">
        <v>151661131</v>
      </c>
      <c r="AB6824" t="s">
        <v>59</v>
      </c>
      <c r="AC6824">
        <v>0</v>
      </c>
      <c r="AE6824">
        <v>2015</v>
      </c>
      <c r="AF6824">
        <v>4225</v>
      </c>
      <c r="AG6824">
        <v>1403</v>
      </c>
      <c r="AH6824">
        <v>0</v>
      </c>
      <c r="AI6824">
        <v>4225</v>
      </c>
      <c r="AJ6824">
        <v>4225</v>
      </c>
      <c r="AK6824">
        <v>0</v>
      </c>
      <c r="AL6824">
        <v>0</v>
      </c>
      <c r="AM6824">
        <v>21300</v>
      </c>
      <c r="AN6824">
        <v>19170</v>
      </c>
      <c r="AO6824">
        <v>3360</v>
      </c>
      <c r="AP6824">
        <v>11</v>
      </c>
      <c r="AQ6824" t="s">
        <v>1196</v>
      </c>
      <c r="AR6824" t="s">
        <v>246</v>
      </c>
    </row>
    <row r="6825" spans="1:44" x14ac:dyDescent="0.3">
      <c r="A6825" t="s">
        <v>612</v>
      </c>
      <c r="B6825" t="s">
        <v>613</v>
      </c>
      <c r="C6825" t="s">
        <v>614</v>
      </c>
      <c r="D6825" t="s">
        <v>218</v>
      </c>
      <c r="E6825" t="s">
        <v>48</v>
      </c>
      <c r="F6825" s="1">
        <v>42322.646527777775</v>
      </c>
      <c r="G6825" t="s">
        <v>49</v>
      </c>
      <c r="H6825" t="s">
        <v>50</v>
      </c>
      <c r="I6825" s="1">
        <v>42322.646527777775</v>
      </c>
      <c r="J6825" s="2">
        <v>42322</v>
      </c>
      <c r="K6825" t="s">
        <v>51</v>
      </c>
      <c r="L6825" t="s">
        <v>615</v>
      </c>
      <c r="M6825" t="s">
        <v>616</v>
      </c>
      <c r="N6825" t="s">
        <v>107</v>
      </c>
      <c r="P6825" t="s">
        <v>108</v>
      </c>
      <c r="R6825" t="s">
        <v>56</v>
      </c>
      <c r="S6825">
        <v>1516042360</v>
      </c>
      <c r="T6825" s="2">
        <v>42321</v>
      </c>
      <c r="U6825" s="1">
        <v>42322.646527777775</v>
      </c>
      <c r="V6825" s="2">
        <v>42327</v>
      </c>
      <c r="W6825">
        <v>0.3</v>
      </c>
      <c r="X6825" t="s">
        <v>57</v>
      </c>
      <c r="Y6825" t="s">
        <v>621</v>
      </c>
      <c r="Z6825" s="2">
        <v>42074</v>
      </c>
      <c r="AA6825">
        <v>151661131</v>
      </c>
      <c r="AB6825" t="s">
        <v>59</v>
      </c>
      <c r="AC6825">
        <v>297</v>
      </c>
      <c r="AE6825">
        <v>2015</v>
      </c>
      <c r="AF6825">
        <v>2475</v>
      </c>
      <c r="AG6825">
        <v>1403</v>
      </c>
      <c r="AH6825">
        <v>0</v>
      </c>
      <c r="AI6825">
        <v>2475</v>
      </c>
      <c r="AJ6825">
        <v>2475</v>
      </c>
      <c r="AK6825">
        <v>0</v>
      </c>
      <c r="AL6825">
        <v>0</v>
      </c>
      <c r="AM6825">
        <v>21300</v>
      </c>
      <c r="AN6825">
        <v>19170</v>
      </c>
      <c r="AO6825">
        <v>2772</v>
      </c>
      <c r="AP6825">
        <v>11</v>
      </c>
      <c r="AQ6825" t="s">
        <v>1196</v>
      </c>
      <c r="AR6825" t="s">
        <v>246</v>
      </c>
    </row>
    <row r="6826" spans="1:44" x14ac:dyDescent="0.3">
      <c r="A6826" t="s">
        <v>44</v>
      </c>
      <c r="B6826" t="s">
        <v>742</v>
      </c>
      <c r="C6826" t="s">
        <v>743</v>
      </c>
      <c r="D6826" t="s">
        <v>218</v>
      </c>
      <c r="E6826" t="s">
        <v>48</v>
      </c>
      <c r="F6826" s="1">
        <v>42322.810416666667</v>
      </c>
      <c r="G6826" t="s">
        <v>49</v>
      </c>
      <c r="H6826" t="s">
        <v>50</v>
      </c>
      <c r="I6826" s="1">
        <v>42322.8125</v>
      </c>
      <c r="J6826" s="2">
        <v>42322</v>
      </c>
      <c r="K6826" t="s">
        <v>51</v>
      </c>
      <c r="L6826" t="s">
        <v>744</v>
      </c>
      <c r="M6826" t="s">
        <v>745</v>
      </c>
      <c r="N6826" t="s">
        <v>107</v>
      </c>
      <c r="P6826" t="s">
        <v>108</v>
      </c>
      <c r="R6826" t="s">
        <v>56</v>
      </c>
      <c r="S6826">
        <v>1516042235</v>
      </c>
      <c r="T6826" s="2">
        <v>42334</v>
      </c>
      <c r="U6826" s="1">
        <v>42322.8125</v>
      </c>
      <c r="V6826" s="2">
        <v>42325</v>
      </c>
      <c r="W6826">
        <v>0.875</v>
      </c>
      <c r="X6826" t="s">
        <v>57</v>
      </c>
      <c r="Y6826" t="s">
        <v>746</v>
      </c>
      <c r="Z6826" s="2">
        <v>42105</v>
      </c>
      <c r="AA6826">
        <v>151661351</v>
      </c>
      <c r="AB6826" t="s">
        <v>59</v>
      </c>
      <c r="AC6826">
        <v>0</v>
      </c>
      <c r="AE6826">
        <v>2015</v>
      </c>
      <c r="AF6826">
        <v>349</v>
      </c>
      <c r="AG6826">
        <v>1403</v>
      </c>
      <c r="AH6826">
        <v>0</v>
      </c>
      <c r="AI6826">
        <v>249</v>
      </c>
      <c r="AJ6826">
        <v>349</v>
      </c>
      <c r="AK6826">
        <v>100</v>
      </c>
      <c r="AL6826">
        <v>0</v>
      </c>
      <c r="AM6826">
        <v>5701</v>
      </c>
      <c r="AN6826">
        <v>9976.75</v>
      </c>
      <c r="AO6826">
        <v>1915</v>
      </c>
      <c r="AP6826">
        <v>11</v>
      </c>
      <c r="AQ6826" t="s">
        <v>1196</v>
      </c>
      <c r="AR6826" t="s">
        <v>246</v>
      </c>
    </row>
    <row r="6827" spans="1:44" x14ac:dyDescent="0.3">
      <c r="A6827" t="s">
        <v>654</v>
      </c>
      <c r="B6827" t="s">
        <v>726</v>
      </c>
      <c r="C6827" t="s">
        <v>727</v>
      </c>
      <c r="D6827" t="s">
        <v>218</v>
      </c>
      <c r="E6827" t="s">
        <v>48</v>
      </c>
      <c r="F6827" s="1">
        <v>42322.628472222219</v>
      </c>
      <c r="G6827" t="s">
        <v>49</v>
      </c>
      <c r="H6827" t="s">
        <v>50</v>
      </c>
      <c r="I6827" s="1">
        <v>42322.628472222219</v>
      </c>
      <c r="J6827" s="2">
        <v>42322</v>
      </c>
      <c r="K6827" t="s">
        <v>51</v>
      </c>
      <c r="L6827" t="s">
        <v>749</v>
      </c>
      <c r="M6827" t="s">
        <v>750</v>
      </c>
      <c r="N6827" t="s">
        <v>176</v>
      </c>
      <c r="P6827" t="s">
        <v>177</v>
      </c>
      <c r="R6827" t="s">
        <v>56</v>
      </c>
      <c r="S6827">
        <v>1516042260</v>
      </c>
      <c r="T6827" s="2">
        <v>42321</v>
      </c>
      <c r="U6827" s="1">
        <v>42322.628472222219</v>
      </c>
      <c r="V6827" s="2">
        <v>42323</v>
      </c>
      <c r="W6827">
        <v>0.25</v>
      </c>
      <c r="X6827" t="s">
        <v>57</v>
      </c>
      <c r="Y6827" t="s">
        <v>295</v>
      </c>
      <c r="Z6827" s="2">
        <v>42196</v>
      </c>
      <c r="AA6827">
        <v>151661742</v>
      </c>
      <c r="AB6827" t="s">
        <v>59</v>
      </c>
      <c r="AC6827">
        <v>0</v>
      </c>
      <c r="AE6827">
        <v>2015</v>
      </c>
      <c r="AF6827">
        <v>1118</v>
      </c>
      <c r="AG6827">
        <v>1403</v>
      </c>
      <c r="AH6827">
        <v>0</v>
      </c>
      <c r="AI6827">
        <v>1118</v>
      </c>
      <c r="AJ6827">
        <v>1118</v>
      </c>
      <c r="AK6827">
        <v>0</v>
      </c>
      <c r="AL6827">
        <v>0</v>
      </c>
      <c r="AM6827">
        <v>5207</v>
      </c>
      <c r="AN6827">
        <v>2655.57</v>
      </c>
      <c r="AO6827">
        <v>1286</v>
      </c>
      <c r="AP6827">
        <v>11</v>
      </c>
      <c r="AQ6827" t="s">
        <v>1196</v>
      </c>
      <c r="AR6827" t="s">
        <v>246</v>
      </c>
    </row>
    <row r="6828" spans="1:44" x14ac:dyDescent="0.3">
      <c r="A6828" t="s">
        <v>654</v>
      </c>
      <c r="B6828" t="s">
        <v>726</v>
      </c>
      <c r="C6828" t="s">
        <v>727</v>
      </c>
      <c r="D6828" t="s">
        <v>218</v>
      </c>
      <c r="E6828" t="s">
        <v>48</v>
      </c>
      <c r="F6828" s="1">
        <v>42322.628472222219</v>
      </c>
      <c r="G6828" t="s">
        <v>49</v>
      </c>
      <c r="H6828" t="s">
        <v>50</v>
      </c>
      <c r="I6828" s="1">
        <v>42322.628472222219</v>
      </c>
      <c r="J6828" s="2">
        <v>42322</v>
      </c>
      <c r="K6828" t="s">
        <v>51</v>
      </c>
      <c r="L6828" t="s">
        <v>749</v>
      </c>
      <c r="M6828" t="s">
        <v>750</v>
      </c>
      <c r="N6828" t="s">
        <v>176</v>
      </c>
      <c r="P6828" t="s">
        <v>177</v>
      </c>
      <c r="R6828" t="s">
        <v>56</v>
      </c>
      <c r="S6828">
        <v>1516042260</v>
      </c>
      <c r="T6828" s="2">
        <v>42321</v>
      </c>
      <c r="U6828" s="1">
        <v>42322.628472222219</v>
      </c>
      <c r="V6828" s="2">
        <v>42323</v>
      </c>
      <c r="W6828">
        <v>0.25</v>
      </c>
      <c r="X6828" t="s">
        <v>57</v>
      </c>
      <c r="Y6828" t="s">
        <v>297</v>
      </c>
      <c r="Z6828" s="2">
        <v>42196</v>
      </c>
      <c r="AA6828">
        <v>151661742</v>
      </c>
      <c r="AB6828" t="s">
        <v>59</v>
      </c>
      <c r="AC6828">
        <v>0</v>
      </c>
      <c r="AE6828">
        <v>2015</v>
      </c>
      <c r="AF6828">
        <v>2247</v>
      </c>
      <c r="AG6828">
        <v>1403</v>
      </c>
      <c r="AH6828">
        <v>0</v>
      </c>
      <c r="AI6828">
        <v>2247</v>
      </c>
      <c r="AJ6828">
        <v>2247</v>
      </c>
      <c r="AK6828">
        <v>0</v>
      </c>
      <c r="AL6828">
        <v>0</v>
      </c>
      <c r="AM6828">
        <v>5207</v>
      </c>
      <c r="AN6828">
        <v>2655.57</v>
      </c>
      <c r="AO6828">
        <v>1803</v>
      </c>
      <c r="AP6828">
        <v>11</v>
      </c>
      <c r="AQ6828" t="s">
        <v>1196</v>
      </c>
      <c r="AR6828" t="s">
        <v>246</v>
      </c>
    </row>
    <row r="6829" spans="1:44" x14ac:dyDescent="0.3">
      <c r="A6829" t="s">
        <v>654</v>
      </c>
      <c r="B6829" t="s">
        <v>726</v>
      </c>
      <c r="C6829" t="s">
        <v>727</v>
      </c>
      <c r="D6829" t="s">
        <v>218</v>
      </c>
      <c r="E6829" t="s">
        <v>48</v>
      </c>
      <c r="F6829" s="1">
        <v>42322.628472222219</v>
      </c>
      <c r="G6829" t="s">
        <v>49</v>
      </c>
      <c r="H6829" t="s">
        <v>50</v>
      </c>
      <c r="I6829" s="1">
        <v>42322.628472222219</v>
      </c>
      <c r="J6829" s="2">
        <v>42322</v>
      </c>
      <c r="K6829" t="s">
        <v>51</v>
      </c>
      <c r="L6829" t="s">
        <v>749</v>
      </c>
      <c r="M6829" t="s">
        <v>750</v>
      </c>
      <c r="N6829" t="s">
        <v>176</v>
      </c>
      <c r="P6829" t="s">
        <v>177</v>
      </c>
      <c r="R6829" t="s">
        <v>56</v>
      </c>
      <c r="S6829">
        <v>1516042260</v>
      </c>
      <c r="T6829" s="2">
        <v>42321</v>
      </c>
      <c r="U6829" s="1">
        <v>42322.628472222219</v>
      </c>
      <c r="V6829" s="2">
        <v>42323</v>
      </c>
      <c r="W6829">
        <v>0.25</v>
      </c>
      <c r="X6829" t="s">
        <v>57</v>
      </c>
      <c r="Y6829" t="s">
        <v>600</v>
      </c>
      <c r="Z6829" s="2">
        <v>42196</v>
      </c>
      <c r="AA6829">
        <v>151661742</v>
      </c>
      <c r="AB6829" t="s">
        <v>59</v>
      </c>
      <c r="AC6829">
        <v>0</v>
      </c>
      <c r="AE6829">
        <v>2015</v>
      </c>
      <c r="AF6829">
        <v>1269</v>
      </c>
      <c r="AG6829">
        <v>1403</v>
      </c>
      <c r="AH6829">
        <v>0</v>
      </c>
      <c r="AI6829">
        <v>1269</v>
      </c>
      <c r="AJ6829">
        <v>1269</v>
      </c>
      <c r="AK6829">
        <v>0</v>
      </c>
      <c r="AL6829">
        <v>0</v>
      </c>
      <c r="AM6829">
        <v>5207</v>
      </c>
      <c r="AN6829">
        <v>2655.57</v>
      </c>
      <c r="AO6829">
        <v>1460</v>
      </c>
      <c r="AP6829">
        <v>11</v>
      </c>
      <c r="AQ6829" t="s">
        <v>1196</v>
      </c>
      <c r="AR6829" t="s">
        <v>246</v>
      </c>
    </row>
    <row r="6830" spans="1:44" x14ac:dyDescent="0.3">
      <c r="A6830" t="s">
        <v>654</v>
      </c>
      <c r="B6830" t="s">
        <v>726</v>
      </c>
      <c r="C6830" t="s">
        <v>727</v>
      </c>
      <c r="D6830" t="s">
        <v>218</v>
      </c>
      <c r="E6830" t="s">
        <v>48</v>
      </c>
      <c r="F6830" s="1">
        <v>42322.628472222219</v>
      </c>
      <c r="G6830" t="s">
        <v>49</v>
      </c>
      <c r="H6830" t="s">
        <v>50</v>
      </c>
      <c r="I6830" s="1">
        <v>42322.628472222219</v>
      </c>
      <c r="J6830" s="2">
        <v>42322</v>
      </c>
      <c r="K6830" t="s">
        <v>51</v>
      </c>
      <c r="L6830" t="s">
        <v>749</v>
      </c>
      <c r="M6830" t="s">
        <v>750</v>
      </c>
      <c r="N6830" t="s">
        <v>176</v>
      </c>
      <c r="P6830" t="s">
        <v>177</v>
      </c>
      <c r="R6830" t="s">
        <v>56</v>
      </c>
      <c r="S6830">
        <v>1516042260</v>
      </c>
      <c r="T6830" s="2">
        <v>42321</v>
      </c>
      <c r="U6830" s="1">
        <v>42322.628472222219</v>
      </c>
      <c r="V6830" s="2">
        <v>42323</v>
      </c>
      <c r="W6830">
        <v>0.25</v>
      </c>
      <c r="X6830" t="s">
        <v>57</v>
      </c>
      <c r="Y6830" t="s">
        <v>291</v>
      </c>
      <c r="Z6830" s="2">
        <v>42196</v>
      </c>
      <c r="AA6830">
        <v>151661742</v>
      </c>
      <c r="AB6830" t="s">
        <v>59</v>
      </c>
      <c r="AC6830">
        <v>0</v>
      </c>
      <c r="AE6830">
        <v>2015</v>
      </c>
      <c r="AF6830">
        <v>593</v>
      </c>
      <c r="AG6830">
        <v>1403</v>
      </c>
      <c r="AH6830">
        <v>0</v>
      </c>
      <c r="AI6830">
        <v>593</v>
      </c>
      <c r="AJ6830">
        <v>593</v>
      </c>
      <c r="AK6830">
        <v>0</v>
      </c>
      <c r="AL6830">
        <v>0</v>
      </c>
      <c r="AM6830">
        <v>5207</v>
      </c>
      <c r="AN6830">
        <v>2655.57</v>
      </c>
      <c r="AO6830">
        <v>712</v>
      </c>
      <c r="AP6830">
        <v>11</v>
      </c>
      <c r="AQ6830" t="s">
        <v>1196</v>
      </c>
      <c r="AR6830" t="s">
        <v>246</v>
      </c>
    </row>
    <row r="6831" spans="1:44" x14ac:dyDescent="0.3">
      <c r="A6831" t="s">
        <v>654</v>
      </c>
      <c r="B6831" t="s">
        <v>726</v>
      </c>
      <c r="C6831" t="s">
        <v>727</v>
      </c>
      <c r="D6831" t="s">
        <v>218</v>
      </c>
      <c r="E6831" t="s">
        <v>48</v>
      </c>
      <c r="F6831" s="1">
        <v>42322.628472222219</v>
      </c>
      <c r="G6831" t="s">
        <v>49</v>
      </c>
      <c r="H6831" t="s">
        <v>50</v>
      </c>
      <c r="I6831" s="1">
        <v>42322.631249999999</v>
      </c>
      <c r="J6831" s="2">
        <v>42322</v>
      </c>
      <c r="K6831" t="s">
        <v>51</v>
      </c>
      <c r="L6831" t="s">
        <v>662</v>
      </c>
      <c r="M6831" t="s">
        <v>663</v>
      </c>
      <c r="N6831" t="s">
        <v>176</v>
      </c>
      <c r="P6831" t="s">
        <v>177</v>
      </c>
      <c r="R6831" t="s">
        <v>56</v>
      </c>
      <c r="S6831">
        <v>1516042261</v>
      </c>
      <c r="T6831" s="2">
        <v>42323</v>
      </c>
      <c r="U6831" s="1">
        <v>42322.631249999999</v>
      </c>
      <c r="V6831" s="2">
        <v>42324</v>
      </c>
      <c r="W6831">
        <v>0.25</v>
      </c>
      <c r="X6831" t="s">
        <v>57</v>
      </c>
      <c r="Y6831" t="s">
        <v>295</v>
      </c>
      <c r="Z6831" s="2">
        <v>42196</v>
      </c>
      <c r="AA6831">
        <v>151661741</v>
      </c>
      <c r="AB6831" t="s">
        <v>59</v>
      </c>
      <c r="AC6831">
        <v>0</v>
      </c>
      <c r="AE6831">
        <v>2015</v>
      </c>
      <c r="AF6831">
        <v>208</v>
      </c>
      <c r="AG6831">
        <v>1403</v>
      </c>
      <c r="AH6831">
        <v>0</v>
      </c>
      <c r="AI6831">
        <v>208</v>
      </c>
      <c r="AJ6831">
        <v>208</v>
      </c>
      <c r="AK6831">
        <v>0</v>
      </c>
      <c r="AL6831">
        <v>0</v>
      </c>
      <c r="AM6831">
        <v>870</v>
      </c>
      <c r="AN6831">
        <v>443.7</v>
      </c>
      <c r="AO6831">
        <v>206</v>
      </c>
      <c r="AP6831">
        <v>11</v>
      </c>
      <c r="AQ6831" t="s">
        <v>1196</v>
      </c>
      <c r="AR6831" t="s">
        <v>246</v>
      </c>
    </row>
    <row r="6832" spans="1:44" x14ac:dyDescent="0.3">
      <c r="A6832" t="s">
        <v>654</v>
      </c>
      <c r="B6832" t="s">
        <v>726</v>
      </c>
      <c r="C6832" t="s">
        <v>727</v>
      </c>
      <c r="D6832" t="s">
        <v>218</v>
      </c>
      <c r="E6832" t="s">
        <v>48</v>
      </c>
      <c r="F6832" s="1">
        <v>42322.628472222219</v>
      </c>
      <c r="G6832" t="s">
        <v>49</v>
      </c>
      <c r="H6832" t="s">
        <v>50</v>
      </c>
      <c r="I6832" s="1">
        <v>42322.631249999999</v>
      </c>
      <c r="J6832" s="2">
        <v>42322</v>
      </c>
      <c r="K6832" t="s">
        <v>51</v>
      </c>
      <c r="L6832" t="s">
        <v>662</v>
      </c>
      <c r="M6832" t="s">
        <v>663</v>
      </c>
      <c r="N6832" t="s">
        <v>176</v>
      </c>
      <c r="P6832" t="s">
        <v>177</v>
      </c>
      <c r="R6832" t="s">
        <v>56</v>
      </c>
      <c r="S6832">
        <v>1516042261</v>
      </c>
      <c r="T6832" s="2">
        <v>42323</v>
      </c>
      <c r="U6832" s="1">
        <v>42322.631249999999</v>
      </c>
      <c r="V6832" s="2">
        <v>42324</v>
      </c>
      <c r="W6832">
        <v>0.25</v>
      </c>
      <c r="X6832" t="s">
        <v>57</v>
      </c>
      <c r="Y6832" t="s">
        <v>600</v>
      </c>
      <c r="Z6832" s="2">
        <v>42196</v>
      </c>
      <c r="AA6832">
        <v>151661741</v>
      </c>
      <c r="AB6832" t="s">
        <v>59</v>
      </c>
      <c r="AC6832">
        <v>0</v>
      </c>
      <c r="AE6832">
        <v>2015</v>
      </c>
      <c r="AF6832">
        <v>639</v>
      </c>
      <c r="AG6832">
        <v>1403</v>
      </c>
      <c r="AH6832">
        <v>0</v>
      </c>
      <c r="AI6832">
        <v>639</v>
      </c>
      <c r="AJ6832">
        <v>639</v>
      </c>
      <c r="AK6832">
        <v>0</v>
      </c>
      <c r="AL6832">
        <v>0</v>
      </c>
      <c r="AM6832">
        <v>870</v>
      </c>
      <c r="AN6832">
        <v>443.7</v>
      </c>
      <c r="AO6832">
        <v>246</v>
      </c>
      <c r="AP6832">
        <v>11</v>
      </c>
      <c r="AQ6832" t="s">
        <v>1196</v>
      </c>
      <c r="AR6832" t="s">
        <v>246</v>
      </c>
    </row>
    <row r="6833" spans="1:44" x14ac:dyDescent="0.3">
      <c r="A6833" t="s">
        <v>654</v>
      </c>
      <c r="B6833" t="s">
        <v>726</v>
      </c>
      <c r="C6833" t="s">
        <v>727</v>
      </c>
      <c r="D6833" t="s">
        <v>218</v>
      </c>
      <c r="E6833" t="s">
        <v>48</v>
      </c>
      <c r="F6833" s="1">
        <v>42322.628472222219</v>
      </c>
      <c r="G6833" t="s">
        <v>49</v>
      </c>
      <c r="H6833" t="s">
        <v>50</v>
      </c>
      <c r="I6833" s="1">
        <v>42322.631249999999</v>
      </c>
      <c r="J6833" s="2">
        <v>42322</v>
      </c>
      <c r="K6833" t="s">
        <v>51</v>
      </c>
      <c r="L6833" t="s">
        <v>662</v>
      </c>
      <c r="M6833" t="s">
        <v>663</v>
      </c>
      <c r="N6833" t="s">
        <v>176</v>
      </c>
      <c r="P6833" t="s">
        <v>177</v>
      </c>
      <c r="R6833" t="s">
        <v>56</v>
      </c>
      <c r="S6833">
        <v>1516042261</v>
      </c>
      <c r="T6833" s="2">
        <v>42323</v>
      </c>
      <c r="U6833" s="1">
        <v>42322.631249999999</v>
      </c>
      <c r="V6833" s="2">
        <v>42324</v>
      </c>
      <c r="W6833">
        <v>0.25</v>
      </c>
      <c r="X6833" t="s">
        <v>57</v>
      </c>
      <c r="Y6833" t="s">
        <v>291</v>
      </c>
      <c r="Z6833" s="2">
        <v>42196</v>
      </c>
      <c r="AA6833">
        <v>151661741</v>
      </c>
      <c r="AB6833" t="s">
        <v>59</v>
      </c>
      <c r="AC6833">
        <v>0</v>
      </c>
      <c r="AE6833">
        <v>2015</v>
      </c>
      <c r="AF6833">
        <v>303</v>
      </c>
      <c r="AG6833">
        <v>1403</v>
      </c>
      <c r="AH6833">
        <v>0</v>
      </c>
      <c r="AI6833">
        <v>303</v>
      </c>
      <c r="AJ6833">
        <v>303</v>
      </c>
      <c r="AK6833">
        <v>0</v>
      </c>
      <c r="AL6833">
        <v>0</v>
      </c>
      <c r="AM6833">
        <v>870</v>
      </c>
      <c r="AN6833">
        <v>443.7</v>
      </c>
      <c r="AO6833">
        <v>134</v>
      </c>
      <c r="AP6833">
        <v>11</v>
      </c>
      <c r="AQ6833" t="s">
        <v>1196</v>
      </c>
      <c r="AR6833" t="s">
        <v>246</v>
      </c>
    </row>
    <row r="6834" spans="1:44" x14ac:dyDescent="0.3">
      <c r="A6834" t="s">
        <v>654</v>
      </c>
      <c r="B6834" t="s">
        <v>730</v>
      </c>
      <c r="C6834" t="s">
        <v>731</v>
      </c>
      <c r="D6834" t="s">
        <v>218</v>
      </c>
      <c r="E6834" t="s">
        <v>48</v>
      </c>
      <c r="F6834" s="1">
        <v>42322.628472222219</v>
      </c>
      <c r="G6834" t="s">
        <v>49</v>
      </c>
      <c r="H6834" t="s">
        <v>50</v>
      </c>
      <c r="I6834" s="1">
        <v>42322.631944444445</v>
      </c>
      <c r="J6834" s="2">
        <v>42322</v>
      </c>
      <c r="K6834" t="s">
        <v>51</v>
      </c>
      <c r="L6834" t="s">
        <v>749</v>
      </c>
      <c r="M6834" t="s">
        <v>750</v>
      </c>
      <c r="N6834" t="s">
        <v>176</v>
      </c>
      <c r="P6834" t="s">
        <v>177</v>
      </c>
      <c r="R6834" t="s">
        <v>56</v>
      </c>
      <c r="S6834">
        <v>1516042288</v>
      </c>
      <c r="T6834" s="2">
        <v>42323</v>
      </c>
      <c r="U6834" s="1">
        <v>42322.631944444445</v>
      </c>
      <c r="V6834" s="2">
        <v>42333</v>
      </c>
      <c r="W6834">
        <v>0.25</v>
      </c>
      <c r="X6834" t="s">
        <v>57</v>
      </c>
      <c r="Y6834" t="s">
        <v>295</v>
      </c>
      <c r="Z6834" s="2">
        <v>42196</v>
      </c>
      <c r="AA6834">
        <v>151661743</v>
      </c>
      <c r="AB6834" t="s">
        <v>59</v>
      </c>
      <c r="AC6834">
        <v>0</v>
      </c>
      <c r="AE6834">
        <v>2015</v>
      </c>
      <c r="AF6834">
        <v>1972</v>
      </c>
      <c r="AG6834">
        <v>1403</v>
      </c>
      <c r="AH6834">
        <v>0</v>
      </c>
      <c r="AI6834">
        <v>1972</v>
      </c>
      <c r="AJ6834">
        <v>1972</v>
      </c>
      <c r="AK6834">
        <v>0</v>
      </c>
      <c r="AL6834">
        <v>0</v>
      </c>
      <c r="AM6834">
        <v>8735</v>
      </c>
      <c r="AN6834">
        <v>4454.8500000000004</v>
      </c>
      <c r="AO6834">
        <v>2268</v>
      </c>
      <c r="AP6834">
        <v>11</v>
      </c>
      <c r="AQ6834" t="s">
        <v>1196</v>
      </c>
      <c r="AR6834" t="s">
        <v>246</v>
      </c>
    </row>
    <row r="6835" spans="1:44" x14ac:dyDescent="0.3">
      <c r="A6835" t="s">
        <v>654</v>
      </c>
      <c r="B6835" t="s">
        <v>730</v>
      </c>
      <c r="C6835" t="s">
        <v>731</v>
      </c>
      <c r="D6835" t="s">
        <v>218</v>
      </c>
      <c r="E6835" t="s">
        <v>48</v>
      </c>
      <c r="F6835" s="1">
        <v>42322.628472222219</v>
      </c>
      <c r="G6835" t="s">
        <v>49</v>
      </c>
      <c r="H6835" t="s">
        <v>50</v>
      </c>
      <c r="I6835" s="1">
        <v>42322.631944444445</v>
      </c>
      <c r="J6835" s="2">
        <v>42322</v>
      </c>
      <c r="K6835" t="s">
        <v>51</v>
      </c>
      <c r="L6835" t="s">
        <v>749</v>
      </c>
      <c r="M6835" t="s">
        <v>750</v>
      </c>
      <c r="N6835" t="s">
        <v>176</v>
      </c>
      <c r="P6835" t="s">
        <v>177</v>
      </c>
      <c r="R6835" t="s">
        <v>56</v>
      </c>
      <c r="S6835">
        <v>1516042288</v>
      </c>
      <c r="T6835" s="2">
        <v>42323</v>
      </c>
      <c r="U6835" s="1">
        <v>42322.631944444445</v>
      </c>
      <c r="V6835" s="2">
        <v>42333</v>
      </c>
      <c r="W6835">
        <v>0.25</v>
      </c>
      <c r="X6835" t="s">
        <v>57</v>
      </c>
      <c r="Y6835" t="s">
        <v>297</v>
      </c>
      <c r="Z6835" s="2">
        <v>42196</v>
      </c>
      <c r="AA6835">
        <v>151661743</v>
      </c>
      <c r="AB6835" t="s">
        <v>59</v>
      </c>
      <c r="AC6835">
        <v>0</v>
      </c>
      <c r="AE6835">
        <v>2015</v>
      </c>
      <c r="AF6835">
        <v>2540</v>
      </c>
      <c r="AG6835">
        <v>1403</v>
      </c>
      <c r="AH6835">
        <v>0</v>
      </c>
      <c r="AI6835">
        <v>2540</v>
      </c>
      <c r="AJ6835">
        <v>2540</v>
      </c>
      <c r="AK6835">
        <v>0</v>
      </c>
      <c r="AL6835">
        <v>0</v>
      </c>
      <c r="AM6835">
        <v>8735</v>
      </c>
      <c r="AN6835">
        <v>4454.8500000000004</v>
      </c>
      <c r="AO6835">
        <v>2845</v>
      </c>
      <c r="AP6835">
        <v>11</v>
      </c>
      <c r="AQ6835" t="s">
        <v>1196</v>
      </c>
      <c r="AR6835" t="s">
        <v>246</v>
      </c>
    </row>
    <row r="6836" spans="1:44" x14ac:dyDescent="0.3">
      <c r="A6836" t="s">
        <v>654</v>
      </c>
      <c r="B6836" t="s">
        <v>730</v>
      </c>
      <c r="C6836" t="s">
        <v>731</v>
      </c>
      <c r="D6836" t="s">
        <v>218</v>
      </c>
      <c r="E6836" t="s">
        <v>48</v>
      </c>
      <c r="F6836" s="1">
        <v>42322.628472222219</v>
      </c>
      <c r="G6836" t="s">
        <v>49</v>
      </c>
      <c r="H6836" t="s">
        <v>50</v>
      </c>
      <c r="I6836" s="1">
        <v>42322.631944444445</v>
      </c>
      <c r="J6836" s="2">
        <v>42322</v>
      </c>
      <c r="K6836" t="s">
        <v>51</v>
      </c>
      <c r="L6836" t="s">
        <v>749</v>
      </c>
      <c r="M6836" t="s">
        <v>750</v>
      </c>
      <c r="N6836" t="s">
        <v>176</v>
      </c>
      <c r="P6836" t="s">
        <v>177</v>
      </c>
      <c r="R6836" t="s">
        <v>56</v>
      </c>
      <c r="S6836">
        <v>1516042288</v>
      </c>
      <c r="T6836" s="2">
        <v>42323</v>
      </c>
      <c r="U6836" s="1">
        <v>42322.631944444445</v>
      </c>
      <c r="V6836" s="2">
        <v>42333</v>
      </c>
      <c r="W6836">
        <v>0.25</v>
      </c>
      <c r="X6836" t="s">
        <v>57</v>
      </c>
      <c r="Y6836" t="s">
        <v>600</v>
      </c>
      <c r="Z6836" s="2">
        <v>42196</v>
      </c>
      <c r="AA6836">
        <v>151661743</v>
      </c>
      <c r="AB6836" t="s">
        <v>59</v>
      </c>
      <c r="AC6836">
        <v>0</v>
      </c>
      <c r="AE6836">
        <v>2015</v>
      </c>
      <c r="AF6836">
        <v>2061</v>
      </c>
      <c r="AG6836">
        <v>1403</v>
      </c>
      <c r="AH6836">
        <v>0</v>
      </c>
      <c r="AI6836">
        <v>2061</v>
      </c>
      <c r="AJ6836">
        <v>2061</v>
      </c>
      <c r="AK6836">
        <v>0</v>
      </c>
      <c r="AL6836">
        <v>0</v>
      </c>
      <c r="AM6836">
        <v>8735</v>
      </c>
      <c r="AN6836">
        <v>4454.8500000000004</v>
      </c>
      <c r="AO6836">
        <v>2309</v>
      </c>
      <c r="AP6836">
        <v>11</v>
      </c>
      <c r="AQ6836" t="s">
        <v>1196</v>
      </c>
      <c r="AR6836" t="s">
        <v>246</v>
      </c>
    </row>
    <row r="6837" spans="1:44" x14ac:dyDescent="0.3">
      <c r="A6837" t="s">
        <v>654</v>
      </c>
      <c r="B6837" t="s">
        <v>730</v>
      </c>
      <c r="C6837" t="s">
        <v>731</v>
      </c>
      <c r="D6837" t="s">
        <v>218</v>
      </c>
      <c r="E6837" t="s">
        <v>48</v>
      </c>
      <c r="F6837" s="1">
        <v>42322.628472222219</v>
      </c>
      <c r="G6837" t="s">
        <v>49</v>
      </c>
      <c r="H6837" t="s">
        <v>50</v>
      </c>
      <c r="I6837" s="1">
        <v>42322.631944444445</v>
      </c>
      <c r="J6837" s="2">
        <v>42322</v>
      </c>
      <c r="K6837" t="s">
        <v>51</v>
      </c>
      <c r="L6837" t="s">
        <v>749</v>
      </c>
      <c r="M6837" t="s">
        <v>750</v>
      </c>
      <c r="N6837" t="s">
        <v>176</v>
      </c>
      <c r="P6837" t="s">
        <v>177</v>
      </c>
      <c r="R6837" t="s">
        <v>56</v>
      </c>
      <c r="S6837">
        <v>1516042288</v>
      </c>
      <c r="T6837" s="2">
        <v>42323</v>
      </c>
      <c r="U6837" s="1">
        <v>42322.631944444445</v>
      </c>
      <c r="V6837" s="2">
        <v>42333</v>
      </c>
      <c r="W6837">
        <v>0.25</v>
      </c>
      <c r="X6837" t="s">
        <v>57</v>
      </c>
      <c r="Y6837" t="s">
        <v>291</v>
      </c>
      <c r="Z6837" s="2">
        <v>42196</v>
      </c>
      <c r="AA6837">
        <v>151661743</v>
      </c>
      <c r="AB6837" t="s">
        <v>59</v>
      </c>
      <c r="AC6837">
        <v>0</v>
      </c>
      <c r="AE6837">
        <v>2015</v>
      </c>
      <c r="AF6837">
        <v>903</v>
      </c>
      <c r="AG6837">
        <v>1403</v>
      </c>
      <c r="AH6837">
        <v>0</v>
      </c>
      <c r="AI6837">
        <v>903</v>
      </c>
      <c r="AJ6837">
        <v>903</v>
      </c>
      <c r="AK6837">
        <v>0</v>
      </c>
      <c r="AL6837">
        <v>0</v>
      </c>
      <c r="AM6837">
        <v>8735</v>
      </c>
      <c r="AN6837">
        <v>4454.8500000000004</v>
      </c>
      <c r="AO6837">
        <v>1084</v>
      </c>
      <c r="AP6837">
        <v>11</v>
      </c>
      <c r="AQ6837" t="s">
        <v>1196</v>
      </c>
      <c r="AR6837" t="s">
        <v>246</v>
      </c>
    </row>
    <row r="6838" spans="1:44" x14ac:dyDescent="0.3">
      <c r="A6838" t="s">
        <v>484</v>
      </c>
      <c r="D6838" t="s">
        <v>237</v>
      </c>
      <c r="E6838" t="s">
        <v>48</v>
      </c>
      <c r="F6838" s="1">
        <v>42322.753472222219</v>
      </c>
      <c r="G6838" t="s">
        <v>414</v>
      </c>
      <c r="H6838" t="s">
        <v>415</v>
      </c>
      <c r="I6838" s="1">
        <v>42322.757638888892</v>
      </c>
      <c r="J6838" s="2">
        <v>42322</v>
      </c>
      <c r="K6838" t="s">
        <v>186</v>
      </c>
      <c r="L6838" t="s">
        <v>1203</v>
      </c>
      <c r="M6838" t="s">
        <v>1204</v>
      </c>
      <c r="N6838" t="s">
        <v>1788</v>
      </c>
      <c r="O6838" t="s">
        <v>190</v>
      </c>
      <c r="P6838" t="s">
        <v>376</v>
      </c>
      <c r="Q6838" t="s">
        <v>192</v>
      </c>
      <c r="R6838" t="s">
        <v>193</v>
      </c>
      <c r="T6838" s="2">
        <v>42258</v>
      </c>
      <c r="U6838" s="1">
        <v>42322.757638888892</v>
      </c>
      <c r="V6838" s="2"/>
      <c r="W6838">
        <v>3.9249999999999998</v>
      </c>
      <c r="X6838" t="s">
        <v>194</v>
      </c>
      <c r="Y6838" t="s">
        <v>1205</v>
      </c>
      <c r="Z6838" s="2">
        <v>42046</v>
      </c>
      <c r="AA6838">
        <v>151655561</v>
      </c>
      <c r="AB6838" t="s">
        <v>193</v>
      </c>
      <c r="AC6838">
        <v>0</v>
      </c>
      <c r="AE6838">
        <v>2015</v>
      </c>
      <c r="AF6838">
        <v>6000</v>
      </c>
      <c r="AG6838">
        <v>755.55</v>
      </c>
      <c r="AH6838">
        <v>0</v>
      </c>
      <c r="AI6838">
        <v>6000</v>
      </c>
      <c r="AJ6838">
        <v>10125</v>
      </c>
      <c r="AK6838">
        <v>0</v>
      </c>
      <c r="AL6838">
        <v>400</v>
      </c>
      <c r="AM6838">
        <v>18500</v>
      </c>
      <c r="AN6838">
        <v>145225</v>
      </c>
      <c r="AO6838">
        <v>10010</v>
      </c>
      <c r="AP6838">
        <v>11</v>
      </c>
      <c r="AQ6838" t="s">
        <v>1196</v>
      </c>
      <c r="AR6838" t="s">
        <v>246</v>
      </c>
    </row>
    <row r="6839" spans="1:44" x14ac:dyDescent="0.3">
      <c r="A6839" t="s">
        <v>158</v>
      </c>
      <c r="D6839" t="s">
        <v>237</v>
      </c>
      <c r="E6839" t="s">
        <v>51</v>
      </c>
      <c r="F6839" s="1">
        <v>42322.088194444441</v>
      </c>
      <c r="G6839" t="s">
        <v>251</v>
      </c>
      <c r="H6839" t="s">
        <v>252</v>
      </c>
      <c r="I6839" s="1">
        <v>42322.111111111109</v>
      </c>
      <c r="J6839" s="2">
        <v>42322</v>
      </c>
      <c r="K6839" t="s">
        <v>186</v>
      </c>
      <c r="L6839" t="s">
        <v>646</v>
      </c>
      <c r="M6839" t="s">
        <v>647</v>
      </c>
      <c r="N6839" t="s">
        <v>253</v>
      </c>
      <c r="O6839" t="s">
        <v>253</v>
      </c>
      <c r="P6839" t="s">
        <v>254</v>
      </c>
      <c r="Q6839" t="s">
        <v>254</v>
      </c>
      <c r="R6839" t="s">
        <v>255</v>
      </c>
      <c r="T6839" s="2">
        <v>42288</v>
      </c>
      <c r="U6839" s="1">
        <v>42322.111111111109</v>
      </c>
      <c r="V6839" s="2"/>
      <c r="W6839">
        <v>0.03</v>
      </c>
      <c r="X6839" t="s">
        <v>57</v>
      </c>
      <c r="Y6839" t="s">
        <v>288</v>
      </c>
      <c r="Z6839" s="2">
        <v>42046</v>
      </c>
      <c r="AA6839">
        <v>151655638</v>
      </c>
      <c r="AB6839" t="s">
        <v>255</v>
      </c>
      <c r="AC6839">
        <v>0</v>
      </c>
      <c r="AE6839">
        <v>2015</v>
      </c>
      <c r="AF6839">
        <v>23400</v>
      </c>
      <c r="AG6839">
        <v>1403</v>
      </c>
      <c r="AH6839">
        <v>0</v>
      </c>
      <c r="AI6839">
        <v>23400</v>
      </c>
      <c r="AJ6839">
        <v>23400</v>
      </c>
      <c r="AK6839">
        <v>0</v>
      </c>
      <c r="AL6839">
        <v>0</v>
      </c>
      <c r="AM6839">
        <v>33446</v>
      </c>
      <c r="AN6839">
        <v>129034.67</v>
      </c>
      <c r="AO6839">
        <v>22336</v>
      </c>
      <c r="AP6839">
        <v>11</v>
      </c>
      <c r="AQ6839" t="s">
        <v>1196</v>
      </c>
      <c r="AR6839" t="s">
        <v>246</v>
      </c>
    </row>
    <row r="6840" spans="1:44" x14ac:dyDescent="0.3">
      <c r="A6840" t="s">
        <v>158</v>
      </c>
      <c r="D6840" t="s">
        <v>237</v>
      </c>
      <c r="E6840" t="s">
        <v>51</v>
      </c>
      <c r="F6840" s="1">
        <v>42322.088194444441</v>
      </c>
      <c r="G6840" t="s">
        <v>251</v>
      </c>
      <c r="H6840" t="s">
        <v>252</v>
      </c>
      <c r="I6840" s="1">
        <v>42322.111111111109</v>
      </c>
      <c r="J6840" s="2">
        <v>42322</v>
      </c>
      <c r="K6840" t="s">
        <v>186</v>
      </c>
      <c r="L6840" t="s">
        <v>646</v>
      </c>
      <c r="M6840" t="s">
        <v>647</v>
      </c>
      <c r="N6840" t="s">
        <v>253</v>
      </c>
      <c r="O6840" t="s">
        <v>253</v>
      </c>
      <c r="P6840" t="s">
        <v>254</v>
      </c>
      <c r="Q6840" t="s">
        <v>254</v>
      </c>
      <c r="R6840" t="s">
        <v>255</v>
      </c>
      <c r="T6840" s="2">
        <v>42288</v>
      </c>
      <c r="U6840" s="1">
        <v>42322.111111111109</v>
      </c>
      <c r="V6840" s="2"/>
      <c r="W6840">
        <v>0.03</v>
      </c>
      <c r="X6840" t="s">
        <v>57</v>
      </c>
      <c r="Y6840" t="s">
        <v>373</v>
      </c>
      <c r="Z6840" s="2">
        <v>42046</v>
      </c>
      <c r="AA6840">
        <v>151655638</v>
      </c>
      <c r="AB6840" t="s">
        <v>255</v>
      </c>
      <c r="AC6840">
        <v>0</v>
      </c>
      <c r="AE6840">
        <v>2015</v>
      </c>
      <c r="AF6840">
        <v>18000</v>
      </c>
      <c r="AG6840">
        <v>1403</v>
      </c>
      <c r="AH6840">
        <v>0</v>
      </c>
      <c r="AI6840">
        <v>18000</v>
      </c>
      <c r="AJ6840">
        <v>18000</v>
      </c>
      <c r="AK6840">
        <v>0</v>
      </c>
      <c r="AL6840">
        <v>0</v>
      </c>
      <c r="AM6840">
        <v>33446</v>
      </c>
      <c r="AN6840">
        <v>129034.67</v>
      </c>
      <c r="AO6840">
        <v>16394</v>
      </c>
      <c r="AP6840">
        <v>11</v>
      </c>
      <c r="AQ6840" t="s">
        <v>1196</v>
      </c>
      <c r="AR6840" t="s">
        <v>246</v>
      </c>
    </row>
    <row r="6841" spans="1:44" x14ac:dyDescent="0.3">
      <c r="A6841" t="s">
        <v>158</v>
      </c>
      <c r="D6841" t="s">
        <v>237</v>
      </c>
      <c r="E6841" t="s">
        <v>51</v>
      </c>
      <c r="F6841" s="1">
        <v>42322.088194444441</v>
      </c>
      <c r="G6841" t="s">
        <v>251</v>
      </c>
      <c r="H6841" t="s">
        <v>252</v>
      </c>
      <c r="I6841" s="1">
        <v>42322.111111111109</v>
      </c>
      <c r="J6841" s="2">
        <v>42322</v>
      </c>
      <c r="K6841" t="s">
        <v>186</v>
      </c>
      <c r="L6841" t="s">
        <v>646</v>
      </c>
      <c r="M6841" t="s">
        <v>647</v>
      </c>
      <c r="N6841" t="s">
        <v>253</v>
      </c>
      <c r="O6841" t="s">
        <v>253</v>
      </c>
      <c r="P6841" t="s">
        <v>254</v>
      </c>
      <c r="Q6841" t="s">
        <v>254</v>
      </c>
      <c r="R6841" t="s">
        <v>255</v>
      </c>
      <c r="T6841" s="2">
        <v>42288</v>
      </c>
      <c r="U6841" s="1">
        <v>42322.111111111109</v>
      </c>
      <c r="V6841" s="2"/>
      <c r="W6841">
        <v>0.03</v>
      </c>
      <c r="X6841" t="s">
        <v>57</v>
      </c>
      <c r="Y6841" t="s">
        <v>407</v>
      </c>
      <c r="Z6841" s="2">
        <v>42046</v>
      </c>
      <c r="AA6841">
        <v>151655638</v>
      </c>
      <c r="AB6841" t="s">
        <v>255</v>
      </c>
      <c r="AC6841">
        <v>0</v>
      </c>
      <c r="AE6841">
        <v>2015</v>
      </c>
      <c r="AF6841">
        <v>14400</v>
      </c>
      <c r="AG6841">
        <v>1403</v>
      </c>
      <c r="AH6841">
        <v>0</v>
      </c>
      <c r="AI6841">
        <v>14400</v>
      </c>
      <c r="AJ6841">
        <v>14400</v>
      </c>
      <c r="AK6841">
        <v>0</v>
      </c>
      <c r="AL6841">
        <v>0</v>
      </c>
      <c r="AM6841">
        <v>33446</v>
      </c>
      <c r="AN6841">
        <v>129034.67</v>
      </c>
      <c r="AO6841">
        <v>13010</v>
      </c>
      <c r="AP6841">
        <v>11</v>
      </c>
      <c r="AQ6841" t="s">
        <v>1196</v>
      </c>
      <c r="AR6841" t="s">
        <v>246</v>
      </c>
    </row>
    <row r="6842" spans="1:44" x14ac:dyDescent="0.3">
      <c r="A6842" t="s">
        <v>158</v>
      </c>
      <c r="D6842" t="s">
        <v>237</v>
      </c>
      <c r="E6842" t="s">
        <v>51</v>
      </c>
      <c r="F6842" s="1">
        <v>42322.088194444441</v>
      </c>
      <c r="G6842" t="s">
        <v>251</v>
      </c>
      <c r="H6842" t="s">
        <v>252</v>
      </c>
      <c r="I6842" s="1">
        <v>42322.111111111109</v>
      </c>
      <c r="J6842" s="2">
        <v>42322</v>
      </c>
      <c r="K6842" t="s">
        <v>186</v>
      </c>
      <c r="L6842" t="s">
        <v>646</v>
      </c>
      <c r="M6842" t="s">
        <v>647</v>
      </c>
      <c r="N6842" t="s">
        <v>253</v>
      </c>
      <c r="O6842" t="s">
        <v>253</v>
      </c>
      <c r="P6842" t="s">
        <v>254</v>
      </c>
      <c r="Q6842" t="s">
        <v>254</v>
      </c>
      <c r="R6842" t="s">
        <v>255</v>
      </c>
      <c r="T6842" s="2">
        <v>42288</v>
      </c>
      <c r="U6842" s="1">
        <v>42322.111111111109</v>
      </c>
      <c r="V6842" s="2"/>
      <c r="W6842">
        <v>0.03</v>
      </c>
      <c r="X6842" t="s">
        <v>57</v>
      </c>
      <c r="Y6842" t="s">
        <v>358</v>
      </c>
      <c r="Z6842" s="2">
        <v>42046</v>
      </c>
      <c r="AA6842">
        <v>151655638</v>
      </c>
      <c r="AB6842" t="s">
        <v>255</v>
      </c>
      <c r="AC6842">
        <v>0</v>
      </c>
      <c r="AE6842">
        <v>2015</v>
      </c>
      <c r="AF6842">
        <v>3600</v>
      </c>
      <c r="AG6842">
        <v>1403</v>
      </c>
      <c r="AH6842">
        <v>0</v>
      </c>
      <c r="AI6842">
        <v>3600</v>
      </c>
      <c r="AJ6842">
        <v>3600</v>
      </c>
      <c r="AK6842">
        <v>0</v>
      </c>
      <c r="AL6842">
        <v>0</v>
      </c>
      <c r="AM6842">
        <v>33446</v>
      </c>
      <c r="AN6842">
        <v>129034.67</v>
      </c>
      <c r="AO6842">
        <v>595</v>
      </c>
      <c r="AP6842">
        <v>11</v>
      </c>
      <c r="AQ6842" t="s">
        <v>1196</v>
      </c>
      <c r="AR6842" t="s">
        <v>246</v>
      </c>
    </row>
    <row r="6843" spans="1:44" x14ac:dyDescent="0.3">
      <c r="A6843" t="s">
        <v>158</v>
      </c>
      <c r="D6843" t="s">
        <v>237</v>
      </c>
      <c r="E6843" t="s">
        <v>51</v>
      </c>
      <c r="F6843" s="1">
        <v>42322.088194444441</v>
      </c>
      <c r="G6843" t="s">
        <v>251</v>
      </c>
      <c r="H6843" t="s">
        <v>252</v>
      </c>
      <c r="I6843" s="1">
        <v>42322.111111111109</v>
      </c>
      <c r="J6843" s="2">
        <v>42322</v>
      </c>
      <c r="K6843" t="s">
        <v>186</v>
      </c>
      <c r="L6843" t="s">
        <v>646</v>
      </c>
      <c r="M6843" t="s">
        <v>647</v>
      </c>
      <c r="N6843" t="s">
        <v>253</v>
      </c>
      <c r="O6843" t="s">
        <v>253</v>
      </c>
      <c r="P6843" t="s">
        <v>254</v>
      </c>
      <c r="Q6843" t="s">
        <v>254</v>
      </c>
      <c r="R6843" t="s">
        <v>255</v>
      </c>
      <c r="T6843" s="2">
        <v>42288</v>
      </c>
      <c r="U6843" s="1">
        <v>42322.111111111109</v>
      </c>
      <c r="V6843" s="2"/>
      <c r="W6843">
        <v>0.03</v>
      </c>
      <c r="X6843" t="s">
        <v>57</v>
      </c>
      <c r="Y6843" t="s">
        <v>201</v>
      </c>
      <c r="Z6843" s="2">
        <v>42046</v>
      </c>
      <c r="AA6843">
        <v>151655638</v>
      </c>
      <c r="AB6843" t="s">
        <v>255</v>
      </c>
      <c r="AC6843">
        <v>0</v>
      </c>
      <c r="AE6843">
        <v>2015</v>
      </c>
      <c r="AF6843">
        <v>10800</v>
      </c>
      <c r="AG6843">
        <v>1403</v>
      </c>
      <c r="AH6843">
        <v>0</v>
      </c>
      <c r="AI6843">
        <v>10800</v>
      </c>
      <c r="AJ6843">
        <v>10800</v>
      </c>
      <c r="AK6843">
        <v>0</v>
      </c>
      <c r="AL6843">
        <v>0</v>
      </c>
      <c r="AM6843">
        <v>33446</v>
      </c>
      <c r="AN6843">
        <v>129034.67</v>
      </c>
      <c r="AO6843">
        <v>11039</v>
      </c>
      <c r="AP6843">
        <v>11</v>
      </c>
      <c r="AQ6843" t="s">
        <v>1196</v>
      </c>
      <c r="AR6843" t="s">
        <v>246</v>
      </c>
    </row>
    <row r="6844" spans="1:44" x14ac:dyDescent="0.3">
      <c r="A6844" t="s">
        <v>158</v>
      </c>
      <c r="D6844" t="s">
        <v>237</v>
      </c>
      <c r="E6844" t="s">
        <v>51</v>
      </c>
      <c r="F6844" s="1">
        <v>42322.088194444441</v>
      </c>
      <c r="G6844" t="s">
        <v>251</v>
      </c>
      <c r="H6844" t="s">
        <v>252</v>
      </c>
      <c r="I6844" s="1">
        <v>42322.111111111109</v>
      </c>
      <c r="J6844" s="2">
        <v>42322</v>
      </c>
      <c r="K6844" t="s">
        <v>186</v>
      </c>
      <c r="L6844" t="s">
        <v>646</v>
      </c>
      <c r="M6844" t="s">
        <v>647</v>
      </c>
      <c r="N6844" t="s">
        <v>253</v>
      </c>
      <c r="O6844" t="s">
        <v>253</v>
      </c>
      <c r="P6844" t="s">
        <v>254</v>
      </c>
      <c r="Q6844" t="s">
        <v>254</v>
      </c>
      <c r="R6844" t="s">
        <v>255</v>
      </c>
      <c r="T6844" s="2">
        <v>42288</v>
      </c>
      <c r="U6844" s="1">
        <v>42322.111111111109</v>
      </c>
      <c r="V6844" s="2"/>
      <c r="W6844">
        <v>0.03</v>
      </c>
      <c r="X6844" t="s">
        <v>57</v>
      </c>
      <c r="Y6844" t="s">
        <v>374</v>
      </c>
      <c r="Z6844" s="2">
        <v>42046</v>
      </c>
      <c r="AA6844">
        <v>151655638</v>
      </c>
      <c r="AB6844" t="s">
        <v>255</v>
      </c>
      <c r="AC6844">
        <v>0</v>
      </c>
      <c r="AE6844">
        <v>2015</v>
      </c>
      <c r="AF6844">
        <v>18000</v>
      </c>
      <c r="AG6844">
        <v>1403</v>
      </c>
      <c r="AH6844">
        <v>0</v>
      </c>
      <c r="AI6844">
        <v>18000</v>
      </c>
      <c r="AJ6844">
        <v>18000</v>
      </c>
      <c r="AK6844">
        <v>0</v>
      </c>
      <c r="AL6844">
        <v>0</v>
      </c>
      <c r="AM6844">
        <v>33446</v>
      </c>
      <c r="AN6844">
        <v>129034.67</v>
      </c>
      <c r="AO6844">
        <v>16170</v>
      </c>
      <c r="AP6844">
        <v>11</v>
      </c>
      <c r="AQ6844" t="s">
        <v>1196</v>
      </c>
      <c r="AR6844" t="s">
        <v>246</v>
      </c>
    </row>
    <row r="6845" spans="1:44" x14ac:dyDescent="0.3">
      <c r="A6845" t="s">
        <v>158</v>
      </c>
      <c r="D6845" t="s">
        <v>237</v>
      </c>
      <c r="E6845" t="s">
        <v>51</v>
      </c>
      <c r="F6845" s="1">
        <v>42322.088194444441</v>
      </c>
      <c r="G6845" t="s">
        <v>251</v>
      </c>
      <c r="H6845" t="s">
        <v>252</v>
      </c>
      <c r="I6845" s="1">
        <v>42322.111111111109</v>
      </c>
      <c r="J6845" s="2">
        <v>42322</v>
      </c>
      <c r="K6845" t="s">
        <v>186</v>
      </c>
      <c r="L6845" t="s">
        <v>646</v>
      </c>
      <c r="M6845" t="s">
        <v>647</v>
      </c>
      <c r="N6845" t="s">
        <v>253</v>
      </c>
      <c r="O6845" t="s">
        <v>253</v>
      </c>
      <c r="P6845" t="s">
        <v>254</v>
      </c>
      <c r="Q6845" t="s">
        <v>254</v>
      </c>
      <c r="R6845" t="s">
        <v>255</v>
      </c>
      <c r="T6845" s="2">
        <v>42288</v>
      </c>
      <c r="U6845" s="1">
        <v>42322.111111111109</v>
      </c>
      <c r="V6845" s="2"/>
      <c r="W6845">
        <v>0.03</v>
      </c>
      <c r="X6845" t="s">
        <v>57</v>
      </c>
      <c r="Y6845" t="s">
        <v>191</v>
      </c>
      <c r="Z6845" s="2">
        <v>42046</v>
      </c>
      <c r="AA6845">
        <v>151655638</v>
      </c>
      <c r="AB6845" t="s">
        <v>255</v>
      </c>
      <c r="AC6845">
        <v>0</v>
      </c>
      <c r="AE6845">
        <v>2015</v>
      </c>
      <c r="AF6845">
        <v>18000</v>
      </c>
      <c r="AG6845">
        <v>1403</v>
      </c>
      <c r="AH6845">
        <v>0</v>
      </c>
      <c r="AI6845">
        <v>18000</v>
      </c>
      <c r="AJ6845">
        <v>18000</v>
      </c>
      <c r="AK6845">
        <v>0</v>
      </c>
      <c r="AL6845">
        <v>0</v>
      </c>
      <c r="AM6845">
        <v>33446</v>
      </c>
      <c r="AN6845">
        <v>129034.67</v>
      </c>
      <c r="AO6845">
        <v>17314</v>
      </c>
      <c r="AP6845">
        <v>11</v>
      </c>
      <c r="AQ6845" t="s">
        <v>1196</v>
      </c>
      <c r="AR6845" t="s">
        <v>246</v>
      </c>
    </row>
    <row r="6846" spans="1:44" x14ac:dyDescent="0.3">
      <c r="A6846" t="s">
        <v>158</v>
      </c>
      <c r="D6846" t="s">
        <v>237</v>
      </c>
      <c r="E6846" t="s">
        <v>51</v>
      </c>
      <c r="F6846" s="1">
        <v>42322.088194444441</v>
      </c>
      <c r="G6846" t="s">
        <v>251</v>
      </c>
      <c r="H6846" t="s">
        <v>252</v>
      </c>
      <c r="I6846" s="1">
        <v>42322.111111111109</v>
      </c>
      <c r="J6846" s="2">
        <v>42322</v>
      </c>
      <c r="K6846" t="s">
        <v>186</v>
      </c>
      <c r="L6846" t="s">
        <v>646</v>
      </c>
      <c r="M6846" t="s">
        <v>647</v>
      </c>
      <c r="N6846" t="s">
        <v>253</v>
      </c>
      <c r="O6846" t="s">
        <v>253</v>
      </c>
      <c r="P6846" t="s">
        <v>254</v>
      </c>
      <c r="Q6846" t="s">
        <v>254</v>
      </c>
      <c r="R6846" t="s">
        <v>255</v>
      </c>
      <c r="T6846" s="2">
        <v>42288</v>
      </c>
      <c r="U6846" s="1">
        <v>42322.111111111109</v>
      </c>
      <c r="V6846" s="2"/>
      <c r="W6846">
        <v>0.03</v>
      </c>
      <c r="X6846" t="s">
        <v>57</v>
      </c>
      <c r="Y6846" t="s">
        <v>754</v>
      </c>
      <c r="Z6846" s="2">
        <v>42046</v>
      </c>
      <c r="AA6846">
        <v>151655638</v>
      </c>
      <c r="AB6846" t="s">
        <v>255</v>
      </c>
      <c r="AC6846">
        <v>0</v>
      </c>
      <c r="AE6846">
        <v>2015</v>
      </c>
      <c r="AF6846">
        <v>25200</v>
      </c>
      <c r="AG6846">
        <v>1403</v>
      </c>
      <c r="AH6846">
        <v>0</v>
      </c>
      <c r="AI6846">
        <v>25200</v>
      </c>
      <c r="AJ6846">
        <v>25200</v>
      </c>
      <c r="AK6846">
        <v>0</v>
      </c>
      <c r="AL6846">
        <v>0</v>
      </c>
      <c r="AM6846">
        <v>33446</v>
      </c>
      <c r="AN6846">
        <v>129034.67</v>
      </c>
      <c r="AO6846">
        <v>24119</v>
      </c>
      <c r="AP6846">
        <v>11</v>
      </c>
      <c r="AQ6846" t="s">
        <v>1196</v>
      </c>
      <c r="AR6846" t="s">
        <v>246</v>
      </c>
    </row>
    <row r="6847" spans="1:44" x14ac:dyDescent="0.3">
      <c r="A6847" t="s">
        <v>158</v>
      </c>
      <c r="D6847" t="s">
        <v>237</v>
      </c>
      <c r="E6847" t="s">
        <v>51</v>
      </c>
      <c r="F6847" s="1">
        <v>42322.088194444441</v>
      </c>
      <c r="G6847" t="s">
        <v>251</v>
      </c>
      <c r="H6847" t="s">
        <v>252</v>
      </c>
      <c r="I6847" s="1">
        <v>42322.111111111109</v>
      </c>
      <c r="J6847" s="2">
        <v>42322</v>
      </c>
      <c r="K6847" t="s">
        <v>186</v>
      </c>
      <c r="L6847" t="s">
        <v>646</v>
      </c>
      <c r="M6847" t="s">
        <v>647</v>
      </c>
      <c r="N6847" t="s">
        <v>253</v>
      </c>
      <c r="O6847" t="s">
        <v>253</v>
      </c>
      <c r="P6847" t="s">
        <v>254</v>
      </c>
      <c r="Q6847" t="s">
        <v>254</v>
      </c>
      <c r="R6847" t="s">
        <v>255</v>
      </c>
      <c r="T6847" s="2">
        <v>42288</v>
      </c>
      <c r="U6847" s="1">
        <v>42322.111111111109</v>
      </c>
      <c r="V6847" s="2"/>
      <c r="W6847">
        <v>0.03</v>
      </c>
      <c r="X6847" t="s">
        <v>57</v>
      </c>
      <c r="Y6847" t="s">
        <v>376</v>
      </c>
      <c r="Z6847" s="2">
        <v>42046</v>
      </c>
      <c r="AA6847">
        <v>151655638</v>
      </c>
      <c r="AB6847" t="s">
        <v>255</v>
      </c>
      <c r="AC6847">
        <v>0</v>
      </c>
      <c r="AE6847">
        <v>2015</v>
      </c>
      <c r="AF6847">
        <v>25200</v>
      </c>
      <c r="AG6847">
        <v>1403</v>
      </c>
      <c r="AH6847">
        <v>0</v>
      </c>
      <c r="AI6847">
        <v>25200</v>
      </c>
      <c r="AJ6847">
        <v>25200</v>
      </c>
      <c r="AK6847">
        <v>0</v>
      </c>
      <c r="AL6847">
        <v>0</v>
      </c>
      <c r="AM6847">
        <v>33446</v>
      </c>
      <c r="AN6847">
        <v>129034.67</v>
      </c>
      <c r="AO6847">
        <v>25741</v>
      </c>
      <c r="AP6847">
        <v>11</v>
      </c>
      <c r="AQ6847" t="s">
        <v>1196</v>
      </c>
      <c r="AR6847" t="s">
        <v>246</v>
      </c>
    </row>
    <row r="6848" spans="1:44" x14ac:dyDescent="0.3">
      <c r="A6848" t="s">
        <v>158</v>
      </c>
      <c r="D6848" t="s">
        <v>237</v>
      </c>
      <c r="E6848" t="s">
        <v>48</v>
      </c>
      <c r="F6848" s="1">
        <v>42322.088194444441</v>
      </c>
      <c r="G6848" t="s">
        <v>49</v>
      </c>
      <c r="H6848" t="s">
        <v>50</v>
      </c>
      <c r="I6848" s="1">
        <v>42322.111111111109</v>
      </c>
      <c r="J6848" s="2">
        <v>42322</v>
      </c>
      <c r="K6848" t="s">
        <v>186</v>
      </c>
      <c r="L6848" t="s">
        <v>646</v>
      </c>
      <c r="M6848" t="s">
        <v>647</v>
      </c>
      <c r="N6848" t="s">
        <v>344</v>
      </c>
      <c r="P6848" t="s">
        <v>345</v>
      </c>
      <c r="R6848" t="s">
        <v>56</v>
      </c>
      <c r="T6848" s="2">
        <v>42288</v>
      </c>
      <c r="U6848" s="1">
        <v>42322.111111111109</v>
      </c>
      <c r="V6848" s="2"/>
      <c r="W6848">
        <v>0.03</v>
      </c>
      <c r="X6848" t="s">
        <v>57</v>
      </c>
      <c r="Y6848" t="s">
        <v>288</v>
      </c>
      <c r="Z6848" s="2">
        <v>42046</v>
      </c>
      <c r="AA6848">
        <v>151655638</v>
      </c>
      <c r="AB6848" t="s">
        <v>59</v>
      </c>
      <c r="AC6848">
        <v>18600</v>
      </c>
      <c r="AE6848">
        <v>2015</v>
      </c>
      <c r="AF6848">
        <v>4800</v>
      </c>
      <c r="AG6848">
        <v>1403</v>
      </c>
      <c r="AH6848">
        <v>0</v>
      </c>
      <c r="AI6848">
        <v>4800</v>
      </c>
      <c r="AJ6848">
        <v>4800</v>
      </c>
      <c r="AK6848">
        <v>0</v>
      </c>
      <c r="AL6848">
        <v>0</v>
      </c>
      <c r="AM6848">
        <v>33446</v>
      </c>
      <c r="AN6848">
        <v>129034.67</v>
      </c>
      <c r="AO6848">
        <v>22336</v>
      </c>
      <c r="AP6848">
        <v>11</v>
      </c>
      <c r="AQ6848" t="s">
        <v>1196</v>
      </c>
      <c r="AR6848" t="s">
        <v>246</v>
      </c>
    </row>
    <row r="6849" spans="1:44" x14ac:dyDescent="0.3">
      <c r="A6849" t="s">
        <v>158</v>
      </c>
      <c r="D6849" t="s">
        <v>237</v>
      </c>
      <c r="E6849" t="s">
        <v>51</v>
      </c>
      <c r="F6849" s="1">
        <v>42322.088194444441</v>
      </c>
      <c r="G6849" t="s">
        <v>251</v>
      </c>
      <c r="H6849" t="s">
        <v>252</v>
      </c>
      <c r="I6849" s="1">
        <v>42322.111805555556</v>
      </c>
      <c r="J6849" s="2">
        <v>42322</v>
      </c>
      <c r="K6849" t="s">
        <v>186</v>
      </c>
      <c r="L6849" t="s">
        <v>646</v>
      </c>
      <c r="M6849" t="s">
        <v>647</v>
      </c>
      <c r="N6849" t="s">
        <v>253</v>
      </c>
      <c r="O6849" t="s">
        <v>253</v>
      </c>
      <c r="P6849" t="s">
        <v>254</v>
      </c>
      <c r="Q6849" t="s">
        <v>254</v>
      </c>
      <c r="R6849" t="s">
        <v>255</v>
      </c>
      <c r="T6849" s="2">
        <v>42288</v>
      </c>
      <c r="U6849" s="1">
        <v>42322.111805555556</v>
      </c>
      <c r="V6849" s="2"/>
      <c r="W6849">
        <v>0.03</v>
      </c>
      <c r="X6849" t="s">
        <v>57</v>
      </c>
      <c r="Y6849" t="s">
        <v>288</v>
      </c>
      <c r="Z6849" s="2">
        <v>42046</v>
      </c>
      <c r="AA6849">
        <v>151655639</v>
      </c>
      <c r="AB6849" t="s">
        <v>255</v>
      </c>
      <c r="AC6849">
        <v>0</v>
      </c>
      <c r="AE6849">
        <v>2015</v>
      </c>
      <c r="AF6849">
        <v>23400</v>
      </c>
      <c r="AG6849">
        <v>1403</v>
      </c>
      <c r="AH6849">
        <v>0</v>
      </c>
      <c r="AI6849">
        <v>23400</v>
      </c>
      <c r="AJ6849">
        <v>23400</v>
      </c>
      <c r="AK6849">
        <v>0</v>
      </c>
      <c r="AL6849">
        <v>0</v>
      </c>
      <c r="AM6849">
        <v>33446</v>
      </c>
      <c r="AN6849">
        <v>129034.67</v>
      </c>
      <c r="AO6849">
        <v>22336</v>
      </c>
      <c r="AP6849">
        <v>11</v>
      </c>
      <c r="AQ6849" t="s">
        <v>1196</v>
      </c>
      <c r="AR6849" t="s">
        <v>246</v>
      </c>
    </row>
    <row r="6850" spans="1:44" x14ac:dyDescent="0.3">
      <c r="A6850" t="s">
        <v>158</v>
      </c>
      <c r="D6850" t="s">
        <v>237</v>
      </c>
      <c r="E6850" t="s">
        <v>51</v>
      </c>
      <c r="F6850" s="1">
        <v>42322.088194444441</v>
      </c>
      <c r="G6850" t="s">
        <v>251</v>
      </c>
      <c r="H6850" t="s">
        <v>252</v>
      </c>
      <c r="I6850" s="1">
        <v>42322.111805555556</v>
      </c>
      <c r="J6850" s="2">
        <v>42322</v>
      </c>
      <c r="K6850" t="s">
        <v>186</v>
      </c>
      <c r="L6850" t="s">
        <v>646</v>
      </c>
      <c r="M6850" t="s">
        <v>647</v>
      </c>
      <c r="N6850" t="s">
        <v>253</v>
      </c>
      <c r="O6850" t="s">
        <v>253</v>
      </c>
      <c r="P6850" t="s">
        <v>254</v>
      </c>
      <c r="Q6850" t="s">
        <v>254</v>
      </c>
      <c r="R6850" t="s">
        <v>255</v>
      </c>
      <c r="T6850" s="2">
        <v>42288</v>
      </c>
      <c r="U6850" s="1">
        <v>42322.111805555556</v>
      </c>
      <c r="V6850" s="2"/>
      <c r="W6850">
        <v>0.03</v>
      </c>
      <c r="X6850" t="s">
        <v>57</v>
      </c>
      <c r="Y6850" t="s">
        <v>373</v>
      </c>
      <c r="Z6850" s="2">
        <v>42046</v>
      </c>
      <c r="AA6850">
        <v>151655639</v>
      </c>
      <c r="AB6850" t="s">
        <v>255</v>
      </c>
      <c r="AC6850">
        <v>0</v>
      </c>
      <c r="AE6850">
        <v>2015</v>
      </c>
      <c r="AF6850">
        <v>18000</v>
      </c>
      <c r="AG6850">
        <v>1403</v>
      </c>
      <c r="AH6850">
        <v>0</v>
      </c>
      <c r="AI6850">
        <v>18000</v>
      </c>
      <c r="AJ6850">
        <v>18000</v>
      </c>
      <c r="AK6850">
        <v>0</v>
      </c>
      <c r="AL6850">
        <v>0</v>
      </c>
      <c r="AM6850">
        <v>33446</v>
      </c>
      <c r="AN6850">
        <v>129034.67</v>
      </c>
      <c r="AO6850">
        <v>16394</v>
      </c>
      <c r="AP6850">
        <v>11</v>
      </c>
      <c r="AQ6850" t="s">
        <v>1196</v>
      </c>
      <c r="AR6850" t="s">
        <v>246</v>
      </c>
    </row>
    <row r="6851" spans="1:44" x14ac:dyDescent="0.3">
      <c r="A6851" t="s">
        <v>158</v>
      </c>
      <c r="D6851" t="s">
        <v>237</v>
      </c>
      <c r="E6851" t="s">
        <v>51</v>
      </c>
      <c r="F6851" s="1">
        <v>42322.088194444441</v>
      </c>
      <c r="G6851" t="s">
        <v>251</v>
      </c>
      <c r="H6851" t="s">
        <v>252</v>
      </c>
      <c r="I6851" s="1">
        <v>42322.111805555556</v>
      </c>
      <c r="J6851" s="2">
        <v>42322</v>
      </c>
      <c r="K6851" t="s">
        <v>186</v>
      </c>
      <c r="L6851" t="s">
        <v>646</v>
      </c>
      <c r="M6851" t="s">
        <v>647</v>
      </c>
      <c r="N6851" t="s">
        <v>253</v>
      </c>
      <c r="O6851" t="s">
        <v>253</v>
      </c>
      <c r="P6851" t="s">
        <v>254</v>
      </c>
      <c r="Q6851" t="s">
        <v>254</v>
      </c>
      <c r="R6851" t="s">
        <v>255</v>
      </c>
      <c r="T6851" s="2">
        <v>42288</v>
      </c>
      <c r="U6851" s="1">
        <v>42322.111805555556</v>
      </c>
      <c r="V6851" s="2"/>
      <c r="W6851">
        <v>0.03</v>
      </c>
      <c r="X6851" t="s">
        <v>57</v>
      </c>
      <c r="Y6851" t="s">
        <v>407</v>
      </c>
      <c r="Z6851" s="2">
        <v>42046</v>
      </c>
      <c r="AA6851">
        <v>151655639</v>
      </c>
      <c r="AB6851" t="s">
        <v>255</v>
      </c>
      <c r="AC6851">
        <v>0</v>
      </c>
      <c r="AE6851">
        <v>2015</v>
      </c>
      <c r="AF6851">
        <v>14400</v>
      </c>
      <c r="AG6851">
        <v>1403</v>
      </c>
      <c r="AH6851">
        <v>0</v>
      </c>
      <c r="AI6851">
        <v>14400</v>
      </c>
      <c r="AJ6851">
        <v>14400</v>
      </c>
      <c r="AK6851">
        <v>0</v>
      </c>
      <c r="AL6851">
        <v>0</v>
      </c>
      <c r="AM6851">
        <v>33446</v>
      </c>
      <c r="AN6851">
        <v>129034.67</v>
      </c>
      <c r="AO6851">
        <v>13010</v>
      </c>
      <c r="AP6851">
        <v>11</v>
      </c>
      <c r="AQ6851" t="s">
        <v>1196</v>
      </c>
      <c r="AR6851" t="s">
        <v>246</v>
      </c>
    </row>
    <row r="6852" spans="1:44" x14ac:dyDescent="0.3">
      <c r="A6852" t="s">
        <v>158</v>
      </c>
      <c r="D6852" t="s">
        <v>237</v>
      </c>
      <c r="E6852" t="s">
        <v>51</v>
      </c>
      <c r="F6852" s="1">
        <v>42322.088194444441</v>
      </c>
      <c r="G6852" t="s">
        <v>251</v>
      </c>
      <c r="H6852" t="s">
        <v>252</v>
      </c>
      <c r="I6852" s="1">
        <v>42322.111805555556</v>
      </c>
      <c r="J6852" s="2">
        <v>42322</v>
      </c>
      <c r="K6852" t="s">
        <v>186</v>
      </c>
      <c r="L6852" t="s">
        <v>646</v>
      </c>
      <c r="M6852" t="s">
        <v>647</v>
      </c>
      <c r="N6852" t="s">
        <v>253</v>
      </c>
      <c r="O6852" t="s">
        <v>253</v>
      </c>
      <c r="P6852" t="s">
        <v>254</v>
      </c>
      <c r="Q6852" t="s">
        <v>254</v>
      </c>
      <c r="R6852" t="s">
        <v>255</v>
      </c>
      <c r="T6852" s="2">
        <v>42288</v>
      </c>
      <c r="U6852" s="1">
        <v>42322.111805555556</v>
      </c>
      <c r="V6852" s="2"/>
      <c r="W6852">
        <v>0.03</v>
      </c>
      <c r="X6852" t="s">
        <v>57</v>
      </c>
      <c r="Y6852" t="s">
        <v>358</v>
      </c>
      <c r="Z6852" s="2">
        <v>42046</v>
      </c>
      <c r="AA6852">
        <v>151655639</v>
      </c>
      <c r="AB6852" t="s">
        <v>255</v>
      </c>
      <c r="AC6852">
        <v>0</v>
      </c>
      <c r="AE6852">
        <v>2015</v>
      </c>
      <c r="AF6852">
        <v>3600</v>
      </c>
      <c r="AG6852">
        <v>1403</v>
      </c>
      <c r="AH6852">
        <v>0</v>
      </c>
      <c r="AI6852">
        <v>3600</v>
      </c>
      <c r="AJ6852">
        <v>3600</v>
      </c>
      <c r="AK6852">
        <v>0</v>
      </c>
      <c r="AL6852">
        <v>0</v>
      </c>
      <c r="AM6852">
        <v>33446</v>
      </c>
      <c r="AN6852">
        <v>129034.67</v>
      </c>
      <c r="AO6852">
        <v>595</v>
      </c>
      <c r="AP6852">
        <v>11</v>
      </c>
      <c r="AQ6852" t="s">
        <v>1196</v>
      </c>
      <c r="AR6852" t="s">
        <v>246</v>
      </c>
    </row>
    <row r="6853" spans="1:44" x14ac:dyDescent="0.3">
      <c r="A6853" t="s">
        <v>158</v>
      </c>
      <c r="D6853" t="s">
        <v>237</v>
      </c>
      <c r="E6853" t="s">
        <v>51</v>
      </c>
      <c r="F6853" s="1">
        <v>42322.088194444441</v>
      </c>
      <c r="G6853" t="s">
        <v>251</v>
      </c>
      <c r="H6853" t="s">
        <v>252</v>
      </c>
      <c r="I6853" s="1">
        <v>42322.111805555556</v>
      </c>
      <c r="J6853" s="2">
        <v>42322</v>
      </c>
      <c r="K6853" t="s">
        <v>186</v>
      </c>
      <c r="L6853" t="s">
        <v>646</v>
      </c>
      <c r="M6853" t="s">
        <v>647</v>
      </c>
      <c r="N6853" t="s">
        <v>253</v>
      </c>
      <c r="O6853" t="s">
        <v>253</v>
      </c>
      <c r="P6853" t="s">
        <v>254</v>
      </c>
      <c r="Q6853" t="s">
        <v>254</v>
      </c>
      <c r="R6853" t="s">
        <v>255</v>
      </c>
      <c r="T6853" s="2">
        <v>42288</v>
      </c>
      <c r="U6853" s="1">
        <v>42322.111805555556</v>
      </c>
      <c r="V6853" s="2"/>
      <c r="W6853">
        <v>0.03</v>
      </c>
      <c r="X6853" t="s">
        <v>57</v>
      </c>
      <c r="Y6853" t="s">
        <v>201</v>
      </c>
      <c r="Z6853" s="2">
        <v>42046</v>
      </c>
      <c r="AA6853">
        <v>151655639</v>
      </c>
      <c r="AB6853" t="s">
        <v>255</v>
      </c>
      <c r="AC6853">
        <v>0</v>
      </c>
      <c r="AE6853">
        <v>2015</v>
      </c>
      <c r="AF6853">
        <v>10800</v>
      </c>
      <c r="AG6853">
        <v>1403</v>
      </c>
      <c r="AH6853">
        <v>0</v>
      </c>
      <c r="AI6853">
        <v>10800</v>
      </c>
      <c r="AJ6853">
        <v>10800</v>
      </c>
      <c r="AK6853">
        <v>0</v>
      </c>
      <c r="AL6853">
        <v>0</v>
      </c>
      <c r="AM6853">
        <v>33446</v>
      </c>
      <c r="AN6853">
        <v>129034.67</v>
      </c>
      <c r="AO6853">
        <v>11039</v>
      </c>
      <c r="AP6853">
        <v>11</v>
      </c>
      <c r="AQ6853" t="s">
        <v>1196</v>
      </c>
      <c r="AR6853" t="s">
        <v>246</v>
      </c>
    </row>
    <row r="6854" spans="1:44" x14ac:dyDescent="0.3">
      <c r="A6854" t="s">
        <v>158</v>
      </c>
      <c r="D6854" t="s">
        <v>237</v>
      </c>
      <c r="E6854" t="s">
        <v>51</v>
      </c>
      <c r="F6854" s="1">
        <v>42322.088194444441</v>
      </c>
      <c r="G6854" t="s">
        <v>251</v>
      </c>
      <c r="H6854" t="s">
        <v>252</v>
      </c>
      <c r="I6854" s="1">
        <v>42322.111805555556</v>
      </c>
      <c r="J6854" s="2">
        <v>42322</v>
      </c>
      <c r="K6854" t="s">
        <v>186</v>
      </c>
      <c r="L6854" t="s">
        <v>646</v>
      </c>
      <c r="M6854" t="s">
        <v>647</v>
      </c>
      <c r="N6854" t="s">
        <v>253</v>
      </c>
      <c r="O6854" t="s">
        <v>253</v>
      </c>
      <c r="P6854" t="s">
        <v>254</v>
      </c>
      <c r="Q6854" t="s">
        <v>254</v>
      </c>
      <c r="R6854" t="s">
        <v>255</v>
      </c>
      <c r="T6854" s="2">
        <v>42288</v>
      </c>
      <c r="U6854" s="1">
        <v>42322.111805555556</v>
      </c>
      <c r="V6854" s="2"/>
      <c r="W6854">
        <v>0.03</v>
      </c>
      <c r="X6854" t="s">
        <v>57</v>
      </c>
      <c r="Y6854" t="s">
        <v>374</v>
      </c>
      <c r="Z6854" s="2">
        <v>42046</v>
      </c>
      <c r="AA6854">
        <v>151655639</v>
      </c>
      <c r="AB6854" t="s">
        <v>255</v>
      </c>
      <c r="AC6854">
        <v>0</v>
      </c>
      <c r="AE6854">
        <v>2015</v>
      </c>
      <c r="AF6854">
        <v>18000</v>
      </c>
      <c r="AG6854">
        <v>1403</v>
      </c>
      <c r="AH6854">
        <v>0</v>
      </c>
      <c r="AI6854">
        <v>18000</v>
      </c>
      <c r="AJ6854">
        <v>18000</v>
      </c>
      <c r="AK6854">
        <v>0</v>
      </c>
      <c r="AL6854">
        <v>0</v>
      </c>
      <c r="AM6854">
        <v>33446</v>
      </c>
      <c r="AN6854">
        <v>129034.67</v>
      </c>
      <c r="AO6854">
        <v>16170</v>
      </c>
      <c r="AP6854">
        <v>11</v>
      </c>
      <c r="AQ6854" t="s">
        <v>1196</v>
      </c>
      <c r="AR6854" t="s">
        <v>246</v>
      </c>
    </row>
    <row r="6855" spans="1:44" x14ac:dyDescent="0.3">
      <c r="A6855" t="s">
        <v>158</v>
      </c>
      <c r="D6855" t="s">
        <v>237</v>
      </c>
      <c r="E6855" t="s">
        <v>51</v>
      </c>
      <c r="F6855" s="1">
        <v>42322.088194444441</v>
      </c>
      <c r="G6855" t="s">
        <v>251</v>
      </c>
      <c r="H6855" t="s">
        <v>252</v>
      </c>
      <c r="I6855" s="1">
        <v>42322.111805555556</v>
      </c>
      <c r="J6855" s="2">
        <v>42322</v>
      </c>
      <c r="K6855" t="s">
        <v>186</v>
      </c>
      <c r="L6855" t="s">
        <v>646</v>
      </c>
      <c r="M6855" t="s">
        <v>647</v>
      </c>
      <c r="N6855" t="s">
        <v>253</v>
      </c>
      <c r="O6855" t="s">
        <v>253</v>
      </c>
      <c r="P6855" t="s">
        <v>254</v>
      </c>
      <c r="Q6855" t="s">
        <v>254</v>
      </c>
      <c r="R6855" t="s">
        <v>255</v>
      </c>
      <c r="T6855" s="2">
        <v>42288</v>
      </c>
      <c r="U6855" s="1">
        <v>42322.111805555556</v>
      </c>
      <c r="V6855" s="2"/>
      <c r="W6855">
        <v>0.03</v>
      </c>
      <c r="X6855" t="s">
        <v>57</v>
      </c>
      <c r="Y6855" t="s">
        <v>191</v>
      </c>
      <c r="Z6855" s="2">
        <v>42046</v>
      </c>
      <c r="AA6855">
        <v>151655639</v>
      </c>
      <c r="AB6855" t="s">
        <v>255</v>
      </c>
      <c r="AC6855">
        <v>0</v>
      </c>
      <c r="AE6855">
        <v>2015</v>
      </c>
      <c r="AF6855">
        <v>18000</v>
      </c>
      <c r="AG6855">
        <v>1403</v>
      </c>
      <c r="AH6855">
        <v>0</v>
      </c>
      <c r="AI6855">
        <v>18000</v>
      </c>
      <c r="AJ6855">
        <v>18000</v>
      </c>
      <c r="AK6855">
        <v>0</v>
      </c>
      <c r="AL6855">
        <v>0</v>
      </c>
      <c r="AM6855">
        <v>33446</v>
      </c>
      <c r="AN6855">
        <v>129034.67</v>
      </c>
      <c r="AO6855">
        <v>17314</v>
      </c>
      <c r="AP6855">
        <v>11</v>
      </c>
      <c r="AQ6855" t="s">
        <v>1196</v>
      </c>
      <c r="AR6855" t="s">
        <v>246</v>
      </c>
    </row>
    <row r="6856" spans="1:44" x14ac:dyDescent="0.3">
      <c r="A6856" t="s">
        <v>158</v>
      </c>
      <c r="D6856" t="s">
        <v>237</v>
      </c>
      <c r="E6856" t="s">
        <v>51</v>
      </c>
      <c r="F6856" s="1">
        <v>42322.088194444441</v>
      </c>
      <c r="G6856" t="s">
        <v>251</v>
      </c>
      <c r="H6856" t="s">
        <v>252</v>
      </c>
      <c r="I6856" s="1">
        <v>42322.111805555556</v>
      </c>
      <c r="J6856" s="2">
        <v>42322</v>
      </c>
      <c r="K6856" t="s">
        <v>186</v>
      </c>
      <c r="L6856" t="s">
        <v>646</v>
      </c>
      <c r="M6856" t="s">
        <v>647</v>
      </c>
      <c r="N6856" t="s">
        <v>253</v>
      </c>
      <c r="O6856" t="s">
        <v>253</v>
      </c>
      <c r="P6856" t="s">
        <v>254</v>
      </c>
      <c r="Q6856" t="s">
        <v>254</v>
      </c>
      <c r="R6856" t="s">
        <v>255</v>
      </c>
      <c r="T6856" s="2">
        <v>42288</v>
      </c>
      <c r="U6856" s="1">
        <v>42322.111805555556</v>
      </c>
      <c r="V6856" s="2"/>
      <c r="W6856">
        <v>0.03</v>
      </c>
      <c r="X6856" t="s">
        <v>57</v>
      </c>
      <c r="Y6856" t="s">
        <v>754</v>
      </c>
      <c r="Z6856" s="2">
        <v>42046</v>
      </c>
      <c r="AA6856">
        <v>151655639</v>
      </c>
      <c r="AB6856" t="s">
        <v>255</v>
      </c>
      <c r="AC6856">
        <v>0</v>
      </c>
      <c r="AE6856">
        <v>2015</v>
      </c>
      <c r="AF6856">
        <v>25200</v>
      </c>
      <c r="AG6856">
        <v>1403</v>
      </c>
      <c r="AH6856">
        <v>0</v>
      </c>
      <c r="AI6856">
        <v>25200</v>
      </c>
      <c r="AJ6856">
        <v>25200</v>
      </c>
      <c r="AK6856">
        <v>0</v>
      </c>
      <c r="AL6856">
        <v>0</v>
      </c>
      <c r="AM6856">
        <v>33446</v>
      </c>
      <c r="AN6856">
        <v>129034.67</v>
      </c>
      <c r="AO6856">
        <v>24119</v>
      </c>
      <c r="AP6856">
        <v>11</v>
      </c>
      <c r="AQ6856" t="s">
        <v>1196</v>
      </c>
      <c r="AR6856" t="s">
        <v>246</v>
      </c>
    </row>
    <row r="6857" spans="1:44" x14ac:dyDescent="0.3">
      <c r="A6857" t="s">
        <v>158</v>
      </c>
      <c r="D6857" t="s">
        <v>237</v>
      </c>
      <c r="E6857" t="s">
        <v>51</v>
      </c>
      <c r="F6857" s="1">
        <v>42322.088194444441</v>
      </c>
      <c r="G6857" t="s">
        <v>251</v>
      </c>
      <c r="H6857" t="s">
        <v>252</v>
      </c>
      <c r="I6857" s="1">
        <v>42322.111805555556</v>
      </c>
      <c r="J6857" s="2">
        <v>42322</v>
      </c>
      <c r="K6857" t="s">
        <v>186</v>
      </c>
      <c r="L6857" t="s">
        <v>646</v>
      </c>
      <c r="M6857" t="s">
        <v>647</v>
      </c>
      <c r="N6857" t="s">
        <v>253</v>
      </c>
      <c r="O6857" t="s">
        <v>253</v>
      </c>
      <c r="P6857" t="s">
        <v>254</v>
      </c>
      <c r="Q6857" t="s">
        <v>254</v>
      </c>
      <c r="R6857" t="s">
        <v>255</v>
      </c>
      <c r="T6857" s="2">
        <v>42288</v>
      </c>
      <c r="U6857" s="1">
        <v>42322.111805555556</v>
      </c>
      <c r="V6857" s="2"/>
      <c r="W6857">
        <v>0.03</v>
      </c>
      <c r="X6857" t="s">
        <v>57</v>
      </c>
      <c r="Y6857" t="s">
        <v>376</v>
      </c>
      <c r="Z6857" s="2">
        <v>42046</v>
      </c>
      <c r="AA6857">
        <v>151655639</v>
      </c>
      <c r="AB6857" t="s">
        <v>255</v>
      </c>
      <c r="AC6857">
        <v>0</v>
      </c>
      <c r="AE6857">
        <v>2015</v>
      </c>
      <c r="AF6857">
        <v>25200</v>
      </c>
      <c r="AG6857">
        <v>1403</v>
      </c>
      <c r="AH6857">
        <v>0</v>
      </c>
      <c r="AI6857">
        <v>25200</v>
      </c>
      <c r="AJ6857">
        <v>25200</v>
      </c>
      <c r="AK6857">
        <v>0</v>
      </c>
      <c r="AL6857">
        <v>0</v>
      </c>
      <c r="AM6857">
        <v>33446</v>
      </c>
      <c r="AN6857">
        <v>129034.67</v>
      </c>
      <c r="AO6857">
        <v>25741</v>
      </c>
      <c r="AP6857">
        <v>11</v>
      </c>
      <c r="AQ6857" t="s">
        <v>1196</v>
      </c>
      <c r="AR6857" t="s">
        <v>246</v>
      </c>
    </row>
    <row r="6858" spans="1:44" x14ac:dyDescent="0.3">
      <c r="A6858" t="s">
        <v>158</v>
      </c>
      <c r="D6858" t="s">
        <v>237</v>
      </c>
      <c r="E6858" t="s">
        <v>48</v>
      </c>
      <c r="F6858" s="1">
        <v>42322.088194444441</v>
      </c>
      <c r="G6858" t="s">
        <v>49</v>
      </c>
      <c r="H6858" t="s">
        <v>50</v>
      </c>
      <c r="I6858" s="1">
        <v>42322.111805555556</v>
      </c>
      <c r="J6858" s="2">
        <v>42322</v>
      </c>
      <c r="K6858" t="s">
        <v>186</v>
      </c>
      <c r="L6858" t="s">
        <v>646</v>
      </c>
      <c r="M6858" t="s">
        <v>647</v>
      </c>
      <c r="N6858" t="s">
        <v>344</v>
      </c>
      <c r="P6858" t="s">
        <v>345</v>
      </c>
      <c r="R6858" t="s">
        <v>56</v>
      </c>
      <c r="T6858" s="2">
        <v>42288</v>
      </c>
      <c r="U6858" s="1">
        <v>42322.111805555556</v>
      </c>
      <c r="V6858" s="2"/>
      <c r="W6858">
        <v>0.03</v>
      </c>
      <c r="X6858" t="s">
        <v>57</v>
      </c>
      <c r="Y6858" t="s">
        <v>288</v>
      </c>
      <c r="Z6858" s="2">
        <v>42046</v>
      </c>
      <c r="AA6858">
        <v>151655639</v>
      </c>
      <c r="AB6858" t="s">
        <v>59</v>
      </c>
      <c r="AC6858">
        <v>18600</v>
      </c>
      <c r="AE6858">
        <v>2015</v>
      </c>
      <c r="AF6858">
        <v>4800</v>
      </c>
      <c r="AG6858">
        <v>1403</v>
      </c>
      <c r="AH6858">
        <v>0</v>
      </c>
      <c r="AI6858">
        <v>4700</v>
      </c>
      <c r="AJ6858">
        <v>4800</v>
      </c>
      <c r="AK6858">
        <v>100</v>
      </c>
      <c r="AL6858">
        <v>0</v>
      </c>
      <c r="AM6858">
        <v>33446</v>
      </c>
      <c r="AN6858">
        <v>129034.67</v>
      </c>
      <c r="AO6858">
        <v>22336</v>
      </c>
      <c r="AP6858">
        <v>11</v>
      </c>
      <c r="AQ6858" t="s">
        <v>1196</v>
      </c>
      <c r="AR6858" t="s">
        <v>246</v>
      </c>
    </row>
    <row r="6859" spans="1:44" x14ac:dyDescent="0.3">
      <c r="A6859" t="s">
        <v>158</v>
      </c>
      <c r="D6859" t="s">
        <v>237</v>
      </c>
      <c r="E6859" t="s">
        <v>48</v>
      </c>
      <c r="F6859" s="1">
        <v>42322.092361111114</v>
      </c>
      <c r="G6859" t="s">
        <v>751</v>
      </c>
      <c r="H6859" t="s">
        <v>752</v>
      </c>
      <c r="I6859" s="1">
        <v>42322.09375</v>
      </c>
      <c r="J6859" s="2">
        <v>42322</v>
      </c>
      <c r="K6859" t="s">
        <v>186</v>
      </c>
      <c r="L6859" t="s">
        <v>646</v>
      </c>
      <c r="M6859" t="s">
        <v>647</v>
      </c>
      <c r="N6859" t="s">
        <v>753</v>
      </c>
      <c r="O6859" t="s">
        <v>190</v>
      </c>
      <c r="P6859" t="s">
        <v>407</v>
      </c>
      <c r="Q6859" t="s">
        <v>192</v>
      </c>
      <c r="R6859" t="s">
        <v>193</v>
      </c>
      <c r="T6859" s="2">
        <v>42288</v>
      </c>
      <c r="U6859" s="1">
        <v>42322.09375</v>
      </c>
      <c r="V6859" s="2"/>
      <c r="W6859">
        <v>0.03</v>
      </c>
      <c r="X6859" t="s">
        <v>194</v>
      </c>
      <c r="Y6859" t="s">
        <v>407</v>
      </c>
      <c r="Z6859" s="2">
        <v>42046</v>
      </c>
      <c r="AA6859">
        <v>151655639</v>
      </c>
      <c r="AB6859" t="s">
        <v>193</v>
      </c>
      <c r="AC6859">
        <v>0</v>
      </c>
      <c r="AE6859">
        <v>2015</v>
      </c>
      <c r="AF6859">
        <v>14400</v>
      </c>
      <c r="AG6859">
        <v>755.55</v>
      </c>
      <c r="AH6859">
        <v>0</v>
      </c>
      <c r="AI6859">
        <v>14400</v>
      </c>
      <c r="AJ6859">
        <v>14400</v>
      </c>
      <c r="AK6859">
        <v>0</v>
      </c>
      <c r="AL6859">
        <v>240</v>
      </c>
      <c r="AM6859">
        <v>33446</v>
      </c>
      <c r="AN6859">
        <v>129034.67</v>
      </c>
      <c r="AO6859">
        <v>13010</v>
      </c>
      <c r="AP6859">
        <v>11</v>
      </c>
      <c r="AQ6859" t="s">
        <v>1196</v>
      </c>
      <c r="AR6859" t="s">
        <v>246</v>
      </c>
    </row>
    <row r="6860" spans="1:44" x14ac:dyDescent="0.3">
      <c r="A6860" t="s">
        <v>158</v>
      </c>
      <c r="D6860" t="s">
        <v>237</v>
      </c>
      <c r="E6860" t="s">
        <v>48</v>
      </c>
      <c r="F6860" s="1">
        <v>42322.092361111114</v>
      </c>
      <c r="G6860" t="s">
        <v>751</v>
      </c>
      <c r="H6860" t="s">
        <v>752</v>
      </c>
      <c r="I6860" s="1">
        <v>42322.09375</v>
      </c>
      <c r="J6860" s="2">
        <v>42322</v>
      </c>
      <c r="K6860" t="s">
        <v>186</v>
      </c>
      <c r="L6860" t="s">
        <v>646</v>
      </c>
      <c r="M6860" t="s">
        <v>647</v>
      </c>
      <c r="N6860" t="s">
        <v>753</v>
      </c>
      <c r="O6860" t="s">
        <v>190</v>
      </c>
      <c r="P6860" t="s">
        <v>407</v>
      </c>
      <c r="Q6860" t="s">
        <v>192</v>
      </c>
      <c r="R6860" t="s">
        <v>193</v>
      </c>
      <c r="T6860" s="2">
        <v>42288</v>
      </c>
      <c r="U6860" s="1">
        <v>42322.09375</v>
      </c>
      <c r="V6860" s="2"/>
      <c r="W6860">
        <v>0.03</v>
      </c>
      <c r="X6860" t="s">
        <v>194</v>
      </c>
      <c r="Y6860" t="s">
        <v>358</v>
      </c>
      <c r="Z6860" s="2">
        <v>42046</v>
      </c>
      <c r="AA6860">
        <v>151655639</v>
      </c>
      <c r="AB6860" t="s">
        <v>193</v>
      </c>
      <c r="AC6860">
        <v>0</v>
      </c>
      <c r="AE6860">
        <v>2015</v>
      </c>
      <c r="AF6860">
        <v>3600</v>
      </c>
      <c r="AG6860">
        <v>755.55</v>
      </c>
      <c r="AH6860">
        <v>0</v>
      </c>
      <c r="AI6860">
        <v>3600</v>
      </c>
      <c r="AJ6860">
        <v>3600</v>
      </c>
      <c r="AK6860">
        <v>0</v>
      </c>
      <c r="AL6860">
        <v>60</v>
      </c>
      <c r="AM6860">
        <v>33446</v>
      </c>
      <c r="AN6860">
        <v>129034.67</v>
      </c>
      <c r="AO6860">
        <v>595</v>
      </c>
      <c r="AP6860">
        <v>11</v>
      </c>
      <c r="AQ6860" t="s">
        <v>1196</v>
      </c>
      <c r="AR6860" t="s">
        <v>246</v>
      </c>
    </row>
    <row r="6861" spans="1:44" x14ac:dyDescent="0.3">
      <c r="A6861" t="s">
        <v>158</v>
      </c>
      <c r="D6861" t="s">
        <v>237</v>
      </c>
      <c r="E6861" t="s">
        <v>48</v>
      </c>
      <c r="F6861" s="1">
        <v>42322.092361111114</v>
      </c>
      <c r="G6861" t="s">
        <v>751</v>
      </c>
      <c r="H6861" t="s">
        <v>752</v>
      </c>
      <c r="I6861" s="1">
        <v>42322.09375</v>
      </c>
      <c r="J6861" s="2">
        <v>42322</v>
      </c>
      <c r="K6861" t="s">
        <v>186</v>
      </c>
      <c r="L6861" t="s">
        <v>646</v>
      </c>
      <c r="M6861" t="s">
        <v>647</v>
      </c>
      <c r="N6861" t="s">
        <v>753</v>
      </c>
      <c r="O6861" t="s">
        <v>190</v>
      </c>
      <c r="P6861" t="s">
        <v>407</v>
      </c>
      <c r="Q6861" t="s">
        <v>192</v>
      </c>
      <c r="R6861" t="s">
        <v>193</v>
      </c>
      <c r="T6861" s="2">
        <v>42288</v>
      </c>
      <c r="U6861" s="1">
        <v>42322.09375</v>
      </c>
      <c r="V6861" s="2"/>
      <c r="W6861">
        <v>0.03</v>
      </c>
      <c r="X6861" t="s">
        <v>194</v>
      </c>
      <c r="Y6861" t="s">
        <v>201</v>
      </c>
      <c r="Z6861" s="2">
        <v>42046</v>
      </c>
      <c r="AA6861">
        <v>151655639</v>
      </c>
      <c r="AB6861" t="s">
        <v>193</v>
      </c>
      <c r="AC6861">
        <v>239</v>
      </c>
      <c r="AE6861">
        <v>2015</v>
      </c>
      <c r="AF6861">
        <v>10800</v>
      </c>
      <c r="AG6861">
        <v>755.55</v>
      </c>
      <c r="AH6861">
        <v>0</v>
      </c>
      <c r="AI6861">
        <v>10800</v>
      </c>
      <c r="AJ6861">
        <v>10800</v>
      </c>
      <c r="AK6861">
        <v>0</v>
      </c>
      <c r="AL6861">
        <v>180</v>
      </c>
      <c r="AM6861">
        <v>33446</v>
      </c>
      <c r="AN6861">
        <v>129034.67</v>
      </c>
      <c r="AO6861">
        <v>11039</v>
      </c>
      <c r="AP6861">
        <v>11</v>
      </c>
      <c r="AQ6861" t="s">
        <v>1196</v>
      </c>
      <c r="AR6861" t="s">
        <v>246</v>
      </c>
    </row>
    <row r="6862" spans="1:44" x14ac:dyDescent="0.3">
      <c r="A6862" t="s">
        <v>158</v>
      </c>
      <c r="D6862" t="s">
        <v>237</v>
      </c>
      <c r="E6862" t="s">
        <v>48</v>
      </c>
      <c r="F6862" s="1">
        <v>42322.092361111114</v>
      </c>
      <c r="G6862" t="s">
        <v>751</v>
      </c>
      <c r="H6862" t="s">
        <v>752</v>
      </c>
      <c r="I6862" s="1">
        <v>42322.09375</v>
      </c>
      <c r="J6862" s="2">
        <v>42322</v>
      </c>
      <c r="K6862" t="s">
        <v>186</v>
      </c>
      <c r="L6862" t="s">
        <v>646</v>
      </c>
      <c r="M6862" t="s">
        <v>647</v>
      </c>
      <c r="N6862" t="s">
        <v>753</v>
      </c>
      <c r="O6862" t="s">
        <v>190</v>
      </c>
      <c r="P6862" t="s">
        <v>407</v>
      </c>
      <c r="Q6862" t="s">
        <v>192</v>
      </c>
      <c r="R6862" t="s">
        <v>193</v>
      </c>
      <c r="T6862" s="2">
        <v>42288</v>
      </c>
      <c r="U6862" s="1">
        <v>42322.09375</v>
      </c>
      <c r="V6862" s="2"/>
      <c r="W6862">
        <v>0.03</v>
      </c>
      <c r="X6862" t="s">
        <v>194</v>
      </c>
      <c r="Y6862" t="s">
        <v>754</v>
      </c>
      <c r="Z6862" s="2">
        <v>42046</v>
      </c>
      <c r="AA6862">
        <v>151655639</v>
      </c>
      <c r="AB6862" t="s">
        <v>193</v>
      </c>
      <c r="AC6862">
        <v>0</v>
      </c>
      <c r="AE6862">
        <v>2015</v>
      </c>
      <c r="AF6862">
        <v>7200</v>
      </c>
      <c r="AG6862">
        <v>755.55</v>
      </c>
      <c r="AH6862">
        <v>0</v>
      </c>
      <c r="AI6862">
        <v>7200</v>
      </c>
      <c r="AJ6862">
        <v>25200</v>
      </c>
      <c r="AK6862">
        <v>0</v>
      </c>
      <c r="AL6862">
        <v>120</v>
      </c>
      <c r="AM6862">
        <v>33446</v>
      </c>
      <c r="AN6862">
        <v>129034.67</v>
      </c>
      <c r="AO6862">
        <v>24119</v>
      </c>
      <c r="AP6862">
        <v>11</v>
      </c>
      <c r="AQ6862" t="s">
        <v>1196</v>
      </c>
      <c r="AR6862" t="s">
        <v>246</v>
      </c>
    </row>
    <row r="6863" spans="1:44" x14ac:dyDescent="0.3">
      <c r="A6863" t="s">
        <v>158</v>
      </c>
      <c r="D6863" t="s">
        <v>237</v>
      </c>
      <c r="E6863" t="s">
        <v>48</v>
      </c>
      <c r="F6863" s="1">
        <v>42322.092361111114</v>
      </c>
      <c r="G6863" t="s">
        <v>751</v>
      </c>
      <c r="H6863" t="s">
        <v>752</v>
      </c>
      <c r="I6863" s="1">
        <v>42322.09375</v>
      </c>
      <c r="J6863" s="2">
        <v>42322</v>
      </c>
      <c r="K6863" t="s">
        <v>186</v>
      </c>
      <c r="L6863" t="s">
        <v>646</v>
      </c>
      <c r="M6863" t="s">
        <v>647</v>
      </c>
      <c r="N6863" t="s">
        <v>753</v>
      </c>
      <c r="O6863" t="s">
        <v>190</v>
      </c>
      <c r="P6863" t="s">
        <v>407</v>
      </c>
      <c r="Q6863" t="s">
        <v>192</v>
      </c>
      <c r="R6863" t="s">
        <v>193</v>
      </c>
      <c r="T6863" s="2">
        <v>42288</v>
      </c>
      <c r="U6863" s="1">
        <v>42322.09375</v>
      </c>
      <c r="V6863" s="2"/>
      <c r="W6863">
        <v>0.03</v>
      </c>
      <c r="X6863" t="s">
        <v>194</v>
      </c>
      <c r="Y6863" t="s">
        <v>376</v>
      </c>
      <c r="Z6863" s="2">
        <v>42046</v>
      </c>
      <c r="AA6863">
        <v>151655639</v>
      </c>
      <c r="AB6863" t="s">
        <v>193</v>
      </c>
      <c r="AC6863">
        <v>541</v>
      </c>
      <c r="AE6863">
        <v>2015</v>
      </c>
      <c r="AF6863">
        <v>7200</v>
      </c>
      <c r="AG6863">
        <v>755.55</v>
      </c>
      <c r="AH6863">
        <v>0</v>
      </c>
      <c r="AI6863">
        <v>7200</v>
      </c>
      <c r="AJ6863">
        <v>25200</v>
      </c>
      <c r="AK6863">
        <v>0</v>
      </c>
      <c r="AL6863">
        <v>120</v>
      </c>
      <c r="AM6863">
        <v>33446</v>
      </c>
      <c r="AN6863">
        <v>129034.67</v>
      </c>
      <c r="AO6863">
        <v>25741</v>
      </c>
      <c r="AP6863">
        <v>11</v>
      </c>
      <c r="AQ6863" t="s">
        <v>1196</v>
      </c>
      <c r="AR6863" t="s">
        <v>246</v>
      </c>
    </row>
    <row r="6864" spans="1:44" x14ac:dyDescent="0.3">
      <c r="A6864" t="s">
        <v>158</v>
      </c>
      <c r="D6864" t="s">
        <v>237</v>
      </c>
      <c r="E6864" t="s">
        <v>48</v>
      </c>
      <c r="F6864" s="1">
        <v>42322.376388888886</v>
      </c>
      <c r="G6864" t="s">
        <v>100</v>
      </c>
      <c r="H6864" t="s">
        <v>101</v>
      </c>
      <c r="I6864" s="1">
        <v>42322.395138888889</v>
      </c>
      <c r="J6864" s="2">
        <v>42322</v>
      </c>
      <c r="K6864" t="s">
        <v>186</v>
      </c>
      <c r="L6864" t="s">
        <v>646</v>
      </c>
      <c r="M6864" t="s">
        <v>647</v>
      </c>
      <c r="N6864" t="s">
        <v>76</v>
      </c>
      <c r="P6864" t="s">
        <v>77</v>
      </c>
      <c r="R6864" t="s">
        <v>78</v>
      </c>
      <c r="T6864" s="2">
        <v>42288</v>
      </c>
      <c r="U6864" s="1">
        <v>42322.395138888889</v>
      </c>
      <c r="V6864" s="2"/>
      <c r="W6864">
        <v>0.03</v>
      </c>
      <c r="X6864" t="s">
        <v>79</v>
      </c>
      <c r="Y6864" t="s">
        <v>288</v>
      </c>
      <c r="Z6864" s="2">
        <v>42046</v>
      </c>
      <c r="AA6864">
        <v>151655638</v>
      </c>
      <c r="AB6864" t="s">
        <v>78</v>
      </c>
      <c r="AC6864">
        <v>0</v>
      </c>
      <c r="AE6864">
        <v>2015</v>
      </c>
      <c r="AF6864">
        <v>4800</v>
      </c>
      <c r="AG6864">
        <v>1403</v>
      </c>
      <c r="AH6864">
        <v>0</v>
      </c>
      <c r="AI6864">
        <v>4800</v>
      </c>
      <c r="AJ6864">
        <v>4800</v>
      </c>
      <c r="AK6864">
        <v>0</v>
      </c>
      <c r="AL6864">
        <v>0</v>
      </c>
      <c r="AM6864">
        <v>33446</v>
      </c>
      <c r="AN6864">
        <v>129034.67</v>
      </c>
      <c r="AO6864">
        <v>22336</v>
      </c>
      <c r="AP6864">
        <v>11</v>
      </c>
      <c r="AQ6864" t="s">
        <v>1196</v>
      </c>
      <c r="AR6864" t="s">
        <v>246</v>
      </c>
    </row>
    <row r="6865" spans="1:44" x14ac:dyDescent="0.3">
      <c r="A6865" t="s">
        <v>158</v>
      </c>
      <c r="D6865" t="s">
        <v>237</v>
      </c>
      <c r="E6865" t="s">
        <v>48</v>
      </c>
      <c r="F6865" s="1">
        <v>42322.376388888886</v>
      </c>
      <c r="G6865" t="s">
        <v>105</v>
      </c>
      <c r="H6865" t="s">
        <v>106</v>
      </c>
      <c r="I6865" s="1">
        <v>42322.395138888889</v>
      </c>
      <c r="J6865" s="2">
        <v>42322</v>
      </c>
      <c r="K6865" t="s">
        <v>186</v>
      </c>
      <c r="L6865" t="s">
        <v>646</v>
      </c>
      <c r="M6865" t="s">
        <v>647</v>
      </c>
      <c r="N6865" t="s">
        <v>82</v>
      </c>
      <c r="O6865" t="s">
        <v>82</v>
      </c>
      <c r="P6865" t="s">
        <v>83</v>
      </c>
      <c r="Q6865" t="s">
        <v>83</v>
      </c>
      <c r="R6865" t="s">
        <v>84</v>
      </c>
      <c r="T6865" s="2">
        <v>42288</v>
      </c>
      <c r="U6865" s="1">
        <v>42322.395138888889</v>
      </c>
      <c r="V6865" s="2"/>
      <c r="W6865">
        <v>0.03</v>
      </c>
      <c r="X6865" t="s">
        <v>79</v>
      </c>
      <c r="Y6865" t="s">
        <v>288</v>
      </c>
      <c r="Z6865" s="2">
        <v>42046</v>
      </c>
      <c r="AA6865">
        <v>151655638</v>
      </c>
      <c r="AB6865" t="s">
        <v>84</v>
      </c>
      <c r="AC6865">
        <v>0</v>
      </c>
      <c r="AD6865">
        <v>4800</v>
      </c>
      <c r="AE6865">
        <v>2015</v>
      </c>
      <c r="AF6865">
        <v>4800</v>
      </c>
      <c r="AG6865">
        <v>1403</v>
      </c>
      <c r="AH6865">
        <v>0</v>
      </c>
      <c r="AI6865">
        <v>4800</v>
      </c>
      <c r="AJ6865">
        <v>4800</v>
      </c>
      <c r="AK6865">
        <v>0</v>
      </c>
      <c r="AL6865">
        <v>0</v>
      </c>
      <c r="AM6865">
        <v>33446</v>
      </c>
      <c r="AN6865">
        <v>129034.67</v>
      </c>
      <c r="AO6865">
        <v>22336</v>
      </c>
      <c r="AP6865">
        <v>11</v>
      </c>
      <c r="AQ6865" t="s">
        <v>1196</v>
      </c>
      <c r="AR6865" t="s">
        <v>246</v>
      </c>
    </row>
    <row r="6866" spans="1:44" x14ac:dyDescent="0.3">
      <c r="A6866" t="s">
        <v>158</v>
      </c>
      <c r="D6866" t="s">
        <v>237</v>
      </c>
      <c r="E6866" t="s">
        <v>48</v>
      </c>
      <c r="F6866" s="1">
        <v>42322.376388888886</v>
      </c>
      <c r="G6866" t="s">
        <v>100</v>
      </c>
      <c r="H6866" t="s">
        <v>101</v>
      </c>
      <c r="I6866" s="1">
        <v>42322.395833333336</v>
      </c>
      <c r="J6866" s="2">
        <v>42322</v>
      </c>
      <c r="K6866" t="s">
        <v>186</v>
      </c>
      <c r="L6866" t="s">
        <v>646</v>
      </c>
      <c r="M6866" t="s">
        <v>647</v>
      </c>
      <c r="N6866" t="s">
        <v>76</v>
      </c>
      <c r="P6866" t="s">
        <v>77</v>
      </c>
      <c r="R6866" t="s">
        <v>78</v>
      </c>
      <c r="T6866" s="2">
        <v>42288</v>
      </c>
      <c r="U6866" s="1">
        <v>42322.395833333336</v>
      </c>
      <c r="V6866" s="2"/>
      <c r="W6866">
        <v>0.03</v>
      </c>
      <c r="X6866" t="s">
        <v>79</v>
      </c>
      <c r="Y6866" t="s">
        <v>288</v>
      </c>
      <c r="Z6866" s="2">
        <v>42046</v>
      </c>
      <c r="AA6866">
        <v>151655639</v>
      </c>
      <c r="AB6866" t="s">
        <v>78</v>
      </c>
      <c r="AC6866">
        <v>0</v>
      </c>
      <c r="AE6866">
        <v>2015</v>
      </c>
      <c r="AF6866">
        <v>4800</v>
      </c>
      <c r="AG6866">
        <v>1403</v>
      </c>
      <c r="AH6866">
        <v>0</v>
      </c>
      <c r="AI6866">
        <v>4800</v>
      </c>
      <c r="AJ6866">
        <v>4800</v>
      </c>
      <c r="AK6866">
        <v>0</v>
      </c>
      <c r="AL6866">
        <v>0</v>
      </c>
      <c r="AM6866">
        <v>33446</v>
      </c>
      <c r="AN6866">
        <v>129034.67</v>
      </c>
      <c r="AO6866">
        <v>22336</v>
      </c>
      <c r="AP6866">
        <v>11</v>
      </c>
      <c r="AQ6866" t="s">
        <v>1196</v>
      </c>
      <c r="AR6866" t="s">
        <v>246</v>
      </c>
    </row>
    <row r="6867" spans="1:44" x14ac:dyDescent="0.3">
      <c r="A6867" t="s">
        <v>158</v>
      </c>
      <c r="D6867" t="s">
        <v>237</v>
      </c>
      <c r="E6867" t="s">
        <v>51</v>
      </c>
      <c r="F6867" s="1">
        <v>42322.376388888886</v>
      </c>
      <c r="G6867" t="s">
        <v>80</v>
      </c>
      <c r="H6867" t="s">
        <v>81</v>
      </c>
      <c r="I6867" s="1">
        <v>42322.395833333336</v>
      </c>
      <c r="J6867" s="2">
        <v>42322</v>
      </c>
      <c r="K6867" t="s">
        <v>186</v>
      </c>
      <c r="L6867" t="s">
        <v>646</v>
      </c>
      <c r="M6867" t="s">
        <v>647</v>
      </c>
      <c r="N6867" t="s">
        <v>82</v>
      </c>
      <c r="O6867" t="s">
        <v>82</v>
      </c>
      <c r="P6867" t="s">
        <v>83</v>
      </c>
      <c r="Q6867" t="s">
        <v>83</v>
      </c>
      <c r="R6867" t="s">
        <v>84</v>
      </c>
      <c r="T6867" s="2">
        <v>42288</v>
      </c>
      <c r="U6867" s="1">
        <v>42322.395833333336</v>
      </c>
      <c r="V6867" s="2"/>
      <c r="W6867">
        <v>0.03</v>
      </c>
      <c r="X6867" t="s">
        <v>79</v>
      </c>
      <c r="Y6867" t="s">
        <v>288</v>
      </c>
      <c r="Z6867" s="2">
        <v>42046</v>
      </c>
      <c r="AA6867">
        <v>151655639</v>
      </c>
      <c r="AB6867" t="s">
        <v>84</v>
      </c>
      <c r="AC6867">
        <v>0</v>
      </c>
      <c r="AD6867">
        <v>4800</v>
      </c>
      <c r="AE6867">
        <v>2015</v>
      </c>
      <c r="AF6867">
        <v>4800</v>
      </c>
      <c r="AG6867">
        <v>1403</v>
      </c>
      <c r="AH6867">
        <v>0</v>
      </c>
      <c r="AI6867">
        <v>4800</v>
      </c>
      <c r="AJ6867">
        <v>4800</v>
      </c>
      <c r="AK6867">
        <v>0</v>
      </c>
      <c r="AL6867">
        <v>0</v>
      </c>
      <c r="AM6867">
        <v>33446</v>
      </c>
      <c r="AN6867">
        <v>129034.67</v>
      </c>
      <c r="AO6867">
        <v>22336</v>
      </c>
      <c r="AP6867">
        <v>11</v>
      </c>
      <c r="AQ6867" t="s">
        <v>1196</v>
      </c>
      <c r="AR6867" t="s">
        <v>246</v>
      </c>
    </row>
    <row r="6868" spans="1:44" x14ac:dyDescent="0.3">
      <c r="A6868" t="s">
        <v>764</v>
      </c>
      <c r="B6868" t="s">
        <v>545</v>
      </c>
      <c r="C6868" t="s">
        <v>546</v>
      </c>
      <c r="D6868" t="s">
        <v>47</v>
      </c>
      <c r="E6868" t="s">
        <v>48</v>
      </c>
      <c r="F6868" s="1">
        <v>42322.515277777777</v>
      </c>
      <c r="G6868" t="s">
        <v>49</v>
      </c>
      <c r="H6868" t="s">
        <v>50</v>
      </c>
      <c r="I6868" s="1">
        <v>42322.515277777777</v>
      </c>
      <c r="J6868" s="2">
        <v>42322</v>
      </c>
      <c r="K6868" t="s">
        <v>186</v>
      </c>
      <c r="L6868" t="s">
        <v>4131</v>
      </c>
      <c r="M6868" t="s">
        <v>4132</v>
      </c>
      <c r="N6868" t="s">
        <v>335</v>
      </c>
      <c r="P6868" t="s">
        <v>336</v>
      </c>
      <c r="R6868" t="s">
        <v>56</v>
      </c>
      <c r="S6868">
        <v>1516042589</v>
      </c>
      <c r="T6868" s="2">
        <v>42258</v>
      </c>
      <c r="U6868" s="1">
        <v>42322.515277777777</v>
      </c>
      <c r="V6868" s="2">
        <v>42322</v>
      </c>
      <c r="W6868">
        <v>0.55000000000000004</v>
      </c>
      <c r="X6868" t="s">
        <v>57</v>
      </c>
      <c r="Y6868" t="s">
        <v>1822</v>
      </c>
      <c r="Z6868" s="2">
        <v>42046</v>
      </c>
      <c r="AA6868">
        <v>151655611</v>
      </c>
      <c r="AB6868" t="s">
        <v>59</v>
      </c>
      <c r="AC6868">
        <v>558</v>
      </c>
      <c r="AE6868">
        <v>2015</v>
      </c>
      <c r="AF6868">
        <v>2142</v>
      </c>
      <c r="AG6868">
        <v>1403</v>
      </c>
      <c r="AH6868">
        <v>5050</v>
      </c>
      <c r="AI6868">
        <v>1342</v>
      </c>
      <c r="AJ6868">
        <v>2142</v>
      </c>
      <c r="AK6868">
        <v>800</v>
      </c>
      <c r="AL6868">
        <v>0</v>
      </c>
      <c r="AM6868">
        <v>2142</v>
      </c>
      <c r="AN6868">
        <v>2356.1999999999998</v>
      </c>
      <c r="AO6868">
        <v>2678</v>
      </c>
      <c r="AP6868">
        <v>11</v>
      </c>
      <c r="AQ6868" t="s">
        <v>1196</v>
      </c>
      <c r="AR6868" t="s">
        <v>246</v>
      </c>
    </row>
    <row r="6869" spans="1:44" x14ac:dyDescent="0.3">
      <c r="A6869" t="s">
        <v>764</v>
      </c>
      <c r="B6869" t="s">
        <v>545</v>
      </c>
      <c r="C6869" t="s">
        <v>546</v>
      </c>
      <c r="D6869" t="s">
        <v>47</v>
      </c>
      <c r="E6869" t="s">
        <v>48</v>
      </c>
      <c r="F6869" s="1">
        <v>42322.515277777777</v>
      </c>
      <c r="G6869" t="s">
        <v>49</v>
      </c>
      <c r="H6869" t="s">
        <v>50</v>
      </c>
      <c r="I6869" s="1">
        <v>42322.515972222223</v>
      </c>
      <c r="J6869" s="2">
        <v>42322</v>
      </c>
      <c r="K6869" t="s">
        <v>186</v>
      </c>
      <c r="L6869" t="s">
        <v>4131</v>
      </c>
      <c r="M6869" t="s">
        <v>4132</v>
      </c>
      <c r="N6869" t="s">
        <v>335</v>
      </c>
      <c r="P6869" t="s">
        <v>336</v>
      </c>
      <c r="R6869" t="s">
        <v>56</v>
      </c>
      <c r="S6869">
        <v>1516042590</v>
      </c>
      <c r="T6869" s="2">
        <v>42258</v>
      </c>
      <c r="U6869" s="1">
        <v>42322.515972222223</v>
      </c>
      <c r="V6869" s="2">
        <v>42322</v>
      </c>
      <c r="W6869">
        <v>0.55000000000000004</v>
      </c>
      <c r="X6869" t="s">
        <v>57</v>
      </c>
      <c r="Y6869" t="s">
        <v>1822</v>
      </c>
      <c r="Z6869" s="2">
        <v>42046</v>
      </c>
      <c r="AA6869">
        <v>151655612</v>
      </c>
      <c r="AB6869" t="s">
        <v>59</v>
      </c>
      <c r="AC6869">
        <v>125</v>
      </c>
      <c r="AE6869">
        <v>2015</v>
      </c>
      <c r="AF6869">
        <v>250</v>
      </c>
      <c r="AG6869">
        <v>1403</v>
      </c>
      <c r="AH6869">
        <v>0</v>
      </c>
      <c r="AI6869">
        <v>250</v>
      </c>
      <c r="AJ6869">
        <v>250</v>
      </c>
      <c r="AK6869">
        <v>0</v>
      </c>
      <c r="AL6869">
        <v>0</v>
      </c>
      <c r="AM6869">
        <v>1684</v>
      </c>
      <c r="AN6869">
        <v>1852.4</v>
      </c>
      <c r="AO6869">
        <v>87</v>
      </c>
      <c r="AP6869">
        <v>11</v>
      </c>
      <c r="AQ6869" t="s">
        <v>1196</v>
      </c>
      <c r="AR6869" t="s">
        <v>246</v>
      </c>
    </row>
    <row r="6870" spans="1:44" x14ac:dyDescent="0.3">
      <c r="A6870" t="s">
        <v>764</v>
      </c>
      <c r="B6870" t="s">
        <v>545</v>
      </c>
      <c r="C6870" t="s">
        <v>546</v>
      </c>
      <c r="D6870" t="s">
        <v>47</v>
      </c>
      <c r="E6870" t="s">
        <v>48</v>
      </c>
      <c r="F6870" s="1">
        <v>42322.515277777777</v>
      </c>
      <c r="G6870" t="s">
        <v>49</v>
      </c>
      <c r="H6870" t="s">
        <v>50</v>
      </c>
      <c r="I6870" s="1">
        <v>42322.515972222223</v>
      </c>
      <c r="J6870" s="2">
        <v>42322</v>
      </c>
      <c r="K6870" t="s">
        <v>186</v>
      </c>
      <c r="L6870" t="s">
        <v>4131</v>
      </c>
      <c r="M6870" t="s">
        <v>4132</v>
      </c>
      <c r="N6870" t="s">
        <v>335</v>
      </c>
      <c r="P6870" t="s">
        <v>336</v>
      </c>
      <c r="R6870" t="s">
        <v>56</v>
      </c>
      <c r="S6870">
        <v>1516042591</v>
      </c>
      <c r="T6870" s="2">
        <v>42258</v>
      </c>
      <c r="U6870" s="1">
        <v>42322.515972222223</v>
      </c>
      <c r="V6870" s="2">
        <v>42322</v>
      </c>
      <c r="W6870">
        <v>0.55000000000000004</v>
      </c>
      <c r="X6870" t="s">
        <v>57</v>
      </c>
      <c r="Y6870" t="s">
        <v>1822</v>
      </c>
      <c r="Z6870" s="2">
        <v>42046</v>
      </c>
      <c r="AA6870">
        <v>151655610</v>
      </c>
      <c r="AB6870" t="s">
        <v>59</v>
      </c>
      <c r="AC6870">
        <v>536</v>
      </c>
      <c r="AE6870">
        <v>2015</v>
      </c>
      <c r="AF6870">
        <v>2164</v>
      </c>
      <c r="AG6870">
        <v>1403</v>
      </c>
      <c r="AH6870">
        <v>0</v>
      </c>
      <c r="AI6870">
        <v>2164</v>
      </c>
      <c r="AJ6870">
        <v>2164</v>
      </c>
      <c r="AK6870">
        <v>0</v>
      </c>
      <c r="AL6870">
        <v>0</v>
      </c>
      <c r="AM6870">
        <v>2103</v>
      </c>
      <c r="AN6870">
        <v>2313.3000000000002</v>
      </c>
      <c r="AO6870">
        <v>2629</v>
      </c>
      <c r="AP6870">
        <v>11</v>
      </c>
      <c r="AQ6870" t="s">
        <v>1196</v>
      </c>
      <c r="AR6870" t="s">
        <v>246</v>
      </c>
    </row>
    <row r="6871" spans="1:44" x14ac:dyDescent="0.3">
      <c r="A6871" t="s">
        <v>764</v>
      </c>
      <c r="B6871" t="s">
        <v>545</v>
      </c>
      <c r="C6871" t="s">
        <v>546</v>
      </c>
      <c r="D6871" t="s">
        <v>47</v>
      </c>
      <c r="E6871" t="s">
        <v>48</v>
      </c>
      <c r="F6871" s="1">
        <v>42322.585416666669</v>
      </c>
      <c r="G6871" t="s">
        <v>100</v>
      </c>
      <c r="H6871" t="s">
        <v>101</v>
      </c>
      <c r="I6871" s="1">
        <v>42322.642361111109</v>
      </c>
      <c r="J6871" s="2">
        <v>42322</v>
      </c>
      <c r="K6871" t="s">
        <v>186</v>
      </c>
      <c r="L6871" t="s">
        <v>4131</v>
      </c>
      <c r="M6871" t="s">
        <v>4132</v>
      </c>
      <c r="N6871" t="s">
        <v>76</v>
      </c>
      <c r="P6871" t="s">
        <v>77</v>
      </c>
      <c r="R6871" t="s">
        <v>78</v>
      </c>
      <c r="S6871">
        <v>1516042589</v>
      </c>
      <c r="T6871" s="2">
        <v>42258</v>
      </c>
      <c r="U6871" s="1">
        <v>42322.642361111109</v>
      </c>
      <c r="V6871" s="2">
        <v>42322</v>
      </c>
      <c r="W6871">
        <v>0.55000000000000004</v>
      </c>
      <c r="X6871" t="s">
        <v>79</v>
      </c>
      <c r="Y6871" t="s">
        <v>1822</v>
      </c>
      <c r="Z6871" s="2">
        <v>42046</v>
      </c>
      <c r="AA6871">
        <v>151655611</v>
      </c>
      <c r="AB6871" t="s">
        <v>78</v>
      </c>
      <c r="AC6871">
        <v>0</v>
      </c>
      <c r="AE6871">
        <v>2015</v>
      </c>
      <c r="AF6871">
        <v>2142</v>
      </c>
      <c r="AG6871">
        <v>1403</v>
      </c>
      <c r="AH6871">
        <v>0</v>
      </c>
      <c r="AI6871">
        <v>2142</v>
      </c>
      <c r="AJ6871">
        <v>2142</v>
      </c>
      <c r="AK6871">
        <v>0</v>
      </c>
      <c r="AL6871">
        <v>0</v>
      </c>
      <c r="AM6871">
        <v>2142</v>
      </c>
      <c r="AN6871">
        <v>2356.1999999999998</v>
      </c>
      <c r="AO6871">
        <v>2678</v>
      </c>
      <c r="AP6871">
        <v>11</v>
      </c>
      <c r="AQ6871" t="s">
        <v>1196</v>
      </c>
      <c r="AR6871" t="s">
        <v>246</v>
      </c>
    </row>
    <row r="6872" spans="1:44" x14ac:dyDescent="0.3">
      <c r="A6872" t="s">
        <v>202</v>
      </c>
      <c r="B6872" t="s">
        <v>812</v>
      </c>
      <c r="C6872" t="s">
        <v>813</v>
      </c>
      <c r="D6872" t="s">
        <v>112</v>
      </c>
      <c r="E6872" t="s">
        <v>51</v>
      </c>
      <c r="F6872" s="1">
        <v>42322.714583333334</v>
      </c>
      <c r="G6872" t="s">
        <v>251</v>
      </c>
      <c r="H6872" t="s">
        <v>252</v>
      </c>
      <c r="I6872" s="1">
        <v>42322.774305555555</v>
      </c>
      <c r="J6872" s="2">
        <v>42322</v>
      </c>
      <c r="K6872" t="s">
        <v>186</v>
      </c>
      <c r="L6872" t="s">
        <v>4133</v>
      </c>
      <c r="M6872" t="s">
        <v>4134</v>
      </c>
      <c r="N6872" t="s">
        <v>253</v>
      </c>
      <c r="O6872" t="s">
        <v>253</v>
      </c>
      <c r="P6872" t="s">
        <v>254</v>
      </c>
      <c r="Q6872" t="s">
        <v>254</v>
      </c>
      <c r="R6872" t="s">
        <v>255</v>
      </c>
      <c r="S6872">
        <v>1516042556</v>
      </c>
      <c r="T6872" s="2">
        <v>42258</v>
      </c>
      <c r="U6872" s="1">
        <v>42322.774305555555</v>
      </c>
      <c r="V6872" s="2">
        <v>42322</v>
      </c>
      <c r="W6872">
        <v>0.06</v>
      </c>
      <c r="X6872" t="s">
        <v>57</v>
      </c>
      <c r="Y6872" t="s">
        <v>296</v>
      </c>
      <c r="Z6872" s="2">
        <v>42046</v>
      </c>
      <c r="AA6872">
        <v>151655586</v>
      </c>
      <c r="AB6872" t="s">
        <v>255</v>
      </c>
      <c r="AC6872">
        <v>0</v>
      </c>
      <c r="AE6872">
        <v>2015</v>
      </c>
      <c r="AF6872">
        <v>2700</v>
      </c>
      <c r="AG6872">
        <v>1403</v>
      </c>
      <c r="AH6872">
        <v>0</v>
      </c>
      <c r="AI6872">
        <v>2700</v>
      </c>
      <c r="AJ6872">
        <v>2700</v>
      </c>
      <c r="AK6872">
        <v>0</v>
      </c>
      <c r="AL6872">
        <v>0</v>
      </c>
      <c r="AM6872">
        <v>4000</v>
      </c>
      <c r="AN6872">
        <v>480</v>
      </c>
      <c r="AO6872">
        <v>2500</v>
      </c>
      <c r="AP6872">
        <v>11</v>
      </c>
      <c r="AQ6872" t="s">
        <v>1196</v>
      </c>
      <c r="AR6872" t="s">
        <v>246</v>
      </c>
    </row>
    <row r="6873" spans="1:44" x14ac:dyDescent="0.3">
      <c r="A6873" t="s">
        <v>202</v>
      </c>
      <c r="B6873" t="s">
        <v>812</v>
      </c>
      <c r="C6873" t="s">
        <v>813</v>
      </c>
      <c r="D6873" t="s">
        <v>112</v>
      </c>
      <c r="E6873" t="s">
        <v>51</v>
      </c>
      <c r="F6873" s="1">
        <v>42322.714583333334</v>
      </c>
      <c r="G6873" t="s">
        <v>251</v>
      </c>
      <c r="H6873" t="s">
        <v>252</v>
      </c>
      <c r="I6873" s="1">
        <v>42322.774305555555</v>
      </c>
      <c r="J6873" s="2">
        <v>42322</v>
      </c>
      <c r="K6873" t="s">
        <v>186</v>
      </c>
      <c r="L6873" t="s">
        <v>4133</v>
      </c>
      <c r="M6873" t="s">
        <v>4134</v>
      </c>
      <c r="N6873" t="s">
        <v>253</v>
      </c>
      <c r="O6873" t="s">
        <v>253</v>
      </c>
      <c r="P6873" t="s">
        <v>254</v>
      </c>
      <c r="Q6873" t="s">
        <v>254</v>
      </c>
      <c r="R6873" t="s">
        <v>255</v>
      </c>
      <c r="S6873">
        <v>1516042556</v>
      </c>
      <c r="T6873" s="2">
        <v>42258</v>
      </c>
      <c r="U6873" s="1">
        <v>42322.774305555555</v>
      </c>
      <c r="V6873" s="2">
        <v>42322</v>
      </c>
      <c r="W6873">
        <v>0.06</v>
      </c>
      <c r="X6873" t="s">
        <v>57</v>
      </c>
      <c r="Y6873" t="s">
        <v>289</v>
      </c>
      <c r="Z6873" s="2">
        <v>42046</v>
      </c>
      <c r="AA6873">
        <v>151655586</v>
      </c>
      <c r="AB6873" t="s">
        <v>255</v>
      </c>
      <c r="AC6873">
        <v>0</v>
      </c>
      <c r="AE6873">
        <v>2015</v>
      </c>
      <c r="AF6873">
        <v>2700</v>
      </c>
      <c r="AG6873">
        <v>1403</v>
      </c>
      <c r="AH6873">
        <v>0</v>
      </c>
      <c r="AI6873">
        <v>2700</v>
      </c>
      <c r="AJ6873">
        <v>2700</v>
      </c>
      <c r="AK6873">
        <v>0</v>
      </c>
      <c r="AL6873">
        <v>0</v>
      </c>
      <c r="AM6873">
        <v>4000</v>
      </c>
      <c r="AN6873">
        <v>480</v>
      </c>
      <c r="AO6873">
        <v>2500</v>
      </c>
      <c r="AP6873">
        <v>11</v>
      </c>
      <c r="AQ6873" t="s">
        <v>1196</v>
      </c>
      <c r="AR6873" t="s">
        <v>246</v>
      </c>
    </row>
    <row r="6874" spans="1:44" x14ac:dyDescent="0.3">
      <c r="A6874" t="s">
        <v>202</v>
      </c>
      <c r="B6874" t="s">
        <v>812</v>
      </c>
      <c r="C6874" t="s">
        <v>813</v>
      </c>
      <c r="D6874" t="s">
        <v>112</v>
      </c>
      <c r="E6874" t="s">
        <v>48</v>
      </c>
      <c r="F6874" s="1">
        <v>42322.714583333334</v>
      </c>
      <c r="G6874" t="s">
        <v>49</v>
      </c>
      <c r="H6874" t="s">
        <v>50</v>
      </c>
      <c r="I6874" s="1">
        <v>42322.775000000001</v>
      </c>
      <c r="J6874" s="2">
        <v>42322</v>
      </c>
      <c r="K6874" t="s">
        <v>186</v>
      </c>
      <c r="L6874" t="s">
        <v>4133</v>
      </c>
      <c r="M6874" t="s">
        <v>4134</v>
      </c>
      <c r="N6874" t="s">
        <v>344</v>
      </c>
      <c r="P6874" t="s">
        <v>345</v>
      </c>
      <c r="R6874" t="s">
        <v>56</v>
      </c>
      <c r="S6874">
        <v>1516042556</v>
      </c>
      <c r="T6874" s="2">
        <v>42258</v>
      </c>
      <c r="U6874" s="1">
        <v>42322.775000000001</v>
      </c>
      <c r="V6874" s="2">
        <v>42322</v>
      </c>
      <c r="W6874">
        <v>0.06</v>
      </c>
      <c r="X6874" t="s">
        <v>57</v>
      </c>
      <c r="Y6874" t="s">
        <v>296</v>
      </c>
      <c r="Z6874" s="2">
        <v>42046</v>
      </c>
      <c r="AA6874">
        <v>151655586</v>
      </c>
      <c r="AB6874" t="s">
        <v>59</v>
      </c>
      <c r="AC6874">
        <v>505</v>
      </c>
      <c r="AE6874">
        <v>2015</v>
      </c>
      <c r="AF6874">
        <v>2195</v>
      </c>
      <c r="AG6874">
        <v>1403</v>
      </c>
      <c r="AH6874">
        <v>0</v>
      </c>
      <c r="AI6874">
        <v>2195</v>
      </c>
      <c r="AJ6874">
        <v>2195</v>
      </c>
      <c r="AK6874">
        <v>0</v>
      </c>
      <c r="AL6874">
        <v>0</v>
      </c>
      <c r="AM6874">
        <v>4000</v>
      </c>
      <c r="AN6874">
        <v>480</v>
      </c>
      <c r="AO6874">
        <v>2500</v>
      </c>
      <c r="AP6874">
        <v>11</v>
      </c>
      <c r="AQ6874" t="s">
        <v>1196</v>
      </c>
      <c r="AR6874" t="s">
        <v>246</v>
      </c>
    </row>
    <row r="6875" spans="1:44" x14ac:dyDescent="0.3">
      <c r="A6875" t="s">
        <v>202</v>
      </c>
      <c r="B6875" t="s">
        <v>812</v>
      </c>
      <c r="C6875" t="s">
        <v>813</v>
      </c>
      <c r="D6875" t="s">
        <v>112</v>
      </c>
      <c r="E6875" t="s">
        <v>48</v>
      </c>
      <c r="F6875" s="1">
        <v>42322.714583333334</v>
      </c>
      <c r="G6875" t="s">
        <v>49</v>
      </c>
      <c r="H6875" t="s">
        <v>50</v>
      </c>
      <c r="I6875" s="1">
        <v>42322.775000000001</v>
      </c>
      <c r="J6875" s="2">
        <v>42322</v>
      </c>
      <c r="K6875" t="s">
        <v>186</v>
      </c>
      <c r="L6875" t="s">
        <v>4133</v>
      </c>
      <c r="M6875" t="s">
        <v>4134</v>
      </c>
      <c r="N6875" t="s">
        <v>344</v>
      </c>
      <c r="P6875" t="s">
        <v>345</v>
      </c>
      <c r="R6875" t="s">
        <v>56</v>
      </c>
      <c r="S6875">
        <v>1516042556</v>
      </c>
      <c r="T6875" s="2">
        <v>42258</v>
      </c>
      <c r="U6875" s="1">
        <v>42322.775000000001</v>
      </c>
      <c r="V6875" s="2">
        <v>42322</v>
      </c>
      <c r="W6875">
        <v>0.06</v>
      </c>
      <c r="X6875" t="s">
        <v>57</v>
      </c>
      <c r="Y6875" t="s">
        <v>289</v>
      </c>
      <c r="Z6875" s="2">
        <v>42046</v>
      </c>
      <c r="AA6875">
        <v>151655586</v>
      </c>
      <c r="AB6875" t="s">
        <v>59</v>
      </c>
      <c r="AC6875">
        <v>235</v>
      </c>
      <c r="AE6875">
        <v>2015</v>
      </c>
      <c r="AF6875">
        <v>2465</v>
      </c>
      <c r="AG6875">
        <v>1403</v>
      </c>
      <c r="AH6875">
        <v>0</v>
      </c>
      <c r="AI6875">
        <v>2465</v>
      </c>
      <c r="AJ6875">
        <v>2465</v>
      </c>
      <c r="AK6875">
        <v>0</v>
      </c>
      <c r="AL6875">
        <v>0</v>
      </c>
      <c r="AM6875">
        <v>4000</v>
      </c>
      <c r="AN6875">
        <v>480</v>
      </c>
      <c r="AO6875">
        <v>2500</v>
      </c>
      <c r="AP6875">
        <v>11</v>
      </c>
      <c r="AQ6875" t="s">
        <v>1196</v>
      </c>
      <c r="AR6875" t="s">
        <v>246</v>
      </c>
    </row>
    <row r="6876" spans="1:44" x14ac:dyDescent="0.3">
      <c r="A6876" t="s">
        <v>158</v>
      </c>
      <c r="B6876" t="s">
        <v>629</v>
      </c>
      <c r="C6876" t="s">
        <v>630</v>
      </c>
      <c r="D6876" t="s">
        <v>218</v>
      </c>
      <c r="E6876" t="s">
        <v>48</v>
      </c>
      <c r="F6876" s="1">
        <v>42322.088194444441</v>
      </c>
      <c r="G6876" t="s">
        <v>49</v>
      </c>
      <c r="H6876" t="s">
        <v>50</v>
      </c>
      <c r="I6876" s="1">
        <v>42322.11041666667</v>
      </c>
      <c r="J6876" s="2">
        <v>42322</v>
      </c>
      <c r="K6876" t="s">
        <v>186</v>
      </c>
      <c r="L6876" t="s">
        <v>646</v>
      </c>
      <c r="M6876" t="s">
        <v>647</v>
      </c>
      <c r="N6876" t="s">
        <v>371</v>
      </c>
      <c r="P6876" t="s">
        <v>372</v>
      </c>
      <c r="R6876" t="s">
        <v>56</v>
      </c>
      <c r="S6876">
        <v>1516042606</v>
      </c>
      <c r="T6876" s="2">
        <v>42288</v>
      </c>
      <c r="U6876" s="1">
        <v>42322.11041666667</v>
      </c>
      <c r="V6876" s="2">
        <v>42324</v>
      </c>
      <c r="W6876">
        <v>0.03</v>
      </c>
      <c r="X6876" t="s">
        <v>57</v>
      </c>
      <c r="Y6876" t="s">
        <v>288</v>
      </c>
      <c r="Z6876" s="2">
        <v>42046</v>
      </c>
      <c r="AA6876">
        <v>151655637</v>
      </c>
      <c r="AB6876" t="s">
        <v>59</v>
      </c>
      <c r="AC6876">
        <v>10308</v>
      </c>
      <c r="AE6876">
        <v>2015</v>
      </c>
      <c r="AF6876">
        <v>5856</v>
      </c>
      <c r="AG6876">
        <v>1403</v>
      </c>
      <c r="AH6876">
        <v>50</v>
      </c>
      <c r="AI6876">
        <v>5606</v>
      </c>
      <c r="AJ6876">
        <v>13092</v>
      </c>
      <c r="AK6876">
        <v>250</v>
      </c>
      <c r="AL6876">
        <v>0</v>
      </c>
      <c r="AM6876">
        <v>33446</v>
      </c>
      <c r="AN6876">
        <v>129034.67</v>
      </c>
      <c r="AO6876">
        <v>22336</v>
      </c>
      <c r="AP6876">
        <v>11</v>
      </c>
      <c r="AQ6876" t="s">
        <v>1196</v>
      </c>
      <c r="AR6876" t="s">
        <v>246</v>
      </c>
    </row>
    <row r="6877" spans="1:44" x14ac:dyDescent="0.3">
      <c r="A6877" t="s">
        <v>158</v>
      </c>
      <c r="B6877" t="s">
        <v>629</v>
      </c>
      <c r="C6877" t="s">
        <v>630</v>
      </c>
      <c r="D6877" t="s">
        <v>218</v>
      </c>
      <c r="E6877" t="s">
        <v>48</v>
      </c>
      <c r="F6877" s="1">
        <v>42322.376388888886</v>
      </c>
      <c r="G6877" t="s">
        <v>100</v>
      </c>
      <c r="H6877" t="s">
        <v>101</v>
      </c>
      <c r="I6877" s="1">
        <v>42322.394444444442</v>
      </c>
      <c r="J6877" s="2">
        <v>42322</v>
      </c>
      <c r="K6877" t="s">
        <v>186</v>
      </c>
      <c r="L6877" t="s">
        <v>646</v>
      </c>
      <c r="M6877" t="s">
        <v>647</v>
      </c>
      <c r="N6877" t="s">
        <v>76</v>
      </c>
      <c r="P6877" t="s">
        <v>77</v>
      </c>
      <c r="R6877" t="s">
        <v>78</v>
      </c>
      <c r="S6877">
        <v>1516042606</v>
      </c>
      <c r="T6877" s="2">
        <v>42288</v>
      </c>
      <c r="U6877" s="1">
        <v>42322.394444444442</v>
      </c>
      <c r="V6877" s="2">
        <v>42324</v>
      </c>
      <c r="W6877">
        <v>0.03</v>
      </c>
      <c r="X6877" t="s">
        <v>79</v>
      </c>
      <c r="Y6877" t="s">
        <v>288</v>
      </c>
      <c r="Z6877" s="2">
        <v>42046</v>
      </c>
      <c r="AA6877">
        <v>151655637</v>
      </c>
      <c r="AB6877" t="s">
        <v>78</v>
      </c>
      <c r="AC6877">
        <v>7236</v>
      </c>
      <c r="AE6877">
        <v>2015</v>
      </c>
      <c r="AF6877">
        <v>5856</v>
      </c>
      <c r="AG6877">
        <v>1403</v>
      </c>
      <c r="AH6877">
        <v>0</v>
      </c>
      <c r="AI6877">
        <v>5856</v>
      </c>
      <c r="AJ6877">
        <v>5856</v>
      </c>
      <c r="AK6877">
        <v>0</v>
      </c>
      <c r="AL6877">
        <v>0</v>
      </c>
      <c r="AM6877">
        <v>33446</v>
      </c>
      <c r="AN6877">
        <v>129034.67</v>
      </c>
      <c r="AO6877">
        <v>22336</v>
      </c>
      <c r="AP6877">
        <v>11</v>
      </c>
      <c r="AQ6877" t="s">
        <v>1196</v>
      </c>
      <c r="AR6877" t="s">
        <v>246</v>
      </c>
    </row>
    <row r="6878" spans="1:44" x14ac:dyDescent="0.3">
      <c r="A6878" t="s">
        <v>158</v>
      </c>
      <c r="B6878" t="s">
        <v>629</v>
      </c>
      <c r="C6878" t="s">
        <v>630</v>
      </c>
      <c r="D6878" t="s">
        <v>218</v>
      </c>
      <c r="E6878" t="s">
        <v>48</v>
      </c>
      <c r="F6878" s="1">
        <v>42322.376388888886</v>
      </c>
      <c r="G6878" t="s">
        <v>105</v>
      </c>
      <c r="H6878" t="s">
        <v>106</v>
      </c>
      <c r="I6878" s="1">
        <v>42322.394444444442</v>
      </c>
      <c r="J6878" s="2">
        <v>42322</v>
      </c>
      <c r="K6878" t="s">
        <v>186</v>
      </c>
      <c r="L6878" t="s">
        <v>646</v>
      </c>
      <c r="M6878" t="s">
        <v>647</v>
      </c>
      <c r="N6878" t="s">
        <v>82</v>
      </c>
      <c r="O6878" t="s">
        <v>82</v>
      </c>
      <c r="P6878" t="s">
        <v>83</v>
      </c>
      <c r="Q6878" t="s">
        <v>83</v>
      </c>
      <c r="R6878" t="s">
        <v>84</v>
      </c>
      <c r="S6878">
        <v>1516042606</v>
      </c>
      <c r="T6878" s="2">
        <v>42288</v>
      </c>
      <c r="U6878" s="1">
        <v>42322.394444444442</v>
      </c>
      <c r="V6878" s="2">
        <v>42324</v>
      </c>
      <c r="W6878">
        <v>0.03</v>
      </c>
      <c r="X6878" t="s">
        <v>79</v>
      </c>
      <c r="Y6878" t="s">
        <v>288</v>
      </c>
      <c r="Z6878" s="2">
        <v>42046</v>
      </c>
      <c r="AA6878">
        <v>151655637</v>
      </c>
      <c r="AB6878" t="s">
        <v>84</v>
      </c>
      <c r="AC6878">
        <v>0</v>
      </c>
      <c r="AD6878">
        <v>5856</v>
      </c>
      <c r="AE6878">
        <v>2015</v>
      </c>
      <c r="AF6878">
        <v>5856</v>
      </c>
      <c r="AG6878">
        <v>1403</v>
      </c>
      <c r="AH6878">
        <v>0</v>
      </c>
      <c r="AI6878">
        <v>5856</v>
      </c>
      <c r="AJ6878">
        <v>5856</v>
      </c>
      <c r="AK6878">
        <v>0</v>
      </c>
      <c r="AL6878">
        <v>0</v>
      </c>
      <c r="AM6878">
        <v>33446</v>
      </c>
      <c r="AN6878">
        <v>129034.67</v>
      </c>
      <c r="AO6878">
        <v>22336</v>
      </c>
      <c r="AP6878">
        <v>11</v>
      </c>
      <c r="AQ6878" t="s">
        <v>1196</v>
      </c>
      <c r="AR6878" t="s">
        <v>246</v>
      </c>
    </row>
    <row r="6879" spans="1:44" x14ac:dyDescent="0.3">
      <c r="A6879" t="s">
        <v>158</v>
      </c>
      <c r="B6879" t="s">
        <v>629</v>
      </c>
      <c r="C6879" t="s">
        <v>630</v>
      </c>
      <c r="D6879" t="s">
        <v>218</v>
      </c>
      <c r="E6879" t="s">
        <v>48</v>
      </c>
      <c r="F6879" s="1">
        <v>42322.376388888886</v>
      </c>
      <c r="G6879" t="s">
        <v>74</v>
      </c>
      <c r="H6879" t="s">
        <v>75</v>
      </c>
      <c r="I6879" s="1">
        <v>42322.452777777777</v>
      </c>
      <c r="J6879" s="2">
        <v>42322</v>
      </c>
      <c r="K6879" t="s">
        <v>186</v>
      </c>
      <c r="L6879" t="s">
        <v>646</v>
      </c>
      <c r="M6879" t="s">
        <v>647</v>
      </c>
      <c r="N6879" t="s">
        <v>76</v>
      </c>
      <c r="P6879" t="s">
        <v>77</v>
      </c>
      <c r="R6879" t="s">
        <v>78</v>
      </c>
      <c r="S6879">
        <v>1516042606</v>
      </c>
      <c r="T6879" s="2">
        <v>42288</v>
      </c>
      <c r="U6879" s="1">
        <v>42322.452777777777</v>
      </c>
      <c r="V6879" s="2">
        <v>42324</v>
      </c>
      <c r="W6879">
        <v>0.03</v>
      </c>
      <c r="X6879" t="s">
        <v>79</v>
      </c>
      <c r="Y6879" t="s">
        <v>288</v>
      </c>
      <c r="Z6879" s="2">
        <v>42046</v>
      </c>
      <c r="AA6879">
        <v>151655637</v>
      </c>
      <c r="AB6879" t="s">
        <v>78</v>
      </c>
      <c r="AC6879">
        <v>0</v>
      </c>
      <c r="AE6879">
        <v>2015</v>
      </c>
      <c r="AF6879">
        <v>7236</v>
      </c>
      <c r="AG6879">
        <v>1403</v>
      </c>
      <c r="AH6879">
        <v>0</v>
      </c>
      <c r="AI6879">
        <v>7236</v>
      </c>
      <c r="AJ6879">
        <v>13092</v>
      </c>
      <c r="AK6879">
        <v>0</v>
      </c>
      <c r="AL6879">
        <v>0</v>
      </c>
      <c r="AM6879">
        <v>33446</v>
      </c>
      <c r="AN6879">
        <v>129034.67</v>
      </c>
      <c r="AO6879">
        <v>22336</v>
      </c>
      <c r="AP6879">
        <v>11</v>
      </c>
      <c r="AQ6879" t="s">
        <v>1196</v>
      </c>
      <c r="AR6879" t="s">
        <v>246</v>
      </c>
    </row>
    <row r="6880" spans="1:44" x14ac:dyDescent="0.3">
      <c r="A6880" t="s">
        <v>158</v>
      </c>
      <c r="B6880" t="s">
        <v>629</v>
      </c>
      <c r="C6880" t="s">
        <v>630</v>
      </c>
      <c r="D6880" t="s">
        <v>218</v>
      </c>
      <c r="E6880" t="s">
        <v>48</v>
      </c>
      <c r="F6880" s="1">
        <v>42322.376388888886</v>
      </c>
      <c r="G6880" t="s">
        <v>74</v>
      </c>
      <c r="H6880" t="s">
        <v>75</v>
      </c>
      <c r="I6880" s="1">
        <v>42322.452777777777</v>
      </c>
      <c r="J6880" s="2">
        <v>42322</v>
      </c>
      <c r="K6880" t="s">
        <v>186</v>
      </c>
      <c r="L6880" t="s">
        <v>646</v>
      </c>
      <c r="M6880" t="s">
        <v>647</v>
      </c>
      <c r="N6880" t="s">
        <v>76</v>
      </c>
      <c r="P6880" t="s">
        <v>77</v>
      </c>
      <c r="R6880" t="s">
        <v>78</v>
      </c>
      <c r="S6880">
        <v>1516042606</v>
      </c>
      <c r="T6880" s="2">
        <v>42288</v>
      </c>
      <c r="U6880" s="1">
        <v>42322.452777777777</v>
      </c>
      <c r="V6880" s="2">
        <v>42324</v>
      </c>
      <c r="W6880">
        <v>0.03</v>
      </c>
      <c r="X6880" t="s">
        <v>79</v>
      </c>
      <c r="Y6880" t="s">
        <v>373</v>
      </c>
      <c r="Z6880" s="2">
        <v>42046</v>
      </c>
      <c r="AA6880">
        <v>151655637</v>
      </c>
      <c r="AB6880" t="s">
        <v>78</v>
      </c>
      <c r="AC6880">
        <v>0</v>
      </c>
      <c r="AE6880">
        <v>2015</v>
      </c>
      <c r="AF6880">
        <v>7900</v>
      </c>
      <c r="AG6880">
        <v>1403</v>
      </c>
      <c r="AH6880">
        <v>0</v>
      </c>
      <c r="AI6880">
        <v>7900</v>
      </c>
      <c r="AJ6880">
        <v>7900</v>
      </c>
      <c r="AK6880">
        <v>0</v>
      </c>
      <c r="AL6880">
        <v>0</v>
      </c>
      <c r="AM6880">
        <v>33446</v>
      </c>
      <c r="AN6880">
        <v>129034.67</v>
      </c>
      <c r="AO6880">
        <v>16394</v>
      </c>
      <c r="AP6880">
        <v>11</v>
      </c>
      <c r="AQ6880" t="s">
        <v>1196</v>
      </c>
      <c r="AR6880" t="s">
        <v>246</v>
      </c>
    </row>
    <row r="6881" spans="1:44" x14ac:dyDescent="0.3">
      <c r="A6881" t="s">
        <v>158</v>
      </c>
      <c r="B6881" t="s">
        <v>629</v>
      </c>
      <c r="C6881" t="s">
        <v>630</v>
      </c>
      <c r="D6881" t="s">
        <v>218</v>
      </c>
      <c r="E6881" t="s">
        <v>48</v>
      </c>
      <c r="F6881" s="1">
        <v>42322.376388888886</v>
      </c>
      <c r="G6881" t="s">
        <v>74</v>
      </c>
      <c r="H6881" t="s">
        <v>75</v>
      </c>
      <c r="I6881" s="1">
        <v>42322.452777777777</v>
      </c>
      <c r="J6881" s="2">
        <v>42322</v>
      </c>
      <c r="K6881" t="s">
        <v>186</v>
      </c>
      <c r="L6881" t="s">
        <v>646</v>
      </c>
      <c r="M6881" t="s">
        <v>647</v>
      </c>
      <c r="N6881" t="s">
        <v>76</v>
      </c>
      <c r="P6881" t="s">
        <v>77</v>
      </c>
      <c r="R6881" t="s">
        <v>78</v>
      </c>
      <c r="S6881">
        <v>1516042606</v>
      </c>
      <c r="T6881" s="2">
        <v>42288</v>
      </c>
      <c r="U6881" s="1">
        <v>42322.452777777777</v>
      </c>
      <c r="V6881" s="2">
        <v>42324</v>
      </c>
      <c r="W6881">
        <v>0.03</v>
      </c>
      <c r="X6881" t="s">
        <v>79</v>
      </c>
      <c r="Y6881" t="s">
        <v>374</v>
      </c>
      <c r="Z6881" s="2">
        <v>42046</v>
      </c>
      <c r="AA6881">
        <v>151655637</v>
      </c>
      <c r="AB6881" t="s">
        <v>78</v>
      </c>
      <c r="AC6881">
        <v>0</v>
      </c>
      <c r="AE6881">
        <v>2015</v>
      </c>
      <c r="AF6881">
        <v>8400</v>
      </c>
      <c r="AG6881">
        <v>1403</v>
      </c>
      <c r="AH6881">
        <v>0</v>
      </c>
      <c r="AI6881">
        <v>8400</v>
      </c>
      <c r="AJ6881">
        <v>8400</v>
      </c>
      <c r="AK6881">
        <v>0</v>
      </c>
      <c r="AL6881">
        <v>0</v>
      </c>
      <c r="AM6881">
        <v>33446</v>
      </c>
      <c r="AN6881">
        <v>129034.67</v>
      </c>
      <c r="AO6881">
        <v>16170</v>
      </c>
      <c r="AP6881">
        <v>11</v>
      </c>
      <c r="AQ6881" t="s">
        <v>1196</v>
      </c>
      <c r="AR6881" t="s">
        <v>246</v>
      </c>
    </row>
    <row r="6882" spans="1:44" x14ac:dyDescent="0.3">
      <c r="A6882" t="s">
        <v>158</v>
      </c>
      <c r="B6882" t="s">
        <v>629</v>
      </c>
      <c r="C6882" t="s">
        <v>630</v>
      </c>
      <c r="D6882" t="s">
        <v>218</v>
      </c>
      <c r="E6882" t="s">
        <v>48</v>
      </c>
      <c r="F6882" s="1">
        <v>42322.376388888886</v>
      </c>
      <c r="G6882" t="s">
        <v>105</v>
      </c>
      <c r="H6882" t="s">
        <v>106</v>
      </c>
      <c r="I6882" s="1">
        <v>42322.453472222223</v>
      </c>
      <c r="J6882" s="2">
        <v>42322</v>
      </c>
      <c r="K6882" t="s">
        <v>186</v>
      </c>
      <c r="L6882" t="s">
        <v>646</v>
      </c>
      <c r="M6882" t="s">
        <v>647</v>
      </c>
      <c r="N6882" t="s">
        <v>82</v>
      </c>
      <c r="O6882" t="s">
        <v>82</v>
      </c>
      <c r="P6882" t="s">
        <v>83</v>
      </c>
      <c r="Q6882" t="s">
        <v>83</v>
      </c>
      <c r="R6882" t="s">
        <v>84</v>
      </c>
      <c r="S6882">
        <v>1516042606</v>
      </c>
      <c r="T6882" s="2">
        <v>42288</v>
      </c>
      <c r="U6882" s="1">
        <v>42322.453472222223</v>
      </c>
      <c r="V6882" s="2">
        <v>42324</v>
      </c>
      <c r="W6882">
        <v>0.03</v>
      </c>
      <c r="X6882" t="s">
        <v>79</v>
      </c>
      <c r="Y6882" t="s">
        <v>288</v>
      </c>
      <c r="Z6882" s="2">
        <v>42046</v>
      </c>
      <c r="AA6882">
        <v>151655637</v>
      </c>
      <c r="AB6882" t="s">
        <v>84</v>
      </c>
      <c r="AC6882">
        <v>0</v>
      </c>
      <c r="AD6882">
        <v>7236</v>
      </c>
      <c r="AE6882">
        <v>2015</v>
      </c>
      <c r="AF6882">
        <v>7236</v>
      </c>
      <c r="AG6882">
        <v>1403</v>
      </c>
      <c r="AH6882">
        <v>0</v>
      </c>
      <c r="AI6882">
        <v>7236</v>
      </c>
      <c r="AJ6882">
        <v>13092</v>
      </c>
      <c r="AK6882">
        <v>0</v>
      </c>
      <c r="AL6882">
        <v>0</v>
      </c>
      <c r="AM6882">
        <v>33446</v>
      </c>
      <c r="AN6882">
        <v>129034.67</v>
      </c>
      <c r="AO6882">
        <v>22336</v>
      </c>
      <c r="AP6882">
        <v>11</v>
      </c>
      <c r="AQ6882" t="s">
        <v>1196</v>
      </c>
      <c r="AR6882" t="s">
        <v>246</v>
      </c>
    </row>
    <row r="6883" spans="1:44" x14ac:dyDescent="0.3">
      <c r="A6883" t="s">
        <v>158</v>
      </c>
      <c r="B6883" t="s">
        <v>629</v>
      </c>
      <c r="C6883" t="s">
        <v>630</v>
      </c>
      <c r="D6883" t="s">
        <v>218</v>
      </c>
      <c r="E6883" t="s">
        <v>48</v>
      </c>
      <c r="F6883" s="1">
        <v>42322.376388888886</v>
      </c>
      <c r="G6883" t="s">
        <v>105</v>
      </c>
      <c r="H6883" t="s">
        <v>106</v>
      </c>
      <c r="I6883" s="1">
        <v>42322.453472222223</v>
      </c>
      <c r="J6883" s="2">
        <v>42322</v>
      </c>
      <c r="K6883" t="s">
        <v>186</v>
      </c>
      <c r="L6883" t="s">
        <v>646</v>
      </c>
      <c r="M6883" t="s">
        <v>647</v>
      </c>
      <c r="N6883" t="s">
        <v>82</v>
      </c>
      <c r="O6883" t="s">
        <v>82</v>
      </c>
      <c r="P6883" t="s">
        <v>83</v>
      </c>
      <c r="Q6883" t="s">
        <v>83</v>
      </c>
      <c r="R6883" t="s">
        <v>84</v>
      </c>
      <c r="S6883">
        <v>1516042606</v>
      </c>
      <c r="T6883" s="2">
        <v>42288</v>
      </c>
      <c r="U6883" s="1">
        <v>42322.453472222223</v>
      </c>
      <c r="V6883" s="2">
        <v>42324</v>
      </c>
      <c r="W6883">
        <v>0.03</v>
      </c>
      <c r="X6883" t="s">
        <v>79</v>
      </c>
      <c r="Y6883" t="s">
        <v>373</v>
      </c>
      <c r="Z6883" s="2">
        <v>42046</v>
      </c>
      <c r="AA6883">
        <v>151655637</v>
      </c>
      <c r="AB6883" t="s">
        <v>84</v>
      </c>
      <c r="AC6883">
        <v>0</v>
      </c>
      <c r="AD6883">
        <v>7900</v>
      </c>
      <c r="AE6883">
        <v>2015</v>
      </c>
      <c r="AF6883">
        <v>7900</v>
      </c>
      <c r="AG6883">
        <v>1403</v>
      </c>
      <c r="AH6883">
        <v>0</v>
      </c>
      <c r="AI6883">
        <v>7900</v>
      </c>
      <c r="AJ6883">
        <v>7900</v>
      </c>
      <c r="AK6883">
        <v>0</v>
      </c>
      <c r="AL6883">
        <v>0</v>
      </c>
      <c r="AM6883">
        <v>33446</v>
      </c>
      <c r="AN6883">
        <v>129034.67</v>
      </c>
      <c r="AO6883">
        <v>16394</v>
      </c>
      <c r="AP6883">
        <v>11</v>
      </c>
      <c r="AQ6883" t="s">
        <v>1196</v>
      </c>
      <c r="AR6883" t="s">
        <v>246</v>
      </c>
    </row>
    <row r="6884" spans="1:44" x14ac:dyDescent="0.3">
      <c r="A6884" t="s">
        <v>158</v>
      </c>
      <c r="B6884" t="s">
        <v>629</v>
      </c>
      <c r="C6884" t="s">
        <v>630</v>
      </c>
      <c r="D6884" t="s">
        <v>218</v>
      </c>
      <c r="E6884" t="s">
        <v>48</v>
      </c>
      <c r="F6884" s="1">
        <v>42322.376388888886</v>
      </c>
      <c r="G6884" t="s">
        <v>105</v>
      </c>
      <c r="H6884" t="s">
        <v>106</v>
      </c>
      <c r="I6884" s="1">
        <v>42322.453472222223</v>
      </c>
      <c r="J6884" s="2">
        <v>42322</v>
      </c>
      <c r="K6884" t="s">
        <v>186</v>
      </c>
      <c r="L6884" t="s">
        <v>646</v>
      </c>
      <c r="M6884" t="s">
        <v>647</v>
      </c>
      <c r="N6884" t="s">
        <v>82</v>
      </c>
      <c r="O6884" t="s">
        <v>82</v>
      </c>
      <c r="P6884" t="s">
        <v>83</v>
      </c>
      <c r="Q6884" t="s">
        <v>83</v>
      </c>
      <c r="R6884" t="s">
        <v>84</v>
      </c>
      <c r="S6884">
        <v>1516042606</v>
      </c>
      <c r="T6884" s="2">
        <v>42288</v>
      </c>
      <c r="U6884" s="1">
        <v>42322.453472222223</v>
      </c>
      <c r="V6884" s="2">
        <v>42324</v>
      </c>
      <c r="W6884">
        <v>0.03</v>
      </c>
      <c r="X6884" t="s">
        <v>79</v>
      </c>
      <c r="Y6884" t="s">
        <v>374</v>
      </c>
      <c r="Z6884" s="2">
        <v>42046</v>
      </c>
      <c r="AA6884">
        <v>151655637</v>
      </c>
      <c r="AB6884" t="s">
        <v>84</v>
      </c>
      <c r="AC6884">
        <v>0</v>
      </c>
      <c r="AD6884">
        <v>8400</v>
      </c>
      <c r="AE6884">
        <v>2015</v>
      </c>
      <c r="AF6884">
        <v>8400</v>
      </c>
      <c r="AG6884">
        <v>1403</v>
      </c>
      <c r="AH6884">
        <v>0</v>
      </c>
      <c r="AI6884">
        <v>8400</v>
      </c>
      <c r="AJ6884">
        <v>8400</v>
      </c>
      <c r="AK6884">
        <v>0</v>
      </c>
      <c r="AL6884">
        <v>0</v>
      </c>
      <c r="AM6884">
        <v>33446</v>
      </c>
      <c r="AN6884">
        <v>129034.67</v>
      </c>
      <c r="AO6884">
        <v>16170</v>
      </c>
      <c r="AP6884">
        <v>11</v>
      </c>
      <c r="AQ6884" t="s">
        <v>1196</v>
      </c>
      <c r="AR6884" t="s">
        <v>246</v>
      </c>
    </row>
    <row r="6885" spans="1:44" x14ac:dyDescent="0.3">
      <c r="A6885" t="s">
        <v>158</v>
      </c>
      <c r="B6885" t="s">
        <v>629</v>
      </c>
      <c r="C6885" t="s">
        <v>630</v>
      </c>
      <c r="D6885" t="s">
        <v>218</v>
      </c>
      <c r="E6885" t="s">
        <v>48</v>
      </c>
      <c r="F6885" s="1">
        <v>42322.585416666669</v>
      </c>
      <c r="G6885" t="s">
        <v>100</v>
      </c>
      <c r="H6885" t="s">
        <v>101</v>
      </c>
      <c r="I6885" s="1">
        <v>42322.586111111108</v>
      </c>
      <c r="J6885" s="2">
        <v>42322</v>
      </c>
      <c r="K6885" t="s">
        <v>186</v>
      </c>
      <c r="L6885" t="s">
        <v>646</v>
      </c>
      <c r="M6885" t="s">
        <v>647</v>
      </c>
      <c r="N6885" t="s">
        <v>76</v>
      </c>
      <c r="P6885" t="s">
        <v>77</v>
      </c>
      <c r="R6885" t="s">
        <v>78</v>
      </c>
      <c r="S6885">
        <v>1516042606</v>
      </c>
      <c r="T6885" s="2">
        <v>42288</v>
      </c>
      <c r="U6885" s="1">
        <v>42322.586111111108</v>
      </c>
      <c r="V6885" s="2">
        <v>42324</v>
      </c>
      <c r="W6885">
        <v>0.03</v>
      </c>
      <c r="X6885" t="s">
        <v>79</v>
      </c>
      <c r="Y6885" t="s">
        <v>374</v>
      </c>
      <c r="Z6885" s="2">
        <v>42046</v>
      </c>
      <c r="AA6885">
        <v>151655637</v>
      </c>
      <c r="AB6885" t="s">
        <v>78</v>
      </c>
      <c r="AC6885">
        <v>0</v>
      </c>
      <c r="AE6885">
        <v>2015</v>
      </c>
      <c r="AF6885">
        <v>8540</v>
      </c>
      <c r="AG6885">
        <v>1403</v>
      </c>
      <c r="AH6885">
        <v>0</v>
      </c>
      <c r="AI6885">
        <v>8540</v>
      </c>
      <c r="AJ6885">
        <v>16940</v>
      </c>
      <c r="AK6885">
        <v>0</v>
      </c>
      <c r="AL6885">
        <v>0</v>
      </c>
      <c r="AM6885">
        <v>33446</v>
      </c>
      <c r="AN6885">
        <v>129034.67</v>
      </c>
      <c r="AO6885">
        <v>16170</v>
      </c>
      <c r="AP6885">
        <v>11</v>
      </c>
      <c r="AQ6885" t="s">
        <v>1196</v>
      </c>
      <c r="AR6885" t="s">
        <v>246</v>
      </c>
    </row>
    <row r="6886" spans="1:44" x14ac:dyDescent="0.3">
      <c r="A6886" t="s">
        <v>158</v>
      </c>
      <c r="B6886" t="s">
        <v>629</v>
      </c>
      <c r="C6886" t="s">
        <v>630</v>
      </c>
      <c r="D6886" t="s">
        <v>218</v>
      </c>
      <c r="E6886" t="s">
        <v>48</v>
      </c>
      <c r="F6886" s="1">
        <v>42322.585416666669</v>
      </c>
      <c r="G6886" t="s">
        <v>100</v>
      </c>
      <c r="H6886" t="s">
        <v>101</v>
      </c>
      <c r="I6886" s="1">
        <v>42322.586111111108</v>
      </c>
      <c r="J6886" s="2">
        <v>42322</v>
      </c>
      <c r="K6886" t="s">
        <v>186</v>
      </c>
      <c r="L6886" t="s">
        <v>646</v>
      </c>
      <c r="M6886" t="s">
        <v>647</v>
      </c>
      <c r="N6886" t="s">
        <v>76</v>
      </c>
      <c r="P6886" t="s">
        <v>77</v>
      </c>
      <c r="R6886" t="s">
        <v>78</v>
      </c>
      <c r="S6886">
        <v>1516042606</v>
      </c>
      <c r="T6886" s="2">
        <v>42288</v>
      </c>
      <c r="U6886" s="1">
        <v>42322.586111111108</v>
      </c>
      <c r="V6886" s="2">
        <v>42324</v>
      </c>
      <c r="W6886">
        <v>0.03</v>
      </c>
      <c r="X6886" t="s">
        <v>79</v>
      </c>
      <c r="Y6886" t="s">
        <v>754</v>
      </c>
      <c r="Z6886" s="2">
        <v>42046</v>
      </c>
      <c r="AA6886">
        <v>151655637</v>
      </c>
      <c r="AB6886" t="s">
        <v>78</v>
      </c>
      <c r="AC6886">
        <v>0</v>
      </c>
      <c r="AE6886">
        <v>2015</v>
      </c>
      <c r="AF6886">
        <v>8670</v>
      </c>
      <c r="AG6886">
        <v>1403</v>
      </c>
      <c r="AH6886">
        <v>0</v>
      </c>
      <c r="AI6886">
        <v>8670</v>
      </c>
      <c r="AJ6886">
        <v>17226</v>
      </c>
      <c r="AK6886">
        <v>0</v>
      </c>
      <c r="AL6886">
        <v>0</v>
      </c>
      <c r="AM6886">
        <v>33446</v>
      </c>
      <c r="AN6886">
        <v>129034.67</v>
      </c>
      <c r="AO6886">
        <v>24119</v>
      </c>
      <c r="AP6886">
        <v>11</v>
      </c>
      <c r="AQ6886" t="s">
        <v>1196</v>
      </c>
      <c r="AR6886" t="s">
        <v>246</v>
      </c>
    </row>
    <row r="6887" spans="1:44" x14ac:dyDescent="0.3">
      <c r="A6887" t="s">
        <v>158</v>
      </c>
      <c r="B6887" t="s">
        <v>629</v>
      </c>
      <c r="C6887" t="s">
        <v>630</v>
      </c>
      <c r="D6887" t="s">
        <v>218</v>
      </c>
      <c r="E6887" t="s">
        <v>48</v>
      </c>
      <c r="F6887" s="1">
        <v>42322.585416666669</v>
      </c>
      <c r="G6887" t="s">
        <v>100</v>
      </c>
      <c r="H6887" t="s">
        <v>101</v>
      </c>
      <c r="I6887" s="1">
        <v>42322.586111111108</v>
      </c>
      <c r="J6887" s="2">
        <v>42322</v>
      </c>
      <c r="K6887" t="s">
        <v>186</v>
      </c>
      <c r="L6887" t="s">
        <v>646</v>
      </c>
      <c r="M6887" t="s">
        <v>647</v>
      </c>
      <c r="N6887" t="s">
        <v>76</v>
      </c>
      <c r="P6887" t="s">
        <v>77</v>
      </c>
      <c r="R6887" t="s">
        <v>78</v>
      </c>
      <c r="S6887">
        <v>1516042606</v>
      </c>
      <c r="T6887" s="2">
        <v>42288</v>
      </c>
      <c r="U6887" s="1">
        <v>42322.586111111108</v>
      </c>
      <c r="V6887" s="2">
        <v>42324</v>
      </c>
      <c r="W6887">
        <v>0.03</v>
      </c>
      <c r="X6887" t="s">
        <v>79</v>
      </c>
      <c r="Y6887" t="s">
        <v>376</v>
      </c>
      <c r="Z6887" s="2">
        <v>42046</v>
      </c>
      <c r="AA6887">
        <v>151655637</v>
      </c>
      <c r="AB6887" t="s">
        <v>78</v>
      </c>
      <c r="AC6887">
        <v>0</v>
      </c>
      <c r="AE6887">
        <v>2015</v>
      </c>
      <c r="AF6887">
        <v>8400</v>
      </c>
      <c r="AG6887">
        <v>1403</v>
      </c>
      <c r="AH6887">
        <v>0</v>
      </c>
      <c r="AI6887">
        <v>8400</v>
      </c>
      <c r="AJ6887">
        <v>16980</v>
      </c>
      <c r="AK6887">
        <v>0</v>
      </c>
      <c r="AL6887">
        <v>0</v>
      </c>
      <c r="AM6887">
        <v>33446</v>
      </c>
      <c r="AN6887">
        <v>129034.67</v>
      </c>
      <c r="AO6887">
        <v>25741</v>
      </c>
      <c r="AP6887">
        <v>11</v>
      </c>
      <c r="AQ6887" t="s">
        <v>1196</v>
      </c>
      <c r="AR6887" t="s">
        <v>246</v>
      </c>
    </row>
    <row r="6888" spans="1:44" x14ac:dyDescent="0.3">
      <c r="A6888" t="s">
        <v>158</v>
      </c>
      <c r="B6888" t="s">
        <v>629</v>
      </c>
      <c r="C6888" t="s">
        <v>630</v>
      </c>
      <c r="D6888" t="s">
        <v>218</v>
      </c>
      <c r="E6888" t="s">
        <v>48</v>
      </c>
      <c r="F6888" s="1">
        <v>42322.585416666669</v>
      </c>
      <c r="G6888" t="s">
        <v>105</v>
      </c>
      <c r="H6888" t="s">
        <v>106</v>
      </c>
      <c r="I6888" s="1">
        <v>42322.586805555555</v>
      </c>
      <c r="J6888" s="2">
        <v>42322</v>
      </c>
      <c r="K6888" t="s">
        <v>186</v>
      </c>
      <c r="L6888" t="s">
        <v>646</v>
      </c>
      <c r="M6888" t="s">
        <v>647</v>
      </c>
      <c r="N6888" t="s">
        <v>82</v>
      </c>
      <c r="O6888" t="s">
        <v>82</v>
      </c>
      <c r="P6888" t="s">
        <v>83</v>
      </c>
      <c r="Q6888" t="s">
        <v>83</v>
      </c>
      <c r="R6888" t="s">
        <v>84</v>
      </c>
      <c r="S6888">
        <v>1516042606</v>
      </c>
      <c r="T6888" s="2">
        <v>42288</v>
      </c>
      <c r="U6888" s="1">
        <v>42322.586805555555</v>
      </c>
      <c r="V6888" s="2">
        <v>42324</v>
      </c>
      <c r="W6888">
        <v>0.03</v>
      </c>
      <c r="X6888" t="s">
        <v>79</v>
      </c>
      <c r="Y6888" t="s">
        <v>374</v>
      </c>
      <c r="Z6888" s="2">
        <v>42046</v>
      </c>
      <c r="AA6888">
        <v>151655637</v>
      </c>
      <c r="AB6888" t="s">
        <v>84</v>
      </c>
      <c r="AC6888">
        <v>140</v>
      </c>
      <c r="AD6888">
        <v>8400</v>
      </c>
      <c r="AE6888">
        <v>2015</v>
      </c>
      <c r="AF6888">
        <v>8400</v>
      </c>
      <c r="AG6888">
        <v>1403</v>
      </c>
      <c r="AH6888">
        <v>0</v>
      </c>
      <c r="AI6888">
        <v>8400</v>
      </c>
      <c r="AJ6888">
        <v>16800</v>
      </c>
      <c r="AK6888">
        <v>0</v>
      </c>
      <c r="AL6888">
        <v>0</v>
      </c>
      <c r="AM6888">
        <v>33446</v>
      </c>
      <c r="AN6888">
        <v>129034.67</v>
      </c>
      <c r="AO6888">
        <v>16170</v>
      </c>
      <c r="AP6888">
        <v>11</v>
      </c>
      <c r="AQ6888" t="s">
        <v>1196</v>
      </c>
      <c r="AR6888" t="s">
        <v>246</v>
      </c>
    </row>
    <row r="6889" spans="1:44" x14ac:dyDescent="0.3">
      <c r="A6889" t="s">
        <v>158</v>
      </c>
      <c r="B6889" t="s">
        <v>629</v>
      </c>
      <c r="C6889" t="s">
        <v>630</v>
      </c>
      <c r="D6889" t="s">
        <v>218</v>
      </c>
      <c r="E6889" t="s">
        <v>48</v>
      </c>
      <c r="F6889" s="1">
        <v>42322.585416666669</v>
      </c>
      <c r="G6889" t="s">
        <v>105</v>
      </c>
      <c r="H6889" t="s">
        <v>106</v>
      </c>
      <c r="I6889" s="1">
        <v>42322.586805555555</v>
      </c>
      <c r="J6889" s="2">
        <v>42322</v>
      </c>
      <c r="K6889" t="s">
        <v>186</v>
      </c>
      <c r="L6889" t="s">
        <v>646</v>
      </c>
      <c r="M6889" t="s">
        <v>647</v>
      </c>
      <c r="N6889" t="s">
        <v>82</v>
      </c>
      <c r="O6889" t="s">
        <v>82</v>
      </c>
      <c r="P6889" t="s">
        <v>83</v>
      </c>
      <c r="Q6889" t="s">
        <v>83</v>
      </c>
      <c r="R6889" t="s">
        <v>84</v>
      </c>
      <c r="S6889">
        <v>1516042606</v>
      </c>
      <c r="T6889" s="2">
        <v>42288</v>
      </c>
      <c r="U6889" s="1">
        <v>42322.586805555555</v>
      </c>
      <c r="V6889" s="2">
        <v>42324</v>
      </c>
      <c r="W6889">
        <v>0.03</v>
      </c>
      <c r="X6889" t="s">
        <v>79</v>
      </c>
      <c r="Y6889" t="s">
        <v>754</v>
      </c>
      <c r="Z6889" s="2">
        <v>42046</v>
      </c>
      <c r="AA6889">
        <v>151655637</v>
      </c>
      <c r="AB6889" t="s">
        <v>84</v>
      </c>
      <c r="AC6889">
        <v>0</v>
      </c>
      <c r="AD6889">
        <v>8670</v>
      </c>
      <c r="AE6889">
        <v>2015</v>
      </c>
      <c r="AF6889">
        <v>8670</v>
      </c>
      <c r="AG6889">
        <v>1403</v>
      </c>
      <c r="AH6889">
        <v>0</v>
      </c>
      <c r="AI6889">
        <v>8670</v>
      </c>
      <c r="AJ6889">
        <v>17226</v>
      </c>
      <c r="AK6889">
        <v>0</v>
      </c>
      <c r="AL6889">
        <v>0</v>
      </c>
      <c r="AM6889">
        <v>33446</v>
      </c>
      <c r="AN6889">
        <v>129034.67</v>
      </c>
      <c r="AO6889">
        <v>24119</v>
      </c>
      <c r="AP6889">
        <v>11</v>
      </c>
      <c r="AQ6889" t="s">
        <v>1196</v>
      </c>
      <c r="AR6889" t="s">
        <v>246</v>
      </c>
    </row>
    <row r="6890" spans="1:44" x14ac:dyDescent="0.3">
      <c r="A6890" t="s">
        <v>158</v>
      </c>
      <c r="B6890" t="s">
        <v>629</v>
      </c>
      <c r="C6890" t="s">
        <v>630</v>
      </c>
      <c r="D6890" t="s">
        <v>218</v>
      </c>
      <c r="E6890" t="s">
        <v>48</v>
      </c>
      <c r="F6890" s="1">
        <v>42322.585416666669</v>
      </c>
      <c r="G6890" t="s">
        <v>105</v>
      </c>
      <c r="H6890" t="s">
        <v>106</v>
      </c>
      <c r="I6890" s="1">
        <v>42322.586805555555</v>
      </c>
      <c r="J6890" s="2">
        <v>42322</v>
      </c>
      <c r="K6890" t="s">
        <v>186</v>
      </c>
      <c r="L6890" t="s">
        <v>646</v>
      </c>
      <c r="M6890" t="s">
        <v>647</v>
      </c>
      <c r="N6890" t="s">
        <v>82</v>
      </c>
      <c r="O6890" t="s">
        <v>82</v>
      </c>
      <c r="P6890" t="s">
        <v>83</v>
      </c>
      <c r="Q6890" t="s">
        <v>83</v>
      </c>
      <c r="R6890" t="s">
        <v>84</v>
      </c>
      <c r="S6890">
        <v>1516042606</v>
      </c>
      <c r="T6890" s="2">
        <v>42288</v>
      </c>
      <c r="U6890" s="1">
        <v>42322.586805555555</v>
      </c>
      <c r="V6890" s="2">
        <v>42324</v>
      </c>
      <c r="W6890">
        <v>0.03</v>
      </c>
      <c r="X6890" t="s">
        <v>79</v>
      </c>
      <c r="Y6890" t="s">
        <v>376</v>
      </c>
      <c r="Z6890" s="2">
        <v>42046</v>
      </c>
      <c r="AA6890">
        <v>151655637</v>
      </c>
      <c r="AB6890" t="s">
        <v>84</v>
      </c>
      <c r="AC6890">
        <v>0</v>
      </c>
      <c r="AD6890">
        <v>8400</v>
      </c>
      <c r="AE6890">
        <v>2015</v>
      </c>
      <c r="AF6890">
        <v>8400</v>
      </c>
      <c r="AG6890">
        <v>1403</v>
      </c>
      <c r="AH6890">
        <v>0</v>
      </c>
      <c r="AI6890">
        <v>8400</v>
      </c>
      <c r="AJ6890">
        <v>16980</v>
      </c>
      <c r="AK6890">
        <v>0</v>
      </c>
      <c r="AL6890">
        <v>0</v>
      </c>
      <c r="AM6890">
        <v>33446</v>
      </c>
      <c r="AN6890">
        <v>129034.67</v>
      </c>
      <c r="AO6890">
        <v>25741</v>
      </c>
      <c r="AP6890">
        <v>11</v>
      </c>
      <c r="AQ6890" t="s">
        <v>1196</v>
      </c>
      <c r="AR6890" t="s">
        <v>246</v>
      </c>
    </row>
    <row r="6891" spans="1:44" x14ac:dyDescent="0.3">
      <c r="A6891" t="s">
        <v>158</v>
      </c>
      <c r="B6891" t="s">
        <v>629</v>
      </c>
      <c r="C6891" t="s">
        <v>630</v>
      </c>
      <c r="D6891" t="s">
        <v>218</v>
      </c>
      <c r="E6891" t="s">
        <v>48</v>
      </c>
      <c r="F6891" s="1">
        <v>42322.606249999997</v>
      </c>
      <c r="G6891" t="s">
        <v>49</v>
      </c>
      <c r="H6891" t="s">
        <v>50</v>
      </c>
      <c r="I6891" s="1">
        <v>42322.618750000001</v>
      </c>
      <c r="J6891" s="2">
        <v>42322</v>
      </c>
      <c r="K6891" t="s">
        <v>186</v>
      </c>
      <c r="L6891" t="s">
        <v>646</v>
      </c>
      <c r="M6891" t="s">
        <v>647</v>
      </c>
      <c r="N6891" t="s">
        <v>305</v>
      </c>
      <c r="P6891" t="s">
        <v>306</v>
      </c>
      <c r="R6891" t="s">
        <v>56</v>
      </c>
      <c r="S6891">
        <v>1516042606</v>
      </c>
      <c r="T6891" s="2">
        <v>42288</v>
      </c>
      <c r="U6891" s="1">
        <v>42322.618750000001</v>
      </c>
      <c r="V6891" s="2">
        <v>42324</v>
      </c>
      <c r="W6891">
        <v>0.03</v>
      </c>
      <c r="X6891" t="s">
        <v>57</v>
      </c>
      <c r="Y6891" t="s">
        <v>288</v>
      </c>
      <c r="Z6891" s="2">
        <v>42046</v>
      </c>
      <c r="AA6891">
        <v>151655637</v>
      </c>
      <c r="AB6891" t="s">
        <v>59</v>
      </c>
      <c r="AC6891">
        <v>1868</v>
      </c>
      <c r="AE6891">
        <v>2015</v>
      </c>
      <c r="AF6891">
        <v>8440</v>
      </c>
      <c r="AG6891">
        <v>1403</v>
      </c>
      <c r="AH6891">
        <v>0</v>
      </c>
      <c r="AI6891">
        <v>8440</v>
      </c>
      <c r="AJ6891">
        <v>21532</v>
      </c>
      <c r="AK6891">
        <v>0</v>
      </c>
      <c r="AL6891">
        <v>0</v>
      </c>
      <c r="AM6891">
        <v>33446</v>
      </c>
      <c r="AN6891">
        <v>129034.67</v>
      </c>
      <c r="AO6891">
        <v>22336</v>
      </c>
      <c r="AP6891">
        <v>11</v>
      </c>
      <c r="AQ6891" t="s">
        <v>1196</v>
      </c>
      <c r="AR6891" t="s">
        <v>246</v>
      </c>
    </row>
    <row r="6892" spans="1:44" x14ac:dyDescent="0.3">
      <c r="A6892" t="s">
        <v>158</v>
      </c>
      <c r="B6892" t="s">
        <v>629</v>
      </c>
      <c r="C6892" t="s">
        <v>630</v>
      </c>
      <c r="D6892" t="s">
        <v>218</v>
      </c>
      <c r="E6892" t="s">
        <v>48</v>
      </c>
      <c r="F6892" s="1">
        <v>42322.606249999997</v>
      </c>
      <c r="G6892" t="s">
        <v>49</v>
      </c>
      <c r="H6892" t="s">
        <v>50</v>
      </c>
      <c r="I6892" s="1">
        <v>42322.618750000001</v>
      </c>
      <c r="J6892" s="2">
        <v>42322</v>
      </c>
      <c r="K6892" t="s">
        <v>186</v>
      </c>
      <c r="L6892" t="s">
        <v>646</v>
      </c>
      <c r="M6892" t="s">
        <v>647</v>
      </c>
      <c r="N6892" t="s">
        <v>305</v>
      </c>
      <c r="P6892" t="s">
        <v>306</v>
      </c>
      <c r="R6892" t="s">
        <v>56</v>
      </c>
      <c r="S6892">
        <v>1516042606</v>
      </c>
      <c r="T6892" s="2">
        <v>42288</v>
      </c>
      <c r="U6892" s="1">
        <v>42322.618750000001</v>
      </c>
      <c r="V6892" s="2">
        <v>42324</v>
      </c>
      <c r="W6892">
        <v>0.03</v>
      </c>
      <c r="X6892" t="s">
        <v>57</v>
      </c>
      <c r="Y6892" t="s">
        <v>373</v>
      </c>
      <c r="Z6892" s="2">
        <v>42046</v>
      </c>
      <c r="AA6892">
        <v>151655637</v>
      </c>
      <c r="AB6892" t="s">
        <v>59</v>
      </c>
      <c r="AC6892">
        <v>1610</v>
      </c>
      <c r="AE6892">
        <v>2015</v>
      </c>
      <c r="AF6892">
        <v>8490</v>
      </c>
      <c r="AG6892">
        <v>1403</v>
      </c>
      <c r="AH6892">
        <v>0</v>
      </c>
      <c r="AI6892">
        <v>8490</v>
      </c>
      <c r="AJ6892">
        <v>16390</v>
      </c>
      <c r="AK6892">
        <v>0</v>
      </c>
      <c r="AL6892">
        <v>0</v>
      </c>
      <c r="AM6892">
        <v>33446</v>
      </c>
      <c r="AN6892">
        <v>129034.67</v>
      </c>
      <c r="AO6892">
        <v>16394</v>
      </c>
      <c r="AP6892">
        <v>11</v>
      </c>
      <c r="AQ6892" t="s">
        <v>1196</v>
      </c>
      <c r="AR6892" t="s">
        <v>246</v>
      </c>
    </row>
    <row r="6893" spans="1:44" x14ac:dyDescent="0.3">
      <c r="A6893" t="s">
        <v>158</v>
      </c>
      <c r="B6893" t="s">
        <v>629</v>
      </c>
      <c r="C6893" t="s">
        <v>630</v>
      </c>
      <c r="D6893" t="s">
        <v>218</v>
      </c>
      <c r="E6893" t="s">
        <v>48</v>
      </c>
      <c r="F6893" s="1">
        <v>42322.606249999997</v>
      </c>
      <c r="G6893" t="s">
        <v>49</v>
      </c>
      <c r="H6893" t="s">
        <v>50</v>
      </c>
      <c r="I6893" s="1">
        <v>42322.618750000001</v>
      </c>
      <c r="J6893" s="2">
        <v>42322</v>
      </c>
      <c r="K6893" t="s">
        <v>186</v>
      </c>
      <c r="L6893" t="s">
        <v>646</v>
      </c>
      <c r="M6893" t="s">
        <v>647</v>
      </c>
      <c r="N6893" t="s">
        <v>305</v>
      </c>
      <c r="P6893" t="s">
        <v>306</v>
      </c>
      <c r="R6893" t="s">
        <v>56</v>
      </c>
      <c r="S6893">
        <v>1516042606</v>
      </c>
      <c r="T6893" s="2">
        <v>42288</v>
      </c>
      <c r="U6893" s="1">
        <v>42322.618750000001</v>
      </c>
      <c r="V6893" s="2">
        <v>42324</v>
      </c>
      <c r="W6893">
        <v>0.03</v>
      </c>
      <c r="X6893" t="s">
        <v>57</v>
      </c>
      <c r="Y6893" t="s">
        <v>191</v>
      </c>
      <c r="Z6893" s="2">
        <v>42046</v>
      </c>
      <c r="AA6893">
        <v>151655637</v>
      </c>
      <c r="AB6893" t="s">
        <v>59</v>
      </c>
      <c r="AC6893">
        <v>3080</v>
      </c>
      <c r="AE6893">
        <v>2015</v>
      </c>
      <c r="AF6893">
        <v>6160</v>
      </c>
      <c r="AG6893">
        <v>1403</v>
      </c>
      <c r="AH6893">
        <v>150</v>
      </c>
      <c r="AI6893">
        <v>5860</v>
      </c>
      <c r="AJ6893">
        <v>14920</v>
      </c>
      <c r="AK6893">
        <v>300</v>
      </c>
      <c r="AL6893">
        <v>0</v>
      </c>
      <c r="AM6893">
        <v>33446</v>
      </c>
      <c r="AN6893">
        <v>129034.67</v>
      </c>
      <c r="AO6893">
        <v>17314</v>
      </c>
      <c r="AP6893">
        <v>11</v>
      </c>
      <c r="AQ6893" t="s">
        <v>1196</v>
      </c>
      <c r="AR6893" t="s">
        <v>246</v>
      </c>
    </row>
    <row r="6894" spans="1:44" x14ac:dyDescent="0.3">
      <c r="A6894" t="s">
        <v>158</v>
      </c>
      <c r="B6894" t="s">
        <v>629</v>
      </c>
      <c r="C6894" t="s">
        <v>630</v>
      </c>
      <c r="D6894" t="s">
        <v>218</v>
      </c>
      <c r="E6894" t="s">
        <v>51</v>
      </c>
      <c r="F6894" s="1">
        <v>42322.714583333334</v>
      </c>
      <c r="G6894" t="s">
        <v>251</v>
      </c>
      <c r="H6894" t="s">
        <v>252</v>
      </c>
      <c r="I6894" s="1">
        <v>42322.716666666667</v>
      </c>
      <c r="J6894" s="2">
        <v>42322</v>
      </c>
      <c r="K6894" t="s">
        <v>186</v>
      </c>
      <c r="L6894" t="s">
        <v>646</v>
      </c>
      <c r="M6894" t="s">
        <v>647</v>
      </c>
      <c r="N6894" t="s">
        <v>253</v>
      </c>
      <c r="O6894" t="s">
        <v>253</v>
      </c>
      <c r="P6894" t="s">
        <v>254</v>
      </c>
      <c r="Q6894" t="s">
        <v>254</v>
      </c>
      <c r="R6894" t="s">
        <v>255</v>
      </c>
      <c r="S6894">
        <v>1516042611</v>
      </c>
      <c r="T6894" s="2">
        <v>42288</v>
      </c>
      <c r="U6894" s="1">
        <v>42322.716666666667</v>
      </c>
      <c r="V6894" s="2">
        <v>42324</v>
      </c>
      <c r="W6894">
        <v>0.03</v>
      </c>
      <c r="X6894" t="s">
        <v>57</v>
      </c>
      <c r="Y6894" t="s">
        <v>4135</v>
      </c>
      <c r="Z6894" s="2">
        <v>42046</v>
      </c>
      <c r="AA6894">
        <v>151655634</v>
      </c>
      <c r="AB6894" t="s">
        <v>255</v>
      </c>
      <c r="AC6894">
        <v>2600</v>
      </c>
      <c r="AE6894">
        <v>2015</v>
      </c>
      <c r="AF6894">
        <v>9000</v>
      </c>
      <c r="AG6894">
        <v>1403</v>
      </c>
      <c r="AH6894">
        <v>0</v>
      </c>
      <c r="AI6894">
        <v>9000</v>
      </c>
      <c r="AJ6894">
        <v>9000</v>
      </c>
      <c r="AK6894">
        <v>0</v>
      </c>
      <c r="AL6894">
        <v>0</v>
      </c>
      <c r="AM6894">
        <v>3801</v>
      </c>
      <c r="AN6894">
        <v>14664.26</v>
      </c>
      <c r="AO6894">
        <v>11762</v>
      </c>
      <c r="AP6894">
        <v>11</v>
      </c>
      <c r="AQ6894" t="s">
        <v>1196</v>
      </c>
      <c r="AR6894" t="s">
        <v>246</v>
      </c>
    </row>
    <row r="6895" spans="1:44" x14ac:dyDescent="0.3">
      <c r="A6895" t="s">
        <v>158</v>
      </c>
      <c r="B6895" t="s">
        <v>629</v>
      </c>
      <c r="C6895" t="s">
        <v>630</v>
      </c>
      <c r="D6895" t="s">
        <v>218</v>
      </c>
      <c r="E6895" t="s">
        <v>51</v>
      </c>
      <c r="F6895" s="1">
        <v>42322.714583333334</v>
      </c>
      <c r="G6895" t="s">
        <v>251</v>
      </c>
      <c r="H6895" t="s">
        <v>252</v>
      </c>
      <c r="I6895" s="1">
        <v>42322.716666666667</v>
      </c>
      <c r="J6895" s="2">
        <v>42322</v>
      </c>
      <c r="K6895" t="s">
        <v>186</v>
      </c>
      <c r="L6895" t="s">
        <v>646</v>
      </c>
      <c r="M6895" t="s">
        <v>647</v>
      </c>
      <c r="N6895" t="s">
        <v>253</v>
      </c>
      <c r="O6895" t="s">
        <v>253</v>
      </c>
      <c r="P6895" t="s">
        <v>254</v>
      </c>
      <c r="Q6895" t="s">
        <v>254</v>
      </c>
      <c r="R6895" t="s">
        <v>255</v>
      </c>
      <c r="S6895">
        <v>1516042611</v>
      </c>
      <c r="T6895" s="2">
        <v>42288</v>
      </c>
      <c r="U6895" s="1">
        <v>42322.716666666667</v>
      </c>
      <c r="V6895" s="2">
        <v>42324</v>
      </c>
      <c r="W6895">
        <v>0.03</v>
      </c>
      <c r="X6895" t="s">
        <v>57</v>
      </c>
      <c r="Y6895" t="s">
        <v>1359</v>
      </c>
      <c r="Z6895" s="2">
        <v>42046</v>
      </c>
      <c r="AA6895">
        <v>151655634</v>
      </c>
      <c r="AB6895" t="s">
        <v>255</v>
      </c>
      <c r="AC6895">
        <v>7800</v>
      </c>
      <c r="AE6895">
        <v>2015</v>
      </c>
      <c r="AF6895">
        <v>9000</v>
      </c>
      <c r="AG6895">
        <v>1403</v>
      </c>
      <c r="AH6895">
        <v>0</v>
      </c>
      <c r="AI6895">
        <v>9000</v>
      </c>
      <c r="AJ6895">
        <v>9000</v>
      </c>
      <c r="AK6895">
        <v>0</v>
      </c>
      <c r="AL6895">
        <v>0</v>
      </c>
      <c r="AM6895">
        <v>3801</v>
      </c>
      <c r="AN6895">
        <v>14664.26</v>
      </c>
      <c r="AO6895">
        <v>16896</v>
      </c>
      <c r="AP6895">
        <v>11</v>
      </c>
      <c r="AQ6895" t="s">
        <v>1196</v>
      </c>
      <c r="AR6895" t="s">
        <v>246</v>
      </c>
    </row>
    <row r="6896" spans="1:44" x14ac:dyDescent="0.3">
      <c r="A6896" t="s">
        <v>158</v>
      </c>
      <c r="B6896" t="s">
        <v>629</v>
      </c>
      <c r="C6896" t="s">
        <v>630</v>
      </c>
      <c r="D6896" t="s">
        <v>218</v>
      </c>
      <c r="E6896" t="s">
        <v>51</v>
      </c>
      <c r="F6896" s="1">
        <v>42322.714583333334</v>
      </c>
      <c r="G6896" t="s">
        <v>251</v>
      </c>
      <c r="H6896" t="s">
        <v>252</v>
      </c>
      <c r="I6896" s="1">
        <v>42322.716666666667</v>
      </c>
      <c r="J6896" s="2">
        <v>42322</v>
      </c>
      <c r="K6896" t="s">
        <v>186</v>
      </c>
      <c r="L6896" t="s">
        <v>646</v>
      </c>
      <c r="M6896" t="s">
        <v>647</v>
      </c>
      <c r="N6896" t="s">
        <v>253</v>
      </c>
      <c r="O6896" t="s">
        <v>253</v>
      </c>
      <c r="P6896" t="s">
        <v>254</v>
      </c>
      <c r="Q6896" t="s">
        <v>254</v>
      </c>
      <c r="R6896" t="s">
        <v>255</v>
      </c>
      <c r="S6896">
        <v>1516042611</v>
      </c>
      <c r="T6896" s="2">
        <v>42288</v>
      </c>
      <c r="U6896" s="1">
        <v>42322.716666666667</v>
      </c>
      <c r="V6896" s="2">
        <v>42324</v>
      </c>
      <c r="W6896">
        <v>0.03</v>
      </c>
      <c r="X6896" t="s">
        <v>57</v>
      </c>
      <c r="Y6896" t="s">
        <v>1360</v>
      </c>
      <c r="Z6896" s="2">
        <v>42046</v>
      </c>
      <c r="AA6896">
        <v>151655634</v>
      </c>
      <c r="AB6896" t="s">
        <v>255</v>
      </c>
      <c r="AC6896">
        <v>2600</v>
      </c>
      <c r="AE6896">
        <v>2015</v>
      </c>
      <c r="AF6896">
        <v>9000</v>
      </c>
      <c r="AG6896">
        <v>1403</v>
      </c>
      <c r="AH6896">
        <v>0</v>
      </c>
      <c r="AI6896">
        <v>9000</v>
      </c>
      <c r="AJ6896">
        <v>9000</v>
      </c>
      <c r="AK6896">
        <v>0</v>
      </c>
      <c r="AL6896">
        <v>0</v>
      </c>
      <c r="AM6896">
        <v>3801</v>
      </c>
      <c r="AN6896">
        <v>14664.26</v>
      </c>
      <c r="AO6896">
        <v>11154</v>
      </c>
      <c r="AP6896">
        <v>11</v>
      </c>
      <c r="AQ6896" t="s">
        <v>1196</v>
      </c>
      <c r="AR6896" t="s">
        <v>246</v>
      </c>
    </row>
    <row r="6897" spans="1:44" x14ac:dyDescent="0.3">
      <c r="A6897" t="s">
        <v>158</v>
      </c>
      <c r="B6897" t="s">
        <v>629</v>
      </c>
      <c r="C6897" t="s">
        <v>630</v>
      </c>
      <c r="D6897" t="s">
        <v>218</v>
      </c>
      <c r="E6897" t="s">
        <v>51</v>
      </c>
      <c r="F6897" s="1">
        <v>42322.714583333334</v>
      </c>
      <c r="G6897" t="s">
        <v>251</v>
      </c>
      <c r="H6897" t="s">
        <v>252</v>
      </c>
      <c r="I6897" s="1">
        <v>42322.716666666667</v>
      </c>
      <c r="J6897" s="2">
        <v>42322</v>
      </c>
      <c r="K6897" t="s">
        <v>186</v>
      </c>
      <c r="L6897" t="s">
        <v>646</v>
      </c>
      <c r="M6897" t="s">
        <v>647</v>
      </c>
      <c r="N6897" t="s">
        <v>253</v>
      </c>
      <c r="O6897" t="s">
        <v>253</v>
      </c>
      <c r="P6897" t="s">
        <v>254</v>
      </c>
      <c r="Q6897" t="s">
        <v>254</v>
      </c>
      <c r="R6897" t="s">
        <v>255</v>
      </c>
      <c r="S6897">
        <v>1516042611</v>
      </c>
      <c r="T6897" s="2">
        <v>42288</v>
      </c>
      <c r="U6897" s="1">
        <v>42322.716666666667</v>
      </c>
      <c r="V6897" s="2">
        <v>42324</v>
      </c>
      <c r="W6897">
        <v>0.03</v>
      </c>
      <c r="X6897" t="s">
        <v>57</v>
      </c>
      <c r="Y6897" t="s">
        <v>2135</v>
      </c>
      <c r="Z6897" s="2">
        <v>42046</v>
      </c>
      <c r="AA6897">
        <v>151655634</v>
      </c>
      <c r="AB6897" t="s">
        <v>255</v>
      </c>
      <c r="AC6897">
        <v>2600</v>
      </c>
      <c r="AE6897">
        <v>2015</v>
      </c>
      <c r="AF6897">
        <v>6000</v>
      </c>
      <c r="AG6897">
        <v>1403</v>
      </c>
      <c r="AH6897">
        <v>0</v>
      </c>
      <c r="AI6897">
        <v>6000</v>
      </c>
      <c r="AJ6897">
        <v>6000</v>
      </c>
      <c r="AK6897">
        <v>0</v>
      </c>
      <c r="AL6897">
        <v>0</v>
      </c>
      <c r="AM6897">
        <v>3801</v>
      </c>
      <c r="AN6897">
        <v>14664.26</v>
      </c>
      <c r="AO6897">
        <v>8294</v>
      </c>
      <c r="AP6897">
        <v>11</v>
      </c>
      <c r="AQ6897" t="s">
        <v>1196</v>
      </c>
      <c r="AR6897" t="s">
        <v>246</v>
      </c>
    </row>
    <row r="6898" spans="1:44" x14ac:dyDescent="0.3">
      <c r="A6898" t="s">
        <v>158</v>
      </c>
      <c r="B6898" t="s">
        <v>629</v>
      </c>
      <c r="C6898" t="s">
        <v>630</v>
      </c>
      <c r="D6898" t="s">
        <v>218</v>
      </c>
      <c r="E6898" t="s">
        <v>51</v>
      </c>
      <c r="F6898" s="1">
        <v>42322.714583333334</v>
      </c>
      <c r="G6898" t="s">
        <v>251</v>
      </c>
      <c r="H6898" t="s">
        <v>252</v>
      </c>
      <c r="I6898" s="1">
        <v>42322.716666666667</v>
      </c>
      <c r="J6898" s="2">
        <v>42322</v>
      </c>
      <c r="K6898" t="s">
        <v>186</v>
      </c>
      <c r="L6898" t="s">
        <v>646</v>
      </c>
      <c r="M6898" t="s">
        <v>647</v>
      </c>
      <c r="N6898" t="s">
        <v>253</v>
      </c>
      <c r="O6898" t="s">
        <v>253</v>
      </c>
      <c r="P6898" t="s">
        <v>254</v>
      </c>
      <c r="Q6898" t="s">
        <v>254</v>
      </c>
      <c r="R6898" t="s">
        <v>255</v>
      </c>
      <c r="S6898">
        <v>1516042611</v>
      </c>
      <c r="T6898" s="2">
        <v>42288</v>
      </c>
      <c r="U6898" s="1">
        <v>42322.716666666667</v>
      </c>
      <c r="V6898" s="2">
        <v>42324</v>
      </c>
      <c r="W6898">
        <v>0.03</v>
      </c>
      <c r="X6898" t="s">
        <v>57</v>
      </c>
      <c r="Y6898" t="s">
        <v>2136</v>
      </c>
      <c r="Z6898" s="2">
        <v>42046</v>
      </c>
      <c r="AA6898">
        <v>151655634</v>
      </c>
      <c r="AB6898" t="s">
        <v>255</v>
      </c>
      <c r="AC6898">
        <v>0</v>
      </c>
      <c r="AE6898">
        <v>2015</v>
      </c>
      <c r="AF6898">
        <v>3000</v>
      </c>
      <c r="AG6898">
        <v>1403</v>
      </c>
      <c r="AH6898">
        <v>0</v>
      </c>
      <c r="AI6898">
        <v>3000</v>
      </c>
      <c r="AJ6898">
        <v>3000</v>
      </c>
      <c r="AK6898">
        <v>0</v>
      </c>
      <c r="AL6898">
        <v>0</v>
      </c>
      <c r="AM6898">
        <v>3801</v>
      </c>
      <c r="AN6898">
        <v>14664.26</v>
      </c>
      <c r="AO6898">
        <v>2760</v>
      </c>
      <c r="AP6898">
        <v>11</v>
      </c>
      <c r="AQ6898" t="s">
        <v>1196</v>
      </c>
      <c r="AR6898" t="s">
        <v>246</v>
      </c>
    </row>
    <row r="6899" spans="1:44" x14ac:dyDescent="0.3">
      <c r="A6899" t="s">
        <v>158</v>
      </c>
      <c r="B6899" t="s">
        <v>629</v>
      </c>
      <c r="C6899" t="s">
        <v>630</v>
      </c>
      <c r="D6899" t="s">
        <v>218</v>
      </c>
      <c r="E6899" t="s">
        <v>51</v>
      </c>
      <c r="F6899" s="1">
        <v>42322.714583333334</v>
      </c>
      <c r="G6899" t="s">
        <v>251</v>
      </c>
      <c r="H6899" t="s">
        <v>252</v>
      </c>
      <c r="I6899" s="1">
        <v>42322.716666666667</v>
      </c>
      <c r="J6899" s="2">
        <v>42322</v>
      </c>
      <c r="K6899" t="s">
        <v>186</v>
      </c>
      <c r="L6899" t="s">
        <v>646</v>
      </c>
      <c r="M6899" t="s">
        <v>647</v>
      </c>
      <c r="N6899" t="s">
        <v>253</v>
      </c>
      <c r="O6899" t="s">
        <v>253</v>
      </c>
      <c r="P6899" t="s">
        <v>254</v>
      </c>
      <c r="Q6899" t="s">
        <v>254</v>
      </c>
      <c r="R6899" t="s">
        <v>255</v>
      </c>
      <c r="S6899">
        <v>1516042611</v>
      </c>
      <c r="T6899" s="2">
        <v>42288</v>
      </c>
      <c r="U6899" s="1">
        <v>42322.716666666667</v>
      </c>
      <c r="V6899" s="2">
        <v>42324</v>
      </c>
      <c r="W6899">
        <v>0.03</v>
      </c>
      <c r="X6899" t="s">
        <v>57</v>
      </c>
      <c r="Y6899" t="s">
        <v>4135</v>
      </c>
      <c r="Z6899" s="2">
        <v>42046</v>
      </c>
      <c r="AA6899">
        <v>151655634</v>
      </c>
      <c r="AB6899" t="s">
        <v>255</v>
      </c>
      <c r="AC6899">
        <v>0</v>
      </c>
      <c r="AE6899">
        <v>2015</v>
      </c>
      <c r="AF6899">
        <v>2600</v>
      </c>
      <c r="AG6899">
        <v>1403</v>
      </c>
      <c r="AH6899">
        <v>0</v>
      </c>
      <c r="AI6899">
        <v>2600</v>
      </c>
      <c r="AJ6899">
        <v>11600</v>
      </c>
      <c r="AK6899">
        <v>0</v>
      </c>
      <c r="AL6899">
        <v>0</v>
      </c>
      <c r="AM6899">
        <v>3801</v>
      </c>
      <c r="AN6899">
        <v>14664.26</v>
      </c>
      <c r="AO6899">
        <v>11762</v>
      </c>
      <c r="AP6899">
        <v>11</v>
      </c>
      <c r="AQ6899" t="s">
        <v>1196</v>
      </c>
      <c r="AR6899" t="s">
        <v>246</v>
      </c>
    </row>
    <row r="6900" spans="1:44" x14ac:dyDescent="0.3">
      <c r="A6900" t="s">
        <v>158</v>
      </c>
      <c r="B6900" t="s">
        <v>629</v>
      </c>
      <c r="C6900" t="s">
        <v>630</v>
      </c>
      <c r="D6900" t="s">
        <v>218</v>
      </c>
      <c r="E6900" t="s">
        <v>51</v>
      </c>
      <c r="F6900" s="1">
        <v>42322.714583333334</v>
      </c>
      <c r="G6900" t="s">
        <v>251</v>
      </c>
      <c r="H6900" t="s">
        <v>252</v>
      </c>
      <c r="I6900" s="1">
        <v>42322.716666666667</v>
      </c>
      <c r="J6900" s="2">
        <v>42322</v>
      </c>
      <c r="K6900" t="s">
        <v>186</v>
      </c>
      <c r="L6900" t="s">
        <v>646</v>
      </c>
      <c r="M6900" t="s">
        <v>647</v>
      </c>
      <c r="N6900" t="s">
        <v>253</v>
      </c>
      <c r="O6900" t="s">
        <v>253</v>
      </c>
      <c r="P6900" t="s">
        <v>254</v>
      </c>
      <c r="Q6900" t="s">
        <v>254</v>
      </c>
      <c r="R6900" t="s">
        <v>255</v>
      </c>
      <c r="S6900">
        <v>1516042611</v>
      </c>
      <c r="T6900" s="2">
        <v>42288</v>
      </c>
      <c r="U6900" s="1">
        <v>42322.716666666667</v>
      </c>
      <c r="V6900" s="2">
        <v>42324</v>
      </c>
      <c r="W6900">
        <v>0.03</v>
      </c>
      <c r="X6900" t="s">
        <v>57</v>
      </c>
      <c r="Y6900" t="s">
        <v>1359</v>
      </c>
      <c r="Z6900" s="2">
        <v>42046</v>
      </c>
      <c r="AA6900">
        <v>151655634</v>
      </c>
      <c r="AB6900" t="s">
        <v>255</v>
      </c>
      <c r="AC6900">
        <v>0</v>
      </c>
      <c r="AE6900">
        <v>2015</v>
      </c>
      <c r="AF6900">
        <v>7800</v>
      </c>
      <c r="AG6900">
        <v>1403</v>
      </c>
      <c r="AH6900">
        <v>0</v>
      </c>
      <c r="AI6900">
        <v>7800</v>
      </c>
      <c r="AJ6900">
        <v>16800</v>
      </c>
      <c r="AK6900">
        <v>0</v>
      </c>
      <c r="AL6900">
        <v>0</v>
      </c>
      <c r="AM6900">
        <v>3801</v>
      </c>
      <c r="AN6900">
        <v>14664.26</v>
      </c>
      <c r="AO6900">
        <v>16896</v>
      </c>
      <c r="AP6900">
        <v>11</v>
      </c>
      <c r="AQ6900" t="s">
        <v>1196</v>
      </c>
      <c r="AR6900" t="s">
        <v>246</v>
      </c>
    </row>
    <row r="6901" spans="1:44" x14ac:dyDescent="0.3">
      <c r="A6901" t="s">
        <v>158</v>
      </c>
      <c r="B6901" t="s">
        <v>629</v>
      </c>
      <c r="C6901" t="s">
        <v>630</v>
      </c>
      <c r="D6901" t="s">
        <v>218</v>
      </c>
      <c r="E6901" t="s">
        <v>51</v>
      </c>
      <c r="F6901" s="1">
        <v>42322.714583333334</v>
      </c>
      <c r="G6901" t="s">
        <v>251</v>
      </c>
      <c r="H6901" t="s">
        <v>252</v>
      </c>
      <c r="I6901" s="1">
        <v>42322.716666666667</v>
      </c>
      <c r="J6901" s="2">
        <v>42322</v>
      </c>
      <c r="K6901" t="s">
        <v>186</v>
      </c>
      <c r="L6901" t="s">
        <v>646</v>
      </c>
      <c r="M6901" t="s">
        <v>647</v>
      </c>
      <c r="N6901" t="s">
        <v>253</v>
      </c>
      <c r="O6901" t="s">
        <v>253</v>
      </c>
      <c r="P6901" t="s">
        <v>254</v>
      </c>
      <c r="Q6901" t="s">
        <v>254</v>
      </c>
      <c r="R6901" t="s">
        <v>255</v>
      </c>
      <c r="S6901">
        <v>1516042611</v>
      </c>
      <c r="T6901" s="2">
        <v>42288</v>
      </c>
      <c r="U6901" s="1">
        <v>42322.716666666667</v>
      </c>
      <c r="V6901" s="2">
        <v>42324</v>
      </c>
      <c r="W6901">
        <v>0.03</v>
      </c>
      <c r="X6901" t="s">
        <v>57</v>
      </c>
      <c r="Y6901" t="s">
        <v>1360</v>
      </c>
      <c r="Z6901" s="2">
        <v>42046</v>
      </c>
      <c r="AA6901">
        <v>151655634</v>
      </c>
      <c r="AB6901" t="s">
        <v>255</v>
      </c>
      <c r="AC6901">
        <v>0</v>
      </c>
      <c r="AE6901">
        <v>2015</v>
      </c>
      <c r="AF6901">
        <v>2600</v>
      </c>
      <c r="AG6901">
        <v>1403</v>
      </c>
      <c r="AH6901">
        <v>0</v>
      </c>
      <c r="AI6901">
        <v>2600</v>
      </c>
      <c r="AJ6901">
        <v>11600</v>
      </c>
      <c r="AK6901">
        <v>0</v>
      </c>
      <c r="AL6901">
        <v>0</v>
      </c>
      <c r="AM6901">
        <v>3801</v>
      </c>
      <c r="AN6901">
        <v>14664.26</v>
      </c>
      <c r="AO6901">
        <v>11154</v>
      </c>
      <c r="AP6901">
        <v>11</v>
      </c>
      <c r="AQ6901" t="s">
        <v>1196</v>
      </c>
      <c r="AR6901" t="s">
        <v>246</v>
      </c>
    </row>
    <row r="6902" spans="1:44" x14ac:dyDescent="0.3">
      <c r="A6902" t="s">
        <v>158</v>
      </c>
      <c r="B6902" t="s">
        <v>629</v>
      </c>
      <c r="C6902" t="s">
        <v>630</v>
      </c>
      <c r="D6902" t="s">
        <v>218</v>
      </c>
      <c r="E6902" t="s">
        <v>51</v>
      </c>
      <c r="F6902" s="1">
        <v>42322.714583333334</v>
      </c>
      <c r="G6902" t="s">
        <v>251</v>
      </c>
      <c r="H6902" t="s">
        <v>252</v>
      </c>
      <c r="I6902" s="1">
        <v>42322.716666666667</v>
      </c>
      <c r="J6902" s="2">
        <v>42322</v>
      </c>
      <c r="K6902" t="s">
        <v>186</v>
      </c>
      <c r="L6902" t="s">
        <v>646</v>
      </c>
      <c r="M6902" t="s">
        <v>647</v>
      </c>
      <c r="N6902" t="s">
        <v>253</v>
      </c>
      <c r="O6902" t="s">
        <v>253</v>
      </c>
      <c r="P6902" t="s">
        <v>254</v>
      </c>
      <c r="Q6902" t="s">
        <v>254</v>
      </c>
      <c r="R6902" t="s">
        <v>255</v>
      </c>
      <c r="S6902">
        <v>1516042611</v>
      </c>
      <c r="T6902" s="2">
        <v>42288</v>
      </c>
      <c r="U6902" s="1">
        <v>42322.716666666667</v>
      </c>
      <c r="V6902" s="2">
        <v>42324</v>
      </c>
      <c r="W6902">
        <v>0.03</v>
      </c>
      <c r="X6902" t="s">
        <v>57</v>
      </c>
      <c r="Y6902" t="s">
        <v>2135</v>
      </c>
      <c r="Z6902" s="2">
        <v>42046</v>
      </c>
      <c r="AA6902">
        <v>151655634</v>
      </c>
      <c r="AB6902" t="s">
        <v>255</v>
      </c>
      <c r="AC6902">
        <v>0</v>
      </c>
      <c r="AE6902">
        <v>2015</v>
      </c>
      <c r="AF6902">
        <v>2600</v>
      </c>
      <c r="AG6902">
        <v>1403</v>
      </c>
      <c r="AH6902">
        <v>0</v>
      </c>
      <c r="AI6902">
        <v>2600</v>
      </c>
      <c r="AJ6902">
        <v>8600</v>
      </c>
      <c r="AK6902">
        <v>0</v>
      </c>
      <c r="AL6902">
        <v>0</v>
      </c>
      <c r="AM6902">
        <v>3801</v>
      </c>
      <c r="AN6902">
        <v>14664.26</v>
      </c>
      <c r="AO6902">
        <v>8294</v>
      </c>
      <c r="AP6902">
        <v>11</v>
      </c>
      <c r="AQ6902" t="s">
        <v>1196</v>
      </c>
      <c r="AR6902" t="s">
        <v>246</v>
      </c>
    </row>
    <row r="6903" spans="1:44" x14ac:dyDescent="0.3">
      <c r="A6903" t="s">
        <v>158</v>
      </c>
      <c r="B6903" t="s">
        <v>629</v>
      </c>
      <c r="C6903" t="s">
        <v>630</v>
      </c>
      <c r="D6903" t="s">
        <v>218</v>
      </c>
      <c r="E6903" t="s">
        <v>48</v>
      </c>
      <c r="F6903" s="1">
        <v>42322.714583333334</v>
      </c>
      <c r="G6903" t="s">
        <v>49</v>
      </c>
      <c r="H6903" t="s">
        <v>50</v>
      </c>
      <c r="I6903" s="1">
        <v>42322.717361111114</v>
      </c>
      <c r="J6903" s="2">
        <v>42322</v>
      </c>
      <c r="K6903" t="s">
        <v>186</v>
      </c>
      <c r="L6903" t="s">
        <v>646</v>
      </c>
      <c r="M6903" t="s">
        <v>647</v>
      </c>
      <c r="N6903" t="s">
        <v>371</v>
      </c>
      <c r="P6903" t="s">
        <v>372</v>
      </c>
      <c r="R6903" t="s">
        <v>56</v>
      </c>
      <c r="S6903">
        <v>1516042611</v>
      </c>
      <c r="T6903" s="2">
        <v>42288</v>
      </c>
      <c r="U6903" s="1">
        <v>42322.717361111114</v>
      </c>
      <c r="V6903" s="2">
        <v>42324</v>
      </c>
      <c r="W6903">
        <v>0.03</v>
      </c>
      <c r="X6903" t="s">
        <v>57</v>
      </c>
      <c r="Y6903" t="s">
        <v>4135</v>
      </c>
      <c r="Z6903" s="2">
        <v>42046</v>
      </c>
      <c r="AA6903">
        <v>151655634</v>
      </c>
      <c r="AB6903" t="s">
        <v>59</v>
      </c>
      <c r="AC6903">
        <v>2156</v>
      </c>
      <c r="AE6903">
        <v>2015</v>
      </c>
      <c r="AF6903">
        <v>9444</v>
      </c>
      <c r="AG6903">
        <v>1403</v>
      </c>
      <c r="AH6903">
        <v>0</v>
      </c>
      <c r="AI6903">
        <v>9444</v>
      </c>
      <c r="AJ6903">
        <v>9444</v>
      </c>
      <c r="AK6903">
        <v>0</v>
      </c>
      <c r="AL6903">
        <v>0</v>
      </c>
      <c r="AM6903">
        <v>3801</v>
      </c>
      <c r="AN6903">
        <v>14664.26</v>
      </c>
      <c r="AO6903">
        <v>11762</v>
      </c>
      <c r="AP6903">
        <v>11</v>
      </c>
      <c r="AQ6903" t="s">
        <v>1196</v>
      </c>
      <c r="AR6903" t="s">
        <v>246</v>
      </c>
    </row>
    <row r="6904" spans="1:44" x14ac:dyDescent="0.3">
      <c r="A6904" t="s">
        <v>158</v>
      </c>
      <c r="B6904" t="s">
        <v>629</v>
      </c>
      <c r="C6904" t="s">
        <v>630</v>
      </c>
      <c r="D6904" t="s">
        <v>218</v>
      </c>
      <c r="E6904" t="s">
        <v>48</v>
      </c>
      <c r="F6904" s="1">
        <v>42322.714583333334</v>
      </c>
      <c r="G6904" t="s">
        <v>49</v>
      </c>
      <c r="H6904" t="s">
        <v>50</v>
      </c>
      <c r="I6904" s="1">
        <v>42322.717361111114</v>
      </c>
      <c r="J6904" s="2">
        <v>42322</v>
      </c>
      <c r="K6904" t="s">
        <v>186</v>
      </c>
      <c r="L6904" t="s">
        <v>646</v>
      </c>
      <c r="M6904" t="s">
        <v>647</v>
      </c>
      <c r="N6904" t="s">
        <v>371</v>
      </c>
      <c r="P6904" t="s">
        <v>372</v>
      </c>
      <c r="R6904" t="s">
        <v>56</v>
      </c>
      <c r="S6904">
        <v>1516042611</v>
      </c>
      <c r="T6904" s="2">
        <v>42288</v>
      </c>
      <c r="U6904" s="1">
        <v>42322.717361111114</v>
      </c>
      <c r="V6904" s="2">
        <v>42324</v>
      </c>
      <c r="W6904">
        <v>0.03</v>
      </c>
      <c r="X6904" t="s">
        <v>57</v>
      </c>
      <c r="Y6904" t="s">
        <v>1359</v>
      </c>
      <c r="Z6904" s="2">
        <v>42046</v>
      </c>
      <c r="AA6904">
        <v>151655634</v>
      </c>
      <c r="AB6904" t="s">
        <v>59</v>
      </c>
      <c r="AC6904">
        <v>7200</v>
      </c>
      <c r="AE6904">
        <v>2015</v>
      </c>
      <c r="AF6904">
        <v>9600</v>
      </c>
      <c r="AG6904">
        <v>1403</v>
      </c>
      <c r="AH6904">
        <v>0</v>
      </c>
      <c r="AI6904">
        <v>9600</v>
      </c>
      <c r="AJ6904">
        <v>9600</v>
      </c>
      <c r="AK6904">
        <v>0</v>
      </c>
      <c r="AL6904">
        <v>0</v>
      </c>
      <c r="AM6904">
        <v>3801</v>
      </c>
      <c r="AN6904">
        <v>14664.26</v>
      </c>
      <c r="AO6904">
        <v>16896</v>
      </c>
      <c r="AP6904">
        <v>11</v>
      </c>
      <c r="AQ6904" t="s">
        <v>1196</v>
      </c>
      <c r="AR6904" t="s">
        <v>246</v>
      </c>
    </row>
    <row r="6905" spans="1:44" x14ac:dyDescent="0.3">
      <c r="A6905" t="s">
        <v>158</v>
      </c>
      <c r="B6905" t="s">
        <v>629</v>
      </c>
      <c r="C6905" t="s">
        <v>630</v>
      </c>
      <c r="D6905" t="s">
        <v>218</v>
      </c>
      <c r="E6905" t="s">
        <v>48</v>
      </c>
      <c r="F6905" s="1">
        <v>42322.714583333334</v>
      </c>
      <c r="G6905" t="s">
        <v>49</v>
      </c>
      <c r="H6905" t="s">
        <v>50</v>
      </c>
      <c r="I6905" s="1">
        <v>42322.717361111114</v>
      </c>
      <c r="J6905" s="2">
        <v>42322</v>
      </c>
      <c r="K6905" t="s">
        <v>186</v>
      </c>
      <c r="L6905" t="s">
        <v>646</v>
      </c>
      <c r="M6905" t="s">
        <v>647</v>
      </c>
      <c r="N6905" t="s">
        <v>371</v>
      </c>
      <c r="P6905" t="s">
        <v>372</v>
      </c>
      <c r="R6905" t="s">
        <v>56</v>
      </c>
      <c r="S6905">
        <v>1516042611</v>
      </c>
      <c r="T6905" s="2">
        <v>42288</v>
      </c>
      <c r="U6905" s="1">
        <v>42322.717361111114</v>
      </c>
      <c r="V6905" s="2">
        <v>42324</v>
      </c>
      <c r="W6905">
        <v>0.03</v>
      </c>
      <c r="X6905" t="s">
        <v>57</v>
      </c>
      <c r="Y6905" t="s">
        <v>1360</v>
      </c>
      <c r="Z6905" s="2">
        <v>42046</v>
      </c>
      <c r="AA6905">
        <v>151655634</v>
      </c>
      <c r="AB6905" t="s">
        <v>59</v>
      </c>
      <c r="AC6905">
        <v>2780</v>
      </c>
      <c r="AE6905">
        <v>2015</v>
      </c>
      <c r="AF6905">
        <v>8820</v>
      </c>
      <c r="AG6905">
        <v>1403</v>
      </c>
      <c r="AH6905">
        <v>0</v>
      </c>
      <c r="AI6905">
        <v>8820</v>
      </c>
      <c r="AJ6905">
        <v>8820</v>
      </c>
      <c r="AK6905">
        <v>0</v>
      </c>
      <c r="AL6905">
        <v>0</v>
      </c>
      <c r="AM6905">
        <v>3801</v>
      </c>
      <c r="AN6905">
        <v>14664.26</v>
      </c>
      <c r="AO6905">
        <v>11154</v>
      </c>
      <c r="AP6905">
        <v>11</v>
      </c>
      <c r="AQ6905" t="s">
        <v>1196</v>
      </c>
      <c r="AR6905" t="s">
        <v>246</v>
      </c>
    </row>
    <row r="6906" spans="1:44" x14ac:dyDescent="0.3">
      <c r="A6906" t="s">
        <v>158</v>
      </c>
      <c r="B6906" t="s">
        <v>629</v>
      </c>
      <c r="C6906" t="s">
        <v>630</v>
      </c>
      <c r="D6906" t="s">
        <v>218</v>
      </c>
      <c r="E6906" t="s">
        <v>48</v>
      </c>
      <c r="F6906" s="1">
        <v>42322.714583333334</v>
      </c>
      <c r="G6906" t="s">
        <v>49</v>
      </c>
      <c r="H6906" t="s">
        <v>50</v>
      </c>
      <c r="I6906" s="1">
        <v>42322.717361111114</v>
      </c>
      <c r="J6906" s="2">
        <v>42322</v>
      </c>
      <c r="K6906" t="s">
        <v>186</v>
      </c>
      <c r="L6906" t="s">
        <v>646</v>
      </c>
      <c r="M6906" t="s">
        <v>647</v>
      </c>
      <c r="N6906" t="s">
        <v>371</v>
      </c>
      <c r="P6906" t="s">
        <v>372</v>
      </c>
      <c r="R6906" t="s">
        <v>56</v>
      </c>
      <c r="S6906">
        <v>1516042611</v>
      </c>
      <c r="T6906" s="2">
        <v>42288</v>
      </c>
      <c r="U6906" s="1">
        <v>42322.717361111114</v>
      </c>
      <c r="V6906" s="2">
        <v>42324</v>
      </c>
      <c r="W6906">
        <v>0.03</v>
      </c>
      <c r="X6906" t="s">
        <v>57</v>
      </c>
      <c r="Y6906" t="s">
        <v>2135</v>
      </c>
      <c r="Z6906" s="2">
        <v>42046</v>
      </c>
      <c r="AA6906">
        <v>151655634</v>
      </c>
      <c r="AB6906" t="s">
        <v>59</v>
      </c>
      <c r="AC6906">
        <v>2600</v>
      </c>
      <c r="AE6906">
        <v>2015</v>
      </c>
      <c r="AF6906">
        <v>6000</v>
      </c>
      <c r="AG6906">
        <v>1403</v>
      </c>
      <c r="AH6906">
        <v>0</v>
      </c>
      <c r="AI6906">
        <v>6000</v>
      </c>
      <c r="AJ6906">
        <v>6000</v>
      </c>
      <c r="AK6906">
        <v>0</v>
      </c>
      <c r="AL6906">
        <v>0</v>
      </c>
      <c r="AM6906">
        <v>3801</v>
      </c>
      <c r="AN6906">
        <v>14664.26</v>
      </c>
      <c r="AO6906">
        <v>8294</v>
      </c>
      <c r="AP6906">
        <v>11</v>
      </c>
      <c r="AQ6906" t="s">
        <v>1196</v>
      </c>
      <c r="AR6906" t="s">
        <v>246</v>
      </c>
    </row>
    <row r="6907" spans="1:44" x14ac:dyDescent="0.3">
      <c r="A6907" t="s">
        <v>158</v>
      </c>
      <c r="B6907" t="s">
        <v>629</v>
      </c>
      <c r="C6907" t="s">
        <v>630</v>
      </c>
      <c r="D6907" t="s">
        <v>218</v>
      </c>
      <c r="E6907" t="s">
        <v>48</v>
      </c>
      <c r="F6907" s="1">
        <v>42322.714583333334</v>
      </c>
      <c r="G6907" t="s">
        <v>49</v>
      </c>
      <c r="H6907" t="s">
        <v>50</v>
      </c>
      <c r="I6907" s="1">
        <v>42322.717361111114</v>
      </c>
      <c r="J6907" s="2">
        <v>42322</v>
      </c>
      <c r="K6907" t="s">
        <v>186</v>
      </c>
      <c r="L6907" t="s">
        <v>646</v>
      </c>
      <c r="M6907" t="s">
        <v>647</v>
      </c>
      <c r="N6907" t="s">
        <v>371</v>
      </c>
      <c r="P6907" t="s">
        <v>372</v>
      </c>
      <c r="R6907" t="s">
        <v>56</v>
      </c>
      <c r="S6907">
        <v>1516042611</v>
      </c>
      <c r="T6907" s="2">
        <v>42288</v>
      </c>
      <c r="U6907" s="1">
        <v>42322.717361111114</v>
      </c>
      <c r="V6907" s="2">
        <v>42324</v>
      </c>
      <c r="W6907">
        <v>0.03</v>
      </c>
      <c r="X6907" t="s">
        <v>57</v>
      </c>
      <c r="Y6907" t="s">
        <v>2136</v>
      </c>
      <c r="Z6907" s="2">
        <v>42046</v>
      </c>
      <c r="AA6907">
        <v>151655634</v>
      </c>
      <c r="AB6907" t="s">
        <v>59</v>
      </c>
      <c r="AC6907">
        <v>65</v>
      </c>
      <c r="AE6907">
        <v>2015</v>
      </c>
      <c r="AF6907">
        <v>2935</v>
      </c>
      <c r="AG6907">
        <v>1403</v>
      </c>
      <c r="AH6907">
        <v>30</v>
      </c>
      <c r="AI6907">
        <v>2735</v>
      </c>
      <c r="AJ6907">
        <v>2935</v>
      </c>
      <c r="AK6907">
        <v>200</v>
      </c>
      <c r="AL6907">
        <v>0</v>
      </c>
      <c r="AM6907">
        <v>3801</v>
      </c>
      <c r="AN6907">
        <v>14664.26</v>
      </c>
      <c r="AO6907">
        <v>2760</v>
      </c>
      <c r="AP6907">
        <v>11</v>
      </c>
      <c r="AQ6907" t="s">
        <v>1196</v>
      </c>
      <c r="AR6907" t="s">
        <v>246</v>
      </c>
    </row>
    <row r="6908" spans="1:44" x14ac:dyDescent="0.3">
      <c r="A6908" t="s">
        <v>158</v>
      </c>
      <c r="B6908" t="s">
        <v>629</v>
      </c>
      <c r="C6908" t="s">
        <v>630</v>
      </c>
      <c r="D6908" t="s">
        <v>218</v>
      </c>
      <c r="E6908" t="s">
        <v>48</v>
      </c>
      <c r="F6908" s="1">
        <v>42322.714583333334</v>
      </c>
      <c r="G6908" t="s">
        <v>49</v>
      </c>
      <c r="H6908" t="s">
        <v>50</v>
      </c>
      <c r="I6908" s="1">
        <v>42322.71875</v>
      </c>
      <c r="J6908" s="2">
        <v>42322</v>
      </c>
      <c r="K6908" t="s">
        <v>186</v>
      </c>
      <c r="L6908" t="s">
        <v>646</v>
      </c>
      <c r="M6908" t="s">
        <v>647</v>
      </c>
      <c r="N6908" t="s">
        <v>371</v>
      </c>
      <c r="P6908" t="s">
        <v>372</v>
      </c>
      <c r="R6908" t="s">
        <v>56</v>
      </c>
      <c r="S6908">
        <v>1516042611</v>
      </c>
      <c r="T6908" s="2">
        <v>42288</v>
      </c>
      <c r="U6908" s="1">
        <v>42322.71875</v>
      </c>
      <c r="V6908" s="2">
        <v>42324</v>
      </c>
      <c r="W6908">
        <v>0.03</v>
      </c>
      <c r="X6908" t="s">
        <v>57</v>
      </c>
      <c r="Y6908" t="s">
        <v>1359</v>
      </c>
      <c r="Z6908" s="2">
        <v>42046</v>
      </c>
      <c r="AA6908">
        <v>151655634</v>
      </c>
      <c r="AB6908" t="s">
        <v>59</v>
      </c>
      <c r="AC6908">
        <v>570</v>
      </c>
      <c r="AE6908">
        <v>2015</v>
      </c>
      <c r="AF6908">
        <v>6630</v>
      </c>
      <c r="AG6908">
        <v>1403</v>
      </c>
      <c r="AH6908">
        <v>0</v>
      </c>
      <c r="AI6908">
        <v>6630</v>
      </c>
      <c r="AJ6908">
        <v>16230</v>
      </c>
      <c r="AK6908">
        <v>0</v>
      </c>
      <c r="AL6908">
        <v>0</v>
      </c>
      <c r="AM6908">
        <v>3801</v>
      </c>
      <c r="AN6908">
        <v>14664.26</v>
      </c>
      <c r="AO6908">
        <v>16896</v>
      </c>
      <c r="AP6908">
        <v>11</v>
      </c>
      <c r="AQ6908" t="s">
        <v>1196</v>
      </c>
      <c r="AR6908" t="s">
        <v>246</v>
      </c>
    </row>
    <row r="6909" spans="1:44" x14ac:dyDescent="0.3">
      <c r="A6909" t="s">
        <v>158</v>
      </c>
      <c r="B6909" t="s">
        <v>629</v>
      </c>
      <c r="C6909" t="s">
        <v>630</v>
      </c>
      <c r="D6909" t="s">
        <v>218</v>
      </c>
      <c r="E6909" t="s">
        <v>48</v>
      </c>
      <c r="F6909" s="1">
        <v>42322.714583333334</v>
      </c>
      <c r="G6909" t="s">
        <v>49</v>
      </c>
      <c r="H6909" t="s">
        <v>50</v>
      </c>
      <c r="I6909" s="1">
        <v>42322.71875</v>
      </c>
      <c r="J6909" s="2">
        <v>42322</v>
      </c>
      <c r="K6909" t="s">
        <v>186</v>
      </c>
      <c r="L6909" t="s">
        <v>646</v>
      </c>
      <c r="M6909" t="s">
        <v>647</v>
      </c>
      <c r="N6909" t="s">
        <v>371</v>
      </c>
      <c r="P6909" t="s">
        <v>372</v>
      </c>
      <c r="R6909" t="s">
        <v>56</v>
      </c>
      <c r="S6909">
        <v>1516042611</v>
      </c>
      <c r="T6909" s="2">
        <v>42288</v>
      </c>
      <c r="U6909" s="1">
        <v>42322.71875</v>
      </c>
      <c r="V6909" s="2">
        <v>42324</v>
      </c>
      <c r="W6909">
        <v>0.03</v>
      </c>
      <c r="X6909" t="s">
        <v>57</v>
      </c>
      <c r="Y6909" t="s">
        <v>1360</v>
      </c>
      <c r="Z6909" s="2">
        <v>42046</v>
      </c>
      <c r="AA6909">
        <v>151655634</v>
      </c>
      <c r="AB6909" t="s">
        <v>59</v>
      </c>
      <c r="AC6909">
        <v>380</v>
      </c>
      <c r="AE6909">
        <v>2015</v>
      </c>
      <c r="AF6909">
        <v>2400</v>
      </c>
      <c r="AG6909">
        <v>1403</v>
      </c>
      <c r="AH6909">
        <v>0</v>
      </c>
      <c r="AI6909">
        <v>2400</v>
      </c>
      <c r="AJ6909">
        <v>11220</v>
      </c>
      <c r="AK6909">
        <v>0</v>
      </c>
      <c r="AL6909">
        <v>0</v>
      </c>
      <c r="AM6909">
        <v>3801</v>
      </c>
      <c r="AN6909">
        <v>14664.26</v>
      </c>
      <c r="AO6909">
        <v>11154</v>
      </c>
      <c r="AP6909">
        <v>11</v>
      </c>
      <c r="AQ6909" t="s">
        <v>1196</v>
      </c>
      <c r="AR6909" t="s">
        <v>246</v>
      </c>
    </row>
    <row r="6910" spans="1:44" x14ac:dyDescent="0.3">
      <c r="A6910" t="s">
        <v>158</v>
      </c>
      <c r="B6910" t="s">
        <v>629</v>
      </c>
      <c r="C6910" t="s">
        <v>630</v>
      </c>
      <c r="D6910" t="s">
        <v>218</v>
      </c>
      <c r="E6910" t="s">
        <v>48</v>
      </c>
      <c r="F6910" s="1">
        <v>42322.714583333334</v>
      </c>
      <c r="G6910" t="s">
        <v>49</v>
      </c>
      <c r="H6910" t="s">
        <v>50</v>
      </c>
      <c r="I6910" s="1">
        <v>42322.71875</v>
      </c>
      <c r="J6910" s="2">
        <v>42322</v>
      </c>
      <c r="K6910" t="s">
        <v>186</v>
      </c>
      <c r="L6910" t="s">
        <v>646</v>
      </c>
      <c r="M6910" t="s">
        <v>647</v>
      </c>
      <c r="N6910" t="s">
        <v>371</v>
      </c>
      <c r="P6910" t="s">
        <v>372</v>
      </c>
      <c r="R6910" t="s">
        <v>56</v>
      </c>
      <c r="S6910">
        <v>1516042611</v>
      </c>
      <c r="T6910" s="2">
        <v>42288</v>
      </c>
      <c r="U6910" s="1">
        <v>42322.71875</v>
      </c>
      <c r="V6910" s="2">
        <v>42324</v>
      </c>
      <c r="W6910">
        <v>0.03</v>
      </c>
      <c r="X6910" t="s">
        <v>57</v>
      </c>
      <c r="Y6910" t="s">
        <v>2135</v>
      </c>
      <c r="Z6910" s="2">
        <v>42046</v>
      </c>
      <c r="AA6910">
        <v>151655634</v>
      </c>
      <c r="AB6910" t="s">
        <v>59</v>
      </c>
      <c r="AC6910">
        <v>500</v>
      </c>
      <c r="AE6910">
        <v>2015</v>
      </c>
      <c r="AF6910">
        <v>2100</v>
      </c>
      <c r="AG6910">
        <v>1403</v>
      </c>
      <c r="AH6910">
        <v>0</v>
      </c>
      <c r="AI6910">
        <v>2100</v>
      </c>
      <c r="AJ6910">
        <v>8100</v>
      </c>
      <c r="AK6910">
        <v>0</v>
      </c>
      <c r="AL6910">
        <v>0</v>
      </c>
      <c r="AM6910">
        <v>3801</v>
      </c>
      <c r="AN6910">
        <v>14664.26</v>
      </c>
      <c r="AO6910">
        <v>8294</v>
      </c>
      <c r="AP6910">
        <v>11</v>
      </c>
      <c r="AQ6910" t="s">
        <v>1196</v>
      </c>
      <c r="AR6910" t="s">
        <v>246</v>
      </c>
    </row>
    <row r="6911" spans="1:44" x14ac:dyDescent="0.3">
      <c r="A6911" t="s">
        <v>158</v>
      </c>
      <c r="B6911" t="s">
        <v>629</v>
      </c>
      <c r="C6911" t="s">
        <v>630</v>
      </c>
      <c r="D6911" t="s">
        <v>218</v>
      </c>
      <c r="E6911" t="s">
        <v>48</v>
      </c>
      <c r="F6911" s="1">
        <v>42322.714583333334</v>
      </c>
      <c r="G6911" t="s">
        <v>49</v>
      </c>
      <c r="H6911" t="s">
        <v>50</v>
      </c>
      <c r="I6911" s="1">
        <v>42322.753472222219</v>
      </c>
      <c r="J6911" s="2">
        <v>42322</v>
      </c>
      <c r="K6911" t="s">
        <v>186</v>
      </c>
      <c r="L6911" t="s">
        <v>646</v>
      </c>
      <c r="M6911" t="s">
        <v>647</v>
      </c>
      <c r="N6911" t="s">
        <v>305</v>
      </c>
      <c r="P6911" t="s">
        <v>306</v>
      </c>
      <c r="R6911" t="s">
        <v>56</v>
      </c>
      <c r="S6911">
        <v>1516042606</v>
      </c>
      <c r="T6911" s="2">
        <v>42288</v>
      </c>
      <c r="U6911" s="1">
        <v>42322.753472222219</v>
      </c>
      <c r="V6911" s="2">
        <v>42324</v>
      </c>
      <c r="W6911">
        <v>0.03</v>
      </c>
      <c r="X6911" t="s">
        <v>57</v>
      </c>
      <c r="Y6911" t="s">
        <v>407</v>
      </c>
      <c r="Z6911" s="2">
        <v>42046</v>
      </c>
      <c r="AA6911">
        <v>151655637</v>
      </c>
      <c r="AB6911" t="s">
        <v>59</v>
      </c>
      <c r="AC6911">
        <v>4800</v>
      </c>
      <c r="AE6911">
        <v>2015</v>
      </c>
      <c r="AF6911">
        <v>9600</v>
      </c>
      <c r="AG6911">
        <v>1403</v>
      </c>
      <c r="AH6911">
        <v>0</v>
      </c>
      <c r="AI6911">
        <v>9600</v>
      </c>
      <c r="AJ6911">
        <v>9600</v>
      </c>
      <c r="AK6911">
        <v>0</v>
      </c>
      <c r="AL6911">
        <v>0</v>
      </c>
      <c r="AM6911">
        <v>33446</v>
      </c>
      <c r="AN6911">
        <v>129034.67</v>
      </c>
      <c r="AO6911">
        <v>13010</v>
      </c>
      <c r="AP6911">
        <v>11</v>
      </c>
      <c r="AQ6911" t="s">
        <v>1196</v>
      </c>
      <c r="AR6911" t="s">
        <v>246</v>
      </c>
    </row>
    <row r="6912" spans="1:44" x14ac:dyDescent="0.3">
      <c r="A6912" t="s">
        <v>158</v>
      </c>
      <c r="B6912" t="s">
        <v>629</v>
      </c>
      <c r="C6912" t="s">
        <v>630</v>
      </c>
      <c r="D6912" t="s">
        <v>218</v>
      </c>
      <c r="E6912" t="s">
        <v>48</v>
      </c>
      <c r="F6912" s="1">
        <v>42322.714583333334</v>
      </c>
      <c r="G6912" t="s">
        <v>49</v>
      </c>
      <c r="H6912" t="s">
        <v>50</v>
      </c>
      <c r="I6912" s="1">
        <v>42322.753472222219</v>
      </c>
      <c r="J6912" s="2">
        <v>42322</v>
      </c>
      <c r="K6912" t="s">
        <v>186</v>
      </c>
      <c r="L6912" t="s">
        <v>646</v>
      </c>
      <c r="M6912" t="s">
        <v>647</v>
      </c>
      <c r="N6912" t="s">
        <v>305</v>
      </c>
      <c r="P6912" t="s">
        <v>306</v>
      </c>
      <c r="R6912" t="s">
        <v>56</v>
      </c>
      <c r="S6912">
        <v>1516042606</v>
      </c>
      <c r="T6912" s="2">
        <v>42288</v>
      </c>
      <c r="U6912" s="1">
        <v>42322.753472222219</v>
      </c>
      <c r="V6912" s="2">
        <v>42324</v>
      </c>
      <c r="W6912">
        <v>0.03</v>
      </c>
      <c r="X6912" t="s">
        <v>57</v>
      </c>
      <c r="Y6912" t="s">
        <v>201</v>
      </c>
      <c r="Z6912" s="2">
        <v>42046</v>
      </c>
      <c r="AA6912">
        <v>151655637</v>
      </c>
      <c r="AB6912" t="s">
        <v>59</v>
      </c>
      <c r="AC6912">
        <v>3850</v>
      </c>
      <c r="AE6912">
        <v>2015</v>
      </c>
      <c r="AF6912">
        <v>6950</v>
      </c>
      <c r="AG6912">
        <v>1403</v>
      </c>
      <c r="AH6912">
        <v>0</v>
      </c>
      <c r="AI6912">
        <v>6950</v>
      </c>
      <c r="AJ6912">
        <v>6950</v>
      </c>
      <c r="AK6912">
        <v>0</v>
      </c>
      <c r="AL6912">
        <v>0</v>
      </c>
      <c r="AM6912">
        <v>33446</v>
      </c>
      <c r="AN6912">
        <v>129034.67</v>
      </c>
      <c r="AO6912">
        <v>11039</v>
      </c>
      <c r="AP6912">
        <v>11</v>
      </c>
      <c r="AQ6912" t="s">
        <v>1196</v>
      </c>
      <c r="AR6912" t="s">
        <v>246</v>
      </c>
    </row>
    <row r="6913" spans="1:44" x14ac:dyDescent="0.3">
      <c r="A6913" t="s">
        <v>202</v>
      </c>
      <c r="B6913" t="s">
        <v>1312</v>
      </c>
      <c r="C6913" t="s">
        <v>1313</v>
      </c>
      <c r="D6913" t="s">
        <v>47</v>
      </c>
      <c r="E6913" t="s">
        <v>48</v>
      </c>
      <c r="F6913" s="1">
        <v>42322.506944444445</v>
      </c>
      <c r="G6913" t="s">
        <v>100</v>
      </c>
      <c r="H6913" t="s">
        <v>101</v>
      </c>
      <c r="I6913" s="1">
        <v>42322.511805555558</v>
      </c>
      <c r="J6913" s="2">
        <v>42322</v>
      </c>
      <c r="K6913" t="s">
        <v>186</v>
      </c>
      <c r="L6913" t="s">
        <v>4136</v>
      </c>
      <c r="M6913" t="s">
        <v>4137</v>
      </c>
      <c r="N6913" t="s">
        <v>76</v>
      </c>
      <c r="P6913" t="s">
        <v>77</v>
      </c>
      <c r="R6913" t="s">
        <v>78</v>
      </c>
      <c r="S6913">
        <v>1516042656</v>
      </c>
      <c r="T6913" s="2">
        <v>42258</v>
      </c>
      <c r="U6913" s="1">
        <v>42322.511805555558</v>
      </c>
      <c r="V6913" s="2">
        <v>42322</v>
      </c>
      <c r="W6913">
        <v>0.125</v>
      </c>
      <c r="X6913" t="s">
        <v>79</v>
      </c>
      <c r="Y6913" t="s">
        <v>4138</v>
      </c>
      <c r="Z6913" s="2">
        <v>42105</v>
      </c>
      <c r="AA6913">
        <v>151655814</v>
      </c>
      <c r="AB6913" t="s">
        <v>78</v>
      </c>
      <c r="AC6913">
        <v>0</v>
      </c>
      <c r="AE6913">
        <v>2015</v>
      </c>
      <c r="AF6913">
        <v>3905</v>
      </c>
      <c r="AG6913">
        <v>1403</v>
      </c>
      <c r="AH6913">
        <v>0</v>
      </c>
      <c r="AI6913">
        <v>3905</v>
      </c>
      <c r="AJ6913">
        <v>3905</v>
      </c>
      <c r="AK6913">
        <v>0</v>
      </c>
      <c r="AL6913">
        <v>0</v>
      </c>
      <c r="AM6913">
        <v>28000</v>
      </c>
      <c r="AN6913">
        <v>7000</v>
      </c>
      <c r="AO6913">
        <v>4500</v>
      </c>
      <c r="AP6913">
        <v>11</v>
      </c>
      <c r="AQ6913" t="s">
        <v>1196</v>
      </c>
      <c r="AR6913" t="s">
        <v>246</v>
      </c>
    </row>
    <row r="6914" spans="1:44" x14ac:dyDescent="0.3">
      <c r="A6914" t="s">
        <v>202</v>
      </c>
      <c r="B6914" t="s">
        <v>1312</v>
      </c>
      <c r="C6914" t="s">
        <v>1313</v>
      </c>
      <c r="D6914" t="s">
        <v>47</v>
      </c>
      <c r="E6914" t="s">
        <v>48</v>
      </c>
      <c r="F6914" s="1">
        <v>42322.506944444445</v>
      </c>
      <c r="G6914" t="s">
        <v>100</v>
      </c>
      <c r="H6914" t="s">
        <v>101</v>
      </c>
      <c r="I6914" s="1">
        <v>42322.511805555558</v>
      </c>
      <c r="J6914" s="2">
        <v>42322</v>
      </c>
      <c r="K6914" t="s">
        <v>186</v>
      </c>
      <c r="L6914" t="s">
        <v>4136</v>
      </c>
      <c r="M6914" t="s">
        <v>4137</v>
      </c>
      <c r="N6914" t="s">
        <v>76</v>
      </c>
      <c r="P6914" t="s">
        <v>77</v>
      </c>
      <c r="R6914" t="s">
        <v>78</v>
      </c>
      <c r="S6914">
        <v>1516042656</v>
      </c>
      <c r="T6914" s="2">
        <v>42258</v>
      </c>
      <c r="U6914" s="1">
        <v>42322.511805555558</v>
      </c>
      <c r="V6914" s="2">
        <v>42322</v>
      </c>
      <c r="W6914">
        <v>0.125</v>
      </c>
      <c r="X6914" t="s">
        <v>79</v>
      </c>
      <c r="Y6914" t="s">
        <v>4139</v>
      </c>
      <c r="Z6914" s="2">
        <v>42105</v>
      </c>
      <c r="AA6914">
        <v>151655814</v>
      </c>
      <c r="AB6914" t="s">
        <v>78</v>
      </c>
      <c r="AC6914">
        <v>0</v>
      </c>
      <c r="AE6914">
        <v>2015</v>
      </c>
      <c r="AF6914">
        <v>2052</v>
      </c>
      <c r="AG6914">
        <v>1403</v>
      </c>
      <c r="AH6914">
        <v>0</v>
      </c>
      <c r="AI6914">
        <v>2052</v>
      </c>
      <c r="AJ6914">
        <v>2052</v>
      </c>
      <c r="AK6914">
        <v>0</v>
      </c>
      <c r="AL6914">
        <v>0</v>
      </c>
      <c r="AM6914">
        <v>28000</v>
      </c>
      <c r="AN6914">
        <v>7000</v>
      </c>
      <c r="AO6914">
        <v>2000</v>
      </c>
      <c r="AP6914">
        <v>11</v>
      </c>
      <c r="AQ6914" t="s">
        <v>1196</v>
      </c>
      <c r="AR6914" t="s">
        <v>246</v>
      </c>
    </row>
    <row r="6915" spans="1:44" x14ac:dyDescent="0.3">
      <c r="A6915" t="s">
        <v>202</v>
      </c>
      <c r="B6915" t="s">
        <v>1312</v>
      </c>
      <c r="C6915" t="s">
        <v>1313</v>
      </c>
      <c r="D6915" t="s">
        <v>47</v>
      </c>
      <c r="E6915" t="s">
        <v>48</v>
      </c>
      <c r="F6915" s="1">
        <v>42322.506944444445</v>
      </c>
      <c r="G6915" t="s">
        <v>100</v>
      </c>
      <c r="H6915" t="s">
        <v>101</v>
      </c>
      <c r="I6915" s="1">
        <v>42322.511805555558</v>
      </c>
      <c r="J6915" s="2">
        <v>42322</v>
      </c>
      <c r="K6915" t="s">
        <v>186</v>
      </c>
      <c r="L6915" t="s">
        <v>4136</v>
      </c>
      <c r="M6915" t="s">
        <v>4137</v>
      </c>
      <c r="N6915" t="s">
        <v>76</v>
      </c>
      <c r="P6915" t="s">
        <v>77</v>
      </c>
      <c r="R6915" t="s">
        <v>78</v>
      </c>
      <c r="S6915">
        <v>1516042656</v>
      </c>
      <c r="T6915" s="2">
        <v>42258</v>
      </c>
      <c r="U6915" s="1">
        <v>42322.511805555558</v>
      </c>
      <c r="V6915" s="2">
        <v>42322</v>
      </c>
      <c r="W6915">
        <v>0.125</v>
      </c>
      <c r="X6915" t="s">
        <v>79</v>
      </c>
      <c r="Y6915" t="s">
        <v>4140</v>
      </c>
      <c r="Z6915" s="2">
        <v>42105</v>
      </c>
      <c r="AA6915">
        <v>151655814</v>
      </c>
      <c r="AB6915" t="s">
        <v>78</v>
      </c>
      <c r="AC6915">
        <v>0</v>
      </c>
      <c r="AE6915">
        <v>2015</v>
      </c>
      <c r="AF6915">
        <v>2045</v>
      </c>
      <c r="AG6915">
        <v>1403</v>
      </c>
      <c r="AH6915">
        <v>0</v>
      </c>
      <c r="AI6915">
        <v>2045</v>
      </c>
      <c r="AJ6915">
        <v>2045</v>
      </c>
      <c r="AK6915">
        <v>0</v>
      </c>
      <c r="AL6915">
        <v>0</v>
      </c>
      <c r="AM6915">
        <v>28000</v>
      </c>
      <c r="AN6915">
        <v>7000</v>
      </c>
      <c r="AO6915">
        <v>2125</v>
      </c>
      <c r="AP6915">
        <v>11</v>
      </c>
      <c r="AQ6915" t="s">
        <v>1196</v>
      </c>
      <c r="AR6915" t="s">
        <v>246</v>
      </c>
    </row>
    <row r="6916" spans="1:44" x14ac:dyDescent="0.3">
      <c r="A6916" t="s">
        <v>202</v>
      </c>
      <c r="B6916" t="s">
        <v>1312</v>
      </c>
      <c r="C6916" t="s">
        <v>1313</v>
      </c>
      <c r="D6916" t="s">
        <v>47</v>
      </c>
      <c r="E6916" t="s">
        <v>48</v>
      </c>
      <c r="F6916" s="1">
        <v>42322.506944444445</v>
      </c>
      <c r="G6916" t="s">
        <v>100</v>
      </c>
      <c r="H6916" t="s">
        <v>101</v>
      </c>
      <c r="I6916" s="1">
        <v>42322.511805555558</v>
      </c>
      <c r="J6916" s="2">
        <v>42322</v>
      </c>
      <c r="K6916" t="s">
        <v>186</v>
      </c>
      <c r="L6916" t="s">
        <v>4136</v>
      </c>
      <c r="M6916" t="s">
        <v>4137</v>
      </c>
      <c r="N6916" t="s">
        <v>76</v>
      </c>
      <c r="P6916" t="s">
        <v>77</v>
      </c>
      <c r="R6916" t="s">
        <v>78</v>
      </c>
      <c r="S6916">
        <v>1516042656</v>
      </c>
      <c r="T6916" s="2">
        <v>42258</v>
      </c>
      <c r="U6916" s="1">
        <v>42322.511805555558</v>
      </c>
      <c r="V6916" s="2">
        <v>42322</v>
      </c>
      <c r="W6916">
        <v>0.125</v>
      </c>
      <c r="X6916" t="s">
        <v>79</v>
      </c>
      <c r="Y6916" t="s">
        <v>4141</v>
      </c>
      <c r="Z6916" s="2">
        <v>42105</v>
      </c>
      <c r="AA6916">
        <v>151655814</v>
      </c>
      <c r="AB6916" t="s">
        <v>78</v>
      </c>
      <c r="AC6916">
        <v>0</v>
      </c>
      <c r="AE6916">
        <v>2015</v>
      </c>
      <c r="AF6916">
        <v>2045</v>
      </c>
      <c r="AG6916">
        <v>1403</v>
      </c>
      <c r="AH6916">
        <v>0</v>
      </c>
      <c r="AI6916">
        <v>2045</v>
      </c>
      <c r="AJ6916">
        <v>2045</v>
      </c>
      <c r="AK6916">
        <v>0</v>
      </c>
      <c r="AL6916">
        <v>0</v>
      </c>
      <c r="AM6916">
        <v>28000</v>
      </c>
      <c r="AN6916">
        <v>7000</v>
      </c>
      <c r="AO6916">
        <v>1050</v>
      </c>
      <c r="AP6916">
        <v>11</v>
      </c>
      <c r="AQ6916" t="s">
        <v>1196</v>
      </c>
      <c r="AR6916" t="s">
        <v>246</v>
      </c>
    </row>
    <row r="6917" spans="1:44" x14ac:dyDescent="0.3">
      <c r="A6917" t="s">
        <v>202</v>
      </c>
      <c r="B6917" t="s">
        <v>1312</v>
      </c>
      <c r="C6917" t="s">
        <v>1313</v>
      </c>
      <c r="D6917" t="s">
        <v>47</v>
      </c>
      <c r="E6917" t="s">
        <v>48</v>
      </c>
      <c r="F6917" s="1">
        <v>42322.506944444445</v>
      </c>
      <c r="G6917" t="s">
        <v>100</v>
      </c>
      <c r="H6917" t="s">
        <v>101</v>
      </c>
      <c r="I6917" s="1">
        <v>42322.511805555558</v>
      </c>
      <c r="J6917" s="2">
        <v>42322</v>
      </c>
      <c r="K6917" t="s">
        <v>186</v>
      </c>
      <c r="L6917" t="s">
        <v>4136</v>
      </c>
      <c r="M6917" t="s">
        <v>4137</v>
      </c>
      <c r="N6917" t="s">
        <v>76</v>
      </c>
      <c r="P6917" t="s">
        <v>77</v>
      </c>
      <c r="R6917" t="s">
        <v>78</v>
      </c>
      <c r="S6917">
        <v>1516042656</v>
      </c>
      <c r="T6917" s="2">
        <v>42258</v>
      </c>
      <c r="U6917" s="1">
        <v>42322.511805555558</v>
      </c>
      <c r="V6917" s="2">
        <v>42322</v>
      </c>
      <c r="W6917">
        <v>0.125</v>
      </c>
      <c r="X6917" t="s">
        <v>79</v>
      </c>
      <c r="Y6917" t="s">
        <v>4142</v>
      </c>
      <c r="Z6917" s="2">
        <v>42105</v>
      </c>
      <c r="AA6917">
        <v>151655814</v>
      </c>
      <c r="AB6917" t="s">
        <v>78</v>
      </c>
      <c r="AC6917">
        <v>0</v>
      </c>
      <c r="AE6917">
        <v>2015</v>
      </c>
      <c r="AF6917">
        <v>1045</v>
      </c>
      <c r="AG6917">
        <v>1403</v>
      </c>
      <c r="AH6917">
        <v>0</v>
      </c>
      <c r="AI6917">
        <v>1045</v>
      </c>
      <c r="AJ6917">
        <v>1045</v>
      </c>
      <c r="AK6917">
        <v>0</v>
      </c>
      <c r="AL6917">
        <v>0</v>
      </c>
      <c r="AM6917">
        <v>28000</v>
      </c>
      <c r="AN6917">
        <v>7000</v>
      </c>
      <c r="AO6917">
        <v>1072</v>
      </c>
      <c r="AP6917">
        <v>11</v>
      </c>
      <c r="AQ6917" t="s">
        <v>1196</v>
      </c>
      <c r="AR6917" t="s">
        <v>246</v>
      </c>
    </row>
    <row r="6918" spans="1:44" x14ac:dyDescent="0.3">
      <c r="A6918" t="s">
        <v>202</v>
      </c>
      <c r="B6918" t="s">
        <v>1312</v>
      </c>
      <c r="C6918" t="s">
        <v>1313</v>
      </c>
      <c r="D6918" t="s">
        <v>47</v>
      </c>
      <c r="E6918" t="s">
        <v>48</v>
      </c>
      <c r="F6918" s="1">
        <v>42322.506944444445</v>
      </c>
      <c r="G6918" t="s">
        <v>100</v>
      </c>
      <c r="H6918" t="s">
        <v>101</v>
      </c>
      <c r="I6918" s="1">
        <v>42322.511805555558</v>
      </c>
      <c r="J6918" s="2">
        <v>42322</v>
      </c>
      <c r="K6918" t="s">
        <v>186</v>
      </c>
      <c r="L6918" t="s">
        <v>4136</v>
      </c>
      <c r="M6918" t="s">
        <v>4137</v>
      </c>
      <c r="N6918" t="s">
        <v>76</v>
      </c>
      <c r="P6918" t="s">
        <v>77</v>
      </c>
      <c r="R6918" t="s">
        <v>78</v>
      </c>
      <c r="S6918">
        <v>1516042656</v>
      </c>
      <c r="T6918" s="2">
        <v>42258</v>
      </c>
      <c r="U6918" s="1">
        <v>42322.511805555558</v>
      </c>
      <c r="V6918" s="2">
        <v>42322</v>
      </c>
      <c r="W6918">
        <v>0.125</v>
      </c>
      <c r="X6918" t="s">
        <v>79</v>
      </c>
      <c r="Y6918" t="s">
        <v>4143</v>
      </c>
      <c r="Z6918" s="2">
        <v>42105</v>
      </c>
      <c r="AA6918">
        <v>151655814</v>
      </c>
      <c r="AB6918" t="s">
        <v>78</v>
      </c>
      <c r="AC6918">
        <v>0</v>
      </c>
      <c r="AE6918">
        <v>2015</v>
      </c>
      <c r="AF6918">
        <v>3005</v>
      </c>
      <c r="AG6918">
        <v>1403</v>
      </c>
      <c r="AH6918">
        <v>0</v>
      </c>
      <c r="AI6918">
        <v>3005</v>
      </c>
      <c r="AJ6918">
        <v>3005</v>
      </c>
      <c r="AK6918">
        <v>0</v>
      </c>
      <c r="AL6918">
        <v>0</v>
      </c>
      <c r="AM6918">
        <v>28000</v>
      </c>
      <c r="AN6918">
        <v>7000</v>
      </c>
      <c r="AO6918">
        <v>2500</v>
      </c>
      <c r="AP6918">
        <v>11</v>
      </c>
      <c r="AQ6918" t="s">
        <v>1196</v>
      </c>
      <c r="AR6918" t="s">
        <v>246</v>
      </c>
    </row>
    <row r="6919" spans="1:44" x14ac:dyDescent="0.3">
      <c r="A6919" t="s">
        <v>202</v>
      </c>
      <c r="B6919" t="s">
        <v>1312</v>
      </c>
      <c r="C6919" t="s">
        <v>1313</v>
      </c>
      <c r="D6919" t="s">
        <v>47</v>
      </c>
      <c r="E6919" t="s">
        <v>48</v>
      </c>
      <c r="F6919" s="1">
        <v>42322.506944444445</v>
      </c>
      <c r="G6919" t="s">
        <v>100</v>
      </c>
      <c r="H6919" t="s">
        <v>101</v>
      </c>
      <c r="I6919" s="1">
        <v>42322.511805555558</v>
      </c>
      <c r="J6919" s="2">
        <v>42322</v>
      </c>
      <c r="K6919" t="s">
        <v>186</v>
      </c>
      <c r="L6919" t="s">
        <v>4136</v>
      </c>
      <c r="M6919" t="s">
        <v>4137</v>
      </c>
      <c r="N6919" t="s">
        <v>76</v>
      </c>
      <c r="P6919" t="s">
        <v>77</v>
      </c>
      <c r="R6919" t="s">
        <v>78</v>
      </c>
      <c r="S6919">
        <v>1516042656</v>
      </c>
      <c r="T6919" s="2">
        <v>42258</v>
      </c>
      <c r="U6919" s="1">
        <v>42322.511805555558</v>
      </c>
      <c r="V6919" s="2">
        <v>42322</v>
      </c>
      <c r="W6919">
        <v>0.125</v>
      </c>
      <c r="X6919" t="s">
        <v>79</v>
      </c>
      <c r="Y6919" t="s">
        <v>4144</v>
      </c>
      <c r="Z6919" s="2">
        <v>42105</v>
      </c>
      <c r="AA6919">
        <v>151655814</v>
      </c>
      <c r="AB6919" t="s">
        <v>78</v>
      </c>
      <c r="AC6919">
        <v>0</v>
      </c>
      <c r="AE6919">
        <v>2015</v>
      </c>
      <c r="AF6919">
        <v>4190</v>
      </c>
      <c r="AG6919">
        <v>1403</v>
      </c>
      <c r="AH6919">
        <v>0</v>
      </c>
      <c r="AI6919">
        <v>4190</v>
      </c>
      <c r="AJ6919">
        <v>4190</v>
      </c>
      <c r="AK6919">
        <v>0</v>
      </c>
      <c r="AL6919">
        <v>0</v>
      </c>
      <c r="AM6919">
        <v>28000</v>
      </c>
      <c r="AN6919">
        <v>7000</v>
      </c>
      <c r="AO6919">
        <v>3600</v>
      </c>
      <c r="AP6919">
        <v>11</v>
      </c>
      <c r="AQ6919" t="s">
        <v>1196</v>
      </c>
      <c r="AR6919" t="s">
        <v>246</v>
      </c>
    </row>
    <row r="6920" spans="1:44" x14ac:dyDescent="0.3">
      <c r="A6920" t="s">
        <v>202</v>
      </c>
      <c r="B6920" t="s">
        <v>1312</v>
      </c>
      <c r="C6920" t="s">
        <v>1313</v>
      </c>
      <c r="D6920" t="s">
        <v>47</v>
      </c>
      <c r="E6920" t="s">
        <v>48</v>
      </c>
      <c r="F6920" s="1">
        <v>42322.506944444445</v>
      </c>
      <c r="G6920" t="s">
        <v>105</v>
      </c>
      <c r="H6920" t="s">
        <v>106</v>
      </c>
      <c r="I6920" s="1">
        <v>42322.51666666667</v>
      </c>
      <c r="J6920" s="2">
        <v>42322</v>
      </c>
      <c r="K6920" t="s">
        <v>186</v>
      </c>
      <c r="L6920" t="s">
        <v>4136</v>
      </c>
      <c r="M6920" t="s">
        <v>4137</v>
      </c>
      <c r="N6920" t="s">
        <v>82</v>
      </c>
      <c r="O6920" t="s">
        <v>82</v>
      </c>
      <c r="P6920" t="s">
        <v>83</v>
      </c>
      <c r="Q6920" t="s">
        <v>83</v>
      </c>
      <c r="R6920" t="s">
        <v>84</v>
      </c>
      <c r="S6920">
        <v>1516042656</v>
      </c>
      <c r="T6920" s="2">
        <v>42258</v>
      </c>
      <c r="U6920" s="1">
        <v>42322.51666666667</v>
      </c>
      <c r="V6920" s="2">
        <v>42322</v>
      </c>
      <c r="W6920">
        <v>0.125</v>
      </c>
      <c r="X6920" t="s">
        <v>79</v>
      </c>
      <c r="Y6920" t="s">
        <v>4139</v>
      </c>
      <c r="Z6920" s="2">
        <v>42105</v>
      </c>
      <c r="AA6920">
        <v>151655814</v>
      </c>
      <c r="AB6920" t="s">
        <v>84</v>
      </c>
      <c r="AC6920">
        <v>301</v>
      </c>
      <c r="AD6920">
        <v>1751</v>
      </c>
      <c r="AE6920">
        <v>2015</v>
      </c>
      <c r="AF6920">
        <v>1751</v>
      </c>
      <c r="AG6920">
        <v>1403</v>
      </c>
      <c r="AH6920">
        <v>0</v>
      </c>
      <c r="AI6920">
        <v>1751</v>
      </c>
      <c r="AJ6920">
        <v>1751</v>
      </c>
      <c r="AK6920">
        <v>0</v>
      </c>
      <c r="AL6920">
        <v>0</v>
      </c>
      <c r="AM6920">
        <v>28000</v>
      </c>
      <c r="AN6920">
        <v>7000</v>
      </c>
      <c r="AO6920">
        <v>2000</v>
      </c>
      <c r="AP6920">
        <v>11</v>
      </c>
      <c r="AQ6920" t="s">
        <v>1196</v>
      </c>
      <c r="AR6920" t="s">
        <v>246</v>
      </c>
    </row>
    <row r="6921" spans="1:44" x14ac:dyDescent="0.3">
      <c r="A6921" t="s">
        <v>202</v>
      </c>
      <c r="B6921" t="s">
        <v>1312</v>
      </c>
      <c r="C6921" t="s">
        <v>1313</v>
      </c>
      <c r="D6921" t="s">
        <v>47</v>
      </c>
      <c r="E6921" t="s">
        <v>48</v>
      </c>
      <c r="F6921" s="1">
        <v>42322.506944444445</v>
      </c>
      <c r="G6921" t="s">
        <v>105</v>
      </c>
      <c r="H6921" t="s">
        <v>106</v>
      </c>
      <c r="I6921" s="1">
        <v>42322.51666666667</v>
      </c>
      <c r="J6921" s="2">
        <v>42322</v>
      </c>
      <c r="K6921" t="s">
        <v>186</v>
      </c>
      <c r="L6921" t="s">
        <v>4136</v>
      </c>
      <c r="M6921" t="s">
        <v>4137</v>
      </c>
      <c r="N6921" t="s">
        <v>82</v>
      </c>
      <c r="O6921" t="s">
        <v>82</v>
      </c>
      <c r="P6921" t="s">
        <v>83</v>
      </c>
      <c r="Q6921" t="s">
        <v>83</v>
      </c>
      <c r="R6921" t="s">
        <v>84</v>
      </c>
      <c r="S6921">
        <v>1516042656</v>
      </c>
      <c r="T6921" s="2">
        <v>42258</v>
      </c>
      <c r="U6921" s="1">
        <v>42322.51666666667</v>
      </c>
      <c r="V6921" s="2">
        <v>42322</v>
      </c>
      <c r="W6921">
        <v>0.125</v>
      </c>
      <c r="X6921" t="s">
        <v>79</v>
      </c>
      <c r="Y6921" t="s">
        <v>4143</v>
      </c>
      <c r="Z6921" s="2">
        <v>42105</v>
      </c>
      <c r="AA6921">
        <v>151655814</v>
      </c>
      <c r="AB6921" t="s">
        <v>84</v>
      </c>
      <c r="AC6921">
        <v>0</v>
      </c>
      <c r="AD6921">
        <v>3005</v>
      </c>
      <c r="AE6921">
        <v>2015</v>
      </c>
      <c r="AF6921">
        <v>3005</v>
      </c>
      <c r="AG6921">
        <v>1403</v>
      </c>
      <c r="AH6921">
        <v>0</v>
      </c>
      <c r="AI6921">
        <v>3005</v>
      </c>
      <c r="AJ6921">
        <v>3005</v>
      </c>
      <c r="AK6921">
        <v>0</v>
      </c>
      <c r="AL6921">
        <v>0</v>
      </c>
      <c r="AM6921">
        <v>28000</v>
      </c>
      <c r="AN6921">
        <v>7000</v>
      </c>
      <c r="AO6921">
        <v>2500</v>
      </c>
      <c r="AP6921">
        <v>11</v>
      </c>
      <c r="AQ6921" t="s">
        <v>1196</v>
      </c>
      <c r="AR6921" t="s">
        <v>246</v>
      </c>
    </row>
    <row r="6922" spans="1:44" x14ac:dyDescent="0.3">
      <c r="A6922" t="s">
        <v>202</v>
      </c>
      <c r="B6922" t="s">
        <v>1312</v>
      </c>
      <c r="C6922" t="s">
        <v>1313</v>
      </c>
      <c r="D6922" t="s">
        <v>47</v>
      </c>
      <c r="E6922" t="s">
        <v>48</v>
      </c>
      <c r="F6922" s="1">
        <v>42322.506944444445</v>
      </c>
      <c r="G6922" t="s">
        <v>105</v>
      </c>
      <c r="H6922" t="s">
        <v>106</v>
      </c>
      <c r="I6922" s="1">
        <v>42322.51666666667</v>
      </c>
      <c r="J6922" s="2">
        <v>42322</v>
      </c>
      <c r="K6922" t="s">
        <v>186</v>
      </c>
      <c r="L6922" t="s">
        <v>4136</v>
      </c>
      <c r="M6922" t="s">
        <v>4137</v>
      </c>
      <c r="N6922" t="s">
        <v>82</v>
      </c>
      <c r="O6922" t="s">
        <v>82</v>
      </c>
      <c r="P6922" t="s">
        <v>83</v>
      </c>
      <c r="Q6922" t="s">
        <v>83</v>
      </c>
      <c r="R6922" t="s">
        <v>84</v>
      </c>
      <c r="S6922">
        <v>1516042656</v>
      </c>
      <c r="T6922" s="2">
        <v>42258</v>
      </c>
      <c r="U6922" s="1">
        <v>42322.51666666667</v>
      </c>
      <c r="V6922" s="2">
        <v>42322</v>
      </c>
      <c r="W6922">
        <v>0.125</v>
      </c>
      <c r="X6922" t="s">
        <v>79</v>
      </c>
      <c r="Y6922" t="s">
        <v>4144</v>
      </c>
      <c r="Z6922" s="2">
        <v>42105</v>
      </c>
      <c r="AA6922">
        <v>151655814</v>
      </c>
      <c r="AB6922" t="s">
        <v>84</v>
      </c>
      <c r="AC6922">
        <v>0</v>
      </c>
      <c r="AD6922">
        <v>4190</v>
      </c>
      <c r="AE6922">
        <v>2015</v>
      </c>
      <c r="AF6922">
        <v>4190</v>
      </c>
      <c r="AG6922">
        <v>1403</v>
      </c>
      <c r="AH6922">
        <v>0</v>
      </c>
      <c r="AI6922">
        <v>4190</v>
      </c>
      <c r="AJ6922">
        <v>4190</v>
      </c>
      <c r="AK6922">
        <v>0</v>
      </c>
      <c r="AL6922">
        <v>0</v>
      </c>
      <c r="AM6922">
        <v>28000</v>
      </c>
      <c r="AN6922">
        <v>7000</v>
      </c>
      <c r="AO6922">
        <v>3600</v>
      </c>
      <c r="AP6922">
        <v>11</v>
      </c>
      <c r="AQ6922" t="s">
        <v>1196</v>
      </c>
      <c r="AR6922" t="s">
        <v>246</v>
      </c>
    </row>
    <row r="6923" spans="1:44" x14ac:dyDescent="0.3">
      <c r="A6923" t="s">
        <v>202</v>
      </c>
      <c r="B6923" t="s">
        <v>1211</v>
      </c>
      <c r="C6923" t="s">
        <v>1212</v>
      </c>
      <c r="D6923" t="s">
        <v>218</v>
      </c>
      <c r="E6923" t="s">
        <v>48</v>
      </c>
      <c r="F6923" s="1">
        <v>42322.901388888888</v>
      </c>
      <c r="G6923" t="s">
        <v>49</v>
      </c>
      <c r="H6923" t="s">
        <v>50</v>
      </c>
      <c r="I6923" s="1">
        <v>42323.086805555555</v>
      </c>
      <c r="J6923" s="2">
        <v>42322</v>
      </c>
      <c r="K6923" t="s">
        <v>186</v>
      </c>
      <c r="L6923" t="s">
        <v>1213</v>
      </c>
      <c r="M6923" t="s">
        <v>1214</v>
      </c>
      <c r="N6923" t="s">
        <v>412</v>
      </c>
      <c r="P6923" t="s">
        <v>413</v>
      </c>
      <c r="R6923" t="s">
        <v>56</v>
      </c>
      <c r="S6923">
        <v>1516042612</v>
      </c>
      <c r="T6923" s="2">
        <v>42338</v>
      </c>
      <c r="U6923" s="1">
        <v>42323.086805555555</v>
      </c>
      <c r="V6923" s="2">
        <v>42327</v>
      </c>
      <c r="W6923">
        <v>0.25</v>
      </c>
      <c r="X6923" t="s">
        <v>57</v>
      </c>
      <c r="Y6923" t="s">
        <v>1215</v>
      </c>
      <c r="Z6923" s="2">
        <v>42166</v>
      </c>
      <c r="AA6923">
        <v>151655996</v>
      </c>
      <c r="AB6923" t="s">
        <v>59</v>
      </c>
      <c r="AC6923">
        <v>15050</v>
      </c>
      <c r="AE6923">
        <v>2015</v>
      </c>
      <c r="AF6923">
        <v>7000</v>
      </c>
      <c r="AG6923">
        <v>1403</v>
      </c>
      <c r="AH6923">
        <v>200</v>
      </c>
      <c r="AI6923">
        <v>6900</v>
      </c>
      <c r="AJ6923">
        <v>7000</v>
      </c>
      <c r="AK6923">
        <v>100</v>
      </c>
      <c r="AL6923">
        <v>0</v>
      </c>
      <c r="AM6923">
        <v>20000</v>
      </c>
      <c r="AN6923">
        <v>10000</v>
      </c>
      <c r="AO6923">
        <v>22000</v>
      </c>
      <c r="AP6923">
        <v>11</v>
      </c>
      <c r="AQ6923" t="s">
        <v>1196</v>
      </c>
      <c r="AR6923" t="s">
        <v>246</v>
      </c>
    </row>
    <row r="6924" spans="1:44" x14ac:dyDescent="0.3">
      <c r="A6924" t="s">
        <v>691</v>
      </c>
      <c r="B6924" t="s">
        <v>3058</v>
      </c>
      <c r="C6924" t="s">
        <v>3059</v>
      </c>
      <c r="D6924" t="s">
        <v>47</v>
      </c>
      <c r="E6924" t="s">
        <v>48</v>
      </c>
      <c r="F6924" s="1">
        <v>42322.768750000003</v>
      </c>
      <c r="G6924" t="s">
        <v>100</v>
      </c>
      <c r="H6924" t="s">
        <v>101</v>
      </c>
      <c r="I6924" s="1">
        <v>42322.781944444447</v>
      </c>
      <c r="J6924" s="2">
        <v>42322</v>
      </c>
      <c r="K6924" t="s">
        <v>186</v>
      </c>
      <c r="L6924" t="s">
        <v>3047</v>
      </c>
      <c r="M6924" t="s">
        <v>3048</v>
      </c>
      <c r="N6924" t="s">
        <v>76</v>
      </c>
      <c r="P6924" t="s">
        <v>77</v>
      </c>
      <c r="R6924" t="s">
        <v>78</v>
      </c>
      <c r="S6924">
        <v>1516042733</v>
      </c>
      <c r="T6924" s="2">
        <v>42258</v>
      </c>
      <c r="U6924" s="1">
        <v>42322.781944444447</v>
      </c>
      <c r="V6924" s="2">
        <v>42322</v>
      </c>
      <c r="W6924">
        <v>0.15</v>
      </c>
      <c r="X6924" t="s">
        <v>79</v>
      </c>
      <c r="Y6924" t="s">
        <v>295</v>
      </c>
      <c r="Z6924" s="2">
        <v>42046</v>
      </c>
      <c r="AA6924">
        <v>151655606</v>
      </c>
      <c r="AB6924" t="s">
        <v>78</v>
      </c>
      <c r="AC6924">
        <v>0</v>
      </c>
      <c r="AE6924">
        <v>2015</v>
      </c>
      <c r="AF6924">
        <v>2172</v>
      </c>
      <c r="AG6924">
        <v>1403</v>
      </c>
      <c r="AH6924">
        <v>0</v>
      </c>
      <c r="AI6924">
        <v>2172</v>
      </c>
      <c r="AJ6924">
        <v>2172</v>
      </c>
      <c r="AK6924">
        <v>0</v>
      </c>
      <c r="AL6924">
        <v>0</v>
      </c>
      <c r="AM6924">
        <v>4192</v>
      </c>
      <c r="AN6924">
        <v>1257.5999999999999</v>
      </c>
      <c r="AO6924">
        <v>1890</v>
      </c>
      <c r="AP6924">
        <v>11</v>
      </c>
      <c r="AQ6924" t="s">
        <v>1196</v>
      </c>
      <c r="AR6924" t="s">
        <v>246</v>
      </c>
    </row>
    <row r="6925" spans="1:44" x14ac:dyDescent="0.3">
      <c r="A6925" t="s">
        <v>691</v>
      </c>
      <c r="B6925" t="s">
        <v>3058</v>
      </c>
      <c r="C6925" t="s">
        <v>3059</v>
      </c>
      <c r="D6925" t="s">
        <v>47</v>
      </c>
      <c r="E6925" t="s">
        <v>48</v>
      </c>
      <c r="F6925" s="1">
        <v>42322.768750000003</v>
      </c>
      <c r="G6925" t="s">
        <v>100</v>
      </c>
      <c r="H6925" t="s">
        <v>101</v>
      </c>
      <c r="I6925" s="1">
        <v>42322.781944444447</v>
      </c>
      <c r="J6925" s="2">
        <v>42322</v>
      </c>
      <c r="K6925" t="s">
        <v>186</v>
      </c>
      <c r="L6925" t="s">
        <v>3047</v>
      </c>
      <c r="M6925" t="s">
        <v>3048</v>
      </c>
      <c r="N6925" t="s">
        <v>76</v>
      </c>
      <c r="P6925" t="s">
        <v>77</v>
      </c>
      <c r="R6925" t="s">
        <v>78</v>
      </c>
      <c r="S6925">
        <v>1516042733</v>
      </c>
      <c r="T6925" s="2">
        <v>42258</v>
      </c>
      <c r="U6925" s="1">
        <v>42322.781944444447</v>
      </c>
      <c r="V6925" s="2">
        <v>42322</v>
      </c>
      <c r="W6925">
        <v>0.15</v>
      </c>
      <c r="X6925" t="s">
        <v>79</v>
      </c>
      <c r="Y6925" t="s">
        <v>297</v>
      </c>
      <c r="Z6925" s="2">
        <v>42046</v>
      </c>
      <c r="AA6925">
        <v>151655606</v>
      </c>
      <c r="AB6925" t="s">
        <v>78</v>
      </c>
      <c r="AC6925">
        <v>0</v>
      </c>
      <c r="AE6925">
        <v>2015</v>
      </c>
      <c r="AF6925">
        <v>1495</v>
      </c>
      <c r="AG6925">
        <v>1403</v>
      </c>
      <c r="AH6925">
        <v>0</v>
      </c>
      <c r="AI6925">
        <v>1495</v>
      </c>
      <c r="AJ6925">
        <v>1495</v>
      </c>
      <c r="AK6925">
        <v>0</v>
      </c>
      <c r="AL6925">
        <v>0</v>
      </c>
      <c r="AM6925">
        <v>4192</v>
      </c>
      <c r="AN6925">
        <v>1257.5999999999999</v>
      </c>
      <c r="AO6925">
        <v>1185</v>
      </c>
      <c r="AP6925">
        <v>11</v>
      </c>
      <c r="AQ6925" t="s">
        <v>1196</v>
      </c>
      <c r="AR6925" t="s">
        <v>246</v>
      </c>
    </row>
    <row r="6926" spans="1:44" x14ac:dyDescent="0.3">
      <c r="A6926" t="s">
        <v>691</v>
      </c>
      <c r="B6926" t="s">
        <v>3058</v>
      </c>
      <c r="C6926" t="s">
        <v>3059</v>
      </c>
      <c r="D6926" t="s">
        <v>47</v>
      </c>
      <c r="E6926" t="s">
        <v>48</v>
      </c>
      <c r="F6926" s="1">
        <v>42322.768750000003</v>
      </c>
      <c r="G6926" t="s">
        <v>100</v>
      </c>
      <c r="H6926" t="s">
        <v>101</v>
      </c>
      <c r="I6926" s="1">
        <v>42322.781944444447</v>
      </c>
      <c r="J6926" s="2">
        <v>42322</v>
      </c>
      <c r="K6926" t="s">
        <v>186</v>
      </c>
      <c r="L6926" t="s">
        <v>3047</v>
      </c>
      <c r="M6926" t="s">
        <v>3048</v>
      </c>
      <c r="N6926" t="s">
        <v>76</v>
      </c>
      <c r="P6926" t="s">
        <v>77</v>
      </c>
      <c r="R6926" t="s">
        <v>78</v>
      </c>
      <c r="S6926">
        <v>1516042733</v>
      </c>
      <c r="T6926" s="2">
        <v>42258</v>
      </c>
      <c r="U6926" s="1">
        <v>42322.781944444447</v>
      </c>
      <c r="V6926" s="2">
        <v>42322</v>
      </c>
      <c r="W6926">
        <v>0.15</v>
      </c>
      <c r="X6926" t="s">
        <v>79</v>
      </c>
      <c r="Y6926" t="s">
        <v>600</v>
      </c>
      <c r="Z6926" s="2">
        <v>42046</v>
      </c>
      <c r="AA6926">
        <v>151655606</v>
      </c>
      <c r="AB6926" t="s">
        <v>78</v>
      </c>
      <c r="AC6926">
        <v>0</v>
      </c>
      <c r="AE6926">
        <v>2015</v>
      </c>
      <c r="AF6926">
        <v>2024</v>
      </c>
      <c r="AG6926">
        <v>1403</v>
      </c>
      <c r="AH6926">
        <v>0</v>
      </c>
      <c r="AI6926">
        <v>2024</v>
      </c>
      <c r="AJ6926">
        <v>2024</v>
      </c>
      <c r="AK6926">
        <v>0</v>
      </c>
      <c r="AL6926">
        <v>0</v>
      </c>
      <c r="AM6926">
        <v>4192</v>
      </c>
      <c r="AN6926">
        <v>1257.5999999999999</v>
      </c>
      <c r="AO6926">
        <v>322</v>
      </c>
      <c r="AP6926">
        <v>11</v>
      </c>
      <c r="AQ6926" t="s">
        <v>1196</v>
      </c>
      <c r="AR6926" t="s">
        <v>246</v>
      </c>
    </row>
    <row r="6927" spans="1:44" x14ac:dyDescent="0.3">
      <c r="A6927" t="s">
        <v>691</v>
      </c>
      <c r="B6927" t="s">
        <v>3058</v>
      </c>
      <c r="C6927" t="s">
        <v>3059</v>
      </c>
      <c r="D6927" t="s">
        <v>47</v>
      </c>
      <c r="E6927" t="s">
        <v>48</v>
      </c>
      <c r="F6927" s="1">
        <v>42322.768750000003</v>
      </c>
      <c r="G6927" t="s">
        <v>100</v>
      </c>
      <c r="H6927" t="s">
        <v>101</v>
      </c>
      <c r="I6927" s="1">
        <v>42322.781944444447</v>
      </c>
      <c r="J6927" s="2">
        <v>42322</v>
      </c>
      <c r="K6927" t="s">
        <v>186</v>
      </c>
      <c r="L6927" t="s">
        <v>3047</v>
      </c>
      <c r="M6927" t="s">
        <v>3048</v>
      </c>
      <c r="N6927" t="s">
        <v>76</v>
      </c>
      <c r="P6927" t="s">
        <v>77</v>
      </c>
      <c r="R6927" t="s">
        <v>78</v>
      </c>
      <c r="S6927">
        <v>1516042733</v>
      </c>
      <c r="T6927" s="2">
        <v>42258</v>
      </c>
      <c r="U6927" s="1">
        <v>42322.781944444447</v>
      </c>
      <c r="V6927" s="2">
        <v>42322</v>
      </c>
      <c r="W6927">
        <v>0.15</v>
      </c>
      <c r="X6927" t="s">
        <v>79</v>
      </c>
      <c r="Y6927" t="s">
        <v>290</v>
      </c>
      <c r="Z6927" s="2">
        <v>42046</v>
      </c>
      <c r="AA6927">
        <v>151655606</v>
      </c>
      <c r="AB6927" t="s">
        <v>78</v>
      </c>
      <c r="AC6927">
        <v>250</v>
      </c>
      <c r="AE6927">
        <v>2015</v>
      </c>
      <c r="AF6927">
        <v>1550</v>
      </c>
      <c r="AG6927">
        <v>1403</v>
      </c>
      <c r="AH6927">
        <v>0</v>
      </c>
      <c r="AI6927">
        <v>1550</v>
      </c>
      <c r="AJ6927">
        <v>1550</v>
      </c>
      <c r="AK6927">
        <v>0</v>
      </c>
      <c r="AL6927">
        <v>0</v>
      </c>
      <c r="AM6927">
        <v>4192</v>
      </c>
      <c r="AN6927">
        <v>1257.5999999999999</v>
      </c>
      <c r="AO6927">
        <v>1532</v>
      </c>
      <c r="AP6927">
        <v>11</v>
      </c>
      <c r="AQ6927" t="s">
        <v>1196</v>
      </c>
      <c r="AR6927" t="s">
        <v>246</v>
      </c>
    </row>
    <row r="6928" spans="1:44" x14ac:dyDescent="0.3">
      <c r="A6928" t="s">
        <v>691</v>
      </c>
      <c r="B6928" t="s">
        <v>3058</v>
      </c>
      <c r="C6928" t="s">
        <v>3059</v>
      </c>
      <c r="D6928" t="s">
        <v>47</v>
      </c>
      <c r="E6928" t="s">
        <v>48</v>
      </c>
      <c r="F6928" s="1">
        <v>42322.768750000003</v>
      </c>
      <c r="G6928" t="s">
        <v>100</v>
      </c>
      <c r="H6928" t="s">
        <v>101</v>
      </c>
      <c r="I6928" s="1">
        <v>42322.781944444447</v>
      </c>
      <c r="J6928" s="2">
        <v>42322</v>
      </c>
      <c r="K6928" t="s">
        <v>186</v>
      </c>
      <c r="L6928" t="s">
        <v>3047</v>
      </c>
      <c r="M6928" t="s">
        <v>3048</v>
      </c>
      <c r="N6928" t="s">
        <v>76</v>
      </c>
      <c r="P6928" t="s">
        <v>77</v>
      </c>
      <c r="R6928" t="s">
        <v>78</v>
      </c>
      <c r="S6928">
        <v>1516042733</v>
      </c>
      <c r="T6928" s="2">
        <v>42258</v>
      </c>
      <c r="U6928" s="1">
        <v>42322.781944444447</v>
      </c>
      <c r="V6928" s="2">
        <v>42322</v>
      </c>
      <c r="W6928">
        <v>0.15</v>
      </c>
      <c r="X6928" t="s">
        <v>79</v>
      </c>
      <c r="Y6928" t="s">
        <v>292</v>
      </c>
      <c r="Z6928" s="2">
        <v>42046</v>
      </c>
      <c r="AA6928">
        <v>151655606</v>
      </c>
      <c r="AB6928" t="s">
        <v>78</v>
      </c>
      <c r="AC6928">
        <v>0</v>
      </c>
      <c r="AE6928">
        <v>2015</v>
      </c>
      <c r="AF6928">
        <v>1351</v>
      </c>
      <c r="AG6928">
        <v>1403</v>
      </c>
      <c r="AH6928">
        <v>0</v>
      </c>
      <c r="AI6928">
        <v>1351</v>
      </c>
      <c r="AJ6928">
        <v>1351</v>
      </c>
      <c r="AK6928">
        <v>0</v>
      </c>
      <c r="AL6928">
        <v>0</v>
      </c>
      <c r="AM6928">
        <v>4192</v>
      </c>
      <c r="AN6928">
        <v>1257.5999999999999</v>
      </c>
      <c r="AO6928">
        <v>842</v>
      </c>
      <c r="AP6928">
        <v>11</v>
      </c>
      <c r="AQ6928" t="s">
        <v>1196</v>
      </c>
      <c r="AR6928" t="s">
        <v>246</v>
      </c>
    </row>
    <row r="6929" spans="1:44" x14ac:dyDescent="0.3">
      <c r="A6929" t="s">
        <v>691</v>
      </c>
      <c r="B6929" t="s">
        <v>3058</v>
      </c>
      <c r="C6929" t="s">
        <v>3059</v>
      </c>
      <c r="D6929" t="s">
        <v>47</v>
      </c>
      <c r="E6929" t="s">
        <v>48</v>
      </c>
      <c r="F6929" s="1">
        <v>42322.768750000003</v>
      </c>
      <c r="G6929" t="s">
        <v>105</v>
      </c>
      <c r="H6929" t="s">
        <v>106</v>
      </c>
      <c r="I6929" s="1">
        <v>42322.783333333333</v>
      </c>
      <c r="J6929" s="2">
        <v>42322</v>
      </c>
      <c r="K6929" t="s">
        <v>186</v>
      </c>
      <c r="L6929" t="s">
        <v>3047</v>
      </c>
      <c r="M6929" t="s">
        <v>3048</v>
      </c>
      <c r="N6929" t="s">
        <v>82</v>
      </c>
      <c r="O6929" t="s">
        <v>82</v>
      </c>
      <c r="P6929" t="s">
        <v>83</v>
      </c>
      <c r="Q6929" t="s">
        <v>83</v>
      </c>
      <c r="R6929" t="s">
        <v>84</v>
      </c>
      <c r="S6929">
        <v>1516042733</v>
      </c>
      <c r="T6929" s="2">
        <v>42258</v>
      </c>
      <c r="U6929" s="1">
        <v>42322.783333333333</v>
      </c>
      <c r="V6929" s="2">
        <v>42322</v>
      </c>
      <c r="W6929">
        <v>0.15</v>
      </c>
      <c r="X6929" t="s">
        <v>79</v>
      </c>
      <c r="Y6929" t="s">
        <v>295</v>
      </c>
      <c r="Z6929" s="2">
        <v>42046</v>
      </c>
      <c r="AA6929">
        <v>151655606</v>
      </c>
      <c r="AB6929" t="s">
        <v>84</v>
      </c>
      <c r="AC6929">
        <v>0</v>
      </c>
      <c r="AD6929">
        <v>2172</v>
      </c>
      <c r="AE6929">
        <v>2015</v>
      </c>
      <c r="AF6929">
        <v>2172</v>
      </c>
      <c r="AG6929">
        <v>1403</v>
      </c>
      <c r="AH6929">
        <v>0</v>
      </c>
      <c r="AI6929">
        <v>2172</v>
      </c>
      <c r="AJ6929">
        <v>2172</v>
      </c>
      <c r="AK6929">
        <v>0</v>
      </c>
      <c r="AL6929">
        <v>0</v>
      </c>
      <c r="AM6929">
        <v>4192</v>
      </c>
      <c r="AN6929">
        <v>1257.5999999999999</v>
      </c>
      <c r="AO6929">
        <v>1890</v>
      </c>
      <c r="AP6929">
        <v>11</v>
      </c>
      <c r="AQ6929" t="s">
        <v>1196</v>
      </c>
      <c r="AR6929" t="s">
        <v>246</v>
      </c>
    </row>
    <row r="6930" spans="1:44" x14ac:dyDescent="0.3">
      <c r="A6930" t="s">
        <v>691</v>
      </c>
      <c r="B6930" t="s">
        <v>3058</v>
      </c>
      <c r="C6930" t="s">
        <v>3059</v>
      </c>
      <c r="D6930" t="s">
        <v>47</v>
      </c>
      <c r="E6930" t="s">
        <v>48</v>
      </c>
      <c r="F6930" s="1">
        <v>42322.768750000003</v>
      </c>
      <c r="G6930" t="s">
        <v>105</v>
      </c>
      <c r="H6930" t="s">
        <v>106</v>
      </c>
      <c r="I6930" s="1">
        <v>42322.783333333333</v>
      </c>
      <c r="J6930" s="2">
        <v>42322</v>
      </c>
      <c r="K6930" t="s">
        <v>186</v>
      </c>
      <c r="L6930" t="s">
        <v>3047</v>
      </c>
      <c r="M6930" t="s">
        <v>3048</v>
      </c>
      <c r="N6930" t="s">
        <v>82</v>
      </c>
      <c r="O6930" t="s">
        <v>82</v>
      </c>
      <c r="P6930" t="s">
        <v>83</v>
      </c>
      <c r="Q6930" t="s">
        <v>83</v>
      </c>
      <c r="R6930" t="s">
        <v>84</v>
      </c>
      <c r="S6930">
        <v>1516042733</v>
      </c>
      <c r="T6930" s="2">
        <v>42258</v>
      </c>
      <c r="U6930" s="1">
        <v>42322.783333333333</v>
      </c>
      <c r="V6930" s="2">
        <v>42322</v>
      </c>
      <c r="W6930">
        <v>0.15</v>
      </c>
      <c r="X6930" t="s">
        <v>79</v>
      </c>
      <c r="Y6930" t="s">
        <v>297</v>
      </c>
      <c r="Z6930" s="2">
        <v>42046</v>
      </c>
      <c r="AA6930">
        <v>151655606</v>
      </c>
      <c r="AB6930" t="s">
        <v>84</v>
      </c>
      <c r="AC6930">
        <v>0</v>
      </c>
      <c r="AD6930">
        <v>1495</v>
      </c>
      <c r="AE6930">
        <v>2015</v>
      </c>
      <c r="AF6930">
        <v>1495</v>
      </c>
      <c r="AG6930">
        <v>1403</v>
      </c>
      <c r="AH6930">
        <v>0</v>
      </c>
      <c r="AI6930">
        <v>1495</v>
      </c>
      <c r="AJ6930">
        <v>1495</v>
      </c>
      <c r="AK6930">
        <v>0</v>
      </c>
      <c r="AL6930">
        <v>0</v>
      </c>
      <c r="AM6930">
        <v>4192</v>
      </c>
      <c r="AN6930">
        <v>1257.5999999999999</v>
      </c>
      <c r="AO6930">
        <v>1185</v>
      </c>
      <c r="AP6930">
        <v>11</v>
      </c>
      <c r="AQ6930" t="s">
        <v>1196</v>
      </c>
      <c r="AR6930" t="s">
        <v>246</v>
      </c>
    </row>
    <row r="6931" spans="1:44" x14ac:dyDescent="0.3">
      <c r="A6931" t="s">
        <v>691</v>
      </c>
      <c r="B6931" t="s">
        <v>3058</v>
      </c>
      <c r="C6931" t="s">
        <v>3059</v>
      </c>
      <c r="D6931" t="s">
        <v>47</v>
      </c>
      <c r="E6931" t="s">
        <v>48</v>
      </c>
      <c r="F6931" s="1">
        <v>42322.768750000003</v>
      </c>
      <c r="G6931" t="s">
        <v>105</v>
      </c>
      <c r="H6931" t="s">
        <v>106</v>
      </c>
      <c r="I6931" s="1">
        <v>42322.783333333333</v>
      </c>
      <c r="J6931" s="2">
        <v>42322</v>
      </c>
      <c r="K6931" t="s">
        <v>186</v>
      </c>
      <c r="L6931" t="s">
        <v>3047</v>
      </c>
      <c r="M6931" t="s">
        <v>3048</v>
      </c>
      <c r="N6931" t="s">
        <v>82</v>
      </c>
      <c r="O6931" t="s">
        <v>82</v>
      </c>
      <c r="P6931" t="s">
        <v>83</v>
      </c>
      <c r="Q6931" t="s">
        <v>83</v>
      </c>
      <c r="R6931" t="s">
        <v>84</v>
      </c>
      <c r="S6931">
        <v>1516042733</v>
      </c>
      <c r="T6931" s="2">
        <v>42258</v>
      </c>
      <c r="U6931" s="1">
        <v>42322.783333333333</v>
      </c>
      <c r="V6931" s="2">
        <v>42322</v>
      </c>
      <c r="W6931">
        <v>0.15</v>
      </c>
      <c r="X6931" t="s">
        <v>79</v>
      </c>
      <c r="Y6931" t="s">
        <v>600</v>
      </c>
      <c r="Z6931" s="2">
        <v>42046</v>
      </c>
      <c r="AA6931">
        <v>151655606</v>
      </c>
      <c r="AB6931" t="s">
        <v>84</v>
      </c>
      <c r="AC6931">
        <v>0</v>
      </c>
      <c r="AD6931">
        <v>2024</v>
      </c>
      <c r="AE6931">
        <v>2015</v>
      </c>
      <c r="AF6931">
        <v>2024</v>
      </c>
      <c r="AG6931">
        <v>1403</v>
      </c>
      <c r="AH6931">
        <v>0</v>
      </c>
      <c r="AI6931">
        <v>2024</v>
      </c>
      <c r="AJ6931">
        <v>2024</v>
      </c>
      <c r="AK6931">
        <v>0</v>
      </c>
      <c r="AL6931">
        <v>0</v>
      </c>
      <c r="AM6931">
        <v>4192</v>
      </c>
      <c r="AN6931">
        <v>1257.5999999999999</v>
      </c>
      <c r="AO6931">
        <v>322</v>
      </c>
      <c r="AP6931">
        <v>11</v>
      </c>
      <c r="AQ6931" t="s">
        <v>1196</v>
      </c>
      <c r="AR6931" t="s">
        <v>246</v>
      </c>
    </row>
    <row r="6932" spans="1:44" x14ac:dyDescent="0.3">
      <c r="A6932" t="s">
        <v>691</v>
      </c>
      <c r="B6932" t="s">
        <v>3058</v>
      </c>
      <c r="C6932" t="s">
        <v>3059</v>
      </c>
      <c r="D6932" t="s">
        <v>47</v>
      </c>
      <c r="E6932" t="s">
        <v>48</v>
      </c>
      <c r="F6932" s="1">
        <v>42322.768750000003</v>
      </c>
      <c r="G6932" t="s">
        <v>105</v>
      </c>
      <c r="H6932" t="s">
        <v>106</v>
      </c>
      <c r="I6932" s="1">
        <v>42322.783333333333</v>
      </c>
      <c r="J6932" s="2">
        <v>42322</v>
      </c>
      <c r="K6932" t="s">
        <v>186</v>
      </c>
      <c r="L6932" t="s">
        <v>3047</v>
      </c>
      <c r="M6932" t="s">
        <v>3048</v>
      </c>
      <c r="N6932" t="s">
        <v>82</v>
      </c>
      <c r="O6932" t="s">
        <v>82</v>
      </c>
      <c r="P6932" t="s">
        <v>83</v>
      </c>
      <c r="Q6932" t="s">
        <v>83</v>
      </c>
      <c r="R6932" t="s">
        <v>84</v>
      </c>
      <c r="S6932">
        <v>1516042733</v>
      </c>
      <c r="T6932" s="2">
        <v>42258</v>
      </c>
      <c r="U6932" s="1">
        <v>42322.783333333333</v>
      </c>
      <c r="V6932" s="2">
        <v>42322</v>
      </c>
      <c r="W6932">
        <v>0.15</v>
      </c>
      <c r="X6932" t="s">
        <v>79</v>
      </c>
      <c r="Y6932" t="s">
        <v>290</v>
      </c>
      <c r="Z6932" s="2">
        <v>42046</v>
      </c>
      <c r="AA6932">
        <v>151655606</v>
      </c>
      <c r="AB6932" t="s">
        <v>84</v>
      </c>
      <c r="AC6932">
        <v>0</v>
      </c>
      <c r="AD6932">
        <v>1550</v>
      </c>
      <c r="AE6932">
        <v>2015</v>
      </c>
      <c r="AF6932">
        <v>1550</v>
      </c>
      <c r="AG6932">
        <v>1403</v>
      </c>
      <c r="AH6932">
        <v>0</v>
      </c>
      <c r="AI6932">
        <v>1550</v>
      </c>
      <c r="AJ6932">
        <v>1550</v>
      </c>
      <c r="AK6932">
        <v>0</v>
      </c>
      <c r="AL6932">
        <v>0</v>
      </c>
      <c r="AM6932">
        <v>4192</v>
      </c>
      <c r="AN6932">
        <v>1257.5999999999999</v>
      </c>
      <c r="AO6932">
        <v>1532</v>
      </c>
      <c r="AP6932">
        <v>11</v>
      </c>
      <c r="AQ6932" t="s">
        <v>1196</v>
      </c>
      <c r="AR6932" t="s">
        <v>246</v>
      </c>
    </row>
    <row r="6933" spans="1:44" x14ac:dyDescent="0.3">
      <c r="A6933" t="s">
        <v>691</v>
      </c>
      <c r="B6933" t="s">
        <v>3058</v>
      </c>
      <c r="C6933" t="s">
        <v>3059</v>
      </c>
      <c r="D6933" t="s">
        <v>47</v>
      </c>
      <c r="E6933" t="s">
        <v>48</v>
      </c>
      <c r="F6933" s="1">
        <v>42322.768750000003</v>
      </c>
      <c r="G6933" t="s">
        <v>105</v>
      </c>
      <c r="H6933" t="s">
        <v>106</v>
      </c>
      <c r="I6933" s="1">
        <v>42322.783333333333</v>
      </c>
      <c r="J6933" s="2">
        <v>42322</v>
      </c>
      <c r="K6933" t="s">
        <v>186</v>
      </c>
      <c r="L6933" t="s">
        <v>3047</v>
      </c>
      <c r="M6933" t="s">
        <v>3048</v>
      </c>
      <c r="N6933" t="s">
        <v>82</v>
      </c>
      <c r="O6933" t="s">
        <v>82</v>
      </c>
      <c r="P6933" t="s">
        <v>83</v>
      </c>
      <c r="Q6933" t="s">
        <v>83</v>
      </c>
      <c r="R6933" t="s">
        <v>84</v>
      </c>
      <c r="S6933">
        <v>1516042733</v>
      </c>
      <c r="T6933" s="2">
        <v>42258</v>
      </c>
      <c r="U6933" s="1">
        <v>42322.783333333333</v>
      </c>
      <c r="V6933" s="2">
        <v>42322</v>
      </c>
      <c r="W6933">
        <v>0.15</v>
      </c>
      <c r="X6933" t="s">
        <v>79</v>
      </c>
      <c r="Y6933" t="s">
        <v>292</v>
      </c>
      <c r="Z6933" s="2">
        <v>42046</v>
      </c>
      <c r="AA6933">
        <v>151655606</v>
      </c>
      <c r="AB6933" t="s">
        <v>84</v>
      </c>
      <c r="AC6933">
        <v>0</v>
      </c>
      <c r="AD6933">
        <v>1351</v>
      </c>
      <c r="AE6933">
        <v>2015</v>
      </c>
      <c r="AF6933">
        <v>1351</v>
      </c>
      <c r="AG6933">
        <v>1403</v>
      </c>
      <c r="AH6933">
        <v>0</v>
      </c>
      <c r="AI6933">
        <v>1351</v>
      </c>
      <c r="AJ6933">
        <v>1351</v>
      </c>
      <c r="AK6933">
        <v>0</v>
      </c>
      <c r="AL6933">
        <v>0</v>
      </c>
      <c r="AM6933">
        <v>4192</v>
      </c>
      <c r="AN6933">
        <v>1257.5999999999999</v>
      </c>
      <c r="AO6933">
        <v>842</v>
      </c>
      <c r="AP6933">
        <v>11</v>
      </c>
      <c r="AQ6933" t="s">
        <v>1196</v>
      </c>
      <c r="AR6933" t="s">
        <v>246</v>
      </c>
    </row>
    <row r="6934" spans="1:44" x14ac:dyDescent="0.3">
      <c r="A6934" t="s">
        <v>44</v>
      </c>
      <c r="B6934" t="s">
        <v>3829</v>
      </c>
      <c r="C6934" t="s">
        <v>3830</v>
      </c>
      <c r="D6934" t="s">
        <v>218</v>
      </c>
      <c r="E6934" t="s">
        <v>51</v>
      </c>
      <c r="F6934" s="1">
        <v>42322.901388888888</v>
      </c>
      <c r="G6934" t="s">
        <v>251</v>
      </c>
      <c r="H6934" t="s">
        <v>252</v>
      </c>
      <c r="I6934" s="1">
        <v>42323.004861111112</v>
      </c>
      <c r="J6934" s="2">
        <v>42322</v>
      </c>
      <c r="K6934" t="s">
        <v>186</v>
      </c>
      <c r="L6934" t="s">
        <v>4145</v>
      </c>
      <c r="M6934" t="s">
        <v>4146</v>
      </c>
      <c r="N6934" t="s">
        <v>253</v>
      </c>
      <c r="O6934" t="s">
        <v>253</v>
      </c>
      <c r="P6934" t="s">
        <v>254</v>
      </c>
      <c r="Q6934" t="s">
        <v>254</v>
      </c>
      <c r="R6934" t="s">
        <v>255</v>
      </c>
      <c r="S6934">
        <v>1516042817</v>
      </c>
      <c r="T6934" s="2">
        <v>42105</v>
      </c>
      <c r="U6934" s="1">
        <v>42323.004861111112</v>
      </c>
      <c r="V6934" s="2">
        <v>42323</v>
      </c>
      <c r="W6934">
        <v>0.375</v>
      </c>
      <c r="X6934" t="s">
        <v>57</v>
      </c>
      <c r="Y6934" t="s">
        <v>104</v>
      </c>
      <c r="Z6934" s="2">
        <v>42074</v>
      </c>
      <c r="AA6934">
        <v>151655723</v>
      </c>
      <c r="AB6934" t="s">
        <v>255</v>
      </c>
      <c r="AC6934">
        <v>0</v>
      </c>
      <c r="AE6934">
        <v>2015</v>
      </c>
      <c r="AF6934">
        <v>14280</v>
      </c>
      <c r="AG6934">
        <v>1403</v>
      </c>
      <c r="AH6934">
        <v>0</v>
      </c>
      <c r="AI6934">
        <v>14280</v>
      </c>
      <c r="AJ6934">
        <v>14280</v>
      </c>
      <c r="AK6934">
        <v>0</v>
      </c>
      <c r="AL6934">
        <v>0</v>
      </c>
      <c r="AM6934">
        <v>12670</v>
      </c>
      <c r="AN6934">
        <v>9502.5</v>
      </c>
      <c r="AO6934">
        <v>13937</v>
      </c>
      <c r="AP6934">
        <v>11</v>
      </c>
      <c r="AQ6934" t="s">
        <v>1196</v>
      </c>
      <c r="AR6934" t="s">
        <v>246</v>
      </c>
    </row>
    <row r="6935" spans="1:44" x14ac:dyDescent="0.3">
      <c r="A6935" t="s">
        <v>44</v>
      </c>
      <c r="B6935" t="s">
        <v>3829</v>
      </c>
      <c r="C6935" t="s">
        <v>3830</v>
      </c>
      <c r="D6935" t="s">
        <v>218</v>
      </c>
      <c r="E6935" t="s">
        <v>48</v>
      </c>
      <c r="F6935" s="1">
        <v>42322.901388888888</v>
      </c>
      <c r="G6935" t="s">
        <v>49</v>
      </c>
      <c r="H6935" t="s">
        <v>50</v>
      </c>
      <c r="I6935" s="1">
        <v>42323.004861111112</v>
      </c>
      <c r="J6935" s="2">
        <v>42322</v>
      </c>
      <c r="K6935" t="s">
        <v>186</v>
      </c>
      <c r="L6935" t="s">
        <v>4145</v>
      </c>
      <c r="M6935" t="s">
        <v>4146</v>
      </c>
      <c r="N6935" t="s">
        <v>401</v>
      </c>
      <c r="P6935" t="s">
        <v>402</v>
      </c>
      <c r="R6935" t="s">
        <v>56</v>
      </c>
      <c r="S6935">
        <v>1516042817</v>
      </c>
      <c r="T6935" s="2">
        <v>42105</v>
      </c>
      <c r="U6935" s="1">
        <v>42323.004861111112</v>
      </c>
      <c r="V6935" s="2">
        <v>42323</v>
      </c>
      <c r="W6935">
        <v>0.375</v>
      </c>
      <c r="X6935" t="s">
        <v>57</v>
      </c>
      <c r="Y6935" t="s">
        <v>104</v>
      </c>
      <c r="Z6935" s="2">
        <v>42074</v>
      </c>
      <c r="AA6935">
        <v>151655723</v>
      </c>
      <c r="AB6935" t="s">
        <v>59</v>
      </c>
      <c r="AC6935">
        <v>780</v>
      </c>
      <c r="AE6935">
        <v>2015</v>
      </c>
      <c r="AF6935">
        <v>13500</v>
      </c>
      <c r="AG6935">
        <v>1403</v>
      </c>
      <c r="AH6935">
        <v>0</v>
      </c>
      <c r="AI6935">
        <v>13200</v>
      </c>
      <c r="AJ6935">
        <v>13500</v>
      </c>
      <c r="AK6935">
        <v>300</v>
      </c>
      <c r="AL6935">
        <v>0</v>
      </c>
      <c r="AM6935">
        <v>12670</v>
      </c>
      <c r="AN6935">
        <v>9502.5</v>
      </c>
      <c r="AO6935">
        <v>13937</v>
      </c>
      <c r="AP6935">
        <v>11</v>
      </c>
      <c r="AQ6935" t="s">
        <v>1196</v>
      </c>
      <c r="AR6935" t="s">
        <v>246</v>
      </c>
    </row>
    <row r="6936" spans="1:44" x14ac:dyDescent="0.3">
      <c r="A6936" t="s">
        <v>202</v>
      </c>
      <c r="B6936" t="s">
        <v>802</v>
      </c>
      <c r="C6936" t="s">
        <v>803</v>
      </c>
      <c r="D6936" t="s">
        <v>218</v>
      </c>
      <c r="E6936" t="s">
        <v>51</v>
      </c>
      <c r="F6936" s="1">
        <v>42322.582638888889</v>
      </c>
      <c r="G6936" t="s">
        <v>804</v>
      </c>
      <c r="H6936" t="s">
        <v>805</v>
      </c>
      <c r="I6936" s="1">
        <v>42322.583333333336</v>
      </c>
      <c r="J6936" s="2">
        <v>42322</v>
      </c>
      <c r="K6936" t="s">
        <v>51</v>
      </c>
      <c r="L6936" t="s">
        <v>806</v>
      </c>
      <c r="M6936" t="s">
        <v>807</v>
      </c>
      <c r="N6936" t="s">
        <v>273</v>
      </c>
      <c r="O6936" t="s">
        <v>90</v>
      </c>
      <c r="P6936" t="s">
        <v>274</v>
      </c>
      <c r="Q6936" t="s">
        <v>92</v>
      </c>
      <c r="R6936" t="s">
        <v>93</v>
      </c>
      <c r="S6936">
        <v>1516042706</v>
      </c>
      <c r="T6936" s="2">
        <v>42135</v>
      </c>
      <c r="U6936" s="1">
        <v>42322.583333333336</v>
      </c>
      <c r="V6936" s="2">
        <v>42324</v>
      </c>
      <c r="W6936">
        <v>1.05</v>
      </c>
      <c r="X6936" t="s">
        <v>94</v>
      </c>
      <c r="Y6936" t="s">
        <v>4147</v>
      </c>
      <c r="Z6936" s="2">
        <v>42074</v>
      </c>
      <c r="AA6936">
        <v>151661155</v>
      </c>
      <c r="AB6936" t="s">
        <v>93</v>
      </c>
      <c r="AC6936">
        <v>0</v>
      </c>
      <c r="AE6936">
        <v>2015</v>
      </c>
      <c r="AF6936">
        <v>462</v>
      </c>
      <c r="AG6936">
        <v>744.27499999999998</v>
      </c>
      <c r="AH6936">
        <v>0</v>
      </c>
      <c r="AI6936">
        <v>452</v>
      </c>
      <c r="AJ6936">
        <v>462</v>
      </c>
      <c r="AK6936">
        <v>10</v>
      </c>
      <c r="AL6936">
        <v>0</v>
      </c>
      <c r="AM6936">
        <v>710</v>
      </c>
      <c r="AN6936">
        <v>1118.25</v>
      </c>
      <c r="AO6936">
        <v>462</v>
      </c>
      <c r="AP6936">
        <v>11</v>
      </c>
      <c r="AQ6936" t="s">
        <v>1196</v>
      </c>
      <c r="AR6936" t="s">
        <v>246</v>
      </c>
    </row>
    <row r="6937" spans="1:44" x14ac:dyDescent="0.3">
      <c r="A6937" t="s">
        <v>202</v>
      </c>
      <c r="B6937" t="s">
        <v>802</v>
      </c>
      <c r="C6937" t="s">
        <v>803</v>
      </c>
      <c r="D6937" t="s">
        <v>218</v>
      </c>
      <c r="E6937" t="s">
        <v>51</v>
      </c>
      <c r="F6937" s="1">
        <v>42322.582638888889</v>
      </c>
      <c r="G6937" t="s">
        <v>804</v>
      </c>
      <c r="H6937" t="s">
        <v>805</v>
      </c>
      <c r="I6937" s="1">
        <v>42322.583333333336</v>
      </c>
      <c r="J6937" s="2">
        <v>42322</v>
      </c>
      <c r="K6937" t="s">
        <v>51</v>
      </c>
      <c r="L6937" t="s">
        <v>2888</v>
      </c>
      <c r="M6937" t="s">
        <v>2889</v>
      </c>
      <c r="N6937" t="s">
        <v>89</v>
      </c>
      <c r="O6937" t="s">
        <v>90</v>
      </c>
      <c r="P6937" t="s">
        <v>91</v>
      </c>
      <c r="Q6937" t="s">
        <v>92</v>
      </c>
      <c r="R6937" t="s">
        <v>93</v>
      </c>
      <c r="S6937">
        <v>1516042706</v>
      </c>
      <c r="T6937" s="2">
        <v>42135</v>
      </c>
      <c r="U6937" s="1">
        <v>42322.583333333336</v>
      </c>
      <c r="V6937" s="2">
        <v>42324</v>
      </c>
      <c r="W6937">
        <v>0.52500000000000002</v>
      </c>
      <c r="X6937" t="s">
        <v>94</v>
      </c>
      <c r="Y6937" t="s">
        <v>2890</v>
      </c>
      <c r="Z6937" s="2">
        <v>42074</v>
      </c>
      <c r="AA6937">
        <v>151661156</v>
      </c>
      <c r="AB6937" t="s">
        <v>93</v>
      </c>
      <c r="AC6937">
        <v>0</v>
      </c>
      <c r="AE6937">
        <v>2015</v>
      </c>
      <c r="AF6937">
        <v>462</v>
      </c>
      <c r="AG6937">
        <v>744.27499999999998</v>
      </c>
      <c r="AH6937">
        <v>0</v>
      </c>
      <c r="AI6937">
        <v>452</v>
      </c>
      <c r="AJ6937">
        <v>462</v>
      </c>
      <c r="AK6937">
        <v>10</v>
      </c>
      <c r="AL6937">
        <v>0</v>
      </c>
      <c r="AM6937">
        <v>710</v>
      </c>
      <c r="AN6937">
        <v>1118.25</v>
      </c>
      <c r="AO6937">
        <v>462</v>
      </c>
      <c r="AP6937">
        <v>11</v>
      </c>
      <c r="AQ6937" t="s">
        <v>1196</v>
      </c>
      <c r="AR6937" t="s">
        <v>246</v>
      </c>
    </row>
    <row r="6938" spans="1:44" x14ac:dyDescent="0.3">
      <c r="A6938" t="s">
        <v>612</v>
      </c>
      <c r="B6938" t="s">
        <v>2549</v>
      </c>
      <c r="C6938" t="s">
        <v>2550</v>
      </c>
      <c r="D6938" t="s">
        <v>47</v>
      </c>
      <c r="E6938" t="s">
        <v>51</v>
      </c>
      <c r="F6938" s="1">
        <v>42322.169444444444</v>
      </c>
      <c r="G6938" t="s">
        <v>2566</v>
      </c>
      <c r="H6938" t="s">
        <v>2567</v>
      </c>
      <c r="I6938" s="1">
        <v>42322.172222222223</v>
      </c>
      <c r="J6938" s="2">
        <v>42322</v>
      </c>
      <c r="K6938" t="s">
        <v>51</v>
      </c>
      <c r="L6938" t="s">
        <v>1023</v>
      </c>
      <c r="M6938" t="s">
        <v>1024</v>
      </c>
      <c r="N6938" t="s">
        <v>273</v>
      </c>
      <c r="O6938" t="s">
        <v>90</v>
      </c>
      <c r="P6938" t="s">
        <v>274</v>
      </c>
      <c r="Q6938" t="s">
        <v>92</v>
      </c>
      <c r="R6938" t="s">
        <v>93</v>
      </c>
      <c r="S6938">
        <v>1516042857</v>
      </c>
      <c r="T6938" s="2">
        <v>42323</v>
      </c>
      <c r="U6938" s="1">
        <v>42322.172222222223</v>
      </c>
      <c r="V6938" s="2">
        <v>42324</v>
      </c>
      <c r="W6938">
        <v>0.28499999999999998</v>
      </c>
      <c r="X6938" t="s">
        <v>94</v>
      </c>
      <c r="Y6938" t="s">
        <v>880</v>
      </c>
      <c r="Z6938" s="2">
        <v>42074</v>
      </c>
      <c r="AA6938">
        <v>151661168</v>
      </c>
      <c r="AB6938" t="s">
        <v>93</v>
      </c>
      <c r="AC6938">
        <v>0</v>
      </c>
      <c r="AE6938">
        <v>2015</v>
      </c>
      <c r="AF6938">
        <v>6600</v>
      </c>
      <c r="AG6938">
        <v>744.27499999999998</v>
      </c>
      <c r="AH6938">
        <v>0</v>
      </c>
      <c r="AI6938">
        <v>6600</v>
      </c>
      <c r="AJ6938">
        <v>6600</v>
      </c>
      <c r="AK6938">
        <v>0</v>
      </c>
      <c r="AL6938">
        <v>0</v>
      </c>
      <c r="AM6938">
        <v>49000</v>
      </c>
      <c r="AN6938">
        <v>25970</v>
      </c>
      <c r="AO6938">
        <v>6600</v>
      </c>
      <c r="AP6938">
        <v>11</v>
      </c>
      <c r="AQ6938" t="s">
        <v>1196</v>
      </c>
      <c r="AR6938" t="s">
        <v>246</v>
      </c>
    </row>
    <row r="6939" spans="1:44" x14ac:dyDescent="0.3">
      <c r="A6939" t="s">
        <v>612</v>
      </c>
      <c r="B6939" t="s">
        <v>2549</v>
      </c>
      <c r="C6939" t="s">
        <v>2550</v>
      </c>
      <c r="D6939" t="s">
        <v>47</v>
      </c>
      <c r="E6939" t="s">
        <v>51</v>
      </c>
      <c r="F6939" s="1">
        <v>42322.169444444444</v>
      </c>
      <c r="G6939" t="s">
        <v>2566</v>
      </c>
      <c r="H6939" t="s">
        <v>2567</v>
      </c>
      <c r="I6939" s="1">
        <v>42322.172222222223</v>
      </c>
      <c r="J6939" s="2">
        <v>42322</v>
      </c>
      <c r="K6939" t="s">
        <v>51</v>
      </c>
      <c r="L6939" t="s">
        <v>1023</v>
      </c>
      <c r="M6939" t="s">
        <v>1024</v>
      </c>
      <c r="N6939" t="s">
        <v>273</v>
      </c>
      <c r="O6939" t="s">
        <v>90</v>
      </c>
      <c r="P6939" t="s">
        <v>274</v>
      </c>
      <c r="Q6939" t="s">
        <v>92</v>
      </c>
      <c r="R6939" t="s">
        <v>93</v>
      </c>
      <c r="S6939">
        <v>1516042857</v>
      </c>
      <c r="T6939" s="2">
        <v>42323</v>
      </c>
      <c r="U6939" s="1">
        <v>42322.172222222223</v>
      </c>
      <c r="V6939" s="2">
        <v>42324</v>
      </c>
      <c r="W6939">
        <v>0.28499999999999998</v>
      </c>
      <c r="X6939" t="s">
        <v>94</v>
      </c>
      <c r="Y6939" t="s">
        <v>881</v>
      </c>
      <c r="Z6939" s="2">
        <v>42074</v>
      </c>
      <c r="AA6939">
        <v>151661168</v>
      </c>
      <c r="AB6939" t="s">
        <v>93</v>
      </c>
      <c r="AC6939">
        <v>0</v>
      </c>
      <c r="AE6939">
        <v>2015</v>
      </c>
      <c r="AF6939">
        <v>11000</v>
      </c>
      <c r="AG6939">
        <v>744.27499999999998</v>
      </c>
      <c r="AH6939">
        <v>0</v>
      </c>
      <c r="AI6939">
        <v>11000</v>
      </c>
      <c r="AJ6939">
        <v>11000</v>
      </c>
      <c r="AK6939">
        <v>0</v>
      </c>
      <c r="AL6939">
        <v>0</v>
      </c>
      <c r="AM6939">
        <v>49000</v>
      </c>
      <c r="AN6939">
        <v>25970</v>
      </c>
      <c r="AO6939">
        <v>11000</v>
      </c>
      <c r="AP6939">
        <v>11</v>
      </c>
      <c r="AQ6939" t="s">
        <v>1196</v>
      </c>
      <c r="AR6939" t="s">
        <v>246</v>
      </c>
    </row>
    <row r="6940" spans="1:44" x14ac:dyDescent="0.3">
      <c r="A6940" t="s">
        <v>612</v>
      </c>
      <c r="B6940" t="s">
        <v>2549</v>
      </c>
      <c r="C6940" t="s">
        <v>2550</v>
      </c>
      <c r="D6940" t="s">
        <v>47</v>
      </c>
      <c r="E6940" t="s">
        <v>51</v>
      </c>
      <c r="F6940" s="1">
        <v>42322.169444444444</v>
      </c>
      <c r="G6940" t="s">
        <v>2566</v>
      </c>
      <c r="H6940" t="s">
        <v>2567</v>
      </c>
      <c r="I6940" s="1">
        <v>42322.172222222223</v>
      </c>
      <c r="J6940" s="2">
        <v>42322</v>
      </c>
      <c r="K6940" t="s">
        <v>51</v>
      </c>
      <c r="L6940" t="s">
        <v>1023</v>
      </c>
      <c r="M6940" t="s">
        <v>1024</v>
      </c>
      <c r="N6940" t="s">
        <v>273</v>
      </c>
      <c r="O6940" t="s">
        <v>90</v>
      </c>
      <c r="P6940" t="s">
        <v>274</v>
      </c>
      <c r="Q6940" t="s">
        <v>92</v>
      </c>
      <c r="R6940" t="s">
        <v>93</v>
      </c>
      <c r="S6940">
        <v>1516042857</v>
      </c>
      <c r="T6940" s="2">
        <v>42323</v>
      </c>
      <c r="U6940" s="1">
        <v>42322.172222222223</v>
      </c>
      <c r="V6940" s="2">
        <v>42324</v>
      </c>
      <c r="W6940">
        <v>0.28499999999999998</v>
      </c>
      <c r="X6940" t="s">
        <v>94</v>
      </c>
      <c r="Y6940" t="s">
        <v>882</v>
      </c>
      <c r="Z6940" s="2">
        <v>42074</v>
      </c>
      <c r="AA6940">
        <v>151661168</v>
      </c>
      <c r="AB6940" t="s">
        <v>93</v>
      </c>
      <c r="AC6940">
        <v>0</v>
      </c>
      <c r="AE6940">
        <v>2015</v>
      </c>
      <c r="AF6940">
        <v>16500</v>
      </c>
      <c r="AG6940">
        <v>744.27499999999998</v>
      </c>
      <c r="AH6940">
        <v>0</v>
      </c>
      <c r="AI6940">
        <v>16500</v>
      </c>
      <c r="AJ6940">
        <v>16500</v>
      </c>
      <c r="AK6940">
        <v>0</v>
      </c>
      <c r="AL6940">
        <v>0</v>
      </c>
      <c r="AM6940">
        <v>49000</v>
      </c>
      <c r="AN6940">
        <v>25970</v>
      </c>
      <c r="AO6940">
        <v>16500</v>
      </c>
      <c r="AP6940">
        <v>11</v>
      </c>
      <c r="AQ6940" t="s">
        <v>1196</v>
      </c>
      <c r="AR6940" t="s">
        <v>246</v>
      </c>
    </row>
    <row r="6941" spans="1:44" x14ac:dyDescent="0.3">
      <c r="A6941" t="s">
        <v>612</v>
      </c>
      <c r="B6941" t="s">
        <v>2549</v>
      </c>
      <c r="C6941" t="s">
        <v>2550</v>
      </c>
      <c r="D6941" t="s">
        <v>47</v>
      </c>
      <c r="E6941" t="s">
        <v>51</v>
      </c>
      <c r="F6941" s="1">
        <v>42322.169444444444</v>
      </c>
      <c r="G6941" t="s">
        <v>2566</v>
      </c>
      <c r="H6941" t="s">
        <v>2567</v>
      </c>
      <c r="I6941" s="1">
        <v>42322.172222222223</v>
      </c>
      <c r="J6941" s="2">
        <v>42322</v>
      </c>
      <c r="K6941" t="s">
        <v>51</v>
      </c>
      <c r="L6941" t="s">
        <v>1023</v>
      </c>
      <c r="M6941" t="s">
        <v>1024</v>
      </c>
      <c r="N6941" t="s">
        <v>273</v>
      </c>
      <c r="O6941" t="s">
        <v>90</v>
      </c>
      <c r="P6941" t="s">
        <v>274</v>
      </c>
      <c r="Q6941" t="s">
        <v>92</v>
      </c>
      <c r="R6941" t="s">
        <v>93</v>
      </c>
      <c r="S6941">
        <v>1516042857</v>
      </c>
      <c r="T6941" s="2">
        <v>42323</v>
      </c>
      <c r="U6941" s="1">
        <v>42322.172222222223</v>
      </c>
      <c r="V6941" s="2">
        <v>42324</v>
      </c>
      <c r="W6941">
        <v>0.28499999999999998</v>
      </c>
      <c r="X6941" t="s">
        <v>94</v>
      </c>
      <c r="Y6941" t="s">
        <v>883</v>
      </c>
      <c r="Z6941" s="2">
        <v>42074</v>
      </c>
      <c r="AA6941">
        <v>151661168</v>
      </c>
      <c r="AB6941" t="s">
        <v>93</v>
      </c>
      <c r="AC6941">
        <v>0</v>
      </c>
      <c r="AE6941">
        <v>2015</v>
      </c>
      <c r="AF6941">
        <v>19440</v>
      </c>
      <c r="AG6941">
        <v>744.27499999999998</v>
      </c>
      <c r="AH6941">
        <v>0</v>
      </c>
      <c r="AI6941">
        <v>19440</v>
      </c>
      <c r="AJ6941">
        <v>19440</v>
      </c>
      <c r="AK6941">
        <v>0</v>
      </c>
      <c r="AL6941">
        <v>0</v>
      </c>
      <c r="AM6941">
        <v>49000</v>
      </c>
      <c r="AN6941">
        <v>25970</v>
      </c>
      <c r="AO6941">
        <v>19440</v>
      </c>
      <c r="AP6941">
        <v>11</v>
      </c>
      <c r="AQ6941" t="s">
        <v>1196</v>
      </c>
      <c r="AR6941" t="s">
        <v>246</v>
      </c>
    </row>
    <row r="6942" spans="1:44" x14ac:dyDescent="0.3">
      <c r="A6942" t="s">
        <v>612</v>
      </c>
      <c r="B6942" t="s">
        <v>2549</v>
      </c>
      <c r="C6942" t="s">
        <v>2550</v>
      </c>
      <c r="D6942" t="s">
        <v>218</v>
      </c>
      <c r="E6942" t="s">
        <v>48</v>
      </c>
      <c r="F6942" s="1">
        <v>42322.646527777775</v>
      </c>
      <c r="G6942" t="s">
        <v>49</v>
      </c>
      <c r="H6942" t="s">
        <v>50</v>
      </c>
      <c r="I6942" s="1">
        <v>42322.648611111108</v>
      </c>
      <c r="J6942" s="2">
        <v>42322</v>
      </c>
      <c r="K6942" t="s">
        <v>51</v>
      </c>
      <c r="L6942" t="s">
        <v>615</v>
      </c>
      <c r="M6942" t="s">
        <v>616</v>
      </c>
      <c r="N6942" t="s">
        <v>698</v>
      </c>
      <c r="P6942" t="s">
        <v>699</v>
      </c>
      <c r="R6942" t="s">
        <v>56</v>
      </c>
      <c r="S6942">
        <v>1516042856</v>
      </c>
      <c r="T6942" s="2">
        <v>42323</v>
      </c>
      <c r="U6942" s="1">
        <v>42322.648611111108</v>
      </c>
      <c r="V6942" s="2">
        <v>42325</v>
      </c>
      <c r="W6942">
        <v>0.3</v>
      </c>
      <c r="X6942" t="s">
        <v>57</v>
      </c>
      <c r="Y6942" t="s">
        <v>617</v>
      </c>
      <c r="Z6942" s="2">
        <v>42074</v>
      </c>
      <c r="AA6942">
        <v>151661169</v>
      </c>
      <c r="AB6942" t="s">
        <v>59</v>
      </c>
      <c r="AC6942">
        <v>650</v>
      </c>
      <c r="AE6942">
        <v>2015</v>
      </c>
      <c r="AF6942">
        <v>6500</v>
      </c>
      <c r="AG6942">
        <v>1403</v>
      </c>
      <c r="AH6942">
        <v>0</v>
      </c>
      <c r="AI6942">
        <v>6500</v>
      </c>
      <c r="AJ6942">
        <v>6500</v>
      </c>
      <c r="AK6942">
        <v>0</v>
      </c>
      <c r="AL6942">
        <v>0</v>
      </c>
      <c r="AM6942">
        <v>25000</v>
      </c>
      <c r="AN6942">
        <v>13250</v>
      </c>
      <c r="AO6942">
        <v>7150</v>
      </c>
      <c r="AP6942">
        <v>11</v>
      </c>
      <c r="AQ6942" t="s">
        <v>1196</v>
      </c>
      <c r="AR6942" t="s">
        <v>246</v>
      </c>
    </row>
    <row r="6943" spans="1:44" x14ac:dyDescent="0.3">
      <c r="A6943" t="s">
        <v>612</v>
      </c>
      <c r="B6943" t="s">
        <v>2549</v>
      </c>
      <c r="C6943" t="s">
        <v>2550</v>
      </c>
      <c r="D6943" t="s">
        <v>218</v>
      </c>
      <c r="E6943" t="s">
        <v>48</v>
      </c>
      <c r="F6943" s="1">
        <v>42322.646527777775</v>
      </c>
      <c r="G6943" t="s">
        <v>49</v>
      </c>
      <c r="H6943" t="s">
        <v>50</v>
      </c>
      <c r="I6943" s="1">
        <v>42322.648611111108</v>
      </c>
      <c r="J6943" s="2">
        <v>42322</v>
      </c>
      <c r="K6943" t="s">
        <v>51</v>
      </c>
      <c r="L6943" t="s">
        <v>615</v>
      </c>
      <c r="M6943" t="s">
        <v>616</v>
      </c>
      <c r="N6943" t="s">
        <v>698</v>
      </c>
      <c r="P6943" t="s">
        <v>699</v>
      </c>
      <c r="R6943" t="s">
        <v>56</v>
      </c>
      <c r="S6943">
        <v>1516042856</v>
      </c>
      <c r="T6943" s="2">
        <v>42323</v>
      </c>
      <c r="U6943" s="1">
        <v>42322.648611111108</v>
      </c>
      <c r="V6943" s="2">
        <v>42325</v>
      </c>
      <c r="W6943">
        <v>0.3</v>
      </c>
      <c r="X6943" t="s">
        <v>57</v>
      </c>
      <c r="Y6943" t="s">
        <v>618</v>
      </c>
      <c r="Z6943" s="2">
        <v>42074</v>
      </c>
      <c r="AA6943">
        <v>151661169</v>
      </c>
      <c r="AB6943" t="s">
        <v>59</v>
      </c>
      <c r="AC6943">
        <v>800</v>
      </c>
      <c r="AE6943">
        <v>2015</v>
      </c>
      <c r="AF6943">
        <v>8000</v>
      </c>
      <c r="AG6943">
        <v>1403</v>
      </c>
      <c r="AH6943">
        <v>0</v>
      </c>
      <c r="AI6943">
        <v>8000</v>
      </c>
      <c r="AJ6943">
        <v>8000</v>
      </c>
      <c r="AK6943">
        <v>0</v>
      </c>
      <c r="AL6943">
        <v>0</v>
      </c>
      <c r="AM6943">
        <v>25000</v>
      </c>
      <c r="AN6943">
        <v>13250</v>
      </c>
      <c r="AO6943">
        <v>8800</v>
      </c>
      <c r="AP6943">
        <v>11</v>
      </c>
      <c r="AQ6943" t="s">
        <v>1196</v>
      </c>
      <c r="AR6943" t="s">
        <v>246</v>
      </c>
    </row>
    <row r="6944" spans="1:44" x14ac:dyDescent="0.3">
      <c r="A6944" t="s">
        <v>612</v>
      </c>
      <c r="B6944" t="s">
        <v>2549</v>
      </c>
      <c r="C6944" t="s">
        <v>2550</v>
      </c>
      <c r="D6944" t="s">
        <v>218</v>
      </c>
      <c r="E6944" t="s">
        <v>48</v>
      </c>
      <c r="F6944" s="1">
        <v>42322.646527777775</v>
      </c>
      <c r="G6944" t="s">
        <v>49</v>
      </c>
      <c r="H6944" t="s">
        <v>50</v>
      </c>
      <c r="I6944" s="1">
        <v>42322.648611111108</v>
      </c>
      <c r="J6944" s="2">
        <v>42322</v>
      </c>
      <c r="K6944" t="s">
        <v>51</v>
      </c>
      <c r="L6944" t="s">
        <v>615</v>
      </c>
      <c r="M6944" t="s">
        <v>616</v>
      </c>
      <c r="N6944" t="s">
        <v>698</v>
      </c>
      <c r="P6944" t="s">
        <v>699</v>
      </c>
      <c r="R6944" t="s">
        <v>56</v>
      </c>
      <c r="S6944">
        <v>1516042856</v>
      </c>
      <c r="T6944" s="2">
        <v>42323</v>
      </c>
      <c r="U6944" s="1">
        <v>42322.648611111108</v>
      </c>
      <c r="V6944" s="2">
        <v>42325</v>
      </c>
      <c r="W6944">
        <v>0.3</v>
      </c>
      <c r="X6944" t="s">
        <v>57</v>
      </c>
      <c r="Y6944" t="s">
        <v>619</v>
      </c>
      <c r="Z6944" s="2">
        <v>42074</v>
      </c>
      <c r="AA6944">
        <v>151661169</v>
      </c>
      <c r="AB6944" t="s">
        <v>59</v>
      </c>
      <c r="AC6944">
        <v>600</v>
      </c>
      <c r="AE6944">
        <v>2015</v>
      </c>
      <c r="AF6944">
        <v>6000</v>
      </c>
      <c r="AG6944">
        <v>1403</v>
      </c>
      <c r="AH6944">
        <v>0</v>
      </c>
      <c r="AI6944">
        <v>6000</v>
      </c>
      <c r="AJ6944">
        <v>6000</v>
      </c>
      <c r="AK6944">
        <v>0</v>
      </c>
      <c r="AL6944">
        <v>0</v>
      </c>
      <c r="AM6944">
        <v>25000</v>
      </c>
      <c r="AN6944">
        <v>13250</v>
      </c>
      <c r="AO6944">
        <v>6600</v>
      </c>
      <c r="AP6944">
        <v>11</v>
      </c>
      <c r="AQ6944" t="s">
        <v>1196</v>
      </c>
      <c r="AR6944" t="s">
        <v>246</v>
      </c>
    </row>
    <row r="6945" spans="1:44" x14ac:dyDescent="0.3">
      <c r="A6945" t="s">
        <v>612</v>
      </c>
      <c r="B6945" t="s">
        <v>2549</v>
      </c>
      <c r="C6945" t="s">
        <v>2550</v>
      </c>
      <c r="D6945" t="s">
        <v>218</v>
      </c>
      <c r="E6945" t="s">
        <v>48</v>
      </c>
      <c r="F6945" s="1">
        <v>42322.646527777775</v>
      </c>
      <c r="G6945" t="s">
        <v>49</v>
      </c>
      <c r="H6945" t="s">
        <v>50</v>
      </c>
      <c r="I6945" s="1">
        <v>42322.648611111108</v>
      </c>
      <c r="J6945" s="2">
        <v>42322</v>
      </c>
      <c r="K6945" t="s">
        <v>51</v>
      </c>
      <c r="L6945" t="s">
        <v>615</v>
      </c>
      <c r="M6945" t="s">
        <v>616</v>
      </c>
      <c r="N6945" t="s">
        <v>698</v>
      </c>
      <c r="P6945" t="s">
        <v>699</v>
      </c>
      <c r="R6945" t="s">
        <v>56</v>
      </c>
      <c r="S6945">
        <v>1516042856</v>
      </c>
      <c r="T6945" s="2">
        <v>42323</v>
      </c>
      <c r="U6945" s="1">
        <v>42322.648611111108</v>
      </c>
      <c r="V6945" s="2">
        <v>42325</v>
      </c>
      <c r="W6945">
        <v>0.3</v>
      </c>
      <c r="X6945" t="s">
        <v>57</v>
      </c>
      <c r="Y6945" t="s">
        <v>620</v>
      </c>
      <c r="Z6945" s="2">
        <v>42074</v>
      </c>
      <c r="AA6945">
        <v>151661169</v>
      </c>
      <c r="AB6945" t="s">
        <v>59</v>
      </c>
      <c r="AC6945">
        <v>150</v>
      </c>
      <c r="AE6945">
        <v>2015</v>
      </c>
      <c r="AF6945">
        <v>1000</v>
      </c>
      <c r="AG6945">
        <v>1403</v>
      </c>
      <c r="AH6945">
        <v>0</v>
      </c>
      <c r="AI6945">
        <v>1000</v>
      </c>
      <c r="AJ6945">
        <v>1000</v>
      </c>
      <c r="AK6945">
        <v>0</v>
      </c>
      <c r="AL6945">
        <v>0</v>
      </c>
      <c r="AM6945">
        <v>25000</v>
      </c>
      <c r="AN6945">
        <v>13250</v>
      </c>
      <c r="AO6945">
        <v>1150</v>
      </c>
      <c r="AP6945">
        <v>11</v>
      </c>
      <c r="AQ6945" t="s">
        <v>1196</v>
      </c>
      <c r="AR6945" t="s">
        <v>246</v>
      </c>
    </row>
    <row r="6946" spans="1:44" x14ac:dyDescent="0.3">
      <c r="A6946" t="s">
        <v>612</v>
      </c>
      <c r="B6946" t="s">
        <v>2549</v>
      </c>
      <c r="C6946" t="s">
        <v>2550</v>
      </c>
      <c r="D6946" t="s">
        <v>218</v>
      </c>
      <c r="E6946" t="s">
        <v>48</v>
      </c>
      <c r="F6946" s="1">
        <v>42322.646527777775</v>
      </c>
      <c r="G6946" t="s">
        <v>49</v>
      </c>
      <c r="H6946" t="s">
        <v>50</v>
      </c>
      <c r="I6946" s="1">
        <v>42322.648611111108</v>
      </c>
      <c r="J6946" s="2">
        <v>42322</v>
      </c>
      <c r="K6946" t="s">
        <v>51</v>
      </c>
      <c r="L6946" t="s">
        <v>615</v>
      </c>
      <c r="M6946" t="s">
        <v>616</v>
      </c>
      <c r="N6946" t="s">
        <v>698</v>
      </c>
      <c r="P6946" t="s">
        <v>699</v>
      </c>
      <c r="R6946" t="s">
        <v>56</v>
      </c>
      <c r="S6946">
        <v>1516042856</v>
      </c>
      <c r="T6946" s="2">
        <v>42323</v>
      </c>
      <c r="U6946" s="1">
        <v>42322.648611111108</v>
      </c>
      <c r="V6946" s="2">
        <v>42325</v>
      </c>
      <c r="W6946">
        <v>0.3</v>
      </c>
      <c r="X6946" t="s">
        <v>57</v>
      </c>
      <c r="Y6946" t="s">
        <v>621</v>
      </c>
      <c r="Z6946" s="2">
        <v>42074</v>
      </c>
      <c r="AA6946">
        <v>151661169</v>
      </c>
      <c r="AB6946" t="s">
        <v>59</v>
      </c>
      <c r="AC6946">
        <v>0</v>
      </c>
      <c r="AE6946">
        <v>2015</v>
      </c>
      <c r="AF6946">
        <v>4000</v>
      </c>
      <c r="AG6946">
        <v>1403</v>
      </c>
      <c r="AH6946">
        <v>0</v>
      </c>
      <c r="AI6946">
        <v>4000</v>
      </c>
      <c r="AJ6946">
        <v>4000</v>
      </c>
      <c r="AK6946">
        <v>0</v>
      </c>
      <c r="AL6946">
        <v>0</v>
      </c>
      <c r="AM6946">
        <v>25000</v>
      </c>
      <c r="AN6946">
        <v>13250</v>
      </c>
      <c r="AO6946">
        <v>2300</v>
      </c>
      <c r="AP6946">
        <v>11</v>
      </c>
      <c r="AQ6946" t="s">
        <v>1196</v>
      </c>
      <c r="AR6946" t="s">
        <v>246</v>
      </c>
    </row>
    <row r="6947" spans="1:44" x14ac:dyDescent="0.3">
      <c r="A6947" t="s">
        <v>612</v>
      </c>
      <c r="B6947" t="s">
        <v>2549</v>
      </c>
      <c r="C6947" t="s">
        <v>2550</v>
      </c>
      <c r="D6947" t="s">
        <v>218</v>
      </c>
      <c r="E6947" t="s">
        <v>48</v>
      </c>
      <c r="F6947" s="1">
        <v>42322.646527777775</v>
      </c>
      <c r="G6947" t="s">
        <v>49</v>
      </c>
      <c r="H6947" t="s">
        <v>50</v>
      </c>
      <c r="I6947" s="1">
        <v>42322.648611111108</v>
      </c>
      <c r="J6947" s="2">
        <v>42322</v>
      </c>
      <c r="K6947" t="s">
        <v>51</v>
      </c>
      <c r="L6947" t="s">
        <v>615</v>
      </c>
      <c r="M6947" t="s">
        <v>616</v>
      </c>
      <c r="N6947" t="s">
        <v>698</v>
      </c>
      <c r="P6947" t="s">
        <v>699</v>
      </c>
      <c r="R6947" t="s">
        <v>56</v>
      </c>
      <c r="S6947">
        <v>1516042856</v>
      </c>
      <c r="T6947" s="2">
        <v>42323</v>
      </c>
      <c r="U6947" s="1">
        <v>42322.648611111108</v>
      </c>
      <c r="V6947" s="2">
        <v>42325</v>
      </c>
      <c r="W6947">
        <v>0.3</v>
      </c>
      <c r="X6947" t="s">
        <v>57</v>
      </c>
      <c r="Y6947" t="s">
        <v>622</v>
      </c>
      <c r="Z6947" s="2">
        <v>42074</v>
      </c>
      <c r="AA6947">
        <v>151661169</v>
      </c>
      <c r="AB6947" t="s">
        <v>59</v>
      </c>
      <c r="AC6947">
        <v>725</v>
      </c>
      <c r="AE6947">
        <v>2015</v>
      </c>
      <c r="AF6947">
        <v>1000</v>
      </c>
      <c r="AG6947">
        <v>1403</v>
      </c>
      <c r="AH6947">
        <v>370</v>
      </c>
      <c r="AI6947">
        <v>450</v>
      </c>
      <c r="AJ6947">
        <v>1000</v>
      </c>
      <c r="AK6947">
        <v>550</v>
      </c>
      <c r="AL6947">
        <v>0</v>
      </c>
      <c r="AM6947">
        <v>25000</v>
      </c>
      <c r="AN6947">
        <v>13250</v>
      </c>
      <c r="AO6947">
        <v>1725</v>
      </c>
      <c r="AP6947">
        <v>11</v>
      </c>
      <c r="AQ6947" t="s">
        <v>1196</v>
      </c>
      <c r="AR6947" t="s">
        <v>246</v>
      </c>
    </row>
    <row r="6948" spans="1:44" x14ac:dyDescent="0.3">
      <c r="A6948" t="s">
        <v>544</v>
      </c>
      <c r="B6948" t="s">
        <v>2384</v>
      </c>
      <c r="C6948" t="s">
        <v>2385</v>
      </c>
      <c r="D6948" t="s">
        <v>112</v>
      </c>
      <c r="E6948" t="s">
        <v>51</v>
      </c>
      <c r="F6948" s="1">
        <v>42322.677083333336</v>
      </c>
      <c r="G6948" t="s">
        <v>251</v>
      </c>
      <c r="H6948" t="s">
        <v>252</v>
      </c>
      <c r="I6948" s="1">
        <v>42322.689583333333</v>
      </c>
      <c r="J6948" s="2">
        <v>42322</v>
      </c>
      <c r="K6948" t="s">
        <v>186</v>
      </c>
      <c r="L6948" t="s">
        <v>4148</v>
      </c>
      <c r="M6948" t="s">
        <v>4149</v>
      </c>
      <c r="N6948" t="s">
        <v>4150</v>
      </c>
      <c r="O6948" t="s">
        <v>253</v>
      </c>
      <c r="P6948" t="s">
        <v>4151</v>
      </c>
      <c r="Q6948" t="s">
        <v>254</v>
      </c>
      <c r="R6948" t="s">
        <v>255</v>
      </c>
      <c r="S6948">
        <v>1516042861</v>
      </c>
      <c r="T6948" s="2">
        <v>42288</v>
      </c>
      <c r="U6948" s="1">
        <v>42322.689583333333</v>
      </c>
      <c r="V6948" s="2">
        <v>42322</v>
      </c>
      <c r="W6948">
        <v>0.5</v>
      </c>
      <c r="X6948" t="s">
        <v>57</v>
      </c>
      <c r="Y6948" t="s">
        <v>2173</v>
      </c>
      <c r="Z6948" s="2">
        <v>42105</v>
      </c>
      <c r="AA6948">
        <v>151655772</v>
      </c>
      <c r="AB6948" t="s">
        <v>255</v>
      </c>
      <c r="AC6948">
        <v>257</v>
      </c>
      <c r="AE6948">
        <v>2015</v>
      </c>
      <c r="AF6948">
        <v>493</v>
      </c>
      <c r="AG6948">
        <v>1403</v>
      </c>
      <c r="AH6948">
        <v>0</v>
      </c>
      <c r="AI6948">
        <v>493</v>
      </c>
      <c r="AJ6948">
        <v>493</v>
      </c>
      <c r="AK6948">
        <v>0</v>
      </c>
      <c r="AL6948">
        <v>0</v>
      </c>
      <c r="AM6948">
        <v>321</v>
      </c>
      <c r="AN6948">
        <v>369.15</v>
      </c>
      <c r="AO6948">
        <v>562</v>
      </c>
      <c r="AP6948">
        <v>11</v>
      </c>
      <c r="AQ6948" t="s">
        <v>1196</v>
      </c>
      <c r="AR6948" t="s">
        <v>246</v>
      </c>
    </row>
    <row r="6949" spans="1:44" x14ac:dyDescent="0.3">
      <c r="A6949" t="s">
        <v>544</v>
      </c>
      <c r="B6949" t="s">
        <v>2384</v>
      </c>
      <c r="C6949" t="s">
        <v>2385</v>
      </c>
      <c r="D6949" t="s">
        <v>112</v>
      </c>
      <c r="E6949" t="s">
        <v>48</v>
      </c>
      <c r="F6949" s="1">
        <v>42322.677083333336</v>
      </c>
      <c r="G6949" t="s">
        <v>49</v>
      </c>
      <c r="H6949" t="s">
        <v>50</v>
      </c>
      <c r="I6949" s="1">
        <v>42322.689583333333</v>
      </c>
      <c r="J6949" s="2">
        <v>42322</v>
      </c>
      <c r="K6949" t="s">
        <v>186</v>
      </c>
      <c r="L6949" t="s">
        <v>4148</v>
      </c>
      <c r="M6949" t="s">
        <v>4149</v>
      </c>
      <c r="N6949" t="s">
        <v>344</v>
      </c>
      <c r="P6949" t="s">
        <v>345</v>
      </c>
      <c r="R6949" t="s">
        <v>56</v>
      </c>
      <c r="S6949">
        <v>1516042861</v>
      </c>
      <c r="T6949" s="2">
        <v>42288</v>
      </c>
      <c r="U6949" s="1">
        <v>42322.689583333333</v>
      </c>
      <c r="V6949" s="2">
        <v>42322</v>
      </c>
      <c r="W6949">
        <v>0.5</v>
      </c>
      <c r="X6949" t="s">
        <v>57</v>
      </c>
      <c r="Y6949" t="s">
        <v>2173</v>
      </c>
      <c r="Z6949" s="2">
        <v>42105</v>
      </c>
      <c r="AA6949">
        <v>151655772</v>
      </c>
      <c r="AB6949" t="s">
        <v>59</v>
      </c>
      <c r="AC6949">
        <v>0</v>
      </c>
      <c r="AE6949">
        <v>2015</v>
      </c>
      <c r="AF6949">
        <v>493</v>
      </c>
      <c r="AG6949">
        <v>1403</v>
      </c>
      <c r="AH6949">
        <v>0</v>
      </c>
      <c r="AI6949">
        <v>493</v>
      </c>
      <c r="AJ6949">
        <v>493</v>
      </c>
      <c r="AK6949">
        <v>0</v>
      </c>
      <c r="AL6949">
        <v>0</v>
      </c>
      <c r="AM6949">
        <v>321</v>
      </c>
      <c r="AN6949">
        <v>369.15</v>
      </c>
      <c r="AO6949">
        <v>562</v>
      </c>
      <c r="AP6949">
        <v>11</v>
      </c>
      <c r="AQ6949" t="s">
        <v>1196</v>
      </c>
      <c r="AR6949" t="s">
        <v>246</v>
      </c>
    </row>
    <row r="6950" spans="1:44" x14ac:dyDescent="0.3">
      <c r="A6950" t="s">
        <v>1170</v>
      </c>
      <c r="B6950" t="s">
        <v>4152</v>
      </c>
      <c r="C6950" t="s">
        <v>4153</v>
      </c>
      <c r="D6950" t="s">
        <v>47</v>
      </c>
      <c r="E6950" t="s">
        <v>48</v>
      </c>
      <c r="F6950" s="1">
        <v>42322.585416666669</v>
      </c>
      <c r="G6950" t="s">
        <v>100</v>
      </c>
      <c r="H6950" t="s">
        <v>101</v>
      </c>
      <c r="I6950" s="1">
        <v>42322.720138888886</v>
      </c>
      <c r="J6950" s="2">
        <v>42322</v>
      </c>
      <c r="K6950" t="s">
        <v>186</v>
      </c>
      <c r="L6950" t="s">
        <v>2330</v>
      </c>
      <c r="M6950" t="s">
        <v>2331</v>
      </c>
      <c r="N6950" t="s">
        <v>76</v>
      </c>
      <c r="P6950" t="s">
        <v>77</v>
      </c>
      <c r="R6950" t="s">
        <v>78</v>
      </c>
      <c r="S6950">
        <v>1516042703</v>
      </c>
      <c r="T6950" s="2">
        <v>42258</v>
      </c>
      <c r="U6950" s="1">
        <v>42322.720138888886</v>
      </c>
      <c r="V6950" s="2">
        <v>42322</v>
      </c>
      <c r="W6950">
        <v>0.1</v>
      </c>
      <c r="X6950" t="s">
        <v>79</v>
      </c>
      <c r="Y6950" t="s">
        <v>309</v>
      </c>
      <c r="Z6950" s="2">
        <v>42135</v>
      </c>
      <c r="AA6950">
        <v>151655874</v>
      </c>
      <c r="AB6950" t="s">
        <v>78</v>
      </c>
      <c r="AC6950">
        <v>0</v>
      </c>
      <c r="AE6950">
        <v>2015</v>
      </c>
      <c r="AF6950">
        <v>1305</v>
      </c>
      <c r="AG6950">
        <v>1403</v>
      </c>
      <c r="AH6950">
        <v>0</v>
      </c>
      <c r="AI6950">
        <v>1305</v>
      </c>
      <c r="AJ6950">
        <v>1305</v>
      </c>
      <c r="AK6950">
        <v>0</v>
      </c>
      <c r="AL6950">
        <v>0</v>
      </c>
      <c r="AM6950">
        <v>3789</v>
      </c>
      <c r="AN6950">
        <v>757.8</v>
      </c>
      <c r="AO6950">
        <v>1313</v>
      </c>
      <c r="AP6950">
        <v>11</v>
      </c>
      <c r="AQ6950" t="s">
        <v>1196</v>
      </c>
      <c r="AR6950" t="s">
        <v>246</v>
      </c>
    </row>
    <row r="6951" spans="1:44" x14ac:dyDescent="0.3">
      <c r="A6951" t="s">
        <v>1170</v>
      </c>
      <c r="B6951" t="s">
        <v>4152</v>
      </c>
      <c r="C6951" t="s">
        <v>4153</v>
      </c>
      <c r="D6951" t="s">
        <v>47</v>
      </c>
      <c r="E6951" t="s">
        <v>48</v>
      </c>
      <c r="F6951" s="1">
        <v>42322.585416666669</v>
      </c>
      <c r="G6951" t="s">
        <v>100</v>
      </c>
      <c r="H6951" t="s">
        <v>101</v>
      </c>
      <c r="I6951" s="1">
        <v>42322.720138888886</v>
      </c>
      <c r="J6951" s="2">
        <v>42322</v>
      </c>
      <c r="K6951" t="s">
        <v>186</v>
      </c>
      <c r="L6951" t="s">
        <v>2330</v>
      </c>
      <c r="M6951" t="s">
        <v>2331</v>
      </c>
      <c r="N6951" t="s">
        <v>76</v>
      </c>
      <c r="P6951" t="s">
        <v>77</v>
      </c>
      <c r="R6951" t="s">
        <v>78</v>
      </c>
      <c r="S6951">
        <v>1516042703</v>
      </c>
      <c r="T6951" s="2">
        <v>42258</v>
      </c>
      <c r="U6951" s="1">
        <v>42322.720138888886</v>
      </c>
      <c r="V6951" s="2">
        <v>42322</v>
      </c>
      <c r="W6951">
        <v>0.1</v>
      </c>
      <c r="X6951" t="s">
        <v>79</v>
      </c>
      <c r="Y6951" t="s">
        <v>310</v>
      </c>
      <c r="Z6951" s="2">
        <v>42135</v>
      </c>
      <c r="AA6951">
        <v>151655874</v>
      </c>
      <c r="AB6951" t="s">
        <v>78</v>
      </c>
      <c r="AC6951">
        <v>0</v>
      </c>
      <c r="AE6951">
        <v>2015</v>
      </c>
      <c r="AF6951">
        <v>822</v>
      </c>
      <c r="AG6951">
        <v>1403</v>
      </c>
      <c r="AH6951">
        <v>0</v>
      </c>
      <c r="AI6951">
        <v>822</v>
      </c>
      <c r="AJ6951">
        <v>822</v>
      </c>
      <c r="AK6951">
        <v>0</v>
      </c>
      <c r="AL6951">
        <v>0</v>
      </c>
      <c r="AM6951">
        <v>3789</v>
      </c>
      <c r="AN6951">
        <v>757.8</v>
      </c>
      <c r="AO6951">
        <v>318</v>
      </c>
      <c r="AP6951">
        <v>11</v>
      </c>
      <c r="AQ6951" t="s">
        <v>1196</v>
      </c>
      <c r="AR6951" t="s">
        <v>246</v>
      </c>
    </row>
    <row r="6952" spans="1:44" x14ac:dyDescent="0.3">
      <c r="A6952" t="s">
        <v>1170</v>
      </c>
      <c r="B6952" t="s">
        <v>4152</v>
      </c>
      <c r="C6952" t="s">
        <v>4153</v>
      </c>
      <c r="D6952" t="s">
        <v>47</v>
      </c>
      <c r="E6952" t="s">
        <v>48</v>
      </c>
      <c r="F6952" s="1">
        <v>42322.585416666669</v>
      </c>
      <c r="G6952" t="s">
        <v>100</v>
      </c>
      <c r="H6952" t="s">
        <v>101</v>
      </c>
      <c r="I6952" s="1">
        <v>42322.720138888886</v>
      </c>
      <c r="J6952" s="2">
        <v>42322</v>
      </c>
      <c r="K6952" t="s">
        <v>186</v>
      </c>
      <c r="L6952" t="s">
        <v>2330</v>
      </c>
      <c r="M6952" t="s">
        <v>2331</v>
      </c>
      <c r="N6952" t="s">
        <v>76</v>
      </c>
      <c r="P6952" t="s">
        <v>77</v>
      </c>
      <c r="R6952" t="s">
        <v>78</v>
      </c>
      <c r="S6952">
        <v>1516042703</v>
      </c>
      <c r="T6952" s="2">
        <v>42258</v>
      </c>
      <c r="U6952" s="1">
        <v>42322.720138888886</v>
      </c>
      <c r="V6952" s="2">
        <v>42322</v>
      </c>
      <c r="W6952">
        <v>0.1</v>
      </c>
      <c r="X6952" t="s">
        <v>79</v>
      </c>
      <c r="Y6952" t="s">
        <v>311</v>
      </c>
      <c r="Z6952" s="2">
        <v>42135</v>
      </c>
      <c r="AA6952">
        <v>151655874</v>
      </c>
      <c r="AB6952" t="s">
        <v>78</v>
      </c>
      <c r="AC6952">
        <v>0</v>
      </c>
      <c r="AE6952">
        <v>2015</v>
      </c>
      <c r="AF6952">
        <v>1532</v>
      </c>
      <c r="AG6952">
        <v>1403</v>
      </c>
      <c r="AH6952">
        <v>0</v>
      </c>
      <c r="AI6952">
        <v>1532</v>
      </c>
      <c r="AJ6952">
        <v>1532</v>
      </c>
      <c r="AK6952">
        <v>0</v>
      </c>
      <c r="AL6952">
        <v>0</v>
      </c>
      <c r="AM6952">
        <v>3789</v>
      </c>
      <c r="AN6952">
        <v>757.8</v>
      </c>
      <c r="AO6952">
        <v>873</v>
      </c>
      <c r="AP6952">
        <v>11</v>
      </c>
      <c r="AQ6952" t="s">
        <v>1196</v>
      </c>
      <c r="AR6952" t="s">
        <v>246</v>
      </c>
    </row>
    <row r="6953" spans="1:44" x14ac:dyDescent="0.3">
      <c r="A6953" t="s">
        <v>1170</v>
      </c>
      <c r="B6953" t="s">
        <v>4152</v>
      </c>
      <c r="C6953" t="s">
        <v>4153</v>
      </c>
      <c r="D6953" t="s">
        <v>47</v>
      </c>
      <c r="E6953" t="s">
        <v>48</v>
      </c>
      <c r="F6953" s="1">
        <v>42322.585416666669</v>
      </c>
      <c r="G6953" t="s">
        <v>105</v>
      </c>
      <c r="H6953" t="s">
        <v>106</v>
      </c>
      <c r="I6953" s="1">
        <v>42322.720833333333</v>
      </c>
      <c r="J6953" s="2">
        <v>42322</v>
      </c>
      <c r="K6953" t="s">
        <v>186</v>
      </c>
      <c r="L6953" t="s">
        <v>2330</v>
      </c>
      <c r="M6953" t="s">
        <v>2331</v>
      </c>
      <c r="N6953" t="s">
        <v>82</v>
      </c>
      <c r="O6953" t="s">
        <v>82</v>
      </c>
      <c r="P6953" t="s">
        <v>83</v>
      </c>
      <c r="Q6953" t="s">
        <v>83</v>
      </c>
      <c r="R6953" t="s">
        <v>84</v>
      </c>
      <c r="S6953">
        <v>1516042703</v>
      </c>
      <c r="T6953" s="2">
        <v>42258</v>
      </c>
      <c r="U6953" s="1">
        <v>42322.720833333333</v>
      </c>
      <c r="V6953" s="2">
        <v>42322</v>
      </c>
      <c r="W6953">
        <v>0.1</v>
      </c>
      <c r="X6953" t="s">
        <v>79</v>
      </c>
      <c r="Y6953" t="s">
        <v>309</v>
      </c>
      <c r="Z6953" s="2">
        <v>42135</v>
      </c>
      <c r="AA6953">
        <v>151655874</v>
      </c>
      <c r="AB6953" t="s">
        <v>84</v>
      </c>
      <c r="AC6953">
        <v>0</v>
      </c>
      <c r="AD6953">
        <v>1305</v>
      </c>
      <c r="AE6953">
        <v>2015</v>
      </c>
      <c r="AF6953">
        <v>1305</v>
      </c>
      <c r="AG6953">
        <v>1403</v>
      </c>
      <c r="AH6953">
        <v>0</v>
      </c>
      <c r="AI6953">
        <v>1305</v>
      </c>
      <c r="AJ6953">
        <v>1305</v>
      </c>
      <c r="AK6953">
        <v>0</v>
      </c>
      <c r="AL6953">
        <v>0</v>
      </c>
      <c r="AM6953">
        <v>3789</v>
      </c>
      <c r="AN6953">
        <v>757.8</v>
      </c>
      <c r="AO6953">
        <v>1313</v>
      </c>
      <c r="AP6953">
        <v>11</v>
      </c>
      <c r="AQ6953" t="s">
        <v>1196</v>
      </c>
      <c r="AR6953" t="s">
        <v>246</v>
      </c>
    </row>
    <row r="6954" spans="1:44" x14ac:dyDescent="0.3">
      <c r="A6954" t="s">
        <v>1170</v>
      </c>
      <c r="B6954" t="s">
        <v>4152</v>
      </c>
      <c r="C6954" t="s">
        <v>4153</v>
      </c>
      <c r="D6954" t="s">
        <v>47</v>
      </c>
      <c r="E6954" t="s">
        <v>48</v>
      </c>
      <c r="F6954" s="1">
        <v>42322.585416666669</v>
      </c>
      <c r="G6954" t="s">
        <v>105</v>
      </c>
      <c r="H6954" t="s">
        <v>106</v>
      </c>
      <c r="I6954" s="1">
        <v>42322.720833333333</v>
      </c>
      <c r="J6954" s="2">
        <v>42322</v>
      </c>
      <c r="K6954" t="s">
        <v>186</v>
      </c>
      <c r="L6954" t="s">
        <v>2330</v>
      </c>
      <c r="M6954" t="s">
        <v>2331</v>
      </c>
      <c r="N6954" t="s">
        <v>82</v>
      </c>
      <c r="O6954" t="s">
        <v>82</v>
      </c>
      <c r="P6954" t="s">
        <v>83</v>
      </c>
      <c r="Q6954" t="s">
        <v>83</v>
      </c>
      <c r="R6954" t="s">
        <v>84</v>
      </c>
      <c r="S6954">
        <v>1516042703</v>
      </c>
      <c r="T6954" s="2">
        <v>42258</v>
      </c>
      <c r="U6954" s="1">
        <v>42322.720833333333</v>
      </c>
      <c r="V6954" s="2">
        <v>42322</v>
      </c>
      <c r="W6954">
        <v>0.1</v>
      </c>
      <c r="X6954" t="s">
        <v>79</v>
      </c>
      <c r="Y6954" t="s">
        <v>310</v>
      </c>
      <c r="Z6954" s="2">
        <v>42135</v>
      </c>
      <c r="AA6954">
        <v>151655874</v>
      </c>
      <c r="AB6954" t="s">
        <v>84</v>
      </c>
      <c r="AC6954">
        <v>0</v>
      </c>
      <c r="AD6954">
        <v>822</v>
      </c>
      <c r="AE6954">
        <v>2015</v>
      </c>
      <c r="AF6954">
        <v>822</v>
      </c>
      <c r="AG6954">
        <v>1403</v>
      </c>
      <c r="AH6954">
        <v>0</v>
      </c>
      <c r="AI6954">
        <v>822</v>
      </c>
      <c r="AJ6954">
        <v>822</v>
      </c>
      <c r="AK6954">
        <v>0</v>
      </c>
      <c r="AL6954">
        <v>0</v>
      </c>
      <c r="AM6954">
        <v>3789</v>
      </c>
      <c r="AN6954">
        <v>757.8</v>
      </c>
      <c r="AO6954">
        <v>318</v>
      </c>
      <c r="AP6954">
        <v>11</v>
      </c>
      <c r="AQ6954" t="s">
        <v>1196</v>
      </c>
      <c r="AR6954" t="s">
        <v>246</v>
      </c>
    </row>
    <row r="6955" spans="1:44" x14ac:dyDescent="0.3">
      <c r="A6955" t="s">
        <v>1170</v>
      </c>
      <c r="B6955" t="s">
        <v>4152</v>
      </c>
      <c r="C6955" t="s">
        <v>4153</v>
      </c>
      <c r="D6955" t="s">
        <v>47</v>
      </c>
      <c r="E6955" t="s">
        <v>48</v>
      </c>
      <c r="F6955" s="1">
        <v>42322.585416666669</v>
      </c>
      <c r="G6955" t="s">
        <v>105</v>
      </c>
      <c r="H6955" t="s">
        <v>106</v>
      </c>
      <c r="I6955" s="1">
        <v>42322.720833333333</v>
      </c>
      <c r="J6955" s="2">
        <v>42322</v>
      </c>
      <c r="K6955" t="s">
        <v>186</v>
      </c>
      <c r="L6955" t="s">
        <v>2330</v>
      </c>
      <c r="M6955" t="s">
        <v>2331</v>
      </c>
      <c r="N6955" t="s">
        <v>82</v>
      </c>
      <c r="O6955" t="s">
        <v>82</v>
      </c>
      <c r="P6955" t="s">
        <v>83</v>
      </c>
      <c r="Q6955" t="s">
        <v>83</v>
      </c>
      <c r="R6955" t="s">
        <v>84</v>
      </c>
      <c r="S6955">
        <v>1516042703</v>
      </c>
      <c r="T6955" s="2">
        <v>42258</v>
      </c>
      <c r="U6955" s="1">
        <v>42322.720833333333</v>
      </c>
      <c r="V6955" s="2">
        <v>42322</v>
      </c>
      <c r="W6955">
        <v>0.1</v>
      </c>
      <c r="X6955" t="s">
        <v>79</v>
      </c>
      <c r="Y6955" t="s">
        <v>311</v>
      </c>
      <c r="Z6955" s="2">
        <v>42135</v>
      </c>
      <c r="AA6955">
        <v>151655874</v>
      </c>
      <c r="AB6955" t="s">
        <v>84</v>
      </c>
      <c r="AC6955">
        <v>0</v>
      </c>
      <c r="AD6955">
        <v>1532</v>
      </c>
      <c r="AE6955">
        <v>2015</v>
      </c>
      <c r="AF6955">
        <v>1532</v>
      </c>
      <c r="AG6955">
        <v>1403</v>
      </c>
      <c r="AH6955">
        <v>0</v>
      </c>
      <c r="AI6955">
        <v>1532</v>
      </c>
      <c r="AJ6955">
        <v>1532</v>
      </c>
      <c r="AK6955">
        <v>0</v>
      </c>
      <c r="AL6955">
        <v>0</v>
      </c>
      <c r="AM6955">
        <v>3789</v>
      </c>
      <c r="AN6955">
        <v>757.8</v>
      </c>
      <c r="AO6955">
        <v>873</v>
      </c>
      <c r="AP6955">
        <v>11</v>
      </c>
      <c r="AQ6955" t="s">
        <v>1196</v>
      </c>
      <c r="AR6955" t="s">
        <v>246</v>
      </c>
    </row>
    <row r="6956" spans="1:44" x14ac:dyDescent="0.3">
      <c r="A6956" t="s">
        <v>1170</v>
      </c>
      <c r="B6956" t="s">
        <v>4152</v>
      </c>
      <c r="C6956" t="s">
        <v>4153</v>
      </c>
      <c r="D6956" t="s">
        <v>47</v>
      </c>
      <c r="E6956" t="s">
        <v>51</v>
      </c>
      <c r="F6956" s="1">
        <v>42322.677083333336</v>
      </c>
      <c r="G6956" t="s">
        <v>251</v>
      </c>
      <c r="H6956" t="s">
        <v>252</v>
      </c>
      <c r="I6956" s="1">
        <v>42322.696527777778</v>
      </c>
      <c r="J6956" s="2">
        <v>42322</v>
      </c>
      <c r="K6956" t="s">
        <v>186</v>
      </c>
      <c r="L6956" t="s">
        <v>2330</v>
      </c>
      <c r="M6956" t="s">
        <v>2331</v>
      </c>
      <c r="N6956" t="s">
        <v>253</v>
      </c>
      <c r="O6956" t="s">
        <v>253</v>
      </c>
      <c r="P6956" t="s">
        <v>254</v>
      </c>
      <c r="Q6956" t="s">
        <v>254</v>
      </c>
      <c r="R6956" t="s">
        <v>255</v>
      </c>
      <c r="S6956">
        <v>1516042703</v>
      </c>
      <c r="T6956" s="2">
        <v>42258</v>
      </c>
      <c r="U6956" s="1">
        <v>42322.696527777778</v>
      </c>
      <c r="V6956" s="2">
        <v>42322</v>
      </c>
      <c r="W6956">
        <v>0.1</v>
      </c>
      <c r="X6956" t="s">
        <v>57</v>
      </c>
      <c r="Y6956" t="s">
        <v>309</v>
      </c>
      <c r="Z6956" s="2">
        <v>42135</v>
      </c>
      <c r="AA6956">
        <v>151655874</v>
      </c>
      <c r="AB6956" t="s">
        <v>255</v>
      </c>
      <c r="AC6956">
        <v>0</v>
      </c>
      <c r="AE6956">
        <v>2015</v>
      </c>
      <c r="AF6956">
        <v>1575</v>
      </c>
      <c r="AG6956">
        <v>1403</v>
      </c>
      <c r="AH6956">
        <v>0</v>
      </c>
      <c r="AI6956">
        <v>1575</v>
      </c>
      <c r="AJ6956">
        <v>1575</v>
      </c>
      <c r="AK6956">
        <v>0</v>
      </c>
      <c r="AL6956">
        <v>0</v>
      </c>
      <c r="AM6956">
        <v>3789</v>
      </c>
      <c r="AN6956">
        <v>757.8</v>
      </c>
      <c r="AO6956">
        <v>1313</v>
      </c>
      <c r="AP6956">
        <v>11</v>
      </c>
      <c r="AQ6956" t="s">
        <v>1196</v>
      </c>
      <c r="AR6956" t="s">
        <v>246</v>
      </c>
    </row>
    <row r="6957" spans="1:44" x14ac:dyDescent="0.3">
      <c r="A6957" t="s">
        <v>1170</v>
      </c>
      <c r="B6957" t="s">
        <v>4152</v>
      </c>
      <c r="C6957" t="s">
        <v>4153</v>
      </c>
      <c r="D6957" t="s">
        <v>47</v>
      </c>
      <c r="E6957" t="s">
        <v>51</v>
      </c>
      <c r="F6957" s="1">
        <v>42322.677083333336</v>
      </c>
      <c r="G6957" t="s">
        <v>251</v>
      </c>
      <c r="H6957" t="s">
        <v>252</v>
      </c>
      <c r="I6957" s="1">
        <v>42322.696527777778</v>
      </c>
      <c r="J6957" s="2">
        <v>42322</v>
      </c>
      <c r="K6957" t="s">
        <v>186</v>
      </c>
      <c r="L6957" t="s">
        <v>2330</v>
      </c>
      <c r="M6957" t="s">
        <v>2331</v>
      </c>
      <c r="N6957" t="s">
        <v>253</v>
      </c>
      <c r="O6957" t="s">
        <v>253</v>
      </c>
      <c r="P6957" t="s">
        <v>254</v>
      </c>
      <c r="Q6957" t="s">
        <v>254</v>
      </c>
      <c r="R6957" t="s">
        <v>255</v>
      </c>
      <c r="S6957">
        <v>1516042703</v>
      </c>
      <c r="T6957" s="2">
        <v>42258</v>
      </c>
      <c r="U6957" s="1">
        <v>42322.696527777778</v>
      </c>
      <c r="V6957" s="2">
        <v>42322</v>
      </c>
      <c r="W6957">
        <v>0.1</v>
      </c>
      <c r="X6957" t="s">
        <v>57</v>
      </c>
      <c r="Y6957" t="s">
        <v>310</v>
      </c>
      <c r="Z6957" s="2">
        <v>42135</v>
      </c>
      <c r="AA6957">
        <v>151655874</v>
      </c>
      <c r="AB6957" t="s">
        <v>255</v>
      </c>
      <c r="AC6957">
        <v>0</v>
      </c>
      <c r="AE6957">
        <v>2015</v>
      </c>
      <c r="AF6957">
        <v>900</v>
      </c>
      <c r="AG6957">
        <v>1403</v>
      </c>
      <c r="AH6957">
        <v>0</v>
      </c>
      <c r="AI6957">
        <v>900</v>
      </c>
      <c r="AJ6957">
        <v>900</v>
      </c>
      <c r="AK6957">
        <v>0</v>
      </c>
      <c r="AL6957">
        <v>0</v>
      </c>
      <c r="AM6957">
        <v>3789</v>
      </c>
      <c r="AN6957">
        <v>757.8</v>
      </c>
      <c r="AO6957">
        <v>318</v>
      </c>
      <c r="AP6957">
        <v>11</v>
      </c>
      <c r="AQ6957" t="s">
        <v>1196</v>
      </c>
      <c r="AR6957" t="s">
        <v>246</v>
      </c>
    </row>
    <row r="6958" spans="1:44" x14ac:dyDescent="0.3">
      <c r="A6958" t="s">
        <v>1170</v>
      </c>
      <c r="B6958" t="s">
        <v>4152</v>
      </c>
      <c r="C6958" t="s">
        <v>4153</v>
      </c>
      <c r="D6958" t="s">
        <v>47</v>
      </c>
      <c r="E6958" t="s">
        <v>51</v>
      </c>
      <c r="F6958" s="1">
        <v>42322.677083333336</v>
      </c>
      <c r="G6958" t="s">
        <v>251</v>
      </c>
      <c r="H6958" t="s">
        <v>252</v>
      </c>
      <c r="I6958" s="1">
        <v>42322.696527777778</v>
      </c>
      <c r="J6958" s="2">
        <v>42322</v>
      </c>
      <c r="K6958" t="s">
        <v>186</v>
      </c>
      <c r="L6958" t="s">
        <v>2330</v>
      </c>
      <c r="M6958" t="s">
        <v>2331</v>
      </c>
      <c r="N6958" t="s">
        <v>253</v>
      </c>
      <c r="O6958" t="s">
        <v>253</v>
      </c>
      <c r="P6958" t="s">
        <v>254</v>
      </c>
      <c r="Q6958" t="s">
        <v>254</v>
      </c>
      <c r="R6958" t="s">
        <v>255</v>
      </c>
      <c r="S6958">
        <v>1516042703</v>
      </c>
      <c r="T6958" s="2">
        <v>42258</v>
      </c>
      <c r="U6958" s="1">
        <v>42322.696527777778</v>
      </c>
      <c r="V6958" s="2">
        <v>42322</v>
      </c>
      <c r="W6958">
        <v>0.1</v>
      </c>
      <c r="X6958" t="s">
        <v>57</v>
      </c>
      <c r="Y6958" t="s">
        <v>311</v>
      </c>
      <c r="Z6958" s="2">
        <v>42135</v>
      </c>
      <c r="AA6958">
        <v>151655874</v>
      </c>
      <c r="AB6958" t="s">
        <v>255</v>
      </c>
      <c r="AC6958">
        <v>0</v>
      </c>
      <c r="AE6958">
        <v>2015</v>
      </c>
      <c r="AF6958">
        <v>1800</v>
      </c>
      <c r="AG6958">
        <v>1403</v>
      </c>
      <c r="AH6958">
        <v>0</v>
      </c>
      <c r="AI6958">
        <v>1800</v>
      </c>
      <c r="AJ6958">
        <v>1800</v>
      </c>
      <c r="AK6958">
        <v>0</v>
      </c>
      <c r="AL6958">
        <v>0</v>
      </c>
      <c r="AM6958">
        <v>3789</v>
      </c>
      <c r="AN6958">
        <v>757.8</v>
      </c>
      <c r="AO6958">
        <v>873</v>
      </c>
      <c r="AP6958">
        <v>11</v>
      </c>
      <c r="AQ6958" t="s">
        <v>1196</v>
      </c>
      <c r="AR6958" t="s">
        <v>246</v>
      </c>
    </row>
    <row r="6959" spans="1:44" x14ac:dyDescent="0.3">
      <c r="A6959" t="s">
        <v>1170</v>
      </c>
      <c r="B6959" t="s">
        <v>4152</v>
      </c>
      <c r="C6959" t="s">
        <v>4153</v>
      </c>
      <c r="D6959" t="s">
        <v>47</v>
      </c>
      <c r="E6959" t="s">
        <v>48</v>
      </c>
      <c r="F6959" s="1">
        <v>42322.677083333336</v>
      </c>
      <c r="G6959" t="s">
        <v>49</v>
      </c>
      <c r="H6959" t="s">
        <v>50</v>
      </c>
      <c r="I6959" s="1">
        <v>42322.697222222225</v>
      </c>
      <c r="J6959" s="2">
        <v>42322</v>
      </c>
      <c r="K6959" t="s">
        <v>186</v>
      </c>
      <c r="L6959" t="s">
        <v>2330</v>
      </c>
      <c r="M6959" t="s">
        <v>2331</v>
      </c>
      <c r="N6959" t="s">
        <v>412</v>
      </c>
      <c r="P6959" t="s">
        <v>413</v>
      </c>
      <c r="R6959" t="s">
        <v>56</v>
      </c>
      <c r="S6959">
        <v>1516042703</v>
      </c>
      <c r="T6959" s="2">
        <v>42258</v>
      </c>
      <c r="U6959" s="1">
        <v>42322.697222222225</v>
      </c>
      <c r="V6959" s="2">
        <v>42322</v>
      </c>
      <c r="W6959">
        <v>0.1</v>
      </c>
      <c r="X6959" t="s">
        <v>57</v>
      </c>
      <c r="Y6959" t="s">
        <v>309</v>
      </c>
      <c r="Z6959" s="2">
        <v>42135</v>
      </c>
      <c r="AA6959">
        <v>151655874</v>
      </c>
      <c r="AB6959" t="s">
        <v>59</v>
      </c>
      <c r="AC6959">
        <v>270</v>
      </c>
      <c r="AE6959">
        <v>2015</v>
      </c>
      <c r="AF6959">
        <v>1305</v>
      </c>
      <c r="AG6959">
        <v>1403</v>
      </c>
      <c r="AH6959">
        <v>0</v>
      </c>
      <c r="AI6959">
        <v>1205</v>
      </c>
      <c r="AJ6959">
        <v>1305</v>
      </c>
      <c r="AK6959">
        <v>100</v>
      </c>
      <c r="AL6959">
        <v>0</v>
      </c>
      <c r="AM6959">
        <v>3789</v>
      </c>
      <c r="AN6959">
        <v>757.8</v>
      </c>
      <c r="AO6959">
        <v>1313</v>
      </c>
      <c r="AP6959">
        <v>11</v>
      </c>
      <c r="AQ6959" t="s">
        <v>1196</v>
      </c>
      <c r="AR6959" t="s">
        <v>246</v>
      </c>
    </row>
    <row r="6960" spans="1:44" x14ac:dyDescent="0.3">
      <c r="A6960" t="s">
        <v>1170</v>
      </c>
      <c r="B6960" t="s">
        <v>4152</v>
      </c>
      <c r="C6960" t="s">
        <v>4153</v>
      </c>
      <c r="D6960" t="s">
        <v>47</v>
      </c>
      <c r="E6960" t="s">
        <v>48</v>
      </c>
      <c r="F6960" s="1">
        <v>42322.677083333336</v>
      </c>
      <c r="G6960" t="s">
        <v>49</v>
      </c>
      <c r="H6960" t="s">
        <v>50</v>
      </c>
      <c r="I6960" s="1">
        <v>42322.697222222225</v>
      </c>
      <c r="J6960" s="2">
        <v>42322</v>
      </c>
      <c r="K6960" t="s">
        <v>186</v>
      </c>
      <c r="L6960" t="s">
        <v>2330</v>
      </c>
      <c r="M6960" t="s">
        <v>2331</v>
      </c>
      <c r="N6960" t="s">
        <v>412</v>
      </c>
      <c r="P6960" t="s">
        <v>413</v>
      </c>
      <c r="R6960" t="s">
        <v>56</v>
      </c>
      <c r="S6960">
        <v>1516042703</v>
      </c>
      <c r="T6960" s="2">
        <v>42258</v>
      </c>
      <c r="U6960" s="1">
        <v>42322.697222222225</v>
      </c>
      <c r="V6960" s="2">
        <v>42322</v>
      </c>
      <c r="W6960">
        <v>0.1</v>
      </c>
      <c r="X6960" t="s">
        <v>57</v>
      </c>
      <c r="Y6960" t="s">
        <v>310</v>
      </c>
      <c r="Z6960" s="2">
        <v>42135</v>
      </c>
      <c r="AA6960">
        <v>151655874</v>
      </c>
      <c r="AB6960" t="s">
        <v>59</v>
      </c>
      <c r="AC6960">
        <v>78</v>
      </c>
      <c r="AE6960">
        <v>2015</v>
      </c>
      <c r="AF6960">
        <v>822</v>
      </c>
      <c r="AG6960">
        <v>1403</v>
      </c>
      <c r="AH6960">
        <v>0</v>
      </c>
      <c r="AI6960">
        <v>822</v>
      </c>
      <c r="AJ6960">
        <v>822</v>
      </c>
      <c r="AK6960">
        <v>0</v>
      </c>
      <c r="AL6960">
        <v>0</v>
      </c>
      <c r="AM6960">
        <v>3789</v>
      </c>
      <c r="AN6960">
        <v>757.8</v>
      </c>
      <c r="AO6960">
        <v>318</v>
      </c>
      <c r="AP6960">
        <v>11</v>
      </c>
      <c r="AQ6960" t="s">
        <v>1196</v>
      </c>
      <c r="AR6960" t="s">
        <v>246</v>
      </c>
    </row>
    <row r="6961" spans="1:44" x14ac:dyDescent="0.3">
      <c r="A6961" t="s">
        <v>1170</v>
      </c>
      <c r="B6961" t="s">
        <v>4152</v>
      </c>
      <c r="C6961" t="s">
        <v>4153</v>
      </c>
      <c r="D6961" t="s">
        <v>47</v>
      </c>
      <c r="E6961" t="s">
        <v>48</v>
      </c>
      <c r="F6961" s="1">
        <v>42322.677083333336</v>
      </c>
      <c r="G6961" t="s">
        <v>49</v>
      </c>
      <c r="H6961" t="s">
        <v>50</v>
      </c>
      <c r="I6961" s="1">
        <v>42322.697222222225</v>
      </c>
      <c r="J6961" s="2">
        <v>42322</v>
      </c>
      <c r="K6961" t="s">
        <v>186</v>
      </c>
      <c r="L6961" t="s">
        <v>2330</v>
      </c>
      <c r="M6961" t="s">
        <v>2331</v>
      </c>
      <c r="N6961" t="s">
        <v>412</v>
      </c>
      <c r="P6961" t="s">
        <v>413</v>
      </c>
      <c r="R6961" t="s">
        <v>56</v>
      </c>
      <c r="S6961">
        <v>1516042703</v>
      </c>
      <c r="T6961" s="2">
        <v>42258</v>
      </c>
      <c r="U6961" s="1">
        <v>42322.697222222225</v>
      </c>
      <c r="V6961" s="2">
        <v>42322</v>
      </c>
      <c r="W6961">
        <v>0.1</v>
      </c>
      <c r="X6961" t="s">
        <v>57</v>
      </c>
      <c r="Y6961" t="s">
        <v>311</v>
      </c>
      <c r="Z6961" s="2">
        <v>42135</v>
      </c>
      <c r="AA6961">
        <v>151655874</v>
      </c>
      <c r="AB6961" t="s">
        <v>59</v>
      </c>
      <c r="AC6961">
        <v>268</v>
      </c>
      <c r="AE6961">
        <v>2015</v>
      </c>
      <c r="AF6961">
        <v>1532</v>
      </c>
      <c r="AG6961">
        <v>1403</v>
      </c>
      <c r="AH6961">
        <v>0</v>
      </c>
      <c r="AI6961">
        <v>1532</v>
      </c>
      <c r="AJ6961">
        <v>1532</v>
      </c>
      <c r="AK6961">
        <v>0</v>
      </c>
      <c r="AL6961">
        <v>0</v>
      </c>
      <c r="AM6961">
        <v>3789</v>
      </c>
      <c r="AN6961">
        <v>757.8</v>
      </c>
      <c r="AO6961">
        <v>873</v>
      </c>
      <c r="AP6961">
        <v>11</v>
      </c>
      <c r="AQ6961" t="s">
        <v>1196</v>
      </c>
      <c r="AR6961" t="s">
        <v>246</v>
      </c>
    </row>
    <row r="6962" spans="1:44" x14ac:dyDescent="0.3">
      <c r="A6962" t="s">
        <v>44</v>
      </c>
      <c r="B6962" t="s">
        <v>69</v>
      </c>
      <c r="C6962" t="s">
        <v>70</v>
      </c>
      <c r="D6962" t="s">
        <v>218</v>
      </c>
      <c r="E6962" t="s">
        <v>48</v>
      </c>
      <c r="F6962" s="1">
        <v>42322.376388888886</v>
      </c>
      <c r="G6962" t="s">
        <v>100</v>
      </c>
      <c r="H6962" t="s">
        <v>101</v>
      </c>
      <c r="I6962" s="1">
        <v>42322.461805555555</v>
      </c>
      <c r="J6962" s="2">
        <v>42322</v>
      </c>
      <c r="K6962" t="s">
        <v>51</v>
      </c>
      <c r="L6962" t="s">
        <v>520</v>
      </c>
      <c r="M6962" t="s">
        <v>521</v>
      </c>
      <c r="N6962" t="s">
        <v>76</v>
      </c>
      <c r="P6962" t="s">
        <v>77</v>
      </c>
      <c r="R6962" t="s">
        <v>78</v>
      </c>
      <c r="S6962">
        <v>1516043197</v>
      </c>
      <c r="T6962" s="2">
        <v>42166</v>
      </c>
      <c r="U6962" s="1">
        <v>42322.461805555555</v>
      </c>
      <c r="V6962" s="2">
        <v>42325</v>
      </c>
      <c r="W6962">
        <v>0.36499999999999999</v>
      </c>
      <c r="X6962" t="s">
        <v>79</v>
      </c>
      <c r="Y6962" t="s">
        <v>854</v>
      </c>
      <c r="Z6962" s="2">
        <v>42074</v>
      </c>
      <c r="AA6962">
        <v>151661241</v>
      </c>
      <c r="AB6962" t="s">
        <v>78</v>
      </c>
      <c r="AC6962">
        <v>0</v>
      </c>
      <c r="AE6962">
        <v>2015</v>
      </c>
      <c r="AF6962">
        <v>3953</v>
      </c>
      <c r="AG6962">
        <v>1403</v>
      </c>
      <c r="AH6962">
        <v>0</v>
      </c>
      <c r="AI6962">
        <v>3953</v>
      </c>
      <c r="AJ6962">
        <v>3953</v>
      </c>
      <c r="AK6962">
        <v>0</v>
      </c>
      <c r="AL6962">
        <v>0</v>
      </c>
      <c r="AM6962">
        <v>39171</v>
      </c>
      <c r="AN6962">
        <v>28594.83</v>
      </c>
      <c r="AO6962">
        <v>3920</v>
      </c>
      <c r="AP6962">
        <v>11</v>
      </c>
      <c r="AQ6962" t="s">
        <v>1196</v>
      </c>
      <c r="AR6962" t="s">
        <v>246</v>
      </c>
    </row>
    <row r="6963" spans="1:44" x14ac:dyDescent="0.3">
      <c r="A6963" t="s">
        <v>44</v>
      </c>
      <c r="B6963" t="s">
        <v>69</v>
      </c>
      <c r="C6963" t="s">
        <v>70</v>
      </c>
      <c r="D6963" t="s">
        <v>218</v>
      </c>
      <c r="E6963" t="s">
        <v>48</v>
      </c>
      <c r="F6963" s="1">
        <v>42322.376388888886</v>
      </c>
      <c r="G6963" t="s">
        <v>100</v>
      </c>
      <c r="H6963" t="s">
        <v>101</v>
      </c>
      <c r="I6963" s="1">
        <v>42322.461805555555</v>
      </c>
      <c r="J6963" s="2">
        <v>42322</v>
      </c>
      <c r="K6963" t="s">
        <v>51</v>
      </c>
      <c r="L6963" t="s">
        <v>520</v>
      </c>
      <c r="M6963" t="s">
        <v>521</v>
      </c>
      <c r="N6963" t="s">
        <v>76</v>
      </c>
      <c r="P6963" t="s">
        <v>77</v>
      </c>
      <c r="R6963" t="s">
        <v>78</v>
      </c>
      <c r="S6963">
        <v>1516043197</v>
      </c>
      <c r="T6963" s="2">
        <v>42166</v>
      </c>
      <c r="U6963" s="1">
        <v>42322.461805555555</v>
      </c>
      <c r="V6963" s="2">
        <v>42325</v>
      </c>
      <c r="W6963">
        <v>0.36499999999999999</v>
      </c>
      <c r="X6963" t="s">
        <v>79</v>
      </c>
      <c r="Y6963" t="s">
        <v>855</v>
      </c>
      <c r="Z6963" s="2">
        <v>42074</v>
      </c>
      <c r="AA6963">
        <v>151661241</v>
      </c>
      <c r="AB6963" t="s">
        <v>78</v>
      </c>
      <c r="AC6963">
        <v>0</v>
      </c>
      <c r="AE6963">
        <v>2015</v>
      </c>
      <c r="AF6963">
        <v>4045</v>
      </c>
      <c r="AG6963">
        <v>1403</v>
      </c>
      <c r="AH6963">
        <v>0</v>
      </c>
      <c r="AI6963">
        <v>4045</v>
      </c>
      <c r="AJ6963">
        <v>4045</v>
      </c>
      <c r="AK6963">
        <v>0</v>
      </c>
      <c r="AL6963">
        <v>0</v>
      </c>
      <c r="AM6963">
        <v>39171</v>
      </c>
      <c r="AN6963">
        <v>28594.83</v>
      </c>
      <c r="AO6963">
        <v>4307</v>
      </c>
      <c r="AP6963">
        <v>11</v>
      </c>
      <c r="AQ6963" t="s">
        <v>1196</v>
      </c>
      <c r="AR6963" t="s">
        <v>246</v>
      </c>
    </row>
    <row r="6964" spans="1:44" x14ac:dyDescent="0.3">
      <c r="A6964" t="s">
        <v>44</v>
      </c>
      <c r="B6964" t="s">
        <v>69</v>
      </c>
      <c r="C6964" t="s">
        <v>70</v>
      </c>
      <c r="D6964" t="s">
        <v>218</v>
      </c>
      <c r="E6964" t="s">
        <v>48</v>
      </c>
      <c r="F6964" s="1">
        <v>42322.376388888886</v>
      </c>
      <c r="G6964" t="s">
        <v>100</v>
      </c>
      <c r="H6964" t="s">
        <v>101</v>
      </c>
      <c r="I6964" s="1">
        <v>42322.461805555555</v>
      </c>
      <c r="J6964" s="2">
        <v>42322</v>
      </c>
      <c r="K6964" t="s">
        <v>51</v>
      </c>
      <c r="L6964" t="s">
        <v>520</v>
      </c>
      <c r="M6964" t="s">
        <v>521</v>
      </c>
      <c r="N6964" t="s">
        <v>76</v>
      </c>
      <c r="P6964" t="s">
        <v>77</v>
      </c>
      <c r="R6964" t="s">
        <v>78</v>
      </c>
      <c r="S6964">
        <v>1516043197</v>
      </c>
      <c r="T6964" s="2">
        <v>42166</v>
      </c>
      <c r="U6964" s="1">
        <v>42322.461805555555</v>
      </c>
      <c r="V6964" s="2">
        <v>42325</v>
      </c>
      <c r="W6964">
        <v>0.36499999999999999</v>
      </c>
      <c r="X6964" t="s">
        <v>79</v>
      </c>
      <c r="Y6964" t="s">
        <v>856</v>
      </c>
      <c r="Z6964" s="2">
        <v>42074</v>
      </c>
      <c r="AA6964">
        <v>151661241</v>
      </c>
      <c r="AB6964" t="s">
        <v>78</v>
      </c>
      <c r="AC6964">
        <v>0</v>
      </c>
      <c r="AE6964">
        <v>2015</v>
      </c>
      <c r="AF6964">
        <v>4385</v>
      </c>
      <c r="AG6964">
        <v>1403</v>
      </c>
      <c r="AH6964">
        <v>0</v>
      </c>
      <c r="AI6964">
        <v>4385</v>
      </c>
      <c r="AJ6964">
        <v>4385</v>
      </c>
      <c r="AK6964">
        <v>0</v>
      </c>
      <c r="AL6964">
        <v>0</v>
      </c>
      <c r="AM6964">
        <v>39171</v>
      </c>
      <c r="AN6964">
        <v>28594.83</v>
      </c>
      <c r="AO6964">
        <v>4285</v>
      </c>
      <c r="AP6964">
        <v>11</v>
      </c>
      <c r="AQ6964" t="s">
        <v>1196</v>
      </c>
      <c r="AR6964" t="s">
        <v>246</v>
      </c>
    </row>
    <row r="6965" spans="1:44" x14ac:dyDescent="0.3">
      <c r="A6965" t="s">
        <v>44</v>
      </c>
      <c r="B6965" t="s">
        <v>69</v>
      </c>
      <c r="C6965" t="s">
        <v>70</v>
      </c>
      <c r="D6965" t="s">
        <v>218</v>
      </c>
      <c r="E6965" t="s">
        <v>48</v>
      </c>
      <c r="F6965" s="1">
        <v>42322.376388888886</v>
      </c>
      <c r="G6965" t="s">
        <v>100</v>
      </c>
      <c r="H6965" t="s">
        <v>101</v>
      </c>
      <c r="I6965" s="1">
        <v>42322.461805555555</v>
      </c>
      <c r="J6965" s="2">
        <v>42322</v>
      </c>
      <c r="K6965" t="s">
        <v>51</v>
      </c>
      <c r="L6965" t="s">
        <v>520</v>
      </c>
      <c r="M6965" t="s">
        <v>521</v>
      </c>
      <c r="N6965" t="s">
        <v>76</v>
      </c>
      <c r="P6965" t="s">
        <v>77</v>
      </c>
      <c r="R6965" t="s">
        <v>78</v>
      </c>
      <c r="S6965">
        <v>1516043197</v>
      </c>
      <c r="T6965" s="2">
        <v>42166</v>
      </c>
      <c r="U6965" s="1">
        <v>42322.461805555555</v>
      </c>
      <c r="V6965" s="2">
        <v>42325</v>
      </c>
      <c r="W6965">
        <v>0.36499999999999999</v>
      </c>
      <c r="X6965" t="s">
        <v>79</v>
      </c>
      <c r="Y6965" t="s">
        <v>857</v>
      </c>
      <c r="Z6965" s="2">
        <v>42074</v>
      </c>
      <c r="AA6965">
        <v>151661241</v>
      </c>
      <c r="AB6965" t="s">
        <v>78</v>
      </c>
      <c r="AC6965">
        <v>0</v>
      </c>
      <c r="AE6965">
        <v>2015</v>
      </c>
      <c r="AF6965">
        <v>3940</v>
      </c>
      <c r="AG6965">
        <v>1403</v>
      </c>
      <c r="AH6965">
        <v>0</v>
      </c>
      <c r="AI6965">
        <v>3940</v>
      </c>
      <c r="AJ6965">
        <v>3940</v>
      </c>
      <c r="AK6965">
        <v>0</v>
      </c>
      <c r="AL6965">
        <v>0</v>
      </c>
      <c r="AM6965">
        <v>39171</v>
      </c>
      <c r="AN6965">
        <v>28594.83</v>
      </c>
      <c r="AO6965">
        <v>6034</v>
      </c>
      <c r="AP6965">
        <v>11</v>
      </c>
      <c r="AQ6965" t="s">
        <v>1196</v>
      </c>
      <c r="AR6965" t="s">
        <v>246</v>
      </c>
    </row>
    <row r="6966" spans="1:44" x14ac:dyDescent="0.3">
      <c r="A6966" t="s">
        <v>44</v>
      </c>
      <c r="B6966" t="s">
        <v>69</v>
      </c>
      <c r="C6966" t="s">
        <v>70</v>
      </c>
      <c r="D6966" t="s">
        <v>218</v>
      </c>
      <c r="E6966" t="s">
        <v>48</v>
      </c>
      <c r="F6966" s="1">
        <v>42322.376388888886</v>
      </c>
      <c r="G6966" t="s">
        <v>100</v>
      </c>
      <c r="H6966" t="s">
        <v>101</v>
      </c>
      <c r="I6966" s="1">
        <v>42322.461805555555</v>
      </c>
      <c r="J6966" s="2">
        <v>42322</v>
      </c>
      <c r="K6966" t="s">
        <v>51</v>
      </c>
      <c r="L6966" t="s">
        <v>520</v>
      </c>
      <c r="M6966" t="s">
        <v>521</v>
      </c>
      <c r="N6966" t="s">
        <v>76</v>
      </c>
      <c r="P6966" t="s">
        <v>77</v>
      </c>
      <c r="R6966" t="s">
        <v>78</v>
      </c>
      <c r="S6966">
        <v>1516043197</v>
      </c>
      <c r="T6966" s="2">
        <v>42166</v>
      </c>
      <c r="U6966" s="1">
        <v>42322.461805555555</v>
      </c>
      <c r="V6966" s="2">
        <v>42325</v>
      </c>
      <c r="W6966">
        <v>0.36499999999999999</v>
      </c>
      <c r="X6966" t="s">
        <v>79</v>
      </c>
      <c r="Y6966" t="s">
        <v>858</v>
      </c>
      <c r="Z6966" s="2">
        <v>42074</v>
      </c>
      <c r="AA6966">
        <v>151661241</v>
      </c>
      <c r="AB6966" t="s">
        <v>78</v>
      </c>
      <c r="AC6966">
        <v>0</v>
      </c>
      <c r="AE6966">
        <v>2015</v>
      </c>
      <c r="AF6966">
        <v>1185</v>
      </c>
      <c r="AG6966">
        <v>1403</v>
      </c>
      <c r="AH6966">
        <v>0</v>
      </c>
      <c r="AI6966">
        <v>1185</v>
      </c>
      <c r="AJ6966">
        <v>1185</v>
      </c>
      <c r="AK6966">
        <v>0</v>
      </c>
      <c r="AL6966">
        <v>0</v>
      </c>
      <c r="AM6966">
        <v>39171</v>
      </c>
      <c r="AN6966">
        <v>28594.83</v>
      </c>
      <c r="AO6966">
        <v>7301</v>
      </c>
      <c r="AP6966">
        <v>11</v>
      </c>
      <c r="AQ6966" t="s">
        <v>1196</v>
      </c>
      <c r="AR6966" t="s">
        <v>246</v>
      </c>
    </row>
    <row r="6967" spans="1:44" x14ac:dyDescent="0.3">
      <c r="A6967" t="s">
        <v>44</v>
      </c>
      <c r="B6967" t="s">
        <v>69</v>
      </c>
      <c r="C6967" t="s">
        <v>70</v>
      </c>
      <c r="D6967" t="s">
        <v>218</v>
      </c>
      <c r="E6967" t="s">
        <v>48</v>
      </c>
      <c r="F6967" s="1">
        <v>42322.376388888886</v>
      </c>
      <c r="G6967" t="s">
        <v>105</v>
      </c>
      <c r="H6967" t="s">
        <v>106</v>
      </c>
      <c r="I6967" s="1">
        <v>42322.463888888888</v>
      </c>
      <c r="J6967" s="2">
        <v>42322</v>
      </c>
      <c r="K6967" t="s">
        <v>51</v>
      </c>
      <c r="L6967" t="s">
        <v>520</v>
      </c>
      <c r="M6967" t="s">
        <v>521</v>
      </c>
      <c r="N6967" t="s">
        <v>82</v>
      </c>
      <c r="O6967" t="s">
        <v>82</v>
      </c>
      <c r="P6967" t="s">
        <v>83</v>
      </c>
      <c r="Q6967" t="s">
        <v>83</v>
      </c>
      <c r="R6967" t="s">
        <v>84</v>
      </c>
      <c r="S6967">
        <v>1516043197</v>
      </c>
      <c r="T6967" s="2">
        <v>42166</v>
      </c>
      <c r="U6967" s="1">
        <v>42322.463888888888</v>
      </c>
      <c r="V6967" s="2">
        <v>42325</v>
      </c>
      <c r="W6967">
        <v>0.36499999999999999</v>
      </c>
      <c r="X6967" t="s">
        <v>79</v>
      </c>
      <c r="Y6967" t="s">
        <v>854</v>
      </c>
      <c r="Z6967" s="2">
        <v>42074</v>
      </c>
      <c r="AA6967">
        <v>151661241</v>
      </c>
      <c r="AB6967" t="s">
        <v>84</v>
      </c>
      <c r="AC6967">
        <v>0</v>
      </c>
      <c r="AD6967">
        <v>3953</v>
      </c>
      <c r="AE6967">
        <v>2015</v>
      </c>
      <c r="AF6967">
        <v>3953</v>
      </c>
      <c r="AG6967">
        <v>1403</v>
      </c>
      <c r="AH6967">
        <v>0</v>
      </c>
      <c r="AI6967">
        <v>3953</v>
      </c>
      <c r="AJ6967">
        <v>3953</v>
      </c>
      <c r="AK6967">
        <v>0</v>
      </c>
      <c r="AL6967">
        <v>0</v>
      </c>
      <c r="AM6967">
        <v>39171</v>
      </c>
      <c r="AN6967">
        <v>28594.83</v>
      </c>
      <c r="AO6967">
        <v>3920</v>
      </c>
      <c r="AP6967">
        <v>11</v>
      </c>
      <c r="AQ6967" t="s">
        <v>1196</v>
      </c>
      <c r="AR6967" t="s">
        <v>246</v>
      </c>
    </row>
    <row r="6968" spans="1:44" x14ac:dyDescent="0.3">
      <c r="A6968" t="s">
        <v>44</v>
      </c>
      <c r="B6968" t="s">
        <v>69</v>
      </c>
      <c r="C6968" t="s">
        <v>70</v>
      </c>
      <c r="D6968" t="s">
        <v>218</v>
      </c>
      <c r="E6968" t="s">
        <v>48</v>
      </c>
      <c r="F6968" s="1">
        <v>42322.376388888886</v>
      </c>
      <c r="G6968" t="s">
        <v>105</v>
      </c>
      <c r="H6968" t="s">
        <v>106</v>
      </c>
      <c r="I6968" s="1">
        <v>42322.463888888888</v>
      </c>
      <c r="J6968" s="2">
        <v>42322</v>
      </c>
      <c r="K6968" t="s">
        <v>51</v>
      </c>
      <c r="L6968" t="s">
        <v>520</v>
      </c>
      <c r="M6968" t="s">
        <v>521</v>
      </c>
      <c r="N6968" t="s">
        <v>82</v>
      </c>
      <c r="O6968" t="s">
        <v>82</v>
      </c>
      <c r="P6968" t="s">
        <v>83</v>
      </c>
      <c r="Q6968" t="s">
        <v>83</v>
      </c>
      <c r="R6968" t="s">
        <v>84</v>
      </c>
      <c r="S6968">
        <v>1516043197</v>
      </c>
      <c r="T6968" s="2">
        <v>42166</v>
      </c>
      <c r="U6968" s="1">
        <v>42322.463888888888</v>
      </c>
      <c r="V6968" s="2">
        <v>42325</v>
      </c>
      <c r="W6968">
        <v>0.36499999999999999</v>
      </c>
      <c r="X6968" t="s">
        <v>79</v>
      </c>
      <c r="Y6968" t="s">
        <v>855</v>
      </c>
      <c r="Z6968" s="2">
        <v>42074</v>
      </c>
      <c r="AA6968">
        <v>151661241</v>
      </c>
      <c r="AB6968" t="s">
        <v>84</v>
      </c>
      <c r="AC6968">
        <v>0</v>
      </c>
      <c r="AD6968">
        <v>4045</v>
      </c>
      <c r="AE6968">
        <v>2015</v>
      </c>
      <c r="AF6968">
        <v>4045</v>
      </c>
      <c r="AG6968">
        <v>1403</v>
      </c>
      <c r="AH6968">
        <v>0</v>
      </c>
      <c r="AI6968">
        <v>4045</v>
      </c>
      <c r="AJ6968">
        <v>4045</v>
      </c>
      <c r="AK6968">
        <v>0</v>
      </c>
      <c r="AL6968">
        <v>0</v>
      </c>
      <c r="AM6968">
        <v>39171</v>
      </c>
      <c r="AN6968">
        <v>28594.83</v>
      </c>
      <c r="AO6968">
        <v>4307</v>
      </c>
      <c r="AP6968">
        <v>11</v>
      </c>
      <c r="AQ6968" t="s">
        <v>1196</v>
      </c>
      <c r="AR6968" t="s">
        <v>246</v>
      </c>
    </row>
    <row r="6969" spans="1:44" x14ac:dyDescent="0.3">
      <c r="A6969" t="s">
        <v>44</v>
      </c>
      <c r="B6969" t="s">
        <v>69</v>
      </c>
      <c r="C6969" t="s">
        <v>70</v>
      </c>
      <c r="D6969" t="s">
        <v>218</v>
      </c>
      <c r="E6969" t="s">
        <v>48</v>
      </c>
      <c r="F6969" s="1">
        <v>42322.376388888886</v>
      </c>
      <c r="G6969" t="s">
        <v>105</v>
      </c>
      <c r="H6969" t="s">
        <v>106</v>
      </c>
      <c r="I6969" s="1">
        <v>42322.463888888888</v>
      </c>
      <c r="J6969" s="2">
        <v>42322</v>
      </c>
      <c r="K6969" t="s">
        <v>51</v>
      </c>
      <c r="L6969" t="s">
        <v>520</v>
      </c>
      <c r="M6969" t="s">
        <v>521</v>
      </c>
      <c r="N6969" t="s">
        <v>82</v>
      </c>
      <c r="O6969" t="s">
        <v>82</v>
      </c>
      <c r="P6969" t="s">
        <v>83</v>
      </c>
      <c r="Q6969" t="s">
        <v>83</v>
      </c>
      <c r="R6969" t="s">
        <v>84</v>
      </c>
      <c r="S6969">
        <v>1516043197</v>
      </c>
      <c r="T6969" s="2">
        <v>42166</v>
      </c>
      <c r="U6969" s="1">
        <v>42322.463888888888</v>
      </c>
      <c r="V6969" s="2">
        <v>42325</v>
      </c>
      <c r="W6969">
        <v>0.36499999999999999</v>
      </c>
      <c r="X6969" t="s">
        <v>79</v>
      </c>
      <c r="Y6969" t="s">
        <v>856</v>
      </c>
      <c r="Z6969" s="2">
        <v>42074</v>
      </c>
      <c r="AA6969">
        <v>151661241</v>
      </c>
      <c r="AB6969" t="s">
        <v>84</v>
      </c>
      <c r="AC6969">
        <v>0</v>
      </c>
      <c r="AD6969">
        <v>4385</v>
      </c>
      <c r="AE6969">
        <v>2015</v>
      </c>
      <c r="AF6969">
        <v>4385</v>
      </c>
      <c r="AG6969">
        <v>1403</v>
      </c>
      <c r="AH6969">
        <v>0</v>
      </c>
      <c r="AI6969">
        <v>4385</v>
      </c>
      <c r="AJ6969">
        <v>4385</v>
      </c>
      <c r="AK6969">
        <v>0</v>
      </c>
      <c r="AL6969">
        <v>0</v>
      </c>
      <c r="AM6969">
        <v>39171</v>
      </c>
      <c r="AN6969">
        <v>28594.83</v>
      </c>
      <c r="AO6969">
        <v>4285</v>
      </c>
      <c r="AP6969">
        <v>11</v>
      </c>
      <c r="AQ6969" t="s">
        <v>1196</v>
      </c>
      <c r="AR6969" t="s">
        <v>246</v>
      </c>
    </row>
    <row r="6970" spans="1:44" x14ac:dyDescent="0.3">
      <c r="A6970" t="s">
        <v>44</v>
      </c>
      <c r="B6970" t="s">
        <v>69</v>
      </c>
      <c r="C6970" t="s">
        <v>70</v>
      </c>
      <c r="D6970" t="s">
        <v>218</v>
      </c>
      <c r="E6970" t="s">
        <v>48</v>
      </c>
      <c r="F6970" s="1">
        <v>42322.376388888886</v>
      </c>
      <c r="G6970" t="s">
        <v>105</v>
      </c>
      <c r="H6970" t="s">
        <v>106</v>
      </c>
      <c r="I6970" s="1">
        <v>42322.463888888888</v>
      </c>
      <c r="J6970" s="2">
        <v>42322</v>
      </c>
      <c r="K6970" t="s">
        <v>51</v>
      </c>
      <c r="L6970" t="s">
        <v>520</v>
      </c>
      <c r="M6970" t="s">
        <v>521</v>
      </c>
      <c r="N6970" t="s">
        <v>82</v>
      </c>
      <c r="O6970" t="s">
        <v>82</v>
      </c>
      <c r="P6970" t="s">
        <v>83</v>
      </c>
      <c r="Q6970" t="s">
        <v>83</v>
      </c>
      <c r="R6970" t="s">
        <v>84</v>
      </c>
      <c r="S6970">
        <v>1516043197</v>
      </c>
      <c r="T6970" s="2">
        <v>42166</v>
      </c>
      <c r="U6970" s="1">
        <v>42322.463888888888</v>
      </c>
      <c r="V6970" s="2">
        <v>42325</v>
      </c>
      <c r="W6970">
        <v>0.36499999999999999</v>
      </c>
      <c r="X6970" t="s">
        <v>79</v>
      </c>
      <c r="Y6970" t="s">
        <v>857</v>
      </c>
      <c r="Z6970" s="2">
        <v>42074</v>
      </c>
      <c r="AA6970">
        <v>151661241</v>
      </c>
      <c r="AB6970" t="s">
        <v>84</v>
      </c>
      <c r="AC6970">
        <v>0</v>
      </c>
      <c r="AD6970">
        <v>3940</v>
      </c>
      <c r="AE6970">
        <v>2015</v>
      </c>
      <c r="AF6970">
        <v>3940</v>
      </c>
      <c r="AG6970">
        <v>1403</v>
      </c>
      <c r="AH6970">
        <v>0</v>
      </c>
      <c r="AI6970">
        <v>3940</v>
      </c>
      <c r="AJ6970">
        <v>3940</v>
      </c>
      <c r="AK6970">
        <v>0</v>
      </c>
      <c r="AL6970">
        <v>0</v>
      </c>
      <c r="AM6970">
        <v>39171</v>
      </c>
      <c r="AN6970">
        <v>28594.83</v>
      </c>
      <c r="AO6970">
        <v>6034</v>
      </c>
      <c r="AP6970">
        <v>11</v>
      </c>
      <c r="AQ6970" t="s">
        <v>1196</v>
      </c>
      <c r="AR6970" t="s">
        <v>246</v>
      </c>
    </row>
    <row r="6971" spans="1:44" x14ac:dyDescent="0.3">
      <c r="A6971" t="s">
        <v>44</v>
      </c>
      <c r="B6971" t="s">
        <v>69</v>
      </c>
      <c r="C6971" t="s">
        <v>70</v>
      </c>
      <c r="D6971" t="s">
        <v>218</v>
      </c>
      <c r="E6971" t="s">
        <v>48</v>
      </c>
      <c r="F6971" s="1">
        <v>42322.376388888886</v>
      </c>
      <c r="G6971" t="s">
        <v>105</v>
      </c>
      <c r="H6971" t="s">
        <v>106</v>
      </c>
      <c r="I6971" s="1">
        <v>42322.463888888888</v>
      </c>
      <c r="J6971" s="2">
        <v>42322</v>
      </c>
      <c r="K6971" t="s">
        <v>51</v>
      </c>
      <c r="L6971" t="s">
        <v>520</v>
      </c>
      <c r="M6971" t="s">
        <v>521</v>
      </c>
      <c r="N6971" t="s">
        <v>82</v>
      </c>
      <c r="O6971" t="s">
        <v>82</v>
      </c>
      <c r="P6971" t="s">
        <v>83</v>
      </c>
      <c r="Q6971" t="s">
        <v>83</v>
      </c>
      <c r="R6971" t="s">
        <v>84</v>
      </c>
      <c r="S6971">
        <v>1516043197</v>
      </c>
      <c r="T6971" s="2">
        <v>42166</v>
      </c>
      <c r="U6971" s="1">
        <v>42322.463888888888</v>
      </c>
      <c r="V6971" s="2">
        <v>42325</v>
      </c>
      <c r="W6971">
        <v>0.36499999999999999</v>
      </c>
      <c r="X6971" t="s">
        <v>79</v>
      </c>
      <c r="Y6971" t="s">
        <v>858</v>
      </c>
      <c r="Z6971" s="2">
        <v>42074</v>
      </c>
      <c r="AA6971">
        <v>151661241</v>
      </c>
      <c r="AB6971" t="s">
        <v>84</v>
      </c>
      <c r="AC6971">
        <v>0</v>
      </c>
      <c r="AD6971">
        <v>1185</v>
      </c>
      <c r="AE6971">
        <v>2015</v>
      </c>
      <c r="AF6971">
        <v>1185</v>
      </c>
      <c r="AG6971">
        <v>1403</v>
      </c>
      <c r="AH6971">
        <v>0</v>
      </c>
      <c r="AI6971">
        <v>1185</v>
      </c>
      <c r="AJ6971">
        <v>1185</v>
      </c>
      <c r="AK6971">
        <v>0</v>
      </c>
      <c r="AL6971">
        <v>0</v>
      </c>
      <c r="AM6971">
        <v>39171</v>
      </c>
      <c r="AN6971">
        <v>28594.83</v>
      </c>
      <c r="AO6971">
        <v>7301</v>
      </c>
      <c r="AP6971">
        <v>11</v>
      </c>
      <c r="AQ6971" t="s">
        <v>1196</v>
      </c>
      <c r="AR6971" t="s">
        <v>246</v>
      </c>
    </row>
    <row r="6972" spans="1:44" x14ac:dyDescent="0.3">
      <c r="A6972" t="s">
        <v>158</v>
      </c>
      <c r="B6972" t="s">
        <v>535</v>
      </c>
      <c r="C6972" t="s">
        <v>536</v>
      </c>
      <c r="D6972" t="s">
        <v>218</v>
      </c>
      <c r="E6972" t="s">
        <v>51</v>
      </c>
      <c r="F6972" s="1">
        <v>42322.151388888888</v>
      </c>
      <c r="G6972" t="s">
        <v>167</v>
      </c>
      <c r="H6972" t="s">
        <v>168</v>
      </c>
      <c r="I6972" s="1">
        <v>42322.152083333334</v>
      </c>
      <c r="J6972" s="2">
        <v>42322</v>
      </c>
      <c r="K6972" t="s">
        <v>51</v>
      </c>
      <c r="L6972" t="s">
        <v>971</v>
      </c>
      <c r="M6972" t="s">
        <v>164</v>
      </c>
      <c r="N6972" t="s">
        <v>89</v>
      </c>
      <c r="O6972" t="s">
        <v>90</v>
      </c>
      <c r="P6972" t="s">
        <v>91</v>
      </c>
      <c r="Q6972" t="s">
        <v>92</v>
      </c>
      <c r="R6972" t="s">
        <v>93</v>
      </c>
      <c r="S6972">
        <v>1516043246</v>
      </c>
      <c r="T6972" s="2">
        <v>42321</v>
      </c>
      <c r="U6972" s="1">
        <v>42322.152083333334</v>
      </c>
      <c r="V6972" s="2">
        <v>42327</v>
      </c>
      <c r="W6972">
        <v>0.3</v>
      </c>
      <c r="X6972" t="s">
        <v>94</v>
      </c>
      <c r="Y6972" t="s">
        <v>4154</v>
      </c>
      <c r="Z6972" s="2">
        <v>42074</v>
      </c>
      <c r="AA6972">
        <v>151661203</v>
      </c>
      <c r="AB6972" t="s">
        <v>93</v>
      </c>
      <c r="AC6972">
        <v>0</v>
      </c>
      <c r="AE6972">
        <v>2015</v>
      </c>
      <c r="AF6972">
        <v>2621</v>
      </c>
      <c r="AG6972">
        <v>744.27499999999998</v>
      </c>
      <c r="AH6972">
        <v>0</v>
      </c>
      <c r="AI6972">
        <v>2621</v>
      </c>
      <c r="AJ6972">
        <v>2621</v>
      </c>
      <c r="AK6972">
        <v>0</v>
      </c>
      <c r="AL6972">
        <v>0</v>
      </c>
      <c r="AM6972">
        <v>195</v>
      </c>
      <c r="AN6972">
        <v>1128.47</v>
      </c>
      <c r="AO6972">
        <v>2621</v>
      </c>
      <c r="AP6972">
        <v>11</v>
      </c>
      <c r="AQ6972" t="s">
        <v>1196</v>
      </c>
      <c r="AR6972" t="s">
        <v>246</v>
      </c>
    </row>
    <row r="6973" spans="1:44" x14ac:dyDescent="0.3">
      <c r="A6973" t="s">
        <v>911</v>
      </c>
      <c r="D6973" t="s">
        <v>237</v>
      </c>
      <c r="E6973" t="s">
        <v>48</v>
      </c>
      <c r="F6973" s="1">
        <v>42322.632638888892</v>
      </c>
      <c r="G6973" t="s">
        <v>1420</v>
      </c>
      <c r="H6973" t="s">
        <v>1421</v>
      </c>
      <c r="I6973" s="1">
        <v>42322.634027777778</v>
      </c>
      <c r="J6973" s="2">
        <v>42322</v>
      </c>
      <c r="K6973" t="s">
        <v>186</v>
      </c>
      <c r="L6973" t="s">
        <v>916</v>
      </c>
      <c r="M6973" t="s">
        <v>917</v>
      </c>
      <c r="N6973" t="s">
        <v>918</v>
      </c>
      <c r="O6973" t="s">
        <v>190</v>
      </c>
      <c r="P6973" t="s">
        <v>919</v>
      </c>
      <c r="Q6973" t="s">
        <v>192</v>
      </c>
      <c r="R6973" t="s">
        <v>193</v>
      </c>
      <c r="T6973" s="2">
        <v>42349</v>
      </c>
      <c r="U6973" s="1">
        <v>42322.634027777778</v>
      </c>
      <c r="V6973" s="2"/>
      <c r="W6973">
        <v>0.875</v>
      </c>
      <c r="X6973" t="s">
        <v>194</v>
      </c>
      <c r="Y6973" t="s">
        <v>920</v>
      </c>
      <c r="Z6973" s="2">
        <v>42105</v>
      </c>
      <c r="AA6973">
        <v>151655852</v>
      </c>
      <c r="AB6973" t="s">
        <v>193</v>
      </c>
      <c r="AC6973">
        <v>335</v>
      </c>
      <c r="AE6973">
        <v>2015</v>
      </c>
      <c r="AF6973">
        <v>12480</v>
      </c>
      <c r="AG6973">
        <v>755.55</v>
      </c>
      <c r="AH6973">
        <v>0</v>
      </c>
      <c r="AI6973">
        <v>12480</v>
      </c>
      <c r="AJ6973">
        <v>12480</v>
      </c>
      <c r="AK6973">
        <v>0</v>
      </c>
      <c r="AL6973">
        <v>520</v>
      </c>
      <c r="AM6973">
        <v>58150</v>
      </c>
      <c r="AN6973">
        <v>91920</v>
      </c>
      <c r="AO6973">
        <v>12815</v>
      </c>
      <c r="AP6973">
        <v>11</v>
      </c>
      <c r="AQ6973" t="s">
        <v>1196</v>
      </c>
      <c r="AR6973" t="s">
        <v>246</v>
      </c>
    </row>
    <row r="6974" spans="1:44" x14ac:dyDescent="0.3">
      <c r="A6974" t="s">
        <v>484</v>
      </c>
      <c r="D6974" t="s">
        <v>237</v>
      </c>
      <c r="E6974" t="s">
        <v>48</v>
      </c>
      <c r="F6974" s="1">
        <v>42322.40347222222</v>
      </c>
      <c r="G6974" t="s">
        <v>256</v>
      </c>
      <c r="H6974" t="s">
        <v>257</v>
      </c>
      <c r="I6974" s="1">
        <v>42322.40347222222</v>
      </c>
      <c r="J6974" s="2">
        <v>42322</v>
      </c>
      <c r="K6974" t="s">
        <v>186</v>
      </c>
      <c r="L6974" t="s">
        <v>3422</v>
      </c>
      <c r="M6974" t="s">
        <v>3423</v>
      </c>
      <c r="N6974" t="s">
        <v>689</v>
      </c>
      <c r="O6974" t="s">
        <v>190</v>
      </c>
      <c r="P6974" t="s">
        <v>690</v>
      </c>
      <c r="Q6974" t="s">
        <v>192</v>
      </c>
      <c r="R6974" t="s">
        <v>193</v>
      </c>
      <c r="T6974" s="2">
        <v>42322</v>
      </c>
      <c r="U6974" s="1">
        <v>42322.40347222222</v>
      </c>
      <c r="V6974" s="2"/>
      <c r="W6974">
        <v>1.25</v>
      </c>
      <c r="X6974" t="s">
        <v>194</v>
      </c>
      <c r="Y6974" t="s">
        <v>3424</v>
      </c>
      <c r="Z6974" s="2">
        <v>42105</v>
      </c>
      <c r="AA6974">
        <v>151655822</v>
      </c>
      <c r="AB6974" t="s">
        <v>193</v>
      </c>
      <c r="AC6974">
        <v>156</v>
      </c>
      <c r="AE6974">
        <v>2015</v>
      </c>
      <c r="AF6974">
        <v>6240</v>
      </c>
      <c r="AG6974">
        <v>755.55</v>
      </c>
      <c r="AH6974">
        <v>0</v>
      </c>
      <c r="AI6974">
        <v>6240</v>
      </c>
      <c r="AJ6974">
        <v>6240</v>
      </c>
      <c r="AK6974">
        <v>0</v>
      </c>
      <c r="AL6974">
        <v>260</v>
      </c>
      <c r="AM6974">
        <v>44500</v>
      </c>
      <c r="AN6974">
        <v>111250</v>
      </c>
      <c r="AO6974">
        <v>6396</v>
      </c>
      <c r="AP6974">
        <v>11</v>
      </c>
      <c r="AQ6974" t="s">
        <v>1196</v>
      </c>
      <c r="AR6974" t="s">
        <v>246</v>
      </c>
    </row>
    <row r="6975" spans="1:44" x14ac:dyDescent="0.3">
      <c r="A6975" t="s">
        <v>484</v>
      </c>
      <c r="D6975" t="s">
        <v>237</v>
      </c>
      <c r="E6975" t="s">
        <v>48</v>
      </c>
      <c r="F6975" s="1">
        <v>42322.40347222222</v>
      </c>
      <c r="G6975" t="s">
        <v>263</v>
      </c>
      <c r="H6975" t="s">
        <v>264</v>
      </c>
      <c r="I6975" s="1">
        <v>42322.40347222222</v>
      </c>
      <c r="J6975" s="2">
        <v>42322</v>
      </c>
      <c r="K6975" t="s">
        <v>186</v>
      </c>
      <c r="L6975" t="s">
        <v>3422</v>
      </c>
      <c r="M6975" t="s">
        <v>3423</v>
      </c>
      <c r="N6975" t="s">
        <v>689</v>
      </c>
      <c r="O6975" t="s">
        <v>190</v>
      </c>
      <c r="P6975" t="s">
        <v>690</v>
      </c>
      <c r="Q6975" t="s">
        <v>192</v>
      </c>
      <c r="R6975" t="s">
        <v>193</v>
      </c>
      <c r="T6975" s="2">
        <v>42322</v>
      </c>
      <c r="U6975" s="1">
        <v>42322.40347222222</v>
      </c>
      <c r="V6975" s="2"/>
      <c r="W6975">
        <v>1.25</v>
      </c>
      <c r="X6975" t="s">
        <v>194</v>
      </c>
      <c r="Y6975" t="s">
        <v>3424</v>
      </c>
      <c r="Z6975" s="2">
        <v>42105</v>
      </c>
      <c r="AA6975">
        <v>151655823</v>
      </c>
      <c r="AB6975" t="s">
        <v>193</v>
      </c>
      <c r="AC6975">
        <v>156</v>
      </c>
      <c r="AE6975">
        <v>2015</v>
      </c>
      <c r="AF6975">
        <v>6240</v>
      </c>
      <c r="AG6975">
        <v>755.55</v>
      </c>
      <c r="AH6975">
        <v>0</v>
      </c>
      <c r="AI6975">
        <v>6240</v>
      </c>
      <c r="AJ6975">
        <v>6240</v>
      </c>
      <c r="AK6975">
        <v>0</v>
      </c>
      <c r="AL6975">
        <v>260</v>
      </c>
      <c r="AM6975">
        <v>44500</v>
      </c>
      <c r="AN6975">
        <v>111250</v>
      </c>
      <c r="AO6975">
        <v>6396</v>
      </c>
      <c r="AP6975">
        <v>11</v>
      </c>
      <c r="AQ6975" t="s">
        <v>1196</v>
      </c>
      <c r="AR6975" t="s">
        <v>246</v>
      </c>
    </row>
    <row r="6976" spans="1:44" x14ac:dyDescent="0.3">
      <c r="A6976" t="s">
        <v>564</v>
      </c>
      <c r="B6976" t="s">
        <v>565</v>
      </c>
      <c r="C6976" t="s">
        <v>566</v>
      </c>
      <c r="D6976" t="s">
        <v>112</v>
      </c>
      <c r="E6976" t="s">
        <v>48</v>
      </c>
      <c r="F6976" s="1">
        <v>42322.00277777778</v>
      </c>
      <c r="G6976" t="s">
        <v>100</v>
      </c>
      <c r="H6976" t="s">
        <v>101</v>
      </c>
      <c r="I6976" s="1">
        <v>42322.012499999997</v>
      </c>
      <c r="J6976" s="2">
        <v>42322</v>
      </c>
      <c r="K6976" t="s">
        <v>51</v>
      </c>
      <c r="L6976" t="s">
        <v>869</v>
      </c>
      <c r="M6976" t="s">
        <v>870</v>
      </c>
      <c r="N6976" t="s">
        <v>76</v>
      </c>
      <c r="P6976" t="s">
        <v>77</v>
      </c>
      <c r="R6976" t="s">
        <v>78</v>
      </c>
      <c r="S6976">
        <v>1516043294</v>
      </c>
      <c r="T6976" s="2">
        <v>42319</v>
      </c>
      <c r="U6976" s="1">
        <v>42322.012499999997</v>
      </c>
      <c r="V6976" s="2">
        <v>42322</v>
      </c>
      <c r="W6976">
        <v>0.67500000000000004</v>
      </c>
      <c r="X6976" t="s">
        <v>79</v>
      </c>
      <c r="Y6976" t="s">
        <v>104</v>
      </c>
      <c r="Z6976" s="2">
        <v>42105</v>
      </c>
      <c r="AA6976">
        <v>151661315</v>
      </c>
      <c r="AB6976" t="s">
        <v>78</v>
      </c>
      <c r="AC6976">
        <v>150</v>
      </c>
      <c r="AE6976">
        <v>2015</v>
      </c>
      <c r="AF6976">
        <v>13253</v>
      </c>
      <c r="AG6976">
        <v>1403</v>
      </c>
      <c r="AH6976">
        <v>0</v>
      </c>
      <c r="AI6976">
        <v>13253</v>
      </c>
      <c r="AJ6976">
        <v>13253</v>
      </c>
      <c r="AK6976">
        <v>0</v>
      </c>
      <c r="AL6976">
        <v>0</v>
      </c>
      <c r="AM6976">
        <v>13253</v>
      </c>
      <c r="AN6976">
        <v>15638.54</v>
      </c>
      <c r="AO6976">
        <v>14579</v>
      </c>
      <c r="AP6976">
        <v>11</v>
      </c>
      <c r="AQ6976" t="s">
        <v>1196</v>
      </c>
      <c r="AR6976" t="s">
        <v>246</v>
      </c>
    </row>
    <row r="6977" spans="1:44" x14ac:dyDescent="0.3">
      <c r="A6977" t="s">
        <v>564</v>
      </c>
      <c r="B6977" t="s">
        <v>565</v>
      </c>
      <c r="C6977" t="s">
        <v>566</v>
      </c>
      <c r="D6977" t="s">
        <v>112</v>
      </c>
      <c r="E6977" t="s">
        <v>48</v>
      </c>
      <c r="F6977" s="1">
        <v>42322.00277777778</v>
      </c>
      <c r="G6977" t="s">
        <v>154</v>
      </c>
      <c r="H6977" t="s">
        <v>155</v>
      </c>
      <c r="I6977" s="1">
        <v>42322.012499999997</v>
      </c>
      <c r="J6977" s="2">
        <v>42322</v>
      </c>
      <c r="K6977" t="s">
        <v>51</v>
      </c>
      <c r="L6977" t="s">
        <v>869</v>
      </c>
      <c r="M6977" t="s">
        <v>870</v>
      </c>
      <c r="N6977" t="s">
        <v>82</v>
      </c>
      <c r="O6977" t="s">
        <v>82</v>
      </c>
      <c r="P6977" t="s">
        <v>83</v>
      </c>
      <c r="Q6977" t="s">
        <v>83</v>
      </c>
      <c r="R6977" t="s">
        <v>84</v>
      </c>
      <c r="S6977">
        <v>1516043294</v>
      </c>
      <c r="T6977" s="2">
        <v>42319</v>
      </c>
      <c r="U6977" s="1">
        <v>42322.012499999997</v>
      </c>
      <c r="V6977" s="2">
        <v>42322</v>
      </c>
      <c r="W6977">
        <v>0.67500000000000004</v>
      </c>
      <c r="X6977" t="s">
        <v>79</v>
      </c>
      <c r="Y6977" t="s">
        <v>104</v>
      </c>
      <c r="Z6977" s="2">
        <v>42105</v>
      </c>
      <c r="AA6977">
        <v>151661315</v>
      </c>
      <c r="AB6977" t="s">
        <v>84</v>
      </c>
      <c r="AC6977">
        <v>0</v>
      </c>
      <c r="AD6977">
        <v>13253</v>
      </c>
      <c r="AE6977">
        <v>2015</v>
      </c>
      <c r="AF6977">
        <v>13253</v>
      </c>
      <c r="AG6977">
        <v>1403</v>
      </c>
      <c r="AH6977">
        <v>0</v>
      </c>
      <c r="AI6977">
        <v>13253</v>
      </c>
      <c r="AJ6977">
        <v>13253</v>
      </c>
      <c r="AK6977">
        <v>0</v>
      </c>
      <c r="AL6977">
        <v>0</v>
      </c>
      <c r="AM6977">
        <v>13253</v>
      </c>
      <c r="AN6977">
        <v>15638.54</v>
      </c>
      <c r="AO6977">
        <v>14579</v>
      </c>
      <c r="AP6977">
        <v>11</v>
      </c>
      <c r="AQ6977" t="s">
        <v>1196</v>
      </c>
      <c r="AR6977" t="s">
        <v>246</v>
      </c>
    </row>
    <row r="6978" spans="1:44" x14ac:dyDescent="0.3">
      <c r="A6978" t="s">
        <v>484</v>
      </c>
      <c r="B6978" t="s">
        <v>494</v>
      </c>
      <c r="C6978" t="s">
        <v>495</v>
      </c>
      <c r="D6978" t="s">
        <v>112</v>
      </c>
      <c r="E6978" t="s">
        <v>51</v>
      </c>
      <c r="F6978" s="1">
        <v>42322.063194444447</v>
      </c>
      <c r="G6978" t="s">
        <v>251</v>
      </c>
      <c r="H6978" t="s">
        <v>252</v>
      </c>
      <c r="I6978" s="1">
        <v>42322.080555555556</v>
      </c>
      <c r="J6978" s="2">
        <v>42322</v>
      </c>
      <c r="K6978" t="s">
        <v>186</v>
      </c>
      <c r="L6978" t="s">
        <v>623</v>
      </c>
      <c r="M6978" t="s">
        <v>624</v>
      </c>
      <c r="N6978" t="s">
        <v>253</v>
      </c>
      <c r="O6978" t="s">
        <v>253</v>
      </c>
      <c r="P6978" t="s">
        <v>254</v>
      </c>
      <c r="Q6978" t="s">
        <v>254</v>
      </c>
      <c r="R6978" t="s">
        <v>255</v>
      </c>
      <c r="S6978">
        <v>1516043030</v>
      </c>
      <c r="T6978" s="2">
        <v>42288</v>
      </c>
      <c r="U6978" s="1">
        <v>42322.080555555556</v>
      </c>
      <c r="V6978" s="2">
        <v>42322</v>
      </c>
      <c r="W6978">
        <v>0.25</v>
      </c>
      <c r="X6978" t="s">
        <v>57</v>
      </c>
      <c r="Y6978" t="s">
        <v>625</v>
      </c>
      <c r="Z6978" s="2">
        <v>42105</v>
      </c>
      <c r="AA6978">
        <v>151655809</v>
      </c>
      <c r="AB6978" t="s">
        <v>255</v>
      </c>
      <c r="AC6978">
        <v>0</v>
      </c>
      <c r="AE6978">
        <v>2015</v>
      </c>
      <c r="AF6978">
        <v>35520</v>
      </c>
      <c r="AG6978">
        <v>1403</v>
      </c>
      <c r="AH6978">
        <v>0</v>
      </c>
      <c r="AI6978">
        <v>35520</v>
      </c>
      <c r="AJ6978">
        <v>35520</v>
      </c>
      <c r="AK6978">
        <v>0</v>
      </c>
      <c r="AL6978">
        <v>0</v>
      </c>
      <c r="AM6978">
        <v>32405</v>
      </c>
      <c r="AN6978">
        <v>16202.5</v>
      </c>
      <c r="AO6978">
        <v>34674</v>
      </c>
      <c r="AP6978">
        <v>11</v>
      </c>
      <c r="AQ6978" t="s">
        <v>1196</v>
      </c>
      <c r="AR6978" t="s">
        <v>246</v>
      </c>
    </row>
    <row r="6979" spans="1:44" x14ac:dyDescent="0.3">
      <c r="A6979" t="s">
        <v>484</v>
      </c>
      <c r="B6979" t="s">
        <v>494</v>
      </c>
      <c r="C6979" t="s">
        <v>495</v>
      </c>
      <c r="D6979" t="s">
        <v>112</v>
      </c>
      <c r="E6979" t="s">
        <v>48</v>
      </c>
      <c r="F6979" s="1">
        <v>42322.063194444447</v>
      </c>
      <c r="G6979" t="s">
        <v>49</v>
      </c>
      <c r="H6979" t="s">
        <v>50</v>
      </c>
      <c r="I6979" s="1">
        <v>42322.080555555556</v>
      </c>
      <c r="J6979" s="2">
        <v>42322</v>
      </c>
      <c r="K6979" t="s">
        <v>186</v>
      </c>
      <c r="L6979" t="s">
        <v>623</v>
      </c>
      <c r="M6979" t="s">
        <v>624</v>
      </c>
      <c r="N6979" t="s">
        <v>562</v>
      </c>
      <c r="P6979" t="s">
        <v>563</v>
      </c>
      <c r="R6979" t="s">
        <v>56</v>
      </c>
      <c r="S6979">
        <v>1516043030</v>
      </c>
      <c r="T6979" s="2">
        <v>42288</v>
      </c>
      <c r="U6979" s="1">
        <v>42322.080555555556</v>
      </c>
      <c r="V6979" s="2">
        <v>42322</v>
      </c>
      <c r="W6979">
        <v>0.25</v>
      </c>
      <c r="X6979" t="s">
        <v>57</v>
      </c>
      <c r="Y6979" t="s">
        <v>625</v>
      </c>
      <c r="Z6979" s="2">
        <v>42105</v>
      </c>
      <c r="AA6979">
        <v>151655809</v>
      </c>
      <c r="AB6979" t="s">
        <v>59</v>
      </c>
      <c r="AC6979">
        <v>2520</v>
      </c>
      <c r="AE6979">
        <v>2015</v>
      </c>
      <c r="AF6979">
        <v>33000</v>
      </c>
      <c r="AG6979">
        <v>1403</v>
      </c>
      <c r="AH6979">
        <v>100</v>
      </c>
      <c r="AI6979">
        <v>32200</v>
      </c>
      <c r="AJ6979">
        <v>33000</v>
      </c>
      <c r="AK6979">
        <v>800</v>
      </c>
      <c r="AL6979">
        <v>0</v>
      </c>
      <c r="AM6979">
        <v>32405</v>
      </c>
      <c r="AN6979">
        <v>16202.5</v>
      </c>
      <c r="AO6979">
        <v>34674</v>
      </c>
      <c r="AP6979">
        <v>11</v>
      </c>
      <c r="AQ6979" t="s">
        <v>1196</v>
      </c>
      <c r="AR6979" t="s">
        <v>246</v>
      </c>
    </row>
    <row r="6980" spans="1:44" x14ac:dyDescent="0.3">
      <c r="A6980" t="s">
        <v>484</v>
      </c>
      <c r="B6980" t="s">
        <v>494</v>
      </c>
      <c r="C6980" t="s">
        <v>495</v>
      </c>
      <c r="D6980" t="s">
        <v>112</v>
      </c>
      <c r="E6980" t="s">
        <v>48</v>
      </c>
      <c r="F6980" s="1">
        <v>42322.376388888886</v>
      </c>
      <c r="G6980" t="s">
        <v>74</v>
      </c>
      <c r="H6980" t="s">
        <v>75</v>
      </c>
      <c r="I6980" s="1">
        <v>42322.397916666669</v>
      </c>
      <c r="J6980" s="2">
        <v>42322</v>
      </c>
      <c r="K6980" t="s">
        <v>186</v>
      </c>
      <c r="L6980" t="s">
        <v>623</v>
      </c>
      <c r="M6980" t="s">
        <v>624</v>
      </c>
      <c r="N6980" t="s">
        <v>76</v>
      </c>
      <c r="P6980" t="s">
        <v>77</v>
      </c>
      <c r="R6980" t="s">
        <v>78</v>
      </c>
      <c r="S6980">
        <v>1516043030</v>
      </c>
      <c r="T6980" s="2">
        <v>42288</v>
      </c>
      <c r="U6980" s="1">
        <v>42322.397916666669</v>
      </c>
      <c r="V6980" s="2">
        <v>42322</v>
      </c>
      <c r="W6980">
        <v>0.25</v>
      </c>
      <c r="X6980" t="s">
        <v>79</v>
      </c>
      <c r="Y6980" t="s">
        <v>625</v>
      </c>
      <c r="Z6980" s="2">
        <v>42105</v>
      </c>
      <c r="AA6980">
        <v>151655809</v>
      </c>
      <c r="AB6980" t="s">
        <v>78</v>
      </c>
      <c r="AC6980">
        <v>0</v>
      </c>
      <c r="AE6980">
        <v>2015</v>
      </c>
      <c r="AF6980">
        <v>33000</v>
      </c>
      <c r="AG6980">
        <v>1403</v>
      </c>
      <c r="AH6980">
        <v>0</v>
      </c>
      <c r="AI6980">
        <v>33000</v>
      </c>
      <c r="AJ6980">
        <v>33000</v>
      </c>
      <c r="AK6980">
        <v>0</v>
      </c>
      <c r="AL6980">
        <v>0</v>
      </c>
      <c r="AM6980">
        <v>32405</v>
      </c>
      <c r="AN6980">
        <v>16202.5</v>
      </c>
      <c r="AO6980">
        <v>34674</v>
      </c>
      <c r="AP6980">
        <v>11</v>
      </c>
      <c r="AQ6980" t="s">
        <v>1196</v>
      </c>
      <c r="AR6980" t="s">
        <v>246</v>
      </c>
    </row>
    <row r="6981" spans="1:44" x14ac:dyDescent="0.3">
      <c r="A6981" t="s">
        <v>484</v>
      </c>
      <c r="B6981" t="s">
        <v>494</v>
      </c>
      <c r="C6981" t="s">
        <v>495</v>
      </c>
      <c r="D6981" t="s">
        <v>112</v>
      </c>
      <c r="E6981" t="s">
        <v>51</v>
      </c>
      <c r="F6981" s="1">
        <v>42322.376388888886</v>
      </c>
      <c r="G6981" t="s">
        <v>80</v>
      </c>
      <c r="H6981" t="s">
        <v>81</v>
      </c>
      <c r="I6981" s="1">
        <v>42322.398611111108</v>
      </c>
      <c r="J6981" s="2">
        <v>42322</v>
      </c>
      <c r="K6981" t="s">
        <v>186</v>
      </c>
      <c r="L6981" t="s">
        <v>623</v>
      </c>
      <c r="M6981" t="s">
        <v>624</v>
      </c>
      <c r="N6981" t="s">
        <v>82</v>
      </c>
      <c r="O6981" t="s">
        <v>82</v>
      </c>
      <c r="P6981" t="s">
        <v>83</v>
      </c>
      <c r="Q6981" t="s">
        <v>83</v>
      </c>
      <c r="R6981" t="s">
        <v>84</v>
      </c>
      <c r="S6981">
        <v>1516043030</v>
      </c>
      <c r="T6981" s="2">
        <v>42288</v>
      </c>
      <c r="U6981" s="1">
        <v>42322.398611111108</v>
      </c>
      <c r="V6981" s="2">
        <v>42322</v>
      </c>
      <c r="W6981">
        <v>0.25</v>
      </c>
      <c r="X6981" t="s">
        <v>79</v>
      </c>
      <c r="Y6981" t="s">
        <v>625</v>
      </c>
      <c r="Z6981" s="2">
        <v>42105</v>
      </c>
      <c r="AA6981">
        <v>151655809</v>
      </c>
      <c r="AB6981" t="s">
        <v>84</v>
      </c>
      <c r="AC6981">
        <v>3595</v>
      </c>
      <c r="AD6981">
        <v>29405</v>
      </c>
      <c r="AE6981">
        <v>2015</v>
      </c>
      <c r="AF6981">
        <v>29405</v>
      </c>
      <c r="AG6981">
        <v>1403</v>
      </c>
      <c r="AH6981">
        <v>0</v>
      </c>
      <c r="AI6981">
        <v>29405</v>
      </c>
      <c r="AJ6981">
        <v>29405</v>
      </c>
      <c r="AK6981">
        <v>0</v>
      </c>
      <c r="AL6981">
        <v>0</v>
      </c>
      <c r="AM6981">
        <v>32405</v>
      </c>
      <c r="AN6981">
        <v>16202.5</v>
      </c>
      <c r="AO6981">
        <v>34674</v>
      </c>
      <c r="AP6981">
        <v>11</v>
      </c>
      <c r="AQ6981" t="s">
        <v>1196</v>
      </c>
      <c r="AR6981" t="s">
        <v>246</v>
      </c>
    </row>
    <row r="6982" spans="1:44" x14ac:dyDescent="0.3">
      <c r="A6982" t="s">
        <v>158</v>
      </c>
      <c r="B6982" t="s">
        <v>535</v>
      </c>
      <c r="C6982" t="s">
        <v>536</v>
      </c>
      <c r="D6982" t="s">
        <v>47</v>
      </c>
      <c r="E6982" t="s">
        <v>51</v>
      </c>
      <c r="F6982" s="1">
        <v>42322.459722222222</v>
      </c>
      <c r="G6982" t="s">
        <v>2044</v>
      </c>
      <c r="H6982" t="s">
        <v>2045</v>
      </c>
      <c r="I6982" s="1">
        <v>42322.479861111111</v>
      </c>
      <c r="J6982" s="2">
        <v>42322</v>
      </c>
      <c r="K6982" t="s">
        <v>51</v>
      </c>
      <c r="L6982" t="s">
        <v>683</v>
      </c>
      <c r="M6982" t="s">
        <v>684</v>
      </c>
      <c r="N6982" t="s">
        <v>273</v>
      </c>
      <c r="O6982" t="s">
        <v>90</v>
      </c>
      <c r="P6982" t="s">
        <v>274</v>
      </c>
      <c r="Q6982" t="s">
        <v>92</v>
      </c>
      <c r="R6982" t="s">
        <v>93</v>
      </c>
      <c r="S6982">
        <v>1516043249</v>
      </c>
      <c r="T6982" s="2">
        <v>42321</v>
      </c>
      <c r="U6982" s="1">
        <v>42322.479861111111</v>
      </c>
      <c r="V6982" s="2">
        <v>42324</v>
      </c>
      <c r="W6982">
        <v>0.125</v>
      </c>
      <c r="X6982" t="s">
        <v>94</v>
      </c>
      <c r="Y6982" t="s">
        <v>104</v>
      </c>
      <c r="Z6982" s="2">
        <v>42105</v>
      </c>
      <c r="AA6982">
        <v>151661309</v>
      </c>
      <c r="AB6982" t="s">
        <v>93</v>
      </c>
      <c r="AC6982">
        <v>0</v>
      </c>
      <c r="AE6982">
        <v>2015</v>
      </c>
      <c r="AF6982">
        <v>2621</v>
      </c>
      <c r="AG6982">
        <v>744.27499999999998</v>
      </c>
      <c r="AH6982">
        <v>0</v>
      </c>
      <c r="AI6982">
        <v>2611</v>
      </c>
      <c r="AJ6982">
        <v>2621</v>
      </c>
      <c r="AK6982">
        <v>10</v>
      </c>
      <c r="AL6982">
        <v>0</v>
      </c>
      <c r="AM6982">
        <v>195</v>
      </c>
      <c r="AN6982">
        <v>2783.55</v>
      </c>
      <c r="AO6982">
        <v>2621</v>
      </c>
      <c r="AP6982">
        <v>11</v>
      </c>
      <c r="AQ6982" t="s">
        <v>1196</v>
      </c>
      <c r="AR6982" t="s">
        <v>246</v>
      </c>
    </row>
    <row r="6983" spans="1:44" x14ac:dyDescent="0.3">
      <c r="A6983" t="s">
        <v>911</v>
      </c>
      <c r="B6983" t="s">
        <v>912</v>
      </c>
      <c r="C6983" t="s">
        <v>913</v>
      </c>
      <c r="D6983" t="s">
        <v>112</v>
      </c>
      <c r="E6983" t="s">
        <v>48</v>
      </c>
      <c r="F6983" s="1">
        <v>42322.088194444441</v>
      </c>
      <c r="G6983" t="s">
        <v>49</v>
      </c>
      <c r="H6983" t="s">
        <v>50</v>
      </c>
      <c r="I6983" s="1">
        <v>42322.208333333336</v>
      </c>
      <c r="J6983" s="2">
        <v>42322</v>
      </c>
      <c r="K6983" t="s">
        <v>186</v>
      </c>
      <c r="L6983" t="s">
        <v>916</v>
      </c>
      <c r="M6983" t="s">
        <v>917</v>
      </c>
      <c r="N6983" t="s">
        <v>305</v>
      </c>
      <c r="P6983" t="s">
        <v>306</v>
      </c>
      <c r="R6983" t="s">
        <v>56</v>
      </c>
      <c r="S6983">
        <v>1516043065</v>
      </c>
      <c r="T6983" s="2">
        <v>42349</v>
      </c>
      <c r="U6983" s="1">
        <v>42322.208333333336</v>
      </c>
      <c r="V6983" s="2">
        <v>42325</v>
      </c>
      <c r="W6983">
        <v>0.875</v>
      </c>
      <c r="X6983" t="s">
        <v>57</v>
      </c>
      <c r="Y6983" t="s">
        <v>920</v>
      </c>
      <c r="Z6983" s="2">
        <v>42105</v>
      </c>
      <c r="AA6983">
        <v>151655850</v>
      </c>
      <c r="AB6983" t="s">
        <v>59</v>
      </c>
      <c r="AC6983">
        <v>680</v>
      </c>
      <c r="AE6983">
        <v>2015</v>
      </c>
      <c r="AF6983">
        <v>12520</v>
      </c>
      <c r="AG6983">
        <v>1403</v>
      </c>
      <c r="AH6983">
        <v>30</v>
      </c>
      <c r="AI6983">
        <v>12190</v>
      </c>
      <c r="AJ6983">
        <v>12520</v>
      </c>
      <c r="AK6983">
        <v>330</v>
      </c>
      <c r="AL6983">
        <v>0</v>
      </c>
      <c r="AM6983">
        <v>58150</v>
      </c>
      <c r="AN6983">
        <v>91920</v>
      </c>
      <c r="AO6983">
        <v>12815</v>
      </c>
      <c r="AP6983">
        <v>11</v>
      </c>
      <c r="AQ6983" t="s">
        <v>1196</v>
      </c>
      <c r="AR6983" t="s">
        <v>246</v>
      </c>
    </row>
    <row r="6984" spans="1:44" x14ac:dyDescent="0.3">
      <c r="A6984" t="s">
        <v>911</v>
      </c>
      <c r="B6984" t="s">
        <v>912</v>
      </c>
      <c r="C6984" t="s">
        <v>913</v>
      </c>
      <c r="D6984" t="s">
        <v>112</v>
      </c>
      <c r="E6984" t="s">
        <v>48</v>
      </c>
      <c r="F6984" s="1">
        <v>42322.585416666669</v>
      </c>
      <c r="G6984" t="s">
        <v>100</v>
      </c>
      <c r="H6984" t="s">
        <v>101</v>
      </c>
      <c r="I6984" s="1">
        <v>42322.674305555556</v>
      </c>
      <c r="J6984" s="2">
        <v>42322</v>
      </c>
      <c r="K6984" t="s">
        <v>186</v>
      </c>
      <c r="L6984" t="s">
        <v>916</v>
      </c>
      <c r="M6984" t="s">
        <v>917</v>
      </c>
      <c r="N6984" t="s">
        <v>76</v>
      </c>
      <c r="P6984" t="s">
        <v>77</v>
      </c>
      <c r="R6984" t="s">
        <v>78</v>
      </c>
      <c r="S6984">
        <v>1516043065</v>
      </c>
      <c r="T6984" s="2">
        <v>42349</v>
      </c>
      <c r="U6984" s="1">
        <v>42322.674305555556</v>
      </c>
      <c r="V6984" s="2">
        <v>42325</v>
      </c>
      <c r="W6984">
        <v>0.875</v>
      </c>
      <c r="X6984" t="s">
        <v>79</v>
      </c>
      <c r="Y6984" t="s">
        <v>920</v>
      </c>
      <c r="Z6984" s="2">
        <v>42105</v>
      </c>
      <c r="AA6984">
        <v>151655850</v>
      </c>
      <c r="AB6984" t="s">
        <v>78</v>
      </c>
      <c r="AC6984">
        <v>800</v>
      </c>
      <c r="AE6984">
        <v>2015</v>
      </c>
      <c r="AF6984">
        <v>11720</v>
      </c>
      <c r="AG6984">
        <v>1403</v>
      </c>
      <c r="AH6984">
        <v>0</v>
      </c>
      <c r="AI6984">
        <v>11720</v>
      </c>
      <c r="AJ6984">
        <v>11720</v>
      </c>
      <c r="AK6984">
        <v>0</v>
      </c>
      <c r="AL6984">
        <v>0</v>
      </c>
      <c r="AM6984">
        <v>58150</v>
      </c>
      <c r="AN6984">
        <v>91920</v>
      </c>
      <c r="AO6984">
        <v>12815</v>
      </c>
      <c r="AP6984">
        <v>11</v>
      </c>
      <c r="AQ6984" t="s">
        <v>1196</v>
      </c>
      <c r="AR6984" t="s">
        <v>246</v>
      </c>
    </row>
    <row r="6985" spans="1:44" x14ac:dyDescent="0.3">
      <c r="A6985" t="s">
        <v>911</v>
      </c>
      <c r="B6985" t="s">
        <v>912</v>
      </c>
      <c r="C6985" t="s">
        <v>913</v>
      </c>
      <c r="D6985" t="s">
        <v>112</v>
      </c>
      <c r="E6985" t="s">
        <v>48</v>
      </c>
      <c r="F6985" s="1">
        <v>42322.585416666669</v>
      </c>
      <c r="G6985" t="s">
        <v>105</v>
      </c>
      <c r="H6985" t="s">
        <v>106</v>
      </c>
      <c r="I6985" s="1">
        <v>42322.674305555556</v>
      </c>
      <c r="J6985" s="2">
        <v>42322</v>
      </c>
      <c r="K6985" t="s">
        <v>186</v>
      </c>
      <c r="L6985" t="s">
        <v>916</v>
      </c>
      <c r="M6985" t="s">
        <v>917</v>
      </c>
      <c r="N6985" t="s">
        <v>82</v>
      </c>
      <c r="O6985" t="s">
        <v>82</v>
      </c>
      <c r="P6985" t="s">
        <v>83</v>
      </c>
      <c r="Q6985" t="s">
        <v>83</v>
      </c>
      <c r="R6985" t="s">
        <v>84</v>
      </c>
      <c r="S6985">
        <v>1516043065</v>
      </c>
      <c r="T6985" s="2">
        <v>42349</v>
      </c>
      <c r="U6985" s="1">
        <v>42322.674305555556</v>
      </c>
      <c r="V6985" s="2">
        <v>42325</v>
      </c>
      <c r="W6985">
        <v>0.875</v>
      </c>
      <c r="X6985" t="s">
        <v>79</v>
      </c>
      <c r="Y6985" t="s">
        <v>920</v>
      </c>
      <c r="Z6985" s="2">
        <v>42105</v>
      </c>
      <c r="AA6985">
        <v>151655850</v>
      </c>
      <c r="AB6985" t="s">
        <v>84</v>
      </c>
      <c r="AC6985">
        <v>0</v>
      </c>
      <c r="AD6985">
        <v>11720</v>
      </c>
      <c r="AE6985">
        <v>2015</v>
      </c>
      <c r="AF6985">
        <v>11720</v>
      </c>
      <c r="AG6985">
        <v>1403</v>
      </c>
      <c r="AH6985">
        <v>0</v>
      </c>
      <c r="AI6985">
        <v>11720</v>
      </c>
      <c r="AJ6985">
        <v>11720</v>
      </c>
      <c r="AK6985">
        <v>0</v>
      </c>
      <c r="AL6985">
        <v>0</v>
      </c>
      <c r="AM6985">
        <v>58150</v>
      </c>
      <c r="AN6985">
        <v>91920</v>
      </c>
      <c r="AO6985">
        <v>12815</v>
      </c>
      <c r="AP6985">
        <v>11</v>
      </c>
      <c r="AQ6985" t="s">
        <v>1196</v>
      </c>
      <c r="AR6985" t="s">
        <v>246</v>
      </c>
    </row>
    <row r="6986" spans="1:44" x14ac:dyDescent="0.3">
      <c r="A6986" t="s">
        <v>158</v>
      </c>
      <c r="B6986" t="s">
        <v>535</v>
      </c>
      <c r="C6986" t="s">
        <v>536</v>
      </c>
      <c r="D6986" t="s">
        <v>218</v>
      </c>
      <c r="E6986" t="s">
        <v>51</v>
      </c>
      <c r="F6986" s="1">
        <v>42322.116666666669</v>
      </c>
      <c r="G6986" t="s">
        <v>221</v>
      </c>
      <c r="H6986" t="s">
        <v>222</v>
      </c>
      <c r="I6986" s="1">
        <v>42322.147916666669</v>
      </c>
      <c r="J6986" s="2">
        <v>42322</v>
      </c>
      <c r="K6986" t="s">
        <v>51</v>
      </c>
      <c r="L6986" t="s">
        <v>2778</v>
      </c>
      <c r="M6986" t="s">
        <v>2779</v>
      </c>
      <c r="N6986" t="s">
        <v>273</v>
      </c>
      <c r="O6986" t="s">
        <v>90</v>
      </c>
      <c r="P6986" t="s">
        <v>274</v>
      </c>
      <c r="Q6986" t="s">
        <v>92</v>
      </c>
      <c r="R6986" t="s">
        <v>93</v>
      </c>
      <c r="S6986">
        <v>1516043253</v>
      </c>
      <c r="T6986" s="2">
        <v>42324</v>
      </c>
      <c r="U6986" s="1">
        <v>42322.147916666669</v>
      </c>
      <c r="V6986" s="2">
        <v>42326</v>
      </c>
      <c r="W6986">
        <v>7.4999999999999997E-2</v>
      </c>
      <c r="X6986" t="s">
        <v>94</v>
      </c>
      <c r="Y6986" t="s">
        <v>1942</v>
      </c>
      <c r="Z6986" s="2">
        <v>42105</v>
      </c>
      <c r="AA6986">
        <v>151661307</v>
      </c>
      <c r="AB6986" t="s">
        <v>93</v>
      </c>
      <c r="AC6986">
        <v>0</v>
      </c>
      <c r="AE6986">
        <v>2015</v>
      </c>
      <c r="AF6986">
        <v>234</v>
      </c>
      <c r="AG6986">
        <v>744.27499999999998</v>
      </c>
      <c r="AH6986">
        <v>0</v>
      </c>
      <c r="AI6986">
        <v>234</v>
      </c>
      <c r="AJ6986">
        <v>234</v>
      </c>
      <c r="AK6986">
        <v>0</v>
      </c>
      <c r="AL6986">
        <v>0</v>
      </c>
      <c r="AM6986">
        <v>135</v>
      </c>
      <c r="AN6986">
        <v>1041.6600000000001</v>
      </c>
      <c r="AO6986">
        <v>234</v>
      </c>
      <c r="AP6986">
        <v>11</v>
      </c>
      <c r="AQ6986" t="s">
        <v>1196</v>
      </c>
      <c r="AR6986" t="s">
        <v>246</v>
      </c>
    </row>
    <row r="6987" spans="1:44" x14ac:dyDescent="0.3">
      <c r="A6987" t="s">
        <v>158</v>
      </c>
      <c r="B6987" t="s">
        <v>535</v>
      </c>
      <c r="C6987" t="s">
        <v>536</v>
      </c>
      <c r="D6987" t="s">
        <v>218</v>
      </c>
      <c r="E6987" t="s">
        <v>51</v>
      </c>
      <c r="F6987" s="1">
        <v>42322.116666666669</v>
      </c>
      <c r="G6987" t="s">
        <v>221</v>
      </c>
      <c r="H6987" t="s">
        <v>222</v>
      </c>
      <c r="I6987" s="1">
        <v>42322.147916666669</v>
      </c>
      <c r="J6987" s="2">
        <v>42322</v>
      </c>
      <c r="K6987" t="s">
        <v>51</v>
      </c>
      <c r="L6987" t="s">
        <v>2778</v>
      </c>
      <c r="M6987" t="s">
        <v>2779</v>
      </c>
      <c r="N6987" t="s">
        <v>273</v>
      </c>
      <c r="O6987" t="s">
        <v>90</v>
      </c>
      <c r="P6987" t="s">
        <v>274</v>
      </c>
      <c r="Q6987" t="s">
        <v>92</v>
      </c>
      <c r="R6987" t="s">
        <v>93</v>
      </c>
      <c r="S6987">
        <v>1516043253</v>
      </c>
      <c r="T6987" s="2">
        <v>42324</v>
      </c>
      <c r="U6987" s="1">
        <v>42322.147916666669</v>
      </c>
      <c r="V6987" s="2">
        <v>42326</v>
      </c>
      <c r="W6987">
        <v>7.4999999999999997E-2</v>
      </c>
      <c r="X6987" t="s">
        <v>94</v>
      </c>
      <c r="Y6987" t="s">
        <v>1943</v>
      </c>
      <c r="Z6987" s="2">
        <v>42105</v>
      </c>
      <c r="AA6987">
        <v>151661307</v>
      </c>
      <c r="AB6987" t="s">
        <v>93</v>
      </c>
      <c r="AC6987">
        <v>0</v>
      </c>
      <c r="AE6987">
        <v>2015</v>
      </c>
      <c r="AF6987">
        <v>234</v>
      </c>
      <c r="AG6987">
        <v>744.27499999999998</v>
      </c>
      <c r="AH6987">
        <v>0</v>
      </c>
      <c r="AI6987">
        <v>234</v>
      </c>
      <c r="AJ6987">
        <v>234</v>
      </c>
      <c r="AK6987">
        <v>0</v>
      </c>
      <c r="AL6987">
        <v>0</v>
      </c>
      <c r="AM6987">
        <v>135</v>
      </c>
      <c r="AN6987">
        <v>1041.6600000000001</v>
      </c>
      <c r="AO6987">
        <v>234</v>
      </c>
      <c r="AP6987">
        <v>11</v>
      </c>
      <c r="AQ6987" t="s">
        <v>1196</v>
      </c>
      <c r="AR6987" t="s">
        <v>246</v>
      </c>
    </row>
    <row r="6988" spans="1:44" x14ac:dyDescent="0.3">
      <c r="A6988" t="s">
        <v>158</v>
      </c>
      <c r="B6988" t="s">
        <v>535</v>
      </c>
      <c r="C6988" t="s">
        <v>536</v>
      </c>
      <c r="D6988" t="s">
        <v>218</v>
      </c>
      <c r="E6988" t="s">
        <v>51</v>
      </c>
      <c r="F6988" s="1">
        <v>42322.116666666669</v>
      </c>
      <c r="G6988" t="s">
        <v>221</v>
      </c>
      <c r="H6988" t="s">
        <v>222</v>
      </c>
      <c r="I6988" s="1">
        <v>42322.147916666669</v>
      </c>
      <c r="J6988" s="2">
        <v>42322</v>
      </c>
      <c r="K6988" t="s">
        <v>51</v>
      </c>
      <c r="L6988" t="s">
        <v>2778</v>
      </c>
      <c r="M6988" t="s">
        <v>2779</v>
      </c>
      <c r="N6988" t="s">
        <v>273</v>
      </c>
      <c r="O6988" t="s">
        <v>90</v>
      </c>
      <c r="P6988" t="s">
        <v>274</v>
      </c>
      <c r="Q6988" t="s">
        <v>92</v>
      </c>
      <c r="R6988" t="s">
        <v>93</v>
      </c>
      <c r="S6988">
        <v>1516043253</v>
      </c>
      <c r="T6988" s="2">
        <v>42324</v>
      </c>
      <c r="U6988" s="1">
        <v>42322.147916666669</v>
      </c>
      <c r="V6988" s="2">
        <v>42326</v>
      </c>
      <c r="W6988">
        <v>7.4999999999999997E-2</v>
      </c>
      <c r="X6988" t="s">
        <v>94</v>
      </c>
      <c r="Y6988" t="s">
        <v>1944</v>
      </c>
      <c r="Z6988" s="2">
        <v>42105</v>
      </c>
      <c r="AA6988">
        <v>151661307</v>
      </c>
      <c r="AB6988" t="s">
        <v>93</v>
      </c>
      <c r="AC6988">
        <v>0</v>
      </c>
      <c r="AE6988">
        <v>2015</v>
      </c>
      <c r="AF6988">
        <v>234</v>
      </c>
      <c r="AG6988">
        <v>744.27499999999998</v>
      </c>
      <c r="AH6988">
        <v>0</v>
      </c>
      <c r="AI6988">
        <v>234</v>
      </c>
      <c r="AJ6988">
        <v>234</v>
      </c>
      <c r="AK6988">
        <v>0</v>
      </c>
      <c r="AL6988">
        <v>0</v>
      </c>
      <c r="AM6988">
        <v>135</v>
      </c>
      <c r="AN6988">
        <v>1041.6600000000001</v>
      </c>
      <c r="AO6988">
        <v>234</v>
      </c>
      <c r="AP6988">
        <v>11</v>
      </c>
      <c r="AQ6988" t="s">
        <v>1196</v>
      </c>
      <c r="AR6988" t="s">
        <v>246</v>
      </c>
    </row>
    <row r="6989" spans="1:44" x14ac:dyDescent="0.3">
      <c r="A6989" t="s">
        <v>158</v>
      </c>
      <c r="B6989" t="s">
        <v>535</v>
      </c>
      <c r="C6989" t="s">
        <v>536</v>
      </c>
      <c r="D6989" t="s">
        <v>218</v>
      </c>
      <c r="E6989" t="s">
        <v>51</v>
      </c>
      <c r="F6989" s="1">
        <v>42322.116666666669</v>
      </c>
      <c r="G6989" t="s">
        <v>221</v>
      </c>
      <c r="H6989" t="s">
        <v>222</v>
      </c>
      <c r="I6989" s="1">
        <v>42322.147916666669</v>
      </c>
      <c r="J6989" s="2">
        <v>42322</v>
      </c>
      <c r="K6989" t="s">
        <v>51</v>
      </c>
      <c r="L6989" t="s">
        <v>2778</v>
      </c>
      <c r="M6989" t="s">
        <v>2779</v>
      </c>
      <c r="N6989" t="s">
        <v>273</v>
      </c>
      <c r="O6989" t="s">
        <v>90</v>
      </c>
      <c r="P6989" t="s">
        <v>274</v>
      </c>
      <c r="Q6989" t="s">
        <v>92</v>
      </c>
      <c r="R6989" t="s">
        <v>93</v>
      </c>
      <c r="S6989">
        <v>1516043253</v>
      </c>
      <c r="T6989" s="2">
        <v>42324</v>
      </c>
      <c r="U6989" s="1">
        <v>42322.147916666669</v>
      </c>
      <c r="V6989" s="2">
        <v>42326</v>
      </c>
      <c r="W6989">
        <v>7.4999999999999997E-2</v>
      </c>
      <c r="X6989" t="s">
        <v>94</v>
      </c>
      <c r="Y6989" t="s">
        <v>1945</v>
      </c>
      <c r="Z6989" s="2">
        <v>42105</v>
      </c>
      <c r="AA6989">
        <v>151661307</v>
      </c>
      <c r="AB6989" t="s">
        <v>93</v>
      </c>
      <c r="AC6989">
        <v>0</v>
      </c>
      <c r="AE6989">
        <v>2015</v>
      </c>
      <c r="AF6989">
        <v>234</v>
      </c>
      <c r="AG6989">
        <v>744.27499999999998</v>
      </c>
      <c r="AH6989">
        <v>0</v>
      </c>
      <c r="AI6989">
        <v>234</v>
      </c>
      <c r="AJ6989">
        <v>234</v>
      </c>
      <c r="AK6989">
        <v>0</v>
      </c>
      <c r="AL6989">
        <v>0</v>
      </c>
      <c r="AM6989">
        <v>135</v>
      </c>
      <c r="AN6989">
        <v>1041.6600000000001</v>
      </c>
      <c r="AO6989">
        <v>234</v>
      </c>
      <c r="AP6989">
        <v>11</v>
      </c>
      <c r="AQ6989" t="s">
        <v>1196</v>
      </c>
      <c r="AR6989" t="s">
        <v>246</v>
      </c>
    </row>
    <row r="6990" spans="1:44" x14ac:dyDescent="0.3">
      <c r="A6990" t="s">
        <v>158</v>
      </c>
      <c r="B6990" t="s">
        <v>535</v>
      </c>
      <c r="C6990" t="s">
        <v>536</v>
      </c>
      <c r="D6990" t="s">
        <v>218</v>
      </c>
      <c r="E6990" t="s">
        <v>51</v>
      </c>
      <c r="F6990" s="1">
        <v>42322.116666666669</v>
      </c>
      <c r="G6990" t="s">
        <v>221</v>
      </c>
      <c r="H6990" t="s">
        <v>222</v>
      </c>
      <c r="I6990" s="1">
        <v>42322.147916666669</v>
      </c>
      <c r="J6990" s="2">
        <v>42322</v>
      </c>
      <c r="K6990" t="s">
        <v>51</v>
      </c>
      <c r="L6990" t="s">
        <v>2778</v>
      </c>
      <c r="M6990" t="s">
        <v>2779</v>
      </c>
      <c r="N6990" t="s">
        <v>273</v>
      </c>
      <c r="O6990" t="s">
        <v>90</v>
      </c>
      <c r="P6990" t="s">
        <v>274</v>
      </c>
      <c r="Q6990" t="s">
        <v>92</v>
      </c>
      <c r="R6990" t="s">
        <v>93</v>
      </c>
      <c r="S6990">
        <v>1516043253</v>
      </c>
      <c r="T6990" s="2">
        <v>42324</v>
      </c>
      <c r="U6990" s="1">
        <v>42322.147916666669</v>
      </c>
      <c r="V6990" s="2">
        <v>42326</v>
      </c>
      <c r="W6990">
        <v>7.4999999999999997E-2</v>
      </c>
      <c r="X6990" t="s">
        <v>94</v>
      </c>
      <c r="Y6990" t="s">
        <v>1946</v>
      </c>
      <c r="Z6990" s="2">
        <v>42105</v>
      </c>
      <c r="AA6990">
        <v>151661307</v>
      </c>
      <c r="AB6990" t="s">
        <v>93</v>
      </c>
      <c r="AC6990">
        <v>0</v>
      </c>
      <c r="AE6990">
        <v>2015</v>
      </c>
      <c r="AF6990">
        <v>234</v>
      </c>
      <c r="AG6990">
        <v>744.27499999999998</v>
      </c>
      <c r="AH6990">
        <v>0</v>
      </c>
      <c r="AI6990">
        <v>234</v>
      </c>
      <c r="AJ6990">
        <v>234</v>
      </c>
      <c r="AK6990">
        <v>0</v>
      </c>
      <c r="AL6990">
        <v>0</v>
      </c>
      <c r="AM6990">
        <v>135</v>
      </c>
      <c r="AN6990">
        <v>1041.6600000000001</v>
      </c>
      <c r="AO6990">
        <v>234</v>
      </c>
      <c r="AP6990">
        <v>11</v>
      </c>
      <c r="AQ6990" t="s">
        <v>1196</v>
      </c>
      <c r="AR6990" t="s">
        <v>246</v>
      </c>
    </row>
    <row r="6991" spans="1:44" x14ac:dyDescent="0.3">
      <c r="A6991" t="s">
        <v>158</v>
      </c>
      <c r="B6991" t="s">
        <v>535</v>
      </c>
      <c r="C6991" t="s">
        <v>536</v>
      </c>
      <c r="D6991" t="s">
        <v>218</v>
      </c>
      <c r="E6991" t="s">
        <v>51</v>
      </c>
      <c r="F6991" s="1">
        <v>42322.116666666669</v>
      </c>
      <c r="G6991" t="s">
        <v>221</v>
      </c>
      <c r="H6991" t="s">
        <v>222</v>
      </c>
      <c r="I6991" s="1">
        <v>42322.147916666669</v>
      </c>
      <c r="J6991" s="2">
        <v>42322</v>
      </c>
      <c r="K6991" t="s">
        <v>51</v>
      </c>
      <c r="L6991" t="s">
        <v>2778</v>
      </c>
      <c r="M6991" t="s">
        <v>2779</v>
      </c>
      <c r="N6991" t="s">
        <v>273</v>
      </c>
      <c r="O6991" t="s">
        <v>90</v>
      </c>
      <c r="P6991" t="s">
        <v>274</v>
      </c>
      <c r="Q6991" t="s">
        <v>92</v>
      </c>
      <c r="R6991" t="s">
        <v>93</v>
      </c>
      <c r="S6991">
        <v>1516043253</v>
      </c>
      <c r="T6991" s="2">
        <v>42324</v>
      </c>
      <c r="U6991" s="1">
        <v>42322.147916666669</v>
      </c>
      <c r="V6991" s="2">
        <v>42326</v>
      </c>
      <c r="W6991">
        <v>7.4999999999999997E-2</v>
      </c>
      <c r="X6991" t="s">
        <v>94</v>
      </c>
      <c r="Y6991" t="s">
        <v>1947</v>
      </c>
      <c r="Z6991" s="2">
        <v>42105</v>
      </c>
      <c r="AA6991">
        <v>151661307</v>
      </c>
      <c r="AB6991" t="s">
        <v>93</v>
      </c>
      <c r="AC6991">
        <v>0</v>
      </c>
      <c r="AE6991">
        <v>2015</v>
      </c>
      <c r="AF6991">
        <v>234</v>
      </c>
      <c r="AG6991">
        <v>744.27499999999998</v>
      </c>
      <c r="AH6991">
        <v>0</v>
      </c>
      <c r="AI6991">
        <v>234</v>
      </c>
      <c r="AJ6991">
        <v>234</v>
      </c>
      <c r="AK6991">
        <v>0</v>
      </c>
      <c r="AL6991">
        <v>0</v>
      </c>
      <c r="AM6991">
        <v>135</v>
      </c>
      <c r="AN6991">
        <v>1041.6600000000001</v>
      </c>
      <c r="AO6991">
        <v>234</v>
      </c>
      <c r="AP6991">
        <v>11</v>
      </c>
      <c r="AQ6991" t="s">
        <v>1196</v>
      </c>
      <c r="AR6991" t="s">
        <v>246</v>
      </c>
    </row>
    <row r="6992" spans="1:44" x14ac:dyDescent="0.3">
      <c r="A6992" t="s">
        <v>158</v>
      </c>
      <c r="B6992" t="s">
        <v>535</v>
      </c>
      <c r="C6992" t="s">
        <v>536</v>
      </c>
      <c r="D6992" t="s">
        <v>218</v>
      </c>
      <c r="E6992" t="s">
        <v>51</v>
      </c>
      <c r="F6992" s="1">
        <v>42322.116666666669</v>
      </c>
      <c r="G6992" t="s">
        <v>221</v>
      </c>
      <c r="H6992" t="s">
        <v>222</v>
      </c>
      <c r="I6992" s="1">
        <v>42322.147916666669</v>
      </c>
      <c r="J6992" s="2">
        <v>42322</v>
      </c>
      <c r="K6992" t="s">
        <v>51</v>
      </c>
      <c r="L6992" t="s">
        <v>2778</v>
      </c>
      <c r="M6992" t="s">
        <v>2779</v>
      </c>
      <c r="N6992" t="s">
        <v>273</v>
      </c>
      <c r="O6992" t="s">
        <v>90</v>
      </c>
      <c r="P6992" t="s">
        <v>274</v>
      </c>
      <c r="Q6992" t="s">
        <v>92</v>
      </c>
      <c r="R6992" t="s">
        <v>93</v>
      </c>
      <c r="S6992">
        <v>1516043253</v>
      </c>
      <c r="T6992" s="2">
        <v>42324</v>
      </c>
      <c r="U6992" s="1">
        <v>42322.147916666669</v>
      </c>
      <c r="V6992" s="2">
        <v>42326</v>
      </c>
      <c r="W6992">
        <v>7.4999999999999997E-2</v>
      </c>
      <c r="X6992" t="s">
        <v>94</v>
      </c>
      <c r="Y6992" t="s">
        <v>1948</v>
      </c>
      <c r="Z6992" s="2">
        <v>42105</v>
      </c>
      <c r="AA6992">
        <v>151661307</v>
      </c>
      <c r="AB6992" t="s">
        <v>93</v>
      </c>
      <c r="AC6992">
        <v>0</v>
      </c>
      <c r="AE6992">
        <v>2015</v>
      </c>
      <c r="AF6992">
        <v>234</v>
      </c>
      <c r="AG6992">
        <v>744.27499999999998</v>
      </c>
      <c r="AH6992">
        <v>0</v>
      </c>
      <c r="AI6992">
        <v>234</v>
      </c>
      <c r="AJ6992">
        <v>234</v>
      </c>
      <c r="AK6992">
        <v>0</v>
      </c>
      <c r="AL6992">
        <v>0</v>
      </c>
      <c r="AM6992">
        <v>135</v>
      </c>
      <c r="AN6992">
        <v>1041.6600000000001</v>
      </c>
      <c r="AO6992">
        <v>234</v>
      </c>
      <c r="AP6992">
        <v>11</v>
      </c>
      <c r="AQ6992" t="s">
        <v>1196</v>
      </c>
      <c r="AR6992" t="s">
        <v>246</v>
      </c>
    </row>
    <row r="6993" spans="1:44" x14ac:dyDescent="0.3">
      <c r="A6993" t="s">
        <v>158</v>
      </c>
      <c r="B6993" t="s">
        <v>535</v>
      </c>
      <c r="C6993" t="s">
        <v>536</v>
      </c>
      <c r="D6993" t="s">
        <v>218</v>
      </c>
      <c r="E6993" t="s">
        <v>51</v>
      </c>
      <c r="F6993" s="1">
        <v>42322.116666666669</v>
      </c>
      <c r="G6993" t="s">
        <v>221</v>
      </c>
      <c r="H6993" t="s">
        <v>222</v>
      </c>
      <c r="I6993" s="1">
        <v>42322.147916666669</v>
      </c>
      <c r="J6993" s="2">
        <v>42322</v>
      </c>
      <c r="K6993" t="s">
        <v>51</v>
      </c>
      <c r="L6993" t="s">
        <v>2778</v>
      </c>
      <c r="M6993" t="s">
        <v>2779</v>
      </c>
      <c r="N6993" t="s">
        <v>273</v>
      </c>
      <c r="O6993" t="s">
        <v>90</v>
      </c>
      <c r="P6993" t="s">
        <v>274</v>
      </c>
      <c r="Q6993" t="s">
        <v>92</v>
      </c>
      <c r="R6993" t="s">
        <v>93</v>
      </c>
      <c r="S6993">
        <v>1516043253</v>
      </c>
      <c r="T6993" s="2">
        <v>42324</v>
      </c>
      <c r="U6993" s="1">
        <v>42322.147916666669</v>
      </c>
      <c r="V6993" s="2">
        <v>42326</v>
      </c>
      <c r="W6993">
        <v>7.4999999999999997E-2</v>
      </c>
      <c r="X6993" t="s">
        <v>94</v>
      </c>
      <c r="Y6993" t="s">
        <v>1949</v>
      </c>
      <c r="Z6993" s="2">
        <v>42105</v>
      </c>
      <c r="AA6993">
        <v>151661307</v>
      </c>
      <c r="AB6993" t="s">
        <v>93</v>
      </c>
      <c r="AC6993">
        <v>0</v>
      </c>
      <c r="AE6993">
        <v>2015</v>
      </c>
      <c r="AF6993">
        <v>234</v>
      </c>
      <c r="AG6993">
        <v>744.27499999999998</v>
      </c>
      <c r="AH6993">
        <v>0</v>
      </c>
      <c r="AI6993">
        <v>234</v>
      </c>
      <c r="AJ6993">
        <v>234</v>
      </c>
      <c r="AK6993">
        <v>0</v>
      </c>
      <c r="AL6993">
        <v>0</v>
      </c>
      <c r="AM6993">
        <v>135</v>
      </c>
      <c r="AN6993">
        <v>1041.6600000000001</v>
      </c>
      <c r="AO6993">
        <v>234</v>
      </c>
      <c r="AP6993">
        <v>11</v>
      </c>
      <c r="AQ6993" t="s">
        <v>1196</v>
      </c>
      <c r="AR6993" t="s">
        <v>246</v>
      </c>
    </row>
    <row r="6994" spans="1:44" x14ac:dyDescent="0.3">
      <c r="A6994" t="s">
        <v>158</v>
      </c>
      <c r="B6994" t="s">
        <v>535</v>
      </c>
      <c r="C6994" t="s">
        <v>536</v>
      </c>
      <c r="D6994" t="s">
        <v>218</v>
      </c>
      <c r="E6994" t="s">
        <v>51</v>
      </c>
      <c r="F6994" s="1">
        <v>42322.116666666669</v>
      </c>
      <c r="G6994" t="s">
        <v>221</v>
      </c>
      <c r="H6994" t="s">
        <v>222</v>
      </c>
      <c r="I6994" s="1">
        <v>42322.147916666669</v>
      </c>
      <c r="J6994" s="2">
        <v>42322</v>
      </c>
      <c r="K6994" t="s">
        <v>51</v>
      </c>
      <c r="L6994" t="s">
        <v>2778</v>
      </c>
      <c r="M6994" t="s">
        <v>2779</v>
      </c>
      <c r="N6994" t="s">
        <v>273</v>
      </c>
      <c r="O6994" t="s">
        <v>90</v>
      </c>
      <c r="P6994" t="s">
        <v>274</v>
      </c>
      <c r="Q6994" t="s">
        <v>92</v>
      </c>
      <c r="R6994" t="s">
        <v>93</v>
      </c>
      <c r="S6994">
        <v>1516043253</v>
      </c>
      <c r="T6994" s="2">
        <v>42324</v>
      </c>
      <c r="U6994" s="1">
        <v>42322.147916666669</v>
      </c>
      <c r="V6994" s="2">
        <v>42326</v>
      </c>
      <c r="W6994">
        <v>7.4999999999999997E-2</v>
      </c>
      <c r="X6994" t="s">
        <v>94</v>
      </c>
      <c r="Y6994" t="s">
        <v>1950</v>
      </c>
      <c r="Z6994" s="2">
        <v>42105</v>
      </c>
      <c r="AA6994">
        <v>151661307</v>
      </c>
      <c r="AB6994" t="s">
        <v>93</v>
      </c>
      <c r="AC6994">
        <v>0</v>
      </c>
      <c r="AE6994">
        <v>2015</v>
      </c>
      <c r="AF6994">
        <v>234</v>
      </c>
      <c r="AG6994">
        <v>744.27499999999998</v>
      </c>
      <c r="AH6994">
        <v>0</v>
      </c>
      <c r="AI6994">
        <v>234</v>
      </c>
      <c r="AJ6994">
        <v>234</v>
      </c>
      <c r="AK6994">
        <v>0</v>
      </c>
      <c r="AL6994">
        <v>0</v>
      </c>
      <c r="AM6994">
        <v>135</v>
      </c>
      <c r="AN6994">
        <v>1041.6600000000001</v>
      </c>
      <c r="AO6994">
        <v>234</v>
      </c>
      <c r="AP6994">
        <v>11</v>
      </c>
      <c r="AQ6994" t="s">
        <v>1196</v>
      </c>
      <c r="AR6994" t="s">
        <v>246</v>
      </c>
    </row>
    <row r="6995" spans="1:44" x14ac:dyDescent="0.3">
      <c r="A6995" t="s">
        <v>2802</v>
      </c>
      <c r="B6995" t="s">
        <v>135</v>
      </c>
      <c r="C6995" t="s">
        <v>136</v>
      </c>
      <c r="D6995" t="s">
        <v>47</v>
      </c>
      <c r="E6995" t="s">
        <v>48</v>
      </c>
      <c r="F6995" s="1">
        <v>42322.632638888892</v>
      </c>
      <c r="G6995" t="s">
        <v>814</v>
      </c>
      <c r="H6995" t="s">
        <v>815</v>
      </c>
      <c r="I6995" s="1">
        <v>42322.634027777778</v>
      </c>
      <c r="J6995" s="2">
        <v>42322</v>
      </c>
      <c r="K6995" t="s">
        <v>186</v>
      </c>
      <c r="L6995" t="s">
        <v>4155</v>
      </c>
      <c r="M6995" t="s">
        <v>4156</v>
      </c>
      <c r="N6995" t="s">
        <v>267</v>
      </c>
      <c r="O6995" t="s">
        <v>190</v>
      </c>
      <c r="P6995" t="s">
        <v>268</v>
      </c>
      <c r="Q6995" t="s">
        <v>192</v>
      </c>
      <c r="R6995" t="s">
        <v>193</v>
      </c>
      <c r="S6995">
        <v>1516043158</v>
      </c>
      <c r="T6995" s="2">
        <v>42288</v>
      </c>
      <c r="U6995" s="1">
        <v>42322.634027777778</v>
      </c>
      <c r="V6995" s="2">
        <v>42326</v>
      </c>
      <c r="W6995">
        <v>0.95</v>
      </c>
      <c r="X6995" t="s">
        <v>194</v>
      </c>
      <c r="Y6995" t="s">
        <v>104</v>
      </c>
      <c r="Z6995" s="2">
        <v>42105</v>
      </c>
      <c r="AA6995">
        <v>151655767</v>
      </c>
      <c r="AB6995" t="s">
        <v>193</v>
      </c>
      <c r="AC6995">
        <v>0</v>
      </c>
      <c r="AE6995">
        <v>2015</v>
      </c>
      <c r="AF6995">
        <v>6000</v>
      </c>
      <c r="AG6995">
        <v>755.55</v>
      </c>
      <c r="AH6995">
        <v>0</v>
      </c>
      <c r="AI6995">
        <v>6000</v>
      </c>
      <c r="AJ6995">
        <v>6000</v>
      </c>
      <c r="AK6995">
        <v>0</v>
      </c>
      <c r="AL6995">
        <v>200</v>
      </c>
      <c r="AM6995">
        <v>4655</v>
      </c>
      <c r="AN6995">
        <v>8844.5</v>
      </c>
      <c r="AO6995">
        <v>5586</v>
      </c>
      <c r="AP6995">
        <v>11</v>
      </c>
      <c r="AQ6995" t="s">
        <v>1196</v>
      </c>
      <c r="AR6995" t="s">
        <v>246</v>
      </c>
    </row>
    <row r="6996" spans="1:44" x14ac:dyDescent="0.3">
      <c r="A6996" t="s">
        <v>2802</v>
      </c>
      <c r="B6996" t="s">
        <v>4157</v>
      </c>
      <c r="C6996" t="s">
        <v>4158</v>
      </c>
      <c r="D6996" t="s">
        <v>47</v>
      </c>
      <c r="E6996" t="s">
        <v>48</v>
      </c>
      <c r="F6996" s="1">
        <v>42322.753472222219</v>
      </c>
      <c r="G6996" t="s">
        <v>256</v>
      </c>
      <c r="H6996" t="s">
        <v>257</v>
      </c>
      <c r="I6996" s="1">
        <v>42322.76666666667</v>
      </c>
      <c r="J6996" s="2">
        <v>42322</v>
      </c>
      <c r="K6996" t="s">
        <v>186</v>
      </c>
      <c r="L6996" t="s">
        <v>2803</v>
      </c>
      <c r="M6996" t="s">
        <v>2804</v>
      </c>
      <c r="N6996" t="s">
        <v>260</v>
      </c>
      <c r="O6996" t="s">
        <v>190</v>
      </c>
      <c r="P6996" t="s">
        <v>261</v>
      </c>
      <c r="Q6996" t="s">
        <v>192</v>
      </c>
      <c r="R6996" t="s">
        <v>193</v>
      </c>
      <c r="S6996">
        <v>1516043151</v>
      </c>
      <c r="T6996" s="2">
        <v>42288</v>
      </c>
      <c r="U6996" s="1">
        <v>42322.76666666667</v>
      </c>
      <c r="V6996" s="2">
        <v>42326</v>
      </c>
      <c r="W6996">
        <v>0.17499999999999999</v>
      </c>
      <c r="X6996" t="s">
        <v>194</v>
      </c>
      <c r="Y6996" t="s">
        <v>295</v>
      </c>
      <c r="Z6996" s="2">
        <v>42105</v>
      </c>
      <c r="AA6996">
        <v>151655759</v>
      </c>
      <c r="AB6996" t="s">
        <v>193</v>
      </c>
      <c r="AC6996">
        <v>0</v>
      </c>
      <c r="AE6996">
        <v>2015</v>
      </c>
      <c r="AF6996">
        <v>585</v>
      </c>
      <c r="AG6996">
        <v>755.55</v>
      </c>
      <c r="AH6996">
        <v>0</v>
      </c>
      <c r="AI6996">
        <v>585</v>
      </c>
      <c r="AJ6996">
        <v>585</v>
      </c>
      <c r="AK6996">
        <v>0</v>
      </c>
      <c r="AL6996">
        <v>5</v>
      </c>
      <c r="AM6996">
        <v>862</v>
      </c>
      <c r="AN6996">
        <v>301.7</v>
      </c>
      <c r="AO6996">
        <v>557</v>
      </c>
      <c r="AP6996">
        <v>11</v>
      </c>
      <c r="AQ6996" t="s">
        <v>1196</v>
      </c>
      <c r="AR6996" t="s">
        <v>246</v>
      </c>
    </row>
    <row r="6997" spans="1:44" x14ac:dyDescent="0.3">
      <c r="A6997" t="s">
        <v>2802</v>
      </c>
      <c r="B6997" t="s">
        <v>4157</v>
      </c>
      <c r="C6997" t="s">
        <v>4158</v>
      </c>
      <c r="D6997" t="s">
        <v>47</v>
      </c>
      <c r="E6997" t="s">
        <v>48</v>
      </c>
      <c r="F6997" s="1">
        <v>42322.753472222219</v>
      </c>
      <c r="G6997" t="s">
        <v>256</v>
      </c>
      <c r="H6997" t="s">
        <v>257</v>
      </c>
      <c r="I6997" s="1">
        <v>42322.76666666667</v>
      </c>
      <c r="J6997" s="2">
        <v>42322</v>
      </c>
      <c r="K6997" t="s">
        <v>186</v>
      </c>
      <c r="L6997" t="s">
        <v>2803</v>
      </c>
      <c r="M6997" t="s">
        <v>2804</v>
      </c>
      <c r="N6997" t="s">
        <v>260</v>
      </c>
      <c r="O6997" t="s">
        <v>190</v>
      </c>
      <c r="P6997" t="s">
        <v>261</v>
      </c>
      <c r="Q6997" t="s">
        <v>192</v>
      </c>
      <c r="R6997" t="s">
        <v>193</v>
      </c>
      <c r="S6997">
        <v>1516043151</v>
      </c>
      <c r="T6997" s="2">
        <v>42288</v>
      </c>
      <c r="U6997" s="1">
        <v>42322.76666666667</v>
      </c>
      <c r="V6997" s="2">
        <v>42326</v>
      </c>
      <c r="W6997">
        <v>0.17499999999999999</v>
      </c>
      <c r="X6997" t="s">
        <v>194</v>
      </c>
      <c r="Y6997" t="s">
        <v>297</v>
      </c>
      <c r="Z6997" s="2">
        <v>42105</v>
      </c>
      <c r="AA6997">
        <v>151655759</v>
      </c>
      <c r="AB6997" t="s">
        <v>193</v>
      </c>
      <c r="AC6997">
        <v>0</v>
      </c>
      <c r="AE6997">
        <v>2015</v>
      </c>
      <c r="AF6997">
        <v>585</v>
      </c>
      <c r="AG6997">
        <v>755.55</v>
      </c>
      <c r="AH6997">
        <v>0</v>
      </c>
      <c r="AI6997">
        <v>585</v>
      </c>
      <c r="AJ6997">
        <v>585</v>
      </c>
      <c r="AK6997">
        <v>0</v>
      </c>
      <c r="AL6997">
        <v>5</v>
      </c>
      <c r="AM6997">
        <v>862</v>
      </c>
      <c r="AN6997">
        <v>301.7</v>
      </c>
      <c r="AO6997">
        <v>464</v>
      </c>
      <c r="AP6997">
        <v>11</v>
      </c>
      <c r="AQ6997" t="s">
        <v>1196</v>
      </c>
      <c r="AR6997" t="s">
        <v>246</v>
      </c>
    </row>
    <row r="6998" spans="1:44" x14ac:dyDescent="0.3">
      <c r="A6998" t="s">
        <v>2802</v>
      </c>
      <c r="B6998" t="s">
        <v>4157</v>
      </c>
      <c r="C6998" t="s">
        <v>4158</v>
      </c>
      <c r="D6998" t="s">
        <v>47</v>
      </c>
      <c r="E6998" t="s">
        <v>48</v>
      </c>
      <c r="F6998" s="1">
        <v>42322.753472222219</v>
      </c>
      <c r="G6998" t="s">
        <v>256</v>
      </c>
      <c r="H6998" t="s">
        <v>257</v>
      </c>
      <c r="I6998" s="1">
        <v>42322.76666666667</v>
      </c>
      <c r="J6998" s="2">
        <v>42322</v>
      </c>
      <c r="K6998" t="s">
        <v>186</v>
      </c>
      <c r="L6998" t="s">
        <v>2803</v>
      </c>
      <c r="M6998" t="s">
        <v>2804</v>
      </c>
      <c r="N6998" t="s">
        <v>260</v>
      </c>
      <c r="O6998" t="s">
        <v>190</v>
      </c>
      <c r="P6998" t="s">
        <v>261</v>
      </c>
      <c r="Q6998" t="s">
        <v>192</v>
      </c>
      <c r="R6998" t="s">
        <v>193</v>
      </c>
      <c r="S6998">
        <v>1516043151</v>
      </c>
      <c r="T6998" s="2">
        <v>42288</v>
      </c>
      <c r="U6998" s="1">
        <v>42322.76666666667</v>
      </c>
      <c r="V6998" s="2">
        <v>42326</v>
      </c>
      <c r="W6998">
        <v>0.17499999999999999</v>
      </c>
      <c r="X6998" t="s">
        <v>194</v>
      </c>
      <c r="Y6998" t="s">
        <v>600</v>
      </c>
      <c r="Z6998" s="2">
        <v>42105</v>
      </c>
      <c r="AA6998">
        <v>151655759</v>
      </c>
      <c r="AB6998" t="s">
        <v>193</v>
      </c>
      <c r="AC6998">
        <v>0</v>
      </c>
      <c r="AE6998">
        <v>2015</v>
      </c>
      <c r="AF6998">
        <v>195</v>
      </c>
      <c r="AG6998">
        <v>755.55</v>
      </c>
      <c r="AH6998">
        <v>0</v>
      </c>
      <c r="AI6998">
        <v>195</v>
      </c>
      <c r="AJ6998">
        <v>195</v>
      </c>
      <c r="AK6998">
        <v>0</v>
      </c>
      <c r="AL6998">
        <v>2</v>
      </c>
      <c r="AM6998">
        <v>862</v>
      </c>
      <c r="AN6998">
        <v>301.7</v>
      </c>
      <c r="AO6998">
        <v>107</v>
      </c>
      <c r="AP6998">
        <v>11</v>
      </c>
      <c r="AQ6998" t="s">
        <v>1196</v>
      </c>
      <c r="AR6998" t="s">
        <v>246</v>
      </c>
    </row>
    <row r="6999" spans="1:44" x14ac:dyDescent="0.3">
      <c r="A6999" t="s">
        <v>2802</v>
      </c>
      <c r="B6999" t="s">
        <v>4157</v>
      </c>
      <c r="C6999" t="s">
        <v>4158</v>
      </c>
      <c r="D6999" t="s">
        <v>47</v>
      </c>
      <c r="E6999" t="s">
        <v>48</v>
      </c>
      <c r="F6999" s="1">
        <v>42322.753472222219</v>
      </c>
      <c r="G6999" t="s">
        <v>256</v>
      </c>
      <c r="H6999" t="s">
        <v>257</v>
      </c>
      <c r="I6999" s="1">
        <v>42322.76666666667</v>
      </c>
      <c r="J6999" s="2">
        <v>42322</v>
      </c>
      <c r="K6999" t="s">
        <v>186</v>
      </c>
      <c r="L6999" t="s">
        <v>2803</v>
      </c>
      <c r="M6999" t="s">
        <v>2804</v>
      </c>
      <c r="N6999" t="s">
        <v>260</v>
      </c>
      <c r="O6999" t="s">
        <v>190</v>
      </c>
      <c r="P6999" t="s">
        <v>261</v>
      </c>
      <c r="Q6999" t="s">
        <v>192</v>
      </c>
      <c r="R6999" t="s">
        <v>193</v>
      </c>
      <c r="S6999">
        <v>1516043151</v>
      </c>
      <c r="T6999" s="2">
        <v>42288</v>
      </c>
      <c r="U6999" s="1">
        <v>42322.76666666667</v>
      </c>
      <c r="V6999" s="2">
        <v>42326</v>
      </c>
      <c r="W6999">
        <v>0.17499999999999999</v>
      </c>
      <c r="X6999" t="s">
        <v>194</v>
      </c>
      <c r="Y6999" t="s">
        <v>290</v>
      </c>
      <c r="Z6999" s="2">
        <v>42105</v>
      </c>
      <c r="AA6999">
        <v>151655759</v>
      </c>
      <c r="AB6999" t="s">
        <v>193</v>
      </c>
      <c r="AC6999">
        <v>0</v>
      </c>
      <c r="AE6999">
        <v>2015</v>
      </c>
      <c r="AF6999">
        <v>390</v>
      </c>
      <c r="AG6999">
        <v>755.55</v>
      </c>
      <c r="AH6999">
        <v>0</v>
      </c>
      <c r="AI6999">
        <v>390</v>
      </c>
      <c r="AJ6999">
        <v>390</v>
      </c>
      <c r="AK6999">
        <v>0</v>
      </c>
      <c r="AL6999">
        <v>4</v>
      </c>
      <c r="AM6999">
        <v>862</v>
      </c>
      <c r="AN6999">
        <v>301.7</v>
      </c>
      <c r="AO6999">
        <v>338</v>
      </c>
      <c r="AP6999">
        <v>11</v>
      </c>
      <c r="AQ6999" t="s">
        <v>1196</v>
      </c>
      <c r="AR6999" t="s">
        <v>246</v>
      </c>
    </row>
    <row r="7000" spans="1:44" x14ac:dyDescent="0.3">
      <c r="A7000" t="s">
        <v>2802</v>
      </c>
      <c r="B7000" t="s">
        <v>4157</v>
      </c>
      <c r="C7000" t="s">
        <v>4158</v>
      </c>
      <c r="D7000" t="s">
        <v>47</v>
      </c>
      <c r="E7000" t="s">
        <v>48</v>
      </c>
      <c r="F7000" s="1">
        <v>42322.753472222219</v>
      </c>
      <c r="G7000" t="s">
        <v>256</v>
      </c>
      <c r="H7000" t="s">
        <v>257</v>
      </c>
      <c r="I7000" s="1">
        <v>42322.76666666667</v>
      </c>
      <c r="J7000" s="2">
        <v>42322</v>
      </c>
      <c r="K7000" t="s">
        <v>186</v>
      </c>
      <c r="L7000" t="s">
        <v>2803</v>
      </c>
      <c r="M7000" t="s">
        <v>2804</v>
      </c>
      <c r="N7000" t="s">
        <v>260</v>
      </c>
      <c r="O7000" t="s">
        <v>190</v>
      </c>
      <c r="P7000" t="s">
        <v>261</v>
      </c>
      <c r="Q7000" t="s">
        <v>192</v>
      </c>
      <c r="R7000" t="s">
        <v>193</v>
      </c>
      <c r="S7000">
        <v>1516043151</v>
      </c>
      <c r="T7000" s="2">
        <v>42288</v>
      </c>
      <c r="U7000" s="1">
        <v>42322.76666666667</v>
      </c>
      <c r="V7000" s="2">
        <v>42326</v>
      </c>
      <c r="W7000">
        <v>0.17499999999999999</v>
      </c>
      <c r="X7000" t="s">
        <v>194</v>
      </c>
      <c r="Y7000" t="s">
        <v>292</v>
      </c>
      <c r="Z7000" s="2">
        <v>42105</v>
      </c>
      <c r="AA7000">
        <v>151655759</v>
      </c>
      <c r="AB7000" t="s">
        <v>193</v>
      </c>
      <c r="AC7000">
        <v>0</v>
      </c>
      <c r="AE7000">
        <v>2015</v>
      </c>
      <c r="AF7000">
        <v>195</v>
      </c>
      <c r="AG7000">
        <v>755.55</v>
      </c>
      <c r="AH7000">
        <v>0</v>
      </c>
      <c r="AI7000">
        <v>195</v>
      </c>
      <c r="AJ7000">
        <v>195</v>
      </c>
      <c r="AK7000">
        <v>0</v>
      </c>
      <c r="AL7000">
        <v>2</v>
      </c>
      <c r="AM7000">
        <v>862</v>
      </c>
      <c r="AN7000">
        <v>301.7</v>
      </c>
      <c r="AO7000">
        <v>44</v>
      </c>
      <c r="AP7000">
        <v>11</v>
      </c>
      <c r="AQ7000" t="s">
        <v>1196</v>
      </c>
      <c r="AR7000" t="s">
        <v>246</v>
      </c>
    </row>
    <row r="7001" spans="1:44" x14ac:dyDescent="0.3">
      <c r="A7001" t="s">
        <v>2802</v>
      </c>
      <c r="B7001" t="s">
        <v>4157</v>
      </c>
      <c r="C7001" t="s">
        <v>4158</v>
      </c>
      <c r="D7001" t="s">
        <v>47</v>
      </c>
      <c r="E7001" t="s">
        <v>48</v>
      </c>
      <c r="F7001" s="1">
        <v>42322.753472222219</v>
      </c>
      <c r="G7001" t="s">
        <v>256</v>
      </c>
      <c r="H7001" t="s">
        <v>257</v>
      </c>
      <c r="I7001" s="1">
        <v>42322.768750000003</v>
      </c>
      <c r="J7001" s="2">
        <v>42322</v>
      </c>
      <c r="K7001" t="s">
        <v>186</v>
      </c>
      <c r="L7001" t="s">
        <v>2803</v>
      </c>
      <c r="M7001" t="s">
        <v>2804</v>
      </c>
      <c r="N7001" t="s">
        <v>260</v>
      </c>
      <c r="O7001" t="s">
        <v>190</v>
      </c>
      <c r="P7001" t="s">
        <v>261</v>
      </c>
      <c r="Q7001" t="s">
        <v>192</v>
      </c>
      <c r="R7001" t="s">
        <v>193</v>
      </c>
      <c r="S7001">
        <v>1516043147</v>
      </c>
      <c r="T7001" s="2">
        <v>42288</v>
      </c>
      <c r="U7001" s="1">
        <v>42322.768750000003</v>
      </c>
      <c r="V7001" s="2">
        <v>42326</v>
      </c>
      <c r="W7001">
        <v>0.17499999999999999</v>
      </c>
      <c r="X7001" t="s">
        <v>194</v>
      </c>
      <c r="Y7001" t="s">
        <v>295</v>
      </c>
      <c r="Z7001" s="2">
        <v>42105</v>
      </c>
      <c r="AA7001">
        <v>151655760</v>
      </c>
      <c r="AB7001" t="s">
        <v>193</v>
      </c>
      <c r="AC7001">
        <v>38</v>
      </c>
      <c r="AE7001">
        <v>2015</v>
      </c>
      <c r="AF7001">
        <v>585</v>
      </c>
      <c r="AG7001">
        <v>755.55</v>
      </c>
      <c r="AH7001">
        <v>0</v>
      </c>
      <c r="AI7001">
        <v>585</v>
      </c>
      <c r="AJ7001">
        <v>585</v>
      </c>
      <c r="AK7001">
        <v>0</v>
      </c>
      <c r="AL7001">
        <v>5</v>
      </c>
      <c r="AM7001">
        <v>969</v>
      </c>
      <c r="AN7001">
        <v>339.15</v>
      </c>
      <c r="AO7001">
        <v>623</v>
      </c>
      <c r="AP7001">
        <v>11</v>
      </c>
      <c r="AQ7001" t="s">
        <v>1196</v>
      </c>
      <c r="AR7001" t="s">
        <v>246</v>
      </c>
    </row>
    <row r="7002" spans="1:44" x14ac:dyDescent="0.3">
      <c r="A7002" t="s">
        <v>2802</v>
      </c>
      <c r="B7002" t="s">
        <v>4157</v>
      </c>
      <c r="C7002" t="s">
        <v>4158</v>
      </c>
      <c r="D7002" t="s">
        <v>47</v>
      </c>
      <c r="E7002" t="s">
        <v>48</v>
      </c>
      <c r="F7002" s="1">
        <v>42322.753472222219</v>
      </c>
      <c r="G7002" t="s">
        <v>256</v>
      </c>
      <c r="H7002" t="s">
        <v>257</v>
      </c>
      <c r="I7002" s="1">
        <v>42322.768750000003</v>
      </c>
      <c r="J7002" s="2">
        <v>42322</v>
      </c>
      <c r="K7002" t="s">
        <v>186</v>
      </c>
      <c r="L7002" t="s">
        <v>2803</v>
      </c>
      <c r="M7002" t="s">
        <v>2804</v>
      </c>
      <c r="N7002" t="s">
        <v>260</v>
      </c>
      <c r="O7002" t="s">
        <v>190</v>
      </c>
      <c r="P7002" t="s">
        <v>261</v>
      </c>
      <c r="Q7002" t="s">
        <v>192</v>
      </c>
      <c r="R7002" t="s">
        <v>193</v>
      </c>
      <c r="S7002">
        <v>1516043147</v>
      </c>
      <c r="T7002" s="2">
        <v>42288</v>
      </c>
      <c r="U7002" s="1">
        <v>42322.768750000003</v>
      </c>
      <c r="V7002" s="2">
        <v>42326</v>
      </c>
      <c r="W7002">
        <v>0.17499999999999999</v>
      </c>
      <c r="X7002" t="s">
        <v>194</v>
      </c>
      <c r="Y7002" t="s">
        <v>297</v>
      </c>
      <c r="Z7002" s="2">
        <v>42105</v>
      </c>
      <c r="AA7002">
        <v>151655760</v>
      </c>
      <c r="AB7002" t="s">
        <v>193</v>
      </c>
      <c r="AC7002">
        <v>0</v>
      </c>
      <c r="AE7002">
        <v>2015</v>
      </c>
      <c r="AF7002">
        <v>585</v>
      </c>
      <c r="AG7002">
        <v>755.55</v>
      </c>
      <c r="AH7002">
        <v>0</v>
      </c>
      <c r="AI7002">
        <v>585</v>
      </c>
      <c r="AJ7002">
        <v>585</v>
      </c>
      <c r="AK7002">
        <v>0</v>
      </c>
      <c r="AL7002">
        <v>5</v>
      </c>
      <c r="AM7002">
        <v>969</v>
      </c>
      <c r="AN7002">
        <v>339.15</v>
      </c>
      <c r="AO7002">
        <v>522</v>
      </c>
      <c r="AP7002">
        <v>11</v>
      </c>
      <c r="AQ7002" t="s">
        <v>1196</v>
      </c>
      <c r="AR7002" t="s">
        <v>246</v>
      </c>
    </row>
    <row r="7003" spans="1:44" x14ac:dyDescent="0.3">
      <c r="A7003" t="s">
        <v>2802</v>
      </c>
      <c r="B7003" t="s">
        <v>4157</v>
      </c>
      <c r="C7003" t="s">
        <v>4158</v>
      </c>
      <c r="D7003" t="s">
        <v>47</v>
      </c>
      <c r="E7003" t="s">
        <v>48</v>
      </c>
      <c r="F7003" s="1">
        <v>42322.753472222219</v>
      </c>
      <c r="G7003" t="s">
        <v>256</v>
      </c>
      <c r="H7003" t="s">
        <v>257</v>
      </c>
      <c r="I7003" s="1">
        <v>42322.768750000003</v>
      </c>
      <c r="J7003" s="2">
        <v>42322</v>
      </c>
      <c r="K7003" t="s">
        <v>186</v>
      </c>
      <c r="L7003" t="s">
        <v>2803</v>
      </c>
      <c r="M7003" t="s">
        <v>2804</v>
      </c>
      <c r="N7003" t="s">
        <v>260</v>
      </c>
      <c r="O7003" t="s">
        <v>190</v>
      </c>
      <c r="P7003" t="s">
        <v>261</v>
      </c>
      <c r="Q7003" t="s">
        <v>192</v>
      </c>
      <c r="R7003" t="s">
        <v>193</v>
      </c>
      <c r="S7003">
        <v>1516043147</v>
      </c>
      <c r="T7003" s="2">
        <v>42288</v>
      </c>
      <c r="U7003" s="1">
        <v>42322.768750000003</v>
      </c>
      <c r="V7003" s="2">
        <v>42326</v>
      </c>
      <c r="W7003">
        <v>0.17499999999999999</v>
      </c>
      <c r="X7003" t="s">
        <v>194</v>
      </c>
      <c r="Y7003" t="s">
        <v>600</v>
      </c>
      <c r="Z7003" s="2">
        <v>42105</v>
      </c>
      <c r="AA7003">
        <v>151655760</v>
      </c>
      <c r="AB7003" t="s">
        <v>193</v>
      </c>
      <c r="AC7003">
        <v>0</v>
      </c>
      <c r="AE7003">
        <v>2015</v>
      </c>
      <c r="AF7003">
        <v>195</v>
      </c>
      <c r="AG7003">
        <v>755.55</v>
      </c>
      <c r="AH7003">
        <v>0</v>
      </c>
      <c r="AI7003">
        <v>195</v>
      </c>
      <c r="AJ7003">
        <v>195</v>
      </c>
      <c r="AK7003">
        <v>0</v>
      </c>
      <c r="AL7003">
        <v>2</v>
      </c>
      <c r="AM7003">
        <v>969</v>
      </c>
      <c r="AN7003">
        <v>339.15</v>
      </c>
      <c r="AO7003">
        <v>121</v>
      </c>
      <c r="AP7003">
        <v>11</v>
      </c>
      <c r="AQ7003" t="s">
        <v>1196</v>
      </c>
      <c r="AR7003" t="s">
        <v>246</v>
      </c>
    </row>
    <row r="7004" spans="1:44" x14ac:dyDescent="0.3">
      <c r="A7004" t="s">
        <v>2802</v>
      </c>
      <c r="B7004" t="s">
        <v>4157</v>
      </c>
      <c r="C7004" t="s">
        <v>4158</v>
      </c>
      <c r="D7004" t="s">
        <v>47</v>
      </c>
      <c r="E7004" t="s">
        <v>48</v>
      </c>
      <c r="F7004" s="1">
        <v>42322.753472222219</v>
      </c>
      <c r="G7004" t="s">
        <v>256</v>
      </c>
      <c r="H7004" t="s">
        <v>257</v>
      </c>
      <c r="I7004" s="1">
        <v>42322.768750000003</v>
      </c>
      <c r="J7004" s="2">
        <v>42322</v>
      </c>
      <c r="K7004" t="s">
        <v>186</v>
      </c>
      <c r="L7004" t="s">
        <v>2803</v>
      </c>
      <c r="M7004" t="s">
        <v>2804</v>
      </c>
      <c r="N7004" t="s">
        <v>260</v>
      </c>
      <c r="O7004" t="s">
        <v>190</v>
      </c>
      <c r="P7004" t="s">
        <v>261</v>
      </c>
      <c r="Q7004" t="s">
        <v>192</v>
      </c>
      <c r="R7004" t="s">
        <v>193</v>
      </c>
      <c r="S7004">
        <v>1516043147</v>
      </c>
      <c r="T7004" s="2">
        <v>42288</v>
      </c>
      <c r="U7004" s="1">
        <v>42322.768750000003</v>
      </c>
      <c r="V7004" s="2">
        <v>42326</v>
      </c>
      <c r="W7004">
        <v>0.17499999999999999</v>
      </c>
      <c r="X7004" t="s">
        <v>194</v>
      </c>
      <c r="Y7004" t="s">
        <v>290</v>
      </c>
      <c r="Z7004" s="2">
        <v>42105</v>
      </c>
      <c r="AA7004">
        <v>151655760</v>
      </c>
      <c r="AB7004" t="s">
        <v>193</v>
      </c>
      <c r="AC7004">
        <v>0</v>
      </c>
      <c r="AE7004">
        <v>2015</v>
      </c>
      <c r="AF7004">
        <v>390</v>
      </c>
      <c r="AG7004">
        <v>755.55</v>
      </c>
      <c r="AH7004">
        <v>0</v>
      </c>
      <c r="AI7004">
        <v>390</v>
      </c>
      <c r="AJ7004">
        <v>390</v>
      </c>
      <c r="AK7004">
        <v>0</v>
      </c>
      <c r="AL7004">
        <v>4</v>
      </c>
      <c r="AM7004">
        <v>969</v>
      </c>
      <c r="AN7004">
        <v>339.15</v>
      </c>
      <c r="AO7004">
        <v>378</v>
      </c>
      <c r="AP7004">
        <v>11</v>
      </c>
      <c r="AQ7004" t="s">
        <v>1196</v>
      </c>
      <c r="AR7004" t="s">
        <v>246</v>
      </c>
    </row>
    <row r="7005" spans="1:44" x14ac:dyDescent="0.3">
      <c r="A7005" t="s">
        <v>2802</v>
      </c>
      <c r="B7005" t="s">
        <v>4157</v>
      </c>
      <c r="C7005" t="s">
        <v>4158</v>
      </c>
      <c r="D7005" t="s">
        <v>47</v>
      </c>
      <c r="E7005" t="s">
        <v>48</v>
      </c>
      <c r="F7005" s="1">
        <v>42322.753472222219</v>
      </c>
      <c r="G7005" t="s">
        <v>256</v>
      </c>
      <c r="H7005" t="s">
        <v>257</v>
      </c>
      <c r="I7005" s="1">
        <v>42322.768750000003</v>
      </c>
      <c r="J7005" s="2">
        <v>42322</v>
      </c>
      <c r="K7005" t="s">
        <v>186</v>
      </c>
      <c r="L7005" t="s">
        <v>2803</v>
      </c>
      <c r="M7005" t="s">
        <v>2804</v>
      </c>
      <c r="N7005" t="s">
        <v>260</v>
      </c>
      <c r="O7005" t="s">
        <v>190</v>
      </c>
      <c r="P7005" t="s">
        <v>261</v>
      </c>
      <c r="Q7005" t="s">
        <v>192</v>
      </c>
      <c r="R7005" t="s">
        <v>193</v>
      </c>
      <c r="S7005">
        <v>1516043147</v>
      </c>
      <c r="T7005" s="2">
        <v>42288</v>
      </c>
      <c r="U7005" s="1">
        <v>42322.768750000003</v>
      </c>
      <c r="V7005" s="2">
        <v>42326</v>
      </c>
      <c r="W7005">
        <v>0.17499999999999999</v>
      </c>
      <c r="X7005" t="s">
        <v>194</v>
      </c>
      <c r="Y7005" t="s">
        <v>292</v>
      </c>
      <c r="Z7005" s="2">
        <v>42105</v>
      </c>
      <c r="AA7005">
        <v>151655760</v>
      </c>
      <c r="AB7005" t="s">
        <v>193</v>
      </c>
      <c r="AC7005">
        <v>0</v>
      </c>
      <c r="AE7005">
        <v>2015</v>
      </c>
      <c r="AF7005">
        <v>195</v>
      </c>
      <c r="AG7005">
        <v>755.55</v>
      </c>
      <c r="AH7005">
        <v>0</v>
      </c>
      <c r="AI7005">
        <v>195</v>
      </c>
      <c r="AJ7005">
        <v>195</v>
      </c>
      <c r="AK7005">
        <v>0</v>
      </c>
      <c r="AL7005">
        <v>2</v>
      </c>
      <c r="AM7005">
        <v>969</v>
      </c>
      <c r="AN7005">
        <v>339.15</v>
      </c>
      <c r="AO7005">
        <v>53</v>
      </c>
      <c r="AP7005">
        <v>11</v>
      </c>
      <c r="AQ7005" t="s">
        <v>1196</v>
      </c>
      <c r="AR7005" t="s">
        <v>246</v>
      </c>
    </row>
    <row r="7006" spans="1:44" x14ac:dyDescent="0.3">
      <c r="A7006" t="s">
        <v>2802</v>
      </c>
      <c r="B7006" t="s">
        <v>4157</v>
      </c>
      <c r="C7006" t="s">
        <v>4158</v>
      </c>
      <c r="D7006" t="s">
        <v>47</v>
      </c>
      <c r="E7006" t="s">
        <v>48</v>
      </c>
      <c r="F7006" s="1">
        <v>42322.753472222219</v>
      </c>
      <c r="G7006" t="s">
        <v>256</v>
      </c>
      <c r="H7006" t="s">
        <v>257</v>
      </c>
      <c r="I7006" s="1">
        <v>42322.769444444442</v>
      </c>
      <c r="J7006" s="2">
        <v>42322</v>
      </c>
      <c r="K7006" t="s">
        <v>186</v>
      </c>
      <c r="L7006" t="s">
        <v>2803</v>
      </c>
      <c r="M7006" t="s">
        <v>2804</v>
      </c>
      <c r="N7006" t="s">
        <v>260</v>
      </c>
      <c r="O7006" t="s">
        <v>190</v>
      </c>
      <c r="P7006" t="s">
        <v>261</v>
      </c>
      <c r="Q7006" t="s">
        <v>192</v>
      </c>
      <c r="R7006" t="s">
        <v>193</v>
      </c>
      <c r="S7006">
        <v>1516043143</v>
      </c>
      <c r="T7006" s="2">
        <v>42288</v>
      </c>
      <c r="U7006" s="1">
        <v>42322.769444444442</v>
      </c>
      <c r="V7006" s="2">
        <v>42326</v>
      </c>
      <c r="W7006">
        <v>0.17499999999999999</v>
      </c>
      <c r="X7006" t="s">
        <v>194</v>
      </c>
      <c r="Y7006" t="s">
        <v>295</v>
      </c>
      <c r="Z7006" s="2">
        <v>42105</v>
      </c>
      <c r="AA7006">
        <v>151655761</v>
      </c>
      <c r="AB7006" t="s">
        <v>193</v>
      </c>
      <c r="AC7006">
        <v>107</v>
      </c>
      <c r="AE7006">
        <v>2015</v>
      </c>
      <c r="AF7006">
        <v>585</v>
      </c>
      <c r="AG7006">
        <v>755.55</v>
      </c>
      <c r="AH7006">
        <v>0</v>
      </c>
      <c r="AI7006">
        <v>585</v>
      </c>
      <c r="AJ7006">
        <v>585</v>
      </c>
      <c r="AK7006">
        <v>0</v>
      </c>
      <c r="AL7006">
        <v>5</v>
      </c>
      <c r="AM7006">
        <v>1071</v>
      </c>
      <c r="AN7006">
        <v>374.85</v>
      </c>
      <c r="AO7006">
        <v>692</v>
      </c>
      <c r="AP7006">
        <v>11</v>
      </c>
      <c r="AQ7006" t="s">
        <v>1196</v>
      </c>
      <c r="AR7006" t="s">
        <v>246</v>
      </c>
    </row>
    <row r="7007" spans="1:44" x14ac:dyDescent="0.3">
      <c r="A7007" t="s">
        <v>2802</v>
      </c>
      <c r="B7007" t="s">
        <v>4157</v>
      </c>
      <c r="C7007" t="s">
        <v>4158</v>
      </c>
      <c r="D7007" t="s">
        <v>47</v>
      </c>
      <c r="E7007" t="s">
        <v>48</v>
      </c>
      <c r="F7007" s="1">
        <v>42322.753472222219</v>
      </c>
      <c r="G7007" t="s">
        <v>256</v>
      </c>
      <c r="H7007" t="s">
        <v>257</v>
      </c>
      <c r="I7007" s="1">
        <v>42322.769444444442</v>
      </c>
      <c r="J7007" s="2">
        <v>42322</v>
      </c>
      <c r="K7007" t="s">
        <v>186</v>
      </c>
      <c r="L7007" t="s">
        <v>2803</v>
      </c>
      <c r="M7007" t="s">
        <v>2804</v>
      </c>
      <c r="N7007" t="s">
        <v>260</v>
      </c>
      <c r="O7007" t="s">
        <v>190</v>
      </c>
      <c r="P7007" t="s">
        <v>261</v>
      </c>
      <c r="Q7007" t="s">
        <v>192</v>
      </c>
      <c r="R7007" t="s">
        <v>193</v>
      </c>
      <c r="S7007">
        <v>1516043143</v>
      </c>
      <c r="T7007" s="2">
        <v>42288</v>
      </c>
      <c r="U7007" s="1">
        <v>42322.769444444442</v>
      </c>
      <c r="V7007" s="2">
        <v>42326</v>
      </c>
      <c r="W7007">
        <v>0.17499999999999999</v>
      </c>
      <c r="X7007" t="s">
        <v>194</v>
      </c>
      <c r="Y7007" t="s">
        <v>297</v>
      </c>
      <c r="Z7007" s="2">
        <v>42105</v>
      </c>
      <c r="AA7007">
        <v>151655761</v>
      </c>
      <c r="AB7007" t="s">
        <v>193</v>
      </c>
      <c r="AC7007">
        <v>0</v>
      </c>
      <c r="AE7007">
        <v>2015</v>
      </c>
      <c r="AF7007">
        <v>585</v>
      </c>
      <c r="AG7007">
        <v>755.55</v>
      </c>
      <c r="AH7007">
        <v>0</v>
      </c>
      <c r="AI7007">
        <v>585</v>
      </c>
      <c r="AJ7007">
        <v>585</v>
      </c>
      <c r="AK7007">
        <v>0</v>
      </c>
      <c r="AL7007">
        <v>5</v>
      </c>
      <c r="AM7007">
        <v>1071</v>
      </c>
      <c r="AN7007">
        <v>374.85</v>
      </c>
      <c r="AO7007">
        <v>585</v>
      </c>
      <c r="AP7007">
        <v>11</v>
      </c>
      <c r="AQ7007" t="s">
        <v>1196</v>
      </c>
      <c r="AR7007" t="s">
        <v>246</v>
      </c>
    </row>
    <row r="7008" spans="1:44" x14ac:dyDescent="0.3">
      <c r="A7008" t="s">
        <v>2802</v>
      </c>
      <c r="B7008" t="s">
        <v>4157</v>
      </c>
      <c r="C7008" t="s">
        <v>4158</v>
      </c>
      <c r="D7008" t="s">
        <v>47</v>
      </c>
      <c r="E7008" t="s">
        <v>48</v>
      </c>
      <c r="F7008" s="1">
        <v>42322.753472222219</v>
      </c>
      <c r="G7008" t="s">
        <v>256</v>
      </c>
      <c r="H7008" t="s">
        <v>257</v>
      </c>
      <c r="I7008" s="1">
        <v>42322.769444444442</v>
      </c>
      <c r="J7008" s="2">
        <v>42322</v>
      </c>
      <c r="K7008" t="s">
        <v>186</v>
      </c>
      <c r="L7008" t="s">
        <v>2803</v>
      </c>
      <c r="M7008" t="s">
        <v>2804</v>
      </c>
      <c r="N7008" t="s">
        <v>260</v>
      </c>
      <c r="O7008" t="s">
        <v>190</v>
      </c>
      <c r="P7008" t="s">
        <v>261</v>
      </c>
      <c r="Q7008" t="s">
        <v>192</v>
      </c>
      <c r="R7008" t="s">
        <v>193</v>
      </c>
      <c r="S7008">
        <v>1516043143</v>
      </c>
      <c r="T7008" s="2">
        <v>42288</v>
      </c>
      <c r="U7008" s="1">
        <v>42322.769444444442</v>
      </c>
      <c r="V7008" s="2">
        <v>42326</v>
      </c>
      <c r="W7008">
        <v>0.17499999999999999</v>
      </c>
      <c r="X7008" t="s">
        <v>194</v>
      </c>
      <c r="Y7008" t="s">
        <v>600</v>
      </c>
      <c r="Z7008" s="2">
        <v>42105</v>
      </c>
      <c r="AA7008">
        <v>151655761</v>
      </c>
      <c r="AB7008" t="s">
        <v>193</v>
      </c>
      <c r="AC7008">
        <v>0</v>
      </c>
      <c r="AE7008">
        <v>2015</v>
      </c>
      <c r="AF7008">
        <v>195</v>
      </c>
      <c r="AG7008">
        <v>755.55</v>
      </c>
      <c r="AH7008">
        <v>0</v>
      </c>
      <c r="AI7008">
        <v>195</v>
      </c>
      <c r="AJ7008">
        <v>195</v>
      </c>
      <c r="AK7008">
        <v>0</v>
      </c>
      <c r="AL7008">
        <v>2</v>
      </c>
      <c r="AM7008">
        <v>1071</v>
      </c>
      <c r="AN7008">
        <v>374.85</v>
      </c>
      <c r="AO7008">
        <v>130</v>
      </c>
      <c r="AP7008">
        <v>11</v>
      </c>
      <c r="AQ7008" t="s">
        <v>1196</v>
      </c>
      <c r="AR7008" t="s">
        <v>246</v>
      </c>
    </row>
    <row r="7009" spans="1:44" x14ac:dyDescent="0.3">
      <c r="A7009" t="s">
        <v>2802</v>
      </c>
      <c r="B7009" t="s">
        <v>4157</v>
      </c>
      <c r="C7009" t="s">
        <v>4158</v>
      </c>
      <c r="D7009" t="s">
        <v>47</v>
      </c>
      <c r="E7009" t="s">
        <v>48</v>
      </c>
      <c r="F7009" s="1">
        <v>42322.753472222219</v>
      </c>
      <c r="G7009" t="s">
        <v>256</v>
      </c>
      <c r="H7009" t="s">
        <v>257</v>
      </c>
      <c r="I7009" s="1">
        <v>42322.769444444442</v>
      </c>
      <c r="J7009" s="2">
        <v>42322</v>
      </c>
      <c r="K7009" t="s">
        <v>186</v>
      </c>
      <c r="L7009" t="s">
        <v>2803</v>
      </c>
      <c r="M7009" t="s">
        <v>2804</v>
      </c>
      <c r="N7009" t="s">
        <v>260</v>
      </c>
      <c r="O7009" t="s">
        <v>190</v>
      </c>
      <c r="P7009" t="s">
        <v>261</v>
      </c>
      <c r="Q7009" t="s">
        <v>192</v>
      </c>
      <c r="R7009" t="s">
        <v>193</v>
      </c>
      <c r="S7009">
        <v>1516043143</v>
      </c>
      <c r="T7009" s="2">
        <v>42288</v>
      </c>
      <c r="U7009" s="1">
        <v>42322.769444444442</v>
      </c>
      <c r="V7009" s="2">
        <v>42326</v>
      </c>
      <c r="W7009">
        <v>0.17499999999999999</v>
      </c>
      <c r="X7009" t="s">
        <v>194</v>
      </c>
      <c r="Y7009" t="s">
        <v>290</v>
      </c>
      <c r="Z7009" s="2">
        <v>42105</v>
      </c>
      <c r="AA7009">
        <v>151655761</v>
      </c>
      <c r="AB7009" t="s">
        <v>193</v>
      </c>
      <c r="AC7009">
        <v>30</v>
      </c>
      <c r="AE7009">
        <v>2015</v>
      </c>
      <c r="AF7009">
        <v>390</v>
      </c>
      <c r="AG7009">
        <v>755.55</v>
      </c>
      <c r="AH7009">
        <v>0</v>
      </c>
      <c r="AI7009">
        <v>390</v>
      </c>
      <c r="AJ7009">
        <v>390</v>
      </c>
      <c r="AK7009">
        <v>0</v>
      </c>
      <c r="AL7009">
        <v>4</v>
      </c>
      <c r="AM7009">
        <v>1071</v>
      </c>
      <c r="AN7009">
        <v>374.85</v>
      </c>
      <c r="AO7009">
        <v>420</v>
      </c>
      <c r="AP7009">
        <v>11</v>
      </c>
      <c r="AQ7009" t="s">
        <v>1196</v>
      </c>
      <c r="AR7009" t="s">
        <v>246</v>
      </c>
    </row>
    <row r="7010" spans="1:44" x14ac:dyDescent="0.3">
      <c r="A7010" t="s">
        <v>2802</v>
      </c>
      <c r="B7010" t="s">
        <v>4157</v>
      </c>
      <c r="C7010" t="s">
        <v>4158</v>
      </c>
      <c r="D7010" t="s">
        <v>47</v>
      </c>
      <c r="E7010" t="s">
        <v>48</v>
      </c>
      <c r="F7010" s="1">
        <v>42322.753472222219</v>
      </c>
      <c r="G7010" t="s">
        <v>256</v>
      </c>
      <c r="H7010" t="s">
        <v>257</v>
      </c>
      <c r="I7010" s="1">
        <v>42322.769444444442</v>
      </c>
      <c r="J7010" s="2">
        <v>42322</v>
      </c>
      <c r="K7010" t="s">
        <v>186</v>
      </c>
      <c r="L7010" t="s">
        <v>2803</v>
      </c>
      <c r="M7010" t="s">
        <v>2804</v>
      </c>
      <c r="N7010" t="s">
        <v>260</v>
      </c>
      <c r="O7010" t="s">
        <v>190</v>
      </c>
      <c r="P7010" t="s">
        <v>261</v>
      </c>
      <c r="Q7010" t="s">
        <v>192</v>
      </c>
      <c r="R7010" t="s">
        <v>193</v>
      </c>
      <c r="S7010">
        <v>1516043143</v>
      </c>
      <c r="T7010" s="2">
        <v>42288</v>
      </c>
      <c r="U7010" s="1">
        <v>42322.769444444442</v>
      </c>
      <c r="V7010" s="2">
        <v>42326</v>
      </c>
      <c r="W7010">
        <v>0.17499999999999999</v>
      </c>
      <c r="X7010" t="s">
        <v>194</v>
      </c>
      <c r="Y7010" t="s">
        <v>292</v>
      </c>
      <c r="Z7010" s="2">
        <v>42105</v>
      </c>
      <c r="AA7010">
        <v>151655761</v>
      </c>
      <c r="AB7010" t="s">
        <v>193</v>
      </c>
      <c r="AC7010">
        <v>0</v>
      </c>
      <c r="AE7010">
        <v>2015</v>
      </c>
      <c r="AF7010">
        <v>195</v>
      </c>
      <c r="AG7010">
        <v>755.55</v>
      </c>
      <c r="AH7010">
        <v>0</v>
      </c>
      <c r="AI7010">
        <v>195</v>
      </c>
      <c r="AJ7010">
        <v>195</v>
      </c>
      <c r="AK7010">
        <v>0</v>
      </c>
      <c r="AL7010">
        <v>2</v>
      </c>
      <c r="AM7010">
        <v>1071</v>
      </c>
      <c r="AN7010">
        <v>374.85</v>
      </c>
      <c r="AO7010">
        <v>49</v>
      </c>
      <c r="AP7010">
        <v>11</v>
      </c>
      <c r="AQ7010" t="s">
        <v>1196</v>
      </c>
      <c r="AR7010" t="s">
        <v>246</v>
      </c>
    </row>
    <row r="7011" spans="1:44" x14ac:dyDescent="0.3">
      <c r="A7011" t="s">
        <v>2802</v>
      </c>
      <c r="B7011" t="s">
        <v>4157</v>
      </c>
      <c r="C7011" t="s">
        <v>4158</v>
      </c>
      <c r="D7011" t="s">
        <v>47</v>
      </c>
      <c r="E7011" t="s">
        <v>48</v>
      </c>
      <c r="F7011" s="1">
        <v>42322.753472222219</v>
      </c>
      <c r="G7011" t="s">
        <v>256</v>
      </c>
      <c r="H7011" t="s">
        <v>257</v>
      </c>
      <c r="I7011" s="1">
        <v>42322.769444444442</v>
      </c>
      <c r="J7011" s="2">
        <v>42322</v>
      </c>
      <c r="K7011" t="s">
        <v>186</v>
      </c>
      <c r="L7011" t="s">
        <v>2803</v>
      </c>
      <c r="M7011" t="s">
        <v>2804</v>
      </c>
      <c r="N7011" t="s">
        <v>260</v>
      </c>
      <c r="O7011" t="s">
        <v>190</v>
      </c>
      <c r="P7011" t="s">
        <v>261</v>
      </c>
      <c r="Q7011" t="s">
        <v>192</v>
      </c>
      <c r="R7011" t="s">
        <v>193</v>
      </c>
      <c r="S7011">
        <v>1516043138</v>
      </c>
      <c r="T7011" s="2">
        <v>42288</v>
      </c>
      <c r="U7011" s="1">
        <v>42322.769444444442</v>
      </c>
      <c r="V7011" s="2">
        <v>42326</v>
      </c>
      <c r="W7011">
        <v>0.17499999999999999</v>
      </c>
      <c r="X7011" t="s">
        <v>194</v>
      </c>
      <c r="Y7011" t="s">
        <v>295</v>
      </c>
      <c r="Z7011" s="2">
        <v>42105</v>
      </c>
      <c r="AA7011">
        <v>151655762</v>
      </c>
      <c r="AB7011" t="s">
        <v>193</v>
      </c>
      <c r="AC7011">
        <v>0</v>
      </c>
      <c r="AE7011">
        <v>2015</v>
      </c>
      <c r="AF7011">
        <v>585</v>
      </c>
      <c r="AG7011">
        <v>755.55</v>
      </c>
      <c r="AH7011">
        <v>0</v>
      </c>
      <c r="AI7011">
        <v>585</v>
      </c>
      <c r="AJ7011">
        <v>585</v>
      </c>
      <c r="AK7011">
        <v>0</v>
      </c>
      <c r="AL7011">
        <v>5</v>
      </c>
      <c r="AM7011">
        <v>757</v>
      </c>
      <c r="AN7011">
        <v>264.95</v>
      </c>
      <c r="AO7011">
        <v>482</v>
      </c>
      <c r="AP7011">
        <v>11</v>
      </c>
      <c r="AQ7011" t="s">
        <v>1196</v>
      </c>
      <c r="AR7011" t="s">
        <v>246</v>
      </c>
    </row>
    <row r="7012" spans="1:44" x14ac:dyDescent="0.3">
      <c r="A7012" t="s">
        <v>2802</v>
      </c>
      <c r="B7012" t="s">
        <v>4157</v>
      </c>
      <c r="C7012" t="s">
        <v>4158</v>
      </c>
      <c r="D7012" t="s">
        <v>47</v>
      </c>
      <c r="E7012" t="s">
        <v>48</v>
      </c>
      <c r="F7012" s="1">
        <v>42322.753472222219</v>
      </c>
      <c r="G7012" t="s">
        <v>256</v>
      </c>
      <c r="H7012" t="s">
        <v>257</v>
      </c>
      <c r="I7012" s="1">
        <v>42322.769444444442</v>
      </c>
      <c r="J7012" s="2">
        <v>42322</v>
      </c>
      <c r="K7012" t="s">
        <v>186</v>
      </c>
      <c r="L7012" t="s">
        <v>2803</v>
      </c>
      <c r="M7012" t="s">
        <v>2804</v>
      </c>
      <c r="N7012" t="s">
        <v>260</v>
      </c>
      <c r="O7012" t="s">
        <v>190</v>
      </c>
      <c r="P7012" t="s">
        <v>261</v>
      </c>
      <c r="Q7012" t="s">
        <v>192</v>
      </c>
      <c r="R7012" t="s">
        <v>193</v>
      </c>
      <c r="S7012">
        <v>1516043138</v>
      </c>
      <c r="T7012" s="2">
        <v>42288</v>
      </c>
      <c r="U7012" s="1">
        <v>42322.769444444442</v>
      </c>
      <c r="V7012" s="2">
        <v>42326</v>
      </c>
      <c r="W7012">
        <v>0.17499999999999999</v>
      </c>
      <c r="X7012" t="s">
        <v>194</v>
      </c>
      <c r="Y7012" t="s">
        <v>297</v>
      </c>
      <c r="Z7012" s="2">
        <v>42105</v>
      </c>
      <c r="AA7012">
        <v>151655762</v>
      </c>
      <c r="AB7012" t="s">
        <v>193</v>
      </c>
      <c r="AC7012">
        <v>0</v>
      </c>
      <c r="AE7012">
        <v>2015</v>
      </c>
      <c r="AF7012">
        <v>585</v>
      </c>
      <c r="AG7012">
        <v>755.55</v>
      </c>
      <c r="AH7012">
        <v>0</v>
      </c>
      <c r="AI7012">
        <v>585</v>
      </c>
      <c r="AJ7012">
        <v>585</v>
      </c>
      <c r="AK7012">
        <v>0</v>
      </c>
      <c r="AL7012">
        <v>5</v>
      </c>
      <c r="AM7012">
        <v>757</v>
      </c>
      <c r="AN7012">
        <v>264.95</v>
      </c>
      <c r="AO7012">
        <v>412</v>
      </c>
      <c r="AP7012">
        <v>11</v>
      </c>
      <c r="AQ7012" t="s">
        <v>1196</v>
      </c>
      <c r="AR7012" t="s">
        <v>246</v>
      </c>
    </row>
    <row r="7013" spans="1:44" x14ac:dyDescent="0.3">
      <c r="A7013" t="s">
        <v>2802</v>
      </c>
      <c r="B7013" t="s">
        <v>4157</v>
      </c>
      <c r="C7013" t="s">
        <v>4158</v>
      </c>
      <c r="D7013" t="s">
        <v>47</v>
      </c>
      <c r="E7013" t="s">
        <v>48</v>
      </c>
      <c r="F7013" s="1">
        <v>42322.753472222219</v>
      </c>
      <c r="G7013" t="s">
        <v>256</v>
      </c>
      <c r="H7013" t="s">
        <v>257</v>
      </c>
      <c r="I7013" s="1">
        <v>42322.769444444442</v>
      </c>
      <c r="J7013" s="2">
        <v>42322</v>
      </c>
      <c r="K7013" t="s">
        <v>186</v>
      </c>
      <c r="L7013" t="s">
        <v>2803</v>
      </c>
      <c r="M7013" t="s">
        <v>2804</v>
      </c>
      <c r="N7013" t="s">
        <v>260</v>
      </c>
      <c r="O7013" t="s">
        <v>190</v>
      </c>
      <c r="P7013" t="s">
        <v>261</v>
      </c>
      <c r="Q7013" t="s">
        <v>192</v>
      </c>
      <c r="R7013" t="s">
        <v>193</v>
      </c>
      <c r="S7013">
        <v>1516043138</v>
      </c>
      <c r="T7013" s="2">
        <v>42288</v>
      </c>
      <c r="U7013" s="1">
        <v>42322.769444444442</v>
      </c>
      <c r="V7013" s="2">
        <v>42326</v>
      </c>
      <c r="W7013">
        <v>0.17499999999999999</v>
      </c>
      <c r="X7013" t="s">
        <v>194</v>
      </c>
      <c r="Y7013" t="s">
        <v>600</v>
      </c>
      <c r="Z7013" s="2">
        <v>42105</v>
      </c>
      <c r="AA7013">
        <v>151655762</v>
      </c>
      <c r="AB7013" t="s">
        <v>193</v>
      </c>
      <c r="AC7013">
        <v>0</v>
      </c>
      <c r="AE7013">
        <v>2015</v>
      </c>
      <c r="AF7013">
        <v>195</v>
      </c>
      <c r="AG7013">
        <v>755.55</v>
      </c>
      <c r="AH7013">
        <v>0</v>
      </c>
      <c r="AI7013">
        <v>195</v>
      </c>
      <c r="AJ7013">
        <v>195</v>
      </c>
      <c r="AK7013">
        <v>0</v>
      </c>
      <c r="AL7013">
        <v>2</v>
      </c>
      <c r="AM7013">
        <v>757</v>
      </c>
      <c r="AN7013">
        <v>264.95</v>
      </c>
      <c r="AO7013">
        <v>91</v>
      </c>
      <c r="AP7013">
        <v>11</v>
      </c>
      <c r="AQ7013" t="s">
        <v>1196</v>
      </c>
      <c r="AR7013" t="s">
        <v>246</v>
      </c>
    </row>
    <row r="7014" spans="1:44" x14ac:dyDescent="0.3">
      <c r="A7014" t="s">
        <v>2802</v>
      </c>
      <c r="B7014" t="s">
        <v>4157</v>
      </c>
      <c r="C7014" t="s">
        <v>4158</v>
      </c>
      <c r="D7014" t="s">
        <v>47</v>
      </c>
      <c r="E7014" t="s">
        <v>48</v>
      </c>
      <c r="F7014" s="1">
        <v>42322.753472222219</v>
      </c>
      <c r="G7014" t="s">
        <v>256</v>
      </c>
      <c r="H7014" t="s">
        <v>257</v>
      </c>
      <c r="I7014" s="1">
        <v>42322.769444444442</v>
      </c>
      <c r="J7014" s="2">
        <v>42322</v>
      </c>
      <c r="K7014" t="s">
        <v>186</v>
      </c>
      <c r="L7014" t="s">
        <v>2803</v>
      </c>
      <c r="M7014" t="s">
        <v>2804</v>
      </c>
      <c r="N7014" t="s">
        <v>260</v>
      </c>
      <c r="O7014" t="s">
        <v>190</v>
      </c>
      <c r="P7014" t="s">
        <v>261</v>
      </c>
      <c r="Q7014" t="s">
        <v>192</v>
      </c>
      <c r="R7014" t="s">
        <v>193</v>
      </c>
      <c r="S7014">
        <v>1516043138</v>
      </c>
      <c r="T7014" s="2">
        <v>42288</v>
      </c>
      <c r="U7014" s="1">
        <v>42322.769444444442</v>
      </c>
      <c r="V7014" s="2">
        <v>42326</v>
      </c>
      <c r="W7014">
        <v>0.17499999999999999</v>
      </c>
      <c r="X7014" t="s">
        <v>194</v>
      </c>
      <c r="Y7014" t="s">
        <v>290</v>
      </c>
      <c r="Z7014" s="2">
        <v>42105</v>
      </c>
      <c r="AA7014">
        <v>151655762</v>
      </c>
      <c r="AB7014" t="s">
        <v>193</v>
      </c>
      <c r="AC7014">
        <v>0</v>
      </c>
      <c r="AE7014">
        <v>2015</v>
      </c>
      <c r="AF7014">
        <v>390</v>
      </c>
      <c r="AG7014">
        <v>755.55</v>
      </c>
      <c r="AH7014">
        <v>0</v>
      </c>
      <c r="AI7014">
        <v>390</v>
      </c>
      <c r="AJ7014">
        <v>390</v>
      </c>
      <c r="AK7014">
        <v>0</v>
      </c>
      <c r="AL7014">
        <v>4</v>
      </c>
      <c r="AM7014">
        <v>757</v>
      </c>
      <c r="AN7014">
        <v>264.95</v>
      </c>
      <c r="AO7014">
        <v>307</v>
      </c>
      <c r="AP7014">
        <v>11</v>
      </c>
      <c r="AQ7014" t="s">
        <v>1196</v>
      </c>
      <c r="AR7014" t="s">
        <v>246</v>
      </c>
    </row>
    <row r="7015" spans="1:44" x14ac:dyDescent="0.3">
      <c r="A7015" t="s">
        <v>2802</v>
      </c>
      <c r="B7015" t="s">
        <v>4157</v>
      </c>
      <c r="C7015" t="s">
        <v>4158</v>
      </c>
      <c r="D7015" t="s">
        <v>47</v>
      </c>
      <c r="E7015" t="s">
        <v>48</v>
      </c>
      <c r="F7015" s="1">
        <v>42322.753472222219</v>
      </c>
      <c r="G7015" t="s">
        <v>256</v>
      </c>
      <c r="H7015" t="s">
        <v>257</v>
      </c>
      <c r="I7015" s="1">
        <v>42322.769444444442</v>
      </c>
      <c r="J7015" s="2">
        <v>42322</v>
      </c>
      <c r="K7015" t="s">
        <v>186</v>
      </c>
      <c r="L7015" t="s">
        <v>2803</v>
      </c>
      <c r="M7015" t="s">
        <v>2804</v>
      </c>
      <c r="N7015" t="s">
        <v>260</v>
      </c>
      <c r="O7015" t="s">
        <v>190</v>
      </c>
      <c r="P7015" t="s">
        <v>261</v>
      </c>
      <c r="Q7015" t="s">
        <v>192</v>
      </c>
      <c r="R7015" t="s">
        <v>193</v>
      </c>
      <c r="S7015">
        <v>1516043138</v>
      </c>
      <c r="T7015" s="2">
        <v>42288</v>
      </c>
      <c r="U7015" s="1">
        <v>42322.769444444442</v>
      </c>
      <c r="V7015" s="2">
        <v>42326</v>
      </c>
      <c r="W7015">
        <v>0.17499999999999999</v>
      </c>
      <c r="X7015" t="s">
        <v>194</v>
      </c>
      <c r="Y7015" t="s">
        <v>292</v>
      </c>
      <c r="Z7015" s="2">
        <v>42105</v>
      </c>
      <c r="AA7015">
        <v>151655762</v>
      </c>
      <c r="AB7015" t="s">
        <v>193</v>
      </c>
      <c r="AC7015">
        <v>0</v>
      </c>
      <c r="AE7015">
        <v>2015</v>
      </c>
      <c r="AF7015">
        <v>195</v>
      </c>
      <c r="AG7015">
        <v>755.55</v>
      </c>
      <c r="AH7015">
        <v>0</v>
      </c>
      <c r="AI7015">
        <v>195</v>
      </c>
      <c r="AJ7015">
        <v>195</v>
      </c>
      <c r="AK7015">
        <v>0</v>
      </c>
      <c r="AL7015">
        <v>2</v>
      </c>
      <c r="AM7015">
        <v>757</v>
      </c>
      <c r="AN7015">
        <v>264.95</v>
      </c>
      <c r="AO7015">
        <v>35</v>
      </c>
      <c r="AP7015">
        <v>11</v>
      </c>
      <c r="AQ7015" t="s">
        <v>1196</v>
      </c>
      <c r="AR7015" t="s">
        <v>246</v>
      </c>
    </row>
    <row r="7016" spans="1:44" x14ac:dyDescent="0.3">
      <c r="A7016" t="s">
        <v>484</v>
      </c>
      <c r="B7016" t="s">
        <v>494</v>
      </c>
      <c r="C7016" t="s">
        <v>495</v>
      </c>
      <c r="D7016" t="s">
        <v>112</v>
      </c>
      <c r="E7016" t="s">
        <v>48</v>
      </c>
      <c r="F7016" s="1">
        <v>42322.753472222219</v>
      </c>
      <c r="G7016" t="s">
        <v>184</v>
      </c>
      <c r="H7016" t="s">
        <v>185</v>
      </c>
      <c r="I7016" s="1">
        <v>42322.762499999997</v>
      </c>
      <c r="J7016" s="2">
        <v>42322</v>
      </c>
      <c r="K7016" t="s">
        <v>186</v>
      </c>
      <c r="L7016" t="s">
        <v>4159</v>
      </c>
      <c r="M7016" t="s">
        <v>4160</v>
      </c>
      <c r="N7016" t="s">
        <v>189</v>
      </c>
      <c r="O7016" t="s">
        <v>190</v>
      </c>
      <c r="P7016" t="s">
        <v>191</v>
      </c>
      <c r="Q7016" t="s">
        <v>192</v>
      </c>
      <c r="R7016" t="s">
        <v>193</v>
      </c>
      <c r="S7016">
        <v>1516042993</v>
      </c>
      <c r="T7016" s="2">
        <v>42322</v>
      </c>
      <c r="U7016" s="1">
        <v>42322.762499999997</v>
      </c>
      <c r="V7016" s="2">
        <v>42326</v>
      </c>
      <c r="W7016">
        <v>0.375</v>
      </c>
      <c r="X7016" t="s">
        <v>194</v>
      </c>
      <c r="Y7016" t="s">
        <v>4161</v>
      </c>
      <c r="Z7016" s="2">
        <v>42105</v>
      </c>
      <c r="AA7016">
        <v>151655788</v>
      </c>
      <c r="AB7016" t="s">
        <v>193</v>
      </c>
      <c r="AC7016">
        <v>0</v>
      </c>
      <c r="AE7016">
        <v>2015</v>
      </c>
      <c r="AF7016">
        <v>20250</v>
      </c>
      <c r="AG7016">
        <v>755.55</v>
      </c>
      <c r="AH7016">
        <v>0</v>
      </c>
      <c r="AI7016">
        <v>20250</v>
      </c>
      <c r="AJ7016">
        <v>20250</v>
      </c>
      <c r="AK7016">
        <v>0</v>
      </c>
      <c r="AL7016">
        <v>405</v>
      </c>
      <c r="AM7016">
        <v>18395</v>
      </c>
      <c r="AN7016">
        <v>45987.5</v>
      </c>
      <c r="AO7016">
        <v>20235</v>
      </c>
      <c r="AP7016">
        <v>11</v>
      </c>
      <c r="AQ7016" t="s">
        <v>1196</v>
      </c>
      <c r="AR7016" t="s">
        <v>246</v>
      </c>
    </row>
    <row r="7017" spans="1:44" x14ac:dyDescent="0.3">
      <c r="A7017" t="s">
        <v>484</v>
      </c>
      <c r="B7017" t="s">
        <v>494</v>
      </c>
      <c r="C7017" t="s">
        <v>495</v>
      </c>
      <c r="D7017" t="s">
        <v>218</v>
      </c>
      <c r="E7017" t="s">
        <v>48</v>
      </c>
      <c r="F7017" s="1">
        <v>42322.298611111109</v>
      </c>
      <c r="G7017" t="s">
        <v>263</v>
      </c>
      <c r="H7017" t="s">
        <v>264</v>
      </c>
      <c r="I7017" s="1">
        <v>42322.397916666669</v>
      </c>
      <c r="J7017" s="2">
        <v>42322</v>
      </c>
      <c r="K7017" t="s">
        <v>186</v>
      </c>
      <c r="L7017" t="s">
        <v>3422</v>
      </c>
      <c r="M7017" t="s">
        <v>3423</v>
      </c>
      <c r="N7017" t="s">
        <v>689</v>
      </c>
      <c r="O7017" t="s">
        <v>190</v>
      </c>
      <c r="P7017" t="s">
        <v>690</v>
      </c>
      <c r="Q7017" t="s">
        <v>192</v>
      </c>
      <c r="R7017" t="s">
        <v>193</v>
      </c>
      <c r="S7017">
        <v>1516043018</v>
      </c>
      <c r="T7017" s="2">
        <v>42322</v>
      </c>
      <c r="U7017" s="1">
        <v>42322.397916666669</v>
      </c>
      <c r="V7017" s="2">
        <v>42016</v>
      </c>
      <c r="W7017">
        <v>1.25</v>
      </c>
      <c r="X7017" t="s">
        <v>194</v>
      </c>
      <c r="Y7017" t="s">
        <v>3424</v>
      </c>
      <c r="Z7017" s="2">
        <v>42105</v>
      </c>
      <c r="AA7017">
        <v>151655821</v>
      </c>
      <c r="AB7017" t="s">
        <v>193</v>
      </c>
      <c r="AC7017">
        <v>156</v>
      </c>
      <c r="AE7017">
        <v>2015</v>
      </c>
      <c r="AF7017">
        <v>6240</v>
      </c>
      <c r="AG7017">
        <v>755.55</v>
      </c>
      <c r="AH7017">
        <v>0</v>
      </c>
      <c r="AI7017">
        <v>6240</v>
      </c>
      <c r="AJ7017">
        <v>6240</v>
      </c>
      <c r="AK7017">
        <v>0</v>
      </c>
      <c r="AL7017">
        <v>260</v>
      </c>
      <c r="AM7017">
        <v>44500</v>
      </c>
      <c r="AN7017">
        <v>111250</v>
      </c>
      <c r="AO7017">
        <v>6396</v>
      </c>
      <c r="AP7017">
        <v>11</v>
      </c>
      <c r="AQ7017" t="s">
        <v>1196</v>
      </c>
      <c r="AR7017" t="s">
        <v>246</v>
      </c>
    </row>
    <row r="7018" spans="1:44" x14ac:dyDescent="0.3">
      <c r="A7018" t="s">
        <v>755</v>
      </c>
      <c r="B7018" t="s">
        <v>756</v>
      </c>
      <c r="C7018" t="s">
        <v>757</v>
      </c>
      <c r="D7018" t="s">
        <v>112</v>
      </c>
      <c r="E7018" t="s">
        <v>51</v>
      </c>
      <c r="F7018" s="1">
        <v>42322.606249999997</v>
      </c>
      <c r="G7018" t="s">
        <v>251</v>
      </c>
      <c r="H7018" t="s">
        <v>252</v>
      </c>
      <c r="I7018" s="1">
        <v>42322.617361111108</v>
      </c>
      <c r="J7018" s="2">
        <v>42322</v>
      </c>
      <c r="K7018" t="s">
        <v>186</v>
      </c>
      <c r="L7018" t="s">
        <v>4162</v>
      </c>
      <c r="M7018" t="s">
        <v>4163</v>
      </c>
      <c r="N7018" t="s">
        <v>253</v>
      </c>
      <c r="O7018" t="s">
        <v>253</v>
      </c>
      <c r="P7018" t="s">
        <v>254</v>
      </c>
      <c r="Q7018" t="s">
        <v>254</v>
      </c>
      <c r="R7018" t="s">
        <v>255</v>
      </c>
      <c r="S7018">
        <v>1516043054</v>
      </c>
      <c r="T7018" s="2">
        <v>42258</v>
      </c>
      <c r="U7018" s="1">
        <v>42322.617361111108</v>
      </c>
      <c r="V7018" s="2">
        <v>42322</v>
      </c>
      <c r="W7018">
        <v>0.39</v>
      </c>
      <c r="X7018" t="s">
        <v>57</v>
      </c>
      <c r="Y7018" t="s">
        <v>423</v>
      </c>
      <c r="Z7018" s="2">
        <v>42135</v>
      </c>
      <c r="AA7018">
        <v>151655912</v>
      </c>
      <c r="AB7018" t="s">
        <v>255</v>
      </c>
      <c r="AC7018">
        <v>0</v>
      </c>
      <c r="AE7018">
        <v>2015</v>
      </c>
      <c r="AF7018">
        <v>2500</v>
      </c>
      <c r="AG7018">
        <v>1403</v>
      </c>
      <c r="AH7018">
        <v>0</v>
      </c>
      <c r="AI7018">
        <v>2500</v>
      </c>
      <c r="AJ7018">
        <v>2500</v>
      </c>
      <c r="AK7018">
        <v>0</v>
      </c>
      <c r="AL7018">
        <v>0</v>
      </c>
      <c r="AM7018">
        <v>6360</v>
      </c>
      <c r="AN7018">
        <v>4674.6000000000004</v>
      </c>
      <c r="AO7018">
        <v>1050</v>
      </c>
      <c r="AP7018">
        <v>11</v>
      </c>
      <c r="AQ7018" t="s">
        <v>1196</v>
      </c>
      <c r="AR7018" t="s">
        <v>246</v>
      </c>
    </row>
    <row r="7019" spans="1:44" x14ac:dyDescent="0.3">
      <c r="A7019" t="s">
        <v>755</v>
      </c>
      <c r="B7019" t="s">
        <v>756</v>
      </c>
      <c r="C7019" t="s">
        <v>757</v>
      </c>
      <c r="D7019" t="s">
        <v>112</v>
      </c>
      <c r="E7019" t="s">
        <v>48</v>
      </c>
      <c r="F7019" s="1">
        <v>42322.606249999997</v>
      </c>
      <c r="G7019" t="s">
        <v>49</v>
      </c>
      <c r="H7019" t="s">
        <v>50</v>
      </c>
      <c r="I7019" s="1">
        <v>42322.617361111108</v>
      </c>
      <c r="J7019" s="2">
        <v>42322</v>
      </c>
      <c r="K7019" t="s">
        <v>186</v>
      </c>
      <c r="L7019" t="s">
        <v>4162</v>
      </c>
      <c r="M7019" t="s">
        <v>4163</v>
      </c>
      <c r="N7019" t="s">
        <v>562</v>
      </c>
      <c r="P7019" t="s">
        <v>563</v>
      </c>
      <c r="R7019" t="s">
        <v>56</v>
      </c>
      <c r="S7019">
        <v>1516043054</v>
      </c>
      <c r="T7019" s="2">
        <v>42258</v>
      </c>
      <c r="U7019" s="1">
        <v>42322.617361111108</v>
      </c>
      <c r="V7019" s="2">
        <v>42322</v>
      </c>
      <c r="W7019">
        <v>0.39</v>
      </c>
      <c r="X7019" t="s">
        <v>57</v>
      </c>
      <c r="Y7019" t="s">
        <v>423</v>
      </c>
      <c r="Z7019" s="2">
        <v>42135</v>
      </c>
      <c r="AA7019">
        <v>151655912</v>
      </c>
      <c r="AB7019" t="s">
        <v>59</v>
      </c>
      <c r="AC7019">
        <v>1215</v>
      </c>
      <c r="AE7019">
        <v>2015</v>
      </c>
      <c r="AF7019">
        <v>1285</v>
      </c>
      <c r="AG7019">
        <v>1403</v>
      </c>
      <c r="AH7019">
        <v>0</v>
      </c>
      <c r="AI7019">
        <v>1285</v>
      </c>
      <c r="AJ7019">
        <v>1285</v>
      </c>
      <c r="AK7019">
        <v>0</v>
      </c>
      <c r="AL7019">
        <v>0</v>
      </c>
      <c r="AM7019">
        <v>6360</v>
      </c>
      <c r="AN7019">
        <v>4674.6000000000004</v>
      </c>
      <c r="AO7019">
        <v>1050</v>
      </c>
      <c r="AP7019">
        <v>11</v>
      </c>
      <c r="AQ7019" t="s">
        <v>1196</v>
      </c>
      <c r="AR7019" t="s">
        <v>246</v>
      </c>
    </row>
    <row r="7020" spans="1:44" x14ac:dyDescent="0.3">
      <c r="A7020" t="s">
        <v>508</v>
      </c>
      <c r="B7020" t="s">
        <v>1248</v>
      </c>
      <c r="C7020" t="s">
        <v>1249</v>
      </c>
      <c r="D7020" t="s">
        <v>218</v>
      </c>
      <c r="E7020" t="s">
        <v>48</v>
      </c>
      <c r="F7020" s="1">
        <v>42322.879861111112</v>
      </c>
      <c r="G7020" t="s">
        <v>205</v>
      </c>
      <c r="H7020" t="s">
        <v>206</v>
      </c>
      <c r="I7020" s="1">
        <v>42322.879861111112</v>
      </c>
      <c r="J7020" s="2">
        <v>42322</v>
      </c>
      <c r="K7020" t="s">
        <v>186</v>
      </c>
      <c r="L7020" t="s">
        <v>1250</v>
      </c>
      <c r="M7020" t="s">
        <v>1251</v>
      </c>
      <c r="N7020" t="s">
        <v>1693</v>
      </c>
      <c r="O7020" t="s">
        <v>190</v>
      </c>
      <c r="P7020" t="s">
        <v>1694</v>
      </c>
      <c r="Q7020" t="s">
        <v>192</v>
      </c>
      <c r="R7020" t="s">
        <v>193</v>
      </c>
      <c r="S7020">
        <v>1516043088</v>
      </c>
      <c r="T7020" s="2">
        <v>42319</v>
      </c>
      <c r="U7020" s="1">
        <v>42322.879861111112</v>
      </c>
      <c r="V7020" s="2">
        <v>42326</v>
      </c>
      <c r="W7020">
        <v>0.45</v>
      </c>
      <c r="X7020" t="s">
        <v>194</v>
      </c>
      <c r="Y7020" t="s">
        <v>1252</v>
      </c>
      <c r="Z7020" s="2">
        <v>42135</v>
      </c>
      <c r="AA7020">
        <v>151655911</v>
      </c>
      <c r="AB7020" t="s">
        <v>193</v>
      </c>
      <c r="AC7020">
        <v>0</v>
      </c>
      <c r="AE7020">
        <v>2015</v>
      </c>
      <c r="AF7020">
        <v>4700</v>
      </c>
      <c r="AG7020">
        <v>755.55</v>
      </c>
      <c r="AH7020">
        <v>0</v>
      </c>
      <c r="AI7020">
        <v>4700</v>
      </c>
      <c r="AJ7020">
        <v>4700</v>
      </c>
      <c r="AK7020">
        <v>0</v>
      </c>
      <c r="AL7020">
        <v>73</v>
      </c>
      <c r="AM7020">
        <v>32275</v>
      </c>
      <c r="AN7020">
        <v>30015.75</v>
      </c>
      <c r="AO7020">
        <v>1625</v>
      </c>
      <c r="AP7020">
        <v>11</v>
      </c>
      <c r="AQ7020" t="s">
        <v>1196</v>
      </c>
      <c r="AR7020" t="s">
        <v>246</v>
      </c>
    </row>
    <row r="7021" spans="1:44" x14ac:dyDescent="0.3">
      <c r="A7021" t="s">
        <v>508</v>
      </c>
      <c r="B7021" t="s">
        <v>1248</v>
      </c>
      <c r="C7021" t="s">
        <v>1249</v>
      </c>
      <c r="D7021" t="s">
        <v>218</v>
      </c>
      <c r="E7021" t="s">
        <v>48</v>
      </c>
      <c r="F7021" s="1">
        <v>42322.879861111112</v>
      </c>
      <c r="G7021" t="s">
        <v>205</v>
      </c>
      <c r="H7021" t="s">
        <v>206</v>
      </c>
      <c r="I7021" s="1">
        <v>42322.879861111112</v>
      </c>
      <c r="J7021" s="2">
        <v>42322</v>
      </c>
      <c r="K7021" t="s">
        <v>186</v>
      </c>
      <c r="L7021" t="s">
        <v>1250</v>
      </c>
      <c r="M7021" t="s">
        <v>1251</v>
      </c>
      <c r="N7021" t="s">
        <v>1693</v>
      </c>
      <c r="O7021" t="s">
        <v>190</v>
      </c>
      <c r="P7021" t="s">
        <v>1694</v>
      </c>
      <c r="Q7021" t="s">
        <v>192</v>
      </c>
      <c r="R7021" t="s">
        <v>193</v>
      </c>
      <c r="S7021">
        <v>1516043088</v>
      </c>
      <c r="T7021" s="2">
        <v>42319</v>
      </c>
      <c r="U7021" s="1">
        <v>42322.879861111112</v>
      </c>
      <c r="V7021" s="2">
        <v>42326</v>
      </c>
      <c r="W7021">
        <v>0.45</v>
      </c>
      <c r="X7021" t="s">
        <v>194</v>
      </c>
      <c r="Y7021" t="s">
        <v>1253</v>
      </c>
      <c r="Z7021" s="2">
        <v>42135</v>
      </c>
      <c r="AA7021">
        <v>151655911</v>
      </c>
      <c r="AB7021" t="s">
        <v>193</v>
      </c>
      <c r="AC7021">
        <v>460</v>
      </c>
      <c r="AE7021">
        <v>2015</v>
      </c>
      <c r="AF7021">
        <v>4700</v>
      </c>
      <c r="AG7021">
        <v>755.55</v>
      </c>
      <c r="AH7021">
        <v>0</v>
      </c>
      <c r="AI7021">
        <v>4700</v>
      </c>
      <c r="AJ7021">
        <v>4700</v>
      </c>
      <c r="AK7021">
        <v>0</v>
      </c>
      <c r="AL7021">
        <v>73</v>
      </c>
      <c r="AM7021">
        <v>32275</v>
      </c>
      <c r="AN7021">
        <v>30015.75</v>
      </c>
      <c r="AO7021">
        <v>5160</v>
      </c>
      <c r="AP7021">
        <v>11</v>
      </c>
      <c r="AQ7021" t="s">
        <v>1196</v>
      </c>
      <c r="AR7021" t="s">
        <v>246</v>
      </c>
    </row>
    <row r="7022" spans="1:44" x14ac:dyDescent="0.3">
      <c r="A7022" t="s">
        <v>508</v>
      </c>
      <c r="B7022" t="s">
        <v>1248</v>
      </c>
      <c r="C7022" t="s">
        <v>1249</v>
      </c>
      <c r="D7022" t="s">
        <v>218</v>
      </c>
      <c r="E7022" t="s">
        <v>48</v>
      </c>
      <c r="F7022" s="1">
        <v>42322.879861111112</v>
      </c>
      <c r="G7022" t="s">
        <v>205</v>
      </c>
      <c r="H7022" t="s">
        <v>206</v>
      </c>
      <c r="I7022" s="1">
        <v>42322.879861111112</v>
      </c>
      <c r="J7022" s="2">
        <v>42322</v>
      </c>
      <c r="K7022" t="s">
        <v>186</v>
      </c>
      <c r="L7022" t="s">
        <v>1250</v>
      </c>
      <c r="M7022" t="s">
        <v>1251</v>
      </c>
      <c r="N7022" t="s">
        <v>1693</v>
      </c>
      <c r="O7022" t="s">
        <v>190</v>
      </c>
      <c r="P7022" t="s">
        <v>1694</v>
      </c>
      <c r="Q7022" t="s">
        <v>192</v>
      </c>
      <c r="R7022" t="s">
        <v>193</v>
      </c>
      <c r="S7022">
        <v>1516043088</v>
      </c>
      <c r="T7022" s="2">
        <v>42319</v>
      </c>
      <c r="U7022" s="1">
        <v>42322.879861111112</v>
      </c>
      <c r="V7022" s="2">
        <v>42326</v>
      </c>
      <c r="W7022">
        <v>0.45</v>
      </c>
      <c r="X7022" t="s">
        <v>194</v>
      </c>
      <c r="Y7022" t="s">
        <v>1254</v>
      </c>
      <c r="Z7022" s="2">
        <v>42135</v>
      </c>
      <c r="AA7022">
        <v>151655911</v>
      </c>
      <c r="AB7022" t="s">
        <v>193</v>
      </c>
      <c r="AC7022">
        <v>0</v>
      </c>
      <c r="AE7022">
        <v>2015</v>
      </c>
      <c r="AF7022">
        <v>4700</v>
      </c>
      <c r="AG7022">
        <v>755.55</v>
      </c>
      <c r="AH7022">
        <v>0</v>
      </c>
      <c r="AI7022">
        <v>4700</v>
      </c>
      <c r="AJ7022">
        <v>4700</v>
      </c>
      <c r="AK7022">
        <v>0</v>
      </c>
      <c r="AL7022">
        <v>73</v>
      </c>
      <c r="AM7022">
        <v>32275</v>
      </c>
      <c r="AN7022">
        <v>30015.75</v>
      </c>
      <c r="AO7022">
        <v>2000</v>
      </c>
      <c r="AP7022">
        <v>11</v>
      </c>
      <c r="AQ7022" t="s">
        <v>1196</v>
      </c>
      <c r="AR7022" t="s">
        <v>246</v>
      </c>
    </row>
    <row r="7023" spans="1:44" x14ac:dyDescent="0.3">
      <c r="A7023" t="s">
        <v>508</v>
      </c>
      <c r="B7023" t="s">
        <v>1248</v>
      </c>
      <c r="C7023" t="s">
        <v>1249</v>
      </c>
      <c r="D7023" t="s">
        <v>218</v>
      </c>
      <c r="E7023" t="s">
        <v>48</v>
      </c>
      <c r="F7023" s="1">
        <v>42322.879861111112</v>
      </c>
      <c r="G7023" t="s">
        <v>205</v>
      </c>
      <c r="H7023" t="s">
        <v>206</v>
      </c>
      <c r="I7023" s="1">
        <v>42322.879861111112</v>
      </c>
      <c r="J7023" s="2">
        <v>42322</v>
      </c>
      <c r="K7023" t="s">
        <v>186</v>
      </c>
      <c r="L7023" t="s">
        <v>1250</v>
      </c>
      <c r="M7023" t="s">
        <v>1251</v>
      </c>
      <c r="N7023" t="s">
        <v>1693</v>
      </c>
      <c r="O7023" t="s">
        <v>190</v>
      </c>
      <c r="P7023" t="s">
        <v>1694</v>
      </c>
      <c r="Q7023" t="s">
        <v>192</v>
      </c>
      <c r="R7023" t="s">
        <v>193</v>
      </c>
      <c r="S7023">
        <v>1516043088</v>
      </c>
      <c r="T7023" s="2">
        <v>42319</v>
      </c>
      <c r="U7023" s="1">
        <v>42322.879861111112</v>
      </c>
      <c r="V7023" s="2">
        <v>42326</v>
      </c>
      <c r="W7023">
        <v>0.45</v>
      </c>
      <c r="X7023" t="s">
        <v>194</v>
      </c>
      <c r="Y7023" t="s">
        <v>1309</v>
      </c>
      <c r="Z7023" s="2">
        <v>42135</v>
      </c>
      <c r="AA7023">
        <v>151655911</v>
      </c>
      <c r="AB7023" t="s">
        <v>193</v>
      </c>
      <c r="AC7023">
        <v>0</v>
      </c>
      <c r="AE7023">
        <v>2015</v>
      </c>
      <c r="AF7023">
        <v>2350</v>
      </c>
      <c r="AG7023">
        <v>755.55</v>
      </c>
      <c r="AH7023">
        <v>0</v>
      </c>
      <c r="AI7023">
        <v>2350</v>
      </c>
      <c r="AJ7023">
        <v>2350</v>
      </c>
      <c r="AK7023">
        <v>0</v>
      </c>
      <c r="AL7023">
        <v>37</v>
      </c>
      <c r="AM7023">
        <v>32275</v>
      </c>
      <c r="AN7023">
        <v>30015.75</v>
      </c>
      <c r="AO7023">
        <v>1500</v>
      </c>
      <c r="AP7023">
        <v>11</v>
      </c>
      <c r="AQ7023" t="s">
        <v>1196</v>
      </c>
      <c r="AR7023" t="s">
        <v>246</v>
      </c>
    </row>
    <row r="7024" spans="1:44" x14ac:dyDescent="0.3">
      <c r="A7024" t="s">
        <v>508</v>
      </c>
      <c r="B7024" t="s">
        <v>1248</v>
      </c>
      <c r="C7024" t="s">
        <v>1249</v>
      </c>
      <c r="D7024" t="s">
        <v>218</v>
      </c>
      <c r="E7024" t="s">
        <v>48</v>
      </c>
      <c r="F7024" s="1">
        <v>42322.879861111112</v>
      </c>
      <c r="G7024" t="s">
        <v>205</v>
      </c>
      <c r="H7024" t="s">
        <v>206</v>
      </c>
      <c r="I7024" s="1">
        <v>42322.879861111112</v>
      </c>
      <c r="J7024" s="2">
        <v>42322</v>
      </c>
      <c r="K7024" t="s">
        <v>186</v>
      </c>
      <c r="L7024" t="s">
        <v>1250</v>
      </c>
      <c r="M7024" t="s">
        <v>1251</v>
      </c>
      <c r="N7024" t="s">
        <v>1693</v>
      </c>
      <c r="O7024" t="s">
        <v>190</v>
      </c>
      <c r="P7024" t="s">
        <v>1694</v>
      </c>
      <c r="Q7024" t="s">
        <v>192</v>
      </c>
      <c r="R7024" t="s">
        <v>193</v>
      </c>
      <c r="S7024">
        <v>1516043088</v>
      </c>
      <c r="T7024" s="2">
        <v>42319</v>
      </c>
      <c r="U7024" s="1">
        <v>42322.879861111112</v>
      </c>
      <c r="V7024" s="2">
        <v>42326</v>
      </c>
      <c r="W7024">
        <v>0.45</v>
      </c>
      <c r="X7024" t="s">
        <v>194</v>
      </c>
      <c r="Y7024" t="s">
        <v>1255</v>
      </c>
      <c r="Z7024" s="2">
        <v>42135</v>
      </c>
      <c r="AA7024">
        <v>151655911</v>
      </c>
      <c r="AB7024" t="s">
        <v>193</v>
      </c>
      <c r="AC7024">
        <v>0</v>
      </c>
      <c r="AE7024">
        <v>2015</v>
      </c>
      <c r="AF7024">
        <v>4700</v>
      </c>
      <c r="AG7024">
        <v>755.55</v>
      </c>
      <c r="AH7024">
        <v>0</v>
      </c>
      <c r="AI7024">
        <v>4700</v>
      </c>
      <c r="AJ7024">
        <v>4700</v>
      </c>
      <c r="AK7024">
        <v>0</v>
      </c>
      <c r="AL7024">
        <v>73</v>
      </c>
      <c r="AM7024">
        <v>32275</v>
      </c>
      <c r="AN7024">
        <v>30015.75</v>
      </c>
      <c r="AO7024">
        <v>4680</v>
      </c>
      <c r="AP7024">
        <v>11</v>
      </c>
      <c r="AQ7024" t="s">
        <v>1196</v>
      </c>
      <c r="AR7024" t="s">
        <v>246</v>
      </c>
    </row>
    <row r="7025" spans="1:44" x14ac:dyDescent="0.3">
      <c r="A7025" t="s">
        <v>508</v>
      </c>
      <c r="B7025" t="s">
        <v>1248</v>
      </c>
      <c r="C7025" t="s">
        <v>1249</v>
      </c>
      <c r="D7025" t="s">
        <v>218</v>
      </c>
      <c r="E7025" t="s">
        <v>48</v>
      </c>
      <c r="F7025" s="1">
        <v>42322.879861111112</v>
      </c>
      <c r="G7025" t="s">
        <v>205</v>
      </c>
      <c r="H7025" t="s">
        <v>206</v>
      </c>
      <c r="I7025" s="1">
        <v>42322.879861111112</v>
      </c>
      <c r="J7025" s="2">
        <v>42322</v>
      </c>
      <c r="K7025" t="s">
        <v>186</v>
      </c>
      <c r="L7025" t="s">
        <v>1250</v>
      </c>
      <c r="M7025" t="s">
        <v>1251</v>
      </c>
      <c r="N7025" t="s">
        <v>1693</v>
      </c>
      <c r="O7025" t="s">
        <v>190</v>
      </c>
      <c r="P7025" t="s">
        <v>1694</v>
      </c>
      <c r="Q7025" t="s">
        <v>192</v>
      </c>
      <c r="R7025" t="s">
        <v>193</v>
      </c>
      <c r="S7025">
        <v>1516043088</v>
      </c>
      <c r="T7025" s="2">
        <v>42319</v>
      </c>
      <c r="U7025" s="1">
        <v>42322.879861111112</v>
      </c>
      <c r="V7025" s="2">
        <v>42326</v>
      </c>
      <c r="W7025">
        <v>0.45</v>
      </c>
      <c r="X7025" t="s">
        <v>194</v>
      </c>
      <c r="Y7025" t="s">
        <v>1256</v>
      </c>
      <c r="Z7025" s="2">
        <v>42135</v>
      </c>
      <c r="AA7025">
        <v>151655911</v>
      </c>
      <c r="AB7025" t="s">
        <v>193</v>
      </c>
      <c r="AC7025">
        <v>340</v>
      </c>
      <c r="AE7025">
        <v>2015</v>
      </c>
      <c r="AF7025">
        <v>4700</v>
      </c>
      <c r="AG7025">
        <v>755.55</v>
      </c>
      <c r="AH7025">
        <v>0</v>
      </c>
      <c r="AI7025">
        <v>4700</v>
      </c>
      <c r="AJ7025">
        <v>4700</v>
      </c>
      <c r="AK7025">
        <v>0</v>
      </c>
      <c r="AL7025">
        <v>73</v>
      </c>
      <c r="AM7025">
        <v>32275</v>
      </c>
      <c r="AN7025">
        <v>30015.75</v>
      </c>
      <c r="AO7025">
        <v>5040</v>
      </c>
      <c r="AP7025">
        <v>11</v>
      </c>
      <c r="AQ7025" t="s">
        <v>1196</v>
      </c>
      <c r="AR7025" t="s">
        <v>246</v>
      </c>
    </row>
    <row r="7026" spans="1:44" x14ac:dyDescent="0.3">
      <c r="A7026" t="s">
        <v>508</v>
      </c>
      <c r="B7026" t="s">
        <v>1248</v>
      </c>
      <c r="C7026" t="s">
        <v>1249</v>
      </c>
      <c r="D7026" t="s">
        <v>218</v>
      </c>
      <c r="E7026" t="s">
        <v>48</v>
      </c>
      <c r="F7026" s="1">
        <v>42322.879861111112</v>
      </c>
      <c r="G7026" t="s">
        <v>205</v>
      </c>
      <c r="H7026" t="s">
        <v>206</v>
      </c>
      <c r="I7026" s="1">
        <v>42322.879861111112</v>
      </c>
      <c r="J7026" s="2">
        <v>42322</v>
      </c>
      <c r="K7026" t="s">
        <v>186</v>
      </c>
      <c r="L7026" t="s">
        <v>1250</v>
      </c>
      <c r="M7026" t="s">
        <v>1251</v>
      </c>
      <c r="N7026" t="s">
        <v>1693</v>
      </c>
      <c r="O7026" t="s">
        <v>190</v>
      </c>
      <c r="P7026" t="s">
        <v>1694</v>
      </c>
      <c r="Q7026" t="s">
        <v>192</v>
      </c>
      <c r="R7026" t="s">
        <v>193</v>
      </c>
      <c r="S7026">
        <v>1516043088</v>
      </c>
      <c r="T7026" s="2">
        <v>42319</v>
      </c>
      <c r="U7026" s="1">
        <v>42322.879861111112</v>
      </c>
      <c r="V7026" s="2">
        <v>42326</v>
      </c>
      <c r="W7026">
        <v>0.45</v>
      </c>
      <c r="X7026" t="s">
        <v>194</v>
      </c>
      <c r="Y7026" t="s">
        <v>1257</v>
      </c>
      <c r="Z7026" s="2">
        <v>42135</v>
      </c>
      <c r="AA7026">
        <v>151655911</v>
      </c>
      <c r="AB7026" t="s">
        <v>193</v>
      </c>
      <c r="AC7026">
        <v>0</v>
      </c>
      <c r="AE7026">
        <v>2015</v>
      </c>
      <c r="AF7026">
        <v>4700</v>
      </c>
      <c r="AG7026">
        <v>755.55</v>
      </c>
      <c r="AH7026">
        <v>0</v>
      </c>
      <c r="AI7026">
        <v>4700</v>
      </c>
      <c r="AJ7026">
        <v>4700</v>
      </c>
      <c r="AK7026">
        <v>0</v>
      </c>
      <c r="AL7026">
        <v>73</v>
      </c>
      <c r="AM7026">
        <v>32275</v>
      </c>
      <c r="AN7026">
        <v>30015.75</v>
      </c>
      <c r="AO7026">
        <v>4290</v>
      </c>
      <c r="AP7026">
        <v>11</v>
      </c>
      <c r="AQ7026" t="s">
        <v>1196</v>
      </c>
      <c r="AR7026" t="s">
        <v>246</v>
      </c>
    </row>
    <row r="7027" spans="1:44" x14ac:dyDescent="0.3">
      <c r="A7027" t="s">
        <v>484</v>
      </c>
      <c r="B7027" t="s">
        <v>494</v>
      </c>
      <c r="C7027" t="s">
        <v>495</v>
      </c>
      <c r="D7027" t="s">
        <v>112</v>
      </c>
      <c r="E7027" t="s">
        <v>51</v>
      </c>
      <c r="F7027" s="1">
        <v>42322.454861111109</v>
      </c>
      <c r="G7027" t="s">
        <v>251</v>
      </c>
      <c r="H7027" t="s">
        <v>252</v>
      </c>
      <c r="I7027" s="1">
        <v>42322.455555555556</v>
      </c>
      <c r="J7027" s="2">
        <v>42322</v>
      </c>
      <c r="K7027" t="s">
        <v>186</v>
      </c>
      <c r="L7027" t="s">
        <v>939</v>
      </c>
      <c r="M7027" t="s">
        <v>940</v>
      </c>
      <c r="N7027" t="s">
        <v>253</v>
      </c>
      <c r="O7027" t="s">
        <v>253</v>
      </c>
      <c r="P7027" t="s">
        <v>254</v>
      </c>
      <c r="Q7027" t="s">
        <v>254</v>
      </c>
      <c r="R7027" t="s">
        <v>255</v>
      </c>
      <c r="S7027">
        <v>1516043015</v>
      </c>
      <c r="T7027" s="2">
        <v>42288</v>
      </c>
      <c r="U7027" s="1">
        <v>42322.455555555556</v>
      </c>
      <c r="V7027" s="2">
        <v>42322</v>
      </c>
      <c r="W7027">
        <v>0.25</v>
      </c>
      <c r="X7027" t="s">
        <v>57</v>
      </c>
      <c r="Y7027" t="s">
        <v>941</v>
      </c>
      <c r="Z7027" s="2">
        <v>42166</v>
      </c>
      <c r="AA7027">
        <v>151655962</v>
      </c>
      <c r="AB7027" t="s">
        <v>255</v>
      </c>
      <c r="AC7027">
        <v>0</v>
      </c>
      <c r="AE7027">
        <v>2015</v>
      </c>
      <c r="AF7027">
        <v>14800</v>
      </c>
      <c r="AG7027">
        <v>1403</v>
      </c>
      <c r="AH7027">
        <v>0</v>
      </c>
      <c r="AI7027">
        <v>14800</v>
      </c>
      <c r="AJ7027">
        <v>14800</v>
      </c>
      <c r="AK7027">
        <v>0</v>
      </c>
      <c r="AL7027">
        <v>0</v>
      </c>
      <c r="AM7027">
        <v>13400</v>
      </c>
      <c r="AN7027">
        <v>6700</v>
      </c>
      <c r="AO7027">
        <v>14740</v>
      </c>
      <c r="AP7027">
        <v>11</v>
      </c>
      <c r="AQ7027" t="s">
        <v>1196</v>
      </c>
      <c r="AR7027" t="s">
        <v>246</v>
      </c>
    </row>
    <row r="7028" spans="1:44" x14ac:dyDescent="0.3">
      <c r="A7028" t="s">
        <v>484</v>
      </c>
      <c r="B7028" t="s">
        <v>494</v>
      </c>
      <c r="C7028" t="s">
        <v>495</v>
      </c>
      <c r="D7028" t="s">
        <v>112</v>
      </c>
      <c r="E7028" t="s">
        <v>48</v>
      </c>
      <c r="F7028" s="1">
        <v>42322.454861111109</v>
      </c>
      <c r="G7028" t="s">
        <v>49</v>
      </c>
      <c r="H7028" t="s">
        <v>50</v>
      </c>
      <c r="I7028" s="1">
        <v>42322.455555555556</v>
      </c>
      <c r="J7028" s="2">
        <v>42322</v>
      </c>
      <c r="K7028" t="s">
        <v>186</v>
      </c>
      <c r="L7028" t="s">
        <v>939</v>
      </c>
      <c r="M7028" t="s">
        <v>940</v>
      </c>
      <c r="N7028" t="s">
        <v>562</v>
      </c>
      <c r="P7028" t="s">
        <v>563</v>
      </c>
      <c r="R7028" t="s">
        <v>56</v>
      </c>
      <c r="S7028">
        <v>1516043015</v>
      </c>
      <c r="T7028" s="2">
        <v>42288</v>
      </c>
      <c r="U7028" s="1">
        <v>42322.455555555556</v>
      </c>
      <c r="V7028" s="2">
        <v>42322</v>
      </c>
      <c r="W7028">
        <v>0.25</v>
      </c>
      <c r="X7028" t="s">
        <v>57</v>
      </c>
      <c r="Y7028" t="s">
        <v>941</v>
      </c>
      <c r="Z7028" s="2">
        <v>42166</v>
      </c>
      <c r="AA7028">
        <v>151655962</v>
      </c>
      <c r="AB7028" t="s">
        <v>59</v>
      </c>
      <c r="AC7028">
        <v>915</v>
      </c>
      <c r="AE7028">
        <v>2015</v>
      </c>
      <c r="AF7028">
        <v>13885</v>
      </c>
      <c r="AG7028">
        <v>1403</v>
      </c>
      <c r="AH7028">
        <v>0</v>
      </c>
      <c r="AI7028">
        <v>13635</v>
      </c>
      <c r="AJ7028">
        <v>13885</v>
      </c>
      <c r="AK7028">
        <v>250</v>
      </c>
      <c r="AL7028">
        <v>0</v>
      </c>
      <c r="AM7028">
        <v>13400</v>
      </c>
      <c r="AN7028">
        <v>6700</v>
      </c>
      <c r="AO7028">
        <v>14740</v>
      </c>
      <c r="AP7028">
        <v>11</v>
      </c>
      <c r="AQ7028" t="s">
        <v>1196</v>
      </c>
      <c r="AR7028" t="s">
        <v>246</v>
      </c>
    </row>
    <row r="7029" spans="1:44" x14ac:dyDescent="0.3">
      <c r="A7029" t="s">
        <v>484</v>
      </c>
      <c r="B7029" t="s">
        <v>494</v>
      </c>
      <c r="C7029" t="s">
        <v>495</v>
      </c>
      <c r="D7029" t="s">
        <v>112</v>
      </c>
      <c r="E7029" t="s">
        <v>48</v>
      </c>
      <c r="F7029" s="1">
        <v>42322.585416666669</v>
      </c>
      <c r="G7029" t="s">
        <v>100</v>
      </c>
      <c r="H7029" t="s">
        <v>101</v>
      </c>
      <c r="I7029" s="1">
        <v>42322.716666666667</v>
      </c>
      <c r="J7029" s="2">
        <v>42322</v>
      </c>
      <c r="K7029" t="s">
        <v>186</v>
      </c>
      <c r="L7029" t="s">
        <v>939</v>
      </c>
      <c r="M7029" t="s">
        <v>940</v>
      </c>
      <c r="N7029" t="s">
        <v>76</v>
      </c>
      <c r="P7029" t="s">
        <v>77</v>
      </c>
      <c r="R7029" t="s">
        <v>78</v>
      </c>
      <c r="S7029">
        <v>1516043015</v>
      </c>
      <c r="T7029" s="2">
        <v>42288</v>
      </c>
      <c r="U7029" s="1">
        <v>42322.716666666667</v>
      </c>
      <c r="V7029" s="2">
        <v>42322</v>
      </c>
      <c r="W7029">
        <v>0.25</v>
      </c>
      <c r="X7029" t="s">
        <v>79</v>
      </c>
      <c r="Y7029" t="s">
        <v>941</v>
      </c>
      <c r="Z7029" s="2">
        <v>42166</v>
      </c>
      <c r="AA7029">
        <v>151655962</v>
      </c>
      <c r="AB7029" t="s">
        <v>78</v>
      </c>
      <c r="AC7029">
        <v>0</v>
      </c>
      <c r="AE7029">
        <v>2015</v>
      </c>
      <c r="AF7029">
        <v>13885</v>
      </c>
      <c r="AG7029">
        <v>1403</v>
      </c>
      <c r="AH7029">
        <v>0</v>
      </c>
      <c r="AI7029">
        <v>13885</v>
      </c>
      <c r="AJ7029">
        <v>13885</v>
      </c>
      <c r="AK7029">
        <v>0</v>
      </c>
      <c r="AL7029">
        <v>0</v>
      </c>
      <c r="AM7029">
        <v>13400</v>
      </c>
      <c r="AN7029">
        <v>6700</v>
      </c>
      <c r="AO7029">
        <v>14740</v>
      </c>
      <c r="AP7029">
        <v>11</v>
      </c>
      <c r="AQ7029" t="s">
        <v>1196</v>
      </c>
      <c r="AR7029" t="s">
        <v>246</v>
      </c>
    </row>
    <row r="7030" spans="1:44" x14ac:dyDescent="0.3">
      <c r="A7030" t="s">
        <v>484</v>
      </c>
      <c r="B7030" t="s">
        <v>494</v>
      </c>
      <c r="C7030" t="s">
        <v>495</v>
      </c>
      <c r="D7030" t="s">
        <v>112</v>
      </c>
      <c r="E7030" t="s">
        <v>48</v>
      </c>
      <c r="F7030" s="1">
        <v>42322.585416666669</v>
      </c>
      <c r="G7030" t="s">
        <v>105</v>
      </c>
      <c r="H7030" t="s">
        <v>106</v>
      </c>
      <c r="I7030" s="1">
        <v>42322.717361111114</v>
      </c>
      <c r="J7030" s="2">
        <v>42322</v>
      </c>
      <c r="K7030" t="s">
        <v>186</v>
      </c>
      <c r="L7030" t="s">
        <v>939</v>
      </c>
      <c r="M7030" t="s">
        <v>940</v>
      </c>
      <c r="N7030" t="s">
        <v>82</v>
      </c>
      <c r="O7030" t="s">
        <v>82</v>
      </c>
      <c r="P7030" t="s">
        <v>83</v>
      </c>
      <c r="Q7030" t="s">
        <v>83</v>
      </c>
      <c r="R7030" t="s">
        <v>84</v>
      </c>
      <c r="S7030">
        <v>1516043015</v>
      </c>
      <c r="T7030" s="2">
        <v>42288</v>
      </c>
      <c r="U7030" s="1">
        <v>42322.717361111114</v>
      </c>
      <c r="V7030" s="2">
        <v>42322</v>
      </c>
      <c r="W7030">
        <v>0.25</v>
      </c>
      <c r="X7030" t="s">
        <v>79</v>
      </c>
      <c r="Y7030" t="s">
        <v>941</v>
      </c>
      <c r="Z7030" s="2">
        <v>42166</v>
      </c>
      <c r="AA7030">
        <v>151655962</v>
      </c>
      <c r="AB7030" t="s">
        <v>84</v>
      </c>
      <c r="AC7030">
        <v>1015</v>
      </c>
      <c r="AD7030">
        <v>12870</v>
      </c>
      <c r="AE7030">
        <v>2015</v>
      </c>
      <c r="AF7030">
        <v>12870</v>
      </c>
      <c r="AG7030">
        <v>1403</v>
      </c>
      <c r="AH7030">
        <v>0</v>
      </c>
      <c r="AI7030">
        <v>12870</v>
      </c>
      <c r="AJ7030">
        <v>12870</v>
      </c>
      <c r="AK7030">
        <v>0</v>
      </c>
      <c r="AL7030">
        <v>0</v>
      </c>
      <c r="AM7030">
        <v>13400</v>
      </c>
      <c r="AN7030">
        <v>6700</v>
      </c>
      <c r="AO7030">
        <v>14740</v>
      </c>
      <c r="AP7030">
        <v>11</v>
      </c>
      <c r="AQ7030" t="s">
        <v>1196</v>
      </c>
      <c r="AR7030" t="s">
        <v>246</v>
      </c>
    </row>
    <row r="7031" spans="1:44" x14ac:dyDescent="0.3">
      <c r="A7031" t="s">
        <v>484</v>
      </c>
      <c r="B7031" t="s">
        <v>494</v>
      </c>
      <c r="C7031" t="s">
        <v>495</v>
      </c>
      <c r="D7031" t="s">
        <v>112</v>
      </c>
      <c r="E7031" t="s">
        <v>48</v>
      </c>
      <c r="F7031" s="1">
        <v>42322.00277777778</v>
      </c>
      <c r="G7031" t="s">
        <v>152</v>
      </c>
      <c r="H7031" t="s">
        <v>153</v>
      </c>
      <c r="I7031" s="1">
        <v>42322.009027777778</v>
      </c>
      <c r="J7031" s="2">
        <v>42322</v>
      </c>
      <c r="K7031" t="s">
        <v>186</v>
      </c>
      <c r="L7031" t="s">
        <v>3093</v>
      </c>
      <c r="M7031" t="s">
        <v>3094</v>
      </c>
      <c r="N7031" t="s">
        <v>76</v>
      </c>
      <c r="P7031" t="s">
        <v>77</v>
      </c>
      <c r="R7031" t="s">
        <v>78</v>
      </c>
      <c r="S7031">
        <v>1516042986</v>
      </c>
      <c r="T7031" s="2">
        <v>42322</v>
      </c>
      <c r="U7031" s="1">
        <v>42322.009027777778</v>
      </c>
      <c r="V7031" s="2">
        <v>42322</v>
      </c>
      <c r="W7031">
        <v>0.375</v>
      </c>
      <c r="X7031" t="s">
        <v>79</v>
      </c>
      <c r="Y7031" t="s">
        <v>3095</v>
      </c>
      <c r="Z7031" s="2">
        <v>42166</v>
      </c>
      <c r="AA7031">
        <v>151655968</v>
      </c>
      <c r="AB7031" t="s">
        <v>78</v>
      </c>
      <c r="AC7031">
        <v>2365</v>
      </c>
      <c r="AE7031">
        <v>2015</v>
      </c>
      <c r="AF7031">
        <v>9500</v>
      </c>
      <c r="AG7031">
        <v>1403</v>
      </c>
      <c r="AH7031">
        <v>0</v>
      </c>
      <c r="AI7031">
        <v>9500</v>
      </c>
      <c r="AJ7031">
        <v>9500</v>
      </c>
      <c r="AK7031">
        <v>0</v>
      </c>
      <c r="AL7031">
        <v>0</v>
      </c>
      <c r="AM7031">
        <v>11795</v>
      </c>
      <c r="AN7031">
        <v>8846.25</v>
      </c>
      <c r="AO7031">
        <v>11324</v>
      </c>
      <c r="AP7031">
        <v>11</v>
      </c>
      <c r="AQ7031" t="s">
        <v>1196</v>
      </c>
      <c r="AR7031" t="s">
        <v>246</v>
      </c>
    </row>
    <row r="7032" spans="1:44" x14ac:dyDescent="0.3">
      <c r="A7032" t="s">
        <v>484</v>
      </c>
      <c r="B7032" t="s">
        <v>494</v>
      </c>
      <c r="C7032" t="s">
        <v>495</v>
      </c>
      <c r="D7032" t="s">
        <v>112</v>
      </c>
      <c r="E7032" t="s">
        <v>48</v>
      </c>
      <c r="F7032" s="1">
        <v>42322.00277777778</v>
      </c>
      <c r="G7032" t="s">
        <v>105</v>
      </c>
      <c r="H7032" t="s">
        <v>106</v>
      </c>
      <c r="I7032" s="1">
        <v>42322.009027777778</v>
      </c>
      <c r="J7032" s="2">
        <v>42322</v>
      </c>
      <c r="K7032" t="s">
        <v>186</v>
      </c>
      <c r="L7032" t="s">
        <v>3093</v>
      </c>
      <c r="M7032" t="s">
        <v>3094</v>
      </c>
      <c r="N7032" t="s">
        <v>82</v>
      </c>
      <c r="O7032" t="s">
        <v>82</v>
      </c>
      <c r="P7032" t="s">
        <v>83</v>
      </c>
      <c r="Q7032" t="s">
        <v>83</v>
      </c>
      <c r="R7032" t="s">
        <v>84</v>
      </c>
      <c r="S7032">
        <v>1516042986</v>
      </c>
      <c r="T7032" s="2">
        <v>42322</v>
      </c>
      <c r="U7032" s="1">
        <v>42322.009027777778</v>
      </c>
      <c r="V7032" s="2">
        <v>42322</v>
      </c>
      <c r="W7032">
        <v>0.375</v>
      </c>
      <c r="X7032" t="s">
        <v>79</v>
      </c>
      <c r="Y7032" t="s">
        <v>3095</v>
      </c>
      <c r="Z7032" s="2">
        <v>42166</v>
      </c>
      <c r="AA7032">
        <v>151655968</v>
      </c>
      <c r="AB7032" t="s">
        <v>84</v>
      </c>
      <c r="AC7032">
        <v>0</v>
      </c>
      <c r="AD7032">
        <v>9500</v>
      </c>
      <c r="AE7032">
        <v>2015</v>
      </c>
      <c r="AF7032">
        <v>9500</v>
      </c>
      <c r="AG7032">
        <v>1403</v>
      </c>
      <c r="AH7032">
        <v>0</v>
      </c>
      <c r="AI7032">
        <v>9500</v>
      </c>
      <c r="AJ7032">
        <v>9500</v>
      </c>
      <c r="AK7032">
        <v>0</v>
      </c>
      <c r="AL7032">
        <v>0</v>
      </c>
      <c r="AM7032">
        <v>11795</v>
      </c>
      <c r="AN7032">
        <v>8846.25</v>
      </c>
      <c r="AO7032">
        <v>11324</v>
      </c>
      <c r="AP7032">
        <v>11</v>
      </c>
      <c r="AQ7032" t="s">
        <v>1196</v>
      </c>
      <c r="AR7032" t="s">
        <v>246</v>
      </c>
    </row>
    <row r="7033" spans="1:44" x14ac:dyDescent="0.3">
      <c r="A7033" t="s">
        <v>484</v>
      </c>
      <c r="B7033" t="s">
        <v>494</v>
      </c>
      <c r="C7033" t="s">
        <v>495</v>
      </c>
      <c r="D7033" t="s">
        <v>112</v>
      </c>
      <c r="E7033" t="s">
        <v>48</v>
      </c>
      <c r="F7033" s="1">
        <v>42322.376388888886</v>
      </c>
      <c r="G7033" t="s">
        <v>100</v>
      </c>
      <c r="H7033" t="s">
        <v>101</v>
      </c>
      <c r="I7033" s="1">
        <v>42322.39166666667</v>
      </c>
      <c r="J7033" s="2">
        <v>42322</v>
      </c>
      <c r="K7033" t="s">
        <v>186</v>
      </c>
      <c r="L7033" t="s">
        <v>3093</v>
      </c>
      <c r="M7033" t="s">
        <v>3094</v>
      </c>
      <c r="N7033" t="s">
        <v>76</v>
      </c>
      <c r="P7033" t="s">
        <v>77</v>
      </c>
      <c r="R7033" t="s">
        <v>78</v>
      </c>
      <c r="S7033">
        <v>1516042986</v>
      </c>
      <c r="T7033" s="2">
        <v>42322</v>
      </c>
      <c r="U7033" s="1">
        <v>42322.39166666667</v>
      </c>
      <c r="V7033" s="2">
        <v>42322</v>
      </c>
      <c r="W7033">
        <v>0.375</v>
      </c>
      <c r="X7033" t="s">
        <v>79</v>
      </c>
      <c r="Y7033" t="s">
        <v>3095</v>
      </c>
      <c r="Z7033" s="2">
        <v>42166</v>
      </c>
      <c r="AA7033">
        <v>151655968</v>
      </c>
      <c r="AB7033" t="s">
        <v>78</v>
      </c>
      <c r="AC7033">
        <v>1000</v>
      </c>
      <c r="AE7033">
        <v>2015</v>
      </c>
      <c r="AF7033">
        <v>1365</v>
      </c>
      <c r="AG7033">
        <v>1403</v>
      </c>
      <c r="AH7033">
        <v>0</v>
      </c>
      <c r="AI7033">
        <v>1365</v>
      </c>
      <c r="AJ7033">
        <v>10865</v>
      </c>
      <c r="AK7033">
        <v>0</v>
      </c>
      <c r="AL7033">
        <v>0</v>
      </c>
      <c r="AM7033">
        <v>11795</v>
      </c>
      <c r="AN7033">
        <v>8846.25</v>
      </c>
      <c r="AO7033">
        <v>11324</v>
      </c>
      <c r="AP7033">
        <v>11</v>
      </c>
      <c r="AQ7033" t="s">
        <v>1196</v>
      </c>
      <c r="AR7033" t="s">
        <v>246</v>
      </c>
    </row>
    <row r="7034" spans="1:44" x14ac:dyDescent="0.3">
      <c r="A7034" t="s">
        <v>484</v>
      </c>
      <c r="B7034" t="s">
        <v>494</v>
      </c>
      <c r="C7034" t="s">
        <v>495</v>
      </c>
      <c r="D7034" t="s">
        <v>112</v>
      </c>
      <c r="E7034" t="s">
        <v>48</v>
      </c>
      <c r="F7034" s="1">
        <v>42322.376388888886</v>
      </c>
      <c r="G7034" t="s">
        <v>105</v>
      </c>
      <c r="H7034" t="s">
        <v>106</v>
      </c>
      <c r="I7034" s="1">
        <v>42322.39166666667</v>
      </c>
      <c r="J7034" s="2">
        <v>42322</v>
      </c>
      <c r="K7034" t="s">
        <v>186</v>
      </c>
      <c r="L7034" t="s">
        <v>3093</v>
      </c>
      <c r="M7034" t="s">
        <v>3094</v>
      </c>
      <c r="N7034" t="s">
        <v>82</v>
      </c>
      <c r="O7034" t="s">
        <v>82</v>
      </c>
      <c r="P7034" t="s">
        <v>83</v>
      </c>
      <c r="Q7034" t="s">
        <v>83</v>
      </c>
      <c r="R7034" t="s">
        <v>84</v>
      </c>
      <c r="S7034">
        <v>1516042986</v>
      </c>
      <c r="T7034" s="2">
        <v>42322</v>
      </c>
      <c r="U7034" s="1">
        <v>42322.39166666667</v>
      </c>
      <c r="V7034" s="2">
        <v>42322</v>
      </c>
      <c r="W7034">
        <v>0.375</v>
      </c>
      <c r="X7034" t="s">
        <v>79</v>
      </c>
      <c r="Y7034" t="s">
        <v>3095</v>
      </c>
      <c r="Z7034" s="2">
        <v>42166</v>
      </c>
      <c r="AA7034">
        <v>151655968</v>
      </c>
      <c r="AB7034" t="s">
        <v>84</v>
      </c>
      <c r="AC7034">
        <v>600</v>
      </c>
      <c r="AD7034">
        <v>765</v>
      </c>
      <c r="AE7034">
        <v>2015</v>
      </c>
      <c r="AF7034">
        <v>765</v>
      </c>
      <c r="AG7034">
        <v>1403</v>
      </c>
      <c r="AH7034">
        <v>0</v>
      </c>
      <c r="AI7034">
        <v>765</v>
      </c>
      <c r="AJ7034">
        <v>10265</v>
      </c>
      <c r="AK7034">
        <v>0</v>
      </c>
      <c r="AL7034">
        <v>0</v>
      </c>
      <c r="AM7034">
        <v>11795</v>
      </c>
      <c r="AN7034">
        <v>8846.25</v>
      </c>
      <c r="AO7034">
        <v>11324</v>
      </c>
      <c r="AP7034">
        <v>11</v>
      </c>
      <c r="AQ7034" t="s">
        <v>1196</v>
      </c>
      <c r="AR7034" t="s">
        <v>246</v>
      </c>
    </row>
    <row r="7035" spans="1:44" x14ac:dyDescent="0.3">
      <c r="A7035" t="s">
        <v>140</v>
      </c>
      <c r="B7035" t="s">
        <v>942</v>
      </c>
      <c r="C7035" t="s">
        <v>943</v>
      </c>
      <c r="D7035" t="s">
        <v>218</v>
      </c>
      <c r="E7035" t="s">
        <v>51</v>
      </c>
      <c r="F7035" s="1">
        <v>42322.901388888888</v>
      </c>
      <c r="G7035" t="s">
        <v>251</v>
      </c>
      <c r="H7035" t="s">
        <v>252</v>
      </c>
      <c r="I7035" s="1">
        <v>42322.915277777778</v>
      </c>
      <c r="J7035" s="2">
        <v>42322</v>
      </c>
      <c r="K7035" t="s">
        <v>186</v>
      </c>
      <c r="L7035" t="s">
        <v>4164</v>
      </c>
      <c r="M7035" t="s">
        <v>4165</v>
      </c>
      <c r="N7035" t="s">
        <v>253</v>
      </c>
      <c r="O7035" t="s">
        <v>253</v>
      </c>
      <c r="P7035" t="s">
        <v>254</v>
      </c>
      <c r="Q7035" t="s">
        <v>254</v>
      </c>
      <c r="R7035" t="s">
        <v>255</v>
      </c>
      <c r="S7035">
        <v>1516043076</v>
      </c>
      <c r="T7035" s="2">
        <v>42288</v>
      </c>
      <c r="U7035" s="1">
        <v>42322.915277777778</v>
      </c>
      <c r="V7035" s="2">
        <v>42326</v>
      </c>
      <c r="W7035">
        <v>0.51500000000000001</v>
      </c>
      <c r="X7035" t="s">
        <v>57</v>
      </c>
      <c r="Y7035" t="s">
        <v>4166</v>
      </c>
      <c r="Z7035" s="2">
        <v>42166</v>
      </c>
      <c r="AA7035">
        <v>151656008</v>
      </c>
      <c r="AB7035" t="s">
        <v>255</v>
      </c>
      <c r="AC7035">
        <v>0</v>
      </c>
      <c r="AE7035">
        <v>2015</v>
      </c>
      <c r="AF7035">
        <v>4800</v>
      </c>
      <c r="AG7035">
        <v>1403</v>
      </c>
      <c r="AH7035">
        <v>0</v>
      </c>
      <c r="AI7035">
        <v>4800</v>
      </c>
      <c r="AJ7035">
        <v>4800</v>
      </c>
      <c r="AK7035">
        <v>0</v>
      </c>
      <c r="AL7035">
        <v>0</v>
      </c>
      <c r="AM7035">
        <v>52700</v>
      </c>
      <c r="AN7035">
        <v>59436.2</v>
      </c>
      <c r="AO7035">
        <v>4236</v>
      </c>
      <c r="AP7035">
        <v>11</v>
      </c>
      <c r="AQ7035" t="s">
        <v>1196</v>
      </c>
      <c r="AR7035" t="s">
        <v>246</v>
      </c>
    </row>
    <row r="7036" spans="1:44" x14ac:dyDescent="0.3">
      <c r="A7036" t="s">
        <v>140</v>
      </c>
      <c r="B7036" t="s">
        <v>942</v>
      </c>
      <c r="C7036" t="s">
        <v>943</v>
      </c>
      <c r="D7036" t="s">
        <v>218</v>
      </c>
      <c r="E7036" t="s">
        <v>48</v>
      </c>
      <c r="F7036" s="1">
        <v>42322.901388888888</v>
      </c>
      <c r="G7036" t="s">
        <v>49</v>
      </c>
      <c r="H7036" t="s">
        <v>50</v>
      </c>
      <c r="I7036" s="1">
        <v>42322.915277777778</v>
      </c>
      <c r="J7036" s="2">
        <v>42322</v>
      </c>
      <c r="K7036" t="s">
        <v>186</v>
      </c>
      <c r="L7036" t="s">
        <v>4164</v>
      </c>
      <c r="M7036" t="s">
        <v>4165</v>
      </c>
      <c r="N7036" t="s">
        <v>367</v>
      </c>
      <c r="P7036" t="s">
        <v>368</v>
      </c>
      <c r="R7036" t="s">
        <v>56</v>
      </c>
      <c r="S7036">
        <v>1516043076</v>
      </c>
      <c r="T7036" s="2">
        <v>42288</v>
      </c>
      <c r="U7036" s="1">
        <v>42322.915277777778</v>
      </c>
      <c r="V7036" s="2">
        <v>42326</v>
      </c>
      <c r="W7036">
        <v>0.51500000000000001</v>
      </c>
      <c r="X7036" t="s">
        <v>57</v>
      </c>
      <c r="Y7036" t="s">
        <v>4166</v>
      </c>
      <c r="Z7036" s="2">
        <v>42166</v>
      </c>
      <c r="AA7036">
        <v>151656008</v>
      </c>
      <c r="AB7036" t="s">
        <v>59</v>
      </c>
      <c r="AC7036">
        <v>800</v>
      </c>
      <c r="AE7036">
        <v>2015</v>
      </c>
      <c r="AF7036">
        <v>4000</v>
      </c>
      <c r="AG7036">
        <v>1403</v>
      </c>
      <c r="AH7036">
        <v>280</v>
      </c>
      <c r="AI7036">
        <v>3800</v>
      </c>
      <c r="AJ7036">
        <v>4000</v>
      </c>
      <c r="AK7036">
        <v>200</v>
      </c>
      <c r="AL7036">
        <v>0</v>
      </c>
      <c r="AM7036">
        <v>52700</v>
      </c>
      <c r="AN7036">
        <v>59436.2</v>
      </c>
      <c r="AO7036">
        <v>4236</v>
      </c>
      <c r="AP7036">
        <v>11</v>
      </c>
      <c r="AQ7036" t="s">
        <v>1196</v>
      </c>
      <c r="AR7036" t="s">
        <v>246</v>
      </c>
    </row>
    <row r="7037" spans="1:44" x14ac:dyDescent="0.3">
      <c r="A7037" t="s">
        <v>140</v>
      </c>
      <c r="B7037" t="s">
        <v>942</v>
      </c>
      <c r="C7037" t="s">
        <v>943</v>
      </c>
      <c r="D7037" t="s">
        <v>218</v>
      </c>
      <c r="E7037" t="s">
        <v>51</v>
      </c>
      <c r="F7037" s="1">
        <v>42322.901388888888</v>
      </c>
      <c r="G7037" t="s">
        <v>251</v>
      </c>
      <c r="H7037" t="s">
        <v>252</v>
      </c>
      <c r="I7037" s="1">
        <v>42323.04791666667</v>
      </c>
      <c r="J7037" s="2">
        <v>42322</v>
      </c>
      <c r="K7037" t="s">
        <v>186</v>
      </c>
      <c r="L7037" t="s">
        <v>4167</v>
      </c>
      <c r="M7037" t="s">
        <v>4168</v>
      </c>
      <c r="N7037" t="s">
        <v>253</v>
      </c>
      <c r="O7037" t="s">
        <v>253</v>
      </c>
      <c r="P7037" t="s">
        <v>254</v>
      </c>
      <c r="Q7037" t="s">
        <v>254</v>
      </c>
      <c r="R7037" t="s">
        <v>255</v>
      </c>
      <c r="S7037">
        <v>1516043076</v>
      </c>
      <c r="T7037" s="2">
        <v>42288</v>
      </c>
      <c r="U7037" s="1">
        <v>42323.04791666667</v>
      </c>
      <c r="V7037" s="2">
        <v>42326</v>
      </c>
      <c r="W7037">
        <v>0.51500000000000001</v>
      </c>
      <c r="X7037" t="s">
        <v>57</v>
      </c>
      <c r="Y7037" t="s">
        <v>4169</v>
      </c>
      <c r="Z7037" s="2">
        <v>42166</v>
      </c>
      <c r="AA7037">
        <v>151656009</v>
      </c>
      <c r="AB7037" t="s">
        <v>255</v>
      </c>
      <c r="AC7037">
        <v>0</v>
      </c>
      <c r="AE7037">
        <v>2015</v>
      </c>
      <c r="AF7037">
        <v>1760</v>
      </c>
      <c r="AG7037">
        <v>1403</v>
      </c>
      <c r="AH7037">
        <v>0</v>
      </c>
      <c r="AI7037">
        <v>1760</v>
      </c>
      <c r="AJ7037">
        <v>1760</v>
      </c>
      <c r="AK7037">
        <v>0</v>
      </c>
      <c r="AL7037">
        <v>0</v>
      </c>
      <c r="AM7037">
        <v>52700</v>
      </c>
      <c r="AN7037">
        <v>59436.2</v>
      </c>
      <c r="AO7037">
        <v>1300</v>
      </c>
      <c r="AP7037">
        <v>11</v>
      </c>
      <c r="AQ7037" t="s">
        <v>1196</v>
      </c>
      <c r="AR7037" t="s">
        <v>246</v>
      </c>
    </row>
    <row r="7038" spans="1:44" x14ac:dyDescent="0.3">
      <c r="A7038" t="s">
        <v>140</v>
      </c>
      <c r="B7038" t="s">
        <v>942</v>
      </c>
      <c r="C7038" t="s">
        <v>943</v>
      </c>
      <c r="D7038" t="s">
        <v>218</v>
      </c>
      <c r="E7038" t="s">
        <v>48</v>
      </c>
      <c r="F7038" s="1">
        <v>42322.901388888888</v>
      </c>
      <c r="G7038" t="s">
        <v>49</v>
      </c>
      <c r="H7038" t="s">
        <v>50</v>
      </c>
      <c r="I7038" s="1">
        <v>42323.048611111109</v>
      </c>
      <c r="J7038" s="2">
        <v>42322</v>
      </c>
      <c r="K7038" t="s">
        <v>186</v>
      </c>
      <c r="L7038" t="s">
        <v>4167</v>
      </c>
      <c r="M7038" t="s">
        <v>4168</v>
      </c>
      <c r="N7038" t="s">
        <v>367</v>
      </c>
      <c r="P7038" t="s">
        <v>368</v>
      </c>
      <c r="R7038" t="s">
        <v>56</v>
      </c>
      <c r="S7038">
        <v>1516043076</v>
      </c>
      <c r="T7038" s="2">
        <v>42288</v>
      </c>
      <c r="U7038" s="1">
        <v>42323.048611111109</v>
      </c>
      <c r="V7038" s="2">
        <v>42326</v>
      </c>
      <c r="W7038">
        <v>0.51500000000000001</v>
      </c>
      <c r="X7038" t="s">
        <v>57</v>
      </c>
      <c r="Y7038" t="s">
        <v>4169</v>
      </c>
      <c r="Z7038" s="2">
        <v>42166</v>
      </c>
      <c r="AA7038">
        <v>151656009</v>
      </c>
      <c r="AB7038" t="s">
        <v>59</v>
      </c>
      <c r="AC7038">
        <v>1270</v>
      </c>
      <c r="AE7038">
        <v>2015</v>
      </c>
      <c r="AF7038">
        <v>490</v>
      </c>
      <c r="AG7038">
        <v>1403</v>
      </c>
      <c r="AH7038">
        <v>100</v>
      </c>
      <c r="AI7038">
        <v>290</v>
      </c>
      <c r="AJ7038">
        <v>490</v>
      </c>
      <c r="AK7038">
        <v>200</v>
      </c>
      <c r="AL7038">
        <v>0</v>
      </c>
      <c r="AM7038">
        <v>52700</v>
      </c>
      <c r="AN7038">
        <v>59436.2</v>
      </c>
      <c r="AO7038">
        <v>1300</v>
      </c>
      <c r="AP7038">
        <v>11</v>
      </c>
      <c r="AQ7038" t="s">
        <v>1196</v>
      </c>
      <c r="AR7038" t="s">
        <v>246</v>
      </c>
    </row>
    <row r="7039" spans="1:44" x14ac:dyDescent="0.3">
      <c r="A7039" t="s">
        <v>140</v>
      </c>
      <c r="B7039" t="s">
        <v>942</v>
      </c>
      <c r="C7039" t="s">
        <v>943</v>
      </c>
      <c r="D7039" t="s">
        <v>218</v>
      </c>
      <c r="E7039" t="s">
        <v>48</v>
      </c>
      <c r="F7039" s="1">
        <v>42322.901388888888</v>
      </c>
      <c r="G7039" t="s">
        <v>49</v>
      </c>
      <c r="H7039" t="s">
        <v>50</v>
      </c>
      <c r="I7039" s="1">
        <v>42323.084722222222</v>
      </c>
      <c r="J7039" s="2">
        <v>42322</v>
      </c>
      <c r="K7039" t="s">
        <v>186</v>
      </c>
      <c r="L7039" t="s">
        <v>3096</v>
      </c>
      <c r="M7039" t="s">
        <v>3097</v>
      </c>
      <c r="N7039" t="s">
        <v>598</v>
      </c>
      <c r="P7039" t="s">
        <v>599</v>
      </c>
      <c r="R7039" t="s">
        <v>56</v>
      </c>
      <c r="S7039">
        <v>1516043076</v>
      </c>
      <c r="T7039" s="2">
        <v>42288</v>
      </c>
      <c r="U7039" s="1">
        <v>42323.084722222222</v>
      </c>
      <c r="V7039" s="2">
        <v>42326</v>
      </c>
      <c r="W7039">
        <v>0.51500000000000001</v>
      </c>
      <c r="X7039" t="s">
        <v>57</v>
      </c>
      <c r="Y7039" t="s">
        <v>3098</v>
      </c>
      <c r="Z7039" s="2">
        <v>42166</v>
      </c>
      <c r="AA7039">
        <v>151656006</v>
      </c>
      <c r="AB7039" t="s">
        <v>59</v>
      </c>
      <c r="AC7039">
        <v>0</v>
      </c>
      <c r="AE7039">
        <v>2015</v>
      </c>
      <c r="AF7039">
        <v>24500</v>
      </c>
      <c r="AG7039">
        <v>1403</v>
      </c>
      <c r="AH7039">
        <v>1150</v>
      </c>
      <c r="AI7039">
        <v>22700</v>
      </c>
      <c r="AJ7039">
        <v>36500</v>
      </c>
      <c r="AK7039">
        <v>1800</v>
      </c>
      <c r="AL7039">
        <v>0</v>
      </c>
      <c r="AM7039">
        <v>52700</v>
      </c>
      <c r="AN7039">
        <v>59436.2</v>
      </c>
      <c r="AO7039">
        <v>28983</v>
      </c>
      <c r="AP7039">
        <v>11</v>
      </c>
      <c r="AQ7039" t="s">
        <v>1196</v>
      </c>
      <c r="AR7039" t="s">
        <v>246</v>
      </c>
    </row>
    <row r="7040" spans="1:44" x14ac:dyDescent="0.3">
      <c r="A7040" t="s">
        <v>2802</v>
      </c>
      <c r="B7040" t="s">
        <v>135</v>
      </c>
      <c r="C7040" t="s">
        <v>136</v>
      </c>
      <c r="D7040" t="s">
        <v>47</v>
      </c>
      <c r="E7040" t="s">
        <v>48</v>
      </c>
      <c r="F7040" s="1">
        <v>42322.092361111114</v>
      </c>
      <c r="G7040" t="s">
        <v>814</v>
      </c>
      <c r="H7040" t="s">
        <v>815</v>
      </c>
      <c r="I7040" s="1">
        <v>42322.195833333331</v>
      </c>
      <c r="J7040" s="2">
        <v>42322</v>
      </c>
      <c r="K7040" t="s">
        <v>186</v>
      </c>
      <c r="L7040" t="s">
        <v>2803</v>
      </c>
      <c r="M7040" t="s">
        <v>2804</v>
      </c>
      <c r="N7040" t="s">
        <v>267</v>
      </c>
      <c r="O7040" t="s">
        <v>190</v>
      </c>
      <c r="P7040" t="s">
        <v>268</v>
      </c>
      <c r="Q7040" t="s">
        <v>192</v>
      </c>
      <c r="R7040" t="s">
        <v>193</v>
      </c>
      <c r="S7040">
        <v>1516043159</v>
      </c>
      <c r="T7040" s="2">
        <v>42288</v>
      </c>
      <c r="U7040" s="1">
        <v>42322.195833333331</v>
      </c>
      <c r="V7040" s="2">
        <v>42326</v>
      </c>
      <c r="W7040">
        <v>0.17499999999999999</v>
      </c>
      <c r="X7040" t="s">
        <v>194</v>
      </c>
      <c r="Y7040" t="s">
        <v>297</v>
      </c>
      <c r="Z7040" s="2">
        <v>42166</v>
      </c>
      <c r="AA7040">
        <v>151655971</v>
      </c>
      <c r="AB7040" t="s">
        <v>193</v>
      </c>
      <c r="AC7040">
        <v>0</v>
      </c>
      <c r="AE7040">
        <v>2015</v>
      </c>
      <c r="AF7040">
        <v>2275</v>
      </c>
      <c r="AG7040">
        <v>755.55</v>
      </c>
      <c r="AH7040">
        <v>0</v>
      </c>
      <c r="AI7040">
        <v>2275</v>
      </c>
      <c r="AJ7040">
        <v>2275</v>
      </c>
      <c r="AK7040">
        <v>0</v>
      </c>
      <c r="AL7040">
        <v>22</v>
      </c>
      <c r="AM7040">
        <v>4654</v>
      </c>
      <c r="AN7040">
        <v>1628.9</v>
      </c>
      <c r="AO7040">
        <v>2004</v>
      </c>
      <c r="AP7040">
        <v>11</v>
      </c>
      <c r="AQ7040" t="s">
        <v>1196</v>
      </c>
      <c r="AR7040" t="s">
        <v>246</v>
      </c>
    </row>
    <row r="7041" spans="1:44" x14ac:dyDescent="0.3">
      <c r="A7041" t="s">
        <v>2802</v>
      </c>
      <c r="B7041" t="s">
        <v>135</v>
      </c>
      <c r="C7041" t="s">
        <v>136</v>
      </c>
      <c r="D7041" t="s">
        <v>47</v>
      </c>
      <c r="E7041" t="s">
        <v>48</v>
      </c>
      <c r="F7041" s="1">
        <v>42322.092361111114</v>
      </c>
      <c r="G7041" t="s">
        <v>814</v>
      </c>
      <c r="H7041" t="s">
        <v>815</v>
      </c>
      <c r="I7041" s="1">
        <v>42322.196527777778</v>
      </c>
      <c r="J7041" s="2">
        <v>42322</v>
      </c>
      <c r="K7041" t="s">
        <v>186</v>
      </c>
      <c r="L7041" t="s">
        <v>2803</v>
      </c>
      <c r="M7041" t="s">
        <v>2804</v>
      </c>
      <c r="N7041" t="s">
        <v>267</v>
      </c>
      <c r="O7041" t="s">
        <v>190</v>
      </c>
      <c r="P7041" t="s">
        <v>268</v>
      </c>
      <c r="Q7041" t="s">
        <v>192</v>
      </c>
      <c r="R7041" t="s">
        <v>193</v>
      </c>
      <c r="S7041">
        <v>1516043159</v>
      </c>
      <c r="T7041" s="2">
        <v>42288</v>
      </c>
      <c r="U7041" s="1">
        <v>42322.196527777778</v>
      </c>
      <c r="V7041" s="2">
        <v>42326</v>
      </c>
      <c r="W7041">
        <v>0.17499999999999999</v>
      </c>
      <c r="X7041" t="s">
        <v>194</v>
      </c>
      <c r="Y7041" t="s">
        <v>295</v>
      </c>
      <c r="Z7041" s="2">
        <v>42166</v>
      </c>
      <c r="AA7041">
        <v>151655972</v>
      </c>
      <c r="AB7041" t="s">
        <v>193</v>
      </c>
      <c r="AC7041">
        <v>0</v>
      </c>
      <c r="AE7041">
        <v>2015</v>
      </c>
      <c r="AF7041">
        <v>2038</v>
      </c>
      <c r="AG7041">
        <v>755.55</v>
      </c>
      <c r="AH7041">
        <v>0</v>
      </c>
      <c r="AI7041">
        <v>2038</v>
      </c>
      <c r="AJ7041">
        <v>2038</v>
      </c>
      <c r="AK7041">
        <v>0</v>
      </c>
      <c r="AL7041">
        <v>20</v>
      </c>
      <c r="AM7041">
        <v>4654</v>
      </c>
      <c r="AN7041">
        <v>1628.9</v>
      </c>
      <c r="AO7041">
        <v>2038</v>
      </c>
      <c r="AP7041">
        <v>11</v>
      </c>
      <c r="AQ7041" t="s">
        <v>1196</v>
      </c>
      <c r="AR7041" t="s">
        <v>246</v>
      </c>
    </row>
    <row r="7042" spans="1:44" x14ac:dyDescent="0.3">
      <c r="A7042" t="s">
        <v>484</v>
      </c>
      <c r="B7042" t="s">
        <v>494</v>
      </c>
      <c r="C7042" t="s">
        <v>495</v>
      </c>
      <c r="D7042" t="s">
        <v>112</v>
      </c>
      <c r="E7042" t="s">
        <v>48</v>
      </c>
      <c r="F7042" s="1">
        <v>42322.201388888891</v>
      </c>
      <c r="G7042" t="s">
        <v>100</v>
      </c>
      <c r="H7042" t="s">
        <v>101</v>
      </c>
      <c r="I7042" s="1">
        <v>42322.214583333334</v>
      </c>
      <c r="J7042" s="2">
        <v>42322</v>
      </c>
      <c r="K7042" t="s">
        <v>186</v>
      </c>
      <c r="L7042" t="s">
        <v>1274</v>
      </c>
      <c r="M7042" t="s">
        <v>1275</v>
      </c>
      <c r="N7042" t="s">
        <v>76</v>
      </c>
      <c r="P7042" t="s">
        <v>77</v>
      </c>
      <c r="R7042" t="s">
        <v>78</v>
      </c>
      <c r="S7042">
        <v>1516042989</v>
      </c>
      <c r="T7042" s="2">
        <v>42322</v>
      </c>
      <c r="U7042" s="1">
        <v>42322.214583333334</v>
      </c>
      <c r="V7042" s="2">
        <v>42328</v>
      </c>
      <c r="W7042">
        <v>0.375</v>
      </c>
      <c r="X7042" t="s">
        <v>79</v>
      </c>
      <c r="Y7042" t="s">
        <v>1276</v>
      </c>
      <c r="Z7042" s="2">
        <v>42166</v>
      </c>
      <c r="AA7042">
        <v>151655970</v>
      </c>
      <c r="AB7042" t="s">
        <v>78</v>
      </c>
      <c r="AC7042">
        <v>0</v>
      </c>
      <c r="AE7042">
        <v>2015</v>
      </c>
      <c r="AF7042">
        <v>4380</v>
      </c>
      <c r="AG7042">
        <v>1403</v>
      </c>
      <c r="AH7042">
        <v>0</v>
      </c>
      <c r="AI7042">
        <v>4380</v>
      </c>
      <c r="AJ7042">
        <v>4380</v>
      </c>
      <c r="AK7042">
        <v>0</v>
      </c>
      <c r="AL7042">
        <v>0</v>
      </c>
      <c r="AM7042">
        <v>7090</v>
      </c>
      <c r="AN7042">
        <v>5317.5</v>
      </c>
      <c r="AO7042">
        <v>6428</v>
      </c>
      <c r="AP7042">
        <v>11</v>
      </c>
      <c r="AQ7042" t="s">
        <v>1196</v>
      </c>
      <c r="AR7042" t="s">
        <v>246</v>
      </c>
    </row>
    <row r="7043" spans="1:44" x14ac:dyDescent="0.3">
      <c r="A7043" t="s">
        <v>484</v>
      </c>
      <c r="B7043" t="s">
        <v>494</v>
      </c>
      <c r="C7043" t="s">
        <v>495</v>
      </c>
      <c r="D7043" t="s">
        <v>112</v>
      </c>
      <c r="E7043" t="s">
        <v>48</v>
      </c>
      <c r="F7043" s="1">
        <v>42322.201388888891</v>
      </c>
      <c r="G7043" t="s">
        <v>154</v>
      </c>
      <c r="H7043" t="s">
        <v>155</v>
      </c>
      <c r="I7043" s="1">
        <v>42322.214583333334</v>
      </c>
      <c r="J7043" s="2">
        <v>42322</v>
      </c>
      <c r="K7043" t="s">
        <v>186</v>
      </c>
      <c r="L7043" t="s">
        <v>1274</v>
      </c>
      <c r="M7043" t="s">
        <v>1275</v>
      </c>
      <c r="N7043" t="s">
        <v>82</v>
      </c>
      <c r="O7043" t="s">
        <v>82</v>
      </c>
      <c r="P7043" t="s">
        <v>83</v>
      </c>
      <c r="Q7043" t="s">
        <v>83</v>
      </c>
      <c r="R7043" t="s">
        <v>84</v>
      </c>
      <c r="S7043">
        <v>1516042989</v>
      </c>
      <c r="T7043" s="2">
        <v>42322</v>
      </c>
      <c r="U7043" s="1">
        <v>42322.214583333334</v>
      </c>
      <c r="V7043" s="2">
        <v>42328</v>
      </c>
      <c r="W7043">
        <v>0.375</v>
      </c>
      <c r="X7043" t="s">
        <v>79</v>
      </c>
      <c r="Y7043" t="s">
        <v>1276</v>
      </c>
      <c r="Z7043" s="2">
        <v>42166</v>
      </c>
      <c r="AA7043">
        <v>151655970</v>
      </c>
      <c r="AB7043" t="s">
        <v>84</v>
      </c>
      <c r="AC7043">
        <v>0</v>
      </c>
      <c r="AD7043">
        <v>4380</v>
      </c>
      <c r="AE7043">
        <v>2015</v>
      </c>
      <c r="AF7043">
        <v>4380</v>
      </c>
      <c r="AG7043">
        <v>1403</v>
      </c>
      <c r="AH7043">
        <v>0</v>
      </c>
      <c r="AI7043">
        <v>4380</v>
      </c>
      <c r="AJ7043">
        <v>4380</v>
      </c>
      <c r="AK7043">
        <v>0</v>
      </c>
      <c r="AL7043">
        <v>0</v>
      </c>
      <c r="AM7043">
        <v>7090</v>
      </c>
      <c r="AN7043">
        <v>5317.5</v>
      </c>
      <c r="AO7043">
        <v>6428</v>
      </c>
      <c r="AP7043">
        <v>11</v>
      </c>
      <c r="AQ7043" t="s">
        <v>1196</v>
      </c>
      <c r="AR7043" t="s">
        <v>246</v>
      </c>
    </row>
    <row r="7044" spans="1:44" x14ac:dyDescent="0.3">
      <c r="A7044" t="s">
        <v>654</v>
      </c>
      <c r="B7044" t="s">
        <v>962</v>
      </c>
      <c r="C7044" t="s">
        <v>963</v>
      </c>
      <c r="D7044" t="s">
        <v>218</v>
      </c>
      <c r="E7044" t="s">
        <v>48</v>
      </c>
      <c r="F7044" s="1">
        <v>42322.628472222219</v>
      </c>
      <c r="G7044" t="s">
        <v>49</v>
      </c>
      <c r="H7044" t="s">
        <v>50</v>
      </c>
      <c r="I7044" s="1">
        <v>42322.629861111112</v>
      </c>
      <c r="J7044" s="2">
        <v>42322</v>
      </c>
      <c r="K7044" t="s">
        <v>51</v>
      </c>
      <c r="L7044" t="s">
        <v>749</v>
      </c>
      <c r="M7044" t="s">
        <v>750</v>
      </c>
      <c r="N7044" t="s">
        <v>176</v>
      </c>
      <c r="P7044" t="s">
        <v>177</v>
      </c>
      <c r="R7044" t="s">
        <v>56</v>
      </c>
      <c r="S7044">
        <v>1516043185</v>
      </c>
      <c r="T7044" s="2">
        <v>42321</v>
      </c>
      <c r="U7044" s="1">
        <v>42322.629861111112</v>
      </c>
      <c r="V7044" s="2">
        <v>42331</v>
      </c>
      <c r="W7044">
        <v>0.25</v>
      </c>
      <c r="X7044" t="s">
        <v>57</v>
      </c>
      <c r="Y7044" t="s">
        <v>295</v>
      </c>
      <c r="Z7044" s="2">
        <v>42196</v>
      </c>
      <c r="AA7044">
        <v>151661736</v>
      </c>
      <c r="AB7044" t="s">
        <v>59</v>
      </c>
      <c r="AC7044">
        <v>0</v>
      </c>
      <c r="AE7044">
        <v>2015</v>
      </c>
      <c r="AF7044">
        <v>108</v>
      </c>
      <c r="AG7044">
        <v>1403</v>
      </c>
      <c r="AH7044">
        <v>0</v>
      </c>
      <c r="AI7044">
        <v>108</v>
      </c>
      <c r="AJ7044">
        <v>108</v>
      </c>
      <c r="AK7044">
        <v>0</v>
      </c>
      <c r="AL7044">
        <v>0</v>
      </c>
      <c r="AM7044">
        <v>699</v>
      </c>
      <c r="AN7044">
        <v>356.49</v>
      </c>
      <c r="AO7044">
        <v>141</v>
      </c>
      <c r="AP7044">
        <v>11</v>
      </c>
      <c r="AQ7044" t="s">
        <v>1196</v>
      </c>
      <c r="AR7044" t="s">
        <v>246</v>
      </c>
    </row>
    <row r="7045" spans="1:44" x14ac:dyDescent="0.3">
      <c r="A7045" t="s">
        <v>2802</v>
      </c>
      <c r="B7045" t="s">
        <v>4157</v>
      </c>
      <c r="C7045" t="s">
        <v>4158</v>
      </c>
      <c r="D7045" t="s">
        <v>47</v>
      </c>
      <c r="E7045" t="s">
        <v>48</v>
      </c>
      <c r="F7045" s="1">
        <v>42322.092361111114</v>
      </c>
      <c r="G7045" t="s">
        <v>814</v>
      </c>
      <c r="H7045" t="s">
        <v>815</v>
      </c>
      <c r="I7045" s="1">
        <v>42322.183333333334</v>
      </c>
      <c r="J7045" s="2">
        <v>42322</v>
      </c>
      <c r="K7045" t="s">
        <v>186</v>
      </c>
      <c r="L7045" t="s">
        <v>2803</v>
      </c>
      <c r="M7045" t="s">
        <v>2804</v>
      </c>
      <c r="N7045" t="s">
        <v>267</v>
      </c>
      <c r="O7045" t="s">
        <v>190</v>
      </c>
      <c r="P7045" t="s">
        <v>268</v>
      </c>
      <c r="Q7045" t="s">
        <v>192</v>
      </c>
      <c r="R7045" t="s">
        <v>193</v>
      </c>
      <c r="S7045">
        <v>1516043155</v>
      </c>
      <c r="T7045" s="2">
        <v>42323</v>
      </c>
      <c r="U7045" s="1">
        <v>42322.183333333334</v>
      </c>
      <c r="V7045" s="2">
        <v>42326</v>
      </c>
      <c r="W7045">
        <v>0.17499999999999999</v>
      </c>
      <c r="X7045" t="s">
        <v>194</v>
      </c>
      <c r="Y7045" t="s">
        <v>295</v>
      </c>
      <c r="Z7045" s="2">
        <v>42321</v>
      </c>
      <c r="AA7045">
        <v>151656264</v>
      </c>
      <c r="AB7045" t="s">
        <v>193</v>
      </c>
      <c r="AC7045">
        <v>0</v>
      </c>
      <c r="AE7045">
        <v>2015</v>
      </c>
      <c r="AF7045">
        <v>1575</v>
      </c>
      <c r="AG7045">
        <v>755.55</v>
      </c>
      <c r="AH7045">
        <v>0</v>
      </c>
      <c r="AI7045">
        <v>1575</v>
      </c>
      <c r="AJ7045">
        <v>1575</v>
      </c>
      <c r="AK7045">
        <v>0</v>
      </c>
      <c r="AL7045">
        <v>15</v>
      </c>
      <c r="AM7045">
        <v>1343</v>
      </c>
      <c r="AN7045">
        <v>470.05</v>
      </c>
      <c r="AO7045">
        <v>870</v>
      </c>
      <c r="AP7045">
        <v>11</v>
      </c>
      <c r="AQ7045" t="s">
        <v>1196</v>
      </c>
      <c r="AR7045" t="s">
        <v>246</v>
      </c>
    </row>
    <row r="7046" spans="1:44" x14ac:dyDescent="0.3">
      <c r="A7046" t="s">
        <v>612</v>
      </c>
      <c r="B7046" t="s">
        <v>613</v>
      </c>
      <c r="C7046" t="s">
        <v>614</v>
      </c>
      <c r="D7046" t="s">
        <v>112</v>
      </c>
      <c r="E7046" t="s">
        <v>48</v>
      </c>
      <c r="F7046" s="1">
        <v>42322.793749999997</v>
      </c>
      <c r="G7046" t="s">
        <v>49</v>
      </c>
      <c r="H7046" t="s">
        <v>50</v>
      </c>
      <c r="I7046" s="1">
        <v>42322.793749999997</v>
      </c>
      <c r="J7046" s="2">
        <v>42322</v>
      </c>
      <c r="K7046" t="s">
        <v>51</v>
      </c>
      <c r="L7046" t="s">
        <v>1840</v>
      </c>
      <c r="M7046" t="s">
        <v>1841</v>
      </c>
      <c r="N7046" t="s">
        <v>1416</v>
      </c>
      <c r="P7046" t="s">
        <v>1417</v>
      </c>
      <c r="R7046" t="s">
        <v>56</v>
      </c>
      <c r="S7046">
        <v>1516043347</v>
      </c>
      <c r="T7046" s="2">
        <v>42326</v>
      </c>
      <c r="U7046" s="1">
        <v>42322.793749999997</v>
      </c>
      <c r="V7046" s="2">
        <v>42322</v>
      </c>
      <c r="W7046">
        <v>0.42499999999999999</v>
      </c>
      <c r="X7046" t="s">
        <v>57</v>
      </c>
      <c r="Y7046" t="s">
        <v>104</v>
      </c>
      <c r="Z7046" s="2">
        <v>42105</v>
      </c>
      <c r="AA7046">
        <v>151661305</v>
      </c>
      <c r="AB7046" t="s">
        <v>59</v>
      </c>
      <c r="AC7046">
        <v>0</v>
      </c>
      <c r="AE7046">
        <v>2015</v>
      </c>
      <c r="AF7046">
        <v>95000</v>
      </c>
      <c r="AG7046">
        <v>1403</v>
      </c>
      <c r="AH7046">
        <v>2550</v>
      </c>
      <c r="AI7046">
        <v>91600</v>
      </c>
      <c r="AJ7046">
        <v>95000</v>
      </c>
      <c r="AK7046">
        <v>3400</v>
      </c>
      <c r="AL7046">
        <v>0</v>
      </c>
      <c r="AM7046">
        <v>84150</v>
      </c>
      <c r="AN7046">
        <v>75735</v>
      </c>
      <c r="AO7046">
        <v>88358</v>
      </c>
      <c r="AP7046">
        <v>11</v>
      </c>
      <c r="AQ7046" t="s">
        <v>1196</v>
      </c>
      <c r="AR7046" t="s">
        <v>246</v>
      </c>
    </row>
    <row r="7047" spans="1:44" x14ac:dyDescent="0.3">
      <c r="A7047" t="s">
        <v>911</v>
      </c>
      <c r="B7047" t="s">
        <v>979</v>
      </c>
      <c r="C7047" t="s">
        <v>980</v>
      </c>
      <c r="D7047" t="s">
        <v>47</v>
      </c>
      <c r="E7047" t="s">
        <v>48</v>
      </c>
      <c r="F7047" s="1">
        <v>42322.585416666669</v>
      </c>
      <c r="G7047" t="s">
        <v>100</v>
      </c>
      <c r="H7047" t="s">
        <v>101</v>
      </c>
      <c r="I7047" s="1">
        <v>42322.590277777781</v>
      </c>
      <c r="J7047" s="2">
        <v>42322</v>
      </c>
      <c r="K7047" t="s">
        <v>51</v>
      </c>
      <c r="L7047" t="s">
        <v>983</v>
      </c>
      <c r="M7047" t="s">
        <v>984</v>
      </c>
      <c r="N7047" t="s">
        <v>76</v>
      </c>
      <c r="P7047" t="s">
        <v>77</v>
      </c>
      <c r="R7047" t="s">
        <v>78</v>
      </c>
      <c r="S7047">
        <v>1516043430</v>
      </c>
      <c r="T7047" s="2">
        <v>42105</v>
      </c>
      <c r="U7047" s="1">
        <v>42322.590277777781</v>
      </c>
      <c r="V7047" s="2">
        <v>42325</v>
      </c>
      <c r="W7047">
        <v>0.45</v>
      </c>
      <c r="X7047" t="s">
        <v>79</v>
      </c>
      <c r="Y7047" t="s">
        <v>985</v>
      </c>
      <c r="Z7047" s="2">
        <v>42105</v>
      </c>
      <c r="AA7047">
        <v>151661355</v>
      </c>
      <c r="AB7047" t="s">
        <v>78</v>
      </c>
      <c r="AC7047">
        <v>500</v>
      </c>
      <c r="AE7047">
        <v>2015</v>
      </c>
      <c r="AF7047">
        <v>23420</v>
      </c>
      <c r="AG7047">
        <v>1403</v>
      </c>
      <c r="AH7047">
        <v>0</v>
      </c>
      <c r="AI7047">
        <v>23420</v>
      </c>
      <c r="AJ7047">
        <v>23420</v>
      </c>
      <c r="AK7047">
        <v>0</v>
      </c>
      <c r="AL7047">
        <v>0</v>
      </c>
      <c r="AM7047">
        <v>78000</v>
      </c>
      <c r="AN7047">
        <v>42120</v>
      </c>
      <c r="AO7047">
        <v>62400</v>
      </c>
      <c r="AP7047">
        <v>11</v>
      </c>
      <c r="AQ7047" t="s">
        <v>1196</v>
      </c>
      <c r="AR7047" t="s">
        <v>246</v>
      </c>
    </row>
    <row r="7048" spans="1:44" x14ac:dyDescent="0.3">
      <c r="A7048" t="s">
        <v>911</v>
      </c>
      <c r="B7048" t="s">
        <v>979</v>
      </c>
      <c r="C7048" t="s">
        <v>980</v>
      </c>
      <c r="D7048" t="s">
        <v>47</v>
      </c>
      <c r="E7048" t="s">
        <v>48</v>
      </c>
      <c r="F7048" s="1">
        <v>42322.585416666669</v>
      </c>
      <c r="G7048" t="s">
        <v>105</v>
      </c>
      <c r="H7048" t="s">
        <v>106</v>
      </c>
      <c r="I7048" s="1">
        <v>42322.59097222222</v>
      </c>
      <c r="J7048" s="2">
        <v>42322</v>
      </c>
      <c r="K7048" t="s">
        <v>51</v>
      </c>
      <c r="L7048" t="s">
        <v>983</v>
      </c>
      <c r="M7048" t="s">
        <v>984</v>
      </c>
      <c r="N7048" t="s">
        <v>82</v>
      </c>
      <c r="O7048" t="s">
        <v>82</v>
      </c>
      <c r="P7048" t="s">
        <v>83</v>
      </c>
      <c r="Q7048" t="s">
        <v>83</v>
      </c>
      <c r="R7048" t="s">
        <v>84</v>
      </c>
      <c r="S7048">
        <v>1516043430</v>
      </c>
      <c r="T7048" s="2">
        <v>42105</v>
      </c>
      <c r="U7048" s="1">
        <v>42322.59097222222</v>
      </c>
      <c r="V7048" s="2">
        <v>42325</v>
      </c>
      <c r="W7048">
        <v>0.45</v>
      </c>
      <c r="X7048" t="s">
        <v>79</v>
      </c>
      <c r="Y7048" t="s">
        <v>985</v>
      </c>
      <c r="Z7048" s="2">
        <v>42105</v>
      </c>
      <c r="AA7048">
        <v>151661355</v>
      </c>
      <c r="AB7048" t="s">
        <v>84</v>
      </c>
      <c r="AC7048">
        <v>0</v>
      </c>
      <c r="AD7048">
        <v>23420</v>
      </c>
      <c r="AE7048">
        <v>2015</v>
      </c>
      <c r="AF7048">
        <v>23420</v>
      </c>
      <c r="AG7048">
        <v>1403</v>
      </c>
      <c r="AH7048">
        <v>0</v>
      </c>
      <c r="AI7048">
        <v>23420</v>
      </c>
      <c r="AJ7048">
        <v>23420</v>
      </c>
      <c r="AK7048">
        <v>0</v>
      </c>
      <c r="AL7048">
        <v>0</v>
      </c>
      <c r="AM7048">
        <v>78000</v>
      </c>
      <c r="AN7048">
        <v>42120</v>
      </c>
      <c r="AO7048">
        <v>62400</v>
      </c>
      <c r="AP7048">
        <v>11</v>
      </c>
      <c r="AQ7048" t="s">
        <v>1196</v>
      </c>
      <c r="AR7048" t="s">
        <v>246</v>
      </c>
    </row>
    <row r="7049" spans="1:44" x14ac:dyDescent="0.3">
      <c r="A7049" t="s">
        <v>911</v>
      </c>
      <c r="B7049" t="s">
        <v>979</v>
      </c>
      <c r="C7049" t="s">
        <v>980</v>
      </c>
      <c r="D7049" t="s">
        <v>47</v>
      </c>
      <c r="E7049" t="s">
        <v>48</v>
      </c>
      <c r="F7049" s="1">
        <v>42322.893055555556</v>
      </c>
      <c r="G7049" t="s">
        <v>49</v>
      </c>
      <c r="H7049" t="s">
        <v>50</v>
      </c>
      <c r="I7049" s="1">
        <v>42322.918055555558</v>
      </c>
      <c r="J7049" s="2">
        <v>42322</v>
      </c>
      <c r="K7049" t="s">
        <v>51</v>
      </c>
      <c r="L7049" t="s">
        <v>983</v>
      </c>
      <c r="M7049" t="s">
        <v>984</v>
      </c>
      <c r="N7049" t="s">
        <v>212</v>
      </c>
      <c r="P7049" t="s">
        <v>213</v>
      </c>
      <c r="R7049" t="s">
        <v>56</v>
      </c>
      <c r="S7049">
        <v>1516043430</v>
      </c>
      <c r="T7049" s="2">
        <v>42105</v>
      </c>
      <c r="U7049" s="1">
        <v>42322.918055555558</v>
      </c>
      <c r="V7049" s="2">
        <v>42325</v>
      </c>
      <c r="W7049">
        <v>0.45</v>
      </c>
      <c r="X7049" t="s">
        <v>57</v>
      </c>
      <c r="Y7049" t="s">
        <v>985</v>
      </c>
      <c r="Z7049" s="2">
        <v>42105</v>
      </c>
      <c r="AA7049">
        <v>151661355</v>
      </c>
      <c r="AB7049" t="s">
        <v>59</v>
      </c>
      <c r="AC7049">
        <v>5880</v>
      </c>
      <c r="AE7049">
        <v>2015</v>
      </c>
      <c r="AF7049">
        <v>33500</v>
      </c>
      <c r="AG7049">
        <v>1403</v>
      </c>
      <c r="AH7049">
        <v>0</v>
      </c>
      <c r="AI7049">
        <v>31720</v>
      </c>
      <c r="AJ7049">
        <v>57420</v>
      </c>
      <c r="AK7049">
        <v>1780</v>
      </c>
      <c r="AL7049">
        <v>0</v>
      </c>
      <c r="AM7049">
        <v>78000</v>
      </c>
      <c r="AN7049">
        <v>42120</v>
      </c>
      <c r="AO7049">
        <v>62400</v>
      </c>
      <c r="AP7049">
        <v>11</v>
      </c>
      <c r="AQ7049" t="s">
        <v>1196</v>
      </c>
      <c r="AR7049" t="s">
        <v>246</v>
      </c>
    </row>
    <row r="7050" spans="1:44" x14ac:dyDescent="0.3">
      <c r="A7050" t="s">
        <v>612</v>
      </c>
      <c r="B7050" t="s">
        <v>975</v>
      </c>
      <c r="C7050" t="s">
        <v>976</v>
      </c>
      <c r="D7050" t="s">
        <v>218</v>
      </c>
      <c r="E7050" t="s">
        <v>51</v>
      </c>
      <c r="F7050" s="1">
        <v>42322.909722222219</v>
      </c>
      <c r="G7050" t="s">
        <v>530</v>
      </c>
      <c r="H7050" t="s">
        <v>531</v>
      </c>
      <c r="I7050" s="1">
        <v>42322.910416666666</v>
      </c>
      <c r="J7050" s="2">
        <v>42322</v>
      </c>
      <c r="K7050" t="s">
        <v>51</v>
      </c>
      <c r="L7050" t="s">
        <v>1284</v>
      </c>
      <c r="M7050" t="s">
        <v>1285</v>
      </c>
      <c r="N7050" t="s">
        <v>273</v>
      </c>
      <c r="O7050" t="s">
        <v>90</v>
      </c>
      <c r="P7050" t="s">
        <v>274</v>
      </c>
      <c r="Q7050" t="s">
        <v>92</v>
      </c>
      <c r="R7050" t="s">
        <v>93</v>
      </c>
      <c r="S7050">
        <v>1516043351</v>
      </c>
      <c r="T7050" s="2">
        <v>42326</v>
      </c>
      <c r="U7050" s="1">
        <v>42322.910416666666</v>
      </c>
      <c r="V7050" s="2">
        <v>42326</v>
      </c>
      <c r="W7050">
        <v>0.57499999999999996</v>
      </c>
      <c r="X7050" t="s">
        <v>94</v>
      </c>
      <c r="Y7050" t="s">
        <v>2213</v>
      </c>
      <c r="Z7050" s="2">
        <v>42105</v>
      </c>
      <c r="AA7050">
        <v>151661311</v>
      </c>
      <c r="AB7050" t="s">
        <v>93</v>
      </c>
      <c r="AC7050">
        <v>0</v>
      </c>
      <c r="AE7050">
        <v>2015</v>
      </c>
      <c r="AF7050">
        <v>389</v>
      </c>
      <c r="AG7050">
        <v>744.27499999999998</v>
      </c>
      <c r="AH7050">
        <v>0</v>
      </c>
      <c r="AI7050">
        <v>389</v>
      </c>
      <c r="AJ7050">
        <v>389</v>
      </c>
      <c r="AK7050">
        <v>0</v>
      </c>
      <c r="AL7050">
        <v>0</v>
      </c>
      <c r="AM7050">
        <v>1159</v>
      </c>
      <c r="AN7050">
        <v>1043.0999999999999</v>
      </c>
      <c r="AO7050">
        <v>389</v>
      </c>
      <c r="AP7050">
        <v>11</v>
      </c>
      <c r="AQ7050" t="s">
        <v>1196</v>
      </c>
      <c r="AR7050" t="s">
        <v>246</v>
      </c>
    </row>
    <row r="7051" spans="1:44" x14ac:dyDescent="0.3">
      <c r="A7051" t="s">
        <v>612</v>
      </c>
      <c r="B7051" t="s">
        <v>975</v>
      </c>
      <c r="C7051" t="s">
        <v>976</v>
      </c>
      <c r="D7051" t="s">
        <v>218</v>
      </c>
      <c r="E7051" t="s">
        <v>51</v>
      </c>
      <c r="F7051" s="1">
        <v>42322.909722222219</v>
      </c>
      <c r="G7051" t="s">
        <v>530</v>
      </c>
      <c r="H7051" t="s">
        <v>531</v>
      </c>
      <c r="I7051" s="1">
        <v>42322.910416666666</v>
      </c>
      <c r="J7051" s="2">
        <v>42322</v>
      </c>
      <c r="K7051" t="s">
        <v>51</v>
      </c>
      <c r="L7051" t="s">
        <v>1284</v>
      </c>
      <c r="M7051" t="s">
        <v>1285</v>
      </c>
      <c r="N7051" t="s">
        <v>273</v>
      </c>
      <c r="O7051" t="s">
        <v>90</v>
      </c>
      <c r="P7051" t="s">
        <v>274</v>
      </c>
      <c r="Q7051" t="s">
        <v>92</v>
      </c>
      <c r="R7051" t="s">
        <v>93</v>
      </c>
      <c r="S7051">
        <v>1516043351</v>
      </c>
      <c r="T7051" s="2">
        <v>42326</v>
      </c>
      <c r="U7051" s="1">
        <v>42322.910416666666</v>
      </c>
      <c r="V7051" s="2">
        <v>42326</v>
      </c>
      <c r="W7051">
        <v>0.57499999999999996</v>
      </c>
      <c r="X7051" t="s">
        <v>94</v>
      </c>
      <c r="Y7051" t="s">
        <v>2214</v>
      </c>
      <c r="Z7051" s="2">
        <v>42105</v>
      </c>
      <c r="AA7051">
        <v>151661311</v>
      </c>
      <c r="AB7051" t="s">
        <v>93</v>
      </c>
      <c r="AC7051">
        <v>0</v>
      </c>
      <c r="AE7051">
        <v>2015</v>
      </c>
      <c r="AF7051">
        <v>289</v>
      </c>
      <c r="AG7051">
        <v>744.27499999999998</v>
      </c>
      <c r="AH7051">
        <v>0</v>
      </c>
      <c r="AI7051">
        <v>289</v>
      </c>
      <c r="AJ7051">
        <v>289</v>
      </c>
      <c r="AK7051">
        <v>0</v>
      </c>
      <c r="AL7051">
        <v>0</v>
      </c>
      <c r="AM7051">
        <v>1159</v>
      </c>
      <c r="AN7051">
        <v>1043.0999999999999</v>
      </c>
      <c r="AO7051">
        <v>289</v>
      </c>
      <c r="AP7051">
        <v>11</v>
      </c>
      <c r="AQ7051" t="s">
        <v>1196</v>
      </c>
      <c r="AR7051" t="s">
        <v>246</v>
      </c>
    </row>
    <row r="7052" spans="1:44" x14ac:dyDescent="0.3">
      <c r="A7052" t="s">
        <v>612</v>
      </c>
      <c r="B7052" t="s">
        <v>975</v>
      </c>
      <c r="C7052" t="s">
        <v>976</v>
      </c>
      <c r="D7052" t="s">
        <v>218</v>
      </c>
      <c r="E7052" t="s">
        <v>51</v>
      </c>
      <c r="F7052" s="1">
        <v>42322.909722222219</v>
      </c>
      <c r="G7052" t="s">
        <v>530</v>
      </c>
      <c r="H7052" t="s">
        <v>531</v>
      </c>
      <c r="I7052" s="1">
        <v>42322.910416666666</v>
      </c>
      <c r="J7052" s="2">
        <v>42322</v>
      </c>
      <c r="K7052" t="s">
        <v>51</v>
      </c>
      <c r="L7052" t="s">
        <v>1284</v>
      </c>
      <c r="M7052" t="s">
        <v>1285</v>
      </c>
      <c r="N7052" t="s">
        <v>273</v>
      </c>
      <c r="O7052" t="s">
        <v>90</v>
      </c>
      <c r="P7052" t="s">
        <v>274</v>
      </c>
      <c r="Q7052" t="s">
        <v>92</v>
      </c>
      <c r="R7052" t="s">
        <v>93</v>
      </c>
      <c r="S7052">
        <v>1516043351</v>
      </c>
      <c r="T7052" s="2">
        <v>42326</v>
      </c>
      <c r="U7052" s="1">
        <v>42322.910416666666</v>
      </c>
      <c r="V7052" s="2">
        <v>42326</v>
      </c>
      <c r="W7052">
        <v>0.57499999999999996</v>
      </c>
      <c r="X7052" t="s">
        <v>94</v>
      </c>
      <c r="Y7052" t="s">
        <v>2215</v>
      </c>
      <c r="Z7052" s="2">
        <v>42105</v>
      </c>
      <c r="AA7052">
        <v>151661311</v>
      </c>
      <c r="AB7052" t="s">
        <v>93</v>
      </c>
      <c r="AC7052">
        <v>0</v>
      </c>
      <c r="AE7052">
        <v>2015</v>
      </c>
      <c r="AF7052">
        <v>333</v>
      </c>
      <c r="AG7052">
        <v>744.27499999999998</v>
      </c>
      <c r="AH7052">
        <v>0</v>
      </c>
      <c r="AI7052">
        <v>333</v>
      </c>
      <c r="AJ7052">
        <v>333</v>
      </c>
      <c r="AK7052">
        <v>0</v>
      </c>
      <c r="AL7052">
        <v>0</v>
      </c>
      <c r="AM7052">
        <v>1159</v>
      </c>
      <c r="AN7052">
        <v>1043.0999999999999</v>
      </c>
      <c r="AO7052">
        <v>333</v>
      </c>
      <c r="AP7052">
        <v>11</v>
      </c>
      <c r="AQ7052" t="s">
        <v>1196</v>
      </c>
      <c r="AR7052" t="s">
        <v>246</v>
      </c>
    </row>
    <row r="7053" spans="1:44" x14ac:dyDescent="0.3">
      <c r="A7053" t="s">
        <v>612</v>
      </c>
      <c r="B7053" t="s">
        <v>975</v>
      </c>
      <c r="C7053" t="s">
        <v>976</v>
      </c>
      <c r="D7053" t="s">
        <v>218</v>
      </c>
      <c r="E7053" t="s">
        <v>51</v>
      </c>
      <c r="F7053" s="1">
        <v>42322.909722222219</v>
      </c>
      <c r="G7053" t="s">
        <v>530</v>
      </c>
      <c r="H7053" t="s">
        <v>531</v>
      </c>
      <c r="I7053" s="1">
        <v>42322.910416666666</v>
      </c>
      <c r="J7053" s="2">
        <v>42322</v>
      </c>
      <c r="K7053" t="s">
        <v>51</v>
      </c>
      <c r="L7053" t="s">
        <v>1284</v>
      </c>
      <c r="M7053" t="s">
        <v>1285</v>
      </c>
      <c r="N7053" t="s">
        <v>273</v>
      </c>
      <c r="O7053" t="s">
        <v>90</v>
      </c>
      <c r="P7053" t="s">
        <v>274</v>
      </c>
      <c r="Q7053" t="s">
        <v>92</v>
      </c>
      <c r="R7053" t="s">
        <v>93</v>
      </c>
      <c r="S7053">
        <v>1516043351</v>
      </c>
      <c r="T7053" s="2">
        <v>42326</v>
      </c>
      <c r="U7053" s="1">
        <v>42322.910416666666</v>
      </c>
      <c r="V7053" s="2">
        <v>42326</v>
      </c>
      <c r="W7053">
        <v>0.57499999999999996</v>
      </c>
      <c r="X7053" t="s">
        <v>94</v>
      </c>
      <c r="Y7053" t="s">
        <v>4170</v>
      </c>
      <c r="Z7053" s="2">
        <v>42105</v>
      </c>
      <c r="AA7053">
        <v>151661311</v>
      </c>
      <c r="AB7053" t="s">
        <v>93</v>
      </c>
      <c r="AC7053">
        <v>0</v>
      </c>
      <c r="AE7053">
        <v>2015</v>
      </c>
      <c r="AF7053">
        <v>164</v>
      </c>
      <c r="AG7053">
        <v>744.27499999999998</v>
      </c>
      <c r="AH7053">
        <v>0</v>
      </c>
      <c r="AI7053">
        <v>164</v>
      </c>
      <c r="AJ7053">
        <v>164</v>
      </c>
      <c r="AK7053">
        <v>0</v>
      </c>
      <c r="AL7053">
        <v>0</v>
      </c>
      <c r="AM7053">
        <v>1159</v>
      </c>
      <c r="AN7053">
        <v>1043.0999999999999</v>
      </c>
      <c r="AO7053">
        <v>164</v>
      </c>
      <c r="AP7053">
        <v>11</v>
      </c>
      <c r="AQ7053" t="s">
        <v>1196</v>
      </c>
      <c r="AR7053" t="s">
        <v>246</v>
      </c>
    </row>
    <row r="7054" spans="1:44" x14ac:dyDescent="0.3">
      <c r="A7054" t="s">
        <v>612</v>
      </c>
      <c r="B7054" t="s">
        <v>975</v>
      </c>
      <c r="C7054" t="s">
        <v>976</v>
      </c>
      <c r="D7054" t="s">
        <v>218</v>
      </c>
      <c r="E7054" t="s">
        <v>51</v>
      </c>
      <c r="F7054" s="1">
        <v>42322.909722222219</v>
      </c>
      <c r="G7054" t="s">
        <v>530</v>
      </c>
      <c r="H7054" t="s">
        <v>531</v>
      </c>
      <c r="I7054" s="1">
        <v>42322.910416666666</v>
      </c>
      <c r="J7054" s="2">
        <v>42322</v>
      </c>
      <c r="K7054" t="s">
        <v>51</v>
      </c>
      <c r="L7054" t="s">
        <v>1284</v>
      </c>
      <c r="M7054" t="s">
        <v>1285</v>
      </c>
      <c r="N7054" t="s">
        <v>273</v>
      </c>
      <c r="O7054" t="s">
        <v>90</v>
      </c>
      <c r="P7054" t="s">
        <v>274</v>
      </c>
      <c r="Q7054" t="s">
        <v>92</v>
      </c>
      <c r="R7054" t="s">
        <v>93</v>
      </c>
      <c r="S7054">
        <v>1516043351</v>
      </c>
      <c r="T7054" s="2">
        <v>42326</v>
      </c>
      <c r="U7054" s="1">
        <v>42322.910416666666</v>
      </c>
      <c r="V7054" s="2">
        <v>42326</v>
      </c>
      <c r="W7054">
        <v>0.57499999999999996</v>
      </c>
      <c r="X7054" t="s">
        <v>94</v>
      </c>
      <c r="Y7054" t="s">
        <v>2216</v>
      </c>
      <c r="Z7054" s="2">
        <v>42105</v>
      </c>
      <c r="AA7054">
        <v>151661311</v>
      </c>
      <c r="AB7054" t="s">
        <v>93</v>
      </c>
      <c r="AC7054">
        <v>0</v>
      </c>
      <c r="AE7054">
        <v>2015</v>
      </c>
      <c r="AF7054">
        <v>203</v>
      </c>
      <c r="AG7054">
        <v>744.27499999999998</v>
      </c>
      <c r="AH7054">
        <v>0</v>
      </c>
      <c r="AI7054">
        <v>203</v>
      </c>
      <c r="AJ7054">
        <v>203</v>
      </c>
      <c r="AK7054">
        <v>0</v>
      </c>
      <c r="AL7054">
        <v>0</v>
      </c>
      <c r="AM7054">
        <v>1159</v>
      </c>
      <c r="AN7054">
        <v>1043.0999999999999</v>
      </c>
      <c r="AO7054">
        <v>203</v>
      </c>
      <c r="AP7054">
        <v>11</v>
      </c>
      <c r="AQ7054" t="s">
        <v>1196</v>
      </c>
      <c r="AR7054" t="s">
        <v>246</v>
      </c>
    </row>
    <row r="7055" spans="1:44" x14ac:dyDescent="0.3">
      <c r="A7055" t="s">
        <v>612</v>
      </c>
      <c r="B7055" t="s">
        <v>975</v>
      </c>
      <c r="C7055" t="s">
        <v>976</v>
      </c>
      <c r="D7055" t="s">
        <v>218</v>
      </c>
      <c r="E7055" t="s">
        <v>51</v>
      </c>
      <c r="F7055" s="1">
        <v>42322.909722222219</v>
      </c>
      <c r="G7055" t="s">
        <v>530</v>
      </c>
      <c r="H7055" t="s">
        <v>531</v>
      </c>
      <c r="I7055" s="1">
        <v>42322.910416666666</v>
      </c>
      <c r="J7055" s="2">
        <v>42322</v>
      </c>
      <c r="K7055" t="s">
        <v>51</v>
      </c>
      <c r="L7055" t="s">
        <v>1284</v>
      </c>
      <c r="M7055" t="s">
        <v>1285</v>
      </c>
      <c r="N7055" t="s">
        <v>273</v>
      </c>
      <c r="O7055" t="s">
        <v>90</v>
      </c>
      <c r="P7055" t="s">
        <v>274</v>
      </c>
      <c r="Q7055" t="s">
        <v>92</v>
      </c>
      <c r="R7055" t="s">
        <v>93</v>
      </c>
      <c r="S7055">
        <v>1516043351</v>
      </c>
      <c r="T7055" s="2">
        <v>42326</v>
      </c>
      <c r="U7055" s="1">
        <v>42322.910416666666</v>
      </c>
      <c r="V7055" s="2">
        <v>42326</v>
      </c>
      <c r="W7055">
        <v>0.57499999999999996</v>
      </c>
      <c r="X7055" t="s">
        <v>94</v>
      </c>
      <c r="Y7055" t="s">
        <v>4171</v>
      </c>
      <c r="Z7055" s="2">
        <v>42105</v>
      </c>
      <c r="AA7055">
        <v>151661311</v>
      </c>
      <c r="AB7055" t="s">
        <v>93</v>
      </c>
      <c r="AC7055">
        <v>0</v>
      </c>
      <c r="AE7055">
        <v>2015</v>
      </c>
      <c r="AF7055">
        <v>160</v>
      </c>
      <c r="AG7055">
        <v>744.27499999999998</v>
      </c>
      <c r="AH7055">
        <v>0</v>
      </c>
      <c r="AI7055">
        <v>160</v>
      </c>
      <c r="AJ7055">
        <v>160</v>
      </c>
      <c r="AK7055">
        <v>0</v>
      </c>
      <c r="AL7055">
        <v>0</v>
      </c>
      <c r="AM7055">
        <v>1159</v>
      </c>
      <c r="AN7055">
        <v>1043.0999999999999</v>
      </c>
      <c r="AO7055">
        <v>160</v>
      </c>
      <c r="AP7055">
        <v>11</v>
      </c>
      <c r="AQ7055" t="s">
        <v>1196</v>
      </c>
      <c r="AR7055" t="s">
        <v>246</v>
      </c>
    </row>
    <row r="7056" spans="1:44" x14ac:dyDescent="0.3">
      <c r="A7056" t="s">
        <v>158</v>
      </c>
      <c r="D7056" t="s">
        <v>237</v>
      </c>
      <c r="E7056" t="s">
        <v>48</v>
      </c>
      <c r="F7056" s="1">
        <v>42322.397916666669</v>
      </c>
      <c r="G7056" t="s">
        <v>223</v>
      </c>
      <c r="H7056" t="s">
        <v>575</v>
      </c>
      <c r="I7056" s="1">
        <v>42322.398611111108</v>
      </c>
      <c r="J7056" s="2">
        <v>42322</v>
      </c>
      <c r="K7056" t="s">
        <v>186</v>
      </c>
      <c r="L7056" t="s">
        <v>349</v>
      </c>
      <c r="M7056" t="s">
        <v>350</v>
      </c>
      <c r="N7056" t="s">
        <v>383</v>
      </c>
      <c r="O7056" t="s">
        <v>190</v>
      </c>
      <c r="P7056" t="s">
        <v>384</v>
      </c>
      <c r="Q7056" t="s">
        <v>192</v>
      </c>
      <c r="R7056" t="s">
        <v>193</v>
      </c>
      <c r="T7056" s="2">
        <v>42321</v>
      </c>
      <c r="U7056" s="1">
        <v>42322.398611111108</v>
      </c>
      <c r="V7056" s="2"/>
      <c r="W7056">
        <v>8.1600000000000006E-2</v>
      </c>
      <c r="X7056" t="s">
        <v>194</v>
      </c>
      <c r="Y7056" t="s">
        <v>104</v>
      </c>
      <c r="Z7056" s="2">
        <v>42135</v>
      </c>
      <c r="AA7056">
        <v>151655926</v>
      </c>
      <c r="AB7056" t="s">
        <v>193</v>
      </c>
      <c r="AC7056">
        <v>11506</v>
      </c>
      <c r="AE7056">
        <v>2015</v>
      </c>
      <c r="AF7056">
        <v>16500</v>
      </c>
      <c r="AG7056">
        <v>755.55</v>
      </c>
      <c r="AH7056">
        <v>0</v>
      </c>
      <c r="AI7056">
        <v>16500</v>
      </c>
      <c r="AJ7056">
        <v>16500</v>
      </c>
      <c r="AK7056">
        <v>0</v>
      </c>
      <c r="AL7056">
        <v>1500</v>
      </c>
      <c r="AM7056">
        <v>21412</v>
      </c>
      <c r="AN7056">
        <v>171589.09</v>
      </c>
      <c r="AO7056">
        <v>28006</v>
      </c>
      <c r="AP7056">
        <v>11</v>
      </c>
      <c r="AQ7056" t="s">
        <v>1196</v>
      </c>
      <c r="AR7056" t="s">
        <v>246</v>
      </c>
    </row>
    <row r="7057" spans="1:44" x14ac:dyDescent="0.3">
      <c r="A7057" t="s">
        <v>158</v>
      </c>
      <c r="D7057" t="s">
        <v>237</v>
      </c>
      <c r="E7057" t="s">
        <v>48</v>
      </c>
      <c r="F7057" s="1">
        <v>42322.881944444445</v>
      </c>
      <c r="G7057" t="s">
        <v>223</v>
      </c>
      <c r="H7057" t="s">
        <v>575</v>
      </c>
      <c r="I7057" s="1">
        <v>42322.960416666669</v>
      </c>
      <c r="J7057" s="2">
        <v>42322</v>
      </c>
      <c r="K7057" t="s">
        <v>186</v>
      </c>
      <c r="L7057" t="s">
        <v>349</v>
      </c>
      <c r="M7057" t="s">
        <v>350</v>
      </c>
      <c r="N7057" t="s">
        <v>383</v>
      </c>
      <c r="O7057" t="s">
        <v>190</v>
      </c>
      <c r="P7057" t="s">
        <v>384</v>
      </c>
      <c r="Q7057" t="s">
        <v>192</v>
      </c>
      <c r="R7057" t="s">
        <v>193</v>
      </c>
      <c r="T7057" s="2">
        <v>42321</v>
      </c>
      <c r="U7057" s="1">
        <v>42322.960416666669</v>
      </c>
      <c r="V7057" s="2"/>
      <c r="W7057">
        <v>8.1600000000000006E-2</v>
      </c>
      <c r="X7057" t="s">
        <v>194</v>
      </c>
      <c r="Y7057" t="s">
        <v>104</v>
      </c>
      <c r="Z7057" s="2">
        <v>42135</v>
      </c>
      <c r="AA7057">
        <v>151655926</v>
      </c>
      <c r="AB7057" t="s">
        <v>193</v>
      </c>
      <c r="AC7057">
        <v>0</v>
      </c>
      <c r="AE7057">
        <v>2015</v>
      </c>
      <c r="AF7057">
        <v>14300</v>
      </c>
      <c r="AG7057">
        <v>755.55</v>
      </c>
      <c r="AH7057">
        <v>0</v>
      </c>
      <c r="AI7057">
        <v>14300</v>
      </c>
      <c r="AJ7057">
        <v>30800</v>
      </c>
      <c r="AK7057">
        <v>0</v>
      </c>
      <c r="AL7057">
        <v>1300</v>
      </c>
      <c r="AM7057">
        <v>21412</v>
      </c>
      <c r="AN7057">
        <v>171589.09</v>
      </c>
      <c r="AO7057">
        <v>28006</v>
      </c>
      <c r="AP7057">
        <v>11</v>
      </c>
      <c r="AQ7057" t="s">
        <v>1196</v>
      </c>
      <c r="AR7057" t="s">
        <v>246</v>
      </c>
    </row>
    <row r="7058" spans="1:44" x14ac:dyDescent="0.3">
      <c r="A7058" t="s">
        <v>583</v>
      </c>
      <c r="B7058" t="s">
        <v>146</v>
      </c>
      <c r="C7058" t="s">
        <v>147</v>
      </c>
      <c r="D7058" t="s">
        <v>112</v>
      </c>
      <c r="E7058" t="s">
        <v>48</v>
      </c>
      <c r="F7058" s="1">
        <v>42322.376388888886</v>
      </c>
      <c r="G7058" t="s">
        <v>100</v>
      </c>
      <c r="H7058" t="s">
        <v>101</v>
      </c>
      <c r="I7058" s="1">
        <v>42322.388888888891</v>
      </c>
      <c r="J7058" s="2">
        <v>42322</v>
      </c>
      <c r="K7058" t="s">
        <v>51</v>
      </c>
      <c r="L7058" t="s">
        <v>1011</v>
      </c>
      <c r="M7058" t="s">
        <v>1012</v>
      </c>
      <c r="N7058" t="s">
        <v>76</v>
      </c>
      <c r="P7058" t="s">
        <v>77</v>
      </c>
      <c r="R7058" t="s">
        <v>78</v>
      </c>
      <c r="S7058">
        <v>1516043405</v>
      </c>
      <c r="T7058" s="2">
        <v>42321</v>
      </c>
      <c r="U7058" s="1">
        <v>42322.388888888891</v>
      </c>
      <c r="V7058" s="2">
        <v>42322</v>
      </c>
      <c r="W7058">
        <v>0.375</v>
      </c>
      <c r="X7058" t="s">
        <v>79</v>
      </c>
      <c r="Y7058" t="s">
        <v>1013</v>
      </c>
      <c r="Z7058" s="2">
        <v>42135</v>
      </c>
      <c r="AA7058">
        <v>151661421</v>
      </c>
      <c r="AB7058" t="s">
        <v>78</v>
      </c>
      <c r="AC7058">
        <v>0</v>
      </c>
      <c r="AE7058">
        <v>2015</v>
      </c>
      <c r="AF7058">
        <v>7960</v>
      </c>
      <c r="AG7058">
        <v>1403</v>
      </c>
      <c r="AH7058">
        <v>0</v>
      </c>
      <c r="AI7058">
        <v>7960</v>
      </c>
      <c r="AJ7058">
        <v>7960</v>
      </c>
      <c r="AK7058">
        <v>0</v>
      </c>
      <c r="AL7058">
        <v>0</v>
      </c>
      <c r="AM7058">
        <v>7580</v>
      </c>
      <c r="AN7058">
        <v>5685</v>
      </c>
      <c r="AO7058">
        <v>8338</v>
      </c>
      <c r="AP7058">
        <v>11</v>
      </c>
      <c r="AQ7058" t="s">
        <v>1196</v>
      </c>
      <c r="AR7058" t="s">
        <v>246</v>
      </c>
    </row>
    <row r="7059" spans="1:44" x14ac:dyDescent="0.3">
      <c r="A7059" t="s">
        <v>583</v>
      </c>
      <c r="B7059" t="s">
        <v>146</v>
      </c>
      <c r="C7059" t="s">
        <v>147</v>
      </c>
      <c r="D7059" t="s">
        <v>112</v>
      </c>
      <c r="E7059" t="s">
        <v>48</v>
      </c>
      <c r="F7059" s="1">
        <v>42322.376388888886</v>
      </c>
      <c r="G7059" t="s">
        <v>105</v>
      </c>
      <c r="H7059" t="s">
        <v>106</v>
      </c>
      <c r="I7059" s="1">
        <v>42322.38958333333</v>
      </c>
      <c r="J7059" s="2">
        <v>42322</v>
      </c>
      <c r="K7059" t="s">
        <v>51</v>
      </c>
      <c r="L7059" t="s">
        <v>1011</v>
      </c>
      <c r="M7059" t="s">
        <v>1012</v>
      </c>
      <c r="N7059" t="s">
        <v>82</v>
      </c>
      <c r="O7059" t="s">
        <v>82</v>
      </c>
      <c r="P7059" t="s">
        <v>83</v>
      </c>
      <c r="Q7059" t="s">
        <v>83</v>
      </c>
      <c r="R7059" t="s">
        <v>84</v>
      </c>
      <c r="S7059">
        <v>1516043405</v>
      </c>
      <c r="T7059" s="2">
        <v>42321</v>
      </c>
      <c r="U7059" s="1">
        <v>42322.38958333333</v>
      </c>
      <c r="V7059" s="2">
        <v>42322</v>
      </c>
      <c r="W7059">
        <v>0.375</v>
      </c>
      <c r="X7059" t="s">
        <v>79</v>
      </c>
      <c r="Y7059" t="s">
        <v>1013</v>
      </c>
      <c r="Z7059" s="2">
        <v>42135</v>
      </c>
      <c r="AA7059">
        <v>151661421</v>
      </c>
      <c r="AB7059" t="s">
        <v>84</v>
      </c>
      <c r="AC7059">
        <v>0</v>
      </c>
      <c r="AD7059">
        <v>7960</v>
      </c>
      <c r="AE7059">
        <v>2015</v>
      </c>
      <c r="AF7059">
        <v>7960</v>
      </c>
      <c r="AG7059">
        <v>1403</v>
      </c>
      <c r="AH7059">
        <v>0</v>
      </c>
      <c r="AI7059">
        <v>7960</v>
      </c>
      <c r="AJ7059">
        <v>7960</v>
      </c>
      <c r="AK7059">
        <v>0</v>
      </c>
      <c r="AL7059">
        <v>0</v>
      </c>
      <c r="AM7059">
        <v>7580</v>
      </c>
      <c r="AN7059">
        <v>5685</v>
      </c>
      <c r="AO7059">
        <v>8338</v>
      </c>
      <c r="AP7059">
        <v>11</v>
      </c>
      <c r="AQ7059" t="s">
        <v>1196</v>
      </c>
      <c r="AR7059" t="s">
        <v>246</v>
      </c>
    </row>
    <row r="7060" spans="1:44" x14ac:dyDescent="0.3">
      <c r="A7060" t="s">
        <v>583</v>
      </c>
      <c r="B7060" t="s">
        <v>146</v>
      </c>
      <c r="C7060" t="s">
        <v>147</v>
      </c>
      <c r="D7060" t="s">
        <v>112</v>
      </c>
      <c r="E7060" t="s">
        <v>48</v>
      </c>
      <c r="F7060" s="1">
        <v>42322.683333333334</v>
      </c>
      <c r="G7060" t="s">
        <v>49</v>
      </c>
      <c r="H7060" t="s">
        <v>50</v>
      </c>
      <c r="I7060" s="1">
        <v>42322.685416666667</v>
      </c>
      <c r="J7060" s="2">
        <v>42322</v>
      </c>
      <c r="K7060" t="s">
        <v>51</v>
      </c>
      <c r="L7060" t="s">
        <v>1011</v>
      </c>
      <c r="M7060" t="s">
        <v>1012</v>
      </c>
      <c r="N7060" t="s">
        <v>344</v>
      </c>
      <c r="P7060" t="s">
        <v>345</v>
      </c>
      <c r="R7060" t="s">
        <v>56</v>
      </c>
      <c r="S7060">
        <v>1516043406</v>
      </c>
      <c r="T7060" s="2">
        <v>42321</v>
      </c>
      <c r="U7060" s="1">
        <v>42322.685416666667</v>
      </c>
      <c r="V7060" s="2">
        <v>42322</v>
      </c>
      <c r="W7060">
        <v>0.375</v>
      </c>
      <c r="X7060" t="s">
        <v>57</v>
      </c>
      <c r="Y7060" t="s">
        <v>1013</v>
      </c>
      <c r="Z7060" s="2">
        <v>42135</v>
      </c>
      <c r="AA7060">
        <v>151661429</v>
      </c>
      <c r="AB7060" t="s">
        <v>59</v>
      </c>
      <c r="AC7060">
        <v>0</v>
      </c>
      <c r="AE7060">
        <v>2015</v>
      </c>
      <c r="AF7060">
        <v>18975</v>
      </c>
      <c r="AG7060">
        <v>1403</v>
      </c>
      <c r="AH7060">
        <v>0</v>
      </c>
      <c r="AI7060">
        <v>18375</v>
      </c>
      <c r="AJ7060">
        <v>18975</v>
      </c>
      <c r="AK7060">
        <v>600</v>
      </c>
      <c r="AL7060">
        <v>0</v>
      </c>
      <c r="AM7060">
        <v>12900</v>
      </c>
      <c r="AN7060">
        <v>9675</v>
      </c>
      <c r="AO7060">
        <v>14190</v>
      </c>
      <c r="AP7060">
        <v>11</v>
      </c>
      <c r="AQ7060" t="s">
        <v>1196</v>
      </c>
      <c r="AR7060" t="s">
        <v>246</v>
      </c>
    </row>
    <row r="7061" spans="1:44" x14ac:dyDescent="0.3">
      <c r="A7061" t="s">
        <v>158</v>
      </c>
      <c r="B7061" t="s">
        <v>535</v>
      </c>
      <c r="C7061" t="s">
        <v>536</v>
      </c>
      <c r="D7061" t="s">
        <v>112</v>
      </c>
      <c r="E7061" t="s">
        <v>48</v>
      </c>
      <c r="F7061" s="1">
        <v>42322.088194444441</v>
      </c>
      <c r="G7061" t="s">
        <v>49</v>
      </c>
      <c r="H7061" t="s">
        <v>50</v>
      </c>
      <c r="I7061" s="1">
        <v>42322.320138888892</v>
      </c>
      <c r="J7061" s="2">
        <v>42322</v>
      </c>
      <c r="K7061" t="s">
        <v>186</v>
      </c>
      <c r="L7061" t="s">
        <v>349</v>
      </c>
      <c r="M7061" t="s">
        <v>350</v>
      </c>
      <c r="N7061" t="s">
        <v>351</v>
      </c>
      <c r="P7061" t="s">
        <v>352</v>
      </c>
      <c r="R7061" t="s">
        <v>56</v>
      </c>
      <c r="S7061">
        <v>1516043329</v>
      </c>
      <c r="T7061" s="2">
        <v>42321</v>
      </c>
      <c r="U7061" s="1">
        <v>42322.320138888892</v>
      </c>
      <c r="V7061" s="2">
        <v>42323</v>
      </c>
      <c r="W7061">
        <v>8.1600000000000006E-2</v>
      </c>
      <c r="X7061" t="s">
        <v>57</v>
      </c>
      <c r="Y7061" t="s">
        <v>104</v>
      </c>
      <c r="Z7061" s="2">
        <v>42135</v>
      </c>
      <c r="AA7061">
        <v>151655925</v>
      </c>
      <c r="AB7061" t="s">
        <v>59</v>
      </c>
      <c r="AC7061">
        <v>0</v>
      </c>
      <c r="AE7061">
        <v>2015</v>
      </c>
      <c r="AF7061">
        <v>24000</v>
      </c>
      <c r="AG7061">
        <v>1403</v>
      </c>
      <c r="AH7061">
        <v>800</v>
      </c>
      <c r="AI7061">
        <v>23250</v>
      </c>
      <c r="AJ7061">
        <v>38000</v>
      </c>
      <c r="AK7061">
        <v>750</v>
      </c>
      <c r="AL7061">
        <v>0</v>
      </c>
      <c r="AM7061">
        <v>21412</v>
      </c>
      <c r="AN7061">
        <v>171589.09</v>
      </c>
      <c r="AO7061">
        <v>28006</v>
      </c>
      <c r="AP7061">
        <v>11</v>
      </c>
      <c r="AQ7061" t="s">
        <v>1196</v>
      </c>
      <c r="AR7061" t="s">
        <v>246</v>
      </c>
    </row>
    <row r="7062" spans="1:44" x14ac:dyDescent="0.3">
      <c r="A7062" t="s">
        <v>158</v>
      </c>
      <c r="B7062" t="s">
        <v>535</v>
      </c>
      <c r="C7062" t="s">
        <v>536</v>
      </c>
      <c r="D7062" t="s">
        <v>112</v>
      </c>
      <c r="E7062" t="s">
        <v>48</v>
      </c>
      <c r="F7062" s="1">
        <v>42322.376388888886</v>
      </c>
      <c r="G7062" t="s">
        <v>74</v>
      </c>
      <c r="H7062" t="s">
        <v>75</v>
      </c>
      <c r="I7062" s="1">
        <v>42322.443055555559</v>
      </c>
      <c r="J7062" s="2">
        <v>42322</v>
      </c>
      <c r="K7062" t="s">
        <v>186</v>
      </c>
      <c r="L7062" t="s">
        <v>349</v>
      </c>
      <c r="M7062" t="s">
        <v>350</v>
      </c>
      <c r="N7062" t="s">
        <v>76</v>
      </c>
      <c r="P7062" t="s">
        <v>77</v>
      </c>
      <c r="R7062" t="s">
        <v>78</v>
      </c>
      <c r="S7062">
        <v>1516043329</v>
      </c>
      <c r="T7062" s="2">
        <v>42321</v>
      </c>
      <c r="U7062" s="1">
        <v>42322.443055555559</v>
      </c>
      <c r="V7062" s="2">
        <v>42323</v>
      </c>
      <c r="W7062">
        <v>8.1600000000000006E-2</v>
      </c>
      <c r="X7062" t="s">
        <v>79</v>
      </c>
      <c r="Y7062" t="s">
        <v>104</v>
      </c>
      <c r="Z7062" s="2">
        <v>42135</v>
      </c>
      <c r="AA7062">
        <v>151655925</v>
      </c>
      <c r="AB7062" t="s">
        <v>78</v>
      </c>
      <c r="AC7062">
        <v>14000</v>
      </c>
      <c r="AE7062">
        <v>2015</v>
      </c>
      <c r="AF7062">
        <v>24000</v>
      </c>
      <c r="AG7062">
        <v>1403</v>
      </c>
      <c r="AH7062">
        <v>0</v>
      </c>
      <c r="AI7062">
        <v>24000</v>
      </c>
      <c r="AJ7062">
        <v>24000</v>
      </c>
      <c r="AK7062">
        <v>0</v>
      </c>
      <c r="AL7062">
        <v>0</v>
      </c>
      <c r="AM7062">
        <v>21412</v>
      </c>
      <c r="AN7062">
        <v>171589.09</v>
      </c>
      <c r="AO7062">
        <v>28006</v>
      </c>
      <c r="AP7062">
        <v>11</v>
      </c>
      <c r="AQ7062" t="s">
        <v>1196</v>
      </c>
      <c r="AR7062" t="s">
        <v>246</v>
      </c>
    </row>
    <row r="7063" spans="1:44" x14ac:dyDescent="0.3">
      <c r="A7063" t="s">
        <v>158</v>
      </c>
      <c r="B7063" t="s">
        <v>535</v>
      </c>
      <c r="C7063" t="s">
        <v>536</v>
      </c>
      <c r="D7063" t="s">
        <v>112</v>
      </c>
      <c r="E7063" t="s">
        <v>51</v>
      </c>
      <c r="F7063" s="1">
        <v>42322.376388888886</v>
      </c>
      <c r="G7063" t="s">
        <v>80</v>
      </c>
      <c r="H7063" t="s">
        <v>81</v>
      </c>
      <c r="I7063" s="1">
        <v>42322.443055555559</v>
      </c>
      <c r="J7063" s="2">
        <v>42322</v>
      </c>
      <c r="K7063" t="s">
        <v>186</v>
      </c>
      <c r="L7063" t="s">
        <v>349</v>
      </c>
      <c r="M7063" t="s">
        <v>350</v>
      </c>
      <c r="N7063" t="s">
        <v>82</v>
      </c>
      <c r="O7063" t="s">
        <v>82</v>
      </c>
      <c r="P7063" t="s">
        <v>83</v>
      </c>
      <c r="Q7063" t="s">
        <v>83</v>
      </c>
      <c r="R7063" t="s">
        <v>84</v>
      </c>
      <c r="S7063">
        <v>1516043329</v>
      </c>
      <c r="T7063" s="2">
        <v>42321</v>
      </c>
      <c r="U7063" s="1">
        <v>42322.443055555559</v>
      </c>
      <c r="V7063" s="2">
        <v>42323</v>
      </c>
      <c r="W7063">
        <v>8.1600000000000006E-2</v>
      </c>
      <c r="X7063" t="s">
        <v>79</v>
      </c>
      <c r="Y7063" t="s">
        <v>104</v>
      </c>
      <c r="Z7063" s="2">
        <v>42135</v>
      </c>
      <c r="AA7063">
        <v>151655925</v>
      </c>
      <c r="AB7063" t="s">
        <v>84</v>
      </c>
      <c r="AC7063">
        <v>0</v>
      </c>
      <c r="AD7063">
        <v>24000</v>
      </c>
      <c r="AE7063">
        <v>2015</v>
      </c>
      <c r="AF7063">
        <v>24000</v>
      </c>
      <c r="AG7063">
        <v>1403</v>
      </c>
      <c r="AH7063">
        <v>0</v>
      </c>
      <c r="AI7063">
        <v>24000</v>
      </c>
      <c r="AJ7063">
        <v>24000</v>
      </c>
      <c r="AK7063">
        <v>0</v>
      </c>
      <c r="AL7063">
        <v>0</v>
      </c>
      <c r="AM7063">
        <v>21412</v>
      </c>
      <c r="AN7063">
        <v>171589.09</v>
      </c>
      <c r="AO7063">
        <v>28006</v>
      </c>
      <c r="AP7063">
        <v>11</v>
      </c>
      <c r="AQ7063" t="s">
        <v>1196</v>
      </c>
      <c r="AR7063" t="s">
        <v>246</v>
      </c>
    </row>
    <row r="7064" spans="1:44" x14ac:dyDescent="0.3">
      <c r="A7064" t="s">
        <v>2802</v>
      </c>
      <c r="B7064" t="s">
        <v>135</v>
      </c>
      <c r="C7064" t="s">
        <v>136</v>
      </c>
      <c r="D7064" t="s">
        <v>112</v>
      </c>
      <c r="E7064" t="s">
        <v>48</v>
      </c>
      <c r="F7064" s="1">
        <v>42322.092361111114</v>
      </c>
      <c r="G7064" t="s">
        <v>460</v>
      </c>
      <c r="H7064" t="s">
        <v>461</v>
      </c>
      <c r="I7064" s="1">
        <v>42322.181944444441</v>
      </c>
      <c r="J7064" s="2">
        <v>42322</v>
      </c>
      <c r="K7064" t="s">
        <v>186</v>
      </c>
      <c r="L7064" t="s">
        <v>2803</v>
      </c>
      <c r="M7064" t="s">
        <v>2804</v>
      </c>
      <c r="N7064" t="s">
        <v>267</v>
      </c>
      <c r="O7064" t="s">
        <v>190</v>
      </c>
      <c r="P7064" t="s">
        <v>268</v>
      </c>
      <c r="Q7064" t="s">
        <v>192</v>
      </c>
      <c r="R7064" t="s">
        <v>193</v>
      </c>
      <c r="S7064">
        <v>1516043543</v>
      </c>
      <c r="T7064" s="2">
        <v>42321</v>
      </c>
      <c r="U7064" s="1">
        <v>42322.181944444441</v>
      </c>
      <c r="V7064" s="2">
        <v>42326</v>
      </c>
      <c r="W7064">
        <v>0.17499999999999999</v>
      </c>
      <c r="X7064" t="s">
        <v>194</v>
      </c>
      <c r="Y7064" t="s">
        <v>295</v>
      </c>
      <c r="Z7064" s="2">
        <v>42135</v>
      </c>
      <c r="AA7064">
        <v>151655897</v>
      </c>
      <c r="AB7064" t="s">
        <v>193</v>
      </c>
      <c r="AC7064">
        <v>0</v>
      </c>
      <c r="AE7064">
        <v>2015</v>
      </c>
      <c r="AF7064">
        <v>1000</v>
      </c>
      <c r="AG7064">
        <v>755.55</v>
      </c>
      <c r="AH7064">
        <v>0</v>
      </c>
      <c r="AI7064">
        <v>1000</v>
      </c>
      <c r="AJ7064">
        <v>1000</v>
      </c>
      <c r="AK7064">
        <v>0</v>
      </c>
      <c r="AL7064">
        <v>10</v>
      </c>
      <c r="AM7064">
        <v>1166</v>
      </c>
      <c r="AN7064">
        <v>408.1</v>
      </c>
      <c r="AO7064">
        <v>665</v>
      </c>
      <c r="AP7064">
        <v>11</v>
      </c>
      <c r="AQ7064" t="s">
        <v>1196</v>
      </c>
      <c r="AR7064" t="s">
        <v>246</v>
      </c>
    </row>
    <row r="7065" spans="1:44" x14ac:dyDescent="0.3">
      <c r="A7065" t="s">
        <v>2802</v>
      </c>
      <c r="B7065" t="s">
        <v>135</v>
      </c>
      <c r="C7065" t="s">
        <v>136</v>
      </c>
      <c r="D7065" t="s">
        <v>112</v>
      </c>
      <c r="E7065" t="s">
        <v>48</v>
      </c>
      <c r="F7065" s="1">
        <v>42322.092361111114</v>
      </c>
      <c r="G7065" t="s">
        <v>460</v>
      </c>
      <c r="H7065" t="s">
        <v>461</v>
      </c>
      <c r="I7065" s="1">
        <v>42322.181944444441</v>
      </c>
      <c r="J7065" s="2">
        <v>42322</v>
      </c>
      <c r="K7065" t="s">
        <v>186</v>
      </c>
      <c r="L7065" t="s">
        <v>2803</v>
      </c>
      <c r="M7065" t="s">
        <v>2804</v>
      </c>
      <c r="N7065" t="s">
        <v>267</v>
      </c>
      <c r="O7065" t="s">
        <v>190</v>
      </c>
      <c r="P7065" t="s">
        <v>268</v>
      </c>
      <c r="Q7065" t="s">
        <v>192</v>
      </c>
      <c r="R7065" t="s">
        <v>193</v>
      </c>
      <c r="S7065">
        <v>1516043543</v>
      </c>
      <c r="T7065" s="2">
        <v>42321</v>
      </c>
      <c r="U7065" s="1">
        <v>42322.181944444441</v>
      </c>
      <c r="V7065" s="2">
        <v>42326</v>
      </c>
      <c r="W7065">
        <v>0.17499999999999999</v>
      </c>
      <c r="X7065" t="s">
        <v>194</v>
      </c>
      <c r="Y7065" t="s">
        <v>297</v>
      </c>
      <c r="Z7065" s="2">
        <v>42135</v>
      </c>
      <c r="AA7065">
        <v>151655897</v>
      </c>
      <c r="AB7065" t="s">
        <v>193</v>
      </c>
      <c r="AC7065">
        <v>0</v>
      </c>
      <c r="AE7065">
        <v>2015</v>
      </c>
      <c r="AF7065">
        <v>1000</v>
      </c>
      <c r="AG7065">
        <v>755.55</v>
      </c>
      <c r="AH7065">
        <v>0</v>
      </c>
      <c r="AI7065">
        <v>1000</v>
      </c>
      <c r="AJ7065">
        <v>1000</v>
      </c>
      <c r="AK7065">
        <v>0</v>
      </c>
      <c r="AL7065">
        <v>10</v>
      </c>
      <c r="AM7065">
        <v>1166</v>
      </c>
      <c r="AN7065">
        <v>408.1</v>
      </c>
      <c r="AO7065">
        <v>702</v>
      </c>
      <c r="AP7065">
        <v>11</v>
      </c>
      <c r="AQ7065" t="s">
        <v>1196</v>
      </c>
      <c r="AR7065" t="s">
        <v>246</v>
      </c>
    </row>
    <row r="7066" spans="1:44" x14ac:dyDescent="0.3">
      <c r="A7066" t="s">
        <v>2802</v>
      </c>
      <c r="B7066" t="s">
        <v>135</v>
      </c>
      <c r="C7066" t="s">
        <v>136</v>
      </c>
      <c r="D7066" t="s">
        <v>112</v>
      </c>
      <c r="E7066" t="s">
        <v>48</v>
      </c>
      <c r="F7066" s="1">
        <v>42322.092361111114</v>
      </c>
      <c r="G7066" t="s">
        <v>460</v>
      </c>
      <c r="H7066" t="s">
        <v>461</v>
      </c>
      <c r="I7066" s="1">
        <v>42322.181944444441</v>
      </c>
      <c r="J7066" s="2">
        <v>42322</v>
      </c>
      <c r="K7066" t="s">
        <v>186</v>
      </c>
      <c r="L7066" t="s">
        <v>2803</v>
      </c>
      <c r="M7066" t="s">
        <v>2804</v>
      </c>
      <c r="N7066" t="s">
        <v>267</v>
      </c>
      <c r="O7066" t="s">
        <v>190</v>
      </c>
      <c r="P7066" t="s">
        <v>268</v>
      </c>
      <c r="Q7066" t="s">
        <v>192</v>
      </c>
      <c r="R7066" t="s">
        <v>193</v>
      </c>
      <c r="S7066">
        <v>1516043543</v>
      </c>
      <c r="T7066" s="2">
        <v>42321</v>
      </c>
      <c r="U7066" s="1">
        <v>42322.181944444441</v>
      </c>
      <c r="V7066" s="2">
        <v>42326</v>
      </c>
      <c r="W7066">
        <v>0.17499999999999999</v>
      </c>
      <c r="X7066" t="s">
        <v>194</v>
      </c>
      <c r="Y7066" t="s">
        <v>600</v>
      </c>
      <c r="Z7066" s="2">
        <v>42135</v>
      </c>
      <c r="AA7066">
        <v>151655897</v>
      </c>
      <c r="AB7066" t="s">
        <v>193</v>
      </c>
      <c r="AC7066">
        <v>0</v>
      </c>
      <c r="AE7066">
        <v>2015</v>
      </c>
      <c r="AF7066">
        <v>800</v>
      </c>
      <c r="AG7066">
        <v>755.55</v>
      </c>
      <c r="AH7066">
        <v>0</v>
      </c>
      <c r="AI7066">
        <v>800</v>
      </c>
      <c r="AJ7066">
        <v>800</v>
      </c>
      <c r="AK7066">
        <v>0</v>
      </c>
      <c r="AL7066">
        <v>8</v>
      </c>
      <c r="AM7066">
        <v>1166</v>
      </c>
      <c r="AN7066">
        <v>408.1</v>
      </c>
      <c r="AO7066">
        <v>210</v>
      </c>
      <c r="AP7066">
        <v>11</v>
      </c>
      <c r="AQ7066" t="s">
        <v>1196</v>
      </c>
      <c r="AR7066" t="s">
        <v>246</v>
      </c>
    </row>
    <row r="7067" spans="1:44" x14ac:dyDescent="0.3">
      <c r="A7067" t="s">
        <v>2802</v>
      </c>
      <c r="B7067" t="s">
        <v>135</v>
      </c>
      <c r="C7067" t="s">
        <v>136</v>
      </c>
      <c r="D7067" t="s">
        <v>112</v>
      </c>
      <c r="E7067" t="s">
        <v>48</v>
      </c>
      <c r="F7067" s="1">
        <v>42322.092361111114</v>
      </c>
      <c r="G7067" t="s">
        <v>460</v>
      </c>
      <c r="H7067" t="s">
        <v>461</v>
      </c>
      <c r="I7067" s="1">
        <v>42322.181944444441</v>
      </c>
      <c r="J7067" s="2">
        <v>42322</v>
      </c>
      <c r="K7067" t="s">
        <v>186</v>
      </c>
      <c r="L7067" t="s">
        <v>2803</v>
      </c>
      <c r="M7067" t="s">
        <v>2804</v>
      </c>
      <c r="N7067" t="s">
        <v>267</v>
      </c>
      <c r="O7067" t="s">
        <v>190</v>
      </c>
      <c r="P7067" t="s">
        <v>268</v>
      </c>
      <c r="Q7067" t="s">
        <v>192</v>
      </c>
      <c r="R7067" t="s">
        <v>193</v>
      </c>
      <c r="S7067">
        <v>1516043543</v>
      </c>
      <c r="T7067" s="2">
        <v>42321</v>
      </c>
      <c r="U7067" s="1">
        <v>42322.181944444441</v>
      </c>
      <c r="V7067" s="2">
        <v>42326</v>
      </c>
      <c r="W7067">
        <v>0.17499999999999999</v>
      </c>
      <c r="X7067" t="s">
        <v>194</v>
      </c>
      <c r="Y7067" t="s">
        <v>290</v>
      </c>
      <c r="Z7067" s="2">
        <v>42135</v>
      </c>
      <c r="AA7067">
        <v>151655897</v>
      </c>
      <c r="AB7067" t="s">
        <v>193</v>
      </c>
      <c r="AC7067">
        <v>0</v>
      </c>
      <c r="AE7067">
        <v>2015</v>
      </c>
      <c r="AF7067">
        <v>600</v>
      </c>
      <c r="AG7067">
        <v>755.55</v>
      </c>
      <c r="AH7067">
        <v>0</v>
      </c>
      <c r="AI7067">
        <v>600</v>
      </c>
      <c r="AJ7067">
        <v>600</v>
      </c>
      <c r="AK7067">
        <v>0</v>
      </c>
      <c r="AL7067">
        <v>6</v>
      </c>
      <c r="AM7067">
        <v>1166</v>
      </c>
      <c r="AN7067">
        <v>408.1</v>
      </c>
      <c r="AO7067">
        <v>289</v>
      </c>
      <c r="AP7067">
        <v>11</v>
      </c>
      <c r="AQ7067" t="s">
        <v>1196</v>
      </c>
      <c r="AR7067" t="s">
        <v>246</v>
      </c>
    </row>
    <row r="7068" spans="1:44" x14ac:dyDescent="0.3">
      <c r="A7068" t="s">
        <v>2802</v>
      </c>
      <c r="B7068" t="s">
        <v>135</v>
      </c>
      <c r="C7068" t="s">
        <v>136</v>
      </c>
      <c r="D7068" t="s">
        <v>112</v>
      </c>
      <c r="E7068" t="s">
        <v>48</v>
      </c>
      <c r="F7068" s="1">
        <v>42322.092361111114</v>
      </c>
      <c r="G7068" t="s">
        <v>460</v>
      </c>
      <c r="H7068" t="s">
        <v>461</v>
      </c>
      <c r="I7068" s="1">
        <v>42322.181944444441</v>
      </c>
      <c r="J7068" s="2">
        <v>42322</v>
      </c>
      <c r="K7068" t="s">
        <v>186</v>
      </c>
      <c r="L7068" t="s">
        <v>2803</v>
      </c>
      <c r="M7068" t="s">
        <v>2804</v>
      </c>
      <c r="N7068" t="s">
        <v>267</v>
      </c>
      <c r="O7068" t="s">
        <v>190</v>
      </c>
      <c r="P7068" t="s">
        <v>268</v>
      </c>
      <c r="Q7068" t="s">
        <v>192</v>
      </c>
      <c r="R7068" t="s">
        <v>193</v>
      </c>
      <c r="S7068">
        <v>1516043543</v>
      </c>
      <c r="T7068" s="2">
        <v>42321</v>
      </c>
      <c r="U7068" s="1">
        <v>42322.181944444441</v>
      </c>
      <c r="V7068" s="2">
        <v>42326</v>
      </c>
      <c r="W7068">
        <v>0.17499999999999999</v>
      </c>
      <c r="X7068" t="s">
        <v>194</v>
      </c>
      <c r="Y7068" t="s">
        <v>292</v>
      </c>
      <c r="Z7068" s="2">
        <v>42135</v>
      </c>
      <c r="AA7068">
        <v>151655897</v>
      </c>
      <c r="AB7068" t="s">
        <v>193</v>
      </c>
      <c r="AC7068">
        <v>0</v>
      </c>
      <c r="AE7068">
        <v>2015</v>
      </c>
      <c r="AF7068">
        <v>600</v>
      </c>
      <c r="AG7068">
        <v>755.55</v>
      </c>
      <c r="AH7068">
        <v>0</v>
      </c>
      <c r="AI7068">
        <v>600</v>
      </c>
      <c r="AJ7068">
        <v>600</v>
      </c>
      <c r="AK7068">
        <v>0</v>
      </c>
      <c r="AL7068">
        <v>6</v>
      </c>
      <c r="AM7068">
        <v>1166</v>
      </c>
      <c r="AN7068">
        <v>408.1</v>
      </c>
      <c r="AO7068">
        <v>175</v>
      </c>
      <c r="AP7068">
        <v>11</v>
      </c>
      <c r="AQ7068" t="s">
        <v>1196</v>
      </c>
      <c r="AR7068" t="s">
        <v>246</v>
      </c>
    </row>
    <row r="7069" spans="1:44" x14ac:dyDescent="0.3">
      <c r="A7069" t="s">
        <v>583</v>
      </c>
      <c r="B7069" t="s">
        <v>146</v>
      </c>
      <c r="C7069" t="s">
        <v>147</v>
      </c>
      <c r="D7069" t="s">
        <v>112</v>
      </c>
      <c r="E7069" t="s">
        <v>51</v>
      </c>
      <c r="F7069" s="1">
        <v>42322.259722222225</v>
      </c>
      <c r="G7069" t="s">
        <v>269</v>
      </c>
      <c r="H7069" t="s">
        <v>270</v>
      </c>
      <c r="I7069" s="1">
        <v>42322.260416666664</v>
      </c>
      <c r="J7069" s="2">
        <v>42322</v>
      </c>
      <c r="K7069" t="s">
        <v>51</v>
      </c>
      <c r="L7069" t="s">
        <v>1011</v>
      </c>
      <c r="M7069" t="s">
        <v>1012</v>
      </c>
      <c r="N7069" t="s">
        <v>273</v>
      </c>
      <c r="O7069" t="s">
        <v>90</v>
      </c>
      <c r="P7069" t="s">
        <v>274</v>
      </c>
      <c r="Q7069" t="s">
        <v>92</v>
      </c>
      <c r="R7069" t="s">
        <v>93</v>
      </c>
      <c r="S7069">
        <v>1516043408</v>
      </c>
      <c r="T7069" s="2">
        <v>42321</v>
      </c>
      <c r="U7069" s="1">
        <v>42322.260416666664</v>
      </c>
      <c r="V7069" s="2">
        <v>42326</v>
      </c>
      <c r="W7069">
        <v>0.375</v>
      </c>
      <c r="X7069" t="s">
        <v>127</v>
      </c>
      <c r="Y7069" t="s">
        <v>1013</v>
      </c>
      <c r="Z7069" s="2">
        <v>42135</v>
      </c>
      <c r="AA7069">
        <v>151661422</v>
      </c>
      <c r="AB7069" t="s">
        <v>93</v>
      </c>
      <c r="AC7069">
        <v>0</v>
      </c>
      <c r="AE7069">
        <v>2015</v>
      </c>
      <c r="AF7069">
        <v>8690</v>
      </c>
      <c r="AG7069">
        <v>744.27499999999998</v>
      </c>
      <c r="AH7069">
        <v>0</v>
      </c>
      <c r="AI7069">
        <v>8690</v>
      </c>
      <c r="AJ7069">
        <v>8690</v>
      </c>
      <c r="AK7069">
        <v>0</v>
      </c>
      <c r="AL7069">
        <v>0</v>
      </c>
      <c r="AM7069">
        <v>7900</v>
      </c>
      <c r="AN7069">
        <v>5925</v>
      </c>
      <c r="AO7069">
        <v>8690</v>
      </c>
      <c r="AP7069">
        <v>11</v>
      </c>
      <c r="AQ7069" t="s">
        <v>1196</v>
      </c>
      <c r="AR7069" t="s">
        <v>246</v>
      </c>
    </row>
    <row r="7070" spans="1:44" x14ac:dyDescent="0.3">
      <c r="A7070" t="s">
        <v>583</v>
      </c>
      <c r="B7070" t="s">
        <v>146</v>
      </c>
      <c r="C7070" t="s">
        <v>147</v>
      </c>
      <c r="D7070" t="s">
        <v>112</v>
      </c>
      <c r="E7070" t="s">
        <v>51</v>
      </c>
      <c r="F7070" s="1">
        <v>42322.259722222225</v>
      </c>
      <c r="G7070" t="s">
        <v>269</v>
      </c>
      <c r="H7070" t="s">
        <v>270</v>
      </c>
      <c r="I7070" s="1">
        <v>42322.260416666664</v>
      </c>
      <c r="J7070" s="2">
        <v>42322</v>
      </c>
      <c r="K7070" t="s">
        <v>51</v>
      </c>
      <c r="L7070" t="s">
        <v>1011</v>
      </c>
      <c r="M7070" t="s">
        <v>1012</v>
      </c>
      <c r="N7070" t="s">
        <v>273</v>
      </c>
      <c r="O7070" t="s">
        <v>90</v>
      </c>
      <c r="P7070" t="s">
        <v>274</v>
      </c>
      <c r="Q7070" t="s">
        <v>92</v>
      </c>
      <c r="R7070" t="s">
        <v>93</v>
      </c>
      <c r="S7070">
        <v>1516043407</v>
      </c>
      <c r="T7070" s="2">
        <v>42321</v>
      </c>
      <c r="U7070" s="1">
        <v>42322.260416666664</v>
      </c>
      <c r="V7070" s="2">
        <v>42326</v>
      </c>
      <c r="W7070">
        <v>0.375</v>
      </c>
      <c r="X7070" t="s">
        <v>127</v>
      </c>
      <c r="Y7070" t="s">
        <v>1013</v>
      </c>
      <c r="Z7070" s="2">
        <v>42135</v>
      </c>
      <c r="AA7070">
        <v>151661423</v>
      </c>
      <c r="AB7070" t="s">
        <v>93</v>
      </c>
      <c r="AC7070">
        <v>0</v>
      </c>
      <c r="AE7070">
        <v>2015</v>
      </c>
      <c r="AF7070">
        <v>12848</v>
      </c>
      <c r="AG7070">
        <v>744.27499999999998</v>
      </c>
      <c r="AH7070">
        <v>0</v>
      </c>
      <c r="AI7070">
        <v>12848</v>
      </c>
      <c r="AJ7070">
        <v>12848</v>
      </c>
      <c r="AK7070">
        <v>0</v>
      </c>
      <c r="AL7070">
        <v>0</v>
      </c>
      <c r="AM7070">
        <v>11680</v>
      </c>
      <c r="AN7070">
        <v>8760</v>
      </c>
      <c r="AO7070">
        <v>12848</v>
      </c>
      <c r="AP7070">
        <v>11</v>
      </c>
      <c r="AQ7070" t="s">
        <v>1196</v>
      </c>
      <c r="AR7070" t="s">
        <v>246</v>
      </c>
    </row>
    <row r="7071" spans="1:44" x14ac:dyDescent="0.3">
      <c r="A7071" t="s">
        <v>2802</v>
      </c>
      <c r="B7071" t="s">
        <v>135</v>
      </c>
      <c r="C7071" t="s">
        <v>136</v>
      </c>
      <c r="D7071" t="s">
        <v>112</v>
      </c>
      <c r="E7071" t="s">
        <v>48</v>
      </c>
      <c r="F7071" s="1">
        <v>42322.632638888892</v>
      </c>
      <c r="G7071" t="s">
        <v>265</v>
      </c>
      <c r="H7071" t="s">
        <v>266</v>
      </c>
      <c r="I7071" s="1">
        <v>42322.634027777778</v>
      </c>
      <c r="J7071" s="2">
        <v>42322</v>
      </c>
      <c r="K7071" t="s">
        <v>186</v>
      </c>
      <c r="L7071" t="s">
        <v>4155</v>
      </c>
      <c r="M7071" t="s">
        <v>4156</v>
      </c>
      <c r="N7071" t="s">
        <v>267</v>
      </c>
      <c r="O7071" t="s">
        <v>190</v>
      </c>
      <c r="P7071" t="s">
        <v>268</v>
      </c>
      <c r="Q7071" t="s">
        <v>192</v>
      </c>
      <c r="R7071" t="s">
        <v>193</v>
      </c>
      <c r="S7071">
        <v>1516043542</v>
      </c>
      <c r="T7071" s="2">
        <v>42321</v>
      </c>
      <c r="U7071" s="1">
        <v>42322.634027777778</v>
      </c>
      <c r="V7071" s="2">
        <v>42326</v>
      </c>
      <c r="W7071">
        <v>0.95</v>
      </c>
      <c r="X7071" t="s">
        <v>194</v>
      </c>
      <c r="Y7071" t="s">
        <v>104</v>
      </c>
      <c r="Z7071" s="2">
        <v>42135</v>
      </c>
      <c r="AA7071">
        <v>151655909</v>
      </c>
      <c r="AB7071" t="s">
        <v>193</v>
      </c>
      <c r="AC7071">
        <v>0</v>
      </c>
      <c r="AE7071">
        <v>2015</v>
      </c>
      <c r="AF7071">
        <v>1350</v>
      </c>
      <c r="AG7071">
        <v>755.55</v>
      </c>
      <c r="AH7071">
        <v>0</v>
      </c>
      <c r="AI7071">
        <v>1350</v>
      </c>
      <c r="AJ7071">
        <v>1350</v>
      </c>
      <c r="AK7071">
        <v>0</v>
      </c>
      <c r="AL7071">
        <v>45</v>
      </c>
      <c r="AM7071">
        <v>1070</v>
      </c>
      <c r="AN7071">
        <v>2033</v>
      </c>
      <c r="AO7071">
        <v>1338</v>
      </c>
      <c r="AP7071">
        <v>11</v>
      </c>
      <c r="AQ7071" t="s">
        <v>1196</v>
      </c>
      <c r="AR7071" t="s">
        <v>246</v>
      </c>
    </row>
    <row r="7072" spans="1:44" x14ac:dyDescent="0.3">
      <c r="A7072" t="s">
        <v>202</v>
      </c>
      <c r="B7072" t="s">
        <v>1030</v>
      </c>
      <c r="C7072" t="s">
        <v>1031</v>
      </c>
      <c r="D7072" t="s">
        <v>218</v>
      </c>
      <c r="E7072" t="s">
        <v>48</v>
      </c>
      <c r="F7072" s="1">
        <v>42322.077777777777</v>
      </c>
      <c r="G7072" t="s">
        <v>49</v>
      </c>
      <c r="H7072" t="s">
        <v>50</v>
      </c>
      <c r="I7072" s="1">
        <v>42322.203472222223</v>
      </c>
      <c r="J7072" s="2">
        <v>42322</v>
      </c>
      <c r="K7072" t="s">
        <v>51</v>
      </c>
      <c r="L7072" t="s">
        <v>1032</v>
      </c>
      <c r="M7072" t="s">
        <v>1033</v>
      </c>
      <c r="N7072" t="s">
        <v>120</v>
      </c>
      <c r="P7072" t="s">
        <v>121</v>
      </c>
      <c r="R7072" t="s">
        <v>56</v>
      </c>
      <c r="S7072">
        <v>1516043511</v>
      </c>
      <c r="T7072" s="2">
        <v>42288</v>
      </c>
      <c r="U7072" s="1">
        <v>42322.203472222223</v>
      </c>
      <c r="V7072" s="2">
        <v>42327</v>
      </c>
      <c r="W7072">
        <v>0.2</v>
      </c>
      <c r="X7072" t="s">
        <v>57</v>
      </c>
      <c r="Y7072" t="s">
        <v>1034</v>
      </c>
      <c r="Z7072" s="2">
        <v>42135</v>
      </c>
      <c r="AA7072">
        <v>151661476</v>
      </c>
      <c r="AB7072" t="s">
        <v>59</v>
      </c>
      <c r="AC7072">
        <v>0</v>
      </c>
      <c r="AE7072">
        <v>2015</v>
      </c>
      <c r="AF7072">
        <v>3130</v>
      </c>
      <c r="AG7072">
        <v>1403</v>
      </c>
      <c r="AH7072">
        <v>0</v>
      </c>
      <c r="AI7072">
        <v>3120</v>
      </c>
      <c r="AJ7072">
        <v>3130</v>
      </c>
      <c r="AK7072">
        <v>10</v>
      </c>
      <c r="AL7072">
        <v>0</v>
      </c>
      <c r="AM7072">
        <v>23000</v>
      </c>
      <c r="AN7072">
        <v>9200</v>
      </c>
      <c r="AO7072">
        <v>2200</v>
      </c>
      <c r="AP7072">
        <v>11</v>
      </c>
      <c r="AQ7072" t="s">
        <v>1196</v>
      </c>
      <c r="AR7072" t="s">
        <v>246</v>
      </c>
    </row>
    <row r="7073" spans="1:44" x14ac:dyDescent="0.3">
      <c r="A7073" t="s">
        <v>202</v>
      </c>
      <c r="B7073" t="s">
        <v>1030</v>
      </c>
      <c r="C7073" t="s">
        <v>1031</v>
      </c>
      <c r="D7073" t="s">
        <v>218</v>
      </c>
      <c r="E7073" t="s">
        <v>48</v>
      </c>
      <c r="F7073" s="1">
        <v>42322.077777777777</v>
      </c>
      <c r="G7073" t="s">
        <v>49</v>
      </c>
      <c r="H7073" t="s">
        <v>50</v>
      </c>
      <c r="I7073" s="1">
        <v>42322.203472222223</v>
      </c>
      <c r="J7073" s="2">
        <v>42322</v>
      </c>
      <c r="K7073" t="s">
        <v>51</v>
      </c>
      <c r="L7073" t="s">
        <v>1032</v>
      </c>
      <c r="M7073" t="s">
        <v>1033</v>
      </c>
      <c r="N7073" t="s">
        <v>120</v>
      </c>
      <c r="P7073" t="s">
        <v>121</v>
      </c>
      <c r="R7073" t="s">
        <v>56</v>
      </c>
      <c r="S7073">
        <v>1516043511</v>
      </c>
      <c r="T7073" s="2">
        <v>42288</v>
      </c>
      <c r="U7073" s="1">
        <v>42322.203472222223</v>
      </c>
      <c r="V7073" s="2">
        <v>42327</v>
      </c>
      <c r="W7073">
        <v>0.2</v>
      </c>
      <c r="X7073" t="s">
        <v>57</v>
      </c>
      <c r="Y7073" t="s">
        <v>1035</v>
      </c>
      <c r="Z7073" s="2">
        <v>42135</v>
      </c>
      <c r="AA7073">
        <v>151661476</v>
      </c>
      <c r="AB7073" t="s">
        <v>59</v>
      </c>
      <c r="AC7073">
        <v>0</v>
      </c>
      <c r="AE7073">
        <v>2015</v>
      </c>
      <c r="AF7073">
        <v>8100</v>
      </c>
      <c r="AG7073">
        <v>1403</v>
      </c>
      <c r="AH7073">
        <v>0</v>
      </c>
      <c r="AI7073">
        <v>8100</v>
      </c>
      <c r="AJ7073">
        <v>8100</v>
      </c>
      <c r="AK7073">
        <v>0</v>
      </c>
      <c r="AL7073">
        <v>0</v>
      </c>
      <c r="AM7073">
        <v>23000</v>
      </c>
      <c r="AN7073">
        <v>9200</v>
      </c>
      <c r="AO7073">
        <v>6600</v>
      </c>
      <c r="AP7073">
        <v>11</v>
      </c>
      <c r="AQ7073" t="s">
        <v>1196</v>
      </c>
      <c r="AR7073" t="s">
        <v>246</v>
      </c>
    </row>
    <row r="7074" spans="1:44" x14ac:dyDescent="0.3">
      <c r="A7074" t="s">
        <v>158</v>
      </c>
      <c r="B7074" t="s">
        <v>4172</v>
      </c>
      <c r="C7074" t="s">
        <v>4173</v>
      </c>
      <c r="D7074" t="s">
        <v>47</v>
      </c>
      <c r="E7074" t="s">
        <v>51</v>
      </c>
      <c r="F7074" s="1">
        <v>42322.116666666669</v>
      </c>
      <c r="G7074" t="s">
        <v>221</v>
      </c>
      <c r="H7074" t="s">
        <v>222</v>
      </c>
      <c r="I7074" s="1">
        <v>42322.147222222222</v>
      </c>
      <c r="J7074" s="2">
        <v>42322</v>
      </c>
      <c r="K7074" t="s">
        <v>51</v>
      </c>
      <c r="L7074" t="s">
        <v>2595</v>
      </c>
      <c r="M7074" t="s">
        <v>2596</v>
      </c>
      <c r="N7074" t="s">
        <v>273</v>
      </c>
      <c r="O7074" t="s">
        <v>90</v>
      </c>
      <c r="P7074" t="s">
        <v>274</v>
      </c>
      <c r="Q7074" t="s">
        <v>92</v>
      </c>
      <c r="R7074" t="s">
        <v>93</v>
      </c>
      <c r="S7074">
        <v>1516043487</v>
      </c>
      <c r="T7074" s="2">
        <v>42321</v>
      </c>
      <c r="U7074" s="1">
        <v>42322.147222222222</v>
      </c>
      <c r="V7074" s="2">
        <v>42327</v>
      </c>
      <c r="W7074">
        <v>7.4999999999999997E-2</v>
      </c>
      <c r="X7074" t="s">
        <v>94</v>
      </c>
      <c r="Y7074" t="s">
        <v>373</v>
      </c>
      <c r="Z7074" s="2">
        <v>42135</v>
      </c>
      <c r="AA7074">
        <v>151661425</v>
      </c>
      <c r="AB7074" t="s">
        <v>93</v>
      </c>
      <c r="AC7074">
        <v>0</v>
      </c>
      <c r="AE7074">
        <v>2015</v>
      </c>
      <c r="AF7074">
        <v>2001</v>
      </c>
      <c r="AG7074">
        <v>744.27499999999998</v>
      </c>
      <c r="AH7074">
        <v>0</v>
      </c>
      <c r="AI7074">
        <v>2001</v>
      </c>
      <c r="AJ7074">
        <v>2001</v>
      </c>
      <c r="AK7074">
        <v>0</v>
      </c>
      <c r="AL7074">
        <v>0</v>
      </c>
      <c r="AM7074">
        <v>285</v>
      </c>
      <c r="AN7074">
        <v>2107.75</v>
      </c>
      <c r="AO7074">
        <v>2001</v>
      </c>
      <c r="AP7074">
        <v>11</v>
      </c>
      <c r="AQ7074" t="s">
        <v>1196</v>
      </c>
      <c r="AR7074" t="s">
        <v>246</v>
      </c>
    </row>
    <row r="7075" spans="1:44" x14ac:dyDescent="0.3">
      <c r="A7075" t="s">
        <v>158</v>
      </c>
      <c r="B7075" t="s">
        <v>4172</v>
      </c>
      <c r="C7075" t="s">
        <v>4173</v>
      </c>
      <c r="D7075" t="s">
        <v>47</v>
      </c>
      <c r="E7075" t="s">
        <v>51</v>
      </c>
      <c r="F7075" s="1">
        <v>42322.116666666669</v>
      </c>
      <c r="G7075" t="s">
        <v>221</v>
      </c>
      <c r="H7075" t="s">
        <v>222</v>
      </c>
      <c r="I7075" s="1">
        <v>42322.147222222222</v>
      </c>
      <c r="J7075" s="2">
        <v>42322</v>
      </c>
      <c r="K7075" t="s">
        <v>51</v>
      </c>
      <c r="L7075" t="s">
        <v>2595</v>
      </c>
      <c r="M7075" t="s">
        <v>2596</v>
      </c>
      <c r="N7075" t="s">
        <v>273</v>
      </c>
      <c r="O7075" t="s">
        <v>90</v>
      </c>
      <c r="P7075" t="s">
        <v>274</v>
      </c>
      <c r="Q7075" t="s">
        <v>92</v>
      </c>
      <c r="R7075" t="s">
        <v>93</v>
      </c>
      <c r="S7075">
        <v>1516043487</v>
      </c>
      <c r="T7075" s="2">
        <v>42321</v>
      </c>
      <c r="U7075" s="1">
        <v>42322.147222222222</v>
      </c>
      <c r="V7075" s="2">
        <v>42327</v>
      </c>
      <c r="W7075">
        <v>7.4999999999999997E-2</v>
      </c>
      <c r="X7075" t="s">
        <v>94</v>
      </c>
      <c r="Y7075" t="s">
        <v>407</v>
      </c>
      <c r="Z7075" s="2">
        <v>42135</v>
      </c>
      <c r="AA7075">
        <v>151661425</v>
      </c>
      <c r="AB7075" t="s">
        <v>93</v>
      </c>
      <c r="AC7075">
        <v>0</v>
      </c>
      <c r="AE7075">
        <v>2015</v>
      </c>
      <c r="AF7075">
        <v>720</v>
      </c>
      <c r="AG7075">
        <v>744.27499999999998</v>
      </c>
      <c r="AH7075">
        <v>0</v>
      </c>
      <c r="AI7075">
        <v>720</v>
      </c>
      <c r="AJ7075">
        <v>720</v>
      </c>
      <c r="AK7075">
        <v>0</v>
      </c>
      <c r="AL7075">
        <v>0</v>
      </c>
      <c r="AM7075">
        <v>285</v>
      </c>
      <c r="AN7075">
        <v>2107.75</v>
      </c>
      <c r="AO7075">
        <v>720</v>
      </c>
      <c r="AP7075">
        <v>11</v>
      </c>
      <c r="AQ7075" t="s">
        <v>1196</v>
      </c>
      <c r="AR7075" t="s">
        <v>246</v>
      </c>
    </row>
    <row r="7076" spans="1:44" x14ac:dyDescent="0.3">
      <c r="A7076" t="s">
        <v>158</v>
      </c>
      <c r="B7076" t="s">
        <v>4172</v>
      </c>
      <c r="C7076" t="s">
        <v>4173</v>
      </c>
      <c r="D7076" t="s">
        <v>47</v>
      </c>
      <c r="E7076" t="s">
        <v>51</v>
      </c>
      <c r="F7076" s="1">
        <v>42322.116666666669</v>
      </c>
      <c r="G7076" t="s">
        <v>221</v>
      </c>
      <c r="H7076" t="s">
        <v>222</v>
      </c>
      <c r="I7076" s="1">
        <v>42322.147222222222</v>
      </c>
      <c r="J7076" s="2">
        <v>42322</v>
      </c>
      <c r="K7076" t="s">
        <v>51</v>
      </c>
      <c r="L7076" t="s">
        <v>2595</v>
      </c>
      <c r="M7076" t="s">
        <v>2596</v>
      </c>
      <c r="N7076" t="s">
        <v>273</v>
      </c>
      <c r="O7076" t="s">
        <v>90</v>
      </c>
      <c r="P7076" t="s">
        <v>274</v>
      </c>
      <c r="Q7076" t="s">
        <v>92</v>
      </c>
      <c r="R7076" t="s">
        <v>93</v>
      </c>
      <c r="S7076">
        <v>1516043487</v>
      </c>
      <c r="T7076" s="2">
        <v>42321</v>
      </c>
      <c r="U7076" s="1">
        <v>42322.147222222222</v>
      </c>
      <c r="V7076" s="2">
        <v>42327</v>
      </c>
      <c r="W7076">
        <v>7.4999999999999997E-2</v>
      </c>
      <c r="X7076" t="s">
        <v>94</v>
      </c>
      <c r="Y7076" t="s">
        <v>375</v>
      </c>
      <c r="Z7076" s="2">
        <v>42135</v>
      </c>
      <c r="AA7076">
        <v>151661425</v>
      </c>
      <c r="AB7076" t="s">
        <v>93</v>
      </c>
      <c r="AC7076">
        <v>0</v>
      </c>
      <c r="AE7076">
        <v>2015</v>
      </c>
      <c r="AF7076">
        <v>1242</v>
      </c>
      <c r="AG7076">
        <v>744.27499999999998</v>
      </c>
      <c r="AH7076">
        <v>0</v>
      </c>
      <c r="AI7076">
        <v>1242</v>
      </c>
      <c r="AJ7076">
        <v>1242</v>
      </c>
      <c r="AK7076">
        <v>0</v>
      </c>
      <c r="AL7076">
        <v>0</v>
      </c>
      <c r="AM7076">
        <v>285</v>
      </c>
      <c r="AN7076">
        <v>2107.75</v>
      </c>
      <c r="AO7076">
        <v>1242</v>
      </c>
      <c r="AP7076">
        <v>11</v>
      </c>
      <c r="AQ7076" t="s">
        <v>1196</v>
      </c>
      <c r="AR7076" t="s">
        <v>246</v>
      </c>
    </row>
    <row r="7077" spans="1:44" x14ac:dyDescent="0.3">
      <c r="A7077" t="s">
        <v>140</v>
      </c>
      <c r="B7077" t="s">
        <v>141</v>
      </c>
      <c r="C7077" t="s">
        <v>142</v>
      </c>
      <c r="D7077" t="s">
        <v>218</v>
      </c>
      <c r="E7077" t="s">
        <v>48</v>
      </c>
      <c r="F7077" s="1">
        <v>42322.585416666669</v>
      </c>
      <c r="G7077" t="s">
        <v>100</v>
      </c>
      <c r="H7077" t="s">
        <v>101</v>
      </c>
      <c r="I7077" s="1">
        <v>42322.677083333336</v>
      </c>
      <c r="J7077" s="2">
        <v>42322</v>
      </c>
      <c r="K7077" t="s">
        <v>51</v>
      </c>
      <c r="L7077" t="s">
        <v>143</v>
      </c>
      <c r="M7077" t="s">
        <v>144</v>
      </c>
      <c r="N7077" t="s">
        <v>76</v>
      </c>
      <c r="P7077" t="s">
        <v>77</v>
      </c>
      <c r="R7077" t="s">
        <v>78</v>
      </c>
      <c r="S7077">
        <v>1516043531</v>
      </c>
      <c r="T7077" s="2">
        <v>42321</v>
      </c>
      <c r="U7077" s="1">
        <v>42322.677083333336</v>
      </c>
      <c r="V7077" s="2">
        <v>42329</v>
      </c>
      <c r="W7077">
        <v>0.6</v>
      </c>
      <c r="X7077" t="s">
        <v>79</v>
      </c>
      <c r="Y7077" t="s">
        <v>145</v>
      </c>
      <c r="Z7077" s="2">
        <v>42135</v>
      </c>
      <c r="AA7077">
        <v>151661386</v>
      </c>
      <c r="AB7077" t="s">
        <v>78</v>
      </c>
      <c r="AC7077">
        <v>1765</v>
      </c>
      <c r="AE7077">
        <v>2015</v>
      </c>
      <c r="AF7077">
        <v>14035</v>
      </c>
      <c r="AG7077">
        <v>1403</v>
      </c>
      <c r="AH7077">
        <v>0</v>
      </c>
      <c r="AI7077">
        <v>14035</v>
      </c>
      <c r="AJ7077">
        <v>26735</v>
      </c>
      <c r="AK7077">
        <v>0</v>
      </c>
      <c r="AL7077">
        <v>0</v>
      </c>
      <c r="AM7077">
        <v>42370</v>
      </c>
      <c r="AN7077">
        <v>50844</v>
      </c>
      <c r="AO7077">
        <v>44065</v>
      </c>
      <c r="AP7077">
        <v>11</v>
      </c>
      <c r="AQ7077" t="s">
        <v>1196</v>
      </c>
      <c r="AR7077" t="s">
        <v>246</v>
      </c>
    </row>
    <row r="7078" spans="1:44" x14ac:dyDescent="0.3">
      <c r="A7078" t="s">
        <v>1040</v>
      </c>
      <c r="B7078" t="s">
        <v>1041</v>
      </c>
      <c r="C7078" t="s">
        <v>1042</v>
      </c>
      <c r="D7078" t="s">
        <v>47</v>
      </c>
      <c r="E7078" t="s">
        <v>48</v>
      </c>
      <c r="F7078" s="1">
        <v>42322.077777777777</v>
      </c>
      <c r="G7078" t="s">
        <v>49</v>
      </c>
      <c r="H7078" t="s">
        <v>50</v>
      </c>
      <c r="I7078" s="1">
        <v>42322.288194444445</v>
      </c>
      <c r="J7078" s="2">
        <v>42322</v>
      </c>
      <c r="K7078" t="s">
        <v>51</v>
      </c>
      <c r="L7078" t="s">
        <v>1043</v>
      </c>
      <c r="M7078" t="s">
        <v>1044</v>
      </c>
      <c r="N7078" t="s">
        <v>344</v>
      </c>
      <c r="P7078" t="s">
        <v>345</v>
      </c>
      <c r="R7078" t="s">
        <v>56</v>
      </c>
      <c r="S7078">
        <v>1516043362</v>
      </c>
      <c r="T7078" s="2">
        <v>42324</v>
      </c>
      <c r="U7078" s="1">
        <v>42322.288194444445</v>
      </c>
      <c r="V7078" s="2">
        <v>42322</v>
      </c>
      <c r="W7078">
        <v>0.75</v>
      </c>
      <c r="X7078" t="s">
        <v>57</v>
      </c>
      <c r="Y7078" t="s">
        <v>145</v>
      </c>
      <c r="Z7078" s="2">
        <v>42196</v>
      </c>
      <c r="AA7078">
        <v>151661798</v>
      </c>
      <c r="AB7078" t="s">
        <v>59</v>
      </c>
      <c r="AC7078">
        <v>15398</v>
      </c>
      <c r="AE7078">
        <v>2015</v>
      </c>
      <c r="AF7078">
        <v>730</v>
      </c>
      <c r="AG7078">
        <v>1403</v>
      </c>
      <c r="AH7078">
        <v>0</v>
      </c>
      <c r="AI7078">
        <v>730</v>
      </c>
      <c r="AJ7078">
        <v>730</v>
      </c>
      <c r="AK7078">
        <v>0</v>
      </c>
      <c r="AL7078">
        <v>0</v>
      </c>
      <c r="AM7078">
        <v>13440</v>
      </c>
      <c r="AN7078">
        <v>20160</v>
      </c>
      <c r="AO7078">
        <v>768</v>
      </c>
      <c r="AP7078">
        <v>11</v>
      </c>
      <c r="AQ7078" t="s">
        <v>1196</v>
      </c>
      <c r="AR7078" t="s">
        <v>246</v>
      </c>
    </row>
    <row r="7079" spans="1:44" x14ac:dyDescent="0.3">
      <c r="A7079" t="s">
        <v>1040</v>
      </c>
      <c r="B7079" t="s">
        <v>1041</v>
      </c>
      <c r="C7079" t="s">
        <v>1042</v>
      </c>
      <c r="D7079" t="s">
        <v>47</v>
      </c>
      <c r="E7079" t="s">
        <v>48</v>
      </c>
      <c r="F7079" s="1">
        <v>42322.077777777777</v>
      </c>
      <c r="G7079" t="s">
        <v>49</v>
      </c>
      <c r="H7079" t="s">
        <v>50</v>
      </c>
      <c r="I7079" s="1">
        <v>42322.288194444445</v>
      </c>
      <c r="J7079" s="2">
        <v>42322</v>
      </c>
      <c r="K7079" t="s">
        <v>51</v>
      </c>
      <c r="L7079" t="s">
        <v>1043</v>
      </c>
      <c r="M7079" t="s">
        <v>1044</v>
      </c>
      <c r="N7079" t="s">
        <v>344</v>
      </c>
      <c r="P7079" t="s">
        <v>345</v>
      </c>
      <c r="R7079" t="s">
        <v>56</v>
      </c>
      <c r="S7079">
        <v>1516043362</v>
      </c>
      <c r="T7079" s="2">
        <v>42324</v>
      </c>
      <c r="U7079" s="1">
        <v>42322.288194444445</v>
      </c>
      <c r="V7079" s="2">
        <v>42322</v>
      </c>
      <c r="W7079">
        <v>0.75</v>
      </c>
      <c r="X7079" t="s">
        <v>57</v>
      </c>
      <c r="Y7079" t="s">
        <v>145</v>
      </c>
      <c r="Z7079" s="2">
        <v>42196</v>
      </c>
      <c r="AA7079">
        <v>151661798</v>
      </c>
      <c r="AB7079" t="s">
        <v>59</v>
      </c>
      <c r="AC7079">
        <v>15358</v>
      </c>
      <c r="AE7079">
        <v>2015</v>
      </c>
      <c r="AF7079">
        <v>770</v>
      </c>
      <c r="AG7079">
        <v>1403</v>
      </c>
      <c r="AH7079">
        <v>0</v>
      </c>
      <c r="AI7079">
        <v>770</v>
      </c>
      <c r="AJ7079">
        <v>770</v>
      </c>
      <c r="AK7079">
        <v>0</v>
      </c>
      <c r="AL7079">
        <v>0</v>
      </c>
      <c r="AM7079">
        <v>13440</v>
      </c>
      <c r="AN7079">
        <v>20160</v>
      </c>
      <c r="AO7079">
        <v>768</v>
      </c>
      <c r="AP7079">
        <v>11</v>
      </c>
      <c r="AQ7079" t="s">
        <v>1196</v>
      </c>
      <c r="AR7079" t="s">
        <v>246</v>
      </c>
    </row>
    <row r="7080" spans="1:44" x14ac:dyDescent="0.3">
      <c r="A7080" t="s">
        <v>1040</v>
      </c>
      <c r="B7080" t="s">
        <v>1041</v>
      </c>
      <c r="C7080" t="s">
        <v>1042</v>
      </c>
      <c r="D7080" t="s">
        <v>47</v>
      </c>
      <c r="E7080" t="s">
        <v>48</v>
      </c>
      <c r="F7080" s="1">
        <v>42322.077777777777</v>
      </c>
      <c r="G7080" t="s">
        <v>49</v>
      </c>
      <c r="H7080" t="s">
        <v>50</v>
      </c>
      <c r="I7080" s="1">
        <v>42322.288194444445</v>
      </c>
      <c r="J7080" s="2">
        <v>42322</v>
      </c>
      <c r="K7080" t="s">
        <v>51</v>
      </c>
      <c r="L7080" t="s">
        <v>1043</v>
      </c>
      <c r="M7080" t="s">
        <v>1044</v>
      </c>
      <c r="N7080" t="s">
        <v>344</v>
      </c>
      <c r="P7080" t="s">
        <v>345</v>
      </c>
      <c r="R7080" t="s">
        <v>56</v>
      </c>
      <c r="S7080">
        <v>1516043362</v>
      </c>
      <c r="T7080" s="2">
        <v>42324</v>
      </c>
      <c r="U7080" s="1">
        <v>42322.288194444445</v>
      </c>
      <c r="V7080" s="2">
        <v>42322</v>
      </c>
      <c r="W7080">
        <v>0.75</v>
      </c>
      <c r="X7080" t="s">
        <v>57</v>
      </c>
      <c r="Y7080" t="s">
        <v>145</v>
      </c>
      <c r="Z7080" s="2">
        <v>42196</v>
      </c>
      <c r="AA7080">
        <v>151661798</v>
      </c>
      <c r="AB7080" t="s">
        <v>59</v>
      </c>
      <c r="AC7080">
        <v>15388</v>
      </c>
      <c r="AE7080">
        <v>2015</v>
      </c>
      <c r="AF7080">
        <v>740</v>
      </c>
      <c r="AG7080">
        <v>1403</v>
      </c>
      <c r="AH7080">
        <v>0</v>
      </c>
      <c r="AI7080">
        <v>740</v>
      </c>
      <c r="AJ7080">
        <v>740</v>
      </c>
      <c r="AK7080">
        <v>0</v>
      </c>
      <c r="AL7080">
        <v>0</v>
      </c>
      <c r="AM7080">
        <v>13440</v>
      </c>
      <c r="AN7080">
        <v>20160</v>
      </c>
      <c r="AO7080">
        <v>768</v>
      </c>
      <c r="AP7080">
        <v>11</v>
      </c>
      <c r="AQ7080" t="s">
        <v>1196</v>
      </c>
      <c r="AR7080" t="s">
        <v>246</v>
      </c>
    </row>
    <row r="7081" spans="1:44" x14ac:dyDescent="0.3">
      <c r="A7081" t="s">
        <v>1040</v>
      </c>
      <c r="B7081" t="s">
        <v>1041</v>
      </c>
      <c r="C7081" t="s">
        <v>1042</v>
      </c>
      <c r="D7081" t="s">
        <v>47</v>
      </c>
      <c r="E7081" t="s">
        <v>48</v>
      </c>
      <c r="F7081" s="1">
        <v>42322.077777777777</v>
      </c>
      <c r="G7081" t="s">
        <v>49</v>
      </c>
      <c r="H7081" t="s">
        <v>50</v>
      </c>
      <c r="I7081" s="1">
        <v>42322.288194444445</v>
      </c>
      <c r="J7081" s="2">
        <v>42322</v>
      </c>
      <c r="K7081" t="s">
        <v>51</v>
      </c>
      <c r="L7081" t="s">
        <v>1043</v>
      </c>
      <c r="M7081" t="s">
        <v>1044</v>
      </c>
      <c r="N7081" t="s">
        <v>344</v>
      </c>
      <c r="P7081" t="s">
        <v>345</v>
      </c>
      <c r="R7081" t="s">
        <v>56</v>
      </c>
      <c r="S7081">
        <v>1516043362</v>
      </c>
      <c r="T7081" s="2">
        <v>42324</v>
      </c>
      <c r="U7081" s="1">
        <v>42322.288194444445</v>
      </c>
      <c r="V7081" s="2">
        <v>42322</v>
      </c>
      <c r="W7081">
        <v>0.75</v>
      </c>
      <c r="X7081" t="s">
        <v>57</v>
      </c>
      <c r="Y7081" t="s">
        <v>145</v>
      </c>
      <c r="Z7081" s="2">
        <v>42196</v>
      </c>
      <c r="AA7081">
        <v>151661798</v>
      </c>
      <c r="AB7081" t="s">
        <v>59</v>
      </c>
      <c r="AC7081">
        <v>15328</v>
      </c>
      <c r="AE7081">
        <v>2015</v>
      </c>
      <c r="AF7081">
        <v>800</v>
      </c>
      <c r="AG7081">
        <v>1403</v>
      </c>
      <c r="AH7081">
        <v>0</v>
      </c>
      <c r="AI7081">
        <v>800</v>
      </c>
      <c r="AJ7081">
        <v>800</v>
      </c>
      <c r="AK7081">
        <v>0</v>
      </c>
      <c r="AL7081">
        <v>0</v>
      </c>
      <c r="AM7081">
        <v>13440</v>
      </c>
      <c r="AN7081">
        <v>20160</v>
      </c>
      <c r="AO7081">
        <v>768</v>
      </c>
      <c r="AP7081">
        <v>11</v>
      </c>
      <c r="AQ7081" t="s">
        <v>1196</v>
      </c>
      <c r="AR7081" t="s">
        <v>246</v>
      </c>
    </row>
    <row r="7082" spans="1:44" x14ac:dyDescent="0.3">
      <c r="A7082" t="s">
        <v>1040</v>
      </c>
      <c r="B7082" t="s">
        <v>1041</v>
      </c>
      <c r="C7082" t="s">
        <v>1042</v>
      </c>
      <c r="D7082" t="s">
        <v>47</v>
      </c>
      <c r="E7082" t="s">
        <v>48</v>
      </c>
      <c r="F7082" s="1">
        <v>42322.077777777777</v>
      </c>
      <c r="G7082" t="s">
        <v>49</v>
      </c>
      <c r="H7082" t="s">
        <v>50</v>
      </c>
      <c r="I7082" s="1">
        <v>42322.288194444445</v>
      </c>
      <c r="J7082" s="2">
        <v>42322</v>
      </c>
      <c r="K7082" t="s">
        <v>51</v>
      </c>
      <c r="L7082" t="s">
        <v>1043</v>
      </c>
      <c r="M7082" t="s">
        <v>1044</v>
      </c>
      <c r="N7082" t="s">
        <v>344</v>
      </c>
      <c r="P7082" t="s">
        <v>345</v>
      </c>
      <c r="R7082" t="s">
        <v>56</v>
      </c>
      <c r="S7082">
        <v>1516043362</v>
      </c>
      <c r="T7082" s="2">
        <v>42324</v>
      </c>
      <c r="U7082" s="1">
        <v>42322.288194444445</v>
      </c>
      <c r="V7082" s="2">
        <v>42322</v>
      </c>
      <c r="W7082">
        <v>0.75</v>
      </c>
      <c r="X7082" t="s">
        <v>57</v>
      </c>
      <c r="Y7082" t="s">
        <v>145</v>
      </c>
      <c r="Z7082" s="2">
        <v>42196</v>
      </c>
      <c r="AA7082">
        <v>151661798</v>
      </c>
      <c r="AB7082" t="s">
        <v>59</v>
      </c>
      <c r="AC7082">
        <v>15368</v>
      </c>
      <c r="AE7082">
        <v>2015</v>
      </c>
      <c r="AF7082">
        <v>760</v>
      </c>
      <c r="AG7082">
        <v>1403</v>
      </c>
      <c r="AH7082">
        <v>0</v>
      </c>
      <c r="AI7082">
        <v>760</v>
      </c>
      <c r="AJ7082">
        <v>760</v>
      </c>
      <c r="AK7082">
        <v>0</v>
      </c>
      <c r="AL7082">
        <v>0</v>
      </c>
      <c r="AM7082">
        <v>13440</v>
      </c>
      <c r="AN7082">
        <v>20160</v>
      </c>
      <c r="AO7082">
        <v>768</v>
      </c>
      <c r="AP7082">
        <v>11</v>
      </c>
      <c r="AQ7082" t="s">
        <v>1196</v>
      </c>
      <c r="AR7082" t="s">
        <v>246</v>
      </c>
    </row>
    <row r="7083" spans="1:44" x14ac:dyDescent="0.3">
      <c r="A7083" t="s">
        <v>1040</v>
      </c>
      <c r="B7083" t="s">
        <v>1041</v>
      </c>
      <c r="C7083" t="s">
        <v>1042</v>
      </c>
      <c r="D7083" t="s">
        <v>47</v>
      </c>
      <c r="E7083" t="s">
        <v>48</v>
      </c>
      <c r="F7083" s="1">
        <v>42322.077777777777</v>
      </c>
      <c r="G7083" t="s">
        <v>49</v>
      </c>
      <c r="H7083" t="s">
        <v>50</v>
      </c>
      <c r="I7083" s="1">
        <v>42322.288194444445</v>
      </c>
      <c r="J7083" s="2">
        <v>42322</v>
      </c>
      <c r="K7083" t="s">
        <v>51</v>
      </c>
      <c r="L7083" t="s">
        <v>1043</v>
      </c>
      <c r="M7083" t="s">
        <v>1044</v>
      </c>
      <c r="N7083" t="s">
        <v>344</v>
      </c>
      <c r="P7083" t="s">
        <v>345</v>
      </c>
      <c r="R7083" t="s">
        <v>56</v>
      </c>
      <c r="S7083">
        <v>1516043362</v>
      </c>
      <c r="T7083" s="2">
        <v>42324</v>
      </c>
      <c r="U7083" s="1">
        <v>42322.288194444445</v>
      </c>
      <c r="V7083" s="2">
        <v>42322</v>
      </c>
      <c r="W7083">
        <v>0.75</v>
      </c>
      <c r="X7083" t="s">
        <v>57</v>
      </c>
      <c r="Y7083" t="s">
        <v>145</v>
      </c>
      <c r="Z7083" s="2">
        <v>42196</v>
      </c>
      <c r="AA7083">
        <v>151661798</v>
      </c>
      <c r="AB7083" t="s">
        <v>59</v>
      </c>
      <c r="AC7083">
        <v>15360</v>
      </c>
      <c r="AE7083">
        <v>2015</v>
      </c>
      <c r="AF7083">
        <v>768</v>
      </c>
      <c r="AG7083">
        <v>1403</v>
      </c>
      <c r="AH7083">
        <v>0</v>
      </c>
      <c r="AI7083">
        <v>768</v>
      </c>
      <c r="AJ7083">
        <v>768</v>
      </c>
      <c r="AK7083">
        <v>0</v>
      </c>
      <c r="AL7083">
        <v>0</v>
      </c>
      <c r="AM7083">
        <v>13440</v>
      </c>
      <c r="AN7083">
        <v>20160</v>
      </c>
      <c r="AO7083">
        <v>768</v>
      </c>
      <c r="AP7083">
        <v>11</v>
      </c>
      <c r="AQ7083" t="s">
        <v>1196</v>
      </c>
      <c r="AR7083" t="s">
        <v>246</v>
      </c>
    </row>
    <row r="7084" spans="1:44" x14ac:dyDescent="0.3">
      <c r="A7084" t="s">
        <v>1040</v>
      </c>
      <c r="B7084" t="s">
        <v>1041</v>
      </c>
      <c r="C7084" t="s">
        <v>1042</v>
      </c>
      <c r="D7084" t="s">
        <v>47</v>
      </c>
      <c r="E7084" t="s">
        <v>48</v>
      </c>
      <c r="F7084" s="1">
        <v>42322.077777777777</v>
      </c>
      <c r="G7084" t="s">
        <v>49</v>
      </c>
      <c r="H7084" t="s">
        <v>50</v>
      </c>
      <c r="I7084" s="1">
        <v>42322.288194444445</v>
      </c>
      <c r="J7084" s="2">
        <v>42322</v>
      </c>
      <c r="K7084" t="s">
        <v>51</v>
      </c>
      <c r="L7084" t="s">
        <v>1043</v>
      </c>
      <c r="M7084" t="s">
        <v>1044</v>
      </c>
      <c r="N7084" t="s">
        <v>344</v>
      </c>
      <c r="P7084" t="s">
        <v>345</v>
      </c>
      <c r="R7084" t="s">
        <v>56</v>
      </c>
      <c r="S7084">
        <v>1516043362</v>
      </c>
      <c r="T7084" s="2">
        <v>42324</v>
      </c>
      <c r="U7084" s="1">
        <v>42322.288194444445</v>
      </c>
      <c r="V7084" s="2">
        <v>42322</v>
      </c>
      <c r="W7084">
        <v>0.75</v>
      </c>
      <c r="X7084" t="s">
        <v>57</v>
      </c>
      <c r="Y7084" t="s">
        <v>145</v>
      </c>
      <c r="Z7084" s="2">
        <v>42196</v>
      </c>
      <c r="AA7084">
        <v>151661798</v>
      </c>
      <c r="AB7084" t="s">
        <v>59</v>
      </c>
      <c r="AC7084">
        <v>15350</v>
      </c>
      <c r="AE7084">
        <v>2015</v>
      </c>
      <c r="AF7084">
        <v>778</v>
      </c>
      <c r="AG7084">
        <v>1403</v>
      </c>
      <c r="AH7084">
        <v>0</v>
      </c>
      <c r="AI7084">
        <v>778</v>
      </c>
      <c r="AJ7084">
        <v>778</v>
      </c>
      <c r="AK7084">
        <v>0</v>
      </c>
      <c r="AL7084">
        <v>0</v>
      </c>
      <c r="AM7084">
        <v>13440</v>
      </c>
      <c r="AN7084">
        <v>20160</v>
      </c>
      <c r="AO7084">
        <v>768</v>
      </c>
      <c r="AP7084">
        <v>11</v>
      </c>
      <c r="AQ7084" t="s">
        <v>1196</v>
      </c>
      <c r="AR7084" t="s">
        <v>246</v>
      </c>
    </row>
    <row r="7085" spans="1:44" x14ac:dyDescent="0.3">
      <c r="A7085" t="s">
        <v>1040</v>
      </c>
      <c r="B7085" t="s">
        <v>1041</v>
      </c>
      <c r="C7085" t="s">
        <v>1042</v>
      </c>
      <c r="D7085" t="s">
        <v>47</v>
      </c>
      <c r="E7085" t="s">
        <v>48</v>
      </c>
      <c r="F7085" s="1">
        <v>42322.077777777777</v>
      </c>
      <c r="G7085" t="s">
        <v>49</v>
      </c>
      <c r="H7085" t="s">
        <v>50</v>
      </c>
      <c r="I7085" s="1">
        <v>42322.288194444445</v>
      </c>
      <c r="J7085" s="2">
        <v>42322</v>
      </c>
      <c r="K7085" t="s">
        <v>51</v>
      </c>
      <c r="L7085" t="s">
        <v>1043</v>
      </c>
      <c r="M7085" t="s">
        <v>1044</v>
      </c>
      <c r="N7085" t="s">
        <v>344</v>
      </c>
      <c r="P7085" t="s">
        <v>345</v>
      </c>
      <c r="R7085" t="s">
        <v>56</v>
      </c>
      <c r="S7085">
        <v>1516043362</v>
      </c>
      <c r="T7085" s="2">
        <v>42324</v>
      </c>
      <c r="U7085" s="1">
        <v>42322.288194444445</v>
      </c>
      <c r="V7085" s="2">
        <v>42322</v>
      </c>
      <c r="W7085">
        <v>0.75</v>
      </c>
      <c r="X7085" t="s">
        <v>57</v>
      </c>
      <c r="Y7085" t="s">
        <v>145</v>
      </c>
      <c r="Z7085" s="2">
        <v>42196</v>
      </c>
      <c r="AA7085">
        <v>151661798</v>
      </c>
      <c r="AB7085" t="s">
        <v>59</v>
      </c>
      <c r="AC7085">
        <v>15373</v>
      </c>
      <c r="AE7085">
        <v>2015</v>
      </c>
      <c r="AF7085">
        <v>755</v>
      </c>
      <c r="AG7085">
        <v>1403</v>
      </c>
      <c r="AH7085">
        <v>0</v>
      </c>
      <c r="AI7085">
        <v>755</v>
      </c>
      <c r="AJ7085">
        <v>755</v>
      </c>
      <c r="AK7085">
        <v>0</v>
      </c>
      <c r="AL7085">
        <v>0</v>
      </c>
      <c r="AM7085">
        <v>13440</v>
      </c>
      <c r="AN7085">
        <v>20160</v>
      </c>
      <c r="AO7085">
        <v>768</v>
      </c>
      <c r="AP7085">
        <v>11</v>
      </c>
      <c r="AQ7085" t="s">
        <v>1196</v>
      </c>
      <c r="AR7085" t="s">
        <v>246</v>
      </c>
    </row>
    <row r="7086" spans="1:44" x14ac:dyDescent="0.3">
      <c r="A7086" t="s">
        <v>1040</v>
      </c>
      <c r="B7086" t="s">
        <v>1041</v>
      </c>
      <c r="C7086" t="s">
        <v>1042</v>
      </c>
      <c r="D7086" t="s">
        <v>47</v>
      </c>
      <c r="E7086" t="s">
        <v>48</v>
      </c>
      <c r="F7086" s="1">
        <v>42322.077777777777</v>
      </c>
      <c r="G7086" t="s">
        <v>49</v>
      </c>
      <c r="H7086" t="s">
        <v>50</v>
      </c>
      <c r="I7086" s="1">
        <v>42322.288194444445</v>
      </c>
      <c r="J7086" s="2">
        <v>42322</v>
      </c>
      <c r="K7086" t="s">
        <v>51</v>
      </c>
      <c r="L7086" t="s">
        <v>1043</v>
      </c>
      <c r="M7086" t="s">
        <v>1044</v>
      </c>
      <c r="N7086" t="s">
        <v>344</v>
      </c>
      <c r="P7086" t="s">
        <v>345</v>
      </c>
      <c r="R7086" t="s">
        <v>56</v>
      </c>
      <c r="S7086">
        <v>1516043362</v>
      </c>
      <c r="T7086" s="2">
        <v>42324</v>
      </c>
      <c r="U7086" s="1">
        <v>42322.288194444445</v>
      </c>
      <c r="V7086" s="2">
        <v>42322</v>
      </c>
      <c r="W7086">
        <v>0.75</v>
      </c>
      <c r="X7086" t="s">
        <v>57</v>
      </c>
      <c r="Y7086" t="s">
        <v>145</v>
      </c>
      <c r="Z7086" s="2">
        <v>42196</v>
      </c>
      <c r="AA7086">
        <v>151661798</v>
      </c>
      <c r="AB7086" t="s">
        <v>59</v>
      </c>
      <c r="AC7086">
        <v>15408</v>
      </c>
      <c r="AE7086">
        <v>2015</v>
      </c>
      <c r="AF7086">
        <v>720</v>
      </c>
      <c r="AG7086">
        <v>1403</v>
      </c>
      <c r="AH7086">
        <v>0</v>
      </c>
      <c r="AI7086">
        <v>720</v>
      </c>
      <c r="AJ7086">
        <v>720</v>
      </c>
      <c r="AK7086">
        <v>0</v>
      </c>
      <c r="AL7086">
        <v>0</v>
      </c>
      <c r="AM7086">
        <v>13440</v>
      </c>
      <c r="AN7086">
        <v>20160</v>
      </c>
      <c r="AO7086">
        <v>768</v>
      </c>
      <c r="AP7086">
        <v>11</v>
      </c>
      <c r="AQ7086" t="s">
        <v>1196</v>
      </c>
      <c r="AR7086" t="s">
        <v>246</v>
      </c>
    </row>
    <row r="7087" spans="1:44" x14ac:dyDescent="0.3">
      <c r="A7087" t="s">
        <v>1040</v>
      </c>
      <c r="B7087" t="s">
        <v>1041</v>
      </c>
      <c r="C7087" t="s">
        <v>1042</v>
      </c>
      <c r="D7087" t="s">
        <v>47</v>
      </c>
      <c r="E7087" t="s">
        <v>51</v>
      </c>
      <c r="F7087" s="1">
        <v>42322.259722222225</v>
      </c>
      <c r="G7087" t="s">
        <v>518</v>
      </c>
      <c r="H7087" t="s">
        <v>519</v>
      </c>
      <c r="I7087" s="1">
        <v>42322.271527777775</v>
      </c>
      <c r="J7087" s="2">
        <v>42322</v>
      </c>
      <c r="K7087" t="s">
        <v>51</v>
      </c>
      <c r="L7087" t="s">
        <v>1043</v>
      </c>
      <c r="M7087" t="s">
        <v>1044</v>
      </c>
      <c r="N7087" t="s">
        <v>89</v>
      </c>
      <c r="O7087" t="s">
        <v>90</v>
      </c>
      <c r="P7087" t="s">
        <v>91</v>
      </c>
      <c r="Q7087" t="s">
        <v>92</v>
      </c>
      <c r="R7087" t="s">
        <v>93</v>
      </c>
      <c r="S7087">
        <v>1516043362</v>
      </c>
      <c r="T7087" s="2">
        <v>42324</v>
      </c>
      <c r="U7087" s="1">
        <v>42322.271527777775</v>
      </c>
      <c r="V7087" s="2">
        <v>42322</v>
      </c>
      <c r="W7087">
        <v>0.75</v>
      </c>
      <c r="X7087" t="s">
        <v>127</v>
      </c>
      <c r="Y7087" t="s">
        <v>145</v>
      </c>
      <c r="Z7087" s="2">
        <v>42196</v>
      </c>
      <c r="AA7087">
        <v>151661798</v>
      </c>
      <c r="AB7087" t="s">
        <v>93</v>
      </c>
      <c r="AC7087">
        <v>0</v>
      </c>
      <c r="AE7087">
        <v>2015</v>
      </c>
      <c r="AF7087">
        <v>768</v>
      </c>
      <c r="AG7087">
        <v>744.27499999999998</v>
      </c>
      <c r="AH7087">
        <v>0</v>
      </c>
      <c r="AI7087">
        <v>768</v>
      </c>
      <c r="AJ7087">
        <v>768</v>
      </c>
      <c r="AK7087">
        <v>0</v>
      </c>
      <c r="AL7087">
        <v>0</v>
      </c>
      <c r="AM7087">
        <v>13440</v>
      </c>
      <c r="AN7087">
        <v>20160</v>
      </c>
      <c r="AO7087">
        <v>768</v>
      </c>
      <c r="AP7087">
        <v>11</v>
      </c>
      <c r="AQ7087" t="s">
        <v>1196</v>
      </c>
      <c r="AR7087" t="s">
        <v>246</v>
      </c>
    </row>
    <row r="7088" spans="1:44" x14ac:dyDescent="0.3">
      <c r="A7088" t="s">
        <v>1040</v>
      </c>
      <c r="B7088" t="s">
        <v>1041</v>
      </c>
      <c r="C7088" t="s">
        <v>1042</v>
      </c>
      <c r="D7088" t="s">
        <v>47</v>
      </c>
      <c r="E7088" t="s">
        <v>48</v>
      </c>
      <c r="F7088" s="1">
        <v>42322.585416666669</v>
      </c>
      <c r="G7088" t="s">
        <v>74</v>
      </c>
      <c r="H7088" t="s">
        <v>75</v>
      </c>
      <c r="I7088" s="1">
        <v>42322.708333333336</v>
      </c>
      <c r="J7088" s="2">
        <v>42322</v>
      </c>
      <c r="K7088" t="s">
        <v>51</v>
      </c>
      <c r="L7088" t="s">
        <v>1043</v>
      </c>
      <c r="M7088" t="s">
        <v>1044</v>
      </c>
      <c r="N7088" t="s">
        <v>76</v>
      </c>
      <c r="P7088" t="s">
        <v>77</v>
      </c>
      <c r="R7088" t="s">
        <v>78</v>
      </c>
      <c r="S7088">
        <v>1516043362</v>
      </c>
      <c r="T7088" s="2">
        <v>42324</v>
      </c>
      <c r="U7088" s="1">
        <v>42322.708333333336</v>
      </c>
      <c r="V7088" s="2">
        <v>42322</v>
      </c>
      <c r="W7088">
        <v>0.75</v>
      </c>
      <c r="X7088" t="s">
        <v>79</v>
      </c>
      <c r="Y7088" t="s">
        <v>145</v>
      </c>
      <c r="Z7088" s="2">
        <v>42196</v>
      </c>
      <c r="AA7088">
        <v>151661798</v>
      </c>
      <c r="AB7088" t="s">
        <v>78</v>
      </c>
      <c r="AC7088">
        <v>7721</v>
      </c>
      <c r="AE7088">
        <v>2015</v>
      </c>
      <c r="AF7088">
        <v>640</v>
      </c>
      <c r="AG7088">
        <v>1403</v>
      </c>
      <c r="AH7088">
        <v>0</v>
      </c>
      <c r="AI7088">
        <v>640</v>
      </c>
      <c r="AJ7088">
        <v>640</v>
      </c>
      <c r="AK7088">
        <v>0</v>
      </c>
      <c r="AL7088">
        <v>0</v>
      </c>
      <c r="AM7088">
        <v>13440</v>
      </c>
      <c r="AN7088">
        <v>20160</v>
      </c>
      <c r="AO7088">
        <v>768</v>
      </c>
      <c r="AP7088">
        <v>11</v>
      </c>
      <c r="AQ7088" t="s">
        <v>1196</v>
      </c>
      <c r="AR7088" t="s">
        <v>246</v>
      </c>
    </row>
    <row r="7089" spans="1:44" x14ac:dyDescent="0.3">
      <c r="A7089" t="s">
        <v>1040</v>
      </c>
      <c r="B7089" t="s">
        <v>1041</v>
      </c>
      <c r="C7089" t="s">
        <v>1042</v>
      </c>
      <c r="D7089" t="s">
        <v>47</v>
      </c>
      <c r="E7089" t="s">
        <v>51</v>
      </c>
      <c r="F7089" s="1">
        <v>42322.585416666669</v>
      </c>
      <c r="G7089" t="s">
        <v>80</v>
      </c>
      <c r="H7089" t="s">
        <v>81</v>
      </c>
      <c r="I7089" s="1">
        <v>42322.711111111108</v>
      </c>
      <c r="J7089" s="2">
        <v>42322</v>
      </c>
      <c r="K7089" t="s">
        <v>51</v>
      </c>
      <c r="L7089" t="s">
        <v>1043</v>
      </c>
      <c r="M7089" t="s">
        <v>1044</v>
      </c>
      <c r="N7089" t="s">
        <v>82</v>
      </c>
      <c r="O7089" t="s">
        <v>82</v>
      </c>
      <c r="P7089" t="s">
        <v>83</v>
      </c>
      <c r="Q7089" t="s">
        <v>83</v>
      </c>
      <c r="R7089" t="s">
        <v>84</v>
      </c>
      <c r="S7089">
        <v>1516043362</v>
      </c>
      <c r="T7089" s="2">
        <v>42324</v>
      </c>
      <c r="U7089" s="1">
        <v>42322.711111111108</v>
      </c>
      <c r="V7089" s="2">
        <v>42322</v>
      </c>
      <c r="W7089">
        <v>0.75</v>
      </c>
      <c r="X7089" t="s">
        <v>79</v>
      </c>
      <c r="Y7089" t="s">
        <v>145</v>
      </c>
      <c r="Z7089" s="2">
        <v>42196</v>
      </c>
      <c r="AA7089">
        <v>151661798</v>
      </c>
      <c r="AB7089" t="s">
        <v>84</v>
      </c>
      <c r="AC7089">
        <v>12800</v>
      </c>
      <c r="AD7089">
        <v>640</v>
      </c>
      <c r="AE7089">
        <v>2015</v>
      </c>
      <c r="AF7089">
        <v>640</v>
      </c>
      <c r="AG7089">
        <v>1403</v>
      </c>
      <c r="AH7089">
        <v>0</v>
      </c>
      <c r="AI7089">
        <v>640</v>
      </c>
      <c r="AJ7089">
        <v>640</v>
      </c>
      <c r="AK7089">
        <v>0</v>
      </c>
      <c r="AL7089">
        <v>0</v>
      </c>
      <c r="AM7089">
        <v>13440</v>
      </c>
      <c r="AN7089">
        <v>20160</v>
      </c>
      <c r="AO7089">
        <v>768</v>
      </c>
      <c r="AP7089">
        <v>11</v>
      </c>
      <c r="AQ7089" t="s">
        <v>1196</v>
      </c>
      <c r="AR7089" t="s">
        <v>246</v>
      </c>
    </row>
    <row r="7090" spans="1:44" x14ac:dyDescent="0.3">
      <c r="A7090" t="s">
        <v>1040</v>
      </c>
      <c r="B7090" t="s">
        <v>1041</v>
      </c>
      <c r="C7090" t="s">
        <v>1042</v>
      </c>
      <c r="D7090" t="s">
        <v>47</v>
      </c>
      <c r="E7090" t="s">
        <v>48</v>
      </c>
      <c r="F7090" s="1">
        <v>42322.585416666669</v>
      </c>
      <c r="G7090" t="s">
        <v>100</v>
      </c>
      <c r="H7090" t="s">
        <v>101</v>
      </c>
      <c r="I7090" s="1">
        <v>42322.712500000001</v>
      </c>
      <c r="J7090" s="2">
        <v>42322</v>
      </c>
      <c r="K7090" t="s">
        <v>51</v>
      </c>
      <c r="L7090" t="s">
        <v>1043</v>
      </c>
      <c r="M7090" t="s">
        <v>1044</v>
      </c>
      <c r="N7090" t="s">
        <v>76</v>
      </c>
      <c r="P7090" t="s">
        <v>77</v>
      </c>
      <c r="R7090" t="s">
        <v>78</v>
      </c>
      <c r="S7090">
        <v>1516043362</v>
      </c>
      <c r="T7090" s="2">
        <v>42324</v>
      </c>
      <c r="U7090" s="1">
        <v>42322.712500000001</v>
      </c>
      <c r="V7090" s="2">
        <v>42322</v>
      </c>
      <c r="W7090">
        <v>0.75</v>
      </c>
      <c r="X7090" t="s">
        <v>79</v>
      </c>
      <c r="Y7090" t="s">
        <v>145</v>
      </c>
      <c r="Z7090" s="2">
        <v>42196</v>
      </c>
      <c r="AA7090">
        <v>151661798</v>
      </c>
      <c r="AB7090" t="s">
        <v>78</v>
      </c>
      <c r="AC7090">
        <v>0</v>
      </c>
      <c r="AE7090">
        <v>2015</v>
      </c>
      <c r="AF7090">
        <v>13440</v>
      </c>
      <c r="AG7090">
        <v>1403</v>
      </c>
      <c r="AH7090">
        <v>0</v>
      </c>
      <c r="AI7090">
        <v>13440</v>
      </c>
      <c r="AJ7090">
        <v>14080</v>
      </c>
      <c r="AK7090">
        <v>0</v>
      </c>
      <c r="AL7090">
        <v>0</v>
      </c>
      <c r="AM7090">
        <v>13440</v>
      </c>
      <c r="AN7090">
        <v>20160</v>
      </c>
      <c r="AO7090">
        <v>768</v>
      </c>
      <c r="AP7090">
        <v>11</v>
      </c>
      <c r="AQ7090" t="s">
        <v>1196</v>
      </c>
      <c r="AR7090" t="s">
        <v>246</v>
      </c>
    </row>
    <row r="7091" spans="1:44" x14ac:dyDescent="0.3">
      <c r="A7091" t="s">
        <v>1040</v>
      </c>
      <c r="B7091" t="s">
        <v>1041</v>
      </c>
      <c r="C7091" t="s">
        <v>1042</v>
      </c>
      <c r="D7091" t="s">
        <v>47</v>
      </c>
      <c r="E7091" t="s">
        <v>51</v>
      </c>
      <c r="F7091" s="1">
        <v>42322.585416666669</v>
      </c>
      <c r="G7091" t="s">
        <v>80</v>
      </c>
      <c r="H7091" t="s">
        <v>81</v>
      </c>
      <c r="I7091" s="1">
        <v>42322.712500000001</v>
      </c>
      <c r="J7091" s="2">
        <v>42322</v>
      </c>
      <c r="K7091" t="s">
        <v>51</v>
      </c>
      <c r="L7091" t="s">
        <v>1043</v>
      </c>
      <c r="M7091" t="s">
        <v>1044</v>
      </c>
      <c r="N7091" t="s">
        <v>82</v>
      </c>
      <c r="O7091" t="s">
        <v>82</v>
      </c>
      <c r="P7091" t="s">
        <v>83</v>
      </c>
      <c r="Q7091" t="s">
        <v>83</v>
      </c>
      <c r="R7091" t="s">
        <v>84</v>
      </c>
      <c r="S7091">
        <v>1516043362</v>
      </c>
      <c r="T7091" s="2">
        <v>42324</v>
      </c>
      <c r="U7091" s="1">
        <v>42322.712500000001</v>
      </c>
      <c r="V7091" s="2">
        <v>42322</v>
      </c>
      <c r="W7091">
        <v>0.75</v>
      </c>
      <c r="X7091" t="s">
        <v>79</v>
      </c>
      <c r="Y7091" t="s">
        <v>145</v>
      </c>
      <c r="Z7091" s="2">
        <v>42196</v>
      </c>
      <c r="AA7091">
        <v>151661798</v>
      </c>
      <c r="AB7091" t="s">
        <v>84</v>
      </c>
      <c r="AC7091">
        <v>12800</v>
      </c>
      <c r="AD7091">
        <v>13440</v>
      </c>
      <c r="AE7091">
        <v>2015</v>
      </c>
      <c r="AF7091">
        <v>13440</v>
      </c>
      <c r="AG7091">
        <v>1403</v>
      </c>
      <c r="AH7091">
        <v>0</v>
      </c>
      <c r="AI7091">
        <v>13440</v>
      </c>
      <c r="AJ7091">
        <v>14080</v>
      </c>
      <c r="AK7091">
        <v>0</v>
      </c>
      <c r="AL7091">
        <v>0</v>
      </c>
      <c r="AM7091">
        <v>13440</v>
      </c>
      <c r="AN7091">
        <v>20160</v>
      </c>
      <c r="AO7091">
        <v>768</v>
      </c>
      <c r="AP7091">
        <v>11</v>
      </c>
      <c r="AQ7091" t="s">
        <v>1196</v>
      </c>
      <c r="AR7091" t="s">
        <v>246</v>
      </c>
    </row>
    <row r="7092" spans="1:44" x14ac:dyDescent="0.3">
      <c r="A7092" t="s">
        <v>755</v>
      </c>
      <c r="B7092" t="s">
        <v>1326</v>
      </c>
      <c r="C7092" t="s">
        <v>1327</v>
      </c>
      <c r="D7092" t="s">
        <v>112</v>
      </c>
      <c r="E7092" t="s">
        <v>51</v>
      </c>
      <c r="F7092" s="1">
        <v>42322.714583333334</v>
      </c>
      <c r="G7092" t="s">
        <v>251</v>
      </c>
      <c r="H7092" t="s">
        <v>252</v>
      </c>
      <c r="I7092" s="1">
        <v>42322.765277777777</v>
      </c>
      <c r="J7092" s="2">
        <v>42322</v>
      </c>
      <c r="K7092" t="s">
        <v>186</v>
      </c>
      <c r="L7092" t="s">
        <v>4174</v>
      </c>
      <c r="M7092" t="s">
        <v>4175</v>
      </c>
      <c r="N7092" t="s">
        <v>253</v>
      </c>
      <c r="O7092" t="s">
        <v>253</v>
      </c>
      <c r="P7092" t="s">
        <v>254</v>
      </c>
      <c r="Q7092" t="s">
        <v>254</v>
      </c>
      <c r="R7092" t="s">
        <v>255</v>
      </c>
      <c r="S7092">
        <v>1516043340</v>
      </c>
      <c r="T7092" s="2">
        <v>42288</v>
      </c>
      <c r="U7092" s="1">
        <v>42322.765277777777</v>
      </c>
      <c r="V7092" s="2">
        <v>42322</v>
      </c>
      <c r="W7092">
        <v>0.34499999999999997</v>
      </c>
      <c r="X7092" t="s">
        <v>57</v>
      </c>
      <c r="Y7092" t="s">
        <v>4176</v>
      </c>
      <c r="Z7092" s="2">
        <v>42196</v>
      </c>
      <c r="AA7092">
        <v>151656088</v>
      </c>
      <c r="AB7092" t="s">
        <v>255</v>
      </c>
      <c r="AC7092">
        <v>0</v>
      </c>
      <c r="AE7092">
        <v>2015</v>
      </c>
      <c r="AF7092">
        <v>500</v>
      </c>
      <c r="AG7092">
        <v>1403</v>
      </c>
      <c r="AH7092">
        <v>0</v>
      </c>
      <c r="AI7092">
        <v>500</v>
      </c>
      <c r="AJ7092">
        <v>500</v>
      </c>
      <c r="AK7092">
        <v>0</v>
      </c>
      <c r="AL7092">
        <v>0</v>
      </c>
      <c r="AM7092">
        <v>456</v>
      </c>
      <c r="AN7092">
        <v>314.64</v>
      </c>
      <c r="AO7092">
        <v>175</v>
      </c>
      <c r="AP7092">
        <v>11</v>
      </c>
      <c r="AQ7092" t="s">
        <v>1196</v>
      </c>
      <c r="AR7092" t="s">
        <v>246</v>
      </c>
    </row>
    <row r="7093" spans="1:44" x14ac:dyDescent="0.3">
      <c r="A7093" t="s">
        <v>755</v>
      </c>
      <c r="B7093" t="s">
        <v>1326</v>
      </c>
      <c r="C7093" t="s">
        <v>1327</v>
      </c>
      <c r="D7093" t="s">
        <v>112</v>
      </c>
      <c r="E7093" t="s">
        <v>48</v>
      </c>
      <c r="F7093" s="1">
        <v>42322.714583333334</v>
      </c>
      <c r="G7093" t="s">
        <v>49</v>
      </c>
      <c r="H7093" t="s">
        <v>50</v>
      </c>
      <c r="I7093" s="1">
        <v>42322.765277777777</v>
      </c>
      <c r="J7093" s="2">
        <v>42322</v>
      </c>
      <c r="K7093" t="s">
        <v>186</v>
      </c>
      <c r="L7093" t="s">
        <v>4174</v>
      </c>
      <c r="M7093" t="s">
        <v>4175</v>
      </c>
      <c r="N7093" t="s">
        <v>344</v>
      </c>
      <c r="P7093" t="s">
        <v>345</v>
      </c>
      <c r="R7093" t="s">
        <v>56</v>
      </c>
      <c r="S7093">
        <v>1516043340</v>
      </c>
      <c r="T7093" s="2">
        <v>42288</v>
      </c>
      <c r="U7093" s="1">
        <v>42322.765277777777</v>
      </c>
      <c r="V7093" s="2">
        <v>42322</v>
      </c>
      <c r="W7093">
        <v>0.34499999999999997</v>
      </c>
      <c r="X7093" t="s">
        <v>57</v>
      </c>
      <c r="Y7093" t="s">
        <v>4176</v>
      </c>
      <c r="Z7093" s="2">
        <v>42196</v>
      </c>
      <c r="AA7093">
        <v>151656088</v>
      </c>
      <c r="AB7093" t="s">
        <v>59</v>
      </c>
      <c r="AC7093">
        <v>400</v>
      </c>
      <c r="AE7093">
        <v>2015</v>
      </c>
      <c r="AF7093">
        <v>100</v>
      </c>
      <c r="AG7093">
        <v>1403</v>
      </c>
      <c r="AH7093">
        <v>0</v>
      </c>
      <c r="AI7093">
        <v>100</v>
      </c>
      <c r="AJ7093">
        <v>100</v>
      </c>
      <c r="AK7093">
        <v>0</v>
      </c>
      <c r="AL7093">
        <v>0</v>
      </c>
      <c r="AM7093">
        <v>456</v>
      </c>
      <c r="AN7093">
        <v>314.64</v>
      </c>
      <c r="AO7093">
        <v>175</v>
      </c>
      <c r="AP7093">
        <v>11</v>
      </c>
      <c r="AQ7093" t="s">
        <v>1196</v>
      </c>
      <c r="AR7093" t="s">
        <v>246</v>
      </c>
    </row>
    <row r="7094" spans="1:44" x14ac:dyDescent="0.3">
      <c r="A7094" t="s">
        <v>755</v>
      </c>
      <c r="B7094" t="s">
        <v>1326</v>
      </c>
      <c r="C7094" t="s">
        <v>1327</v>
      </c>
      <c r="D7094" t="s">
        <v>112</v>
      </c>
      <c r="E7094" t="s">
        <v>51</v>
      </c>
      <c r="F7094" s="1">
        <v>42322.714583333334</v>
      </c>
      <c r="G7094" t="s">
        <v>251</v>
      </c>
      <c r="H7094" t="s">
        <v>252</v>
      </c>
      <c r="I7094" s="1">
        <v>42322.765972222223</v>
      </c>
      <c r="J7094" s="2">
        <v>42322</v>
      </c>
      <c r="K7094" t="s">
        <v>186</v>
      </c>
      <c r="L7094" t="s">
        <v>4177</v>
      </c>
      <c r="M7094" t="s">
        <v>4178</v>
      </c>
      <c r="N7094" t="s">
        <v>253</v>
      </c>
      <c r="O7094" t="s">
        <v>253</v>
      </c>
      <c r="P7094" t="s">
        <v>254</v>
      </c>
      <c r="Q7094" t="s">
        <v>254</v>
      </c>
      <c r="R7094" t="s">
        <v>255</v>
      </c>
      <c r="S7094">
        <v>1516043340</v>
      </c>
      <c r="T7094" s="2">
        <v>42288</v>
      </c>
      <c r="U7094" s="1">
        <v>42322.765972222223</v>
      </c>
      <c r="V7094" s="2">
        <v>42322</v>
      </c>
      <c r="W7094">
        <v>0.34499999999999997</v>
      </c>
      <c r="X7094" t="s">
        <v>57</v>
      </c>
      <c r="Y7094" t="s">
        <v>4179</v>
      </c>
      <c r="Z7094" s="2">
        <v>42196</v>
      </c>
      <c r="AA7094">
        <v>151656089</v>
      </c>
      <c r="AB7094" t="s">
        <v>255</v>
      </c>
      <c r="AC7094">
        <v>0</v>
      </c>
      <c r="AE7094">
        <v>2015</v>
      </c>
      <c r="AF7094">
        <v>450</v>
      </c>
      <c r="AG7094">
        <v>1403</v>
      </c>
      <c r="AH7094">
        <v>0</v>
      </c>
      <c r="AI7094">
        <v>450</v>
      </c>
      <c r="AJ7094">
        <v>450</v>
      </c>
      <c r="AK7094">
        <v>0</v>
      </c>
      <c r="AL7094">
        <v>0</v>
      </c>
      <c r="AM7094">
        <v>456</v>
      </c>
      <c r="AN7094">
        <v>314.64</v>
      </c>
      <c r="AO7094">
        <v>175</v>
      </c>
      <c r="AP7094">
        <v>11</v>
      </c>
      <c r="AQ7094" t="s">
        <v>1196</v>
      </c>
      <c r="AR7094" t="s">
        <v>246</v>
      </c>
    </row>
    <row r="7095" spans="1:44" x14ac:dyDescent="0.3">
      <c r="A7095" t="s">
        <v>755</v>
      </c>
      <c r="B7095" t="s">
        <v>1326</v>
      </c>
      <c r="C7095" t="s">
        <v>1327</v>
      </c>
      <c r="D7095" t="s">
        <v>112</v>
      </c>
      <c r="E7095" t="s">
        <v>48</v>
      </c>
      <c r="F7095" s="1">
        <v>42322.714583333334</v>
      </c>
      <c r="G7095" t="s">
        <v>49</v>
      </c>
      <c r="H7095" t="s">
        <v>50</v>
      </c>
      <c r="I7095" s="1">
        <v>42322.765972222223</v>
      </c>
      <c r="J7095" s="2">
        <v>42322</v>
      </c>
      <c r="K7095" t="s">
        <v>186</v>
      </c>
      <c r="L7095" t="s">
        <v>4177</v>
      </c>
      <c r="M7095" t="s">
        <v>4178</v>
      </c>
      <c r="N7095" t="s">
        <v>344</v>
      </c>
      <c r="P7095" t="s">
        <v>345</v>
      </c>
      <c r="R7095" t="s">
        <v>56</v>
      </c>
      <c r="S7095">
        <v>1516043340</v>
      </c>
      <c r="T7095" s="2">
        <v>42288</v>
      </c>
      <c r="U7095" s="1">
        <v>42322.765972222223</v>
      </c>
      <c r="V7095" s="2">
        <v>42322</v>
      </c>
      <c r="W7095">
        <v>0.34499999999999997</v>
      </c>
      <c r="X7095" t="s">
        <v>57</v>
      </c>
      <c r="Y7095" t="s">
        <v>4179</v>
      </c>
      <c r="Z7095" s="2">
        <v>42196</v>
      </c>
      <c r="AA7095">
        <v>151656089</v>
      </c>
      <c r="AB7095" t="s">
        <v>59</v>
      </c>
      <c r="AC7095">
        <v>350</v>
      </c>
      <c r="AE7095">
        <v>2015</v>
      </c>
      <c r="AF7095">
        <v>100</v>
      </c>
      <c r="AG7095">
        <v>1403</v>
      </c>
      <c r="AH7095">
        <v>0</v>
      </c>
      <c r="AI7095">
        <v>100</v>
      </c>
      <c r="AJ7095">
        <v>100</v>
      </c>
      <c r="AK7095">
        <v>0</v>
      </c>
      <c r="AL7095">
        <v>0</v>
      </c>
      <c r="AM7095">
        <v>456</v>
      </c>
      <c r="AN7095">
        <v>314.64</v>
      </c>
      <c r="AO7095">
        <v>175</v>
      </c>
      <c r="AP7095">
        <v>11</v>
      </c>
      <c r="AQ7095" t="s">
        <v>1196</v>
      </c>
      <c r="AR7095" t="s">
        <v>246</v>
      </c>
    </row>
    <row r="7096" spans="1:44" x14ac:dyDescent="0.3">
      <c r="A7096" t="s">
        <v>1118</v>
      </c>
      <c r="B7096" t="s">
        <v>1366</v>
      </c>
      <c r="C7096" t="s">
        <v>1367</v>
      </c>
      <c r="D7096" t="s">
        <v>112</v>
      </c>
      <c r="E7096" t="s">
        <v>48</v>
      </c>
      <c r="F7096" s="1">
        <v>42322.70416666667</v>
      </c>
      <c r="G7096" t="s">
        <v>49</v>
      </c>
      <c r="H7096" t="s">
        <v>50</v>
      </c>
      <c r="I7096" s="1">
        <v>42322.777083333334</v>
      </c>
      <c r="J7096" s="2">
        <v>42322</v>
      </c>
      <c r="K7096" t="s">
        <v>51</v>
      </c>
      <c r="L7096" t="s">
        <v>4180</v>
      </c>
      <c r="M7096" t="s">
        <v>4181</v>
      </c>
      <c r="N7096" t="s">
        <v>335</v>
      </c>
      <c r="P7096" t="s">
        <v>336</v>
      </c>
      <c r="R7096" t="s">
        <v>56</v>
      </c>
      <c r="S7096">
        <v>1516043529</v>
      </c>
      <c r="T7096" s="2">
        <v>42321</v>
      </c>
      <c r="U7096" s="1">
        <v>42322.777083333334</v>
      </c>
      <c r="V7096" s="2">
        <v>42323</v>
      </c>
      <c r="W7096">
        <v>3.75</v>
      </c>
      <c r="X7096" t="s">
        <v>57</v>
      </c>
      <c r="Y7096" t="s">
        <v>4182</v>
      </c>
      <c r="Z7096" s="2">
        <v>42196</v>
      </c>
      <c r="AA7096">
        <v>151661721</v>
      </c>
      <c r="AB7096" t="s">
        <v>59</v>
      </c>
      <c r="AC7096">
        <v>0</v>
      </c>
      <c r="AE7096">
        <v>2015</v>
      </c>
      <c r="AF7096">
        <v>4445</v>
      </c>
      <c r="AG7096">
        <v>1403</v>
      </c>
      <c r="AH7096">
        <v>100</v>
      </c>
      <c r="AI7096">
        <v>4395</v>
      </c>
      <c r="AJ7096">
        <v>4445</v>
      </c>
      <c r="AK7096">
        <v>50</v>
      </c>
      <c r="AL7096">
        <v>0</v>
      </c>
      <c r="AM7096">
        <v>3250</v>
      </c>
      <c r="AN7096">
        <v>24375</v>
      </c>
      <c r="AO7096">
        <v>3640</v>
      </c>
      <c r="AP7096">
        <v>11</v>
      </c>
      <c r="AQ7096" t="s">
        <v>1196</v>
      </c>
      <c r="AR7096" t="s">
        <v>246</v>
      </c>
    </row>
    <row r="7097" spans="1:44" x14ac:dyDescent="0.3">
      <c r="A7097" t="s">
        <v>1118</v>
      </c>
      <c r="B7097" t="s">
        <v>1366</v>
      </c>
      <c r="C7097" t="s">
        <v>1367</v>
      </c>
      <c r="D7097" t="s">
        <v>112</v>
      </c>
      <c r="E7097" t="s">
        <v>51</v>
      </c>
      <c r="F7097" s="1">
        <v>42322.756944444445</v>
      </c>
      <c r="G7097" t="s">
        <v>269</v>
      </c>
      <c r="H7097" t="s">
        <v>270</v>
      </c>
      <c r="I7097" s="1">
        <v>42322.756944444445</v>
      </c>
      <c r="J7097" s="2">
        <v>42322</v>
      </c>
      <c r="K7097" t="s">
        <v>51</v>
      </c>
      <c r="L7097" t="s">
        <v>4180</v>
      </c>
      <c r="M7097" t="s">
        <v>4181</v>
      </c>
      <c r="N7097" t="s">
        <v>273</v>
      </c>
      <c r="O7097" t="s">
        <v>90</v>
      </c>
      <c r="P7097" t="s">
        <v>274</v>
      </c>
      <c r="Q7097" t="s">
        <v>92</v>
      </c>
      <c r="R7097" t="s">
        <v>93</v>
      </c>
      <c r="S7097">
        <v>1516043529</v>
      </c>
      <c r="T7097" s="2">
        <v>42321</v>
      </c>
      <c r="U7097" s="1">
        <v>42322.756944444445</v>
      </c>
      <c r="V7097" s="2">
        <v>42323</v>
      </c>
      <c r="W7097">
        <v>3.75</v>
      </c>
      <c r="X7097" t="s">
        <v>57</v>
      </c>
      <c r="Y7097" t="s">
        <v>4182</v>
      </c>
      <c r="Z7097" s="2">
        <v>42196</v>
      </c>
      <c r="AA7097">
        <v>151661721</v>
      </c>
      <c r="AB7097" t="s">
        <v>93</v>
      </c>
      <c r="AC7097">
        <v>0</v>
      </c>
      <c r="AE7097">
        <v>2015</v>
      </c>
      <c r="AF7097">
        <v>3640</v>
      </c>
      <c r="AG7097">
        <v>744.27499999999998</v>
      </c>
      <c r="AH7097">
        <v>0</v>
      </c>
      <c r="AI7097">
        <v>3640</v>
      </c>
      <c r="AJ7097">
        <v>3640</v>
      </c>
      <c r="AK7097">
        <v>0</v>
      </c>
      <c r="AL7097">
        <v>0</v>
      </c>
      <c r="AM7097">
        <v>3250</v>
      </c>
      <c r="AN7097">
        <v>24375</v>
      </c>
      <c r="AO7097">
        <v>3640</v>
      </c>
      <c r="AP7097">
        <v>11</v>
      </c>
      <c r="AQ7097" t="s">
        <v>1196</v>
      </c>
      <c r="AR7097" t="s">
        <v>246</v>
      </c>
    </row>
    <row r="7098" spans="1:44" x14ac:dyDescent="0.3">
      <c r="A7098" t="s">
        <v>524</v>
      </c>
      <c r="B7098" t="s">
        <v>525</v>
      </c>
      <c r="C7098" t="s">
        <v>526</v>
      </c>
      <c r="D7098" t="s">
        <v>218</v>
      </c>
      <c r="E7098" t="s">
        <v>48</v>
      </c>
      <c r="F7098" s="1">
        <v>42322.295138888891</v>
      </c>
      <c r="G7098" t="s">
        <v>631</v>
      </c>
      <c r="H7098" t="s">
        <v>632</v>
      </c>
      <c r="I7098" s="1">
        <v>42322.297222222223</v>
      </c>
      <c r="J7098" s="2">
        <v>42322</v>
      </c>
      <c r="K7098" t="s">
        <v>186</v>
      </c>
      <c r="L7098" t="s">
        <v>1364</v>
      </c>
      <c r="M7098" t="s">
        <v>1365</v>
      </c>
      <c r="N7098" t="s">
        <v>909</v>
      </c>
      <c r="O7098" t="s">
        <v>190</v>
      </c>
      <c r="P7098" t="s">
        <v>910</v>
      </c>
      <c r="Q7098" t="s">
        <v>192</v>
      </c>
      <c r="R7098" t="s">
        <v>193</v>
      </c>
      <c r="S7098">
        <v>1516043538</v>
      </c>
      <c r="T7098" s="2">
        <v>42321</v>
      </c>
      <c r="U7098" s="1">
        <v>42322.297222222223</v>
      </c>
      <c r="V7098" s="2">
        <v>42334</v>
      </c>
      <c r="W7098">
        <v>0.35</v>
      </c>
      <c r="X7098" t="s">
        <v>194</v>
      </c>
      <c r="Y7098" t="s">
        <v>295</v>
      </c>
      <c r="Z7098" s="2">
        <v>42196</v>
      </c>
      <c r="AA7098">
        <v>151656044</v>
      </c>
      <c r="AB7098" t="s">
        <v>193</v>
      </c>
      <c r="AC7098">
        <v>0</v>
      </c>
      <c r="AE7098">
        <v>2015</v>
      </c>
      <c r="AF7098">
        <v>20400</v>
      </c>
      <c r="AG7098">
        <v>755.55</v>
      </c>
      <c r="AH7098">
        <v>0</v>
      </c>
      <c r="AI7098">
        <v>20400</v>
      </c>
      <c r="AJ7098">
        <v>20400</v>
      </c>
      <c r="AK7098">
        <v>0</v>
      </c>
      <c r="AL7098">
        <v>680</v>
      </c>
      <c r="AM7098">
        <v>180000</v>
      </c>
      <c r="AN7098">
        <v>126000</v>
      </c>
      <c r="AO7098">
        <v>20185</v>
      </c>
      <c r="AP7098">
        <v>11</v>
      </c>
      <c r="AQ7098" t="s">
        <v>1196</v>
      </c>
      <c r="AR7098" t="s">
        <v>246</v>
      </c>
    </row>
    <row r="7099" spans="1:44" x14ac:dyDescent="0.3">
      <c r="A7099" t="s">
        <v>524</v>
      </c>
      <c r="B7099" t="s">
        <v>525</v>
      </c>
      <c r="C7099" t="s">
        <v>526</v>
      </c>
      <c r="D7099" t="s">
        <v>218</v>
      </c>
      <c r="E7099" t="s">
        <v>48</v>
      </c>
      <c r="F7099" s="1">
        <v>42322.295138888891</v>
      </c>
      <c r="G7099" t="s">
        <v>631</v>
      </c>
      <c r="H7099" t="s">
        <v>632</v>
      </c>
      <c r="I7099" s="1">
        <v>42322.297222222223</v>
      </c>
      <c r="J7099" s="2">
        <v>42322</v>
      </c>
      <c r="K7099" t="s">
        <v>186</v>
      </c>
      <c r="L7099" t="s">
        <v>1364</v>
      </c>
      <c r="M7099" t="s">
        <v>1365</v>
      </c>
      <c r="N7099" t="s">
        <v>909</v>
      </c>
      <c r="O7099" t="s">
        <v>190</v>
      </c>
      <c r="P7099" t="s">
        <v>910</v>
      </c>
      <c r="Q7099" t="s">
        <v>192</v>
      </c>
      <c r="R7099" t="s">
        <v>193</v>
      </c>
      <c r="S7099">
        <v>1516043538</v>
      </c>
      <c r="T7099" s="2">
        <v>42321</v>
      </c>
      <c r="U7099" s="1">
        <v>42322.297222222223</v>
      </c>
      <c r="V7099" s="2">
        <v>42334</v>
      </c>
      <c r="W7099">
        <v>0.35</v>
      </c>
      <c r="X7099" t="s">
        <v>194</v>
      </c>
      <c r="Y7099" t="s">
        <v>600</v>
      </c>
      <c r="Z7099" s="2">
        <v>42196</v>
      </c>
      <c r="AA7099">
        <v>151656044</v>
      </c>
      <c r="AB7099" t="s">
        <v>193</v>
      </c>
      <c r="AC7099">
        <v>362</v>
      </c>
      <c r="AE7099">
        <v>2015</v>
      </c>
      <c r="AF7099">
        <v>20400</v>
      </c>
      <c r="AG7099">
        <v>755.55</v>
      </c>
      <c r="AH7099">
        <v>0</v>
      </c>
      <c r="AI7099">
        <v>20400</v>
      </c>
      <c r="AJ7099">
        <v>20400</v>
      </c>
      <c r="AK7099">
        <v>0</v>
      </c>
      <c r="AL7099">
        <v>680</v>
      </c>
      <c r="AM7099">
        <v>180000</v>
      </c>
      <c r="AN7099">
        <v>126000</v>
      </c>
      <c r="AO7099">
        <v>20762</v>
      </c>
      <c r="AP7099">
        <v>11</v>
      </c>
      <c r="AQ7099" t="s">
        <v>1196</v>
      </c>
      <c r="AR7099" t="s">
        <v>246</v>
      </c>
    </row>
    <row r="7100" spans="1:44" x14ac:dyDescent="0.3">
      <c r="A7100" t="s">
        <v>524</v>
      </c>
      <c r="B7100" t="s">
        <v>525</v>
      </c>
      <c r="C7100" t="s">
        <v>526</v>
      </c>
      <c r="D7100" t="s">
        <v>218</v>
      </c>
      <c r="E7100" t="s">
        <v>48</v>
      </c>
      <c r="F7100" s="1">
        <v>42322.295138888891</v>
      </c>
      <c r="G7100" t="s">
        <v>631</v>
      </c>
      <c r="H7100" t="s">
        <v>632</v>
      </c>
      <c r="I7100" s="1">
        <v>42322.297222222223</v>
      </c>
      <c r="J7100" s="2">
        <v>42322</v>
      </c>
      <c r="K7100" t="s">
        <v>186</v>
      </c>
      <c r="L7100" t="s">
        <v>1364</v>
      </c>
      <c r="M7100" t="s">
        <v>1365</v>
      </c>
      <c r="N7100" t="s">
        <v>909</v>
      </c>
      <c r="O7100" t="s">
        <v>190</v>
      </c>
      <c r="P7100" t="s">
        <v>910</v>
      </c>
      <c r="Q7100" t="s">
        <v>192</v>
      </c>
      <c r="R7100" t="s">
        <v>193</v>
      </c>
      <c r="S7100">
        <v>1516043538</v>
      </c>
      <c r="T7100" s="2">
        <v>42321</v>
      </c>
      <c r="U7100" s="1">
        <v>42322.297222222223</v>
      </c>
      <c r="V7100" s="2">
        <v>42334</v>
      </c>
      <c r="W7100">
        <v>0.35</v>
      </c>
      <c r="X7100" t="s">
        <v>194</v>
      </c>
      <c r="Y7100" t="s">
        <v>290</v>
      </c>
      <c r="Z7100" s="2">
        <v>42196</v>
      </c>
      <c r="AA7100">
        <v>151656044</v>
      </c>
      <c r="AB7100" t="s">
        <v>193</v>
      </c>
      <c r="AC7100">
        <v>545</v>
      </c>
      <c r="AE7100">
        <v>2015</v>
      </c>
      <c r="AF7100">
        <v>8500</v>
      </c>
      <c r="AG7100">
        <v>755.55</v>
      </c>
      <c r="AH7100">
        <v>0</v>
      </c>
      <c r="AI7100">
        <v>8500</v>
      </c>
      <c r="AJ7100">
        <v>8500</v>
      </c>
      <c r="AK7100">
        <v>0</v>
      </c>
      <c r="AL7100">
        <v>284</v>
      </c>
      <c r="AM7100">
        <v>180000</v>
      </c>
      <c r="AN7100">
        <v>126000</v>
      </c>
      <c r="AO7100">
        <v>9045</v>
      </c>
      <c r="AP7100">
        <v>11</v>
      </c>
      <c r="AQ7100" t="s">
        <v>1196</v>
      </c>
      <c r="AR7100" t="s">
        <v>246</v>
      </c>
    </row>
    <row r="7101" spans="1:44" x14ac:dyDescent="0.3">
      <c r="A7101" t="s">
        <v>524</v>
      </c>
      <c r="B7101" t="s">
        <v>525</v>
      </c>
      <c r="C7101" t="s">
        <v>526</v>
      </c>
      <c r="D7101" t="s">
        <v>218</v>
      </c>
      <c r="E7101" t="s">
        <v>48</v>
      </c>
      <c r="F7101" s="1">
        <v>42322.418749999997</v>
      </c>
      <c r="G7101" t="s">
        <v>631</v>
      </c>
      <c r="H7101" t="s">
        <v>632</v>
      </c>
      <c r="I7101" s="1">
        <v>42322.454861111109</v>
      </c>
      <c r="J7101" s="2">
        <v>42322</v>
      </c>
      <c r="K7101" t="s">
        <v>186</v>
      </c>
      <c r="L7101" t="s">
        <v>1364</v>
      </c>
      <c r="M7101" t="s">
        <v>1365</v>
      </c>
      <c r="N7101" t="s">
        <v>909</v>
      </c>
      <c r="O7101" t="s">
        <v>190</v>
      </c>
      <c r="P7101" t="s">
        <v>910</v>
      </c>
      <c r="Q7101" t="s">
        <v>192</v>
      </c>
      <c r="R7101" t="s">
        <v>193</v>
      </c>
      <c r="S7101">
        <v>1516043538</v>
      </c>
      <c r="T7101" s="2">
        <v>42321</v>
      </c>
      <c r="U7101" s="1">
        <v>42322.454861111109</v>
      </c>
      <c r="V7101" s="2">
        <v>42334</v>
      </c>
      <c r="W7101">
        <v>0.35</v>
      </c>
      <c r="X7101" t="s">
        <v>194</v>
      </c>
      <c r="Y7101" t="s">
        <v>297</v>
      </c>
      <c r="Z7101" s="2">
        <v>42196</v>
      </c>
      <c r="AA7101">
        <v>151656044</v>
      </c>
      <c r="AB7101" t="s">
        <v>193</v>
      </c>
      <c r="AC7101">
        <v>18140</v>
      </c>
      <c r="AE7101">
        <v>2015</v>
      </c>
      <c r="AF7101">
        <v>7830</v>
      </c>
      <c r="AG7101">
        <v>755.55</v>
      </c>
      <c r="AH7101">
        <v>0</v>
      </c>
      <c r="AI7101">
        <v>7830</v>
      </c>
      <c r="AJ7101">
        <v>7830</v>
      </c>
      <c r="AK7101">
        <v>0</v>
      </c>
      <c r="AL7101">
        <v>261</v>
      </c>
      <c r="AM7101">
        <v>180000</v>
      </c>
      <c r="AN7101">
        <v>126000</v>
      </c>
      <c r="AO7101">
        <v>25970</v>
      </c>
      <c r="AP7101">
        <v>11</v>
      </c>
      <c r="AQ7101" t="s">
        <v>1196</v>
      </c>
      <c r="AR7101" t="s">
        <v>246</v>
      </c>
    </row>
    <row r="7102" spans="1:44" x14ac:dyDescent="0.3">
      <c r="A7102" t="s">
        <v>524</v>
      </c>
      <c r="B7102" t="s">
        <v>525</v>
      </c>
      <c r="C7102" t="s">
        <v>526</v>
      </c>
      <c r="D7102" t="s">
        <v>218</v>
      </c>
      <c r="E7102" t="s">
        <v>48</v>
      </c>
      <c r="F7102" s="1">
        <v>42322.418749999997</v>
      </c>
      <c r="G7102" t="s">
        <v>631</v>
      </c>
      <c r="H7102" t="s">
        <v>632</v>
      </c>
      <c r="I7102" s="1">
        <v>42322.454861111109</v>
      </c>
      <c r="J7102" s="2">
        <v>42322</v>
      </c>
      <c r="K7102" t="s">
        <v>186</v>
      </c>
      <c r="L7102" t="s">
        <v>1364</v>
      </c>
      <c r="M7102" t="s">
        <v>1365</v>
      </c>
      <c r="N7102" t="s">
        <v>909</v>
      </c>
      <c r="O7102" t="s">
        <v>190</v>
      </c>
      <c r="P7102" t="s">
        <v>910</v>
      </c>
      <c r="Q7102" t="s">
        <v>192</v>
      </c>
      <c r="R7102" t="s">
        <v>193</v>
      </c>
      <c r="S7102">
        <v>1516043538</v>
      </c>
      <c r="T7102" s="2">
        <v>42321</v>
      </c>
      <c r="U7102" s="1">
        <v>42322.454861111109</v>
      </c>
      <c r="V7102" s="2">
        <v>42334</v>
      </c>
      <c r="W7102">
        <v>0.35</v>
      </c>
      <c r="X7102" t="s">
        <v>194</v>
      </c>
      <c r="Y7102" t="s">
        <v>291</v>
      </c>
      <c r="Z7102" s="2">
        <v>42196</v>
      </c>
      <c r="AA7102">
        <v>151656044</v>
      </c>
      <c r="AB7102" t="s">
        <v>193</v>
      </c>
      <c r="AC7102">
        <v>10125</v>
      </c>
      <c r="AE7102">
        <v>2015</v>
      </c>
      <c r="AF7102">
        <v>5220</v>
      </c>
      <c r="AG7102">
        <v>755.55</v>
      </c>
      <c r="AH7102">
        <v>0</v>
      </c>
      <c r="AI7102">
        <v>5220</v>
      </c>
      <c r="AJ7102">
        <v>5220</v>
      </c>
      <c r="AK7102">
        <v>0</v>
      </c>
      <c r="AL7102">
        <v>174</v>
      </c>
      <c r="AM7102">
        <v>180000</v>
      </c>
      <c r="AN7102">
        <v>126000</v>
      </c>
      <c r="AO7102">
        <v>15345</v>
      </c>
      <c r="AP7102">
        <v>11</v>
      </c>
      <c r="AQ7102" t="s">
        <v>1196</v>
      </c>
      <c r="AR7102" t="s">
        <v>246</v>
      </c>
    </row>
    <row r="7103" spans="1:44" x14ac:dyDescent="0.3">
      <c r="A7103" t="s">
        <v>44</v>
      </c>
      <c r="B7103" t="s">
        <v>1014</v>
      </c>
      <c r="C7103" t="s">
        <v>1015</v>
      </c>
      <c r="D7103" t="s">
        <v>218</v>
      </c>
      <c r="E7103" t="s">
        <v>51</v>
      </c>
      <c r="F7103" s="1">
        <v>42322.685416666667</v>
      </c>
      <c r="G7103" t="s">
        <v>1514</v>
      </c>
      <c r="H7103" t="s">
        <v>1515</v>
      </c>
      <c r="I7103" s="1">
        <v>42322.688888888886</v>
      </c>
      <c r="J7103" s="2">
        <v>42322</v>
      </c>
      <c r="K7103" t="s">
        <v>51</v>
      </c>
      <c r="L7103" t="s">
        <v>4183</v>
      </c>
      <c r="M7103" t="s">
        <v>4184</v>
      </c>
      <c r="N7103" t="s">
        <v>89</v>
      </c>
      <c r="O7103" t="s">
        <v>90</v>
      </c>
      <c r="P7103" t="s">
        <v>91</v>
      </c>
      <c r="Q7103" t="s">
        <v>92</v>
      </c>
      <c r="R7103" t="s">
        <v>93</v>
      </c>
      <c r="S7103">
        <v>1516043461</v>
      </c>
      <c r="T7103" s="2">
        <v>42324</v>
      </c>
      <c r="U7103" s="1">
        <v>42322.685416666667</v>
      </c>
      <c r="V7103" s="2">
        <v>42323</v>
      </c>
      <c r="X7103" t="s">
        <v>127</v>
      </c>
      <c r="Y7103" t="s">
        <v>1021</v>
      </c>
      <c r="Z7103" s="2">
        <v>42321</v>
      </c>
      <c r="AA7103">
        <v>151662010</v>
      </c>
      <c r="AB7103" t="s">
        <v>93</v>
      </c>
      <c r="AC7103">
        <v>0</v>
      </c>
      <c r="AE7103">
        <v>2015</v>
      </c>
      <c r="AF7103">
        <v>720</v>
      </c>
      <c r="AG7103">
        <v>744.27499999999998</v>
      </c>
      <c r="AH7103">
        <v>0</v>
      </c>
      <c r="AI7103">
        <v>720</v>
      </c>
      <c r="AJ7103">
        <v>720</v>
      </c>
      <c r="AK7103">
        <v>0</v>
      </c>
      <c r="AL7103">
        <v>0</v>
      </c>
      <c r="AM7103">
        <v>6630</v>
      </c>
      <c r="AN7103">
        <v>11934</v>
      </c>
      <c r="AO7103">
        <v>720</v>
      </c>
      <c r="AP7103">
        <v>11</v>
      </c>
      <c r="AQ7103" t="s">
        <v>1196</v>
      </c>
      <c r="AR7103" t="s">
        <v>246</v>
      </c>
    </row>
    <row r="7104" spans="1:44" x14ac:dyDescent="0.3">
      <c r="A7104" t="s">
        <v>44</v>
      </c>
      <c r="B7104" t="s">
        <v>1014</v>
      </c>
      <c r="C7104" t="s">
        <v>1015</v>
      </c>
      <c r="D7104" t="s">
        <v>218</v>
      </c>
      <c r="E7104" t="s">
        <v>51</v>
      </c>
      <c r="F7104" s="1">
        <v>42322.685416666667</v>
      </c>
      <c r="G7104" t="s">
        <v>1514</v>
      </c>
      <c r="H7104" t="s">
        <v>1515</v>
      </c>
      <c r="I7104" s="1">
        <v>42322.69027777778</v>
      </c>
      <c r="J7104" s="2">
        <v>42322</v>
      </c>
      <c r="K7104" t="s">
        <v>51</v>
      </c>
      <c r="L7104" t="s">
        <v>4183</v>
      </c>
      <c r="M7104" t="s">
        <v>4184</v>
      </c>
      <c r="N7104" t="s">
        <v>89</v>
      </c>
      <c r="O7104" t="s">
        <v>90</v>
      </c>
      <c r="P7104" t="s">
        <v>91</v>
      </c>
      <c r="Q7104" t="s">
        <v>92</v>
      </c>
      <c r="R7104" t="s">
        <v>93</v>
      </c>
      <c r="S7104">
        <v>1516043461</v>
      </c>
      <c r="T7104" s="2">
        <v>42324</v>
      </c>
      <c r="U7104" s="1">
        <v>42322.685416666667</v>
      </c>
      <c r="V7104" s="2">
        <v>42323</v>
      </c>
      <c r="X7104" t="s">
        <v>127</v>
      </c>
      <c r="Y7104" t="s">
        <v>1019</v>
      </c>
      <c r="Z7104" s="2">
        <v>42321</v>
      </c>
      <c r="AA7104">
        <v>151662010</v>
      </c>
      <c r="AB7104" t="s">
        <v>93</v>
      </c>
      <c r="AC7104">
        <v>0</v>
      </c>
      <c r="AE7104">
        <v>2015</v>
      </c>
      <c r="AF7104">
        <v>1160</v>
      </c>
      <c r="AG7104">
        <v>744.27499999999998</v>
      </c>
      <c r="AH7104">
        <v>0</v>
      </c>
      <c r="AI7104">
        <v>1160</v>
      </c>
      <c r="AJ7104">
        <v>1160</v>
      </c>
      <c r="AK7104">
        <v>0</v>
      </c>
      <c r="AL7104">
        <v>0</v>
      </c>
      <c r="AM7104">
        <v>6630</v>
      </c>
      <c r="AN7104">
        <v>11934</v>
      </c>
      <c r="AO7104">
        <v>1160</v>
      </c>
      <c r="AP7104">
        <v>11</v>
      </c>
      <c r="AQ7104" t="s">
        <v>1196</v>
      </c>
      <c r="AR7104" t="s">
        <v>246</v>
      </c>
    </row>
    <row r="7105" spans="1:44" x14ac:dyDescent="0.3">
      <c r="A7105" t="s">
        <v>44</v>
      </c>
      <c r="B7105" t="s">
        <v>1014</v>
      </c>
      <c r="C7105" t="s">
        <v>1015</v>
      </c>
      <c r="D7105" t="s">
        <v>218</v>
      </c>
      <c r="E7105" t="s">
        <v>51</v>
      </c>
      <c r="F7105" s="1">
        <v>42322.685416666667</v>
      </c>
      <c r="G7105" t="s">
        <v>1514</v>
      </c>
      <c r="H7105" t="s">
        <v>1515</v>
      </c>
      <c r="I7105" s="1">
        <v>42322.692361111112</v>
      </c>
      <c r="J7105" s="2">
        <v>42322</v>
      </c>
      <c r="K7105" t="s">
        <v>51</v>
      </c>
      <c r="L7105" t="s">
        <v>4183</v>
      </c>
      <c r="M7105" t="s">
        <v>4184</v>
      </c>
      <c r="N7105" t="s">
        <v>89</v>
      </c>
      <c r="O7105" t="s">
        <v>90</v>
      </c>
      <c r="P7105" t="s">
        <v>91</v>
      </c>
      <c r="Q7105" t="s">
        <v>92</v>
      </c>
      <c r="R7105" t="s">
        <v>93</v>
      </c>
      <c r="S7105">
        <v>1516043461</v>
      </c>
      <c r="T7105" s="2">
        <v>42324</v>
      </c>
      <c r="U7105" s="1">
        <v>42322.685416666667</v>
      </c>
      <c r="V7105" s="2">
        <v>42323</v>
      </c>
      <c r="X7105" t="s">
        <v>127</v>
      </c>
      <c r="Y7105" t="s">
        <v>1020</v>
      </c>
      <c r="Z7105" s="2">
        <v>42321</v>
      </c>
      <c r="AA7105">
        <v>151662010</v>
      </c>
      <c r="AB7105" t="s">
        <v>93</v>
      </c>
      <c r="AC7105">
        <v>0</v>
      </c>
      <c r="AE7105">
        <v>2015</v>
      </c>
      <c r="AF7105">
        <v>1695</v>
      </c>
      <c r="AG7105">
        <v>744.27499999999998</v>
      </c>
      <c r="AH7105">
        <v>0</v>
      </c>
      <c r="AI7105">
        <v>1695</v>
      </c>
      <c r="AJ7105">
        <v>1695</v>
      </c>
      <c r="AK7105">
        <v>0</v>
      </c>
      <c r="AL7105">
        <v>0</v>
      </c>
      <c r="AM7105">
        <v>6630</v>
      </c>
      <c r="AN7105">
        <v>11934</v>
      </c>
      <c r="AO7105">
        <v>1695</v>
      </c>
      <c r="AP7105">
        <v>11</v>
      </c>
      <c r="AQ7105" t="s">
        <v>1196</v>
      </c>
      <c r="AR7105" t="s">
        <v>246</v>
      </c>
    </row>
    <row r="7106" spans="1:44" x14ac:dyDescent="0.3">
      <c r="A7106" t="s">
        <v>202</v>
      </c>
      <c r="B7106" t="s">
        <v>1058</v>
      </c>
      <c r="C7106" t="s">
        <v>1059</v>
      </c>
      <c r="D7106" t="s">
        <v>47</v>
      </c>
      <c r="E7106" t="s">
        <v>48</v>
      </c>
      <c r="F7106" s="1">
        <v>42322.077777777777</v>
      </c>
      <c r="G7106" t="s">
        <v>49</v>
      </c>
      <c r="H7106" t="s">
        <v>50</v>
      </c>
      <c r="I7106" s="1">
        <v>42322.234722222223</v>
      </c>
      <c r="J7106" s="2">
        <v>42322</v>
      </c>
      <c r="K7106" t="s">
        <v>51</v>
      </c>
      <c r="L7106" t="s">
        <v>1062</v>
      </c>
      <c r="M7106" t="s">
        <v>1063</v>
      </c>
      <c r="N7106" t="s">
        <v>344</v>
      </c>
      <c r="P7106" t="s">
        <v>345</v>
      </c>
      <c r="R7106" t="s">
        <v>56</v>
      </c>
      <c r="S7106">
        <v>1516043646</v>
      </c>
      <c r="T7106" s="2">
        <v>42323</v>
      </c>
      <c r="U7106" s="1">
        <v>42322.234722222223</v>
      </c>
      <c r="V7106" s="2">
        <v>42322</v>
      </c>
      <c r="W7106">
        <v>1.125</v>
      </c>
      <c r="X7106" t="s">
        <v>57</v>
      </c>
      <c r="Y7106" t="s">
        <v>295</v>
      </c>
      <c r="Z7106" s="2">
        <v>42135</v>
      </c>
      <c r="AA7106">
        <v>151661379</v>
      </c>
      <c r="AB7106" t="s">
        <v>59</v>
      </c>
      <c r="AC7106">
        <v>0</v>
      </c>
      <c r="AE7106">
        <v>2015</v>
      </c>
      <c r="AF7106">
        <v>385</v>
      </c>
      <c r="AG7106">
        <v>1403</v>
      </c>
      <c r="AH7106">
        <v>0</v>
      </c>
      <c r="AI7106">
        <v>385</v>
      </c>
      <c r="AJ7106">
        <v>385</v>
      </c>
      <c r="AK7106">
        <v>0</v>
      </c>
      <c r="AL7106">
        <v>0</v>
      </c>
      <c r="AM7106">
        <v>1260</v>
      </c>
      <c r="AN7106">
        <v>2835</v>
      </c>
      <c r="AO7106">
        <v>273</v>
      </c>
      <c r="AP7106">
        <v>11</v>
      </c>
      <c r="AQ7106" t="s">
        <v>1196</v>
      </c>
      <c r="AR7106" t="s">
        <v>246</v>
      </c>
    </row>
    <row r="7107" spans="1:44" x14ac:dyDescent="0.3">
      <c r="A7107" t="s">
        <v>202</v>
      </c>
      <c r="B7107" t="s">
        <v>1058</v>
      </c>
      <c r="C7107" t="s">
        <v>1059</v>
      </c>
      <c r="D7107" t="s">
        <v>47</v>
      </c>
      <c r="E7107" t="s">
        <v>48</v>
      </c>
      <c r="F7107" s="1">
        <v>42322.077777777777</v>
      </c>
      <c r="G7107" t="s">
        <v>49</v>
      </c>
      <c r="H7107" t="s">
        <v>50</v>
      </c>
      <c r="I7107" s="1">
        <v>42322.234722222223</v>
      </c>
      <c r="J7107" s="2">
        <v>42322</v>
      </c>
      <c r="K7107" t="s">
        <v>51</v>
      </c>
      <c r="L7107" t="s">
        <v>1062</v>
      </c>
      <c r="M7107" t="s">
        <v>1063</v>
      </c>
      <c r="N7107" t="s">
        <v>344</v>
      </c>
      <c r="P7107" t="s">
        <v>345</v>
      </c>
      <c r="R7107" t="s">
        <v>56</v>
      </c>
      <c r="S7107">
        <v>1516043646</v>
      </c>
      <c r="T7107" s="2">
        <v>42323</v>
      </c>
      <c r="U7107" s="1">
        <v>42322.234722222223</v>
      </c>
      <c r="V7107" s="2">
        <v>42322</v>
      </c>
      <c r="W7107">
        <v>1.125</v>
      </c>
      <c r="X7107" t="s">
        <v>57</v>
      </c>
      <c r="Y7107" t="s">
        <v>297</v>
      </c>
      <c r="Z7107" s="2">
        <v>42135</v>
      </c>
      <c r="AA7107">
        <v>151661379</v>
      </c>
      <c r="AB7107" t="s">
        <v>59</v>
      </c>
      <c r="AC7107">
        <v>0</v>
      </c>
      <c r="AE7107">
        <v>2015</v>
      </c>
      <c r="AF7107">
        <v>590</v>
      </c>
      <c r="AG7107">
        <v>1403</v>
      </c>
      <c r="AH7107">
        <v>0</v>
      </c>
      <c r="AI7107">
        <v>590</v>
      </c>
      <c r="AJ7107">
        <v>590</v>
      </c>
      <c r="AK7107">
        <v>0</v>
      </c>
      <c r="AL7107">
        <v>0</v>
      </c>
      <c r="AM7107">
        <v>1260</v>
      </c>
      <c r="AN7107">
        <v>2835</v>
      </c>
      <c r="AO7107">
        <v>546</v>
      </c>
      <c r="AP7107">
        <v>11</v>
      </c>
      <c r="AQ7107" t="s">
        <v>1196</v>
      </c>
      <c r="AR7107" t="s">
        <v>246</v>
      </c>
    </row>
    <row r="7108" spans="1:44" x14ac:dyDescent="0.3">
      <c r="A7108" t="s">
        <v>202</v>
      </c>
      <c r="B7108" t="s">
        <v>1058</v>
      </c>
      <c r="C7108" t="s">
        <v>1059</v>
      </c>
      <c r="D7108" t="s">
        <v>47</v>
      </c>
      <c r="E7108" t="s">
        <v>48</v>
      </c>
      <c r="F7108" s="1">
        <v>42322.077777777777</v>
      </c>
      <c r="G7108" t="s">
        <v>49</v>
      </c>
      <c r="H7108" t="s">
        <v>50</v>
      </c>
      <c r="I7108" s="1">
        <v>42322.234722222223</v>
      </c>
      <c r="J7108" s="2">
        <v>42322</v>
      </c>
      <c r="K7108" t="s">
        <v>51</v>
      </c>
      <c r="L7108" t="s">
        <v>1062</v>
      </c>
      <c r="M7108" t="s">
        <v>1063</v>
      </c>
      <c r="N7108" t="s">
        <v>344</v>
      </c>
      <c r="P7108" t="s">
        <v>345</v>
      </c>
      <c r="R7108" t="s">
        <v>56</v>
      </c>
      <c r="S7108">
        <v>1516043646</v>
      </c>
      <c r="T7108" s="2">
        <v>42323</v>
      </c>
      <c r="U7108" s="1">
        <v>42322.234722222223</v>
      </c>
      <c r="V7108" s="2">
        <v>42322</v>
      </c>
      <c r="W7108">
        <v>1.125</v>
      </c>
      <c r="X7108" t="s">
        <v>57</v>
      </c>
      <c r="Y7108" t="s">
        <v>600</v>
      </c>
      <c r="Z7108" s="2">
        <v>42135</v>
      </c>
      <c r="AA7108">
        <v>151661379</v>
      </c>
      <c r="AB7108" t="s">
        <v>59</v>
      </c>
      <c r="AC7108">
        <v>0</v>
      </c>
      <c r="AE7108">
        <v>2015</v>
      </c>
      <c r="AF7108">
        <v>610</v>
      </c>
      <c r="AG7108">
        <v>1403</v>
      </c>
      <c r="AH7108">
        <v>0</v>
      </c>
      <c r="AI7108">
        <v>610</v>
      </c>
      <c r="AJ7108">
        <v>610</v>
      </c>
      <c r="AK7108">
        <v>0</v>
      </c>
      <c r="AL7108">
        <v>0</v>
      </c>
      <c r="AM7108">
        <v>1260</v>
      </c>
      <c r="AN7108">
        <v>2835</v>
      </c>
      <c r="AO7108">
        <v>546</v>
      </c>
      <c r="AP7108">
        <v>11</v>
      </c>
      <c r="AQ7108" t="s">
        <v>1196</v>
      </c>
      <c r="AR7108" t="s">
        <v>246</v>
      </c>
    </row>
    <row r="7109" spans="1:44" x14ac:dyDescent="0.3">
      <c r="A7109" t="s">
        <v>202</v>
      </c>
      <c r="B7109" t="s">
        <v>1058</v>
      </c>
      <c r="C7109" t="s">
        <v>1059</v>
      </c>
      <c r="D7109" t="s">
        <v>47</v>
      </c>
      <c r="E7109" t="s">
        <v>48</v>
      </c>
      <c r="F7109" s="1">
        <v>42322.077777777777</v>
      </c>
      <c r="G7109" t="s">
        <v>49</v>
      </c>
      <c r="H7109" t="s">
        <v>50</v>
      </c>
      <c r="I7109" s="1">
        <v>42322.234722222223</v>
      </c>
      <c r="J7109" s="2">
        <v>42322</v>
      </c>
      <c r="K7109" t="s">
        <v>51</v>
      </c>
      <c r="L7109" t="s">
        <v>1062</v>
      </c>
      <c r="M7109" t="s">
        <v>1063</v>
      </c>
      <c r="N7109" t="s">
        <v>344</v>
      </c>
      <c r="P7109" t="s">
        <v>345</v>
      </c>
      <c r="R7109" t="s">
        <v>56</v>
      </c>
      <c r="S7109">
        <v>1516043646</v>
      </c>
      <c r="T7109" s="2">
        <v>42323</v>
      </c>
      <c r="U7109" s="1">
        <v>42322.234722222223</v>
      </c>
      <c r="V7109" s="2">
        <v>42322</v>
      </c>
      <c r="W7109">
        <v>1.125</v>
      </c>
      <c r="X7109" t="s">
        <v>57</v>
      </c>
      <c r="Y7109" t="s">
        <v>291</v>
      </c>
      <c r="Z7109" s="2">
        <v>42135</v>
      </c>
      <c r="AA7109">
        <v>151661379</v>
      </c>
      <c r="AB7109" t="s">
        <v>59</v>
      </c>
      <c r="AC7109">
        <v>0</v>
      </c>
      <c r="AE7109">
        <v>2015</v>
      </c>
      <c r="AF7109">
        <v>380</v>
      </c>
      <c r="AG7109">
        <v>1403</v>
      </c>
      <c r="AH7109">
        <v>0</v>
      </c>
      <c r="AI7109">
        <v>330</v>
      </c>
      <c r="AJ7109">
        <v>380</v>
      </c>
      <c r="AK7109">
        <v>50</v>
      </c>
      <c r="AL7109">
        <v>0</v>
      </c>
      <c r="AM7109">
        <v>1260</v>
      </c>
      <c r="AN7109">
        <v>2835</v>
      </c>
      <c r="AO7109">
        <v>273</v>
      </c>
      <c r="AP7109">
        <v>11</v>
      </c>
      <c r="AQ7109" t="s">
        <v>1196</v>
      </c>
      <c r="AR7109" t="s">
        <v>246</v>
      </c>
    </row>
    <row r="7110" spans="1:44" x14ac:dyDescent="0.3">
      <c r="A7110" t="s">
        <v>202</v>
      </c>
      <c r="B7110" t="s">
        <v>1058</v>
      </c>
      <c r="C7110" t="s">
        <v>1059</v>
      </c>
      <c r="D7110" t="s">
        <v>218</v>
      </c>
      <c r="E7110" t="s">
        <v>51</v>
      </c>
      <c r="F7110" s="1">
        <v>42322.577777777777</v>
      </c>
      <c r="G7110" t="s">
        <v>1156</v>
      </c>
      <c r="H7110" t="s">
        <v>1157</v>
      </c>
      <c r="I7110" s="1">
        <v>42322.582638888889</v>
      </c>
      <c r="J7110" s="2">
        <v>42322</v>
      </c>
      <c r="K7110" t="s">
        <v>51</v>
      </c>
      <c r="L7110" t="s">
        <v>1062</v>
      </c>
      <c r="M7110" t="s">
        <v>1063</v>
      </c>
      <c r="N7110" t="s">
        <v>89</v>
      </c>
      <c r="O7110" t="s">
        <v>90</v>
      </c>
      <c r="P7110" t="s">
        <v>91</v>
      </c>
      <c r="Q7110" t="s">
        <v>92</v>
      </c>
      <c r="R7110" t="s">
        <v>93</v>
      </c>
      <c r="S7110">
        <v>1516043642</v>
      </c>
      <c r="T7110" s="2">
        <v>42288</v>
      </c>
      <c r="U7110" s="1">
        <v>42322.582638888889</v>
      </c>
      <c r="V7110" s="2">
        <v>42323</v>
      </c>
      <c r="W7110">
        <v>1.125</v>
      </c>
      <c r="X7110" t="s">
        <v>94</v>
      </c>
      <c r="Y7110" t="s">
        <v>295</v>
      </c>
      <c r="Z7110" s="2">
        <v>42135</v>
      </c>
      <c r="AA7110">
        <v>151661376</v>
      </c>
      <c r="AB7110" t="s">
        <v>93</v>
      </c>
      <c r="AC7110">
        <v>0</v>
      </c>
      <c r="AE7110">
        <v>2015</v>
      </c>
      <c r="AF7110">
        <v>273</v>
      </c>
      <c r="AG7110">
        <v>744.27499999999998</v>
      </c>
      <c r="AH7110">
        <v>0</v>
      </c>
      <c r="AI7110">
        <v>268</v>
      </c>
      <c r="AJ7110">
        <v>273</v>
      </c>
      <c r="AK7110">
        <v>5</v>
      </c>
      <c r="AL7110">
        <v>0</v>
      </c>
      <c r="AM7110">
        <v>1260</v>
      </c>
      <c r="AN7110">
        <v>2835</v>
      </c>
      <c r="AO7110">
        <v>273</v>
      </c>
      <c r="AP7110">
        <v>11</v>
      </c>
      <c r="AQ7110" t="s">
        <v>1196</v>
      </c>
      <c r="AR7110" t="s">
        <v>246</v>
      </c>
    </row>
    <row r="7111" spans="1:44" x14ac:dyDescent="0.3">
      <c r="A7111" t="s">
        <v>202</v>
      </c>
      <c r="B7111" t="s">
        <v>1058</v>
      </c>
      <c r="C7111" t="s">
        <v>1059</v>
      </c>
      <c r="D7111" t="s">
        <v>218</v>
      </c>
      <c r="E7111" t="s">
        <v>51</v>
      </c>
      <c r="F7111" s="1">
        <v>42322.577777777777</v>
      </c>
      <c r="G7111" t="s">
        <v>1156</v>
      </c>
      <c r="H7111" t="s">
        <v>1157</v>
      </c>
      <c r="I7111" s="1">
        <v>42322.582638888889</v>
      </c>
      <c r="J7111" s="2">
        <v>42322</v>
      </c>
      <c r="K7111" t="s">
        <v>51</v>
      </c>
      <c r="L7111" t="s">
        <v>1062</v>
      </c>
      <c r="M7111" t="s">
        <v>1063</v>
      </c>
      <c r="N7111" t="s">
        <v>89</v>
      </c>
      <c r="O7111" t="s">
        <v>90</v>
      </c>
      <c r="P7111" t="s">
        <v>91</v>
      </c>
      <c r="Q7111" t="s">
        <v>92</v>
      </c>
      <c r="R7111" t="s">
        <v>93</v>
      </c>
      <c r="S7111">
        <v>1516043642</v>
      </c>
      <c r="T7111" s="2">
        <v>42288</v>
      </c>
      <c r="U7111" s="1">
        <v>42322.582638888889</v>
      </c>
      <c r="V7111" s="2">
        <v>42323</v>
      </c>
      <c r="W7111">
        <v>1.125</v>
      </c>
      <c r="X7111" t="s">
        <v>94</v>
      </c>
      <c r="Y7111" t="s">
        <v>297</v>
      </c>
      <c r="Z7111" s="2">
        <v>42135</v>
      </c>
      <c r="AA7111">
        <v>151661376</v>
      </c>
      <c r="AB7111" t="s">
        <v>93</v>
      </c>
      <c r="AC7111">
        <v>0</v>
      </c>
      <c r="AE7111">
        <v>2015</v>
      </c>
      <c r="AF7111">
        <v>546</v>
      </c>
      <c r="AG7111">
        <v>744.27499999999998</v>
      </c>
      <c r="AH7111">
        <v>0</v>
      </c>
      <c r="AI7111">
        <v>541</v>
      </c>
      <c r="AJ7111">
        <v>546</v>
      </c>
      <c r="AK7111">
        <v>5</v>
      </c>
      <c r="AL7111">
        <v>0</v>
      </c>
      <c r="AM7111">
        <v>1260</v>
      </c>
      <c r="AN7111">
        <v>2835</v>
      </c>
      <c r="AO7111">
        <v>546</v>
      </c>
      <c r="AP7111">
        <v>11</v>
      </c>
      <c r="AQ7111" t="s">
        <v>1196</v>
      </c>
      <c r="AR7111" t="s">
        <v>246</v>
      </c>
    </row>
    <row r="7112" spans="1:44" x14ac:dyDescent="0.3">
      <c r="A7112" t="s">
        <v>202</v>
      </c>
      <c r="B7112" t="s">
        <v>1058</v>
      </c>
      <c r="C7112" t="s">
        <v>1059</v>
      </c>
      <c r="D7112" t="s">
        <v>218</v>
      </c>
      <c r="E7112" t="s">
        <v>51</v>
      </c>
      <c r="F7112" s="1">
        <v>42322.577777777777</v>
      </c>
      <c r="G7112" t="s">
        <v>1156</v>
      </c>
      <c r="H7112" t="s">
        <v>1157</v>
      </c>
      <c r="I7112" s="1">
        <v>42322.582638888889</v>
      </c>
      <c r="J7112" s="2">
        <v>42322</v>
      </c>
      <c r="K7112" t="s">
        <v>51</v>
      </c>
      <c r="L7112" t="s">
        <v>1062</v>
      </c>
      <c r="M7112" t="s">
        <v>1063</v>
      </c>
      <c r="N7112" t="s">
        <v>89</v>
      </c>
      <c r="O7112" t="s">
        <v>90</v>
      </c>
      <c r="P7112" t="s">
        <v>91</v>
      </c>
      <c r="Q7112" t="s">
        <v>92</v>
      </c>
      <c r="R7112" t="s">
        <v>93</v>
      </c>
      <c r="S7112">
        <v>1516043642</v>
      </c>
      <c r="T7112" s="2">
        <v>42288</v>
      </c>
      <c r="U7112" s="1">
        <v>42322.582638888889</v>
      </c>
      <c r="V7112" s="2">
        <v>42323</v>
      </c>
      <c r="W7112">
        <v>1.125</v>
      </c>
      <c r="X7112" t="s">
        <v>94</v>
      </c>
      <c r="Y7112" t="s">
        <v>600</v>
      </c>
      <c r="Z7112" s="2">
        <v>42135</v>
      </c>
      <c r="AA7112">
        <v>151661376</v>
      </c>
      <c r="AB7112" t="s">
        <v>93</v>
      </c>
      <c r="AC7112">
        <v>0</v>
      </c>
      <c r="AE7112">
        <v>2015</v>
      </c>
      <c r="AF7112">
        <v>546</v>
      </c>
      <c r="AG7112">
        <v>744.27499999999998</v>
      </c>
      <c r="AH7112">
        <v>0</v>
      </c>
      <c r="AI7112">
        <v>541</v>
      </c>
      <c r="AJ7112">
        <v>546</v>
      </c>
      <c r="AK7112">
        <v>5</v>
      </c>
      <c r="AL7112">
        <v>0</v>
      </c>
      <c r="AM7112">
        <v>1260</v>
      </c>
      <c r="AN7112">
        <v>2835</v>
      </c>
      <c r="AO7112">
        <v>546</v>
      </c>
      <c r="AP7112">
        <v>11</v>
      </c>
      <c r="AQ7112" t="s">
        <v>1196</v>
      </c>
      <c r="AR7112" t="s">
        <v>246</v>
      </c>
    </row>
    <row r="7113" spans="1:44" x14ac:dyDescent="0.3">
      <c r="A7113" t="s">
        <v>202</v>
      </c>
      <c r="B7113" t="s">
        <v>1058</v>
      </c>
      <c r="C7113" t="s">
        <v>1059</v>
      </c>
      <c r="D7113" t="s">
        <v>218</v>
      </c>
      <c r="E7113" t="s">
        <v>51</v>
      </c>
      <c r="F7113" s="1">
        <v>42322.577777777777</v>
      </c>
      <c r="G7113" t="s">
        <v>1156</v>
      </c>
      <c r="H7113" t="s">
        <v>1157</v>
      </c>
      <c r="I7113" s="1">
        <v>42322.582638888889</v>
      </c>
      <c r="J7113" s="2">
        <v>42322</v>
      </c>
      <c r="K7113" t="s">
        <v>51</v>
      </c>
      <c r="L7113" t="s">
        <v>1062</v>
      </c>
      <c r="M7113" t="s">
        <v>1063</v>
      </c>
      <c r="N7113" t="s">
        <v>89</v>
      </c>
      <c r="O7113" t="s">
        <v>90</v>
      </c>
      <c r="P7113" t="s">
        <v>91</v>
      </c>
      <c r="Q7113" t="s">
        <v>92</v>
      </c>
      <c r="R7113" t="s">
        <v>93</v>
      </c>
      <c r="S7113">
        <v>1516043642</v>
      </c>
      <c r="T7113" s="2">
        <v>42288</v>
      </c>
      <c r="U7113" s="1">
        <v>42322.582638888889</v>
      </c>
      <c r="V7113" s="2">
        <v>42323</v>
      </c>
      <c r="W7113">
        <v>1.125</v>
      </c>
      <c r="X7113" t="s">
        <v>94</v>
      </c>
      <c r="Y7113" t="s">
        <v>291</v>
      </c>
      <c r="Z7113" s="2">
        <v>42135</v>
      </c>
      <c r="AA7113">
        <v>151661376</v>
      </c>
      <c r="AB7113" t="s">
        <v>93</v>
      </c>
      <c r="AC7113">
        <v>0</v>
      </c>
      <c r="AE7113">
        <v>2015</v>
      </c>
      <c r="AF7113">
        <v>273</v>
      </c>
      <c r="AG7113">
        <v>744.27499999999998</v>
      </c>
      <c r="AH7113">
        <v>0</v>
      </c>
      <c r="AI7113">
        <v>268</v>
      </c>
      <c r="AJ7113">
        <v>273</v>
      </c>
      <c r="AK7113">
        <v>5</v>
      </c>
      <c r="AL7113">
        <v>0</v>
      </c>
      <c r="AM7113">
        <v>1260</v>
      </c>
      <c r="AN7113">
        <v>2835</v>
      </c>
      <c r="AO7113">
        <v>273</v>
      </c>
      <c r="AP7113">
        <v>11</v>
      </c>
      <c r="AQ7113" t="s">
        <v>1196</v>
      </c>
      <c r="AR7113" t="s">
        <v>246</v>
      </c>
    </row>
    <row r="7114" spans="1:44" x14ac:dyDescent="0.3">
      <c r="A7114" t="s">
        <v>202</v>
      </c>
      <c r="B7114" t="s">
        <v>1058</v>
      </c>
      <c r="C7114" t="s">
        <v>1059</v>
      </c>
      <c r="D7114" t="s">
        <v>218</v>
      </c>
      <c r="E7114" t="s">
        <v>48</v>
      </c>
      <c r="F7114" s="1">
        <v>42322.077777777777</v>
      </c>
      <c r="G7114" t="s">
        <v>49</v>
      </c>
      <c r="H7114" t="s">
        <v>50</v>
      </c>
      <c r="I7114" s="1">
        <v>42322.082638888889</v>
      </c>
      <c r="J7114" s="2">
        <v>42322</v>
      </c>
      <c r="K7114" t="s">
        <v>51</v>
      </c>
      <c r="L7114" t="s">
        <v>1062</v>
      </c>
      <c r="M7114" t="s">
        <v>1063</v>
      </c>
      <c r="N7114" t="s">
        <v>212</v>
      </c>
      <c r="P7114" t="s">
        <v>213</v>
      </c>
      <c r="R7114" t="s">
        <v>56</v>
      </c>
      <c r="S7114">
        <v>1516043644</v>
      </c>
      <c r="T7114" s="2">
        <v>42323</v>
      </c>
      <c r="U7114" s="1">
        <v>42322.082638888889</v>
      </c>
      <c r="V7114" s="2">
        <v>42323</v>
      </c>
      <c r="W7114">
        <v>1.125</v>
      </c>
      <c r="X7114" t="s">
        <v>57</v>
      </c>
      <c r="Y7114" t="s">
        <v>295</v>
      </c>
      <c r="Z7114" s="2">
        <v>42135</v>
      </c>
      <c r="AA7114">
        <v>151661377</v>
      </c>
      <c r="AB7114" t="s">
        <v>59</v>
      </c>
      <c r="AC7114">
        <v>0</v>
      </c>
      <c r="AE7114">
        <v>2015</v>
      </c>
      <c r="AF7114">
        <v>598</v>
      </c>
      <c r="AG7114">
        <v>1403</v>
      </c>
      <c r="AH7114">
        <v>0</v>
      </c>
      <c r="AI7114">
        <v>598</v>
      </c>
      <c r="AJ7114">
        <v>598</v>
      </c>
      <c r="AK7114">
        <v>0</v>
      </c>
      <c r="AL7114">
        <v>0</v>
      </c>
      <c r="AM7114">
        <v>2268</v>
      </c>
      <c r="AN7114">
        <v>5103</v>
      </c>
      <c r="AO7114">
        <v>492</v>
      </c>
      <c r="AP7114">
        <v>11</v>
      </c>
      <c r="AQ7114" t="s">
        <v>1196</v>
      </c>
      <c r="AR7114" t="s">
        <v>246</v>
      </c>
    </row>
    <row r="7115" spans="1:44" x14ac:dyDescent="0.3">
      <c r="A7115" t="s">
        <v>202</v>
      </c>
      <c r="B7115" t="s">
        <v>1058</v>
      </c>
      <c r="C7115" t="s">
        <v>1059</v>
      </c>
      <c r="D7115" t="s">
        <v>218</v>
      </c>
      <c r="E7115" t="s">
        <v>48</v>
      </c>
      <c r="F7115" s="1">
        <v>42322.077777777777</v>
      </c>
      <c r="G7115" t="s">
        <v>49</v>
      </c>
      <c r="H7115" t="s">
        <v>50</v>
      </c>
      <c r="I7115" s="1">
        <v>42322.082638888889</v>
      </c>
      <c r="J7115" s="2">
        <v>42322</v>
      </c>
      <c r="K7115" t="s">
        <v>51</v>
      </c>
      <c r="L7115" t="s">
        <v>1062</v>
      </c>
      <c r="M7115" t="s">
        <v>1063</v>
      </c>
      <c r="N7115" t="s">
        <v>212</v>
      </c>
      <c r="P7115" t="s">
        <v>213</v>
      </c>
      <c r="R7115" t="s">
        <v>56</v>
      </c>
      <c r="S7115">
        <v>1516043644</v>
      </c>
      <c r="T7115" s="2">
        <v>42323</v>
      </c>
      <c r="U7115" s="1">
        <v>42322.082638888889</v>
      </c>
      <c r="V7115" s="2">
        <v>42323</v>
      </c>
      <c r="W7115">
        <v>1.125</v>
      </c>
      <c r="X7115" t="s">
        <v>57</v>
      </c>
      <c r="Y7115" t="s">
        <v>297</v>
      </c>
      <c r="Z7115" s="2">
        <v>42135</v>
      </c>
      <c r="AA7115">
        <v>151661377</v>
      </c>
      <c r="AB7115" t="s">
        <v>59</v>
      </c>
      <c r="AC7115">
        <v>0</v>
      </c>
      <c r="AE7115">
        <v>2015</v>
      </c>
      <c r="AF7115">
        <v>951</v>
      </c>
      <c r="AG7115">
        <v>1403</v>
      </c>
      <c r="AH7115">
        <v>0</v>
      </c>
      <c r="AI7115">
        <v>951</v>
      </c>
      <c r="AJ7115">
        <v>951</v>
      </c>
      <c r="AK7115">
        <v>0</v>
      </c>
      <c r="AL7115">
        <v>0</v>
      </c>
      <c r="AM7115">
        <v>2268</v>
      </c>
      <c r="AN7115">
        <v>5103</v>
      </c>
      <c r="AO7115">
        <v>908</v>
      </c>
      <c r="AP7115">
        <v>11</v>
      </c>
      <c r="AQ7115" t="s">
        <v>1196</v>
      </c>
      <c r="AR7115" t="s">
        <v>246</v>
      </c>
    </row>
    <row r="7116" spans="1:44" x14ac:dyDescent="0.3">
      <c r="A7116" t="s">
        <v>202</v>
      </c>
      <c r="B7116" t="s">
        <v>1058</v>
      </c>
      <c r="C7116" t="s">
        <v>1059</v>
      </c>
      <c r="D7116" t="s">
        <v>218</v>
      </c>
      <c r="E7116" t="s">
        <v>48</v>
      </c>
      <c r="F7116" s="1">
        <v>42322.077777777777</v>
      </c>
      <c r="G7116" t="s">
        <v>49</v>
      </c>
      <c r="H7116" t="s">
        <v>50</v>
      </c>
      <c r="I7116" s="1">
        <v>42322.082638888889</v>
      </c>
      <c r="J7116" s="2">
        <v>42322</v>
      </c>
      <c r="K7116" t="s">
        <v>51</v>
      </c>
      <c r="L7116" t="s">
        <v>1062</v>
      </c>
      <c r="M7116" t="s">
        <v>1063</v>
      </c>
      <c r="N7116" t="s">
        <v>212</v>
      </c>
      <c r="P7116" t="s">
        <v>213</v>
      </c>
      <c r="R7116" t="s">
        <v>56</v>
      </c>
      <c r="S7116">
        <v>1516043644</v>
      </c>
      <c r="T7116" s="2">
        <v>42323</v>
      </c>
      <c r="U7116" s="1">
        <v>42322.082638888889</v>
      </c>
      <c r="V7116" s="2">
        <v>42323</v>
      </c>
      <c r="W7116">
        <v>1.125</v>
      </c>
      <c r="X7116" t="s">
        <v>57</v>
      </c>
      <c r="Y7116" t="s">
        <v>600</v>
      </c>
      <c r="Z7116" s="2">
        <v>42135</v>
      </c>
      <c r="AA7116">
        <v>151661377</v>
      </c>
      <c r="AB7116" t="s">
        <v>59</v>
      </c>
      <c r="AC7116">
        <v>0</v>
      </c>
      <c r="AE7116">
        <v>2015</v>
      </c>
      <c r="AF7116">
        <v>926</v>
      </c>
      <c r="AG7116">
        <v>1403</v>
      </c>
      <c r="AH7116">
        <v>0</v>
      </c>
      <c r="AI7116">
        <v>926</v>
      </c>
      <c r="AJ7116">
        <v>926</v>
      </c>
      <c r="AK7116">
        <v>0</v>
      </c>
      <c r="AL7116">
        <v>0</v>
      </c>
      <c r="AM7116">
        <v>2268</v>
      </c>
      <c r="AN7116">
        <v>5103</v>
      </c>
      <c r="AO7116">
        <v>908</v>
      </c>
      <c r="AP7116">
        <v>11</v>
      </c>
      <c r="AQ7116" t="s">
        <v>1196</v>
      </c>
      <c r="AR7116" t="s">
        <v>246</v>
      </c>
    </row>
    <row r="7117" spans="1:44" x14ac:dyDescent="0.3">
      <c r="A7117" t="s">
        <v>202</v>
      </c>
      <c r="B7117" t="s">
        <v>1058</v>
      </c>
      <c r="C7117" t="s">
        <v>1059</v>
      </c>
      <c r="D7117" t="s">
        <v>218</v>
      </c>
      <c r="E7117" t="s">
        <v>48</v>
      </c>
      <c r="F7117" s="1">
        <v>42322.077777777777</v>
      </c>
      <c r="G7117" t="s">
        <v>49</v>
      </c>
      <c r="H7117" t="s">
        <v>50</v>
      </c>
      <c r="I7117" s="1">
        <v>42322.082638888889</v>
      </c>
      <c r="J7117" s="2">
        <v>42322</v>
      </c>
      <c r="K7117" t="s">
        <v>51</v>
      </c>
      <c r="L7117" t="s">
        <v>1062</v>
      </c>
      <c r="M7117" t="s">
        <v>1063</v>
      </c>
      <c r="N7117" t="s">
        <v>212</v>
      </c>
      <c r="P7117" t="s">
        <v>213</v>
      </c>
      <c r="R7117" t="s">
        <v>56</v>
      </c>
      <c r="S7117">
        <v>1516043644</v>
      </c>
      <c r="T7117" s="2">
        <v>42323</v>
      </c>
      <c r="U7117" s="1">
        <v>42322.082638888889</v>
      </c>
      <c r="V7117" s="2">
        <v>42323</v>
      </c>
      <c r="W7117">
        <v>1.125</v>
      </c>
      <c r="X7117" t="s">
        <v>57</v>
      </c>
      <c r="Y7117" t="s">
        <v>291</v>
      </c>
      <c r="Z7117" s="2">
        <v>42135</v>
      </c>
      <c r="AA7117">
        <v>151661377</v>
      </c>
      <c r="AB7117" t="s">
        <v>59</v>
      </c>
      <c r="AC7117">
        <v>0</v>
      </c>
      <c r="AE7117">
        <v>2015</v>
      </c>
      <c r="AF7117">
        <v>578</v>
      </c>
      <c r="AG7117">
        <v>1403</v>
      </c>
      <c r="AH7117">
        <v>0</v>
      </c>
      <c r="AI7117">
        <v>528</v>
      </c>
      <c r="AJ7117">
        <v>578</v>
      </c>
      <c r="AK7117">
        <v>50</v>
      </c>
      <c r="AL7117">
        <v>0</v>
      </c>
      <c r="AM7117">
        <v>2268</v>
      </c>
      <c r="AN7117">
        <v>5103</v>
      </c>
      <c r="AO7117">
        <v>492</v>
      </c>
      <c r="AP7117">
        <v>11</v>
      </c>
      <c r="AQ7117" t="s">
        <v>1196</v>
      </c>
      <c r="AR7117" t="s">
        <v>246</v>
      </c>
    </row>
    <row r="7118" spans="1:44" x14ac:dyDescent="0.3">
      <c r="A7118" t="s">
        <v>115</v>
      </c>
      <c r="B7118" t="s">
        <v>3109</v>
      </c>
      <c r="C7118" t="s">
        <v>3110</v>
      </c>
      <c r="D7118" t="s">
        <v>47</v>
      </c>
      <c r="E7118" t="s">
        <v>48</v>
      </c>
      <c r="F7118" s="1">
        <v>42322.077777777777</v>
      </c>
      <c r="G7118" t="s">
        <v>49</v>
      </c>
      <c r="H7118" t="s">
        <v>50</v>
      </c>
      <c r="I7118" s="1">
        <v>42322.081944444442</v>
      </c>
      <c r="J7118" s="2">
        <v>42322</v>
      </c>
      <c r="K7118" t="s">
        <v>51</v>
      </c>
      <c r="L7118" t="s">
        <v>3111</v>
      </c>
      <c r="M7118" t="s">
        <v>3112</v>
      </c>
      <c r="N7118" t="s">
        <v>698</v>
      </c>
      <c r="P7118" t="s">
        <v>699</v>
      </c>
      <c r="R7118" t="s">
        <v>56</v>
      </c>
      <c r="S7118">
        <v>1516043698</v>
      </c>
      <c r="T7118" s="2">
        <v>42324</v>
      </c>
      <c r="U7118" s="1">
        <v>42322.081944444442</v>
      </c>
      <c r="V7118" s="2">
        <v>42322</v>
      </c>
      <c r="W7118">
        <v>0.17499999999999999</v>
      </c>
      <c r="X7118" t="s">
        <v>57</v>
      </c>
      <c r="Y7118" t="s">
        <v>3113</v>
      </c>
      <c r="Z7118" s="2">
        <v>42166</v>
      </c>
      <c r="AA7118">
        <v>151661652</v>
      </c>
      <c r="AB7118" t="s">
        <v>59</v>
      </c>
      <c r="AC7118">
        <v>152</v>
      </c>
      <c r="AE7118">
        <v>2015</v>
      </c>
      <c r="AF7118">
        <v>5370</v>
      </c>
      <c r="AG7118">
        <v>1403</v>
      </c>
      <c r="AH7118">
        <v>0</v>
      </c>
      <c r="AI7118">
        <v>5370</v>
      </c>
      <c r="AJ7118">
        <v>5370</v>
      </c>
      <c r="AK7118">
        <v>0</v>
      </c>
      <c r="AL7118">
        <v>0</v>
      </c>
      <c r="AM7118">
        <v>18365</v>
      </c>
      <c r="AN7118">
        <v>4958.55</v>
      </c>
      <c r="AO7118">
        <v>5522</v>
      </c>
      <c r="AP7118">
        <v>11</v>
      </c>
      <c r="AQ7118" t="s">
        <v>1196</v>
      </c>
      <c r="AR7118" t="s">
        <v>246</v>
      </c>
    </row>
    <row r="7119" spans="1:44" x14ac:dyDescent="0.3">
      <c r="A7119" t="s">
        <v>115</v>
      </c>
      <c r="B7119" t="s">
        <v>3109</v>
      </c>
      <c r="C7119" t="s">
        <v>3110</v>
      </c>
      <c r="D7119" t="s">
        <v>47</v>
      </c>
      <c r="E7119" t="s">
        <v>48</v>
      </c>
      <c r="F7119" s="1">
        <v>42322.077777777777</v>
      </c>
      <c r="G7119" t="s">
        <v>49</v>
      </c>
      <c r="H7119" t="s">
        <v>50</v>
      </c>
      <c r="I7119" s="1">
        <v>42322.081944444442</v>
      </c>
      <c r="J7119" s="2">
        <v>42322</v>
      </c>
      <c r="K7119" t="s">
        <v>51</v>
      </c>
      <c r="L7119" t="s">
        <v>3111</v>
      </c>
      <c r="M7119" t="s">
        <v>3112</v>
      </c>
      <c r="N7119" t="s">
        <v>698</v>
      </c>
      <c r="P7119" t="s">
        <v>699</v>
      </c>
      <c r="R7119" t="s">
        <v>56</v>
      </c>
      <c r="S7119">
        <v>1516043698</v>
      </c>
      <c r="T7119" s="2">
        <v>42324</v>
      </c>
      <c r="U7119" s="1">
        <v>42322.081944444442</v>
      </c>
      <c r="V7119" s="2">
        <v>42322</v>
      </c>
      <c r="W7119">
        <v>0.17499999999999999</v>
      </c>
      <c r="X7119" t="s">
        <v>57</v>
      </c>
      <c r="Y7119" t="s">
        <v>3114</v>
      </c>
      <c r="Z7119" s="2">
        <v>42166</v>
      </c>
      <c r="AA7119">
        <v>151661652</v>
      </c>
      <c r="AB7119" t="s">
        <v>59</v>
      </c>
      <c r="AC7119">
        <v>163</v>
      </c>
      <c r="AE7119">
        <v>2015</v>
      </c>
      <c r="AF7119">
        <v>4930</v>
      </c>
      <c r="AG7119">
        <v>1403</v>
      </c>
      <c r="AH7119">
        <v>0</v>
      </c>
      <c r="AI7119">
        <v>4930</v>
      </c>
      <c r="AJ7119">
        <v>4930</v>
      </c>
      <c r="AK7119">
        <v>0</v>
      </c>
      <c r="AL7119">
        <v>0</v>
      </c>
      <c r="AM7119">
        <v>18365</v>
      </c>
      <c r="AN7119">
        <v>4958.55</v>
      </c>
      <c r="AO7119">
        <v>5093</v>
      </c>
      <c r="AP7119">
        <v>11</v>
      </c>
      <c r="AQ7119" t="s">
        <v>1196</v>
      </c>
      <c r="AR7119" t="s">
        <v>246</v>
      </c>
    </row>
    <row r="7120" spans="1:44" x14ac:dyDescent="0.3">
      <c r="A7120" t="s">
        <v>115</v>
      </c>
      <c r="B7120" t="s">
        <v>3109</v>
      </c>
      <c r="C7120" t="s">
        <v>3110</v>
      </c>
      <c r="D7120" t="s">
        <v>47</v>
      </c>
      <c r="E7120" t="s">
        <v>48</v>
      </c>
      <c r="F7120" s="1">
        <v>42322.077777777777</v>
      </c>
      <c r="G7120" t="s">
        <v>49</v>
      </c>
      <c r="H7120" t="s">
        <v>50</v>
      </c>
      <c r="I7120" s="1">
        <v>42322.081944444442</v>
      </c>
      <c r="J7120" s="2">
        <v>42322</v>
      </c>
      <c r="K7120" t="s">
        <v>51</v>
      </c>
      <c r="L7120" t="s">
        <v>3111</v>
      </c>
      <c r="M7120" t="s">
        <v>3112</v>
      </c>
      <c r="N7120" t="s">
        <v>698</v>
      </c>
      <c r="P7120" t="s">
        <v>699</v>
      </c>
      <c r="R7120" t="s">
        <v>56</v>
      </c>
      <c r="S7120">
        <v>1516043698</v>
      </c>
      <c r="T7120" s="2">
        <v>42324</v>
      </c>
      <c r="U7120" s="1">
        <v>42322.081944444442</v>
      </c>
      <c r="V7120" s="2">
        <v>42322</v>
      </c>
      <c r="W7120">
        <v>0.17499999999999999</v>
      </c>
      <c r="X7120" t="s">
        <v>57</v>
      </c>
      <c r="Y7120" t="s">
        <v>3115</v>
      </c>
      <c r="Z7120" s="2">
        <v>42166</v>
      </c>
      <c r="AA7120">
        <v>151661652</v>
      </c>
      <c r="AB7120" t="s">
        <v>59</v>
      </c>
      <c r="AC7120">
        <v>350</v>
      </c>
      <c r="AE7120">
        <v>2015</v>
      </c>
      <c r="AF7120">
        <v>3500</v>
      </c>
      <c r="AG7120">
        <v>1403</v>
      </c>
      <c r="AH7120">
        <v>0</v>
      </c>
      <c r="AI7120">
        <v>3500</v>
      </c>
      <c r="AJ7120">
        <v>3500</v>
      </c>
      <c r="AK7120">
        <v>0</v>
      </c>
      <c r="AL7120">
        <v>0</v>
      </c>
      <c r="AM7120">
        <v>18365</v>
      </c>
      <c r="AN7120">
        <v>4958.55</v>
      </c>
      <c r="AO7120">
        <v>3850</v>
      </c>
      <c r="AP7120">
        <v>11</v>
      </c>
      <c r="AQ7120" t="s">
        <v>1196</v>
      </c>
      <c r="AR7120" t="s">
        <v>246</v>
      </c>
    </row>
    <row r="7121" spans="1:44" x14ac:dyDescent="0.3">
      <c r="A7121" t="s">
        <v>115</v>
      </c>
      <c r="B7121" t="s">
        <v>3109</v>
      </c>
      <c r="C7121" t="s">
        <v>3110</v>
      </c>
      <c r="D7121" t="s">
        <v>47</v>
      </c>
      <c r="E7121" t="s">
        <v>48</v>
      </c>
      <c r="F7121" s="1">
        <v>42322.077777777777</v>
      </c>
      <c r="G7121" t="s">
        <v>49</v>
      </c>
      <c r="H7121" t="s">
        <v>50</v>
      </c>
      <c r="I7121" s="1">
        <v>42322.081944444442</v>
      </c>
      <c r="J7121" s="2">
        <v>42322</v>
      </c>
      <c r="K7121" t="s">
        <v>51</v>
      </c>
      <c r="L7121" t="s">
        <v>3111</v>
      </c>
      <c r="M7121" t="s">
        <v>3112</v>
      </c>
      <c r="N7121" t="s">
        <v>698</v>
      </c>
      <c r="P7121" t="s">
        <v>699</v>
      </c>
      <c r="R7121" t="s">
        <v>56</v>
      </c>
      <c r="S7121">
        <v>1516043698</v>
      </c>
      <c r="T7121" s="2">
        <v>42324</v>
      </c>
      <c r="U7121" s="1">
        <v>42322.081944444442</v>
      </c>
      <c r="V7121" s="2">
        <v>42322</v>
      </c>
      <c r="W7121">
        <v>0.17499999999999999</v>
      </c>
      <c r="X7121" t="s">
        <v>57</v>
      </c>
      <c r="Y7121" t="s">
        <v>3116</v>
      </c>
      <c r="Z7121" s="2">
        <v>42166</v>
      </c>
      <c r="AA7121">
        <v>151661652</v>
      </c>
      <c r="AB7121" t="s">
        <v>59</v>
      </c>
      <c r="AC7121">
        <v>0</v>
      </c>
      <c r="AE7121">
        <v>2015</v>
      </c>
      <c r="AF7121">
        <v>6015</v>
      </c>
      <c r="AG7121">
        <v>1403</v>
      </c>
      <c r="AH7121">
        <v>0</v>
      </c>
      <c r="AI7121">
        <v>5715</v>
      </c>
      <c r="AJ7121">
        <v>6015</v>
      </c>
      <c r="AK7121">
        <v>300</v>
      </c>
      <c r="AL7121">
        <v>0</v>
      </c>
      <c r="AM7121">
        <v>18365</v>
      </c>
      <c r="AN7121">
        <v>4958.55</v>
      </c>
      <c r="AO7121">
        <v>5737</v>
      </c>
      <c r="AP7121">
        <v>11</v>
      </c>
      <c r="AQ7121" t="s">
        <v>1196</v>
      </c>
      <c r="AR7121" t="s">
        <v>246</v>
      </c>
    </row>
    <row r="7122" spans="1:44" x14ac:dyDescent="0.3">
      <c r="A7122" t="s">
        <v>115</v>
      </c>
      <c r="B7122" t="s">
        <v>3109</v>
      </c>
      <c r="C7122" t="s">
        <v>3110</v>
      </c>
      <c r="D7122" t="s">
        <v>47</v>
      </c>
      <c r="E7122" t="s">
        <v>48</v>
      </c>
      <c r="F7122" s="1">
        <v>42322.506944444445</v>
      </c>
      <c r="G7122" t="s">
        <v>100</v>
      </c>
      <c r="H7122" t="s">
        <v>101</v>
      </c>
      <c r="I7122" s="1">
        <v>42322.529861111114</v>
      </c>
      <c r="J7122" s="2">
        <v>42322</v>
      </c>
      <c r="K7122" t="s">
        <v>51</v>
      </c>
      <c r="L7122" t="s">
        <v>3111</v>
      </c>
      <c r="M7122" t="s">
        <v>3112</v>
      </c>
      <c r="N7122" t="s">
        <v>76</v>
      </c>
      <c r="P7122" t="s">
        <v>77</v>
      </c>
      <c r="R7122" t="s">
        <v>78</v>
      </c>
      <c r="S7122">
        <v>1516043698</v>
      </c>
      <c r="T7122" s="2">
        <v>42324</v>
      </c>
      <c r="U7122" s="1">
        <v>42322.529861111114</v>
      </c>
      <c r="V7122" s="2">
        <v>42322</v>
      </c>
      <c r="W7122">
        <v>0.17499999999999999</v>
      </c>
      <c r="X7122" t="s">
        <v>79</v>
      </c>
      <c r="Y7122" t="s">
        <v>3113</v>
      </c>
      <c r="Z7122" s="2">
        <v>42166</v>
      </c>
      <c r="AA7122">
        <v>151661652</v>
      </c>
      <c r="AB7122" t="s">
        <v>78</v>
      </c>
      <c r="AC7122">
        <v>0</v>
      </c>
      <c r="AE7122">
        <v>2015</v>
      </c>
      <c r="AF7122">
        <v>5370</v>
      </c>
      <c r="AG7122">
        <v>1403</v>
      </c>
      <c r="AH7122">
        <v>0</v>
      </c>
      <c r="AI7122">
        <v>5370</v>
      </c>
      <c r="AJ7122">
        <v>5370</v>
      </c>
      <c r="AK7122">
        <v>0</v>
      </c>
      <c r="AL7122">
        <v>0</v>
      </c>
      <c r="AM7122">
        <v>18365</v>
      </c>
      <c r="AN7122">
        <v>4958.55</v>
      </c>
      <c r="AO7122">
        <v>5522</v>
      </c>
      <c r="AP7122">
        <v>11</v>
      </c>
      <c r="AQ7122" t="s">
        <v>1196</v>
      </c>
      <c r="AR7122" t="s">
        <v>246</v>
      </c>
    </row>
    <row r="7123" spans="1:44" x14ac:dyDescent="0.3">
      <c r="A7123" t="s">
        <v>115</v>
      </c>
      <c r="B7123" t="s">
        <v>3109</v>
      </c>
      <c r="C7123" t="s">
        <v>3110</v>
      </c>
      <c r="D7123" t="s">
        <v>47</v>
      </c>
      <c r="E7123" t="s">
        <v>48</v>
      </c>
      <c r="F7123" s="1">
        <v>42322.506944444445</v>
      </c>
      <c r="G7123" t="s">
        <v>100</v>
      </c>
      <c r="H7123" t="s">
        <v>101</v>
      </c>
      <c r="I7123" s="1">
        <v>42322.529861111114</v>
      </c>
      <c r="J7123" s="2">
        <v>42322</v>
      </c>
      <c r="K7123" t="s">
        <v>51</v>
      </c>
      <c r="L7123" t="s">
        <v>3111</v>
      </c>
      <c r="M7123" t="s">
        <v>3112</v>
      </c>
      <c r="N7123" t="s">
        <v>76</v>
      </c>
      <c r="P7123" t="s">
        <v>77</v>
      </c>
      <c r="R7123" t="s">
        <v>78</v>
      </c>
      <c r="S7123">
        <v>1516043698</v>
      </c>
      <c r="T7123" s="2">
        <v>42324</v>
      </c>
      <c r="U7123" s="1">
        <v>42322.529861111114</v>
      </c>
      <c r="V7123" s="2">
        <v>42322</v>
      </c>
      <c r="W7123">
        <v>0.17499999999999999</v>
      </c>
      <c r="X7123" t="s">
        <v>79</v>
      </c>
      <c r="Y7123" t="s">
        <v>3114</v>
      </c>
      <c r="Z7123" s="2">
        <v>42166</v>
      </c>
      <c r="AA7123">
        <v>151661652</v>
      </c>
      <c r="AB7123" t="s">
        <v>78</v>
      </c>
      <c r="AC7123">
        <v>0</v>
      </c>
      <c r="AE7123">
        <v>2015</v>
      </c>
      <c r="AF7123">
        <v>4930</v>
      </c>
      <c r="AG7123">
        <v>1403</v>
      </c>
      <c r="AH7123">
        <v>0</v>
      </c>
      <c r="AI7123">
        <v>4930</v>
      </c>
      <c r="AJ7123">
        <v>4930</v>
      </c>
      <c r="AK7123">
        <v>0</v>
      </c>
      <c r="AL7123">
        <v>0</v>
      </c>
      <c r="AM7123">
        <v>18365</v>
      </c>
      <c r="AN7123">
        <v>4958.55</v>
      </c>
      <c r="AO7123">
        <v>5093</v>
      </c>
      <c r="AP7123">
        <v>11</v>
      </c>
      <c r="AQ7123" t="s">
        <v>1196</v>
      </c>
      <c r="AR7123" t="s">
        <v>246</v>
      </c>
    </row>
    <row r="7124" spans="1:44" x14ac:dyDescent="0.3">
      <c r="A7124" t="s">
        <v>115</v>
      </c>
      <c r="B7124" t="s">
        <v>3109</v>
      </c>
      <c r="C7124" t="s">
        <v>3110</v>
      </c>
      <c r="D7124" t="s">
        <v>47</v>
      </c>
      <c r="E7124" t="s">
        <v>48</v>
      </c>
      <c r="F7124" s="1">
        <v>42322.506944444445</v>
      </c>
      <c r="G7124" t="s">
        <v>100</v>
      </c>
      <c r="H7124" t="s">
        <v>101</v>
      </c>
      <c r="I7124" s="1">
        <v>42322.529861111114</v>
      </c>
      <c r="J7124" s="2">
        <v>42322</v>
      </c>
      <c r="K7124" t="s">
        <v>51</v>
      </c>
      <c r="L7124" t="s">
        <v>3111</v>
      </c>
      <c r="M7124" t="s">
        <v>3112</v>
      </c>
      <c r="N7124" t="s">
        <v>76</v>
      </c>
      <c r="P7124" t="s">
        <v>77</v>
      </c>
      <c r="R7124" t="s">
        <v>78</v>
      </c>
      <c r="S7124">
        <v>1516043698</v>
      </c>
      <c r="T7124" s="2">
        <v>42324</v>
      </c>
      <c r="U7124" s="1">
        <v>42322.529861111114</v>
      </c>
      <c r="V7124" s="2">
        <v>42322</v>
      </c>
      <c r="W7124">
        <v>0.17499999999999999</v>
      </c>
      <c r="X7124" t="s">
        <v>79</v>
      </c>
      <c r="Y7124" t="s">
        <v>3115</v>
      </c>
      <c r="Z7124" s="2">
        <v>42166</v>
      </c>
      <c r="AA7124">
        <v>151661652</v>
      </c>
      <c r="AB7124" t="s">
        <v>78</v>
      </c>
      <c r="AC7124">
        <v>0</v>
      </c>
      <c r="AE7124">
        <v>2015</v>
      </c>
      <c r="AF7124">
        <v>3500</v>
      </c>
      <c r="AG7124">
        <v>1403</v>
      </c>
      <c r="AH7124">
        <v>0</v>
      </c>
      <c r="AI7124">
        <v>3500</v>
      </c>
      <c r="AJ7124">
        <v>3500</v>
      </c>
      <c r="AK7124">
        <v>0</v>
      </c>
      <c r="AL7124">
        <v>0</v>
      </c>
      <c r="AM7124">
        <v>18365</v>
      </c>
      <c r="AN7124">
        <v>4958.55</v>
      </c>
      <c r="AO7124">
        <v>3850</v>
      </c>
      <c r="AP7124">
        <v>11</v>
      </c>
      <c r="AQ7124" t="s">
        <v>1196</v>
      </c>
      <c r="AR7124" t="s">
        <v>246</v>
      </c>
    </row>
    <row r="7125" spans="1:44" x14ac:dyDescent="0.3">
      <c r="A7125" t="s">
        <v>115</v>
      </c>
      <c r="B7125" t="s">
        <v>3109</v>
      </c>
      <c r="C7125" t="s">
        <v>3110</v>
      </c>
      <c r="D7125" t="s">
        <v>47</v>
      </c>
      <c r="E7125" t="s">
        <v>48</v>
      </c>
      <c r="F7125" s="1">
        <v>42322.506944444445</v>
      </c>
      <c r="G7125" t="s">
        <v>100</v>
      </c>
      <c r="H7125" t="s">
        <v>101</v>
      </c>
      <c r="I7125" s="1">
        <v>42322.529861111114</v>
      </c>
      <c r="J7125" s="2">
        <v>42322</v>
      </c>
      <c r="K7125" t="s">
        <v>51</v>
      </c>
      <c r="L7125" t="s">
        <v>3111</v>
      </c>
      <c r="M7125" t="s">
        <v>3112</v>
      </c>
      <c r="N7125" t="s">
        <v>76</v>
      </c>
      <c r="P7125" t="s">
        <v>77</v>
      </c>
      <c r="R7125" t="s">
        <v>78</v>
      </c>
      <c r="S7125">
        <v>1516043698</v>
      </c>
      <c r="T7125" s="2">
        <v>42324</v>
      </c>
      <c r="U7125" s="1">
        <v>42322.529861111114</v>
      </c>
      <c r="V7125" s="2">
        <v>42322</v>
      </c>
      <c r="W7125">
        <v>0.17499999999999999</v>
      </c>
      <c r="X7125" t="s">
        <v>79</v>
      </c>
      <c r="Y7125" t="s">
        <v>3116</v>
      </c>
      <c r="Z7125" s="2">
        <v>42166</v>
      </c>
      <c r="AA7125">
        <v>151661652</v>
      </c>
      <c r="AB7125" t="s">
        <v>78</v>
      </c>
      <c r="AC7125">
        <v>0</v>
      </c>
      <c r="AE7125">
        <v>2015</v>
      </c>
      <c r="AF7125">
        <v>6015</v>
      </c>
      <c r="AG7125">
        <v>1403</v>
      </c>
      <c r="AH7125">
        <v>0</v>
      </c>
      <c r="AI7125">
        <v>6015</v>
      </c>
      <c r="AJ7125">
        <v>6015</v>
      </c>
      <c r="AK7125">
        <v>0</v>
      </c>
      <c r="AL7125">
        <v>0</v>
      </c>
      <c r="AM7125">
        <v>18365</v>
      </c>
      <c r="AN7125">
        <v>4958.55</v>
      </c>
      <c r="AO7125">
        <v>5737</v>
      </c>
      <c r="AP7125">
        <v>11</v>
      </c>
      <c r="AQ7125" t="s">
        <v>1196</v>
      </c>
      <c r="AR7125" t="s">
        <v>246</v>
      </c>
    </row>
    <row r="7126" spans="1:44" x14ac:dyDescent="0.3">
      <c r="A7126" t="s">
        <v>115</v>
      </c>
      <c r="B7126" t="s">
        <v>3109</v>
      </c>
      <c r="C7126" t="s">
        <v>3110</v>
      </c>
      <c r="D7126" t="s">
        <v>47</v>
      </c>
      <c r="E7126" t="s">
        <v>51</v>
      </c>
      <c r="F7126" s="1">
        <v>42322.506944444445</v>
      </c>
      <c r="G7126" t="s">
        <v>80</v>
      </c>
      <c r="H7126" t="s">
        <v>81</v>
      </c>
      <c r="I7126" s="1">
        <v>42322.530555555553</v>
      </c>
      <c r="J7126" s="2">
        <v>42322</v>
      </c>
      <c r="K7126" t="s">
        <v>51</v>
      </c>
      <c r="L7126" t="s">
        <v>3111</v>
      </c>
      <c r="M7126" t="s">
        <v>3112</v>
      </c>
      <c r="N7126" t="s">
        <v>82</v>
      </c>
      <c r="O7126" t="s">
        <v>82</v>
      </c>
      <c r="P7126" t="s">
        <v>83</v>
      </c>
      <c r="Q7126" t="s">
        <v>83</v>
      </c>
      <c r="R7126" t="s">
        <v>84</v>
      </c>
      <c r="S7126">
        <v>1516043698</v>
      </c>
      <c r="T7126" s="2">
        <v>42324</v>
      </c>
      <c r="U7126" s="1">
        <v>42322.530555555553</v>
      </c>
      <c r="V7126" s="2">
        <v>42322</v>
      </c>
      <c r="W7126">
        <v>0.17499999999999999</v>
      </c>
      <c r="X7126" t="s">
        <v>79</v>
      </c>
      <c r="Y7126" t="s">
        <v>3113</v>
      </c>
      <c r="Z7126" s="2">
        <v>42166</v>
      </c>
      <c r="AA7126">
        <v>151661652</v>
      </c>
      <c r="AB7126" t="s">
        <v>84</v>
      </c>
      <c r="AC7126">
        <v>0</v>
      </c>
      <c r="AD7126">
        <v>5370</v>
      </c>
      <c r="AE7126">
        <v>2015</v>
      </c>
      <c r="AF7126">
        <v>5370</v>
      </c>
      <c r="AG7126">
        <v>1403</v>
      </c>
      <c r="AH7126">
        <v>0</v>
      </c>
      <c r="AI7126">
        <v>5370</v>
      </c>
      <c r="AJ7126">
        <v>5370</v>
      </c>
      <c r="AK7126">
        <v>0</v>
      </c>
      <c r="AL7126">
        <v>0</v>
      </c>
      <c r="AM7126">
        <v>18365</v>
      </c>
      <c r="AN7126">
        <v>4958.55</v>
      </c>
      <c r="AO7126">
        <v>5522</v>
      </c>
      <c r="AP7126">
        <v>11</v>
      </c>
      <c r="AQ7126" t="s">
        <v>1196</v>
      </c>
      <c r="AR7126" t="s">
        <v>246</v>
      </c>
    </row>
    <row r="7127" spans="1:44" x14ac:dyDescent="0.3">
      <c r="A7127" t="s">
        <v>115</v>
      </c>
      <c r="B7127" t="s">
        <v>3109</v>
      </c>
      <c r="C7127" t="s">
        <v>3110</v>
      </c>
      <c r="D7127" t="s">
        <v>47</v>
      </c>
      <c r="E7127" t="s">
        <v>51</v>
      </c>
      <c r="F7127" s="1">
        <v>42322.506944444445</v>
      </c>
      <c r="G7127" t="s">
        <v>80</v>
      </c>
      <c r="H7127" t="s">
        <v>81</v>
      </c>
      <c r="I7127" s="1">
        <v>42322.530555555553</v>
      </c>
      <c r="J7127" s="2">
        <v>42322</v>
      </c>
      <c r="K7127" t="s">
        <v>51</v>
      </c>
      <c r="L7127" t="s">
        <v>3111</v>
      </c>
      <c r="M7127" t="s">
        <v>3112</v>
      </c>
      <c r="N7127" t="s">
        <v>82</v>
      </c>
      <c r="O7127" t="s">
        <v>82</v>
      </c>
      <c r="P7127" t="s">
        <v>83</v>
      </c>
      <c r="Q7127" t="s">
        <v>83</v>
      </c>
      <c r="R7127" t="s">
        <v>84</v>
      </c>
      <c r="S7127">
        <v>1516043698</v>
      </c>
      <c r="T7127" s="2">
        <v>42324</v>
      </c>
      <c r="U7127" s="1">
        <v>42322.530555555553</v>
      </c>
      <c r="V7127" s="2">
        <v>42322</v>
      </c>
      <c r="W7127">
        <v>0.17499999999999999</v>
      </c>
      <c r="X7127" t="s">
        <v>79</v>
      </c>
      <c r="Y7127" t="s">
        <v>3114</v>
      </c>
      <c r="Z7127" s="2">
        <v>42166</v>
      </c>
      <c r="AA7127">
        <v>151661652</v>
      </c>
      <c r="AB7127" t="s">
        <v>84</v>
      </c>
      <c r="AC7127">
        <v>0</v>
      </c>
      <c r="AD7127">
        <v>4930</v>
      </c>
      <c r="AE7127">
        <v>2015</v>
      </c>
      <c r="AF7127">
        <v>4930</v>
      </c>
      <c r="AG7127">
        <v>1403</v>
      </c>
      <c r="AH7127">
        <v>0</v>
      </c>
      <c r="AI7127">
        <v>4930</v>
      </c>
      <c r="AJ7127">
        <v>4930</v>
      </c>
      <c r="AK7127">
        <v>0</v>
      </c>
      <c r="AL7127">
        <v>0</v>
      </c>
      <c r="AM7127">
        <v>18365</v>
      </c>
      <c r="AN7127">
        <v>4958.55</v>
      </c>
      <c r="AO7127">
        <v>5093</v>
      </c>
      <c r="AP7127">
        <v>11</v>
      </c>
      <c r="AQ7127" t="s">
        <v>1196</v>
      </c>
      <c r="AR7127" t="s">
        <v>246</v>
      </c>
    </row>
    <row r="7128" spans="1:44" x14ac:dyDescent="0.3">
      <c r="A7128" t="s">
        <v>115</v>
      </c>
      <c r="B7128" t="s">
        <v>3109</v>
      </c>
      <c r="C7128" t="s">
        <v>3110</v>
      </c>
      <c r="D7128" t="s">
        <v>47</v>
      </c>
      <c r="E7128" t="s">
        <v>51</v>
      </c>
      <c r="F7128" s="1">
        <v>42322.506944444445</v>
      </c>
      <c r="G7128" t="s">
        <v>80</v>
      </c>
      <c r="H7128" t="s">
        <v>81</v>
      </c>
      <c r="I7128" s="1">
        <v>42322.530555555553</v>
      </c>
      <c r="J7128" s="2">
        <v>42322</v>
      </c>
      <c r="K7128" t="s">
        <v>51</v>
      </c>
      <c r="L7128" t="s">
        <v>3111</v>
      </c>
      <c r="M7128" t="s">
        <v>3112</v>
      </c>
      <c r="N7128" t="s">
        <v>82</v>
      </c>
      <c r="O7128" t="s">
        <v>82</v>
      </c>
      <c r="P7128" t="s">
        <v>83</v>
      </c>
      <c r="Q7128" t="s">
        <v>83</v>
      </c>
      <c r="R7128" t="s">
        <v>84</v>
      </c>
      <c r="S7128">
        <v>1516043698</v>
      </c>
      <c r="T7128" s="2">
        <v>42324</v>
      </c>
      <c r="U7128" s="1">
        <v>42322.530555555553</v>
      </c>
      <c r="V7128" s="2">
        <v>42322</v>
      </c>
      <c r="W7128">
        <v>0.17499999999999999</v>
      </c>
      <c r="X7128" t="s">
        <v>79</v>
      </c>
      <c r="Y7128" t="s">
        <v>3115</v>
      </c>
      <c r="Z7128" s="2">
        <v>42166</v>
      </c>
      <c r="AA7128">
        <v>151661652</v>
      </c>
      <c r="AB7128" t="s">
        <v>84</v>
      </c>
      <c r="AC7128">
        <v>0</v>
      </c>
      <c r="AD7128">
        <v>3500</v>
      </c>
      <c r="AE7128">
        <v>2015</v>
      </c>
      <c r="AF7128">
        <v>3500</v>
      </c>
      <c r="AG7128">
        <v>1403</v>
      </c>
      <c r="AH7128">
        <v>0</v>
      </c>
      <c r="AI7128">
        <v>3500</v>
      </c>
      <c r="AJ7128">
        <v>3500</v>
      </c>
      <c r="AK7128">
        <v>0</v>
      </c>
      <c r="AL7128">
        <v>0</v>
      </c>
      <c r="AM7128">
        <v>18365</v>
      </c>
      <c r="AN7128">
        <v>4958.55</v>
      </c>
      <c r="AO7128">
        <v>3850</v>
      </c>
      <c r="AP7128">
        <v>11</v>
      </c>
      <c r="AQ7128" t="s">
        <v>1196</v>
      </c>
      <c r="AR7128" t="s">
        <v>246</v>
      </c>
    </row>
    <row r="7129" spans="1:44" x14ac:dyDescent="0.3">
      <c r="A7129" t="s">
        <v>115</v>
      </c>
      <c r="B7129" t="s">
        <v>3109</v>
      </c>
      <c r="C7129" t="s">
        <v>3110</v>
      </c>
      <c r="D7129" t="s">
        <v>47</v>
      </c>
      <c r="E7129" t="s">
        <v>51</v>
      </c>
      <c r="F7129" s="1">
        <v>42322.506944444445</v>
      </c>
      <c r="G7129" t="s">
        <v>80</v>
      </c>
      <c r="H7129" t="s">
        <v>81</v>
      </c>
      <c r="I7129" s="1">
        <v>42322.530555555553</v>
      </c>
      <c r="J7129" s="2">
        <v>42322</v>
      </c>
      <c r="K7129" t="s">
        <v>51</v>
      </c>
      <c r="L7129" t="s">
        <v>3111</v>
      </c>
      <c r="M7129" t="s">
        <v>3112</v>
      </c>
      <c r="N7129" t="s">
        <v>82</v>
      </c>
      <c r="O7129" t="s">
        <v>82</v>
      </c>
      <c r="P7129" t="s">
        <v>83</v>
      </c>
      <c r="Q7129" t="s">
        <v>83</v>
      </c>
      <c r="R7129" t="s">
        <v>84</v>
      </c>
      <c r="S7129">
        <v>1516043698</v>
      </c>
      <c r="T7129" s="2">
        <v>42324</v>
      </c>
      <c r="U7129" s="1">
        <v>42322.530555555553</v>
      </c>
      <c r="V7129" s="2">
        <v>42322</v>
      </c>
      <c r="W7129">
        <v>0.17499999999999999</v>
      </c>
      <c r="X7129" t="s">
        <v>79</v>
      </c>
      <c r="Y7129" t="s">
        <v>3116</v>
      </c>
      <c r="Z7129" s="2">
        <v>42166</v>
      </c>
      <c r="AA7129">
        <v>151661652</v>
      </c>
      <c r="AB7129" t="s">
        <v>84</v>
      </c>
      <c r="AC7129">
        <v>278</v>
      </c>
      <c r="AD7129">
        <v>5737</v>
      </c>
      <c r="AE7129">
        <v>2015</v>
      </c>
      <c r="AF7129">
        <v>5737</v>
      </c>
      <c r="AG7129">
        <v>1403</v>
      </c>
      <c r="AH7129">
        <v>0</v>
      </c>
      <c r="AI7129">
        <v>5737</v>
      </c>
      <c r="AJ7129">
        <v>5737</v>
      </c>
      <c r="AK7129">
        <v>0</v>
      </c>
      <c r="AL7129">
        <v>0</v>
      </c>
      <c r="AM7129">
        <v>18365</v>
      </c>
      <c r="AN7129">
        <v>4958.55</v>
      </c>
      <c r="AO7129">
        <v>5737</v>
      </c>
      <c r="AP7129">
        <v>11</v>
      </c>
      <c r="AQ7129" t="s">
        <v>1196</v>
      </c>
      <c r="AR7129" t="s">
        <v>246</v>
      </c>
    </row>
    <row r="7130" spans="1:44" x14ac:dyDescent="0.3">
      <c r="A7130" t="s">
        <v>2802</v>
      </c>
      <c r="B7130" t="s">
        <v>3120</v>
      </c>
      <c r="C7130" t="s">
        <v>3121</v>
      </c>
      <c r="D7130" t="s">
        <v>112</v>
      </c>
      <c r="E7130" t="s">
        <v>48</v>
      </c>
      <c r="F7130" s="1">
        <v>42322.255555555559</v>
      </c>
      <c r="G7130" t="s">
        <v>814</v>
      </c>
      <c r="H7130" t="s">
        <v>815</v>
      </c>
      <c r="I7130" s="1">
        <v>42322.255555555559</v>
      </c>
      <c r="J7130" s="2">
        <v>42322</v>
      </c>
      <c r="K7130" t="s">
        <v>186</v>
      </c>
      <c r="L7130" t="s">
        <v>4185</v>
      </c>
      <c r="M7130" t="s">
        <v>4186</v>
      </c>
      <c r="N7130" t="s">
        <v>260</v>
      </c>
      <c r="O7130" t="s">
        <v>190</v>
      </c>
      <c r="P7130" t="s">
        <v>261</v>
      </c>
      <c r="Q7130" t="s">
        <v>192</v>
      </c>
      <c r="R7130" t="s">
        <v>193</v>
      </c>
      <c r="S7130">
        <v>1516043714</v>
      </c>
      <c r="T7130" s="2">
        <v>42349</v>
      </c>
      <c r="U7130" s="1">
        <v>42322.255555555559</v>
      </c>
      <c r="V7130" s="2">
        <v>42327</v>
      </c>
      <c r="W7130">
        <v>7.5</v>
      </c>
      <c r="X7130" t="s">
        <v>194</v>
      </c>
      <c r="Y7130" t="s">
        <v>4187</v>
      </c>
      <c r="Z7130" s="2">
        <v>42166</v>
      </c>
      <c r="AA7130">
        <v>151656031</v>
      </c>
      <c r="AB7130" t="s">
        <v>193</v>
      </c>
      <c r="AC7130">
        <v>0</v>
      </c>
      <c r="AE7130">
        <v>2015</v>
      </c>
      <c r="AF7130">
        <v>120</v>
      </c>
      <c r="AG7130">
        <v>755.55</v>
      </c>
      <c r="AH7130">
        <v>0</v>
      </c>
      <c r="AI7130">
        <v>120</v>
      </c>
      <c r="AJ7130">
        <v>120</v>
      </c>
      <c r="AK7130">
        <v>0</v>
      </c>
      <c r="AL7130">
        <v>10</v>
      </c>
      <c r="AM7130">
        <v>44</v>
      </c>
      <c r="AN7130">
        <v>337.7</v>
      </c>
      <c r="AO7130">
        <v>39</v>
      </c>
      <c r="AP7130">
        <v>11</v>
      </c>
      <c r="AQ7130" t="s">
        <v>1196</v>
      </c>
      <c r="AR7130" t="s">
        <v>246</v>
      </c>
    </row>
    <row r="7131" spans="1:44" x14ac:dyDescent="0.3">
      <c r="A7131" t="s">
        <v>202</v>
      </c>
      <c r="B7131" t="s">
        <v>4188</v>
      </c>
      <c r="C7131" t="s">
        <v>4189</v>
      </c>
      <c r="D7131" t="s">
        <v>47</v>
      </c>
      <c r="E7131" t="s">
        <v>51</v>
      </c>
      <c r="F7131" s="1">
        <v>42322.063194444447</v>
      </c>
      <c r="G7131" t="s">
        <v>251</v>
      </c>
      <c r="H7131" t="s">
        <v>252</v>
      </c>
      <c r="I7131" s="1">
        <v>42322.07916666667</v>
      </c>
      <c r="J7131" s="2">
        <v>42322</v>
      </c>
      <c r="K7131" t="s">
        <v>186</v>
      </c>
      <c r="L7131" t="s">
        <v>4190</v>
      </c>
      <c r="M7131" t="s">
        <v>4191</v>
      </c>
      <c r="N7131" t="s">
        <v>253</v>
      </c>
      <c r="O7131" t="s">
        <v>253</v>
      </c>
      <c r="P7131" t="s">
        <v>254</v>
      </c>
      <c r="Q7131" t="s">
        <v>254</v>
      </c>
      <c r="R7131" t="s">
        <v>255</v>
      </c>
      <c r="S7131">
        <v>1516043738</v>
      </c>
      <c r="T7131" s="2">
        <v>42322</v>
      </c>
      <c r="U7131" s="1">
        <v>42322.07916666667</v>
      </c>
      <c r="V7131" s="2">
        <v>42328</v>
      </c>
      <c r="W7131">
        <v>1.575</v>
      </c>
      <c r="X7131" t="s">
        <v>57</v>
      </c>
      <c r="Y7131" t="s">
        <v>104</v>
      </c>
      <c r="Z7131" s="2">
        <v>42166</v>
      </c>
      <c r="AA7131">
        <v>151655989</v>
      </c>
      <c r="AB7131" t="s">
        <v>255</v>
      </c>
      <c r="AC7131">
        <v>0</v>
      </c>
      <c r="AE7131">
        <v>2015</v>
      </c>
      <c r="AF7131">
        <v>5400</v>
      </c>
      <c r="AG7131">
        <v>1403</v>
      </c>
      <c r="AH7131">
        <v>0</v>
      </c>
      <c r="AI7131">
        <v>5400</v>
      </c>
      <c r="AJ7131">
        <v>5400</v>
      </c>
      <c r="AK7131">
        <v>0</v>
      </c>
      <c r="AL7131">
        <v>0</v>
      </c>
      <c r="AM7131">
        <v>4470</v>
      </c>
      <c r="AN7131">
        <v>14080.5</v>
      </c>
      <c r="AO7131">
        <v>5364</v>
      </c>
      <c r="AP7131">
        <v>11</v>
      </c>
      <c r="AQ7131" t="s">
        <v>1196</v>
      </c>
      <c r="AR7131" t="s">
        <v>246</v>
      </c>
    </row>
    <row r="7132" spans="1:44" x14ac:dyDescent="0.3">
      <c r="A7132" t="s">
        <v>202</v>
      </c>
      <c r="B7132" t="s">
        <v>4188</v>
      </c>
      <c r="C7132" t="s">
        <v>4189</v>
      </c>
      <c r="D7132" t="s">
        <v>47</v>
      </c>
      <c r="E7132" t="s">
        <v>48</v>
      </c>
      <c r="F7132" s="1">
        <v>42322.063194444447</v>
      </c>
      <c r="G7132" t="s">
        <v>49</v>
      </c>
      <c r="H7132" t="s">
        <v>50</v>
      </c>
      <c r="I7132" s="1">
        <v>42322.07916666667</v>
      </c>
      <c r="J7132" s="2">
        <v>42322</v>
      </c>
      <c r="K7132" t="s">
        <v>186</v>
      </c>
      <c r="L7132" t="s">
        <v>4190</v>
      </c>
      <c r="M7132" t="s">
        <v>4191</v>
      </c>
      <c r="N7132" t="s">
        <v>367</v>
      </c>
      <c r="P7132" t="s">
        <v>368</v>
      </c>
      <c r="R7132" t="s">
        <v>56</v>
      </c>
      <c r="S7132">
        <v>1516043738</v>
      </c>
      <c r="T7132" s="2">
        <v>42322</v>
      </c>
      <c r="U7132" s="1">
        <v>42322.07916666667</v>
      </c>
      <c r="V7132" s="2">
        <v>42328</v>
      </c>
      <c r="W7132">
        <v>1.575</v>
      </c>
      <c r="X7132" t="s">
        <v>57</v>
      </c>
      <c r="Y7132" t="s">
        <v>104</v>
      </c>
      <c r="Z7132" s="2">
        <v>42166</v>
      </c>
      <c r="AA7132">
        <v>151655989</v>
      </c>
      <c r="AB7132" t="s">
        <v>59</v>
      </c>
      <c r="AC7132">
        <v>2400</v>
      </c>
      <c r="AE7132">
        <v>2015</v>
      </c>
      <c r="AF7132">
        <v>3000</v>
      </c>
      <c r="AG7132">
        <v>1403</v>
      </c>
      <c r="AH7132">
        <v>200</v>
      </c>
      <c r="AI7132">
        <v>2000</v>
      </c>
      <c r="AJ7132">
        <v>3000</v>
      </c>
      <c r="AK7132">
        <v>1000</v>
      </c>
      <c r="AL7132">
        <v>0</v>
      </c>
      <c r="AM7132">
        <v>4470</v>
      </c>
      <c r="AN7132">
        <v>14080.5</v>
      </c>
      <c r="AO7132">
        <v>5364</v>
      </c>
      <c r="AP7132">
        <v>11</v>
      </c>
      <c r="AQ7132" t="s">
        <v>1196</v>
      </c>
      <c r="AR7132" t="s">
        <v>246</v>
      </c>
    </row>
    <row r="7133" spans="1:44" x14ac:dyDescent="0.3">
      <c r="A7133" t="s">
        <v>202</v>
      </c>
      <c r="B7133" t="s">
        <v>4188</v>
      </c>
      <c r="C7133" t="s">
        <v>4189</v>
      </c>
      <c r="D7133" t="s">
        <v>47</v>
      </c>
      <c r="E7133" t="s">
        <v>48</v>
      </c>
      <c r="F7133" s="1">
        <v>42322.376388888886</v>
      </c>
      <c r="G7133" t="s">
        <v>100</v>
      </c>
      <c r="H7133" t="s">
        <v>101</v>
      </c>
      <c r="I7133" s="1">
        <v>42322.382638888892</v>
      </c>
      <c r="J7133" s="2">
        <v>42322</v>
      </c>
      <c r="K7133" t="s">
        <v>186</v>
      </c>
      <c r="L7133" t="s">
        <v>4190</v>
      </c>
      <c r="M7133" t="s">
        <v>4191</v>
      </c>
      <c r="N7133" t="s">
        <v>76</v>
      </c>
      <c r="P7133" t="s">
        <v>77</v>
      </c>
      <c r="R7133" t="s">
        <v>78</v>
      </c>
      <c r="S7133">
        <v>1516043738</v>
      </c>
      <c r="T7133" s="2">
        <v>42322</v>
      </c>
      <c r="U7133" s="1">
        <v>42322.382638888892</v>
      </c>
      <c r="V7133" s="2">
        <v>42328</v>
      </c>
      <c r="W7133">
        <v>1.575</v>
      </c>
      <c r="X7133" t="s">
        <v>79</v>
      </c>
      <c r="Y7133" t="s">
        <v>104</v>
      </c>
      <c r="Z7133" s="2">
        <v>42166</v>
      </c>
      <c r="AA7133">
        <v>151655989</v>
      </c>
      <c r="AB7133" t="s">
        <v>78</v>
      </c>
      <c r="AC7133">
        <v>0</v>
      </c>
      <c r="AE7133">
        <v>2015</v>
      </c>
      <c r="AF7133">
        <v>3000</v>
      </c>
      <c r="AG7133">
        <v>1403</v>
      </c>
      <c r="AH7133">
        <v>0</v>
      </c>
      <c r="AI7133">
        <v>3000</v>
      </c>
      <c r="AJ7133">
        <v>3000</v>
      </c>
      <c r="AK7133">
        <v>0</v>
      </c>
      <c r="AL7133">
        <v>0</v>
      </c>
      <c r="AM7133">
        <v>4470</v>
      </c>
      <c r="AN7133">
        <v>14080.5</v>
      </c>
      <c r="AO7133">
        <v>5364</v>
      </c>
      <c r="AP7133">
        <v>11</v>
      </c>
      <c r="AQ7133" t="s">
        <v>1196</v>
      </c>
      <c r="AR7133" t="s">
        <v>246</v>
      </c>
    </row>
    <row r="7134" spans="1:44" x14ac:dyDescent="0.3">
      <c r="A7134" t="s">
        <v>202</v>
      </c>
      <c r="B7134" t="s">
        <v>4188</v>
      </c>
      <c r="C7134" t="s">
        <v>4189</v>
      </c>
      <c r="D7134" t="s">
        <v>47</v>
      </c>
      <c r="E7134" t="s">
        <v>51</v>
      </c>
      <c r="F7134" s="1">
        <v>42322.376388888886</v>
      </c>
      <c r="G7134" t="s">
        <v>80</v>
      </c>
      <c r="H7134" t="s">
        <v>81</v>
      </c>
      <c r="I7134" s="1">
        <v>42322.382638888892</v>
      </c>
      <c r="J7134" s="2">
        <v>42322</v>
      </c>
      <c r="K7134" t="s">
        <v>186</v>
      </c>
      <c r="L7134" t="s">
        <v>4190</v>
      </c>
      <c r="M7134" t="s">
        <v>4191</v>
      </c>
      <c r="N7134" t="s">
        <v>82</v>
      </c>
      <c r="O7134" t="s">
        <v>82</v>
      </c>
      <c r="P7134" t="s">
        <v>83</v>
      </c>
      <c r="Q7134" t="s">
        <v>83</v>
      </c>
      <c r="R7134" t="s">
        <v>84</v>
      </c>
      <c r="S7134">
        <v>1516043738</v>
      </c>
      <c r="T7134" s="2">
        <v>42322</v>
      </c>
      <c r="U7134" s="1">
        <v>42322.382638888892</v>
      </c>
      <c r="V7134" s="2">
        <v>42328</v>
      </c>
      <c r="W7134">
        <v>1.575</v>
      </c>
      <c r="X7134" t="s">
        <v>79</v>
      </c>
      <c r="Y7134" t="s">
        <v>104</v>
      </c>
      <c r="Z7134" s="2">
        <v>42166</v>
      </c>
      <c r="AA7134">
        <v>151655989</v>
      </c>
      <c r="AB7134" t="s">
        <v>84</v>
      </c>
      <c r="AC7134">
        <v>0</v>
      </c>
      <c r="AD7134">
        <v>3000</v>
      </c>
      <c r="AE7134">
        <v>2015</v>
      </c>
      <c r="AF7134">
        <v>3000</v>
      </c>
      <c r="AG7134">
        <v>1403</v>
      </c>
      <c r="AH7134">
        <v>0</v>
      </c>
      <c r="AI7134">
        <v>3000</v>
      </c>
      <c r="AJ7134">
        <v>3000</v>
      </c>
      <c r="AK7134">
        <v>0</v>
      </c>
      <c r="AL7134">
        <v>0</v>
      </c>
      <c r="AM7134">
        <v>4470</v>
      </c>
      <c r="AN7134">
        <v>14080.5</v>
      </c>
      <c r="AO7134">
        <v>5364</v>
      </c>
      <c r="AP7134">
        <v>11</v>
      </c>
      <c r="AQ7134" t="s">
        <v>1196</v>
      </c>
      <c r="AR7134" t="s">
        <v>246</v>
      </c>
    </row>
    <row r="7135" spans="1:44" x14ac:dyDescent="0.3">
      <c r="A7135" t="s">
        <v>202</v>
      </c>
      <c r="B7135" t="s">
        <v>782</v>
      </c>
      <c r="C7135" t="s">
        <v>783</v>
      </c>
      <c r="D7135" t="s">
        <v>47</v>
      </c>
      <c r="E7135" t="s">
        <v>48</v>
      </c>
      <c r="F7135" s="1">
        <v>42322.632638888892</v>
      </c>
      <c r="G7135" t="s">
        <v>601</v>
      </c>
      <c r="H7135" t="s">
        <v>602</v>
      </c>
      <c r="I7135" s="1">
        <v>42322.632638888892</v>
      </c>
      <c r="J7135" s="2">
        <v>42322</v>
      </c>
      <c r="K7135" t="s">
        <v>186</v>
      </c>
      <c r="L7135" t="s">
        <v>1322</v>
      </c>
      <c r="M7135" t="s">
        <v>1323</v>
      </c>
      <c r="N7135" t="s">
        <v>605</v>
      </c>
      <c r="O7135" t="s">
        <v>190</v>
      </c>
      <c r="P7135" t="s">
        <v>606</v>
      </c>
      <c r="Q7135" t="s">
        <v>192</v>
      </c>
      <c r="R7135" t="s">
        <v>193</v>
      </c>
      <c r="S7135">
        <v>1516043619</v>
      </c>
      <c r="T7135" s="2">
        <v>42321</v>
      </c>
      <c r="U7135" s="1">
        <v>42322.632638888892</v>
      </c>
      <c r="V7135" s="2">
        <v>42329</v>
      </c>
      <c r="W7135">
        <v>0.42</v>
      </c>
      <c r="X7135" t="s">
        <v>194</v>
      </c>
      <c r="Y7135" t="s">
        <v>104</v>
      </c>
      <c r="Z7135" s="2">
        <v>42166</v>
      </c>
      <c r="AA7135">
        <v>151655977</v>
      </c>
      <c r="AB7135" t="s">
        <v>193</v>
      </c>
      <c r="AC7135">
        <v>9375</v>
      </c>
      <c r="AE7135">
        <v>2015</v>
      </c>
      <c r="AF7135">
        <v>1625</v>
      </c>
      <c r="AG7135">
        <v>755.55</v>
      </c>
      <c r="AH7135">
        <v>0</v>
      </c>
      <c r="AI7135">
        <v>1625</v>
      </c>
      <c r="AJ7135">
        <v>1625</v>
      </c>
      <c r="AK7135">
        <v>0</v>
      </c>
      <c r="AL7135">
        <v>25</v>
      </c>
      <c r="AM7135">
        <v>10000</v>
      </c>
      <c r="AN7135">
        <v>8400</v>
      </c>
      <c r="AO7135">
        <v>11000</v>
      </c>
      <c r="AP7135">
        <v>11</v>
      </c>
      <c r="AQ7135" t="s">
        <v>1196</v>
      </c>
      <c r="AR7135" t="s">
        <v>246</v>
      </c>
    </row>
    <row r="7136" spans="1:44" x14ac:dyDescent="0.3">
      <c r="A7136" t="s">
        <v>44</v>
      </c>
      <c r="B7136" t="s">
        <v>45</v>
      </c>
      <c r="C7136" t="s">
        <v>46</v>
      </c>
      <c r="D7136" t="s">
        <v>218</v>
      </c>
      <c r="E7136" t="s">
        <v>48</v>
      </c>
      <c r="F7136" s="1">
        <v>42322.77847222222</v>
      </c>
      <c r="G7136" t="s">
        <v>49</v>
      </c>
      <c r="H7136" t="s">
        <v>50</v>
      </c>
      <c r="I7136" s="1">
        <v>42322.78125</v>
      </c>
      <c r="J7136" s="2">
        <v>42322</v>
      </c>
      <c r="K7136" t="s">
        <v>51</v>
      </c>
      <c r="L7136" t="s">
        <v>2798</v>
      </c>
      <c r="M7136" t="s">
        <v>2799</v>
      </c>
      <c r="N7136" t="s">
        <v>176</v>
      </c>
      <c r="P7136" t="s">
        <v>177</v>
      </c>
      <c r="R7136" t="s">
        <v>56</v>
      </c>
      <c r="S7136">
        <v>1516043755</v>
      </c>
      <c r="T7136" s="2">
        <v>42227</v>
      </c>
      <c r="U7136" s="1">
        <v>42322.78125</v>
      </c>
      <c r="V7136" s="2">
        <v>42322</v>
      </c>
      <c r="W7136">
        <v>0.15</v>
      </c>
      <c r="X7136" t="s">
        <v>57</v>
      </c>
      <c r="Y7136" t="s">
        <v>1001</v>
      </c>
      <c r="Z7136" s="2">
        <v>42258</v>
      </c>
      <c r="AA7136">
        <v>151661913</v>
      </c>
      <c r="AB7136" t="s">
        <v>59</v>
      </c>
      <c r="AC7136">
        <v>0</v>
      </c>
      <c r="AE7136">
        <v>2015</v>
      </c>
      <c r="AF7136">
        <v>955</v>
      </c>
      <c r="AG7136">
        <v>1403</v>
      </c>
      <c r="AH7136">
        <v>0</v>
      </c>
      <c r="AI7136">
        <v>955</v>
      </c>
      <c r="AJ7136">
        <v>955</v>
      </c>
      <c r="AK7136">
        <v>0</v>
      </c>
      <c r="AL7136">
        <v>0</v>
      </c>
      <c r="AM7136">
        <v>3517</v>
      </c>
      <c r="AN7136">
        <v>1758.5</v>
      </c>
      <c r="AO7136">
        <v>846</v>
      </c>
      <c r="AP7136">
        <v>11</v>
      </c>
      <c r="AQ7136" t="s">
        <v>1196</v>
      </c>
      <c r="AR7136" t="s">
        <v>246</v>
      </c>
    </row>
    <row r="7137" spans="1:44" x14ac:dyDescent="0.3">
      <c r="A7137" t="s">
        <v>44</v>
      </c>
      <c r="B7137" t="s">
        <v>45</v>
      </c>
      <c r="C7137" t="s">
        <v>46</v>
      </c>
      <c r="D7137" t="s">
        <v>218</v>
      </c>
      <c r="E7137" t="s">
        <v>48</v>
      </c>
      <c r="F7137" s="1">
        <v>42322.77847222222</v>
      </c>
      <c r="G7137" t="s">
        <v>49</v>
      </c>
      <c r="H7137" t="s">
        <v>50</v>
      </c>
      <c r="I7137" s="1">
        <v>42322.78125</v>
      </c>
      <c r="J7137" s="2">
        <v>42322</v>
      </c>
      <c r="K7137" t="s">
        <v>51</v>
      </c>
      <c r="L7137" t="s">
        <v>2798</v>
      </c>
      <c r="M7137" t="s">
        <v>2799</v>
      </c>
      <c r="N7137" t="s">
        <v>176</v>
      </c>
      <c r="P7137" t="s">
        <v>177</v>
      </c>
      <c r="R7137" t="s">
        <v>56</v>
      </c>
      <c r="S7137">
        <v>1516043755</v>
      </c>
      <c r="T7137" s="2">
        <v>42227</v>
      </c>
      <c r="U7137" s="1">
        <v>42322.78125</v>
      </c>
      <c r="V7137" s="2">
        <v>42322</v>
      </c>
      <c r="W7137">
        <v>0.15</v>
      </c>
      <c r="X7137" t="s">
        <v>57</v>
      </c>
      <c r="Y7137" t="s">
        <v>2837</v>
      </c>
      <c r="Z7137" s="2">
        <v>42258</v>
      </c>
      <c r="AA7137">
        <v>151661913</v>
      </c>
      <c r="AB7137" t="s">
        <v>59</v>
      </c>
      <c r="AC7137">
        <v>0</v>
      </c>
      <c r="AE7137">
        <v>2015</v>
      </c>
      <c r="AF7137">
        <v>348</v>
      </c>
      <c r="AG7137">
        <v>1403</v>
      </c>
      <c r="AH7137">
        <v>0</v>
      </c>
      <c r="AI7137">
        <v>348</v>
      </c>
      <c r="AJ7137">
        <v>348</v>
      </c>
      <c r="AK7137">
        <v>0</v>
      </c>
      <c r="AL7137">
        <v>0</v>
      </c>
      <c r="AM7137">
        <v>3517</v>
      </c>
      <c r="AN7137">
        <v>1758.5</v>
      </c>
      <c r="AO7137">
        <v>628</v>
      </c>
      <c r="AP7137">
        <v>11</v>
      </c>
      <c r="AQ7137" t="s">
        <v>1196</v>
      </c>
      <c r="AR7137" t="s">
        <v>246</v>
      </c>
    </row>
    <row r="7138" spans="1:44" x14ac:dyDescent="0.3">
      <c r="A7138" t="s">
        <v>44</v>
      </c>
      <c r="B7138" t="s">
        <v>45</v>
      </c>
      <c r="C7138" t="s">
        <v>46</v>
      </c>
      <c r="D7138" t="s">
        <v>218</v>
      </c>
      <c r="E7138" t="s">
        <v>48</v>
      </c>
      <c r="F7138" s="1">
        <v>42322.787499999999</v>
      </c>
      <c r="G7138" t="s">
        <v>100</v>
      </c>
      <c r="H7138" t="s">
        <v>101</v>
      </c>
      <c r="I7138" s="1">
        <v>42322.789583333331</v>
      </c>
      <c r="J7138" s="2">
        <v>42322</v>
      </c>
      <c r="K7138" t="s">
        <v>51</v>
      </c>
      <c r="L7138" t="s">
        <v>2798</v>
      </c>
      <c r="M7138" t="s">
        <v>2799</v>
      </c>
      <c r="N7138" t="s">
        <v>76</v>
      </c>
      <c r="P7138" t="s">
        <v>77</v>
      </c>
      <c r="R7138" t="s">
        <v>78</v>
      </c>
      <c r="S7138">
        <v>1516043755</v>
      </c>
      <c r="T7138" s="2">
        <v>42227</v>
      </c>
      <c r="U7138" s="1">
        <v>42322.789583333331</v>
      </c>
      <c r="V7138" s="2">
        <v>42322</v>
      </c>
      <c r="W7138">
        <v>0.15</v>
      </c>
      <c r="X7138" t="s">
        <v>79</v>
      </c>
      <c r="Y7138" t="s">
        <v>1001</v>
      </c>
      <c r="Z7138" s="2">
        <v>42258</v>
      </c>
      <c r="AA7138">
        <v>151661913</v>
      </c>
      <c r="AB7138" t="s">
        <v>78</v>
      </c>
      <c r="AC7138">
        <v>0</v>
      </c>
      <c r="AE7138">
        <v>2015</v>
      </c>
      <c r="AF7138">
        <v>955</v>
      </c>
      <c r="AG7138">
        <v>1403</v>
      </c>
      <c r="AH7138">
        <v>0</v>
      </c>
      <c r="AI7138">
        <v>955</v>
      </c>
      <c r="AJ7138">
        <v>955</v>
      </c>
      <c r="AK7138">
        <v>0</v>
      </c>
      <c r="AL7138">
        <v>0</v>
      </c>
      <c r="AM7138">
        <v>3517</v>
      </c>
      <c r="AN7138">
        <v>1758.5</v>
      </c>
      <c r="AO7138">
        <v>846</v>
      </c>
      <c r="AP7138">
        <v>11</v>
      </c>
      <c r="AQ7138" t="s">
        <v>1196</v>
      </c>
      <c r="AR7138" t="s">
        <v>246</v>
      </c>
    </row>
    <row r="7139" spans="1:44" x14ac:dyDescent="0.3">
      <c r="A7139" t="s">
        <v>44</v>
      </c>
      <c r="B7139" t="s">
        <v>45</v>
      </c>
      <c r="C7139" t="s">
        <v>46</v>
      </c>
      <c r="D7139" t="s">
        <v>218</v>
      </c>
      <c r="E7139" t="s">
        <v>48</v>
      </c>
      <c r="F7139" s="1">
        <v>42322.787499999999</v>
      </c>
      <c r="G7139" t="s">
        <v>100</v>
      </c>
      <c r="H7139" t="s">
        <v>101</v>
      </c>
      <c r="I7139" s="1">
        <v>42322.789583333331</v>
      </c>
      <c r="J7139" s="2">
        <v>42322</v>
      </c>
      <c r="K7139" t="s">
        <v>51</v>
      </c>
      <c r="L7139" t="s">
        <v>2798</v>
      </c>
      <c r="M7139" t="s">
        <v>2799</v>
      </c>
      <c r="N7139" t="s">
        <v>76</v>
      </c>
      <c r="P7139" t="s">
        <v>77</v>
      </c>
      <c r="R7139" t="s">
        <v>78</v>
      </c>
      <c r="S7139">
        <v>1516043755</v>
      </c>
      <c r="T7139" s="2">
        <v>42227</v>
      </c>
      <c r="U7139" s="1">
        <v>42322.789583333331</v>
      </c>
      <c r="V7139" s="2">
        <v>42322</v>
      </c>
      <c r="W7139">
        <v>0.15</v>
      </c>
      <c r="X7139" t="s">
        <v>79</v>
      </c>
      <c r="Y7139" t="s">
        <v>2837</v>
      </c>
      <c r="Z7139" s="2">
        <v>42258</v>
      </c>
      <c r="AA7139">
        <v>151661913</v>
      </c>
      <c r="AB7139" t="s">
        <v>78</v>
      </c>
      <c r="AC7139">
        <v>0</v>
      </c>
      <c r="AE7139">
        <v>2015</v>
      </c>
      <c r="AF7139">
        <v>348</v>
      </c>
      <c r="AG7139">
        <v>1403</v>
      </c>
      <c r="AH7139">
        <v>0</v>
      </c>
      <c r="AI7139">
        <v>348</v>
      </c>
      <c r="AJ7139">
        <v>348</v>
      </c>
      <c r="AK7139">
        <v>0</v>
      </c>
      <c r="AL7139">
        <v>0</v>
      </c>
      <c r="AM7139">
        <v>3517</v>
      </c>
      <c r="AN7139">
        <v>1758.5</v>
      </c>
      <c r="AO7139">
        <v>628</v>
      </c>
      <c r="AP7139">
        <v>11</v>
      </c>
      <c r="AQ7139" t="s">
        <v>1196</v>
      </c>
      <c r="AR7139" t="s">
        <v>246</v>
      </c>
    </row>
    <row r="7140" spans="1:44" x14ac:dyDescent="0.3">
      <c r="A7140" t="s">
        <v>3128</v>
      </c>
      <c r="B7140" t="s">
        <v>3129</v>
      </c>
      <c r="C7140" t="s">
        <v>3130</v>
      </c>
      <c r="D7140" t="s">
        <v>112</v>
      </c>
      <c r="E7140" t="s">
        <v>48</v>
      </c>
      <c r="F7140" s="1">
        <v>42322.077777777777</v>
      </c>
      <c r="G7140" t="s">
        <v>49</v>
      </c>
      <c r="H7140" t="s">
        <v>50</v>
      </c>
      <c r="I7140" s="1">
        <v>42322.3125</v>
      </c>
      <c r="J7140" s="2">
        <v>42322</v>
      </c>
      <c r="K7140" t="s">
        <v>51</v>
      </c>
      <c r="L7140" t="s">
        <v>3131</v>
      </c>
      <c r="M7140" t="s">
        <v>3132</v>
      </c>
      <c r="N7140" t="s">
        <v>212</v>
      </c>
      <c r="P7140" t="s">
        <v>213</v>
      </c>
      <c r="R7140" t="s">
        <v>56</v>
      </c>
      <c r="S7140">
        <v>1516043716</v>
      </c>
      <c r="T7140" s="2">
        <v>42323</v>
      </c>
      <c r="U7140" s="1">
        <v>42322.3125</v>
      </c>
      <c r="V7140" s="2">
        <v>42323</v>
      </c>
      <c r="W7140">
        <v>1.10425</v>
      </c>
      <c r="X7140" t="s">
        <v>57</v>
      </c>
      <c r="Y7140" t="s">
        <v>3133</v>
      </c>
      <c r="Z7140" s="2">
        <v>42258</v>
      </c>
      <c r="AA7140">
        <v>151661890</v>
      </c>
      <c r="AB7140" t="s">
        <v>59</v>
      </c>
      <c r="AC7140">
        <v>0</v>
      </c>
      <c r="AE7140">
        <v>2015</v>
      </c>
      <c r="AF7140">
        <v>11900</v>
      </c>
      <c r="AG7140">
        <v>1403</v>
      </c>
      <c r="AH7140">
        <v>10</v>
      </c>
      <c r="AI7140">
        <v>11700</v>
      </c>
      <c r="AJ7140">
        <v>11900</v>
      </c>
      <c r="AK7140">
        <v>200</v>
      </c>
      <c r="AL7140">
        <v>0</v>
      </c>
      <c r="AM7140">
        <v>10550</v>
      </c>
      <c r="AN7140">
        <v>23299.68</v>
      </c>
      <c r="AO7140">
        <v>11605</v>
      </c>
      <c r="AP7140">
        <v>11</v>
      </c>
      <c r="AQ7140" t="s">
        <v>1196</v>
      </c>
      <c r="AR7140" t="s">
        <v>246</v>
      </c>
    </row>
    <row r="7141" spans="1:44" x14ac:dyDescent="0.3">
      <c r="A7141" t="s">
        <v>202</v>
      </c>
      <c r="B7141" t="s">
        <v>4192</v>
      </c>
      <c r="C7141" t="s">
        <v>4193</v>
      </c>
      <c r="D7141" t="s">
        <v>112</v>
      </c>
      <c r="E7141" t="s">
        <v>48</v>
      </c>
      <c r="F7141" s="1">
        <v>42322.298611111109</v>
      </c>
      <c r="G7141" t="s">
        <v>184</v>
      </c>
      <c r="H7141" t="s">
        <v>185</v>
      </c>
      <c r="I7141" s="1">
        <v>42322.396527777775</v>
      </c>
      <c r="J7141" s="2">
        <v>42322</v>
      </c>
      <c r="K7141" t="s">
        <v>186</v>
      </c>
      <c r="L7141" t="s">
        <v>4194</v>
      </c>
      <c r="M7141" t="s">
        <v>4195</v>
      </c>
      <c r="N7141" t="s">
        <v>189</v>
      </c>
      <c r="O7141" t="s">
        <v>190</v>
      </c>
      <c r="P7141" t="s">
        <v>191</v>
      </c>
      <c r="Q7141" t="s">
        <v>192</v>
      </c>
      <c r="R7141" t="s">
        <v>193</v>
      </c>
      <c r="S7141">
        <v>1516043643</v>
      </c>
      <c r="T7141" s="2">
        <v>42322</v>
      </c>
      <c r="U7141" s="1">
        <v>42322.396527777775</v>
      </c>
      <c r="V7141" s="2">
        <v>42327</v>
      </c>
      <c r="W7141">
        <v>0.2</v>
      </c>
      <c r="X7141" t="s">
        <v>194</v>
      </c>
      <c r="Y7141" t="s">
        <v>3936</v>
      </c>
      <c r="Z7141" s="2">
        <v>42258</v>
      </c>
      <c r="AA7141">
        <v>151656166</v>
      </c>
      <c r="AB7141" t="s">
        <v>193</v>
      </c>
      <c r="AC7141">
        <v>0</v>
      </c>
      <c r="AE7141">
        <v>2015</v>
      </c>
      <c r="AF7141">
        <v>800</v>
      </c>
      <c r="AG7141">
        <v>755.55</v>
      </c>
      <c r="AH7141">
        <v>0</v>
      </c>
      <c r="AI7141">
        <v>800</v>
      </c>
      <c r="AJ7141">
        <v>800</v>
      </c>
      <c r="AK7141">
        <v>0</v>
      </c>
      <c r="AL7141">
        <v>8</v>
      </c>
      <c r="AM7141">
        <v>1500</v>
      </c>
      <c r="AN7141">
        <v>600</v>
      </c>
      <c r="AO7141">
        <v>525</v>
      </c>
      <c r="AP7141">
        <v>11</v>
      </c>
      <c r="AQ7141" t="s">
        <v>1196</v>
      </c>
      <c r="AR7141" t="s">
        <v>246</v>
      </c>
    </row>
    <row r="7142" spans="1:44" x14ac:dyDescent="0.3">
      <c r="A7142" t="s">
        <v>202</v>
      </c>
      <c r="B7142" t="s">
        <v>4192</v>
      </c>
      <c r="C7142" t="s">
        <v>4193</v>
      </c>
      <c r="D7142" t="s">
        <v>112</v>
      </c>
      <c r="E7142" t="s">
        <v>48</v>
      </c>
      <c r="F7142" s="1">
        <v>42322.298611111109</v>
      </c>
      <c r="G7142" t="s">
        <v>184</v>
      </c>
      <c r="H7142" t="s">
        <v>185</v>
      </c>
      <c r="I7142" s="1">
        <v>42322.396527777775</v>
      </c>
      <c r="J7142" s="2">
        <v>42322</v>
      </c>
      <c r="K7142" t="s">
        <v>186</v>
      </c>
      <c r="L7142" t="s">
        <v>4194</v>
      </c>
      <c r="M7142" t="s">
        <v>4195</v>
      </c>
      <c r="N7142" t="s">
        <v>189</v>
      </c>
      <c r="O7142" t="s">
        <v>190</v>
      </c>
      <c r="P7142" t="s">
        <v>191</v>
      </c>
      <c r="Q7142" t="s">
        <v>192</v>
      </c>
      <c r="R7142" t="s">
        <v>193</v>
      </c>
      <c r="S7142">
        <v>1516043643</v>
      </c>
      <c r="T7142" s="2">
        <v>42322</v>
      </c>
      <c r="U7142" s="1">
        <v>42322.396527777775</v>
      </c>
      <c r="V7142" s="2">
        <v>42327</v>
      </c>
      <c r="W7142">
        <v>0.2</v>
      </c>
      <c r="X7142" t="s">
        <v>194</v>
      </c>
      <c r="Y7142" t="s">
        <v>3937</v>
      </c>
      <c r="Z7142" s="2">
        <v>42258</v>
      </c>
      <c r="AA7142">
        <v>151656166</v>
      </c>
      <c r="AB7142" t="s">
        <v>193</v>
      </c>
      <c r="AC7142">
        <v>0</v>
      </c>
      <c r="AE7142">
        <v>2015</v>
      </c>
      <c r="AF7142">
        <v>800</v>
      </c>
      <c r="AG7142">
        <v>755.55</v>
      </c>
      <c r="AH7142">
        <v>0</v>
      </c>
      <c r="AI7142">
        <v>800</v>
      </c>
      <c r="AJ7142">
        <v>800</v>
      </c>
      <c r="AK7142">
        <v>0</v>
      </c>
      <c r="AL7142">
        <v>8</v>
      </c>
      <c r="AM7142">
        <v>1500</v>
      </c>
      <c r="AN7142">
        <v>600</v>
      </c>
      <c r="AO7142">
        <v>525</v>
      </c>
      <c r="AP7142">
        <v>11</v>
      </c>
      <c r="AQ7142" t="s">
        <v>1196</v>
      </c>
      <c r="AR7142" t="s">
        <v>246</v>
      </c>
    </row>
    <row r="7143" spans="1:44" x14ac:dyDescent="0.3">
      <c r="A7143" t="s">
        <v>202</v>
      </c>
      <c r="B7143" t="s">
        <v>4192</v>
      </c>
      <c r="C7143" t="s">
        <v>4193</v>
      </c>
      <c r="D7143" t="s">
        <v>112</v>
      </c>
      <c r="E7143" t="s">
        <v>48</v>
      </c>
      <c r="F7143" s="1">
        <v>42322.298611111109</v>
      </c>
      <c r="G7143" t="s">
        <v>184</v>
      </c>
      <c r="H7143" t="s">
        <v>185</v>
      </c>
      <c r="I7143" s="1">
        <v>42322.396527777775</v>
      </c>
      <c r="J7143" s="2">
        <v>42322</v>
      </c>
      <c r="K7143" t="s">
        <v>186</v>
      </c>
      <c r="L7143" t="s">
        <v>4194</v>
      </c>
      <c r="M7143" t="s">
        <v>4195</v>
      </c>
      <c r="N7143" t="s">
        <v>189</v>
      </c>
      <c r="O7143" t="s">
        <v>190</v>
      </c>
      <c r="P7143" t="s">
        <v>191</v>
      </c>
      <c r="Q7143" t="s">
        <v>192</v>
      </c>
      <c r="R7143" t="s">
        <v>193</v>
      </c>
      <c r="S7143">
        <v>1516043643</v>
      </c>
      <c r="T7143" s="2">
        <v>42322</v>
      </c>
      <c r="U7143" s="1">
        <v>42322.396527777775</v>
      </c>
      <c r="V7143" s="2">
        <v>42327</v>
      </c>
      <c r="W7143">
        <v>0.2</v>
      </c>
      <c r="X7143" t="s">
        <v>194</v>
      </c>
      <c r="Y7143" t="s">
        <v>4196</v>
      </c>
      <c r="Z7143" s="2">
        <v>42258</v>
      </c>
      <c r="AA7143">
        <v>151656166</v>
      </c>
      <c r="AB7143" t="s">
        <v>193</v>
      </c>
      <c r="AC7143">
        <v>0</v>
      </c>
      <c r="AE7143">
        <v>2015</v>
      </c>
      <c r="AF7143">
        <v>800</v>
      </c>
      <c r="AG7143">
        <v>755.55</v>
      </c>
      <c r="AH7143">
        <v>0</v>
      </c>
      <c r="AI7143">
        <v>800</v>
      </c>
      <c r="AJ7143">
        <v>800</v>
      </c>
      <c r="AK7143">
        <v>0</v>
      </c>
      <c r="AL7143">
        <v>8</v>
      </c>
      <c r="AM7143">
        <v>1500</v>
      </c>
      <c r="AN7143">
        <v>600</v>
      </c>
      <c r="AO7143">
        <v>525</v>
      </c>
      <c r="AP7143">
        <v>11</v>
      </c>
      <c r="AQ7143" t="s">
        <v>1196</v>
      </c>
      <c r="AR7143" t="s">
        <v>246</v>
      </c>
    </row>
    <row r="7144" spans="1:44" x14ac:dyDescent="0.3">
      <c r="A7144" t="s">
        <v>202</v>
      </c>
      <c r="B7144" t="s">
        <v>4192</v>
      </c>
      <c r="C7144" t="s">
        <v>4193</v>
      </c>
      <c r="D7144" t="s">
        <v>112</v>
      </c>
      <c r="E7144" t="s">
        <v>48</v>
      </c>
      <c r="F7144" s="1">
        <v>42322.298611111109</v>
      </c>
      <c r="G7144" t="s">
        <v>184</v>
      </c>
      <c r="H7144" t="s">
        <v>185</v>
      </c>
      <c r="I7144" s="1">
        <v>42322.396527777775</v>
      </c>
      <c r="J7144" s="2">
        <v>42322</v>
      </c>
      <c r="K7144" t="s">
        <v>186</v>
      </c>
      <c r="L7144" t="s">
        <v>4194</v>
      </c>
      <c r="M7144" t="s">
        <v>4195</v>
      </c>
      <c r="N7144" t="s">
        <v>189</v>
      </c>
      <c r="O7144" t="s">
        <v>190</v>
      </c>
      <c r="P7144" t="s">
        <v>191</v>
      </c>
      <c r="Q7144" t="s">
        <v>192</v>
      </c>
      <c r="R7144" t="s">
        <v>193</v>
      </c>
      <c r="S7144">
        <v>1516043643</v>
      </c>
      <c r="T7144" s="2">
        <v>42322</v>
      </c>
      <c r="U7144" s="1">
        <v>42322.396527777775</v>
      </c>
      <c r="V7144" s="2">
        <v>42327</v>
      </c>
      <c r="W7144">
        <v>0.2</v>
      </c>
      <c r="X7144" t="s">
        <v>194</v>
      </c>
      <c r="Y7144" t="s">
        <v>3925</v>
      </c>
      <c r="Z7144" s="2">
        <v>42258</v>
      </c>
      <c r="AA7144">
        <v>151656166</v>
      </c>
      <c r="AB7144" t="s">
        <v>193</v>
      </c>
      <c r="AC7144">
        <v>0</v>
      </c>
      <c r="AE7144">
        <v>2015</v>
      </c>
      <c r="AF7144">
        <v>800</v>
      </c>
      <c r="AG7144">
        <v>755.55</v>
      </c>
      <c r="AH7144">
        <v>0</v>
      </c>
      <c r="AI7144">
        <v>800</v>
      </c>
      <c r="AJ7144">
        <v>800</v>
      </c>
      <c r="AK7144">
        <v>0</v>
      </c>
      <c r="AL7144">
        <v>8</v>
      </c>
      <c r="AM7144">
        <v>1500</v>
      </c>
      <c r="AN7144">
        <v>600</v>
      </c>
      <c r="AO7144">
        <v>525</v>
      </c>
      <c r="AP7144">
        <v>11</v>
      </c>
      <c r="AQ7144" t="s">
        <v>1196</v>
      </c>
      <c r="AR7144" t="s">
        <v>246</v>
      </c>
    </row>
    <row r="7145" spans="1:44" x14ac:dyDescent="0.3">
      <c r="A7145" t="s">
        <v>202</v>
      </c>
      <c r="B7145" t="s">
        <v>4192</v>
      </c>
      <c r="C7145" t="s">
        <v>4193</v>
      </c>
      <c r="D7145" t="s">
        <v>112</v>
      </c>
      <c r="E7145" t="s">
        <v>48</v>
      </c>
      <c r="F7145" s="1">
        <v>42322.298611111109</v>
      </c>
      <c r="G7145" t="s">
        <v>184</v>
      </c>
      <c r="H7145" t="s">
        <v>185</v>
      </c>
      <c r="I7145" s="1">
        <v>42322.396527777775</v>
      </c>
      <c r="J7145" s="2">
        <v>42322</v>
      </c>
      <c r="K7145" t="s">
        <v>186</v>
      </c>
      <c r="L7145" t="s">
        <v>4194</v>
      </c>
      <c r="M7145" t="s">
        <v>4195</v>
      </c>
      <c r="N7145" t="s">
        <v>189</v>
      </c>
      <c r="O7145" t="s">
        <v>190</v>
      </c>
      <c r="P7145" t="s">
        <v>191</v>
      </c>
      <c r="Q7145" t="s">
        <v>192</v>
      </c>
      <c r="R7145" t="s">
        <v>193</v>
      </c>
      <c r="S7145">
        <v>1516043643</v>
      </c>
      <c r="T7145" s="2">
        <v>42322</v>
      </c>
      <c r="U7145" s="1">
        <v>42322.396527777775</v>
      </c>
      <c r="V7145" s="2">
        <v>42327</v>
      </c>
      <c r="W7145">
        <v>0.2</v>
      </c>
      <c r="X7145" t="s">
        <v>194</v>
      </c>
      <c r="Y7145" t="s">
        <v>3939</v>
      </c>
      <c r="Z7145" s="2">
        <v>42258</v>
      </c>
      <c r="AA7145">
        <v>151656166</v>
      </c>
      <c r="AB7145" t="s">
        <v>193</v>
      </c>
      <c r="AC7145">
        <v>0</v>
      </c>
      <c r="AE7145">
        <v>2015</v>
      </c>
      <c r="AF7145">
        <v>600</v>
      </c>
      <c r="AG7145">
        <v>755.55</v>
      </c>
      <c r="AH7145">
        <v>0</v>
      </c>
      <c r="AI7145">
        <v>600</v>
      </c>
      <c r="AJ7145">
        <v>600</v>
      </c>
      <c r="AK7145">
        <v>0</v>
      </c>
      <c r="AL7145">
        <v>6</v>
      </c>
      <c r="AM7145">
        <v>1500</v>
      </c>
      <c r="AN7145">
        <v>600</v>
      </c>
      <c r="AO7145">
        <v>525</v>
      </c>
      <c r="AP7145">
        <v>11</v>
      </c>
      <c r="AQ7145" t="s">
        <v>1196</v>
      </c>
      <c r="AR7145" t="s">
        <v>246</v>
      </c>
    </row>
    <row r="7146" spans="1:44" x14ac:dyDescent="0.3">
      <c r="A7146" t="s">
        <v>44</v>
      </c>
      <c r="B7146" t="s">
        <v>1324</v>
      </c>
      <c r="C7146" t="s">
        <v>1325</v>
      </c>
      <c r="D7146" t="s">
        <v>218</v>
      </c>
      <c r="E7146" t="s">
        <v>51</v>
      </c>
      <c r="F7146" s="1">
        <v>42322.685416666667</v>
      </c>
      <c r="G7146" t="s">
        <v>586</v>
      </c>
      <c r="H7146" t="s">
        <v>587</v>
      </c>
      <c r="I7146" s="1">
        <v>42322.70208333333</v>
      </c>
      <c r="J7146" s="2">
        <v>42322</v>
      </c>
      <c r="K7146" t="s">
        <v>51</v>
      </c>
      <c r="L7146" t="s">
        <v>3609</v>
      </c>
      <c r="M7146" t="s">
        <v>3610</v>
      </c>
      <c r="N7146" t="s">
        <v>273</v>
      </c>
      <c r="O7146" t="s">
        <v>90</v>
      </c>
      <c r="P7146" t="s">
        <v>274</v>
      </c>
      <c r="Q7146" t="s">
        <v>92</v>
      </c>
      <c r="R7146" t="s">
        <v>93</v>
      </c>
      <c r="S7146">
        <v>1516043796</v>
      </c>
      <c r="T7146" s="2">
        <v>42321</v>
      </c>
      <c r="U7146" s="1">
        <v>42322.685416666667</v>
      </c>
      <c r="V7146" s="2">
        <v>42329</v>
      </c>
      <c r="W7146">
        <v>0.59</v>
      </c>
      <c r="X7146" t="s">
        <v>127</v>
      </c>
      <c r="Y7146" t="s">
        <v>1757</v>
      </c>
      <c r="Z7146" s="2">
        <v>42288</v>
      </c>
      <c r="AA7146">
        <v>151661928</v>
      </c>
      <c r="AB7146" t="s">
        <v>93</v>
      </c>
      <c r="AC7146">
        <v>0</v>
      </c>
      <c r="AE7146">
        <v>2015</v>
      </c>
      <c r="AF7146">
        <v>1200</v>
      </c>
      <c r="AG7146">
        <v>744.27499999999998</v>
      </c>
      <c r="AH7146">
        <v>0</v>
      </c>
      <c r="AI7146">
        <v>1200</v>
      </c>
      <c r="AJ7146">
        <v>1200</v>
      </c>
      <c r="AK7146">
        <v>0</v>
      </c>
      <c r="AL7146">
        <v>0</v>
      </c>
      <c r="AM7146">
        <v>9057</v>
      </c>
      <c r="AN7146">
        <v>8604.15</v>
      </c>
      <c r="AO7146">
        <v>720</v>
      </c>
      <c r="AP7146">
        <v>11</v>
      </c>
      <c r="AQ7146" t="s">
        <v>1196</v>
      </c>
      <c r="AR7146" t="s">
        <v>246</v>
      </c>
    </row>
    <row r="7147" spans="1:44" x14ac:dyDescent="0.3">
      <c r="A7147" t="s">
        <v>44</v>
      </c>
      <c r="B7147" t="s">
        <v>1324</v>
      </c>
      <c r="C7147" t="s">
        <v>1325</v>
      </c>
      <c r="D7147" t="s">
        <v>218</v>
      </c>
      <c r="E7147" t="s">
        <v>51</v>
      </c>
      <c r="F7147" s="1">
        <v>42322.685416666667</v>
      </c>
      <c r="G7147" t="s">
        <v>586</v>
      </c>
      <c r="H7147" t="s">
        <v>587</v>
      </c>
      <c r="I7147" s="1">
        <v>42322.720138888886</v>
      </c>
      <c r="J7147" s="2">
        <v>42322</v>
      </c>
      <c r="K7147" t="s">
        <v>51</v>
      </c>
      <c r="L7147" t="s">
        <v>3609</v>
      </c>
      <c r="M7147" t="s">
        <v>3610</v>
      </c>
      <c r="N7147" t="s">
        <v>273</v>
      </c>
      <c r="O7147" t="s">
        <v>90</v>
      </c>
      <c r="P7147" t="s">
        <v>274</v>
      </c>
      <c r="Q7147" t="s">
        <v>92</v>
      </c>
      <c r="R7147" t="s">
        <v>93</v>
      </c>
      <c r="S7147">
        <v>1516043796</v>
      </c>
      <c r="T7147" s="2">
        <v>42321</v>
      </c>
      <c r="U7147" s="1">
        <v>42322.685416666667</v>
      </c>
      <c r="V7147" s="2">
        <v>42329</v>
      </c>
      <c r="W7147">
        <v>0.59</v>
      </c>
      <c r="X7147" t="s">
        <v>127</v>
      </c>
      <c r="Y7147" t="s">
        <v>746</v>
      </c>
      <c r="Z7147" s="2">
        <v>42288</v>
      </c>
      <c r="AA7147">
        <v>151661928</v>
      </c>
      <c r="AB7147" t="s">
        <v>93</v>
      </c>
      <c r="AC7147">
        <v>0</v>
      </c>
      <c r="AE7147">
        <v>2015</v>
      </c>
      <c r="AF7147">
        <v>2000</v>
      </c>
      <c r="AG7147">
        <v>744.27499999999998</v>
      </c>
      <c r="AH7147">
        <v>0</v>
      </c>
      <c r="AI7147">
        <v>2000</v>
      </c>
      <c r="AJ7147">
        <v>2000</v>
      </c>
      <c r="AK7147">
        <v>0</v>
      </c>
      <c r="AL7147">
        <v>0</v>
      </c>
      <c r="AM7147">
        <v>9057</v>
      </c>
      <c r="AN7147">
        <v>8604.15</v>
      </c>
      <c r="AO7147">
        <v>1495</v>
      </c>
      <c r="AP7147">
        <v>11</v>
      </c>
      <c r="AQ7147" t="s">
        <v>1196</v>
      </c>
      <c r="AR7147" t="s">
        <v>246</v>
      </c>
    </row>
    <row r="7148" spans="1:44" x14ac:dyDescent="0.3">
      <c r="A7148" t="s">
        <v>44</v>
      </c>
      <c r="B7148" t="s">
        <v>1324</v>
      </c>
      <c r="C7148" t="s">
        <v>1325</v>
      </c>
      <c r="D7148" t="s">
        <v>218</v>
      </c>
      <c r="E7148" t="s">
        <v>51</v>
      </c>
      <c r="F7148" s="1">
        <v>42322.685416666667</v>
      </c>
      <c r="G7148" t="s">
        <v>586</v>
      </c>
      <c r="H7148" t="s">
        <v>587</v>
      </c>
      <c r="I7148" s="1">
        <v>42322.763888888891</v>
      </c>
      <c r="J7148" s="2">
        <v>42322</v>
      </c>
      <c r="K7148" t="s">
        <v>51</v>
      </c>
      <c r="L7148" t="s">
        <v>3609</v>
      </c>
      <c r="M7148" t="s">
        <v>3610</v>
      </c>
      <c r="N7148" t="s">
        <v>273</v>
      </c>
      <c r="O7148" t="s">
        <v>90</v>
      </c>
      <c r="P7148" t="s">
        <v>274</v>
      </c>
      <c r="Q7148" t="s">
        <v>92</v>
      </c>
      <c r="R7148" t="s">
        <v>93</v>
      </c>
      <c r="S7148">
        <v>1516043796</v>
      </c>
      <c r="T7148" s="2">
        <v>42321</v>
      </c>
      <c r="U7148" s="1">
        <v>42322.685416666667</v>
      </c>
      <c r="V7148" s="2">
        <v>42329</v>
      </c>
      <c r="W7148">
        <v>0.59</v>
      </c>
      <c r="X7148" t="s">
        <v>127</v>
      </c>
      <c r="Y7148" t="s">
        <v>1755</v>
      </c>
      <c r="Z7148" s="2">
        <v>42288</v>
      </c>
      <c r="AA7148">
        <v>151661928</v>
      </c>
      <c r="AB7148" t="s">
        <v>93</v>
      </c>
      <c r="AC7148">
        <v>0</v>
      </c>
      <c r="AE7148">
        <v>2015</v>
      </c>
      <c r="AF7148">
        <v>4000</v>
      </c>
      <c r="AG7148">
        <v>744.27499999999998</v>
      </c>
      <c r="AH7148">
        <v>0</v>
      </c>
      <c r="AI7148">
        <v>4000</v>
      </c>
      <c r="AJ7148">
        <v>4000</v>
      </c>
      <c r="AK7148">
        <v>0</v>
      </c>
      <c r="AL7148">
        <v>0</v>
      </c>
      <c r="AM7148">
        <v>9057</v>
      </c>
      <c r="AN7148">
        <v>8604.15</v>
      </c>
      <c r="AO7148">
        <v>3360</v>
      </c>
      <c r="AP7148">
        <v>11</v>
      </c>
      <c r="AQ7148" t="s">
        <v>1196</v>
      </c>
      <c r="AR7148" t="s">
        <v>246</v>
      </c>
    </row>
    <row r="7149" spans="1:44" x14ac:dyDescent="0.3">
      <c r="A7149" t="s">
        <v>115</v>
      </c>
      <c r="B7149" t="s">
        <v>3109</v>
      </c>
      <c r="C7149" t="s">
        <v>3110</v>
      </c>
      <c r="D7149" t="s">
        <v>218</v>
      </c>
      <c r="E7149" t="s">
        <v>51</v>
      </c>
      <c r="F7149" s="1">
        <v>42322.568749999999</v>
      </c>
      <c r="G7149" t="s">
        <v>1064</v>
      </c>
      <c r="H7149" t="s">
        <v>1065</v>
      </c>
      <c r="I7149" s="1">
        <v>42322.576388888891</v>
      </c>
      <c r="J7149" s="2">
        <v>42322</v>
      </c>
      <c r="K7149" t="s">
        <v>51</v>
      </c>
      <c r="L7149" t="s">
        <v>2610</v>
      </c>
      <c r="M7149" t="s">
        <v>2611</v>
      </c>
      <c r="N7149" t="s">
        <v>89</v>
      </c>
      <c r="O7149" t="s">
        <v>90</v>
      </c>
      <c r="P7149" t="s">
        <v>91</v>
      </c>
      <c r="Q7149" t="s">
        <v>92</v>
      </c>
      <c r="R7149" t="s">
        <v>93</v>
      </c>
      <c r="S7149">
        <v>1516043697</v>
      </c>
      <c r="T7149" s="2">
        <v>42324</v>
      </c>
      <c r="U7149" s="1">
        <v>42322.568749999999</v>
      </c>
      <c r="V7149" s="2">
        <v>42323</v>
      </c>
      <c r="W7149">
        <v>0.6</v>
      </c>
      <c r="X7149" t="s">
        <v>94</v>
      </c>
      <c r="Y7149" t="s">
        <v>104</v>
      </c>
      <c r="Z7149" s="2">
        <v>42321</v>
      </c>
      <c r="AA7149">
        <v>151662011</v>
      </c>
      <c r="AB7149" t="s">
        <v>93</v>
      </c>
      <c r="AC7149">
        <v>0</v>
      </c>
      <c r="AE7149">
        <v>2015</v>
      </c>
      <c r="AF7149">
        <v>3850</v>
      </c>
      <c r="AG7149">
        <v>744.27499999999998</v>
      </c>
      <c r="AH7149">
        <v>0</v>
      </c>
      <c r="AI7149">
        <v>3840</v>
      </c>
      <c r="AJ7149">
        <v>3850</v>
      </c>
      <c r="AK7149">
        <v>10</v>
      </c>
      <c r="AL7149">
        <v>0</v>
      </c>
      <c r="AM7149">
        <v>18365</v>
      </c>
      <c r="AN7149">
        <v>22038</v>
      </c>
      <c r="AO7149">
        <v>3850</v>
      </c>
      <c r="AP7149">
        <v>11</v>
      </c>
      <c r="AQ7149" t="s">
        <v>1196</v>
      </c>
      <c r="AR7149" t="s">
        <v>246</v>
      </c>
    </row>
    <row r="7150" spans="1:44" x14ac:dyDescent="0.3">
      <c r="A7150" t="s">
        <v>115</v>
      </c>
      <c r="B7150" t="s">
        <v>3109</v>
      </c>
      <c r="C7150" t="s">
        <v>3110</v>
      </c>
      <c r="D7150" t="s">
        <v>218</v>
      </c>
      <c r="E7150" t="s">
        <v>48</v>
      </c>
      <c r="F7150" s="1">
        <v>42322.893055555556</v>
      </c>
      <c r="G7150" t="s">
        <v>49</v>
      </c>
      <c r="H7150" t="s">
        <v>50</v>
      </c>
      <c r="I7150" s="1">
        <v>42322.947222222225</v>
      </c>
      <c r="J7150" s="2">
        <v>42322</v>
      </c>
      <c r="K7150" t="s">
        <v>51</v>
      </c>
      <c r="L7150" t="s">
        <v>2610</v>
      </c>
      <c r="M7150" t="s">
        <v>2611</v>
      </c>
      <c r="N7150" t="s">
        <v>698</v>
      </c>
      <c r="P7150" t="s">
        <v>699</v>
      </c>
      <c r="R7150" t="s">
        <v>56</v>
      </c>
      <c r="S7150">
        <v>1516043697</v>
      </c>
      <c r="T7150" s="2">
        <v>42324</v>
      </c>
      <c r="U7150" s="1">
        <v>42322.947222222225</v>
      </c>
      <c r="V7150" s="2">
        <v>42323</v>
      </c>
      <c r="W7150">
        <v>0.6</v>
      </c>
      <c r="X7150" t="s">
        <v>57</v>
      </c>
      <c r="Y7150" t="s">
        <v>104</v>
      </c>
      <c r="Z7150" s="2">
        <v>42321</v>
      </c>
      <c r="AA7150">
        <v>151662011</v>
      </c>
      <c r="AB7150" t="s">
        <v>59</v>
      </c>
      <c r="AC7150">
        <v>0</v>
      </c>
      <c r="AE7150">
        <v>2015</v>
      </c>
      <c r="AF7150">
        <v>3205</v>
      </c>
      <c r="AG7150">
        <v>1403</v>
      </c>
      <c r="AH7150">
        <v>0</v>
      </c>
      <c r="AI7150">
        <v>3005</v>
      </c>
      <c r="AJ7150">
        <v>3205</v>
      </c>
      <c r="AK7150">
        <v>200</v>
      </c>
      <c r="AL7150">
        <v>0</v>
      </c>
      <c r="AM7150">
        <v>18365</v>
      </c>
      <c r="AN7150">
        <v>22038</v>
      </c>
      <c r="AO7150">
        <v>19467</v>
      </c>
      <c r="AP7150">
        <v>11</v>
      </c>
      <c r="AQ7150" t="s">
        <v>1196</v>
      </c>
      <c r="AR7150" t="s">
        <v>246</v>
      </c>
    </row>
    <row r="7151" spans="1:44" x14ac:dyDescent="0.3">
      <c r="A7151" t="s">
        <v>964</v>
      </c>
      <c r="B7151" t="s">
        <v>965</v>
      </c>
      <c r="C7151" t="s">
        <v>966</v>
      </c>
      <c r="D7151" t="s">
        <v>218</v>
      </c>
      <c r="E7151" t="s">
        <v>51</v>
      </c>
      <c r="F7151" s="1">
        <v>42322.151388888888</v>
      </c>
      <c r="G7151" t="s">
        <v>1153</v>
      </c>
      <c r="H7151" t="s">
        <v>1154</v>
      </c>
      <c r="I7151" s="1">
        <v>42322.164583333331</v>
      </c>
      <c r="J7151" s="2">
        <v>42322</v>
      </c>
      <c r="K7151" t="s">
        <v>51</v>
      </c>
      <c r="L7151" t="s">
        <v>1051</v>
      </c>
      <c r="M7151" t="s">
        <v>968</v>
      </c>
      <c r="N7151" t="s">
        <v>89</v>
      </c>
      <c r="O7151" t="s">
        <v>90</v>
      </c>
      <c r="P7151" t="s">
        <v>91</v>
      </c>
      <c r="Q7151" t="s">
        <v>92</v>
      </c>
      <c r="R7151" t="s">
        <v>93</v>
      </c>
      <c r="S7151">
        <v>1516043928</v>
      </c>
      <c r="T7151" s="2">
        <v>42321</v>
      </c>
      <c r="U7151" s="1">
        <v>42322.164583333331</v>
      </c>
      <c r="V7151" s="2">
        <v>42322</v>
      </c>
      <c r="W7151">
        <v>0.26500000000000001</v>
      </c>
      <c r="X7151" t="s">
        <v>94</v>
      </c>
      <c r="Y7151" t="s">
        <v>1129</v>
      </c>
      <c r="Z7151" s="2">
        <v>42166</v>
      </c>
      <c r="AA7151">
        <v>151661523</v>
      </c>
      <c r="AB7151" t="s">
        <v>93</v>
      </c>
      <c r="AC7151">
        <v>0</v>
      </c>
      <c r="AE7151">
        <v>2015</v>
      </c>
      <c r="AF7151">
        <v>58968</v>
      </c>
      <c r="AG7151">
        <v>744.27499999999998</v>
      </c>
      <c r="AH7151">
        <v>0</v>
      </c>
      <c r="AI7151">
        <v>58968</v>
      </c>
      <c r="AJ7151">
        <v>58968</v>
      </c>
      <c r="AK7151">
        <v>0</v>
      </c>
      <c r="AL7151">
        <v>0</v>
      </c>
      <c r="AM7151">
        <v>56700</v>
      </c>
      <c r="AN7151">
        <v>30051</v>
      </c>
      <c r="AO7151">
        <v>58968</v>
      </c>
      <c r="AP7151">
        <v>11</v>
      </c>
      <c r="AQ7151" t="s">
        <v>1196</v>
      </c>
      <c r="AR7151" t="s">
        <v>246</v>
      </c>
    </row>
    <row r="7152" spans="1:44" x14ac:dyDescent="0.3">
      <c r="A7152" t="s">
        <v>964</v>
      </c>
      <c r="B7152" t="s">
        <v>965</v>
      </c>
      <c r="C7152" t="s">
        <v>966</v>
      </c>
      <c r="D7152" t="s">
        <v>218</v>
      </c>
      <c r="E7152" t="s">
        <v>48</v>
      </c>
      <c r="F7152" s="1">
        <v>42322.376388888886</v>
      </c>
      <c r="G7152" t="s">
        <v>100</v>
      </c>
      <c r="H7152" t="s">
        <v>101</v>
      </c>
      <c r="I7152" s="1">
        <v>42322.390277777777</v>
      </c>
      <c r="J7152" s="2">
        <v>42322</v>
      </c>
      <c r="K7152" t="s">
        <v>51</v>
      </c>
      <c r="L7152" t="s">
        <v>1051</v>
      </c>
      <c r="M7152" t="s">
        <v>968</v>
      </c>
      <c r="N7152" t="s">
        <v>76</v>
      </c>
      <c r="P7152" t="s">
        <v>77</v>
      </c>
      <c r="R7152" t="s">
        <v>78</v>
      </c>
      <c r="S7152">
        <v>1516043928</v>
      </c>
      <c r="T7152" s="2">
        <v>42321</v>
      </c>
      <c r="U7152" s="1">
        <v>42322.390277777777</v>
      </c>
      <c r="V7152" s="2">
        <v>42322</v>
      </c>
      <c r="W7152">
        <v>0.26500000000000001</v>
      </c>
      <c r="X7152" t="s">
        <v>79</v>
      </c>
      <c r="Y7152" t="s">
        <v>1129</v>
      </c>
      <c r="Z7152" s="2">
        <v>42166</v>
      </c>
      <c r="AA7152">
        <v>151661523</v>
      </c>
      <c r="AB7152" t="s">
        <v>78</v>
      </c>
      <c r="AC7152">
        <v>2268</v>
      </c>
      <c r="AE7152">
        <v>2015</v>
      </c>
      <c r="AF7152">
        <v>56700</v>
      </c>
      <c r="AG7152">
        <v>1403</v>
      </c>
      <c r="AH7152">
        <v>0</v>
      </c>
      <c r="AI7152">
        <v>56700</v>
      </c>
      <c r="AJ7152">
        <v>56700</v>
      </c>
      <c r="AK7152">
        <v>0</v>
      </c>
      <c r="AL7152">
        <v>0</v>
      </c>
      <c r="AM7152">
        <v>56700</v>
      </c>
      <c r="AN7152">
        <v>30051</v>
      </c>
      <c r="AO7152">
        <v>58968</v>
      </c>
      <c r="AP7152">
        <v>11</v>
      </c>
      <c r="AQ7152" t="s">
        <v>1196</v>
      </c>
      <c r="AR7152" t="s">
        <v>246</v>
      </c>
    </row>
    <row r="7153" spans="1:44" x14ac:dyDescent="0.3">
      <c r="A7153" t="s">
        <v>964</v>
      </c>
      <c r="B7153" t="s">
        <v>965</v>
      </c>
      <c r="C7153" t="s">
        <v>966</v>
      </c>
      <c r="D7153" t="s">
        <v>218</v>
      </c>
      <c r="E7153" t="s">
        <v>48</v>
      </c>
      <c r="F7153" s="1">
        <v>42322.376388888886</v>
      </c>
      <c r="G7153" t="s">
        <v>105</v>
      </c>
      <c r="H7153" t="s">
        <v>106</v>
      </c>
      <c r="I7153" s="1">
        <v>42322.390277777777</v>
      </c>
      <c r="J7153" s="2">
        <v>42322</v>
      </c>
      <c r="K7153" t="s">
        <v>51</v>
      </c>
      <c r="L7153" t="s">
        <v>1051</v>
      </c>
      <c r="M7153" t="s">
        <v>968</v>
      </c>
      <c r="N7153" t="s">
        <v>82</v>
      </c>
      <c r="O7153" t="s">
        <v>82</v>
      </c>
      <c r="P7153" t="s">
        <v>83</v>
      </c>
      <c r="Q7153" t="s">
        <v>83</v>
      </c>
      <c r="R7153" t="s">
        <v>84</v>
      </c>
      <c r="S7153">
        <v>1516043928</v>
      </c>
      <c r="T7153" s="2">
        <v>42321</v>
      </c>
      <c r="U7153" s="1">
        <v>42322.390277777777</v>
      </c>
      <c r="V7153" s="2">
        <v>42322</v>
      </c>
      <c r="W7153">
        <v>0.26500000000000001</v>
      </c>
      <c r="X7153" t="s">
        <v>79</v>
      </c>
      <c r="Y7153" t="s">
        <v>1129</v>
      </c>
      <c r="Z7153" s="2">
        <v>42166</v>
      </c>
      <c r="AA7153">
        <v>151661523</v>
      </c>
      <c r="AB7153" t="s">
        <v>84</v>
      </c>
      <c r="AC7153">
        <v>0</v>
      </c>
      <c r="AD7153">
        <v>56700</v>
      </c>
      <c r="AE7153">
        <v>2015</v>
      </c>
      <c r="AF7153">
        <v>56700</v>
      </c>
      <c r="AG7153">
        <v>1403</v>
      </c>
      <c r="AH7153">
        <v>0</v>
      </c>
      <c r="AI7153">
        <v>56700</v>
      </c>
      <c r="AJ7153">
        <v>56700</v>
      </c>
      <c r="AK7153">
        <v>0</v>
      </c>
      <c r="AL7153">
        <v>0</v>
      </c>
      <c r="AM7153">
        <v>56700</v>
      </c>
      <c r="AN7153">
        <v>30051</v>
      </c>
      <c r="AO7153">
        <v>58968</v>
      </c>
      <c r="AP7153">
        <v>11</v>
      </c>
      <c r="AQ7153" t="s">
        <v>1196</v>
      </c>
      <c r="AR7153" t="s">
        <v>246</v>
      </c>
    </row>
    <row r="7154" spans="1:44" x14ac:dyDescent="0.3">
      <c r="A7154" t="s">
        <v>44</v>
      </c>
      <c r="B7154" t="s">
        <v>98</v>
      </c>
      <c r="C7154" t="s">
        <v>99</v>
      </c>
      <c r="D7154" t="s">
        <v>47</v>
      </c>
      <c r="E7154" t="s">
        <v>48</v>
      </c>
      <c r="F7154" s="1">
        <v>42322.77847222222</v>
      </c>
      <c r="G7154" t="s">
        <v>49</v>
      </c>
      <c r="H7154" t="s">
        <v>50</v>
      </c>
      <c r="I7154" s="1">
        <v>42322.77847222222</v>
      </c>
      <c r="J7154" s="2">
        <v>42322</v>
      </c>
      <c r="K7154" t="s">
        <v>51</v>
      </c>
      <c r="L7154" t="s">
        <v>1150</v>
      </c>
      <c r="M7154" t="s">
        <v>1151</v>
      </c>
      <c r="N7154" t="s">
        <v>176</v>
      </c>
      <c r="P7154" t="s">
        <v>177</v>
      </c>
      <c r="R7154" t="s">
        <v>56</v>
      </c>
      <c r="S7154">
        <v>1516044069</v>
      </c>
      <c r="T7154" s="2">
        <v>42258</v>
      </c>
      <c r="U7154" s="1">
        <v>42322.77847222222</v>
      </c>
      <c r="V7154" s="2">
        <v>42322</v>
      </c>
      <c r="W7154">
        <v>0.8</v>
      </c>
      <c r="X7154" t="s">
        <v>57</v>
      </c>
      <c r="Y7154" t="s">
        <v>73</v>
      </c>
      <c r="Z7154" s="2">
        <v>42166</v>
      </c>
      <c r="AA7154">
        <v>151661644</v>
      </c>
      <c r="AB7154" t="s">
        <v>59</v>
      </c>
      <c r="AC7154">
        <v>100</v>
      </c>
      <c r="AE7154">
        <v>2015</v>
      </c>
      <c r="AF7154">
        <v>200</v>
      </c>
      <c r="AG7154">
        <v>1403</v>
      </c>
      <c r="AH7154">
        <v>0</v>
      </c>
      <c r="AI7154">
        <v>200</v>
      </c>
      <c r="AJ7154">
        <v>200</v>
      </c>
      <c r="AK7154">
        <v>0</v>
      </c>
      <c r="AL7154">
        <v>0</v>
      </c>
      <c r="AM7154">
        <v>200</v>
      </c>
      <c r="AN7154">
        <v>320</v>
      </c>
      <c r="AO7154">
        <v>300</v>
      </c>
      <c r="AP7154">
        <v>11</v>
      </c>
      <c r="AQ7154" t="s">
        <v>1196</v>
      </c>
      <c r="AR7154" t="s">
        <v>246</v>
      </c>
    </row>
    <row r="7155" spans="1:44" x14ac:dyDescent="0.3">
      <c r="A7155" t="s">
        <v>44</v>
      </c>
      <c r="B7155" t="s">
        <v>98</v>
      </c>
      <c r="C7155" t="s">
        <v>99</v>
      </c>
      <c r="D7155" t="s">
        <v>47</v>
      </c>
      <c r="E7155" t="s">
        <v>48</v>
      </c>
      <c r="F7155" s="1">
        <v>42322.77847222222</v>
      </c>
      <c r="G7155" t="s">
        <v>49</v>
      </c>
      <c r="H7155" t="s">
        <v>50</v>
      </c>
      <c r="I7155" s="1">
        <v>42322.780555555553</v>
      </c>
      <c r="J7155" s="2">
        <v>42322</v>
      </c>
      <c r="K7155" t="s">
        <v>51</v>
      </c>
      <c r="L7155" t="s">
        <v>1135</v>
      </c>
      <c r="M7155" t="s">
        <v>1136</v>
      </c>
      <c r="N7155" t="s">
        <v>176</v>
      </c>
      <c r="P7155" t="s">
        <v>177</v>
      </c>
      <c r="R7155" t="s">
        <v>56</v>
      </c>
      <c r="S7155">
        <v>1516044072</v>
      </c>
      <c r="T7155" s="2">
        <v>42258</v>
      </c>
      <c r="U7155" s="1">
        <v>42322.780555555553</v>
      </c>
      <c r="V7155" s="2">
        <v>42322</v>
      </c>
      <c r="W7155">
        <v>0.5</v>
      </c>
      <c r="X7155" t="s">
        <v>57</v>
      </c>
      <c r="Y7155" t="s">
        <v>104</v>
      </c>
      <c r="Z7155" s="2">
        <v>42166</v>
      </c>
      <c r="AA7155">
        <v>151661643</v>
      </c>
      <c r="AB7155" t="s">
        <v>59</v>
      </c>
      <c r="AC7155">
        <v>0</v>
      </c>
      <c r="AE7155">
        <v>2015</v>
      </c>
      <c r="AF7155">
        <v>585</v>
      </c>
      <c r="AG7155">
        <v>1403</v>
      </c>
      <c r="AH7155">
        <v>0</v>
      </c>
      <c r="AI7155">
        <v>575</v>
      </c>
      <c r="AJ7155">
        <v>585</v>
      </c>
      <c r="AK7155">
        <v>10</v>
      </c>
      <c r="AL7155">
        <v>0</v>
      </c>
      <c r="AM7155">
        <v>200</v>
      </c>
      <c r="AN7155">
        <v>200</v>
      </c>
      <c r="AO7155">
        <v>300</v>
      </c>
      <c r="AP7155">
        <v>11</v>
      </c>
      <c r="AQ7155" t="s">
        <v>1196</v>
      </c>
      <c r="AR7155" t="s">
        <v>246</v>
      </c>
    </row>
    <row r="7156" spans="1:44" x14ac:dyDescent="0.3">
      <c r="A7156" t="s">
        <v>44</v>
      </c>
      <c r="B7156" t="s">
        <v>98</v>
      </c>
      <c r="C7156" t="s">
        <v>99</v>
      </c>
      <c r="D7156" t="s">
        <v>47</v>
      </c>
      <c r="E7156" t="s">
        <v>48</v>
      </c>
      <c r="F7156" s="1">
        <v>42322.77847222222</v>
      </c>
      <c r="G7156" t="s">
        <v>49</v>
      </c>
      <c r="H7156" t="s">
        <v>50</v>
      </c>
      <c r="I7156" s="1">
        <v>42322.781944444447</v>
      </c>
      <c r="J7156" s="2">
        <v>42322</v>
      </c>
      <c r="K7156" t="s">
        <v>51</v>
      </c>
      <c r="L7156" t="s">
        <v>1135</v>
      </c>
      <c r="M7156" t="s">
        <v>1136</v>
      </c>
      <c r="N7156" t="s">
        <v>176</v>
      </c>
      <c r="P7156" t="s">
        <v>177</v>
      </c>
      <c r="R7156" t="s">
        <v>56</v>
      </c>
      <c r="S7156">
        <v>1516044078</v>
      </c>
      <c r="T7156" s="2">
        <v>42258</v>
      </c>
      <c r="U7156" s="1">
        <v>42322.781944444447</v>
      </c>
      <c r="V7156" s="2">
        <v>42322</v>
      </c>
      <c r="W7156">
        <v>0.5</v>
      </c>
      <c r="X7156" t="s">
        <v>57</v>
      </c>
      <c r="Y7156" t="s">
        <v>104</v>
      </c>
      <c r="Z7156" s="2">
        <v>42166</v>
      </c>
      <c r="AA7156">
        <v>151661648</v>
      </c>
      <c r="AB7156" t="s">
        <v>59</v>
      </c>
      <c r="AC7156">
        <v>0</v>
      </c>
      <c r="AE7156">
        <v>2015</v>
      </c>
      <c r="AF7156">
        <v>590</v>
      </c>
      <c r="AG7156">
        <v>1403</v>
      </c>
      <c r="AH7156">
        <v>0</v>
      </c>
      <c r="AI7156">
        <v>580</v>
      </c>
      <c r="AJ7156">
        <v>590</v>
      </c>
      <c r="AK7156">
        <v>10</v>
      </c>
      <c r="AL7156">
        <v>0</v>
      </c>
      <c r="AM7156">
        <v>300</v>
      </c>
      <c r="AN7156">
        <v>300</v>
      </c>
      <c r="AO7156">
        <v>390</v>
      </c>
      <c r="AP7156">
        <v>11</v>
      </c>
      <c r="AQ7156" t="s">
        <v>1196</v>
      </c>
      <c r="AR7156" t="s">
        <v>246</v>
      </c>
    </row>
    <row r="7157" spans="1:44" x14ac:dyDescent="0.3">
      <c r="A7157" t="s">
        <v>44</v>
      </c>
      <c r="B7157" t="s">
        <v>98</v>
      </c>
      <c r="C7157" t="s">
        <v>99</v>
      </c>
      <c r="D7157" t="s">
        <v>47</v>
      </c>
      <c r="E7157" t="s">
        <v>48</v>
      </c>
      <c r="F7157" s="1">
        <v>42322.787499999999</v>
      </c>
      <c r="G7157" t="s">
        <v>100</v>
      </c>
      <c r="H7157" t="s">
        <v>101</v>
      </c>
      <c r="I7157" s="1">
        <v>42322.788194444445</v>
      </c>
      <c r="J7157" s="2">
        <v>42322</v>
      </c>
      <c r="K7157" t="s">
        <v>51</v>
      </c>
      <c r="L7157" t="s">
        <v>1150</v>
      </c>
      <c r="M7157" t="s">
        <v>1151</v>
      </c>
      <c r="N7157" t="s">
        <v>76</v>
      </c>
      <c r="P7157" t="s">
        <v>77</v>
      </c>
      <c r="R7157" t="s">
        <v>78</v>
      </c>
      <c r="S7157">
        <v>1516044069</v>
      </c>
      <c r="T7157" s="2">
        <v>42258</v>
      </c>
      <c r="U7157" s="1">
        <v>42322.788194444445</v>
      </c>
      <c r="V7157" s="2">
        <v>42322</v>
      </c>
      <c r="W7157">
        <v>0.8</v>
      </c>
      <c r="X7157" t="s">
        <v>79</v>
      </c>
      <c r="Y7157" t="s">
        <v>73</v>
      </c>
      <c r="Z7157" s="2">
        <v>42166</v>
      </c>
      <c r="AA7157">
        <v>151661644</v>
      </c>
      <c r="AB7157" t="s">
        <v>78</v>
      </c>
      <c r="AC7157">
        <v>0</v>
      </c>
      <c r="AE7157">
        <v>2015</v>
      </c>
      <c r="AF7157">
        <v>200</v>
      </c>
      <c r="AG7157">
        <v>1403</v>
      </c>
      <c r="AH7157">
        <v>0</v>
      </c>
      <c r="AI7157">
        <v>200</v>
      </c>
      <c r="AJ7157">
        <v>200</v>
      </c>
      <c r="AK7157">
        <v>0</v>
      </c>
      <c r="AL7157">
        <v>0</v>
      </c>
      <c r="AM7157">
        <v>200</v>
      </c>
      <c r="AN7157">
        <v>320</v>
      </c>
      <c r="AO7157">
        <v>300</v>
      </c>
      <c r="AP7157">
        <v>11</v>
      </c>
      <c r="AQ7157" t="s">
        <v>1196</v>
      </c>
      <c r="AR7157" t="s">
        <v>246</v>
      </c>
    </row>
    <row r="7158" spans="1:44" x14ac:dyDescent="0.3">
      <c r="A7158" t="s">
        <v>44</v>
      </c>
      <c r="B7158" t="s">
        <v>98</v>
      </c>
      <c r="C7158" t="s">
        <v>99</v>
      </c>
      <c r="D7158" t="s">
        <v>47</v>
      </c>
      <c r="E7158" t="s">
        <v>48</v>
      </c>
      <c r="F7158" s="1">
        <v>42322.787499999999</v>
      </c>
      <c r="G7158" t="s">
        <v>100</v>
      </c>
      <c r="H7158" t="s">
        <v>101</v>
      </c>
      <c r="I7158" s="1">
        <v>42322.788888888892</v>
      </c>
      <c r="J7158" s="2">
        <v>42322</v>
      </c>
      <c r="K7158" t="s">
        <v>51</v>
      </c>
      <c r="L7158" t="s">
        <v>1135</v>
      </c>
      <c r="M7158" t="s">
        <v>1136</v>
      </c>
      <c r="N7158" t="s">
        <v>76</v>
      </c>
      <c r="P7158" t="s">
        <v>77</v>
      </c>
      <c r="R7158" t="s">
        <v>78</v>
      </c>
      <c r="S7158">
        <v>1516044072</v>
      </c>
      <c r="T7158" s="2">
        <v>42258</v>
      </c>
      <c r="U7158" s="1">
        <v>42322.788888888892</v>
      </c>
      <c r="V7158" s="2">
        <v>42322</v>
      </c>
      <c r="W7158">
        <v>0.5</v>
      </c>
      <c r="X7158" t="s">
        <v>79</v>
      </c>
      <c r="Y7158" t="s">
        <v>104</v>
      </c>
      <c r="Z7158" s="2">
        <v>42166</v>
      </c>
      <c r="AA7158">
        <v>151661643</v>
      </c>
      <c r="AB7158" t="s">
        <v>78</v>
      </c>
      <c r="AC7158">
        <v>0</v>
      </c>
      <c r="AE7158">
        <v>2015</v>
      </c>
      <c r="AF7158">
        <v>585</v>
      </c>
      <c r="AG7158">
        <v>1403</v>
      </c>
      <c r="AH7158">
        <v>0</v>
      </c>
      <c r="AI7158">
        <v>585</v>
      </c>
      <c r="AJ7158">
        <v>585</v>
      </c>
      <c r="AK7158">
        <v>0</v>
      </c>
      <c r="AL7158">
        <v>0</v>
      </c>
      <c r="AM7158">
        <v>200</v>
      </c>
      <c r="AN7158">
        <v>200</v>
      </c>
      <c r="AO7158">
        <v>300</v>
      </c>
      <c r="AP7158">
        <v>11</v>
      </c>
      <c r="AQ7158" t="s">
        <v>1196</v>
      </c>
      <c r="AR7158" t="s">
        <v>246</v>
      </c>
    </row>
    <row r="7159" spans="1:44" x14ac:dyDescent="0.3">
      <c r="A7159" t="s">
        <v>1084</v>
      </c>
      <c r="B7159" t="s">
        <v>1137</v>
      </c>
      <c r="C7159" t="s">
        <v>1138</v>
      </c>
      <c r="D7159" t="s">
        <v>47</v>
      </c>
      <c r="E7159" t="s">
        <v>48</v>
      </c>
      <c r="F7159" s="1">
        <v>42322.063194444447</v>
      </c>
      <c r="G7159" t="s">
        <v>49</v>
      </c>
      <c r="H7159" t="s">
        <v>50</v>
      </c>
      <c r="I7159" s="1">
        <v>42322.071527777778</v>
      </c>
      <c r="J7159" s="2">
        <v>42322</v>
      </c>
      <c r="K7159" t="s">
        <v>51</v>
      </c>
      <c r="L7159" t="s">
        <v>1139</v>
      </c>
      <c r="M7159" t="s">
        <v>1140</v>
      </c>
      <c r="N7159" t="s">
        <v>120</v>
      </c>
      <c r="P7159" t="s">
        <v>121</v>
      </c>
      <c r="R7159" t="s">
        <v>56</v>
      </c>
      <c r="S7159">
        <v>1516044054</v>
      </c>
      <c r="T7159" s="2">
        <v>42321</v>
      </c>
      <c r="U7159" s="1">
        <v>42322.071527777778</v>
      </c>
      <c r="V7159" s="2">
        <v>42322</v>
      </c>
      <c r="W7159">
        <v>0.15</v>
      </c>
      <c r="X7159" t="s">
        <v>57</v>
      </c>
      <c r="Y7159" t="s">
        <v>307</v>
      </c>
      <c r="Z7159" s="2">
        <v>42166</v>
      </c>
      <c r="AA7159">
        <v>151661611</v>
      </c>
      <c r="AB7159" t="s">
        <v>59</v>
      </c>
      <c r="AC7159">
        <v>43</v>
      </c>
      <c r="AE7159">
        <v>2015</v>
      </c>
      <c r="AF7159">
        <v>3505</v>
      </c>
      <c r="AG7159">
        <v>1403</v>
      </c>
      <c r="AH7159">
        <v>0</v>
      </c>
      <c r="AI7159">
        <v>3505</v>
      </c>
      <c r="AJ7159">
        <v>3505</v>
      </c>
      <c r="AK7159">
        <v>0</v>
      </c>
      <c r="AL7159">
        <v>0</v>
      </c>
      <c r="AM7159">
        <v>12900</v>
      </c>
      <c r="AN7159">
        <v>5805</v>
      </c>
      <c r="AO7159">
        <v>3548</v>
      </c>
      <c r="AP7159">
        <v>11</v>
      </c>
      <c r="AQ7159" t="s">
        <v>1196</v>
      </c>
      <c r="AR7159" t="s">
        <v>246</v>
      </c>
    </row>
    <row r="7160" spans="1:44" x14ac:dyDescent="0.3">
      <c r="A7160" t="s">
        <v>1084</v>
      </c>
      <c r="B7160" t="s">
        <v>1137</v>
      </c>
      <c r="C7160" t="s">
        <v>1138</v>
      </c>
      <c r="D7160" t="s">
        <v>47</v>
      </c>
      <c r="E7160" t="s">
        <v>48</v>
      </c>
      <c r="F7160" s="1">
        <v>42322.063194444447</v>
      </c>
      <c r="G7160" t="s">
        <v>49</v>
      </c>
      <c r="H7160" t="s">
        <v>50</v>
      </c>
      <c r="I7160" s="1">
        <v>42322.071527777778</v>
      </c>
      <c r="J7160" s="2">
        <v>42322</v>
      </c>
      <c r="K7160" t="s">
        <v>51</v>
      </c>
      <c r="L7160" t="s">
        <v>1139</v>
      </c>
      <c r="M7160" t="s">
        <v>1140</v>
      </c>
      <c r="N7160" t="s">
        <v>120</v>
      </c>
      <c r="P7160" t="s">
        <v>121</v>
      </c>
      <c r="R7160" t="s">
        <v>56</v>
      </c>
      <c r="S7160">
        <v>1516044054</v>
      </c>
      <c r="T7160" s="2">
        <v>42321</v>
      </c>
      <c r="U7160" s="1">
        <v>42322.071527777778</v>
      </c>
      <c r="V7160" s="2">
        <v>42322</v>
      </c>
      <c r="W7160">
        <v>0.15</v>
      </c>
      <c r="X7160" t="s">
        <v>57</v>
      </c>
      <c r="Y7160" t="s">
        <v>308</v>
      </c>
      <c r="Z7160" s="2">
        <v>42166</v>
      </c>
      <c r="AA7160">
        <v>151661611</v>
      </c>
      <c r="AB7160" t="s">
        <v>59</v>
      </c>
      <c r="AC7160">
        <v>93</v>
      </c>
      <c r="AE7160">
        <v>2015</v>
      </c>
      <c r="AF7160">
        <v>3455</v>
      </c>
      <c r="AG7160">
        <v>1403</v>
      </c>
      <c r="AH7160">
        <v>0</v>
      </c>
      <c r="AI7160">
        <v>3455</v>
      </c>
      <c r="AJ7160">
        <v>3455</v>
      </c>
      <c r="AK7160">
        <v>0</v>
      </c>
      <c r="AL7160">
        <v>0</v>
      </c>
      <c r="AM7160">
        <v>12900</v>
      </c>
      <c r="AN7160">
        <v>5805</v>
      </c>
      <c r="AO7160">
        <v>3548</v>
      </c>
      <c r="AP7160">
        <v>11</v>
      </c>
      <c r="AQ7160" t="s">
        <v>1196</v>
      </c>
      <c r="AR7160" t="s">
        <v>246</v>
      </c>
    </row>
    <row r="7161" spans="1:44" x14ac:dyDescent="0.3">
      <c r="A7161" t="s">
        <v>1084</v>
      </c>
      <c r="B7161" t="s">
        <v>1137</v>
      </c>
      <c r="C7161" t="s">
        <v>1138</v>
      </c>
      <c r="D7161" t="s">
        <v>47</v>
      </c>
      <c r="E7161" t="s">
        <v>48</v>
      </c>
      <c r="F7161" s="1">
        <v>42322.063194444447</v>
      </c>
      <c r="G7161" t="s">
        <v>49</v>
      </c>
      <c r="H7161" t="s">
        <v>50</v>
      </c>
      <c r="I7161" s="1">
        <v>42322.071527777778</v>
      </c>
      <c r="J7161" s="2">
        <v>42322</v>
      </c>
      <c r="K7161" t="s">
        <v>51</v>
      </c>
      <c r="L7161" t="s">
        <v>1139</v>
      </c>
      <c r="M7161" t="s">
        <v>1140</v>
      </c>
      <c r="N7161" t="s">
        <v>120</v>
      </c>
      <c r="P7161" t="s">
        <v>121</v>
      </c>
      <c r="R7161" t="s">
        <v>56</v>
      </c>
      <c r="S7161">
        <v>1516044054</v>
      </c>
      <c r="T7161" s="2">
        <v>42321</v>
      </c>
      <c r="U7161" s="1">
        <v>42322.071527777778</v>
      </c>
      <c r="V7161" s="2">
        <v>42322</v>
      </c>
      <c r="W7161">
        <v>0.15</v>
      </c>
      <c r="X7161" t="s">
        <v>57</v>
      </c>
      <c r="Y7161" t="s">
        <v>1141</v>
      </c>
      <c r="Z7161" s="2">
        <v>42166</v>
      </c>
      <c r="AA7161">
        <v>151661611</v>
      </c>
      <c r="AB7161" t="s">
        <v>59</v>
      </c>
      <c r="AC7161">
        <v>108</v>
      </c>
      <c r="AE7161">
        <v>2015</v>
      </c>
      <c r="AF7161">
        <v>3440</v>
      </c>
      <c r="AG7161">
        <v>1403</v>
      </c>
      <c r="AH7161">
        <v>0</v>
      </c>
      <c r="AI7161">
        <v>3440</v>
      </c>
      <c r="AJ7161">
        <v>3440</v>
      </c>
      <c r="AK7161">
        <v>0</v>
      </c>
      <c r="AL7161">
        <v>0</v>
      </c>
      <c r="AM7161">
        <v>12900</v>
      </c>
      <c r="AN7161">
        <v>5805</v>
      </c>
      <c r="AO7161">
        <v>3548</v>
      </c>
      <c r="AP7161">
        <v>11</v>
      </c>
      <c r="AQ7161" t="s">
        <v>1196</v>
      </c>
      <c r="AR7161" t="s">
        <v>246</v>
      </c>
    </row>
    <row r="7162" spans="1:44" x14ac:dyDescent="0.3">
      <c r="A7162" t="s">
        <v>1084</v>
      </c>
      <c r="B7162" t="s">
        <v>1137</v>
      </c>
      <c r="C7162" t="s">
        <v>1138</v>
      </c>
      <c r="D7162" t="s">
        <v>47</v>
      </c>
      <c r="E7162" t="s">
        <v>48</v>
      </c>
      <c r="F7162" s="1">
        <v>42322.063194444447</v>
      </c>
      <c r="G7162" t="s">
        <v>49</v>
      </c>
      <c r="H7162" t="s">
        <v>50</v>
      </c>
      <c r="I7162" s="1">
        <v>42322.071527777778</v>
      </c>
      <c r="J7162" s="2">
        <v>42322</v>
      </c>
      <c r="K7162" t="s">
        <v>51</v>
      </c>
      <c r="L7162" t="s">
        <v>1139</v>
      </c>
      <c r="M7162" t="s">
        <v>1140</v>
      </c>
      <c r="N7162" t="s">
        <v>120</v>
      </c>
      <c r="P7162" t="s">
        <v>121</v>
      </c>
      <c r="R7162" t="s">
        <v>56</v>
      </c>
      <c r="S7162">
        <v>1516044054</v>
      </c>
      <c r="T7162" s="2">
        <v>42321</v>
      </c>
      <c r="U7162" s="1">
        <v>42322.071527777778</v>
      </c>
      <c r="V7162" s="2">
        <v>42322</v>
      </c>
      <c r="W7162">
        <v>0.15</v>
      </c>
      <c r="X7162" t="s">
        <v>57</v>
      </c>
      <c r="Y7162" t="s">
        <v>311</v>
      </c>
      <c r="Z7162" s="2">
        <v>42166</v>
      </c>
      <c r="AA7162">
        <v>151661611</v>
      </c>
      <c r="AB7162" t="s">
        <v>59</v>
      </c>
      <c r="AC7162">
        <v>0</v>
      </c>
      <c r="AE7162">
        <v>2015</v>
      </c>
      <c r="AF7162">
        <v>3555</v>
      </c>
      <c r="AG7162">
        <v>1403</v>
      </c>
      <c r="AH7162">
        <v>0</v>
      </c>
      <c r="AI7162">
        <v>3355</v>
      </c>
      <c r="AJ7162">
        <v>3555</v>
      </c>
      <c r="AK7162">
        <v>200</v>
      </c>
      <c r="AL7162">
        <v>0</v>
      </c>
      <c r="AM7162">
        <v>12900</v>
      </c>
      <c r="AN7162">
        <v>5805</v>
      </c>
      <c r="AO7162">
        <v>3548</v>
      </c>
      <c r="AP7162">
        <v>11</v>
      </c>
      <c r="AQ7162" t="s">
        <v>1196</v>
      </c>
      <c r="AR7162" t="s">
        <v>246</v>
      </c>
    </row>
    <row r="7163" spans="1:44" x14ac:dyDescent="0.3">
      <c r="A7163" t="s">
        <v>1084</v>
      </c>
      <c r="B7163" t="s">
        <v>1137</v>
      </c>
      <c r="C7163" t="s">
        <v>1138</v>
      </c>
      <c r="D7163" t="s">
        <v>47</v>
      </c>
      <c r="E7163" t="s">
        <v>48</v>
      </c>
      <c r="F7163" s="1">
        <v>42322.506944444445</v>
      </c>
      <c r="G7163" t="s">
        <v>100</v>
      </c>
      <c r="H7163" t="s">
        <v>101</v>
      </c>
      <c r="I7163" s="1">
        <v>42322.533333333333</v>
      </c>
      <c r="J7163" s="2">
        <v>42322</v>
      </c>
      <c r="K7163" t="s">
        <v>51</v>
      </c>
      <c r="L7163" t="s">
        <v>1139</v>
      </c>
      <c r="M7163" t="s">
        <v>1140</v>
      </c>
      <c r="N7163" t="s">
        <v>76</v>
      </c>
      <c r="P7163" t="s">
        <v>77</v>
      </c>
      <c r="R7163" t="s">
        <v>78</v>
      </c>
      <c r="S7163">
        <v>1516044054</v>
      </c>
      <c r="T7163" s="2">
        <v>42321</v>
      </c>
      <c r="U7163" s="1">
        <v>42322.533333333333</v>
      </c>
      <c r="V7163" s="2">
        <v>42322</v>
      </c>
      <c r="W7163">
        <v>0.15</v>
      </c>
      <c r="X7163" t="s">
        <v>79</v>
      </c>
      <c r="Y7163" t="s">
        <v>307</v>
      </c>
      <c r="Z7163" s="2">
        <v>42166</v>
      </c>
      <c r="AA7163">
        <v>151661611</v>
      </c>
      <c r="AB7163" t="s">
        <v>78</v>
      </c>
      <c r="AC7163">
        <v>0</v>
      </c>
      <c r="AE7163">
        <v>2015</v>
      </c>
      <c r="AF7163">
        <v>3505</v>
      </c>
      <c r="AG7163">
        <v>1403</v>
      </c>
      <c r="AH7163">
        <v>0</v>
      </c>
      <c r="AI7163">
        <v>3505</v>
      </c>
      <c r="AJ7163">
        <v>3505</v>
      </c>
      <c r="AK7163">
        <v>0</v>
      </c>
      <c r="AL7163">
        <v>0</v>
      </c>
      <c r="AM7163">
        <v>12900</v>
      </c>
      <c r="AN7163">
        <v>5805</v>
      </c>
      <c r="AO7163">
        <v>3548</v>
      </c>
      <c r="AP7163">
        <v>11</v>
      </c>
      <c r="AQ7163" t="s">
        <v>1196</v>
      </c>
      <c r="AR7163" t="s">
        <v>246</v>
      </c>
    </row>
    <row r="7164" spans="1:44" x14ac:dyDescent="0.3">
      <c r="A7164" t="s">
        <v>1084</v>
      </c>
      <c r="B7164" t="s">
        <v>1137</v>
      </c>
      <c r="C7164" t="s">
        <v>1138</v>
      </c>
      <c r="D7164" t="s">
        <v>47</v>
      </c>
      <c r="E7164" t="s">
        <v>48</v>
      </c>
      <c r="F7164" s="1">
        <v>42322.506944444445</v>
      </c>
      <c r="G7164" t="s">
        <v>100</v>
      </c>
      <c r="H7164" t="s">
        <v>101</v>
      </c>
      <c r="I7164" s="1">
        <v>42322.533333333333</v>
      </c>
      <c r="J7164" s="2">
        <v>42322</v>
      </c>
      <c r="K7164" t="s">
        <v>51</v>
      </c>
      <c r="L7164" t="s">
        <v>1139</v>
      </c>
      <c r="M7164" t="s">
        <v>1140</v>
      </c>
      <c r="N7164" t="s">
        <v>76</v>
      </c>
      <c r="P7164" t="s">
        <v>77</v>
      </c>
      <c r="R7164" t="s">
        <v>78</v>
      </c>
      <c r="S7164">
        <v>1516044054</v>
      </c>
      <c r="T7164" s="2">
        <v>42321</v>
      </c>
      <c r="U7164" s="1">
        <v>42322.533333333333</v>
      </c>
      <c r="V7164" s="2">
        <v>42322</v>
      </c>
      <c r="W7164">
        <v>0.15</v>
      </c>
      <c r="X7164" t="s">
        <v>79</v>
      </c>
      <c r="Y7164" t="s">
        <v>308</v>
      </c>
      <c r="Z7164" s="2">
        <v>42166</v>
      </c>
      <c r="AA7164">
        <v>151661611</v>
      </c>
      <c r="AB7164" t="s">
        <v>78</v>
      </c>
      <c r="AC7164">
        <v>20</v>
      </c>
      <c r="AE7164">
        <v>2015</v>
      </c>
      <c r="AF7164">
        <v>3435</v>
      </c>
      <c r="AG7164">
        <v>1403</v>
      </c>
      <c r="AH7164">
        <v>0</v>
      </c>
      <c r="AI7164">
        <v>3435</v>
      </c>
      <c r="AJ7164">
        <v>3435</v>
      </c>
      <c r="AK7164">
        <v>0</v>
      </c>
      <c r="AL7164">
        <v>0</v>
      </c>
      <c r="AM7164">
        <v>12900</v>
      </c>
      <c r="AN7164">
        <v>5805</v>
      </c>
      <c r="AO7164">
        <v>3548</v>
      </c>
      <c r="AP7164">
        <v>11</v>
      </c>
      <c r="AQ7164" t="s">
        <v>1196</v>
      </c>
      <c r="AR7164" t="s">
        <v>246</v>
      </c>
    </row>
    <row r="7165" spans="1:44" x14ac:dyDescent="0.3">
      <c r="A7165" t="s">
        <v>1084</v>
      </c>
      <c r="B7165" t="s">
        <v>1137</v>
      </c>
      <c r="C7165" t="s">
        <v>1138</v>
      </c>
      <c r="D7165" t="s">
        <v>47</v>
      </c>
      <c r="E7165" t="s">
        <v>48</v>
      </c>
      <c r="F7165" s="1">
        <v>42322.506944444445</v>
      </c>
      <c r="G7165" t="s">
        <v>100</v>
      </c>
      <c r="H7165" t="s">
        <v>101</v>
      </c>
      <c r="I7165" s="1">
        <v>42322.533333333333</v>
      </c>
      <c r="J7165" s="2">
        <v>42322</v>
      </c>
      <c r="K7165" t="s">
        <v>51</v>
      </c>
      <c r="L7165" t="s">
        <v>1139</v>
      </c>
      <c r="M7165" t="s">
        <v>1140</v>
      </c>
      <c r="N7165" t="s">
        <v>76</v>
      </c>
      <c r="P7165" t="s">
        <v>77</v>
      </c>
      <c r="R7165" t="s">
        <v>78</v>
      </c>
      <c r="S7165">
        <v>1516044054</v>
      </c>
      <c r="T7165" s="2">
        <v>42321</v>
      </c>
      <c r="U7165" s="1">
        <v>42322.533333333333</v>
      </c>
      <c r="V7165" s="2">
        <v>42322</v>
      </c>
      <c r="W7165">
        <v>0.15</v>
      </c>
      <c r="X7165" t="s">
        <v>79</v>
      </c>
      <c r="Y7165" t="s">
        <v>1141</v>
      </c>
      <c r="Z7165" s="2">
        <v>42166</v>
      </c>
      <c r="AA7165">
        <v>151661611</v>
      </c>
      <c r="AB7165" t="s">
        <v>78</v>
      </c>
      <c r="AC7165">
        <v>0</v>
      </c>
      <c r="AE7165">
        <v>2015</v>
      </c>
      <c r="AF7165">
        <v>3440</v>
      </c>
      <c r="AG7165">
        <v>1403</v>
      </c>
      <c r="AH7165">
        <v>0</v>
      </c>
      <c r="AI7165">
        <v>3440</v>
      </c>
      <c r="AJ7165">
        <v>3440</v>
      </c>
      <c r="AK7165">
        <v>0</v>
      </c>
      <c r="AL7165">
        <v>0</v>
      </c>
      <c r="AM7165">
        <v>12900</v>
      </c>
      <c r="AN7165">
        <v>5805</v>
      </c>
      <c r="AO7165">
        <v>3548</v>
      </c>
      <c r="AP7165">
        <v>11</v>
      </c>
      <c r="AQ7165" t="s">
        <v>1196</v>
      </c>
      <c r="AR7165" t="s">
        <v>246</v>
      </c>
    </row>
    <row r="7166" spans="1:44" x14ac:dyDescent="0.3">
      <c r="A7166" t="s">
        <v>1084</v>
      </c>
      <c r="B7166" t="s">
        <v>1137</v>
      </c>
      <c r="C7166" t="s">
        <v>1138</v>
      </c>
      <c r="D7166" t="s">
        <v>47</v>
      </c>
      <c r="E7166" t="s">
        <v>48</v>
      </c>
      <c r="F7166" s="1">
        <v>42322.506944444445</v>
      </c>
      <c r="G7166" t="s">
        <v>100</v>
      </c>
      <c r="H7166" t="s">
        <v>101</v>
      </c>
      <c r="I7166" s="1">
        <v>42322.533333333333</v>
      </c>
      <c r="J7166" s="2">
        <v>42322</v>
      </c>
      <c r="K7166" t="s">
        <v>51</v>
      </c>
      <c r="L7166" t="s">
        <v>1139</v>
      </c>
      <c r="M7166" t="s">
        <v>1140</v>
      </c>
      <c r="N7166" t="s">
        <v>76</v>
      </c>
      <c r="P7166" t="s">
        <v>77</v>
      </c>
      <c r="R7166" t="s">
        <v>78</v>
      </c>
      <c r="S7166">
        <v>1516044054</v>
      </c>
      <c r="T7166" s="2">
        <v>42321</v>
      </c>
      <c r="U7166" s="1">
        <v>42322.533333333333</v>
      </c>
      <c r="V7166" s="2">
        <v>42322</v>
      </c>
      <c r="W7166">
        <v>0.15</v>
      </c>
      <c r="X7166" t="s">
        <v>79</v>
      </c>
      <c r="Y7166" t="s">
        <v>311</v>
      </c>
      <c r="Z7166" s="2">
        <v>42166</v>
      </c>
      <c r="AA7166">
        <v>151661611</v>
      </c>
      <c r="AB7166" t="s">
        <v>78</v>
      </c>
      <c r="AC7166">
        <v>0</v>
      </c>
      <c r="AE7166">
        <v>2015</v>
      </c>
      <c r="AF7166">
        <v>3555</v>
      </c>
      <c r="AG7166">
        <v>1403</v>
      </c>
      <c r="AH7166">
        <v>0</v>
      </c>
      <c r="AI7166">
        <v>3555</v>
      </c>
      <c r="AJ7166">
        <v>3555</v>
      </c>
      <c r="AK7166">
        <v>0</v>
      </c>
      <c r="AL7166">
        <v>0</v>
      </c>
      <c r="AM7166">
        <v>12900</v>
      </c>
      <c r="AN7166">
        <v>5805</v>
      </c>
      <c r="AO7166">
        <v>3548</v>
      </c>
      <c r="AP7166">
        <v>11</v>
      </c>
      <c r="AQ7166" t="s">
        <v>1196</v>
      </c>
      <c r="AR7166" t="s">
        <v>246</v>
      </c>
    </row>
    <row r="7167" spans="1:44" x14ac:dyDescent="0.3">
      <c r="A7167" t="s">
        <v>158</v>
      </c>
      <c r="B7167" t="s">
        <v>159</v>
      </c>
      <c r="C7167" t="s">
        <v>160</v>
      </c>
      <c r="D7167" t="s">
        <v>112</v>
      </c>
      <c r="E7167" t="s">
        <v>48</v>
      </c>
      <c r="F7167" s="1">
        <v>42322.077777777777</v>
      </c>
      <c r="G7167" t="s">
        <v>49</v>
      </c>
      <c r="H7167" t="s">
        <v>50</v>
      </c>
      <c r="I7167" s="1">
        <v>42322.325694444444</v>
      </c>
      <c r="J7167" s="2">
        <v>42322</v>
      </c>
      <c r="K7167" t="s">
        <v>51</v>
      </c>
      <c r="L7167" t="s">
        <v>163</v>
      </c>
      <c r="M7167" t="s">
        <v>164</v>
      </c>
      <c r="N7167" t="s">
        <v>972</v>
      </c>
      <c r="P7167" t="s">
        <v>973</v>
      </c>
      <c r="R7167" t="s">
        <v>56</v>
      </c>
      <c r="S7167">
        <v>1516043936</v>
      </c>
      <c r="T7167" s="2">
        <v>42326</v>
      </c>
      <c r="U7167" s="1">
        <v>42322.325694444444</v>
      </c>
      <c r="V7167" s="2">
        <v>42322</v>
      </c>
      <c r="W7167">
        <v>0.3</v>
      </c>
      <c r="X7167" t="s">
        <v>57</v>
      </c>
      <c r="Y7167" t="s">
        <v>1152</v>
      </c>
      <c r="Z7167" s="2">
        <v>42166</v>
      </c>
      <c r="AA7167">
        <v>151661536</v>
      </c>
      <c r="AB7167" t="s">
        <v>59</v>
      </c>
      <c r="AC7167">
        <v>1447</v>
      </c>
      <c r="AE7167">
        <v>2015</v>
      </c>
      <c r="AF7167">
        <v>61815</v>
      </c>
      <c r="AG7167">
        <v>1403</v>
      </c>
      <c r="AH7167">
        <v>0</v>
      </c>
      <c r="AI7167">
        <v>60685</v>
      </c>
      <c r="AJ7167">
        <v>61815</v>
      </c>
      <c r="AK7167">
        <v>1130</v>
      </c>
      <c r="AL7167">
        <v>0</v>
      </c>
      <c r="AM7167">
        <v>5069</v>
      </c>
      <c r="AN7167">
        <v>20681.52</v>
      </c>
      <c r="AO7167">
        <v>63262</v>
      </c>
      <c r="AP7167">
        <v>11</v>
      </c>
      <c r="AQ7167" t="s">
        <v>1196</v>
      </c>
      <c r="AR7167" t="s">
        <v>246</v>
      </c>
    </row>
    <row r="7168" spans="1:44" x14ac:dyDescent="0.3">
      <c r="A7168" t="s">
        <v>158</v>
      </c>
      <c r="B7168" t="s">
        <v>159</v>
      </c>
      <c r="C7168" t="s">
        <v>160</v>
      </c>
      <c r="D7168" t="s">
        <v>112</v>
      </c>
      <c r="E7168" t="s">
        <v>48</v>
      </c>
      <c r="F7168" s="1">
        <v>42322.366666666669</v>
      </c>
      <c r="G7168" t="s">
        <v>49</v>
      </c>
      <c r="H7168" t="s">
        <v>50</v>
      </c>
      <c r="I7168" s="1">
        <v>42322.366666666669</v>
      </c>
      <c r="J7168" s="2">
        <v>42322</v>
      </c>
      <c r="K7168" t="s">
        <v>51</v>
      </c>
      <c r="L7168" t="s">
        <v>163</v>
      </c>
      <c r="M7168" t="s">
        <v>164</v>
      </c>
      <c r="N7168" t="s">
        <v>972</v>
      </c>
      <c r="P7168" t="s">
        <v>973</v>
      </c>
      <c r="R7168" t="s">
        <v>56</v>
      </c>
      <c r="S7168">
        <v>1516043926</v>
      </c>
      <c r="T7168" s="2">
        <v>42326</v>
      </c>
      <c r="U7168" s="1">
        <v>42322.366666666669</v>
      </c>
      <c r="V7168" s="2">
        <v>42322</v>
      </c>
      <c r="W7168">
        <v>0.3</v>
      </c>
      <c r="X7168" t="s">
        <v>57</v>
      </c>
      <c r="Y7168" t="s">
        <v>1155</v>
      </c>
      <c r="Z7168" s="2">
        <v>42166</v>
      </c>
      <c r="AA7168">
        <v>151661535</v>
      </c>
      <c r="AB7168" t="s">
        <v>59</v>
      </c>
      <c r="AC7168">
        <v>0</v>
      </c>
      <c r="AE7168">
        <v>2015</v>
      </c>
      <c r="AF7168">
        <v>50600</v>
      </c>
      <c r="AG7168">
        <v>1403</v>
      </c>
      <c r="AH7168">
        <v>0</v>
      </c>
      <c r="AI7168">
        <v>49910</v>
      </c>
      <c r="AJ7168">
        <v>50600</v>
      </c>
      <c r="AK7168">
        <v>690</v>
      </c>
      <c r="AL7168">
        <v>0</v>
      </c>
      <c r="AM7168">
        <v>3925</v>
      </c>
      <c r="AN7168">
        <v>16014</v>
      </c>
      <c r="AO7168">
        <v>48984</v>
      </c>
      <c r="AP7168">
        <v>11</v>
      </c>
      <c r="AQ7168" t="s">
        <v>1196</v>
      </c>
      <c r="AR7168" t="s">
        <v>246</v>
      </c>
    </row>
    <row r="7169" spans="1:44" x14ac:dyDescent="0.3">
      <c r="A7169" t="s">
        <v>158</v>
      </c>
      <c r="B7169" t="s">
        <v>159</v>
      </c>
      <c r="C7169" t="s">
        <v>160</v>
      </c>
      <c r="D7169" t="s">
        <v>112</v>
      </c>
      <c r="E7169" t="s">
        <v>48</v>
      </c>
      <c r="F7169" s="1">
        <v>42322.376388888886</v>
      </c>
      <c r="G7169" t="s">
        <v>100</v>
      </c>
      <c r="H7169" t="s">
        <v>101</v>
      </c>
      <c r="I7169" s="1">
        <v>42322.429861111108</v>
      </c>
      <c r="J7169" s="2">
        <v>42322</v>
      </c>
      <c r="K7169" t="s">
        <v>51</v>
      </c>
      <c r="L7169" t="s">
        <v>163</v>
      </c>
      <c r="M7169" t="s">
        <v>164</v>
      </c>
      <c r="N7169" t="s">
        <v>76</v>
      </c>
      <c r="P7169" t="s">
        <v>77</v>
      </c>
      <c r="R7169" t="s">
        <v>78</v>
      </c>
      <c r="S7169">
        <v>1516043926</v>
      </c>
      <c r="T7169" s="2">
        <v>42326</v>
      </c>
      <c r="U7169" s="1">
        <v>42322.429861111108</v>
      </c>
      <c r="V7169" s="2">
        <v>42322</v>
      </c>
      <c r="W7169">
        <v>0.3</v>
      </c>
      <c r="X7169" t="s">
        <v>79</v>
      </c>
      <c r="Y7169" t="s">
        <v>1155</v>
      </c>
      <c r="Z7169" s="2">
        <v>42166</v>
      </c>
      <c r="AA7169">
        <v>151661535</v>
      </c>
      <c r="AB7169" t="s">
        <v>78</v>
      </c>
      <c r="AC7169">
        <v>1208</v>
      </c>
      <c r="AE7169">
        <v>2015</v>
      </c>
      <c r="AF7169">
        <v>49392</v>
      </c>
      <c r="AG7169">
        <v>1403</v>
      </c>
      <c r="AH7169">
        <v>0</v>
      </c>
      <c r="AI7169">
        <v>49392</v>
      </c>
      <c r="AJ7169">
        <v>49392</v>
      </c>
      <c r="AK7169">
        <v>0</v>
      </c>
      <c r="AL7169">
        <v>0</v>
      </c>
      <c r="AM7169">
        <v>3925</v>
      </c>
      <c r="AN7169">
        <v>16014</v>
      </c>
      <c r="AO7169">
        <v>48984</v>
      </c>
      <c r="AP7169">
        <v>11</v>
      </c>
      <c r="AQ7169" t="s">
        <v>1196</v>
      </c>
      <c r="AR7169" t="s">
        <v>246</v>
      </c>
    </row>
    <row r="7170" spans="1:44" x14ac:dyDescent="0.3">
      <c r="A7170" t="s">
        <v>158</v>
      </c>
      <c r="B7170" t="s">
        <v>159</v>
      </c>
      <c r="C7170" t="s">
        <v>160</v>
      </c>
      <c r="D7170" t="s">
        <v>112</v>
      </c>
      <c r="E7170" t="s">
        <v>48</v>
      </c>
      <c r="F7170" s="1">
        <v>42322.376388888886</v>
      </c>
      <c r="G7170" t="s">
        <v>105</v>
      </c>
      <c r="H7170" t="s">
        <v>106</v>
      </c>
      <c r="I7170" s="1">
        <v>42322.430555555555</v>
      </c>
      <c r="J7170" s="2">
        <v>42322</v>
      </c>
      <c r="K7170" t="s">
        <v>51</v>
      </c>
      <c r="L7170" t="s">
        <v>163</v>
      </c>
      <c r="M7170" t="s">
        <v>164</v>
      </c>
      <c r="N7170" t="s">
        <v>82</v>
      </c>
      <c r="O7170" t="s">
        <v>82</v>
      </c>
      <c r="P7170" t="s">
        <v>83</v>
      </c>
      <c r="Q7170" t="s">
        <v>83</v>
      </c>
      <c r="R7170" t="s">
        <v>84</v>
      </c>
      <c r="S7170">
        <v>1516043926</v>
      </c>
      <c r="T7170" s="2">
        <v>42326</v>
      </c>
      <c r="U7170" s="1">
        <v>42322.430555555555</v>
      </c>
      <c r="V7170" s="2">
        <v>42322</v>
      </c>
      <c r="W7170">
        <v>0.3</v>
      </c>
      <c r="X7170" t="s">
        <v>79</v>
      </c>
      <c r="Y7170" t="s">
        <v>1155</v>
      </c>
      <c r="Z7170" s="2">
        <v>42166</v>
      </c>
      <c r="AA7170">
        <v>151661535</v>
      </c>
      <c r="AB7170" t="s">
        <v>84</v>
      </c>
      <c r="AC7170">
        <v>0</v>
      </c>
      <c r="AD7170">
        <v>49392</v>
      </c>
      <c r="AE7170">
        <v>2015</v>
      </c>
      <c r="AF7170">
        <v>49392</v>
      </c>
      <c r="AG7170">
        <v>1403</v>
      </c>
      <c r="AH7170">
        <v>0</v>
      </c>
      <c r="AI7170">
        <v>49392</v>
      </c>
      <c r="AJ7170">
        <v>49392</v>
      </c>
      <c r="AK7170">
        <v>0</v>
      </c>
      <c r="AL7170">
        <v>0</v>
      </c>
      <c r="AM7170">
        <v>3925</v>
      </c>
      <c r="AN7170">
        <v>16014</v>
      </c>
      <c r="AO7170">
        <v>48984</v>
      </c>
      <c r="AP7170">
        <v>11</v>
      </c>
      <c r="AQ7170" t="s">
        <v>1196</v>
      </c>
      <c r="AR7170" t="s">
        <v>246</v>
      </c>
    </row>
    <row r="7171" spans="1:44" x14ac:dyDescent="0.3">
      <c r="A7171" t="s">
        <v>158</v>
      </c>
      <c r="B7171" t="s">
        <v>159</v>
      </c>
      <c r="C7171" t="s">
        <v>160</v>
      </c>
      <c r="D7171" t="s">
        <v>112</v>
      </c>
      <c r="E7171" t="s">
        <v>48</v>
      </c>
      <c r="F7171" s="1">
        <v>42322.376388888886</v>
      </c>
      <c r="G7171" t="s">
        <v>100</v>
      </c>
      <c r="H7171" t="s">
        <v>101</v>
      </c>
      <c r="I7171" s="1">
        <v>42322.44027777778</v>
      </c>
      <c r="J7171" s="2">
        <v>42322</v>
      </c>
      <c r="K7171" t="s">
        <v>51</v>
      </c>
      <c r="L7171" t="s">
        <v>163</v>
      </c>
      <c r="M7171" t="s">
        <v>164</v>
      </c>
      <c r="N7171" t="s">
        <v>76</v>
      </c>
      <c r="P7171" t="s">
        <v>77</v>
      </c>
      <c r="R7171" t="s">
        <v>78</v>
      </c>
      <c r="S7171">
        <v>1516043936</v>
      </c>
      <c r="T7171" s="2">
        <v>42326</v>
      </c>
      <c r="U7171" s="1">
        <v>42322.44027777778</v>
      </c>
      <c r="V7171" s="2">
        <v>42322</v>
      </c>
      <c r="W7171">
        <v>0.3</v>
      </c>
      <c r="X7171" t="s">
        <v>79</v>
      </c>
      <c r="Y7171" t="s">
        <v>1152</v>
      </c>
      <c r="Z7171" s="2">
        <v>42166</v>
      </c>
      <c r="AA7171">
        <v>151661536</v>
      </c>
      <c r="AB7171" t="s">
        <v>78</v>
      </c>
      <c r="AC7171">
        <v>3</v>
      </c>
      <c r="AE7171">
        <v>2015</v>
      </c>
      <c r="AF7171">
        <v>61812</v>
      </c>
      <c r="AG7171">
        <v>1403</v>
      </c>
      <c r="AH7171">
        <v>0</v>
      </c>
      <c r="AI7171">
        <v>61812</v>
      </c>
      <c r="AJ7171">
        <v>61812</v>
      </c>
      <c r="AK7171">
        <v>0</v>
      </c>
      <c r="AL7171">
        <v>0</v>
      </c>
      <c r="AM7171">
        <v>5069</v>
      </c>
      <c r="AN7171">
        <v>20681.52</v>
      </c>
      <c r="AO7171">
        <v>63262</v>
      </c>
      <c r="AP7171">
        <v>11</v>
      </c>
      <c r="AQ7171" t="s">
        <v>1196</v>
      </c>
      <c r="AR7171" t="s">
        <v>246</v>
      </c>
    </row>
    <row r="7172" spans="1:44" x14ac:dyDescent="0.3">
      <c r="A7172" t="s">
        <v>158</v>
      </c>
      <c r="B7172" t="s">
        <v>159</v>
      </c>
      <c r="C7172" t="s">
        <v>160</v>
      </c>
      <c r="D7172" t="s">
        <v>112</v>
      </c>
      <c r="E7172" t="s">
        <v>51</v>
      </c>
      <c r="F7172" s="1">
        <v>42322.376388888886</v>
      </c>
      <c r="G7172" t="s">
        <v>80</v>
      </c>
      <c r="H7172" t="s">
        <v>81</v>
      </c>
      <c r="I7172" s="1">
        <v>42322.44027777778</v>
      </c>
      <c r="J7172" s="2">
        <v>42322</v>
      </c>
      <c r="K7172" t="s">
        <v>51</v>
      </c>
      <c r="L7172" t="s">
        <v>163</v>
      </c>
      <c r="M7172" t="s">
        <v>164</v>
      </c>
      <c r="N7172" t="s">
        <v>82</v>
      </c>
      <c r="O7172" t="s">
        <v>82</v>
      </c>
      <c r="P7172" t="s">
        <v>83</v>
      </c>
      <c r="Q7172" t="s">
        <v>83</v>
      </c>
      <c r="R7172" t="s">
        <v>84</v>
      </c>
      <c r="S7172">
        <v>1516043936</v>
      </c>
      <c r="T7172" s="2">
        <v>42326</v>
      </c>
      <c r="U7172" s="1">
        <v>42322.44027777778</v>
      </c>
      <c r="V7172" s="2">
        <v>42322</v>
      </c>
      <c r="W7172">
        <v>0.3</v>
      </c>
      <c r="X7172" t="s">
        <v>79</v>
      </c>
      <c r="Y7172" t="s">
        <v>1152</v>
      </c>
      <c r="Z7172" s="2">
        <v>42166</v>
      </c>
      <c r="AA7172">
        <v>151661536</v>
      </c>
      <c r="AB7172" t="s">
        <v>84</v>
      </c>
      <c r="AC7172">
        <v>984</v>
      </c>
      <c r="AD7172">
        <v>60828</v>
      </c>
      <c r="AE7172">
        <v>2015</v>
      </c>
      <c r="AF7172">
        <v>60828</v>
      </c>
      <c r="AG7172">
        <v>1403</v>
      </c>
      <c r="AH7172">
        <v>0</v>
      </c>
      <c r="AI7172">
        <v>60828</v>
      </c>
      <c r="AJ7172">
        <v>60828</v>
      </c>
      <c r="AK7172">
        <v>0</v>
      </c>
      <c r="AL7172">
        <v>0</v>
      </c>
      <c r="AM7172">
        <v>5069</v>
      </c>
      <c r="AN7172">
        <v>20681.52</v>
      </c>
      <c r="AO7172">
        <v>63262</v>
      </c>
      <c r="AP7172">
        <v>11</v>
      </c>
      <c r="AQ7172" t="s">
        <v>1196</v>
      </c>
      <c r="AR7172" t="s">
        <v>246</v>
      </c>
    </row>
    <row r="7173" spans="1:44" x14ac:dyDescent="0.3">
      <c r="A7173" t="s">
        <v>158</v>
      </c>
      <c r="B7173" t="s">
        <v>159</v>
      </c>
      <c r="C7173" t="s">
        <v>160</v>
      </c>
      <c r="D7173" t="s">
        <v>112</v>
      </c>
      <c r="E7173" t="s">
        <v>48</v>
      </c>
      <c r="F7173" s="1">
        <v>42322.506944444445</v>
      </c>
      <c r="G7173" t="s">
        <v>100</v>
      </c>
      <c r="H7173" t="s">
        <v>101</v>
      </c>
      <c r="I7173" s="1">
        <v>42322.508333333331</v>
      </c>
      <c r="J7173" s="2">
        <v>42322</v>
      </c>
      <c r="K7173" t="s">
        <v>51</v>
      </c>
      <c r="L7173" t="s">
        <v>163</v>
      </c>
      <c r="M7173" t="s">
        <v>164</v>
      </c>
      <c r="N7173" t="s">
        <v>76</v>
      </c>
      <c r="P7173" t="s">
        <v>77</v>
      </c>
      <c r="R7173" t="s">
        <v>78</v>
      </c>
      <c r="S7173">
        <v>1516043941</v>
      </c>
      <c r="T7173" s="2">
        <v>42326</v>
      </c>
      <c r="U7173" s="1">
        <v>42322.508333333331</v>
      </c>
      <c r="V7173" s="2">
        <v>42322</v>
      </c>
      <c r="W7173">
        <v>0.3</v>
      </c>
      <c r="X7173" t="s">
        <v>79</v>
      </c>
      <c r="Y7173" t="s">
        <v>165</v>
      </c>
      <c r="Z7173" s="2">
        <v>42166</v>
      </c>
      <c r="AA7173">
        <v>151661541</v>
      </c>
      <c r="AB7173" t="s">
        <v>78</v>
      </c>
      <c r="AC7173">
        <v>10</v>
      </c>
      <c r="AE7173">
        <v>2015</v>
      </c>
      <c r="AF7173">
        <v>51456</v>
      </c>
      <c r="AG7173">
        <v>1403</v>
      </c>
      <c r="AH7173">
        <v>0</v>
      </c>
      <c r="AI7173">
        <v>51456</v>
      </c>
      <c r="AJ7173">
        <v>51456</v>
      </c>
      <c r="AK7173">
        <v>0</v>
      </c>
      <c r="AL7173">
        <v>0</v>
      </c>
      <c r="AM7173">
        <v>4178</v>
      </c>
      <c r="AN7173">
        <v>17046.240000000002</v>
      </c>
      <c r="AO7173">
        <v>52142</v>
      </c>
      <c r="AP7173">
        <v>11</v>
      </c>
      <c r="AQ7173" t="s">
        <v>1196</v>
      </c>
      <c r="AR7173" t="s">
        <v>246</v>
      </c>
    </row>
    <row r="7174" spans="1:44" x14ac:dyDescent="0.3">
      <c r="A7174" t="s">
        <v>158</v>
      </c>
      <c r="B7174" t="s">
        <v>159</v>
      </c>
      <c r="C7174" t="s">
        <v>160</v>
      </c>
      <c r="D7174" t="s">
        <v>112</v>
      </c>
      <c r="E7174" t="s">
        <v>48</v>
      </c>
      <c r="F7174" s="1">
        <v>42322.506944444445</v>
      </c>
      <c r="G7174" t="s">
        <v>105</v>
      </c>
      <c r="H7174" t="s">
        <v>106</v>
      </c>
      <c r="I7174" s="1">
        <v>42322.509027777778</v>
      </c>
      <c r="J7174" s="2">
        <v>42322</v>
      </c>
      <c r="K7174" t="s">
        <v>51</v>
      </c>
      <c r="L7174" t="s">
        <v>163</v>
      </c>
      <c r="M7174" t="s">
        <v>164</v>
      </c>
      <c r="N7174" t="s">
        <v>82</v>
      </c>
      <c r="O7174" t="s">
        <v>82</v>
      </c>
      <c r="P7174" t="s">
        <v>83</v>
      </c>
      <c r="Q7174" t="s">
        <v>83</v>
      </c>
      <c r="R7174" t="s">
        <v>84</v>
      </c>
      <c r="S7174">
        <v>1516043941</v>
      </c>
      <c r="T7174" s="2">
        <v>42326</v>
      </c>
      <c r="U7174" s="1">
        <v>42322.509027777778</v>
      </c>
      <c r="V7174" s="2">
        <v>42322</v>
      </c>
      <c r="W7174">
        <v>0.3</v>
      </c>
      <c r="X7174" t="s">
        <v>79</v>
      </c>
      <c r="Y7174" t="s">
        <v>165</v>
      </c>
      <c r="Z7174" s="2">
        <v>42166</v>
      </c>
      <c r="AA7174">
        <v>151661541</v>
      </c>
      <c r="AB7174" t="s">
        <v>84</v>
      </c>
      <c r="AC7174">
        <v>1320</v>
      </c>
      <c r="AD7174">
        <v>50136</v>
      </c>
      <c r="AE7174">
        <v>2015</v>
      </c>
      <c r="AF7174">
        <v>50136</v>
      </c>
      <c r="AG7174">
        <v>1403</v>
      </c>
      <c r="AH7174">
        <v>0</v>
      </c>
      <c r="AI7174">
        <v>50136</v>
      </c>
      <c r="AJ7174">
        <v>50136</v>
      </c>
      <c r="AK7174">
        <v>0</v>
      </c>
      <c r="AL7174">
        <v>0</v>
      </c>
      <c r="AM7174">
        <v>4178</v>
      </c>
      <c r="AN7174">
        <v>17046.240000000002</v>
      </c>
      <c r="AO7174">
        <v>52142</v>
      </c>
      <c r="AP7174">
        <v>11</v>
      </c>
      <c r="AQ7174" t="s">
        <v>1196</v>
      </c>
      <c r="AR7174" t="s">
        <v>246</v>
      </c>
    </row>
    <row r="7175" spans="1:44" x14ac:dyDescent="0.3">
      <c r="A7175" t="s">
        <v>44</v>
      </c>
      <c r="B7175" t="s">
        <v>98</v>
      </c>
      <c r="C7175" t="s">
        <v>99</v>
      </c>
      <c r="D7175" t="s">
        <v>218</v>
      </c>
      <c r="E7175" t="s">
        <v>48</v>
      </c>
      <c r="F7175" s="1">
        <v>42322.585416666669</v>
      </c>
      <c r="G7175" t="s">
        <v>100</v>
      </c>
      <c r="H7175" t="s">
        <v>101</v>
      </c>
      <c r="I7175" s="1">
        <v>42322.718055555553</v>
      </c>
      <c r="J7175" s="2">
        <v>42322</v>
      </c>
      <c r="K7175" t="s">
        <v>51</v>
      </c>
      <c r="L7175" t="s">
        <v>1135</v>
      </c>
      <c r="M7175" t="s">
        <v>1136</v>
      </c>
      <c r="N7175" t="s">
        <v>76</v>
      </c>
      <c r="P7175" t="s">
        <v>77</v>
      </c>
      <c r="R7175" t="s">
        <v>78</v>
      </c>
      <c r="S7175">
        <v>1516044073</v>
      </c>
      <c r="T7175" s="2">
        <v>42258</v>
      </c>
      <c r="U7175" s="1">
        <v>42322.718055555553</v>
      </c>
      <c r="V7175" s="2">
        <v>42323</v>
      </c>
      <c r="W7175">
        <v>0.5</v>
      </c>
      <c r="X7175" t="s">
        <v>79</v>
      </c>
      <c r="Y7175" t="s">
        <v>104</v>
      </c>
      <c r="Z7175" s="2">
        <v>42166</v>
      </c>
      <c r="AA7175">
        <v>151661651</v>
      </c>
      <c r="AB7175" t="s">
        <v>78</v>
      </c>
      <c r="AC7175">
        <v>0</v>
      </c>
      <c r="AE7175">
        <v>2015</v>
      </c>
      <c r="AF7175">
        <v>2930</v>
      </c>
      <c r="AG7175">
        <v>1403</v>
      </c>
      <c r="AH7175">
        <v>0</v>
      </c>
      <c r="AI7175">
        <v>2930</v>
      </c>
      <c r="AJ7175">
        <v>2930</v>
      </c>
      <c r="AK7175">
        <v>0</v>
      </c>
      <c r="AL7175">
        <v>0</v>
      </c>
      <c r="AM7175">
        <v>2100</v>
      </c>
      <c r="AN7175">
        <v>2100</v>
      </c>
      <c r="AO7175">
        <v>2352</v>
      </c>
      <c r="AP7175">
        <v>11</v>
      </c>
      <c r="AQ7175" t="s">
        <v>1196</v>
      </c>
      <c r="AR7175" t="s">
        <v>246</v>
      </c>
    </row>
    <row r="7176" spans="1:44" x14ac:dyDescent="0.3">
      <c r="A7176" t="s">
        <v>44</v>
      </c>
      <c r="B7176" t="s">
        <v>98</v>
      </c>
      <c r="C7176" t="s">
        <v>99</v>
      </c>
      <c r="D7176" t="s">
        <v>218</v>
      </c>
      <c r="E7176" t="s">
        <v>48</v>
      </c>
      <c r="F7176" s="1">
        <v>42322.886805555558</v>
      </c>
      <c r="G7176" t="s">
        <v>49</v>
      </c>
      <c r="H7176" t="s">
        <v>50</v>
      </c>
      <c r="I7176" s="1">
        <v>42322.886805555558</v>
      </c>
      <c r="J7176" s="2">
        <v>42322</v>
      </c>
      <c r="K7176" t="s">
        <v>51</v>
      </c>
      <c r="L7176" t="s">
        <v>1158</v>
      </c>
      <c r="M7176" t="s">
        <v>1159</v>
      </c>
      <c r="N7176" t="s">
        <v>107</v>
      </c>
      <c r="P7176" t="s">
        <v>108</v>
      </c>
      <c r="R7176" t="s">
        <v>56</v>
      </c>
      <c r="S7176">
        <v>1516044067</v>
      </c>
      <c r="T7176" s="2">
        <v>42258</v>
      </c>
      <c r="U7176" s="1">
        <v>42322.886805555558</v>
      </c>
      <c r="V7176" s="2">
        <v>42323</v>
      </c>
      <c r="W7176">
        <v>0.47499999999999998</v>
      </c>
      <c r="X7176" t="s">
        <v>57</v>
      </c>
      <c r="Y7176" t="s">
        <v>104</v>
      </c>
      <c r="Z7176" s="2">
        <v>42166</v>
      </c>
      <c r="AA7176">
        <v>151661609</v>
      </c>
      <c r="AB7176" t="s">
        <v>59</v>
      </c>
      <c r="AC7176">
        <v>190</v>
      </c>
      <c r="AE7176">
        <v>2015</v>
      </c>
      <c r="AF7176">
        <v>6520</v>
      </c>
      <c r="AG7176">
        <v>1403</v>
      </c>
      <c r="AH7176">
        <v>0</v>
      </c>
      <c r="AI7176">
        <v>6360</v>
      </c>
      <c r="AJ7176">
        <v>6520</v>
      </c>
      <c r="AK7176">
        <v>160</v>
      </c>
      <c r="AL7176">
        <v>0</v>
      </c>
      <c r="AM7176">
        <v>6100</v>
      </c>
      <c r="AN7176">
        <v>5795</v>
      </c>
      <c r="AO7176">
        <v>6710</v>
      </c>
      <c r="AP7176">
        <v>11</v>
      </c>
      <c r="AQ7176" t="s">
        <v>1196</v>
      </c>
      <c r="AR7176" t="s">
        <v>246</v>
      </c>
    </row>
    <row r="7177" spans="1:44" x14ac:dyDescent="0.3">
      <c r="A7177" t="s">
        <v>44</v>
      </c>
      <c r="B7177" t="s">
        <v>69</v>
      </c>
      <c r="C7177" t="s">
        <v>70</v>
      </c>
      <c r="D7177" t="s">
        <v>47</v>
      </c>
      <c r="E7177" t="s">
        <v>51</v>
      </c>
      <c r="F7177" s="1">
        <v>42322.630555555559</v>
      </c>
      <c r="G7177" t="s">
        <v>518</v>
      </c>
      <c r="H7177" t="s">
        <v>519</v>
      </c>
      <c r="I7177" s="1">
        <v>42322.631944444445</v>
      </c>
      <c r="J7177" s="2">
        <v>42322</v>
      </c>
      <c r="K7177" t="s">
        <v>51</v>
      </c>
      <c r="L7177" t="s">
        <v>4197</v>
      </c>
      <c r="M7177" t="s">
        <v>4198</v>
      </c>
      <c r="N7177" t="s">
        <v>89</v>
      </c>
      <c r="O7177" t="s">
        <v>90</v>
      </c>
      <c r="P7177" t="s">
        <v>91</v>
      </c>
      <c r="Q7177" t="s">
        <v>92</v>
      </c>
      <c r="R7177" t="s">
        <v>93</v>
      </c>
      <c r="S7177">
        <v>1516043967</v>
      </c>
      <c r="T7177" s="2">
        <v>42258</v>
      </c>
      <c r="U7177" s="1">
        <v>42322.631944444445</v>
      </c>
      <c r="V7177" s="2">
        <v>42324</v>
      </c>
      <c r="W7177">
        <v>0.2</v>
      </c>
      <c r="X7177" t="s">
        <v>127</v>
      </c>
      <c r="Y7177" t="s">
        <v>104</v>
      </c>
      <c r="Z7177" s="2">
        <v>42166</v>
      </c>
      <c r="AA7177">
        <v>151661655</v>
      </c>
      <c r="AB7177" t="s">
        <v>93</v>
      </c>
      <c r="AC7177">
        <v>0</v>
      </c>
      <c r="AE7177">
        <v>2015</v>
      </c>
      <c r="AF7177">
        <v>23326</v>
      </c>
      <c r="AG7177">
        <v>744.27499999999998</v>
      </c>
      <c r="AH7177">
        <v>0</v>
      </c>
      <c r="AI7177">
        <v>23326</v>
      </c>
      <c r="AJ7177">
        <v>23326</v>
      </c>
      <c r="AK7177">
        <v>0</v>
      </c>
      <c r="AL7177">
        <v>0</v>
      </c>
      <c r="AM7177">
        <v>22428</v>
      </c>
      <c r="AN7177">
        <v>8971.2000000000007</v>
      </c>
      <c r="AO7177">
        <v>23326</v>
      </c>
      <c r="AP7177">
        <v>11</v>
      </c>
      <c r="AQ7177" t="s">
        <v>1196</v>
      </c>
      <c r="AR7177" t="s">
        <v>246</v>
      </c>
    </row>
    <row r="7178" spans="1:44" x14ac:dyDescent="0.3">
      <c r="A7178" t="s">
        <v>158</v>
      </c>
      <c r="B7178" t="s">
        <v>159</v>
      </c>
      <c r="C7178" t="s">
        <v>160</v>
      </c>
      <c r="D7178" t="s">
        <v>112</v>
      </c>
      <c r="E7178" t="s">
        <v>48</v>
      </c>
      <c r="F7178" s="1">
        <v>42322.70416666667</v>
      </c>
      <c r="G7178" t="s">
        <v>49</v>
      </c>
      <c r="H7178" t="s">
        <v>50</v>
      </c>
      <c r="I7178" s="1">
        <v>42322.770833333336</v>
      </c>
      <c r="J7178" s="2">
        <v>42322</v>
      </c>
      <c r="K7178" t="s">
        <v>51</v>
      </c>
      <c r="L7178" t="s">
        <v>163</v>
      </c>
      <c r="M7178" t="s">
        <v>164</v>
      </c>
      <c r="N7178" t="s">
        <v>214</v>
      </c>
      <c r="P7178" t="s">
        <v>215</v>
      </c>
      <c r="R7178" t="s">
        <v>56</v>
      </c>
      <c r="S7178">
        <v>1516043924</v>
      </c>
      <c r="T7178" s="2">
        <v>42326</v>
      </c>
      <c r="U7178" s="1">
        <v>42322.770833333336</v>
      </c>
      <c r="V7178" s="2">
        <v>42324</v>
      </c>
      <c r="W7178">
        <v>0.3</v>
      </c>
      <c r="X7178" t="s">
        <v>57</v>
      </c>
      <c r="Y7178" t="s">
        <v>1880</v>
      </c>
      <c r="Z7178" s="2">
        <v>42166</v>
      </c>
      <c r="AA7178">
        <v>151661534</v>
      </c>
      <c r="AB7178" t="s">
        <v>59</v>
      </c>
      <c r="AC7178">
        <v>2005</v>
      </c>
      <c r="AE7178">
        <v>2015</v>
      </c>
      <c r="AF7178">
        <v>52380</v>
      </c>
      <c r="AG7178">
        <v>1403</v>
      </c>
      <c r="AH7178">
        <v>0</v>
      </c>
      <c r="AI7178">
        <v>50380</v>
      </c>
      <c r="AJ7178">
        <v>52380</v>
      </c>
      <c r="AK7178">
        <v>2000</v>
      </c>
      <c r="AL7178">
        <v>0</v>
      </c>
      <c r="AM7178">
        <v>5516</v>
      </c>
      <c r="AN7178">
        <v>22505.279999999999</v>
      </c>
      <c r="AO7178">
        <v>68840</v>
      </c>
      <c r="AP7178">
        <v>11</v>
      </c>
      <c r="AQ7178" t="s">
        <v>1196</v>
      </c>
      <c r="AR7178" t="s">
        <v>246</v>
      </c>
    </row>
    <row r="7179" spans="1:44" x14ac:dyDescent="0.3">
      <c r="A7179" t="s">
        <v>612</v>
      </c>
      <c r="B7179" t="s">
        <v>509</v>
      </c>
      <c r="C7179" t="s">
        <v>510</v>
      </c>
      <c r="D7179" t="s">
        <v>218</v>
      </c>
      <c r="E7179" t="s">
        <v>51</v>
      </c>
      <c r="F7179" s="1">
        <v>42322.169444444444</v>
      </c>
      <c r="G7179" t="s">
        <v>269</v>
      </c>
      <c r="H7179" t="s">
        <v>270</v>
      </c>
      <c r="I7179" s="1">
        <v>42322.170138888891</v>
      </c>
      <c r="J7179" s="2">
        <v>42322</v>
      </c>
      <c r="K7179" t="s">
        <v>51</v>
      </c>
      <c r="L7179" t="s">
        <v>1023</v>
      </c>
      <c r="M7179" t="s">
        <v>1024</v>
      </c>
      <c r="N7179" t="s">
        <v>273</v>
      </c>
      <c r="O7179" t="s">
        <v>90</v>
      </c>
      <c r="P7179" t="s">
        <v>274</v>
      </c>
      <c r="Q7179" t="s">
        <v>92</v>
      </c>
      <c r="R7179" t="s">
        <v>93</v>
      </c>
      <c r="S7179">
        <v>1516043846</v>
      </c>
      <c r="T7179" s="2">
        <v>42327</v>
      </c>
      <c r="U7179" s="1">
        <v>42322.170138888891</v>
      </c>
      <c r="V7179" s="2">
        <v>42326</v>
      </c>
      <c r="W7179">
        <v>0.28499999999999998</v>
      </c>
      <c r="X7179" t="s">
        <v>94</v>
      </c>
      <c r="Y7179" t="s">
        <v>1286</v>
      </c>
      <c r="Z7179" s="2">
        <v>42166</v>
      </c>
      <c r="AA7179">
        <v>151661590</v>
      </c>
      <c r="AB7179" t="s">
        <v>93</v>
      </c>
      <c r="AC7179">
        <v>0</v>
      </c>
      <c r="AE7179">
        <v>2015</v>
      </c>
      <c r="AF7179">
        <v>9787</v>
      </c>
      <c r="AG7179">
        <v>744.27499999999998</v>
      </c>
      <c r="AH7179">
        <v>0</v>
      </c>
      <c r="AI7179">
        <v>9787</v>
      </c>
      <c r="AJ7179">
        <v>9787</v>
      </c>
      <c r="AK7179">
        <v>0</v>
      </c>
      <c r="AL7179">
        <v>0</v>
      </c>
      <c r="AM7179">
        <v>57880</v>
      </c>
      <c r="AN7179">
        <v>40516</v>
      </c>
      <c r="AO7179">
        <v>9787</v>
      </c>
      <c r="AP7179">
        <v>11</v>
      </c>
      <c r="AQ7179" t="s">
        <v>1196</v>
      </c>
      <c r="AR7179" t="s">
        <v>246</v>
      </c>
    </row>
    <row r="7180" spans="1:44" x14ac:dyDescent="0.3">
      <c r="A7180" t="s">
        <v>202</v>
      </c>
      <c r="B7180" t="s">
        <v>1342</v>
      </c>
      <c r="C7180" t="s">
        <v>1343</v>
      </c>
      <c r="D7180" t="s">
        <v>47</v>
      </c>
      <c r="E7180" t="s">
        <v>51</v>
      </c>
      <c r="F7180" s="1">
        <v>42322.909722222219</v>
      </c>
      <c r="G7180" t="s">
        <v>657</v>
      </c>
      <c r="H7180" t="s">
        <v>658</v>
      </c>
      <c r="I7180" s="1">
        <v>42322.909722222219</v>
      </c>
      <c r="J7180" s="2">
        <v>42322</v>
      </c>
      <c r="K7180" t="s">
        <v>51</v>
      </c>
      <c r="L7180" t="s">
        <v>4199</v>
      </c>
      <c r="M7180" t="s">
        <v>4200</v>
      </c>
      <c r="N7180" t="s">
        <v>273</v>
      </c>
      <c r="O7180" t="s">
        <v>90</v>
      </c>
      <c r="P7180" t="s">
        <v>274</v>
      </c>
      <c r="Q7180" t="s">
        <v>92</v>
      </c>
      <c r="R7180" t="s">
        <v>93</v>
      </c>
      <c r="S7180">
        <v>1516044172</v>
      </c>
      <c r="T7180" s="2">
        <v>42323</v>
      </c>
      <c r="U7180" s="1">
        <v>42322.909722222219</v>
      </c>
      <c r="V7180" s="2">
        <v>42326</v>
      </c>
      <c r="W7180">
        <v>0.75</v>
      </c>
      <c r="X7180" t="s">
        <v>94</v>
      </c>
      <c r="Y7180" t="s">
        <v>4201</v>
      </c>
      <c r="Z7180" s="2">
        <v>42166</v>
      </c>
      <c r="AA7180">
        <v>151661582</v>
      </c>
      <c r="AB7180" t="s">
        <v>93</v>
      </c>
      <c r="AC7180">
        <v>0</v>
      </c>
      <c r="AE7180">
        <v>2015</v>
      </c>
      <c r="AF7180">
        <v>195</v>
      </c>
      <c r="AG7180">
        <v>744.27499999999998</v>
      </c>
      <c r="AH7180">
        <v>0</v>
      </c>
      <c r="AI7180">
        <v>195</v>
      </c>
      <c r="AJ7180">
        <v>195</v>
      </c>
      <c r="AK7180">
        <v>0</v>
      </c>
      <c r="AL7180">
        <v>0</v>
      </c>
      <c r="AM7180">
        <v>485</v>
      </c>
      <c r="AN7180">
        <v>727.5</v>
      </c>
      <c r="AO7180">
        <v>195</v>
      </c>
      <c r="AP7180">
        <v>11</v>
      </c>
      <c r="AQ7180" t="s">
        <v>1196</v>
      </c>
      <c r="AR7180" t="s">
        <v>246</v>
      </c>
    </row>
    <row r="7181" spans="1:44" x14ac:dyDescent="0.3">
      <c r="A7181" t="s">
        <v>202</v>
      </c>
      <c r="B7181" t="s">
        <v>1342</v>
      </c>
      <c r="C7181" t="s">
        <v>1343</v>
      </c>
      <c r="D7181" t="s">
        <v>47</v>
      </c>
      <c r="E7181" t="s">
        <v>51</v>
      </c>
      <c r="F7181" s="1">
        <v>42322.909722222219</v>
      </c>
      <c r="G7181" t="s">
        <v>657</v>
      </c>
      <c r="H7181" t="s">
        <v>658</v>
      </c>
      <c r="I7181" s="1">
        <v>42322.909722222219</v>
      </c>
      <c r="J7181" s="2">
        <v>42322</v>
      </c>
      <c r="K7181" t="s">
        <v>51</v>
      </c>
      <c r="L7181" t="s">
        <v>4199</v>
      </c>
      <c r="M7181" t="s">
        <v>4200</v>
      </c>
      <c r="N7181" t="s">
        <v>273</v>
      </c>
      <c r="O7181" t="s">
        <v>90</v>
      </c>
      <c r="P7181" t="s">
        <v>274</v>
      </c>
      <c r="Q7181" t="s">
        <v>92</v>
      </c>
      <c r="R7181" t="s">
        <v>93</v>
      </c>
      <c r="S7181">
        <v>1516044172</v>
      </c>
      <c r="T7181" s="2">
        <v>42323</v>
      </c>
      <c r="U7181" s="1">
        <v>42322.909722222219</v>
      </c>
      <c r="V7181" s="2">
        <v>42326</v>
      </c>
      <c r="W7181">
        <v>0.75</v>
      </c>
      <c r="X7181" t="s">
        <v>94</v>
      </c>
      <c r="Y7181" t="s">
        <v>4202</v>
      </c>
      <c r="Z7181" s="2">
        <v>42166</v>
      </c>
      <c r="AA7181">
        <v>151661582</v>
      </c>
      <c r="AB7181" t="s">
        <v>93</v>
      </c>
      <c r="AC7181">
        <v>0</v>
      </c>
      <c r="AE7181">
        <v>2015</v>
      </c>
      <c r="AF7181">
        <v>137</v>
      </c>
      <c r="AG7181">
        <v>744.27499999999998</v>
      </c>
      <c r="AH7181">
        <v>0</v>
      </c>
      <c r="AI7181">
        <v>137</v>
      </c>
      <c r="AJ7181">
        <v>137</v>
      </c>
      <c r="AK7181">
        <v>0</v>
      </c>
      <c r="AL7181">
        <v>0</v>
      </c>
      <c r="AM7181">
        <v>485</v>
      </c>
      <c r="AN7181">
        <v>727.5</v>
      </c>
      <c r="AO7181">
        <v>137</v>
      </c>
      <c r="AP7181">
        <v>11</v>
      </c>
      <c r="AQ7181" t="s">
        <v>1196</v>
      </c>
      <c r="AR7181" t="s">
        <v>246</v>
      </c>
    </row>
    <row r="7182" spans="1:44" x14ac:dyDescent="0.3">
      <c r="A7182" t="s">
        <v>202</v>
      </c>
      <c r="B7182" t="s">
        <v>1342</v>
      </c>
      <c r="C7182" t="s">
        <v>1343</v>
      </c>
      <c r="D7182" t="s">
        <v>47</v>
      </c>
      <c r="E7182" t="s">
        <v>51</v>
      </c>
      <c r="F7182" s="1">
        <v>42322.909722222219</v>
      </c>
      <c r="G7182" t="s">
        <v>657</v>
      </c>
      <c r="H7182" t="s">
        <v>658</v>
      </c>
      <c r="I7182" s="1">
        <v>42322.909722222219</v>
      </c>
      <c r="J7182" s="2">
        <v>42322</v>
      </c>
      <c r="K7182" t="s">
        <v>51</v>
      </c>
      <c r="L7182" t="s">
        <v>4199</v>
      </c>
      <c r="M7182" t="s">
        <v>4200</v>
      </c>
      <c r="N7182" t="s">
        <v>273</v>
      </c>
      <c r="O7182" t="s">
        <v>90</v>
      </c>
      <c r="P7182" t="s">
        <v>274</v>
      </c>
      <c r="Q7182" t="s">
        <v>92</v>
      </c>
      <c r="R7182" t="s">
        <v>93</v>
      </c>
      <c r="S7182">
        <v>1516044172</v>
      </c>
      <c r="T7182" s="2">
        <v>42323</v>
      </c>
      <c r="U7182" s="1">
        <v>42322.909722222219</v>
      </c>
      <c r="V7182" s="2">
        <v>42326</v>
      </c>
      <c r="W7182">
        <v>0.75</v>
      </c>
      <c r="X7182" t="s">
        <v>94</v>
      </c>
      <c r="Y7182" t="s">
        <v>4203</v>
      </c>
      <c r="Z7182" s="2">
        <v>42166</v>
      </c>
      <c r="AA7182">
        <v>151661582</v>
      </c>
      <c r="AB7182" t="s">
        <v>93</v>
      </c>
      <c r="AC7182">
        <v>0</v>
      </c>
      <c r="AE7182">
        <v>2015</v>
      </c>
      <c r="AF7182">
        <v>160</v>
      </c>
      <c r="AG7182">
        <v>744.27499999999998</v>
      </c>
      <c r="AH7182">
        <v>0</v>
      </c>
      <c r="AI7182">
        <v>160</v>
      </c>
      <c r="AJ7182">
        <v>160</v>
      </c>
      <c r="AK7182">
        <v>0</v>
      </c>
      <c r="AL7182">
        <v>0</v>
      </c>
      <c r="AM7182">
        <v>485</v>
      </c>
      <c r="AN7182">
        <v>727.5</v>
      </c>
      <c r="AO7182">
        <v>160</v>
      </c>
      <c r="AP7182">
        <v>11</v>
      </c>
      <c r="AQ7182" t="s">
        <v>1196</v>
      </c>
      <c r="AR7182" t="s">
        <v>246</v>
      </c>
    </row>
    <row r="7183" spans="1:44" x14ac:dyDescent="0.3">
      <c r="A7183" t="s">
        <v>202</v>
      </c>
      <c r="B7183" t="s">
        <v>1342</v>
      </c>
      <c r="C7183" t="s">
        <v>1343</v>
      </c>
      <c r="D7183" t="s">
        <v>47</v>
      </c>
      <c r="E7183" t="s">
        <v>51</v>
      </c>
      <c r="F7183" s="1">
        <v>42322.909722222219</v>
      </c>
      <c r="G7183" t="s">
        <v>657</v>
      </c>
      <c r="H7183" t="s">
        <v>658</v>
      </c>
      <c r="I7183" s="1">
        <v>42322.909722222219</v>
      </c>
      <c r="J7183" s="2">
        <v>42322</v>
      </c>
      <c r="K7183" t="s">
        <v>51</v>
      </c>
      <c r="L7183" t="s">
        <v>4199</v>
      </c>
      <c r="M7183" t="s">
        <v>4200</v>
      </c>
      <c r="N7183" t="s">
        <v>273</v>
      </c>
      <c r="O7183" t="s">
        <v>90</v>
      </c>
      <c r="P7183" t="s">
        <v>274</v>
      </c>
      <c r="Q7183" t="s">
        <v>92</v>
      </c>
      <c r="R7183" t="s">
        <v>93</v>
      </c>
      <c r="S7183">
        <v>1516044172</v>
      </c>
      <c r="T7183" s="2">
        <v>42323</v>
      </c>
      <c r="U7183" s="1">
        <v>42322.909722222219</v>
      </c>
      <c r="V7183" s="2">
        <v>42326</v>
      </c>
      <c r="W7183">
        <v>0.75</v>
      </c>
      <c r="X7183" t="s">
        <v>94</v>
      </c>
      <c r="Y7183" t="s">
        <v>4204</v>
      </c>
      <c r="Z7183" s="2">
        <v>42166</v>
      </c>
      <c r="AA7183">
        <v>151661582</v>
      </c>
      <c r="AB7183" t="s">
        <v>93</v>
      </c>
      <c r="AC7183">
        <v>0</v>
      </c>
      <c r="AE7183">
        <v>2015</v>
      </c>
      <c r="AF7183">
        <v>169</v>
      </c>
      <c r="AG7183">
        <v>744.27499999999998</v>
      </c>
      <c r="AH7183">
        <v>0</v>
      </c>
      <c r="AI7183">
        <v>169</v>
      </c>
      <c r="AJ7183">
        <v>169</v>
      </c>
      <c r="AK7183">
        <v>0</v>
      </c>
      <c r="AL7183">
        <v>0</v>
      </c>
      <c r="AM7183">
        <v>485</v>
      </c>
      <c r="AN7183">
        <v>727.5</v>
      </c>
      <c r="AO7183">
        <v>169</v>
      </c>
      <c r="AP7183">
        <v>11</v>
      </c>
      <c r="AQ7183" t="s">
        <v>1196</v>
      </c>
      <c r="AR7183" t="s">
        <v>246</v>
      </c>
    </row>
    <row r="7184" spans="1:44" x14ac:dyDescent="0.3">
      <c r="A7184" t="s">
        <v>158</v>
      </c>
      <c r="B7184" t="s">
        <v>159</v>
      </c>
      <c r="C7184" t="s">
        <v>160</v>
      </c>
      <c r="D7184" t="s">
        <v>112</v>
      </c>
      <c r="E7184" t="s">
        <v>48</v>
      </c>
      <c r="F7184" s="1">
        <v>42322.802083333336</v>
      </c>
      <c r="G7184" t="s">
        <v>49</v>
      </c>
      <c r="H7184" t="s">
        <v>50</v>
      </c>
      <c r="I7184" s="1">
        <v>42322.806944444441</v>
      </c>
      <c r="J7184" s="2">
        <v>42322</v>
      </c>
      <c r="K7184" t="s">
        <v>51</v>
      </c>
      <c r="L7184" t="s">
        <v>163</v>
      </c>
      <c r="M7184" t="s">
        <v>164</v>
      </c>
      <c r="N7184" t="s">
        <v>214</v>
      </c>
      <c r="P7184" t="s">
        <v>215</v>
      </c>
      <c r="R7184" t="s">
        <v>56</v>
      </c>
      <c r="S7184">
        <v>1516043920</v>
      </c>
      <c r="T7184" s="2">
        <v>42326</v>
      </c>
      <c r="U7184" s="1">
        <v>42322.806944444441</v>
      </c>
      <c r="V7184" s="2">
        <v>42327</v>
      </c>
      <c r="W7184">
        <v>0.3</v>
      </c>
      <c r="X7184" t="s">
        <v>57</v>
      </c>
      <c r="Y7184" t="s">
        <v>170</v>
      </c>
      <c r="Z7184" s="2">
        <v>42166</v>
      </c>
      <c r="AA7184">
        <v>151661562</v>
      </c>
      <c r="AB7184" t="s">
        <v>59</v>
      </c>
      <c r="AC7184">
        <v>0</v>
      </c>
      <c r="AE7184">
        <v>2015</v>
      </c>
      <c r="AF7184">
        <v>1280</v>
      </c>
      <c r="AG7184">
        <v>1403</v>
      </c>
      <c r="AH7184">
        <v>0</v>
      </c>
      <c r="AI7184">
        <v>1270</v>
      </c>
      <c r="AJ7184">
        <v>1280</v>
      </c>
      <c r="AK7184">
        <v>10</v>
      </c>
      <c r="AL7184">
        <v>0</v>
      </c>
      <c r="AM7184">
        <v>80</v>
      </c>
      <c r="AN7184">
        <v>326.39999999999998</v>
      </c>
      <c r="AO7184">
        <v>1114</v>
      </c>
      <c r="AP7184">
        <v>11</v>
      </c>
      <c r="AQ7184" t="s">
        <v>1196</v>
      </c>
      <c r="AR7184" t="s">
        <v>246</v>
      </c>
    </row>
    <row r="7185" spans="1:44" x14ac:dyDescent="0.3">
      <c r="A7185" t="s">
        <v>202</v>
      </c>
      <c r="B7185" t="s">
        <v>4205</v>
      </c>
      <c r="C7185" t="s">
        <v>4206</v>
      </c>
      <c r="D7185" t="s">
        <v>218</v>
      </c>
      <c r="E7185" t="s">
        <v>51</v>
      </c>
      <c r="F7185" s="1">
        <v>42322.151388888888</v>
      </c>
      <c r="G7185" t="s">
        <v>269</v>
      </c>
      <c r="H7185" t="s">
        <v>270</v>
      </c>
      <c r="I7185" s="1">
        <v>42322.168055555558</v>
      </c>
      <c r="J7185" s="2">
        <v>42322</v>
      </c>
      <c r="K7185" t="s">
        <v>51</v>
      </c>
      <c r="L7185" t="s">
        <v>4207</v>
      </c>
      <c r="M7185" t="s">
        <v>4208</v>
      </c>
      <c r="N7185" t="s">
        <v>89</v>
      </c>
      <c r="O7185" t="s">
        <v>90</v>
      </c>
      <c r="P7185" t="s">
        <v>91</v>
      </c>
      <c r="Q7185" t="s">
        <v>92</v>
      </c>
      <c r="R7185" t="s">
        <v>93</v>
      </c>
      <c r="S7185">
        <v>1516044156</v>
      </c>
      <c r="T7185" s="2">
        <v>42323</v>
      </c>
      <c r="U7185" s="1">
        <v>42322.168055555558</v>
      </c>
      <c r="V7185" s="2">
        <v>42329</v>
      </c>
      <c r="W7185">
        <v>0.42499999999999999</v>
      </c>
      <c r="X7185" t="s">
        <v>94</v>
      </c>
      <c r="Y7185" t="s">
        <v>4209</v>
      </c>
      <c r="Z7185" s="2">
        <v>42166</v>
      </c>
      <c r="AA7185">
        <v>151661662</v>
      </c>
      <c r="AB7185" t="s">
        <v>93</v>
      </c>
      <c r="AC7185">
        <v>0</v>
      </c>
      <c r="AE7185">
        <v>2015</v>
      </c>
      <c r="AF7185">
        <v>1820</v>
      </c>
      <c r="AG7185">
        <v>744.27499999999998</v>
      </c>
      <c r="AH7185">
        <v>0</v>
      </c>
      <c r="AI7185">
        <v>1820</v>
      </c>
      <c r="AJ7185">
        <v>1820</v>
      </c>
      <c r="AK7185">
        <v>0</v>
      </c>
      <c r="AL7185">
        <v>0</v>
      </c>
      <c r="AM7185">
        <v>20420</v>
      </c>
      <c r="AN7185">
        <v>17357</v>
      </c>
      <c r="AO7185">
        <v>1820</v>
      </c>
      <c r="AP7185">
        <v>11</v>
      </c>
      <c r="AQ7185" t="s">
        <v>1196</v>
      </c>
      <c r="AR7185" t="s">
        <v>246</v>
      </c>
    </row>
    <row r="7186" spans="1:44" x14ac:dyDescent="0.3">
      <c r="A7186" t="s">
        <v>202</v>
      </c>
      <c r="B7186" t="s">
        <v>4205</v>
      </c>
      <c r="C7186" t="s">
        <v>4206</v>
      </c>
      <c r="D7186" t="s">
        <v>218</v>
      </c>
      <c r="E7186" t="s">
        <v>51</v>
      </c>
      <c r="F7186" s="1">
        <v>42322.151388888888</v>
      </c>
      <c r="G7186" t="s">
        <v>269</v>
      </c>
      <c r="H7186" t="s">
        <v>270</v>
      </c>
      <c r="I7186" s="1">
        <v>42322.168055555558</v>
      </c>
      <c r="J7186" s="2">
        <v>42322</v>
      </c>
      <c r="K7186" t="s">
        <v>51</v>
      </c>
      <c r="L7186" t="s">
        <v>4207</v>
      </c>
      <c r="M7186" t="s">
        <v>4208</v>
      </c>
      <c r="N7186" t="s">
        <v>89</v>
      </c>
      <c r="O7186" t="s">
        <v>90</v>
      </c>
      <c r="P7186" t="s">
        <v>91</v>
      </c>
      <c r="Q7186" t="s">
        <v>92</v>
      </c>
      <c r="R7186" t="s">
        <v>93</v>
      </c>
      <c r="S7186">
        <v>1516044156</v>
      </c>
      <c r="T7186" s="2">
        <v>42323</v>
      </c>
      <c r="U7186" s="1">
        <v>42322.168055555558</v>
      </c>
      <c r="V7186" s="2">
        <v>42329</v>
      </c>
      <c r="W7186">
        <v>0.42499999999999999</v>
      </c>
      <c r="X7186" t="s">
        <v>94</v>
      </c>
      <c r="Y7186" t="s">
        <v>4210</v>
      </c>
      <c r="Z7186" s="2">
        <v>42166</v>
      </c>
      <c r="AA7186">
        <v>151661662</v>
      </c>
      <c r="AB7186" t="s">
        <v>93</v>
      </c>
      <c r="AC7186">
        <v>0</v>
      </c>
      <c r="AE7186">
        <v>2015</v>
      </c>
      <c r="AF7186">
        <v>1402</v>
      </c>
      <c r="AG7186">
        <v>744.27499999999998</v>
      </c>
      <c r="AH7186">
        <v>0</v>
      </c>
      <c r="AI7186">
        <v>1402</v>
      </c>
      <c r="AJ7186">
        <v>1402</v>
      </c>
      <c r="AK7186">
        <v>0</v>
      </c>
      <c r="AL7186">
        <v>0</v>
      </c>
      <c r="AM7186">
        <v>20420</v>
      </c>
      <c r="AN7186">
        <v>17357</v>
      </c>
      <c r="AO7186">
        <v>1402</v>
      </c>
      <c r="AP7186">
        <v>11</v>
      </c>
      <c r="AQ7186" t="s">
        <v>1196</v>
      </c>
      <c r="AR7186" t="s">
        <v>246</v>
      </c>
    </row>
    <row r="7187" spans="1:44" x14ac:dyDescent="0.3">
      <c r="A7187" t="s">
        <v>202</v>
      </c>
      <c r="B7187" t="s">
        <v>4205</v>
      </c>
      <c r="C7187" t="s">
        <v>4206</v>
      </c>
      <c r="D7187" t="s">
        <v>218</v>
      </c>
      <c r="E7187" t="s">
        <v>51</v>
      </c>
      <c r="F7187" s="1">
        <v>42322.151388888888</v>
      </c>
      <c r="G7187" t="s">
        <v>269</v>
      </c>
      <c r="H7187" t="s">
        <v>270</v>
      </c>
      <c r="I7187" s="1">
        <v>42322.168055555558</v>
      </c>
      <c r="J7187" s="2">
        <v>42322</v>
      </c>
      <c r="K7187" t="s">
        <v>51</v>
      </c>
      <c r="L7187" t="s">
        <v>4207</v>
      </c>
      <c r="M7187" t="s">
        <v>4208</v>
      </c>
      <c r="N7187" t="s">
        <v>89</v>
      </c>
      <c r="O7187" t="s">
        <v>90</v>
      </c>
      <c r="P7187" t="s">
        <v>91</v>
      </c>
      <c r="Q7187" t="s">
        <v>92</v>
      </c>
      <c r="R7187" t="s">
        <v>93</v>
      </c>
      <c r="S7187">
        <v>1516044156</v>
      </c>
      <c r="T7187" s="2">
        <v>42323</v>
      </c>
      <c r="U7187" s="1">
        <v>42322.168055555558</v>
      </c>
      <c r="V7187" s="2">
        <v>42329</v>
      </c>
      <c r="W7187">
        <v>0.42499999999999999</v>
      </c>
      <c r="X7187" t="s">
        <v>94</v>
      </c>
      <c r="Y7187" t="s">
        <v>4211</v>
      </c>
      <c r="Z7187" s="2">
        <v>42166</v>
      </c>
      <c r="AA7187">
        <v>151661662</v>
      </c>
      <c r="AB7187" t="s">
        <v>93</v>
      </c>
      <c r="AC7187">
        <v>0</v>
      </c>
      <c r="AE7187">
        <v>2015</v>
      </c>
      <c r="AF7187">
        <v>1402</v>
      </c>
      <c r="AG7187">
        <v>744.27499999999998</v>
      </c>
      <c r="AH7187">
        <v>0</v>
      </c>
      <c r="AI7187">
        <v>1402</v>
      </c>
      <c r="AJ7187">
        <v>1402</v>
      </c>
      <c r="AK7187">
        <v>0</v>
      </c>
      <c r="AL7187">
        <v>0</v>
      </c>
      <c r="AM7187">
        <v>20420</v>
      </c>
      <c r="AN7187">
        <v>17357</v>
      </c>
      <c r="AO7187">
        <v>1402</v>
      </c>
      <c r="AP7187">
        <v>11</v>
      </c>
      <c r="AQ7187" t="s">
        <v>1196</v>
      </c>
      <c r="AR7187" t="s">
        <v>246</v>
      </c>
    </row>
    <row r="7188" spans="1:44" x14ac:dyDescent="0.3">
      <c r="A7188" t="s">
        <v>202</v>
      </c>
      <c r="B7188" t="s">
        <v>4205</v>
      </c>
      <c r="C7188" t="s">
        <v>4206</v>
      </c>
      <c r="D7188" t="s">
        <v>218</v>
      </c>
      <c r="E7188" t="s">
        <v>51</v>
      </c>
      <c r="F7188" s="1">
        <v>42322.151388888888</v>
      </c>
      <c r="G7188" t="s">
        <v>269</v>
      </c>
      <c r="H7188" t="s">
        <v>270</v>
      </c>
      <c r="I7188" s="1">
        <v>42322.168055555558</v>
      </c>
      <c r="J7188" s="2">
        <v>42322</v>
      </c>
      <c r="K7188" t="s">
        <v>51</v>
      </c>
      <c r="L7188" t="s">
        <v>4207</v>
      </c>
      <c r="M7188" t="s">
        <v>4208</v>
      </c>
      <c r="N7188" t="s">
        <v>89</v>
      </c>
      <c r="O7188" t="s">
        <v>90</v>
      </c>
      <c r="P7188" t="s">
        <v>91</v>
      </c>
      <c r="Q7188" t="s">
        <v>92</v>
      </c>
      <c r="R7188" t="s">
        <v>93</v>
      </c>
      <c r="S7188">
        <v>1516044156</v>
      </c>
      <c r="T7188" s="2">
        <v>42323</v>
      </c>
      <c r="U7188" s="1">
        <v>42322.168055555558</v>
      </c>
      <c r="V7188" s="2">
        <v>42329</v>
      </c>
      <c r="W7188">
        <v>0.42499999999999999</v>
      </c>
      <c r="X7188" t="s">
        <v>94</v>
      </c>
      <c r="Y7188" t="s">
        <v>4212</v>
      </c>
      <c r="Z7188" s="2">
        <v>42166</v>
      </c>
      <c r="AA7188">
        <v>151661662</v>
      </c>
      <c r="AB7188" t="s">
        <v>93</v>
      </c>
      <c r="AC7188">
        <v>0</v>
      </c>
      <c r="AE7188">
        <v>2015</v>
      </c>
      <c r="AF7188">
        <v>1955</v>
      </c>
      <c r="AG7188">
        <v>744.27499999999998</v>
      </c>
      <c r="AH7188">
        <v>0</v>
      </c>
      <c r="AI7188">
        <v>1955</v>
      </c>
      <c r="AJ7188">
        <v>1955</v>
      </c>
      <c r="AK7188">
        <v>0</v>
      </c>
      <c r="AL7188">
        <v>0</v>
      </c>
      <c r="AM7188">
        <v>20420</v>
      </c>
      <c r="AN7188">
        <v>17357</v>
      </c>
      <c r="AO7188">
        <v>1955</v>
      </c>
      <c r="AP7188">
        <v>11</v>
      </c>
      <c r="AQ7188" t="s">
        <v>1196</v>
      </c>
      <c r="AR7188" t="s">
        <v>246</v>
      </c>
    </row>
    <row r="7189" spans="1:44" x14ac:dyDescent="0.3">
      <c r="A7189" t="s">
        <v>202</v>
      </c>
      <c r="B7189" t="s">
        <v>4205</v>
      </c>
      <c r="C7189" t="s">
        <v>4206</v>
      </c>
      <c r="D7189" t="s">
        <v>218</v>
      </c>
      <c r="E7189" t="s">
        <v>51</v>
      </c>
      <c r="F7189" s="1">
        <v>42322.151388888888</v>
      </c>
      <c r="G7189" t="s">
        <v>269</v>
      </c>
      <c r="H7189" t="s">
        <v>270</v>
      </c>
      <c r="I7189" s="1">
        <v>42322.168055555558</v>
      </c>
      <c r="J7189" s="2">
        <v>42322</v>
      </c>
      <c r="K7189" t="s">
        <v>51</v>
      </c>
      <c r="L7189" t="s">
        <v>4207</v>
      </c>
      <c r="M7189" t="s">
        <v>4208</v>
      </c>
      <c r="N7189" t="s">
        <v>89</v>
      </c>
      <c r="O7189" t="s">
        <v>90</v>
      </c>
      <c r="P7189" t="s">
        <v>91</v>
      </c>
      <c r="Q7189" t="s">
        <v>92</v>
      </c>
      <c r="R7189" t="s">
        <v>93</v>
      </c>
      <c r="S7189">
        <v>1516044156</v>
      </c>
      <c r="T7189" s="2">
        <v>42323</v>
      </c>
      <c r="U7189" s="1">
        <v>42322.168055555558</v>
      </c>
      <c r="V7189" s="2">
        <v>42329</v>
      </c>
      <c r="W7189">
        <v>0.42499999999999999</v>
      </c>
      <c r="X7189" t="s">
        <v>94</v>
      </c>
      <c r="Y7189" t="s">
        <v>4213</v>
      </c>
      <c r="Z7189" s="2">
        <v>42166</v>
      </c>
      <c r="AA7189">
        <v>151661662</v>
      </c>
      <c r="AB7189" t="s">
        <v>93</v>
      </c>
      <c r="AC7189">
        <v>0</v>
      </c>
      <c r="AE7189">
        <v>2015</v>
      </c>
      <c r="AF7189">
        <v>1820</v>
      </c>
      <c r="AG7189">
        <v>744.27499999999998</v>
      </c>
      <c r="AH7189">
        <v>0</v>
      </c>
      <c r="AI7189">
        <v>1820</v>
      </c>
      <c r="AJ7189">
        <v>1820</v>
      </c>
      <c r="AK7189">
        <v>0</v>
      </c>
      <c r="AL7189">
        <v>0</v>
      </c>
      <c r="AM7189">
        <v>20420</v>
      </c>
      <c r="AN7189">
        <v>17357</v>
      </c>
      <c r="AO7189">
        <v>1820</v>
      </c>
      <c r="AP7189">
        <v>11</v>
      </c>
      <c r="AQ7189" t="s">
        <v>1196</v>
      </c>
      <c r="AR7189" t="s">
        <v>246</v>
      </c>
    </row>
    <row r="7190" spans="1:44" x14ac:dyDescent="0.3">
      <c r="A7190" t="s">
        <v>202</v>
      </c>
      <c r="B7190" t="s">
        <v>4205</v>
      </c>
      <c r="C7190" t="s">
        <v>4206</v>
      </c>
      <c r="D7190" t="s">
        <v>218</v>
      </c>
      <c r="E7190" t="s">
        <v>51</v>
      </c>
      <c r="F7190" s="1">
        <v>42322.151388888888</v>
      </c>
      <c r="G7190" t="s">
        <v>269</v>
      </c>
      <c r="H7190" t="s">
        <v>270</v>
      </c>
      <c r="I7190" s="1">
        <v>42322.168055555558</v>
      </c>
      <c r="J7190" s="2">
        <v>42322</v>
      </c>
      <c r="K7190" t="s">
        <v>51</v>
      </c>
      <c r="L7190" t="s">
        <v>4207</v>
      </c>
      <c r="M7190" t="s">
        <v>4208</v>
      </c>
      <c r="N7190" t="s">
        <v>89</v>
      </c>
      <c r="O7190" t="s">
        <v>90</v>
      </c>
      <c r="P7190" t="s">
        <v>91</v>
      </c>
      <c r="Q7190" t="s">
        <v>92</v>
      </c>
      <c r="R7190" t="s">
        <v>93</v>
      </c>
      <c r="S7190">
        <v>1516044156</v>
      </c>
      <c r="T7190" s="2">
        <v>42323</v>
      </c>
      <c r="U7190" s="1">
        <v>42322.168055555558</v>
      </c>
      <c r="V7190" s="2">
        <v>42329</v>
      </c>
      <c r="W7190">
        <v>0.42499999999999999</v>
      </c>
      <c r="X7190" t="s">
        <v>94</v>
      </c>
      <c r="Y7190" t="s">
        <v>4214</v>
      </c>
      <c r="Z7190" s="2">
        <v>42166</v>
      </c>
      <c r="AA7190">
        <v>151661662</v>
      </c>
      <c r="AB7190" t="s">
        <v>93</v>
      </c>
      <c r="AC7190">
        <v>0</v>
      </c>
      <c r="AE7190">
        <v>2015</v>
      </c>
      <c r="AF7190">
        <v>1955</v>
      </c>
      <c r="AG7190">
        <v>744.27499999999998</v>
      </c>
      <c r="AH7190">
        <v>0</v>
      </c>
      <c r="AI7190">
        <v>1955</v>
      </c>
      <c r="AJ7190">
        <v>1955</v>
      </c>
      <c r="AK7190">
        <v>0</v>
      </c>
      <c r="AL7190">
        <v>0</v>
      </c>
      <c r="AM7190">
        <v>20420</v>
      </c>
      <c r="AN7190">
        <v>17357</v>
      </c>
      <c r="AO7190">
        <v>1955</v>
      </c>
      <c r="AP7190">
        <v>11</v>
      </c>
      <c r="AQ7190" t="s">
        <v>1196</v>
      </c>
      <c r="AR7190" t="s">
        <v>246</v>
      </c>
    </row>
    <row r="7191" spans="1:44" x14ac:dyDescent="0.3">
      <c r="A7191" t="s">
        <v>202</v>
      </c>
      <c r="B7191" t="s">
        <v>4205</v>
      </c>
      <c r="C7191" t="s">
        <v>4206</v>
      </c>
      <c r="D7191" t="s">
        <v>218</v>
      </c>
      <c r="E7191" t="s">
        <v>51</v>
      </c>
      <c r="F7191" s="1">
        <v>42322.151388888888</v>
      </c>
      <c r="G7191" t="s">
        <v>269</v>
      </c>
      <c r="H7191" t="s">
        <v>270</v>
      </c>
      <c r="I7191" s="1">
        <v>42322.168055555558</v>
      </c>
      <c r="J7191" s="2">
        <v>42322</v>
      </c>
      <c r="K7191" t="s">
        <v>51</v>
      </c>
      <c r="L7191" t="s">
        <v>4207</v>
      </c>
      <c r="M7191" t="s">
        <v>4208</v>
      </c>
      <c r="N7191" t="s">
        <v>89</v>
      </c>
      <c r="O7191" t="s">
        <v>90</v>
      </c>
      <c r="P7191" t="s">
        <v>91</v>
      </c>
      <c r="Q7191" t="s">
        <v>92</v>
      </c>
      <c r="R7191" t="s">
        <v>93</v>
      </c>
      <c r="S7191">
        <v>1516044156</v>
      </c>
      <c r="T7191" s="2">
        <v>42323</v>
      </c>
      <c r="U7191" s="1">
        <v>42322.168055555558</v>
      </c>
      <c r="V7191" s="2">
        <v>42329</v>
      </c>
      <c r="W7191">
        <v>0.42499999999999999</v>
      </c>
      <c r="X7191" t="s">
        <v>94</v>
      </c>
      <c r="Y7191" t="s">
        <v>4215</v>
      </c>
      <c r="Z7191" s="2">
        <v>42166</v>
      </c>
      <c r="AA7191">
        <v>151661662</v>
      </c>
      <c r="AB7191" t="s">
        <v>93</v>
      </c>
      <c r="AC7191">
        <v>0</v>
      </c>
      <c r="AE7191">
        <v>2015</v>
      </c>
      <c r="AF7191">
        <v>1537</v>
      </c>
      <c r="AG7191">
        <v>744.27499999999998</v>
      </c>
      <c r="AH7191">
        <v>0</v>
      </c>
      <c r="AI7191">
        <v>1537</v>
      </c>
      <c r="AJ7191">
        <v>1537</v>
      </c>
      <c r="AK7191">
        <v>0</v>
      </c>
      <c r="AL7191">
        <v>0</v>
      </c>
      <c r="AM7191">
        <v>20420</v>
      </c>
      <c r="AN7191">
        <v>17357</v>
      </c>
      <c r="AO7191">
        <v>1537</v>
      </c>
      <c r="AP7191">
        <v>11</v>
      </c>
      <c r="AQ7191" t="s">
        <v>1196</v>
      </c>
      <c r="AR7191" t="s">
        <v>246</v>
      </c>
    </row>
    <row r="7192" spans="1:44" x14ac:dyDescent="0.3">
      <c r="A7192" t="s">
        <v>158</v>
      </c>
      <c r="B7192" t="s">
        <v>159</v>
      </c>
      <c r="C7192" t="s">
        <v>160</v>
      </c>
      <c r="D7192" t="s">
        <v>218</v>
      </c>
      <c r="E7192" t="s">
        <v>51</v>
      </c>
      <c r="F7192" s="1">
        <v>42322.909722222219</v>
      </c>
      <c r="G7192" t="s">
        <v>981</v>
      </c>
      <c r="H7192" t="s">
        <v>982</v>
      </c>
      <c r="I7192" s="1">
        <v>42322.913194444445</v>
      </c>
      <c r="J7192" s="2">
        <v>42322</v>
      </c>
      <c r="K7192" t="s">
        <v>51</v>
      </c>
      <c r="L7192" t="s">
        <v>163</v>
      </c>
      <c r="M7192" t="s">
        <v>164</v>
      </c>
      <c r="N7192" t="s">
        <v>89</v>
      </c>
      <c r="O7192" t="s">
        <v>90</v>
      </c>
      <c r="P7192" t="s">
        <v>91</v>
      </c>
      <c r="Q7192" t="s">
        <v>92</v>
      </c>
      <c r="R7192" t="s">
        <v>93</v>
      </c>
      <c r="S7192">
        <v>1516043937</v>
      </c>
      <c r="T7192" s="2">
        <v>42326</v>
      </c>
      <c r="U7192" s="1">
        <v>42322.913194444445</v>
      </c>
      <c r="V7192" s="2">
        <v>42332</v>
      </c>
      <c r="W7192">
        <v>0.3</v>
      </c>
      <c r="X7192" t="s">
        <v>94</v>
      </c>
      <c r="Y7192" t="s">
        <v>1152</v>
      </c>
      <c r="Z7192" s="2">
        <v>42166</v>
      </c>
      <c r="AA7192">
        <v>151661537</v>
      </c>
      <c r="AB7192" t="s">
        <v>93</v>
      </c>
      <c r="AC7192">
        <v>16971</v>
      </c>
      <c r="AE7192">
        <v>2015</v>
      </c>
      <c r="AF7192">
        <v>9000</v>
      </c>
      <c r="AG7192">
        <v>744.27499999999998</v>
      </c>
      <c r="AH7192">
        <v>0</v>
      </c>
      <c r="AI7192">
        <v>9000</v>
      </c>
      <c r="AJ7192">
        <v>9000</v>
      </c>
      <c r="AK7192">
        <v>0</v>
      </c>
      <c r="AL7192">
        <v>0</v>
      </c>
      <c r="AM7192">
        <v>2081</v>
      </c>
      <c r="AN7192">
        <v>8490.48</v>
      </c>
      <c r="AO7192">
        <v>25971</v>
      </c>
      <c r="AP7192">
        <v>11</v>
      </c>
      <c r="AQ7192" t="s">
        <v>1196</v>
      </c>
      <c r="AR7192" t="s">
        <v>246</v>
      </c>
    </row>
    <row r="7193" spans="1:44" x14ac:dyDescent="0.3">
      <c r="A7193" t="s">
        <v>158</v>
      </c>
      <c r="B7193" t="s">
        <v>1385</v>
      </c>
      <c r="C7193" t="s">
        <v>1386</v>
      </c>
      <c r="D7193" t="s">
        <v>112</v>
      </c>
      <c r="E7193" t="s">
        <v>48</v>
      </c>
      <c r="F7193" s="1">
        <v>42322.092361111114</v>
      </c>
      <c r="G7193" t="s">
        <v>223</v>
      </c>
      <c r="H7193" t="s">
        <v>575</v>
      </c>
      <c r="I7193" s="1">
        <v>42322.092361111114</v>
      </c>
      <c r="J7193" s="2">
        <v>42322</v>
      </c>
      <c r="K7193" t="s">
        <v>186</v>
      </c>
      <c r="L7193" t="s">
        <v>1967</v>
      </c>
      <c r="M7193" t="s">
        <v>1968</v>
      </c>
      <c r="N7193" t="s">
        <v>576</v>
      </c>
      <c r="O7193" t="s">
        <v>190</v>
      </c>
      <c r="P7193" t="s">
        <v>373</v>
      </c>
      <c r="Q7193" t="s">
        <v>192</v>
      </c>
      <c r="R7193" t="s">
        <v>193</v>
      </c>
      <c r="S7193">
        <v>1516043903</v>
      </c>
      <c r="T7193" s="2">
        <v>42323</v>
      </c>
      <c r="U7193" s="1">
        <v>42322.092361111114</v>
      </c>
      <c r="V7193" s="2">
        <v>42288</v>
      </c>
      <c r="W7193">
        <v>6.5000000000000002E-2</v>
      </c>
      <c r="X7193" t="s">
        <v>194</v>
      </c>
      <c r="Y7193" t="s">
        <v>104</v>
      </c>
      <c r="Z7193" s="2">
        <v>42258</v>
      </c>
      <c r="AA7193">
        <v>151656127</v>
      </c>
      <c r="AB7193" t="s">
        <v>193</v>
      </c>
      <c r="AC7193">
        <v>8404</v>
      </c>
      <c r="AE7193">
        <v>2015</v>
      </c>
      <c r="AF7193">
        <v>11000</v>
      </c>
      <c r="AG7193">
        <v>755.55</v>
      </c>
      <c r="AH7193">
        <v>0</v>
      </c>
      <c r="AI7193">
        <v>11000</v>
      </c>
      <c r="AJ7193">
        <v>11000</v>
      </c>
      <c r="AK7193">
        <v>0</v>
      </c>
      <c r="AL7193">
        <v>1000</v>
      </c>
      <c r="AM7193">
        <v>1470</v>
      </c>
      <c r="AN7193">
        <v>14841.12</v>
      </c>
      <c r="AO7193">
        <v>19404</v>
      </c>
      <c r="AP7193">
        <v>11</v>
      </c>
      <c r="AQ7193" t="s">
        <v>1196</v>
      </c>
      <c r="AR7193" t="s">
        <v>246</v>
      </c>
    </row>
    <row r="7194" spans="1:44" x14ac:dyDescent="0.3">
      <c r="A7194" t="s">
        <v>158</v>
      </c>
      <c r="B7194" t="s">
        <v>1385</v>
      </c>
      <c r="C7194" t="s">
        <v>1386</v>
      </c>
      <c r="D7194" t="s">
        <v>112</v>
      </c>
      <c r="E7194" t="s">
        <v>48</v>
      </c>
      <c r="F7194" s="1">
        <v>42322.477777777778</v>
      </c>
      <c r="G7194" t="s">
        <v>283</v>
      </c>
      <c r="H7194" t="s">
        <v>284</v>
      </c>
      <c r="I7194" s="1">
        <v>42322.488888888889</v>
      </c>
      <c r="J7194" s="2">
        <v>42322</v>
      </c>
      <c r="K7194" t="s">
        <v>186</v>
      </c>
      <c r="L7194" t="s">
        <v>1967</v>
      </c>
      <c r="M7194" t="s">
        <v>1968</v>
      </c>
      <c r="N7194" t="s">
        <v>576</v>
      </c>
      <c r="O7194" t="s">
        <v>190</v>
      </c>
      <c r="P7194" t="s">
        <v>373</v>
      </c>
      <c r="Q7194" t="s">
        <v>192</v>
      </c>
      <c r="R7194" t="s">
        <v>193</v>
      </c>
      <c r="S7194">
        <v>1516043903</v>
      </c>
      <c r="T7194" s="2">
        <v>42323</v>
      </c>
      <c r="U7194" s="1">
        <v>42322.488888888889</v>
      </c>
      <c r="V7194" s="2">
        <v>42288</v>
      </c>
      <c r="W7194">
        <v>6.5000000000000002E-2</v>
      </c>
      <c r="X7194" t="s">
        <v>194</v>
      </c>
      <c r="Y7194" t="s">
        <v>104</v>
      </c>
      <c r="Z7194" s="2">
        <v>42258</v>
      </c>
      <c r="AA7194">
        <v>151656127</v>
      </c>
      <c r="AB7194" t="s">
        <v>193</v>
      </c>
      <c r="AC7194">
        <v>0</v>
      </c>
      <c r="AE7194">
        <v>2015</v>
      </c>
      <c r="AF7194">
        <v>11000</v>
      </c>
      <c r="AG7194">
        <v>755.55</v>
      </c>
      <c r="AH7194">
        <v>0</v>
      </c>
      <c r="AI7194">
        <v>11000</v>
      </c>
      <c r="AJ7194">
        <v>22000</v>
      </c>
      <c r="AK7194">
        <v>0</v>
      </c>
      <c r="AL7194">
        <v>1000</v>
      </c>
      <c r="AM7194">
        <v>1470</v>
      </c>
      <c r="AN7194">
        <v>14841.12</v>
      </c>
      <c r="AO7194">
        <v>19404</v>
      </c>
      <c r="AP7194">
        <v>11</v>
      </c>
      <c r="AQ7194" t="s">
        <v>1196</v>
      </c>
      <c r="AR7194" t="s">
        <v>246</v>
      </c>
    </row>
    <row r="7195" spans="1:44" x14ac:dyDescent="0.3">
      <c r="A7195" t="s">
        <v>158</v>
      </c>
      <c r="B7195" t="s">
        <v>1385</v>
      </c>
      <c r="C7195" t="s">
        <v>1386</v>
      </c>
      <c r="D7195" t="s">
        <v>112</v>
      </c>
      <c r="E7195" t="s">
        <v>48</v>
      </c>
      <c r="F7195" s="1">
        <v>42322.820833333331</v>
      </c>
      <c r="G7195" t="s">
        <v>49</v>
      </c>
      <c r="H7195" t="s">
        <v>50</v>
      </c>
      <c r="I7195" s="1">
        <v>42322.820833333331</v>
      </c>
      <c r="J7195" s="2">
        <v>42322</v>
      </c>
      <c r="K7195" t="s">
        <v>186</v>
      </c>
      <c r="L7195" t="s">
        <v>1967</v>
      </c>
      <c r="M7195" t="s">
        <v>1968</v>
      </c>
      <c r="N7195" t="s">
        <v>351</v>
      </c>
      <c r="P7195" t="s">
        <v>352</v>
      </c>
      <c r="R7195" t="s">
        <v>56</v>
      </c>
      <c r="S7195">
        <v>1516043903</v>
      </c>
      <c r="T7195" s="2">
        <v>42323</v>
      </c>
      <c r="U7195" s="1">
        <v>42322.820833333331</v>
      </c>
      <c r="V7195" s="2">
        <v>42288</v>
      </c>
      <c r="W7195">
        <v>6.5000000000000002E-2</v>
      </c>
      <c r="X7195" t="s">
        <v>57</v>
      </c>
      <c r="Y7195" t="s">
        <v>104</v>
      </c>
      <c r="Z7195" s="2">
        <v>42258</v>
      </c>
      <c r="AA7195">
        <v>151656127</v>
      </c>
      <c r="AB7195" t="s">
        <v>59</v>
      </c>
      <c r="AC7195">
        <v>11800</v>
      </c>
      <c r="AE7195">
        <v>2015</v>
      </c>
      <c r="AF7195">
        <v>10200</v>
      </c>
      <c r="AG7195">
        <v>1403</v>
      </c>
      <c r="AH7195">
        <v>100</v>
      </c>
      <c r="AI7195">
        <v>10000</v>
      </c>
      <c r="AJ7195">
        <v>10200</v>
      </c>
      <c r="AK7195">
        <v>200</v>
      </c>
      <c r="AL7195">
        <v>0</v>
      </c>
      <c r="AM7195">
        <v>1470</v>
      </c>
      <c r="AN7195">
        <v>14841.12</v>
      </c>
      <c r="AO7195">
        <v>19404</v>
      </c>
      <c r="AP7195">
        <v>11</v>
      </c>
      <c r="AQ7195" t="s">
        <v>1196</v>
      </c>
      <c r="AR7195" t="s">
        <v>246</v>
      </c>
    </row>
    <row r="7196" spans="1:44" x14ac:dyDescent="0.3">
      <c r="A7196" t="s">
        <v>158</v>
      </c>
      <c r="B7196" t="s">
        <v>1385</v>
      </c>
      <c r="C7196" t="s">
        <v>1386</v>
      </c>
      <c r="D7196" t="s">
        <v>112</v>
      </c>
      <c r="E7196" t="s">
        <v>48</v>
      </c>
      <c r="F7196" s="1">
        <v>42322.901388888888</v>
      </c>
      <c r="G7196" t="s">
        <v>49</v>
      </c>
      <c r="H7196" t="s">
        <v>50</v>
      </c>
      <c r="I7196" s="1">
        <v>42323.027083333334</v>
      </c>
      <c r="J7196" s="2">
        <v>42322</v>
      </c>
      <c r="K7196" t="s">
        <v>186</v>
      </c>
      <c r="L7196" t="s">
        <v>1967</v>
      </c>
      <c r="M7196" t="s">
        <v>1968</v>
      </c>
      <c r="N7196" t="s">
        <v>385</v>
      </c>
      <c r="P7196" t="s">
        <v>386</v>
      </c>
      <c r="R7196" t="s">
        <v>56</v>
      </c>
      <c r="S7196">
        <v>1516043903</v>
      </c>
      <c r="T7196" s="2">
        <v>42323</v>
      </c>
      <c r="U7196" s="1">
        <v>42323.027083333334</v>
      </c>
      <c r="V7196" s="2">
        <v>42288</v>
      </c>
      <c r="W7196">
        <v>6.5000000000000002E-2</v>
      </c>
      <c r="X7196" t="s">
        <v>57</v>
      </c>
      <c r="Y7196" t="s">
        <v>104</v>
      </c>
      <c r="Z7196" s="2">
        <v>42258</v>
      </c>
      <c r="AA7196">
        <v>151656127</v>
      </c>
      <c r="AB7196" t="s">
        <v>59</v>
      </c>
      <c r="AC7196">
        <v>4600</v>
      </c>
      <c r="AE7196">
        <v>2015</v>
      </c>
      <c r="AF7196">
        <v>7200</v>
      </c>
      <c r="AG7196">
        <v>1403</v>
      </c>
      <c r="AH7196">
        <v>0</v>
      </c>
      <c r="AI7196">
        <v>6800</v>
      </c>
      <c r="AJ7196">
        <v>17400</v>
      </c>
      <c r="AK7196">
        <v>400</v>
      </c>
      <c r="AL7196">
        <v>0</v>
      </c>
      <c r="AM7196">
        <v>1470</v>
      </c>
      <c r="AN7196">
        <v>14841.12</v>
      </c>
      <c r="AO7196">
        <v>19404</v>
      </c>
      <c r="AP7196">
        <v>11</v>
      </c>
      <c r="AQ7196" t="s">
        <v>1196</v>
      </c>
      <c r="AR7196" t="s">
        <v>246</v>
      </c>
    </row>
    <row r="7197" spans="1:44" x14ac:dyDescent="0.3">
      <c r="A7197" t="s">
        <v>44</v>
      </c>
      <c r="B7197" t="s">
        <v>216</v>
      </c>
      <c r="C7197" t="s">
        <v>217</v>
      </c>
      <c r="D7197" t="s">
        <v>47</v>
      </c>
      <c r="E7197" t="s">
        <v>48</v>
      </c>
      <c r="F7197" s="1">
        <v>42322.77847222222</v>
      </c>
      <c r="G7197" t="s">
        <v>49</v>
      </c>
      <c r="H7197" t="s">
        <v>50</v>
      </c>
      <c r="I7197" s="1">
        <v>42322.779861111114</v>
      </c>
      <c r="J7197" s="2">
        <v>42322</v>
      </c>
      <c r="K7197" t="s">
        <v>51</v>
      </c>
      <c r="L7197" t="s">
        <v>3142</v>
      </c>
      <c r="M7197" t="s">
        <v>3143</v>
      </c>
      <c r="N7197" t="s">
        <v>176</v>
      </c>
      <c r="P7197" t="s">
        <v>177</v>
      </c>
      <c r="R7197" t="s">
        <v>56</v>
      </c>
      <c r="S7197">
        <v>1516044110</v>
      </c>
      <c r="T7197" s="2">
        <v>42321</v>
      </c>
      <c r="U7197" s="1">
        <v>42322.779861111114</v>
      </c>
      <c r="V7197" s="2">
        <v>42322</v>
      </c>
      <c r="W7197">
        <v>0.15</v>
      </c>
      <c r="X7197" t="s">
        <v>57</v>
      </c>
      <c r="Y7197" t="s">
        <v>1755</v>
      </c>
      <c r="Z7197" s="2">
        <v>42258</v>
      </c>
      <c r="AA7197">
        <v>151661914</v>
      </c>
      <c r="AB7197" t="s">
        <v>59</v>
      </c>
      <c r="AC7197">
        <v>0</v>
      </c>
      <c r="AE7197">
        <v>2015</v>
      </c>
      <c r="AF7197">
        <v>50</v>
      </c>
      <c r="AG7197">
        <v>1403</v>
      </c>
      <c r="AH7197">
        <v>0</v>
      </c>
      <c r="AI7197">
        <v>50</v>
      </c>
      <c r="AJ7197">
        <v>50</v>
      </c>
      <c r="AK7197">
        <v>0</v>
      </c>
      <c r="AL7197">
        <v>0</v>
      </c>
      <c r="AM7197">
        <v>200</v>
      </c>
      <c r="AN7197">
        <v>58</v>
      </c>
      <c r="AO7197">
        <v>300</v>
      </c>
      <c r="AP7197">
        <v>11</v>
      </c>
      <c r="AQ7197" t="s">
        <v>1196</v>
      </c>
      <c r="AR7197" t="s">
        <v>246</v>
      </c>
    </row>
    <row r="7198" spans="1:44" x14ac:dyDescent="0.3">
      <c r="A7198" t="s">
        <v>44</v>
      </c>
      <c r="B7198" t="s">
        <v>216</v>
      </c>
      <c r="C7198" t="s">
        <v>217</v>
      </c>
      <c r="D7198" t="s">
        <v>47</v>
      </c>
      <c r="E7198" t="s">
        <v>48</v>
      </c>
      <c r="F7198" s="1">
        <v>42322.787499999999</v>
      </c>
      <c r="G7198" t="s">
        <v>100</v>
      </c>
      <c r="H7198" t="s">
        <v>101</v>
      </c>
      <c r="I7198" s="1">
        <v>42322.787499999999</v>
      </c>
      <c r="J7198" s="2">
        <v>42322</v>
      </c>
      <c r="K7198" t="s">
        <v>51</v>
      </c>
      <c r="L7198" t="s">
        <v>3142</v>
      </c>
      <c r="M7198" t="s">
        <v>3143</v>
      </c>
      <c r="N7198" t="s">
        <v>76</v>
      </c>
      <c r="P7198" t="s">
        <v>77</v>
      </c>
      <c r="R7198" t="s">
        <v>78</v>
      </c>
      <c r="S7198">
        <v>1516044110</v>
      </c>
      <c r="T7198" s="2">
        <v>42321</v>
      </c>
      <c r="U7198" s="1">
        <v>42322.787499999999</v>
      </c>
      <c r="V7198" s="2">
        <v>42322</v>
      </c>
      <c r="W7198">
        <v>0.15</v>
      </c>
      <c r="X7198" t="s">
        <v>79</v>
      </c>
      <c r="Y7198" t="s">
        <v>1755</v>
      </c>
      <c r="Z7198" s="2">
        <v>42258</v>
      </c>
      <c r="AA7198">
        <v>151661914</v>
      </c>
      <c r="AB7198" t="s">
        <v>78</v>
      </c>
      <c r="AC7198">
        <v>0</v>
      </c>
      <c r="AE7198">
        <v>2015</v>
      </c>
      <c r="AF7198">
        <v>50</v>
      </c>
      <c r="AG7198">
        <v>1403</v>
      </c>
      <c r="AH7198">
        <v>0</v>
      </c>
      <c r="AI7198">
        <v>50</v>
      </c>
      <c r="AJ7198">
        <v>50</v>
      </c>
      <c r="AK7198">
        <v>0</v>
      </c>
      <c r="AL7198">
        <v>0</v>
      </c>
      <c r="AM7198">
        <v>200</v>
      </c>
      <c r="AN7198">
        <v>58</v>
      </c>
      <c r="AO7198">
        <v>300</v>
      </c>
      <c r="AP7198">
        <v>11</v>
      </c>
      <c r="AQ7198" t="s">
        <v>1196</v>
      </c>
      <c r="AR7198" t="s">
        <v>246</v>
      </c>
    </row>
    <row r="7199" spans="1:44" x14ac:dyDescent="0.3">
      <c r="A7199" t="s">
        <v>158</v>
      </c>
      <c r="B7199" t="s">
        <v>1385</v>
      </c>
      <c r="C7199" t="s">
        <v>1386</v>
      </c>
      <c r="D7199" t="s">
        <v>112</v>
      </c>
      <c r="E7199" t="s">
        <v>51</v>
      </c>
      <c r="F7199" s="1">
        <v>42322.088194444441</v>
      </c>
      <c r="G7199" t="s">
        <v>251</v>
      </c>
      <c r="H7199" t="s">
        <v>252</v>
      </c>
      <c r="I7199" s="1">
        <v>42322.308333333334</v>
      </c>
      <c r="J7199" s="2">
        <v>42322</v>
      </c>
      <c r="K7199" t="s">
        <v>186</v>
      </c>
      <c r="L7199" t="s">
        <v>347</v>
      </c>
      <c r="M7199" t="s">
        <v>348</v>
      </c>
      <c r="N7199" t="s">
        <v>253</v>
      </c>
      <c r="O7199" t="s">
        <v>253</v>
      </c>
      <c r="P7199" t="s">
        <v>254</v>
      </c>
      <c r="Q7199" t="s">
        <v>254</v>
      </c>
      <c r="R7199" t="s">
        <v>255</v>
      </c>
      <c r="S7199">
        <v>1516043883</v>
      </c>
      <c r="T7199" s="2">
        <v>42323</v>
      </c>
      <c r="U7199" s="1">
        <v>42322.308333333334</v>
      </c>
      <c r="V7199" s="2">
        <v>42326</v>
      </c>
      <c r="W7199">
        <v>7.0000000000000007E-2</v>
      </c>
      <c r="X7199" t="s">
        <v>57</v>
      </c>
      <c r="Y7199" t="s">
        <v>104</v>
      </c>
      <c r="Z7199" s="2">
        <v>42258</v>
      </c>
      <c r="AA7199">
        <v>151656113</v>
      </c>
      <c r="AB7199" t="s">
        <v>255</v>
      </c>
      <c r="AC7199">
        <v>0</v>
      </c>
      <c r="AE7199">
        <v>2015</v>
      </c>
      <c r="AF7199">
        <v>55008</v>
      </c>
      <c r="AG7199">
        <v>1403</v>
      </c>
      <c r="AH7199">
        <v>0</v>
      </c>
      <c r="AI7199">
        <v>55008</v>
      </c>
      <c r="AJ7199">
        <v>55008</v>
      </c>
      <c r="AK7199">
        <v>0</v>
      </c>
      <c r="AL7199">
        <v>0</v>
      </c>
      <c r="AM7199">
        <v>12970</v>
      </c>
      <c r="AN7199">
        <v>98208.84</v>
      </c>
      <c r="AO7199">
        <v>54992</v>
      </c>
      <c r="AP7199">
        <v>11</v>
      </c>
      <c r="AQ7199" t="s">
        <v>1196</v>
      </c>
      <c r="AR7199" t="s">
        <v>246</v>
      </c>
    </row>
    <row r="7200" spans="1:44" x14ac:dyDescent="0.3">
      <c r="A7200" t="s">
        <v>158</v>
      </c>
      <c r="B7200" t="s">
        <v>1385</v>
      </c>
      <c r="C7200" t="s">
        <v>1386</v>
      </c>
      <c r="D7200" t="s">
        <v>112</v>
      </c>
      <c r="E7200" t="s">
        <v>48</v>
      </c>
      <c r="F7200" s="1">
        <v>42322.088194444441</v>
      </c>
      <c r="G7200" t="s">
        <v>49</v>
      </c>
      <c r="H7200" t="s">
        <v>50</v>
      </c>
      <c r="I7200" s="1">
        <v>42322.308333333334</v>
      </c>
      <c r="J7200" s="2">
        <v>42322</v>
      </c>
      <c r="K7200" t="s">
        <v>186</v>
      </c>
      <c r="L7200" t="s">
        <v>347</v>
      </c>
      <c r="M7200" t="s">
        <v>348</v>
      </c>
      <c r="N7200" t="s">
        <v>367</v>
      </c>
      <c r="P7200" t="s">
        <v>368</v>
      </c>
      <c r="R7200" t="s">
        <v>56</v>
      </c>
      <c r="S7200">
        <v>1516043883</v>
      </c>
      <c r="T7200" s="2">
        <v>42323</v>
      </c>
      <c r="U7200" s="1">
        <v>42322.308333333334</v>
      </c>
      <c r="V7200" s="2">
        <v>42326</v>
      </c>
      <c r="W7200">
        <v>7.0000000000000007E-2</v>
      </c>
      <c r="X7200" t="s">
        <v>57</v>
      </c>
      <c r="Y7200" t="s">
        <v>104</v>
      </c>
      <c r="Z7200" s="2">
        <v>42258</v>
      </c>
      <c r="AA7200">
        <v>151656113</v>
      </c>
      <c r="AB7200" t="s">
        <v>59</v>
      </c>
      <c r="AC7200">
        <v>10708</v>
      </c>
      <c r="AE7200">
        <v>2015</v>
      </c>
      <c r="AF7200">
        <v>44300</v>
      </c>
      <c r="AG7200">
        <v>1403</v>
      </c>
      <c r="AH7200">
        <v>0</v>
      </c>
      <c r="AI7200">
        <v>44020</v>
      </c>
      <c r="AJ7200">
        <v>44300</v>
      </c>
      <c r="AK7200">
        <v>280</v>
      </c>
      <c r="AL7200">
        <v>0</v>
      </c>
      <c r="AM7200">
        <v>12970</v>
      </c>
      <c r="AN7200">
        <v>98208.84</v>
      </c>
      <c r="AO7200">
        <v>54992</v>
      </c>
      <c r="AP7200">
        <v>11</v>
      </c>
      <c r="AQ7200" t="s">
        <v>1196</v>
      </c>
      <c r="AR7200" t="s">
        <v>246</v>
      </c>
    </row>
    <row r="7201" spans="1:44" x14ac:dyDescent="0.3">
      <c r="A7201" t="s">
        <v>158</v>
      </c>
      <c r="B7201" t="s">
        <v>1385</v>
      </c>
      <c r="C7201" t="s">
        <v>1386</v>
      </c>
      <c r="D7201" t="s">
        <v>112</v>
      </c>
      <c r="E7201" t="s">
        <v>48</v>
      </c>
      <c r="F7201" s="1">
        <v>42322.376388888886</v>
      </c>
      <c r="G7201" t="s">
        <v>100</v>
      </c>
      <c r="H7201" t="s">
        <v>101</v>
      </c>
      <c r="I7201" s="1">
        <v>42322.504166666666</v>
      </c>
      <c r="J7201" s="2">
        <v>42322</v>
      </c>
      <c r="K7201" t="s">
        <v>186</v>
      </c>
      <c r="L7201" t="s">
        <v>347</v>
      </c>
      <c r="M7201" t="s">
        <v>348</v>
      </c>
      <c r="N7201" t="s">
        <v>76</v>
      </c>
      <c r="P7201" t="s">
        <v>77</v>
      </c>
      <c r="R7201" t="s">
        <v>78</v>
      </c>
      <c r="S7201">
        <v>1516043883</v>
      </c>
      <c r="T7201" s="2">
        <v>42323</v>
      </c>
      <c r="U7201" s="1">
        <v>42322.504166666666</v>
      </c>
      <c r="V7201" s="2">
        <v>42326</v>
      </c>
      <c r="W7201">
        <v>7.0000000000000007E-2</v>
      </c>
      <c r="X7201" t="s">
        <v>79</v>
      </c>
      <c r="Y7201" t="s">
        <v>104</v>
      </c>
      <c r="Z7201" s="2">
        <v>42258</v>
      </c>
      <c r="AA7201">
        <v>151656113</v>
      </c>
      <c r="AB7201" t="s">
        <v>78</v>
      </c>
      <c r="AC7201">
        <v>8</v>
      </c>
      <c r="AE7201">
        <v>2015</v>
      </c>
      <c r="AF7201">
        <v>44292</v>
      </c>
      <c r="AG7201">
        <v>1403</v>
      </c>
      <c r="AH7201">
        <v>0</v>
      </c>
      <c r="AI7201">
        <v>44292</v>
      </c>
      <c r="AJ7201">
        <v>44292</v>
      </c>
      <c r="AK7201">
        <v>0</v>
      </c>
      <c r="AL7201">
        <v>0</v>
      </c>
      <c r="AM7201">
        <v>12970</v>
      </c>
      <c r="AN7201">
        <v>98208.84</v>
      </c>
      <c r="AO7201">
        <v>54992</v>
      </c>
      <c r="AP7201">
        <v>11</v>
      </c>
      <c r="AQ7201" t="s">
        <v>1196</v>
      </c>
      <c r="AR7201" t="s">
        <v>246</v>
      </c>
    </row>
    <row r="7202" spans="1:44" x14ac:dyDescent="0.3">
      <c r="A7202" t="s">
        <v>158</v>
      </c>
      <c r="B7202" t="s">
        <v>1385</v>
      </c>
      <c r="C7202" t="s">
        <v>1386</v>
      </c>
      <c r="D7202" t="s">
        <v>112</v>
      </c>
      <c r="E7202" t="s">
        <v>48</v>
      </c>
      <c r="F7202" s="1">
        <v>42322.376388888886</v>
      </c>
      <c r="G7202" t="s">
        <v>105</v>
      </c>
      <c r="H7202" t="s">
        <v>106</v>
      </c>
      <c r="I7202" s="1">
        <v>42322.504166666666</v>
      </c>
      <c r="J7202" s="2">
        <v>42322</v>
      </c>
      <c r="K7202" t="s">
        <v>186</v>
      </c>
      <c r="L7202" t="s">
        <v>347</v>
      </c>
      <c r="M7202" t="s">
        <v>348</v>
      </c>
      <c r="N7202" t="s">
        <v>82</v>
      </c>
      <c r="O7202" t="s">
        <v>82</v>
      </c>
      <c r="P7202" t="s">
        <v>83</v>
      </c>
      <c r="Q7202" t="s">
        <v>83</v>
      </c>
      <c r="R7202" t="s">
        <v>84</v>
      </c>
      <c r="S7202">
        <v>1516043883</v>
      </c>
      <c r="T7202" s="2">
        <v>42323</v>
      </c>
      <c r="U7202" s="1">
        <v>42322.504166666666</v>
      </c>
      <c r="V7202" s="2">
        <v>42326</v>
      </c>
      <c r="W7202">
        <v>7.0000000000000007E-2</v>
      </c>
      <c r="X7202" t="s">
        <v>79</v>
      </c>
      <c r="Y7202" t="s">
        <v>104</v>
      </c>
      <c r="Z7202" s="2">
        <v>42258</v>
      </c>
      <c r="AA7202">
        <v>151656113</v>
      </c>
      <c r="AB7202" t="s">
        <v>84</v>
      </c>
      <c r="AC7202">
        <v>0</v>
      </c>
      <c r="AD7202">
        <v>44292</v>
      </c>
      <c r="AE7202">
        <v>2015</v>
      </c>
      <c r="AF7202">
        <v>44292</v>
      </c>
      <c r="AG7202">
        <v>1403</v>
      </c>
      <c r="AH7202">
        <v>0</v>
      </c>
      <c r="AI7202">
        <v>44292</v>
      </c>
      <c r="AJ7202">
        <v>44292</v>
      </c>
      <c r="AK7202">
        <v>0</v>
      </c>
      <c r="AL7202">
        <v>0</v>
      </c>
      <c r="AM7202">
        <v>12970</v>
      </c>
      <c r="AN7202">
        <v>98208.84</v>
      </c>
      <c r="AO7202">
        <v>54992</v>
      </c>
      <c r="AP7202">
        <v>11</v>
      </c>
      <c r="AQ7202" t="s">
        <v>1196</v>
      </c>
      <c r="AR7202" t="s">
        <v>246</v>
      </c>
    </row>
    <row r="7203" spans="1:44" x14ac:dyDescent="0.3">
      <c r="A7203" t="s">
        <v>612</v>
      </c>
      <c r="B7203" t="s">
        <v>613</v>
      </c>
      <c r="C7203" t="s">
        <v>614</v>
      </c>
      <c r="D7203" t="s">
        <v>218</v>
      </c>
      <c r="E7203" t="s">
        <v>51</v>
      </c>
      <c r="F7203" s="1">
        <v>42322.151388888888</v>
      </c>
      <c r="G7203" t="s">
        <v>269</v>
      </c>
      <c r="H7203" t="s">
        <v>270</v>
      </c>
      <c r="I7203" s="1">
        <v>42322.167361111111</v>
      </c>
      <c r="J7203" s="2">
        <v>42322</v>
      </c>
      <c r="K7203" t="s">
        <v>51</v>
      </c>
      <c r="L7203" t="s">
        <v>1023</v>
      </c>
      <c r="M7203" t="s">
        <v>1024</v>
      </c>
      <c r="N7203" t="s">
        <v>273</v>
      </c>
      <c r="O7203" t="s">
        <v>90</v>
      </c>
      <c r="P7203" t="s">
        <v>274</v>
      </c>
      <c r="Q7203" t="s">
        <v>92</v>
      </c>
      <c r="R7203" t="s">
        <v>93</v>
      </c>
      <c r="S7203">
        <v>1516044020</v>
      </c>
      <c r="T7203" s="2">
        <v>42327</v>
      </c>
      <c r="U7203" s="1">
        <v>42322.167361111111</v>
      </c>
      <c r="V7203" s="2">
        <v>42327</v>
      </c>
      <c r="W7203">
        <v>0.28499999999999998</v>
      </c>
      <c r="X7203" t="s">
        <v>94</v>
      </c>
      <c r="Y7203" t="s">
        <v>673</v>
      </c>
      <c r="Z7203" s="2">
        <v>42258</v>
      </c>
      <c r="AA7203">
        <v>151661808</v>
      </c>
      <c r="AB7203" t="s">
        <v>93</v>
      </c>
      <c r="AC7203">
        <v>0</v>
      </c>
      <c r="AE7203">
        <v>2015</v>
      </c>
      <c r="AF7203">
        <v>2800</v>
      </c>
      <c r="AG7203">
        <v>744.27499999999998</v>
      </c>
      <c r="AH7203">
        <v>0</v>
      </c>
      <c r="AI7203">
        <v>2800</v>
      </c>
      <c r="AJ7203">
        <v>2800</v>
      </c>
      <c r="AK7203">
        <v>0</v>
      </c>
      <c r="AL7203">
        <v>0</v>
      </c>
      <c r="AM7203">
        <v>2500</v>
      </c>
      <c r="AN7203">
        <v>2250</v>
      </c>
      <c r="AO7203">
        <v>2800</v>
      </c>
      <c r="AP7203">
        <v>11</v>
      </c>
      <c r="AQ7203" t="s">
        <v>1196</v>
      </c>
      <c r="AR7203" t="s">
        <v>246</v>
      </c>
    </row>
    <row r="7204" spans="1:44" x14ac:dyDescent="0.3">
      <c r="A7204" t="s">
        <v>549</v>
      </c>
      <c r="B7204" t="s">
        <v>608</v>
      </c>
      <c r="C7204" t="s">
        <v>609</v>
      </c>
      <c r="D7204" t="s">
        <v>112</v>
      </c>
      <c r="E7204" t="s">
        <v>48</v>
      </c>
      <c r="F7204" s="1">
        <v>42322.298611111109</v>
      </c>
      <c r="G7204" t="s">
        <v>320</v>
      </c>
      <c r="H7204" t="s">
        <v>321</v>
      </c>
      <c r="I7204" s="1">
        <v>42322.322916666664</v>
      </c>
      <c r="J7204" s="2">
        <v>42322</v>
      </c>
      <c r="K7204" t="s">
        <v>186</v>
      </c>
      <c r="L7204" t="s">
        <v>4216</v>
      </c>
      <c r="M7204" t="s">
        <v>4217</v>
      </c>
      <c r="N7204" t="s">
        <v>322</v>
      </c>
      <c r="O7204" t="s">
        <v>190</v>
      </c>
      <c r="P7204" t="s">
        <v>323</v>
      </c>
      <c r="Q7204" t="s">
        <v>192</v>
      </c>
      <c r="R7204" t="s">
        <v>193</v>
      </c>
      <c r="S7204">
        <v>1516044138</v>
      </c>
      <c r="T7204" s="2">
        <v>42323</v>
      </c>
      <c r="U7204" s="1">
        <v>42322.322916666664</v>
      </c>
      <c r="V7204" s="2">
        <v>42327</v>
      </c>
      <c r="W7204">
        <v>0.125</v>
      </c>
      <c r="X7204" t="s">
        <v>194</v>
      </c>
      <c r="Y7204" t="s">
        <v>295</v>
      </c>
      <c r="Z7204" s="2">
        <v>42258</v>
      </c>
      <c r="AA7204">
        <v>151656097</v>
      </c>
      <c r="AB7204" t="s">
        <v>193</v>
      </c>
      <c r="AC7204">
        <v>0</v>
      </c>
      <c r="AE7204">
        <v>2015</v>
      </c>
      <c r="AF7204">
        <v>1600</v>
      </c>
      <c r="AG7204">
        <v>755.55</v>
      </c>
      <c r="AH7204">
        <v>0</v>
      </c>
      <c r="AI7204">
        <v>1600</v>
      </c>
      <c r="AJ7204">
        <v>1600</v>
      </c>
      <c r="AK7204">
        <v>0</v>
      </c>
      <c r="AL7204">
        <v>20</v>
      </c>
      <c r="AM7204">
        <v>6606</v>
      </c>
      <c r="AN7204">
        <v>1651.5</v>
      </c>
      <c r="AO7204">
        <v>1287</v>
      </c>
      <c r="AP7204">
        <v>11</v>
      </c>
      <c r="AQ7204" t="s">
        <v>1196</v>
      </c>
      <c r="AR7204" t="s">
        <v>246</v>
      </c>
    </row>
    <row r="7205" spans="1:44" x14ac:dyDescent="0.3">
      <c r="A7205" t="s">
        <v>549</v>
      </c>
      <c r="B7205" t="s">
        <v>608</v>
      </c>
      <c r="C7205" t="s">
        <v>609</v>
      </c>
      <c r="D7205" t="s">
        <v>112</v>
      </c>
      <c r="E7205" t="s">
        <v>48</v>
      </c>
      <c r="F7205" s="1">
        <v>42322.298611111109</v>
      </c>
      <c r="G7205" t="s">
        <v>320</v>
      </c>
      <c r="H7205" t="s">
        <v>321</v>
      </c>
      <c r="I7205" s="1">
        <v>42322.322916666664</v>
      </c>
      <c r="J7205" s="2">
        <v>42322</v>
      </c>
      <c r="K7205" t="s">
        <v>186</v>
      </c>
      <c r="L7205" t="s">
        <v>4216</v>
      </c>
      <c r="M7205" t="s">
        <v>4217</v>
      </c>
      <c r="N7205" t="s">
        <v>322</v>
      </c>
      <c r="O7205" t="s">
        <v>190</v>
      </c>
      <c r="P7205" t="s">
        <v>323</v>
      </c>
      <c r="Q7205" t="s">
        <v>192</v>
      </c>
      <c r="R7205" t="s">
        <v>193</v>
      </c>
      <c r="S7205">
        <v>1516044138</v>
      </c>
      <c r="T7205" s="2">
        <v>42323</v>
      </c>
      <c r="U7205" s="1">
        <v>42322.322916666664</v>
      </c>
      <c r="V7205" s="2">
        <v>42327</v>
      </c>
      <c r="W7205">
        <v>0.125</v>
      </c>
      <c r="X7205" t="s">
        <v>194</v>
      </c>
      <c r="Y7205" t="s">
        <v>297</v>
      </c>
      <c r="Z7205" s="2">
        <v>42258</v>
      </c>
      <c r="AA7205">
        <v>151656097</v>
      </c>
      <c r="AB7205" t="s">
        <v>193</v>
      </c>
      <c r="AC7205">
        <v>0</v>
      </c>
      <c r="AE7205">
        <v>2015</v>
      </c>
      <c r="AF7205">
        <v>1200</v>
      </c>
      <c r="AG7205">
        <v>755.55</v>
      </c>
      <c r="AH7205">
        <v>0</v>
      </c>
      <c r="AI7205">
        <v>1200</v>
      </c>
      <c r="AJ7205">
        <v>1200</v>
      </c>
      <c r="AK7205">
        <v>0</v>
      </c>
      <c r="AL7205">
        <v>15</v>
      </c>
      <c r="AM7205">
        <v>6606</v>
      </c>
      <c r="AN7205">
        <v>1651.5</v>
      </c>
      <c r="AO7205">
        <v>900</v>
      </c>
      <c r="AP7205">
        <v>11</v>
      </c>
      <c r="AQ7205" t="s">
        <v>1196</v>
      </c>
      <c r="AR7205" t="s">
        <v>246</v>
      </c>
    </row>
    <row r="7206" spans="1:44" x14ac:dyDescent="0.3">
      <c r="A7206" t="s">
        <v>549</v>
      </c>
      <c r="B7206" t="s">
        <v>608</v>
      </c>
      <c r="C7206" t="s">
        <v>609</v>
      </c>
      <c r="D7206" t="s">
        <v>112</v>
      </c>
      <c r="E7206" t="s">
        <v>48</v>
      </c>
      <c r="F7206" s="1">
        <v>42322.298611111109</v>
      </c>
      <c r="G7206" t="s">
        <v>320</v>
      </c>
      <c r="H7206" t="s">
        <v>321</v>
      </c>
      <c r="I7206" s="1">
        <v>42322.322916666664</v>
      </c>
      <c r="J7206" s="2">
        <v>42322</v>
      </c>
      <c r="K7206" t="s">
        <v>186</v>
      </c>
      <c r="L7206" t="s">
        <v>4216</v>
      </c>
      <c r="M7206" t="s">
        <v>4217</v>
      </c>
      <c r="N7206" t="s">
        <v>322</v>
      </c>
      <c r="O7206" t="s">
        <v>190</v>
      </c>
      <c r="P7206" t="s">
        <v>323</v>
      </c>
      <c r="Q7206" t="s">
        <v>192</v>
      </c>
      <c r="R7206" t="s">
        <v>193</v>
      </c>
      <c r="S7206">
        <v>1516044138</v>
      </c>
      <c r="T7206" s="2">
        <v>42323</v>
      </c>
      <c r="U7206" s="1">
        <v>42322.322916666664</v>
      </c>
      <c r="V7206" s="2">
        <v>42327</v>
      </c>
      <c r="W7206">
        <v>0.125</v>
      </c>
      <c r="X7206" t="s">
        <v>194</v>
      </c>
      <c r="Y7206" t="s">
        <v>600</v>
      </c>
      <c r="Z7206" s="2">
        <v>42258</v>
      </c>
      <c r="AA7206">
        <v>151656097</v>
      </c>
      <c r="AB7206" t="s">
        <v>193</v>
      </c>
      <c r="AC7206">
        <v>0</v>
      </c>
      <c r="AE7206">
        <v>2015</v>
      </c>
      <c r="AF7206">
        <v>800</v>
      </c>
      <c r="AG7206">
        <v>755.55</v>
      </c>
      <c r="AH7206">
        <v>0</v>
      </c>
      <c r="AI7206">
        <v>800</v>
      </c>
      <c r="AJ7206">
        <v>800</v>
      </c>
      <c r="AK7206">
        <v>0</v>
      </c>
      <c r="AL7206">
        <v>10</v>
      </c>
      <c r="AM7206">
        <v>6606</v>
      </c>
      <c r="AN7206">
        <v>1651.5</v>
      </c>
      <c r="AO7206">
        <v>462</v>
      </c>
      <c r="AP7206">
        <v>11</v>
      </c>
      <c r="AQ7206" t="s">
        <v>1196</v>
      </c>
      <c r="AR7206" t="s">
        <v>246</v>
      </c>
    </row>
    <row r="7207" spans="1:44" x14ac:dyDescent="0.3">
      <c r="A7207" t="s">
        <v>549</v>
      </c>
      <c r="B7207" t="s">
        <v>608</v>
      </c>
      <c r="C7207" t="s">
        <v>609</v>
      </c>
      <c r="D7207" t="s">
        <v>112</v>
      </c>
      <c r="E7207" t="s">
        <v>48</v>
      </c>
      <c r="F7207" s="1">
        <v>42322.298611111109</v>
      </c>
      <c r="G7207" t="s">
        <v>320</v>
      </c>
      <c r="H7207" t="s">
        <v>321</v>
      </c>
      <c r="I7207" s="1">
        <v>42322.322916666664</v>
      </c>
      <c r="J7207" s="2">
        <v>42322</v>
      </c>
      <c r="K7207" t="s">
        <v>186</v>
      </c>
      <c r="L7207" t="s">
        <v>4216</v>
      </c>
      <c r="M7207" t="s">
        <v>4217</v>
      </c>
      <c r="N7207" t="s">
        <v>322</v>
      </c>
      <c r="O7207" t="s">
        <v>190</v>
      </c>
      <c r="P7207" t="s">
        <v>323</v>
      </c>
      <c r="Q7207" t="s">
        <v>192</v>
      </c>
      <c r="R7207" t="s">
        <v>193</v>
      </c>
      <c r="S7207">
        <v>1516044138</v>
      </c>
      <c r="T7207" s="2">
        <v>42323</v>
      </c>
      <c r="U7207" s="1">
        <v>42322.322916666664</v>
      </c>
      <c r="V7207" s="2">
        <v>42327</v>
      </c>
      <c r="W7207">
        <v>0.125</v>
      </c>
      <c r="X7207" t="s">
        <v>194</v>
      </c>
      <c r="Y7207" t="s">
        <v>290</v>
      </c>
      <c r="Z7207" s="2">
        <v>42258</v>
      </c>
      <c r="AA7207">
        <v>151656097</v>
      </c>
      <c r="AB7207" t="s">
        <v>193</v>
      </c>
      <c r="AC7207">
        <v>0</v>
      </c>
      <c r="AE7207">
        <v>2015</v>
      </c>
      <c r="AF7207">
        <v>1600</v>
      </c>
      <c r="AG7207">
        <v>755.55</v>
      </c>
      <c r="AH7207">
        <v>0</v>
      </c>
      <c r="AI7207">
        <v>1600</v>
      </c>
      <c r="AJ7207">
        <v>1600</v>
      </c>
      <c r="AK7207">
        <v>0</v>
      </c>
      <c r="AL7207">
        <v>20</v>
      </c>
      <c r="AM7207">
        <v>6606</v>
      </c>
      <c r="AN7207">
        <v>1651.5</v>
      </c>
      <c r="AO7207">
        <v>1386</v>
      </c>
      <c r="AP7207">
        <v>11</v>
      </c>
      <c r="AQ7207" t="s">
        <v>1196</v>
      </c>
      <c r="AR7207" t="s">
        <v>246</v>
      </c>
    </row>
    <row r="7208" spans="1:44" x14ac:dyDescent="0.3">
      <c r="A7208" t="s">
        <v>549</v>
      </c>
      <c r="B7208" t="s">
        <v>608</v>
      </c>
      <c r="C7208" t="s">
        <v>609</v>
      </c>
      <c r="D7208" t="s">
        <v>112</v>
      </c>
      <c r="E7208" t="s">
        <v>48</v>
      </c>
      <c r="F7208" s="1">
        <v>42322.298611111109</v>
      </c>
      <c r="G7208" t="s">
        <v>320</v>
      </c>
      <c r="H7208" t="s">
        <v>321</v>
      </c>
      <c r="I7208" s="1">
        <v>42322.322916666664</v>
      </c>
      <c r="J7208" s="2">
        <v>42322</v>
      </c>
      <c r="K7208" t="s">
        <v>186</v>
      </c>
      <c r="L7208" t="s">
        <v>4216</v>
      </c>
      <c r="M7208" t="s">
        <v>4217</v>
      </c>
      <c r="N7208" t="s">
        <v>322</v>
      </c>
      <c r="O7208" t="s">
        <v>190</v>
      </c>
      <c r="P7208" t="s">
        <v>323</v>
      </c>
      <c r="Q7208" t="s">
        <v>192</v>
      </c>
      <c r="R7208" t="s">
        <v>193</v>
      </c>
      <c r="S7208">
        <v>1516044138</v>
      </c>
      <c r="T7208" s="2">
        <v>42323</v>
      </c>
      <c r="U7208" s="1">
        <v>42322.322916666664</v>
      </c>
      <c r="V7208" s="2">
        <v>42327</v>
      </c>
      <c r="W7208">
        <v>0.125</v>
      </c>
      <c r="X7208" t="s">
        <v>194</v>
      </c>
      <c r="Y7208" t="s">
        <v>292</v>
      </c>
      <c r="Z7208" s="2">
        <v>42258</v>
      </c>
      <c r="AA7208">
        <v>151656097</v>
      </c>
      <c r="AB7208" t="s">
        <v>193</v>
      </c>
      <c r="AC7208">
        <v>0</v>
      </c>
      <c r="AE7208">
        <v>2015</v>
      </c>
      <c r="AF7208">
        <v>1200</v>
      </c>
      <c r="AG7208">
        <v>755.55</v>
      </c>
      <c r="AH7208">
        <v>0</v>
      </c>
      <c r="AI7208">
        <v>1200</v>
      </c>
      <c r="AJ7208">
        <v>1200</v>
      </c>
      <c r="AK7208">
        <v>0</v>
      </c>
      <c r="AL7208">
        <v>15</v>
      </c>
      <c r="AM7208">
        <v>6606</v>
      </c>
      <c r="AN7208">
        <v>1651.5</v>
      </c>
      <c r="AO7208">
        <v>990</v>
      </c>
      <c r="AP7208">
        <v>11</v>
      </c>
      <c r="AQ7208" t="s">
        <v>1196</v>
      </c>
      <c r="AR7208" t="s">
        <v>246</v>
      </c>
    </row>
    <row r="7209" spans="1:44" x14ac:dyDescent="0.3">
      <c r="A7209" t="s">
        <v>549</v>
      </c>
      <c r="B7209" t="s">
        <v>608</v>
      </c>
      <c r="C7209" t="s">
        <v>609</v>
      </c>
      <c r="D7209" t="s">
        <v>112</v>
      </c>
      <c r="E7209" t="s">
        <v>48</v>
      </c>
      <c r="F7209" s="1">
        <v>42322.298611111109</v>
      </c>
      <c r="G7209" t="s">
        <v>320</v>
      </c>
      <c r="H7209" t="s">
        <v>321</v>
      </c>
      <c r="I7209" s="1">
        <v>42322.397222222222</v>
      </c>
      <c r="J7209" s="2">
        <v>42322</v>
      </c>
      <c r="K7209" t="s">
        <v>186</v>
      </c>
      <c r="L7209" t="s">
        <v>3038</v>
      </c>
      <c r="M7209" t="s">
        <v>3039</v>
      </c>
      <c r="N7209" t="s">
        <v>322</v>
      </c>
      <c r="O7209" t="s">
        <v>190</v>
      </c>
      <c r="P7209" t="s">
        <v>323</v>
      </c>
      <c r="Q7209" t="s">
        <v>192</v>
      </c>
      <c r="R7209" t="s">
        <v>193</v>
      </c>
      <c r="S7209">
        <v>1516044138</v>
      </c>
      <c r="T7209" s="2">
        <v>42323</v>
      </c>
      <c r="U7209" s="1">
        <v>42322.397222222222</v>
      </c>
      <c r="V7209" s="2">
        <v>42327</v>
      </c>
      <c r="W7209">
        <v>0.125</v>
      </c>
      <c r="X7209" t="s">
        <v>194</v>
      </c>
      <c r="Y7209" t="s">
        <v>690</v>
      </c>
      <c r="Z7209" s="2">
        <v>42258</v>
      </c>
      <c r="AA7209">
        <v>151656098</v>
      </c>
      <c r="AB7209" t="s">
        <v>193</v>
      </c>
      <c r="AC7209">
        <v>0</v>
      </c>
      <c r="AE7209">
        <v>2015</v>
      </c>
      <c r="AF7209">
        <v>1350</v>
      </c>
      <c r="AG7209">
        <v>755.55</v>
      </c>
      <c r="AH7209">
        <v>0</v>
      </c>
      <c r="AI7209">
        <v>1350</v>
      </c>
      <c r="AJ7209">
        <v>1350</v>
      </c>
      <c r="AK7209">
        <v>0</v>
      </c>
      <c r="AL7209">
        <v>14</v>
      </c>
      <c r="AM7209">
        <v>6606</v>
      </c>
      <c r="AN7209">
        <v>1651.5</v>
      </c>
      <c r="AO7209">
        <v>405</v>
      </c>
      <c r="AP7209">
        <v>11</v>
      </c>
      <c r="AQ7209" t="s">
        <v>1196</v>
      </c>
      <c r="AR7209" t="s">
        <v>246</v>
      </c>
    </row>
    <row r="7210" spans="1:44" x14ac:dyDescent="0.3">
      <c r="A7210" t="s">
        <v>549</v>
      </c>
      <c r="B7210" t="s">
        <v>608</v>
      </c>
      <c r="C7210" t="s">
        <v>609</v>
      </c>
      <c r="D7210" t="s">
        <v>112</v>
      </c>
      <c r="E7210" t="s">
        <v>48</v>
      </c>
      <c r="F7210" s="1">
        <v>42322.298611111109</v>
      </c>
      <c r="G7210" t="s">
        <v>320</v>
      </c>
      <c r="H7210" t="s">
        <v>321</v>
      </c>
      <c r="I7210" s="1">
        <v>42322.397222222222</v>
      </c>
      <c r="J7210" s="2">
        <v>42322</v>
      </c>
      <c r="K7210" t="s">
        <v>186</v>
      </c>
      <c r="L7210" t="s">
        <v>3038</v>
      </c>
      <c r="M7210" t="s">
        <v>3039</v>
      </c>
      <c r="N7210" t="s">
        <v>322</v>
      </c>
      <c r="O7210" t="s">
        <v>190</v>
      </c>
      <c r="P7210" t="s">
        <v>323</v>
      </c>
      <c r="Q7210" t="s">
        <v>192</v>
      </c>
      <c r="R7210" t="s">
        <v>193</v>
      </c>
      <c r="S7210">
        <v>1516044138</v>
      </c>
      <c r="T7210" s="2">
        <v>42323</v>
      </c>
      <c r="U7210" s="1">
        <v>42322.397222222222</v>
      </c>
      <c r="V7210" s="2">
        <v>42327</v>
      </c>
      <c r="W7210">
        <v>0.125</v>
      </c>
      <c r="X7210" t="s">
        <v>194</v>
      </c>
      <c r="Y7210" t="s">
        <v>1733</v>
      </c>
      <c r="Z7210" s="2">
        <v>42258</v>
      </c>
      <c r="AA7210">
        <v>151656098</v>
      </c>
      <c r="AB7210" t="s">
        <v>193</v>
      </c>
      <c r="AC7210">
        <v>0</v>
      </c>
      <c r="AE7210">
        <v>2015</v>
      </c>
      <c r="AF7210">
        <v>1350</v>
      </c>
      <c r="AG7210">
        <v>755.55</v>
      </c>
      <c r="AH7210">
        <v>0</v>
      </c>
      <c r="AI7210">
        <v>1350</v>
      </c>
      <c r="AJ7210">
        <v>1350</v>
      </c>
      <c r="AK7210">
        <v>0</v>
      </c>
      <c r="AL7210">
        <v>14</v>
      </c>
      <c r="AM7210">
        <v>6606</v>
      </c>
      <c r="AN7210">
        <v>1651.5</v>
      </c>
      <c r="AO7210">
        <v>891</v>
      </c>
      <c r="AP7210">
        <v>11</v>
      </c>
      <c r="AQ7210" t="s">
        <v>1196</v>
      </c>
      <c r="AR7210" t="s">
        <v>246</v>
      </c>
    </row>
    <row r="7211" spans="1:44" x14ac:dyDescent="0.3">
      <c r="A7211" t="s">
        <v>549</v>
      </c>
      <c r="B7211" t="s">
        <v>608</v>
      </c>
      <c r="C7211" t="s">
        <v>609</v>
      </c>
      <c r="D7211" t="s">
        <v>112</v>
      </c>
      <c r="E7211" t="s">
        <v>48</v>
      </c>
      <c r="F7211" s="1">
        <v>42322.298611111109</v>
      </c>
      <c r="G7211" t="s">
        <v>320</v>
      </c>
      <c r="H7211" t="s">
        <v>321</v>
      </c>
      <c r="I7211" s="1">
        <v>42322.397222222222</v>
      </c>
      <c r="J7211" s="2">
        <v>42322</v>
      </c>
      <c r="K7211" t="s">
        <v>186</v>
      </c>
      <c r="L7211" t="s">
        <v>3038</v>
      </c>
      <c r="M7211" t="s">
        <v>3039</v>
      </c>
      <c r="N7211" t="s">
        <v>322</v>
      </c>
      <c r="O7211" t="s">
        <v>190</v>
      </c>
      <c r="P7211" t="s">
        <v>323</v>
      </c>
      <c r="Q7211" t="s">
        <v>192</v>
      </c>
      <c r="R7211" t="s">
        <v>193</v>
      </c>
      <c r="S7211">
        <v>1516044138</v>
      </c>
      <c r="T7211" s="2">
        <v>42323</v>
      </c>
      <c r="U7211" s="1">
        <v>42322.397222222222</v>
      </c>
      <c r="V7211" s="2">
        <v>42327</v>
      </c>
      <c r="W7211">
        <v>0.125</v>
      </c>
      <c r="X7211" t="s">
        <v>194</v>
      </c>
      <c r="Y7211" t="s">
        <v>1200</v>
      </c>
      <c r="Z7211" s="2">
        <v>42258</v>
      </c>
      <c r="AA7211">
        <v>151656098</v>
      </c>
      <c r="AB7211" t="s">
        <v>193</v>
      </c>
      <c r="AC7211">
        <v>0</v>
      </c>
      <c r="AE7211">
        <v>2015</v>
      </c>
      <c r="AF7211">
        <v>1800</v>
      </c>
      <c r="AG7211">
        <v>755.55</v>
      </c>
      <c r="AH7211">
        <v>0</v>
      </c>
      <c r="AI7211">
        <v>1800</v>
      </c>
      <c r="AJ7211">
        <v>1800</v>
      </c>
      <c r="AK7211">
        <v>0</v>
      </c>
      <c r="AL7211">
        <v>18</v>
      </c>
      <c r="AM7211">
        <v>6606</v>
      </c>
      <c r="AN7211">
        <v>1651.5</v>
      </c>
      <c r="AO7211">
        <v>1386</v>
      </c>
      <c r="AP7211">
        <v>11</v>
      </c>
      <c r="AQ7211" t="s">
        <v>1196</v>
      </c>
      <c r="AR7211" t="s">
        <v>246</v>
      </c>
    </row>
    <row r="7212" spans="1:44" x14ac:dyDescent="0.3">
      <c r="A7212" t="s">
        <v>549</v>
      </c>
      <c r="B7212" t="s">
        <v>608</v>
      </c>
      <c r="C7212" t="s">
        <v>609</v>
      </c>
      <c r="D7212" t="s">
        <v>112</v>
      </c>
      <c r="E7212" t="s">
        <v>48</v>
      </c>
      <c r="F7212" s="1">
        <v>42322.298611111109</v>
      </c>
      <c r="G7212" t="s">
        <v>320</v>
      </c>
      <c r="H7212" t="s">
        <v>321</v>
      </c>
      <c r="I7212" s="1">
        <v>42322.397222222222</v>
      </c>
      <c r="J7212" s="2">
        <v>42322</v>
      </c>
      <c r="K7212" t="s">
        <v>186</v>
      </c>
      <c r="L7212" t="s">
        <v>3038</v>
      </c>
      <c r="M7212" t="s">
        <v>3039</v>
      </c>
      <c r="N7212" t="s">
        <v>322</v>
      </c>
      <c r="O7212" t="s">
        <v>190</v>
      </c>
      <c r="P7212" t="s">
        <v>323</v>
      </c>
      <c r="Q7212" t="s">
        <v>192</v>
      </c>
      <c r="R7212" t="s">
        <v>193</v>
      </c>
      <c r="S7212">
        <v>1516044138</v>
      </c>
      <c r="T7212" s="2">
        <v>42323</v>
      </c>
      <c r="U7212" s="1">
        <v>42322.397222222222</v>
      </c>
      <c r="V7212" s="2">
        <v>42327</v>
      </c>
      <c r="W7212">
        <v>0.125</v>
      </c>
      <c r="X7212" t="s">
        <v>194</v>
      </c>
      <c r="Y7212" t="s">
        <v>408</v>
      </c>
      <c r="Z7212" s="2">
        <v>42258</v>
      </c>
      <c r="AA7212">
        <v>151656098</v>
      </c>
      <c r="AB7212" t="s">
        <v>193</v>
      </c>
      <c r="AC7212">
        <v>0</v>
      </c>
      <c r="AE7212">
        <v>2015</v>
      </c>
      <c r="AF7212">
        <v>1350</v>
      </c>
      <c r="AG7212">
        <v>755.55</v>
      </c>
      <c r="AH7212">
        <v>0</v>
      </c>
      <c r="AI7212">
        <v>1350</v>
      </c>
      <c r="AJ7212">
        <v>1350</v>
      </c>
      <c r="AK7212">
        <v>0</v>
      </c>
      <c r="AL7212">
        <v>14</v>
      </c>
      <c r="AM7212">
        <v>6606</v>
      </c>
      <c r="AN7212">
        <v>1651.5</v>
      </c>
      <c r="AO7212">
        <v>1188</v>
      </c>
      <c r="AP7212">
        <v>11</v>
      </c>
      <c r="AQ7212" t="s">
        <v>1196</v>
      </c>
      <c r="AR7212" t="s">
        <v>246</v>
      </c>
    </row>
    <row r="7213" spans="1:44" x14ac:dyDescent="0.3">
      <c r="A7213" t="s">
        <v>549</v>
      </c>
      <c r="B7213" t="s">
        <v>608</v>
      </c>
      <c r="C7213" t="s">
        <v>609</v>
      </c>
      <c r="D7213" t="s">
        <v>112</v>
      </c>
      <c r="E7213" t="s">
        <v>48</v>
      </c>
      <c r="F7213" s="1">
        <v>42322.298611111109</v>
      </c>
      <c r="G7213" t="s">
        <v>320</v>
      </c>
      <c r="H7213" t="s">
        <v>321</v>
      </c>
      <c r="I7213" s="1">
        <v>42322.397222222222</v>
      </c>
      <c r="J7213" s="2">
        <v>42322</v>
      </c>
      <c r="K7213" t="s">
        <v>186</v>
      </c>
      <c r="L7213" t="s">
        <v>3038</v>
      </c>
      <c r="M7213" t="s">
        <v>3039</v>
      </c>
      <c r="N7213" t="s">
        <v>322</v>
      </c>
      <c r="O7213" t="s">
        <v>190</v>
      </c>
      <c r="P7213" t="s">
        <v>323</v>
      </c>
      <c r="Q7213" t="s">
        <v>192</v>
      </c>
      <c r="R7213" t="s">
        <v>193</v>
      </c>
      <c r="S7213">
        <v>1516044138</v>
      </c>
      <c r="T7213" s="2">
        <v>42323</v>
      </c>
      <c r="U7213" s="1">
        <v>42322.397222222222</v>
      </c>
      <c r="V7213" s="2">
        <v>42327</v>
      </c>
      <c r="W7213">
        <v>0.125</v>
      </c>
      <c r="X7213" t="s">
        <v>194</v>
      </c>
      <c r="Y7213" t="s">
        <v>392</v>
      </c>
      <c r="Z7213" s="2">
        <v>42258</v>
      </c>
      <c r="AA7213">
        <v>151656098</v>
      </c>
      <c r="AB7213" t="s">
        <v>193</v>
      </c>
      <c r="AC7213">
        <v>0</v>
      </c>
      <c r="AE7213">
        <v>2015</v>
      </c>
      <c r="AF7213">
        <v>1350</v>
      </c>
      <c r="AG7213">
        <v>755.55</v>
      </c>
      <c r="AH7213">
        <v>0</v>
      </c>
      <c r="AI7213">
        <v>1350</v>
      </c>
      <c r="AJ7213">
        <v>1350</v>
      </c>
      <c r="AK7213">
        <v>0</v>
      </c>
      <c r="AL7213">
        <v>14</v>
      </c>
      <c r="AM7213">
        <v>6606</v>
      </c>
      <c r="AN7213">
        <v>1651.5</v>
      </c>
      <c r="AO7213">
        <v>743</v>
      </c>
      <c r="AP7213">
        <v>11</v>
      </c>
      <c r="AQ7213" t="s">
        <v>1196</v>
      </c>
      <c r="AR7213" t="s">
        <v>246</v>
      </c>
    </row>
    <row r="7214" spans="1:44" x14ac:dyDescent="0.3">
      <c r="A7214" t="s">
        <v>549</v>
      </c>
      <c r="B7214" t="s">
        <v>608</v>
      </c>
      <c r="C7214" t="s">
        <v>609</v>
      </c>
      <c r="D7214" t="s">
        <v>112</v>
      </c>
      <c r="E7214" t="s">
        <v>48</v>
      </c>
      <c r="F7214" s="1">
        <v>42322.298611111109</v>
      </c>
      <c r="G7214" t="s">
        <v>320</v>
      </c>
      <c r="H7214" t="s">
        <v>321</v>
      </c>
      <c r="I7214" s="1">
        <v>42322.397222222222</v>
      </c>
      <c r="J7214" s="2">
        <v>42322</v>
      </c>
      <c r="K7214" t="s">
        <v>186</v>
      </c>
      <c r="L7214" t="s">
        <v>3038</v>
      </c>
      <c r="M7214" t="s">
        <v>3039</v>
      </c>
      <c r="N7214" t="s">
        <v>322</v>
      </c>
      <c r="O7214" t="s">
        <v>190</v>
      </c>
      <c r="P7214" t="s">
        <v>323</v>
      </c>
      <c r="Q7214" t="s">
        <v>192</v>
      </c>
      <c r="R7214" t="s">
        <v>193</v>
      </c>
      <c r="S7214">
        <v>1516044138</v>
      </c>
      <c r="T7214" s="2">
        <v>42323</v>
      </c>
      <c r="U7214" s="1">
        <v>42322.397222222222</v>
      </c>
      <c r="V7214" s="2">
        <v>42327</v>
      </c>
      <c r="W7214">
        <v>0.125</v>
      </c>
      <c r="X7214" t="s">
        <v>194</v>
      </c>
      <c r="Y7214" t="s">
        <v>393</v>
      </c>
      <c r="Z7214" s="2">
        <v>42258</v>
      </c>
      <c r="AA7214">
        <v>151656098</v>
      </c>
      <c r="AB7214" t="s">
        <v>193</v>
      </c>
      <c r="AC7214">
        <v>0</v>
      </c>
      <c r="AE7214">
        <v>2015</v>
      </c>
      <c r="AF7214">
        <v>1350</v>
      </c>
      <c r="AG7214">
        <v>755.55</v>
      </c>
      <c r="AH7214">
        <v>0</v>
      </c>
      <c r="AI7214">
        <v>1350</v>
      </c>
      <c r="AJ7214">
        <v>1350</v>
      </c>
      <c r="AK7214">
        <v>0</v>
      </c>
      <c r="AL7214">
        <v>14</v>
      </c>
      <c r="AM7214">
        <v>6606</v>
      </c>
      <c r="AN7214">
        <v>1651.5</v>
      </c>
      <c r="AO7214">
        <v>462</v>
      </c>
      <c r="AP7214">
        <v>11</v>
      </c>
      <c r="AQ7214" t="s">
        <v>1196</v>
      </c>
      <c r="AR7214" t="s">
        <v>246</v>
      </c>
    </row>
    <row r="7215" spans="1:44" x14ac:dyDescent="0.3">
      <c r="A7215" t="s">
        <v>44</v>
      </c>
      <c r="B7215" t="s">
        <v>146</v>
      </c>
      <c r="C7215" t="s">
        <v>147</v>
      </c>
      <c r="D7215" t="s">
        <v>47</v>
      </c>
      <c r="E7215" t="s">
        <v>48</v>
      </c>
      <c r="F7215" s="1">
        <v>42322.753472222219</v>
      </c>
      <c r="G7215" t="s">
        <v>2983</v>
      </c>
      <c r="H7215" t="s">
        <v>2984</v>
      </c>
      <c r="I7215" s="1">
        <v>42322.755555555559</v>
      </c>
      <c r="J7215" s="2">
        <v>42322</v>
      </c>
      <c r="K7215" t="s">
        <v>186</v>
      </c>
      <c r="L7215" t="s">
        <v>3078</v>
      </c>
      <c r="M7215" t="s">
        <v>3079</v>
      </c>
      <c r="N7215" t="s">
        <v>200</v>
      </c>
      <c r="O7215" t="s">
        <v>190</v>
      </c>
      <c r="P7215" t="s">
        <v>201</v>
      </c>
      <c r="Q7215" t="s">
        <v>192</v>
      </c>
      <c r="R7215" t="s">
        <v>193</v>
      </c>
      <c r="S7215">
        <v>1516044124</v>
      </c>
      <c r="T7215" s="2">
        <v>42258</v>
      </c>
      <c r="U7215" s="1">
        <v>42322.755555555559</v>
      </c>
      <c r="V7215" s="2">
        <v>42329</v>
      </c>
      <c r="W7215">
        <v>0.45</v>
      </c>
      <c r="X7215" t="s">
        <v>194</v>
      </c>
      <c r="Y7215" t="s">
        <v>295</v>
      </c>
      <c r="Z7215" s="2">
        <v>42258</v>
      </c>
      <c r="AA7215">
        <v>151656096</v>
      </c>
      <c r="AB7215" t="s">
        <v>193</v>
      </c>
      <c r="AC7215">
        <v>0</v>
      </c>
      <c r="AE7215">
        <v>2015</v>
      </c>
      <c r="AF7215">
        <v>1200</v>
      </c>
      <c r="AG7215">
        <v>755.55</v>
      </c>
      <c r="AH7215">
        <v>0</v>
      </c>
      <c r="AI7215">
        <v>1200</v>
      </c>
      <c r="AJ7215">
        <v>1200</v>
      </c>
      <c r="AK7215">
        <v>0</v>
      </c>
      <c r="AL7215">
        <v>16</v>
      </c>
      <c r="AM7215">
        <v>2097</v>
      </c>
      <c r="AN7215">
        <v>1887.3</v>
      </c>
      <c r="AO7215">
        <v>765</v>
      </c>
      <c r="AP7215">
        <v>11</v>
      </c>
      <c r="AQ7215" t="s">
        <v>1196</v>
      </c>
      <c r="AR7215" t="s">
        <v>246</v>
      </c>
    </row>
    <row r="7216" spans="1:44" x14ac:dyDescent="0.3">
      <c r="A7216" t="s">
        <v>44</v>
      </c>
      <c r="B7216" t="s">
        <v>146</v>
      </c>
      <c r="C7216" t="s">
        <v>147</v>
      </c>
      <c r="D7216" t="s">
        <v>47</v>
      </c>
      <c r="E7216" t="s">
        <v>48</v>
      </c>
      <c r="F7216" s="1">
        <v>42322.753472222219</v>
      </c>
      <c r="G7216" t="s">
        <v>2983</v>
      </c>
      <c r="H7216" t="s">
        <v>2984</v>
      </c>
      <c r="I7216" s="1">
        <v>42322.755555555559</v>
      </c>
      <c r="J7216" s="2">
        <v>42322</v>
      </c>
      <c r="K7216" t="s">
        <v>186</v>
      </c>
      <c r="L7216" t="s">
        <v>3078</v>
      </c>
      <c r="M7216" t="s">
        <v>3079</v>
      </c>
      <c r="N7216" t="s">
        <v>200</v>
      </c>
      <c r="O7216" t="s">
        <v>190</v>
      </c>
      <c r="P7216" t="s">
        <v>201</v>
      </c>
      <c r="Q7216" t="s">
        <v>192</v>
      </c>
      <c r="R7216" t="s">
        <v>193</v>
      </c>
      <c r="S7216">
        <v>1516044124</v>
      </c>
      <c r="T7216" s="2">
        <v>42258</v>
      </c>
      <c r="U7216" s="1">
        <v>42322.755555555559</v>
      </c>
      <c r="V7216" s="2">
        <v>42329</v>
      </c>
      <c r="W7216">
        <v>0.45</v>
      </c>
      <c r="X7216" t="s">
        <v>194</v>
      </c>
      <c r="Y7216" t="s">
        <v>297</v>
      </c>
      <c r="Z7216" s="2">
        <v>42258</v>
      </c>
      <c r="AA7216">
        <v>151656096</v>
      </c>
      <c r="AB7216" t="s">
        <v>193</v>
      </c>
      <c r="AC7216">
        <v>24</v>
      </c>
      <c r="AE7216">
        <v>2015</v>
      </c>
      <c r="AF7216">
        <v>1200</v>
      </c>
      <c r="AG7216">
        <v>755.55</v>
      </c>
      <c r="AH7216">
        <v>0</v>
      </c>
      <c r="AI7216">
        <v>1200</v>
      </c>
      <c r="AJ7216">
        <v>1200</v>
      </c>
      <c r="AK7216">
        <v>0</v>
      </c>
      <c r="AL7216">
        <v>16</v>
      </c>
      <c r="AM7216">
        <v>2097</v>
      </c>
      <c r="AN7216">
        <v>1887.3</v>
      </c>
      <c r="AO7216">
        <v>1224</v>
      </c>
      <c r="AP7216">
        <v>11</v>
      </c>
      <c r="AQ7216" t="s">
        <v>1196</v>
      </c>
      <c r="AR7216" t="s">
        <v>246</v>
      </c>
    </row>
    <row r="7217" spans="1:44" x14ac:dyDescent="0.3">
      <c r="A7217" t="s">
        <v>44</v>
      </c>
      <c r="B7217" t="s">
        <v>146</v>
      </c>
      <c r="C7217" t="s">
        <v>147</v>
      </c>
      <c r="D7217" t="s">
        <v>47</v>
      </c>
      <c r="E7217" t="s">
        <v>48</v>
      </c>
      <c r="F7217" s="1">
        <v>42322.753472222219</v>
      </c>
      <c r="G7217" t="s">
        <v>2983</v>
      </c>
      <c r="H7217" t="s">
        <v>2984</v>
      </c>
      <c r="I7217" s="1">
        <v>42322.755555555559</v>
      </c>
      <c r="J7217" s="2">
        <v>42322</v>
      </c>
      <c r="K7217" t="s">
        <v>186</v>
      </c>
      <c r="L7217" t="s">
        <v>3078</v>
      </c>
      <c r="M7217" t="s">
        <v>3079</v>
      </c>
      <c r="N7217" t="s">
        <v>200</v>
      </c>
      <c r="O7217" t="s">
        <v>190</v>
      </c>
      <c r="P7217" t="s">
        <v>201</v>
      </c>
      <c r="Q7217" t="s">
        <v>192</v>
      </c>
      <c r="R7217" t="s">
        <v>193</v>
      </c>
      <c r="S7217">
        <v>1516044124</v>
      </c>
      <c r="T7217" s="2">
        <v>42258</v>
      </c>
      <c r="U7217" s="1">
        <v>42322.755555555559</v>
      </c>
      <c r="V7217" s="2">
        <v>42329</v>
      </c>
      <c r="W7217">
        <v>0.45</v>
      </c>
      <c r="X7217" t="s">
        <v>194</v>
      </c>
      <c r="Y7217" t="s">
        <v>600</v>
      </c>
      <c r="Z7217" s="2">
        <v>42258</v>
      </c>
      <c r="AA7217">
        <v>151656096</v>
      </c>
      <c r="AB7217" t="s">
        <v>193</v>
      </c>
      <c r="AC7217">
        <v>0</v>
      </c>
      <c r="AE7217">
        <v>2015</v>
      </c>
      <c r="AF7217">
        <v>1200</v>
      </c>
      <c r="AG7217">
        <v>755.55</v>
      </c>
      <c r="AH7217">
        <v>0</v>
      </c>
      <c r="AI7217">
        <v>1200</v>
      </c>
      <c r="AJ7217">
        <v>1200</v>
      </c>
      <c r="AK7217">
        <v>0</v>
      </c>
      <c r="AL7217">
        <v>16</v>
      </c>
      <c r="AM7217">
        <v>2097</v>
      </c>
      <c r="AN7217">
        <v>1887.3</v>
      </c>
      <c r="AO7217">
        <v>643</v>
      </c>
      <c r="AP7217">
        <v>11</v>
      </c>
      <c r="AQ7217" t="s">
        <v>1196</v>
      </c>
      <c r="AR7217" t="s">
        <v>246</v>
      </c>
    </row>
    <row r="7218" spans="1:44" x14ac:dyDescent="0.3">
      <c r="A7218" t="s">
        <v>44</v>
      </c>
      <c r="B7218" t="s">
        <v>146</v>
      </c>
      <c r="C7218" t="s">
        <v>147</v>
      </c>
      <c r="D7218" t="s">
        <v>47</v>
      </c>
      <c r="E7218" t="s">
        <v>48</v>
      </c>
      <c r="F7218" s="1">
        <v>42322.753472222219</v>
      </c>
      <c r="G7218" t="s">
        <v>2983</v>
      </c>
      <c r="H7218" t="s">
        <v>2984</v>
      </c>
      <c r="I7218" s="1">
        <v>42322.755555555559</v>
      </c>
      <c r="J7218" s="2">
        <v>42322</v>
      </c>
      <c r="K7218" t="s">
        <v>186</v>
      </c>
      <c r="L7218" t="s">
        <v>3078</v>
      </c>
      <c r="M7218" t="s">
        <v>3079</v>
      </c>
      <c r="N7218" t="s">
        <v>200</v>
      </c>
      <c r="O7218" t="s">
        <v>190</v>
      </c>
      <c r="P7218" t="s">
        <v>201</v>
      </c>
      <c r="Q7218" t="s">
        <v>192</v>
      </c>
      <c r="R7218" t="s">
        <v>193</v>
      </c>
      <c r="S7218">
        <v>1516044124</v>
      </c>
      <c r="T7218" s="2">
        <v>42258</v>
      </c>
      <c r="U7218" s="1">
        <v>42322.755555555559</v>
      </c>
      <c r="V7218" s="2">
        <v>42329</v>
      </c>
      <c r="W7218">
        <v>0.45</v>
      </c>
      <c r="X7218" t="s">
        <v>194</v>
      </c>
      <c r="Y7218" t="s">
        <v>290</v>
      </c>
      <c r="Z7218" s="2">
        <v>42258</v>
      </c>
      <c r="AA7218">
        <v>151656096</v>
      </c>
      <c r="AB7218" t="s">
        <v>193</v>
      </c>
      <c r="AC7218">
        <v>0</v>
      </c>
      <c r="AE7218">
        <v>2015</v>
      </c>
      <c r="AF7218">
        <v>1200</v>
      </c>
      <c r="AG7218">
        <v>755.55</v>
      </c>
      <c r="AH7218">
        <v>0</v>
      </c>
      <c r="AI7218">
        <v>1200</v>
      </c>
      <c r="AJ7218">
        <v>1200</v>
      </c>
      <c r="AK7218">
        <v>0</v>
      </c>
      <c r="AL7218">
        <v>16</v>
      </c>
      <c r="AM7218">
        <v>2097</v>
      </c>
      <c r="AN7218">
        <v>1887.3</v>
      </c>
      <c r="AO7218">
        <v>357</v>
      </c>
      <c r="AP7218">
        <v>11</v>
      </c>
      <c r="AQ7218" t="s">
        <v>1196</v>
      </c>
      <c r="AR7218" t="s">
        <v>246</v>
      </c>
    </row>
    <row r="7219" spans="1:44" x14ac:dyDescent="0.3">
      <c r="A7219" t="s">
        <v>44</v>
      </c>
      <c r="B7219" t="s">
        <v>146</v>
      </c>
      <c r="C7219" t="s">
        <v>147</v>
      </c>
      <c r="D7219" t="s">
        <v>47</v>
      </c>
      <c r="E7219" t="s">
        <v>48</v>
      </c>
      <c r="F7219" s="1">
        <v>42322.753472222219</v>
      </c>
      <c r="G7219" t="s">
        <v>2983</v>
      </c>
      <c r="H7219" t="s">
        <v>2984</v>
      </c>
      <c r="I7219" s="1">
        <v>42322.755555555559</v>
      </c>
      <c r="J7219" s="2">
        <v>42322</v>
      </c>
      <c r="K7219" t="s">
        <v>186</v>
      </c>
      <c r="L7219" t="s">
        <v>3078</v>
      </c>
      <c r="M7219" t="s">
        <v>3079</v>
      </c>
      <c r="N7219" t="s">
        <v>200</v>
      </c>
      <c r="O7219" t="s">
        <v>190</v>
      </c>
      <c r="P7219" t="s">
        <v>201</v>
      </c>
      <c r="Q7219" t="s">
        <v>192</v>
      </c>
      <c r="R7219" t="s">
        <v>193</v>
      </c>
      <c r="S7219">
        <v>1516044124</v>
      </c>
      <c r="T7219" s="2">
        <v>42258</v>
      </c>
      <c r="U7219" s="1">
        <v>42322.755555555559</v>
      </c>
      <c r="V7219" s="2">
        <v>42329</v>
      </c>
      <c r="W7219">
        <v>0.45</v>
      </c>
      <c r="X7219" t="s">
        <v>194</v>
      </c>
      <c r="Y7219" t="s">
        <v>291</v>
      </c>
      <c r="Z7219" s="2">
        <v>42258</v>
      </c>
      <c r="AA7219">
        <v>151656096</v>
      </c>
      <c r="AB7219" t="s">
        <v>193</v>
      </c>
      <c r="AC7219">
        <v>0</v>
      </c>
      <c r="AE7219">
        <v>2015</v>
      </c>
      <c r="AF7219">
        <v>1200</v>
      </c>
      <c r="AG7219">
        <v>755.55</v>
      </c>
      <c r="AH7219">
        <v>0</v>
      </c>
      <c r="AI7219">
        <v>1200</v>
      </c>
      <c r="AJ7219">
        <v>1200</v>
      </c>
      <c r="AK7219">
        <v>0</v>
      </c>
      <c r="AL7219">
        <v>16</v>
      </c>
      <c r="AM7219">
        <v>2097</v>
      </c>
      <c r="AN7219">
        <v>1887.3</v>
      </c>
      <c r="AO7219">
        <v>350</v>
      </c>
      <c r="AP7219">
        <v>11</v>
      </c>
      <c r="AQ7219" t="s">
        <v>1196</v>
      </c>
      <c r="AR7219" t="s">
        <v>246</v>
      </c>
    </row>
    <row r="7220" spans="1:44" x14ac:dyDescent="0.3">
      <c r="A7220" t="s">
        <v>158</v>
      </c>
      <c r="B7220" t="s">
        <v>1385</v>
      </c>
      <c r="C7220" t="s">
        <v>1386</v>
      </c>
      <c r="D7220" t="s">
        <v>47</v>
      </c>
      <c r="E7220" t="s">
        <v>48</v>
      </c>
      <c r="F7220" s="1">
        <v>42322.619444444441</v>
      </c>
      <c r="G7220" t="s">
        <v>205</v>
      </c>
      <c r="H7220" t="s">
        <v>206</v>
      </c>
      <c r="I7220" s="1">
        <v>42322.620138888888</v>
      </c>
      <c r="J7220" s="2">
        <v>42322</v>
      </c>
      <c r="K7220" t="s">
        <v>186</v>
      </c>
      <c r="L7220" t="s">
        <v>762</v>
      </c>
      <c r="M7220" t="s">
        <v>763</v>
      </c>
      <c r="N7220" t="s">
        <v>753</v>
      </c>
      <c r="O7220" t="s">
        <v>190</v>
      </c>
      <c r="P7220" t="s">
        <v>407</v>
      </c>
      <c r="Q7220" t="s">
        <v>192</v>
      </c>
      <c r="R7220" t="s">
        <v>193</v>
      </c>
      <c r="S7220">
        <v>1516043886</v>
      </c>
      <c r="T7220" s="2">
        <v>42323</v>
      </c>
      <c r="U7220" s="1">
        <v>42322.620138888888</v>
      </c>
      <c r="V7220" s="2">
        <v>42331</v>
      </c>
      <c r="W7220">
        <v>0.03</v>
      </c>
      <c r="X7220" t="s">
        <v>194</v>
      </c>
      <c r="Y7220" t="s">
        <v>642</v>
      </c>
      <c r="Z7220" s="2">
        <v>42258</v>
      </c>
      <c r="AA7220">
        <v>151656128</v>
      </c>
      <c r="AB7220" t="s">
        <v>193</v>
      </c>
      <c r="AC7220">
        <v>0</v>
      </c>
      <c r="AE7220">
        <v>2015</v>
      </c>
      <c r="AF7220">
        <v>4200</v>
      </c>
      <c r="AG7220">
        <v>755.55</v>
      </c>
      <c r="AH7220">
        <v>0</v>
      </c>
      <c r="AI7220">
        <v>4200</v>
      </c>
      <c r="AJ7220">
        <v>4200</v>
      </c>
      <c r="AK7220">
        <v>0</v>
      </c>
      <c r="AL7220">
        <v>70</v>
      </c>
      <c r="AM7220">
        <v>2346</v>
      </c>
      <c r="AN7220">
        <v>8881.9599999999991</v>
      </c>
      <c r="AO7220">
        <v>3154</v>
      </c>
      <c r="AP7220">
        <v>11</v>
      </c>
      <c r="AQ7220" t="s">
        <v>1196</v>
      </c>
      <c r="AR7220" t="s">
        <v>246</v>
      </c>
    </row>
    <row r="7221" spans="1:44" x14ac:dyDescent="0.3">
      <c r="A7221" t="s">
        <v>158</v>
      </c>
      <c r="B7221" t="s">
        <v>1385</v>
      </c>
      <c r="C7221" t="s">
        <v>1386</v>
      </c>
      <c r="D7221" t="s">
        <v>47</v>
      </c>
      <c r="E7221" t="s">
        <v>48</v>
      </c>
      <c r="F7221" s="1">
        <v>42322.619444444441</v>
      </c>
      <c r="G7221" t="s">
        <v>205</v>
      </c>
      <c r="H7221" t="s">
        <v>206</v>
      </c>
      <c r="I7221" s="1">
        <v>42322.620138888888</v>
      </c>
      <c r="J7221" s="2">
        <v>42322</v>
      </c>
      <c r="K7221" t="s">
        <v>186</v>
      </c>
      <c r="L7221" t="s">
        <v>762</v>
      </c>
      <c r="M7221" t="s">
        <v>763</v>
      </c>
      <c r="N7221" t="s">
        <v>753</v>
      </c>
      <c r="O7221" t="s">
        <v>190</v>
      </c>
      <c r="P7221" t="s">
        <v>407</v>
      </c>
      <c r="Q7221" t="s">
        <v>192</v>
      </c>
      <c r="R7221" t="s">
        <v>193</v>
      </c>
      <c r="S7221">
        <v>1516043886</v>
      </c>
      <c r="T7221" s="2">
        <v>42323</v>
      </c>
      <c r="U7221" s="1">
        <v>42322.620138888888</v>
      </c>
      <c r="V7221" s="2">
        <v>42331</v>
      </c>
      <c r="W7221">
        <v>0.03</v>
      </c>
      <c r="X7221" t="s">
        <v>194</v>
      </c>
      <c r="Y7221" t="s">
        <v>643</v>
      </c>
      <c r="Z7221" s="2">
        <v>42258</v>
      </c>
      <c r="AA7221">
        <v>151656128</v>
      </c>
      <c r="AB7221" t="s">
        <v>193</v>
      </c>
      <c r="AC7221">
        <v>376</v>
      </c>
      <c r="AE7221">
        <v>2015</v>
      </c>
      <c r="AF7221">
        <v>5600</v>
      </c>
      <c r="AG7221">
        <v>755.55</v>
      </c>
      <c r="AH7221">
        <v>0</v>
      </c>
      <c r="AI7221">
        <v>5600</v>
      </c>
      <c r="AJ7221">
        <v>5600</v>
      </c>
      <c r="AK7221">
        <v>0</v>
      </c>
      <c r="AL7221">
        <v>94</v>
      </c>
      <c r="AM7221">
        <v>2346</v>
      </c>
      <c r="AN7221">
        <v>8881.9599999999991</v>
      </c>
      <c r="AO7221">
        <v>5976</v>
      </c>
      <c r="AP7221">
        <v>11</v>
      </c>
      <c r="AQ7221" t="s">
        <v>1196</v>
      </c>
      <c r="AR7221" t="s">
        <v>246</v>
      </c>
    </row>
    <row r="7222" spans="1:44" x14ac:dyDescent="0.3">
      <c r="A7222" t="s">
        <v>158</v>
      </c>
      <c r="B7222" t="s">
        <v>1385</v>
      </c>
      <c r="C7222" t="s">
        <v>1386</v>
      </c>
      <c r="D7222" t="s">
        <v>47</v>
      </c>
      <c r="E7222" t="s">
        <v>48</v>
      </c>
      <c r="F7222" s="1">
        <v>42322.619444444441</v>
      </c>
      <c r="G7222" t="s">
        <v>205</v>
      </c>
      <c r="H7222" t="s">
        <v>206</v>
      </c>
      <c r="I7222" s="1">
        <v>42322.620138888888</v>
      </c>
      <c r="J7222" s="2">
        <v>42322</v>
      </c>
      <c r="K7222" t="s">
        <v>186</v>
      </c>
      <c r="L7222" t="s">
        <v>762</v>
      </c>
      <c r="M7222" t="s">
        <v>763</v>
      </c>
      <c r="N7222" t="s">
        <v>753</v>
      </c>
      <c r="O7222" t="s">
        <v>190</v>
      </c>
      <c r="P7222" t="s">
        <v>407</v>
      </c>
      <c r="Q7222" t="s">
        <v>192</v>
      </c>
      <c r="R7222" t="s">
        <v>193</v>
      </c>
      <c r="S7222">
        <v>1516043886</v>
      </c>
      <c r="T7222" s="2">
        <v>42323</v>
      </c>
      <c r="U7222" s="1">
        <v>42322.620138888888</v>
      </c>
      <c r="V7222" s="2">
        <v>42331</v>
      </c>
      <c r="W7222">
        <v>0.03</v>
      </c>
      <c r="X7222" t="s">
        <v>194</v>
      </c>
      <c r="Y7222" t="s">
        <v>644</v>
      </c>
      <c r="Z7222" s="2">
        <v>42258</v>
      </c>
      <c r="AA7222">
        <v>151656128</v>
      </c>
      <c r="AB7222" t="s">
        <v>193</v>
      </c>
      <c r="AC7222">
        <v>163</v>
      </c>
      <c r="AE7222">
        <v>2015</v>
      </c>
      <c r="AF7222">
        <v>7000</v>
      </c>
      <c r="AG7222">
        <v>755.55</v>
      </c>
      <c r="AH7222">
        <v>0</v>
      </c>
      <c r="AI7222">
        <v>7000</v>
      </c>
      <c r="AJ7222">
        <v>7000</v>
      </c>
      <c r="AK7222">
        <v>0</v>
      </c>
      <c r="AL7222">
        <v>117</v>
      </c>
      <c r="AM7222">
        <v>2346</v>
      </c>
      <c r="AN7222">
        <v>8881.9599999999991</v>
      </c>
      <c r="AO7222">
        <v>7163</v>
      </c>
      <c r="AP7222">
        <v>11</v>
      </c>
      <c r="AQ7222" t="s">
        <v>1196</v>
      </c>
      <c r="AR7222" t="s">
        <v>246</v>
      </c>
    </row>
    <row r="7223" spans="1:44" x14ac:dyDescent="0.3">
      <c r="A7223" t="s">
        <v>158</v>
      </c>
      <c r="B7223" t="s">
        <v>1385</v>
      </c>
      <c r="C7223" t="s">
        <v>1386</v>
      </c>
      <c r="D7223" t="s">
        <v>47</v>
      </c>
      <c r="E7223" t="s">
        <v>48</v>
      </c>
      <c r="F7223" s="1">
        <v>42322.753472222219</v>
      </c>
      <c r="G7223" t="s">
        <v>205</v>
      </c>
      <c r="H7223" t="s">
        <v>206</v>
      </c>
      <c r="I7223" s="1">
        <v>42322.756944444445</v>
      </c>
      <c r="J7223" s="2">
        <v>42322</v>
      </c>
      <c r="K7223" t="s">
        <v>186</v>
      </c>
      <c r="L7223" t="s">
        <v>762</v>
      </c>
      <c r="M7223" t="s">
        <v>763</v>
      </c>
      <c r="N7223" t="s">
        <v>753</v>
      </c>
      <c r="O7223" t="s">
        <v>190</v>
      </c>
      <c r="P7223" t="s">
        <v>407</v>
      </c>
      <c r="Q7223" t="s">
        <v>192</v>
      </c>
      <c r="R7223" t="s">
        <v>193</v>
      </c>
      <c r="S7223">
        <v>1516043886</v>
      </c>
      <c r="T7223" s="2">
        <v>42323</v>
      </c>
      <c r="U7223" s="1">
        <v>42322.756944444445</v>
      </c>
      <c r="V7223" s="2">
        <v>42331</v>
      </c>
      <c r="W7223">
        <v>0.03</v>
      </c>
      <c r="X7223" t="s">
        <v>194</v>
      </c>
      <c r="Y7223" t="s">
        <v>645</v>
      </c>
      <c r="Z7223" s="2">
        <v>42258</v>
      </c>
      <c r="AA7223">
        <v>151656128</v>
      </c>
      <c r="AB7223" t="s">
        <v>193</v>
      </c>
      <c r="AC7223">
        <v>1842</v>
      </c>
      <c r="AE7223">
        <v>2015</v>
      </c>
      <c r="AF7223">
        <v>7500</v>
      </c>
      <c r="AG7223">
        <v>755.55</v>
      </c>
      <c r="AH7223">
        <v>0</v>
      </c>
      <c r="AI7223">
        <v>7500</v>
      </c>
      <c r="AJ7223">
        <v>7500</v>
      </c>
      <c r="AK7223">
        <v>0</v>
      </c>
      <c r="AL7223">
        <v>125</v>
      </c>
      <c r="AM7223">
        <v>2346</v>
      </c>
      <c r="AN7223">
        <v>8881.9599999999991</v>
      </c>
      <c r="AO7223">
        <v>9342</v>
      </c>
      <c r="AP7223">
        <v>11</v>
      </c>
      <c r="AQ7223" t="s">
        <v>1196</v>
      </c>
      <c r="AR7223" t="s">
        <v>246</v>
      </c>
    </row>
    <row r="7224" spans="1:44" x14ac:dyDescent="0.3">
      <c r="A7224" t="s">
        <v>158</v>
      </c>
      <c r="B7224" t="s">
        <v>1385</v>
      </c>
      <c r="C7224" t="s">
        <v>1386</v>
      </c>
      <c r="D7224" t="s">
        <v>47</v>
      </c>
      <c r="E7224" t="s">
        <v>48</v>
      </c>
      <c r="F7224" s="1">
        <v>42322.753472222219</v>
      </c>
      <c r="G7224" t="s">
        <v>205</v>
      </c>
      <c r="H7224" t="s">
        <v>206</v>
      </c>
      <c r="I7224" s="1">
        <v>42322.756944444445</v>
      </c>
      <c r="J7224" s="2">
        <v>42322</v>
      </c>
      <c r="K7224" t="s">
        <v>186</v>
      </c>
      <c r="L7224" t="s">
        <v>762</v>
      </c>
      <c r="M7224" t="s">
        <v>763</v>
      </c>
      <c r="N7224" t="s">
        <v>753</v>
      </c>
      <c r="O7224" t="s">
        <v>190</v>
      </c>
      <c r="P7224" t="s">
        <v>407</v>
      </c>
      <c r="Q7224" t="s">
        <v>192</v>
      </c>
      <c r="R7224" t="s">
        <v>193</v>
      </c>
      <c r="S7224">
        <v>1516043886</v>
      </c>
      <c r="T7224" s="2">
        <v>42323</v>
      </c>
      <c r="U7224" s="1">
        <v>42322.756944444445</v>
      </c>
      <c r="V7224" s="2">
        <v>42331</v>
      </c>
      <c r="W7224">
        <v>0.03</v>
      </c>
      <c r="X7224" t="s">
        <v>194</v>
      </c>
      <c r="Y7224" t="s">
        <v>649</v>
      </c>
      <c r="Z7224" s="2">
        <v>42258</v>
      </c>
      <c r="AA7224">
        <v>151656128</v>
      </c>
      <c r="AB7224" t="s">
        <v>193</v>
      </c>
      <c r="AC7224">
        <v>0</v>
      </c>
      <c r="AE7224">
        <v>2015</v>
      </c>
      <c r="AF7224">
        <v>6000</v>
      </c>
      <c r="AG7224">
        <v>755.55</v>
      </c>
      <c r="AH7224">
        <v>0</v>
      </c>
      <c r="AI7224">
        <v>6000</v>
      </c>
      <c r="AJ7224">
        <v>6000</v>
      </c>
      <c r="AK7224">
        <v>0</v>
      </c>
      <c r="AL7224">
        <v>100</v>
      </c>
      <c r="AM7224">
        <v>2346</v>
      </c>
      <c r="AN7224">
        <v>8881.9599999999991</v>
      </c>
      <c r="AO7224">
        <v>5976</v>
      </c>
      <c r="AP7224">
        <v>11</v>
      </c>
      <c r="AQ7224" t="s">
        <v>1196</v>
      </c>
      <c r="AR7224" t="s">
        <v>246</v>
      </c>
    </row>
    <row r="7225" spans="1:44" x14ac:dyDescent="0.3">
      <c r="A7225" t="s">
        <v>158</v>
      </c>
      <c r="B7225" t="s">
        <v>1385</v>
      </c>
      <c r="C7225" t="s">
        <v>1386</v>
      </c>
      <c r="D7225" t="s">
        <v>47</v>
      </c>
      <c r="E7225" t="s">
        <v>48</v>
      </c>
      <c r="F7225" s="1">
        <v>42322.753472222219</v>
      </c>
      <c r="G7225" t="s">
        <v>205</v>
      </c>
      <c r="H7225" t="s">
        <v>206</v>
      </c>
      <c r="I7225" s="1">
        <v>42322.756944444445</v>
      </c>
      <c r="J7225" s="2">
        <v>42322</v>
      </c>
      <c r="K7225" t="s">
        <v>186</v>
      </c>
      <c r="L7225" t="s">
        <v>762</v>
      </c>
      <c r="M7225" t="s">
        <v>763</v>
      </c>
      <c r="N7225" t="s">
        <v>753</v>
      </c>
      <c r="O7225" t="s">
        <v>190</v>
      </c>
      <c r="P7225" t="s">
        <v>407</v>
      </c>
      <c r="Q7225" t="s">
        <v>192</v>
      </c>
      <c r="R7225" t="s">
        <v>193</v>
      </c>
      <c r="S7225">
        <v>1516043886</v>
      </c>
      <c r="T7225" s="2">
        <v>42323</v>
      </c>
      <c r="U7225" s="1">
        <v>42322.756944444445</v>
      </c>
      <c r="V7225" s="2">
        <v>42331</v>
      </c>
      <c r="W7225">
        <v>0.03</v>
      </c>
      <c r="X7225" t="s">
        <v>194</v>
      </c>
      <c r="Y7225" t="s">
        <v>650</v>
      </c>
      <c r="Z7225" s="2">
        <v>42258</v>
      </c>
      <c r="AA7225">
        <v>151656128</v>
      </c>
      <c r="AB7225" t="s">
        <v>193</v>
      </c>
      <c r="AC7225">
        <v>0</v>
      </c>
      <c r="AE7225">
        <v>2015</v>
      </c>
      <c r="AF7225">
        <v>4500</v>
      </c>
      <c r="AG7225">
        <v>755.55</v>
      </c>
      <c r="AH7225">
        <v>0</v>
      </c>
      <c r="AI7225">
        <v>4500</v>
      </c>
      <c r="AJ7225">
        <v>4500</v>
      </c>
      <c r="AK7225">
        <v>0</v>
      </c>
      <c r="AL7225">
        <v>75</v>
      </c>
      <c r="AM7225">
        <v>2346</v>
      </c>
      <c r="AN7225">
        <v>8881.9599999999991</v>
      </c>
      <c r="AO7225">
        <v>3730</v>
      </c>
      <c r="AP7225">
        <v>11</v>
      </c>
      <c r="AQ7225" t="s">
        <v>1196</v>
      </c>
      <c r="AR7225" t="s">
        <v>246</v>
      </c>
    </row>
    <row r="7226" spans="1:44" x14ac:dyDescent="0.3">
      <c r="A7226" t="s">
        <v>612</v>
      </c>
      <c r="B7226" t="s">
        <v>2608</v>
      </c>
      <c r="C7226" t="s">
        <v>2609</v>
      </c>
      <c r="D7226" t="s">
        <v>112</v>
      </c>
      <c r="E7226" t="s">
        <v>51</v>
      </c>
      <c r="F7226" s="1">
        <v>42322.169444444444</v>
      </c>
      <c r="G7226" t="s">
        <v>269</v>
      </c>
      <c r="H7226" t="s">
        <v>270</v>
      </c>
      <c r="I7226" s="1">
        <v>42322.174305555556</v>
      </c>
      <c r="J7226" s="2">
        <v>42322</v>
      </c>
      <c r="K7226" t="s">
        <v>51</v>
      </c>
      <c r="L7226" t="s">
        <v>844</v>
      </c>
      <c r="M7226" t="s">
        <v>845</v>
      </c>
      <c r="N7226" t="s">
        <v>273</v>
      </c>
      <c r="O7226" t="s">
        <v>90</v>
      </c>
      <c r="P7226" t="s">
        <v>274</v>
      </c>
      <c r="Q7226" t="s">
        <v>92</v>
      </c>
      <c r="R7226" t="s">
        <v>93</v>
      </c>
      <c r="S7226">
        <v>1516044064</v>
      </c>
      <c r="T7226" s="2">
        <v>42327</v>
      </c>
      <c r="U7226" s="1">
        <v>42322.169444444444</v>
      </c>
      <c r="V7226" s="2">
        <v>42325</v>
      </c>
      <c r="W7226">
        <v>5.4999999999999997E-3</v>
      </c>
      <c r="X7226" t="s">
        <v>94</v>
      </c>
      <c r="Y7226" t="s">
        <v>952</v>
      </c>
      <c r="Z7226" s="2">
        <v>42288</v>
      </c>
      <c r="AA7226">
        <v>151661932</v>
      </c>
      <c r="AB7226" t="s">
        <v>93</v>
      </c>
      <c r="AC7226">
        <v>0</v>
      </c>
      <c r="AE7226">
        <v>2015</v>
      </c>
      <c r="AF7226">
        <v>325</v>
      </c>
      <c r="AG7226">
        <v>744.27499999999998</v>
      </c>
      <c r="AH7226">
        <v>0</v>
      </c>
      <c r="AI7226">
        <v>325</v>
      </c>
      <c r="AJ7226">
        <v>325</v>
      </c>
      <c r="AK7226">
        <v>0</v>
      </c>
      <c r="AL7226">
        <v>0</v>
      </c>
      <c r="AM7226">
        <v>700</v>
      </c>
      <c r="AN7226">
        <v>420</v>
      </c>
      <c r="AO7226">
        <v>325</v>
      </c>
      <c r="AP7226">
        <v>11</v>
      </c>
      <c r="AQ7226" t="s">
        <v>1196</v>
      </c>
      <c r="AR7226" t="s">
        <v>246</v>
      </c>
    </row>
    <row r="7227" spans="1:44" x14ac:dyDescent="0.3">
      <c r="A7227" t="s">
        <v>612</v>
      </c>
      <c r="B7227" t="s">
        <v>2608</v>
      </c>
      <c r="C7227" t="s">
        <v>2609</v>
      </c>
      <c r="D7227" t="s">
        <v>112</v>
      </c>
      <c r="E7227" t="s">
        <v>51</v>
      </c>
      <c r="F7227" s="1">
        <v>42322.169444444444</v>
      </c>
      <c r="G7227" t="s">
        <v>269</v>
      </c>
      <c r="H7227" t="s">
        <v>270</v>
      </c>
      <c r="I7227" s="1">
        <v>42322.176388888889</v>
      </c>
      <c r="J7227" s="2">
        <v>42322</v>
      </c>
      <c r="K7227" t="s">
        <v>51</v>
      </c>
      <c r="L7227" t="s">
        <v>844</v>
      </c>
      <c r="M7227" t="s">
        <v>845</v>
      </c>
      <c r="N7227" t="s">
        <v>273</v>
      </c>
      <c r="O7227" t="s">
        <v>90</v>
      </c>
      <c r="P7227" t="s">
        <v>274</v>
      </c>
      <c r="Q7227" t="s">
        <v>92</v>
      </c>
      <c r="R7227" t="s">
        <v>93</v>
      </c>
      <c r="S7227">
        <v>1516044064</v>
      </c>
      <c r="T7227" s="2">
        <v>42327</v>
      </c>
      <c r="U7227" s="1">
        <v>42322.169444444444</v>
      </c>
      <c r="V7227" s="2">
        <v>42325</v>
      </c>
      <c r="W7227">
        <v>5.4999999999999997E-3</v>
      </c>
      <c r="X7227" t="s">
        <v>94</v>
      </c>
      <c r="Y7227" t="s">
        <v>1103</v>
      </c>
      <c r="Z7227" s="2">
        <v>42288</v>
      </c>
      <c r="AA7227">
        <v>151661932</v>
      </c>
      <c r="AB7227" t="s">
        <v>93</v>
      </c>
      <c r="AC7227">
        <v>0</v>
      </c>
      <c r="AE7227">
        <v>2015</v>
      </c>
      <c r="AF7227">
        <v>455</v>
      </c>
      <c r="AG7227">
        <v>744.27499999999998</v>
      </c>
      <c r="AH7227">
        <v>0</v>
      </c>
      <c r="AI7227">
        <v>455</v>
      </c>
      <c r="AJ7227">
        <v>455</v>
      </c>
      <c r="AK7227">
        <v>0</v>
      </c>
      <c r="AL7227">
        <v>0</v>
      </c>
      <c r="AM7227">
        <v>700</v>
      </c>
      <c r="AN7227">
        <v>420</v>
      </c>
      <c r="AO7227">
        <v>455</v>
      </c>
      <c r="AP7227">
        <v>11</v>
      </c>
      <c r="AQ7227" t="s">
        <v>1196</v>
      </c>
      <c r="AR7227" t="s">
        <v>246</v>
      </c>
    </row>
    <row r="7228" spans="1:44" x14ac:dyDescent="0.3">
      <c r="A7228" t="s">
        <v>1084</v>
      </c>
      <c r="B7228" t="s">
        <v>1603</v>
      </c>
      <c r="C7228" t="s">
        <v>1604</v>
      </c>
      <c r="D7228" t="s">
        <v>112</v>
      </c>
      <c r="E7228" t="s">
        <v>48</v>
      </c>
      <c r="F7228" s="1">
        <v>42322.418749999997</v>
      </c>
      <c r="G7228" t="s">
        <v>831</v>
      </c>
      <c r="H7228" t="s">
        <v>832</v>
      </c>
      <c r="I7228" s="1">
        <v>42322.44027777778</v>
      </c>
      <c r="J7228" s="2">
        <v>42322</v>
      </c>
      <c r="K7228" t="s">
        <v>186</v>
      </c>
      <c r="L7228" t="s">
        <v>4218</v>
      </c>
      <c r="M7228" t="s">
        <v>4219</v>
      </c>
      <c r="N7228" t="s">
        <v>190</v>
      </c>
      <c r="O7228" t="s">
        <v>190</v>
      </c>
      <c r="P7228" t="s">
        <v>192</v>
      </c>
      <c r="Q7228" t="s">
        <v>192</v>
      </c>
      <c r="R7228" t="s">
        <v>193</v>
      </c>
      <c r="S7228">
        <v>1516043866</v>
      </c>
      <c r="T7228" s="2">
        <v>42323</v>
      </c>
      <c r="U7228" s="1">
        <v>42322.44027777778</v>
      </c>
      <c r="V7228" s="2">
        <v>42327</v>
      </c>
      <c r="W7228">
        <v>0.17499999999999999</v>
      </c>
      <c r="X7228" t="s">
        <v>194</v>
      </c>
      <c r="Y7228" t="s">
        <v>295</v>
      </c>
      <c r="Z7228" s="2">
        <v>42288</v>
      </c>
      <c r="AA7228">
        <v>151656186</v>
      </c>
      <c r="AB7228" t="s">
        <v>193</v>
      </c>
      <c r="AC7228">
        <v>0</v>
      </c>
      <c r="AE7228">
        <v>2015</v>
      </c>
      <c r="AF7228">
        <v>840</v>
      </c>
      <c r="AG7228">
        <v>755.55</v>
      </c>
      <c r="AH7228">
        <v>0</v>
      </c>
      <c r="AI7228">
        <v>840</v>
      </c>
      <c r="AJ7228">
        <v>840</v>
      </c>
      <c r="AK7228">
        <v>0</v>
      </c>
      <c r="AL7228">
        <v>10</v>
      </c>
      <c r="AM7228">
        <v>8231</v>
      </c>
      <c r="AN7228">
        <v>2880.85</v>
      </c>
      <c r="AO7228">
        <v>612</v>
      </c>
      <c r="AP7228">
        <v>11</v>
      </c>
      <c r="AQ7228" t="s">
        <v>1196</v>
      </c>
      <c r="AR7228" t="s">
        <v>246</v>
      </c>
    </row>
    <row r="7229" spans="1:44" x14ac:dyDescent="0.3">
      <c r="A7229" t="s">
        <v>158</v>
      </c>
      <c r="B7229" t="s">
        <v>2617</v>
      </c>
      <c r="C7229" t="s">
        <v>2618</v>
      </c>
      <c r="D7229" t="s">
        <v>47</v>
      </c>
      <c r="E7229" t="s">
        <v>48</v>
      </c>
      <c r="F7229" s="1">
        <v>42322.771527777775</v>
      </c>
      <c r="G7229" t="s">
        <v>205</v>
      </c>
      <c r="H7229" t="s">
        <v>206</v>
      </c>
      <c r="I7229" s="1">
        <v>42322.80972222222</v>
      </c>
      <c r="J7229" s="2">
        <v>42322</v>
      </c>
      <c r="K7229" t="s">
        <v>186</v>
      </c>
      <c r="L7229" t="s">
        <v>646</v>
      </c>
      <c r="M7229" t="s">
        <v>647</v>
      </c>
      <c r="N7229" t="s">
        <v>753</v>
      </c>
      <c r="O7229" t="s">
        <v>190</v>
      </c>
      <c r="P7229" t="s">
        <v>407</v>
      </c>
      <c r="Q7229" t="s">
        <v>192</v>
      </c>
      <c r="R7229" t="s">
        <v>193</v>
      </c>
      <c r="S7229">
        <v>1516043893</v>
      </c>
      <c r="T7229" s="2">
        <v>42323</v>
      </c>
      <c r="U7229" s="1">
        <v>42322.80972222222</v>
      </c>
      <c r="V7229" s="2">
        <v>42331</v>
      </c>
      <c r="W7229">
        <v>0.03</v>
      </c>
      <c r="X7229" t="s">
        <v>194</v>
      </c>
      <c r="Y7229" t="s">
        <v>288</v>
      </c>
      <c r="Z7229" s="2">
        <v>42288</v>
      </c>
      <c r="AA7229">
        <v>151656190</v>
      </c>
      <c r="AB7229" t="s">
        <v>193</v>
      </c>
      <c r="AC7229">
        <v>0</v>
      </c>
      <c r="AE7229">
        <v>2015</v>
      </c>
      <c r="AF7229">
        <v>2000</v>
      </c>
      <c r="AG7229">
        <v>755.55</v>
      </c>
      <c r="AH7229">
        <v>0</v>
      </c>
      <c r="AI7229">
        <v>2000</v>
      </c>
      <c r="AJ7229">
        <v>2000</v>
      </c>
      <c r="AK7229">
        <v>0</v>
      </c>
      <c r="AL7229">
        <v>34</v>
      </c>
      <c r="AM7229">
        <v>440</v>
      </c>
      <c r="AN7229">
        <v>1665.84</v>
      </c>
      <c r="AO7229">
        <v>1332</v>
      </c>
      <c r="AP7229">
        <v>11</v>
      </c>
      <c r="AQ7229" t="s">
        <v>1196</v>
      </c>
      <c r="AR7229" t="s">
        <v>246</v>
      </c>
    </row>
    <row r="7230" spans="1:44" x14ac:dyDescent="0.3">
      <c r="A7230" t="s">
        <v>158</v>
      </c>
      <c r="B7230" t="s">
        <v>2617</v>
      </c>
      <c r="C7230" t="s">
        <v>2618</v>
      </c>
      <c r="D7230" t="s">
        <v>47</v>
      </c>
      <c r="E7230" t="s">
        <v>48</v>
      </c>
      <c r="F7230" s="1">
        <v>42322.771527777775</v>
      </c>
      <c r="G7230" t="s">
        <v>205</v>
      </c>
      <c r="H7230" t="s">
        <v>206</v>
      </c>
      <c r="I7230" s="1">
        <v>42322.80972222222</v>
      </c>
      <c r="J7230" s="2">
        <v>42322</v>
      </c>
      <c r="K7230" t="s">
        <v>186</v>
      </c>
      <c r="L7230" t="s">
        <v>646</v>
      </c>
      <c r="M7230" t="s">
        <v>647</v>
      </c>
      <c r="N7230" t="s">
        <v>753</v>
      </c>
      <c r="O7230" t="s">
        <v>190</v>
      </c>
      <c r="P7230" t="s">
        <v>407</v>
      </c>
      <c r="Q7230" t="s">
        <v>192</v>
      </c>
      <c r="R7230" t="s">
        <v>193</v>
      </c>
      <c r="S7230">
        <v>1516043893</v>
      </c>
      <c r="T7230" s="2">
        <v>42323</v>
      </c>
      <c r="U7230" s="1">
        <v>42322.80972222222</v>
      </c>
      <c r="V7230" s="2">
        <v>42331</v>
      </c>
      <c r="W7230">
        <v>0.03</v>
      </c>
      <c r="X7230" t="s">
        <v>194</v>
      </c>
      <c r="Y7230" t="s">
        <v>373</v>
      </c>
      <c r="Z7230" s="2">
        <v>42288</v>
      </c>
      <c r="AA7230">
        <v>151656190</v>
      </c>
      <c r="AB7230" t="s">
        <v>193</v>
      </c>
      <c r="AC7230">
        <v>0</v>
      </c>
      <c r="AE7230">
        <v>2015</v>
      </c>
      <c r="AF7230">
        <v>2000</v>
      </c>
      <c r="AG7230">
        <v>755.55</v>
      </c>
      <c r="AH7230">
        <v>0</v>
      </c>
      <c r="AI7230">
        <v>2000</v>
      </c>
      <c r="AJ7230">
        <v>2000</v>
      </c>
      <c r="AK7230">
        <v>0</v>
      </c>
      <c r="AL7230">
        <v>34</v>
      </c>
      <c r="AM7230">
        <v>440</v>
      </c>
      <c r="AN7230">
        <v>1665.84</v>
      </c>
      <c r="AO7230">
        <v>828</v>
      </c>
      <c r="AP7230">
        <v>11</v>
      </c>
      <c r="AQ7230" t="s">
        <v>1196</v>
      </c>
      <c r="AR7230" t="s">
        <v>246</v>
      </c>
    </row>
    <row r="7231" spans="1:44" x14ac:dyDescent="0.3">
      <c r="A7231" t="s">
        <v>158</v>
      </c>
      <c r="B7231" t="s">
        <v>2617</v>
      </c>
      <c r="C7231" t="s">
        <v>2618</v>
      </c>
      <c r="D7231" t="s">
        <v>47</v>
      </c>
      <c r="E7231" t="s">
        <v>48</v>
      </c>
      <c r="F7231" s="1">
        <v>42322.771527777775</v>
      </c>
      <c r="G7231" t="s">
        <v>205</v>
      </c>
      <c r="H7231" t="s">
        <v>206</v>
      </c>
      <c r="I7231" s="1">
        <v>42322.80972222222</v>
      </c>
      <c r="J7231" s="2">
        <v>42322</v>
      </c>
      <c r="K7231" t="s">
        <v>186</v>
      </c>
      <c r="L7231" t="s">
        <v>646</v>
      </c>
      <c r="M7231" t="s">
        <v>647</v>
      </c>
      <c r="N7231" t="s">
        <v>753</v>
      </c>
      <c r="O7231" t="s">
        <v>190</v>
      </c>
      <c r="P7231" t="s">
        <v>407</v>
      </c>
      <c r="Q7231" t="s">
        <v>192</v>
      </c>
      <c r="R7231" t="s">
        <v>193</v>
      </c>
      <c r="S7231">
        <v>1516043893</v>
      </c>
      <c r="T7231" s="2">
        <v>42323</v>
      </c>
      <c r="U7231" s="1">
        <v>42322.80972222222</v>
      </c>
      <c r="V7231" s="2">
        <v>42331</v>
      </c>
      <c r="W7231">
        <v>0.03</v>
      </c>
      <c r="X7231" t="s">
        <v>194</v>
      </c>
      <c r="Y7231" t="s">
        <v>407</v>
      </c>
      <c r="Z7231" s="2">
        <v>42288</v>
      </c>
      <c r="AA7231">
        <v>151656190</v>
      </c>
      <c r="AB7231" t="s">
        <v>193</v>
      </c>
      <c r="AC7231">
        <v>0</v>
      </c>
      <c r="AE7231">
        <v>2015</v>
      </c>
      <c r="AF7231">
        <v>1000</v>
      </c>
      <c r="AG7231">
        <v>755.55</v>
      </c>
      <c r="AH7231">
        <v>0</v>
      </c>
      <c r="AI7231">
        <v>1000</v>
      </c>
      <c r="AJ7231">
        <v>1000</v>
      </c>
      <c r="AK7231">
        <v>0</v>
      </c>
      <c r="AL7231">
        <v>17</v>
      </c>
      <c r="AM7231">
        <v>440</v>
      </c>
      <c r="AN7231">
        <v>1665.84</v>
      </c>
      <c r="AO7231">
        <v>735</v>
      </c>
      <c r="AP7231">
        <v>11</v>
      </c>
      <c r="AQ7231" t="s">
        <v>1196</v>
      </c>
      <c r="AR7231" t="s">
        <v>246</v>
      </c>
    </row>
    <row r="7232" spans="1:44" x14ac:dyDescent="0.3">
      <c r="A7232" t="s">
        <v>158</v>
      </c>
      <c r="B7232" t="s">
        <v>2617</v>
      </c>
      <c r="C7232" t="s">
        <v>2618</v>
      </c>
      <c r="D7232" t="s">
        <v>47</v>
      </c>
      <c r="E7232" t="s">
        <v>48</v>
      </c>
      <c r="F7232" s="1">
        <v>42322.771527777775</v>
      </c>
      <c r="G7232" t="s">
        <v>205</v>
      </c>
      <c r="H7232" t="s">
        <v>206</v>
      </c>
      <c r="I7232" s="1">
        <v>42322.80972222222</v>
      </c>
      <c r="J7232" s="2">
        <v>42322</v>
      </c>
      <c r="K7232" t="s">
        <v>186</v>
      </c>
      <c r="L7232" t="s">
        <v>646</v>
      </c>
      <c r="M7232" t="s">
        <v>647</v>
      </c>
      <c r="N7232" t="s">
        <v>753</v>
      </c>
      <c r="O7232" t="s">
        <v>190</v>
      </c>
      <c r="P7232" t="s">
        <v>407</v>
      </c>
      <c r="Q7232" t="s">
        <v>192</v>
      </c>
      <c r="R7232" t="s">
        <v>193</v>
      </c>
      <c r="S7232">
        <v>1516043893</v>
      </c>
      <c r="T7232" s="2">
        <v>42323</v>
      </c>
      <c r="U7232" s="1">
        <v>42322.80972222222</v>
      </c>
      <c r="V7232" s="2">
        <v>42331</v>
      </c>
      <c r="W7232">
        <v>0.03</v>
      </c>
      <c r="X7232" t="s">
        <v>194</v>
      </c>
      <c r="Y7232" t="s">
        <v>201</v>
      </c>
      <c r="Z7232" s="2">
        <v>42288</v>
      </c>
      <c r="AA7232">
        <v>151656190</v>
      </c>
      <c r="AB7232" t="s">
        <v>193</v>
      </c>
      <c r="AC7232">
        <v>0</v>
      </c>
      <c r="AE7232">
        <v>2015</v>
      </c>
      <c r="AF7232">
        <v>1000</v>
      </c>
      <c r="AG7232">
        <v>755.55</v>
      </c>
      <c r="AH7232">
        <v>0</v>
      </c>
      <c r="AI7232">
        <v>1000</v>
      </c>
      <c r="AJ7232">
        <v>1000</v>
      </c>
      <c r="AK7232">
        <v>0</v>
      </c>
      <c r="AL7232">
        <v>17</v>
      </c>
      <c r="AM7232">
        <v>440</v>
      </c>
      <c r="AN7232">
        <v>1665.84</v>
      </c>
      <c r="AO7232">
        <v>735</v>
      </c>
      <c r="AP7232">
        <v>11</v>
      </c>
      <c r="AQ7232" t="s">
        <v>1196</v>
      </c>
      <c r="AR7232" t="s">
        <v>246</v>
      </c>
    </row>
    <row r="7233" spans="1:44" x14ac:dyDescent="0.3">
      <c r="A7233" t="s">
        <v>158</v>
      </c>
      <c r="B7233" t="s">
        <v>2617</v>
      </c>
      <c r="C7233" t="s">
        <v>2618</v>
      </c>
      <c r="D7233" t="s">
        <v>47</v>
      </c>
      <c r="E7233" t="s">
        <v>48</v>
      </c>
      <c r="F7233" s="1">
        <v>42322.771527777775</v>
      </c>
      <c r="G7233" t="s">
        <v>205</v>
      </c>
      <c r="H7233" t="s">
        <v>206</v>
      </c>
      <c r="I7233" s="1">
        <v>42322.80972222222</v>
      </c>
      <c r="J7233" s="2">
        <v>42322</v>
      </c>
      <c r="K7233" t="s">
        <v>186</v>
      </c>
      <c r="L7233" t="s">
        <v>646</v>
      </c>
      <c r="M7233" t="s">
        <v>647</v>
      </c>
      <c r="N7233" t="s">
        <v>753</v>
      </c>
      <c r="O7233" t="s">
        <v>190</v>
      </c>
      <c r="P7233" t="s">
        <v>407</v>
      </c>
      <c r="Q7233" t="s">
        <v>192</v>
      </c>
      <c r="R7233" t="s">
        <v>193</v>
      </c>
      <c r="S7233">
        <v>1516043893</v>
      </c>
      <c r="T7233" s="2">
        <v>42323</v>
      </c>
      <c r="U7233" s="1">
        <v>42322.80972222222</v>
      </c>
      <c r="V7233" s="2">
        <v>42331</v>
      </c>
      <c r="W7233">
        <v>0.03</v>
      </c>
      <c r="X7233" t="s">
        <v>194</v>
      </c>
      <c r="Y7233" t="s">
        <v>374</v>
      </c>
      <c r="Z7233" s="2">
        <v>42288</v>
      </c>
      <c r="AA7233">
        <v>151656190</v>
      </c>
      <c r="AB7233" t="s">
        <v>193</v>
      </c>
      <c r="AC7233">
        <v>0</v>
      </c>
      <c r="AE7233">
        <v>2015</v>
      </c>
      <c r="AF7233">
        <v>1000</v>
      </c>
      <c r="AG7233">
        <v>755.55</v>
      </c>
      <c r="AH7233">
        <v>0</v>
      </c>
      <c r="AI7233">
        <v>1000</v>
      </c>
      <c r="AJ7233">
        <v>1000</v>
      </c>
      <c r="AK7233">
        <v>0</v>
      </c>
      <c r="AL7233">
        <v>17</v>
      </c>
      <c r="AM7233">
        <v>440</v>
      </c>
      <c r="AN7233">
        <v>1665.84</v>
      </c>
      <c r="AO7233">
        <v>774</v>
      </c>
      <c r="AP7233">
        <v>11</v>
      </c>
      <c r="AQ7233" t="s">
        <v>1196</v>
      </c>
      <c r="AR7233" t="s">
        <v>246</v>
      </c>
    </row>
    <row r="7234" spans="1:44" x14ac:dyDescent="0.3">
      <c r="A7234" t="s">
        <v>158</v>
      </c>
      <c r="B7234" t="s">
        <v>2617</v>
      </c>
      <c r="C7234" t="s">
        <v>2618</v>
      </c>
      <c r="D7234" t="s">
        <v>47</v>
      </c>
      <c r="E7234" t="s">
        <v>48</v>
      </c>
      <c r="F7234" s="1">
        <v>42322.771527777775</v>
      </c>
      <c r="G7234" t="s">
        <v>205</v>
      </c>
      <c r="H7234" t="s">
        <v>206</v>
      </c>
      <c r="I7234" s="1">
        <v>42322.80972222222</v>
      </c>
      <c r="J7234" s="2">
        <v>42322</v>
      </c>
      <c r="K7234" t="s">
        <v>186</v>
      </c>
      <c r="L7234" t="s">
        <v>646</v>
      </c>
      <c r="M7234" t="s">
        <v>647</v>
      </c>
      <c r="N7234" t="s">
        <v>753</v>
      </c>
      <c r="O7234" t="s">
        <v>190</v>
      </c>
      <c r="P7234" t="s">
        <v>407</v>
      </c>
      <c r="Q7234" t="s">
        <v>192</v>
      </c>
      <c r="R7234" t="s">
        <v>193</v>
      </c>
      <c r="S7234">
        <v>1516043893</v>
      </c>
      <c r="T7234" s="2">
        <v>42323</v>
      </c>
      <c r="U7234" s="1">
        <v>42322.80972222222</v>
      </c>
      <c r="V7234" s="2">
        <v>42331</v>
      </c>
      <c r="W7234">
        <v>0.03</v>
      </c>
      <c r="X7234" t="s">
        <v>194</v>
      </c>
      <c r="Y7234" t="s">
        <v>191</v>
      </c>
      <c r="Z7234" s="2">
        <v>42288</v>
      </c>
      <c r="AA7234">
        <v>151656190</v>
      </c>
      <c r="AB7234" t="s">
        <v>193</v>
      </c>
      <c r="AC7234">
        <v>0</v>
      </c>
      <c r="AE7234">
        <v>2015</v>
      </c>
      <c r="AF7234">
        <v>1000</v>
      </c>
      <c r="AG7234">
        <v>755.55</v>
      </c>
      <c r="AH7234">
        <v>0</v>
      </c>
      <c r="AI7234">
        <v>1000</v>
      </c>
      <c r="AJ7234">
        <v>1000</v>
      </c>
      <c r="AK7234">
        <v>0</v>
      </c>
      <c r="AL7234">
        <v>17</v>
      </c>
      <c r="AM7234">
        <v>440</v>
      </c>
      <c r="AN7234">
        <v>1665.84</v>
      </c>
      <c r="AO7234">
        <v>918</v>
      </c>
      <c r="AP7234">
        <v>11</v>
      </c>
      <c r="AQ7234" t="s">
        <v>1196</v>
      </c>
      <c r="AR7234" t="s">
        <v>246</v>
      </c>
    </row>
    <row r="7235" spans="1:44" x14ac:dyDescent="0.3">
      <c r="A7235" t="s">
        <v>158</v>
      </c>
      <c r="B7235" t="s">
        <v>2617</v>
      </c>
      <c r="C7235" t="s">
        <v>2618</v>
      </c>
      <c r="D7235" t="s">
        <v>47</v>
      </c>
      <c r="E7235" t="s">
        <v>48</v>
      </c>
      <c r="F7235" s="1">
        <v>42322.771527777775</v>
      </c>
      <c r="G7235" t="s">
        <v>205</v>
      </c>
      <c r="H7235" t="s">
        <v>206</v>
      </c>
      <c r="I7235" s="1">
        <v>42322.80972222222</v>
      </c>
      <c r="J7235" s="2">
        <v>42322</v>
      </c>
      <c r="K7235" t="s">
        <v>186</v>
      </c>
      <c r="L7235" t="s">
        <v>646</v>
      </c>
      <c r="M7235" t="s">
        <v>647</v>
      </c>
      <c r="N7235" t="s">
        <v>753</v>
      </c>
      <c r="O7235" t="s">
        <v>190</v>
      </c>
      <c r="P7235" t="s">
        <v>407</v>
      </c>
      <c r="Q7235" t="s">
        <v>192</v>
      </c>
      <c r="R7235" t="s">
        <v>193</v>
      </c>
      <c r="S7235">
        <v>1516043893</v>
      </c>
      <c r="T7235" s="2">
        <v>42323</v>
      </c>
      <c r="U7235" s="1">
        <v>42322.80972222222</v>
      </c>
      <c r="V7235" s="2">
        <v>42331</v>
      </c>
      <c r="W7235">
        <v>0.03</v>
      </c>
      <c r="X7235" t="s">
        <v>194</v>
      </c>
      <c r="Y7235" t="s">
        <v>754</v>
      </c>
      <c r="Z7235" s="2">
        <v>42288</v>
      </c>
      <c r="AA7235">
        <v>151656190</v>
      </c>
      <c r="AB7235" t="s">
        <v>193</v>
      </c>
      <c r="AC7235">
        <v>0</v>
      </c>
      <c r="AE7235">
        <v>2015</v>
      </c>
      <c r="AF7235">
        <v>2000</v>
      </c>
      <c r="AG7235">
        <v>755.55</v>
      </c>
      <c r="AH7235">
        <v>0</v>
      </c>
      <c r="AI7235">
        <v>2000</v>
      </c>
      <c r="AJ7235">
        <v>2000</v>
      </c>
      <c r="AK7235">
        <v>0</v>
      </c>
      <c r="AL7235">
        <v>34</v>
      </c>
      <c r="AM7235">
        <v>440</v>
      </c>
      <c r="AN7235">
        <v>1665.84</v>
      </c>
      <c r="AO7235">
        <v>1332</v>
      </c>
      <c r="AP7235">
        <v>11</v>
      </c>
      <c r="AQ7235" t="s">
        <v>1196</v>
      </c>
      <c r="AR7235" t="s">
        <v>246</v>
      </c>
    </row>
    <row r="7236" spans="1:44" x14ac:dyDescent="0.3">
      <c r="A7236" t="s">
        <v>158</v>
      </c>
      <c r="B7236" t="s">
        <v>2617</v>
      </c>
      <c r="C7236" t="s">
        <v>2618</v>
      </c>
      <c r="D7236" t="s">
        <v>47</v>
      </c>
      <c r="E7236" t="s">
        <v>48</v>
      </c>
      <c r="F7236" s="1">
        <v>42322.771527777775</v>
      </c>
      <c r="G7236" t="s">
        <v>205</v>
      </c>
      <c r="H7236" t="s">
        <v>206</v>
      </c>
      <c r="I7236" s="1">
        <v>42322.80972222222</v>
      </c>
      <c r="J7236" s="2">
        <v>42322</v>
      </c>
      <c r="K7236" t="s">
        <v>186</v>
      </c>
      <c r="L7236" t="s">
        <v>646</v>
      </c>
      <c r="M7236" t="s">
        <v>647</v>
      </c>
      <c r="N7236" t="s">
        <v>753</v>
      </c>
      <c r="O7236" t="s">
        <v>190</v>
      </c>
      <c r="P7236" t="s">
        <v>407</v>
      </c>
      <c r="Q7236" t="s">
        <v>192</v>
      </c>
      <c r="R7236" t="s">
        <v>193</v>
      </c>
      <c r="S7236">
        <v>1516043893</v>
      </c>
      <c r="T7236" s="2">
        <v>42323</v>
      </c>
      <c r="U7236" s="1">
        <v>42322.80972222222</v>
      </c>
      <c r="V7236" s="2">
        <v>42331</v>
      </c>
      <c r="W7236">
        <v>0.03</v>
      </c>
      <c r="X7236" t="s">
        <v>194</v>
      </c>
      <c r="Y7236" t="s">
        <v>376</v>
      </c>
      <c r="Z7236" s="2">
        <v>42288</v>
      </c>
      <c r="AA7236">
        <v>151656190</v>
      </c>
      <c r="AB7236" t="s">
        <v>193</v>
      </c>
      <c r="AC7236">
        <v>0</v>
      </c>
      <c r="AE7236">
        <v>2015</v>
      </c>
      <c r="AF7236">
        <v>2000</v>
      </c>
      <c r="AG7236">
        <v>755.55</v>
      </c>
      <c r="AH7236">
        <v>0</v>
      </c>
      <c r="AI7236">
        <v>2000</v>
      </c>
      <c r="AJ7236">
        <v>2000</v>
      </c>
      <c r="AK7236">
        <v>0</v>
      </c>
      <c r="AL7236">
        <v>34</v>
      </c>
      <c r="AM7236">
        <v>440</v>
      </c>
      <c r="AN7236">
        <v>1665.84</v>
      </c>
      <c r="AO7236">
        <v>1476</v>
      </c>
      <c r="AP7236">
        <v>11</v>
      </c>
      <c r="AQ7236" t="s">
        <v>1196</v>
      </c>
      <c r="AR7236" t="s">
        <v>246</v>
      </c>
    </row>
    <row r="7237" spans="1:44" x14ac:dyDescent="0.3">
      <c r="A7237" t="s">
        <v>158</v>
      </c>
      <c r="B7237" t="s">
        <v>2617</v>
      </c>
      <c r="C7237" t="s">
        <v>2618</v>
      </c>
      <c r="D7237" t="s">
        <v>47</v>
      </c>
      <c r="E7237" t="s">
        <v>48</v>
      </c>
      <c r="F7237" s="1">
        <v>42322.881944444445</v>
      </c>
      <c r="G7237" t="s">
        <v>831</v>
      </c>
      <c r="H7237" t="s">
        <v>832</v>
      </c>
      <c r="I7237" s="1">
        <v>42322.881944444445</v>
      </c>
      <c r="J7237" s="2">
        <v>42322</v>
      </c>
      <c r="K7237" t="s">
        <v>186</v>
      </c>
      <c r="L7237" t="s">
        <v>4220</v>
      </c>
      <c r="M7237" t="s">
        <v>4221</v>
      </c>
      <c r="N7237" t="s">
        <v>322</v>
      </c>
      <c r="O7237" t="s">
        <v>190</v>
      </c>
      <c r="P7237" t="s">
        <v>323</v>
      </c>
      <c r="Q7237" t="s">
        <v>192</v>
      </c>
      <c r="R7237" t="s">
        <v>193</v>
      </c>
      <c r="S7237">
        <v>1516043892</v>
      </c>
      <c r="T7237" s="2">
        <v>42323</v>
      </c>
      <c r="U7237" s="1">
        <v>42322.881944444445</v>
      </c>
      <c r="V7237" s="2">
        <v>42331</v>
      </c>
      <c r="W7237">
        <v>0.05</v>
      </c>
      <c r="X7237" t="s">
        <v>194</v>
      </c>
      <c r="Y7237" t="s">
        <v>288</v>
      </c>
      <c r="Z7237" s="2">
        <v>42288</v>
      </c>
      <c r="AA7237">
        <v>151656189</v>
      </c>
      <c r="AB7237" t="s">
        <v>193</v>
      </c>
      <c r="AC7237">
        <v>72</v>
      </c>
      <c r="AE7237">
        <v>2015</v>
      </c>
      <c r="AF7237">
        <v>5400</v>
      </c>
      <c r="AG7237">
        <v>755.55</v>
      </c>
      <c r="AH7237">
        <v>0</v>
      </c>
      <c r="AI7237">
        <v>5400</v>
      </c>
      <c r="AJ7237">
        <v>5400</v>
      </c>
      <c r="AK7237">
        <v>0</v>
      </c>
      <c r="AL7237">
        <v>90</v>
      </c>
      <c r="AM7237">
        <v>2662</v>
      </c>
      <c r="AN7237">
        <v>14109.79</v>
      </c>
      <c r="AO7237">
        <v>5472</v>
      </c>
      <c r="AP7237">
        <v>11</v>
      </c>
      <c r="AQ7237" t="s">
        <v>1196</v>
      </c>
      <c r="AR7237" t="s">
        <v>246</v>
      </c>
    </row>
    <row r="7238" spans="1:44" x14ac:dyDescent="0.3">
      <c r="A7238" t="s">
        <v>158</v>
      </c>
      <c r="B7238" t="s">
        <v>2617</v>
      </c>
      <c r="C7238" t="s">
        <v>2618</v>
      </c>
      <c r="D7238" t="s">
        <v>47</v>
      </c>
      <c r="E7238" t="s">
        <v>48</v>
      </c>
      <c r="F7238" s="1">
        <v>42322.881944444445</v>
      </c>
      <c r="G7238" t="s">
        <v>831</v>
      </c>
      <c r="H7238" t="s">
        <v>832</v>
      </c>
      <c r="I7238" s="1">
        <v>42322.881944444445</v>
      </c>
      <c r="J7238" s="2">
        <v>42322</v>
      </c>
      <c r="K7238" t="s">
        <v>186</v>
      </c>
      <c r="L7238" t="s">
        <v>4220</v>
      </c>
      <c r="M7238" t="s">
        <v>4221</v>
      </c>
      <c r="N7238" t="s">
        <v>322</v>
      </c>
      <c r="O7238" t="s">
        <v>190</v>
      </c>
      <c r="P7238" t="s">
        <v>323</v>
      </c>
      <c r="Q7238" t="s">
        <v>192</v>
      </c>
      <c r="R7238" t="s">
        <v>193</v>
      </c>
      <c r="S7238">
        <v>1516043892</v>
      </c>
      <c r="T7238" s="2">
        <v>42323</v>
      </c>
      <c r="U7238" s="1">
        <v>42322.881944444445</v>
      </c>
      <c r="V7238" s="2">
        <v>42331</v>
      </c>
      <c r="W7238">
        <v>0.05</v>
      </c>
      <c r="X7238" t="s">
        <v>194</v>
      </c>
      <c r="Y7238" t="s">
        <v>373</v>
      </c>
      <c r="Z7238" s="2">
        <v>42288</v>
      </c>
      <c r="AA7238">
        <v>151656189</v>
      </c>
      <c r="AB7238" t="s">
        <v>193</v>
      </c>
      <c r="AC7238">
        <v>72</v>
      </c>
      <c r="AE7238">
        <v>2015</v>
      </c>
      <c r="AF7238">
        <v>5400</v>
      </c>
      <c r="AG7238">
        <v>755.55</v>
      </c>
      <c r="AH7238">
        <v>0</v>
      </c>
      <c r="AI7238">
        <v>5400</v>
      </c>
      <c r="AJ7238">
        <v>5400</v>
      </c>
      <c r="AK7238">
        <v>0</v>
      </c>
      <c r="AL7238">
        <v>90</v>
      </c>
      <c r="AM7238">
        <v>2662</v>
      </c>
      <c r="AN7238">
        <v>14109.79</v>
      </c>
      <c r="AO7238">
        <v>5472</v>
      </c>
      <c r="AP7238">
        <v>11</v>
      </c>
      <c r="AQ7238" t="s">
        <v>1196</v>
      </c>
      <c r="AR7238" t="s">
        <v>246</v>
      </c>
    </row>
    <row r="7239" spans="1:44" x14ac:dyDescent="0.3">
      <c r="A7239" t="s">
        <v>158</v>
      </c>
      <c r="B7239" t="s">
        <v>2617</v>
      </c>
      <c r="C7239" t="s">
        <v>2618</v>
      </c>
      <c r="D7239" t="s">
        <v>47</v>
      </c>
      <c r="E7239" t="s">
        <v>48</v>
      </c>
      <c r="F7239" s="1">
        <v>42322.881944444445</v>
      </c>
      <c r="G7239" t="s">
        <v>831</v>
      </c>
      <c r="H7239" t="s">
        <v>832</v>
      </c>
      <c r="I7239" s="1">
        <v>42322.881944444445</v>
      </c>
      <c r="J7239" s="2">
        <v>42322</v>
      </c>
      <c r="K7239" t="s">
        <v>186</v>
      </c>
      <c r="L7239" t="s">
        <v>4220</v>
      </c>
      <c r="M7239" t="s">
        <v>4221</v>
      </c>
      <c r="N7239" t="s">
        <v>322</v>
      </c>
      <c r="O7239" t="s">
        <v>190</v>
      </c>
      <c r="P7239" t="s">
        <v>323</v>
      </c>
      <c r="Q7239" t="s">
        <v>192</v>
      </c>
      <c r="R7239" t="s">
        <v>193</v>
      </c>
      <c r="S7239">
        <v>1516043892</v>
      </c>
      <c r="T7239" s="2">
        <v>42323</v>
      </c>
      <c r="U7239" s="1">
        <v>42322.881944444445</v>
      </c>
      <c r="V7239" s="2">
        <v>42331</v>
      </c>
      <c r="W7239">
        <v>0.05</v>
      </c>
      <c r="X7239" t="s">
        <v>194</v>
      </c>
      <c r="Y7239" t="s">
        <v>407</v>
      </c>
      <c r="Z7239" s="2">
        <v>42288</v>
      </c>
      <c r="AA7239">
        <v>151656189</v>
      </c>
      <c r="AB7239" t="s">
        <v>193</v>
      </c>
      <c r="AC7239">
        <v>0</v>
      </c>
      <c r="AE7239">
        <v>2015</v>
      </c>
      <c r="AF7239">
        <v>2700</v>
      </c>
      <c r="AG7239">
        <v>755.55</v>
      </c>
      <c r="AH7239">
        <v>0</v>
      </c>
      <c r="AI7239">
        <v>2700</v>
      </c>
      <c r="AJ7239">
        <v>2700</v>
      </c>
      <c r="AK7239">
        <v>0</v>
      </c>
      <c r="AL7239">
        <v>45</v>
      </c>
      <c r="AM7239">
        <v>2662</v>
      </c>
      <c r="AN7239">
        <v>14109.79</v>
      </c>
      <c r="AO7239">
        <v>1890</v>
      </c>
      <c r="AP7239">
        <v>11</v>
      </c>
      <c r="AQ7239" t="s">
        <v>1196</v>
      </c>
      <c r="AR7239" t="s">
        <v>246</v>
      </c>
    </row>
    <row r="7240" spans="1:44" x14ac:dyDescent="0.3">
      <c r="A7240" t="s">
        <v>158</v>
      </c>
      <c r="B7240" t="s">
        <v>2617</v>
      </c>
      <c r="C7240" t="s">
        <v>2618</v>
      </c>
      <c r="D7240" t="s">
        <v>47</v>
      </c>
      <c r="E7240" t="s">
        <v>48</v>
      </c>
      <c r="F7240" s="1">
        <v>42322.881944444445</v>
      </c>
      <c r="G7240" t="s">
        <v>831</v>
      </c>
      <c r="H7240" t="s">
        <v>832</v>
      </c>
      <c r="I7240" s="1">
        <v>42322.881944444445</v>
      </c>
      <c r="J7240" s="2">
        <v>42322</v>
      </c>
      <c r="K7240" t="s">
        <v>186</v>
      </c>
      <c r="L7240" t="s">
        <v>4220</v>
      </c>
      <c r="M7240" t="s">
        <v>4221</v>
      </c>
      <c r="N7240" t="s">
        <v>322</v>
      </c>
      <c r="O7240" t="s">
        <v>190</v>
      </c>
      <c r="P7240" t="s">
        <v>323</v>
      </c>
      <c r="Q7240" t="s">
        <v>192</v>
      </c>
      <c r="R7240" t="s">
        <v>193</v>
      </c>
      <c r="S7240">
        <v>1516043892</v>
      </c>
      <c r="T7240" s="2">
        <v>42323</v>
      </c>
      <c r="U7240" s="1">
        <v>42322.881944444445</v>
      </c>
      <c r="V7240" s="2">
        <v>42331</v>
      </c>
      <c r="W7240">
        <v>0.05</v>
      </c>
      <c r="X7240" t="s">
        <v>194</v>
      </c>
      <c r="Y7240" t="s">
        <v>201</v>
      </c>
      <c r="Z7240" s="2">
        <v>42288</v>
      </c>
      <c r="AA7240">
        <v>151656189</v>
      </c>
      <c r="AB7240" t="s">
        <v>193</v>
      </c>
      <c r="AC7240">
        <v>0</v>
      </c>
      <c r="AE7240">
        <v>2015</v>
      </c>
      <c r="AF7240">
        <v>2700</v>
      </c>
      <c r="AG7240">
        <v>755.55</v>
      </c>
      <c r="AH7240">
        <v>0</v>
      </c>
      <c r="AI7240">
        <v>2700</v>
      </c>
      <c r="AJ7240">
        <v>2700</v>
      </c>
      <c r="AK7240">
        <v>0</v>
      </c>
      <c r="AL7240">
        <v>45</v>
      </c>
      <c r="AM7240">
        <v>2662</v>
      </c>
      <c r="AN7240">
        <v>14109.79</v>
      </c>
      <c r="AO7240">
        <v>1890</v>
      </c>
      <c r="AP7240">
        <v>11</v>
      </c>
      <c r="AQ7240" t="s">
        <v>1196</v>
      </c>
      <c r="AR7240" t="s">
        <v>246</v>
      </c>
    </row>
    <row r="7241" spans="1:44" x14ac:dyDescent="0.3">
      <c r="A7241" t="s">
        <v>44</v>
      </c>
      <c r="B7241" t="s">
        <v>146</v>
      </c>
      <c r="C7241" t="s">
        <v>147</v>
      </c>
      <c r="D7241" t="s">
        <v>47</v>
      </c>
      <c r="E7241" t="s">
        <v>48</v>
      </c>
      <c r="F7241" s="1">
        <v>42322.077777777777</v>
      </c>
      <c r="G7241" t="s">
        <v>49</v>
      </c>
      <c r="H7241" t="s">
        <v>50</v>
      </c>
      <c r="I7241" s="1">
        <v>42322.115277777775</v>
      </c>
      <c r="J7241" s="2">
        <v>42322</v>
      </c>
      <c r="K7241" t="s">
        <v>51</v>
      </c>
      <c r="L7241" t="s">
        <v>128</v>
      </c>
      <c r="M7241" t="s">
        <v>129</v>
      </c>
      <c r="N7241" t="s">
        <v>120</v>
      </c>
      <c r="P7241" t="s">
        <v>121</v>
      </c>
      <c r="R7241" t="s">
        <v>56</v>
      </c>
      <c r="S7241">
        <v>1516044486</v>
      </c>
      <c r="T7241" s="2">
        <v>42258</v>
      </c>
      <c r="U7241" s="1">
        <v>42322.115277777775</v>
      </c>
      <c r="V7241" s="2">
        <v>42322</v>
      </c>
      <c r="W7241">
        <v>0.19500000000000001</v>
      </c>
      <c r="X7241" t="s">
        <v>57</v>
      </c>
      <c r="Y7241" t="s">
        <v>97</v>
      </c>
      <c r="Z7241" s="2">
        <v>42196</v>
      </c>
      <c r="AA7241">
        <v>151661718</v>
      </c>
      <c r="AB7241" t="s">
        <v>59</v>
      </c>
      <c r="AC7241">
        <v>580</v>
      </c>
      <c r="AE7241">
        <v>2015</v>
      </c>
      <c r="AF7241">
        <v>9180</v>
      </c>
      <c r="AG7241">
        <v>1403</v>
      </c>
      <c r="AH7241">
        <v>0</v>
      </c>
      <c r="AI7241">
        <v>9160</v>
      </c>
      <c r="AJ7241">
        <v>51620</v>
      </c>
      <c r="AK7241">
        <v>20</v>
      </c>
      <c r="AL7241">
        <v>0</v>
      </c>
      <c r="AM7241">
        <v>98990</v>
      </c>
      <c r="AN7241">
        <v>52357.599999999999</v>
      </c>
      <c r="AO7241">
        <v>51803</v>
      </c>
      <c r="AP7241">
        <v>11</v>
      </c>
      <c r="AQ7241" t="s">
        <v>1196</v>
      </c>
      <c r="AR7241" t="s">
        <v>246</v>
      </c>
    </row>
    <row r="7242" spans="1:44" x14ac:dyDescent="0.3">
      <c r="A7242" t="s">
        <v>44</v>
      </c>
      <c r="B7242" t="s">
        <v>146</v>
      </c>
      <c r="C7242" t="s">
        <v>147</v>
      </c>
      <c r="D7242" t="s">
        <v>47</v>
      </c>
      <c r="E7242" t="s">
        <v>48</v>
      </c>
      <c r="F7242" s="1">
        <v>42322.077777777777</v>
      </c>
      <c r="G7242" t="s">
        <v>49</v>
      </c>
      <c r="H7242" t="s">
        <v>50</v>
      </c>
      <c r="I7242" s="1">
        <v>42322.115972222222</v>
      </c>
      <c r="J7242" s="2">
        <v>42322</v>
      </c>
      <c r="K7242" t="s">
        <v>51</v>
      </c>
      <c r="L7242" t="s">
        <v>130</v>
      </c>
      <c r="M7242" t="s">
        <v>131</v>
      </c>
      <c r="N7242" t="s">
        <v>54</v>
      </c>
      <c r="P7242" t="s">
        <v>55</v>
      </c>
      <c r="R7242" t="s">
        <v>56</v>
      </c>
      <c r="S7242">
        <v>1516044486</v>
      </c>
      <c r="T7242" s="2">
        <v>42258</v>
      </c>
      <c r="U7242" s="1">
        <v>42322.115972222222</v>
      </c>
      <c r="V7242" s="2">
        <v>42322</v>
      </c>
      <c r="W7242">
        <v>0.39</v>
      </c>
      <c r="X7242" t="s">
        <v>57</v>
      </c>
      <c r="Y7242" t="s">
        <v>73</v>
      </c>
      <c r="Z7242" s="2">
        <v>42196</v>
      </c>
      <c r="AA7242">
        <v>151661717</v>
      </c>
      <c r="AB7242" t="s">
        <v>59</v>
      </c>
      <c r="AC7242">
        <v>1855</v>
      </c>
      <c r="AE7242">
        <v>2015</v>
      </c>
      <c r="AF7242">
        <v>12445</v>
      </c>
      <c r="AG7242">
        <v>1403</v>
      </c>
      <c r="AH7242">
        <v>0</v>
      </c>
      <c r="AI7242">
        <v>12385</v>
      </c>
      <c r="AJ7242">
        <v>50945</v>
      </c>
      <c r="AK7242">
        <v>60</v>
      </c>
      <c r="AL7242">
        <v>0</v>
      </c>
      <c r="AM7242">
        <v>98990</v>
      </c>
      <c r="AN7242">
        <v>52357.599999999999</v>
      </c>
      <c r="AO7242">
        <v>51148</v>
      </c>
      <c r="AP7242">
        <v>11</v>
      </c>
      <c r="AQ7242" t="s">
        <v>1196</v>
      </c>
      <c r="AR7242" t="s">
        <v>246</v>
      </c>
    </row>
    <row r="7243" spans="1:44" x14ac:dyDescent="0.3">
      <c r="A7243" t="s">
        <v>44</v>
      </c>
      <c r="B7243" t="s">
        <v>146</v>
      </c>
      <c r="C7243" t="s">
        <v>147</v>
      </c>
      <c r="D7243" t="s">
        <v>47</v>
      </c>
      <c r="E7243" t="s">
        <v>48</v>
      </c>
      <c r="F7243" s="1">
        <v>42322.200694444444</v>
      </c>
      <c r="G7243" t="s">
        <v>152</v>
      </c>
      <c r="H7243" t="s">
        <v>153</v>
      </c>
      <c r="I7243" s="1">
        <v>42322.208333333336</v>
      </c>
      <c r="J7243" s="2">
        <v>42322</v>
      </c>
      <c r="K7243" t="s">
        <v>51</v>
      </c>
      <c r="L7243" t="s">
        <v>71</v>
      </c>
      <c r="M7243" t="s">
        <v>72</v>
      </c>
      <c r="N7243" t="s">
        <v>76</v>
      </c>
      <c r="P7243" t="s">
        <v>77</v>
      </c>
      <c r="R7243" t="s">
        <v>78</v>
      </c>
      <c r="S7243">
        <v>1516044489</v>
      </c>
      <c r="T7243" s="2">
        <v>42258</v>
      </c>
      <c r="U7243" s="1">
        <v>42322.208333333336</v>
      </c>
      <c r="V7243" s="2">
        <v>42322</v>
      </c>
      <c r="W7243">
        <v>0.33</v>
      </c>
      <c r="X7243" t="s">
        <v>79</v>
      </c>
      <c r="Y7243" t="s">
        <v>73</v>
      </c>
      <c r="Z7243" s="2">
        <v>42196</v>
      </c>
      <c r="AA7243">
        <v>151661722</v>
      </c>
      <c r="AB7243" t="s">
        <v>78</v>
      </c>
      <c r="AC7243">
        <v>1612</v>
      </c>
      <c r="AE7243">
        <v>2015</v>
      </c>
      <c r="AF7243">
        <v>48738</v>
      </c>
      <c r="AG7243">
        <v>1403</v>
      </c>
      <c r="AH7243">
        <v>0</v>
      </c>
      <c r="AI7243">
        <v>48738</v>
      </c>
      <c r="AJ7243">
        <v>48738</v>
      </c>
      <c r="AK7243">
        <v>0</v>
      </c>
      <c r="AL7243">
        <v>0</v>
      </c>
      <c r="AM7243">
        <v>97476</v>
      </c>
      <c r="AN7243">
        <v>64334.16</v>
      </c>
      <c r="AO7243">
        <v>50688</v>
      </c>
      <c r="AP7243">
        <v>11</v>
      </c>
      <c r="AQ7243" t="s">
        <v>1196</v>
      </c>
      <c r="AR7243" t="s">
        <v>246</v>
      </c>
    </row>
    <row r="7244" spans="1:44" x14ac:dyDescent="0.3">
      <c r="A7244" t="s">
        <v>44</v>
      </c>
      <c r="B7244" t="s">
        <v>146</v>
      </c>
      <c r="C7244" t="s">
        <v>147</v>
      </c>
      <c r="D7244" t="s">
        <v>47</v>
      </c>
      <c r="E7244" t="s">
        <v>51</v>
      </c>
      <c r="F7244" s="1">
        <v>42322.200694444444</v>
      </c>
      <c r="G7244" t="s">
        <v>154</v>
      </c>
      <c r="H7244" t="s">
        <v>380</v>
      </c>
      <c r="I7244" s="1">
        <v>42322.209027777775</v>
      </c>
      <c r="J7244" s="2">
        <v>42322</v>
      </c>
      <c r="K7244" t="s">
        <v>51</v>
      </c>
      <c r="L7244" t="s">
        <v>71</v>
      </c>
      <c r="M7244" t="s">
        <v>72</v>
      </c>
      <c r="N7244" t="s">
        <v>82</v>
      </c>
      <c r="O7244" t="s">
        <v>82</v>
      </c>
      <c r="P7244" t="s">
        <v>83</v>
      </c>
      <c r="Q7244" t="s">
        <v>83</v>
      </c>
      <c r="R7244" t="s">
        <v>84</v>
      </c>
      <c r="S7244">
        <v>1516044489</v>
      </c>
      <c r="T7244" s="2">
        <v>42258</v>
      </c>
      <c r="U7244" s="1">
        <v>42322.209027777775</v>
      </c>
      <c r="V7244" s="2">
        <v>42322</v>
      </c>
      <c r="W7244">
        <v>0.33</v>
      </c>
      <c r="X7244" t="s">
        <v>79</v>
      </c>
      <c r="Y7244" t="s">
        <v>73</v>
      </c>
      <c r="Z7244" s="2">
        <v>42196</v>
      </c>
      <c r="AA7244">
        <v>151661722</v>
      </c>
      <c r="AB7244" t="s">
        <v>84</v>
      </c>
      <c r="AC7244">
        <v>0</v>
      </c>
      <c r="AD7244">
        <v>48738</v>
      </c>
      <c r="AE7244">
        <v>2015</v>
      </c>
      <c r="AF7244">
        <v>48738</v>
      </c>
      <c r="AG7244">
        <v>1403</v>
      </c>
      <c r="AH7244">
        <v>0</v>
      </c>
      <c r="AI7244">
        <v>48738</v>
      </c>
      <c r="AJ7244">
        <v>48738</v>
      </c>
      <c r="AK7244">
        <v>0</v>
      </c>
      <c r="AL7244">
        <v>0</v>
      </c>
      <c r="AM7244">
        <v>97476</v>
      </c>
      <c r="AN7244">
        <v>64334.16</v>
      </c>
      <c r="AO7244">
        <v>50688</v>
      </c>
      <c r="AP7244">
        <v>11</v>
      </c>
      <c r="AQ7244" t="s">
        <v>1196</v>
      </c>
      <c r="AR7244" t="s">
        <v>246</v>
      </c>
    </row>
    <row r="7245" spans="1:44" x14ac:dyDescent="0.3">
      <c r="A7245" t="s">
        <v>44</v>
      </c>
      <c r="B7245" t="s">
        <v>146</v>
      </c>
      <c r="C7245" t="s">
        <v>147</v>
      </c>
      <c r="D7245" t="s">
        <v>47</v>
      </c>
      <c r="E7245" t="s">
        <v>51</v>
      </c>
      <c r="F7245" s="1">
        <v>42322.200694444444</v>
      </c>
      <c r="G7245" t="s">
        <v>152</v>
      </c>
      <c r="H7245" t="s">
        <v>346</v>
      </c>
      <c r="I7245" s="1">
        <v>42322.209722222222</v>
      </c>
      <c r="J7245" s="2">
        <v>42322</v>
      </c>
      <c r="K7245" t="s">
        <v>51</v>
      </c>
      <c r="L7245" t="s">
        <v>150</v>
      </c>
      <c r="M7245" t="s">
        <v>151</v>
      </c>
      <c r="N7245" t="s">
        <v>76</v>
      </c>
      <c r="P7245" t="s">
        <v>77</v>
      </c>
      <c r="R7245" t="s">
        <v>78</v>
      </c>
      <c r="S7245">
        <v>1516044489</v>
      </c>
      <c r="T7245" s="2">
        <v>42258</v>
      </c>
      <c r="U7245" s="1">
        <v>42322.209722222222</v>
      </c>
      <c r="V7245" s="2">
        <v>42322</v>
      </c>
      <c r="W7245">
        <v>0.33</v>
      </c>
      <c r="X7245" t="s">
        <v>79</v>
      </c>
      <c r="Y7245" t="s">
        <v>73</v>
      </c>
      <c r="Z7245" s="2">
        <v>42196</v>
      </c>
      <c r="AA7245">
        <v>151661723</v>
      </c>
      <c r="AB7245" t="s">
        <v>78</v>
      </c>
      <c r="AC7245">
        <v>1977</v>
      </c>
      <c r="AE7245">
        <v>2015</v>
      </c>
      <c r="AF7245">
        <v>48738</v>
      </c>
      <c r="AG7245">
        <v>1403</v>
      </c>
      <c r="AH7245">
        <v>0</v>
      </c>
      <c r="AI7245">
        <v>48738</v>
      </c>
      <c r="AJ7245">
        <v>48738</v>
      </c>
      <c r="AK7245">
        <v>0</v>
      </c>
      <c r="AL7245">
        <v>0</v>
      </c>
      <c r="AM7245">
        <v>97476</v>
      </c>
      <c r="AN7245">
        <v>64334.16</v>
      </c>
      <c r="AO7245">
        <v>50688</v>
      </c>
      <c r="AP7245">
        <v>11</v>
      </c>
      <c r="AQ7245" t="s">
        <v>1196</v>
      </c>
      <c r="AR7245" t="s">
        <v>246</v>
      </c>
    </row>
    <row r="7246" spans="1:44" x14ac:dyDescent="0.3">
      <c r="A7246" t="s">
        <v>44</v>
      </c>
      <c r="B7246" t="s">
        <v>146</v>
      </c>
      <c r="C7246" t="s">
        <v>147</v>
      </c>
      <c r="D7246" t="s">
        <v>47</v>
      </c>
      <c r="E7246" t="s">
        <v>51</v>
      </c>
      <c r="F7246" s="1">
        <v>42322.200694444444</v>
      </c>
      <c r="G7246" t="s">
        <v>154</v>
      </c>
      <c r="H7246" t="s">
        <v>380</v>
      </c>
      <c r="I7246" s="1">
        <v>42322.209722222222</v>
      </c>
      <c r="J7246" s="2">
        <v>42322</v>
      </c>
      <c r="K7246" t="s">
        <v>51</v>
      </c>
      <c r="L7246" t="s">
        <v>150</v>
      </c>
      <c r="M7246" t="s">
        <v>151</v>
      </c>
      <c r="N7246" t="s">
        <v>82</v>
      </c>
      <c r="O7246" t="s">
        <v>82</v>
      </c>
      <c r="P7246" t="s">
        <v>83</v>
      </c>
      <c r="Q7246" t="s">
        <v>83</v>
      </c>
      <c r="R7246" t="s">
        <v>84</v>
      </c>
      <c r="S7246">
        <v>1516044489</v>
      </c>
      <c r="T7246" s="2">
        <v>42258</v>
      </c>
      <c r="U7246" s="1">
        <v>42322.209722222222</v>
      </c>
      <c r="V7246" s="2">
        <v>42322</v>
      </c>
      <c r="W7246">
        <v>0.33</v>
      </c>
      <c r="X7246" t="s">
        <v>79</v>
      </c>
      <c r="Y7246" t="s">
        <v>73</v>
      </c>
      <c r="Z7246" s="2">
        <v>42196</v>
      </c>
      <c r="AA7246">
        <v>151661723</v>
      </c>
      <c r="AB7246" t="s">
        <v>84</v>
      </c>
      <c r="AC7246">
        <v>0</v>
      </c>
      <c r="AD7246">
        <v>48738</v>
      </c>
      <c r="AE7246">
        <v>2015</v>
      </c>
      <c r="AF7246">
        <v>48738</v>
      </c>
      <c r="AG7246">
        <v>1403</v>
      </c>
      <c r="AH7246">
        <v>0</v>
      </c>
      <c r="AI7246">
        <v>48738</v>
      </c>
      <c r="AJ7246">
        <v>48738</v>
      </c>
      <c r="AK7246">
        <v>0</v>
      </c>
      <c r="AL7246">
        <v>0</v>
      </c>
      <c r="AM7246">
        <v>97476</v>
      </c>
      <c r="AN7246">
        <v>64334.16</v>
      </c>
      <c r="AO7246">
        <v>50688</v>
      </c>
      <c r="AP7246">
        <v>11</v>
      </c>
      <c r="AQ7246" t="s">
        <v>1196</v>
      </c>
      <c r="AR7246" t="s">
        <v>246</v>
      </c>
    </row>
    <row r="7247" spans="1:44" x14ac:dyDescent="0.3">
      <c r="A7247" t="s">
        <v>44</v>
      </c>
      <c r="B7247" t="s">
        <v>146</v>
      </c>
      <c r="C7247" t="s">
        <v>147</v>
      </c>
      <c r="D7247" t="s">
        <v>47</v>
      </c>
      <c r="E7247" t="s">
        <v>48</v>
      </c>
      <c r="F7247" s="1">
        <v>42322.376388888886</v>
      </c>
      <c r="G7247" t="s">
        <v>100</v>
      </c>
      <c r="H7247" t="s">
        <v>101</v>
      </c>
      <c r="I7247" s="1">
        <v>42322.379861111112</v>
      </c>
      <c r="J7247" s="2">
        <v>42322</v>
      </c>
      <c r="K7247" t="s">
        <v>51</v>
      </c>
      <c r="L7247" t="s">
        <v>128</v>
      </c>
      <c r="M7247" t="s">
        <v>129</v>
      </c>
      <c r="N7247" t="s">
        <v>76</v>
      </c>
      <c r="P7247" t="s">
        <v>77</v>
      </c>
      <c r="R7247" t="s">
        <v>78</v>
      </c>
      <c r="S7247">
        <v>1516044486</v>
      </c>
      <c r="T7247" s="2">
        <v>42258</v>
      </c>
      <c r="U7247" s="1">
        <v>42322.379861111112</v>
      </c>
      <c r="V7247" s="2">
        <v>42322</v>
      </c>
      <c r="W7247">
        <v>0.19500000000000001</v>
      </c>
      <c r="X7247" t="s">
        <v>79</v>
      </c>
      <c r="Y7247" t="s">
        <v>97</v>
      </c>
      <c r="Z7247" s="2">
        <v>42196</v>
      </c>
      <c r="AA7247">
        <v>151661718</v>
      </c>
      <c r="AB7247" t="s">
        <v>78</v>
      </c>
      <c r="AC7247">
        <v>9180</v>
      </c>
      <c r="AE7247">
        <v>2015</v>
      </c>
      <c r="AF7247">
        <v>42440</v>
      </c>
      <c r="AG7247">
        <v>1403</v>
      </c>
      <c r="AH7247">
        <v>0</v>
      </c>
      <c r="AI7247">
        <v>42440</v>
      </c>
      <c r="AJ7247">
        <v>42440</v>
      </c>
      <c r="AK7247">
        <v>0</v>
      </c>
      <c r="AL7247">
        <v>0</v>
      </c>
      <c r="AM7247">
        <v>98990</v>
      </c>
      <c r="AN7247">
        <v>52357.599999999999</v>
      </c>
      <c r="AO7247">
        <v>51803</v>
      </c>
      <c r="AP7247">
        <v>11</v>
      </c>
      <c r="AQ7247" t="s">
        <v>1196</v>
      </c>
      <c r="AR7247" t="s">
        <v>246</v>
      </c>
    </row>
    <row r="7248" spans="1:44" x14ac:dyDescent="0.3">
      <c r="A7248" t="s">
        <v>44</v>
      </c>
      <c r="B7248" t="s">
        <v>146</v>
      </c>
      <c r="C7248" t="s">
        <v>147</v>
      </c>
      <c r="D7248" t="s">
        <v>47</v>
      </c>
      <c r="E7248" t="s">
        <v>48</v>
      </c>
      <c r="F7248" s="1">
        <v>42322.376388888886</v>
      </c>
      <c r="G7248" t="s">
        <v>105</v>
      </c>
      <c r="H7248" t="s">
        <v>106</v>
      </c>
      <c r="I7248" s="1">
        <v>42322.380555555559</v>
      </c>
      <c r="J7248" s="2">
        <v>42322</v>
      </c>
      <c r="K7248" t="s">
        <v>51</v>
      </c>
      <c r="L7248" t="s">
        <v>128</v>
      </c>
      <c r="M7248" t="s">
        <v>129</v>
      </c>
      <c r="N7248" t="s">
        <v>82</v>
      </c>
      <c r="O7248" t="s">
        <v>82</v>
      </c>
      <c r="P7248" t="s">
        <v>83</v>
      </c>
      <c r="Q7248" t="s">
        <v>83</v>
      </c>
      <c r="R7248" t="s">
        <v>84</v>
      </c>
      <c r="S7248">
        <v>1516044486</v>
      </c>
      <c r="T7248" s="2">
        <v>42258</v>
      </c>
      <c r="U7248" s="1">
        <v>42322.380555555559</v>
      </c>
      <c r="V7248" s="2">
        <v>42322</v>
      </c>
      <c r="W7248">
        <v>0.19500000000000001</v>
      </c>
      <c r="X7248" t="s">
        <v>79</v>
      </c>
      <c r="Y7248" t="s">
        <v>97</v>
      </c>
      <c r="Z7248" s="2">
        <v>42196</v>
      </c>
      <c r="AA7248">
        <v>151661718</v>
      </c>
      <c r="AB7248" t="s">
        <v>84</v>
      </c>
      <c r="AC7248">
        <v>0</v>
      </c>
      <c r="AD7248">
        <v>42440</v>
      </c>
      <c r="AE7248">
        <v>2015</v>
      </c>
      <c r="AF7248">
        <v>42440</v>
      </c>
      <c r="AG7248">
        <v>1403</v>
      </c>
      <c r="AH7248">
        <v>0</v>
      </c>
      <c r="AI7248">
        <v>42440</v>
      </c>
      <c r="AJ7248">
        <v>42440</v>
      </c>
      <c r="AK7248">
        <v>0</v>
      </c>
      <c r="AL7248">
        <v>0</v>
      </c>
      <c r="AM7248">
        <v>98990</v>
      </c>
      <c r="AN7248">
        <v>52357.599999999999</v>
      </c>
      <c r="AO7248">
        <v>51803</v>
      </c>
      <c r="AP7248">
        <v>11</v>
      </c>
      <c r="AQ7248" t="s">
        <v>1196</v>
      </c>
      <c r="AR7248" t="s">
        <v>246</v>
      </c>
    </row>
    <row r="7249" spans="1:44" x14ac:dyDescent="0.3">
      <c r="A7249" t="s">
        <v>44</v>
      </c>
      <c r="B7249" t="s">
        <v>146</v>
      </c>
      <c r="C7249" t="s">
        <v>147</v>
      </c>
      <c r="D7249" t="s">
        <v>47</v>
      </c>
      <c r="E7249" t="s">
        <v>48</v>
      </c>
      <c r="F7249" s="1">
        <v>42322.376388888886</v>
      </c>
      <c r="G7249" t="s">
        <v>100</v>
      </c>
      <c r="H7249" t="s">
        <v>101</v>
      </c>
      <c r="I7249" s="1">
        <v>42322.381249999999</v>
      </c>
      <c r="J7249" s="2">
        <v>42322</v>
      </c>
      <c r="K7249" t="s">
        <v>51</v>
      </c>
      <c r="L7249" t="s">
        <v>130</v>
      </c>
      <c r="M7249" t="s">
        <v>131</v>
      </c>
      <c r="N7249" t="s">
        <v>76</v>
      </c>
      <c r="P7249" t="s">
        <v>77</v>
      </c>
      <c r="R7249" t="s">
        <v>78</v>
      </c>
      <c r="S7249">
        <v>1516044486</v>
      </c>
      <c r="T7249" s="2">
        <v>42258</v>
      </c>
      <c r="U7249" s="1">
        <v>42322.381249999999</v>
      </c>
      <c r="V7249" s="2">
        <v>42322</v>
      </c>
      <c r="W7249">
        <v>0.39</v>
      </c>
      <c r="X7249" t="s">
        <v>79</v>
      </c>
      <c r="Y7249" t="s">
        <v>73</v>
      </c>
      <c r="Z7249" s="2">
        <v>42196</v>
      </c>
      <c r="AA7249">
        <v>151661717</v>
      </c>
      <c r="AB7249" t="s">
        <v>78</v>
      </c>
      <c r="AC7249">
        <v>12445</v>
      </c>
      <c r="AE7249">
        <v>2015</v>
      </c>
      <c r="AF7249">
        <v>38500</v>
      </c>
      <c r="AG7249">
        <v>1403</v>
      </c>
      <c r="AH7249">
        <v>0</v>
      </c>
      <c r="AI7249">
        <v>38500</v>
      </c>
      <c r="AJ7249">
        <v>38500</v>
      </c>
      <c r="AK7249">
        <v>0</v>
      </c>
      <c r="AL7249">
        <v>0</v>
      </c>
      <c r="AM7249">
        <v>98990</v>
      </c>
      <c r="AN7249">
        <v>52357.599999999999</v>
      </c>
      <c r="AO7249">
        <v>51148</v>
      </c>
      <c r="AP7249">
        <v>11</v>
      </c>
      <c r="AQ7249" t="s">
        <v>1196</v>
      </c>
      <c r="AR7249" t="s">
        <v>246</v>
      </c>
    </row>
    <row r="7250" spans="1:44" x14ac:dyDescent="0.3">
      <c r="A7250" t="s">
        <v>44</v>
      </c>
      <c r="B7250" t="s">
        <v>146</v>
      </c>
      <c r="C7250" t="s">
        <v>147</v>
      </c>
      <c r="D7250" t="s">
        <v>47</v>
      </c>
      <c r="E7250" t="s">
        <v>48</v>
      </c>
      <c r="F7250" s="1">
        <v>42322.376388888886</v>
      </c>
      <c r="G7250" t="s">
        <v>105</v>
      </c>
      <c r="H7250" t="s">
        <v>106</v>
      </c>
      <c r="I7250" s="1">
        <v>42322.381249999999</v>
      </c>
      <c r="J7250" s="2">
        <v>42322</v>
      </c>
      <c r="K7250" t="s">
        <v>51</v>
      </c>
      <c r="L7250" t="s">
        <v>130</v>
      </c>
      <c r="M7250" t="s">
        <v>131</v>
      </c>
      <c r="N7250" t="s">
        <v>82</v>
      </c>
      <c r="O7250" t="s">
        <v>82</v>
      </c>
      <c r="P7250" t="s">
        <v>83</v>
      </c>
      <c r="Q7250" t="s">
        <v>83</v>
      </c>
      <c r="R7250" t="s">
        <v>84</v>
      </c>
      <c r="S7250">
        <v>1516044486</v>
      </c>
      <c r="T7250" s="2">
        <v>42258</v>
      </c>
      <c r="U7250" s="1">
        <v>42322.381249999999</v>
      </c>
      <c r="V7250" s="2">
        <v>42322</v>
      </c>
      <c r="W7250">
        <v>0.39</v>
      </c>
      <c r="X7250" t="s">
        <v>79</v>
      </c>
      <c r="Y7250" t="s">
        <v>73</v>
      </c>
      <c r="Z7250" s="2">
        <v>42196</v>
      </c>
      <c r="AA7250">
        <v>151661717</v>
      </c>
      <c r="AB7250" t="s">
        <v>84</v>
      </c>
      <c r="AC7250">
        <v>0</v>
      </c>
      <c r="AD7250">
        <v>38500</v>
      </c>
      <c r="AE7250">
        <v>2015</v>
      </c>
      <c r="AF7250">
        <v>38500</v>
      </c>
      <c r="AG7250">
        <v>1403</v>
      </c>
      <c r="AH7250">
        <v>0</v>
      </c>
      <c r="AI7250">
        <v>38500</v>
      </c>
      <c r="AJ7250">
        <v>38500</v>
      </c>
      <c r="AK7250">
        <v>0</v>
      </c>
      <c r="AL7250">
        <v>0</v>
      </c>
      <c r="AM7250">
        <v>98990</v>
      </c>
      <c r="AN7250">
        <v>52357.599999999999</v>
      </c>
      <c r="AO7250">
        <v>51148</v>
      </c>
      <c r="AP7250">
        <v>11</v>
      </c>
      <c r="AQ7250" t="s">
        <v>1196</v>
      </c>
      <c r="AR7250" t="s">
        <v>246</v>
      </c>
    </row>
    <row r="7251" spans="1:44" x14ac:dyDescent="0.3">
      <c r="A7251" t="s">
        <v>44</v>
      </c>
      <c r="B7251" t="s">
        <v>146</v>
      </c>
      <c r="C7251" t="s">
        <v>147</v>
      </c>
      <c r="D7251" t="s">
        <v>47</v>
      </c>
      <c r="E7251" t="s">
        <v>48</v>
      </c>
      <c r="F7251" s="1">
        <v>42322.376388888886</v>
      </c>
      <c r="G7251" t="s">
        <v>100</v>
      </c>
      <c r="H7251" t="s">
        <v>101</v>
      </c>
      <c r="I7251" s="1">
        <v>42322.401388888888</v>
      </c>
      <c r="J7251" s="2">
        <v>42322</v>
      </c>
      <c r="K7251" t="s">
        <v>51</v>
      </c>
      <c r="L7251" t="s">
        <v>130</v>
      </c>
      <c r="M7251" t="s">
        <v>131</v>
      </c>
      <c r="N7251" t="s">
        <v>76</v>
      </c>
      <c r="P7251" t="s">
        <v>77</v>
      </c>
      <c r="R7251" t="s">
        <v>78</v>
      </c>
      <c r="S7251">
        <v>1516044486</v>
      </c>
      <c r="T7251" s="2">
        <v>42258</v>
      </c>
      <c r="U7251" s="1">
        <v>42322.401388888888</v>
      </c>
      <c r="V7251" s="2">
        <v>42322</v>
      </c>
      <c r="W7251">
        <v>0.39</v>
      </c>
      <c r="X7251" t="s">
        <v>79</v>
      </c>
      <c r="Y7251" t="s">
        <v>73</v>
      </c>
      <c r="Z7251" s="2">
        <v>42196</v>
      </c>
      <c r="AA7251">
        <v>151661717</v>
      </c>
      <c r="AB7251" t="s">
        <v>78</v>
      </c>
      <c r="AC7251">
        <v>0</v>
      </c>
      <c r="AE7251">
        <v>2015</v>
      </c>
      <c r="AF7251">
        <v>12445</v>
      </c>
      <c r="AG7251">
        <v>1403</v>
      </c>
      <c r="AH7251">
        <v>0</v>
      </c>
      <c r="AI7251">
        <v>12445</v>
      </c>
      <c r="AJ7251">
        <v>50945</v>
      </c>
      <c r="AK7251">
        <v>0</v>
      </c>
      <c r="AL7251">
        <v>0</v>
      </c>
      <c r="AM7251">
        <v>98990</v>
      </c>
      <c r="AN7251">
        <v>52357.599999999999</v>
      </c>
      <c r="AO7251">
        <v>51148</v>
      </c>
      <c r="AP7251">
        <v>11</v>
      </c>
      <c r="AQ7251" t="s">
        <v>1196</v>
      </c>
      <c r="AR7251" t="s">
        <v>246</v>
      </c>
    </row>
    <row r="7252" spans="1:44" x14ac:dyDescent="0.3">
      <c r="A7252" t="s">
        <v>44</v>
      </c>
      <c r="B7252" t="s">
        <v>146</v>
      </c>
      <c r="C7252" t="s">
        <v>147</v>
      </c>
      <c r="D7252" t="s">
        <v>47</v>
      </c>
      <c r="E7252" t="s">
        <v>48</v>
      </c>
      <c r="F7252" s="1">
        <v>42322.376388888886</v>
      </c>
      <c r="G7252" t="s">
        <v>105</v>
      </c>
      <c r="H7252" t="s">
        <v>106</v>
      </c>
      <c r="I7252" s="1">
        <v>42322.401388888888</v>
      </c>
      <c r="J7252" s="2">
        <v>42322</v>
      </c>
      <c r="K7252" t="s">
        <v>51</v>
      </c>
      <c r="L7252" t="s">
        <v>130</v>
      </c>
      <c r="M7252" t="s">
        <v>131</v>
      </c>
      <c r="N7252" t="s">
        <v>82</v>
      </c>
      <c r="O7252" t="s">
        <v>82</v>
      </c>
      <c r="P7252" t="s">
        <v>83</v>
      </c>
      <c r="Q7252" t="s">
        <v>83</v>
      </c>
      <c r="R7252" t="s">
        <v>84</v>
      </c>
      <c r="S7252">
        <v>1516044486</v>
      </c>
      <c r="T7252" s="2">
        <v>42258</v>
      </c>
      <c r="U7252" s="1">
        <v>42322.401388888888</v>
      </c>
      <c r="V7252" s="2">
        <v>42322</v>
      </c>
      <c r="W7252">
        <v>0.39</v>
      </c>
      <c r="X7252" t="s">
        <v>79</v>
      </c>
      <c r="Y7252" t="s">
        <v>73</v>
      </c>
      <c r="Z7252" s="2">
        <v>42196</v>
      </c>
      <c r="AA7252">
        <v>151661717</v>
      </c>
      <c r="AB7252" t="s">
        <v>84</v>
      </c>
      <c r="AC7252">
        <v>10680</v>
      </c>
      <c r="AD7252">
        <v>1765</v>
      </c>
      <c r="AE7252">
        <v>2015</v>
      </c>
      <c r="AF7252">
        <v>1765</v>
      </c>
      <c r="AG7252">
        <v>1403</v>
      </c>
      <c r="AH7252">
        <v>0</v>
      </c>
      <c r="AI7252">
        <v>1765</v>
      </c>
      <c r="AJ7252">
        <v>40265</v>
      </c>
      <c r="AK7252">
        <v>0</v>
      </c>
      <c r="AL7252">
        <v>0</v>
      </c>
      <c r="AM7252">
        <v>98990</v>
      </c>
      <c r="AN7252">
        <v>52357.599999999999</v>
      </c>
      <c r="AO7252">
        <v>51148</v>
      </c>
      <c r="AP7252">
        <v>11</v>
      </c>
      <c r="AQ7252" t="s">
        <v>1196</v>
      </c>
      <c r="AR7252" t="s">
        <v>246</v>
      </c>
    </row>
    <row r="7253" spans="1:44" x14ac:dyDescent="0.3">
      <c r="A7253" t="s">
        <v>44</v>
      </c>
      <c r="B7253" t="s">
        <v>146</v>
      </c>
      <c r="C7253" t="s">
        <v>147</v>
      </c>
      <c r="D7253" t="s">
        <v>47</v>
      </c>
      <c r="E7253" t="s">
        <v>48</v>
      </c>
      <c r="F7253" s="1">
        <v>42322.376388888886</v>
      </c>
      <c r="G7253" t="s">
        <v>100</v>
      </c>
      <c r="H7253" t="s">
        <v>101</v>
      </c>
      <c r="I7253" s="1">
        <v>42322.402777777781</v>
      </c>
      <c r="J7253" s="2">
        <v>42322</v>
      </c>
      <c r="K7253" t="s">
        <v>51</v>
      </c>
      <c r="L7253" t="s">
        <v>128</v>
      </c>
      <c r="M7253" t="s">
        <v>129</v>
      </c>
      <c r="N7253" t="s">
        <v>76</v>
      </c>
      <c r="P7253" t="s">
        <v>77</v>
      </c>
      <c r="R7253" t="s">
        <v>78</v>
      </c>
      <c r="S7253">
        <v>1516044486</v>
      </c>
      <c r="T7253" s="2">
        <v>42258</v>
      </c>
      <c r="U7253" s="1">
        <v>42322.402777777781</v>
      </c>
      <c r="V7253" s="2">
        <v>42322</v>
      </c>
      <c r="W7253">
        <v>0.19500000000000001</v>
      </c>
      <c r="X7253" t="s">
        <v>79</v>
      </c>
      <c r="Y7253" t="s">
        <v>97</v>
      </c>
      <c r="Z7253" s="2">
        <v>42196</v>
      </c>
      <c r="AA7253">
        <v>151661718</v>
      </c>
      <c r="AB7253" t="s">
        <v>78</v>
      </c>
      <c r="AC7253">
        <v>0</v>
      </c>
      <c r="AE7253">
        <v>2015</v>
      </c>
      <c r="AF7253">
        <v>9180</v>
      </c>
      <c r="AG7253">
        <v>1403</v>
      </c>
      <c r="AH7253">
        <v>0</v>
      </c>
      <c r="AI7253">
        <v>9180</v>
      </c>
      <c r="AJ7253">
        <v>51620</v>
      </c>
      <c r="AK7253">
        <v>0</v>
      </c>
      <c r="AL7253">
        <v>0</v>
      </c>
      <c r="AM7253">
        <v>98990</v>
      </c>
      <c r="AN7253">
        <v>52357.599999999999</v>
      </c>
      <c r="AO7253">
        <v>51803</v>
      </c>
      <c r="AP7253">
        <v>11</v>
      </c>
      <c r="AQ7253" t="s">
        <v>1196</v>
      </c>
      <c r="AR7253" t="s">
        <v>246</v>
      </c>
    </row>
    <row r="7254" spans="1:44" x14ac:dyDescent="0.3">
      <c r="A7254" t="s">
        <v>44</v>
      </c>
      <c r="B7254" t="s">
        <v>146</v>
      </c>
      <c r="C7254" t="s">
        <v>147</v>
      </c>
      <c r="D7254" t="s">
        <v>47</v>
      </c>
      <c r="E7254" t="s">
        <v>51</v>
      </c>
      <c r="F7254" s="1">
        <v>42322.376388888886</v>
      </c>
      <c r="G7254" t="s">
        <v>80</v>
      </c>
      <c r="H7254" t="s">
        <v>81</v>
      </c>
      <c r="I7254" s="1">
        <v>42322.402777777781</v>
      </c>
      <c r="J7254" s="2">
        <v>42322</v>
      </c>
      <c r="K7254" t="s">
        <v>51</v>
      </c>
      <c r="L7254" t="s">
        <v>128</v>
      </c>
      <c r="M7254" t="s">
        <v>129</v>
      </c>
      <c r="N7254" t="s">
        <v>82</v>
      </c>
      <c r="O7254" t="s">
        <v>82</v>
      </c>
      <c r="P7254" t="s">
        <v>83</v>
      </c>
      <c r="Q7254" t="s">
        <v>83</v>
      </c>
      <c r="R7254" t="s">
        <v>84</v>
      </c>
      <c r="S7254">
        <v>1516044486</v>
      </c>
      <c r="T7254" s="2">
        <v>42258</v>
      </c>
      <c r="U7254" s="1">
        <v>42322.402777777781</v>
      </c>
      <c r="V7254" s="2">
        <v>42322</v>
      </c>
      <c r="W7254">
        <v>0.19500000000000001</v>
      </c>
      <c r="X7254" t="s">
        <v>79</v>
      </c>
      <c r="Y7254" t="s">
        <v>97</v>
      </c>
      <c r="Z7254" s="2">
        <v>42196</v>
      </c>
      <c r="AA7254">
        <v>151661718</v>
      </c>
      <c r="AB7254" t="s">
        <v>84</v>
      </c>
      <c r="AC7254">
        <v>6740</v>
      </c>
      <c r="AD7254">
        <v>2440</v>
      </c>
      <c r="AE7254">
        <v>2015</v>
      </c>
      <c r="AF7254">
        <v>2440</v>
      </c>
      <c r="AG7254">
        <v>1403</v>
      </c>
      <c r="AH7254">
        <v>0</v>
      </c>
      <c r="AI7254">
        <v>2440</v>
      </c>
      <c r="AJ7254">
        <v>44880</v>
      </c>
      <c r="AK7254">
        <v>0</v>
      </c>
      <c r="AL7254">
        <v>0</v>
      </c>
      <c r="AM7254">
        <v>98990</v>
      </c>
      <c r="AN7254">
        <v>52357.599999999999</v>
      </c>
      <c r="AO7254">
        <v>51803</v>
      </c>
      <c r="AP7254">
        <v>11</v>
      </c>
      <c r="AQ7254" t="s">
        <v>1196</v>
      </c>
      <c r="AR7254" t="s">
        <v>246</v>
      </c>
    </row>
    <row r="7255" spans="1:44" x14ac:dyDescent="0.3">
      <c r="A7255" t="s">
        <v>44</v>
      </c>
      <c r="B7255" t="s">
        <v>45</v>
      </c>
      <c r="C7255" t="s">
        <v>46</v>
      </c>
      <c r="D7255" t="s">
        <v>47</v>
      </c>
      <c r="E7255" t="s">
        <v>51</v>
      </c>
      <c r="F7255" s="1">
        <v>42322.395138888889</v>
      </c>
      <c r="G7255" t="s">
        <v>221</v>
      </c>
      <c r="H7255" t="s">
        <v>222</v>
      </c>
      <c r="I7255" s="1">
        <v>42322.395833333336</v>
      </c>
      <c r="J7255" s="2">
        <v>42322</v>
      </c>
      <c r="K7255" t="s">
        <v>51</v>
      </c>
      <c r="L7255" t="s">
        <v>4222</v>
      </c>
      <c r="M7255" t="s">
        <v>4223</v>
      </c>
      <c r="N7255" t="s">
        <v>89</v>
      </c>
      <c r="O7255" t="s">
        <v>90</v>
      </c>
      <c r="P7255" t="s">
        <v>91</v>
      </c>
      <c r="Q7255" t="s">
        <v>92</v>
      </c>
      <c r="R7255" t="s">
        <v>93</v>
      </c>
      <c r="S7255">
        <v>1516044506</v>
      </c>
      <c r="T7255" s="2">
        <v>42258</v>
      </c>
      <c r="U7255" s="1">
        <v>42322.395833333336</v>
      </c>
      <c r="V7255" s="2">
        <v>42322</v>
      </c>
      <c r="W7255">
        <v>0.6</v>
      </c>
      <c r="X7255" t="s">
        <v>94</v>
      </c>
      <c r="Y7255" t="s">
        <v>73</v>
      </c>
      <c r="Z7255" s="2">
        <v>42196</v>
      </c>
      <c r="AA7255">
        <v>151661727</v>
      </c>
      <c r="AB7255" t="s">
        <v>93</v>
      </c>
      <c r="AC7255">
        <v>0</v>
      </c>
      <c r="AE7255">
        <v>2015</v>
      </c>
      <c r="AF7255">
        <v>524</v>
      </c>
      <c r="AG7255">
        <v>744.27499999999998</v>
      </c>
      <c r="AH7255">
        <v>0</v>
      </c>
      <c r="AI7255">
        <v>514</v>
      </c>
      <c r="AJ7255">
        <v>524</v>
      </c>
      <c r="AK7255">
        <v>10</v>
      </c>
      <c r="AL7255">
        <v>0</v>
      </c>
      <c r="AM7255">
        <v>403</v>
      </c>
      <c r="AN7255">
        <v>483.6</v>
      </c>
      <c r="AO7255">
        <v>524</v>
      </c>
      <c r="AP7255">
        <v>11</v>
      </c>
      <c r="AQ7255" t="s">
        <v>1196</v>
      </c>
      <c r="AR7255" t="s">
        <v>246</v>
      </c>
    </row>
    <row r="7256" spans="1:44" x14ac:dyDescent="0.3">
      <c r="A7256" t="s">
        <v>44</v>
      </c>
      <c r="B7256" t="s">
        <v>45</v>
      </c>
      <c r="C7256" t="s">
        <v>46</v>
      </c>
      <c r="D7256" t="s">
        <v>47</v>
      </c>
      <c r="E7256" t="s">
        <v>48</v>
      </c>
      <c r="F7256" s="1">
        <v>42322.683333333334</v>
      </c>
      <c r="G7256" t="s">
        <v>49</v>
      </c>
      <c r="H7256" t="s">
        <v>50</v>
      </c>
      <c r="I7256" s="1">
        <v>42322.703472222223</v>
      </c>
      <c r="J7256" s="2">
        <v>42322</v>
      </c>
      <c r="K7256" t="s">
        <v>51</v>
      </c>
      <c r="L7256" t="s">
        <v>4222</v>
      </c>
      <c r="M7256" t="s">
        <v>4223</v>
      </c>
      <c r="N7256" t="s">
        <v>1133</v>
      </c>
      <c r="P7256" t="s">
        <v>1134</v>
      </c>
      <c r="R7256" t="s">
        <v>56</v>
      </c>
      <c r="S7256">
        <v>1516044506</v>
      </c>
      <c r="T7256" s="2">
        <v>42258</v>
      </c>
      <c r="U7256" s="1">
        <v>42322.703472222223</v>
      </c>
      <c r="V7256" s="2">
        <v>42322</v>
      </c>
      <c r="W7256">
        <v>0.6</v>
      </c>
      <c r="X7256" t="s">
        <v>57</v>
      </c>
      <c r="Y7256" t="s">
        <v>73</v>
      </c>
      <c r="Z7256" s="2">
        <v>42196</v>
      </c>
      <c r="AA7256">
        <v>151661727</v>
      </c>
      <c r="AB7256" t="s">
        <v>59</v>
      </c>
      <c r="AC7256">
        <v>0</v>
      </c>
      <c r="AE7256">
        <v>2015</v>
      </c>
      <c r="AF7256">
        <v>623</v>
      </c>
      <c r="AG7256">
        <v>1403</v>
      </c>
      <c r="AH7256">
        <v>0</v>
      </c>
      <c r="AI7256">
        <v>603</v>
      </c>
      <c r="AJ7256">
        <v>623</v>
      </c>
      <c r="AK7256">
        <v>20</v>
      </c>
      <c r="AL7256">
        <v>0</v>
      </c>
      <c r="AM7256">
        <v>403</v>
      </c>
      <c r="AN7256">
        <v>483.6</v>
      </c>
      <c r="AO7256">
        <v>524</v>
      </c>
      <c r="AP7256">
        <v>11</v>
      </c>
      <c r="AQ7256" t="s">
        <v>1196</v>
      </c>
      <c r="AR7256" t="s">
        <v>246</v>
      </c>
    </row>
    <row r="7257" spans="1:44" x14ac:dyDescent="0.3">
      <c r="A7257" t="s">
        <v>44</v>
      </c>
      <c r="B7257" t="s">
        <v>69</v>
      </c>
      <c r="C7257" t="s">
        <v>70</v>
      </c>
      <c r="D7257" t="s">
        <v>47</v>
      </c>
      <c r="E7257" t="s">
        <v>51</v>
      </c>
      <c r="F7257" s="1">
        <v>42322.200694444444</v>
      </c>
      <c r="G7257" t="s">
        <v>152</v>
      </c>
      <c r="H7257" t="s">
        <v>346</v>
      </c>
      <c r="I7257" s="1">
        <v>42322.202777777777</v>
      </c>
      <c r="J7257" s="2">
        <v>42322</v>
      </c>
      <c r="K7257" t="s">
        <v>51</v>
      </c>
      <c r="L7257" t="s">
        <v>71</v>
      </c>
      <c r="M7257" t="s">
        <v>72</v>
      </c>
      <c r="N7257" t="s">
        <v>76</v>
      </c>
      <c r="P7257" t="s">
        <v>77</v>
      </c>
      <c r="R7257" t="s">
        <v>78</v>
      </c>
      <c r="S7257">
        <v>1516044402</v>
      </c>
      <c r="T7257" s="2">
        <v>42321</v>
      </c>
      <c r="U7257" s="1">
        <v>42322.202777777777</v>
      </c>
      <c r="V7257" s="2">
        <v>42322</v>
      </c>
      <c r="W7257">
        <v>0.33</v>
      </c>
      <c r="X7257" t="s">
        <v>79</v>
      </c>
      <c r="Y7257" t="s">
        <v>73</v>
      </c>
      <c r="Z7257" s="2">
        <v>42196</v>
      </c>
      <c r="AA7257">
        <v>151661712</v>
      </c>
      <c r="AB7257" t="s">
        <v>78</v>
      </c>
      <c r="AC7257">
        <v>1950</v>
      </c>
      <c r="AE7257">
        <v>2015</v>
      </c>
      <c r="AF7257">
        <v>50269</v>
      </c>
      <c r="AG7257">
        <v>1403</v>
      </c>
      <c r="AH7257">
        <v>0</v>
      </c>
      <c r="AI7257">
        <v>50269</v>
      </c>
      <c r="AJ7257">
        <v>50269</v>
      </c>
      <c r="AK7257">
        <v>0</v>
      </c>
      <c r="AL7257">
        <v>0</v>
      </c>
      <c r="AM7257">
        <v>100538</v>
      </c>
      <c r="AN7257">
        <v>65349.7</v>
      </c>
      <c r="AO7257">
        <v>52280</v>
      </c>
      <c r="AP7257">
        <v>11</v>
      </c>
      <c r="AQ7257" t="s">
        <v>1196</v>
      </c>
      <c r="AR7257" t="s">
        <v>246</v>
      </c>
    </row>
    <row r="7258" spans="1:44" x14ac:dyDescent="0.3">
      <c r="A7258" t="s">
        <v>44</v>
      </c>
      <c r="B7258" t="s">
        <v>69</v>
      </c>
      <c r="C7258" t="s">
        <v>70</v>
      </c>
      <c r="D7258" t="s">
        <v>47</v>
      </c>
      <c r="E7258" t="s">
        <v>51</v>
      </c>
      <c r="F7258" s="1">
        <v>42322.200694444444</v>
      </c>
      <c r="G7258" t="s">
        <v>154</v>
      </c>
      <c r="H7258" t="s">
        <v>380</v>
      </c>
      <c r="I7258" s="1">
        <v>42322.203472222223</v>
      </c>
      <c r="J7258" s="2">
        <v>42322</v>
      </c>
      <c r="K7258" t="s">
        <v>51</v>
      </c>
      <c r="L7258" t="s">
        <v>71</v>
      </c>
      <c r="M7258" t="s">
        <v>72</v>
      </c>
      <c r="N7258" t="s">
        <v>82</v>
      </c>
      <c r="O7258" t="s">
        <v>82</v>
      </c>
      <c r="P7258" t="s">
        <v>83</v>
      </c>
      <c r="Q7258" t="s">
        <v>83</v>
      </c>
      <c r="R7258" t="s">
        <v>84</v>
      </c>
      <c r="S7258">
        <v>1516044402</v>
      </c>
      <c r="T7258" s="2">
        <v>42321</v>
      </c>
      <c r="U7258" s="1">
        <v>42322.203472222223</v>
      </c>
      <c r="V7258" s="2">
        <v>42322</v>
      </c>
      <c r="W7258">
        <v>0.33</v>
      </c>
      <c r="X7258" t="s">
        <v>79</v>
      </c>
      <c r="Y7258" t="s">
        <v>73</v>
      </c>
      <c r="Z7258" s="2">
        <v>42196</v>
      </c>
      <c r="AA7258">
        <v>151661712</v>
      </c>
      <c r="AB7258" t="s">
        <v>84</v>
      </c>
      <c r="AC7258">
        <v>0</v>
      </c>
      <c r="AD7258">
        <v>50269</v>
      </c>
      <c r="AE7258">
        <v>2015</v>
      </c>
      <c r="AF7258">
        <v>50269</v>
      </c>
      <c r="AG7258">
        <v>1403</v>
      </c>
      <c r="AH7258">
        <v>0</v>
      </c>
      <c r="AI7258">
        <v>50269</v>
      </c>
      <c r="AJ7258">
        <v>50269</v>
      </c>
      <c r="AK7258">
        <v>0</v>
      </c>
      <c r="AL7258">
        <v>0</v>
      </c>
      <c r="AM7258">
        <v>100538</v>
      </c>
      <c r="AN7258">
        <v>65349.7</v>
      </c>
      <c r="AO7258">
        <v>52280</v>
      </c>
      <c r="AP7258">
        <v>11</v>
      </c>
      <c r="AQ7258" t="s">
        <v>1196</v>
      </c>
      <c r="AR7258" t="s">
        <v>246</v>
      </c>
    </row>
    <row r="7259" spans="1:44" x14ac:dyDescent="0.3">
      <c r="A7259" t="s">
        <v>1084</v>
      </c>
      <c r="B7259" t="s">
        <v>1305</v>
      </c>
      <c r="C7259" t="s">
        <v>1306</v>
      </c>
      <c r="D7259" t="s">
        <v>47</v>
      </c>
      <c r="E7259" t="s">
        <v>48</v>
      </c>
      <c r="F7259" s="1">
        <v>42322.366666666669</v>
      </c>
      <c r="G7259" t="s">
        <v>49</v>
      </c>
      <c r="H7259" t="s">
        <v>50</v>
      </c>
      <c r="I7259" s="1">
        <v>42322.433333333334</v>
      </c>
      <c r="J7259" s="2">
        <v>42322</v>
      </c>
      <c r="K7259" t="s">
        <v>51</v>
      </c>
      <c r="L7259" t="s">
        <v>1142</v>
      </c>
      <c r="M7259" t="s">
        <v>1143</v>
      </c>
      <c r="N7259" t="s">
        <v>120</v>
      </c>
      <c r="P7259" t="s">
        <v>121</v>
      </c>
      <c r="R7259" t="s">
        <v>56</v>
      </c>
      <c r="S7259">
        <v>1516044438</v>
      </c>
      <c r="T7259" s="2">
        <v>42321</v>
      </c>
      <c r="U7259" s="1">
        <v>42322.433333333334</v>
      </c>
      <c r="V7259" s="2">
        <v>42322</v>
      </c>
      <c r="W7259">
        <v>0.4965</v>
      </c>
      <c r="X7259" t="s">
        <v>57</v>
      </c>
      <c r="Y7259" t="s">
        <v>145</v>
      </c>
      <c r="Z7259" s="2">
        <v>42196</v>
      </c>
      <c r="AA7259">
        <v>151661671</v>
      </c>
      <c r="AB7259" t="s">
        <v>59</v>
      </c>
      <c r="AC7259">
        <v>0</v>
      </c>
      <c r="AE7259">
        <v>2015</v>
      </c>
      <c r="AF7259">
        <v>28860</v>
      </c>
      <c r="AG7259">
        <v>1403</v>
      </c>
      <c r="AH7259">
        <v>0</v>
      </c>
      <c r="AI7259">
        <v>28560</v>
      </c>
      <c r="AJ7259">
        <v>28860</v>
      </c>
      <c r="AK7259">
        <v>300</v>
      </c>
      <c r="AL7259">
        <v>0</v>
      </c>
      <c r="AM7259">
        <v>27020</v>
      </c>
      <c r="AN7259">
        <v>13510</v>
      </c>
      <c r="AO7259">
        <v>28101</v>
      </c>
      <c r="AP7259">
        <v>11</v>
      </c>
      <c r="AQ7259" t="s">
        <v>1196</v>
      </c>
      <c r="AR7259" t="s">
        <v>246</v>
      </c>
    </row>
    <row r="7260" spans="1:44" x14ac:dyDescent="0.3">
      <c r="A7260" t="s">
        <v>1084</v>
      </c>
      <c r="B7260" t="s">
        <v>1305</v>
      </c>
      <c r="C7260" t="s">
        <v>1306</v>
      </c>
      <c r="D7260" t="s">
        <v>47</v>
      </c>
      <c r="E7260" t="s">
        <v>48</v>
      </c>
      <c r="F7260" s="1">
        <v>42322.585416666669</v>
      </c>
      <c r="G7260" t="s">
        <v>100</v>
      </c>
      <c r="H7260" t="s">
        <v>101</v>
      </c>
      <c r="I7260" s="1">
        <v>42322.592361111114</v>
      </c>
      <c r="J7260" s="2">
        <v>42322</v>
      </c>
      <c r="K7260" t="s">
        <v>51</v>
      </c>
      <c r="L7260" t="s">
        <v>1142</v>
      </c>
      <c r="M7260" t="s">
        <v>1143</v>
      </c>
      <c r="N7260" t="s">
        <v>76</v>
      </c>
      <c r="P7260" t="s">
        <v>77</v>
      </c>
      <c r="R7260" t="s">
        <v>78</v>
      </c>
      <c r="S7260">
        <v>1516044438</v>
      </c>
      <c r="T7260" s="2">
        <v>42321</v>
      </c>
      <c r="U7260" s="1">
        <v>42322.592361111114</v>
      </c>
      <c r="V7260" s="2">
        <v>42322</v>
      </c>
      <c r="W7260">
        <v>0.4965</v>
      </c>
      <c r="X7260" t="s">
        <v>79</v>
      </c>
      <c r="Y7260" t="s">
        <v>145</v>
      </c>
      <c r="Z7260" s="2">
        <v>42196</v>
      </c>
      <c r="AA7260">
        <v>151661671</v>
      </c>
      <c r="AB7260" t="s">
        <v>78</v>
      </c>
      <c r="AC7260">
        <v>860</v>
      </c>
      <c r="AE7260">
        <v>2015</v>
      </c>
      <c r="AF7260">
        <v>28000</v>
      </c>
      <c r="AG7260">
        <v>1403</v>
      </c>
      <c r="AH7260">
        <v>0</v>
      </c>
      <c r="AI7260">
        <v>28000</v>
      </c>
      <c r="AJ7260">
        <v>28000</v>
      </c>
      <c r="AK7260">
        <v>0</v>
      </c>
      <c r="AL7260">
        <v>0</v>
      </c>
      <c r="AM7260">
        <v>27020</v>
      </c>
      <c r="AN7260">
        <v>13510</v>
      </c>
      <c r="AO7260">
        <v>28101</v>
      </c>
      <c r="AP7260">
        <v>11</v>
      </c>
      <c r="AQ7260" t="s">
        <v>1196</v>
      </c>
      <c r="AR7260" t="s">
        <v>246</v>
      </c>
    </row>
    <row r="7261" spans="1:44" x14ac:dyDescent="0.3">
      <c r="A7261" t="s">
        <v>1084</v>
      </c>
      <c r="B7261" t="s">
        <v>1305</v>
      </c>
      <c r="C7261" t="s">
        <v>1306</v>
      </c>
      <c r="D7261" t="s">
        <v>47</v>
      </c>
      <c r="E7261" t="s">
        <v>48</v>
      </c>
      <c r="F7261" s="1">
        <v>42322.585416666669</v>
      </c>
      <c r="G7261" t="s">
        <v>105</v>
      </c>
      <c r="H7261" t="s">
        <v>106</v>
      </c>
      <c r="I7261" s="1">
        <v>42322.593055555553</v>
      </c>
      <c r="J7261" s="2">
        <v>42322</v>
      </c>
      <c r="K7261" t="s">
        <v>51</v>
      </c>
      <c r="L7261" t="s">
        <v>1142</v>
      </c>
      <c r="M7261" t="s">
        <v>1143</v>
      </c>
      <c r="N7261" t="s">
        <v>82</v>
      </c>
      <c r="O7261" t="s">
        <v>82</v>
      </c>
      <c r="P7261" t="s">
        <v>83</v>
      </c>
      <c r="Q7261" t="s">
        <v>83</v>
      </c>
      <c r="R7261" t="s">
        <v>84</v>
      </c>
      <c r="S7261">
        <v>1516044438</v>
      </c>
      <c r="T7261" s="2">
        <v>42321</v>
      </c>
      <c r="U7261" s="1">
        <v>42322.593055555553</v>
      </c>
      <c r="V7261" s="2">
        <v>42322</v>
      </c>
      <c r="W7261">
        <v>0.4965</v>
      </c>
      <c r="X7261" t="s">
        <v>79</v>
      </c>
      <c r="Y7261" t="s">
        <v>145</v>
      </c>
      <c r="Z7261" s="2">
        <v>42196</v>
      </c>
      <c r="AA7261">
        <v>151661671</v>
      </c>
      <c r="AB7261" t="s">
        <v>84</v>
      </c>
      <c r="AC7261">
        <v>980</v>
      </c>
      <c r="AD7261">
        <v>27020</v>
      </c>
      <c r="AE7261">
        <v>2015</v>
      </c>
      <c r="AF7261">
        <v>27020</v>
      </c>
      <c r="AG7261">
        <v>1403</v>
      </c>
      <c r="AH7261">
        <v>0</v>
      </c>
      <c r="AI7261">
        <v>27020</v>
      </c>
      <c r="AJ7261">
        <v>27020</v>
      </c>
      <c r="AK7261">
        <v>0</v>
      </c>
      <c r="AL7261">
        <v>0</v>
      </c>
      <c r="AM7261">
        <v>27020</v>
      </c>
      <c r="AN7261">
        <v>13510</v>
      </c>
      <c r="AO7261">
        <v>28101</v>
      </c>
      <c r="AP7261">
        <v>11</v>
      </c>
      <c r="AQ7261" t="s">
        <v>1196</v>
      </c>
      <c r="AR7261" t="s">
        <v>246</v>
      </c>
    </row>
    <row r="7262" spans="1:44" x14ac:dyDescent="0.3">
      <c r="A7262" t="s">
        <v>964</v>
      </c>
      <c r="B7262" t="s">
        <v>992</v>
      </c>
      <c r="C7262" t="s">
        <v>993</v>
      </c>
      <c r="D7262" t="s">
        <v>47</v>
      </c>
      <c r="E7262" t="s">
        <v>51</v>
      </c>
      <c r="F7262" s="1">
        <v>42322.768750000003</v>
      </c>
      <c r="G7262" t="s">
        <v>269</v>
      </c>
      <c r="H7262" t="s">
        <v>270</v>
      </c>
      <c r="I7262" s="1">
        <v>42322.79791666667</v>
      </c>
      <c r="J7262" s="2">
        <v>42322</v>
      </c>
      <c r="K7262" t="s">
        <v>51</v>
      </c>
      <c r="L7262" t="s">
        <v>2252</v>
      </c>
      <c r="M7262" t="s">
        <v>2253</v>
      </c>
      <c r="N7262" t="s">
        <v>89</v>
      </c>
      <c r="O7262" t="s">
        <v>90</v>
      </c>
      <c r="P7262" t="s">
        <v>91</v>
      </c>
      <c r="Q7262" t="s">
        <v>92</v>
      </c>
      <c r="R7262" t="s">
        <v>93</v>
      </c>
      <c r="S7262">
        <v>1516044466</v>
      </c>
      <c r="T7262" s="2">
        <v>42321</v>
      </c>
      <c r="U7262" s="1">
        <v>42322.79791666667</v>
      </c>
      <c r="V7262" s="2">
        <v>42322</v>
      </c>
      <c r="W7262">
        <v>0.27500000000000002</v>
      </c>
      <c r="X7262" t="s">
        <v>94</v>
      </c>
      <c r="Y7262" t="s">
        <v>4224</v>
      </c>
      <c r="Z7262" s="2">
        <v>42196</v>
      </c>
      <c r="AA7262">
        <v>151661714</v>
      </c>
      <c r="AB7262" t="s">
        <v>93</v>
      </c>
      <c r="AC7262">
        <v>325</v>
      </c>
      <c r="AE7262">
        <v>2015</v>
      </c>
      <c r="AF7262">
        <v>3250</v>
      </c>
      <c r="AG7262">
        <v>744.27499999999998</v>
      </c>
      <c r="AH7262">
        <v>0</v>
      </c>
      <c r="AI7262">
        <v>3235</v>
      </c>
      <c r="AJ7262">
        <v>3250</v>
      </c>
      <c r="AK7262">
        <v>15</v>
      </c>
      <c r="AL7262">
        <v>0</v>
      </c>
      <c r="AM7262">
        <v>3250</v>
      </c>
      <c r="AN7262">
        <v>3250</v>
      </c>
      <c r="AO7262">
        <v>3575</v>
      </c>
      <c r="AP7262">
        <v>11</v>
      </c>
      <c r="AQ7262" t="s">
        <v>1196</v>
      </c>
      <c r="AR7262" t="s">
        <v>246</v>
      </c>
    </row>
    <row r="7263" spans="1:44" x14ac:dyDescent="0.3">
      <c r="A7263" t="s">
        <v>171</v>
      </c>
      <c r="B7263" t="s">
        <v>2179</v>
      </c>
      <c r="C7263" t="s">
        <v>2180</v>
      </c>
      <c r="D7263" t="s">
        <v>218</v>
      </c>
      <c r="E7263" t="s">
        <v>51</v>
      </c>
      <c r="F7263" s="1">
        <v>42322.259722222225</v>
      </c>
      <c r="G7263" t="s">
        <v>1004</v>
      </c>
      <c r="H7263" t="s">
        <v>1005</v>
      </c>
      <c r="I7263" s="1">
        <v>42322.268750000003</v>
      </c>
      <c r="J7263" s="2">
        <v>42322</v>
      </c>
      <c r="K7263" t="s">
        <v>51</v>
      </c>
      <c r="L7263" t="s">
        <v>2181</v>
      </c>
      <c r="M7263" t="s">
        <v>2182</v>
      </c>
      <c r="N7263" t="s">
        <v>89</v>
      </c>
      <c r="O7263" t="s">
        <v>90</v>
      </c>
      <c r="P7263" t="s">
        <v>91</v>
      </c>
      <c r="Q7263" t="s">
        <v>92</v>
      </c>
      <c r="R7263" t="s">
        <v>93</v>
      </c>
      <c r="S7263">
        <v>1516044416</v>
      </c>
      <c r="T7263" s="2">
        <v>42324</v>
      </c>
      <c r="U7263" s="1">
        <v>42322.268750000003</v>
      </c>
      <c r="V7263" s="2">
        <v>42323</v>
      </c>
      <c r="W7263">
        <v>0.27500000000000002</v>
      </c>
      <c r="X7263" t="s">
        <v>127</v>
      </c>
      <c r="Y7263" t="s">
        <v>2183</v>
      </c>
      <c r="Z7263" s="2">
        <v>42196</v>
      </c>
      <c r="AA7263">
        <v>151661750</v>
      </c>
      <c r="AB7263" t="s">
        <v>93</v>
      </c>
      <c r="AC7263">
        <v>0</v>
      </c>
      <c r="AE7263">
        <v>2015</v>
      </c>
      <c r="AF7263">
        <v>1276</v>
      </c>
      <c r="AG7263">
        <v>744.27499999999998</v>
      </c>
      <c r="AH7263">
        <v>0</v>
      </c>
      <c r="AI7263">
        <v>1276</v>
      </c>
      <c r="AJ7263">
        <v>1276</v>
      </c>
      <c r="AK7263">
        <v>0</v>
      </c>
      <c r="AL7263">
        <v>0</v>
      </c>
      <c r="AM7263">
        <v>4400</v>
      </c>
      <c r="AN7263">
        <v>6600</v>
      </c>
      <c r="AO7263">
        <v>1276</v>
      </c>
      <c r="AP7263">
        <v>11</v>
      </c>
      <c r="AQ7263" t="s">
        <v>1196</v>
      </c>
      <c r="AR7263" t="s">
        <v>246</v>
      </c>
    </row>
    <row r="7264" spans="1:44" x14ac:dyDescent="0.3">
      <c r="A7264" t="s">
        <v>171</v>
      </c>
      <c r="B7264" t="s">
        <v>2179</v>
      </c>
      <c r="C7264" t="s">
        <v>2180</v>
      </c>
      <c r="D7264" t="s">
        <v>218</v>
      </c>
      <c r="E7264" t="s">
        <v>51</v>
      </c>
      <c r="F7264" s="1">
        <v>42322.259722222225</v>
      </c>
      <c r="G7264" t="s">
        <v>1004</v>
      </c>
      <c r="H7264" t="s">
        <v>1005</v>
      </c>
      <c r="I7264" s="1">
        <v>42322.268750000003</v>
      </c>
      <c r="J7264" s="2">
        <v>42322</v>
      </c>
      <c r="K7264" t="s">
        <v>51</v>
      </c>
      <c r="L7264" t="s">
        <v>2181</v>
      </c>
      <c r="M7264" t="s">
        <v>2182</v>
      </c>
      <c r="N7264" t="s">
        <v>89</v>
      </c>
      <c r="O7264" t="s">
        <v>90</v>
      </c>
      <c r="P7264" t="s">
        <v>91</v>
      </c>
      <c r="Q7264" t="s">
        <v>92</v>
      </c>
      <c r="R7264" t="s">
        <v>93</v>
      </c>
      <c r="S7264">
        <v>1516044416</v>
      </c>
      <c r="T7264" s="2">
        <v>42324</v>
      </c>
      <c r="U7264" s="1">
        <v>42322.268750000003</v>
      </c>
      <c r="V7264" s="2">
        <v>42323</v>
      </c>
      <c r="W7264">
        <v>0.27500000000000002</v>
      </c>
      <c r="X7264" t="s">
        <v>127</v>
      </c>
      <c r="Y7264" t="s">
        <v>2184</v>
      </c>
      <c r="Z7264" s="2">
        <v>42196</v>
      </c>
      <c r="AA7264">
        <v>151661750</v>
      </c>
      <c r="AB7264" t="s">
        <v>93</v>
      </c>
      <c r="AC7264">
        <v>0</v>
      </c>
      <c r="AE7264">
        <v>2015</v>
      </c>
      <c r="AF7264">
        <v>1865</v>
      </c>
      <c r="AG7264">
        <v>744.27499999999998</v>
      </c>
      <c r="AH7264">
        <v>0</v>
      </c>
      <c r="AI7264">
        <v>1865</v>
      </c>
      <c r="AJ7264">
        <v>1865</v>
      </c>
      <c r="AK7264">
        <v>0</v>
      </c>
      <c r="AL7264">
        <v>0</v>
      </c>
      <c r="AM7264">
        <v>4400</v>
      </c>
      <c r="AN7264">
        <v>6600</v>
      </c>
      <c r="AO7264">
        <v>1865</v>
      </c>
      <c r="AP7264">
        <v>11</v>
      </c>
      <c r="AQ7264" t="s">
        <v>1196</v>
      </c>
      <c r="AR7264" t="s">
        <v>246</v>
      </c>
    </row>
    <row r="7265" spans="1:44" x14ac:dyDescent="0.3">
      <c r="A7265" t="s">
        <v>171</v>
      </c>
      <c r="B7265" t="s">
        <v>2179</v>
      </c>
      <c r="C7265" t="s">
        <v>2180</v>
      </c>
      <c r="D7265" t="s">
        <v>218</v>
      </c>
      <c r="E7265" t="s">
        <v>51</v>
      </c>
      <c r="F7265" s="1">
        <v>42322.259722222225</v>
      </c>
      <c r="G7265" t="s">
        <v>1004</v>
      </c>
      <c r="H7265" t="s">
        <v>1005</v>
      </c>
      <c r="I7265" s="1">
        <v>42322.268750000003</v>
      </c>
      <c r="J7265" s="2">
        <v>42322</v>
      </c>
      <c r="K7265" t="s">
        <v>51</v>
      </c>
      <c r="L7265" t="s">
        <v>2181</v>
      </c>
      <c r="M7265" t="s">
        <v>2182</v>
      </c>
      <c r="N7265" t="s">
        <v>89</v>
      </c>
      <c r="O7265" t="s">
        <v>90</v>
      </c>
      <c r="P7265" t="s">
        <v>91</v>
      </c>
      <c r="Q7265" t="s">
        <v>92</v>
      </c>
      <c r="R7265" t="s">
        <v>93</v>
      </c>
      <c r="S7265">
        <v>1516044416</v>
      </c>
      <c r="T7265" s="2">
        <v>42324</v>
      </c>
      <c r="U7265" s="1">
        <v>42322.268750000003</v>
      </c>
      <c r="V7265" s="2">
        <v>42323</v>
      </c>
      <c r="W7265">
        <v>0.27500000000000002</v>
      </c>
      <c r="X7265" t="s">
        <v>127</v>
      </c>
      <c r="Y7265" t="s">
        <v>2185</v>
      </c>
      <c r="Z7265" s="2">
        <v>42196</v>
      </c>
      <c r="AA7265">
        <v>151661750</v>
      </c>
      <c r="AB7265" t="s">
        <v>93</v>
      </c>
      <c r="AC7265">
        <v>0</v>
      </c>
      <c r="AE7265">
        <v>2015</v>
      </c>
      <c r="AF7265">
        <v>1865</v>
      </c>
      <c r="AG7265">
        <v>744.27499999999998</v>
      </c>
      <c r="AH7265">
        <v>0</v>
      </c>
      <c r="AI7265">
        <v>1865</v>
      </c>
      <c r="AJ7265">
        <v>1865</v>
      </c>
      <c r="AK7265">
        <v>0</v>
      </c>
      <c r="AL7265">
        <v>0</v>
      </c>
      <c r="AM7265">
        <v>4400</v>
      </c>
      <c r="AN7265">
        <v>6600</v>
      </c>
      <c r="AO7265">
        <v>1865</v>
      </c>
      <c r="AP7265">
        <v>11</v>
      </c>
      <c r="AQ7265" t="s">
        <v>1196</v>
      </c>
      <c r="AR7265" t="s">
        <v>246</v>
      </c>
    </row>
    <row r="7266" spans="1:44" x14ac:dyDescent="0.3">
      <c r="A7266" t="s">
        <v>171</v>
      </c>
      <c r="B7266" t="s">
        <v>2179</v>
      </c>
      <c r="C7266" t="s">
        <v>2180</v>
      </c>
      <c r="D7266" t="s">
        <v>218</v>
      </c>
      <c r="E7266" t="s">
        <v>51</v>
      </c>
      <c r="F7266" s="1">
        <v>42322.259722222225</v>
      </c>
      <c r="G7266" t="s">
        <v>1004</v>
      </c>
      <c r="H7266" t="s">
        <v>1005</v>
      </c>
      <c r="I7266" s="1">
        <v>42322.269444444442</v>
      </c>
      <c r="J7266" s="2">
        <v>42322</v>
      </c>
      <c r="K7266" t="s">
        <v>51</v>
      </c>
      <c r="L7266" t="s">
        <v>2181</v>
      </c>
      <c r="M7266" t="s">
        <v>2182</v>
      </c>
      <c r="N7266" t="s">
        <v>89</v>
      </c>
      <c r="O7266" t="s">
        <v>90</v>
      </c>
      <c r="P7266" t="s">
        <v>91</v>
      </c>
      <c r="Q7266" t="s">
        <v>92</v>
      </c>
      <c r="R7266" t="s">
        <v>93</v>
      </c>
      <c r="S7266">
        <v>1516044415</v>
      </c>
      <c r="T7266" s="2">
        <v>42324</v>
      </c>
      <c r="U7266" s="1">
        <v>42322.269444444442</v>
      </c>
      <c r="V7266" s="2">
        <v>42323</v>
      </c>
      <c r="W7266">
        <v>0.27500000000000002</v>
      </c>
      <c r="X7266" t="s">
        <v>127</v>
      </c>
      <c r="Y7266" t="s">
        <v>2186</v>
      </c>
      <c r="Z7266" s="2">
        <v>42196</v>
      </c>
      <c r="AA7266">
        <v>151661751</v>
      </c>
      <c r="AB7266" t="s">
        <v>93</v>
      </c>
      <c r="AC7266">
        <v>0</v>
      </c>
      <c r="AE7266">
        <v>2015</v>
      </c>
      <c r="AF7266">
        <v>1276</v>
      </c>
      <c r="AG7266">
        <v>744.27499999999998</v>
      </c>
      <c r="AH7266">
        <v>0</v>
      </c>
      <c r="AI7266">
        <v>1276</v>
      </c>
      <c r="AJ7266">
        <v>1276</v>
      </c>
      <c r="AK7266">
        <v>0</v>
      </c>
      <c r="AL7266">
        <v>0</v>
      </c>
      <c r="AM7266">
        <v>4400</v>
      </c>
      <c r="AN7266">
        <v>6600</v>
      </c>
      <c r="AO7266">
        <v>1276</v>
      </c>
      <c r="AP7266">
        <v>11</v>
      </c>
      <c r="AQ7266" t="s">
        <v>1196</v>
      </c>
      <c r="AR7266" t="s">
        <v>246</v>
      </c>
    </row>
    <row r="7267" spans="1:44" x14ac:dyDescent="0.3">
      <c r="A7267" t="s">
        <v>171</v>
      </c>
      <c r="B7267" t="s">
        <v>2179</v>
      </c>
      <c r="C7267" t="s">
        <v>2180</v>
      </c>
      <c r="D7267" t="s">
        <v>218</v>
      </c>
      <c r="E7267" t="s">
        <v>51</v>
      </c>
      <c r="F7267" s="1">
        <v>42322.259722222225</v>
      </c>
      <c r="G7267" t="s">
        <v>1004</v>
      </c>
      <c r="H7267" t="s">
        <v>1005</v>
      </c>
      <c r="I7267" s="1">
        <v>42322.269444444442</v>
      </c>
      <c r="J7267" s="2">
        <v>42322</v>
      </c>
      <c r="K7267" t="s">
        <v>51</v>
      </c>
      <c r="L7267" t="s">
        <v>2181</v>
      </c>
      <c r="M7267" t="s">
        <v>2182</v>
      </c>
      <c r="N7267" t="s">
        <v>89</v>
      </c>
      <c r="O7267" t="s">
        <v>90</v>
      </c>
      <c r="P7267" t="s">
        <v>91</v>
      </c>
      <c r="Q7267" t="s">
        <v>92</v>
      </c>
      <c r="R7267" t="s">
        <v>93</v>
      </c>
      <c r="S7267">
        <v>1516044415</v>
      </c>
      <c r="T7267" s="2">
        <v>42324</v>
      </c>
      <c r="U7267" s="1">
        <v>42322.269444444442</v>
      </c>
      <c r="V7267" s="2">
        <v>42323</v>
      </c>
      <c r="W7267">
        <v>0.27500000000000002</v>
      </c>
      <c r="X7267" t="s">
        <v>127</v>
      </c>
      <c r="Y7267" t="s">
        <v>2187</v>
      </c>
      <c r="Z7267" s="2">
        <v>42196</v>
      </c>
      <c r="AA7267">
        <v>151661751</v>
      </c>
      <c r="AB7267" t="s">
        <v>93</v>
      </c>
      <c r="AC7267">
        <v>0</v>
      </c>
      <c r="AE7267">
        <v>2015</v>
      </c>
      <c r="AF7267">
        <v>1865</v>
      </c>
      <c r="AG7267">
        <v>744.27499999999998</v>
      </c>
      <c r="AH7267">
        <v>0</v>
      </c>
      <c r="AI7267">
        <v>1865</v>
      </c>
      <c r="AJ7267">
        <v>1865</v>
      </c>
      <c r="AK7267">
        <v>0</v>
      </c>
      <c r="AL7267">
        <v>0</v>
      </c>
      <c r="AM7267">
        <v>4400</v>
      </c>
      <c r="AN7267">
        <v>6600</v>
      </c>
      <c r="AO7267">
        <v>1865</v>
      </c>
      <c r="AP7267">
        <v>11</v>
      </c>
      <c r="AQ7267" t="s">
        <v>1196</v>
      </c>
      <c r="AR7267" t="s">
        <v>246</v>
      </c>
    </row>
    <row r="7268" spans="1:44" x14ac:dyDescent="0.3">
      <c r="A7268" t="s">
        <v>171</v>
      </c>
      <c r="B7268" t="s">
        <v>2179</v>
      </c>
      <c r="C7268" t="s">
        <v>2180</v>
      </c>
      <c r="D7268" t="s">
        <v>218</v>
      </c>
      <c r="E7268" t="s">
        <v>51</v>
      </c>
      <c r="F7268" s="1">
        <v>42322.259722222225</v>
      </c>
      <c r="G7268" t="s">
        <v>1004</v>
      </c>
      <c r="H7268" t="s">
        <v>1005</v>
      </c>
      <c r="I7268" s="1">
        <v>42322.269444444442</v>
      </c>
      <c r="J7268" s="2">
        <v>42322</v>
      </c>
      <c r="K7268" t="s">
        <v>51</v>
      </c>
      <c r="L7268" t="s">
        <v>2181</v>
      </c>
      <c r="M7268" t="s">
        <v>2182</v>
      </c>
      <c r="N7268" t="s">
        <v>89</v>
      </c>
      <c r="O7268" t="s">
        <v>90</v>
      </c>
      <c r="P7268" t="s">
        <v>91</v>
      </c>
      <c r="Q7268" t="s">
        <v>92</v>
      </c>
      <c r="R7268" t="s">
        <v>93</v>
      </c>
      <c r="S7268">
        <v>1516044415</v>
      </c>
      <c r="T7268" s="2">
        <v>42324</v>
      </c>
      <c r="U7268" s="1">
        <v>42322.269444444442</v>
      </c>
      <c r="V7268" s="2">
        <v>42323</v>
      </c>
      <c r="W7268">
        <v>0.27500000000000002</v>
      </c>
      <c r="X7268" t="s">
        <v>127</v>
      </c>
      <c r="Y7268" t="s">
        <v>2188</v>
      </c>
      <c r="Z7268" s="2">
        <v>42196</v>
      </c>
      <c r="AA7268">
        <v>151661751</v>
      </c>
      <c r="AB7268" t="s">
        <v>93</v>
      </c>
      <c r="AC7268">
        <v>0</v>
      </c>
      <c r="AE7268">
        <v>2015</v>
      </c>
      <c r="AF7268">
        <v>1865</v>
      </c>
      <c r="AG7268">
        <v>744.27499999999998</v>
      </c>
      <c r="AH7268">
        <v>0</v>
      </c>
      <c r="AI7268">
        <v>1865</v>
      </c>
      <c r="AJ7268">
        <v>1865</v>
      </c>
      <c r="AK7268">
        <v>0</v>
      </c>
      <c r="AL7268">
        <v>0</v>
      </c>
      <c r="AM7268">
        <v>4400</v>
      </c>
      <c r="AN7268">
        <v>6600</v>
      </c>
      <c r="AO7268">
        <v>1865</v>
      </c>
      <c r="AP7268">
        <v>11</v>
      </c>
      <c r="AQ7268" t="s">
        <v>1196</v>
      </c>
      <c r="AR7268" t="s">
        <v>246</v>
      </c>
    </row>
    <row r="7269" spans="1:44" x14ac:dyDescent="0.3">
      <c r="A7269" t="s">
        <v>171</v>
      </c>
      <c r="B7269" t="s">
        <v>2179</v>
      </c>
      <c r="C7269" t="s">
        <v>2180</v>
      </c>
      <c r="D7269" t="s">
        <v>218</v>
      </c>
      <c r="E7269" t="s">
        <v>51</v>
      </c>
      <c r="F7269" s="1">
        <v>42322.259722222225</v>
      </c>
      <c r="G7269" t="s">
        <v>1004</v>
      </c>
      <c r="H7269" t="s">
        <v>1005</v>
      </c>
      <c r="I7269" s="1">
        <v>42322.270138888889</v>
      </c>
      <c r="J7269" s="2">
        <v>42322</v>
      </c>
      <c r="K7269" t="s">
        <v>51</v>
      </c>
      <c r="L7269" t="s">
        <v>2181</v>
      </c>
      <c r="M7269" t="s">
        <v>2182</v>
      </c>
      <c r="N7269" t="s">
        <v>89</v>
      </c>
      <c r="O7269" t="s">
        <v>90</v>
      </c>
      <c r="P7269" t="s">
        <v>91</v>
      </c>
      <c r="Q7269" t="s">
        <v>92</v>
      </c>
      <c r="R7269" t="s">
        <v>93</v>
      </c>
      <c r="S7269">
        <v>1516044414</v>
      </c>
      <c r="T7269" s="2">
        <v>42324</v>
      </c>
      <c r="U7269" s="1">
        <v>42322.270138888889</v>
      </c>
      <c r="V7269" s="2">
        <v>42323</v>
      </c>
      <c r="W7269">
        <v>0.27500000000000002</v>
      </c>
      <c r="X7269" t="s">
        <v>127</v>
      </c>
      <c r="Y7269" t="s">
        <v>4225</v>
      </c>
      <c r="Z7269" s="2">
        <v>42196</v>
      </c>
      <c r="AA7269">
        <v>151661752</v>
      </c>
      <c r="AB7269" t="s">
        <v>93</v>
      </c>
      <c r="AC7269">
        <v>0</v>
      </c>
      <c r="AE7269">
        <v>2015</v>
      </c>
      <c r="AF7269">
        <v>1276</v>
      </c>
      <c r="AG7269">
        <v>744.27499999999998</v>
      </c>
      <c r="AH7269">
        <v>0</v>
      </c>
      <c r="AI7269">
        <v>1276</v>
      </c>
      <c r="AJ7269">
        <v>1276</v>
      </c>
      <c r="AK7269">
        <v>0</v>
      </c>
      <c r="AL7269">
        <v>0</v>
      </c>
      <c r="AM7269">
        <v>4400</v>
      </c>
      <c r="AN7269">
        <v>6600</v>
      </c>
      <c r="AO7269">
        <v>1276</v>
      </c>
      <c r="AP7269">
        <v>11</v>
      </c>
      <c r="AQ7269" t="s">
        <v>1196</v>
      </c>
      <c r="AR7269" t="s">
        <v>246</v>
      </c>
    </row>
    <row r="7270" spans="1:44" x14ac:dyDescent="0.3">
      <c r="A7270" t="s">
        <v>171</v>
      </c>
      <c r="B7270" t="s">
        <v>2179</v>
      </c>
      <c r="C7270" t="s">
        <v>2180</v>
      </c>
      <c r="D7270" t="s">
        <v>218</v>
      </c>
      <c r="E7270" t="s">
        <v>51</v>
      </c>
      <c r="F7270" s="1">
        <v>42322.259722222225</v>
      </c>
      <c r="G7270" t="s">
        <v>1004</v>
      </c>
      <c r="H7270" t="s">
        <v>1005</v>
      </c>
      <c r="I7270" s="1">
        <v>42322.270138888889</v>
      </c>
      <c r="J7270" s="2">
        <v>42322</v>
      </c>
      <c r="K7270" t="s">
        <v>51</v>
      </c>
      <c r="L7270" t="s">
        <v>2181</v>
      </c>
      <c r="M7270" t="s">
        <v>2182</v>
      </c>
      <c r="N7270" t="s">
        <v>89</v>
      </c>
      <c r="O7270" t="s">
        <v>90</v>
      </c>
      <c r="P7270" t="s">
        <v>91</v>
      </c>
      <c r="Q7270" t="s">
        <v>92</v>
      </c>
      <c r="R7270" t="s">
        <v>93</v>
      </c>
      <c r="S7270">
        <v>1516044414</v>
      </c>
      <c r="T7270" s="2">
        <v>42324</v>
      </c>
      <c r="U7270" s="1">
        <v>42322.270138888889</v>
      </c>
      <c r="V7270" s="2">
        <v>42323</v>
      </c>
      <c r="W7270">
        <v>0.27500000000000002</v>
      </c>
      <c r="X7270" t="s">
        <v>127</v>
      </c>
      <c r="Y7270" t="s">
        <v>4226</v>
      </c>
      <c r="Z7270" s="2">
        <v>42196</v>
      </c>
      <c r="AA7270">
        <v>151661752</v>
      </c>
      <c r="AB7270" t="s">
        <v>93</v>
      </c>
      <c r="AC7270">
        <v>0</v>
      </c>
      <c r="AE7270">
        <v>2015</v>
      </c>
      <c r="AF7270">
        <v>1865</v>
      </c>
      <c r="AG7270">
        <v>744.27499999999998</v>
      </c>
      <c r="AH7270">
        <v>0</v>
      </c>
      <c r="AI7270">
        <v>1865</v>
      </c>
      <c r="AJ7270">
        <v>1865</v>
      </c>
      <c r="AK7270">
        <v>0</v>
      </c>
      <c r="AL7270">
        <v>0</v>
      </c>
      <c r="AM7270">
        <v>4400</v>
      </c>
      <c r="AN7270">
        <v>6600</v>
      </c>
      <c r="AO7270">
        <v>1865</v>
      </c>
      <c r="AP7270">
        <v>11</v>
      </c>
      <c r="AQ7270" t="s">
        <v>1196</v>
      </c>
      <c r="AR7270" t="s">
        <v>246</v>
      </c>
    </row>
    <row r="7271" spans="1:44" x14ac:dyDescent="0.3">
      <c r="A7271" t="s">
        <v>171</v>
      </c>
      <c r="B7271" t="s">
        <v>2179</v>
      </c>
      <c r="C7271" t="s">
        <v>2180</v>
      </c>
      <c r="D7271" t="s">
        <v>218</v>
      </c>
      <c r="E7271" t="s">
        <v>51</v>
      </c>
      <c r="F7271" s="1">
        <v>42322.259722222225</v>
      </c>
      <c r="G7271" t="s">
        <v>1004</v>
      </c>
      <c r="H7271" t="s">
        <v>1005</v>
      </c>
      <c r="I7271" s="1">
        <v>42322.270138888889</v>
      </c>
      <c r="J7271" s="2">
        <v>42322</v>
      </c>
      <c r="K7271" t="s">
        <v>51</v>
      </c>
      <c r="L7271" t="s">
        <v>2181</v>
      </c>
      <c r="M7271" t="s">
        <v>2182</v>
      </c>
      <c r="N7271" t="s">
        <v>89</v>
      </c>
      <c r="O7271" t="s">
        <v>90</v>
      </c>
      <c r="P7271" t="s">
        <v>91</v>
      </c>
      <c r="Q7271" t="s">
        <v>92</v>
      </c>
      <c r="R7271" t="s">
        <v>93</v>
      </c>
      <c r="S7271">
        <v>1516044414</v>
      </c>
      <c r="T7271" s="2">
        <v>42324</v>
      </c>
      <c r="U7271" s="1">
        <v>42322.270138888889</v>
      </c>
      <c r="V7271" s="2">
        <v>42323</v>
      </c>
      <c r="W7271">
        <v>0.27500000000000002</v>
      </c>
      <c r="X7271" t="s">
        <v>127</v>
      </c>
      <c r="Y7271" t="s">
        <v>4227</v>
      </c>
      <c r="Z7271" s="2">
        <v>42196</v>
      </c>
      <c r="AA7271">
        <v>151661752</v>
      </c>
      <c r="AB7271" t="s">
        <v>93</v>
      </c>
      <c r="AC7271">
        <v>0</v>
      </c>
      <c r="AE7271">
        <v>2015</v>
      </c>
      <c r="AF7271">
        <v>1865</v>
      </c>
      <c r="AG7271">
        <v>744.27499999999998</v>
      </c>
      <c r="AH7271">
        <v>0</v>
      </c>
      <c r="AI7271">
        <v>1865</v>
      </c>
      <c r="AJ7271">
        <v>1865</v>
      </c>
      <c r="AK7271">
        <v>0</v>
      </c>
      <c r="AL7271">
        <v>0</v>
      </c>
      <c r="AM7271">
        <v>4400</v>
      </c>
      <c r="AN7271">
        <v>6600</v>
      </c>
      <c r="AO7271">
        <v>1865</v>
      </c>
      <c r="AP7271">
        <v>11</v>
      </c>
      <c r="AQ7271" t="s">
        <v>1196</v>
      </c>
      <c r="AR7271" t="s">
        <v>246</v>
      </c>
    </row>
    <row r="7272" spans="1:44" x14ac:dyDescent="0.3">
      <c r="A7272" t="s">
        <v>171</v>
      </c>
      <c r="B7272" t="s">
        <v>2179</v>
      </c>
      <c r="C7272" t="s">
        <v>2180</v>
      </c>
      <c r="D7272" t="s">
        <v>218</v>
      </c>
      <c r="E7272" t="s">
        <v>48</v>
      </c>
      <c r="F7272" s="1">
        <v>42322.70416666667</v>
      </c>
      <c r="G7272" t="s">
        <v>49</v>
      </c>
      <c r="H7272" t="s">
        <v>50</v>
      </c>
      <c r="I7272" s="1">
        <v>42322.773611111108</v>
      </c>
      <c r="J7272" s="2">
        <v>42322</v>
      </c>
      <c r="K7272" t="s">
        <v>51</v>
      </c>
      <c r="L7272" t="s">
        <v>2181</v>
      </c>
      <c r="M7272" t="s">
        <v>2182</v>
      </c>
      <c r="N7272" t="s">
        <v>344</v>
      </c>
      <c r="P7272" t="s">
        <v>345</v>
      </c>
      <c r="R7272" t="s">
        <v>56</v>
      </c>
      <c r="S7272">
        <v>1516044414</v>
      </c>
      <c r="T7272" s="2">
        <v>42324</v>
      </c>
      <c r="U7272" s="1">
        <v>42322.773611111108</v>
      </c>
      <c r="V7272" s="2">
        <v>42323</v>
      </c>
      <c r="W7272">
        <v>0.27500000000000002</v>
      </c>
      <c r="X7272" t="s">
        <v>57</v>
      </c>
      <c r="Y7272" t="s">
        <v>4225</v>
      </c>
      <c r="Z7272" s="2">
        <v>42196</v>
      </c>
      <c r="AA7272">
        <v>151661752</v>
      </c>
      <c r="AB7272" t="s">
        <v>59</v>
      </c>
      <c r="AC7272">
        <v>0</v>
      </c>
      <c r="AE7272">
        <v>2015</v>
      </c>
      <c r="AF7272">
        <v>1300</v>
      </c>
      <c r="AG7272">
        <v>1403</v>
      </c>
      <c r="AH7272">
        <v>0</v>
      </c>
      <c r="AI7272">
        <v>1300</v>
      </c>
      <c r="AJ7272">
        <v>1300</v>
      </c>
      <c r="AK7272">
        <v>0</v>
      </c>
      <c r="AL7272">
        <v>0</v>
      </c>
      <c r="AM7272">
        <v>4400</v>
      </c>
      <c r="AN7272">
        <v>6600</v>
      </c>
      <c r="AO7272">
        <v>1276</v>
      </c>
      <c r="AP7272">
        <v>11</v>
      </c>
      <c r="AQ7272" t="s">
        <v>1196</v>
      </c>
      <c r="AR7272" t="s">
        <v>246</v>
      </c>
    </row>
    <row r="7273" spans="1:44" x14ac:dyDescent="0.3">
      <c r="A7273" t="s">
        <v>171</v>
      </c>
      <c r="B7273" t="s">
        <v>2179</v>
      </c>
      <c r="C7273" t="s">
        <v>2180</v>
      </c>
      <c r="D7273" t="s">
        <v>218</v>
      </c>
      <c r="E7273" t="s">
        <v>48</v>
      </c>
      <c r="F7273" s="1">
        <v>42322.70416666667</v>
      </c>
      <c r="G7273" t="s">
        <v>49</v>
      </c>
      <c r="H7273" t="s">
        <v>50</v>
      </c>
      <c r="I7273" s="1">
        <v>42322.773611111108</v>
      </c>
      <c r="J7273" s="2">
        <v>42322</v>
      </c>
      <c r="K7273" t="s">
        <v>51</v>
      </c>
      <c r="L7273" t="s">
        <v>2181</v>
      </c>
      <c r="M7273" t="s">
        <v>2182</v>
      </c>
      <c r="N7273" t="s">
        <v>344</v>
      </c>
      <c r="P7273" t="s">
        <v>345</v>
      </c>
      <c r="R7273" t="s">
        <v>56</v>
      </c>
      <c r="S7273">
        <v>1516044414</v>
      </c>
      <c r="T7273" s="2">
        <v>42324</v>
      </c>
      <c r="U7273" s="1">
        <v>42322.773611111108</v>
      </c>
      <c r="V7273" s="2">
        <v>42323</v>
      </c>
      <c r="W7273">
        <v>0.27500000000000002</v>
      </c>
      <c r="X7273" t="s">
        <v>57</v>
      </c>
      <c r="Y7273" t="s">
        <v>4226</v>
      </c>
      <c r="Z7273" s="2">
        <v>42196</v>
      </c>
      <c r="AA7273">
        <v>151661752</v>
      </c>
      <c r="AB7273" t="s">
        <v>59</v>
      </c>
      <c r="AC7273">
        <v>0</v>
      </c>
      <c r="AE7273">
        <v>2015</v>
      </c>
      <c r="AF7273">
        <v>1885</v>
      </c>
      <c r="AG7273">
        <v>1403</v>
      </c>
      <c r="AH7273">
        <v>0</v>
      </c>
      <c r="AI7273">
        <v>1885</v>
      </c>
      <c r="AJ7273">
        <v>1885</v>
      </c>
      <c r="AK7273">
        <v>0</v>
      </c>
      <c r="AL7273">
        <v>0</v>
      </c>
      <c r="AM7273">
        <v>4400</v>
      </c>
      <c r="AN7273">
        <v>6600</v>
      </c>
      <c r="AO7273">
        <v>1865</v>
      </c>
      <c r="AP7273">
        <v>11</v>
      </c>
      <c r="AQ7273" t="s">
        <v>1196</v>
      </c>
      <c r="AR7273" t="s">
        <v>246</v>
      </c>
    </row>
    <row r="7274" spans="1:44" x14ac:dyDescent="0.3">
      <c r="A7274" t="s">
        <v>171</v>
      </c>
      <c r="B7274" t="s">
        <v>2179</v>
      </c>
      <c r="C7274" t="s">
        <v>2180</v>
      </c>
      <c r="D7274" t="s">
        <v>218</v>
      </c>
      <c r="E7274" t="s">
        <v>48</v>
      </c>
      <c r="F7274" s="1">
        <v>42322.70416666667</v>
      </c>
      <c r="G7274" t="s">
        <v>49</v>
      </c>
      <c r="H7274" t="s">
        <v>50</v>
      </c>
      <c r="I7274" s="1">
        <v>42322.773611111108</v>
      </c>
      <c r="J7274" s="2">
        <v>42322</v>
      </c>
      <c r="K7274" t="s">
        <v>51</v>
      </c>
      <c r="L7274" t="s">
        <v>2181</v>
      </c>
      <c r="M7274" t="s">
        <v>2182</v>
      </c>
      <c r="N7274" t="s">
        <v>344</v>
      </c>
      <c r="P7274" t="s">
        <v>345</v>
      </c>
      <c r="R7274" t="s">
        <v>56</v>
      </c>
      <c r="S7274">
        <v>1516044414</v>
      </c>
      <c r="T7274" s="2">
        <v>42324</v>
      </c>
      <c r="U7274" s="1">
        <v>42322.773611111108</v>
      </c>
      <c r="V7274" s="2">
        <v>42323</v>
      </c>
      <c r="W7274">
        <v>0.27500000000000002</v>
      </c>
      <c r="X7274" t="s">
        <v>57</v>
      </c>
      <c r="Y7274" t="s">
        <v>4227</v>
      </c>
      <c r="Z7274" s="2">
        <v>42196</v>
      </c>
      <c r="AA7274">
        <v>151661752</v>
      </c>
      <c r="AB7274" t="s">
        <v>59</v>
      </c>
      <c r="AC7274">
        <v>0</v>
      </c>
      <c r="AE7274">
        <v>2015</v>
      </c>
      <c r="AF7274">
        <v>1895</v>
      </c>
      <c r="AG7274">
        <v>1403</v>
      </c>
      <c r="AH7274">
        <v>0</v>
      </c>
      <c r="AI7274">
        <v>1815</v>
      </c>
      <c r="AJ7274">
        <v>1895</v>
      </c>
      <c r="AK7274">
        <v>80</v>
      </c>
      <c r="AL7274">
        <v>0</v>
      </c>
      <c r="AM7274">
        <v>4400</v>
      </c>
      <c r="AN7274">
        <v>6600</v>
      </c>
      <c r="AO7274">
        <v>1865</v>
      </c>
      <c r="AP7274">
        <v>11</v>
      </c>
      <c r="AQ7274" t="s">
        <v>1196</v>
      </c>
      <c r="AR7274" t="s">
        <v>246</v>
      </c>
    </row>
    <row r="7275" spans="1:44" x14ac:dyDescent="0.3">
      <c r="A7275" t="s">
        <v>171</v>
      </c>
      <c r="B7275" t="s">
        <v>2179</v>
      </c>
      <c r="C7275" t="s">
        <v>2180</v>
      </c>
      <c r="D7275" t="s">
        <v>218</v>
      </c>
      <c r="E7275" t="s">
        <v>48</v>
      </c>
      <c r="F7275" s="1">
        <v>42322.793749999997</v>
      </c>
      <c r="G7275" t="s">
        <v>49</v>
      </c>
      <c r="H7275" t="s">
        <v>50</v>
      </c>
      <c r="I7275" s="1">
        <v>42322.794444444444</v>
      </c>
      <c r="J7275" s="2">
        <v>42322</v>
      </c>
      <c r="K7275" t="s">
        <v>51</v>
      </c>
      <c r="L7275" t="s">
        <v>2181</v>
      </c>
      <c r="M7275" t="s">
        <v>2182</v>
      </c>
      <c r="N7275" t="s">
        <v>344</v>
      </c>
      <c r="P7275" t="s">
        <v>345</v>
      </c>
      <c r="R7275" t="s">
        <v>56</v>
      </c>
      <c r="S7275">
        <v>1516044411</v>
      </c>
      <c r="T7275" s="2">
        <v>42324</v>
      </c>
      <c r="U7275" s="1">
        <v>42322.794444444444</v>
      </c>
      <c r="V7275" s="2">
        <v>42323</v>
      </c>
      <c r="W7275">
        <v>0.27500000000000002</v>
      </c>
      <c r="X7275" t="s">
        <v>57</v>
      </c>
      <c r="Y7275" t="s">
        <v>2209</v>
      </c>
      <c r="Z7275" s="2">
        <v>42196</v>
      </c>
      <c r="AA7275">
        <v>151661753</v>
      </c>
      <c r="AB7275" t="s">
        <v>59</v>
      </c>
      <c r="AC7275">
        <v>0</v>
      </c>
      <c r="AE7275">
        <v>2015</v>
      </c>
      <c r="AF7275">
        <v>480</v>
      </c>
      <c r="AG7275">
        <v>1403</v>
      </c>
      <c r="AH7275">
        <v>0</v>
      </c>
      <c r="AI7275">
        <v>480</v>
      </c>
      <c r="AJ7275">
        <v>480</v>
      </c>
      <c r="AK7275">
        <v>0</v>
      </c>
      <c r="AL7275">
        <v>0</v>
      </c>
      <c r="AM7275">
        <v>400</v>
      </c>
      <c r="AN7275">
        <v>600</v>
      </c>
      <c r="AO7275">
        <v>300</v>
      </c>
      <c r="AP7275">
        <v>11</v>
      </c>
      <c r="AQ7275" t="s">
        <v>1196</v>
      </c>
      <c r="AR7275" t="s">
        <v>246</v>
      </c>
    </row>
    <row r="7276" spans="1:44" x14ac:dyDescent="0.3">
      <c r="A7276" t="s">
        <v>171</v>
      </c>
      <c r="B7276" t="s">
        <v>2179</v>
      </c>
      <c r="C7276" t="s">
        <v>2180</v>
      </c>
      <c r="D7276" t="s">
        <v>218</v>
      </c>
      <c r="E7276" t="s">
        <v>48</v>
      </c>
      <c r="F7276" s="1">
        <v>42322.793749999997</v>
      </c>
      <c r="G7276" t="s">
        <v>49</v>
      </c>
      <c r="H7276" t="s">
        <v>50</v>
      </c>
      <c r="I7276" s="1">
        <v>42322.794444444444</v>
      </c>
      <c r="J7276" s="2">
        <v>42322</v>
      </c>
      <c r="K7276" t="s">
        <v>51</v>
      </c>
      <c r="L7276" t="s">
        <v>2181</v>
      </c>
      <c r="M7276" t="s">
        <v>2182</v>
      </c>
      <c r="N7276" t="s">
        <v>344</v>
      </c>
      <c r="P7276" t="s">
        <v>345</v>
      </c>
      <c r="R7276" t="s">
        <v>56</v>
      </c>
      <c r="S7276">
        <v>1516044411</v>
      </c>
      <c r="T7276" s="2">
        <v>42324</v>
      </c>
      <c r="U7276" s="1">
        <v>42322.794444444444</v>
      </c>
      <c r="V7276" s="2">
        <v>42323</v>
      </c>
      <c r="W7276">
        <v>0.27500000000000002</v>
      </c>
      <c r="X7276" t="s">
        <v>57</v>
      </c>
      <c r="Y7276" t="s">
        <v>2210</v>
      </c>
      <c r="Z7276" s="2">
        <v>42196</v>
      </c>
      <c r="AA7276">
        <v>151661753</v>
      </c>
      <c r="AB7276" t="s">
        <v>59</v>
      </c>
      <c r="AC7276">
        <v>0</v>
      </c>
      <c r="AE7276">
        <v>2015</v>
      </c>
      <c r="AF7276">
        <v>500</v>
      </c>
      <c r="AG7276">
        <v>1403</v>
      </c>
      <c r="AH7276">
        <v>0</v>
      </c>
      <c r="AI7276">
        <v>470</v>
      </c>
      <c r="AJ7276">
        <v>500</v>
      </c>
      <c r="AK7276">
        <v>30</v>
      </c>
      <c r="AL7276">
        <v>0</v>
      </c>
      <c r="AM7276">
        <v>400</v>
      </c>
      <c r="AN7276">
        <v>600</v>
      </c>
      <c r="AO7276">
        <v>300</v>
      </c>
      <c r="AP7276">
        <v>11</v>
      </c>
      <c r="AQ7276" t="s">
        <v>1196</v>
      </c>
      <c r="AR7276" t="s">
        <v>246</v>
      </c>
    </row>
    <row r="7277" spans="1:44" x14ac:dyDescent="0.3">
      <c r="A7277" t="s">
        <v>171</v>
      </c>
      <c r="B7277" t="s">
        <v>2179</v>
      </c>
      <c r="C7277" t="s">
        <v>2180</v>
      </c>
      <c r="D7277" t="s">
        <v>218</v>
      </c>
      <c r="E7277" t="s">
        <v>48</v>
      </c>
      <c r="F7277" s="1">
        <v>42322.810416666667</v>
      </c>
      <c r="G7277" t="s">
        <v>49</v>
      </c>
      <c r="H7277" t="s">
        <v>50</v>
      </c>
      <c r="I7277" s="1">
        <v>42322.813888888886</v>
      </c>
      <c r="J7277" s="2">
        <v>42322</v>
      </c>
      <c r="K7277" t="s">
        <v>51</v>
      </c>
      <c r="L7277" t="s">
        <v>2181</v>
      </c>
      <c r="M7277" t="s">
        <v>2182</v>
      </c>
      <c r="N7277" t="s">
        <v>344</v>
      </c>
      <c r="P7277" t="s">
        <v>345</v>
      </c>
      <c r="R7277" t="s">
        <v>56</v>
      </c>
      <c r="S7277">
        <v>1516044403</v>
      </c>
      <c r="T7277" s="2">
        <v>42324</v>
      </c>
      <c r="U7277" s="1">
        <v>42322.813888888886</v>
      </c>
      <c r="V7277" s="2">
        <v>42323</v>
      </c>
      <c r="W7277">
        <v>0.27500000000000002</v>
      </c>
      <c r="X7277" t="s">
        <v>57</v>
      </c>
      <c r="Y7277" t="s">
        <v>2211</v>
      </c>
      <c r="Z7277" s="2">
        <v>42196</v>
      </c>
      <c r="AA7277">
        <v>151661754</v>
      </c>
      <c r="AB7277" t="s">
        <v>59</v>
      </c>
      <c r="AC7277">
        <v>0</v>
      </c>
      <c r="AE7277">
        <v>2015</v>
      </c>
      <c r="AF7277">
        <v>425</v>
      </c>
      <c r="AG7277">
        <v>1403</v>
      </c>
      <c r="AH7277">
        <v>0</v>
      </c>
      <c r="AI7277">
        <v>425</v>
      </c>
      <c r="AJ7277">
        <v>425</v>
      </c>
      <c r="AK7277">
        <v>0</v>
      </c>
      <c r="AL7277">
        <v>0</v>
      </c>
      <c r="AM7277">
        <v>400</v>
      </c>
      <c r="AN7277">
        <v>600</v>
      </c>
      <c r="AO7277">
        <v>300</v>
      </c>
      <c r="AP7277">
        <v>11</v>
      </c>
      <c r="AQ7277" t="s">
        <v>1196</v>
      </c>
      <c r="AR7277" t="s">
        <v>246</v>
      </c>
    </row>
    <row r="7278" spans="1:44" x14ac:dyDescent="0.3">
      <c r="A7278" t="s">
        <v>171</v>
      </c>
      <c r="B7278" t="s">
        <v>2179</v>
      </c>
      <c r="C7278" t="s">
        <v>2180</v>
      </c>
      <c r="D7278" t="s">
        <v>218</v>
      </c>
      <c r="E7278" t="s">
        <v>48</v>
      </c>
      <c r="F7278" s="1">
        <v>42322.810416666667</v>
      </c>
      <c r="G7278" t="s">
        <v>49</v>
      </c>
      <c r="H7278" t="s">
        <v>50</v>
      </c>
      <c r="I7278" s="1">
        <v>42322.813888888886</v>
      </c>
      <c r="J7278" s="2">
        <v>42322</v>
      </c>
      <c r="K7278" t="s">
        <v>51</v>
      </c>
      <c r="L7278" t="s">
        <v>2181</v>
      </c>
      <c r="M7278" t="s">
        <v>2182</v>
      </c>
      <c r="N7278" t="s">
        <v>344</v>
      </c>
      <c r="P7278" t="s">
        <v>345</v>
      </c>
      <c r="R7278" t="s">
        <v>56</v>
      </c>
      <c r="S7278">
        <v>1516044403</v>
      </c>
      <c r="T7278" s="2">
        <v>42324</v>
      </c>
      <c r="U7278" s="1">
        <v>42322.813888888886</v>
      </c>
      <c r="V7278" s="2">
        <v>42323</v>
      </c>
      <c r="W7278">
        <v>0.27500000000000002</v>
      </c>
      <c r="X7278" t="s">
        <v>57</v>
      </c>
      <c r="Y7278" t="s">
        <v>2212</v>
      </c>
      <c r="Z7278" s="2">
        <v>42196</v>
      </c>
      <c r="AA7278">
        <v>151661754</v>
      </c>
      <c r="AB7278" t="s">
        <v>59</v>
      </c>
      <c r="AC7278">
        <v>0</v>
      </c>
      <c r="AE7278">
        <v>2015</v>
      </c>
      <c r="AF7278">
        <v>520</v>
      </c>
      <c r="AG7278">
        <v>1403</v>
      </c>
      <c r="AH7278">
        <v>0</v>
      </c>
      <c r="AI7278">
        <v>490</v>
      </c>
      <c r="AJ7278">
        <v>520</v>
      </c>
      <c r="AK7278">
        <v>30</v>
      </c>
      <c r="AL7278">
        <v>0</v>
      </c>
      <c r="AM7278">
        <v>400</v>
      </c>
      <c r="AN7278">
        <v>600</v>
      </c>
      <c r="AO7278">
        <v>300</v>
      </c>
      <c r="AP7278">
        <v>11</v>
      </c>
      <c r="AQ7278" t="s">
        <v>1196</v>
      </c>
      <c r="AR7278" t="s">
        <v>246</v>
      </c>
    </row>
    <row r="7279" spans="1:44" x14ac:dyDescent="0.3">
      <c r="A7279" t="s">
        <v>171</v>
      </c>
      <c r="B7279" t="s">
        <v>2179</v>
      </c>
      <c r="C7279" t="s">
        <v>2180</v>
      </c>
      <c r="D7279" t="s">
        <v>218</v>
      </c>
      <c r="E7279" t="s">
        <v>48</v>
      </c>
      <c r="F7279" s="1">
        <v>42322.893055555556</v>
      </c>
      <c r="G7279" t="s">
        <v>49</v>
      </c>
      <c r="H7279" t="s">
        <v>50</v>
      </c>
      <c r="I7279" s="1">
        <v>42322.900694444441</v>
      </c>
      <c r="J7279" s="2">
        <v>42322</v>
      </c>
      <c r="K7279" t="s">
        <v>51</v>
      </c>
      <c r="L7279" t="s">
        <v>2181</v>
      </c>
      <c r="M7279" t="s">
        <v>2182</v>
      </c>
      <c r="N7279" t="s">
        <v>344</v>
      </c>
      <c r="P7279" t="s">
        <v>345</v>
      </c>
      <c r="R7279" t="s">
        <v>56</v>
      </c>
      <c r="S7279">
        <v>1516044415</v>
      </c>
      <c r="T7279" s="2">
        <v>42324</v>
      </c>
      <c r="U7279" s="1">
        <v>42322.900694444441</v>
      </c>
      <c r="V7279" s="2">
        <v>42323</v>
      </c>
      <c r="W7279">
        <v>0.27500000000000002</v>
      </c>
      <c r="X7279" t="s">
        <v>57</v>
      </c>
      <c r="Y7279" t="s">
        <v>2186</v>
      </c>
      <c r="Z7279" s="2">
        <v>42196</v>
      </c>
      <c r="AA7279">
        <v>151661751</v>
      </c>
      <c r="AB7279" t="s">
        <v>59</v>
      </c>
      <c r="AC7279">
        <v>0</v>
      </c>
      <c r="AE7279">
        <v>2015</v>
      </c>
      <c r="AF7279">
        <v>1400</v>
      </c>
      <c r="AG7279">
        <v>1403</v>
      </c>
      <c r="AH7279">
        <v>0</v>
      </c>
      <c r="AI7279">
        <v>1400</v>
      </c>
      <c r="AJ7279">
        <v>1400</v>
      </c>
      <c r="AK7279">
        <v>0</v>
      </c>
      <c r="AL7279">
        <v>0</v>
      </c>
      <c r="AM7279">
        <v>4400</v>
      </c>
      <c r="AN7279">
        <v>6600</v>
      </c>
      <c r="AO7279">
        <v>1276</v>
      </c>
      <c r="AP7279">
        <v>11</v>
      </c>
      <c r="AQ7279" t="s">
        <v>1196</v>
      </c>
      <c r="AR7279" t="s">
        <v>246</v>
      </c>
    </row>
    <row r="7280" spans="1:44" x14ac:dyDescent="0.3">
      <c r="A7280" t="s">
        <v>171</v>
      </c>
      <c r="B7280" t="s">
        <v>2179</v>
      </c>
      <c r="C7280" t="s">
        <v>2180</v>
      </c>
      <c r="D7280" t="s">
        <v>218</v>
      </c>
      <c r="E7280" t="s">
        <v>48</v>
      </c>
      <c r="F7280" s="1">
        <v>42322.893055555556</v>
      </c>
      <c r="G7280" t="s">
        <v>49</v>
      </c>
      <c r="H7280" t="s">
        <v>50</v>
      </c>
      <c r="I7280" s="1">
        <v>42322.900694444441</v>
      </c>
      <c r="J7280" s="2">
        <v>42322</v>
      </c>
      <c r="K7280" t="s">
        <v>51</v>
      </c>
      <c r="L7280" t="s">
        <v>2181</v>
      </c>
      <c r="M7280" t="s">
        <v>2182</v>
      </c>
      <c r="N7280" t="s">
        <v>344</v>
      </c>
      <c r="P7280" t="s">
        <v>345</v>
      </c>
      <c r="R7280" t="s">
        <v>56</v>
      </c>
      <c r="S7280">
        <v>1516044415</v>
      </c>
      <c r="T7280" s="2">
        <v>42324</v>
      </c>
      <c r="U7280" s="1">
        <v>42322.900694444441</v>
      </c>
      <c r="V7280" s="2">
        <v>42323</v>
      </c>
      <c r="W7280">
        <v>0.27500000000000002</v>
      </c>
      <c r="X7280" t="s">
        <v>57</v>
      </c>
      <c r="Y7280" t="s">
        <v>2187</v>
      </c>
      <c r="Z7280" s="2">
        <v>42196</v>
      </c>
      <c r="AA7280">
        <v>151661751</v>
      </c>
      <c r="AB7280" t="s">
        <v>59</v>
      </c>
      <c r="AC7280">
        <v>15</v>
      </c>
      <c r="AE7280">
        <v>2015</v>
      </c>
      <c r="AF7280">
        <v>1850</v>
      </c>
      <c r="AG7280">
        <v>1403</v>
      </c>
      <c r="AH7280">
        <v>0</v>
      </c>
      <c r="AI7280">
        <v>1850</v>
      </c>
      <c r="AJ7280">
        <v>1850</v>
      </c>
      <c r="AK7280">
        <v>0</v>
      </c>
      <c r="AL7280">
        <v>0</v>
      </c>
      <c r="AM7280">
        <v>4400</v>
      </c>
      <c r="AN7280">
        <v>6600</v>
      </c>
      <c r="AO7280">
        <v>1865</v>
      </c>
      <c r="AP7280">
        <v>11</v>
      </c>
      <c r="AQ7280" t="s">
        <v>1196</v>
      </c>
      <c r="AR7280" t="s">
        <v>246</v>
      </c>
    </row>
    <row r="7281" spans="1:44" x14ac:dyDescent="0.3">
      <c r="A7281" t="s">
        <v>171</v>
      </c>
      <c r="B7281" t="s">
        <v>2179</v>
      </c>
      <c r="C7281" t="s">
        <v>2180</v>
      </c>
      <c r="D7281" t="s">
        <v>218</v>
      </c>
      <c r="E7281" t="s">
        <v>48</v>
      </c>
      <c r="F7281" s="1">
        <v>42322.893055555556</v>
      </c>
      <c r="G7281" t="s">
        <v>49</v>
      </c>
      <c r="H7281" t="s">
        <v>50</v>
      </c>
      <c r="I7281" s="1">
        <v>42322.900694444441</v>
      </c>
      <c r="J7281" s="2">
        <v>42322</v>
      </c>
      <c r="K7281" t="s">
        <v>51</v>
      </c>
      <c r="L7281" t="s">
        <v>2181</v>
      </c>
      <c r="M7281" t="s">
        <v>2182</v>
      </c>
      <c r="N7281" t="s">
        <v>344</v>
      </c>
      <c r="P7281" t="s">
        <v>345</v>
      </c>
      <c r="R7281" t="s">
        <v>56</v>
      </c>
      <c r="S7281">
        <v>1516044415</v>
      </c>
      <c r="T7281" s="2">
        <v>42324</v>
      </c>
      <c r="U7281" s="1">
        <v>42322.900694444441</v>
      </c>
      <c r="V7281" s="2">
        <v>42323</v>
      </c>
      <c r="W7281">
        <v>0.27500000000000002</v>
      </c>
      <c r="X7281" t="s">
        <v>57</v>
      </c>
      <c r="Y7281" t="s">
        <v>2188</v>
      </c>
      <c r="Z7281" s="2">
        <v>42196</v>
      </c>
      <c r="AA7281">
        <v>151661751</v>
      </c>
      <c r="AB7281" t="s">
        <v>59</v>
      </c>
      <c r="AC7281">
        <v>0</v>
      </c>
      <c r="AE7281">
        <v>2015</v>
      </c>
      <c r="AF7281">
        <v>1910</v>
      </c>
      <c r="AG7281">
        <v>1403</v>
      </c>
      <c r="AH7281">
        <v>0</v>
      </c>
      <c r="AI7281">
        <v>1810</v>
      </c>
      <c r="AJ7281">
        <v>1910</v>
      </c>
      <c r="AK7281">
        <v>100</v>
      </c>
      <c r="AL7281">
        <v>0</v>
      </c>
      <c r="AM7281">
        <v>4400</v>
      </c>
      <c r="AN7281">
        <v>6600</v>
      </c>
      <c r="AO7281">
        <v>1865</v>
      </c>
      <c r="AP7281">
        <v>11</v>
      </c>
      <c r="AQ7281" t="s">
        <v>1196</v>
      </c>
      <c r="AR7281" t="s">
        <v>246</v>
      </c>
    </row>
    <row r="7282" spans="1:44" x14ac:dyDescent="0.3">
      <c r="A7282" t="s">
        <v>171</v>
      </c>
      <c r="B7282" t="s">
        <v>2179</v>
      </c>
      <c r="C7282" t="s">
        <v>2180</v>
      </c>
      <c r="D7282" t="s">
        <v>218</v>
      </c>
      <c r="E7282" t="s">
        <v>48</v>
      </c>
      <c r="F7282" s="1">
        <v>42322.950694444444</v>
      </c>
      <c r="G7282" t="s">
        <v>49</v>
      </c>
      <c r="H7282" t="s">
        <v>50</v>
      </c>
      <c r="I7282" s="1">
        <v>42322.950694444444</v>
      </c>
      <c r="J7282" s="2">
        <v>42322</v>
      </c>
      <c r="K7282" t="s">
        <v>51</v>
      </c>
      <c r="L7282" t="s">
        <v>2181</v>
      </c>
      <c r="M7282" t="s">
        <v>2182</v>
      </c>
      <c r="N7282" t="s">
        <v>344</v>
      </c>
      <c r="P7282" t="s">
        <v>345</v>
      </c>
      <c r="R7282" t="s">
        <v>56</v>
      </c>
      <c r="S7282">
        <v>1516044416</v>
      </c>
      <c r="T7282" s="2">
        <v>42324</v>
      </c>
      <c r="U7282" s="1">
        <v>42322.950694444444</v>
      </c>
      <c r="V7282" s="2">
        <v>42323</v>
      </c>
      <c r="W7282">
        <v>0.27500000000000002</v>
      </c>
      <c r="X7282" t="s">
        <v>57</v>
      </c>
      <c r="Y7282" t="s">
        <v>2183</v>
      </c>
      <c r="Z7282" s="2">
        <v>42196</v>
      </c>
      <c r="AA7282">
        <v>151661750</v>
      </c>
      <c r="AB7282" t="s">
        <v>59</v>
      </c>
      <c r="AC7282">
        <v>66</v>
      </c>
      <c r="AE7282">
        <v>2015</v>
      </c>
      <c r="AF7282">
        <v>1210</v>
      </c>
      <c r="AG7282">
        <v>1403</v>
      </c>
      <c r="AH7282">
        <v>0</v>
      </c>
      <c r="AI7282">
        <v>1210</v>
      </c>
      <c r="AJ7282">
        <v>1210</v>
      </c>
      <c r="AK7282">
        <v>0</v>
      </c>
      <c r="AL7282">
        <v>0</v>
      </c>
      <c r="AM7282">
        <v>4400</v>
      </c>
      <c r="AN7282">
        <v>6600</v>
      </c>
      <c r="AO7282">
        <v>1276</v>
      </c>
      <c r="AP7282">
        <v>11</v>
      </c>
      <c r="AQ7282" t="s">
        <v>1196</v>
      </c>
      <c r="AR7282" t="s">
        <v>246</v>
      </c>
    </row>
    <row r="7283" spans="1:44" x14ac:dyDescent="0.3">
      <c r="A7283" t="s">
        <v>171</v>
      </c>
      <c r="B7283" t="s">
        <v>2179</v>
      </c>
      <c r="C7283" t="s">
        <v>2180</v>
      </c>
      <c r="D7283" t="s">
        <v>218</v>
      </c>
      <c r="E7283" t="s">
        <v>48</v>
      </c>
      <c r="F7283" s="1">
        <v>42322.950694444444</v>
      </c>
      <c r="G7283" t="s">
        <v>49</v>
      </c>
      <c r="H7283" t="s">
        <v>50</v>
      </c>
      <c r="I7283" s="1">
        <v>42322.950694444444</v>
      </c>
      <c r="J7283" s="2">
        <v>42322</v>
      </c>
      <c r="K7283" t="s">
        <v>51</v>
      </c>
      <c r="L7283" t="s">
        <v>2181</v>
      </c>
      <c r="M7283" t="s">
        <v>2182</v>
      </c>
      <c r="N7283" t="s">
        <v>344</v>
      </c>
      <c r="P7283" t="s">
        <v>345</v>
      </c>
      <c r="R7283" t="s">
        <v>56</v>
      </c>
      <c r="S7283">
        <v>1516044416</v>
      </c>
      <c r="T7283" s="2">
        <v>42324</v>
      </c>
      <c r="U7283" s="1">
        <v>42322.950694444444</v>
      </c>
      <c r="V7283" s="2">
        <v>42323</v>
      </c>
      <c r="W7283">
        <v>0.27500000000000002</v>
      </c>
      <c r="X7283" t="s">
        <v>57</v>
      </c>
      <c r="Y7283" t="s">
        <v>2184</v>
      </c>
      <c r="Z7283" s="2">
        <v>42196</v>
      </c>
      <c r="AA7283">
        <v>151661750</v>
      </c>
      <c r="AB7283" t="s">
        <v>59</v>
      </c>
      <c r="AC7283">
        <v>0</v>
      </c>
      <c r="AE7283">
        <v>2015</v>
      </c>
      <c r="AF7283">
        <v>1920</v>
      </c>
      <c r="AG7283">
        <v>1403</v>
      </c>
      <c r="AH7283">
        <v>0</v>
      </c>
      <c r="AI7283">
        <v>1920</v>
      </c>
      <c r="AJ7283">
        <v>1920</v>
      </c>
      <c r="AK7283">
        <v>0</v>
      </c>
      <c r="AL7283">
        <v>0</v>
      </c>
      <c r="AM7283">
        <v>4400</v>
      </c>
      <c r="AN7283">
        <v>6600</v>
      </c>
      <c r="AO7283">
        <v>1865</v>
      </c>
      <c r="AP7283">
        <v>11</v>
      </c>
      <c r="AQ7283" t="s">
        <v>1196</v>
      </c>
      <c r="AR7283" t="s">
        <v>246</v>
      </c>
    </row>
    <row r="7284" spans="1:44" x14ac:dyDescent="0.3">
      <c r="A7284" t="s">
        <v>171</v>
      </c>
      <c r="B7284" t="s">
        <v>2179</v>
      </c>
      <c r="C7284" t="s">
        <v>2180</v>
      </c>
      <c r="D7284" t="s">
        <v>218</v>
      </c>
      <c r="E7284" t="s">
        <v>48</v>
      </c>
      <c r="F7284" s="1">
        <v>42322.950694444444</v>
      </c>
      <c r="G7284" t="s">
        <v>49</v>
      </c>
      <c r="H7284" t="s">
        <v>50</v>
      </c>
      <c r="I7284" s="1">
        <v>42322.950694444444</v>
      </c>
      <c r="J7284" s="2">
        <v>42322</v>
      </c>
      <c r="K7284" t="s">
        <v>51</v>
      </c>
      <c r="L7284" t="s">
        <v>2181</v>
      </c>
      <c r="M7284" t="s">
        <v>2182</v>
      </c>
      <c r="N7284" t="s">
        <v>344</v>
      </c>
      <c r="P7284" t="s">
        <v>345</v>
      </c>
      <c r="R7284" t="s">
        <v>56</v>
      </c>
      <c r="S7284">
        <v>1516044416</v>
      </c>
      <c r="T7284" s="2">
        <v>42324</v>
      </c>
      <c r="U7284" s="1">
        <v>42322.950694444444</v>
      </c>
      <c r="V7284" s="2">
        <v>42323</v>
      </c>
      <c r="W7284">
        <v>0.27500000000000002</v>
      </c>
      <c r="X7284" t="s">
        <v>57</v>
      </c>
      <c r="Y7284" t="s">
        <v>2185</v>
      </c>
      <c r="Z7284" s="2">
        <v>42196</v>
      </c>
      <c r="AA7284">
        <v>151661750</v>
      </c>
      <c r="AB7284" t="s">
        <v>59</v>
      </c>
      <c r="AC7284">
        <v>0</v>
      </c>
      <c r="AE7284">
        <v>2015</v>
      </c>
      <c r="AF7284">
        <v>1950</v>
      </c>
      <c r="AG7284">
        <v>1403</v>
      </c>
      <c r="AH7284">
        <v>0</v>
      </c>
      <c r="AI7284">
        <v>1850</v>
      </c>
      <c r="AJ7284">
        <v>1950</v>
      </c>
      <c r="AK7284">
        <v>100</v>
      </c>
      <c r="AL7284">
        <v>0</v>
      </c>
      <c r="AM7284">
        <v>4400</v>
      </c>
      <c r="AN7284">
        <v>6600</v>
      </c>
      <c r="AO7284">
        <v>1865</v>
      </c>
      <c r="AP7284">
        <v>11</v>
      </c>
      <c r="AQ7284" t="s">
        <v>1196</v>
      </c>
      <c r="AR7284" t="s">
        <v>246</v>
      </c>
    </row>
    <row r="7285" spans="1:44" x14ac:dyDescent="0.3">
      <c r="A7285" t="s">
        <v>171</v>
      </c>
      <c r="B7285" t="s">
        <v>2179</v>
      </c>
      <c r="C7285" t="s">
        <v>2180</v>
      </c>
      <c r="D7285" t="s">
        <v>112</v>
      </c>
      <c r="E7285" t="s">
        <v>51</v>
      </c>
      <c r="F7285" s="1">
        <v>42322.630555555559</v>
      </c>
      <c r="G7285" t="s">
        <v>1514</v>
      </c>
      <c r="H7285" t="s">
        <v>1515</v>
      </c>
      <c r="I7285" s="1">
        <v>42322.631249999999</v>
      </c>
      <c r="J7285" s="2">
        <v>42322</v>
      </c>
      <c r="K7285" t="s">
        <v>51</v>
      </c>
      <c r="L7285" t="s">
        <v>2181</v>
      </c>
      <c r="M7285" t="s">
        <v>2182</v>
      </c>
      <c r="N7285" t="s">
        <v>89</v>
      </c>
      <c r="O7285" t="s">
        <v>90</v>
      </c>
      <c r="P7285" t="s">
        <v>91</v>
      </c>
      <c r="Q7285" t="s">
        <v>92</v>
      </c>
      <c r="R7285" t="s">
        <v>93</v>
      </c>
      <c r="S7285">
        <v>1516044488</v>
      </c>
      <c r="T7285" s="2">
        <v>42324</v>
      </c>
      <c r="U7285" s="1">
        <v>42322.631249999999</v>
      </c>
      <c r="V7285" s="2">
        <v>42323</v>
      </c>
      <c r="W7285">
        <v>0.27500000000000002</v>
      </c>
      <c r="X7285" t="s">
        <v>127</v>
      </c>
      <c r="Y7285" t="s">
        <v>2211</v>
      </c>
      <c r="Z7285" s="2">
        <v>42196</v>
      </c>
      <c r="AA7285">
        <v>151661747</v>
      </c>
      <c r="AB7285" t="s">
        <v>93</v>
      </c>
      <c r="AC7285">
        <v>0</v>
      </c>
      <c r="AE7285">
        <v>2015</v>
      </c>
      <c r="AF7285">
        <v>585</v>
      </c>
      <c r="AG7285">
        <v>744.27499999999998</v>
      </c>
      <c r="AH7285">
        <v>0</v>
      </c>
      <c r="AI7285">
        <v>585</v>
      </c>
      <c r="AJ7285">
        <v>585</v>
      </c>
      <c r="AK7285">
        <v>0</v>
      </c>
      <c r="AL7285">
        <v>0</v>
      </c>
      <c r="AM7285">
        <v>2450</v>
      </c>
      <c r="AN7285">
        <v>3675</v>
      </c>
      <c r="AO7285">
        <v>585</v>
      </c>
      <c r="AP7285">
        <v>11</v>
      </c>
      <c r="AQ7285" t="s">
        <v>1196</v>
      </c>
      <c r="AR7285" t="s">
        <v>246</v>
      </c>
    </row>
    <row r="7286" spans="1:44" x14ac:dyDescent="0.3">
      <c r="A7286" t="s">
        <v>171</v>
      </c>
      <c r="B7286" t="s">
        <v>2179</v>
      </c>
      <c r="C7286" t="s">
        <v>2180</v>
      </c>
      <c r="D7286" t="s">
        <v>112</v>
      </c>
      <c r="E7286" t="s">
        <v>51</v>
      </c>
      <c r="F7286" s="1">
        <v>42322.630555555559</v>
      </c>
      <c r="G7286" t="s">
        <v>1514</v>
      </c>
      <c r="H7286" t="s">
        <v>1515</v>
      </c>
      <c r="I7286" s="1">
        <v>42322.631249999999</v>
      </c>
      <c r="J7286" s="2">
        <v>42322</v>
      </c>
      <c r="K7286" t="s">
        <v>51</v>
      </c>
      <c r="L7286" t="s">
        <v>2181</v>
      </c>
      <c r="M7286" t="s">
        <v>2182</v>
      </c>
      <c r="N7286" t="s">
        <v>89</v>
      </c>
      <c r="O7286" t="s">
        <v>90</v>
      </c>
      <c r="P7286" t="s">
        <v>91</v>
      </c>
      <c r="Q7286" t="s">
        <v>92</v>
      </c>
      <c r="R7286" t="s">
        <v>93</v>
      </c>
      <c r="S7286">
        <v>1516044488</v>
      </c>
      <c r="T7286" s="2">
        <v>42324</v>
      </c>
      <c r="U7286" s="1">
        <v>42322.631249999999</v>
      </c>
      <c r="V7286" s="2">
        <v>42323</v>
      </c>
      <c r="W7286">
        <v>0.27500000000000002</v>
      </c>
      <c r="X7286" t="s">
        <v>127</v>
      </c>
      <c r="Y7286" t="s">
        <v>4228</v>
      </c>
      <c r="Z7286" s="2">
        <v>42196</v>
      </c>
      <c r="AA7286">
        <v>151661747</v>
      </c>
      <c r="AB7286" t="s">
        <v>93</v>
      </c>
      <c r="AC7286">
        <v>0</v>
      </c>
      <c r="AE7286">
        <v>2015</v>
      </c>
      <c r="AF7286">
        <v>1160</v>
      </c>
      <c r="AG7286">
        <v>744.27499999999998</v>
      </c>
      <c r="AH7286">
        <v>0</v>
      </c>
      <c r="AI7286">
        <v>1160</v>
      </c>
      <c r="AJ7286">
        <v>1160</v>
      </c>
      <c r="AK7286">
        <v>0</v>
      </c>
      <c r="AL7286">
        <v>0</v>
      </c>
      <c r="AM7286">
        <v>2450</v>
      </c>
      <c r="AN7286">
        <v>3675</v>
      </c>
      <c r="AO7286">
        <v>1160</v>
      </c>
      <c r="AP7286">
        <v>11</v>
      </c>
      <c r="AQ7286" t="s">
        <v>1196</v>
      </c>
      <c r="AR7286" t="s">
        <v>246</v>
      </c>
    </row>
    <row r="7287" spans="1:44" x14ac:dyDescent="0.3">
      <c r="A7287" t="s">
        <v>171</v>
      </c>
      <c r="B7287" t="s">
        <v>2179</v>
      </c>
      <c r="C7287" t="s">
        <v>2180</v>
      </c>
      <c r="D7287" t="s">
        <v>112</v>
      </c>
      <c r="E7287" t="s">
        <v>51</v>
      </c>
      <c r="F7287" s="1">
        <v>42322.630555555559</v>
      </c>
      <c r="G7287" t="s">
        <v>1514</v>
      </c>
      <c r="H7287" t="s">
        <v>1515</v>
      </c>
      <c r="I7287" s="1">
        <v>42322.631249999999</v>
      </c>
      <c r="J7287" s="2">
        <v>42322</v>
      </c>
      <c r="K7287" t="s">
        <v>51</v>
      </c>
      <c r="L7287" t="s">
        <v>2181</v>
      </c>
      <c r="M7287" t="s">
        <v>2182</v>
      </c>
      <c r="N7287" t="s">
        <v>89</v>
      </c>
      <c r="O7287" t="s">
        <v>90</v>
      </c>
      <c r="P7287" t="s">
        <v>91</v>
      </c>
      <c r="Q7287" t="s">
        <v>92</v>
      </c>
      <c r="R7287" t="s">
        <v>93</v>
      </c>
      <c r="S7287">
        <v>1516044488</v>
      </c>
      <c r="T7287" s="2">
        <v>42324</v>
      </c>
      <c r="U7287" s="1">
        <v>42322.631249999999</v>
      </c>
      <c r="V7287" s="2">
        <v>42323</v>
      </c>
      <c r="W7287">
        <v>0.27500000000000002</v>
      </c>
      <c r="X7287" t="s">
        <v>127</v>
      </c>
      <c r="Y7287" t="s">
        <v>4229</v>
      </c>
      <c r="Z7287" s="2">
        <v>42196</v>
      </c>
      <c r="AA7287">
        <v>151661747</v>
      </c>
      <c r="AB7287" t="s">
        <v>93</v>
      </c>
      <c r="AC7287">
        <v>0</v>
      </c>
      <c r="AE7287">
        <v>2015</v>
      </c>
      <c r="AF7287">
        <v>1160</v>
      </c>
      <c r="AG7287">
        <v>744.27499999999998</v>
      </c>
      <c r="AH7287">
        <v>0</v>
      </c>
      <c r="AI7287">
        <v>1160</v>
      </c>
      <c r="AJ7287">
        <v>1160</v>
      </c>
      <c r="AK7287">
        <v>0</v>
      </c>
      <c r="AL7287">
        <v>0</v>
      </c>
      <c r="AM7287">
        <v>2450</v>
      </c>
      <c r="AN7287">
        <v>3675</v>
      </c>
      <c r="AO7287">
        <v>1160</v>
      </c>
      <c r="AP7287">
        <v>11</v>
      </c>
      <c r="AQ7287" t="s">
        <v>1196</v>
      </c>
      <c r="AR7287" t="s">
        <v>246</v>
      </c>
    </row>
    <row r="7288" spans="1:44" x14ac:dyDescent="0.3">
      <c r="A7288" t="s">
        <v>171</v>
      </c>
      <c r="B7288" t="s">
        <v>2179</v>
      </c>
      <c r="C7288" t="s">
        <v>2180</v>
      </c>
      <c r="D7288" t="s">
        <v>112</v>
      </c>
      <c r="E7288" t="s">
        <v>51</v>
      </c>
      <c r="F7288" s="1">
        <v>42322.630555555559</v>
      </c>
      <c r="G7288" t="s">
        <v>1514</v>
      </c>
      <c r="H7288" t="s">
        <v>1515</v>
      </c>
      <c r="I7288" s="1">
        <v>42322.630555555559</v>
      </c>
      <c r="J7288" s="2">
        <v>42322</v>
      </c>
      <c r="K7288" t="s">
        <v>51</v>
      </c>
      <c r="L7288" t="s">
        <v>2181</v>
      </c>
      <c r="M7288" t="s">
        <v>2182</v>
      </c>
      <c r="N7288" t="s">
        <v>89</v>
      </c>
      <c r="O7288" t="s">
        <v>90</v>
      </c>
      <c r="P7288" t="s">
        <v>91</v>
      </c>
      <c r="Q7288" t="s">
        <v>92</v>
      </c>
      <c r="R7288" t="s">
        <v>93</v>
      </c>
      <c r="S7288">
        <v>1516044490</v>
      </c>
      <c r="T7288" s="2">
        <v>42324</v>
      </c>
      <c r="U7288" s="1">
        <v>42322.630555555559</v>
      </c>
      <c r="V7288" s="2">
        <v>42323</v>
      </c>
      <c r="W7288">
        <v>0.27500000000000002</v>
      </c>
      <c r="X7288" t="s">
        <v>127</v>
      </c>
      <c r="Y7288" t="s">
        <v>2212</v>
      </c>
      <c r="Z7288" s="2">
        <v>42196</v>
      </c>
      <c r="AA7288">
        <v>151661748</v>
      </c>
      <c r="AB7288" t="s">
        <v>93</v>
      </c>
      <c r="AC7288">
        <v>0</v>
      </c>
      <c r="AE7288">
        <v>2015</v>
      </c>
      <c r="AF7288">
        <v>585</v>
      </c>
      <c r="AG7288">
        <v>744.27499999999998</v>
      </c>
      <c r="AH7288">
        <v>0</v>
      </c>
      <c r="AI7288">
        <v>585</v>
      </c>
      <c r="AJ7288">
        <v>585</v>
      </c>
      <c r="AK7288">
        <v>0</v>
      </c>
      <c r="AL7288">
        <v>0</v>
      </c>
      <c r="AM7288">
        <v>2450</v>
      </c>
      <c r="AN7288">
        <v>3675</v>
      </c>
      <c r="AO7288">
        <v>585</v>
      </c>
      <c r="AP7288">
        <v>11</v>
      </c>
      <c r="AQ7288" t="s">
        <v>1196</v>
      </c>
      <c r="AR7288" t="s">
        <v>246</v>
      </c>
    </row>
    <row r="7289" spans="1:44" x14ac:dyDescent="0.3">
      <c r="A7289" t="s">
        <v>171</v>
      </c>
      <c r="B7289" t="s">
        <v>2179</v>
      </c>
      <c r="C7289" t="s">
        <v>2180</v>
      </c>
      <c r="D7289" t="s">
        <v>112</v>
      </c>
      <c r="E7289" t="s">
        <v>51</v>
      </c>
      <c r="F7289" s="1">
        <v>42322.630555555559</v>
      </c>
      <c r="G7289" t="s">
        <v>1514</v>
      </c>
      <c r="H7289" t="s">
        <v>1515</v>
      </c>
      <c r="I7289" s="1">
        <v>42322.630555555559</v>
      </c>
      <c r="J7289" s="2">
        <v>42322</v>
      </c>
      <c r="K7289" t="s">
        <v>51</v>
      </c>
      <c r="L7289" t="s">
        <v>2181</v>
      </c>
      <c r="M7289" t="s">
        <v>2182</v>
      </c>
      <c r="N7289" t="s">
        <v>89</v>
      </c>
      <c r="O7289" t="s">
        <v>90</v>
      </c>
      <c r="P7289" t="s">
        <v>91</v>
      </c>
      <c r="Q7289" t="s">
        <v>92</v>
      </c>
      <c r="R7289" t="s">
        <v>93</v>
      </c>
      <c r="S7289">
        <v>1516044490</v>
      </c>
      <c r="T7289" s="2">
        <v>42324</v>
      </c>
      <c r="U7289" s="1">
        <v>42322.630555555559</v>
      </c>
      <c r="V7289" s="2">
        <v>42323</v>
      </c>
      <c r="W7289">
        <v>0.27500000000000002</v>
      </c>
      <c r="X7289" t="s">
        <v>127</v>
      </c>
      <c r="Y7289" t="s">
        <v>4230</v>
      </c>
      <c r="Z7289" s="2">
        <v>42196</v>
      </c>
      <c r="AA7289">
        <v>151661748</v>
      </c>
      <c r="AB7289" t="s">
        <v>93</v>
      </c>
      <c r="AC7289">
        <v>0</v>
      </c>
      <c r="AE7289">
        <v>2015</v>
      </c>
      <c r="AF7289">
        <v>1160</v>
      </c>
      <c r="AG7289">
        <v>744.27499999999998</v>
      </c>
      <c r="AH7289">
        <v>0</v>
      </c>
      <c r="AI7289">
        <v>1160</v>
      </c>
      <c r="AJ7289">
        <v>1160</v>
      </c>
      <c r="AK7289">
        <v>0</v>
      </c>
      <c r="AL7289">
        <v>0</v>
      </c>
      <c r="AM7289">
        <v>2450</v>
      </c>
      <c r="AN7289">
        <v>3675</v>
      </c>
      <c r="AO7289">
        <v>1160</v>
      </c>
      <c r="AP7289">
        <v>11</v>
      </c>
      <c r="AQ7289" t="s">
        <v>1196</v>
      </c>
      <c r="AR7289" t="s">
        <v>246</v>
      </c>
    </row>
    <row r="7290" spans="1:44" x14ac:dyDescent="0.3">
      <c r="A7290" t="s">
        <v>171</v>
      </c>
      <c r="B7290" t="s">
        <v>2179</v>
      </c>
      <c r="C7290" t="s">
        <v>2180</v>
      </c>
      <c r="D7290" t="s">
        <v>112</v>
      </c>
      <c r="E7290" t="s">
        <v>51</v>
      </c>
      <c r="F7290" s="1">
        <v>42322.630555555559</v>
      </c>
      <c r="G7290" t="s">
        <v>1514</v>
      </c>
      <c r="H7290" t="s">
        <v>1515</v>
      </c>
      <c r="I7290" s="1">
        <v>42322.630555555559</v>
      </c>
      <c r="J7290" s="2">
        <v>42322</v>
      </c>
      <c r="K7290" t="s">
        <v>51</v>
      </c>
      <c r="L7290" t="s">
        <v>2181</v>
      </c>
      <c r="M7290" t="s">
        <v>2182</v>
      </c>
      <c r="N7290" t="s">
        <v>89</v>
      </c>
      <c r="O7290" t="s">
        <v>90</v>
      </c>
      <c r="P7290" t="s">
        <v>91</v>
      </c>
      <c r="Q7290" t="s">
        <v>92</v>
      </c>
      <c r="R7290" t="s">
        <v>93</v>
      </c>
      <c r="S7290">
        <v>1516044490</v>
      </c>
      <c r="T7290" s="2">
        <v>42324</v>
      </c>
      <c r="U7290" s="1">
        <v>42322.630555555559</v>
      </c>
      <c r="V7290" s="2">
        <v>42323</v>
      </c>
      <c r="W7290">
        <v>0.27500000000000002</v>
      </c>
      <c r="X7290" t="s">
        <v>127</v>
      </c>
      <c r="Y7290" t="s">
        <v>4231</v>
      </c>
      <c r="Z7290" s="2">
        <v>42196</v>
      </c>
      <c r="AA7290">
        <v>151661748</v>
      </c>
      <c r="AB7290" t="s">
        <v>93</v>
      </c>
      <c r="AC7290">
        <v>0</v>
      </c>
      <c r="AE7290">
        <v>2015</v>
      </c>
      <c r="AF7290">
        <v>1160</v>
      </c>
      <c r="AG7290">
        <v>744.27499999999998</v>
      </c>
      <c r="AH7290">
        <v>0</v>
      </c>
      <c r="AI7290">
        <v>1160</v>
      </c>
      <c r="AJ7290">
        <v>1160</v>
      </c>
      <c r="AK7290">
        <v>0</v>
      </c>
      <c r="AL7290">
        <v>0</v>
      </c>
      <c r="AM7290">
        <v>2450</v>
      </c>
      <c r="AN7290">
        <v>3675</v>
      </c>
      <c r="AO7290">
        <v>1160</v>
      </c>
      <c r="AP7290">
        <v>11</v>
      </c>
      <c r="AQ7290" t="s">
        <v>1196</v>
      </c>
      <c r="AR7290" t="s">
        <v>246</v>
      </c>
    </row>
    <row r="7291" spans="1:44" x14ac:dyDescent="0.3">
      <c r="A7291" t="s">
        <v>44</v>
      </c>
      <c r="B7291" t="s">
        <v>637</v>
      </c>
      <c r="C7291" t="s">
        <v>638</v>
      </c>
      <c r="D7291" t="s">
        <v>218</v>
      </c>
      <c r="E7291" t="s">
        <v>51</v>
      </c>
      <c r="F7291" s="1">
        <v>42322.395138888889</v>
      </c>
      <c r="G7291" t="s">
        <v>221</v>
      </c>
      <c r="H7291" t="s">
        <v>222</v>
      </c>
      <c r="I7291" s="1">
        <v>42322.396527777775</v>
      </c>
      <c r="J7291" s="2">
        <v>42322</v>
      </c>
      <c r="K7291" t="s">
        <v>51</v>
      </c>
      <c r="L7291" t="s">
        <v>4232</v>
      </c>
      <c r="M7291" t="s">
        <v>4233</v>
      </c>
      <c r="N7291" t="s">
        <v>89</v>
      </c>
      <c r="O7291" t="s">
        <v>90</v>
      </c>
      <c r="P7291" t="s">
        <v>91</v>
      </c>
      <c r="Q7291" t="s">
        <v>92</v>
      </c>
      <c r="R7291" t="s">
        <v>93</v>
      </c>
      <c r="S7291">
        <v>1516044242</v>
      </c>
      <c r="T7291" s="2">
        <v>42288</v>
      </c>
      <c r="U7291" s="1">
        <v>42322.396527777775</v>
      </c>
      <c r="V7291" s="2">
        <v>42324</v>
      </c>
      <c r="W7291">
        <v>0.1</v>
      </c>
      <c r="X7291" t="s">
        <v>94</v>
      </c>
      <c r="Y7291" t="s">
        <v>4234</v>
      </c>
      <c r="Z7291" s="2">
        <v>42196</v>
      </c>
      <c r="AA7291">
        <v>151661689</v>
      </c>
      <c r="AB7291" t="s">
        <v>93</v>
      </c>
      <c r="AC7291">
        <v>0</v>
      </c>
      <c r="AE7291">
        <v>2015</v>
      </c>
      <c r="AF7291">
        <v>612</v>
      </c>
      <c r="AG7291">
        <v>744.27499999999998</v>
      </c>
      <c r="AH7291">
        <v>0</v>
      </c>
      <c r="AI7291">
        <v>602</v>
      </c>
      <c r="AJ7291">
        <v>612</v>
      </c>
      <c r="AK7291">
        <v>10</v>
      </c>
      <c r="AL7291">
        <v>0</v>
      </c>
      <c r="AM7291">
        <v>510</v>
      </c>
      <c r="AN7291">
        <v>164.06</v>
      </c>
      <c r="AO7291">
        <v>612</v>
      </c>
      <c r="AP7291">
        <v>11</v>
      </c>
      <c r="AQ7291" t="s">
        <v>1196</v>
      </c>
      <c r="AR7291" t="s">
        <v>246</v>
      </c>
    </row>
    <row r="7292" spans="1:44" x14ac:dyDescent="0.3">
      <c r="A7292" t="s">
        <v>2395</v>
      </c>
      <c r="B7292" t="s">
        <v>1067</v>
      </c>
      <c r="C7292" t="s">
        <v>1068</v>
      </c>
      <c r="D7292" t="s">
        <v>218</v>
      </c>
      <c r="E7292" t="s">
        <v>51</v>
      </c>
      <c r="F7292" s="1">
        <v>42322.095138888886</v>
      </c>
      <c r="G7292" t="s">
        <v>1064</v>
      </c>
      <c r="H7292" t="s">
        <v>1065</v>
      </c>
      <c r="I7292" s="1">
        <v>42322.095833333333</v>
      </c>
      <c r="J7292" s="2">
        <v>42322</v>
      </c>
      <c r="K7292" t="s">
        <v>51</v>
      </c>
      <c r="L7292" t="s">
        <v>2495</v>
      </c>
      <c r="M7292" t="s">
        <v>2496</v>
      </c>
      <c r="N7292" t="s">
        <v>89</v>
      </c>
      <c r="O7292" t="s">
        <v>90</v>
      </c>
      <c r="P7292" t="s">
        <v>91</v>
      </c>
      <c r="Q7292" t="s">
        <v>92</v>
      </c>
      <c r="R7292" t="s">
        <v>93</v>
      </c>
      <c r="S7292">
        <v>1516044271</v>
      </c>
      <c r="T7292" s="2">
        <v>42323</v>
      </c>
      <c r="U7292" s="1">
        <v>42322.095833333333</v>
      </c>
      <c r="V7292" s="2">
        <v>42326</v>
      </c>
      <c r="W7292">
        <v>0.61</v>
      </c>
      <c r="X7292" t="s">
        <v>94</v>
      </c>
      <c r="Y7292" t="s">
        <v>73</v>
      </c>
      <c r="Z7292" s="2">
        <v>42196</v>
      </c>
      <c r="AA7292">
        <v>151661693</v>
      </c>
      <c r="AB7292" t="s">
        <v>93</v>
      </c>
      <c r="AC7292">
        <v>0</v>
      </c>
      <c r="AE7292">
        <v>2015</v>
      </c>
      <c r="AF7292">
        <v>8676</v>
      </c>
      <c r="AG7292">
        <v>744.27499999999998</v>
      </c>
      <c r="AH7292">
        <v>0</v>
      </c>
      <c r="AI7292">
        <v>8676</v>
      </c>
      <c r="AJ7292">
        <v>8676</v>
      </c>
      <c r="AK7292">
        <v>0</v>
      </c>
      <c r="AL7292">
        <v>0</v>
      </c>
      <c r="AM7292">
        <v>24099</v>
      </c>
      <c r="AN7292">
        <v>28918.799999999999</v>
      </c>
      <c r="AO7292">
        <v>8676</v>
      </c>
      <c r="AP7292">
        <v>11</v>
      </c>
      <c r="AQ7292" t="s">
        <v>1196</v>
      </c>
      <c r="AR7292" t="s">
        <v>246</v>
      </c>
    </row>
    <row r="7293" spans="1:44" x14ac:dyDescent="0.3">
      <c r="A7293" t="s">
        <v>2395</v>
      </c>
      <c r="B7293" t="s">
        <v>1067</v>
      </c>
      <c r="C7293" t="s">
        <v>1068</v>
      </c>
      <c r="D7293" t="s">
        <v>218</v>
      </c>
      <c r="E7293" t="s">
        <v>51</v>
      </c>
      <c r="F7293" s="1">
        <v>42322.095138888886</v>
      </c>
      <c r="G7293" t="s">
        <v>2081</v>
      </c>
      <c r="H7293" t="s">
        <v>2082</v>
      </c>
      <c r="I7293" s="1">
        <v>42322.09652777778</v>
      </c>
      <c r="J7293" s="2">
        <v>42322</v>
      </c>
      <c r="K7293" t="s">
        <v>51</v>
      </c>
      <c r="L7293" t="s">
        <v>4235</v>
      </c>
      <c r="M7293" t="s">
        <v>2397</v>
      </c>
      <c r="N7293" t="s">
        <v>89</v>
      </c>
      <c r="O7293" t="s">
        <v>90</v>
      </c>
      <c r="P7293" t="s">
        <v>91</v>
      </c>
      <c r="Q7293" t="s">
        <v>92</v>
      </c>
      <c r="R7293" t="s">
        <v>93</v>
      </c>
      <c r="S7293">
        <v>1516044271</v>
      </c>
      <c r="T7293" s="2">
        <v>42323</v>
      </c>
      <c r="U7293" s="1">
        <v>42322.09652777778</v>
      </c>
      <c r="V7293" s="2">
        <v>42326</v>
      </c>
      <c r="W7293">
        <v>0.6</v>
      </c>
      <c r="X7293" t="s">
        <v>94</v>
      </c>
      <c r="Y7293" t="s">
        <v>4236</v>
      </c>
      <c r="Z7293" s="2">
        <v>42196</v>
      </c>
      <c r="AA7293">
        <v>151661694</v>
      </c>
      <c r="AB7293" t="s">
        <v>93</v>
      </c>
      <c r="AC7293">
        <v>0</v>
      </c>
      <c r="AE7293">
        <v>2015</v>
      </c>
      <c r="AF7293">
        <v>8676</v>
      </c>
      <c r="AG7293">
        <v>744.27499999999998</v>
      </c>
      <c r="AH7293">
        <v>0</v>
      </c>
      <c r="AI7293">
        <v>8676</v>
      </c>
      <c r="AJ7293">
        <v>8676</v>
      </c>
      <c r="AK7293">
        <v>0</v>
      </c>
      <c r="AL7293">
        <v>0</v>
      </c>
      <c r="AM7293">
        <v>24099</v>
      </c>
      <c r="AN7293">
        <v>28918.799999999999</v>
      </c>
      <c r="AO7293">
        <v>8676</v>
      </c>
      <c r="AP7293">
        <v>11</v>
      </c>
      <c r="AQ7293" t="s">
        <v>1196</v>
      </c>
      <c r="AR7293" t="s">
        <v>246</v>
      </c>
    </row>
    <row r="7294" spans="1:44" x14ac:dyDescent="0.3">
      <c r="A7294" t="s">
        <v>2395</v>
      </c>
      <c r="B7294" t="s">
        <v>1067</v>
      </c>
      <c r="C7294" t="s">
        <v>1068</v>
      </c>
      <c r="D7294" t="s">
        <v>218</v>
      </c>
      <c r="E7294" t="s">
        <v>51</v>
      </c>
      <c r="F7294" s="1">
        <v>42322.095138888886</v>
      </c>
      <c r="G7294" t="s">
        <v>1064</v>
      </c>
      <c r="H7294" t="s">
        <v>1065</v>
      </c>
      <c r="I7294" s="1">
        <v>42322.095138888886</v>
      </c>
      <c r="J7294" s="2">
        <v>42322</v>
      </c>
      <c r="K7294" t="s">
        <v>51</v>
      </c>
      <c r="L7294" t="s">
        <v>2495</v>
      </c>
      <c r="M7294" t="s">
        <v>2496</v>
      </c>
      <c r="N7294" t="s">
        <v>89</v>
      </c>
      <c r="O7294" t="s">
        <v>90</v>
      </c>
      <c r="P7294" t="s">
        <v>91</v>
      </c>
      <c r="Q7294" t="s">
        <v>92</v>
      </c>
      <c r="R7294" t="s">
        <v>93</v>
      </c>
      <c r="S7294">
        <v>1516044271</v>
      </c>
      <c r="T7294" s="2">
        <v>42324</v>
      </c>
      <c r="U7294" s="1">
        <v>42322.095138888886</v>
      </c>
      <c r="V7294" s="2">
        <v>42326</v>
      </c>
      <c r="W7294">
        <v>0.61</v>
      </c>
      <c r="X7294" t="s">
        <v>94</v>
      </c>
      <c r="Y7294" t="s">
        <v>73</v>
      </c>
      <c r="Z7294" s="2">
        <v>42196</v>
      </c>
      <c r="AA7294">
        <v>151661692</v>
      </c>
      <c r="AB7294" t="s">
        <v>93</v>
      </c>
      <c r="AC7294">
        <v>0</v>
      </c>
      <c r="AE7294">
        <v>2015</v>
      </c>
      <c r="AF7294">
        <v>8676</v>
      </c>
      <c r="AG7294">
        <v>744.27499999999998</v>
      </c>
      <c r="AH7294">
        <v>0</v>
      </c>
      <c r="AI7294">
        <v>8676</v>
      </c>
      <c r="AJ7294">
        <v>8676</v>
      </c>
      <c r="AK7294">
        <v>0</v>
      </c>
      <c r="AL7294">
        <v>0</v>
      </c>
      <c r="AM7294">
        <v>24099</v>
      </c>
      <c r="AN7294">
        <v>28918.799999999999</v>
      </c>
      <c r="AO7294">
        <v>8676</v>
      </c>
      <c r="AP7294">
        <v>11</v>
      </c>
      <c r="AQ7294" t="s">
        <v>1196</v>
      </c>
      <c r="AR7294" t="s">
        <v>246</v>
      </c>
    </row>
    <row r="7295" spans="1:44" x14ac:dyDescent="0.3">
      <c r="A7295" t="s">
        <v>467</v>
      </c>
      <c r="B7295" t="s">
        <v>468</v>
      </c>
      <c r="C7295" t="s">
        <v>469</v>
      </c>
      <c r="D7295" t="s">
        <v>112</v>
      </c>
      <c r="E7295" t="s">
        <v>48</v>
      </c>
      <c r="F7295" s="1">
        <v>42322.408333333333</v>
      </c>
      <c r="G7295" t="s">
        <v>485</v>
      </c>
      <c r="H7295" t="s">
        <v>486</v>
      </c>
      <c r="I7295" s="1">
        <v>42322.527777777781</v>
      </c>
      <c r="J7295" s="2">
        <v>42322</v>
      </c>
      <c r="K7295" t="s">
        <v>186</v>
      </c>
      <c r="L7295" t="s">
        <v>4237</v>
      </c>
      <c r="M7295" t="s">
        <v>4238</v>
      </c>
      <c r="N7295" t="s">
        <v>489</v>
      </c>
      <c r="P7295" t="s">
        <v>490</v>
      </c>
      <c r="R7295" t="s">
        <v>491</v>
      </c>
      <c r="S7295">
        <v>1516044295</v>
      </c>
      <c r="T7295" s="2">
        <v>42324</v>
      </c>
      <c r="U7295" s="1">
        <v>42322.527777777781</v>
      </c>
      <c r="V7295" s="2">
        <v>42326</v>
      </c>
      <c r="W7295">
        <v>18.5</v>
      </c>
      <c r="X7295" t="s">
        <v>476</v>
      </c>
      <c r="Y7295" t="s">
        <v>4239</v>
      </c>
      <c r="Z7295" s="2">
        <v>42196</v>
      </c>
      <c r="AA7295">
        <v>151656064</v>
      </c>
      <c r="AB7295" t="s">
        <v>493</v>
      </c>
      <c r="AC7295">
        <v>385</v>
      </c>
      <c r="AE7295">
        <v>2015</v>
      </c>
      <c r="AF7295">
        <v>1100</v>
      </c>
      <c r="AG7295">
        <v>1403</v>
      </c>
      <c r="AH7295">
        <v>0</v>
      </c>
      <c r="AI7295">
        <v>1100</v>
      </c>
      <c r="AJ7295">
        <v>1100</v>
      </c>
      <c r="AK7295">
        <v>0</v>
      </c>
      <c r="AL7295">
        <v>0</v>
      </c>
      <c r="AM7295">
        <v>990</v>
      </c>
      <c r="AN7295">
        <v>36630</v>
      </c>
      <c r="AO7295">
        <v>1485</v>
      </c>
      <c r="AP7295">
        <v>11</v>
      </c>
      <c r="AQ7295" t="s">
        <v>1196</v>
      </c>
      <c r="AR7295" t="s">
        <v>246</v>
      </c>
    </row>
    <row r="7296" spans="1:44" x14ac:dyDescent="0.3">
      <c r="A7296" t="s">
        <v>711</v>
      </c>
      <c r="B7296" t="s">
        <v>4240</v>
      </c>
      <c r="C7296" t="s">
        <v>4241</v>
      </c>
      <c r="D7296" t="s">
        <v>112</v>
      </c>
      <c r="E7296" t="s">
        <v>48</v>
      </c>
      <c r="F7296" s="1">
        <v>42322.477777777778</v>
      </c>
      <c r="G7296" t="s">
        <v>831</v>
      </c>
      <c r="H7296" t="s">
        <v>832</v>
      </c>
      <c r="I7296" s="1">
        <v>42322.484722222223</v>
      </c>
      <c r="J7296" s="2">
        <v>42322</v>
      </c>
      <c r="K7296" t="s">
        <v>186</v>
      </c>
      <c r="L7296" t="s">
        <v>714</v>
      </c>
      <c r="M7296" t="s">
        <v>715</v>
      </c>
      <c r="N7296" t="s">
        <v>322</v>
      </c>
      <c r="O7296" t="s">
        <v>190</v>
      </c>
      <c r="P7296" t="s">
        <v>323</v>
      </c>
      <c r="Q7296" t="s">
        <v>192</v>
      </c>
      <c r="R7296" t="s">
        <v>193</v>
      </c>
      <c r="S7296">
        <v>1516044247</v>
      </c>
      <c r="T7296" s="2">
        <v>42324</v>
      </c>
      <c r="U7296" s="1">
        <v>42322.484722222223</v>
      </c>
      <c r="V7296" s="2">
        <v>42327</v>
      </c>
      <c r="W7296">
        <v>0.125</v>
      </c>
      <c r="X7296" t="s">
        <v>194</v>
      </c>
      <c r="Y7296" t="s">
        <v>716</v>
      </c>
      <c r="Z7296" s="2">
        <v>42196</v>
      </c>
      <c r="AA7296">
        <v>151656066</v>
      </c>
      <c r="AB7296" t="s">
        <v>193</v>
      </c>
      <c r="AC7296">
        <v>0</v>
      </c>
      <c r="AE7296">
        <v>2015</v>
      </c>
      <c r="AF7296">
        <v>675</v>
      </c>
      <c r="AG7296">
        <v>755.55</v>
      </c>
      <c r="AH7296">
        <v>0</v>
      </c>
      <c r="AI7296">
        <v>675</v>
      </c>
      <c r="AJ7296">
        <v>675</v>
      </c>
      <c r="AK7296">
        <v>0</v>
      </c>
      <c r="AL7296">
        <v>7</v>
      </c>
      <c r="AM7296">
        <v>1000</v>
      </c>
      <c r="AN7296">
        <v>300</v>
      </c>
      <c r="AO7296">
        <v>525</v>
      </c>
      <c r="AP7296">
        <v>11</v>
      </c>
      <c r="AQ7296" t="s">
        <v>1196</v>
      </c>
      <c r="AR7296" t="s">
        <v>246</v>
      </c>
    </row>
    <row r="7297" spans="1:44" x14ac:dyDescent="0.3">
      <c r="A7297" t="s">
        <v>711</v>
      </c>
      <c r="B7297" t="s">
        <v>4240</v>
      </c>
      <c r="C7297" t="s">
        <v>4241</v>
      </c>
      <c r="D7297" t="s">
        <v>112</v>
      </c>
      <c r="E7297" t="s">
        <v>48</v>
      </c>
      <c r="F7297" s="1">
        <v>42322.477777777778</v>
      </c>
      <c r="G7297" t="s">
        <v>831</v>
      </c>
      <c r="H7297" t="s">
        <v>832</v>
      </c>
      <c r="I7297" s="1">
        <v>42322.484722222223</v>
      </c>
      <c r="J7297" s="2">
        <v>42322</v>
      </c>
      <c r="K7297" t="s">
        <v>186</v>
      </c>
      <c r="L7297" t="s">
        <v>714</v>
      </c>
      <c r="M7297" t="s">
        <v>715</v>
      </c>
      <c r="N7297" t="s">
        <v>322</v>
      </c>
      <c r="O7297" t="s">
        <v>190</v>
      </c>
      <c r="P7297" t="s">
        <v>323</v>
      </c>
      <c r="Q7297" t="s">
        <v>192</v>
      </c>
      <c r="R7297" t="s">
        <v>193</v>
      </c>
      <c r="S7297">
        <v>1516044247</v>
      </c>
      <c r="T7297" s="2">
        <v>42324</v>
      </c>
      <c r="U7297" s="1">
        <v>42322.484722222223</v>
      </c>
      <c r="V7297" s="2">
        <v>42327</v>
      </c>
      <c r="W7297">
        <v>0.125</v>
      </c>
      <c r="X7297" t="s">
        <v>194</v>
      </c>
      <c r="Y7297" t="s">
        <v>717</v>
      </c>
      <c r="Z7297" s="2">
        <v>42196</v>
      </c>
      <c r="AA7297">
        <v>151656066</v>
      </c>
      <c r="AB7297" t="s">
        <v>193</v>
      </c>
      <c r="AC7297">
        <v>0</v>
      </c>
      <c r="AE7297">
        <v>2015</v>
      </c>
      <c r="AF7297">
        <v>750</v>
      </c>
      <c r="AG7297">
        <v>755.55</v>
      </c>
      <c r="AH7297">
        <v>0</v>
      </c>
      <c r="AI7297">
        <v>750</v>
      </c>
      <c r="AJ7297">
        <v>750</v>
      </c>
      <c r="AK7297">
        <v>0</v>
      </c>
      <c r="AL7297">
        <v>8</v>
      </c>
      <c r="AM7297">
        <v>1000</v>
      </c>
      <c r="AN7297">
        <v>300</v>
      </c>
      <c r="AO7297">
        <v>350</v>
      </c>
      <c r="AP7297">
        <v>11</v>
      </c>
      <c r="AQ7297" t="s">
        <v>1196</v>
      </c>
      <c r="AR7297" t="s">
        <v>246</v>
      </c>
    </row>
    <row r="7298" spans="1:44" x14ac:dyDescent="0.3">
      <c r="A7298" t="s">
        <v>612</v>
      </c>
      <c r="B7298" t="s">
        <v>613</v>
      </c>
      <c r="C7298" t="s">
        <v>614</v>
      </c>
      <c r="D7298" t="s">
        <v>112</v>
      </c>
      <c r="E7298" t="s">
        <v>51</v>
      </c>
      <c r="F7298" s="1">
        <v>42322.169444444444</v>
      </c>
      <c r="G7298" t="s">
        <v>269</v>
      </c>
      <c r="H7298" t="s">
        <v>270</v>
      </c>
      <c r="I7298" s="1">
        <v>42322.173611111109</v>
      </c>
      <c r="J7298" s="2">
        <v>42322</v>
      </c>
      <c r="K7298" t="s">
        <v>51</v>
      </c>
      <c r="L7298" t="s">
        <v>1023</v>
      </c>
      <c r="M7298" t="s">
        <v>1024</v>
      </c>
      <c r="N7298" t="s">
        <v>273</v>
      </c>
      <c r="O7298" t="s">
        <v>90</v>
      </c>
      <c r="P7298" t="s">
        <v>274</v>
      </c>
      <c r="Q7298" t="s">
        <v>92</v>
      </c>
      <c r="R7298" t="s">
        <v>93</v>
      </c>
      <c r="S7298">
        <v>1516044420</v>
      </c>
      <c r="T7298" s="2">
        <v>42327</v>
      </c>
      <c r="U7298" s="1">
        <v>42322.173611111109</v>
      </c>
      <c r="V7298" s="2">
        <v>42325</v>
      </c>
      <c r="W7298">
        <v>0.28499999999999998</v>
      </c>
      <c r="X7298" t="s">
        <v>94</v>
      </c>
      <c r="Y7298" t="s">
        <v>674</v>
      </c>
      <c r="Z7298" s="2">
        <v>42258</v>
      </c>
      <c r="AA7298">
        <v>151661825</v>
      </c>
      <c r="AB7298" t="s">
        <v>93</v>
      </c>
      <c r="AC7298">
        <v>0</v>
      </c>
      <c r="AE7298">
        <v>2015</v>
      </c>
      <c r="AF7298">
        <v>1054</v>
      </c>
      <c r="AG7298">
        <v>744.27499999999998</v>
      </c>
      <c r="AH7298">
        <v>0</v>
      </c>
      <c r="AI7298">
        <v>1054</v>
      </c>
      <c r="AJ7298">
        <v>1054</v>
      </c>
      <c r="AK7298">
        <v>0</v>
      </c>
      <c r="AL7298">
        <v>0</v>
      </c>
      <c r="AM7298">
        <v>4990</v>
      </c>
      <c r="AN7298">
        <v>4491</v>
      </c>
      <c r="AO7298">
        <v>1054</v>
      </c>
      <c r="AP7298">
        <v>11</v>
      </c>
      <c r="AQ7298" t="s">
        <v>1196</v>
      </c>
      <c r="AR7298" t="s">
        <v>246</v>
      </c>
    </row>
    <row r="7299" spans="1:44" x14ac:dyDescent="0.3">
      <c r="A7299" t="s">
        <v>612</v>
      </c>
      <c r="B7299" t="s">
        <v>613</v>
      </c>
      <c r="C7299" t="s">
        <v>614</v>
      </c>
      <c r="D7299" t="s">
        <v>112</v>
      </c>
      <c r="E7299" t="s">
        <v>51</v>
      </c>
      <c r="F7299" s="1">
        <v>42322.169444444444</v>
      </c>
      <c r="G7299" t="s">
        <v>269</v>
      </c>
      <c r="H7299" t="s">
        <v>270</v>
      </c>
      <c r="I7299" s="1">
        <v>42322.173611111109</v>
      </c>
      <c r="J7299" s="2">
        <v>42322</v>
      </c>
      <c r="K7299" t="s">
        <v>51</v>
      </c>
      <c r="L7299" t="s">
        <v>1023</v>
      </c>
      <c r="M7299" t="s">
        <v>1024</v>
      </c>
      <c r="N7299" t="s">
        <v>273</v>
      </c>
      <c r="O7299" t="s">
        <v>90</v>
      </c>
      <c r="P7299" t="s">
        <v>274</v>
      </c>
      <c r="Q7299" t="s">
        <v>92</v>
      </c>
      <c r="R7299" t="s">
        <v>93</v>
      </c>
      <c r="S7299">
        <v>1516044420</v>
      </c>
      <c r="T7299" s="2">
        <v>42327</v>
      </c>
      <c r="U7299" s="1">
        <v>42322.173611111109</v>
      </c>
      <c r="V7299" s="2">
        <v>42325</v>
      </c>
      <c r="W7299">
        <v>0.28499999999999998</v>
      </c>
      <c r="X7299" t="s">
        <v>94</v>
      </c>
      <c r="Y7299" t="s">
        <v>297</v>
      </c>
      <c r="Z7299" s="2">
        <v>42258</v>
      </c>
      <c r="AA7299">
        <v>151661825</v>
      </c>
      <c r="AB7299" t="s">
        <v>93</v>
      </c>
      <c r="AC7299">
        <v>0</v>
      </c>
      <c r="AE7299">
        <v>2015</v>
      </c>
      <c r="AF7299">
        <v>2141</v>
      </c>
      <c r="AG7299">
        <v>744.27499999999998</v>
      </c>
      <c r="AH7299">
        <v>0</v>
      </c>
      <c r="AI7299">
        <v>2141</v>
      </c>
      <c r="AJ7299">
        <v>2141</v>
      </c>
      <c r="AK7299">
        <v>0</v>
      </c>
      <c r="AL7299">
        <v>0</v>
      </c>
      <c r="AM7299">
        <v>4990</v>
      </c>
      <c r="AN7299">
        <v>4491</v>
      </c>
      <c r="AO7299">
        <v>2141</v>
      </c>
      <c r="AP7299">
        <v>11</v>
      </c>
      <c r="AQ7299" t="s">
        <v>1196</v>
      </c>
      <c r="AR7299" t="s">
        <v>246</v>
      </c>
    </row>
    <row r="7300" spans="1:44" x14ac:dyDescent="0.3">
      <c r="A7300" t="s">
        <v>612</v>
      </c>
      <c r="B7300" t="s">
        <v>613</v>
      </c>
      <c r="C7300" t="s">
        <v>614</v>
      </c>
      <c r="D7300" t="s">
        <v>112</v>
      </c>
      <c r="E7300" t="s">
        <v>51</v>
      </c>
      <c r="F7300" s="1">
        <v>42322.169444444444</v>
      </c>
      <c r="G7300" t="s">
        <v>269</v>
      </c>
      <c r="H7300" t="s">
        <v>270</v>
      </c>
      <c r="I7300" s="1">
        <v>42322.173611111109</v>
      </c>
      <c r="J7300" s="2">
        <v>42322</v>
      </c>
      <c r="K7300" t="s">
        <v>51</v>
      </c>
      <c r="L7300" t="s">
        <v>1023</v>
      </c>
      <c r="M7300" t="s">
        <v>1024</v>
      </c>
      <c r="N7300" t="s">
        <v>273</v>
      </c>
      <c r="O7300" t="s">
        <v>90</v>
      </c>
      <c r="P7300" t="s">
        <v>274</v>
      </c>
      <c r="Q7300" t="s">
        <v>92</v>
      </c>
      <c r="R7300" t="s">
        <v>93</v>
      </c>
      <c r="S7300">
        <v>1516044420</v>
      </c>
      <c r="T7300" s="2">
        <v>42327</v>
      </c>
      <c r="U7300" s="1">
        <v>42322.173611111109</v>
      </c>
      <c r="V7300" s="2">
        <v>42325</v>
      </c>
      <c r="W7300">
        <v>0.28499999999999998</v>
      </c>
      <c r="X7300" t="s">
        <v>94</v>
      </c>
      <c r="Y7300" t="s">
        <v>675</v>
      </c>
      <c r="Z7300" s="2">
        <v>42258</v>
      </c>
      <c r="AA7300">
        <v>151661825</v>
      </c>
      <c r="AB7300" t="s">
        <v>93</v>
      </c>
      <c r="AC7300">
        <v>0</v>
      </c>
      <c r="AE7300">
        <v>2015</v>
      </c>
      <c r="AF7300">
        <v>1972</v>
      </c>
      <c r="AG7300">
        <v>744.27499999999998</v>
      </c>
      <c r="AH7300">
        <v>0</v>
      </c>
      <c r="AI7300">
        <v>1972</v>
      </c>
      <c r="AJ7300">
        <v>1972</v>
      </c>
      <c r="AK7300">
        <v>0</v>
      </c>
      <c r="AL7300">
        <v>0</v>
      </c>
      <c r="AM7300">
        <v>4990</v>
      </c>
      <c r="AN7300">
        <v>4491</v>
      </c>
      <c r="AO7300">
        <v>1972</v>
      </c>
      <c r="AP7300">
        <v>11</v>
      </c>
      <c r="AQ7300" t="s">
        <v>1196</v>
      </c>
      <c r="AR7300" t="s">
        <v>246</v>
      </c>
    </row>
    <row r="7301" spans="1:44" x14ac:dyDescent="0.3">
      <c r="A7301" t="s">
        <v>612</v>
      </c>
      <c r="B7301" t="s">
        <v>613</v>
      </c>
      <c r="C7301" t="s">
        <v>614</v>
      </c>
      <c r="D7301" t="s">
        <v>112</v>
      </c>
      <c r="E7301" t="s">
        <v>51</v>
      </c>
      <c r="F7301" s="1">
        <v>42322.169444444444</v>
      </c>
      <c r="G7301" t="s">
        <v>269</v>
      </c>
      <c r="H7301" t="s">
        <v>270</v>
      </c>
      <c r="I7301" s="1">
        <v>42322.173611111109</v>
      </c>
      <c r="J7301" s="2">
        <v>42322</v>
      </c>
      <c r="K7301" t="s">
        <v>51</v>
      </c>
      <c r="L7301" t="s">
        <v>1023</v>
      </c>
      <c r="M7301" t="s">
        <v>1024</v>
      </c>
      <c r="N7301" t="s">
        <v>273</v>
      </c>
      <c r="O7301" t="s">
        <v>90</v>
      </c>
      <c r="P7301" t="s">
        <v>274</v>
      </c>
      <c r="Q7301" t="s">
        <v>92</v>
      </c>
      <c r="R7301" t="s">
        <v>93</v>
      </c>
      <c r="S7301">
        <v>1516044420</v>
      </c>
      <c r="T7301" s="2">
        <v>42327</v>
      </c>
      <c r="U7301" s="1">
        <v>42322.173611111109</v>
      </c>
      <c r="V7301" s="2">
        <v>42325</v>
      </c>
      <c r="W7301">
        <v>0.28499999999999998</v>
      </c>
      <c r="X7301" t="s">
        <v>94</v>
      </c>
      <c r="Y7301" t="s">
        <v>672</v>
      </c>
      <c r="Z7301" s="2">
        <v>42258</v>
      </c>
      <c r="AA7301">
        <v>151661825</v>
      </c>
      <c r="AB7301" t="s">
        <v>93</v>
      </c>
      <c r="AC7301">
        <v>0</v>
      </c>
      <c r="AE7301">
        <v>2015</v>
      </c>
      <c r="AF7301">
        <v>645</v>
      </c>
      <c r="AG7301">
        <v>744.27499999999998</v>
      </c>
      <c r="AH7301">
        <v>0</v>
      </c>
      <c r="AI7301">
        <v>645</v>
      </c>
      <c r="AJ7301">
        <v>645</v>
      </c>
      <c r="AK7301">
        <v>0</v>
      </c>
      <c r="AL7301">
        <v>0</v>
      </c>
      <c r="AM7301">
        <v>4990</v>
      </c>
      <c r="AN7301">
        <v>4491</v>
      </c>
      <c r="AO7301">
        <v>645</v>
      </c>
      <c r="AP7301">
        <v>11</v>
      </c>
      <c r="AQ7301" t="s">
        <v>1196</v>
      </c>
      <c r="AR7301" t="s">
        <v>246</v>
      </c>
    </row>
    <row r="7302" spans="1:44" x14ac:dyDescent="0.3">
      <c r="A7302" t="s">
        <v>44</v>
      </c>
      <c r="B7302" t="s">
        <v>637</v>
      </c>
      <c r="C7302" t="s">
        <v>638</v>
      </c>
      <c r="D7302" t="s">
        <v>218</v>
      </c>
      <c r="E7302" t="s">
        <v>51</v>
      </c>
      <c r="F7302" s="1">
        <v>42322.994444444441</v>
      </c>
      <c r="G7302" t="s">
        <v>440</v>
      </c>
      <c r="H7302" t="s">
        <v>441</v>
      </c>
      <c r="I7302" s="1">
        <v>42323.001388888886</v>
      </c>
      <c r="J7302" s="2">
        <v>42322</v>
      </c>
      <c r="K7302" t="s">
        <v>51</v>
      </c>
      <c r="L7302" t="s">
        <v>1625</v>
      </c>
      <c r="M7302" t="s">
        <v>1626</v>
      </c>
      <c r="N7302" t="s">
        <v>273</v>
      </c>
      <c r="O7302" t="s">
        <v>90</v>
      </c>
      <c r="P7302" t="s">
        <v>274</v>
      </c>
      <c r="Q7302" t="s">
        <v>92</v>
      </c>
      <c r="R7302" t="s">
        <v>93</v>
      </c>
      <c r="S7302">
        <v>1516044238</v>
      </c>
      <c r="T7302" s="2">
        <v>42288</v>
      </c>
      <c r="U7302" s="1">
        <v>42323.001388888886</v>
      </c>
      <c r="V7302" s="2">
        <v>42327</v>
      </c>
      <c r="W7302">
        <v>1.04115</v>
      </c>
      <c r="X7302" t="s">
        <v>94</v>
      </c>
      <c r="Y7302" t="s">
        <v>2260</v>
      </c>
      <c r="Z7302" s="2">
        <v>42258</v>
      </c>
      <c r="AA7302">
        <v>151661819</v>
      </c>
      <c r="AB7302" t="s">
        <v>93</v>
      </c>
      <c r="AC7302">
        <v>5400</v>
      </c>
      <c r="AE7302">
        <v>2015</v>
      </c>
      <c r="AF7302">
        <v>3950</v>
      </c>
      <c r="AG7302">
        <v>744.27499999999998</v>
      </c>
      <c r="AH7302">
        <v>0</v>
      </c>
      <c r="AI7302">
        <v>3950</v>
      </c>
      <c r="AJ7302">
        <v>3950</v>
      </c>
      <c r="AK7302">
        <v>0</v>
      </c>
      <c r="AL7302">
        <v>0</v>
      </c>
      <c r="AM7302">
        <v>35500</v>
      </c>
      <c r="AN7302">
        <v>73921.649999999994</v>
      </c>
      <c r="AO7302">
        <v>9350</v>
      </c>
      <c r="AP7302">
        <v>11</v>
      </c>
      <c r="AQ7302" t="s">
        <v>1196</v>
      </c>
      <c r="AR7302" t="s">
        <v>246</v>
      </c>
    </row>
    <row r="7303" spans="1:44" x14ac:dyDescent="0.3">
      <c r="A7303" t="s">
        <v>44</v>
      </c>
      <c r="B7303" t="s">
        <v>637</v>
      </c>
      <c r="C7303" t="s">
        <v>638</v>
      </c>
      <c r="D7303" t="s">
        <v>218</v>
      </c>
      <c r="E7303" t="s">
        <v>51</v>
      </c>
      <c r="F7303" s="1">
        <v>42322.994444444441</v>
      </c>
      <c r="G7303" t="s">
        <v>440</v>
      </c>
      <c r="H7303" t="s">
        <v>441</v>
      </c>
      <c r="I7303" s="1">
        <v>42323.001388888886</v>
      </c>
      <c r="J7303" s="2">
        <v>42322</v>
      </c>
      <c r="K7303" t="s">
        <v>51</v>
      </c>
      <c r="L7303" t="s">
        <v>1625</v>
      </c>
      <c r="M7303" t="s">
        <v>1626</v>
      </c>
      <c r="N7303" t="s">
        <v>273</v>
      </c>
      <c r="O7303" t="s">
        <v>90</v>
      </c>
      <c r="P7303" t="s">
        <v>274</v>
      </c>
      <c r="Q7303" t="s">
        <v>92</v>
      </c>
      <c r="R7303" t="s">
        <v>93</v>
      </c>
      <c r="S7303">
        <v>1516044238</v>
      </c>
      <c r="T7303" s="2">
        <v>42288</v>
      </c>
      <c r="U7303" s="1">
        <v>42323.001388888886</v>
      </c>
      <c r="V7303" s="2">
        <v>42327</v>
      </c>
      <c r="W7303">
        <v>1.04115</v>
      </c>
      <c r="X7303" t="s">
        <v>94</v>
      </c>
      <c r="Y7303" t="s">
        <v>2261</v>
      </c>
      <c r="Z7303" s="2">
        <v>42258</v>
      </c>
      <c r="AA7303">
        <v>151661819</v>
      </c>
      <c r="AB7303" t="s">
        <v>93</v>
      </c>
      <c r="AC7303">
        <v>0</v>
      </c>
      <c r="AE7303">
        <v>2015</v>
      </c>
      <c r="AF7303">
        <v>6188</v>
      </c>
      <c r="AG7303">
        <v>744.27499999999998</v>
      </c>
      <c r="AH7303">
        <v>0</v>
      </c>
      <c r="AI7303">
        <v>6188</v>
      </c>
      <c r="AJ7303">
        <v>6188</v>
      </c>
      <c r="AK7303">
        <v>0</v>
      </c>
      <c r="AL7303">
        <v>0</v>
      </c>
      <c r="AM7303">
        <v>35500</v>
      </c>
      <c r="AN7303">
        <v>73921.649999999994</v>
      </c>
      <c r="AO7303">
        <v>6188</v>
      </c>
      <c r="AP7303">
        <v>11</v>
      </c>
      <c r="AQ7303" t="s">
        <v>1196</v>
      </c>
      <c r="AR7303" t="s">
        <v>246</v>
      </c>
    </row>
    <row r="7304" spans="1:44" x14ac:dyDescent="0.3">
      <c r="A7304" t="s">
        <v>44</v>
      </c>
      <c r="B7304" t="s">
        <v>637</v>
      </c>
      <c r="C7304" t="s">
        <v>638</v>
      </c>
      <c r="D7304" t="s">
        <v>218</v>
      </c>
      <c r="E7304" t="s">
        <v>51</v>
      </c>
      <c r="F7304" s="1">
        <v>42322.994444444441</v>
      </c>
      <c r="G7304" t="s">
        <v>440</v>
      </c>
      <c r="H7304" t="s">
        <v>441</v>
      </c>
      <c r="I7304" s="1">
        <v>42323.001388888886</v>
      </c>
      <c r="J7304" s="2">
        <v>42322</v>
      </c>
      <c r="K7304" t="s">
        <v>51</v>
      </c>
      <c r="L7304" t="s">
        <v>1625</v>
      </c>
      <c r="M7304" t="s">
        <v>1626</v>
      </c>
      <c r="N7304" t="s">
        <v>273</v>
      </c>
      <c r="O7304" t="s">
        <v>90</v>
      </c>
      <c r="P7304" t="s">
        <v>274</v>
      </c>
      <c r="Q7304" t="s">
        <v>92</v>
      </c>
      <c r="R7304" t="s">
        <v>93</v>
      </c>
      <c r="S7304">
        <v>1516044238</v>
      </c>
      <c r="T7304" s="2">
        <v>42288</v>
      </c>
      <c r="U7304" s="1">
        <v>42323.001388888886</v>
      </c>
      <c r="V7304" s="2">
        <v>42327</v>
      </c>
      <c r="W7304">
        <v>1.04115</v>
      </c>
      <c r="X7304" t="s">
        <v>94</v>
      </c>
      <c r="Y7304" t="s">
        <v>2262</v>
      </c>
      <c r="Z7304" s="2">
        <v>42258</v>
      </c>
      <c r="AA7304">
        <v>151661819</v>
      </c>
      <c r="AB7304" t="s">
        <v>93</v>
      </c>
      <c r="AC7304">
        <v>0</v>
      </c>
      <c r="AE7304">
        <v>2015</v>
      </c>
      <c r="AF7304">
        <v>5088</v>
      </c>
      <c r="AG7304">
        <v>744.27499999999998</v>
      </c>
      <c r="AH7304">
        <v>0</v>
      </c>
      <c r="AI7304">
        <v>5088</v>
      </c>
      <c r="AJ7304">
        <v>5088</v>
      </c>
      <c r="AK7304">
        <v>0</v>
      </c>
      <c r="AL7304">
        <v>0</v>
      </c>
      <c r="AM7304">
        <v>35500</v>
      </c>
      <c r="AN7304">
        <v>73921.649999999994</v>
      </c>
      <c r="AO7304">
        <v>5088</v>
      </c>
      <c r="AP7304">
        <v>11</v>
      </c>
      <c r="AQ7304" t="s">
        <v>1196</v>
      </c>
      <c r="AR7304" t="s">
        <v>246</v>
      </c>
    </row>
    <row r="7305" spans="1:44" x14ac:dyDescent="0.3">
      <c r="A7305" t="s">
        <v>44</v>
      </c>
      <c r="B7305" t="s">
        <v>637</v>
      </c>
      <c r="C7305" t="s">
        <v>638</v>
      </c>
      <c r="D7305" t="s">
        <v>218</v>
      </c>
      <c r="E7305" t="s">
        <v>51</v>
      </c>
      <c r="F7305" s="1">
        <v>42322.994444444441</v>
      </c>
      <c r="G7305" t="s">
        <v>440</v>
      </c>
      <c r="H7305" t="s">
        <v>441</v>
      </c>
      <c r="I7305" s="1">
        <v>42323.00277777778</v>
      </c>
      <c r="J7305" s="2">
        <v>42322</v>
      </c>
      <c r="K7305" t="s">
        <v>51</v>
      </c>
      <c r="L7305" t="s">
        <v>1625</v>
      </c>
      <c r="M7305" t="s">
        <v>1626</v>
      </c>
      <c r="N7305" t="s">
        <v>273</v>
      </c>
      <c r="O7305" t="s">
        <v>90</v>
      </c>
      <c r="P7305" t="s">
        <v>274</v>
      </c>
      <c r="Q7305" t="s">
        <v>92</v>
      </c>
      <c r="R7305" t="s">
        <v>93</v>
      </c>
      <c r="S7305">
        <v>1516044238</v>
      </c>
      <c r="T7305" s="2">
        <v>42288</v>
      </c>
      <c r="U7305" s="1">
        <v>42323.00277777778</v>
      </c>
      <c r="V7305" s="2">
        <v>42327</v>
      </c>
      <c r="W7305">
        <v>1.04115</v>
      </c>
      <c r="X7305" t="s">
        <v>94</v>
      </c>
      <c r="Y7305" t="s">
        <v>2260</v>
      </c>
      <c r="Z7305" s="2">
        <v>42258</v>
      </c>
      <c r="AA7305">
        <v>151661819</v>
      </c>
      <c r="AB7305" t="s">
        <v>93</v>
      </c>
      <c r="AC7305">
        <v>0</v>
      </c>
      <c r="AE7305">
        <v>2015</v>
      </c>
      <c r="AF7305">
        <v>5400</v>
      </c>
      <c r="AG7305">
        <v>744.27499999999998</v>
      </c>
      <c r="AH7305">
        <v>0</v>
      </c>
      <c r="AI7305">
        <v>5400</v>
      </c>
      <c r="AJ7305">
        <v>9350</v>
      </c>
      <c r="AK7305">
        <v>0</v>
      </c>
      <c r="AL7305">
        <v>0</v>
      </c>
      <c r="AM7305">
        <v>35500</v>
      </c>
      <c r="AN7305">
        <v>73921.649999999994</v>
      </c>
      <c r="AO7305">
        <v>9350</v>
      </c>
      <c r="AP7305">
        <v>11</v>
      </c>
      <c r="AQ7305" t="s">
        <v>1196</v>
      </c>
      <c r="AR7305" t="s">
        <v>246</v>
      </c>
    </row>
    <row r="7306" spans="1:44" x14ac:dyDescent="0.3">
      <c r="A7306" t="s">
        <v>612</v>
      </c>
      <c r="B7306" t="s">
        <v>613</v>
      </c>
      <c r="C7306" t="s">
        <v>614</v>
      </c>
      <c r="D7306" t="s">
        <v>218</v>
      </c>
      <c r="E7306" t="s">
        <v>51</v>
      </c>
      <c r="F7306" s="1">
        <v>42322.169444444444</v>
      </c>
      <c r="G7306" t="s">
        <v>269</v>
      </c>
      <c r="H7306" t="s">
        <v>270</v>
      </c>
      <c r="I7306" s="1">
        <v>42322.174305555556</v>
      </c>
      <c r="J7306" s="2">
        <v>42322</v>
      </c>
      <c r="K7306" t="s">
        <v>51</v>
      </c>
      <c r="L7306" t="s">
        <v>1023</v>
      </c>
      <c r="M7306" t="s">
        <v>1024</v>
      </c>
      <c r="N7306" t="s">
        <v>89</v>
      </c>
      <c r="O7306" t="s">
        <v>90</v>
      </c>
      <c r="P7306" t="s">
        <v>91</v>
      </c>
      <c r="Q7306" t="s">
        <v>92</v>
      </c>
      <c r="R7306" t="s">
        <v>93</v>
      </c>
      <c r="S7306">
        <v>1516044419</v>
      </c>
      <c r="T7306" s="2">
        <v>42327</v>
      </c>
      <c r="U7306" s="1">
        <v>42322.174305555556</v>
      </c>
      <c r="V7306" s="2">
        <v>42327</v>
      </c>
      <c r="W7306">
        <v>0.28499999999999998</v>
      </c>
      <c r="X7306" t="s">
        <v>94</v>
      </c>
      <c r="Y7306" t="s">
        <v>674</v>
      </c>
      <c r="Z7306" s="2">
        <v>42258</v>
      </c>
      <c r="AA7306">
        <v>151661806</v>
      </c>
      <c r="AB7306" t="s">
        <v>93</v>
      </c>
      <c r="AC7306">
        <v>0</v>
      </c>
      <c r="AE7306">
        <v>2015</v>
      </c>
      <c r="AF7306">
        <v>284</v>
      </c>
      <c r="AG7306">
        <v>744.27499999999998</v>
      </c>
      <c r="AH7306">
        <v>0</v>
      </c>
      <c r="AI7306">
        <v>284</v>
      </c>
      <c r="AJ7306">
        <v>284</v>
      </c>
      <c r="AK7306">
        <v>0</v>
      </c>
      <c r="AL7306">
        <v>0</v>
      </c>
      <c r="AM7306">
        <v>1416</v>
      </c>
      <c r="AN7306">
        <v>1274.4000000000001</v>
      </c>
      <c r="AO7306">
        <v>284</v>
      </c>
      <c r="AP7306">
        <v>11</v>
      </c>
      <c r="AQ7306" t="s">
        <v>1196</v>
      </c>
      <c r="AR7306" t="s">
        <v>246</v>
      </c>
    </row>
    <row r="7307" spans="1:44" x14ac:dyDescent="0.3">
      <c r="A7307" t="s">
        <v>612</v>
      </c>
      <c r="B7307" t="s">
        <v>613</v>
      </c>
      <c r="C7307" t="s">
        <v>614</v>
      </c>
      <c r="D7307" t="s">
        <v>218</v>
      </c>
      <c r="E7307" t="s">
        <v>51</v>
      </c>
      <c r="F7307" s="1">
        <v>42322.169444444444</v>
      </c>
      <c r="G7307" t="s">
        <v>269</v>
      </c>
      <c r="H7307" t="s">
        <v>270</v>
      </c>
      <c r="I7307" s="1">
        <v>42322.174305555556</v>
      </c>
      <c r="J7307" s="2">
        <v>42322</v>
      </c>
      <c r="K7307" t="s">
        <v>51</v>
      </c>
      <c r="L7307" t="s">
        <v>1023</v>
      </c>
      <c r="M7307" t="s">
        <v>1024</v>
      </c>
      <c r="N7307" t="s">
        <v>89</v>
      </c>
      <c r="O7307" t="s">
        <v>90</v>
      </c>
      <c r="P7307" t="s">
        <v>91</v>
      </c>
      <c r="Q7307" t="s">
        <v>92</v>
      </c>
      <c r="R7307" t="s">
        <v>93</v>
      </c>
      <c r="S7307">
        <v>1516044419</v>
      </c>
      <c r="T7307" s="2">
        <v>42327</v>
      </c>
      <c r="U7307" s="1">
        <v>42322.174305555556</v>
      </c>
      <c r="V7307" s="2">
        <v>42327</v>
      </c>
      <c r="W7307">
        <v>0.28499999999999998</v>
      </c>
      <c r="X7307" t="s">
        <v>94</v>
      </c>
      <c r="Y7307" t="s">
        <v>297</v>
      </c>
      <c r="Z7307" s="2">
        <v>42258</v>
      </c>
      <c r="AA7307">
        <v>151661806</v>
      </c>
      <c r="AB7307" t="s">
        <v>93</v>
      </c>
      <c r="AC7307">
        <v>0</v>
      </c>
      <c r="AE7307">
        <v>2015</v>
      </c>
      <c r="AF7307">
        <v>390</v>
      </c>
      <c r="AG7307">
        <v>744.27499999999998</v>
      </c>
      <c r="AH7307">
        <v>0</v>
      </c>
      <c r="AI7307">
        <v>390</v>
      </c>
      <c r="AJ7307">
        <v>390</v>
      </c>
      <c r="AK7307">
        <v>0</v>
      </c>
      <c r="AL7307">
        <v>0</v>
      </c>
      <c r="AM7307">
        <v>1416</v>
      </c>
      <c r="AN7307">
        <v>1274.4000000000001</v>
      </c>
      <c r="AO7307">
        <v>390</v>
      </c>
      <c r="AP7307">
        <v>11</v>
      </c>
      <c r="AQ7307" t="s">
        <v>1196</v>
      </c>
      <c r="AR7307" t="s">
        <v>246</v>
      </c>
    </row>
    <row r="7308" spans="1:44" x14ac:dyDescent="0.3">
      <c r="A7308" t="s">
        <v>612</v>
      </c>
      <c r="B7308" t="s">
        <v>613</v>
      </c>
      <c r="C7308" t="s">
        <v>614</v>
      </c>
      <c r="D7308" t="s">
        <v>218</v>
      </c>
      <c r="E7308" t="s">
        <v>51</v>
      </c>
      <c r="F7308" s="1">
        <v>42322.169444444444</v>
      </c>
      <c r="G7308" t="s">
        <v>269</v>
      </c>
      <c r="H7308" t="s">
        <v>270</v>
      </c>
      <c r="I7308" s="1">
        <v>42322.174305555556</v>
      </c>
      <c r="J7308" s="2">
        <v>42322</v>
      </c>
      <c r="K7308" t="s">
        <v>51</v>
      </c>
      <c r="L7308" t="s">
        <v>1023</v>
      </c>
      <c r="M7308" t="s">
        <v>1024</v>
      </c>
      <c r="N7308" t="s">
        <v>89</v>
      </c>
      <c r="O7308" t="s">
        <v>90</v>
      </c>
      <c r="P7308" t="s">
        <v>91</v>
      </c>
      <c r="Q7308" t="s">
        <v>92</v>
      </c>
      <c r="R7308" t="s">
        <v>93</v>
      </c>
      <c r="S7308">
        <v>1516044419</v>
      </c>
      <c r="T7308" s="2">
        <v>42327</v>
      </c>
      <c r="U7308" s="1">
        <v>42322.174305555556</v>
      </c>
      <c r="V7308" s="2">
        <v>42327</v>
      </c>
      <c r="W7308">
        <v>0.28499999999999998</v>
      </c>
      <c r="X7308" t="s">
        <v>94</v>
      </c>
      <c r="Y7308" t="s">
        <v>675</v>
      </c>
      <c r="Z7308" s="2">
        <v>42258</v>
      </c>
      <c r="AA7308">
        <v>151661806</v>
      </c>
      <c r="AB7308" t="s">
        <v>93</v>
      </c>
      <c r="AC7308">
        <v>0</v>
      </c>
      <c r="AE7308">
        <v>2015</v>
      </c>
      <c r="AF7308">
        <v>481</v>
      </c>
      <c r="AG7308">
        <v>744.27499999999998</v>
      </c>
      <c r="AH7308">
        <v>0</v>
      </c>
      <c r="AI7308">
        <v>481</v>
      </c>
      <c r="AJ7308">
        <v>481</v>
      </c>
      <c r="AK7308">
        <v>0</v>
      </c>
      <c r="AL7308">
        <v>0</v>
      </c>
      <c r="AM7308">
        <v>1416</v>
      </c>
      <c r="AN7308">
        <v>1274.4000000000001</v>
      </c>
      <c r="AO7308">
        <v>481</v>
      </c>
      <c r="AP7308">
        <v>11</v>
      </c>
      <c r="AQ7308" t="s">
        <v>1196</v>
      </c>
      <c r="AR7308" t="s">
        <v>246</v>
      </c>
    </row>
    <row r="7309" spans="1:44" x14ac:dyDescent="0.3">
      <c r="A7309" t="s">
        <v>612</v>
      </c>
      <c r="B7309" t="s">
        <v>613</v>
      </c>
      <c r="C7309" t="s">
        <v>614</v>
      </c>
      <c r="D7309" t="s">
        <v>218</v>
      </c>
      <c r="E7309" t="s">
        <v>51</v>
      </c>
      <c r="F7309" s="1">
        <v>42322.169444444444</v>
      </c>
      <c r="G7309" t="s">
        <v>269</v>
      </c>
      <c r="H7309" t="s">
        <v>270</v>
      </c>
      <c r="I7309" s="1">
        <v>42322.174305555556</v>
      </c>
      <c r="J7309" s="2">
        <v>42322</v>
      </c>
      <c r="K7309" t="s">
        <v>51</v>
      </c>
      <c r="L7309" t="s">
        <v>1023</v>
      </c>
      <c r="M7309" t="s">
        <v>1024</v>
      </c>
      <c r="N7309" t="s">
        <v>89</v>
      </c>
      <c r="O7309" t="s">
        <v>90</v>
      </c>
      <c r="P7309" t="s">
        <v>91</v>
      </c>
      <c r="Q7309" t="s">
        <v>92</v>
      </c>
      <c r="R7309" t="s">
        <v>93</v>
      </c>
      <c r="S7309">
        <v>1516044419</v>
      </c>
      <c r="T7309" s="2">
        <v>42327</v>
      </c>
      <c r="U7309" s="1">
        <v>42322.174305555556</v>
      </c>
      <c r="V7309" s="2">
        <v>42327</v>
      </c>
      <c r="W7309">
        <v>0.28499999999999998</v>
      </c>
      <c r="X7309" t="s">
        <v>94</v>
      </c>
      <c r="Y7309" t="s">
        <v>1286</v>
      </c>
      <c r="Z7309" s="2">
        <v>42258</v>
      </c>
      <c r="AA7309">
        <v>151661806</v>
      </c>
      <c r="AB7309" t="s">
        <v>93</v>
      </c>
      <c r="AC7309">
        <v>0</v>
      </c>
      <c r="AE7309">
        <v>2015</v>
      </c>
      <c r="AF7309">
        <v>333</v>
      </c>
      <c r="AG7309">
        <v>744.27499999999998</v>
      </c>
      <c r="AH7309">
        <v>0</v>
      </c>
      <c r="AI7309">
        <v>333</v>
      </c>
      <c r="AJ7309">
        <v>333</v>
      </c>
      <c r="AK7309">
        <v>0</v>
      </c>
      <c r="AL7309">
        <v>0</v>
      </c>
      <c r="AM7309">
        <v>1416</v>
      </c>
      <c r="AN7309">
        <v>1274.4000000000001</v>
      </c>
      <c r="AO7309">
        <v>333</v>
      </c>
      <c r="AP7309">
        <v>11</v>
      </c>
      <c r="AQ7309" t="s">
        <v>1196</v>
      </c>
      <c r="AR7309" t="s">
        <v>246</v>
      </c>
    </row>
    <row r="7310" spans="1:44" x14ac:dyDescent="0.3">
      <c r="A7310" t="s">
        <v>612</v>
      </c>
      <c r="B7310" t="s">
        <v>613</v>
      </c>
      <c r="C7310" t="s">
        <v>614</v>
      </c>
      <c r="D7310" t="s">
        <v>218</v>
      </c>
      <c r="E7310" t="s">
        <v>51</v>
      </c>
      <c r="F7310" s="1">
        <v>42322.169444444444</v>
      </c>
      <c r="G7310" t="s">
        <v>269</v>
      </c>
      <c r="H7310" t="s">
        <v>270</v>
      </c>
      <c r="I7310" s="1">
        <v>42322.174305555556</v>
      </c>
      <c r="J7310" s="2">
        <v>42322</v>
      </c>
      <c r="K7310" t="s">
        <v>51</v>
      </c>
      <c r="L7310" t="s">
        <v>1023</v>
      </c>
      <c r="M7310" t="s">
        <v>1024</v>
      </c>
      <c r="N7310" t="s">
        <v>89</v>
      </c>
      <c r="O7310" t="s">
        <v>90</v>
      </c>
      <c r="P7310" t="s">
        <v>91</v>
      </c>
      <c r="Q7310" t="s">
        <v>92</v>
      </c>
      <c r="R7310" t="s">
        <v>93</v>
      </c>
      <c r="S7310">
        <v>1516044419</v>
      </c>
      <c r="T7310" s="2">
        <v>42327</v>
      </c>
      <c r="U7310" s="1">
        <v>42322.174305555556</v>
      </c>
      <c r="V7310" s="2">
        <v>42327</v>
      </c>
      <c r="W7310">
        <v>0.28499999999999998</v>
      </c>
      <c r="X7310" t="s">
        <v>94</v>
      </c>
      <c r="Y7310" t="s">
        <v>672</v>
      </c>
      <c r="Z7310" s="2">
        <v>42258</v>
      </c>
      <c r="AA7310">
        <v>151661806</v>
      </c>
      <c r="AB7310" t="s">
        <v>93</v>
      </c>
      <c r="AC7310">
        <v>0</v>
      </c>
      <c r="AE7310">
        <v>2015</v>
      </c>
      <c r="AF7310">
        <v>224</v>
      </c>
      <c r="AG7310">
        <v>744.27499999999998</v>
      </c>
      <c r="AH7310">
        <v>0</v>
      </c>
      <c r="AI7310">
        <v>224</v>
      </c>
      <c r="AJ7310">
        <v>224</v>
      </c>
      <c r="AK7310">
        <v>0</v>
      </c>
      <c r="AL7310">
        <v>0</v>
      </c>
      <c r="AM7310">
        <v>1416</v>
      </c>
      <c r="AN7310">
        <v>1274.4000000000001</v>
      </c>
      <c r="AO7310">
        <v>224</v>
      </c>
      <c r="AP7310">
        <v>11</v>
      </c>
      <c r="AQ7310" t="s">
        <v>1196</v>
      </c>
      <c r="AR7310" t="s">
        <v>246</v>
      </c>
    </row>
    <row r="7311" spans="1:44" x14ac:dyDescent="0.3">
      <c r="A7311" t="s">
        <v>612</v>
      </c>
      <c r="B7311" t="s">
        <v>613</v>
      </c>
      <c r="C7311" t="s">
        <v>614</v>
      </c>
      <c r="D7311" t="s">
        <v>218</v>
      </c>
      <c r="E7311" t="s">
        <v>51</v>
      </c>
      <c r="F7311" s="1">
        <v>42322.169444444444</v>
      </c>
      <c r="G7311" t="s">
        <v>269</v>
      </c>
      <c r="H7311" t="s">
        <v>270</v>
      </c>
      <c r="I7311" s="1">
        <v>42322.174305555556</v>
      </c>
      <c r="J7311" s="2">
        <v>42322</v>
      </c>
      <c r="K7311" t="s">
        <v>51</v>
      </c>
      <c r="L7311" t="s">
        <v>1023</v>
      </c>
      <c r="M7311" t="s">
        <v>1024</v>
      </c>
      <c r="N7311" t="s">
        <v>89</v>
      </c>
      <c r="O7311" t="s">
        <v>90</v>
      </c>
      <c r="P7311" t="s">
        <v>91</v>
      </c>
      <c r="Q7311" t="s">
        <v>92</v>
      </c>
      <c r="R7311" t="s">
        <v>93</v>
      </c>
      <c r="S7311">
        <v>1516044419</v>
      </c>
      <c r="T7311" s="2">
        <v>42327</v>
      </c>
      <c r="U7311" s="1">
        <v>42322.174305555556</v>
      </c>
      <c r="V7311" s="2">
        <v>42327</v>
      </c>
      <c r="W7311">
        <v>0.28499999999999998</v>
      </c>
      <c r="X7311" t="s">
        <v>94</v>
      </c>
      <c r="Y7311" t="s">
        <v>673</v>
      </c>
      <c r="Z7311" s="2">
        <v>42258</v>
      </c>
      <c r="AA7311">
        <v>151661806</v>
      </c>
      <c r="AB7311" t="s">
        <v>93</v>
      </c>
      <c r="AC7311">
        <v>0</v>
      </c>
      <c r="AE7311">
        <v>2015</v>
      </c>
      <c r="AF7311">
        <v>160</v>
      </c>
      <c r="AG7311">
        <v>744.27499999999998</v>
      </c>
      <c r="AH7311">
        <v>0</v>
      </c>
      <c r="AI7311">
        <v>160</v>
      </c>
      <c r="AJ7311">
        <v>160</v>
      </c>
      <c r="AK7311">
        <v>0</v>
      </c>
      <c r="AL7311">
        <v>0</v>
      </c>
      <c r="AM7311">
        <v>1416</v>
      </c>
      <c r="AN7311">
        <v>1274.4000000000001</v>
      </c>
      <c r="AO7311">
        <v>160</v>
      </c>
      <c r="AP7311">
        <v>11</v>
      </c>
      <c r="AQ7311" t="s">
        <v>1196</v>
      </c>
      <c r="AR7311" t="s">
        <v>246</v>
      </c>
    </row>
    <row r="7312" spans="1:44" x14ac:dyDescent="0.3">
      <c r="A7312" t="s">
        <v>711</v>
      </c>
      <c r="B7312" t="s">
        <v>4240</v>
      </c>
      <c r="C7312" t="s">
        <v>4241</v>
      </c>
      <c r="D7312" t="s">
        <v>112</v>
      </c>
      <c r="E7312" t="s">
        <v>48</v>
      </c>
      <c r="F7312" s="1">
        <v>42322.881944444445</v>
      </c>
      <c r="G7312" t="s">
        <v>831</v>
      </c>
      <c r="H7312" t="s">
        <v>832</v>
      </c>
      <c r="I7312" s="1">
        <v>42322.882638888892</v>
      </c>
      <c r="J7312" s="2">
        <v>42322</v>
      </c>
      <c r="K7312" t="s">
        <v>186</v>
      </c>
      <c r="L7312" t="s">
        <v>3809</v>
      </c>
      <c r="M7312" t="s">
        <v>3810</v>
      </c>
      <c r="N7312" t="s">
        <v>190</v>
      </c>
      <c r="O7312" t="s">
        <v>190</v>
      </c>
      <c r="P7312" t="s">
        <v>192</v>
      </c>
      <c r="Q7312" t="s">
        <v>192</v>
      </c>
      <c r="R7312" t="s">
        <v>193</v>
      </c>
      <c r="S7312">
        <v>1516044245</v>
      </c>
      <c r="T7312" s="2">
        <v>42324</v>
      </c>
      <c r="U7312" s="1">
        <v>42322.882638888892</v>
      </c>
      <c r="V7312" s="2">
        <v>42327</v>
      </c>
      <c r="W7312">
        <v>0.25</v>
      </c>
      <c r="X7312" t="s">
        <v>194</v>
      </c>
      <c r="Y7312" t="s">
        <v>104</v>
      </c>
      <c r="Z7312" s="2">
        <v>42258</v>
      </c>
      <c r="AA7312">
        <v>151656173</v>
      </c>
      <c r="AB7312" t="s">
        <v>193</v>
      </c>
      <c r="AC7312">
        <v>0</v>
      </c>
      <c r="AE7312">
        <v>2015</v>
      </c>
      <c r="AF7312">
        <v>2520</v>
      </c>
      <c r="AG7312">
        <v>755.55</v>
      </c>
      <c r="AH7312">
        <v>0</v>
      </c>
      <c r="AI7312">
        <v>2520</v>
      </c>
      <c r="AJ7312">
        <v>2520</v>
      </c>
      <c r="AK7312">
        <v>0</v>
      </c>
      <c r="AL7312">
        <v>35</v>
      </c>
      <c r="AM7312">
        <v>1000</v>
      </c>
      <c r="AN7312">
        <v>500</v>
      </c>
      <c r="AO7312">
        <v>1500</v>
      </c>
      <c r="AP7312">
        <v>11</v>
      </c>
      <c r="AQ7312" t="s">
        <v>1196</v>
      </c>
      <c r="AR7312" t="s">
        <v>246</v>
      </c>
    </row>
    <row r="7313" spans="1:44" x14ac:dyDescent="0.3">
      <c r="A7313" t="s">
        <v>549</v>
      </c>
      <c r="B7313" t="s">
        <v>4242</v>
      </c>
      <c r="C7313" t="s">
        <v>4243</v>
      </c>
      <c r="D7313" t="s">
        <v>112</v>
      </c>
      <c r="E7313" t="s">
        <v>48</v>
      </c>
      <c r="F7313" s="1">
        <v>42322.298611111109</v>
      </c>
      <c r="G7313" t="s">
        <v>320</v>
      </c>
      <c r="H7313" t="s">
        <v>321</v>
      </c>
      <c r="I7313" s="1">
        <v>42322.323611111111</v>
      </c>
      <c r="J7313" s="2">
        <v>42322</v>
      </c>
      <c r="K7313" t="s">
        <v>186</v>
      </c>
      <c r="L7313" t="s">
        <v>4216</v>
      </c>
      <c r="M7313" t="s">
        <v>4217</v>
      </c>
      <c r="N7313" t="s">
        <v>322</v>
      </c>
      <c r="O7313" t="s">
        <v>190</v>
      </c>
      <c r="P7313" t="s">
        <v>323</v>
      </c>
      <c r="Q7313" t="s">
        <v>192</v>
      </c>
      <c r="R7313" t="s">
        <v>193</v>
      </c>
      <c r="S7313">
        <v>1516044440</v>
      </c>
      <c r="T7313" s="2">
        <v>42324</v>
      </c>
      <c r="U7313" s="1">
        <v>42322.323611111111</v>
      </c>
      <c r="V7313" s="2">
        <v>42327</v>
      </c>
      <c r="W7313">
        <v>0.125</v>
      </c>
      <c r="X7313" t="s">
        <v>194</v>
      </c>
      <c r="Y7313" t="s">
        <v>295</v>
      </c>
      <c r="Z7313" s="2">
        <v>42288</v>
      </c>
      <c r="AA7313">
        <v>151656208</v>
      </c>
      <c r="AB7313" t="s">
        <v>193</v>
      </c>
      <c r="AC7313">
        <v>0</v>
      </c>
      <c r="AE7313">
        <v>2015</v>
      </c>
      <c r="AF7313">
        <v>1200</v>
      </c>
      <c r="AG7313">
        <v>755.55</v>
      </c>
      <c r="AH7313">
        <v>0</v>
      </c>
      <c r="AI7313">
        <v>1200</v>
      </c>
      <c r="AJ7313">
        <v>1200</v>
      </c>
      <c r="AK7313">
        <v>0</v>
      </c>
      <c r="AL7313">
        <v>15</v>
      </c>
      <c r="AM7313">
        <v>2101</v>
      </c>
      <c r="AN7313">
        <v>525.25</v>
      </c>
      <c r="AO7313">
        <v>772</v>
      </c>
      <c r="AP7313">
        <v>11</v>
      </c>
      <c r="AQ7313" t="s">
        <v>1196</v>
      </c>
      <c r="AR7313" t="s">
        <v>246</v>
      </c>
    </row>
    <row r="7314" spans="1:44" x14ac:dyDescent="0.3">
      <c r="A7314" t="s">
        <v>549</v>
      </c>
      <c r="B7314" t="s">
        <v>4242</v>
      </c>
      <c r="C7314" t="s">
        <v>4243</v>
      </c>
      <c r="D7314" t="s">
        <v>112</v>
      </c>
      <c r="E7314" t="s">
        <v>48</v>
      </c>
      <c r="F7314" s="1">
        <v>42322.298611111109</v>
      </c>
      <c r="G7314" t="s">
        <v>320</v>
      </c>
      <c r="H7314" t="s">
        <v>321</v>
      </c>
      <c r="I7314" s="1">
        <v>42322.323611111111</v>
      </c>
      <c r="J7314" s="2">
        <v>42322</v>
      </c>
      <c r="K7314" t="s">
        <v>186</v>
      </c>
      <c r="L7314" t="s">
        <v>4216</v>
      </c>
      <c r="M7314" t="s">
        <v>4217</v>
      </c>
      <c r="N7314" t="s">
        <v>322</v>
      </c>
      <c r="O7314" t="s">
        <v>190</v>
      </c>
      <c r="P7314" t="s">
        <v>323</v>
      </c>
      <c r="Q7314" t="s">
        <v>192</v>
      </c>
      <c r="R7314" t="s">
        <v>193</v>
      </c>
      <c r="S7314">
        <v>1516044440</v>
      </c>
      <c r="T7314" s="2">
        <v>42324</v>
      </c>
      <c r="U7314" s="1">
        <v>42322.323611111111</v>
      </c>
      <c r="V7314" s="2">
        <v>42327</v>
      </c>
      <c r="W7314">
        <v>0.125</v>
      </c>
      <c r="X7314" t="s">
        <v>194</v>
      </c>
      <c r="Y7314" t="s">
        <v>297</v>
      </c>
      <c r="Z7314" s="2">
        <v>42288</v>
      </c>
      <c r="AA7314">
        <v>151656208</v>
      </c>
      <c r="AB7314" t="s">
        <v>193</v>
      </c>
      <c r="AC7314">
        <v>0</v>
      </c>
      <c r="AE7314">
        <v>2015</v>
      </c>
      <c r="AF7314">
        <v>1200</v>
      </c>
      <c r="AG7314">
        <v>755.55</v>
      </c>
      <c r="AH7314">
        <v>0</v>
      </c>
      <c r="AI7314">
        <v>1200</v>
      </c>
      <c r="AJ7314">
        <v>1200</v>
      </c>
      <c r="AK7314">
        <v>0</v>
      </c>
      <c r="AL7314">
        <v>15</v>
      </c>
      <c r="AM7314">
        <v>2101</v>
      </c>
      <c r="AN7314">
        <v>525.25</v>
      </c>
      <c r="AO7314">
        <v>1025</v>
      </c>
      <c r="AP7314">
        <v>11</v>
      </c>
      <c r="AQ7314" t="s">
        <v>1196</v>
      </c>
      <c r="AR7314" t="s">
        <v>246</v>
      </c>
    </row>
    <row r="7315" spans="1:44" x14ac:dyDescent="0.3">
      <c r="A7315" t="s">
        <v>549</v>
      </c>
      <c r="B7315" t="s">
        <v>4242</v>
      </c>
      <c r="C7315" t="s">
        <v>4243</v>
      </c>
      <c r="D7315" t="s">
        <v>112</v>
      </c>
      <c r="E7315" t="s">
        <v>48</v>
      </c>
      <c r="F7315" s="1">
        <v>42322.298611111109</v>
      </c>
      <c r="G7315" t="s">
        <v>320</v>
      </c>
      <c r="H7315" t="s">
        <v>321</v>
      </c>
      <c r="I7315" s="1">
        <v>42322.323611111111</v>
      </c>
      <c r="J7315" s="2">
        <v>42322</v>
      </c>
      <c r="K7315" t="s">
        <v>186</v>
      </c>
      <c r="L7315" t="s">
        <v>4216</v>
      </c>
      <c r="M7315" t="s">
        <v>4217</v>
      </c>
      <c r="N7315" t="s">
        <v>322</v>
      </c>
      <c r="O7315" t="s">
        <v>190</v>
      </c>
      <c r="P7315" t="s">
        <v>323</v>
      </c>
      <c r="Q7315" t="s">
        <v>192</v>
      </c>
      <c r="R7315" t="s">
        <v>193</v>
      </c>
      <c r="S7315">
        <v>1516044440</v>
      </c>
      <c r="T7315" s="2">
        <v>42324</v>
      </c>
      <c r="U7315" s="1">
        <v>42322.323611111111</v>
      </c>
      <c r="V7315" s="2">
        <v>42327</v>
      </c>
      <c r="W7315">
        <v>0.125</v>
      </c>
      <c r="X7315" t="s">
        <v>194</v>
      </c>
      <c r="Y7315" t="s">
        <v>600</v>
      </c>
      <c r="Z7315" s="2">
        <v>42288</v>
      </c>
      <c r="AA7315">
        <v>151656208</v>
      </c>
      <c r="AB7315" t="s">
        <v>193</v>
      </c>
      <c r="AC7315">
        <v>0</v>
      </c>
      <c r="AE7315">
        <v>2015</v>
      </c>
      <c r="AF7315">
        <v>1200</v>
      </c>
      <c r="AG7315">
        <v>755.55</v>
      </c>
      <c r="AH7315">
        <v>0</v>
      </c>
      <c r="AI7315">
        <v>1200</v>
      </c>
      <c r="AJ7315">
        <v>1200</v>
      </c>
      <c r="AK7315">
        <v>0</v>
      </c>
      <c r="AL7315">
        <v>15</v>
      </c>
      <c r="AM7315">
        <v>2101</v>
      </c>
      <c r="AN7315">
        <v>525.25</v>
      </c>
      <c r="AO7315">
        <v>699</v>
      </c>
      <c r="AP7315">
        <v>11</v>
      </c>
      <c r="AQ7315" t="s">
        <v>1196</v>
      </c>
      <c r="AR7315" t="s">
        <v>246</v>
      </c>
    </row>
    <row r="7316" spans="1:44" x14ac:dyDescent="0.3">
      <c r="A7316" t="s">
        <v>549</v>
      </c>
      <c r="B7316" t="s">
        <v>4242</v>
      </c>
      <c r="C7316" t="s">
        <v>4243</v>
      </c>
      <c r="D7316" t="s">
        <v>112</v>
      </c>
      <c r="E7316" t="s">
        <v>48</v>
      </c>
      <c r="F7316" s="1">
        <v>42322.298611111109</v>
      </c>
      <c r="G7316" t="s">
        <v>320</v>
      </c>
      <c r="H7316" t="s">
        <v>321</v>
      </c>
      <c r="I7316" s="1">
        <v>42322.323611111111</v>
      </c>
      <c r="J7316" s="2">
        <v>42322</v>
      </c>
      <c r="K7316" t="s">
        <v>186</v>
      </c>
      <c r="L7316" t="s">
        <v>4216</v>
      </c>
      <c r="M7316" t="s">
        <v>4217</v>
      </c>
      <c r="N7316" t="s">
        <v>322</v>
      </c>
      <c r="O7316" t="s">
        <v>190</v>
      </c>
      <c r="P7316" t="s">
        <v>323</v>
      </c>
      <c r="Q7316" t="s">
        <v>192</v>
      </c>
      <c r="R7316" t="s">
        <v>193</v>
      </c>
      <c r="S7316">
        <v>1516044440</v>
      </c>
      <c r="T7316" s="2">
        <v>42324</v>
      </c>
      <c r="U7316" s="1">
        <v>42322.323611111111</v>
      </c>
      <c r="V7316" s="2">
        <v>42327</v>
      </c>
      <c r="W7316">
        <v>0.125</v>
      </c>
      <c r="X7316" t="s">
        <v>194</v>
      </c>
      <c r="Y7316" t="s">
        <v>290</v>
      </c>
      <c r="Z7316" s="2">
        <v>42288</v>
      </c>
      <c r="AA7316">
        <v>151656208</v>
      </c>
      <c r="AB7316" t="s">
        <v>193</v>
      </c>
      <c r="AC7316">
        <v>0</v>
      </c>
      <c r="AE7316">
        <v>2015</v>
      </c>
      <c r="AF7316">
        <v>1200</v>
      </c>
      <c r="AG7316">
        <v>755.55</v>
      </c>
      <c r="AH7316">
        <v>0</v>
      </c>
      <c r="AI7316">
        <v>1200</v>
      </c>
      <c r="AJ7316">
        <v>1200</v>
      </c>
      <c r="AK7316">
        <v>0</v>
      </c>
      <c r="AL7316">
        <v>15</v>
      </c>
      <c r="AM7316">
        <v>2101</v>
      </c>
      <c r="AN7316">
        <v>525.25</v>
      </c>
      <c r="AO7316">
        <v>867</v>
      </c>
      <c r="AP7316">
        <v>11</v>
      </c>
      <c r="AQ7316" t="s">
        <v>1196</v>
      </c>
      <c r="AR7316" t="s">
        <v>246</v>
      </c>
    </row>
    <row r="7317" spans="1:44" x14ac:dyDescent="0.3">
      <c r="A7317" t="s">
        <v>496</v>
      </c>
      <c r="B7317" t="s">
        <v>1655</v>
      </c>
      <c r="C7317" t="s">
        <v>1656</v>
      </c>
      <c r="D7317" t="s">
        <v>47</v>
      </c>
      <c r="E7317" t="s">
        <v>48</v>
      </c>
      <c r="F7317" s="1">
        <v>42322.753472222219</v>
      </c>
      <c r="G7317" t="s">
        <v>1728</v>
      </c>
      <c r="H7317" t="s">
        <v>1729</v>
      </c>
      <c r="I7317" s="1">
        <v>42322.759027777778</v>
      </c>
      <c r="J7317" s="2">
        <v>42322</v>
      </c>
      <c r="K7317" t="s">
        <v>186</v>
      </c>
      <c r="L7317" t="s">
        <v>1653</v>
      </c>
      <c r="M7317" t="s">
        <v>1654</v>
      </c>
      <c r="N7317" t="s">
        <v>1179</v>
      </c>
      <c r="O7317" t="s">
        <v>190</v>
      </c>
      <c r="P7317" t="s">
        <v>1180</v>
      </c>
      <c r="Q7317" t="s">
        <v>192</v>
      </c>
      <c r="R7317" t="s">
        <v>193</v>
      </c>
      <c r="S7317">
        <v>1516044230</v>
      </c>
      <c r="T7317" s="2">
        <v>42323</v>
      </c>
      <c r="U7317" s="1">
        <v>42322.759027777778</v>
      </c>
      <c r="V7317" s="2">
        <v>42328</v>
      </c>
      <c r="W7317">
        <v>8.4499999999999992E-3</v>
      </c>
      <c r="X7317" t="s">
        <v>194</v>
      </c>
      <c r="Y7317" t="s">
        <v>295</v>
      </c>
      <c r="Z7317" s="2">
        <v>42288</v>
      </c>
      <c r="AA7317">
        <v>151656217</v>
      </c>
      <c r="AB7317" t="s">
        <v>193</v>
      </c>
      <c r="AC7317">
        <v>0</v>
      </c>
      <c r="AE7317">
        <v>2015</v>
      </c>
      <c r="AF7317">
        <v>3000</v>
      </c>
      <c r="AG7317">
        <v>755.55</v>
      </c>
      <c r="AH7317">
        <v>0</v>
      </c>
      <c r="AI7317">
        <v>3000</v>
      </c>
      <c r="AJ7317">
        <v>3000</v>
      </c>
      <c r="AK7317">
        <v>0</v>
      </c>
      <c r="AL7317">
        <v>100</v>
      </c>
      <c r="AM7317">
        <v>34227</v>
      </c>
      <c r="AN7317">
        <v>63927.87</v>
      </c>
      <c r="AO7317">
        <v>2458</v>
      </c>
      <c r="AP7317">
        <v>11</v>
      </c>
      <c r="AQ7317" t="s">
        <v>1196</v>
      </c>
      <c r="AR7317" t="s">
        <v>246</v>
      </c>
    </row>
    <row r="7318" spans="1:44" x14ac:dyDescent="0.3">
      <c r="A7318" t="s">
        <v>496</v>
      </c>
      <c r="B7318" t="s">
        <v>1655</v>
      </c>
      <c r="C7318" t="s">
        <v>1656</v>
      </c>
      <c r="D7318" t="s">
        <v>47</v>
      </c>
      <c r="E7318" t="s">
        <v>48</v>
      </c>
      <c r="F7318" s="1">
        <v>42322.753472222219</v>
      </c>
      <c r="G7318" t="s">
        <v>1728</v>
      </c>
      <c r="H7318" t="s">
        <v>1729</v>
      </c>
      <c r="I7318" s="1">
        <v>42322.759027777778</v>
      </c>
      <c r="J7318" s="2">
        <v>42322</v>
      </c>
      <c r="K7318" t="s">
        <v>186</v>
      </c>
      <c r="L7318" t="s">
        <v>1653</v>
      </c>
      <c r="M7318" t="s">
        <v>1654</v>
      </c>
      <c r="N7318" t="s">
        <v>1179</v>
      </c>
      <c r="O7318" t="s">
        <v>190</v>
      </c>
      <c r="P7318" t="s">
        <v>1180</v>
      </c>
      <c r="Q7318" t="s">
        <v>192</v>
      </c>
      <c r="R7318" t="s">
        <v>193</v>
      </c>
      <c r="S7318">
        <v>1516044230</v>
      </c>
      <c r="T7318" s="2">
        <v>42323</v>
      </c>
      <c r="U7318" s="1">
        <v>42322.759027777778</v>
      </c>
      <c r="V7318" s="2">
        <v>42328</v>
      </c>
      <c r="W7318">
        <v>8.4499999999999992E-3</v>
      </c>
      <c r="X7318" t="s">
        <v>194</v>
      </c>
      <c r="Y7318" t="s">
        <v>297</v>
      </c>
      <c r="Z7318" s="2">
        <v>42288</v>
      </c>
      <c r="AA7318">
        <v>151656217</v>
      </c>
      <c r="AB7318" t="s">
        <v>193</v>
      </c>
      <c r="AC7318">
        <v>0</v>
      </c>
      <c r="AE7318">
        <v>2015</v>
      </c>
      <c r="AF7318">
        <v>6000</v>
      </c>
      <c r="AG7318">
        <v>755.55</v>
      </c>
      <c r="AH7318">
        <v>0</v>
      </c>
      <c r="AI7318">
        <v>6000</v>
      </c>
      <c r="AJ7318">
        <v>6000</v>
      </c>
      <c r="AK7318">
        <v>0</v>
      </c>
      <c r="AL7318">
        <v>200</v>
      </c>
      <c r="AM7318">
        <v>34227</v>
      </c>
      <c r="AN7318">
        <v>63927.87</v>
      </c>
      <c r="AO7318">
        <v>4990</v>
      </c>
      <c r="AP7318">
        <v>11</v>
      </c>
      <c r="AQ7318" t="s">
        <v>1196</v>
      </c>
      <c r="AR7318" t="s">
        <v>246</v>
      </c>
    </row>
    <row r="7319" spans="1:44" x14ac:dyDescent="0.3">
      <c r="A7319" t="s">
        <v>496</v>
      </c>
      <c r="B7319" t="s">
        <v>1655</v>
      </c>
      <c r="C7319" t="s">
        <v>1656</v>
      </c>
      <c r="D7319" t="s">
        <v>47</v>
      </c>
      <c r="E7319" t="s">
        <v>48</v>
      </c>
      <c r="F7319" s="1">
        <v>42322.753472222219</v>
      </c>
      <c r="G7319" t="s">
        <v>1728</v>
      </c>
      <c r="H7319" t="s">
        <v>1729</v>
      </c>
      <c r="I7319" s="1">
        <v>42322.759027777778</v>
      </c>
      <c r="J7319" s="2">
        <v>42322</v>
      </c>
      <c r="K7319" t="s">
        <v>186</v>
      </c>
      <c r="L7319" t="s">
        <v>1653</v>
      </c>
      <c r="M7319" t="s">
        <v>1654</v>
      </c>
      <c r="N7319" t="s">
        <v>1179</v>
      </c>
      <c r="O7319" t="s">
        <v>190</v>
      </c>
      <c r="P7319" t="s">
        <v>1180</v>
      </c>
      <c r="Q7319" t="s">
        <v>192</v>
      </c>
      <c r="R7319" t="s">
        <v>193</v>
      </c>
      <c r="S7319">
        <v>1516044230</v>
      </c>
      <c r="T7319" s="2">
        <v>42323</v>
      </c>
      <c r="U7319" s="1">
        <v>42322.759027777778</v>
      </c>
      <c r="V7319" s="2">
        <v>42328</v>
      </c>
      <c r="W7319">
        <v>8.4499999999999992E-3</v>
      </c>
      <c r="X7319" t="s">
        <v>194</v>
      </c>
      <c r="Y7319" t="s">
        <v>600</v>
      </c>
      <c r="Z7319" s="2">
        <v>42288</v>
      </c>
      <c r="AA7319">
        <v>151656217</v>
      </c>
      <c r="AB7319" t="s">
        <v>193</v>
      </c>
      <c r="AC7319">
        <v>0</v>
      </c>
      <c r="AE7319">
        <v>2015</v>
      </c>
      <c r="AF7319">
        <v>6000</v>
      </c>
      <c r="AG7319">
        <v>755.55</v>
      </c>
      <c r="AH7319">
        <v>0</v>
      </c>
      <c r="AI7319">
        <v>6000</v>
      </c>
      <c r="AJ7319">
        <v>6000</v>
      </c>
      <c r="AK7319">
        <v>0</v>
      </c>
      <c r="AL7319">
        <v>200</v>
      </c>
      <c r="AM7319">
        <v>34227</v>
      </c>
      <c r="AN7319">
        <v>63927.87</v>
      </c>
      <c r="AO7319">
        <v>4948</v>
      </c>
      <c r="AP7319">
        <v>11</v>
      </c>
      <c r="AQ7319" t="s">
        <v>1196</v>
      </c>
      <c r="AR7319" t="s">
        <v>246</v>
      </c>
    </row>
    <row r="7320" spans="1:44" x14ac:dyDescent="0.3">
      <c r="A7320" t="s">
        <v>508</v>
      </c>
      <c r="B7320" t="s">
        <v>1629</v>
      </c>
      <c r="C7320" t="s">
        <v>1630</v>
      </c>
      <c r="D7320" t="s">
        <v>47</v>
      </c>
      <c r="E7320" t="s">
        <v>48</v>
      </c>
      <c r="F7320" s="1">
        <v>42322.298611111109</v>
      </c>
      <c r="G7320" t="s">
        <v>751</v>
      </c>
      <c r="H7320" t="s">
        <v>752</v>
      </c>
      <c r="I7320" s="1">
        <v>42322.298611111109</v>
      </c>
      <c r="J7320" s="2">
        <v>42322</v>
      </c>
      <c r="K7320" t="s">
        <v>186</v>
      </c>
      <c r="L7320" t="s">
        <v>2691</v>
      </c>
      <c r="M7320" t="s">
        <v>2692</v>
      </c>
      <c r="N7320" t="s">
        <v>753</v>
      </c>
      <c r="O7320" t="s">
        <v>190</v>
      </c>
      <c r="P7320" t="s">
        <v>407</v>
      </c>
      <c r="Q7320" t="s">
        <v>192</v>
      </c>
      <c r="R7320" t="s">
        <v>193</v>
      </c>
      <c r="S7320">
        <v>1516044234</v>
      </c>
      <c r="T7320" s="2">
        <v>42323</v>
      </c>
      <c r="U7320" s="1">
        <v>42322.298611111109</v>
      </c>
      <c r="V7320" s="2">
        <v>42329</v>
      </c>
      <c r="W7320">
        <v>0.125</v>
      </c>
      <c r="X7320" t="s">
        <v>194</v>
      </c>
      <c r="Y7320" t="s">
        <v>2693</v>
      </c>
      <c r="Z7320" s="2">
        <v>42288</v>
      </c>
      <c r="AA7320">
        <v>151656212</v>
      </c>
      <c r="AB7320" t="s">
        <v>193</v>
      </c>
      <c r="AC7320">
        <v>0</v>
      </c>
      <c r="AE7320">
        <v>2015</v>
      </c>
      <c r="AF7320">
        <v>2100</v>
      </c>
      <c r="AG7320">
        <v>755.55</v>
      </c>
      <c r="AH7320">
        <v>0</v>
      </c>
      <c r="AI7320">
        <v>2100</v>
      </c>
      <c r="AJ7320">
        <v>2100</v>
      </c>
      <c r="AK7320">
        <v>0</v>
      </c>
      <c r="AL7320">
        <v>33</v>
      </c>
      <c r="AM7320">
        <v>20690</v>
      </c>
      <c r="AN7320">
        <v>5172.5</v>
      </c>
      <c r="AO7320">
        <v>1563</v>
      </c>
      <c r="AP7320">
        <v>11</v>
      </c>
      <c r="AQ7320" t="s">
        <v>1196</v>
      </c>
      <c r="AR7320" t="s">
        <v>246</v>
      </c>
    </row>
    <row r="7321" spans="1:44" x14ac:dyDescent="0.3">
      <c r="A7321" t="s">
        <v>508</v>
      </c>
      <c r="B7321" t="s">
        <v>1629</v>
      </c>
      <c r="C7321" t="s">
        <v>1630</v>
      </c>
      <c r="D7321" t="s">
        <v>47</v>
      </c>
      <c r="E7321" t="s">
        <v>48</v>
      </c>
      <c r="F7321" s="1">
        <v>42322.298611111109</v>
      </c>
      <c r="G7321" t="s">
        <v>751</v>
      </c>
      <c r="H7321" t="s">
        <v>752</v>
      </c>
      <c r="I7321" s="1">
        <v>42322.298611111109</v>
      </c>
      <c r="J7321" s="2">
        <v>42322</v>
      </c>
      <c r="K7321" t="s">
        <v>186</v>
      </c>
      <c r="L7321" t="s">
        <v>2691</v>
      </c>
      <c r="M7321" t="s">
        <v>2692</v>
      </c>
      <c r="N7321" t="s">
        <v>753</v>
      </c>
      <c r="O7321" t="s">
        <v>190</v>
      </c>
      <c r="P7321" t="s">
        <v>407</v>
      </c>
      <c r="Q7321" t="s">
        <v>192</v>
      </c>
      <c r="R7321" t="s">
        <v>193</v>
      </c>
      <c r="S7321">
        <v>1516044234</v>
      </c>
      <c r="T7321" s="2">
        <v>42323</v>
      </c>
      <c r="U7321" s="1">
        <v>42322.298611111109</v>
      </c>
      <c r="V7321" s="2">
        <v>42329</v>
      </c>
      <c r="W7321">
        <v>0.125</v>
      </c>
      <c r="X7321" t="s">
        <v>194</v>
      </c>
      <c r="Y7321" t="s">
        <v>600</v>
      </c>
      <c r="Z7321" s="2">
        <v>42288</v>
      </c>
      <c r="AA7321">
        <v>151656212</v>
      </c>
      <c r="AB7321" t="s">
        <v>193</v>
      </c>
      <c r="AC7321">
        <v>0</v>
      </c>
      <c r="AE7321">
        <v>2015</v>
      </c>
      <c r="AF7321">
        <v>2800</v>
      </c>
      <c r="AG7321">
        <v>755.55</v>
      </c>
      <c r="AH7321">
        <v>0</v>
      </c>
      <c r="AI7321">
        <v>2800</v>
      </c>
      <c r="AJ7321">
        <v>2800</v>
      </c>
      <c r="AK7321">
        <v>0</v>
      </c>
      <c r="AL7321">
        <v>44</v>
      </c>
      <c r="AM7321">
        <v>20690</v>
      </c>
      <c r="AN7321">
        <v>5172.5</v>
      </c>
      <c r="AO7321">
        <v>2425</v>
      </c>
      <c r="AP7321">
        <v>11</v>
      </c>
      <c r="AQ7321" t="s">
        <v>1196</v>
      </c>
      <c r="AR7321" t="s">
        <v>246</v>
      </c>
    </row>
    <row r="7322" spans="1:44" x14ac:dyDescent="0.3">
      <c r="A7322" t="s">
        <v>508</v>
      </c>
      <c r="B7322" t="s">
        <v>1629</v>
      </c>
      <c r="C7322" t="s">
        <v>1630</v>
      </c>
      <c r="D7322" t="s">
        <v>47</v>
      </c>
      <c r="E7322" t="s">
        <v>48</v>
      </c>
      <c r="F7322" s="1">
        <v>42322.298611111109</v>
      </c>
      <c r="G7322" t="s">
        <v>751</v>
      </c>
      <c r="H7322" t="s">
        <v>752</v>
      </c>
      <c r="I7322" s="1">
        <v>42322.298611111109</v>
      </c>
      <c r="J7322" s="2">
        <v>42322</v>
      </c>
      <c r="K7322" t="s">
        <v>186</v>
      </c>
      <c r="L7322" t="s">
        <v>2691</v>
      </c>
      <c r="M7322" t="s">
        <v>2692</v>
      </c>
      <c r="N7322" t="s">
        <v>753</v>
      </c>
      <c r="O7322" t="s">
        <v>190</v>
      </c>
      <c r="P7322" t="s">
        <v>407</v>
      </c>
      <c r="Q7322" t="s">
        <v>192</v>
      </c>
      <c r="R7322" t="s">
        <v>193</v>
      </c>
      <c r="S7322">
        <v>1516044234</v>
      </c>
      <c r="T7322" s="2">
        <v>42323</v>
      </c>
      <c r="U7322" s="1">
        <v>42322.298611111109</v>
      </c>
      <c r="V7322" s="2">
        <v>42329</v>
      </c>
      <c r="W7322">
        <v>0.125</v>
      </c>
      <c r="X7322" t="s">
        <v>194</v>
      </c>
      <c r="Y7322" t="s">
        <v>290</v>
      </c>
      <c r="Z7322" s="2">
        <v>42288</v>
      </c>
      <c r="AA7322">
        <v>151656212</v>
      </c>
      <c r="AB7322" t="s">
        <v>193</v>
      </c>
      <c r="AC7322">
        <v>216</v>
      </c>
      <c r="AE7322">
        <v>2015</v>
      </c>
      <c r="AF7322">
        <v>4200</v>
      </c>
      <c r="AG7322">
        <v>755.55</v>
      </c>
      <c r="AH7322">
        <v>0</v>
      </c>
      <c r="AI7322">
        <v>4200</v>
      </c>
      <c r="AJ7322">
        <v>4200</v>
      </c>
      <c r="AK7322">
        <v>0</v>
      </c>
      <c r="AL7322">
        <v>65</v>
      </c>
      <c r="AM7322">
        <v>20690</v>
      </c>
      <c r="AN7322">
        <v>5172.5</v>
      </c>
      <c r="AO7322">
        <v>4416</v>
      </c>
      <c r="AP7322">
        <v>11</v>
      </c>
      <c r="AQ7322" t="s">
        <v>1196</v>
      </c>
      <c r="AR7322" t="s">
        <v>246</v>
      </c>
    </row>
    <row r="7323" spans="1:44" x14ac:dyDescent="0.3">
      <c r="A7323" t="s">
        <v>508</v>
      </c>
      <c r="B7323" t="s">
        <v>1629</v>
      </c>
      <c r="C7323" t="s">
        <v>1630</v>
      </c>
      <c r="D7323" t="s">
        <v>47</v>
      </c>
      <c r="E7323" t="s">
        <v>48</v>
      </c>
      <c r="F7323" s="1">
        <v>42322.298611111109</v>
      </c>
      <c r="G7323" t="s">
        <v>751</v>
      </c>
      <c r="H7323" t="s">
        <v>752</v>
      </c>
      <c r="I7323" s="1">
        <v>42322.299305555556</v>
      </c>
      <c r="J7323" s="2">
        <v>42322</v>
      </c>
      <c r="K7323" t="s">
        <v>186</v>
      </c>
      <c r="L7323" t="s">
        <v>2691</v>
      </c>
      <c r="M7323" t="s">
        <v>2692</v>
      </c>
      <c r="N7323" t="s">
        <v>753</v>
      </c>
      <c r="O7323" t="s">
        <v>190</v>
      </c>
      <c r="P7323" t="s">
        <v>407</v>
      </c>
      <c r="Q7323" t="s">
        <v>192</v>
      </c>
      <c r="R7323" t="s">
        <v>193</v>
      </c>
      <c r="S7323">
        <v>1516044234</v>
      </c>
      <c r="T7323" s="2">
        <v>42323</v>
      </c>
      <c r="U7323" s="1">
        <v>42322.299305555556</v>
      </c>
      <c r="V7323" s="2">
        <v>42329</v>
      </c>
      <c r="W7323">
        <v>0.125</v>
      </c>
      <c r="X7323" t="s">
        <v>194</v>
      </c>
      <c r="Y7323" t="s">
        <v>295</v>
      </c>
      <c r="Z7323" s="2">
        <v>42288</v>
      </c>
      <c r="AA7323">
        <v>151656212</v>
      </c>
      <c r="AB7323" t="s">
        <v>193</v>
      </c>
      <c r="AC7323">
        <v>282</v>
      </c>
      <c r="AE7323">
        <v>2015</v>
      </c>
      <c r="AF7323">
        <v>6250</v>
      </c>
      <c r="AG7323">
        <v>755.55</v>
      </c>
      <c r="AH7323">
        <v>0</v>
      </c>
      <c r="AI7323">
        <v>6250</v>
      </c>
      <c r="AJ7323">
        <v>6250</v>
      </c>
      <c r="AK7323">
        <v>0</v>
      </c>
      <c r="AL7323">
        <v>97</v>
      </c>
      <c r="AM7323">
        <v>20690</v>
      </c>
      <c r="AN7323">
        <v>5172.5</v>
      </c>
      <c r="AO7323">
        <v>6532</v>
      </c>
      <c r="AP7323">
        <v>11</v>
      </c>
      <c r="AQ7323" t="s">
        <v>1196</v>
      </c>
      <c r="AR7323" t="s">
        <v>246</v>
      </c>
    </row>
    <row r="7324" spans="1:44" x14ac:dyDescent="0.3">
      <c r="A7324" t="s">
        <v>508</v>
      </c>
      <c r="B7324" t="s">
        <v>1629</v>
      </c>
      <c r="C7324" t="s">
        <v>1630</v>
      </c>
      <c r="D7324" t="s">
        <v>47</v>
      </c>
      <c r="E7324" t="s">
        <v>48</v>
      </c>
      <c r="F7324" s="1">
        <v>42322.298611111109</v>
      </c>
      <c r="G7324" t="s">
        <v>751</v>
      </c>
      <c r="H7324" t="s">
        <v>752</v>
      </c>
      <c r="I7324" s="1">
        <v>42322.299305555556</v>
      </c>
      <c r="J7324" s="2">
        <v>42322</v>
      </c>
      <c r="K7324" t="s">
        <v>186</v>
      </c>
      <c r="L7324" t="s">
        <v>2691</v>
      </c>
      <c r="M7324" t="s">
        <v>2692</v>
      </c>
      <c r="N7324" t="s">
        <v>753</v>
      </c>
      <c r="O7324" t="s">
        <v>190</v>
      </c>
      <c r="P7324" t="s">
        <v>407</v>
      </c>
      <c r="Q7324" t="s">
        <v>192</v>
      </c>
      <c r="R7324" t="s">
        <v>193</v>
      </c>
      <c r="S7324">
        <v>1516044234</v>
      </c>
      <c r="T7324" s="2">
        <v>42323</v>
      </c>
      <c r="U7324" s="1">
        <v>42322.299305555556</v>
      </c>
      <c r="V7324" s="2">
        <v>42329</v>
      </c>
      <c r="W7324">
        <v>0.125</v>
      </c>
      <c r="X7324" t="s">
        <v>194</v>
      </c>
      <c r="Y7324" t="s">
        <v>297</v>
      </c>
      <c r="Z7324" s="2">
        <v>42288</v>
      </c>
      <c r="AA7324">
        <v>151656212</v>
      </c>
      <c r="AB7324" t="s">
        <v>193</v>
      </c>
      <c r="AC7324">
        <v>305</v>
      </c>
      <c r="AE7324">
        <v>2015</v>
      </c>
      <c r="AF7324">
        <v>6250</v>
      </c>
      <c r="AG7324">
        <v>755.55</v>
      </c>
      <c r="AH7324">
        <v>0</v>
      </c>
      <c r="AI7324">
        <v>6250</v>
      </c>
      <c r="AJ7324">
        <v>6250</v>
      </c>
      <c r="AK7324">
        <v>0</v>
      </c>
      <c r="AL7324">
        <v>97</v>
      </c>
      <c r="AM7324">
        <v>20690</v>
      </c>
      <c r="AN7324">
        <v>5172.5</v>
      </c>
      <c r="AO7324">
        <v>6555</v>
      </c>
      <c r="AP7324">
        <v>11</v>
      </c>
      <c r="AQ7324" t="s">
        <v>1196</v>
      </c>
      <c r="AR7324" t="s">
        <v>246</v>
      </c>
    </row>
    <row r="7325" spans="1:44" x14ac:dyDescent="0.3">
      <c r="A7325" t="s">
        <v>508</v>
      </c>
      <c r="B7325" t="s">
        <v>1629</v>
      </c>
      <c r="C7325" t="s">
        <v>1630</v>
      </c>
      <c r="D7325" t="s">
        <v>47</v>
      </c>
      <c r="E7325" t="s">
        <v>48</v>
      </c>
      <c r="F7325" s="1">
        <v>42322.298611111109</v>
      </c>
      <c r="G7325" t="s">
        <v>751</v>
      </c>
      <c r="H7325" t="s">
        <v>752</v>
      </c>
      <c r="I7325" s="1">
        <v>42322.299305555556</v>
      </c>
      <c r="J7325" s="2">
        <v>42322</v>
      </c>
      <c r="K7325" t="s">
        <v>186</v>
      </c>
      <c r="L7325" t="s">
        <v>2691</v>
      </c>
      <c r="M7325" t="s">
        <v>2692</v>
      </c>
      <c r="N7325" t="s">
        <v>753</v>
      </c>
      <c r="O7325" t="s">
        <v>190</v>
      </c>
      <c r="P7325" t="s">
        <v>407</v>
      </c>
      <c r="Q7325" t="s">
        <v>192</v>
      </c>
      <c r="R7325" t="s">
        <v>193</v>
      </c>
      <c r="S7325">
        <v>1516044234</v>
      </c>
      <c r="T7325" s="2">
        <v>42323</v>
      </c>
      <c r="U7325" s="1">
        <v>42322.299305555556</v>
      </c>
      <c r="V7325" s="2">
        <v>42329</v>
      </c>
      <c r="W7325">
        <v>0.125</v>
      </c>
      <c r="X7325" t="s">
        <v>194</v>
      </c>
      <c r="Y7325" t="s">
        <v>292</v>
      </c>
      <c r="Z7325" s="2">
        <v>42288</v>
      </c>
      <c r="AA7325">
        <v>151656212</v>
      </c>
      <c r="AB7325" t="s">
        <v>193</v>
      </c>
      <c r="AC7325">
        <v>0</v>
      </c>
      <c r="AE7325">
        <v>2015</v>
      </c>
      <c r="AF7325">
        <v>3750</v>
      </c>
      <c r="AG7325">
        <v>755.55</v>
      </c>
      <c r="AH7325">
        <v>0</v>
      </c>
      <c r="AI7325">
        <v>3750</v>
      </c>
      <c r="AJ7325">
        <v>3750</v>
      </c>
      <c r="AK7325">
        <v>0</v>
      </c>
      <c r="AL7325">
        <v>58</v>
      </c>
      <c r="AM7325">
        <v>20690</v>
      </c>
      <c r="AN7325">
        <v>5172.5</v>
      </c>
      <c r="AO7325">
        <v>3050</v>
      </c>
      <c r="AP7325">
        <v>11</v>
      </c>
      <c r="AQ7325" t="s">
        <v>1196</v>
      </c>
      <c r="AR7325" t="s">
        <v>246</v>
      </c>
    </row>
    <row r="7326" spans="1:44" x14ac:dyDescent="0.3">
      <c r="A7326" t="s">
        <v>4244</v>
      </c>
      <c r="B7326" t="s">
        <v>4245</v>
      </c>
      <c r="C7326" t="s">
        <v>4246</v>
      </c>
      <c r="D7326" t="s">
        <v>218</v>
      </c>
      <c r="E7326" t="s">
        <v>48</v>
      </c>
      <c r="F7326" s="1">
        <v>42322.771527777775</v>
      </c>
      <c r="G7326" t="s">
        <v>831</v>
      </c>
      <c r="H7326" t="s">
        <v>832</v>
      </c>
      <c r="I7326" s="1">
        <v>42322.77847222222</v>
      </c>
      <c r="J7326" s="2">
        <v>42322</v>
      </c>
      <c r="K7326" t="s">
        <v>186</v>
      </c>
      <c r="L7326" t="s">
        <v>4247</v>
      </c>
      <c r="M7326" t="s">
        <v>4248</v>
      </c>
      <c r="N7326" t="s">
        <v>190</v>
      </c>
      <c r="O7326" t="s">
        <v>190</v>
      </c>
      <c r="P7326" t="s">
        <v>192</v>
      </c>
      <c r="Q7326" t="s">
        <v>192</v>
      </c>
      <c r="R7326" t="s">
        <v>193</v>
      </c>
      <c r="S7326">
        <v>1516044471</v>
      </c>
      <c r="T7326" s="2">
        <v>42323</v>
      </c>
      <c r="U7326" s="1">
        <v>42322.77847222222</v>
      </c>
      <c r="V7326" s="2">
        <v>42330</v>
      </c>
      <c r="W7326">
        <v>1.25</v>
      </c>
      <c r="X7326" t="s">
        <v>194</v>
      </c>
      <c r="Y7326" t="s">
        <v>453</v>
      </c>
      <c r="Z7326" s="2">
        <v>42288</v>
      </c>
      <c r="AA7326">
        <v>151656210</v>
      </c>
      <c r="AB7326" t="s">
        <v>193</v>
      </c>
      <c r="AC7326">
        <v>0</v>
      </c>
      <c r="AE7326">
        <v>2015</v>
      </c>
      <c r="AF7326">
        <v>2700</v>
      </c>
      <c r="AG7326">
        <v>755.55</v>
      </c>
      <c r="AH7326">
        <v>0</v>
      </c>
      <c r="AI7326">
        <v>2700</v>
      </c>
      <c r="AJ7326">
        <v>2700</v>
      </c>
      <c r="AK7326">
        <v>0</v>
      </c>
      <c r="AL7326">
        <v>75</v>
      </c>
      <c r="AM7326">
        <v>1800</v>
      </c>
      <c r="AN7326">
        <v>3420</v>
      </c>
      <c r="AO7326">
        <v>2250</v>
      </c>
      <c r="AP7326">
        <v>11</v>
      </c>
      <c r="AQ7326" t="s">
        <v>1196</v>
      </c>
      <c r="AR7326" t="s">
        <v>246</v>
      </c>
    </row>
    <row r="7327" spans="1:44" x14ac:dyDescent="0.3">
      <c r="A7327" t="s">
        <v>44</v>
      </c>
      <c r="B7327" t="s">
        <v>146</v>
      </c>
      <c r="C7327" t="s">
        <v>147</v>
      </c>
      <c r="D7327" t="s">
        <v>47</v>
      </c>
      <c r="E7327" t="s">
        <v>51</v>
      </c>
      <c r="F7327" s="1">
        <v>42322.459722222222</v>
      </c>
      <c r="G7327" t="s">
        <v>1194</v>
      </c>
      <c r="H7327" t="s">
        <v>1195</v>
      </c>
      <c r="I7327" s="1">
        <v>42322.461111111108</v>
      </c>
      <c r="J7327" s="2">
        <v>42322</v>
      </c>
      <c r="K7327" t="s">
        <v>51</v>
      </c>
      <c r="L7327" t="s">
        <v>225</v>
      </c>
      <c r="M7327" t="s">
        <v>226</v>
      </c>
      <c r="N7327" t="s">
        <v>89</v>
      </c>
      <c r="O7327" t="s">
        <v>90</v>
      </c>
      <c r="P7327" t="s">
        <v>91</v>
      </c>
      <c r="Q7327" t="s">
        <v>92</v>
      </c>
      <c r="R7327" t="s">
        <v>93</v>
      </c>
      <c r="S7327">
        <v>1516044784</v>
      </c>
      <c r="T7327" s="2">
        <v>42288</v>
      </c>
      <c r="U7327" s="1">
        <v>42322.461111111108</v>
      </c>
      <c r="V7327" s="2">
        <v>42322</v>
      </c>
      <c r="W7327">
        <v>0.39</v>
      </c>
      <c r="X7327" t="s">
        <v>94</v>
      </c>
      <c r="Y7327" t="s">
        <v>73</v>
      </c>
      <c r="Z7327" s="2">
        <v>42196</v>
      </c>
      <c r="AA7327">
        <v>151661804</v>
      </c>
      <c r="AB7327" t="s">
        <v>93</v>
      </c>
      <c r="AC7327">
        <v>0</v>
      </c>
      <c r="AE7327">
        <v>2015</v>
      </c>
      <c r="AF7327">
        <v>50000</v>
      </c>
      <c r="AG7327">
        <v>744.27499999999998</v>
      </c>
      <c r="AH7327">
        <v>0</v>
      </c>
      <c r="AI7327">
        <v>49980</v>
      </c>
      <c r="AJ7327">
        <v>50000</v>
      </c>
      <c r="AK7327">
        <v>20</v>
      </c>
      <c r="AL7327">
        <v>0</v>
      </c>
      <c r="AM7327">
        <v>91200</v>
      </c>
      <c r="AN7327">
        <v>63840</v>
      </c>
      <c r="AO7327">
        <v>47424</v>
      </c>
      <c r="AP7327">
        <v>11</v>
      </c>
      <c r="AQ7327" t="s">
        <v>1196</v>
      </c>
      <c r="AR7327" t="s">
        <v>246</v>
      </c>
    </row>
    <row r="7328" spans="1:44" x14ac:dyDescent="0.3">
      <c r="A7328" t="s">
        <v>44</v>
      </c>
      <c r="B7328" t="s">
        <v>146</v>
      </c>
      <c r="C7328" t="s">
        <v>147</v>
      </c>
      <c r="D7328" t="s">
        <v>47</v>
      </c>
      <c r="E7328" t="s">
        <v>51</v>
      </c>
      <c r="F7328" s="1">
        <v>42322.459722222222</v>
      </c>
      <c r="G7328" t="s">
        <v>161</v>
      </c>
      <c r="H7328" t="s">
        <v>162</v>
      </c>
      <c r="I7328" s="1">
        <v>42322.460416666669</v>
      </c>
      <c r="J7328" s="2">
        <v>42322</v>
      </c>
      <c r="K7328" t="s">
        <v>51</v>
      </c>
      <c r="L7328" t="s">
        <v>130</v>
      </c>
      <c r="M7328" t="s">
        <v>131</v>
      </c>
      <c r="N7328" t="s">
        <v>89</v>
      </c>
      <c r="O7328" t="s">
        <v>90</v>
      </c>
      <c r="P7328" t="s">
        <v>91</v>
      </c>
      <c r="Q7328" t="s">
        <v>92</v>
      </c>
      <c r="R7328" t="s">
        <v>93</v>
      </c>
      <c r="S7328">
        <v>1516044784</v>
      </c>
      <c r="T7328" s="2">
        <v>42323</v>
      </c>
      <c r="U7328" s="1">
        <v>42322.460416666669</v>
      </c>
      <c r="V7328" s="2">
        <v>42322</v>
      </c>
      <c r="W7328">
        <v>0.39</v>
      </c>
      <c r="X7328" t="s">
        <v>94</v>
      </c>
      <c r="Y7328" t="s">
        <v>73</v>
      </c>
      <c r="Z7328" s="2">
        <v>42196</v>
      </c>
      <c r="AA7328">
        <v>151661803</v>
      </c>
      <c r="AB7328" t="s">
        <v>93</v>
      </c>
      <c r="AC7328">
        <v>0</v>
      </c>
      <c r="AE7328">
        <v>2015</v>
      </c>
      <c r="AF7328">
        <v>49000</v>
      </c>
      <c r="AG7328">
        <v>744.27499999999998</v>
      </c>
      <c r="AH7328">
        <v>0</v>
      </c>
      <c r="AI7328">
        <v>48980</v>
      </c>
      <c r="AJ7328">
        <v>49000</v>
      </c>
      <c r="AK7328">
        <v>20</v>
      </c>
      <c r="AL7328">
        <v>0</v>
      </c>
      <c r="AM7328">
        <v>91200</v>
      </c>
      <c r="AN7328">
        <v>63840</v>
      </c>
      <c r="AO7328">
        <v>47424</v>
      </c>
      <c r="AP7328">
        <v>11</v>
      </c>
      <c r="AQ7328" t="s">
        <v>1196</v>
      </c>
      <c r="AR7328" t="s">
        <v>246</v>
      </c>
    </row>
    <row r="7329" spans="1:44" x14ac:dyDescent="0.3">
      <c r="A7329" t="s">
        <v>964</v>
      </c>
      <c r="B7329" t="s">
        <v>1046</v>
      </c>
      <c r="C7329" t="s">
        <v>1047</v>
      </c>
      <c r="D7329" t="s">
        <v>47</v>
      </c>
      <c r="E7329" t="s">
        <v>51</v>
      </c>
      <c r="F7329" s="1">
        <v>42322.768750000003</v>
      </c>
      <c r="G7329" t="s">
        <v>1153</v>
      </c>
      <c r="H7329" t="s">
        <v>1154</v>
      </c>
      <c r="I7329" s="1">
        <v>42322.769444444442</v>
      </c>
      <c r="J7329" s="2">
        <v>42322</v>
      </c>
      <c r="K7329" t="s">
        <v>51</v>
      </c>
      <c r="L7329" t="s">
        <v>1051</v>
      </c>
      <c r="M7329" t="s">
        <v>968</v>
      </c>
      <c r="N7329" t="s">
        <v>89</v>
      </c>
      <c r="O7329" t="s">
        <v>90</v>
      </c>
      <c r="P7329" t="s">
        <v>91</v>
      </c>
      <c r="Q7329" t="s">
        <v>92</v>
      </c>
      <c r="R7329" t="s">
        <v>93</v>
      </c>
      <c r="S7329">
        <v>1516044574</v>
      </c>
      <c r="T7329" s="2">
        <v>42326</v>
      </c>
      <c r="U7329" s="1">
        <v>42322.769444444442</v>
      </c>
      <c r="V7329" s="2">
        <v>42322</v>
      </c>
      <c r="W7329">
        <v>0.26500000000000001</v>
      </c>
      <c r="X7329" t="s">
        <v>94</v>
      </c>
      <c r="Y7329" t="s">
        <v>4249</v>
      </c>
      <c r="Z7329" s="2">
        <v>42196</v>
      </c>
      <c r="AA7329">
        <v>151661788</v>
      </c>
      <c r="AB7329" t="s">
        <v>93</v>
      </c>
      <c r="AC7329">
        <v>168</v>
      </c>
      <c r="AE7329">
        <v>2015</v>
      </c>
      <c r="AF7329">
        <v>1050</v>
      </c>
      <c r="AG7329">
        <v>744.27499999999998</v>
      </c>
      <c r="AH7329">
        <v>0</v>
      </c>
      <c r="AI7329">
        <v>1035</v>
      </c>
      <c r="AJ7329">
        <v>1050</v>
      </c>
      <c r="AK7329">
        <v>15</v>
      </c>
      <c r="AL7329">
        <v>0</v>
      </c>
      <c r="AM7329">
        <v>1050</v>
      </c>
      <c r="AN7329">
        <v>756</v>
      </c>
      <c r="AO7329">
        <v>1218</v>
      </c>
      <c r="AP7329">
        <v>11</v>
      </c>
      <c r="AQ7329" t="s">
        <v>1196</v>
      </c>
      <c r="AR7329" t="s">
        <v>246</v>
      </c>
    </row>
    <row r="7330" spans="1:44" x14ac:dyDescent="0.3">
      <c r="A7330" t="s">
        <v>964</v>
      </c>
      <c r="B7330" t="s">
        <v>1046</v>
      </c>
      <c r="C7330" t="s">
        <v>1047</v>
      </c>
      <c r="D7330" t="s">
        <v>47</v>
      </c>
      <c r="E7330" t="s">
        <v>51</v>
      </c>
      <c r="F7330" s="1">
        <v>42322.768750000003</v>
      </c>
      <c r="G7330" t="s">
        <v>1153</v>
      </c>
      <c r="H7330" t="s">
        <v>1154</v>
      </c>
      <c r="I7330" s="1">
        <v>42322.798611111109</v>
      </c>
      <c r="J7330" s="2">
        <v>42322</v>
      </c>
      <c r="K7330" t="s">
        <v>51</v>
      </c>
      <c r="L7330" t="s">
        <v>1051</v>
      </c>
      <c r="M7330" t="s">
        <v>968</v>
      </c>
      <c r="N7330" t="s">
        <v>89</v>
      </c>
      <c r="O7330" t="s">
        <v>90</v>
      </c>
      <c r="P7330" t="s">
        <v>91</v>
      </c>
      <c r="Q7330" t="s">
        <v>92</v>
      </c>
      <c r="R7330" t="s">
        <v>93</v>
      </c>
      <c r="S7330">
        <v>1516044576</v>
      </c>
      <c r="T7330" s="2">
        <v>42326</v>
      </c>
      <c r="U7330" s="1">
        <v>42322.798611111109</v>
      </c>
      <c r="V7330" s="2">
        <v>42322</v>
      </c>
      <c r="W7330">
        <v>0.26500000000000001</v>
      </c>
      <c r="X7330" t="s">
        <v>94</v>
      </c>
      <c r="Y7330" t="s">
        <v>4250</v>
      </c>
      <c r="Z7330" s="2">
        <v>42196</v>
      </c>
      <c r="AA7330">
        <v>151661787</v>
      </c>
      <c r="AB7330" t="s">
        <v>93</v>
      </c>
      <c r="AC7330">
        <v>1100</v>
      </c>
      <c r="AE7330">
        <v>2015</v>
      </c>
      <c r="AF7330">
        <v>27500</v>
      </c>
      <c r="AG7330">
        <v>744.27499999999998</v>
      </c>
      <c r="AH7330">
        <v>0</v>
      </c>
      <c r="AI7330">
        <v>27485</v>
      </c>
      <c r="AJ7330">
        <v>27500</v>
      </c>
      <c r="AK7330">
        <v>15</v>
      </c>
      <c r="AL7330">
        <v>0</v>
      </c>
      <c r="AM7330">
        <v>27500</v>
      </c>
      <c r="AN7330">
        <v>19800</v>
      </c>
      <c r="AO7330">
        <v>28600</v>
      </c>
      <c r="AP7330">
        <v>11</v>
      </c>
      <c r="AQ7330" t="s">
        <v>1196</v>
      </c>
      <c r="AR7330" t="s">
        <v>246</v>
      </c>
    </row>
    <row r="7331" spans="1:44" x14ac:dyDescent="0.3">
      <c r="A7331" t="s">
        <v>1084</v>
      </c>
      <c r="B7331" t="s">
        <v>3164</v>
      </c>
      <c r="C7331" t="s">
        <v>3165</v>
      </c>
      <c r="D7331" t="s">
        <v>112</v>
      </c>
      <c r="E7331" t="s">
        <v>48</v>
      </c>
      <c r="F7331" s="1">
        <v>42322.5</v>
      </c>
      <c r="G7331" t="s">
        <v>49</v>
      </c>
      <c r="H7331" t="s">
        <v>50</v>
      </c>
      <c r="I7331" s="1">
        <v>42322.500694444447</v>
      </c>
      <c r="J7331" s="2">
        <v>42322</v>
      </c>
      <c r="K7331" t="s">
        <v>51</v>
      </c>
      <c r="L7331" t="s">
        <v>1142</v>
      </c>
      <c r="M7331" t="s">
        <v>1143</v>
      </c>
      <c r="N7331" t="s">
        <v>120</v>
      </c>
      <c r="P7331" t="s">
        <v>121</v>
      </c>
      <c r="R7331" t="s">
        <v>56</v>
      </c>
      <c r="S7331">
        <v>1516044521</v>
      </c>
      <c r="T7331" s="2">
        <v>42323</v>
      </c>
      <c r="U7331" s="1">
        <v>42322.500694444447</v>
      </c>
      <c r="V7331" s="2">
        <v>42322</v>
      </c>
      <c r="W7331">
        <v>0.4965</v>
      </c>
      <c r="X7331" t="s">
        <v>57</v>
      </c>
      <c r="Y7331" t="s">
        <v>145</v>
      </c>
      <c r="Z7331" s="2">
        <v>42196</v>
      </c>
      <c r="AA7331">
        <v>151661794</v>
      </c>
      <c r="AB7331" t="s">
        <v>59</v>
      </c>
      <c r="AC7331">
        <v>176</v>
      </c>
      <c r="AE7331">
        <v>2015</v>
      </c>
      <c r="AF7331">
        <v>11240</v>
      </c>
      <c r="AG7331">
        <v>1403</v>
      </c>
      <c r="AH7331">
        <v>0</v>
      </c>
      <c r="AI7331">
        <v>11090</v>
      </c>
      <c r="AJ7331">
        <v>11240</v>
      </c>
      <c r="AK7331">
        <v>150</v>
      </c>
      <c r="AL7331">
        <v>0</v>
      </c>
      <c r="AM7331">
        <v>10769</v>
      </c>
      <c r="AN7331">
        <v>5384.5</v>
      </c>
      <c r="AO7331">
        <v>11416</v>
      </c>
      <c r="AP7331">
        <v>11</v>
      </c>
      <c r="AQ7331" t="s">
        <v>1196</v>
      </c>
      <c r="AR7331" t="s">
        <v>246</v>
      </c>
    </row>
    <row r="7332" spans="1:44" x14ac:dyDescent="0.3">
      <c r="A7332" t="s">
        <v>202</v>
      </c>
      <c r="B7332" t="s">
        <v>1695</v>
      </c>
      <c r="C7332" t="s">
        <v>1696</v>
      </c>
      <c r="D7332" t="s">
        <v>112</v>
      </c>
      <c r="E7332" t="s">
        <v>48</v>
      </c>
      <c r="F7332" s="1">
        <v>42322.765277777777</v>
      </c>
      <c r="G7332" t="s">
        <v>100</v>
      </c>
      <c r="H7332" t="s">
        <v>101</v>
      </c>
      <c r="I7332" s="1">
        <v>42322.76666666667</v>
      </c>
      <c r="J7332" s="2">
        <v>42322</v>
      </c>
      <c r="K7332" t="s">
        <v>51</v>
      </c>
      <c r="L7332" t="s">
        <v>2919</v>
      </c>
      <c r="M7332" t="s">
        <v>2920</v>
      </c>
      <c r="N7332" t="s">
        <v>76</v>
      </c>
      <c r="P7332" t="s">
        <v>77</v>
      </c>
      <c r="R7332" t="s">
        <v>78</v>
      </c>
      <c r="S7332">
        <v>1516044548</v>
      </c>
      <c r="T7332" s="2">
        <v>42326</v>
      </c>
      <c r="U7332" s="1">
        <v>42322.76666666667</v>
      </c>
      <c r="V7332" s="2">
        <v>42322</v>
      </c>
      <c r="W7332">
        <v>0.17499999999999999</v>
      </c>
      <c r="X7332" t="s">
        <v>79</v>
      </c>
      <c r="Y7332" t="s">
        <v>2921</v>
      </c>
      <c r="Z7332" s="2">
        <v>42196</v>
      </c>
      <c r="AA7332">
        <v>151661744</v>
      </c>
      <c r="AB7332" t="s">
        <v>78</v>
      </c>
      <c r="AC7332">
        <v>0</v>
      </c>
      <c r="AE7332">
        <v>2015</v>
      </c>
      <c r="AF7332">
        <v>23070</v>
      </c>
      <c r="AG7332">
        <v>1403</v>
      </c>
      <c r="AH7332">
        <v>0</v>
      </c>
      <c r="AI7332">
        <v>23070</v>
      </c>
      <c r="AJ7332">
        <v>23070</v>
      </c>
      <c r="AK7332">
        <v>0</v>
      </c>
      <c r="AL7332">
        <v>0</v>
      </c>
      <c r="AM7332">
        <v>21500</v>
      </c>
      <c r="AN7332">
        <v>7525</v>
      </c>
      <c r="AO7332">
        <v>22360</v>
      </c>
      <c r="AP7332">
        <v>11</v>
      </c>
      <c r="AQ7332" t="s">
        <v>1196</v>
      </c>
      <c r="AR7332" t="s">
        <v>246</v>
      </c>
    </row>
    <row r="7333" spans="1:44" x14ac:dyDescent="0.3">
      <c r="A7333" t="s">
        <v>202</v>
      </c>
      <c r="B7333" t="s">
        <v>1695</v>
      </c>
      <c r="C7333" t="s">
        <v>1696</v>
      </c>
      <c r="D7333" t="s">
        <v>112</v>
      </c>
      <c r="E7333" t="s">
        <v>51</v>
      </c>
      <c r="F7333" s="1">
        <v>42322.765277777777</v>
      </c>
      <c r="G7333" t="s">
        <v>80</v>
      </c>
      <c r="H7333" t="s">
        <v>81</v>
      </c>
      <c r="I7333" s="1">
        <v>42322.76666666667</v>
      </c>
      <c r="J7333" s="2">
        <v>42322</v>
      </c>
      <c r="K7333" t="s">
        <v>51</v>
      </c>
      <c r="L7333" t="s">
        <v>2919</v>
      </c>
      <c r="M7333" t="s">
        <v>2920</v>
      </c>
      <c r="N7333" t="s">
        <v>82</v>
      </c>
      <c r="O7333" t="s">
        <v>82</v>
      </c>
      <c r="P7333" t="s">
        <v>83</v>
      </c>
      <c r="Q7333" t="s">
        <v>83</v>
      </c>
      <c r="R7333" t="s">
        <v>84</v>
      </c>
      <c r="S7333">
        <v>1516044548</v>
      </c>
      <c r="T7333" s="2">
        <v>42326</v>
      </c>
      <c r="U7333" s="1">
        <v>42322.76666666667</v>
      </c>
      <c r="V7333" s="2">
        <v>42322</v>
      </c>
      <c r="W7333">
        <v>0.17499999999999999</v>
      </c>
      <c r="X7333" t="s">
        <v>79</v>
      </c>
      <c r="Y7333" t="s">
        <v>2921</v>
      </c>
      <c r="Z7333" s="2">
        <v>42196</v>
      </c>
      <c r="AA7333">
        <v>151661744</v>
      </c>
      <c r="AB7333" t="s">
        <v>84</v>
      </c>
      <c r="AC7333">
        <v>4230</v>
      </c>
      <c r="AD7333">
        <v>18840</v>
      </c>
      <c r="AE7333">
        <v>2015</v>
      </c>
      <c r="AF7333">
        <v>18840</v>
      </c>
      <c r="AG7333">
        <v>1403</v>
      </c>
      <c r="AH7333">
        <v>0</v>
      </c>
      <c r="AI7333">
        <v>18840</v>
      </c>
      <c r="AJ7333">
        <v>18840</v>
      </c>
      <c r="AK7333">
        <v>0</v>
      </c>
      <c r="AL7333">
        <v>0</v>
      </c>
      <c r="AM7333">
        <v>21500</v>
      </c>
      <c r="AN7333">
        <v>7525</v>
      </c>
      <c r="AO7333">
        <v>22360</v>
      </c>
      <c r="AP7333">
        <v>11</v>
      </c>
      <c r="AQ7333" t="s">
        <v>1196</v>
      </c>
      <c r="AR7333" t="s">
        <v>246</v>
      </c>
    </row>
    <row r="7334" spans="1:44" x14ac:dyDescent="0.3">
      <c r="A7334" t="s">
        <v>2395</v>
      </c>
      <c r="B7334" t="s">
        <v>2493</v>
      </c>
      <c r="C7334" t="s">
        <v>2494</v>
      </c>
      <c r="D7334" t="s">
        <v>47</v>
      </c>
      <c r="E7334" t="s">
        <v>51</v>
      </c>
      <c r="F7334" s="1">
        <v>42322.459722222222</v>
      </c>
      <c r="G7334" t="s">
        <v>981</v>
      </c>
      <c r="H7334" t="s">
        <v>982</v>
      </c>
      <c r="I7334" s="1">
        <v>42322.479861111111</v>
      </c>
      <c r="J7334" s="2">
        <v>42322</v>
      </c>
      <c r="K7334" t="s">
        <v>51</v>
      </c>
      <c r="L7334" t="s">
        <v>4235</v>
      </c>
      <c r="M7334" t="s">
        <v>2397</v>
      </c>
      <c r="N7334" t="s">
        <v>89</v>
      </c>
      <c r="O7334" t="s">
        <v>90</v>
      </c>
      <c r="P7334" t="s">
        <v>91</v>
      </c>
      <c r="Q7334" t="s">
        <v>92</v>
      </c>
      <c r="R7334" t="s">
        <v>93</v>
      </c>
      <c r="S7334">
        <v>1516044532</v>
      </c>
      <c r="T7334" s="2">
        <v>42323</v>
      </c>
      <c r="U7334" s="1">
        <v>42322.479861111111</v>
      </c>
      <c r="V7334" s="2">
        <v>42326</v>
      </c>
      <c r="W7334">
        <v>0.6</v>
      </c>
      <c r="X7334" t="s">
        <v>94</v>
      </c>
      <c r="Y7334" t="s">
        <v>2497</v>
      </c>
      <c r="Z7334" s="2">
        <v>42196</v>
      </c>
      <c r="AA7334">
        <v>151661784</v>
      </c>
      <c r="AB7334" t="s">
        <v>93</v>
      </c>
      <c r="AC7334">
        <v>0</v>
      </c>
      <c r="AE7334">
        <v>2015</v>
      </c>
      <c r="AF7334">
        <v>4730</v>
      </c>
      <c r="AG7334">
        <v>744.27499999999998</v>
      </c>
      <c r="AH7334">
        <v>0</v>
      </c>
      <c r="AI7334">
        <v>4720</v>
      </c>
      <c r="AJ7334">
        <v>4730</v>
      </c>
      <c r="AK7334">
        <v>10</v>
      </c>
      <c r="AL7334">
        <v>0</v>
      </c>
      <c r="AM7334">
        <v>12900</v>
      </c>
      <c r="AN7334">
        <v>16125</v>
      </c>
      <c r="AO7334">
        <v>4730</v>
      </c>
      <c r="AP7334">
        <v>11</v>
      </c>
      <c r="AQ7334" t="s">
        <v>1196</v>
      </c>
      <c r="AR7334" t="s">
        <v>246</v>
      </c>
    </row>
    <row r="7335" spans="1:44" x14ac:dyDescent="0.3">
      <c r="A7335" t="s">
        <v>2395</v>
      </c>
      <c r="B7335" t="s">
        <v>2493</v>
      </c>
      <c r="C7335" t="s">
        <v>2494</v>
      </c>
      <c r="D7335" t="s">
        <v>47</v>
      </c>
      <c r="E7335" t="s">
        <v>51</v>
      </c>
      <c r="F7335" s="1">
        <v>42322.459722222222</v>
      </c>
      <c r="G7335" t="s">
        <v>981</v>
      </c>
      <c r="H7335" t="s">
        <v>982</v>
      </c>
      <c r="I7335" s="1">
        <v>42322.480555555558</v>
      </c>
      <c r="J7335" s="2">
        <v>42322</v>
      </c>
      <c r="K7335" t="s">
        <v>51</v>
      </c>
      <c r="L7335" t="s">
        <v>2495</v>
      </c>
      <c r="M7335" t="s">
        <v>2496</v>
      </c>
      <c r="N7335" t="s">
        <v>89</v>
      </c>
      <c r="O7335" t="s">
        <v>90</v>
      </c>
      <c r="P7335" t="s">
        <v>91</v>
      </c>
      <c r="Q7335" t="s">
        <v>92</v>
      </c>
      <c r="R7335" t="s">
        <v>93</v>
      </c>
      <c r="S7335">
        <v>1516044532</v>
      </c>
      <c r="T7335" s="2">
        <v>42323</v>
      </c>
      <c r="U7335" s="1">
        <v>42322.480555555558</v>
      </c>
      <c r="V7335" s="2">
        <v>42326</v>
      </c>
      <c r="W7335">
        <v>0.61</v>
      </c>
      <c r="X7335" t="s">
        <v>94</v>
      </c>
      <c r="Y7335" t="s">
        <v>73</v>
      </c>
      <c r="Z7335" s="2">
        <v>42196</v>
      </c>
      <c r="AA7335">
        <v>151661782</v>
      </c>
      <c r="AB7335" t="s">
        <v>93</v>
      </c>
      <c r="AC7335">
        <v>0</v>
      </c>
      <c r="AE7335">
        <v>2015</v>
      </c>
      <c r="AF7335">
        <v>4730</v>
      </c>
      <c r="AG7335">
        <v>744.27499999999998</v>
      </c>
      <c r="AH7335">
        <v>0</v>
      </c>
      <c r="AI7335">
        <v>4720</v>
      </c>
      <c r="AJ7335">
        <v>4730</v>
      </c>
      <c r="AK7335">
        <v>10</v>
      </c>
      <c r="AL7335">
        <v>0</v>
      </c>
      <c r="AM7335">
        <v>12900</v>
      </c>
      <c r="AN7335">
        <v>16125</v>
      </c>
      <c r="AO7335">
        <v>4730</v>
      </c>
      <c r="AP7335">
        <v>11</v>
      </c>
      <c r="AQ7335" t="s">
        <v>1196</v>
      </c>
      <c r="AR7335" t="s">
        <v>246</v>
      </c>
    </row>
    <row r="7336" spans="1:44" x14ac:dyDescent="0.3">
      <c r="A7336" t="s">
        <v>2395</v>
      </c>
      <c r="B7336" t="s">
        <v>2493</v>
      </c>
      <c r="C7336" t="s">
        <v>2494</v>
      </c>
      <c r="D7336" t="s">
        <v>47</v>
      </c>
      <c r="E7336" t="s">
        <v>51</v>
      </c>
      <c r="F7336" s="1">
        <v>42322.459722222222</v>
      </c>
      <c r="G7336" t="s">
        <v>981</v>
      </c>
      <c r="H7336" t="s">
        <v>982</v>
      </c>
      <c r="I7336" s="1">
        <v>42322.481249999997</v>
      </c>
      <c r="J7336" s="2">
        <v>42322</v>
      </c>
      <c r="K7336" t="s">
        <v>51</v>
      </c>
      <c r="L7336" t="s">
        <v>2495</v>
      </c>
      <c r="M7336" t="s">
        <v>2496</v>
      </c>
      <c r="N7336" t="s">
        <v>89</v>
      </c>
      <c r="O7336" t="s">
        <v>90</v>
      </c>
      <c r="P7336" t="s">
        <v>91</v>
      </c>
      <c r="Q7336" t="s">
        <v>92</v>
      </c>
      <c r="R7336" t="s">
        <v>93</v>
      </c>
      <c r="S7336">
        <v>1516044532</v>
      </c>
      <c r="T7336" s="2">
        <v>42323</v>
      </c>
      <c r="U7336" s="1">
        <v>42322.481249999997</v>
      </c>
      <c r="V7336" s="2">
        <v>42326</v>
      </c>
      <c r="W7336">
        <v>0.61</v>
      </c>
      <c r="X7336" t="s">
        <v>94</v>
      </c>
      <c r="Y7336" t="s">
        <v>73</v>
      </c>
      <c r="Z7336" s="2">
        <v>42196</v>
      </c>
      <c r="AA7336">
        <v>151661783</v>
      </c>
      <c r="AB7336" t="s">
        <v>93</v>
      </c>
      <c r="AC7336">
        <v>0</v>
      </c>
      <c r="AE7336">
        <v>2015</v>
      </c>
      <c r="AF7336">
        <v>4730</v>
      </c>
      <c r="AG7336">
        <v>744.27499999999998</v>
      </c>
      <c r="AH7336">
        <v>0</v>
      </c>
      <c r="AI7336">
        <v>4720</v>
      </c>
      <c r="AJ7336">
        <v>4730</v>
      </c>
      <c r="AK7336">
        <v>10</v>
      </c>
      <c r="AL7336">
        <v>0</v>
      </c>
      <c r="AM7336">
        <v>12900</v>
      </c>
      <c r="AN7336">
        <v>16125</v>
      </c>
      <c r="AO7336">
        <v>4730</v>
      </c>
      <c r="AP7336">
        <v>11</v>
      </c>
      <c r="AQ7336" t="s">
        <v>1196</v>
      </c>
      <c r="AR7336" t="s">
        <v>246</v>
      </c>
    </row>
    <row r="7337" spans="1:44" x14ac:dyDescent="0.3">
      <c r="A7337" t="s">
        <v>2395</v>
      </c>
      <c r="B7337" t="s">
        <v>2493</v>
      </c>
      <c r="C7337" t="s">
        <v>2494</v>
      </c>
      <c r="D7337" t="s">
        <v>47</v>
      </c>
      <c r="E7337" t="s">
        <v>51</v>
      </c>
      <c r="F7337" s="1">
        <v>42322.459722222222</v>
      </c>
      <c r="G7337" t="s">
        <v>981</v>
      </c>
      <c r="H7337" t="s">
        <v>982</v>
      </c>
      <c r="I7337" s="1">
        <v>42322.481249999997</v>
      </c>
      <c r="J7337" s="2">
        <v>42322</v>
      </c>
      <c r="K7337" t="s">
        <v>51</v>
      </c>
      <c r="L7337" t="s">
        <v>2396</v>
      </c>
      <c r="M7337" t="s">
        <v>2397</v>
      </c>
      <c r="N7337" t="s">
        <v>89</v>
      </c>
      <c r="O7337" t="s">
        <v>90</v>
      </c>
      <c r="P7337" t="s">
        <v>91</v>
      </c>
      <c r="Q7337" t="s">
        <v>92</v>
      </c>
      <c r="R7337" t="s">
        <v>93</v>
      </c>
      <c r="S7337">
        <v>1516044530</v>
      </c>
      <c r="T7337" s="2">
        <v>42323</v>
      </c>
      <c r="U7337" s="1">
        <v>42322.481249999997</v>
      </c>
      <c r="V7337" s="2">
        <v>42326</v>
      </c>
      <c r="W7337">
        <v>0.61</v>
      </c>
      <c r="X7337" t="s">
        <v>94</v>
      </c>
      <c r="Y7337" t="s">
        <v>4251</v>
      </c>
      <c r="Z7337" s="2">
        <v>42196</v>
      </c>
      <c r="AA7337">
        <v>151661781</v>
      </c>
      <c r="AB7337" t="s">
        <v>93</v>
      </c>
      <c r="AC7337">
        <v>0</v>
      </c>
      <c r="AE7337">
        <v>2015</v>
      </c>
      <c r="AF7337">
        <v>3024</v>
      </c>
      <c r="AG7337">
        <v>744.27499999999998</v>
      </c>
      <c r="AH7337">
        <v>0</v>
      </c>
      <c r="AI7337">
        <v>3014</v>
      </c>
      <c r="AJ7337">
        <v>3024</v>
      </c>
      <c r="AK7337">
        <v>10</v>
      </c>
      <c r="AL7337">
        <v>0</v>
      </c>
      <c r="AM7337">
        <v>8100</v>
      </c>
      <c r="AN7337">
        <v>10125</v>
      </c>
      <c r="AO7337">
        <v>3024</v>
      </c>
      <c r="AP7337">
        <v>11</v>
      </c>
      <c r="AQ7337" t="s">
        <v>1196</v>
      </c>
      <c r="AR7337" t="s">
        <v>246</v>
      </c>
    </row>
    <row r="7338" spans="1:44" x14ac:dyDescent="0.3">
      <c r="A7338" t="s">
        <v>2395</v>
      </c>
      <c r="B7338" t="s">
        <v>2493</v>
      </c>
      <c r="C7338" t="s">
        <v>2494</v>
      </c>
      <c r="D7338" t="s">
        <v>47</v>
      </c>
      <c r="E7338" t="s">
        <v>51</v>
      </c>
      <c r="F7338" s="1">
        <v>42322.459722222222</v>
      </c>
      <c r="G7338" t="s">
        <v>981</v>
      </c>
      <c r="H7338" t="s">
        <v>982</v>
      </c>
      <c r="I7338" s="1">
        <v>42322.481944444444</v>
      </c>
      <c r="J7338" s="2">
        <v>42322</v>
      </c>
      <c r="K7338" t="s">
        <v>51</v>
      </c>
      <c r="L7338" t="s">
        <v>2495</v>
      </c>
      <c r="M7338" t="s">
        <v>2496</v>
      </c>
      <c r="N7338" t="s">
        <v>89</v>
      </c>
      <c r="O7338" t="s">
        <v>90</v>
      </c>
      <c r="P7338" t="s">
        <v>91</v>
      </c>
      <c r="Q7338" t="s">
        <v>92</v>
      </c>
      <c r="R7338" t="s">
        <v>93</v>
      </c>
      <c r="S7338">
        <v>1516044530</v>
      </c>
      <c r="T7338" s="2">
        <v>42323</v>
      </c>
      <c r="U7338" s="1">
        <v>42322.481944444444</v>
      </c>
      <c r="V7338" s="2">
        <v>42326</v>
      </c>
      <c r="W7338">
        <v>0.61</v>
      </c>
      <c r="X7338" t="s">
        <v>94</v>
      </c>
      <c r="Y7338" t="s">
        <v>73</v>
      </c>
      <c r="Z7338" s="2">
        <v>42196</v>
      </c>
      <c r="AA7338">
        <v>151661779</v>
      </c>
      <c r="AB7338" t="s">
        <v>93</v>
      </c>
      <c r="AC7338">
        <v>0</v>
      </c>
      <c r="AE7338">
        <v>2015</v>
      </c>
      <c r="AF7338">
        <v>3024</v>
      </c>
      <c r="AG7338">
        <v>744.27499999999998</v>
      </c>
      <c r="AH7338">
        <v>0</v>
      </c>
      <c r="AI7338">
        <v>3014</v>
      </c>
      <c r="AJ7338">
        <v>3024</v>
      </c>
      <c r="AK7338">
        <v>10</v>
      </c>
      <c r="AL7338">
        <v>0</v>
      </c>
      <c r="AM7338">
        <v>8100</v>
      </c>
      <c r="AN7338">
        <v>10125</v>
      </c>
      <c r="AO7338">
        <v>3024</v>
      </c>
      <c r="AP7338">
        <v>11</v>
      </c>
      <c r="AQ7338" t="s">
        <v>1196</v>
      </c>
      <c r="AR7338" t="s">
        <v>246</v>
      </c>
    </row>
    <row r="7339" spans="1:44" x14ac:dyDescent="0.3">
      <c r="A7339" t="s">
        <v>2395</v>
      </c>
      <c r="B7339" t="s">
        <v>2493</v>
      </c>
      <c r="C7339" t="s">
        <v>2494</v>
      </c>
      <c r="D7339" t="s">
        <v>47</v>
      </c>
      <c r="E7339" t="s">
        <v>51</v>
      </c>
      <c r="F7339" s="1">
        <v>42322.459722222222</v>
      </c>
      <c r="G7339" t="s">
        <v>981</v>
      </c>
      <c r="H7339" t="s">
        <v>982</v>
      </c>
      <c r="I7339" s="1">
        <v>42322.482638888891</v>
      </c>
      <c r="J7339" s="2">
        <v>42322</v>
      </c>
      <c r="K7339" t="s">
        <v>51</v>
      </c>
      <c r="L7339" t="s">
        <v>2495</v>
      </c>
      <c r="M7339" t="s">
        <v>2496</v>
      </c>
      <c r="N7339" t="s">
        <v>89</v>
      </c>
      <c r="O7339" t="s">
        <v>90</v>
      </c>
      <c r="P7339" t="s">
        <v>91</v>
      </c>
      <c r="Q7339" t="s">
        <v>92</v>
      </c>
      <c r="R7339" t="s">
        <v>93</v>
      </c>
      <c r="S7339">
        <v>1516044530</v>
      </c>
      <c r="T7339" s="2">
        <v>42323</v>
      </c>
      <c r="U7339" s="1">
        <v>42322.482638888891</v>
      </c>
      <c r="V7339" s="2">
        <v>42326</v>
      </c>
      <c r="W7339">
        <v>0.61</v>
      </c>
      <c r="X7339" t="s">
        <v>94</v>
      </c>
      <c r="Y7339" t="s">
        <v>73</v>
      </c>
      <c r="Z7339" s="2">
        <v>42196</v>
      </c>
      <c r="AA7339">
        <v>151661780</v>
      </c>
      <c r="AB7339" t="s">
        <v>93</v>
      </c>
      <c r="AC7339">
        <v>0</v>
      </c>
      <c r="AE7339">
        <v>2015</v>
      </c>
      <c r="AF7339">
        <v>3024</v>
      </c>
      <c r="AG7339">
        <v>744.27499999999998</v>
      </c>
      <c r="AH7339">
        <v>0</v>
      </c>
      <c r="AI7339">
        <v>3014</v>
      </c>
      <c r="AJ7339">
        <v>3024</v>
      </c>
      <c r="AK7339">
        <v>10</v>
      </c>
      <c r="AL7339">
        <v>0</v>
      </c>
      <c r="AM7339">
        <v>8100</v>
      </c>
      <c r="AN7339">
        <v>10125</v>
      </c>
      <c r="AO7339">
        <v>3024</v>
      </c>
      <c r="AP7339">
        <v>11</v>
      </c>
      <c r="AQ7339" t="s">
        <v>1196</v>
      </c>
      <c r="AR7339" t="s">
        <v>246</v>
      </c>
    </row>
    <row r="7340" spans="1:44" x14ac:dyDescent="0.3">
      <c r="A7340" t="s">
        <v>44</v>
      </c>
      <c r="B7340" t="s">
        <v>2922</v>
      </c>
      <c r="C7340" t="s">
        <v>2923</v>
      </c>
      <c r="D7340" t="s">
        <v>112</v>
      </c>
      <c r="E7340" t="s">
        <v>48</v>
      </c>
      <c r="F7340" s="1">
        <v>42322.102777777778</v>
      </c>
      <c r="G7340" t="s">
        <v>152</v>
      </c>
      <c r="H7340" t="s">
        <v>153</v>
      </c>
      <c r="I7340" s="1">
        <v>42322.103472222225</v>
      </c>
      <c r="J7340" s="2">
        <v>42322</v>
      </c>
      <c r="K7340" t="s">
        <v>51</v>
      </c>
      <c r="L7340" t="s">
        <v>71</v>
      </c>
      <c r="M7340" t="s">
        <v>72</v>
      </c>
      <c r="N7340" t="s">
        <v>76</v>
      </c>
      <c r="P7340" t="s">
        <v>77</v>
      </c>
      <c r="R7340" t="s">
        <v>78</v>
      </c>
      <c r="S7340">
        <v>1516044881</v>
      </c>
      <c r="T7340" s="2">
        <v>42323</v>
      </c>
      <c r="U7340" s="1">
        <v>42322.103472222225</v>
      </c>
      <c r="V7340" s="2">
        <v>42322</v>
      </c>
      <c r="W7340">
        <v>0.33</v>
      </c>
      <c r="X7340" t="s">
        <v>79</v>
      </c>
      <c r="Y7340" t="s">
        <v>73</v>
      </c>
      <c r="Z7340" s="2">
        <v>42258</v>
      </c>
      <c r="AA7340">
        <v>151661840</v>
      </c>
      <c r="AB7340" t="s">
        <v>78</v>
      </c>
      <c r="AC7340">
        <v>240</v>
      </c>
      <c r="AE7340">
        <v>2015</v>
      </c>
      <c r="AF7340">
        <v>16000</v>
      </c>
      <c r="AG7340">
        <v>1403</v>
      </c>
      <c r="AH7340">
        <v>0</v>
      </c>
      <c r="AI7340">
        <v>16000</v>
      </c>
      <c r="AJ7340">
        <v>16000</v>
      </c>
      <c r="AK7340">
        <v>0</v>
      </c>
      <c r="AL7340">
        <v>0</v>
      </c>
      <c r="AM7340">
        <v>93495</v>
      </c>
      <c r="AN7340">
        <v>68251.350000000006</v>
      </c>
      <c r="AO7340">
        <v>48617</v>
      </c>
      <c r="AP7340">
        <v>11</v>
      </c>
      <c r="AQ7340" t="s">
        <v>1196</v>
      </c>
      <c r="AR7340" t="s">
        <v>246</v>
      </c>
    </row>
    <row r="7341" spans="1:44" x14ac:dyDescent="0.3">
      <c r="A7341" t="s">
        <v>44</v>
      </c>
      <c r="B7341" t="s">
        <v>2922</v>
      </c>
      <c r="C7341" t="s">
        <v>2923</v>
      </c>
      <c r="D7341" t="s">
        <v>112</v>
      </c>
      <c r="E7341" t="s">
        <v>48</v>
      </c>
      <c r="F7341" s="1">
        <v>42322.102777777778</v>
      </c>
      <c r="G7341" t="s">
        <v>154</v>
      </c>
      <c r="H7341" t="s">
        <v>155</v>
      </c>
      <c r="I7341" s="1">
        <v>42322.103472222225</v>
      </c>
      <c r="J7341" s="2">
        <v>42322</v>
      </c>
      <c r="K7341" t="s">
        <v>51</v>
      </c>
      <c r="L7341" t="s">
        <v>71</v>
      </c>
      <c r="M7341" t="s">
        <v>72</v>
      </c>
      <c r="N7341" t="s">
        <v>82</v>
      </c>
      <c r="O7341" t="s">
        <v>82</v>
      </c>
      <c r="P7341" t="s">
        <v>83</v>
      </c>
      <c r="Q7341" t="s">
        <v>83</v>
      </c>
      <c r="R7341" t="s">
        <v>84</v>
      </c>
      <c r="S7341">
        <v>1516044881</v>
      </c>
      <c r="T7341" s="2">
        <v>42323</v>
      </c>
      <c r="U7341" s="1">
        <v>42322.103472222225</v>
      </c>
      <c r="V7341" s="2">
        <v>42322</v>
      </c>
      <c r="W7341">
        <v>0.33</v>
      </c>
      <c r="X7341" t="s">
        <v>79</v>
      </c>
      <c r="Y7341" t="s">
        <v>73</v>
      </c>
      <c r="Z7341" s="2">
        <v>42258</v>
      </c>
      <c r="AA7341">
        <v>151661840</v>
      </c>
      <c r="AB7341" t="s">
        <v>84</v>
      </c>
      <c r="AC7341">
        <v>0</v>
      </c>
      <c r="AD7341">
        <v>16000</v>
      </c>
      <c r="AE7341">
        <v>2015</v>
      </c>
      <c r="AF7341">
        <v>16000</v>
      </c>
      <c r="AG7341">
        <v>1403</v>
      </c>
      <c r="AH7341">
        <v>0</v>
      </c>
      <c r="AI7341">
        <v>16000</v>
      </c>
      <c r="AJ7341">
        <v>16000</v>
      </c>
      <c r="AK7341">
        <v>0</v>
      </c>
      <c r="AL7341">
        <v>0</v>
      </c>
      <c r="AM7341">
        <v>93495</v>
      </c>
      <c r="AN7341">
        <v>68251.350000000006</v>
      </c>
      <c r="AO7341">
        <v>48617</v>
      </c>
      <c r="AP7341">
        <v>11</v>
      </c>
      <c r="AQ7341" t="s">
        <v>1196</v>
      </c>
      <c r="AR7341" t="s">
        <v>246</v>
      </c>
    </row>
    <row r="7342" spans="1:44" x14ac:dyDescent="0.3">
      <c r="A7342" t="s">
        <v>44</v>
      </c>
      <c r="B7342" t="s">
        <v>2922</v>
      </c>
      <c r="C7342" t="s">
        <v>2923</v>
      </c>
      <c r="D7342" t="s">
        <v>112</v>
      </c>
      <c r="E7342" t="s">
        <v>48</v>
      </c>
      <c r="F7342" s="1">
        <v>42322.366666666669</v>
      </c>
      <c r="G7342" t="s">
        <v>49</v>
      </c>
      <c r="H7342" t="s">
        <v>50</v>
      </c>
      <c r="I7342" s="1">
        <v>42322.432638888888</v>
      </c>
      <c r="J7342" s="2">
        <v>42322</v>
      </c>
      <c r="K7342" t="s">
        <v>51</v>
      </c>
      <c r="L7342" t="s">
        <v>150</v>
      </c>
      <c r="M7342" t="s">
        <v>151</v>
      </c>
      <c r="N7342" t="s">
        <v>54</v>
      </c>
      <c r="P7342" t="s">
        <v>55</v>
      </c>
      <c r="R7342" t="s">
        <v>56</v>
      </c>
      <c r="S7342">
        <v>1516044881</v>
      </c>
      <c r="T7342" s="2">
        <v>42323</v>
      </c>
      <c r="U7342" s="1">
        <v>42322.432638888888</v>
      </c>
      <c r="V7342" s="2">
        <v>42322</v>
      </c>
      <c r="W7342">
        <v>0.33</v>
      </c>
      <c r="X7342" t="s">
        <v>57</v>
      </c>
      <c r="Y7342" t="s">
        <v>73</v>
      </c>
      <c r="Z7342" s="2">
        <v>42258</v>
      </c>
      <c r="AA7342">
        <v>151661841</v>
      </c>
      <c r="AB7342" t="s">
        <v>59</v>
      </c>
      <c r="AC7342">
        <v>350</v>
      </c>
      <c r="AE7342">
        <v>2015</v>
      </c>
      <c r="AF7342">
        <v>33090</v>
      </c>
      <c r="AG7342">
        <v>1403</v>
      </c>
      <c r="AH7342">
        <v>0</v>
      </c>
      <c r="AI7342">
        <v>32890</v>
      </c>
      <c r="AJ7342">
        <v>49050</v>
      </c>
      <c r="AK7342">
        <v>200</v>
      </c>
      <c r="AL7342">
        <v>0</v>
      </c>
      <c r="AM7342">
        <v>93495</v>
      </c>
      <c r="AN7342">
        <v>68251.350000000006</v>
      </c>
      <c r="AO7342">
        <v>48618</v>
      </c>
      <c r="AP7342">
        <v>11</v>
      </c>
      <c r="AQ7342" t="s">
        <v>1196</v>
      </c>
      <c r="AR7342" t="s">
        <v>246</v>
      </c>
    </row>
    <row r="7343" spans="1:44" x14ac:dyDescent="0.3">
      <c r="A7343" t="s">
        <v>44</v>
      </c>
      <c r="B7343" t="s">
        <v>2922</v>
      </c>
      <c r="C7343" t="s">
        <v>2923</v>
      </c>
      <c r="D7343" t="s">
        <v>112</v>
      </c>
      <c r="E7343" t="s">
        <v>48</v>
      </c>
      <c r="F7343" s="1">
        <v>42322.366666666669</v>
      </c>
      <c r="G7343" t="s">
        <v>49</v>
      </c>
      <c r="H7343" t="s">
        <v>50</v>
      </c>
      <c r="I7343" s="1">
        <v>42322.43472222222</v>
      </c>
      <c r="J7343" s="2">
        <v>42322</v>
      </c>
      <c r="K7343" t="s">
        <v>51</v>
      </c>
      <c r="L7343" t="s">
        <v>71</v>
      </c>
      <c r="M7343" t="s">
        <v>72</v>
      </c>
      <c r="N7343" t="s">
        <v>54</v>
      </c>
      <c r="P7343" t="s">
        <v>55</v>
      </c>
      <c r="R7343" t="s">
        <v>56</v>
      </c>
      <c r="S7343">
        <v>1516044881</v>
      </c>
      <c r="T7343" s="2">
        <v>42323</v>
      </c>
      <c r="U7343" s="1">
        <v>42322.43472222222</v>
      </c>
      <c r="V7343" s="2">
        <v>42322</v>
      </c>
      <c r="W7343">
        <v>0.33</v>
      </c>
      <c r="X7343" t="s">
        <v>57</v>
      </c>
      <c r="Y7343" t="s">
        <v>73</v>
      </c>
      <c r="Z7343" s="2">
        <v>42258</v>
      </c>
      <c r="AA7343">
        <v>151661840</v>
      </c>
      <c r="AB7343" t="s">
        <v>59</v>
      </c>
      <c r="AC7343">
        <v>80</v>
      </c>
      <c r="AE7343">
        <v>2015</v>
      </c>
      <c r="AF7343">
        <v>33180</v>
      </c>
      <c r="AG7343">
        <v>1403</v>
      </c>
      <c r="AH7343">
        <v>200</v>
      </c>
      <c r="AI7343">
        <v>33030</v>
      </c>
      <c r="AJ7343">
        <v>49420</v>
      </c>
      <c r="AK7343">
        <v>150</v>
      </c>
      <c r="AL7343">
        <v>0</v>
      </c>
      <c r="AM7343">
        <v>93495</v>
      </c>
      <c r="AN7343">
        <v>68251.350000000006</v>
      </c>
      <c r="AO7343">
        <v>48617</v>
      </c>
      <c r="AP7343">
        <v>11</v>
      </c>
      <c r="AQ7343" t="s">
        <v>1196</v>
      </c>
      <c r="AR7343" t="s">
        <v>246</v>
      </c>
    </row>
    <row r="7344" spans="1:44" x14ac:dyDescent="0.3">
      <c r="A7344" t="s">
        <v>44</v>
      </c>
      <c r="B7344" t="s">
        <v>2922</v>
      </c>
      <c r="C7344" t="s">
        <v>2923</v>
      </c>
      <c r="D7344" t="s">
        <v>112</v>
      </c>
      <c r="E7344" t="s">
        <v>48</v>
      </c>
      <c r="F7344" s="1">
        <v>42322.376388888886</v>
      </c>
      <c r="G7344" t="s">
        <v>100</v>
      </c>
      <c r="H7344" t="s">
        <v>101</v>
      </c>
      <c r="I7344" s="1">
        <v>42322.384722222225</v>
      </c>
      <c r="J7344" s="2">
        <v>42322</v>
      </c>
      <c r="K7344" t="s">
        <v>51</v>
      </c>
      <c r="L7344" t="s">
        <v>71</v>
      </c>
      <c r="M7344" t="s">
        <v>72</v>
      </c>
      <c r="N7344" t="s">
        <v>76</v>
      </c>
      <c r="P7344" t="s">
        <v>77</v>
      </c>
      <c r="R7344" t="s">
        <v>78</v>
      </c>
      <c r="S7344">
        <v>1516044880</v>
      </c>
      <c r="T7344" s="2">
        <v>42323</v>
      </c>
      <c r="U7344" s="1">
        <v>42322.384722222225</v>
      </c>
      <c r="V7344" s="2">
        <v>42322</v>
      </c>
      <c r="W7344">
        <v>0.33</v>
      </c>
      <c r="X7344" t="s">
        <v>79</v>
      </c>
      <c r="Y7344" t="s">
        <v>73</v>
      </c>
      <c r="Z7344" s="2">
        <v>42258</v>
      </c>
      <c r="AA7344">
        <v>151661838</v>
      </c>
      <c r="AB7344" t="s">
        <v>78</v>
      </c>
      <c r="AC7344">
        <v>0</v>
      </c>
      <c r="AE7344">
        <v>2015</v>
      </c>
      <c r="AF7344">
        <v>48557</v>
      </c>
      <c r="AG7344">
        <v>1403</v>
      </c>
      <c r="AH7344">
        <v>0</v>
      </c>
      <c r="AI7344">
        <v>48557</v>
      </c>
      <c r="AJ7344">
        <v>48557</v>
      </c>
      <c r="AK7344">
        <v>0</v>
      </c>
      <c r="AL7344">
        <v>0</v>
      </c>
      <c r="AM7344">
        <v>93495</v>
      </c>
      <c r="AN7344">
        <v>51422.07</v>
      </c>
      <c r="AO7344">
        <v>48617</v>
      </c>
      <c r="AP7344">
        <v>11</v>
      </c>
      <c r="AQ7344" t="s">
        <v>1196</v>
      </c>
      <c r="AR7344" t="s">
        <v>246</v>
      </c>
    </row>
    <row r="7345" spans="1:44" x14ac:dyDescent="0.3">
      <c r="A7345" t="s">
        <v>44</v>
      </c>
      <c r="B7345" t="s">
        <v>2922</v>
      </c>
      <c r="C7345" t="s">
        <v>2923</v>
      </c>
      <c r="D7345" t="s">
        <v>112</v>
      </c>
      <c r="E7345" t="s">
        <v>48</v>
      </c>
      <c r="F7345" s="1">
        <v>42322.376388888886</v>
      </c>
      <c r="G7345" t="s">
        <v>105</v>
      </c>
      <c r="H7345" t="s">
        <v>106</v>
      </c>
      <c r="I7345" s="1">
        <v>42322.384722222225</v>
      </c>
      <c r="J7345" s="2">
        <v>42322</v>
      </c>
      <c r="K7345" t="s">
        <v>51</v>
      </c>
      <c r="L7345" t="s">
        <v>71</v>
      </c>
      <c r="M7345" t="s">
        <v>72</v>
      </c>
      <c r="N7345" t="s">
        <v>82</v>
      </c>
      <c r="O7345" t="s">
        <v>82</v>
      </c>
      <c r="P7345" t="s">
        <v>83</v>
      </c>
      <c r="Q7345" t="s">
        <v>83</v>
      </c>
      <c r="R7345" t="s">
        <v>84</v>
      </c>
      <c r="S7345">
        <v>1516044880</v>
      </c>
      <c r="T7345" s="2">
        <v>42323</v>
      </c>
      <c r="U7345" s="1">
        <v>42322.384722222225</v>
      </c>
      <c r="V7345" s="2">
        <v>42322</v>
      </c>
      <c r="W7345">
        <v>0.33</v>
      </c>
      <c r="X7345" t="s">
        <v>79</v>
      </c>
      <c r="Y7345" t="s">
        <v>73</v>
      </c>
      <c r="Z7345" s="2">
        <v>42258</v>
      </c>
      <c r="AA7345">
        <v>151661838</v>
      </c>
      <c r="AB7345" t="s">
        <v>84</v>
      </c>
      <c r="AC7345">
        <v>1810</v>
      </c>
      <c r="AD7345">
        <v>46747</v>
      </c>
      <c r="AE7345">
        <v>2015</v>
      </c>
      <c r="AF7345">
        <v>46747</v>
      </c>
      <c r="AG7345">
        <v>1403</v>
      </c>
      <c r="AH7345">
        <v>0</v>
      </c>
      <c r="AI7345">
        <v>46747</v>
      </c>
      <c r="AJ7345">
        <v>46747</v>
      </c>
      <c r="AK7345">
        <v>0</v>
      </c>
      <c r="AL7345">
        <v>0</v>
      </c>
      <c r="AM7345">
        <v>93495</v>
      </c>
      <c r="AN7345">
        <v>51422.07</v>
      </c>
      <c r="AO7345">
        <v>48617</v>
      </c>
      <c r="AP7345">
        <v>11</v>
      </c>
      <c r="AQ7345" t="s">
        <v>1196</v>
      </c>
      <c r="AR7345" t="s">
        <v>246</v>
      </c>
    </row>
    <row r="7346" spans="1:44" x14ac:dyDescent="0.3">
      <c r="A7346" t="s">
        <v>44</v>
      </c>
      <c r="B7346" t="s">
        <v>2922</v>
      </c>
      <c r="C7346" t="s">
        <v>2923</v>
      </c>
      <c r="D7346" t="s">
        <v>112</v>
      </c>
      <c r="E7346" t="s">
        <v>48</v>
      </c>
      <c r="F7346" s="1">
        <v>42322.45416666667</v>
      </c>
      <c r="G7346" t="s">
        <v>49</v>
      </c>
      <c r="H7346" t="s">
        <v>50</v>
      </c>
      <c r="I7346" s="1">
        <v>42322.45416666667</v>
      </c>
      <c r="J7346" s="2">
        <v>42322</v>
      </c>
      <c r="K7346" t="s">
        <v>51</v>
      </c>
      <c r="L7346" t="s">
        <v>52</v>
      </c>
      <c r="M7346" t="s">
        <v>53</v>
      </c>
      <c r="N7346" t="s">
        <v>972</v>
      </c>
      <c r="P7346" t="s">
        <v>973</v>
      </c>
      <c r="R7346" t="s">
        <v>56</v>
      </c>
      <c r="S7346">
        <v>1516044882</v>
      </c>
      <c r="T7346" s="2">
        <v>42323</v>
      </c>
      <c r="U7346" s="1">
        <v>42322.45416666667</v>
      </c>
      <c r="V7346" s="2">
        <v>42322</v>
      </c>
      <c r="W7346">
        <v>0.33</v>
      </c>
      <c r="X7346" t="s">
        <v>57</v>
      </c>
      <c r="Y7346" t="s">
        <v>3172</v>
      </c>
      <c r="Z7346" s="2">
        <v>42258</v>
      </c>
      <c r="AA7346">
        <v>151661874</v>
      </c>
      <c r="AB7346" t="s">
        <v>59</v>
      </c>
      <c r="AC7346">
        <v>52</v>
      </c>
      <c r="AE7346">
        <v>2015</v>
      </c>
      <c r="AF7346">
        <v>9274</v>
      </c>
      <c r="AG7346">
        <v>1403</v>
      </c>
      <c r="AH7346">
        <v>0</v>
      </c>
      <c r="AI7346">
        <v>9174</v>
      </c>
      <c r="AJ7346">
        <v>9274</v>
      </c>
      <c r="AK7346">
        <v>100</v>
      </c>
      <c r="AL7346">
        <v>0</v>
      </c>
      <c r="AM7346">
        <v>140241</v>
      </c>
      <c r="AN7346">
        <v>102375.93</v>
      </c>
      <c r="AO7346">
        <v>9326</v>
      </c>
      <c r="AP7346">
        <v>11</v>
      </c>
      <c r="AQ7346" t="s">
        <v>1196</v>
      </c>
      <c r="AR7346" t="s">
        <v>246</v>
      </c>
    </row>
    <row r="7347" spans="1:44" x14ac:dyDescent="0.3">
      <c r="A7347" t="s">
        <v>44</v>
      </c>
      <c r="B7347" t="s">
        <v>2922</v>
      </c>
      <c r="C7347" t="s">
        <v>2923</v>
      </c>
      <c r="D7347" t="s">
        <v>112</v>
      </c>
      <c r="E7347" t="s">
        <v>48</v>
      </c>
      <c r="F7347" s="1">
        <v>42322.497916666667</v>
      </c>
      <c r="G7347" t="s">
        <v>49</v>
      </c>
      <c r="H7347" t="s">
        <v>50</v>
      </c>
      <c r="I7347" s="1">
        <v>42322.497916666667</v>
      </c>
      <c r="J7347" s="2">
        <v>42322</v>
      </c>
      <c r="K7347" t="s">
        <v>51</v>
      </c>
      <c r="L7347" t="s">
        <v>3176</v>
      </c>
      <c r="M7347" t="s">
        <v>3177</v>
      </c>
      <c r="N7347" t="s">
        <v>344</v>
      </c>
      <c r="P7347" t="s">
        <v>345</v>
      </c>
      <c r="R7347" t="s">
        <v>56</v>
      </c>
      <c r="S7347">
        <v>1516044882</v>
      </c>
      <c r="T7347" s="2">
        <v>42323</v>
      </c>
      <c r="U7347" s="1">
        <v>42322.497916666667</v>
      </c>
      <c r="V7347" s="2">
        <v>42322</v>
      </c>
      <c r="W7347">
        <v>0.36499999999999999</v>
      </c>
      <c r="X7347" t="s">
        <v>57</v>
      </c>
      <c r="Y7347" t="s">
        <v>73</v>
      </c>
      <c r="Z7347" s="2">
        <v>42258</v>
      </c>
      <c r="AA7347">
        <v>151661876</v>
      </c>
      <c r="AB7347" t="s">
        <v>59</v>
      </c>
      <c r="AC7347">
        <v>1400</v>
      </c>
      <c r="AE7347">
        <v>2015</v>
      </c>
      <c r="AF7347">
        <v>48100</v>
      </c>
      <c r="AG7347">
        <v>1403</v>
      </c>
      <c r="AH7347">
        <v>0</v>
      </c>
      <c r="AI7347">
        <v>47400</v>
      </c>
      <c r="AJ7347">
        <v>48100</v>
      </c>
      <c r="AK7347">
        <v>700</v>
      </c>
      <c r="AL7347">
        <v>0</v>
      </c>
      <c r="AM7347">
        <v>140241</v>
      </c>
      <c r="AN7347">
        <v>102375.93</v>
      </c>
      <c r="AO7347">
        <v>48617</v>
      </c>
      <c r="AP7347">
        <v>11</v>
      </c>
      <c r="AQ7347" t="s">
        <v>1196</v>
      </c>
      <c r="AR7347" t="s">
        <v>246</v>
      </c>
    </row>
    <row r="7348" spans="1:44" x14ac:dyDescent="0.3">
      <c r="A7348" t="s">
        <v>44</v>
      </c>
      <c r="B7348" t="s">
        <v>2922</v>
      </c>
      <c r="C7348" t="s">
        <v>2923</v>
      </c>
      <c r="D7348" t="s">
        <v>112</v>
      </c>
      <c r="E7348" t="s">
        <v>48</v>
      </c>
      <c r="F7348" s="1">
        <v>42322.658333333333</v>
      </c>
      <c r="G7348" t="s">
        <v>49</v>
      </c>
      <c r="H7348" t="s">
        <v>50</v>
      </c>
      <c r="I7348" s="1">
        <v>42322.658333333333</v>
      </c>
      <c r="J7348" s="2">
        <v>42322</v>
      </c>
      <c r="K7348" t="s">
        <v>51</v>
      </c>
      <c r="L7348" t="s">
        <v>52</v>
      </c>
      <c r="M7348" t="s">
        <v>53</v>
      </c>
      <c r="N7348" t="s">
        <v>148</v>
      </c>
      <c r="P7348" t="s">
        <v>149</v>
      </c>
      <c r="R7348" t="s">
        <v>56</v>
      </c>
      <c r="S7348">
        <v>1516044882</v>
      </c>
      <c r="T7348" s="2">
        <v>42323</v>
      </c>
      <c r="U7348" s="1">
        <v>42322.658333333333</v>
      </c>
      <c r="V7348" s="2">
        <v>42322</v>
      </c>
      <c r="W7348">
        <v>0.33</v>
      </c>
      <c r="X7348" t="s">
        <v>57</v>
      </c>
      <c r="Y7348" t="s">
        <v>3171</v>
      </c>
      <c r="Z7348" s="2">
        <v>42258</v>
      </c>
      <c r="AA7348">
        <v>151661874</v>
      </c>
      <c r="AB7348" t="s">
        <v>59</v>
      </c>
      <c r="AC7348">
        <v>0</v>
      </c>
      <c r="AE7348">
        <v>2015</v>
      </c>
      <c r="AF7348">
        <v>4020</v>
      </c>
      <c r="AG7348">
        <v>1403</v>
      </c>
      <c r="AH7348">
        <v>0</v>
      </c>
      <c r="AI7348">
        <v>4020</v>
      </c>
      <c r="AJ7348">
        <v>4020</v>
      </c>
      <c r="AK7348">
        <v>0</v>
      </c>
      <c r="AL7348">
        <v>0</v>
      </c>
      <c r="AM7348">
        <v>140241</v>
      </c>
      <c r="AN7348">
        <v>102375.93</v>
      </c>
      <c r="AO7348">
        <v>3900</v>
      </c>
      <c r="AP7348">
        <v>11</v>
      </c>
      <c r="AQ7348" t="s">
        <v>1196</v>
      </c>
      <c r="AR7348" t="s">
        <v>246</v>
      </c>
    </row>
    <row r="7349" spans="1:44" x14ac:dyDescent="0.3">
      <c r="A7349" t="s">
        <v>44</v>
      </c>
      <c r="B7349" t="s">
        <v>2922</v>
      </c>
      <c r="C7349" t="s">
        <v>2923</v>
      </c>
      <c r="D7349" t="s">
        <v>112</v>
      </c>
      <c r="E7349" t="s">
        <v>48</v>
      </c>
      <c r="F7349" s="1">
        <v>42322.658333333333</v>
      </c>
      <c r="G7349" t="s">
        <v>49</v>
      </c>
      <c r="H7349" t="s">
        <v>50</v>
      </c>
      <c r="I7349" s="1">
        <v>42322.658333333333</v>
      </c>
      <c r="J7349" s="2">
        <v>42322</v>
      </c>
      <c r="K7349" t="s">
        <v>51</v>
      </c>
      <c r="L7349" t="s">
        <v>52</v>
      </c>
      <c r="M7349" t="s">
        <v>53</v>
      </c>
      <c r="N7349" t="s">
        <v>148</v>
      </c>
      <c r="P7349" t="s">
        <v>149</v>
      </c>
      <c r="R7349" t="s">
        <v>56</v>
      </c>
      <c r="S7349">
        <v>1516044882</v>
      </c>
      <c r="T7349" s="2">
        <v>42323</v>
      </c>
      <c r="U7349" s="1">
        <v>42322.658333333333</v>
      </c>
      <c r="V7349" s="2">
        <v>42322</v>
      </c>
      <c r="W7349">
        <v>0.33</v>
      </c>
      <c r="X7349" t="s">
        <v>57</v>
      </c>
      <c r="Y7349" t="s">
        <v>3173</v>
      </c>
      <c r="Z7349" s="2">
        <v>42258</v>
      </c>
      <c r="AA7349">
        <v>151661874</v>
      </c>
      <c r="AB7349" t="s">
        <v>59</v>
      </c>
      <c r="AC7349">
        <v>453</v>
      </c>
      <c r="AE7349">
        <v>2015</v>
      </c>
      <c r="AF7349">
        <v>16382</v>
      </c>
      <c r="AG7349">
        <v>1403</v>
      </c>
      <c r="AH7349">
        <v>0</v>
      </c>
      <c r="AI7349">
        <v>16382</v>
      </c>
      <c r="AJ7349">
        <v>16382</v>
      </c>
      <c r="AK7349">
        <v>0</v>
      </c>
      <c r="AL7349">
        <v>0</v>
      </c>
      <c r="AM7349">
        <v>140241</v>
      </c>
      <c r="AN7349">
        <v>102375.93</v>
      </c>
      <c r="AO7349">
        <v>16835</v>
      </c>
      <c r="AP7349">
        <v>11</v>
      </c>
      <c r="AQ7349" t="s">
        <v>1196</v>
      </c>
      <c r="AR7349" t="s">
        <v>246</v>
      </c>
    </row>
    <row r="7350" spans="1:44" x14ac:dyDescent="0.3">
      <c r="A7350" t="s">
        <v>44</v>
      </c>
      <c r="B7350" t="s">
        <v>2922</v>
      </c>
      <c r="C7350" t="s">
        <v>2923</v>
      </c>
      <c r="D7350" t="s">
        <v>112</v>
      </c>
      <c r="E7350" t="s">
        <v>48</v>
      </c>
      <c r="F7350" s="1">
        <v>42322.658333333333</v>
      </c>
      <c r="G7350" t="s">
        <v>49</v>
      </c>
      <c r="H7350" t="s">
        <v>50</v>
      </c>
      <c r="I7350" s="1">
        <v>42322.658333333333</v>
      </c>
      <c r="J7350" s="2">
        <v>42322</v>
      </c>
      <c r="K7350" t="s">
        <v>51</v>
      </c>
      <c r="L7350" t="s">
        <v>52</v>
      </c>
      <c r="M7350" t="s">
        <v>53</v>
      </c>
      <c r="N7350" t="s">
        <v>148</v>
      </c>
      <c r="P7350" t="s">
        <v>149</v>
      </c>
      <c r="R7350" t="s">
        <v>56</v>
      </c>
      <c r="S7350">
        <v>1516044882</v>
      </c>
      <c r="T7350" s="2">
        <v>42323</v>
      </c>
      <c r="U7350" s="1">
        <v>42322.658333333333</v>
      </c>
      <c r="V7350" s="2">
        <v>42322</v>
      </c>
      <c r="W7350">
        <v>0.33</v>
      </c>
      <c r="X7350" t="s">
        <v>57</v>
      </c>
      <c r="Y7350" t="s">
        <v>3174</v>
      </c>
      <c r="Z7350" s="2">
        <v>42258</v>
      </c>
      <c r="AA7350">
        <v>151661874</v>
      </c>
      <c r="AB7350" t="s">
        <v>59</v>
      </c>
      <c r="AC7350">
        <v>196</v>
      </c>
      <c r="AE7350">
        <v>2015</v>
      </c>
      <c r="AF7350">
        <v>12091</v>
      </c>
      <c r="AG7350">
        <v>1403</v>
      </c>
      <c r="AH7350">
        <v>0</v>
      </c>
      <c r="AI7350">
        <v>12091</v>
      </c>
      <c r="AJ7350">
        <v>12091</v>
      </c>
      <c r="AK7350">
        <v>0</v>
      </c>
      <c r="AL7350">
        <v>0</v>
      </c>
      <c r="AM7350">
        <v>140241</v>
      </c>
      <c r="AN7350">
        <v>102375.93</v>
      </c>
      <c r="AO7350">
        <v>12287</v>
      </c>
      <c r="AP7350">
        <v>11</v>
      </c>
      <c r="AQ7350" t="s">
        <v>1196</v>
      </c>
      <c r="AR7350" t="s">
        <v>246</v>
      </c>
    </row>
    <row r="7351" spans="1:44" x14ac:dyDescent="0.3">
      <c r="A7351" t="s">
        <v>44</v>
      </c>
      <c r="B7351" t="s">
        <v>2922</v>
      </c>
      <c r="C7351" t="s">
        <v>2923</v>
      </c>
      <c r="D7351" t="s">
        <v>112</v>
      </c>
      <c r="E7351" t="s">
        <v>48</v>
      </c>
      <c r="F7351" s="1">
        <v>42322.658333333333</v>
      </c>
      <c r="G7351" t="s">
        <v>49</v>
      </c>
      <c r="H7351" t="s">
        <v>50</v>
      </c>
      <c r="I7351" s="1">
        <v>42322.658333333333</v>
      </c>
      <c r="J7351" s="2">
        <v>42322</v>
      </c>
      <c r="K7351" t="s">
        <v>51</v>
      </c>
      <c r="L7351" t="s">
        <v>52</v>
      </c>
      <c r="M7351" t="s">
        <v>53</v>
      </c>
      <c r="N7351" t="s">
        <v>148</v>
      </c>
      <c r="P7351" t="s">
        <v>149</v>
      </c>
      <c r="R7351" t="s">
        <v>56</v>
      </c>
      <c r="S7351">
        <v>1516044882</v>
      </c>
      <c r="T7351" s="2">
        <v>42323</v>
      </c>
      <c r="U7351" s="1">
        <v>42322.658333333333</v>
      </c>
      <c r="V7351" s="2">
        <v>42322</v>
      </c>
      <c r="W7351">
        <v>0.33</v>
      </c>
      <c r="X7351" t="s">
        <v>57</v>
      </c>
      <c r="Y7351" t="s">
        <v>3175</v>
      </c>
      <c r="Z7351" s="2">
        <v>42258</v>
      </c>
      <c r="AA7351">
        <v>151661874</v>
      </c>
      <c r="AB7351" t="s">
        <v>59</v>
      </c>
      <c r="AC7351">
        <v>93</v>
      </c>
      <c r="AE7351">
        <v>2015</v>
      </c>
      <c r="AF7351">
        <v>7711</v>
      </c>
      <c r="AG7351">
        <v>1403</v>
      </c>
      <c r="AH7351">
        <v>0</v>
      </c>
      <c r="AI7351">
        <v>7301</v>
      </c>
      <c r="AJ7351">
        <v>7711</v>
      </c>
      <c r="AK7351">
        <v>410</v>
      </c>
      <c r="AL7351">
        <v>0</v>
      </c>
      <c r="AM7351">
        <v>140241</v>
      </c>
      <c r="AN7351">
        <v>102375.93</v>
      </c>
      <c r="AO7351">
        <v>7804</v>
      </c>
      <c r="AP7351">
        <v>11</v>
      </c>
      <c r="AQ7351" t="s">
        <v>1196</v>
      </c>
      <c r="AR7351" t="s">
        <v>246</v>
      </c>
    </row>
    <row r="7352" spans="1:44" x14ac:dyDescent="0.3">
      <c r="A7352" t="s">
        <v>44</v>
      </c>
      <c r="B7352" t="s">
        <v>2922</v>
      </c>
      <c r="C7352" t="s">
        <v>2923</v>
      </c>
      <c r="D7352" t="s">
        <v>112</v>
      </c>
      <c r="E7352" t="s">
        <v>48</v>
      </c>
      <c r="F7352" s="1">
        <v>42322.70416666667</v>
      </c>
      <c r="G7352" t="s">
        <v>49</v>
      </c>
      <c r="H7352" t="s">
        <v>50</v>
      </c>
      <c r="I7352" s="1">
        <v>42322.730555555558</v>
      </c>
      <c r="J7352" s="2">
        <v>42322</v>
      </c>
      <c r="K7352" t="s">
        <v>51</v>
      </c>
      <c r="L7352" t="s">
        <v>150</v>
      </c>
      <c r="M7352" t="s">
        <v>151</v>
      </c>
      <c r="N7352" t="s">
        <v>972</v>
      </c>
      <c r="P7352" t="s">
        <v>973</v>
      </c>
      <c r="R7352" t="s">
        <v>56</v>
      </c>
      <c r="S7352">
        <v>1516044882</v>
      </c>
      <c r="T7352" s="2">
        <v>42323</v>
      </c>
      <c r="U7352" s="1">
        <v>42322.730555555558</v>
      </c>
      <c r="V7352" s="2">
        <v>42322</v>
      </c>
      <c r="W7352">
        <v>0.33</v>
      </c>
      <c r="X7352" t="s">
        <v>57</v>
      </c>
      <c r="Y7352" t="s">
        <v>73</v>
      </c>
      <c r="Z7352" s="2">
        <v>42258</v>
      </c>
      <c r="AA7352">
        <v>151661875</v>
      </c>
      <c r="AB7352" t="s">
        <v>59</v>
      </c>
      <c r="AC7352">
        <v>1233</v>
      </c>
      <c r="AE7352">
        <v>2015</v>
      </c>
      <c r="AF7352">
        <v>48767</v>
      </c>
      <c r="AG7352">
        <v>1403</v>
      </c>
      <c r="AH7352">
        <v>0</v>
      </c>
      <c r="AI7352">
        <v>47667</v>
      </c>
      <c r="AJ7352">
        <v>48767</v>
      </c>
      <c r="AK7352">
        <v>1100</v>
      </c>
      <c r="AL7352">
        <v>0</v>
      </c>
      <c r="AM7352">
        <v>140241</v>
      </c>
      <c r="AN7352">
        <v>102375.93</v>
      </c>
      <c r="AO7352">
        <v>48617</v>
      </c>
      <c r="AP7352">
        <v>11</v>
      </c>
      <c r="AQ7352" t="s">
        <v>1196</v>
      </c>
      <c r="AR7352" t="s">
        <v>246</v>
      </c>
    </row>
    <row r="7353" spans="1:44" x14ac:dyDescent="0.3">
      <c r="A7353" t="s">
        <v>44</v>
      </c>
      <c r="B7353" t="s">
        <v>1393</v>
      </c>
      <c r="C7353" t="s">
        <v>1394</v>
      </c>
      <c r="D7353" t="s">
        <v>112</v>
      </c>
      <c r="E7353" t="s">
        <v>48</v>
      </c>
      <c r="F7353" s="1">
        <v>42322.70416666667</v>
      </c>
      <c r="G7353" t="s">
        <v>49</v>
      </c>
      <c r="H7353" t="s">
        <v>50</v>
      </c>
      <c r="I7353" s="1">
        <v>42322.73333333333</v>
      </c>
      <c r="J7353" s="2">
        <v>42322</v>
      </c>
      <c r="K7353" t="s">
        <v>51</v>
      </c>
      <c r="L7353" t="s">
        <v>132</v>
      </c>
      <c r="M7353" t="s">
        <v>133</v>
      </c>
      <c r="N7353" t="s">
        <v>1133</v>
      </c>
      <c r="P7353" t="s">
        <v>1134</v>
      </c>
      <c r="R7353" t="s">
        <v>56</v>
      </c>
      <c r="S7353">
        <v>1516044669</v>
      </c>
      <c r="T7353" s="2">
        <v>42323</v>
      </c>
      <c r="U7353" s="1">
        <v>42322.73333333333</v>
      </c>
      <c r="V7353" s="2">
        <v>42322</v>
      </c>
      <c r="W7353">
        <v>0.36499999999999999</v>
      </c>
      <c r="X7353" t="s">
        <v>57</v>
      </c>
      <c r="Y7353" t="s">
        <v>73</v>
      </c>
      <c r="Z7353" s="2">
        <v>42258</v>
      </c>
      <c r="AA7353">
        <v>151661877</v>
      </c>
      <c r="AB7353" t="s">
        <v>59</v>
      </c>
      <c r="AC7353">
        <v>0</v>
      </c>
      <c r="AE7353">
        <v>2015</v>
      </c>
      <c r="AF7353">
        <v>6065</v>
      </c>
      <c r="AG7353">
        <v>1403</v>
      </c>
      <c r="AH7353">
        <v>0</v>
      </c>
      <c r="AI7353">
        <v>6015</v>
      </c>
      <c r="AJ7353">
        <v>6065</v>
      </c>
      <c r="AK7353">
        <v>50</v>
      </c>
      <c r="AL7353">
        <v>0</v>
      </c>
      <c r="AM7353">
        <v>10300</v>
      </c>
      <c r="AN7353">
        <v>5201.5</v>
      </c>
      <c r="AO7353">
        <v>5665</v>
      </c>
      <c r="AP7353">
        <v>11</v>
      </c>
      <c r="AQ7353" t="s">
        <v>1196</v>
      </c>
      <c r="AR7353" t="s">
        <v>246</v>
      </c>
    </row>
    <row r="7354" spans="1:44" x14ac:dyDescent="0.3">
      <c r="A7354" t="s">
        <v>44</v>
      </c>
      <c r="B7354" t="s">
        <v>1393</v>
      </c>
      <c r="C7354" t="s">
        <v>1394</v>
      </c>
      <c r="D7354" t="s">
        <v>112</v>
      </c>
      <c r="E7354" t="s">
        <v>48</v>
      </c>
      <c r="F7354" s="1">
        <v>42322.70416666667</v>
      </c>
      <c r="G7354" t="s">
        <v>49</v>
      </c>
      <c r="H7354" t="s">
        <v>50</v>
      </c>
      <c r="I7354" s="1">
        <v>42322.741666666669</v>
      </c>
      <c r="J7354" s="2">
        <v>42322</v>
      </c>
      <c r="K7354" t="s">
        <v>51</v>
      </c>
      <c r="L7354" t="s">
        <v>125</v>
      </c>
      <c r="M7354" t="s">
        <v>126</v>
      </c>
      <c r="N7354" t="s">
        <v>120</v>
      </c>
      <c r="P7354" t="s">
        <v>121</v>
      </c>
      <c r="R7354" t="s">
        <v>56</v>
      </c>
      <c r="S7354">
        <v>1516044669</v>
      </c>
      <c r="T7354" s="2">
        <v>42323</v>
      </c>
      <c r="U7354" s="1">
        <v>42322.741666666669</v>
      </c>
      <c r="V7354" s="2">
        <v>42322</v>
      </c>
      <c r="W7354">
        <v>0.17499999999999999</v>
      </c>
      <c r="X7354" t="s">
        <v>57</v>
      </c>
      <c r="Y7354" t="s">
        <v>97</v>
      </c>
      <c r="Z7354" s="2">
        <v>42258</v>
      </c>
      <c r="AA7354">
        <v>151661878</v>
      </c>
      <c r="AB7354" t="s">
        <v>59</v>
      </c>
      <c r="AC7354">
        <v>0</v>
      </c>
      <c r="AE7354">
        <v>2015</v>
      </c>
      <c r="AF7354">
        <v>5960</v>
      </c>
      <c r="AG7354">
        <v>1403</v>
      </c>
      <c r="AH7354">
        <v>0</v>
      </c>
      <c r="AI7354">
        <v>5910</v>
      </c>
      <c r="AJ7354">
        <v>5960</v>
      </c>
      <c r="AK7354">
        <v>50</v>
      </c>
      <c r="AL7354">
        <v>0</v>
      </c>
      <c r="AM7354">
        <v>10300</v>
      </c>
      <c r="AN7354">
        <v>5201.5</v>
      </c>
      <c r="AO7354">
        <v>5665</v>
      </c>
      <c r="AP7354">
        <v>11</v>
      </c>
      <c r="AQ7354" t="s">
        <v>1196</v>
      </c>
      <c r="AR7354" t="s">
        <v>246</v>
      </c>
    </row>
    <row r="7355" spans="1:44" x14ac:dyDescent="0.3">
      <c r="A7355" t="s">
        <v>44</v>
      </c>
      <c r="B7355" t="s">
        <v>514</v>
      </c>
      <c r="C7355" t="s">
        <v>515</v>
      </c>
      <c r="D7355" t="s">
        <v>112</v>
      </c>
      <c r="E7355" t="s">
        <v>48</v>
      </c>
      <c r="F7355" s="1">
        <v>42322.77847222222</v>
      </c>
      <c r="G7355" t="s">
        <v>49</v>
      </c>
      <c r="H7355" t="s">
        <v>50</v>
      </c>
      <c r="I7355" s="1">
        <v>42322.789583333331</v>
      </c>
      <c r="J7355" s="2">
        <v>42322</v>
      </c>
      <c r="K7355" t="s">
        <v>51</v>
      </c>
      <c r="L7355" t="s">
        <v>71</v>
      </c>
      <c r="M7355" t="s">
        <v>72</v>
      </c>
      <c r="N7355" t="s">
        <v>1133</v>
      </c>
      <c r="P7355" t="s">
        <v>1134</v>
      </c>
      <c r="R7355" t="s">
        <v>56</v>
      </c>
      <c r="S7355">
        <v>1516044767</v>
      </c>
      <c r="T7355" s="2">
        <v>42323</v>
      </c>
      <c r="U7355" s="1">
        <v>42322.789583333331</v>
      </c>
      <c r="V7355" s="2">
        <v>42322</v>
      </c>
      <c r="W7355">
        <v>0.33</v>
      </c>
      <c r="X7355" t="s">
        <v>57</v>
      </c>
      <c r="Y7355" t="s">
        <v>73</v>
      </c>
      <c r="Z7355" s="2">
        <v>42258</v>
      </c>
      <c r="AA7355">
        <v>151661865</v>
      </c>
      <c r="AB7355" t="s">
        <v>59</v>
      </c>
      <c r="AC7355">
        <v>0</v>
      </c>
      <c r="AE7355">
        <v>2015</v>
      </c>
      <c r="AF7355">
        <v>4300</v>
      </c>
      <c r="AG7355">
        <v>1403</v>
      </c>
      <c r="AH7355">
        <v>0</v>
      </c>
      <c r="AI7355">
        <v>4250</v>
      </c>
      <c r="AJ7355">
        <v>4300</v>
      </c>
      <c r="AK7355">
        <v>50</v>
      </c>
      <c r="AL7355">
        <v>0</v>
      </c>
      <c r="AM7355">
        <v>7400</v>
      </c>
      <c r="AN7355">
        <v>3737</v>
      </c>
      <c r="AO7355">
        <v>4070</v>
      </c>
      <c r="AP7355">
        <v>11</v>
      </c>
      <c r="AQ7355" t="s">
        <v>1196</v>
      </c>
      <c r="AR7355" t="s">
        <v>246</v>
      </c>
    </row>
    <row r="7356" spans="1:44" x14ac:dyDescent="0.3">
      <c r="A7356" t="s">
        <v>44</v>
      </c>
      <c r="B7356" t="s">
        <v>514</v>
      </c>
      <c r="C7356" t="s">
        <v>515</v>
      </c>
      <c r="D7356" t="s">
        <v>112</v>
      </c>
      <c r="E7356" t="s">
        <v>48</v>
      </c>
      <c r="F7356" s="1">
        <v>42322.810416666667</v>
      </c>
      <c r="G7356" t="s">
        <v>49</v>
      </c>
      <c r="H7356" t="s">
        <v>50</v>
      </c>
      <c r="I7356" s="1">
        <v>42322.811111111114</v>
      </c>
      <c r="J7356" s="2">
        <v>42322</v>
      </c>
      <c r="K7356" t="s">
        <v>51</v>
      </c>
      <c r="L7356" t="s">
        <v>95</v>
      </c>
      <c r="M7356" t="s">
        <v>96</v>
      </c>
      <c r="N7356" t="s">
        <v>120</v>
      </c>
      <c r="P7356" t="s">
        <v>121</v>
      </c>
      <c r="R7356" t="s">
        <v>56</v>
      </c>
      <c r="S7356">
        <v>1516044767</v>
      </c>
      <c r="T7356" s="2">
        <v>42323</v>
      </c>
      <c r="U7356" s="1">
        <v>42322.811111111114</v>
      </c>
      <c r="V7356" s="2">
        <v>42322</v>
      </c>
      <c r="W7356">
        <v>0.185</v>
      </c>
      <c r="X7356" t="s">
        <v>57</v>
      </c>
      <c r="Y7356" t="s">
        <v>97</v>
      </c>
      <c r="Z7356" s="2">
        <v>42258</v>
      </c>
      <c r="AA7356">
        <v>151661866</v>
      </c>
      <c r="AB7356" t="s">
        <v>59</v>
      </c>
      <c r="AC7356">
        <v>4</v>
      </c>
      <c r="AE7356">
        <v>2015</v>
      </c>
      <c r="AF7356">
        <v>4140</v>
      </c>
      <c r="AG7356">
        <v>1403</v>
      </c>
      <c r="AH7356">
        <v>0</v>
      </c>
      <c r="AI7356">
        <v>4090</v>
      </c>
      <c r="AJ7356">
        <v>4140</v>
      </c>
      <c r="AK7356">
        <v>50</v>
      </c>
      <c r="AL7356">
        <v>0</v>
      </c>
      <c r="AM7356">
        <v>7400</v>
      </c>
      <c r="AN7356">
        <v>3737</v>
      </c>
      <c r="AO7356">
        <v>4144</v>
      </c>
      <c r="AP7356">
        <v>11</v>
      </c>
      <c r="AQ7356" t="s">
        <v>1196</v>
      </c>
      <c r="AR7356" t="s">
        <v>246</v>
      </c>
    </row>
    <row r="7357" spans="1:44" x14ac:dyDescent="0.3">
      <c r="A7357" t="s">
        <v>44</v>
      </c>
      <c r="B7357" t="s">
        <v>514</v>
      </c>
      <c r="C7357" t="s">
        <v>515</v>
      </c>
      <c r="D7357" t="s">
        <v>112</v>
      </c>
      <c r="E7357" t="s">
        <v>48</v>
      </c>
      <c r="F7357" s="1">
        <v>42322.88958333333</v>
      </c>
      <c r="G7357" t="s">
        <v>100</v>
      </c>
      <c r="H7357" t="s">
        <v>101</v>
      </c>
      <c r="I7357" s="1">
        <v>42322.895833333336</v>
      </c>
      <c r="J7357" s="2">
        <v>42322</v>
      </c>
      <c r="K7357" t="s">
        <v>51</v>
      </c>
      <c r="L7357" t="s">
        <v>95</v>
      </c>
      <c r="M7357" t="s">
        <v>96</v>
      </c>
      <c r="N7357" t="s">
        <v>76</v>
      </c>
      <c r="P7357" t="s">
        <v>77</v>
      </c>
      <c r="R7357" t="s">
        <v>78</v>
      </c>
      <c r="S7357">
        <v>1516044767</v>
      </c>
      <c r="T7357" s="2">
        <v>42323</v>
      </c>
      <c r="U7357" s="1">
        <v>42322.895833333336</v>
      </c>
      <c r="V7357" s="2">
        <v>42322</v>
      </c>
      <c r="W7357">
        <v>0.185</v>
      </c>
      <c r="X7357" t="s">
        <v>79</v>
      </c>
      <c r="Y7357" t="s">
        <v>97</v>
      </c>
      <c r="Z7357" s="2">
        <v>42258</v>
      </c>
      <c r="AA7357">
        <v>151661866</v>
      </c>
      <c r="AB7357" t="s">
        <v>78</v>
      </c>
      <c r="AC7357">
        <v>440</v>
      </c>
      <c r="AE7357">
        <v>2015</v>
      </c>
      <c r="AF7357">
        <v>3700</v>
      </c>
      <c r="AG7357">
        <v>1403</v>
      </c>
      <c r="AH7357">
        <v>0</v>
      </c>
      <c r="AI7357">
        <v>3700</v>
      </c>
      <c r="AJ7357">
        <v>3700</v>
      </c>
      <c r="AK7357">
        <v>0</v>
      </c>
      <c r="AL7357">
        <v>0</v>
      </c>
      <c r="AM7357">
        <v>7400</v>
      </c>
      <c r="AN7357">
        <v>3737</v>
      </c>
      <c r="AO7357">
        <v>4144</v>
      </c>
      <c r="AP7357">
        <v>11</v>
      </c>
      <c r="AQ7357" t="s">
        <v>1196</v>
      </c>
      <c r="AR7357" t="s">
        <v>246</v>
      </c>
    </row>
    <row r="7358" spans="1:44" x14ac:dyDescent="0.3">
      <c r="A7358" t="s">
        <v>44</v>
      </c>
      <c r="B7358" t="s">
        <v>514</v>
      </c>
      <c r="C7358" t="s">
        <v>515</v>
      </c>
      <c r="D7358" t="s">
        <v>112</v>
      </c>
      <c r="E7358" t="s">
        <v>48</v>
      </c>
      <c r="F7358" s="1">
        <v>42322.88958333333</v>
      </c>
      <c r="G7358" t="s">
        <v>154</v>
      </c>
      <c r="H7358" t="s">
        <v>155</v>
      </c>
      <c r="I7358" s="1">
        <v>42322.895833333336</v>
      </c>
      <c r="J7358" s="2">
        <v>42322</v>
      </c>
      <c r="K7358" t="s">
        <v>51</v>
      </c>
      <c r="L7358" t="s">
        <v>95</v>
      </c>
      <c r="M7358" t="s">
        <v>96</v>
      </c>
      <c r="N7358" t="s">
        <v>82</v>
      </c>
      <c r="O7358" t="s">
        <v>82</v>
      </c>
      <c r="P7358" t="s">
        <v>83</v>
      </c>
      <c r="Q7358" t="s">
        <v>83</v>
      </c>
      <c r="R7358" t="s">
        <v>84</v>
      </c>
      <c r="S7358">
        <v>1516044767</v>
      </c>
      <c r="T7358" s="2">
        <v>42323</v>
      </c>
      <c r="U7358" s="1">
        <v>42322.895833333336</v>
      </c>
      <c r="V7358" s="2">
        <v>42322</v>
      </c>
      <c r="W7358">
        <v>0.185</v>
      </c>
      <c r="X7358" t="s">
        <v>79</v>
      </c>
      <c r="Y7358" t="s">
        <v>97</v>
      </c>
      <c r="Z7358" s="2">
        <v>42258</v>
      </c>
      <c r="AA7358">
        <v>151661866</v>
      </c>
      <c r="AB7358" t="s">
        <v>84</v>
      </c>
      <c r="AC7358">
        <v>0</v>
      </c>
      <c r="AD7358">
        <v>3700</v>
      </c>
      <c r="AE7358">
        <v>2015</v>
      </c>
      <c r="AF7358">
        <v>3700</v>
      </c>
      <c r="AG7358">
        <v>1403</v>
      </c>
      <c r="AH7358">
        <v>0</v>
      </c>
      <c r="AI7358">
        <v>3700</v>
      </c>
      <c r="AJ7358">
        <v>3700</v>
      </c>
      <c r="AK7358">
        <v>0</v>
      </c>
      <c r="AL7358">
        <v>0</v>
      </c>
      <c r="AM7358">
        <v>7400</v>
      </c>
      <c r="AN7358">
        <v>3737</v>
      </c>
      <c r="AO7358">
        <v>4144</v>
      </c>
      <c r="AP7358">
        <v>11</v>
      </c>
      <c r="AQ7358" t="s">
        <v>1196</v>
      </c>
      <c r="AR7358" t="s">
        <v>246</v>
      </c>
    </row>
    <row r="7359" spans="1:44" x14ac:dyDescent="0.3">
      <c r="A7359" t="s">
        <v>44</v>
      </c>
      <c r="B7359" t="s">
        <v>540</v>
      </c>
      <c r="C7359" t="s">
        <v>541</v>
      </c>
      <c r="D7359" t="s">
        <v>218</v>
      </c>
      <c r="E7359" t="s">
        <v>48</v>
      </c>
      <c r="F7359" s="1">
        <v>42322.70416666667</v>
      </c>
      <c r="G7359" t="s">
        <v>49</v>
      </c>
      <c r="H7359" t="s">
        <v>50</v>
      </c>
      <c r="I7359" s="1">
        <v>42322.739583333336</v>
      </c>
      <c r="J7359" s="2">
        <v>42322</v>
      </c>
      <c r="K7359" t="s">
        <v>51</v>
      </c>
      <c r="L7359" t="s">
        <v>125</v>
      </c>
      <c r="M7359" t="s">
        <v>126</v>
      </c>
      <c r="N7359" t="s">
        <v>120</v>
      </c>
      <c r="P7359" t="s">
        <v>121</v>
      </c>
      <c r="R7359" t="s">
        <v>56</v>
      </c>
      <c r="S7359">
        <v>1516044861</v>
      </c>
      <c r="T7359" s="2">
        <v>42288</v>
      </c>
      <c r="U7359" s="1">
        <v>42322.739583333336</v>
      </c>
      <c r="V7359" s="2">
        <v>42323</v>
      </c>
      <c r="W7359">
        <v>0.17499999999999999</v>
      </c>
      <c r="X7359" t="s">
        <v>57</v>
      </c>
      <c r="Y7359" t="s">
        <v>97</v>
      </c>
      <c r="Z7359" s="2">
        <v>42258</v>
      </c>
      <c r="AA7359">
        <v>151661849</v>
      </c>
      <c r="AB7359" t="s">
        <v>59</v>
      </c>
      <c r="AC7359">
        <v>179</v>
      </c>
      <c r="AE7359">
        <v>2015</v>
      </c>
      <c r="AF7359">
        <v>7283</v>
      </c>
      <c r="AG7359">
        <v>1403</v>
      </c>
      <c r="AH7359">
        <v>0</v>
      </c>
      <c r="AI7359">
        <v>7233</v>
      </c>
      <c r="AJ7359">
        <v>7283</v>
      </c>
      <c r="AK7359">
        <v>50</v>
      </c>
      <c r="AL7359">
        <v>0</v>
      </c>
      <c r="AM7359">
        <v>13566</v>
      </c>
      <c r="AN7359">
        <v>8139.6</v>
      </c>
      <c r="AO7359">
        <v>7462</v>
      </c>
      <c r="AP7359">
        <v>11</v>
      </c>
      <c r="AQ7359" t="s">
        <v>1196</v>
      </c>
      <c r="AR7359" t="s">
        <v>246</v>
      </c>
    </row>
    <row r="7360" spans="1:44" x14ac:dyDescent="0.3">
      <c r="A7360" t="s">
        <v>44</v>
      </c>
      <c r="B7360" t="s">
        <v>540</v>
      </c>
      <c r="C7360" t="s">
        <v>541</v>
      </c>
      <c r="D7360" t="s">
        <v>218</v>
      </c>
      <c r="E7360" t="s">
        <v>48</v>
      </c>
      <c r="F7360" s="1">
        <v>42322.70416666667</v>
      </c>
      <c r="G7360" t="s">
        <v>49</v>
      </c>
      <c r="H7360" t="s">
        <v>50</v>
      </c>
      <c r="I7360" s="1">
        <v>42322.732638888891</v>
      </c>
      <c r="J7360" s="2">
        <v>42322</v>
      </c>
      <c r="K7360" t="s">
        <v>51</v>
      </c>
      <c r="L7360" t="s">
        <v>132</v>
      </c>
      <c r="M7360" t="s">
        <v>133</v>
      </c>
      <c r="N7360" t="s">
        <v>54</v>
      </c>
      <c r="P7360" t="s">
        <v>55</v>
      </c>
      <c r="R7360" t="s">
        <v>56</v>
      </c>
      <c r="S7360">
        <v>1516044861</v>
      </c>
      <c r="T7360" s="2">
        <v>42323</v>
      </c>
      <c r="U7360" s="1">
        <v>42322.732638888891</v>
      </c>
      <c r="V7360" s="2">
        <v>42323</v>
      </c>
      <c r="W7360">
        <v>0.36499999999999999</v>
      </c>
      <c r="X7360" t="s">
        <v>57</v>
      </c>
      <c r="Y7360" t="s">
        <v>73</v>
      </c>
      <c r="Z7360" s="2">
        <v>42258</v>
      </c>
      <c r="AA7360">
        <v>151661848</v>
      </c>
      <c r="AB7360" t="s">
        <v>59</v>
      </c>
      <c r="AC7360">
        <v>0</v>
      </c>
      <c r="AE7360">
        <v>2015</v>
      </c>
      <c r="AF7360">
        <v>7643</v>
      </c>
      <c r="AG7360">
        <v>1403</v>
      </c>
      <c r="AH7360">
        <v>0</v>
      </c>
      <c r="AI7360">
        <v>7613</v>
      </c>
      <c r="AJ7360">
        <v>7643</v>
      </c>
      <c r="AK7360">
        <v>30</v>
      </c>
      <c r="AL7360">
        <v>0</v>
      </c>
      <c r="AM7360">
        <v>13566</v>
      </c>
      <c r="AN7360">
        <v>8139.6</v>
      </c>
      <c r="AO7360">
        <v>7462</v>
      </c>
      <c r="AP7360">
        <v>11</v>
      </c>
      <c r="AQ7360" t="s">
        <v>1196</v>
      </c>
      <c r="AR7360" t="s">
        <v>246</v>
      </c>
    </row>
    <row r="7361" spans="1:44" x14ac:dyDescent="0.3">
      <c r="A7361" t="s">
        <v>44</v>
      </c>
      <c r="B7361" t="s">
        <v>540</v>
      </c>
      <c r="C7361" t="s">
        <v>541</v>
      </c>
      <c r="D7361" t="s">
        <v>218</v>
      </c>
      <c r="E7361" t="s">
        <v>48</v>
      </c>
      <c r="F7361" s="1">
        <v>42322.70416666667</v>
      </c>
      <c r="G7361" t="s">
        <v>49</v>
      </c>
      <c r="H7361" t="s">
        <v>50</v>
      </c>
      <c r="I7361" s="1">
        <v>42322.743750000001</v>
      </c>
      <c r="J7361" s="2">
        <v>42322</v>
      </c>
      <c r="K7361" t="s">
        <v>51</v>
      </c>
      <c r="L7361" t="s">
        <v>132</v>
      </c>
      <c r="M7361" t="s">
        <v>133</v>
      </c>
      <c r="N7361" t="s">
        <v>54</v>
      </c>
      <c r="P7361" t="s">
        <v>55</v>
      </c>
      <c r="R7361" t="s">
        <v>56</v>
      </c>
      <c r="S7361">
        <v>1516044859</v>
      </c>
      <c r="T7361" s="2">
        <v>42323</v>
      </c>
      <c r="U7361" s="1">
        <v>42322.743750000001</v>
      </c>
      <c r="V7361" s="2">
        <v>42323</v>
      </c>
      <c r="W7361">
        <v>0.36499999999999999</v>
      </c>
      <c r="X7361" t="s">
        <v>57</v>
      </c>
      <c r="Y7361" t="s">
        <v>73</v>
      </c>
      <c r="Z7361" s="2">
        <v>42258</v>
      </c>
      <c r="AA7361">
        <v>151661850</v>
      </c>
      <c r="AB7361" t="s">
        <v>59</v>
      </c>
      <c r="AC7361">
        <v>0</v>
      </c>
      <c r="AE7361">
        <v>2015</v>
      </c>
      <c r="AF7361">
        <v>2373</v>
      </c>
      <c r="AG7361">
        <v>1403</v>
      </c>
      <c r="AH7361">
        <v>0</v>
      </c>
      <c r="AI7361">
        <v>2363</v>
      </c>
      <c r="AJ7361">
        <v>2373</v>
      </c>
      <c r="AK7361">
        <v>10</v>
      </c>
      <c r="AL7361">
        <v>0</v>
      </c>
      <c r="AM7361">
        <v>4106</v>
      </c>
      <c r="AN7361">
        <v>2463.6</v>
      </c>
      <c r="AO7361">
        <v>2300</v>
      </c>
      <c r="AP7361">
        <v>11</v>
      </c>
      <c r="AQ7361" t="s">
        <v>1196</v>
      </c>
      <c r="AR7361" t="s">
        <v>246</v>
      </c>
    </row>
    <row r="7362" spans="1:44" x14ac:dyDescent="0.3">
      <c r="A7362" t="s">
        <v>44</v>
      </c>
      <c r="B7362" t="s">
        <v>540</v>
      </c>
      <c r="C7362" t="s">
        <v>541</v>
      </c>
      <c r="D7362" t="s">
        <v>218</v>
      </c>
      <c r="E7362" t="s">
        <v>48</v>
      </c>
      <c r="F7362" s="1">
        <v>42322.70416666667</v>
      </c>
      <c r="G7362" t="s">
        <v>49</v>
      </c>
      <c r="H7362" t="s">
        <v>50</v>
      </c>
      <c r="I7362" s="1">
        <v>42322.76666666667</v>
      </c>
      <c r="J7362" s="2">
        <v>42322</v>
      </c>
      <c r="K7362" t="s">
        <v>51</v>
      </c>
      <c r="L7362" t="s">
        <v>125</v>
      </c>
      <c r="M7362" t="s">
        <v>126</v>
      </c>
      <c r="N7362" t="s">
        <v>120</v>
      </c>
      <c r="P7362" t="s">
        <v>121</v>
      </c>
      <c r="R7362" t="s">
        <v>56</v>
      </c>
      <c r="S7362">
        <v>1516044859</v>
      </c>
      <c r="T7362" s="2">
        <v>42323</v>
      </c>
      <c r="U7362" s="1">
        <v>42322.76666666667</v>
      </c>
      <c r="V7362" s="2">
        <v>42323</v>
      </c>
      <c r="W7362">
        <v>0.17499999999999999</v>
      </c>
      <c r="X7362" t="s">
        <v>57</v>
      </c>
      <c r="Y7362" t="s">
        <v>97</v>
      </c>
      <c r="Z7362" s="2">
        <v>42258</v>
      </c>
      <c r="AA7362">
        <v>151661851</v>
      </c>
      <c r="AB7362" t="s">
        <v>59</v>
      </c>
      <c r="AC7362">
        <v>20</v>
      </c>
      <c r="AE7362">
        <v>2015</v>
      </c>
      <c r="AF7362">
        <v>2280</v>
      </c>
      <c r="AG7362">
        <v>1403</v>
      </c>
      <c r="AH7362">
        <v>0</v>
      </c>
      <c r="AI7362">
        <v>2260</v>
      </c>
      <c r="AJ7362">
        <v>2280</v>
      </c>
      <c r="AK7362">
        <v>20</v>
      </c>
      <c r="AL7362">
        <v>0</v>
      </c>
      <c r="AM7362">
        <v>4106</v>
      </c>
      <c r="AN7362">
        <v>2463.6</v>
      </c>
      <c r="AO7362">
        <v>2300</v>
      </c>
      <c r="AP7362">
        <v>11</v>
      </c>
      <c r="AQ7362" t="s">
        <v>1196</v>
      </c>
      <c r="AR7362" t="s">
        <v>246</v>
      </c>
    </row>
    <row r="7363" spans="1:44" x14ac:dyDescent="0.3">
      <c r="A7363" t="s">
        <v>44</v>
      </c>
      <c r="B7363" t="s">
        <v>540</v>
      </c>
      <c r="C7363" t="s">
        <v>541</v>
      </c>
      <c r="D7363" t="s">
        <v>218</v>
      </c>
      <c r="E7363" t="s">
        <v>48</v>
      </c>
      <c r="F7363" s="1">
        <v>42322.70416666667</v>
      </c>
      <c r="G7363" t="s">
        <v>49</v>
      </c>
      <c r="H7363" t="s">
        <v>50</v>
      </c>
      <c r="I7363" s="1">
        <v>42322.772222222222</v>
      </c>
      <c r="J7363" s="2">
        <v>42322</v>
      </c>
      <c r="K7363" t="s">
        <v>51</v>
      </c>
      <c r="L7363" t="s">
        <v>125</v>
      </c>
      <c r="M7363" t="s">
        <v>126</v>
      </c>
      <c r="N7363" t="s">
        <v>120</v>
      </c>
      <c r="P7363" t="s">
        <v>121</v>
      </c>
      <c r="R7363" t="s">
        <v>56</v>
      </c>
      <c r="S7363">
        <v>1516044868</v>
      </c>
      <c r="T7363" s="2">
        <v>42323</v>
      </c>
      <c r="U7363" s="1">
        <v>42322.772222222222</v>
      </c>
      <c r="V7363" s="2">
        <v>42323</v>
      </c>
      <c r="W7363">
        <v>0.17499999999999999</v>
      </c>
      <c r="X7363" t="s">
        <v>57</v>
      </c>
      <c r="Y7363" t="s">
        <v>97</v>
      </c>
      <c r="Z7363" s="2">
        <v>42258</v>
      </c>
      <c r="AA7363">
        <v>151661837</v>
      </c>
      <c r="AB7363" t="s">
        <v>59</v>
      </c>
      <c r="AC7363">
        <v>0</v>
      </c>
      <c r="AE7363">
        <v>2015</v>
      </c>
      <c r="AF7363">
        <v>1950</v>
      </c>
      <c r="AG7363">
        <v>1403</v>
      </c>
      <c r="AH7363">
        <v>0</v>
      </c>
      <c r="AI7363">
        <v>1930</v>
      </c>
      <c r="AJ7363">
        <v>1950</v>
      </c>
      <c r="AK7363">
        <v>20</v>
      </c>
      <c r="AL7363">
        <v>0</v>
      </c>
      <c r="AM7363">
        <v>3106</v>
      </c>
      <c r="AN7363">
        <v>1863.6</v>
      </c>
      <c r="AO7363">
        <v>1755</v>
      </c>
      <c r="AP7363">
        <v>11</v>
      </c>
      <c r="AQ7363" t="s">
        <v>1196</v>
      </c>
      <c r="AR7363" t="s">
        <v>246</v>
      </c>
    </row>
    <row r="7364" spans="1:44" x14ac:dyDescent="0.3">
      <c r="A7364" t="s">
        <v>44</v>
      </c>
      <c r="B7364" t="s">
        <v>540</v>
      </c>
      <c r="C7364" t="s">
        <v>541</v>
      </c>
      <c r="D7364" t="s">
        <v>218</v>
      </c>
      <c r="E7364" t="s">
        <v>48</v>
      </c>
      <c r="F7364" s="1">
        <v>42322.752083333333</v>
      </c>
      <c r="G7364" t="s">
        <v>49</v>
      </c>
      <c r="H7364" t="s">
        <v>50</v>
      </c>
      <c r="I7364" s="1">
        <v>42322.752083333333</v>
      </c>
      <c r="J7364" s="2">
        <v>42322</v>
      </c>
      <c r="K7364" t="s">
        <v>51</v>
      </c>
      <c r="L7364" t="s">
        <v>132</v>
      </c>
      <c r="M7364" t="s">
        <v>133</v>
      </c>
      <c r="N7364" t="s">
        <v>1133</v>
      </c>
      <c r="P7364" t="s">
        <v>1134</v>
      </c>
      <c r="R7364" t="s">
        <v>56</v>
      </c>
      <c r="S7364">
        <v>1516044868</v>
      </c>
      <c r="T7364" s="2">
        <v>42323</v>
      </c>
      <c r="U7364" s="1">
        <v>42322.752083333333</v>
      </c>
      <c r="V7364" s="2">
        <v>42323</v>
      </c>
      <c r="W7364">
        <v>0.36499999999999999</v>
      </c>
      <c r="X7364" t="s">
        <v>57</v>
      </c>
      <c r="Y7364" t="s">
        <v>73</v>
      </c>
      <c r="Z7364" s="2">
        <v>42258</v>
      </c>
      <c r="AA7364">
        <v>151661836</v>
      </c>
      <c r="AB7364" t="s">
        <v>59</v>
      </c>
      <c r="AC7364">
        <v>0</v>
      </c>
      <c r="AE7364">
        <v>2015</v>
      </c>
      <c r="AF7364">
        <v>1770</v>
      </c>
      <c r="AG7364">
        <v>1403</v>
      </c>
      <c r="AH7364">
        <v>0</v>
      </c>
      <c r="AI7364">
        <v>1750</v>
      </c>
      <c r="AJ7364">
        <v>1770</v>
      </c>
      <c r="AK7364">
        <v>20</v>
      </c>
      <c r="AL7364">
        <v>0</v>
      </c>
      <c r="AM7364">
        <v>3106</v>
      </c>
      <c r="AN7364">
        <v>1863.6</v>
      </c>
      <c r="AO7364">
        <v>1755</v>
      </c>
      <c r="AP7364">
        <v>11</v>
      </c>
      <c r="AQ7364" t="s">
        <v>1196</v>
      </c>
      <c r="AR7364" t="s">
        <v>246</v>
      </c>
    </row>
    <row r="7365" spans="1:44" x14ac:dyDescent="0.3">
      <c r="A7365" t="s">
        <v>44</v>
      </c>
      <c r="B7365" t="s">
        <v>540</v>
      </c>
      <c r="C7365" t="s">
        <v>541</v>
      </c>
      <c r="D7365" t="s">
        <v>218</v>
      </c>
      <c r="E7365" t="s">
        <v>48</v>
      </c>
      <c r="F7365" s="1">
        <v>42322.77847222222</v>
      </c>
      <c r="G7365" t="s">
        <v>49</v>
      </c>
      <c r="H7365" t="s">
        <v>50</v>
      </c>
      <c r="I7365" s="1">
        <v>42322.782638888886</v>
      </c>
      <c r="J7365" s="2">
        <v>42322</v>
      </c>
      <c r="K7365" t="s">
        <v>51</v>
      </c>
      <c r="L7365" t="s">
        <v>132</v>
      </c>
      <c r="M7365" t="s">
        <v>133</v>
      </c>
      <c r="N7365" t="s">
        <v>54</v>
      </c>
      <c r="P7365" t="s">
        <v>55</v>
      </c>
      <c r="R7365" t="s">
        <v>56</v>
      </c>
      <c r="S7365">
        <v>1516044866</v>
      </c>
      <c r="T7365" s="2">
        <v>42323</v>
      </c>
      <c r="U7365" s="1">
        <v>42322.782638888886</v>
      </c>
      <c r="V7365" s="2">
        <v>42323</v>
      </c>
      <c r="W7365">
        <v>0.36499999999999999</v>
      </c>
      <c r="X7365" t="s">
        <v>57</v>
      </c>
      <c r="Y7365" t="s">
        <v>73</v>
      </c>
      <c r="Z7365" s="2">
        <v>42258</v>
      </c>
      <c r="AA7365">
        <v>151661834</v>
      </c>
      <c r="AB7365" t="s">
        <v>59</v>
      </c>
      <c r="AC7365">
        <v>0</v>
      </c>
      <c r="AE7365">
        <v>2015</v>
      </c>
      <c r="AF7365">
        <v>5171</v>
      </c>
      <c r="AG7365">
        <v>1403</v>
      </c>
      <c r="AH7365">
        <v>0</v>
      </c>
      <c r="AI7365">
        <v>5161</v>
      </c>
      <c r="AJ7365">
        <v>5171</v>
      </c>
      <c r="AK7365">
        <v>10</v>
      </c>
      <c r="AL7365">
        <v>0</v>
      </c>
      <c r="AM7365">
        <v>8902</v>
      </c>
      <c r="AN7365">
        <v>5341.2</v>
      </c>
      <c r="AO7365">
        <v>4897</v>
      </c>
      <c r="AP7365">
        <v>11</v>
      </c>
      <c r="AQ7365" t="s">
        <v>1196</v>
      </c>
      <c r="AR7365" t="s">
        <v>246</v>
      </c>
    </row>
    <row r="7366" spans="1:44" x14ac:dyDescent="0.3">
      <c r="A7366" t="s">
        <v>44</v>
      </c>
      <c r="B7366" t="s">
        <v>540</v>
      </c>
      <c r="C7366" t="s">
        <v>541</v>
      </c>
      <c r="D7366" t="s">
        <v>218</v>
      </c>
      <c r="E7366" t="s">
        <v>48</v>
      </c>
      <c r="F7366" s="1">
        <v>42322.820138888892</v>
      </c>
      <c r="G7366" t="s">
        <v>49</v>
      </c>
      <c r="H7366" t="s">
        <v>50</v>
      </c>
      <c r="I7366" s="1">
        <v>42322.820833333331</v>
      </c>
      <c r="J7366" s="2">
        <v>42322</v>
      </c>
      <c r="K7366" t="s">
        <v>51</v>
      </c>
      <c r="L7366" t="s">
        <v>125</v>
      </c>
      <c r="M7366" t="s">
        <v>126</v>
      </c>
      <c r="N7366" t="s">
        <v>120</v>
      </c>
      <c r="P7366" t="s">
        <v>121</v>
      </c>
      <c r="R7366" t="s">
        <v>56</v>
      </c>
      <c r="S7366">
        <v>1516044866</v>
      </c>
      <c r="T7366" s="2">
        <v>42323</v>
      </c>
      <c r="U7366" s="1">
        <v>42322.820833333331</v>
      </c>
      <c r="V7366" s="2">
        <v>42323</v>
      </c>
      <c r="W7366">
        <v>0.17499999999999999</v>
      </c>
      <c r="X7366" t="s">
        <v>57</v>
      </c>
      <c r="Y7366" t="s">
        <v>97</v>
      </c>
      <c r="Z7366" s="2">
        <v>42258</v>
      </c>
      <c r="AA7366">
        <v>151661835</v>
      </c>
      <c r="AB7366" t="s">
        <v>59</v>
      </c>
      <c r="AC7366">
        <v>166</v>
      </c>
      <c r="AE7366">
        <v>2015</v>
      </c>
      <c r="AF7366">
        <v>4731</v>
      </c>
      <c r="AG7366">
        <v>1403</v>
      </c>
      <c r="AH7366">
        <v>0</v>
      </c>
      <c r="AI7366">
        <v>4681</v>
      </c>
      <c r="AJ7366">
        <v>4731</v>
      </c>
      <c r="AK7366">
        <v>50</v>
      </c>
      <c r="AL7366">
        <v>0</v>
      </c>
      <c r="AM7366">
        <v>8902</v>
      </c>
      <c r="AN7366">
        <v>5341.2</v>
      </c>
      <c r="AO7366">
        <v>4897</v>
      </c>
      <c r="AP7366">
        <v>11</v>
      </c>
      <c r="AQ7366" t="s">
        <v>1196</v>
      </c>
      <c r="AR7366" t="s">
        <v>246</v>
      </c>
    </row>
    <row r="7367" spans="1:44" x14ac:dyDescent="0.3">
      <c r="A7367" t="s">
        <v>44</v>
      </c>
      <c r="B7367" t="s">
        <v>45</v>
      </c>
      <c r="C7367" t="s">
        <v>46</v>
      </c>
      <c r="D7367" t="s">
        <v>47</v>
      </c>
      <c r="E7367" t="s">
        <v>51</v>
      </c>
      <c r="F7367" s="1">
        <v>42322.395138888889</v>
      </c>
      <c r="G7367" t="s">
        <v>221</v>
      </c>
      <c r="H7367" t="s">
        <v>222</v>
      </c>
      <c r="I7367" s="1">
        <v>42322.395833333336</v>
      </c>
      <c r="J7367" s="2">
        <v>42322</v>
      </c>
      <c r="K7367" t="s">
        <v>51</v>
      </c>
      <c r="L7367" t="s">
        <v>4252</v>
      </c>
      <c r="M7367" t="s">
        <v>4253</v>
      </c>
      <c r="N7367" t="s">
        <v>89</v>
      </c>
      <c r="O7367" t="s">
        <v>90</v>
      </c>
      <c r="P7367" t="s">
        <v>91</v>
      </c>
      <c r="Q7367" t="s">
        <v>92</v>
      </c>
      <c r="R7367" t="s">
        <v>93</v>
      </c>
      <c r="S7367">
        <v>1516044792</v>
      </c>
      <c r="T7367" s="2">
        <v>42323</v>
      </c>
      <c r="U7367" s="1">
        <v>42322.395833333336</v>
      </c>
      <c r="V7367" s="2">
        <v>42324</v>
      </c>
      <c r="W7367">
        <v>0.6</v>
      </c>
      <c r="X7367" t="s">
        <v>94</v>
      </c>
      <c r="Y7367" t="s">
        <v>73</v>
      </c>
      <c r="Z7367" s="2">
        <v>42258</v>
      </c>
      <c r="AA7367">
        <v>151661833</v>
      </c>
      <c r="AB7367" t="s">
        <v>93</v>
      </c>
      <c r="AC7367">
        <v>0</v>
      </c>
      <c r="AE7367">
        <v>2015</v>
      </c>
      <c r="AF7367">
        <v>1612</v>
      </c>
      <c r="AG7367">
        <v>744.27499999999998</v>
      </c>
      <c r="AH7367">
        <v>0</v>
      </c>
      <c r="AI7367">
        <v>1602</v>
      </c>
      <c r="AJ7367">
        <v>1612</v>
      </c>
      <c r="AK7367">
        <v>10</v>
      </c>
      <c r="AL7367">
        <v>0</v>
      </c>
      <c r="AM7367">
        <v>1426</v>
      </c>
      <c r="AN7367">
        <v>1711.2</v>
      </c>
      <c r="AO7367">
        <v>1612</v>
      </c>
      <c r="AP7367">
        <v>11</v>
      </c>
      <c r="AQ7367" t="s">
        <v>1196</v>
      </c>
      <c r="AR7367" t="s">
        <v>246</v>
      </c>
    </row>
    <row r="7368" spans="1:44" x14ac:dyDescent="0.3">
      <c r="A7368" t="s">
        <v>44</v>
      </c>
      <c r="B7368" t="s">
        <v>45</v>
      </c>
      <c r="C7368" t="s">
        <v>46</v>
      </c>
      <c r="D7368" t="s">
        <v>47</v>
      </c>
      <c r="E7368" t="s">
        <v>48</v>
      </c>
      <c r="F7368" s="1">
        <v>42322.658333333333</v>
      </c>
      <c r="G7368" t="s">
        <v>49</v>
      </c>
      <c r="H7368" t="s">
        <v>50</v>
      </c>
      <c r="I7368" s="1">
        <v>42322.675000000003</v>
      </c>
      <c r="J7368" s="2">
        <v>42322</v>
      </c>
      <c r="K7368" t="s">
        <v>51</v>
      </c>
      <c r="L7368" t="s">
        <v>4252</v>
      </c>
      <c r="M7368" t="s">
        <v>4253</v>
      </c>
      <c r="N7368" t="s">
        <v>1133</v>
      </c>
      <c r="P7368" t="s">
        <v>1134</v>
      </c>
      <c r="R7368" t="s">
        <v>56</v>
      </c>
      <c r="S7368">
        <v>1516044792</v>
      </c>
      <c r="T7368" s="2">
        <v>42323</v>
      </c>
      <c r="U7368" s="1">
        <v>42322.675000000003</v>
      </c>
      <c r="V7368" s="2">
        <v>42324</v>
      </c>
      <c r="W7368">
        <v>0.6</v>
      </c>
      <c r="X7368" t="s">
        <v>57</v>
      </c>
      <c r="Y7368" t="s">
        <v>73</v>
      </c>
      <c r="Z7368" s="2">
        <v>42258</v>
      </c>
      <c r="AA7368">
        <v>151661833</v>
      </c>
      <c r="AB7368" t="s">
        <v>59</v>
      </c>
      <c r="AC7368">
        <v>0</v>
      </c>
      <c r="AE7368">
        <v>2015</v>
      </c>
      <c r="AF7368">
        <v>1676</v>
      </c>
      <c r="AG7368">
        <v>1403</v>
      </c>
      <c r="AH7368">
        <v>0</v>
      </c>
      <c r="AI7368">
        <v>1656</v>
      </c>
      <c r="AJ7368">
        <v>1676</v>
      </c>
      <c r="AK7368">
        <v>20</v>
      </c>
      <c r="AL7368">
        <v>0</v>
      </c>
      <c r="AM7368">
        <v>1426</v>
      </c>
      <c r="AN7368">
        <v>1711.2</v>
      </c>
      <c r="AO7368">
        <v>1612</v>
      </c>
      <c r="AP7368">
        <v>11</v>
      </c>
      <c r="AQ7368" t="s">
        <v>1196</v>
      </c>
      <c r="AR7368" t="s">
        <v>246</v>
      </c>
    </row>
    <row r="7369" spans="1:44" x14ac:dyDescent="0.3">
      <c r="A7369" t="s">
        <v>44</v>
      </c>
      <c r="B7369" t="s">
        <v>69</v>
      </c>
      <c r="C7369" t="s">
        <v>70</v>
      </c>
      <c r="D7369" t="s">
        <v>47</v>
      </c>
      <c r="E7369" t="s">
        <v>48</v>
      </c>
      <c r="F7369" s="1">
        <v>42322.681944444441</v>
      </c>
      <c r="G7369" t="s">
        <v>49</v>
      </c>
      <c r="H7369" t="s">
        <v>50</v>
      </c>
      <c r="I7369" s="1">
        <v>42322.681944444441</v>
      </c>
      <c r="J7369" s="2">
        <v>42322</v>
      </c>
      <c r="K7369" t="s">
        <v>51</v>
      </c>
      <c r="L7369" t="s">
        <v>71</v>
      </c>
      <c r="M7369" t="s">
        <v>72</v>
      </c>
      <c r="N7369" t="s">
        <v>54</v>
      </c>
      <c r="P7369" t="s">
        <v>55</v>
      </c>
      <c r="R7369" t="s">
        <v>56</v>
      </c>
      <c r="S7369">
        <v>1516044776</v>
      </c>
      <c r="T7369" s="2">
        <v>42323</v>
      </c>
      <c r="U7369" s="1">
        <v>42322.681944444441</v>
      </c>
      <c r="V7369" s="2">
        <v>42324</v>
      </c>
      <c r="W7369">
        <v>0.33</v>
      </c>
      <c r="X7369" t="s">
        <v>57</v>
      </c>
      <c r="Y7369" t="s">
        <v>73</v>
      </c>
      <c r="Z7369" s="2">
        <v>42258</v>
      </c>
      <c r="AA7369">
        <v>151661869</v>
      </c>
      <c r="AB7369" t="s">
        <v>59</v>
      </c>
      <c r="AC7369">
        <v>0</v>
      </c>
      <c r="AE7369">
        <v>2015</v>
      </c>
      <c r="AF7369">
        <v>8856</v>
      </c>
      <c r="AG7369">
        <v>1403</v>
      </c>
      <c r="AH7369">
        <v>0</v>
      </c>
      <c r="AI7369">
        <v>8656</v>
      </c>
      <c r="AJ7369">
        <v>8856</v>
      </c>
      <c r="AK7369">
        <v>200</v>
      </c>
      <c r="AL7369">
        <v>0</v>
      </c>
      <c r="AM7369">
        <v>15592</v>
      </c>
      <c r="AN7369">
        <v>7873.96</v>
      </c>
      <c r="AO7369">
        <v>8576</v>
      </c>
      <c r="AP7369">
        <v>11</v>
      </c>
      <c r="AQ7369" t="s">
        <v>1196</v>
      </c>
      <c r="AR7369" t="s">
        <v>246</v>
      </c>
    </row>
    <row r="7370" spans="1:44" x14ac:dyDescent="0.3">
      <c r="A7370" t="s">
        <v>44</v>
      </c>
      <c r="B7370" t="s">
        <v>1647</v>
      </c>
      <c r="C7370" t="s">
        <v>1648</v>
      </c>
      <c r="D7370" t="s">
        <v>47</v>
      </c>
      <c r="E7370" t="s">
        <v>51</v>
      </c>
      <c r="F7370" s="1">
        <v>42322.758333333331</v>
      </c>
      <c r="G7370" t="s">
        <v>1347</v>
      </c>
      <c r="H7370" t="s">
        <v>1348</v>
      </c>
      <c r="I7370" s="1">
        <v>42322.759027777778</v>
      </c>
      <c r="J7370" s="2">
        <v>42322</v>
      </c>
      <c r="K7370" t="s">
        <v>51</v>
      </c>
      <c r="L7370" t="s">
        <v>4254</v>
      </c>
      <c r="M7370" t="s">
        <v>4255</v>
      </c>
      <c r="N7370" t="s">
        <v>89</v>
      </c>
      <c r="O7370" t="s">
        <v>90</v>
      </c>
      <c r="P7370" t="s">
        <v>91</v>
      </c>
      <c r="Q7370" t="s">
        <v>92</v>
      </c>
      <c r="R7370" t="s">
        <v>93</v>
      </c>
      <c r="S7370">
        <v>1516044812</v>
      </c>
      <c r="T7370" s="2">
        <v>42323</v>
      </c>
      <c r="U7370" s="1">
        <v>42322.759027777778</v>
      </c>
      <c r="V7370" s="2">
        <v>42324</v>
      </c>
      <c r="W7370">
        <v>0.7</v>
      </c>
      <c r="X7370" t="s">
        <v>127</v>
      </c>
      <c r="Y7370" t="s">
        <v>4256</v>
      </c>
      <c r="Z7370" s="2">
        <v>42258</v>
      </c>
      <c r="AA7370">
        <v>151661858</v>
      </c>
      <c r="AB7370" t="s">
        <v>93</v>
      </c>
      <c r="AC7370">
        <v>0</v>
      </c>
      <c r="AE7370">
        <v>2015</v>
      </c>
      <c r="AF7370">
        <v>1385</v>
      </c>
      <c r="AG7370">
        <v>744.27499999999998</v>
      </c>
      <c r="AH7370">
        <v>0</v>
      </c>
      <c r="AI7370">
        <v>1375</v>
      </c>
      <c r="AJ7370">
        <v>1385</v>
      </c>
      <c r="AK7370">
        <v>10</v>
      </c>
      <c r="AL7370">
        <v>0</v>
      </c>
      <c r="AM7370">
        <v>1236</v>
      </c>
      <c r="AN7370">
        <v>1730.4</v>
      </c>
      <c r="AO7370">
        <v>1385</v>
      </c>
      <c r="AP7370">
        <v>11</v>
      </c>
      <c r="AQ7370" t="s">
        <v>1196</v>
      </c>
      <c r="AR7370" t="s">
        <v>246</v>
      </c>
    </row>
    <row r="7371" spans="1:44" x14ac:dyDescent="0.3">
      <c r="A7371" t="s">
        <v>44</v>
      </c>
      <c r="B7371" t="s">
        <v>1647</v>
      </c>
      <c r="C7371" t="s">
        <v>1648</v>
      </c>
      <c r="D7371" t="s">
        <v>47</v>
      </c>
      <c r="E7371" t="s">
        <v>51</v>
      </c>
      <c r="F7371" s="1">
        <v>42322.758333333331</v>
      </c>
      <c r="G7371" t="s">
        <v>1347</v>
      </c>
      <c r="H7371" t="s">
        <v>1348</v>
      </c>
      <c r="I7371" s="1">
        <v>42322.761111111111</v>
      </c>
      <c r="J7371" s="2">
        <v>42322</v>
      </c>
      <c r="K7371" t="s">
        <v>51</v>
      </c>
      <c r="L7371" t="s">
        <v>4254</v>
      </c>
      <c r="M7371" t="s">
        <v>4255</v>
      </c>
      <c r="N7371" t="s">
        <v>89</v>
      </c>
      <c r="O7371" t="s">
        <v>90</v>
      </c>
      <c r="P7371" t="s">
        <v>91</v>
      </c>
      <c r="Q7371" t="s">
        <v>92</v>
      </c>
      <c r="R7371" t="s">
        <v>93</v>
      </c>
      <c r="S7371">
        <v>1516044804</v>
      </c>
      <c r="T7371" s="2">
        <v>42323</v>
      </c>
      <c r="U7371" s="1">
        <v>42322.761111111111</v>
      </c>
      <c r="V7371" s="2">
        <v>42324</v>
      </c>
      <c r="W7371">
        <v>0.7</v>
      </c>
      <c r="X7371" t="s">
        <v>127</v>
      </c>
      <c r="Y7371" t="s">
        <v>4256</v>
      </c>
      <c r="Z7371" s="2">
        <v>42258</v>
      </c>
      <c r="AA7371">
        <v>151661831</v>
      </c>
      <c r="AB7371" t="s">
        <v>93</v>
      </c>
      <c r="AC7371">
        <v>0</v>
      </c>
      <c r="AE7371">
        <v>2015</v>
      </c>
      <c r="AF7371">
        <v>1951</v>
      </c>
      <c r="AG7371">
        <v>744.27499999999998</v>
      </c>
      <c r="AH7371">
        <v>0</v>
      </c>
      <c r="AI7371">
        <v>1941</v>
      </c>
      <c r="AJ7371">
        <v>1951</v>
      </c>
      <c r="AK7371">
        <v>10</v>
      </c>
      <c r="AL7371">
        <v>0</v>
      </c>
      <c r="AM7371">
        <v>1726</v>
      </c>
      <c r="AN7371">
        <v>2416.4</v>
      </c>
      <c r="AO7371">
        <v>1951</v>
      </c>
      <c r="AP7371">
        <v>11</v>
      </c>
      <c r="AQ7371" t="s">
        <v>1196</v>
      </c>
      <c r="AR7371" t="s">
        <v>246</v>
      </c>
    </row>
    <row r="7372" spans="1:44" x14ac:dyDescent="0.3">
      <c r="A7372" t="s">
        <v>44</v>
      </c>
      <c r="B7372" t="s">
        <v>1393</v>
      </c>
      <c r="C7372" t="s">
        <v>1394</v>
      </c>
      <c r="D7372" t="s">
        <v>47</v>
      </c>
      <c r="E7372" t="s">
        <v>51</v>
      </c>
      <c r="F7372" s="1">
        <v>42322.93472222222</v>
      </c>
      <c r="G7372" t="s">
        <v>161</v>
      </c>
      <c r="H7372" t="s">
        <v>162</v>
      </c>
      <c r="I7372" s="1">
        <v>42322.93472222222</v>
      </c>
      <c r="J7372" s="2">
        <v>42322</v>
      </c>
      <c r="K7372" t="s">
        <v>51</v>
      </c>
      <c r="L7372" t="s">
        <v>132</v>
      </c>
      <c r="M7372" t="s">
        <v>133</v>
      </c>
      <c r="N7372" t="s">
        <v>89</v>
      </c>
      <c r="O7372" t="s">
        <v>90</v>
      </c>
      <c r="P7372" t="s">
        <v>91</v>
      </c>
      <c r="Q7372" t="s">
        <v>92</v>
      </c>
      <c r="R7372" t="s">
        <v>93</v>
      </c>
      <c r="S7372">
        <v>1516044670</v>
      </c>
      <c r="T7372" s="2">
        <v>42323</v>
      </c>
      <c r="U7372" s="1">
        <v>42322.93472222222</v>
      </c>
      <c r="V7372" s="2">
        <v>42324</v>
      </c>
      <c r="W7372">
        <v>0.36499999999999999</v>
      </c>
      <c r="X7372" t="s">
        <v>94</v>
      </c>
      <c r="Y7372" t="s">
        <v>73</v>
      </c>
      <c r="Z7372" s="2">
        <v>42258</v>
      </c>
      <c r="AA7372">
        <v>151661842</v>
      </c>
      <c r="AB7372" t="s">
        <v>93</v>
      </c>
      <c r="AC7372">
        <v>0</v>
      </c>
      <c r="AE7372">
        <v>2015</v>
      </c>
      <c r="AF7372">
        <v>3080</v>
      </c>
      <c r="AG7372">
        <v>744.27499999999998</v>
      </c>
      <c r="AH7372">
        <v>0</v>
      </c>
      <c r="AI7372">
        <v>3080</v>
      </c>
      <c r="AJ7372">
        <v>3080</v>
      </c>
      <c r="AK7372">
        <v>0</v>
      </c>
      <c r="AL7372">
        <v>0</v>
      </c>
      <c r="AM7372">
        <v>5500</v>
      </c>
      <c r="AN7372">
        <v>2777.5</v>
      </c>
      <c r="AO7372">
        <v>3080</v>
      </c>
      <c r="AP7372">
        <v>11</v>
      </c>
      <c r="AQ7372" t="s">
        <v>1196</v>
      </c>
      <c r="AR7372" t="s">
        <v>246</v>
      </c>
    </row>
    <row r="7373" spans="1:44" x14ac:dyDescent="0.3">
      <c r="A7373" t="s">
        <v>44</v>
      </c>
      <c r="B7373" t="s">
        <v>1393</v>
      </c>
      <c r="C7373" t="s">
        <v>1394</v>
      </c>
      <c r="D7373" t="s">
        <v>47</v>
      </c>
      <c r="E7373" t="s">
        <v>51</v>
      </c>
      <c r="F7373" s="1">
        <v>42322.93472222222</v>
      </c>
      <c r="G7373" t="s">
        <v>161</v>
      </c>
      <c r="H7373" t="s">
        <v>162</v>
      </c>
      <c r="I7373" s="1">
        <v>42322.935416666667</v>
      </c>
      <c r="J7373" s="2">
        <v>42322</v>
      </c>
      <c r="K7373" t="s">
        <v>51</v>
      </c>
      <c r="L7373" t="s">
        <v>125</v>
      </c>
      <c r="M7373" t="s">
        <v>126</v>
      </c>
      <c r="N7373" t="s">
        <v>89</v>
      </c>
      <c r="O7373" t="s">
        <v>90</v>
      </c>
      <c r="P7373" t="s">
        <v>91</v>
      </c>
      <c r="Q7373" t="s">
        <v>92</v>
      </c>
      <c r="R7373" t="s">
        <v>93</v>
      </c>
      <c r="S7373">
        <v>1516044670</v>
      </c>
      <c r="T7373" s="2">
        <v>42323</v>
      </c>
      <c r="U7373" s="1">
        <v>42322.935416666667</v>
      </c>
      <c r="V7373" s="2">
        <v>42324</v>
      </c>
      <c r="W7373">
        <v>0.17499999999999999</v>
      </c>
      <c r="X7373" t="s">
        <v>94</v>
      </c>
      <c r="Y7373" t="s">
        <v>97</v>
      </c>
      <c r="Z7373" s="2">
        <v>42258</v>
      </c>
      <c r="AA7373">
        <v>151661843</v>
      </c>
      <c r="AB7373" t="s">
        <v>93</v>
      </c>
      <c r="AC7373">
        <v>0</v>
      </c>
      <c r="AE7373">
        <v>2015</v>
      </c>
      <c r="AF7373">
        <v>3080</v>
      </c>
      <c r="AG7373">
        <v>744.27499999999998</v>
      </c>
      <c r="AH7373">
        <v>0</v>
      </c>
      <c r="AI7373">
        <v>3080</v>
      </c>
      <c r="AJ7373">
        <v>3080</v>
      </c>
      <c r="AK7373">
        <v>0</v>
      </c>
      <c r="AL7373">
        <v>0</v>
      </c>
      <c r="AM7373">
        <v>5500</v>
      </c>
      <c r="AN7373">
        <v>2777.5</v>
      </c>
      <c r="AO7373">
        <v>3080</v>
      </c>
      <c r="AP7373">
        <v>11</v>
      </c>
      <c r="AQ7373" t="s">
        <v>1196</v>
      </c>
      <c r="AR7373" t="s">
        <v>246</v>
      </c>
    </row>
    <row r="7374" spans="1:44" x14ac:dyDescent="0.3">
      <c r="A7374" t="s">
        <v>44</v>
      </c>
      <c r="B7374" t="s">
        <v>1393</v>
      </c>
      <c r="C7374" t="s">
        <v>1394</v>
      </c>
      <c r="D7374" t="s">
        <v>47</v>
      </c>
      <c r="E7374" t="s">
        <v>51</v>
      </c>
      <c r="F7374" s="1">
        <v>42322.116666666669</v>
      </c>
      <c r="G7374" t="s">
        <v>518</v>
      </c>
      <c r="H7374" t="s">
        <v>519</v>
      </c>
      <c r="I7374" s="1">
        <v>42322.13958333333</v>
      </c>
      <c r="J7374" s="2">
        <v>42322</v>
      </c>
      <c r="K7374" t="s">
        <v>51</v>
      </c>
      <c r="L7374" t="s">
        <v>1158</v>
      </c>
      <c r="M7374" t="s">
        <v>1159</v>
      </c>
      <c r="N7374" t="s">
        <v>89</v>
      </c>
      <c r="O7374" t="s">
        <v>90</v>
      </c>
      <c r="P7374" t="s">
        <v>91</v>
      </c>
      <c r="Q7374" t="s">
        <v>92</v>
      </c>
      <c r="R7374" t="s">
        <v>93</v>
      </c>
      <c r="S7374">
        <v>1516044674</v>
      </c>
      <c r="T7374" s="2">
        <v>42323</v>
      </c>
      <c r="U7374" s="1">
        <v>42322.13958333333</v>
      </c>
      <c r="V7374" s="2">
        <v>42324</v>
      </c>
      <c r="W7374">
        <v>0.47499999999999998</v>
      </c>
      <c r="X7374" t="s">
        <v>94</v>
      </c>
      <c r="Y7374" t="s">
        <v>104</v>
      </c>
      <c r="Z7374" s="2">
        <v>42258</v>
      </c>
      <c r="AA7374">
        <v>151661846</v>
      </c>
      <c r="AB7374" t="s">
        <v>93</v>
      </c>
      <c r="AC7374">
        <v>0</v>
      </c>
      <c r="AE7374">
        <v>2015</v>
      </c>
      <c r="AF7374">
        <v>7700</v>
      </c>
      <c r="AG7374">
        <v>744.27499999999998</v>
      </c>
      <c r="AH7374">
        <v>0</v>
      </c>
      <c r="AI7374">
        <v>7700</v>
      </c>
      <c r="AJ7374">
        <v>7700</v>
      </c>
      <c r="AK7374">
        <v>0</v>
      </c>
      <c r="AL7374">
        <v>0</v>
      </c>
      <c r="AM7374">
        <v>7000</v>
      </c>
      <c r="AN7374">
        <v>6020</v>
      </c>
      <c r="AO7374">
        <v>7700</v>
      </c>
      <c r="AP7374">
        <v>11</v>
      </c>
      <c r="AQ7374" t="s">
        <v>1196</v>
      </c>
      <c r="AR7374" t="s">
        <v>246</v>
      </c>
    </row>
    <row r="7375" spans="1:44" x14ac:dyDescent="0.3">
      <c r="A7375" t="s">
        <v>44</v>
      </c>
      <c r="B7375" t="s">
        <v>98</v>
      </c>
      <c r="C7375" t="s">
        <v>99</v>
      </c>
      <c r="D7375" t="s">
        <v>47</v>
      </c>
      <c r="E7375" t="s">
        <v>48</v>
      </c>
      <c r="F7375" s="1">
        <v>42322.943055555559</v>
      </c>
      <c r="G7375" t="s">
        <v>49</v>
      </c>
      <c r="H7375" t="s">
        <v>50</v>
      </c>
      <c r="I7375" s="1">
        <v>42323.359027777777</v>
      </c>
      <c r="J7375" s="2">
        <v>42322</v>
      </c>
      <c r="K7375" t="s">
        <v>51</v>
      </c>
      <c r="L7375" t="s">
        <v>125</v>
      </c>
      <c r="M7375" t="s">
        <v>126</v>
      </c>
      <c r="N7375" t="s">
        <v>120</v>
      </c>
      <c r="P7375" t="s">
        <v>121</v>
      </c>
      <c r="R7375" t="s">
        <v>56</v>
      </c>
      <c r="S7375">
        <v>1516044841</v>
      </c>
      <c r="T7375" s="2">
        <v>42323</v>
      </c>
      <c r="U7375" s="1">
        <v>42323.359027777777</v>
      </c>
      <c r="V7375" s="2">
        <v>42324</v>
      </c>
      <c r="W7375">
        <v>0.17499999999999999</v>
      </c>
      <c r="X7375" t="s">
        <v>57</v>
      </c>
      <c r="Y7375" t="s">
        <v>97</v>
      </c>
      <c r="Z7375" s="2">
        <v>42258</v>
      </c>
      <c r="AA7375">
        <v>151661854</v>
      </c>
      <c r="AB7375" t="s">
        <v>59</v>
      </c>
      <c r="AC7375">
        <v>102</v>
      </c>
      <c r="AE7375">
        <v>2015</v>
      </c>
      <c r="AF7375">
        <v>11410</v>
      </c>
      <c r="AG7375">
        <v>1403</v>
      </c>
      <c r="AH7375">
        <v>0</v>
      </c>
      <c r="AI7375">
        <v>11310</v>
      </c>
      <c r="AJ7375">
        <v>11410</v>
      </c>
      <c r="AK7375">
        <v>100</v>
      </c>
      <c r="AL7375">
        <v>0</v>
      </c>
      <c r="AM7375">
        <v>32580</v>
      </c>
      <c r="AN7375">
        <v>19873.8</v>
      </c>
      <c r="AO7375">
        <v>11512</v>
      </c>
      <c r="AP7375">
        <v>11</v>
      </c>
      <c r="AQ7375" t="s">
        <v>1196</v>
      </c>
      <c r="AR7375" t="s">
        <v>246</v>
      </c>
    </row>
    <row r="7376" spans="1:44" x14ac:dyDescent="0.3">
      <c r="A7376" t="s">
        <v>44</v>
      </c>
      <c r="B7376" t="s">
        <v>1647</v>
      </c>
      <c r="C7376" t="s">
        <v>1648</v>
      </c>
      <c r="D7376" t="s">
        <v>218</v>
      </c>
      <c r="E7376" t="s">
        <v>51</v>
      </c>
      <c r="F7376" s="1">
        <v>42322.758333333331</v>
      </c>
      <c r="G7376" t="s">
        <v>1347</v>
      </c>
      <c r="H7376" t="s">
        <v>1348</v>
      </c>
      <c r="I7376" s="1">
        <v>42322.760416666664</v>
      </c>
      <c r="J7376" s="2">
        <v>42322</v>
      </c>
      <c r="K7376" t="s">
        <v>51</v>
      </c>
      <c r="L7376" t="s">
        <v>4257</v>
      </c>
      <c r="M7376" t="s">
        <v>4258</v>
      </c>
      <c r="N7376" t="s">
        <v>89</v>
      </c>
      <c r="O7376" t="s">
        <v>90</v>
      </c>
      <c r="P7376" t="s">
        <v>91</v>
      </c>
      <c r="Q7376" t="s">
        <v>92</v>
      </c>
      <c r="R7376" t="s">
        <v>93</v>
      </c>
      <c r="S7376">
        <v>1516044825</v>
      </c>
      <c r="T7376" s="2">
        <v>42258</v>
      </c>
      <c r="U7376" s="1">
        <v>42322.760416666664</v>
      </c>
      <c r="V7376" s="2">
        <v>42325</v>
      </c>
      <c r="W7376">
        <v>0.35</v>
      </c>
      <c r="X7376" t="s">
        <v>127</v>
      </c>
      <c r="Y7376" t="s">
        <v>97</v>
      </c>
      <c r="Z7376" s="2">
        <v>42258</v>
      </c>
      <c r="AA7376">
        <v>151661859</v>
      </c>
      <c r="AB7376" t="s">
        <v>93</v>
      </c>
      <c r="AC7376">
        <v>0</v>
      </c>
      <c r="AE7376">
        <v>2015</v>
      </c>
      <c r="AF7376">
        <v>1397</v>
      </c>
      <c r="AG7376">
        <v>744.27499999999998</v>
      </c>
      <c r="AH7376">
        <v>0</v>
      </c>
      <c r="AI7376">
        <v>1387</v>
      </c>
      <c r="AJ7376">
        <v>1397</v>
      </c>
      <c r="AK7376">
        <v>10</v>
      </c>
      <c r="AL7376">
        <v>0</v>
      </c>
      <c r="AM7376">
        <v>1236</v>
      </c>
      <c r="AN7376">
        <v>865.2</v>
      </c>
      <c r="AO7376">
        <v>1397</v>
      </c>
      <c r="AP7376">
        <v>11</v>
      </c>
      <c r="AQ7376" t="s">
        <v>1196</v>
      </c>
      <c r="AR7376" t="s">
        <v>246</v>
      </c>
    </row>
    <row r="7377" spans="1:44" x14ac:dyDescent="0.3">
      <c r="A7377" t="s">
        <v>44</v>
      </c>
      <c r="B7377" t="s">
        <v>1647</v>
      </c>
      <c r="C7377" t="s">
        <v>1648</v>
      </c>
      <c r="D7377" t="s">
        <v>218</v>
      </c>
      <c r="E7377" t="s">
        <v>51</v>
      </c>
      <c r="F7377" s="1">
        <v>42322.758333333331</v>
      </c>
      <c r="G7377" t="s">
        <v>1347</v>
      </c>
      <c r="H7377" t="s">
        <v>1348</v>
      </c>
      <c r="I7377" s="1">
        <v>42322.759722222225</v>
      </c>
      <c r="J7377" s="2">
        <v>42322</v>
      </c>
      <c r="K7377" t="s">
        <v>51</v>
      </c>
      <c r="L7377" t="s">
        <v>4257</v>
      </c>
      <c r="M7377" t="s">
        <v>4258</v>
      </c>
      <c r="N7377" t="s">
        <v>89</v>
      </c>
      <c r="O7377" t="s">
        <v>90</v>
      </c>
      <c r="P7377" t="s">
        <v>91</v>
      </c>
      <c r="Q7377" t="s">
        <v>92</v>
      </c>
      <c r="R7377" t="s">
        <v>93</v>
      </c>
      <c r="S7377">
        <v>1516044806</v>
      </c>
      <c r="T7377" s="2">
        <v>42288</v>
      </c>
      <c r="U7377" s="1">
        <v>42322.759722222225</v>
      </c>
      <c r="V7377" s="2">
        <v>42325</v>
      </c>
      <c r="W7377">
        <v>0.35</v>
      </c>
      <c r="X7377" t="s">
        <v>127</v>
      </c>
      <c r="Y7377" t="s">
        <v>97</v>
      </c>
      <c r="Z7377" s="2">
        <v>42258</v>
      </c>
      <c r="AA7377">
        <v>151661832</v>
      </c>
      <c r="AB7377" t="s">
        <v>93</v>
      </c>
      <c r="AC7377">
        <v>0</v>
      </c>
      <c r="AE7377">
        <v>2015</v>
      </c>
      <c r="AF7377">
        <v>1951</v>
      </c>
      <c r="AG7377">
        <v>744.27499999999998</v>
      </c>
      <c r="AH7377">
        <v>0</v>
      </c>
      <c r="AI7377">
        <v>1941</v>
      </c>
      <c r="AJ7377">
        <v>1951</v>
      </c>
      <c r="AK7377">
        <v>10</v>
      </c>
      <c r="AL7377">
        <v>0</v>
      </c>
      <c r="AM7377">
        <v>1726</v>
      </c>
      <c r="AN7377">
        <v>1208.2</v>
      </c>
      <c r="AO7377">
        <v>1951</v>
      </c>
      <c r="AP7377">
        <v>11</v>
      </c>
      <c r="AQ7377" t="s">
        <v>1196</v>
      </c>
      <c r="AR7377" t="s">
        <v>246</v>
      </c>
    </row>
    <row r="7378" spans="1:44" x14ac:dyDescent="0.3">
      <c r="A7378" t="s">
        <v>44</v>
      </c>
      <c r="B7378" t="s">
        <v>146</v>
      </c>
      <c r="C7378" t="s">
        <v>147</v>
      </c>
      <c r="D7378" t="s">
        <v>218</v>
      </c>
      <c r="E7378" t="s">
        <v>48</v>
      </c>
      <c r="F7378" s="1">
        <v>42322.628472222219</v>
      </c>
      <c r="G7378" t="s">
        <v>49</v>
      </c>
      <c r="H7378" t="s">
        <v>50</v>
      </c>
      <c r="I7378" s="1">
        <v>42322.640972222223</v>
      </c>
      <c r="J7378" s="2">
        <v>42322</v>
      </c>
      <c r="K7378" t="s">
        <v>51</v>
      </c>
      <c r="L7378" t="s">
        <v>71</v>
      </c>
      <c r="M7378" t="s">
        <v>72</v>
      </c>
      <c r="N7378" t="s">
        <v>54</v>
      </c>
      <c r="P7378" t="s">
        <v>55</v>
      </c>
      <c r="R7378" t="s">
        <v>56</v>
      </c>
      <c r="S7378">
        <v>1516044785</v>
      </c>
      <c r="T7378" s="2">
        <v>42323</v>
      </c>
      <c r="U7378" s="1">
        <v>42322.640972222223</v>
      </c>
      <c r="V7378" s="2">
        <v>42325</v>
      </c>
      <c r="W7378">
        <v>0.33</v>
      </c>
      <c r="X7378" t="s">
        <v>57</v>
      </c>
      <c r="Y7378" t="s">
        <v>73</v>
      </c>
      <c r="Z7378" s="2">
        <v>42258</v>
      </c>
      <c r="AA7378">
        <v>151661873</v>
      </c>
      <c r="AB7378" t="s">
        <v>59</v>
      </c>
      <c r="AC7378">
        <v>0</v>
      </c>
      <c r="AE7378">
        <v>2015</v>
      </c>
      <c r="AF7378">
        <v>9000</v>
      </c>
      <c r="AG7378">
        <v>1403</v>
      </c>
      <c r="AH7378">
        <v>0</v>
      </c>
      <c r="AI7378">
        <v>8900</v>
      </c>
      <c r="AJ7378">
        <v>9000</v>
      </c>
      <c r="AK7378">
        <v>100</v>
      </c>
      <c r="AL7378">
        <v>0</v>
      </c>
      <c r="AM7378">
        <v>9220</v>
      </c>
      <c r="AN7378">
        <v>6085.2</v>
      </c>
      <c r="AO7378">
        <v>9958</v>
      </c>
      <c r="AP7378">
        <v>11</v>
      </c>
      <c r="AQ7378" t="s">
        <v>1196</v>
      </c>
      <c r="AR7378" t="s">
        <v>246</v>
      </c>
    </row>
    <row r="7379" spans="1:44" x14ac:dyDescent="0.3">
      <c r="A7379" t="s">
        <v>711</v>
      </c>
      <c r="B7379" t="s">
        <v>1699</v>
      </c>
      <c r="C7379" t="s">
        <v>1700</v>
      </c>
      <c r="D7379" t="s">
        <v>112</v>
      </c>
      <c r="E7379" t="s">
        <v>48</v>
      </c>
      <c r="F7379" s="1">
        <v>42322.476388888892</v>
      </c>
      <c r="G7379" t="s">
        <v>831</v>
      </c>
      <c r="H7379" t="s">
        <v>832</v>
      </c>
      <c r="I7379" s="1">
        <v>42322.476388888892</v>
      </c>
      <c r="J7379" s="2">
        <v>42322</v>
      </c>
      <c r="K7379" t="s">
        <v>186</v>
      </c>
      <c r="L7379" t="s">
        <v>4259</v>
      </c>
      <c r="M7379" t="s">
        <v>4260</v>
      </c>
      <c r="N7379" t="s">
        <v>322</v>
      </c>
      <c r="O7379" t="s">
        <v>190</v>
      </c>
      <c r="P7379" t="s">
        <v>323</v>
      </c>
      <c r="Q7379" t="s">
        <v>192</v>
      </c>
      <c r="R7379" t="s">
        <v>193</v>
      </c>
      <c r="S7379">
        <v>1516044639</v>
      </c>
      <c r="T7379" s="2">
        <v>42325</v>
      </c>
      <c r="U7379" s="1">
        <v>42322.476388888892</v>
      </c>
      <c r="V7379" s="2">
        <v>42327</v>
      </c>
      <c r="W7379">
        <v>0.15</v>
      </c>
      <c r="X7379" t="s">
        <v>194</v>
      </c>
      <c r="Y7379" t="s">
        <v>3465</v>
      </c>
      <c r="Z7379" s="2">
        <v>42288</v>
      </c>
      <c r="AA7379">
        <v>151656197</v>
      </c>
      <c r="AB7379" t="s">
        <v>193</v>
      </c>
      <c r="AC7379">
        <v>0</v>
      </c>
      <c r="AE7379">
        <v>2015</v>
      </c>
      <c r="AF7379">
        <v>2025</v>
      </c>
      <c r="AG7379">
        <v>755.55</v>
      </c>
      <c r="AH7379">
        <v>0</v>
      </c>
      <c r="AI7379">
        <v>2025</v>
      </c>
      <c r="AJ7379">
        <v>2025</v>
      </c>
      <c r="AK7379">
        <v>0</v>
      </c>
      <c r="AL7379">
        <v>32</v>
      </c>
      <c r="AM7379">
        <v>7000</v>
      </c>
      <c r="AN7379">
        <v>2100</v>
      </c>
      <c r="AO7379">
        <v>1500</v>
      </c>
      <c r="AP7379">
        <v>11</v>
      </c>
      <c r="AQ7379" t="s">
        <v>1196</v>
      </c>
      <c r="AR7379" t="s">
        <v>246</v>
      </c>
    </row>
    <row r="7380" spans="1:44" x14ac:dyDescent="0.3">
      <c r="A7380" t="s">
        <v>711</v>
      </c>
      <c r="B7380" t="s">
        <v>1699</v>
      </c>
      <c r="C7380" t="s">
        <v>1700</v>
      </c>
      <c r="D7380" t="s">
        <v>112</v>
      </c>
      <c r="E7380" t="s">
        <v>48</v>
      </c>
      <c r="F7380" s="1">
        <v>42322.476388888892</v>
      </c>
      <c r="G7380" t="s">
        <v>831</v>
      </c>
      <c r="H7380" t="s">
        <v>832</v>
      </c>
      <c r="I7380" s="1">
        <v>42322.476388888892</v>
      </c>
      <c r="J7380" s="2">
        <v>42322</v>
      </c>
      <c r="K7380" t="s">
        <v>186</v>
      </c>
      <c r="L7380" t="s">
        <v>4259</v>
      </c>
      <c r="M7380" t="s">
        <v>4260</v>
      </c>
      <c r="N7380" t="s">
        <v>322</v>
      </c>
      <c r="O7380" t="s">
        <v>190</v>
      </c>
      <c r="P7380" t="s">
        <v>323</v>
      </c>
      <c r="Q7380" t="s">
        <v>192</v>
      </c>
      <c r="R7380" t="s">
        <v>193</v>
      </c>
      <c r="S7380">
        <v>1516044639</v>
      </c>
      <c r="T7380" s="2">
        <v>42325</v>
      </c>
      <c r="U7380" s="1">
        <v>42322.476388888892</v>
      </c>
      <c r="V7380" s="2">
        <v>42327</v>
      </c>
      <c r="W7380">
        <v>0.15</v>
      </c>
      <c r="X7380" t="s">
        <v>194</v>
      </c>
      <c r="Y7380" t="s">
        <v>295</v>
      </c>
      <c r="Z7380" s="2">
        <v>42288</v>
      </c>
      <c r="AA7380">
        <v>151656197</v>
      </c>
      <c r="AB7380" t="s">
        <v>193</v>
      </c>
      <c r="AC7380">
        <v>0</v>
      </c>
      <c r="AE7380">
        <v>2015</v>
      </c>
      <c r="AF7380">
        <v>2025</v>
      </c>
      <c r="AG7380">
        <v>755.55</v>
      </c>
      <c r="AH7380">
        <v>0</v>
      </c>
      <c r="AI7380">
        <v>2025</v>
      </c>
      <c r="AJ7380">
        <v>2025</v>
      </c>
      <c r="AK7380">
        <v>0</v>
      </c>
      <c r="AL7380">
        <v>32</v>
      </c>
      <c r="AM7380">
        <v>7000</v>
      </c>
      <c r="AN7380">
        <v>2100</v>
      </c>
      <c r="AO7380">
        <v>2000</v>
      </c>
      <c r="AP7380">
        <v>11</v>
      </c>
      <c r="AQ7380" t="s">
        <v>1196</v>
      </c>
      <c r="AR7380" t="s">
        <v>246</v>
      </c>
    </row>
    <row r="7381" spans="1:44" x14ac:dyDescent="0.3">
      <c r="A7381" t="s">
        <v>711</v>
      </c>
      <c r="B7381" t="s">
        <v>1699</v>
      </c>
      <c r="C7381" t="s">
        <v>1700</v>
      </c>
      <c r="D7381" t="s">
        <v>112</v>
      </c>
      <c r="E7381" t="s">
        <v>48</v>
      </c>
      <c r="F7381" s="1">
        <v>42322.476388888892</v>
      </c>
      <c r="G7381" t="s">
        <v>831</v>
      </c>
      <c r="H7381" t="s">
        <v>832</v>
      </c>
      <c r="I7381" s="1">
        <v>42322.476388888892</v>
      </c>
      <c r="J7381" s="2">
        <v>42322</v>
      </c>
      <c r="K7381" t="s">
        <v>186</v>
      </c>
      <c r="L7381" t="s">
        <v>4259</v>
      </c>
      <c r="M7381" t="s">
        <v>4260</v>
      </c>
      <c r="N7381" t="s">
        <v>322</v>
      </c>
      <c r="O7381" t="s">
        <v>190</v>
      </c>
      <c r="P7381" t="s">
        <v>323</v>
      </c>
      <c r="Q7381" t="s">
        <v>192</v>
      </c>
      <c r="R7381" t="s">
        <v>193</v>
      </c>
      <c r="S7381">
        <v>1516044639</v>
      </c>
      <c r="T7381" s="2">
        <v>42325</v>
      </c>
      <c r="U7381" s="1">
        <v>42322.476388888892</v>
      </c>
      <c r="V7381" s="2">
        <v>42327</v>
      </c>
      <c r="W7381">
        <v>0.15</v>
      </c>
      <c r="X7381" t="s">
        <v>194</v>
      </c>
      <c r="Y7381" t="s">
        <v>297</v>
      </c>
      <c r="Z7381" s="2">
        <v>42288</v>
      </c>
      <c r="AA7381">
        <v>151656197</v>
      </c>
      <c r="AB7381" t="s">
        <v>193</v>
      </c>
      <c r="AC7381">
        <v>0</v>
      </c>
      <c r="AE7381">
        <v>2015</v>
      </c>
      <c r="AF7381">
        <v>2025</v>
      </c>
      <c r="AG7381">
        <v>755.55</v>
      </c>
      <c r="AH7381">
        <v>0</v>
      </c>
      <c r="AI7381">
        <v>2025</v>
      </c>
      <c r="AJ7381">
        <v>2025</v>
      </c>
      <c r="AK7381">
        <v>0</v>
      </c>
      <c r="AL7381">
        <v>32</v>
      </c>
      <c r="AM7381">
        <v>7000</v>
      </c>
      <c r="AN7381">
        <v>2100</v>
      </c>
      <c r="AO7381">
        <v>1887</v>
      </c>
      <c r="AP7381">
        <v>11</v>
      </c>
      <c r="AQ7381" t="s">
        <v>1196</v>
      </c>
      <c r="AR7381" t="s">
        <v>246</v>
      </c>
    </row>
    <row r="7382" spans="1:44" x14ac:dyDescent="0.3">
      <c r="A7382" t="s">
        <v>711</v>
      </c>
      <c r="B7382" t="s">
        <v>1699</v>
      </c>
      <c r="C7382" t="s">
        <v>1700</v>
      </c>
      <c r="D7382" t="s">
        <v>112</v>
      </c>
      <c r="E7382" t="s">
        <v>48</v>
      </c>
      <c r="F7382" s="1">
        <v>42322.476388888892</v>
      </c>
      <c r="G7382" t="s">
        <v>831</v>
      </c>
      <c r="H7382" t="s">
        <v>832</v>
      </c>
      <c r="I7382" s="1">
        <v>42322.476388888892</v>
      </c>
      <c r="J7382" s="2">
        <v>42322</v>
      </c>
      <c r="K7382" t="s">
        <v>186</v>
      </c>
      <c r="L7382" t="s">
        <v>4259</v>
      </c>
      <c r="M7382" t="s">
        <v>4260</v>
      </c>
      <c r="N7382" t="s">
        <v>322</v>
      </c>
      <c r="O7382" t="s">
        <v>190</v>
      </c>
      <c r="P7382" t="s">
        <v>323</v>
      </c>
      <c r="Q7382" t="s">
        <v>192</v>
      </c>
      <c r="R7382" t="s">
        <v>193</v>
      </c>
      <c r="S7382">
        <v>1516044639</v>
      </c>
      <c r="T7382" s="2">
        <v>42325</v>
      </c>
      <c r="U7382" s="1">
        <v>42322.476388888892</v>
      </c>
      <c r="V7382" s="2">
        <v>42327</v>
      </c>
      <c r="W7382">
        <v>0.15</v>
      </c>
      <c r="X7382" t="s">
        <v>194</v>
      </c>
      <c r="Y7382" t="s">
        <v>600</v>
      </c>
      <c r="Z7382" s="2">
        <v>42288</v>
      </c>
      <c r="AA7382">
        <v>151656197</v>
      </c>
      <c r="AB7382" t="s">
        <v>193</v>
      </c>
      <c r="AC7382">
        <v>0</v>
      </c>
      <c r="AE7382">
        <v>2015</v>
      </c>
      <c r="AF7382">
        <v>1350</v>
      </c>
      <c r="AG7382">
        <v>755.55</v>
      </c>
      <c r="AH7382">
        <v>0</v>
      </c>
      <c r="AI7382">
        <v>1350</v>
      </c>
      <c r="AJ7382">
        <v>1350</v>
      </c>
      <c r="AK7382">
        <v>0</v>
      </c>
      <c r="AL7382">
        <v>21</v>
      </c>
      <c r="AM7382">
        <v>7000</v>
      </c>
      <c r="AN7382">
        <v>2100</v>
      </c>
      <c r="AO7382">
        <v>825</v>
      </c>
      <c r="AP7382">
        <v>11</v>
      </c>
      <c r="AQ7382" t="s">
        <v>1196</v>
      </c>
      <c r="AR7382" t="s">
        <v>246</v>
      </c>
    </row>
    <row r="7383" spans="1:44" x14ac:dyDescent="0.3">
      <c r="A7383" t="s">
        <v>711</v>
      </c>
      <c r="B7383" t="s">
        <v>1699</v>
      </c>
      <c r="C7383" t="s">
        <v>1700</v>
      </c>
      <c r="D7383" t="s">
        <v>112</v>
      </c>
      <c r="E7383" t="s">
        <v>48</v>
      </c>
      <c r="F7383" s="1">
        <v>42322.476388888892</v>
      </c>
      <c r="G7383" t="s">
        <v>831</v>
      </c>
      <c r="H7383" t="s">
        <v>832</v>
      </c>
      <c r="I7383" s="1">
        <v>42322.476388888892</v>
      </c>
      <c r="J7383" s="2">
        <v>42322</v>
      </c>
      <c r="K7383" t="s">
        <v>186</v>
      </c>
      <c r="L7383" t="s">
        <v>4259</v>
      </c>
      <c r="M7383" t="s">
        <v>4260</v>
      </c>
      <c r="N7383" t="s">
        <v>322</v>
      </c>
      <c r="O7383" t="s">
        <v>190</v>
      </c>
      <c r="P7383" t="s">
        <v>323</v>
      </c>
      <c r="Q7383" t="s">
        <v>192</v>
      </c>
      <c r="R7383" t="s">
        <v>193</v>
      </c>
      <c r="S7383">
        <v>1516044639</v>
      </c>
      <c r="T7383" s="2">
        <v>42325</v>
      </c>
      <c r="U7383" s="1">
        <v>42322.476388888892</v>
      </c>
      <c r="V7383" s="2">
        <v>42327</v>
      </c>
      <c r="W7383">
        <v>0.15</v>
      </c>
      <c r="X7383" t="s">
        <v>194</v>
      </c>
      <c r="Y7383" t="s">
        <v>290</v>
      </c>
      <c r="Z7383" s="2">
        <v>42288</v>
      </c>
      <c r="AA7383">
        <v>151656197</v>
      </c>
      <c r="AB7383" t="s">
        <v>193</v>
      </c>
      <c r="AC7383">
        <v>0</v>
      </c>
      <c r="AE7383">
        <v>2015</v>
      </c>
      <c r="AF7383">
        <v>1350</v>
      </c>
      <c r="AG7383">
        <v>755.55</v>
      </c>
      <c r="AH7383">
        <v>0</v>
      </c>
      <c r="AI7383">
        <v>1350</v>
      </c>
      <c r="AJ7383">
        <v>1350</v>
      </c>
      <c r="AK7383">
        <v>0</v>
      </c>
      <c r="AL7383">
        <v>21</v>
      </c>
      <c r="AM7383">
        <v>7000</v>
      </c>
      <c r="AN7383">
        <v>2100</v>
      </c>
      <c r="AO7383">
        <v>900</v>
      </c>
      <c r="AP7383">
        <v>11</v>
      </c>
      <c r="AQ7383" t="s">
        <v>1196</v>
      </c>
      <c r="AR7383" t="s">
        <v>246</v>
      </c>
    </row>
    <row r="7384" spans="1:44" x14ac:dyDescent="0.3">
      <c r="A7384" t="s">
        <v>711</v>
      </c>
      <c r="B7384" t="s">
        <v>1699</v>
      </c>
      <c r="C7384" t="s">
        <v>1700</v>
      </c>
      <c r="D7384" t="s">
        <v>47</v>
      </c>
      <c r="E7384" t="s">
        <v>48</v>
      </c>
      <c r="F7384" s="1">
        <v>42322.636111111111</v>
      </c>
      <c r="G7384" t="s">
        <v>831</v>
      </c>
      <c r="H7384" t="s">
        <v>832</v>
      </c>
      <c r="I7384" s="1">
        <v>42322.647916666669</v>
      </c>
      <c r="J7384" s="2">
        <v>42322</v>
      </c>
      <c r="K7384" t="s">
        <v>186</v>
      </c>
      <c r="L7384" t="s">
        <v>1701</v>
      </c>
      <c r="M7384" t="s">
        <v>1702</v>
      </c>
      <c r="N7384" t="s">
        <v>190</v>
      </c>
      <c r="O7384" t="s">
        <v>190</v>
      </c>
      <c r="P7384" t="s">
        <v>192</v>
      </c>
      <c r="Q7384" t="s">
        <v>192</v>
      </c>
      <c r="R7384" t="s">
        <v>193</v>
      </c>
      <c r="S7384">
        <v>1516044637</v>
      </c>
      <c r="T7384" s="2">
        <v>42325</v>
      </c>
      <c r="U7384" s="1">
        <v>42322.647916666669</v>
      </c>
      <c r="V7384" s="2">
        <v>42329</v>
      </c>
      <c r="W7384">
        <v>0.35</v>
      </c>
      <c r="X7384" t="s">
        <v>194</v>
      </c>
      <c r="Y7384" t="s">
        <v>104</v>
      </c>
      <c r="Z7384" s="2">
        <v>42288</v>
      </c>
      <c r="AA7384">
        <v>151656198</v>
      </c>
      <c r="AB7384" t="s">
        <v>193</v>
      </c>
      <c r="AC7384">
        <v>0</v>
      </c>
      <c r="AE7384">
        <v>2015</v>
      </c>
      <c r="AF7384">
        <v>6480</v>
      </c>
      <c r="AG7384">
        <v>755.55</v>
      </c>
      <c r="AH7384">
        <v>0</v>
      </c>
      <c r="AI7384">
        <v>6480</v>
      </c>
      <c r="AJ7384">
        <v>6480</v>
      </c>
      <c r="AK7384">
        <v>0</v>
      </c>
      <c r="AL7384">
        <v>90</v>
      </c>
      <c r="AM7384">
        <v>7000</v>
      </c>
      <c r="AN7384">
        <v>4900</v>
      </c>
      <c r="AO7384">
        <v>5520</v>
      </c>
      <c r="AP7384">
        <v>11</v>
      </c>
      <c r="AQ7384" t="s">
        <v>1196</v>
      </c>
      <c r="AR7384" t="s">
        <v>246</v>
      </c>
    </row>
    <row r="7385" spans="1:44" x14ac:dyDescent="0.3">
      <c r="A7385" t="s">
        <v>44</v>
      </c>
      <c r="B7385" t="s">
        <v>69</v>
      </c>
      <c r="C7385" t="s">
        <v>70</v>
      </c>
      <c r="D7385" t="s">
        <v>112</v>
      </c>
      <c r="E7385" t="s">
        <v>51</v>
      </c>
      <c r="F7385" s="1">
        <v>42322.116666666669</v>
      </c>
      <c r="G7385" t="s">
        <v>233</v>
      </c>
      <c r="H7385" t="s">
        <v>234</v>
      </c>
      <c r="I7385" s="1">
        <v>42322.116666666669</v>
      </c>
      <c r="J7385" s="2">
        <v>42322</v>
      </c>
      <c r="K7385" t="s">
        <v>51</v>
      </c>
      <c r="L7385" t="s">
        <v>71</v>
      </c>
      <c r="M7385" t="s">
        <v>72</v>
      </c>
      <c r="N7385" t="s">
        <v>89</v>
      </c>
      <c r="O7385" t="s">
        <v>90</v>
      </c>
      <c r="P7385" t="s">
        <v>91</v>
      </c>
      <c r="Q7385" t="s">
        <v>92</v>
      </c>
      <c r="R7385" t="s">
        <v>93</v>
      </c>
      <c r="S7385">
        <v>1516044924</v>
      </c>
      <c r="T7385" s="2">
        <v>42321</v>
      </c>
      <c r="U7385" s="1">
        <v>42322.116666666669</v>
      </c>
      <c r="V7385" s="2">
        <v>42322</v>
      </c>
      <c r="W7385">
        <v>0.33</v>
      </c>
      <c r="X7385" t="s">
        <v>94</v>
      </c>
      <c r="Y7385" t="s">
        <v>73</v>
      </c>
      <c r="Z7385" s="2">
        <v>42258</v>
      </c>
      <c r="AA7385">
        <v>151661903</v>
      </c>
      <c r="AB7385" t="s">
        <v>93</v>
      </c>
      <c r="AC7385">
        <v>0</v>
      </c>
      <c r="AE7385">
        <v>2015</v>
      </c>
      <c r="AF7385">
        <v>26847</v>
      </c>
      <c r="AG7385">
        <v>744.27499999999998</v>
      </c>
      <c r="AH7385">
        <v>0</v>
      </c>
      <c r="AI7385">
        <v>26847</v>
      </c>
      <c r="AJ7385">
        <v>26847</v>
      </c>
      <c r="AK7385">
        <v>0</v>
      </c>
      <c r="AL7385">
        <v>0</v>
      </c>
      <c r="AM7385">
        <v>51628</v>
      </c>
      <c r="AN7385">
        <v>26072.14</v>
      </c>
      <c r="AO7385">
        <v>26847</v>
      </c>
      <c r="AP7385">
        <v>11</v>
      </c>
      <c r="AQ7385" t="s">
        <v>1196</v>
      </c>
      <c r="AR7385" t="s">
        <v>246</v>
      </c>
    </row>
    <row r="7386" spans="1:44" x14ac:dyDescent="0.3">
      <c r="A7386" t="s">
        <v>44</v>
      </c>
      <c r="B7386" t="s">
        <v>69</v>
      </c>
      <c r="C7386" t="s">
        <v>70</v>
      </c>
      <c r="D7386" t="s">
        <v>112</v>
      </c>
      <c r="E7386" t="s">
        <v>51</v>
      </c>
      <c r="F7386" s="1">
        <v>42322.116666666669</v>
      </c>
      <c r="G7386" t="s">
        <v>233</v>
      </c>
      <c r="H7386" t="s">
        <v>234</v>
      </c>
      <c r="I7386" s="1">
        <v>42322.117361111108</v>
      </c>
      <c r="J7386" s="2">
        <v>42322</v>
      </c>
      <c r="K7386" t="s">
        <v>51</v>
      </c>
      <c r="L7386" t="s">
        <v>95</v>
      </c>
      <c r="M7386" t="s">
        <v>96</v>
      </c>
      <c r="N7386" t="s">
        <v>89</v>
      </c>
      <c r="O7386" t="s">
        <v>90</v>
      </c>
      <c r="P7386" t="s">
        <v>91</v>
      </c>
      <c r="Q7386" t="s">
        <v>92</v>
      </c>
      <c r="R7386" t="s">
        <v>93</v>
      </c>
      <c r="S7386">
        <v>1516044924</v>
      </c>
      <c r="T7386" s="2">
        <v>42321</v>
      </c>
      <c r="U7386" s="1">
        <v>42322.117361111108</v>
      </c>
      <c r="V7386" s="2">
        <v>42322</v>
      </c>
      <c r="W7386">
        <v>0.185</v>
      </c>
      <c r="X7386" t="s">
        <v>94</v>
      </c>
      <c r="Y7386" t="s">
        <v>97</v>
      </c>
      <c r="Z7386" s="2">
        <v>42258</v>
      </c>
      <c r="AA7386">
        <v>151661904</v>
      </c>
      <c r="AB7386" t="s">
        <v>93</v>
      </c>
      <c r="AC7386">
        <v>0</v>
      </c>
      <c r="AE7386">
        <v>2015</v>
      </c>
      <c r="AF7386">
        <v>26847</v>
      </c>
      <c r="AG7386">
        <v>744.27499999999998</v>
      </c>
      <c r="AH7386">
        <v>0</v>
      </c>
      <c r="AI7386">
        <v>26847</v>
      </c>
      <c r="AJ7386">
        <v>26847</v>
      </c>
      <c r="AK7386">
        <v>0</v>
      </c>
      <c r="AL7386">
        <v>0</v>
      </c>
      <c r="AM7386">
        <v>51628</v>
      </c>
      <c r="AN7386">
        <v>26072.14</v>
      </c>
      <c r="AO7386">
        <v>26847</v>
      </c>
      <c r="AP7386">
        <v>11</v>
      </c>
      <c r="AQ7386" t="s">
        <v>1196</v>
      </c>
      <c r="AR7386" t="s">
        <v>246</v>
      </c>
    </row>
    <row r="7387" spans="1:44" x14ac:dyDescent="0.3">
      <c r="A7387" t="s">
        <v>44</v>
      </c>
      <c r="B7387" t="s">
        <v>69</v>
      </c>
      <c r="C7387" t="s">
        <v>70</v>
      </c>
      <c r="D7387" t="s">
        <v>112</v>
      </c>
      <c r="E7387" t="s">
        <v>48</v>
      </c>
      <c r="F7387" s="1">
        <v>42322.658333333333</v>
      </c>
      <c r="G7387" t="s">
        <v>49</v>
      </c>
      <c r="H7387" t="s">
        <v>50</v>
      </c>
      <c r="I7387" s="1">
        <v>42322.666666666664</v>
      </c>
      <c r="J7387" s="2">
        <v>42322</v>
      </c>
      <c r="K7387" t="s">
        <v>51</v>
      </c>
      <c r="L7387" t="s">
        <v>95</v>
      </c>
      <c r="M7387" t="s">
        <v>96</v>
      </c>
      <c r="N7387" t="s">
        <v>120</v>
      </c>
      <c r="P7387" t="s">
        <v>121</v>
      </c>
      <c r="R7387" t="s">
        <v>56</v>
      </c>
      <c r="S7387">
        <v>1516044924</v>
      </c>
      <c r="T7387" s="2">
        <v>42321</v>
      </c>
      <c r="U7387" s="1">
        <v>42322.666666666664</v>
      </c>
      <c r="V7387" s="2">
        <v>42322</v>
      </c>
      <c r="W7387">
        <v>0.185</v>
      </c>
      <c r="X7387" t="s">
        <v>57</v>
      </c>
      <c r="Y7387" t="s">
        <v>97</v>
      </c>
      <c r="Z7387" s="2">
        <v>42258</v>
      </c>
      <c r="AA7387">
        <v>151661904</v>
      </c>
      <c r="AB7387" t="s">
        <v>59</v>
      </c>
      <c r="AC7387">
        <v>0</v>
      </c>
      <c r="AE7387">
        <v>2015</v>
      </c>
      <c r="AF7387">
        <v>27700</v>
      </c>
      <c r="AG7387">
        <v>1403</v>
      </c>
      <c r="AH7387">
        <v>0</v>
      </c>
      <c r="AI7387">
        <v>27550</v>
      </c>
      <c r="AJ7387">
        <v>27700</v>
      </c>
      <c r="AK7387">
        <v>150</v>
      </c>
      <c r="AL7387">
        <v>0</v>
      </c>
      <c r="AM7387">
        <v>51628</v>
      </c>
      <c r="AN7387">
        <v>26072.14</v>
      </c>
      <c r="AO7387">
        <v>26847</v>
      </c>
      <c r="AP7387">
        <v>11</v>
      </c>
      <c r="AQ7387" t="s">
        <v>1196</v>
      </c>
      <c r="AR7387" t="s">
        <v>246</v>
      </c>
    </row>
    <row r="7388" spans="1:44" x14ac:dyDescent="0.3">
      <c r="A7388" t="s">
        <v>44</v>
      </c>
      <c r="B7388" t="s">
        <v>69</v>
      </c>
      <c r="C7388" t="s">
        <v>70</v>
      </c>
      <c r="D7388" t="s">
        <v>112</v>
      </c>
      <c r="E7388" t="s">
        <v>48</v>
      </c>
      <c r="F7388" s="1">
        <v>42322.683333333334</v>
      </c>
      <c r="G7388" t="s">
        <v>49</v>
      </c>
      <c r="H7388" t="s">
        <v>50</v>
      </c>
      <c r="I7388" s="1">
        <v>42322.686805555553</v>
      </c>
      <c r="J7388" s="2">
        <v>42322</v>
      </c>
      <c r="K7388" t="s">
        <v>51</v>
      </c>
      <c r="L7388" t="s">
        <v>71</v>
      </c>
      <c r="M7388" t="s">
        <v>72</v>
      </c>
      <c r="N7388" t="s">
        <v>344</v>
      </c>
      <c r="P7388" t="s">
        <v>345</v>
      </c>
      <c r="R7388" t="s">
        <v>56</v>
      </c>
      <c r="S7388">
        <v>1516044924</v>
      </c>
      <c r="T7388" s="2">
        <v>42321</v>
      </c>
      <c r="U7388" s="1">
        <v>42322.686805555553</v>
      </c>
      <c r="V7388" s="2">
        <v>42322</v>
      </c>
      <c r="W7388">
        <v>0.33</v>
      </c>
      <c r="X7388" t="s">
        <v>57</v>
      </c>
      <c r="Y7388" t="s">
        <v>73</v>
      </c>
      <c r="Z7388" s="2">
        <v>42258</v>
      </c>
      <c r="AA7388">
        <v>151661903</v>
      </c>
      <c r="AB7388" t="s">
        <v>59</v>
      </c>
      <c r="AC7388">
        <v>233</v>
      </c>
      <c r="AE7388">
        <v>2015</v>
      </c>
      <c r="AF7388">
        <v>26614</v>
      </c>
      <c r="AG7388">
        <v>1403</v>
      </c>
      <c r="AH7388">
        <v>0</v>
      </c>
      <c r="AI7388">
        <v>26364</v>
      </c>
      <c r="AJ7388">
        <v>26614</v>
      </c>
      <c r="AK7388">
        <v>250</v>
      </c>
      <c r="AL7388">
        <v>0</v>
      </c>
      <c r="AM7388">
        <v>51628</v>
      </c>
      <c r="AN7388">
        <v>26072.14</v>
      </c>
      <c r="AO7388">
        <v>26847</v>
      </c>
      <c r="AP7388">
        <v>11</v>
      </c>
      <c r="AQ7388" t="s">
        <v>1196</v>
      </c>
      <c r="AR7388" t="s">
        <v>246</v>
      </c>
    </row>
    <row r="7389" spans="1:44" x14ac:dyDescent="0.3">
      <c r="A7389" t="s">
        <v>44</v>
      </c>
      <c r="B7389" t="s">
        <v>2922</v>
      </c>
      <c r="C7389" t="s">
        <v>2923</v>
      </c>
      <c r="D7389" t="s">
        <v>47</v>
      </c>
      <c r="E7389" t="s">
        <v>51</v>
      </c>
      <c r="F7389" s="1">
        <v>42322.568749999999</v>
      </c>
      <c r="G7389" t="s">
        <v>233</v>
      </c>
      <c r="H7389" t="s">
        <v>234</v>
      </c>
      <c r="I7389" s="1">
        <v>42322.569444444445</v>
      </c>
      <c r="J7389" s="2">
        <v>42322</v>
      </c>
      <c r="K7389" t="s">
        <v>51</v>
      </c>
      <c r="L7389" t="s">
        <v>52</v>
      </c>
      <c r="M7389" t="s">
        <v>53</v>
      </c>
      <c r="N7389" t="s">
        <v>89</v>
      </c>
      <c r="O7389" t="s">
        <v>90</v>
      </c>
      <c r="P7389" t="s">
        <v>91</v>
      </c>
      <c r="Q7389" t="s">
        <v>92</v>
      </c>
      <c r="R7389" t="s">
        <v>93</v>
      </c>
      <c r="S7389">
        <v>1516044931</v>
      </c>
      <c r="T7389" s="2">
        <v>42319</v>
      </c>
      <c r="U7389" s="1">
        <v>42322.569444444445</v>
      </c>
      <c r="V7389" s="2">
        <v>42324</v>
      </c>
      <c r="W7389">
        <v>0.33</v>
      </c>
      <c r="X7389" t="s">
        <v>94</v>
      </c>
      <c r="Y7389" t="s">
        <v>4261</v>
      </c>
      <c r="Z7389" s="2">
        <v>42258</v>
      </c>
      <c r="AA7389">
        <v>151661911</v>
      </c>
      <c r="AB7389" t="s">
        <v>93</v>
      </c>
      <c r="AC7389">
        <v>0</v>
      </c>
      <c r="AE7389">
        <v>2015</v>
      </c>
      <c r="AF7389">
        <v>18600</v>
      </c>
      <c r="AG7389">
        <v>744.27499999999998</v>
      </c>
      <c r="AH7389">
        <v>0</v>
      </c>
      <c r="AI7389">
        <v>18595</v>
      </c>
      <c r="AJ7389">
        <v>18600</v>
      </c>
      <c r="AK7389">
        <v>5</v>
      </c>
      <c r="AL7389">
        <v>0</v>
      </c>
      <c r="AM7389">
        <v>186988</v>
      </c>
      <c r="AN7389">
        <v>102843.4</v>
      </c>
      <c r="AO7389">
        <v>18307</v>
      </c>
      <c r="AP7389">
        <v>11</v>
      </c>
      <c r="AQ7389" t="s">
        <v>1196</v>
      </c>
      <c r="AR7389" t="s">
        <v>246</v>
      </c>
    </row>
    <row r="7390" spans="1:44" x14ac:dyDescent="0.3">
      <c r="A7390" t="s">
        <v>44</v>
      </c>
      <c r="B7390" t="s">
        <v>2922</v>
      </c>
      <c r="C7390" t="s">
        <v>2923</v>
      </c>
      <c r="D7390" t="s">
        <v>47</v>
      </c>
      <c r="E7390" t="s">
        <v>51</v>
      </c>
      <c r="F7390" s="1">
        <v>42322.568749999999</v>
      </c>
      <c r="G7390" t="s">
        <v>233</v>
      </c>
      <c r="H7390" t="s">
        <v>234</v>
      </c>
      <c r="I7390" s="1">
        <v>42322.569444444445</v>
      </c>
      <c r="J7390" s="2">
        <v>42322</v>
      </c>
      <c r="K7390" t="s">
        <v>51</v>
      </c>
      <c r="L7390" t="s">
        <v>52</v>
      </c>
      <c r="M7390" t="s">
        <v>53</v>
      </c>
      <c r="N7390" t="s">
        <v>89</v>
      </c>
      <c r="O7390" t="s">
        <v>90</v>
      </c>
      <c r="P7390" t="s">
        <v>91</v>
      </c>
      <c r="Q7390" t="s">
        <v>92</v>
      </c>
      <c r="R7390" t="s">
        <v>93</v>
      </c>
      <c r="S7390">
        <v>1516044931</v>
      </c>
      <c r="T7390" s="2">
        <v>42319</v>
      </c>
      <c r="U7390" s="1">
        <v>42322.569444444445</v>
      </c>
      <c r="V7390" s="2">
        <v>42324</v>
      </c>
      <c r="W7390">
        <v>0.33</v>
      </c>
      <c r="X7390" t="s">
        <v>94</v>
      </c>
      <c r="Y7390" t="s">
        <v>4262</v>
      </c>
      <c r="Z7390" s="2">
        <v>42258</v>
      </c>
      <c r="AA7390">
        <v>151661911</v>
      </c>
      <c r="AB7390" t="s">
        <v>93</v>
      </c>
      <c r="AC7390">
        <v>0</v>
      </c>
      <c r="AE7390">
        <v>2015</v>
      </c>
      <c r="AF7390">
        <v>15400</v>
      </c>
      <c r="AG7390">
        <v>744.27499999999998</v>
      </c>
      <c r="AH7390">
        <v>0</v>
      </c>
      <c r="AI7390">
        <v>15395</v>
      </c>
      <c r="AJ7390">
        <v>15400</v>
      </c>
      <c r="AK7390">
        <v>5</v>
      </c>
      <c r="AL7390">
        <v>0</v>
      </c>
      <c r="AM7390">
        <v>186988</v>
      </c>
      <c r="AN7390">
        <v>102843.4</v>
      </c>
      <c r="AO7390">
        <v>15040</v>
      </c>
      <c r="AP7390">
        <v>11</v>
      </c>
      <c r="AQ7390" t="s">
        <v>1196</v>
      </c>
      <c r="AR7390" t="s">
        <v>246</v>
      </c>
    </row>
    <row r="7391" spans="1:44" x14ac:dyDescent="0.3">
      <c r="A7391" t="s">
        <v>44</v>
      </c>
      <c r="B7391" t="s">
        <v>2922</v>
      </c>
      <c r="C7391" t="s">
        <v>2923</v>
      </c>
      <c r="D7391" t="s">
        <v>47</v>
      </c>
      <c r="E7391" t="s">
        <v>51</v>
      </c>
      <c r="F7391" s="1">
        <v>42322.568749999999</v>
      </c>
      <c r="G7391" t="s">
        <v>233</v>
      </c>
      <c r="H7391" t="s">
        <v>234</v>
      </c>
      <c r="I7391" s="1">
        <v>42322.569444444445</v>
      </c>
      <c r="J7391" s="2">
        <v>42322</v>
      </c>
      <c r="K7391" t="s">
        <v>51</v>
      </c>
      <c r="L7391" t="s">
        <v>52</v>
      </c>
      <c r="M7391" t="s">
        <v>53</v>
      </c>
      <c r="N7391" t="s">
        <v>89</v>
      </c>
      <c r="O7391" t="s">
        <v>90</v>
      </c>
      <c r="P7391" t="s">
        <v>91</v>
      </c>
      <c r="Q7391" t="s">
        <v>92</v>
      </c>
      <c r="R7391" t="s">
        <v>93</v>
      </c>
      <c r="S7391">
        <v>1516044931</v>
      </c>
      <c r="T7391" s="2">
        <v>42319</v>
      </c>
      <c r="U7391" s="1">
        <v>42322.569444444445</v>
      </c>
      <c r="V7391" s="2">
        <v>42324</v>
      </c>
      <c r="W7391">
        <v>0.33</v>
      </c>
      <c r="X7391" t="s">
        <v>94</v>
      </c>
      <c r="Y7391" t="s">
        <v>4263</v>
      </c>
      <c r="Z7391" s="2">
        <v>42258</v>
      </c>
      <c r="AA7391">
        <v>151661911</v>
      </c>
      <c r="AB7391" t="s">
        <v>93</v>
      </c>
      <c r="AC7391">
        <v>0</v>
      </c>
      <c r="AE7391">
        <v>2015</v>
      </c>
      <c r="AF7391">
        <v>8000</v>
      </c>
      <c r="AG7391">
        <v>744.27499999999998</v>
      </c>
      <c r="AH7391">
        <v>0</v>
      </c>
      <c r="AI7391">
        <v>7995</v>
      </c>
      <c r="AJ7391">
        <v>8000</v>
      </c>
      <c r="AK7391">
        <v>5</v>
      </c>
      <c r="AL7391">
        <v>0</v>
      </c>
      <c r="AM7391">
        <v>186988</v>
      </c>
      <c r="AN7391">
        <v>102843.4</v>
      </c>
      <c r="AO7391">
        <v>7799</v>
      </c>
      <c r="AP7391">
        <v>11</v>
      </c>
      <c r="AQ7391" t="s">
        <v>1196</v>
      </c>
      <c r="AR7391" t="s">
        <v>246</v>
      </c>
    </row>
    <row r="7392" spans="1:44" x14ac:dyDescent="0.3">
      <c r="A7392" t="s">
        <v>44</v>
      </c>
      <c r="B7392" t="s">
        <v>2922</v>
      </c>
      <c r="C7392" t="s">
        <v>2923</v>
      </c>
      <c r="D7392" t="s">
        <v>47</v>
      </c>
      <c r="E7392" t="s">
        <v>51</v>
      </c>
      <c r="F7392" s="1">
        <v>42322.568749999999</v>
      </c>
      <c r="G7392" t="s">
        <v>233</v>
      </c>
      <c r="H7392" t="s">
        <v>234</v>
      </c>
      <c r="I7392" s="1">
        <v>42322.569444444445</v>
      </c>
      <c r="J7392" s="2">
        <v>42322</v>
      </c>
      <c r="K7392" t="s">
        <v>51</v>
      </c>
      <c r="L7392" t="s">
        <v>52</v>
      </c>
      <c r="M7392" t="s">
        <v>53</v>
      </c>
      <c r="N7392" t="s">
        <v>89</v>
      </c>
      <c r="O7392" t="s">
        <v>90</v>
      </c>
      <c r="P7392" t="s">
        <v>91</v>
      </c>
      <c r="Q7392" t="s">
        <v>92</v>
      </c>
      <c r="R7392" t="s">
        <v>93</v>
      </c>
      <c r="S7392">
        <v>1516044931</v>
      </c>
      <c r="T7392" s="2">
        <v>42319</v>
      </c>
      <c r="U7392" s="1">
        <v>42322.569444444445</v>
      </c>
      <c r="V7392" s="2">
        <v>42324</v>
      </c>
      <c r="W7392">
        <v>0.33</v>
      </c>
      <c r="X7392" t="s">
        <v>94</v>
      </c>
      <c r="Y7392" t="s">
        <v>4264</v>
      </c>
      <c r="Z7392" s="2">
        <v>42258</v>
      </c>
      <c r="AA7392">
        <v>151661911</v>
      </c>
      <c r="AB7392" t="s">
        <v>93</v>
      </c>
      <c r="AC7392">
        <v>0</v>
      </c>
      <c r="AE7392">
        <v>2015</v>
      </c>
      <c r="AF7392">
        <v>34000</v>
      </c>
      <c r="AG7392">
        <v>744.27499999999998</v>
      </c>
      <c r="AH7392">
        <v>0</v>
      </c>
      <c r="AI7392">
        <v>33995</v>
      </c>
      <c r="AJ7392">
        <v>34000</v>
      </c>
      <c r="AK7392">
        <v>5</v>
      </c>
      <c r="AL7392">
        <v>0</v>
      </c>
      <c r="AM7392">
        <v>186988</v>
      </c>
      <c r="AN7392">
        <v>102843.4</v>
      </c>
      <c r="AO7392">
        <v>33035</v>
      </c>
      <c r="AP7392">
        <v>11</v>
      </c>
      <c r="AQ7392" t="s">
        <v>1196</v>
      </c>
      <c r="AR7392" t="s">
        <v>246</v>
      </c>
    </row>
    <row r="7393" spans="1:44" x14ac:dyDescent="0.3">
      <c r="A7393" t="s">
        <v>44</v>
      </c>
      <c r="B7393" t="s">
        <v>2922</v>
      </c>
      <c r="C7393" t="s">
        <v>2923</v>
      </c>
      <c r="D7393" t="s">
        <v>47</v>
      </c>
      <c r="E7393" t="s">
        <v>51</v>
      </c>
      <c r="F7393" s="1">
        <v>42322.568749999999</v>
      </c>
      <c r="G7393" t="s">
        <v>233</v>
      </c>
      <c r="H7393" t="s">
        <v>234</v>
      </c>
      <c r="I7393" s="1">
        <v>42322.569444444445</v>
      </c>
      <c r="J7393" s="2">
        <v>42322</v>
      </c>
      <c r="K7393" t="s">
        <v>51</v>
      </c>
      <c r="L7393" t="s">
        <v>52</v>
      </c>
      <c r="M7393" t="s">
        <v>53</v>
      </c>
      <c r="N7393" t="s">
        <v>89</v>
      </c>
      <c r="O7393" t="s">
        <v>90</v>
      </c>
      <c r="P7393" t="s">
        <v>91</v>
      </c>
      <c r="Q7393" t="s">
        <v>92</v>
      </c>
      <c r="R7393" t="s">
        <v>93</v>
      </c>
      <c r="S7393">
        <v>1516044931</v>
      </c>
      <c r="T7393" s="2">
        <v>42319</v>
      </c>
      <c r="U7393" s="1">
        <v>42322.569444444445</v>
      </c>
      <c r="V7393" s="2">
        <v>42324</v>
      </c>
      <c r="W7393">
        <v>0.33</v>
      </c>
      <c r="X7393" t="s">
        <v>94</v>
      </c>
      <c r="Y7393" t="s">
        <v>3174</v>
      </c>
      <c r="Z7393" s="2">
        <v>42258</v>
      </c>
      <c r="AA7393">
        <v>151661911</v>
      </c>
      <c r="AB7393" t="s">
        <v>93</v>
      </c>
      <c r="AC7393">
        <v>0</v>
      </c>
      <c r="AE7393">
        <v>2015</v>
      </c>
      <c r="AF7393">
        <v>25000</v>
      </c>
      <c r="AG7393">
        <v>744.27499999999998</v>
      </c>
      <c r="AH7393">
        <v>0</v>
      </c>
      <c r="AI7393">
        <v>24995</v>
      </c>
      <c r="AJ7393">
        <v>25000</v>
      </c>
      <c r="AK7393">
        <v>5</v>
      </c>
      <c r="AL7393">
        <v>0</v>
      </c>
      <c r="AM7393">
        <v>186988</v>
      </c>
      <c r="AN7393">
        <v>102843.4</v>
      </c>
      <c r="AO7393">
        <v>24110</v>
      </c>
      <c r="AP7393">
        <v>11</v>
      </c>
      <c r="AQ7393" t="s">
        <v>1196</v>
      </c>
      <c r="AR7393" t="s">
        <v>246</v>
      </c>
    </row>
    <row r="7394" spans="1:44" x14ac:dyDescent="0.3">
      <c r="A7394" t="s">
        <v>44</v>
      </c>
      <c r="B7394" t="s">
        <v>2922</v>
      </c>
      <c r="C7394" t="s">
        <v>2923</v>
      </c>
      <c r="D7394" t="s">
        <v>47</v>
      </c>
      <c r="E7394" t="s">
        <v>51</v>
      </c>
      <c r="F7394" s="1">
        <v>42322.568749999999</v>
      </c>
      <c r="G7394" t="s">
        <v>87</v>
      </c>
      <c r="H7394" t="s">
        <v>88</v>
      </c>
      <c r="I7394" s="1">
        <v>42322.570138888892</v>
      </c>
      <c r="J7394" s="2">
        <v>42322</v>
      </c>
      <c r="K7394" t="s">
        <v>51</v>
      </c>
      <c r="L7394" t="s">
        <v>95</v>
      </c>
      <c r="M7394" t="s">
        <v>96</v>
      </c>
      <c r="N7394" t="s">
        <v>89</v>
      </c>
      <c r="O7394" t="s">
        <v>90</v>
      </c>
      <c r="P7394" t="s">
        <v>91</v>
      </c>
      <c r="Q7394" t="s">
        <v>92</v>
      </c>
      <c r="R7394" t="s">
        <v>93</v>
      </c>
      <c r="S7394">
        <v>1516044931</v>
      </c>
      <c r="T7394" s="2">
        <v>42321</v>
      </c>
      <c r="U7394" s="1">
        <v>42322.570138888892</v>
      </c>
      <c r="V7394" s="2">
        <v>42324</v>
      </c>
      <c r="W7394">
        <v>0.185</v>
      </c>
      <c r="X7394" t="s">
        <v>94</v>
      </c>
      <c r="Y7394" t="s">
        <v>97</v>
      </c>
      <c r="Z7394" s="2">
        <v>42258</v>
      </c>
      <c r="AA7394">
        <v>151661912</v>
      </c>
      <c r="AB7394" t="s">
        <v>93</v>
      </c>
      <c r="AC7394">
        <v>0</v>
      </c>
      <c r="AE7394">
        <v>2015</v>
      </c>
      <c r="AF7394">
        <v>101000</v>
      </c>
      <c r="AG7394">
        <v>744.27499999999998</v>
      </c>
      <c r="AH7394">
        <v>0</v>
      </c>
      <c r="AI7394">
        <v>100950</v>
      </c>
      <c r="AJ7394">
        <v>101000</v>
      </c>
      <c r="AK7394">
        <v>50</v>
      </c>
      <c r="AL7394">
        <v>0</v>
      </c>
      <c r="AM7394">
        <v>186988</v>
      </c>
      <c r="AN7394">
        <v>102843.4</v>
      </c>
      <c r="AO7394">
        <v>97234</v>
      </c>
      <c r="AP7394">
        <v>11</v>
      </c>
      <c r="AQ7394" t="s">
        <v>1196</v>
      </c>
      <c r="AR7394" t="s">
        <v>246</v>
      </c>
    </row>
    <row r="7395" spans="1:44" x14ac:dyDescent="0.3">
      <c r="A7395" t="s">
        <v>44</v>
      </c>
      <c r="B7395" t="s">
        <v>2922</v>
      </c>
      <c r="C7395" t="s">
        <v>2923</v>
      </c>
      <c r="D7395" t="s">
        <v>218</v>
      </c>
      <c r="E7395" t="s">
        <v>51</v>
      </c>
      <c r="F7395" s="1">
        <v>42322.459722222222</v>
      </c>
      <c r="G7395" t="s">
        <v>221</v>
      </c>
      <c r="H7395" t="s">
        <v>222</v>
      </c>
      <c r="I7395" s="1">
        <v>42322.465277777781</v>
      </c>
      <c r="J7395" s="2">
        <v>42322</v>
      </c>
      <c r="K7395" t="s">
        <v>51</v>
      </c>
      <c r="L7395" t="s">
        <v>227</v>
      </c>
      <c r="M7395" t="s">
        <v>228</v>
      </c>
      <c r="N7395" t="s">
        <v>89</v>
      </c>
      <c r="O7395" t="s">
        <v>90</v>
      </c>
      <c r="P7395" t="s">
        <v>91</v>
      </c>
      <c r="Q7395" t="s">
        <v>92</v>
      </c>
      <c r="R7395" t="s">
        <v>93</v>
      </c>
      <c r="S7395">
        <v>1516044927</v>
      </c>
      <c r="T7395" s="2">
        <v>42323</v>
      </c>
      <c r="U7395" s="1">
        <v>42322.465277777781</v>
      </c>
      <c r="V7395" s="2">
        <v>42325</v>
      </c>
      <c r="W7395">
        <v>0.17499999999999999</v>
      </c>
      <c r="X7395" t="s">
        <v>94</v>
      </c>
      <c r="Y7395" t="s">
        <v>97</v>
      </c>
      <c r="Z7395" s="2">
        <v>42258</v>
      </c>
      <c r="AA7395">
        <v>151661899</v>
      </c>
      <c r="AB7395" t="s">
        <v>93</v>
      </c>
      <c r="AC7395">
        <v>0</v>
      </c>
      <c r="AE7395">
        <v>2015</v>
      </c>
      <c r="AF7395">
        <v>563</v>
      </c>
      <c r="AG7395">
        <v>744.27499999999998</v>
      </c>
      <c r="AH7395">
        <v>0</v>
      </c>
      <c r="AI7395">
        <v>553</v>
      </c>
      <c r="AJ7395">
        <v>563</v>
      </c>
      <c r="AK7395">
        <v>10</v>
      </c>
      <c r="AL7395">
        <v>0</v>
      </c>
      <c r="AM7395">
        <v>433</v>
      </c>
      <c r="AN7395">
        <v>151.55000000000001</v>
      </c>
      <c r="AO7395">
        <v>563</v>
      </c>
      <c r="AP7395">
        <v>11</v>
      </c>
      <c r="AQ7395" t="s">
        <v>1196</v>
      </c>
      <c r="AR7395" t="s">
        <v>246</v>
      </c>
    </row>
    <row r="7396" spans="1:44" x14ac:dyDescent="0.3">
      <c r="A7396" t="s">
        <v>44</v>
      </c>
      <c r="B7396" t="s">
        <v>2922</v>
      </c>
      <c r="C7396" t="s">
        <v>2923</v>
      </c>
      <c r="D7396" t="s">
        <v>218</v>
      </c>
      <c r="E7396" t="s">
        <v>51</v>
      </c>
      <c r="F7396" s="1">
        <v>42322.459722222222</v>
      </c>
      <c r="G7396" t="s">
        <v>221</v>
      </c>
      <c r="H7396" t="s">
        <v>222</v>
      </c>
      <c r="I7396" s="1">
        <v>42322.46597222222</v>
      </c>
      <c r="J7396" s="2">
        <v>42322</v>
      </c>
      <c r="K7396" t="s">
        <v>51</v>
      </c>
      <c r="L7396" t="s">
        <v>227</v>
      </c>
      <c r="M7396" t="s">
        <v>228</v>
      </c>
      <c r="N7396" t="s">
        <v>89</v>
      </c>
      <c r="O7396" t="s">
        <v>90</v>
      </c>
      <c r="P7396" t="s">
        <v>91</v>
      </c>
      <c r="Q7396" t="s">
        <v>92</v>
      </c>
      <c r="R7396" t="s">
        <v>93</v>
      </c>
      <c r="S7396">
        <v>1516044929</v>
      </c>
      <c r="T7396" s="2">
        <v>42323</v>
      </c>
      <c r="U7396" s="1">
        <v>42322.46597222222</v>
      </c>
      <c r="V7396" s="2">
        <v>42325</v>
      </c>
      <c r="W7396">
        <v>0.17499999999999999</v>
      </c>
      <c r="X7396" t="s">
        <v>94</v>
      </c>
      <c r="Y7396" t="s">
        <v>97</v>
      </c>
      <c r="Z7396" s="2">
        <v>42258</v>
      </c>
      <c r="AA7396">
        <v>151661898</v>
      </c>
      <c r="AB7396" t="s">
        <v>93</v>
      </c>
      <c r="AC7396">
        <v>0</v>
      </c>
      <c r="AE7396">
        <v>2015</v>
      </c>
      <c r="AF7396">
        <v>1955</v>
      </c>
      <c r="AG7396">
        <v>744.27499999999998</v>
      </c>
      <c r="AH7396">
        <v>0</v>
      </c>
      <c r="AI7396">
        <v>1945</v>
      </c>
      <c r="AJ7396">
        <v>1955</v>
      </c>
      <c r="AK7396">
        <v>10</v>
      </c>
      <c r="AL7396">
        <v>0</v>
      </c>
      <c r="AM7396">
        <v>1730</v>
      </c>
      <c r="AN7396">
        <v>605.5</v>
      </c>
      <c r="AO7396">
        <v>1955</v>
      </c>
      <c r="AP7396">
        <v>11</v>
      </c>
      <c r="AQ7396" t="s">
        <v>1196</v>
      </c>
      <c r="AR7396" t="s">
        <v>246</v>
      </c>
    </row>
    <row r="7397" spans="1:44" x14ac:dyDescent="0.3">
      <c r="A7397" t="s">
        <v>44</v>
      </c>
      <c r="B7397" t="s">
        <v>2922</v>
      </c>
      <c r="C7397" t="s">
        <v>2923</v>
      </c>
      <c r="D7397" t="s">
        <v>218</v>
      </c>
      <c r="E7397" t="s">
        <v>51</v>
      </c>
      <c r="F7397" s="1">
        <v>42322.459722222222</v>
      </c>
      <c r="G7397" t="s">
        <v>1153</v>
      </c>
      <c r="H7397" t="s">
        <v>1154</v>
      </c>
      <c r="I7397" s="1">
        <v>42322.463194444441</v>
      </c>
      <c r="J7397" s="2">
        <v>42322</v>
      </c>
      <c r="K7397" t="s">
        <v>51</v>
      </c>
      <c r="L7397" t="s">
        <v>71</v>
      </c>
      <c r="M7397" t="s">
        <v>72</v>
      </c>
      <c r="N7397" t="s">
        <v>89</v>
      </c>
      <c r="O7397" t="s">
        <v>90</v>
      </c>
      <c r="P7397" t="s">
        <v>91</v>
      </c>
      <c r="Q7397" t="s">
        <v>92</v>
      </c>
      <c r="R7397" t="s">
        <v>93</v>
      </c>
      <c r="S7397">
        <v>1516044946</v>
      </c>
      <c r="T7397" s="2">
        <v>42321</v>
      </c>
      <c r="U7397" s="1">
        <v>42322.463194444441</v>
      </c>
      <c r="V7397" s="2">
        <v>42325</v>
      </c>
      <c r="W7397">
        <v>0.33</v>
      </c>
      <c r="X7397" t="s">
        <v>94</v>
      </c>
      <c r="Y7397" t="s">
        <v>73</v>
      </c>
      <c r="Z7397" s="2">
        <v>42258</v>
      </c>
      <c r="AA7397">
        <v>151661909</v>
      </c>
      <c r="AB7397" t="s">
        <v>93</v>
      </c>
      <c r="AC7397">
        <v>0</v>
      </c>
      <c r="AE7397">
        <v>2015</v>
      </c>
      <c r="AF7397">
        <v>3293</v>
      </c>
      <c r="AG7397">
        <v>744.27499999999998</v>
      </c>
      <c r="AH7397">
        <v>0</v>
      </c>
      <c r="AI7397">
        <v>3283</v>
      </c>
      <c r="AJ7397">
        <v>3293</v>
      </c>
      <c r="AK7397">
        <v>10</v>
      </c>
      <c r="AL7397">
        <v>0</v>
      </c>
      <c r="AM7397">
        <v>5880</v>
      </c>
      <c r="AN7397">
        <v>4292.3999999999996</v>
      </c>
      <c r="AO7397">
        <v>3293</v>
      </c>
      <c r="AP7397">
        <v>11</v>
      </c>
      <c r="AQ7397" t="s">
        <v>1196</v>
      </c>
      <c r="AR7397" t="s">
        <v>246</v>
      </c>
    </row>
    <row r="7398" spans="1:44" x14ac:dyDescent="0.3">
      <c r="A7398" t="s">
        <v>44</v>
      </c>
      <c r="B7398" t="s">
        <v>2922</v>
      </c>
      <c r="C7398" t="s">
        <v>2923</v>
      </c>
      <c r="D7398" t="s">
        <v>218</v>
      </c>
      <c r="E7398" t="s">
        <v>51</v>
      </c>
      <c r="F7398" s="1">
        <v>42322.459722222222</v>
      </c>
      <c r="G7398" t="s">
        <v>1153</v>
      </c>
      <c r="H7398" t="s">
        <v>1154</v>
      </c>
      <c r="I7398" s="1">
        <v>42322.463194444441</v>
      </c>
      <c r="J7398" s="2">
        <v>42322</v>
      </c>
      <c r="K7398" t="s">
        <v>51</v>
      </c>
      <c r="L7398" t="s">
        <v>150</v>
      </c>
      <c r="M7398" t="s">
        <v>151</v>
      </c>
      <c r="N7398" t="s">
        <v>89</v>
      </c>
      <c r="O7398" t="s">
        <v>90</v>
      </c>
      <c r="P7398" t="s">
        <v>91</v>
      </c>
      <c r="Q7398" t="s">
        <v>92</v>
      </c>
      <c r="R7398" t="s">
        <v>93</v>
      </c>
      <c r="S7398">
        <v>1516044946</v>
      </c>
      <c r="T7398" s="2">
        <v>42321</v>
      </c>
      <c r="U7398" s="1">
        <v>42322.463194444441</v>
      </c>
      <c r="V7398" s="2">
        <v>42325</v>
      </c>
      <c r="W7398">
        <v>0.33</v>
      </c>
      <c r="X7398" t="s">
        <v>94</v>
      </c>
      <c r="Y7398" t="s">
        <v>73</v>
      </c>
      <c r="Z7398" s="2">
        <v>42258</v>
      </c>
      <c r="AA7398">
        <v>151661910</v>
      </c>
      <c r="AB7398" t="s">
        <v>93</v>
      </c>
      <c r="AC7398">
        <v>0</v>
      </c>
      <c r="AE7398">
        <v>2015</v>
      </c>
      <c r="AF7398">
        <v>3293</v>
      </c>
      <c r="AG7398">
        <v>744.27499999999998</v>
      </c>
      <c r="AH7398">
        <v>0</v>
      </c>
      <c r="AI7398">
        <v>3283</v>
      </c>
      <c r="AJ7398">
        <v>3293</v>
      </c>
      <c r="AK7398">
        <v>10</v>
      </c>
      <c r="AL7398">
        <v>0</v>
      </c>
      <c r="AM7398">
        <v>5880</v>
      </c>
      <c r="AN7398">
        <v>4292.3999999999996</v>
      </c>
      <c r="AO7398">
        <v>3293</v>
      </c>
      <c r="AP7398">
        <v>11</v>
      </c>
      <c r="AQ7398" t="s">
        <v>1196</v>
      </c>
      <c r="AR7398" t="s">
        <v>246</v>
      </c>
    </row>
    <row r="7399" spans="1:44" x14ac:dyDescent="0.3">
      <c r="A7399" t="s">
        <v>44</v>
      </c>
      <c r="B7399" t="s">
        <v>69</v>
      </c>
      <c r="C7399" t="s">
        <v>70</v>
      </c>
      <c r="D7399" t="s">
        <v>218</v>
      </c>
      <c r="E7399" t="s">
        <v>51</v>
      </c>
      <c r="F7399" s="1">
        <v>42322.459722222222</v>
      </c>
      <c r="G7399" t="s">
        <v>221</v>
      </c>
      <c r="H7399" t="s">
        <v>222</v>
      </c>
      <c r="I7399" s="1">
        <v>42322.465277777781</v>
      </c>
      <c r="J7399" s="2">
        <v>42322</v>
      </c>
      <c r="K7399" t="s">
        <v>51</v>
      </c>
      <c r="L7399" t="s">
        <v>227</v>
      </c>
      <c r="M7399" t="s">
        <v>228</v>
      </c>
      <c r="N7399" t="s">
        <v>273</v>
      </c>
      <c r="O7399" t="s">
        <v>90</v>
      </c>
      <c r="P7399" t="s">
        <v>274</v>
      </c>
      <c r="Q7399" t="s">
        <v>92</v>
      </c>
      <c r="R7399" t="s">
        <v>93</v>
      </c>
      <c r="S7399">
        <v>1516044925</v>
      </c>
      <c r="T7399" s="2">
        <v>42323</v>
      </c>
      <c r="U7399" s="1">
        <v>42322.465277777781</v>
      </c>
      <c r="V7399" s="2">
        <v>42325</v>
      </c>
      <c r="W7399">
        <v>0.17499999999999999</v>
      </c>
      <c r="X7399" t="s">
        <v>94</v>
      </c>
      <c r="Y7399" t="s">
        <v>97</v>
      </c>
      <c r="Z7399" s="2">
        <v>42258</v>
      </c>
      <c r="AA7399">
        <v>151661900</v>
      </c>
      <c r="AB7399" t="s">
        <v>93</v>
      </c>
      <c r="AC7399">
        <v>0</v>
      </c>
      <c r="AE7399">
        <v>2015</v>
      </c>
      <c r="AF7399">
        <v>300</v>
      </c>
      <c r="AG7399">
        <v>744.27499999999998</v>
      </c>
      <c r="AH7399">
        <v>0</v>
      </c>
      <c r="AI7399">
        <v>290</v>
      </c>
      <c r="AJ7399">
        <v>300</v>
      </c>
      <c r="AK7399">
        <v>10</v>
      </c>
      <c r="AL7399">
        <v>0</v>
      </c>
      <c r="AM7399">
        <v>105</v>
      </c>
      <c r="AN7399">
        <v>36.75</v>
      </c>
      <c r="AO7399">
        <v>158</v>
      </c>
      <c r="AP7399">
        <v>11</v>
      </c>
      <c r="AQ7399" t="s">
        <v>1196</v>
      </c>
      <c r="AR7399" t="s">
        <v>246</v>
      </c>
    </row>
    <row r="7400" spans="1:44" x14ac:dyDescent="0.3">
      <c r="A7400" t="s">
        <v>1084</v>
      </c>
      <c r="B7400" t="s">
        <v>4265</v>
      </c>
      <c r="C7400" t="s">
        <v>4266</v>
      </c>
      <c r="D7400" t="s">
        <v>47</v>
      </c>
      <c r="E7400" t="s">
        <v>51</v>
      </c>
      <c r="F7400" s="1">
        <v>42322.936111111114</v>
      </c>
      <c r="G7400" t="s">
        <v>87</v>
      </c>
      <c r="H7400" t="s">
        <v>88</v>
      </c>
      <c r="I7400" s="1">
        <v>42322.936111111114</v>
      </c>
      <c r="J7400" s="2">
        <v>42322</v>
      </c>
      <c r="K7400" t="s">
        <v>51</v>
      </c>
      <c r="L7400" t="s">
        <v>1142</v>
      </c>
      <c r="M7400" t="s">
        <v>1143</v>
      </c>
      <c r="N7400" t="s">
        <v>89</v>
      </c>
      <c r="O7400" t="s">
        <v>90</v>
      </c>
      <c r="P7400" t="s">
        <v>91</v>
      </c>
      <c r="Q7400" t="s">
        <v>92</v>
      </c>
      <c r="R7400" t="s">
        <v>93</v>
      </c>
      <c r="S7400">
        <v>1516044901</v>
      </c>
      <c r="T7400" s="2">
        <v>42323</v>
      </c>
      <c r="U7400" s="1">
        <v>42322.936111111114</v>
      </c>
      <c r="V7400" s="2">
        <v>42325</v>
      </c>
      <c r="W7400">
        <v>0.4965</v>
      </c>
      <c r="X7400" t="s">
        <v>94</v>
      </c>
      <c r="Y7400" t="s">
        <v>145</v>
      </c>
      <c r="Z7400" s="2">
        <v>42258</v>
      </c>
      <c r="AA7400">
        <v>151661882</v>
      </c>
      <c r="AB7400" t="s">
        <v>93</v>
      </c>
      <c r="AC7400">
        <v>0</v>
      </c>
      <c r="AE7400">
        <v>2015</v>
      </c>
      <c r="AF7400">
        <v>144319</v>
      </c>
      <c r="AG7400">
        <v>744.27499999999998</v>
      </c>
      <c r="AH7400">
        <v>0</v>
      </c>
      <c r="AI7400">
        <v>144319</v>
      </c>
      <c r="AJ7400">
        <v>144319</v>
      </c>
      <c r="AK7400">
        <v>0</v>
      </c>
      <c r="AL7400">
        <v>0</v>
      </c>
      <c r="AM7400">
        <v>138768</v>
      </c>
      <c r="AN7400">
        <v>41630.400000000001</v>
      </c>
      <c r="AO7400">
        <v>144319</v>
      </c>
      <c r="AP7400">
        <v>11</v>
      </c>
      <c r="AQ7400" t="s">
        <v>1196</v>
      </c>
      <c r="AR7400" t="s">
        <v>246</v>
      </c>
    </row>
    <row r="7401" spans="1:44" x14ac:dyDescent="0.3">
      <c r="A7401" t="s">
        <v>1084</v>
      </c>
      <c r="B7401" t="s">
        <v>4267</v>
      </c>
      <c r="C7401" t="s">
        <v>4268</v>
      </c>
      <c r="D7401" t="s">
        <v>47</v>
      </c>
      <c r="E7401" t="s">
        <v>51</v>
      </c>
      <c r="F7401" s="1">
        <v>42322.994444444441</v>
      </c>
      <c r="G7401" t="s">
        <v>87</v>
      </c>
      <c r="H7401" t="s">
        <v>88</v>
      </c>
      <c r="I7401" s="1">
        <v>42323.003472222219</v>
      </c>
      <c r="J7401" s="2">
        <v>42322</v>
      </c>
      <c r="K7401" t="s">
        <v>51</v>
      </c>
      <c r="L7401" t="s">
        <v>1142</v>
      </c>
      <c r="M7401" t="s">
        <v>1143</v>
      </c>
      <c r="N7401" t="s">
        <v>273</v>
      </c>
      <c r="O7401" t="s">
        <v>90</v>
      </c>
      <c r="P7401" t="s">
        <v>274</v>
      </c>
      <c r="Q7401" t="s">
        <v>92</v>
      </c>
      <c r="R7401" t="s">
        <v>93</v>
      </c>
      <c r="S7401">
        <v>1516044902</v>
      </c>
      <c r="T7401" s="2">
        <v>42323</v>
      </c>
      <c r="U7401" s="1">
        <v>42323.003472222219</v>
      </c>
      <c r="V7401" s="2">
        <v>42325</v>
      </c>
      <c r="W7401">
        <v>0.4965</v>
      </c>
      <c r="X7401" t="s">
        <v>94</v>
      </c>
      <c r="Y7401" t="s">
        <v>145</v>
      </c>
      <c r="Z7401" s="2">
        <v>42258</v>
      </c>
      <c r="AA7401">
        <v>151661883</v>
      </c>
      <c r="AB7401" t="s">
        <v>93</v>
      </c>
      <c r="AC7401">
        <v>0</v>
      </c>
      <c r="AE7401">
        <v>2015</v>
      </c>
      <c r="AF7401">
        <v>41018</v>
      </c>
      <c r="AG7401">
        <v>744.27499999999998</v>
      </c>
      <c r="AH7401">
        <v>0</v>
      </c>
      <c r="AI7401">
        <v>41018</v>
      </c>
      <c r="AJ7401">
        <v>41018</v>
      </c>
      <c r="AK7401">
        <v>0</v>
      </c>
      <c r="AL7401">
        <v>0</v>
      </c>
      <c r="AM7401">
        <v>39440</v>
      </c>
      <c r="AN7401">
        <v>19720</v>
      </c>
      <c r="AO7401">
        <v>41018</v>
      </c>
      <c r="AP7401">
        <v>11</v>
      </c>
      <c r="AQ7401" t="s">
        <v>1196</v>
      </c>
      <c r="AR7401" t="s">
        <v>246</v>
      </c>
    </row>
    <row r="7402" spans="1:44" x14ac:dyDescent="0.3">
      <c r="A7402" t="s">
        <v>44</v>
      </c>
      <c r="B7402" t="s">
        <v>1046</v>
      </c>
      <c r="C7402" t="s">
        <v>1047</v>
      </c>
      <c r="D7402" t="s">
        <v>112</v>
      </c>
      <c r="E7402" t="s">
        <v>51</v>
      </c>
      <c r="F7402" s="1">
        <v>42322.929861111108</v>
      </c>
      <c r="G7402" t="s">
        <v>480</v>
      </c>
      <c r="H7402" t="s">
        <v>481</v>
      </c>
      <c r="I7402" s="1">
        <v>42322.940972222219</v>
      </c>
      <c r="J7402" s="2">
        <v>42322</v>
      </c>
      <c r="K7402" t="s">
        <v>51</v>
      </c>
      <c r="L7402" t="s">
        <v>2832</v>
      </c>
      <c r="M7402" t="s">
        <v>2833</v>
      </c>
      <c r="N7402" t="s">
        <v>89</v>
      </c>
      <c r="O7402" t="s">
        <v>90</v>
      </c>
      <c r="P7402" t="s">
        <v>91</v>
      </c>
      <c r="Q7402" t="s">
        <v>92</v>
      </c>
      <c r="R7402" t="s">
        <v>93</v>
      </c>
      <c r="S7402">
        <v>1516045055</v>
      </c>
      <c r="T7402" s="2">
        <v>42321</v>
      </c>
      <c r="U7402" s="1">
        <v>42322.940972222219</v>
      </c>
      <c r="V7402" s="2">
        <v>42325</v>
      </c>
      <c r="W7402">
        <v>0.42499999999999999</v>
      </c>
      <c r="X7402" t="s">
        <v>94</v>
      </c>
      <c r="Y7402" t="s">
        <v>277</v>
      </c>
      <c r="Z7402" s="2">
        <v>42288</v>
      </c>
      <c r="AA7402">
        <v>151661967</v>
      </c>
      <c r="AB7402" t="s">
        <v>93</v>
      </c>
      <c r="AC7402">
        <v>0</v>
      </c>
      <c r="AE7402">
        <v>2015</v>
      </c>
      <c r="AF7402">
        <v>2352</v>
      </c>
      <c r="AG7402">
        <v>744.27499999999998</v>
      </c>
      <c r="AH7402">
        <v>0</v>
      </c>
      <c r="AI7402">
        <v>2352</v>
      </c>
      <c r="AJ7402">
        <v>2352</v>
      </c>
      <c r="AK7402">
        <v>0</v>
      </c>
      <c r="AL7402">
        <v>0</v>
      </c>
      <c r="AM7402">
        <v>10300</v>
      </c>
      <c r="AN7402">
        <v>8755</v>
      </c>
      <c r="AO7402">
        <v>2352</v>
      </c>
      <c r="AP7402">
        <v>11</v>
      </c>
      <c r="AQ7402" t="s">
        <v>1196</v>
      </c>
      <c r="AR7402" t="s">
        <v>246</v>
      </c>
    </row>
    <row r="7403" spans="1:44" x14ac:dyDescent="0.3">
      <c r="A7403" t="s">
        <v>44</v>
      </c>
      <c r="B7403" t="s">
        <v>1046</v>
      </c>
      <c r="C7403" t="s">
        <v>1047</v>
      </c>
      <c r="D7403" t="s">
        <v>112</v>
      </c>
      <c r="E7403" t="s">
        <v>51</v>
      </c>
      <c r="F7403" s="1">
        <v>42322.929861111108</v>
      </c>
      <c r="G7403" t="s">
        <v>480</v>
      </c>
      <c r="H7403" t="s">
        <v>481</v>
      </c>
      <c r="I7403" s="1">
        <v>42322.940972222219</v>
      </c>
      <c r="J7403" s="2">
        <v>42322</v>
      </c>
      <c r="K7403" t="s">
        <v>51</v>
      </c>
      <c r="L7403" t="s">
        <v>2832</v>
      </c>
      <c r="M7403" t="s">
        <v>2833</v>
      </c>
      <c r="N7403" t="s">
        <v>89</v>
      </c>
      <c r="O7403" t="s">
        <v>90</v>
      </c>
      <c r="P7403" t="s">
        <v>91</v>
      </c>
      <c r="Q7403" t="s">
        <v>92</v>
      </c>
      <c r="R7403" t="s">
        <v>93</v>
      </c>
      <c r="S7403">
        <v>1516045055</v>
      </c>
      <c r="T7403" s="2">
        <v>42321</v>
      </c>
      <c r="U7403" s="1">
        <v>42322.940972222219</v>
      </c>
      <c r="V7403" s="2">
        <v>42325</v>
      </c>
      <c r="W7403">
        <v>0.42499999999999999</v>
      </c>
      <c r="X7403" t="s">
        <v>94</v>
      </c>
      <c r="Y7403" t="s">
        <v>2488</v>
      </c>
      <c r="Z7403" s="2">
        <v>42288</v>
      </c>
      <c r="AA7403">
        <v>151661967</v>
      </c>
      <c r="AB7403" t="s">
        <v>93</v>
      </c>
      <c r="AC7403">
        <v>0</v>
      </c>
      <c r="AE7403">
        <v>2015</v>
      </c>
      <c r="AF7403">
        <v>4125</v>
      </c>
      <c r="AG7403">
        <v>744.27499999999998</v>
      </c>
      <c r="AH7403">
        <v>0</v>
      </c>
      <c r="AI7403">
        <v>4125</v>
      </c>
      <c r="AJ7403">
        <v>4125</v>
      </c>
      <c r="AK7403">
        <v>0</v>
      </c>
      <c r="AL7403">
        <v>0</v>
      </c>
      <c r="AM7403">
        <v>10300</v>
      </c>
      <c r="AN7403">
        <v>8755</v>
      </c>
      <c r="AO7403">
        <v>4125</v>
      </c>
      <c r="AP7403">
        <v>11</v>
      </c>
      <c r="AQ7403" t="s">
        <v>1196</v>
      </c>
      <c r="AR7403" t="s">
        <v>246</v>
      </c>
    </row>
    <row r="7404" spans="1:44" x14ac:dyDescent="0.3">
      <c r="A7404" t="s">
        <v>44</v>
      </c>
      <c r="B7404" t="s">
        <v>1046</v>
      </c>
      <c r="C7404" t="s">
        <v>1047</v>
      </c>
      <c r="D7404" t="s">
        <v>112</v>
      </c>
      <c r="E7404" t="s">
        <v>51</v>
      </c>
      <c r="F7404" s="1">
        <v>42322.929861111108</v>
      </c>
      <c r="G7404" t="s">
        <v>480</v>
      </c>
      <c r="H7404" t="s">
        <v>481</v>
      </c>
      <c r="I7404" s="1">
        <v>42322.940972222219</v>
      </c>
      <c r="J7404" s="2">
        <v>42322</v>
      </c>
      <c r="K7404" t="s">
        <v>51</v>
      </c>
      <c r="L7404" t="s">
        <v>2832</v>
      </c>
      <c r="M7404" t="s">
        <v>2833</v>
      </c>
      <c r="N7404" t="s">
        <v>89</v>
      </c>
      <c r="O7404" t="s">
        <v>90</v>
      </c>
      <c r="P7404" t="s">
        <v>91</v>
      </c>
      <c r="Q7404" t="s">
        <v>92</v>
      </c>
      <c r="R7404" t="s">
        <v>93</v>
      </c>
      <c r="S7404">
        <v>1516045055</v>
      </c>
      <c r="T7404" s="2">
        <v>42321</v>
      </c>
      <c r="U7404" s="1">
        <v>42322.940972222219</v>
      </c>
      <c r="V7404" s="2">
        <v>42325</v>
      </c>
      <c r="W7404">
        <v>0.42499999999999999</v>
      </c>
      <c r="X7404" t="s">
        <v>94</v>
      </c>
      <c r="Y7404" t="s">
        <v>2489</v>
      </c>
      <c r="Z7404" s="2">
        <v>42288</v>
      </c>
      <c r="AA7404">
        <v>151661967</v>
      </c>
      <c r="AB7404" t="s">
        <v>93</v>
      </c>
      <c r="AC7404">
        <v>0</v>
      </c>
      <c r="AE7404">
        <v>2015</v>
      </c>
      <c r="AF7404">
        <v>3300</v>
      </c>
      <c r="AG7404">
        <v>744.27499999999998</v>
      </c>
      <c r="AH7404">
        <v>0</v>
      </c>
      <c r="AI7404">
        <v>3300</v>
      </c>
      <c r="AJ7404">
        <v>3300</v>
      </c>
      <c r="AK7404">
        <v>0</v>
      </c>
      <c r="AL7404">
        <v>0</v>
      </c>
      <c r="AM7404">
        <v>10300</v>
      </c>
      <c r="AN7404">
        <v>8755</v>
      </c>
      <c r="AO7404">
        <v>3300</v>
      </c>
      <c r="AP7404">
        <v>11</v>
      </c>
      <c r="AQ7404" t="s">
        <v>1196</v>
      </c>
      <c r="AR7404" t="s">
        <v>246</v>
      </c>
    </row>
    <row r="7405" spans="1:44" x14ac:dyDescent="0.3">
      <c r="A7405" t="s">
        <v>44</v>
      </c>
      <c r="B7405" t="s">
        <v>1046</v>
      </c>
      <c r="C7405" t="s">
        <v>1047</v>
      </c>
      <c r="D7405" t="s">
        <v>112</v>
      </c>
      <c r="E7405" t="s">
        <v>51</v>
      </c>
      <c r="F7405" s="1">
        <v>42322.929861111108</v>
      </c>
      <c r="G7405" t="s">
        <v>480</v>
      </c>
      <c r="H7405" t="s">
        <v>481</v>
      </c>
      <c r="I7405" s="1">
        <v>42322.940972222219</v>
      </c>
      <c r="J7405" s="2">
        <v>42322</v>
      </c>
      <c r="K7405" t="s">
        <v>51</v>
      </c>
      <c r="L7405" t="s">
        <v>2832</v>
      </c>
      <c r="M7405" t="s">
        <v>2833</v>
      </c>
      <c r="N7405" t="s">
        <v>89</v>
      </c>
      <c r="O7405" t="s">
        <v>90</v>
      </c>
      <c r="P7405" t="s">
        <v>91</v>
      </c>
      <c r="Q7405" t="s">
        <v>92</v>
      </c>
      <c r="R7405" t="s">
        <v>93</v>
      </c>
      <c r="S7405">
        <v>1516045055</v>
      </c>
      <c r="T7405" s="2">
        <v>42321</v>
      </c>
      <c r="U7405" s="1">
        <v>42322.940972222219</v>
      </c>
      <c r="V7405" s="2">
        <v>42325</v>
      </c>
      <c r="W7405">
        <v>0.42499999999999999</v>
      </c>
      <c r="X7405" t="s">
        <v>94</v>
      </c>
      <c r="Y7405" t="s">
        <v>2490</v>
      </c>
      <c r="Z7405" s="2">
        <v>42288</v>
      </c>
      <c r="AA7405">
        <v>151661967</v>
      </c>
      <c r="AB7405" t="s">
        <v>93</v>
      </c>
      <c r="AC7405">
        <v>0</v>
      </c>
      <c r="AE7405">
        <v>2015</v>
      </c>
      <c r="AF7405">
        <v>1639</v>
      </c>
      <c r="AG7405">
        <v>744.27499999999998</v>
      </c>
      <c r="AH7405">
        <v>0</v>
      </c>
      <c r="AI7405">
        <v>1639</v>
      </c>
      <c r="AJ7405">
        <v>1639</v>
      </c>
      <c r="AK7405">
        <v>0</v>
      </c>
      <c r="AL7405">
        <v>0</v>
      </c>
      <c r="AM7405">
        <v>10300</v>
      </c>
      <c r="AN7405">
        <v>8755</v>
      </c>
      <c r="AO7405">
        <v>1639</v>
      </c>
      <c r="AP7405">
        <v>11</v>
      </c>
      <c r="AQ7405" t="s">
        <v>1196</v>
      </c>
      <c r="AR7405" t="s">
        <v>246</v>
      </c>
    </row>
    <row r="7406" spans="1:44" x14ac:dyDescent="0.3">
      <c r="A7406" t="s">
        <v>44</v>
      </c>
      <c r="B7406" t="s">
        <v>146</v>
      </c>
      <c r="C7406" t="s">
        <v>147</v>
      </c>
      <c r="D7406" t="s">
        <v>112</v>
      </c>
      <c r="E7406" t="s">
        <v>51</v>
      </c>
      <c r="F7406" s="1">
        <v>42322.459722222222</v>
      </c>
      <c r="G7406" t="s">
        <v>1194</v>
      </c>
      <c r="H7406" t="s">
        <v>1195</v>
      </c>
      <c r="I7406" s="1">
        <v>42322.461805555555</v>
      </c>
      <c r="J7406" s="2">
        <v>42322</v>
      </c>
      <c r="K7406" t="s">
        <v>51</v>
      </c>
      <c r="L7406" t="s">
        <v>130</v>
      </c>
      <c r="M7406" t="s">
        <v>131</v>
      </c>
      <c r="N7406" t="s">
        <v>90</v>
      </c>
      <c r="O7406" t="s">
        <v>90</v>
      </c>
      <c r="P7406" t="s">
        <v>92</v>
      </c>
      <c r="Q7406" t="s">
        <v>92</v>
      </c>
      <c r="R7406" t="s">
        <v>93</v>
      </c>
      <c r="S7406">
        <v>1516045162</v>
      </c>
      <c r="T7406" s="2">
        <v>42324</v>
      </c>
      <c r="U7406" s="1">
        <v>42322.461805555555</v>
      </c>
      <c r="V7406" s="2">
        <v>42323</v>
      </c>
      <c r="W7406">
        <v>0.39</v>
      </c>
      <c r="X7406" t="s">
        <v>94</v>
      </c>
      <c r="Y7406" t="s">
        <v>73</v>
      </c>
      <c r="Z7406" s="2">
        <v>42321</v>
      </c>
      <c r="AA7406">
        <v>151661995</v>
      </c>
      <c r="AB7406" t="s">
        <v>93</v>
      </c>
      <c r="AC7406">
        <v>0</v>
      </c>
      <c r="AE7406">
        <v>2015</v>
      </c>
      <c r="AF7406">
        <v>2324</v>
      </c>
      <c r="AG7406">
        <v>744.27499999999998</v>
      </c>
      <c r="AH7406">
        <v>0</v>
      </c>
      <c r="AI7406">
        <v>2314</v>
      </c>
      <c r="AJ7406">
        <v>2324</v>
      </c>
      <c r="AK7406">
        <v>10</v>
      </c>
      <c r="AL7406">
        <v>0</v>
      </c>
      <c r="AM7406">
        <v>6225</v>
      </c>
      <c r="AN7406">
        <v>3652</v>
      </c>
      <c r="AO7406">
        <v>2324</v>
      </c>
      <c r="AP7406">
        <v>11</v>
      </c>
      <c r="AQ7406" t="s">
        <v>1196</v>
      </c>
      <c r="AR7406" t="s">
        <v>246</v>
      </c>
    </row>
    <row r="7407" spans="1:44" x14ac:dyDescent="0.3">
      <c r="A7407" t="s">
        <v>44</v>
      </c>
      <c r="B7407" t="s">
        <v>146</v>
      </c>
      <c r="C7407" t="s">
        <v>147</v>
      </c>
      <c r="D7407" t="s">
        <v>112</v>
      </c>
      <c r="E7407" t="s">
        <v>51</v>
      </c>
      <c r="F7407" s="1">
        <v>42322.459722222222</v>
      </c>
      <c r="G7407" t="s">
        <v>1194</v>
      </c>
      <c r="H7407" t="s">
        <v>1195</v>
      </c>
      <c r="I7407" s="1">
        <v>42322.461805555555</v>
      </c>
      <c r="J7407" s="2">
        <v>42322</v>
      </c>
      <c r="K7407" t="s">
        <v>51</v>
      </c>
      <c r="L7407" t="s">
        <v>225</v>
      </c>
      <c r="M7407" t="s">
        <v>226</v>
      </c>
      <c r="N7407" t="s">
        <v>89</v>
      </c>
      <c r="O7407" t="s">
        <v>90</v>
      </c>
      <c r="P7407" t="s">
        <v>91</v>
      </c>
      <c r="Q7407" t="s">
        <v>92</v>
      </c>
      <c r="R7407" t="s">
        <v>93</v>
      </c>
      <c r="S7407">
        <v>1516045162</v>
      </c>
      <c r="T7407" s="2">
        <v>42324</v>
      </c>
      <c r="U7407" s="1">
        <v>42322.461805555555</v>
      </c>
      <c r="V7407" s="2">
        <v>42323</v>
      </c>
      <c r="W7407">
        <v>0.39</v>
      </c>
      <c r="X7407" t="s">
        <v>94</v>
      </c>
      <c r="Y7407" t="s">
        <v>73</v>
      </c>
      <c r="Z7407" s="2">
        <v>42321</v>
      </c>
      <c r="AA7407">
        <v>151661996</v>
      </c>
      <c r="AB7407" t="s">
        <v>93</v>
      </c>
      <c r="AC7407">
        <v>0</v>
      </c>
      <c r="AE7407">
        <v>2015</v>
      </c>
      <c r="AF7407">
        <v>2324</v>
      </c>
      <c r="AG7407">
        <v>744.27499999999998</v>
      </c>
      <c r="AH7407">
        <v>0</v>
      </c>
      <c r="AI7407">
        <v>2314</v>
      </c>
      <c r="AJ7407">
        <v>2324</v>
      </c>
      <c r="AK7407">
        <v>10</v>
      </c>
      <c r="AL7407">
        <v>0</v>
      </c>
      <c r="AM7407">
        <v>6225</v>
      </c>
      <c r="AN7407">
        <v>3652</v>
      </c>
      <c r="AO7407">
        <v>2324</v>
      </c>
      <c r="AP7407">
        <v>11</v>
      </c>
      <c r="AQ7407" t="s">
        <v>1196</v>
      </c>
      <c r="AR7407" t="s">
        <v>246</v>
      </c>
    </row>
    <row r="7408" spans="1:44" x14ac:dyDescent="0.3">
      <c r="A7408" t="s">
        <v>44</v>
      </c>
      <c r="B7408" t="s">
        <v>146</v>
      </c>
      <c r="C7408" t="s">
        <v>147</v>
      </c>
      <c r="D7408" t="s">
        <v>112</v>
      </c>
      <c r="E7408" t="s">
        <v>51</v>
      </c>
      <c r="F7408" s="1">
        <v>42322.459722222222</v>
      </c>
      <c r="G7408" t="s">
        <v>1194</v>
      </c>
      <c r="H7408" t="s">
        <v>1195</v>
      </c>
      <c r="I7408" s="1">
        <v>42322.462500000001</v>
      </c>
      <c r="J7408" s="2">
        <v>42322</v>
      </c>
      <c r="K7408" t="s">
        <v>51</v>
      </c>
      <c r="L7408" t="s">
        <v>128</v>
      </c>
      <c r="M7408" t="s">
        <v>129</v>
      </c>
      <c r="N7408" t="s">
        <v>89</v>
      </c>
      <c r="O7408" t="s">
        <v>90</v>
      </c>
      <c r="P7408" t="s">
        <v>91</v>
      </c>
      <c r="Q7408" t="s">
        <v>92</v>
      </c>
      <c r="R7408" t="s">
        <v>93</v>
      </c>
      <c r="S7408">
        <v>1516045162</v>
      </c>
      <c r="T7408" s="2">
        <v>42324</v>
      </c>
      <c r="U7408" s="1">
        <v>42322.462500000001</v>
      </c>
      <c r="V7408" s="2">
        <v>42323</v>
      </c>
      <c r="W7408">
        <v>0.19500000000000001</v>
      </c>
      <c r="X7408" t="s">
        <v>94</v>
      </c>
      <c r="Y7408" t="s">
        <v>97</v>
      </c>
      <c r="Z7408" s="2">
        <v>42321</v>
      </c>
      <c r="AA7408">
        <v>151661997</v>
      </c>
      <c r="AB7408" t="s">
        <v>93</v>
      </c>
      <c r="AC7408">
        <v>0</v>
      </c>
      <c r="AE7408">
        <v>2015</v>
      </c>
      <c r="AF7408">
        <v>2324</v>
      </c>
      <c r="AG7408">
        <v>744.27499999999998</v>
      </c>
      <c r="AH7408">
        <v>0</v>
      </c>
      <c r="AI7408">
        <v>2314</v>
      </c>
      <c r="AJ7408">
        <v>2324</v>
      </c>
      <c r="AK7408">
        <v>10</v>
      </c>
      <c r="AL7408">
        <v>0</v>
      </c>
      <c r="AM7408">
        <v>6225</v>
      </c>
      <c r="AN7408">
        <v>3652</v>
      </c>
      <c r="AO7408">
        <v>2324</v>
      </c>
      <c r="AP7408">
        <v>11</v>
      </c>
      <c r="AQ7408" t="s">
        <v>1196</v>
      </c>
      <c r="AR7408" t="s">
        <v>246</v>
      </c>
    </row>
    <row r="7409" spans="1:44" x14ac:dyDescent="0.3">
      <c r="A7409" t="s">
        <v>44</v>
      </c>
      <c r="B7409" t="s">
        <v>146</v>
      </c>
      <c r="C7409" t="s">
        <v>147</v>
      </c>
      <c r="D7409" t="s">
        <v>112</v>
      </c>
      <c r="E7409" t="s">
        <v>48</v>
      </c>
      <c r="F7409" s="1">
        <v>42322.70416666667</v>
      </c>
      <c r="G7409" t="s">
        <v>49</v>
      </c>
      <c r="H7409" t="s">
        <v>50</v>
      </c>
      <c r="I7409" s="1">
        <v>42322.744444444441</v>
      </c>
      <c r="J7409" s="2">
        <v>42322</v>
      </c>
      <c r="K7409" t="s">
        <v>51</v>
      </c>
      <c r="L7409" t="s">
        <v>128</v>
      </c>
      <c r="M7409" t="s">
        <v>129</v>
      </c>
      <c r="N7409" t="s">
        <v>120</v>
      </c>
      <c r="P7409" t="s">
        <v>121</v>
      </c>
      <c r="R7409" t="s">
        <v>56</v>
      </c>
      <c r="S7409">
        <v>1516045162</v>
      </c>
      <c r="T7409" s="2">
        <v>42324</v>
      </c>
      <c r="U7409" s="1">
        <v>42322.744444444441</v>
      </c>
      <c r="V7409" s="2">
        <v>42323</v>
      </c>
      <c r="W7409">
        <v>0.19500000000000001</v>
      </c>
      <c r="X7409" t="s">
        <v>57</v>
      </c>
      <c r="Y7409" t="s">
        <v>97</v>
      </c>
      <c r="Z7409" s="2">
        <v>42321</v>
      </c>
      <c r="AA7409">
        <v>151661997</v>
      </c>
      <c r="AB7409" t="s">
        <v>59</v>
      </c>
      <c r="AC7409">
        <v>54</v>
      </c>
      <c r="AE7409">
        <v>2015</v>
      </c>
      <c r="AF7409">
        <v>2270</v>
      </c>
      <c r="AG7409">
        <v>1403</v>
      </c>
      <c r="AH7409">
        <v>0</v>
      </c>
      <c r="AI7409">
        <v>2250</v>
      </c>
      <c r="AJ7409">
        <v>2270</v>
      </c>
      <c r="AK7409">
        <v>20</v>
      </c>
      <c r="AL7409">
        <v>0</v>
      </c>
      <c r="AM7409">
        <v>6225</v>
      </c>
      <c r="AN7409">
        <v>3652</v>
      </c>
      <c r="AO7409">
        <v>2324</v>
      </c>
      <c r="AP7409">
        <v>11</v>
      </c>
      <c r="AQ7409" t="s">
        <v>1196</v>
      </c>
      <c r="AR7409" t="s">
        <v>246</v>
      </c>
    </row>
    <row r="7410" spans="1:44" x14ac:dyDescent="0.3">
      <c r="A7410" t="s">
        <v>44</v>
      </c>
      <c r="B7410" t="s">
        <v>146</v>
      </c>
      <c r="C7410" t="s">
        <v>147</v>
      </c>
      <c r="D7410" t="s">
        <v>112</v>
      </c>
      <c r="E7410" t="s">
        <v>48</v>
      </c>
      <c r="F7410" s="1">
        <v>42322.752083333333</v>
      </c>
      <c r="G7410" t="s">
        <v>49</v>
      </c>
      <c r="H7410" t="s">
        <v>50</v>
      </c>
      <c r="I7410" s="1">
        <v>42322.75277777778</v>
      </c>
      <c r="J7410" s="2">
        <v>42322</v>
      </c>
      <c r="K7410" t="s">
        <v>51</v>
      </c>
      <c r="L7410" t="s">
        <v>225</v>
      </c>
      <c r="M7410" t="s">
        <v>226</v>
      </c>
      <c r="N7410" t="s">
        <v>148</v>
      </c>
      <c r="P7410" t="s">
        <v>149</v>
      </c>
      <c r="R7410" t="s">
        <v>56</v>
      </c>
      <c r="S7410">
        <v>1516045162</v>
      </c>
      <c r="T7410" s="2">
        <v>42324</v>
      </c>
      <c r="U7410" s="1">
        <v>42322.75277777778</v>
      </c>
      <c r="V7410" s="2">
        <v>42323</v>
      </c>
      <c r="W7410">
        <v>0.39</v>
      </c>
      <c r="X7410" t="s">
        <v>57</v>
      </c>
      <c r="Y7410" t="s">
        <v>73</v>
      </c>
      <c r="Z7410" s="2">
        <v>42321</v>
      </c>
      <c r="AA7410">
        <v>151661996</v>
      </c>
      <c r="AB7410" t="s">
        <v>59</v>
      </c>
      <c r="AC7410">
        <v>0</v>
      </c>
      <c r="AE7410">
        <v>2015</v>
      </c>
      <c r="AF7410">
        <v>2390</v>
      </c>
      <c r="AG7410">
        <v>1403</v>
      </c>
      <c r="AH7410">
        <v>0</v>
      </c>
      <c r="AI7410">
        <v>2390</v>
      </c>
      <c r="AJ7410">
        <v>2390</v>
      </c>
      <c r="AK7410">
        <v>0</v>
      </c>
      <c r="AL7410">
        <v>0</v>
      </c>
      <c r="AM7410">
        <v>6225</v>
      </c>
      <c r="AN7410">
        <v>3652</v>
      </c>
      <c r="AO7410">
        <v>2324</v>
      </c>
      <c r="AP7410">
        <v>11</v>
      </c>
      <c r="AQ7410" t="s">
        <v>1196</v>
      </c>
      <c r="AR7410" t="s">
        <v>246</v>
      </c>
    </row>
    <row r="7411" spans="1:44" x14ac:dyDescent="0.3">
      <c r="A7411" t="s">
        <v>44</v>
      </c>
      <c r="B7411" t="s">
        <v>146</v>
      </c>
      <c r="C7411" t="s">
        <v>147</v>
      </c>
      <c r="D7411" t="s">
        <v>112</v>
      </c>
      <c r="E7411" t="s">
        <v>51</v>
      </c>
      <c r="F7411" s="1">
        <v>42322.459722222222</v>
      </c>
      <c r="G7411" t="s">
        <v>1194</v>
      </c>
      <c r="H7411" t="s">
        <v>1195</v>
      </c>
      <c r="I7411" s="1">
        <v>42322.463888888888</v>
      </c>
      <c r="J7411" s="2">
        <v>42322</v>
      </c>
      <c r="K7411" t="s">
        <v>51</v>
      </c>
      <c r="L7411" t="s">
        <v>225</v>
      </c>
      <c r="M7411" t="s">
        <v>226</v>
      </c>
      <c r="N7411" t="s">
        <v>89</v>
      </c>
      <c r="O7411" t="s">
        <v>90</v>
      </c>
      <c r="P7411" t="s">
        <v>91</v>
      </c>
      <c r="Q7411" t="s">
        <v>92</v>
      </c>
      <c r="R7411" t="s">
        <v>93</v>
      </c>
      <c r="S7411">
        <v>1516045161</v>
      </c>
      <c r="T7411" s="2">
        <v>42321</v>
      </c>
      <c r="U7411" s="1">
        <v>42322.463888888888</v>
      </c>
      <c r="V7411" s="2">
        <v>42324</v>
      </c>
      <c r="W7411">
        <v>0.39</v>
      </c>
      <c r="X7411" t="s">
        <v>94</v>
      </c>
      <c r="Y7411" t="s">
        <v>73</v>
      </c>
      <c r="Z7411" s="2">
        <v>42321</v>
      </c>
      <c r="AA7411">
        <v>151661999</v>
      </c>
      <c r="AB7411" t="s">
        <v>93</v>
      </c>
      <c r="AC7411">
        <v>0</v>
      </c>
      <c r="AE7411">
        <v>2015</v>
      </c>
      <c r="AF7411">
        <v>3000</v>
      </c>
      <c r="AG7411">
        <v>744.27499999999998</v>
      </c>
      <c r="AH7411">
        <v>0</v>
      </c>
      <c r="AI7411">
        <v>2990</v>
      </c>
      <c r="AJ7411">
        <v>3000</v>
      </c>
      <c r="AK7411">
        <v>10</v>
      </c>
      <c r="AL7411">
        <v>0</v>
      </c>
      <c r="AM7411">
        <v>6225</v>
      </c>
      <c r="AN7411">
        <v>3652</v>
      </c>
      <c r="AO7411">
        <v>2324</v>
      </c>
      <c r="AP7411">
        <v>11</v>
      </c>
      <c r="AQ7411" t="s">
        <v>1196</v>
      </c>
      <c r="AR7411" t="s">
        <v>246</v>
      </c>
    </row>
    <row r="7412" spans="1:44" x14ac:dyDescent="0.3">
      <c r="A7412" t="s">
        <v>44</v>
      </c>
      <c r="B7412" t="s">
        <v>146</v>
      </c>
      <c r="C7412" t="s">
        <v>147</v>
      </c>
      <c r="D7412" t="s">
        <v>112</v>
      </c>
      <c r="E7412" t="s">
        <v>51</v>
      </c>
      <c r="F7412" s="1">
        <v>42322.459722222222</v>
      </c>
      <c r="G7412" t="s">
        <v>1194</v>
      </c>
      <c r="H7412" t="s">
        <v>1195</v>
      </c>
      <c r="I7412" s="1">
        <v>42322.463888888888</v>
      </c>
      <c r="J7412" s="2">
        <v>42322</v>
      </c>
      <c r="K7412" t="s">
        <v>51</v>
      </c>
      <c r="L7412" t="s">
        <v>130</v>
      </c>
      <c r="M7412" t="s">
        <v>131</v>
      </c>
      <c r="N7412" t="s">
        <v>89</v>
      </c>
      <c r="O7412" t="s">
        <v>90</v>
      </c>
      <c r="P7412" t="s">
        <v>91</v>
      </c>
      <c r="Q7412" t="s">
        <v>92</v>
      </c>
      <c r="R7412" t="s">
        <v>93</v>
      </c>
      <c r="S7412">
        <v>1516045161</v>
      </c>
      <c r="T7412" s="2">
        <v>42323</v>
      </c>
      <c r="U7412" s="1">
        <v>42322.463888888888</v>
      </c>
      <c r="V7412" s="2">
        <v>42324</v>
      </c>
      <c r="W7412">
        <v>0.39</v>
      </c>
      <c r="X7412" t="s">
        <v>94</v>
      </c>
      <c r="Y7412" t="s">
        <v>73</v>
      </c>
      <c r="Z7412" s="2">
        <v>42321</v>
      </c>
      <c r="AA7412">
        <v>151661998</v>
      </c>
      <c r="AB7412" t="s">
        <v>93</v>
      </c>
      <c r="AC7412">
        <v>0</v>
      </c>
      <c r="AE7412">
        <v>2015</v>
      </c>
      <c r="AF7412">
        <v>3000</v>
      </c>
      <c r="AG7412">
        <v>744.27499999999998</v>
      </c>
      <c r="AH7412">
        <v>0</v>
      </c>
      <c r="AI7412">
        <v>2990</v>
      </c>
      <c r="AJ7412">
        <v>3000</v>
      </c>
      <c r="AK7412">
        <v>10</v>
      </c>
      <c r="AL7412">
        <v>0</v>
      </c>
      <c r="AM7412">
        <v>6225</v>
      </c>
      <c r="AN7412">
        <v>3652</v>
      </c>
      <c r="AO7412">
        <v>2324</v>
      </c>
      <c r="AP7412">
        <v>11</v>
      </c>
      <c r="AQ7412" t="s">
        <v>1196</v>
      </c>
      <c r="AR7412" t="s">
        <v>246</v>
      </c>
    </row>
    <row r="7413" spans="1:44" x14ac:dyDescent="0.3">
      <c r="A7413" t="s">
        <v>44</v>
      </c>
      <c r="B7413" t="s">
        <v>146</v>
      </c>
      <c r="C7413" t="s">
        <v>147</v>
      </c>
      <c r="D7413" t="s">
        <v>112</v>
      </c>
      <c r="E7413" t="s">
        <v>51</v>
      </c>
      <c r="F7413" s="1">
        <v>42322.459722222222</v>
      </c>
      <c r="G7413" t="s">
        <v>1194</v>
      </c>
      <c r="H7413" t="s">
        <v>1195</v>
      </c>
      <c r="I7413" s="1">
        <v>42322.464583333334</v>
      </c>
      <c r="J7413" s="2">
        <v>42322</v>
      </c>
      <c r="K7413" t="s">
        <v>51</v>
      </c>
      <c r="L7413" t="s">
        <v>128</v>
      </c>
      <c r="M7413" t="s">
        <v>129</v>
      </c>
      <c r="N7413" t="s">
        <v>89</v>
      </c>
      <c r="O7413" t="s">
        <v>90</v>
      </c>
      <c r="P7413" t="s">
        <v>91</v>
      </c>
      <c r="Q7413" t="s">
        <v>92</v>
      </c>
      <c r="R7413" t="s">
        <v>93</v>
      </c>
      <c r="S7413">
        <v>1516045161</v>
      </c>
      <c r="T7413" s="2">
        <v>42324</v>
      </c>
      <c r="U7413" s="1">
        <v>42322.464583333334</v>
      </c>
      <c r="V7413" s="2">
        <v>42324</v>
      </c>
      <c r="W7413">
        <v>0.19500000000000001</v>
      </c>
      <c r="X7413" t="s">
        <v>94</v>
      </c>
      <c r="Y7413" t="s">
        <v>97</v>
      </c>
      <c r="Z7413" s="2">
        <v>42321</v>
      </c>
      <c r="AA7413">
        <v>151662000</v>
      </c>
      <c r="AB7413" t="s">
        <v>93</v>
      </c>
      <c r="AC7413">
        <v>0</v>
      </c>
      <c r="AE7413">
        <v>2015</v>
      </c>
      <c r="AF7413">
        <v>2750</v>
      </c>
      <c r="AG7413">
        <v>744.27499999999998</v>
      </c>
      <c r="AH7413">
        <v>0</v>
      </c>
      <c r="AI7413">
        <v>2740</v>
      </c>
      <c r="AJ7413">
        <v>2750</v>
      </c>
      <c r="AK7413">
        <v>10</v>
      </c>
      <c r="AL7413">
        <v>0</v>
      </c>
      <c r="AM7413">
        <v>6225</v>
      </c>
      <c r="AN7413">
        <v>3652</v>
      </c>
      <c r="AO7413">
        <v>2324</v>
      </c>
      <c r="AP7413">
        <v>11</v>
      </c>
      <c r="AQ7413" t="s">
        <v>1196</v>
      </c>
      <c r="AR7413" t="s">
        <v>246</v>
      </c>
    </row>
    <row r="7414" spans="1:44" x14ac:dyDescent="0.3">
      <c r="A7414" t="s">
        <v>115</v>
      </c>
      <c r="B7414" t="s">
        <v>1014</v>
      </c>
      <c r="C7414" t="s">
        <v>1015</v>
      </c>
      <c r="D7414" t="s">
        <v>47</v>
      </c>
      <c r="E7414" t="s">
        <v>51</v>
      </c>
      <c r="F7414" s="1">
        <v>42322.459722222222</v>
      </c>
      <c r="G7414" t="s">
        <v>221</v>
      </c>
      <c r="H7414" t="s">
        <v>222</v>
      </c>
      <c r="I7414" s="1">
        <v>42322.46597222222</v>
      </c>
      <c r="J7414" s="2">
        <v>42322</v>
      </c>
      <c r="K7414" t="s">
        <v>51</v>
      </c>
      <c r="L7414" t="s">
        <v>118</v>
      </c>
      <c r="M7414" t="s">
        <v>119</v>
      </c>
      <c r="N7414" t="s">
        <v>89</v>
      </c>
      <c r="O7414" t="s">
        <v>90</v>
      </c>
      <c r="P7414" t="s">
        <v>91</v>
      </c>
      <c r="Q7414" t="s">
        <v>92</v>
      </c>
      <c r="R7414" t="s">
        <v>93</v>
      </c>
      <c r="S7414">
        <v>1516045112</v>
      </c>
      <c r="T7414" s="2">
        <v>42327</v>
      </c>
      <c r="U7414" s="1">
        <v>42322.46597222222</v>
      </c>
      <c r="V7414" s="2">
        <v>42326</v>
      </c>
      <c r="W7414">
        <v>0.3</v>
      </c>
      <c r="X7414" t="s">
        <v>94</v>
      </c>
      <c r="Y7414" t="s">
        <v>145</v>
      </c>
      <c r="Z7414" s="2">
        <v>42321</v>
      </c>
      <c r="AA7414">
        <v>151661994</v>
      </c>
      <c r="AB7414" t="s">
        <v>93</v>
      </c>
      <c r="AC7414">
        <v>0</v>
      </c>
      <c r="AE7414">
        <v>2015</v>
      </c>
      <c r="AF7414">
        <v>6292</v>
      </c>
      <c r="AG7414">
        <v>744.27499999999998</v>
      </c>
      <c r="AH7414">
        <v>0</v>
      </c>
      <c r="AI7414">
        <v>6282</v>
      </c>
      <c r="AJ7414">
        <v>6292</v>
      </c>
      <c r="AK7414">
        <v>10</v>
      </c>
      <c r="AL7414">
        <v>0</v>
      </c>
      <c r="AM7414">
        <v>5720</v>
      </c>
      <c r="AN7414">
        <v>3432</v>
      </c>
      <c r="AO7414">
        <v>6292</v>
      </c>
      <c r="AP7414">
        <v>11</v>
      </c>
      <c r="AQ7414" t="s">
        <v>1196</v>
      </c>
      <c r="AR7414" t="s">
        <v>246</v>
      </c>
    </row>
    <row r="7415" spans="1:44" x14ac:dyDescent="0.3">
      <c r="A7415" t="s">
        <v>44</v>
      </c>
      <c r="B7415" t="s">
        <v>455</v>
      </c>
      <c r="C7415" t="s">
        <v>456</v>
      </c>
      <c r="D7415" t="s">
        <v>47</v>
      </c>
      <c r="E7415" t="s">
        <v>51</v>
      </c>
      <c r="F7415" s="1">
        <v>42322.929861111108</v>
      </c>
      <c r="G7415" t="s">
        <v>219</v>
      </c>
      <c r="H7415" t="s">
        <v>220</v>
      </c>
      <c r="I7415" s="1">
        <v>42322.929861111108</v>
      </c>
      <c r="J7415" s="2">
        <v>42322</v>
      </c>
      <c r="K7415" t="s">
        <v>51</v>
      </c>
      <c r="L7415" t="s">
        <v>130</v>
      </c>
      <c r="M7415" t="s">
        <v>131</v>
      </c>
      <c r="N7415" t="s">
        <v>89</v>
      </c>
      <c r="O7415" t="s">
        <v>90</v>
      </c>
      <c r="P7415" t="s">
        <v>91</v>
      </c>
      <c r="Q7415" t="s">
        <v>92</v>
      </c>
      <c r="R7415" t="s">
        <v>93</v>
      </c>
      <c r="S7415">
        <v>1516045130</v>
      </c>
      <c r="T7415" s="2">
        <v>42323</v>
      </c>
      <c r="U7415" s="1">
        <v>42322.929861111108</v>
      </c>
      <c r="V7415" s="2">
        <v>42326</v>
      </c>
      <c r="W7415">
        <v>0.39</v>
      </c>
      <c r="X7415" t="s">
        <v>94</v>
      </c>
      <c r="Y7415" t="s">
        <v>73</v>
      </c>
      <c r="Z7415" s="2">
        <v>42322</v>
      </c>
      <c r="AA7415">
        <v>151662062</v>
      </c>
      <c r="AB7415" t="s">
        <v>93</v>
      </c>
      <c r="AC7415">
        <v>98500</v>
      </c>
      <c r="AE7415">
        <v>2015</v>
      </c>
      <c r="AF7415">
        <v>6000</v>
      </c>
      <c r="AG7415">
        <v>744.27499999999998</v>
      </c>
      <c r="AH7415">
        <v>0</v>
      </c>
      <c r="AI7415">
        <v>6000</v>
      </c>
      <c r="AJ7415">
        <v>6000</v>
      </c>
      <c r="AK7415">
        <v>0</v>
      </c>
      <c r="AL7415">
        <v>0</v>
      </c>
      <c r="AM7415">
        <v>200960</v>
      </c>
      <c r="AN7415">
        <v>100480</v>
      </c>
      <c r="AO7415">
        <v>104500</v>
      </c>
      <c r="AP7415">
        <v>11</v>
      </c>
      <c r="AQ7415" t="s">
        <v>1196</v>
      </c>
      <c r="AR7415" t="s">
        <v>246</v>
      </c>
    </row>
    <row r="7416" spans="1:44" x14ac:dyDescent="0.3">
      <c r="A7416" t="s">
        <v>44</v>
      </c>
      <c r="B7416" t="s">
        <v>455</v>
      </c>
      <c r="C7416" t="s">
        <v>456</v>
      </c>
      <c r="D7416" t="s">
        <v>47</v>
      </c>
      <c r="E7416" t="s">
        <v>51</v>
      </c>
      <c r="F7416" s="1">
        <v>42322.929861111108</v>
      </c>
      <c r="G7416" t="s">
        <v>219</v>
      </c>
      <c r="H7416" t="s">
        <v>220</v>
      </c>
      <c r="I7416" s="1">
        <v>42322.930555555555</v>
      </c>
      <c r="J7416" s="2">
        <v>42322</v>
      </c>
      <c r="K7416" t="s">
        <v>51</v>
      </c>
      <c r="L7416" t="s">
        <v>128</v>
      </c>
      <c r="M7416" t="s">
        <v>129</v>
      </c>
      <c r="N7416" t="s">
        <v>89</v>
      </c>
      <c r="O7416" t="s">
        <v>90</v>
      </c>
      <c r="P7416" t="s">
        <v>91</v>
      </c>
      <c r="Q7416" t="s">
        <v>92</v>
      </c>
      <c r="R7416" t="s">
        <v>93</v>
      </c>
      <c r="S7416">
        <v>1516045130</v>
      </c>
      <c r="T7416" s="2">
        <v>42323</v>
      </c>
      <c r="U7416" s="1">
        <v>42322.930555555555</v>
      </c>
      <c r="V7416" s="2">
        <v>42326</v>
      </c>
      <c r="W7416">
        <v>0.19500000000000001</v>
      </c>
      <c r="X7416" t="s">
        <v>94</v>
      </c>
      <c r="Y7416" t="s">
        <v>97</v>
      </c>
      <c r="Z7416" s="2">
        <v>42322</v>
      </c>
      <c r="AA7416">
        <v>151662063</v>
      </c>
      <c r="AB7416" t="s">
        <v>93</v>
      </c>
      <c r="AC7416">
        <v>98500</v>
      </c>
      <c r="AE7416">
        <v>2015</v>
      </c>
      <c r="AF7416">
        <v>6000</v>
      </c>
      <c r="AG7416">
        <v>744.27499999999998</v>
      </c>
      <c r="AH7416">
        <v>0</v>
      </c>
      <c r="AI7416">
        <v>6000</v>
      </c>
      <c r="AJ7416">
        <v>6000</v>
      </c>
      <c r="AK7416">
        <v>0</v>
      </c>
      <c r="AL7416">
        <v>0</v>
      </c>
      <c r="AM7416">
        <v>200960</v>
      </c>
      <c r="AN7416">
        <v>100480</v>
      </c>
      <c r="AO7416">
        <v>104500</v>
      </c>
      <c r="AP7416">
        <v>11</v>
      </c>
      <c r="AQ7416" t="s">
        <v>1196</v>
      </c>
      <c r="AR7416" t="s">
        <v>246</v>
      </c>
    </row>
    <row r="7417" spans="1:44" x14ac:dyDescent="0.3">
      <c r="A7417" t="s">
        <v>44</v>
      </c>
      <c r="B7417" t="s">
        <v>216</v>
      </c>
      <c r="C7417" t="s">
        <v>217</v>
      </c>
      <c r="D7417" t="s">
        <v>112</v>
      </c>
      <c r="E7417" t="s">
        <v>51</v>
      </c>
      <c r="F7417" s="1">
        <v>42322.758333333331</v>
      </c>
      <c r="G7417" t="s">
        <v>1347</v>
      </c>
      <c r="H7417" t="s">
        <v>1348</v>
      </c>
      <c r="I7417" s="1">
        <v>42322.759027777778</v>
      </c>
      <c r="J7417" s="2">
        <v>42322</v>
      </c>
      <c r="K7417" t="s">
        <v>51</v>
      </c>
      <c r="L7417" t="s">
        <v>128</v>
      </c>
      <c r="M7417" t="s">
        <v>129</v>
      </c>
      <c r="N7417" t="s">
        <v>89</v>
      </c>
      <c r="O7417" t="s">
        <v>90</v>
      </c>
      <c r="P7417" t="s">
        <v>91</v>
      </c>
      <c r="Q7417" t="s">
        <v>92</v>
      </c>
      <c r="R7417" t="s">
        <v>93</v>
      </c>
      <c r="S7417">
        <v>1516045189</v>
      </c>
      <c r="T7417" s="2">
        <v>42323</v>
      </c>
      <c r="U7417" s="1">
        <v>42322.759027777778</v>
      </c>
      <c r="V7417" s="2">
        <v>42324</v>
      </c>
      <c r="W7417">
        <v>0.19500000000000001</v>
      </c>
      <c r="X7417" t="s">
        <v>127</v>
      </c>
      <c r="Y7417" t="s">
        <v>97</v>
      </c>
      <c r="Z7417" s="2">
        <v>42321</v>
      </c>
      <c r="AA7417">
        <v>151662006</v>
      </c>
      <c r="AB7417" t="s">
        <v>93</v>
      </c>
      <c r="AC7417">
        <v>0</v>
      </c>
      <c r="AE7417">
        <v>2015</v>
      </c>
      <c r="AF7417">
        <v>6050</v>
      </c>
      <c r="AG7417">
        <v>744.27499999999998</v>
      </c>
      <c r="AH7417">
        <v>0</v>
      </c>
      <c r="AI7417">
        <v>6040</v>
      </c>
      <c r="AJ7417">
        <v>6050</v>
      </c>
      <c r="AK7417">
        <v>10</v>
      </c>
      <c r="AL7417">
        <v>0</v>
      </c>
      <c r="AM7417">
        <v>16500</v>
      </c>
      <c r="AN7417">
        <v>9680</v>
      </c>
      <c r="AO7417">
        <v>6050</v>
      </c>
      <c r="AP7417">
        <v>11</v>
      </c>
      <c r="AQ7417" t="s">
        <v>1196</v>
      </c>
      <c r="AR7417" t="s">
        <v>246</v>
      </c>
    </row>
    <row r="7418" spans="1:44" x14ac:dyDescent="0.3">
      <c r="A7418" t="s">
        <v>44</v>
      </c>
      <c r="B7418" t="s">
        <v>216</v>
      </c>
      <c r="C7418" t="s">
        <v>217</v>
      </c>
      <c r="D7418" t="s">
        <v>112</v>
      </c>
      <c r="E7418" t="s">
        <v>51</v>
      </c>
      <c r="F7418" s="1">
        <v>42322.259722222225</v>
      </c>
      <c r="G7418" t="s">
        <v>1153</v>
      </c>
      <c r="H7418" t="s">
        <v>1154</v>
      </c>
      <c r="I7418" s="1">
        <v>42322.270833333336</v>
      </c>
      <c r="J7418" s="2">
        <v>42322</v>
      </c>
      <c r="K7418" t="s">
        <v>51</v>
      </c>
      <c r="L7418" t="s">
        <v>71</v>
      </c>
      <c r="M7418" t="s">
        <v>72</v>
      </c>
      <c r="N7418" t="s">
        <v>89</v>
      </c>
      <c r="O7418" t="s">
        <v>90</v>
      </c>
      <c r="P7418" t="s">
        <v>91</v>
      </c>
      <c r="Q7418" t="s">
        <v>92</v>
      </c>
      <c r="R7418" t="s">
        <v>93</v>
      </c>
      <c r="S7418">
        <v>1516045190</v>
      </c>
      <c r="T7418" s="2">
        <v>42324</v>
      </c>
      <c r="U7418" s="1">
        <v>42322.270833333336</v>
      </c>
      <c r="V7418" s="2">
        <v>42324</v>
      </c>
      <c r="W7418">
        <v>0.33</v>
      </c>
      <c r="X7418" t="s">
        <v>127</v>
      </c>
      <c r="Y7418" t="s">
        <v>73</v>
      </c>
      <c r="Z7418" s="2">
        <v>42321</v>
      </c>
      <c r="AA7418">
        <v>151662007</v>
      </c>
      <c r="AB7418" t="s">
        <v>93</v>
      </c>
      <c r="AC7418">
        <v>0</v>
      </c>
      <c r="AE7418">
        <v>2015</v>
      </c>
      <c r="AF7418">
        <v>6050</v>
      </c>
      <c r="AG7418">
        <v>744.27499999999998</v>
      </c>
      <c r="AH7418">
        <v>0</v>
      </c>
      <c r="AI7418">
        <v>6050</v>
      </c>
      <c r="AJ7418">
        <v>6050</v>
      </c>
      <c r="AK7418">
        <v>0</v>
      </c>
      <c r="AL7418">
        <v>0</v>
      </c>
      <c r="AM7418">
        <v>16500</v>
      </c>
      <c r="AN7418">
        <v>9185</v>
      </c>
      <c r="AO7418">
        <v>6050</v>
      </c>
      <c r="AP7418">
        <v>11</v>
      </c>
      <c r="AQ7418" t="s">
        <v>1196</v>
      </c>
      <c r="AR7418" t="s">
        <v>246</v>
      </c>
    </row>
    <row r="7419" spans="1:44" x14ac:dyDescent="0.3">
      <c r="A7419" t="s">
        <v>44</v>
      </c>
      <c r="B7419" t="s">
        <v>216</v>
      </c>
      <c r="C7419" t="s">
        <v>217</v>
      </c>
      <c r="D7419" t="s">
        <v>112</v>
      </c>
      <c r="E7419" t="s">
        <v>51</v>
      </c>
      <c r="F7419" s="1">
        <v>42322.259722222225</v>
      </c>
      <c r="G7419" t="s">
        <v>1153</v>
      </c>
      <c r="H7419" t="s">
        <v>1154</v>
      </c>
      <c r="I7419" s="1">
        <v>42322.270833333336</v>
      </c>
      <c r="J7419" s="2">
        <v>42322</v>
      </c>
      <c r="K7419" t="s">
        <v>51</v>
      </c>
      <c r="L7419" t="s">
        <v>150</v>
      </c>
      <c r="M7419" t="s">
        <v>151</v>
      </c>
      <c r="N7419" t="s">
        <v>89</v>
      </c>
      <c r="O7419" t="s">
        <v>90</v>
      </c>
      <c r="P7419" t="s">
        <v>91</v>
      </c>
      <c r="Q7419" t="s">
        <v>92</v>
      </c>
      <c r="R7419" t="s">
        <v>93</v>
      </c>
      <c r="S7419">
        <v>1516045190</v>
      </c>
      <c r="T7419" s="2">
        <v>42324</v>
      </c>
      <c r="U7419" s="1">
        <v>42322.270833333336</v>
      </c>
      <c r="V7419" s="2">
        <v>42324</v>
      </c>
      <c r="W7419">
        <v>0.33</v>
      </c>
      <c r="X7419" t="s">
        <v>127</v>
      </c>
      <c r="Y7419" t="s">
        <v>73</v>
      </c>
      <c r="Z7419" s="2">
        <v>42321</v>
      </c>
      <c r="AA7419">
        <v>151662008</v>
      </c>
      <c r="AB7419" t="s">
        <v>93</v>
      </c>
      <c r="AC7419">
        <v>0</v>
      </c>
      <c r="AE7419">
        <v>2015</v>
      </c>
      <c r="AF7419">
        <v>6050</v>
      </c>
      <c r="AG7419">
        <v>744.27499999999998</v>
      </c>
      <c r="AH7419">
        <v>0</v>
      </c>
      <c r="AI7419">
        <v>6050</v>
      </c>
      <c r="AJ7419">
        <v>6050</v>
      </c>
      <c r="AK7419">
        <v>0</v>
      </c>
      <c r="AL7419">
        <v>0</v>
      </c>
      <c r="AM7419">
        <v>16500</v>
      </c>
      <c r="AN7419">
        <v>9185</v>
      </c>
      <c r="AO7419">
        <v>6050</v>
      </c>
      <c r="AP7419">
        <v>11</v>
      </c>
      <c r="AQ7419" t="s">
        <v>1196</v>
      </c>
      <c r="AR7419" t="s">
        <v>246</v>
      </c>
    </row>
    <row r="7420" spans="1:44" x14ac:dyDescent="0.3">
      <c r="A7420" t="s">
        <v>44</v>
      </c>
      <c r="B7420" t="s">
        <v>216</v>
      </c>
      <c r="C7420" t="s">
        <v>217</v>
      </c>
      <c r="D7420" t="s">
        <v>112</v>
      </c>
      <c r="E7420" t="s">
        <v>51</v>
      </c>
      <c r="F7420" s="1">
        <v>42322.259722222225</v>
      </c>
      <c r="G7420" t="s">
        <v>1153</v>
      </c>
      <c r="H7420" t="s">
        <v>1154</v>
      </c>
      <c r="I7420" s="1">
        <v>42322.272916666669</v>
      </c>
      <c r="J7420" s="2">
        <v>42322</v>
      </c>
      <c r="K7420" t="s">
        <v>51</v>
      </c>
      <c r="L7420" t="s">
        <v>95</v>
      </c>
      <c r="M7420" t="s">
        <v>96</v>
      </c>
      <c r="N7420" t="s">
        <v>89</v>
      </c>
      <c r="O7420" t="s">
        <v>90</v>
      </c>
      <c r="P7420" t="s">
        <v>91</v>
      </c>
      <c r="Q7420" t="s">
        <v>92</v>
      </c>
      <c r="R7420" t="s">
        <v>93</v>
      </c>
      <c r="S7420">
        <v>1516045190</v>
      </c>
      <c r="T7420" s="2">
        <v>42324</v>
      </c>
      <c r="U7420" s="1">
        <v>42322.272916666669</v>
      </c>
      <c r="V7420" s="2">
        <v>42324</v>
      </c>
      <c r="W7420">
        <v>0.185</v>
      </c>
      <c r="X7420" t="s">
        <v>127</v>
      </c>
      <c r="Y7420" t="s">
        <v>97</v>
      </c>
      <c r="Z7420" s="2">
        <v>42321</v>
      </c>
      <c r="AA7420">
        <v>151662009</v>
      </c>
      <c r="AB7420" t="s">
        <v>93</v>
      </c>
      <c r="AC7420">
        <v>0</v>
      </c>
      <c r="AE7420">
        <v>2015</v>
      </c>
      <c r="AF7420">
        <v>6050</v>
      </c>
      <c r="AG7420">
        <v>744.27499999999998</v>
      </c>
      <c r="AH7420">
        <v>0</v>
      </c>
      <c r="AI7420">
        <v>6050</v>
      </c>
      <c r="AJ7420">
        <v>6050</v>
      </c>
      <c r="AK7420">
        <v>0</v>
      </c>
      <c r="AL7420">
        <v>0</v>
      </c>
      <c r="AM7420">
        <v>16500</v>
      </c>
      <c r="AN7420">
        <v>9185</v>
      </c>
      <c r="AO7420">
        <v>6050</v>
      </c>
      <c r="AP7420">
        <v>11</v>
      </c>
      <c r="AQ7420" t="s">
        <v>1196</v>
      </c>
      <c r="AR7420" t="s">
        <v>246</v>
      </c>
    </row>
    <row r="7421" spans="1:44" x14ac:dyDescent="0.3">
      <c r="A7421" t="s">
        <v>44</v>
      </c>
      <c r="B7421" t="s">
        <v>216</v>
      </c>
      <c r="C7421" t="s">
        <v>217</v>
      </c>
      <c r="D7421" t="s">
        <v>112</v>
      </c>
      <c r="E7421" t="s">
        <v>48</v>
      </c>
      <c r="F7421" s="1">
        <v>42322.522916666669</v>
      </c>
      <c r="G7421" t="s">
        <v>49</v>
      </c>
      <c r="H7421" t="s">
        <v>50</v>
      </c>
      <c r="I7421" s="1">
        <v>42322.522916666669</v>
      </c>
      <c r="J7421" s="2">
        <v>42322</v>
      </c>
      <c r="K7421" t="s">
        <v>51</v>
      </c>
      <c r="L7421" t="s">
        <v>71</v>
      </c>
      <c r="M7421" t="s">
        <v>72</v>
      </c>
      <c r="N7421" t="s">
        <v>54</v>
      </c>
      <c r="P7421" t="s">
        <v>55</v>
      </c>
      <c r="R7421" t="s">
        <v>56</v>
      </c>
      <c r="S7421">
        <v>1516045190</v>
      </c>
      <c r="T7421" s="2">
        <v>42324</v>
      </c>
      <c r="U7421" s="1">
        <v>42322.522916666669</v>
      </c>
      <c r="V7421" s="2">
        <v>42324</v>
      </c>
      <c r="W7421">
        <v>0.33</v>
      </c>
      <c r="X7421" t="s">
        <v>57</v>
      </c>
      <c r="Y7421" t="s">
        <v>73</v>
      </c>
      <c r="Z7421" s="2">
        <v>42321</v>
      </c>
      <c r="AA7421">
        <v>151662007</v>
      </c>
      <c r="AB7421" t="s">
        <v>59</v>
      </c>
      <c r="AC7421">
        <v>0</v>
      </c>
      <c r="AE7421">
        <v>2015</v>
      </c>
      <c r="AF7421">
        <v>6310</v>
      </c>
      <c r="AG7421">
        <v>1403</v>
      </c>
      <c r="AH7421">
        <v>0</v>
      </c>
      <c r="AI7421">
        <v>6140</v>
      </c>
      <c r="AJ7421">
        <v>6310</v>
      </c>
      <c r="AK7421">
        <v>170</v>
      </c>
      <c r="AL7421">
        <v>0</v>
      </c>
      <c r="AM7421">
        <v>16500</v>
      </c>
      <c r="AN7421">
        <v>9185</v>
      </c>
      <c r="AO7421">
        <v>6050</v>
      </c>
      <c r="AP7421">
        <v>11</v>
      </c>
      <c r="AQ7421" t="s">
        <v>1196</v>
      </c>
      <c r="AR7421" t="s">
        <v>246</v>
      </c>
    </row>
    <row r="7422" spans="1:44" x14ac:dyDescent="0.3">
      <c r="A7422" t="s">
        <v>44</v>
      </c>
      <c r="B7422" t="s">
        <v>216</v>
      </c>
      <c r="C7422" t="s">
        <v>217</v>
      </c>
      <c r="D7422" t="s">
        <v>112</v>
      </c>
      <c r="E7422" t="s">
        <v>48</v>
      </c>
      <c r="F7422" s="1">
        <v>42322.522916666669</v>
      </c>
      <c r="G7422" t="s">
        <v>49</v>
      </c>
      <c r="H7422" t="s">
        <v>50</v>
      </c>
      <c r="I7422" s="1">
        <v>42322.523611111108</v>
      </c>
      <c r="J7422" s="2">
        <v>42322</v>
      </c>
      <c r="K7422" t="s">
        <v>51</v>
      </c>
      <c r="L7422" t="s">
        <v>150</v>
      </c>
      <c r="M7422" t="s">
        <v>151</v>
      </c>
      <c r="N7422" t="s">
        <v>54</v>
      </c>
      <c r="P7422" t="s">
        <v>55</v>
      </c>
      <c r="R7422" t="s">
        <v>56</v>
      </c>
      <c r="S7422">
        <v>1516045190</v>
      </c>
      <c r="T7422" s="2">
        <v>42324</v>
      </c>
      <c r="U7422" s="1">
        <v>42322.523611111108</v>
      </c>
      <c r="V7422" s="2">
        <v>42324</v>
      </c>
      <c r="W7422">
        <v>0.33</v>
      </c>
      <c r="X7422" t="s">
        <v>57</v>
      </c>
      <c r="Y7422" t="s">
        <v>73</v>
      </c>
      <c r="Z7422" s="2">
        <v>42321</v>
      </c>
      <c r="AA7422">
        <v>151662008</v>
      </c>
      <c r="AB7422" t="s">
        <v>59</v>
      </c>
      <c r="AC7422">
        <v>0</v>
      </c>
      <c r="AE7422">
        <v>2015</v>
      </c>
      <c r="AF7422">
        <v>6225</v>
      </c>
      <c r="AG7422">
        <v>1403</v>
      </c>
      <c r="AH7422">
        <v>0</v>
      </c>
      <c r="AI7422">
        <v>6075</v>
      </c>
      <c r="AJ7422">
        <v>6225</v>
      </c>
      <c r="AK7422">
        <v>150</v>
      </c>
      <c r="AL7422">
        <v>0</v>
      </c>
      <c r="AM7422">
        <v>16500</v>
      </c>
      <c r="AN7422">
        <v>9185</v>
      </c>
      <c r="AO7422">
        <v>6050</v>
      </c>
      <c r="AP7422">
        <v>11</v>
      </c>
      <c r="AQ7422" t="s">
        <v>1196</v>
      </c>
      <c r="AR7422" t="s">
        <v>246</v>
      </c>
    </row>
    <row r="7423" spans="1:44" x14ac:dyDescent="0.3">
      <c r="A7423" t="s">
        <v>44</v>
      </c>
      <c r="B7423" t="s">
        <v>216</v>
      </c>
      <c r="C7423" t="s">
        <v>217</v>
      </c>
      <c r="D7423" t="s">
        <v>112</v>
      </c>
      <c r="E7423" t="s">
        <v>48</v>
      </c>
      <c r="F7423" s="1">
        <v>42322.683333333334</v>
      </c>
      <c r="G7423" t="s">
        <v>49</v>
      </c>
      <c r="H7423" t="s">
        <v>50</v>
      </c>
      <c r="I7423" s="1">
        <v>42322.699305555558</v>
      </c>
      <c r="J7423" s="2">
        <v>42322</v>
      </c>
      <c r="K7423" t="s">
        <v>51</v>
      </c>
      <c r="L7423" t="s">
        <v>95</v>
      </c>
      <c r="M7423" t="s">
        <v>96</v>
      </c>
      <c r="N7423" t="s">
        <v>120</v>
      </c>
      <c r="P7423" t="s">
        <v>121</v>
      </c>
      <c r="R7423" t="s">
        <v>56</v>
      </c>
      <c r="S7423">
        <v>1516045190</v>
      </c>
      <c r="T7423" s="2">
        <v>42324</v>
      </c>
      <c r="U7423" s="1">
        <v>42322.699305555558</v>
      </c>
      <c r="V7423" s="2">
        <v>42324</v>
      </c>
      <c r="W7423">
        <v>0.185</v>
      </c>
      <c r="X7423" t="s">
        <v>57</v>
      </c>
      <c r="Y7423" t="s">
        <v>97</v>
      </c>
      <c r="Z7423" s="2">
        <v>42321</v>
      </c>
      <c r="AA7423">
        <v>151662009</v>
      </c>
      <c r="AB7423" t="s">
        <v>59</v>
      </c>
      <c r="AC7423">
        <v>0</v>
      </c>
      <c r="AE7423">
        <v>2015</v>
      </c>
      <c r="AF7423">
        <v>6420</v>
      </c>
      <c r="AG7423">
        <v>1403</v>
      </c>
      <c r="AH7423">
        <v>0</v>
      </c>
      <c r="AI7423">
        <v>6370</v>
      </c>
      <c r="AJ7423">
        <v>6420</v>
      </c>
      <c r="AK7423">
        <v>50</v>
      </c>
      <c r="AL7423">
        <v>0</v>
      </c>
      <c r="AM7423">
        <v>16500</v>
      </c>
      <c r="AN7423">
        <v>9185</v>
      </c>
      <c r="AO7423">
        <v>6050</v>
      </c>
      <c r="AP7423">
        <v>11</v>
      </c>
      <c r="AQ7423" t="s">
        <v>1196</v>
      </c>
      <c r="AR7423" t="s">
        <v>246</v>
      </c>
    </row>
    <row r="7424" spans="1:44" x14ac:dyDescent="0.3">
      <c r="A7424" t="s">
        <v>44</v>
      </c>
      <c r="B7424" t="s">
        <v>216</v>
      </c>
      <c r="C7424" t="s">
        <v>217</v>
      </c>
      <c r="D7424" t="s">
        <v>112</v>
      </c>
      <c r="E7424" t="s">
        <v>51</v>
      </c>
      <c r="F7424" s="1">
        <v>42322.758333333331</v>
      </c>
      <c r="G7424" t="s">
        <v>1347</v>
      </c>
      <c r="H7424" t="s">
        <v>1348</v>
      </c>
      <c r="I7424" s="1">
        <v>42322.758333333331</v>
      </c>
      <c r="J7424" s="2">
        <v>42322</v>
      </c>
      <c r="K7424" t="s">
        <v>51</v>
      </c>
      <c r="L7424" t="s">
        <v>130</v>
      </c>
      <c r="M7424" t="s">
        <v>131</v>
      </c>
      <c r="N7424" t="s">
        <v>89</v>
      </c>
      <c r="O7424" t="s">
        <v>90</v>
      </c>
      <c r="P7424" t="s">
        <v>91</v>
      </c>
      <c r="Q7424" t="s">
        <v>92</v>
      </c>
      <c r="R7424" t="s">
        <v>93</v>
      </c>
      <c r="S7424">
        <v>1516045189</v>
      </c>
      <c r="T7424" s="2">
        <v>42324</v>
      </c>
      <c r="U7424" s="1">
        <v>42322.758333333331</v>
      </c>
      <c r="V7424" s="2">
        <v>42324</v>
      </c>
      <c r="W7424">
        <v>0.39</v>
      </c>
      <c r="X7424" t="s">
        <v>127</v>
      </c>
      <c r="Y7424" t="s">
        <v>73</v>
      </c>
      <c r="Z7424" s="2">
        <v>42321</v>
      </c>
      <c r="AA7424">
        <v>151662004</v>
      </c>
      <c r="AB7424" t="s">
        <v>93</v>
      </c>
      <c r="AC7424">
        <v>0</v>
      </c>
      <c r="AE7424">
        <v>2015</v>
      </c>
      <c r="AF7424">
        <v>6050</v>
      </c>
      <c r="AG7424">
        <v>744.27499999999998</v>
      </c>
      <c r="AH7424">
        <v>0</v>
      </c>
      <c r="AI7424">
        <v>6040</v>
      </c>
      <c r="AJ7424">
        <v>6050</v>
      </c>
      <c r="AK7424">
        <v>10</v>
      </c>
      <c r="AL7424">
        <v>0</v>
      </c>
      <c r="AM7424">
        <v>16500</v>
      </c>
      <c r="AN7424">
        <v>9680</v>
      </c>
      <c r="AO7424">
        <v>6050</v>
      </c>
      <c r="AP7424">
        <v>11</v>
      </c>
      <c r="AQ7424" t="s">
        <v>1196</v>
      </c>
      <c r="AR7424" t="s">
        <v>246</v>
      </c>
    </row>
    <row r="7425" spans="1:44" x14ac:dyDescent="0.3">
      <c r="A7425" t="s">
        <v>44</v>
      </c>
      <c r="B7425" t="s">
        <v>216</v>
      </c>
      <c r="C7425" t="s">
        <v>217</v>
      </c>
      <c r="D7425" t="s">
        <v>112</v>
      </c>
      <c r="E7425" t="s">
        <v>51</v>
      </c>
      <c r="F7425" s="1">
        <v>42322.758333333331</v>
      </c>
      <c r="G7425" t="s">
        <v>1347</v>
      </c>
      <c r="H7425" t="s">
        <v>1348</v>
      </c>
      <c r="I7425" s="1">
        <v>42322.758333333331</v>
      </c>
      <c r="J7425" s="2">
        <v>42322</v>
      </c>
      <c r="K7425" t="s">
        <v>51</v>
      </c>
      <c r="L7425" t="s">
        <v>225</v>
      </c>
      <c r="M7425" t="s">
        <v>226</v>
      </c>
      <c r="N7425" t="s">
        <v>89</v>
      </c>
      <c r="O7425" t="s">
        <v>90</v>
      </c>
      <c r="P7425" t="s">
        <v>91</v>
      </c>
      <c r="Q7425" t="s">
        <v>92</v>
      </c>
      <c r="R7425" t="s">
        <v>93</v>
      </c>
      <c r="S7425">
        <v>1516045189</v>
      </c>
      <c r="T7425" s="2">
        <v>42324</v>
      </c>
      <c r="U7425" s="1">
        <v>42322.758333333331</v>
      </c>
      <c r="V7425" s="2">
        <v>42324</v>
      </c>
      <c r="W7425">
        <v>0.39</v>
      </c>
      <c r="X7425" t="s">
        <v>127</v>
      </c>
      <c r="Y7425" t="s">
        <v>73</v>
      </c>
      <c r="Z7425" s="2">
        <v>42321</v>
      </c>
      <c r="AA7425">
        <v>151662005</v>
      </c>
      <c r="AB7425" t="s">
        <v>93</v>
      </c>
      <c r="AC7425">
        <v>0</v>
      </c>
      <c r="AE7425">
        <v>2015</v>
      </c>
      <c r="AF7425">
        <v>6050</v>
      </c>
      <c r="AG7425">
        <v>744.27499999999998</v>
      </c>
      <c r="AH7425">
        <v>0</v>
      </c>
      <c r="AI7425">
        <v>6040</v>
      </c>
      <c r="AJ7425">
        <v>6050</v>
      </c>
      <c r="AK7425">
        <v>10</v>
      </c>
      <c r="AL7425">
        <v>0</v>
      </c>
      <c r="AM7425">
        <v>16500</v>
      </c>
      <c r="AN7425">
        <v>9680</v>
      </c>
      <c r="AO7425">
        <v>6050</v>
      </c>
      <c r="AP7425">
        <v>11</v>
      </c>
      <c r="AQ7425" t="s">
        <v>1196</v>
      </c>
      <c r="AR7425" t="s">
        <v>246</v>
      </c>
    </row>
    <row r="7426" spans="1:44" x14ac:dyDescent="0.3">
      <c r="D7426" t="s">
        <v>237</v>
      </c>
      <c r="E7426" t="s">
        <v>48</v>
      </c>
      <c r="F7426" s="1">
        <v>42323.207638888889</v>
      </c>
      <c r="G7426" t="s">
        <v>49</v>
      </c>
      <c r="H7426" t="s">
        <v>50</v>
      </c>
      <c r="I7426" s="1">
        <v>42323.211111111108</v>
      </c>
      <c r="J7426" s="2">
        <v>42323</v>
      </c>
      <c r="K7426" t="s">
        <v>51</v>
      </c>
      <c r="L7426" t="s">
        <v>683</v>
      </c>
      <c r="M7426" t="s">
        <v>684</v>
      </c>
      <c r="N7426" t="s">
        <v>344</v>
      </c>
      <c r="P7426" t="s">
        <v>345</v>
      </c>
      <c r="R7426" t="s">
        <v>56</v>
      </c>
      <c r="T7426" s="2">
        <v>42224</v>
      </c>
      <c r="U7426" s="1">
        <v>42323.211111111108</v>
      </c>
      <c r="V7426" s="2"/>
      <c r="W7426">
        <v>0.125</v>
      </c>
      <c r="X7426" t="s">
        <v>57</v>
      </c>
      <c r="Y7426" t="s">
        <v>104</v>
      </c>
      <c r="Z7426" s="2">
        <v>42224</v>
      </c>
      <c r="AA7426">
        <v>151654350</v>
      </c>
      <c r="AB7426" t="s">
        <v>59</v>
      </c>
      <c r="AC7426">
        <v>101858</v>
      </c>
      <c r="AE7426">
        <v>2015</v>
      </c>
      <c r="AF7426">
        <v>192</v>
      </c>
      <c r="AG7426">
        <v>1403</v>
      </c>
      <c r="AH7426">
        <v>0</v>
      </c>
      <c r="AI7426">
        <v>192</v>
      </c>
      <c r="AJ7426">
        <v>87942</v>
      </c>
      <c r="AK7426">
        <v>0</v>
      </c>
      <c r="AL7426">
        <v>0</v>
      </c>
      <c r="AO7426">
        <v>164400</v>
      </c>
      <c r="AP7426">
        <v>11</v>
      </c>
      <c r="AQ7426" t="s">
        <v>1196</v>
      </c>
      <c r="AR7426" t="s">
        <v>246</v>
      </c>
    </row>
    <row r="7427" spans="1:44" x14ac:dyDescent="0.3">
      <c r="D7427" t="s">
        <v>237</v>
      </c>
      <c r="E7427" t="s">
        <v>48</v>
      </c>
      <c r="F7427" s="1">
        <v>42323.570138888892</v>
      </c>
      <c r="G7427" t="s">
        <v>49</v>
      </c>
      <c r="H7427" t="s">
        <v>50</v>
      </c>
      <c r="I7427" s="1">
        <v>42323.578472222223</v>
      </c>
      <c r="J7427" s="2">
        <v>42323</v>
      </c>
      <c r="K7427" t="s">
        <v>186</v>
      </c>
      <c r="L7427" t="s">
        <v>247</v>
      </c>
      <c r="M7427" t="s">
        <v>248</v>
      </c>
      <c r="N7427" t="s">
        <v>249</v>
      </c>
      <c r="P7427" t="s">
        <v>250</v>
      </c>
      <c r="R7427" t="s">
        <v>56</v>
      </c>
      <c r="T7427" s="2">
        <v>42264</v>
      </c>
      <c r="U7427" s="1">
        <v>42323.578472222223</v>
      </c>
      <c r="V7427" s="2"/>
      <c r="W7427">
        <v>0.55000000000000004</v>
      </c>
      <c r="X7427" t="s">
        <v>57</v>
      </c>
      <c r="Y7427" t="s">
        <v>104</v>
      </c>
      <c r="Z7427" s="2">
        <v>42240</v>
      </c>
      <c r="AA7427">
        <v>151651073</v>
      </c>
      <c r="AB7427" t="s">
        <v>59</v>
      </c>
      <c r="AC7427">
        <v>810</v>
      </c>
      <c r="AE7427">
        <v>2015</v>
      </c>
      <c r="AF7427">
        <v>23000</v>
      </c>
      <c r="AG7427">
        <v>1403</v>
      </c>
      <c r="AH7427">
        <v>40</v>
      </c>
      <c r="AI7427">
        <v>22350</v>
      </c>
      <c r="AJ7427">
        <v>31500</v>
      </c>
      <c r="AK7427">
        <v>650</v>
      </c>
      <c r="AL7427">
        <v>0</v>
      </c>
      <c r="AO7427">
        <v>27571</v>
      </c>
      <c r="AP7427">
        <v>11</v>
      </c>
      <c r="AQ7427" t="s">
        <v>1196</v>
      </c>
      <c r="AR7427" t="s">
        <v>246</v>
      </c>
    </row>
    <row r="7428" spans="1:44" x14ac:dyDescent="0.3">
      <c r="D7428" t="s">
        <v>237</v>
      </c>
      <c r="E7428" t="s">
        <v>48</v>
      </c>
      <c r="F7428" s="1">
        <v>42323.570138888892</v>
      </c>
      <c r="G7428" t="s">
        <v>49</v>
      </c>
      <c r="H7428" t="s">
        <v>50</v>
      </c>
      <c r="I7428" s="1">
        <v>42323.605555555558</v>
      </c>
      <c r="J7428" s="2">
        <v>42323</v>
      </c>
      <c r="K7428" t="s">
        <v>186</v>
      </c>
      <c r="L7428" t="s">
        <v>4269</v>
      </c>
      <c r="M7428" t="s">
        <v>4270</v>
      </c>
      <c r="N7428" t="s">
        <v>335</v>
      </c>
      <c r="P7428" t="s">
        <v>336</v>
      </c>
      <c r="R7428" t="s">
        <v>56</v>
      </c>
      <c r="T7428" s="2">
        <v>42273</v>
      </c>
      <c r="U7428" s="1">
        <v>42323.605555555558</v>
      </c>
      <c r="V7428" s="2"/>
      <c r="W7428">
        <v>0.55000000000000004</v>
      </c>
      <c r="X7428" t="s">
        <v>57</v>
      </c>
      <c r="Y7428" t="s">
        <v>358</v>
      </c>
      <c r="Z7428" s="2">
        <v>42013</v>
      </c>
      <c r="AA7428">
        <v>151651610</v>
      </c>
      <c r="AB7428" t="s">
        <v>59</v>
      </c>
      <c r="AC7428">
        <v>0</v>
      </c>
      <c r="AE7428">
        <v>2015</v>
      </c>
      <c r="AF7428">
        <v>8950</v>
      </c>
      <c r="AG7428">
        <v>1403</v>
      </c>
      <c r="AH7428">
        <v>600</v>
      </c>
      <c r="AI7428">
        <v>8750</v>
      </c>
      <c r="AJ7428">
        <v>8950</v>
      </c>
      <c r="AK7428">
        <v>200</v>
      </c>
      <c r="AL7428">
        <v>0</v>
      </c>
      <c r="AO7428">
        <v>2475</v>
      </c>
      <c r="AP7428">
        <v>11</v>
      </c>
      <c r="AQ7428" t="s">
        <v>1196</v>
      </c>
      <c r="AR7428" t="s">
        <v>246</v>
      </c>
    </row>
    <row r="7429" spans="1:44" x14ac:dyDescent="0.3">
      <c r="D7429" t="s">
        <v>237</v>
      </c>
      <c r="E7429" t="s">
        <v>48</v>
      </c>
      <c r="F7429" s="1">
        <v>42323.48541666667</v>
      </c>
      <c r="G7429" t="s">
        <v>49</v>
      </c>
      <c r="H7429" t="s">
        <v>50</v>
      </c>
      <c r="I7429" s="1">
        <v>42323.48541666667</v>
      </c>
      <c r="J7429" s="2">
        <v>42323</v>
      </c>
      <c r="K7429" t="s">
        <v>186</v>
      </c>
      <c r="L7429" t="s">
        <v>258</v>
      </c>
      <c r="M7429" t="s">
        <v>259</v>
      </c>
      <c r="N7429" t="s">
        <v>344</v>
      </c>
      <c r="P7429" t="s">
        <v>345</v>
      </c>
      <c r="R7429" t="s">
        <v>56</v>
      </c>
      <c r="T7429" s="2">
        <v>42287</v>
      </c>
      <c r="U7429" s="1">
        <v>42323.48541666667</v>
      </c>
      <c r="V7429" s="2"/>
      <c r="W7429">
        <v>0.54</v>
      </c>
      <c r="X7429" t="s">
        <v>57</v>
      </c>
      <c r="Y7429" t="s">
        <v>262</v>
      </c>
      <c r="Z7429" s="2">
        <v>42270</v>
      </c>
      <c r="AA7429">
        <v>151652691</v>
      </c>
      <c r="AB7429" t="s">
        <v>59</v>
      </c>
      <c r="AC7429">
        <v>0</v>
      </c>
      <c r="AE7429">
        <v>2015</v>
      </c>
      <c r="AF7429">
        <v>27000</v>
      </c>
      <c r="AG7429">
        <v>1403</v>
      </c>
      <c r="AH7429">
        <v>0</v>
      </c>
      <c r="AI7429">
        <v>27000</v>
      </c>
      <c r="AJ7429">
        <v>56270</v>
      </c>
      <c r="AK7429">
        <v>0</v>
      </c>
      <c r="AL7429">
        <v>0</v>
      </c>
      <c r="AO7429">
        <v>53000</v>
      </c>
      <c r="AP7429">
        <v>11</v>
      </c>
      <c r="AQ7429" t="s">
        <v>1196</v>
      </c>
      <c r="AR7429" t="s">
        <v>246</v>
      </c>
    </row>
    <row r="7430" spans="1:44" x14ac:dyDescent="0.3">
      <c r="D7430" t="s">
        <v>237</v>
      </c>
      <c r="E7430" t="s">
        <v>48</v>
      </c>
      <c r="F7430" s="1">
        <v>42323.37777777778</v>
      </c>
      <c r="G7430" t="s">
        <v>49</v>
      </c>
      <c r="H7430" t="s">
        <v>50</v>
      </c>
      <c r="I7430" s="1">
        <v>42323.386111111111</v>
      </c>
      <c r="J7430" s="2">
        <v>42323</v>
      </c>
      <c r="K7430" t="s">
        <v>186</v>
      </c>
      <c r="L7430" t="s">
        <v>3266</v>
      </c>
      <c r="M7430" t="s">
        <v>3267</v>
      </c>
      <c r="N7430" t="s">
        <v>340</v>
      </c>
      <c r="P7430" t="s">
        <v>341</v>
      </c>
      <c r="R7430" t="s">
        <v>56</v>
      </c>
      <c r="T7430" s="2">
        <v>42328</v>
      </c>
      <c r="U7430" s="1">
        <v>42323.386111111111</v>
      </c>
      <c r="V7430" s="2"/>
      <c r="W7430">
        <v>0.22</v>
      </c>
      <c r="X7430" t="s">
        <v>57</v>
      </c>
      <c r="Y7430" t="s">
        <v>145</v>
      </c>
      <c r="Z7430" s="2">
        <v>42294</v>
      </c>
      <c r="AA7430">
        <v>151654421</v>
      </c>
      <c r="AB7430" t="s">
        <v>59</v>
      </c>
      <c r="AC7430">
        <v>2775</v>
      </c>
      <c r="AE7430">
        <v>2015</v>
      </c>
      <c r="AF7430">
        <v>10000</v>
      </c>
      <c r="AG7430">
        <v>1403</v>
      </c>
      <c r="AH7430">
        <v>300</v>
      </c>
      <c r="AI7430">
        <v>9750</v>
      </c>
      <c r="AJ7430">
        <v>23470</v>
      </c>
      <c r="AK7430">
        <v>250</v>
      </c>
      <c r="AL7430">
        <v>0</v>
      </c>
      <c r="AO7430">
        <v>54994</v>
      </c>
      <c r="AP7430">
        <v>11</v>
      </c>
      <c r="AQ7430" t="s">
        <v>1196</v>
      </c>
      <c r="AR7430" t="s">
        <v>246</v>
      </c>
    </row>
    <row r="7431" spans="1:44" x14ac:dyDescent="0.3">
      <c r="D7431" t="s">
        <v>237</v>
      </c>
      <c r="E7431" t="s">
        <v>48</v>
      </c>
      <c r="F7431" s="1">
        <v>42323.01458333333</v>
      </c>
      <c r="G7431" t="s">
        <v>100</v>
      </c>
      <c r="H7431" t="s">
        <v>101</v>
      </c>
      <c r="I7431" s="1">
        <v>42323.024305555555</v>
      </c>
      <c r="J7431" s="2">
        <v>42323</v>
      </c>
      <c r="K7431" t="s">
        <v>186</v>
      </c>
      <c r="L7431" t="s">
        <v>2951</v>
      </c>
      <c r="M7431" t="s">
        <v>2952</v>
      </c>
      <c r="N7431" t="s">
        <v>76</v>
      </c>
      <c r="P7431" t="s">
        <v>77</v>
      </c>
      <c r="R7431" t="s">
        <v>78</v>
      </c>
      <c r="T7431" s="2">
        <v>42349</v>
      </c>
      <c r="U7431" s="1">
        <v>42323.024305555555</v>
      </c>
      <c r="V7431" s="2"/>
      <c r="W7431">
        <v>1.7150000000000001</v>
      </c>
      <c r="X7431" t="s">
        <v>79</v>
      </c>
      <c r="Y7431" t="s">
        <v>420</v>
      </c>
      <c r="Z7431" s="2">
        <v>42296</v>
      </c>
      <c r="AA7431">
        <v>151654470</v>
      </c>
      <c r="AB7431" t="s">
        <v>78</v>
      </c>
      <c r="AC7431">
        <v>6430</v>
      </c>
      <c r="AE7431">
        <v>2015</v>
      </c>
      <c r="AF7431">
        <v>5000</v>
      </c>
      <c r="AG7431">
        <v>1403</v>
      </c>
      <c r="AH7431">
        <v>0</v>
      </c>
      <c r="AI7431">
        <v>5000</v>
      </c>
      <c r="AJ7431">
        <v>5000</v>
      </c>
      <c r="AK7431">
        <v>0</v>
      </c>
      <c r="AL7431">
        <v>0</v>
      </c>
      <c r="AO7431">
        <v>12560</v>
      </c>
      <c r="AP7431">
        <v>11</v>
      </c>
      <c r="AQ7431" t="s">
        <v>1196</v>
      </c>
      <c r="AR7431" t="s">
        <v>246</v>
      </c>
    </row>
    <row r="7432" spans="1:44" x14ac:dyDescent="0.3">
      <c r="D7432" t="s">
        <v>237</v>
      </c>
      <c r="E7432" t="s">
        <v>48</v>
      </c>
      <c r="F7432" s="1">
        <v>42323.01458333333</v>
      </c>
      <c r="G7432" t="s">
        <v>105</v>
      </c>
      <c r="H7432" t="s">
        <v>106</v>
      </c>
      <c r="I7432" s="1">
        <v>42323.025000000001</v>
      </c>
      <c r="J7432" s="2">
        <v>42323</v>
      </c>
      <c r="K7432" t="s">
        <v>186</v>
      </c>
      <c r="L7432" t="s">
        <v>2951</v>
      </c>
      <c r="M7432" t="s">
        <v>2952</v>
      </c>
      <c r="N7432" t="s">
        <v>82</v>
      </c>
      <c r="O7432" t="s">
        <v>82</v>
      </c>
      <c r="P7432" t="s">
        <v>83</v>
      </c>
      <c r="Q7432" t="s">
        <v>83</v>
      </c>
      <c r="R7432" t="s">
        <v>84</v>
      </c>
      <c r="T7432" s="2">
        <v>42349</v>
      </c>
      <c r="U7432" s="1">
        <v>42323.025000000001</v>
      </c>
      <c r="V7432" s="2"/>
      <c r="W7432">
        <v>1.7150000000000001</v>
      </c>
      <c r="X7432" t="s">
        <v>79</v>
      </c>
      <c r="Y7432" t="s">
        <v>420</v>
      </c>
      <c r="Z7432" s="2">
        <v>42296</v>
      </c>
      <c r="AA7432">
        <v>151654470</v>
      </c>
      <c r="AB7432" t="s">
        <v>84</v>
      </c>
      <c r="AC7432">
        <v>3950</v>
      </c>
      <c r="AD7432">
        <v>1050</v>
      </c>
      <c r="AE7432">
        <v>2015</v>
      </c>
      <c r="AF7432">
        <v>1050</v>
      </c>
      <c r="AG7432">
        <v>1403</v>
      </c>
      <c r="AH7432">
        <v>0</v>
      </c>
      <c r="AI7432">
        <v>1050</v>
      </c>
      <c r="AJ7432">
        <v>1050</v>
      </c>
      <c r="AK7432">
        <v>0</v>
      </c>
      <c r="AL7432">
        <v>0</v>
      </c>
      <c r="AO7432">
        <v>12560</v>
      </c>
      <c r="AP7432">
        <v>11</v>
      </c>
      <c r="AQ7432" t="s">
        <v>1196</v>
      </c>
      <c r="AR7432" t="s">
        <v>246</v>
      </c>
    </row>
    <row r="7433" spans="1:44" x14ac:dyDescent="0.3">
      <c r="D7433" t="s">
        <v>237</v>
      </c>
      <c r="E7433" t="s">
        <v>48</v>
      </c>
      <c r="F7433" s="1">
        <v>42323.034722222219</v>
      </c>
      <c r="G7433" t="s">
        <v>265</v>
      </c>
      <c r="H7433" t="s">
        <v>266</v>
      </c>
      <c r="I7433" s="1">
        <v>42323.073611111111</v>
      </c>
      <c r="J7433" s="2">
        <v>42323</v>
      </c>
      <c r="K7433" t="s">
        <v>186</v>
      </c>
      <c r="L7433" t="s">
        <v>3303</v>
      </c>
      <c r="M7433" t="s">
        <v>3304</v>
      </c>
      <c r="N7433" t="s">
        <v>267</v>
      </c>
      <c r="O7433" t="s">
        <v>190</v>
      </c>
      <c r="P7433" t="s">
        <v>268</v>
      </c>
      <c r="Q7433" t="s">
        <v>192</v>
      </c>
      <c r="R7433" t="s">
        <v>193</v>
      </c>
      <c r="T7433" s="2">
        <v>42349</v>
      </c>
      <c r="U7433" s="1">
        <v>42323.073611111111</v>
      </c>
      <c r="V7433" s="2"/>
      <c r="W7433">
        <v>1.7849999999999999</v>
      </c>
      <c r="X7433" t="s">
        <v>194</v>
      </c>
      <c r="Y7433" t="s">
        <v>3305</v>
      </c>
      <c r="Z7433" s="2">
        <v>42297</v>
      </c>
      <c r="AA7433">
        <v>151654644</v>
      </c>
      <c r="AB7433" t="s">
        <v>193</v>
      </c>
      <c r="AC7433">
        <v>0</v>
      </c>
      <c r="AE7433">
        <v>2015</v>
      </c>
      <c r="AF7433">
        <v>5000</v>
      </c>
      <c r="AG7433">
        <v>755.55</v>
      </c>
      <c r="AH7433">
        <v>0</v>
      </c>
      <c r="AI7433">
        <v>5000</v>
      </c>
      <c r="AJ7433">
        <v>14100</v>
      </c>
      <c r="AK7433">
        <v>0</v>
      </c>
      <c r="AL7433">
        <v>250</v>
      </c>
      <c r="AO7433">
        <v>12310</v>
      </c>
      <c r="AP7433">
        <v>11</v>
      </c>
      <c r="AQ7433" t="s">
        <v>1196</v>
      </c>
      <c r="AR7433" t="s">
        <v>246</v>
      </c>
    </row>
    <row r="7434" spans="1:44" x14ac:dyDescent="0.3">
      <c r="D7434" t="s">
        <v>237</v>
      </c>
      <c r="E7434" t="s">
        <v>51</v>
      </c>
      <c r="F7434" s="1">
        <v>42323.136805555558</v>
      </c>
      <c r="G7434" t="s">
        <v>269</v>
      </c>
      <c r="H7434" t="s">
        <v>270</v>
      </c>
      <c r="I7434" s="1">
        <v>42323.27847222222</v>
      </c>
      <c r="J7434" s="2">
        <v>42323</v>
      </c>
      <c r="K7434" t="s">
        <v>51</v>
      </c>
      <c r="L7434" t="s">
        <v>1971</v>
      </c>
      <c r="M7434" t="s">
        <v>1972</v>
      </c>
      <c r="N7434" t="s">
        <v>273</v>
      </c>
      <c r="O7434" t="s">
        <v>90</v>
      </c>
      <c r="P7434" t="s">
        <v>274</v>
      </c>
      <c r="Q7434" t="s">
        <v>92</v>
      </c>
      <c r="R7434" t="s">
        <v>93</v>
      </c>
      <c r="T7434" s="2">
        <v>42300</v>
      </c>
      <c r="U7434" s="1">
        <v>42323.27847222222</v>
      </c>
      <c r="V7434" s="2"/>
      <c r="W7434">
        <v>0.5</v>
      </c>
      <c r="X7434" t="s">
        <v>94</v>
      </c>
      <c r="Y7434" t="s">
        <v>104</v>
      </c>
      <c r="Z7434" s="2">
        <v>42300</v>
      </c>
      <c r="AA7434">
        <v>151660340</v>
      </c>
      <c r="AB7434" t="s">
        <v>93</v>
      </c>
      <c r="AC7434">
        <v>217300</v>
      </c>
      <c r="AE7434">
        <v>2015</v>
      </c>
      <c r="AF7434">
        <v>10700</v>
      </c>
      <c r="AG7434">
        <v>744.27499999999998</v>
      </c>
      <c r="AH7434">
        <v>0</v>
      </c>
      <c r="AI7434">
        <v>10700</v>
      </c>
      <c r="AJ7434">
        <v>82700</v>
      </c>
      <c r="AK7434">
        <v>0</v>
      </c>
      <c r="AL7434">
        <v>0</v>
      </c>
      <c r="AO7434">
        <v>300000</v>
      </c>
      <c r="AP7434">
        <v>11</v>
      </c>
      <c r="AQ7434" t="s">
        <v>1196</v>
      </c>
      <c r="AR7434" t="s">
        <v>246</v>
      </c>
    </row>
    <row r="7435" spans="1:44" x14ac:dyDescent="0.3">
      <c r="D7435" t="s">
        <v>237</v>
      </c>
      <c r="E7435" t="s">
        <v>48</v>
      </c>
      <c r="F7435" s="1">
        <v>42323.023611111108</v>
      </c>
      <c r="G7435" t="s">
        <v>361</v>
      </c>
      <c r="H7435" t="s">
        <v>362</v>
      </c>
      <c r="I7435" s="1">
        <v>42323.025000000001</v>
      </c>
      <c r="J7435" s="2">
        <v>42323</v>
      </c>
      <c r="K7435" t="s">
        <v>186</v>
      </c>
      <c r="L7435" t="s">
        <v>349</v>
      </c>
      <c r="M7435" t="s">
        <v>350</v>
      </c>
      <c r="N7435" t="s">
        <v>363</v>
      </c>
      <c r="O7435" t="s">
        <v>190</v>
      </c>
      <c r="P7435" t="s">
        <v>364</v>
      </c>
      <c r="Q7435" t="s">
        <v>192</v>
      </c>
      <c r="R7435" t="s">
        <v>193</v>
      </c>
      <c r="T7435" s="2">
        <v>42307</v>
      </c>
      <c r="U7435" s="1">
        <v>42323.025000000001</v>
      </c>
      <c r="V7435" s="2"/>
      <c r="W7435">
        <v>8.1600000000000006E-2</v>
      </c>
      <c r="X7435" t="s">
        <v>194</v>
      </c>
      <c r="Y7435" t="s">
        <v>104</v>
      </c>
      <c r="Z7435" s="2">
        <v>42303</v>
      </c>
      <c r="AA7435">
        <v>151655070</v>
      </c>
      <c r="AB7435" t="s">
        <v>193</v>
      </c>
      <c r="AC7435">
        <v>0</v>
      </c>
      <c r="AE7435">
        <v>2015</v>
      </c>
      <c r="AF7435">
        <v>19600</v>
      </c>
      <c r="AG7435">
        <v>755.55</v>
      </c>
      <c r="AH7435">
        <v>0</v>
      </c>
      <c r="AI7435">
        <v>19600</v>
      </c>
      <c r="AJ7435">
        <v>44800</v>
      </c>
      <c r="AK7435">
        <v>0</v>
      </c>
      <c r="AL7435">
        <v>1400</v>
      </c>
      <c r="AO7435">
        <v>43004</v>
      </c>
      <c r="AP7435">
        <v>11</v>
      </c>
      <c r="AQ7435" t="s">
        <v>1196</v>
      </c>
      <c r="AR7435" t="s">
        <v>246</v>
      </c>
    </row>
    <row r="7436" spans="1:44" x14ac:dyDescent="0.3">
      <c r="D7436" t="s">
        <v>237</v>
      </c>
      <c r="E7436" t="s">
        <v>48</v>
      </c>
      <c r="F7436" s="1">
        <v>42323.406944444447</v>
      </c>
      <c r="G7436" t="s">
        <v>105</v>
      </c>
      <c r="H7436" t="s">
        <v>106</v>
      </c>
      <c r="I7436" s="1">
        <v>42323.427777777775</v>
      </c>
      <c r="J7436" s="2">
        <v>42323</v>
      </c>
      <c r="K7436" t="s">
        <v>186</v>
      </c>
      <c r="L7436" t="s">
        <v>1967</v>
      </c>
      <c r="M7436" t="s">
        <v>1968</v>
      </c>
      <c r="N7436" t="s">
        <v>82</v>
      </c>
      <c r="O7436" t="s">
        <v>82</v>
      </c>
      <c r="P7436" t="s">
        <v>83</v>
      </c>
      <c r="Q7436" t="s">
        <v>83</v>
      </c>
      <c r="R7436" t="s">
        <v>84</v>
      </c>
      <c r="T7436" s="2">
        <v>42307</v>
      </c>
      <c r="U7436" s="1">
        <v>42323.427777777775</v>
      </c>
      <c r="V7436" s="2"/>
      <c r="W7436">
        <v>6.5000000000000002E-2</v>
      </c>
      <c r="X7436" t="s">
        <v>79</v>
      </c>
      <c r="Y7436" t="s">
        <v>104</v>
      </c>
      <c r="Z7436" s="2">
        <v>42303</v>
      </c>
      <c r="AA7436">
        <v>151655082</v>
      </c>
      <c r="AB7436" t="s">
        <v>84</v>
      </c>
      <c r="AC7436">
        <v>0</v>
      </c>
      <c r="AD7436">
        <v>8400</v>
      </c>
      <c r="AE7436">
        <v>2015</v>
      </c>
      <c r="AF7436">
        <v>8400</v>
      </c>
      <c r="AG7436">
        <v>1403</v>
      </c>
      <c r="AH7436">
        <v>0</v>
      </c>
      <c r="AI7436">
        <v>8400</v>
      </c>
      <c r="AJ7436">
        <v>8400</v>
      </c>
      <c r="AK7436">
        <v>0</v>
      </c>
      <c r="AL7436">
        <v>0</v>
      </c>
      <c r="AO7436">
        <v>16552</v>
      </c>
      <c r="AP7436">
        <v>11</v>
      </c>
      <c r="AQ7436" t="s">
        <v>1196</v>
      </c>
      <c r="AR7436" t="s">
        <v>246</v>
      </c>
    </row>
    <row r="7437" spans="1:44" x14ac:dyDescent="0.3">
      <c r="D7437" t="s">
        <v>237</v>
      </c>
      <c r="E7437" t="s">
        <v>48</v>
      </c>
      <c r="F7437" s="1">
        <v>42323.269444444442</v>
      </c>
      <c r="G7437" t="s">
        <v>387</v>
      </c>
      <c r="H7437" t="s">
        <v>388</v>
      </c>
      <c r="I7437" s="1">
        <v>42323.361111111109</v>
      </c>
      <c r="J7437" s="2">
        <v>42323</v>
      </c>
      <c r="K7437" t="s">
        <v>186</v>
      </c>
      <c r="L7437" t="s">
        <v>377</v>
      </c>
      <c r="M7437" t="s">
        <v>378</v>
      </c>
      <c r="N7437" t="s">
        <v>391</v>
      </c>
      <c r="O7437" t="s">
        <v>190</v>
      </c>
      <c r="P7437" t="s">
        <v>375</v>
      </c>
      <c r="Q7437" t="s">
        <v>192</v>
      </c>
      <c r="R7437" t="s">
        <v>193</v>
      </c>
      <c r="T7437" s="2">
        <v>42307</v>
      </c>
      <c r="U7437" s="1">
        <v>42323.361111111109</v>
      </c>
      <c r="V7437" s="2"/>
      <c r="W7437">
        <v>0.3</v>
      </c>
      <c r="X7437" t="s">
        <v>194</v>
      </c>
      <c r="Y7437" t="s">
        <v>379</v>
      </c>
      <c r="Z7437" s="2">
        <v>42305</v>
      </c>
      <c r="AA7437">
        <v>151655332</v>
      </c>
      <c r="AB7437" t="s">
        <v>193</v>
      </c>
      <c r="AC7437">
        <v>0</v>
      </c>
      <c r="AE7437">
        <v>2015</v>
      </c>
      <c r="AF7437">
        <v>54150</v>
      </c>
      <c r="AG7437">
        <v>755.55</v>
      </c>
      <c r="AH7437">
        <v>0</v>
      </c>
      <c r="AI7437">
        <v>54150</v>
      </c>
      <c r="AJ7437">
        <v>54150</v>
      </c>
      <c r="AK7437">
        <v>0</v>
      </c>
      <c r="AL7437">
        <v>542</v>
      </c>
      <c r="AO7437">
        <v>53000</v>
      </c>
      <c r="AP7437">
        <v>11</v>
      </c>
      <c r="AQ7437" t="s">
        <v>1196</v>
      </c>
      <c r="AR7437" t="s">
        <v>246</v>
      </c>
    </row>
    <row r="7438" spans="1:44" x14ac:dyDescent="0.3">
      <c r="D7438" t="s">
        <v>237</v>
      </c>
      <c r="E7438" t="s">
        <v>48</v>
      </c>
      <c r="F7438" s="1">
        <v>42323.37777777778</v>
      </c>
      <c r="G7438" t="s">
        <v>49</v>
      </c>
      <c r="H7438" t="s">
        <v>50</v>
      </c>
      <c r="I7438" s="1">
        <v>42323.428472222222</v>
      </c>
      <c r="J7438" s="2">
        <v>42323</v>
      </c>
      <c r="K7438" t="s">
        <v>186</v>
      </c>
      <c r="L7438" t="s">
        <v>349</v>
      </c>
      <c r="M7438" t="s">
        <v>350</v>
      </c>
      <c r="N7438" t="s">
        <v>351</v>
      </c>
      <c r="P7438" t="s">
        <v>352</v>
      </c>
      <c r="R7438" t="s">
        <v>56</v>
      </c>
      <c r="T7438" s="2">
        <v>42307</v>
      </c>
      <c r="U7438" s="1">
        <v>42323.428472222222</v>
      </c>
      <c r="V7438" s="2"/>
      <c r="W7438">
        <v>8.1600000000000006E-2</v>
      </c>
      <c r="X7438" t="s">
        <v>57</v>
      </c>
      <c r="Y7438" t="s">
        <v>104</v>
      </c>
      <c r="Z7438" s="2">
        <v>42305</v>
      </c>
      <c r="AA7438">
        <v>151655303</v>
      </c>
      <c r="AB7438" t="s">
        <v>59</v>
      </c>
      <c r="AC7438">
        <v>5650</v>
      </c>
      <c r="AE7438">
        <v>2015</v>
      </c>
      <c r="AF7438">
        <v>5400</v>
      </c>
      <c r="AG7438">
        <v>1403</v>
      </c>
      <c r="AH7438">
        <v>120</v>
      </c>
      <c r="AI7438">
        <v>5100</v>
      </c>
      <c r="AJ7438">
        <v>24600</v>
      </c>
      <c r="AK7438">
        <v>300</v>
      </c>
      <c r="AL7438">
        <v>0</v>
      </c>
      <c r="AO7438">
        <v>26840</v>
      </c>
      <c r="AP7438">
        <v>11</v>
      </c>
      <c r="AQ7438" t="s">
        <v>1196</v>
      </c>
      <c r="AR7438" t="s">
        <v>246</v>
      </c>
    </row>
    <row r="7439" spans="1:44" x14ac:dyDescent="0.3">
      <c r="D7439" t="s">
        <v>237</v>
      </c>
      <c r="E7439" t="s">
        <v>51</v>
      </c>
      <c r="F7439" s="1">
        <v>42323.004861111112</v>
      </c>
      <c r="G7439" t="s">
        <v>1064</v>
      </c>
      <c r="H7439" t="s">
        <v>1065</v>
      </c>
      <c r="I7439" s="1">
        <v>42323.070833333331</v>
      </c>
      <c r="J7439" s="2">
        <v>42323</v>
      </c>
      <c r="K7439" t="s">
        <v>51</v>
      </c>
      <c r="L7439" t="s">
        <v>2008</v>
      </c>
      <c r="M7439" t="s">
        <v>2009</v>
      </c>
      <c r="N7439" t="s">
        <v>273</v>
      </c>
      <c r="O7439" t="s">
        <v>90</v>
      </c>
      <c r="P7439" t="s">
        <v>274</v>
      </c>
      <c r="Q7439" t="s">
        <v>92</v>
      </c>
      <c r="R7439" t="s">
        <v>93</v>
      </c>
      <c r="T7439" s="2">
        <v>42307</v>
      </c>
      <c r="U7439" s="1">
        <v>42323.070833333331</v>
      </c>
      <c r="V7439" s="2"/>
      <c r="W7439">
        <v>0.27500000000000002</v>
      </c>
      <c r="X7439" t="s">
        <v>94</v>
      </c>
      <c r="Y7439" t="s">
        <v>4271</v>
      </c>
      <c r="Z7439" s="2">
        <v>42307</v>
      </c>
      <c r="AA7439">
        <v>151660884</v>
      </c>
      <c r="AB7439" t="s">
        <v>93</v>
      </c>
      <c r="AC7439">
        <v>0</v>
      </c>
      <c r="AE7439">
        <v>2015</v>
      </c>
      <c r="AF7439">
        <v>3705</v>
      </c>
      <c r="AG7439">
        <v>744.27499999999998</v>
      </c>
      <c r="AH7439">
        <v>0</v>
      </c>
      <c r="AI7439">
        <v>3705</v>
      </c>
      <c r="AJ7439">
        <v>3705</v>
      </c>
      <c r="AK7439">
        <v>0</v>
      </c>
      <c r="AL7439">
        <v>0</v>
      </c>
      <c r="AO7439">
        <v>3705</v>
      </c>
      <c r="AP7439">
        <v>11</v>
      </c>
      <c r="AQ7439" t="s">
        <v>1196</v>
      </c>
      <c r="AR7439" t="s">
        <v>246</v>
      </c>
    </row>
    <row r="7440" spans="1:44" x14ac:dyDescent="0.3">
      <c r="D7440" t="s">
        <v>237</v>
      </c>
      <c r="E7440" t="s">
        <v>51</v>
      </c>
      <c r="F7440" s="1">
        <v>42323.004861111112</v>
      </c>
      <c r="G7440" t="s">
        <v>1064</v>
      </c>
      <c r="H7440" t="s">
        <v>1065</v>
      </c>
      <c r="I7440" s="1">
        <v>42323.070833333331</v>
      </c>
      <c r="J7440" s="2">
        <v>42323</v>
      </c>
      <c r="K7440" t="s">
        <v>51</v>
      </c>
      <c r="L7440" t="s">
        <v>2008</v>
      </c>
      <c r="M7440" t="s">
        <v>2009</v>
      </c>
      <c r="N7440" t="s">
        <v>273</v>
      </c>
      <c r="O7440" t="s">
        <v>90</v>
      </c>
      <c r="P7440" t="s">
        <v>274</v>
      </c>
      <c r="Q7440" t="s">
        <v>92</v>
      </c>
      <c r="R7440" t="s">
        <v>93</v>
      </c>
      <c r="T7440" s="2">
        <v>42307</v>
      </c>
      <c r="U7440" s="1">
        <v>42323.070833333331</v>
      </c>
      <c r="V7440" s="2"/>
      <c r="W7440">
        <v>0.27500000000000002</v>
      </c>
      <c r="X7440" t="s">
        <v>94</v>
      </c>
      <c r="Y7440" t="s">
        <v>2591</v>
      </c>
      <c r="Z7440" s="2">
        <v>42307</v>
      </c>
      <c r="AA7440">
        <v>151660884</v>
      </c>
      <c r="AB7440" t="s">
        <v>93</v>
      </c>
      <c r="AC7440">
        <v>0</v>
      </c>
      <c r="AE7440">
        <v>2015</v>
      </c>
      <c r="AF7440">
        <v>37698</v>
      </c>
      <c r="AG7440">
        <v>744.27499999999998</v>
      </c>
      <c r="AH7440">
        <v>0</v>
      </c>
      <c r="AI7440">
        <v>37698</v>
      </c>
      <c r="AJ7440">
        <v>37698</v>
      </c>
      <c r="AK7440">
        <v>0</v>
      </c>
      <c r="AL7440">
        <v>0</v>
      </c>
      <c r="AO7440">
        <v>37698</v>
      </c>
      <c r="AP7440">
        <v>11</v>
      </c>
      <c r="AQ7440" t="s">
        <v>1196</v>
      </c>
      <c r="AR7440" t="s">
        <v>246</v>
      </c>
    </row>
    <row r="7441" spans="1:44" x14ac:dyDescent="0.3">
      <c r="D7441" t="s">
        <v>237</v>
      </c>
      <c r="E7441" t="s">
        <v>51</v>
      </c>
      <c r="F7441" s="1">
        <v>42323.004861111112</v>
      </c>
      <c r="G7441" t="s">
        <v>1064</v>
      </c>
      <c r="H7441" t="s">
        <v>1065</v>
      </c>
      <c r="I7441" s="1">
        <v>42323.070833333331</v>
      </c>
      <c r="J7441" s="2">
        <v>42323</v>
      </c>
      <c r="K7441" t="s">
        <v>51</v>
      </c>
      <c r="L7441" t="s">
        <v>2008</v>
      </c>
      <c r="M7441" t="s">
        <v>2009</v>
      </c>
      <c r="N7441" t="s">
        <v>273</v>
      </c>
      <c r="O7441" t="s">
        <v>90</v>
      </c>
      <c r="P7441" t="s">
        <v>274</v>
      </c>
      <c r="Q7441" t="s">
        <v>92</v>
      </c>
      <c r="R7441" t="s">
        <v>93</v>
      </c>
      <c r="T7441" s="2">
        <v>42307</v>
      </c>
      <c r="U7441" s="1">
        <v>42323.070833333331</v>
      </c>
      <c r="V7441" s="2"/>
      <c r="W7441">
        <v>0.27500000000000002</v>
      </c>
      <c r="X7441" t="s">
        <v>94</v>
      </c>
      <c r="Y7441" t="s">
        <v>4272</v>
      </c>
      <c r="Z7441" s="2">
        <v>42307</v>
      </c>
      <c r="AA7441">
        <v>151660884</v>
      </c>
      <c r="AB7441" t="s">
        <v>93</v>
      </c>
      <c r="AC7441">
        <v>5379</v>
      </c>
      <c r="AE7441">
        <v>2015</v>
      </c>
      <c r="AF7441">
        <v>10000</v>
      </c>
      <c r="AG7441">
        <v>744.27499999999998</v>
      </c>
      <c r="AH7441">
        <v>0</v>
      </c>
      <c r="AI7441">
        <v>10000</v>
      </c>
      <c r="AJ7441">
        <v>10000</v>
      </c>
      <c r="AK7441">
        <v>0</v>
      </c>
      <c r="AL7441">
        <v>0</v>
      </c>
      <c r="AO7441">
        <v>15379</v>
      </c>
      <c r="AP7441">
        <v>11</v>
      </c>
      <c r="AQ7441" t="s">
        <v>1196</v>
      </c>
      <c r="AR7441" t="s">
        <v>246</v>
      </c>
    </row>
    <row r="7442" spans="1:44" x14ac:dyDescent="0.3">
      <c r="D7442" t="s">
        <v>237</v>
      </c>
      <c r="E7442" t="s">
        <v>51</v>
      </c>
      <c r="F7442" s="1">
        <v>42323.004861111112</v>
      </c>
      <c r="G7442" t="s">
        <v>1064</v>
      </c>
      <c r="H7442" t="s">
        <v>1065</v>
      </c>
      <c r="I7442" s="1">
        <v>42323.070833333331</v>
      </c>
      <c r="J7442" s="2">
        <v>42323</v>
      </c>
      <c r="K7442" t="s">
        <v>51</v>
      </c>
      <c r="L7442" t="s">
        <v>2008</v>
      </c>
      <c r="M7442" t="s">
        <v>2009</v>
      </c>
      <c r="N7442" t="s">
        <v>273</v>
      </c>
      <c r="O7442" t="s">
        <v>90</v>
      </c>
      <c r="P7442" t="s">
        <v>274</v>
      </c>
      <c r="Q7442" t="s">
        <v>92</v>
      </c>
      <c r="R7442" t="s">
        <v>93</v>
      </c>
      <c r="T7442" s="2">
        <v>42307</v>
      </c>
      <c r="U7442" s="1">
        <v>42323.070833333331</v>
      </c>
      <c r="V7442" s="2"/>
      <c r="W7442">
        <v>0.27500000000000002</v>
      </c>
      <c r="X7442" t="s">
        <v>94</v>
      </c>
      <c r="Y7442" t="s">
        <v>4273</v>
      </c>
      <c r="Z7442" s="2">
        <v>42307</v>
      </c>
      <c r="AA7442">
        <v>151660884</v>
      </c>
      <c r="AB7442" t="s">
        <v>93</v>
      </c>
      <c r="AC7442">
        <v>0</v>
      </c>
      <c r="AE7442">
        <v>2015</v>
      </c>
      <c r="AF7442">
        <v>2834</v>
      </c>
      <c r="AG7442">
        <v>744.27499999999998</v>
      </c>
      <c r="AH7442">
        <v>0</v>
      </c>
      <c r="AI7442">
        <v>2834</v>
      </c>
      <c r="AJ7442">
        <v>2834</v>
      </c>
      <c r="AK7442">
        <v>0</v>
      </c>
      <c r="AL7442">
        <v>0</v>
      </c>
      <c r="AO7442">
        <v>2834</v>
      </c>
      <c r="AP7442">
        <v>11</v>
      </c>
      <c r="AQ7442" t="s">
        <v>1196</v>
      </c>
      <c r="AR7442" t="s">
        <v>246</v>
      </c>
    </row>
    <row r="7443" spans="1:44" x14ac:dyDescent="0.3">
      <c r="D7443" t="s">
        <v>237</v>
      </c>
      <c r="E7443" t="s">
        <v>48</v>
      </c>
      <c r="F7443" s="1">
        <v>42323.313888888886</v>
      </c>
      <c r="G7443" t="s">
        <v>49</v>
      </c>
      <c r="H7443" t="s">
        <v>50</v>
      </c>
      <c r="I7443" s="1">
        <v>42323.325694444444</v>
      </c>
      <c r="J7443" s="2">
        <v>42323</v>
      </c>
      <c r="K7443" t="s">
        <v>186</v>
      </c>
      <c r="L7443" t="s">
        <v>816</v>
      </c>
      <c r="M7443" t="s">
        <v>817</v>
      </c>
      <c r="N7443" t="s">
        <v>344</v>
      </c>
      <c r="P7443" t="s">
        <v>345</v>
      </c>
      <c r="R7443" t="s">
        <v>56</v>
      </c>
      <c r="T7443" s="2">
        <v>42334</v>
      </c>
      <c r="U7443" s="1">
        <v>42323.325694444444</v>
      </c>
      <c r="V7443" s="2"/>
      <c r="W7443">
        <v>0.27500000000000002</v>
      </c>
      <c r="X7443" t="s">
        <v>57</v>
      </c>
      <c r="Y7443" t="s">
        <v>104</v>
      </c>
      <c r="Z7443" s="2">
        <v>42308</v>
      </c>
      <c r="AA7443">
        <v>151655540</v>
      </c>
      <c r="AB7443" t="s">
        <v>59</v>
      </c>
      <c r="AC7443">
        <v>15170</v>
      </c>
      <c r="AE7443">
        <v>2015</v>
      </c>
      <c r="AF7443">
        <v>15000</v>
      </c>
      <c r="AG7443">
        <v>1403</v>
      </c>
      <c r="AH7443">
        <v>300</v>
      </c>
      <c r="AI7443">
        <v>14500</v>
      </c>
      <c r="AJ7443">
        <v>38000</v>
      </c>
      <c r="AK7443">
        <v>500</v>
      </c>
      <c r="AL7443">
        <v>0</v>
      </c>
      <c r="AO7443">
        <v>53000</v>
      </c>
      <c r="AP7443">
        <v>11</v>
      </c>
      <c r="AQ7443" t="s">
        <v>1196</v>
      </c>
      <c r="AR7443" t="s">
        <v>246</v>
      </c>
    </row>
    <row r="7444" spans="1:44" x14ac:dyDescent="0.3">
      <c r="D7444" t="s">
        <v>237</v>
      </c>
      <c r="E7444" t="s">
        <v>48</v>
      </c>
      <c r="F7444" s="1">
        <v>42323.406944444447</v>
      </c>
      <c r="G7444" t="s">
        <v>100</v>
      </c>
      <c r="H7444" t="s">
        <v>101</v>
      </c>
      <c r="I7444" s="1">
        <v>42323.438888888886</v>
      </c>
      <c r="J7444" s="2">
        <v>42323</v>
      </c>
      <c r="K7444" t="s">
        <v>186</v>
      </c>
      <c r="L7444" t="s">
        <v>816</v>
      </c>
      <c r="M7444" t="s">
        <v>817</v>
      </c>
      <c r="N7444" t="s">
        <v>76</v>
      </c>
      <c r="P7444" t="s">
        <v>77</v>
      </c>
      <c r="R7444" t="s">
        <v>78</v>
      </c>
      <c r="T7444" s="2">
        <v>42334</v>
      </c>
      <c r="U7444" s="1">
        <v>42323.438888888886</v>
      </c>
      <c r="V7444" s="2"/>
      <c r="W7444">
        <v>0.27500000000000002</v>
      </c>
      <c r="X7444" t="s">
        <v>79</v>
      </c>
      <c r="Y7444" t="s">
        <v>104</v>
      </c>
      <c r="Z7444" s="2">
        <v>42308</v>
      </c>
      <c r="AA7444">
        <v>151655540</v>
      </c>
      <c r="AB7444" t="s">
        <v>78</v>
      </c>
      <c r="AC7444">
        <v>23000</v>
      </c>
      <c r="AE7444">
        <v>2015</v>
      </c>
      <c r="AF7444">
        <v>15000</v>
      </c>
      <c r="AG7444">
        <v>1403</v>
      </c>
      <c r="AH7444">
        <v>0</v>
      </c>
      <c r="AI7444">
        <v>15000</v>
      </c>
      <c r="AJ7444">
        <v>15000</v>
      </c>
      <c r="AK7444">
        <v>0</v>
      </c>
      <c r="AL7444">
        <v>0</v>
      </c>
      <c r="AO7444">
        <v>53000</v>
      </c>
      <c r="AP7444">
        <v>11</v>
      </c>
      <c r="AQ7444" t="s">
        <v>1196</v>
      </c>
      <c r="AR7444" t="s">
        <v>246</v>
      </c>
    </row>
    <row r="7445" spans="1:44" x14ac:dyDescent="0.3">
      <c r="D7445" t="s">
        <v>237</v>
      </c>
      <c r="E7445" t="s">
        <v>48</v>
      </c>
      <c r="F7445" s="1">
        <v>42323.406944444447</v>
      </c>
      <c r="G7445" t="s">
        <v>105</v>
      </c>
      <c r="H7445" t="s">
        <v>106</v>
      </c>
      <c r="I7445" s="1">
        <v>42323.438888888886</v>
      </c>
      <c r="J7445" s="2">
        <v>42323</v>
      </c>
      <c r="K7445" t="s">
        <v>186</v>
      </c>
      <c r="L7445" t="s">
        <v>816</v>
      </c>
      <c r="M7445" t="s">
        <v>817</v>
      </c>
      <c r="N7445" t="s">
        <v>82</v>
      </c>
      <c r="O7445" t="s">
        <v>82</v>
      </c>
      <c r="P7445" t="s">
        <v>83</v>
      </c>
      <c r="Q7445" t="s">
        <v>83</v>
      </c>
      <c r="R7445" t="s">
        <v>84</v>
      </c>
      <c r="T7445" s="2">
        <v>42334</v>
      </c>
      <c r="U7445" s="1">
        <v>42323.438888888886</v>
      </c>
      <c r="V7445" s="2"/>
      <c r="W7445">
        <v>0.27500000000000002</v>
      </c>
      <c r="X7445" t="s">
        <v>79</v>
      </c>
      <c r="Y7445" t="s">
        <v>104</v>
      </c>
      <c r="Z7445" s="2">
        <v>42308</v>
      </c>
      <c r="AA7445">
        <v>151655540</v>
      </c>
      <c r="AB7445" t="s">
        <v>84</v>
      </c>
      <c r="AC7445">
        <v>0</v>
      </c>
      <c r="AD7445">
        <v>15000</v>
      </c>
      <c r="AE7445">
        <v>2015</v>
      </c>
      <c r="AF7445">
        <v>15000</v>
      </c>
      <c r="AG7445">
        <v>1403</v>
      </c>
      <c r="AH7445">
        <v>0</v>
      </c>
      <c r="AI7445">
        <v>15000</v>
      </c>
      <c r="AJ7445">
        <v>15000</v>
      </c>
      <c r="AK7445">
        <v>0</v>
      </c>
      <c r="AL7445">
        <v>0</v>
      </c>
      <c r="AO7445">
        <v>53000</v>
      </c>
      <c r="AP7445">
        <v>11</v>
      </c>
      <c r="AQ7445" t="s">
        <v>1196</v>
      </c>
      <c r="AR7445" t="s">
        <v>246</v>
      </c>
    </row>
    <row r="7446" spans="1:44" x14ac:dyDescent="0.3">
      <c r="D7446" t="s">
        <v>237</v>
      </c>
      <c r="E7446" t="s">
        <v>48</v>
      </c>
      <c r="F7446" s="1">
        <v>42323.231249999997</v>
      </c>
      <c r="G7446" t="s">
        <v>49</v>
      </c>
      <c r="H7446" t="s">
        <v>50</v>
      </c>
      <c r="I7446" s="1">
        <v>42323.28402777778</v>
      </c>
      <c r="J7446" s="2">
        <v>42323</v>
      </c>
      <c r="K7446" t="s">
        <v>186</v>
      </c>
      <c r="L7446" t="s">
        <v>2966</v>
      </c>
      <c r="M7446" t="s">
        <v>2967</v>
      </c>
      <c r="N7446" t="s">
        <v>293</v>
      </c>
      <c r="P7446" t="s">
        <v>294</v>
      </c>
      <c r="R7446" t="s">
        <v>56</v>
      </c>
      <c r="T7446" s="2">
        <v>42337</v>
      </c>
      <c r="U7446" s="1">
        <v>42323.28402777778</v>
      </c>
      <c r="V7446" s="2"/>
      <c r="W7446">
        <v>0.1</v>
      </c>
      <c r="X7446" t="s">
        <v>57</v>
      </c>
      <c r="Y7446" t="s">
        <v>2968</v>
      </c>
      <c r="Z7446" s="2">
        <v>42046</v>
      </c>
      <c r="AA7446">
        <v>151655573</v>
      </c>
      <c r="AB7446" t="s">
        <v>59</v>
      </c>
      <c r="AC7446">
        <v>49020</v>
      </c>
      <c r="AE7446">
        <v>2015</v>
      </c>
      <c r="AF7446">
        <v>22000</v>
      </c>
      <c r="AG7446">
        <v>1403</v>
      </c>
      <c r="AH7446">
        <v>150</v>
      </c>
      <c r="AI7446">
        <v>21700</v>
      </c>
      <c r="AJ7446">
        <v>22000</v>
      </c>
      <c r="AK7446">
        <v>300</v>
      </c>
      <c r="AL7446">
        <v>0</v>
      </c>
      <c r="AO7446">
        <v>70080</v>
      </c>
      <c r="AP7446">
        <v>11</v>
      </c>
      <c r="AQ7446" t="s">
        <v>1196</v>
      </c>
      <c r="AR7446" t="s">
        <v>246</v>
      </c>
    </row>
    <row r="7447" spans="1:44" x14ac:dyDescent="0.3">
      <c r="D7447" t="s">
        <v>237</v>
      </c>
      <c r="E7447" t="s">
        <v>48</v>
      </c>
      <c r="F7447" s="1">
        <v>42323.232638888891</v>
      </c>
      <c r="G7447" t="s">
        <v>1420</v>
      </c>
      <c r="H7447" t="s">
        <v>1421</v>
      </c>
      <c r="I7447" s="1">
        <v>42323.239583333336</v>
      </c>
      <c r="J7447" s="2">
        <v>42323</v>
      </c>
      <c r="K7447" t="s">
        <v>186</v>
      </c>
      <c r="L7447" t="s">
        <v>4274</v>
      </c>
      <c r="M7447" t="s">
        <v>4275</v>
      </c>
      <c r="N7447" t="s">
        <v>951</v>
      </c>
      <c r="O7447" t="s">
        <v>190</v>
      </c>
      <c r="P7447" t="s">
        <v>952</v>
      </c>
      <c r="Q7447" t="s">
        <v>192</v>
      </c>
      <c r="R7447" t="s">
        <v>193</v>
      </c>
      <c r="T7447" s="2">
        <v>42047</v>
      </c>
      <c r="U7447" s="1">
        <v>42323.239583333336</v>
      </c>
      <c r="V7447" s="2"/>
      <c r="W7447">
        <v>4</v>
      </c>
      <c r="X7447" t="s">
        <v>194</v>
      </c>
      <c r="Y7447" t="s">
        <v>4276</v>
      </c>
      <c r="Z7447" s="2">
        <v>42074</v>
      </c>
      <c r="AA7447">
        <v>151655725</v>
      </c>
      <c r="AB7447" t="s">
        <v>193</v>
      </c>
      <c r="AC7447">
        <v>0</v>
      </c>
      <c r="AE7447">
        <v>2015</v>
      </c>
      <c r="AF7447">
        <v>1596</v>
      </c>
      <c r="AG7447">
        <v>755.55</v>
      </c>
      <c r="AH7447">
        <v>0</v>
      </c>
      <c r="AI7447">
        <v>1596</v>
      </c>
      <c r="AJ7447">
        <v>1596</v>
      </c>
      <c r="AK7447">
        <v>0</v>
      </c>
      <c r="AL7447">
        <v>38</v>
      </c>
      <c r="AO7447">
        <v>1500</v>
      </c>
      <c r="AP7447">
        <v>11</v>
      </c>
      <c r="AQ7447" t="s">
        <v>1196</v>
      </c>
      <c r="AR7447" t="s">
        <v>246</v>
      </c>
    </row>
    <row r="7448" spans="1:44" x14ac:dyDescent="0.3">
      <c r="D7448" t="s">
        <v>237</v>
      </c>
      <c r="E7448" t="s">
        <v>51</v>
      </c>
      <c r="F7448" s="1">
        <v>42323.01666666667</v>
      </c>
      <c r="G7448" t="s">
        <v>152</v>
      </c>
      <c r="H7448" t="s">
        <v>346</v>
      </c>
      <c r="I7448" s="1">
        <v>42323.020138888889</v>
      </c>
      <c r="J7448" s="2">
        <v>42323</v>
      </c>
      <c r="K7448" t="s">
        <v>51</v>
      </c>
      <c r="L7448" t="s">
        <v>442</v>
      </c>
      <c r="M7448" t="s">
        <v>443</v>
      </c>
      <c r="N7448" t="s">
        <v>76</v>
      </c>
      <c r="P7448" t="s">
        <v>77</v>
      </c>
      <c r="R7448" t="s">
        <v>78</v>
      </c>
      <c r="T7448" s="2">
        <v>42135</v>
      </c>
      <c r="U7448" s="1">
        <v>42323.020138888889</v>
      </c>
      <c r="V7448" s="2"/>
      <c r="W7448">
        <v>0.22500000000000001</v>
      </c>
      <c r="X7448" t="s">
        <v>79</v>
      </c>
      <c r="Y7448" t="s">
        <v>104</v>
      </c>
      <c r="Z7448" s="2">
        <v>42135</v>
      </c>
      <c r="AA7448">
        <v>151661487</v>
      </c>
      <c r="AB7448" t="s">
        <v>78</v>
      </c>
      <c r="AC7448">
        <v>86000</v>
      </c>
      <c r="AE7448">
        <v>2015</v>
      </c>
      <c r="AF7448">
        <v>50000</v>
      </c>
      <c r="AG7448">
        <v>1403</v>
      </c>
      <c r="AH7448">
        <v>0</v>
      </c>
      <c r="AI7448">
        <v>50000</v>
      </c>
      <c r="AJ7448">
        <v>181000</v>
      </c>
      <c r="AK7448">
        <v>0</v>
      </c>
      <c r="AL7448">
        <v>0</v>
      </c>
      <c r="AO7448">
        <v>500000</v>
      </c>
      <c r="AP7448">
        <v>11</v>
      </c>
      <c r="AQ7448" t="s">
        <v>1196</v>
      </c>
      <c r="AR7448" t="s">
        <v>246</v>
      </c>
    </row>
    <row r="7449" spans="1:44" x14ac:dyDescent="0.3">
      <c r="D7449" t="s">
        <v>237</v>
      </c>
      <c r="E7449" t="s">
        <v>51</v>
      </c>
      <c r="F7449" s="1">
        <v>42323.01666666667</v>
      </c>
      <c r="G7449" t="s">
        <v>154</v>
      </c>
      <c r="H7449" t="s">
        <v>380</v>
      </c>
      <c r="I7449" s="1">
        <v>42323.020138888889</v>
      </c>
      <c r="J7449" s="2">
        <v>42323</v>
      </c>
      <c r="K7449" t="s">
        <v>51</v>
      </c>
      <c r="L7449" t="s">
        <v>442</v>
      </c>
      <c r="M7449" t="s">
        <v>443</v>
      </c>
      <c r="N7449" t="s">
        <v>82</v>
      </c>
      <c r="O7449" t="s">
        <v>82</v>
      </c>
      <c r="P7449" t="s">
        <v>83</v>
      </c>
      <c r="Q7449" t="s">
        <v>83</v>
      </c>
      <c r="R7449" t="s">
        <v>84</v>
      </c>
      <c r="T7449" s="2">
        <v>42135</v>
      </c>
      <c r="U7449" s="1">
        <v>42323.020138888889</v>
      </c>
      <c r="V7449" s="2"/>
      <c r="W7449">
        <v>0.22500000000000001</v>
      </c>
      <c r="X7449" t="s">
        <v>79</v>
      </c>
      <c r="Y7449" t="s">
        <v>104</v>
      </c>
      <c r="Z7449" s="2">
        <v>42135</v>
      </c>
      <c r="AA7449">
        <v>151661487</v>
      </c>
      <c r="AB7449" t="s">
        <v>84</v>
      </c>
      <c r="AC7449">
        <v>131000</v>
      </c>
      <c r="AD7449">
        <v>50000</v>
      </c>
      <c r="AE7449">
        <v>2015</v>
      </c>
      <c r="AF7449">
        <v>50000</v>
      </c>
      <c r="AG7449">
        <v>1403</v>
      </c>
      <c r="AH7449">
        <v>0</v>
      </c>
      <c r="AI7449">
        <v>50000</v>
      </c>
      <c r="AJ7449">
        <v>50000</v>
      </c>
      <c r="AK7449">
        <v>0</v>
      </c>
      <c r="AL7449">
        <v>0</v>
      </c>
      <c r="AO7449">
        <v>500000</v>
      </c>
      <c r="AP7449">
        <v>11</v>
      </c>
      <c r="AQ7449" t="s">
        <v>1196</v>
      </c>
      <c r="AR7449" t="s">
        <v>246</v>
      </c>
    </row>
    <row r="7450" spans="1:44" x14ac:dyDescent="0.3">
      <c r="D7450" t="s">
        <v>237</v>
      </c>
      <c r="E7450" t="s">
        <v>48</v>
      </c>
      <c r="F7450" s="1">
        <v>42323.500694444447</v>
      </c>
      <c r="G7450" t="s">
        <v>751</v>
      </c>
      <c r="H7450" t="s">
        <v>752</v>
      </c>
      <c r="I7450" s="1">
        <v>42323.533333333333</v>
      </c>
      <c r="J7450" s="2">
        <v>42323</v>
      </c>
      <c r="K7450" t="s">
        <v>186</v>
      </c>
      <c r="L7450" t="s">
        <v>4277</v>
      </c>
      <c r="M7450" t="s">
        <v>4278</v>
      </c>
      <c r="N7450" t="s">
        <v>1693</v>
      </c>
      <c r="O7450" t="s">
        <v>190</v>
      </c>
      <c r="P7450" t="s">
        <v>1694</v>
      </c>
      <c r="Q7450" t="s">
        <v>192</v>
      </c>
      <c r="R7450" t="s">
        <v>193</v>
      </c>
      <c r="T7450" s="2">
        <v>42075</v>
      </c>
      <c r="U7450" s="1">
        <v>42323.533333333333</v>
      </c>
      <c r="V7450" s="2"/>
      <c r="W7450">
        <v>0.45</v>
      </c>
      <c r="X7450" t="s">
        <v>194</v>
      </c>
      <c r="Y7450" t="s">
        <v>4279</v>
      </c>
      <c r="Z7450" s="2">
        <v>42135</v>
      </c>
      <c r="AA7450">
        <v>151655864</v>
      </c>
      <c r="AB7450" t="s">
        <v>193</v>
      </c>
      <c r="AC7450">
        <v>0</v>
      </c>
      <c r="AE7450">
        <v>2015</v>
      </c>
      <c r="AF7450">
        <v>21000</v>
      </c>
      <c r="AG7450">
        <v>755.55</v>
      </c>
      <c r="AH7450">
        <v>0</v>
      </c>
      <c r="AI7450">
        <v>21000</v>
      </c>
      <c r="AJ7450">
        <v>21000</v>
      </c>
      <c r="AK7450">
        <v>0</v>
      </c>
      <c r="AL7450">
        <v>168</v>
      </c>
      <c r="AO7450">
        <v>19800</v>
      </c>
      <c r="AP7450">
        <v>11</v>
      </c>
      <c r="AQ7450" t="s">
        <v>1196</v>
      </c>
      <c r="AR7450" t="s">
        <v>246</v>
      </c>
    </row>
    <row r="7451" spans="1:44" x14ac:dyDescent="0.3">
      <c r="D7451" t="s">
        <v>237</v>
      </c>
      <c r="E7451" t="s">
        <v>48</v>
      </c>
      <c r="F7451" s="1">
        <v>42323.103472222225</v>
      </c>
      <c r="G7451" t="s">
        <v>601</v>
      </c>
      <c r="H7451" t="s">
        <v>602</v>
      </c>
      <c r="I7451" s="1">
        <v>42323.107638888891</v>
      </c>
      <c r="J7451" s="2">
        <v>42323</v>
      </c>
      <c r="K7451" t="s">
        <v>186</v>
      </c>
      <c r="L7451" t="s">
        <v>3858</v>
      </c>
      <c r="M7451" t="s">
        <v>3859</v>
      </c>
      <c r="N7451" t="s">
        <v>605</v>
      </c>
      <c r="O7451" t="s">
        <v>190</v>
      </c>
      <c r="P7451" t="s">
        <v>606</v>
      </c>
      <c r="Q7451" t="s">
        <v>192</v>
      </c>
      <c r="R7451" t="s">
        <v>193</v>
      </c>
      <c r="T7451" s="2">
        <v>42106</v>
      </c>
      <c r="U7451" s="1">
        <v>42323.107638888891</v>
      </c>
      <c r="V7451" s="2"/>
      <c r="W7451">
        <v>0.245</v>
      </c>
      <c r="X7451" t="s">
        <v>194</v>
      </c>
      <c r="Y7451" t="s">
        <v>3860</v>
      </c>
      <c r="Z7451" s="2">
        <v>42135</v>
      </c>
      <c r="AA7451">
        <v>151655870</v>
      </c>
      <c r="AB7451" t="s">
        <v>193</v>
      </c>
      <c r="AC7451">
        <v>0</v>
      </c>
      <c r="AE7451">
        <v>2015</v>
      </c>
      <c r="AF7451">
        <v>16200</v>
      </c>
      <c r="AG7451">
        <v>755.55</v>
      </c>
      <c r="AH7451">
        <v>0</v>
      </c>
      <c r="AI7451">
        <v>16200</v>
      </c>
      <c r="AJ7451">
        <v>16200</v>
      </c>
      <c r="AK7451">
        <v>0</v>
      </c>
      <c r="AL7451">
        <v>130</v>
      </c>
      <c r="AO7451">
        <v>15565</v>
      </c>
      <c r="AP7451">
        <v>11</v>
      </c>
      <c r="AQ7451" t="s">
        <v>1196</v>
      </c>
      <c r="AR7451" t="s">
        <v>246</v>
      </c>
    </row>
    <row r="7452" spans="1:44" x14ac:dyDescent="0.3">
      <c r="D7452" t="s">
        <v>237</v>
      </c>
      <c r="E7452" t="s">
        <v>48</v>
      </c>
      <c r="F7452" s="1">
        <v>42323.232638888891</v>
      </c>
      <c r="G7452" t="s">
        <v>320</v>
      </c>
      <c r="H7452" t="s">
        <v>321</v>
      </c>
      <c r="I7452" s="1">
        <v>42323.240277777775</v>
      </c>
      <c r="J7452" s="2">
        <v>42323</v>
      </c>
      <c r="K7452" t="s">
        <v>186</v>
      </c>
      <c r="L7452" t="s">
        <v>4280</v>
      </c>
      <c r="M7452" t="s">
        <v>4281</v>
      </c>
      <c r="N7452" t="s">
        <v>322</v>
      </c>
      <c r="O7452" t="s">
        <v>190</v>
      </c>
      <c r="P7452" t="s">
        <v>323</v>
      </c>
      <c r="Q7452" t="s">
        <v>192</v>
      </c>
      <c r="R7452" t="s">
        <v>193</v>
      </c>
      <c r="T7452" s="2">
        <v>42197</v>
      </c>
      <c r="U7452" s="1">
        <v>42323.240277777775</v>
      </c>
      <c r="V7452" s="2"/>
      <c r="W7452">
        <v>0.75</v>
      </c>
      <c r="X7452" t="s">
        <v>194</v>
      </c>
      <c r="Y7452" t="s">
        <v>4282</v>
      </c>
      <c r="Z7452" s="2">
        <v>42258</v>
      </c>
      <c r="AA7452">
        <v>151656145</v>
      </c>
      <c r="AB7452" t="s">
        <v>193</v>
      </c>
      <c r="AC7452">
        <v>0</v>
      </c>
      <c r="AE7452">
        <v>2015</v>
      </c>
      <c r="AF7452">
        <v>6000</v>
      </c>
      <c r="AG7452">
        <v>755.55</v>
      </c>
      <c r="AH7452">
        <v>0</v>
      </c>
      <c r="AI7452">
        <v>6000</v>
      </c>
      <c r="AJ7452">
        <v>6000</v>
      </c>
      <c r="AK7452">
        <v>0</v>
      </c>
      <c r="AL7452">
        <v>48</v>
      </c>
      <c r="AO7452">
        <v>6000</v>
      </c>
      <c r="AP7452">
        <v>11</v>
      </c>
      <c r="AQ7452" t="s">
        <v>1196</v>
      </c>
      <c r="AR7452" t="s">
        <v>246</v>
      </c>
    </row>
    <row r="7453" spans="1:44" x14ac:dyDescent="0.3">
      <c r="D7453" t="s">
        <v>237</v>
      </c>
      <c r="E7453" t="s">
        <v>48</v>
      </c>
      <c r="F7453" s="1">
        <v>42323.232638888891</v>
      </c>
      <c r="G7453" t="s">
        <v>3219</v>
      </c>
      <c r="H7453" t="s">
        <v>3220</v>
      </c>
      <c r="I7453" s="1">
        <v>42323.237500000003</v>
      </c>
      <c r="J7453" s="2">
        <v>42323</v>
      </c>
      <c r="K7453" t="s">
        <v>186</v>
      </c>
      <c r="L7453" t="s">
        <v>3258</v>
      </c>
      <c r="M7453" t="s">
        <v>3259</v>
      </c>
      <c r="N7453" t="s">
        <v>633</v>
      </c>
      <c r="O7453" t="s">
        <v>190</v>
      </c>
      <c r="P7453" t="s">
        <v>634</v>
      </c>
      <c r="Q7453" t="s">
        <v>192</v>
      </c>
      <c r="R7453" t="s">
        <v>193</v>
      </c>
      <c r="T7453" s="2">
        <v>42336</v>
      </c>
      <c r="U7453" s="1">
        <v>42323.237500000003</v>
      </c>
      <c r="V7453" s="2"/>
      <c r="W7453">
        <v>1</v>
      </c>
      <c r="X7453" t="s">
        <v>194</v>
      </c>
      <c r="Y7453" t="s">
        <v>104</v>
      </c>
      <c r="Z7453" s="2">
        <v>42321</v>
      </c>
      <c r="AA7453">
        <v>151656270</v>
      </c>
      <c r="AB7453" t="s">
        <v>193</v>
      </c>
      <c r="AC7453">
        <v>0</v>
      </c>
      <c r="AE7453">
        <v>2015</v>
      </c>
      <c r="AF7453">
        <v>18720</v>
      </c>
      <c r="AG7453">
        <v>755.55</v>
      </c>
      <c r="AH7453">
        <v>0</v>
      </c>
      <c r="AI7453">
        <v>18720</v>
      </c>
      <c r="AJ7453">
        <v>18720</v>
      </c>
      <c r="AK7453">
        <v>0</v>
      </c>
      <c r="AL7453">
        <v>520</v>
      </c>
      <c r="AO7453">
        <v>18700</v>
      </c>
      <c r="AP7453">
        <v>11</v>
      </c>
      <c r="AQ7453" t="s">
        <v>1196</v>
      </c>
      <c r="AR7453" t="s">
        <v>246</v>
      </c>
    </row>
    <row r="7454" spans="1:44" x14ac:dyDescent="0.3">
      <c r="D7454" t="s">
        <v>237</v>
      </c>
      <c r="E7454" t="s">
        <v>51</v>
      </c>
      <c r="F7454" s="1">
        <v>42323.496527777781</v>
      </c>
      <c r="G7454" t="s">
        <v>269</v>
      </c>
      <c r="H7454" t="s">
        <v>270</v>
      </c>
      <c r="I7454" s="1">
        <v>42323.515277777777</v>
      </c>
      <c r="J7454" s="2">
        <v>42323</v>
      </c>
      <c r="K7454" t="s">
        <v>51</v>
      </c>
      <c r="L7454" t="s">
        <v>4283</v>
      </c>
      <c r="M7454" t="s">
        <v>4284</v>
      </c>
      <c r="N7454" t="s">
        <v>273</v>
      </c>
      <c r="O7454" t="s">
        <v>90</v>
      </c>
      <c r="P7454" t="s">
        <v>274</v>
      </c>
      <c r="Q7454" t="s">
        <v>92</v>
      </c>
      <c r="R7454" t="s">
        <v>93</v>
      </c>
      <c r="T7454" s="2">
        <v>42322</v>
      </c>
      <c r="U7454" s="1">
        <v>42323.515277777777</v>
      </c>
      <c r="V7454" s="2"/>
      <c r="W7454">
        <v>0.5</v>
      </c>
      <c r="X7454" t="s">
        <v>94</v>
      </c>
      <c r="Y7454" t="s">
        <v>104</v>
      </c>
      <c r="Z7454" s="2">
        <v>42322</v>
      </c>
      <c r="AA7454">
        <v>151662157</v>
      </c>
      <c r="AB7454" t="s">
        <v>93</v>
      </c>
      <c r="AC7454">
        <v>0</v>
      </c>
      <c r="AE7454">
        <v>2015</v>
      </c>
      <c r="AF7454">
        <v>100000</v>
      </c>
      <c r="AG7454">
        <v>744.27499999999998</v>
      </c>
      <c r="AH7454">
        <v>0</v>
      </c>
      <c r="AI7454">
        <v>100000</v>
      </c>
      <c r="AJ7454">
        <v>100000</v>
      </c>
      <c r="AK7454">
        <v>0</v>
      </c>
      <c r="AL7454">
        <v>0</v>
      </c>
      <c r="AO7454">
        <v>100000</v>
      </c>
      <c r="AP7454">
        <v>11</v>
      </c>
      <c r="AQ7454" t="s">
        <v>1196</v>
      </c>
      <c r="AR7454" t="s">
        <v>246</v>
      </c>
    </row>
    <row r="7455" spans="1:44" x14ac:dyDescent="0.3">
      <c r="D7455" t="s">
        <v>237</v>
      </c>
      <c r="E7455" t="s">
        <v>48</v>
      </c>
      <c r="F7455" s="1">
        <v>42323.103472222225</v>
      </c>
      <c r="G7455" t="s">
        <v>320</v>
      </c>
      <c r="H7455" t="s">
        <v>321</v>
      </c>
      <c r="I7455" s="1">
        <v>42323.116666666669</v>
      </c>
      <c r="J7455" s="2">
        <v>42323</v>
      </c>
      <c r="K7455" t="s">
        <v>186</v>
      </c>
      <c r="L7455" t="s">
        <v>3617</v>
      </c>
      <c r="M7455" t="s">
        <v>3618</v>
      </c>
      <c r="N7455" t="s">
        <v>322</v>
      </c>
      <c r="O7455" t="s">
        <v>190</v>
      </c>
      <c r="P7455" t="s">
        <v>323</v>
      </c>
      <c r="Q7455" t="s">
        <v>192</v>
      </c>
      <c r="R7455" t="s">
        <v>193</v>
      </c>
      <c r="T7455" s="2">
        <v>42352</v>
      </c>
      <c r="U7455" s="1">
        <v>42323.116666666669</v>
      </c>
      <c r="V7455" s="2"/>
      <c r="W7455">
        <v>0.22</v>
      </c>
      <c r="X7455" t="s">
        <v>194</v>
      </c>
      <c r="Y7455" t="s">
        <v>3619</v>
      </c>
      <c r="Z7455" s="2">
        <v>42322</v>
      </c>
      <c r="AA7455">
        <v>151656325</v>
      </c>
      <c r="AB7455" t="s">
        <v>193</v>
      </c>
      <c r="AC7455">
        <v>0</v>
      </c>
      <c r="AE7455">
        <v>2015</v>
      </c>
      <c r="AF7455">
        <v>1600</v>
      </c>
      <c r="AG7455">
        <v>755.55</v>
      </c>
      <c r="AH7455">
        <v>0</v>
      </c>
      <c r="AI7455">
        <v>1600</v>
      </c>
      <c r="AJ7455">
        <v>1600</v>
      </c>
      <c r="AK7455">
        <v>0</v>
      </c>
      <c r="AL7455">
        <v>20</v>
      </c>
      <c r="AO7455">
        <v>1050</v>
      </c>
      <c r="AP7455">
        <v>11</v>
      </c>
      <c r="AQ7455" t="s">
        <v>1196</v>
      </c>
      <c r="AR7455" t="s">
        <v>246</v>
      </c>
    </row>
    <row r="7456" spans="1:44" x14ac:dyDescent="0.3">
      <c r="A7456" t="s">
        <v>158</v>
      </c>
      <c r="B7456" t="s">
        <v>1886</v>
      </c>
      <c r="C7456" t="s">
        <v>1887</v>
      </c>
      <c r="D7456" t="s">
        <v>112</v>
      </c>
      <c r="E7456" t="s">
        <v>48</v>
      </c>
      <c r="F7456" s="1">
        <v>42323.481944444444</v>
      </c>
      <c r="G7456" t="s">
        <v>49</v>
      </c>
      <c r="H7456" t="s">
        <v>50</v>
      </c>
      <c r="I7456" s="1">
        <v>42323.48333333333</v>
      </c>
      <c r="J7456" s="2">
        <v>42323</v>
      </c>
      <c r="K7456" t="s">
        <v>51</v>
      </c>
      <c r="L7456" t="s">
        <v>1890</v>
      </c>
      <c r="M7456" t="s">
        <v>1891</v>
      </c>
      <c r="N7456" t="s">
        <v>176</v>
      </c>
      <c r="P7456" t="s">
        <v>177</v>
      </c>
      <c r="R7456" t="s">
        <v>56</v>
      </c>
      <c r="S7456">
        <v>1516030306</v>
      </c>
      <c r="T7456" s="2">
        <v>42262</v>
      </c>
      <c r="U7456" s="1">
        <v>42323.48333333333</v>
      </c>
      <c r="V7456" s="2">
        <v>42261</v>
      </c>
      <c r="W7456">
        <v>7.4999999999999997E-2</v>
      </c>
      <c r="X7456" t="s">
        <v>57</v>
      </c>
      <c r="Y7456" t="s">
        <v>375</v>
      </c>
      <c r="Z7456" s="2">
        <v>42194</v>
      </c>
      <c r="AA7456">
        <v>151656539</v>
      </c>
      <c r="AB7456" t="s">
        <v>59</v>
      </c>
      <c r="AC7456">
        <v>0</v>
      </c>
      <c r="AE7456">
        <v>2015</v>
      </c>
      <c r="AF7456">
        <v>3800</v>
      </c>
      <c r="AG7456">
        <v>1403</v>
      </c>
      <c r="AH7456">
        <v>0</v>
      </c>
      <c r="AI7456">
        <v>3800</v>
      </c>
      <c r="AJ7456">
        <v>5840</v>
      </c>
      <c r="AK7456">
        <v>0</v>
      </c>
      <c r="AL7456">
        <v>0</v>
      </c>
      <c r="AM7456">
        <v>784</v>
      </c>
      <c r="AN7456">
        <v>7915.26</v>
      </c>
      <c r="AO7456">
        <v>2070</v>
      </c>
      <c r="AP7456">
        <v>11</v>
      </c>
      <c r="AQ7456" t="s">
        <v>1196</v>
      </c>
      <c r="AR7456" t="s">
        <v>246</v>
      </c>
    </row>
    <row r="7457" spans="1:44" x14ac:dyDescent="0.3">
      <c r="A7457" t="s">
        <v>158</v>
      </c>
      <c r="B7457" t="s">
        <v>1886</v>
      </c>
      <c r="C7457" t="s">
        <v>1887</v>
      </c>
      <c r="D7457" t="s">
        <v>112</v>
      </c>
      <c r="E7457" t="s">
        <v>48</v>
      </c>
      <c r="F7457" s="1">
        <v>42323.481944444444</v>
      </c>
      <c r="G7457" t="s">
        <v>49</v>
      </c>
      <c r="H7457" t="s">
        <v>50</v>
      </c>
      <c r="I7457" s="1">
        <v>42323.48333333333</v>
      </c>
      <c r="J7457" s="2">
        <v>42323</v>
      </c>
      <c r="K7457" t="s">
        <v>51</v>
      </c>
      <c r="L7457" t="s">
        <v>1890</v>
      </c>
      <c r="M7457" t="s">
        <v>1891</v>
      </c>
      <c r="N7457" t="s">
        <v>176</v>
      </c>
      <c r="P7457" t="s">
        <v>177</v>
      </c>
      <c r="R7457" t="s">
        <v>56</v>
      </c>
      <c r="S7457">
        <v>1516030306</v>
      </c>
      <c r="T7457" s="2">
        <v>42262</v>
      </c>
      <c r="U7457" s="1">
        <v>42323.48333333333</v>
      </c>
      <c r="V7457" s="2">
        <v>42261</v>
      </c>
      <c r="W7457">
        <v>7.4999999999999997E-2</v>
      </c>
      <c r="X7457" t="s">
        <v>57</v>
      </c>
      <c r="Y7457" t="s">
        <v>376</v>
      </c>
      <c r="Z7457" s="2">
        <v>42194</v>
      </c>
      <c r="AA7457">
        <v>151656539</v>
      </c>
      <c r="AB7457" t="s">
        <v>59</v>
      </c>
      <c r="AC7457">
        <v>0</v>
      </c>
      <c r="AE7457">
        <v>2015</v>
      </c>
      <c r="AF7457">
        <v>2890</v>
      </c>
      <c r="AG7457">
        <v>1403</v>
      </c>
      <c r="AH7457">
        <v>0</v>
      </c>
      <c r="AI7457">
        <v>2740</v>
      </c>
      <c r="AJ7457">
        <v>5465</v>
      </c>
      <c r="AK7457">
        <v>150</v>
      </c>
      <c r="AL7457">
        <v>0</v>
      </c>
      <c r="AM7457">
        <v>784</v>
      </c>
      <c r="AN7457">
        <v>7915.26</v>
      </c>
      <c r="AO7457">
        <v>2917</v>
      </c>
      <c r="AP7457">
        <v>11</v>
      </c>
      <c r="AQ7457" t="s">
        <v>1196</v>
      </c>
      <c r="AR7457" t="s">
        <v>246</v>
      </c>
    </row>
    <row r="7458" spans="1:44" x14ac:dyDescent="0.3">
      <c r="A7458" t="s">
        <v>934</v>
      </c>
      <c r="B7458" t="s">
        <v>1398</v>
      </c>
      <c r="C7458" t="s">
        <v>1399</v>
      </c>
      <c r="D7458" t="s">
        <v>218</v>
      </c>
      <c r="E7458" t="s">
        <v>48</v>
      </c>
      <c r="F7458" s="1">
        <v>42323.1875</v>
      </c>
      <c r="G7458" t="s">
        <v>49</v>
      </c>
      <c r="H7458" t="s">
        <v>50</v>
      </c>
      <c r="I7458" s="1">
        <v>42323.191666666666</v>
      </c>
      <c r="J7458" s="2">
        <v>42323</v>
      </c>
      <c r="K7458" t="s">
        <v>51</v>
      </c>
      <c r="L7458" t="s">
        <v>1414</v>
      </c>
      <c r="M7458" t="s">
        <v>1415</v>
      </c>
      <c r="N7458" t="s">
        <v>107</v>
      </c>
      <c r="P7458" t="s">
        <v>108</v>
      </c>
      <c r="R7458" t="s">
        <v>56</v>
      </c>
      <c r="S7458">
        <v>1516033830</v>
      </c>
      <c r="T7458" s="2">
        <v>42277</v>
      </c>
      <c r="U7458" s="1">
        <v>42323.191666666666</v>
      </c>
      <c r="V7458" s="2">
        <v>42297</v>
      </c>
      <c r="W7458">
        <v>2.5</v>
      </c>
      <c r="X7458" t="s">
        <v>57</v>
      </c>
      <c r="Y7458" t="s">
        <v>104</v>
      </c>
      <c r="Z7458" s="2">
        <v>42277</v>
      </c>
      <c r="AA7458">
        <v>151658076</v>
      </c>
      <c r="AB7458" t="s">
        <v>59</v>
      </c>
      <c r="AC7458">
        <v>543</v>
      </c>
      <c r="AE7458">
        <v>2015</v>
      </c>
      <c r="AF7458">
        <v>813</v>
      </c>
      <c r="AG7458">
        <v>1403</v>
      </c>
      <c r="AH7458">
        <v>0</v>
      </c>
      <c r="AI7458">
        <v>813</v>
      </c>
      <c r="AJ7458">
        <v>15230</v>
      </c>
      <c r="AK7458">
        <v>0</v>
      </c>
      <c r="AL7458">
        <v>0</v>
      </c>
      <c r="AM7458">
        <v>14600</v>
      </c>
      <c r="AN7458">
        <v>73000</v>
      </c>
      <c r="AO7458">
        <v>16060</v>
      </c>
      <c r="AP7458">
        <v>11</v>
      </c>
      <c r="AQ7458" t="s">
        <v>1196</v>
      </c>
      <c r="AR7458" t="s">
        <v>246</v>
      </c>
    </row>
    <row r="7459" spans="1:44" x14ac:dyDescent="0.3">
      <c r="A7459" t="s">
        <v>934</v>
      </c>
      <c r="B7459" t="s">
        <v>1398</v>
      </c>
      <c r="C7459" t="s">
        <v>1399</v>
      </c>
      <c r="D7459" t="s">
        <v>218</v>
      </c>
      <c r="E7459" t="s">
        <v>48</v>
      </c>
      <c r="F7459" s="1">
        <v>42323.406944444447</v>
      </c>
      <c r="G7459" t="s">
        <v>100</v>
      </c>
      <c r="H7459" t="s">
        <v>101</v>
      </c>
      <c r="I7459" s="1">
        <v>42323.422222222223</v>
      </c>
      <c r="J7459" s="2">
        <v>42323</v>
      </c>
      <c r="K7459" t="s">
        <v>51</v>
      </c>
      <c r="L7459" t="s">
        <v>1414</v>
      </c>
      <c r="M7459" t="s">
        <v>1415</v>
      </c>
      <c r="N7459" t="s">
        <v>76</v>
      </c>
      <c r="P7459" t="s">
        <v>77</v>
      </c>
      <c r="R7459" t="s">
        <v>78</v>
      </c>
      <c r="S7459">
        <v>1516033830</v>
      </c>
      <c r="T7459" s="2">
        <v>42277</v>
      </c>
      <c r="U7459" s="1">
        <v>42323.422222222223</v>
      </c>
      <c r="V7459" s="2">
        <v>42297</v>
      </c>
      <c r="W7459">
        <v>2.5</v>
      </c>
      <c r="X7459" t="s">
        <v>79</v>
      </c>
      <c r="Y7459" t="s">
        <v>104</v>
      </c>
      <c r="Z7459" s="2">
        <v>42277</v>
      </c>
      <c r="AA7459">
        <v>151658076</v>
      </c>
      <c r="AB7459" t="s">
        <v>78</v>
      </c>
      <c r="AC7459">
        <v>7712</v>
      </c>
      <c r="AE7459">
        <v>2015</v>
      </c>
      <c r="AF7459">
        <v>713</v>
      </c>
      <c r="AG7459">
        <v>1403</v>
      </c>
      <c r="AH7459">
        <v>0</v>
      </c>
      <c r="AI7459">
        <v>713</v>
      </c>
      <c r="AJ7459">
        <v>7518</v>
      </c>
      <c r="AK7459">
        <v>0</v>
      </c>
      <c r="AL7459">
        <v>0</v>
      </c>
      <c r="AM7459">
        <v>14600</v>
      </c>
      <c r="AN7459">
        <v>73000</v>
      </c>
      <c r="AO7459">
        <v>16060</v>
      </c>
      <c r="AP7459">
        <v>11</v>
      </c>
      <c r="AQ7459" t="s">
        <v>1196</v>
      </c>
      <c r="AR7459" t="s">
        <v>246</v>
      </c>
    </row>
    <row r="7460" spans="1:44" x14ac:dyDescent="0.3">
      <c r="A7460" t="s">
        <v>934</v>
      </c>
      <c r="B7460" t="s">
        <v>1398</v>
      </c>
      <c r="C7460" t="s">
        <v>1399</v>
      </c>
      <c r="D7460" t="s">
        <v>218</v>
      </c>
      <c r="E7460" t="s">
        <v>48</v>
      </c>
      <c r="F7460" s="1">
        <v>42323.406944444447</v>
      </c>
      <c r="G7460" t="s">
        <v>105</v>
      </c>
      <c r="H7460" t="s">
        <v>106</v>
      </c>
      <c r="I7460" s="1">
        <v>42323.42291666667</v>
      </c>
      <c r="J7460" s="2">
        <v>42323</v>
      </c>
      <c r="K7460" t="s">
        <v>51</v>
      </c>
      <c r="L7460" t="s">
        <v>1414</v>
      </c>
      <c r="M7460" t="s">
        <v>1415</v>
      </c>
      <c r="N7460" t="s">
        <v>82</v>
      </c>
      <c r="O7460" t="s">
        <v>82</v>
      </c>
      <c r="P7460" t="s">
        <v>83</v>
      </c>
      <c r="Q7460" t="s">
        <v>83</v>
      </c>
      <c r="R7460" t="s">
        <v>84</v>
      </c>
      <c r="S7460">
        <v>1516033830</v>
      </c>
      <c r="T7460" s="2">
        <v>42277</v>
      </c>
      <c r="U7460" s="1">
        <v>42323.42291666667</v>
      </c>
      <c r="V7460" s="2">
        <v>42297</v>
      </c>
      <c r="W7460">
        <v>2.5</v>
      </c>
      <c r="X7460" t="s">
        <v>79</v>
      </c>
      <c r="Y7460" t="s">
        <v>104</v>
      </c>
      <c r="Z7460" s="2">
        <v>42277</v>
      </c>
      <c r="AA7460">
        <v>151658076</v>
      </c>
      <c r="AB7460" t="s">
        <v>84</v>
      </c>
      <c r="AC7460">
        <v>0</v>
      </c>
      <c r="AD7460">
        <v>713</v>
      </c>
      <c r="AE7460">
        <v>2015</v>
      </c>
      <c r="AF7460">
        <v>713</v>
      </c>
      <c r="AG7460">
        <v>1403</v>
      </c>
      <c r="AH7460">
        <v>0</v>
      </c>
      <c r="AI7460">
        <v>713</v>
      </c>
      <c r="AJ7460">
        <v>7518</v>
      </c>
      <c r="AK7460">
        <v>0</v>
      </c>
      <c r="AL7460">
        <v>0</v>
      </c>
      <c r="AM7460">
        <v>14600</v>
      </c>
      <c r="AN7460">
        <v>73000</v>
      </c>
      <c r="AO7460">
        <v>16060</v>
      </c>
      <c r="AP7460">
        <v>11</v>
      </c>
      <c r="AQ7460" t="s">
        <v>1196</v>
      </c>
      <c r="AR7460" t="s">
        <v>246</v>
      </c>
    </row>
    <row r="7461" spans="1:44" x14ac:dyDescent="0.3">
      <c r="A7461" t="s">
        <v>1040</v>
      </c>
      <c r="B7461" t="s">
        <v>4285</v>
      </c>
      <c r="C7461" t="s">
        <v>4286</v>
      </c>
      <c r="D7461" t="s">
        <v>218</v>
      </c>
      <c r="E7461" t="s">
        <v>48</v>
      </c>
      <c r="F7461" s="1">
        <v>42323.015972222223</v>
      </c>
      <c r="G7461" t="s">
        <v>49</v>
      </c>
      <c r="H7461" t="s">
        <v>50</v>
      </c>
      <c r="I7461" s="1">
        <v>42323.050694444442</v>
      </c>
      <c r="J7461" s="2">
        <v>42323</v>
      </c>
      <c r="K7461" t="s">
        <v>51</v>
      </c>
      <c r="L7461" t="s">
        <v>4287</v>
      </c>
      <c r="M7461" t="s">
        <v>4288</v>
      </c>
      <c r="N7461" t="s">
        <v>886</v>
      </c>
      <c r="P7461" t="s">
        <v>887</v>
      </c>
      <c r="R7461" t="s">
        <v>56</v>
      </c>
      <c r="S7461">
        <v>1516034273</v>
      </c>
      <c r="T7461" s="2">
        <v>42274</v>
      </c>
      <c r="U7461" s="1">
        <v>42323.050694444442</v>
      </c>
      <c r="V7461" s="2">
        <v>42294</v>
      </c>
      <c r="W7461">
        <v>0.25</v>
      </c>
      <c r="X7461" t="s">
        <v>57</v>
      </c>
      <c r="Y7461" t="s">
        <v>4015</v>
      </c>
      <c r="Z7461" s="2">
        <v>42274</v>
      </c>
      <c r="AA7461">
        <v>151657962</v>
      </c>
      <c r="AB7461" t="s">
        <v>59</v>
      </c>
      <c r="AC7461">
        <v>40760</v>
      </c>
      <c r="AE7461">
        <v>2015</v>
      </c>
      <c r="AF7461">
        <v>500</v>
      </c>
      <c r="AG7461">
        <v>1403</v>
      </c>
      <c r="AH7461">
        <v>0</v>
      </c>
      <c r="AI7461">
        <v>500</v>
      </c>
      <c r="AJ7461">
        <v>94940</v>
      </c>
      <c r="AK7461">
        <v>0</v>
      </c>
      <c r="AL7461">
        <v>0</v>
      </c>
      <c r="AM7461">
        <v>136500</v>
      </c>
      <c r="AN7461">
        <v>68250</v>
      </c>
      <c r="AO7461">
        <v>143325</v>
      </c>
      <c r="AP7461">
        <v>11</v>
      </c>
      <c r="AQ7461" t="s">
        <v>1196</v>
      </c>
      <c r="AR7461" t="s">
        <v>246</v>
      </c>
    </row>
    <row r="7462" spans="1:44" x14ac:dyDescent="0.3">
      <c r="A7462" t="s">
        <v>158</v>
      </c>
      <c r="B7462" t="s">
        <v>535</v>
      </c>
      <c r="C7462" t="s">
        <v>536</v>
      </c>
      <c r="D7462" t="s">
        <v>47</v>
      </c>
      <c r="E7462" t="s">
        <v>51</v>
      </c>
      <c r="F7462" s="1">
        <v>42323.37777777778</v>
      </c>
      <c r="G7462" t="s">
        <v>269</v>
      </c>
      <c r="H7462" t="s">
        <v>270</v>
      </c>
      <c r="I7462" s="1">
        <v>42323.470833333333</v>
      </c>
      <c r="J7462" s="2">
        <v>42323</v>
      </c>
      <c r="K7462" t="s">
        <v>51</v>
      </c>
      <c r="L7462" t="s">
        <v>1890</v>
      </c>
      <c r="M7462" t="s">
        <v>1891</v>
      </c>
      <c r="N7462" t="s">
        <v>273</v>
      </c>
      <c r="O7462" t="s">
        <v>90</v>
      </c>
      <c r="P7462" t="s">
        <v>274</v>
      </c>
      <c r="Q7462" t="s">
        <v>92</v>
      </c>
      <c r="R7462" t="s">
        <v>93</v>
      </c>
      <c r="S7462">
        <v>1516036577</v>
      </c>
      <c r="T7462" s="2">
        <v>42304</v>
      </c>
      <c r="U7462" s="1">
        <v>42323.470833333333</v>
      </c>
      <c r="V7462" s="2">
        <v>42294</v>
      </c>
      <c r="W7462">
        <v>7.4999999999999997E-2</v>
      </c>
      <c r="X7462" t="s">
        <v>57</v>
      </c>
      <c r="Y7462" t="s">
        <v>407</v>
      </c>
      <c r="Z7462" s="2">
        <v>42287</v>
      </c>
      <c r="AA7462">
        <v>151659094</v>
      </c>
      <c r="AB7462" t="s">
        <v>93</v>
      </c>
      <c r="AC7462">
        <v>330</v>
      </c>
      <c r="AE7462">
        <v>2015</v>
      </c>
      <c r="AF7462">
        <v>390</v>
      </c>
      <c r="AG7462">
        <v>744.27499999999998</v>
      </c>
      <c r="AH7462">
        <v>0</v>
      </c>
      <c r="AI7462">
        <v>390</v>
      </c>
      <c r="AJ7462">
        <v>390</v>
      </c>
      <c r="AK7462">
        <v>0</v>
      </c>
      <c r="AL7462">
        <v>0</v>
      </c>
      <c r="AM7462">
        <v>150</v>
      </c>
      <c r="AN7462">
        <v>1171.8</v>
      </c>
      <c r="AO7462">
        <v>720</v>
      </c>
      <c r="AP7462">
        <v>11</v>
      </c>
      <c r="AQ7462" t="s">
        <v>1196</v>
      </c>
      <c r="AR7462" t="s">
        <v>246</v>
      </c>
    </row>
    <row r="7463" spans="1:44" x14ac:dyDescent="0.3">
      <c r="A7463" t="s">
        <v>202</v>
      </c>
      <c r="D7463" t="s">
        <v>237</v>
      </c>
      <c r="E7463" t="s">
        <v>48</v>
      </c>
      <c r="F7463" s="1">
        <v>42323.269444444442</v>
      </c>
      <c r="G7463" t="s">
        <v>460</v>
      </c>
      <c r="H7463" t="s">
        <v>461</v>
      </c>
      <c r="I7463" s="1">
        <v>42323.279861111114</v>
      </c>
      <c r="J7463" s="2">
        <v>42323</v>
      </c>
      <c r="K7463" t="s">
        <v>186</v>
      </c>
      <c r="L7463" t="s">
        <v>462</v>
      </c>
      <c r="M7463" t="s">
        <v>463</v>
      </c>
      <c r="N7463" t="s">
        <v>464</v>
      </c>
      <c r="O7463" t="s">
        <v>190</v>
      </c>
      <c r="P7463" t="s">
        <v>465</v>
      </c>
      <c r="Q7463" t="s">
        <v>192</v>
      </c>
      <c r="R7463" t="s">
        <v>193</v>
      </c>
      <c r="T7463" s="2">
        <v>42294</v>
      </c>
      <c r="U7463" s="1">
        <v>42323.279861111114</v>
      </c>
      <c r="V7463" s="2"/>
      <c r="W7463">
        <v>2.375</v>
      </c>
      <c r="X7463" t="s">
        <v>194</v>
      </c>
      <c r="Y7463" t="s">
        <v>466</v>
      </c>
      <c r="Z7463" s="2">
        <v>42287</v>
      </c>
      <c r="AA7463">
        <v>151653890</v>
      </c>
      <c r="AB7463" t="s">
        <v>193</v>
      </c>
      <c r="AC7463">
        <v>0</v>
      </c>
      <c r="AE7463">
        <v>2015</v>
      </c>
      <c r="AF7463">
        <v>750</v>
      </c>
      <c r="AG7463">
        <v>755.55</v>
      </c>
      <c r="AH7463">
        <v>0</v>
      </c>
      <c r="AI7463">
        <v>750</v>
      </c>
      <c r="AJ7463">
        <v>7200</v>
      </c>
      <c r="AK7463">
        <v>0</v>
      </c>
      <c r="AL7463">
        <v>50</v>
      </c>
      <c r="AM7463">
        <v>50000</v>
      </c>
      <c r="AN7463">
        <v>237500</v>
      </c>
      <c r="AO7463">
        <v>7187</v>
      </c>
      <c r="AP7463">
        <v>11</v>
      </c>
      <c r="AQ7463" t="s">
        <v>1196</v>
      </c>
      <c r="AR7463" t="s">
        <v>246</v>
      </c>
    </row>
    <row r="7464" spans="1:44" x14ac:dyDescent="0.3">
      <c r="A7464" t="s">
        <v>202</v>
      </c>
      <c r="B7464" t="s">
        <v>782</v>
      </c>
      <c r="C7464" t="s">
        <v>783</v>
      </c>
      <c r="D7464" t="s">
        <v>218</v>
      </c>
      <c r="E7464" t="s">
        <v>48</v>
      </c>
      <c r="F7464" s="1">
        <v>42323.481944444444</v>
      </c>
      <c r="G7464" t="s">
        <v>49</v>
      </c>
      <c r="H7464" t="s">
        <v>50</v>
      </c>
      <c r="I7464" s="1">
        <v>42323.481944444444</v>
      </c>
      <c r="J7464" s="2">
        <v>42323</v>
      </c>
      <c r="K7464" t="s">
        <v>51</v>
      </c>
      <c r="L7464" t="s">
        <v>4289</v>
      </c>
      <c r="M7464" t="s">
        <v>4290</v>
      </c>
      <c r="N7464" t="s">
        <v>305</v>
      </c>
      <c r="P7464" t="s">
        <v>306</v>
      </c>
      <c r="R7464" t="s">
        <v>56</v>
      </c>
      <c r="S7464">
        <v>1516037565</v>
      </c>
      <c r="T7464" s="2">
        <v>42295</v>
      </c>
      <c r="U7464" s="1">
        <v>42323.481944444444</v>
      </c>
      <c r="V7464" s="2">
        <v>42323</v>
      </c>
      <c r="W7464">
        <v>1.8</v>
      </c>
      <c r="X7464" t="s">
        <v>57</v>
      </c>
      <c r="Y7464" t="s">
        <v>3465</v>
      </c>
      <c r="Z7464" s="2">
        <v>42291</v>
      </c>
      <c r="AA7464">
        <v>151659466</v>
      </c>
      <c r="AB7464" t="s">
        <v>59</v>
      </c>
      <c r="AC7464">
        <v>0</v>
      </c>
      <c r="AE7464">
        <v>2015</v>
      </c>
      <c r="AF7464">
        <v>950</v>
      </c>
      <c r="AG7464">
        <v>1403</v>
      </c>
      <c r="AH7464">
        <v>0</v>
      </c>
      <c r="AI7464">
        <v>950</v>
      </c>
      <c r="AJ7464">
        <v>3790</v>
      </c>
      <c r="AK7464">
        <v>0</v>
      </c>
      <c r="AL7464">
        <v>0</v>
      </c>
      <c r="AM7464">
        <v>20500</v>
      </c>
      <c r="AN7464">
        <v>73800</v>
      </c>
      <c r="AO7464">
        <v>2983</v>
      </c>
      <c r="AP7464">
        <v>11</v>
      </c>
      <c r="AQ7464" t="s">
        <v>1196</v>
      </c>
      <c r="AR7464" t="s">
        <v>246</v>
      </c>
    </row>
    <row r="7465" spans="1:44" x14ac:dyDescent="0.3">
      <c r="A7465" t="s">
        <v>202</v>
      </c>
      <c r="B7465" t="s">
        <v>782</v>
      </c>
      <c r="C7465" t="s">
        <v>783</v>
      </c>
      <c r="D7465" t="s">
        <v>218</v>
      </c>
      <c r="E7465" t="s">
        <v>48</v>
      </c>
      <c r="F7465" s="1">
        <v>42323.481944444444</v>
      </c>
      <c r="G7465" t="s">
        <v>49</v>
      </c>
      <c r="H7465" t="s">
        <v>50</v>
      </c>
      <c r="I7465" s="1">
        <v>42323.481944444444</v>
      </c>
      <c r="J7465" s="2">
        <v>42323</v>
      </c>
      <c r="K7465" t="s">
        <v>51</v>
      </c>
      <c r="L7465" t="s">
        <v>4289</v>
      </c>
      <c r="M7465" t="s">
        <v>4290</v>
      </c>
      <c r="N7465" t="s">
        <v>305</v>
      </c>
      <c r="P7465" t="s">
        <v>306</v>
      </c>
      <c r="R7465" t="s">
        <v>56</v>
      </c>
      <c r="S7465">
        <v>1516037565</v>
      </c>
      <c r="T7465" s="2">
        <v>42295</v>
      </c>
      <c r="U7465" s="1">
        <v>42323.481944444444</v>
      </c>
      <c r="V7465" s="2">
        <v>42323</v>
      </c>
      <c r="W7465">
        <v>1.8</v>
      </c>
      <c r="X7465" t="s">
        <v>57</v>
      </c>
      <c r="Y7465" t="s">
        <v>295</v>
      </c>
      <c r="Z7465" s="2">
        <v>42291</v>
      </c>
      <c r="AA7465">
        <v>151659466</v>
      </c>
      <c r="AB7465" t="s">
        <v>59</v>
      </c>
      <c r="AC7465">
        <v>1421</v>
      </c>
      <c r="AE7465">
        <v>2015</v>
      </c>
      <c r="AF7465">
        <v>250</v>
      </c>
      <c r="AG7465">
        <v>1403</v>
      </c>
      <c r="AH7465">
        <v>0</v>
      </c>
      <c r="AI7465">
        <v>250</v>
      </c>
      <c r="AJ7465">
        <v>7434</v>
      </c>
      <c r="AK7465">
        <v>0</v>
      </c>
      <c r="AL7465">
        <v>0</v>
      </c>
      <c r="AM7465">
        <v>20500</v>
      </c>
      <c r="AN7465">
        <v>73800</v>
      </c>
      <c r="AO7465">
        <v>8855</v>
      </c>
      <c r="AP7465">
        <v>11</v>
      </c>
      <c r="AQ7465" t="s">
        <v>1196</v>
      </c>
      <c r="AR7465" t="s">
        <v>246</v>
      </c>
    </row>
    <row r="7466" spans="1:44" x14ac:dyDescent="0.3">
      <c r="A7466" t="s">
        <v>202</v>
      </c>
      <c r="B7466" t="s">
        <v>478</v>
      </c>
      <c r="C7466" t="s">
        <v>479</v>
      </c>
      <c r="D7466" t="s">
        <v>112</v>
      </c>
      <c r="E7466" t="s">
        <v>51</v>
      </c>
      <c r="F7466" s="1">
        <v>42323.507638888892</v>
      </c>
      <c r="G7466" t="s">
        <v>2049</v>
      </c>
      <c r="H7466" t="s">
        <v>2050</v>
      </c>
      <c r="I7466" s="1">
        <v>42323.507638888892</v>
      </c>
      <c r="J7466" s="2">
        <v>42323</v>
      </c>
      <c r="K7466" t="s">
        <v>51</v>
      </c>
      <c r="L7466" t="s">
        <v>482</v>
      </c>
      <c r="M7466" t="s">
        <v>483</v>
      </c>
      <c r="N7466" t="s">
        <v>89</v>
      </c>
      <c r="O7466" t="s">
        <v>90</v>
      </c>
      <c r="P7466" t="s">
        <v>91</v>
      </c>
      <c r="Q7466" t="s">
        <v>92</v>
      </c>
      <c r="R7466" t="s">
        <v>93</v>
      </c>
      <c r="S7466">
        <v>1516038182</v>
      </c>
      <c r="T7466" s="2">
        <v>42300</v>
      </c>
      <c r="U7466" s="1">
        <v>42323.507638888892</v>
      </c>
      <c r="V7466" s="2">
        <v>42308</v>
      </c>
      <c r="W7466">
        <v>0.375</v>
      </c>
      <c r="X7466" t="s">
        <v>94</v>
      </c>
      <c r="Y7466" t="s">
        <v>73</v>
      </c>
      <c r="Z7466" s="2">
        <v>42292</v>
      </c>
      <c r="AA7466">
        <v>151659585</v>
      </c>
      <c r="AB7466" t="s">
        <v>93</v>
      </c>
      <c r="AC7466">
        <v>150123</v>
      </c>
      <c r="AE7466">
        <v>2015</v>
      </c>
      <c r="AF7466">
        <v>66000</v>
      </c>
      <c r="AG7466">
        <v>744.27499999999998</v>
      </c>
      <c r="AH7466">
        <v>0</v>
      </c>
      <c r="AI7466">
        <v>65985</v>
      </c>
      <c r="AJ7466">
        <v>808000</v>
      </c>
      <c r="AK7466">
        <v>15</v>
      </c>
      <c r="AL7466">
        <v>0</v>
      </c>
      <c r="AM7466">
        <v>921272</v>
      </c>
      <c r="AN7466">
        <v>690954</v>
      </c>
      <c r="AO7466">
        <v>958123</v>
      </c>
      <c r="AP7466">
        <v>11</v>
      </c>
      <c r="AQ7466" t="s">
        <v>1196</v>
      </c>
      <c r="AR7466" t="s">
        <v>246</v>
      </c>
    </row>
    <row r="7467" spans="1:44" x14ac:dyDescent="0.3">
      <c r="A7467" t="s">
        <v>44</v>
      </c>
      <c r="B7467" t="s">
        <v>455</v>
      </c>
      <c r="C7467" t="s">
        <v>456</v>
      </c>
      <c r="D7467" t="s">
        <v>218</v>
      </c>
      <c r="E7467" t="s">
        <v>48</v>
      </c>
      <c r="F7467" s="1">
        <v>42323.570138888892</v>
      </c>
      <c r="G7467" t="s">
        <v>49</v>
      </c>
      <c r="H7467" t="s">
        <v>50</v>
      </c>
      <c r="I7467" s="1">
        <v>42323.577777777777</v>
      </c>
      <c r="J7467" s="2">
        <v>42323</v>
      </c>
      <c r="K7467" t="s">
        <v>51</v>
      </c>
      <c r="L7467" t="s">
        <v>504</v>
      </c>
      <c r="M7467" t="s">
        <v>505</v>
      </c>
      <c r="N7467" t="s">
        <v>107</v>
      </c>
      <c r="P7467" t="s">
        <v>108</v>
      </c>
      <c r="R7467" t="s">
        <v>56</v>
      </c>
      <c r="S7467">
        <v>1516039557</v>
      </c>
      <c r="T7467" s="2">
        <v>42303</v>
      </c>
      <c r="U7467" s="1">
        <v>42323.577777777777</v>
      </c>
      <c r="V7467" s="2">
        <v>42322</v>
      </c>
      <c r="W7467">
        <v>0.95</v>
      </c>
      <c r="X7467" t="s">
        <v>57</v>
      </c>
      <c r="Y7467" t="s">
        <v>3763</v>
      </c>
      <c r="Z7467" s="2">
        <v>42298</v>
      </c>
      <c r="AA7467">
        <v>151660040</v>
      </c>
      <c r="AB7467" t="s">
        <v>59</v>
      </c>
      <c r="AC7467">
        <v>78</v>
      </c>
      <c r="AE7467">
        <v>2015</v>
      </c>
      <c r="AF7467">
        <v>204</v>
      </c>
      <c r="AG7467">
        <v>1403</v>
      </c>
      <c r="AH7467">
        <v>75</v>
      </c>
      <c r="AI7467">
        <v>84</v>
      </c>
      <c r="AJ7467">
        <v>592</v>
      </c>
      <c r="AK7467">
        <v>120</v>
      </c>
      <c r="AL7467">
        <v>0</v>
      </c>
      <c r="AM7467">
        <v>72181</v>
      </c>
      <c r="AN7467">
        <v>137143.9</v>
      </c>
      <c r="AO7467">
        <v>448</v>
      </c>
      <c r="AP7467">
        <v>11</v>
      </c>
      <c r="AQ7467" t="s">
        <v>1196</v>
      </c>
      <c r="AR7467" t="s">
        <v>246</v>
      </c>
    </row>
    <row r="7468" spans="1:44" x14ac:dyDescent="0.3">
      <c r="A7468" t="s">
        <v>44</v>
      </c>
      <c r="B7468" t="s">
        <v>455</v>
      </c>
      <c r="C7468" t="s">
        <v>456</v>
      </c>
      <c r="D7468" t="s">
        <v>218</v>
      </c>
      <c r="E7468" t="s">
        <v>48</v>
      </c>
      <c r="F7468" s="1">
        <v>42323.570138888892</v>
      </c>
      <c r="G7468" t="s">
        <v>49</v>
      </c>
      <c r="H7468" t="s">
        <v>50</v>
      </c>
      <c r="I7468" s="1">
        <v>42323.577777777777</v>
      </c>
      <c r="J7468" s="2">
        <v>42323</v>
      </c>
      <c r="K7468" t="s">
        <v>51</v>
      </c>
      <c r="L7468" t="s">
        <v>504</v>
      </c>
      <c r="M7468" t="s">
        <v>505</v>
      </c>
      <c r="N7468" t="s">
        <v>107</v>
      </c>
      <c r="P7468" t="s">
        <v>108</v>
      </c>
      <c r="R7468" t="s">
        <v>56</v>
      </c>
      <c r="S7468">
        <v>1516039557</v>
      </c>
      <c r="T7468" s="2">
        <v>42303</v>
      </c>
      <c r="U7468" s="1">
        <v>42323.577777777777</v>
      </c>
      <c r="V7468" s="2">
        <v>42322</v>
      </c>
      <c r="W7468">
        <v>0.95</v>
      </c>
      <c r="X7468" t="s">
        <v>57</v>
      </c>
      <c r="Y7468" t="s">
        <v>507</v>
      </c>
      <c r="Z7468" s="2">
        <v>42298</v>
      </c>
      <c r="AA7468">
        <v>151660040</v>
      </c>
      <c r="AB7468" t="s">
        <v>59</v>
      </c>
      <c r="AC7468">
        <v>21</v>
      </c>
      <c r="AE7468">
        <v>2015</v>
      </c>
      <c r="AF7468">
        <v>1519</v>
      </c>
      <c r="AG7468">
        <v>1403</v>
      </c>
      <c r="AH7468">
        <v>0</v>
      </c>
      <c r="AI7468">
        <v>1519</v>
      </c>
      <c r="AJ7468">
        <v>6229</v>
      </c>
      <c r="AK7468">
        <v>0</v>
      </c>
      <c r="AL7468">
        <v>0</v>
      </c>
      <c r="AM7468">
        <v>72181</v>
      </c>
      <c r="AN7468">
        <v>137143.9</v>
      </c>
      <c r="AO7468">
        <v>6428</v>
      </c>
      <c r="AP7468">
        <v>11</v>
      </c>
      <c r="AQ7468" t="s">
        <v>1196</v>
      </c>
      <c r="AR7468" t="s">
        <v>246</v>
      </c>
    </row>
    <row r="7469" spans="1:44" x14ac:dyDescent="0.3">
      <c r="A7469" t="s">
        <v>3128</v>
      </c>
      <c r="B7469" t="s">
        <v>3129</v>
      </c>
      <c r="C7469" t="s">
        <v>3130</v>
      </c>
      <c r="D7469" t="s">
        <v>112</v>
      </c>
      <c r="E7469" t="s">
        <v>48</v>
      </c>
      <c r="F7469" s="1">
        <v>42323.144444444442</v>
      </c>
      <c r="G7469" t="s">
        <v>49</v>
      </c>
      <c r="H7469" t="s">
        <v>50</v>
      </c>
      <c r="I7469" s="1">
        <v>42323.154861111114</v>
      </c>
      <c r="J7469" s="2">
        <v>42323</v>
      </c>
      <c r="K7469" t="s">
        <v>51</v>
      </c>
      <c r="L7469" t="s">
        <v>4291</v>
      </c>
      <c r="M7469" t="s">
        <v>4292</v>
      </c>
      <c r="N7469" t="s">
        <v>367</v>
      </c>
      <c r="P7469" t="s">
        <v>368</v>
      </c>
      <c r="R7469" t="s">
        <v>56</v>
      </c>
      <c r="S7469">
        <v>1516040354</v>
      </c>
      <c r="T7469" s="2">
        <v>42307</v>
      </c>
      <c r="U7469" s="1">
        <v>42323.154861111114</v>
      </c>
      <c r="V7469" s="2">
        <v>42305</v>
      </c>
      <c r="W7469">
        <v>1.1252500000000001</v>
      </c>
      <c r="X7469" t="s">
        <v>57</v>
      </c>
      <c r="Y7469" t="s">
        <v>4293</v>
      </c>
      <c r="Z7469" s="2">
        <v>42301</v>
      </c>
      <c r="AA7469">
        <v>151660352</v>
      </c>
      <c r="AB7469" t="s">
        <v>59</v>
      </c>
      <c r="AC7469">
        <v>5150</v>
      </c>
      <c r="AE7469">
        <v>2015</v>
      </c>
      <c r="AF7469">
        <v>295</v>
      </c>
      <c r="AG7469">
        <v>1403</v>
      </c>
      <c r="AH7469">
        <v>0</v>
      </c>
      <c r="AI7469">
        <v>295</v>
      </c>
      <c r="AJ7469">
        <v>295</v>
      </c>
      <c r="AK7469">
        <v>0</v>
      </c>
      <c r="AL7469">
        <v>0</v>
      </c>
      <c r="AM7469">
        <v>4950</v>
      </c>
      <c r="AN7469">
        <v>11139.98</v>
      </c>
      <c r="AO7469">
        <v>5445</v>
      </c>
      <c r="AP7469">
        <v>11</v>
      </c>
      <c r="AQ7469" t="s">
        <v>1196</v>
      </c>
      <c r="AR7469" t="s">
        <v>246</v>
      </c>
    </row>
    <row r="7470" spans="1:44" x14ac:dyDescent="0.3">
      <c r="A7470" t="s">
        <v>484</v>
      </c>
      <c r="B7470" t="s">
        <v>494</v>
      </c>
      <c r="C7470" t="s">
        <v>495</v>
      </c>
      <c r="D7470" t="s">
        <v>218</v>
      </c>
      <c r="E7470" t="s">
        <v>48</v>
      </c>
      <c r="F7470" s="1">
        <v>42323.370138888888</v>
      </c>
      <c r="G7470" t="s">
        <v>263</v>
      </c>
      <c r="H7470" t="s">
        <v>264</v>
      </c>
      <c r="I7470" s="1">
        <v>42323.690972222219</v>
      </c>
      <c r="J7470" s="2">
        <v>42323</v>
      </c>
      <c r="K7470" t="s">
        <v>186</v>
      </c>
      <c r="L7470" t="s">
        <v>4102</v>
      </c>
      <c r="M7470" t="s">
        <v>4103</v>
      </c>
      <c r="N7470" t="s">
        <v>689</v>
      </c>
      <c r="O7470" t="s">
        <v>190</v>
      </c>
      <c r="P7470" t="s">
        <v>690</v>
      </c>
      <c r="Q7470" t="s">
        <v>192</v>
      </c>
      <c r="R7470" t="s">
        <v>193</v>
      </c>
      <c r="S7470">
        <v>1516040672</v>
      </c>
      <c r="T7470" s="2">
        <v>42328</v>
      </c>
      <c r="U7470" s="1">
        <v>42323.370138888888</v>
      </c>
      <c r="V7470" s="2">
        <v>42324</v>
      </c>
      <c r="W7470">
        <v>3.9750000000000001</v>
      </c>
      <c r="X7470" t="s">
        <v>194</v>
      </c>
      <c r="Y7470" t="s">
        <v>4104</v>
      </c>
      <c r="Z7470" s="2">
        <v>42304</v>
      </c>
      <c r="AA7470">
        <v>151655222</v>
      </c>
      <c r="AB7470" t="s">
        <v>193</v>
      </c>
      <c r="AC7470">
        <v>0</v>
      </c>
      <c r="AE7470">
        <v>2015</v>
      </c>
      <c r="AF7470">
        <v>1520</v>
      </c>
      <c r="AG7470">
        <v>755.55</v>
      </c>
      <c r="AH7470">
        <v>0</v>
      </c>
      <c r="AI7470">
        <v>1520</v>
      </c>
      <c r="AJ7470">
        <v>1520</v>
      </c>
      <c r="AK7470">
        <v>0</v>
      </c>
      <c r="AL7470">
        <v>95</v>
      </c>
      <c r="AM7470">
        <v>4998</v>
      </c>
      <c r="AN7470">
        <v>39734.1</v>
      </c>
      <c r="AO7470">
        <v>1500</v>
      </c>
      <c r="AP7470">
        <v>11</v>
      </c>
      <c r="AQ7470" t="s">
        <v>1196</v>
      </c>
      <c r="AR7470" t="s">
        <v>246</v>
      </c>
    </row>
    <row r="7471" spans="1:44" x14ac:dyDescent="0.3">
      <c r="A7471" t="s">
        <v>564</v>
      </c>
      <c r="B7471" t="s">
        <v>678</v>
      </c>
      <c r="C7471" t="s">
        <v>679</v>
      </c>
      <c r="D7471" t="s">
        <v>112</v>
      </c>
      <c r="E7471" t="s">
        <v>48</v>
      </c>
      <c r="F7471" s="1">
        <v>42323.285416666666</v>
      </c>
      <c r="G7471" t="s">
        <v>100</v>
      </c>
      <c r="H7471" t="s">
        <v>101</v>
      </c>
      <c r="I7471" s="1">
        <v>42323.293055555558</v>
      </c>
      <c r="J7471" s="2">
        <v>42323</v>
      </c>
      <c r="K7471" t="s">
        <v>51</v>
      </c>
      <c r="L7471" t="s">
        <v>2994</v>
      </c>
      <c r="M7471" t="s">
        <v>2995</v>
      </c>
      <c r="N7471" t="s">
        <v>76</v>
      </c>
      <c r="P7471" t="s">
        <v>77</v>
      </c>
      <c r="R7471" t="s">
        <v>78</v>
      </c>
      <c r="S7471">
        <v>1516040886</v>
      </c>
      <c r="T7471" s="2">
        <v>42307</v>
      </c>
      <c r="U7471" s="1">
        <v>42323.293055555558</v>
      </c>
      <c r="V7471" s="2">
        <v>42322</v>
      </c>
      <c r="W7471">
        <v>0.57499999999999996</v>
      </c>
      <c r="X7471" t="s">
        <v>79</v>
      </c>
      <c r="Y7471" t="s">
        <v>2996</v>
      </c>
      <c r="Z7471" s="2">
        <v>42305</v>
      </c>
      <c r="AA7471">
        <v>151660729</v>
      </c>
      <c r="AB7471" t="s">
        <v>78</v>
      </c>
      <c r="AC7471">
        <v>0</v>
      </c>
      <c r="AE7471">
        <v>2015</v>
      </c>
      <c r="AF7471">
        <v>4680</v>
      </c>
      <c r="AG7471">
        <v>1403</v>
      </c>
      <c r="AH7471">
        <v>0</v>
      </c>
      <c r="AI7471">
        <v>4680</v>
      </c>
      <c r="AJ7471">
        <v>4680</v>
      </c>
      <c r="AK7471">
        <v>0</v>
      </c>
      <c r="AL7471">
        <v>0</v>
      </c>
      <c r="AM7471">
        <v>4680</v>
      </c>
      <c r="AN7471">
        <v>5382</v>
      </c>
      <c r="AO7471">
        <v>5148</v>
      </c>
      <c r="AP7471">
        <v>11</v>
      </c>
      <c r="AQ7471" t="s">
        <v>1196</v>
      </c>
      <c r="AR7471" t="s">
        <v>246</v>
      </c>
    </row>
    <row r="7472" spans="1:44" x14ac:dyDescent="0.3">
      <c r="A7472" t="s">
        <v>564</v>
      </c>
      <c r="B7472" t="s">
        <v>678</v>
      </c>
      <c r="C7472" t="s">
        <v>679</v>
      </c>
      <c r="D7472" t="s">
        <v>112</v>
      </c>
      <c r="E7472" t="s">
        <v>51</v>
      </c>
      <c r="F7472" s="1">
        <v>42323.285416666666</v>
      </c>
      <c r="G7472" t="s">
        <v>154</v>
      </c>
      <c r="H7472" t="s">
        <v>380</v>
      </c>
      <c r="I7472" s="1">
        <v>42323.293055555558</v>
      </c>
      <c r="J7472" s="2">
        <v>42323</v>
      </c>
      <c r="K7472" t="s">
        <v>51</v>
      </c>
      <c r="L7472" t="s">
        <v>2994</v>
      </c>
      <c r="M7472" t="s">
        <v>2995</v>
      </c>
      <c r="N7472" t="s">
        <v>82</v>
      </c>
      <c r="O7472" t="s">
        <v>82</v>
      </c>
      <c r="P7472" t="s">
        <v>83</v>
      </c>
      <c r="Q7472" t="s">
        <v>83</v>
      </c>
      <c r="R7472" t="s">
        <v>84</v>
      </c>
      <c r="S7472">
        <v>1516040886</v>
      </c>
      <c r="T7472" s="2">
        <v>42307</v>
      </c>
      <c r="U7472" s="1">
        <v>42323.293055555558</v>
      </c>
      <c r="V7472" s="2">
        <v>42322</v>
      </c>
      <c r="W7472">
        <v>0.57499999999999996</v>
      </c>
      <c r="X7472" t="s">
        <v>79</v>
      </c>
      <c r="Y7472" t="s">
        <v>2996</v>
      </c>
      <c r="Z7472" s="2">
        <v>42305</v>
      </c>
      <c r="AA7472">
        <v>151660729</v>
      </c>
      <c r="AB7472" t="s">
        <v>84</v>
      </c>
      <c r="AC7472">
        <v>0</v>
      </c>
      <c r="AD7472">
        <v>4680</v>
      </c>
      <c r="AE7472">
        <v>2015</v>
      </c>
      <c r="AF7472">
        <v>4680</v>
      </c>
      <c r="AG7472">
        <v>1403</v>
      </c>
      <c r="AH7472">
        <v>0</v>
      </c>
      <c r="AI7472">
        <v>4680</v>
      </c>
      <c r="AJ7472">
        <v>4680</v>
      </c>
      <c r="AK7472">
        <v>0</v>
      </c>
      <c r="AL7472">
        <v>0</v>
      </c>
      <c r="AM7472">
        <v>4680</v>
      </c>
      <c r="AN7472">
        <v>5382</v>
      </c>
      <c r="AO7472">
        <v>5148</v>
      </c>
      <c r="AP7472">
        <v>11</v>
      </c>
      <c r="AQ7472" t="s">
        <v>1196</v>
      </c>
      <c r="AR7472" t="s">
        <v>246</v>
      </c>
    </row>
    <row r="7473" spans="1:44" x14ac:dyDescent="0.3">
      <c r="A7473" t="s">
        <v>1859</v>
      </c>
      <c r="B7473" t="s">
        <v>2997</v>
      </c>
      <c r="C7473" t="s">
        <v>2998</v>
      </c>
      <c r="D7473" t="s">
        <v>112</v>
      </c>
      <c r="E7473" t="s">
        <v>48</v>
      </c>
      <c r="F7473" s="1">
        <v>42323.01666666667</v>
      </c>
      <c r="G7473" t="s">
        <v>100</v>
      </c>
      <c r="H7473" t="s">
        <v>101</v>
      </c>
      <c r="I7473" s="1">
        <v>42323.017361111109</v>
      </c>
      <c r="J7473" s="2">
        <v>42323</v>
      </c>
      <c r="K7473" t="s">
        <v>51</v>
      </c>
      <c r="L7473" t="s">
        <v>3001</v>
      </c>
      <c r="M7473" t="s">
        <v>3002</v>
      </c>
      <c r="N7473" t="s">
        <v>76</v>
      </c>
      <c r="P7473" t="s">
        <v>77</v>
      </c>
      <c r="R7473" t="s">
        <v>78</v>
      </c>
      <c r="S7473">
        <v>1516041041</v>
      </c>
      <c r="T7473" s="2">
        <v>42307</v>
      </c>
      <c r="U7473" s="1">
        <v>42323.017361111109</v>
      </c>
      <c r="V7473" s="2">
        <v>42323</v>
      </c>
      <c r="W7473">
        <v>1.25</v>
      </c>
      <c r="X7473" t="s">
        <v>79</v>
      </c>
      <c r="Y7473" t="s">
        <v>3003</v>
      </c>
      <c r="Z7473" s="2">
        <v>42305</v>
      </c>
      <c r="AA7473">
        <v>151660742</v>
      </c>
      <c r="AB7473" t="s">
        <v>78</v>
      </c>
      <c r="AC7473">
        <v>260</v>
      </c>
      <c r="AE7473">
        <v>2015</v>
      </c>
      <c r="AF7473">
        <v>2164</v>
      </c>
      <c r="AG7473">
        <v>1403</v>
      </c>
      <c r="AH7473">
        <v>0</v>
      </c>
      <c r="AI7473">
        <v>2164</v>
      </c>
      <c r="AJ7473">
        <v>2164</v>
      </c>
      <c r="AK7473">
        <v>0</v>
      </c>
      <c r="AL7473">
        <v>0</v>
      </c>
      <c r="AM7473">
        <v>2164</v>
      </c>
      <c r="AN7473">
        <v>5410</v>
      </c>
      <c r="AO7473">
        <v>2424</v>
      </c>
      <c r="AP7473">
        <v>11</v>
      </c>
      <c r="AQ7473" t="s">
        <v>1196</v>
      </c>
      <c r="AR7473" t="s">
        <v>246</v>
      </c>
    </row>
    <row r="7474" spans="1:44" x14ac:dyDescent="0.3">
      <c r="A7474" t="s">
        <v>1859</v>
      </c>
      <c r="B7474" t="s">
        <v>2997</v>
      </c>
      <c r="C7474" t="s">
        <v>2998</v>
      </c>
      <c r="D7474" t="s">
        <v>112</v>
      </c>
      <c r="E7474" t="s">
        <v>48</v>
      </c>
      <c r="F7474" s="1">
        <v>42323.01666666667</v>
      </c>
      <c r="G7474" t="s">
        <v>154</v>
      </c>
      <c r="H7474" t="s">
        <v>155</v>
      </c>
      <c r="I7474" s="1">
        <v>42323.018055555556</v>
      </c>
      <c r="J7474" s="2">
        <v>42323</v>
      </c>
      <c r="K7474" t="s">
        <v>51</v>
      </c>
      <c r="L7474" t="s">
        <v>3001</v>
      </c>
      <c r="M7474" t="s">
        <v>3002</v>
      </c>
      <c r="N7474" t="s">
        <v>82</v>
      </c>
      <c r="O7474" t="s">
        <v>82</v>
      </c>
      <c r="P7474" t="s">
        <v>83</v>
      </c>
      <c r="Q7474" t="s">
        <v>83</v>
      </c>
      <c r="R7474" t="s">
        <v>84</v>
      </c>
      <c r="S7474">
        <v>1516041041</v>
      </c>
      <c r="T7474" s="2">
        <v>42307</v>
      </c>
      <c r="U7474" s="1">
        <v>42323.018055555556</v>
      </c>
      <c r="V7474" s="2">
        <v>42323</v>
      </c>
      <c r="W7474">
        <v>1.25</v>
      </c>
      <c r="X7474" t="s">
        <v>79</v>
      </c>
      <c r="Y7474" t="s">
        <v>3003</v>
      </c>
      <c r="Z7474" s="2">
        <v>42305</v>
      </c>
      <c r="AA7474">
        <v>151660742</v>
      </c>
      <c r="AB7474" t="s">
        <v>84</v>
      </c>
      <c r="AC7474">
        <v>0</v>
      </c>
      <c r="AD7474">
        <v>2164</v>
      </c>
      <c r="AE7474">
        <v>2015</v>
      </c>
      <c r="AF7474">
        <v>2164</v>
      </c>
      <c r="AG7474">
        <v>1403</v>
      </c>
      <c r="AH7474">
        <v>0</v>
      </c>
      <c r="AI7474">
        <v>2164</v>
      </c>
      <c r="AJ7474">
        <v>2164</v>
      </c>
      <c r="AK7474">
        <v>0</v>
      </c>
      <c r="AL7474">
        <v>0</v>
      </c>
      <c r="AM7474">
        <v>2164</v>
      </c>
      <c r="AN7474">
        <v>5410</v>
      </c>
      <c r="AO7474">
        <v>2424</v>
      </c>
      <c r="AP7474">
        <v>11</v>
      </c>
      <c r="AQ7474" t="s">
        <v>1196</v>
      </c>
      <c r="AR7474" t="s">
        <v>246</v>
      </c>
    </row>
    <row r="7475" spans="1:44" x14ac:dyDescent="0.3">
      <c r="A7475" t="s">
        <v>1859</v>
      </c>
      <c r="B7475" t="s">
        <v>2997</v>
      </c>
      <c r="C7475" t="s">
        <v>2998</v>
      </c>
      <c r="D7475" t="s">
        <v>112</v>
      </c>
      <c r="E7475" t="s">
        <v>51</v>
      </c>
      <c r="F7475" s="1">
        <v>42323.01666666667</v>
      </c>
      <c r="G7475" t="s">
        <v>269</v>
      </c>
      <c r="H7475" t="s">
        <v>270</v>
      </c>
      <c r="I7475" s="1">
        <v>42323.01666666667</v>
      </c>
      <c r="J7475" s="2">
        <v>42323</v>
      </c>
      <c r="K7475" t="s">
        <v>51</v>
      </c>
      <c r="L7475" t="s">
        <v>4294</v>
      </c>
      <c r="M7475" t="s">
        <v>4295</v>
      </c>
      <c r="N7475" t="s">
        <v>273</v>
      </c>
      <c r="O7475" t="s">
        <v>90</v>
      </c>
      <c r="P7475" t="s">
        <v>274</v>
      </c>
      <c r="Q7475" t="s">
        <v>92</v>
      </c>
      <c r="R7475" t="s">
        <v>93</v>
      </c>
      <c r="S7475">
        <v>1516041037</v>
      </c>
      <c r="T7475" s="2">
        <v>42307</v>
      </c>
      <c r="U7475" s="1">
        <v>42323.01666666667</v>
      </c>
      <c r="V7475" s="2">
        <v>42323</v>
      </c>
      <c r="W7475">
        <v>1.25</v>
      </c>
      <c r="X7475" t="s">
        <v>94</v>
      </c>
      <c r="Y7475" t="s">
        <v>4118</v>
      </c>
      <c r="Z7475" s="2">
        <v>42305</v>
      </c>
      <c r="AA7475">
        <v>151660744</v>
      </c>
      <c r="AB7475" t="s">
        <v>93</v>
      </c>
      <c r="AC7475">
        <v>0</v>
      </c>
      <c r="AE7475">
        <v>2015</v>
      </c>
      <c r="AF7475">
        <v>4302</v>
      </c>
      <c r="AG7475">
        <v>744.27499999999998</v>
      </c>
      <c r="AH7475">
        <v>0</v>
      </c>
      <c r="AI7475">
        <v>4302</v>
      </c>
      <c r="AJ7475">
        <v>4802</v>
      </c>
      <c r="AK7475">
        <v>0</v>
      </c>
      <c r="AL7475">
        <v>0</v>
      </c>
      <c r="AM7475">
        <v>4365</v>
      </c>
      <c r="AN7475">
        <v>10912.5</v>
      </c>
      <c r="AO7475">
        <v>4802</v>
      </c>
      <c r="AP7475">
        <v>11</v>
      </c>
      <c r="AQ7475" t="s">
        <v>1196</v>
      </c>
      <c r="AR7475" t="s">
        <v>246</v>
      </c>
    </row>
    <row r="7476" spans="1:44" x14ac:dyDescent="0.3">
      <c r="A7476" t="s">
        <v>1859</v>
      </c>
      <c r="B7476" t="s">
        <v>2997</v>
      </c>
      <c r="C7476" t="s">
        <v>2998</v>
      </c>
      <c r="D7476" t="s">
        <v>47</v>
      </c>
      <c r="E7476" t="s">
        <v>51</v>
      </c>
      <c r="F7476" s="1">
        <v>42323.069444444445</v>
      </c>
      <c r="G7476" t="s">
        <v>269</v>
      </c>
      <c r="H7476" t="s">
        <v>270</v>
      </c>
      <c r="I7476" s="1">
        <v>42323.069444444445</v>
      </c>
      <c r="J7476" s="2">
        <v>42323</v>
      </c>
      <c r="K7476" t="s">
        <v>51</v>
      </c>
      <c r="L7476" t="s">
        <v>3914</v>
      </c>
      <c r="M7476" t="s">
        <v>3915</v>
      </c>
      <c r="N7476" t="s">
        <v>273</v>
      </c>
      <c r="O7476" t="s">
        <v>90</v>
      </c>
      <c r="P7476" t="s">
        <v>274</v>
      </c>
      <c r="Q7476" t="s">
        <v>92</v>
      </c>
      <c r="R7476" t="s">
        <v>93</v>
      </c>
      <c r="S7476">
        <v>1516041033</v>
      </c>
      <c r="T7476" s="2">
        <v>42307</v>
      </c>
      <c r="U7476" s="1">
        <v>42323.069444444445</v>
      </c>
      <c r="V7476" s="2">
        <v>42330</v>
      </c>
      <c r="W7476">
        <v>1.25</v>
      </c>
      <c r="X7476" t="s">
        <v>127</v>
      </c>
      <c r="Y7476" t="s">
        <v>3913</v>
      </c>
      <c r="Z7476" s="2">
        <v>42305</v>
      </c>
      <c r="AA7476">
        <v>151660746</v>
      </c>
      <c r="AB7476" t="s">
        <v>93</v>
      </c>
      <c r="AC7476">
        <v>1586</v>
      </c>
      <c r="AE7476">
        <v>2015</v>
      </c>
      <c r="AF7476">
        <v>2500</v>
      </c>
      <c r="AG7476">
        <v>744.27499999999998</v>
      </c>
      <c r="AH7476">
        <v>0</v>
      </c>
      <c r="AI7476">
        <v>2500</v>
      </c>
      <c r="AJ7476">
        <v>2500</v>
      </c>
      <c r="AK7476">
        <v>0</v>
      </c>
      <c r="AL7476">
        <v>0</v>
      </c>
      <c r="AM7476">
        <v>3648</v>
      </c>
      <c r="AN7476">
        <v>9120</v>
      </c>
      <c r="AO7476">
        <v>4086</v>
      </c>
      <c r="AP7476">
        <v>11</v>
      </c>
      <c r="AQ7476" t="s">
        <v>1196</v>
      </c>
      <c r="AR7476" t="s">
        <v>246</v>
      </c>
    </row>
    <row r="7477" spans="1:44" x14ac:dyDescent="0.3">
      <c r="A7477" t="s">
        <v>202</v>
      </c>
      <c r="B7477" t="s">
        <v>569</v>
      </c>
      <c r="C7477" t="s">
        <v>570</v>
      </c>
      <c r="D7477" t="s">
        <v>218</v>
      </c>
      <c r="E7477" t="s">
        <v>48</v>
      </c>
      <c r="F7477" s="1">
        <v>42323.520833333336</v>
      </c>
      <c r="G7477" t="s">
        <v>49</v>
      </c>
      <c r="H7477" t="s">
        <v>50</v>
      </c>
      <c r="I7477" s="1">
        <v>42323.523611111108</v>
      </c>
      <c r="J7477" s="2">
        <v>42323</v>
      </c>
      <c r="K7477" t="s">
        <v>186</v>
      </c>
      <c r="L7477" t="s">
        <v>3012</v>
      </c>
      <c r="M7477" t="s">
        <v>3013</v>
      </c>
      <c r="N7477" t="s">
        <v>344</v>
      </c>
      <c r="P7477" t="s">
        <v>345</v>
      </c>
      <c r="R7477" t="s">
        <v>56</v>
      </c>
      <c r="S7477">
        <v>1516041371</v>
      </c>
      <c r="T7477" s="2">
        <v>42105</v>
      </c>
      <c r="U7477" s="1">
        <v>42323.523611111108</v>
      </c>
      <c r="V7477" s="2">
        <v>42332</v>
      </c>
      <c r="W7477">
        <v>0.14000000000000001</v>
      </c>
      <c r="X7477" t="s">
        <v>57</v>
      </c>
      <c r="Y7477" t="s">
        <v>3014</v>
      </c>
      <c r="Z7477" s="2">
        <v>42304</v>
      </c>
      <c r="AA7477">
        <v>151655262</v>
      </c>
      <c r="AB7477" t="s">
        <v>59</v>
      </c>
      <c r="AC7477">
        <v>2668</v>
      </c>
      <c r="AE7477">
        <v>2015</v>
      </c>
      <c r="AF7477">
        <v>207</v>
      </c>
      <c r="AG7477">
        <v>1403</v>
      </c>
      <c r="AH7477">
        <v>0</v>
      </c>
      <c r="AI7477">
        <v>207</v>
      </c>
      <c r="AJ7477">
        <v>12057</v>
      </c>
      <c r="AK7477">
        <v>0</v>
      </c>
      <c r="AL7477">
        <v>0</v>
      </c>
      <c r="AM7477">
        <v>223216</v>
      </c>
      <c r="AN7477">
        <v>176340.64</v>
      </c>
      <c r="AO7477">
        <v>14769</v>
      </c>
      <c r="AP7477">
        <v>11</v>
      </c>
      <c r="AQ7477" t="s">
        <v>1196</v>
      </c>
      <c r="AR7477" t="s">
        <v>246</v>
      </c>
    </row>
    <row r="7478" spans="1:44" x14ac:dyDescent="0.3">
      <c r="A7478" t="s">
        <v>564</v>
      </c>
      <c r="B7478" t="s">
        <v>678</v>
      </c>
      <c r="C7478" t="s">
        <v>679</v>
      </c>
      <c r="D7478" t="s">
        <v>218</v>
      </c>
      <c r="E7478" t="s">
        <v>51</v>
      </c>
      <c r="F7478" s="1">
        <v>42323.617361111108</v>
      </c>
      <c r="G7478" t="s">
        <v>269</v>
      </c>
      <c r="H7478" t="s">
        <v>270</v>
      </c>
      <c r="I7478" s="1">
        <v>42323.617361111108</v>
      </c>
      <c r="J7478" s="2">
        <v>42323</v>
      </c>
      <c r="K7478" t="s">
        <v>51</v>
      </c>
      <c r="L7478" t="s">
        <v>4296</v>
      </c>
      <c r="M7478" t="s">
        <v>4297</v>
      </c>
      <c r="N7478" t="s">
        <v>273</v>
      </c>
      <c r="O7478" t="s">
        <v>90</v>
      </c>
      <c r="P7478" t="s">
        <v>274</v>
      </c>
      <c r="Q7478" t="s">
        <v>92</v>
      </c>
      <c r="R7478" t="s">
        <v>93</v>
      </c>
      <c r="S7478">
        <v>1516041283</v>
      </c>
      <c r="T7478" s="2">
        <v>42307</v>
      </c>
      <c r="U7478" s="1">
        <v>42323.617361111108</v>
      </c>
      <c r="V7478" s="2">
        <v>42335</v>
      </c>
      <c r="W7478">
        <v>0.57499999999999996</v>
      </c>
      <c r="X7478" t="s">
        <v>127</v>
      </c>
      <c r="Y7478" t="s">
        <v>4298</v>
      </c>
      <c r="Z7478" s="2">
        <v>42305</v>
      </c>
      <c r="AA7478">
        <v>151660733</v>
      </c>
      <c r="AB7478" t="s">
        <v>93</v>
      </c>
      <c r="AC7478">
        <v>5555</v>
      </c>
      <c r="AE7478">
        <v>2015</v>
      </c>
      <c r="AF7478">
        <v>5000</v>
      </c>
      <c r="AG7478">
        <v>744.27499999999998</v>
      </c>
      <c r="AH7478">
        <v>0</v>
      </c>
      <c r="AI7478">
        <v>5000</v>
      </c>
      <c r="AJ7478">
        <v>5000</v>
      </c>
      <c r="AK7478">
        <v>0</v>
      </c>
      <c r="AL7478">
        <v>0</v>
      </c>
      <c r="AM7478">
        <v>9595</v>
      </c>
      <c r="AN7478">
        <v>11034.25</v>
      </c>
      <c r="AO7478">
        <v>10555</v>
      </c>
      <c r="AP7478">
        <v>11</v>
      </c>
      <c r="AQ7478" t="s">
        <v>1196</v>
      </c>
      <c r="AR7478" t="s">
        <v>246</v>
      </c>
    </row>
    <row r="7479" spans="1:44" x14ac:dyDescent="0.3">
      <c r="A7479" t="s">
        <v>564</v>
      </c>
      <c r="B7479" t="s">
        <v>2384</v>
      </c>
      <c r="C7479" t="s">
        <v>2385</v>
      </c>
      <c r="D7479" t="s">
        <v>218</v>
      </c>
      <c r="E7479" t="s">
        <v>48</v>
      </c>
      <c r="F7479" s="1">
        <v>42323.01666666667</v>
      </c>
      <c r="G7479" t="s">
        <v>152</v>
      </c>
      <c r="H7479" t="s">
        <v>153</v>
      </c>
      <c r="I7479" s="1">
        <v>42323.01666666667</v>
      </c>
      <c r="J7479" s="2">
        <v>42323</v>
      </c>
      <c r="K7479" t="s">
        <v>51</v>
      </c>
      <c r="L7479" t="s">
        <v>3015</v>
      </c>
      <c r="M7479" t="s">
        <v>3016</v>
      </c>
      <c r="N7479" t="s">
        <v>76</v>
      </c>
      <c r="P7479" t="s">
        <v>77</v>
      </c>
      <c r="R7479" t="s">
        <v>78</v>
      </c>
      <c r="S7479">
        <v>1516041517</v>
      </c>
      <c r="T7479" s="2">
        <v>42307</v>
      </c>
      <c r="U7479" s="1">
        <v>42323.01666666667</v>
      </c>
      <c r="V7479" s="2">
        <v>42333</v>
      </c>
      <c r="W7479">
        <v>0.57499999999999996</v>
      </c>
      <c r="X7479" t="s">
        <v>79</v>
      </c>
      <c r="Y7479" t="s">
        <v>3017</v>
      </c>
      <c r="Z7479" s="2">
        <v>42305</v>
      </c>
      <c r="AA7479">
        <v>151660734</v>
      </c>
      <c r="AB7479" t="s">
        <v>78</v>
      </c>
      <c r="AC7479">
        <v>0</v>
      </c>
      <c r="AE7479">
        <v>2015</v>
      </c>
      <c r="AF7479">
        <v>4685</v>
      </c>
      <c r="AG7479">
        <v>1403</v>
      </c>
      <c r="AH7479">
        <v>0</v>
      </c>
      <c r="AI7479">
        <v>4685</v>
      </c>
      <c r="AJ7479">
        <v>4685</v>
      </c>
      <c r="AK7479">
        <v>0</v>
      </c>
      <c r="AL7479">
        <v>0</v>
      </c>
      <c r="AM7479">
        <v>5900</v>
      </c>
      <c r="AN7479">
        <v>6785</v>
      </c>
      <c r="AO7479">
        <v>6490</v>
      </c>
      <c r="AP7479">
        <v>11</v>
      </c>
      <c r="AQ7479" t="s">
        <v>1196</v>
      </c>
      <c r="AR7479" t="s">
        <v>246</v>
      </c>
    </row>
    <row r="7480" spans="1:44" x14ac:dyDescent="0.3">
      <c r="A7480" t="s">
        <v>564</v>
      </c>
      <c r="B7480" t="s">
        <v>2384</v>
      </c>
      <c r="C7480" t="s">
        <v>2385</v>
      </c>
      <c r="D7480" t="s">
        <v>218</v>
      </c>
      <c r="E7480" t="s">
        <v>51</v>
      </c>
      <c r="F7480" s="1">
        <v>42323.01666666667</v>
      </c>
      <c r="G7480" t="s">
        <v>154</v>
      </c>
      <c r="H7480" t="s">
        <v>380</v>
      </c>
      <c r="I7480" s="1">
        <v>42323.01666666667</v>
      </c>
      <c r="J7480" s="2">
        <v>42323</v>
      </c>
      <c r="K7480" t="s">
        <v>51</v>
      </c>
      <c r="L7480" t="s">
        <v>3015</v>
      </c>
      <c r="M7480" t="s">
        <v>3016</v>
      </c>
      <c r="N7480" t="s">
        <v>82</v>
      </c>
      <c r="O7480" t="s">
        <v>82</v>
      </c>
      <c r="P7480" t="s">
        <v>83</v>
      </c>
      <c r="Q7480" t="s">
        <v>83</v>
      </c>
      <c r="R7480" t="s">
        <v>84</v>
      </c>
      <c r="S7480">
        <v>1516041517</v>
      </c>
      <c r="T7480" s="2">
        <v>42307</v>
      </c>
      <c r="U7480" s="1">
        <v>42323.01666666667</v>
      </c>
      <c r="V7480" s="2">
        <v>42333</v>
      </c>
      <c r="W7480">
        <v>0.57499999999999996</v>
      </c>
      <c r="X7480" t="s">
        <v>79</v>
      </c>
      <c r="Y7480" t="s">
        <v>3017</v>
      </c>
      <c r="Z7480" s="2">
        <v>42305</v>
      </c>
      <c r="AA7480">
        <v>151660734</v>
      </c>
      <c r="AB7480" t="s">
        <v>84</v>
      </c>
      <c r="AC7480">
        <v>0</v>
      </c>
      <c r="AD7480">
        <v>4685</v>
      </c>
      <c r="AE7480">
        <v>2015</v>
      </c>
      <c r="AF7480">
        <v>4685</v>
      </c>
      <c r="AG7480">
        <v>1403</v>
      </c>
      <c r="AH7480">
        <v>0</v>
      </c>
      <c r="AI7480">
        <v>4685</v>
      </c>
      <c r="AJ7480">
        <v>4685</v>
      </c>
      <c r="AK7480">
        <v>0</v>
      </c>
      <c r="AL7480">
        <v>0</v>
      </c>
      <c r="AM7480">
        <v>5900</v>
      </c>
      <c r="AN7480">
        <v>6785</v>
      </c>
      <c r="AO7480">
        <v>6490</v>
      </c>
      <c r="AP7480">
        <v>11</v>
      </c>
      <c r="AQ7480" t="s">
        <v>1196</v>
      </c>
      <c r="AR7480" t="s">
        <v>246</v>
      </c>
    </row>
    <row r="7481" spans="1:44" x14ac:dyDescent="0.3">
      <c r="A7481" t="s">
        <v>44</v>
      </c>
      <c r="D7481" t="s">
        <v>237</v>
      </c>
      <c r="E7481" t="s">
        <v>48</v>
      </c>
      <c r="F7481" s="1">
        <v>42323.285416666666</v>
      </c>
      <c r="G7481" t="s">
        <v>100</v>
      </c>
      <c r="H7481" t="s">
        <v>101</v>
      </c>
      <c r="I7481" s="1">
        <v>42323.297222222223</v>
      </c>
      <c r="J7481" s="2">
        <v>42323</v>
      </c>
      <c r="K7481" t="s">
        <v>186</v>
      </c>
      <c r="L7481" t="s">
        <v>573</v>
      </c>
      <c r="M7481" t="s">
        <v>574</v>
      </c>
      <c r="N7481" t="s">
        <v>76</v>
      </c>
      <c r="P7481" t="s">
        <v>77</v>
      </c>
      <c r="R7481" t="s">
        <v>78</v>
      </c>
      <c r="T7481" s="2">
        <v>42308</v>
      </c>
      <c r="U7481" s="1">
        <v>42323.297222222223</v>
      </c>
      <c r="V7481" s="2"/>
      <c r="W7481">
        <v>0.65</v>
      </c>
      <c r="X7481" t="s">
        <v>79</v>
      </c>
      <c r="Y7481" t="s">
        <v>104</v>
      </c>
      <c r="Z7481" s="2">
        <v>42306</v>
      </c>
      <c r="AA7481">
        <v>151655372</v>
      </c>
      <c r="AB7481" t="s">
        <v>78</v>
      </c>
      <c r="AC7481">
        <v>8570</v>
      </c>
      <c r="AE7481">
        <v>2015</v>
      </c>
      <c r="AF7481">
        <v>23500</v>
      </c>
      <c r="AG7481">
        <v>1403</v>
      </c>
      <c r="AH7481">
        <v>0</v>
      </c>
      <c r="AI7481">
        <v>23500</v>
      </c>
      <c r="AJ7481">
        <v>23500</v>
      </c>
      <c r="AK7481">
        <v>0</v>
      </c>
      <c r="AL7481">
        <v>0</v>
      </c>
      <c r="AM7481">
        <v>129254</v>
      </c>
      <c r="AN7481">
        <v>168030.2</v>
      </c>
      <c r="AO7481">
        <v>26345</v>
      </c>
      <c r="AP7481">
        <v>11</v>
      </c>
      <c r="AQ7481" t="s">
        <v>1196</v>
      </c>
      <c r="AR7481" t="s">
        <v>246</v>
      </c>
    </row>
    <row r="7482" spans="1:44" x14ac:dyDescent="0.3">
      <c r="A7482" t="s">
        <v>44</v>
      </c>
      <c r="D7482" t="s">
        <v>237</v>
      </c>
      <c r="E7482" t="s">
        <v>51</v>
      </c>
      <c r="F7482" s="1">
        <v>42323.285416666666</v>
      </c>
      <c r="G7482" t="s">
        <v>154</v>
      </c>
      <c r="H7482" t="s">
        <v>380</v>
      </c>
      <c r="I7482" s="1">
        <v>42323.29791666667</v>
      </c>
      <c r="J7482" s="2">
        <v>42323</v>
      </c>
      <c r="K7482" t="s">
        <v>186</v>
      </c>
      <c r="L7482" t="s">
        <v>573</v>
      </c>
      <c r="M7482" t="s">
        <v>574</v>
      </c>
      <c r="N7482" t="s">
        <v>82</v>
      </c>
      <c r="O7482" t="s">
        <v>82</v>
      </c>
      <c r="P7482" t="s">
        <v>83</v>
      </c>
      <c r="Q7482" t="s">
        <v>83</v>
      </c>
      <c r="R7482" t="s">
        <v>84</v>
      </c>
      <c r="T7482" s="2">
        <v>42308</v>
      </c>
      <c r="U7482" s="1">
        <v>42323.29791666667</v>
      </c>
      <c r="V7482" s="2"/>
      <c r="W7482">
        <v>0.65</v>
      </c>
      <c r="X7482" t="s">
        <v>79</v>
      </c>
      <c r="Y7482" t="s">
        <v>104</v>
      </c>
      <c r="Z7482" s="2">
        <v>42306</v>
      </c>
      <c r="AA7482">
        <v>151655372</v>
      </c>
      <c r="AB7482" t="s">
        <v>84</v>
      </c>
      <c r="AC7482">
        <v>0</v>
      </c>
      <c r="AD7482">
        <v>23500</v>
      </c>
      <c r="AE7482">
        <v>2015</v>
      </c>
      <c r="AF7482">
        <v>23500</v>
      </c>
      <c r="AG7482">
        <v>1403</v>
      </c>
      <c r="AH7482">
        <v>0</v>
      </c>
      <c r="AI7482">
        <v>23500</v>
      </c>
      <c r="AJ7482">
        <v>23500</v>
      </c>
      <c r="AK7482">
        <v>0</v>
      </c>
      <c r="AL7482">
        <v>0</v>
      </c>
      <c r="AM7482">
        <v>129254</v>
      </c>
      <c r="AN7482">
        <v>168030.2</v>
      </c>
      <c r="AO7482">
        <v>26345</v>
      </c>
      <c r="AP7482">
        <v>11</v>
      </c>
      <c r="AQ7482" t="s">
        <v>1196</v>
      </c>
      <c r="AR7482" t="s">
        <v>246</v>
      </c>
    </row>
    <row r="7483" spans="1:44" x14ac:dyDescent="0.3">
      <c r="A7483" t="s">
        <v>577</v>
      </c>
      <c r="B7483" t="s">
        <v>578</v>
      </c>
      <c r="C7483" t="s">
        <v>579</v>
      </c>
      <c r="D7483" t="s">
        <v>218</v>
      </c>
      <c r="E7483" t="s">
        <v>48</v>
      </c>
      <c r="F7483" s="1">
        <v>42323.01458333333</v>
      </c>
      <c r="G7483" t="s">
        <v>100</v>
      </c>
      <c r="H7483" t="s">
        <v>101</v>
      </c>
      <c r="I7483" s="1">
        <v>42323.022222222222</v>
      </c>
      <c r="J7483" s="2">
        <v>42323</v>
      </c>
      <c r="K7483" t="s">
        <v>186</v>
      </c>
      <c r="L7483" t="s">
        <v>1218</v>
      </c>
      <c r="M7483" t="s">
        <v>1219</v>
      </c>
      <c r="N7483" t="s">
        <v>76</v>
      </c>
      <c r="P7483" t="s">
        <v>77</v>
      </c>
      <c r="R7483" t="s">
        <v>78</v>
      </c>
      <c r="S7483">
        <v>1516041683</v>
      </c>
      <c r="T7483" s="2">
        <v>42166</v>
      </c>
      <c r="U7483" s="1">
        <v>42323.022222222222</v>
      </c>
      <c r="V7483" s="2">
        <v>42323</v>
      </c>
      <c r="W7483">
        <v>1.2749999999999999</v>
      </c>
      <c r="X7483" t="s">
        <v>79</v>
      </c>
      <c r="Y7483" t="s">
        <v>582</v>
      </c>
      <c r="Z7483" s="2">
        <v>42306</v>
      </c>
      <c r="AA7483">
        <v>151655398</v>
      </c>
      <c r="AB7483" t="s">
        <v>78</v>
      </c>
      <c r="AC7483">
        <v>0</v>
      </c>
      <c r="AE7483">
        <v>2015</v>
      </c>
      <c r="AF7483">
        <v>23000</v>
      </c>
      <c r="AG7483">
        <v>1403</v>
      </c>
      <c r="AH7483">
        <v>0</v>
      </c>
      <c r="AI7483">
        <v>23000</v>
      </c>
      <c r="AJ7483">
        <v>23000</v>
      </c>
      <c r="AK7483">
        <v>0</v>
      </c>
      <c r="AL7483">
        <v>0</v>
      </c>
      <c r="AM7483">
        <v>39687</v>
      </c>
      <c r="AN7483">
        <v>101201.85</v>
      </c>
      <c r="AO7483">
        <v>21827</v>
      </c>
      <c r="AP7483">
        <v>11</v>
      </c>
      <c r="AQ7483" t="s">
        <v>1196</v>
      </c>
      <c r="AR7483" t="s">
        <v>246</v>
      </c>
    </row>
    <row r="7484" spans="1:44" x14ac:dyDescent="0.3">
      <c r="A7484" t="s">
        <v>577</v>
      </c>
      <c r="B7484" t="s">
        <v>578</v>
      </c>
      <c r="C7484" t="s">
        <v>579</v>
      </c>
      <c r="D7484" t="s">
        <v>218</v>
      </c>
      <c r="E7484" t="s">
        <v>48</v>
      </c>
      <c r="F7484" s="1">
        <v>42323.01458333333</v>
      </c>
      <c r="G7484" t="s">
        <v>154</v>
      </c>
      <c r="H7484" t="s">
        <v>155</v>
      </c>
      <c r="I7484" s="1">
        <v>42323.022222222222</v>
      </c>
      <c r="J7484" s="2">
        <v>42323</v>
      </c>
      <c r="K7484" t="s">
        <v>186</v>
      </c>
      <c r="L7484" t="s">
        <v>1218</v>
      </c>
      <c r="M7484" t="s">
        <v>1219</v>
      </c>
      <c r="N7484" t="s">
        <v>82</v>
      </c>
      <c r="O7484" t="s">
        <v>82</v>
      </c>
      <c r="P7484" t="s">
        <v>83</v>
      </c>
      <c r="Q7484" t="s">
        <v>83</v>
      </c>
      <c r="R7484" t="s">
        <v>84</v>
      </c>
      <c r="S7484">
        <v>1516041683</v>
      </c>
      <c r="T7484" s="2">
        <v>42166</v>
      </c>
      <c r="U7484" s="1">
        <v>42323.022222222222</v>
      </c>
      <c r="V7484" s="2">
        <v>42323</v>
      </c>
      <c r="W7484">
        <v>1.2749999999999999</v>
      </c>
      <c r="X7484" t="s">
        <v>79</v>
      </c>
      <c r="Y7484" t="s">
        <v>582</v>
      </c>
      <c r="Z7484" s="2">
        <v>42306</v>
      </c>
      <c r="AA7484">
        <v>151655398</v>
      </c>
      <c r="AB7484" t="s">
        <v>84</v>
      </c>
      <c r="AC7484">
        <v>0</v>
      </c>
      <c r="AD7484">
        <v>23000</v>
      </c>
      <c r="AE7484">
        <v>2015</v>
      </c>
      <c r="AF7484">
        <v>23000</v>
      </c>
      <c r="AG7484">
        <v>1403</v>
      </c>
      <c r="AH7484">
        <v>0</v>
      </c>
      <c r="AI7484">
        <v>23000</v>
      </c>
      <c r="AJ7484">
        <v>23000</v>
      </c>
      <c r="AK7484">
        <v>0</v>
      </c>
      <c r="AL7484">
        <v>0</v>
      </c>
      <c r="AM7484">
        <v>39687</v>
      </c>
      <c r="AN7484">
        <v>101201.85</v>
      </c>
      <c r="AO7484">
        <v>21827</v>
      </c>
      <c r="AP7484">
        <v>11</v>
      </c>
      <c r="AQ7484" t="s">
        <v>1196</v>
      </c>
      <c r="AR7484" t="s">
        <v>246</v>
      </c>
    </row>
    <row r="7485" spans="1:44" x14ac:dyDescent="0.3">
      <c r="A7485" t="s">
        <v>484</v>
      </c>
      <c r="B7485" t="s">
        <v>494</v>
      </c>
      <c r="C7485" t="s">
        <v>495</v>
      </c>
      <c r="D7485" t="s">
        <v>218</v>
      </c>
      <c r="E7485" t="s">
        <v>48</v>
      </c>
      <c r="F7485" s="1">
        <v>42323.285416666666</v>
      </c>
      <c r="G7485" t="s">
        <v>100</v>
      </c>
      <c r="H7485" t="s">
        <v>101</v>
      </c>
      <c r="I7485" s="1">
        <v>42323.300694444442</v>
      </c>
      <c r="J7485" s="2">
        <v>42323</v>
      </c>
      <c r="K7485" t="s">
        <v>186</v>
      </c>
      <c r="L7485" t="s">
        <v>2879</v>
      </c>
      <c r="M7485" t="s">
        <v>2880</v>
      </c>
      <c r="N7485" t="s">
        <v>76</v>
      </c>
      <c r="P7485" t="s">
        <v>77</v>
      </c>
      <c r="R7485" t="s">
        <v>78</v>
      </c>
      <c r="S7485">
        <v>1516041648</v>
      </c>
      <c r="T7485" s="2">
        <v>42326</v>
      </c>
      <c r="U7485" s="1">
        <v>42323.300694444442</v>
      </c>
      <c r="V7485" s="2">
        <v>42329</v>
      </c>
      <c r="W7485">
        <v>0.25</v>
      </c>
      <c r="X7485" t="s">
        <v>79</v>
      </c>
      <c r="Y7485" t="s">
        <v>582</v>
      </c>
      <c r="Z7485" s="2">
        <v>42308</v>
      </c>
      <c r="AA7485">
        <v>151655521</v>
      </c>
      <c r="AB7485" t="s">
        <v>78</v>
      </c>
      <c r="AC7485">
        <v>12275</v>
      </c>
      <c r="AE7485">
        <v>2015</v>
      </c>
      <c r="AF7485">
        <v>65810</v>
      </c>
      <c r="AG7485">
        <v>1403</v>
      </c>
      <c r="AH7485">
        <v>0</v>
      </c>
      <c r="AI7485">
        <v>65810</v>
      </c>
      <c r="AJ7485">
        <v>125225</v>
      </c>
      <c r="AK7485">
        <v>0</v>
      </c>
      <c r="AL7485">
        <v>0</v>
      </c>
      <c r="AM7485">
        <v>511275</v>
      </c>
      <c r="AN7485">
        <v>255637.5</v>
      </c>
      <c r="AO7485">
        <v>498366</v>
      </c>
      <c r="AP7485">
        <v>11</v>
      </c>
      <c r="AQ7485" t="s">
        <v>1196</v>
      </c>
      <c r="AR7485" t="s">
        <v>246</v>
      </c>
    </row>
    <row r="7486" spans="1:44" x14ac:dyDescent="0.3">
      <c r="A7486" t="s">
        <v>484</v>
      </c>
      <c r="B7486" t="s">
        <v>494</v>
      </c>
      <c r="C7486" t="s">
        <v>495</v>
      </c>
      <c r="D7486" t="s">
        <v>218</v>
      </c>
      <c r="E7486" t="s">
        <v>51</v>
      </c>
      <c r="F7486" s="1">
        <v>42323.285416666666</v>
      </c>
      <c r="G7486" t="s">
        <v>154</v>
      </c>
      <c r="H7486" t="s">
        <v>380</v>
      </c>
      <c r="I7486" s="1">
        <v>42323.300694444442</v>
      </c>
      <c r="J7486" s="2">
        <v>42323</v>
      </c>
      <c r="K7486" t="s">
        <v>186</v>
      </c>
      <c r="L7486" t="s">
        <v>2879</v>
      </c>
      <c r="M7486" t="s">
        <v>2880</v>
      </c>
      <c r="N7486" t="s">
        <v>82</v>
      </c>
      <c r="O7486" t="s">
        <v>82</v>
      </c>
      <c r="P7486" t="s">
        <v>83</v>
      </c>
      <c r="Q7486" t="s">
        <v>83</v>
      </c>
      <c r="R7486" t="s">
        <v>84</v>
      </c>
      <c r="S7486">
        <v>1516041648</v>
      </c>
      <c r="T7486" s="2">
        <v>42326</v>
      </c>
      <c r="U7486" s="1">
        <v>42323.300694444442</v>
      </c>
      <c r="V7486" s="2">
        <v>42329</v>
      </c>
      <c r="W7486">
        <v>0.25</v>
      </c>
      <c r="X7486" t="s">
        <v>79</v>
      </c>
      <c r="Y7486" t="s">
        <v>582</v>
      </c>
      <c r="Z7486" s="2">
        <v>42308</v>
      </c>
      <c r="AA7486">
        <v>151655521</v>
      </c>
      <c r="AB7486" t="s">
        <v>84</v>
      </c>
      <c r="AC7486">
        <v>0</v>
      </c>
      <c r="AD7486">
        <v>65810</v>
      </c>
      <c r="AE7486">
        <v>2015</v>
      </c>
      <c r="AF7486">
        <v>65810</v>
      </c>
      <c r="AG7486">
        <v>1403</v>
      </c>
      <c r="AH7486">
        <v>0</v>
      </c>
      <c r="AI7486">
        <v>65810</v>
      </c>
      <c r="AJ7486">
        <v>125225</v>
      </c>
      <c r="AK7486">
        <v>0</v>
      </c>
      <c r="AL7486">
        <v>0</v>
      </c>
      <c r="AM7486">
        <v>511275</v>
      </c>
      <c r="AN7486">
        <v>255637.5</v>
      </c>
      <c r="AO7486">
        <v>498366</v>
      </c>
      <c r="AP7486">
        <v>11</v>
      </c>
      <c r="AQ7486" t="s">
        <v>1196</v>
      </c>
      <c r="AR7486" t="s">
        <v>246</v>
      </c>
    </row>
    <row r="7487" spans="1:44" x14ac:dyDescent="0.3">
      <c r="A7487" t="s">
        <v>484</v>
      </c>
      <c r="B7487" t="s">
        <v>494</v>
      </c>
      <c r="C7487" t="s">
        <v>495</v>
      </c>
      <c r="D7487" t="s">
        <v>218</v>
      </c>
      <c r="E7487" t="s">
        <v>48</v>
      </c>
      <c r="F7487" s="1">
        <v>42323.48541666667</v>
      </c>
      <c r="G7487" t="s">
        <v>49</v>
      </c>
      <c r="H7487" t="s">
        <v>50</v>
      </c>
      <c r="I7487" s="1">
        <v>42323.511111111111</v>
      </c>
      <c r="J7487" s="2">
        <v>42323</v>
      </c>
      <c r="K7487" t="s">
        <v>186</v>
      </c>
      <c r="L7487" t="s">
        <v>2879</v>
      </c>
      <c r="M7487" t="s">
        <v>2880</v>
      </c>
      <c r="N7487" t="s">
        <v>562</v>
      </c>
      <c r="P7487" t="s">
        <v>563</v>
      </c>
      <c r="R7487" t="s">
        <v>56</v>
      </c>
      <c r="S7487">
        <v>1516041648</v>
      </c>
      <c r="T7487" s="2">
        <v>42326</v>
      </c>
      <c r="U7487" s="1">
        <v>42323.511111111111</v>
      </c>
      <c r="V7487" s="2">
        <v>42329</v>
      </c>
      <c r="W7487">
        <v>0.25</v>
      </c>
      <c r="X7487" t="s">
        <v>57</v>
      </c>
      <c r="Y7487" t="s">
        <v>582</v>
      </c>
      <c r="Z7487" s="2">
        <v>42308</v>
      </c>
      <c r="AA7487">
        <v>151655521</v>
      </c>
      <c r="AB7487" t="s">
        <v>59</v>
      </c>
      <c r="AC7487">
        <v>240640</v>
      </c>
      <c r="AE7487">
        <v>2015</v>
      </c>
      <c r="AF7487">
        <v>77860</v>
      </c>
      <c r="AG7487">
        <v>1403</v>
      </c>
      <c r="AH7487">
        <v>90</v>
      </c>
      <c r="AI7487">
        <v>77160</v>
      </c>
      <c r="AJ7487">
        <v>215360</v>
      </c>
      <c r="AK7487">
        <v>700</v>
      </c>
      <c r="AL7487">
        <v>0</v>
      </c>
      <c r="AM7487">
        <v>511275</v>
      </c>
      <c r="AN7487">
        <v>255637.5</v>
      </c>
      <c r="AO7487">
        <v>498366</v>
      </c>
      <c r="AP7487">
        <v>11</v>
      </c>
      <c r="AQ7487" t="s">
        <v>1196</v>
      </c>
      <c r="AR7487" t="s">
        <v>246</v>
      </c>
    </row>
    <row r="7488" spans="1:44" x14ac:dyDescent="0.3">
      <c r="A7488" t="s">
        <v>524</v>
      </c>
      <c r="B7488" t="s">
        <v>525</v>
      </c>
      <c r="C7488" t="s">
        <v>526</v>
      </c>
      <c r="D7488" t="s">
        <v>218</v>
      </c>
      <c r="E7488" t="s">
        <v>48</v>
      </c>
      <c r="F7488" s="1">
        <v>42323.241666666669</v>
      </c>
      <c r="G7488" t="s">
        <v>184</v>
      </c>
      <c r="H7488" t="s">
        <v>185</v>
      </c>
      <c r="I7488" s="1">
        <v>42323.25</v>
      </c>
      <c r="J7488" s="2">
        <v>42323</v>
      </c>
      <c r="K7488" t="s">
        <v>186</v>
      </c>
      <c r="L7488" t="s">
        <v>4123</v>
      </c>
      <c r="M7488" t="s">
        <v>4124</v>
      </c>
      <c r="N7488" t="s">
        <v>189</v>
      </c>
      <c r="O7488" t="s">
        <v>190</v>
      </c>
      <c r="P7488" t="s">
        <v>191</v>
      </c>
      <c r="Q7488" t="s">
        <v>192</v>
      </c>
      <c r="R7488" t="s">
        <v>193</v>
      </c>
      <c r="S7488">
        <v>1516042008</v>
      </c>
      <c r="T7488" s="2">
        <v>42196</v>
      </c>
      <c r="U7488" s="1">
        <v>42323.241666666669</v>
      </c>
      <c r="V7488" s="2">
        <v>42326</v>
      </c>
      <c r="W7488">
        <v>0.4</v>
      </c>
      <c r="X7488" t="s">
        <v>194</v>
      </c>
      <c r="Y7488" t="s">
        <v>408</v>
      </c>
      <c r="Z7488" s="2">
        <v>42306</v>
      </c>
      <c r="AA7488">
        <v>151655449</v>
      </c>
      <c r="AB7488" t="s">
        <v>193</v>
      </c>
      <c r="AC7488">
        <v>0</v>
      </c>
      <c r="AE7488">
        <v>2015</v>
      </c>
      <c r="AF7488">
        <v>630</v>
      </c>
      <c r="AG7488">
        <v>755.55</v>
      </c>
      <c r="AH7488">
        <v>0</v>
      </c>
      <c r="AI7488">
        <v>630</v>
      </c>
      <c r="AJ7488">
        <v>630</v>
      </c>
      <c r="AK7488">
        <v>0</v>
      </c>
      <c r="AL7488">
        <v>6</v>
      </c>
      <c r="AM7488">
        <v>25000</v>
      </c>
      <c r="AN7488">
        <v>20000</v>
      </c>
      <c r="AO7488">
        <v>525</v>
      </c>
      <c r="AP7488">
        <v>11</v>
      </c>
      <c r="AQ7488" t="s">
        <v>1196</v>
      </c>
      <c r="AR7488" t="s">
        <v>246</v>
      </c>
    </row>
    <row r="7489" spans="1:44" x14ac:dyDescent="0.3">
      <c r="A7489" t="s">
        <v>524</v>
      </c>
      <c r="B7489" t="s">
        <v>525</v>
      </c>
      <c r="C7489" t="s">
        <v>526</v>
      </c>
      <c r="D7489" t="s">
        <v>218</v>
      </c>
      <c r="E7489" t="s">
        <v>48</v>
      </c>
      <c r="F7489" s="1">
        <v>42323.241666666669</v>
      </c>
      <c r="G7489" t="s">
        <v>184</v>
      </c>
      <c r="H7489" t="s">
        <v>185</v>
      </c>
      <c r="I7489" s="1">
        <v>42323.260416666664</v>
      </c>
      <c r="J7489" s="2">
        <v>42323</v>
      </c>
      <c r="K7489" t="s">
        <v>186</v>
      </c>
      <c r="L7489" t="s">
        <v>4123</v>
      </c>
      <c r="M7489" t="s">
        <v>4124</v>
      </c>
      <c r="N7489" t="s">
        <v>189</v>
      </c>
      <c r="O7489" t="s">
        <v>190</v>
      </c>
      <c r="P7489" t="s">
        <v>191</v>
      </c>
      <c r="Q7489" t="s">
        <v>192</v>
      </c>
      <c r="R7489" t="s">
        <v>193</v>
      </c>
      <c r="S7489">
        <v>1516042008</v>
      </c>
      <c r="T7489" s="2">
        <v>42196</v>
      </c>
      <c r="U7489" s="1">
        <v>42323.241666666669</v>
      </c>
      <c r="V7489" s="2">
        <v>42326</v>
      </c>
      <c r="W7489">
        <v>0.4</v>
      </c>
      <c r="X7489" t="s">
        <v>194</v>
      </c>
      <c r="Y7489" t="s">
        <v>392</v>
      </c>
      <c r="Z7489" s="2">
        <v>42306</v>
      </c>
      <c r="AA7489">
        <v>151655449</v>
      </c>
      <c r="AB7489" t="s">
        <v>193</v>
      </c>
      <c r="AC7489">
        <v>0</v>
      </c>
      <c r="AE7489">
        <v>2015</v>
      </c>
      <c r="AF7489">
        <v>1575</v>
      </c>
      <c r="AG7489">
        <v>755.55</v>
      </c>
      <c r="AH7489">
        <v>0</v>
      </c>
      <c r="AI7489">
        <v>1575</v>
      </c>
      <c r="AJ7489">
        <v>1575</v>
      </c>
      <c r="AK7489">
        <v>0</v>
      </c>
      <c r="AL7489">
        <v>15</v>
      </c>
      <c r="AM7489">
        <v>25000</v>
      </c>
      <c r="AN7489">
        <v>20000</v>
      </c>
      <c r="AO7489">
        <v>1200</v>
      </c>
      <c r="AP7489">
        <v>11</v>
      </c>
      <c r="AQ7489" t="s">
        <v>1196</v>
      </c>
      <c r="AR7489" t="s">
        <v>246</v>
      </c>
    </row>
    <row r="7490" spans="1:44" x14ac:dyDescent="0.3">
      <c r="A7490" t="s">
        <v>612</v>
      </c>
      <c r="B7490" t="s">
        <v>2608</v>
      </c>
      <c r="C7490" t="s">
        <v>2609</v>
      </c>
      <c r="D7490" t="s">
        <v>218</v>
      </c>
      <c r="E7490" t="s">
        <v>51</v>
      </c>
      <c r="F7490" s="1">
        <v>42323.136805555558</v>
      </c>
      <c r="G7490" t="s">
        <v>4111</v>
      </c>
      <c r="H7490" t="s">
        <v>4112</v>
      </c>
      <c r="I7490" s="1">
        <v>42323.27847222222</v>
      </c>
      <c r="J7490" s="2">
        <v>42323</v>
      </c>
      <c r="K7490" t="s">
        <v>51</v>
      </c>
      <c r="L7490" t="s">
        <v>1284</v>
      </c>
      <c r="M7490" t="s">
        <v>1285</v>
      </c>
      <c r="N7490" t="s">
        <v>273</v>
      </c>
      <c r="O7490" t="s">
        <v>90</v>
      </c>
      <c r="P7490" t="s">
        <v>274</v>
      </c>
      <c r="Q7490" t="s">
        <v>92</v>
      </c>
      <c r="R7490" t="s">
        <v>93</v>
      </c>
      <c r="S7490">
        <v>1516041739</v>
      </c>
      <c r="T7490" s="2">
        <v>42292</v>
      </c>
      <c r="U7490" s="1">
        <v>42323.27847222222</v>
      </c>
      <c r="V7490" s="2">
        <v>42324</v>
      </c>
      <c r="W7490">
        <v>0.57499999999999996</v>
      </c>
      <c r="X7490" t="s">
        <v>94</v>
      </c>
      <c r="Y7490" t="s">
        <v>4299</v>
      </c>
      <c r="Z7490" s="2">
        <v>42307</v>
      </c>
      <c r="AA7490">
        <v>151660904</v>
      </c>
      <c r="AB7490" t="s">
        <v>93</v>
      </c>
      <c r="AC7490">
        <v>0</v>
      </c>
      <c r="AE7490">
        <v>2015</v>
      </c>
      <c r="AF7490">
        <v>455</v>
      </c>
      <c r="AG7490">
        <v>744.27499999999998</v>
      </c>
      <c r="AH7490">
        <v>0</v>
      </c>
      <c r="AI7490">
        <v>455</v>
      </c>
      <c r="AJ7490">
        <v>455</v>
      </c>
      <c r="AK7490">
        <v>0</v>
      </c>
      <c r="AL7490">
        <v>0</v>
      </c>
      <c r="AM7490">
        <v>1750</v>
      </c>
      <c r="AN7490">
        <v>2012.5</v>
      </c>
      <c r="AO7490">
        <v>455</v>
      </c>
      <c r="AP7490">
        <v>11</v>
      </c>
      <c r="AQ7490" t="s">
        <v>1196</v>
      </c>
      <c r="AR7490" t="s">
        <v>246</v>
      </c>
    </row>
    <row r="7491" spans="1:44" x14ac:dyDescent="0.3">
      <c r="A7491" t="s">
        <v>612</v>
      </c>
      <c r="B7491" t="s">
        <v>2608</v>
      </c>
      <c r="C7491" t="s">
        <v>2609</v>
      </c>
      <c r="D7491" t="s">
        <v>218</v>
      </c>
      <c r="E7491" t="s">
        <v>51</v>
      </c>
      <c r="F7491" s="1">
        <v>42323.136805555558</v>
      </c>
      <c r="G7491" t="s">
        <v>4111</v>
      </c>
      <c r="H7491" t="s">
        <v>4112</v>
      </c>
      <c r="I7491" s="1">
        <v>42323.27847222222</v>
      </c>
      <c r="J7491" s="2">
        <v>42323</v>
      </c>
      <c r="K7491" t="s">
        <v>51</v>
      </c>
      <c r="L7491" t="s">
        <v>1284</v>
      </c>
      <c r="M7491" t="s">
        <v>1285</v>
      </c>
      <c r="N7491" t="s">
        <v>273</v>
      </c>
      <c r="O7491" t="s">
        <v>90</v>
      </c>
      <c r="P7491" t="s">
        <v>274</v>
      </c>
      <c r="Q7491" t="s">
        <v>92</v>
      </c>
      <c r="R7491" t="s">
        <v>93</v>
      </c>
      <c r="S7491">
        <v>1516041739</v>
      </c>
      <c r="T7491" s="2">
        <v>42292</v>
      </c>
      <c r="U7491" s="1">
        <v>42323.27847222222</v>
      </c>
      <c r="V7491" s="2">
        <v>42324</v>
      </c>
      <c r="W7491">
        <v>0.57499999999999996</v>
      </c>
      <c r="X7491" t="s">
        <v>94</v>
      </c>
      <c r="Y7491" t="s">
        <v>4300</v>
      </c>
      <c r="Z7491" s="2">
        <v>42307</v>
      </c>
      <c r="AA7491">
        <v>151660904</v>
      </c>
      <c r="AB7491" t="s">
        <v>93</v>
      </c>
      <c r="AC7491">
        <v>0</v>
      </c>
      <c r="AE7491">
        <v>2015</v>
      </c>
      <c r="AF7491">
        <v>520</v>
      </c>
      <c r="AG7491">
        <v>744.27499999999998</v>
      </c>
      <c r="AH7491">
        <v>0</v>
      </c>
      <c r="AI7491">
        <v>520</v>
      </c>
      <c r="AJ7491">
        <v>520</v>
      </c>
      <c r="AK7491">
        <v>0</v>
      </c>
      <c r="AL7491">
        <v>0</v>
      </c>
      <c r="AM7491">
        <v>1750</v>
      </c>
      <c r="AN7491">
        <v>2012.5</v>
      </c>
      <c r="AO7491">
        <v>520</v>
      </c>
      <c r="AP7491">
        <v>11</v>
      </c>
      <c r="AQ7491" t="s">
        <v>1196</v>
      </c>
      <c r="AR7491" t="s">
        <v>246</v>
      </c>
    </row>
    <row r="7492" spans="1:44" x14ac:dyDescent="0.3">
      <c r="A7492" t="s">
        <v>612</v>
      </c>
      <c r="B7492" t="s">
        <v>2608</v>
      </c>
      <c r="C7492" t="s">
        <v>2609</v>
      </c>
      <c r="D7492" t="s">
        <v>218</v>
      </c>
      <c r="E7492" t="s">
        <v>51</v>
      </c>
      <c r="F7492" s="1">
        <v>42323.136805555558</v>
      </c>
      <c r="G7492" t="s">
        <v>4111</v>
      </c>
      <c r="H7492" t="s">
        <v>4112</v>
      </c>
      <c r="I7492" s="1">
        <v>42323.27847222222</v>
      </c>
      <c r="J7492" s="2">
        <v>42323</v>
      </c>
      <c r="K7492" t="s">
        <v>51</v>
      </c>
      <c r="L7492" t="s">
        <v>1284</v>
      </c>
      <c r="M7492" t="s">
        <v>1285</v>
      </c>
      <c r="N7492" t="s">
        <v>273</v>
      </c>
      <c r="O7492" t="s">
        <v>90</v>
      </c>
      <c r="P7492" t="s">
        <v>274</v>
      </c>
      <c r="Q7492" t="s">
        <v>92</v>
      </c>
      <c r="R7492" t="s">
        <v>93</v>
      </c>
      <c r="S7492">
        <v>1516041739</v>
      </c>
      <c r="T7492" s="2">
        <v>42292</v>
      </c>
      <c r="U7492" s="1">
        <v>42323.27847222222</v>
      </c>
      <c r="V7492" s="2">
        <v>42324</v>
      </c>
      <c r="W7492">
        <v>0.57499999999999996</v>
      </c>
      <c r="X7492" t="s">
        <v>94</v>
      </c>
      <c r="Y7492" t="s">
        <v>4301</v>
      </c>
      <c r="Z7492" s="2">
        <v>42307</v>
      </c>
      <c r="AA7492">
        <v>151660904</v>
      </c>
      <c r="AB7492" t="s">
        <v>93</v>
      </c>
      <c r="AC7492">
        <v>0</v>
      </c>
      <c r="AE7492">
        <v>2015</v>
      </c>
      <c r="AF7492">
        <v>260</v>
      </c>
      <c r="AG7492">
        <v>744.27499999999998</v>
      </c>
      <c r="AH7492">
        <v>0</v>
      </c>
      <c r="AI7492">
        <v>260</v>
      </c>
      <c r="AJ7492">
        <v>260</v>
      </c>
      <c r="AK7492">
        <v>0</v>
      </c>
      <c r="AL7492">
        <v>0</v>
      </c>
      <c r="AM7492">
        <v>1750</v>
      </c>
      <c r="AN7492">
        <v>2012.5</v>
      </c>
      <c r="AO7492">
        <v>260</v>
      </c>
      <c r="AP7492">
        <v>11</v>
      </c>
      <c r="AQ7492" t="s">
        <v>1196</v>
      </c>
      <c r="AR7492" t="s">
        <v>246</v>
      </c>
    </row>
    <row r="7493" spans="1:44" x14ac:dyDescent="0.3">
      <c r="A7493" t="s">
        <v>612</v>
      </c>
      <c r="B7493" t="s">
        <v>2608</v>
      </c>
      <c r="C7493" t="s">
        <v>2609</v>
      </c>
      <c r="D7493" t="s">
        <v>218</v>
      </c>
      <c r="E7493" t="s">
        <v>51</v>
      </c>
      <c r="F7493" s="1">
        <v>42323.136805555558</v>
      </c>
      <c r="G7493" t="s">
        <v>4111</v>
      </c>
      <c r="H7493" t="s">
        <v>4112</v>
      </c>
      <c r="I7493" s="1">
        <v>42323.27847222222</v>
      </c>
      <c r="J7493" s="2">
        <v>42323</v>
      </c>
      <c r="K7493" t="s">
        <v>51</v>
      </c>
      <c r="L7493" t="s">
        <v>1284</v>
      </c>
      <c r="M7493" t="s">
        <v>1285</v>
      </c>
      <c r="N7493" t="s">
        <v>273</v>
      </c>
      <c r="O7493" t="s">
        <v>90</v>
      </c>
      <c r="P7493" t="s">
        <v>274</v>
      </c>
      <c r="Q7493" t="s">
        <v>92</v>
      </c>
      <c r="R7493" t="s">
        <v>93</v>
      </c>
      <c r="S7493">
        <v>1516041739</v>
      </c>
      <c r="T7493" s="2">
        <v>42292</v>
      </c>
      <c r="U7493" s="1">
        <v>42323.27847222222</v>
      </c>
      <c r="V7493" s="2">
        <v>42324</v>
      </c>
      <c r="W7493">
        <v>0.57499999999999996</v>
      </c>
      <c r="X7493" t="s">
        <v>94</v>
      </c>
      <c r="Y7493" t="s">
        <v>4302</v>
      </c>
      <c r="Z7493" s="2">
        <v>42307</v>
      </c>
      <c r="AA7493">
        <v>151660904</v>
      </c>
      <c r="AB7493" t="s">
        <v>93</v>
      </c>
      <c r="AC7493">
        <v>0</v>
      </c>
      <c r="AE7493">
        <v>2015</v>
      </c>
      <c r="AF7493">
        <v>520</v>
      </c>
      <c r="AG7493">
        <v>744.27499999999998</v>
      </c>
      <c r="AH7493">
        <v>0</v>
      </c>
      <c r="AI7493">
        <v>520</v>
      </c>
      <c r="AJ7493">
        <v>520</v>
      </c>
      <c r="AK7493">
        <v>0</v>
      </c>
      <c r="AL7493">
        <v>0</v>
      </c>
      <c r="AM7493">
        <v>1750</v>
      </c>
      <c r="AN7493">
        <v>2012.5</v>
      </c>
      <c r="AO7493">
        <v>520</v>
      </c>
      <c r="AP7493">
        <v>11</v>
      </c>
      <c r="AQ7493" t="s">
        <v>1196</v>
      </c>
      <c r="AR7493" t="s">
        <v>246</v>
      </c>
    </row>
    <row r="7494" spans="1:44" x14ac:dyDescent="0.3">
      <c r="A7494" t="s">
        <v>612</v>
      </c>
      <c r="B7494" t="s">
        <v>2608</v>
      </c>
      <c r="C7494" t="s">
        <v>2609</v>
      </c>
      <c r="D7494" t="s">
        <v>218</v>
      </c>
      <c r="E7494" t="s">
        <v>51</v>
      </c>
      <c r="F7494" s="1">
        <v>42323.136805555558</v>
      </c>
      <c r="G7494" t="s">
        <v>4111</v>
      </c>
      <c r="H7494" t="s">
        <v>4112</v>
      </c>
      <c r="I7494" s="1">
        <v>42323.27847222222</v>
      </c>
      <c r="J7494" s="2">
        <v>42323</v>
      </c>
      <c r="K7494" t="s">
        <v>51</v>
      </c>
      <c r="L7494" t="s">
        <v>1284</v>
      </c>
      <c r="M7494" t="s">
        <v>1285</v>
      </c>
      <c r="N7494" t="s">
        <v>273</v>
      </c>
      <c r="O7494" t="s">
        <v>90</v>
      </c>
      <c r="P7494" t="s">
        <v>274</v>
      </c>
      <c r="Q7494" t="s">
        <v>92</v>
      </c>
      <c r="R7494" t="s">
        <v>93</v>
      </c>
      <c r="S7494">
        <v>1516041739</v>
      </c>
      <c r="T7494" s="2">
        <v>42292</v>
      </c>
      <c r="U7494" s="1">
        <v>42323.27847222222</v>
      </c>
      <c r="V7494" s="2">
        <v>42324</v>
      </c>
      <c r="W7494">
        <v>0.57499999999999996</v>
      </c>
      <c r="X7494" t="s">
        <v>94</v>
      </c>
      <c r="Y7494" t="s">
        <v>4303</v>
      </c>
      <c r="Z7494" s="2">
        <v>42307</v>
      </c>
      <c r="AA7494">
        <v>151660904</v>
      </c>
      <c r="AB7494" t="s">
        <v>93</v>
      </c>
      <c r="AC7494">
        <v>0</v>
      </c>
      <c r="AE7494">
        <v>2015</v>
      </c>
      <c r="AF7494">
        <v>160</v>
      </c>
      <c r="AG7494">
        <v>744.27499999999998</v>
      </c>
      <c r="AH7494">
        <v>0</v>
      </c>
      <c r="AI7494">
        <v>160</v>
      </c>
      <c r="AJ7494">
        <v>160</v>
      </c>
      <c r="AK7494">
        <v>0</v>
      </c>
      <c r="AL7494">
        <v>0</v>
      </c>
      <c r="AM7494">
        <v>1750</v>
      </c>
      <c r="AN7494">
        <v>2012.5</v>
      </c>
      <c r="AO7494">
        <v>160</v>
      </c>
      <c r="AP7494">
        <v>11</v>
      </c>
      <c r="AQ7494" t="s">
        <v>1196</v>
      </c>
      <c r="AR7494" t="s">
        <v>246</v>
      </c>
    </row>
    <row r="7495" spans="1:44" x14ac:dyDescent="0.3">
      <c r="A7495" t="s">
        <v>612</v>
      </c>
      <c r="B7495" t="s">
        <v>2608</v>
      </c>
      <c r="C7495" t="s">
        <v>2609</v>
      </c>
      <c r="D7495" t="s">
        <v>218</v>
      </c>
      <c r="E7495" t="s">
        <v>51</v>
      </c>
      <c r="F7495" s="1">
        <v>42323.136805555558</v>
      </c>
      <c r="G7495" t="s">
        <v>4111</v>
      </c>
      <c r="H7495" t="s">
        <v>4112</v>
      </c>
      <c r="I7495" s="1">
        <v>42323.27847222222</v>
      </c>
      <c r="J7495" s="2">
        <v>42323</v>
      </c>
      <c r="K7495" t="s">
        <v>51</v>
      </c>
      <c r="L7495" t="s">
        <v>1284</v>
      </c>
      <c r="M7495" t="s">
        <v>1285</v>
      </c>
      <c r="N7495" t="s">
        <v>273</v>
      </c>
      <c r="O7495" t="s">
        <v>90</v>
      </c>
      <c r="P7495" t="s">
        <v>274</v>
      </c>
      <c r="Q7495" t="s">
        <v>92</v>
      </c>
      <c r="R7495" t="s">
        <v>93</v>
      </c>
      <c r="S7495">
        <v>1516041739</v>
      </c>
      <c r="T7495" s="2">
        <v>42292</v>
      </c>
      <c r="U7495" s="1">
        <v>42323.27847222222</v>
      </c>
      <c r="V7495" s="2">
        <v>42324</v>
      </c>
      <c r="W7495">
        <v>0.57499999999999996</v>
      </c>
      <c r="X7495" t="s">
        <v>94</v>
      </c>
      <c r="Y7495" t="s">
        <v>4304</v>
      </c>
      <c r="Z7495" s="2">
        <v>42307</v>
      </c>
      <c r="AA7495">
        <v>151660904</v>
      </c>
      <c r="AB7495" t="s">
        <v>93</v>
      </c>
      <c r="AC7495">
        <v>0</v>
      </c>
      <c r="AE7495">
        <v>2015</v>
      </c>
      <c r="AF7495">
        <v>390</v>
      </c>
      <c r="AG7495">
        <v>744.27499999999998</v>
      </c>
      <c r="AH7495">
        <v>0</v>
      </c>
      <c r="AI7495">
        <v>390</v>
      </c>
      <c r="AJ7495">
        <v>390</v>
      </c>
      <c r="AK7495">
        <v>0</v>
      </c>
      <c r="AL7495">
        <v>0</v>
      </c>
      <c r="AM7495">
        <v>1750</v>
      </c>
      <c r="AN7495">
        <v>2012.5</v>
      </c>
      <c r="AO7495">
        <v>390</v>
      </c>
      <c r="AP7495">
        <v>11</v>
      </c>
      <c r="AQ7495" t="s">
        <v>1196</v>
      </c>
      <c r="AR7495" t="s">
        <v>246</v>
      </c>
    </row>
    <row r="7496" spans="1:44" x14ac:dyDescent="0.3">
      <c r="A7496" t="s">
        <v>158</v>
      </c>
      <c r="B7496" t="s">
        <v>637</v>
      </c>
      <c r="C7496" t="s">
        <v>638</v>
      </c>
      <c r="D7496" t="s">
        <v>112</v>
      </c>
      <c r="E7496" t="s">
        <v>51</v>
      </c>
      <c r="F7496" s="1">
        <v>42323.313888888886</v>
      </c>
      <c r="G7496" t="s">
        <v>251</v>
      </c>
      <c r="H7496" t="s">
        <v>252</v>
      </c>
      <c r="I7496" s="1">
        <v>42323.318055555559</v>
      </c>
      <c r="J7496" s="2">
        <v>42323</v>
      </c>
      <c r="K7496" t="s">
        <v>186</v>
      </c>
      <c r="L7496" t="s">
        <v>369</v>
      </c>
      <c r="M7496" t="s">
        <v>370</v>
      </c>
      <c r="N7496" t="s">
        <v>253</v>
      </c>
      <c r="O7496" t="s">
        <v>253</v>
      </c>
      <c r="P7496" t="s">
        <v>254</v>
      </c>
      <c r="Q7496" t="s">
        <v>254</v>
      </c>
      <c r="R7496" t="s">
        <v>255</v>
      </c>
      <c r="S7496">
        <v>1516041882</v>
      </c>
      <c r="T7496" s="2">
        <v>42227</v>
      </c>
      <c r="U7496" s="1">
        <v>42323.318055555559</v>
      </c>
      <c r="V7496" s="2">
        <v>42325</v>
      </c>
      <c r="W7496">
        <v>0.03</v>
      </c>
      <c r="X7496" t="s">
        <v>57</v>
      </c>
      <c r="Y7496" t="s">
        <v>642</v>
      </c>
      <c r="Z7496" s="2">
        <v>42046</v>
      </c>
      <c r="AA7496">
        <v>151655652</v>
      </c>
      <c r="AB7496" t="s">
        <v>255</v>
      </c>
      <c r="AC7496">
        <v>0</v>
      </c>
      <c r="AE7496">
        <v>2015</v>
      </c>
      <c r="AF7496">
        <v>8400</v>
      </c>
      <c r="AG7496">
        <v>1403</v>
      </c>
      <c r="AH7496">
        <v>0</v>
      </c>
      <c r="AI7496">
        <v>8400</v>
      </c>
      <c r="AJ7496">
        <v>8400</v>
      </c>
      <c r="AK7496">
        <v>0</v>
      </c>
      <c r="AL7496">
        <v>0</v>
      </c>
      <c r="AM7496">
        <v>4884</v>
      </c>
      <c r="AN7496">
        <v>32032.33</v>
      </c>
      <c r="AO7496">
        <v>7494</v>
      </c>
      <c r="AP7496">
        <v>11</v>
      </c>
      <c r="AQ7496" t="s">
        <v>1196</v>
      </c>
      <c r="AR7496" t="s">
        <v>246</v>
      </c>
    </row>
    <row r="7497" spans="1:44" x14ac:dyDescent="0.3">
      <c r="A7497" t="s">
        <v>158</v>
      </c>
      <c r="B7497" t="s">
        <v>637</v>
      </c>
      <c r="C7497" t="s">
        <v>638</v>
      </c>
      <c r="D7497" t="s">
        <v>112</v>
      </c>
      <c r="E7497" t="s">
        <v>51</v>
      </c>
      <c r="F7497" s="1">
        <v>42323.313888888886</v>
      </c>
      <c r="G7497" t="s">
        <v>251</v>
      </c>
      <c r="H7497" t="s">
        <v>252</v>
      </c>
      <c r="I7497" s="1">
        <v>42323.318055555559</v>
      </c>
      <c r="J7497" s="2">
        <v>42323</v>
      </c>
      <c r="K7497" t="s">
        <v>186</v>
      </c>
      <c r="L7497" t="s">
        <v>369</v>
      </c>
      <c r="M7497" t="s">
        <v>370</v>
      </c>
      <c r="N7497" t="s">
        <v>253</v>
      </c>
      <c r="O7497" t="s">
        <v>253</v>
      </c>
      <c r="P7497" t="s">
        <v>254</v>
      </c>
      <c r="Q7497" t="s">
        <v>254</v>
      </c>
      <c r="R7497" t="s">
        <v>255</v>
      </c>
      <c r="S7497">
        <v>1516041882</v>
      </c>
      <c r="T7497" s="2">
        <v>42227</v>
      </c>
      <c r="U7497" s="1">
        <v>42323.318055555559</v>
      </c>
      <c r="V7497" s="2">
        <v>42325</v>
      </c>
      <c r="W7497">
        <v>0.03</v>
      </c>
      <c r="X7497" t="s">
        <v>57</v>
      </c>
      <c r="Y7497" t="s">
        <v>643</v>
      </c>
      <c r="Z7497" s="2">
        <v>42046</v>
      </c>
      <c r="AA7497">
        <v>151655652</v>
      </c>
      <c r="AB7497" t="s">
        <v>255</v>
      </c>
      <c r="AC7497">
        <v>0</v>
      </c>
      <c r="AE7497">
        <v>2015</v>
      </c>
      <c r="AF7497">
        <v>8400</v>
      </c>
      <c r="AG7497">
        <v>1403</v>
      </c>
      <c r="AH7497">
        <v>0</v>
      </c>
      <c r="AI7497">
        <v>8400</v>
      </c>
      <c r="AJ7497">
        <v>8400</v>
      </c>
      <c r="AK7497">
        <v>0</v>
      </c>
      <c r="AL7497">
        <v>0</v>
      </c>
      <c r="AM7497">
        <v>4884</v>
      </c>
      <c r="AN7497">
        <v>32032.33</v>
      </c>
      <c r="AO7497">
        <v>7494</v>
      </c>
      <c r="AP7497">
        <v>11</v>
      </c>
      <c r="AQ7497" t="s">
        <v>1196</v>
      </c>
      <c r="AR7497" t="s">
        <v>246</v>
      </c>
    </row>
    <row r="7498" spans="1:44" x14ac:dyDescent="0.3">
      <c r="A7498" t="s">
        <v>158</v>
      </c>
      <c r="B7498" t="s">
        <v>637</v>
      </c>
      <c r="C7498" t="s">
        <v>638</v>
      </c>
      <c r="D7498" t="s">
        <v>112</v>
      </c>
      <c r="E7498" t="s">
        <v>51</v>
      </c>
      <c r="F7498" s="1">
        <v>42323.313888888886</v>
      </c>
      <c r="G7498" t="s">
        <v>251</v>
      </c>
      <c r="H7498" t="s">
        <v>252</v>
      </c>
      <c r="I7498" s="1">
        <v>42323.318055555559</v>
      </c>
      <c r="J7498" s="2">
        <v>42323</v>
      </c>
      <c r="K7498" t="s">
        <v>186</v>
      </c>
      <c r="L7498" t="s">
        <v>369</v>
      </c>
      <c r="M7498" t="s">
        <v>370</v>
      </c>
      <c r="N7498" t="s">
        <v>253</v>
      </c>
      <c r="O7498" t="s">
        <v>253</v>
      </c>
      <c r="P7498" t="s">
        <v>254</v>
      </c>
      <c r="Q7498" t="s">
        <v>254</v>
      </c>
      <c r="R7498" t="s">
        <v>255</v>
      </c>
      <c r="S7498">
        <v>1516041882</v>
      </c>
      <c r="T7498" s="2">
        <v>42227</v>
      </c>
      <c r="U7498" s="1">
        <v>42323.318055555559</v>
      </c>
      <c r="V7498" s="2">
        <v>42325</v>
      </c>
      <c r="W7498">
        <v>0.03</v>
      </c>
      <c r="X7498" t="s">
        <v>57</v>
      </c>
      <c r="Y7498" t="s">
        <v>644</v>
      </c>
      <c r="Z7498" s="2">
        <v>42046</v>
      </c>
      <c r="AA7498">
        <v>151655652</v>
      </c>
      <c r="AB7498" t="s">
        <v>255</v>
      </c>
      <c r="AC7498">
        <v>0</v>
      </c>
      <c r="AE7498">
        <v>2015</v>
      </c>
      <c r="AF7498">
        <v>14700</v>
      </c>
      <c r="AG7498">
        <v>1403</v>
      </c>
      <c r="AH7498">
        <v>0</v>
      </c>
      <c r="AI7498">
        <v>14700</v>
      </c>
      <c r="AJ7498">
        <v>14700</v>
      </c>
      <c r="AK7498">
        <v>0</v>
      </c>
      <c r="AL7498">
        <v>0</v>
      </c>
      <c r="AM7498">
        <v>4884</v>
      </c>
      <c r="AN7498">
        <v>32032.33</v>
      </c>
      <c r="AO7498">
        <v>14322</v>
      </c>
      <c r="AP7498">
        <v>11</v>
      </c>
      <c r="AQ7498" t="s">
        <v>1196</v>
      </c>
      <c r="AR7498" t="s">
        <v>246</v>
      </c>
    </row>
    <row r="7499" spans="1:44" x14ac:dyDescent="0.3">
      <c r="A7499" t="s">
        <v>158</v>
      </c>
      <c r="B7499" t="s">
        <v>637</v>
      </c>
      <c r="C7499" t="s">
        <v>638</v>
      </c>
      <c r="D7499" t="s">
        <v>112</v>
      </c>
      <c r="E7499" t="s">
        <v>51</v>
      </c>
      <c r="F7499" s="1">
        <v>42323.313888888886</v>
      </c>
      <c r="G7499" t="s">
        <v>251</v>
      </c>
      <c r="H7499" t="s">
        <v>252</v>
      </c>
      <c r="I7499" s="1">
        <v>42323.318055555559</v>
      </c>
      <c r="J7499" s="2">
        <v>42323</v>
      </c>
      <c r="K7499" t="s">
        <v>186</v>
      </c>
      <c r="L7499" t="s">
        <v>369</v>
      </c>
      <c r="M7499" t="s">
        <v>370</v>
      </c>
      <c r="N7499" t="s">
        <v>253</v>
      </c>
      <c r="O7499" t="s">
        <v>253</v>
      </c>
      <c r="P7499" t="s">
        <v>254</v>
      </c>
      <c r="Q7499" t="s">
        <v>254</v>
      </c>
      <c r="R7499" t="s">
        <v>255</v>
      </c>
      <c r="S7499">
        <v>1516041882</v>
      </c>
      <c r="T7499" s="2">
        <v>42227</v>
      </c>
      <c r="U7499" s="1">
        <v>42323.318055555559</v>
      </c>
      <c r="V7499" s="2">
        <v>42325</v>
      </c>
      <c r="W7499">
        <v>0.03</v>
      </c>
      <c r="X7499" t="s">
        <v>57</v>
      </c>
      <c r="Y7499" t="s">
        <v>645</v>
      </c>
      <c r="Z7499" s="2">
        <v>42046</v>
      </c>
      <c r="AA7499">
        <v>151655652</v>
      </c>
      <c r="AB7499" t="s">
        <v>255</v>
      </c>
      <c r="AC7499">
        <v>0</v>
      </c>
      <c r="AE7499">
        <v>2015</v>
      </c>
      <c r="AF7499">
        <v>14700</v>
      </c>
      <c r="AG7499">
        <v>1403</v>
      </c>
      <c r="AH7499">
        <v>0</v>
      </c>
      <c r="AI7499">
        <v>14700</v>
      </c>
      <c r="AJ7499">
        <v>14700</v>
      </c>
      <c r="AK7499">
        <v>0</v>
      </c>
      <c r="AL7499">
        <v>0</v>
      </c>
      <c r="AM7499">
        <v>4884</v>
      </c>
      <c r="AN7499">
        <v>32032.33</v>
      </c>
      <c r="AO7499">
        <v>14322</v>
      </c>
      <c r="AP7499">
        <v>11</v>
      </c>
      <c r="AQ7499" t="s">
        <v>1196</v>
      </c>
      <c r="AR7499" t="s">
        <v>246</v>
      </c>
    </row>
    <row r="7500" spans="1:44" x14ac:dyDescent="0.3">
      <c r="A7500" t="s">
        <v>158</v>
      </c>
      <c r="B7500" t="s">
        <v>637</v>
      </c>
      <c r="C7500" t="s">
        <v>638</v>
      </c>
      <c r="D7500" t="s">
        <v>112</v>
      </c>
      <c r="E7500" t="s">
        <v>51</v>
      </c>
      <c r="F7500" s="1">
        <v>42323.313888888886</v>
      </c>
      <c r="G7500" t="s">
        <v>251</v>
      </c>
      <c r="H7500" t="s">
        <v>252</v>
      </c>
      <c r="I7500" s="1">
        <v>42323.318055555559</v>
      </c>
      <c r="J7500" s="2">
        <v>42323</v>
      </c>
      <c r="K7500" t="s">
        <v>186</v>
      </c>
      <c r="L7500" t="s">
        <v>369</v>
      </c>
      <c r="M7500" t="s">
        <v>370</v>
      </c>
      <c r="N7500" t="s">
        <v>253</v>
      </c>
      <c r="O7500" t="s">
        <v>253</v>
      </c>
      <c r="P7500" t="s">
        <v>254</v>
      </c>
      <c r="Q7500" t="s">
        <v>254</v>
      </c>
      <c r="R7500" t="s">
        <v>255</v>
      </c>
      <c r="S7500">
        <v>1516041882</v>
      </c>
      <c r="T7500" s="2">
        <v>42227</v>
      </c>
      <c r="U7500" s="1">
        <v>42323.318055555559</v>
      </c>
      <c r="V7500" s="2">
        <v>42325</v>
      </c>
      <c r="W7500">
        <v>0.03</v>
      </c>
      <c r="X7500" t="s">
        <v>57</v>
      </c>
      <c r="Y7500" t="s">
        <v>649</v>
      </c>
      <c r="Z7500" s="2">
        <v>42046</v>
      </c>
      <c r="AA7500">
        <v>151655652</v>
      </c>
      <c r="AB7500" t="s">
        <v>255</v>
      </c>
      <c r="AC7500">
        <v>0</v>
      </c>
      <c r="AE7500">
        <v>2015</v>
      </c>
      <c r="AF7500">
        <v>14700</v>
      </c>
      <c r="AG7500">
        <v>1403</v>
      </c>
      <c r="AH7500">
        <v>0</v>
      </c>
      <c r="AI7500">
        <v>14700</v>
      </c>
      <c r="AJ7500">
        <v>14700</v>
      </c>
      <c r="AK7500">
        <v>0</v>
      </c>
      <c r="AL7500">
        <v>0</v>
      </c>
      <c r="AM7500">
        <v>4884</v>
      </c>
      <c r="AN7500">
        <v>32032.33</v>
      </c>
      <c r="AO7500">
        <v>14322</v>
      </c>
      <c r="AP7500">
        <v>11</v>
      </c>
      <c r="AQ7500" t="s">
        <v>1196</v>
      </c>
      <c r="AR7500" t="s">
        <v>246</v>
      </c>
    </row>
    <row r="7501" spans="1:44" x14ac:dyDescent="0.3">
      <c r="A7501" t="s">
        <v>158</v>
      </c>
      <c r="B7501" t="s">
        <v>637</v>
      </c>
      <c r="C7501" t="s">
        <v>638</v>
      </c>
      <c r="D7501" t="s">
        <v>112</v>
      </c>
      <c r="E7501" t="s">
        <v>51</v>
      </c>
      <c r="F7501" s="1">
        <v>42323.313888888886</v>
      </c>
      <c r="G7501" t="s">
        <v>251</v>
      </c>
      <c r="H7501" t="s">
        <v>252</v>
      </c>
      <c r="I7501" s="1">
        <v>42323.318055555559</v>
      </c>
      <c r="J7501" s="2">
        <v>42323</v>
      </c>
      <c r="K7501" t="s">
        <v>186</v>
      </c>
      <c r="L7501" t="s">
        <v>369</v>
      </c>
      <c r="M7501" t="s">
        <v>370</v>
      </c>
      <c r="N7501" t="s">
        <v>253</v>
      </c>
      <c r="O7501" t="s">
        <v>253</v>
      </c>
      <c r="P7501" t="s">
        <v>254</v>
      </c>
      <c r="Q7501" t="s">
        <v>254</v>
      </c>
      <c r="R7501" t="s">
        <v>255</v>
      </c>
      <c r="S7501">
        <v>1516041882</v>
      </c>
      <c r="T7501" s="2">
        <v>42227</v>
      </c>
      <c r="U7501" s="1">
        <v>42323.318055555559</v>
      </c>
      <c r="V7501" s="2">
        <v>42325</v>
      </c>
      <c r="W7501">
        <v>0.03</v>
      </c>
      <c r="X7501" t="s">
        <v>57</v>
      </c>
      <c r="Y7501" t="s">
        <v>650</v>
      </c>
      <c r="Z7501" s="2">
        <v>42046</v>
      </c>
      <c r="AA7501">
        <v>151655652</v>
      </c>
      <c r="AB7501" t="s">
        <v>255</v>
      </c>
      <c r="AC7501">
        <v>0</v>
      </c>
      <c r="AE7501">
        <v>2015</v>
      </c>
      <c r="AF7501">
        <v>8400</v>
      </c>
      <c r="AG7501">
        <v>1403</v>
      </c>
      <c r="AH7501">
        <v>0</v>
      </c>
      <c r="AI7501">
        <v>8400</v>
      </c>
      <c r="AJ7501">
        <v>8400</v>
      </c>
      <c r="AK7501">
        <v>0</v>
      </c>
      <c r="AL7501">
        <v>0</v>
      </c>
      <c r="AM7501">
        <v>4884</v>
      </c>
      <c r="AN7501">
        <v>32032.33</v>
      </c>
      <c r="AO7501">
        <v>7494</v>
      </c>
      <c r="AP7501">
        <v>11</v>
      </c>
      <c r="AQ7501" t="s">
        <v>1196</v>
      </c>
      <c r="AR7501" t="s">
        <v>246</v>
      </c>
    </row>
    <row r="7502" spans="1:44" x14ac:dyDescent="0.3">
      <c r="A7502" t="s">
        <v>158</v>
      </c>
      <c r="B7502" t="s">
        <v>637</v>
      </c>
      <c r="C7502" t="s">
        <v>638</v>
      </c>
      <c r="D7502" t="s">
        <v>112</v>
      </c>
      <c r="E7502" t="s">
        <v>48</v>
      </c>
      <c r="F7502" s="1">
        <v>42323.313888888886</v>
      </c>
      <c r="G7502" t="s">
        <v>49</v>
      </c>
      <c r="H7502" t="s">
        <v>50</v>
      </c>
      <c r="I7502" s="1">
        <v>42323.318055555559</v>
      </c>
      <c r="J7502" s="2">
        <v>42323</v>
      </c>
      <c r="K7502" t="s">
        <v>186</v>
      </c>
      <c r="L7502" t="s">
        <v>369</v>
      </c>
      <c r="M7502" t="s">
        <v>370</v>
      </c>
      <c r="N7502" t="s">
        <v>651</v>
      </c>
      <c r="P7502" t="s">
        <v>652</v>
      </c>
      <c r="R7502" t="s">
        <v>56</v>
      </c>
      <c r="S7502">
        <v>1516041882</v>
      </c>
      <c r="T7502" s="2">
        <v>42227</v>
      </c>
      <c r="U7502" s="1">
        <v>42323.318055555559</v>
      </c>
      <c r="V7502" s="2">
        <v>42325</v>
      </c>
      <c r="W7502">
        <v>0.03</v>
      </c>
      <c r="X7502" t="s">
        <v>57</v>
      </c>
      <c r="Y7502" t="s">
        <v>644</v>
      </c>
      <c r="Z7502" s="2">
        <v>42046</v>
      </c>
      <c r="AA7502">
        <v>151655652</v>
      </c>
      <c r="AB7502" t="s">
        <v>59</v>
      </c>
      <c r="AC7502">
        <v>770</v>
      </c>
      <c r="AE7502">
        <v>2015</v>
      </c>
      <c r="AF7502">
        <v>13930</v>
      </c>
      <c r="AG7502">
        <v>1403</v>
      </c>
      <c r="AH7502">
        <v>0</v>
      </c>
      <c r="AI7502">
        <v>13930</v>
      </c>
      <c r="AJ7502">
        <v>13930</v>
      </c>
      <c r="AK7502">
        <v>0</v>
      </c>
      <c r="AL7502">
        <v>0</v>
      </c>
      <c r="AM7502">
        <v>4884</v>
      </c>
      <c r="AN7502">
        <v>32032.33</v>
      </c>
      <c r="AO7502">
        <v>14322</v>
      </c>
      <c r="AP7502">
        <v>11</v>
      </c>
      <c r="AQ7502" t="s">
        <v>1196</v>
      </c>
      <c r="AR7502" t="s">
        <v>246</v>
      </c>
    </row>
    <row r="7503" spans="1:44" x14ac:dyDescent="0.3">
      <c r="A7503" t="s">
        <v>158</v>
      </c>
      <c r="B7503" t="s">
        <v>637</v>
      </c>
      <c r="C7503" t="s">
        <v>638</v>
      </c>
      <c r="D7503" t="s">
        <v>112</v>
      </c>
      <c r="E7503" t="s">
        <v>48</v>
      </c>
      <c r="F7503" s="1">
        <v>42323.313888888886</v>
      </c>
      <c r="G7503" t="s">
        <v>49</v>
      </c>
      <c r="H7503" t="s">
        <v>50</v>
      </c>
      <c r="I7503" s="1">
        <v>42323.318055555559</v>
      </c>
      <c r="J7503" s="2">
        <v>42323</v>
      </c>
      <c r="K7503" t="s">
        <v>186</v>
      </c>
      <c r="L7503" t="s">
        <v>369</v>
      </c>
      <c r="M7503" t="s">
        <v>370</v>
      </c>
      <c r="N7503" t="s">
        <v>651</v>
      </c>
      <c r="P7503" t="s">
        <v>652</v>
      </c>
      <c r="R7503" t="s">
        <v>56</v>
      </c>
      <c r="S7503">
        <v>1516041882</v>
      </c>
      <c r="T7503" s="2">
        <v>42227</v>
      </c>
      <c r="U7503" s="1">
        <v>42323.318055555559</v>
      </c>
      <c r="V7503" s="2">
        <v>42325</v>
      </c>
      <c r="W7503">
        <v>0.03</v>
      </c>
      <c r="X7503" t="s">
        <v>57</v>
      </c>
      <c r="Y7503" t="s">
        <v>645</v>
      </c>
      <c r="Z7503" s="2">
        <v>42046</v>
      </c>
      <c r="AA7503">
        <v>151655652</v>
      </c>
      <c r="AB7503" t="s">
        <v>59</v>
      </c>
      <c r="AC7503">
        <v>940</v>
      </c>
      <c r="AE7503">
        <v>2015</v>
      </c>
      <c r="AF7503">
        <v>13760</v>
      </c>
      <c r="AG7503">
        <v>1403</v>
      </c>
      <c r="AH7503">
        <v>400</v>
      </c>
      <c r="AI7503">
        <v>12760</v>
      </c>
      <c r="AJ7503">
        <v>13760</v>
      </c>
      <c r="AK7503">
        <v>1000</v>
      </c>
      <c r="AL7503">
        <v>0</v>
      </c>
      <c r="AM7503">
        <v>4884</v>
      </c>
      <c r="AN7503">
        <v>32032.33</v>
      </c>
      <c r="AO7503">
        <v>14322</v>
      </c>
      <c r="AP7503">
        <v>11</v>
      </c>
      <c r="AQ7503" t="s">
        <v>1196</v>
      </c>
      <c r="AR7503" t="s">
        <v>246</v>
      </c>
    </row>
    <row r="7504" spans="1:44" x14ac:dyDescent="0.3">
      <c r="A7504" t="s">
        <v>654</v>
      </c>
      <c r="B7504" t="s">
        <v>655</v>
      </c>
      <c r="C7504" t="s">
        <v>656</v>
      </c>
      <c r="D7504" t="s">
        <v>218</v>
      </c>
      <c r="E7504" t="s">
        <v>48</v>
      </c>
      <c r="F7504" s="1">
        <v>42323.570138888892</v>
      </c>
      <c r="G7504" t="s">
        <v>49</v>
      </c>
      <c r="H7504" t="s">
        <v>50</v>
      </c>
      <c r="I7504" s="1">
        <v>42323.582638888889</v>
      </c>
      <c r="J7504" s="2">
        <v>42323</v>
      </c>
      <c r="K7504" t="s">
        <v>51</v>
      </c>
      <c r="L7504" t="s">
        <v>662</v>
      </c>
      <c r="M7504" t="s">
        <v>663</v>
      </c>
      <c r="N7504" t="s">
        <v>120</v>
      </c>
      <c r="P7504" t="s">
        <v>121</v>
      </c>
      <c r="R7504" t="s">
        <v>56</v>
      </c>
      <c r="S7504">
        <v>1516042031</v>
      </c>
      <c r="T7504" s="2">
        <v>42166</v>
      </c>
      <c r="U7504" s="1">
        <v>42323.582638888889</v>
      </c>
      <c r="V7504" s="2">
        <v>42322</v>
      </c>
      <c r="W7504">
        <v>0.25</v>
      </c>
      <c r="X7504" t="s">
        <v>57</v>
      </c>
      <c r="Y7504" t="s">
        <v>295</v>
      </c>
      <c r="Z7504" s="2">
        <v>42105</v>
      </c>
      <c r="AA7504">
        <v>151661328</v>
      </c>
      <c r="AB7504" t="s">
        <v>59</v>
      </c>
      <c r="AC7504">
        <v>0</v>
      </c>
      <c r="AE7504">
        <v>2015</v>
      </c>
      <c r="AF7504">
        <v>1190</v>
      </c>
      <c r="AG7504">
        <v>1403</v>
      </c>
      <c r="AH7504">
        <v>0</v>
      </c>
      <c r="AI7504">
        <v>1190</v>
      </c>
      <c r="AJ7504">
        <v>1190</v>
      </c>
      <c r="AK7504">
        <v>0</v>
      </c>
      <c r="AL7504">
        <v>0</v>
      </c>
      <c r="AM7504">
        <v>2845</v>
      </c>
      <c r="AN7504">
        <v>1450.95</v>
      </c>
      <c r="AO7504">
        <v>816</v>
      </c>
      <c r="AP7504">
        <v>11</v>
      </c>
      <c r="AQ7504" t="s">
        <v>1196</v>
      </c>
      <c r="AR7504" t="s">
        <v>246</v>
      </c>
    </row>
    <row r="7505" spans="1:44" x14ac:dyDescent="0.3">
      <c r="A7505" t="s">
        <v>654</v>
      </c>
      <c r="B7505" t="s">
        <v>655</v>
      </c>
      <c r="C7505" t="s">
        <v>656</v>
      </c>
      <c r="D7505" t="s">
        <v>218</v>
      </c>
      <c r="E7505" t="s">
        <v>48</v>
      </c>
      <c r="F7505" s="1">
        <v>42323.570138888892</v>
      </c>
      <c r="G7505" t="s">
        <v>49</v>
      </c>
      <c r="H7505" t="s">
        <v>50</v>
      </c>
      <c r="I7505" s="1">
        <v>42323.582638888889</v>
      </c>
      <c r="J7505" s="2">
        <v>42323</v>
      </c>
      <c r="K7505" t="s">
        <v>51</v>
      </c>
      <c r="L7505" t="s">
        <v>662</v>
      </c>
      <c r="M7505" t="s">
        <v>663</v>
      </c>
      <c r="N7505" t="s">
        <v>120</v>
      </c>
      <c r="P7505" t="s">
        <v>121</v>
      </c>
      <c r="R7505" t="s">
        <v>56</v>
      </c>
      <c r="S7505">
        <v>1516042031</v>
      </c>
      <c r="T7505" s="2">
        <v>42166</v>
      </c>
      <c r="U7505" s="1">
        <v>42323.582638888889</v>
      </c>
      <c r="V7505" s="2">
        <v>42322</v>
      </c>
      <c r="W7505">
        <v>0.25</v>
      </c>
      <c r="X7505" t="s">
        <v>57</v>
      </c>
      <c r="Y7505" t="s">
        <v>600</v>
      </c>
      <c r="Z7505" s="2">
        <v>42105</v>
      </c>
      <c r="AA7505">
        <v>151661328</v>
      </c>
      <c r="AB7505" t="s">
        <v>59</v>
      </c>
      <c r="AC7505">
        <v>0</v>
      </c>
      <c r="AE7505">
        <v>2015</v>
      </c>
      <c r="AF7505">
        <v>1325</v>
      </c>
      <c r="AG7505">
        <v>1403</v>
      </c>
      <c r="AH7505">
        <v>0</v>
      </c>
      <c r="AI7505">
        <v>1325</v>
      </c>
      <c r="AJ7505">
        <v>1325</v>
      </c>
      <c r="AK7505">
        <v>0</v>
      </c>
      <c r="AL7505">
        <v>0</v>
      </c>
      <c r="AM7505">
        <v>2845</v>
      </c>
      <c r="AN7505">
        <v>1450.95</v>
      </c>
      <c r="AO7505">
        <v>870</v>
      </c>
      <c r="AP7505">
        <v>11</v>
      </c>
      <c r="AQ7505" t="s">
        <v>1196</v>
      </c>
      <c r="AR7505" t="s">
        <v>246</v>
      </c>
    </row>
    <row r="7506" spans="1:44" x14ac:dyDescent="0.3">
      <c r="A7506" t="s">
        <v>654</v>
      </c>
      <c r="B7506" t="s">
        <v>655</v>
      </c>
      <c r="C7506" t="s">
        <v>656</v>
      </c>
      <c r="D7506" t="s">
        <v>218</v>
      </c>
      <c r="E7506" t="s">
        <v>48</v>
      </c>
      <c r="F7506" s="1">
        <v>42323.570138888892</v>
      </c>
      <c r="G7506" t="s">
        <v>49</v>
      </c>
      <c r="H7506" t="s">
        <v>50</v>
      </c>
      <c r="I7506" s="1">
        <v>42323.582638888889</v>
      </c>
      <c r="J7506" s="2">
        <v>42323</v>
      </c>
      <c r="K7506" t="s">
        <v>51</v>
      </c>
      <c r="L7506" t="s">
        <v>662</v>
      </c>
      <c r="M7506" t="s">
        <v>663</v>
      </c>
      <c r="N7506" t="s">
        <v>120</v>
      </c>
      <c r="P7506" t="s">
        <v>121</v>
      </c>
      <c r="R7506" t="s">
        <v>56</v>
      </c>
      <c r="S7506">
        <v>1516042031</v>
      </c>
      <c r="T7506" s="2">
        <v>42166</v>
      </c>
      <c r="U7506" s="1">
        <v>42323.582638888889</v>
      </c>
      <c r="V7506" s="2">
        <v>42322</v>
      </c>
      <c r="W7506">
        <v>0.25</v>
      </c>
      <c r="X7506" t="s">
        <v>57</v>
      </c>
      <c r="Y7506" t="s">
        <v>291</v>
      </c>
      <c r="Z7506" s="2">
        <v>42105</v>
      </c>
      <c r="AA7506">
        <v>151661328</v>
      </c>
      <c r="AB7506" t="s">
        <v>59</v>
      </c>
      <c r="AC7506">
        <v>0</v>
      </c>
      <c r="AE7506">
        <v>2015</v>
      </c>
      <c r="AF7506">
        <v>385</v>
      </c>
      <c r="AG7506">
        <v>1403</v>
      </c>
      <c r="AH7506">
        <v>0</v>
      </c>
      <c r="AI7506">
        <v>185</v>
      </c>
      <c r="AJ7506">
        <v>385</v>
      </c>
      <c r="AK7506">
        <v>200</v>
      </c>
      <c r="AL7506">
        <v>0</v>
      </c>
      <c r="AM7506">
        <v>2845</v>
      </c>
      <c r="AN7506">
        <v>1450.95</v>
      </c>
      <c r="AO7506">
        <v>319</v>
      </c>
      <c r="AP7506">
        <v>11</v>
      </c>
      <c r="AQ7506" t="s">
        <v>1196</v>
      </c>
      <c r="AR7506" t="s">
        <v>246</v>
      </c>
    </row>
    <row r="7507" spans="1:44" x14ac:dyDescent="0.3">
      <c r="A7507" t="s">
        <v>158</v>
      </c>
      <c r="B7507" t="s">
        <v>535</v>
      </c>
      <c r="C7507" t="s">
        <v>536</v>
      </c>
      <c r="D7507" t="s">
        <v>218</v>
      </c>
      <c r="E7507" t="s">
        <v>48</v>
      </c>
      <c r="F7507" s="1">
        <v>42323.109027777777</v>
      </c>
      <c r="G7507" t="s">
        <v>49</v>
      </c>
      <c r="H7507" t="s">
        <v>50</v>
      </c>
      <c r="I7507" s="1">
        <v>42323.123611111114</v>
      </c>
      <c r="J7507" s="2">
        <v>42323</v>
      </c>
      <c r="K7507" t="s">
        <v>51</v>
      </c>
      <c r="L7507" t="s">
        <v>666</v>
      </c>
      <c r="M7507" t="s">
        <v>667</v>
      </c>
      <c r="N7507" t="s">
        <v>176</v>
      </c>
      <c r="P7507" t="s">
        <v>177</v>
      </c>
      <c r="R7507" t="s">
        <v>56</v>
      </c>
      <c r="S7507">
        <v>1516041928</v>
      </c>
      <c r="T7507" s="2">
        <v>42227</v>
      </c>
      <c r="U7507" s="1">
        <v>42323.123611111114</v>
      </c>
      <c r="V7507" s="2">
        <v>42327</v>
      </c>
      <c r="W7507">
        <v>7.4999999999999997E-2</v>
      </c>
      <c r="X7507" t="s">
        <v>57</v>
      </c>
      <c r="Y7507" t="s">
        <v>407</v>
      </c>
      <c r="Z7507" s="2">
        <v>42105</v>
      </c>
      <c r="AA7507">
        <v>151661330</v>
      </c>
      <c r="AB7507" t="s">
        <v>59</v>
      </c>
      <c r="AC7507">
        <v>0</v>
      </c>
      <c r="AE7507">
        <v>2015</v>
      </c>
      <c r="AF7507">
        <v>2290</v>
      </c>
      <c r="AG7507">
        <v>1403</v>
      </c>
      <c r="AH7507">
        <v>0</v>
      </c>
      <c r="AI7507">
        <v>2240</v>
      </c>
      <c r="AJ7507">
        <v>2290</v>
      </c>
      <c r="AK7507">
        <v>50</v>
      </c>
      <c r="AL7507">
        <v>0</v>
      </c>
      <c r="AM7507">
        <v>3065</v>
      </c>
      <c r="AN7507">
        <v>23649.54</v>
      </c>
      <c r="AO7507">
        <v>2352</v>
      </c>
      <c r="AP7507">
        <v>11</v>
      </c>
      <c r="AQ7507" t="s">
        <v>1196</v>
      </c>
      <c r="AR7507" t="s">
        <v>246</v>
      </c>
    </row>
    <row r="7508" spans="1:44" x14ac:dyDescent="0.3">
      <c r="A7508" t="s">
        <v>158</v>
      </c>
      <c r="B7508" t="s">
        <v>535</v>
      </c>
      <c r="C7508" t="s">
        <v>536</v>
      </c>
      <c r="D7508" t="s">
        <v>218</v>
      </c>
      <c r="E7508" t="s">
        <v>48</v>
      </c>
      <c r="F7508" s="1">
        <v>42323.109027777777</v>
      </c>
      <c r="G7508" t="s">
        <v>49</v>
      </c>
      <c r="H7508" t="s">
        <v>50</v>
      </c>
      <c r="I7508" s="1">
        <v>42323.123611111114</v>
      </c>
      <c r="J7508" s="2">
        <v>42323</v>
      </c>
      <c r="K7508" t="s">
        <v>51</v>
      </c>
      <c r="L7508" t="s">
        <v>666</v>
      </c>
      <c r="M7508" t="s">
        <v>667</v>
      </c>
      <c r="N7508" t="s">
        <v>176</v>
      </c>
      <c r="P7508" t="s">
        <v>177</v>
      </c>
      <c r="R7508" t="s">
        <v>56</v>
      </c>
      <c r="S7508">
        <v>1516041928</v>
      </c>
      <c r="T7508" s="2">
        <v>42227</v>
      </c>
      <c r="U7508" s="1">
        <v>42323.123611111114</v>
      </c>
      <c r="V7508" s="2">
        <v>42327</v>
      </c>
      <c r="W7508">
        <v>7.4999999999999997E-2</v>
      </c>
      <c r="X7508" t="s">
        <v>57</v>
      </c>
      <c r="Y7508" t="s">
        <v>374</v>
      </c>
      <c r="Z7508" s="2">
        <v>42105</v>
      </c>
      <c r="AA7508">
        <v>151661330</v>
      </c>
      <c r="AB7508" t="s">
        <v>59</v>
      </c>
      <c r="AC7508">
        <v>0</v>
      </c>
      <c r="AE7508">
        <v>2015</v>
      </c>
      <c r="AF7508">
        <v>7280</v>
      </c>
      <c r="AG7508">
        <v>1403</v>
      </c>
      <c r="AH7508">
        <v>0</v>
      </c>
      <c r="AI7508">
        <v>7280</v>
      </c>
      <c r="AJ7508">
        <v>7280</v>
      </c>
      <c r="AK7508">
        <v>0</v>
      </c>
      <c r="AL7508">
        <v>0</v>
      </c>
      <c r="AM7508">
        <v>3065</v>
      </c>
      <c r="AN7508">
        <v>23649.54</v>
      </c>
      <c r="AO7508">
        <v>4950</v>
      </c>
      <c r="AP7508">
        <v>11</v>
      </c>
      <c r="AQ7508" t="s">
        <v>1196</v>
      </c>
      <c r="AR7508" t="s">
        <v>246</v>
      </c>
    </row>
    <row r="7509" spans="1:44" x14ac:dyDescent="0.3">
      <c r="A7509" t="s">
        <v>158</v>
      </c>
      <c r="B7509" t="s">
        <v>535</v>
      </c>
      <c r="C7509" t="s">
        <v>536</v>
      </c>
      <c r="D7509" t="s">
        <v>218</v>
      </c>
      <c r="E7509" t="s">
        <v>48</v>
      </c>
      <c r="F7509" s="1">
        <v>42323.109027777777</v>
      </c>
      <c r="G7509" t="s">
        <v>49</v>
      </c>
      <c r="H7509" t="s">
        <v>50</v>
      </c>
      <c r="I7509" s="1">
        <v>42323.123611111114</v>
      </c>
      <c r="J7509" s="2">
        <v>42323</v>
      </c>
      <c r="K7509" t="s">
        <v>51</v>
      </c>
      <c r="L7509" t="s">
        <v>666</v>
      </c>
      <c r="M7509" t="s">
        <v>667</v>
      </c>
      <c r="N7509" t="s">
        <v>176</v>
      </c>
      <c r="P7509" t="s">
        <v>177</v>
      </c>
      <c r="R7509" t="s">
        <v>56</v>
      </c>
      <c r="S7509">
        <v>1516041928</v>
      </c>
      <c r="T7509" s="2">
        <v>42227</v>
      </c>
      <c r="U7509" s="1">
        <v>42323.123611111114</v>
      </c>
      <c r="V7509" s="2">
        <v>42327</v>
      </c>
      <c r="W7509">
        <v>7.4999999999999997E-2</v>
      </c>
      <c r="X7509" t="s">
        <v>57</v>
      </c>
      <c r="Y7509" t="s">
        <v>191</v>
      </c>
      <c r="Z7509" s="2">
        <v>42105</v>
      </c>
      <c r="AA7509">
        <v>151661330</v>
      </c>
      <c r="AB7509" t="s">
        <v>59</v>
      </c>
      <c r="AC7509">
        <v>0</v>
      </c>
      <c r="AE7509">
        <v>2015</v>
      </c>
      <c r="AF7509">
        <v>6270</v>
      </c>
      <c r="AG7509">
        <v>1403</v>
      </c>
      <c r="AH7509">
        <v>0</v>
      </c>
      <c r="AI7509">
        <v>6270</v>
      </c>
      <c r="AJ7509">
        <v>6270</v>
      </c>
      <c r="AK7509">
        <v>0</v>
      </c>
      <c r="AL7509">
        <v>0</v>
      </c>
      <c r="AM7509">
        <v>3065</v>
      </c>
      <c r="AN7509">
        <v>23649.54</v>
      </c>
      <c r="AO7509">
        <v>7392</v>
      </c>
      <c r="AP7509">
        <v>11</v>
      </c>
      <c r="AQ7509" t="s">
        <v>1196</v>
      </c>
      <c r="AR7509" t="s">
        <v>246</v>
      </c>
    </row>
    <row r="7510" spans="1:44" x14ac:dyDescent="0.3">
      <c r="A7510" t="s">
        <v>158</v>
      </c>
      <c r="B7510" t="s">
        <v>535</v>
      </c>
      <c r="C7510" t="s">
        <v>536</v>
      </c>
      <c r="D7510" t="s">
        <v>218</v>
      </c>
      <c r="E7510" t="s">
        <v>48</v>
      </c>
      <c r="F7510" s="1">
        <v>42323.109027777777</v>
      </c>
      <c r="G7510" t="s">
        <v>49</v>
      </c>
      <c r="H7510" t="s">
        <v>50</v>
      </c>
      <c r="I7510" s="1">
        <v>42323.123611111114</v>
      </c>
      <c r="J7510" s="2">
        <v>42323</v>
      </c>
      <c r="K7510" t="s">
        <v>51</v>
      </c>
      <c r="L7510" t="s">
        <v>666</v>
      </c>
      <c r="M7510" t="s">
        <v>667</v>
      </c>
      <c r="N7510" t="s">
        <v>176</v>
      </c>
      <c r="P7510" t="s">
        <v>177</v>
      </c>
      <c r="R7510" t="s">
        <v>56</v>
      </c>
      <c r="S7510">
        <v>1516041928</v>
      </c>
      <c r="T7510" s="2">
        <v>42227</v>
      </c>
      <c r="U7510" s="1">
        <v>42323.123611111114</v>
      </c>
      <c r="V7510" s="2">
        <v>42327</v>
      </c>
      <c r="W7510">
        <v>7.4999999999999997E-2</v>
      </c>
      <c r="X7510" t="s">
        <v>57</v>
      </c>
      <c r="Y7510" t="s">
        <v>375</v>
      </c>
      <c r="Z7510" s="2">
        <v>42105</v>
      </c>
      <c r="AA7510">
        <v>151661330</v>
      </c>
      <c r="AB7510" t="s">
        <v>59</v>
      </c>
      <c r="AC7510">
        <v>0</v>
      </c>
      <c r="AE7510">
        <v>2015</v>
      </c>
      <c r="AF7510">
        <v>5755</v>
      </c>
      <c r="AG7510">
        <v>1403</v>
      </c>
      <c r="AH7510">
        <v>0</v>
      </c>
      <c r="AI7510">
        <v>5755</v>
      </c>
      <c r="AJ7510">
        <v>5755</v>
      </c>
      <c r="AK7510">
        <v>0</v>
      </c>
      <c r="AL7510">
        <v>0</v>
      </c>
      <c r="AM7510">
        <v>3065</v>
      </c>
      <c r="AN7510">
        <v>23649.54</v>
      </c>
      <c r="AO7510">
        <v>7722</v>
      </c>
      <c r="AP7510">
        <v>11</v>
      </c>
      <c r="AQ7510" t="s">
        <v>1196</v>
      </c>
      <c r="AR7510" t="s">
        <v>246</v>
      </c>
    </row>
    <row r="7511" spans="1:44" x14ac:dyDescent="0.3">
      <c r="A7511" t="s">
        <v>158</v>
      </c>
      <c r="B7511" t="s">
        <v>535</v>
      </c>
      <c r="C7511" t="s">
        <v>536</v>
      </c>
      <c r="D7511" t="s">
        <v>218</v>
      </c>
      <c r="E7511" t="s">
        <v>48</v>
      </c>
      <c r="F7511" s="1">
        <v>42323.109027777777</v>
      </c>
      <c r="G7511" t="s">
        <v>49</v>
      </c>
      <c r="H7511" t="s">
        <v>50</v>
      </c>
      <c r="I7511" s="1">
        <v>42323.123611111114</v>
      </c>
      <c r="J7511" s="2">
        <v>42323</v>
      </c>
      <c r="K7511" t="s">
        <v>51</v>
      </c>
      <c r="L7511" t="s">
        <v>666</v>
      </c>
      <c r="M7511" t="s">
        <v>667</v>
      </c>
      <c r="N7511" t="s">
        <v>176</v>
      </c>
      <c r="P7511" t="s">
        <v>177</v>
      </c>
      <c r="R7511" t="s">
        <v>56</v>
      </c>
      <c r="S7511">
        <v>1516041928</v>
      </c>
      <c r="T7511" s="2">
        <v>42227</v>
      </c>
      <c r="U7511" s="1">
        <v>42323.123611111114</v>
      </c>
      <c r="V7511" s="2">
        <v>42327</v>
      </c>
      <c r="W7511">
        <v>7.4999999999999997E-2</v>
      </c>
      <c r="X7511" t="s">
        <v>57</v>
      </c>
      <c r="Y7511" t="s">
        <v>376</v>
      </c>
      <c r="Z7511" s="2">
        <v>42105</v>
      </c>
      <c r="AA7511">
        <v>151661330</v>
      </c>
      <c r="AB7511" t="s">
        <v>59</v>
      </c>
      <c r="AC7511">
        <v>0</v>
      </c>
      <c r="AE7511">
        <v>2015</v>
      </c>
      <c r="AF7511">
        <v>6335</v>
      </c>
      <c r="AG7511">
        <v>1403</v>
      </c>
      <c r="AH7511">
        <v>0</v>
      </c>
      <c r="AI7511">
        <v>6335</v>
      </c>
      <c r="AJ7511">
        <v>6335</v>
      </c>
      <c r="AK7511">
        <v>0</v>
      </c>
      <c r="AL7511">
        <v>0</v>
      </c>
      <c r="AM7511">
        <v>3065</v>
      </c>
      <c r="AN7511">
        <v>23649.54</v>
      </c>
      <c r="AO7511">
        <v>7590</v>
      </c>
      <c r="AP7511">
        <v>11</v>
      </c>
      <c r="AQ7511" t="s">
        <v>1196</v>
      </c>
      <c r="AR7511" t="s">
        <v>246</v>
      </c>
    </row>
    <row r="7512" spans="1:44" x14ac:dyDescent="0.3">
      <c r="A7512" t="s">
        <v>202</v>
      </c>
      <c r="B7512" t="s">
        <v>668</v>
      </c>
      <c r="C7512" t="s">
        <v>669</v>
      </c>
      <c r="D7512" t="s">
        <v>112</v>
      </c>
      <c r="E7512" t="s">
        <v>51</v>
      </c>
      <c r="F7512" s="1">
        <v>42323.464583333334</v>
      </c>
      <c r="G7512" t="s">
        <v>657</v>
      </c>
      <c r="H7512" t="s">
        <v>658</v>
      </c>
      <c r="I7512" s="1">
        <v>42323.464583333334</v>
      </c>
      <c r="J7512" s="2">
        <v>42323</v>
      </c>
      <c r="K7512" t="s">
        <v>51</v>
      </c>
      <c r="L7512" t="s">
        <v>670</v>
      </c>
      <c r="M7512" t="s">
        <v>671</v>
      </c>
      <c r="N7512" t="s">
        <v>273</v>
      </c>
      <c r="O7512" t="s">
        <v>90</v>
      </c>
      <c r="P7512" t="s">
        <v>274</v>
      </c>
      <c r="Q7512" t="s">
        <v>92</v>
      </c>
      <c r="R7512" t="s">
        <v>93</v>
      </c>
      <c r="S7512">
        <v>1516042059</v>
      </c>
      <c r="T7512" s="2">
        <v>42258</v>
      </c>
      <c r="U7512" s="1">
        <v>42323.464583333334</v>
      </c>
      <c r="V7512" s="2">
        <v>42328</v>
      </c>
      <c r="W7512">
        <v>1.125</v>
      </c>
      <c r="X7512" t="s">
        <v>94</v>
      </c>
      <c r="Y7512" t="s">
        <v>675</v>
      </c>
      <c r="Z7512" s="2">
        <v>42105</v>
      </c>
      <c r="AA7512">
        <v>151661340</v>
      </c>
      <c r="AB7512" t="s">
        <v>93</v>
      </c>
      <c r="AC7512">
        <v>0</v>
      </c>
      <c r="AE7512">
        <v>2015</v>
      </c>
      <c r="AF7512">
        <v>2500</v>
      </c>
      <c r="AG7512">
        <v>744.27499999999998</v>
      </c>
      <c r="AH7512">
        <v>0</v>
      </c>
      <c r="AI7512">
        <v>2500</v>
      </c>
      <c r="AJ7512">
        <v>11918</v>
      </c>
      <c r="AK7512">
        <v>0</v>
      </c>
      <c r="AL7512">
        <v>0</v>
      </c>
      <c r="AM7512">
        <v>41029</v>
      </c>
      <c r="AN7512">
        <v>92315.25</v>
      </c>
      <c r="AO7512">
        <v>11488</v>
      </c>
      <c r="AP7512">
        <v>11</v>
      </c>
      <c r="AQ7512" t="s">
        <v>1196</v>
      </c>
      <c r="AR7512" t="s">
        <v>246</v>
      </c>
    </row>
    <row r="7513" spans="1:44" x14ac:dyDescent="0.3">
      <c r="A7513" t="s">
        <v>202</v>
      </c>
      <c r="D7513" t="s">
        <v>237</v>
      </c>
      <c r="E7513" t="s">
        <v>48</v>
      </c>
      <c r="F7513" s="1">
        <v>42323.611805555556</v>
      </c>
      <c r="G7513" t="s">
        <v>414</v>
      </c>
      <c r="H7513" t="s">
        <v>415</v>
      </c>
      <c r="I7513" s="1">
        <v>42323.613888888889</v>
      </c>
      <c r="J7513" s="2">
        <v>42323</v>
      </c>
      <c r="K7513" t="s">
        <v>186</v>
      </c>
      <c r="L7513" t="s">
        <v>4127</v>
      </c>
      <c r="M7513" t="s">
        <v>4128</v>
      </c>
      <c r="N7513" t="s">
        <v>418</v>
      </c>
      <c r="O7513" t="s">
        <v>190</v>
      </c>
      <c r="P7513" t="s">
        <v>419</v>
      </c>
      <c r="Q7513" t="s">
        <v>192</v>
      </c>
      <c r="R7513" t="s">
        <v>193</v>
      </c>
      <c r="T7513" s="2">
        <v>42196</v>
      </c>
      <c r="U7513" s="1">
        <v>42323.613888888889</v>
      </c>
      <c r="V7513" s="2"/>
      <c r="W7513">
        <v>0.82</v>
      </c>
      <c r="X7513" t="s">
        <v>194</v>
      </c>
      <c r="Y7513" t="s">
        <v>297</v>
      </c>
      <c r="Z7513" s="2">
        <v>42308</v>
      </c>
      <c r="AA7513">
        <v>151655549</v>
      </c>
      <c r="AB7513" t="s">
        <v>193</v>
      </c>
      <c r="AC7513">
        <v>0</v>
      </c>
      <c r="AE7513">
        <v>2015</v>
      </c>
      <c r="AF7513">
        <v>6000</v>
      </c>
      <c r="AG7513">
        <v>755.55</v>
      </c>
      <c r="AH7513">
        <v>0</v>
      </c>
      <c r="AI7513">
        <v>6000</v>
      </c>
      <c r="AJ7513">
        <v>6000</v>
      </c>
      <c r="AK7513">
        <v>0</v>
      </c>
      <c r="AL7513">
        <v>240</v>
      </c>
      <c r="AM7513">
        <v>20000</v>
      </c>
      <c r="AN7513">
        <v>32800</v>
      </c>
      <c r="AO7513">
        <v>6000</v>
      </c>
      <c r="AP7513">
        <v>11</v>
      </c>
      <c r="AQ7513" t="s">
        <v>1196</v>
      </c>
      <c r="AR7513" t="s">
        <v>246</v>
      </c>
    </row>
    <row r="7514" spans="1:44" x14ac:dyDescent="0.3">
      <c r="A7514" t="s">
        <v>202</v>
      </c>
      <c r="B7514" t="s">
        <v>525</v>
      </c>
      <c r="C7514" t="s">
        <v>526</v>
      </c>
      <c r="D7514" t="s">
        <v>218</v>
      </c>
      <c r="E7514" t="s">
        <v>48</v>
      </c>
      <c r="F7514" s="1">
        <v>42323.611805555556</v>
      </c>
      <c r="G7514" t="s">
        <v>1784</v>
      </c>
      <c r="H7514" t="s">
        <v>1785</v>
      </c>
      <c r="I7514" s="1">
        <v>42323.613194444442</v>
      </c>
      <c r="J7514" s="2">
        <v>42323</v>
      </c>
      <c r="K7514" t="s">
        <v>186</v>
      </c>
      <c r="L7514" t="s">
        <v>4127</v>
      </c>
      <c r="M7514" t="s">
        <v>4128</v>
      </c>
      <c r="N7514" t="s">
        <v>418</v>
      </c>
      <c r="O7514" t="s">
        <v>190</v>
      </c>
      <c r="P7514" t="s">
        <v>419</v>
      </c>
      <c r="Q7514" t="s">
        <v>192</v>
      </c>
      <c r="R7514" t="s">
        <v>193</v>
      </c>
      <c r="S7514">
        <v>1516042282</v>
      </c>
      <c r="T7514" s="2">
        <v>42196</v>
      </c>
      <c r="U7514" s="1">
        <v>42323.613194444442</v>
      </c>
      <c r="V7514" s="2">
        <v>42328</v>
      </c>
      <c r="W7514">
        <v>0.82</v>
      </c>
      <c r="X7514" t="s">
        <v>194</v>
      </c>
      <c r="Y7514" t="s">
        <v>295</v>
      </c>
      <c r="Z7514" s="2">
        <v>42308</v>
      </c>
      <c r="AA7514">
        <v>151655548</v>
      </c>
      <c r="AB7514" t="s">
        <v>193</v>
      </c>
      <c r="AC7514">
        <v>0</v>
      </c>
      <c r="AE7514">
        <v>2015</v>
      </c>
      <c r="AF7514">
        <v>3000</v>
      </c>
      <c r="AG7514">
        <v>755.55</v>
      </c>
      <c r="AH7514">
        <v>0</v>
      </c>
      <c r="AI7514">
        <v>3000</v>
      </c>
      <c r="AJ7514">
        <v>7150</v>
      </c>
      <c r="AK7514">
        <v>0</v>
      </c>
      <c r="AL7514">
        <v>120</v>
      </c>
      <c r="AM7514">
        <v>20000</v>
      </c>
      <c r="AN7514">
        <v>32800</v>
      </c>
      <c r="AO7514">
        <v>6000</v>
      </c>
      <c r="AP7514">
        <v>11</v>
      </c>
      <c r="AQ7514" t="s">
        <v>1196</v>
      </c>
      <c r="AR7514" t="s">
        <v>246</v>
      </c>
    </row>
    <row r="7515" spans="1:44" x14ac:dyDescent="0.3">
      <c r="A7515" t="s">
        <v>202</v>
      </c>
      <c r="B7515" t="s">
        <v>525</v>
      </c>
      <c r="C7515" t="s">
        <v>526</v>
      </c>
      <c r="D7515" t="s">
        <v>218</v>
      </c>
      <c r="E7515" t="s">
        <v>48</v>
      </c>
      <c r="F7515" s="1">
        <v>42323.611805555556</v>
      </c>
      <c r="G7515" t="s">
        <v>1784</v>
      </c>
      <c r="H7515" t="s">
        <v>1785</v>
      </c>
      <c r="I7515" s="1">
        <v>42323.613194444442</v>
      </c>
      <c r="J7515" s="2">
        <v>42323</v>
      </c>
      <c r="K7515" t="s">
        <v>186</v>
      </c>
      <c r="L7515" t="s">
        <v>4127</v>
      </c>
      <c r="M7515" t="s">
        <v>4128</v>
      </c>
      <c r="N7515" t="s">
        <v>418</v>
      </c>
      <c r="O7515" t="s">
        <v>190</v>
      </c>
      <c r="P7515" t="s">
        <v>419</v>
      </c>
      <c r="Q7515" t="s">
        <v>192</v>
      </c>
      <c r="R7515" t="s">
        <v>193</v>
      </c>
      <c r="S7515">
        <v>1516042282</v>
      </c>
      <c r="T7515" s="2">
        <v>42196</v>
      </c>
      <c r="U7515" s="1">
        <v>42323.613194444442</v>
      </c>
      <c r="V7515" s="2">
        <v>42328</v>
      </c>
      <c r="W7515">
        <v>0.82</v>
      </c>
      <c r="X7515" t="s">
        <v>194</v>
      </c>
      <c r="Y7515" t="s">
        <v>297</v>
      </c>
      <c r="Z7515" s="2">
        <v>42308</v>
      </c>
      <c r="AA7515">
        <v>151655548</v>
      </c>
      <c r="AB7515" t="s">
        <v>193</v>
      </c>
      <c r="AC7515">
        <v>0</v>
      </c>
      <c r="AE7515">
        <v>2015</v>
      </c>
      <c r="AF7515">
        <v>4000</v>
      </c>
      <c r="AG7515">
        <v>755.55</v>
      </c>
      <c r="AH7515">
        <v>0</v>
      </c>
      <c r="AI7515">
        <v>4000</v>
      </c>
      <c r="AJ7515">
        <v>6100</v>
      </c>
      <c r="AK7515">
        <v>0</v>
      </c>
      <c r="AL7515">
        <v>160</v>
      </c>
      <c r="AM7515">
        <v>20000</v>
      </c>
      <c r="AN7515">
        <v>32800</v>
      </c>
      <c r="AO7515">
        <v>6000</v>
      </c>
      <c r="AP7515">
        <v>11</v>
      </c>
      <c r="AQ7515" t="s">
        <v>1196</v>
      </c>
      <c r="AR7515" t="s">
        <v>246</v>
      </c>
    </row>
    <row r="7516" spans="1:44" x14ac:dyDescent="0.3">
      <c r="A7516" t="s">
        <v>158</v>
      </c>
      <c r="B7516" t="s">
        <v>535</v>
      </c>
      <c r="C7516" t="s">
        <v>536</v>
      </c>
      <c r="D7516" t="s">
        <v>112</v>
      </c>
      <c r="E7516" t="s">
        <v>48</v>
      </c>
      <c r="F7516" s="1">
        <v>42323.103472222225</v>
      </c>
      <c r="G7516" t="s">
        <v>223</v>
      </c>
      <c r="H7516" t="s">
        <v>575</v>
      </c>
      <c r="I7516" s="1">
        <v>42323.104861111111</v>
      </c>
      <c r="J7516" s="2">
        <v>42323</v>
      </c>
      <c r="K7516" t="s">
        <v>186</v>
      </c>
      <c r="L7516" t="s">
        <v>349</v>
      </c>
      <c r="M7516" t="s">
        <v>350</v>
      </c>
      <c r="N7516" t="s">
        <v>576</v>
      </c>
      <c r="O7516" t="s">
        <v>190</v>
      </c>
      <c r="P7516" t="s">
        <v>373</v>
      </c>
      <c r="Q7516" t="s">
        <v>192</v>
      </c>
      <c r="R7516" t="s">
        <v>193</v>
      </c>
      <c r="S7516">
        <v>1516042154</v>
      </c>
      <c r="T7516" s="2">
        <v>42258</v>
      </c>
      <c r="U7516" s="1">
        <v>42323.104861111111</v>
      </c>
      <c r="V7516" s="2">
        <v>42288</v>
      </c>
      <c r="W7516">
        <v>8.1600000000000006E-2</v>
      </c>
      <c r="X7516" t="s">
        <v>194</v>
      </c>
      <c r="Y7516" t="s">
        <v>104</v>
      </c>
      <c r="Z7516" s="2">
        <v>42046</v>
      </c>
      <c r="AA7516">
        <v>151655614</v>
      </c>
      <c r="AB7516" t="s">
        <v>193</v>
      </c>
      <c r="AC7516">
        <v>0</v>
      </c>
      <c r="AE7516">
        <v>2015</v>
      </c>
      <c r="AF7516">
        <v>13200</v>
      </c>
      <c r="AG7516">
        <v>755.55</v>
      </c>
      <c r="AH7516">
        <v>0</v>
      </c>
      <c r="AI7516">
        <v>13200</v>
      </c>
      <c r="AJ7516">
        <v>34100</v>
      </c>
      <c r="AK7516">
        <v>0</v>
      </c>
      <c r="AL7516">
        <v>1200</v>
      </c>
      <c r="AM7516">
        <v>7059</v>
      </c>
      <c r="AN7516">
        <v>57644.31</v>
      </c>
      <c r="AO7516">
        <v>30777</v>
      </c>
      <c r="AP7516">
        <v>11</v>
      </c>
      <c r="AQ7516" t="s">
        <v>1196</v>
      </c>
      <c r="AR7516" t="s">
        <v>246</v>
      </c>
    </row>
    <row r="7517" spans="1:44" x14ac:dyDescent="0.3">
      <c r="A7517" t="s">
        <v>158</v>
      </c>
      <c r="B7517" t="s">
        <v>535</v>
      </c>
      <c r="C7517" t="s">
        <v>536</v>
      </c>
      <c r="D7517" t="s">
        <v>112</v>
      </c>
      <c r="E7517" t="s">
        <v>48</v>
      </c>
      <c r="F7517" s="1">
        <v>42323.406944444447</v>
      </c>
      <c r="G7517" t="s">
        <v>100</v>
      </c>
      <c r="H7517" t="s">
        <v>101</v>
      </c>
      <c r="I7517" s="1">
        <v>42323.408333333333</v>
      </c>
      <c r="J7517" s="2">
        <v>42323</v>
      </c>
      <c r="K7517" t="s">
        <v>186</v>
      </c>
      <c r="L7517" t="s">
        <v>349</v>
      </c>
      <c r="M7517" t="s">
        <v>350</v>
      </c>
      <c r="N7517" t="s">
        <v>76</v>
      </c>
      <c r="P7517" t="s">
        <v>77</v>
      </c>
      <c r="R7517" t="s">
        <v>78</v>
      </c>
      <c r="S7517">
        <v>1516042154</v>
      </c>
      <c r="T7517" s="2">
        <v>42258</v>
      </c>
      <c r="U7517" s="1">
        <v>42323.408333333333</v>
      </c>
      <c r="V7517" s="2">
        <v>42288</v>
      </c>
      <c r="W7517">
        <v>8.1600000000000006E-2</v>
      </c>
      <c r="X7517" t="s">
        <v>79</v>
      </c>
      <c r="Y7517" t="s">
        <v>104</v>
      </c>
      <c r="Z7517" s="2">
        <v>42046</v>
      </c>
      <c r="AA7517">
        <v>151655614</v>
      </c>
      <c r="AB7517" t="s">
        <v>78</v>
      </c>
      <c r="AC7517">
        <v>0</v>
      </c>
      <c r="AE7517">
        <v>2015</v>
      </c>
      <c r="AF7517">
        <v>15600</v>
      </c>
      <c r="AG7517">
        <v>1403</v>
      </c>
      <c r="AH7517">
        <v>0</v>
      </c>
      <c r="AI7517">
        <v>15600</v>
      </c>
      <c r="AJ7517">
        <v>33600</v>
      </c>
      <c r="AK7517">
        <v>0</v>
      </c>
      <c r="AL7517">
        <v>0</v>
      </c>
      <c r="AM7517">
        <v>7059</v>
      </c>
      <c r="AN7517">
        <v>57644.31</v>
      </c>
      <c r="AO7517">
        <v>30777</v>
      </c>
      <c r="AP7517">
        <v>11</v>
      </c>
      <c r="AQ7517" t="s">
        <v>1196</v>
      </c>
      <c r="AR7517" t="s">
        <v>246</v>
      </c>
    </row>
    <row r="7518" spans="1:44" x14ac:dyDescent="0.3">
      <c r="A7518" t="s">
        <v>158</v>
      </c>
      <c r="B7518" t="s">
        <v>535</v>
      </c>
      <c r="C7518" t="s">
        <v>536</v>
      </c>
      <c r="D7518" t="s">
        <v>112</v>
      </c>
      <c r="E7518" t="s">
        <v>48</v>
      </c>
      <c r="F7518" s="1">
        <v>42323.406944444447</v>
      </c>
      <c r="G7518" t="s">
        <v>105</v>
      </c>
      <c r="H7518" t="s">
        <v>106</v>
      </c>
      <c r="I7518" s="1">
        <v>42323.40902777778</v>
      </c>
      <c r="J7518" s="2">
        <v>42323</v>
      </c>
      <c r="K7518" t="s">
        <v>186</v>
      </c>
      <c r="L7518" t="s">
        <v>349</v>
      </c>
      <c r="M7518" t="s">
        <v>350</v>
      </c>
      <c r="N7518" t="s">
        <v>82</v>
      </c>
      <c r="O7518" t="s">
        <v>82</v>
      </c>
      <c r="P7518" t="s">
        <v>83</v>
      </c>
      <c r="Q7518" t="s">
        <v>83</v>
      </c>
      <c r="R7518" t="s">
        <v>84</v>
      </c>
      <c r="S7518">
        <v>1516042154</v>
      </c>
      <c r="T7518" s="2">
        <v>42258</v>
      </c>
      <c r="U7518" s="1">
        <v>42323.40902777778</v>
      </c>
      <c r="V7518" s="2">
        <v>42288</v>
      </c>
      <c r="W7518">
        <v>8.1600000000000006E-2</v>
      </c>
      <c r="X7518" t="s">
        <v>79</v>
      </c>
      <c r="Y7518" t="s">
        <v>104</v>
      </c>
      <c r="Z7518" s="2">
        <v>42046</v>
      </c>
      <c r="AA7518">
        <v>151655614</v>
      </c>
      <c r="AB7518" t="s">
        <v>84</v>
      </c>
      <c r="AC7518">
        <v>0</v>
      </c>
      <c r="AD7518">
        <v>15600</v>
      </c>
      <c r="AE7518">
        <v>2015</v>
      </c>
      <c r="AF7518">
        <v>15600</v>
      </c>
      <c r="AG7518">
        <v>1403</v>
      </c>
      <c r="AH7518">
        <v>0</v>
      </c>
      <c r="AI7518">
        <v>15600</v>
      </c>
      <c r="AJ7518">
        <v>33600</v>
      </c>
      <c r="AK7518">
        <v>0</v>
      </c>
      <c r="AL7518">
        <v>0</v>
      </c>
      <c r="AM7518">
        <v>7059</v>
      </c>
      <c r="AN7518">
        <v>57644.31</v>
      </c>
      <c r="AO7518">
        <v>30777</v>
      </c>
      <c r="AP7518">
        <v>11</v>
      </c>
      <c r="AQ7518" t="s">
        <v>1196</v>
      </c>
      <c r="AR7518" t="s">
        <v>246</v>
      </c>
    </row>
    <row r="7519" spans="1:44" x14ac:dyDescent="0.3">
      <c r="A7519" t="s">
        <v>1676</v>
      </c>
      <c r="B7519" t="s">
        <v>1677</v>
      </c>
      <c r="C7519" t="s">
        <v>1678</v>
      </c>
      <c r="D7519" t="s">
        <v>218</v>
      </c>
      <c r="E7519" t="s">
        <v>48</v>
      </c>
      <c r="F7519" s="1">
        <v>42323.103472222225</v>
      </c>
      <c r="G7519" t="s">
        <v>184</v>
      </c>
      <c r="H7519" t="s">
        <v>185</v>
      </c>
      <c r="I7519" s="1">
        <v>42323.105555555558</v>
      </c>
      <c r="J7519" s="2">
        <v>42323</v>
      </c>
      <c r="K7519" t="s">
        <v>186</v>
      </c>
      <c r="L7519" t="s">
        <v>1679</v>
      </c>
      <c r="M7519" t="s">
        <v>1680</v>
      </c>
      <c r="N7519" t="s">
        <v>189</v>
      </c>
      <c r="O7519" t="s">
        <v>190</v>
      </c>
      <c r="P7519" t="s">
        <v>191</v>
      </c>
      <c r="Q7519" t="s">
        <v>192</v>
      </c>
      <c r="R7519" t="s">
        <v>193</v>
      </c>
      <c r="S7519">
        <v>1516042251</v>
      </c>
      <c r="T7519" s="2">
        <v>42227</v>
      </c>
      <c r="U7519" s="1">
        <v>42323.103472222225</v>
      </c>
      <c r="V7519" s="2">
        <v>42322</v>
      </c>
      <c r="W7519">
        <v>0.3</v>
      </c>
      <c r="X7519" t="s">
        <v>194</v>
      </c>
      <c r="Y7519" t="s">
        <v>297</v>
      </c>
      <c r="Z7519" s="2">
        <v>42046</v>
      </c>
      <c r="AA7519">
        <v>151655613</v>
      </c>
      <c r="AB7519" t="s">
        <v>193</v>
      </c>
      <c r="AC7519">
        <v>0</v>
      </c>
      <c r="AE7519">
        <v>2015</v>
      </c>
      <c r="AF7519">
        <v>540</v>
      </c>
      <c r="AG7519">
        <v>755.55</v>
      </c>
      <c r="AH7519">
        <v>0</v>
      </c>
      <c r="AI7519">
        <v>540</v>
      </c>
      <c r="AJ7519">
        <v>540</v>
      </c>
      <c r="AK7519">
        <v>0</v>
      </c>
      <c r="AL7519">
        <v>6</v>
      </c>
      <c r="AM7519">
        <v>6250</v>
      </c>
      <c r="AN7519">
        <v>3750</v>
      </c>
      <c r="AO7519">
        <v>438</v>
      </c>
      <c r="AP7519">
        <v>11</v>
      </c>
      <c r="AQ7519" t="s">
        <v>1196</v>
      </c>
      <c r="AR7519" t="s">
        <v>246</v>
      </c>
    </row>
    <row r="7520" spans="1:44" x14ac:dyDescent="0.3">
      <c r="A7520" t="s">
        <v>202</v>
      </c>
      <c r="B7520" t="s">
        <v>2033</v>
      </c>
      <c r="C7520" t="s">
        <v>2034</v>
      </c>
      <c r="D7520" t="s">
        <v>112</v>
      </c>
      <c r="E7520" t="s">
        <v>48</v>
      </c>
      <c r="F7520" s="1">
        <v>42323.232638888891</v>
      </c>
      <c r="G7520" t="s">
        <v>265</v>
      </c>
      <c r="H7520" t="s">
        <v>266</v>
      </c>
      <c r="I7520" s="1">
        <v>42323.23541666667</v>
      </c>
      <c r="J7520" s="2">
        <v>42323</v>
      </c>
      <c r="K7520" t="s">
        <v>186</v>
      </c>
      <c r="L7520" t="s">
        <v>4305</v>
      </c>
      <c r="M7520" t="s">
        <v>4306</v>
      </c>
      <c r="N7520" t="s">
        <v>464</v>
      </c>
      <c r="O7520" t="s">
        <v>190</v>
      </c>
      <c r="P7520" t="s">
        <v>465</v>
      </c>
      <c r="Q7520" t="s">
        <v>192</v>
      </c>
      <c r="R7520" t="s">
        <v>193</v>
      </c>
      <c r="S7520">
        <v>1516042328</v>
      </c>
      <c r="T7520" s="2">
        <v>42196</v>
      </c>
      <c r="U7520" s="1">
        <v>42323.23541666667</v>
      </c>
      <c r="V7520" s="2">
        <v>42335</v>
      </c>
      <c r="W7520">
        <v>2.5</v>
      </c>
      <c r="X7520" t="s">
        <v>194</v>
      </c>
      <c r="Y7520" t="s">
        <v>104</v>
      </c>
      <c r="Z7520" s="2">
        <v>42046</v>
      </c>
      <c r="AA7520">
        <v>151655681</v>
      </c>
      <c r="AB7520" t="s">
        <v>193</v>
      </c>
      <c r="AC7520">
        <v>0</v>
      </c>
      <c r="AE7520">
        <v>2015</v>
      </c>
      <c r="AF7520">
        <v>4800</v>
      </c>
      <c r="AG7520">
        <v>755.55</v>
      </c>
      <c r="AH7520">
        <v>0</v>
      </c>
      <c r="AI7520">
        <v>4800</v>
      </c>
      <c r="AJ7520">
        <v>4800</v>
      </c>
      <c r="AK7520">
        <v>0</v>
      </c>
      <c r="AL7520">
        <v>320</v>
      </c>
      <c r="AM7520">
        <v>4000</v>
      </c>
      <c r="AN7520">
        <v>20000</v>
      </c>
      <c r="AO7520">
        <v>4800</v>
      </c>
      <c r="AP7520">
        <v>11</v>
      </c>
      <c r="AQ7520" t="s">
        <v>1196</v>
      </c>
      <c r="AR7520" t="s">
        <v>246</v>
      </c>
    </row>
    <row r="7521" spans="1:44" x14ac:dyDescent="0.3">
      <c r="A7521" t="s">
        <v>612</v>
      </c>
      <c r="B7521" t="s">
        <v>4129</v>
      </c>
      <c r="C7521" t="s">
        <v>4130</v>
      </c>
      <c r="D7521" t="s">
        <v>112</v>
      </c>
      <c r="E7521" t="s">
        <v>48</v>
      </c>
      <c r="F7521" s="1">
        <v>42323.406944444447</v>
      </c>
      <c r="G7521" t="s">
        <v>100</v>
      </c>
      <c r="H7521" t="s">
        <v>101</v>
      </c>
      <c r="I7521" s="1">
        <v>42323.411111111112</v>
      </c>
      <c r="J7521" s="2">
        <v>42323</v>
      </c>
      <c r="K7521" t="s">
        <v>51</v>
      </c>
      <c r="L7521" t="s">
        <v>1840</v>
      </c>
      <c r="M7521" t="s">
        <v>1841</v>
      </c>
      <c r="N7521" t="s">
        <v>76</v>
      </c>
      <c r="P7521" t="s">
        <v>77</v>
      </c>
      <c r="R7521" t="s">
        <v>78</v>
      </c>
      <c r="S7521">
        <v>1516042356</v>
      </c>
      <c r="T7521" s="2">
        <v>42321</v>
      </c>
      <c r="U7521" s="1">
        <v>42323.411111111112</v>
      </c>
      <c r="V7521" s="2">
        <v>42166</v>
      </c>
      <c r="W7521">
        <v>0.42499999999999999</v>
      </c>
      <c r="X7521" t="s">
        <v>79</v>
      </c>
      <c r="Y7521" t="s">
        <v>104</v>
      </c>
      <c r="Z7521" s="2">
        <v>42074</v>
      </c>
      <c r="AA7521">
        <v>151661147</v>
      </c>
      <c r="AB7521" t="s">
        <v>78</v>
      </c>
      <c r="AC7521">
        <v>0</v>
      </c>
      <c r="AE7521">
        <v>2015</v>
      </c>
      <c r="AF7521">
        <v>35000</v>
      </c>
      <c r="AG7521">
        <v>1403</v>
      </c>
      <c r="AH7521">
        <v>0</v>
      </c>
      <c r="AI7521">
        <v>35000</v>
      </c>
      <c r="AJ7521">
        <v>62000</v>
      </c>
      <c r="AK7521">
        <v>0</v>
      </c>
      <c r="AL7521">
        <v>0</v>
      </c>
      <c r="AM7521">
        <v>45565</v>
      </c>
      <c r="AN7521">
        <v>41017.61</v>
      </c>
      <c r="AO7521">
        <v>50122</v>
      </c>
      <c r="AP7521">
        <v>11</v>
      </c>
      <c r="AQ7521" t="s">
        <v>1196</v>
      </c>
      <c r="AR7521" t="s">
        <v>246</v>
      </c>
    </row>
    <row r="7522" spans="1:44" x14ac:dyDescent="0.3">
      <c r="A7522" t="s">
        <v>612</v>
      </c>
      <c r="B7522" t="s">
        <v>4129</v>
      </c>
      <c r="C7522" t="s">
        <v>4130</v>
      </c>
      <c r="D7522" t="s">
        <v>112</v>
      </c>
      <c r="E7522" t="s">
        <v>48</v>
      </c>
      <c r="F7522" s="1">
        <v>42323.406944444447</v>
      </c>
      <c r="G7522" t="s">
        <v>105</v>
      </c>
      <c r="H7522" t="s">
        <v>106</v>
      </c>
      <c r="I7522" s="1">
        <v>42323.411805555559</v>
      </c>
      <c r="J7522" s="2">
        <v>42323</v>
      </c>
      <c r="K7522" t="s">
        <v>51</v>
      </c>
      <c r="L7522" t="s">
        <v>1840</v>
      </c>
      <c r="M7522" t="s">
        <v>1841</v>
      </c>
      <c r="N7522" t="s">
        <v>82</v>
      </c>
      <c r="O7522" t="s">
        <v>82</v>
      </c>
      <c r="P7522" t="s">
        <v>83</v>
      </c>
      <c r="Q7522" t="s">
        <v>83</v>
      </c>
      <c r="R7522" t="s">
        <v>84</v>
      </c>
      <c r="S7522">
        <v>1516042356</v>
      </c>
      <c r="T7522" s="2">
        <v>42321</v>
      </c>
      <c r="U7522" s="1">
        <v>42323.411805555559</v>
      </c>
      <c r="V7522" s="2">
        <v>42166</v>
      </c>
      <c r="W7522">
        <v>0.42499999999999999</v>
      </c>
      <c r="X7522" t="s">
        <v>79</v>
      </c>
      <c r="Y7522" t="s">
        <v>104</v>
      </c>
      <c r="Z7522" s="2">
        <v>42074</v>
      </c>
      <c r="AA7522">
        <v>151661147</v>
      </c>
      <c r="AB7522" t="s">
        <v>84</v>
      </c>
      <c r="AC7522">
        <v>0</v>
      </c>
      <c r="AD7522">
        <v>35000</v>
      </c>
      <c r="AE7522">
        <v>2015</v>
      </c>
      <c r="AF7522">
        <v>35000</v>
      </c>
      <c r="AG7522">
        <v>1403</v>
      </c>
      <c r="AH7522">
        <v>0</v>
      </c>
      <c r="AI7522">
        <v>35000</v>
      </c>
      <c r="AJ7522">
        <v>62000</v>
      </c>
      <c r="AK7522">
        <v>0</v>
      </c>
      <c r="AL7522">
        <v>0</v>
      </c>
      <c r="AM7522">
        <v>45565</v>
      </c>
      <c r="AN7522">
        <v>41017.61</v>
      </c>
      <c r="AO7522">
        <v>50122</v>
      </c>
      <c r="AP7522">
        <v>11</v>
      </c>
      <c r="AQ7522" t="s">
        <v>1196</v>
      </c>
      <c r="AR7522" t="s">
        <v>246</v>
      </c>
    </row>
    <row r="7523" spans="1:44" x14ac:dyDescent="0.3">
      <c r="A7523" t="s">
        <v>158</v>
      </c>
      <c r="B7523" t="s">
        <v>535</v>
      </c>
      <c r="C7523" t="s">
        <v>536</v>
      </c>
      <c r="D7523" t="s">
        <v>218</v>
      </c>
      <c r="E7523" t="s">
        <v>48</v>
      </c>
      <c r="F7523" s="1">
        <v>42323.109027777777</v>
      </c>
      <c r="G7523" t="s">
        <v>49</v>
      </c>
      <c r="H7523" t="s">
        <v>50</v>
      </c>
      <c r="I7523" s="1">
        <v>42323.126388888886</v>
      </c>
      <c r="J7523" s="2">
        <v>42323</v>
      </c>
      <c r="K7523" t="s">
        <v>51</v>
      </c>
      <c r="L7523" t="s">
        <v>3519</v>
      </c>
      <c r="M7523" t="s">
        <v>3520</v>
      </c>
      <c r="N7523" t="s">
        <v>176</v>
      </c>
      <c r="P7523" t="s">
        <v>177</v>
      </c>
      <c r="R7523" t="s">
        <v>56</v>
      </c>
      <c r="S7523">
        <v>1516042176</v>
      </c>
      <c r="T7523" s="2">
        <v>42258</v>
      </c>
      <c r="U7523" s="1">
        <v>42323.126388888886</v>
      </c>
      <c r="V7523" s="2">
        <v>42325</v>
      </c>
      <c r="W7523">
        <v>0.06</v>
      </c>
      <c r="X7523" t="s">
        <v>57</v>
      </c>
      <c r="Y7523" t="s">
        <v>741</v>
      </c>
      <c r="Z7523" s="2">
        <v>42105</v>
      </c>
      <c r="AA7523">
        <v>151661335</v>
      </c>
      <c r="AB7523" t="s">
        <v>59</v>
      </c>
      <c r="AC7523">
        <v>0</v>
      </c>
      <c r="AE7523">
        <v>2015</v>
      </c>
      <c r="AF7523">
        <v>2620</v>
      </c>
      <c r="AG7523">
        <v>1403</v>
      </c>
      <c r="AH7523">
        <v>0</v>
      </c>
      <c r="AI7523">
        <v>2520</v>
      </c>
      <c r="AJ7523">
        <v>2620</v>
      </c>
      <c r="AK7523">
        <v>100</v>
      </c>
      <c r="AL7523">
        <v>0</v>
      </c>
      <c r="AM7523">
        <v>1516</v>
      </c>
      <c r="AN7523">
        <v>11697.46</v>
      </c>
      <c r="AO7523">
        <v>2608</v>
      </c>
      <c r="AP7523">
        <v>11</v>
      </c>
      <c r="AQ7523" t="s">
        <v>1196</v>
      </c>
      <c r="AR7523" t="s">
        <v>246</v>
      </c>
    </row>
    <row r="7524" spans="1:44" x14ac:dyDescent="0.3">
      <c r="A7524" t="s">
        <v>158</v>
      </c>
      <c r="B7524" t="s">
        <v>535</v>
      </c>
      <c r="C7524" t="s">
        <v>536</v>
      </c>
      <c r="D7524" t="s">
        <v>218</v>
      </c>
      <c r="E7524" t="s">
        <v>48</v>
      </c>
      <c r="F7524" s="1">
        <v>42323.109027777777</v>
      </c>
      <c r="G7524" t="s">
        <v>49</v>
      </c>
      <c r="H7524" t="s">
        <v>50</v>
      </c>
      <c r="I7524" s="1">
        <v>42323.126388888886</v>
      </c>
      <c r="J7524" s="2">
        <v>42323</v>
      </c>
      <c r="K7524" t="s">
        <v>51</v>
      </c>
      <c r="L7524" t="s">
        <v>3519</v>
      </c>
      <c r="M7524" t="s">
        <v>3520</v>
      </c>
      <c r="N7524" t="s">
        <v>176</v>
      </c>
      <c r="P7524" t="s">
        <v>177</v>
      </c>
      <c r="R7524" t="s">
        <v>56</v>
      </c>
      <c r="S7524">
        <v>1516042176</v>
      </c>
      <c r="T7524" s="2">
        <v>42258</v>
      </c>
      <c r="U7524" s="1">
        <v>42323.126388888886</v>
      </c>
      <c r="V7524" s="2">
        <v>42325</v>
      </c>
      <c r="W7524">
        <v>0.06</v>
      </c>
      <c r="X7524" t="s">
        <v>57</v>
      </c>
      <c r="Y7524" t="s">
        <v>644</v>
      </c>
      <c r="Z7524" s="2">
        <v>42105</v>
      </c>
      <c r="AA7524">
        <v>151661335</v>
      </c>
      <c r="AB7524" t="s">
        <v>59</v>
      </c>
      <c r="AC7524">
        <v>0</v>
      </c>
      <c r="AE7524">
        <v>2015</v>
      </c>
      <c r="AF7524">
        <v>2800</v>
      </c>
      <c r="AG7524">
        <v>1403</v>
      </c>
      <c r="AH7524">
        <v>0</v>
      </c>
      <c r="AI7524">
        <v>2800</v>
      </c>
      <c r="AJ7524">
        <v>2800</v>
      </c>
      <c r="AK7524">
        <v>0</v>
      </c>
      <c r="AL7524">
        <v>0</v>
      </c>
      <c r="AM7524">
        <v>1516</v>
      </c>
      <c r="AN7524">
        <v>11697.46</v>
      </c>
      <c r="AO7524">
        <v>3253</v>
      </c>
      <c r="AP7524">
        <v>11</v>
      </c>
      <c r="AQ7524" t="s">
        <v>1196</v>
      </c>
      <c r="AR7524" t="s">
        <v>246</v>
      </c>
    </row>
    <row r="7525" spans="1:44" x14ac:dyDescent="0.3">
      <c r="A7525" t="s">
        <v>158</v>
      </c>
      <c r="B7525" t="s">
        <v>535</v>
      </c>
      <c r="C7525" t="s">
        <v>536</v>
      </c>
      <c r="D7525" t="s">
        <v>218</v>
      </c>
      <c r="E7525" t="s">
        <v>48</v>
      </c>
      <c r="F7525" s="1">
        <v>42323.109027777777</v>
      </c>
      <c r="G7525" t="s">
        <v>49</v>
      </c>
      <c r="H7525" t="s">
        <v>50</v>
      </c>
      <c r="I7525" s="1">
        <v>42323.126388888886</v>
      </c>
      <c r="J7525" s="2">
        <v>42323</v>
      </c>
      <c r="K7525" t="s">
        <v>51</v>
      </c>
      <c r="L7525" t="s">
        <v>3519</v>
      </c>
      <c r="M7525" t="s">
        <v>3520</v>
      </c>
      <c r="N7525" t="s">
        <v>176</v>
      </c>
      <c r="P7525" t="s">
        <v>177</v>
      </c>
      <c r="R7525" t="s">
        <v>56</v>
      </c>
      <c r="S7525">
        <v>1516042176</v>
      </c>
      <c r="T7525" s="2">
        <v>42258</v>
      </c>
      <c r="U7525" s="1">
        <v>42323.126388888886</v>
      </c>
      <c r="V7525" s="2">
        <v>42325</v>
      </c>
      <c r="W7525">
        <v>0.06</v>
      </c>
      <c r="X7525" t="s">
        <v>57</v>
      </c>
      <c r="Y7525" t="s">
        <v>645</v>
      </c>
      <c r="Z7525" s="2">
        <v>42105</v>
      </c>
      <c r="AA7525">
        <v>151661335</v>
      </c>
      <c r="AB7525" t="s">
        <v>59</v>
      </c>
      <c r="AC7525">
        <v>0</v>
      </c>
      <c r="AE7525">
        <v>2015</v>
      </c>
      <c r="AF7525">
        <v>4970</v>
      </c>
      <c r="AG7525">
        <v>1403</v>
      </c>
      <c r="AH7525">
        <v>0</v>
      </c>
      <c r="AI7525">
        <v>4970</v>
      </c>
      <c r="AJ7525">
        <v>4970</v>
      </c>
      <c r="AK7525">
        <v>0</v>
      </c>
      <c r="AL7525">
        <v>0</v>
      </c>
      <c r="AM7525">
        <v>1516</v>
      </c>
      <c r="AN7525">
        <v>11697.46</v>
      </c>
      <c r="AO7525">
        <v>4382</v>
      </c>
      <c r="AP7525">
        <v>11</v>
      </c>
      <c r="AQ7525" t="s">
        <v>1196</v>
      </c>
      <c r="AR7525" t="s">
        <v>246</v>
      </c>
    </row>
    <row r="7526" spans="1:44" x14ac:dyDescent="0.3">
      <c r="A7526" t="s">
        <v>158</v>
      </c>
      <c r="B7526" t="s">
        <v>535</v>
      </c>
      <c r="C7526" t="s">
        <v>536</v>
      </c>
      <c r="D7526" t="s">
        <v>218</v>
      </c>
      <c r="E7526" t="s">
        <v>48</v>
      </c>
      <c r="F7526" s="1">
        <v>42323.109027777777</v>
      </c>
      <c r="G7526" t="s">
        <v>49</v>
      </c>
      <c r="H7526" t="s">
        <v>50</v>
      </c>
      <c r="I7526" s="1">
        <v>42323.126388888886</v>
      </c>
      <c r="J7526" s="2">
        <v>42323</v>
      </c>
      <c r="K7526" t="s">
        <v>51</v>
      </c>
      <c r="L7526" t="s">
        <v>3519</v>
      </c>
      <c r="M7526" t="s">
        <v>3520</v>
      </c>
      <c r="N7526" t="s">
        <v>176</v>
      </c>
      <c r="P7526" t="s">
        <v>177</v>
      </c>
      <c r="R7526" t="s">
        <v>56</v>
      </c>
      <c r="S7526">
        <v>1516042176</v>
      </c>
      <c r="T7526" s="2">
        <v>42258</v>
      </c>
      <c r="U7526" s="1">
        <v>42323.126388888886</v>
      </c>
      <c r="V7526" s="2">
        <v>42325</v>
      </c>
      <c r="W7526">
        <v>0.06</v>
      </c>
      <c r="X7526" t="s">
        <v>57</v>
      </c>
      <c r="Y7526" t="s">
        <v>649</v>
      </c>
      <c r="Z7526" s="2">
        <v>42105</v>
      </c>
      <c r="AA7526">
        <v>151661335</v>
      </c>
      <c r="AB7526" t="s">
        <v>59</v>
      </c>
      <c r="AC7526">
        <v>0</v>
      </c>
      <c r="AE7526">
        <v>2015</v>
      </c>
      <c r="AF7526">
        <v>2700</v>
      </c>
      <c r="AG7526">
        <v>1403</v>
      </c>
      <c r="AH7526">
        <v>0</v>
      </c>
      <c r="AI7526">
        <v>2700</v>
      </c>
      <c r="AJ7526">
        <v>2700</v>
      </c>
      <c r="AK7526">
        <v>0</v>
      </c>
      <c r="AL7526">
        <v>0</v>
      </c>
      <c r="AM7526">
        <v>1516</v>
      </c>
      <c r="AN7526">
        <v>11697.46</v>
      </c>
      <c r="AO7526">
        <v>4140</v>
      </c>
      <c r="AP7526">
        <v>11</v>
      </c>
      <c r="AQ7526" t="s">
        <v>1196</v>
      </c>
      <c r="AR7526" t="s">
        <v>246</v>
      </c>
    </row>
    <row r="7527" spans="1:44" x14ac:dyDescent="0.3">
      <c r="A7527" t="s">
        <v>158</v>
      </c>
      <c r="B7527" t="s">
        <v>535</v>
      </c>
      <c r="C7527" t="s">
        <v>536</v>
      </c>
      <c r="D7527" t="s">
        <v>218</v>
      </c>
      <c r="E7527" t="s">
        <v>48</v>
      </c>
      <c r="F7527" s="1">
        <v>42323.109027777777</v>
      </c>
      <c r="G7527" t="s">
        <v>49</v>
      </c>
      <c r="H7527" t="s">
        <v>50</v>
      </c>
      <c r="I7527" s="1">
        <v>42323.126388888886</v>
      </c>
      <c r="J7527" s="2">
        <v>42323</v>
      </c>
      <c r="K7527" t="s">
        <v>51</v>
      </c>
      <c r="L7527" t="s">
        <v>3519</v>
      </c>
      <c r="M7527" t="s">
        <v>3520</v>
      </c>
      <c r="N7527" t="s">
        <v>176</v>
      </c>
      <c r="P7527" t="s">
        <v>177</v>
      </c>
      <c r="R7527" t="s">
        <v>56</v>
      </c>
      <c r="S7527">
        <v>1516042176</v>
      </c>
      <c r="T7527" s="2">
        <v>42258</v>
      </c>
      <c r="U7527" s="1">
        <v>42323.126388888886</v>
      </c>
      <c r="V7527" s="2">
        <v>42325</v>
      </c>
      <c r="W7527">
        <v>0.06</v>
      </c>
      <c r="X7527" t="s">
        <v>57</v>
      </c>
      <c r="Y7527" t="s">
        <v>738</v>
      </c>
      <c r="Z7527" s="2">
        <v>42105</v>
      </c>
      <c r="AA7527">
        <v>151661335</v>
      </c>
      <c r="AB7527" t="s">
        <v>59</v>
      </c>
      <c r="AC7527">
        <v>0</v>
      </c>
      <c r="AE7527">
        <v>2015</v>
      </c>
      <c r="AF7527">
        <v>510</v>
      </c>
      <c r="AG7527">
        <v>1403</v>
      </c>
      <c r="AH7527">
        <v>0</v>
      </c>
      <c r="AI7527">
        <v>510</v>
      </c>
      <c r="AJ7527">
        <v>510</v>
      </c>
      <c r="AK7527">
        <v>0</v>
      </c>
      <c r="AL7527">
        <v>0</v>
      </c>
      <c r="AM7527">
        <v>1516</v>
      </c>
      <c r="AN7527">
        <v>11697.46</v>
      </c>
      <c r="AO7527">
        <v>807</v>
      </c>
      <c r="AP7527">
        <v>11</v>
      </c>
      <c r="AQ7527" t="s">
        <v>1196</v>
      </c>
      <c r="AR7527" t="s">
        <v>246</v>
      </c>
    </row>
    <row r="7528" spans="1:44" x14ac:dyDescent="0.3">
      <c r="A7528" t="s">
        <v>158</v>
      </c>
      <c r="D7528" t="s">
        <v>237</v>
      </c>
      <c r="E7528" t="s">
        <v>48</v>
      </c>
      <c r="F7528" s="1">
        <v>42323.09652777778</v>
      </c>
      <c r="G7528" t="s">
        <v>49</v>
      </c>
      <c r="H7528" t="s">
        <v>50</v>
      </c>
      <c r="I7528" s="1">
        <v>42323.145138888889</v>
      </c>
      <c r="J7528" s="2">
        <v>42323</v>
      </c>
      <c r="K7528" t="s">
        <v>186</v>
      </c>
      <c r="L7528" t="s">
        <v>646</v>
      </c>
      <c r="M7528" t="s">
        <v>647</v>
      </c>
      <c r="N7528" t="s">
        <v>371</v>
      </c>
      <c r="P7528" t="s">
        <v>372</v>
      </c>
      <c r="R7528" t="s">
        <v>56</v>
      </c>
      <c r="T7528" s="2">
        <v>42288</v>
      </c>
      <c r="U7528" s="1">
        <v>42323.145138888889</v>
      </c>
      <c r="V7528" s="2"/>
      <c r="W7528">
        <v>0.03</v>
      </c>
      <c r="X7528" t="s">
        <v>57</v>
      </c>
      <c r="Y7528" t="s">
        <v>407</v>
      </c>
      <c r="Z7528" s="2">
        <v>42046</v>
      </c>
      <c r="AA7528">
        <v>151655638</v>
      </c>
      <c r="AB7528" t="s">
        <v>59</v>
      </c>
      <c r="AC7528">
        <v>7548</v>
      </c>
      <c r="AE7528">
        <v>2015</v>
      </c>
      <c r="AF7528">
        <v>6852</v>
      </c>
      <c r="AG7528">
        <v>1403</v>
      </c>
      <c r="AH7528">
        <v>0</v>
      </c>
      <c r="AI7528">
        <v>6052</v>
      </c>
      <c r="AJ7528">
        <v>6852</v>
      </c>
      <c r="AK7528">
        <v>800</v>
      </c>
      <c r="AL7528">
        <v>0</v>
      </c>
      <c r="AM7528">
        <v>33446</v>
      </c>
      <c r="AN7528">
        <v>129034.67</v>
      </c>
      <c r="AO7528">
        <v>13010</v>
      </c>
      <c r="AP7528">
        <v>11</v>
      </c>
      <c r="AQ7528" t="s">
        <v>1196</v>
      </c>
      <c r="AR7528" t="s">
        <v>246</v>
      </c>
    </row>
    <row r="7529" spans="1:44" x14ac:dyDescent="0.3">
      <c r="A7529" t="s">
        <v>158</v>
      </c>
      <c r="D7529" t="s">
        <v>237</v>
      </c>
      <c r="E7529" t="s">
        <v>48</v>
      </c>
      <c r="F7529" s="1">
        <v>42323.09652777778</v>
      </c>
      <c r="G7529" t="s">
        <v>49</v>
      </c>
      <c r="H7529" t="s">
        <v>50</v>
      </c>
      <c r="I7529" s="1">
        <v>42323.145138888889</v>
      </c>
      <c r="J7529" s="2">
        <v>42323</v>
      </c>
      <c r="K7529" t="s">
        <v>186</v>
      </c>
      <c r="L7529" t="s">
        <v>646</v>
      </c>
      <c r="M7529" t="s">
        <v>647</v>
      </c>
      <c r="N7529" t="s">
        <v>371</v>
      </c>
      <c r="P7529" t="s">
        <v>372</v>
      </c>
      <c r="R7529" t="s">
        <v>56</v>
      </c>
      <c r="T7529" s="2">
        <v>42288</v>
      </c>
      <c r="U7529" s="1">
        <v>42323.145138888889</v>
      </c>
      <c r="V7529" s="2"/>
      <c r="W7529">
        <v>0.03</v>
      </c>
      <c r="X7529" t="s">
        <v>57</v>
      </c>
      <c r="Y7529" t="s">
        <v>358</v>
      </c>
      <c r="Z7529" s="2">
        <v>42046</v>
      </c>
      <c r="AA7529">
        <v>151655638</v>
      </c>
      <c r="AB7529" t="s">
        <v>59</v>
      </c>
      <c r="AC7529">
        <v>132</v>
      </c>
      <c r="AE7529">
        <v>2015</v>
      </c>
      <c r="AF7529">
        <v>3468</v>
      </c>
      <c r="AG7529">
        <v>1403</v>
      </c>
      <c r="AH7529">
        <v>0</v>
      </c>
      <c r="AI7529">
        <v>3468</v>
      </c>
      <c r="AJ7529">
        <v>3468</v>
      </c>
      <c r="AK7529">
        <v>0</v>
      </c>
      <c r="AL7529">
        <v>0</v>
      </c>
      <c r="AM7529">
        <v>33446</v>
      </c>
      <c r="AN7529">
        <v>129034.67</v>
      </c>
      <c r="AO7529">
        <v>595</v>
      </c>
      <c r="AP7529">
        <v>11</v>
      </c>
      <c r="AQ7529" t="s">
        <v>1196</v>
      </c>
      <c r="AR7529" t="s">
        <v>246</v>
      </c>
    </row>
    <row r="7530" spans="1:44" x14ac:dyDescent="0.3">
      <c r="A7530" t="s">
        <v>158</v>
      </c>
      <c r="D7530" t="s">
        <v>237</v>
      </c>
      <c r="E7530" t="s">
        <v>48</v>
      </c>
      <c r="F7530" s="1">
        <v>42323.09652777778</v>
      </c>
      <c r="G7530" t="s">
        <v>49</v>
      </c>
      <c r="H7530" t="s">
        <v>50</v>
      </c>
      <c r="I7530" s="1">
        <v>42323.145138888889</v>
      </c>
      <c r="J7530" s="2">
        <v>42323</v>
      </c>
      <c r="K7530" t="s">
        <v>186</v>
      </c>
      <c r="L7530" t="s">
        <v>646</v>
      </c>
      <c r="M7530" t="s">
        <v>647</v>
      </c>
      <c r="N7530" t="s">
        <v>371</v>
      </c>
      <c r="P7530" t="s">
        <v>372</v>
      </c>
      <c r="R7530" t="s">
        <v>56</v>
      </c>
      <c r="T7530" s="2">
        <v>42288</v>
      </c>
      <c r="U7530" s="1">
        <v>42323.145138888889</v>
      </c>
      <c r="V7530" s="2"/>
      <c r="W7530">
        <v>0.03</v>
      </c>
      <c r="X7530" t="s">
        <v>57</v>
      </c>
      <c r="Y7530" t="s">
        <v>201</v>
      </c>
      <c r="Z7530" s="2">
        <v>42046</v>
      </c>
      <c r="AA7530">
        <v>151655638</v>
      </c>
      <c r="AB7530" t="s">
        <v>59</v>
      </c>
      <c r="AC7530">
        <v>492</v>
      </c>
      <c r="AE7530">
        <v>2015</v>
      </c>
      <c r="AF7530">
        <v>10308</v>
      </c>
      <c r="AG7530">
        <v>1403</v>
      </c>
      <c r="AH7530">
        <v>0</v>
      </c>
      <c r="AI7530">
        <v>10308</v>
      </c>
      <c r="AJ7530">
        <v>10308</v>
      </c>
      <c r="AK7530">
        <v>0</v>
      </c>
      <c r="AL7530">
        <v>0</v>
      </c>
      <c r="AM7530">
        <v>33446</v>
      </c>
      <c r="AN7530">
        <v>129034.67</v>
      </c>
      <c r="AO7530">
        <v>11039</v>
      </c>
      <c r="AP7530">
        <v>11</v>
      </c>
      <c r="AQ7530" t="s">
        <v>1196</v>
      </c>
      <c r="AR7530" t="s">
        <v>246</v>
      </c>
    </row>
    <row r="7531" spans="1:44" x14ac:dyDescent="0.3">
      <c r="A7531" t="s">
        <v>158</v>
      </c>
      <c r="D7531" t="s">
        <v>237</v>
      </c>
      <c r="E7531" t="s">
        <v>48</v>
      </c>
      <c r="F7531" s="1">
        <v>42323.09652777778</v>
      </c>
      <c r="G7531" t="s">
        <v>49</v>
      </c>
      <c r="H7531" t="s">
        <v>50</v>
      </c>
      <c r="I7531" s="1">
        <v>42323.145138888889</v>
      </c>
      <c r="J7531" s="2">
        <v>42323</v>
      </c>
      <c r="K7531" t="s">
        <v>186</v>
      </c>
      <c r="L7531" t="s">
        <v>646</v>
      </c>
      <c r="M7531" t="s">
        <v>647</v>
      </c>
      <c r="N7531" t="s">
        <v>371</v>
      </c>
      <c r="P7531" t="s">
        <v>372</v>
      </c>
      <c r="R7531" t="s">
        <v>56</v>
      </c>
      <c r="T7531" s="2">
        <v>42288</v>
      </c>
      <c r="U7531" s="1">
        <v>42323.145138888889</v>
      </c>
      <c r="V7531" s="2"/>
      <c r="W7531">
        <v>0.03</v>
      </c>
      <c r="X7531" t="s">
        <v>57</v>
      </c>
      <c r="Y7531" t="s">
        <v>754</v>
      </c>
      <c r="Z7531" s="2">
        <v>42046</v>
      </c>
      <c r="AA7531">
        <v>151655638</v>
      </c>
      <c r="AB7531" t="s">
        <v>59</v>
      </c>
      <c r="AC7531">
        <v>18336</v>
      </c>
      <c r="AE7531">
        <v>2015</v>
      </c>
      <c r="AF7531">
        <v>6864</v>
      </c>
      <c r="AG7531">
        <v>1403</v>
      </c>
      <c r="AH7531">
        <v>0</v>
      </c>
      <c r="AI7531">
        <v>6864</v>
      </c>
      <c r="AJ7531">
        <v>6864</v>
      </c>
      <c r="AK7531">
        <v>0</v>
      </c>
      <c r="AL7531">
        <v>0</v>
      </c>
      <c r="AM7531">
        <v>33446</v>
      </c>
      <c r="AN7531">
        <v>129034.67</v>
      </c>
      <c r="AO7531">
        <v>24119</v>
      </c>
      <c r="AP7531">
        <v>11</v>
      </c>
      <c r="AQ7531" t="s">
        <v>1196</v>
      </c>
      <c r="AR7531" t="s">
        <v>246</v>
      </c>
    </row>
    <row r="7532" spans="1:44" x14ac:dyDescent="0.3">
      <c r="A7532" t="s">
        <v>158</v>
      </c>
      <c r="D7532" t="s">
        <v>237</v>
      </c>
      <c r="E7532" t="s">
        <v>48</v>
      </c>
      <c r="F7532" s="1">
        <v>42323.09652777778</v>
      </c>
      <c r="G7532" t="s">
        <v>49</v>
      </c>
      <c r="H7532" t="s">
        <v>50</v>
      </c>
      <c r="I7532" s="1">
        <v>42323.145138888889</v>
      </c>
      <c r="J7532" s="2">
        <v>42323</v>
      </c>
      <c r="K7532" t="s">
        <v>186</v>
      </c>
      <c r="L7532" t="s">
        <v>646</v>
      </c>
      <c r="M7532" t="s">
        <v>647</v>
      </c>
      <c r="N7532" t="s">
        <v>371</v>
      </c>
      <c r="P7532" t="s">
        <v>372</v>
      </c>
      <c r="R7532" t="s">
        <v>56</v>
      </c>
      <c r="T7532" s="2">
        <v>42288</v>
      </c>
      <c r="U7532" s="1">
        <v>42323.145138888889</v>
      </c>
      <c r="V7532" s="2"/>
      <c r="W7532">
        <v>0.03</v>
      </c>
      <c r="X7532" t="s">
        <v>57</v>
      </c>
      <c r="Y7532" t="s">
        <v>376</v>
      </c>
      <c r="Z7532" s="2">
        <v>42046</v>
      </c>
      <c r="AA7532">
        <v>151655638</v>
      </c>
      <c r="AB7532" t="s">
        <v>59</v>
      </c>
      <c r="AC7532">
        <v>18465</v>
      </c>
      <c r="AE7532">
        <v>2015</v>
      </c>
      <c r="AF7532">
        <v>6735</v>
      </c>
      <c r="AG7532">
        <v>1403</v>
      </c>
      <c r="AH7532">
        <v>0</v>
      </c>
      <c r="AI7532">
        <v>6735</v>
      </c>
      <c r="AJ7532">
        <v>6735</v>
      </c>
      <c r="AK7532">
        <v>0</v>
      </c>
      <c r="AL7532">
        <v>0</v>
      </c>
      <c r="AM7532">
        <v>33446</v>
      </c>
      <c r="AN7532">
        <v>129034.67</v>
      </c>
      <c r="AO7532">
        <v>25741</v>
      </c>
      <c r="AP7532">
        <v>11</v>
      </c>
      <c r="AQ7532" t="s">
        <v>1196</v>
      </c>
      <c r="AR7532" t="s">
        <v>246</v>
      </c>
    </row>
    <row r="7533" spans="1:44" x14ac:dyDescent="0.3">
      <c r="A7533" t="s">
        <v>158</v>
      </c>
      <c r="D7533" t="s">
        <v>237</v>
      </c>
      <c r="E7533" t="s">
        <v>48</v>
      </c>
      <c r="F7533" s="1">
        <v>42323.406944444447</v>
      </c>
      <c r="G7533" t="s">
        <v>100</v>
      </c>
      <c r="H7533" t="s">
        <v>101</v>
      </c>
      <c r="I7533" s="1">
        <v>42323.423611111109</v>
      </c>
      <c r="J7533" s="2">
        <v>42323</v>
      </c>
      <c r="K7533" t="s">
        <v>186</v>
      </c>
      <c r="L7533" t="s">
        <v>646</v>
      </c>
      <c r="M7533" t="s">
        <v>647</v>
      </c>
      <c r="N7533" t="s">
        <v>76</v>
      </c>
      <c r="P7533" t="s">
        <v>77</v>
      </c>
      <c r="R7533" t="s">
        <v>78</v>
      </c>
      <c r="T7533" s="2">
        <v>42288</v>
      </c>
      <c r="U7533" s="1">
        <v>42323.423611111109</v>
      </c>
      <c r="V7533" s="2"/>
      <c r="W7533">
        <v>0.03</v>
      </c>
      <c r="X7533" t="s">
        <v>79</v>
      </c>
      <c r="Y7533" t="s">
        <v>288</v>
      </c>
      <c r="Z7533" s="2">
        <v>42046</v>
      </c>
      <c r="AA7533">
        <v>151655638</v>
      </c>
      <c r="AB7533" t="s">
        <v>78</v>
      </c>
      <c r="AC7533">
        <v>0</v>
      </c>
      <c r="AE7533">
        <v>2015</v>
      </c>
      <c r="AF7533">
        <v>2</v>
      </c>
      <c r="AG7533">
        <v>1403</v>
      </c>
      <c r="AH7533">
        <v>0</v>
      </c>
      <c r="AI7533">
        <v>2</v>
      </c>
      <c r="AJ7533">
        <v>4802</v>
      </c>
      <c r="AK7533">
        <v>0</v>
      </c>
      <c r="AL7533">
        <v>0</v>
      </c>
      <c r="AM7533">
        <v>33446</v>
      </c>
      <c r="AN7533">
        <v>129034.67</v>
      </c>
      <c r="AO7533">
        <v>22336</v>
      </c>
      <c r="AP7533">
        <v>11</v>
      </c>
      <c r="AQ7533" t="s">
        <v>1196</v>
      </c>
      <c r="AR7533" t="s">
        <v>246</v>
      </c>
    </row>
    <row r="7534" spans="1:44" x14ac:dyDescent="0.3">
      <c r="A7534" t="s">
        <v>158</v>
      </c>
      <c r="D7534" t="s">
        <v>237</v>
      </c>
      <c r="E7534" t="s">
        <v>48</v>
      </c>
      <c r="F7534" s="1">
        <v>42323.406944444447</v>
      </c>
      <c r="G7534" t="s">
        <v>105</v>
      </c>
      <c r="H7534" t="s">
        <v>106</v>
      </c>
      <c r="I7534" s="1">
        <v>42323.424305555556</v>
      </c>
      <c r="J7534" s="2">
        <v>42323</v>
      </c>
      <c r="K7534" t="s">
        <v>186</v>
      </c>
      <c r="L7534" t="s">
        <v>646</v>
      </c>
      <c r="M7534" t="s">
        <v>647</v>
      </c>
      <c r="N7534" t="s">
        <v>82</v>
      </c>
      <c r="O7534" t="s">
        <v>82</v>
      </c>
      <c r="P7534" t="s">
        <v>83</v>
      </c>
      <c r="Q7534" t="s">
        <v>83</v>
      </c>
      <c r="R7534" t="s">
        <v>84</v>
      </c>
      <c r="T7534" s="2">
        <v>42288</v>
      </c>
      <c r="U7534" s="1">
        <v>42323.424305555556</v>
      </c>
      <c r="V7534" s="2"/>
      <c r="W7534">
        <v>0.03</v>
      </c>
      <c r="X7534" t="s">
        <v>79</v>
      </c>
      <c r="Y7534" t="s">
        <v>407</v>
      </c>
      <c r="Z7534" s="2">
        <v>42046</v>
      </c>
      <c r="AA7534">
        <v>151655638</v>
      </c>
      <c r="AB7534" t="s">
        <v>84</v>
      </c>
      <c r="AC7534">
        <v>0</v>
      </c>
      <c r="AD7534">
        <v>6852</v>
      </c>
      <c r="AE7534">
        <v>2015</v>
      </c>
      <c r="AF7534">
        <v>6852</v>
      </c>
      <c r="AG7534">
        <v>1403</v>
      </c>
      <c r="AH7534">
        <v>0</v>
      </c>
      <c r="AI7534">
        <v>6852</v>
      </c>
      <c r="AJ7534">
        <v>6852</v>
      </c>
      <c r="AK7534">
        <v>0</v>
      </c>
      <c r="AL7534">
        <v>0</v>
      </c>
      <c r="AM7534">
        <v>33446</v>
      </c>
      <c r="AN7534">
        <v>129034.67</v>
      </c>
      <c r="AO7534">
        <v>13010</v>
      </c>
      <c r="AP7534">
        <v>11</v>
      </c>
      <c r="AQ7534" t="s">
        <v>1196</v>
      </c>
      <c r="AR7534" t="s">
        <v>246</v>
      </c>
    </row>
    <row r="7535" spans="1:44" x14ac:dyDescent="0.3">
      <c r="A7535" t="s">
        <v>158</v>
      </c>
      <c r="D7535" t="s">
        <v>237</v>
      </c>
      <c r="E7535" t="s">
        <v>48</v>
      </c>
      <c r="F7535" s="1">
        <v>42323.406944444447</v>
      </c>
      <c r="G7535" t="s">
        <v>105</v>
      </c>
      <c r="H7535" t="s">
        <v>106</v>
      </c>
      <c r="I7535" s="1">
        <v>42323.424305555556</v>
      </c>
      <c r="J7535" s="2">
        <v>42323</v>
      </c>
      <c r="K7535" t="s">
        <v>186</v>
      </c>
      <c r="L7535" t="s">
        <v>646</v>
      </c>
      <c r="M7535" t="s">
        <v>647</v>
      </c>
      <c r="N7535" t="s">
        <v>82</v>
      </c>
      <c r="O7535" t="s">
        <v>82</v>
      </c>
      <c r="P7535" t="s">
        <v>83</v>
      </c>
      <c r="Q7535" t="s">
        <v>83</v>
      </c>
      <c r="R7535" t="s">
        <v>84</v>
      </c>
      <c r="T7535" s="2">
        <v>42288</v>
      </c>
      <c r="U7535" s="1">
        <v>42323.424305555556</v>
      </c>
      <c r="V7535" s="2"/>
      <c r="W7535">
        <v>0.03</v>
      </c>
      <c r="X7535" t="s">
        <v>79</v>
      </c>
      <c r="Y7535" t="s">
        <v>358</v>
      </c>
      <c r="Z7535" s="2">
        <v>42046</v>
      </c>
      <c r="AA7535">
        <v>151655638</v>
      </c>
      <c r="AB7535" t="s">
        <v>84</v>
      </c>
      <c r="AC7535">
        <v>0</v>
      </c>
      <c r="AD7535">
        <v>3468</v>
      </c>
      <c r="AE7535">
        <v>2015</v>
      </c>
      <c r="AF7535">
        <v>3468</v>
      </c>
      <c r="AG7535">
        <v>1403</v>
      </c>
      <c r="AH7535">
        <v>0</v>
      </c>
      <c r="AI7535">
        <v>3468</v>
      </c>
      <c r="AJ7535">
        <v>3468</v>
      </c>
      <c r="AK7535">
        <v>0</v>
      </c>
      <c r="AL7535">
        <v>0</v>
      </c>
      <c r="AM7535">
        <v>33446</v>
      </c>
      <c r="AN7535">
        <v>129034.67</v>
      </c>
      <c r="AO7535">
        <v>595</v>
      </c>
      <c r="AP7535">
        <v>11</v>
      </c>
      <c r="AQ7535" t="s">
        <v>1196</v>
      </c>
      <c r="AR7535" t="s">
        <v>246</v>
      </c>
    </row>
    <row r="7536" spans="1:44" x14ac:dyDescent="0.3">
      <c r="A7536" t="s">
        <v>158</v>
      </c>
      <c r="D7536" t="s">
        <v>237</v>
      </c>
      <c r="E7536" t="s">
        <v>48</v>
      </c>
      <c r="F7536" s="1">
        <v>42323.406944444447</v>
      </c>
      <c r="G7536" t="s">
        <v>105</v>
      </c>
      <c r="H7536" t="s">
        <v>106</v>
      </c>
      <c r="I7536" s="1">
        <v>42323.424305555556</v>
      </c>
      <c r="J7536" s="2">
        <v>42323</v>
      </c>
      <c r="K7536" t="s">
        <v>186</v>
      </c>
      <c r="L7536" t="s">
        <v>646</v>
      </c>
      <c r="M7536" t="s">
        <v>647</v>
      </c>
      <c r="N7536" t="s">
        <v>82</v>
      </c>
      <c r="O7536" t="s">
        <v>82</v>
      </c>
      <c r="P7536" t="s">
        <v>83</v>
      </c>
      <c r="Q7536" t="s">
        <v>83</v>
      </c>
      <c r="R7536" t="s">
        <v>84</v>
      </c>
      <c r="T7536" s="2">
        <v>42288</v>
      </c>
      <c r="U7536" s="1">
        <v>42323.424305555556</v>
      </c>
      <c r="V7536" s="2"/>
      <c r="W7536">
        <v>0.03</v>
      </c>
      <c r="X7536" t="s">
        <v>79</v>
      </c>
      <c r="Y7536" t="s">
        <v>201</v>
      </c>
      <c r="Z7536" s="2">
        <v>42046</v>
      </c>
      <c r="AA7536">
        <v>151655638</v>
      </c>
      <c r="AB7536" t="s">
        <v>84</v>
      </c>
      <c r="AC7536">
        <v>0</v>
      </c>
      <c r="AD7536">
        <v>10308</v>
      </c>
      <c r="AE7536">
        <v>2015</v>
      </c>
      <c r="AF7536">
        <v>10308</v>
      </c>
      <c r="AG7536">
        <v>1403</v>
      </c>
      <c r="AH7536">
        <v>0</v>
      </c>
      <c r="AI7536">
        <v>10308</v>
      </c>
      <c r="AJ7536">
        <v>10308</v>
      </c>
      <c r="AK7536">
        <v>0</v>
      </c>
      <c r="AL7536">
        <v>0</v>
      </c>
      <c r="AM7536">
        <v>33446</v>
      </c>
      <c r="AN7536">
        <v>129034.67</v>
      </c>
      <c r="AO7536">
        <v>11039</v>
      </c>
      <c r="AP7536">
        <v>11</v>
      </c>
      <c r="AQ7536" t="s">
        <v>1196</v>
      </c>
      <c r="AR7536" t="s">
        <v>246</v>
      </c>
    </row>
    <row r="7537" spans="1:44" x14ac:dyDescent="0.3">
      <c r="A7537" t="s">
        <v>158</v>
      </c>
      <c r="D7537" t="s">
        <v>237</v>
      </c>
      <c r="E7537" t="s">
        <v>48</v>
      </c>
      <c r="F7537" s="1">
        <v>42323.406944444447</v>
      </c>
      <c r="G7537" t="s">
        <v>105</v>
      </c>
      <c r="H7537" t="s">
        <v>106</v>
      </c>
      <c r="I7537" s="1">
        <v>42323.424305555556</v>
      </c>
      <c r="J7537" s="2">
        <v>42323</v>
      </c>
      <c r="K7537" t="s">
        <v>186</v>
      </c>
      <c r="L7537" t="s">
        <v>646</v>
      </c>
      <c r="M7537" t="s">
        <v>647</v>
      </c>
      <c r="N7537" t="s">
        <v>82</v>
      </c>
      <c r="O7537" t="s">
        <v>82</v>
      </c>
      <c r="P7537" t="s">
        <v>83</v>
      </c>
      <c r="Q7537" t="s">
        <v>83</v>
      </c>
      <c r="R7537" t="s">
        <v>84</v>
      </c>
      <c r="T7537" s="2">
        <v>42288</v>
      </c>
      <c r="U7537" s="1">
        <v>42323.424305555556</v>
      </c>
      <c r="V7537" s="2"/>
      <c r="W7537">
        <v>0.03</v>
      </c>
      <c r="X7537" t="s">
        <v>79</v>
      </c>
      <c r="Y7537" t="s">
        <v>754</v>
      </c>
      <c r="Z7537" s="2">
        <v>42046</v>
      </c>
      <c r="AA7537">
        <v>151655638</v>
      </c>
      <c r="AB7537" t="s">
        <v>84</v>
      </c>
      <c r="AC7537">
        <v>0</v>
      </c>
      <c r="AD7537">
        <v>6864</v>
      </c>
      <c r="AE7537">
        <v>2015</v>
      </c>
      <c r="AF7537">
        <v>6864</v>
      </c>
      <c r="AG7537">
        <v>1403</v>
      </c>
      <c r="AH7537">
        <v>0</v>
      </c>
      <c r="AI7537">
        <v>6864</v>
      </c>
      <c r="AJ7537">
        <v>6864</v>
      </c>
      <c r="AK7537">
        <v>0</v>
      </c>
      <c r="AL7537">
        <v>0</v>
      </c>
      <c r="AM7537">
        <v>33446</v>
      </c>
      <c r="AN7537">
        <v>129034.67</v>
      </c>
      <c r="AO7537">
        <v>24119</v>
      </c>
      <c r="AP7537">
        <v>11</v>
      </c>
      <c r="AQ7537" t="s">
        <v>1196</v>
      </c>
      <c r="AR7537" t="s">
        <v>246</v>
      </c>
    </row>
    <row r="7538" spans="1:44" x14ac:dyDescent="0.3">
      <c r="A7538" t="s">
        <v>158</v>
      </c>
      <c r="D7538" t="s">
        <v>237</v>
      </c>
      <c r="E7538" t="s">
        <v>48</v>
      </c>
      <c r="F7538" s="1">
        <v>42323.406944444447</v>
      </c>
      <c r="G7538" t="s">
        <v>105</v>
      </c>
      <c r="H7538" t="s">
        <v>106</v>
      </c>
      <c r="I7538" s="1">
        <v>42323.424305555556</v>
      </c>
      <c r="J7538" s="2">
        <v>42323</v>
      </c>
      <c r="K7538" t="s">
        <v>186</v>
      </c>
      <c r="L7538" t="s">
        <v>646</v>
      </c>
      <c r="M7538" t="s">
        <v>647</v>
      </c>
      <c r="N7538" t="s">
        <v>82</v>
      </c>
      <c r="O7538" t="s">
        <v>82</v>
      </c>
      <c r="P7538" t="s">
        <v>83</v>
      </c>
      <c r="Q7538" t="s">
        <v>83</v>
      </c>
      <c r="R7538" t="s">
        <v>84</v>
      </c>
      <c r="T7538" s="2">
        <v>42288</v>
      </c>
      <c r="U7538" s="1">
        <v>42323.424305555556</v>
      </c>
      <c r="V7538" s="2"/>
      <c r="W7538">
        <v>0.03</v>
      </c>
      <c r="X7538" t="s">
        <v>79</v>
      </c>
      <c r="Y7538" t="s">
        <v>376</v>
      </c>
      <c r="Z7538" s="2">
        <v>42046</v>
      </c>
      <c r="AA7538">
        <v>151655638</v>
      </c>
      <c r="AB7538" t="s">
        <v>84</v>
      </c>
      <c r="AC7538">
        <v>0</v>
      </c>
      <c r="AD7538">
        <v>6735</v>
      </c>
      <c r="AE7538">
        <v>2015</v>
      </c>
      <c r="AF7538">
        <v>6735</v>
      </c>
      <c r="AG7538">
        <v>1403</v>
      </c>
      <c r="AH7538">
        <v>0</v>
      </c>
      <c r="AI7538">
        <v>6735</v>
      </c>
      <c r="AJ7538">
        <v>6735</v>
      </c>
      <c r="AK7538">
        <v>0</v>
      </c>
      <c r="AL7538">
        <v>0</v>
      </c>
      <c r="AM7538">
        <v>33446</v>
      </c>
      <c r="AN7538">
        <v>129034.67</v>
      </c>
      <c r="AO7538">
        <v>25741</v>
      </c>
      <c r="AP7538">
        <v>11</v>
      </c>
      <c r="AQ7538" t="s">
        <v>1196</v>
      </c>
      <c r="AR7538" t="s">
        <v>246</v>
      </c>
    </row>
    <row r="7539" spans="1:44" x14ac:dyDescent="0.3">
      <c r="A7539" t="s">
        <v>158</v>
      </c>
      <c r="B7539" t="s">
        <v>629</v>
      </c>
      <c r="C7539" t="s">
        <v>630</v>
      </c>
      <c r="D7539" t="s">
        <v>112</v>
      </c>
      <c r="E7539" t="s">
        <v>48</v>
      </c>
      <c r="F7539" s="1">
        <v>42323.500694444447</v>
      </c>
      <c r="G7539" t="s">
        <v>718</v>
      </c>
      <c r="H7539" t="s">
        <v>719</v>
      </c>
      <c r="I7539" s="1">
        <v>42323.513888888891</v>
      </c>
      <c r="J7539" s="2">
        <v>42323</v>
      </c>
      <c r="K7539" t="s">
        <v>186</v>
      </c>
      <c r="L7539" t="s">
        <v>349</v>
      </c>
      <c r="M7539" t="s">
        <v>350</v>
      </c>
      <c r="N7539" t="s">
        <v>576</v>
      </c>
      <c r="O7539" t="s">
        <v>190</v>
      </c>
      <c r="P7539" t="s">
        <v>373</v>
      </c>
      <c r="Q7539" t="s">
        <v>192</v>
      </c>
      <c r="R7539" t="s">
        <v>193</v>
      </c>
      <c r="S7539">
        <v>1516042532</v>
      </c>
      <c r="T7539" s="2">
        <v>42288</v>
      </c>
      <c r="U7539" s="1">
        <v>42323.513888888891</v>
      </c>
      <c r="V7539" s="2">
        <v>42105</v>
      </c>
      <c r="W7539">
        <v>8.1600000000000006E-2</v>
      </c>
      <c r="X7539" t="s">
        <v>194</v>
      </c>
      <c r="Y7539" t="s">
        <v>104</v>
      </c>
      <c r="Z7539" s="2">
        <v>42046</v>
      </c>
      <c r="AA7539">
        <v>151655615</v>
      </c>
      <c r="AB7539" t="s">
        <v>193</v>
      </c>
      <c r="AC7539">
        <v>0</v>
      </c>
      <c r="AE7539">
        <v>2015</v>
      </c>
      <c r="AF7539">
        <v>7700</v>
      </c>
      <c r="AG7539">
        <v>755.55</v>
      </c>
      <c r="AH7539">
        <v>0</v>
      </c>
      <c r="AI7539">
        <v>7700</v>
      </c>
      <c r="AJ7539">
        <v>7700</v>
      </c>
      <c r="AK7539">
        <v>0</v>
      </c>
      <c r="AL7539">
        <v>700</v>
      </c>
      <c r="AM7539">
        <v>536</v>
      </c>
      <c r="AN7539">
        <v>4480.42</v>
      </c>
      <c r="AO7539">
        <v>7397</v>
      </c>
      <c r="AP7539">
        <v>11</v>
      </c>
      <c r="AQ7539" t="s">
        <v>1196</v>
      </c>
      <c r="AR7539" t="s">
        <v>246</v>
      </c>
    </row>
    <row r="7540" spans="1:44" x14ac:dyDescent="0.3">
      <c r="A7540" t="s">
        <v>764</v>
      </c>
      <c r="B7540" t="s">
        <v>545</v>
      </c>
      <c r="C7540" t="s">
        <v>546</v>
      </c>
      <c r="D7540" t="s">
        <v>218</v>
      </c>
      <c r="E7540" t="s">
        <v>48</v>
      </c>
      <c r="F7540" s="1">
        <v>42323.181944444441</v>
      </c>
      <c r="G7540" t="s">
        <v>152</v>
      </c>
      <c r="H7540" t="s">
        <v>153</v>
      </c>
      <c r="I7540" s="1">
        <v>42323.182638888888</v>
      </c>
      <c r="J7540" s="2">
        <v>42323</v>
      </c>
      <c r="K7540" t="s">
        <v>186</v>
      </c>
      <c r="L7540" t="s">
        <v>765</v>
      </c>
      <c r="M7540" t="s">
        <v>766</v>
      </c>
      <c r="N7540" t="s">
        <v>76</v>
      </c>
      <c r="P7540" t="s">
        <v>77</v>
      </c>
      <c r="R7540" t="s">
        <v>78</v>
      </c>
      <c r="S7540">
        <v>1516042592</v>
      </c>
      <c r="T7540" s="2">
        <v>42258</v>
      </c>
      <c r="U7540" s="1">
        <v>42323.182638888888</v>
      </c>
      <c r="V7540" s="2">
        <v>42323</v>
      </c>
      <c r="W7540">
        <v>1.05</v>
      </c>
      <c r="X7540" t="s">
        <v>79</v>
      </c>
      <c r="Y7540" t="s">
        <v>295</v>
      </c>
      <c r="Z7540" s="2">
        <v>42046</v>
      </c>
      <c r="AA7540">
        <v>151655608</v>
      </c>
      <c r="AB7540" t="s">
        <v>78</v>
      </c>
      <c r="AC7540">
        <v>825</v>
      </c>
      <c r="AE7540">
        <v>2015</v>
      </c>
      <c r="AF7540">
        <v>400</v>
      </c>
      <c r="AG7540">
        <v>1403</v>
      </c>
      <c r="AH7540">
        <v>0</v>
      </c>
      <c r="AI7540">
        <v>400</v>
      </c>
      <c r="AJ7540">
        <v>400</v>
      </c>
      <c r="AK7540">
        <v>0</v>
      </c>
      <c r="AL7540">
        <v>0</v>
      </c>
      <c r="AM7540">
        <v>1478</v>
      </c>
      <c r="AN7540">
        <v>3103.8</v>
      </c>
      <c r="AO7540">
        <v>755</v>
      </c>
      <c r="AP7540">
        <v>11</v>
      </c>
      <c r="AQ7540" t="s">
        <v>1196</v>
      </c>
      <c r="AR7540" t="s">
        <v>246</v>
      </c>
    </row>
    <row r="7541" spans="1:44" x14ac:dyDescent="0.3">
      <c r="A7541" t="s">
        <v>764</v>
      </c>
      <c r="B7541" t="s">
        <v>545</v>
      </c>
      <c r="C7541" t="s">
        <v>546</v>
      </c>
      <c r="D7541" t="s">
        <v>218</v>
      </c>
      <c r="E7541" t="s">
        <v>48</v>
      </c>
      <c r="F7541" s="1">
        <v>42323.181944444441</v>
      </c>
      <c r="G7541" t="s">
        <v>152</v>
      </c>
      <c r="H7541" t="s">
        <v>153</v>
      </c>
      <c r="I7541" s="1">
        <v>42323.182638888888</v>
      </c>
      <c r="J7541" s="2">
        <v>42323</v>
      </c>
      <c r="K7541" t="s">
        <v>186</v>
      </c>
      <c r="L7541" t="s">
        <v>765</v>
      </c>
      <c r="M7541" t="s">
        <v>766</v>
      </c>
      <c r="N7541" t="s">
        <v>76</v>
      </c>
      <c r="P7541" t="s">
        <v>77</v>
      </c>
      <c r="R7541" t="s">
        <v>78</v>
      </c>
      <c r="S7541">
        <v>1516042592</v>
      </c>
      <c r="T7541" s="2">
        <v>42258</v>
      </c>
      <c r="U7541" s="1">
        <v>42323.182638888888</v>
      </c>
      <c r="V7541" s="2">
        <v>42323</v>
      </c>
      <c r="W7541">
        <v>1.05</v>
      </c>
      <c r="X7541" t="s">
        <v>79</v>
      </c>
      <c r="Y7541" t="s">
        <v>297</v>
      </c>
      <c r="Z7541" s="2">
        <v>42046</v>
      </c>
      <c r="AA7541">
        <v>151655608</v>
      </c>
      <c r="AB7541" t="s">
        <v>78</v>
      </c>
      <c r="AC7541">
        <v>690</v>
      </c>
      <c r="AE7541">
        <v>2015</v>
      </c>
      <c r="AF7541">
        <v>400</v>
      </c>
      <c r="AG7541">
        <v>1403</v>
      </c>
      <c r="AH7541">
        <v>0</v>
      </c>
      <c r="AI7541">
        <v>400</v>
      </c>
      <c r="AJ7541">
        <v>400</v>
      </c>
      <c r="AK7541">
        <v>0</v>
      </c>
      <c r="AL7541">
        <v>0</v>
      </c>
      <c r="AM7541">
        <v>1478</v>
      </c>
      <c r="AN7541">
        <v>3103.8</v>
      </c>
      <c r="AO7541">
        <v>755</v>
      </c>
      <c r="AP7541">
        <v>11</v>
      </c>
      <c r="AQ7541" t="s">
        <v>1196</v>
      </c>
      <c r="AR7541" t="s">
        <v>246</v>
      </c>
    </row>
    <row r="7542" spans="1:44" x14ac:dyDescent="0.3">
      <c r="A7542" t="s">
        <v>764</v>
      </c>
      <c r="B7542" t="s">
        <v>545</v>
      </c>
      <c r="C7542" t="s">
        <v>546</v>
      </c>
      <c r="D7542" t="s">
        <v>218</v>
      </c>
      <c r="E7542" t="s">
        <v>48</v>
      </c>
      <c r="F7542" s="1">
        <v>42323.181944444441</v>
      </c>
      <c r="G7542" t="s">
        <v>152</v>
      </c>
      <c r="H7542" t="s">
        <v>153</v>
      </c>
      <c r="I7542" s="1">
        <v>42323.182638888888</v>
      </c>
      <c r="J7542" s="2">
        <v>42323</v>
      </c>
      <c r="K7542" t="s">
        <v>186</v>
      </c>
      <c r="L7542" t="s">
        <v>765</v>
      </c>
      <c r="M7542" t="s">
        <v>766</v>
      </c>
      <c r="N7542" t="s">
        <v>76</v>
      </c>
      <c r="P7542" t="s">
        <v>77</v>
      </c>
      <c r="R7542" t="s">
        <v>78</v>
      </c>
      <c r="S7542">
        <v>1516042592</v>
      </c>
      <c r="T7542" s="2">
        <v>42258</v>
      </c>
      <c r="U7542" s="1">
        <v>42323.182638888888</v>
      </c>
      <c r="V7542" s="2">
        <v>42323</v>
      </c>
      <c r="W7542">
        <v>1.05</v>
      </c>
      <c r="X7542" t="s">
        <v>79</v>
      </c>
      <c r="Y7542" t="s">
        <v>600</v>
      </c>
      <c r="Z7542" s="2">
        <v>42046</v>
      </c>
      <c r="AA7542">
        <v>151655608</v>
      </c>
      <c r="AB7542" t="s">
        <v>78</v>
      </c>
      <c r="AC7542">
        <v>0</v>
      </c>
      <c r="AE7542">
        <v>2015</v>
      </c>
      <c r="AF7542">
        <v>400</v>
      </c>
      <c r="AG7542">
        <v>1403</v>
      </c>
      <c r="AH7542">
        <v>0</v>
      </c>
      <c r="AI7542">
        <v>400</v>
      </c>
      <c r="AJ7542">
        <v>400</v>
      </c>
      <c r="AK7542">
        <v>0</v>
      </c>
      <c r="AL7542">
        <v>0</v>
      </c>
      <c r="AM7542">
        <v>1478</v>
      </c>
      <c r="AN7542">
        <v>3103.8</v>
      </c>
      <c r="AO7542">
        <v>324</v>
      </c>
      <c r="AP7542">
        <v>11</v>
      </c>
      <c r="AQ7542" t="s">
        <v>1196</v>
      </c>
      <c r="AR7542" t="s">
        <v>246</v>
      </c>
    </row>
    <row r="7543" spans="1:44" x14ac:dyDescent="0.3">
      <c r="A7543" t="s">
        <v>764</v>
      </c>
      <c r="B7543" t="s">
        <v>545</v>
      </c>
      <c r="C7543" t="s">
        <v>546</v>
      </c>
      <c r="D7543" t="s">
        <v>218</v>
      </c>
      <c r="E7543" t="s">
        <v>48</v>
      </c>
      <c r="F7543" s="1">
        <v>42323.181944444441</v>
      </c>
      <c r="G7543" t="s">
        <v>152</v>
      </c>
      <c r="H7543" t="s">
        <v>153</v>
      </c>
      <c r="I7543" s="1">
        <v>42323.182638888888</v>
      </c>
      <c r="J7543" s="2">
        <v>42323</v>
      </c>
      <c r="K7543" t="s">
        <v>186</v>
      </c>
      <c r="L7543" t="s">
        <v>765</v>
      </c>
      <c r="M7543" t="s">
        <v>766</v>
      </c>
      <c r="N7543" t="s">
        <v>76</v>
      </c>
      <c r="P7543" t="s">
        <v>77</v>
      </c>
      <c r="R7543" t="s">
        <v>78</v>
      </c>
      <c r="S7543">
        <v>1516042592</v>
      </c>
      <c r="T7543" s="2">
        <v>42258</v>
      </c>
      <c r="U7543" s="1">
        <v>42323.182638888888</v>
      </c>
      <c r="V7543" s="2">
        <v>42323</v>
      </c>
      <c r="W7543">
        <v>1.05</v>
      </c>
      <c r="X7543" t="s">
        <v>79</v>
      </c>
      <c r="Y7543" t="s">
        <v>290</v>
      </c>
      <c r="Z7543" s="2">
        <v>42046</v>
      </c>
      <c r="AA7543">
        <v>151655608</v>
      </c>
      <c r="AB7543" t="s">
        <v>78</v>
      </c>
      <c r="AC7543">
        <v>525</v>
      </c>
      <c r="AE7543">
        <v>2015</v>
      </c>
      <c r="AF7543">
        <v>400</v>
      </c>
      <c r="AG7543">
        <v>1403</v>
      </c>
      <c r="AH7543">
        <v>0</v>
      </c>
      <c r="AI7543">
        <v>400</v>
      </c>
      <c r="AJ7543">
        <v>400</v>
      </c>
      <c r="AK7543">
        <v>0</v>
      </c>
      <c r="AL7543">
        <v>0</v>
      </c>
      <c r="AM7543">
        <v>1478</v>
      </c>
      <c r="AN7543">
        <v>3103.8</v>
      </c>
      <c r="AO7543">
        <v>538</v>
      </c>
      <c r="AP7543">
        <v>11</v>
      </c>
      <c r="AQ7543" t="s">
        <v>1196</v>
      </c>
      <c r="AR7543" t="s">
        <v>246</v>
      </c>
    </row>
    <row r="7544" spans="1:44" x14ac:dyDescent="0.3">
      <c r="A7544" t="s">
        <v>764</v>
      </c>
      <c r="B7544" t="s">
        <v>545</v>
      </c>
      <c r="C7544" t="s">
        <v>546</v>
      </c>
      <c r="D7544" t="s">
        <v>218</v>
      </c>
      <c r="E7544" t="s">
        <v>48</v>
      </c>
      <c r="F7544" s="1">
        <v>42323.181944444441</v>
      </c>
      <c r="G7544" t="s">
        <v>152</v>
      </c>
      <c r="H7544" t="s">
        <v>153</v>
      </c>
      <c r="I7544" s="1">
        <v>42323.182638888888</v>
      </c>
      <c r="J7544" s="2">
        <v>42323</v>
      </c>
      <c r="K7544" t="s">
        <v>186</v>
      </c>
      <c r="L7544" t="s">
        <v>765</v>
      </c>
      <c r="M7544" t="s">
        <v>766</v>
      </c>
      <c r="N7544" t="s">
        <v>76</v>
      </c>
      <c r="P7544" t="s">
        <v>77</v>
      </c>
      <c r="R7544" t="s">
        <v>78</v>
      </c>
      <c r="S7544">
        <v>1516042592</v>
      </c>
      <c r="T7544" s="2">
        <v>42258</v>
      </c>
      <c r="U7544" s="1">
        <v>42323.182638888888</v>
      </c>
      <c r="V7544" s="2">
        <v>42323</v>
      </c>
      <c r="W7544">
        <v>1.05</v>
      </c>
      <c r="X7544" t="s">
        <v>79</v>
      </c>
      <c r="Y7544" t="s">
        <v>292</v>
      </c>
      <c r="Z7544" s="2">
        <v>42046</v>
      </c>
      <c r="AA7544">
        <v>151655608</v>
      </c>
      <c r="AB7544" t="s">
        <v>78</v>
      </c>
      <c r="AC7544">
        <v>319</v>
      </c>
      <c r="AE7544">
        <v>2015</v>
      </c>
      <c r="AF7544">
        <v>66</v>
      </c>
      <c r="AG7544">
        <v>1403</v>
      </c>
      <c r="AH7544">
        <v>0</v>
      </c>
      <c r="AI7544">
        <v>66</v>
      </c>
      <c r="AJ7544">
        <v>66</v>
      </c>
      <c r="AK7544">
        <v>0</v>
      </c>
      <c r="AL7544">
        <v>0</v>
      </c>
      <c r="AM7544">
        <v>1478</v>
      </c>
      <c r="AN7544">
        <v>3103.8</v>
      </c>
      <c r="AO7544">
        <v>217</v>
      </c>
      <c r="AP7544">
        <v>11</v>
      </c>
      <c r="AQ7544" t="s">
        <v>1196</v>
      </c>
      <c r="AR7544" t="s">
        <v>246</v>
      </c>
    </row>
    <row r="7545" spans="1:44" x14ac:dyDescent="0.3">
      <c r="A7545" t="s">
        <v>764</v>
      </c>
      <c r="B7545" t="s">
        <v>545</v>
      </c>
      <c r="C7545" t="s">
        <v>546</v>
      </c>
      <c r="D7545" t="s">
        <v>218</v>
      </c>
      <c r="E7545" t="s">
        <v>48</v>
      </c>
      <c r="F7545" s="1">
        <v>42323.181944444441</v>
      </c>
      <c r="G7545" t="s">
        <v>105</v>
      </c>
      <c r="H7545" t="s">
        <v>106</v>
      </c>
      <c r="I7545" s="1">
        <v>42323.182638888888</v>
      </c>
      <c r="J7545" s="2">
        <v>42323</v>
      </c>
      <c r="K7545" t="s">
        <v>186</v>
      </c>
      <c r="L7545" t="s">
        <v>765</v>
      </c>
      <c r="M7545" t="s">
        <v>766</v>
      </c>
      <c r="N7545" t="s">
        <v>82</v>
      </c>
      <c r="O7545" t="s">
        <v>82</v>
      </c>
      <c r="P7545" t="s">
        <v>83</v>
      </c>
      <c r="Q7545" t="s">
        <v>83</v>
      </c>
      <c r="R7545" t="s">
        <v>84</v>
      </c>
      <c r="S7545">
        <v>1516042592</v>
      </c>
      <c r="T7545" s="2">
        <v>42258</v>
      </c>
      <c r="U7545" s="1">
        <v>42323.182638888888</v>
      </c>
      <c r="V7545" s="2">
        <v>42323</v>
      </c>
      <c r="W7545">
        <v>1.05</v>
      </c>
      <c r="X7545" t="s">
        <v>79</v>
      </c>
      <c r="Y7545" t="s">
        <v>295</v>
      </c>
      <c r="Z7545" s="2">
        <v>42046</v>
      </c>
      <c r="AA7545">
        <v>151655608</v>
      </c>
      <c r="AB7545" t="s">
        <v>84</v>
      </c>
      <c r="AC7545">
        <v>0</v>
      </c>
      <c r="AD7545">
        <v>400</v>
      </c>
      <c r="AE7545">
        <v>2015</v>
      </c>
      <c r="AF7545">
        <v>400</v>
      </c>
      <c r="AG7545">
        <v>1403</v>
      </c>
      <c r="AH7545">
        <v>0</v>
      </c>
      <c r="AI7545">
        <v>400</v>
      </c>
      <c r="AJ7545">
        <v>400</v>
      </c>
      <c r="AK7545">
        <v>0</v>
      </c>
      <c r="AL7545">
        <v>0</v>
      </c>
      <c r="AM7545">
        <v>1478</v>
      </c>
      <c r="AN7545">
        <v>3103.8</v>
      </c>
      <c r="AO7545">
        <v>755</v>
      </c>
      <c r="AP7545">
        <v>11</v>
      </c>
      <c r="AQ7545" t="s">
        <v>1196</v>
      </c>
      <c r="AR7545" t="s">
        <v>246</v>
      </c>
    </row>
    <row r="7546" spans="1:44" x14ac:dyDescent="0.3">
      <c r="A7546" t="s">
        <v>764</v>
      </c>
      <c r="B7546" t="s">
        <v>545</v>
      </c>
      <c r="C7546" t="s">
        <v>546</v>
      </c>
      <c r="D7546" t="s">
        <v>218</v>
      </c>
      <c r="E7546" t="s">
        <v>48</v>
      </c>
      <c r="F7546" s="1">
        <v>42323.181944444441</v>
      </c>
      <c r="G7546" t="s">
        <v>105</v>
      </c>
      <c r="H7546" t="s">
        <v>106</v>
      </c>
      <c r="I7546" s="1">
        <v>42323.182638888888</v>
      </c>
      <c r="J7546" s="2">
        <v>42323</v>
      </c>
      <c r="K7546" t="s">
        <v>186</v>
      </c>
      <c r="L7546" t="s">
        <v>765</v>
      </c>
      <c r="M7546" t="s">
        <v>766</v>
      </c>
      <c r="N7546" t="s">
        <v>82</v>
      </c>
      <c r="O7546" t="s">
        <v>82</v>
      </c>
      <c r="P7546" t="s">
        <v>83</v>
      </c>
      <c r="Q7546" t="s">
        <v>83</v>
      </c>
      <c r="R7546" t="s">
        <v>84</v>
      </c>
      <c r="S7546">
        <v>1516042592</v>
      </c>
      <c r="T7546" s="2">
        <v>42258</v>
      </c>
      <c r="U7546" s="1">
        <v>42323.182638888888</v>
      </c>
      <c r="V7546" s="2">
        <v>42323</v>
      </c>
      <c r="W7546">
        <v>1.05</v>
      </c>
      <c r="X7546" t="s">
        <v>79</v>
      </c>
      <c r="Y7546" t="s">
        <v>297</v>
      </c>
      <c r="Z7546" s="2">
        <v>42046</v>
      </c>
      <c r="AA7546">
        <v>151655608</v>
      </c>
      <c r="AB7546" t="s">
        <v>84</v>
      </c>
      <c r="AC7546">
        <v>0</v>
      </c>
      <c r="AD7546">
        <v>400</v>
      </c>
      <c r="AE7546">
        <v>2015</v>
      </c>
      <c r="AF7546">
        <v>400</v>
      </c>
      <c r="AG7546">
        <v>1403</v>
      </c>
      <c r="AH7546">
        <v>0</v>
      </c>
      <c r="AI7546">
        <v>400</v>
      </c>
      <c r="AJ7546">
        <v>400</v>
      </c>
      <c r="AK7546">
        <v>0</v>
      </c>
      <c r="AL7546">
        <v>0</v>
      </c>
      <c r="AM7546">
        <v>1478</v>
      </c>
      <c r="AN7546">
        <v>3103.8</v>
      </c>
      <c r="AO7546">
        <v>755</v>
      </c>
      <c r="AP7546">
        <v>11</v>
      </c>
      <c r="AQ7546" t="s">
        <v>1196</v>
      </c>
      <c r="AR7546" t="s">
        <v>246</v>
      </c>
    </row>
    <row r="7547" spans="1:44" x14ac:dyDescent="0.3">
      <c r="A7547" t="s">
        <v>764</v>
      </c>
      <c r="B7547" t="s">
        <v>545</v>
      </c>
      <c r="C7547" t="s">
        <v>546</v>
      </c>
      <c r="D7547" t="s">
        <v>218</v>
      </c>
      <c r="E7547" t="s">
        <v>48</v>
      </c>
      <c r="F7547" s="1">
        <v>42323.181944444441</v>
      </c>
      <c r="G7547" t="s">
        <v>105</v>
      </c>
      <c r="H7547" t="s">
        <v>106</v>
      </c>
      <c r="I7547" s="1">
        <v>42323.182638888888</v>
      </c>
      <c r="J7547" s="2">
        <v>42323</v>
      </c>
      <c r="K7547" t="s">
        <v>186</v>
      </c>
      <c r="L7547" t="s">
        <v>765</v>
      </c>
      <c r="M7547" t="s">
        <v>766</v>
      </c>
      <c r="N7547" t="s">
        <v>82</v>
      </c>
      <c r="O7547" t="s">
        <v>82</v>
      </c>
      <c r="P7547" t="s">
        <v>83</v>
      </c>
      <c r="Q7547" t="s">
        <v>83</v>
      </c>
      <c r="R7547" t="s">
        <v>84</v>
      </c>
      <c r="S7547">
        <v>1516042592</v>
      </c>
      <c r="T7547" s="2">
        <v>42258</v>
      </c>
      <c r="U7547" s="1">
        <v>42323.182638888888</v>
      </c>
      <c r="V7547" s="2">
        <v>42323</v>
      </c>
      <c r="W7547">
        <v>1.05</v>
      </c>
      <c r="X7547" t="s">
        <v>79</v>
      </c>
      <c r="Y7547" t="s">
        <v>600</v>
      </c>
      <c r="Z7547" s="2">
        <v>42046</v>
      </c>
      <c r="AA7547">
        <v>151655608</v>
      </c>
      <c r="AB7547" t="s">
        <v>84</v>
      </c>
      <c r="AC7547">
        <v>0</v>
      </c>
      <c r="AD7547">
        <v>400</v>
      </c>
      <c r="AE7547">
        <v>2015</v>
      </c>
      <c r="AF7547">
        <v>400</v>
      </c>
      <c r="AG7547">
        <v>1403</v>
      </c>
      <c r="AH7547">
        <v>0</v>
      </c>
      <c r="AI7547">
        <v>400</v>
      </c>
      <c r="AJ7547">
        <v>400</v>
      </c>
      <c r="AK7547">
        <v>0</v>
      </c>
      <c r="AL7547">
        <v>0</v>
      </c>
      <c r="AM7547">
        <v>1478</v>
      </c>
      <c r="AN7547">
        <v>3103.8</v>
      </c>
      <c r="AO7547">
        <v>324</v>
      </c>
      <c r="AP7547">
        <v>11</v>
      </c>
      <c r="AQ7547" t="s">
        <v>1196</v>
      </c>
      <c r="AR7547" t="s">
        <v>246</v>
      </c>
    </row>
    <row r="7548" spans="1:44" x14ac:dyDescent="0.3">
      <c r="A7548" t="s">
        <v>764</v>
      </c>
      <c r="B7548" t="s">
        <v>545</v>
      </c>
      <c r="C7548" t="s">
        <v>546</v>
      </c>
      <c r="D7548" t="s">
        <v>218</v>
      </c>
      <c r="E7548" t="s">
        <v>48</v>
      </c>
      <c r="F7548" s="1">
        <v>42323.181944444441</v>
      </c>
      <c r="G7548" t="s">
        <v>105</v>
      </c>
      <c r="H7548" t="s">
        <v>106</v>
      </c>
      <c r="I7548" s="1">
        <v>42323.182638888888</v>
      </c>
      <c r="J7548" s="2">
        <v>42323</v>
      </c>
      <c r="K7548" t="s">
        <v>186</v>
      </c>
      <c r="L7548" t="s">
        <v>765</v>
      </c>
      <c r="M7548" t="s">
        <v>766</v>
      </c>
      <c r="N7548" t="s">
        <v>82</v>
      </c>
      <c r="O7548" t="s">
        <v>82</v>
      </c>
      <c r="P7548" t="s">
        <v>83</v>
      </c>
      <c r="Q7548" t="s">
        <v>83</v>
      </c>
      <c r="R7548" t="s">
        <v>84</v>
      </c>
      <c r="S7548">
        <v>1516042592</v>
      </c>
      <c r="T7548" s="2">
        <v>42258</v>
      </c>
      <c r="U7548" s="1">
        <v>42323.182638888888</v>
      </c>
      <c r="V7548" s="2">
        <v>42323</v>
      </c>
      <c r="W7548">
        <v>1.05</v>
      </c>
      <c r="X7548" t="s">
        <v>79</v>
      </c>
      <c r="Y7548" t="s">
        <v>290</v>
      </c>
      <c r="Z7548" s="2">
        <v>42046</v>
      </c>
      <c r="AA7548">
        <v>151655608</v>
      </c>
      <c r="AB7548" t="s">
        <v>84</v>
      </c>
      <c r="AC7548">
        <v>0</v>
      </c>
      <c r="AD7548">
        <v>400</v>
      </c>
      <c r="AE7548">
        <v>2015</v>
      </c>
      <c r="AF7548">
        <v>400</v>
      </c>
      <c r="AG7548">
        <v>1403</v>
      </c>
      <c r="AH7548">
        <v>0</v>
      </c>
      <c r="AI7548">
        <v>400</v>
      </c>
      <c r="AJ7548">
        <v>400</v>
      </c>
      <c r="AK7548">
        <v>0</v>
      </c>
      <c r="AL7548">
        <v>0</v>
      </c>
      <c r="AM7548">
        <v>1478</v>
      </c>
      <c r="AN7548">
        <v>3103.8</v>
      </c>
      <c r="AO7548">
        <v>538</v>
      </c>
      <c r="AP7548">
        <v>11</v>
      </c>
      <c r="AQ7548" t="s">
        <v>1196</v>
      </c>
      <c r="AR7548" t="s">
        <v>246</v>
      </c>
    </row>
    <row r="7549" spans="1:44" x14ac:dyDescent="0.3">
      <c r="A7549" t="s">
        <v>764</v>
      </c>
      <c r="B7549" t="s">
        <v>545</v>
      </c>
      <c r="C7549" t="s">
        <v>546</v>
      </c>
      <c r="D7549" t="s">
        <v>218</v>
      </c>
      <c r="E7549" t="s">
        <v>48</v>
      </c>
      <c r="F7549" s="1">
        <v>42323.181944444441</v>
      </c>
      <c r="G7549" t="s">
        <v>105</v>
      </c>
      <c r="H7549" t="s">
        <v>106</v>
      </c>
      <c r="I7549" s="1">
        <v>42323.182638888888</v>
      </c>
      <c r="J7549" s="2">
        <v>42323</v>
      </c>
      <c r="K7549" t="s">
        <v>186</v>
      </c>
      <c r="L7549" t="s">
        <v>765</v>
      </c>
      <c r="M7549" t="s">
        <v>766</v>
      </c>
      <c r="N7549" t="s">
        <v>82</v>
      </c>
      <c r="O7549" t="s">
        <v>82</v>
      </c>
      <c r="P7549" t="s">
        <v>83</v>
      </c>
      <c r="Q7549" t="s">
        <v>83</v>
      </c>
      <c r="R7549" t="s">
        <v>84</v>
      </c>
      <c r="S7549">
        <v>1516042592</v>
      </c>
      <c r="T7549" s="2">
        <v>42258</v>
      </c>
      <c r="U7549" s="1">
        <v>42323.182638888888</v>
      </c>
      <c r="V7549" s="2">
        <v>42323</v>
      </c>
      <c r="W7549">
        <v>1.05</v>
      </c>
      <c r="X7549" t="s">
        <v>79</v>
      </c>
      <c r="Y7549" t="s">
        <v>292</v>
      </c>
      <c r="Z7549" s="2">
        <v>42046</v>
      </c>
      <c r="AA7549">
        <v>151655608</v>
      </c>
      <c r="AB7549" t="s">
        <v>84</v>
      </c>
      <c r="AC7549">
        <v>0</v>
      </c>
      <c r="AD7549">
        <v>66</v>
      </c>
      <c r="AE7549">
        <v>2015</v>
      </c>
      <c r="AF7549">
        <v>66</v>
      </c>
      <c r="AG7549">
        <v>1403</v>
      </c>
      <c r="AH7549">
        <v>0</v>
      </c>
      <c r="AI7549">
        <v>66</v>
      </c>
      <c r="AJ7549">
        <v>66</v>
      </c>
      <c r="AK7549">
        <v>0</v>
      </c>
      <c r="AL7549">
        <v>0</v>
      </c>
      <c r="AM7549">
        <v>1478</v>
      </c>
      <c r="AN7549">
        <v>3103.8</v>
      </c>
      <c r="AO7549">
        <v>217</v>
      </c>
      <c r="AP7549">
        <v>11</v>
      </c>
      <c r="AQ7549" t="s">
        <v>1196</v>
      </c>
      <c r="AR7549" t="s">
        <v>246</v>
      </c>
    </row>
    <row r="7550" spans="1:44" x14ac:dyDescent="0.3">
      <c r="A7550" t="s">
        <v>44</v>
      </c>
      <c r="B7550" t="s">
        <v>455</v>
      </c>
      <c r="C7550" t="s">
        <v>456</v>
      </c>
      <c r="D7550" t="s">
        <v>218</v>
      </c>
      <c r="E7550" t="s">
        <v>51</v>
      </c>
      <c r="F7550" s="1">
        <v>42323.136805555558</v>
      </c>
      <c r="G7550" t="s">
        <v>269</v>
      </c>
      <c r="H7550" t="s">
        <v>270</v>
      </c>
      <c r="I7550" s="1">
        <v>42323.199305555558</v>
      </c>
      <c r="J7550" s="2">
        <v>42323</v>
      </c>
      <c r="K7550" t="s">
        <v>51</v>
      </c>
      <c r="L7550" t="s">
        <v>767</v>
      </c>
      <c r="M7550" t="s">
        <v>768</v>
      </c>
      <c r="N7550" t="s">
        <v>273</v>
      </c>
      <c r="O7550" t="s">
        <v>90</v>
      </c>
      <c r="P7550" t="s">
        <v>274</v>
      </c>
      <c r="Q7550" t="s">
        <v>92</v>
      </c>
      <c r="R7550" t="s">
        <v>93</v>
      </c>
      <c r="S7550">
        <v>1516042445</v>
      </c>
      <c r="T7550" s="2">
        <v>42334</v>
      </c>
      <c r="U7550" s="1">
        <v>42323.136805555558</v>
      </c>
      <c r="V7550" s="2">
        <v>42321</v>
      </c>
      <c r="W7550">
        <v>0.875</v>
      </c>
      <c r="X7550" t="s">
        <v>94</v>
      </c>
      <c r="Y7550" t="s">
        <v>775</v>
      </c>
      <c r="Z7550" s="2">
        <v>42074</v>
      </c>
      <c r="AA7550">
        <v>151661173</v>
      </c>
      <c r="AB7550" t="s">
        <v>93</v>
      </c>
      <c r="AC7550">
        <v>0</v>
      </c>
      <c r="AE7550">
        <v>2015</v>
      </c>
      <c r="AF7550">
        <v>2800</v>
      </c>
      <c r="AG7550">
        <v>744.27499999999998</v>
      </c>
      <c r="AH7550">
        <v>0</v>
      </c>
      <c r="AI7550">
        <v>2800</v>
      </c>
      <c r="AJ7550">
        <v>2800</v>
      </c>
      <c r="AK7550">
        <v>0</v>
      </c>
      <c r="AL7550">
        <v>0</v>
      </c>
      <c r="AM7550">
        <v>30311</v>
      </c>
      <c r="AN7550">
        <v>53044.25</v>
      </c>
      <c r="AO7550">
        <v>2800</v>
      </c>
      <c r="AP7550">
        <v>11</v>
      </c>
      <c r="AQ7550" t="s">
        <v>1196</v>
      </c>
      <c r="AR7550" t="s">
        <v>246</v>
      </c>
    </row>
    <row r="7551" spans="1:44" x14ac:dyDescent="0.3">
      <c r="A7551" t="s">
        <v>202</v>
      </c>
      <c r="B7551" t="s">
        <v>1312</v>
      </c>
      <c r="C7551" t="s">
        <v>1313</v>
      </c>
      <c r="D7551" t="s">
        <v>218</v>
      </c>
      <c r="E7551" t="s">
        <v>48</v>
      </c>
      <c r="F7551" s="1">
        <v>42323.103472222225</v>
      </c>
      <c r="G7551" t="s">
        <v>1100</v>
      </c>
      <c r="H7551" t="s">
        <v>1101</v>
      </c>
      <c r="I7551" s="1">
        <v>42323.107638888891</v>
      </c>
      <c r="J7551" s="2">
        <v>42323</v>
      </c>
      <c r="K7551" t="s">
        <v>186</v>
      </c>
      <c r="L7551" t="s">
        <v>4307</v>
      </c>
      <c r="M7551" t="s">
        <v>4308</v>
      </c>
      <c r="N7551" t="s">
        <v>189</v>
      </c>
      <c r="O7551" t="s">
        <v>190</v>
      </c>
      <c r="P7551" t="s">
        <v>191</v>
      </c>
      <c r="Q7551" t="s">
        <v>192</v>
      </c>
      <c r="R7551" t="s">
        <v>193</v>
      </c>
      <c r="S7551">
        <v>1516042661</v>
      </c>
      <c r="T7551" s="2">
        <v>42258</v>
      </c>
      <c r="U7551" s="1">
        <v>42323.103472222225</v>
      </c>
      <c r="V7551" s="2">
        <v>42324</v>
      </c>
      <c r="W7551">
        <v>0.125</v>
      </c>
      <c r="X7551" t="s">
        <v>194</v>
      </c>
      <c r="Y7551" t="s">
        <v>4139</v>
      </c>
      <c r="Z7551" s="2">
        <v>42074</v>
      </c>
      <c r="AA7551">
        <v>151655713</v>
      </c>
      <c r="AB7551" t="s">
        <v>193</v>
      </c>
      <c r="AC7551">
        <v>0</v>
      </c>
      <c r="AE7551">
        <v>2015</v>
      </c>
      <c r="AF7551">
        <v>540</v>
      </c>
      <c r="AG7551">
        <v>755.55</v>
      </c>
      <c r="AH7551">
        <v>0</v>
      </c>
      <c r="AI7551">
        <v>540</v>
      </c>
      <c r="AJ7551">
        <v>540</v>
      </c>
      <c r="AK7551">
        <v>0</v>
      </c>
      <c r="AL7551">
        <v>6</v>
      </c>
      <c r="AM7551">
        <v>41000</v>
      </c>
      <c r="AN7551">
        <v>10250</v>
      </c>
      <c r="AO7551">
        <v>438</v>
      </c>
      <c r="AP7551">
        <v>11</v>
      </c>
      <c r="AQ7551" t="s">
        <v>1196</v>
      </c>
      <c r="AR7551" t="s">
        <v>246</v>
      </c>
    </row>
    <row r="7552" spans="1:44" x14ac:dyDescent="0.3">
      <c r="A7552" t="s">
        <v>1084</v>
      </c>
      <c r="B7552" t="s">
        <v>4309</v>
      </c>
      <c r="C7552" t="s">
        <v>4310</v>
      </c>
      <c r="D7552" t="s">
        <v>112</v>
      </c>
      <c r="E7552" t="s">
        <v>51</v>
      </c>
      <c r="F7552" s="1">
        <v>42323.520833333336</v>
      </c>
      <c r="G7552" t="s">
        <v>251</v>
      </c>
      <c r="H7552" t="s">
        <v>252</v>
      </c>
      <c r="I7552" s="1">
        <v>42323.524305555555</v>
      </c>
      <c r="J7552" s="2">
        <v>42323</v>
      </c>
      <c r="K7552" t="s">
        <v>186</v>
      </c>
      <c r="L7552" t="s">
        <v>3230</v>
      </c>
      <c r="M7552" t="s">
        <v>3231</v>
      </c>
      <c r="N7552" t="s">
        <v>253</v>
      </c>
      <c r="O7552" t="s">
        <v>253</v>
      </c>
      <c r="P7552" t="s">
        <v>254</v>
      </c>
      <c r="Q7552" t="s">
        <v>254</v>
      </c>
      <c r="R7552" t="s">
        <v>255</v>
      </c>
      <c r="S7552">
        <v>1516042657</v>
      </c>
      <c r="T7552" s="2">
        <v>42258</v>
      </c>
      <c r="U7552" s="1">
        <v>42323.524305555555</v>
      </c>
      <c r="V7552" s="2">
        <v>42322</v>
      </c>
      <c r="W7552">
        <v>1.175</v>
      </c>
      <c r="X7552" t="s">
        <v>57</v>
      </c>
      <c r="Y7552" t="s">
        <v>3237</v>
      </c>
      <c r="Z7552" s="2">
        <v>42135</v>
      </c>
      <c r="AA7552">
        <v>151655876</v>
      </c>
      <c r="AB7552" t="s">
        <v>255</v>
      </c>
      <c r="AC7552">
        <v>0</v>
      </c>
      <c r="AE7552">
        <v>2015</v>
      </c>
      <c r="AF7552">
        <v>200</v>
      </c>
      <c r="AG7552">
        <v>1403</v>
      </c>
      <c r="AH7552">
        <v>0</v>
      </c>
      <c r="AI7552">
        <v>200</v>
      </c>
      <c r="AJ7552">
        <v>200</v>
      </c>
      <c r="AK7552">
        <v>0</v>
      </c>
      <c r="AL7552">
        <v>0</v>
      </c>
      <c r="AM7552">
        <v>950</v>
      </c>
      <c r="AN7552">
        <v>2232.5</v>
      </c>
      <c r="AO7552">
        <v>175</v>
      </c>
      <c r="AP7552">
        <v>11</v>
      </c>
      <c r="AQ7552" t="s">
        <v>1196</v>
      </c>
      <c r="AR7552" t="s">
        <v>246</v>
      </c>
    </row>
    <row r="7553" spans="1:44" x14ac:dyDescent="0.3">
      <c r="A7553" t="s">
        <v>1084</v>
      </c>
      <c r="B7553" t="s">
        <v>4309</v>
      </c>
      <c r="C7553" t="s">
        <v>4310</v>
      </c>
      <c r="D7553" t="s">
        <v>112</v>
      </c>
      <c r="E7553" t="s">
        <v>48</v>
      </c>
      <c r="F7553" s="1">
        <v>42323.520833333336</v>
      </c>
      <c r="G7553" t="s">
        <v>49</v>
      </c>
      <c r="H7553" t="s">
        <v>50</v>
      </c>
      <c r="I7553" s="1">
        <v>42323.524305555555</v>
      </c>
      <c r="J7553" s="2">
        <v>42323</v>
      </c>
      <c r="K7553" t="s">
        <v>186</v>
      </c>
      <c r="L7553" t="s">
        <v>3230</v>
      </c>
      <c r="M7553" t="s">
        <v>3231</v>
      </c>
      <c r="N7553" t="s">
        <v>344</v>
      </c>
      <c r="P7553" t="s">
        <v>345</v>
      </c>
      <c r="R7553" t="s">
        <v>56</v>
      </c>
      <c r="S7553">
        <v>1516042657</v>
      </c>
      <c r="T7553" s="2">
        <v>42258</v>
      </c>
      <c r="U7553" s="1">
        <v>42323.524305555555</v>
      </c>
      <c r="V7553" s="2">
        <v>42322</v>
      </c>
      <c r="W7553">
        <v>1.175</v>
      </c>
      <c r="X7553" t="s">
        <v>57</v>
      </c>
      <c r="Y7553" t="s">
        <v>3237</v>
      </c>
      <c r="Z7553" s="2">
        <v>42135</v>
      </c>
      <c r="AA7553">
        <v>151655876</v>
      </c>
      <c r="AB7553" t="s">
        <v>59</v>
      </c>
      <c r="AC7553">
        <v>100</v>
      </c>
      <c r="AE7553">
        <v>2015</v>
      </c>
      <c r="AF7553">
        <v>100</v>
      </c>
      <c r="AG7553">
        <v>1403</v>
      </c>
      <c r="AH7553">
        <v>0</v>
      </c>
      <c r="AI7553">
        <v>100</v>
      </c>
      <c r="AJ7553">
        <v>100</v>
      </c>
      <c r="AK7553">
        <v>0</v>
      </c>
      <c r="AL7553">
        <v>0</v>
      </c>
      <c r="AM7553">
        <v>950</v>
      </c>
      <c r="AN7553">
        <v>2232.5</v>
      </c>
      <c r="AO7553">
        <v>175</v>
      </c>
      <c r="AP7553">
        <v>11</v>
      </c>
      <c r="AQ7553" t="s">
        <v>1196</v>
      </c>
      <c r="AR7553" t="s">
        <v>246</v>
      </c>
    </row>
    <row r="7554" spans="1:44" x14ac:dyDescent="0.3">
      <c r="A7554" t="s">
        <v>202</v>
      </c>
      <c r="B7554" t="s">
        <v>1211</v>
      </c>
      <c r="C7554" t="s">
        <v>1212</v>
      </c>
      <c r="D7554" t="s">
        <v>218</v>
      </c>
      <c r="E7554" t="s">
        <v>48</v>
      </c>
      <c r="F7554" s="1">
        <v>42323.09652777778</v>
      </c>
      <c r="G7554" t="s">
        <v>49</v>
      </c>
      <c r="H7554" t="s">
        <v>50</v>
      </c>
      <c r="I7554" s="1">
        <v>42323.19027777778</v>
      </c>
      <c r="J7554" s="2">
        <v>42323</v>
      </c>
      <c r="K7554" t="s">
        <v>186</v>
      </c>
      <c r="L7554" t="s">
        <v>1213</v>
      </c>
      <c r="M7554" t="s">
        <v>1214</v>
      </c>
      <c r="N7554" t="s">
        <v>293</v>
      </c>
      <c r="P7554" t="s">
        <v>294</v>
      </c>
      <c r="R7554" t="s">
        <v>56</v>
      </c>
      <c r="S7554">
        <v>1516042612</v>
      </c>
      <c r="T7554" s="2">
        <v>42338</v>
      </c>
      <c r="U7554" s="1">
        <v>42323.19027777778</v>
      </c>
      <c r="V7554" s="2">
        <v>42327</v>
      </c>
      <c r="W7554">
        <v>0.25</v>
      </c>
      <c r="X7554" t="s">
        <v>57</v>
      </c>
      <c r="Y7554" t="s">
        <v>1215</v>
      </c>
      <c r="Z7554" s="2">
        <v>42166</v>
      </c>
      <c r="AA7554">
        <v>151655996</v>
      </c>
      <c r="AB7554" t="s">
        <v>59</v>
      </c>
      <c r="AC7554">
        <v>3300</v>
      </c>
      <c r="AE7554">
        <v>2015</v>
      </c>
      <c r="AF7554">
        <v>11750</v>
      </c>
      <c r="AG7554">
        <v>1403</v>
      </c>
      <c r="AH7554">
        <v>0</v>
      </c>
      <c r="AI7554">
        <v>10750</v>
      </c>
      <c r="AJ7554">
        <v>18750</v>
      </c>
      <c r="AK7554">
        <v>1000</v>
      </c>
      <c r="AL7554">
        <v>0</v>
      </c>
      <c r="AM7554">
        <v>20000</v>
      </c>
      <c r="AN7554">
        <v>10000</v>
      </c>
      <c r="AO7554">
        <v>22000</v>
      </c>
      <c r="AP7554">
        <v>11</v>
      </c>
      <c r="AQ7554" t="s">
        <v>1196</v>
      </c>
      <c r="AR7554" t="s">
        <v>246</v>
      </c>
    </row>
    <row r="7555" spans="1:44" x14ac:dyDescent="0.3">
      <c r="A7555" t="s">
        <v>911</v>
      </c>
      <c r="B7555" t="s">
        <v>85</v>
      </c>
      <c r="C7555" t="s">
        <v>86</v>
      </c>
      <c r="D7555" t="s">
        <v>218</v>
      </c>
      <c r="E7555" t="s">
        <v>48</v>
      </c>
      <c r="F7555" s="1">
        <v>42323.15902777778</v>
      </c>
      <c r="G7555" t="s">
        <v>49</v>
      </c>
      <c r="H7555" t="s">
        <v>50</v>
      </c>
      <c r="I7555" s="1">
        <v>42323.183333333334</v>
      </c>
      <c r="J7555" s="2">
        <v>42323</v>
      </c>
      <c r="K7555" t="s">
        <v>51</v>
      </c>
      <c r="L7555" t="s">
        <v>2845</v>
      </c>
      <c r="M7555" t="s">
        <v>2846</v>
      </c>
      <c r="N7555" t="s">
        <v>598</v>
      </c>
      <c r="P7555" t="s">
        <v>599</v>
      </c>
      <c r="R7555" t="s">
        <v>56</v>
      </c>
      <c r="S7555">
        <v>1516042692</v>
      </c>
      <c r="T7555" s="2">
        <v>42288</v>
      </c>
      <c r="U7555" s="1">
        <v>42323.183333333334</v>
      </c>
      <c r="V7555" s="2">
        <v>42322</v>
      </c>
      <c r="W7555">
        <v>1.1000000000000001</v>
      </c>
      <c r="X7555" t="s">
        <v>57</v>
      </c>
      <c r="Y7555" t="s">
        <v>295</v>
      </c>
      <c r="Z7555" s="2">
        <v>42074</v>
      </c>
      <c r="AA7555">
        <v>151661171</v>
      </c>
      <c r="AB7555" t="s">
        <v>59</v>
      </c>
      <c r="AC7555">
        <v>1719</v>
      </c>
      <c r="AE7555">
        <v>2015</v>
      </c>
      <c r="AF7555">
        <v>3285</v>
      </c>
      <c r="AG7555">
        <v>1403</v>
      </c>
      <c r="AH7555">
        <v>300</v>
      </c>
      <c r="AI7555">
        <v>2585</v>
      </c>
      <c r="AJ7555">
        <v>7198</v>
      </c>
      <c r="AK7555">
        <v>700</v>
      </c>
      <c r="AL7555">
        <v>0</v>
      </c>
      <c r="AM7555">
        <v>21196</v>
      </c>
      <c r="AN7555">
        <v>46631.199999999997</v>
      </c>
      <c r="AO7555">
        <v>6994</v>
      </c>
      <c r="AP7555">
        <v>11</v>
      </c>
      <c r="AQ7555" t="s">
        <v>1196</v>
      </c>
      <c r="AR7555" t="s">
        <v>246</v>
      </c>
    </row>
    <row r="7556" spans="1:44" x14ac:dyDescent="0.3">
      <c r="A7556" t="s">
        <v>577</v>
      </c>
      <c r="B7556" t="s">
        <v>1216</v>
      </c>
      <c r="C7556" t="s">
        <v>1217</v>
      </c>
      <c r="D7556" t="s">
        <v>47</v>
      </c>
      <c r="E7556" t="s">
        <v>48</v>
      </c>
      <c r="F7556" s="1">
        <v>42323.232638888891</v>
      </c>
      <c r="G7556" t="s">
        <v>403</v>
      </c>
      <c r="H7556" t="s">
        <v>404</v>
      </c>
      <c r="I7556" s="1">
        <v>42323.238194444442</v>
      </c>
      <c r="J7556" s="2">
        <v>42323</v>
      </c>
      <c r="K7556" t="s">
        <v>186</v>
      </c>
      <c r="L7556" t="s">
        <v>3632</v>
      </c>
      <c r="M7556" t="s">
        <v>3633</v>
      </c>
      <c r="N7556" t="s">
        <v>909</v>
      </c>
      <c r="O7556" t="s">
        <v>190</v>
      </c>
      <c r="P7556" t="s">
        <v>910</v>
      </c>
      <c r="Q7556" t="s">
        <v>192</v>
      </c>
      <c r="R7556" t="s">
        <v>193</v>
      </c>
      <c r="S7556">
        <v>1516042822</v>
      </c>
      <c r="T7556" s="2">
        <v>42288</v>
      </c>
      <c r="U7556" s="1">
        <v>42323.238194444442</v>
      </c>
      <c r="V7556" s="2">
        <v>42325</v>
      </c>
      <c r="W7556">
        <v>0.85</v>
      </c>
      <c r="X7556" t="s">
        <v>194</v>
      </c>
      <c r="Y7556" t="s">
        <v>104</v>
      </c>
      <c r="Z7556" s="2">
        <v>42074</v>
      </c>
      <c r="AA7556">
        <v>151655721</v>
      </c>
      <c r="AB7556" t="s">
        <v>193</v>
      </c>
      <c r="AC7556">
        <v>0</v>
      </c>
      <c r="AE7556">
        <v>2015</v>
      </c>
      <c r="AF7556">
        <v>12780</v>
      </c>
      <c r="AG7556">
        <v>755.55</v>
      </c>
      <c r="AH7556">
        <v>0</v>
      </c>
      <c r="AI7556">
        <v>12780</v>
      </c>
      <c r="AJ7556">
        <v>12780</v>
      </c>
      <c r="AK7556">
        <v>0</v>
      </c>
      <c r="AL7556">
        <v>355</v>
      </c>
      <c r="AM7556">
        <v>11500</v>
      </c>
      <c r="AN7556">
        <v>19550</v>
      </c>
      <c r="AO7556">
        <v>12650</v>
      </c>
      <c r="AP7556">
        <v>11</v>
      </c>
      <c r="AQ7556" t="s">
        <v>1196</v>
      </c>
      <c r="AR7556" t="s">
        <v>246</v>
      </c>
    </row>
    <row r="7557" spans="1:44" x14ac:dyDescent="0.3">
      <c r="A7557" t="s">
        <v>44</v>
      </c>
      <c r="B7557" t="s">
        <v>69</v>
      </c>
      <c r="C7557" t="s">
        <v>70</v>
      </c>
      <c r="D7557" t="s">
        <v>218</v>
      </c>
      <c r="E7557" t="s">
        <v>48</v>
      </c>
      <c r="F7557" s="1">
        <v>42323.207638888889</v>
      </c>
      <c r="G7557" t="s">
        <v>49</v>
      </c>
      <c r="H7557" t="s">
        <v>50</v>
      </c>
      <c r="I7557" s="1">
        <v>42323.247916666667</v>
      </c>
      <c r="J7557" s="2">
        <v>42323</v>
      </c>
      <c r="K7557" t="s">
        <v>51</v>
      </c>
      <c r="L7557" t="s">
        <v>520</v>
      </c>
      <c r="M7557" t="s">
        <v>521</v>
      </c>
      <c r="N7557" t="s">
        <v>212</v>
      </c>
      <c r="P7557" t="s">
        <v>213</v>
      </c>
      <c r="R7557" t="s">
        <v>56</v>
      </c>
      <c r="S7557">
        <v>1516043197</v>
      </c>
      <c r="T7557" s="2">
        <v>42166</v>
      </c>
      <c r="U7557" s="1">
        <v>42323.247916666667</v>
      </c>
      <c r="V7557" s="2">
        <v>42325</v>
      </c>
      <c r="W7557">
        <v>0.36499999999999999</v>
      </c>
      <c r="X7557" t="s">
        <v>57</v>
      </c>
      <c r="Y7557" t="s">
        <v>858</v>
      </c>
      <c r="Z7557" s="2">
        <v>42074</v>
      </c>
      <c r="AA7557">
        <v>151661241</v>
      </c>
      <c r="AB7557" t="s">
        <v>59</v>
      </c>
      <c r="AC7557">
        <v>0</v>
      </c>
      <c r="AE7557">
        <v>2015</v>
      </c>
      <c r="AF7557">
        <v>6317</v>
      </c>
      <c r="AG7557">
        <v>1403</v>
      </c>
      <c r="AH7557">
        <v>370</v>
      </c>
      <c r="AI7557">
        <v>5867</v>
      </c>
      <c r="AJ7557">
        <v>7502</v>
      </c>
      <c r="AK7557">
        <v>450</v>
      </c>
      <c r="AL7557">
        <v>0</v>
      </c>
      <c r="AM7557">
        <v>39171</v>
      </c>
      <c r="AN7557">
        <v>28594.83</v>
      </c>
      <c r="AO7557">
        <v>7301</v>
      </c>
      <c r="AP7557">
        <v>11</v>
      </c>
      <c r="AQ7557" t="s">
        <v>1196</v>
      </c>
      <c r="AR7557" t="s">
        <v>246</v>
      </c>
    </row>
    <row r="7558" spans="1:44" x14ac:dyDescent="0.3">
      <c r="A7558" t="s">
        <v>44</v>
      </c>
      <c r="B7558" t="s">
        <v>69</v>
      </c>
      <c r="C7558" t="s">
        <v>70</v>
      </c>
      <c r="D7558" t="s">
        <v>218</v>
      </c>
      <c r="E7558" t="s">
        <v>48</v>
      </c>
      <c r="F7558" s="1">
        <v>42323.207638888889</v>
      </c>
      <c r="G7558" t="s">
        <v>49</v>
      </c>
      <c r="H7558" t="s">
        <v>50</v>
      </c>
      <c r="I7558" s="1">
        <v>42323.247916666667</v>
      </c>
      <c r="J7558" s="2">
        <v>42323</v>
      </c>
      <c r="K7558" t="s">
        <v>51</v>
      </c>
      <c r="L7558" t="s">
        <v>520</v>
      </c>
      <c r="M7558" t="s">
        <v>521</v>
      </c>
      <c r="N7558" t="s">
        <v>212</v>
      </c>
      <c r="P7558" t="s">
        <v>213</v>
      </c>
      <c r="R7558" t="s">
        <v>56</v>
      </c>
      <c r="S7558">
        <v>1516043197</v>
      </c>
      <c r="T7558" s="2">
        <v>42166</v>
      </c>
      <c r="U7558" s="1">
        <v>42323.247916666667</v>
      </c>
      <c r="V7558" s="2">
        <v>42325</v>
      </c>
      <c r="W7558">
        <v>0.36499999999999999</v>
      </c>
      <c r="X7558" t="s">
        <v>57</v>
      </c>
      <c r="Y7558" t="s">
        <v>522</v>
      </c>
      <c r="Z7558" s="2">
        <v>42074</v>
      </c>
      <c r="AA7558">
        <v>151661241</v>
      </c>
      <c r="AB7558" t="s">
        <v>59</v>
      </c>
      <c r="AC7558">
        <v>1380</v>
      </c>
      <c r="AE7558">
        <v>2015</v>
      </c>
      <c r="AF7558">
        <v>8520</v>
      </c>
      <c r="AG7558">
        <v>1403</v>
      </c>
      <c r="AH7558">
        <v>0</v>
      </c>
      <c r="AI7558">
        <v>8520</v>
      </c>
      <c r="AJ7558">
        <v>8520</v>
      </c>
      <c r="AK7558">
        <v>0</v>
      </c>
      <c r="AL7558">
        <v>0</v>
      </c>
      <c r="AM7558">
        <v>39171</v>
      </c>
      <c r="AN7558">
        <v>28594.83</v>
      </c>
      <c r="AO7558">
        <v>9009</v>
      </c>
      <c r="AP7558">
        <v>11</v>
      </c>
      <c r="AQ7558" t="s">
        <v>1196</v>
      </c>
      <c r="AR7558" t="s">
        <v>246</v>
      </c>
    </row>
    <row r="7559" spans="1:44" x14ac:dyDescent="0.3">
      <c r="A7559" t="s">
        <v>44</v>
      </c>
      <c r="B7559" t="s">
        <v>69</v>
      </c>
      <c r="C7559" t="s">
        <v>70</v>
      </c>
      <c r="D7559" t="s">
        <v>218</v>
      </c>
      <c r="E7559" t="s">
        <v>48</v>
      </c>
      <c r="F7559" s="1">
        <v>42323.207638888889</v>
      </c>
      <c r="G7559" t="s">
        <v>49</v>
      </c>
      <c r="H7559" t="s">
        <v>50</v>
      </c>
      <c r="I7559" s="1">
        <v>42323.247916666667</v>
      </c>
      <c r="J7559" s="2">
        <v>42323</v>
      </c>
      <c r="K7559" t="s">
        <v>51</v>
      </c>
      <c r="L7559" t="s">
        <v>520</v>
      </c>
      <c r="M7559" t="s">
        <v>521</v>
      </c>
      <c r="N7559" t="s">
        <v>212</v>
      </c>
      <c r="P7559" t="s">
        <v>213</v>
      </c>
      <c r="R7559" t="s">
        <v>56</v>
      </c>
      <c r="S7559">
        <v>1516043197</v>
      </c>
      <c r="T7559" s="2">
        <v>42166</v>
      </c>
      <c r="U7559" s="1">
        <v>42323.247916666667</v>
      </c>
      <c r="V7559" s="2">
        <v>42325</v>
      </c>
      <c r="W7559">
        <v>0.36499999999999999</v>
      </c>
      <c r="X7559" t="s">
        <v>57</v>
      </c>
      <c r="Y7559" t="s">
        <v>523</v>
      </c>
      <c r="Z7559" s="2">
        <v>42074</v>
      </c>
      <c r="AA7559">
        <v>151661241</v>
      </c>
      <c r="AB7559" t="s">
        <v>59</v>
      </c>
      <c r="AC7559">
        <v>724</v>
      </c>
      <c r="AE7559">
        <v>2015</v>
      </c>
      <c r="AF7559">
        <v>7876</v>
      </c>
      <c r="AG7559">
        <v>1403</v>
      </c>
      <c r="AH7559">
        <v>0</v>
      </c>
      <c r="AI7559">
        <v>7876</v>
      </c>
      <c r="AJ7559">
        <v>7876</v>
      </c>
      <c r="AK7559">
        <v>0</v>
      </c>
      <c r="AL7559">
        <v>0</v>
      </c>
      <c r="AM7559">
        <v>39171</v>
      </c>
      <c r="AN7559">
        <v>28594.83</v>
      </c>
      <c r="AO7559">
        <v>8235</v>
      </c>
      <c r="AP7559">
        <v>11</v>
      </c>
      <c r="AQ7559" t="s">
        <v>1196</v>
      </c>
      <c r="AR7559" t="s">
        <v>246</v>
      </c>
    </row>
    <row r="7560" spans="1:44" x14ac:dyDescent="0.3">
      <c r="A7560" t="s">
        <v>158</v>
      </c>
      <c r="B7560" t="s">
        <v>535</v>
      </c>
      <c r="C7560" t="s">
        <v>536</v>
      </c>
      <c r="D7560" t="s">
        <v>218</v>
      </c>
      <c r="E7560" t="s">
        <v>48</v>
      </c>
      <c r="F7560" s="1">
        <v>42323.15902777778</v>
      </c>
      <c r="G7560" t="s">
        <v>49</v>
      </c>
      <c r="H7560" t="s">
        <v>50</v>
      </c>
      <c r="I7560" s="1">
        <v>42323.179166666669</v>
      </c>
      <c r="J7560" s="2">
        <v>42323</v>
      </c>
      <c r="K7560" t="s">
        <v>51</v>
      </c>
      <c r="L7560" t="s">
        <v>971</v>
      </c>
      <c r="M7560" t="s">
        <v>164</v>
      </c>
      <c r="N7560" t="s">
        <v>214</v>
      </c>
      <c r="P7560" t="s">
        <v>215</v>
      </c>
      <c r="R7560" t="s">
        <v>56</v>
      </c>
      <c r="S7560">
        <v>1516043246</v>
      </c>
      <c r="T7560" s="2">
        <v>42321</v>
      </c>
      <c r="U7560" s="1">
        <v>42323.179166666669</v>
      </c>
      <c r="V7560" s="2">
        <v>42327</v>
      </c>
      <c r="W7560">
        <v>0.3</v>
      </c>
      <c r="X7560" t="s">
        <v>57</v>
      </c>
      <c r="Y7560" t="s">
        <v>4154</v>
      </c>
      <c r="Z7560" s="2">
        <v>42074</v>
      </c>
      <c r="AA7560">
        <v>151661203</v>
      </c>
      <c r="AB7560" t="s">
        <v>59</v>
      </c>
      <c r="AC7560">
        <v>0</v>
      </c>
      <c r="AE7560">
        <v>2015</v>
      </c>
      <c r="AF7560">
        <v>2805</v>
      </c>
      <c r="AG7560">
        <v>1403</v>
      </c>
      <c r="AH7560">
        <v>0</v>
      </c>
      <c r="AI7560">
        <v>2805</v>
      </c>
      <c r="AJ7560">
        <v>2805</v>
      </c>
      <c r="AK7560">
        <v>0</v>
      </c>
      <c r="AL7560">
        <v>0</v>
      </c>
      <c r="AM7560">
        <v>195</v>
      </c>
      <c r="AN7560">
        <v>1128.47</v>
      </c>
      <c r="AO7560">
        <v>2621</v>
      </c>
      <c r="AP7560">
        <v>11</v>
      </c>
      <c r="AQ7560" t="s">
        <v>1196</v>
      </c>
      <c r="AR7560" t="s">
        <v>246</v>
      </c>
    </row>
    <row r="7561" spans="1:44" x14ac:dyDescent="0.3">
      <c r="A7561" t="s">
        <v>911</v>
      </c>
      <c r="D7561" t="s">
        <v>237</v>
      </c>
      <c r="E7561" t="s">
        <v>48</v>
      </c>
      <c r="F7561" s="1">
        <v>42323.48541666667</v>
      </c>
      <c r="G7561" t="s">
        <v>49</v>
      </c>
      <c r="H7561" t="s">
        <v>50</v>
      </c>
      <c r="I7561" s="1">
        <v>42323.5</v>
      </c>
      <c r="J7561" s="2">
        <v>42323</v>
      </c>
      <c r="K7561" t="s">
        <v>186</v>
      </c>
      <c r="L7561" t="s">
        <v>916</v>
      </c>
      <c r="M7561" t="s">
        <v>917</v>
      </c>
      <c r="N7561" t="s">
        <v>367</v>
      </c>
      <c r="P7561" t="s">
        <v>368</v>
      </c>
      <c r="R7561" t="s">
        <v>56</v>
      </c>
      <c r="T7561" s="2">
        <v>42349</v>
      </c>
      <c r="U7561" s="1">
        <v>42323.5</v>
      </c>
      <c r="V7561" s="2"/>
      <c r="W7561">
        <v>0.875</v>
      </c>
      <c r="X7561" t="s">
        <v>57</v>
      </c>
      <c r="Y7561" t="s">
        <v>920</v>
      </c>
      <c r="Z7561" s="2">
        <v>42105</v>
      </c>
      <c r="AA7561">
        <v>151655852</v>
      </c>
      <c r="AB7561" t="s">
        <v>59</v>
      </c>
      <c r="AC7561">
        <v>430</v>
      </c>
      <c r="AE7561">
        <v>2015</v>
      </c>
      <c r="AF7561">
        <v>12050</v>
      </c>
      <c r="AG7561">
        <v>1403</v>
      </c>
      <c r="AH7561">
        <v>0</v>
      </c>
      <c r="AI7561">
        <v>11850</v>
      </c>
      <c r="AJ7561">
        <v>12050</v>
      </c>
      <c r="AK7561">
        <v>200</v>
      </c>
      <c r="AL7561">
        <v>0</v>
      </c>
      <c r="AM7561">
        <v>58150</v>
      </c>
      <c r="AN7561">
        <v>91920</v>
      </c>
      <c r="AO7561">
        <v>12815</v>
      </c>
      <c r="AP7561">
        <v>11</v>
      </c>
      <c r="AQ7561" t="s">
        <v>1196</v>
      </c>
      <c r="AR7561" t="s">
        <v>246</v>
      </c>
    </row>
    <row r="7562" spans="1:44" x14ac:dyDescent="0.3">
      <c r="A7562" t="s">
        <v>484</v>
      </c>
      <c r="D7562" t="s">
        <v>237</v>
      </c>
      <c r="E7562" t="s">
        <v>48</v>
      </c>
      <c r="F7562" s="1">
        <v>42323.103472222225</v>
      </c>
      <c r="G7562" t="s">
        <v>263</v>
      </c>
      <c r="H7562" t="s">
        <v>264</v>
      </c>
      <c r="I7562" s="1">
        <v>42323.103472222225</v>
      </c>
      <c r="J7562" s="2">
        <v>42323</v>
      </c>
      <c r="K7562" t="s">
        <v>186</v>
      </c>
      <c r="L7562" t="s">
        <v>3422</v>
      </c>
      <c r="M7562" t="s">
        <v>3423</v>
      </c>
      <c r="N7562" t="s">
        <v>689</v>
      </c>
      <c r="O7562" t="s">
        <v>190</v>
      </c>
      <c r="P7562" t="s">
        <v>690</v>
      </c>
      <c r="Q7562" t="s">
        <v>192</v>
      </c>
      <c r="R7562" t="s">
        <v>193</v>
      </c>
      <c r="T7562" s="2">
        <v>42322</v>
      </c>
      <c r="U7562" s="1">
        <v>42323.103472222225</v>
      </c>
      <c r="V7562" s="2"/>
      <c r="W7562">
        <v>1.25</v>
      </c>
      <c r="X7562" t="s">
        <v>194</v>
      </c>
      <c r="Y7562" t="s">
        <v>3424</v>
      </c>
      <c r="Z7562" s="2">
        <v>42105</v>
      </c>
      <c r="AA7562">
        <v>151655824</v>
      </c>
      <c r="AB7562" t="s">
        <v>193</v>
      </c>
      <c r="AC7562">
        <v>156</v>
      </c>
      <c r="AE7562">
        <v>2015</v>
      </c>
      <c r="AF7562">
        <v>6240</v>
      </c>
      <c r="AG7562">
        <v>755.55</v>
      </c>
      <c r="AH7562">
        <v>0</v>
      </c>
      <c r="AI7562">
        <v>6240</v>
      </c>
      <c r="AJ7562">
        <v>6240</v>
      </c>
      <c r="AK7562">
        <v>0</v>
      </c>
      <c r="AL7562">
        <v>260</v>
      </c>
      <c r="AM7562">
        <v>44500</v>
      </c>
      <c r="AN7562">
        <v>111250</v>
      </c>
      <c r="AO7562">
        <v>6396</v>
      </c>
      <c r="AP7562">
        <v>11</v>
      </c>
      <c r="AQ7562" t="s">
        <v>1196</v>
      </c>
      <c r="AR7562" t="s">
        <v>246</v>
      </c>
    </row>
    <row r="7563" spans="1:44" x14ac:dyDescent="0.3">
      <c r="A7563" t="s">
        <v>484</v>
      </c>
      <c r="D7563" t="s">
        <v>237</v>
      </c>
      <c r="E7563" t="s">
        <v>48</v>
      </c>
      <c r="F7563" s="1">
        <v>42323.103472222225</v>
      </c>
      <c r="G7563" t="s">
        <v>256</v>
      </c>
      <c r="H7563" t="s">
        <v>257</v>
      </c>
      <c r="I7563" s="1">
        <v>42323.104861111111</v>
      </c>
      <c r="J7563" s="2">
        <v>42323</v>
      </c>
      <c r="K7563" t="s">
        <v>186</v>
      </c>
      <c r="L7563" t="s">
        <v>3422</v>
      </c>
      <c r="M7563" t="s">
        <v>3423</v>
      </c>
      <c r="N7563" t="s">
        <v>689</v>
      </c>
      <c r="O7563" t="s">
        <v>190</v>
      </c>
      <c r="P7563" t="s">
        <v>690</v>
      </c>
      <c r="Q7563" t="s">
        <v>192</v>
      </c>
      <c r="R7563" t="s">
        <v>193</v>
      </c>
      <c r="T7563" s="2">
        <v>42322</v>
      </c>
      <c r="U7563" s="1">
        <v>42323.104861111111</v>
      </c>
      <c r="V7563" s="2"/>
      <c r="W7563">
        <v>1.25</v>
      </c>
      <c r="X7563" t="s">
        <v>194</v>
      </c>
      <c r="Y7563" t="s">
        <v>3424</v>
      </c>
      <c r="Z7563" s="2">
        <v>42105</v>
      </c>
      <c r="AA7563">
        <v>151655825</v>
      </c>
      <c r="AB7563" t="s">
        <v>193</v>
      </c>
      <c r="AC7563">
        <v>156</v>
      </c>
      <c r="AE7563">
        <v>2015</v>
      </c>
      <c r="AF7563">
        <v>6240</v>
      </c>
      <c r="AG7563">
        <v>755.55</v>
      </c>
      <c r="AH7563">
        <v>0</v>
      </c>
      <c r="AI7563">
        <v>6240</v>
      </c>
      <c r="AJ7563">
        <v>6240</v>
      </c>
      <c r="AK7563">
        <v>0</v>
      </c>
      <c r="AL7563">
        <v>260</v>
      </c>
      <c r="AM7563">
        <v>44500</v>
      </c>
      <c r="AN7563">
        <v>111250</v>
      </c>
      <c r="AO7563">
        <v>6396</v>
      </c>
      <c r="AP7563">
        <v>11</v>
      </c>
      <c r="AQ7563" t="s">
        <v>1196</v>
      </c>
      <c r="AR7563" t="s">
        <v>246</v>
      </c>
    </row>
    <row r="7564" spans="1:44" x14ac:dyDescent="0.3">
      <c r="A7564" t="s">
        <v>897</v>
      </c>
      <c r="B7564" t="s">
        <v>898</v>
      </c>
      <c r="C7564" t="s">
        <v>899</v>
      </c>
      <c r="D7564" t="s">
        <v>47</v>
      </c>
      <c r="E7564" t="s">
        <v>51</v>
      </c>
      <c r="F7564" s="1">
        <v>42323.129861111112</v>
      </c>
      <c r="G7564" t="s">
        <v>152</v>
      </c>
      <c r="H7564" t="s">
        <v>346</v>
      </c>
      <c r="I7564" s="1">
        <v>42323.138888888891</v>
      </c>
      <c r="J7564" s="2">
        <v>42323</v>
      </c>
      <c r="K7564" t="s">
        <v>51</v>
      </c>
      <c r="L7564" t="s">
        <v>900</v>
      </c>
      <c r="M7564" t="s">
        <v>901</v>
      </c>
      <c r="N7564" t="s">
        <v>76</v>
      </c>
      <c r="P7564" t="s">
        <v>77</v>
      </c>
      <c r="R7564" t="s">
        <v>78</v>
      </c>
      <c r="S7564">
        <v>1516043078</v>
      </c>
      <c r="T7564" s="2">
        <v>42323</v>
      </c>
      <c r="U7564" s="1">
        <v>42323.138888888891</v>
      </c>
      <c r="V7564" s="2">
        <v>42322</v>
      </c>
      <c r="W7564">
        <v>0.46250000000000002</v>
      </c>
      <c r="X7564" t="s">
        <v>79</v>
      </c>
      <c r="Y7564" t="s">
        <v>902</v>
      </c>
      <c r="Z7564" s="2">
        <v>42105</v>
      </c>
      <c r="AA7564">
        <v>151661370</v>
      </c>
      <c r="AB7564" t="s">
        <v>78</v>
      </c>
      <c r="AC7564">
        <v>640</v>
      </c>
      <c r="AE7564">
        <v>2015</v>
      </c>
      <c r="AF7564">
        <v>3000</v>
      </c>
      <c r="AG7564">
        <v>1403</v>
      </c>
      <c r="AH7564">
        <v>0</v>
      </c>
      <c r="AI7564">
        <v>3000</v>
      </c>
      <c r="AJ7564">
        <v>4865</v>
      </c>
      <c r="AK7564">
        <v>0</v>
      </c>
      <c r="AL7564">
        <v>0</v>
      </c>
      <c r="AM7564">
        <v>121470</v>
      </c>
      <c r="AN7564">
        <v>112359.76</v>
      </c>
      <c r="AO7564">
        <v>5440</v>
      </c>
      <c r="AP7564">
        <v>11</v>
      </c>
      <c r="AQ7564" t="s">
        <v>1196</v>
      </c>
      <c r="AR7564" t="s">
        <v>246</v>
      </c>
    </row>
    <row r="7565" spans="1:44" x14ac:dyDescent="0.3">
      <c r="A7565" t="s">
        <v>897</v>
      </c>
      <c r="B7565" t="s">
        <v>898</v>
      </c>
      <c r="C7565" t="s">
        <v>899</v>
      </c>
      <c r="D7565" t="s">
        <v>47</v>
      </c>
      <c r="E7565" t="s">
        <v>51</v>
      </c>
      <c r="F7565" s="1">
        <v>42323.129861111112</v>
      </c>
      <c r="G7565" t="s">
        <v>152</v>
      </c>
      <c r="H7565" t="s">
        <v>346</v>
      </c>
      <c r="I7565" s="1">
        <v>42323.138888888891</v>
      </c>
      <c r="J7565" s="2">
        <v>42323</v>
      </c>
      <c r="K7565" t="s">
        <v>51</v>
      </c>
      <c r="L7565" t="s">
        <v>900</v>
      </c>
      <c r="M7565" t="s">
        <v>901</v>
      </c>
      <c r="N7565" t="s">
        <v>76</v>
      </c>
      <c r="P7565" t="s">
        <v>77</v>
      </c>
      <c r="R7565" t="s">
        <v>78</v>
      </c>
      <c r="S7565">
        <v>1516043078</v>
      </c>
      <c r="T7565" s="2">
        <v>42323</v>
      </c>
      <c r="U7565" s="1">
        <v>42323.138888888891</v>
      </c>
      <c r="V7565" s="2">
        <v>42322</v>
      </c>
      <c r="W7565">
        <v>0.46250000000000002</v>
      </c>
      <c r="X7565" t="s">
        <v>79</v>
      </c>
      <c r="Y7565" t="s">
        <v>903</v>
      </c>
      <c r="Z7565" s="2">
        <v>42105</v>
      </c>
      <c r="AA7565">
        <v>151661370</v>
      </c>
      <c r="AB7565" t="s">
        <v>78</v>
      </c>
      <c r="AC7565">
        <v>0</v>
      </c>
      <c r="AE7565">
        <v>2015</v>
      </c>
      <c r="AF7565">
        <v>7480</v>
      </c>
      <c r="AG7565">
        <v>1403</v>
      </c>
      <c r="AH7565">
        <v>0</v>
      </c>
      <c r="AI7565">
        <v>7480</v>
      </c>
      <c r="AJ7565">
        <v>9350</v>
      </c>
      <c r="AK7565">
        <v>0</v>
      </c>
      <c r="AL7565">
        <v>0</v>
      </c>
      <c r="AM7565">
        <v>121470</v>
      </c>
      <c r="AN7565">
        <v>112359.76</v>
      </c>
      <c r="AO7565">
        <v>9375</v>
      </c>
      <c r="AP7565">
        <v>11</v>
      </c>
      <c r="AQ7565" t="s">
        <v>1196</v>
      </c>
      <c r="AR7565" t="s">
        <v>246</v>
      </c>
    </row>
    <row r="7566" spans="1:44" x14ac:dyDescent="0.3">
      <c r="A7566" t="s">
        <v>897</v>
      </c>
      <c r="B7566" t="s">
        <v>898</v>
      </c>
      <c r="C7566" t="s">
        <v>899</v>
      </c>
      <c r="D7566" t="s">
        <v>47</v>
      </c>
      <c r="E7566" t="s">
        <v>51</v>
      </c>
      <c r="F7566" s="1">
        <v>42323.129861111112</v>
      </c>
      <c r="G7566" t="s">
        <v>152</v>
      </c>
      <c r="H7566" t="s">
        <v>346</v>
      </c>
      <c r="I7566" s="1">
        <v>42323.138888888891</v>
      </c>
      <c r="J7566" s="2">
        <v>42323</v>
      </c>
      <c r="K7566" t="s">
        <v>51</v>
      </c>
      <c r="L7566" t="s">
        <v>900</v>
      </c>
      <c r="M7566" t="s">
        <v>901</v>
      </c>
      <c r="N7566" t="s">
        <v>76</v>
      </c>
      <c r="P7566" t="s">
        <v>77</v>
      </c>
      <c r="R7566" t="s">
        <v>78</v>
      </c>
      <c r="S7566">
        <v>1516043078</v>
      </c>
      <c r="T7566" s="2">
        <v>42323</v>
      </c>
      <c r="U7566" s="1">
        <v>42323.138888888891</v>
      </c>
      <c r="V7566" s="2">
        <v>42322</v>
      </c>
      <c r="W7566">
        <v>0.46250000000000002</v>
      </c>
      <c r="X7566" t="s">
        <v>79</v>
      </c>
      <c r="Y7566" t="s">
        <v>904</v>
      </c>
      <c r="Z7566" s="2">
        <v>42105</v>
      </c>
      <c r="AA7566">
        <v>151661370</v>
      </c>
      <c r="AB7566" t="s">
        <v>78</v>
      </c>
      <c r="AC7566">
        <v>182</v>
      </c>
      <c r="AE7566">
        <v>2015</v>
      </c>
      <c r="AF7566">
        <v>10100</v>
      </c>
      <c r="AG7566">
        <v>1403</v>
      </c>
      <c r="AH7566">
        <v>0</v>
      </c>
      <c r="AI7566">
        <v>10100</v>
      </c>
      <c r="AJ7566">
        <v>11953</v>
      </c>
      <c r="AK7566">
        <v>0</v>
      </c>
      <c r="AL7566">
        <v>0</v>
      </c>
      <c r="AM7566">
        <v>121470</v>
      </c>
      <c r="AN7566">
        <v>112359.76</v>
      </c>
      <c r="AO7566">
        <v>12344</v>
      </c>
      <c r="AP7566">
        <v>11</v>
      </c>
      <c r="AQ7566" t="s">
        <v>1196</v>
      </c>
      <c r="AR7566" t="s">
        <v>246</v>
      </c>
    </row>
    <row r="7567" spans="1:44" x14ac:dyDescent="0.3">
      <c r="A7567" t="s">
        <v>897</v>
      </c>
      <c r="B7567" t="s">
        <v>898</v>
      </c>
      <c r="C7567" t="s">
        <v>899</v>
      </c>
      <c r="D7567" t="s">
        <v>47</v>
      </c>
      <c r="E7567" t="s">
        <v>51</v>
      </c>
      <c r="F7567" s="1">
        <v>42323.129861111112</v>
      </c>
      <c r="G7567" t="s">
        <v>152</v>
      </c>
      <c r="H7567" t="s">
        <v>346</v>
      </c>
      <c r="I7567" s="1">
        <v>42323.138888888891</v>
      </c>
      <c r="J7567" s="2">
        <v>42323</v>
      </c>
      <c r="K7567" t="s">
        <v>51</v>
      </c>
      <c r="L7567" t="s">
        <v>900</v>
      </c>
      <c r="M7567" t="s">
        <v>901</v>
      </c>
      <c r="N7567" t="s">
        <v>76</v>
      </c>
      <c r="P7567" t="s">
        <v>77</v>
      </c>
      <c r="R7567" t="s">
        <v>78</v>
      </c>
      <c r="S7567">
        <v>1516043078</v>
      </c>
      <c r="T7567" s="2">
        <v>42323</v>
      </c>
      <c r="U7567" s="1">
        <v>42323.138888888891</v>
      </c>
      <c r="V7567" s="2">
        <v>42322</v>
      </c>
      <c r="W7567">
        <v>0.46250000000000002</v>
      </c>
      <c r="X7567" t="s">
        <v>79</v>
      </c>
      <c r="Y7567" t="s">
        <v>905</v>
      </c>
      <c r="Z7567" s="2">
        <v>42105</v>
      </c>
      <c r="AA7567">
        <v>151661370</v>
      </c>
      <c r="AB7567" t="s">
        <v>78</v>
      </c>
      <c r="AC7567">
        <v>80</v>
      </c>
      <c r="AE7567">
        <v>2015</v>
      </c>
      <c r="AF7567">
        <v>10700</v>
      </c>
      <c r="AG7567">
        <v>1403</v>
      </c>
      <c r="AH7567">
        <v>0</v>
      </c>
      <c r="AI7567">
        <v>10700</v>
      </c>
      <c r="AJ7567">
        <v>12620</v>
      </c>
      <c r="AK7567">
        <v>0</v>
      </c>
      <c r="AL7567">
        <v>0</v>
      </c>
      <c r="AM7567">
        <v>121470</v>
      </c>
      <c r="AN7567">
        <v>112359.76</v>
      </c>
      <c r="AO7567">
        <v>12954</v>
      </c>
      <c r="AP7567">
        <v>11</v>
      </c>
      <c r="AQ7567" t="s">
        <v>1196</v>
      </c>
      <c r="AR7567" t="s">
        <v>246</v>
      </c>
    </row>
    <row r="7568" spans="1:44" x14ac:dyDescent="0.3">
      <c r="A7568" t="s">
        <v>897</v>
      </c>
      <c r="B7568" t="s">
        <v>898</v>
      </c>
      <c r="C7568" t="s">
        <v>899</v>
      </c>
      <c r="D7568" t="s">
        <v>47</v>
      </c>
      <c r="E7568" t="s">
        <v>51</v>
      </c>
      <c r="F7568" s="1">
        <v>42323.129861111112</v>
      </c>
      <c r="G7568" t="s">
        <v>152</v>
      </c>
      <c r="H7568" t="s">
        <v>346</v>
      </c>
      <c r="I7568" s="1">
        <v>42323.138888888891</v>
      </c>
      <c r="J7568" s="2">
        <v>42323</v>
      </c>
      <c r="K7568" t="s">
        <v>51</v>
      </c>
      <c r="L7568" t="s">
        <v>900</v>
      </c>
      <c r="M7568" t="s">
        <v>901</v>
      </c>
      <c r="N7568" t="s">
        <v>76</v>
      </c>
      <c r="P7568" t="s">
        <v>77</v>
      </c>
      <c r="R7568" t="s">
        <v>78</v>
      </c>
      <c r="S7568">
        <v>1516043078</v>
      </c>
      <c r="T7568" s="2">
        <v>42323</v>
      </c>
      <c r="U7568" s="1">
        <v>42323.138888888891</v>
      </c>
      <c r="V7568" s="2">
        <v>42322</v>
      </c>
      <c r="W7568">
        <v>0.46250000000000002</v>
      </c>
      <c r="X7568" t="s">
        <v>79</v>
      </c>
      <c r="Y7568" t="s">
        <v>906</v>
      </c>
      <c r="Z7568" s="2">
        <v>42105</v>
      </c>
      <c r="AA7568">
        <v>151661370</v>
      </c>
      <c r="AB7568" t="s">
        <v>78</v>
      </c>
      <c r="AC7568">
        <v>1630</v>
      </c>
      <c r="AE7568">
        <v>2015</v>
      </c>
      <c r="AF7568">
        <v>8000</v>
      </c>
      <c r="AG7568">
        <v>1403</v>
      </c>
      <c r="AH7568">
        <v>0</v>
      </c>
      <c r="AI7568">
        <v>8000</v>
      </c>
      <c r="AJ7568">
        <v>9870</v>
      </c>
      <c r="AK7568">
        <v>0</v>
      </c>
      <c r="AL7568">
        <v>0</v>
      </c>
      <c r="AM7568">
        <v>121470</v>
      </c>
      <c r="AN7568">
        <v>112359.76</v>
      </c>
      <c r="AO7568">
        <v>11554</v>
      </c>
      <c r="AP7568">
        <v>11</v>
      </c>
      <c r="AQ7568" t="s">
        <v>1196</v>
      </c>
      <c r="AR7568" t="s">
        <v>246</v>
      </c>
    </row>
    <row r="7569" spans="1:44" x14ac:dyDescent="0.3">
      <c r="A7569" t="s">
        <v>897</v>
      </c>
      <c r="B7569" t="s">
        <v>898</v>
      </c>
      <c r="C7569" t="s">
        <v>899</v>
      </c>
      <c r="D7569" t="s">
        <v>47</v>
      </c>
      <c r="E7569" t="s">
        <v>51</v>
      </c>
      <c r="F7569" s="1">
        <v>42323.129861111112</v>
      </c>
      <c r="G7569" t="s">
        <v>152</v>
      </c>
      <c r="H7569" t="s">
        <v>346</v>
      </c>
      <c r="I7569" s="1">
        <v>42323.138888888891</v>
      </c>
      <c r="J7569" s="2">
        <v>42323</v>
      </c>
      <c r="K7569" t="s">
        <v>51</v>
      </c>
      <c r="L7569" t="s">
        <v>900</v>
      </c>
      <c r="M7569" t="s">
        <v>901</v>
      </c>
      <c r="N7569" t="s">
        <v>76</v>
      </c>
      <c r="P7569" t="s">
        <v>77</v>
      </c>
      <c r="R7569" t="s">
        <v>78</v>
      </c>
      <c r="S7569">
        <v>1516043078</v>
      </c>
      <c r="T7569" s="2">
        <v>42323</v>
      </c>
      <c r="U7569" s="1">
        <v>42323.138888888891</v>
      </c>
      <c r="V7569" s="2">
        <v>42322</v>
      </c>
      <c r="W7569">
        <v>0.46250000000000002</v>
      </c>
      <c r="X7569" t="s">
        <v>79</v>
      </c>
      <c r="Y7569" t="s">
        <v>907</v>
      </c>
      <c r="Z7569" s="2">
        <v>42105</v>
      </c>
      <c r="AA7569">
        <v>151661370</v>
      </c>
      <c r="AB7569" t="s">
        <v>78</v>
      </c>
      <c r="AC7569">
        <v>325</v>
      </c>
      <c r="AE7569">
        <v>2015</v>
      </c>
      <c r="AF7569">
        <v>6060</v>
      </c>
      <c r="AG7569">
        <v>1403</v>
      </c>
      <c r="AH7569">
        <v>0</v>
      </c>
      <c r="AI7569">
        <v>6060</v>
      </c>
      <c r="AJ7569">
        <v>7915</v>
      </c>
      <c r="AK7569">
        <v>0</v>
      </c>
      <c r="AL7569">
        <v>0</v>
      </c>
      <c r="AM7569">
        <v>121470</v>
      </c>
      <c r="AN7569">
        <v>112359.76</v>
      </c>
      <c r="AO7569">
        <v>8316</v>
      </c>
      <c r="AP7569">
        <v>11</v>
      </c>
      <c r="AQ7569" t="s">
        <v>1196</v>
      </c>
      <c r="AR7569" t="s">
        <v>246</v>
      </c>
    </row>
    <row r="7570" spans="1:44" x14ac:dyDescent="0.3">
      <c r="A7570" t="s">
        <v>897</v>
      </c>
      <c r="B7570" t="s">
        <v>898</v>
      </c>
      <c r="C7570" t="s">
        <v>899</v>
      </c>
      <c r="D7570" t="s">
        <v>47</v>
      </c>
      <c r="E7570" t="s">
        <v>51</v>
      </c>
      <c r="F7570" s="1">
        <v>42323.129861111112</v>
      </c>
      <c r="G7570" t="s">
        <v>152</v>
      </c>
      <c r="H7570" t="s">
        <v>346</v>
      </c>
      <c r="I7570" s="1">
        <v>42323.138888888891</v>
      </c>
      <c r="J7570" s="2">
        <v>42323</v>
      </c>
      <c r="K7570" t="s">
        <v>51</v>
      </c>
      <c r="L7570" t="s">
        <v>900</v>
      </c>
      <c r="M7570" t="s">
        <v>901</v>
      </c>
      <c r="N7570" t="s">
        <v>76</v>
      </c>
      <c r="P7570" t="s">
        <v>77</v>
      </c>
      <c r="R7570" t="s">
        <v>78</v>
      </c>
      <c r="S7570">
        <v>1516043078</v>
      </c>
      <c r="T7570" s="2">
        <v>42323</v>
      </c>
      <c r="U7570" s="1">
        <v>42323.138888888891</v>
      </c>
      <c r="V7570" s="2">
        <v>42322</v>
      </c>
      <c r="W7570">
        <v>0.46250000000000002</v>
      </c>
      <c r="X7570" t="s">
        <v>79</v>
      </c>
      <c r="Y7570" t="s">
        <v>908</v>
      </c>
      <c r="Z7570" s="2">
        <v>42105</v>
      </c>
      <c r="AA7570">
        <v>151661370</v>
      </c>
      <c r="AB7570" t="s">
        <v>78</v>
      </c>
      <c r="AC7570">
        <v>1098</v>
      </c>
      <c r="AE7570">
        <v>2015</v>
      </c>
      <c r="AF7570">
        <v>2217</v>
      </c>
      <c r="AG7570">
        <v>1403</v>
      </c>
      <c r="AH7570">
        <v>0</v>
      </c>
      <c r="AI7570">
        <v>2217</v>
      </c>
      <c r="AJ7570">
        <v>4162</v>
      </c>
      <c r="AK7570">
        <v>0</v>
      </c>
      <c r="AL7570">
        <v>0</v>
      </c>
      <c r="AM7570">
        <v>121470</v>
      </c>
      <c r="AN7570">
        <v>112359.76</v>
      </c>
      <c r="AO7570">
        <v>5264</v>
      </c>
      <c r="AP7570">
        <v>11</v>
      </c>
      <c r="AQ7570" t="s">
        <v>1196</v>
      </c>
      <c r="AR7570" t="s">
        <v>246</v>
      </c>
    </row>
    <row r="7571" spans="1:44" x14ac:dyDescent="0.3">
      <c r="A7571" t="s">
        <v>897</v>
      </c>
      <c r="B7571" t="s">
        <v>898</v>
      </c>
      <c r="C7571" t="s">
        <v>899</v>
      </c>
      <c r="D7571" t="s">
        <v>47</v>
      </c>
      <c r="E7571" t="s">
        <v>48</v>
      </c>
      <c r="F7571" s="1">
        <v>42323.129861111112</v>
      </c>
      <c r="G7571" t="s">
        <v>105</v>
      </c>
      <c r="H7571" t="s">
        <v>106</v>
      </c>
      <c r="I7571" s="1">
        <v>42323.14166666667</v>
      </c>
      <c r="J7571" s="2">
        <v>42323</v>
      </c>
      <c r="K7571" t="s">
        <v>51</v>
      </c>
      <c r="L7571" t="s">
        <v>900</v>
      </c>
      <c r="M7571" t="s">
        <v>901</v>
      </c>
      <c r="N7571" t="s">
        <v>82</v>
      </c>
      <c r="O7571" t="s">
        <v>82</v>
      </c>
      <c r="P7571" t="s">
        <v>83</v>
      </c>
      <c r="Q7571" t="s">
        <v>83</v>
      </c>
      <c r="R7571" t="s">
        <v>84</v>
      </c>
      <c r="S7571">
        <v>1516043078</v>
      </c>
      <c r="T7571" s="2">
        <v>42323</v>
      </c>
      <c r="U7571" s="1">
        <v>42323.14166666667</v>
      </c>
      <c r="V7571" s="2">
        <v>42322</v>
      </c>
      <c r="W7571">
        <v>0.46250000000000002</v>
      </c>
      <c r="X7571" t="s">
        <v>79</v>
      </c>
      <c r="Y7571" t="s">
        <v>902</v>
      </c>
      <c r="Z7571" s="2">
        <v>42105</v>
      </c>
      <c r="AA7571">
        <v>151661370</v>
      </c>
      <c r="AB7571" t="s">
        <v>84</v>
      </c>
      <c r="AC7571">
        <v>0</v>
      </c>
      <c r="AD7571">
        <v>3300</v>
      </c>
      <c r="AE7571">
        <v>2015</v>
      </c>
      <c r="AF7571">
        <v>3300</v>
      </c>
      <c r="AG7571">
        <v>1403</v>
      </c>
      <c r="AH7571">
        <v>0</v>
      </c>
      <c r="AI7571">
        <v>3300</v>
      </c>
      <c r="AJ7571">
        <v>5165</v>
      </c>
      <c r="AK7571">
        <v>0</v>
      </c>
      <c r="AL7571">
        <v>0</v>
      </c>
      <c r="AM7571">
        <v>121470</v>
      </c>
      <c r="AN7571">
        <v>112359.76</v>
      </c>
      <c r="AO7571">
        <v>5440</v>
      </c>
      <c r="AP7571">
        <v>11</v>
      </c>
      <c r="AQ7571" t="s">
        <v>1196</v>
      </c>
      <c r="AR7571" t="s">
        <v>246</v>
      </c>
    </row>
    <row r="7572" spans="1:44" x14ac:dyDescent="0.3">
      <c r="A7572" t="s">
        <v>897</v>
      </c>
      <c r="B7572" t="s">
        <v>898</v>
      </c>
      <c r="C7572" t="s">
        <v>899</v>
      </c>
      <c r="D7572" t="s">
        <v>47</v>
      </c>
      <c r="E7572" t="s">
        <v>48</v>
      </c>
      <c r="F7572" s="1">
        <v>42323.129861111112</v>
      </c>
      <c r="G7572" t="s">
        <v>105</v>
      </c>
      <c r="H7572" t="s">
        <v>106</v>
      </c>
      <c r="I7572" s="1">
        <v>42323.14166666667</v>
      </c>
      <c r="J7572" s="2">
        <v>42323</v>
      </c>
      <c r="K7572" t="s">
        <v>51</v>
      </c>
      <c r="L7572" t="s">
        <v>900</v>
      </c>
      <c r="M7572" t="s">
        <v>901</v>
      </c>
      <c r="N7572" t="s">
        <v>82</v>
      </c>
      <c r="O7572" t="s">
        <v>82</v>
      </c>
      <c r="P7572" t="s">
        <v>83</v>
      </c>
      <c r="Q7572" t="s">
        <v>83</v>
      </c>
      <c r="R7572" t="s">
        <v>84</v>
      </c>
      <c r="S7572">
        <v>1516043078</v>
      </c>
      <c r="T7572" s="2">
        <v>42323</v>
      </c>
      <c r="U7572" s="1">
        <v>42323.14166666667</v>
      </c>
      <c r="V7572" s="2">
        <v>42322</v>
      </c>
      <c r="W7572">
        <v>0.46250000000000002</v>
      </c>
      <c r="X7572" t="s">
        <v>79</v>
      </c>
      <c r="Y7572" t="s">
        <v>903</v>
      </c>
      <c r="Z7572" s="2">
        <v>42105</v>
      </c>
      <c r="AA7572">
        <v>151661370</v>
      </c>
      <c r="AB7572" t="s">
        <v>84</v>
      </c>
      <c r="AC7572">
        <v>680</v>
      </c>
      <c r="AD7572">
        <v>6800</v>
      </c>
      <c r="AE7572">
        <v>2015</v>
      </c>
      <c r="AF7572">
        <v>6800</v>
      </c>
      <c r="AG7572">
        <v>1403</v>
      </c>
      <c r="AH7572">
        <v>0</v>
      </c>
      <c r="AI7572">
        <v>6800</v>
      </c>
      <c r="AJ7572">
        <v>8670</v>
      </c>
      <c r="AK7572">
        <v>0</v>
      </c>
      <c r="AL7572">
        <v>0</v>
      </c>
      <c r="AM7572">
        <v>121470</v>
      </c>
      <c r="AN7572">
        <v>112359.76</v>
      </c>
      <c r="AO7572">
        <v>9375</v>
      </c>
      <c r="AP7572">
        <v>11</v>
      </c>
      <c r="AQ7572" t="s">
        <v>1196</v>
      </c>
      <c r="AR7572" t="s">
        <v>246</v>
      </c>
    </row>
    <row r="7573" spans="1:44" x14ac:dyDescent="0.3">
      <c r="A7573" t="s">
        <v>897</v>
      </c>
      <c r="B7573" t="s">
        <v>898</v>
      </c>
      <c r="C7573" t="s">
        <v>899</v>
      </c>
      <c r="D7573" t="s">
        <v>47</v>
      </c>
      <c r="E7573" t="s">
        <v>48</v>
      </c>
      <c r="F7573" s="1">
        <v>42323.129861111112</v>
      </c>
      <c r="G7573" t="s">
        <v>105</v>
      </c>
      <c r="H7573" t="s">
        <v>106</v>
      </c>
      <c r="I7573" s="1">
        <v>42323.14166666667</v>
      </c>
      <c r="J7573" s="2">
        <v>42323</v>
      </c>
      <c r="K7573" t="s">
        <v>51</v>
      </c>
      <c r="L7573" t="s">
        <v>900</v>
      </c>
      <c r="M7573" t="s">
        <v>901</v>
      </c>
      <c r="N7573" t="s">
        <v>82</v>
      </c>
      <c r="O7573" t="s">
        <v>82</v>
      </c>
      <c r="P7573" t="s">
        <v>83</v>
      </c>
      <c r="Q7573" t="s">
        <v>83</v>
      </c>
      <c r="R7573" t="s">
        <v>84</v>
      </c>
      <c r="S7573">
        <v>1516043078</v>
      </c>
      <c r="T7573" s="2">
        <v>42323</v>
      </c>
      <c r="U7573" s="1">
        <v>42323.14166666667</v>
      </c>
      <c r="V7573" s="2">
        <v>42322</v>
      </c>
      <c r="W7573">
        <v>0.46250000000000002</v>
      </c>
      <c r="X7573" t="s">
        <v>79</v>
      </c>
      <c r="Y7573" t="s">
        <v>904</v>
      </c>
      <c r="Z7573" s="2">
        <v>42105</v>
      </c>
      <c r="AA7573">
        <v>151661370</v>
      </c>
      <c r="AB7573" t="s">
        <v>84</v>
      </c>
      <c r="AC7573">
        <v>0</v>
      </c>
      <c r="AD7573">
        <v>10100</v>
      </c>
      <c r="AE7573">
        <v>2015</v>
      </c>
      <c r="AF7573">
        <v>10100</v>
      </c>
      <c r="AG7573">
        <v>1403</v>
      </c>
      <c r="AH7573">
        <v>0</v>
      </c>
      <c r="AI7573">
        <v>10100</v>
      </c>
      <c r="AJ7573">
        <v>11953</v>
      </c>
      <c r="AK7573">
        <v>0</v>
      </c>
      <c r="AL7573">
        <v>0</v>
      </c>
      <c r="AM7573">
        <v>121470</v>
      </c>
      <c r="AN7573">
        <v>112359.76</v>
      </c>
      <c r="AO7573">
        <v>12344</v>
      </c>
      <c r="AP7573">
        <v>11</v>
      </c>
      <c r="AQ7573" t="s">
        <v>1196</v>
      </c>
      <c r="AR7573" t="s">
        <v>246</v>
      </c>
    </row>
    <row r="7574" spans="1:44" x14ac:dyDescent="0.3">
      <c r="A7574" t="s">
        <v>897</v>
      </c>
      <c r="B7574" t="s">
        <v>898</v>
      </c>
      <c r="C7574" t="s">
        <v>899</v>
      </c>
      <c r="D7574" t="s">
        <v>47</v>
      </c>
      <c r="E7574" t="s">
        <v>48</v>
      </c>
      <c r="F7574" s="1">
        <v>42323.129861111112</v>
      </c>
      <c r="G7574" t="s">
        <v>105</v>
      </c>
      <c r="H7574" t="s">
        <v>106</v>
      </c>
      <c r="I7574" s="1">
        <v>42323.14166666667</v>
      </c>
      <c r="J7574" s="2">
        <v>42323</v>
      </c>
      <c r="K7574" t="s">
        <v>51</v>
      </c>
      <c r="L7574" t="s">
        <v>900</v>
      </c>
      <c r="M7574" t="s">
        <v>901</v>
      </c>
      <c r="N7574" t="s">
        <v>82</v>
      </c>
      <c r="O7574" t="s">
        <v>82</v>
      </c>
      <c r="P7574" t="s">
        <v>83</v>
      </c>
      <c r="Q7574" t="s">
        <v>83</v>
      </c>
      <c r="R7574" t="s">
        <v>84</v>
      </c>
      <c r="S7574">
        <v>1516043078</v>
      </c>
      <c r="T7574" s="2">
        <v>42323</v>
      </c>
      <c r="U7574" s="1">
        <v>42323.14166666667</v>
      </c>
      <c r="V7574" s="2">
        <v>42322</v>
      </c>
      <c r="W7574">
        <v>0.46250000000000002</v>
      </c>
      <c r="X7574" t="s">
        <v>79</v>
      </c>
      <c r="Y7574" t="s">
        <v>905</v>
      </c>
      <c r="Z7574" s="2">
        <v>42105</v>
      </c>
      <c r="AA7574">
        <v>151661370</v>
      </c>
      <c r="AB7574" t="s">
        <v>84</v>
      </c>
      <c r="AC7574">
        <v>0</v>
      </c>
      <c r="AD7574">
        <v>10700</v>
      </c>
      <c r="AE7574">
        <v>2015</v>
      </c>
      <c r="AF7574">
        <v>10700</v>
      </c>
      <c r="AG7574">
        <v>1403</v>
      </c>
      <c r="AH7574">
        <v>0</v>
      </c>
      <c r="AI7574">
        <v>10700</v>
      </c>
      <c r="AJ7574">
        <v>12620</v>
      </c>
      <c r="AK7574">
        <v>0</v>
      </c>
      <c r="AL7574">
        <v>0</v>
      </c>
      <c r="AM7574">
        <v>121470</v>
      </c>
      <c r="AN7574">
        <v>112359.76</v>
      </c>
      <c r="AO7574">
        <v>12954</v>
      </c>
      <c r="AP7574">
        <v>11</v>
      </c>
      <c r="AQ7574" t="s">
        <v>1196</v>
      </c>
      <c r="AR7574" t="s">
        <v>246</v>
      </c>
    </row>
    <row r="7575" spans="1:44" x14ac:dyDescent="0.3">
      <c r="A7575" t="s">
        <v>897</v>
      </c>
      <c r="B7575" t="s">
        <v>898</v>
      </c>
      <c r="C7575" t="s">
        <v>899</v>
      </c>
      <c r="D7575" t="s">
        <v>47</v>
      </c>
      <c r="E7575" t="s">
        <v>48</v>
      </c>
      <c r="F7575" s="1">
        <v>42323.129861111112</v>
      </c>
      <c r="G7575" t="s">
        <v>105</v>
      </c>
      <c r="H7575" t="s">
        <v>106</v>
      </c>
      <c r="I7575" s="1">
        <v>42323.14166666667</v>
      </c>
      <c r="J7575" s="2">
        <v>42323</v>
      </c>
      <c r="K7575" t="s">
        <v>51</v>
      </c>
      <c r="L7575" t="s">
        <v>900</v>
      </c>
      <c r="M7575" t="s">
        <v>901</v>
      </c>
      <c r="N7575" t="s">
        <v>82</v>
      </c>
      <c r="O7575" t="s">
        <v>82</v>
      </c>
      <c r="P7575" t="s">
        <v>83</v>
      </c>
      <c r="Q7575" t="s">
        <v>83</v>
      </c>
      <c r="R7575" t="s">
        <v>84</v>
      </c>
      <c r="S7575">
        <v>1516043078</v>
      </c>
      <c r="T7575" s="2">
        <v>42323</v>
      </c>
      <c r="U7575" s="1">
        <v>42323.14166666667</v>
      </c>
      <c r="V7575" s="2">
        <v>42322</v>
      </c>
      <c r="W7575">
        <v>0.46250000000000002</v>
      </c>
      <c r="X7575" t="s">
        <v>79</v>
      </c>
      <c r="Y7575" t="s">
        <v>906</v>
      </c>
      <c r="Z7575" s="2">
        <v>42105</v>
      </c>
      <c r="AA7575">
        <v>151661370</v>
      </c>
      <c r="AB7575" t="s">
        <v>84</v>
      </c>
      <c r="AC7575">
        <v>443</v>
      </c>
      <c r="AD7575">
        <v>7557</v>
      </c>
      <c r="AE7575">
        <v>2015</v>
      </c>
      <c r="AF7575">
        <v>7557</v>
      </c>
      <c r="AG7575">
        <v>1403</v>
      </c>
      <c r="AH7575">
        <v>0</v>
      </c>
      <c r="AI7575">
        <v>7557</v>
      </c>
      <c r="AJ7575">
        <v>9427</v>
      </c>
      <c r="AK7575">
        <v>0</v>
      </c>
      <c r="AL7575">
        <v>0</v>
      </c>
      <c r="AM7575">
        <v>121470</v>
      </c>
      <c r="AN7575">
        <v>112359.76</v>
      </c>
      <c r="AO7575">
        <v>11554</v>
      </c>
      <c r="AP7575">
        <v>11</v>
      </c>
      <c r="AQ7575" t="s">
        <v>1196</v>
      </c>
      <c r="AR7575" t="s">
        <v>246</v>
      </c>
    </row>
    <row r="7576" spans="1:44" x14ac:dyDescent="0.3">
      <c r="A7576" t="s">
        <v>897</v>
      </c>
      <c r="B7576" t="s">
        <v>898</v>
      </c>
      <c r="C7576" t="s">
        <v>899</v>
      </c>
      <c r="D7576" t="s">
        <v>47</v>
      </c>
      <c r="E7576" t="s">
        <v>48</v>
      </c>
      <c r="F7576" s="1">
        <v>42323.129861111112</v>
      </c>
      <c r="G7576" t="s">
        <v>105</v>
      </c>
      <c r="H7576" t="s">
        <v>106</v>
      </c>
      <c r="I7576" s="1">
        <v>42323.14166666667</v>
      </c>
      <c r="J7576" s="2">
        <v>42323</v>
      </c>
      <c r="K7576" t="s">
        <v>51</v>
      </c>
      <c r="L7576" t="s">
        <v>900</v>
      </c>
      <c r="M7576" t="s">
        <v>901</v>
      </c>
      <c r="N7576" t="s">
        <v>82</v>
      </c>
      <c r="O7576" t="s">
        <v>82</v>
      </c>
      <c r="P7576" t="s">
        <v>83</v>
      </c>
      <c r="Q7576" t="s">
        <v>83</v>
      </c>
      <c r="R7576" t="s">
        <v>84</v>
      </c>
      <c r="S7576">
        <v>1516043078</v>
      </c>
      <c r="T7576" s="2">
        <v>42323</v>
      </c>
      <c r="U7576" s="1">
        <v>42323.14166666667</v>
      </c>
      <c r="V7576" s="2">
        <v>42322</v>
      </c>
      <c r="W7576">
        <v>0.46250000000000002</v>
      </c>
      <c r="X7576" t="s">
        <v>79</v>
      </c>
      <c r="Y7576" t="s">
        <v>907</v>
      </c>
      <c r="Z7576" s="2">
        <v>42105</v>
      </c>
      <c r="AA7576">
        <v>151661370</v>
      </c>
      <c r="AB7576" t="s">
        <v>84</v>
      </c>
      <c r="AC7576">
        <v>60</v>
      </c>
      <c r="AD7576">
        <v>6000</v>
      </c>
      <c r="AE7576">
        <v>2015</v>
      </c>
      <c r="AF7576">
        <v>6000</v>
      </c>
      <c r="AG7576">
        <v>1403</v>
      </c>
      <c r="AH7576">
        <v>0</v>
      </c>
      <c r="AI7576">
        <v>6000</v>
      </c>
      <c r="AJ7576">
        <v>7855</v>
      </c>
      <c r="AK7576">
        <v>0</v>
      </c>
      <c r="AL7576">
        <v>0</v>
      </c>
      <c r="AM7576">
        <v>121470</v>
      </c>
      <c r="AN7576">
        <v>112359.76</v>
      </c>
      <c r="AO7576">
        <v>8316</v>
      </c>
      <c r="AP7576">
        <v>11</v>
      </c>
      <c r="AQ7576" t="s">
        <v>1196</v>
      </c>
      <c r="AR7576" t="s">
        <v>246</v>
      </c>
    </row>
    <row r="7577" spans="1:44" x14ac:dyDescent="0.3">
      <c r="A7577" t="s">
        <v>897</v>
      </c>
      <c r="B7577" t="s">
        <v>898</v>
      </c>
      <c r="C7577" t="s">
        <v>899</v>
      </c>
      <c r="D7577" t="s">
        <v>47</v>
      </c>
      <c r="E7577" t="s">
        <v>48</v>
      </c>
      <c r="F7577" s="1">
        <v>42323.129861111112</v>
      </c>
      <c r="G7577" t="s">
        <v>105</v>
      </c>
      <c r="H7577" t="s">
        <v>106</v>
      </c>
      <c r="I7577" s="1">
        <v>42323.14166666667</v>
      </c>
      <c r="J7577" s="2">
        <v>42323</v>
      </c>
      <c r="K7577" t="s">
        <v>51</v>
      </c>
      <c r="L7577" t="s">
        <v>900</v>
      </c>
      <c r="M7577" t="s">
        <v>901</v>
      </c>
      <c r="N7577" t="s">
        <v>82</v>
      </c>
      <c r="O7577" t="s">
        <v>82</v>
      </c>
      <c r="P7577" t="s">
        <v>83</v>
      </c>
      <c r="Q7577" t="s">
        <v>83</v>
      </c>
      <c r="R7577" t="s">
        <v>84</v>
      </c>
      <c r="S7577">
        <v>1516043078</v>
      </c>
      <c r="T7577" s="2">
        <v>42323</v>
      </c>
      <c r="U7577" s="1">
        <v>42323.14166666667</v>
      </c>
      <c r="V7577" s="2">
        <v>42322</v>
      </c>
      <c r="W7577">
        <v>0.46250000000000002</v>
      </c>
      <c r="X7577" t="s">
        <v>79</v>
      </c>
      <c r="Y7577" t="s">
        <v>908</v>
      </c>
      <c r="Z7577" s="2">
        <v>42105</v>
      </c>
      <c r="AA7577">
        <v>151661370</v>
      </c>
      <c r="AB7577" t="s">
        <v>84</v>
      </c>
      <c r="AC7577">
        <v>0</v>
      </c>
      <c r="AD7577">
        <v>3100</v>
      </c>
      <c r="AE7577">
        <v>2015</v>
      </c>
      <c r="AF7577">
        <v>3100</v>
      </c>
      <c r="AG7577">
        <v>1403</v>
      </c>
      <c r="AH7577">
        <v>0</v>
      </c>
      <c r="AI7577">
        <v>3100</v>
      </c>
      <c r="AJ7577">
        <v>5045</v>
      </c>
      <c r="AK7577">
        <v>0</v>
      </c>
      <c r="AL7577">
        <v>0</v>
      </c>
      <c r="AM7577">
        <v>121470</v>
      </c>
      <c r="AN7577">
        <v>112359.76</v>
      </c>
      <c r="AO7577">
        <v>5264</v>
      </c>
      <c r="AP7577">
        <v>11</v>
      </c>
      <c r="AQ7577" t="s">
        <v>1196</v>
      </c>
      <c r="AR7577" t="s">
        <v>246</v>
      </c>
    </row>
    <row r="7578" spans="1:44" x14ac:dyDescent="0.3">
      <c r="A7578" t="s">
        <v>911</v>
      </c>
      <c r="B7578" t="s">
        <v>912</v>
      </c>
      <c r="C7578" t="s">
        <v>913</v>
      </c>
      <c r="D7578" t="s">
        <v>112</v>
      </c>
      <c r="E7578" t="s">
        <v>48</v>
      </c>
      <c r="F7578" s="1">
        <v>42323.209722222222</v>
      </c>
      <c r="G7578" t="s">
        <v>49</v>
      </c>
      <c r="H7578" t="s">
        <v>50</v>
      </c>
      <c r="I7578" s="1">
        <v>42323.209722222222</v>
      </c>
      <c r="J7578" s="2">
        <v>42323</v>
      </c>
      <c r="K7578" t="s">
        <v>186</v>
      </c>
      <c r="L7578" t="s">
        <v>4311</v>
      </c>
      <c r="M7578" t="s">
        <v>4312</v>
      </c>
      <c r="N7578" t="s">
        <v>367</v>
      </c>
      <c r="P7578" t="s">
        <v>368</v>
      </c>
      <c r="R7578" t="s">
        <v>56</v>
      </c>
      <c r="S7578">
        <v>1516043065</v>
      </c>
      <c r="T7578" s="2">
        <v>42349</v>
      </c>
      <c r="U7578" s="1">
        <v>42323.209722222222</v>
      </c>
      <c r="V7578" s="2">
        <v>42325</v>
      </c>
      <c r="W7578">
        <v>0.875</v>
      </c>
      <c r="X7578" t="s">
        <v>57</v>
      </c>
      <c r="Y7578" t="s">
        <v>4313</v>
      </c>
      <c r="Z7578" s="2">
        <v>42105</v>
      </c>
      <c r="AA7578">
        <v>151655854</v>
      </c>
      <c r="AB7578" t="s">
        <v>59</v>
      </c>
      <c r="AC7578">
        <v>830</v>
      </c>
      <c r="AE7578">
        <v>2015</v>
      </c>
      <c r="AF7578">
        <v>11650</v>
      </c>
      <c r="AG7578">
        <v>1403</v>
      </c>
      <c r="AH7578">
        <v>0</v>
      </c>
      <c r="AI7578">
        <v>11150</v>
      </c>
      <c r="AJ7578">
        <v>11650</v>
      </c>
      <c r="AK7578">
        <v>500</v>
      </c>
      <c r="AL7578">
        <v>0</v>
      </c>
      <c r="AM7578">
        <v>58150</v>
      </c>
      <c r="AN7578">
        <v>91920</v>
      </c>
      <c r="AO7578">
        <v>12320</v>
      </c>
      <c r="AP7578">
        <v>11</v>
      </c>
      <c r="AQ7578" t="s">
        <v>1196</v>
      </c>
      <c r="AR7578" t="s">
        <v>246</v>
      </c>
    </row>
    <row r="7579" spans="1:44" x14ac:dyDescent="0.3">
      <c r="A7579" t="s">
        <v>484</v>
      </c>
      <c r="B7579" t="s">
        <v>494</v>
      </c>
      <c r="C7579" t="s">
        <v>495</v>
      </c>
      <c r="D7579" t="s">
        <v>112</v>
      </c>
      <c r="E7579" t="s">
        <v>48</v>
      </c>
      <c r="F7579" s="1">
        <v>42323.232638888891</v>
      </c>
      <c r="G7579" t="s">
        <v>414</v>
      </c>
      <c r="H7579" t="s">
        <v>415</v>
      </c>
      <c r="I7579" s="1">
        <v>42323.234027777777</v>
      </c>
      <c r="J7579" s="2">
        <v>42323</v>
      </c>
      <c r="K7579" t="s">
        <v>186</v>
      </c>
      <c r="L7579" t="s">
        <v>3083</v>
      </c>
      <c r="M7579" t="s">
        <v>3084</v>
      </c>
      <c r="N7579" t="s">
        <v>1788</v>
      </c>
      <c r="O7579" t="s">
        <v>190</v>
      </c>
      <c r="P7579" t="s">
        <v>376</v>
      </c>
      <c r="Q7579" t="s">
        <v>192</v>
      </c>
      <c r="R7579" t="s">
        <v>193</v>
      </c>
      <c r="S7579">
        <v>1516042992</v>
      </c>
      <c r="T7579" s="2">
        <v>42322</v>
      </c>
      <c r="U7579" s="1">
        <v>42323.234027777777</v>
      </c>
      <c r="V7579" s="2">
        <v>42325</v>
      </c>
      <c r="W7579">
        <v>0.375</v>
      </c>
      <c r="X7579" t="s">
        <v>194</v>
      </c>
      <c r="Y7579" t="s">
        <v>3085</v>
      </c>
      <c r="Z7579" s="2">
        <v>42105</v>
      </c>
      <c r="AA7579">
        <v>151655790</v>
      </c>
      <c r="AB7579" t="s">
        <v>193</v>
      </c>
      <c r="AC7579">
        <v>0</v>
      </c>
      <c r="AE7579">
        <v>2015</v>
      </c>
      <c r="AF7579">
        <v>10500</v>
      </c>
      <c r="AG7579">
        <v>755.55</v>
      </c>
      <c r="AH7579">
        <v>0</v>
      </c>
      <c r="AI7579">
        <v>10500</v>
      </c>
      <c r="AJ7579">
        <v>25500</v>
      </c>
      <c r="AK7579">
        <v>0</v>
      </c>
      <c r="AL7579">
        <v>210</v>
      </c>
      <c r="AM7579">
        <v>23195</v>
      </c>
      <c r="AN7579">
        <v>17396.25</v>
      </c>
      <c r="AO7579">
        <v>25283</v>
      </c>
      <c r="AP7579">
        <v>11</v>
      </c>
      <c r="AQ7579" t="s">
        <v>1196</v>
      </c>
      <c r="AR7579" t="s">
        <v>246</v>
      </c>
    </row>
    <row r="7580" spans="1:44" x14ac:dyDescent="0.3">
      <c r="A7580" t="s">
        <v>158</v>
      </c>
      <c r="B7580" t="s">
        <v>535</v>
      </c>
      <c r="C7580" t="s">
        <v>536</v>
      </c>
      <c r="D7580" t="s">
        <v>218</v>
      </c>
      <c r="E7580" t="s">
        <v>51</v>
      </c>
      <c r="F7580" s="1">
        <v>42323.053472222222</v>
      </c>
      <c r="G7580" t="s">
        <v>1009</v>
      </c>
      <c r="H7580" t="s">
        <v>1010</v>
      </c>
      <c r="I7580" s="1">
        <v>42323.053472222222</v>
      </c>
      <c r="J7580" s="2">
        <v>42323</v>
      </c>
      <c r="K7580" t="s">
        <v>51</v>
      </c>
      <c r="L7580" t="s">
        <v>1890</v>
      </c>
      <c r="M7580" t="s">
        <v>1891</v>
      </c>
      <c r="N7580" t="s">
        <v>273</v>
      </c>
      <c r="O7580" t="s">
        <v>90</v>
      </c>
      <c r="P7580" t="s">
        <v>274</v>
      </c>
      <c r="Q7580" t="s">
        <v>92</v>
      </c>
      <c r="R7580" t="s">
        <v>93</v>
      </c>
      <c r="S7580">
        <v>1516043252</v>
      </c>
      <c r="T7580" s="2">
        <v>42321</v>
      </c>
      <c r="U7580" s="1">
        <v>42323.053472222222</v>
      </c>
      <c r="V7580" s="2">
        <v>42327</v>
      </c>
      <c r="W7580">
        <v>7.4999999999999997E-2</v>
      </c>
      <c r="X7580" t="s">
        <v>127</v>
      </c>
      <c r="Y7580" t="s">
        <v>288</v>
      </c>
      <c r="Z7580" s="2">
        <v>42105</v>
      </c>
      <c r="AA7580">
        <v>151661308</v>
      </c>
      <c r="AB7580" t="s">
        <v>93</v>
      </c>
      <c r="AC7580">
        <v>0</v>
      </c>
      <c r="AE7580">
        <v>2015</v>
      </c>
      <c r="AF7580">
        <v>546</v>
      </c>
      <c r="AG7580">
        <v>744.27499999999998</v>
      </c>
      <c r="AH7580">
        <v>0</v>
      </c>
      <c r="AI7580">
        <v>546</v>
      </c>
      <c r="AJ7580">
        <v>546</v>
      </c>
      <c r="AK7580">
        <v>0</v>
      </c>
      <c r="AL7580">
        <v>0</v>
      </c>
      <c r="AM7580">
        <v>205</v>
      </c>
      <c r="AN7580">
        <v>1581.78</v>
      </c>
      <c r="AO7580">
        <v>546</v>
      </c>
      <c r="AP7580">
        <v>11</v>
      </c>
      <c r="AQ7580" t="s">
        <v>1196</v>
      </c>
      <c r="AR7580" t="s">
        <v>246</v>
      </c>
    </row>
    <row r="7581" spans="1:44" x14ac:dyDescent="0.3">
      <c r="A7581" t="s">
        <v>158</v>
      </c>
      <c r="B7581" t="s">
        <v>535</v>
      </c>
      <c r="C7581" t="s">
        <v>536</v>
      </c>
      <c r="D7581" t="s">
        <v>218</v>
      </c>
      <c r="E7581" t="s">
        <v>51</v>
      </c>
      <c r="F7581" s="1">
        <v>42323.053472222222</v>
      </c>
      <c r="G7581" t="s">
        <v>1009</v>
      </c>
      <c r="H7581" t="s">
        <v>1010</v>
      </c>
      <c r="I7581" s="1">
        <v>42323.053472222222</v>
      </c>
      <c r="J7581" s="2">
        <v>42323</v>
      </c>
      <c r="K7581" t="s">
        <v>51</v>
      </c>
      <c r="L7581" t="s">
        <v>1890</v>
      </c>
      <c r="M7581" t="s">
        <v>1891</v>
      </c>
      <c r="N7581" t="s">
        <v>273</v>
      </c>
      <c r="O7581" t="s">
        <v>90</v>
      </c>
      <c r="P7581" t="s">
        <v>274</v>
      </c>
      <c r="Q7581" t="s">
        <v>92</v>
      </c>
      <c r="R7581" t="s">
        <v>93</v>
      </c>
      <c r="S7581">
        <v>1516043252</v>
      </c>
      <c r="T7581" s="2">
        <v>42321</v>
      </c>
      <c r="U7581" s="1">
        <v>42323.053472222222</v>
      </c>
      <c r="V7581" s="2">
        <v>42327</v>
      </c>
      <c r="W7581">
        <v>7.4999999999999997E-2</v>
      </c>
      <c r="X7581" t="s">
        <v>127</v>
      </c>
      <c r="Y7581" t="s">
        <v>373</v>
      </c>
      <c r="Z7581" s="2">
        <v>42105</v>
      </c>
      <c r="AA7581">
        <v>151661308</v>
      </c>
      <c r="AB7581" t="s">
        <v>93</v>
      </c>
      <c r="AC7581">
        <v>0</v>
      </c>
      <c r="AE7581">
        <v>2015</v>
      </c>
      <c r="AF7581">
        <v>390</v>
      </c>
      <c r="AG7581">
        <v>744.27499999999998</v>
      </c>
      <c r="AH7581">
        <v>0</v>
      </c>
      <c r="AI7581">
        <v>390</v>
      </c>
      <c r="AJ7581">
        <v>390</v>
      </c>
      <c r="AK7581">
        <v>0</v>
      </c>
      <c r="AL7581">
        <v>0</v>
      </c>
      <c r="AM7581">
        <v>205</v>
      </c>
      <c r="AN7581">
        <v>1581.78</v>
      </c>
      <c r="AO7581">
        <v>390</v>
      </c>
      <c r="AP7581">
        <v>11</v>
      </c>
      <c r="AQ7581" t="s">
        <v>1196</v>
      </c>
      <c r="AR7581" t="s">
        <v>246</v>
      </c>
    </row>
    <row r="7582" spans="1:44" x14ac:dyDescent="0.3">
      <c r="A7582" t="s">
        <v>158</v>
      </c>
      <c r="B7582" t="s">
        <v>535</v>
      </c>
      <c r="C7582" t="s">
        <v>536</v>
      </c>
      <c r="D7582" t="s">
        <v>218</v>
      </c>
      <c r="E7582" t="s">
        <v>51</v>
      </c>
      <c r="F7582" s="1">
        <v>42323.053472222222</v>
      </c>
      <c r="G7582" t="s">
        <v>1009</v>
      </c>
      <c r="H7582" t="s">
        <v>1010</v>
      </c>
      <c r="I7582" s="1">
        <v>42323.053472222222</v>
      </c>
      <c r="J7582" s="2">
        <v>42323</v>
      </c>
      <c r="K7582" t="s">
        <v>51</v>
      </c>
      <c r="L7582" t="s">
        <v>1890</v>
      </c>
      <c r="M7582" t="s">
        <v>1891</v>
      </c>
      <c r="N7582" t="s">
        <v>273</v>
      </c>
      <c r="O7582" t="s">
        <v>90</v>
      </c>
      <c r="P7582" t="s">
        <v>274</v>
      </c>
      <c r="Q7582" t="s">
        <v>92</v>
      </c>
      <c r="R7582" t="s">
        <v>93</v>
      </c>
      <c r="S7582">
        <v>1516043252</v>
      </c>
      <c r="T7582" s="2">
        <v>42321</v>
      </c>
      <c r="U7582" s="1">
        <v>42323.053472222222</v>
      </c>
      <c r="V7582" s="2">
        <v>42327</v>
      </c>
      <c r="W7582">
        <v>7.4999999999999997E-2</v>
      </c>
      <c r="X7582" t="s">
        <v>127</v>
      </c>
      <c r="Y7582" t="s">
        <v>407</v>
      </c>
      <c r="Z7582" s="2">
        <v>42105</v>
      </c>
      <c r="AA7582">
        <v>151661308</v>
      </c>
      <c r="AB7582" t="s">
        <v>93</v>
      </c>
      <c r="AC7582">
        <v>0</v>
      </c>
      <c r="AE7582">
        <v>2015</v>
      </c>
      <c r="AF7582">
        <v>312</v>
      </c>
      <c r="AG7582">
        <v>744.27499999999998</v>
      </c>
      <c r="AH7582">
        <v>0</v>
      </c>
      <c r="AI7582">
        <v>312</v>
      </c>
      <c r="AJ7582">
        <v>312</v>
      </c>
      <c r="AK7582">
        <v>0</v>
      </c>
      <c r="AL7582">
        <v>0</v>
      </c>
      <c r="AM7582">
        <v>205</v>
      </c>
      <c r="AN7582">
        <v>1581.78</v>
      </c>
      <c r="AO7582">
        <v>312</v>
      </c>
      <c r="AP7582">
        <v>11</v>
      </c>
      <c r="AQ7582" t="s">
        <v>1196</v>
      </c>
      <c r="AR7582" t="s">
        <v>246</v>
      </c>
    </row>
    <row r="7583" spans="1:44" x14ac:dyDescent="0.3">
      <c r="A7583" t="s">
        <v>158</v>
      </c>
      <c r="B7583" t="s">
        <v>535</v>
      </c>
      <c r="C7583" t="s">
        <v>536</v>
      </c>
      <c r="D7583" t="s">
        <v>218</v>
      </c>
      <c r="E7583" t="s">
        <v>51</v>
      </c>
      <c r="F7583" s="1">
        <v>42323.053472222222</v>
      </c>
      <c r="G7583" t="s">
        <v>1009</v>
      </c>
      <c r="H7583" t="s">
        <v>1010</v>
      </c>
      <c r="I7583" s="1">
        <v>42323.053472222222</v>
      </c>
      <c r="J7583" s="2">
        <v>42323</v>
      </c>
      <c r="K7583" t="s">
        <v>51</v>
      </c>
      <c r="L7583" t="s">
        <v>1890</v>
      </c>
      <c r="M7583" t="s">
        <v>1891</v>
      </c>
      <c r="N7583" t="s">
        <v>273</v>
      </c>
      <c r="O7583" t="s">
        <v>90</v>
      </c>
      <c r="P7583" t="s">
        <v>274</v>
      </c>
      <c r="Q7583" t="s">
        <v>92</v>
      </c>
      <c r="R7583" t="s">
        <v>93</v>
      </c>
      <c r="S7583">
        <v>1516043252</v>
      </c>
      <c r="T7583" s="2">
        <v>42321</v>
      </c>
      <c r="U7583" s="1">
        <v>42323.053472222222</v>
      </c>
      <c r="V7583" s="2">
        <v>42327</v>
      </c>
      <c r="W7583">
        <v>7.4999999999999997E-2</v>
      </c>
      <c r="X7583" t="s">
        <v>127</v>
      </c>
      <c r="Y7583" t="s">
        <v>201</v>
      </c>
      <c r="Z7583" s="2">
        <v>42105</v>
      </c>
      <c r="AA7583">
        <v>151661308</v>
      </c>
      <c r="AB7583" t="s">
        <v>93</v>
      </c>
      <c r="AC7583">
        <v>0</v>
      </c>
      <c r="AE7583">
        <v>2015</v>
      </c>
      <c r="AF7583">
        <v>234</v>
      </c>
      <c r="AG7583">
        <v>744.27499999999998</v>
      </c>
      <c r="AH7583">
        <v>0</v>
      </c>
      <c r="AI7583">
        <v>234</v>
      </c>
      <c r="AJ7583">
        <v>234</v>
      </c>
      <c r="AK7583">
        <v>0</v>
      </c>
      <c r="AL7583">
        <v>0</v>
      </c>
      <c r="AM7583">
        <v>205</v>
      </c>
      <c r="AN7583">
        <v>1581.78</v>
      </c>
      <c r="AO7583">
        <v>234</v>
      </c>
      <c r="AP7583">
        <v>11</v>
      </c>
      <c r="AQ7583" t="s">
        <v>1196</v>
      </c>
      <c r="AR7583" t="s">
        <v>246</v>
      </c>
    </row>
    <row r="7584" spans="1:44" x14ac:dyDescent="0.3">
      <c r="A7584" t="s">
        <v>158</v>
      </c>
      <c r="B7584" t="s">
        <v>535</v>
      </c>
      <c r="C7584" t="s">
        <v>536</v>
      </c>
      <c r="D7584" t="s">
        <v>218</v>
      </c>
      <c r="E7584" t="s">
        <v>51</v>
      </c>
      <c r="F7584" s="1">
        <v>42323.053472222222</v>
      </c>
      <c r="G7584" t="s">
        <v>1009</v>
      </c>
      <c r="H7584" t="s">
        <v>1010</v>
      </c>
      <c r="I7584" s="1">
        <v>42323.053472222222</v>
      </c>
      <c r="J7584" s="2">
        <v>42323</v>
      </c>
      <c r="K7584" t="s">
        <v>51</v>
      </c>
      <c r="L7584" t="s">
        <v>1890</v>
      </c>
      <c r="M7584" t="s">
        <v>1891</v>
      </c>
      <c r="N7584" t="s">
        <v>273</v>
      </c>
      <c r="O7584" t="s">
        <v>90</v>
      </c>
      <c r="P7584" t="s">
        <v>274</v>
      </c>
      <c r="Q7584" t="s">
        <v>92</v>
      </c>
      <c r="R7584" t="s">
        <v>93</v>
      </c>
      <c r="S7584">
        <v>1516043252</v>
      </c>
      <c r="T7584" s="2">
        <v>42321</v>
      </c>
      <c r="U7584" s="1">
        <v>42323.053472222222</v>
      </c>
      <c r="V7584" s="2">
        <v>42327</v>
      </c>
      <c r="W7584">
        <v>7.4999999999999997E-2</v>
      </c>
      <c r="X7584" t="s">
        <v>127</v>
      </c>
      <c r="Y7584" t="s">
        <v>374</v>
      </c>
      <c r="Z7584" s="2">
        <v>42105</v>
      </c>
      <c r="AA7584">
        <v>151661308</v>
      </c>
      <c r="AB7584" t="s">
        <v>93</v>
      </c>
      <c r="AC7584">
        <v>0</v>
      </c>
      <c r="AE7584">
        <v>2015</v>
      </c>
      <c r="AF7584">
        <v>234</v>
      </c>
      <c r="AG7584">
        <v>744.27499999999998</v>
      </c>
      <c r="AH7584">
        <v>0</v>
      </c>
      <c r="AI7584">
        <v>234</v>
      </c>
      <c r="AJ7584">
        <v>234</v>
      </c>
      <c r="AK7584">
        <v>0</v>
      </c>
      <c r="AL7584">
        <v>0</v>
      </c>
      <c r="AM7584">
        <v>205</v>
      </c>
      <c r="AN7584">
        <v>1581.78</v>
      </c>
      <c r="AO7584">
        <v>234</v>
      </c>
      <c r="AP7584">
        <v>11</v>
      </c>
      <c r="AQ7584" t="s">
        <v>1196</v>
      </c>
      <c r="AR7584" t="s">
        <v>246</v>
      </c>
    </row>
    <row r="7585" spans="1:44" x14ac:dyDescent="0.3">
      <c r="A7585" t="s">
        <v>158</v>
      </c>
      <c r="B7585" t="s">
        <v>535</v>
      </c>
      <c r="C7585" t="s">
        <v>536</v>
      </c>
      <c r="D7585" t="s">
        <v>218</v>
      </c>
      <c r="E7585" t="s">
        <v>51</v>
      </c>
      <c r="F7585" s="1">
        <v>42323.053472222222</v>
      </c>
      <c r="G7585" t="s">
        <v>1009</v>
      </c>
      <c r="H7585" t="s">
        <v>1010</v>
      </c>
      <c r="I7585" s="1">
        <v>42323.053472222222</v>
      </c>
      <c r="J7585" s="2">
        <v>42323</v>
      </c>
      <c r="K7585" t="s">
        <v>51</v>
      </c>
      <c r="L7585" t="s">
        <v>1890</v>
      </c>
      <c r="M7585" t="s">
        <v>1891</v>
      </c>
      <c r="N7585" t="s">
        <v>273</v>
      </c>
      <c r="O7585" t="s">
        <v>90</v>
      </c>
      <c r="P7585" t="s">
        <v>274</v>
      </c>
      <c r="Q7585" t="s">
        <v>92</v>
      </c>
      <c r="R7585" t="s">
        <v>93</v>
      </c>
      <c r="S7585">
        <v>1516043252</v>
      </c>
      <c r="T7585" s="2">
        <v>42321</v>
      </c>
      <c r="U7585" s="1">
        <v>42323.053472222222</v>
      </c>
      <c r="V7585" s="2">
        <v>42327</v>
      </c>
      <c r="W7585">
        <v>7.4999999999999997E-2</v>
      </c>
      <c r="X7585" t="s">
        <v>127</v>
      </c>
      <c r="Y7585" t="s">
        <v>191</v>
      </c>
      <c r="Z7585" s="2">
        <v>42105</v>
      </c>
      <c r="AA7585">
        <v>151661308</v>
      </c>
      <c r="AB7585" t="s">
        <v>93</v>
      </c>
      <c r="AC7585">
        <v>0</v>
      </c>
      <c r="AE7585">
        <v>2015</v>
      </c>
      <c r="AF7585">
        <v>234</v>
      </c>
      <c r="AG7585">
        <v>744.27499999999998</v>
      </c>
      <c r="AH7585">
        <v>0</v>
      </c>
      <c r="AI7585">
        <v>234</v>
      </c>
      <c r="AJ7585">
        <v>234</v>
      </c>
      <c r="AK7585">
        <v>0</v>
      </c>
      <c r="AL7585">
        <v>0</v>
      </c>
      <c r="AM7585">
        <v>205</v>
      </c>
      <c r="AN7585">
        <v>1581.78</v>
      </c>
      <c r="AO7585">
        <v>234</v>
      </c>
      <c r="AP7585">
        <v>11</v>
      </c>
      <c r="AQ7585" t="s">
        <v>1196</v>
      </c>
      <c r="AR7585" t="s">
        <v>246</v>
      </c>
    </row>
    <row r="7586" spans="1:44" x14ac:dyDescent="0.3">
      <c r="A7586" t="s">
        <v>158</v>
      </c>
      <c r="B7586" t="s">
        <v>535</v>
      </c>
      <c r="C7586" t="s">
        <v>536</v>
      </c>
      <c r="D7586" t="s">
        <v>218</v>
      </c>
      <c r="E7586" t="s">
        <v>51</v>
      </c>
      <c r="F7586" s="1">
        <v>42323.053472222222</v>
      </c>
      <c r="G7586" t="s">
        <v>1009</v>
      </c>
      <c r="H7586" t="s">
        <v>1010</v>
      </c>
      <c r="I7586" s="1">
        <v>42323.053472222222</v>
      </c>
      <c r="J7586" s="2">
        <v>42323</v>
      </c>
      <c r="K7586" t="s">
        <v>51</v>
      </c>
      <c r="L7586" t="s">
        <v>1890</v>
      </c>
      <c r="M7586" t="s">
        <v>1891</v>
      </c>
      <c r="N7586" t="s">
        <v>273</v>
      </c>
      <c r="O7586" t="s">
        <v>90</v>
      </c>
      <c r="P7586" t="s">
        <v>274</v>
      </c>
      <c r="Q7586" t="s">
        <v>92</v>
      </c>
      <c r="R7586" t="s">
        <v>93</v>
      </c>
      <c r="S7586">
        <v>1516043252</v>
      </c>
      <c r="T7586" s="2">
        <v>42321</v>
      </c>
      <c r="U7586" s="1">
        <v>42323.053472222222</v>
      </c>
      <c r="V7586" s="2">
        <v>42327</v>
      </c>
      <c r="W7586">
        <v>7.4999999999999997E-2</v>
      </c>
      <c r="X7586" t="s">
        <v>127</v>
      </c>
      <c r="Y7586" t="s">
        <v>375</v>
      </c>
      <c r="Z7586" s="2">
        <v>42105</v>
      </c>
      <c r="AA7586">
        <v>151661308</v>
      </c>
      <c r="AB7586" t="s">
        <v>93</v>
      </c>
      <c r="AC7586">
        <v>0</v>
      </c>
      <c r="AE7586">
        <v>2015</v>
      </c>
      <c r="AF7586">
        <v>546</v>
      </c>
      <c r="AG7586">
        <v>744.27499999999998</v>
      </c>
      <c r="AH7586">
        <v>0</v>
      </c>
      <c r="AI7586">
        <v>546</v>
      </c>
      <c r="AJ7586">
        <v>546</v>
      </c>
      <c r="AK7586">
        <v>0</v>
      </c>
      <c r="AL7586">
        <v>0</v>
      </c>
      <c r="AM7586">
        <v>205</v>
      </c>
      <c r="AN7586">
        <v>1581.78</v>
      </c>
      <c r="AO7586">
        <v>546</v>
      </c>
      <c r="AP7586">
        <v>11</v>
      </c>
      <c r="AQ7586" t="s">
        <v>1196</v>
      </c>
      <c r="AR7586" t="s">
        <v>246</v>
      </c>
    </row>
    <row r="7587" spans="1:44" x14ac:dyDescent="0.3">
      <c r="A7587" t="s">
        <v>158</v>
      </c>
      <c r="B7587" t="s">
        <v>535</v>
      </c>
      <c r="C7587" t="s">
        <v>536</v>
      </c>
      <c r="D7587" t="s">
        <v>218</v>
      </c>
      <c r="E7587" t="s">
        <v>51</v>
      </c>
      <c r="F7587" s="1">
        <v>42323.053472222222</v>
      </c>
      <c r="G7587" t="s">
        <v>1009</v>
      </c>
      <c r="H7587" t="s">
        <v>1010</v>
      </c>
      <c r="I7587" s="1">
        <v>42323.053472222222</v>
      </c>
      <c r="J7587" s="2">
        <v>42323</v>
      </c>
      <c r="K7587" t="s">
        <v>51</v>
      </c>
      <c r="L7587" t="s">
        <v>1890</v>
      </c>
      <c r="M7587" t="s">
        <v>1891</v>
      </c>
      <c r="N7587" t="s">
        <v>273</v>
      </c>
      <c r="O7587" t="s">
        <v>90</v>
      </c>
      <c r="P7587" t="s">
        <v>274</v>
      </c>
      <c r="Q7587" t="s">
        <v>92</v>
      </c>
      <c r="R7587" t="s">
        <v>93</v>
      </c>
      <c r="S7587">
        <v>1516043252</v>
      </c>
      <c r="T7587" s="2">
        <v>42321</v>
      </c>
      <c r="U7587" s="1">
        <v>42323.053472222222</v>
      </c>
      <c r="V7587" s="2">
        <v>42327</v>
      </c>
      <c r="W7587">
        <v>7.4999999999999997E-2</v>
      </c>
      <c r="X7587" t="s">
        <v>127</v>
      </c>
      <c r="Y7587" t="s">
        <v>376</v>
      </c>
      <c r="Z7587" s="2">
        <v>42105</v>
      </c>
      <c r="AA7587">
        <v>151661308</v>
      </c>
      <c r="AB7587" t="s">
        <v>93</v>
      </c>
      <c r="AC7587">
        <v>0</v>
      </c>
      <c r="AE7587">
        <v>2015</v>
      </c>
      <c r="AF7587">
        <v>648</v>
      </c>
      <c r="AG7587">
        <v>744.27499999999998</v>
      </c>
      <c r="AH7587">
        <v>0</v>
      </c>
      <c r="AI7587">
        <v>648</v>
      </c>
      <c r="AJ7587">
        <v>648</v>
      </c>
      <c r="AK7587">
        <v>0</v>
      </c>
      <c r="AL7587">
        <v>0</v>
      </c>
      <c r="AM7587">
        <v>205</v>
      </c>
      <c r="AN7587">
        <v>1581.78</v>
      </c>
      <c r="AO7587">
        <v>648</v>
      </c>
      <c r="AP7587">
        <v>11</v>
      </c>
      <c r="AQ7587" t="s">
        <v>1196</v>
      </c>
      <c r="AR7587" t="s">
        <v>246</v>
      </c>
    </row>
    <row r="7588" spans="1:44" x14ac:dyDescent="0.3">
      <c r="A7588" t="s">
        <v>484</v>
      </c>
      <c r="B7588" t="s">
        <v>494</v>
      </c>
      <c r="C7588" t="s">
        <v>495</v>
      </c>
      <c r="D7588" t="s">
        <v>218</v>
      </c>
      <c r="E7588" t="s">
        <v>48</v>
      </c>
      <c r="F7588" s="1">
        <v>42323.269444444442</v>
      </c>
      <c r="G7588" t="s">
        <v>460</v>
      </c>
      <c r="H7588" t="s">
        <v>461</v>
      </c>
      <c r="I7588" s="1">
        <v>42323.279861111114</v>
      </c>
      <c r="J7588" s="2">
        <v>42323</v>
      </c>
      <c r="K7588" t="s">
        <v>186</v>
      </c>
      <c r="L7588" t="s">
        <v>3957</v>
      </c>
      <c r="M7588" t="s">
        <v>3958</v>
      </c>
      <c r="N7588" t="s">
        <v>267</v>
      </c>
      <c r="O7588" t="s">
        <v>190</v>
      </c>
      <c r="P7588" t="s">
        <v>268</v>
      </c>
      <c r="Q7588" t="s">
        <v>192</v>
      </c>
      <c r="R7588" t="s">
        <v>193</v>
      </c>
      <c r="S7588">
        <v>1516043067</v>
      </c>
      <c r="T7588" s="2">
        <v>42288</v>
      </c>
      <c r="U7588" s="1">
        <v>42323.279861111114</v>
      </c>
      <c r="V7588" s="2">
        <v>42333</v>
      </c>
      <c r="W7588">
        <v>0.23499999999999999</v>
      </c>
      <c r="X7588" t="s">
        <v>194</v>
      </c>
      <c r="Y7588" t="s">
        <v>3959</v>
      </c>
      <c r="Z7588" s="2">
        <v>42105</v>
      </c>
      <c r="AA7588">
        <v>151655796</v>
      </c>
      <c r="AB7588" t="s">
        <v>193</v>
      </c>
      <c r="AC7588">
        <v>0</v>
      </c>
      <c r="AE7588">
        <v>2015</v>
      </c>
      <c r="AF7588">
        <v>7000</v>
      </c>
      <c r="AG7588">
        <v>755.55</v>
      </c>
      <c r="AH7588">
        <v>0</v>
      </c>
      <c r="AI7588">
        <v>7000</v>
      </c>
      <c r="AJ7588">
        <v>7000</v>
      </c>
      <c r="AK7588">
        <v>0</v>
      </c>
      <c r="AL7588">
        <v>70</v>
      </c>
      <c r="AM7588">
        <v>5444</v>
      </c>
      <c r="AN7588">
        <v>2558.6799999999998</v>
      </c>
      <c r="AO7588">
        <v>6261</v>
      </c>
      <c r="AP7588">
        <v>11</v>
      </c>
      <c r="AQ7588" t="s">
        <v>1196</v>
      </c>
      <c r="AR7588" t="s">
        <v>246</v>
      </c>
    </row>
    <row r="7589" spans="1:44" x14ac:dyDescent="0.3">
      <c r="A7589" t="s">
        <v>1170</v>
      </c>
      <c r="B7589" t="s">
        <v>4314</v>
      </c>
      <c r="C7589" t="s">
        <v>4315</v>
      </c>
      <c r="D7589" t="s">
        <v>112</v>
      </c>
      <c r="E7589" t="s">
        <v>51</v>
      </c>
      <c r="F7589" s="1">
        <v>42323.520833333336</v>
      </c>
      <c r="G7589" t="s">
        <v>251</v>
      </c>
      <c r="H7589" t="s">
        <v>252</v>
      </c>
      <c r="I7589" s="1">
        <v>42323.525000000001</v>
      </c>
      <c r="J7589" s="2">
        <v>42323</v>
      </c>
      <c r="K7589" t="s">
        <v>186</v>
      </c>
      <c r="L7589" t="s">
        <v>2330</v>
      </c>
      <c r="M7589" t="s">
        <v>2331</v>
      </c>
      <c r="N7589" t="s">
        <v>253</v>
      </c>
      <c r="O7589" t="s">
        <v>253</v>
      </c>
      <c r="P7589" t="s">
        <v>254</v>
      </c>
      <c r="Q7589" t="s">
        <v>254</v>
      </c>
      <c r="R7589" t="s">
        <v>255</v>
      </c>
      <c r="S7589">
        <v>1516043161</v>
      </c>
      <c r="T7589" s="2">
        <v>42319</v>
      </c>
      <c r="U7589" s="1">
        <v>42323.525000000001</v>
      </c>
      <c r="V7589" s="2">
        <v>42322</v>
      </c>
      <c r="W7589">
        <v>0.1</v>
      </c>
      <c r="X7589" t="s">
        <v>57</v>
      </c>
      <c r="Y7589" t="s">
        <v>311</v>
      </c>
      <c r="Z7589" s="2">
        <v>42135</v>
      </c>
      <c r="AA7589">
        <v>151655875</v>
      </c>
      <c r="AB7589" t="s">
        <v>255</v>
      </c>
      <c r="AC7589">
        <v>0</v>
      </c>
      <c r="AE7589">
        <v>2015</v>
      </c>
      <c r="AF7589">
        <v>900</v>
      </c>
      <c r="AG7589">
        <v>1403</v>
      </c>
      <c r="AH7589">
        <v>0</v>
      </c>
      <c r="AI7589">
        <v>900</v>
      </c>
      <c r="AJ7589">
        <v>900</v>
      </c>
      <c r="AK7589">
        <v>0</v>
      </c>
      <c r="AL7589">
        <v>0</v>
      </c>
      <c r="AM7589">
        <v>8825</v>
      </c>
      <c r="AN7589">
        <v>1765</v>
      </c>
      <c r="AO7589">
        <v>625</v>
      </c>
      <c r="AP7589">
        <v>11</v>
      </c>
      <c r="AQ7589" t="s">
        <v>1196</v>
      </c>
      <c r="AR7589" t="s">
        <v>246</v>
      </c>
    </row>
    <row r="7590" spans="1:44" x14ac:dyDescent="0.3">
      <c r="A7590" t="s">
        <v>1170</v>
      </c>
      <c r="B7590" t="s">
        <v>4314</v>
      </c>
      <c r="C7590" t="s">
        <v>4315</v>
      </c>
      <c r="D7590" t="s">
        <v>112</v>
      </c>
      <c r="E7590" t="s">
        <v>48</v>
      </c>
      <c r="F7590" s="1">
        <v>42323.520833333336</v>
      </c>
      <c r="G7590" t="s">
        <v>49</v>
      </c>
      <c r="H7590" t="s">
        <v>50</v>
      </c>
      <c r="I7590" s="1">
        <v>42323.525694444441</v>
      </c>
      <c r="J7590" s="2">
        <v>42323</v>
      </c>
      <c r="K7590" t="s">
        <v>186</v>
      </c>
      <c r="L7590" t="s">
        <v>2330</v>
      </c>
      <c r="M7590" t="s">
        <v>2331</v>
      </c>
      <c r="N7590" t="s">
        <v>344</v>
      </c>
      <c r="P7590" t="s">
        <v>345</v>
      </c>
      <c r="R7590" t="s">
        <v>56</v>
      </c>
      <c r="S7590">
        <v>1516043161</v>
      </c>
      <c r="T7590" s="2">
        <v>42319</v>
      </c>
      <c r="U7590" s="1">
        <v>42323.525694444441</v>
      </c>
      <c r="V7590" s="2">
        <v>42322</v>
      </c>
      <c r="W7590">
        <v>0.1</v>
      </c>
      <c r="X7590" t="s">
        <v>57</v>
      </c>
      <c r="Y7590" t="s">
        <v>311</v>
      </c>
      <c r="Z7590" s="2">
        <v>42135</v>
      </c>
      <c r="AA7590">
        <v>151655875</v>
      </c>
      <c r="AB7590" t="s">
        <v>59</v>
      </c>
      <c r="AC7590">
        <v>543</v>
      </c>
      <c r="AE7590">
        <v>2015</v>
      </c>
      <c r="AF7590">
        <v>357</v>
      </c>
      <c r="AG7590">
        <v>1403</v>
      </c>
      <c r="AH7590">
        <v>0</v>
      </c>
      <c r="AI7590">
        <v>357</v>
      </c>
      <c r="AJ7590">
        <v>357</v>
      </c>
      <c r="AK7590">
        <v>0</v>
      </c>
      <c r="AL7590">
        <v>0</v>
      </c>
      <c r="AM7590">
        <v>8825</v>
      </c>
      <c r="AN7590">
        <v>1765</v>
      </c>
      <c r="AO7590">
        <v>625</v>
      </c>
      <c r="AP7590">
        <v>11</v>
      </c>
      <c r="AQ7590" t="s">
        <v>1196</v>
      </c>
      <c r="AR7590" t="s">
        <v>246</v>
      </c>
    </row>
    <row r="7591" spans="1:44" x14ac:dyDescent="0.3">
      <c r="A7591" t="s">
        <v>484</v>
      </c>
      <c r="B7591" t="s">
        <v>494</v>
      </c>
      <c r="C7591" t="s">
        <v>495</v>
      </c>
      <c r="D7591" t="s">
        <v>112</v>
      </c>
      <c r="E7591" t="s">
        <v>48</v>
      </c>
      <c r="F7591" s="1">
        <v>42323.130555555559</v>
      </c>
      <c r="G7591" t="s">
        <v>152</v>
      </c>
      <c r="H7591" t="s">
        <v>153</v>
      </c>
      <c r="I7591" s="1">
        <v>42323.147222222222</v>
      </c>
      <c r="J7591" s="2">
        <v>42323</v>
      </c>
      <c r="K7591" t="s">
        <v>186</v>
      </c>
      <c r="L7591" t="s">
        <v>2931</v>
      </c>
      <c r="M7591" t="s">
        <v>2932</v>
      </c>
      <c r="N7591" t="s">
        <v>76</v>
      </c>
      <c r="P7591" t="s">
        <v>77</v>
      </c>
      <c r="R7591" t="s">
        <v>78</v>
      </c>
      <c r="S7591">
        <v>1516043005</v>
      </c>
      <c r="T7591" s="2">
        <v>42288</v>
      </c>
      <c r="U7591" s="1">
        <v>42323.147222222222</v>
      </c>
      <c r="V7591" s="2">
        <v>42322</v>
      </c>
      <c r="W7591">
        <v>0.25</v>
      </c>
      <c r="X7591" t="s">
        <v>79</v>
      </c>
      <c r="Y7591" t="s">
        <v>2933</v>
      </c>
      <c r="Z7591" s="2">
        <v>42135</v>
      </c>
      <c r="AA7591">
        <v>151655891</v>
      </c>
      <c r="AB7591" t="s">
        <v>78</v>
      </c>
      <c r="AC7591">
        <v>2637</v>
      </c>
      <c r="AE7591">
        <v>2015</v>
      </c>
      <c r="AF7591">
        <v>19713</v>
      </c>
      <c r="AG7591">
        <v>1403</v>
      </c>
      <c r="AH7591">
        <v>0</v>
      </c>
      <c r="AI7591">
        <v>19713</v>
      </c>
      <c r="AJ7591">
        <v>19713</v>
      </c>
      <c r="AK7591">
        <v>0</v>
      </c>
      <c r="AL7591">
        <v>0</v>
      </c>
      <c r="AM7591">
        <v>24175</v>
      </c>
      <c r="AN7591">
        <v>12087.5</v>
      </c>
      <c r="AO7591">
        <v>21730</v>
      </c>
      <c r="AP7591">
        <v>11</v>
      </c>
      <c r="AQ7591" t="s">
        <v>1196</v>
      </c>
      <c r="AR7591" t="s">
        <v>246</v>
      </c>
    </row>
    <row r="7592" spans="1:44" x14ac:dyDescent="0.3">
      <c r="A7592" t="s">
        <v>484</v>
      </c>
      <c r="B7592" t="s">
        <v>494</v>
      </c>
      <c r="C7592" t="s">
        <v>495</v>
      </c>
      <c r="D7592" t="s">
        <v>112</v>
      </c>
      <c r="E7592" t="s">
        <v>48</v>
      </c>
      <c r="F7592" s="1">
        <v>42323.130555555559</v>
      </c>
      <c r="G7592" t="s">
        <v>105</v>
      </c>
      <c r="H7592" t="s">
        <v>106</v>
      </c>
      <c r="I7592" s="1">
        <v>42323.147222222222</v>
      </c>
      <c r="J7592" s="2">
        <v>42323</v>
      </c>
      <c r="K7592" t="s">
        <v>186</v>
      </c>
      <c r="L7592" t="s">
        <v>2931</v>
      </c>
      <c r="M7592" t="s">
        <v>2932</v>
      </c>
      <c r="N7592" t="s">
        <v>82</v>
      </c>
      <c r="O7592" t="s">
        <v>82</v>
      </c>
      <c r="P7592" t="s">
        <v>83</v>
      </c>
      <c r="Q7592" t="s">
        <v>83</v>
      </c>
      <c r="R7592" t="s">
        <v>84</v>
      </c>
      <c r="S7592">
        <v>1516043005</v>
      </c>
      <c r="T7592" s="2">
        <v>42288</v>
      </c>
      <c r="U7592" s="1">
        <v>42323.147222222222</v>
      </c>
      <c r="V7592" s="2">
        <v>42322</v>
      </c>
      <c r="W7592">
        <v>0.25</v>
      </c>
      <c r="X7592" t="s">
        <v>79</v>
      </c>
      <c r="Y7592" t="s">
        <v>2933</v>
      </c>
      <c r="Z7592" s="2">
        <v>42135</v>
      </c>
      <c r="AA7592">
        <v>151655891</v>
      </c>
      <c r="AB7592" t="s">
        <v>84</v>
      </c>
      <c r="AC7592">
        <v>0</v>
      </c>
      <c r="AD7592">
        <v>19713</v>
      </c>
      <c r="AE7592">
        <v>2015</v>
      </c>
      <c r="AF7592">
        <v>19713</v>
      </c>
      <c r="AG7592">
        <v>1403</v>
      </c>
      <c r="AH7592">
        <v>0</v>
      </c>
      <c r="AI7592">
        <v>19713</v>
      </c>
      <c r="AJ7592">
        <v>19713</v>
      </c>
      <c r="AK7592">
        <v>0</v>
      </c>
      <c r="AL7592">
        <v>0</v>
      </c>
      <c r="AM7592">
        <v>24175</v>
      </c>
      <c r="AN7592">
        <v>12087.5</v>
      </c>
      <c r="AO7592">
        <v>21730</v>
      </c>
      <c r="AP7592">
        <v>11</v>
      </c>
      <c r="AQ7592" t="s">
        <v>1196</v>
      </c>
      <c r="AR7592" t="s">
        <v>246</v>
      </c>
    </row>
    <row r="7593" spans="1:44" x14ac:dyDescent="0.3">
      <c r="A7593" t="s">
        <v>484</v>
      </c>
      <c r="B7593" t="s">
        <v>494</v>
      </c>
      <c r="C7593" t="s">
        <v>495</v>
      </c>
      <c r="D7593" t="s">
        <v>47</v>
      </c>
      <c r="E7593" t="s">
        <v>48</v>
      </c>
      <c r="F7593" s="1">
        <v>42323.232638888891</v>
      </c>
      <c r="G7593" t="s">
        <v>460</v>
      </c>
      <c r="H7593" t="s">
        <v>461</v>
      </c>
      <c r="I7593" s="1">
        <v>42323.236805555556</v>
      </c>
      <c r="J7593" s="2">
        <v>42323</v>
      </c>
      <c r="K7593" t="s">
        <v>186</v>
      </c>
      <c r="L7593" t="s">
        <v>4316</v>
      </c>
      <c r="M7593" t="s">
        <v>4317</v>
      </c>
      <c r="N7593" t="s">
        <v>267</v>
      </c>
      <c r="O7593" t="s">
        <v>190</v>
      </c>
      <c r="P7593" t="s">
        <v>268</v>
      </c>
      <c r="Q7593" t="s">
        <v>192</v>
      </c>
      <c r="R7593" t="s">
        <v>193</v>
      </c>
      <c r="S7593">
        <v>1516043009</v>
      </c>
      <c r="T7593" s="2">
        <v>42331</v>
      </c>
      <c r="U7593" s="1">
        <v>42323.236805555556</v>
      </c>
      <c r="V7593" s="2">
        <v>42331</v>
      </c>
      <c r="W7593">
        <v>0.25</v>
      </c>
      <c r="X7593" t="s">
        <v>194</v>
      </c>
      <c r="Y7593" t="s">
        <v>582</v>
      </c>
      <c r="Z7593" s="2">
        <v>42135</v>
      </c>
      <c r="AA7593">
        <v>151655884</v>
      </c>
      <c r="AB7593" t="s">
        <v>193</v>
      </c>
      <c r="AC7593">
        <v>0</v>
      </c>
      <c r="AE7593">
        <v>2015</v>
      </c>
      <c r="AF7593">
        <v>950</v>
      </c>
      <c r="AG7593">
        <v>755.55</v>
      </c>
      <c r="AH7593">
        <v>0</v>
      </c>
      <c r="AI7593">
        <v>950</v>
      </c>
      <c r="AJ7593">
        <v>950</v>
      </c>
      <c r="AK7593">
        <v>0</v>
      </c>
      <c r="AL7593">
        <v>10</v>
      </c>
      <c r="AM7593">
        <v>397</v>
      </c>
      <c r="AN7593">
        <v>198.5</v>
      </c>
      <c r="AO7593">
        <v>695</v>
      </c>
      <c r="AP7593">
        <v>11</v>
      </c>
      <c r="AQ7593" t="s">
        <v>1196</v>
      </c>
      <c r="AR7593" t="s">
        <v>246</v>
      </c>
    </row>
    <row r="7594" spans="1:44" x14ac:dyDescent="0.3">
      <c r="A7594" t="s">
        <v>484</v>
      </c>
      <c r="B7594" t="s">
        <v>494</v>
      </c>
      <c r="C7594" t="s">
        <v>495</v>
      </c>
      <c r="D7594" t="s">
        <v>112</v>
      </c>
      <c r="E7594" t="s">
        <v>48</v>
      </c>
      <c r="F7594" s="1">
        <v>42323.232638888891</v>
      </c>
      <c r="G7594" t="s">
        <v>460</v>
      </c>
      <c r="H7594" t="s">
        <v>461</v>
      </c>
      <c r="I7594" s="1">
        <v>42323.236111111109</v>
      </c>
      <c r="J7594" s="2">
        <v>42323</v>
      </c>
      <c r="K7594" t="s">
        <v>186</v>
      </c>
      <c r="L7594" t="s">
        <v>4316</v>
      </c>
      <c r="M7594" t="s">
        <v>4317</v>
      </c>
      <c r="N7594" t="s">
        <v>267</v>
      </c>
      <c r="O7594" t="s">
        <v>190</v>
      </c>
      <c r="P7594" t="s">
        <v>268</v>
      </c>
      <c r="Q7594" t="s">
        <v>192</v>
      </c>
      <c r="R7594" t="s">
        <v>193</v>
      </c>
      <c r="S7594">
        <v>1516043012</v>
      </c>
      <c r="T7594" s="2">
        <v>42328</v>
      </c>
      <c r="U7594" s="1">
        <v>42323.236111111109</v>
      </c>
      <c r="V7594" s="2">
        <v>42331</v>
      </c>
      <c r="W7594">
        <v>0.25</v>
      </c>
      <c r="X7594" t="s">
        <v>194</v>
      </c>
      <c r="Y7594" t="s">
        <v>582</v>
      </c>
      <c r="Z7594" s="2">
        <v>42135</v>
      </c>
      <c r="AA7594">
        <v>151655883</v>
      </c>
      <c r="AB7594" t="s">
        <v>193</v>
      </c>
      <c r="AC7594">
        <v>0</v>
      </c>
      <c r="AE7594">
        <v>2015</v>
      </c>
      <c r="AF7594">
        <v>11875</v>
      </c>
      <c r="AG7594">
        <v>755.55</v>
      </c>
      <c r="AH7594">
        <v>0</v>
      </c>
      <c r="AI7594">
        <v>11875</v>
      </c>
      <c r="AJ7594">
        <v>11875</v>
      </c>
      <c r="AK7594">
        <v>0</v>
      </c>
      <c r="AL7594">
        <v>119</v>
      </c>
      <c r="AM7594">
        <v>16000</v>
      </c>
      <c r="AN7594">
        <v>8000</v>
      </c>
      <c r="AO7594">
        <v>11000</v>
      </c>
      <c r="AP7594">
        <v>11</v>
      </c>
      <c r="AQ7594" t="s">
        <v>1196</v>
      </c>
      <c r="AR7594" t="s">
        <v>246</v>
      </c>
    </row>
    <row r="7595" spans="1:44" x14ac:dyDescent="0.3">
      <c r="A7595" t="s">
        <v>484</v>
      </c>
      <c r="B7595" t="s">
        <v>494</v>
      </c>
      <c r="C7595" t="s">
        <v>495</v>
      </c>
      <c r="D7595" t="s">
        <v>112</v>
      </c>
      <c r="E7595" t="s">
        <v>48</v>
      </c>
      <c r="F7595" s="1">
        <v>42323.269444444442</v>
      </c>
      <c r="G7595" t="s">
        <v>184</v>
      </c>
      <c r="H7595" t="s">
        <v>185</v>
      </c>
      <c r="I7595" s="1">
        <v>42323.279166666667</v>
      </c>
      <c r="J7595" s="2">
        <v>42323</v>
      </c>
      <c r="K7595" t="s">
        <v>186</v>
      </c>
      <c r="L7595" t="s">
        <v>3960</v>
      </c>
      <c r="M7595" t="s">
        <v>3961</v>
      </c>
      <c r="N7595" t="s">
        <v>189</v>
      </c>
      <c r="O7595" t="s">
        <v>190</v>
      </c>
      <c r="P7595" t="s">
        <v>191</v>
      </c>
      <c r="Q7595" t="s">
        <v>192</v>
      </c>
      <c r="R7595" t="s">
        <v>193</v>
      </c>
      <c r="S7595">
        <v>1516043001</v>
      </c>
      <c r="T7595" s="2">
        <v>42328</v>
      </c>
      <c r="U7595" s="1">
        <v>42323.279166666667</v>
      </c>
      <c r="V7595" s="2">
        <v>42331</v>
      </c>
      <c r="W7595">
        <v>0.32500000000000001</v>
      </c>
      <c r="X7595" t="s">
        <v>194</v>
      </c>
      <c r="Y7595" t="s">
        <v>3962</v>
      </c>
      <c r="Z7595" s="2">
        <v>42135</v>
      </c>
      <c r="AA7595">
        <v>151655896</v>
      </c>
      <c r="AB7595" t="s">
        <v>193</v>
      </c>
      <c r="AC7595">
        <v>0</v>
      </c>
      <c r="AE7595">
        <v>2015</v>
      </c>
      <c r="AF7595">
        <v>2000</v>
      </c>
      <c r="AG7595">
        <v>755.55</v>
      </c>
      <c r="AH7595">
        <v>0</v>
      </c>
      <c r="AI7595">
        <v>2000</v>
      </c>
      <c r="AJ7595">
        <v>2000</v>
      </c>
      <c r="AK7595">
        <v>0</v>
      </c>
      <c r="AL7595">
        <v>20</v>
      </c>
      <c r="AM7595">
        <v>916</v>
      </c>
      <c r="AN7595">
        <v>595.4</v>
      </c>
      <c r="AO7595">
        <v>1374</v>
      </c>
      <c r="AP7595">
        <v>11</v>
      </c>
      <c r="AQ7595" t="s">
        <v>1196</v>
      </c>
      <c r="AR7595" t="s">
        <v>246</v>
      </c>
    </row>
    <row r="7596" spans="1:44" x14ac:dyDescent="0.3">
      <c r="A7596" t="s">
        <v>496</v>
      </c>
      <c r="B7596" t="s">
        <v>2236</v>
      </c>
      <c r="C7596" t="s">
        <v>2237</v>
      </c>
      <c r="D7596" t="s">
        <v>112</v>
      </c>
      <c r="E7596" t="s">
        <v>51</v>
      </c>
      <c r="F7596" s="1">
        <v>42323.520833333336</v>
      </c>
      <c r="G7596" t="s">
        <v>251</v>
      </c>
      <c r="H7596" t="s">
        <v>252</v>
      </c>
      <c r="I7596" s="1">
        <v>42323.526388888888</v>
      </c>
      <c r="J7596" s="2">
        <v>42323</v>
      </c>
      <c r="K7596" t="s">
        <v>186</v>
      </c>
      <c r="L7596" t="s">
        <v>4318</v>
      </c>
      <c r="M7596" t="s">
        <v>4319</v>
      </c>
      <c r="N7596" t="s">
        <v>253</v>
      </c>
      <c r="O7596" t="s">
        <v>253</v>
      </c>
      <c r="P7596" t="s">
        <v>254</v>
      </c>
      <c r="Q7596" t="s">
        <v>254</v>
      </c>
      <c r="R7596" t="s">
        <v>255</v>
      </c>
      <c r="S7596">
        <v>1516043193</v>
      </c>
      <c r="T7596" s="2">
        <v>42331</v>
      </c>
      <c r="U7596" s="1">
        <v>42323.526388888888</v>
      </c>
      <c r="V7596" s="2">
        <v>42323</v>
      </c>
      <c r="W7596">
        <v>0.41499999999999998</v>
      </c>
      <c r="X7596" t="s">
        <v>57</v>
      </c>
      <c r="Y7596" t="s">
        <v>4320</v>
      </c>
      <c r="Z7596" s="2">
        <v>42166</v>
      </c>
      <c r="AA7596">
        <v>151656035</v>
      </c>
      <c r="AB7596" t="s">
        <v>255</v>
      </c>
      <c r="AC7596">
        <v>0</v>
      </c>
      <c r="AE7596">
        <v>2015</v>
      </c>
      <c r="AF7596">
        <v>1250</v>
      </c>
      <c r="AG7596">
        <v>1403</v>
      </c>
      <c r="AH7596">
        <v>0</v>
      </c>
      <c r="AI7596">
        <v>1250</v>
      </c>
      <c r="AJ7596">
        <v>1250</v>
      </c>
      <c r="AK7596">
        <v>0</v>
      </c>
      <c r="AL7596">
        <v>0</v>
      </c>
      <c r="AM7596">
        <v>700</v>
      </c>
      <c r="AN7596">
        <v>581</v>
      </c>
      <c r="AO7596">
        <v>1050</v>
      </c>
      <c r="AP7596">
        <v>11</v>
      </c>
      <c r="AQ7596" t="s">
        <v>1196</v>
      </c>
      <c r="AR7596" t="s">
        <v>246</v>
      </c>
    </row>
    <row r="7597" spans="1:44" x14ac:dyDescent="0.3">
      <c r="A7597" t="s">
        <v>496</v>
      </c>
      <c r="B7597" t="s">
        <v>2236</v>
      </c>
      <c r="C7597" t="s">
        <v>2237</v>
      </c>
      <c r="D7597" t="s">
        <v>112</v>
      </c>
      <c r="E7597" t="s">
        <v>48</v>
      </c>
      <c r="F7597" s="1">
        <v>42323.520833333336</v>
      </c>
      <c r="G7597" t="s">
        <v>49</v>
      </c>
      <c r="H7597" t="s">
        <v>50</v>
      </c>
      <c r="I7597" s="1">
        <v>42323.526388888888</v>
      </c>
      <c r="J7597" s="2">
        <v>42323</v>
      </c>
      <c r="K7597" t="s">
        <v>186</v>
      </c>
      <c r="L7597" t="s">
        <v>4318</v>
      </c>
      <c r="M7597" t="s">
        <v>4319</v>
      </c>
      <c r="N7597" t="s">
        <v>344</v>
      </c>
      <c r="P7597" t="s">
        <v>345</v>
      </c>
      <c r="R7597" t="s">
        <v>56</v>
      </c>
      <c r="S7597">
        <v>1516043193</v>
      </c>
      <c r="T7597" s="2">
        <v>42331</v>
      </c>
      <c r="U7597" s="1">
        <v>42323.526388888888</v>
      </c>
      <c r="V7597" s="2">
        <v>42323</v>
      </c>
      <c r="W7597">
        <v>0.41499999999999998</v>
      </c>
      <c r="X7597" t="s">
        <v>57</v>
      </c>
      <c r="Y7597" t="s">
        <v>4320</v>
      </c>
      <c r="Z7597" s="2">
        <v>42166</v>
      </c>
      <c r="AA7597">
        <v>151656035</v>
      </c>
      <c r="AB7597" t="s">
        <v>59</v>
      </c>
      <c r="AC7597">
        <v>550</v>
      </c>
      <c r="AE7597">
        <v>2015</v>
      </c>
      <c r="AF7597">
        <v>700</v>
      </c>
      <c r="AG7597">
        <v>1403</v>
      </c>
      <c r="AH7597">
        <v>0</v>
      </c>
      <c r="AI7597">
        <v>700</v>
      </c>
      <c r="AJ7597">
        <v>700</v>
      </c>
      <c r="AK7597">
        <v>0</v>
      </c>
      <c r="AL7597">
        <v>0</v>
      </c>
      <c r="AM7597">
        <v>700</v>
      </c>
      <c r="AN7597">
        <v>581</v>
      </c>
      <c r="AO7597">
        <v>1050</v>
      </c>
      <c r="AP7597">
        <v>11</v>
      </c>
      <c r="AQ7597" t="s">
        <v>1196</v>
      </c>
      <c r="AR7597" t="s">
        <v>246</v>
      </c>
    </row>
    <row r="7598" spans="1:44" x14ac:dyDescent="0.3">
      <c r="A7598" t="s">
        <v>140</v>
      </c>
      <c r="B7598" t="s">
        <v>942</v>
      </c>
      <c r="C7598" t="s">
        <v>943</v>
      </c>
      <c r="D7598" t="s">
        <v>218</v>
      </c>
      <c r="E7598" t="s">
        <v>51</v>
      </c>
      <c r="F7598" s="1">
        <v>42323.130555555559</v>
      </c>
      <c r="G7598" t="s">
        <v>152</v>
      </c>
      <c r="H7598" t="s">
        <v>346</v>
      </c>
      <c r="I7598" s="1">
        <v>42323.149305555555</v>
      </c>
      <c r="J7598" s="2">
        <v>42323</v>
      </c>
      <c r="K7598" t="s">
        <v>186</v>
      </c>
      <c r="L7598" t="s">
        <v>4164</v>
      </c>
      <c r="M7598" t="s">
        <v>4165</v>
      </c>
      <c r="N7598" t="s">
        <v>76</v>
      </c>
      <c r="P7598" t="s">
        <v>77</v>
      </c>
      <c r="R7598" t="s">
        <v>78</v>
      </c>
      <c r="S7598">
        <v>1516043076</v>
      </c>
      <c r="T7598" s="2">
        <v>42288</v>
      </c>
      <c r="U7598" s="1">
        <v>42323.149305555555</v>
      </c>
      <c r="V7598" s="2">
        <v>42326</v>
      </c>
      <c r="W7598">
        <v>0.51500000000000001</v>
      </c>
      <c r="X7598" t="s">
        <v>79</v>
      </c>
      <c r="Y7598" t="s">
        <v>4166</v>
      </c>
      <c r="Z7598" s="2">
        <v>42166</v>
      </c>
      <c r="AA7598">
        <v>151656008</v>
      </c>
      <c r="AB7598" t="s">
        <v>78</v>
      </c>
      <c r="AC7598">
        <v>849</v>
      </c>
      <c r="AE7598">
        <v>2015</v>
      </c>
      <c r="AF7598">
        <v>3151</v>
      </c>
      <c r="AG7598">
        <v>1403</v>
      </c>
      <c r="AH7598">
        <v>0</v>
      </c>
      <c r="AI7598">
        <v>3151</v>
      </c>
      <c r="AJ7598">
        <v>3151</v>
      </c>
      <c r="AK7598">
        <v>0</v>
      </c>
      <c r="AL7598">
        <v>0</v>
      </c>
      <c r="AM7598">
        <v>52700</v>
      </c>
      <c r="AN7598">
        <v>59436.2</v>
      </c>
      <c r="AO7598">
        <v>4236</v>
      </c>
      <c r="AP7598">
        <v>11</v>
      </c>
      <c r="AQ7598" t="s">
        <v>1196</v>
      </c>
      <c r="AR7598" t="s">
        <v>246</v>
      </c>
    </row>
    <row r="7599" spans="1:44" x14ac:dyDescent="0.3">
      <c r="A7599" t="s">
        <v>140</v>
      </c>
      <c r="B7599" t="s">
        <v>942</v>
      </c>
      <c r="C7599" t="s">
        <v>943</v>
      </c>
      <c r="D7599" t="s">
        <v>218</v>
      </c>
      <c r="E7599" t="s">
        <v>48</v>
      </c>
      <c r="F7599" s="1">
        <v>42323.130555555559</v>
      </c>
      <c r="G7599" t="s">
        <v>154</v>
      </c>
      <c r="H7599" t="s">
        <v>155</v>
      </c>
      <c r="I7599" s="1">
        <v>42323.149305555555</v>
      </c>
      <c r="J7599" s="2">
        <v>42323</v>
      </c>
      <c r="K7599" t="s">
        <v>186</v>
      </c>
      <c r="L7599" t="s">
        <v>4164</v>
      </c>
      <c r="M7599" t="s">
        <v>4165</v>
      </c>
      <c r="N7599" t="s">
        <v>82</v>
      </c>
      <c r="O7599" t="s">
        <v>82</v>
      </c>
      <c r="P7599" t="s">
        <v>83</v>
      </c>
      <c r="Q7599" t="s">
        <v>83</v>
      </c>
      <c r="R7599" t="s">
        <v>84</v>
      </c>
      <c r="S7599">
        <v>1516043076</v>
      </c>
      <c r="T7599" s="2">
        <v>42288</v>
      </c>
      <c r="U7599" s="1">
        <v>42323.149305555555</v>
      </c>
      <c r="V7599" s="2">
        <v>42326</v>
      </c>
      <c r="W7599">
        <v>0.51500000000000001</v>
      </c>
      <c r="X7599" t="s">
        <v>79</v>
      </c>
      <c r="Y7599" t="s">
        <v>4166</v>
      </c>
      <c r="Z7599" s="2">
        <v>42166</v>
      </c>
      <c r="AA7599">
        <v>151656008</v>
      </c>
      <c r="AB7599" t="s">
        <v>84</v>
      </c>
      <c r="AC7599">
        <v>0</v>
      </c>
      <c r="AD7599">
        <v>3151</v>
      </c>
      <c r="AE7599">
        <v>2015</v>
      </c>
      <c r="AF7599">
        <v>3151</v>
      </c>
      <c r="AG7599">
        <v>1403</v>
      </c>
      <c r="AH7599">
        <v>0</v>
      </c>
      <c r="AI7599">
        <v>3151</v>
      </c>
      <c r="AJ7599">
        <v>3151</v>
      </c>
      <c r="AK7599">
        <v>0</v>
      </c>
      <c r="AL7599">
        <v>0</v>
      </c>
      <c r="AM7599">
        <v>52700</v>
      </c>
      <c r="AN7599">
        <v>59436.2</v>
      </c>
      <c r="AO7599">
        <v>4236</v>
      </c>
      <c r="AP7599">
        <v>11</v>
      </c>
      <c r="AQ7599" t="s">
        <v>1196</v>
      </c>
      <c r="AR7599" t="s">
        <v>246</v>
      </c>
    </row>
    <row r="7600" spans="1:44" x14ac:dyDescent="0.3">
      <c r="A7600" t="s">
        <v>140</v>
      </c>
      <c r="B7600" t="s">
        <v>942</v>
      </c>
      <c r="C7600" t="s">
        <v>943</v>
      </c>
      <c r="D7600" t="s">
        <v>218</v>
      </c>
      <c r="E7600" t="s">
        <v>51</v>
      </c>
      <c r="F7600" s="1">
        <v>42323.231249999997</v>
      </c>
      <c r="G7600" t="s">
        <v>251</v>
      </c>
      <c r="H7600" t="s">
        <v>252</v>
      </c>
      <c r="I7600" s="1">
        <v>42323.231944444444</v>
      </c>
      <c r="J7600" s="2">
        <v>42323</v>
      </c>
      <c r="K7600" t="s">
        <v>186</v>
      </c>
      <c r="L7600" t="s">
        <v>4321</v>
      </c>
      <c r="M7600" t="s">
        <v>4322</v>
      </c>
      <c r="N7600" t="s">
        <v>253</v>
      </c>
      <c r="O7600" t="s">
        <v>253</v>
      </c>
      <c r="P7600" t="s">
        <v>254</v>
      </c>
      <c r="Q7600" t="s">
        <v>254</v>
      </c>
      <c r="R7600" t="s">
        <v>255</v>
      </c>
      <c r="S7600">
        <v>1516043076</v>
      </c>
      <c r="T7600" s="2">
        <v>42288</v>
      </c>
      <c r="U7600" s="1">
        <v>42323.231944444444</v>
      </c>
      <c r="V7600" s="2">
        <v>42326</v>
      </c>
      <c r="W7600">
        <v>0.5</v>
      </c>
      <c r="X7600" t="s">
        <v>57</v>
      </c>
      <c r="Y7600" t="s">
        <v>104</v>
      </c>
      <c r="Z7600" s="2">
        <v>42166</v>
      </c>
      <c r="AA7600">
        <v>151656002</v>
      </c>
      <c r="AB7600" t="s">
        <v>255</v>
      </c>
      <c r="AC7600">
        <v>0</v>
      </c>
      <c r="AE7600">
        <v>2015</v>
      </c>
      <c r="AF7600">
        <v>1925</v>
      </c>
      <c r="AG7600">
        <v>1403</v>
      </c>
      <c r="AH7600">
        <v>0</v>
      </c>
      <c r="AI7600">
        <v>1925</v>
      </c>
      <c r="AJ7600">
        <v>1925</v>
      </c>
      <c r="AK7600">
        <v>0</v>
      </c>
      <c r="AL7600">
        <v>0</v>
      </c>
      <c r="AM7600">
        <v>52700</v>
      </c>
      <c r="AN7600">
        <v>59436.2</v>
      </c>
      <c r="AO7600">
        <v>1625</v>
      </c>
      <c r="AP7600">
        <v>11</v>
      </c>
      <c r="AQ7600" t="s">
        <v>1196</v>
      </c>
      <c r="AR7600" t="s">
        <v>246</v>
      </c>
    </row>
    <row r="7601" spans="1:44" x14ac:dyDescent="0.3">
      <c r="A7601" t="s">
        <v>140</v>
      </c>
      <c r="B7601" t="s">
        <v>942</v>
      </c>
      <c r="C7601" t="s">
        <v>943</v>
      </c>
      <c r="D7601" t="s">
        <v>218</v>
      </c>
      <c r="E7601" t="s">
        <v>48</v>
      </c>
      <c r="F7601" s="1">
        <v>42323.231249999997</v>
      </c>
      <c r="G7601" t="s">
        <v>49</v>
      </c>
      <c r="H7601" t="s">
        <v>50</v>
      </c>
      <c r="I7601" s="1">
        <v>42323.232638888891</v>
      </c>
      <c r="J7601" s="2">
        <v>42323</v>
      </c>
      <c r="K7601" t="s">
        <v>186</v>
      </c>
      <c r="L7601" t="s">
        <v>4321</v>
      </c>
      <c r="M7601" t="s">
        <v>4322</v>
      </c>
      <c r="N7601" t="s">
        <v>598</v>
      </c>
      <c r="P7601" t="s">
        <v>599</v>
      </c>
      <c r="R7601" t="s">
        <v>56</v>
      </c>
      <c r="S7601">
        <v>1516043076</v>
      </c>
      <c r="T7601" s="2">
        <v>42288</v>
      </c>
      <c r="U7601" s="1">
        <v>42323.232638888891</v>
      </c>
      <c r="V7601" s="2">
        <v>42326</v>
      </c>
      <c r="W7601">
        <v>0.5</v>
      </c>
      <c r="X7601" t="s">
        <v>57</v>
      </c>
      <c r="Y7601" t="s">
        <v>104</v>
      </c>
      <c r="Z7601" s="2">
        <v>42166</v>
      </c>
      <c r="AA7601">
        <v>151656002</v>
      </c>
      <c r="AB7601" t="s">
        <v>59</v>
      </c>
      <c r="AC7601">
        <v>495</v>
      </c>
      <c r="AE7601">
        <v>2015</v>
      </c>
      <c r="AF7601">
        <v>1430</v>
      </c>
      <c r="AG7601">
        <v>1403</v>
      </c>
      <c r="AH7601">
        <v>800</v>
      </c>
      <c r="AI7601">
        <v>1030</v>
      </c>
      <c r="AJ7601">
        <v>1430</v>
      </c>
      <c r="AK7601">
        <v>400</v>
      </c>
      <c r="AL7601">
        <v>0</v>
      </c>
      <c r="AM7601">
        <v>52700</v>
      </c>
      <c r="AN7601">
        <v>59436.2</v>
      </c>
      <c r="AO7601">
        <v>1625</v>
      </c>
      <c r="AP7601">
        <v>11</v>
      </c>
      <c r="AQ7601" t="s">
        <v>1196</v>
      </c>
      <c r="AR7601" t="s">
        <v>246</v>
      </c>
    </row>
    <row r="7602" spans="1:44" x14ac:dyDescent="0.3">
      <c r="A7602" t="s">
        <v>140</v>
      </c>
      <c r="B7602" t="s">
        <v>942</v>
      </c>
      <c r="C7602" t="s">
        <v>943</v>
      </c>
      <c r="D7602" t="s">
        <v>218</v>
      </c>
      <c r="E7602" t="s">
        <v>48</v>
      </c>
      <c r="F7602" s="1">
        <v>42323.231249999997</v>
      </c>
      <c r="G7602" t="s">
        <v>49</v>
      </c>
      <c r="H7602" t="s">
        <v>50</v>
      </c>
      <c r="I7602" s="1">
        <v>42323.302777777775</v>
      </c>
      <c r="J7602" s="2">
        <v>42323</v>
      </c>
      <c r="K7602" t="s">
        <v>186</v>
      </c>
      <c r="L7602" t="s">
        <v>4323</v>
      </c>
      <c r="M7602" t="s">
        <v>4324</v>
      </c>
      <c r="N7602" t="s">
        <v>326</v>
      </c>
      <c r="P7602" t="s">
        <v>327</v>
      </c>
      <c r="R7602" t="s">
        <v>56</v>
      </c>
      <c r="S7602">
        <v>1516043076</v>
      </c>
      <c r="T7602" s="2">
        <v>42288</v>
      </c>
      <c r="U7602" s="1">
        <v>42323.302777777775</v>
      </c>
      <c r="V7602" s="2">
        <v>42326</v>
      </c>
      <c r="W7602">
        <v>0.51500000000000001</v>
      </c>
      <c r="X7602" t="s">
        <v>57</v>
      </c>
      <c r="Y7602" t="s">
        <v>4325</v>
      </c>
      <c r="Z7602" s="2">
        <v>42166</v>
      </c>
      <c r="AA7602">
        <v>151656007</v>
      </c>
      <c r="AB7602" t="s">
        <v>59</v>
      </c>
      <c r="AC7602">
        <v>1335</v>
      </c>
      <c r="AE7602">
        <v>2015</v>
      </c>
      <c r="AF7602">
        <v>13065</v>
      </c>
      <c r="AG7602">
        <v>1403</v>
      </c>
      <c r="AH7602">
        <v>30</v>
      </c>
      <c r="AI7602">
        <v>12865</v>
      </c>
      <c r="AJ7602">
        <v>13065</v>
      </c>
      <c r="AK7602">
        <v>200</v>
      </c>
      <c r="AL7602">
        <v>0</v>
      </c>
      <c r="AM7602">
        <v>52700</v>
      </c>
      <c r="AN7602">
        <v>59436.2</v>
      </c>
      <c r="AO7602">
        <v>13733</v>
      </c>
      <c r="AP7602">
        <v>11</v>
      </c>
      <c r="AQ7602" t="s">
        <v>1196</v>
      </c>
      <c r="AR7602" t="s">
        <v>246</v>
      </c>
    </row>
    <row r="7603" spans="1:44" x14ac:dyDescent="0.3">
      <c r="A7603" t="s">
        <v>140</v>
      </c>
      <c r="B7603" t="s">
        <v>942</v>
      </c>
      <c r="C7603" t="s">
        <v>943</v>
      </c>
      <c r="D7603" t="s">
        <v>218</v>
      </c>
      <c r="E7603" t="s">
        <v>48</v>
      </c>
      <c r="F7603" s="1">
        <v>42323.285416666666</v>
      </c>
      <c r="G7603" t="s">
        <v>100</v>
      </c>
      <c r="H7603" t="s">
        <v>101</v>
      </c>
      <c r="I7603" s="1">
        <v>42323.291666666664</v>
      </c>
      <c r="J7603" s="2">
        <v>42323</v>
      </c>
      <c r="K7603" t="s">
        <v>186</v>
      </c>
      <c r="L7603" t="s">
        <v>3096</v>
      </c>
      <c r="M7603" t="s">
        <v>3097</v>
      </c>
      <c r="N7603" t="s">
        <v>76</v>
      </c>
      <c r="P7603" t="s">
        <v>77</v>
      </c>
      <c r="R7603" t="s">
        <v>78</v>
      </c>
      <c r="S7603">
        <v>1516043076</v>
      </c>
      <c r="T7603" s="2">
        <v>42288</v>
      </c>
      <c r="U7603" s="1">
        <v>42323.291666666664</v>
      </c>
      <c r="V7603" s="2">
        <v>42326</v>
      </c>
      <c r="W7603">
        <v>0.51500000000000001</v>
      </c>
      <c r="X7603" t="s">
        <v>79</v>
      </c>
      <c r="Y7603" t="s">
        <v>3098</v>
      </c>
      <c r="Z7603" s="2">
        <v>42166</v>
      </c>
      <c r="AA7603">
        <v>151656006</v>
      </c>
      <c r="AB7603" t="s">
        <v>78</v>
      </c>
      <c r="AC7603">
        <v>12000</v>
      </c>
      <c r="AE7603">
        <v>2015</v>
      </c>
      <c r="AF7603">
        <v>24500</v>
      </c>
      <c r="AG7603">
        <v>1403</v>
      </c>
      <c r="AH7603">
        <v>0</v>
      </c>
      <c r="AI7603">
        <v>24500</v>
      </c>
      <c r="AJ7603">
        <v>24500</v>
      </c>
      <c r="AK7603">
        <v>0</v>
      </c>
      <c r="AL7603">
        <v>0</v>
      </c>
      <c r="AM7603">
        <v>52700</v>
      </c>
      <c r="AN7603">
        <v>59436.2</v>
      </c>
      <c r="AO7603">
        <v>28983</v>
      </c>
      <c r="AP7603">
        <v>11</v>
      </c>
      <c r="AQ7603" t="s">
        <v>1196</v>
      </c>
      <c r="AR7603" t="s">
        <v>246</v>
      </c>
    </row>
    <row r="7604" spans="1:44" x14ac:dyDescent="0.3">
      <c r="A7604" t="s">
        <v>140</v>
      </c>
      <c r="B7604" t="s">
        <v>942</v>
      </c>
      <c r="C7604" t="s">
        <v>943</v>
      </c>
      <c r="D7604" t="s">
        <v>218</v>
      </c>
      <c r="E7604" t="s">
        <v>51</v>
      </c>
      <c r="F7604" s="1">
        <v>42323.285416666666</v>
      </c>
      <c r="G7604" t="s">
        <v>154</v>
      </c>
      <c r="H7604" t="s">
        <v>380</v>
      </c>
      <c r="I7604" s="1">
        <v>42323.292361111111</v>
      </c>
      <c r="J7604" s="2">
        <v>42323</v>
      </c>
      <c r="K7604" t="s">
        <v>186</v>
      </c>
      <c r="L7604" t="s">
        <v>3096</v>
      </c>
      <c r="M7604" t="s">
        <v>3097</v>
      </c>
      <c r="N7604" t="s">
        <v>82</v>
      </c>
      <c r="O7604" t="s">
        <v>82</v>
      </c>
      <c r="P7604" t="s">
        <v>83</v>
      </c>
      <c r="Q7604" t="s">
        <v>83</v>
      </c>
      <c r="R7604" t="s">
        <v>84</v>
      </c>
      <c r="S7604">
        <v>1516043076</v>
      </c>
      <c r="T7604" s="2">
        <v>42288</v>
      </c>
      <c r="U7604" s="1">
        <v>42323.292361111111</v>
      </c>
      <c r="V7604" s="2">
        <v>42326</v>
      </c>
      <c r="W7604">
        <v>0.51500000000000001</v>
      </c>
      <c r="X7604" t="s">
        <v>79</v>
      </c>
      <c r="Y7604" t="s">
        <v>3098</v>
      </c>
      <c r="Z7604" s="2">
        <v>42166</v>
      </c>
      <c r="AA7604">
        <v>151656006</v>
      </c>
      <c r="AB7604" t="s">
        <v>84</v>
      </c>
      <c r="AC7604">
        <v>0</v>
      </c>
      <c r="AD7604">
        <v>24500</v>
      </c>
      <c r="AE7604">
        <v>2015</v>
      </c>
      <c r="AF7604">
        <v>24500</v>
      </c>
      <c r="AG7604">
        <v>1403</v>
      </c>
      <c r="AH7604">
        <v>0</v>
      </c>
      <c r="AI7604">
        <v>24500</v>
      </c>
      <c r="AJ7604">
        <v>24500</v>
      </c>
      <c r="AK7604">
        <v>0</v>
      </c>
      <c r="AL7604">
        <v>0</v>
      </c>
      <c r="AM7604">
        <v>52700</v>
      </c>
      <c r="AN7604">
        <v>59436.2</v>
      </c>
      <c r="AO7604">
        <v>28983</v>
      </c>
      <c r="AP7604">
        <v>11</v>
      </c>
      <c r="AQ7604" t="s">
        <v>1196</v>
      </c>
      <c r="AR7604" t="s">
        <v>246</v>
      </c>
    </row>
    <row r="7605" spans="1:44" x14ac:dyDescent="0.3">
      <c r="A7605" t="s">
        <v>140</v>
      </c>
      <c r="B7605" t="s">
        <v>942</v>
      </c>
      <c r="C7605" t="s">
        <v>943</v>
      </c>
      <c r="D7605" t="s">
        <v>218</v>
      </c>
      <c r="E7605" t="s">
        <v>48</v>
      </c>
      <c r="F7605" s="1">
        <v>42323.285416666666</v>
      </c>
      <c r="G7605" t="s">
        <v>100</v>
      </c>
      <c r="H7605" t="s">
        <v>101</v>
      </c>
      <c r="I7605" s="1">
        <v>42323.295138888891</v>
      </c>
      <c r="J7605" s="2">
        <v>42323</v>
      </c>
      <c r="K7605" t="s">
        <v>186</v>
      </c>
      <c r="L7605" t="s">
        <v>4321</v>
      </c>
      <c r="M7605" t="s">
        <v>4322</v>
      </c>
      <c r="N7605" t="s">
        <v>76</v>
      </c>
      <c r="P7605" t="s">
        <v>77</v>
      </c>
      <c r="R7605" t="s">
        <v>78</v>
      </c>
      <c r="S7605">
        <v>1516043076</v>
      </c>
      <c r="T7605" s="2">
        <v>42288</v>
      </c>
      <c r="U7605" s="1">
        <v>42323.295138888891</v>
      </c>
      <c r="V7605" s="2">
        <v>42326</v>
      </c>
      <c r="W7605">
        <v>0.5</v>
      </c>
      <c r="X7605" t="s">
        <v>79</v>
      </c>
      <c r="Y7605" t="s">
        <v>104</v>
      </c>
      <c r="Z7605" s="2">
        <v>42166</v>
      </c>
      <c r="AA7605">
        <v>151656002</v>
      </c>
      <c r="AB7605" t="s">
        <v>78</v>
      </c>
      <c r="AC7605">
        <v>540</v>
      </c>
      <c r="AE7605">
        <v>2015</v>
      </c>
      <c r="AF7605">
        <v>890</v>
      </c>
      <c r="AG7605">
        <v>1403</v>
      </c>
      <c r="AH7605">
        <v>0</v>
      </c>
      <c r="AI7605">
        <v>890</v>
      </c>
      <c r="AJ7605">
        <v>890</v>
      </c>
      <c r="AK7605">
        <v>0</v>
      </c>
      <c r="AL7605">
        <v>0</v>
      </c>
      <c r="AM7605">
        <v>52700</v>
      </c>
      <c r="AN7605">
        <v>59436.2</v>
      </c>
      <c r="AO7605">
        <v>1625</v>
      </c>
      <c r="AP7605">
        <v>11</v>
      </c>
      <c r="AQ7605" t="s">
        <v>1196</v>
      </c>
      <c r="AR7605" t="s">
        <v>246</v>
      </c>
    </row>
    <row r="7606" spans="1:44" x14ac:dyDescent="0.3">
      <c r="A7606" t="s">
        <v>140</v>
      </c>
      <c r="B7606" t="s">
        <v>942</v>
      </c>
      <c r="C7606" t="s">
        <v>943</v>
      </c>
      <c r="D7606" t="s">
        <v>218</v>
      </c>
      <c r="E7606" t="s">
        <v>48</v>
      </c>
      <c r="F7606" s="1">
        <v>42323.285416666666</v>
      </c>
      <c r="G7606" t="s">
        <v>105</v>
      </c>
      <c r="H7606" t="s">
        <v>106</v>
      </c>
      <c r="I7606" s="1">
        <v>42323.29583333333</v>
      </c>
      <c r="J7606" s="2">
        <v>42323</v>
      </c>
      <c r="K7606" t="s">
        <v>186</v>
      </c>
      <c r="L7606" t="s">
        <v>4321</v>
      </c>
      <c r="M7606" t="s">
        <v>4322</v>
      </c>
      <c r="N7606" t="s">
        <v>82</v>
      </c>
      <c r="O7606" t="s">
        <v>82</v>
      </c>
      <c r="P7606" t="s">
        <v>83</v>
      </c>
      <c r="Q7606" t="s">
        <v>83</v>
      </c>
      <c r="R7606" t="s">
        <v>84</v>
      </c>
      <c r="S7606">
        <v>1516043076</v>
      </c>
      <c r="T7606" s="2">
        <v>42288</v>
      </c>
      <c r="U7606" s="1">
        <v>42323.29583333333</v>
      </c>
      <c r="V7606" s="2">
        <v>42326</v>
      </c>
      <c r="W7606">
        <v>0.5</v>
      </c>
      <c r="X7606" t="s">
        <v>79</v>
      </c>
      <c r="Y7606" t="s">
        <v>104</v>
      </c>
      <c r="Z7606" s="2">
        <v>42166</v>
      </c>
      <c r="AA7606">
        <v>151656002</v>
      </c>
      <c r="AB7606" t="s">
        <v>84</v>
      </c>
      <c r="AC7606">
        <v>322</v>
      </c>
      <c r="AD7606">
        <v>568</v>
      </c>
      <c r="AE7606">
        <v>2015</v>
      </c>
      <c r="AF7606">
        <v>568</v>
      </c>
      <c r="AG7606">
        <v>1403</v>
      </c>
      <c r="AH7606">
        <v>0</v>
      </c>
      <c r="AI7606">
        <v>568</v>
      </c>
      <c r="AJ7606">
        <v>568</v>
      </c>
      <c r="AK7606">
        <v>0</v>
      </c>
      <c r="AL7606">
        <v>0</v>
      </c>
      <c r="AM7606">
        <v>52700</v>
      </c>
      <c r="AN7606">
        <v>59436.2</v>
      </c>
      <c r="AO7606">
        <v>1625</v>
      </c>
      <c r="AP7606">
        <v>11</v>
      </c>
      <c r="AQ7606" t="s">
        <v>1196</v>
      </c>
      <c r="AR7606" t="s">
        <v>246</v>
      </c>
    </row>
    <row r="7607" spans="1:44" x14ac:dyDescent="0.3">
      <c r="A7607" t="s">
        <v>612</v>
      </c>
      <c r="B7607" t="s">
        <v>613</v>
      </c>
      <c r="C7607" t="s">
        <v>614</v>
      </c>
      <c r="D7607" t="s">
        <v>112</v>
      </c>
      <c r="E7607" t="s">
        <v>48</v>
      </c>
      <c r="F7607" s="1">
        <v>42323.047222222223</v>
      </c>
      <c r="G7607" t="s">
        <v>100</v>
      </c>
      <c r="H7607" t="s">
        <v>101</v>
      </c>
      <c r="I7607" s="1">
        <v>42323.047222222223</v>
      </c>
      <c r="J7607" s="2">
        <v>42323</v>
      </c>
      <c r="K7607" t="s">
        <v>51</v>
      </c>
      <c r="L7607" t="s">
        <v>1840</v>
      </c>
      <c r="M7607" t="s">
        <v>1841</v>
      </c>
      <c r="N7607" t="s">
        <v>76</v>
      </c>
      <c r="P7607" t="s">
        <v>77</v>
      </c>
      <c r="R7607" t="s">
        <v>78</v>
      </c>
      <c r="S7607">
        <v>1516043347</v>
      </c>
      <c r="T7607" s="2">
        <v>42326</v>
      </c>
      <c r="U7607" s="1">
        <v>42323.047222222223</v>
      </c>
      <c r="V7607" s="2">
        <v>42322</v>
      </c>
      <c r="W7607">
        <v>0.42499999999999999</v>
      </c>
      <c r="X7607" t="s">
        <v>79</v>
      </c>
      <c r="Y7607" t="s">
        <v>104</v>
      </c>
      <c r="Z7607" s="2">
        <v>42105</v>
      </c>
      <c r="AA7607">
        <v>151661305</v>
      </c>
      <c r="AB7607" t="s">
        <v>78</v>
      </c>
      <c r="AC7607">
        <v>0</v>
      </c>
      <c r="AE7607">
        <v>2015</v>
      </c>
      <c r="AF7607">
        <v>95000</v>
      </c>
      <c r="AG7607">
        <v>1403</v>
      </c>
      <c r="AH7607">
        <v>0</v>
      </c>
      <c r="AI7607">
        <v>95000</v>
      </c>
      <c r="AJ7607">
        <v>95000</v>
      </c>
      <c r="AK7607">
        <v>0</v>
      </c>
      <c r="AL7607">
        <v>0</v>
      </c>
      <c r="AM7607">
        <v>84150</v>
      </c>
      <c r="AN7607">
        <v>75735</v>
      </c>
      <c r="AO7607">
        <v>88358</v>
      </c>
      <c r="AP7607">
        <v>11</v>
      </c>
      <c r="AQ7607" t="s">
        <v>1196</v>
      </c>
      <c r="AR7607" t="s">
        <v>246</v>
      </c>
    </row>
    <row r="7608" spans="1:44" x14ac:dyDescent="0.3">
      <c r="A7608" t="s">
        <v>612</v>
      </c>
      <c r="B7608" t="s">
        <v>613</v>
      </c>
      <c r="C7608" t="s">
        <v>614</v>
      </c>
      <c r="D7608" t="s">
        <v>112</v>
      </c>
      <c r="E7608" t="s">
        <v>51</v>
      </c>
      <c r="F7608" s="1">
        <v>42323.047222222223</v>
      </c>
      <c r="G7608" t="s">
        <v>154</v>
      </c>
      <c r="H7608" t="s">
        <v>380</v>
      </c>
      <c r="I7608" s="1">
        <v>42323.047222222223</v>
      </c>
      <c r="J7608" s="2">
        <v>42323</v>
      </c>
      <c r="K7608" t="s">
        <v>51</v>
      </c>
      <c r="L7608" t="s">
        <v>1840</v>
      </c>
      <c r="M7608" t="s">
        <v>1841</v>
      </c>
      <c r="N7608" t="s">
        <v>82</v>
      </c>
      <c r="O7608" t="s">
        <v>82</v>
      </c>
      <c r="P7608" t="s">
        <v>83</v>
      </c>
      <c r="Q7608" t="s">
        <v>83</v>
      </c>
      <c r="R7608" t="s">
        <v>84</v>
      </c>
      <c r="S7608">
        <v>1516043347</v>
      </c>
      <c r="T7608" s="2">
        <v>42326</v>
      </c>
      <c r="U7608" s="1">
        <v>42323.047222222223</v>
      </c>
      <c r="V7608" s="2">
        <v>42322</v>
      </c>
      <c r="W7608">
        <v>0.42499999999999999</v>
      </c>
      <c r="X7608" t="s">
        <v>79</v>
      </c>
      <c r="Y7608" t="s">
        <v>104</v>
      </c>
      <c r="Z7608" s="2">
        <v>42105</v>
      </c>
      <c r="AA7608">
        <v>151661305</v>
      </c>
      <c r="AB7608" t="s">
        <v>84</v>
      </c>
      <c r="AC7608">
        <v>0</v>
      </c>
      <c r="AD7608">
        <v>95000</v>
      </c>
      <c r="AE7608">
        <v>2015</v>
      </c>
      <c r="AF7608">
        <v>95000</v>
      </c>
      <c r="AG7608">
        <v>1403</v>
      </c>
      <c r="AH7608">
        <v>0</v>
      </c>
      <c r="AI7608">
        <v>95000</v>
      </c>
      <c r="AJ7608">
        <v>95000</v>
      </c>
      <c r="AK7608">
        <v>0</v>
      </c>
      <c r="AL7608">
        <v>0</v>
      </c>
      <c r="AM7608">
        <v>84150</v>
      </c>
      <c r="AN7608">
        <v>75735</v>
      </c>
      <c r="AO7608">
        <v>88358</v>
      </c>
      <c r="AP7608">
        <v>11</v>
      </c>
      <c r="AQ7608" t="s">
        <v>1196</v>
      </c>
      <c r="AR7608" t="s">
        <v>246</v>
      </c>
    </row>
    <row r="7609" spans="1:44" x14ac:dyDescent="0.3">
      <c r="A7609" t="s">
        <v>612</v>
      </c>
      <c r="B7609" t="s">
        <v>975</v>
      </c>
      <c r="C7609" t="s">
        <v>976</v>
      </c>
      <c r="D7609" t="s">
        <v>112</v>
      </c>
      <c r="E7609" t="s">
        <v>51</v>
      </c>
      <c r="F7609" s="1">
        <v>42323.136805555558</v>
      </c>
      <c r="G7609" t="s">
        <v>269</v>
      </c>
      <c r="H7609" t="s">
        <v>270</v>
      </c>
      <c r="I7609" s="1">
        <v>42323.279861111114</v>
      </c>
      <c r="J7609" s="2">
        <v>42323</v>
      </c>
      <c r="K7609" t="s">
        <v>51</v>
      </c>
      <c r="L7609" t="s">
        <v>1284</v>
      </c>
      <c r="M7609" t="s">
        <v>1285</v>
      </c>
      <c r="N7609" t="s">
        <v>273</v>
      </c>
      <c r="O7609" t="s">
        <v>90</v>
      </c>
      <c r="P7609" t="s">
        <v>274</v>
      </c>
      <c r="Q7609" t="s">
        <v>92</v>
      </c>
      <c r="R7609" t="s">
        <v>93</v>
      </c>
      <c r="S7609">
        <v>1516043352</v>
      </c>
      <c r="T7609" s="2">
        <v>42326</v>
      </c>
      <c r="U7609" s="1">
        <v>42323.279861111114</v>
      </c>
      <c r="V7609" s="2">
        <v>42324</v>
      </c>
      <c r="W7609">
        <v>0.57499999999999996</v>
      </c>
      <c r="X7609" t="s">
        <v>94</v>
      </c>
      <c r="Y7609" t="s">
        <v>4299</v>
      </c>
      <c r="Z7609" s="2">
        <v>42105</v>
      </c>
      <c r="AA7609">
        <v>151661312</v>
      </c>
      <c r="AB7609" t="s">
        <v>93</v>
      </c>
      <c r="AC7609">
        <v>0</v>
      </c>
      <c r="AE7609">
        <v>2015</v>
      </c>
      <c r="AF7609">
        <v>428</v>
      </c>
      <c r="AG7609">
        <v>744.27499999999998</v>
      </c>
      <c r="AH7609">
        <v>0</v>
      </c>
      <c r="AI7609">
        <v>428</v>
      </c>
      <c r="AJ7609">
        <v>428</v>
      </c>
      <c r="AK7609">
        <v>0</v>
      </c>
      <c r="AL7609">
        <v>0</v>
      </c>
      <c r="AM7609">
        <v>1708</v>
      </c>
      <c r="AN7609">
        <v>1537.2</v>
      </c>
      <c r="AO7609">
        <v>428</v>
      </c>
      <c r="AP7609">
        <v>11</v>
      </c>
      <c r="AQ7609" t="s">
        <v>1196</v>
      </c>
      <c r="AR7609" t="s">
        <v>246</v>
      </c>
    </row>
    <row r="7610" spans="1:44" x14ac:dyDescent="0.3">
      <c r="A7610" t="s">
        <v>612</v>
      </c>
      <c r="B7610" t="s">
        <v>975</v>
      </c>
      <c r="C7610" t="s">
        <v>976</v>
      </c>
      <c r="D7610" t="s">
        <v>112</v>
      </c>
      <c r="E7610" t="s">
        <v>51</v>
      </c>
      <c r="F7610" s="1">
        <v>42323.136805555558</v>
      </c>
      <c r="G7610" t="s">
        <v>269</v>
      </c>
      <c r="H7610" t="s">
        <v>270</v>
      </c>
      <c r="I7610" s="1">
        <v>42323.279861111114</v>
      </c>
      <c r="J7610" s="2">
        <v>42323</v>
      </c>
      <c r="K7610" t="s">
        <v>51</v>
      </c>
      <c r="L7610" t="s">
        <v>1284</v>
      </c>
      <c r="M7610" t="s">
        <v>1285</v>
      </c>
      <c r="N7610" t="s">
        <v>273</v>
      </c>
      <c r="O7610" t="s">
        <v>90</v>
      </c>
      <c r="P7610" t="s">
        <v>274</v>
      </c>
      <c r="Q7610" t="s">
        <v>92</v>
      </c>
      <c r="R7610" t="s">
        <v>93</v>
      </c>
      <c r="S7610">
        <v>1516043352</v>
      </c>
      <c r="T7610" s="2">
        <v>42326</v>
      </c>
      <c r="U7610" s="1">
        <v>42323.279861111114</v>
      </c>
      <c r="V7610" s="2">
        <v>42324</v>
      </c>
      <c r="W7610">
        <v>0.57499999999999996</v>
      </c>
      <c r="X7610" t="s">
        <v>94</v>
      </c>
      <c r="Y7610" t="s">
        <v>4300</v>
      </c>
      <c r="Z7610" s="2">
        <v>42105</v>
      </c>
      <c r="AA7610">
        <v>151661312</v>
      </c>
      <c r="AB7610" t="s">
        <v>93</v>
      </c>
      <c r="AC7610">
        <v>0</v>
      </c>
      <c r="AE7610">
        <v>2015</v>
      </c>
      <c r="AF7610">
        <v>537</v>
      </c>
      <c r="AG7610">
        <v>744.27499999999998</v>
      </c>
      <c r="AH7610">
        <v>0</v>
      </c>
      <c r="AI7610">
        <v>537</v>
      </c>
      <c r="AJ7610">
        <v>537</v>
      </c>
      <c r="AK7610">
        <v>0</v>
      </c>
      <c r="AL7610">
        <v>0</v>
      </c>
      <c r="AM7610">
        <v>1708</v>
      </c>
      <c r="AN7610">
        <v>1537.2</v>
      </c>
      <c r="AO7610">
        <v>537</v>
      </c>
      <c r="AP7610">
        <v>11</v>
      </c>
      <c r="AQ7610" t="s">
        <v>1196</v>
      </c>
      <c r="AR7610" t="s">
        <v>246</v>
      </c>
    </row>
    <row r="7611" spans="1:44" x14ac:dyDescent="0.3">
      <c r="A7611" t="s">
        <v>612</v>
      </c>
      <c r="B7611" t="s">
        <v>975</v>
      </c>
      <c r="C7611" t="s">
        <v>976</v>
      </c>
      <c r="D7611" t="s">
        <v>112</v>
      </c>
      <c r="E7611" t="s">
        <v>51</v>
      </c>
      <c r="F7611" s="1">
        <v>42323.136805555558</v>
      </c>
      <c r="G7611" t="s">
        <v>269</v>
      </c>
      <c r="H7611" t="s">
        <v>270</v>
      </c>
      <c r="I7611" s="1">
        <v>42323.279861111114</v>
      </c>
      <c r="J7611" s="2">
        <v>42323</v>
      </c>
      <c r="K7611" t="s">
        <v>51</v>
      </c>
      <c r="L7611" t="s">
        <v>1284</v>
      </c>
      <c r="M7611" t="s">
        <v>1285</v>
      </c>
      <c r="N7611" t="s">
        <v>273</v>
      </c>
      <c r="O7611" t="s">
        <v>90</v>
      </c>
      <c r="P7611" t="s">
        <v>274</v>
      </c>
      <c r="Q7611" t="s">
        <v>92</v>
      </c>
      <c r="R7611" t="s">
        <v>93</v>
      </c>
      <c r="S7611">
        <v>1516043352</v>
      </c>
      <c r="T7611" s="2">
        <v>42326</v>
      </c>
      <c r="U7611" s="1">
        <v>42323.279861111114</v>
      </c>
      <c r="V7611" s="2">
        <v>42324</v>
      </c>
      <c r="W7611">
        <v>0.57499999999999996</v>
      </c>
      <c r="X7611" t="s">
        <v>94</v>
      </c>
      <c r="Y7611" t="s">
        <v>4301</v>
      </c>
      <c r="Z7611" s="2">
        <v>42105</v>
      </c>
      <c r="AA7611">
        <v>151661312</v>
      </c>
      <c r="AB7611" t="s">
        <v>93</v>
      </c>
      <c r="AC7611">
        <v>0</v>
      </c>
      <c r="AE7611">
        <v>2015</v>
      </c>
      <c r="AF7611">
        <v>232</v>
      </c>
      <c r="AG7611">
        <v>744.27499999999998</v>
      </c>
      <c r="AH7611">
        <v>0</v>
      </c>
      <c r="AI7611">
        <v>232</v>
      </c>
      <c r="AJ7611">
        <v>232</v>
      </c>
      <c r="AK7611">
        <v>0</v>
      </c>
      <c r="AL7611">
        <v>0</v>
      </c>
      <c r="AM7611">
        <v>1708</v>
      </c>
      <c r="AN7611">
        <v>1537.2</v>
      </c>
      <c r="AO7611">
        <v>232</v>
      </c>
      <c r="AP7611">
        <v>11</v>
      </c>
      <c r="AQ7611" t="s">
        <v>1196</v>
      </c>
      <c r="AR7611" t="s">
        <v>246</v>
      </c>
    </row>
    <row r="7612" spans="1:44" x14ac:dyDescent="0.3">
      <c r="A7612" t="s">
        <v>612</v>
      </c>
      <c r="B7612" t="s">
        <v>975</v>
      </c>
      <c r="C7612" t="s">
        <v>976</v>
      </c>
      <c r="D7612" t="s">
        <v>112</v>
      </c>
      <c r="E7612" t="s">
        <v>51</v>
      </c>
      <c r="F7612" s="1">
        <v>42323.136805555558</v>
      </c>
      <c r="G7612" t="s">
        <v>269</v>
      </c>
      <c r="H7612" t="s">
        <v>270</v>
      </c>
      <c r="I7612" s="1">
        <v>42323.279861111114</v>
      </c>
      <c r="J7612" s="2">
        <v>42323</v>
      </c>
      <c r="K7612" t="s">
        <v>51</v>
      </c>
      <c r="L7612" t="s">
        <v>1284</v>
      </c>
      <c r="M7612" t="s">
        <v>1285</v>
      </c>
      <c r="N7612" t="s">
        <v>273</v>
      </c>
      <c r="O7612" t="s">
        <v>90</v>
      </c>
      <c r="P7612" t="s">
        <v>274</v>
      </c>
      <c r="Q7612" t="s">
        <v>92</v>
      </c>
      <c r="R7612" t="s">
        <v>93</v>
      </c>
      <c r="S7612">
        <v>1516043352</v>
      </c>
      <c r="T7612" s="2">
        <v>42326</v>
      </c>
      <c r="U7612" s="1">
        <v>42323.279861111114</v>
      </c>
      <c r="V7612" s="2">
        <v>42324</v>
      </c>
      <c r="W7612">
        <v>0.57499999999999996</v>
      </c>
      <c r="X7612" t="s">
        <v>94</v>
      </c>
      <c r="Y7612" t="s">
        <v>4302</v>
      </c>
      <c r="Z7612" s="2">
        <v>42105</v>
      </c>
      <c r="AA7612">
        <v>151661312</v>
      </c>
      <c r="AB7612" t="s">
        <v>93</v>
      </c>
      <c r="AC7612">
        <v>0</v>
      </c>
      <c r="AE7612">
        <v>2015</v>
      </c>
      <c r="AF7612">
        <v>536</v>
      </c>
      <c r="AG7612">
        <v>744.27499999999998</v>
      </c>
      <c r="AH7612">
        <v>0</v>
      </c>
      <c r="AI7612">
        <v>536</v>
      </c>
      <c r="AJ7612">
        <v>536</v>
      </c>
      <c r="AK7612">
        <v>0</v>
      </c>
      <c r="AL7612">
        <v>0</v>
      </c>
      <c r="AM7612">
        <v>1708</v>
      </c>
      <c r="AN7612">
        <v>1537.2</v>
      </c>
      <c r="AO7612">
        <v>536</v>
      </c>
      <c r="AP7612">
        <v>11</v>
      </c>
      <c r="AQ7612" t="s">
        <v>1196</v>
      </c>
      <c r="AR7612" t="s">
        <v>246</v>
      </c>
    </row>
    <row r="7613" spans="1:44" x14ac:dyDescent="0.3">
      <c r="A7613" t="s">
        <v>612</v>
      </c>
      <c r="B7613" t="s">
        <v>975</v>
      </c>
      <c r="C7613" t="s">
        <v>976</v>
      </c>
      <c r="D7613" t="s">
        <v>112</v>
      </c>
      <c r="E7613" t="s">
        <v>51</v>
      </c>
      <c r="F7613" s="1">
        <v>42323.136805555558</v>
      </c>
      <c r="G7613" t="s">
        <v>269</v>
      </c>
      <c r="H7613" t="s">
        <v>270</v>
      </c>
      <c r="I7613" s="1">
        <v>42323.279861111114</v>
      </c>
      <c r="J7613" s="2">
        <v>42323</v>
      </c>
      <c r="K7613" t="s">
        <v>51</v>
      </c>
      <c r="L7613" t="s">
        <v>1284</v>
      </c>
      <c r="M7613" t="s">
        <v>1285</v>
      </c>
      <c r="N7613" t="s">
        <v>273</v>
      </c>
      <c r="O7613" t="s">
        <v>90</v>
      </c>
      <c r="P7613" t="s">
        <v>274</v>
      </c>
      <c r="Q7613" t="s">
        <v>92</v>
      </c>
      <c r="R7613" t="s">
        <v>93</v>
      </c>
      <c r="S7613">
        <v>1516043352</v>
      </c>
      <c r="T7613" s="2">
        <v>42326</v>
      </c>
      <c r="U7613" s="1">
        <v>42323.279861111114</v>
      </c>
      <c r="V7613" s="2">
        <v>42324</v>
      </c>
      <c r="W7613">
        <v>0.57499999999999996</v>
      </c>
      <c r="X7613" t="s">
        <v>94</v>
      </c>
      <c r="Y7613" t="s">
        <v>4303</v>
      </c>
      <c r="Z7613" s="2">
        <v>42105</v>
      </c>
      <c r="AA7613">
        <v>151661312</v>
      </c>
      <c r="AB7613" t="s">
        <v>93</v>
      </c>
      <c r="AC7613">
        <v>0</v>
      </c>
      <c r="AE7613">
        <v>2015</v>
      </c>
      <c r="AF7613">
        <v>160</v>
      </c>
      <c r="AG7613">
        <v>744.27499999999998</v>
      </c>
      <c r="AH7613">
        <v>0</v>
      </c>
      <c r="AI7613">
        <v>160</v>
      </c>
      <c r="AJ7613">
        <v>160</v>
      </c>
      <c r="AK7613">
        <v>0</v>
      </c>
      <c r="AL7613">
        <v>0</v>
      </c>
      <c r="AM7613">
        <v>1708</v>
      </c>
      <c r="AN7613">
        <v>1537.2</v>
      </c>
      <c r="AO7613">
        <v>160</v>
      </c>
      <c r="AP7613">
        <v>11</v>
      </c>
      <c r="AQ7613" t="s">
        <v>1196</v>
      </c>
      <c r="AR7613" t="s">
        <v>246</v>
      </c>
    </row>
    <row r="7614" spans="1:44" x14ac:dyDescent="0.3">
      <c r="A7614" t="s">
        <v>612</v>
      </c>
      <c r="B7614" t="s">
        <v>975</v>
      </c>
      <c r="C7614" t="s">
        <v>976</v>
      </c>
      <c r="D7614" t="s">
        <v>112</v>
      </c>
      <c r="E7614" t="s">
        <v>51</v>
      </c>
      <c r="F7614" s="1">
        <v>42323.136805555558</v>
      </c>
      <c r="G7614" t="s">
        <v>269</v>
      </c>
      <c r="H7614" t="s">
        <v>270</v>
      </c>
      <c r="I7614" s="1">
        <v>42323.279861111114</v>
      </c>
      <c r="J7614" s="2">
        <v>42323</v>
      </c>
      <c r="K7614" t="s">
        <v>51</v>
      </c>
      <c r="L7614" t="s">
        <v>1284</v>
      </c>
      <c r="M7614" t="s">
        <v>1285</v>
      </c>
      <c r="N7614" t="s">
        <v>273</v>
      </c>
      <c r="O7614" t="s">
        <v>90</v>
      </c>
      <c r="P7614" t="s">
        <v>274</v>
      </c>
      <c r="Q7614" t="s">
        <v>92</v>
      </c>
      <c r="R7614" t="s">
        <v>93</v>
      </c>
      <c r="S7614">
        <v>1516043352</v>
      </c>
      <c r="T7614" s="2">
        <v>42326</v>
      </c>
      <c r="U7614" s="1">
        <v>42323.279861111114</v>
      </c>
      <c r="V7614" s="2">
        <v>42324</v>
      </c>
      <c r="W7614">
        <v>0.57499999999999996</v>
      </c>
      <c r="X7614" t="s">
        <v>94</v>
      </c>
      <c r="Y7614" t="s">
        <v>4304</v>
      </c>
      <c r="Z7614" s="2">
        <v>42105</v>
      </c>
      <c r="AA7614">
        <v>151661312</v>
      </c>
      <c r="AB7614" t="s">
        <v>93</v>
      </c>
      <c r="AC7614">
        <v>0</v>
      </c>
      <c r="AE7614">
        <v>2015</v>
      </c>
      <c r="AF7614">
        <v>359</v>
      </c>
      <c r="AG7614">
        <v>744.27499999999998</v>
      </c>
      <c r="AH7614">
        <v>0</v>
      </c>
      <c r="AI7614">
        <v>359</v>
      </c>
      <c r="AJ7614">
        <v>359</v>
      </c>
      <c r="AK7614">
        <v>0</v>
      </c>
      <c r="AL7614">
        <v>0</v>
      </c>
      <c r="AM7614">
        <v>1708</v>
      </c>
      <c r="AN7614">
        <v>1537.2</v>
      </c>
      <c r="AO7614">
        <v>359</v>
      </c>
      <c r="AP7614">
        <v>11</v>
      </c>
      <c r="AQ7614" t="s">
        <v>1196</v>
      </c>
      <c r="AR7614" t="s">
        <v>246</v>
      </c>
    </row>
    <row r="7615" spans="1:44" x14ac:dyDescent="0.3">
      <c r="A7615" t="s">
        <v>911</v>
      </c>
      <c r="B7615" t="s">
        <v>979</v>
      </c>
      <c r="C7615" t="s">
        <v>980</v>
      </c>
      <c r="D7615" t="s">
        <v>47</v>
      </c>
      <c r="E7615" t="s">
        <v>48</v>
      </c>
      <c r="F7615" s="1">
        <v>42323.285416666666</v>
      </c>
      <c r="G7615" t="s">
        <v>100</v>
      </c>
      <c r="H7615" t="s">
        <v>101</v>
      </c>
      <c r="I7615" s="1">
        <v>42323.301388888889</v>
      </c>
      <c r="J7615" s="2">
        <v>42323</v>
      </c>
      <c r="K7615" t="s">
        <v>51</v>
      </c>
      <c r="L7615" t="s">
        <v>983</v>
      </c>
      <c r="M7615" t="s">
        <v>984</v>
      </c>
      <c r="N7615" t="s">
        <v>76</v>
      </c>
      <c r="P7615" t="s">
        <v>77</v>
      </c>
      <c r="R7615" t="s">
        <v>78</v>
      </c>
      <c r="S7615">
        <v>1516043430</v>
      </c>
      <c r="T7615" s="2">
        <v>42105</v>
      </c>
      <c r="U7615" s="1">
        <v>42323.301388888889</v>
      </c>
      <c r="V7615" s="2">
        <v>42325</v>
      </c>
      <c r="W7615">
        <v>0.45</v>
      </c>
      <c r="X7615" t="s">
        <v>79</v>
      </c>
      <c r="Y7615" t="s">
        <v>985</v>
      </c>
      <c r="Z7615" s="2">
        <v>42105</v>
      </c>
      <c r="AA7615">
        <v>151661355</v>
      </c>
      <c r="AB7615" t="s">
        <v>78</v>
      </c>
      <c r="AC7615">
        <v>6147</v>
      </c>
      <c r="AE7615">
        <v>2015</v>
      </c>
      <c r="AF7615">
        <v>27853</v>
      </c>
      <c r="AG7615">
        <v>1403</v>
      </c>
      <c r="AH7615">
        <v>0</v>
      </c>
      <c r="AI7615">
        <v>27853</v>
      </c>
      <c r="AJ7615">
        <v>51273</v>
      </c>
      <c r="AK7615">
        <v>0</v>
      </c>
      <c r="AL7615">
        <v>0</v>
      </c>
      <c r="AM7615">
        <v>78000</v>
      </c>
      <c r="AN7615">
        <v>42120</v>
      </c>
      <c r="AO7615">
        <v>62400</v>
      </c>
      <c r="AP7615">
        <v>11</v>
      </c>
      <c r="AQ7615" t="s">
        <v>1196</v>
      </c>
      <c r="AR7615" t="s">
        <v>246</v>
      </c>
    </row>
    <row r="7616" spans="1:44" x14ac:dyDescent="0.3">
      <c r="A7616" t="s">
        <v>911</v>
      </c>
      <c r="B7616" t="s">
        <v>979</v>
      </c>
      <c r="C7616" t="s">
        <v>980</v>
      </c>
      <c r="D7616" t="s">
        <v>47</v>
      </c>
      <c r="E7616" t="s">
        <v>51</v>
      </c>
      <c r="F7616" s="1">
        <v>42323.285416666666</v>
      </c>
      <c r="G7616" t="s">
        <v>154</v>
      </c>
      <c r="H7616" t="s">
        <v>380</v>
      </c>
      <c r="I7616" s="1">
        <v>42323.301388888889</v>
      </c>
      <c r="J7616" s="2">
        <v>42323</v>
      </c>
      <c r="K7616" t="s">
        <v>51</v>
      </c>
      <c r="L7616" t="s">
        <v>983</v>
      </c>
      <c r="M7616" t="s">
        <v>984</v>
      </c>
      <c r="N7616" t="s">
        <v>82</v>
      </c>
      <c r="O7616" t="s">
        <v>82</v>
      </c>
      <c r="P7616" t="s">
        <v>83</v>
      </c>
      <c r="Q7616" t="s">
        <v>83</v>
      </c>
      <c r="R7616" t="s">
        <v>84</v>
      </c>
      <c r="S7616">
        <v>1516043430</v>
      </c>
      <c r="T7616" s="2">
        <v>42105</v>
      </c>
      <c r="U7616" s="1">
        <v>42323.301388888889</v>
      </c>
      <c r="V7616" s="2">
        <v>42325</v>
      </c>
      <c r="W7616">
        <v>0.45</v>
      </c>
      <c r="X7616" t="s">
        <v>79</v>
      </c>
      <c r="Y7616" t="s">
        <v>985</v>
      </c>
      <c r="Z7616" s="2">
        <v>42105</v>
      </c>
      <c r="AA7616">
        <v>151661355</v>
      </c>
      <c r="AB7616" t="s">
        <v>84</v>
      </c>
      <c r="AC7616">
        <v>0</v>
      </c>
      <c r="AD7616">
        <v>27853</v>
      </c>
      <c r="AE7616">
        <v>2015</v>
      </c>
      <c r="AF7616">
        <v>27853</v>
      </c>
      <c r="AG7616">
        <v>1403</v>
      </c>
      <c r="AH7616">
        <v>0</v>
      </c>
      <c r="AI7616">
        <v>27853</v>
      </c>
      <c r="AJ7616">
        <v>51273</v>
      </c>
      <c r="AK7616">
        <v>0</v>
      </c>
      <c r="AL7616">
        <v>0</v>
      </c>
      <c r="AM7616">
        <v>78000</v>
      </c>
      <c r="AN7616">
        <v>42120</v>
      </c>
      <c r="AO7616">
        <v>62400</v>
      </c>
      <c r="AP7616">
        <v>11</v>
      </c>
      <c r="AQ7616" t="s">
        <v>1196</v>
      </c>
      <c r="AR7616" t="s">
        <v>246</v>
      </c>
    </row>
    <row r="7617" spans="1:44" x14ac:dyDescent="0.3">
      <c r="A7617" t="s">
        <v>911</v>
      </c>
      <c r="B7617" t="s">
        <v>988</v>
      </c>
      <c r="C7617" t="s">
        <v>989</v>
      </c>
      <c r="D7617" t="s">
        <v>218</v>
      </c>
      <c r="E7617" t="s">
        <v>48</v>
      </c>
      <c r="F7617" s="1">
        <v>42323.500694444447</v>
      </c>
      <c r="G7617" t="s">
        <v>320</v>
      </c>
      <c r="H7617" t="s">
        <v>321</v>
      </c>
      <c r="I7617" s="1">
        <v>42323.573611111111</v>
      </c>
      <c r="J7617" s="2">
        <v>42323</v>
      </c>
      <c r="K7617" t="s">
        <v>186</v>
      </c>
      <c r="L7617" t="s">
        <v>990</v>
      </c>
      <c r="M7617" t="s">
        <v>991</v>
      </c>
      <c r="N7617" t="s">
        <v>190</v>
      </c>
      <c r="O7617" t="s">
        <v>190</v>
      </c>
      <c r="P7617" t="s">
        <v>192</v>
      </c>
      <c r="Q7617" t="s">
        <v>192</v>
      </c>
      <c r="R7617" t="s">
        <v>193</v>
      </c>
      <c r="S7617">
        <v>1516043372</v>
      </c>
      <c r="T7617" s="2">
        <v>42321</v>
      </c>
      <c r="U7617" s="1">
        <v>42323.500694444447</v>
      </c>
      <c r="V7617" s="2">
        <v>42327</v>
      </c>
      <c r="W7617">
        <v>0.32500000000000001</v>
      </c>
      <c r="X7617" t="s">
        <v>194</v>
      </c>
      <c r="Y7617" t="s">
        <v>104</v>
      </c>
      <c r="Z7617" s="2">
        <v>42105</v>
      </c>
      <c r="AA7617">
        <v>151655845</v>
      </c>
      <c r="AB7617" t="s">
        <v>193</v>
      </c>
      <c r="AC7617">
        <v>0</v>
      </c>
      <c r="AE7617">
        <v>2015</v>
      </c>
      <c r="AF7617">
        <v>7200</v>
      </c>
      <c r="AG7617">
        <v>755.55</v>
      </c>
      <c r="AH7617">
        <v>0</v>
      </c>
      <c r="AI7617">
        <v>7200</v>
      </c>
      <c r="AJ7617">
        <v>7200</v>
      </c>
      <c r="AK7617">
        <v>0</v>
      </c>
      <c r="AL7617">
        <v>100</v>
      </c>
      <c r="AM7617">
        <v>22000</v>
      </c>
      <c r="AN7617">
        <v>27500</v>
      </c>
      <c r="AO7617">
        <v>5760</v>
      </c>
      <c r="AP7617">
        <v>11</v>
      </c>
      <c r="AQ7617" t="s">
        <v>1196</v>
      </c>
      <c r="AR7617" t="s">
        <v>246</v>
      </c>
    </row>
    <row r="7618" spans="1:44" x14ac:dyDescent="0.3">
      <c r="A7618" t="s">
        <v>158</v>
      </c>
      <c r="D7618" t="s">
        <v>237</v>
      </c>
      <c r="E7618" t="s">
        <v>48</v>
      </c>
      <c r="F7618" s="1">
        <v>42323.313888888886</v>
      </c>
      <c r="G7618" t="s">
        <v>49</v>
      </c>
      <c r="H7618" t="s">
        <v>50</v>
      </c>
      <c r="I7618" s="1">
        <v>42323.324305555558</v>
      </c>
      <c r="J7618" s="2">
        <v>42323</v>
      </c>
      <c r="K7618" t="s">
        <v>186</v>
      </c>
      <c r="L7618" t="s">
        <v>349</v>
      </c>
      <c r="M7618" t="s">
        <v>350</v>
      </c>
      <c r="N7618" t="s">
        <v>385</v>
      </c>
      <c r="P7618" t="s">
        <v>386</v>
      </c>
      <c r="R7618" t="s">
        <v>56</v>
      </c>
      <c r="T7618" s="2">
        <v>42321</v>
      </c>
      <c r="U7618" s="1">
        <v>42323.324305555558</v>
      </c>
      <c r="V7618" s="2"/>
      <c r="W7618">
        <v>8.1600000000000006E-2</v>
      </c>
      <c r="X7618" t="s">
        <v>57</v>
      </c>
      <c r="Y7618" t="s">
        <v>104</v>
      </c>
      <c r="Z7618" s="2">
        <v>42135</v>
      </c>
      <c r="AA7618">
        <v>151655926</v>
      </c>
      <c r="AB7618" t="s">
        <v>59</v>
      </c>
      <c r="AC7618">
        <v>14600</v>
      </c>
      <c r="AE7618">
        <v>2015</v>
      </c>
      <c r="AF7618">
        <v>16200</v>
      </c>
      <c r="AG7618">
        <v>1403</v>
      </c>
      <c r="AH7618">
        <v>1000</v>
      </c>
      <c r="AI7618">
        <v>16050</v>
      </c>
      <c r="AJ7618">
        <v>16200</v>
      </c>
      <c r="AK7618">
        <v>150</v>
      </c>
      <c r="AL7618">
        <v>0</v>
      </c>
      <c r="AM7618">
        <v>21412</v>
      </c>
      <c r="AN7618">
        <v>171589.09</v>
      </c>
      <c r="AO7618">
        <v>28006</v>
      </c>
      <c r="AP7618">
        <v>11</v>
      </c>
      <c r="AQ7618" t="s">
        <v>1196</v>
      </c>
      <c r="AR7618" t="s">
        <v>246</v>
      </c>
    </row>
    <row r="7619" spans="1:44" x14ac:dyDescent="0.3">
      <c r="A7619" t="s">
        <v>158</v>
      </c>
      <c r="D7619" t="s">
        <v>237</v>
      </c>
      <c r="E7619" t="s">
        <v>48</v>
      </c>
      <c r="F7619" s="1">
        <v>42323.406944444447</v>
      </c>
      <c r="G7619" t="s">
        <v>105</v>
      </c>
      <c r="H7619" t="s">
        <v>106</v>
      </c>
      <c r="I7619" s="1">
        <v>42323.440972222219</v>
      </c>
      <c r="J7619" s="2">
        <v>42323</v>
      </c>
      <c r="K7619" t="s">
        <v>186</v>
      </c>
      <c r="L7619" t="s">
        <v>349</v>
      </c>
      <c r="M7619" t="s">
        <v>350</v>
      </c>
      <c r="N7619" t="s">
        <v>82</v>
      </c>
      <c r="O7619" t="s">
        <v>82</v>
      </c>
      <c r="P7619" t="s">
        <v>83</v>
      </c>
      <c r="Q7619" t="s">
        <v>83</v>
      </c>
      <c r="R7619" t="s">
        <v>84</v>
      </c>
      <c r="T7619" s="2">
        <v>42321</v>
      </c>
      <c r="U7619" s="1">
        <v>42323.440972222219</v>
      </c>
      <c r="V7619" s="2"/>
      <c r="W7619">
        <v>8.1600000000000006E-2</v>
      </c>
      <c r="X7619" t="s">
        <v>79</v>
      </c>
      <c r="Y7619" t="s">
        <v>104</v>
      </c>
      <c r="Z7619" s="2">
        <v>42135</v>
      </c>
      <c r="AA7619">
        <v>151655926</v>
      </c>
      <c r="AB7619" t="s">
        <v>84</v>
      </c>
      <c r="AC7619">
        <v>0</v>
      </c>
      <c r="AD7619">
        <v>16200</v>
      </c>
      <c r="AE7619">
        <v>2015</v>
      </c>
      <c r="AF7619">
        <v>16200</v>
      </c>
      <c r="AG7619">
        <v>1403</v>
      </c>
      <c r="AH7619">
        <v>0</v>
      </c>
      <c r="AI7619">
        <v>16200</v>
      </c>
      <c r="AJ7619">
        <v>16200</v>
      </c>
      <c r="AK7619">
        <v>0</v>
      </c>
      <c r="AL7619">
        <v>0</v>
      </c>
      <c r="AM7619">
        <v>21412</v>
      </c>
      <c r="AN7619">
        <v>171589.09</v>
      </c>
      <c r="AO7619">
        <v>28006</v>
      </c>
      <c r="AP7619">
        <v>11</v>
      </c>
      <c r="AQ7619" t="s">
        <v>1196</v>
      </c>
      <c r="AR7619" t="s">
        <v>246</v>
      </c>
    </row>
    <row r="7620" spans="1:44" x14ac:dyDescent="0.3">
      <c r="A7620" t="s">
        <v>583</v>
      </c>
      <c r="B7620" t="s">
        <v>146</v>
      </c>
      <c r="C7620" t="s">
        <v>147</v>
      </c>
      <c r="D7620" t="s">
        <v>112</v>
      </c>
      <c r="E7620" t="s">
        <v>48</v>
      </c>
      <c r="F7620" s="1">
        <v>42323.01666666667</v>
      </c>
      <c r="G7620" t="s">
        <v>100</v>
      </c>
      <c r="H7620" t="s">
        <v>101</v>
      </c>
      <c r="I7620" s="1">
        <v>42323.020833333336</v>
      </c>
      <c r="J7620" s="2">
        <v>42323</v>
      </c>
      <c r="K7620" t="s">
        <v>51</v>
      </c>
      <c r="L7620" t="s">
        <v>1011</v>
      </c>
      <c r="M7620" t="s">
        <v>1012</v>
      </c>
      <c r="N7620" t="s">
        <v>76</v>
      </c>
      <c r="P7620" t="s">
        <v>77</v>
      </c>
      <c r="R7620" t="s">
        <v>78</v>
      </c>
      <c r="S7620">
        <v>1516043406</v>
      </c>
      <c r="T7620" s="2">
        <v>42321</v>
      </c>
      <c r="U7620" s="1">
        <v>42323.020833333336</v>
      </c>
      <c r="V7620" s="2">
        <v>42322</v>
      </c>
      <c r="W7620">
        <v>0.375</v>
      </c>
      <c r="X7620" t="s">
        <v>79</v>
      </c>
      <c r="Y7620" t="s">
        <v>1013</v>
      </c>
      <c r="Z7620" s="2">
        <v>42135</v>
      </c>
      <c r="AA7620">
        <v>151661429</v>
      </c>
      <c r="AB7620" t="s">
        <v>78</v>
      </c>
      <c r="AC7620">
        <v>6075</v>
      </c>
      <c r="AE7620">
        <v>2015</v>
      </c>
      <c r="AF7620">
        <v>12900</v>
      </c>
      <c r="AG7620">
        <v>1403</v>
      </c>
      <c r="AH7620">
        <v>0</v>
      </c>
      <c r="AI7620">
        <v>12900</v>
      </c>
      <c r="AJ7620">
        <v>12900</v>
      </c>
      <c r="AK7620">
        <v>0</v>
      </c>
      <c r="AL7620">
        <v>0</v>
      </c>
      <c r="AM7620">
        <v>12900</v>
      </c>
      <c r="AN7620">
        <v>9675</v>
      </c>
      <c r="AO7620">
        <v>14190</v>
      </c>
      <c r="AP7620">
        <v>11</v>
      </c>
      <c r="AQ7620" t="s">
        <v>1196</v>
      </c>
      <c r="AR7620" t="s">
        <v>246</v>
      </c>
    </row>
    <row r="7621" spans="1:44" x14ac:dyDescent="0.3">
      <c r="A7621" t="s">
        <v>583</v>
      </c>
      <c r="B7621" t="s">
        <v>146</v>
      </c>
      <c r="C7621" t="s">
        <v>147</v>
      </c>
      <c r="D7621" t="s">
        <v>112</v>
      </c>
      <c r="E7621" t="s">
        <v>48</v>
      </c>
      <c r="F7621" s="1">
        <v>42323.01666666667</v>
      </c>
      <c r="G7621" t="s">
        <v>154</v>
      </c>
      <c r="H7621" t="s">
        <v>155</v>
      </c>
      <c r="I7621" s="1">
        <v>42323.021527777775</v>
      </c>
      <c r="J7621" s="2">
        <v>42323</v>
      </c>
      <c r="K7621" t="s">
        <v>51</v>
      </c>
      <c r="L7621" t="s">
        <v>1011</v>
      </c>
      <c r="M7621" t="s">
        <v>1012</v>
      </c>
      <c r="N7621" t="s">
        <v>82</v>
      </c>
      <c r="O7621" t="s">
        <v>82</v>
      </c>
      <c r="P7621" t="s">
        <v>83</v>
      </c>
      <c r="Q7621" t="s">
        <v>83</v>
      </c>
      <c r="R7621" t="s">
        <v>84</v>
      </c>
      <c r="S7621">
        <v>1516043406</v>
      </c>
      <c r="T7621" s="2">
        <v>42321</v>
      </c>
      <c r="U7621" s="1">
        <v>42323.021527777775</v>
      </c>
      <c r="V7621" s="2">
        <v>42322</v>
      </c>
      <c r="W7621">
        <v>0.375</v>
      </c>
      <c r="X7621" t="s">
        <v>79</v>
      </c>
      <c r="Y7621" t="s">
        <v>1013</v>
      </c>
      <c r="Z7621" s="2">
        <v>42135</v>
      </c>
      <c r="AA7621">
        <v>151661429</v>
      </c>
      <c r="AB7621" t="s">
        <v>84</v>
      </c>
      <c r="AC7621">
        <v>0</v>
      </c>
      <c r="AD7621">
        <v>12900</v>
      </c>
      <c r="AE7621">
        <v>2015</v>
      </c>
      <c r="AF7621">
        <v>12900</v>
      </c>
      <c r="AG7621">
        <v>1403</v>
      </c>
      <c r="AH7621">
        <v>0</v>
      </c>
      <c r="AI7621">
        <v>12900</v>
      </c>
      <c r="AJ7621">
        <v>12900</v>
      </c>
      <c r="AK7621">
        <v>0</v>
      </c>
      <c r="AL7621">
        <v>0</v>
      </c>
      <c r="AM7621">
        <v>12900</v>
      </c>
      <c r="AN7621">
        <v>9675</v>
      </c>
      <c r="AO7621">
        <v>14190</v>
      </c>
      <c r="AP7621">
        <v>11</v>
      </c>
      <c r="AQ7621" t="s">
        <v>1196</v>
      </c>
      <c r="AR7621" t="s">
        <v>246</v>
      </c>
    </row>
    <row r="7622" spans="1:44" x14ac:dyDescent="0.3">
      <c r="A7622" t="s">
        <v>181</v>
      </c>
      <c r="B7622" t="s">
        <v>182</v>
      </c>
      <c r="C7622" t="s">
        <v>183</v>
      </c>
      <c r="D7622" t="s">
        <v>47</v>
      </c>
      <c r="E7622" t="s">
        <v>48</v>
      </c>
      <c r="F7622" s="1">
        <v>42323.500694444447</v>
      </c>
      <c r="G7622" t="s">
        <v>751</v>
      </c>
      <c r="H7622" t="s">
        <v>752</v>
      </c>
      <c r="I7622" s="1">
        <v>42323.532638888886</v>
      </c>
      <c r="J7622" s="2">
        <v>42323</v>
      </c>
      <c r="K7622" t="s">
        <v>186</v>
      </c>
      <c r="L7622" t="s">
        <v>4277</v>
      </c>
      <c r="M7622" t="s">
        <v>4278</v>
      </c>
      <c r="N7622" t="s">
        <v>1693</v>
      </c>
      <c r="O7622" t="s">
        <v>190</v>
      </c>
      <c r="P7622" t="s">
        <v>1694</v>
      </c>
      <c r="Q7622" t="s">
        <v>192</v>
      </c>
      <c r="R7622" t="s">
        <v>193</v>
      </c>
      <c r="S7622">
        <v>1516043409</v>
      </c>
      <c r="T7622" s="2">
        <v>42227</v>
      </c>
      <c r="U7622" s="1">
        <v>42323.532638888886</v>
      </c>
      <c r="V7622" s="2">
        <v>42327</v>
      </c>
      <c r="W7622">
        <v>0.45</v>
      </c>
      <c r="X7622" t="s">
        <v>194</v>
      </c>
      <c r="Y7622" t="s">
        <v>4279</v>
      </c>
      <c r="Z7622" s="2">
        <v>42135</v>
      </c>
      <c r="AA7622">
        <v>151655901</v>
      </c>
      <c r="AB7622" t="s">
        <v>193</v>
      </c>
      <c r="AC7622">
        <v>0</v>
      </c>
      <c r="AE7622">
        <v>2015</v>
      </c>
      <c r="AF7622">
        <v>12500</v>
      </c>
      <c r="AG7622">
        <v>755.55</v>
      </c>
      <c r="AH7622">
        <v>0</v>
      </c>
      <c r="AI7622">
        <v>12500</v>
      </c>
      <c r="AJ7622">
        <v>12500</v>
      </c>
      <c r="AK7622">
        <v>0</v>
      </c>
      <c r="AL7622">
        <v>100</v>
      </c>
      <c r="AM7622">
        <v>9800</v>
      </c>
      <c r="AN7622">
        <v>8820</v>
      </c>
      <c r="AO7622">
        <v>10780</v>
      </c>
      <c r="AP7622">
        <v>11</v>
      </c>
      <c r="AQ7622" t="s">
        <v>1196</v>
      </c>
      <c r="AR7622" t="s">
        <v>246</v>
      </c>
    </row>
    <row r="7623" spans="1:44" x14ac:dyDescent="0.3">
      <c r="A7623" t="s">
        <v>202</v>
      </c>
      <c r="B7623" t="s">
        <v>720</v>
      </c>
      <c r="C7623" t="s">
        <v>721</v>
      </c>
      <c r="D7623" t="s">
        <v>218</v>
      </c>
      <c r="E7623" t="s">
        <v>48</v>
      </c>
      <c r="F7623" s="1">
        <v>42323.269444444442</v>
      </c>
      <c r="G7623" t="s">
        <v>2056</v>
      </c>
      <c r="H7623" t="s">
        <v>2057</v>
      </c>
      <c r="I7623" s="1">
        <v>42323.365277777775</v>
      </c>
      <c r="J7623" s="2">
        <v>42323</v>
      </c>
      <c r="K7623" t="s">
        <v>186</v>
      </c>
      <c r="L7623" t="s">
        <v>1292</v>
      </c>
      <c r="M7623" t="s">
        <v>1293</v>
      </c>
      <c r="N7623" t="s">
        <v>1765</v>
      </c>
      <c r="O7623" t="s">
        <v>190</v>
      </c>
      <c r="P7623" t="s">
        <v>1766</v>
      </c>
      <c r="Q7623" t="s">
        <v>192</v>
      </c>
      <c r="R7623" t="s">
        <v>193</v>
      </c>
      <c r="S7623">
        <v>1516043398</v>
      </c>
      <c r="T7623" s="2">
        <v>42333</v>
      </c>
      <c r="U7623" s="1">
        <v>42323.365277777775</v>
      </c>
      <c r="V7623" s="2">
        <v>42329</v>
      </c>
      <c r="W7623">
        <v>0.92500000000000004</v>
      </c>
      <c r="X7623" t="s">
        <v>194</v>
      </c>
      <c r="Y7623" t="s">
        <v>104</v>
      </c>
      <c r="Z7623" s="2">
        <v>42135</v>
      </c>
      <c r="AA7623">
        <v>151655898</v>
      </c>
      <c r="AB7623" t="s">
        <v>193</v>
      </c>
      <c r="AC7623">
        <v>0</v>
      </c>
      <c r="AE7623">
        <v>2015</v>
      </c>
      <c r="AF7623">
        <v>17550</v>
      </c>
      <c r="AG7623">
        <v>755.55</v>
      </c>
      <c r="AH7623">
        <v>0</v>
      </c>
      <c r="AI7623">
        <v>17550</v>
      </c>
      <c r="AJ7623">
        <v>17550</v>
      </c>
      <c r="AK7623">
        <v>0</v>
      </c>
      <c r="AL7623">
        <v>439</v>
      </c>
      <c r="AM7623">
        <v>15000</v>
      </c>
      <c r="AN7623">
        <v>27750</v>
      </c>
      <c r="AO7623">
        <v>16500</v>
      </c>
      <c r="AP7623">
        <v>11</v>
      </c>
      <c r="AQ7623" t="s">
        <v>1196</v>
      </c>
      <c r="AR7623" t="s">
        <v>246</v>
      </c>
    </row>
    <row r="7624" spans="1:44" x14ac:dyDescent="0.3">
      <c r="A7624" t="s">
        <v>158</v>
      </c>
      <c r="B7624" t="s">
        <v>1357</v>
      </c>
      <c r="C7624" t="s">
        <v>1358</v>
      </c>
      <c r="D7624" t="s">
        <v>112</v>
      </c>
      <c r="E7624" t="s">
        <v>48</v>
      </c>
      <c r="F7624" s="1">
        <v>42323.103472222225</v>
      </c>
      <c r="G7624" t="s">
        <v>1374</v>
      </c>
      <c r="H7624" t="s">
        <v>1375</v>
      </c>
      <c r="I7624" s="1">
        <v>42323.105555555558</v>
      </c>
      <c r="J7624" s="2">
        <v>42323</v>
      </c>
      <c r="K7624" t="s">
        <v>186</v>
      </c>
      <c r="L7624" t="s">
        <v>1978</v>
      </c>
      <c r="M7624" t="s">
        <v>1979</v>
      </c>
      <c r="N7624" t="s">
        <v>399</v>
      </c>
      <c r="O7624" t="s">
        <v>190</v>
      </c>
      <c r="P7624" t="s">
        <v>400</v>
      </c>
      <c r="Q7624" t="s">
        <v>192</v>
      </c>
      <c r="R7624" t="s">
        <v>193</v>
      </c>
      <c r="S7624">
        <v>1516043494</v>
      </c>
      <c r="T7624" s="2">
        <v>42321</v>
      </c>
      <c r="U7624" s="1">
        <v>42323.105555555558</v>
      </c>
      <c r="V7624" s="2">
        <v>42332</v>
      </c>
      <c r="W7624">
        <v>0.115</v>
      </c>
      <c r="X7624" t="s">
        <v>194</v>
      </c>
      <c r="Y7624" t="s">
        <v>104</v>
      </c>
      <c r="Z7624" s="2">
        <v>42135</v>
      </c>
      <c r="AA7624">
        <v>151655922</v>
      </c>
      <c r="AB7624" t="s">
        <v>193</v>
      </c>
      <c r="AC7624">
        <v>10793</v>
      </c>
      <c r="AE7624">
        <v>2015</v>
      </c>
      <c r="AF7624">
        <v>13200</v>
      </c>
      <c r="AG7624">
        <v>755.55</v>
      </c>
      <c r="AH7624">
        <v>0</v>
      </c>
      <c r="AI7624">
        <v>13200</v>
      </c>
      <c r="AJ7624">
        <v>13200</v>
      </c>
      <c r="AK7624">
        <v>0</v>
      </c>
      <c r="AL7624">
        <v>1200</v>
      </c>
      <c r="AM7624">
        <v>5503</v>
      </c>
      <c r="AN7624">
        <v>73614.98</v>
      </c>
      <c r="AO7624">
        <v>23993</v>
      </c>
      <c r="AP7624">
        <v>11</v>
      </c>
      <c r="AQ7624" t="s">
        <v>1196</v>
      </c>
      <c r="AR7624" t="s">
        <v>246</v>
      </c>
    </row>
    <row r="7625" spans="1:44" x14ac:dyDescent="0.3">
      <c r="A7625" t="s">
        <v>612</v>
      </c>
      <c r="B7625" t="s">
        <v>2608</v>
      </c>
      <c r="C7625" t="s">
        <v>2609</v>
      </c>
      <c r="D7625" t="s">
        <v>47</v>
      </c>
      <c r="E7625" t="s">
        <v>51</v>
      </c>
      <c r="F7625" s="1">
        <v>42323.136805555558</v>
      </c>
      <c r="G7625" t="s">
        <v>269</v>
      </c>
      <c r="H7625" t="s">
        <v>270</v>
      </c>
      <c r="I7625" s="1">
        <v>42323.140277777777</v>
      </c>
      <c r="J7625" s="2">
        <v>42323</v>
      </c>
      <c r="K7625" t="s">
        <v>51</v>
      </c>
      <c r="L7625" t="s">
        <v>1284</v>
      </c>
      <c r="M7625" t="s">
        <v>1285</v>
      </c>
      <c r="N7625" t="s">
        <v>664</v>
      </c>
      <c r="O7625" t="s">
        <v>90</v>
      </c>
      <c r="P7625" t="s">
        <v>665</v>
      </c>
      <c r="Q7625" t="s">
        <v>92</v>
      </c>
      <c r="R7625" t="s">
        <v>93</v>
      </c>
      <c r="S7625">
        <v>1516043414</v>
      </c>
      <c r="T7625" s="2">
        <v>42326</v>
      </c>
      <c r="U7625" s="1">
        <v>42323.136805555558</v>
      </c>
      <c r="V7625" s="2">
        <v>42324</v>
      </c>
      <c r="W7625">
        <v>0.57499999999999996</v>
      </c>
      <c r="X7625" t="s">
        <v>94</v>
      </c>
      <c r="Y7625" t="s">
        <v>4300</v>
      </c>
      <c r="Z7625" s="2">
        <v>42166</v>
      </c>
      <c r="AA7625">
        <v>151661661</v>
      </c>
      <c r="AB7625" t="s">
        <v>93</v>
      </c>
      <c r="AC7625">
        <v>0</v>
      </c>
      <c r="AE7625">
        <v>2015</v>
      </c>
      <c r="AF7625">
        <v>202</v>
      </c>
      <c r="AG7625">
        <v>744.27499999999998</v>
      </c>
      <c r="AH7625">
        <v>0</v>
      </c>
      <c r="AI7625">
        <v>202</v>
      </c>
      <c r="AJ7625">
        <v>202</v>
      </c>
      <c r="AK7625">
        <v>0</v>
      </c>
      <c r="AL7625">
        <v>0</v>
      </c>
      <c r="AM7625">
        <v>748</v>
      </c>
      <c r="AN7625">
        <v>860.2</v>
      </c>
      <c r="AO7625">
        <v>202</v>
      </c>
      <c r="AP7625">
        <v>11</v>
      </c>
      <c r="AQ7625" t="s">
        <v>1196</v>
      </c>
      <c r="AR7625" t="s">
        <v>246</v>
      </c>
    </row>
    <row r="7626" spans="1:44" x14ac:dyDescent="0.3">
      <c r="A7626" t="s">
        <v>612</v>
      </c>
      <c r="B7626" t="s">
        <v>2608</v>
      </c>
      <c r="C7626" t="s">
        <v>2609</v>
      </c>
      <c r="D7626" t="s">
        <v>47</v>
      </c>
      <c r="E7626" t="s">
        <v>51</v>
      </c>
      <c r="F7626" s="1">
        <v>42323.136805555558</v>
      </c>
      <c r="G7626" t="s">
        <v>269</v>
      </c>
      <c r="H7626" t="s">
        <v>270</v>
      </c>
      <c r="I7626" s="1">
        <v>42323.140277777777</v>
      </c>
      <c r="J7626" s="2">
        <v>42323</v>
      </c>
      <c r="K7626" t="s">
        <v>51</v>
      </c>
      <c r="L7626" t="s">
        <v>1284</v>
      </c>
      <c r="M7626" t="s">
        <v>1285</v>
      </c>
      <c r="N7626" t="s">
        <v>664</v>
      </c>
      <c r="O7626" t="s">
        <v>90</v>
      </c>
      <c r="P7626" t="s">
        <v>665</v>
      </c>
      <c r="Q7626" t="s">
        <v>92</v>
      </c>
      <c r="R7626" t="s">
        <v>93</v>
      </c>
      <c r="S7626">
        <v>1516043414</v>
      </c>
      <c r="T7626" s="2">
        <v>42326</v>
      </c>
      <c r="U7626" s="1">
        <v>42323.136805555558</v>
      </c>
      <c r="V7626" s="2">
        <v>42324</v>
      </c>
      <c r="W7626">
        <v>0.57499999999999996</v>
      </c>
      <c r="X7626" t="s">
        <v>94</v>
      </c>
      <c r="Y7626" t="s">
        <v>4301</v>
      </c>
      <c r="Z7626" s="2">
        <v>42166</v>
      </c>
      <c r="AA7626">
        <v>151661661</v>
      </c>
      <c r="AB7626" t="s">
        <v>93</v>
      </c>
      <c r="AC7626">
        <v>0</v>
      </c>
      <c r="AE7626">
        <v>2015</v>
      </c>
      <c r="AF7626">
        <v>160</v>
      </c>
      <c r="AG7626">
        <v>744.27499999999998</v>
      </c>
      <c r="AH7626">
        <v>0</v>
      </c>
      <c r="AI7626">
        <v>160</v>
      </c>
      <c r="AJ7626">
        <v>160</v>
      </c>
      <c r="AK7626">
        <v>0</v>
      </c>
      <c r="AL7626">
        <v>0</v>
      </c>
      <c r="AM7626">
        <v>748</v>
      </c>
      <c r="AN7626">
        <v>860.2</v>
      </c>
      <c r="AO7626">
        <v>160</v>
      </c>
      <c r="AP7626">
        <v>11</v>
      </c>
      <c r="AQ7626" t="s">
        <v>1196</v>
      </c>
      <c r="AR7626" t="s">
        <v>246</v>
      </c>
    </row>
    <row r="7627" spans="1:44" x14ac:dyDescent="0.3">
      <c r="A7627" t="s">
        <v>612</v>
      </c>
      <c r="B7627" t="s">
        <v>2608</v>
      </c>
      <c r="C7627" t="s">
        <v>2609</v>
      </c>
      <c r="D7627" t="s">
        <v>47</v>
      </c>
      <c r="E7627" t="s">
        <v>51</v>
      </c>
      <c r="F7627" s="1">
        <v>42323.136805555558</v>
      </c>
      <c r="G7627" t="s">
        <v>269</v>
      </c>
      <c r="H7627" t="s">
        <v>270</v>
      </c>
      <c r="I7627" s="1">
        <v>42323.140277777777</v>
      </c>
      <c r="J7627" s="2">
        <v>42323</v>
      </c>
      <c r="K7627" t="s">
        <v>51</v>
      </c>
      <c r="L7627" t="s">
        <v>1284</v>
      </c>
      <c r="M7627" t="s">
        <v>1285</v>
      </c>
      <c r="N7627" t="s">
        <v>664</v>
      </c>
      <c r="O7627" t="s">
        <v>90</v>
      </c>
      <c r="P7627" t="s">
        <v>665</v>
      </c>
      <c r="Q7627" t="s">
        <v>92</v>
      </c>
      <c r="R7627" t="s">
        <v>93</v>
      </c>
      <c r="S7627">
        <v>1516043414</v>
      </c>
      <c r="T7627" s="2">
        <v>42326</v>
      </c>
      <c r="U7627" s="1">
        <v>42323.136805555558</v>
      </c>
      <c r="V7627" s="2">
        <v>42324</v>
      </c>
      <c r="W7627">
        <v>0.57499999999999996</v>
      </c>
      <c r="X7627" t="s">
        <v>94</v>
      </c>
      <c r="Y7627" t="s">
        <v>4304</v>
      </c>
      <c r="Z7627" s="2">
        <v>42166</v>
      </c>
      <c r="AA7627">
        <v>151661661</v>
      </c>
      <c r="AB7627" t="s">
        <v>93</v>
      </c>
      <c r="AC7627">
        <v>0</v>
      </c>
      <c r="AE7627">
        <v>2015</v>
      </c>
      <c r="AF7627">
        <v>176</v>
      </c>
      <c r="AG7627">
        <v>744.27499999999998</v>
      </c>
      <c r="AH7627">
        <v>0</v>
      </c>
      <c r="AI7627">
        <v>176</v>
      </c>
      <c r="AJ7627">
        <v>176</v>
      </c>
      <c r="AK7627">
        <v>0</v>
      </c>
      <c r="AL7627">
        <v>0</v>
      </c>
      <c r="AM7627">
        <v>748</v>
      </c>
      <c r="AN7627">
        <v>860.2</v>
      </c>
      <c r="AO7627">
        <v>176</v>
      </c>
      <c r="AP7627">
        <v>11</v>
      </c>
      <c r="AQ7627" t="s">
        <v>1196</v>
      </c>
      <c r="AR7627" t="s">
        <v>246</v>
      </c>
    </row>
    <row r="7628" spans="1:44" x14ac:dyDescent="0.3">
      <c r="A7628" t="s">
        <v>1118</v>
      </c>
      <c r="B7628" t="s">
        <v>1366</v>
      </c>
      <c r="C7628" t="s">
        <v>1367</v>
      </c>
      <c r="D7628" t="s">
        <v>112</v>
      </c>
      <c r="E7628" t="s">
        <v>48</v>
      </c>
      <c r="F7628" s="1">
        <v>42323.285416666666</v>
      </c>
      <c r="G7628" t="s">
        <v>152</v>
      </c>
      <c r="H7628" t="s">
        <v>153</v>
      </c>
      <c r="I7628" s="1">
        <v>42323.29791666667</v>
      </c>
      <c r="J7628" s="2">
        <v>42323</v>
      </c>
      <c r="K7628" t="s">
        <v>51</v>
      </c>
      <c r="L7628" t="s">
        <v>4180</v>
      </c>
      <c r="M7628" t="s">
        <v>4181</v>
      </c>
      <c r="N7628" t="s">
        <v>76</v>
      </c>
      <c r="P7628" t="s">
        <v>77</v>
      </c>
      <c r="R7628" t="s">
        <v>78</v>
      </c>
      <c r="S7628">
        <v>1516043529</v>
      </c>
      <c r="T7628" s="2">
        <v>42321</v>
      </c>
      <c r="U7628" s="1">
        <v>42323.29791666667</v>
      </c>
      <c r="V7628" s="2">
        <v>42323</v>
      </c>
      <c r="W7628">
        <v>3.75</v>
      </c>
      <c r="X7628" t="s">
        <v>79</v>
      </c>
      <c r="Y7628" t="s">
        <v>4182</v>
      </c>
      <c r="Z7628" s="2">
        <v>42196</v>
      </c>
      <c r="AA7628">
        <v>151661721</v>
      </c>
      <c r="AB7628" t="s">
        <v>78</v>
      </c>
      <c r="AC7628">
        <v>1195</v>
      </c>
      <c r="AE7628">
        <v>2015</v>
      </c>
      <c r="AF7628">
        <v>3250</v>
      </c>
      <c r="AG7628">
        <v>1403</v>
      </c>
      <c r="AH7628">
        <v>0</v>
      </c>
      <c r="AI7628">
        <v>3250</v>
      </c>
      <c r="AJ7628">
        <v>3250</v>
      </c>
      <c r="AK7628">
        <v>0</v>
      </c>
      <c r="AL7628">
        <v>0</v>
      </c>
      <c r="AM7628">
        <v>3250</v>
      </c>
      <c r="AN7628">
        <v>24375</v>
      </c>
      <c r="AO7628">
        <v>3640</v>
      </c>
      <c r="AP7628">
        <v>11</v>
      </c>
      <c r="AQ7628" t="s">
        <v>1196</v>
      </c>
      <c r="AR7628" t="s">
        <v>246</v>
      </c>
    </row>
    <row r="7629" spans="1:44" x14ac:dyDescent="0.3">
      <c r="A7629" t="s">
        <v>1118</v>
      </c>
      <c r="B7629" t="s">
        <v>1366</v>
      </c>
      <c r="C7629" t="s">
        <v>1367</v>
      </c>
      <c r="D7629" t="s">
        <v>112</v>
      </c>
      <c r="E7629" t="s">
        <v>48</v>
      </c>
      <c r="F7629" s="1">
        <v>42323.285416666666</v>
      </c>
      <c r="G7629" t="s">
        <v>105</v>
      </c>
      <c r="H7629" t="s">
        <v>106</v>
      </c>
      <c r="I7629" s="1">
        <v>42323.298611111109</v>
      </c>
      <c r="J7629" s="2">
        <v>42323</v>
      </c>
      <c r="K7629" t="s">
        <v>51</v>
      </c>
      <c r="L7629" t="s">
        <v>4180</v>
      </c>
      <c r="M7629" t="s">
        <v>4181</v>
      </c>
      <c r="N7629" t="s">
        <v>82</v>
      </c>
      <c r="O7629" t="s">
        <v>82</v>
      </c>
      <c r="P7629" t="s">
        <v>83</v>
      </c>
      <c r="Q7629" t="s">
        <v>83</v>
      </c>
      <c r="R7629" t="s">
        <v>84</v>
      </c>
      <c r="S7629">
        <v>1516043529</v>
      </c>
      <c r="T7629" s="2">
        <v>42321</v>
      </c>
      <c r="U7629" s="1">
        <v>42323.298611111109</v>
      </c>
      <c r="V7629" s="2">
        <v>42323</v>
      </c>
      <c r="W7629">
        <v>3.75</v>
      </c>
      <c r="X7629" t="s">
        <v>79</v>
      </c>
      <c r="Y7629" t="s">
        <v>4182</v>
      </c>
      <c r="Z7629" s="2">
        <v>42196</v>
      </c>
      <c r="AA7629">
        <v>151661721</v>
      </c>
      <c r="AB7629" t="s">
        <v>84</v>
      </c>
      <c r="AC7629">
        <v>0</v>
      </c>
      <c r="AD7629">
        <v>3250</v>
      </c>
      <c r="AE7629">
        <v>2015</v>
      </c>
      <c r="AF7629">
        <v>3250</v>
      </c>
      <c r="AG7629">
        <v>1403</v>
      </c>
      <c r="AH7629">
        <v>0</v>
      </c>
      <c r="AI7629">
        <v>3250</v>
      </c>
      <c r="AJ7629">
        <v>3250</v>
      </c>
      <c r="AK7629">
        <v>0</v>
      </c>
      <c r="AL7629">
        <v>0</v>
      </c>
      <c r="AM7629">
        <v>3250</v>
      </c>
      <c r="AN7629">
        <v>24375</v>
      </c>
      <c r="AO7629">
        <v>3640</v>
      </c>
      <c r="AP7629">
        <v>11</v>
      </c>
      <c r="AQ7629" t="s">
        <v>1196</v>
      </c>
      <c r="AR7629" t="s">
        <v>246</v>
      </c>
    </row>
    <row r="7630" spans="1:44" x14ac:dyDescent="0.3">
      <c r="A7630" t="s">
        <v>786</v>
      </c>
      <c r="B7630" t="s">
        <v>4326</v>
      </c>
      <c r="C7630" t="s">
        <v>4327</v>
      </c>
      <c r="D7630" t="s">
        <v>218</v>
      </c>
      <c r="E7630" t="s">
        <v>51</v>
      </c>
      <c r="F7630" s="1">
        <v>42323.004861111112</v>
      </c>
      <c r="G7630" t="s">
        <v>502</v>
      </c>
      <c r="H7630" t="s">
        <v>503</v>
      </c>
      <c r="I7630" s="1">
        <v>42323.005555555559</v>
      </c>
      <c r="J7630" s="2">
        <v>42323</v>
      </c>
      <c r="K7630" t="s">
        <v>51</v>
      </c>
      <c r="L7630" t="s">
        <v>3998</v>
      </c>
      <c r="M7630" t="s">
        <v>3999</v>
      </c>
      <c r="N7630" t="s">
        <v>273</v>
      </c>
      <c r="O7630" t="s">
        <v>90</v>
      </c>
      <c r="P7630" t="s">
        <v>274</v>
      </c>
      <c r="Q7630" t="s">
        <v>92</v>
      </c>
      <c r="R7630" t="s">
        <v>93</v>
      </c>
      <c r="S7630">
        <v>1516043364</v>
      </c>
      <c r="T7630" s="2">
        <v>42321</v>
      </c>
      <c r="U7630" s="1">
        <v>42323.004861111112</v>
      </c>
      <c r="V7630" s="2">
        <v>42322</v>
      </c>
      <c r="W7630">
        <v>0.6</v>
      </c>
      <c r="X7630" t="s">
        <v>94</v>
      </c>
      <c r="Y7630" t="s">
        <v>4001</v>
      </c>
      <c r="Z7630" s="2">
        <v>42288</v>
      </c>
      <c r="AA7630">
        <v>151661927</v>
      </c>
      <c r="AB7630" t="s">
        <v>93</v>
      </c>
      <c r="AC7630">
        <v>0</v>
      </c>
      <c r="AE7630">
        <v>2015</v>
      </c>
      <c r="AF7630">
        <v>20</v>
      </c>
      <c r="AG7630">
        <v>744.27499999999998</v>
      </c>
      <c r="AH7630">
        <v>0</v>
      </c>
      <c r="AI7630">
        <v>20</v>
      </c>
      <c r="AJ7630">
        <v>20</v>
      </c>
      <c r="AK7630">
        <v>0</v>
      </c>
      <c r="AL7630">
        <v>0</v>
      </c>
      <c r="AM7630">
        <v>4911</v>
      </c>
      <c r="AN7630">
        <v>5893.2</v>
      </c>
      <c r="AO7630">
        <v>20</v>
      </c>
      <c r="AP7630">
        <v>11</v>
      </c>
      <c r="AQ7630" t="s">
        <v>1196</v>
      </c>
      <c r="AR7630" t="s">
        <v>246</v>
      </c>
    </row>
    <row r="7631" spans="1:44" x14ac:dyDescent="0.3">
      <c r="A7631" t="s">
        <v>786</v>
      </c>
      <c r="B7631" t="s">
        <v>4326</v>
      </c>
      <c r="C7631" t="s">
        <v>4327</v>
      </c>
      <c r="D7631" t="s">
        <v>218</v>
      </c>
      <c r="E7631" t="s">
        <v>51</v>
      </c>
      <c r="F7631" s="1">
        <v>42323.004861111112</v>
      </c>
      <c r="G7631" t="s">
        <v>502</v>
      </c>
      <c r="H7631" t="s">
        <v>503</v>
      </c>
      <c r="I7631" s="1">
        <v>42323.011111111111</v>
      </c>
      <c r="J7631" s="2">
        <v>42323</v>
      </c>
      <c r="K7631" t="s">
        <v>51</v>
      </c>
      <c r="L7631" t="s">
        <v>3998</v>
      </c>
      <c r="M7631" t="s">
        <v>3999</v>
      </c>
      <c r="N7631" t="s">
        <v>273</v>
      </c>
      <c r="O7631" t="s">
        <v>90</v>
      </c>
      <c r="P7631" t="s">
        <v>274</v>
      </c>
      <c r="Q7631" t="s">
        <v>92</v>
      </c>
      <c r="R7631" t="s">
        <v>93</v>
      </c>
      <c r="S7631">
        <v>1516043364</v>
      </c>
      <c r="T7631" s="2">
        <v>42321</v>
      </c>
      <c r="U7631" s="1">
        <v>42323.004861111112</v>
      </c>
      <c r="V7631" s="2">
        <v>42322</v>
      </c>
      <c r="W7631">
        <v>0.6</v>
      </c>
      <c r="X7631" t="s">
        <v>94</v>
      </c>
      <c r="Y7631" t="s">
        <v>600</v>
      </c>
      <c r="Z7631" s="2">
        <v>42288</v>
      </c>
      <c r="AA7631">
        <v>151661927</v>
      </c>
      <c r="AB7631" t="s">
        <v>93</v>
      </c>
      <c r="AC7631">
        <v>0</v>
      </c>
      <c r="AE7631">
        <v>2015</v>
      </c>
      <c r="AF7631">
        <v>284</v>
      </c>
      <c r="AG7631">
        <v>744.27499999999998</v>
      </c>
      <c r="AH7631">
        <v>0</v>
      </c>
      <c r="AI7631">
        <v>284</v>
      </c>
      <c r="AJ7631">
        <v>284</v>
      </c>
      <c r="AK7631">
        <v>0</v>
      </c>
      <c r="AL7631">
        <v>0</v>
      </c>
      <c r="AM7631">
        <v>4911</v>
      </c>
      <c r="AN7631">
        <v>5893.2</v>
      </c>
      <c r="AO7631">
        <v>284</v>
      </c>
      <c r="AP7631">
        <v>11</v>
      </c>
      <c r="AQ7631" t="s">
        <v>1196</v>
      </c>
      <c r="AR7631" t="s">
        <v>246</v>
      </c>
    </row>
    <row r="7632" spans="1:44" x14ac:dyDescent="0.3">
      <c r="A7632" t="s">
        <v>44</v>
      </c>
      <c r="B7632" t="s">
        <v>1014</v>
      </c>
      <c r="C7632" t="s">
        <v>1015</v>
      </c>
      <c r="D7632" t="s">
        <v>218</v>
      </c>
      <c r="E7632" t="s">
        <v>48</v>
      </c>
      <c r="F7632" s="1">
        <v>42323.527083333334</v>
      </c>
      <c r="G7632" t="s">
        <v>49</v>
      </c>
      <c r="H7632" t="s">
        <v>50</v>
      </c>
      <c r="I7632" s="1">
        <v>42323.527083333334</v>
      </c>
      <c r="J7632" s="2">
        <v>42323</v>
      </c>
      <c r="K7632" t="s">
        <v>51</v>
      </c>
      <c r="L7632" t="s">
        <v>4183</v>
      </c>
      <c r="M7632" t="s">
        <v>4184</v>
      </c>
      <c r="N7632" t="s">
        <v>1133</v>
      </c>
      <c r="P7632" t="s">
        <v>1134</v>
      </c>
      <c r="R7632" t="s">
        <v>56</v>
      </c>
      <c r="S7632">
        <v>1516043461</v>
      </c>
      <c r="T7632" s="2">
        <v>42324</v>
      </c>
      <c r="U7632" s="1">
        <v>42323.527083333334</v>
      </c>
      <c r="V7632" s="2">
        <v>42323</v>
      </c>
      <c r="X7632" t="s">
        <v>57</v>
      </c>
      <c r="Y7632" t="s">
        <v>1019</v>
      </c>
      <c r="Z7632" s="2">
        <v>42321</v>
      </c>
      <c r="AA7632">
        <v>151662010</v>
      </c>
      <c r="AB7632" t="s">
        <v>59</v>
      </c>
      <c r="AC7632">
        <v>0</v>
      </c>
      <c r="AE7632">
        <v>2015</v>
      </c>
      <c r="AF7632">
        <v>1185</v>
      </c>
      <c r="AG7632">
        <v>1403</v>
      </c>
      <c r="AH7632">
        <v>0</v>
      </c>
      <c r="AI7632">
        <v>1185</v>
      </c>
      <c r="AJ7632">
        <v>1185</v>
      </c>
      <c r="AK7632">
        <v>0</v>
      </c>
      <c r="AL7632">
        <v>0</v>
      </c>
      <c r="AM7632">
        <v>6630</v>
      </c>
      <c r="AN7632">
        <v>11934</v>
      </c>
      <c r="AO7632">
        <v>1424</v>
      </c>
      <c r="AP7632">
        <v>11</v>
      </c>
      <c r="AQ7632" t="s">
        <v>1196</v>
      </c>
      <c r="AR7632" t="s">
        <v>246</v>
      </c>
    </row>
    <row r="7633" spans="1:44" x14ac:dyDescent="0.3">
      <c r="A7633" t="s">
        <v>44</v>
      </c>
      <c r="B7633" t="s">
        <v>1014</v>
      </c>
      <c r="C7633" t="s">
        <v>1015</v>
      </c>
      <c r="D7633" t="s">
        <v>218</v>
      </c>
      <c r="E7633" t="s">
        <v>48</v>
      </c>
      <c r="F7633" s="1">
        <v>42323.527083333334</v>
      </c>
      <c r="G7633" t="s">
        <v>49</v>
      </c>
      <c r="H7633" t="s">
        <v>50</v>
      </c>
      <c r="I7633" s="1">
        <v>42323.527083333334</v>
      </c>
      <c r="J7633" s="2">
        <v>42323</v>
      </c>
      <c r="K7633" t="s">
        <v>51</v>
      </c>
      <c r="L7633" t="s">
        <v>4183</v>
      </c>
      <c r="M7633" t="s">
        <v>4184</v>
      </c>
      <c r="N7633" t="s">
        <v>1133</v>
      </c>
      <c r="P7633" t="s">
        <v>1134</v>
      </c>
      <c r="R7633" t="s">
        <v>56</v>
      </c>
      <c r="S7633">
        <v>1516043461</v>
      </c>
      <c r="T7633" s="2">
        <v>42324</v>
      </c>
      <c r="U7633" s="1">
        <v>42323.527083333334</v>
      </c>
      <c r="V7633" s="2">
        <v>42323</v>
      </c>
      <c r="X7633" t="s">
        <v>57</v>
      </c>
      <c r="Y7633" t="s">
        <v>1020</v>
      </c>
      <c r="Z7633" s="2">
        <v>42321</v>
      </c>
      <c r="AA7633">
        <v>151662010</v>
      </c>
      <c r="AB7633" t="s">
        <v>59</v>
      </c>
      <c r="AC7633">
        <v>0</v>
      </c>
      <c r="AE7633">
        <v>2015</v>
      </c>
      <c r="AF7633">
        <v>1580</v>
      </c>
      <c r="AG7633">
        <v>1403</v>
      </c>
      <c r="AH7633">
        <v>0</v>
      </c>
      <c r="AI7633">
        <v>1480</v>
      </c>
      <c r="AJ7633">
        <v>1580</v>
      </c>
      <c r="AK7633">
        <v>100</v>
      </c>
      <c r="AL7633">
        <v>0</v>
      </c>
      <c r="AM7633">
        <v>6630</v>
      </c>
      <c r="AN7633">
        <v>11934</v>
      </c>
      <c r="AO7633">
        <v>1888</v>
      </c>
      <c r="AP7633">
        <v>11</v>
      </c>
      <c r="AQ7633" t="s">
        <v>1196</v>
      </c>
      <c r="AR7633" t="s">
        <v>246</v>
      </c>
    </row>
    <row r="7634" spans="1:44" x14ac:dyDescent="0.3">
      <c r="A7634" t="s">
        <v>44</v>
      </c>
      <c r="B7634" t="s">
        <v>1014</v>
      </c>
      <c r="C7634" t="s">
        <v>1015</v>
      </c>
      <c r="D7634" t="s">
        <v>218</v>
      </c>
      <c r="E7634" t="s">
        <v>48</v>
      </c>
      <c r="F7634" s="1">
        <v>42323.527083333334</v>
      </c>
      <c r="G7634" t="s">
        <v>49</v>
      </c>
      <c r="H7634" t="s">
        <v>50</v>
      </c>
      <c r="I7634" s="1">
        <v>42323.527083333334</v>
      </c>
      <c r="J7634" s="2">
        <v>42323</v>
      </c>
      <c r="K7634" t="s">
        <v>51</v>
      </c>
      <c r="L7634" t="s">
        <v>4183</v>
      </c>
      <c r="M7634" t="s">
        <v>4184</v>
      </c>
      <c r="N7634" t="s">
        <v>1133</v>
      </c>
      <c r="P7634" t="s">
        <v>1134</v>
      </c>
      <c r="R7634" t="s">
        <v>56</v>
      </c>
      <c r="S7634">
        <v>1516043461</v>
      </c>
      <c r="T7634" s="2">
        <v>42324</v>
      </c>
      <c r="U7634" s="1">
        <v>42323.527083333334</v>
      </c>
      <c r="V7634" s="2">
        <v>42323</v>
      </c>
      <c r="X7634" t="s">
        <v>57</v>
      </c>
      <c r="Y7634" t="s">
        <v>1021</v>
      </c>
      <c r="Z7634" s="2">
        <v>42321</v>
      </c>
      <c r="AA7634">
        <v>151662010</v>
      </c>
      <c r="AB7634" t="s">
        <v>59</v>
      </c>
      <c r="AC7634">
        <v>0</v>
      </c>
      <c r="AE7634">
        <v>2015</v>
      </c>
      <c r="AF7634">
        <v>710</v>
      </c>
      <c r="AG7634">
        <v>1403</v>
      </c>
      <c r="AH7634">
        <v>0</v>
      </c>
      <c r="AI7634">
        <v>710</v>
      </c>
      <c r="AJ7634">
        <v>710</v>
      </c>
      <c r="AK7634">
        <v>0</v>
      </c>
      <c r="AL7634">
        <v>0</v>
      </c>
      <c r="AM7634">
        <v>6630</v>
      </c>
      <c r="AN7634">
        <v>11934</v>
      </c>
      <c r="AO7634">
        <v>1775</v>
      </c>
      <c r="AP7634">
        <v>11</v>
      </c>
      <c r="AQ7634" t="s">
        <v>1196</v>
      </c>
      <c r="AR7634" t="s">
        <v>246</v>
      </c>
    </row>
    <row r="7635" spans="1:44" x14ac:dyDescent="0.3">
      <c r="A7635" t="s">
        <v>202</v>
      </c>
      <c r="B7635" t="s">
        <v>1058</v>
      </c>
      <c r="C7635" t="s">
        <v>1059</v>
      </c>
      <c r="D7635" t="s">
        <v>218</v>
      </c>
      <c r="E7635" t="s">
        <v>48</v>
      </c>
      <c r="F7635" s="1">
        <v>42323.570138888892</v>
      </c>
      <c r="G7635" t="s">
        <v>49</v>
      </c>
      <c r="H7635" t="s">
        <v>50</v>
      </c>
      <c r="I7635" s="1">
        <v>42323.609722222223</v>
      </c>
      <c r="J7635" s="2">
        <v>42323</v>
      </c>
      <c r="K7635" t="s">
        <v>51</v>
      </c>
      <c r="L7635" t="s">
        <v>1062</v>
      </c>
      <c r="M7635" t="s">
        <v>1063</v>
      </c>
      <c r="N7635" t="s">
        <v>1133</v>
      </c>
      <c r="P7635" t="s">
        <v>1134</v>
      </c>
      <c r="R7635" t="s">
        <v>56</v>
      </c>
      <c r="S7635">
        <v>1516043642</v>
      </c>
      <c r="T7635" s="2">
        <v>42288</v>
      </c>
      <c r="U7635" s="1">
        <v>42323.609722222223</v>
      </c>
      <c r="V7635" s="2">
        <v>42323</v>
      </c>
      <c r="W7635">
        <v>1.125</v>
      </c>
      <c r="X7635" t="s">
        <v>57</v>
      </c>
      <c r="Y7635" t="s">
        <v>295</v>
      </c>
      <c r="Z7635" s="2">
        <v>42135</v>
      </c>
      <c r="AA7635">
        <v>151661376</v>
      </c>
      <c r="AB7635" t="s">
        <v>59</v>
      </c>
      <c r="AC7635">
        <v>0</v>
      </c>
      <c r="AE7635">
        <v>2015</v>
      </c>
      <c r="AF7635">
        <v>280</v>
      </c>
      <c r="AG7635">
        <v>1403</v>
      </c>
      <c r="AH7635">
        <v>0</v>
      </c>
      <c r="AI7635">
        <v>230</v>
      </c>
      <c r="AJ7635">
        <v>280</v>
      </c>
      <c r="AK7635">
        <v>50</v>
      </c>
      <c r="AL7635">
        <v>0</v>
      </c>
      <c r="AM7635">
        <v>1260</v>
      </c>
      <c r="AN7635">
        <v>2835</v>
      </c>
      <c r="AO7635">
        <v>273</v>
      </c>
      <c r="AP7635">
        <v>11</v>
      </c>
      <c r="AQ7635" t="s">
        <v>1196</v>
      </c>
      <c r="AR7635" t="s">
        <v>246</v>
      </c>
    </row>
    <row r="7636" spans="1:44" x14ac:dyDescent="0.3">
      <c r="A7636" t="s">
        <v>202</v>
      </c>
      <c r="B7636" t="s">
        <v>1058</v>
      </c>
      <c r="C7636" t="s">
        <v>1059</v>
      </c>
      <c r="D7636" t="s">
        <v>218</v>
      </c>
      <c r="E7636" t="s">
        <v>48</v>
      </c>
      <c r="F7636" s="1">
        <v>42323.570138888892</v>
      </c>
      <c r="G7636" t="s">
        <v>49</v>
      </c>
      <c r="H7636" t="s">
        <v>50</v>
      </c>
      <c r="I7636" s="1">
        <v>42323.609722222223</v>
      </c>
      <c r="J7636" s="2">
        <v>42323</v>
      </c>
      <c r="K7636" t="s">
        <v>51</v>
      </c>
      <c r="L7636" t="s">
        <v>1062</v>
      </c>
      <c r="M7636" t="s">
        <v>1063</v>
      </c>
      <c r="N7636" t="s">
        <v>1133</v>
      </c>
      <c r="P7636" t="s">
        <v>1134</v>
      </c>
      <c r="R7636" t="s">
        <v>56</v>
      </c>
      <c r="S7636">
        <v>1516043642</v>
      </c>
      <c r="T7636" s="2">
        <v>42288</v>
      </c>
      <c r="U7636" s="1">
        <v>42323.609722222223</v>
      </c>
      <c r="V7636" s="2">
        <v>42323</v>
      </c>
      <c r="W7636">
        <v>1.125</v>
      </c>
      <c r="X7636" t="s">
        <v>57</v>
      </c>
      <c r="Y7636" t="s">
        <v>297</v>
      </c>
      <c r="Z7636" s="2">
        <v>42135</v>
      </c>
      <c r="AA7636">
        <v>151661376</v>
      </c>
      <c r="AB7636" t="s">
        <v>59</v>
      </c>
      <c r="AC7636">
        <v>11</v>
      </c>
      <c r="AE7636">
        <v>2015</v>
      </c>
      <c r="AF7636">
        <v>535</v>
      </c>
      <c r="AG7636">
        <v>1403</v>
      </c>
      <c r="AH7636">
        <v>0</v>
      </c>
      <c r="AI7636">
        <v>535</v>
      </c>
      <c r="AJ7636">
        <v>535</v>
      </c>
      <c r="AK7636">
        <v>0</v>
      </c>
      <c r="AL7636">
        <v>0</v>
      </c>
      <c r="AM7636">
        <v>1260</v>
      </c>
      <c r="AN7636">
        <v>2835</v>
      </c>
      <c r="AO7636">
        <v>546</v>
      </c>
      <c r="AP7636">
        <v>11</v>
      </c>
      <c r="AQ7636" t="s">
        <v>1196</v>
      </c>
      <c r="AR7636" t="s">
        <v>246</v>
      </c>
    </row>
    <row r="7637" spans="1:44" x14ac:dyDescent="0.3">
      <c r="A7637" t="s">
        <v>202</v>
      </c>
      <c r="B7637" t="s">
        <v>1058</v>
      </c>
      <c r="C7637" t="s">
        <v>1059</v>
      </c>
      <c r="D7637" t="s">
        <v>218</v>
      </c>
      <c r="E7637" t="s">
        <v>48</v>
      </c>
      <c r="F7637" s="1">
        <v>42323.570138888892</v>
      </c>
      <c r="G7637" t="s">
        <v>49</v>
      </c>
      <c r="H7637" t="s">
        <v>50</v>
      </c>
      <c r="I7637" s="1">
        <v>42323.609722222223</v>
      </c>
      <c r="J7637" s="2">
        <v>42323</v>
      </c>
      <c r="K7637" t="s">
        <v>51</v>
      </c>
      <c r="L7637" t="s">
        <v>1062</v>
      </c>
      <c r="M7637" t="s">
        <v>1063</v>
      </c>
      <c r="N7637" t="s">
        <v>1133</v>
      </c>
      <c r="P7637" t="s">
        <v>1134</v>
      </c>
      <c r="R7637" t="s">
        <v>56</v>
      </c>
      <c r="S7637">
        <v>1516043642</v>
      </c>
      <c r="T7637" s="2">
        <v>42288</v>
      </c>
      <c r="U7637" s="1">
        <v>42323.609722222223</v>
      </c>
      <c r="V7637" s="2">
        <v>42323</v>
      </c>
      <c r="W7637">
        <v>1.125</v>
      </c>
      <c r="X7637" t="s">
        <v>57</v>
      </c>
      <c r="Y7637" t="s">
        <v>600</v>
      </c>
      <c r="Z7637" s="2">
        <v>42135</v>
      </c>
      <c r="AA7637">
        <v>151661376</v>
      </c>
      <c r="AB7637" t="s">
        <v>59</v>
      </c>
      <c r="AC7637">
        <v>0</v>
      </c>
      <c r="AE7637">
        <v>2015</v>
      </c>
      <c r="AF7637">
        <v>690</v>
      </c>
      <c r="AG7637">
        <v>1403</v>
      </c>
      <c r="AH7637">
        <v>0</v>
      </c>
      <c r="AI7637">
        <v>690</v>
      </c>
      <c r="AJ7637">
        <v>690</v>
      </c>
      <c r="AK7637">
        <v>0</v>
      </c>
      <c r="AL7637">
        <v>0</v>
      </c>
      <c r="AM7637">
        <v>1260</v>
      </c>
      <c r="AN7637">
        <v>2835</v>
      </c>
      <c r="AO7637">
        <v>546</v>
      </c>
      <c r="AP7637">
        <v>11</v>
      </c>
      <c r="AQ7637" t="s">
        <v>1196</v>
      </c>
      <c r="AR7637" t="s">
        <v>246</v>
      </c>
    </row>
    <row r="7638" spans="1:44" x14ac:dyDescent="0.3">
      <c r="A7638" t="s">
        <v>202</v>
      </c>
      <c r="B7638" t="s">
        <v>1058</v>
      </c>
      <c r="C7638" t="s">
        <v>1059</v>
      </c>
      <c r="D7638" t="s">
        <v>218</v>
      </c>
      <c r="E7638" t="s">
        <v>48</v>
      </c>
      <c r="F7638" s="1">
        <v>42323.570138888892</v>
      </c>
      <c r="G7638" t="s">
        <v>49</v>
      </c>
      <c r="H7638" t="s">
        <v>50</v>
      </c>
      <c r="I7638" s="1">
        <v>42323.609722222223</v>
      </c>
      <c r="J7638" s="2">
        <v>42323</v>
      </c>
      <c r="K7638" t="s">
        <v>51</v>
      </c>
      <c r="L7638" t="s">
        <v>1062</v>
      </c>
      <c r="M7638" t="s">
        <v>1063</v>
      </c>
      <c r="N7638" t="s">
        <v>1133</v>
      </c>
      <c r="P7638" t="s">
        <v>1134</v>
      </c>
      <c r="R7638" t="s">
        <v>56</v>
      </c>
      <c r="S7638">
        <v>1516043642</v>
      </c>
      <c r="T7638" s="2">
        <v>42288</v>
      </c>
      <c r="U7638" s="1">
        <v>42323.609722222223</v>
      </c>
      <c r="V7638" s="2">
        <v>42323</v>
      </c>
      <c r="W7638">
        <v>1.125</v>
      </c>
      <c r="X7638" t="s">
        <v>57</v>
      </c>
      <c r="Y7638" t="s">
        <v>291</v>
      </c>
      <c r="Z7638" s="2">
        <v>42135</v>
      </c>
      <c r="AA7638">
        <v>151661376</v>
      </c>
      <c r="AB7638" t="s">
        <v>59</v>
      </c>
      <c r="AC7638">
        <v>38</v>
      </c>
      <c r="AE7638">
        <v>2015</v>
      </c>
      <c r="AF7638">
        <v>235</v>
      </c>
      <c r="AG7638">
        <v>1403</v>
      </c>
      <c r="AH7638">
        <v>0</v>
      </c>
      <c r="AI7638">
        <v>235</v>
      </c>
      <c r="AJ7638">
        <v>235</v>
      </c>
      <c r="AK7638">
        <v>0</v>
      </c>
      <c r="AL7638">
        <v>0</v>
      </c>
      <c r="AM7638">
        <v>1260</v>
      </c>
      <c r="AN7638">
        <v>2835</v>
      </c>
      <c r="AO7638">
        <v>273</v>
      </c>
      <c r="AP7638">
        <v>11</v>
      </c>
      <c r="AQ7638" t="s">
        <v>1196</v>
      </c>
      <c r="AR7638" t="s">
        <v>246</v>
      </c>
    </row>
    <row r="7639" spans="1:44" x14ac:dyDescent="0.3">
      <c r="A7639" t="s">
        <v>202</v>
      </c>
      <c r="D7639" t="s">
        <v>237</v>
      </c>
      <c r="E7639" t="s">
        <v>48</v>
      </c>
      <c r="F7639" s="1">
        <v>42323.023611111108</v>
      </c>
      <c r="G7639" t="s">
        <v>601</v>
      </c>
      <c r="H7639" t="s">
        <v>602</v>
      </c>
      <c r="I7639" s="1">
        <v>42323.023611111108</v>
      </c>
      <c r="J7639" s="2">
        <v>42323</v>
      </c>
      <c r="K7639" t="s">
        <v>186</v>
      </c>
      <c r="L7639" t="s">
        <v>377</v>
      </c>
      <c r="M7639" t="s">
        <v>378</v>
      </c>
      <c r="N7639" t="s">
        <v>1102</v>
      </c>
      <c r="O7639" t="s">
        <v>190</v>
      </c>
      <c r="P7639" t="s">
        <v>1103</v>
      </c>
      <c r="Q7639" t="s">
        <v>192</v>
      </c>
      <c r="R7639" t="s">
        <v>193</v>
      </c>
      <c r="T7639" s="2">
        <v>42334</v>
      </c>
      <c r="U7639" s="1">
        <v>42323.023611111108</v>
      </c>
      <c r="V7639" s="2"/>
      <c r="W7639">
        <v>0.3</v>
      </c>
      <c r="X7639" t="s">
        <v>194</v>
      </c>
      <c r="Y7639" t="s">
        <v>379</v>
      </c>
      <c r="Z7639" s="2">
        <v>42166</v>
      </c>
      <c r="AA7639">
        <v>151656013</v>
      </c>
      <c r="AB7639" t="s">
        <v>193</v>
      </c>
      <c r="AC7639">
        <v>0</v>
      </c>
      <c r="AE7639">
        <v>2015</v>
      </c>
      <c r="AF7639">
        <v>63650</v>
      </c>
      <c r="AG7639">
        <v>755.55</v>
      </c>
      <c r="AH7639">
        <v>0</v>
      </c>
      <c r="AI7639">
        <v>63650</v>
      </c>
      <c r="AJ7639">
        <v>63650</v>
      </c>
      <c r="AK7639">
        <v>0</v>
      </c>
      <c r="AL7639">
        <v>637</v>
      </c>
      <c r="AM7639">
        <v>500000</v>
      </c>
      <c r="AN7639">
        <v>300000</v>
      </c>
      <c r="AO7639">
        <v>53000</v>
      </c>
      <c r="AP7639">
        <v>11</v>
      </c>
      <c r="AQ7639" t="s">
        <v>1196</v>
      </c>
      <c r="AR7639" t="s">
        <v>246</v>
      </c>
    </row>
    <row r="7640" spans="1:44" x14ac:dyDescent="0.3">
      <c r="A7640" t="s">
        <v>508</v>
      </c>
      <c r="B7640" t="s">
        <v>509</v>
      </c>
      <c r="C7640" t="s">
        <v>510</v>
      </c>
      <c r="D7640" t="s">
        <v>47</v>
      </c>
      <c r="E7640" t="s">
        <v>48</v>
      </c>
      <c r="F7640" s="1">
        <v>42323.103472222225</v>
      </c>
      <c r="G7640" t="s">
        <v>751</v>
      </c>
      <c r="H7640" t="s">
        <v>752</v>
      </c>
      <c r="I7640" s="1">
        <v>42323.106249999997</v>
      </c>
      <c r="J7640" s="2">
        <v>42323</v>
      </c>
      <c r="K7640" t="s">
        <v>186</v>
      </c>
      <c r="L7640" t="s">
        <v>1250</v>
      </c>
      <c r="M7640" t="s">
        <v>1251</v>
      </c>
      <c r="N7640" t="s">
        <v>1693</v>
      </c>
      <c r="O7640" t="s">
        <v>190</v>
      </c>
      <c r="P7640" t="s">
        <v>1694</v>
      </c>
      <c r="Q7640" t="s">
        <v>192</v>
      </c>
      <c r="R7640" t="s">
        <v>193</v>
      </c>
      <c r="S7640">
        <v>1516043748</v>
      </c>
      <c r="T7640" s="2">
        <v>42321</v>
      </c>
      <c r="U7640" s="1">
        <v>42323.106249999997</v>
      </c>
      <c r="V7640" s="2">
        <v>42328</v>
      </c>
      <c r="W7640">
        <v>0.45</v>
      </c>
      <c r="X7640" t="s">
        <v>194</v>
      </c>
      <c r="Y7640" t="s">
        <v>1252</v>
      </c>
      <c r="Z7640" s="2">
        <v>42166</v>
      </c>
      <c r="AA7640">
        <v>151655991</v>
      </c>
      <c r="AB7640" t="s">
        <v>193</v>
      </c>
      <c r="AC7640">
        <v>0</v>
      </c>
      <c r="AE7640">
        <v>2015</v>
      </c>
      <c r="AF7640">
        <v>400</v>
      </c>
      <c r="AG7640">
        <v>755.55</v>
      </c>
      <c r="AH7640">
        <v>0</v>
      </c>
      <c r="AI7640">
        <v>400</v>
      </c>
      <c r="AJ7640">
        <v>400</v>
      </c>
      <c r="AK7640">
        <v>0</v>
      </c>
      <c r="AL7640">
        <v>7</v>
      </c>
      <c r="AM7640">
        <v>700</v>
      </c>
      <c r="AN7640">
        <v>651</v>
      </c>
      <c r="AO7640">
        <v>175</v>
      </c>
      <c r="AP7640">
        <v>11</v>
      </c>
      <c r="AQ7640" t="s">
        <v>1196</v>
      </c>
      <c r="AR7640" t="s">
        <v>246</v>
      </c>
    </row>
    <row r="7641" spans="1:44" x14ac:dyDescent="0.3">
      <c r="A7641" t="s">
        <v>508</v>
      </c>
      <c r="B7641" t="s">
        <v>509</v>
      </c>
      <c r="C7641" t="s">
        <v>510</v>
      </c>
      <c r="D7641" t="s">
        <v>47</v>
      </c>
      <c r="E7641" t="s">
        <v>48</v>
      </c>
      <c r="F7641" s="1">
        <v>42323.103472222225</v>
      </c>
      <c r="G7641" t="s">
        <v>751</v>
      </c>
      <c r="H7641" t="s">
        <v>752</v>
      </c>
      <c r="I7641" s="1">
        <v>42323.106249999997</v>
      </c>
      <c r="J7641" s="2">
        <v>42323</v>
      </c>
      <c r="K7641" t="s">
        <v>186</v>
      </c>
      <c r="L7641" t="s">
        <v>1250</v>
      </c>
      <c r="M7641" t="s">
        <v>1251</v>
      </c>
      <c r="N7641" t="s">
        <v>1693</v>
      </c>
      <c r="O7641" t="s">
        <v>190</v>
      </c>
      <c r="P7641" t="s">
        <v>1694</v>
      </c>
      <c r="Q7641" t="s">
        <v>192</v>
      </c>
      <c r="R7641" t="s">
        <v>193</v>
      </c>
      <c r="S7641">
        <v>1516043748</v>
      </c>
      <c r="T7641" s="2">
        <v>42321</v>
      </c>
      <c r="U7641" s="1">
        <v>42323.106249999997</v>
      </c>
      <c r="V7641" s="2">
        <v>42328</v>
      </c>
      <c r="W7641">
        <v>0.45</v>
      </c>
      <c r="X7641" t="s">
        <v>194</v>
      </c>
      <c r="Y7641" t="s">
        <v>1253</v>
      </c>
      <c r="Z7641" s="2">
        <v>42166</v>
      </c>
      <c r="AA7641">
        <v>151655991</v>
      </c>
      <c r="AB7641" t="s">
        <v>193</v>
      </c>
      <c r="AC7641">
        <v>0</v>
      </c>
      <c r="AE7641">
        <v>2015</v>
      </c>
      <c r="AF7641">
        <v>800</v>
      </c>
      <c r="AG7641">
        <v>755.55</v>
      </c>
      <c r="AH7641">
        <v>0</v>
      </c>
      <c r="AI7641">
        <v>800</v>
      </c>
      <c r="AJ7641">
        <v>800</v>
      </c>
      <c r="AK7641">
        <v>0</v>
      </c>
      <c r="AL7641">
        <v>13</v>
      </c>
      <c r="AM7641">
        <v>700</v>
      </c>
      <c r="AN7641">
        <v>651</v>
      </c>
      <c r="AO7641">
        <v>175</v>
      </c>
      <c r="AP7641">
        <v>11</v>
      </c>
      <c r="AQ7641" t="s">
        <v>1196</v>
      </c>
      <c r="AR7641" t="s">
        <v>246</v>
      </c>
    </row>
    <row r="7642" spans="1:44" x14ac:dyDescent="0.3">
      <c r="A7642" t="s">
        <v>508</v>
      </c>
      <c r="B7642" t="s">
        <v>509</v>
      </c>
      <c r="C7642" t="s">
        <v>510</v>
      </c>
      <c r="D7642" t="s">
        <v>47</v>
      </c>
      <c r="E7642" t="s">
        <v>48</v>
      </c>
      <c r="F7642" s="1">
        <v>42323.103472222225</v>
      </c>
      <c r="G7642" t="s">
        <v>751</v>
      </c>
      <c r="H7642" t="s">
        <v>752</v>
      </c>
      <c r="I7642" s="1">
        <v>42323.106249999997</v>
      </c>
      <c r="J7642" s="2">
        <v>42323</v>
      </c>
      <c r="K7642" t="s">
        <v>186</v>
      </c>
      <c r="L7642" t="s">
        <v>1250</v>
      </c>
      <c r="M7642" t="s">
        <v>1251</v>
      </c>
      <c r="N7642" t="s">
        <v>1693</v>
      </c>
      <c r="O7642" t="s">
        <v>190</v>
      </c>
      <c r="P7642" t="s">
        <v>1694</v>
      </c>
      <c r="Q7642" t="s">
        <v>192</v>
      </c>
      <c r="R7642" t="s">
        <v>193</v>
      </c>
      <c r="S7642">
        <v>1516043748</v>
      </c>
      <c r="T7642" s="2">
        <v>42321</v>
      </c>
      <c r="U7642" s="1">
        <v>42323.106249999997</v>
      </c>
      <c r="V7642" s="2">
        <v>42328</v>
      </c>
      <c r="W7642">
        <v>0.45</v>
      </c>
      <c r="X7642" t="s">
        <v>194</v>
      </c>
      <c r="Y7642" t="s">
        <v>1254</v>
      </c>
      <c r="Z7642" s="2">
        <v>42166</v>
      </c>
      <c r="AA7642">
        <v>151655991</v>
      </c>
      <c r="AB7642" t="s">
        <v>193</v>
      </c>
      <c r="AC7642">
        <v>0</v>
      </c>
      <c r="AE7642">
        <v>2015</v>
      </c>
      <c r="AF7642">
        <v>800</v>
      </c>
      <c r="AG7642">
        <v>755.55</v>
      </c>
      <c r="AH7642">
        <v>0</v>
      </c>
      <c r="AI7642">
        <v>800</v>
      </c>
      <c r="AJ7642">
        <v>800</v>
      </c>
      <c r="AK7642">
        <v>0</v>
      </c>
      <c r="AL7642">
        <v>13</v>
      </c>
      <c r="AM7642">
        <v>700</v>
      </c>
      <c r="AN7642">
        <v>651</v>
      </c>
      <c r="AO7642">
        <v>175</v>
      </c>
      <c r="AP7642">
        <v>11</v>
      </c>
      <c r="AQ7642" t="s">
        <v>1196</v>
      </c>
      <c r="AR7642" t="s">
        <v>246</v>
      </c>
    </row>
    <row r="7643" spans="1:44" x14ac:dyDescent="0.3">
      <c r="A7643" t="s">
        <v>508</v>
      </c>
      <c r="B7643" t="s">
        <v>509</v>
      </c>
      <c r="C7643" t="s">
        <v>510</v>
      </c>
      <c r="D7643" t="s">
        <v>47</v>
      </c>
      <c r="E7643" t="s">
        <v>48</v>
      </c>
      <c r="F7643" s="1">
        <v>42323.103472222225</v>
      </c>
      <c r="G7643" t="s">
        <v>751</v>
      </c>
      <c r="H7643" t="s">
        <v>752</v>
      </c>
      <c r="I7643" s="1">
        <v>42323.106249999997</v>
      </c>
      <c r="J7643" s="2">
        <v>42323</v>
      </c>
      <c r="K7643" t="s">
        <v>186</v>
      </c>
      <c r="L7643" t="s">
        <v>1250</v>
      </c>
      <c r="M7643" t="s">
        <v>1251</v>
      </c>
      <c r="N7643" t="s">
        <v>1693</v>
      </c>
      <c r="O7643" t="s">
        <v>190</v>
      </c>
      <c r="P7643" t="s">
        <v>1694</v>
      </c>
      <c r="Q7643" t="s">
        <v>192</v>
      </c>
      <c r="R7643" t="s">
        <v>193</v>
      </c>
      <c r="S7643">
        <v>1516043748</v>
      </c>
      <c r="T7643" s="2">
        <v>42321</v>
      </c>
      <c r="U7643" s="1">
        <v>42323.106249999997</v>
      </c>
      <c r="V7643" s="2">
        <v>42328</v>
      </c>
      <c r="W7643">
        <v>0.45</v>
      </c>
      <c r="X7643" t="s">
        <v>194</v>
      </c>
      <c r="Y7643" t="s">
        <v>1309</v>
      </c>
      <c r="Z7643" s="2">
        <v>42166</v>
      </c>
      <c r="AA7643">
        <v>151655991</v>
      </c>
      <c r="AB7643" t="s">
        <v>193</v>
      </c>
      <c r="AC7643">
        <v>0</v>
      </c>
      <c r="AE7643">
        <v>2015</v>
      </c>
      <c r="AF7643">
        <v>800</v>
      </c>
      <c r="AG7643">
        <v>755.55</v>
      </c>
      <c r="AH7643">
        <v>0</v>
      </c>
      <c r="AI7643">
        <v>800</v>
      </c>
      <c r="AJ7643">
        <v>800</v>
      </c>
      <c r="AK7643">
        <v>0</v>
      </c>
      <c r="AL7643">
        <v>13</v>
      </c>
      <c r="AM7643">
        <v>700</v>
      </c>
      <c r="AN7643">
        <v>651</v>
      </c>
      <c r="AO7643">
        <v>175</v>
      </c>
      <c r="AP7643">
        <v>11</v>
      </c>
      <c r="AQ7643" t="s">
        <v>1196</v>
      </c>
      <c r="AR7643" t="s">
        <v>246</v>
      </c>
    </row>
    <row r="7644" spans="1:44" x14ac:dyDescent="0.3">
      <c r="A7644" t="s">
        <v>508</v>
      </c>
      <c r="B7644" t="s">
        <v>509</v>
      </c>
      <c r="C7644" t="s">
        <v>510</v>
      </c>
      <c r="D7644" t="s">
        <v>47</v>
      </c>
      <c r="E7644" t="s">
        <v>48</v>
      </c>
      <c r="F7644" s="1">
        <v>42323.103472222225</v>
      </c>
      <c r="G7644" t="s">
        <v>751</v>
      </c>
      <c r="H7644" t="s">
        <v>752</v>
      </c>
      <c r="I7644" s="1">
        <v>42323.106249999997</v>
      </c>
      <c r="J7644" s="2">
        <v>42323</v>
      </c>
      <c r="K7644" t="s">
        <v>186</v>
      </c>
      <c r="L7644" t="s">
        <v>1250</v>
      </c>
      <c r="M7644" t="s">
        <v>1251</v>
      </c>
      <c r="N7644" t="s">
        <v>1693</v>
      </c>
      <c r="O7644" t="s">
        <v>190</v>
      </c>
      <c r="P7644" t="s">
        <v>1694</v>
      </c>
      <c r="Q7644" t="s">
        <v>192</v>
      </c>
      <c r="R7644" t="s">
        <v>193</v>
      </c>
      <c r="S7644">
        <v>1516043748</v>
      </c>
      <c r="T7644" s="2">
        <v>42321</v>
      </c>
      <c r="U7644" s="1">
        <v>42323.106249999997</v>
      </c>
      <c r="V7644" s="2">
        <v>42328</v>
      </c>
      <c r="W7644">
        <v>0.45</v>
      </c>
      <c r="X7644" t="s">
        <v>194</v>
      </c>
      <c r="Y7644" t="s">
        <v>1255</v>
      </c>
      <c r="Z7644" s="2">
        <v>42166</v>
      </c>
      <c r="AA7644">
        <v>151655991</v>
      </c>
      <c r="AB7644" t="s">
        <v>193</v>
      </c>
      <c r="AC7644">
        <v>0</v>
      </c>
      <c r="AE7644">
        <v>2015</v>
      </c>
      <c r="AF7644">
        <v>800</v>
      </c>
      <c r="AG7644">
        <v>755.55</v>
      </c>
      <c r="AH7644">
        <v>0</v>
      </c>
      <c r="AI7644">
        <v>800</v>
      </c>
      <c r="AJ7644">
        <v>800</v>
      </c>
      <c r="AK7644">
        <v>0</v>
      </c>
      <c r="AL7644">
        <v>13</v>
      </c>
      <c r="AM7644">
        <v>700</v>
      </c>
      <c r="AN7644">
        <v>651</v>
      </c>
      <c r="AO7644">
        <v>175</v>
      </c>
      <c r="AP7644">
        <v>11</v>
      </c>
      <c r="AQ7644" t="s">
        <v>1196</v>
      </c>
      <c r="AR7644" t="s">
        <v>246</v>
      </c>
    </row>
    <row r="7645" spans="1:44" x14ac:dyDescent="0.3">
      <c r="A7645" t="s">
        <v>508</v>
      </c>
      <c r="B7645" t="s">
        <v>509</v>
      </c>
      <c r="C7645" t="s">
        <v>510</v>
      </c>
      <c r="D7645" t="s">
        <v>47</v>
      </c>
      <c r="E7645" t="s">
        <v>48</v>
      </c>
      <c r="F7645" s="1">
        <v>42323.103472222225</v>
      </c>
      <c r="G7645" t="s">
        <v>751</v>
      </c>
      <c r="H7645" t="s">
        <v>752</v>
      </c>
      <c r="I7645" s="1">
        <v>42323.106249999997</v>
      </c>
      <c r="J7645" s="2">
        <v>42323</v>
      </c>
      <c r="K7645" t="s">
        <v>186</v>
      </c>
      <c r="L7645" t="s">
        <v>1250</v>
      </c>
      <c r="M7645" t="s">
        <v>1251</v>
      </c>
      <c r="N7645" t="s">
        <v>1693</v>
      </c>
      <c r="O7645" t="s">
        <v>190</v>
      </c>
      <c r="P7645" t="s">
        <v>1694</v>
      </c>
      <c r="Q7645" t="s">
        <v>192</v>
      </c>
      <c r="R7645" t="s">
        <v>193</v>
      </c>
      <c r="S7645">
        <v>1516043748</v>
      </c>
      <c r="T7645" s="2">
        <v>42321</v>
      </c>
      <c r="U7645" s="1">
        <v>42323.106249999997</v>
      </c>
      <c r="V7645" s="2">
        <v>42328</v>
      </c>
      <c r="W7645">
        <v>0.45</v>
      </c>
      <c r="X7645" t="s">
        <v>194</v>
      </c>
      <c r="Y7645" t="s">
        <v>1256</v>
      </c>
      <c r="Z7645" s="2">
        <v>42166</v>
      </c>
      <c r="AA7645">
        <v>151655991</v>
      </c>
      <c r="AB7645" t="s">
        <v>193</v>
      </c>
      <c r="AC7645">
        <v>0</v>
      </c>
      <c r="AE7645">
        <v>2015</v>
      </c>
      <c r="AF7645">
        <v>800</v>
      </c>
      <c r="AG7645">
        <v>755.55</v>
      </c>
      <c r="AH7645">
        <v>0</v>
      </c>
      <c r="AI7645">
        <v>800</v>
      </c>
      <c r="AJ7645">
        <v>800</v>
      </c>
      <c r="AK7645">
        <v>0</v>
      </c>
      <c r="AL7645">
        <v>13</v>
      </c>
      <c r="AM7645">
        <v>700</v>
      </c>
      <c r="AN7645">
        <v>651</v>
      </c>
      <c r="AO7645">
        <v>175</v>
      </c>
      <c r="AP7645">
        <v>11</v>
      </c>
      <c r="AQ7645" t="s">
        <v>1196</v>
      </c>
      <c r="AR7645" t="s">
        <v>246</v>
      </c>
    </row>
    <row r="7646" spans="1:44" x14ac:dyDescent="0.3">
      <c r="A7646" t="s">
        <v>508</v>
      </c>
      <c r="B7646" t="s">
        <v>509</v>
      </c>
      <c r="C7646" t="s">
        <v>510</v>
      </c>
      <c r="D7646" t="s">
        <v>47</v>
      </c>
      <c r="E7646" t="s">
        <v>48</v>
      </c>
      <c r="F7646" s="1">
        <v>42323.103472222225</v>
      </c>
      <c r="G7646" t="s">
        <v>751</v>
      </c>
      <c r="H7646" t="s">
        <v>752</v>
      </c>
      <c r="I7646" s="1">
        <v>42323.106249999997</v>
      </c>
      <c r="J7646" s="2">
        <v>42323</v>
      </c>
      <c r="K7646" t="s">
        <v>186</v>
      </c>
      <c r="L7646" t="s">
        <v>1250</v>
      </c>
      <c r="M7646" t="s">
        <v>1251</v>
      </c>
      <c r="N7646" t="s">
        <v>1693</v>
      </c>
      <c r="O7646" t="s">
        <v>190</v>
      </c>
      <c r="P7646" t="s">
        <v>1694</v>
      </c>
      <c r="Q7646" t="s">
        <v>192</v>
      </c>
      <c r="R7646" t="s">
        <v>193</v>
      </c>
      <c r="S7646">
        <v>1516043748</v>
      </c>
      <c r="T7646" s="2">
        <v>42321</v>
      </c>
      <c r="U7646" s="1">
        <v>42323.106249999997</v>
      </c>
      <c r="V7646" s="2">
        <v>42328</v>
      </c>
      <c r="W7646">
        <v>0.45</v>
      </c>
      <c r="X7646" t="s">
        <v>194</v>
      </c>
      <c r="Y7646" t="s">
        <v>1257</v>
      </c>
      <c r="Z7646" s="2">
        <v>42166</v>
      </c>
      <c r="AA7646">
        <v>151655991</v>
      </c>
      <c r="AB7646" t="s">
        <v>193</v>
      </c>
      <c r="AC7646">
        <v>0</v>
      </c>
      <c r="AE7646">
        <v>2015</v>
      </c>
      <c r="AF7646">
        <v>800</v>
      </c>
      <c r="AG7646">
        <v>755.55</v>
      </c>
      <c r="AH7646">
        <v>0</v>
      </c>
      <c r="AI7646">
        <v>800</v>
      </c>
      <c r="AJ7646">
        <v>800</v>
      </c>
      <c r="AK7646">
        <v>0</v>
      </c>
      <c r="AL7646">
        <v>13</v>
      </c>
      <c r="AM7646">
        <v>700</v>
      </c>
      <c r="AN7646">
        <v>651</v>
      </c>
      <c r="AO7646">
        <v>175</v>
      </c>
      <c r="AP7646">
        <v>11</v>
      </c>
      <c r="AQ7646" t="s">
        <v>1196</v>
      </c>
      <c r="AR7646" t="s">
        <v>246</v>
      </c>
    </row>
    <row r="7647" spans="1:44" x14ac:dyDescent="0.3">
      <c r="A7647" t="s">
        <v>44</v>
      </c>
      <c r="B7647" t="s">
        <v>45</v>
      </c>
      <c r="C7647" t="s">
        <v>46</v>
      </c>
      <c r="D7647" t="s">
        <v>112</v>
      </c>
      <c r="E7647" t="s">
        <v>51</v>
      </c>
      <c r="F7647" s="1">
        <v>42323.52847222222</v>
      </c>
      <c r="G7647" t="s">
        <v>251</v>
      </c>
      <c r="H7647" t="s">
        <v>252</v>
      </c>
      <c r="I7647" s="1">
        <v>42323.529166666667</v>
      </c>
      <c r="J7647" s="2">
        <v>42323</v>
      </c>
      <c r="K7647" t="s">
        <v>186</v>
      </c>
      <c r="L7647" t="s">
        <v>4269</v>
      </c>
      <c r="M7647" t="s">
        <v>4270</v>
      </c>
      <c r="N7647" t="s">
        <v>253</v>
      </c>
      <c r="O7647" t="s">
        <v>253</v>
      </c>
      <c r="P7647" t="s">
        <v>254</v>
      </c>
      <c r="Q7647" t="s">
        <v>254</v>
      </c>
      <c r="R7647" t="s">
        <v>255</v>
      </c>
      <c r="S7647">
        <v>1516043775</v>
      </c>
      <c r="T7647" s="2">
        <v>42227</v>
      </c>
      <c r="U7647" s="1">
        <v>42323.529166666667</v>
      </c>
      <c r="V7647" s="2">
        <v>42322</v>
      </c>
      <c r="W7647">
        <v>0.55000000000000004</v>
      </c>
      <c r="X7647" t="s">
        <v>57</v>
      </c>
      <c r="Y7647" t="s">
        <v>427</v>
      </c>
      <c r="Z7647" s="2">
        <v>42196</v>
      </c>
      <c r="AA7647">
        <v>151656069</v>
      </c>
      <c r="AB7647" t="s">
        <v>255</v>
      </c>
      <c r="AC7647">
        <v>0</v>
      </c>
      <c r="AE7647">
        <v>2015</v>
      </c>
      <c r="AF7647">
        <v>535</v>
      </c>
      <c r="AG7647">
        <v>1403</v>
      </c>
      <c r="AH7647">
        <v>0</v>
      </c>
      <c r="AI7647">
        <v>535</v>
      </c>
      <c r="AJ7647">
        <v>535</v>
      </c>
      <c r="AK7647">
        <v>0</v>
      </c>
      <c r="AL7647">
        <v>0</v>
      </c>
      <c r="AM7647">
        <v>600</v>
      </c>
      <c r="AN7647">
        <v>660</v>
      </c>
      <c r="AO7647">
        <v>175</v>
      </c>
      <c r="AP7647">
        <v>11</v>
      </c>
      <c r="AQ7647" t="s">
        <v>1196</v>
      </c>
      <c r="AR7647" t="s">
        <v>246</v>
      </c>
    </row>
    <row r="7648" spans="1:44" x14ac:dyDescent="0.3">
      <c r="A7648" t="s">
        <v>44</v>
      </c>
      <c r="B7648" t="s">
        <v>45</v>
      </c>
      <c r="C7648" t="s">
        <v>46</v>
      </c>
      <c r="D7648" t="s">
        <v>112</v>
      </c>
      <c r="E7648" t="s">
        <v>51</v>
      </c>
      <c r="F7648" s="1">
        <v>42323.52847222222</v>
      </c>
      <c r="G7648" t="s">
        <v>251</v>
      </c>
      <c r="H7648" t="s">
        <v>252</v>
      </c>
      <c r="I7648" s="1">
        <v>42323.529166666667</v>
      </c>
      <c r="J7648" s="2">
        <v>42323</v>
      </c>
      <c r="K7648" t="s">
        <v>186</v>
      </c>
      <c r="L7648" t="s">
        <v>4269</v>
      </c>
      <c r="M7648" t="s">
        <v>4270</v>
      </c>
      <c r="N7648" t="s">
        <v>253</v>
      </c>
      <c r="O7648" t="s">
        <v>253</v>
      </c>
      <c r="P7648" t="s">
        <v>254</v>
      </c>
      <c r="Q7648" t="s">
        <v>254</v>
      </c>
      <c r="R7648" t="s">
        <v>255</v>
      </c>
      <c r="S7648">
        <v>1516043775</v>
      </c>
      <c r="T7648" s="2">
        <v>42227</v>
      </c>
      <c r="U7648" s="1">
        <v>42323.529166666667</v>
      </c>
      <c r="V7648" s="2">
        <v>42322</v>
      </c>
      <c r="W7648">
        <v>0.55000000000000004</v>
      </c>
      <c r="X7648" t="s">
        <v>57</v>
      </c>
      <c r="Y7648" t="s">
        <v>201</v>
      </c>
      <c r="Z7648" s="2">
        <v>42196</v>
      </c>
      <c r="AA7648">
        <v>151656069</v>
      </c>
      <c r="AB7648" t="s">
        <v>255</v>
      </c>
      <c r="AC7648">
        <v>0</v>
      </c>
      <c r="AE7648">
        <v>2015</v>
      </c>
      <c r="AF7648">
        <v>660</v>
      </c>
      <c r="AG7648">
        <v>1403</v>
      </c>
      <c r="AH7648">
        <v>0</v>
      </c>
      <c r="AI7648">
        <v>660</v>
      </c>
      <c r="AJ7648">
        <v>660</v>
      </c>
      <c r="AK7648">
        <v>0</v>
      </c>
      <c r="AL7648">
        <v>0</v>
      </c>
      <c r="AM7648">
        <v>600</v>
      </c>
      <c r="AN7648">
        <v>660</v>
      </c>
      <c r="AO7648">
        <v>175</v>
      </c>
      <c r="AP7648">
        <v>11</v>
      </c>
      <c r="AQ7648" t="s">
        <v>1196</v>
      </c>
      <c r="AR7648" t="s">
        <v>246</v>
      </c>
    </row>
    <row r="7649" spans="1:44" x14ac:dyDescent="0.3">
      <c r="A7649" t="s">
        <v>44</v>
      </c>
      <c r="B7649" t="s">
        <v>45</v>
      </c>
      <c r="C7649" t="s">
        <v>46</v>
      </c>
      <c r="D7649" t="s">
        <v>112</v>
      </c>
      <c r="E7649" t="s">
        <v>48</v>
      </c>
      <c r="F7649" s="1">
        <v>42323.52847222222</v>
      </c>
      <c r="G7649" t="s">
        <v>49</v>
      </c>
      <c r="H7649" t="s">
        <v>50</v>
      </c>
      <c r="I7649" s="1">
        <v>42323.529166666667</v>
      </c>
      <c r="J7649" s="2">
        <v>42323</v>
      </c>
      <c r="K7649" t="s">
        <v>186</v>
      </c>
      <c r="L7649" t="s">
        <v>4269</v>
      </c>
      <c r="M7649" t="s">
        <v>4270</v>
      </c>
      <c r="N7649" t="s">
        <v>344</v>
      </c>
      <c r="P7649" t="s">
        <v>345</v>
      </c>
      <c r="R7649" t="s">
        <v>56</v>
      </c>
      <c r="S7649">
        <v>1516043775</v>
      </c>
      <c r="T7649" s="2">
        <v>42227</v>
      </c>
      <c r="U7649" s="1">
        <v>42323.529166666667</v>
      </c>
      <c r="V7649" s="2">
        <v>42322</v>
      </c>
      <c r="W7649">
        <v>0.55000000000000004</v>
      </c>
      <c r="X7649" t="s">
        <v>57</v>
      </c>
      <c r="Y7649" t="s">
        <v>427</v>
      </c>
      <c r="Z7649" s="2">
        <v>42196</v>
      </c>
      <c r="AA7649">
        <v>151656069</v>
      </c>
      <c r="AB7649" t="s">
        <v>59</v>
      </c>
      <c r="AC7649">
        <v>435</v>
      </c>
      <c r="AE7649">
        <v>2015</v>
      </c>
      <c r="AF7649">
        <v>100</v>
      </c>
      <c r="AG7649">
        <v>1403</v>
      </c>
      <c r="AH7649">
        <v>0</v>
      </c>
      <c r="AI7649">
        <v>100</v>
      </c>
      <c r="AJ7649">
        <v>100</v>
      </c>
      <c r="AK7649">
        <v>0</v>
      </c>
      <c r="AL7649">
        <v>0</v>
      </c>
      <c r="AM7649">
        <v>600</v>
      </c>
      <c r="AN7649">
        <v>660</v>
      </c>
      <c r="AO7649">
        <v>175</v>
      </c>
      <c r="AP7649">
        <v>11</v>
      </c>
      <c r="AQ7649" t="s">
        <v>1196</v>
      </c>
      <c r="AR7649" t="s">
        <v>246</v>
      </c>
    </row>
    <row r="7650" spans="1:44" x14ac:dyDescent="0.3">
      <c r="A7650" t="s">
        <v>44</v>
      </c>
      <c r="B7650" t="s">
        <v>45</v>
      </c>
      <c r="C7650" t="s">
        <v>46</v>
      </c>
      <c r="D7650" t="s">
        <v>112</v>
      </c>
      <c r="E7650" t="s">
        <v>48</v>
      </c>
      <c r="F7650" s="1">
        <v>42323.52847222222</v>
      </c>
      <c r="G7650" t="s">
        <v>49</v>
      </c>
      <c r="H7650" t="s">
        <v>50</v>
      </c>
      <c r="I7650" s="1">
        <v>42323.529166666667</v>
      </c>
      <c r="J7650" s="2">
        <v>42323</v>
      </c>
      <c r="K7650" t="s">
        <v>186</v>
      </c>
      <c r="L7650" t="s">
        <v>4269</v>
      </c>
      <c r="M7650" t="s">
        <v>4270</v>
      </c>
      <c r="N7650" t="s">
        <v>344</v>
      </c>
      <c r="P7650" t="s">
        <v>345</v>
      </c>
      <c r="R7650" t="s">
        <v>56</v>
      </c>
      <c r="S7650">
        <v>1516043775</v>
      </c>
      <c r="T7650" s="2">
        <v>42227</v>
      </c>
      <c r="U7650" s="1">
        <v>42323.529166666667</v>
      </c>
      <c r="V7650" s="2">
        <v>42322</v>
      </c>
      <c r="W7650">
        <v>0.55000000000000004</v>
      </c>
      <c r="X7650" t="s">
        <v>57</v>
      </c>
      <c r="Y7650" t="s">
        <v>201</v>
      </c>
      <c r="Z7650" s="2">
        <v>42196</v>
      </c>
      <c r="AA7650">
        <v>151656069</v>
      </c>
      <c r="AB7650" t="s">
        <v>59</v>
      </c>
      <c r="AC7650">
        <v>560</v>
      </c>
      <c r="AE7650">
        <v>2015</v>
      </c>
      <c r="AF7650">
        <v>100</v>
      </c>
      <c r="AG7650">
        <v>1403</v>
      </c>
      <c r="AH7650">
        <v>0</v>
      </c>
      <c r="AI7650">
        <v>100</v>
      </c>
      <c r="AJ7650">
        <v>100</v>
      </c>
      <c r="AK7650">
        <v>0</v>
      </c>
      <c r="AL7650">
        <v>0</v>
      </c>
      <c r="AM7650">
        <v>600</v>
      </c>
      <c r="AN7650">
        <v>660</v>
      </c>
      <c r="AO7650">
        <v>175</v>
      </c>
      <c r="AP7650">
        <v>11</v>
      </c>
      <c r="AQ7650" t="s">
        <v>1196</v>
      </c>
      <c r="AR7650" t="s">
        <v>246</v>
      </c>
    </row>
    <row r="7651" spans="1:44" x14ac:dyDescent="0.3">
      <c r="A7651" t="s">
        <v>3128</v>
      </c>
      <c r="B7651" t="s">
        <v>3129</v>
      </c>
      <c r="C7651" t="s">
        <v>3130</v>
      </c>
      <c r="D7651" t="s">
        <v>112</v>
      </c>
      <c r="E7651" t="s">
        <v>51</v>
      </c>
      <c r="F7651" s="1">
        <v>42323.129861111112</v>
      </c>
      <c r="G7651" t="s">
        <v>152</v>
      </c>
      <c r="H7651" t="s">
        <v>346</v>
      </c>
      <c r="I7651" s="1">
        <v>42323.145138888889</v>
      </c>
      <c r="J7651" s="2">
        <v>42323</v>
      </c>
      <c r="K7651" t="s">
        <v>51</v>
      </c>
      <c r="L7651" t="s">
        <v>3131</v>
      </c>
      <c r="M7651" t="s">
        <v>3132</v>
      </c>
      <c r="N7651" t="s">
        <v>76</v>
      </c>
      <c r="P7651" t="s">
        <v>77</v>
      </c>
      <c r="R7651" t="s">
        <v>78</v>
      </c>
      <c r="S7651">
        <v>1516043716</v>
      </c>
      <c r="T7651" s="2">
        <v>42323</v>
      </c>
      <c r="U7651" s="1">
        <v>42323.145138888889</v>
      </c>
      <c r="V7651" s="2">
        <v>42323</v>
      </c>
      <c r="W7651">
        <v>1.10425</v>
      </c>
      <c r="X7651" t="s">
        <v>79</v>
      </c>
      <c r="Y7651" t="s">
        <v>3133</v>
      </c>
      <c r="Z7651" s="2">
        <v>42258</v>
      </c>
      <c r="AA7651">
        <v>151661890</v>
      </c>
      <c r="AB7651" t="s">
        <v>78</v>
      </c>
      <c r="AC7651">
        <v>1350</v>
      </c>
      <c r="AE7651">
        <v>2015</v>
      </c>
      <c r="AF7651">
        <v>10550</v>
      </c>
      <c r="AG7651">
        <v>1403</v>
      </c>
      <c r="AH7651">
        <v>0</v>
      </c>
      <c r="AI7651">
        <v>10550</v>
      </c>
      <c r="AJ7651">
        <v>10550</v>
      </c>
      <c r="AK7651">
        <v>0</v>
      </c>
      <c r="AL7651">
        <v>0</v>
      </c>
      <c r="AM7651">
        <v>10550</v>
      </c>
      <c r="AN7651">
        <v>23299.68</v>
      </c>
      <c r="AO7651">
        <v>11605</v>
      </c>
      <c r="AP7651">
        <v>11</v>
      </c>
      <c r="AQ7651" t="s">
        <v>1196</v>
      </c>
      <c r="AR7651" t="s">
        <v>246</v>
      </c>
    </row>
    <row r="7652" spans="1:44" x14ac:dyDescent="0.3">
      <c r="A7652" t="s">
        <v>3128</v>
      </c>
      <c r="B7652" t="s">
        <v>3129</v>
      </c>
      <c r="C7652" t="s">
        <v>3130</v>
      </c>
      <c r="D7652" t="s">
        <v>112</v>
      </c>
      <c r="E7652" t="s">
        <v>48</v>
      </c>
      <c r="F7652" s="1">
        <v>42323.129861111112</v>
      </c>
      <c r="G7652" t="s">
        <v>105</v>
      </c>
      <c r="H7652" t="s">
        <v>106</v>
      </c>
      <c r="I7652" s="1">
        <v>42323.145138888889</v>
      </c>
      <c r="J7652" s="2">
        <v>42323</v>
      </c>
      <c r="K7652" t="s">
        <v>51</v>
      </c>
      <c r="L7652" t="s">
        <v>3131</v>
      </c>
      <c r="M7652" t="s">
        <v>3132</v>
      </c>
      <c r="N7652" t="s">
        <v>82</v>
      </c>
      <c r="O7652" t="s">
        <v>82</v>
      </c>
      <c r="P7652" t="s">
        <v>83</v>
      </c>
      <c r="Q7652" t="s">
        <v>83</v>
      </c>
      <c r="R7652" t="s">
        <v>84</v>
      </c>
      <c r="S7652">
        <v>1516043716</v>
      </c>
      <c r="T7652" s="2">
        <v>42323</v>
      </c>
      <c r="U7652" s="1">
        <v>42323.145138888889</v>
      </c>
      <c r="V7652" s="2">
        <v>42323</v>
      </c>
      <c r="W7652">
        <v>1.10425</v>
      </c>
      <c r="X7652" t="s">
        <v>79</v>
      </c>
      <c r="Y7652" t="s">
        <v>3133</v>
      </c>
      <c r="Z7652" s="2">
        <v>42258</v>
      </c>
      <c r="AA7652">
        <v>151661890</v>
      </c>
      <c r="AB7652" t="s">
        <v>84</v>
      </c>
      <c r="AC7652">
        <v>0</v>
      </c>
      <c r="AD7652">
        <v>10550</v>
      </c>
      <c r="AE7652">
        <v>2015</v>
      </c>
      <c r="AF7652">
        <v>10550</v>
      </c>
      <c r="AG7652">
        <v>1403</v>
      </c>
      <c r="AH7652">
        <v>0</v>
      </c>
      <c r="AI7652">
        <v>10550</v>
      </c>
      <c r="AJ7652">
        <v>10550</v>
      </c>
      <c r="AK7652">
        <v>0</v>
      </c>
      <c r="AL7652">
        <v>0</v>
      </c>
      <c r="AM7652">
        <v>10550</v>
      </c>
      <c r="AN7652">
        <v>23299.68</v>
      </c>
      <c r="AO7652">
        <v>11605</v>
      </c>
      <c r="AP7652">
        <v>11</v>
      </c>
      <c r="AQ7652" t="s">
        <v>1196</v>
      </c>
      <c r="AR7652" t="s">
        <v>246</v>
      </c>
    </row>
    <row r="7653" spans="1:44" x14ac:dyDescent="0.3">
      <c r="A7653" t="s">
        <v>115</v>
      </c>
      <c r="B7653" t="s">
        <v>3109</v>
      </c>
      <c r="C7653" t="s">
        <v>3110</v>
      </c>
      <c r="D7653" t="s">
        <v>218</v>
      </c>
      <c r="E7653" t="s">
        <v>48</v>
      </c>
      <c r="F7653" s="1">
        <v>42323.285416666666</v>
      </c>
      <c r="G7653" t="s">
        <v>100</v>
      </c>
      <c r="H7653" t="s">
        <v>101</v>
      </c>
      <c r="I7653" s="1">
        <v>42323.298611111109</v>
      </c>
      <c r="J7653" s="2">
        <v>42323</v>
      </c>
      <c r="K7653" t="s">
        <v>51</v>
      </c>
      <c r="L7653" t="s">
        <v>2610</v>
      </c>
      <c r="M7653" t="s">
        <v>2611</v>
      </c>
      <c r="N7653" t="s">
        <v>76</v>
      </c>
      <c r="P7653" t="s">
        <v>77</v>
      </c>
      <c r="R7653" t="s">
        <v>78</v>
      </c>
      <c r="S7653">
        <v>1516043697</v>
      </c>
      <c r="T7653" s="2">
        <v>42324</v>
      </c>
      <c r="U7653" s="1">
        <v>42323.298611111109</v>
      </c>
      <c r="V7653" s="2">
        <v>42323</v>
      </c>
      <c r="W7653">
        <v>0.6</v>
      </c>
      <c r="X7653" t="s">
        <v>79</v>
      </c>
      <c r="Y7653" t="s">
        <v>104</v>
      </c>
      <c r="Z7653" s="2">
        <v>42321</v>
      </c>
      <c r="AA7653">
        <v>151662011</v>
      </c>
      <c r="AB7653" t="s">
        <v>78</v>
      </c>
      <c r="AC7653">
        <v>0</v>
      </c>
      <c r="AE7653">
        <v>2015</v>
      </c>
      <c r="AF7653">
        <v>3205</v>
      </c>
      <c r="AG7653">
        <v>1403</v>
      </c>
      <c r="AH7653">
        <v>0</v>
      </c>
      <c r="AI7653">
        <v>3205</v>
      </c>
      <c r="AJ7653">
        <v>3205</v>
      </c>
      <c r="AK7653">
        <v>0</v>
      </c>
      <c r="AL7653">
        <v>0</v>
      </c>
      <c r="AM7653">
        <v>18365</v>
      </c>
      <c r="AN7653">
        <v>22038</v>
      </c>
      <c r="AO7653">
        <v>19467</v>
      </c>
      <c r="AP7653">
        <v>11</v>
      </c>
      <c r="AQ7653" t="s">
        <v>1196</v>
      </c>
      <c r="AR7653" t="s">
        <v>246</v>
      </c>
    </row>
    <row r="7654" spans="1:44" x14ac:dyDescent="0.3">
      <c r="A7654" t="s">
        <v>115</v>
      </c>
      <c r="B7654" t="s">
        <v>3109</v>
      </c>
      <c r="C7654" t="s">
        <v>3110</v>
      </c>
      <c r="D7654" t="s">
        <v>218</v>
      </c>
      <c r="E7654" t="s">
        <v>51</v>
      </c>
      <c r="F7654" s="1">
        <v>42323.285416666666</v>
      </c>
      <c r="G7654" t="s">
        <v>154</v>
      </c>
      <c r="H7654" t="s">
        <v>380</v>
      </c>
      <c r="I7654" s="1">
        <v>42323.299305555556</v>
      </c>
      <c r="J7654" s="2">
        <v>42323</v>
      </c>
      <c r="K7654" t="s">
        <v>51</v>
      </c>
      <c r="L7654" t="s">
        <v>2610</v>
      </c>
      <c r="M7654" t="s">
        <v>2611</v>
      </c>
      <c r="N7654" t="s">
        <v>82</v>
      </c>
      <c r="O7654" t="s">
        <v>82</v>
      </c>
      <c r="P7654" t="s">
        <v>83</v>
      </c>
      <c r="Q7654" t="s">
        <v>83</v>
      </c>
      <c r="R7654" t="s">
        <v>84</v>
      </c>
      <c r="S7654">
        <v>1516043697</v>
      </c>
      <c r="T7654" s="2">
        <v>42324</v>
      </c>
      <c r="U7654" s="1">
        <v>42323.299305555556</v>
      </c>
      <c r="V7654" s="2">
        <v>42323</v>
      </c>
      <c r="W7654">
        <v>0.6</v>
      </c>
      <c r="X7654" t="s">
        <v>79</v>
      </c>
      <c r="Y7654" t="s">
        <v>104</v>
      </c>
      <c r="Z7654" s="2">
        <v>42321</v>
      </c>
      <c r="AA7654">
        <v>151662011</v>
      </c>
      <c r="AB7654" t="s">
        <v>84</v>
      </c>
      <c r="AC7654">
        <v>0</v>
      </c>
      <c r="AD7654">
        <v>3205</v>
      </c>
      <c r="AE7654">
        <v>2015</v>
      </c>
      <c r="AF7654">
        <v>3205</v>
      </c>
      <c r="AG7654">
        <v>1403</v>
      </c>
      <c r="AH7654">
        <v>0</v>
      </c>
      <c r="AI7654">
        <v>3205</v>
      </c>
      <c r="AJ7654">
        <v>3205</v>
      </c>
      <c r="AK7654">
        <v>0</v>
      </c>
      <c r="AL7654">
        <v>0</v>
      </c>
      <c r="AM7654">
        <v>18365</v>
      </c>
      <c r="AN7654">
        <v>22038</v>
      </c>
      <c r="AO7654">
        <v>19467</v>
      </c>
      <c r="AP7654">
        <v>11</v>
      </c>
      <c r="AQ7654" t="s">
        <v>1196</v>
      </c>
      <c r="AR7654" t="s">
        <v>246</v>
      </c>
    </row>
    <row r="7655" spans="1:44" x14ac:dyDescent="0.3">
      <c r="A7655" t="s">
        <v>158</v>
      </c>
      <c r="B7655" t="s">
        <v>159</v>
      </c>
      <c r="C7655" t="s">
        <v>160</v>
      </c>
      <c r="D7655" t="s">
        <v>112</v>
      </c>
      <c r="E7655" t="s">
        <v>48</v>
      </c>
      <c r="F7655" s="1">
        <v>42323.054861111108</v>
      </c>
      <c r="G7655" t="s">
        <v>49</v>
      </c>
      <c r="H7655" t="s">
        <v>50</v>
      </c>
      <c r="I7655" s="1">
        <v>42323.064583333333</v>
      </c>
      <c r="J7655" s="2">
        <v>42323</v>
      </c>
      <c r="K7655" t="s">
        <v>51</v>
      </c>
      <c r="L7655" t="s">
        <v>163</v>
      </c>
      <c r="M7655" t="s">
        <v>164</v>
      </c>
      <c r="N7655" t="s">
        <v>214</v>
      </c>
      <c r="P7655" t="s">
        <v>215</v>
      </c>
      <c r="R7655" t="s">
        <v>56</v>
      </c>
      <c r="S7655">
        <v>1516043906</v>
      </c>
      <c r="T7655" s="2">
        <v>42326</v>
      </c>
      <c r="U7655" s="1">
        <v>42323.064583333333</v>
      </c>
      <c r="V7655" s="2">
        <v>42324</v>
      </c>
      <c r="W7655">
        <v>0.3</v>
      </c>
      <c r="X7655" t="s">
        <v>57</v>
      </c>
      <c r="Y7655" t="s">
        <v>1160</v>
      </c>
      <c r="Z7655" s="2">
        <v>42166</v>
      </c>
      <c r="AA7655">
        <v>151661556</v>
      </c>
      <c r="AB7655" t="s">
        <v>59</v>
      </c>
      <c r="AC7655">
        <v>154</v>
      </c>
      <c r="AE7655">
        <v>2015</v>
      </c>
      <c r="AF7655">
        <v>4446</v>
      </c>
      <c r="AG7655">
        <v>1403</v>
      </c>
      <c r="AH7655">
        <v>0</v>
      </c>
      <c r="AI7655">
        <v>4256</v>
      </c>
      <c r="AJ7655">
        <v>4446</v>
      </c>
      <c r="AK7655">
        <v>190</v>
      </c>
      <c r="AL7655">
        <v>0</v>
      </c>
      <c r="AM7655">
        <v>348</v>
      </c>
      <c r="AN7655">
        <v>1419.84</v>
      </c>
      <c r="AO7655">
        <v>4594</v>
      </c>
      <c r="AP7655">
        <v>11</v>
      </c>
      <c r="AQ7655" t="s">
        <v>1196</v>
      </c>
      <c r="AR7655" t="s">
        <v>246</v>
      </c>
    </row>
    <row r="7656" spans="1:44" x14ac:dyDescent="0.3">
      <c r="A7656" t="s">
        <v>158</v>
      </c>
      <c r="B7656" t="s">
        <v>159</v>
      </c>
      <c r="C7656" t="s">
        <v>160</v>
      </c>
      <c r="D7656" t="s">
        <v>112</v>
      </c>
      <c r="E7656" t="s">
        <v>51</v>
      </c>
      <c r="F7656" s="1">
        <v>42323.136805555558</v>
      </c>
      <c r="G7656" t="s">
        <v>480</v>
      </c>
      <c r="H7656" t="s">
        <v>481</v>
      </c>
      <c r="I7656" s="1">
        <v>42323.136805555558</v>
      </c>
      <c r="J7656" s="2">
        <v>42323</v>
      </c>
      <c r="K7656" t="s">
        <v>51</v>
      </c>
      <c r="L7656" t="s">
        <v>163</v>
      </c>
      <c r="M7656" t="s">
        <v>164</v>
      </c>
      <c r="N7656" t="s">
        <v>89</v>
      </c>
      <c r="O7656" t="s">
        <v>90</v>
      </c>
      <c r="P7656" t="s">
        <v>91</v>
      </c>
      <c r="Q7656" t="s">
        <v>92</v>
      </c>
      <c r="R7656" t="s">
        <v>93</v>
      </c>
      <c r="S7656">
        <v>1516043924</v>
      </c>
      <c r="T7656" s="2">
        <v>42326</v>
      </c>
      <c r="U7656" s="1">
        <v>42323.136805555558</v>
      </c>
      <c r="V7656" s="2">
        <v>42324</v>
      </c>
      <c r="W7656">
        <v>0.3</v>
      </c>
      <c r="X7656" t="s">
        <v>94</v>
      </c>
      <c r="Y7656" t="s">
        <v>1880</v>
      </c>
      <c r="Z7656" s="2">
        <v>42166</v>
      </c>
      <c r="AA7656">
        <v>151661534</v>
      </c>
      <c r="AB7656" t="s">
        <v>93</v>
      </c>
      <c r="AC7656">
        <v>0</v>
      </c>
      <c r="AE7656">
        <v>2015</v>
      </c>
      <c r="AF7656">
        <v>14455</v>
      </c>
      <c r="AG7656">
        <v>744.27499999999998</v>
      </c>
      <c r="AH7656">
        <v>0</v>
      </c>
      <c r="AI7656">
        <v>14455</v>
      </c>
      <c r="AJ7656">
        <v>68840</v>
      </c>
      <c r="AK7656">
        <v>0</v>
      </c>
      <c r="AL7656">
        <v>0</v>
      </c>
      <c r="AM7656">
        <v>5516</v>
      </c>
      <c r="AN7656">
        <v>22505.279999999999</v>
      </c>
      <c r="AO7656">
        <v>68840</v>
      </c>
      <c r="AP7656">
        <v>11</v>
      </c>
      <c r="AQ7656" t="s">
        <v>1196</v>
      </c>
      <c r="AR7656" t="s">
        <v>246</v>
      </c>
    </row>
    <row r="7657" spans="1:44" x14ac:dyDescent="0.3">
      <c r="A7657" t="s">
        <v>564</v>
      </c>
      <c r="B7657" t="s">
        <v>1337</v>
      </c>
      <c r="C7657" t="s">
        <v>1338</v>
      </c>
      <c r="D7657" t="s">
        <v>112</v>
      </c>
      <c r="E7657" t="s">
        <v>51</v>
      </c>
      <c r="F7657" s="1">
        <v>42323.496527777781</v>
      </c>
      <c r="G7657" t="s">
        <v>269</v>
      </c>
      <c r="H7657" t="s">
        <v>270</v>
      </c>
      <c r="I7657" s="1">
        <v>42323.498611111114</v>
      </c>
      <c r="J7657" s="2">
        <v>42323</v>
      </c>
      <c r="K7657" t="s">
        <v>51</v>
      </c>
      <c r="L7657" t="s">
        <v>1339</v>
      </c>
      <c r="M7657" t="s">
        <v>1340</v>
      </c>
      <c r="N7657" t="s">
        <v>273</v>
      </c>
      <c r="O7657" t="s">
        <v>90</v>
      </c>
      <c r="P7657" t="s">
        <v>274</v>
      </c>
      <c r="Q7657" t="s">
        <v>92</v>
      </c>
      <c r="R7657" t="s">
        <v>93</v>
      </c>
      <c r="S7657">
        <v>1516043929</v>
      </c>
      <c r="T7657" s="2">
        <v>42323</v>
      </c>
      <c r="U7657" s="1">
        <v>42323.498611111114</v>
      </c>
      <c r="V7657" s="2">
        <v>42324</v>
      </c>
      <c r="W7657">
        <v>0.57499999999999996</v>
      </c>
      <c r="X7657" t="s">
        <v>94</v>
      </c>
      <c r="Y7657" t="s">
        <v>1341</v>
      </c>
      <c r="Z7657" s="2">
        <v>42166</v>
      </c>
      <c r="AA7657">
        <v>151661595</v>
      </c>
      <c r="AB7657" t="s">
        <v>93</v>
      </c>
      <c r="AC7657">
        <v>0</v>
      </c>
      <c r="AE7657">
        <v>2015</v>
      </c>
      <c r="AF7657">
        <v>3920</v>
      </c>
      <c r="AG7657">
        <v>744.27499999999998</v>
      </c>
      <c r="AH7657">
        <v>0</v>
      </c>
      <c r="AI7657">
        <v>3920</v>
      </c>
      <c r="AJ7657">
        <v>3920</v>
      </c>
      <c r="AK7657">
        <v>0</v>
      </c>
      <c r="AL7657">
        <v>0</v>
      </c>
      <c r="AM7657">
        <v>3500</v>
      </c>
      <c r="AN7657">
        <v>4025</v>
      </c>
      <c r="AO7657">
        <v>3920</v>
      </c>
      <c r="AP7657">
        <v>11</v>
      </c>
      <c r="AQ7657" t="s">
        <v>1196</v>
      </c>
      <c r="AR7657" t="s">
        <v>246</v>
      </c>
    </row>
    <row r="7658" spans="1:44" x14ac:dyDescent="0.3">
      <c r="A7658" t="s">
        <v>158</v>
      </c>
      <c r="B7658" t="s">
        <v>159</v>
      </c>
      <c r="C7658" t="s">
        <v>160</v>
      </c>
      <c r="D7658" t="s">
        <v>112</v>
      </c>
      <c r="E7658" t="s">
        <v>48</v>
      </c>
      <c r="F7658" s="1">
        <v>42323.15902777778</v>
      </c>
      <c r="G7658" t="s">
        <v>49</v>
      </c>
      <c r="H7658" t="s">
        <v>50</v>
      </c>
      <c r="I7658" s="1">
        <v>42323.177777777775</v>
      </c>
      <c r="J7658" s="2">
        <v>42323</v>
      </c>
      <c r="K7658" t="s">
        <v>51</v>
      </c>
      <c r="L7658" t="s">
        <v>163</v>
      </c>
      <c r="M7658" t="s">
        <v>164</v>
      </c>
      <c r="N7658" t="s">
        <v>214</v>
      </c>
      <c r="P7658" t="s">
        <v>215</v>
      </c>
      <c r="R7658" t="s">
        <v>56</v>
      </c>
      <c r="S7658">
        <v>1516043919</v>
      </c>
      <c r="T7658" s="2">
        <v>42326</v>
      </c>
      <c r="U7658" s="1">
        <v>42323.177777777775</v>
      </c>
      <c r="V7658" s="2">
        <v>42325</v>
      </c>
      <c r="W7658">
        <v>0.3</v>
      </c>
      <c r="X7658" t="s">
        <v>57</v>
      </c>
      <c r="Y7658" t="s">
        <v>1163</v>
      </c>
      <c r="Z7658" s="2">
        <v>42166</v>
      </c>
      <c r="AA7658">
        <v>151661561</v>
      </c>
      <c r="AB7658" t="s">
        <v>59</v>
      </c>
      <c r="AC7658">
        <v>0</v>
      </c>
      <c r="AE7658">
        <v>2015</v>
      </c>
      <c r="AF7658">
        <v>4512</v>
      </c>
      <c r="AG7658">
        <v>1403</v>
      </c>
      <c r="AH7658">
        <v>0</v>
      </c>
      <c r="AI7658">
        <v>4412</v>
      </c>
      <c r="AJ7658">
        <v>4512</v>
      </c>
      <c r="AK7658">
        <v>100</v>
      </c>
      <c r="AL7658">
        <v>0</v>
      </c>
      <c r="AM7658">
        <v>276</v>
      </c>
      <c r="AN7658">
        <v>1126.08</v>
      </c>
      <c r="AO7658">
        <v>3644</v>
      </c>
      <c r="AP7658">
        <v>11</v>
      </c>
      <c r="AQ7658" t="s">
        <v>1196</v>
      </c>
      <c r="AR7658" t="s">
        <v>246</v>
      </c>
    </row>
    <row r="7659" spans="1:44" x14ac:dyDescent="0.3">
      <c r="A7659" t="s">
        <v>202</v>
      </c>
      <c r="B7659" t="s">
        <v>4205</v>
      </c>
      <c r="C7659" t="s">
        <v>4206</v>
      </c>
      <c r="D7659" t="s">
        <v>218</v>
      </c>
      <c r="E7659" t="s">
        <v>51</v>
      </c>
      <c r="F7659" s="1">
        <v>42323.529166666667</v>
      </c>
      <c r="G7659" t="s">
        <v>269</v>
      </c>
      <c r="H7659" t="s">
        <v>270</v>
      </c>
      <c r="I7659" s="1">
        <v>42323.588888888888</v>
      </c>
      <c r="J7659" s="2">
        <v>42323</v>
      </c>
      <c r="K7659" t="s">
        <v>51</v>
      </c>
      <c r="L7659" t="s">
        <v>4207</v>
      </c>
      <c r="M7659" t="s">
        <v>4208</v>
      </c>
      <c r="N7659" t="s">
        <v>89</v>
      </c>
      <c r="O7659" t="s">
        <v>90</v>
      </c>
      <c r="P7659" t="s">
        <v>91</v>
      </c>
      <c r="Q7659" t="s">
        <v>92</v>
      </c>
      <c r="R7659" t="s">
        <v>93</v>
      </c>
      <c r="S7659">
        <v>1516044152</v>
      </c>
      <c r="T7659" s="2">
        <v>42323</v>
      </c>
      <c r="U7659" s="1">
        <v>42323.588888888888</v>
      </c>
      <c r="V7659" s="2">
        <v>42326</v>
      </c>
      <c r="W7659">
        <v>0.42499999999999999</v>
      </c>
      <c r="X7659" t="s">
        <v>94</v>
      </c>
      <c r="Y7659" t="s">
        <v>4328</v>
      </c>
      <c r="Z7659" s="2">
        <v>42166</v>
      </c>
      <c r="AA7659">
        <v>151661663</v>
      </c>
      <c r="AB7659" t="s">
        <v>93</v>
      </c>
      <c r="AC7659">
        <v>0</v>
      </c>
      <c r="AE7659">
        <v>2015</v>
      </c>
      <c r="AF7659">
        <v>894</v>
      </c>
      <c r="AG7659">
        <v>744.27499999999998</v>
      </c>
      <c r="AH7659">
        <v>0</v>
      </c>
      <c r="AI7659">
        <v>894</v>
      </c>
      <c r="AJ7659">
        <v>894</v>
      </c>
      <c r="AK7659">
        <v>0</v>
      </c>
      <c r="AL7659">
        <v>0</v>
      </c>
      <c r="AM7659">
        <v>11650</v>
      </c>
      <c r="AN7659">
        <v>9902.5</v>
      </c>
      <c r="AO7659">
        <v>894</v>
      </c>
      <c r="AP7659">
        <v>11</v>
      </c>
      <c r="AQ7659" t="s">
        <v>1196</v>
      </c>
      <c r="AR7659" t="s">
        <v>246</v>
      </c>
    </row>
    <row r="7660" spans="1:44" x14ac:dyDescent="0.3">
      <c r="A7660" t="s">
        <v>202</v>
      </c>
      <c r="B7660" t="s">
        <v>4205</v>
      </c>
      <c r="C7660" t="s">
        <v>4206</v>
      </c>
      <c r="D7660" t="s">
        <v>218</v>
      </c>
      <c r="E7660" t="s">
        <v>51</v>
      </c>
      <c r="F7660" s="1">
        <v>42323.529166666667</v>
      </c>
      <c r="G7660" t="s">
        <v>269</v>
      </c>
      <c r="H7660" t="s">
        <v>270</v>
      </c>
      <c r="I7660" s="1">
        <v>42323.588888888888</v>
      </c>
      <c r="J7660" s="2">
        <v>42323</v>
      </c>
      <c r="K7660" t="s">
        <v>51</v>
      </c>
      <c r="L7660" t="s">
        <v>4207</v>
      </c>
      <c r="M7660" t="s">
        <v>4208</v>
      </c>
      <c r="N7660" t="s">
        <v>89</v>
      </c>
      <c r="O7660" t="s">
        <v>90</v>
      </c>
      <c r="P7660" t="s">
        <v>91</v>
      </c>
      <c r="Q7660" t="s">
        <v>92</v>
      </c>
      <c r="R7660" t="s">
        <v>93</v>
      </c>
      <c r="S7660">
        <v>1516044152</v>
      </c>
      <c r="T7660" s="2">
        <v>42323</v>
      </c>
      <c r="U7660" s="1">
        <v>42323.588888888888</v>
      </c>
      <c r="V7660" s="2">
        <v>42326</v>
      </c>
      <c r="W7660">
        <v>0.42499999999999999</v>
      </c>
      <c r="X7660" t="s">
        <v>94</v>
      </c>
      <c r="Y7660" t="s">
        <v>4329</v>
      </c>
      <c r="Z7660" s="2">
        <v>42166</v>
      </c>
      <c r="AA7660">
        <v>151661663</v>
      </c>
      <c r="AB7660" t="s">
        <v>93</v>
      </c>
      <c r="AC7660">
        <v>0</v>
      </c>
      <c r="AE7660">
        <v>2015</v>
      </c>
      <c r="AF7660">
        <v>1004</v>
      </c>
      <c r="AG7660">
        <v>744.27499999999998</v>
      </c>
      <c r="AH7660">
        <v>0</v>
      </c>
      <c r="AI7660">
        <v>1004</v>
      </c>
      <c r="AJ7660">
        <v>1004</v>
      </c>
      <c r="AK7660">
        <v>0</v>
      </c>
      <c r="AL7660">
        <v>0</v>
      </c>
      <c r="AM7660">
        <v>11650</v>
      </c>
      <c r="AN7660">
        <v>9902.5</v>
      </c>
      <c r="AO7660">
        <v>1004</v>
      </c>
      <c r="AP7660">
        <v>11</v>
      </c>
      <c r="AQ7660" t="s">
        <v>1196</v>
      </c>
      <c r="AR7660" t="s">
        <v>246</v>
      </c>
    </row>
    <row r="7661" spans="1:44" x14ac:dyDescent="0.3">
      <c r="A7661" t="s">
        <v>202</v>
      </c>
      <c r="B7661" t="s">
        <v>4205</v>
      </c>
      <c r="C7661" t="s">
        <v>4206</v>
      </c>
      <c r="D7661" t="s">
        <v>218</v>
      </c>
      <c r="E7661" t="s">
        <v>51</v>
      </c>
      <c r="F7661" s="1">
        <v>42323.529166666667</v>
      </c>
      <c r="G7661" t="s">
        <v>269</v>
      </c>
      <c r="H7661" t="s">
        <v>270</v>
      </c>
      <c r="I7661" s="1">
        <v>42323.588888888888</v>
      </c>
      <c r="J7661" s="2">
        <v>42323</v>
      </c>
      <c r="K7661" t="s">
        <v>51</v>
      </c>
      <c r="L7661" t="s">
        <v>4207</v>
      </c>
      <c r="M7661" t="s">
        <v>4208</v>
      </c>
      <c r="N7661" t="s">
        <v>89</v>
      </c>
      <c r="O7661" t="s">
        <v>90</v>
      </c>
      <c r="P7661" t="s">
        <v>91</v>
      </c>
      <c r="Q7661" t="s">
        <v>92</v>
      </c>
      <c r="R7661" t="s">
        <v>93</v>
      </c>
      <c r="S7661">
        <v>1516044152</v>
      </c>
      <c r="T7661" s="2">
        <v>42323</v>
      </c>
      <c r="U7661" s="1">
        <v>42323.588888888888</v>
      </c>
      <c r="V7661" s="2">
        <v>42326</v>
      </c>
      <c r="W7661">
        <v>0.42499999999999999</v>
      </c>
      <c r="X7661" t="s">
        <v>94</v>
      </c>
      <c r="Y7661" t="s">
        <v>4330</v>
      </c>
      <c r="Z7661" s="2">
        <v>42166</v>
      </c>
      <c r="AA7661">
        <v>151661663</v>
      </c>
      <c r="AB7661" t="s">
        <v>93</v>
      </c>
      <c r="AC7661">
        <v>0</v>
      </c>
      <c r="AE7661">
        <v>2015</v>
      </c>
      <c r="AF7661">
        <v>894</v>
      </c>
      <c r="AG7661">
        <v>744.27499999999998</v>
      </c>
      <c r="AH7661">
        <v>0</v>
      </c>
      <c r="AI7661">
        <v>894</v>
      </c>
      <c r="AJ7661">
        <v>894</v>
      </c>
      <c r="AK7661">
        <v>0</v>
      </c>
      <c r="AL7661">
        <v>0</v>
      </c>
      <c r="AM7661">
        <v>11650</v>
      </c>
      <c r="AN7661">
        <v>9902.5</v>
      </c>
      <c r="AO7661">
        <v>894</v>
      </c>
      <c r="AP7661">
        <v>11</v>
      </c>
      <c r="AQ7661" t="s">
        <v>1196</v>
      </c>
      <c r="AR7661" t="s">
        <v>246</v>
      </c>
    </row>
    <row r="7662" spans="1:44" x14ac:dyDescent="0.3">
      <c r="A7662" t="s">
        <v>202</v>
      </c>
      <c r="B7662" t="s">
        <v>4205</v>
      </c>
      <c r="C7662" t="s">
        <v>4206</v>
      </c>
      <c r="D7662" t="s">
        <v>218</v>
      </c>
      <c r="E7662" t="s">
        <v>51</v>
      </c>
      <c r="F7662" s="1">
        <v>42323.529166666667</v>
      </c>
      <c r="G7662" t="s">
        <v>269</v>
      </c>
      <c r="H7662" t="s">
        <v>270</v>
      </c>
      <c r="I7662" s="1">
        <v>42323.588888888888</v>
      </c>
      <c r="J7662" s="2">
        <v>42323</v>
      </c>
      <c r="K7662" t="s">
        <v>51</v>
      </c>
      <c r="L7662" t="s">
        <v>4207</v>
      </c>
      <c r="M7662" t="s">
        <v>4208</v>
      </c>
      <c r="N7662" t="s">
        <v>89</v>
      </c>
      <c r="O7662" t="s">
        <v>90</v>
      </c>
      <c r="P7662" t="s">
        <v>91</v>
      </c>
      <c r="Q7662" t="s">
        <v>92</v>
      </c>
      <c r="R7662" t="s">
        <v>93</v>
      </c>
      <c r="S7662">
        <v>1516044152</v>
      </c>
      <c r="T7662" s="2">
        <v>42323</v>
      </c>
      <c r="U7662" s="1">
        <v>42323.588888888888</v>
      </c>
      <c r="V7662" s="2">
        <v>42326</v>
      </c>
      <c r="W7662">
        <v>0.42499999999999999</v>
      </c>
      <c r="X7662" t="s">
        <v>94</v>
      </c>
      <c r="Y7662" t="s">
        <v>4331</v>
      </c>
      <c r="Z7662" s="2">
        <v>42166</v>
      </c>
      <c r="AA7662">
        <v>151661663</v>
      </c>
      <c r="AB7662" t="s">
        <v>93</v>
      </c>
      <c r="AC7662">
        <v>0</v>
      </c>
      <c r="AE7662">
        <v>2015</v>
      </c>
      <c r="AF7662">
        <v>1149</v>
      </c>
      <c r="AG7662">
        <v>744.27499999999998</v>
      </c>
      <c r="AH7662">
        <v>0</v>
      </c>
      <c r="AI7662">
        <v>1149</v>
      </c>
      <c r="AJ7662">
        <v>1149</v>
      </c>
      <c r="AK7662">
        <v>0</v>
      </c>
      <c r="AL7662">
        <v>0</v>
      </c>
      <c r="AM7662">
        <v>11650</v>
      </c>
      <c r="AN7662">
        <v>9902.5</v>
      </c>
      <c r="AO7662">
        <v>1149</v>
      </c>
      <c r="AP7662">
        <v>11</v>
      </c>
      <c r="AQ7662" t="s">
        <v>1196</v>
      </c>
      <c r="AR7662" t="s">
        <v>246</v>
      </c>
    </row>
    <row r="7663" spans="1:44" x14ac:dyDescent="0.3">
      <c r="A7663" t="s">
        <v>202</v>
      </c>
      <c r="B7663" t="s">
        <v>4205</v>
      </c>
      <c r="C7663" t="s">
        <v>4206</v>
      </c>
      <c r="D7663" t="s">
        <v>218</v>
      </c>
      <c r="E7663" t="s">
        <v>51</v>
      </c>
      <c r="F7663" s="1">
        <v>42323.529166666667</v>
      </c>
      <c r="G7663" t="s">
        <v>269</v>
      </c>
      <c r="H7663" t="s">
        <v>270</v>
      </c>
      <c r="I7663" s="1">
        <v>42323.588888888888</v>
      </c>
      <c r="J7663" s="2">
        <v>42323</v>
      </c>
      <c r="K7663" t="s">
        <v>51</v>
      </c>
      <c r="L7663" t="s">
        <v>4207</v>
      </c>
      <c r="M7663" t="s">
        <v>4208</v>
      </c>
      <c r="N7663" t="s">
        <v>89</v>
      </c>
      <c r="O7663" t="s">
        <v>90</v>
      </c>
      <c r="P7663" t="s">
        <v>91</v>
      </c>
      <c r="Q7663" t="s">
        <v>92</v>
      </c>
      <c r="R7663" t="s">
        <v>93</v>
      </c>
      <c r="S7663">
        <v>1516044152</v>
      </c>
      <c r="T7663" s="2">
        <v>42323</v>
      </c>
      <c r="U7663" s="1">
        <v>42323.588888888888</v>
      </c>
      <c r="V7663" s="2">
        <v>42326</v>
      </c>
      <c r="W7663">
        <v>0.42499999999999999</v>
      </c>
      <c r="X7663" t="s">
        <v>94</v>
      </c>
      <c r="Y7663" t="s">
        <v>4332</v>
      </c>
      <c r="Z7663" s="2">
        <v>42166</v>
      </c>
      <c r="AA7663">
        <v>151661663</v>
      </c>
      <c r="AB7663" t="s">
        <v>93</v>
      </c>
      <c r="AC7663">
        <v>0</v>
      </c>
      <c r="AE7663">
        <v>2015</v>
      </c>
      <c r="AF7663">
        <v>894</v>
      </c>
      <c r="AG7663">
        <v>744.27499999999998</v>
      </c>
      <c r="AH7663">
        <v>0</v>
      </c>
      <c r="AI7663">
        <v>894</v>
      </c>
      <c r="AJ7663">
        <v>894</v>
      </c>
      <c r="AK7663">
        <v>0</v>
      </c>
      <c r="AL7663">
        <v>0</v>
      </c>
      <c r="AM7663">
        <v>11650</v>
      </c>
      <c r="AN7663">
        <v>9902.5</v>
      </c>
      <c r="AO7663">
        <v>894</v>
      </c>
      <c r="AP7663">
        <v>11</v>
      </c>
      <c r="AQ7663" t="s">
        <v>1196</v>
      </c>
      <c r="AR7663" t="s">
        <v>246</v>
      </c>
    </row>
    <row r="7664" spans="1:44" x14ac:dyDescent="0.3">
      <c r="A7664" t="s">
        <v>202</v>
      </c>
      <c r="B7664" t="s">
        <v>4205</v>
      </c>
      <c r="C7664" t="s">
        <v>4206</v>
      </c>
      <c r="D7664" t="s">
        <v>218</v>
      </c>
      <c r="E7664" t="s">
        <v>51</v>
      </c>
      <c r="F7664" s="1">
        <v>42323.529166666667</v>
      </c>
      <c r="G7664" t="s">
        <v>269</v>
      </c>
      <c r="H7664" t="s">
        <v>270</v>
      </c>
      <c r="I7664" s="1">
        <v>42323.588888888888</v>
      </c>
      <c r="J7664" s="2">
        <v>42323</v>
      </c>
      <c r="K7664" t="s">
        <v>51</v>
      </c>
      <c r="L7664" t="s">
        <v>4207</v>
      </c>
      <c r="M7664" t="s">
        <v>4208</v>
      </c>
      <c r="N7664" t="s">
        <v>89</v>
      </c>
      <c r="O7664" t="s">
        <v>90</v>
      </c>
      <c r="P7664" t="s">
        <v>91</v>
      </c>
      <c r="Q7664" t="s">
        <v>92</v>
      </c>
      <c r="R7664" t="s">
        <v>93</v>
      </c>
      <c r="S7664">
        <v>1516044152</v>
      </c>
      <c r="T7664" s="2">
        <v>42323</v>
      </c>
      <c r="U7664" s="1">
        <v>42323.588888888888</v>
      </c>
      <c r="V7664" s="2">
        <v>42326</v>
      </c>
      <c r="W7664">
        <v>0.42499999999999999</v>
      </c>
      <c r="X7664" t="s">
        <v>94</v>
      </c>
      <c r="Y7664" t="s">
        <v>4333</v>
      </c>
      <c r="Z7664" s="2">
        <v>42166</v>
      </c>
      <c r="AA7664">
        <v>151661663</v>
      </c>
      <c r="AB7664" t="s">
        <v>93</v>
      </c>
      <c r="AC7664">
        <v>0</v>
      </c>
      <c r="AE7664">
        <v>2015</v>
      </c>
      <c r="AF7664">
        <v>894</v>
      </c>
      <c r="AG7664">
        <v>744.27499999999998</v>
      </c>
      <c r="AH7664">
        <v>0</v>
      </c>
      <c r="AI7664">
        <v>894</v>
      </c>
      <c r="AJ7664">
        <v>894</v>
      </c>
      <c r="AK7664">
        <v>0</v>
      </c>
      <c r="AL7664">
        <v>0</v>
      </c>
      <c r="AM7664">
        <v>11650</v>
      </c>
      <c r="AN7664">
        <v>9902.5</v>
      </c>
      <c r="AO7664">
        <v>894</v>
      </c>
      <c r="AP7664">
        <v>11</v>
      </c>
      <c r="AQ7664" t="s">
        <v>1196</v>
      </c>
      <c r="AR7664" t="s">
        <v>246</v>
      </c>
    </row>
    <row r="7665" spans="1:44" x14ac:dyDescent="0.3">
      <c r="A7665" t="s">
        <v>202</v>
      </c>
      <c r="B7665" t="s">
        <v>4205</v>
      </c>
      <c r="C7665" t="s">
        <v>4206</v>
      </c>
      <c r="D7665" t="s">
        <v>218</v>
      </c>
      <c r="E7665" t="s">
        <v>51</v>
      </c>
      <c r="F7665" s="1">
        <v>42323.529166666667</v>
      </c>
      <c r="G7665" t="s">
        <v>269</v>
      </c>
      <c r="H7665" t="s">
        <v>270</v>
      </c>
      <c r="I7665" s="1">
        <v>42323.588888888888</v>
      </c>
      <c r="J7665" s="2">
        <v>42323</v>
      </c>
      <c r="K7665" t="s">
        <v>51</v>
      </c>
      <c r="L7665" t="s">
        <v>4207</v>
      </c>
      <c r="M7665" t="s">
        <v>4208</v>
      </c>
      <c r="N7665" t="s">
        <v>89</v>
      </c>
      <c r="O7665" t="s">
        <v>90</v>
      </c>
      <c r="P7665" t="s">
        <v>91</v>
      </c>
      <c r="Q7665" t="s">
        <v>92</v>
      </c>
      <c r="R7665" t="s">
        <v>93</v>
      </c>
      <c r="S7665">
        <v>1516044152</v>
      </c>
      <c r="T7665" s="2">
        <v>42323</v>
      </c>
      <c r="U7665" s="1">
        <v>42323.588888888888</v>
      </c>
      <c r="V7665" s="2">
        <v>42326</v>
      </c>
      <c r="W7665">
        <v>0.42499999999999999</v>
      </c>
      <c r="X7665" t="s">
        <v>94</v>
      </c>
      <c r="Y7665" t="s">
        <v>4334</v>
      </c>
      <c r="Z7665" s="2">
        <v>42166</v>
      </c>
      <c r="AA7665">
        <v>151661663</v>
      </c>
      <c r="AB7665" t="s">
        <v>93</v>
      </c>
      <c r="AC7665">
        <v>0</v>
      </c>
      <c r="AE7665">
        <v>2015</v>
      </c>
      <c r="AF7665">
        <v>894</v>
      </c>
      <c r="AG7665">
        <v>744.27499999999998</v>
      </c>
      <c r="AH7665">
        <v>0</v>
      </c>
      <c r="AI7665">
        <v>894</v>
      </c>
      <c r="AJ7665">
        <v>894</v>
      </c>
      <c r="AK7665">
        <v>0</v>
      </c>
      <c r="AL7665">
        <v>0</v>
      </c>
      <c r="AM7665">
        <v>11650</v>
      </c>
      <c r="AN7665">
        <v>9902.5</v>
      </c>
      <c r="AO7665">
        <v>894</v>
      </c>
      <c r="AP7665">
        <v>11</v>
      </c>
      <c r="AQ7665" t="s">
        <v>1196</v>
      </c>
      <c r="AR7665" t="s">
        <v>246</v>
      </c>
    </row>
    <row r="7666" spans="1:44" x14ac:dyDescent="0.3">
      <c r="A7666" t="s">
        <v>202</v>
      </c>
      <c r="B7666" t="s">
        <v>4205</v>
      </c>
      <c r="C7666" t="s">
        <v>4206</v>
      </c>
      <c r="D7666" t="s">
        <v>218</v>
      </c>
      <c r="E7666" t="s">
        <v>51</v>
      </c>
      <c r="F7666" s="1">
        <v>42323.529166666667</v>
      </c>
      <c r="G7666" t="s">
        <v>269</v>
      </c>
      <c r="H7666" t="s">
        <v>270</v>
      </c>
      <c r="I7666" s="1">
        <v>42323.588888888888</v>
      </c>
      <c r="J7666" s="2">
        <v>42323</v>
      </c>
      <c r="K7666" t="s">
        <v>51</v>
      </c>
      <c r="L7666" t="s">
        <v>4207</v>
      </c>
      <c r="M7666" t="s">
        <v>4208</v>
      </c>
      <c r="N7666" t="s">
        <v>89</v>
      </c>
      <c r="O7666" t="s">
        <v>90</v>
      </c>
      <c r="P7666" t="s">
        <v>91</v>
      </c>
      <c r="Q7666" t="s">
        <v>92</v>
      </c>
      <c r="R7666" t="s">
        <v>93</v>
      </c>
      <c r="S7666">
        <v>1516044152</v>
      </c>
      <c r="T7666" s="2">
        <v>42323</v>
      </c>
      <c r="U7666" s="1">
        <v>42323.588888888888</v>
      </c>
      <c r="V7666" s="2">
        <v>42326</v>
      </c>
      <c r="W7666">
        <v>0.42499999999999999</v>
      </c>
      <c r="X7666" t="s">
        <v>94</v>
      </c>
      <c r="Y7666" t="s">
        <v>4335</v>
      </c>
      <c r="Z7666" s="2">
        <v>42166</v>
      </c>
      <c r="AA7666">
        <v>151661663</v>
      </c>
      <c r="AB7666" t="s">
        <v>93</v>
      </c>
      <c r="AC7666">
        <v>0</v>
      </c>
      <c r="AE7666">
        <v>2015</v>
      </c>
      <c r="AF7666">
        <v>894</v>
      </c>
      <c r="AG7666">
        <v>744.27499999999998</v>
      </c>
      <c r="AH7666">
        <v>0</v>
      </c>
      <c r="AI7666">
        <v>894</v>
      </c>
      <c r="AJ7666">
        <v>894</v>
      </c>
      <c r="AK7666">
        <v>0</v>
      </c>
      <c r="AL7666">
        <v>0</v>
      </c>
      <c r="AM7666">
        <v>11650</v>
      </c>
      <c r="AN7666">
        <v>9902.5</v>
      </c>
      <c r="AO7666">
        <v>894</v>
      </c>
      <c r="AP7666">
        <v>11</v>
      </c>
      <c r="AQ7666" t="s">
        <v>1196</v>
      </c>
      <c r="AR7666" t="s">
        <v>246</v>
      </c>
    </row>
    <row r="7667" spans="1:44" x14ac:dyDescent="0.3">
      <c r="A7667" t="s">
        <v>202</v>
      </c>
      <c r="B7667" t="s">
        <v>4205</v>
      </c>
      <c r="C7667" t="s">
        <v>4206</v>
      </c>
      <c r="D7667" t="s">
        <v>218</v>
      </c>
      <c r="E7667" t="s">
        <v>51</v>
      </c>
      <c r="F7667" s="1">
        <v>42323.529166666667</v>
      </c>
      <c r="G7667" t="s">
        <v>269</v>
      </c>
      <c r="H7667" t="s">
        <v>270</v>
      </c>
      <c r="I7667" s="1">
        <v>42323.588888888888</v>
      </c>
      <c r="J7667" s="2">
        <v>42323</v>
      </c>
      <c r="K7667" t="s">
        <v>51</v>
      </c>
      <c r="L7667" t="s">
        <v>4207</v>
      </c>
      <c r="M7667" t="s">
        <v>4208</v>
      </c>
      <c r="N7667" t="s">
        <v>89</v>
      </c>
      <c r="O7667" t="s">
        <v>90</v>
      </c>
      <c r="P7667" t="s">
        <v>91</v>
      </c>
      <c r="Q7667" t="s">
        <v>92</v>
      </c>
      <c r="R7667" t="s">
        <v>93</v>
      </c>
      <c r="S7667">
        <v>1516044152</v>
      </c>
      <c r="T7667" s="2">
        <v>42323</v>
      </c>
      <c r="U7667" s="1">
        <v>42323.588888888888</v>
      </c>
      <c r="V7667" s="2">
        <v>42326</v>
      </c>
      <c r="W7667">
        <v>0.42499999999999999</v>
      </c>
      <c r="X7667" t="s">
        <v>94</v>
      </c>
      <c r="Y7667" t="s">
        <v>4336</v>
      </c>
      <c r="Z7667" s="2">
        <v>42166</v>
      </c>
      <c r="AA7667">
        <v>151661663</v>
      </c>
      <c r="AB7667" t="s">
        <v>93</v>
      </c>
      <c r="AC7667">
        <v>0</v>
      </c>
      <c r="AE7667">
        <v>2015</v>
      </c>
      <c r="AF7667">
        <v>1004</v>
      </c>
      <c r="AG7667">
        <v>744.27499999999998</v>
      </c>
      <c r="AH7667">
        <v>0</v>
      </c>
      <c r="AI7667">
        <v>1004</v>
      </c>
      <c r="AJ7667">
        <v>1004</v>
      </c>
      <c r="AK7667">
        <v>0</v>
      </c>
      <c r="AL7667">
        <v>0</v>
      </c>
      <c r="AM7667">
        <v>11650</v>
      </c>
      <c r="AN7667">
        <v>9902.5</v>
      </c>
      <c r="AO7667">
        <v>1004</v>
      </c>
      <c r="AP7667">
        <v>11</v>
      </c>
      <c r="AQ7667" t="s">
        <v>1196</v>
      </c>
      <c r="AR7667" t="s">
        <v>246</v>
      </c>
    </row>
    <row r="7668" spans="1:44" x14ac:dyDescent="0.3">
      <c r="A7668" t="s">
        <v>202</v>
      </c>
      <c r="B7668" t="s">
        <v>4205</v>
      </c>
      <c r="C7668" t="s">
        <v>4206</v>
      </c>
      <c r="D7668" t="s">
        <v>218</v>
      </c>
      <c r="E7668" t="s">
        <v>51</v>
      </c>
      <c r="F7668" s="1">
        <v>42323.529166666667</v>
      </c>
      <c r="G7668" t="s">
        <v>269</v>
      </c>
      <c r="H7668" t="s">
        <v>270</v>
      </c>
      <c r="I7668" s="1">
        <v>42323.588888888888</v>
      </c>
      <c r="J7668" s="2">
        <v>42323</v>
      </c>
      <c r="K7668" t="s">
        <v>51</v>
      </c>
      <c r="L7668" t="s">
        <v>4207</v>
      </c>
      <c r="M7668" t="s">
        <v>4208</v>
      </c>
      <c r="N7668" t="s">
        <v>89</v>
      </c>
      <c r="O7668" t="s">
        <v>90</v>
      </c>
      <c r="P7668" t="s">
        <v>91</v>
      </c>
      <c r="Q7668" t="s">
        <v>92</v>
      </c>
      <c r="R7668" t="s">
        <v>93</v>
      </c>
      <c r="S7668">
        <v>1516044152</v>
      </c>
      <c r="T7668" s="2">
        <v>42323</v>
      </c>
      <c r="U7668" s="1">
        <v>42323.588888888888</v>
      </c>
      <c r="V7668" s="2">
        <v>42326</v>
      </c>
      <c r="W7668">
        <v>0.42499999999999999</v>
      </c>
      <c r="X7668" t="s">
        <v>94</v>
      </c>
      <c r="Y7668" t="s">
        <v>4337</v>
      </c>
      <c r="Z7668" s="2">
        <v>42166</v>
      </c>
      <c r="AA7668">
        <v>151661663</v>
      </c>
      <c r="AB7668" t="s">
        <v>93</v>
      </c>
      <c r="AC7668">
        <v>0</v>
      </c>
      <c r="AE7668">
        <v>2015</v>
      </c>
      <c r="AF7668">
        <v>744</v>
      </c>
      <c r="AG7668">
        <v>744.27499999999998</v>
      </c>
      <c r="AH7668">
        <v>0</v>
      </c>
      <c r="AI7668">
        <v>744</v>
      </c>
      <c r="AJ7668">
        <v>744</v>
      </c>
      <c r="AK7668">
        <v>0</v>
      </c>
      <c r="AL7668">
        <v>0</v>
      </c>
      <c r="AM7668">
        <v>11650</v>
      </c>
      <c r="AN7668">
        <v>9902.5</v>
      </c>
      <c r="AO7668">
        <v>744</v>
      </c>
      <c r="AP7668">
        <v>11</v>
      </c>
      <c r="AQ7668" t="s">
        <v>1196</v>
      </c>
      <c r="AR7668" t="s">
        <v>246</v>
      </c>
    </row>
    <row r="7669" spans="1:44" x14ac:dyDescent="0.3">
      <c r="A7669" t="s">
        <v>202</v>
      </c>
      <c r="B7669" t="s">
        <v>4205</v>
      </c>
      <c r="C7669" t="s">
        <v>4206</v>
      </c>
      <c r="D7669" t="s">
        <v>218</v>
      </c>
      <c r="E7669" t="s">
        <v>51</v>
      </c>
      <c r="F7669" s="1">
        <v>42323.529166666667</v>
      </c>
      <c r="G7669" t="s">
        <v>269</v>
      </c>
      <c r="H7669" t="s">
        <v>270</v>
      </c>
      <c r="I7669" s="1">
        <v>42323.588888888888</v>
      </c>
      <c r="J7669" s="2">
        <v>42323</v>
      </c>
      <c r="K7669" t="s">
        <v>51</v>
      </c>
      <c r="L7669" t="s">
        <v>4207</v>
      </c>
      <c r="M7669" t="s">
        <v>4208</v>
      </c>
      <c r="N7669" t="s">
        <v>89</v>
      </c>
      <c r="O7669" t="s">
        <v>90</v>
      </c>
      <c r="P7669" t="s">
        <v>91</v>
      </c>
      <c r="Q7669" t="s">
        <v>92</v>
      </c>
      <c r="R7669" t="s">
        <v>93</v>
      </c>
      <c r="S7669">
        <v>1516044152</v>
      </c>
      <c r="T7669" s="2">
        <v>42323</v>
      </c>
      <c r="U7669" s="1">
        <v>42323.588888888888</v>
      </c>
      <c r="V7669" s="2">
        <v>42326</v>
      </c>
      <c r="W7669">
        <v>0.42499999999999999</v>
      </c>
      <c r="X7669" t="s">
        <v>94</v>
      </c>
      <c r="Y7669" t="s">
        <v>4338</v>
      </c>
      <c r="Z7669" s="2">
        <v>42166</v>
      </c>
      <c r="AA7669">
        <v>151661663</v>
      </c>
      <c r="AB7669" t="s">
        <v>93</v>
      </c>
      <c r="AC7669">
        <v>0</v>
      </c>
      <c r="AE7669">
        <v>2015</v>
      </c>
      <c r="AF7669">
        <v>1004</v>
      </c>
      <c r="AG7669">
        <v>744.27499999999998</v>
      </c>
      <c r="AH7669">
        <v>0</v>
      </c>
      <c r="AI7669">
        <v>1004</v>
      </c>
      <c r="AJ7669">
        <v>1004</v>
      </c>
      <c r="AK7669">
        <v>0</v>
      </c>
      <c r="AL7669">
        <v>0</v>
      </c>
      <c r="AM7669">
        <v>11650</v>
      </c>
      <c r="AN7669">
        <v>9902.5</v>
      </c>
      <c r="AO7669">
        <v>1004</v>
      </c>
      <c r="AP7669">
        <v>11</v>
      </c>
      <c r="AQ7669" t="s">
        <v>1196</v>
      </c>
      <c r="AR7669" t="s">
        <v>246</v>
      </c>
    </row>
    <row r="7670" spans="1:44" x14ac:dyDescent="0.3">
      <c r="A7670" t="s">
        <v>202</v>
      </c>
      <c r="B7670" t="s">
        <v>4205</v>
      </c>
      <c r="C7670" t="s">
        <v>4206</v>
      </c>
      <c r="D7670" t="s">
        <v>218</v>
      </c>
      <c r="E7670" t="s">
        <v>51</v>
      </c>
      <c r="F7670" s="1">
        <v>42323.529166666667</v>
      </c>
      <c r="G7670" t="s">
        <v>269</v>
      </c>
      <c r="H7670" t="s">
        <v>270</v>
      </c>
      <c r="I7670" s="1">
        <v>42323.588888888888</v>
      </c>
      <c r="J7670" s="2">
        <v>42323</v>
      </c>
      <c r="K7670" t="s">
        <v>51</v>
      </c>
      <c r="L7670" t="s">
        <v>4207</v>
      </c>
      <c r="M7670" t="s">
        <v>4208</v>
      </c>
      <c r="N7670" t="s">
        <v>89</v>
      </c>
      <c r="O7670" t="s">
        <v>90</v>
      </c>
      <c r="P7670" t="s">
        <v>91</v>
      </c>
      <c r="Q7670" t="s">
        <v>92</v>
      </c>
      <c r="R7670" t="s">
        <v>93</v>
      </c>
      <c r="S7670">
        <v>1516044152</v>
      </c>
      <c r="T7670" s="2">
        <v>42323</v>
      </c>
      <c r="U7670" s="1">
        <v>42323.588888888888</v>
      </c>
      <c r="V7670" s="2">
        <v>42326</v>
      </c>
      <c r="W7670">
        <v>0.42499999999999999</v>
      </c>
      <c r="X7670" t="s">
        <v>94</v>
      </c>
      <c r="Y7670" t="s">
        <v>4339</v>
      </c>
      <c r="Z7670" s="2">
        <v>42166</v>
      </c>
      <c r="AA7670">
        <v>151661663</v>
      </c>
      <c r="AB7670" t="s">
        <v>93</v>
      </c>
      <c r="AC7670">
        <v>0</v>
      </c>
      <c r="AE7670">
        <v>2015</v>
      </c>
      <c r="AF7670">
        <v>744</v>
      </c>
      <c r="AG7670">
        <v>744.27499999999998</v>
      </c>
      <c r="AH7670">
        <v>0</v>
      </c>
      <c r="AI7670">
        <v>744</v>
      </c>
      <c r="AJ7670">
        <v>744</v>
      </c>
      <c r="AK7670">
        <v>0</v>
      </c>
      <c r="AL7670">
        <v>0</v>
      </c>
      <c r="AM7670">
        <v>11650</v>
      </c>
      <c r="AN7670">
        <v>9902.5</v>
      </c>
      <c r="AO7670">
        <v>744</v>
      </c>
      <c r="AP7670">
        <v>11</v>
      </c>
      <c r="AQ7670" t="s">
        <v>1196</v>
      </c>
      <c r="AR7670" t="s">
        <v>246</v>
      </c>
    </row>
    <row r="7671" spans="1:44" x14ac:dyDescent="0.3">
      <c r="A7671" t="s">
        <v>202</v>
      </c>
      <c r="B7671" t="s">
        <v>4205</v>
      </c>
      <c r="C7671" t="s">
        <v>4206</v>
      </c>
      <c r="D7671" t="s">
        <v>218</v>
      </c>
      <c r="E7671" t="s">
        <v>51</v>
      </c>
      <c r="F7671" s="1">
        <v>42323.529166666667</v>
      </c>
      <c r="G7671" t="s">
        <v>269</v>
      </c>
      <c r="H7671" t="s">
        <v>270</v>
      </c>
      <c r="I7671" s="1">
        <v>42323.588888888888</v>
      </c>
      <c r="J7671" s="2">
        <v>42323</v>
      </c>
      <c r="K7671" t="s">
        <v>51</v>
      </c>
      <c r="L7671" t="s">
        <v>4207</v>
      </c>
      <c r="M7671" t="s">
        <v>4208</v>
      </c>
      <c r="N7671" t="s">
        <v>89</v>
      </c>
      <c r="O7671" t="s">
        <v>90</v>
      </c>
      <c r="P7671" t="s">
        <v>91</v>
      </c>
      <c r="Q7671" t="s">
        <v>92</v>
      </c>
      <c r="R7671" t="s">
        <v>93</v>
      </c>
      <c r="S7671">
        <v>1516044152</v>
      </c>
      <c r="T7671" s="2">
        <v>42323</v>
      </c>
      <c r="U7671" s="1">
        <v>42323.588888888888</v>
      </c>
      <c r="V7671" s="2">
        <v>42326</v>
      </c>
      <c r="W7671">
        <v>0.42499999999999999</v>
      </c>
      <c r="X7671" t="s">
        <v>94</v>
      </c>
      <c r="Y7671" t="s">
        <v>4340</v>
      </c>
      <c r="Z7671" s="2">
        <v>42166</v>
      </c>
      <c r="AA7671">
        <v>151661663</v>
      </c>
      <c r="AB7671" t="s">
        <v>93</v>
      </c>
      <c r="AC7671">
        <v>0</v>
      </c>
      <c r="AE7671">
        <v>2015</v>
      </c>
      <c r="AF7671">
        <v>894</v>
      </c>
      <c r="AG7671">
        <v>744.27499999999998</v>
      </c>
      <c r="AH7671">
        <v>0</v>
      </c>
      <c r="AI7671">
        <v>894</v>
      </c>
      <c r="AJ7671">
        <v>894</v>
      </c>
      <c r="AK7671">
        <v>0</v>
      </c>
      <c r="AL7671">
        <v>0</v>
      </c>
      <c r="AM7671">
        <v>11650</v>
      </c>
      <c r="AN7671">
        <v>9902.5</v>
      </c>
      <c r="AO7671">
        <v>894</v>
      </c>
      <c r="AP7671">
        <v>11</v>
      </c>
      <c r="AQ7671" t="s">
        <v>1196</v>
      </c>
      <c r="AR7671" t="s">
        <v>246</v>
      </c>
    </row>
    <row r="7672" spans="1:44" x14ac:dyDescent="0.3">
      <c r="A7672" t="s">
        <v>202</v>
      </c>
      <c r="B7672" t="s">
        <v>4205</v>
      </c>
      <c r="C7672" t="s">
        <v>4206</v>
      </c>
      <c r="D7672" t="s">
        <v>218</v>
      </c>
      <c r="E7672" t="s">
        <v>51</v>
      </c>
      <c r="F7672" s="1">
        <v>42323.529166666667</v>
      </c>
      <c r="G7672" t="s">
        <v>269</v>
      </c>
      <c r="H7672" t="s">
        <v>270</v>
      </c>
      <c r="I7672" s="1">
        <v>42323.588888888888</v>
      </c>
      <c r="J7672" s="2">
        <v>42323</v>
      </c>
      <c r="K7672" t="s">
        <v>51</v>
      </c>
      <c r="L7672" t="s">
        <v>4207</v>
      </c>
      <c r="M7672" t="s">
        <v>4208</v>
      </c>
      <c r="N7672" t="s">
        <v>89</v>
      </c>
      <c r="O7672" t="s">
        <v>90</v>
      </c>
      <c r="P7672" t="s">
        <v>91</v>
      </c>
      <c r="Q7672" t="s">
        <v>92</v>
      </c>
      <c r="R7672" t="s">
        <v>93</v>
      </c>
      <c r="S7672">
        <v>1516044152</v>
      </c>
      <c r="T7672" s="2">
        <v>42323</v>
      </c>
      <c r="U7672" s="1">
        <v>42323.588888888888</v>
      </c>
      <c r="V7672" s="2">
        <v>42326</v>
      </c>
      <c r="W7672">
        <v>0.42499999999999999</v>
      </c>
      <c r="X7672" t="s">
        <v>94</v>
      </c>
      <c r="Y7672" t="s">
        <v>4341</v>
      </c>
      <c r="Z7672" s="2">
        <v>42166</v>
      </c>
      <c r="AA7672">
        <v>151661663</v>
      </c>
      <c r="AB7672" t="s">
        <v>93</v>
      </c>
      <c r="AC7672">
        <v>0</v>
      </c>
      <c r="AE7672">
        <v>2015</v>
      </c>
      <c r="AF7672">
        <v>1004</v>
      </c>
      <c r="AG7672">
        <v>744.27499999999998</v>
      </c>
      <c r="AH7672">
        <v>0</v>
      </c>
      <c r="AI7672">
        <v>1004</v>
      </c>
      <c r="AJ7672">
        <v>1004</v>
      </c>
      <c r="AK7672">
        <v>0</v>
      </c>
      <c r="AL7672">
        <v>0</v>
      </c>
      <c r="AM7672">
        <v>11650</v>
      </c>
      <c r="AN7672">
        <v>9902.5</v>
      </c>
      <c r="AO7672">
        <v>1004</v>
      </c>
      <c r="AP7672">
        <v>11</v>
      </c>
      <c r="AQ7672" t="s">
        <v>1196</v>
      </c>
      <c r="AR7672" t="s">
        <v>246</v>
      </c>
    </row>
    <row r="7673" spans="1:44" x14ac:dyDescent="0.3">
      <c r="A7673" t="s">
        <v>158</v>
      </c>
      <c r="B7673" t="s">
        <v>159</v>
      </c>
      <c r="C7673" t="s">
        <v>160</v>
      </c>
      <c r="D7673" t="s">
        <v>112</v>
      </c>
      <c r="E7673" t="s">
        <v>48</v>
      </c>
      <c r="F7673" s="1">
        <v>42323.1875</v>
      </c>
      <c r="G7673" t="s">
        <v>49</v>
      </c>
      <c r="H7673" t="s">
        <v>50</v>
      </c>
      <c r="I7673" s="1">
        <v>42323.1875</v>
      </c>
      <c r="J7673" s="2">
        <v>42323</v>
      </c>
      <c r="K7673" t="s">
        <v>51</v>
      </c>
      <c r="L7673" t="s">
        <v>163</v>
      </c>
      <c r="M7673" t="s">
        <v>164</v>
      </c>
      <c r="N7673" t="s">
        <v>214</v>
      </c>
      <c r="P7673" t="s">
        <v>215</v>
      </c>
      <c r="R7673" t="s">
        <v>56</v>
      </c>
      <c r="S7673">
        <v>1516043918</v>
      </c>
      <c r="T7673" s="2">
        <v>42326</v>
      </c>
      <c r="U7673" s="1">
        <v>42323.1875</v>
      </c>
      <c r="V7673" s="2">
        <v>42327</v>
      </c>
      <c r="W7673">
        <v>0.3</v>
      </c>
      <c r="X7673" t="s">
        <v>57</v>
      </c>
      <c r="Y7673" t="s">
        <v>1164</v>
      </c>
      <c r="Z7673" s="2">
        <v>42166</v>
      </c>
      <c r="AA7673">
        <v>151661560</v>
      </c>
      <c r="AB7673" t="s">
        <v>59</v>
      </c>
      <c r="AC7673">
        <v>0</v>
      </c>
      <c r="AE7673">
        <v>2015</v>
      </c>
      <c r="AF7673">
        <v>4512</v>
      </c>
      <c r="AG7673">
        <v>1403</v>
      </c>
      <c r="AH7673">
        <v>0</v>
      </c>
      <c r="AI7673">
        <v>4412</v>
      </c>
      <c r="AJ7673">
        <v>4512</v>
      </c>
      <c r="AK7673">
        <v>100</v>
      </c>
      <c r="AL7673">
        <v>0</v>
      </c>
      <c r="AM7673">
        <v>220</v>
      </c>
      <c r="AN7673">
        <v>897.6</v>
      </c>
      <c r="AO7673">
        <v>2957</v>
      </c>
      <c r="AP7673">
        <v>11</v>
      </c>
      <c r="AQ7673" t="s">
        <v>1196</v>
      </c>
      <c r="AR7673" t="s">
        <v>246</v>
      </c>
    </row>
    <row r="7674" spans="1:44" x14ac:dyDescent="0.3">
      <c r="A7674" t="s">
        <v>202</v>
      </c>
      <c r="B7674" t="s">
        <v>4205</v>
      </c>
      <c r="C7674" t="s">
        <v>4206</v>
      </c>
      <c r="D7674" t="s">
        <v>218</v>
      </c>
      <c r="E7674" t="s">
        <v>51</v>
      </c>
      <c r="F7674" s="1">
        <v>42323.004861111112</v>
      </c>
      <c r="G7674" t="s">
        <v>1156</v>
      </c>
      <c r="H7674" t="s">
        <v>1157</v>
      </c>
      <c r="I7674" s="1">
        <v>42323.008333333331</v>
      </c>
      <c r="J7674" s="2">
        <v>42323</v>
      </c>
      <c r="K7674" t="s">
        <v>51</v>
      </c>
      <c r="L7674" t="s">
        <v>4207</v>
      </c>
      <c r="M7674" t="s">
        <v>4208</v>
      </c>
      <c r="N7674" t="s">
        <v>89</v>
      </c>
      <c r="O7674" t="s">
        <v>90</v>
      </c>
      <c r="P7674" t="s">
        <v>91</v>
      </c>
      <c r="Q7674" t="s">
        <v>92</v>
      </c>
      <c r="R7674" t="s">
        <v>93</v>
      </c>
      <c r="S7674">
        <v>1516044156</v>
      </c>
      <c r="T7674" s="2">
        <v>42323</v>
      </c>
      <c r="U7674" s="1">
        <v>42323.008333333331</v>
      </c>
      <c r="V7674" s="2">
        <v>42329</v>
      </c>
      <c r="W7674">
        <v>0.42499999999999999</v>
      </c>
      <c r="X7674" t="s">
        <v>94</v>
      </c>
      <c r="Y7674" t="s">
        <v>4342</v>
      </c>
      <c r="Z7674" s="2">
        <v>42166</v>
      </c>
      <c r="AA7674">
        <v>151661662</v>
      </c>
      <c r="AB7674" t="s">
        <v>93</v>
      </c>
      <c r="AC7674">
        <v>0</v>
      </c>
      <c r="AE7674">
        <v>2015</v>
      </c>
      <c r="AF7674">
        <v>1537</v>
      </c>
      <c r="AG7674">
        <v>744.27499999999998</v>
      </c>
      <c r="AH7674">
        <v>0</v>
      </c>
      <c r="AI7674">
        <v>1537</v>
      </c>
      <c r="AJ7674">
        <v>1537</v>
      </c>
      <c r="AK7674">
        <v>0</v>
      </c>
      <c r="AL7674">
        <v>0</v>
      </c>
      <c r="AM7674">
        <v>20420</v>
      </c>
      <c r="AN7674">
        <v>17357</v>
      </c>
      <c r="AO7674">
        <v>1537</v>
      </c>
      <c r="AP7674">
        <v>11</v>
      </c>
      <c r="AQ7674" t="s">
        <v>1196</v>
      </c>
      <c r="AR7674" t="s">
        <v>246</v>
      </c>
    </row>
    <row r="7675" spans="1:44" x14ac:dyDescent="0.3">
      <c r="A7675" t="s">
        <v>202</v>
      </c>
      <c r="B7675" t="s">
        <v>4205</v>
      </c>
      <c r="C7675" t="s">
        <v>4206</v>
      </c>
      <c r="D7675" t="s">
        <v>218</v>
      </c>
      <c r="E7675" t="s">
        <v>51</v>
      </c>
      <c r="F7675" s="1">
        <v>42323.004861111112</v>
      </c>
      <c r="G7675" t="s">
        <v>1156</v>
      </c>
      <c r="H7675" t="s">
        <v>1157</v>
      </c>
      <c r="I7675" s="1">
        <v>42323.008333333331</v>
      </c>
      <c r="J7675" s="2">
        <v>42323</v>
      </c>
      <c r="K7675" t="s">
        <v>51</v>
      </c>
      <c r="L7675" t="s">
        <v>4207</v>
      </c>
      <c r="M7675" t="s">
        <v>4208</v>
      </c>
      <c r="N7675" t="s">
        <v>89</v>
      </c>
      <c r="O7675" t="s">
        <v>90</v>
      </c>
      <c r="P7675" t="s">
        <v>91</v>
      </c>
      <c r="Q7675" t="s">
        <v>92</v>
      </c>
      <c r="R7675" t="s">
        <v>93</v>
      </c>
      <c r="S7675">
        <v>1516044156</v>
      </c>
      <c r="T7675" s="2">
        <v>42323</v>
      </c>
      <c r="U7675" s="1">
        <v>42323.008333333331</v>
      </c>
      <c r="V7675" s="2">
        <v>42329</v>
      </c>
      <c r="W7675">
        <v>0.42499999999999999</v>
      </c>
      <c r="X7675" t="s">
        <v>94</v>
      </c>
      <c r="Y7675" t="s">
        <v>4343</v>
      </c>
      <c r="Z7675" s="2">
        <v>42166</v>
      </c>
      <c r="AA7675">
        <v>151661662</v>
      </c>
      <c r="AB7675" t="s">
        <v>93</v>
      </c>
      <c r="AC7675">
        <v>0</v>
      </c>
      <c r="AE7675">
        <v>2015</v>
      </c>
      <c r="AF7675">
        <v>1537</v>
      </c>
      <c r="AG7675">
        <v>744.27499999999998</v>
      </c>
      <c r="AH7675">
        <v>0</v>
      </c>
      <c r="AI7675">
        <v>1537</v>
      </c>
      <c r="AJ7675">
        <v>1537</v>
      </c>
      <c r="AK7675">
        <v>0</v>
      </c>
      <c r="AL7675">
        <v>0</v>
      </c>
      <c r="AM7675">
        <v>20420</v>
      </c>
      <c r="AN7675">
        <v>17357</v>
      </c>
      <c r="AO7675">
        <v>1537</v>
      </c>
      <c r="AP7675">
        <v>11</v>
      </c>
      <c r="AQ7675" t="s">
        <v>1196</v>
      </c>
      <c r="AR7675" t="s">
        <v>246</v>
      </c>
    </row>
    <row r="7676" spans="1:44" x14ac:dyDescent="0.3">
      <c r="A7676" t="s">
        <v>202</v>
      </c>
      <c r="B7676" t="s">
        <v>4205</v>
      </c>
      <c r="C7676" t="s">
        <v>4206</v>
      </c>
      <c r="D7676" t="s">
        <v>218</v>
      </c>
      <c r="E7676" t="s">
        <v>51</v>
      </c>
      <c r="F7676" s="1">
        <v>42323.004861111112</v>
      </c>
      <c r="G7676" t="s">
        <v>1156</v>
      </c>
      <c r="H7676" t="s">
        <v>1157</v>
      </c>
      <c r="I7676" s="1">
        <v>42323.008333333331</v>
      </c>
      <c r="J7676" s="2">
        <v>42323</v>
      </c>
      <c r="K7676" t="s">
        <v>51</v>
      </c>
      <c r="L7676" t="s">
        <v>4207</v>
      </c>
      <c r="M7676" t="s">
        <v>4208</v>
      </c>
      <c r="N7676" t="s">
        <v>89</v>
      </c>
      <c r="O7676" t="s">
        <v>90</v>
      </c>
      <c r="P7676" t="s">
        <v>91</v>
      </c>
      <c r="Q7676" t="s">
        <v>92</v>
      </c>
      <c r="R7676" t="s">
        <v>93</v>
      </c>
      <c r="S7676">
        <v>1516044156</v>
      </c>
      <c r="T7676" s="2">
        <v>42323</v>
      </c>
      <c r="U7676" s="1">
        <v>42323.008333333331</v>
      </c>
      <c r="V7676" s="2">
        <v>42329</v>
      </c>
      <c r="W7676">
        <v>0.42499999999999999</v>
      </c>
      <c r="X7676" t="s">
        <v>94</v>
      </c>
      <c r="Y7676" t="s">
        <v>4344</v>
      </c>
      <c r="Z7676" s="2">
        <v>42166</v>
      </c>
      <c r="AA7676">
        <v>151661662</v>
      </c>
      <c r="AB7676" t="s">
        <v>93</v>
      </c>
      <c r="AC7676">
        <v>0</v>
      </c>
      <c r="AE7676">
        <v>2015</v>
      </c>
      <c r="AF7676">
        <v>1537</v>
      </c>
      <c r="AG7676">
        <v>744.27499999999998</v>
      </c>
      <c r="AH7676">
        <v>0</v>
      </c>
      <c r="AI7676">
        <v>1537</v>
      </c>
      <c r="AJ7676">
        <v>1537</v>
      </c>
      <c r="AK7676">
        <v>0</v>
      </c>
      <c r="AL7676">
        <v>0</v>
      </c>
      <c r="AM7676">
        <v>20420</v>
      </c>
      <c r="AN7676">
        <v>17357</v>
      </c>
      <c r="AO7676">
        <v>1537</v>
      </c>
      <c r="AP7676">
        <v>11</v>
      </c>
      <c r="AQ7676" t="s">
        <v>1196</v>
      </c>
      <c r="AR7676" t="s">
        <v>246</v>
      </c>
    </row>
    <row r="7677" spans="1:44" x14ac:dyDescent="0.3">
      <c r="A7677" t="s">
        <v>202</v>
      </c>
      <c r="B7677" t="s">
        <v>4205</v>
      </c>
      <c r="C7677" t="s">
        <v>4206</v>
      </c>
      <c r="D7677" t="s">
        <v>218</v>
      </c>
      <c r="E7677" t="s">
        <v>51</v>
      </c>
      <c r="F7677" s="1">
        <v>42323.004861111112</v>
      </c>
      <c r="G7677" t="s">
        <v>1156</v>
      </c>
      <c r="H7677" t="s">
        <v>1157</v>
      </c>
      <c r="I7677" s="1">
        <v>42323.008333333331</v>
      </c>
      <c r="J7677" s="2">
        <v>42323</v>
      </c>
      <c r="K7677" t="s">
        <v>51</v>
      </c>
      <c r="L7677" t="s">
        <v>4207</v>
      </c>
      <c r="M7677" t="s">
        <v>4208</v>
      </c>
      <c r="N7677" t="s">
        <v>89</v>
      </c>
      <c r="O7677" t="s">
        <v>90</v>
      </c>
      <c r="P7677" t="s">
        <v>91</v>
      </c>
      <c r="Q7677" t="s">
        <v>92</v>
      </c>
      <c r="R7677" t="s">
        <v>93</v>
      </c>
      <c r="S7677">
        <v>1516044156</v>
      </c>
      <c r="T7677" s="2">
        <v>42323</v>
      </c>
      <c r="U7677" s="1">
        <v>42323.008333333331</v>
      </c>
      <c r="V7677" s="2">
        <v>42329</v>
      </c>
      <c r="W7677">
        <v>0.42499999999999999</v>
      </c>
      <c r="X7677" t="s">
        <v>94</v>
      </c>
      <c r="Y7677" t="s">
        <v>4345</v>
      </c>
      <c r="Z7677" s="2">
        <v>42166</v>
      </c>
      <c r="AA7677">
        <v>151661662</v>
      </c>
      <c r="AB7677" t="s">
        <v>93</v>
      </c>
      <c r="AC7677">
        <v>0</v>
      </c>
      <c r="AE7677">
        <v>2015</v>
      </c>
      <c r="AF7677">
        <v>1537</v>
      </c>
      <c r="AG7677">
        <v>744.27499999999998</v>
      </c>
      <c r="AH7677">
        <v>0</v>
      </c>
      <c r="AI7677">
        <v>1537</v>
      </c>
      <c r="AJ7677">
        <v>1537</v>
      </c>
      <c r="AK7677">
        <v>0</v>
      </c>
      <c r="AL7677">
        <v>0</v>
      </c>
      <c r="AM7677">
        <v>20420</v>
      </c>
      <c r="AN7677">
        <v>17357</v>
      </c>
      <c r="AO7677">
        <v>1537</v>
      </c>
      <c r="AP7677">
        <v>11</v>
      </c>
      <c r="AQ7677" t="s">
        <v>1196</v>
      </c>
      <c r="AR7677" t="s">
        <v>246</v>
      </c>
    </row>
    <row r="7678" spans="1:44" x14ac:dyDescent="0.3">
      <c r="A7678" t="s">
        <v>202</v>
      </c>
      <c r="B7678" t="s">
        <v>4205</v>
      </c>
      <c r="C7678" t="s">
        <v>4206</v>
      </c>
      <c r="D7678" t="s">
        <v>218</v>
      </c>
      <c r="E7678" t="s">
        <v>51</v>
      </c>
      <c r="F7678" s="1">
        <v>42323.004861111112</v>
      </c>
      <c r="G7678" t="s">
        <v>1156</v>
      </c>
      <c r="H7678" t="s">
        <v>1157</v>
      </c>
      <c r="I7678" s="1">
        <v>42323.008333333331</v>
      </c>
      <c r="J7678" s="2">
        <v>42323</v>
      </c>
      <c r="K7678" t="s">
        <v>51</v>
      </c>
      <c r="L7678" t="s">
        <v>4207</v>
      </c>
      <c r="M7678" t="s">
        <v>4208</v>
      </c>
      <c r="N7678" t="s">
        <v>89</v>
      </c>
      <c r="O7678" t="s">
        <v>90</v>
      </c>
      <c r="P7678" t="s">
        <v>91</v>
      </c>
      <c r="Q7678" t="s">
        <v>92</v>
      </c>
      <c r="R7678" t="s">
        <v>93</v>
      </c>
      <c r="S7678">
        <v>1516044156</v>
      </c>
      <c r="T7678" s="2">
        <v>42323</v>
      </c>
      <c r="U7678" s="1">
        <v>42323.008333333331</v>
      </c>
      <c r="V7678" s="2">
        <v>42329</v>
      </c>
      <c r="W7678">
        <v>0.42499999999999999</v>
      </c>
      <c r="X7678" t="s">
        <v>94</v>
      </c>
      <c r="Y7678" t="s">
        <v>4346</v>
      </c>
      <c r="Z7678" s="2">
        <v>42166</v>
      </c>
      <c r="AA7678">
        <v>151661662</v>
      </c>
      <c r="AB7678" t="s">
        <v>93</v>
      </c>
      <c r="AC7678">
        <v>0</v>
      </c>
      <c r="AE7678">
        <v>2015</v>
      </c>
      <c r="AF7678">
        <v>1402</v>
      </c>
      <c r="AG7678">
        <v>744.27499999999998</v>
      </c>
      <c r="AH7678">
        <v>0</v>
      </c>
      <c r="AI7678">
        <v>1402</v>
      </c>
      <c r="AJ7678">
        <v>1402</v>
      </c>
      <c r="AK7678">
        <v>0</v>
      </c>
      <c r="AL7678">
        <v>0</v>
      </c>
      <c r="AM7678">
        <v>20420</v>
      </c>
      <c r="AN7678">
        <v>17357</v>
      </c>
      <c r="AO7678">
        <v>1402</v>
      </c>
      <c r="AP7678">
        <v>11</v>
      </c>
      <c r="AQ7678" t="s">
        <v>1196</v>
      </c>
      <c r="AR7678" t="s">
        <v>246</v>
      </c>
    </row>
    <row r="7679" spans="1:44" x14ac:dyDescent="0.3">
      <c r="A7679" t="s">
        <v>202</v>
      </c>
      <c r="B7679" t="s">
        <v>4205</v>
      </c>
      <c r="C7679" t="s">
        <v>4206</v>
      </c>
      <c r="D7679" t="s">
        <v>218</v>
      </c>
      <c r="E7679" t="s">
        <v>51</v>
      </c>
      <c r="F7679" s="1">
        <v>42323.004861111112</v>
      </c>
      <c r="G7679" t="s">
        <v>1156</v>
      </c>
      <c r="H7679" t="s">
        <v>1157</v>
      </c>
      <c r="I7679" s="1">
        <v>42323.008333333331</v>
      </c>
      <c r="J7679" s="2">
        <v>42323</v>
      </c>
      <c r="K7679" t="s">
        <v>51</v>
      </c>
      <c r="L7679" t="s">
        <v>4207</v>
      </c>
      <c r="M7679" t="s">
        <v>4208</v>
      </c>
      <c r="N7679" t="s">
        <v>89</v>
      </c>
      <c r="O7679" t="s">
        <v>90</v>
      </c>
      <c r="P7679" t="s">
        <v>91</v>
      </c>
      <c r="Q7679" t="s">
        <v>92</v>
      </c>
      <c r="R7679" t="s">
        <v>93</v>
      </c>
      <c r="S7679">
        <v>1516044156</v>
      </c>
      <c r="T7679" s="2">
        <v>42323</v>
      </c>
      <c r="U7679" s="1">
        <v>42323.008333333331</v>
      </c>
      <c r="V7679" s="2">
        <v>42329</v>
      </c>
      <c r="W7679">
        <v>0.42499999999999999</v>
      </c>
      <c r="X7679" t="s">
        <v>94</v>
      </c>
      <c r="Y7679" t="s">
        <v>4347</v>
      </c>
      <c r="Z7679" s="2">
        <v>42166</v>
      </c>
      <c r="AA7679">
        <v>151661662</v>
      </c>
      <c r="AB7679" t="s">
        <v>93</v>
      </c>
      <c r="AC7679">
        <v>0</v>
      </c>
      <c r="AE7679">
        <v>2015</v>
      </c>
      <c r="AF7679">
        <v>1004</v>
      </c>
      <c r="AG7679">
        <v>744.27499999999998</v>
      </c>
      <c r="AH7679">
        <v>0</v>
      </c>
      <c r="AI7679">
        <v>1004</v>
      </c>
      <c r="AJ7679">
        <v>1004</v>
      </c>
      <c r="AK7679">
        <v>0</v>
      </c>
      <c r="AL7679">
        <v>0</v>
      </c>
      <c r="AM7679">
        <v>20420</v>
      </c>
      <c r="AN7679">
        <v>17357</v>
      </c>
      <c r="AO7679">
        <v>1004</v>
      </c>
      <c r="AP7679">
        <v>11</v>
      </c>
      <c r="AQ7679" t="s">
        <v>1196</v>
      </c>
      <c r="AR7679" t="s">
        <v>246</v>
      </c>
    </row>
    <row r="7680" spans="1:44" x14ac:dyDescent="0.3">
      <c r="A7680" t="s">
        <v>202</v>
      </c>
      <c r="B7680" t="s">
        <v>4205</v>
      </c>
      <c r="C7680" t="s">
        <v>4206</v>
      </c>
      <c r="D7680" t="s">
        <v>218</v>
      </c>
      <c r="E7680" t="s">
        <v>51</v>
      </c>
      <c r="F7680" s="1">
        <v>42323.004861111112</v>
      </c>
      <c r="G7680" t="s">
        <v>1156</v>
      </c>
      <c r="H7680" t="s">
        <v>1157</v>
      </c>
      <c r="I7680" s="1">
        <v>42323.008333333331</v>
      </c>
      <c r="J7680" s="2">
        <v>42323</v>
      </c>
      <c r="K7680" t="s">
        <v>51</v>
      </c>
      <c r="L7680" t="s">
        <v>4207</v>
      </c>
      <c r="M7680" t="s">
        <v>4208</v>
      </c>
      <c r="N7680" t="s">
        <v>89</v>
      </c>
      <c r="O7680" t="s">
        <v>90</v>
      </c>
      <c r="P7680" t="s">
        <v>91</v>
      </c>
      <c r="Q7680" t="s">
        <v>92</v>
      </c>
      <c r="R7680" t="s">
        <v>93</v>
      </c>
      <c r="S7680">
        <v>1516044156</v>
      </c>
      <c r="T7680" s="2">
        <v>42323</v>
      </c>
      <c r="U7680" s="1">
        <v>42323.008333333331</v>
      </c>
      <c r="V7680" s="2">
        <v>42329</v>
      </c>
      <c r="W7680">
        <v>0.42499999999999999</v>
      </c>
      <c r="X7680" t="s">
        <v>94</v>
      </c>
      <c r="Y7680" t="s">
        <v>4348</v>
      </c>
      <c r="Z7680" s="2">
        <v>42166</v>
      </c>
      <c r="AA7680">
        <v>151661662</v>
      </c>
      <c r="AB7680" t="s">
        <v>93</v>
      </c>
      <c r="AC7680">
        <v>0</v>
      </c>
      <c r="AE7680">
        <v>2015</v>
      </c>
      <c r="AF7680">
        <v>1294</v>
      </c>
      <c r="AG7680">
        <v>744.27499999999998</v>
      </c>
      <c r="AH7680">
        <v>0</v>
      </c>
      <c r="AI7680">
        <v>1294</v>
      </c>
      <c r="AJ7680">
        <v>1294</v>
      </c>
      <c r="AK7680">
        <v>0</v>
      </c>
      <c r="AL7680">
        <v>0</v>
      </c>
      <c r="AM7680">
        <v>20420</v>
      </c>
      <c r="AN7680">
        <v>17357</v>
      </c>
      <c r="AO7680">
        <v>1294</v>
      </c>
      <c r="AP7680">
        <v>11</v>
      </c>
      <c r="AQ7680" t="s">
        <v>1196</v>
      </c>
      <c r="AR7680" t="s">
        <v>246</v>
      </c>
    </row>
    <row r="7681" spans="1:44" x14ac:dyDescent="0.3">
      <c r="A7681" t="s">
        <v>202</v>
      </c>
      <c r="B7681" t="s">
        <v>4205</v>
      </c>
      <c r="C7681" t="s">
        <v>4206</v>
      </c>
      <c r="D7681" t="s">
        <v>218</v>
      </c>
      <c r="E7681" t="s">
        <v>51</v>
      </c>
      <c r="F7681" s="1">
        <v>42323.004861111112</v>
      </c>
      <c r="G7681" t="s">
        <v>1156</v>
      </c>
      <c r="H7681" t="s">
        <v>1157</v>
      </c>
      <c r="I7681" s="1">
        <v>42323.008333333331</v>
      </c>
      <c r="J7681" s="2">
        <v>42323</v>
      </c>
      <c r="K7681" t="s">
        <v>51</v>
      </c>
      <c r="L7681" t="s">
        <v>4207</v>
      </c>
      <c r="M7681" t="s">
        <v>4208</v>
      </c>
      <c r="N7681" t="s">
        <v>89</v>
      </c>
      <c r="O7681" t="s">
        <v>90</v>
      </c>
      <c r="P7681" t="s">
        <v>91</v>
      </c>
      <c r="Q7681" t="s">
        <v>92</v>
      </c>
      <c r="R7681" t="s">
        <v>93</v>
      </c>
      <c r="S7681">
        <v>1516044156</v>
      </c>
      <c r="T7681" s="2">
        <v>42323</v>
      </c>
      <c r="U7681" s="1">
        <v>42323.008333333331</v>
      </c>
      <c r="V7681" s="2">
        <v>42329</v>
      </c>
      <c r="W7681">
        <v>0.42499999999999999</v>
      </c>
      <c r="X7681" t="s">
        <v>94</v>
      </c>
      <c r="Y7681" t="s">
        <v>4349</v>
      </c>
      <c r="Z7681" s="2">
        <v>42166</v>
      </c>
      <c r="AA7681">
        <v>151661662</v>
      </c>
      <c r="AB7681" t="s">
        <v>93</v>
      </c>
      <c r="AC7681">
        <v>0</v>
      </c>
      <c r="AE7681">
        <v>2015</v>
      </c>
      <c r="AF7681">
        <v>1402</v>
      </c>
      <c r="AG7681">
        <v>744.27499999999998</v>
      </c>
      <c r="AH7681">
        <v>0</v>
      </c>
      <c r="AI7681">
        <v>1402</v>
      </c>
      <c r="AJ7681">
        <v>1402</v>
      </c>
      <c r="AK7681">
        <v>0</v>
      </c>
      <c r="AL7681">
        <v>0</v>
      </c>
      <c r="AM7681">
        <v>20420</v>
      </c>
      <c r="AN7681">
        <v>17357</v>
      </c>
      <c r="AO7681">
        <v>1402</v>
      </c>
      <c r="AP7681">
        <v>11</v>
      </c>
      <c r="AQ7681" t="s">
        <v>1196</v>
      </c>
      <c r="AR7681" t="s">
        <v>246</v>
      </c>
    </row>
    <row r="7682" spans="1:44" x14ac:dyDescent="0.3">
      <c r="A7682" t="s">
        <v>158</v>
      </c>
      <c r="B7682" t="s">
        <v>159</v>
      </c>
      <c r="C7682" t="s">
        <v>160</v>
      </c>
      <c r="D7682" t="s">
        <v>218</v>
      </c>
      <c r="E7682" t="s">
        <v>48</v>
      </c>
      <c r="F7682" s="1">
        <v>42323.054861111108</v>
      </c>
      <c r="G7682" t="s">
        <v>49</v>
      </c>
      <c r="H7682" t="s">
        <v>50</v>
      </c>
      <c r="I7682" s="1">
        <v>42323.063194444447</v>
      </c>
      <c r="J7682" s="2">
        <v>42323</v>
      </c>
      <c r="K7682" t="s">
        <v>51</v>
      </c>
      <c r="L7682" t="s">
        <v>163</v>
      </c>
      <c r="M7682" t="s">
        <v>164</v>
      </c>
      <c r="N7682" t="s">
        <v>214</v>
      </c>
      <c r="P7682" t="s">
        <v>215</v>
      </c>
      <c r="R7682" t="s">
        <v>56</v>
      </c>
      <c r="S7682">
        <v>1516043938</v>
      </c>
      <c r="T7682" s="2">
        <v>42326</v>
      </c>
      <c r="U7682" s="1">
        <v>42323.063194444447</v>
      </c>
      <c r="V7682" s="2">
        <v>42332</v>
      </c>
      <c r="W7682">
        <v>0.3</v>
      </c>
      <c r="X7682" t="s">
        <v>57</v>
      </c>
      <c r="Y7682" t="s">
        <v>1166</v>
      </c>
      <c r="Z7682" s="2">
        <v>42166</v>
      </c>
      <c r="AA7682">
        <v>151661538</v>
      </c>
      <c r="AB7682" t="s">
        <v>59</v>
      </c>
      <c r="AC7682">
        <v>1232</v>
      </c>
      <c r="AE7682">
        <v>2015</v>
      </c>
      <c r="AF7682">
        <v>18395</v>
      </c>
      <c r="AG7682">
        <v>1403</v>
      </c>
      <c r="AH7682">
        <v>0</v>
      </c>
      <c r="AI7682">
        <v>18065</v>
      </c>
      <c r="AJ7682">
        <v>18395</v>
      </c>
      <c r="AK7682">
        <v>330</v>
      </c>
      <c r="AL7682">
        <v>0</v>
      </c>
      <c r="AM7682">
        <v>1543</v>
      </c>
      <c r="AN7682">
        <v>6295.44</v>
      </c>
      <c r="AO7682">
        <v>19627</v>
      </c>
      <c r="AP7682">
        <v>11</v>
      </c>
      <c r="AQ7682" t="s">
        <v>1196</v>
      </c>
      <c r="AR7682" t="s">
        <v>246</v>
      </c>
    </row>
    <row r="7683" spans="1:44" x14ac:dyDescent="0.3">
      <c r="A7683" t="s">
        <v>44</v>
      </c>
      <c r="B7683" t="s">
        <v>98</v>
      </c>
      <c r="C7683" t="s">
        <v>99</v>
      </c>
      <c r="D7683" t="s">
        <v>218</v>
      </c>
      <c r="E7683" t="s">
        <v>48</v>
      </c>
      <c r="F7683" s="1">
        <v>42323.054861111108</v>
      </c>
      <c r="G7683" t="s">
        <v>49</v>
      </c>
      <c r="H7683" t="s">
        <v>50</v>
      </c>
      <c r="I7683" s="1">
        <v>42323.056250000001</v>
      </c>
      <c r="J7683" s="2">
        <v>42323</v>
      </c>
      <c r="K7683" t="s">
        <v>51</v>
      </c>
      <c r="L7683" t="s">
        <v>1158</v>
      </c>
      <c r="M7683" t="s">
        <v>1159</v>
      </c>
      <c r="N7683" t="s">
        <v>107</v>
      </c>
      <c r="P7683" t="s">
        <v>108</v>
      </c>
      <c r="R7683" t="s">
        <v>56</v>
      </c>
      <c r="S7683">
        <v>1516044075</v>
      </c>
      <c r="T7683" s="2">
        <v>42258</v>
      </c>
      <c r="U7683" s="1">
        <v>42323.056250000001</v>
      </c>
      <c r="V7683" s="2">
        <v>42323</v>
      </c>
      <c r="W7683">
        <v>0.47499999999999998</v>
      </c>
      <c r="X7683" t="s">
        <v>57</v>
      </c>
      <c r="Y7683" t="s">
        <v>104</v>
      </c>
      <c r="Z7683" s="2">
        <v>42196</v>
      </c>
      <c r="AA7683">
        <v>151661698</v>
      </c>
      <c r="AB7683" t="s">
        <v>59</v>
      </c>
      <c r="AC7683">
        <v>0</v>
      </c>
      <c r="AE7683">
        <v>2015</v>
      </c>
      <c r="AF7683">
        <v>14495</v>
      </c>
      <c r="AG7683">
        <v>1403</v>
      </c>
      <c r="AH7683">
        <v>0</v>
      </c>
      <c r="AI7683">
        <v>14135</v>
      </c>
      <c r="AJ7683">
        <v>14495</v>
      </c>
      <c r="AK7683">
        <v>360</v>
      </c>
      <c r="AL7683">
        <v>0</v>
      </c>
      <c r="AM7683">
        <v>11300</v>
      </c>
      <c r="AN7683">
        <v>10735</v>
      </c>
      <c r="AO7683">
        <v>11978</v>
      </c>
      <c r="AP7683">
        <v>11</v>
      </c>
      <c r="AQ7683" t="s">
        <v>1196</v>
      </c>
      <c r="AR7683" t="s">
        <v>246</v>
      </c>
    </row>
    <row r="7684" spans="1:44" x14ac:dyDescent="0.3">
      <c r="A7684" t="s">
        <v>1118</v>
      </c>
      <c r="B7684" t="s">
        <v>1589</v>
      </c>
      <c r="C7684" t="s">
        <v>1590</v>
      </c>
      <c r="D7684" t="s">
        <v>112</v>
      </c>
      <c r="E7684" t="s">
        <v>48</v>
      </c>
      <c r="F7684" s="1">
        <v>42323.240277777775</v>
      </c>
      <c r="G7684" t="s">
        <v>184</v>
      </c>
      <c r="H7684" t="s">
        <v>185</v>
      </c>
      <c r="I7684" s="1">
        <v>42323.240972222222</v>
      </c>
      <c r="J7684" s="2">
        <v>42323</v>
      </c>
      <c r="K7684" t="s">
        <v>186</v>
      </c>
      <c r="L7684" t="s">
        <v>4350</v>
      </c>
      <c r="M7684" t="s">
        <v>4351</v>
      </c>
      <c r="N7684" t="s">
        <v>189</v>
      </c>
      <c r="O7684" t="s">
        <v>190</v>
      </c>
      <c r="P7684" t="s">
        <v>191</v>
      </c>
      <c r="Q7684" t="s">
        <v>192</v>
      </c>
      <c r="R7684" t="s">
        <v>193</v>
      </c>
      <c r="S7684">
        <v>1516044122</v>
      </c>
      <c r="T7684" s="2">
        <v>42323</v>
      </c>
      <c r="U7684" s="1">
        <v>42323.240972222222</v>
      </c>
      <c r="V7684" s="2">
        <v>42325</v>
      </c>
      <c r="W7684">
        <v>0.56000000000000005</v>
      </c>
      <c r="X7684" t="s">
        <v>194</v>
      </c>
      <c r="Y7684" t="s">
        <v>4352</v>
      </c>
      <c r="Z7684" s="2">
        <v>42196</v>
      </c>
      <c r="AA7684">
        <v>151656041</v>
      </c>
      <c r="AB7684" t="s">
        <v>193</v>
      </c>
      <c r="AC7684">
        <v>0</v>
      </c>
      <c r="AE7684">
        <v>2015</v>
      </c>
      <c r="AF7684">
        <v>500</v>
      </c>
      <c r="AG7684">
        <v>755.55</v>
      </c>
      <c r="AH7684">
        <v>0</v>
      </c>
      <c r="AI7684">
        <v>500</v>
      </c>
      <c r="AJ7684">
        <v>500</v>
      </c>
      <c r="AK7684">
        <v>0</v>
      </c>
      <c r="AL7684">
        <v>8</v>
      </c>
      <c r="AM7684">
        <v>2150</v>
      </c>
      <c r="AN7684">
        <v>645</v>
      </c>
      <c r="AO7684">
        <v>175</v>
      </c>
      <c r="AP7684">
        <v>11</v>
      </c>
      <c r="AQ7684" t="s">
        <v>1196</v>
      </c>
      <c r="AR7684" t="s">
        <v>246</v>
      </c>
    </row>
    <row r="7685" spans="1:44" x14ac:dyDescent="0.3">
      <c r="A7685" t="s">
        <v>1118</v>
      </c>
      <c r="B7685" t="s">
        <v>1589</v>
      </c>
      <c r="C7685" t="s">
        <v>1590</v>
      </c>
      <c r="D7685" t="s">
        <v>112</v>
      </c>
      <c r="E7685" t="s">
        <v>48</v>
      </c>
      <c r="F7685" s="1">
        <v>42323.240277777775</v>
      </c>
      <c r="G7685" t="s">
        <v>184</v>
      </c>
      <c r="H7685" t="s">
        <v>185</v>
      </c>
      <c r="I7685" s="1">
        <v>42323.240972222222</v>
      </c>
      <c r="J7685" s="2">
        <v>42323</v>
      </c>
      <c r="K7685" t="s">
        <v>186</v>
      </c>
      <c r="L7685" t="s">
        <v>4350</v>
      </c>
      <c r="M7685" t="s">
        <v>4351</v>
      </c>
      <c r="N7685" t="s">
        <v>189</v>
      </c>
      <c r="O7685" t="s">
        <v>190</v>
      </c>
      <c r="P7685" t="s">
        <v>191</v>
      </c>
      <c r="Q7685" t="s">
        <v>192</v>
      </c>
      <c r="R7685" t="s">
        <v>193</v>
      </c>
      <c r="S7685">
        <v>1516044122</v>
      </c>
      <c r="T7685" s="2">
        <v>42323</v>
      </c>
      <c r="U7685" s="1">
        <v>42323.240972222222</v>
      </c>
      <c r="V7685" s="2">
        <v>42325</v>
      </c>
      <c r="W7685">
        <v>0.56000000000000005</v>
      </c>
      <c r="X7685" t="s">
        <v>194</v>
      </c>
      <c r="Y7685" t="s">
        <v>295</v>
      </c>
      <c r="Z7685" s="2">
        <v>42196</v>
      </c>
      <c r="AA7685">
        <v>151656041</v>
      </c>
      <c r="AB7685" t="s">
        <v>193</v>
      </c>
      <c r="AC7685">
        <v>0</v>
      </c>
      <c r="AE7685">
        <v>2015</v>
      </c>
      <c r="AF7685">
        <v>1500</v>
      </c>
      <c r="AG7685">
        <v>755.55</v>
      </c>
      <c r="AH7685">
        <v>0</v>
      </c>
      <c r="AI7685">
        <v>1500</v>
      </c>
      <c r="AJ7685">
        <v>1500</v>
      </c>
      <c r="AK7685">
        <v>0</v>
      </c>
      <c r="AL7685">
        <v>22</v>
      </c>
      <c r="AM7685">
        <v>2150</v>
      </c>
      <c r="AN7685">
        <v>645</v>
      </c>
      <c r="AO7685">
        <v>525</v>
      </c>
      <c r="AP7685">
        <v>11</v>
      </c>
      <c r="AQ7685" t="s">
        <v>1196</v>
      </c>
      <c r="AR7685" t="s">
        <v>246</v>
      </c>
    </row>
    <row r="7686" spans="1:44" x14ac:dyDescent="0.3">
      <c r="A7686" t="s">
        <v>1118</v>
      </c>
      <c r="B7686" t="s">
        <v>1589</v>
      </c>
      <c r="C7686" t="s">
        <v>1590</v>
      </c>
      <c r="D7686" t="s">
        <v>112</v>
      </c>
      <c r="E7686" t="s">
        <v>48</v>
      </c>
      <c r="F7686" s="1">
        <v>42323.240277777775</v>
      </c>
      <c r="G7686" t="s">
        <v>184</v>
      </c>
      <c r="H7686" t="s">
        <v>185</v>
      </c>
      <c r="I7686" s="1">
        <v>42323.240972222222</v>
      </c>
      <c r="J7686" s="2">
        <v>42323</v>
      </c>
      <c r="K7686" t="s">
        <v>186</v>
      </c>
      <c r="L7686" t="s">
        <v>4350</v>
      </c>
      <c r="M7686" t="s">
        <v>4351</v>
      </c>
      <c r="N7686" t="s">
        <v>189</v>
      </c>
      <c r="O7686" t="s">
        <v>190</v>
      </c>
      <c r="P7686" t="s">
        <v>191</v>
      </c>
      <c r="Q7686" t="s">
        <v>192</v>
      </c>
      <c r="R7686" t="s">
        <v>193</v>
      </c>
      <c r="S7686">
        <v>1516044122</v>
      </c>
      <c r="T7686" s="2">
        <v>42323</v>
      </c>
      <c r="U7686" s="1">
        <v>42323.240972222222</v>
      </c>
      <c r="V7686" s="2">
        <v>42325</v>
      </c>
      <c r="W7686">
        <v>0.56000000000000005</v>
      </c>
      <c r="X7686" t="s">
        <v>194</v>
      </c>
      <c r="Y7686" t="s">
        <v>297</v>
      </c>
      <c r="Z7686" s="2">
        <v>42196</v>
      </c>
      <c r="AA7686">
        <v>151656041</v>
      </c>
      <c r="AB7686" t="s">
        <v>193</v>
      </c>
      <c r="AC7686">
        <v>0</v>
      </c>
      <c r="AE7686">
        <v>2015</v>
      </c>
      <c r="AF7686">
        <v>1500</v>
      </c>
      <c r="AG7686">
        <v>755.55</v>
      </c>
      <c r="AH7686">
        <v>0</v>
      </c>
      <c r="AI7686">
        <v>1500</v>
      </c>
      <c r="AJ7686">
        <v>1500</v>
      </c>
      <c r="AK7686">
        <v>0</v>
      </c>
      <c r="AL7686">
        <v>22</v>
      </c>
      <c r="AM7686">
        <v>2150</v>
      </c>
      <c r="AN7686">
        <v>645</v>
      </c>
      <c r="AO7686">
        <v>875</v>
      </c>
      <c r="AP7686">
        <v>11</v>
      </c>
      <c r="AQ7686" t="s">
        <v>1196</v>
      </c>
      <c r="AR7686" t="s">
        <v>246</v>
      </c>
    </row>
    <row r="7687" spans="1:44" x14ac:dyDescent="0.3">
      <c r="A7687" t="s">
        <v>1118</v>
      </c>
      <c r="B7687" t="s">
        <v>1589</v>
      </c>
      <c r="C7687" t="s">
        <v>1590</v>
      </c>
      <c r="D7687" t="s">
        <v>112</v>
      </c>
      <c r="E7687" t="s">
        <v>48</v>
      </c>
      <c r="F7687" s="1">
        <v>42323.240277777775</v>
      </c>
      <c r="G7687" t="s">
        <v>184</v>
      </c>
      <c r="H7687" t="s">
        <v>185</v>
      </c>
      <c r="I7687" s="1">
        <v>42323.240972222222</v>
      </c>
      <c r="J7687" s="2">
        <v>42323</v>
      </c>
      <c r="K7687" t="s">
        <v>186</v>
      </c>
      <c r="L7687" t="s">
        <v>4350</v>
      </c>
      <c r="M7687" t="s">
        <v>4351</v>
      </c>
      <c r="N7687" t="s">
        <v>189</v>
      </c>
      <c r="O7687" t="s">
        <v>190</v>
      </c>
      <c r="P7687" t="s">
        <v>191</v>
      </c>
      <c r="Q7687" t="s">
        <v>192</v>
      </c>
      <c r="R7687" t="s">
        <v>193</v>
      </c>
      <c r="S7687">
        <v>1516044122</v>
      </c>
      <c r="T7687" s="2">
        <v>42323</v>
      </c>
      <c r="U7687" s="1">
        <v>42323.240972222222</v>
      </c>
      <c r="V7687" s="2">
        <v>42325</v>
      </c>
      <c r="W7687">
        <v>0.56000000000000005</v>
      </c>
      <c r="X7687" t="s">
        <v>194</v>
      </c>
      <c r="Y7687" t="s">
        <v>600</v>
      </c>
      <c r="Z7687" s="2">
        <v>42196</v>
      </c>
      <c r="AA7687">
        <v>151656041</v>
      </c>
      <c r="AB7687" t="s">
        <v>193</v>
      </c>
      <c r="AC7687">
        <v>0</v>
      </c>
      <c r="AE7687">
        <v>2015</v>
      </c>
      <c r="AF7687">
        <v>1500</v>
      </c>
      <c r="AG7687">
        <v>755.55</v>
      </c>
      <c r="AH7687">
        <v>0</v>
      </c>
      <c r="AI7687">
        <v>1500</v>
      </c>
      <c r="AJ7687">
        <v>1500</v>
      </c>
      <c r="AK7687">
        <v>0</v>
      </c>
      <c r="AL7687">
        <v>22</v>
      </c>
      <c r="AM7687">
        <v>2150</v>
      </c>
      <c r="AN7687">
        <v>645</v>
      </c>
      <c r="AO7687">
        <v>975</v>
      </c>
      <c r="AP7687">
        <v>11</v>
      </c>
      <c r="AQ7687" t="s">
        <v>1196</v>
      </c>
      <c r="AR7687" t="s">
        <v>246</v>
      </c>
    </row>
    <row r="7688" spans="1:44" x14ac:dyDescent="0.3">
      <c r="A7688" t="s">
        <v>1118</v>
      </c>
      <c r="B7688" t="s">
        <v>1589</v>
      </c>
      <c r="C7688" t="s">
        <v>1590</v>
      </c>
      <c r="D7688" t="s">
        <v>112</v>
      </c>
      <c r="E7688" t="s">
        <v>48</v>
      </c>
      <c r="F7688" s="1">
        <v>42323.240277777775</v>
      </c>
      <c r="G7688" t="s">
        <v>184</v>
      </c>
      <c r="H7688" t="s">
        <v>185</v>
      </c>
      <c r="I7688" s="1">
        <v>42323.240972222222</v>
      </c>
      <c r="J7688" s="2">
        <v>42323</v>
      </c>
      <c r="K7688" t="s">
        <v>186</v>
      </c>
      <c r="L7688" t="s">
        <v>4350</v>
      </c>
      <c r="M7688" t="s">
        <v>4351</v>
      </c>
      <c r="N7688" t="s">
        <v>189</v>
      </c>
      <c r="O7688" t="s">
        <v>190</v>
      </c>
      <c r="P7688" t="s">
        <v>191</v>
      </c>
      <c r="Q7688" t="s">
        <v>192</v>
      </c>
      <c r="R7688" t="s">
        <v>193</v>
      </c>
      <c r="S7688">
        <v>1516044122</v>
      </c>
      <c r="T7688" s="2">
        <v>42323</v>
      </c>
      <c r="U7688" s="1">
        <v>42323.240972222222</v>
      </c>
      <c r="V7688" s="2">
        <v>42325</v>
      </c>
      <c r="W7688">
        <v>0.56000000000000005</v>
      </c>
      <c r="X7688" t="s">
        <v>194</v>
      </c>
      <c r="Y7688" t="s">
        <v>290</v>
      </c>
      <c r="Z7688" s="2">
        <v>42196</v>
      </c>
      <c r="AA7688">
        <v>151656041</v>
      </c>
      <c r="AB7688" t="s">
        <v>193</v>
      </c>
      <c r="AC7688">
        <v>0</v>
      </c>
      <c r="AE7688">
        <v>2015</v>
      </c>
      <c r="AF7688">
        <v>500</v>
      </c>
      <c r="AG7688">
        <v>755.55</v>
      </c>
      <c r="AH7688">
        <v>0</v>
      </c>
      <c r="AI7688">
        <v>500</v>
      </c>
      <c r="AJ7688">
        <v>500</v>
      </c>
      <c r="AK7688">
        <v>0</v>
      </c>
      <c r="AL7688">
        <v>8</v>
      </c>
      <c r="AM7688">
        <v>2150</v>
      </c>
      <c r="AN7688">
        <v>645</v>
      </c>
      <c r="AO7688">
        <v>175</v>
      </c>
      <c r="AP7688">
        <v>11</v>
      </c>
      <c r="AQ7688" t="s">
        <v>1196</v>
      </c>
      <c r="AR7688" t="s">
        <v>246</v>
      </c>
    </row>
    <row r="7689" spans="1:44" x14ac:dyDescent="0.3">
      <c r="A7689" t="s">
        <v>1118</v>
      </c>
      <c r="B7689" t="s">
        <v>1589</v>
      </c>
      <c r="C7689" t="s">
        <v>1590</v>
      </c>
      <c r="D7689" t="s">
        <v>112</v>
      </c>
      <c r="E7689" t="s">
        <v>48</v>
      </c>
      <c r="F7689" s="1">
        <v>42323.240277777775</v>
      </c>
      <c r="G7689" t="s">
        <v>184</v>
      </c>
      <c r="H7689" t="s">
        <v>185</v>
      </c>
      <c r="I7689" s="1">
        <v>42323.240972222222</v>
      </c>
      <c r="J7689" s="2">
        <v>42323</v>
      </c>
      <c r="K7689" t="s">
        <v>186</v>
      </c>
      <c r="L7689" t="s">
        <v>4350</v>
      </c>
      <c r="M7689" t="s">
        <v>4351</v>
      </c>
      <c r="N7689" t="s">
        <v>189</v>
      </c>
      <c r="O7689" t="s">
        <v>190</v>
      </c>
      <c r="P7689" t="s">
        <v>191</v>
      </c>
      <c r="Q7689" t="s">
        <v>192</v>
      </c>
      <c r="R7689" t="s">
        <v>193</v>
      </c>
      <c r="S7689">
        <v>1516044122</v>
      </c>
      <c r="T7689" s="2">
        <v>42323</v>
      </c>
      <c r="U7689" s="1">
        <v>42323.240972222222</v>
      </c>
      <c r="V7689" s="2">
        <v>42325</v>
      </c>
      <c r="W7689">
        <v>0.56000000000000005</v>
      </c>
      <c r="X7689" t="s">
        <v>194</v>
      </c>
      <c r="Y7689" t="s">
        <v>291</v>
      </c>
      <c r="Z7689" s="2">
        <v>42196</v>
      </c>
      <c r="AA7689">
        <v>151656041</v>
      </c>
      <c r="AB7689" t="s">
        <v>193</v>
      </c>
      <c r="AC7689">
        <v>0</v>
      </c>
      <c r="AE7689">
        <v>2015</v>
      </c>
      <c r="AF7689">
        <v>1500</v>
      </c>
      <c r="AG7689">
        <v>755.55</v>
      </c>
      <c r="AH7689">
        <v>0</v>
      </c>
      <c r="AI7689">
        <v>1500</v>
      </c>
      <c r="AJ7689">
        <v>1500</v>
      </c>
      <c r="AK7689">
        <v>0</v>
      </c>
      <c r="AL7689">
        <v>22</v>
      </c>
      <c r="AM7689">
        <v>2150</v>
      </c>
      <c r="AN7689">
        <v>645</v>
      </c>
      <c r="AO7689">
        <v>875</v>
      </c>
      <c r="AP7689">
        <v>11</v>
      </c>
      <c r="AQ7689" t="s">
        <v>1196</v>
      </c>
      <c r="AR7689" t="s">
        <v>246</v>
      </c>
    </row>
    <row r="7690" spans="1:44" x14ac:dyDescent="0.3">
      <c r="A7690" t="s">
        <v>202</v>
      </c>
      <c r="B7690" t="s">
        <v>2245</v>
      </c>
      <c r="C7690" t="s">
        <v>2246</v>
      </c>
      <c r="D7690" t="s">
        <v>47</v>
      </c>
      <c r="E7690" t="s">
        <v>51</v>
      </c>
      <c r="F7690" s="1">
        <v>42323.005555555559</v>
      </c>
      <c r="G7690" t="s">
        <v>269</v>
      </c>
      <c r="H7690" t="s">
        <v>270</v>
      </c>
      <c r="I7690" s="1">
        <v>42323.005555555559</v>
      </c>
      <c r="J7690" s="2">
        <v>42323</v>
      </c>
      <c r="K7690" t="s">
        <v>51</v>
      </c>
      <c r="L7690" t="s">
        <v>4353</v>
      </c>
      <c r="M7690" t="s">
        <v>4354</v>
      </c>
      <c r="N7690" t="s">
        <v>89</v>
      </c>
      <c r="O7690" t="s">
        <v>90</v>
      </c>
      <c r="P7690" t="s">
        <v>91</v>
      </c>
      <c r="Q7690" t="s">
        <v>92</v>
      </c>
      <c r="R7690" t="s">
        <v>93</v>
      </c>
      <c r="S7690">
        <v>1516044174</v>
      </c>
      <c r="T7690" s="2">
        <v>42323</v>
      </c>
      <c r="U7690" s="1">
        <v>42323.005555555559</v>
      </c>
      <c r="V7690" s="2">
        <v>42326</v>
      </c>
      <c r="W7690">
        <v>0.55000000000000004</v>
      </c>
      <c r="X7690" t="s">
        <v>94</v>
      </c>
      <c r="Y7690" t="s">
        <v>4355</v>
      </c>
      <c r="Z7690" s="2">
        <v>42196</v>
      </c>
      <c r="AA7690">
        <v>151661734</v>
      </c>
      <c r="AB7690" t="s">
        <v>93</v>
      </c>
      <c r="AC7690">
        <v>0</v>
      </c>
      <c r="AE7690">
        <v>2015</v>
      </c>
      <c r="AF7690">
        <v>2260</v>
      </c>
      <c r="AG7690">
        <v>744.27499999999998</v>
      </c>
      <c r="AH7690">
        <v>0</v>
      </c>
      <c r="AI7690">
        <v>2260</v>
      </c>
      <c r="AJ7690">
        <v>2260</v>
      </c>
      <c r="AK7690">
        <v>0</v>
      </c>
      <c r="AL7690">
        <v>0</v>
      </c>
      <c r="AM7690">
        <v>2000</v>
      </c>
      <c r="AN7690">
        <v>2200</v>
      </c>
      <c r="AO7690">
        <v>2260</v>
      </c>
      <c r="AP7690">
        <v>11</v>
      </c>
      <c r="AQ7690" t="s">
        <v>1196</v>
      </c>
      <c r="AR7690" t="s">
        <v>246</v>
      </c>
    </row>
    <row r="7691" spans="1:44" x14ac:dyDescent="0.3">
      <c r="A7691" t="s">
        <v>44</v>
      </c>
      <c r="B7691" t="s">
        <v>146</v>
      </c>
      <c r="C7691" t="s">
        <v>147</v>
      </c>
      <c r="D7691" t="s">
        <v>112</v>
      </c>
      <c r="E7691" t="s">
        <v>51</v>
      </c>
      <c r="F7691" s="1">
        <v>42323.52847222222</v>
      </c>
      <c r="G7691" t="s">
        <v>251</v>
      </c>
      <c r="H7691" t="s">
        <v>252</v>
      </c>
      <c r="I7691" s="1">
        <v>42323.529861111114</v>
      </c>
      <c r="J7691" s="2">
        <v>42323</v>
      </c>
      <c r="K7691" t="s">
        <v>186</v>
      </c>
      <c r="L7691" t="s">
        <v>198</v>
      </c>
      <c r="M7691" t="s">
        <v>199</v>
      </c>
      <c r="N7691" t="s">
        <v>253</v>
      </c>
      <c r="O7691" t="s">
        <v>253</v>
      </c>
      <c r="P7691" t="s">
        <v>254</v>
      </c>
      <c r="Q7691" t="s">
        <v>254</v>
      </c>
      <c r="R7691" t="s">
        <v>255</v>
      </c>
      <c r="S7691">
        <v>1516044121</v>
      </c>
      <c r="T7691" s="2">
        <v>42258</v>
      </c>
      <c r="U7691" s="1">
        <v>42323.529861111114</v>
      </c>
      <c r="V7691" s="2">
        <v>42288</v>
      </c>
      <c r="W7691">
        <v>0.45</v>
      </c>
      <c r="X7691" t="s">
        <v>57</v>
      </c>
      <c r="Y7691" t="s">
        <v>104</v>
      </c>
      <c r="Z7691" s="2">
        <v>42258</v>
      </c>
      <c r="AA7691">
        <v>151656099</v>
      </c>
      <c r="AB7691" t="s">
        <v>255</v>
      </c>
      <c r="AC7691">
        <v>0</v>
      </c>
      <c r="AE7691">
        <v>2015</v>
      </c>
      <c r="AF7691">
        <v>750</v>
      </c>
      <c r="AG7691">
        <v>1403</v>
      </c>
      <c r="AH7691">
        <v>0</v>
      </c>
      <c r="AI7691">
        <v>750</v>
      </c>
      <c r="AJ7691">
        <v>750</v>
      </c>
      <c r="AK7691">
        <v>0</v>
      </c>
      <c r="AL7691">
        <v>0</v>
      </c>
      <c r="AM7691">
        <v>320</v>
      </c>
      <c r="AN7691">
        <v>288</v>
      </c>
      <c r="AO7691">
        <v>560</v>
      </c>
      <c r="AP7691">
        <v>11</v>
      </c>
      <c r="AQ7691" t="s">
        <v>1196</v>
      </c>
      <c r="AR7691" t="s">
        <v>246</v>
      </c>
    </row>
    <row r="7692" spans="1:44" x14ac:dyDescent="0.3">
      <c r="A7692" t="s">
        <v>44</v>
      </c>
      <c r="B7692" t="s">
        <v>146</v>
      </c>
      <c r="C7692" t="s">
        <v>147</v>
      </c>
      <c r="D7692" t="s">
        <v>112</v>
      </c>
      <c r="E7692" t="s">
        <v>48</v>
      </c>
      <c r="F7692" s="1">
        <v>42323.52847222222</v>
      </c>
      <c r="G7692" t="s">
        <v>49</v>
      </c>
      <c r="H7692" t="s">
        <v>50</v>
      </c>
      <c r="I7692" s="1">
        <v>42323.529861111114</v>
      </c>
      <c r="J7692" s="2">
        <v>42323</v>
      </c>
      <c r="K7692" t="s">
        <v>186</v>
      </c>
      <c r="L7692" t="s">
        <v>198</v>
      </c>
      <c r="M7692" t="s">
        <v>199</v>
      </c>
      <c r="N7692" t="s">
        <v>344</v>
      </c>
      <c r="P7692" t="s">
        <v>345</v>
      </c>
      <c r="R7692" t="s">
        <v>56</v>
      </c>
      <c r="S7692">
        <v>1516044121</v>
      </c>
      <c r="T7692" s="2">
        <v>42258</v>
      </c>
      <c r="U7692" s="1">
        <v>42323.529861111114</v>
      </c>
      <c r="V7692" s="2">
        <v>42288</v>
      </c>
      <c r="W7692">
        <v>0.45</v>
      </c>
      <c r="X7692" t="s">
        <v>57</v>
      </c>
      <c r="Y7692" t="s">
        <v>104</v>
      </c>
      <c r="Z7692" s="2">
        <v>42258</v>
      </c>
      <c r="AA7692">
        <v>151656099</v>
      </c>
      <c r="AB7692" t="s">
        <v>59</v>
      </c>
      <c r="AC7692">
        <v>430</v>
      </c>
      <c r="AE7692">
        <v>2015</v>
      </c>
      <c r="AF7692">
        <v>320</v>
      </c>
      <c r="AG7692">
        <v>1403</v>
      </c>
      <c r="AH7692">
        <v>0</v>
      </c>
      <c r="AI7692">
        <v>320</v>
      </c>
      <c r="AJ7692">
        <v>320</v>
      </c>
      <c r="AK7692">
        <v>0</v>
      </c>
      <c r="AL7692">
        <v>0</v>
      </c>
      <c r="AM7692">
        <v>320</v>
      </c>
      <c r="AN7692">
        <v>288</v>
      </c>
      <c r="AO7692">
        <v>560</v>
      </c>
      <c r="AP7692">
        <v>11</v>
      </c>
      <c r="AQ7692" t="s">
        <v>1196</v>
      </c>
      <c r="AR7692" t="s">
        <v>246</v>
      </c>
    </row>
    <row r="7693" spans="1:44" x14ac:dyDescent="0.3">
      <c r="A7693" t="s">
        <v>202</v>
      </c>
      <c r="B7693" t="s">
        <v>203</v>
      </c>
      <c r="C7693" t="s">
        <v>204</v>
      </c>
      <c r="D7693" t="s">
        <v>112</v>
      </c>
      <c r="E7693" t="s">
        <v>51</v>
      </c>
      <c r="F7693" s="1">
        <v>42323.09652777778</v>
      </c>
      <c r="G7693" t="s">
        <v>251</v>
      </c>
      <c r="H7693" t="s">
        <v>252</v>
      </c>
      <c r="I7693" s="1">
        <v>42323.193055555559</v>
      </c>
      <c r="J7693" s="2">
        <v>42323</v>
      </c>
      <c r="K7693" t="s">
        <v>186</v>
      </c>
      <c r="L7693" t="s">
        <v>1177</v>
      </c>
      <c r="M7693" t="s">
        <v>1178</v>
      </c>
      <c r="N7693" t="s">
        <v>253</v>
      </c>
      <c r="O7693" t="s">
        <v>253</v>
      </c>
      <c r="P7693" t="s">
        <v>254</v>
      </c>
      <c r="Q7693" t="s">
        <v>254</v>
      </c>
      <c r="R7693" t="s">
        <v>255</v>
      </c>
      <c r="S7693">
        <v>1516044095</v>
      </c>
      <c r="T7693" s="2">
        <v>42323</v>
      </c>
      <c r="U7693" s="1">
        <v>42323.193055555559</v>
      </c>
      <c r="V7693" s="2">
        <v>42325</v>
      </c>
      <c r="W7693">
        <v>1.03</v>
      </c>
      <c r="X7693" t="s">
        <v>57</v>
      </c>
      <c r="Y7693" t="s">
        <v>295</v>
      </c>
      <c r="Z7693" s="2">
        <v>42258</v>
      </c>
      <c r="AA7693">
        <v>151656120</v>
      </c>
      <c r="AB7693" t="s">
        <v>255</v>
      </c>
      <c r="AC7693">
        <v>0</v>
      </c>
      <c r="AE7693">
        <v>2015</v>
      </c>
      <c r="AF7693">
        <v>3000</v>
      </c>
      <c r="AG7693">
        <v>1403</v>
      </c>
      <c r="AH7693">
        <v>0</v>
      </c>
      <c r="AI7693">
        <v>3000</v>
      </c>
      <c r="AJ7693">
        <v>3000</v>
      </c>
      <c r="AK7693">
        <v>0</v>
      </c>
      <c r="AL7693">
        <v>0</v>
      </c>
      <c r="AM7693">
        <v>16540</v>
      </c>
      <c r="AN7693">
        <v>34072.400000000001</v>
      </c>
      <c r="AO7693">
        <v>2968</v>
      </c>
      <c r="AP7693">
        <v>11</v>
      </c>
      <c r="AQ7693" t="s">
        <v>1196</v>
      </c>
      <c r="AR7693" t="s">
        <v>246</v>
      </c>
    </row>
    <row r="7694" spans="1:44" x14ac:dyDescent="0.3">
      <c r="A7694" t="s">
        <v>202</v>
      </c>
      <c r="B7694" t="s">
        <v>203</v>
      </c>
      <c r="C7694" t="s">
        <v>204</v>
      </c>
      <c r="D7694" t="s">
        <v>112</v>
      </c>
      <c r="E7694" t="s">
        <v>51</v>
      </c>
      <c r="F7694" s="1">
        <v>42323.09652777778</v>
      </c>
      <c r="G7694" t="s">
        <v>251</v>
      </c>
      <c r="H7694" t="s">
        <v>252</v>
      </c>
      <c r="I7694" s="1">
        <v>42323.193055555559</v>
      </c>
      <c r="J7694" s="2">
        <v>42323</v>
      </c>
      <c r="K7694" t="s">
        <v>186</v>
      </c>
      <c r="L7694" t="s">
        <v>1177</v>
      </c>
      <c r="M7694" t="s">
        <v>1178</v>
      </c>
      <c r="N7694" t="s">
        <v>253</v>
      </c>
      <c r="O7694" t="s">
        <v>253</v>
      </c>
      <c r="P7694" t="s">
        <v>254</v>
      </c>
      <c r="Q7694" t="s">
        <v>254</v>
      </c>
      <c r="R7694" t="s">
        <v>255</v>
      </c>
      <c r="S7694">
        <v>1516044095</v>
      </c>
      <c r="T7694" s="2">
        <v>42323</v>
      </c>
      <c r="U7694" s="1">
        <v>42323.193055555559</v>
      </c>
      <c r="V7694" s="2">
        <v>42325</v>
      </c>
      <c r="W7694">
        <v>1.03</v>
      </c>
      <c r="X7694" t="s">
        <v>57</v>
      </c>
      <c r="Y7694" t="s">
        <v>297</v>
      </c>
      <c r="Z7694" s="2">
        <v>42258</v>
      </c>
      <c r="AA7694">
        <v>151656120</v>
      </c>
      <c r="AB7694" t="s">
        <v>255</v>
      </c>
      <c r="AC7694">
        <v>0</v>
      </c>
      <c r="AE7694">
        <v>2015</v>
      </c>
      <c r="AF7694">
        <v>3000</v>
      </c>
      <c r="AG7694">
        <v>1403</v>
      </c>
      <c r="AH7694">
        <v>0</v>
      </c>
      <c r="AI7694">
        <v>3000</v>
      </c>
      <c r="AJ7694">
        <v>3000</v>
      </c>
      <c r="AK7694">
        <v>0</v>
      </c>
      <c r="AL7694">
        <v>0</v>
      </c>
      <c r="AM7694">
        <v>16540</v>
      </c>
      <c r="AN7694">
        <v>34072.400000000001</v>
      </c>
      <c r="AO7694">
        <v>3068</v>
      </c>
      <c r="AP7694">
        <v>11</v>
      </c>
      <c r="AQ7694" t="s">
        <v>1196</v>
      </c>
      <c r="AR7694" t="s">
        <v>246</v>
      </c>
    </row>
    <row r="7695" spans="1:44" x14ac:dyDescent="0.3">
      <c r="A7695" t="s">
        <v>202</v>
      </c>
      <c r="B7695" t="s">
        <v>203</v>
      </c>
      <c r="C7695" t="s">
        <v>204</v>
      </c>
      <c r="D7695" t="s">
        <v>112</v>
      </c>
      <c r="E7695" t="s">
        <v>48</v>
      </c>
      <c r="F7695" s="1">
        <v>42323.09652777778</v>
      </c>
      <c r="G7695" t="s">
        <v>49</v>
      </c>
      <c r="H7695" t="s">
        <v>50</v>
      </c>
      <c r="I7695" s="1">
        <v>42323.193749999999</v>
      </c>
      <c r="J7695" s="2">
        <v>42323</v>
      </c>
      <c r="K7695" t="s">
        <v>186</v>
      </c>
      <c r="L7695" t="s">
        <v>1177</v>
      </c>
      <c r="M7695" t="s">
        <v>1178</v>
      </c>
      <c r="N7695" t="s">
        <v>305</v>
      </c>
      <c r="P7695" t="s">
        <v>306</v>
      </c>
      <c r="R7695" t="s">
        <v>56</v>
      </c>
      <c r="S7695">
        <v>1516044095</v>
      </c>
      <c r="T7695" s="2">
        <v>42323</v>
      </c>
      <c r="U7695" s="1">
        <v>42323.193749999999</v>
      </c>
      <c r="V7695" s="2">
        <v>42325</v>
      </c>
      <c r="W7695">
        <v>1.03</v>
      </c>
      <c r="X7695" t="s">
        <v>57</v>
      </c>
      <c r="Y7695" t="s">
        <v>295</v>
      </c>
      <c r="Z7695" s="2">
        <v>42258</v>
      </c>
      <c r="AA7695">
        <v>151656120</v>
      </c>
      <c r="AB7695" t="s">
        <v>59</v>
      </c>
      <c r="AC7695">
        <v>0</v>
      </c>
      <c r="AE7695">
        <v>2015</v>
      </c>
      <c r="AF7695">
        <v>5590</v>
      </c>
      <c r="AG7695">
        <v>1403</v>
      </c>
      <c r="AH7695">
        <v>0</v>
      </c>
      <c r="AI7695">
        <v>5590</v>
      </c>
      <c r="AJ7695">
        <v>5590</v>
      </c>
      <c r="AK7695">
        <v>0</v>
      </c>
      <c r="AL7695">
        <v>0</v>
      </c>
      <c r="AM7695">
        <v>16540</v>
      </c>
      <c r="AN7695">
        <v>34072.400000000001</v>
      </c>
      <c r="AO7695">
        <v>2968</v>
      </c>
      <c r="AP7695">
        <v>11</v>
      </c>
      <c r="AQ7695" t="s">
        <v>1196</v>
      </c>
      <c r="AR7695" t="s">
        <v>246</v>
      </c>
    </row>
    <row r="7696" spans="1:44" x14ac:dyDescent="0.3">
      <c r="A7696" t="s">
        <v>202</v>
      </c>
      <c r="B7696" t="s">
        <v>203</v>
      </c>
      <c r="C7696" t="s">
        <v>204</v>
      </c>
      <c r="D7696" t="s">
        <v>112</v>
      </c>
      <c r="E7696" t="s">
        <v>48</v>
      </c>
      <c r="F7696" s="1">
        <v>42323.09652777778</v>
      </c>
      <c r="G7696" t="s">
        <v>49</v>
      </c>
      <c r="H7696" t="s">
        <v>50</v>
      </c>
      <c r="I7696" s="1">
        <v>42323.193749999999</v>
      </c>
      <c r="J7696" s="2">
        <v>42323</v>
      </c>
      <c r="K7696" t="s">
        <v>186</v>
      </c>
      <c r="L7696" t="s">
        <v>1177</v>
      </c>
      <c r="M7696" t="s">
        <v>1178</v>
      </c>
      <c r="N7696" t="s">
        <v>305</v>
      </c>
      <c r="P7696" t="s">
        <v>306</v>
      </c>
      <c r="R7696" t="s">
        <v>56</v>
      </c>
      <c r="S7696">
        <v>1516044095</v>
      </c>
      <c r="T7696" s="2">
        <v>42323</v>
      </c>
      <c r="U7696" s="1">
        <v>42323.193749999999</v>
      </c>
      <c r="V7696" s="2">
        <v>42325</v>
      </c>
      <c r="W7696">
        <v>1.03</v>
      </c>
      <c r="X7696" t="s">
        <v>57</v>
      </c>
      <c r="Y7696" t="s">
        <v>297</v>
      </c>
      <c r="Z7696" s="2">
        <v>42258</v>
      </c>
      <c r="AA7696">
        <v>151656120</v>
      </c>
      <c r="AB7696" t="s">
        <v>59</v>
      </c>
      <c r="AC7696">
        <v>0</v>
      </c>
      <c r="AE7696">
        <v>2015</v>
      </c>
      <c r="AF7696">
        <v>5750</v>
      </c>
      <c r="AG7696">
        <v>1403</v>
      </c>
      <c r="AH7696">
        <v>0</v>
      </c>
      <c r="AI7696">
        <v>5250</v>
      </c>
      <c r="AJ7696">
        <v>5750</v>
      </c>
      <c r="AK7696">
        <v>500</v>
      </c>
      <c r="AL7696">
        <v>0</v>
      </c>
      <c r="AM7696">
        <v>16540</v>
      </c>
      <c r="AN7696">
        <v>34072.400000000001</v>
      </c>
      <c r="AO7696">
        <v>3068</v>
      </c>
      <c r="AP7696">
        <v>11</v>
      </c>
      <c r="AQ7696" t="s">
        <v>1196</v>
      </c>
      <c r="AR7696" t="s">
        <v>246</v>
      </c>
    </row>
    <row r="7697" spans="1:44" x14ac:dyDescent="0.3">
      <c r="A7697" t="s">
        <v>202</v>
      </c>
      <c r="B7697" t="s">
        <v>203</v>
      </c>
      <c r="C7697" t="s">
        <v>204</v>
      </c>
      <c r="D7697" t="s">
        <v>112</v>
      </c>
      <c r="E7697" t="s">
        <v>48</v>
      </c>
      <c r="F7697" s="1">
        <v>42323.37777777778</v>
      </c>
      <c r="G7697" t="s">
        <v>49</v>
      </c>
      <c r="H7697" t="s">
        <v>50</v>
      </c>
      <c r="I7697" s="1">
        <v>42323.395833333336</v>
      </c>
      <c r="J7697" s="2">
        <v>42323</v>
      </c>
      <c r="K7697" t="s">
        <v>186</v>
      </c>
      <c r="L7697" t="s">
        <v>1177</v>
      </c>
      <c r="M7697" t="s">
        <v>1178</v>
      </c>
      <c r="N7697" t="s">
        <v>305</v>
      </c>
      <c r="P7697" t="s">
        <v>306</v>
      </c>
      <c r="R7697" t="s">
        <v>56</v>
      </c>
      <c r="S7697">
        <v>1516044095</v>
      </c>
      <c r="T7697" s="2">
        <v>42323</v>
      </c>
      <c r="U7697" s="1">
        <v>42323.395833333336</v>
      </c>
      <c r="V7697" s="2">
        <v>42325</v>
      </c>
      <c r="W7697">
        <v>1.03</v>
      </c>
      <c r="X7697" t="s">
        <v>57</v>
      </c>
      <c r="Y7697" t="s">
        <v>290</v>
      </c>
      <c r="Z7697" s="2">
        <v>42258</v>
      </c>
      <c r="AA7697">
        <v>151656120</v>
      </c>
      <c r="AB7697" t="s">
        <v>59</v>
      </c>
      <c r="AC7697">
        <v>0</v>
      </c>
      <c r="AE7697">
        <v>2015</v>
      </c>
      <c r="AF7697">
        <v>3830</v>
      </c>
      <c r="AG7697">
        <v>1403</v>
      </c>
      <c r="AH7697">
        <v>0</v>
      </c>
      <c r="AI7697">
        <v>3830</v>
      </c>
      <c r="AJ7697">
        <v>3830</v>
      </c>
      <c r="AK7697">
        <v>0</v>
      </c>
      <c r="AL7697">
        <v>0</v>
      </c>
      <c r="AM7697">
        <v>16540</v>
      </c>
      <c r="AN7697">
        <v>34072.400000000001</v>
      </c>
      <c r="AO7697">
        <v>1612</v>
      </c>
      <c r="AP7697">
        <v>11</v>
      </c>
      <c r="AQ7697" t="s">
        <v>1196</v>
      </c>
      <c r="AR7697" t="s">
        <v>246</v>
      </c>
    </row>
    <row r="7698" spans="1:44" x14ac:dyDescent="0.3">
      <c r="A7698" t="s">
        <v>202</v>
      </c>
      <c r="B7698" t="s">
        <v>203</v>
      </c>
      <c r="C7698" t="s">
        <v>204</v>
      </c>
      <c r="D7698" t="s">
        <v>112</v>
      </c>
      <c r="E7698" t="s">
        <v>48</v>
      </c>
      <c r="F7698" s="1">
        <v>42323.37777777778</v>
      </c>
      <c r="G7698" t="s">
        <v>49</v>
      </c>
      <c r="H7698" t="s">
        <v>50</v>
      </c>
      <c r="I7698" s="1">
        <v>42323.395833333336</v>
      </c>
      <c r="J7698" s="2">
        <v>42323</v>
      </c>
      <c r="K7698" t="s">
        <v>186</v>
      </c>
      <c r="L7698" t="s">
        <v>1177</v>
      </c>
      <c r="M7698" t="s">
        <v>1178</v>
      </c>
      <c r="N7698" t="s">
        <v>305</v>
      </c>
      <c r="P7698" t="s">
        <v>306</v>
      </c>
      <c r="R7698" t="s">
        <v>56</v>
      </c>
      <c r="S7698">
        <v>1516044095</v>
      </c>
      <c r="T7698" s="2">
        <v>42323</v>
      </c>
      <c r="U7698" s="1">
        <v>42323.395833333336</v>
      </c>
      <c r="V7698" s="2">
        <v>42325</v>
      </c>
      <c r="W7698">
        <v>1.03</v>
      </c>
      <c r="X7698" t="s">
        <v>57</v>
      </c>
      <c r="Y7698" t="s">
        <v>291</v>
      </c>
      <c r="Z7698" s="2">
        <v>42258</v>
      </c>
      <c r="AA7698">
        <v>151656120</v>
      </c>
      <c r="AB7698" t="s">
        <v>59</v>
      </c>
      <c r="AC7698">
        <v>0</v>
      </c>
      <c r="AE7698">
        <v>2015</v>
      </c>
      <c r="AF7698">
        <v>800</v>
      </c>
      <c r="AG7698">
        <v>1403</v>
      </c>
      <c r="AH7698">
        <v>20</v>
      </c>
      <c r="AI7698">
        <v>600</v>
      </c>
      <c r="AJ7698">
        <v>800</v>
      </c>
      <c r="AK7698">
        <v>200</v>
      </c>
      <c r="AL7698">
        <v>0</v>
      </c>
      <c r="AM7698">
        <v>16540</v>
      </c>
      <c r="AN7698">
        <v>34072.400000000001</v>
      </c>
      <c r="AO7698">
        <v>810</v>
      </c>
      <c r="AP7698">
        <v>11</v>
      </c>
      <c r="AQ7698" t="s">
        <v>1196</v>
      </c>
      <c r="AR7698" t="s">
        <v>246</v>
      </c>
    </row>
    <row r="7699" spans="1:44" x14ac:dyDescent="0.3">
      <c r="A7699" t="s">
        <v>1118</v>
      </c>
      <c r="B7699" t="s">
        <v>1589</v>
      </c>
      <c r="C7699" t="s">
        <v>1590</v>
      </c>
      <c r="D7699" t="s">
        <v>112</v>
      </c>
      <c r="E7699" t="s">
        <v>48</v>
      </c>
      <c r="F7699" s="1">
        <v>42323.461111111108</v>
      </c>
      <c r="G7699" t="s">
        <v>184</v>
      </c>
      <c r="H7699" t="s">
        <v>185</v>
      </c>
      <c r="I7699" s="1">
        <v>42323.461111111108</v>
      </c>
      <c r="J7699" s="2">
        <v>42323</v>
      </c>
      <c r="K7699" t="s">
        <v>186</v>
      </c>
      <c r="L7699" t="s">
        <v>4356</v>
      </c>
      <c r="M7699" t="s">
        <v>4357</v>
      </c>
      <c r="N7699" t="s">
        <v>189</v>
      </c>
      <c r="O7699" t="s">
        <v>190</v>
      </c>
      <c r="P7699" t="s">
        <v>191</v>
      </c>
      <c r="Q7699" t="s">
        <v>192</v>
      </c>
      <c r="R7699" t="s">
        <v>193</v>
      </c>
      <c r="S7699">
        <v>1516044089</v>
      </c>
      <c r="T7699" s="2">
        <v>42323</v>
      </c>
      <c r="U7699" s="1">
        <v>42323.461111111108</v>
      </c>
      <c r="V7699" s="2">
        <v>42325</v>
      </c>
      <c r="W7699">
        <v>0.56000000000000005</v>
      </c>
      <c r="X7699" t="s">
        <v>194</v>
      </c>
      <c r="Y7699" t="s">
        <v>295</v>
      </c>
      <c r="Z7699" s="2">
        <v>42258</v>
      </c>
      <c r="AA7699">
        <v>151656111</v>
      </c>
      <c r="AB7699" t="s">
        <v>193</v>
      </c>
      <c r="AC7699">
        <v>0</v>
      </c>
      <c r="AE7699">
        <v>2015</v>
      </c>
      <c r="AF7699">
        <v>700</v>
      </c>
      <c r="AG7699">
        <v>755.55</v>
      </c>
      <c r="AH7699">
        <v>0</v>
      </c>
      <c r="AI7699">
        <v>700</v>
      </c>
      <c r="AJ7699">
        <v>700</v>
      </c>
      <c r="AK7699">
        <v>0</v>
      </c>
      <c r="AL7699">
        <v>10</v>
      </c>
      <c r="AM7699">
        <v>1830</v>
      </c>
      <c r="AN7699">
        <v>549</v>
      </c>
      <c r="AO7699">
        <v>438</v>
      </c>
      <c r="AP7699">
        <v>11</v>
      </c>
      <c r="AQ7699" t="s">
        <v>1196</v>
      </c>
      <c r="AR7699" t="s">
        <v>246</v>
      </c>
    </row>
    <row r="7700" spans="1:44" x14ac:dyDescent="0.3">
      <c r="A7700" t="s">
        <v>1118</v>
      </c>
      <c r="B7700" t="s">
        <v>1589</v>
      </c>
      <c r="C7700" t="s">
        <v>1590</v>
      </c>
      <c r="D7700" t="s">
        <v>112</v>
      </c>
      <c r="E7700" t="s">
        <v>48</v>
      </c>
      <c r="F7700" s="1">
        <v>42323.461111111108</v>
      </c>
      <c r="G7700" t="s">
        <v>184</v>
      </c>
      <c r="H7700" t="s">
        <v>185</v>
      </c>
      <c r="I7700" s="1">
        <v>42323.470138888886</v>
      </c>
      <c r="J7700" s="2">
        <v>42323</v>
      </c>
      <c r="K7700" t="s">
        <v>186</v>
      </c>
      <c r="L7700" t="s">
        <v>4356</v>
      </c>
      <c r="M7700" t="s">
        <v>4357</v>
      </c>
      <c r="N7700" t="s">
        <v>189</v>
      </c>
      <c r="O7700" t="s">
        <v>190</v>
      </c>
      <c r="P7700" t="s">
        <v>191</v>
      </c>
      <c r="Q7700" t="s">
        <v>192</v>
      </c>
      <c r="R7700" t="s">
        <v>193</v>
      </c>
      <c r="S7700">
        <v>1516044089</v>
      </c>
      <c r="T7700" s="2">
        <v>42323</v>
      </c>
      <c r="U7700" s="1">
        <v>42323.470138888886</v>
      </c>
      <c r="V7700" s="2">
        <v>42325</v>
      </c>
      <c r="W7700">
        <v>0.56000000000000005</v>
      </c>
      <c r="X7700" t="s">
        <v>194</v>
      </c>
      <c r="Y7700" t="s">
        <v>4352</v>
      </c>
      <c r="Z7700" s="2">
        <v>42258</v>
      </c>
      <c r="AA7700">
        <v>151656111</v>
      </c>
      <c r="AB7700" t="s">
        <v>193</v>
      </c>
      <c r="AC7700">
        <v>0</v>
      </c>
      <c r="AE7700">
        <v>2015</v>
      </c>
      <c r="AF7700">
        <v>250</v>
      </c>
      <c r="AG7700">
        <v>755.55</v>
      </c>
      <c r="AH7700">
        <v>0</v>
      </c>
      <c r="AI7700">
        <v>250</v>
      </c>
      <c r="AJ7700">
        <v>250</v>
      </c>
      <c r="AK7700">
        <v>0</v>
      </c>
      <c r="AL7700">
        <v>4</v>
      </c>
      <c r="AM7700">
        <v>1830</v>
      </c>
      <c r="AN7700">
        <v>549</v>
      </c>
      <c r="AO7700">
        <v>175</v>
      </c>
      <c r="AP7700">
        <v>11</v>
      </c>
      <c r="AQ7700" t="s">
        <v>1196</v>
      </c>
      <c r="AR7700" t="s">
        <v>246</v>
      </c>
    </row>
    <row r="7701" spans="1:44" x14ac:dyDescent="0.3">
      <c r="A7701" t="s">
        <v>1118</v>
      </c>
      <c r="B7701" t="s">
        <v>1589</v>
      </c>
      <c r="C7701" t="s">
        <v>1590</v>
      </c>
      <c r="D7701" t="s">
        <v>112</v>
      </c>
      <c r="E7701" t="s">
        <v>48</v>
      </c>
      <c r="F7701" s="1">
        <v>42323.461111111108</v>
      </c>
      <c r="G7701" t="s">
        <v>184</v>
      </c>
      <c r="H7701" t="s">
        <v>185</v>
      </c>
      <c r="I7701" s="1">
        <v>42323.470138888886</v>
      </c>
      <c r="J7701" s="2">
        <v>42323</v>
      </c>
      <c r="K7701" t="s">
        <v>186</v>
      </c>
      <c r="L7701" t="s">
        <v>4356</v>
      </c>
      <c r="M7701" t="s">
        <v>4357</v>
      </c>
      <c r="N7701" t="s">
        <v>189</v>
      </c>
      <c r="O7701" t="s">
        <v>190</v>
      </c>
      <c r="P7701" t="s">
        <v>191</v>
      </c>
      <c r="Q7701" t="s">
        <v>192</v>
      </c>
      <c r="R7701" t="s">
        <v>193</v>
      </c>
      <c r="S7701">
        <v>1516044089</v>
      </c>
      <c r="T7701" s="2">
        <v>42323</v>
      </c>
      <c r="U7701" s="1">
        <v>42323.470138888886</v>
      </c>
      <c r="V7701" s="2">
        <v>42325</v>
      </c>
      <c r="W7701">
        <v>0.56000000000000005</v>
      </c>
      <c r="X7701" t="s">
        <v>194</v>
      </c>
      <c r="Y7701" t="s">
        <v>297</v>
      </c>
      <c r="Z7701" s="2">
        <v>42258</v>
      </c>
      <c r="AA7701">
        <v>151656111</v>
      </c>
      <c r="AB7701" t="s">
        <v>193</v>
      </c>
      <c r="AC7701">
        <v>0</v>
      </c>
      <c r="AE7701">
        <v>2015</v>
      </c>
      <c r="AF7701">
        <v>1000</v>
      </c>
      <c r="AG7701">
        <v>755.55</v>
      </c>
      <c r="AH7701">
        <v>0</v>
      </c>
      <c r="AI7701">
        <v>1000</v>
      </c>
      <c r="AJ7701">
        <v>1000</v>
      </c>
      <c r="AK7701">
        <v>0</v>
      </c>
      <c r="AL7701">
        <v>15</v>
      </c>
      <c r="AM7701">
        <v>1830</v>
      </c>
      <c r="AN7701">
        <v>549</v>
      </c>
      <c r="AO7701">
        <v>788</v>
      </c>
      <c r="AP7701">
        <v>11</v>
      </c>
      <c r="AQ7701" t="s">
        <v>1196</v>
      </c>
      <c r="AR7701" t="s">
        <v>246</v>
      </c>
    </row>
    <row r="7702" spans="1:44" x14ac:dyDescent="0.3">
      <c r="A7702" t="s">
        <v>1118</v>
      </c>
      <c r="B7702" t="s">
        <v>1589</v>
      </c>
      <c r="C7702" t="s">
        <v>1590</v>
      </c>
      <c r="D7702" t="s">
        <v>112</v>
      </c>
      <c r="E7702" t="s">
        <v>48</v>
      </c>
      <c r="F7702" s="1">
        <v>42323.461111111108</v>
      </c>
      <c r="G7702" t="s">
        <v>184</v>
      </c>
      <c r="H7702" t="s">
        <v>185</v>
      </c>
      <c r="I7702" s="1">
        <v>42323.470138888886</v>
      </c>
      <c r="J7702" s="2">
        <v>42323</v>
      </c>
      <c r="K7702" t="s">
        <v>186</v>
      </c>
      <c r="L7702" t="s">
        <v>4356</v>
      </c>
      <c r="M7702" t="s">
        <v>4357</v>
      </c>
      <c r="N7702" t="s">
        <v>189</v>
      </c>
      <c r="O7702" t="s">
        <v>190</v>
      </c>
      <c r="P7702" t="s">
        <v>191</v>
      </c>
      <c r="Q7702" t="s">
        <v>192</v>
      </c>
      <c r="R7702" t="s">
        <v>193</v>
      </c>
      <c r="S7702">
        <v>1516044089</v>
      </c>
      <c r="T7702" s="2">
        <v>42323</v>
      </c>
      <c r="U7702" s="1">
        <v>42323.470138888886</v>
      </c>
      <c r="V7702" s="2">
        <v>42325</v>
      </c>
      <c r="W7702">
        <v>0.56000000000000005</v>
      </c>
      <c r="X7702" t="s">
        <v>194</v>
      </c>
      <c r="Y7702" t="s">
        <v>600</v>
      </c>
      <c r="Z7702" s="2">
        <v>42258</v>
      </c>
      <c r="AA7702">
        <v>151656111</v>
      </c>
      <c r="AB7702" t="s">
        <v>193</v>
      </c>
      <c r="AC7702">
        <v>0</v>
      </c>
      <c r="AE7702">
        <v>2015</v>
      </c>
      <c r="AF7702">
        <v>1000</v>
      </c>
      <c r="AG7702">
        <v>755.55</v>
      </c>
      <c r="AH7702">
        <v>0</v>
      </c>
      <c r="AI7702">
        <v>1000</v>
      </c>
      <c r="AJ7702">
        <v>1000</v>
      </c>
      <c r="AK7702">
        <v>0</v>
      </c>
      <c r="AL7702">
        <v>15</v>
      </c>
      <c r="AM7702">
        <v>1830</v>
      </c>
      <c r="AN7702">
        <v>549</v>
      </c>
      <c r="AO7702">
        <v>825</v>
      </c>
      <c r="AP7702">
        <v>11</v>
      </c>
      <c r="AQ7702" t="s">
        <v>1196</v>
      </c>
      <c r="AR7702" t="s">
        <v>246</v>
      </c>
    </row>
    <row r="7703" spans="1:44" x14ac:dyDescent="0.3">
      <c r="A7703" t="s">
        <v>1118</v>
      </c>
      <c r="B7703" t="s">
        <v>1589</v>
      </c>
      <c r="C7703" t="s">
        <v>1590</v>
      </c>
      <c r="D7703" t="s">
        <v>112</v>
      </c>
      <c r="E7703" t="s">
        <v>48</v>
      </c>
      <c r="F7703" s="1">
        <v>42323.461111111108</v>
      </c>
      <c r="G7703" t="s">
        <v>184</v>
      </c>
      <c r="H7703" t="s">
        <v>185</v>
      </c>
      <c r="I7703" s="1">
        <v>42323.470138888886</v>
      </c>
      <c r="J7703" s="2">
        <v>42323</v>
      </c>
      <c r="K7703" t="s">
        <v>186</v>
      </c>
      <c r="L7703" t="s">
        <v>4356</v>
      </c>
      <c r="M7703" t="s">
        <v>4357</v>
      </c>
      <c r="N7703" t="s">
        <v>189</v>
      </c>
      <c r="O7703" t="s">
        <v>190</v>
      </c>
      <c r="P7703" t="s">
        <v>191</v>
      </c>
      <c r="Q7703" t="s">
        <v>192</v>
      </c>
      <c r="R7703" t="s">
        <v>193</v>
      </c>
      <c r="S7703">
        <v>1516044089</v>
      </c>
      <c r="T7703" s="2">
        <v>42323</v>
      </c>
      <c r="U7703" s="1">
        <v>42323.470138888886</v>
      </c>
      <c r="V7703" s="2">
        <v>42325</v>
      </c>
      <c r="W7703">
        <v>0.56000000000000005</v>
      </c>
      <c r="X7703" t="s">
        <v>194</v>
      </c>
      <c r="Y7703" t="s">
        <v>290</v>
      </c>
      <c r="Z7703" s="2">
        <v>42258</v>
      </c>
      <c r="AA7703">
        <v>151656111</v>
      </c>
      <c r="AB7703" t="s">
        <v>193</v>
      </c>
      <c r="AC7703">
        <v>0</v>
      </c>
      <c r="AE7703">
        <v>2015</v>
      </c>
      <c r="AF7703">
        <v>250</v>
      </c>
      <c r="AG7703">
        <v>755.55</v>
      </c>
      <c r="AH7703">
        <v>0</v>
      </c>
      <c r="AI7703">
        <v>250</v>
      </c>
      <c r="AJ7703">
        <v>250</v>
      </c>
      <c r="AK7703">
        <v>0</v>
      </c>
      <c r="AL7703">
        <v>4</v>
      </c>
      <c r="AM7703">
        <v>1830</v>
      </c>
      <c r="AN7703">
        <v>549</v>
      </c>
      <c r="AO7703">
        <v>175</v>
      </c>
      <c r="AP7703">
        <v>11</v>
      </c>
      <c r="AQ7703" t="s">
        <v>1196</v>
      </c>
      <c r="AR7703" t="s">
        <v>246</v>
      </c>
    </row>
    <row r="7704" spans="1:44" x14ac:dyDescent="0.3">
      <c r="A7704" t="s">
        <v>1118</v>
      </c>
      <c r="B7704" t="s">
        <v>1589</v>
      </c>
      <c r="C7704" t="s">
        <v>1590</v>
      </c>
      <c r="D7704" t="s">
        <v>112</v>
      </c>
      <c r="E7704" t="s">
        <v>48</v>
      </c>
      <c r="F7704" s="1">
        <v>42323.461111111108</v>
      </c>
      <c r="G7704" t="s">
        <v>184</v>
      </c>
      <c r="H7704" t="s">
        <v>185</v>
      </c>
      <c r="I7704" s="1">
        <v>42323.470138888886</v>
      </c>
      <c r="J7704" s="2">
        <v>42323</v>
      </c>
      <c r="K7704" t="s">
        <v>186</v>
      </c>
      <c r="L7704" t="s">
        <v>4356</v>
      </c>
      <c r="M7704" t="s">
        <v>4357</v>
      </c>
      <c r="N7704" t="s">
        <v>189</v>
      </c>
      <c r="O7704" t="s">
        <v>190</v>
      </c>
      <c r="P7704" t="s">
        <v>191</v>
      </c>
      <c r="Q7704" t="s">
        <v>192</v>
      </c>
      <c r="R7704" t="s">
        <v>193</v>
      </c>
      <c r="S7704">
        <v>1516044089</v>
      </c>
      <c r="T7704" s="2">
        <v>42323</v>
      </c>
      <c r="U7704" s="1">
        <v>42323.470138888886</v>
      </c>
      <c r="V7704" s="2">
        <v>42325</v>
      </c>
      <c r="W7704">
        <v>0.56000000000000005</v>
      </c>
      <c r="X7704" t="s">
        <v>194</v>
      </c>
      <c r="Y7704" t="s">
        <v>291</v>
      </c>
      <c r="Z7704" s="2">
        <v>42258</v>
      </c>
      <c r="AA7704">
        <v>151656111</v>
      </c>
      <c r="AB7704" t="s">
        <v>193</v>
      </c>
      <c r="AC7704">
        <v>0</v>
      </c>
      <c r="AE7704">
        <v>2015</v>
      </c>
      <c r="AF7704">
        <v>1000</v>
      </c>
      <c r="AG7704">
        <v>755.55</v>
      </c>
      <c r="AH7704">
        <v>0</v>
      </c>
      <c r="AI7704">
        <v>1000</v>
      </c>
      <c r="AJ7704">
        <v>1000</v>
      </c>
      <c r="AK7704">
        <v>0</v>
      </c>
      <c r="AL7704">
        <v>15</v>
      </c>
      <c r="AM7704">
        <v>1830</v>
      </c>
      <c r="AN7704">
        <v>549</v>
      </c>
      <c r="AO7704">
        <v>665</v>
      </c>
      <c r="AP7704">
        <v>11</v>
      </c>
      <c r="AQ7704" t="s">
        <v>1196</v>
      </c>
      <c r="AR7704" t="s">
        <v>246</v>
      </c>
    </row>
    <row r="7705" spans="1:44" x14ac:dyDescent="0.3">
      <c r="A7705" t="s">
        <v>202</v>
      </c>
      <c r="B7705" t="s">
        <v>203</v>
      </c>
      <c r="C7705" t="s">
        <v>204</v>
      </c>
      <c r="D7705" t="s">
        <v>112</v>
      </c>
      <c r="E7705" t="s">
        <v>48</v>
      </c>
      <c r="F7705" s="1">
        <v>42323.52847222222</v>
      </c>
      <c r="G7705" t="s">
        <v>49</v>
      </c>
      <c r="H7705" t="s">
        <v>50</v>
      </c>
      <c r="I7705" s="1">
        <v>42323.531944444447</v>
      </c>
      <c r="J7705" s="2">
        <v>42323</v>
      </c>
      <c r="K7705" t="s">
        <v>186</v>
      </c>
      <c r="L7705" t="s">
        <v>1177</v>
      </c>
      <c r="M7705" t="s">
        <v>1178</v>
      </c>
      <c r="N7705" t="s">
        <v>305</v>
      </c>
      <c r="P7705" t="s">
        <v>306</v>
      </c>
      <c r="R7705" t="s">
        <v>56</v>
      </c>
      <c r="S7705">
        <v>1516044095</v>
      </c>
      <c r="T7705" s="2">
        <v>42323</v>
      </c>
      <c r="U7705" s="1">
        <v>42323.531944444447</v>
      </c>
      <c r="V7705" s="2">
        <v>42325</v>
      </c>
      <c r="W7705">
        <v>1.03</v>
      </c>
      <c r="X7705" t="s">
        <v>57</v>
      </c>
      <c r="Y7705" t="s">
        <v>600</v>
      </c>
      <c r="Z7705" s="2">
        <v>42258</v>
      </c>
      <c r="AA7705">
        <v>151656120</v>
      </c>
      <c r="AB7705" t="s">
        <v>59</v>
      </c>
      <c r="AC7705">
        <v>0</v>
      </c>
      <c r="AE7705">
        <v>2015</v>
      </c>
      <c r="AF7705">
        <v>3810</v>
      </c>
      <c r="AG7705">
        <v>1403</v>
      </c>
      <c r="AH7705">
        <v>0</v>
      </c>
      <c r="AI7705">
        <v>3810</v>
      </c>
      <c r="AJ7705">
        <v>3810</v>
      </c>
      <c r="AK7705">
        <v>0</v>
      </c>
      <c r="AL7705">
        <v>0</v>
      </c>
      <c r="AM7705">
        <v>16540</v>
      </c>
      <c r="AN7705">
        <v>34072.400000000001</v>
      </c>
      <c r="AO7705">
        <v>1906</v>
      </c>
      <c r="AP7705">
        <v>11</v>
      </c>
      <c r="AQ7705" t="s">
        <v>1196</v>
      </c>
      <c r="AR7705" t="s">
        <v>246</v>
      </c>
    </row>
    <row r="7706" spans="1:44" x14ac:dyDescent="0.3">
      <c r="A7706" t="s">
        <v>202</v>
      </c>
      <c r="B7706" t="s">
        <v>203</v>
      </c>
      <c r="C7706" t="s">
        <v>204</v>
      </c>
      <c r="D7706" t="s">
        <v>112</v>
      </c>
      <c r="E7706" t="s">
        <v>48</v>
      </c>
      <c r="F7706" s="1">
        <v>42323.52847222222</v>
      </c>
      <c r="G7706" t="s">
        <v>49</v>
      </c>
      <c r="H7706" t="s">
        <v>50</v>
      </c>
      <c r="I7706" s="1">
        <v>42323.531944444447</v>
      </c>
      <c r="J7706" s="2">
        <v>42323</v>
      </c>
      <c r="K7706" t="s">
        <v>186</v>
      </c>
      <c r="L7706" t="s">
        <v>1177</v>
      </c>
      <c r="M7706" t="s">
        <v>1178</v>
      </c>
      <c r="N7706" t="s">
        <v>305</v>
      </c>
      <c r="P7706" t="s">
        <v>306</v>
      </c>
      <c r="R7706" t="s">
        <v>56</v>
      </c>
      <c r="S7706">
        <v>1516044095</v>
      </c>
      <c r="T7706" s="2">
        <v>42323</v>
      </c>
      <c r="U7706" s="1">
        <v>42323.531944444447</v>
      </c>
      <c r="V7706" s="2">
        <v>42325</v>
      </c>
      <c r="W7706">
        <v>1.03</v>
      </c>
      <c r="X7706" t="s">
        <v>57</v>
      </c>
      <c r="Y7706" t="s">
        <v>292</v>
      </c>
      <c r="Z7706" s="2">
        <v>42258</v>
      </c>
      <c r="AA7706">
        <v>151656120</v>
      </c>
      <c r="AB7706" t="s">
        <v>59</v>
      </c>
      <c r="AC7706">
        <v>0</v>
      </c>
      <c r="AE7706">
        <v>2015</v>
      </c>
      <c r="AF7706">
        <v>910</v>
      </c>
      <c r="AG7706">
        <v>1403</v>
      </c>
      <c r="AH7706">
        <v>50</v>
      </c>
      <c r="AI7706">
        <v>830</v>
      </c>
      <c r="AJ7706">
        <v>910</v>
      </c>
      <c r="AK7706">
        <v>80</v>
      </c>
      <c r="AL7706">
        <v>0</v>
      </c>
      <c r="AM7706">
        <v>16540</v>
      </c>
      <c r="AN7706">
        <v>34072.400000000001</v>
      </c>
      <c r="AO7706">
        <v>464</v>
      </c>
      <c r="AP7706">
        <v>11</v>
      </c>
      <c r="AQ7706" t="s">
        <v>1196</v>
      </c>
      <c r="AR7706" t="s">
        <v>246</v>
      </c>
    </row>
    <row r="7707" spans="1:44" x14ac:dyDescent="0.3">
      <c r="A7707" t="s">
        <v>612</v>
      </c>
      <c r="B7707" t="s">
        <v>613</v>
      </c>
      <c r="C7707" t="s">
        <v>614</v>
      </c>
      <c r="D7707" t="s">
        <v>218</v>
      </c>
      <c r="E7707" t="s">
        <v>51</v>
      </c>
      <c r="F7707" s="1">
        <v>42323.492361111108</v>
      </c>
      <c r="G7707" t="s">
        <v>2306</v>
      </c>
      <c r="H7707" t="s">
        <v>2307</v>
      </c>
      <c r="I7707" s="1">
        <v>42323.493055555555</v>
      </c>
      <c r="J7707" s="2">
        <v>42323</v>
      </c>
      <c r="K7707" t="s">
        <v>51</v>
      </c>
      <c r="L7707" t="s">
        <v>1284</v>
      </c>
      <c r="M7707" t="s">
        <v>1285</v>
      </c>
      <c r="N7707" t="s">
        <v>273</v>
      </c>
      <c r="O7707" t="s">
        <v>90</v>
      </c>
      <c r="P7707" t="s">
        <v>274</v>
      </c>
      <c r="Q7707" t="s">
        <v>92</v>
      </c>
      <c r="R7707" t="s">
        <v>93</v>
      </c>
      <c r="S7707">
        <v>1516044019</v>
      </c>
      <c r="T7707" s="2">
        <v>42327</v>
      </c>
      <c r="U7707" s="1">
        <v>42323.493055555555</v>
      </c>
      <c r="V7707" s="2">
        <v>42327</v>
      </c>
      <c r="W7707">
        <v>0.57499999999999996</v>
      </c>
      <c r="X7707" t="s">
        <v>94</v>
      </c>
      <c r="Y7707" t="s">
        <v>4358</v>
      </c>
      <c r="Z7707" s="2">
        <v>42258</v>
      </c>
      <c r="AA7707">
        <v>151661809</v>
      </c>
      <c r="AB7707" t="s">
        <v>93</v>
      </c>
      <c r="AC7707">
        <v>0</v>
      </c>
      <c r="AE7707">
        <v>2015</v>
      </c>
      <c r="AF7707">
        <v>2960</v>
      </c>
      <c r="AG7707">
        <v>744.27499999999998</v>
      </c>
      <c r="AH7707">
        <v>0</v>
      </c>
      <c r="AI7707">
        <v>2960</v>
      </c>
      <c r="AJ7707">
        <v>2960</v>
      </c>
      <c r="AK7707">
        <v>0</v>
      </c>
      <c r="AL7707">
        <v>0</v>
      </c>
      <c r="AM7707">
        <v>17281</v>
      </c>
      <c r="AN7707">
        <v>19873.150000000001</v>
      </c>
      <c r="AO7707">
        <v>2960</v>
      </c>
      <c r="AP7707">
        <v>11</v>
      </c>
      <c r="AQ7707" t="s">
        <v>1196</v>
      </c>
      <c r="AR7707" t="s">
        <v>246</v>
      </c>
    </row>
    <row r="7708" spans="1:44" x14ac:dyDescent="0.3">
      <c r="A7708" t="s">
        <v>612</v>
      </c>
      <c r="B7708" t="s">
        <v>613</v>
      </c>
      <c r="C7708" t="s">
        <v>614</v>
      </c>
      <c r="D7708" t="s">
        <v>218</v>
      </c>
      <c r="E7708" t="s">
        <v>51</v>
      </c>
      <c r="F7708" s="1">
        <v>42323.492361111108</v>
      </c>
      <c r="G7708" t="s">
        <v>2306</v>
      </c>
      <c r="H7708" t="s">
        <v>2307</v>
      </c>
      <c r="I7708" s="1">
        <v>42323.493055555555</v>
      </c>
      <c r="J7708" s="2">
        <v>42323</v>
      </c>
      <c r="K7708" t="s">
        <v>51</v>
      </c>
      <c r="L7708" t="s">
        <v>1284</v>
      </c>
      <c r="M7708" t="s">
        <v>1285</v>
      </c>
      <c r="N7708" t="s">
        <v>273</v>
      </c>
      <c r="O7708" t="s">
        <v>90</v>
      </c>
      <c r="P7708" t="s">
        <v>274</v>
      </c>
      <c r="Q7708" t="s">
        <v>92</v>
      </c>
      <c r="R7708" t="s">
        <v>93</v>
      </c>
      <c r="S7708">
        <v>1516044019</v>
      </c>
      <c r="T7708" s="2">
        <v>42327</v>
      </c>
      <c r="U7708" s="1">
        <v>42323.493055555555</v>
      </c>
      <c r="V7708" s="2">
        <v>42327</v>
      </c>
      <c r="W7708">
        <v>0.57499999999999996</v>
      </c>
      <c r="X7708" t="s">
        <v>94</v>
      </c>
      <c r="Y7708" t="s">
        <v>878</v>
      </c>
      <c r="Z7708" s="2">
        <v>42258</v>
      </c>
      <c r="AA7708">
        <v>151661809</v>
      </c>
      <c r="AB7708" t="s">
        <v>93</v>
      </c>
      <c r="AC7708">
        <v>0</v>
      </c>
      <c r="AE7708">
        <v>2015</v>
      </c>
      <c r="AF7708">
        <v>3819</v>
      </c>
      <c r="AG7708">
        <v>744.27499999999998</v>
      </c>
      <c r="AH7708">
        <v>0</v>
      </c>
      <c r="AI7708">
        <v>3819</v>
      </c>
      <c r="AJ7708">
        <v>3819</v>
      </c>
      <c r="AK7708">
        <v>0</v>
      </c>
      <c r="AL7708">
        <v>0</v>
      </c>
      <c r="AM7708">
        <v>17281</v>
      </c>
      <c r="AN7708">
        <v>19873.150000000001</v>
      </c>
      <c r="AO7708">
        <v>3819</v>
      </c>
      <c r="AP7708">
        <v>11</v>
      </c>
      <c r="AQ7708" t="s">
        <v>1196</v>
      </c>
      <c r="AR7708" t="s">
        <v>246</v>
      </c>
    </row>
    <row r="7709" spans="1:44" x14ac:dyDescent="0.3">
      <c r="A7709" t="s">
        <v>612</v>
      </c>
      <c r="B7709" t="s">
        <v>613</v>
      </c>
      <c r="C7709" t="s">
        <v>614</v>
      </c>
      <c r="D7709" t="s">
        <v>218</v>
      </c>
      <c r="E7709" t="s">
        <v>51</v>
      </c>
      <c r="F7709" s="1">
        <v>42323.492361111108</v>
      </c>
      <c r="G7709" t="s">
        <v>2306</v>
      </c>
      <c r="H7709" t="s">
        <v>2307</v>
      </c>
      <c r="I7709" s="1">
        <v>42323.493055555555</v>
      </c>
      <c r="J7709" s="2">
        <v>42323</v>
      </c>
      <c r="K7709" t="s">
        <v>51</v>
      </c>
      <c r="L7709" t="s">
        <v>1284</v>
      </c>
      <c r="M7709" t="s">
        <v>1285</v>
      </c>
      <c r="N7709" t="s">
        <v>273</v>
      </c>
      <c r="O7709" t="s">
        <v>90</v>
      </c>
      <c r="P7709" t="s">
        <v>274</v>
      </c>
      <c r="Q7709" t="s">
        <v>92</v>
      </c>
      <c r="R7709" t="s">
        <v>93</v>
      </c>
      <c r="S7709">
        <v>1516044019</v>
      </c>
      <c r="T7709" s="2">
        <v>42327</v>
      </c>
      <c r="U7709" s="1">
        <v>42323.493055555555</v>
      </c>
      <c r="V7709" s="2">
        <v>42327</v>
      </c>
      <c r="W7709">
        <v>0.57499999999999996</v>
      </c>
      <c r="X7709" t="s">
        <v>94</v>
      </c>
      <c r="Y7709" t="s">
        <v>879</v>
      </c>
      <c r="Z7709" s="2">
        <v>42258</v>
      </c>
      <c r="AA7709">
        <v>151661809</v>
      </c>
      <c r="AB7709" t="s">
        <v>93</v>
      </c>
      <c r="AC7709">
        <v>0</v>
      </c>
      <c r="AE7709">
        <v>2015</v>
      </c>
      <c r="AF7709">
        <v>2701</v>
      </c>
      <c r="AG7709">
        <v>744.27499999999998</v>
      </c>
      <c r="AH7709">
        <v>0</v>
      </c>
      <c r="AI7709">
        <v>2701</v>
      </c>
      <c r="AJ7709">
        <v>2701</v>
      </c>
      <c r="AK7709">
        <v>0</v>
      </c>
      <c r="AL7709">
        <v>0</v>
      </c>
      <c r="AM7709">
        <v>17281</v>
      </c>
      <c r="AN7709">
        <v>19873.150000000001</v>
      </c>
      <c r="AO7709">
        <v>2701</v>
      </c>
      <c r="AP7709">
        <v>11</v>
      </c>
      <c r="AQ7709" t="s">
        <v>1196</v>
      </c>
      <c r="AR7709" t="s">
        <v>246</v>
      </c>
    </row>
    <row r="7710" spans="1:44" x14ac:dyDescent="0.3">
      <c r="A7710" t="s">
        <v>612</v>
      </c>
      <c r="B7710" t="s">
        <v>613</v>
      </c>
      <c r="C7710" t="s">
        <v>614</v>
      </c>
      <c r="D7710" t="s">
        <v>218</v>
      </c>
      <c r="E7710" t="s">
        <v>51</v>
      </c>
      <c r="F7710" s="1">
        <v>42323.492361111108</v>
      </c>
      <c r="G7710" t="s">
        <v>2306</v>
      </c>
      <c r="H7710" t="s">
        <v>2307</v>
      </c>
      <c r="I7710" s="1">
        <v>42323.493055555555</v>
      </c>
      <c r="J7710" s="2">
        <v>42323</v>
      </c>
      <c r="K7710" t="s">
        <v>51</v>
      </c>
      <c r="L7710" t="s">
        <v>1284</v>
      </c>
      <c r="M7710" t="s">
        <v>1285</v>
      </c>
      <c r="N7710" t="s">
        <v>273</v>
      </c>
      <c r="O7710" t="s">
        <v>90</v>
      </c>
      <c r="P7710" t="s">
        <v>274</v>
      </c>
      <c r="Q7710" t="s">
        <v>92</v>
      </c>
      <c r="R7710" t="s">
        <v>93</v>
      </c>
      <c r="S7710">
        <v>1516044019</v>
      </c>
      <c r="T7710" s="2">
        <v>42327</v>
      </c>
      <c r="U7710" s="1">
        <v>42323.493055555555</v>
      </c>
      <c r="V7710" s="2">
        <v>42327</v>
      </c>
      <c r="W7710">
        <v>0.57499999999999996</v>
      </c>
      <c r="X7710" t="s">
        <v>94</v>
      </c>
      <c r="Y7710" t="s">
        <v>1609</v>
      </c>
      <c r="Z7710" s="2">
        <v>42258</v>
      </c>
      <c r="AA7710">
        <v>151661809</v>
      </c>
      <c r="AB7710" t="s">
        <v>93</v>
      </c>
      <c r="AC7710">
        <v>0</v>
      </c>
      <c r="AE7710">
        <v>2015</v>
      </c>
      <c r="AF7710">
        <v>4088</v>
      </c>
      <c r="AG7710">
        <v>744.27499999999998</v>
      </c>
      <c r="AH7710">
        <v>0</v>
      </c>
      <c r="AI7710">
        <v>4088</v>
      </c>
      <c r="AJ7710">
        <v>4088</v>
      </c>
      <c r="AK7710">
        <v>0</v>
      </c>
      <c r="AL7710">
        <v>0</v>
      </c>
      <c r="AM7710">
        <v>17281</v>
      </c>
      <c r="AN7710">
        <v>19873.150000000001</v>
      </c>
      <c r="AO7710">
        <v>4088</v>
      </c>
      <c r="AP7710">
        <v>11</v>
      </c>
      <c r="AQ7710" t="s">
        <v>1196</v>
      </c>
      <c r="AR7710" t="s">
        <v>246</v>
      </c>
    </row>
    <row r="7711" spans="1:44" x14ac:dyDescent="0.3">
      <c r="A7711" t="s">
        <v>612</v>
      </c>
      <c r="B7711" t="s">
        <v>613</v>
      </c>
      <c r="C7711" t="s">
        <v>614</v>
      </c>
      <c r="D7711" t="s">
        <v>218</v>
      </c>
      <c r="E7711" t="s">
        <v>51</v>
      </c>
      <c r="F7711" s="1">
        <v>42323.492361111108</v>
      </c>
      <c r="G7711" t="s">
        <v>2306</v>
      </c>
      <c r="H7711" t="s">
        <v>2307</v>
      </c>
      <c r="I7711" s="1">
        <v>42323.493055555555</v>
      </c>
      <c r="J7711" s="2">
        <v>42323</v>
      </c>
      <c r="K7711" t="s">
        <v>51</v>
      </c>
      <c r="L7711" t="s">
        <v>1284</v>
      </c>
      <c r="M7711" t="s">
        <v>1285</v>
      </c>
      <c r="N7711" t="s">
        <v>273</v>
      </c>
      <c r="O7711" t="s">
        <v>90</v>
      </c>
      <c r="P7711" t="s">
        <v>274</v>
      </c>
      <c r="Q7711" t="s">
        <v>92</v>
      </c>
      <c r="R7711" t="s">
        <v>93</v>
      </c>
      <c r="S7711">
        <v>1516044019</v>
      </c>
      <c r="T7711" s="2">
        <v>42327</v>
      </c>
      <c r="U7711" s="1">
        <v>42323.493055555555</v>
      </c>
      <c r="V7711" s="2">
        <v>42327</v>
      </c>
      <c r="W7711">
        <v>0.57499999999999996</v>
      </c>
      <c r="X7711" t="s">
        <v>94</v>
      </c>
      <c r="Y7711" t="s">
        <v>4359</v>
      </c>
      <c r="Z7711" s="2">
        <v>42258</v>
      </c>
      <c r="AA7711">
        <v>151661809</v>
      </c>
      <c r="AB7711" t="s">
        <v>93</v>
      </c>
      <c r="AC7711">
        <v>0</v>
      </c>
      <c r="AE7711">
        <v>2015</v>
      </c>
      <c r="AF7711">
        <v>5686</v>
      </c>
      <c r="AG7711">
        <v>744.27499999999998</v>
      </c>
      <c r="AH7711">
        <v>0</v>
      </c>
      <c r="AI7711">
        <v>5686</v>
      </c>
      <c r="AJ7711">
        <v>5686</v>
      </c>
      <c r="AK7711">
        <v>0</v>
      </c>
      <c r="AL7711">
        <v>0</v>
      </c>
      <c r="AM7711">
        <v>17281</v>
      </c>
      <c r="AN7711">
        <v>19873.150000000001</v>
      </c>
      <c r="AO7711">
        <v>5686</v>
      </c>
      <c r="AP7711">
        <v>11</v>
      </c>
      <c r="AQ7711" t="s">
        <v>1196</v>
      </c>
      <c r="AR7711" t="s">
        <v>246</v>
      </c>
    </row>
    <row r="7712" spans="1:44" x14ac:dyDescent="0.3">
      <c r="A7712" t="s">
        <v>1118</v>
      </c>
      <c r="B7712" t="s">
        <v>1589</v>
      </c>
      <c r="C7712" t="s">
        <v>1590</v>
      </c>
      <c r="D7712" t="s">
        <v>47</v>
      </c>
      <c r="E7712" t="s">
        <v>48</v>
      </c>
      <c r="F7712" s="1">
        <v>42323.034722222219</v>
      </c>
      <c r="G7712" t="s">
        <v>387</v>
      </c>
      <c r="H7712" t="s">
        <v>388</v>
      </c>
      <c r="I7712" s="1">
        <v>42323.079861111109</v>
      </c>
      <c r="J7712" s="2">
        <v>42323</v>
      </c>
      <c r="K7712" t="s">
        <v>186</v>
      </c>
      <c r="L7712" t="s">
        <v>1594</v>
      </c>
      <c r="M7712" t="s">
        <v>1595</v>
      </c>
      <c r="N7712" t="s">
        <v>189</v>
      </c>
      <c r="O7712" t="s">
        <v>190</v>
      </c>
      <c r="P7712" t="s">
        <v>191</v>
      </c>
      <c r="Q7712" t="s">
        <v>192</v>
      </c>
      <c r="R7712" t="s">
        <v>193</v>
      </c>
      <c r="S7712">
        <v>1516044119</v>
      </c>
      <c r="T7712" s="2">
        <v>42323</v>
      </c>
      <c r="U7712" s="1">
        <v>42323.079861111109</v>
      </c>
      <c r="V7712" s="2">
        <v>42329</v>
      </c>
      <c r="W7712">
        <v>0.56000000000000005</v>
      </c>
      <c r="X7712" t="s">
        <v>194</v>
      </c>
      <c r="Y7712" t="s">
        <v>1593</v>
      </c>
      <c r="Z7712" s="2">
        <v>42258</v>
      </c>
      <c r="AA7712">
        <v>151656110</v>
      </c>
      <c r="AB7712" t="s">
        <v>193</v>
      </c>
      <c r="AC7712">
        <v>0</v>
      </c>
      <c r="AE7712">
        <v>2015</v>
      </c>
      <c r="AF7712">
        <v>2420</v>
      </c>
      <c r="AG7712">
        <v>755.55</v>
      </c>
      <c r="AH7712">
        <v>0</v>
      </c>
      <c r="AI7712">
        <v>2420</v>
      </c>
      <c r="AJ7712">
        <v>2420</v>
      </c>
      <c r="AK7712">
        <v>0</v>
      </c>
      <c r="AL7712">
        <v>44</v>
      </c>
      <c r="AM7712">
        <v>1900</v>
      </c>
      <c r="AN7712">
        <v>3040</v>
      </c>
      <c r="AO7712">
        <v>2375</v>
      </c>
      <c r="AP7712">
        <v>11</v>
      </c>
      <c r="AQ7712" t="s">
        <v>1196</v>
      </c>
      <c r="AR7712" t="s">
        <v>246</v>
      </c>
    </row>
    <row r="7713" spans="1:44" x14ac:dyDescent="0.3">
      <c r="A7713" t="s">
        <v>564</v>
      </c>
      <c r="B7713" t="s">
        <v>565</v>
      </c>
      <c r="C7713" t="s">
        <v>566</v>
      </c>
      <c r="D7713" t="s">
        <v>47</v>
      </c>
      <c r="E7713" t="s">
        <v>48</v>
      </c>
      <c r="F7713" s="1">
        <v>42323.269444444442</v>
      </c>
      <c r="G7713" t="s">
        <v>414</v>
      </c>
      <c r="H7713" t="s">
        <v>415</v>
      </c>
      <c r="I7713" s="1">
        <v>42323.363194444442</v>
      </c>
      <c r="J7713" s="2">
        <v>42323</v>
      </c>
      <c r="K7713" t="s">
        <v>186</v>
      </c>
      <c r="L7713" t="s">
        <v>1586</v>
      </c>
      <c r="M7713" t="s">
        <v>1587</v>
      </c>
      <c r="N7713" t="s">
        <v>1788</v>
      </c>
      <c r="O7713" t="s">
        <v>190</v>
      </c>
      <c r="P7713" t="s">
        <v>376</v>
      </c>
      <c r="Q7713" t="s">
        <v>192</v>
      </c>
      <c r="R7713" t="s">
        <v>193</v>
      </c>
      <c r="S7713">
        <v>1516044040</v>
      </c>
      <c r="T7713" s="2">
        <v>42323</v>
      </c>
      <c r="U7713" s="1">
        <v>42323.363194444442</v>
      </c>
      <c r="V7713" s="2">
        <v>42329</v>
      </c>
      <c r="W7713">
        <v>0.31</v>
      </c>
      <c r="X7713" t="s">
        <v>194</v>
      </c>
      <c r="Y7713" t="s">
        <v>1588</v>
      </c>
      <c r="Z7713" s="2">
        <v>42258</v>
      </c>
      <c r="AA7713">
        <v>151656167</v>
      </c>
      <c r="AB7713" t="s">
        <v>193</v>
      </c>
      <c r="AC7713">
        <v>0</v>
      </c>
      <c r="AE7713">
        <v>2015</v>
      </c>
      <c r="AF7713">
        <v>5850</v>
      </c>
      <c r="AG7713">
        <v>755.55</v>
      </c>
      <c r="AH7713">
        <v>0</v>
      </c>
      <c r="AI7713">
        <v>5850</v>
      </c>
      <c r="AJ7713">
        <v>5850</v>
      </c>
      <c r="AK7713">
        <v>0</v>
      </c>
      <c r="AL7713">
        <v>78</v>
      </c>
      <c r="AM7713">
        <v>4860</v>
      </c>
      <c r="AN7713">
        <v>3013.2</v>
      </c>
      <c r="AO7713">
        <v>5832</v>
      </c>
      <c r="AP7713">
        <v>11</v>
      </c>
      <c r="AQ7713" t="s">
        <v>1196</v>
      </c>
      <c r="AR7713" t="s">
        <v>246</v>
      </c>
    </row>
    <row r="7714" spans="1:44" x14ac:dyDescent="0.3">
      <c r="A7714" t="s">
        <v>1118</v>
      </c>
      <c r="B7714" t="s">
        <v>1589</v>
      </c>
      <c r="C7714" t="s">
        <v>1590</v>
      </c>
      <c r="D7714" t="s">
        <v>47</v>
      </c>
      <c r="E7714" t="s">
        <v>48</v>
      </c>
      <c r="F7714" s="1">
        <v>42323.611805555556</v>
      </c>
      <c r="G7714" t="s">
        <v>184</v>
      </c>
      <c r="H7714" t="s">
        <v>185</v>
      </c>
      <c r="I7714" s="1">
        <v>42323.611805555556</v>
      </c>
      <c r="J7714" s="2">
        <v>42323</v>
      </c>
      <c r="K7714" t="s">
        <v>186</v>
      </c>
      <c r="L7714" t="s">
        <v>1910</v>
      </c>
      <c r="M7714" t="s">
        <v>1911</v>
      </c>
      <c r="N7714" t="s">
        <v>189</v>
      </c>
      <c r="O7714" t="s">
        <v>190</v>
      </c>
      <c r="P7714" t="s">
        <v>191</v>
      </c>
      <c r="Q7714" t="s">
        <v>192</v>
      </c>
      <c r="R7714" t="s">
        <v>193</v>
      </c>
      <c r="S7714">
        <v>1516044120</v>
      </c>
      <c r="T7714" s="2">
        <v>42323</v>
      </c>
      <c r="U7714" s="1">
        <v>42323.611805555556</v>
      </c>
      <c r="V7714" s="2">
        <v>42329</v>
      </c>
      <c r="W7714">
        <v>0.56000000000000005</v>
      </c>
      <c r="X7714" t="s">
        <v>194</v>
      </c>
      <c r="Y7714" t="s">
        <v>1912</v>
      </c>
      <c r="Z7714" s="2">
        <v>42258</v>
      </c>
      <c r="AA7714">
        <v>151656108</v>
      </c>
      <c r="AB7714" t="s">
        <v>193</v>
      </c>
      <c r="AC7714">
        <v>0</v>
      </c>
      <c r="AE7714">
        <v>2015</v>
      </c>
      <c r="AF7714">
        <v>525</v>
      </c>
      <c r="AG7714">
        <v>755.55</v>
      </c>
      <c r="AH7714">
        <v>0</v>
      </c>
      <c r="AI7714">
        <v>525</v>
      </c>
      <c r="AJ7714">
        <v>525</v>
      </c>
      <c r="AK7714">
        <v>0</v>
      </c>
      <c r="AL7714">
        <v>35</v>
      </c>
      <c r="AM7714">
        <v>300</v>
      </c>
      <c r="AN7714">
        <v>2550</v>
      </c>
      <c r="AO7714">
        <v>525</v>
      </c>
      <c r="AP7714">
        <v>11</v>
      </c>
      <c r="AQ7714" t="s">
        <v>1196</v>
      </c>
      <c r="AR7714" t="s">
        <v>246</v>
      </c>
    </row>
    <row r="7715" spans="1:44" x14ac:dyDescent="0.3">
      <c r="A7715" t="s">
        <v>786</v>
      </c>
      <c r="B7715" t="s">
        <v>4360</v>
      </c>
      <c r="C7715" t="s">
        <v>4361</v>
      </c>
      <c r="D7715" t="s">
        <v>218</v>
      </c>
      <c r="E7715" t="s">
        <v>51</v>
      </c>
      <c r="F7715" s="1">
        <v>42323.004861111112</v>
      </c>
      <c r="G7715" t="s">
        <v>502</v>
      </c>
      <c r="H7715" t="s">
        <v>503</v>
      </c>
      <c r="I7715" s="1">
        <v>42323.005555555559</v>
      </c>
      <c r="J7715" s="2">
        <v>42323</v>
      </c>
      <c r="K7715" t="s">
        <v>51</v>
      </c>
      <c r="L7715" t="s">
        <v>3998</v>
      </c>
      <c r="M7715" t="s">
        <v>3999</v>
      </c>
      <c r="N7715" t="s">
        <v>273</v>
      </c>
      <c r="O7715" t="s">
        <v>90</v>
      </c>
      <c r="P7715" t="s">
        <v>274</v>
      </c>
      <c r="Q7715" t="s">
        <v>92</v>
      </c>
      <c r="R7715" t="s">
        <v>93</v>
      </c>
      <c r="S7715">
        <v>1516043872</v>
      </c>
      <c r="T7715" s="2">
        <v>42321</v>
      </c>
      <c r="U7715" s="1">
        <v>42323.004861111112</v>
      </c>
      <c r="V7715" s="2">
        <v>42323</v>
      </c>
      <c r="W7715">
        <v>0.6</v>
      </c>
      <c r="X7715" t="s">
        <v>94</v>
      </c>
      <c r="Y7715" t="s">
        <v>4001</v>
      </c>
      <c r="Z7715" s="2">
        <v>42288</v>
      </c>
      <c r="AA7715">
        <v>151661925</v>
      </c>
      <c r="AB7715" t="s">
        <v>93</v>
      </c>
      <c r="AC7715">
        <v>0</v>
      </c>
      <c r="AE7715">
        <v>2015</v>
      </c>
      <c r="AF7715">
        <v>36</v>
      </c>
      <c r="AG7715">
        <v>744.27499999999998</v>
      </c>
      <c r="AH7715">
        <v>0</v>
      </c>
      <c r="AI7715">
        <v>36</v>
      </c>
      <c r="AJ7715">
        <v>36</v>
      </c>
      <c r="AK7715">
        <v>0</v>
      </c>
      <c r="AL7715">
        <v>0</v>
      </c>
      <c r="AM7715">
        <v>12651</v>
      </c>
      <c r="AN7715">
        <v>15181.2</v>
      </c>
      <c r="AO7715">
        <v>36</v>
      </c>
      <c r="AP7715">
        <v>11</v>
      </c>
      <c r="AQ7715" t="s">
        <v>1196</v>
      </c>
      <c r="AR7715" t="s">
        <v>246</v>
      </c>
    </row>
    <row r="7716" spans="1:44" x14ac:dyDescent="0.3">
      <c r="A7716" t="s">
        <v>786</v>
      </c>
      <c r="B7716" t="s">
        <v>4360</v>
      </c>
      <c r="C7716" t="s">
        <v>4361</v>
      </c>
      <c r="D7716" t="s">
        <v>218</v>
      </c>
      <c r="E7716" t="s">
        <v>51</v>
      </c>
      <c r="F7716" s="1">
        <v>42323.004861111112</v>
      </c>
      <c r="G7716" t="s">
        <v>502</v>
      </c>
      <c r="H7716" t="s">
        <v>503</v>
      </c>
      <c r="I7716" s="1">
        <v>42323.006944444445</v>
      </c>
      <c r="J7716" s="2">
        <v>42323</v>
      </c>
      <c r="K7716" t="s">
        <v>51</v>
      </c>
      <c r="L7716" t="s">
        <v>3998</v>
      </c>
      <c r="M7716" t="s">
        <v>3999</v>
      </c>
      <c r="N7716" t="s">
        <v>273</v>
      </c>
      <c r="O7716" t="s">
        <v>90</v>
      </c>
      <c r="P7716" t="s">
        <v>274</v>
      </c>
      <c r="Q7716" t="s">
        <v>92</v>
      </c>
      <c r="R7716" t="s">
        <v>93</v>
      </c>
      <c r="S7716">
        <v>1516043872</v>
      </c>
      <c r="T7716" s="2">
        <v>42321</v>
      </c>
      <c r="U7716" s="1">
        <v>42323.004861111112</v>
      </c>
      <c r="V7716" s="2">
        <v>42323</v>
      </c>
      <c r="W7716">
        <v>0.6</v>
      </c>
      <c r="X7716" t="s">
        <v>94</v>
      </c>
      <c r="Y7716" t="s">
        <v>4000</v>
      </c>
      <c r="Z7716" s="2">
        <v>42288</v>
      </c>
      <c r="AA7716">
        <v>151661925</v>
      </c>
      <c r="AB7716" t="s">
        <v>93</v>
      </c>
      <c r="AC7716">
        <v>0</v>
      </c>
      <c r="AE7716">
        <v>2015</v>
      </c>
      <c r="AF7716">
        <v>80</v>
      </c>
      <c r="AG7716">
        <v>744.27499999999998</v>
      </c>
      <c r="AH7716">
        <v>0</v>
      </c>
      <c r="AI7716">
        <v>80</v>
      </c>
      <c r="AJ7716">
        <v>80</v>
      </c>
      <c r="AK7716">
        <v>0</v>
      </c>
      <c r="AL7716">
        <v>0</v>
      </c>
      <c r="AM7716">
        <v>12651</v>
      </c>
      <c r="AN7716">
        <v>15181.2</v>
      </c>
      <c r="AO7716">
        <v>80</v>
      </c>
      <c r="AP7716">
        <v>11</v>
      </c>
      <c r="AQ7716" t="s">
        <v>1196</v>
      </c>
      <c r="AR7716" t="s">
        <v>246</v>
      </c>
    </row>
    <row r="7717" spans="1:44" x14ac:dyDescent="0.3">
      <c r="A7717" t="s">
        <v>202</v>
      </c>
      <c r="B7717" t="s">
        <v>1610</v>
      </c>
      <c r="C7717" t="s">
        <v>1611</v>
      </c>
      <c r="D7717" t="s">
        <v>112</v>
      </c>
      <c r="E7717" t="s">
        <v>48</v>
      </c>
      <c r="F7717" s="1">
        <v>42323.232638888891</v>
      </c>
      <c r="G7717" t="s">
        <v>601</v>
      </c>
      <c r="H7717" t="s">
        <v>602</v>
      </c>
      <c r="I7717" s="1">
        <v>42323.232638888891</v>
      </c>
      <c r="J7717" s="2">
        <v>42323</v>
      </c>
      <c r="K7717" t="s">
        <v>186</v>
      </c>
      <c r="L7717" t="s">
        <v>4362</v>
      </c>
      <c r="M7717" t="s">
        <v>4363</v>
      </c>
      <c r="N7717" t="s">
        <v>605</v>
      </c>
      <c r="O7717" t="s">
        <v>190</v>
      </c>
      <c r="P7717" t="s">
        <v>606</v>
      </c>
      <c r="Q7717" t="s">
        <v>192</v>
      </c>
      <c r="R7717" t="s">
        <v>193</v>
      </c>
      <c r="S7717">
        <v>1516043930</v>
      </c>
      <c r="T7717" s="2">
        <v>42323</v>
      </c>
      <c r="U7717" s="1">
        <v>42323.232638888891</v>
      </c>
      <c r="V7717" s="2">
        <v>42326</v>
      </c>
      <c r="W7717">
        <v>0.3</v>
      </c>
      <c r="X7717" t="s">
        <v>194</v>
      </c>
      <c r="Y7717" t="s">
        <v>4364</v>
      </c>
      <c r="Z7717" s="2">
        <v>42288</v>
      </c>
      <c r="AA7717">
        <v>151656215</v>
      </c>
      <c r="AB7717" t="s">
        <v>193</v>
      </c>
      <c r="AC7717">
        <v>0</v>
      </c>
      <c r="AE7717">
        <v>2015</v>
      </c>
      <c r="AF7717">
        <v>6440</v>
      </c>
      <c r="AG7717">
        <v>755.55</v>
      </c>
      <c r="AH7717">
        <v>0</v>
      </c>
      <c r="AI7717">
        <v>6440</v>
      </c>
      <c r="AJ7717">
        <v>6440</v>
      </c>
      <c r="AK7717">
        <v>0</v>
      </c>
      <c r="AL7717">
        <v>161</v>
      </c>
      <c r="AM7717">
        <v>5600</v>
      </c>
      <c r="AN7717">
        <v>3360</v>
      </c>
      <c r="AO7717">
        <v>6440</v>
      </c>
      <c r="AP7717">
        <v>11</v>
      </c>
      <c r="AQ7717" t="s">
        <v>1196</v>
      </c>
      <c r="AR7717" t="s">
        <v>246</v>
      </c>
    </row>
    <row r="7718" spans="1:44" x14ac:dyDescent="0.3">
      <c r="A7718" t="s">
        <v>577</v>
      </c>
      <c r="B7718" t="s">
        <v>1596</v>
      </c>
      <c r="C7718" t="s">
        <v>1597</v>
      </c>
      <c r="D7718" t="s">
        <v>112</v>
      </c>
      <c r="E7718" t="s">
        <v>48</v>
      </c>
      <c r="F7718" s="1">
        <v>42323.034722222219</v>
      </c>
      <c r="G7718" t="s">
        <v>184</v>
      </c>
      <c r="H7718" t="s">
        <v>185</v>
      </c>
      <c r="I7718" s="1">
        <v>42323.078472222223</v>
      </c>
      <c r="J7718" s="2">
        <v>42323</v>
      </c>
      <c r="K7718" t="s">
        <v>186</v>
      </c>
      <c r="L7718" t="s">
        <v>1600</v>
      </c>
      <c r="M7718" t="s">
        <v>1601</v>
      </c>
      <c r="N7718" t="s">
        <v>189</v>
      </c>
      <c r="O7718" t="s">
        <v>190</v>
      </c>
      <c r="P7718" t="s">
        <v>191</v>
      </c>
      <c r="Q7718" t="s">
        <v>192</v>
      </c>
      <c r="R7718" t="s">
        <v>193</v>
      </c>
      <c r="S7718">
        <v>1516043829</v>
      </c>
      <c r="T7718" s="2">
        <v>42323</v>
      </c>
      <c r="U7718" s="1">
        <v>42323.078472222223</v>
      </c>
      <c r="V7718" s="2">
        <v>42328</v>
      </c>
      <c r="W7718">
        <v>0.1</v>
      </c>
      <c r="X7718" t="s">
        <v>194</v>
      </c>
      <c r="Y7718" t="s">
        <v>1602</v>
      </c>
      <c r="Z7718" s="2">
        <v>42288</v>
      </c>
      <c r="AA7718">
        <v>151656176</v>
      </c>
      <c r="AB7718" t="s">
        <v>193</v>
      </c>
      <c r="AC7718">
        <v>0</v>
      </c>
      <c r="AE7718">
        <v>2015</v>
      </c>
      <c r="AF7718">
        <v>6250</v>
      </c>
      <c r="AG7718">
        <v>755.55</v>
      </c>
      <c r="AH7718">
        <v>0</v>
      </c>
      <c r="AI7718">
        <v>6250</v>
      </c>
      <c r="AJ7718">
        <v>6250</v>
      </c>
      <c r="AK7718">
        <v>0</v>
      </c>
      <c r="AL7718">
        <v>50</v>
      </c>
      <c r="AM7718">
        <v>4687</v>
      </c>
      <c r="AN7718">
        <v>937.4</v>
      </c>
      <c r="AO7718">
        <v>5625</v>
      </c>
      <c r="AP7718">
        <v>11</v>
      </c>
      <c r="AQ7718" t="s">
        <v>1196</v>
      </c>
      <c r="AR7718" t="s">
        <v>246</v>
      </c>
    </row>
    <row r="7719" spans="1:44" x14ac:dyDescent="0.3">
      <c r="A7719" t="s">
        <v>202</v>
      </c>
      <c r="B7719" t="s">
        <v>720</v>
      </c>
      <c r="C7719" t="s">
        <v>721</v>
      </c>
      <c r="D7719" t="s">
        <v>47</v>
      </c>
      <c r="E7719" t="s">
        <v>48</v>
      </c>
      <c r="F7719" s="1">
        <v>42323.269444444442</v>
      </c>
      <c r="G7719" t="s">
        <v>1420</v>
      </c>
      <c r="H7719" t="s">
        <v>1421</v>
      </c>
      <c r="I7719" s="1">
        <v>42323.275694444441</v>
      </c>
      <c r="J7719" s="2">
        <v>42323</v>
      </c>
      <c r="K7719" t="s">
        <v>186</v>
      </c>
      <c r="L7719" t="s">
        <v>1607</v>
      </c>
      <c r="M7719" t="s">
        <v>1608</v>
      </c>
      <c r="N7719" t="s">
        <v>633</v>
      </c>
      <c r="O7719" t="s">
        <v>190</v>
      </c>
      <c r="P7719" t="s">
        <v>634</v>
      </c>
      <c r="Q7719" t="s">
        <v>192</v>
      </c>
      <c r="R7719" t="s">
        <v>193</v>
      </c>
      <c r="S7719">
        <v>1516044128</v>
      </c>
      <c r="T7719" s="2">
        <v>42336</v>
      </c>
      <c r="U7719" s="1">
        <v>42323.275694444441</v>
      </c>
      <c r="V7719" s="2">
        <v>42329</v>
      </c>
      <c r="W7719">
        <v>0.55000000000000004</v>
      </c>
      <c r="X7719" t="s">
        <v>194</v>
      </c>
      <c r="Y7719" t="s">
        <v>104</v>
      </c>
      <c r="Z7719" s="2">
        <v>42288</v>
      </c>
      <c r="AA7719">
        <v>151656187</v>
      </c>
      <c r="AB7719" t="s">
        <v>193</v>
      </c>
      <c r="AC7719">
        <v>0</v>
      </c>
      <c r="AE7719">
        <v>2015</v>
      </c>
      <c r="AF7719">
        <v>7200</v>
      </c>
      <c r="AG7719">
        <v>755.55</v>
      </c>
      <c r="AH7719">
        <v>0</v>
      </c>
      <c r="AI7719">
        <v>7200</v>
      </c>
      <c r="AJ7719">
        <v>7200</v>
      </c>
      <c r="AK7719">
        <v>0</v>
      </c>
      <c r="AL7719">
        <v>120</v>
      </c>
      <c r="AM7719">
        <v>5000</v>
      </c>
      <c r="AN7719">
        <v>7600</v>
      </c>
      <c r="AO7719">
        <v>6000</v>
      </c>
      <c r="AP7719">
        <v>11</v>
      </c>
      <c r="AQ7719" t="s">
        <v>1196</v>
      </c>
      <c r="AR7719" t="s">
        <v>246</v>
      </c>
    </row>
    <row r="7720" spans="1:44" x14ac:dyDescent="0.3">
      <c r="A7720" t="s">
        <v>612</v>
      </c>
      <c r="B7720" t="s">
        <v>613</v>
      </c>
      <c r="C7720" t="s">
        <v>614</v>
      </c>
      <c r="D7720" t="s">
        <v>218</v>
      </c>
      <c r="E7720" t="s">
        <v>51</v>
      </c>
      <c r="F7720" s="1">
        <v>42323.492361111108</v>
      </c>
      <c r="G7720" t="s">
        <v>269</v>
      </c>
      <c r="H7720" t="s">
        <v>270</v>
      </c>
      <c r="I7720" s="1">
        <v>42323.531944444447</v>
      </c>
      <c r="J7720" s="2">
        <v>42323</v>
      </c>
      <c r="K7720" t="s">
        <v>51</v>
      </c>
      <c r="L7720" t="s">
        <v>1284</v>
      </c>
      <c r="M7720" t="s">
        <v>1285</v>
      </c>
      <c r="N7720" t="s">
        <v>273</v>
      </c>
      <c r="O7720" t="s">
        <v>90</v>
      </c>
      <c r="P7720" t="s">
        <v>274</v>
      </c>
      <c r="Q7720" t="s">
        <v>92</v>
      </c>
      <c r="R7720" t="s">
        <v>93</v>
      </c>
      <c r="S7720">
        <v>1516043895</v>
      </c>
      <c r="T7720" s="2">
        <v>42288</v>
      </c>
      <c r="U7720" s="1">
        <v>42323.492361111108</v>
      </c>
      <c r="V7720" s="2">
        <v>42331</v>
      </c>
      <c r="W7720">
        <v>0.57499999999999996</v>
      </c>
      <c r="X7720" t="s">
        <v>94</v>
      </c>
      <c r="Y7720" t="s">
        <v>4359</v>
      </c>
      <c r="Z7720" s="2">
        <v>42288</v>
      </c>
      <c r="AA7720">
        <v>151661974</v>
      </c>
      <c r="AB7720" t="s">
        <v>93</v>
      </c>
      <c r="AC7720">
        <v>0</v>
      </c>
      <c r="AE7720">
        <v>2015</v>
      </c>
      <c r="AF7720">
        <v>2300</v>
      </c>
      <c r="AG7720">
        <v>744.27499999999998</v>
      </c>
      <c r="AH7720">
        <v>0</v>
      </c>
      <c r="AI7720">
        <v>2300</v>
      </c>
      <c r="AJ7720">
        <v>2300</v>
      </c>
      <c r="AK7720">
        <v>0</v>
      </c>
      <c r="AL7720">
        <v>0</v>
      </c>
      <c r="AM7720">
        <v>19953</v>
      </c>
      <c r="AN7720">
        <v>22945.95</v>
      </c>
      <c r="AO7720">
        <v>2300</v>
      </c>
      <c r="AP7720">
        <v>11</v>
      </c>
      <c r="AQ7720" t="s">
        <v>1196</v>
      </c>
      <c r="AR7720" t="s">
        <v>246</v>
      </c>
    </row>
    <row r="7721" spans="1:44" x14ac:dyDescent="0.3">
      <c r="A7721" t="s">
        <v>158</v>
      </c>
      <c r="B7721" t="s">
        <v>2617</v>
      </c>
      <c r="C7721" t="s">
        <v>2618</v>
      </c>
      <c r="D7721" t="s">
        <v>47</v>
      </c>
      <c r="E7721" t="s">
        <v>48</v>
      </c>
      <c r="F7721" s="1">
        <v>42323.103472222225</v>
      </c>
      <c r="G7721" t="s">
        <v>831</v>
      </c>
      <c r="H7721" t="s">
        <v>832</v>
      </c>
      <c r="I7721" s="1">
        <v>42323.115277777775</v>
      </c>
      <c r="J7721" s="2">
        <v>42323</v>
      </c>
      <c r="K7721" t="s">
        <v>186</v>
      </c>
      <c r="L7721" t="s">
        <v>4220</v>
      </c>
      <c r="M7721" t="s">
        <v>4221</v>
      </c>
      <c r="N7721" t="s">
        <v>322</v>
      </c>
      <c r="O7721" t="s">
        <v>190</v>
      </c>
      <c r="P7721" t="s">
        <v>323</v>
      </c>
      <c r="Q7721" t="s">
        <v>192</v>
      </c>
      <c r="R7721" t="s">
        <v>193</v>
      </c>
      <c r="S7721">
        <v>1516043892</v>
      </c>
      <c r="T7721" s="2">
        <v>42323</v>
      </c>
      <c r="U7721" s="1">
        <v>42323.115277777775</v>
      </c>
      <c r="V7721" s="2">
        <v>42331</v>
      </c>
      <c r="W7721">
        <v>0.05</v>
      </c>
      <c r="X7721" t="s">
        <v>194</v>
      </c>
      <c r="Y7721" t="s">
        <v>374</v>
      </c>
      <c r="Z7721" s="2">
        <v>42288</v>
      </c>
      <c r="AA7721">
        <v>151656189</v>
      </c>
      <c r="AB7721" t="s">
        <v>193</v>
      </c>
      <c r="AC7721">
        <v>1908</v>
      </c>
      <c r="AE7721">
        <v>2015</v>
      </c>
      <c r="AF7721">
        <v>1750</v>
      </c>
      <c r="AG7721">
        <v>755.55</v>
      </c>
      <c r="AH7721">
        <v>0</v>
      </c>
      <c r="AI7721">
        <v>1750</v>
      </c>
      <c r="AJ7721">
        <v>1750</v>
      </c>
      <c r="AK7721">
        <v>0</v>
      </c>
      <c r="AL7721">
        <v>30</v>
      </c>
      <c r="AM7721">
        <v>2662</v>
      </c>
      <c r="AN7721">
        <v>14109.79</v>
      </c>
      <c r="AO7721">
        <v>3658</v>
      </c>
      <c r="AP7721">
        <v>11</v>
      </c>
      <c r="AQ7721" t="s">
        <v>1196</v>
      </c>
      <c r="AR7721" t="s">
        <v>246</v>
      </c>
    </row>
    <row r="7722" spans="1:44" x14ac:dyDescent="0.3">
      <c r="A7722" t="s">
        <v>158</v>
      </c>
      <c r="B7722" t="s">
        <v>2617</v>
      </c>
      <c r="C7722" t="s">
        <v>2618</v>
      </c>
      <c r="D7722" t="s">
        <v>47</v>
      </c>
      <c r="E7722" t="s">
        <v>48</v>
      </c>
      <c r="F7722" s="1">
        <v>42323.103472222225</v>
      </c>
      <c r="G7722" t="s">
        <v>831</v>
      </c>
      <c r="H7722" t="s">
        <v>832</v>
      </c>
      <c r="I7722" s="1">
        <v>42323.115277777775</v>
      </c>
      <c r="J7722" s="2">
        <v>42323</v>
      </c>
      <c r="K7722" t="s">
        <v>186</v>
      </c>
      <c r="L7722" t="s">
        <v>4220</v>
      </c>
      <c r="M7722" t="s">
        <v>4221</v>
      </c>
      <c r="N7722" t="s">
        <v>322</v>
      </c>
      <c r="O7722" t="s">
        <v>190</v>
      </c>
      <c r="P7722" t="s">
        <v>323</v>
      </c>
      <c r="Q7722" t="s">
        <v>192</v>
      </c>
      <c r="R7722" t="s">
        <v>193</v>
      </c>
      <c r="S7722">
        <v>1516043892</v>
      </c>
      <c r="T7722" s="2">
        <v>42323</v>
      </c>
      <c r="U7722" s="1">
        <v>42323.115277777775</v>
      </c>
      <c r="V7722" s="2">
        <v>42331</v>
      </c>
      <c r="W7722">
        <v>0.05</v>
      </c>
      <c r="X7722" t="s">
        <v>194</v>
      </c>
      <c r="Y7722" t="s">
        <v>191</v>
      </c>
      <c r="Z7722" s="2">
        <v>42288</v>
      </c>
      <c r="AA7722">
        <v>151656189</v>
      </c>
      <c r="AB7722" t="s">
        <v>193</v>
      </c>
      <c r="AC7722">
        <v>222</v>
      </c>
      <c r="AE7722">
        <v>2015</v>
      </c>
      <c r="AF7722">
        <v>5250</v>
      </c>
      <c r="AG7722">
        <v>755.55</v>
      </c>
      <c r="AH7722">
        <v>0</v>
      </c>
      <c r="AI7722">
        <v>5250</v>
      </c>
      <c r="AJ7722">
        <v>5250</v>
      </c>
      <c r="AK7722">
        <v>0</v>
      </c>
      <c r="AL7722">
        <v>88</v>
      </c>
      <c r="AM7722">
        <v>2662</v>
      </c>
      <c r="AN7722">
        <v>14109.79</v>
      </c>
      <c r="AO7722">
        <v>5472</v>
      </c>
      <c r="AP7722">
        <v>11</v>
      </c>
      <c r="AQ7722" t="s">
        <v>1196</v>
      </c>
      <c r="AR7722" t="s">
        <v>246</v>
      </c>
    </row>
    <row r="7723" spans="1:44" x14ac:dyDescent="0.3">
      <c r="A7723" t="s">
        <v>158</v>
      </c>
      <c r="B7723" t="s">
        <v>2617</v>
      </c>
      <c r="C7723" t="s">
        <v>2618</v>
      </c>
      <c r="D7723" t="s">
        <v>47</v>
      </c>
      <c r="E7723" t="s">
        <v>48</v>
      </c>
      <c r="F7723" s="1">
        <v>42323.103472222225</v>
      </c>
      <c r="G7723" t="s">
        <v>831</v>
      </c>
      <c r="H7723" t="s">
        <v>832</v>
      </c>
      <c r="I7723" s="1">
        <v>42323.115277777775</v>
      </c>
      <c r="J7723" s="2">
        <v>42323</v>
      </c>
      <c r="K7723" t="s">
        <v>186</v>
      </c>
      <c r="L7723" t="s">
        <v>4220</v>
      </c>
      <c r="M7723" t="s">
        <v>4221</v>
      </c>
      <c r="N7723" t="s">
        <v>322</v>
      </c>
      <c r="O7723" t="s">
        <v>190</v>
      </c>
      <c r="P7723" t="s">
        <v>323</v>
      </c>
      <c r="Q7723" t="s">
        <v>192</v>
      </c>
      <c r="R7723" t="s">
        <v>193</v>
      </c>
      <c r="S7723">
        <v>1516043892</v>
      </c>
      <c r="T7723" s="2">
        <v>42323</v>
      </c>
      <c r="U7723" s="1">
        <v>42323.115277777775</v>
      </c>
      <c r="V7723" s="2">
        <v>42331</v>
      </c>
      <c r="W7723">
        <v>0.05</v>
      </c>
      <c r="X7723" t="s">
        <v>194</v>
      </c>
      <c r="Y7723" t="s">
        <v>754</v>
      </c>
      <c r="Z7723" s="2">
        <v>42288</v>
      </c>
      <c r="AA7723">
        <v>151656189</v>
      </c>
      <c r="AB7723" t="s">
        <v>193</v>
      </c>
      <c r="AC7723">
        <v>11</v>
      </c>
      <c r="AE7723">
        <v>2015</v>
      </c>
      <c r="AF7723">
        <v>7000</v>
      </c>
      <c r="AG7723">
        <v>755.55</v>
      </c>
      <c r="AH7723">
        <v>0</v>
      </c>
      <c r="AI7723">
        <v>7000</v>
      </c>
      <c r="AJ7723">
        <v>7000</v>
      </c>
      <c r="AK7723">
        <v>0</v>
      </c>
      <c r="AL7723">
        <v>117</v>
      </c>
      <c r="AM7723">
        <v>2662</v>
      </c>
      <c r="AN7723">
        <v>14109.79</v>
      </c>
      <c r="AO7723">
        <v>7011</v>
      </c>
      <c r="AP7723">
        <v>11</v>
      </c>
      <c r="AQ7723" t="s">
        <v>1196</v>
      </c>
      <c r="AR7723" t="s">
        <v>246</v>
      </c>
    </row>
    <row r="7724" spans="1:44" x14ac:dyDescent="0.3">
      <c r="A7724" t="s">
        <v>158</v>
      </c>
      <c r="B7724" t="s">
        <v>2617</v>
      </c>
      <c r="C7724" t="s">
        <v>2618</v>
      </c>
      <c r="D7724" t="s">
        <v>47</v>
      </c>
      <c r="E7724" t="s">
        <v>48</v>
      </c>
      <c r="F7724" s="1">
        <v>42323.103472222225</v>
      </c>
      <c r="G7724" t="s">
        <v>831</v>
      </c>
      <c r="H7724" t="s">
        <v>832</v>
      </c>
      <c r="I7724" s="1">
        <v>42323.115277777775</v>
      </c>
      <c r="J7724" s="2">
        <v>42323</v>
      </c>
      <c r="K7724" t="s">
        <v>186</v>
      </c>
      <c r="L7724" t="s">
        <v>4220</v>
      </c>
      <c r="M7724" t="s">
        <v>4221</v>
      </c>
      <c r="N7724" t="s">
        <v>322</v>
      </c>
      <c r="O7724" t="s">
        <v>190</v>
      </c>
      <c r="P7724" t="s">
        <v>323</v>
      </c>
      <c r="Q7724" t="s">
        <v>192</v>
      </c>
      <c r="R7724" t="s">
        <v>193</v>
      </c>
      <c r="S7724">
        <v>1516043892</v>
      </c>
      <c r="T7724" s="2">
        <v>42323</v>
      </c>
      <c r="U7724" s="1">
        <v>42323.115277777775</v>
      </c>
      <c r="V7724" s="2">
        <v>42331</v>
      </c>
      <c r="W7724">
        <v>0.05</v>
      </c>
      <c r="X7724" t="s">
        <v>194</v>
      </c>
      <c r="Y7724" t="s">
        <v>376</v>
      </c>
      <c r="Z7724" s="2">
        <v>42288</v>
      </c>
      <c r="AA7724">
        <v>151656189</v>
      </c>
      <c r="AB7724" t="s">
        <v>193</v>
      </c>
      <c r="AC7724">
        <v>11</v>
      </c>
      <c r="AE7724">
        <v>2015</v>
      </c>
      <c r="AF7724">
        <v>7000</v>
      </c>
      <c r="AG7724">
        <v>755.55</v>
      </c>
      <c r="AH7724">
        <v>0</v>
      </c>
      <c r="AI7724">
        <v>7000</v>
      </c>
      <c r="AJ7724">
        <v>7000</v>
      </c>
      <c r="AK7724">
        <v>0</v>
      </c>
      <c r="AL7724">
        <v>117</v>
      </c>
      <c r="AM7724">
        <v>2662</v>
      </c>
      <c r="AN7724">
        <v>14109.79</v>
      </c>
      <c r="AO7724">
        <v>7011</v>
      </c>
      <c r="AP7724">
        <v>11</v>
      </c>
      <c r="AQ7724" t="s">
        <v>1196</v>
      </c>
      <c r="AR7724" t="s">
        <v>246</v>
      </c>
    </row>
    <row r="7725" spans="1:44" x14ac:dyDescent="0.3">
      <c r="A7725" t="s">
        <v>158</v>
      </c>
      <c r="B7725" t="s">
        <v>2617</v>
      </c>
      <c r="C7725" t="s">
        <v>2618</v>
      </c>
      <c r="D7725" t="s">
        <v>47</v>
      </c>
      <c r="E7725" t="s">
        <v>48</v>
      </c>
      <c r="F7725" s="1">
        <v>42323.370138888888</v>
      </c>
      <c r="G7725" t="s">
        <v>196</v>
      </c>
      <c r="H7725" t="s">
        <v>197</v>
      </c>
      <c r="I7725" s="1">
        <v>42323.405555555553</v>
      </c>
      <c r="J7725" s="2">
        <v>42323</v>
      </c>
      <c r="K7725" t="s">
        <v>186</v>
      </c>
      <c r="L7725" t="s">
        <v>4365</v>
      </c>
      <c r="M7725" t="s">
        <v>4366</v>
      </c>
      <c r="N7725" t="s">
        <v>200</v>
      </c>
      <c r="O7725" t="s">
        <v>190</v>
      </c>
      <c r="P7725" t="s">
        <v>201</v>
      </c>
      <c r="Q7725" t="s">
        <v>192</v>
      </c>
      <c r="R7725" t="s">
        <v>193</v>
      </c>
      <c r="S7725">
        <v>1516043890</v>
      </c>
      <c r="T7725" s="2">
        <v>42323</v>
      </c>
      <c r="U7725" s="1">
        <v>42323.405555555553</v>
      </c>
      <c r="V7725" s="2">
        <v>42331</v>
      </c>
      <c r="W7725">
        <v>0.06</v>
      </c>
      <c r="X7725" t="s">
        <v>194</v>
      </c>
      <c r="Y7725" t="s">
        <v>453</v>
      </c>
      <c r="Z7725" s="2">
        <v>42288</v>
      </c>
      <c r="AA7725">
        <v>151656188</v>
      </c>
      <c r="AB7725" t="s">
        <v>193</v>
      </c>
      <c r="AC7725">
        <v>0</v>
      </c>
      <c r="AE7725">
        <v>2015</v>
      </c>
      <c r="AF7725">
        <v>35750</v>
      </c>
      <c r="AG7725">
        <v>755.55</v>
      </c>
      <c r="AH7725">
        <v>0</v>
      </c>
      <c r="AI7725">
        <v>35750</v>
      </c>
      <c r="AJ7725">
        <v>35750</v>
      </c>
      <c r="AK7725">
        <v>0</v>
      </c>
      <c r="AL7725">
        <v>550</v>
      </c>
      <c r="AM7725">
        <v>2661</v>
      </c>
      <c r="AN7725">
        <v>16790.91</v>
      </c>
      <c r="AO7725">
        <v>34168</v>
      </c>
      <c r="AP7725">
        <v>11</v>
      </c>
      <c r="AQ7725" t="s">
        <v>1196</v>
      </c>
      <c r="AR7725" t="s">
        <v>246</v>
      </c>
    </row>
    <row r="7726" spans="1:44" x14ac:dyDescent="0.3">
      <c r="A7726" t="s">
        <v>202</v>
      </c>
      <c r="B7726" t="s">
        <v>1610</v>
      </c>
      <c r="C7726" t="s">
        <v>1611</v>
      </c>
      <c r="D7726" t="s">
        <v>47</v>
      </c>
      <c r="E7726" t="s">
        <v>48</v>
      </c>
      <c r="F7726" s="1">
        <v>42323.461111111108</v>
      </c>
      <c r="G7726" t="s">
        <v>320</v>
      </c>
      <c r="H7726" t="s">
        <v>321</v>
      </c>
      <c r="I7726" s="1">
        <v>42323.499305555553</v>
      </c>
      <c r="J7726" s="2">
        <v>42323</v>
      </c>
      <c r="K7726" t="s">
        <v>186</v>
      </c>
      <c r="L7726" t="s">
        <v>1612</v>
      </c>
      <c r="M7726" t="s">
        <v>1613</v>
      </c>
      <c r="N7726" t="s">
        <v>322</v>
      </c>
      <c r="O7726" t="s">
        <v>190</v>
      </c>
      <c r="P7726" t="s">
        <v>323</v>
      </c>
      <c r="Q7726" t="s">
        <v>192</v>
      </c>
      <c r="R7726" t="s">
        <v>193</v>
      </c>
      <c r="S7726">
        <v>1516043931</v>
      </c>
      <c r="T7726" s="2">
        <v>42323</v>
      </c>
      <c r="U7726" s="1">
        <v>42323.499305555553</v>
      </c>
      <c r="V7726" s="2">
        <v>42328</v>
      </c>
      <c r="W7726">
        <v>0.3</v>
      </c>
      <c r="X7726" t="s">
        <v>194</v>
      </c>
      <c r="Y7726" t="s">
        <v>582</v>
      </c>
      <c r="Z7726" s="2">
        <v>42322</v>
      </c>
      <c r="AA7726">
        <v>151656337</v>
      </c>
      <c r="AB7726" t="s">
        <v>193</v>
      </c>
      <c r="AC7726">
        <v>0</v>
      </c>
      <c r="AE7726">
        <v>2015</v>
      </c>
      <c r="AF7726">
        <v>6680</v>
      </c>
      <c r="AG7726">
        <v>755.55</v>
      </c>
      <c r="AH7726">
        <v>0</v>
      </c>
      <c r="AI7726">
        <v>6680</v>
      </c>
      <c r="AJ7726">
        <v>6680</v>
      </c>
      <c r="AK7726">
        <v>0</v>
      </c>
      <c r="AL7726">
        <v>167</v>
      </c>
      <c r="AM7726">
        <v>5800</v>
      </c>
      <c r="AN7726">
        <v>3480</v>
      </c>
      <c r="AO7726">
        <v>6670</v>
      </c>
      <c r="AP7726">
        <v>11</v>
      </c>
      <c r="AQ7726" t="s">
        <v>1196</v>
      </c>
      <c r="AR7726" t="s">
        <v>246</v>
      </c>
    </row>
    <row r="7727" spans="1:44" x14ac:dyDescent="0.3">
      <c r="A7727" t="s">
        <v>171</v>
      </c>
      <c r="B7727" t="s">
        <v>2179</v>
      </c>
      <c r="C7727" t="s">
        <v>2180</v>
      </c>
      <c r="D7727" t="s">
        <v>112</v>
      </c>
      <c r="E7727" t="s">
        <v>48</v>
      </c>
      <c r="F7727" s="1">
        <v>42323.054861111108</v>
      </c>
      <c r="G7727" t="s">
        <v>49</v>
      </c>
      <c r="H7727" t="s">
        <v>50</v>
      </c>
      <c r="I7727" s="1">
        <v>42323.061111111114</v>
      </c>
      <c r="J7727" s="2">
        <v>42323</v>
      </c>
      <c r="K7727" t="s">
        <v>51</v>
      </c>
      <c r="L7727" t="s">
        <v>2181</v>
      </c>
      <c r="M7727" t="s">
        <v>2182</v>
      </c>
      <c r="N7727" t="s">
        <v>367</v>
      </c>
      <c r="P7727" t="s">
        <v>368</v>
      </c>
      <c r="R7727" t="s">
        <v>56</v>
      </c>
      <c r="S7727">
        <v>1516044488</v>
      </c>
      <c r="T7727" s="2">
        <v>42324</v>
      </c>
      <c r="U7727" s="1">
        <v>42323.061111111114</v>
      </c>
      <c r="V7727" s="2">
        <v>42323</v>
      </c>
      <c r="W7727">
        <v>0.27500000000000002</v>
      </c>
      <c r="X7727" t="s">
        <v>57</v>
      </c>
      <c r="Y7727" t="s">
        <v>2211</v>
      </c>
      <c r="Z7727" s="2">
        <v>42196</v>
      </c>
      <c r="AA7727">
        <v>151661747</v>
      </c>
      <c r="AB7727" t="s">
        <v>59</v>
      </c>
      <c r="AC7727">
        <v>0</v>
      </c>
      <c r="AE7727">
        <v>2015</v>
      </c>
      <c r="AF7727">
        <v>750</v>
      </c>
      <c r="AG7727">
        <v>1403</v>
      </c>
      <c r="AH7727">
        <v>0</v>
      </c>
      <c r="AI7727">
        <v>650</v>
      </c>
      <c r="AJ7727">
        <v>750</v>
      </c>
      <c r="AK7727">
        <v>100</v>
      </c>
      <c r="AL7727">
        <v>0</v>
      </c>
      <c r="AM7727">
        <v>2450</v>
      </c>
      <c r="AN7727">
        <v>3675</v>
      </c>
      <c r="AO7727">
        <v>585</v>
      </c>
      <c r="AP7727">
        <v>11</v>
      </c>
      <c r="AQ7727" t="s">
        <v>1196</v>
      </c>
      <c r="AR7727" t="s">
        <v>246</v>
      </c>
    </row>
    <row r="7728" spans="1:44" x14ac:dyDescent="0.3">
      <c r="A7728" t="s">
        <v>171</v>
      </c>
      <c r="B7728" t="s">
        <v>2179</v>
      </c>
      <c r="C7728" t="s">
        <v>2180</v>
      </c>
      <c r="D7728" t="s">
        <v>112</v>
      </c>
      <c r="E7728" t="s">
        <v>48</v>
      </c>
      <c r="F7728" s="1">
        <v>42323.054861111108</v>
      </c>
      <c r="G7728" t="s">
        <v>49</v>
      </c>
      <c r="H7728" t="s">
        <v>50</v>
      </c>
      <c r="I7728" s="1">
        <v>42323.061111111114</v>
      </c>
      <c r="J7728" s="2">
        <v>42323</v>
      </c>
      <c r="K7728" t="s">
        <v>51</v>
      </c>
      <c r="L7728" t="s">
        <v>2181</v>
      </c>
      <c r="M7728" t="s">
        <v>2182</v>
      </c>
      <c r="N7728" t="s">
        <v>367</v>
      </c>
      <c r="P7728" t="s">
        <v>368</v>
      </c>
      <c r="R7728" t="s">
        <v>56</v>
      </c>
      <c r="S7728">
        <v>1516044488</v>
      </c>
      <c r="T7728" s="2">
        <v>42324</v>
      </c>
      <c r="U7728" s="1">
        <v>42323.061111111114</v>
      </c>
      <c r="V7728" s="2">
        <v>42323</v>
      </c>
      <c r="W7728">
        <v>0.27500000000000002</v>
      </c>
      <c r="X7728" t="s">
        <v>57</v>
      </c>
      <c r="Y7728" t="s">
        <v>4228</v>
      </c>
      <c r="Z7728" s="2">
        <v>42196</v>
      </c>
      <c r="AA7728">
        <v>151661747</v>
      </c>
      <c r="AB7728" t="s">
        <v>59</v>
      </c>
      <c r="AC7728">
        <v>0</v>
      </c>
      <c r="AE7728">
        <v>2015</v>
      </c>
      <c r="AF7728">
        <v>1200</v>
      </c>
      <c r="AG7728">
        <v>1403</v>
      </c>
      <c r="AH7728">
        <v>0</v>
      </c>
      <c r="AI7728">
        <v>1200</v>
      </c>
      <c r="AJ7728">
        <v>1200</v>
      </c>
      <c r="AK7728">
        <v>0</v>
      </c>
      <c r="AL7728">
        <v>0</v>
      </c>
      <c r="AM7728">
        <v>2450</v>
      </c>
      <c r="AN7728">
        <v>3675</v>
      </c>
      <c r="AO7728">
        <v>1160</v>
      </c>
      <c r="AP7728">
        <v>11</v>
      </c>
      <c r="AQ7728" t="s">
        <v>1196</v>
      </c>
      <c r="AR7728" t="s">
        <v>246</v>
      </c>
    </row>
    <row r="7729" spans="1:44" x14ac:dyDescent="0.3">
      <c r="A7729" t="s">
        <v>171</v>
      </c>
      <c r="B7729" t="s">
        <v>2179</v>
      </c>
      <c r="C7729" t="s">
        <v>2180</v>
      </c>
      <c r="D7729" t="s">
        <v>112</v>
      </c>
      <c r="E7729" t="s">
        <v>48</v>
      </c>
      <c r="F7729" s="1">
        <v>42323.054861111108</v>
      </c>
      <c r="G7729" t="s">
        <v>49</v>
      </c>
      <c r="H7729" t="s">
        <v>50</v>
      </c>
      <c r="I7729" s="1">
        <v>42323.061111111114</v>
      </c>
      <c r="J7729" s="2">
        <v>42323</v>
      </c>
      <c r="K7729" t="s">
        <v>51</v>
      </c>
      <c r="L7729" t="s">
        <v>2181</v>
      </c>
      <c r="M7729" t="s">
        <v>2182</v>
      </c>
      <c r="N7729" t="s">
        <v>367</v>
      </c>
      <c r="P7729" t="s">
        <v>368</v>
      </c>
      <c r="R7729" t="s">
        <v>56</v>
      </c>
      <c r="S7729">
        <v>1516044488</v>
      </c>
      <c r="T7729" s="2">
        <v>42324</v>
      </c>
      <c r="U7729" s="1">
        <v>42323.061111111114</v>
      </c>
      <c r="V7729" s="2">
        <v>42323</v>
      </c>
      <c r="W7729">
        <v>0.27500000000000002</v>
      </c>
      <c r="X7729" t="s">
        <v>57</v>
      </c>
      <c r="Y7729" t="s">
        <v>4229</v>
      </c>
      <c r="Z7729" s="2">
        <v>42196</v>
      </c>
      <c r="AA7729">
        <v>151661747</v>
      </c>
      <c r="AB7729" t="s">
        <v>59</v>
      </c>
      <c r="AC7729">
        <v>0</v>
      </c>
      <c r="AE7729">
        <v>2015</v>
      </c>
      <c r="AF7729">
        <v>1340</v>
      </c>
      <c r="AG7729">
        <v>1403</v>
      </c>
      <c r="AH7729">
        <v>0</v>
      </c>
      <c r="AI7729">
        <v>1340</v>
      </c>
      <c r="AJ7729">
        <v>1340</v>
      </c>
      <c r="AK7729">
        <v>0</v>
      </c>
      <c r="AL7729">
        <v>0</v>
      </c>
      <c r="AM7729">
        <v>2450</v>
      </c>
      <c r="AN7729">
        <v>3675</v>
      </c>
      <c r="AO7729">
        <v>1160</v>
      </c>
      <c r="AP7729">
        <v>11</v>
      </c>
      <c r="AQ7729" t="s">
        <v>1196</v>
      </c>
      <c r="AR7729" t="s">
        <v>246</v>
      </c>
    </row>
    <row r="7730" spans="1:44" x14ac:dyDescent="0.3">
      <c r="A7730" t="s">
        <v>171</v>
      </c>
      <c r="B7730" t="s">
        <v>2179</v>
      </c>
      <c r="C7730" t="s">
        <v>2180</v>
      </c>
      <c r="D7730" t="s">
        <v>112</v>
      </c>
      <c r="E7730" t="s">
        <v>48</v>
      </c>
      <c r="F7730" s="1">
        <v>42323.015972222223</v>
      </c>
      <c r="G7730" t="s">
        <v>49</v>
      </c>
      <c r="H7730" t="s">
        <v>50</v>
      </c>
      <c r="I7730" s="1">
        <v>42323.015972222223</v>
      </c>
      <c r="J7730" s="2">
        <v>42323</v>
      </c>
      <c r="K7730" t="s">
        <v>51</v>
      </c>
      <c r="L7730" t="s">
        <v>2181</v>
      </c>
      <c r="M7730" t="s">
        <v>2182</v>
      </c>
      <c r="N7730" t="s">
        <v>351</v>
      </c>
      <c r="P7730" t="s">
        <v>352</v>
      </c>
      <c r="R7730" t="s">
        <v>56</v>
      </c>
      <c r="S7730">
        <v>1516044490</v>
      </c>
      <c r="T7730" s="2">
        <v>42324</v>
      </c>
      <c r="U7730" s="1">
        <v>42323.015972222223</v>
      </c>
      <c r="V7730" s="2">
        <v>42323</v>
      </c>
      <c r="W7730">
        <v>0.27500000000000002</v>
      </c>
      <c r="X7730" t="s">
        <v>57</v>
      </c>
      <c r="Y7730" t="s">
        <v>2212</v>
      </c>
      <c r="Z7730" s="2">
        <v>42196</v>
      </c>
      <c r="AA7730">
        <v>151661748</v>
      </c>
      <c r="AB7730" t="s">
        <v>59</v>
      </c>
      <c r="AC7730">
        <v>0</v>
      </c>
      <c r="AE7730">
        <v>2015</v>
      </c>
      <c r="AF7730">
        <v>600</v>
      </c>
      <c r="AG7730">
        <v>1403</v>
      </c>
      <c r="AH7730">
        <v>0</v>
      </c>
      <c r="AI7730">
        <v>600</v>
      </c>
      <c r="AJ7730">
        <v>600</v>
      </c>
      <c r="AK7730">
        <v>0</v>
      </c>
      <c r="AL7730">
        <v>0</v>
      </c>
      <c r="AM7730">
        <v>2450</v>
      </c>
      <c r="AN7730">
        <v>3675</v>
      </c>
      <c r="AO7730">
        <v>585</v>
      </c>
      <c r="AP7730">
        <v>11</v>
      </c>
      <c r="AQ7730" t="s">
        <v>1196</v>
      </c>
      <c r="AR7730" t="s">
        <v>246</v>
      </c>
    </row>
    <row r="7731" spans="1:44" x14ac:dyDescent="0.3">
      <c r="A7731" t="s">
        <v>171</v>
      </c>
      <c r="B7731" t="s">
        <v>2179</v>
      </c>
      <c r="C7731" t="s">
        <v>2180</v>
      </c>
      <c r="D7731" t="s">
        <v>112</v>
      </c>
      <c r="E7731" t="s">
        <v>48</v>
      </c>
      <c r="F7731" s="1">
        <v>42323.015972222223</v>
      </c>
      <c r="G7731" t="s">
        <v>49</v>
      </c>
      <c r="H7731" t="s">
        <v>50</v>
      </c>
      <c r="I7731" s="1">
        <v>42323.015972222223</v>
      </c>
      <c r="J7731" s="2">
        <v>42323</v>
      </c>
      <c r="K7731" t="s">
        <v>51</v>
      </c>
      <c r="L7731" t="s">
        <v>2181</v>
      </c>
      <c r="M7731" t="s">
        <v>2182</v>
      </c>
      <c r="N7731" t="s">
        <v>351</v>
      </c>
      <c r="P7731" t="s">
        <v>352</v>
      </c>
      <c r="R7731" t="s">
        <v>56</v>
      </c>
      <c r="S7731">
        <v>1516044490</v>
      </c>
      <c r="T7731" s="2">
        <v>42324</v>
      </c>
      <c r="U7731" s="1">
        <v>42323.015972222223</v>
      </c>
      <c r="V7731" s="2">
        <v>42323</v>
      </c>
      <c r="W7731">
        <v>0.27500000000000002</v>
      </c>
      <c r="X7731" t="s">
        <v>57</v>
      </c>
      <c r="Y7731" t="s">
        <v>4230</v>
      </c>
      <c r="Z7731" s="2">
        <v>42196</v>
      </c>
      <c r="AA7731">
        <v>151661748</v>
      </c>
      <c r="AB7731" t="s">
        <v>59</v>
      </c>
      <c r="AC7731">
        <v>0</v>
      </c>
      <c r="AE7731">
        <v>2015</v>
      </c>
      <c r="AF7731">
        <v>1250</v>
      </c>
      <c r="AG7731">
        <v>1403</v>
      </c>
      <c r="AH7731">
        <v>0</v>
      </c>
      <c r="AI7731">
        <v>1250</v>
      </c>
      <c r="AJ7731">
        <v>1250</v>
      </c>
      <c r="AK7731">
        <v>0</v>
      </c>
      <c r="AL7731">
        <v>0</v>
      </c>
      <c r="AM7731">
        <v>2450</v>
      </c>
      <c r="AN7731">
        <v>3675</v>
      </c>
      <c r="AO7731">
        <v>1160</v>
      </c>
      <c r="AP7731">
        <v>11</v>
      </c>
      <c r="AQ7731" t="s">
        <v>1196</v>
      </c>
      <c r="AR7731" t="s">
        <v>246</v>
      </c>
    </row>
    <row r="7732" spans="1:44" x14ac:dyDescent="0.3">
      <c r="A7732" t="s">
        <v>171</v>
      </c>
      <c r="B7732" t="s">
        <v>2179</v>
      </c>
      <c r="C7732" t="s">
        <v>2180</v>
      </c>
      <c r="D7732" t="s">
        <v>112</v>
      </c>
      <c r="E7732" t="s">
        <v>48</v>
      </c>
      <c r="F7732" s="1">
        <v>42323.015972222223</v>
      </c>
      <c r="G7732" t="s">
        <v>49</v>
      </c>
      <c r="H7732" t="s">
        <v>50</v>
      </c>
      <c r="I7732" s="1">
        <v>42323.015972222223</v>
      </c>
      <c r="J7732" s="2">
        <v>42323</v>
      </c>
      <c r="K7732" t="s">
        <v>51</v>
      </c>
      <c r="L7732" t="s">
        <v>2181</v>
      </c>
      <c r="M7732" t="s">
        <v>2182</v>
      </c>
      <c r="N7732" t="s">
        <v>351</v>
      </c>
      <c r="P7732" t="s">
        <v>352</v>
      </c>
      <c r="R7732" t="s">
        <v>56</v>
      </c>
      <c r="S7732">
        <v>1516044490</v>
      </c>
      <c r="T7732" s="2">
        <v>42324</v>
      </c>
      <c r="U7732" s="1">
        <v>42323.015972222223</v>
      </c>
      <c r="V7732" s="2">
        <v>42323</v>
      </c>
      <c r="W7732">
        <v>0.27500000000000002</v>
      </c>
      <c r="X7732" t="s">
        <v>57</v>
      </c>
      <c r="Y7732" t="s">
        <v>4231</v>
      </c>
      <c r="Z7732" s="2">
        <v>42196</v>
      </c>
      <c r="AA7732">
        <v>151661748</v>
      </c>
      <c r="AB7732" t="s">
        <v>59</v>
      </c>
      <c r="AC7732">
        <v>0</v>
      </c>
      <c r="AE7732">
        <v>2015</v>
      </c>
      <c r="AF7732">
        <v>1300</v>
      </c>
      <c r="AG7732">
        <v>1403</v>
      </c>
      <c r="AH7732">
        <v>0</v>
      </c>
      <c r="AI7732">
        <v>1200</v>
      </c>
      <c r="AJ7732">
        <v>1300</v>
      </c>
      <c r="AK7732">
        <v>100</v>
      </c>
      <c r="AL7732">
        <v>0</v>
      </c>
      <c r="AM7732">
        <v>2450</v>
      </c>
      <c r="AN7732">
        <v>3675</v>
      </c>
      <c r="AO7732">
        <v>1160</v>
      </c>
      <c r="AP7732">
        <v>11</v>
      </c>
      <c r="AQ7732" t="s">
        <v>1196</v>
      </c>
      <c r="AR7732" t="s">
        <v>246</v>
      </c>
    </row>
    <row r="7733" spans="1:44" x14ac:dyDescent="0.3">
      <c r="A7733" t="s">
        <v>202</v>
      </c>
      <c r="B7733" t="s">
        <v>4367</v>
      </c>
      <c r="C7733" t="s">
        <v>4368</v>
      </c>
      <c r="D7733" t="s">
        <v>47</v>
      </c>
      <c r="E7733" t="s">
        <v>51</v>
      </c>
      <c r="F7733" s="1">
        <v>42323.394444444442</v>
      </c>
      <c r="G7733" t="s">
        <v>269</v>
      </c>
      <c r="H7733" t="s">
        <v>270</v>
      </c>
      <c r="I7733" s="1">
        <v>42323.421527777777</v>
      </c>
      <c r="J7733" s="2">
        <v>42323</v>
      </c>
      <c r="K7733" t="s">
        <v>51</v>
      </c>
      <c r="L7733" t="s">
        <v>4369</v>
      </c>
      <c r="M7733" t="s">
        <v>4370</v>
      </c>
      <c r="N7733" t="s">
        <v>89</v>
      </c>
      <c r="O7733" t="s">
        <v>90</v>
      </c>
      <c r="P7733" t="s">
        <v>91</v>
      </c>
      <c r="Q7733" t="s">
        <v>92</v>
      </c>
      <c r="R7733" t="s">
        <v>93</v>
      </c>
      <c r="S7733">
        <v>1516044428</v>
      </c>
      <c r="T7733" s="2">
        <v>42323</v>
      </c>
      <c r="U7733" s="1">
        <v>42323.421527777777</v>
      </c>
      <c r="V7733" s="2">
        <v>42324</v>
      </c>
      <c r="W7733">
        <v>0.75</v>
      </c>
      <c r="X7733" t="s">
        <v>94</v>
      </c>
      <c r="Y7733" t="s">
        <v>73</v>
      </c>
      <c r="Z7733" s="2">
        <v>42196</v>
      </c>
      <c r="AA7733">
        <v>151661755</v>
      </c>
      <c r="AB7733" t="s">
        <v>93</v>
      </c>
      <c r="AC7733">
        <v>0</v>
      </c>
      <c r="AE7733">
        <v>2015</v>
      </c>
      <c r="AF7733">
        <v>390</v>
      </c>
      <c r="AG7733">
        <v>744.27499999999998</v>
      </c>
      <c r="AH7733">
        <v>0</v>
      </c>
      <c r="AI7733">
        <v>390</v>
      </c>
      <c r="AJ7733">
        <v>390</v>
      </c>
      <c r="AK7733">
        <v>0</v>
      </c>
      <c r="AL7733">
        <v>0</v>
      </c>
      <c r="AM7733">
        <v>300</v>
      </c>
      <c r="AN7733">
        <v>450</v>
      </c>
      <c r="AO7733">
        <v>390</v>
      </c>
      <c r="AP7733">
        <v>11</v>
      </c>
      <c r="AQ7733" t="s">
        <v>1196</v>
      </c>
      <c r="AR7733" t="s">
        <v>246</v>
      </c>
    </row>
    <row r="7734" spans="1:44" x14ac:dyDescent="0.3">
      <c r="A7734" t="s">
        <v>1530</v>
      </c>
      <c r="B7734" t="s">
        <v>3153</v>
      </c>
      <c r="C7734" t="s">
        <v>3154</v>
      </c>
      <c r="D7734" t="s">
        <v>47</v>
      </c>
      <c r="E7734" t="s">
        <v>51</v>
      </c>
      <c r="F7734" s="1">
        <v>42323.394444444442</v>
      </c>
      <c r="G7734" t="s">
        <v>269</v>
      </c>
      <c r="H7734" t="s">
        <v>270</v>
      </c>
      <c r="I7734" s="1">
        <v>42323.421527777777</v>
      </c>
      <c r="J7734" s="2">
        <v>42323</v>
      </c>
      <c r="K7734" t="s">
        <v>51</v>
      </c>
      <c r="L7734" t="s">
        <v>2708</v>
      </c>
      <c r="M7734" t="s">
        <v>2709</v>
      </c>
      <c r="N7734" t="s">
        <v>89</v>
      </c>
      <c r="O7734" t="s">
        <v>90</v>
      </c>
      <c r="P7734" t="s">
        <v>91</v>
      </c>
      <c r="Q7734" t="s">
        <v>92</v>
      </c>
      <c r="R7734" t="s">
        <v>93</v>
      </c>
      <c r="S7734">
        <v>1516044441</v>
      </c>
      <c r="T7734" s="2">
        <v>42323</v>
      </c>
      <c r="U7734" s="1">
        <v>42323.421527777777</v>
      </c>
      <c r="V7734" s="2">
        <v>42325</v>
      </c>
      <c r="W7734">
        <v>2.67</v>
      </c>
      <c r="X7734" t="s">
        <v>94</v>
      </c>
      <c r="Y7734" t="s">
        <v>145</v>
      </c>
      <c r="Z7734" s="2">
        <v>42196</v>
      </c>
      <c r="AA7734">
        <v>151661749</v>
      </c>
      <c r="AB7734" t="s">
        <v>93</v>
      </c>
      <c r="AC7734">
        <v>0</v>
      </c>
      <c r="AE7734">
        <v>2015</v>
      </c>
      <c r="AF7734">
        <v>2181</v>
      </c>
      <c r="AG7734">
        <v>744.27499999999998</v>
      </c>
      <c r="AH7734">
        <v>0</v>
      </c>
      <c r="AI7734">
        <v>2181</v>
      </c>
      <c r="AJ7734">
        <v>2181</v>
      </c>
      <c r="AK7734">
        <v>0</v>
      </c>
      <c r="AL7734">
        <v>0</v>
      </c>
      <c r="AM7734">
        <v>1930</v>
      </c>
      <c r="AN7734">
        <v>10325.5</v>
      </c>
      <c r="AO7734">
        <v>2181</v>
      </c>
      <c r="AP7734">
        <v>11</v>
      </c>
      <c r="AQ7734" t="s">
        <v>1196</v>
      </c>
      <c r="AR7734" t="s">
        <v>246</v>
      </c>
    </row>
    <row r="7735" spans="1:44" x14ac:dyDescent="0.3">
      <c r="A7735" t="s">
        <v>691</v>
      </c>
      <c r="B7735" t="s">
        <v>1669</v>
      </c>
      <c r="C7735" t="s">
        <v>1670</v>
      </c>
      <c r="D7735" t="s">
        <v>47</v>
      </c>
      <c r="E7735" t="s">
        <v>48</v>
      </c>
      <c r="F7735" s="1">
        <v>42323.269444444442</v>
      </c>
      <c r="G7735" t="s">
        <v>1175</v>
      </c>
      <c r="H7735" t="s">
        <v>1176</v>
      </c>
      <c r="I7735" s="1">
        <v>42323.270138888889</v>
      </c>
      <c r="J7735" s="2">
        <v>42323</v>
      </c>
      <c r="K7735" t="s">
        <v>186</v>
      </c>
      <c r="L7735" t="s">
        <v>3861</v>
      </c>
      <c r="M7735" t="s">
        <v>3862</v>
      </c>
      <c r="N7735" t="s">
        <v>1732</v>
      </c>
      <c r="O7735" t="s">
        <v>190</v>
      </c>
      <c r="P7735" t="s">
        <v>1733</v>
      </c>
      <c r="Q7735" t="s">
        <v>192</v>
      </c>
      <c r="R7735" t="s">
        <v>193</v>
      </c>
      <c r="S7735">
        <v>1516044276</v>
      </c>
      <c r="T7735" s="2">
        <v>42323</v>
      </c>
      <c r="U7735" s="1">
        <v>42323.270138888889</v>
      </c>
      <c r="V7735" s="2">
        <v>42329</v>
      </c>
      <c r="W7735">
        <v>1.5</v>
      </c>
      <c r="X7735" t="s">
        <v>194</v>
      </c>
      <c r="Y7735" t="s">
        <v>104</v>
      </c>
      <c r="Z7735" s="2">
        <v>42196</v>
      </c>
      <c r="AA7735">
        <v>151656094</v>
      </c>
      <c r="AB7735" t="s">
        <v>193</v>
      </c>
      <c r="AC7735">
        <v>0</v>
      </c>
      <c r="AE7735">
        <v>2015</v>
      </c>
      <c r="AF7735">
        <v>8760</v>
      </c>
      <c r="AG7735">
        <v>755.55</v>
      </c>
      <c r="AH7735">
        <v>0</v>
      </c>
      <c r="AI7735">
        <v>8760</v>
      </c>
      <c r="AJ7735">
        <v>8760</v>
      </c>
      <c r="AK7735">
        <v>0</v>
      </c>
      <c r="AL7735">
        <v>365</v>
      </c>
      <c r="AM7735">
        <v>17500</v>
      </c>
      <c r="AN7735">
        <v>52500</v>
      </c>
      <c r="AO7735">
        <v>8510</v>
      </c>
      <c r="AP7735">
        <v>11</v>
      </c>
      <c r="AQ7735" t="s">
        <v>1196</v>
      </c>
      <c r="AR7735" t="s">
        <v>246</v>
      </c>
    </row>
    <row r="7736" spans="1:44" x14ac:dyDescent="0.3">
      <c r="A7736" t="s">
        <v>44</v>
      </c>
      <c r="B7736" t="s">
        <v>637</v>
      </c>
      <c r="C7736" t="s">
        <v>638</v>
      </c>
      <c r="D7736" t="s">
        <v>218</v>
      </c>
      <c r="E7736" t="s">
        <v>51</v>
      </c>
      <c r="F7736" s="1">
        <v>42323.529166666667</v>
      </c>
      <c r="G7736" t="s">
        <v>2081</v>
      </c>
      <c r="H7736" t="s">
        <v>2082</v>
      </c>
      <c r="I7736" s="1">
        <v>42323.529166666667</v>
      </c>
      <c r="J7736" s="2">
        <v>42323</v>
      </c>
      <c r="K7736" t="s">
        <v>51</v>
      </c>
      <c r="L7736" t="s">
        <v>1625</v>
      </c>
      <c r="M7736" t="s">
        <v>1626</v>
      </c>
      <c r="N7736" t="s">
        <v>273</v>
      </c>
      <c r="O7736" t="s">
        <v>90</v>
      </c>
      <c r="P7736" t="s">
        <v>274</v>
      </c>
      <c r="Q7736" t="s">
        <v>92</v>
      </c>
      <c r="R7736" t="s">
        <v>93</v>
      </c>
      <c r="S7736">
        <v>1516044238</v>
      </c>
      <c r="T7736" s="2">
        <v>42288</v>
      </c>
      <c r="U7736" s="1">
        <v>42323.529166666667</v>
      </c>
      <c r="V7736" s="2">
        <v>42327</v>
      </c>
      <c r="W7736">
        <v>1.04115</v>
      </c>
      <c r="X7736" t="s">
        <v>94</v>
      </c>
      <c r="Y7736" t="s">
        <v>1627</v>
      </c>
      <c r="Z7736" s="2">
        <v>42258</v>
      </c>
      <c r="AA7736">
        <v>151661819</v>
      </c>
      <c r="AB7736" t="s">
        <v>93</v>
      </c>
      <c r="AC7736">
        <v>1808</v>
      </c>
      <c r="AE7736">
        <v>2015</v>
      </c>
      <c r="AF7736">
        <v>6800</v>
      </c>
      <c r="AG7736">
        <v>744.27499999999998</v>
      </c>
      <c r="AH7736">
        <v>0</v>
      </c>
      <c r="AI7736">
        <v>6800</v>
      </c>
      <c r="AJ7736">
        <v>6800</v>
      </c>
      <c r="AK7736">
        <v>0</v>
      </c>
      <c r="AL7736">
        <v>0</v>
      </c>
      <c r="AM7736">
        <v>35500</v>
      </c>
      <c r="AN7736">
        <v>73921.649999999994</v>
      </c>
      <c r="AO7736">
        <v>8608</v>
      </c>
      <c r="AP7736">
        <v>11</v>
      </c>
      <c r="AQ7736" t="s">
        <v>1196</v>
      </c>
      <c r="AR7736" t="s">
        <v>246</v>
      </c>
    </row>
    <row r="7737" spans="1:44" x14ac:dyDescent="0.3">
      <c r="A7737" t="s">
        <v>3791</v>
      </c>
      <c r="B7737" t="s">
        <v>4371</v>
      </c>
      <c r="C7737" t="s">
        <v>4372</v>
      </c>
      <c r="D7737" t="s">
        <v>218</v>
      </c>
      <c r="E7737" t="s">
        <v>51</v>
      </c>
      <c r="F7737" s="1">
        <v>42323.114583333336</v>
      </c>
      <c r="G7737" t="s">
        <v>2306</v>
      </c>
      <c r="H7737" t="s">
        <v>2307</v>
      </c>
      <c r="I7737" s="1">
        <v>42323.114583333336</v>
      </c>
      <c r="J7737" s="2">
        <v>42323</v>
      </c>
      <c r="K7737" t="s">
        <v>51</v>
      </c>
      <c r="L7737" t="s">
        <v>4373</v>
      </c>
      <c r="M7737" t="s">
        <v>4374</v>
      </c>
      <c r="N7737" t="s">
        <v>273</v>
      </c>
      <c r="O7737" t="s">
        <v>90</v>
      </c>
      <c r="P7737" t="s">
        <v>274</v>
      </c>
      <c r="Q7737" t="s">
        <v>92</v>
      </c>
      <c r="R7737" t="s">
        <v>93</v>
      </c>
      <c r="S7737">
        <v>1516044457</v>
      </c>
      <c r="T7737" s="2">
        <v>42326</v>
      </c>
      <c r="U7737" s="1">
        <v>42323.114583333336</v>
      </c>
      <c r="V7737" s="2">
        <v>42327</v>
      </c>
      <c r="W7737">
        <v>0.45</v>
      </c>
      <c r="X7737" t="s">
        <v>94</v>
      </c>
      <c r="Y7737" t="s">
        <v>420</v>
      </c>
      <c r="Z7737" s="2">
        <v>42258</v>
      </c>
      <c r="AA7737">
        <v>151661822</v>
      </c>
      <c r="AB7737" t="s">
        <v>93</v>
      </c>
      <c r="AC7737">
        <v>0</v>
      </c>
      <c r="AE7737">
        <v>2015</v>
      </c>
      <c r="AF7737">
        <v>3080</v>
      </c>
      <c r="AG7737">
        <v>744.27499999999998</v>
      </c>
      <c r="AH7737">
        <v>0</v>
      </c>
      <c r="AI7737">
        <v>3080</v>
      </c>
      <c r="AJ7737">
        <v>3080</v>
      </c>
      <c r="AK7737">
        <v>0</v>
      </c>
      <c r="AL7737">
        <v>0</v>
      </c>
      <c r="AM7737">
        <v>2750</v>
      </c>
      <c r="AN7737">
        <v>2475</v>
      </c>
      <c r="AO7737">
        <v>3080</v>
      </c>
      <c r="AP7737">
        <v>11</v>
      </c>
      <c r="AQ7737" t="s">
        <v>1196</v>
      </c>
      <c r="AR7737" t="s">
        <v>246</v>
      </c>
    </row>
    <row r="7738" spans="1:44" x14ac:dyDescent="0.3">
      <c r="A7738" t="s">
        <v>3791</v>
      </c>
      <c r="B7738" t="s">
        <v>4371</v>
      </c>
      <c r="C7738" t="s">
        <v>4372</v>
      </c>
      <c r="D7738" t="s">
        <v>218</v>
      </c>
      <c r="E7738" t="s">
        <v>51</v>
      </c>
      <c r="F7738" s="1">
        <v>42323.496527777781</v>
      </c>
      <c r="G7738" t="s">
        <v>269</v>
      </c>
      <c r="H7738" t="s">
        <v>270</v>
      </c>
      <c r="I7738" s="1">
        <v>42323.515972222223</v>
      </c>
      <c r="J7738" s="2">
        <v>42323</v>
      </c>
      <c r="K7738" t="s">
        <v>51</v>
      </c>
      <c r="L7738" t="s">
        <v>3794</v>
      </c>
      <c r="M7738" t="s">
        <v>3795</v>
      </c>
      <c r="N7738" t="s">
        <v>273</v>
      </c>
      <c r="O7738" t="s">
        <v>90</v>
      </c>
      <c r="P7738" t="s">
        <v>274</v>
      </c>
      <c r="Q7738" t="s">
        <v>92</v>
      </c>
      <c r="R7738" t="s">
        <v>93</v>
      </c>
      <c r="S7738">
        <v>1516044455</v>
      </c>
      <c r="T7738" s="2">
        <v>42326</v>
      </c>
      <c r="U7738" s="1">
        <v>42323.515972222223</v>
      </c>
      <c r="V7738" s="2">
        <v>42328</v>
      </c>
      <c r="W7738">
        <v>0.45</v>
      </c>
      <c r="X7738" t="s">
        <v>94</v>
      </c>
      <c r="Y7738" t="s">
        <v>3796</v>
      </c>
      <c r="Z7738" s="2">
        <v>42258</v>
      </c>
      <c r="AA7738">
        <v>151661821</v>
      </c>
      <c r="AB7738" t="s">
        <v>93</v>
      </c>
      <c r="AC7738">
        <v>0</v>
      </c>
      <c r="AE7738">
        <v>2015</v>
      </c>
      <c r="AF7738">
        <v>28620</v>
      </c>
      <c r="AG7738">
        <v>744.27499999999998</v>
      </c>
      <c r="AH7738">
        <v>0</v>
      </c>
      <c r="AI7738">
        <v>28620</v>
      </c>
      <c r="AJ7738">
        <v>28620</v>
      </c>
      <c r="AK7738">
        <v>0</v>
      </c>
      <c r="AL7738">
        <v>0</v>
      </c>
      <c r="AM7738">
        <v>27000</v>
      </c>
      <c r="AN7738">
        <v>24300</v>
      </c>
      <c r="AO7738">
        <v>28620</v>
      </c>
      <c r="AP7738">
        <v>11</v>
      </c>
      <c r="AQ7738" t="s">
        <v>1196</v>
      </c>
      <c r="AR7738" t="s">
        <v>246</v>
      </c>
    </row>
    <row r="7739" spans="1:44" x14ac:dyDescent="0.3">
      <c r="A7739" t="s">
        <v>496</v>
      </c>
      <c r="D7739" t="s">
        <v>237</v>
      </c>
      <c r="E7739" t="s">
        <v>48</v>
      </c>
      <c r="F7739" s="1">
        <v>42323.034722222219</v>
      </c>
      <c r="G7739" t="s">
        <v>1728</v>
      </c>
      <c r="H7739" t="s">
        <v>1729</v>
      </c>
      <c r="I7739" s="1">
        <v>42323.065972222219</v>
      </c>
      <c r="J7739" s="2">
        <v>42323</v>
      </c>
      <c r="K7739" t="s">
        <v>186</v>
      </c>
      <c r="L7739" t="s">
        <v>1653</v>
      </c>
      <c r="M7739" t="s">
        <v>1654</v>
      </c>
      <c r="N7739" t="s">
        <v>1179</v>
      </c>
      <c r="O7739" t="s">
        <v>190</v>
      </c>
      <c r="P7739" t="s">
        <v>1180</v>
      </c>
      <c r="Q7739" t="s">
        <v>192</v>
      </c>
      <c r="R7739" t="s">
        <v>193</v>
      </c>
      <c r="T7739" s="2">
        <v>42323</v>
      </c>
      <c r="U7739" s="1">
        <v>42323.065972222219</v>
      </c>
      <c r="V7739" s="2"/>
      <c r="W7739">
        <v>8.4499999999999992E-3</v>
      </c>
      <c r="X7739" t="s">
        <v>194</v>
      </c>
      <c r="Y7739" t="s">
        <v>291</v>
      </c>
      <c r="Z7739" s="2">
        <v>42288</v>
      </c>
      <c r="AA7739">
        <v>151656218</v>
      </c>
      <c r="AB7739" t="s">
        <v>193</v>
      </c>
      <c r="AC7739">
        <v>0</v>
      </c>
      <c r="AE7739">
        <v>2015</v>
      </c>
      <c r="AF7739">
        <v>2430</v>
      </c>
      <c r="AG7739">
        <v>755.55</v>
      </c>
      <c r="AH7739">
        <v>0</v>
      </c>
      <c r="AI7739">
        <v>2430</v>
      </c>
      <c r="AJ7739">
        <v>2430</v>
      </c>
      <c r="AK7739">
        <v>0</v>
      </c>
      <c r="AL7739">
        <v>81</v>
      </c>
      <c r="AM7739">
        <v>34227</v>
      </c>
      <c r="AN7739">
        <v>63927.87</v>
      </c>
      <c r="AO7739">
        <v>1801</v>
      </c>
      <c r="AP7739">
        <v>11</v>
      </c>
      <c r="AQ7739" t="s">
        <v>1196</v>
      </c>
      <c r="AR7739" t="s">
        <v>246</v>
      </c>
    </row>
    <row r="7740" spans="1:44" x14ac:dyDescent="0.3">
      <c r="A7740" t="s">
        <v>496</v>
      </c>
      <c r="D7740" t="s">
        <v>237</v>
      </c>
      <c r="E7740" t="s">
        <v>48</v>
      </c>
      <c r="F7740" s="1">
        <v>42323.034722222219</v>
      </c>
      <c r="G7740" t="s">
        <v>1728</v>
      </c>
      <c r="H7740" t="s">
        <v>1729</v>
      </c>
      <c r="I7740" s="1">
        <v>42323.065972222219</v>
      </c>
      <c r="J7740" s="2">
        <v>42323</v>
      </c>
      <c r="K7740" t="s">
        <v>186</v>
      </c>
      <c r="L7740" t="s">
        <v>1653</v>
      </c>
      <c r="M7740" t="s">
        <v>1654</v>
      </c>
      <c r="N7740" t="s">
        <v>1179</v>
      </c>
      <c r="O7740" t="s">
        <v>190</v>
      </c>
      <c r="P7740" t="s">
        <v>1180</v>
      </c>
      <c r="Q7740" t="s">
        <v>192</v>
      </c>
      <c r="R7740" t="s">
        <v>193</v>
      </c>
      <c r="T7740" s="2">
        <v>42323</v>
      </c>
      <c r="U7740" s="1">
        <v>42323.065972222219</v>
      </c>
      <c r="V7740" s="2"/>
      <c r="W7740">
        <v>8.4499999999999992E-3</v>
      </c>
      <c r="X7740" t="s">
        <v>194</v>
      </c>
      <c r="Y7740" t="s">
        <v>1545</v>
      </c>
      <c r="Z7740" s="2">
        <v>42288</v>
      </c>
      <c r="AA7740">
        <v>151656218</v>
      </c>
      <c r="AB7740" t="s">
        <v>193</v>
      </c>
      <c r="AC7740">
        <v>0</v>
      </c>
      <c r="AE7740">
        <v>2015</v>
      </c>
      <c r="AF7740">
        <v>1620</v>
      </c>
      <c r="AG7740">
        <v>755.55</v>
      </c>
      <c r="AH7740">
        <v>0</v>
      </c>
      <c r="AI7740">
        <v>1620</v>
      </c>
      <c r="AJ7740">
        <v>1620</v>
      </c>
      <c r="AK7740">
        <v>0</v>
      </c>
      <c r="AL7740">
        <v>54</v>
      </c>
      <c r="AM7740">
        <v>34227</v>
      </c>
      <c r="AN7740">
        <v>63927.87</v>
      </c>
      <c r="AO7740">
        <v>1083</v>
      </c>
      <c r="AP7740">
        <v>11</v>
      </c>
      <c r="AQ7740" t="s">
        <v>1196</v>
      </c>
      <c r="AR7740" t="s">
        <v>246</v>
      </c>
    </row>
    <row r="7741" spans="1:44" x14ac:dyDescent="0.3">
      <c r="A7741" t="s">
        <v>888</v>
      </c>
      <c r="B7741" t="s">
        <v>1659</v>
      </c>
      <c r="C7741" t="s">
        <v>1660</v>
      </c>
      <c r="D7741" t="s">
        <v>237</v>
      </c>
      <c r="E7741" t="s">
        <v>48</v>
      </c>
      <c r="F7741" s="1">
        <v>42323.611805555556</v>
      </c>
      <c r="G7741" t="s">
        <v>414</v>
      </c>
      <c r="H7741" t="s">
        <v>415</v>
      </c>
      <c r="I7741" s="1">
        <v>42323.615277777775</v>
      </c>
      <c r="J7741" s="2">
        <v>42323</v>
      </c>
      <c r="K7741" t="s">
        <v>186</v>
      </c>
      <c r="L7741" t="s">
        <v>4375</v>
      </c>
      <c r="M7741" t="s">
        <v>4376</v>
      </c>
      <c r="N7741" t="s">
        <v>1788</v>
      </c>
      <c r="O7741" t="s">
        <v>190</v>
      </c>
      <c r="P7741" t="s">
        <v>376</v>
      </c>
      <c r="Q7741" t="s">
        <v>192</v>
      </c>
      <c r="R7741" t="s">
        <v>193</v>
      </c>
      <c r="S7741">
        <v>1516044427</v>
      </c>
      <c r="T7741" s="2">
        <v>42323</v>
      </c>
      <c r="U7741" s="1">
        <v>42323.615277777775</v>
      </c>
      <c r="V7741" s="2"/>
      <c r="W7741">
        <v>0.45</v>
      </c>
      <c r="X7741" t="s">
        <v>194</v>
      </c>
      <c r="Y7741" t="s">
        <v>582</v>
      </c>
      <c r="Z7741" s="2">
        <v>42288</v>
      </c>
      <c r="AA7741">
        <v>151656207</v>
      </c>
      <c r="AB7741" t="s">
        <v>193</v>
      </c>
      <c r="AC7741">
        <v>0</v>
      </c>
      <c r="AE7741">
        <v>2015</v>
      </c>
      <c r="AF7741">
        <v>6000</v>
      </c>
      <c r="AG7741">
        <v>755.55</v>
      </c>
      <c r="AH7741">
        <v>0</v>
      </c>
      <c r="AI7741">
        <v>6000</v>
      </c>
      <c r="AJ7741">
        <v>6000</v>
      </c>
      <c r="AK7741">
        <v>0</v>
      </c>
      <c r="AL7741">
        <v>200</v>
      </c>
      <c r="AM7741">
        <v>5000</v>
      </c>
      <c r="AN7741">
        <v>4500</v>
      </c>
      <c r="AO7741">
        <v>6000</v>
      </c>
      <c r="AP7741">
        <v>11</v>
      </c>
      <c r="AQ7741" t="s">
        <v>1196</v>
      </c>
      <c r="AR7741" t="s">
        <v>246</v>
      </c>
    </row>
    <row r="7742" spans="1:44" x14ac:dyDescent="0.3">
      <c r="A7742" t="s">
        <v>786</v>
      </c>
      <c r="B7742" t="s">
        <v>4377</v>
      </c>
      <c r="C7742" t="s">
        <v>4378</v>
      </c>
      <c r="D7742" t="s">
        <v>218</v>
      </c>
      <c r="E7742" t="s">
        <v>51</v>
      </c>
      <c r="F7742" s="1">
        <v>42323.004861111112</v>
      </c>
      <c r="G7742" t="s">
        <v>502</v>
      </c>
      <c r="H7742" t="s">
        <v>503</v>
      </c>
      <c r="I7742" s="1">
        <v>42323.005555555559</v>
      </c>
      <c r="J7742" s="2">
        <v>42323</v>
      </c>
      <c r="K7742" t="s">
        <v>51</v>
      </c>
      <c r="L7742" t="s">
        <v>3998</v>
      </c>
      <c r="M7742" t="s">
        <v>3999</v>
      </c>
      <c r="N7742" t="s">
        <v>89</v>
      </c>
      <c r="O7742" t="s">
        <v>90</v>
      </c>
      <c r="P7742" t="s">
        <v>91</v>
      </c>
      <c r="Q7742" t="s">
        <v>92</v>
      </c>
      <c r="R7742" t="s">
        <v>93</v>
      </c>
      <c r="S7742">
        <v>1516044292</v>
      </c>
      <c r="T7742" s="2">
        <v>42321</v>
      </c>
      <c r="U7742" s="1">
        <v>42323.004861111112</v>
      </c>
      <c r="V7742" s="2">
        <v>42325</v>
      </c>
      <c r="W7742">
        <v>0.6</v>
      </c>
      <c r="X7742" t="s">
        <v>94</v>
      </c>
      <c r="Y7742" t="s">
        <v>4000</v>
      </c>
      <c r="Z7742" s="2">
        <v>42288</v>
      </c>
      <c r="AA7742">
        <v>151661968</v>
      </c>
      <c r="AB7742" t="s">
        <v>93</v>
      </c>
      <c r="AC7742">
        <v>0</v>
      </c>
      <c r="AE7742">
        <v>2015</v>
      </c>
      <c r="AF7742">
        <v>84</v>
      </c>
      <c r="AG7742">
        <v>744.27499999999998</v>
      </c>
      <c r="AH7742">
        <v>0</v>
      </c>
      <c r="AI7742">
        <v>84</v>
      </c>
      <c r="AJ7742">
        <v>84</v>
      </c>
      <c r="AK7742">
        <v>0</v>
      </c>
      <c r="AL7742">
        <v>0</v>
      </c>
      <c r="AM7742">
        <v>3247</v>
      </c>
      <c r="AN7742">
        <v>3896.4</v>
      </c>
      <c r="AO7742">
        <v>84</v>
      </c>
      <c r="AP7742">
        <v>11</v>
      </c>
      <c r="AQ7742" t="s">
        <v>1196</v>
      </c>
      <c r="AR7742" t="s">
        <v>246</v>
      </c>
    </row>
    <row r="7743" spans="1:44" x14ac:dyDescent="0.3">
      <c r="A7743" t="s">
        <v>786</v>
      </c>
      <c r="B7743" t="s">
        <v>4377</v>
      </c>
      <c r="C7743" t="s">
        <v>4378</v>
      </c>
      <c r="D7743" t="s">
        <v>218</v>
      </c>
      <c r="E7743" t="s">
        <v>51</v>
      </c>
      <c r="F7743" s="1">
        <v>42323.004861111112</v>
      </c>
      <c r="G7743" t="s">
        <v>502</v>
      </c>
      <c r="H7743" t="s">
        <v>503</v>
      </c>
      <c r="I7743" s="1">
        <v>42323.005555555559</v>
      </c>
      <c r="J7743" s="2">
        <v>42323</v>
      </c>
      <c r="K7743" t="s">
        <v>51</v>
      </c>
      <c r="L7743" t="s">
        <v>3998</v>
      </c>
      <c r="M7743" t="s">
        <v>3999</v>
      </c>
      <c r="N7743" t="s">
        <v>89</v>
      </c>
      <c r="O7743" t="s">
        <v>90</v>
      </c>
      <c r="P7743" t="s">
        <v>91</v>
      </c>
      <c r="Q7743" t="s">
        <v>92</v>
      </c>
      <c r="R7743" t="s">
        <v>93</v>
      </c>
      <c r="S7743">
        <v>1516044292</v>
      </c>
      <c r="T7743" s="2">
        <v>42321</v>
      </c>
      <c r="U7743" s="1">
        <v>42323.004861111112</v>
      </c>
      <c r="V7743" s="2">
        <v>42325</v>
      </c>
      <c r="W7743">
        <v>0.6</v>
      </c>
      <c r="X7743" t="s">
        <v>94</v>
      </c>
      <c r="Y7743" t="s">
        <v>4001</v>
      </c>
      <c r="Z7743" s="2">
        <v>42288</v>
      </c>
      <c r="AA7743">
        <v>151661968</v>
      </c>
      <c r="AB7743" t="s">
        <v>93</v>
      </c>
      <c r="AC7743">
        <v>0</v>
      </c>
      <c r="AE7743">
        <v>2015</v>
      </c>
      <c r="AF7743">
        <v>15</v>
      </c>
      <c r="AG7743">
        <v>744.27499999999998</v>
      </c>
      <c r="AH7743">
        <v>0</v>
      </c>
      <c r="AI7743">
        <v>15</v>
      </c>
      <c r="AJ7743">
        <v>15</v>
      </c>
      <c r="AK7743">
        <v>0</v>
      </c>
      <c r="AL7743">
        <v>0</v>
      </c>
      <c r="AM7743">
        <v>3247</v>
      </c>
      <c r="AN7743">
        <v>3896.4</v>
      </c>
      <c r="AO7743">
        <v>15</v>
      </c>
      <c r="AP7743">
        <v>11</v>
      </c>
      <c r="AQ7743" t="s">
        <v>1196</v>
      </c>
      <c r="AR7743" t="s">
        <v>246</v>
      </c>
    </row>
    <row r="7744" spans="1:44" x14ac:dyDescent="0.3">
      <c r="A7744" t="s">
        <v>786</v>
      </c>
      <c r="B7744" t="s">
        <v>4377</v>
      </c>
      <c r="C7744" t="s">
        <v>4378</v>
      </c>
      <c r="D7744" t="s">
        <v>218</v>
      </c>
      <c r="E7744" t="s">
        <v>51</v>
      </c>
      <c r="F7744" s="1">
        <v>42323.004861111112</v>
      </c>
      <c r="G7744" t="s">
        <v>502</v>
      </c>
      <c r="H7744" t="s">
        <v>503</v>
      </c>
      <c r="I7744" s="1">
        <v>42323.005555555559</v>
      </c>
      <c r="J7744" s="2">
        <v>42323</v>
      </c>
      <c r="K7744" t="s">
        <v>51</v>
      </c>
      <c r="L7744" t="s">
        <v>3998</v>
      </c>
      <c r="M7744" t="s">
        <v>3999</v>
      </c>
      <c r="N7744" t="s">
        <v>89</v>
      </c>
      <c r="O7744" t="s">
        <v>90</v>
      </c>
      <c r="P7744" t="s">
        <v>91</v>
      </c>
      <c r="Q7744" t="s">
        <v>92</v>
      </c>
      <c r="R7744" t="s">
        <v>93</v>
      </c>
      <c r="S7744">
        <v>1516044292</v>
      </c>
      <c r="T7744" s="2">
        <v>42321</v>
      </c>
      <c r="U7744" s="1">
        <v>42323.004861111112</v>
      </c>
      <c r="V7744" s="2">
        <v>42325</v>
      </c>
      <c r="W7744">
        <v>0.6</v>
      </c>
      <c r="X7744" t="s">
        <v>94</v>
      </c>
      <c r="Y7744" t="s">
        <v>600</v>
      </c>
      <c r="Z7744" s="2">
        <v>42288</v>
      </c>
      <c r="AA7744">
        <v>151661968</v>
      </c>
      <c r="AB7744" t="s">
        <v>93</v>
      </c>
      <c r="AC7744">
        <v>0</v>
      </c>
      <c r="AE7744">
        <v>2015</v>
      </c>
      <c r="AF7744">
        <v>157</v>
      </c>
      <c r="AG7744">
        <v>744.27499999999998</v>
      </c>
      <c r="AH7744">
        <v>0</v>
      </c>
      <c r="AI7744">
        <v>157</v>
      </c>
      <c r="AJ7744">
        <v>157</v>
      </c>
      <c r="AK7744">
        <v>0</v>
      </c>
      <c r="AL7744">
        <v>0</v>
      </c>
      <c r="AM7744">
        <v>3247</v>
      </c>
      <c r="AN7744">
        <v>3896.4</v>
      </c>
      <c r="AO7744">
        <v>157</v>
      </c>
      <c r="AP7744">
        <v>11</v>
      </c>
      <c r="AQ7744" t="s">
        <v>1196</v>
      </c>
      <c r="AR7744" t="s">
        <v>246</v>
      </c>
    </row>
    <row r="7745" spans="1:44" x14ac:dyDescent="0.3">
      <c r="A7745" t="s">
        <v>1469</v>
      </c>
      <c r="B7745" t="s">
        <v>2662</v>
      </c>
      <c r="C7745" t="s">
        <v>2663</v>
      </c>
      <c r="D7745" t="s">
        <v>112</v>
      </c>
      <c r="E7745" t="s">
        <v>48</v>
      </c>
      <c r="F7745" s="1">
        <v>42323.034722222219</v>
      </c>
      <c r="G7745" t="s">
        <v>320</v>
      </c>
      <c r="H7745" t="s">
        <v>321</v>
      </c>
      <c r="I7745" s="1">
        <v>42323.034722222219</v>
      </c>
      <c r="J7745" s="2">
        <v>42323</v>
      </c>
      <c r="K7745" t="s">
        <v>186</v>
      </c>
      <c r="L7745" t="s">
        <v>1472</v>
      </c>
      <c r="M7745" t="s">
        <v>1473</v>
      </c>
      <c r="N7745" t="s">
        <v>322</v>
      </c>
      <c r="O7745" t="s">
        <v>190</v>
      </c>
      <c r="P7745" t="s">
        <v>323</v>
      </c>
      <c r="Q7745" t="s">
        <v>192</v>
      </c>
      <c r="R7745" t="s">
        <v>193</v>
      </c>
      <c r="S7745">
        <v>1516044493</v>
      </c>
      <c r="T7745" s="2">
        <v>42323</v>
      </c>
      <c r="U7745" s="1">
        <v>42323.034722222219</v>
      </c>
      <c r="V7745" s="2">
        <v>42326</v>
      </c>
      <c r="W7745">
        <v>0.17499999999999999</v>
      </c>
      <c r="X7745" t="s">
        <v>194</v>
      </c>
      <c r="Y7745" t="s">
        <v>1474</v>
      </c>
      <c r="Z7745" s="2">
        <v>42288</v>
      </c>
      <c r="AA7745">
        <v>151656211</v>
      </c>
      <c r="AB7745" t="s">
        <v>193</v>
      </c>
      <c r="AC7745">
        <v>0</v>
      </c>
      <c r="AE7745">
        <v>2015</v>
      </c>
      <c r="AF7745">
        <v>900</v>
      </c>
      <c r="AG7745">
        <v>755.55</v>
      </c>
      <c r="AH7745">
        <v>0</v>
      </c>
      <c r="AI7745">
        <v>900</v>
      </c>
      <c r="AJ7745">
        <v>900</v>
      </c>
      <c r="AK7745">
        <v>0</v>
      </c>
      <c r="AL7745">
        <v>10</v>
      </c>
      <c r="AM7745">
        <v>300</v>
      </c>
      <c r="AN7745">
        <v>105</v>
      </c>
      <c r="AO7745">
        <v>525</v>
      </c>
      <c r="AP7745">
        <v>11</v>
      </c>
      <c r="AQ7745" t="s">
        <v>1196</v>
      </c>
      <c r="AR7745" t="s">
        <v>246</v>
      </c>
    </row>
    <row r="7746" spans="1:44" x14ac:dyDescent="0.3">
      <c r="A7746" t="s">
        <v>1676</v>
      </c>
      <c r="B7746" t="s">
        <v>1677</v>
      </c>
      <c r="C7746" t="s">
        <v>1678</v>
      </c>
      <c r="D7746" t="s">
        <v>112</v>
      </c>
      <c r="E7746" t="s">
        <v>48</v>
      </c>
      <c r="F7746" s="1">
        <v>42323.034722222219</v>
      </c>
      <c r="G7746" t="s">
        <v>184</v>
      </c>
      <c r="H7746" t="s">
        <v>185</v>
      </c>
      <c r="I7746" s="1">
        <v>42323.077777777777</v>
      </c>
      <c r="J7746" s="2">
        <v>42323</v>
      </c>
      <c r="K7746" t="s">
        <v>186</v>
      </c>
      <c r="L7746" t="s">
        <v>2320</v>
      </c>
      <c r="M7746" t="s">
        <v>2321</v>
      </c>
      <c r="N7746" t="s">
        <v>189</v>
      </c>
      <c r="O7746" t="s">
        <v>190</v>
      </c>
      <c r="P7746" t="s">
        <v>191</v>
      </c>
      <c r="Q7746" t="s">
        <v>192</v>
      </c>
      <c r="R7746" t="s">
        <v>193</v>
      </c>
      <c r="S7746">
        <v>1516044458</v>
      </c>
      <c r="T7746" s="2">
        <v>42324</v>
      </c>
      <c r="U7746" s="1">
        <v>42323.077777777777</v>
      </c>
      <c r="V7746" s="2">
        <v>42326</v>
      </c>
      <c r="W7746">
        <v>0.4</v>
      </c>
      <c r="X7746" t="s">
        <v>194</v>
      </c>
      <c r="Y7746" t="s">
        <v>104</v>
      </c>
      <c r="Z7746" s="2">
        <v>42288</v>
      </c>
      <c r="AA7746">
        <v>151656209</v>
      </c>
      <c r="AB7746" t="s">
        <v>193</v>
      </c>
      <c r="AC7746">
        <v>0</v>
      </c>
      <c r="AE7746">
        <v>2015</v>
      </c>
      <c r="AF7746">
        <v>840</v>
      </c>
      <c r="AG7746">
        <v>755.55</v>
      </c>
      <c r="AH7746">
        <v>0</v>
      </c>
      <c r="AI7746">
        <v>840</v>
      </c>
      <c r="AJ7746">
        <v>840</v>
      </c>
      <c r="AK7746">
        <v>0</v>
      </c>
      <c r="AL7746">
        <v>8</v>
      </c>
      <c r="AM7746">
        <v>225</v>
      </c>
      <c r="AN7746">
        <v>180</v>
      </c>
      <c r="AO7746">
        <v>394</v>
      </c>
      <c r="AP7746">
        <v>11</v>
      </c>
      <c r="AQ7746" t="s">
        <v>1196</v>
      </c>
      <c r="AR7746" t="s">
        <v>246</v>
      </c>
    </row>
    <row r="7747" spans="1:44" x14ac:dyDescent="0.3">
      <c r="A7747" t="s">
        <v>496</v>
      </c>
      <c r="B7747" t="s">
        <v>1655</v>
      </c>
      <c r="C7747" t="s">
        <v>1656</v>
      </c>
      <c r="D7747" t="s">
        <v>47</v>
      </c>
      <c r="E7747" t="s">
        <v>48</v>
      </c>
      <c r="F7747" s="1">
        <v>42323.023611111108</v>
      </c>
      <c r="G7747" t="s">
        <v>1175</v>
      </c>
      <c r="H7747" t="s">
        <v>1176</v>
      </c>
      <c r="I7747" s="1">
        <v>42323.025694444441</v>
      </c>
      <c r="J7747" s="2">
        <v>42323</v>
      </c>
      <c r="K7747" t="s">
        <v>186</v>
      </c>
      <c r="L7747" t="s">
        <v>1653</v>
      </c>
      <c r="M7747" t="s">
        <v>1654</v>
      </c>
      <c r="N7747" t="s">
        <v>1179</v>
      </c>
      <c r="O7747" t="s">
        <v>190</v>
      </c>
      <c r="P7747" t="s">
        <v>1180</v>
      </c>
      <c r="Q7747" t="s">
        <v>192</v>
      </c>
      <c r="R7747" t="s">
        <v>193</v>
      </c>
      <c r="S7747">
        <v>1516044230</v>
      </c>
      <c r="T7747" s="2">
        <v>42323</v>
      </c>
      <c r="U7747" s="1">
        <v>42323.025694444441</v>
      </c>
      <c r="V7747" s="2">
        <v>42328</v>
      </c>
      <c r="W7747">
        <v>8.4499999999999992E-3</v>
      </c>
      <c r="X7747" t="s">
        <v>194</v>
      </c>
      <c r="Y7747" t="s">
        <v>291</v>
      </c>
      <c r="Z7747" s="2">
        <v>42288</v>
      </c>
      <c r="AA7747">
        <v>151656217</v>
      </c>
      <c r="AB7747" t="s">
        <v>193</v>
      </c>
      <c r="AC7747">
        <v>0</v>
      </c>
      <c r="AE7747">
        <v>2015</v>
      </c>
      <c r="AF7747">
        <v>2430</v>
      </c>
      <c r="AG7747">
        <v>755.55</v>
      </c>
      <c r="AH7747">
        <v>0</v>
      </c>
      <c r="AI7747">
        <v>2430</v>
      </c>
      <c r="AJ7747">
        <v>2430</v>
      </c>
      <c r="AK7747">
        <v>0</v>
      </c>
      <c r="AL7747">
        <v>81</v>
      </c>
      <c r="AM7747">
        <v>34227</v>
      </c>
      <c r="AN7747">
        <v>63927.87</v>
      </c>
      <c r="AO7747">
        <v>1801</v>
      </c>
      <c r="AP7747">
        <v>11</v>
      </c>
      <c r="AQ7747" t="s">
        <v>1196</v>
      </c>
      <c r="AR7747" t="s">
        <v>246</v>
      </c>
    </row>
    <row r="7748" spans="1:44" x14ac:dyDescent="0.3">
      <c r="A7748" t="s">
        <v>496</v>
      </c>
      <c r="B7748" t="s">
        <v>1655</v>
      </c>
      <c r="C7748" t="s">
        <v>1656</v>
      </c>
      <c r="D7748" t="s">
        <v>47</v>
      </c>
      <c r="E7748" t="s">
        <v>48</v>
      </c>
      <c r="F7748" s="1">
        <v>42323.023611111108</v>
      </c>
      <c r="G7748" t="s">
        <v>1175</v>
      </c>
      <c r="H7748" t="s">
        <v>1176</v>
      </c>
      <c r="I7748" s="1">
        <v>42323.025694444441</v>
      </c>
      <c r="J7748" s="2">
        <v>42323</v>
      </c>
      <c r="K7748" t="s">
        <v>186</v>
      </c>
      <c r="L7748" t="s">
        <v>1653</v>
      </c>
      <c r="M7748" t="s">
        <v>1654</v>
      </c>
      <c r="N7748" t="s">
        <v>1179</v>
      </c>
      <c r="O7748" t="s">
        <v>190</v>
      </c>
      <c r="P7748" t="s">
        <v>1180</v>
      </c>
      <c r="Q7748" t="s">
        <v>192</v>
      </c>
      <c r="R7748" t="s">
        <v>193</v>
      </c>
      <c r="S7748">
        <v>1516044230</v>
      </c>
      <c r="T7748" s="2">
        <v>42323</v>
      </c>
      <c r="U7748" s="1">
        <v>42323.025694444441</v>
      </c>
      <c r="V7748" s="2">
        <v>42328</v>
      </c>
      <c r="W7748">
        <v>8.4499999999999992E-3</v>
      </c>
      <c r="X7748" t="s">
        <v>194</v>
      </c>
      <c r="Y7748" t="s">
        <v>1545</v>
      </c>
      <c r="Z7748" s="2">
        <v>42288</v>
      </c>
      <c r="AA7748">
        <v>151656217</v>
      </c>
      <c r="AB7748" t="s">
        <v>193</v>
      </c>
      <c r="AC7748">
        <v>0</v>
      </c>
      <c r="AE7748">
        <v>2015</v>
      </c>
      <c r="AF7748">
        <v>1620</v>
      </c>
      <c r="AG7748">
        <v>755.55</v>
      </c>
      <c r="AH7748">
        <v>0</v>
      </c>
      <c r="AI7748">
        <v>1620</v>
      </c>
      <c r="AJ7748">
        <v>1620</v>
      </c>
      <c r="AK7748">
        <v>0</v>
      </c>
      <c r="AL7748">
        <v>54</v>
      </c>
      <c r="AM7748">
        <v>34227</v>
      </c>
      <c r="AN7748">
        <v>63927.87</v>
      </c>
      <c r="AO7748">
        <v>1083</v>
      </c>
      <c r="AP7748">
        <v>11</v>
      </c>
      <c r="AQ7748" t="s">
        <v>1196</v>
      </c>
      <c r="AR7748" t="s">
        <v>246</v>
      </c>
    </row>
    <row r="7749" spans="1:44" x14ac:dyDescent="0.3">
      <c r="A7749" t="s">
        <v>691</v>
      </c>
      <c r="B7749" t="s">
        <v>1666</v>
      </c>
      <c r="C7749" t="s">
        <v>1667</v>
      </c>
      <c r="D7749" t="s">
        <v>47</v>
      </c>
      <c r="E7749" t="s">
        <v>48</v>
      </c>
      <c r="F7749" s="1">
        <v>42323.461111111108</v>
      </c>
      <c r="G7749" t="s">
        <v>414</v>
      </c>
      <c r="H7749" t="s">
        <v>415</v>
      </c>
      <c r="I7749" s="1">
        <v>42323.476388888892</v>
      </c>
      <c r="J7749" s="2">
        <v>42323</v>
      </c>
      <c r="K7749" t="s">
        <v>186</v>
      </c>
      <c r="L7749" t="s">
        <v>694</v>
      </c>
      <c r="M7749" t="s">
        <v>695</v>
      </c>
      <c r="N7749" t="s">
        <v>1788</v>
      </c>
      <c r="O7749" t="s">
        <v>190</v>
      </c>
      <c r="P7749" t="s">
        <v>376</v>
      </c>
      <c r="Q7749" t="s">
        <v>192</v>
      </c>
      <c r="R7749" t="s">
        <v>193</v>
      </c>
      <c r="S7749">
        <v>1516044365</v>
      </c>
      <c r="T7749" s="2">
        <v>42323</v>
      </c>
      <c r="U7749" s="1">
        <v>42323.476388888892</v>
      </c>
      <c r="V7749" s="2">
        <v>42329</v>
      </c>
      <c r="W7749">
        <v>0.4</v>
      </c>
      <c r="X7749" t="s">
        <v>194</v>
      </c>
      <c r="Y7749" t="s">
        <v>104</v>
      </c>
      <c r="Z7749" s="2">
        <v>42288</v>
      </c>
      <c r="AA7749">
        <v>151656201</v>
      </c>
      <c r="AB7749" t="s">
        <v>193</v>
      </c>
      <c r="AC7749">
        <v>0</v>
      </c>
      <c r="AE7749">
        <v>2015</v>
      </c>
      <c r="AF7749">
        <v>5850</v>
      </c>
      <c r="AG7749">
        <v>755.55</v>
      </c>
      <c r="AH7749">
        <v>0</v>
      </c>
      <c r="AI7749">
        <v>5850</v>
      </c>
      <c r="AJ7749">
        <v>5850</v>
      </c>
      <c r="AK7749">
        <v>0</v>
      </c>
      <c r="AL7749">
        <v>117</v>
      </c>
      <c r="AM7749">
        <v>4850</v>
      </c>
      <c r="AN7749">
        <v>3880</v>
      </c>
      <c r="AO7749">
        <v>5820</v>
      </c>
      <c r="AP7749">
        <v>11</v>
      </c>
      <c r="AQ7749" t="s">
        <v>1196</v>
      </c>
      <c r="AR7749" t="s">
        <v>246</v>
      </c>
    </row>
    <row r="7750" spans="1:44" x14ac:dyDescent="0.3">
      <c r="A7750" t="s">
        <v>691</v>
      </c>
      <c r="B7750" t="s">
        <v>1666</v>
      </c>
      <c r="C7750" t="s">
        <v>1667</v>
      </c>
      <c r="D7750" t="s">
        <v>218</v>
      </c>
      <c r="E7750" t="s">
        <v>48</v>
      </c>
      <c r="F7750" s="1">
        <v>42323.461111111108</v>
      </c>
      <c r="G7750" t="s">
        <v>414</v>
      </c>
      <c r="H7750" t="s">
        <v>415</v>
      </c>
      <c r="I7750" s="1">
        <v>42323.472916666666</v>
      </c>
      <c r="J7750" s="2">
        <v>42323</v>
      </c>
      <c r="K7750" t="s">
        <v>186</v>
      </c>
      <c r="L7750" t="s">
        <v>3047</v>
      </c>
      <c r="M7750" t="s">
        <v>3048</v>
      </c>
      <c r="N7750" t="s">
        <v>1788</v>
      </c>
      <c r="O7750" t="s">
        <v>190</v>
      </c>
      <c r="P7750" t="s">
        <v>376</v>
      </c>
      <c r="Q7750" t="s">
        <v>192</v>
      </c>
      <c r="R7750" t="s">
        <v>193</v>
      </c>
      <c r="S7750">
        <v>1516044366</v>
      </c>
      <c r="T7750" s="2">
        <v>42323</v>
      </c>
      <c r="U7750" s="1">
        <v>42323.472916666666</v>
      </c>
      <c r="V7750" s="2">
        <v>42330</v>
      </c>
      <c r="W7750">
        <v>0.15</v>
      </c>
      <c r="X7750" t="s">
        <v>194</v>
      </c>
      <c r="Y7750" t="s">
        <v>295</v>
      </c>
      <c r="Z7750" s="2">
        <v>42288</v>
      </c>
      <c r="AA7750">
        <v>151656200</v>
      </c>
      <c r="AB7750" t="s">
        <v>193</v>
      </c>
      <c r="AC7750">
        <v>0</v>
      </c>
      <c r="AE7750">
        <v>2015</v>
      </c>
      <c r="AF7750">
        <v>2500</v>
      </c>
      <c r="AG7750">
        <v>755.55</v>
      </c>
      <c r="AH7750">
        <v>0</v>
      </c>
      <c r="AI7750">
        <v>2500</v>
      </c>
      <c r="AJ7750">
        <v>2500</v>
      </c>
      <c r="AK7750">
        <v>0</v>
      </c>
      <c r="AL7750">
        <v>32</v>
      </c>
      <c r="AM7750">
        <v>4850</v>
      </c>
      <c r="AN7750">
        <v>1455</v>
      </c>
      <c r="AO7750">
        <v>2375</v>
      </c>
      <c r="AP7750">
        <v>11</v>
      </c>
      <c r="AQ7750" t="s">
        <v>1196</v>
      </c>
      <c r="AR7750" t="s">
        <v>246</v>
      </c>
    </row>
    <row r="7751" spans="1:44" x14ac:dyDescent="0.3">
      <c r="A7751" t="s">
        <v>691</v>
      </c>
      <c r="B7751" t="s">
        <v>1666</v>
      </c>
      <c r="C7751" t="s">
        <v>1667</v>
      </c>
      <c r="D7751" t="s">
        <v>218</v>
      </c>
      <c r="E7751" t="s">
        <v>48</v>
      </c>
      <c r="F7751" s="1">
        <v>42323.461111111108</v>
      </c>
      <c r="G7751" t="s">
        <v>414</v>
      </c>
      <c r="H7751" t="s">
        <v>415</v>
      </c>
      <c r="I7751" s="1">
        <v>42323.472916666666</v>
      </c>
      <c r="J7751" s="2">
        <v>42323</v>
      </c>
      <c r="K7751" t="s">
        <v>186</v>
      </c>
      <c r="L7751" t="s">
        <v>3047</v>
      </c>
      <c r="M7751" t="s">
        <v>3048</v>
      </c>
      <c r="N7751" t="s">
        <v>1788</v>
      </c>
      <c r="O7751" t="s">
        <v>190</v>
      </c>
      <c r="P7751" t="s">
        <v>376</v>
      </c>
      <c r="Q7751" t="s">
        <v>192</v>
      </c>
      <c r="R7751" t="s">
        <v>193</v>
      </c>
      <c r="S7751">
        <v>1516044366</v>
      </c>
      <c r="T7751" s="2">
        <v>42323</v>
      </c>
      <c r="U7751" s="1">
        <v>42323.472916666666</v>
      </c>
      <c r="V7751" s="2">
        <v>42330</v>
      </c>
      <c r="W7751">
        <v>0.15</v>
      </c>
      <c r="X7751" t="s">
        <v>194</v>
      </c>
      <c r="Y7751" t="s">
        <v>297</v>
      </c>
      <c r="Z7751" s="2">
        <v>42288</v>
      </c>
      <c r="AA7751">
        <v>151656200</v>
      </c>
      <c r="AB7751" t="s">
        <v>193</v>
      </c>
      <c r="AC7751">
        <v>0</v>
      </c>
      <c r="AE7751">
        <v>2015</v>
      </c>
      <c r="AF7751">
        <v>2500</v>
      </c>
      <c r="AG7751">
        <v>755.55</v>
      </c>
      <c r="AH7751">
        <v>0</v>
      </c>
      <c r="AI7751">
        <v>2500</v>
      </c>
      <c r="AJ7751">
        <v>2500</v>
      </c>
      <c r="AK7751">
        <v>0</v>
      </c>
      <c r="AL7751">
        <v>32</v>
      </c>
      <c r="AM7751">
        <v>4850</v>
      </c>
      <c r="AN7751">
        <v>1455</v>
      </c>
      <c r="AO7751">
        <v>2000</v>
      </c>
      <c r="AP7751">
        <v>11</v>
      </c>
      <c r="AQ7751" t="s">
        <v>1196</v>
      </c>
      <c r="AR7751" t="s">
        <v>246</v>
      </c>
    </row>
    <row r="7752" spans="1:44" x14ac:dyDescent="0.3">
      <c r="A7752" t="s">
        <v>691</v>
      </c>
      <c r="B7752" t="s">
        <v>1666</v>
      </c>
      <c r="C7752" t="s">
        <v>1667</v>
      </c>
      <c r="D7752" t="s">
        <v>218</v>
      </c>
      <c r="E7752" t="s">
        <v>48</v>
      </c>
      <c r="F7752" s="1">
        <v>42323.461111111108</v>
      </c>
      <c r="G7752" t="s">
        <v>414</v>
      </c>
      <c r="H7752" t="s">
        <v>415</v>
      </c>
      <c r="I7752" s="1">
        <v>42323.472916666666</v>
      </c>
      <c r="J7752" s="2">
        <v>42323</v>
      </c>
      <c r="K7752" t="s">
        <v>186</v>
      </c>
      <c r="L7752" t="s">
        <v>3047</v>
      </c>
      <c r="M7752" t="s">
        <v>3048</v>
      </c>
      <c r="N7752" t="s">
        <v>1788</v>
      </c>
      <c r="O7752" t="s">
        <v>190</v>
      </c>
      <c r="P7752" t="s">
        <v>376</v>
      </c>
      <c r="Q7752" t="s">
        <v>192</v>
      </c>
      <c r="R7752" t="s">
        <v>193</v>
      </c>
      <c r="S7752">
        <v>1516044366</v>
      </c>
      <c r="T7752" s="2">
        <v>42323</v>
      </c>
      <c r="U7752" s="1">
        <v>42323.472916666666</v>
      </c>
      <c r="V7752" s="2">
        <v>42330</v>
      </c>
      <c r="W7752">
        <v>0.15</v>
      </c>
      <c r="X7752" t="s">
        <v>194</v>
      </c>
      <c r="Y7752" t="s">
        <v>600</v>
      </c>
      <c r="Z7752" s="2">
        <v>42288</v>
      </c>
      <c r="AA7752">
        <v>151656200</v>
      </c>
      <c r="AB7752" t="s">
        <v>193</v>
      </c>
      <c r="AC7752">
        <v>0</v>
      </c>
      <c r="AE7752">
        <v>2015</v>
      </c>
      <c r="AF7752">
        <v>1000</v>
      </c>
      <c r="AG7752">
        <v>755.55</v>
      </c>
      <c r="AH7752">
        <v>0</v>
      </c>
      <c r="AI7752">
        <v>1000</v>
      </c>
      <c r="AJ7752">
        <v>1000</v>
      </c>
      <c r="AK7752">
        <v>0</v>
      </c>
      <c r="AL7752">
        <v>13</v>
      </c>
      <c r="AM7752">
        <v>4850</v>
      </c>
      <c r="AN7752">
        <v>1455</v>
      </c>
      <c r="AO7752">
        <v>875</v>
      </c>
      <c r="AP7752">
        <v>11</v>
      </c>
      <c r="AQ7752" t="s">
        <v>1196</v>
      </c>
      <c r="AR7752" t="s">
        <v>246</v>
      </c>
    </row>
    <row r="7753" spans="1:44" x14ac:dyDescent="0.3">
      <c r="A7753" t="s">
        <v>691</v>
      </c>
      <c r="B7753" t="s">
        <v>1666</v>
      </c>
      <c r="C7753" t="s">
        <v>1667</v>
      </c>
      <c r="D7753" t="s">
        <v>218</v>
      </c>
      <c r="E7753" t="s">
        <v>48</v>
      </c>
      <c r="F7753" s="1">
        <v>42323.461111111108</v>
      </c>
      <c r="G7753" t="s">
        <v>414</v>
      </c>
      <c r="H7753" t="s">
        <v>415</v>
      </c>
      <c r="I7753" s="1">
        <v>42323.472916666666</v>
      </c>
      <c r="J7753" s="2">
        <v>42323</v>
      </c>
      <c r="K7753" t="s">
        <v>186</v>
      </c>
      <c r="L7753" t="s">
        <v>3047</v>
      </c>
      <c r="M7753" t="s">
        <v>3048</v>
      </c>
      <c r="N7753" t="s">
        <v>1788</v>
      </c>
      <c r="O7753" t="s">
        <v>190</v>
      </c>
      <c r="P7753" t="s">
        <v>376</v>
      </c>
      <c r="Q7753" t="s">
        <v>192</v>
      </c>
      <c r="R7753" t="s">
        <v>193</v>
      </c>
      <c r="S7753">
        <v>1516044366</v>
      </c>
      <c r="T7753" s="2">
        <v>42323</v>
      </c>
      <c r="U7753" s="1">
        <v>42323.472916666666</v>
      </c>
      <c r="V7753" s="2">
        <v>42330</v>
      </c>
      <c r="W7753">
        <v>0.15</v>
      </c>
      <c r="X7753" t="s">
        <v>194</v>
      </c>
      <c r="Y7753" t="s">
        <v>290</v>
      </c>
      <c r="Z7753" s="2">
        <v>42288</v>
      </c>
      <c r="AA7753">
        <v>151656200</v>
      </c>
      <c r="AB7753" t="s">
        <v>193</v>
      </c>
      <c r="AC7753">
        <v>0</v>
      </c>
      <c r="AE7753">
        <v>2015</v>
      </c>
      <c r="AF7753">
        <v>1000</v>
      </c>
      <c r="AG7753">
        <v>755.55</v>
      </c>
      <c r="AH7753">
        <v>0</v>
      </c>
      <c r="AI7753">
        <v>1000</v>
      </c>
      <c r="AJ7753">
        <v>1000</v>
      </c>
      <c r="AK7753">
        <v>0</v>
      </c>
      <c r="AL7753">
        <v>13</v>
      </c>
      <c r="AM7753">
        <v>4850</v>
      </c>
      <c r="AN7753">
        <v>1455</v>
      </c>
      <c r="AO7753">
        <v>975</v>
      </c>
      <c r="AP7753">
        <v>11</v>
      </c>
      <c r="AQ7753" t="s">
        <v>1196</v>
      </c>
      <c r="AR7753" t="s">
        <v>246</v>
      </c>
    </row>
    <row r="7754" spans="1:44" x14ac:dyDescent="0.3">
      <c r="A7754" t="s">
        <v>691</v>
      </c>
      <c r="B7754" t="s">
        <v>1666</v>
      </c>
      <c r="C7754" t="s">
        <v>1667</v>
      </c>
      <c r="D7754" t="s">
        <v>218</v>
      </c>
      <c r="E7754" t="s">
        <v>48</v>
      </c>
      <c r="F7754" s="1">
        <v>42323.461111111108</v>
      </c>
      <c r="G7754" t="s">
        <v>414</v>
      </c>
      <c r="H7754" t="s">
        <v>415</v>
      </c>
      <c r="I7754" s="1">
        <v>42323.472916666666</v>
      </c>
      <c r="J7754" s="2">
        <v>42323</v>
      </c>
      <c r="K7754" t="s">
        <v>186</v>
      </c>
      <c r="L7754" t="s">
        <v>3047</v>
      </c>
      <c r="M7754" t="s">
        <v>3048</v>
      </c>
      <c r="N7754" t="s">
        <v>1788</v>
      </c>
      <c r="O7754" t="s">
        <v>190</v>
      </c>
      <c r="P7754" t="s">
        <v>376</v>
      </c>
      <c r="Q7754" t="s">
        <v>192</v>
      </c>
      <c r="R7754" t="s">
        <v>193</v>
      </c>
      <c r="S7754">
        <v>1516044366</v>
      </c>
      <c r="T7754" s="2">
        <v>42323</v>
      </c>
      <c r="U7754" s="1">
        <v>42323.472916666666</v>
      </c>
      <c r="V7754" s="2">
        <v>42330</v>
      </c>
      <c r="W7754">
        <v>0.15</v>
      </c>
      <c r="X7754" t="s">
        <v>194</v>
      </c>
      <c r="Y7754" t="s">
        <v>292</v>
      </c>
      <c r="Z7754" s="2">
        <v>42288</v>
      </c>
      <c r="AA7754">
        <v>151656200</v>
      </c>
      <c r="AB7754" t="s">
        <v>193</v>
      </c>
      <c r="AC7754">
        <v>0</v>
      </c>
      <c r="AE7754">
        <v>2015</v>
      </c>
      <c r="AF7754">
        <v>1000</v>
      </c>
      <c r="AG7754">
        <v>755.55</v>
      </c>
      <c r="AH7754">
        <v>0</v>
      </c>
      <c r="AI7754">
        <v>1000</v>
      </c>
      <c r="AJ7754">
        <v>1000</v>
      </c>
      <c r="AK7754">
        <v>0</v>
      </c>
      <c r="AL7754">
        <v>13</v>
      </c>
      <c r="AM7754">
        <v>4850</v>
      </c>
      <c r="AN7754">
        <v>1455</v>
      </c>
      <c r="AO7754">
        <v>350</v>
      </c>
      <c r="AP7754">
        <v>11</v>
      </c>
      <c r="AQ7754" t="s">
        <v>1196</v>
      </c>
      <c r="AR7754" t="s">
        <v>246</v>
      </c>
    </row>
    <row r="7755" spans="1:44" x14ac:dyDescent="0.3">
      <c r="A7755" t="s">
        <v>158</v>
      </c>
      <c r="B7755" t="s">
        <v>1385</v>
      </c>
      <c r="C7755" t="s">
        <v>1386</v>
      </c>
      <c r="D7755" t="s">
        <v>47</v>
      </c>
      <c r="E7755" t="s">
        <v>48</v>
      </c>
      <c r="F7755" s="1">
        <v>42323.232638888891</v>
      </c>
      <c r="G7755" t="s">
        <v>205</v>
      </c>
      <c r="H7755" t="s">
        <v>206</v>
      </c>
      <c r="I7755" s="1">
        <v>42323.238888888889</v>
      </c>
      <c r="J7755" s="2">
        <v>42323</v>
      </c>
      <c r="K7755" t="s">
        <v>186</v>
      </c>
      <c r="L7755" t="s">
        <v>646</v>
      </c>
      <c r="M7755" t="s">
        <v>647</v>
      </c>
      <c r="N7755" t="s">
        <v>753</v>
      </c>
      <c r="O7755" t="s">
        <v>190</v>
      </c>
      <c r="P7755" t="s">
        <v>407</v>
      </c>
      <c r="Q7755" t="s">
        <v>192</v>
      </c>
      <c r="R7755" t="s">
        <v>193</v>
      </c>
      <c r="S7755">
        <v>1516044483</v>
      </c>
      <c r="T7755" s="2">
        <v>42326</v>
      </c>
      <c r="U7755" s="1">
        <v>42323.238888888889</v>
      </c>
      <c r="V7755" s="2">
        <v>42332</v>
      </c>
      <c r="W7755">
        <v>0.03</v>
      </c>
      <c r="X7755" t="s">
        <v>194</v>
      </c>
      <c r="Y7755" t="s">
        <v>653</v>
      </c>
      <c r="Z7755" s="2">
        <v>42288</v>
      </c>
      <c r="AA7755">
        <v>151656202</v>
      </c>
      <c r="AB7755" t="s">
        <v>193</v>
      </c>
      <c r="AC7755">
        <v>0</v>
      </c>
      <c r="AE7755">
        <v>2015</v>
      </c>
      <c r="AF7755">
        <v>4000</v>
      </c>
      <c r="AG7755">
        <v>755.55</v>
      </c>
      <c r="AH7755">
        <v>0</v>
      </c>
      <c r="AI7755">
        <v>4000</v>
      </c>
      <c r="AJ7755">
        <v>4000</v>
      </c>
      <c r="AK7755">
        <v>0</v>
      </c>
      <c r="AL7755">
        <v>67</v>
      </c>
      <c r="AM7755">
        <v>1317</v>
      </c>
      <c r="AN7755">
        <v>4986.16</v>
      </c>
      <c r="AO7755">
        <v>1935</v>
      </c>
      <c r="AP7755">
        <v>11</v>
      </c>
      <c r="AQ7755" t="s">
        <v>1196</v>
      </c>
      <c r="AR7755" t="s">
        <v>246</v>
      </c>
    </row>
    <row r="7756" spans="1:44" x14ac:dyDescent="0.3">
      <c r="A7756" t="s">
        <v>158</v>
      </c>
      <c r="B7756" t="s">
        <v>1385</v>
      </c>
      <c r="C7756" t="s">
        <v>1386</v>
      </c>
      <c r="D7756" t="s">
        <v>47</v>
      </c>
      <c r="E7756" t="s">
        <v>48</v>
      </c>
      <c r="F7756" s="1">
        <v>42323.232638888891</v>
      </c>
      <c r="G7756" t="s">
        <v>205</v>
      </c>
      <c r="H7756" t="s">
        <v>206</v>
      </c>
      <c r="I7756" s="1">
        <v>42323.238888888889</v>
      </c>
      <c r="J7756" s="2">
        <v>42323</v>
      </c>
      <c r="K7756" t="s">
        <v>186</v>
      </c>
      <c r="L7756" t="s">
        <v>646</v>
      </c>
      <c r="M7756" t="s">
        <v>647</v>
      </c>
      <c r="N7756" t="s">
        <v>753</v>
      </c>
      <c r="O7756" t="s">
        <v>190</v>
      </c>
      <c r="P7756" t="s">
        <v>407</v>
      </c>
      <c r="Q7756" t="s">
        <v>192</v>
      </c>
      <c r="R7756" t="s">
        <v>193</v>
      </c>
      <c r="S7756">
        <v>1516044483</v>
      </c>
      <c r="T7756" s="2">
        <v>42326</v>
      </c>
      <c r="U7756" s="1">
        <v>42323.238888888889</v>
      </c>
      <c r="V7756" s="2">
        <v>42332</v>
      </c>
      <c r="W7756">
        <v>0.03</v>
      </c>
      <c r="X7756" t="s">
        <v>194</v>
      </c>
      <c r="Y7756" t="s">
        <v>648</v>
      </c>
      <c r="Z7756" s="2">
        <v>42288</v>
      </c>
      <c r="AA7756">
        <v>151656202</v>
      </c>
      <c r="AB7756" t="s">
        <v>193</v>
      </c>
      <c r="AC7756">
        <v>0</v>
      </c>
      <c r="AE7756">
        <v>2015</v>
      </c>
      <c r="AF7756">
        <v>4000</v>
      </c>
      <c r="AG7756">
        <v>755.55</v>
      </c>
      <c r="AH7756">
        <v>0</v>
      </c>
      <c r="AI7756">
        <v>4000</v>
      </c>
      <c r="AJ7756">
        <v>4000</v>
      </c>
      <c r="AK7756">
        <v>0</v>
      </c>
      <c r="AL7756">
        <v>67</v>
      </c>
      <c r="AM7756">
        <v>1317</v>
      </c>
      <c r="AN7756">
        <v>4986.16</v>
      </c>
      <c r="AO7756">
        <v>3442</v>
      </c>
      <c r="AP7756">
        <v>11</v>
      </c>
      <c r="AQ7756" t="s">
        <v>1196</v>
      </c>
      <c r="AR7756" t="s">
        <v>246</v>
      </c>
    </row>
    <row r="7757" spans="1:44" x14ac:dyDescent="0.3">
      <c r="A7757" t="s">
        <v>158</v>
      </c>
      <c r="B7757" t="s">
        <v>1385</v>
      </c>
      <c r="C7757" t="s">
        <v>1386</v>
      </c>
      <c r="D7757" t="s">
        <v>47</v>
      </c>
      <c r="E7757" t="s">
        <v>48</v>
      </c>
      <c r="F7757" s="1">
        <v>42323.232638888891</v>
      </c>
      <c r="G7757" t="s">
        <v>205</v>
      </c>
      <c r="H7757" t="s">
        <v>206</v>
      </c>
      <c r="I7757" s="1">
        <v>42323.238888888889</v>
      </c>
      <c r="J7757" s="2">
        <v>42323</v>
      </c>
      <c r="K7757" t="s">
        <v>186</v>
      </c>
      <c r="L7757" t="s">
        <v>646</v>
      </c>
      <c r="M7757" t="s">
        <v>647</v>
      </c>
      <c r="N7757" t="s">
        <v>753</v>
      </c>
      <c r="O7757" t="s">
        <v>190</v>
      </c>
      <c r="P7757" t="s">
        <v>407</v>
      </c>
      <c r="Q7757" t="s">
        <v>192</v>
      </c>
      <c r="R7757" t="s">
        <v>193</v>
      </c>
      <c r="S7757">
        <v>1516044483</v>
      </c>
      <c r="T7757" s="2">
        <v>42326</v>
      </c>
      <c r="U7757" s="1">
        <v>42323.238888888889</v>
      </c>
      <c r="V7757" s="2">
        <v>42332</v>
      </c>
      <c r="W7757">
        <v>0.03</v>
      </c>
      <c r="X7757" t="s">
        <v>194</v>
      </c>
      <c r="Y7757" t="s">
        <v>644</v>
      </c>
      <c r="Z7757" s="2">
        <v>42288</v>
      </c>
      <c r="AA7757">
        <v>151656202</v>
      </c>
      <c r="AB7757" t="s">
        <v>193</v>
      </c>
      <c r="AC7757">
        <v>0</v>
      </c>
      <c r="AE7757">
        <v>2015</v>
      </c>
      <c r="AF7757">
        <v>4000</v>
      </c>
      <c r="AG7757">
        <v>755.55</v>
      </c>
      <c r="AH7757">
        <v>0</v>
      </c>
      <c r="AI7757">
        <v>4000</v>
      </c>
      <c r="AJ7757">
        <v>4000</v>
      </c>
      <c r="AK7757">
        <v>0</v>
      </c>
      <c r="AL7757">
        <v>67</v>
      </c>
      <c r="AM7757">
        <v>1317</v>
      </c>
      <c r="AN7757">
        <v>4986.16</v>
      </c>
      <c r="AO7757">
        <v>3845</v>
      </c>
      <c r="AP7757">
        <v>11</v>
      </c>
      <c r="AQ7757" t="s">
        <v>1196</v>
      </c>
      <c r="AR7757" t="s">
        <v>246</v>
      </c>
    </row>
    <row r="7758" spans="1:44" x14ac:dyDescent="0.3">
      <c r="A7758" t="s">
        <v>158</v>
      </c>
      <c r="B7758" t="s">
        <v>1385</v>
      </c>
      <c r="C7758" t="s">
        <v>1386</v>
      </c>
      <c r="D7758" t="s">
        <v>47</v>
      </c>
      <c r="E7758" t="s">
        <v>48</v>
      </c>
      <c r="F7758" s="1">
        <v>42323.232638888891</v>
      </c>
      <c r="G7758" t="s">
        <v>205</v>
      </c>
      <c r="H7758" t="s">
        <v>206</v>
      </c>
      <c r="I7758" s="1">
        <v>42323.238888888889</v>
      </c>
      <c r="J7758" s="2">
        <v>42323</v>
      </c>
      <c r="K7758" t="s">
        <v>186</v>
      </c>
      <c r="L7758" t="s">
        <v>646</v>
      </c>
      <c r="M7758" t="s">
        <v>647</v>
      </c>
      <c r="N7758" t="s">
        <v>753</v>
      </c>
      <c r="O7758" t="s">
        <v>190</v>
      </c>
      <c r="P7758" t="s">
        <v>407</v>
      </c>
      <c r="Q7758" t="s">
        <v>192</v>
      </c>
      <c r="R7758" t="s">
        <v>193</v>
      </c>
      <c r="S7758">
        <v>1516044483</v>
      </c>
      <c r="T7758" s="2">
        <v>42326</v>
      </c>
      <c r="U7758" s="1">
        <v>42323.238888888889</v>
      </c>
      <c r="V7758" s="2">
        <v>42332</v>
      </c>
      <c r="W7758">
        <v>0.03</v>
      </c>
      <c r="X7758" t="s">
        <v>194</v>
      </c>
      <c r="Y7758" t="s">
        <v>645</v>
      </c>
      <c r="Z7758" s="2">
        <v>42288</v>
      </c>
      <c r="AA7758">
        <v>151656202</v>
      </c>
      <c r="AB7758" t="s">
        <v>193</v>
      </c>
      <c r="AC7758">
        <v>0</v>
      </c>
      <c r="AE7758">
        <v>2015</v>
      </c>
      <c r="AF7758">
        <v>4000</v>
      </c>
      <c r="AG7758">
        <v>755.55</v>
      </c>
      <c r="AH7758">
        <v>0</v>
      </c>
      <c r="AI7758">
        <v>4000</v>
      </c>
      <c r="AJ7758">
        <v>4000</v>
      </c>
      <c r="AK7758">
        <v>0</v>
      </c>
      <c r="AL7758">
        <v>67</v>
      </c>
      <c r="AM7758">
        <v>1317</v>
      </c>
      <c r="AN7758">
        <v>4986.16</v>
      </c>
      <c r="AO7758">
        <v>3874</v>
      </c>
      <c r="AP7758">
        <v>11</v>
      </c>
      <c r="AQ7758" t="s">
        <v>1196</v>
      </c>
      <c r="AR7758" t="s">
        <v>246</v>
      </c>
    </row>
    <row r="7759" spans="1:44" x14ac:dyDescent="0.3">
      <c r="A7759" t="s">
        <v>158</v>
      </c>
      <c r="B7759" t="s">
        <v>1385</v>
      </c>
      <c r="C7759" t="s">
        <v>1386</v>
      </c>
      <c r="D7759" t="s">
        <v>47</v>
      </c>
      <c r="E7759" t="s">
        <v>48</v>
      </c>
      <c r="F7759" s="1">
        <v>42323.232638888891</v>
      </c>
      <c r="G7759" t="s">
        <v>205</v>
      </c>
      <c r="H7759" t="s">
        <v>206</v>
      </c>
      <c r="I7759" s="1">
        <v>42323.238888888889</v>
      </c>
      <c r="J7759" s="2">
        <v>42323</v>
      </c>
      <c r="K7759" t="s">
        <v>186</v>
      </c>
      <c r="L7759" t="s">
        <v>646</v>
      </c>
      <c r="M7759" t="s">
        <v>647</v>
      </c>
      <c r="N7759" t="s">
        <v>753</v>
      </c>
      <c r="O7759" t="s">
        <v>190</v>
      </c>
      <c r="P7759" t="s">
        <v>407</v>
      </c>
      <c r="Q7759" t="s">
        <v>192</v>
      </c>
      <c r="R7759" t="s">
        <v>193</v>
      </c>
      <c r="S7759">
        <v>1516044483</v>
      </c>
      <c r="T7759" s="2">
        <v>42326</v>
      </c>
      <c r="U7759" s="1">
        <v>42323.238888888889</v>
      </c>
      <c r="V7759" s="2">
        <v>42332</v>
      </c>
      <c r="W7759">
        <v>0.03</v>
      </c>
      <c r="X7759" t="s">
        <v>194</v>
      </c>
      <c r="Y7759" t="s">
        <v>649</v>
      </c>
      <c r="Z7759" s="2">
        <v>42288</v>
      </c>
      <c r="AA7759">
        <v>151656202</v>
      </c>
      <c r="AB7759" t="s">
        <v>193</v>
      </c>
      <c r="AC7759">
        <v>0</v>
      </c>
      <c r="AE7759">
        <v>2015</v>
      </c>
      <c r="AF7759">
        <v>4000</v>
      </c>
      <c r="AG7759">
        <v>755.55</v>
      </c>
      <c r="AH7759">
        <v>0</v>
      </c>
      <c r="AI7759">
        <v>4000</v>
      </c>
      <c r="AJ7759">
        <v>4000</v>
      </c>
      <c r="AK7759">
        <v>0</v>
      </c>
      <c r="AL7759">
        <v>67</v>
      </c>
      <c r="AM7759">
        <v>1317</v>
      </c>
      <c r="AN7759">
        <v>4986.16</v>
      </c>
      <c r="AO7759">
        <v>3989</v>
      </c>
      <c r="AP7759">
        <v>11</v>
      </c>
      <c r="AQ7759" t="s">
        <v>1196</v>
      </c>
      <c r="AR7759" t="s">
        <v>246</v>
      </c>
    </row>
    <row r="7760" spans="1:44" x14ac:dyDescent="0.3">
      <c r="A7760" t="s">
        <v>158</v>
      </c>
      <c r="B7760" t="s">
        <v>1385</v>
      </c>
      <c r="C7760" t="s">
        <v>1386</v>
      </c>
      <c r="D7760" t="s">
        <v>47</v>
      </c>
      <c r="E7760" t="s">
        <v>48</v>
      </c>
      <c r="F7760" s="1">
        <v>42323.232638888891</v>
      </c>
      <c r="G7760" t="s">
        <v>205</v>
      </c>
      <c r="H7760" t="s">
        <v>206</v>
      </c>
      <c r="I7760" s="1">
        <v>42323.238888888889</v>
      </c>
      <c r="J7760" s="2">
        <v>42323</v>
      </c>
      <c r="K7760" t="s">
        <v>186</v>
      </c>
      <c r="L7760" t="s">
        <v>646</v>
      </c>
      <c r="M7760" t="s">
        <v>647</v>
      </c>
      <c r="N7760" t="s">
        <v>753</v>
      </c>
      <c r="O7760" t="s">
        <v>190</v>
      </c>
      <c r="P7760" t="s">
        <v>407</v>
      </c>
      <c r="Q7760" t="s">
        <v>192</v>
      </c>
      <c r="R7760" t="s">
        <v>193</v>
      </c>
      <c r="S7760">
        <v>1516044483</v>
      </c>
      <c r="T7760" s="2">
        <v>42326</v>
      </c>
      <c r="U7760" s="1">
        <v>42323.238888888889</v>
      </c>
      <c r="V7760" s="2">
        <v>42332</v>
      </c>
      <c r="W7760">
        <v>0.03</v>
      </c>
      <c r="X7760" t="s">
        <v>194</v>
      </c>
      <c r="Y7760" t="s">
        <v>650</v>
      </c>
      <c r="Z7760" s="2">
        <v>42288</v>
      </c>
      <c r="AA7760">
        <v>151656202</v>
      </c>
      <c r="AB7760" t="s">
        <v>193</v>
      </c>
      <c r="AC7760">
        <v>0</v>
      </c>
      <c r="AE7760">
        <v>2015</v>
      </c>
      <c r="AF7760">
        <v>4000</v>
      </c>
      <c r="AG7760">
        <v>755.55</v>
      </c>
      <c r="AH7760">
        <v>0</v>
      </c>
      <c r="AI7760">
        <v>4000</v>
      </c>
      <c r="AJ7760">
        <v>4000</v>
      </c>
      <c r="AK7760">
        <v>0</v>
      </c>
      <c r="AL7760">
        <v>67</v>
      </c>
      <c r="AM7760">
        <v>1317</v>
      </c>
      <c r="AN7760">
        <v>4986.16</v>
      </c>
      <c r="AO7760">
        <v>2040</v>
      </c>
      <c r="AP7760">
        <v>11</v>
      </c>
      <c r="AQ7760" t="s">
        <v>1196</v>
      </c>
      <c r="AR7760" t="s">
        <v>246</v>
      </c>
    </row>
    <row r="7761" spans="1:44" x14ac:dyDescent="0.3">
      <c r="A7761" t="s">
        <v>44</v>
      </c>
      <c r="B7761" t="s">
        <v>146</v>
      </c>
      <c r="C7761" t="s">
        <v>147</v>
      </c>
      <c r="D7761" t="s">
        <v>47</v>
      </c>
      <c r="E7761" t="s">
        <v>48</v>
      </c>
      <c r="F7761" s="1">
        <v>42323.054861111108</v>
      </c>
      <c r="G7761" t="s">
        <v>49</v>
      </c>
      <c r="H7761" t="s">
        <v>50</v>
      </c>
      <c r="I7761" s="1">
        <v>42323.09375</v>
      </c>
      <c r="J7761" s="2">
        <v>42323</v>
      </c>
      <c r="K7761" t="s">
        <v>51</v>
      </c>
      <c r="L7761" t="s">
        <v>225</v>
      </c>
      <c r="M7761" t="s">
        <v>226</v>
      </c>
      <c r="N7761" t="s">
        <v>148</v>
      </c>
      <c r="P7761" t="s">
        <v>149</v>
      </c>
      <c r="R7761" t="s">
        <v>56</v>
      </c>
      <c r="S7761">
        <v>1516044784</v>
      </c>
      <c r="T7761" s="2">
        <v>42288</v>
      </c>
      <c r="U7761" s="1">
        <v>42323.09375</v>
      </c>
      <c r="V7761" s="2">
        <v>42322</v>
      </c>
      <c r="W7761">
        <v>0.39</v>
      </c>
      <c r="X7761" t="s">
        <v>57</v>
      </c>
      <c r="Y7761" t="s">
        <v>73</v>
      </c>
      <c r="Z7761" s="2">
        <v>42196</v>
      </c>
      <c r="AA7761">
        <v>151661804</v>
      </c>
      <c r="AB7761" t="s">
        <v>59</v>
      </c>
      <c r="AC7761">
        <v>180</v>
      </c>
      <c r="AE7761">
        <v>2015</v>
      </c>
      <c r="AF7761">
        <v>49820</v>
      </c>
      <c r="AG7761">
        <v>1403</v>
      </c>
      <c r="AH7761">
        <v>0</v>
      </c>
      <c r="AI7761">
        <v>49470</v>
      </c>
      <c r="AJ7761">
        <v>49820</v>
      </c>
      <c r="AK7761">
        <v>350</v>
      </c>
      <c r="AL7761">
        <v>0</v>
      </c>
      <c r="AM7761">
        <v>91200</v>
      </c>
      <c r="AN7761">
        <v>63840</v>
      </c>
      <c r="AO7761">
        <v>47424</v>
      </c>
      <c r="AP7761">
        <v>11</v>
      </c>
      <c r="AQ7761" t="s">
        <v>1196</v>
      </c>
      <c r="AR7761" t="s">
        <v>246</v>
      </c>
    </row>
    <row r="7762" spans="1:44" x14ac:dyDescent="0.3">
      <c r="A7762" t="s">
        <v>44</v>
      </c>
      <c r="B7762" t="s">
        <v>146</v>
      </c>
      <c r="C7762" t="s">
        <v>147</v>
      </c>
      <c r="D7762" t="s">
        <v>47</v>
      </c>
      <c r="E7762" t="s">
        <v>48</v>
      </c>
      <c r="F7762" s="1">
        <v>42323.015972222223</v>
      </c>
      <c r="G7762" t="s">
        <v>49</v>
      </c>
      <c r="H7762" t="s">
        <v>50</v>
      </c>
      <c r="I7762" s="1">
        <v>42323.03125</v>
      </c>
      <c r="J7762" s="2">
        <v>42323</v>
      </c>
      <c r="K7762" t="s">
        <v>51</v>
      </c>
      <c r="L7762" t="s">
        <v>130</v>
      </c>
      <c r="M7762" t="s">
        <v>131</v>
      </c>
      <c r="N7762" t="s">
        <v>972</v>
      </c>
      <c r="P7762" t="s">
        <v>973</v>
      </c>
      <c r="R7762" t="s">
        <v>56</v>
      </c>
      <c r="S7762">
        <v>1516044784</v>
      </c>
      <c r="T7762" s="2">
        <v>42323</v>
      </c>
      <c r="U7762" s="1">
        <v>42323.03125</v>
      </c>
      <c r="V7762" s="2">
        <v>42322</v>
      </c>
      <c r="W7762">
        <v>0.39</v>
      </c>
      <c r="X7762" t="s">
        <v>57</v>
      </c>
      <c r="Y7762" t="s">
        <v>73</v>
      </c>
      <c r="Z7762" s="2">
        <v>42196</v>
      </c>
      <c r="AA7762">
        <v>151661803</v>
      </c>
      <c r="AB7762" t="s">
        <v>59</v>
      </c>
      <c r="AC7762">
        <v>1940</v>
      </c>
      <c r="AE7762">
        <v>2015</v>
      </c>
      <c r="AF7762">
        <v>47060</v>
      </c>
      <c r="AG7762">
        <v>1403</v>
      </c>
      <c r="AH7762">
        <v>0</v>
      </c>
      <c r="AI7762">
        <v>46310</v>
      </c>
      <c r="AJ7762">
        <v>47060</v>
      </c>
      <c r="AK7762">
        <v>750</v>
      </c>
      <c r="AL7762">
        <v>0</v>
      </c>
      <c r="AM7762">
        <v>91200</v>
      </c>
      <c r="AN7762">
        <v>63840</v>
      </c>
      <c r="AO7762">
        <v>47424</v>
      </c>
      <c r="AP7762">
        <v>11</v>
      </c>
      <c r="AQ7762" t="s">
        <v>1196</v>
      </c>
      <c r="AR7762" t="s">
        <v>246</v>
      </c>
    </row>
    <row r="7763" spans="1:44" x14ac:dyDescent="0.3">
      <c r="A7763" t="s">
        <v>1084</v>
      </c>
      <c r="B7763" t="s">
        <v>1167</v>
      </c>
      <c r="C7763" t="s">
        <v>1168</v>
      </c>
      <c r="D7763" t="s">
        <v>47</v>
      </c>
      <c r="E7763" t="s">
        <v>48</v>
      </c>
      <c r="F7763" s="1">
        <v>42323.054861111108</v>
      </c>
      <c r="G7763" t="s">
        <v>49</v>
      </c>
      <c r="H7763" t="s">
        <v>50</v>
      </c>
      <c r="I7763" s="1">
        <v>42323.058333333334</v>
      </c>
      <c r="J7763" s="2">
        <v>42323</v>
      </c>
      <c r="K7763" t="s">
        <v>51</v>
      </c>
      <c r="L7763" t="s">
        <v>1142</v>
      </c>
      <c r="M7763" t="s">
        <v>1143</v>
      </c>
      <c r="N7763" t="s">
        <v>367</v>
      </c>
      <c r="P7763" t="s">
        <v>368</v>
      </c>
      <c r="R7763" t="s">
        <v>56</v>
      </c>
      <c r="S7763">
        <v>1516044519</v>
      </c>
      <c r="T7763" s="2">
        <v>42326</v>
      </c>
      <c r="U7763" s="1">
        <v>42323.058333333334</v>
      </c>
      <c r="V7763" s="2">
        <v>42324</v>
      </c>
      <c r="W7763">
        <v>0.4965</v>
      </c>
      <c r="X7763" t="s">
        <v>57</v>
      </c>
      <c r="Y7763" t="s">
        <v>1144</v>
      </c>
      <c r="Z7763" s="2">
        <v>42196</v>
      </c>
      <c r="AA7763">
        <v>151661796</v>
      </c>
      <c r="AB7763" t="s">
        <v>59</v>
      </c>
      <c r="AC7763">
        <v>0</v>
      </c>
      <c r="AE7763">
        <v>2015</v>
      </c>
      <c r="AF7763">
        <v>1340</v>
      </c>
      <c r="AG7763">
        <v>1403</v>
      </c>
      <c r="AH7763">
        <v>0</v>
      </c>
      <c r="AI7763">
        <v>1280</v>
      </c>
      <c r="AJ7763">
        <v>1340</v>
      </c>
      <c r="AK7763">
        <v>60</v>
      </c>
      <c r="AL7763">
        <v>0</v>
      </c>
      <c r="AM7763">
        <v>1000</v>
      </c>
      <c r="AN7763">
        <v>946.5</v>
      </c>
      <c r="AO7763">
        <v>1160</v>
      </c>
      <c r="AP7763">
        <v>11</v>
      </c>
      <c r="AQ7763" t="s">
        <v>1196</v>
      </c>
      <c r="AR7763" t="s">
        <v>246</v>
      </c>
    </row>
    <row r="7764" spans="1:44" x14ac:dyDescent="0.3">
      <c r="A7764" t="s">
        <v>202</v>
      </c>
      <c r="B7764" t="s">
        <v>1695</v>
      </c>
      <c r="C7764" t="s">
        <v>1696</v>
      </c>
      <c r="D7764" t="s">
        <v>218</v>
      </c>
      <c r="E7764" t="s">
        <v>51</v>
      </c>
      <c r="F7764" s="1">
        <v>42323.422222222223</v>
      </c>
      <c r="G7764" t="s">
        <v>269</v>
      </c>
      <c r="H7764" t="s">
        <v>270</v>
      </c>
      <c r="I7764" s="1">
        <v>42323.424305555556</v>
      </c>
      <c r="J7764" s="2">
        <v>42323</v>
      </c>
      <c r="K7764" t="s">
        <v>51</v>
      </c>
      <c r="L7764" t="s">
        <v>4379</v>
      </c>
      <c r="M7764" t="s">
        <v>4380</v>
      </c>
      <c r="N7764" t="s">
        <v>89</v>
      </c>
      <c r="O7764" t="s">
        <v>90</v>
      </c>
      <c r="P7764" t="s">
        <v>91</v>
      </c>
      <c r="Q7764" t="s">
        <v>92</v>
      </c>
      <c r="R7764" t="s">
        <v>93</v>
      </c>
      <c r="S7764">
        <v>1516044546</v>
      </c>
      <c r="T7764" s="2">
        <v>42326</v>
      </c>
      <c r="U7764" s="1">
        <v>42323.424305555556</v>
      </c>
      <c r="V7764" s="2">
        <v>42325</v>
      </c>
      <c r="W7764">
        <v>0.27500000000000002</v>
      </c>
      <c r="X7764" t="s">
        <v>94</v>
      </c>
      <c r="Y7764" t="s">
        <v>1200</v>
      </c>
      <c r="Z7764" s="2">
        <v>42196</v>
      </c>
      <c r="AA7764">
        <v>151661746</v>
      </c>
      <c r="AB7764" t="s">
        <v>93</v>
      </c>
      <c r="AC7764">
        <v>0</v>
      </c>
      <c r="AE7764">
        <v>2015</v>
      </c>
      <c r="AF7764">
        <v>600</v>
      </c>
      <c r="AG7764">
        <v>744.27499999999998</v>
      </c>
      <c r="AH7764">
        <v>0</v>
      </c>
      <c r="AI7764">
        <v>600</v>
      </c>
      <c r="AJ7764">
        <v>600</v>
      </c>
      <c r="AK7764">
        <v>0</v>
      </c>
      <c r="AL7764">
        <v>0</v>
      </c>
      <c r="AM7764">
        <v>21500</v>
      </c>
      <c r="AN7764">
        <v>11825</v>
      </c>
      <c r="AO7764">
        <v>600</v>
      </c>
      <c r="AP7764">
        <v>11</v>
      </c>
      <c r="AQ7764" t="s">
        <v>1196</v>
      </c>
      <c r="AR7764" t="s">
        <v>246</v>
      </c>
    </row>
    <row r="7765" spans="1:44" x14ac:dyDescent="0.3">
      <c r="A7765" t="s">
        <v>202</v>
      </c>
      <c r="B7765" t="s">
        <v>1695</v>
      </c>
      <c r="C7765" t="s">
        <v>1696</v>
      </c>
      <c r="D7765" t="s">
        <v>218</v>
      </c>
      <c r="E7765" t="s">
        <v>51</v>
      </c>
      <c r="F7765" s="1">
        <v>42323.422222222223</v>
      </c>
      <c r="G7765" t="s">
        <v>269</v>
      </c>
      <c r="H7765" t="s">
        <v>270</v>
      </c>
      <c r="I7765" s="1">
        <v>42323.424305555556</v>
      </c>
      <c r="J7765" s="2">
        <v>42323</v>
      </c>
      <c r="K7765" t="s">
        <v>51</v>
      </c>
      <c r="L7765" t="s">
        <v>4379</v>
      </c>
      <c r="M7765" t="s">
        <v>4380</v>
      </c>
      <c r="N7765" t="s">
        <v>89</v>
      </c>
      <c r="O7765" t="s">
        <v>90</v>
      </c>
      <c r="P7765" t="s">
        <v>91</v>
      </c>
      <c r="Q7765" t="s">
        <v>92</v>
      </c>
      <c r="R7765" t="s">
        <v>93</v>
      </c>
      <c r="S7765">
        <v>1516044546</v>
      </c>
      <c r="T7765" s="2">
        <v>42326</v>
      </c>
      <c r="U7765" s="1">
        <v>42323.424305555556</v>
      </c>
      <c r="V7765" s="2">
        <v>42325</v>
      </c>
      <c r="W7765">
        <v>0.27500000000000002</v>
      </c>
      <c r="X7765" t="s">
        <v>94</v>
      </c>
      <c r="Y7765" t="s">
        <v>408</v>
      </c>
      <c r="Z7765" s="2">
        <v>42196</v>
      </c>
      <c r="AA7765">
        <v>151661746</v>
      </c>
      <c r="AB7765" t="s">
        <v>93</v>
      </c>
      <c r="AC7765">
        <v>0</v>
      </c>
      <c r="AE7765">
        <v>2015</v>
      </c>
      <c r="AF7765">
        <v>1695</v>
      </c>
      <c r="AG7765">
        <v>744.27499999999998</v>
      </c>
      <c r="AH7765">
        <v>0</v>
      </c>
      <c r="AI7765">
        <v>1695</v>
      </c>
      <c r="AJ7765">
        <v>1695</v>
      </c>
      <c r="AK7765">
        <v>0</v>
      </c>
      <c r="AL7765">
        <v>0</v>
      </c>
      <c r="AM7765">
        <v>21500</v>
      </c>
      <c r="AN7765">
        <v>11825</v>
      </c>
      <c r="AO7765">
        <v>1695</v>
      </c>
      <c r="AP7765">
        <v>11</v>
      </c>
      <c r="AQ7765" t="s">
        <v>1196</v>
      </c>
      <c r="AR7765" t="s">
        <v>246</v>
      </c>
    </row>
    <row r="7766" spans="1:44" x14ac:dyDescent="0.3">
      <c r="A7766" t="s">
        <v>202</v>
      </c>
      <c r="B7766" t="s">
        <v>1695</v>
      </c>
      <c r="C7766" t="s">
        <v>1696</v>
      </c>
      <c r="D7766" t="s">
        <v>218</v>
      </c>
      <c r="E7766" t="s">
        <v>51</v>
      </c>
      <c r="F7766" s="1">
        <v>42323.422222222223</v>
      </c>
      <c r="G7766" t="s">
        <v>269</v>
      </c>
      <c r="H7766" t="s">
        <v>270</v>
      </c>
      <c r="I7766" s="1">
        <v>42323.424305555556</v>
      </c>
      <c r="J7766" s="2">
        <v>42323</v>
      </c>
      <c r="K7766" t="s">
        <v>51</v>
      </c>
      <c r="L7766" t="s">
        <v>4379</v>
      </c>
      <c r="M7766" t="s">
        <v>4380</v>
      </c>
      <c r="N7766" t="s">
        <v>89</v>
      </c>
      <c r="O7766" t="s">
        <v>90</v>
      </c>
      <c r="P7766" t="s">
        <v>91</v>
      </c>
      <c r="Q7766" t="s">
        <v>92</v>
      </c>
      <c r="R7766" t="s">
        <v>93</v>
      </c>
      <c r="S7766">
        <v>1516044546</v>
      </c>
      <c r="T7766" s="2">
        <v>42326</v>
      </c>
      <c r="U7766" s="1">
        <v>42323.424305555556</v>
      </c>
      <c r="V7766" s="2">
        <v>42325</v>
      </c>
      <c r="W7766">
        <v>0.27500000000000002</v>
      </c>
      <c r="X7766" t="s">
        <v>94</v>
      </c>
      <c r="Y7766" t="s">
        <v>392</v>
      </c>
      <c r="Z7766" s="2">
        <v>42196</v>
      </c>
      <c r="AA7766">
        <v>151661746</v>
      </c>
      <c r="AB7766" t="s">
        <v>93</v>
      </c>
      <c r="AC7766">
        <v>0</v>
      </c>
      <c r="AE7766">
        <v>2015</v>
      </c>
      <c r="AF7766">
        <v>1695</v>
      </c>
      <c r="AG7766">
        <v>744.27499999999998</v>
      </c>
      <c r="AH7766">
        <v>0</v>
      </c>
      <c r="AI7766">
        <v>1695</v>
      </c>
      <c r="AJ7766">
        <v>1695</v>
      </c>
      <c r="AK7766">
        <v>0</v>
      </c>
      <c r="AL7766">
        <v>0</v>
      </c>
      <c r="AM7766">
        <v>21500</v>
      </c>
      <c r="AN7766">
        <v>11825</v>
      </c>
      <c r="AO7766">
        <v>1695</v>
      </c>
      <c r="AP7766">
        <v>11</v>
      </c>
      <c r="AQ7766" t="s">
        <v>1196</v>
      </c>
      <c r="AR7766" t="s">
        <v>246</v>
      </c>
    </row>
    <row r="7767" spans="1:44" x14ac:dyDescent="0.3">
      <c r="A7767" t="s">
        <v>202</v>
      </c>
      <c r="B7767" t="s">
        <v>1695</v>
      </c>
      <c r="C7767" t="s">
        <v>1696</v>
      </c>
      <c r="D7767" t="s">
        <v>218</v>
      </c>
      <c r="E7767" t="s">
        <v>51</v>
      </c>
      <c r="F7767" s="1">
        <v>42323.422222222223</v>
      </c>
      <c r="G7767" t="s">
        <v>269</v>
      </c>
      <c r="H7767" t="s">
        <v>270</v>
      </c>
      <c r="I7767" s="1">
        <v>42323.424305555556</v>
      </c>
      <c r="J7767" s="2">
        <v>42323</v>
      </c>
      <c r="K7767" t="s">
        <v>51</v>
      </c>
      <c r="L7767" t="s">
        <v>4379</v>
      </c>
      <c r="M7767" t="s">
        <v>4380</v>
      </c>
      <c r="N7767" t="s">
        <v>89</v>
      </c>
      <c r="O7767" t="s">
        <v>90</v>
      </c>
      <c r="P7767" t="s">
        <v>91</v>
      </c>
      <c r="Q7767" t="s">
        <v>92</v>
      </c>
      <c r="R7767" t="s">
        <v>93</v>
      </c>
      <c r="S7767">
        <v>1516044546</v>
      </c>
      <c r="T7767" s="2">
        <v>42326</v>
      </c>
      <c r="U7767" s="1">
        <v>42323.424305555556</v>
      </c>
      <c r="V7767" s="2">
        <v>42325</v>
      </c>
      <c r="W7767">
        <v>0.27500000000000002</v>
      </c>
      <c r="X7767" t="s">
        <v>94</v>
      </c>
      <c r="Y7767" t="s">
        <v>393</v>
      </c>
      <c r="Z7767" s="2">
        <v>42196</v>
      </c>
      <c r="AA7767">
        <v>151661746</v>
      </c>
      <c r="AB7767" t="s">
        <v>93</v>
      </c>
      <c r="AC7767">
        <v>0</v>
      </c>
      <c r="AE7767">
        <v>2015</v>
      </c>
      <c r="AF7767">
        <v>1695</v>
      </c>
      <c r="AG7767">
        <v>744.27499999999998</v>
      </c>
      <c r="AH7767">
        <v>0</v>
      </c>
      <c r="AI7767">
        <v>1695</v>
      </c>
      <c r="AJ7767">
        <v>1695</v>
      </c>
      <c r="AK7767">
        <v>0</v>
      </c>
      <c r="AL7767">
        <v>0</v>
      </c>
      <c r="AM7767">
        <v>21500</v>
      </c>
      <c r="AN7767">
        <v>11825</v>
      </c>
      <c r="AO7767">
        <v>1695</v>
      </c>
      <c r="AP7767">
        <v>11</v>
      </c>
      <c r="AQ7767" t="s">
        <v>1196</v>
      </c>
      <c r="AR7767" t="s">
        <v>246</v>
      </c>
    </row>
    <row r="7768" spans="1:44" x14ac:dyDescent="0.3">
      <c r="A7768" t="s">
        <v>202</v>
      </c>
      <c r="B7768" t="s">
        <v>1695</v>
      </c>
      <c r="C7768" t="s">
        <v>1696</v>
      </c>
      <c r="D7768" t="s">
        <v>218</v>
      </c>
      <c r="E7768" t="s">
        <v>51</v>
      </c>
      <c r="F7768" s="1">
        <v>42323.422222222223</v>
      </c>
      <c r="G7768" t="s">
        <v>269</v>
      </c>
      <c r="H7768" t="s">
        <v>270</v>
      </c>
      <c r="I7768" s="1">
        <v>42323.424305555556</v>
      </c>
      <c r="J7768" s="2">
        <v>42323</v>
      </c>
      <c r="K7768" t="s">
        <v>51</v>
      </c>
      <c r="L7768" t="s">
        <v>4379</v>
      </c>
      <c r="M7768" t="s">
        <v>4380</v>
      </c>
      <c r="N7768" t="s">
        <v>89</v>
      </c>
      <c r="O7768" t="s">
        <v>90</v>
      </c>
      <c r="P7768" t="s">
        <v>91</v>
      </c>
      <c r="Q7768" t="s">
        <v>92</v>
      </c>
      <c r="R7768" t="s">
        <v>93</v>
      </c>
      <c r="S7768">
        <v>1516044546</v>
      </c>
      <c r="T7768" s="2">
        <v>42326</v>
      </c>
      <c r="U7768" s="1">
        <v>42323.424305555556</v>
      </c>
      <c r="V7768" s="2">
        <v>42325</v>
      </c>
      <c r="W7768">
        <v>0.27500000000000002</v>
      </c>
      <c r="X7768" t="s">
        <v>94</v>
      </c>
      <c r="Y7768" t="s">
        <v>394</v>
      </c>
      <c r="Z7768" s="2">
        <v>42196</v>
      </c>
      <c r="AA7768">
        <v>151661746</v>
      </c>
      <c r="AB7768" t="s">
        <v>93</v>
      </c>
      <c r="AC7768">
        <v>0</v>
      </c>
      <c r="AE7768">
        <v>2015</v>
      </c>
      <c r="AF7768">
        <v>1695</v>
      </c>
      <c r="AG7768">
        <v>744.27499999999998</v>
      </c>
      <c r="AH7768">
        <v>0</v>
      </c>
      <c r="AI7768">
        <v>1695</v>
      </c>
      <c r="AJ7768">
        <v>1695</v>
      </c>
      <c r="AK7768">
        <v>0</v>
      </c>
      <c r="AL7768">
        <v>0</v>
      </c>
      <c r="AM7768">
        <v>21500</v>
      </c>
      <c r="AN7768">
        <v>11825</v>
      </c>
      <c r="AO7768">
        <v>1695</v>
      </c>
      <c r="AP7768">
        <v>11</v>
      </c>
      <c r="AQ7768" t="s">
        <v>1196</v>
      </c>
      <c r="AR7768" t="s">
        <v>246</v>
      </c>
    </row>
    <row r="7769" spans="1:44" x14ac:dyDescent="0.3">
      <c r="A7769" t="s">
        <v>202</v>
      </c>
      <c r="B7769" t="s">
        <v>1695</v>
      </c>
      <c r="C7769" t="s">
        <v>1696</v>
      </c>
      <c r="D7769" t="s">
        <v>218</v>
      </c>
      <c r="E7769" t="s">
        <v>51</v>
      </c>
      <c r="F7769" s="1">
        <v>42323.422222222223</v>
      </c>
      <c r="G7769" t="s">
        <v>269</v>
      </c>
      <c r="H7769" t="s">
        <v>270</v>
      </c>
      <c r="I7769" s="1">
        <v>42323.424305555556</v>
      </c>
      <c r="J7769" s="2">
        <v>42323</v>
      </c>
      <c r="K7769" t="s">
        <v>51</v>
      </c>
      <c r="L7769" t="s">
        <v>4379</v>
      </c>
      <c r="M7769" t="s">
        <v>4380</v>
      </c>
      <c r="N7769" t="s">
        <v>89</v>
      </c>
      <c r="O7769" t="s">
        <v>90</v>
      </c>
      <c r="P7769" t="s">
        <v>91</v>
      </c>
      <c r="Q7769" t="s">
        <v>92</v>
      </c>
      <c r="R7769" t="s">
        <v>93</v>
      </c>
      <c r="S7769">
        <v>1516044546</v>
      </c>
      <c r="T7769" s="2">
        <v>42326</v>
      </c>
      <c r="U7769" s="1">
        <v>42323.424305555556</v>
      </c>
      <c r="V7769" s="2">
        <v>42325</v>
      </c>
      <c r="W7769">
        <v>0.27500000000000002</v>
      </c>
      <c r="X7769" t="s">
        <v>94</v>
      </c>
      <c r="Y7769" t="s">
        <v>395</v>
      </c>
      <c r="Z7769" s="2">
        <v>42196</v>
      </c>
      <c r="AA7769">
        <v>151661746</v>
      </c>
      <c r="AB7769" t="s">
        <v>93</v>
      </c>
      <c r="AC7769">
        <v>0</v>
      </c>
      <c r="AE7769">
        <v>2015</v>
      </c>
      <c r="AF7769">
        <v>1695</v>
      </c>
      <c r="AG7769">
        <v>744.27499999999998</v>
      </c>
      <c r="AH7769">
        <v>0</v>
      </c>
      <c r="AI7769">
        <v>1695</v>
      </c>
      <c r="AJ7769">
        <v>1695</v>
      </c>
      <c r="AK7769">
        <v>0</v>
      </c>
      <c r="AL7769">
        <v>0</v>
      </c>
      <c r="AM7769">
        <v>21500</v>
      </c>
      <c r="AN7769">
        <v>11825</v>
      </c>
      <c r="AO7769">
        <v>1695</v>
      </c>
      <c r="AP7769">
        <v>11</v>
      </c>
      <c r="AQ7769" t="s">
        <v>1196</v>
      </c>
      <c r="AR7769" t="s">
        <v>246</v>
      </c>
    </row>
    <row r="7770" spans="1:44" x14ac:dyDescent="0.3">
      <c r="A7770" t="s">
        <v>202</v>
      </c>
      <c r="B7770" t="s">
        <v>1695</v>
      </c>
      <c r="C7770" t="s">
        <v>1696</v>
      </c>
      <c r="D7770" t="s">
        <v>218</v>
      </c>
      <c r="E7770" t="s">
        <v>51</v>
      </c>
      <c r="F7770" s="1">
        <v>42323.422222222223</v>
      </c>
      <c r="G7770" t="s">
        <v>269</v>
      </c>
      <c r="H7770" t="s">
        <v>270</v>
      </c>
      <c r="I7770" s="1">
        <v>42323.424305555556</v>
      </c>
      <c r="J7770" s="2">
        <v>42323</v>
      </c>
      <c r="K7770" t="s">
        <v>51</v>
      </c>
      <c r="L7770" t="s">
        <v>4379</v>
      </c>
      <c r="M7770" t="s">
        <v>4380</v>
      </c>
      <c r="N7770" t="s">
        <v>89</v>
      </c>
      <c r="O7770" t="s">
        <v>90</v>
      </c>
      <c r="P7770" t="s">
        <v>91</v>
      </c>
      <c r="Q7770" t="s">
        <v>92</v>
      </c>
      <c r="R7770" t="s">
        <v>93</v>
      </c>
      <c r="S7770">
        <v>1516044546</v>
      </c>
      <c r="T7770" s="2">
        <v>42326</v>
      </c>
      <c r="U7770" s="1">
        <v>42323.424305555556</v>
      </c>
      <c r="V7770" s="2">
        <v>42325</v>
      </c>
      <c r="W7770">
        <v>0.27500000000000002</v>
      </c>
      <c r="X7770" t="s">
        <v>94</v>
      </c>
      <c r="Y7770" t="s">
        <v>396</v>
      </c>
      <c r="Z7770" s="2">
        <v>42196</v>
      </c>
      <c r="AA7770">
        <v>151661746</v>
      </c>
      <c r="AB7770" t="s">
        <v>93</v>
      </c>
      <c r="AC7770">
        <v>0</v>
      </c>
      <c r="AE7770">
        <v>2015</v>
      </c>
      <c r="AF7770">
        <v>1695</v>
      </c>
      <c r="AG7770">
        <v>744.27499999999998</v>
      </c>
      <c r="AH7770">
        <v>0</v>
      </c>
      <c r="AI7770">
        <v>1695</v>
      </c>
      <c r="AJ7770">
        <v>1695</v>
      </c>
      <c r="AK7770">
        <v>0</v>
      </c>
      <c r="AL7770">
        <v>0</v>
      </c>
      <c r="AM7770">
        <v>21500</v>
      </c>
      <c r="AN7770">
        <v>11825</v>
      </c>
      <c r="AO7770">
        <v>1695</v>
      </c>
      <c r="AP7770">
        <v>11</v>
      </c>
      <c r="AQ7770" t="s">
        <v>1196</v>
      </c>
      <c r="AR7770" t="s">
        <v>246</v>
      </c>
    </row>
    <row r="7771" spans="1:44" x14ac:dyDescent="0.3">
      <c r="A7771" t="s">
        <v>202</v>
      </c>
      <c r="B7771" t="s">
        <v>1695</v>
      </c>
      <c r="C7771" t="s">
        <v>1696</v>
      </c>
      <c r="D7771" t="s">
        <v>218</v>
      </c>
      <c r="E7771" t="s">
        <v>51</v>
      </c>
      <c r="F7771" s="1">
        <v>42323.422222222223</v>
      </c>
      <c r="G7771" t="s">
        <v>269</v>
      </c>
      <c r="H7771" t="s">
        <v>270</v>
      </c>
      <c r="I7771" s="1">
        <v>42323.424305555556</v>
      </c>
      <c r="J7771" s="2">
        <v>42323</v>
      </c>
      <c r="K7771" t="s">
        <v>51</v>
      </c>
      <c r="L7771" t="s">
        <v>4379</v>
      </c>
      <c r="M7771" t="s">
        <v>4380</v>
      </c>
      <c r="N7771" t="s">
        <v>89</v>
      </c>
      <c r="O7771" t="s">
        <v>90</v>
      </c>
      <c r="P7771" t="s">
        <v>91</v>
      </c>
      <c r="Q7771" t="s">
        <v>92</v>
      </c>
      <c r="R7771" t="s">
        <v>93</v>
      </c>
      <c r="S7771">
        <v>1516044546</v>
      </c>
      <c r="T7771" s="2">
        <v>42326</v>
      </c>
      <c r="U7771" s="1">
        <v>42323.424305555556</v>
      </c>
      <c r="V7771" s="2">
        <v>42325</v>
      </c>
      <c r="W7771">
        <v>0.27500000000000002</v>
      </c>
      <c r="X7771" t="s">
        <v>94</v>
      </c>
      <c r="Y7771" t="s">
        <v>409</v>
      </c>
      <c r="Z7771" s="2">
        <v>42196</v>
      </c>
      <c r="AA7771">
        <v>151661746</v>
      </c>
      <c r="AB7771" t="s">
        <v>93</v>
      </c>
      <c r="AC7771">
        <v>0</v>
      </c>
      <c r="AE7771">
        <v>2015</v>
      </c>
      <c r="AF7771">
        <v>1695</v>
      </c>
      <c r="AG7771">
        <v>744.27499999999998</v>
      </c>
      <c r="AH7771">
        <v>0</v>
      </c>
      <c r="AI7771">
        <v>1695</v>
      </c>
      <c r="AJ7771">
        <v>1695</v>
      </c>
      <c r="AK7771">
        <v>0</v>
      </c>
      <c r="AL7771">
        <v>0</v>
      </c>
      <c r="AM7771">
        <v>21500</v>
      </c>
      <c r="AN7771">
        <v>11825</v>
      </c>
      <c r="AO7771">
        <v>1695</v>
      </c>
      <c r="AP7771">
        <v>11</v>
      </c>
      <c r="AQ7771" t="s">
        <v>1196</v>
      </c>
      <c r="AR7771" t="s">
        <v>246</v>
      </c>
    </row>
    <row r="7772" spans="1:44" x14ac:dyDescent="0.3">
      <c r="A7772" t="s">
        <v>202</v>
      </c>
      <c r="B7772" t="s">
        <v>1695</v>
      </c>
      <c r="C7772" t="s">
        <v>1696</v>
      </c>
      <c r="D7772" t="s">
        <v>218</v>
      </c>
      <c r="E7772" t="s">
        <v>51</v>
      </c>
      <c r="F7772" s="1">
        <v>42323.422222222223</v>
      </c>
      <c r="G7772" t="s">
        <v>269</v>
      </c>
      <c r="H7772" t="s">
        <v>270</v>
      </c>
      <c r="I7772" s="1">
        <v>42323.424305555556</v>
      </c>
      <c r="J7772" s="2">
        <v>42323</v>
      </c>
      <c r="K7772" t="s">
        <v>51</v>
      </c>
      <c r="L7772" t="s">
        <v>4379</v>
      </c>
      <c r="M7772" t="s">
        <v>4380</v>
      </c>
      <c r="N7772" t="s">
        <v>89</v>
      </c>
      <c r="O7772" t="s">
        <v>90</v>
      </c>
      <c r="P7772" t="s">
        <v>91</v>
      </c>
      <c r="Q7772" t="s">
        <v>92</v>
      </c>
      <c r="R7772" t="s">
        <v>93</v>
      </c>
      <c r="S7772">
        <v>1516044546</v>
      </c>
      <c r="T7772" s="2">
        <v>42326</v>
      </c>
      <c r="U7772" s="1">
        <v>42323.424305555556</v>
      </c>
      <c r="V7772" s="2">
        <v>42325</v>
      </c>
      <c r="W7772">
        <v>0.27500000000000002</v>
      </c>
      <c r="X7772" t="s">
        <v>94</v>
      </c>
      <c r="Y7772" t="s">
        <v>3394</v>
      </c>
      <c r="Z7772" s="2">
        <v>42196</v>
      </c>
      <c r="AA7772">
        <v>151661746</v>
      </c>
      <c r="AB7772" t="s">
        <v>93</v>
      </c>
      <c r="AC7772">
        <v>0</v>
      </c>
      <c r="AE7772">
        <v>2015</v>
      </c>
      <c r="AF7772">
        <v>1695</v>
      </c>
      <c r="AG7772">
        <v>744.27499999999998</v>
      </c>
      <c r="AH7772">
        <v>0</v>
      </c>
      <c r="AI7772">
        <v>1695</v>
      </c>
      <c r="AJ7772">
        <v>1695</v>
      </c>
      <c r="AK7772">
        <v>0</v>
      </c>
      <c r="AL7772">
        <v>0</v>
      </c>
      <c r="AM7772">
        <v>21500</v>
      </c>
      <c r="AN7772">
        <v>11825</v>
      </c>
      <c r="AO7772">
        <v>1695</v>
      </c>
      <c r="AP7772">
        <v>11</v>
      </c>
      <c r="AQ7772" t="s">
        <v>1196</v>
      </c>
      <c r="AR7772" t="s">
        <v>246</v>
      </c>
    </row>
    <row r="7773" spans="1:44" x14ac:dyDescent="0.3">
      <c r="A7773" t="s">
        <v>202</v>
      </c>
      <c r="B7773" t="s">
        <v>1695</v>
      </c>
      <c r="C7773" t="s">
        <v>1696</v>
      </c>
      <c r="D7773" t="s">
        <v>218</v>
      </c>
      <c r="E7773" t="s">
        <v>51</v>
      </c>
      <c r="F7773" s="1">
        <v>42323.422222222223</v>
      </c>
      <c r="G7773" t="s">
        <v>269</v>
      </c>
      <c r="H7773" t="s">
        <v>270</v>
      </c>
      <c r="I7773" s="1">
        <v>42323.424305555556</v>
      </c>
      <c r="J7773" s="2">
        <v>42323</v>
      </c>
      <c r="K7773" t="s">
        <v>51</v>
      </c>
      <c r="L7773" t="s">
        <v>4379</v>
      </c>
      <c r="M7773" t="s">
        <v>4380</v>
      </c>
      <c r="N7773" t="s">
        <v>89</v>
      </c>
      <c r="O7773" t="s">
        <v>90</v>
      </c>
      <c r="P7773" t="s">
        <v>91</v>
      </c>
      <c r="Q7773" t="s">
        <v>92</v>
      </c>
      <c r="R7773" t="s">
        <v>93</v>
      </c>
      <c r="S7773">
        <v>1516044546</v>
      </c>
      <c r="T7773" s="2">
        <v>42326</v>
      </c>
      <c r="U7773" s="1">
        <v>42323.424305555556</v>
      </c>
      <c r="V7773" s="2">
        <v>42325</v>
      </c>
      <c r="W7773">
        <v>0.27500000000000002</v>
      </c>
      <c r="X7773" t="s">
        <v>94</v>
      </c>
      <c r="Y7773" t="s">
        <v>4381</v>
      </c>
      <c r="Z7773" s="2">
        <v>42196</v>
      </c>
      <c r="AA7773">
        <v>151661746</v>
      </c>
      <c r="AB7773" t="s">
        <v>93</v>
      </c>
      <c r="AC7773">
        <v>0</v>
      </c>
      <c r="AE7773">
        <v>2015</v>
      </c>
      <c r="AF7773">
        <v>1695</v>
      </c>
      <c r="AG7773">
        <v>744.27499999999998</v>
      </c>
      <c r="AH7773">
        <v>0</v>
      </c>
      <c r="AI7773">
        <v>1695</v>
      </c>
      <c r="AJ7773">
        <v>1695</v>
      </c>
      <c r="AK7773">
        <v>0</v>
      </c>
      <c r="AL7773">
        <v>0</v>
      </c>
      <c r="AM7773">
        <v>21500</v>
      </c>
      <c r="AN7773">
        <v>11825</v>
      </c>
      <c r="AO7773">
        <v>1695</v>
      </c>
      <c r="AP7773">
        <v>11</v>
      </c>
      <c r="AQ7773" t="s">
        <v>1196</v>
      </c>
      <c r="AR7773" t="s">
        <v>246</v>
      </c>
    </row>
    <row r="7774" spans="1:44" x14ac:dyDescent="0.3">
      <c r="A7774" t="s">
        <v>202</v>
      </c>
      <c r="B7774" t="s">
        <v>1695</v>
      </c>
      <c r="C7774" t="s">
        <v>1696</v>
      </c>
      <c r="D7774" t="s">
        <v>218</v>
      </c>
      <c r="E7774" t="s">
        <v>51</v>
      </c>
      <c r="F7774" s="1">
        <v>42323.422222222223</v>
      </c>
      <c r="G7774" t="s">
        <v>269</v>
      </c>
      <c r="H7774" t="s">
        <v>270</v>
      </c>
      <c r="I7774" s="1">
        <v>42323.424305555556</v>
      </c>
      <c r="J7774" s="2">
        <v>42323</v>
      </c>
      <c r="K7774" t="s">
        <v>51</v>
      </c>
      <c r="L7774" t="s">
        <v>4379</v>
      </c>
      <c r="M7774" t="s">
        <v>4380</v>
      </c>
      <c r="N7774" t="s">
        <v>89</v>
      </c>
      <c r="O7774" t="s">
        <v>90</v>
      </c>
      <c r="P7774" t="s">
        <v>91</v>
      </c>
      <c r="Q7774" t="s">
        <v>92</v>
      </c>
      <c r="R7774" t="s">
        <v>93</v>
      </c>
      <c r="S7774">
        <v>1516044546</v>
      </c>
      <c r="T7774" s="2">
        <v>42326</v>
      </c>
      <c r="U7774" s="1">
        <v>42323.424305555556</v>
      </c>
      <c r="V7774" s="2">
        <v>42325</v>
      </c>
      <c r="W7774">
        <v>0.27500000000000002</v>
      </c>
      <c r="X7774" t="s">
        <v>94</v>
      </c>
      <c r="Y7774" t="s">
        <v>4382</v>
      </c>
      <c r="Z7774" s="2">
        <v>42196</v>
      </c>
      <c r="AA7774">
        <v>151661746</v>
      </c>
      <c r="AB7774" t="s">
        <v>93</v>
      </c>
      <c r="AC7774">
        <v>0</v>
      </c>
      <c r="AE7774">
        <v>2015</v>
      </c>
      <c r="AF7774">
        <v>1695</v>
      </c>
      <c r="AG7774">
        <v>744.27499999999998</v>
      </c>
      <c r="AH7774">
        <v>0</v>
      </c>
      <c r="AI7774">
        <v>1695</v>
      </c>
      <c r="AJ7774">
        <v>1695</v>
      </c>
      <c r="AK7774">
        <v>0</v>
      </c>
      <c r="AL7774">
        <v>0</v>
      </c>
      <c r="AM7774">
        <v>21500</v>
      </c>
      <c r="AN7774">
        <v>11825</v>
      </c>
      <c r="AO7774">
        <v>1695</v>
      </c>
      <c r="AP7774">
        <v>11</v>
      </c>
      <c r="AQ7774" t="s">
        <v>1196</v>
      </c>
      <c r="AR7774" t="s">
        <v>246</v>
      </c>
    </row>
    <row r="7775" spans="1:44" x14ac:dyDescent="0.3">
      <c r="A7775" t="s">
        <v>202</v>
      </c>
      <c r="B7775" t="s">
        <v>1695</v>
      </c>
      <c r="C7775" t="s">
        <v>1696</v>
      </c>
      <c r="D7775" t="s">
        <v>218</v>
      </c>
      <c r="E7775" t="s">
        <v>51</v>
      </c>
      <c r="F7775" s="1">
        <v>42323.422222222223</v>
      </c>
      <c r="G7775" t="s">
        <v>269</v>
      </c>
      <c r="H7775" t="s">
        <v>270</v>
      </c>
      <c r="I7775" s="1">
        <v>42323.424305555556</v>
      </c>
      <c r="J7775" s="2">
        <v>42323</v>
      </c>
      <c r="K7775" t="s">
        <v>51</v>
      </c>
      <c r="L7775" t="s">
        <v>4379</v>
      </c>
      <c r="M7775" t="s">
        <v>4380</v>
      </c>
      <c r="N7775" t="s">
        <v>89</v>
      </c>
      <c r="O7775" t="s">
        <v>90</v>
      </c>
      <c r="P7775" t="s">
        <v>91</v>
      </c>
      <c r="Q7775" t="s">
        <v>92</v>
      </c>
      <c r="R7775" t="s">
        <v>93</v>
      </c>
      <c r="S7775">
        <v>1516044546</v>
      </c>
      <c r="T7775" s="2">
        <v>42326</v>
      </c>
      <c r="U7775" s="1">
        <v>42323.424305555556</v>
      </c>
      <c r="V7775" s="2">
        <v>42325</v>
      </c>
      <c r="W7775">
        <v>0.27500000000000002</v>
      </c>
      <c r="X7775" t="s">
        <v>94</v>
      </c>
      <c r="Y7775" t="s">
        <v>4383</v>
      </c>
      <c r="Z7775" s="2">
        <v>42196</v>
      </c>
      <c r="AA7775">
        <v>151661746</v>
      </c>
      <c r="AB7775" t="s">
        <v>93</v>
      </c>
      <c r="AC7775">
        <v>0</v>
      </c>
      <c r="AE7775">
        <v>2015</v>
      </c>
      <c r="AF7775">
        <v>1695</v>
      </c>
      <c r="AG7775">
        <v>744.27499999999998</v>
      </c>
      <c r="AH7775">
        <v>0</v>
      </c>
      <c r="AI7775">
        <v>1695</v>
      </c>
      <c r="AJ7775">
        <v>1695</v>
      </c>
      <c r="AK7775">
        <v>0</v>
      </c>
      <c r="AL7775">
        <v>0</v>
      </c>
      <c r="AM7775">
        <v>21500</v>
      </c>
      <c r="AN7775">
        <v>11825</v>
      </c>
      <c r="AO7775">
        <v>1695</v>
      </c>
      <c r="AP7775">
        <v>11</v>
      </c>
      <c r="AQ7775" t="s">
        <v>1196</v>
      </c>
      <c r="AR7775" t="s">
        <v>246</v>
      </c>
    </row>
    <row r="7776" spans="1:44" x14ac:dyDescent="0.3">
      <c r="A7776" t="s">
        <v>202</v>
      </c>
      <c r="B7776" t="s">
        <v>1695</v>
      </c>
      <c r="C7776" t="s">
        <v>1696</v>
      </c>
      <c r="D7776" t="s">
        <v>218</v>
      </c>
      <c r="E7776" t="s">
        <v>51</v>
      </c>
      <c r="F7776" s="1">
        <v>42323.422222222223</v>
      </c>
      <c r="G7776" t="s">
        <v>269</v>
      </c>
      <c r="H7776" t="s">
        <v>270</v>
      </c>
      <c r="I7776" s="1">
        <v>42323.424305555556</v>
      </c>
      <c r="J7776" s="2">
        <v>42323</v>
      </c>
      <c r="K7776" t="s">
        <v>51</v>
      </c>
      <c r="L7776" t="s">
        <v>4379</v>
      </c>
      <c r="M7776" t="s">
        <v>4380</v>
      </c>
      <c r="N7776" t="s">
        <v>89</v>
      </c>
      <c r="O7776" t="s">
        <v>90</v>
      </c>
      <c r="P7776" t="s">
        <v>91</v>
      </c>
      <c r="Q7776" t="s">
        <v>92</v>
      </c>
      <c r="R7776" t="s">
        <v>93</v>
      </c>
      <c r="S7776">
        <v>1516044546</v>
      </c>
      <c r="T7776" s="2">
        <v>42326</v>
      </c>
      <c r="U7776" s="1">
        <v>42323.424305555556</v>
      </c>
      <c r="V7776" s="2">
        <v>42325</v>
      </c>
      <c r="W7776">
        <v>0.27500000000000002</v>
      </c>
      <c r="X7776" t="s">
        <v>94</v>
      </c>
      <c r="Y7776" t="s">
        <v>4384</v>
      </c>
      <c r="Z7776" s="2">
        <v>42196</v>
      </c>
      <c r="AA7776">
        <v>151661746</v>
      </c>
      <c r="AB7776" t="s">
        <v>93</v>
      </c>
      <c r="AC7776">
        <v>0</v>
      </c>
      <c r="AE7776">
        <v>2015</v>
      </c>
      <c r="AF7776">
        <v>1695</v>
      </c>
      <c r="AG7776">
        <v>744.27499999999998</v>
      </c>
      <c r="AH7776">
        <v>0</v>
      </c>
      <c r="AI7776">
        <v>1695</v>
      </c>
      <c r="AJ7776">
        <v>1695</v>
      </c>
      <c r="AK7776">
        <v>0</v>
      </c>
      <c r="AL7776">
        <v>0</v>
      </c>
      <c r="AM7776">
        <v>21500</v>
      </c>
      <c r="AN7776">
        <v>11825</v>
      </c>
      <c r="AO7776">
        <v>1695</v>
      </c>
      <c r="AP7776">
        <v>11</v>
      </c>
      <c r="AQ7776" t="s">
        <v>1196</v>
      </c>
      <c r="AR7776" t="s">
        <v>246</v>
      </c>
    </row>
    <row r="7777" spans="1:44" x14ac:dyDescent="0.3">
      <c r="A7777" t="s">
        <v>202</v>
      </c>
      <c r="B7777" t="s">
        <v>1695</v>
      </c>
      <c r="C7777" t="s">
        <v>1696</v>
      </c>
      <c r="D7777" t="s">
        <v>218</v>
      </c>
      <c r="E7777" t="s">
        <v>51</v>
      </c>
      <c r="F7777" s="1">
        <v>42323.422222222223</v>
      </c>
      <c r="G7777" t="s">
        <v>269</v>
      </c>
      <c r="H7777" t="s">
        <v>270</v>
      </c>
      <c r="I7777" s="1">
        <v>42323.424305555556</v>
      </c>
      <c r="J7777" s="2">
        <v>42323</v>
      </c>
      <c r="K7777" t="s">
        <v>51</v>
      </c>
      <c r="L7777" t="s">
        <v>4379</v>
      </c>
      <c r="M7777" t="s">
        <v>4380</v>
      </c>
      <c r="N7777" t="s">
        <v>89</v>
      </c>
      <c r="O7777" t="s">
        <v>90</v>
      </c>
      <c r="P7777" t="s">
        <v>91</v>
      </c>
      <c r="Q7777" t="s">
        <v>92</v>
      </c>
      <c r="R7777" t="s">
        <v>93</v>
      </c>
      <c r="S7777">
        <v>1516044546</v>
      </c>
      <c r="T7777" s="2">
        <v>42326</v>
      </c>
      <c r="U7777" s="1">
        <v>42323.424305555556</v>
      </c>
      <c r="V7777" s="2">
        <v>42325</v>
      </c>
      <c r="W7777">
        <v>0.27500000000000002</v>
      </c>
      <c r="X7777" t="s">
        <v>94</v>
      </c>
      <c r="Y7777" t="s">
        <v>4385</v>
      </c>
      <c r="Z7777" s="2">
        <v>42196</v>
      </c>
      <c r="AA7777">
        <v>151661746</v>
      </c>
      <c r="AB7777" t="s">
        <v>93</v>
      </c>
      <c r="AC7777">
        <v>0</v>
      </c>
      <c r="AE7777">
        <v>2015</v>
      </c>
      <c r="AF7777">
        <v>1695</v>
      </c>
      <c r="AG7777">
        <v>744.27499999999998</v>
      </c>
      <c r="AH7777">
        <v>0</v>
      </c>
      <c r="AI7777">
        <v>1695</v>
      </c>
      <c r="AJ7777">
        <v>1695</v>
      </c>
      <c r="AK7777">
        <v>0</v>
      </c>
      <c r="AL7777">
        <v>0</v>
      </c>
      <c r="AM7777">
        <v>21500</v>
      </c>
      <c r="AN7777">
        <v>11825</v>
      </c>
      <c r="AO7777">
        <v>1695</v>
      </c>
      <c r="AP7777">
        <v>11</v>
      </c>
      <c r="AQ7777" t="s">
        <v>1196</v>
      </c>
      <c r="AR7777" t="s">
        <v>246</v>
      </c>
    </row>
    <row r="7778" spans="1:44" x14ac:dyDescent="0.3">
      <c r="A7778" t="s">
        <v>202</v>
      </c>
      <c r="B7778" t="s">
        <v>1695</v>
      </c>
      <c r="C7778" t="s">
        <v>1696</v>
      </c>
      <c r="D7778" t="s">
        <v>218</v>
      </c>
      <c r="E7778" t="s">
        <v>51</v>
      </c>
      <c r="F7778" s="1">
        <v>42323.422222222223</v>
      </c>
      <c r="G7778" t="s">
        <v>269</v>
      </c>
      <c r="H7778" t="s">
        <v>270</v>
      </c>
      <c r="I7778" s="1">
        <v>42323.424305555556</v>
      </c>
      <c r="J7778" s="2">
        <v>42323</v>
      </c>
      <c r="K7778" t="s">
        <v>51</v>
      </c>
      <c r="L7778" t="s">
        <v>4379</v>
      </c>
      <c r="M7778" t="s">
        <v>4380</v>
      </c>
      <c r="N7778" t="s">
        <v>89</v>
      </c>
      <c r="O7778" t="s">
        <v>90</v>
      </c>
      <c r="P7778" t="s">
        <v>91</v>
      </c>
      <c r="Q7778" t="s">
        <v>92</v>
      </c>
      <c r="R7778" t="s">
        <v>93</v>
      </c>
      <c r="S7778">
        <v>1516044546</v>
      </c>
      <c r="T7778" s="2">
        <v>42326</v>
      </c>
      <c r="U7778" s="1">
        <v>42323.424305555556</v>
      </c>
      <c r="V7778" s="2">
        <v>42325</v>
      </c>
      <c r="W7778">
        <v>0.27500000000000002</v>
      </c>
      <c r="X7778" t="s">
        <v>94</v>
      </c>
      <c r="Y7778" t="s">
        <v>4386</v>
      </c>
      <c r="Z7778" s="2">
        <v>42196</v>
      </c>
      <c r="AA7778">
        <v>151661746</v>
      </c>
      <c r="AB7778" t="s">
        <v>93</v>
      </c>
      <c r="AC7778">
        <v>0</v>
      </c>
      <c r="AE7778">
        <v>2015</v>
      </c>
      <c r="AF7778">
        <v>650</v>
      </c>
      <c r="AG7778">
        <v>744.27499999999998</v>
      </c>
      <c r="AH7778">
        <v>0</v>
      </c>
      <c r="AI7778">
        <v>650</v>
      </c>
      <c r="AJ7778">
        <v>650</v>
      </c>
      <c r="AK7778">
        <v>0</v>
      </c>
      <c r="AL7778">
        <v>0</v>
      </c>
      <c r="AM7778">
        <v>21500</v>
      </c>
      <c r="AN7778">
        <v>11825</v>
      </c>
      <c r="AO7778">
        <v>650</v>
      </c>
      <c r="AP7778">
        <v>11</v>
      </c>
      <c r="AQ7778" t="s">
        <v>1196</v>
      </c>
      <c r="AR7778" t="s">
        <v>246</v>
      </c>
    </row>
    <row r="7779" spans="1:44" x14ac:dyDescent="0.3">
      <c r="A7779" t="s">
        <v>202</v>
      </c>
      <c r="B7779" t="s">
        <v>1695</v>
      </c>
      <c r="C7779" t="s">
        <v>1696</v>
      </c>
      <c r="D7779" t="s">
        <v>218</v>
      </c>
      <c r="E7779" t="s">
        <v>51</v>
      </c>
      <c r="F7779" s="1">
        <v>42323.422222222223</v>
      </c>
      <c r="G7779" t="s">
        <v>269</v>
      </c>
      <c r="H7779" t="s">
        <v>270</v>
      </c>
      <c r="I7779" s="1">
        <v>42323.424305555556</v>
      </c>
      <c r="J7779" s="2">
        <v>42323</v>
      </c>
      <c r="K7779" t="s">
        <v>51</v>
      </c>
      <c r="L7779" t="s">
        <v>4379</v>
      </c>
      <c r="M7779" t="s">
        <v>4380</v>
      </c>
      <c r="N7779" t="s">
        <v>89</v>
      </c>
      <c r="O7779" t="s">
        <v>90</v>
      </c>
      <c r="P7779" t="s">
        <v>91</v>
      </c>
      <c r="Q7779" t="s">
        <v>92</v>
      </c>
      <c r="R7779" t="s">
        <v>93</v>
      </c>
      <c r="S7779">
        <v>1516044546</v>
      </c>
      <c r="T7779" s="2">
        <v>42326</v>
      </c>
      <c r="U7779" s="1">
        <v>42323.424305555556</v>
      </c>
      <c r="V7779" s="2">
        <v>42325</v>
      </c>
      <c r="W7779">
        <v>0.27500000000000002</v>
      </c>
      <c r="X7779" t="s">
        <v>94</v>
      </c>
      <c r="Y7779" t="s">
        <v>4387</v>
      </c>
      <c r="Z7779" s="2">
        <v>42196</v>
      </c>
      <c r="AA7779">
        <v>151661746</v>
      </c>
      <c r="AB7779" t="s">
        <v>93</v>
      </c>
      <c r="AC7779">
        <v>0</v>
      </c>
      <c r="AE7779">
        <v>2015</v>
      </c>
      <c r="AF7779">
        <v>650</v>
      </c>
      <c r="AG7779">
        <v>744.27499999999998</v>
      </c>
      <c r="AH7779">
        <v>0</v>
      </c>
      <c r="AI7779">
        <v>650</v>
      </c>
      <c r="AJ7779">
        <v>650</v>
      </c>
      <c r="AK7779">
        <v>0</v>
      </c>
      <c r="AL7779">
        <v>0</v>
      </c>
      <c r="AM7779">
        <v>21500</v>
      </c>
      <c r="AN7779">
        <v>11825</v>
      </c>
      <c r="AO7779">
        <v>650</v>
      </c>
      <c r="AP7779">
        <v>11</v>
      </c>
      <c r="AQ7779" t="s">
        <v>1196</v>
      </c>
      <c r="AR7779" t="s">
        <v>246</v>
      </c>
    </row>
    <row r="7780" spans="1:44" x14ac:dyDescent="0.3">
      <c r="A7780" t="s">
        <v>202</v>
      </c>
      <c r="B7780" t="s">
        <v>1695</v>
      </c>
      <c r="C7780" t="s">
        <v>1696</v>
      </c>
      <c r="D7780" t="s">
        <v>218</v>
      </c>
      <c r="E7780" t="s">
        <v>51</v>
      </c>
      <c r="F7780" s="1">
        <v>42323.422222222223</v>
      </c>
      <c r="G7780" t="s">
        <v>269</v>
      </c>
      <c r="H7780" t="s">
        <v>270</v>
      </c>
      <c r="I7780" s="1">
        <v>42323.424305555556</v>
      </c>
      <c r="J7780" s="2">
        <v>42323</v>
      </c>
      <c r="K7780" t="s">
        <v>51</v>
      </c>
      <c r="L7780" t="s">
        <v>4379</v>
      </c>
      <c r="M7780" t="s">
        <v>4380</v>
      </c>
      <c r="N7780" t="s">
        <v>89</v>
      </c>
      <c r="O7780" t="s">
        <v>90</v>
      </c>
      <c r="P7780" t="s">
        <v>91</v>
      </c>
      <c r="Q7780" t="s">
        <v>92</v>
      </c>
      <c r="R7780" t="s">
        <v>93</v>
      </c>
      <c r="S7780">
        <v>1516044546</v>
      </c>
      <c r="T7780" s="2">
        <v>42326</v>
      </c>
      <c r="U7780" s="1">
        <v>42323.424305555556</v>
      </c>
      <c r="V7780" s="2">
        <v>42325</v>
      </c>
      <c r="W7780">
        <v>0.27500000000000002</v>
      </c>
      <c r="X7780" t="s">
        <v>94</v>
      </c>
      <c r="Y7780" t="s">
        <v>4388</v>
      </c>
      <c r="Z7780" s="2">
        <v>42196</v>
      </c>
      <c r="AA7780">
        <v>151661746</v>
      </c>
      <c r="AB7780" t="s">
        <v>93</v>
      </c>
      <c r="AC7780">
        <v>0</v>
      </c>
      <c r="AE7780">
        <v>2015</v>
      </c>
      <c r="AF7780">
        <v>650</v>
      </c>
      <c r="AG7780">
        <v>744.27499999999998</v>
      </c>
      <c r="AH7780">
        <v>0</v>
      </c>
      <c r="AI7780">
        <v>650</v>
      </c>
      <c r="AJ7780">
        <v>650</v>
      </c>
      <c r="AK7780">
        <v>0</v>
      </c>
      <c r="AL7780">
        <v>0</v>
      </c>
      <c r="AM7780">
        <v>21500</v>
      </c>
      <c r="AN7780">
        <v>11825</v>
      </c>
      <c r="AO7780">
        <v>650</v>
      </c>
      <c r="AP7780">
        <v>11</v>
      </c>
      <c r="AQ7780" t="s">
        <v>1196</v>
      </c>
      <c r="AR7780" t="s">
        <v>246</v>
      </c>
    </row>
    <row r="7781" spans="1:44" x14ac:dyDescent="0.3">
      <c r="A7781" t="s">
        <v>202</v>
      </c>
      <c r="B7781" t="s">
        <v>1695</v>
      </c>
      <c r="C7781" t="s">
        <v>1696</v>
      </c>
      <c r="D7781" t="s">
        <v>112</v>
      </c>
      <c r="E7781" t="s">
        <v>51</v>
      </c>
      <c r="F7781" s="1">
        <v>42323.525000000001</v>
      </c>
      <c r="G7781" t="s">
        <v>269</v>
      </c>
      <c r="H7781" t="s">
        <v>270</v>
      </c>
      <c r="I7781" s="1">
        <v>42323.525694444441</v>
      </c>
      <c r="J7781" s="2">
        <v>42323</v>
      </c>
      <c r="K7781" t="s">
        <v>51</v>
      </c>
      <c r="L7781" t="s">
        <v>4389</v>
      </c>
      <c r="M7781" t="s">
        <v>4390</v>
      </c>
      <c r="N7781" t="s">
        <v>89</v>
      </c>
      <c r="O7781" t="s">
        <v>90</v>
      </c>
      <c r="P7781" t="s">
        <v>91</v>
      </c>
      <c r="Q7781" t="s">
        <v>92</v>
      </c>
      <c r="R7781" t="s">
        <v>93</v>
      </c>
      <c r="S7781">
        <v>1516044547</v>
      </c>
      <c r="T7781" s="2">
        <v>42326</v>
      </c>
      <c r="U7781" s="1">
        <v>42323.525694444441</v>
      </c>
      <c r="V7781" s="2">
        <v>42326</v>
      </c>
      <c r="W7781">
        <v>0.17499999999999999</v>
      </c>
      <c r="X7781" t="s">
        <v>94</v>
      </c>
      <c r="Y7781" t="s">
        <v>4391</v>
      </c>
      <c r="Z7781" s="2">
        <v>42196</v>
      </c>
      <c r="AA7781">
        <v>151661745</v>
      </c>
      <c r="AB7781" t="s">
        <v>93</v>
      </c>
      <c r="AC7781">
        <v>0</v>
      </c>
      <c r="AE7781">
        <v>2015</v>
      </c>
      <c r="AF7781">
        <v>21840</v>
      </c>
      <c r="AG7781">
        <v>744.27499999999998</v>
      </c>
      <c r="AH7781">
        <v>0</v>
      </c>
      <c r="AI7781">
        <v>21840</v>
      </c>
      <c r="AJ7781">
        <v>21840</v>
      </c>
      <c r="AK7781">
        <v>0</v>
      </c>
      <c r="AL7781">
        <v>0</v>
      </c>
      <c r="AM7781">
        <v>21000</v>
      </c>
      <c r="AN7781">
        <v>7350</v>
      </c>
      <c r="AO7781">
        <v>21840</v>
      </c>
      <c r="AP7781">
        <v>11</v>
      </c>
      <c r="AQ7781" t="s">
        <v>1196</v>
      </c>
      <c r="AR7781" t="s">
        <v>246</v>
      </c>
    </row>
    <row r="7782" spans="1:44" x14ac:dyDescent="0.3">
      <c r="A7782" t="s">
        <v>44</v>
      </c>
      <c r="B7782" t="s">
        <v>2922</v>
      </c>
      <c r="C7782" t="s">
        <v>2923</v>
      </c>
      <c r="D7782" t="s">
        <v>112</v>
      </c>
      <c r="E7782" t="s">
        <v>48</v>
      </c>
      <c r="F7782" s="1">
        <v>42323.285416666666</v>
      </c>
      <c r="G7782" t="s">
        <v>100</v>
      </c>
      <c r="H7782" t="s">
        <v>101</v>
      </c>
      <c r="I7782" s="1">
        <v>42323.286805555559</v>
      </c>
      <c r="J7782" s="2">
        <v>42323</v>
      </c>
      <c r="K7782" t="s">
        <v>51</v>
      </c>
      <c r="L7782" t="s">
        <v>71</v>
      </c>
      <c r="M7782" t="s">
        <v>72</v>
      </c>
      <c r="N7782" t="s">
        <v>76</v>
      </c>
      <c r="P7782" t="s">
        <v>77</v>
      </c>
      <c r="R7782" t="s">
        <v>78</v>
      </c>
      <c r="S7782">
        <v>1516044881</v>
      </c>
      <c r="T7782" s="2">
        <v>42323</v>
      </c>
      <c r="U7782" s="1">
        <v>42323.286805555559</v>
      </c>
      <c r="V7782" s="2">
        <v>42322</v>
      </c>
      <c r="W7782">
        <v>0.33</v>
      </c>
      <c r="X7782" t="s">
        <v>79</v>
      </c>
      <c r="Y7782" t="s">
        <v>73</v>
      </c>
      <c r="Z7782" s="2">
        <v>42258</v>
      </c>
      <c r="AA7782">
        <v>151661840</v>
      </c>
      <c r="AB7782" t="s">
        <v>78</v>
      </c>
      <c r="AC7782">
        <v>6673</v>
      </c>
      <c r="AE7782">
        <v>2015</v>
      </c>
      <c r="AF7782">
        <v>26747</v>
      </c>
      <c r="AG7782">
        <v>1403</v>
      </c>
      <c r="AH7782">
        <v>0</v>
      </c>
      <c r="AI7782">
        <v>26747</v>
      </c>
      <c r="AJ7782">
        <v>42747</v>
      </c>
      <c r="AK7782">
        <v>0</v>
      </c>
      <c r="AL7782">
        <v>0</v>
      </c>
      <c r="AM7782">
        <v>93495</v>
      </c>
      <c r="AN7782">
        <v>68251.350000000006</v>
      </c>
      <c r="AO7782">
        <v>48617</v>
      </c>
      <c r="AP7782">
        <v>11</v>
      </c>
      <c r="AQ7782" t="s">
        <v>1196</v>
      </c>
      <c r="AR7782" t="s">
        <v>246</v>
      </c>
    </row>
    <row r="7783" spans="1:44" x14ac:dyDescent="0.3">
      <c r="A7783" t="s">
        <v>44</v>
      </c>
      <c r="B7783" t="s">
        <v>2922</v>
      </c>
      <c r="C7783" t="s">
        <v>2923</v>
      </c>
      <c r="D7783" t="s">
        <v>112</v>
      </c>
      <c r="E7783" t="s">
        <v>48</v>
      </c>
      <c r="F7783" s="1">
        <v>42323.285416666666</v>
      </c>
      <c r="G7783" t="s">
        <v>154</v>
      </c>
      <c r="H7783" t="s">
        <v>155</v>
      </c>
      <c r="I7783" s="1">
        <v>42323.287499999999</v>
      </c>
      <c r="J7783" s="2">
        <v>42323</v>
      </c>
      <c r="K7783" t="s">
        <v>51</v>
      </c>
      <c r="L7783" t="s">
        <v>71</v>
      </c>
      <c r="M7783" t="s">
        <v>72</v>
      </c>
      <c r="N7783" t="s">
        <v>82</v>
      </c>
      <c r="O7783" t="s">
        <v>82</v>
      </c>
      <c r="P7783" t="s">
        <v>83</v>
      </c>
      <c r="Q7783" t="s">
        <v>83</v>
      </c>
      <c r="R7783" t="s">
        <v>84</v>
      </c>
      <c r="S7783">
        <v>1516044881</v>
      </c>
      <c r="T7783" s="2">
        <v>42323</v>
      </c>
      <c r="U7783" s="1">
        <v>42323.287499999999</v>
      </c>
      <c r="V7783" s="2">
        <v>42322</v>
      </c>
      <c r="W7783">
        <v>0.33</v>
      </c>
      <c r="X7783" t="s">
        <v>79</v>
      </c>
      <c r="Y7783" t="s">
        <v>73</v>
      </c>
      <c r="Z7783" s="2">
        <v>42258</v>
      </c>
      <c r="AA7783">
        <v>151661840</v>
      </c>
      <c r="AB7783" t="s">
        <v>84</v>
      </c>
      <c r="AC7783">
        <v>0</v>
      </c>
      <c r="AD7783">
        <v>26747</v>
      </c>
      <c r="AE7783">
        <v>2015</v>
      </c>
      <c r="AF7783">
        <v>26747</v>
      </c>
      <c r="AG7783">
        <v>1403</v>
      </c>
      <c r="AH7783">
        <v>0</v>
      </c>
      <c r="AI7783">
        <v>26747</v>
      </c>
      <c r="AJ7783">
        <v>42747</v>
      </c>
      <c r="AK7783">
        <v>0</v>
      </c>
      <c r="AL7783">
        <v>0</v>
      </c>
      <c r="AM7783">
        <v>93495</v>
      </c>
      <c r="AN7783">
        <v>68251.350000000006</v>
      </c>
      <c r="AO7783">
        <v>48617</v>
      </c>
      <c r="AP7783">
        <v>11</v>
      </c>
      <c r="AQ7783" t="s">
        <v>1196</v>
      </c>
      <c r="AR7783" t="s">
        <v>246</v>
      </c>
    </row>
    <row r="7784" spans="1:44" x14ac:dyDescent="0.3">
      <c r="A7784" t="s">
        <v>44</v>
      </c>
      <c r="B7784" t="s">
        <v>2922</v>
      </c>
      <c r="C7784" t="s">
        <v>2923</v>
      </c>
      <c r="D7784" t="s">
        <v>112</v>
      </c>
      <c r="E7784" t="s">
        <v>48</v>
      </c>
      <c r="F7784" s="1">
        <v>42323.285416666666</v>
      </c>
      <c r="G7784" t="s">
        <v>100</v>
      </c>
      <c r="H7784" t="s">
        <v>101</v>
      </c>
      <c r="I7784" s="1">
        <v>42323.288194444445</v>
      </c>
      <c r="J7784" s="2">
        <v>42323</v>
      </c>
      <c r="K7784" t="s">
        <v>51</v>
      </c>
      <c r="L7784" t="s">
        <v>150</v>
      </c>
      <c r="M7784" t="s">
        <v>151</v>
      </c>
      <c r="N7784" t="s">
        <v>76</v>
      </c>
      <c r="P7784" t="s">
        <v>77</v>
      </c>
      <c r="R7784" t="s">
        <v>78</v>
      </c>
      <c r="S7784">
        <v>1516044881</v>
      </c>
      <c r="T7784" s="2">
        <v>42323</v>
      </c>
      <c r="U7784" s="1">
        <v>42323.288194444445</v>
      </c>
      <c r="V7784" s="2">
        <v>42322</v>
      </c>
      <c r="W7784">
        <v>0.33</v>
      </c>
      <c r="X7784" t="s">
        <v>79</v>
      </c>
      <c r="Y7784" t="s">
        <v>73</v>
      </c>
      <c r="Z7784" s="2">
        <v>42258</v>
      </c>
      <c r="AA7784">
        <v>151661841</v>
      </c>
      <c r="AB7784" t="s">
        <v>78</v>
      </c>
      <c r="AC7784">
        <v>31370</v>
      </c>
      <c r="AE7784">
        <v>2015</v>
      </c>
      <c r="AF7784">
        <v>17680</v>
      </c>
      <c r="AG7784">
        <v>1403</v>
      </c>
      <c r="AH7784">
        <v>0</v>
      </c>
      <c r="AI7784">
        <v>17680</v>
      </c>
      <c r="AJ7784">
        <v>17680</v>
      </c>
      <c r="AK7784">
        <v>0</v>
      </c>
      <c r="AL7784">
        <v>0</v>
      </c>
      <c r="AM7784">
        <v>93495</v>
      </c>
      <c r="AN7784">
        <v>68251.350000000006</v>
      </c>
      <c r="AO7784">
        <v>48618</v>
      </c>
      <c r="AP7784">
        <v>11</v>
      </c>
      <c r="AQ7784" t="s">
        <v>1196</v>
      </c>
      <c r="AR7784" t="s">
        <v>246</v>
      </c>
    </row>
    <row r="7785" spans="1:44" x14ac:dyDescent="0.3">
      <c r="A7785" t="s">
        <v>44</v>
      </c>
      <c r="B7785" t="s">
        <v>2922</v>
      </c>
      <c r="C7785" t="s">
        <v>2923</v>
      </c>
      <c r="D7785" t="s">
        <v>112</v>
      </c>
      <c r="E7785" t="s">
        <v>48</v>
      </c>
      <c r="F7785" s="1">
        <v>42323.285416666666</v>
      </c>
      <c r="G7785" t="s">
        <v>154</v>
      </c>
      <c r="H7785" t="s">
        <v>155</v>
      </c>
      <c r="I7785" s="1">
        <v>42323.288194444445</v>
      </c>
      <c r="J7785" s="2">
        <v>42323</v>
      </c>
      <c r="K7785" t="s">
        <v>51</v>
      </c>
      <c r="L7785" t="s">
        <v>150</v>
      </c>
      <c r="M7785" t="s">
        <v>151</v>
      </c>
      <c r="N7785" t="s">
        <v>82</v>
      </c>
      <c r="O7785" t="s">
        <v>82</v>
      </c>
      <c r="P7785" t="s">
        <v>83</v>
      </c>
      <c r="Q7785" t="s">
        <v>83</v>
      </c>
      <c r="R7785" t="s">
        <v>84</v>
      </c>
      <c r="S7785">
        <v>1516044881</v>
      </c>
      <c r="T7785" s="2">
        <v>42323</v>
      </c>
      <c r="U7785" s="1">
        <v>42323.288194444445</v>
      </c>
      <c r="V7785" s="2">
        <v>42322</v>
      </c>
      <c r="W7785">
        <v>0.33</v>
      </c>
      <c r="X7785" t="s">
        <v>79</v>
      </c>
      <c r="Y7785" t="s">
        <v>73</v>
      </c>
      <c r="Z7785" s="2">
        <v>42258</v>
      </c>
      <c r="AA7785">
        <v>151661841</v>
      </c>
      <c r="AB7785" t="s">
        <v>84</v>
      </c>
      <c r="AC7785">
        <v>0</v>
      </c>
      <c r="AD7785">
        <v>17680</v>
      </c>
      <c r="AE7785">
        <v>2015</v>
      </c>
      <c r="AF7785">
        <v>17680</v>
      </c>
      <c r="AG7785">
        <v>1403</v>
      </c>
      <c r="AH7785">
        <v>0</v>
      </c>
      <c r="AI7785">
        <v>17680</v>
      </c>
      <c r="AJ7785">
        <v>17680</v>
      </c>
      <c r="AK7785">
        <v>0</v>
      </c>
      <c r="AL7785">
        <v>0</v>
      </c>
      <c r="AM7785">
        <v>93495</v>
      </c>
      <c r="AN7785">
        <v>68251.350000000006</v>
      </c>
      <c r="AO7785">
        <v>48618</v>
      </c>
      <c r="AP7785">
        <v>11</v>
      </c>
      <c r="AQ7785" t="s">
        <v>1196</v>
      </c>
      <c r="AR7785" t="s">
        <v>246</v>
      </c>
    </row>
    <row r="7786" spans="1:44" x14ac:dyDescent="0.3">
      <c r="A7786" t="s">
        <v>44</v>
      </c>
      <c r="B7786" t="s">
        <v>2922</v>
      </c>
      <c r="C7786" t="s">
        <v>2923</v>
      </c>
      <c r="D7786" t="s">
        <v>112</v>
      </c>
      <c r="E7786" t="s">
        <v>48</v>
      </c>
      <c r="F7786" s="1">
        <v>42323.285416666666</v>
      </c>
      <c r="G7786" t="s">
        <v>105</v>
      </c>
      <c r="H7786" t="s">
        <v>106</v>
      </c>
      <c r="I7786" s="1">
        <v>42323.289583333331</v>
      </c>
      <c r="J7786" s="2">
        <v>42323</v>
      </c>
      <c r="K7786" t="s">
        <v>51</v>
      </c>
      <c r="L7786" t="s">
        <v>150</v>
      </c>
      <c r="M7786" t="s">
        <v>151</v>
      </c>
      <c r="N7786" t="s">
        <v>82</v>
      </c>
      <c r="O7786" t="s">
        <v>82</v>
      </c>
      <c r="P7786" t="s">
        <v>83</v>
      </c>
      <c r="Q7786" t="s">
        <v>83</v>
      </c>
      <c r="R7786" t="s">
        <v>84</v>
      </c>
      <c r="S7786">
        <v>1516044881</v>
      </c>
      <c r="T7786" s="2">
        <v>42323</v>
      </c>
      <c r="U7786" s="1">
        <v>42323.289583333331</v>
      </c>
      <c r="V7786" s="2">
        <v>42322</v>
      </c>
      <c r="W7786">
        <v>0.33</v>
      </c>
      <c r="X7786" t="s">
        <v>79</v>
      </c>
      <c r="Y7786" t="s">
        <v>73</v>
      </c>
      <c r="Z7786" s="2">
        <v>42258</v>
      </c>
      <c r="AA7786">
        <v>151661841</v>
      </c>
      <c r="AB7786" t="s">
        <v>84</v>
      </c>
      <c r="AC7786">
        <v>0</v>
      </c>
      <c r="AD7786">
        <v>1</v>
      </c>
      <c r="AE7786">
        <v>2015</v>
      </c>
      <c r="AF7786">
        <v>1</v>
      </c>
      <c r="AG7786">
        <v>1403</v>
      </c>
      <c r="AH7786">
        <v>0</v>
      </c>
      <c r="AI7786">
        <v>1</v>
      </c>
      <c r="AJ7786">
        <v>17681</v>
      </c>
      <c r="AK7786">
        <v>0</v>
      </c>
      <c r="AL7786">
        <v>0</v>
      </c>
      <c r="AM7786">
        <v>93495</v>
      </c>
      <c r="AN7786">
        <v>68251.350000000006</v>
      </c>
      <c r="AO7786">
        <v>48618</v>
      </c>
      <c r="AP7786">
        <v>11</v>
      </c>
      <c r="AQ7786" t="s">
        <v>1196</v>
      </c>
      <c r="AR7786" t="s">
        <v>246</v>
      </c>
    </row>
    <row r="7787" spans="1:44" x14ac:dyDescent="0.3">
      <c r="A7787" t="s">
        <v>964</v>
      </c>
      <c r="B7787" t="s">
        <v>1124</v>
      </c>
      <c r="C7787" t="s">
        <v>1125</v>
      </c>
      <c r="D7787" t="s">
        <v>112</v>
      </c>
      <c r="E7787" t="s">
        <v>51</v>
      </c>
      <c r="F7787" s="1">
        <v>42323.506249999999</v>
      </c>
      <c r="G7787" t="s">
        <v>269</v>
      </c>
      <c r="H7787" t="s">
        <v>270</v>
      </c>
      <c r="I7787" s="1">
        <v>42323.506249999999</v>
      </c>
      <c r="J7787" s="2">
        <v>42323</v>
      </c>
      <c r="K7787" t="s">
        <v>51</v>
      </c>
      <c r="L7787" t="s">
        <v>1051</v>
      </c>
      <c r="M7787" t="s">
        <v>968</v>
      </c>
      <c r="N7787" t="s">
        <v>89</v>
      </c>
      <c r="O7787" t="s">
        <v>90</v>
      </c>
      <c r="P7787" t="s">
        <v>91</v>
      </c>
      <c r="Q7787" t="s">
        <v>92</v>
      </c>
      <c r="R7787" t="s">
        <v>93</v>
      </c>
      <c r="S7787">
        <v>1516044710</v>
      </c>
      <c r="T7787" s="2">
        <v>42323</v>
      </c>
      <c r="U7787" s="1">
        <v>42323.506249999999</v>
      </c>
      <c r="V7787" s="2">
        <v>42322</v>
      </c>
      <c r="W7787">
        <v>0.26500000000000001</v>
      </c>
      <c r="X7787" t="s">
        <v>94</v>
      </c>
      <c r="Y7787" t="s">
        <v>4392</v>
      </c>
      <c r="Z7787" s="2">
        <v>42258</v>
      </c>
      <c r="AA7787">
        <v>151661861</v>
      </c>
      <c r="AB7787" t="s">
        <v>93</v>
      </c>
      <c r="AC7787">
        <v>0</v>
      </c>
      <c r="AE7787">
        <v>2015</v>
      </c>
      <c r="AF7787">
        <v>2420</v>
      </c>
      <c r="AG7787">
        <v>744.27499999999998</v>
      </c>
      <c r="AH7787">
        <v>0</v>
      </c>
      <c r="AI7787">
        <v>2420</v>
      </c>
      <c r="AJ7787">
        <v>2420</v>
      </c>
      <c r="AK7787">
        <v>0</v>
      </c>
      <c r="AL7787">
        <v>0</v>
      </c>
      <c r="AM7787">
        <v>2160</v>
      </c>
      <c r="AN7787">
        <v>1036.8</v>
      </c>
      <c r="AO7787">
        <v>2420</v>
      </c>
      <c r="AP7787">
        <v>11</v>
      </c>
      <c r="AQ7787" t="s">
        <v>1196</v>
      </c>
      <c r="AR7787" t="s">
        <v>246</v>
      </c>
    </row>
    <row r="7788" spans="1:44" x14ac:dyDescent="0.3">
      <c r="A7788" t="s">
        <v>964</v>
      </c>
      <c r="B7788" t="s">
        <v>1124</v>
      </c>
      <c r="C7788" t="s">
        <v>1125</v>
      </c>
      <c r="D7788" t="s">
        <v>112</v>
      </c>
      <c r="E7788" t="s">
        <v>51</v>
      </c>
      <c r="F7788" s="1">
        <v>42323.506944444445</v>
      </c>
      <c r="G7788" t="s">
        <v>269</v>
      </c>
      <c r="H7788" t="s">
        <v>270</v>
      </c>
      <c r="I7788" s="1">
        <v>42323.506944444445</v>
      </c>
      <c r="J7788" s="2">
        <v>42323</v>
      </c>
      <c r="K7788" t="s">
        <v>51</v>
      </c>
      <c r="L7788" t="s">
        <v>1051</v>
      </c>
      <c r="M7788" t="s">
        <v>968</v>
      </c>
      <c r="N7788" t="s">
        <v>89</v>
      </c>
      <c r="O7788" t="s">
        <v>90</v>
      </c>
      <c r="P7788" t="s">
        <v>91</v>
      </c>
      <c r="Q7788" t="s">
        <v>92</v>
      </c>
      <c r="R7788" t="s">
        <v>93</v>
      </c>
      <c r="S7788">
        <v>1516044713</v>
      </c>
      <c r="T7788" s="2">
        <v>42323</v>
      </c>
      <c r="U7788" s="1">
        <v>42323.506944444445</v>
      </c>
      <c r="V7788" s="2">
        <v>42322</v>
      </c>
      <c r="W7788">
        <v>0.26500000000000001</v>
      </c>
      <c r="X7788" t="s">
        <v>94</v>
      </c>
      <c r="Y7788" t="s">
        <v>4392</v>
      </c>
      <c r="Z7788" s="2">
        <v>42258</v>
      </c>
      <c r="AA7788">
        <v>151661862</v>
      </c>
      <c r="AB7788" t="s">
        <v>93</v>
      </c>
      <c r="AC7788">
        <v>0</v>
      </c>
      <c r="AE7788">
        <v>2015</v>
      </c>
      <c r="AF7788">
        <v>3564</v>
      </c>
      <c r="AG7788">
        <v>744.27499999999998</v>
      </c>
      <c r="AH7788">
        <v>0</v>
      </c>
      <c r="AI7788">
        <v>3564</v>
      </c>
      <c r="AJ7788">
        <v>3564</v>
      </c>
      <c r="AK7788">
        <v>0</v>
      </c>
      <c r="AL7788">
        <v>0</v>
      </c>
      <c r="AM7788">
        <v>3240</v>
      </c>
      <c r="AN7788">
        <v>1555.2</v>
      </c>
      <c r="AO7788">
        <v>3564</v>
      </c>
      <c r="AP7788">
        <v>11</v>
      </c>
      <c r="AQ7788" t="s">
        <v>1196</v>
      </c>
      <c r="AR7788" t="s">
        <v>246</v>
      </c>
    </row>
    <row r="7789" spans="1:44" x14ac:dyDescent="0.3">
      <c r="A7789" t="s">
        <v>964</v>
      </c>
      <c r="B7789" t="s">
        <v>1080</v>
      </c>
      <c r="C7789" t="s">
        <v>1081</v>
      </c>
      <c r="D7789" t="s">
        <v>112</v>
      </c>
      <c r="E7789" t="s">
        <v>51</v>
      </c>
      <c r="F7789" s="1">
        <v>42323.504861111112</v>
      </c>
      <c r="G7789" t="s">
        <v>269</v>
      </c>
      <c r="H7789" t="s">
        <v>270</v>
      </c>
      <c r="I7789" s="1">
        <v>42323.504861111112</v>
      </c>
      <c r="J7789" s="2">
        <v>42323</v>
      </c>
      <c r="K7789" t="s">
        <v>51</v>
      </c>
      <c r="L7789" t="s">
        <v>1051</v>
      </c>
      <c r="M7789" t="s">
        <v>968</v>
      </c>
      <c r="N7789" t="s">
        <v>89</v>
      </c>
      <c r="O7789" t="s">
        <v>90</v>
      </c>
      <c r="P7789" t="s">
        <v>91</v>
      </c>
      <c r="Q7789" t="s">
        <v>92</v>
      </c>
      <c r="R7789" t="s">
        <v>93</v>
      </c>
      <c r="S7789">
        <v>1516044790</v>
      </c>
      <c r="T7789" s="2">
        <v>42326</v>
      </c>
      <c r="U7789" s="1">
        <v>42323.504861111112</v>
      </c>
      <c r="V7789" s="2">
        <v>42322</v>
      </c>
      <c r="W7789">
        <v>0.26500000000000001</v>
      </c>
      <c r="X7789" t="s">
        <v>94</v>
      </c>
      <c r="Y7789" t="s">
        <v>4393</v>
      </c>
      <c r="Z7789" s="2">
        <v>42258</v>
      </c>
      <c r="AA7789">
        <v>151661830</v>
      </c>
      <c r="AB7789" t="s">
        <v>93</v>
      </c>
      <c r="AC7789">
        <v>0</v>
      </c>
      <c r="AE7789">
        <v>2015</v>
      </c>
      <c r="AF7789">
        <v>1633</v>
      </c>
      <c r="AG7789">
        <v>744.27499999999998</v>
      </c>
      <c r="AH7789">
        <v>0</v>
      </c>
      <c r="AI7789">
        <v>1633</v>
      </c>
      <c r="AJ7789">
        <v>1633</v>
      </c>
      <c r="AK7789">
        <v>0</v>
      </c>
      <c r="AL7789">
        <v>0</v>
      </c>
      <c r="AM7789">
        <v>1445</v>
      </c>
      <c r="AN7789">
        <v>1300.5</v>
      </c>
      <c r="AO7789">
        <v>1633</v>
      </c>
      <c r="AP7789">
        <v>11</v>
      </c>
      <c r="AQ7789" t="s">
        <v>1196</v>
      </c>
      <c r="AR7789" t="s">
        <v>246</v>
      </c>
    </row>
    <row r="7790" spans="1:44" x14ac:dyDescent="0.3">
      <c r="A7790" t="s">
        <v>44</v>
      </c>
      <c r="B7790" t="s">
        <v>540</v>
      </c>
      <c r="C7790" t="s">
        <v>541</v>
      </c>
      <c r="D7790" t="s">
        <v>218</v>
      </c>
      <c r="E7790" t="s">
        <v>48</v>
      </c>
      <c r="F7790" s="1">
        <v>42323.129861111112</v>
      </c>
      <c r="G7790" t="s">
        <v>100</v>
      </c>
      <c r="H7790" t="s">
        <v>101</v>
      </c>
      <c r="I7790" s="1">
        <v>42323.137499999997</v>
      </c>
      <c r="J7790" s="2">
        <v>42323</v>
      </c>
      <c r="K7790" t="s">
        <v>51</v>
      </c>
      <c r="L7790" t="s">
        <v>125</v>
      </c>
      <c r="M7790" t="s">
        <v>126</v>
      </c>
      <c r="N7790" t="s">
        <v>76</v>
      </c>
      <c r="P7790" t="s">
        <v>77</v>
      </c>
      <c r="R7790" t="s">
        <v>78</v>
      </c>
      <c r="S7790">
        <v>1516044861</v>
      </c>
      <c r="T7790" s="2">
        <v>42288</v>
      </c>
      <c r="U7790" s="1">
        <v>42323.137499999997</v>
      </c>
      <c r="V7790" s="2">
        <v>42323</v>
      </c>
      <c r="W7790">
        <v>0.17499999999999999</v>
      </c>
      <c r="X7790" t="s">
        <v>79</v>
      </c>
      <c r="Y7790" t="s">
        <v>97</v>
      </c>
      <c r="Z7790" s="2">
        <v>42258</v>
      </c>
      <c r="AA7790">
        <v>151661849</v>
      </c>
      <c r="AB7790" t="s">
        <v>78</v>
      </c>
      <c r="AC7790">
        <v>500</v>
      </c>
      <c r="AE7790">
        <v>2015</v>
      </c>
      <c r="AF7790">
        <v>6783</v>
      </c>
      <c r="AG7790">
        <v>1403</v>
      </c>
      <c r="AH7790">
        <v>0</v>
      </c>
      <c r="AI7790">
        <v>6783</v>
      </c>
      <c r="AJ7790">
        <v>6783</v>
      </c>
      <c r="AK7790">
        <v>0</v>
      </c>
      <c r="AL7790">
        <v>0</v>
      </c>
      <c r="AM7790">
        <v>13566</v>
      </c>
      <c r="AN7790">
        <v>8139.6</v>
      </c>
      <c r="AO7790">
        <v>7462</v>
      </c>
      <c r="AP7790">
        <v>11</v>
      </c>
      <c r="AQ7790" t="s">
        <v>1196</v>
      </c>
      <c r="AR7790" t="s">
        <v>246</v>
      </c>
    </row>
    <row r="7791" spans="1:44" x14ac:dyDescent="0.3">
      <c r="A7791" t="s">
        <v>44</v>
      </c>
      <c r="B7791" t="s">
        <v>540</v>
      </c>
      <c r="C7791" t="s">
        <v>541</v>
      </c>
      <c r="D7791" t="s">
        <v>218</v>
      </c>
      <c r="E7791" t="s">
        <v>48</v>
      </c>
      <c r="F7791" s="1">
        <v>42323.129861111112</v>
      </c>
      <c r="G7791" t="s">
        <v>154</v>
      </c>
      <c r="H7791" t="s">
        <v>155</v>
      </c>
      <c r="I7791" s="1">
        <v>42323.137499999997</v>
      </c>
      <c r="J7791" s="2">
        <v>42323</v>
      </c>
      <c r="K7791" t="s">
        <v>51</v>
      </c>
      <c r="L7791" t="s">
        <v>125</v>
      </c>
      <c r="M7791" t="s">
        <v>126</v>
      </c>
      <c r="N7791" t="s">
        <v>82</v>
      </c>
      <c r="O7791" t="s">
        <v>82</v>
      </c>
      <c r="P7791" t="s">
        <v>83</v>
      </c>
      <c r="Q7791" t="s">
        <v>83</v>
      </c>
      <c r="R7791" t="s">
        <v>84</v>
      </c>
      <c r="S7791">
        <v>1516044861</v>
      </c>
      <c r="T7791" s="2">
        <v>42288</v>
      </c>
      <c r="U7791" s="1">
        <v>42323.137499999997</v>
      </c>
      <c r="V7791" s="2">
        <v>42323</v>
      </c>
      <c r="W7791">
        <v>0.17499999999999999</v>
      </c>
      <c r="X7791" t="s">
        <v>79</v>
      </c>
      <c r="Y7791" t="s">
        <v>97</v>
      </c>
      <c r="Z7791" s="2">
        <v>42258</v>
      </c>
      <c r="AA7791">
        <v>151661849</v>
      </c>
      <c r="AB7791" t="s">
        <v>84</v>
      </c>
      <c r="AC7791">
        <v>0</v>
      </c>
      <c r="AD7791">
        <v>6783</v>
      </c>
      <c r="AE7791">
        <v>2015</v>
      </c>
      <c r="AF7791">
        <v>6783</v>
      </c>
      <c r="AG7791">
        <v>1403</v>
      </c>
      <c r="AH7791">
        <v>0</v>
      </c>
      <c r="AI7791">
        <v>6783</v>
      </c>
      <c r="AJ7791">
        <v>6783</v>
      </c>
      <c r="AK7791">
        <v>0</v>
      </c>
      <c r="AL7791">
        <v>0</v>
      </c>
      <c r="AM7791">
        <v>13566</v>
      </c>
      <c r="AN7791">
        <v>8139.6</v>
      </c>
      <c r="AO7791">
        <v>7462</v>
      </c>
      <c r="AP7791">
        <v>11</v>
      </c>
      <c r="AQ7791" t="s">
        <v>1196</v>
      </c>
      <c r="AR7791" t="s">
        <v>246</v>
      </c>
    </row>
    <row r="7792" spans="1:44" x14ac:dyDescent="0.3">
      <c r="A7792" t="s">
        <v>44</v>
      </c>
      <c r="B7792" t="s">
        <v>540</v>
      </c>
      <c r="C7792" t="s">
        <v>541</v>
      </c>
      <c r="D7792" t="s">
        <v>218</v>
      </c>
      <c r="E7792" t="s">
        <v>48</v>
      </c>
      <c r="F7792" s="1">
        <v>42323.129861111112</v>
      </c>
      <c r="G7792" t="s">
        <v>100</v>
      </c>
      <c r="H7792" t="s">
        <v>101</v>
      </c>
      <c r="I7792" s="1">
        <v>42323.131249999999</v>
      </c>
      <c r="J7792" s="2">
        <v>42323</v>
      </c>
      <c r="K7792" t="s">
        <v>51</v>
      </c>
      <c r="L7792" t="s">
        <v>132</v>
      </c>
      <c r="M7792" t="s">
        <v>133</v>
      </c>
      <c r="N7792" t="s">
        <v>76</v>
      </c>
      <c r="P7792" t="s">
        <v>77</v>
      </c>
      <c r="R7792" t="s">
        <v>78</v>
      </c>
      <c r="S7792">
        <v>1516044859</v>
      </c>
      <c r="T7792" s="2">
        <v>42323</v>
      </c>
      <c r="U7792" s="1">
        <v>42323.131249999999</v>
      </c>
      <c r="V7792" s="2">
        <v>42323</v>
      </c>
      <c r="W7792">
        <v>0.36499999999999999</v>
      </c>
      <c r="X7792" t="s">
        <v>79</v>
      </c>
      <c r="Y7792" t="s">
        <v>73</v>
      </c>
      <c r="Z7792" s="2">
        <v>42258</v>
      </c>
      <c r="AA7792">
        <v>151661850</v>
      </c>
      <c r="AB7792" t="s">
        <v>78</v>
      </c>
      <c r="AC7792">
        <v>320</v>
      </c>
      <c r="AE7792">
        <v>2015</v>
      </c>
      <c r="AF7792">
        <v>2053</v>
      </c>
      <c r="AG7792">
        <v>1403</v>
      </c>
      <c r="AH7792">
        <v>0</v>
      </c>
      <c r="AI7792">
        <v>2053</v>
      </c>
      <c r="AJ7792">
        <v>2053</v>
      </c>
      <c r="AK7792">
        <v>0</v>
      </c>
      <c r="AL7792">
        <v>0</v>
      </c>
      <c r="AM7792">
        <v>4106</v>
      </c>
      <c r="AN7792">
        <v>2463.6</v>
      </c>
      <c r="AO7792">
        <v>2300</v>
      </c>
      <c r="AP7792">
        <v>11</v>
      </c>
      <c r="AQ7792" t="s">
        <v>1196</v>
      </c>
      <c r="AR7792" t="s">
        <v>246</v>
      </c>
    </row>
    <row r="7793" spans="1:44" x14ac:dyDescent="0.3">
      <c r="A7793" t="s">
        <v>44</v>
      </c>
      <c r="B7793" t="s">
        <v>540</v>
      </c>
      <c r="C7793" t="s">
        <v>541</v>
      </c>
      <c r="D7793" t="s">
        <v>218</v>
      </c>
      <c r="E7793" t="s">
        <v>51</v>
      </c>
      <c r="F7793" s="1">
        <v>42323.129861111112</v>
      </c>
      <c r="G7793" t="s">
        <v>154</v>
      </c>
      <c r="H7793" t="s">
        <v>380</v>
      </c>
      <c r="I7793" s="1">
        <v>42323.131249999999</v>
      </c>
      <c r="J7793" s="2">
        <v>42323</v>
      </c>
      <c r="K7793" t="s">
        <v>51</v>
      </c>
      <c r="L7793" t="s">
        <v>132</v>
      </c>
      <c r="M7793" t="s">
        <v>133</v>
      </c>
      <c r="N7793" t="s">
        <v>82</v>
      </c>
      <c r="O7793" t="s">
        <v>82</v>
      </c>
      <c r="P7793" t="s">
        <v>83</v>
      </c>
      <c r="Q7793" t="s">
        <v>83</v>
      </c>
      <c r="R7793" t="s">
        <v>84</v>
      </c>
      <c r="S7793">
        <v>1516044859</v>
      </c>
      <c r="T7793" s="2">
        <v>42323</v>
      </c>
      <c r="U7793" s="1">
        <v>42323.131249999999</v>
      </c>
      <c r="V7793" s="2">
        <v>42323</v>
      </c>
      <c r="W7793">
        <v>0.36499999999999999</v>
      </c>
      <c r="X7793" t="s">
        <v>79</v>
      </c>
      <c r="Y7793" t="s">
        <v>73</v>
      </c>
      <c r="Z7793" s="2">
        <v>42258</v>
      </c>
      <c r="AA7793">
        <v>151661850</v>
      </c>
      <c r="AB7793" t="s">
        <v>84</v>
      </c>
      <c r="AC7793">
        <v>0</v>
      </c>
      <c r="AD7793">
        <v>2053</v>
      </c>
      <c r="AE7793">
        <v>2015</v>
      </c>
      <c r="AF7793">
        <v>2053</v>
      </c>
      <c r="AG7793">
        <v>1403</v>
      </c>
      <c r="AH7793">
        <v>0</v>
      </c>
      <c r="AI7793">
        <v>2053</v>
      </c>
      <c r="AJ7793">
        <v>2053</v>
      </c>
      <c r="AK7793">
        <v>0</v>
      </c>
      <c r="AL7793">
        <v>0</v>
      </c>
      <c r="AM7793">
        <v>4106</v>
      </c>
      <c r="AN7793">
        <v>2463.6</v>
      </c>
      <c r="AO7793">
        <v>2300</v>
      </c>
      <c r="AP7793">
        <v>11</v>
      </c>
      <c r="AQ7793" t="s">
        <v>1196</v>
      </c>
      <c r="AR7793" t="s">
        <v>246</v>
      </c>
    </row>
    <row r="7794" spans="1:44" x14ac:dyDescent="0.3">
      <c r="A7794" t="s">
        <v>44</v>
      </c>
      <c r="B7794" t="s">
        <v>540</v>
      </c>
      <c r="C7794" t="s">
        <v>541</v>
      </c>
      <c r="D7794" t="s">
        <v>218</v>
      </c>
      <c r="E7794" t="s">
        <v>51</v>
      </c>
      <c r="F7794" s="1">
        <v>42323.129861111112</v>
      </c>
      <c r="G7794" t="s">
        <v>152</v>
      </c>
      <c r="H7794" t="s">
        <v>346</v>
      </c>
      <c r="I7794" s="1">
        <v>42323.131944444445</v>
      </c>
      <c r="J7794" s="2">
        <v>42323</v>
      </c>
      <c r="K7794" t="s">
        <v>51</v>
      </c>
      <c r="L7794" t="s">
        <v>125</v>
      </c>
      <c r="M7794" t="s">
        <v>126</v>
      </c>
      <c r="N7794" t="s">
        <v>76</v>
      </c>
      <c r="P7794" t="s">
        <v>77</v>
      </c>
      <c r="R7794" t="s">
        <v>78</v>
      </c>
      <c r="S7794">
        <v>1516044859</v>
      </c>
      <c r="T7794" s="2">
        <v>42323</v>
      </c>
      <c r="U7794" s="1">
        <v>42323.131944444445</v>
      </c>
      <c r="V7794" s="2">
        <v>42323</v>
      </c>
      <c r="W7794">
        <v>0.17499999999999999</v>
      </c>
      <c r="X7794" t="s">
        <v>79</v>
      </c>
      <c r="Y7794" t="s">
        <v>97</v>
      </c>
      <c r="Z7794" s="2">
        <v>42258</v>
      </c>
      <c r="AA7794">
        <v>151661851</v>
      </c>
      <c r="AB7794" t="s">
        <v>78</v>
      </c>
      <c r="AC7794">
        <v>227</v>
      </c>
      <c r="AE7794">
        <v>2015</v>
      </c>
      <c r="AF7794">
        <v>2053</v>
      </c>
      <c r="AG7794">
        <v>1403</v>
      </c>
      <c r="AH7794">
        <v>0</v>
      </c>
      <c r="AI7794">
        <v>2053</v>
      </c>
      <c r="AJ7794">
        <v>2053</v>
      </c>
      <c r="AK7794">
        <v>0</v>
      </c>
      <c r="AL7794">
        <v>0</v>
      </c>
      <c r="AM7794">
        <v>4106</v>
      </c>
      <c r="AN7794">
        <v>2463.6</v>
      </c>
      <c r="AO7794">
        <v>2300</v>
      </c>
      <c r="AP7794">
        <v>11</v>
      </c>
      <c r="AQ7794" t="s">
        <v>1196</v>
      </c>
      <c r="AR7794" t="s">
        <v>246</v>
      </c>
    </row>
    <row r="7795" spans="1:44" x14ac:dyDescent="0.3">
      <c r="A7795" t="s">
        <v>44</v>
      </c>
      <c r="B7795" t="s">
        <v>540</v>
      </c>
      <c r="C7795" t="s">
        <v>541</v>
      </c>
      <c r="D7795" t="s">
        <v>218</v>
      </c>
      <c r="E7795" t="s">
        <v>48</v>
      </c>
      <c r="F7795" s="1">
        <v>42323.129861111112</v>
      </c>
      <c r="G7795" t="s">
        <v>154</v>
      </c>
      <c r="H7795" t="s">
        <v>155</v>
      </c>
      <c r="I7795" s="1">
        <v>42323.132638888892</v>
      </c>
      <c r="J7795" s="2">
        <v>42323</v>
      </c>
      <c r="K7795" t="s">
        <v>51</v>
      </c>
      <c r="L7795" t="s">
        <v>125</v>
      </c>
      <c r="M7795" t="s">
        <v>126</v>
      </c>
      <c r="N7795" t="s">
        <v>82</v>
      </c>
      <c r="O7795" t="s">
        <v>82</v>
      </c>
      <c r="P7795" t="s">
        <v>83</v>
      </c>
      <c r="Q7795" t="s">
        <v>83</v>
      </c>
      <c r="R7795" t="s">
        <v>84</v>
      </c>
      <c r="S7795">
        <v>1516044859</v>
      </c>
      <c r="T7795" s="2">
        <v>42323</v>
      </c>
      <c r="U7795" s="1">
        <v>42323.132638888892</v>
      </c>
      <c r="V7795" s="2">
        <v>42323</v>
      </c>
      <c r="W7795">
        <v>0.17499999999999999</v>
      </c>
      <c r="X7795" t="s">
        <v>79</v>
      </c>
      <c r="Y7795" t="s">
        <v>97</v>
      </c>
      <c r="Z7795" s="2">
        <v>42258</v>
      </c>
      <c r="AA7795">
        <v>151661851</v>
      </c>
      <c r="AB7795" t="s">
        <v>84</v>
      </c>
      <c r="AC7795">
        <v>0</v>
      </c>
      <c r="AD7795">
        <v>2053</v>
      </c>
      <c r="AE7795">
        <v>2015</v>
      </c>
      <c r="AF7795">
        <v>2053</v>
      </c>
      <c r="AG7795">
        <v>1403</v>
      </c>
      <c r="AH7795">
        <v>0</v>
      </c>
      <c r="AI7795">
        <v>2053</v>
      </c>
      <c r="AJ7795">
        <v>2053</v>
      </c>
      <c r="AK7795">
        <v>0</v>
      </c>
      <c r="AL7795">
        <v>0</v>
      </c>
      <c r="AM7795">
        <v>4106</v>
      </c>
      <c r="AN7795">
        <v>2463.6</v>
      </c>
      <c r="AO7795">
        <v>2300</v>
      </c>
      <c r="AP7795">
        <v>11</v>
      </c>
      <c r="AQ7795" t="s">
        <v>1196</v>
      </c>
      <c r="AR7795" t="s">
        <v>246</v>
      </c>
    </row>
    <row r="7796" spans="1:44" x14ac:dyDescent="0.3">
      <c r="A7796" t="s">
        <v>44</v>
      </c>
      <c r="B7796" t="s">
        <v>540</v>
      </c>
      <c r="C7796" t="s">
        <v>541</v>
      </c>
      <c r="D7796" t="s">
        <v>218</v>
      </c>
      <c r="E7796" t="s">
        <v>51</v>
      </c>
      <c r="F7796" s="1">
        <v>42323.129861111112</v>
      </c>
      <c r="G7796" t="s">
        <v>152</v>
      </c>
      <c r="H7796" t="s">
        <v>346</v>
      </c>
      <c r="I7796" s="1">
        <v>42323.133333333331</v>
      </c>
      <c r="J7796" s="2">
        <v>42323</v>
      </c>
      <c r="K7796" t="s">
        <v>51</v>
      </c>
      <c r="L7796" t="s">
        <v>132</v>
      </c>
      <c r="M7796" t="s">
        <v>133</v>
      </c>
      <c r="N7796" t="s">
        <v>76</v>
      </c>
      <c r="P7796" t="s">
        <v>77</v>
      </c>
      <c r="R7796" t="s">
        <v>78</v>
      </c>
      <c r="S7796">
        <v>1516044866</v>
      </c>
      <c r="T7796" s="2">
        <v>42323</v>
      </c>
      <c r="U7796" s="1">
        <v>42323.133333333331</v>
      </c>
      <c r="V7796" s="2">
        <v>42323</v>
      </c>
      <c r="W7796">
        <v>0.36499999999999999</v>
      </c>
      <c r="X7796" t="s">
        <v>79</v>
      </c>
      <c r="Y7796" t="s">
        <v>73</v>
      </c>
      <c r="Z7796" s="2">
        <v>42258</v>
      </c>
      <c r="AA7796">
        <v>151661834</v>
      </c>
      <c r="AB7796" t="s">
        <v>78</v>
      </c>
      <c r="AC7796">
        <v>720</v>
      </c>
      <c r="AE7796">
        <v>2015</v>
      </c>
      <c r="AF7796">
        <v>4451</v>
      </c>
      <c r="AG7796">
        <v>1403</v>
      </c>
      <c r="AH7796">
        <v>0</v>
      </c>
      <c r="AI7796">
        <v>4451</v>
      </c>
      <c r="AJ7796">
        <v>4451</v>
      </c>
      <c r="AK7796">
        <v>0</v>
      </c>
      <c r="AL7796">
        <v>0</v>
      </c>
      <c r="AM7796">
        <v>8902</v>
      </c>
      <c r="AN7796">
        <v>5341.2</v>
      </c>
      <c r="AO7796">
        <v>4897</v>
      </c>
      <c r="AP7796">
        <v>11</v>
      </c>
      <c r="AQ7796" t="s">
        <v>1196</v>
      </c>
      <c r="AR7796" t="s">
        <v>246</v>
      </c>
    </row>
    <row r="7797" spans="1:44" x14ac:dyDescent="0.3">
      <c r="A7797" t="s">
        <v>44</v>
      </c>
      <c r="B7797" t="s">
        <v>540</v>
      </c>
      <c r="C7797" t="s">
        <v>541</v>
      </c>
      <c r="D7797" t="s">
        <v>218</v>
      </c>
      <c r="E7797" t="s">
        <v>51</v>
      </c>
      <c r="F7797" s="1">
        <v>42323.129861111112</v>
      </c>
      <c r="G7797" t="s">
        <v>154</v>
      </c>
      <c r="H7797" t="s">
        <v>380</v>
      </c>
      <c r="I7797" s="1">
        <v>42323.133333333331</v>
      </c>
      <c r="J7797" s="2">
        <v>42323</v>
      </c>
      <c r="K7797" t="s">
        <v>51</v>
      </c>
      <c r="L7797" t="s">
        <v>132</v>
      </c>
      <c r="M7797" t="s">
        <v>133</v>
      </c>
      <c r="N7797" t="s">
        <v>82</v>
      </c>
      <c r="O7797" t="s">
        <v>82</v>
      </c>
      <c r="P7797" t="s">
        <v>83</v>
      </c>
      <c r="Q7797" t="s">
        <v>83</v>
      </c>
      <c r="R7797" t="s">
        <v>84</v>
      </c>
      <c r="S7797">
        <v>1516044866</v>
      </c>
      <c r="T7797" s="2">
        <v>42323</v>
      </c>
      <c r="U7797" s="1">
        <v>42323.133333333331</v>
      </c>
      <c r="V7797" s="2">
        <v>42323</v>
      </c>
      <c r="W7797">
        <v>0.36499999999999999</v>
      </c>
      <c r="X7797" t="s">
        <v>79</v>
      </c>
      <c r="Y7797" t="s">
        <v>73</v>
      </c>
      <c r="Z7797" s="2">
        <v>42258</v>
      </c>
      <c r="AA7797">
        <v>151661834</v>
      </c>
      <c r="AB7797" t="s">
        <v>84</v>
      </c>
      <c r="AC7797">
        <v>0</v>
      </c>
      <c r="AD7797">
        <v>4451</v>
      </c>
      <c r="AE7797">
        <v>2015</v>
      </c>
      <c r="AF7797">
        <v>4451</v>
      </c>
      <c r="AG7797">
        <v>1403</v>
      </c>
      <c r="AH7797">
        <v>0</v>
      </c>
      <c r="AI7797">
        <v>4451</v>
      </c>
      <c r="AJ7797">
        <v>4451</v>
      </c>
      <c r="AK7797">
        <v>0</v>
      </c>
      <c r="AL7797">
        <v>0</v>
      </c>
      <c r="AM7797">
        <v>8902</v>
      </c>
      <c r="AN7797">
        <v>5341.2</v>
      </c>
      <c r="AO7797">
        <v>4897</v>
      </c>
      <c r="AP7797">
        <v>11</v>
      </c>
      <c r="AQ7797" t="s">
        <v>1196</v>
      </c>
      <c r="AR7797" t="s">
        <v>246</v>
      </c>
    </row>
    <row r="7798" spans="1:44" x14ac:dyDescent="0.3">
      <c r="A7798" t="s">
        <v>44</v>
      </c>
      <c r="B7798" t="s">
        <v>540</v>
      </c>
      <c r="C7798" t="s">
        <v>541</v>
      </c>
      <c r="D7798" t="s">
        <v>218</v>
      </c>
      <c r="E7798" t="s">
        <v>48</v>
      </c>
      <c r="F7798" s="1">
        <v>42323.129861111112</v>
      </c>
      <c r="G7798" t="s">
        <v>152</v>
      </c>
      <c r="H7798" t="s">
        <v>153</v>
      </c>
      <c r="I7798" s="1">
        <v>42323.134027777778</v>
      </c>
      <c r="J7798" s="2">
        <v>42323</v>
      </c>
      <c r="K7798" t="s">
        <v>51</v>
      </c>
      <c r="L7798" t="s">
        <v>125</v>
      </c>
      <c r="M7798" t="s">
        <v>126</v>
      </c>
      <c r="N7798" t="s">
        <v>76</v>
      </c>
      <c r="P7798" t="s">
        <v>77</v>
      </c>
      <c r="R7798" t="s">
        <v>78</v>
      </c>
      <c r="S7798">
        <v>1516044866</v>
      </c>
      <c r="T7798" s="2">
        <v>42323</v>
      </c>
      <c r="U7798" s="1">
        <v>42323.134027777778</v>
      </c>
      <c r="V7798" s="2">
        <v>42323</v>
      </c>
      <c r="W7798">
        <v>0.17499999999999999</v>
      </c>
      <c r="X7798" t="s">
        <v>79</v>
      </c>
      <c r="Y7798" t="s">
        <v>97</v>
      </c>
      <c r="Z7798" s="2">
        <v>42258</v>
      </c>
      <c r="AA7798">
        <v>151661835</v>
      </c>
      <c r="AB7798" t="s">
        <v>78</v>
      </c>
      <c r="AC7798">
        <v>280</v>
      </c>
      <c r="AE7798">
        <v>2015</v>
      </c>
      <c r="AF7798">
        <v>4451</v>
      </c>
      <c r="AG7798">
        <v>1403</v>
      </c>
      <c r="AH7798">
        <v>0</v>
      </c>
      <c r="AI7798">
        <v>4451</v>
      </c>
      <c r="AJ7798">
        <v>4451</v>
      </c>
      <c r="AK7798">
        <v>0</v>
      </c>
      <c r="AL7798">
        <v>0</v>
      </c>
      <c r="AM7798">
        <v>8902</v>
      </c>
      <c r="AN7798">
        <v>5341.2</v>
      </c>
      <c r="AO7798">
        <v>4897</v>
      </c>
      <c r="AP7798">
        <v>11</v>
      </c>
      <c r="AQ7798" t="s">
        <v>1196</v>
      </c>
      <c r="AR7798" t="s">
        <v>246</v>
      </c>
    </row>
    <row r="7799" spans="1:44" x14ac:dyDescent="0.3">
      <c r="A7799" t="s">
        <v>44</v>
      </c>
      <c r="B7799" t="s">
        <v>540</v>
      </c>
      <c r="C7799" t="s">
        <v>541</v>
      </c>
      <c r="D7799" t="s">
        <v>218</v>
      </c>
      <c r="E7799" t="s">
        <v>51</v>
      </c>
      <c r="F7799" s="1">
        <v>42323.129861111112</v>
      </c>
      <c r="G7799" t="s">
        <v>154</v>
      </c>
      <c r="H7799" t="s">
        <v>380</v>
      </c>
      <c r="I7799" s="1">
        <v>42323.134027777778</v>
      </c>
      <c r="J7799" s="2">
        <v>42323</v>
      </c>
      <c r="K7799" t="s">
        <v>51</v>
      </c>
      <c r="L7799" t="s">
        <v>125</v>
      </c>
      <c r="M7799" t="s">
        <v>126</v>
      </c>
      <c r="N7799" t="s">
        <v>82</v>
      </c>
      <c r="O7799" t="s">
        <v>82</v>
      </c>
      <c r="P7799" t="s">
        <v>83</v>
      </c>
      <c r="Q7799" t="s">
        <v>83</v>
      </c>
      <c r="R7799" t="s">
        <v>84</v>
      </c>
      <c r="S7799">
        <v>1516044866</v>
      </c>
      <c r="T7799" s="2">
        <v>42323</v>
      </c>
      <c r="U7799" s="1">
        <v>42323.134027777778</v>
      </c>
      <c r="V7799" s="2">
        <v>42323</v>
      </c>
      <c r="W7799">
        <v>0.17499999999999999</v>
      </c>
      <c r="X7799" t="s">
        <v>79</v>
      </c>
      <c r="Y7799" t="s">
        <v>97</v>
      </c>
      <c r="Z7799" s="2">
        <v>42258</v>
      </c>
      <c r="AA7799">
        <v>151661835</v>
      </c>
      <c r="AB7799" t="s">
        <v>84</v>
      </c>
      <c r="AC7799">
        <v>0</v>
      </c>
      <c r="AD7799">
        <v>4451</v>
      </c>
      <c r="AE7799">
        <v>2015</v>
      </c>
      <c r="AF7799">
        <v>4451</v>
      </c>
      <c r="AG7799">
        <v>1403</v>
      </c>
      <c r="AH7799">
        <v>0</v>
      </c>
      <c r="AI7799">
        <v>4451</v>
      </c>
      <c r="AJ7799">
        <v>4451</v>
      </c>
      <c r="AK7799">
        <v>0</v>
      </c>
      <c r="AL7799">
        <v>0</v>
      </c>
      <c r="AM7799">
        <v>8902</v>
      </c>
      <c r="AN7799">
        <v>5341.2</v>
      </c>
      <c r="AO7799">
        <v>4897</v>
      </c>
      <c r="AP7799">
        <v>11</v>
      </c>
      <c r="AQ7799" t="s">
        <v>1196</v>
      </c>
      <c r="AR7799" t="s">
        <v>246</v>
      </c>
    </row>
    <row r="7800" spans="1:44" x14ac:dyDescent="0.3">
      <c r="A7800" t="s">
        <v>44</v>
      </c>
      <c r="B7800" t="s">
        <v>540</v>
      </c>
      <c r="C7800" t="s">
        <v>541</v>
      </c>
      <c r="D7800" t="s">
        <v>218</v>
      </c>
      <c r="E7800" t="s">
        <v>48</v>
      </c>
      <c r="F7800" s="1">
        <v>42323.129861111112</v>
      </c>
      <c r="G7800" t="s">
        <v>152</v>
      </c>
      <c r="H7800" t="s">
        <v>153</v>
      </c>
      <c r="I7800" s="1">
        <v>42323.134722222225</v>
      </c>
      <c r="J7800" s="2">
        <v>42323</v>
      </c>
      <c r="K7800" t="s">
        <v>51</v>
      </c>
      <c r="L7800" t="s">
        <v>125</v>
      </c>
      <c r="M7800" t="s">
        <v>126</v>
      </c>
      <c r="N7800" t="s">
        <v>76</v>
      </c>
      <c r="P7800" t="s">
        <v>77</v>
      </c>
      <c r="R7800" t="s">
        <v>78</v>
      </c>
      <c r="S7800">
        <v>1516044868</v>
      </c>
      <c r="T7800" s="2">
        <v>42323</v>
      </c>
      <c r="U7800" s="1">
        <v>42323.134722222225</v>
      </c>
      <c r="V7800" s="2">
        <v>42323</v>
      </c>
      <c r="W7800">
        <v>0.17499999999999999</v>
      </c>
      <c r="X7800" t="s">
        <v>79</v>
      </c>
      <c r="Y7800" t="s">
        <v>97</v>
      </c>
      <c r="Z7800" s="2">
        <v>42258</v>
      </c>
      <c r="AA7800">
        <v>151661837</v>
      </c>
      <c r="AB7800" t="s">
        <v>78</v>
      </c>
      <c r="AC7800">
        <v>397</v>
      </c>
      <c r="AE7800">
        <v>2015</v>
      </c>
      <c r="AF7800">
        <v>1553</v>
      </c>
      <c r="AG7800">
        <v>1403</v>
      </c>
      <c r="AH7800">
        <v>0</v>
      </c>
      <c r="AI7800">
        <v>1553</v>
      </c>
      <c r="AJ7800">
        <v>1553</v>
      </c>
      <c r="AK7800">
        <v>0</v>
      </c>
      <c r="AL7800">
        <v>0</v>
      </c>
      <c r="AM7800">
        <v>3106</v>
      </c>
      <c r="AN7800">
        <v>1863.6</v>
      </c>
      <c r="AO7800">
        <v>1755</v>
      </c>
      <c r="AP7800">
        <v>11</v>
      </c>
      <c r="AQ7800" t="s">
        <v>1196</v>
      </c>
      <c r="AR7800" t="s">
        <v>246</v>
      </c>
    </row>
    <row r="7801" spans="1:44" x14ac:dyDescent="0.3">
      <c r="A7801" t="s">
        <v>44</v>
      </c>
      <c r="B7801" t="s">
        <v>540</v>
      </c>
      <c r="C7801" t="s">
        <v>541</v>
      </c>
      <c r="D7801" t="s">
        <v>218</v>
      </c>
      <c r="E7801" t="s">
        <v>48</v>
      </c>
      <c r="F7801" s="1">
        <v>42323.129861111112</v>
      </c>
      <c r="G7801" t="s">
        <v>154</v>
      </c>
      <c r="H7801" t="s">
        <v>155</v>
      </c>
      <c r="I7801" s="1">
        <v>42323.134722222225</v>
      </c>
      <c r="J7801" s="2">
        <v>42323</v>
      </c>
      <c r="K7801" t="s">
        <v>51</v>
      </c>
      <c r="L7801" t="s">
        <v>125</v>
      </c>
      <c r="M7801" t="s">
        <v>126</v>
      </c>
      <c r="N7801" t="s">
        <v>82</v>
      </c>
      <c r="O7801" t="s">
        <v>82</v>
      </c>
      <c r="P7801" t="s">
        <v>83</v>
      </c>
      <c r="Q7801" t="s">
        <v>83</v>
      </c>
      <c r="R7801" t="s">
        <v>84</v>
      </c>
      <c r="S7801">
        <v>1516044868</v>
      </c>
      <c r="T7801" s="2">
        <v>42323</v>
      </c>
      <c r="U7801" s="1">
        <v>42323.134722222225</v>
      </c>
      <c r="V7801" s="2">
        <v>42323</v>
      </c>
      <c r="W7801">
        <v>0.17499999999999999</v>
      </c>
      <c r="X7801" t="s">
        <v>79</v>
      </c>
      <c r="Y7801" t="s">
        <v>97</v>
      </c>
      <c r="Z7801" s="2">
        <v>42258</v>
      </c>
      <c r="AA7801">
        <v>151661837</v>
      </c>
      <c r="AB7801" t="s">
        <v>84</v>
      </c>
      <c r="AC7801">
        <v>0</v>
      </c>
      <c r="AD7801">
        <v>1553</v>
      </c>
      <c r="AE7801">
        <v>2015</v>
      </c>
      <c r="AF7801">
        <v>1553</v>
      </c>
      <c r="AG7801">
        <v>1403</v>
      </c>
      <c r="AH7801">
        <v>0</v>
      </c>
      <c r="AI7801">
        <v>1553</v>
      </c>
      <c r="AJ7801">
        <v>1553</v>
      </c>
      <c r="AK7801">
        <v>0</v>
      </c>
      <c r="AL7801">
        <v>0</v>
      </c>
      <c r="AM7801">
        <v>3106</v>
      </c>
      <c r="AN7801">
        <v>1863.6</v>
      </c>
      <c r="AO7801">
        <v>1755</v>
      </c>
      <c r="AP7801">
        <v>11</v>
      </c>
      <c r="AQ7801" t="s">
        <v>1196</v>
      </c>
      <c r="AR7801" t="s">
        <v>246</v>
      </c>
    </row>
    <row r="7802" spans="1:44" x14ac:dyDescent="0.3">
      <c r="A7802" t="s">
        <v>44</v>
      </c>
      <c r="B7802" t="s">
        <v>540</v>
      </c>
      <c r="C7802" t="s">
        <v>541</v>
      </c>
      <c r="D7802" t="s">
        <v>218</v>
      </c>
      <c r="E7802" t="s">
        <v>48</v>
      </c>
      <c r="F7802" s="1">
        <v>42323.129861111112</v>
      </c>
      <c r="G7802" t="s">
        <v>152</v>
      </c>
      <c r="H7802" t="s">
        <v>153</v>
      </c>
      <c r="I7802" s="1">
        <v>42323.135416666664</v>
      </c>
      <c r="J7802" s="2">
        <v>42323</v>
      </c>
      <c r="K7802" t="s">
        <v>51</v>
      </c>
      <c r="L7802" t="s">
        <v>132</v>
      </c>
      <c r="M7802" t="s">
        <v>133</v>
      </c>
      <c r="N7802" t="s">
        <v>76</v>
      </c>
      <c r="P7802" t="s">
        <v>77</v>
      </c>
      <c r="R7802" t="s">
        <v>78</v>
      </c>
      <c r="S7802">
        <v>1516044868</v>
      </c>
      <c r="T7802" s="2">
        <v>42323</v>
      </c>
      <c r="U7802" s="1">
        <v>42323.135416666664</v>
      </c>
      <c r="V7802" s="2">
        <v>42323</v>
      </c>
      <c r="W7802">
        <v>0.36499999999999999</v>
      </c>
      <c r="X7802" t="s">
        <v>79</v>
      </c>
      <c r="Y7802" t="s">
        <v>73</v>
      </c>
      <c r="Z7802" s="2">
        <v>42258</v>
      </c>
      <c r="AA7802">
        <v>151661836</v>
      </c>
      <c r="AB7802" t="s">
        <v>78</v>
      </c>
      <c r="AC7802">
        <v>217</v>
      </c>
      <c r="AE7802">
        <v>2015</v>
      </c>
      <c r="AF7802">
        <v>1553</v>
      </c>
      <c r="AG7802">
        <v>1403</v>
      </c>
      <c r="AH7802">
        <v>0</v>
      </c>
      <c r="AI7802">
        <v>1553</v>
      </c>
      <c r="AJ7802">
        <v>1553</v>
      </c>
      <c r="AK7802">
        <v>0</v>
      </c>
      <c r="AL7802">
        <v>0</v>
      </c>
      <c r="AM7802">
        <v>3106</v>
      </c>
      <c r="AN7802">
        <v>1863.6</v>
      </c>
      <c r="AO7802">
        <v>1755</v>
      </c>
      <c r="AP7802">
        <v>11</v>
      </c>
      <c r="AQ7802" t="s">
        <v>1196</v>
      </c>
      <c r="AR7802" t="s">
        <v>246</v>
      </c>
    </row>
    <row r="7803" spans="1:44" x14ac:dyDescent="0.3">
      <c r="A7803" t="s">
        <v>44</v>
      </c>
      <c r="B7803" t="s">
        <v>540</v>
      </c>
      <c r="C7803" t="s">
        <v>541</v>
      </c>
      <c r="D7803" t="s">
        <v>218</v>
      </c>
      <c r="E7803" t="s">
        <v>51</v>
      </c>
      <c r="F7803" s="1">
        <v>42323.129861111112</v>
      </c>
      <c r="G7803" t="s">
        <v>154</v>
      </c>
      <c r="H7803" t="s">
        <v>380</v>
      </c>
      <c r="I7803" s="1">
        <v>42323.135416666664</v>
      </c>
      <c r="J7803" s="2">
        <v>42323</v>
      </c>
      <c r="K7803" t="s">
        <v>51</v>
      </c>
      <c r="L7803" t="s">
        <v>132</v>
      </c>
      <c r="M7803" t="s">
        <v>133</v>
      </c>
      <c r="N7803" t="s">
        <v>82</v>
      </c>
      <c r="O7803" t="s">
        <v>82</v>
      </c>
      <c r="P7803" t="s">
        <v>83</v>
      </c>
      <c r="Q7803" t="s">
        <v>83</v>
      </c>
      <c r="R7803" t="s">
        <v>84</v>
      </c>
      <c r="S7803">
        <v>1516044868</v>
      </c>
      <c r="T7803" s="2">
        <v>42323</v>
      </c>
      <c r="U7803" s="1">
        <v>42323.135416666664</v>
      </c>
      <c r="V7803" s="2">
        <v>42323</v>
      </c>
      <c r="W7803">
        <v>0.36499999999999999</v>
      </c>
      <c r="X7803" t="s">
        <v>79</v>
      </c>
      <c r="Y7803" t="s">
        <v>73</v>
      </c>
      <c r="Z7803" s="2">
        <v>42258</v>
      </c>
      <c r="AA7803">
        <v>151661836</v>
      </c>
      <c r="AB7803" t="s">
        <v>84</v>
      </c>
      <c r="AC7803">
        <v>0</v>
      </c>
      <c r="AD7803">
        <v>1553</v>
      </c>
      <c r="AE7803">
        <v>2015</v>
      </c>
      <c r="AF7803">
        <v>1553</v>
      </c>
      <c r="AG7803">
        <v>1403</v>
      </c>
      <c r="AH7803">
        <v>0</v>
      </c>
      <c r="AI7803">
        <v>1553</v>
      </c>
      <c r="AJ7803">
        <v>1553</v>
      </c>
      <c r="AK7803">
        <v>0</v>
      </c>
      <c r="AL7803">
        <v>0</v>
      </c>
      <c r="AM7803">
        <v>3106</v>
      </c>
      <c r="AN7803">
        <v>1863.6</v>
      </c>
      <c r="AO7803">
        <v>1755</v>
      </c>
      <c r="AP7803">
        <v>11</v>
      </c>
      <c r="AQ7803" t="s">
        <v>1196</v>
      </c>
      <c r="AR7803" t="s">
        <v>246</v>
      </c>
    </row>
    <row r="7804" spans="1:44" x14ac:dyDescent="0.3">
      <c r="A7804" t="s">
        <v>44</v>
      </c>
      <c r="B7804" t="s">
        <v>540</v>
      </c>
      <c r="C7804" t="s">
        <v>541</v>
      </c>
      <c r="D7804" t="s">
        <v>218</v>
      </c>
      <c r="E7804" t="s">
        <v>48</v>
      </c>
      <c r="F7804" s="1">
        <v>42323.129861111112</v>
      </c>
      <c r="G7804" t="s">
        <v>100</v>
      </c>
      <c r="H7804" t="s">
        <v>101</v>
      </c>
      <c r="I7804" s="1">
        <v>42323.136805555558</v>
      </c>
      <c r="J7804" s="2">
        <v>42323</v>
      </c>
      <c r="K7804" t="s">
        <v>51</v>
      </c>
      <c r="L7804" t="s">
        <v>132</v>
      </c>
      <c r="M7804" t="s">
        <v>133</v>
      </c>
      <c r="N7804" t="s">
        <v>76</v>
      </c>
      <c r="P7804" t="s">
        <v>77</v>
      </c>
      <c r="R7804" t="s">
        <v>78</v>
      </c>
      <c r="S7804">
        <v>1516044861</v>
      </c>
      <c r="T7804" s="2">
        <v>42323</v>
      </c>
      <c r="U7804" s="1">
        <v>42323.136805555558</v>
      </c>
      <c r="V7804" s="2">
        <v>42323</v>
      </c>
      <c r="W7804">
        <v>0.36499999999999999</v>
      </c>
      <c r="X7804" t="s">
        <v>79</v>
      </c>
      <c r="Y7804" t="s">
        <v>73</v>
      </c>
      <c r="Z7804" s="2">
        <v>42258</v>
      </c>
      <c r="AA7804">
        <v>151661848</v>
      </c>
      <c r="AB7804" t="s">
        <v>78</v>
      </c>
      <c r="AC7804">
        <v>860</v>
      </c>
      <c r="AE7804">
        <v>2015</v>
      </c>
      <c r="AF7804">
        <v>6783</v>
      </c>
      <c r="AG7804">
        <v>1403</v>
      </c>
      <c r="AH7804">
        <v>0</v>
      </c>
      <c r="AI7804">
        <v>6783</v>
      </c>
      <c r="AJ7804">
        <v>6783</v>
      </c>
      <c r="AK7804">
        <v>0</v>
      </c>
      <c r="AL7804">
        <v>0</v>
      </c>
      <c r="AM7804">
        <v>13566</v>
      </c>
      <c r="AN7804">
        <v>8139.6</v>
      </c>
      <c r="AO7804">
        <v>7462</v>
      </c>
      <c r="AP7804">
        <v>11</v>
      </c>
      <c r="AQ7804" t="s">
        <v>1196</v>
      </c>
      <c r="AR7804" t="s">
        <v>246</v>
      </c>
    </row>
    <row r="7805" spans="1:44" x14ac:dyDescent="0.3">
      <c r="A7805" t="s">
        <v>44</v>
      </c>
      <c r="B7805" t="s">
        <v>540</v>
      </c>
      <c r="C7805" t="s">
        <v>541</v>
      </c>
      <c r="D7805" t="s">
        <v>218</v>
      </c>
      <c r="E7805" t="s">
        <v>51</v>
      </c>
      <c r="F7805" s="1">
        <v>42323.129861111112</v>
      </c>
      <c r="G7805" t="s">
        <v>154</v>
      </c>
      <c r="H7805" t="s">
        <v>380</v>
      </c>
      <c r="I7805" s="1">
        <v>42323.136805555558</v>
      </c>
      <c r="J7805" s="2">
        <v>42323</v>
      </c>
      <c r="K7805" t="s">
        <v>51</v>
      </c>
      <c r="L7805" t="s">
        <v>132</v>
      </c>
      <c r="M7805" t="s">
        <v>133</v>
      </c>
      <c r="N7805" t="s">
        <v>82</v>
      </c>
      <c r="O7805" t="s">
        <v>82</v>
      </c>
      <c r="P7805" t="s">
        <v>83</v>
      </c>
      <c r="Q7805" t="s">
        <v>83</v>
      </c>
      <c r="R7805" t="s">
        <v>84</v>
      </c>
      <c r="S7805">
        <v>1516044861</v>
      </c>
      <c r="T7805" s="2">
        <v>42323</v>
      </c>
      <c r="U7805" s="1">
        <v>42323.136805555558</v>
      </c>
      <c r="V7805" s="2">
        <v>42323</v>
      </c>
      <c r="W7805">
        <v>0.36499999999999999</v>
      </c>
      <c r="X7805" t="s">
        <v>79</v>
      </c>
      <c r="Y7805" t="s">
        <v>73</v>
      </c>
      <c r="Z7805" s="2">
        <v>42258</v>
      </c>
      <c r="AA7805">
        <v>151661848</v>
      </c>
      <c r="AB7805" t="s">
        <v>84</v>
      </c>
      <c r="AC7805">
        <v>0</v>
      </c>
      <c r="AD7805">
        <v>6783</v>
      </c>
      <c r="AE7805">
        <v>2015</v>
      </c>
      <c r="AF7805">
        <v>6783</v>
      </c>
      <c r="AG7805">
        <v>1403</v>
      </c>
      <c r="AH7805">
        <v>0</v>
      </c>
      <c r="AI7805">
        <v>6783</v>
      </c>
      <c r="AJ7805">
        <v>6783</v>
      </c>
      <c r="AK7805">
        <v>0</v>
      </c>
      <c r="AL7805">
        <v>0</v>
      </c>
      <c r="AM7805">
        <v>13566</v>
      </c>
      <c r="AN7805">
        <v>8139.6</v>
      </c>
      <c r="AO7805">
        <v>7462</v>
      </c>
      <c r="AP7805">
        <v>11</v>
      </c>
      <c r="AQ7805" t="s">
        <v>1196</v>
      </c>
      <c r="AR7805" t="s">
        <v>246</v>
      </c>
    </row>
    <row r="7806" spans="1:44" x14ac:dyDescent="0.3">
      <c r="A7806" t="s">
        <v>44</v>
      </c>
      <c r="B7806" t="s">
        <v>69</v>
      </c>
      <c r="C7806" t="s">
        <v>70</v>
      </c>
      <c r="D7806" t="s">
        <v>47</v>
      </c>
      <c r="E7806" t="s">
        <v>51</v>
      </c>
      <c r="F7806" s="1">
        <v>42323.004861111112</v>
      </c>
      <c r="G7806" t="s">
        <v>4394</v>
      </c>
      <c r="H7806" t="s">
        <v>4395</v>
      </c>
      <c r="I7806" s="1">
        <v>42323.005555555559</v>
      </c>
      <c r="J7806" s="2">
        <v>42323</v>
      </c>
      <c r="K7806" t="s">
        <v>51</v>
      </c>
      <c r="L7806" t="s">
        <v>227</v>
      </c>
      <c r="M7806" t="s">
        <v>228</v>
      </c>
      <c r="N7806" t="s">
        <v>89</v>
      </c>
      <c r="O7806" t="s">
        <v>90</v>
      </c>
      <c r="P7806" t="s">
        <v>91</v>
      </c>
      <c r="Q7806" t="s">
        <v>92</v>
      </c>
      <c r="R7806" t="s">
        <v>93</v>
      </c>
      <c r="S7806">
        <v>1516044780</v>
      </c>
      <c r="T7806" s="2">
        <v>42323</v>
      </c>
      <c r="U7806" s="1">
        <v>42323.005555555559</v>
      </c>
      <c r="V7806" s="2">
        <v>42324</v>
      </c>
      <c r="W7806">
        <v>0.17499999999999999</v>
      </c>
      <c r="X7806" t="s">
        <v>94</v>
      </c>
      <c r="Y7806" t="s">
        <v>97</v>
      </c>
      <c r="Z7806" s="2">
        <v>42258</v>
      </c>
      <c r="AA7806">
        <v>151661871</v>
      </c>
      <c r="AB7806" t="s">
        <v>93</v>
      </c>
      <c r="AC7806">
        <v>0</v>
      </c>
      <c r="AE7806">
        <v>2015</v>
      </c>
      <c r="AF7806">
        <v>596</v>
      </c>
      <c r="AG7806">
        <v>744.27499999999998</v>
      </c>
      <c r="AH7806">
        <v>0</v>
      </c>
      <c r="AI7806">
        <v>596</v>
      </c>
      <c r="AJ7806">
        <v>596</v>
      </c>
      <c r="AK7806">
        <v>0</v>
      </c>
      <c r="AL7806">
        <v>0</v>
      </c>
      <c r="AM7806">
        <v>458</v>
      </c>
      <c r="AN7806">
        <v>160.30000000000001</v>
      </c>
      <c r="AO7806">
        <v>596</v>
      </c>
      <c r="AP7806">
        <v>11</v>
      </c>
      <c r="AQ7806" t="s">
        <v>1196</v>
      </c>
      <c r="AR7806" t="s">
        <v>246</v>
      </c>
    </row>
    <row r="7807" spans="1:44" x14ac:dyDescent="0.3">
      <c r="A7807" t="s">
        <v>44</v>
      </c>
      <c r="B7807" t="s">
        <v>1647</v>
      </c>
      <c r="C7807" t="s">
        <v>1648</v>
      </c>
      <c r="D7807" t="s">
        <v>47</v>
      </c>
      <c r="E7807" t="s">
        <v>48</v>
      </c>
      <c r="F7807" s="1">
        <v>42323.15902777778</v>
      </c>
      <c r="G7807" t="s">
        <v>49</v>
      </c>
      <c r="H7807" t="s">
        <v>50</v>
      </c>
      <c r="I7807" s="1">
        <v>42323.175694444442</v>
      </c>
      <c r="J7807" s="2">
        <v>42323</v>
      </c>
      <c r="K7807" t="s">
        <v>51</v>
      </c>
      <c r="L7807" t="s">
        <v>4254</v>
      </c>
      <c r="M7807" t="s">
        <v>4255</v>
      </c>
      <c r="N7807" t="s">
        <v>1133</v>
      </c>
      <c r="P7807" t="s">
        <v>1134</v>
      </c>
      <c r="R7807" t="s">
        <v>56</v>
      </c>
      <c r="S7807">
        <v>1516044812</v>
      </c>
      <c r="T7807" s="2">
        <v>42323</v>
      </c>
      <c r="U7807" s="1">
        <v>42323.175694444442</v>
      </c>
      <c r="V7807" s="2">
        <v>42324</v>
      </c>
      <c r="W7807">
        <v>0.7</v>
      </c>
      <c r="X7807" t="s">
        <v>57</v>
      </c>
      <c r="Y7807" t="s">
        <v>4256</v>
      </c>
      <c r="Z7807" s="2">
        <v>42258</v>
      </c>
      <c r="AA7807">
        <v>151661858</v>
      </c>
      <c r="AB7807" t="s">
        <v>59</v>
      </c>
      <c r="AC7807">
        <v>0</v>
      </c>
      <c r="AE7807">
        <v>2015</v>
      </c>
      <c r="AF7807">
        <v>1536</v>
      </c>
      <c r="AG7807">
        <v>1403</v>
      </c>
      <c r="AH7807">
        <v>0</v>
      </c>
      <c r="AI7807">
        <v>1516</v>
      </c>
      <c r="AJ7807">
        <v>1536</v>
      </c>
      <c r="AK7807">
        <v>20</v>
      </c>
      <c r="AL7807">
        <v>0</v>
      </c>
      <c r="AM7807">
        <v>1236</v>
      </c>
      <c r="AN7807">
        <v>1730.4</v>
      </c>
      <c r="AO7807">
        <v>1385</v>
      </c>
      <c r="AP7807">
        <v>11</v>
      </c>
      <c r="AQ7807" t="s">
        <v>1196</v>
      </c>
      <c r="AR7807" t="s">
        <v>246</v>
      </c>
    </row>
    <row r="7808" spans="1:44" x14ac:dyDescent="0.3">
      <c r="A7808" t="s">
        <v>44</v>
      </c>
      <c r="B7808" t="s">
        <v>1647</v>
      </c>
      <c r="C7808" t="s">
        <v>1648</v>
      </c>
      <c r="D7808" t="s">
        <v>47</v>
      </c>
      <c r="E7808" t="s">
        <v>48</v>
      </c>
      <c r="F7808" s="1">
        <v>42323.15902777778</v>
      </c>
      <c r="G7808" t="s">
        <v>49</v>
      </c>
      <c r="H7808" t="s">
        <v>50</v>
      </c>
      <c r="I7808" s="1">
        <v>42323.177083333336</v>
      </c>
      <c r="J7808" s="2">
        <v>42323</v>
      </c>
      <c r="K7808" t="s">
        <v>51</v>
      </c>
      <c r="L7808" t="s">
        <v>4254</v>
      </c>
      <c r="M7808" t="s">
        <v>4255</v>
      </c>
      <c r="N7808" t="s">
        <v>1133</v>
      </c>
      <c r="P7808" t="s">
        <v>1134</v>
      </c>
      <c r="R7808" t="s">
        <v>56</v>
      </c>
      <c r="S7808">
        <v>1516044804</v>
      </c>
      <c r="T7808" s="2">
        <v>42323</v>
      </c>
      <c r="U7808" s="1">
        <v>42323.177083333336</v>
      </c>
      <c r="V7808" s="2">
        <v>42324</v>
      </c>
      <c r="W7808">
        <v>0.7</v>
      </c>
      <c r="X7808" t="s">
        <v>57</v>
      </c>
      <c r="Y7808" t="s">
        <v>4256</v>
      </c>
      <c r="Z7808" s="2">
        <v>42258</v>
      </c>
      <c r="AA7808">
        <v>151661831</v>
      </c>
      <c r="AB7808" t="s">
        <v>59</v>
      </c>
      <c r="AC7808">
        <v>0</v>
      </c>
      <c r="AE7808">
        <v>2015</v>
      </c>
      <c r="AF7808">
        <v>2000</v>
      </c>
      <c r="AG7808">
        <v>1403</v>
      </c>
      <c r="AH7808">
        <v>0</v>
      </c>
      <c r="AI7808">
        <v>2000</v>
      </c>
      <c r="AJ7808">
        <v>2000</v>
      </c>
      <c r="AK7808">
        <v>0</v>
      </c>
      <c r="AL7808">
        <v>0</v>
      </c>
      <c r="AM7808">
        <v>1726</v>
      </c>
      <c r="AN7808">
        <v>2416.4</v>
      </c>
      <c r="AO7808">
        <v>1951</v>
      </c>
      <c r="AP7808">
        <v>11</v>
      </c>
      <c r="AQ7808" t="s">
        <v>1196</v>
      </c>
      <c r="AR7808" t="s">
        <v>246</v>
      </c>
    </row>
    <row r="7809" spans="1:44" x14ac:dyDescent="0.3">
      <c r="A7809" t="s">
        <v>44</v>
      </c>
      <c r="B7809" t="s">
        <v>1393</v>
      </c>
      <c r="C7809" t="s">
        <v>1394</v>
      </c>
      <c r="D7809" t="s">
        <v>47</v>
      </c>
      <c r="E7809" t="s">
        <v>51</v>
      </c>
      <c r="F7809" s="1">
        <v>42323.199305555558</v>
      </c>
      <c r="G7809" t="s">
        <v>269</v>
      </c>
      <c r="H7809" t="s">
        <v>270</v>
      </c>
      <c r="I7809" s="1">
        <v>42323.199999999997</v>
      </c>
      <c r="J7809" s="2">
        <v>42323</v>
      </c>
      <c r="K7809" t="s">
        <v>51</v>
      </c>
      <c r="L7809" t="s">
        <v>132</v>
      </c>
      <c r="M7809" t="s">
        <v>133</v>
      </c>
      <c r="N7809" t="s">
        <v>89</v>
      </c>
      <c r="O7809" t="s">
        <v>90</v>
      </c>
      <c r="P7809" t="s">
        <v>91</v>
      </c>
      <c r="Q7809" t="s">
        <v>92</v>
      </c>
      <c r="R7809" t="s">
        <v>93</v>
      </c>
      <c r="S7809">
        <v>1516044671</v>
      </c>
      <c r="T7809" s="2">
        <v>42323</v>
      </c>
      <c r="U7809" s="1">
        <v>42323.199999999997</v>
      </c>
      <c r="V7809" s="2">
        <v>42324</v>
      </c>
      <c r="W7809">
        <v>0.36499999999999999</v>
      </c>
      <c r="X7809" t="s">
        <v>94</v>
      </c>
      <c r="Y7809" t="s">
        <v>73</v>
      </c>
      <c r="Z7809" s="2">
        <v>42258</v>
      </c>
      <c r="AA7809">
        <v>151661844</v>
      </c>
      <c r="AB7809" t="s">
        <v>93</v>
      </c>
      <c r="AC7809">
        <v>0</v>
      </c>
      <c r="AE7809">
        <v>2015</v>
      </c>
      <c r="AF7809">
        <v>1752</v>
      </c>
      <c r="AG7809">
        <v>744.27499999999998</v>
      </c>
      <c r="AH7809">
        <v>0</v>
      </c>
      <c r="AI7809">
        <v>1752</v>
      </c>
      <c r="AJ7809">
        <v>1752</v>
      </c>
      <c r="AK7809">
        <v>0</v>
      </c>
      <c r="AL7809">
        <v>0</v>
      </c>
      <c r="AM7809">
        <v>3100</v>
      </c>
      <c r="AN7809">
        <v>1565.5</v>
      </c>
      <c r="AO7809">
        <v>1752</v>
      </c>
      <c r="AP7809">
        <v>11</v>
      </c>
      <c r="AQ7809" t="s">
        <v>1196</v>
      </c>
      <c r="AR7809" t="s">
        <v>246</v>
      </c>
    </row>
    <row r="7810" spans="1:44" x14ac:dyDescent="0.3">
      <c r="A7810" t="s">
        <v>44</v>
      </c>
      <c r="B7810" t="s">
        <v>1393</v>
      </c>
      <c r="C7810" t="s">
        <v>1394</v>
      </c>
      <c r="D7810" t="s">
        <v>47</v>
      </c>
      <c r="E7810" t="s">
        <v>51</v>
      </c>
      <c r="F7810" s="1">
        <v>42323.199305555558</v>
      </c>
      <c r="G7810" t="s">
        <v>223</v>
      </c>
      <c r="H7810" t="s">
        <v>224</v>
      </c>
      <c r="I7810" s="1">
        <v>42323.200694444444</v>
      </c>
      <c r="J7810" s="2">
        <v>42323</v>
      </c>
      <c r="K7810" t="s">
        <v>51</v>
      </c>
      <c r="L7810" t="s">
        <v>125</v>
      </c>
      <c r="M7810" t="s">
        <v>126</v>
      </c>
      <c r="N7810" t="s">
        <v>89</v>
      </c>
      <c r="O7810" t="s">
        <v>90</v>
      </c>
      <c r="P7810" t="s">
        <v>91</v>
      </c>
      <c r="Q7810" t="s">
        <v>92</v>
      </c>
      <c r="R7810" t="s">
        <v>93</v>
      </c>
      <c r="S7810">
        <v>1516044671</v>
      </c>
      <c r="T7810" s="2">
        <v>42323</v>
      </c>
      <c r="U7810" s="1">
        <v>42323.200694444444</v>
      </c>
      <c r="V7810" s="2">
        <v>42324</v>
      </c>
      <c r="W7810">
        <v>0.17499999999999999</v>
      </c>
      <c r="X7810" t="s">
        <v>94</v>
      </c>
      <c r="Y7810" t="s">
        <v>97</v>
      </c>
      <c r="Z7810" s="2">
        <v>42258</v>
      </c>
      <c r="AA7810">
        <v>151661845</v>
      </c>
      <c r="AB7810" t="s">
        <v>93</v>
      </c>
      <c r="AC7810">
        <v>0</v>
      </c>
      <c r="AE7810">
        <v>2015</v>
      </c>
      <c r="AF7810">
        <v>1752</v>
      </c>
      <c r="AG7810">
        <v>744.27499999999998</v>
      </c>
      <c r="AH7810">
        <v>0</v>
      </c>
      <c r="AI7810">
        <v>1752</v>
      </c>
      <c r="AJ7810">
        <v>1752</v>
      </c>
      <c r="AK7810">
        <v>0</v>
      </c>
      <c r="AL7810">
        <v>0</v>
      </c>
      <c r="AM7810">
        <v>3100</v>
      </c>
      <c r="AN7810">
        <v>1565.5</v>
      </c>
      <c r="AO7810">
        <v>1752</v>
      </c>
      <c r="AP7810">
        <v>11</v>
      </c>
      <c r="AQ7810" t="s">
        <v>1196</v>
      </c>
      <c r="AR7810" t="s">
        <v>246</v>
      </c>
    </row>
    <row r="7811" spans="1:44" x14ac:dyDescent="0.3">
      <c r="A7811" t="s">
        <v>44</v>
      </c>
      <c r="B7811" t="s">
        <v>69</v>
      </c>
      <c r="C7811" t="s">
        <v>70</v>
      </c>
      <c r="D7811" t="s">
        <v>47</v>
      </c>
      <c r="E7811" t="s">
        <v>48</v>
      </c>
      <c r="F7811" s="1">
        <v>42323.37777777778</v>
      </c>
      <c r="G7811" t="s">
        <v>49</v>
      </c>
      <c r="H7811" t="s">
        <v>50</v>
      </c>
      <c r="I7811" s="1">
        <v>42323.38958333333</v>
      </c>
      <c r="J7811" s="2">
        <v>42323</v>
      </c>
      <c r="K7811" t="s">
        <v>51</v>
      </c>
      <c r="L7811" t="s">
        <v>95</v>
      </c>
      <c r="M7811" t="s">
        <v>96</v>
      </c>
      <c r="N7811" t="s">
        <v>120</v>
      </c>
      <c r="P7811" t="s">
        <v>121</v>
      </c>
      <c r="R7811" t="s">
        <v>56</v>
      </c>
      <c r="S7811">
        <v>1516044776</v>
      </c>
      <c r="T7811" s="2">
        <v>42323</v>
      </c>
      <c r="U7811" s="1">
        <v>42323.38958333333</v>
      </c>
      <c r="V7811" s="2">
        <v>42324</v>
      </c>
      <c r="W7811">
        <v>0.185</v>
      </c>
      <c r="X7811" t="s">
        <v>57</v>
      </c>
      <c r="Y7811" t="s">
        <v>97</v>
      </c>
      <c r="Z7811" s="2">
        <v>42258</v>
      </c>
      <c r="AA7811">
        <v>151661870</v>
      </c>
      <c r="AB7811" t="s">
        <v>59</v>
      </c>
      <c r="AC7811">
        <v>0</v>
      </c>
      <c r="AE7811">
        <v>2015</v>
      </c>
      <c r="AF7811">
        <v>8656</v>
      </c>
      <c r="AG7811">
        <v>1403</v>
      </c>
      <c r="AH7811">
        <v>0</v>
      </c>
      <c r="AI7811">
        <v>8606</v>
      </c>
      <c r="AJ7811">
        <v>8656</v>
      </c>
      <c r="AK7811">
        <v>50</v>
      </c>
      <c r="AL7811">
        <v>0</v>
      </c>
      <c r="AM7811">
        <v>15592</v>
      </c>
      <c r="AN7811">
        <v>7873.96</v>
      </c>
      <c r="AO7811">
        <v>8576</v>
      </c>
      <c r="AP7811">
        <v>11</v>
      </c>
      <c r="AQ7811" t="s">
        <v>1196</v>
      </c>
      <c r="AR7811" t="s">
        <v>246</v>
      </c>
    </row>
    <row r="7812" spans="1:44" x14ac:dyDescent="0.3">
      <c r="A7812" t="s">
        <v>44</v>
      </c>
      <c r="B7812" t="s">
        <v>1393</v>
      </c>
      <c r="C7812" t="s">
        <v>1394</v>
      </c>
      <c r="D7812" t="s">
        <v>47</v>
      </c>
      <c r="E7812" t="s">
        <v>48</v>
      </c>
      <c r="F7812" s="1">
        <v>42323.37777777778</v>
      </c>
      <c r="G7812" t="s">
        <v>49</v>
      </c>
      <c r="H7812" t="s">
        <v>50</v>
      </c>
      <c r="I7812" s="1">
        <v>42323.436805555553</v>
      </c>
      <c r="J7812" s="2">
        <v>42323</v>
      </c>
      <c r="K7812" t="s">
        <v>51</v>
      </c>
      <c r="L7812" t="s">
        <v>132</v>
      </c>
      <c r="M7812" t="s">
        <v>133</v>
      </c>
      <c r="N7812" t="s">
        <v>972</v>
      </c>
      <c r="P7812" t="s">
        <v>973</v>
      </c>
      <c r="R7812" t="s">
        <v>56</v>
      </c>
      <c r="S7812">
        <v>1516044671</v>
      </c>
      <c r="T7812" s="2">
        <v>42323</v>
      </c>
      <c r="U7812" s="1">
        <v>42323.436805555553</v>
      </c>
      <c r="V7812" s="2">
        <v>42324</v>
      </c>
      <c r="W7812">
        <v>0.36499999999999999</v>
      </c>
      <c r="X7812" t="s">
        <v>57</v>
      </c>
      <c r="Y7812" t="s">
        <v>73</v>
      </c>
      <c r="Z7812" s="2">
        <v>42258</v>
      </c>
      <c r="AA7812">
        <v>151661844</v>
      </c>
      <c r="AB7812" t="s">
        <v>59</v>
      </c>
      <c r="AC7812">
        <v>0</v>
      </c>
      <c r="AE7812">
        <v>2015</v>
      </c>
      <c r="AF7812">
        <v>1900</v>
      </c>
      <c r="AG7812">
        <v>1403</v>
      </c>
      <c r="AH7812">
        <v>0</v>
      </c>
      <c r="AI7812">
        <v>1850</v>
      </c>
      <c r="AJ7812">
        <v>1900</v>
      </c>
      <c r="AK7812">
        <v>50</v>
      </c>
      <c r="AL7812">
        <v>0</v>
      </c>
      <c r="AM7812">
        <v>3100</v>
      </c>
      <c r="AN7812">
        <v>1565.5</v>
      </c>
      <c r="AO7812">
        <v>1752</v>
      </c>
      <c r="AP7812">
        <v>11</v>
      </c>
      <c r="AQ7812" t="s">
        <v>1196</v>
      </c>
      <c r="AR7812" t="s">
        <v>246</v>
      </c>
    </row>
    <row r="7813" spans="1:44" x14ac:dyDescent="0.3">
      <c r="A7813" t="s">
        <v>44</v>
      </c>
      <c r="B7813" t="s">
        <v>98</v>
      </c>
      <c r="C7813" t="s">
        <v>99</v>
      </c>
      <c r="D7813" t="s">
        <v>47</v>
      </c>
      <c r="E7813" t="s">
        <v>51</v>
      </c>
      <c r="F7813" s="1">
        <v>42323.004861111112</v>
      </c>
      <c r="G7813" t="s">
        <v>1194</v>
      </c>
      <c r="H7813" t="s">
        <v>1195</v>
      </c>
      <c r="I7813" s="1">
        <v>42323.006944444445</v>
      </c>
      <c r="J7813" s="2">
        <v>42323</v>
      </c>
      <c r="K7813" t="s">
        <v>51</v>
      </c>
      <c r="L7813" t="s">
        <v>132</v>
      </c>
      <c r="M7813" t="s">
        <v>133</v>
      </c>
      <c r="N7813" t="s">
        <v>89</v>
      </c>
      <c r="O7813" t="s">
        <v>90</v>
      </c>
      <c r="P7813" t="s">
        <v>91</v>
      </c>
      <c r="Q7813" t="s">
        <v>92</v>
      </c>
      <c r="R7813" t="s">
        <v>93</v>
      </c>
      <c r="S7813">
        <v>1516044841</v>
      </c>
      <c r="T7813" s="2">
        <v>42323</v>
      </c>
      <c r="U7813" s="1">
        <v>42323.006944444445</v>
      </c>
      <c r="V7813" s="2">
        <v>42324</v>
      </c>
      <c r="W7813">
        <v>0.36499999999999999</v>
      </c>
      <c r="X7813" t="s">
        <v>94</v>
      </c>
      <c r="Y7813" t="s">
        <v>73</v>
      </c>
      <c r="Z7813" s="2">
        <v>42258</v>
      </c>
      <c r="AA7813">
        <v>151661852</v>
      </c>
      <c r="AB7813" t="s">
        <v>93</v>
      </c>
      <c r="AC7813">
        <v>0</v>
      </c>
      <c r="AE7813">
        <v>2015</v>
      </c>
      <c r="AF7813">
        <v>11512</v>
      </c>
      <c r="AG7813">
        <v>744.27499999999998</v>
      </c>
      <c r="AH7813">
        <v>0</v>
      </c>
      <c r="AI7813">
        <v>11512</v>
      </c>
      <c r="AJ7813">
        <v>11512</v>
      </c>
      <c r="AK7813">
        <v>0</v>
      </c>
      <c r="AL7813">
        <v>0</v>
      </c>
      <c r="AM7813">
        <v>32580</v>
      </c>
      <c r="AN7813">
        <v>19873.8</v>
      </c>
      <c r="AO7813">
        <v>11512</v>
      </c>
      <c r="AP7813">
        <v>11</v>
      </c>
      <c r="AQ7813" t="s">
        <v>1196</v>
      </c>
      <c r="AR7813" t="s">
        <v>246</v>
      </c>
    </row>
    <row r="7814" spans="1:44" x14ac:dyDescent="0.3">
      <c r="A7814" t="s">
        <v>44</v>
      </c>
      <c r="B7814" t="s">
        <v>98</v>
      </c>
      <c r="C7814" t="s">
        <v>99</v>
      </c>
      <c r="D7814" t="s">
        <v>47</v>
      </c>
      <c r="E7814" t="s">
        <v>51</v>
      </c>
      <c r="F7814" s="1">
        <v>42323.004861111112</v>
      </c>
      <c r="G7814" t="s">
        <v>4394</v>
      </c>
      <c r="H7814" t="s">
        <v>4395</v>
      </c>
      <c r="I7814" s="1">
        <v>42323.007638888892</v>
      </c>
      <c r="J7814" s="2">
        <v>42323</v>
      </c>
      <c r="K7814" t="s">
        <v>51</v>
      </c>
      <c r="L7814" t="s">
        <v>2476</v>
      </c>
      <c r="M7814" t="s">
        <v>2477</v>
      </c>
      <c r="N7814" t="s">
        <v>89</v>
      </c>
      <c r="O7814" t="s">
        <v>90</v>
      </c>
      <c r="P7814" t="s">
        <v>91</v>
      </c>
      <c r="Q7814" t="s">
        <v>92</v>
      </c>
      <c r="R7814" t="s">
        <v>93</v>
      </c>
      <c r="S7814">
        <v>1516044841</v>
      </c>
      <c r="T7814" s="2">
        <v>42323</v>
      </c>
      <c r="U7814" s="1">
        <v>42323.007638888892</v>
      </c>
      <c r="V7814" s="2">
        <v>42324</v>
      </c>
      <c r="W7814">
        <v>0.36499999999999999</v>
      </c>
      <c r="X7814" t="s">
        <v>94</v>
      </c>
      <c r="Y7814" t="s">
        <v>73</v>
      </c>
      <c r="Z7814" s="2">
        <v>42258</v>
      </c>
      <c r="AA7814">
        <v>151661853</v>
      </c>
      <c r="AB7814" t="s">
        <v>93</v>
      </c>
      <c r="AC7814">
        <v>0</v>
      </c>
      <c r="AE7814">
        <v>2015</v>
      </c>
      <c r="AF7814">
        <v>11512</v>
      </c>
      <c r="AG7814">
        <v>744.27499999999998</v>
      </c>
      <c r="AH7814">
        <v>0</v>
      </c>
      <c r="AI7814">
        <v>11512</v>
      </c>
      <c r="AJ7814">
        <v>11512</v>
      </c>
      <c r="AK7814">
        <v>0</v>
      </c>
      <c r="AL7814">
        <v>0</v>
      </c>
      <c r="AM7814">
        <v>32580</v>
      </c>
      <c r="AN7814">
        <v>19873.8</v>
      </c>
      <c r="AO7814">
        <v>11512</v>
      </c>
      <c r="AP7814">
        <v>11</v>
      </c>
      <c r="AQ7814" t="s">
        <v>1196</v>
      </c>
      <c r="AR7814" t="s">
        <v>246</v>
      </c>
    </row>
    <row r="7815" spans="1:44" x14ac:dyDescent="0.3">
      <c r="A7815" t="s">
        <v>44</v>
      </c>
      <c r="B7815" t="s">
        <v>98</v>
      </c>
      <c r="C7815" t="s">
        <v>99</v>
      </c>
      <c r="D7815" t="s">
        <v>47</v>
      </c>
      <c r="E7815" t="s">
        <v>51</v>
      </c>
      <c r="F7815" s="1">
        <v>42323.004861111112</v>
      </c>
      <c r="G7815" t="s">
        <v>1194</v>
      </c>
      <c r="H7815" t="s">
        <v>1195</v>
      </c>
      <c r="I7815" s="1">
        <v>42323.007638888892</v>
      </c>
      <c r="J7815" s="2">
        <v>42323</v>
      </c>
      <c r="K7815" t="s">
        <v>51</v>
      </c>
      <c r="L7815" t="s">
        <v>125</v>
      </c>
      <c r="M7815" t="s">
        <v>126</v>
      </c>
      <c r="N7815" t="s">
        <v>89</v>
      </c>
      <c r="O7815" t="s">
        <v>90</v>
      </c>
      <c r="P7815" t="s">
        <v>91</v>
      </c>
      <c r="Q7815" t="s">
        <v>92</v>
      </c>
      <c r="R7815" t="s">
        <v>93</v>
      </c>
      <c r="S7815">
        <v>1516044841</v>
      </c>
      <c r="T7815" s="2">
        <v>42323</v>
      </c>
      <c r="U7815" s="1">
        <v>42323.007638888892</v>
      </c>
      <c r="V7815" s="2">
        <v>42324</v>
      </c>
      <c r="W7815">
        <v>0.17499999999999999</v>
      </c>
      <c r="X7815" t="s">
        <v>94</v>
      </c>
      <c r="Y7815" t="s">
        <v>97</v>
      </c>
      <c r="Z7815" s="2">
        <v>42258</v>
      </c>
      <c r="AA7815">
        <v>151661854</v>
      </c>
      <c r="AB7815" t="s">
        <v>93</v>
      </c>
      <c r="AC7815">
        <v>0</v>
      </c>
      <c r="AE7815">
        <v>2015</v>
      </c>
      <c r="AF7815">
        <v>11512</v>
      </c>
      <c r="AG7815">
        <v>744.27499999999998</v>
      </c>
      <c r="AH7815">
        <v>0</v>
      </c>
      <c r="AI7815">
        <v>11512</v>
      </c>
      <c r="AJ7815">
        <v>11512</v>
      </c>
      <c r="AK7815">
        <v>0</v>
      </c>
      <c r="AL7815">
        <v>0</v>
      </c>
      <c r="AM7815">
        <v>32580</v>
      </c>
      <c r="AN7815">
        <v>19873.8</v>
      </c>
      <c r="AO7815">
        <v>11512</v>
      </c>
      <c r="AP7815">
        <v>11</v>
      </c>
      <c r="AQ7815" t="s">
        <v>1196</v>
      </c>
      <c r="AR7815" t="s">
        <v>246</v>
      </c>
    </row>
    <row r="7816" spans="1:44" x14ac:dyDescent="0.3">
      <c r="A7816" t="s">
        <v>44</v>
      </c>
      <c r="B7816" t="s">
        <v>1393</v>
      </c>
      <c r="C7816" t="s">
        <v>1394</v>
      </c>
      <c r="D7816" t="s">
        <v>47</v>
      </c>
      <c r="E7816" t="s">
        <v>48</v>
      </c>
      <c r="F7816" s="1">
        <v>42323.15902777778</v>
      </c>
      <c r="G7816" t="s">
        <v>49</v>
      </c>
      <c r="H7816" t="s">
        <v>50</v>
      </c>
      <c r="I7816" s="1">
        <v>42323.164583333331</v>
      </c>
      <c r="J7816" s="2">
        <v>42323</v>
      </c>
      <c r="K7816" t="s">
        <v>51</v>
      </c>
      <c r="L7816" t="s">
        <v>1158</v>
      </c>
      <c r="M7816" t="s">
        <v>1159</v>
      </c>
      <c r="N7816" t="s">
        <v>107</v>
      </c>
      <c r="P7816" t="s">
        <v>108</v>
      </c>
      <c r="R7816" t="s">
        <v>56</v>
      </c>
      <c r="S7816">
        <v>1516044674</v>
      </c>
      <c r="T7816" s="2">
        <v>42323</v>
      </c>
      <c r="U7816" s="1">
        <v>42323.164583333331</v>
      </c>
      <c r="V7816" s="2">
        <v>42324</v>
      </c>
      <c r="W7816">
        <v>0.47499999999999998</v>
      </c>
      <c r="X7816" t="s">
        <v>57</v>
      </c>
      <c r="Y7816" t="s">
        <v>104</v>
      </c>
      <c r="Z7816" s="2">
        <v>42258</v>
      </c>
      <c r="AA7816">
        <v>151661846</v>
      </c>
      <c r="AB7816" t="s">
        <v>59</v>
      </c>
      <c r="AC7816">
        <v>0</v>
      </c>
      <c r="AE7816">
        <v>2015</v>
      </c>
      <c r="AF7816">
        <v>10630</v>
      </c>
      <c r="AG7816">
        <v>1403</v>
      </c>
      <c r="AH7816">
        <v>0</v>
      </c>
      <c r="AI7816">
        <v>10500</v>
      </c>
      <c r="AJ7816">
        <v>10630</v>
      </c>
      <c r="AK7816">
        <v>130</v>
      </c>
      <c r="AL7816">
        <v>0</v>
      </c>
      <c r="AM7816">
        <v>7000</v>
      </c>
      <c r="AN7816">
        <v>6020</v>
      </c>
      <c r="AO7816">
        <v>7700</v>
      </c>
      <c r="AP7816">
        <v>11</v>
      </c>
      <c r="AQ7816" t="s">
        <v>1196</v>
      </c>
      <c r="AR7816" t="s">
        <v>246</v>
      </c>
    </row>
    <row r="7817" spans="1:44" x14ac:dyDescent="0.3">
      <c r="A7817" t="s">
        <v>44</v>
      </c>
      <c r="B7817" t="s">
        <v>98</v>
      </c>
      <c r="C7817" t="s">
        <v>99</v>
      </c>
      <c r="D7817" t="s">
        <v>47</v>
      </c>
      <c r="E7817" t="s">
        <v>48</v>
      </c>
      <c r="F7817" s="1">
        <v>42323.207638888889</v>
      </c>
      <c r="G7817" t="s">
        <v>49</v>
      </c>
      <c r="H7817" t="s">
        <v>50</v>
      </c>
      <c r="I7817" s="1">
        <v>42323.304166666669</v>
      </c>
      <c r="J7817" s="2">
        <v>42323</v>
      </c>
      <c r="K7817" t="s">
        <v>51</v>
      </c>
      <c r="L7817" t="s">
        <v>2476</v>
      </c>
      <c r="M7817" t="s">
        <v>2477</v>
      </c>
      <c r="N7817" t="s">
        <v>972</v>
      </c>
      <c r="P7817" t="s">
        <v>973</v>
      </c>
      <c r="R7817" t="s">
        <v>56</v>
      </c>
      <c r="S7817">
        <v>1516044841</v>
      </c>
      <c r="T7817" s="2">
        <v>42323</v>
      </c>
      <c r="U7817" s="1">
        <v>42323.304166666669</v>
      </c>
      <c r="V7817" s="2">
        <v>42324</v>
      </c>
      <c r="W7817">
        <v>0.36499999999999999</v>
      </c>
      <c r="X7817" t="s">
        <v>57</v>
      </c>
      <c r="Y7817" t="s">
        <v>73</v>
      </c>
      <c r="Z7817" s="2">
        <v>42258</v>
      </c>
      <c r="AA7817">
        <v>151661853</v>
      </c>
      <c r="AB7817" t="s">
        <v>59</v>
      </c>
      <c r="AC7817">
        <v>12</v>
      </c>
      <c r="AE7817">
        <v>2015</v>
      </c>
      <c r="AF7817">
        <v>11500</v>
      </c>
      <c r="AG7817">
        <v>1403</v>
      </c>
      <c r="AH7817">
        <v>0</v>
      </c>
      <c r="AI7817">
        <v>11250</v>
      </c>
      <c r="AJ7817">
        <v>11500</v>
      </c>
      <c r="AK7817">
        <v>250</v>
      </c>
      <c r="AL7817">
        <v>0</v>
      </c>
      <c r="AM7817">
        <v>32580</v>
      </c>
      <c r="AN7817">
        <v>19873.8</v>
      </c>
      <c r="AO7817">
        <v>11512</v>
      </c>
      <c r="AP7817">
        <v>11</v>
      </c>
      <c r="AQ7817" t="s">
        <v>1196</v>
      </c>
      <c r="AR7817" t="s">
        <v>246</v>
      </c>
    </row>
    <row r="7818" spans="1:44" x14ac:dyDescent="0.3">
      <c r="A7818" t="s">
        <v>44</v>
      </c>
      <c r="B7818" t="s">
        <v>98</v>
      </c>
      <c r="C7818" t="s">
        <v>99</v>
      </c>
      <c r="D7818" t="s">
        <v>47</v>
      </c>
      <c r="E7818" t="s">
        <v>48</v>
      </c>
      <c r="F7818" s="1">
        <v>42323.207638888889</v>
      </c>
      <c r="G7818" t="s">
        <v>49</v>
      </c>
      <c r="H7818" t="s">
        <v>50</v>
      </c>
      <c r="I7818" s="1">
        <v>42323.304166666669</v>
      </c>
      <c r="J7818" s="2">
        <v>42323</v>
      </c>
      <c r="K7818" t="s">
        <v>51</v>
      </c>
      <c r="L7818" t="s">
        <v>132</v>
      </c>
      <c r="M7818" t="s">
        <v>133</v>
      </c>
      <c r="N7818" t="s">
        <v>972</v>
      </c>
      <c r="P7818" t="s">
        <v>973</v>
      </c>
      <c r="R7818" t="s">
        <v>56</v>
      </c>
      <c r="S7818">
        <v>1516044841</v>
      </c>
      <c r="T7818" s="2">
        <v>42323</v>
      </c>
      <c r="U7818" s="1">
        <v>42323.304166666669</v>
      </c>
      <c r="V7818" s="2">
        <v>42324</v>
      </c>
      <c r="W7818">
        <v>0.36499999999999999</v>
      </c>
      <c r="X7818" t="s">
        <v>57</v>
      </c>
      <c r="Y7818" t="s">
        <v>73</v>
      </c>
      <c r="Z7818" s="2">
        <v>42258</v>
      </c>
      <c r="AA7818">
        <v>151661852</v>
      </c>
      <c r="AB7818" t="s">
        <v>59</v>
      </c>
      <c r="AC7818">
        <v>132</v>
      </c>
      <c r="AE7818">
        <v>2015</v>
      </c>
      <c r="AF7818">
        <v>11380</v>
      </c>
      <c r="AG7818">
        <v>1403</v>
      </c>
      <c r="AH7818">
        <v>0</v>
      </c>
      <c r="AI7818">
        <v>11130</v>
      </c>
      <c r="AJ7818">
        <v>11380</v>
      </c>
      <c r="AK7818">
        <v>250</v>
      </c>
      <c r="AL7818">
        <v>0</v>
      </c>
      <c r="AM7818">
        <v>32580</v>
      </c>
      <c r="AN7818">
        <v>19873.8</v>
      </c>
      <c r="AO7818">
        <v>11512</v>
      </c>
      <c r="AP7818">
        <v>11</v>
      </c>
      <c r="AQ7818" t="s">
        <v>1196</v>
      </c>
      <c r="AR7818" t="s">
        <v>246</v>
      </c>
    </row>
    <row r="7819" spans="1:44" x14ac:dyDescent="0.3">
      <c r="A7819" t="s">
        <v>964</v>
      </c>
      <c r="B7819" t="s">
        <v>1080</v>
      </c>
      <c r="C7819" t="s">
        <v>1081</v>
      </c>
      <c r="D7819" t="s">
        <v>47</v>
      </c>
      <c r="E7819" t="s">
        <v>51</v>
      </c>
      <c r="F7819" s="1">
        <v>42323.507638888892</v>
      </c>
      <c r="G7819" t="s">
        <v>269</v>
      </c>
      <c r="H7819" t="s">
        <v>270</v>
      </c>
      <c r="I7819" s="1">
        <v>42323.507638888892</v>
      </c>
      <c r="J7819" s="2">
        <v>42323</v>
      </c>
      <c r="K7819" t="s">
        <v>51</v>
      </c>
      <c r="L7819" t="s">
        <v>1051</v>
      </c>
      <c r="M7819" t="s">
        <v>968</v>
      </c>
      <c r="N7819" t="s">
        <v>89</v>
      </c>
      <c r="O7819" t="s">
        <v>90</v>
      </c>
      <c r="P7819" t="s">
        <v>91</v>
      </c>
      <c r="Q7819" t="s">
        <v>92</v>
      </c>
      <c r="R7819" t="s">
        <v>93</v>
      </c>
      <c r="S7819">
        <v>1516044787</v>
      </c>
      <c r="T7819" s="2">
        <v>42323</v>
      </c>
      <c r="U7819" s="1">
        <v>42323.507638888892</v>
      </c>
      <c r="V7819" s="2">
        <v>42324</v>
      </c>
      <c r="W7819">
        <v>0.26500000000000001</v>
      </c>
      <c r="X7819" t="s">
        <v>94</v>
      </c>
      <c r="Y7819" t="s">
        <v>4396</v>
      </c>
      <c r="Z7819" s="2">
        <v>42258</v>
      </c>
      <c r="AA7819">
        <v>151661864</v>
      </c>
      <c r="AB7819" t="s">
        <v>93</v>
      </c>
      <c r="AC7819">
        <v>0</v>
      </c>
      <c r="AE7819">
        <v>2015</v>
      </c>
      <c r="AF7819">
        <v>19686</v>
      </c>
      <c r="AG7819">
        <v>744.27499999999998</v>
      </c>
      <c r="AH7819">
        <v>0</v>
      </c>
      <c r="AI7819">
        <v>19686</v>
      </c>
      <c r="AJ7819">
        <v>19686</v>
      </c>
      <c r="AK7819">
        <v>0</v>
      </c>
      <c r="AL7819">
        <v>0</v>
      </c>
      <c r="AM7819">
        <v>18571</v>
      </c>
      <c r="AN7819">
        <v>16713.900000000001</v>
      </c>
      <c r="AO7819">
        <v>19686</v>
      </c>
      <c r="AP7819">
        <v>11</v>
      </c>
      <c r="AQ7819" t="s">
        <v>1196</v>
      </c>
      <c r="AR7819" t="s">
        <v>246</v>
      </c>
    </row>
    <row r="7820" spans="1:44" x14ac:dyDescent="0.3">
      <c r="A7820" t="s">
        <v>44</v>
      </c>
      <c r="B7820" t="s">
        <v>98</v>
      </c>
      <c r="C7820" t="s">
        <v>99</v>
      </c>
      <c r="D7820" t="s">
        <v>218</v>
      </c>
      <c r="E7820" t="s">
        <v>51</v>
      </c>
      <c r="F7820" s="1">
        <v>42323.394444444442</v>
      </c>
      <c r="G7820" t="s">
        <v>269</v>
      </c>
      <c r="H7820" t="s">
        <v>270</v>
      </c>
      <c r="I7820" s="1">
        <v>42323.419444444444</v>
      </c>
      <c r="J7820" s="2">
        <v>42323</v>
      </c>
      <c r="K7820" t="s">
        <v>51</v>
      </c>
      <c r="L7820" t="s">
        <v>2476</v>
      </c>
      <c r="M7820" t="s">
        <v>2477</v>
      </c>
      <c r="N7820" t="s">
        <v>89</v>
      </c>
      <c r="O7820" t="s">
        <v>90</v>
      </c>
      <c r="P7820" t="s">
        <v>91</v>
      </c>
      <c r="Q7820" t="s">
        <v>92</v>
      </c>
      <c r="R7820" t="s">
        <v>93</v>
      </c>
      <c r="S7820">
        <v>1516044836</v>
      </c>
      <c r="T7820" s="2">
        <v>42319</v>
      </c>
      <c r="U7820" s="1">
        <v>42323.419444444444</v>
      </c>
      <c r="V7820" s="2">
        <v>42325</v>
      </c>
      <c r="W7820">
        <v>0.36499999999999999</v>
      </c>
      <c r="X7820" t="s">
        <v>94</v>
      </c>
      <c r="Y7820" t="s">
        <v>73</v>
      </c>
      <c r="Z7820" s="2">
        <v>42258</v>
      </c>
      <c r="AA7820">
        <v>151661856</v>
      </c>
      <c r="AB7820" t="s">
        <v>93</v>
      </c>
      <c r="AC7820">
        <v>0</v>
      </c>
      <c r="AE7820">
        <v>2015</v>
      </c>
      <c r="AF7820">
        <v>10228</v>
      </c>
      <c r="AG7820">
        <v>744.27499999999998</v>
      </c>
      <c r="AH7820">
        <v>0</v>
      </c>
      <c r="AI7820">
        <v>10228</v>
      </c>
      <c r="AJ7820">
        <v>10228</v>
      </c>
      <c r="AK7820">
        <v>0</v>
      </c>
      <c r="AL7820">
        <v>0</v>
      </c>
      <c r="AM7820">
        <v>28410</v>
      </c>
      <c r="AN7820">
        <v>17330.099999999999</v>
      </c>
      <c r="AO7820">
        <v>10228</v>
      </c>
      <c r="AP7820">
        <v>11</v>
      </c>
      <c r="AQ7820" t="s">
        <v>1196</v>
      </c>
      <c r="AR7820" t="s">
        <v>246</v>
      </c>
    </row>
    <row r="7821" spans="1:44" x14ac:dyDescent="0.3">
      <c r="A7821" t="s">
        <v>44</v>
      </c>
      <c r="B7821" t="s">
        <v>98</v>
      </c>
      <c r="C7821" t="s">
        <v>99</v>
      </c>
      <c r="D7821" t="s">
        <v>218</v>
      </c>
      <c r="E7821" t="s">
        <v>51</v>
      </c>
      <c r="F7821" s="1">
        <v>42323.394444444442</v>
      </c>
      <c r="G7821" t="s">
        <v>269</v>
      </c>
      <c r="H7821" t="s">
        <v>270</v>
      </c>
      <c r="I7821" s="1">
        <v>42323.418749999997</v>
      </c>
      <c r="J7821" s="2">
        <v>42323</v>
      </c>
      <c r="K7821" t="s">
        <v>51</v>
      </c>
      <c r="L7821" t="s">
        <v>132</v>
      </c>
      <c r="M7821" t="s">
        <v>133</v>
      </c>
      <c r="N7821" t="s">
        <v>89</v>
      </c>
      <c r="O7821" t="s">
        <v>90</v>
      </c>
      <c r="P7821" t="s">
        <v>91</v>
      </c>
      <c r="Q7821" t="s">
        <v>92</v>
      </c>
      <c r="R7821" t="s">
        <v>93</v>
      </c>
      <c r="S7821">
        <v>1516044836</v>
      </c>
      <c r="T7821" s="2">
        <v>42323</v>
      </c>
      <c r="U7821" s="1">
        <v>42323.418749999997</v>
      </c>
      <c r="V7821" s="2">
        <v>42325</v>
      </c>
      <c r="W7821">
        <v>0.36499999999999999</v>
      </c>
      <c r="X7821" t="s">
        <v>94</v>
      </c>
      <c r="Y7821" t="s">
        <v>73</v>
      </c>
      <c r="Z7821" s="2">
        <v>42258</v>
      </c>
      <c r="AA7821">
        <v>151661855</v>
      </c>
      <c r="AB7821" t="s">
        <v>93</v>
      </c>
      <c r="AC7821">
        <v>0</v>
      </c>
      <c r="AE7821">
        <v>2015</v>
      </c>
      <c r="AF7821">
        <v>10228</v>
      </c>
      <c r="AG7821">
        <v>744.27499999999998</v>
      </c>
      <c r="AH7821">
        <v>0</v>
      </c>
      <c r="AI7821">
        <v>10228</v>
      </c>
      <c r="AJ7821">
        <v>10228</v>
      </c>
      <c r="AK7821">
        <v>0</v>
      </c>
      <c r="AL7821">
        <v>0</v>
      </c>
      <c r="AM7821">
        <v>28410</v>
      </c>
      <c r="AN7821">
        <v>17330.099999999999</v>
      </c>
      <c r="AO7821">
        <v>10228</v>
      </c>
      <c r="AP7821">
        <v>11</v>
      </c>
      <c r="AQ7821" t="s">
        <v>1196</v>
      </c>
      <c r="AR7821" t="s">
        <v>246</v>
      </c>
    </row>
    <row r="7822" spans="1:44" x14ac:dyDescent="0.3">
      <c r="A7822" t="s">
        <v>44</v>
      </c>
      <c r="B7822" t="s">
        <v>98</v>
      </c>
      <c r="C7822" t="s">
        <v>99</v>
      </c>
      <c r="D7822" t="s">
        <v>218</v>
      </c>
      <c r="E7822" t="s">
        <v>51</v>
      </c>
      <c r="F7822" s="1">
        <v>42323.394444444442</v>
      </c>
      <c r="G7822" t="s">
        <v>269</v>
      </c>
      <c r="H7822" t="s">
        <v>270</v>
      </c>
      <c r="I7822" s="1">
        <v>42323.420138888891</v>
      </c>
      <c r="J7822" s="2">
        <v>42323</v>
      </c>
      <c r="K7822" t="s">
        <v>51</v>
      </c>
      <c r="L7822" t="s">
        <v>125</v>
      </c>
      <c r="M7822" t="s">
        <v>126</v>
      </c>
      <c r="N7822" t="s">
        <v>89</v>
      </c>
      <c r="O7822" t="s">
        <v>90</v>
      </c>
      <c r="P7822" t="s">
        <v>91</v>
      </c>
      <c r="Q7822" t="s">
        <v>92</v>
      </c>
      <c r="R7822" t="s">
        <v>93</v>
      </c>
      <c r="S7822">
        <v>1516044836</v>
      </c>
      <c r="T7822" s="2">
        <v>42323</v>
      </c>
      <c r="U7822" s="1">
        <v>42323.420138888891</v>
      </c>
      <c r="V7822" s="2">
        <v>42325</v>
      </c>
      <c r="W7822">
        <v>0.17499999999999999</v>
      </c>
      <c r="X7822" t="s">
        <v>94</v>
      </c>
      <c r="Y7822" t="s">
        <v>97</v>
      </c>
      <c r="Z7822" s="2">
        <v>42258</v>
      </c>
      <c r="AA7822">
        <v>151661857</v>
      </c>
      <c r="AB7822" t="s">
        <v>93</v>
      </c>
      <c r="AC7822">
        <v>0</v>
      </c>
      <c r="AE7822">
        <v>2015</v>
      </c>
      <c r="AF7822">
        <v>10228</v>
      </c>
      <c r="AG7822">
        <v>744.27499999999998</v>
      </c>
      <c r="AH7822">
        <v>0</v>
      </c>
      <c r="AI7822">
        <v>10228</v>
      </c>
      <c r="AJ7822">
        <v>10228</v>
      </c>
      <c r="AK7822">
        <v>0</v>
      </c>
      <c r="AL7822">
        <v>0</v>
      </c>
      <c r="AM7822">
        <v>28410</v>
      </c>
      <c r="AN7822">
        <v>17330.099999999999</v>
      </c>
      <c r="AO7822">
        <v>10228</v>
      </c>
      <c r="AP7822">
        <v>11</v>
      </c>
      <c r="AQ7822" t="s">
        <v>1196</v>
      </c>
      <c r="AR7822" t="s">
        <v>246</v>
      </c>
    </row>
    <row r="7823" spans="1:44" x14ac:dyDescent="0.3">
      <c r="A7823" t="s">
        <v>1118</v>
      </c>
      <c r="B7823" t="s">
        <v>4397</v>
      </c>
      <c r="C7823" t="s">
        <v>4398</v>
      </c>
      <c r="D7823" t="s">
        <v>112</v>
      </c>
      <c r="E7823" t="s">
        <v>51</v>
      </c>
      <c r="F7823" s="1">
        <v>42323.207638888889</v>
      </c>
      <c r="G7823" t="s">
        <v>269</v>
      </c>
      <c r="H7823" t="s">
        <v>270</v>
      </c>
      <c r="I7823" s="1">
        <v>42323.289583333331</v>
      </c>
      <c r="J7823" s="2">
        <v>42323</v>
      </c>
      <c r="K7823" t="s">
        <v>51</v>
      </c>
      <c r="L7823" t="s">
        <v>4004</v>
      </c>
      <c r="M7823" t="s">
        <v>4005</v>
      </c>
      <c r="N7823" t="s">
        <v>273</v>
      </c>
      <c r="O7823" t="s">
        <v>90</v>
      </c>
      <c r="P7823" t="s">
        <v>274</v>
      </c>
      <c r="Q7823" t="s">
        <v>92</v>
      </c>
      <c r="R7823" t="s">
        <v>93</v>
      </c>
      <c r="S7823">
        <v>1516044629</v>
      </c>
      <c r="T7823" s="2">
        <v>42326</v>
      </c>
      <c r="U7823" s="1">
        <v>42323.289583333331</v>
      </c>
      <c r="V7823" s="2">
        <v>42324</v>
      </c>
      <c r="W7823">
        <v>3.75</v>
      </c>
      <c r="X7823" t="s">
        <v>57</v>
      </c>
      <c r="Y7823" t="s">
        <v>4006</v>
      </c>
      <c r="Z7823" s="2">
        <v>42288</v>
      </c>
      <c r="AA7823">
        <v>151661970</v>
      </c>
      <c r="AB7823" t="s">
        <v>93</v>
      </c>
      <c r="AC7823">
        <v>0</v>
      </c>
      <c r="AE7823">
        <v>2015</v>
      </c>
      <c r="AF7823">
        <v>1990</v>
      </c>
      <c r="AG7823">
        <v>744.27499999999998</v>
      </c>
      <c r="AH7823">
        <v>0</v>
      </c>
      <c r="AI7823">
        <v>1990</v>
      </c>
      <c r="AJ7823">
        <v>1990</v>
      </c>
      <c r="AK7823">
        <v>0</v>
      </c>
      <c r="AL7823">
        <v>0</v>
      </c>
      <c r="AM7823">
        <v>1730</v>
      </c>
      <c r="AN7823">
        <v>12975</v>
      </c>
      <c r="AO7823">
        <v>1990</v>
      </c>
      <c r="AP7823">
        <v>11</v>
      </c>
      <c r="AQ7823" t="s">
        <v>1196</v>
      </c>
      <c r="AR7823" t="s">
        <v>246</v>
      </c>
    </row>
    <row r="7824" spans="1:44" x14ac:dyDescent="0.3">
      <c r="A7824" t="s">
        <v>1118</v>
      </c>
      <c r="B7824" t="s">
        <v>4397</v>
      </c>
      <c r="C7824" t="s">
        <v>4398</v>
      </c>
      <c r="D7824" t="s">
        <v>112</v>
      </c>
      <c r="E7824" t="s">
        <v>48</v>
      </c>
      <c r="F7824" s="1">
        <v>42323.207638888889</v>
      </c>
      <c r="G7824" t="s">
        <v>49</v>
      </c>
      <c r="H7824" t="s">
        <v>50</v>
      </c>
      <c r="I7824" s="1">
        <v>42323.290277777778</v>
      </c>
      <c r="J7824" s="2">
        <v>42323</v>
      </c>
      <c r="K7824" t="s">
        <v>51</v>
      </c>
      <c r="L7824" t="s">
        <v>4004</v>
      </c>
      <c r="M7824" t="s">
        <v>4005</v>
      </c>
      <c r="N7824" t="s">
        <v>335</v>
      </c>
      <c r="P7824" t="s">
        <v>336</v>
      </c>
      <c r="R7824" t="s">
        <v>56</v>
      </c>
      <c r="S7824">
        <v>1516044629</v>
      </c>
      <c r="T7824" s="2">
        <v>42326</v>
      </c>
      <c r="U7824" s="1">
        <v>42323.290277777778</v>
      </c>
      <c r="V7824" s="2">
        <v>42324</v>
      </c>
      <c r="W7824">
        <v>3.75</v>
      </c>
      <c r="X7824" t="s">
        <v>57</v>
      </c>
      <c r="Y7824" t="s">
        <v>4006</v>
      </c>
      <c r="Z7824" s="2">
        <v>42288</v>
      </c>
      <c r="AA7824">
        <v>151661970</v>
      </c>
      <c r="AB7824" t="s">
        <v>59</v>
      </c>
      <c r="AC7824">
        <v>0</v>
      </c>
      <c r="AE7824">
        <v>2015</v>
      </c>
      <c r="AF7824">
        <v>3865</v>
      </c>
      <c r="AG7824">
        <v>1403</v>
      </c>
      <c r="AH7824">
        <v>150</v>
      </c>
      <c r="AI7824">
        <v>3815</v>
      </c>
      <c r="AJ7824">
        <v>3865</v>
      </c>
      <c r="AK7824">
        <v>50</v>
      </c>
      <c r="AL7824">
        <v>0</v>
      </c>
      <c r="AM7824">
        <v>1730</v>
      </c>
      <c r="AN7824">
        <v>12975</v>
      </c>
      <c r="AO7824">
        <v>1990</v>
      </c>
      <c r="AP7824">
        <v>11</v>
      </c>
      <c r="AQ7824" t="s">
        <v>1196</v>
      </c>
      <c r="AR7824" t="s">
        <v>246</v>
      </c>
    </row>
    <row r="7825" spans="1:44" x14ac:dyDescent="0.3">
      <c r="A7825" t="s">
        <v>564</v>
      </c>
      <c r="B7825" t="s">
        <v>840</v>
      </c>
      <c r="C7825" t="s">
        <v>841</v>
      </c>
      <c r="D7825" t="s">
        <v>112</v>
      </c>
      <c r="E7825" t="s">
        <v>51</v>
      </c>
      <c r="F7825" s="1">
        <v>42323.004861111112</v>
      </c>
      <c r="G7825" t="s">
        <v>269</v>
      </c>
      <c r="H7825" t="s">
        <v>270</v>
      </c>
      <c r="I7825" s="1">
        <v>42323.005555555559</v>
      </c>
      <c r="J7825" s="2">
        <v>42323</v>
      </c>
      <c r="K7825" t="s">
        <v>51</v>
      </c>
      <c r="L7825" t="s">
        <v>869</v>
      </c>
      <c r="M7825" t="s">
        <v>870</v>
      </c>
      <c r="N7825" t="s">
        <v>273</v>
      </c>
      <c r="O7825" t="s">
        <v>90</v>
      </c>
      <c r="P7825" t="s">
        <v>274</v>
      </c>
      <c r="Q7825" t="s">
        <v>92</v>
      </c>
      <c r="R7825" t="s">
        <v>93</v>
      </c>
      <c r="S7825">
        <v>1516044681</v>
      </c>
      <c r="T7825" s="2">
        <v>42323</v>
      </c>
      <c r="U7825" s="1">
        <v>42323.005555555559</v>
      </c>
      <c r="V7825" s="2">
        <v>42327</v>
      </c>
      <c r="W7825">
        <v>0.67500000000000004</v>
      </c>
      <c r="X7825" t="s">
        <v>94</v>
      </c>
      <c r="Y7825" t="s">
        <v>104</v>
      </c>
      <c r="Z7825" s="2">
        <v>42288</v>
      </c>
      <c r="AA7825">
        <v>151661923</v>
      </c>
      <c r="AB7825" t="s">
        <v>93</v>
      </c>
      <c r="AC7825">
        <v>0</v>
      </c>
      <c r="AE7825">
        <v>2015</v>
      </c>
      <c r="AF7825">
        <v>3136</v>
      </c>
      <c r="AG7825">
        <v>744.27499999999998</v>
      </c>
      <c r="AH7825">
        <v>0</v>
      </c>
      <c r="AI7825">
        <v>3136</v>
      </c>
      <c r="AJ7825">
        <v>3136</v>
      </c>
      <c r="AK7825">
        <v>0</v>
      </c>
      <c r="AL7825">
        <v>0</v>
      </c>
      <c r="AM7825">
        <v>2800</v>
      </c>
      <c r="AN7825">
        <v>3780</v>
      </c>
      <c r="AO7825">
        <v>3136</v>
      </c>
      <c r="AP7825">
        <v>11</v>
      </c>
      <c r="AQ7825" t="s">
        <v>1196</v>
      </c>
      <c r="AR7825" t="s">
        <v>246</v>
      </c>
    </row>
    <row r="7826" spans="1:44" x14ac:dyDescent="0.3">
      <c r="A7826" t="s">
        <v>508</v>
      </c>
      <c r="B7826" t="s">
        <v>4399</v>
      </c>
      <c r="C7826" t="s">
        <v>4400</v>
      </c>
      <c r="D7826" t="s">
        <v>112</v>
      </c>
      <c r="E7826" t="s">
        <v>48</v>
      </c>
      <c r="F7826" s="1">
        <v>42323.461111111108</v>
      </c>
      <c r="G7826" t="s">
        <v>320</v>
      </c>
      <c r="H7826" t="s">
        <v>321</v>
      </c>
      <c r="I7826" s="1">
        <v>42323.497916666667</v>
      </c>
      <c r="J7826" s="2">
        <v>42323</v>
      </c>
      <c r="K7826" t="s">
        <v>186</v>
      </c>
      <c r="L7826" t="s">
        <v>2219</v>
      </c>
      <c r="M7826" t="s">
        <v>2220</v>
      </c>
      <c r="N7826" t="s">
        <v>190</v>
      </c>
      <c r="O7826" t="s">
        <v>190</v>
      </c>
      <c r="P7826" t="s">
        <v>192</v>
      </c>
      <c r="Q7826" t="s">
        <v>192</v>
      </c>
      <c r="R7826" t="s">
        <v>193</v>
      </c>
      <c r="S7826">
        <v>1516044709</v>
      </c>
      <c r="T7826" s="2">
        <v>42334</v>
      </c>
      <c r="U7826" s="1">
        <v>42323.497916666667</v>
      </c>
      <c r="V7826" s="2">
        <v>42327</v>
      </c>
      <c r="W7826">
        <v>0.32500000000000001</v>
      </c>
      <c r="X7826" t="s">
        <v>194</v>
      </c>
      <c r="Y7826" t="s">
        <v>2221</v>
      </c>
      <c r="Z7826" s="2">
        <v>42288</v>
      </c>
      <c r="AA7826">
        <v>151656235</v>
      </c>
      <c r="AB7826" t="s">
        <v>193</v>
      </c>
      <c r="AC7826">
        <v>0</v>
      </c>
      <c r="AE7826">
        <v>2015</v>
      </c>
      <c r="AF7826">
        <v>9360</v>
      </c>
      <c r="AG7826">
        <v>755.55</v>
      </c>
      <c r="AH7826">
        <v>0</v>
      </c>
      <c r="AI7826">
        <v>9360</v>
      </c>
      <c r="AJ7826">
        <v>9360</v>
      </c>
      <c r="AK7826">
        <v>0</v>
      </c>
      <c r="AL7826">
        <v>130</v>
      </c>
      <c r="AM7826">
        <v>6250</v>
      </c>
      <c r="AN7826">
        <v>4062.5</v>
      </c>
      <c r="AO7826">
        <v>7188</v>
      </c>
      <c r="AP7826">
        <v>11</v>
      </c>
      <c r="AQ7826" t="s">
        <v>1196</v>
      </c>
      <c r="AR7826" t="s">
        <v>246</v>
      </c>
    </row>
    <row r="7827" spans="1:44" x14ac:dyDescent="0.3">
      <c r="A7827" t="s">
        <v>44</v>
      </c>
      <c r="B7827" t="s">
        <v>514</v>
      </c>
      <c r="C7827" t="s">
        <v>515</v>
      </c>
      <c r="D7827" t="s">
        <v>47</v>
      </c>
      <c r="E7827" t="s">
        <v>51</v>
      </c>
      <c r="F7827" s="1">
        <v>42323.136805555558</v>
      </c>
      <c r="G7827" t="s">
        <v>2081</v>
      </c>
      <c r="H7827" t="s">
        <v>2082</v>
      </c>
      <c r="I7827" s="1">
        <v>42323.143055555556</v>
      </c>
      <c r="J7827" s="2">
        <v>42323</v>
      </c>
      <c r="K7827" t="s">
        <v>51</v>
      </c>
      <c r="L7827" t="s">
        <v>2196</v>
      </c>
      <c r="M7827" t="s">
        <v>2197</v>
      </c>
      <c r="N7827" t="s">
        <v>273</v>
      </c>
      <c r="O7827" t="s">
        <v>90</v>
      </c>
      <c r="P7827" t="s">
        <v>274</v>
      </c>
      <c r="Q7827" t="s">
        <v>92</v>
      </c>
      <c r="R7827" t="s">
        <v>93</v>
      </c>
      <c r="S7827">
        <v>1516044789</v>
      </c>
      <c r="T7827" s="2">
        <v>42324</v>
      </c>
      <c r="U7827" s="1">
        <v>42323.136805555558</v>
      </c>
      <c r="V7827" s="2">
        <v>42324</v>
      </c>
      <c r="W7827">
        <v>0.6</v>
      </c>
      <c r="X7827" t="s">
        <v>94</v>
      </c>
      <c r="Y7827" t="s">
        <v>276</v>
      </c>
      <c r="Z7827" s="2">
        <v>42321</v>
      </c>
      <c r="AA7827">
        <v>151662027</v>
      </c>
      <c r="AB7827" t="s">
        <v>93</v>
      </c>
      <c r="AC7827">
        <v>0</v>
      </c>
      <c r="AE7827">
        <v>2015</v>
      </c>
      <c r="AF7827">
        <v>260</v>
      </c>
      <c r="AG7827">
        <v>744.27499999999998</v>
      </c>
      <c r="AH7827">
        <v>0</v>
      </c>
      <c r="AI7827">
        <v>260</v>
      </c>
      <c r="AJ7827">
        <v>260</v>
      </c>
      <c r="AK7827">
        <v>0</v>
      </c>
      <c r="AL7827">
        <v>0</v>
      </c>
      <c r="AM7827">
        <v>3285</v>
      </c>
      <c r="AN7827">
        <v>3942</v>
      </c>
      <c r="AO7827">
        <v>260</v>
      </c>
      <c r="AP7827">
        <v>11</v>
      </c>
      <c r="AQ7827" t="s">
        <v>1196</v>
      </c>
      <c r="AR7827" t="s">
        <v>246</v>
      </c>
    </row>
    <row r="7828" spans="1:44" x14ac:dyDescent="0.3">
      <c r="A7828" t="s">
        <v>44</v>
      </c>
      <c r="B7828" t="s">
        <v>69</v>
      </c>
      <c r="C7828" t="s">
        <v>70</v>
      </c>
      <c r="D7828" t="s">
        <v>218</v>
      </c>
      <c r="E7828" t="s">
        <v>51</v>
      </c>
      <c r="F7828" s="1">
        <v>42323.462500000001</v>
      </c>
      <c r="G7828" t="s">
        <v>269</v>
      </c>
      <c r="H7828" t="s">
        <v>270</v>
      </c>
      <c r="I7828" s="1">
        <v>42323.51666666667</v>
      </c>
      <c r="J7828" s="2">
        <v>42323</v>
      </c>
      <c r="K7828" t="s">
        <v>51</v>
      </c>
      <c r="L7828" t="s">
        <v>1715</v>
      </c>
      <c r="M7828" t="s">
        <v>1716</v>
      </c>
      <c r="N7828" t="s">
        <v>273</v>
      </c>
      <c r="O7828" t="s">
        <v>90</v>
      </c>
      <c r="P7828" t="s">
        <v>274</v>
      </c>
      <c r="Q7828" t="s">
        <v>92</v>
      </c>
      <c r="R7828" t="s">
        <v>93</v>
      </c>
      <c r="S7828">
        <v>1516044721</v>
      </c>
      <c r="T7828" s="2">
        <v>42324</v>
      </c>
      <c r="U7828" s="1">
        <v>42323.462500000001</v>
      </c>
      <c r="V7828" s="2">
        <v>42325</v>
      </c>
      <c r="W7828">
        <v>0.7</v>
      </c>
      <c r="X7828" t="s">
        <v>94</v>
      </c>
      <c r="Y7828" t="s">
        <v>1021</v>
      </c>
      <c r="Z7828" s="2">
        <v>42321</v>
      </c>
      <c r="AA7828">
        <v>151662029</v>
      </c>
      <c r="AB7828" t="s">
        <v>93</v>
      </c>
      <c r="AC7828">
        <v>0</v>
      </c>
      <c r="AE7828">
        <v>2015</v>
      </c>
      <c r="AF7828">
        <v>2303</v>
      </c>
      <c r="AG7828">
        <v>744.27499999999998</v>
      </c>
      <c r="AH7828">
        <v>0</v>
      </c>
      <c r="AI7828">
        <v>2303</v>
      </c>
      <c r="AJ7828">
        <v>2303</v>
      </c>
      <c r="AK7828">
        <v>0</v>
      </c>
      <c r="AL7828">
        <v>0</v>
      </c>
      <c r="AM7828">
        <v>13519</v>
      </c>
      <c r="AN7828">
        <v>16898.75</v>
      </c>
      <c r="AO7828">
        <v>2303</v>
      </c>
      <c r="AP7828">
        <v>11</v>
      </c>
      <c r="AQ7828" t="s">
        <v>1196</v>
      </c>
      <c r="AR7828" t="s">
        <v>246</v>
      </c>
    </row>
    <row r="7829" spans="1:44" x14ac:dyDescent="0.3">
      <c r="A7829" t="s">
        <v>44</v>
      </c>
      <c r="B7829" t="s">
        <v>69</v>
      </c>
      <c r="C7829" t="s">
        <v>70</v>
      </c>
      <c r="D7829" t="s">
        <v>218</v>
      </c>
      <c r="E7829" t="s">
        <v>51</v>
      </c>
      <c r="F7829" s="1">
        <v>42323.462500000001</v>
      </c>
      <c r="G7829" t="s">
        <v>269</v>
      </c>
      <c r="H7829" t="s">
        <v>270</v>
      </c>
      <c r="I7829" s="1">
        <v>42323.551388888889</v>
      </c>
      <c r="J7829" s="2">
        <v>42323</v>
      </c>
      <c r="K7829" t="s">
        <v>51</v>
      </c>
      <c r="L7829" t="s">
        <v>1715</v>
      </c>
      <c r="M7829" t="s">
        <v>1716</v>
      </c>
      <c r="N7829" t="s">
        <v>273</v>
      </c>
      <c r="O7829" t="s">
        <v>90</v>
      </c>
      <c r="P7829" t="s">
        <v>274</v>
      </c>
      <c r="Q7829" t="s">
        <v>92</v>
      </c>
      <c r="R7829" t="s">
        <v>93</v>
      </c>
      <c r="S7829">
        <v>1516044721</v>
      </c>
      <c r="T7829" s="2">
        <v>42324</v>
      </c>
      <c r="U7829" s="1">
        <v>42323.462500000001</v>
      </c>
      <c r="V7829" s="2">
        <v>42325</v>
      </c>
      <c r="W7829">
        <v>0.7</v>
      </c>
      <c r="X7829" t="s">
        <v>94</v>
      </c>
      <c r="Y7829" t="s">
        <v>1020</v>
      </c>
      <c r="Z7829" s="2">
        <v>42321</v>
      </c>
      <c r="AA7829">
        <v>151662029</v>
      </c>
      <c r="AB7829" t="s">
        <v>93</v>
      </c>
      <c r="AC7829">
        <v>0</v>
      </c>
      <c r="AE7829">
        <v>2015</v>
      </c>
      <c r="AF7829">
        <v>3793</v>
      </c>
      <c r="AG7829">
        <v>744.27499999999998</v>
      </c>
      <c r="AH7829">
        <v>0</v>
      </c>
      <c r="AI7829">
        <v>3793</v>
      </c>
      <c r="AJ7829">
        <v>3793</v>
      </c>
      <c r="AK7829">
        <v>0</v>
      </c>
      <c r="AL7829">
        <v>0</v>
      </c>
      <c r="AM7829">
        <v>13519</v>
      </c>
      <c r="AN7829">
        <v>16898.75</v>
      </c>
      <c r="AO7829">
        <v>3793</v>
      </c>
      <c r="AP7829">
        <v>11</v>
      </c>
      <c r="AQ7829" t="s">
        <v>1196</v>
      </c>
      <c r="AR7829" t="s">
        <v>246</v>
      </c>
    </row>
    <row r="7830" spans="1:44" x14ac:dyDescent="0.3">
      <c r="A7830" t="s">
        <v>44</v>
      </c>
      <c r="B7830" t="s">
        <v>69</v>
      </c>
      <c r="C7830" t="s">
        <v>70</v>
      </c>
      <c r="D7830" t="s">
        <v>218</v>
      </c>
      <c r="E7830" t="s">
        <v>51</v>
      </c>
      <c r="F7830" s="1">
        <v>42323.463194444441</v>
      </c>
      <c r="G7830" t="s">
        <v>2081</v>
      </c>
      <c r="H7830" t="s">
        <v>2082</v>
      </c>
      <c r="I7830" s="1">
        <v>42323.568055555559</v>
      </c>
      <c r="J7830" s="2">
        <v>42323</v>
      </c>
      <c r="K7830" t="s">
        <v>51</v>
      </c>
      <c r="L7830" t="s">
        <v>1715</v>
      </c>
      <c r="M7830" t="s">
        <v>1716</v>
      </c>
      <c r="N7830" t="s">
        <v>273</v>
      </c>
      <c r="O7830" t="s">
        <v>90</v>
      </c>
      <c r="P7830" t="s">
        <v>274</v>
      </c>
      <c r="Q7830" t="s">
        <v>92</v>
      </c>
      <c r="R7830" t="s">
        <v>93</v>
      </c>
      <c r="S7830">
        <v>1516044733</v>
      </c>
      <c r="T7830" s="2">
        <v>42324</v>
      </c>
      <c r="U7830" s="1">
        <v>42323.463194444441</v>
      </c>
      <c r="V7830" s="2">
        <v>42325</v>
      </c>
      <c r="W7830">
        <v>0.7</v>
      </c>
      <c r="X7830" t="s">
        <v>94</v>
      </c>
      <c r="Y7830" t="s">
        <v>1021</v>
      </c>
      <c r="Z7830" s="2">
        <v>42321</v>
      </c>
      <c r="AA7830">
        <v>151662028</v>
      </c>
      <c r="AB7830" t="s">
        <v>93</v>
      </c>
      <c r="AC7830">
        <v>0</v>
      </c>
      <c r="AE7830">
        <v>2015</v>
      </c>
      <c r="AF7830">
        <v>4480</v>
      </c>
      <c r="AG7830">
        <v>744.27499999999998</v>
      </c>
      <c r="AH7830">
        <v>0</v>
      </c>
      <c r="AI7830">
        <v>4480</v>
      </c>
      <c r="AJ7830">
        <v>4480</v>
      </c>
      <c r="AK7830">
        <v>0</v>
      </c>
      <c r="AL7830">
        <v>0</v>
      </c>
      <c r="AM7830">
        <v>20556</v>
      </c>
      <c r="AN7830">
        <v>25695</v>
      </c>
      <c r="AO7830">
        <v>4480</v>
      </c>
      <c r="AP7830">
        <v>11</v>
      </c>
      <c r="AQ7830" t="s">
        <v>1196</v>
      </c>
      <c r="AR7830" t="s">
        <v>246</v>
      </c>
    </row>
    <row r="7831" spans="1:44" x14ac:dyDescent="0.3">
      <c r="A7831" t="s">
        <v>44</v>
      </c>
      <c r="B7831" t="s">
        <v>69</v>
      </c>
      <c r="C7831" t="s">
        <v>70</v>
      </c>
      <c r="D7831" t="s">
        <v>218</v>
      </c>
      <c r="E7831" t="s">
        <v>51</v>
      </c>
      <c r="F7831" s="1">
        <v>42323.463194444441</v>
      </c>
      <c r="G7831" t="s">
        <v>2081</v>
      </c>
      <c r="H7831" t="s">
        <v>2082</v>
      </c>
      <c r="I7831" s="1">
        <v>42323.634722222225</v>
      </c>
      <c r="J7831" s="2">
        <v>42323</v>
      </c>
      <c r="K7831" t="s">
        <v>51</v>
      </c>
      <c r="L7831" t="s">
        <v>1715</v>
      </c>
      <c r="M7831" t="s">
        <v>1716</v>
      </c>
      <c r="N7831" t="s">
        <v>273</v>
      </c>
      <c r="O7831" t="s">
        <v>90</v>
      </c>
      <c r="P7831" t="s">
        <v>274</v>
      </c>
      <c r="Q7831" t="s">
        <v>92</v>
      </c>
      <c r="R7831" t="s">
        <v>93</v>
      </c>
      <c r="S7831">
        <v>1516044733</v>
      </c>
      <c r="T7831" s="2">
        <v>42324</v>
      </c>
      <c r="U7831" s="1">
        <v>42323.463194444441</v>
      </c>
      <c r="V7831" s="2">
        <v>42325</v>
      </c>
      <c r="W7831">
        <v>0.7</v>
      </c>
      <c r="X7831" t="s">
        <v>94</v>
      </c>
      <c r="Y7831" t="s">
        <v>1020</v>
      </c>
      <c r="Z7831" s="2">
        <v>42321</v>
      </c>
      <c r="AA7831">
        <v>151662028</v>
      </c>
      <c r="AB7831" t="s">
        <v>93</v>
      </c>
      <c r="AC7831">
        <v>0</v>
      </c>
      <c r="AE7831">
        <v>2015</v>
      </c>
      <c r="AF7831">
        <v>7350</v>
      </c>
      <c r="AG7831">
        <v>744.27499999999998</v>
      </c>
      <c r="AH7831">
        <v>0</v>
      </c>
      <c r="AI7831">
        <v>7350</v>
      </c>
      <c r="AJ7831">
        <v>7350</v>
      </c>
      <c r="AK7831">
        <v>0</v>
      </c>
      <c r="AL7831">
        <v>0</v>
      </c>
      <c r="AM7831">
        <v>20556</v>
      </c>
      <c r="AN7831">
        <v>25695</v>
      </c>
      <c r="AO7831">
        <v>7350</v>
      </c>
      <c r="AP7831">
        <v>11</v>
      </c>
      <c r="AQ7831" t="s">
        <v>1196</v>
      </c>
      <c r="AR7831" t="s">
        <v>246</v>
      </c>
    </row>
    <row r="7832" spans="1:44" x14ac:dyDescent="0.3">
      <c r="A7832" t="s">
        <v>44</v>
      </c>
      <c r="B7832" t="s">
        <v>509</v>
      </c>
      <c r="C7832" t="s">
        <v>510</v>
      </c>
      <c r="D7832" t="s">
        <v>218</v>
      </c>
      <c r="E7832" t="s">
        <v>51</v>
      </c>
      <c r="F7832" s="1">
        <v>42323.529166666667</v>
      </c>
      <c r="G7832" t="s">
        <v>269</v>
      </c>
      <c r="H7832" t="s">
        <v>270</v>
      </c>
      <c r="I7832" s="1">
        <v>42323.588888888888</v>
      </c>
      <c r="J7832" s="2">
        <v>42323</v>
      </c>
      <c r="K7832" t="s">
        <v>51</v>
      </c>
      <c r="L7832" t="s">
        <v>744</v>
      </c>
      <c r="M7832" t="s">
        <v>745</v>
      </c>
      <c r="N7832" t="s">
        <v>273</v>
      </c>
      <c r="O7832" t="s">
        <v>90</v>
      </c>
      <c r="P7832" t="s">
        <v>274</v>
      </c>
      <c r="Q7832" t="s">
        <v>92</v>
      </c>
      <c r="R7832" t="s">
        <v>93</v>
      </c>
      <c r="S7832">
        <v>1516044865</v>
      </c>
      <c r="T7832" s="2">
        <v>42324</v>
      </c>
      <c r="U7832" s="1">
        <v>42323.588888888888</v>
      </c>
      <c r="V7832" s="2">
        <v>42326</v>
      </c>
      <c r="W7832">
        <v>0.875</v>
      </c>
      <c r="X7832" t="s">
        <v>94</v>
      </c>
      <c r="Y7832" t="s">
        <v>1755</v>
      </c>
      <c r="Z7832" s="2">
        <v>42321</v>
      </c>
      <c r="AA7832">
        <v>151662037</v>
      </c>
      <c r="AB7832" t="s">
        <v>93</v>
      </c>
      <c r="AC7832">
        <v>1961</v>
      </c>
      <c r="AE7832">
        <v>2015</v>
      </c>
      <c r="AF7832">
        <v>3600</v>
      </c>
      <c r="AG7832">
        <v>744.27499999999998</v>
      </c>
      <c r="AH7832">
        <v>0</v>
      </c>
      <c r="AI7832">
        <v>3600</v>
      </c>
      <c r="AJ7832">
        <v>3600</v>
      </c>
      <c r="AK7832">
        <v>0</v>
      </c>
      <c r="AL7832">
        <v>0</v>
      </c>
      <c r="AM7832">
        <v>13590</v>
      </c>
      <c r="AN7832">
        <v>31257</v>
      </c>
      <c r="AO7832">
        <v>5561</v>
      </c>
      <c r="AP7832">
        <v>11</v>
      </c>
      <c r="AQ7832" t="s">
        <v>1196</v>
      </c>
      <c r="AR7832" t="s">
        <v>246</v>
      </c>
    </row>
    <row r="7833" spans="1:44" x14ac:dyDescent="0.3">
      <c r="A7833" t="s">
        <v>44</v>
      </c>
      <c r="B7833" t="s">
        <v>509</v>
      </c>
      <c r="C7833" t="s">
        <v>510</v>
      </c>
      <c r="D7833" t="s">
        <v>218</v>
      </c>
      <c r="E7833" t="s">
        <v>51</v>
      </c>
      <c r="F7833" s="1">
        <v>42323.496527777781</v>
      </c>
      <c r="G7833" t="s">
        <v>269</v>
      </c>
      <c r="H7833" t="s">
        <v>270</v>
      </c>
      <c r="I7833" s="1">
        <v>42323.513888888891</v>
      </c>
      <c r="J7833" s="2">
        <v>42323</v>
      </c>
      <c r="K7833" t="s">
        <v>51</v>
      </c>
      <c r="L7833" t="s">
        <v>1753</v>
      </c>
      <c r="M7833" t="s">
        <v>1754</v>
      </c>
      <c r="N7833" t="s">
        <v>273</v>
      </c>
      <c r="O7833" t="s">
        <v>90</v>
      </c>
      <c r="P7833" t="s">
        <v>274</v>
      </c>
      <c r="Q7833" t="s">
        <v>92</v>
      </c>
      <c r="R7833" t="s">
        <v>93</v>
      </c>
      <c r="S7833">
        <v>1516044874</v>
      </c>
      <c r="T7833" s="2">
        <v>42321</v>
      </c>
      <c r="U7833" s="1">
        <v>42323.496527777781</v>
      </c>
      <c r="V7833" s="2">
        <v>42326</v>
      </c>
      <c r="W7833">
        <v>1.175</v>
      </c>
      <c r="X7833" t="s">
        <v>94</v>
      </c>
      <c r="Y7833" t="s">
        <v>746</v>
      </c>
      <c r="Z7833" s="2">
        <v>42321</v>
      </c>
      <c r="AA7833">
        <v>151662026</v>
      </c>
      <c r="AB7833" t="s">
        <v>93</v>
      </c>
      <c r="AC7833">
        <v>0</v>
      </c>
      <c r="AE7833">
        <v>2015</v>
      </c>
      <c r="AF7833">
        <v>520</v>
      </c>
      <c r="AG7833">
        <v>744.27499999999998</v>
      </c>
      <c r="AH7833">
        <v>0</v>
      </c>
      <c r="AI7833">
        <v>520</v>
      </c>
      <c r="AJ7833">
        <v>520</v>
      </c>
      <c r="AK7833">
        <v>0</v>
      </c>
      <c r="AL7833">
        <v>0</v>
      </c>
      <c r="AM7833">
        <v>4228</v>
      </c>
      <c r="AN7833">
        <v>9724.4</v>
      </c>
      <c r="AO7833">
        <v>520</v>
      </c>
      <c r="AP7833">
        <v>11</v>
      </c>
      <c r="AQ7833" t="s">
        <v>1196</v>
      </c>
      <c r="AR7833" t="s">
        <v>246</v>
      </c>
    </row>
    <row r="7834" spans="1:44" x14ac:dyDescent="0.3">
      <c r="A7834" t="s">
        <v>44</v>
      </c>
      <c r="B7834" t="s">
        <v>509</v>
      </c>
      <c r="C7834" t="s">
        <v>510</v>
      </c>
      <c r="D7834" t="s">
        <v>218</v>
      </c>
      <c r="E7834" t="s">
        <v>51</v>
      </c>
      <c r="F7834" s="1">
        <v>42323.496527777781</v>
      </c>
      <c r="G7834" t="s">
        <v>269</v>
      </c>
      <c r="H7834" t="s">
        <v>270</v>
      </c>
      <c r="I7834" s="1">
        <v>42323.520833333336</v>
      </c>
      <c r="J7834" s="2">
        <v>42323</v>
      </c>
      <c r="K7834" t="s">
        <v>51</v>
      </c>
      <c r="L7834" t="s">
        <v>1753</v>
      </c>
      <c r="M7834" t="s">
        <v>1754</v>
      </c>
      <c r="N7834" t="s">
        <v>273</v>
      </c>
      <c r="O7834" t="s">
        <v>90</v>
      </c>
      <c r="P7834" t="s">
        <v>274</v>
      </c>
      <c r="Q7834" t="s">
        <v>92</v>
      </c>
      <c r="R7834" t="s">
        <v>93</v>
      </c>
      <c r="S7834">
        <v>1516044874</v>
      </c>
      <c r="T7834" s="2">
        <v>42321</v>
      </c>
      <c r="U7834" s="1">
        <v>42323.496527777781</v>
      </c>
      <c r="V7834" s="2">
        <v>42326</v>
      </c>
      <c r="W7834">
        <v>1.175</v>
      </c>
      <c r="X7834" t="s">
        <v>94</v>
      </c>
      <c r="Y7834" t="s">
        <v>1756</v>
      </c>
      <c r="Z7834" s="2">
        <v>42321</v>
      </c>
      <c r="AA7834">
        <v>151662026</v>
      </c>
      <c r="AB7834" t="s">
        <v>93</v>
      </c>
      <c r="AC7834">
        <v>0</v>
      </c>
      <c r="AE7834">
        <v>2015</v>
      </c>
      <c r="AF7834">
        <v>720</v>
      </c>
      <c r="AG7834">
        <v>744.27499999999998</v>
      </c>
      <c r="AH7834">
        <v>0</v>
      </c>
      <c r="AI7834">
        <v>720</v>
      </c>
      <c r="AJ7834">
        <v>720</v>
      </c>
      <c r="AK7834">
        <v>0</v>
      </c>
      <c r="AL7834">
        <v>0</v>
      </c>
      <c r="AM7834">
        <v>4228</v>
      </c>
      <c r="AN7834">
        <v>9724.4</v>
      </c>
      <c r="AO7834">
        <v>720</v>
      </c>
      <c r="AP7834">
        <v>11</v>
      </c>
      <c r="AQ7834" t="s">
        <v>1196</v>
      </c>
      <c r="AR7834" t="s">
        <v>246</v>
      </c>
    </row>
    <row r="7835" spans="1:44" x14ac:dyDescent="0.3">
      <c r="A7835" t="s">
        <v>44</v>
      </c>
      <c r="B7835" t="s">
        <v>509</v>
      </c>
      <c r="C7835" t="s">
        <v>510</v>
      </c>
      <c r="D7835" t="s">
        <v>218</v>
      </c>
      <c r="E7835" t="s">
        <v>51</v>
      </c>
      <c r="F7835" s="1">
        <v>42323.496527777781</v>
      </c>
      <c r="G7835" t="s">
        <v>269</v>
      </c>
      <c r="H7835" t="s">
        <v>270</v>
      </c>
      <c r="I7835" s="1">
        <v>42323.550694444442</v>
      </c>
      <c r="J7835" s="2">
        <v>42323</v>
      </c>
      <c r="K7835" t="s">
        <v>51</v>
      </c>
      <c r="L7835" t="s">
        <v>1753</v>
      </c>
      <c r="M7835" t="s">
        <v>1754</v>
      </c>
      <c r="N7835" t="s">
        <v>273</v>
      </c>
      <c r="O7835" t="s">
        <v>90</v>
      </c>
      <c r="P7835" t="s">
        <v>274</v>
      </c>
      <c r="Q7835" t="s">
        <v>92</v>
      </c>
      <c r="R7835" t="s">
        <v>93</v>
      </c>
      <c r="S7835">
        <v>1516044874</v>
      </c>
      <c r="T7835" s="2">
        <v>42321</v>
      </c>
      <c r="U7835" s="1">
        <v>42323.496527777781</v>
      </c>
      <c r="V7835" s="2">
        <v>42326</v>
      </c>
      <c r="W7835">
        <v>1.175</v>
      </c>
      <c r="X7835" t="s">
        <v>94</v>
      </c>
      <c r="Y7835" t="s">
        <v>1755</v>
      </c>
      <c r="Z7835" s="2">
        <v>42321</v>
      </c>
      <c r="AA7835">
        <v>151662026</v>
      </c>
      <c r="AB7835" t="s">
        <v>93</v>
      </c>
      <c r="AC7835">
        <v>0</v>
      </c>
      <c r="AE7835">
        <v>2015</v>
      </c>
      <c r="AF7835">
        <v>1628</v>
      </c>
      <c r="AG7835">
        <v>744.27499999999998</v>
      </c>
      <c r="AH7835">
        <v>0</v>
      </c>
      <c r="AI7835">
        <v>1628</v>
      </c>
      <c r="AJ7835">
        <v>1628</v>
      </c>
      <c r="AK7835">
        <v>0</v>
      </c>
      <c r="AL7835">
        <v>0</v>
      </c>
      <c r="AM7835">
        <v>4228</v>
      </c>
      <c r="AN7835">
        <v>9724.4</v>
      </c>
      <c r="AO7835">
        <v>1628</v>
      </c>
      <c r="AP7835">
        <v>11</v>
      </c>
      <c r="AQ7835" t="s">
        <v>1196</v>
      </c>
      <c r="AR7835" t="s">
        <v>246</v>
      </c>
    </row>
    <row r="7836" spans="1:44" x14ac:dyDescent="0.3">
      <c r="A7836" t="s">
        <v>44</v>
      </c>
      <c r="B7836" t="s">
        <v>69</v>
      </c>
      <c r="C7836" t="s">
        <v>70</v>
      </c>
      <c r="D7836" t="s">
        <v>218</v>
      </c>
      <c r="E7836" t="s">
        <v>51</v>
      </c>
      <c r="F7836" s="1">
        <v>42323.136805555558</v>
      </c>
      <c r="G7836" t="s">
        <v>269</v>
      </c>
      <c r="H7836" t="s">
        <v>270</v>
      </c>
      <c r="I7836" s="1">
        <v>42323.145833333336</v>
      </c>
      <c r="J7836" s="2">
        <v>42323</v>
      </c>
      <c r="K7836" t="s">
        <v>51</v>
      </c>
      <c r="L7836" t="s">
        <v>1771</v>
      </c>
      <c r="M7836" t="s">
        <v>1772</v>
      </c>
      <c r="N7836" t="s">
        <v>89</v>
      </c>
      <c r="O7836" t="s">
        <v>90</v>
      </c>
      <c r="P7836" t="s">
        <v>91</v>
      </c>
      <c r="Q7836" t="s">
        <v>92</v>
      </c>
      <c r="R7836" t="s">
        <v>93</v>
      </c>
      <c r="S7836">
        <v>1516044717</v>
      </c>
      <c r="T7836" s="2">
        <v>42334</v>
      </c>
      <c r="U7836" s="1">
        <v>42323.136805555558</v>
      </c>
      <c r="V7836" s="2">
        <v>42325</v>
      </c>
      <c r="W7836">
        <v>0.36</v>
      </c>
      <c r="X7836" t="s">
        <v>94</v>
      </c>
      <c r="Y7836" t="s">
        <v>857</v>
      </c>
      <c r="Z7836" s="2">
        <v>42322</v>
      </c>
      <c r="AA7836">
        <v>151662158</v>
      </c>
      <c r="AB7836" t="s">
        <v>93</v>
      </c>
      <c r="AC7836">
        <v>0</v>
      </c>
      <c r="AE7836">
        <v>2015</v>
      </c>
      <c r="AF7836">
        <v>2185</v>
      </c>
      <c r="AG7836">
        <v>744.27499999999998</v>
      </c>
      <c r="AH7836">
        <v>0</v>
      </c>
      <c r="AI7836">
        <v>2185</v>
      </c>
      <c r="AJ7836">
        <v>2185</v>
      </c>
      <c r="AK7836">
        <v>0</v>
      </c>
      <c r="AL7836">
        <v>0</v>
      </c>
      <c r="AM7836">
        <v>20652</v>
      </c>
      <c r="AN7836">
        <v>14043.36</v>
      </c>
      <c r="AO7836">
        <v>2185</v>
      </c>
      <c r="AP7836">
        <v>11</v>
      </c>
      <c r="AQ7836" t="s">
        <v>1196</v>
      </c>
      <c r="AR7836" t="s">
        <v>246</v>
      </c>
    </row>
    <row r="7837" spans="1:44" x14ac:dyDescent="0.3">
      <c r="A7837" t="s">
        <v>44</v>
      </c>
      <c r="B7837" t="s">
        <v>69</v>
      </c>
      <c r="C7837" t="s">
        <v>70</v>
      </c>
      <c r="D7837" t="s">
        <v>218</v>
      </c>
      <c r="E7837" t="s">
        <v>51</v>
      </c>
      <c r="F7837" s="1">
        <v>42323.136805555558</v>
      </c>
      <c r="G7837" t="s">
        <v>269</v>
      </c>
      <c r="H7837" t="s">
        <v>270</v>
      </c>
      <c r="I7837" s="1">
        <v>42323.147916666669</v>
      </c>
      <c r="J7837" s="2">
        <v>42323</v>
      </c>
      <c r="K7837" t="s">
        <v>51</v>
      </c>
      <c r="L7837" t="s">
        <v>1771</v>
      </c>
      <c r="M7837" t="s">
        <v>1772</v>
      </c>
      <c r="N7837" t="s">
        <v>89</v>
      </c>
      <c r="O7837" t="s">
        <v>90</v>
      </c>
      <c r="P7837" t="s">
        <v>91</v>
      </c>
      <c r="Q7837" t="s">
        <v>92</v>
      </c>
      <c r="R7837" t="s">
        <v>93</v>
      </c>
      <c r="S7837">
        <v>1516044717</v>
      </c>
      <c r="T7837" s="2">
        <v>42334</v>
      </c>
      <c r="U7837" s="1">
        <v>42323.136805555558</v>
      </c>
      <c r="V7837" s="2">
        <v>42325</v>
      </c>
      <c r="W7837">
        <v>0.36</v>
      </c>
      <c r="X7837" t="s">
        <v>94</v>
      </c>
      <c r="Y7837" t="s">
        <v>858</v>
      </c>
      <c r="Z7837" s="2">
        <v>42322</v>
      </c>
      <c r="AA7837">
        <v>151662158</v>
      </c>
      <c r="AB7837" t="s">
        <v>93</v>
      </c>
      <c r="AC7837">
        <v>0</v>
      </c>
      <c r="AE7837">
        <v>2015</v>
      </c>
      <c r="AF7837">
        <v>2800</v>
      </c>
      <c r="AG7837">
        <v>744.27499999999998</v>
      </c>
      <c r="AH7837">
        <v>0</v>
      </c>
      <c r="AI7837">
        <v>2800</v>
      </c>
      <c r="AJ7837">
        <v>2800</v>
      </c>
      <c r="AK7837">
        <v>0</v>
      </c>
      <c r="AL7837">
        <v>0</v>
      </c>
      <c r="AM7837">
        <v>20652</v>
      </c>
      <c r="AN7837">
        <v>14043.36</v>
      </c>
      <c r="AO7837">
        <v>2800</v>
      </c>
      <c r="AP7837">
        <v>11</v>
      </c>
      <c r="AQ7837" t="s">
        <v>1196</v>
      </c>
      <c r="AR7837" t="s">
        <v>246</v>
      </c>
    </row>
    <row r="7838" spans="1:44" x14ac:dyDescent="0.3">
      <c r="A7838" t="s">
        <v>44</v>
      </c>
      <c r="B7838" t="s">
        <v>69</v>
      </c>
      <c r="C7838" t="s">
        <v>70</v>
      </c>
      <c r="D7838" t="s">
        <v>218</v>
      </c>
      <c r="E7838" t="s">
        <v>51</v>
      </c>
      <c r="F7838" s="1">
        <v>42323.136805555558</v>
      </c>
      <c r="G7838" t="s">
        <v>269</v>
      </c>
      <c r="H7838" t="s">
        <v>270</v>
      </c>
      <c r="I7838" s="1">
        <v>42323.147916666669</v>
      </c>
      <c r="J7838" s="2">
        <v>42323</v>
      </c>
      <c r="K7838" t="s">
        <v>51</v>
      </c>
      <c r="L7838" t="s">
        <v>1771</v>
      </c>
      <c r="M7838" t="s">
        <v>1772</v>
      </c>
      <c r="N7838" t="s">
        <v>89</v>
      </c>
      <c r="O7838" t="s">
        <v>90</v>
      </c>
      <c r="P7838" t="s">
        <v>91</v>
      </c>
      <c r="Q7838" t="s">
        <v>92</v>
      </c>
      <c r="R7838" t="s">
        <v>93</v>
      </c>
      <c r="S7838">
        <v>1516044717</v>
      </c>
      <c r="T7838" s="2">
        <v>42334</v>
      </c>
      <c r="U7838" s="1">
        <v>42323.136805555558</v>
      </c>
      <c r="V7838" s="2">
        <v>42325</v>
      </c>
      <c r="W7838">
        <v>0.36</v>
      </c>
      <c r="X7838" t="s">
        <v>94</v>
      </c>
      <c r="Y7838" t="s">
        <v>522</v>
      </c>
      <c r="Z7838" s="2">
        <v>42322</v>
      </c>
      <c r="AA7838">
        <v>151662158</v>
      </c>
      <c r="AB7838" t="s">
        <v>93</v>
      </c>
      <c r="AC7838">
        <v>0</v>
      </c>
      <c r="AE7838">
        <v>2015</v>
      </c>
      <c r="AF7838">
        <v>2800</v>
      </c>
      <c r="AG7838">
        <v>744.27499999999998</v>
      </c>
      <c r="AH7838">
        <v>0</v>
      </c>
      <c r="AI7838">
        <v>2800</v>
      </c>
      <c r="AJ7838">
        <v>2800</v>
      </c>
      <c r="AK7838">
        <v>0</v>
      </c>
      <c r="AL7838">
        <v>0</v>
      </c>
      <c r="AM7838">
        <v>20652</v>
      </c>
      <c r="AN7838">
        <v>14043.36</v>
      </c>
      <c r="AO7838">
        <v>2800</v>
      </c>
      <c r="AP7838">
        <v>11</v>
      </c>
      <c r="AQ7838" t="s">
        <v>1196</v>
      </c>
      <c r="AR7838" t="s">
        <v>246</v>
      </c>
    </row>
    <row r="7839" spans="1:44" x14ac:dyDescent="0.3">
      <c r="A7839" t="s">
        <v>44</v>
      </c>
      <c r="B7839" t="s">
        <v>69</v>
      </c>
      <c r="C7839" t="s">
        <v>70</v>
      </c>
      <c r="D7839" t="s">
        <v>218</v>
      </c>
      <c r="E7839" t="s">
        <v>51</v>
      </c>
      <c r="F7839" s="1">
        <v>42323.136805555558</v>
      </c>
      <c r="G7839" t="s">
        <v>269</v>
      </c>
      <c r="H7839" t="s">
        <v>270</v>
      </c>
      <c r="I7839" s="1">
        <v>42323.164583333331</v>
      </c>
      <c r="J7839" s="2">
        <v>42323</v>
      </c>
      <c r="K7839" t="s">
        <v>51</v>
      </c>
      <c r="L7839" t="s">
        <v>1771</v>
      </c>
      <c r="M7839" t="s">
        <v>1772</v>
      </c>
      <c r="N7839" t="s">
        <v>89</v>
      </c>
      <c r="O7839" t="s">
        <v>90</v>
      </c>
      <c r="P7839" t="s">
        <v>91</v>
      </c>
      <c r="Q7839" t="s">
        <v>92</v>
      </c>
      <c r="R7839" t="s">
        <v>93</v>
      </c>
      <c r="S7839">
        <v>1516044717</v>
      </c>
      <c r="T7839" s="2">
        <v>42334</v>
      </c>
      <c r="U7839" s="1">
        <v>42323.136805555558</v>
      </c>
      <c r="V7839" s="2">
        <v>42325</v>
      </c>
      <c r="W7839">
        <v>0.36</v>
      </c>
      <c r="X7839" t="s">
        <v>94</v>
      </c>
      <c r="Y7839" t="s">
        <v>523</v>
      </c>
      <c r="Z7839" s="2">
        <v>42322</v>
      </c>
      <c r="AA7839">
        <v>151662158</v>
      </c>
      <c r="AB7839" t="s">
        <v>93</v>
      </c>
      <c r="AC7839">
        <v>0</v>
      </c>
      <c r="AE7839">
        <v>2015</v>
      </c>
      <c r="AF7839">
        <v>7150</v>
      </c>
      <c r="AG7839">
        <v>744.27499999999998</v>
      </c>
      <c r="AH7839">
        <v>0</v>
      </c>
      <c r="AI7839">
        <v>7150</v>
      </c>
      <c r="AJ7839">
        <v>7150</v>
      </c>
      <c r="AK7839">
        <v>0</v>
      </c>
      <c r="AL7839">
        <v>0</v>
      </c>
      <c r="AM7839">
        <v>20652</v>
      </c>
      <c r="AN7839">
        <v>14043.36</v>
      </c>
      <c r="AO7839">
        <v>7150</v>
      </c>
      <c r="AP7839">
        <v>11</v>
      </c>
      <c r="AQ7839" t="s">
        <v>1196</v>
      </c>
      <c r="AR7839" t="s">
        <v>246</v>
      </c>
    </row>
    <row r="7840" spans="1:44" x14ac:dyDescent="0.3">
      <c r="A7840" t="s">
        <v>484</v>
      </c>
      <c r="B7840" t="s">
        <v>494</v>
      </c>
      <c r="C7840" t="s">
        <v>495</v>
      </c>
      <c r="D7840" t="s">
        <v>112</v>
      </c>
      <c r="E7840" t="s">
        <v>48</v>
      </c>
      <c r="F7840" s="1">
        <v>42323.232638888891</v>
      </c>
      <c r="G7840" t="s">
        <v>184</v>
      </c>
      <c r="H7840" t="s">
        <v>185</v>
      </c>
      <c r="I7840" s="1">
        <v>42323.23333333333</v>
      </c>
      <c r="J7840" s="2">
        <v>42323</v>
      </c>
      <c r="K7840" t="s">
        <v>186</v>
      </c>
      <c r="L7840" t="s">
        <v>924</v>
      </c>
      <c r="M7840" t="s">
        <v>925</v>
      </c>
      <c r="N7840" t="s">
        <v>189</v>
      </c>
      <c r="O7840" t="s">
        <v>190</v>
      </c>
      <c r="P7840" t="s">
        <v>191</v>
      </c>
      <c r="Q7840" t="s">
        <v>192</v>
      </c>
      <c r="R7840" t="s">
        <v>193</v>
      </c>
      <c r="S7840">
        <v>1516044750</v>
      </c>
      <c r="T7840" s="2">
        <v>42334</v>
      </c>
      <c r="U7840" s="1">
        <v>42323.23333333333</v>
      </c>
      <c r="V7840" s="2">
        <v>42325</v>
      </c>
      <c r="W7840">
        <v>0.25</v>
      </c>
      <c r="X7840" t="s">
        <v>194</v>
      </c>
      <c r="Y7840" t="s">
        <v>926</v>
      </c>
      <c r="Z7840" s="2">
        <v>42322</v>
      </c>
      <c r="AA7840">
        <v>151656316</v>
      </c>
      <c r="AB7840" t="s">
        <v>193</v>
      </c>
      <c r="AC7840">
        <v>0</v>
      </c>
      <c r="AE7840">
        <v>2015</v>
      </c>
      <c r="AF7840">
        <v>1280</v>
      </c>
      <c r="AG7840">
        <v>755.55</v>
      </c>
      <c r="AH7840">
        <v>0</v>
      </c>
      <c r="AI7840">
        <v>1280</v>
      </c>
      <c r="AJ7840">
        <v>1280</v>
      </c>
      <c r="AK7840">
        <v>0</v>
      </c>
      <c r="AL7840">
        <v>16</v>
      </c>
      <c r="AM7840">
        <v>639</v>
      </c>
      <c r="AN7840">
        <v>319.5</v>
      </c>
      <c r="AO7840">
        <v>959</v>
      </c>
      <c r="AP7840">
        <v>11</v>
      </c>
      <c r="AQ7840" t="s">
        <v>1196</v>
      </c>
      <c r="AR7840" t="s">
        <v>246</v>
      </c>
    </row>
    <row r="7841" spans="1:44" x14ac:dyDescent="0.3">
      <c r="A7841" t="s">
        <v>44</v>
      </c>
      <c r="B7841" t="s">
        <v>69</v>
      </c>
      <c r="C7841" t="s">
        <v>70</v>
      </c>
      <c r="D7841" t="s">
        <v>112</v>
      </c>
      <c r="E7841" t="s">
        <v>48</v>
      </c>
      <c r="F7841" s="1">
        <v>42323.406944444447</v>
      </c>
      <c r="G7841" t="s">
        <v>100</v>
      </c>
      <c r="H7841" t="s">
        <v>101</v>
      </c>
      <c r="I7841" s="1">
        <v>42323.420138888891</v>
      </c>
      <c r="J7841" s="2">
        <v>42323</v>
      </c>
      <c r="K7841" t="s">
        <v>51</v>
      </c>
      <c r="L7841" t="s">
        <v>71</v>
      </c>
      <c r="M7841" t="s">
        <v>72</v>
      </c>
      <c r="N7841" t="s">
        <v>76</v>
      </c>
      <c r="P7841" t="s">
        <v>77</v>
      </c>
      <c r="R7841" t="s">
        <v>78</v>
      </c>
      <c r="S7841">
        <v>1516044924</v>
      </c>
      <c r="T7841" s="2">
        <v>42321</v>
      </c>
      <c r="U7841" s="1">
        <v>42323.420138888891</v>
      </c>
      <c r="V7841" s="2">
        <v>42322</v>
      </c>
      <c r="W7841">
        <v>0.33</v>
      </c>
      <c r="X7841" t="s">
        <v>79</v>
      </c>
      <c r="Y7841" t="s">
        <v>73</v>
      </c>
      <c r="Z7841" s="2">
        <v>42258</v>
      </c>
      <c r="AA7841">
        <v>151661903</v>
      </c>
      <c r="AB7841" t="s">
        <v>78</v>
      </c>
      <c r="AC7841">
        <v>800</v>
      </c>
      <c r="AE7841">
        <v>2015</v>
      </c>
      <c r="AF7841">
        <v>25814</v>
      </c>
      <c r="AG7841">
        <v>1403</v>
      </c>
      <c r="AH7841">
        <v>0</v>
      </c>
      <c r="AI7841">
        <v>25814</v>
      </c>
      <c r="AJ7841">
        <v>25814</v>
      </c>
      <c r="AK7841">
        <v>0</v>
      </c>
      <c r="AL7841">
        <v>0</v>
      </c>
      <c r="AM7841">
        <v>51628</v>
      </c>
      <c r="AN7841">
        <v>26072.14</v>
      </c>
      <c r="AO7841">
        <v>26847</v>
      </c>
      <c r="AP7841">
        <v>11</v>
      </c>
      <c r="AQ7841" t="s">
        <v>1196</v>
      </c>
      <c r="AR7841" t="s">
        <v>246</v>
      </c>
    </row>
    <row r="7842" spans="1:44" x14ac:dyDescent="0.3">
      <c r="A7842" t="s">
        <v>44</v>
      </c>
      <c r="B7842" t="s">
        <v>69</v>
      </c>
      <c r="C7842" t="s">
        <v>70</v>
      </c>
      <c r="D7842" t="s">
        <v>112</v>
      </c>
      <c r="E7842" t="s">
        <v>48</v>
      </c>
      <c r="F7842" s="1">
        <v>42323.406944444447</v>
      </c>
      <c r="G7842" t="s">
        <v>105</v>
      </c>
      <c r="H7842" t="s">
        <v>106</v>
      </c>
      <c r="I7842" s="1">
        <v>42323.420138888891</v>
      </c>
      <c r="J7842" s="2">
        <v>42323</v>
      </c>
      <c r="K7842" t="s">
        <v>51</v>
      </c>
      <c r="L7842" t="s">
        <v>71</v>
      </c>
      <c r="M7842" t="s">
        <v>72</v>
      </c>
      <c r="N7842" t="s">
        <v>82</v>
      </c>
      <c r="O7842" t="s">
        <v>82</v>
      </c>
      <c r="P7842" t="s">
        <v>83</v>
      </c>
      <c r="Q7842" t="s">
        <v>83</v>
      </c>
      <c r="R7842" t="s">
        <v>84</v>
      </c>
      <c r="S7842">
        <v>1516044924</v>
      </c>
      <c r="T7842" s="2">
        <v>42321</v>
      </c>
      <c r="U7842" s="1">
        <v>42323.420138888891</v>
      </c>
      <c r="V7842" s="2">
        <v>42322</v>
      </c>
      <c r="W7842">
        <v>0.33</v>
      </c>
      <c r="X7842" t="s">
        <v>79</v>
      </c>
      <c r="Y7842" t="s">
        <v>73</v>
      </c>
      <c r="Z7842" s="2">
        <v>42258</v>
      </c>
      <c r="AA7842">
        <v>151661903</v>
      </c>
      <c r="AB7842" t="s">
        <v>84</v>
      </c>
      <c r="AC7842">
        <v>0</v>
      </c>
      <c r="AD7842">
        <v>25814</v>
      </c>
      <c r="AE7842">
        <v>2015</v>
      </c>
      <c r="AF7842">
        <v>25814</v>
      </c>
      <c r="AG7842">
        <v>1403</v>
      </c>
      <c r="AH7842">
        <v>0</v>
      </c>
      <c r="AI7842">
        <v>25814</v>
      </c>
      <c r="AJ7842">
        <v>25814</v>
      </c>
      <c r="AK7842">
        <v>0</v>
      </c>
      <c r="AL7842">
        <v>0</v>
      </c>
      <c r="AM7842">
        <v>51628</v>
      </c>
      <c r="AN7842">
        <v>26072.14</v>
      </c>
      <c r="AO7842">
        <v>26847</v>
      </c>
      <c r="AP7842">
        <v>11</v>
      </c>
      <c r="AQ7842" t="s">
        <v>1196</v>
      </c>
      <c r="AR7842" t="s">
        <v>246</v>
      </c>
    </row>
    <row r="7843" spans="1:44" x14ac:dyDescent="0.3">
      <c r="A7843" t="s">
        <v>44</v>
      </c>
      <c r="B7843" t="s">
        <v>69</v>
      </c>
      <c r="C7843" t="s">
        <v>70</v>
      </c>
      <c r="D7843" t="s">
        <v>112</v>
      </c>
      <c r="E7843" t="s">
        <v>48</v>
      </c>
      <c r="F7843" s="1">
        <v>42323.406944444447</v>
      </c>
      <c r="G7843" t="s">
        <v>100</v>
      </c>
      <c r="H7843" t="s">
        <v>101</v>
      </c>
      <c r="I7843" s="1">
        <v>42323.42083333333</v>
      </c>
      <c r="J7843" s="2">
        <v>42323</v>
      </c>
      <c r="K7843" t="s">
        <v>51</v>
      </c>
      <c r="L7843" t="s">
        <v>95</v>
      </c>
      <c r="M7843" t="s">
        <v>96</v>
      </c>
      <c r="N7843" t="s">
        <v>76</v>
      </c>
      <c r="P7843" t="s">
        <v>77</v>
      </c>
      <c r="R7843" t="s">
        <v>78</v>
      </c>
      <c r="S7843">
        <v>1516044924</v>
      </c>
      <c r="T7843" s="2">
        <v>42321</v>
      </c>
      <c r="U7843" s="1">
        <v>42323.42083333333</v>
      </c>
      <c r="V7843" s="2">
        <v>42322</v>
      </c>
      <c r="W7843">
        <v>0.185</v>
      </c>
      <c r="X7843" t="s">
        <v>79</v>
      </c>
      <c r="Y7843" t="s">
        <v>97</v>
      </c>
      <c r="Z7843" s="2">
        <v>42258</v>
      </c>
      <c r="AA7843">
        <v>151661904</v>
      </c>
      <c r="AB7843" t="s">
        <v>78</v>
      </c>
      <c r="AC7843">
        <v>1886</v>
      </c>
      <c r="AE7843">
        <v>2015</v>
      </c>
      <c r="AF7843">
        <v>25814</v>
      </c>
      <c r="AG7843">
        <v>1403</v>
      </c>
      <c r="AH7843">
        <v>0</v>
      </c>
      <c r="AI7843">
        <v>25814</v>
      </c>
      <c r="AJ7843">
        <v>25814</v>
      </c>
      <c r="AK7843">
        <v>0</v>
      </c>
      <c r="AL7843">
        <v>0</v>
      </c>
      <c r="AM7843">
        <v>51628</v>
      </c>
      <c r="AN7843">
        <v>26072.14</v>
      </c>
      <c r="AO7843">
        <v>26847</v>
      </c>
      <c r="AP7843">
        <v>11</v>
      </c>
      <c r="AQ7843" t="s">
        <v>1196</v>
      </c>
      <c r="AR7843" t="s">
        <v>246</v>
      </c>
    </row>
    <row r="7844" spans="1:44" x14ac:dyDescent="0.3">
      <c r="A7844" t="s">
        <v>44</v>
      </c>
      <c r="B7844" t="s">
        <v>69</v>
      </c>
      <c r="C7844" t="s">
        <v>70</v>
      </c>
      <c r="D7844" t="s">
        <v>112</v>
      </c>
      <c r="E7844" t="s">
        <v>48</v>
      </c>
      <c r="F7844" s="1">
        <v>42323.406944444447</v>
      </c>
      <c r="G7844" t="s">
        <v>105</v>
      </c>
      <c r="H7844" t="s">
        <v>106</v>
      </c>
      <c r="I7844" s="1">
        <v>42323.42083333333</v>
      </c>
      <c r="J7844" s="2">
        <v>42323</v>
      </c>
      <c r="K7844" t="s">
        <v>51</v>
      </c>
      <c r="L7844" t="s">
        <v>95</v>
      </c>
      <c r="M7844" t="s">
        <v>96</v>
      </c>
      <c r="N7844" t="s">
        <v>82</v>
      </c>
      <c r="O7844" t="s">
        <v>82</v>
      </c>
      <c r="P7844" t="s">
        <v>83</v>
      </c>
      <c r="Q7844" t="s">
        <v>83</v>
      </c>
      <c r="R7844" t="s">
        <v>84</v>
      </c>
      <c r="S7844">
        <v>1516044924</v>
      </c>
      <c r="T7844" s="2">
        <v>42321</v>
      </c>
      <c r="U7844" s="1">
        <v>42323.42083333333</v>
      </c>
      <c r="V7844" s="2">
        <v>42322</v>
      </c>
      <c r="W7844">
        <v>0.185</v>
      </c>
      <c r="X7844" t="s">
        <v>79</v>
      </c>
      <c r="Y7844" t="s">
        <v>97</v>
      </c>
      <c r="Z7844" s="2">
        <v>42258</v>
      </c>
      <c r="AA7844">
        <v>151661904</v>
      </c>
      <c r="AB7844" t="s">
        <v>84</v>
      </c>
      <c r="AC7844">
        <v>0</v>
      </c>
      <c r="AD7844">
        <v>25814</v>
      </c>
      <c r="AE7844">
        <v>2015</v>
      </c>
      <c r="AF7844">
        <v>25814</v>
      </c>
      <c r="AG7844">
        <v>1403</v>
      </c>
      <c r="AH7844">
        <v>0</v>
      </c>
      <c r="AI7844">
        <v>25814</v>
      </c>
      <c r="AJ7844">
        <v>25814</v>
      </c>
      <c r="AK7844">
        <v>0</v>
      </c>
      <c r="AL7844">
        <v>0</v>
      </c>
      <c r="AM7844">
        <v>51628</v>
      </c>
      <c r="AN7844">
        <v>26072.14</v>
      </c>
      <c r="AO7844">
        <v>26847</v>
      </c>
      <c r="AP7844">
        <v>11</v>
      </c>
      <c r="AQ7844" t="s">
        <v>1196</v>
      </c>
      <c r="AR7844" t="s">
        <v>246</v>
      </c>
    </row>
    <row r="7845" spans="1:44" x14ac:dyDescent="0.3">
      <c r="A7845" t="s">
        <v>44</v>
      </c>
      <c r="B7845" t="s">
        <v>2922</v>
      </c>
      <c r="C7845" t="s">
        <v>2923</v>
      </c>
      <c r="D7845" t="s">
        <v>47</v>
      </c>
      <c r="E7845" t="s">
        <v>48</v>
      </c>
      <c r="F7845" s="1">
        <v>42323.207638888889</v>
      </c>
      <c r="G7845" t="s">
        <v>49</v>
      </c>
      <c r="H7845" t="s">
        <v>50</v>
      </c>
      <c r="I7845" s="1">
        <v>42323.225694444445</v>
      </c>
      <c r="J7845" s="2">
        <v>42323</v>
      </c>
      <c r="K7845" t="s">
        <v>51</v>
      </c>
      <c r="L7845" t="s">
        <v>52</v>
      </c>
      <c r="M7845" t="s">
        <v>53</v>
      </c>
      <c r="N7845" t="s">
        <v>1133</v>
      </c>
      <c r="P7845" t="s">
        <v>1134</v>
      </c>
      <c r="R7845" t="s">
        <v>56</v>
      </c>
      <c r="S7845">
        <v>1516044931</v>
      </c>
      <c r="T7845" s="2">
        <v>42319</v>
      </c>
      <c r="U7845" s="1">
        <v>42323.225694444445</v>
      </c>
      <c r="V7845" s="2">
        <v>42324</v>
      </c>
      <c r="W7845">
        <v>0.33</v>
      </c>
      <c r="X7845" t="s">
        <v>57</v>
      </c>
      <c r="Y7845" t="s">
        <v>4261</v>
      </c>
      <c r="Z7845" s="2">
        <v>42258</v>
      </c>
      <c r="AA7845">
        <v>151661911</v>
      </c>
      <c r="AB7845" t="s">
        <v>59</v>
      </c>
      <c r="AC7845">
        <v>100</v>
      </c>
      <c r="AE7845">
        <v>2015</v>
      </c>
      <c r="AF7845">
        <v>18500</v>
      </c>
      <c r="AG7845">
        <v>1403</v>
      </c>
      <c r="AH7845">
        <v>0</v>
      </c>
      <c r="AI7845">
        <v>17620</v>
      </c>
      <c r="AJ7845">
        <v>18500</v>
      </c>
      <c r="AK7845">
        <v>880</v>
      </c>
      <c r="AL7845">
        <v>0</v>
      </c>
      <c r="AM7845">
        <v>186988</v>
      </c>
      <c r="AN7845">
        <v>102843.4</v>
      </c>
      <c r="AO7845">
        <v>18307</v>
      </c>
      <c r="AP7845">
        <v>11</v>
      </c>
      <c r="AQ7845" t="s">
        <v>1196</v>
      </c>
      <c r="AR7845" t="s">
        <v>246</v>
      </c>
    </row>
    <row r="7846" spans="1:44" x14ac:dyDescent="0.3">
      <c r="A7846" t="s">
        <v>44</v>
      </c>
      <c r="B7846" t="s">
        <v>2922</v>
      </c>
      <c r="C7846" t="s">
        <v>2923</v>
      </c>
      <c r="D7846" t="s">
        <v>47</v>
      </c>
      <c r="E7846" t="s">
        <v>48</v>
      </c>
      <c r="F7846" s="1">
        <v>42323.207638888889</v>
      </c>
      <c r="G7846" t="s">
        <v>49</v>
      </c>
      <c r="H7846" t="s">
        <v>50</v>
      </c>
      <c r="I7846" s="1">
        <v>42323.225694444445</v>
      </c>
      <c r="J7846" s="2">
        <v>42323</v>
      </c>
      <c r="K7846" t="s">
        <v>51</v>
      </c>
      <c r="L7846" t="s">
        <v>52</v>
      </c>
      <c r="M7846" t="s">
        <v>53</v>
      </c>
      <c r="N7846" t="s">
        <v>1133</v>
      </c>
      <c r="P7846" t="s">
        <v>1134</v>
      </c>
      <c r="R7846" t="s">
        <v>56</v>
      </c>
      <c r="S7846">
        <v>1516044931</v>
      </c>
      <c r="T7846" s="2">
        <v>42319</v>
      </c>
      <c r="U7846" s="1">
        <v>42323.225694444445</v>
      </c>
      <c r="V7846" s="2">
        <v>42324</v>
      </c>
      <c r="W7846">
        <v>0.33</v>
      </c>
      <c r="X7846" t="s">
        <v>57</v>
      </c>
      <c r="Y7846" t="s">
        <v>4262</v>
      </c>
      <c r="Z7846" s="2">
        <v>42258</v>
      </c>
      <c r="AA7846">
        <v>151661911</v>
      </c>
      <c r="AB7846" t="s">
        <v>59</v>
      </c>
      <c r="AC7846">
        <v>375</v>
      </c>
      <c r="AE7846">
        <v>2015</v>
      </c>
      <c r="AF7846">
        <v>15025</v>
      </c>
      <c r="AG7846">
        <v>1403</v>
      </c>
      <c r="AH7846">
        <v>0</v>
      </c>
      <c r="AI7846">
        <v>15025</v>
      </c>
      <c r="AJ7846">
        <v>15025</v>
      </c>
      <c r="AK7846">
        <v>0</v>
      </c>
      <c r="AL7846">
        <v>0</v>
      </c>
      <c r="AM7846">
        <v>186988</v>
      </c>
      <c r="AN7846">
        <v>102843.4</v>
      </c>
      <c r="AO7846">
        <v>15040</v>
      </c>
      <c r="AP7846">
        <v>11</v>
      </c>
      <c r="AQ7846" t="s">
        <v>1196</v>
      </c>
      <c r="AR7846" t="s">
        <v>246</v>
      </c>
    </row>
    <row r="7847" spans="1:44" x14ac:dyDescent="0.3">
      <c r="A7847" t="s">
        <v>44</v>
      </c>
      <c r="B7847" t="s">
        <v>2922</v>
      </c>
      <c r="C7847" t="s">
        <v>2923</v>
      </c>
      <c r="D7847" t="s">
        <v>47</v>
      </c>
      <c r="E7847" t="s">
        <v>48</v>
      </c>
      <c r="F7847" s="1">
        <v>42323.207638888889</v>
      </c>
      <c r="G7847" t="s">
        <v>49</v>
      </c>
      <c r="H7847" t="s">
        <v>50</v>
      </c>
      <c r="I7847" s="1">
        <v>42323.225694444445</v>
      </c>
      <c r="J7847" s="2">
        <v>42323</v>
      </c>
      <c r="K7847" t="s">
        <v>51</v>
      </c>
      <c r="L7847" t="s">
        <v>52</v>
      </c>
      <c r="M7847" t="s">
        <v>53</v>
      </c>
      <c r="N7847" t="s">
        <v>1133</v>
      </c>
      <c r="P7847" t="s">
        <v>1134</v>
      </c>
      <c r="R7847" t="s">
        <v>56</v>
      </c>
      <c r="S7847">
        <v>1516044931</v>
      </c>
      <c r="T7847" s="2">
        <v>42319</v>
      </c>
      <c r="U7847" s="1">
        <v>42323.225694444445</v>
      </c>
      <c r="V7847" s="2">
        <v>42324</v>
      </c>
      <c r="W7847">
        <v>0.33</v>
      </c>
      <c r="X7847" t="s">
        <v>57</v>
      </c>
      <c r="Y7847" t="s">
        <v>4263</v>
      </c>
      <c r="Z7847" s="2">
        <v>42258</v>
      </c>
      <c r="AA7847">
        <v>151661911</v>
      </c>
      <c r="AB7847" t="s">
        <v>59</v>
      </c>
      <c r="AC7847">
        <v>65</v>
      </c>
      <c r="AE7847">
        <v>2015</v>
      </c>
      <c r="AF7847">
        <v>7935</v>
      </c>
      <c r="AG7847">
        <v>1403</v>
      </c>
      <c r="AH7847">
        <v>0</v>
      </c>
      <c r="AI7847">
        <v>7935</v>
      </c>
      <c r="AJ7847">
        <v>7935</v>
      </c>
      <c r="AK7847">
        <v>0</v>
      </c>
      <c r="AL7847">
        <v>0</v>
      </c>
      <c r="AM7847">
        <v>186988</v>
      </c>
      <c r="AN7847">
        <v>102843.4</v>
      </c>
      <c r="AO7847">
        <v>7799</v>
      </c>
      <c r="AP7847">
        <v>11</v>
      </c>
      <c r="AQ7847" t="s">
        <v>1196</v>
      </c>
      <c r="AR7847" t="s">
        <v>246</v>
      </c>
    </row>
    <row r="7848" spans="1:44" x14ac:dyDescent="0.3">
      <c r="A7848" t="s">
        <v>44</v>
      </c>
      <c r="B7848" t="s">
        <v>2922</v>
      </c>
      <c r="C7848" t="s">
        <v>2923</v>
      </c>
      <c r="D7848" t="s">
        <v>47</v>
      </c>
      <c r="E7848" t="s">
        <v>48</v>
      </c>
      <c r="F7848" s="1">
        <v>42323.207638888889</v>
      </c>
      <c r="G7848" t="s">
        <v>49</v>
      </c>
      <c r="H7848" t="s">
        <v>50</v>
      </c>
      <c r="I7848" s="1">
        <v>42323.225694444445</v>
      </c>
      <c r="J7848" s="2">
        <v>42323</v>
      </c>
      <c r="K7848" t="s">
        <v>51</v>
      </c>
      <c r="L7848" t="s">
        <v>52</v>
      </c>
      <c r="M7848" t="s">
        <v>53</v>
      </c>
      <c r="N7848" t="s">
        <v>1133</v>
      </c>
      <c r="P7848" t="s">
        <v>1134</v>
      </c>
      <c r="R7848" t="s">
        <v>56</v>
      </c>
      <c r="S7848">
        <v>1516044931</v>
      </c>
      <c r="T7848" s="2">
        <v>42319</v>
      </c>
      <c r="U7848" s="1">
        <v>42323.225694444445</v>
      </c>
      <c r="V7848" s="2">
        <v>42324</v>
      </c>
      <c r="W7848">
        <v>0.33</v>
      </c>
      <c r="X7848" t="s">
        <v>57</v>
      </c>
      <c r="Y7848" t="s">
        <v>4264</v>
      </c>
      <c r="Z7848" s="2">
        <v>42258</v>
      </c>
      <c r="AA7848">
        <v>151661911</v>
      </c>
      <c r="AB7848" t="s">
        <v>59</v>
      </c>
      <c r="AC7848">
        <v>650</v>
      </c>
      <c r="AE7848">
        <v>2015</v>
      </c>
      <c r="AF7848">
        <v>33350</v>
      </c>
      <c r="AG7848">
        <v>1403</v>
      </c>
      <c r="AH7848">
        <v>0</v>
      </c>
      <c r="AI7848">
        <v>33350</v>
      </c>
      <c r="AJ7848">
        <v>33350</v>
      </c>
      <c r="AK7848">
        <v>0</v>
      </c>
      <c r="AL7848">
        <v>0</v>
      </c>
      <c r="AM7848">
        <v>186988</v>
      </c>
      <c r="AN7848">
        <v>102843.4</v>
      </c>
      <c r="AO7848">
        <v>33035</v>
      </c>
      <c r="AP7848">
        <v>11</v>
      </c>
      <c r="AQ7848" t="s">
        <v>1196</v>
      </c>
      <c r="AR7848" t="s">
        <v>246</v>
      </c>
    </row>
    <row r="7849" spans="1:44" x14ac:dyDescent="0.3">
      <c r="A7849" t="s">
        <v>44</v>
      </c>
      <c r="B7849" t="s">
        <v>2922</v>
      </c>
      <c r="C7849" t="s">
        <v>2923</v>
      </c>
      <c r="D7849" t="s">
        <v>47</v>
      </c>
      <c r="E7849" t="s">
        <v>48</v>
      </c>
      <c r="F7849" s="1">
        <v>42323.207638888889</v>
      </c>
      <c r="G7849" t="s">
        <v>49</v>
      </c>
      <c r="H7849" t="s">
        <v>50</v>
      </c>
      <c r="I7849" s="1">
        <v>42323.225694444445</v>
      </c>
      <c r="J7849" s="2">
        <v>42323</v>
      </c>
      <c r="K7849" t="s">
        <v>51</v>
      </c>
      <c r="L7849" t="s">
        <v>52</v>
      </c>
      <c r="M7849" t="s">
        <v>53</v>
      </c>
      <c r="N7849" t="s">
        <v>1133</v>
      </c>
      <c r="P7849" t="s">
        <v>1134</v>
      </c>
      <c r="R7849" t="s">
        <v>56</v>
      </c>
      <c r="S7849">
        <v>1516044931</v>
      </c>
      <c r="T7849" s="2">
        <v>42319</v>
      </c>
      <c r="U7849" s="1">
        <v>42323.225694444445</v>
      </c>
      <c r="V7849" s="2">
        <v>42324</v>
      </c>
      <c r="W7849">
        <v>0.33</v>
      </c>
      <c r="X7849" t="s">
        <v>57</v>
      </c>
      <c r="Y7849" t="s">
        <v>3174</v>
      </c>
      <c r="Z7849" s="2">
        <v>42258</v>
      </c>
      <c r="AA7849">
        <v>151661911</v>
      </c>
      <c r="AB7849" t="s">
        <v>59</v>
      </c>
      <c r="AC7849">
        <v>845</v>
      </c>
      <c r="AE7849">
        <v>2015</v>
      </c>
      <c r="AF7849">
        <v>24155</v>
      </c>
      <c r="AG7849">
        <v>1403</v>
      </c>
      <c r="AH7849">
        <v>0</v>
      </c>
      <c r="AI7849">
        <v>24155</v>
      </c>
      <c r="AJ7849">
        <v>24155</v>
      </c>
      <c r="AK7849">
        <v>0</v>
      </c>
      <c r="AL7849">
        <v>0</v>
      </c>
      <c r="AM7849">
        <v>186988</v>
      </c>
      <c r="AN7849">
        <v>102843.4</v>
      </c>
      <c r="AO7849">
        <v>24110</v>
      </c>
      <c r="AP7849">
        <v>11</v>
      </c>
      <c r="AQ7849" t="s">
        <v>1196</v>
      </c>
      <c r="AR7849" t="s">
        <v>246</v>
      </c>
    </row>
    <row r="7850" spans="1:44" x14ac:dyDescent="0.3">
      <c r="A7850" t="s">
        <v>44</v>
      </c>
      <c r="B7850" t="s">
        <v>2922</v>
      </c>
      <c r="C7850" t="s">
        <v>2923</v>
      </c>
      <c r="D7850" t="s">
        <v>47</v>
      </c>
      <c r="E7850" t="s">
        <v>48</v>
      </c>
      <c r="F7850" s="1">
        <v>42323.207638888889</v>
      </c>
      <c r="G7850" t="s">
        <v>49</v>
      </c>
      <c r="H7850" t="s">
        <v>50</v>
      </c>
      <c r="I7850" s="1">
        <v>42323.220833333333</v>
      </c>
      <c r="J7850" s="2">
        <v>42323</v>
      </c>
      <c r="K7850" t="s">
        <v>51</v>
      </c>
      <c r="L7850" t="s">
        <v>95</v>
      </c>
      <c r="M7850" t="s">
        <v>96</v>
      </c>
      <c r="N7850" t="s">
        <v>120</v>
      </c>
      <c r="P7850" t="s">
        <v>121</v>
      </c>
      <c r="R7850" t="s">
        <v>56</v>
      </c>
      <c r="S7850">
        <v>1516044931</v>
      </c>
      <c r="T7850" s="2">
        <v>42321</v>
      </c>
      <c r="U7850" s="1">
        <v>42323.220833333333</v>
      </c>
      <c r="V7850" s="2">
        <v>42324</v>
      </c>
      <c r="W7850">
        <v>0.185</v>
      </c>
      <c r="X7850" t="s">
        <v>57</v>
      </c>
      <c r="Y7850" t="s">
        <v>97</v>
      </c>
      <c r="Z7850" s="2">
        <v>42258</v>
      </c>
      <c r="AA7850">
        <v>151661912</v>
      </c>
      <c r="AB7850" t="s">
        <v>59</v>
      </c>
      <c r="AC7850">
        <v>1876</v>
      </c>
      <c r="AE7850">
        <v>2015</v>
      </c>
      <c r="AF7850">
        <v>99124</v>
      </c>
      <c r="AG7850">
        <v>1403</v>
      </c>
      <c r="AH7850">
        <v>0</v>
      </c>
      <c r="AI7850">
        <v>98124</v>
      </c>
      <c r="AJ7850">
        <v>99124</v>
      </c>
      <c r="AK7850">
        <v>1000</v>
      </c>
      <c r="AL7850">
        <v>0</v>
      </c>
      <c r="AM7850">
        <v>186988</v>
      </c>
      <c r="AN7850">
        <v>102843.4</v>
      </c>
      <c r="AO7850">
        <v>97234</v>
      </c>
      <c r="AP7850">
        <v>11</v>
      </c>
      <c r="AQ7850" t="s">
        <v>1196</v>
      </c>
      <c r="AR7850" t="s">
        <v>246</v>
      </c>
    </row>
    <row r="7851" spans="1:44" x14ac:dyDescent="0.3">
      <c r="A7851" t="s">
        <v>44</v>
      </c>
      <c r="B7851" t="s">
        <v>2922</v>
      </c>
      <c r="C7851" t="s">
        <v>2923</v>
      </c>
      <c r="D7851" t="s">
        <v>218</v>
      </c>
      <c r="E7851" t="s">
        <v>51</v>
      </c>
      <c r="F7851" s="1">
        <v>42323.422222222223</v>
      </c>
      <c r="G7851" t="s">
        <v>221</v>
      </c>
      <c r="H7851" t="s">
        <v>222</v>
      </c>
      <c r="I7851" s="1">
        <v>42323.42291666667</v>
      </c>
      <c r="J7851" s="2">
        <v>42323</v>
      </c>
      <c r="K7851" t="s">
        <v>51</v>
      </c>
      <c r="L7851" t="s">
        <v>95</v>
      </c>
      <c r="M7851" t="s">
        <v>96</v>
      </c>
      <c r="N7851" t="s">
        <v>89</v>
      </c>
      <c r="O7851" t="s">
        <v>90</v>
      </c>
      <c r="P7851" t="s">
        <v>91</v>
      </c>
      <c r="Q7851" t="s">
        <v>92</v>
      </c>
      <c r="R7851" t="s">
        <v>93</v>
      </c>
      <c r="S7851">
        <v>1516044950</v>
      </c>
      <c r="T7851" s="2">
        <v>42349</v>
      </c>
      <c r="U7851" s="1">
        <v>42323.42291666667</v>
      </c>
      <c r="V7851" s="2">
        <v>42325</v>
      </c>
      <c r="W7851">
        <v>0.185</v>
      </c>
      <c r="X7851" t="s">
        <v>94</v>
      </c>
      <c r="Y7851" t="s">
        <v>97</v>
      </c>
      <c r="Z7851" s="2">
        <v>42258</v>
      </c>
      <c r="AA7851">
        <v>151661906</v>
      </c>
      <c r="AB7851" t="s">
        <v>93</v>
      </c>
      <c r="AC7851">
        <v>0</v>
      </c>
      <c r="AE7851">
        <v>2015</v>
      </c>
      <c r="AF7851">
        <v>3293</v>
      </c>
      <c r="AG7851">
        <v>744.27499999999998</v>
      </c>
      <c r="AH7851">
        <v>0</v>
      </c>
      <c r="AI7851">
        <v>3293</v>
      </c>
      <c r="AJ7851">
        <v>3293</v>
      </c>
      <c r="AK7851">
        <v>0</v>
      </c>
      <c r="AL7851">
        <v>0</v>
      </c>
      <c r="AM7851">
        <v>5880</v>
      </c>
      <c r="AN7851">
        <v>3234</v>
      </c>
      <c r="AO7851">
        <v>3293</v>
      </c>
      <c r="AP7851">
        <v>11</v>
      </c>
      <c r="AQ7851" t="s">
        <v>1196</v>
      </c>
      <c r="AR7851" t="s">
        <v>246</v>
      </c>
    </row>
    <row r="7852" spans="1:44" x14ac:dyDescent="0.3">
      <c r="A7852" t="s">
        <v>44</v>
      </c>
      <c r="B7852" t="s">
        <v>2922</v>
      </c>
      <c r="C7852" t="s">
        <v>2923</v>
      </c>
      <c r="D7852" t="s">
        <v>218</v>
      </c>
      <c r="E7852" t="s">
        <v>51</v>
      </c>
      <c r="F7852" s="1">
        <v>42323.422222222223</v>
      </c>
      <c r="G7852" t="s">
        <v>269</v>
      </c>
      <c r="H7852" t="s">
        <v>270</v>
      </c>
      <c r="I7852" s="1">
        <v>42323.425694444442</v>
      </c>
      <c r="J7852" s="2">
        <v>42323</v>
      </c>
      <c r="K7852" t="s">
        <v>51</v>
      </c>
      <c r="L7852" t="s">
        <v>95</v>
      </c>
      <c r="M7852" t="s">
        <v>96</v>
      </c>
      <c r="N7852" t="s">
        <v>89</v>
      </c>
      <c r="O7852" t="s">
        <v>90</v>
      </c>
      <c r="P7852" t="s">
        <v>91</v>
      </c>
      <c r="Q7852" t="s">
        <v>92</v>
      </c>
      <c r="R7852" t="s">
        <v>93</v>
      </c>
      <c r="S7852">
        <v>1516044949</v>
      </c>
      <c r="T7852" s="2">
        <v>42349</v>
      </c>
      <c r="U7852" s="1">
        <v>42323.425694444442</v>
      </c>
      <c r="V7852" s="2">
        <v>42325</v>
      </c>
      <c r="W7852">
        <v>0.185</v>
      </c>
      <c r="X7852" t="s">
        <v>94</v>
      </c>
      <c r="Y7852" t="s">
        <v>97</v>
      </c>
      <c r="Z7852" s="2">
        <v>42258</v>
      </c>
      <c r="AA7852">
        <v>151661908</v>
      </c>
      <c r="AB7852" t="s">
        <v>93</v>
      </c>
      <c r="AC7852">
        <v>0</v>
      </c>
      <c r="AE7852">
        <v>2015</v>
      </c>
      <c r="AF7852">
        <v>6468</v>
      </c>
      <c r="AG7852">
        <v>744.27499999999998</v>
      </c>
      <c r="AH7852">
        <v>0</v>
      </c>
      <c r="AI7852">
        <v>6468</v>
      </c>
      <c r="AJ7852">
        <v>6468</v>
      </c>
      <c r="AK7852">
        <v>0</v>
      </c>
      <c r="AL7852">
        <v>0</v>
      </c>
      <c r="AM7852">
        <v>11760</v>
      </c>
      <c r="AN7852">
        <v>6468</v>
      </c>
      <c r="AO7852">
        <v>6468</v>
      </c>
      <c r="AP7852">
        <v>11</v>
      </c>
      <c r="AQ7852" t="s">
        <v>1196</v>
      </c>
      <c r="AR7852" t="s">
        <v>246</v>
      </c>
    </row>
    <row r="7853" spans="1:44" x14ac:dyDescent="0.3">
      <c r="A7853" t="s">
        <v>44</v>
      </c>
      <c r="B7853" t="s">
        <v>2922</v>
      </c>
      <c r="C7853" t="s">
        <v>2923</v>
      </c>
      <c r="D7853" t="s">
        <v>218</v>
      </c>
      <c r="E7853" t="s">
        <v>48</v>
      </c>
      <c r="F7853" s="1">
        <v>42323.09652777778</v>
      </c>
      <c r="G7853" t="s">
        <v>49</v>
      </c>
      <c r="H7853" t="s">
        <v>50</v>
      </c>
      <c r="I7853" s="1">
        <v>42323.106944444444</v>
      </c>
      <c r="J7853" s="2">
        <v>42323</v>
      </c>
      <c r="K7853" t="s">
        <v>51</v>
      </c>
      <c r="L7853" t="s">
        <v>150</v>
      </c>
      <c r="M7853" t="s">
        <v>151</v>
      </c>
      <c r="N7853" t="s">
        <v>1133</v>
      </c>
      <c r="P7853" t="s">
        <v>1134</v>
      </c>
      <c r="R7853" t="s">
        <v>56</v>
      </c>
      <c r="S7853">
        <v>1516044946</v>
      </c>
      <c r="T7853" s="2">
        <v>42321</v>
      </c>
      <c r="U7853" s="1">
        <v>42323.106944444444</v>
      </c>
      <c r="V7853" s="2">
        <v>42325</v>
      </c>
      <c r="W7853">
        <v>0.33</v>
      </c>
      <c r="X7853" t="s">
        <v>57</v>
      </c>
      <c r="Y7853" t="s">
        <v>73</v>
      </c>
      <c r="Z7853" s="2">
        <v>42258</v>
      </c>
      <c r="AA7853">
        <v>151661910</v>
      </c>
      <c r="AB7853" t="s">
        <v>59</v>
      </c>
      <c r="AC7853">
        <v>0</v>
      </c>
      <c r="AE7853">
        <v>2015</v>
      </c>
      <c r="AF7853">
        <v>3480</v>
      </c>
      <c r="AG7853">
        <v>1403</v>
      </c>
      <c r="AH7853">
        <v>0</v>
      </c>
      <c r="AI7853">
        <v>3450</v>
      </c>
      <c r="AJ7853">
        <v>3480</v>
      </c>
      <c r="AK7853">
        <v>30</v>
      </c>
      <c r="AL7853">
        <v>0</v>
      </c>
      <c r="AM7853">
        <v>5880</v>
      </c>
      <c r="AN7853">
        <v>4292.3999999999996</v>
      </c>
      <c r="AO7853">
        <v>3293</v>
      </c>
      <c r="AP7853">
        <v>11</v>
      </c>
      <c r="AQ7853" t="s">
        <v>1196</v>
      </c>
      <c r="AR7853" t="s">
        <v>246</v>
      </c>
    </row>
    <row r="7854" spans="1:44" x14ac:dyDescent="0.3">
      <c r="A7854" t="s">
        <v>44</v>
      </c>
      <c r="B7854" t="s">
        <v>2922</v>
      </c>
      <c r="C7854" t="s">
        <v>2923</v>
      </c>
      <c r="D7854" t="s">
        <v>218</v>
      </c>
      <c r="E7854" t="s">
        <v>48</v>
      </c>
      <c r="F7854" s="1">
        <v>42323.109027777777</v>
      </c>
      <c r="G7854" t="s">
        <v>49</v>
      </c>
      <c r="H7854" t="s">
        <v>50</v>
      </c>
      <c r="I7854" s="1">
        <v>42323.128472222219</v>
      </c>
      <c r="J7854" s="2">
        <v>42323</v>
      </c>
      <c r="K7854" t="s">
        <v>51</v>
      </c>
      <c r="L7854" t="s">
        <v>71</v>
      </c>
      <c r="M7854" t="s">
        <v>72</v>
      </c>
      <c r="N7854" t="s">
        <v>1133</v>
      </c>
      <c r="P7854" t="s">
        <v>1134</v>
      </c>
      <c r="R7854" t="s">
        <v>56</v>
      </c>
      <c r="S7854">
        <v>1516044946</v>
      </c>
      <c r="T7854" s="2">
        <v>42321</v>
      </c>
      <c r="U7854" s="1">
        <v>42323.128472222219</v>
      </c>
      <c r="V7854" s="2">
        <v>42325</v>
      </c>
      <c r="W7854">
        <v>0.33</v>
      </c>
      <c r="X7854" t="s">
        <v>57</v>
      </c>
      <c r="Y7854" t="s">
        <v>73</v>
      </c>
      <c r="Z7854" s="2">
        <v>42258</v>
      </c>
      <c r="AA7854">
        <v>151661909</v>
      </c>
      <c r="AB7854" t="s">
        <v>59</v>
      </c>
      <c r="AC7854">
        <v>0</v>
      </c>
      <c r="AE7854">
        <v>2015</v>
      </c>
      <c r="AF7854">
        <v>3610</v>
      </c>
      <c r="AG7854">
        <v>1403</v>
      </c>
      <c r="AH7854">
        <v>0</v>
      </c>
      <c r="AI7854">
        <v>3590</v>
      </c>
      <c r="AJ7854">
        <v>3610</v>
      </c>
      <c r="AK7854">
        <v>20</v>
      </c>
      <c r="AL7854">
        <v>0</v>
      </c>
      <c r="AM7854">
        <v>5880</v>
      </c>
      <c r="AN7854">
        <v>4292.3999999999996</v>
      </c>
      <c r="AO7854">
        <v>3293</v>
      </c>
      <c r="AP7854">
        <v>11</v>
      </c>
      <c r="AQ7854" t="s">
        <v>1196</v>
      </c>
      <c r="AR7854" t="s">
        <v>246</v>
      </c>
    </row>
    <row r="7855" spans="1:44" x14ac:dyDescent="0.3">
      <c r="A7855" t="s">
        <v>44</v>
      </c>
      <c r="B7855" t="s">
        <v>2922</v>
      </c>
      <c r="C7855" t="s">
        <v>2923</v>
      </c>
      <c r="D7855" t="s">
        <v>218</v>
      </c>
      <c r="E7855" t="s">
        <v>51</v>
      </c>
      <c r="F7855" s="1">
        <v>42323.422222222223</v>
      </c>
      <c r="G7855" t="s">
        <v>269</v>
      </c>
      <c r="H7855" t="s">
        <v>270</v>
      </c>
      <c r="I7855" s="1">
        <v>42323.425000000003</v>
      </c>
      <c r="J7855" s="2">
        <v>42323</v>
      </c>
      <c r="K7855" t="s">
        <v>51</v>
      </c>
      <c r="L7855" t="s">
        <v>52</v>
      </c>
      <c r="M7855" t="s">
        <v>53</v>
      </c>
      <c r="N7855" t="s">
        <v>89</v>
      </c>
      <c r="O7855" t="s">
        <v>90</v>
      </c>
      <c r="P7855" t="s">
        <v>91</v>
      </c>
      <c r="Q7855" t="s">
        <v>92</v>
      </c>
      <c r="R7855" t="s">
        <v>93</v>
      </c>
      <c r="S7855">
        <v>1516044949</v>
      </c>
      <c r="T7855" s="2">
        <v>42321</v>
      </c>
      <c r="U7855" s="1">
        <v>42323.425000000003</v>
      </c>
      <c r="V7855" s="2">
        <v>42325</v>
      </c>
      <c r="W7855">
        <v>0.33</v>
      </c>
      <c r="X7855" t="s">
        <v>94</v>
      </c>
      <c r="Y7855" t="s">
        <v>4261</v>
      </c>
      <c r="Z7855" s="2">
        <v>42258</v>
      </c>
      <c r="AA7855">
        <v>151661907</v>
      </c>
      <c r="AB7855" t="s">
        <v>93</v>
      </c>
      <c r="AC7855">
        <v>0</v>
      </c>
      <c r="AE7855">
        <v>2015</v>
      </c>
      <c r="AF7855">
        <v>961</v>
      </c>
      <c r="AG7855">
        <v>744.27499999999998</v>
      </c>
      <c r="AH7855">
        <v>0</v>
      </c>
      <c r="AI7855">
        <v>961</v>
      </c>
      <c r="AJ7855">
        <v>961</v>
      </c>
      <c r="AK7855">
        <v>0</v>
      </c>
      <c r="AL7855">
        <v>0</v>
      </c>
      <c r="AM7855">
        <v>11760</v>
      </c>
      <c r="AN7855">
        <v>6468</v>
      </c>
      <c r="AO7855">
        <v>961</v>
      </c>
      <c r="AP7855">
        <v>11</v>
      </c>
      <c r="AQ7855" t="s">
        <v>1196</v>
      </c>
      <c r="AR7855" t="s">
        <v>246</v>
      </c>
    </row>
    <row r="7856" spans="1:44" x14ac:dyDescent="0.3">
      <c r="A7856" t="s">
        <v>44</v>
      </c>
      <c r="B7856" t="s">
        <v>2922</v>
      </c>
      <c r="C7856" t="s">
        <v>2923</v>
      </c>
      <c r="D7856" t="s">
        <v>218</v>
      </c>
      <c r="E7856" t="s">
        <v>51</v>
      </c>
      <c r="F7856" s="1">
        <v>42323.422222222223</v>
      </c>
      <c r="G7856" t="s">
        <v>269</v>
      </c>
      <c r="H7856" t="s">
        <v>270</v>
      </c>
      <c r="I7856" s="1">
        <v>42323.425000000003</v>
      </c>
      <c r="J7856" s="2">
        <v>42323</v>
      </c>
      <c r="K7856" t="s">
        <v>51</v>
      </c>
      <c r="L7856" t="s">
        <v>52</v>
      </c>
      <c r="M7856" t="s">
        <v>53</v>
      </c>
      <c r="N7856" t="s">
        <v>89</v>
      </c>
      <c r="O7856" t="s">
        <v>90</v>
      </c>
      <c r="P7856" t="s">
        <v>91</v>
      </c>
      <c r="Q7856" t="s">
        <v>92</v>
      </c>
      <c r="R7856" t="s">
        <v>93</v>
      </c>
      <c r="S7856">
        <v>1516044949</v>
      </c>
      <c r="T7856" s="2">
        <v>42321</v>
      </c>
      <c r="U7856" s="1">
        <v>42323.425000000003</v>
      </c>
      <c r="V7856" s="2">
        <v>42325</v>
      </c>
      <c r="W7856">
        <v>0.33</v>
      </c>
      <c r="X7856" t="s">
        <v>94</v>
      </c>
      <c r="Y7856" t="s">
        <v>4262</v>
      </c>
      <c r="Z7856" s="2">
        <v>42258</v>
      </c>
      <c r="AA7856">
        <v>151661907</v>
      </c>
      <c r="AB7856" t="s">
        <v>93</v>
      </c>
      <c r="AC7856">
        <v>0</v>
      </c>
      <c r="AE7856">
        <v>2015</v>
      </c>
      <c r="AF7856">
        <v>1072</v>
      </c>
      <c r="AG7856">
        <v>744.27499999999998</v>
      </c>
      <c r="AH7856">
        <v>0</v>
      </c>
      <c r="AI7856">
        <v>1072</v>
      </c>
      <c r="AJ7856">
        <v>1072</v>
      </c>
      <c r="AK7856">
        <v>0</v>
      </c>
      <c r="AL7856">
        <v>0</v>
      </c>
      <c r="AM7856">
        <v>11760</v>
      </c>
      <c r="AN7856">
        <v>6468</v>
      </c>
      <c r="AO7856">
        <v>1072</v>
      </c>
      <c r="AP7856">
        <v>11</v>
      </c>
      <c r="AQ7856" t="s">
        <v>1196</v>
      </c>
      <c r="AR7856" t="s">
        <v>246</v>
      </c>
    </row>
    <row r="7857" spans="1:44" x14ac:dyDescent="0.3">
      <c r="A7857" t="s">
        <v>44</v>
      </c>
      <c r="B7857" t="s">
        <v>2922</v>
      </c>
      <c r="C7857" t="s">
        <v>2923</v>
      </c>
      <c r="D7857" t="s">
        <v>218</v>
      </c>
      <c r="E7857" t="s">
        <v>51</v>
      </c>
      <c r="F7857" s="1">
        <v>42323.422222222223</v>
      </c>
      <c r="G7857" t="s">
        <v>269</v>
      </c>
      <c r="H7857" t="s">
        <v>270</v>
      </c>
      <c r="I7857" s="1">
        <v>42323.425000000003</v>
      </c>
      <c r="J7857" s="2">
        <v>42323</v>
      </c>
      <c r="K7857" t="s">
        <v>51</v>
      </c>
      <c r="L7857" t="s">
        <v>52</v>
      </c>
      <c r="M7857" t="s">
        <v>53</v>
      </c>
      <c r="N7857" t="s">
        <v>89</v>
      </c>
      <c r="O7857" t="s">
        <v>90</v>
      </c>
      <c r="P7857" t="s">
        <v>91</v>
      </c>
      <c r="Q7857" t="s">
        <v>92</v>
      </c>
      <c r="R7857" t="s">
        <v>93</v>
      </c>
      <c r="S7857">
        <v>1516044949</v>
      </c>
      <c r="T7857" s="2">
        <v>42321</v>
      </c>
      <c r="U7857" s="1">
        <v>42323.425000000003</v>
      </c>
      <c r="V7857" s="2">
        <v>42325</v>
      </c>
      <c r="W7857">
        <v>0.33</v>
      </c>
      <c r="X7857" t="s">
        <v>94</v>
      </c>
      <c r="Y7857" t="s">
        <v>4401</v>
      </c>
      <c r="Z7857" s="2">
        <v>42258</v>
      </c>
      <c r="AA7857">
        <v>151661907</v>
      </c>
      <c r="AB7857" t="s">
        <v>93</v>
      </c>
      <c r="AC7857">
        <v>0</v>
      </c>
      <c r="AE7857">
        <v>2015</v>
      </c>
      <c r="AF7857">
        <v>980</v>
      </c>
      <c r="AG7857">
        <v>744.27499999999998</v>
      </c>
      <c r="AH7857">
        <v>0</v>
      </c>
      <c r="AI7857">
        <v>980</v>
      </c>
      <c r="AJ7857">
        <v>980</v>
      </c>
      <c r="AK7857">
        <v>0</v>
      </c>
      <c r="AL7857">
        <v>0</v>
      </c>
      <c r="AM7857">
        <v>11760</v>
      </c>
      <c r="AN7857">
        <v>6468</v>
      </c>
      <c r="AO7857">
        <v>980</v>
      </c>
      <c r="AP7857">
        <v>11</v>
      </c>
      <c r="AQ7857" t="s">
        <v>1196</v>
      </c>
      <c r="AR7857" t="s">
        <v>246</v>
      </c>
    </row>
    <row r="7858" spans="1:44" x14ac:dyDescent="0.3">
      <c r="A7858" t="s">
        <v>44</v>
      </c>
      <c r="B7858" t="s">
        <v>2922</v>
      </c>
      <c r="C7858" t="s">
        <v>2923</v>
      </c>
      <c r="D7858" t="s">
        <v>218</v>
      </c>
      <c r="E7858" t="s">
        <v>51</v>
      </c>
      <c r="F7858" s="1">
        <v>42323.422222222223</v>
      </c>
      <c r="G7858" t="s">
        <v>269</v>
      </c>
      <c r="H7858" t="s">
        <v>270</v>
      </c>
      <c r="I7858" s="1">
        <v>42323.425000000003</v>
      </c>
      <c r="J7858" s="2">
        <v>42323</v>
      </c>
      <c r="K7858" t="s">
        <v>51</v>
      </c>
      <c r="L7858" t="s">
        <v>52</v>
      </c>
      <c r="M7858" t="s">
        <v>53</v>
      </c>
      <c r="N7858" t="s">
        <v>89</v>
      </c>
      <c r="O7858" t="s">
        <v>90</v>
      </c>
      <c r="P7858" t="s">
        <v>91</v>
      </c>
      <c r="Q7858" t="s">
        <v>92</v>
      </c>
      <c r="R7858" t="s">
        <v>93</v>
      </c>
      <c r="S7858">
        <v>1516044949</v>
      </c>
      <c r="T7858" s="2">
        <v>42321</v>
      </c>
      <c r="U7858" s="1">
        <v>42323.425000000003</v>
      </c>
      <c r="V7858" s="2">
        <v>42325</v>
      </c>
      <c r="W7858">
        <v>0.33</v>
      </c>
      <c r="X7858" t="s">
        <v>94</v>
      </c>
      <c r="Y7858" t="s">
        <v>4264</v>
      </c>
      <c r="Z7858" s="2">
        <v>42258</v>
      </c>
      <c r="AA7858">
        <v>151661907</v>
      </c>
      <c r="AB7858" t="s">
        <v>93</v>
      </c>
      <c r="AC7858">
        <v>0</v>
      </c>
      <c r="AE7858">
        <v>2015</v>
      </c>
      <c r="AF7858">
        <v>2129</v>
      </c>
      <c r="AG7858">
        <v>744.27499999999998</v>
      </c>
      <c r="AH7858">
        <v>0</v>
      </c>
      <c r="AI7858">
        <v>2129</v>
      </c>
      <c r="AJ7858">
        <v>2129</v>
      </c>
      <c r="AK7858">
        <v>0</v>
      </c>
      <c r="AL7858">
        <v>0</v>
      </c>
      <c r="AM7858">
        <v>11760</v>
      </c>
      <c r="AN7858">
        <v>6468</v>
      </c>
      <c r="AO7858">
        <v>2129</v>
      </c>
      <c r="AP7858">
        <v>11</v>
      </c>
      <c r="AQ7858" t="s">
        <v>1196</v>
      </c>
      <c r="AR7858" t="s">
        <v>246</v>
      </c>
    </row>
    <row r="7859" spans="1:44" x14ac:dyDescent="0.3">
      <c r="A7859" t="s">
        <v>44</v>
      </c>
      <c r="B7859" t="s">
        <v>2922</v>
      </c>
      <c r="C7859" t="s">
        <v>2923</v>
      </c>
      <c r="D7859" t="s">
        <v>218</v>
      </c>
      <c r="E7859" t="s">
        <v>51</v>
      </c>
      <c r="F7859" s="1">
        <v>42323.422222222223</v>
      </c>
      <c r="G7859" t="s">
        <v>269</v>
      </c>
      <c r="H7859" t="s">
        <v>270</v>
      </c>
      <c r="I7859" s="1">
        <v>42323.425000000003</v>
      </c>
      <c r="J7859" s="2">
        <v>42323</v>
      </c>
      <c r="K7859" t="s">
        <v>51</v>
      </c>
      <c r="L7859" t="s">
        <v>52</v>
      </c>
      <c r="M7859" t="s">
        <v>53</v>
      </c>
      <c r="N7859" t="s">
        <v>89</v>
      </c>
      <c r="O7859" t="s">
        <v>90</v>
      </c>
      <c r="P7859" t="s">
        <v>91</v>
      </c>
      <c r="Q7859" t="s">
        <v>92</v>
      </c>
      <c r="R7859" t="s">
        <v>93</v>
      </c>
      <c r="S7859">
        <v>1516044949</v>
      </c>
      <c r="T7859" s="2">
        <v>42321</v>
      </c>
      <c r="U7859" s="1">
        <v>42323.425000000003</v>
      </c>
      <c r="V7859" s="2">
        <v>42325</v>
      </c>
      <c r="W7859">
        <v>0.33</v>
      </c>
      <c r="X7859" t="s">
        <v>94</v>
      </c>
      <c r="Y7859" t="s">
        <v>3174</v>
      </c>
      <c r="Z7859" s="2">
        <v>42258</v>
      </c>
      <c r="AA7859">
        <v>151661907</v>
      </c>
      <c r="AB7859" t="s">
        <v>93</v>
      </c>
      <c r="AC7859">
        <v>0</v>
      </c>
      <c r="AE7859">
        <v>2015</v>
      </c>
      <c r="AF7859">
        <v>1582</v>
      </c>
      <c r="AG7859">
        <v>744.27499999999998</v>
      </c>
      <c r="AH7859">
        <v>0</v>
      </c>
      <c r="AI7859">
        <v>1582</v>
      </c>
      <c r="AJ7859">
        <v>1582</v>
      </c>
      <c r="AK7859">
        <v>0</v>
      </c>
      <c r="AL7859">
        <v>0</v>
      </c>
      <c r="AM7859">
        <v>11760</v>
      </c>
      <c r="AN7859">
        <v>6468</v>
      </c>
      <c r="AO7859">
        <v>1582</v>
      </c>
      <c r="AP7859">
        <v>11</v>
      </c>
      <c r="AQ7859" t="s">
        <v>1196</v>
      </c>
      <c r="AR7859" t="s">
        <v>246</v>
      </c>
    </row>
    <row r="7860" spans="1:44" x14ac:dyDescent="0.3">
      <c r="A7860" t="s">
        <v>44</v>
      </c>
      <c r="B7860" t="s">
        <v>2922</v>
      </c>
      <c r="C7860" t="s">
        <v>2923</v>
      </c>
      <c r="D7860" t="s">
        <v>218</v>
      </c>
      <c r="E7860" t="s">
        <v>51</v>
      </c>
      <c r="F7860" s="1">
        <v>42323.422222222223</v>
      </c>
      <c r="G7860" t="s">
        <v>221</v>
      </c>
      <c r="H7860" t="s">
        <v>222</v>
      </c>
      <c r="I7860" s="1">
        <v>42323.422222222223</v>
      </c>
      <c r="J7860" s="2">
        <v>42323</v>
      </c>
      <c r="K7860" t="s">
        <v>51</v>
      </c>
      <c r="L7860" t="s">
        <v>71</v>
      </c>
      <c r="M7860" t="s">
        <v>72</v>
      </c>
      <c r="N7860" t="s">
        <v>89</v>
      </c>
      <c r="O7860" t="s">
        <v>90</v>
      </c>
      <c r="P7860" t="s">
        <v>91</v>
      </c>
      <c r="Q7860" t="s">
        <v>92</v>
      </c>
      <c r="R7860" t="s">
        <v>93</v>
      </c>
      <c r="S7860">
        <v>1516044950</v>
      </c>
      <c r="T7860" s="2">
        <v>42323</v>
      </c>
      <c r="U7860" s="1">
        <v>42323.422222222223</v>
      </c>
      <c r="V7860" s="2">
        <v>42325</v>
      </c>
      <c r="W7860">
        <v>0.33</v>
      </c>
      <c r="X7860" t="s">
        <v>94</v>
      </c>
      <c r="Y7860" t="s">
        <v>73</v>
      </c>
      <c r="Z7860" s="2">
        <v>42258</v>
      </c>
      <c r="AA7860">
        <v>151661905</v>
      </c>
      <c r="AB7860" t="s">
        <v>93</v>
      </c>
      <c r="AC7860">
        <v>0</v>
      </c>
      <c r="AE7860">
        <v>2015</v>
      </c>
      <c r="AF7860">
        <v>3293</v>
      </c>
      <c r="AG7860">
        <v>744.27499999999998</v>
      </c>
      <c r="AH7860">
        <v>0</v>
      </c>
      <c r="AI7860">
        <v>3293</v>
      </c>
      <c r="AJ7860">
        <v>3293</v>
      </c>
      <c r="AK7860">
        <v>0</v>
      </c>
      <c r="AL7860">
        <v>0</v>
      </c>
      <c r="AM7860">
        <v>5880</v>
      </c>
      <c r="AN7860">
        <v>3234</v>
      </c>
      <c r="AO7860">
        <v>3293</v>
      </c>
      <c r="AP7860">
        <v>11</v>
      </c>
      <c r="AQ7860" t="s">
        <v>1196</v>
      </c>
      <c r="AR7860" t="s">
        <v>246</v>
      </c>
    </row>
    <row r="7861" spans="1:44" x14ac:dyDescent="0.3">
      <c r="A7861" t="s">
        <v>44</v>
      </c>
      <c r="B7861" t="s">
        <v>4072</v>
      </c>
      <c r="C7861" t="s">
        <v>4073</v>
      </c>
      <c r="D7861" t="s">
        <v>112</v>
      </c>
      <c r="E7861" t="s">
        <v>51</v>
      </c>
      <c r="F7861" s="1">
        <v>42323.410416666666</v>
      </c>
      <c r="G7861" t="s">
        <v>269</v>
      </c>
      <c r="H7861" t="s">
        <v>270</v>
      </c>
      <c r="I7861" s="1">
        <v>42323.411111111112</v>
      </c>
      <c r="J7861" s="2">
        <v>42323</v>
      </c>
      <c r="K7861" t="s">
        <v>51</v>
      </c>
      <c r="L7861" t="s">
        <v>132</v>
      </c>
      <c r="M7861" t="s">
        <v>133</v>
      </c>
      <c r="N7861" t="s">
        <v>89</v>
      </c>
      <c r="O7861" t="s">
        <v>90</v>
      </c>
      <c r="P7861" t="s">
        <v>91</v>
      </c>
      <c r="Q7861" t="s">
        <v>92</v>
      </c>
      <c r="R7861" t="s">
        <v>93</v>
      </c>
      <c r="S7861">
        <v>1516044987</v>
      </c>
      <c r="T7861" s="2">
        <v>42321</v>
      </c>
      <c r="U7861" s="1">
        <v>42323.411111111112</v>
      </c>
      <c r="V7861" s="2">
        <v>42323</v>
      </c>
      <c r="W7861">
        <v>0.36499999999999999</v>
      </c>
      <c r="X7861" t="s">
        <v>94</v>
      </c>
      <c r="Y7861" t="s">
        <v>73</v>
      </c>
      <c r="Z7861" s="2">
        <v>42288</v>
      </c>
      <c r="AA7861">
        <v>151661934</v>
      </c>
      <c r="AB7861" t="s">
        <v>93</v>
      </c>
      <c r="AC7861">
        <v>0</v>
      </c>
      <c r="AE7861">
        <v>2015</v>
      </c>
      <c r="AF7861">
        <v>5060</v>
      </c>
      <c r="AG7861">
        <v>744.27499999999998</v>
      </c>
      <c r="AH7861">
        <v>0</v>
      </c>
      <c r="AI7861">
        <v>5060</v>
      </c>
      <c r="AJ7861">
        <v>5060</v>
      </c>
      <c r="AK7861">
        <v>0</v>
      </c>
      <c r="AL7861">
        <v>0</v>
      </c>
      <c r="AM7861">
        <v>9200</v>
      </c>
      <c r="AN7861">
        <v>6716</v>
      </c>
      <c r="AO7861">
        <v>5060</v>
      </c>
      <c r="AP7861">
        <v>11</v>
      </c>
      <c r="AQ7861" t="s">
        <v>1196</v>
      </c>
      <c r="AR7861" t="s">
        <v>246</v>
      </c>
    </row>
    <row r="7862" spans="1:44" x14ac:dyDescent="0.3">
      <c r="A7862" t="s">
        <v>44</v>
      </c>
      <c r="B7862" t="s">
        <v>4072</v>
      </c>
      <c r="C7862" t="s">
        <v>4073</v>
      </c>
      <c r="D7862" t="s">
        <v>112</v>
      </c>
      <c r="E7862" t="s">
        <v>51</v>
      </c>
      <c r="F7862" s="1">
        <v>42323.410416666666</v>
      </c>
      <c r="G7862" t="s">
        <v>269</v>
      </c>
      <c r="H7862" t="s">
        <v>270</v>
      </c>
      <c r="I7862" s="1">
        <v>42323.411805555559</v>
      </c>
      <c r="J7862" s="2">
        <v>42323</v>
      </c>
      <c r="K7862" t="s">
        <v>51</v>
      </c>
      <c r="L7862" t="s">
        <v>2476</v>
      </c>
      <c r="M7862" t="s">
        <v>2477</v>
      </c>
      <c r="N7862" t="s">
        <v>89</v>
      </c>
      <c r="O7862" t="s">
        <v>90</v>
      </c>
      <c r="P7862" t="s">
        <v>91</v>
      </c>
      <c r="Q7862" t="s">
        <v>92</v>
      </c>
      <c r="R7862" t="s">
        <v>93</v>
      </c>
      <c r="S7862">
        <v>1516044987</v>
      </c>
      <c r="T7862" s="2">
        <v>42321</v>
      </c>
      <c r="U7862" s="1">
        <v>42323.411805555559</v>
      </c>
      <c r="V7862" s="2">
        <v>42323</v>
      </c>
      <c r="W7862">
        <v>0.36499999999999999</v>
      </c>
      <c r="X7862" t="s">
        <v>94</v>
      </c>
      <c r="Y7862" t="s">
        <v>73</v>
      </c>
      <c r="Z7862" s="2">
        <v>42288</v>
      </c>
      <c r="AA7862">
        <v>151661935</v>
      </c>
      <c r="AB7862" t="s">
        <v>93</v>
      </c>
      <c r="AC7862">
        <v>0</v>
      </c>
      <c r="AE7862">
        <v>2015</v>
      </c>
      <c r="AF7862">
        <v>5060</v>
      </c>
      <c r="AG7862">
        <v>744.27499999999998</v>
      </c>
      <c r="AH7862">
        <v>0</v>
      </c>
      <c r="AI7862">
        <v>5060</v>
      </c>
      <c r="AJ7862">
        <v>5060</v>
      </c>
      <c r="AK7862">
        <v>0</v>
      </c>
      <c r="AL7862">
        <v>0</v>
      </c>
      <c r="AM7862">
        <v>9200</v>
      </c>
      <c r="AN7862">
        <v>6716</v>
      </c>
      <c r="AO7862">
        <v>5060</v>
      </c>
      <c r="AP7862">
        <v>11</v>
      </c>
      <c r="AQ7862" t="s">
        <v>1196</v>
      </c>
      <c r="AR7862" t="s">
        <v>246</v>
      </c>
    </row>
    <row r="7863" spans="1:44" x14ac:dyDescent="0.3">
      <c r="A7863" t="s">
        <v>44</v>
      </c>
      <c r="B7863" t="s">
        <v>4072</v>
      </c>
      <c r="C7863" t="s">
        <v>4073</v>
      </c>
      <c r="D7863" t="s">
        <v>47</v>
      </c>
      <c r="E7863" t="s">
        <v>51</v>
      </c>
      <c r="F7863" s="1">
        <v>42323.412499999999</v>
      </c>
      <c r="G7863" t="s">
        <v>269</v>
      </c>
      <c r="H7863" t="s">
        <v>270</v>
      </c>
      <c r="I7863" s="1">
        <v>42323.412499999999</v>
      </c>
      <c r="J7863" s="2">
        <v>42323</v>
      </c>
      <c r="K7863" t="s">
        <v>51</v>
      </c>
      <c r="L7863" t="s">
        <v>132</v>
      </c>
      <c r="M7863" t="s">
        <v>133</v>
      </c>
      <c r="N7863" t="s">
        <v>90</v>
      </c>
      <c r="O7863" t="s">
        <v>90</v>
      </c>
      <c r="P7863" t="s">
        <v>92</v>
      </c>
      <c r="Q7863" t="s">
        <v>92</v>
      </c>
      <c r="R7863" t="s">
        <v>93</v>
      </c>
      <c r="S7863">
        <v>1516044989</v>
      </c>
      <c r="T7863" s="2">
        <v>42321</v>
      </c>
      <c r="U7863" s="1">
        <v>42323.412499999999</v>
      </c>
      <c r="V7863" s="2">
        <v>42324</v>
      </c>
      <c r="W7863">
        <v>0.36499999999999999</v>
      </c>
      <c r="X7863" t="s">
        <v>94</v>
      </c>
      <c r="Y7863" t="s">
        <v>73</v>
      </c>
      <c r="Z7863" s="2">
        <v>42288</v>
      </c>
      <c r="AA7863">
        <v>151661936</v>
      </c>
      <c r="AB7863" t="s">
        <v>93</v>
      </c>
      <c r="AC7863">
        <v>0</v>
      </c>
      <c r="AE7863">
        <v>2015</v>
      </c>
      <c r="AF7863">
        <v>6347</v>
      </c>
      <c r="AG7863">
        <v>744.27499999999998</v>
      </c>
      <c r="AH7863">
        <v>0</v>
      </c>
      <c r="AI7863">
        <v>6347</v>
      </c>
      <c r="AJ7863">
        <v>6347</v>
      </c>
      <c r="AK7863">
        <v>0</v>
      </c>
      <c r="AL7863">
        <v>0</v>
      </c>
      <c r="AM7863">
        <v>11540</v>
      </c>
      <c r="AN7863">
        <v>8424.2000000000007</v>
      </c>
      <c r="AO7863">
        <v>6347</v>
      </c>
      <c r="AP7863">
        <v>11</v>
      </c>
      <c r="AQ7863" t="s">
        <v>1196</v>
      </c>
      <c r="AR7863" t="s">
        <v>246</v>
      </c>
    </row>
    <row r="7864" spans="1:44" x14ac:dyDescent="0.3">
      <c r="A7864" t="s">
        <v>44</v>
      </c>
      <c r="B7864" t="s">
        <v>4072</v>
      </c>
      <c r="C7864" t="s">
        <v>4073</v>
      </c>
      <c r="D7864" t="s">
        <v>47</v>
      </c>
      <c r="E7864" t="s">
        <v>51</v>
      </c>
      <c r="F7864" s="1">
        <v>42323.412499999999</v>
      </c>
      <c r="G7864" t="s">
        <v>269</v>
      </c>
      <c r="H7864" t="s">
        <v>270</v>
      </c>
      <c r="I7864" s="1">
        <v>42323.412499999999</v>
      </c>
      <c r="J7864" s="2">
        <v>42323</v>
      </c>
      <c r="K7864" t="s">
        <v>51</v>
      </c>
      <c r="L7864" t="s">
        <v>2476</v>
      </c>
      <c r="M7864" t="s">
        <v>2477</v>
      </c>
      <c r="N7864" t="s">
        <v>89</v>
      </c>
      <c r="O7864" t="s">
        <v>90</v>
      </c>
      <c r="P7864" t="s">
        <v>91</v>
      </c>
      <c r="Q7864" t="s">
        <v>92</v>
      </c>
      <c r="R7864" t="s">
        <v>93</v>
      </c>
      <c r="S7864">
        <v>1516044989</v>
      </c>
      <c r="T7864" s="2">
        <v>42321</v>
      </c>
      <c r="U7864" s="1">
        <v>42323.412499999999</v>
      </c>
      <c r="V7864" s="2">
        <v>42324</v>
      </c>
      <c r="W7864">
        <v>0.36499999999999999</v>
      </c>
      <c r="X7864" t="s">
        <v>94</v>
      </c>
      <c r="Y7864" t="s">
        <v>73</v>
      </c>
      <c r="Z7864" s="2">
        <v>42288</v>
      </c>
      <c r="AA7864">
        <v>151661937</v>
      </c>
      <c r="AB7864" t="s">
        <v>93</v>
      </c>
      <c r="AC7864">
        <v>0</v>
      </c>
      <c r="AE7864">
        <v>2015</v>
      </c>
      <c r="AF7864">
        <v>6347</v>
      </c>
      <c r="AG7864">
        <v>744.27499999999998</v>
      </c>
      <c r="AH7864">
        <v>0</v>
      </c>
      <c r="AI7864">
        <v>6347</v>
      </c>
      <c r="AJ7864">
        <v>6347</v>
      </c>
      <c r="AK7864">
        <v>0</v>
      </c>
      <c r="AL7864">
        <v>0</v>
      </c>
      <c r="AM7864">
        <v>11540</v>
      </c>
      <c r="AN7864">
        <v>8424.2000000000007</v>
      </c>
      <c r="AO7864">
        <v>6347</v>
      </c>
      <c r="AP7864">
        <v>11</v>
      </c>
      <c r="AQ7864" t="s">
        <v>1196</v>
      </c>
      <c r="AR7864" t="s">
        <v>246</v>
      </c>
    </row>
    <row r="7865" spans="1:44" x14ac:dyDescent="0.3">
      <c r="A7865" t="s">
        <v>2436</v>
      </c>
      <c r="B7865" t="s">
        <v>3529</v>
      </c>
      <c r="C7865" t="s">
        <v>3530</v>
      </c>
      <c r="D7865" t="s">
        <v>47</v>
      </c>
      <c r="E7865" t="s">
        <v>51</v>
      </c>
      <c r="F7865" s="1">
        <v>42323.532638888886</v>
      </c>
      <c r="G7865" t="s">
        <v>269</v>
      </c>
      <c r="H7865" t="s">
        <v>270</v>
      </c>
      <c r="I7865" s="1">
        <v>42323.532638888886</v>
      </c>
      <c r="J7865" s="2">
        <v>42323</v>
      </c>
      <c r="K7865" t="s">
        <v>51</v>
      </c>
      <c r="L7865" t="s">
        <v>4402</v>
      </c>
      <c r="M7865" t="s">
        <v>4403</v>
      </c>
      <c r="N7865" t="s">
        <v>273</v>
      </c>
      <c r="O7865" t="s">
        <v>90</v>
      </c>
      <c r="P7865" t="s">
        <v>274</v>
      </c>
      <c r="Q7865" t="s">
        <v>92</v>
      </c>
      <c r="R7865" t="s">
        <v>93</v>
      </c>
      <c r="S7865">
        <v>1516044984</v>
      </c>
      <c r="T7865" s="2">
        <v>42327</v>
      </c>
      <c r="U7865" s="1">
        <v>42323.532638888886</v>
      </c>
      <c r="V7865" s="2">
        <v>42324</v>
      </c>
      <c r="W7865">
        <v>3.036</v>
      </c>
      <c r="X7865" t="s">
        <v>94</v>
      </c>
      <c r="Y7865" t="s">
        <v>4404</v>
      </c>
      <c r="Z7865" s="2">
        <v>42321</v>
      </c>
      <c r="AA7865">
        <v>151661980</v>
      </c>
      <c r="AB7865" t="s">
        <v>93</v>
      </c>
      <c r="AC7865">
        <v>255</v>
      </c>
      <c r="AE7865">
        <v>2015</v>
      </c>
      <c r="AF7865">
        <v>2122</v>
      </c>
      <c r="AG7865">
        <v>744.27499999999998</v>
      </c>
      <c r="AH7865">
        <v>0</v>
      </c>
      <c r="AI7865">
        <v>2107</v>
      </c>
      <c r="AJ7865">
        <v>2122</v>
      </c>
      <c r="AK7865">
        <v>15</v>
      </c>
      <c r="AL7865">
        <v>0</v>
      </c>
      <c r="AM7865">
        <v>2122</v>
      </c>
      <c r="AN7865">
        <v>11925.64</v>
      </c>
      <c r="AO7865">
        <v>2377</v>
      </c>
      <c r="AP7865">
        <v>11</v>
      </c>
      <c r="AQ7865" t="s">
        <v>1196</v>
      </c>
      <c r="AR7865" t="s">
        <v>246</v>
      </c>
    </row>
    <row r="7866" spans="1:44" x14ac:dyDescent="0.3">
      <c r="A7866" t="s">
        <v>564</v>
      </c>
      <c r="B7866" t="s">
        <v>840</v>
      </c>
      <c r="C7866" t="s">
        <v>841</v>
      </c>
      <c r="D7866" t="s">
        <v>112</v>
      </c>
      <c r="E7866" t="s">
        <v>51</v>
      </c>
      <c r="F7866" s="1">
        <v>42323.004861111112</v>
      </c>
      <c r="G7866" t="s">
        <v>269</v>
      </c>
      <c r="H7866" t="s">
        <v>270</v>
      </c>
      <c r="I7866" s="1">
        <v>42323.006249999999</v>
      </c>
      <c r="J7866" s="2">
        <v>42323</v>
      </c>
      <c r="K7866" t="s">
        <v>51</v>
      </c>
      <c r="L7866" t="s">
        <v>869</v>
      </c>
      <c r="M7866" t="s">
        <v>870</v>
      </c>
      <c r="N7866" t="s">
        <v>273</v>
      </c>
      <c r="O7866" t="s">
        <v>90</v>
      </c>
      <c r="P7866" t="s">
        <v>274</v>
      </c>
      <c r="Q7866" t="s">
        <v>92</v>
      </c>
      <c r="R7866" t="s">
        <v>93</v>
      </c>
      <c r="S7866">
        <v>1516045025</v>
      </c>
      <c r="T7866" s="2">
        <v>42327</v>
      </c>
      <c r="U7866" s="1">
        <v>42323.006249999999</v>
      </c>
      <c r="V7866" s="2">
        <v>42325</v>
      </c>
      <c r="W7866">
        <v>0.67500000000000004</v>
      </c>
      <c r="X7866" t="s">
        <v>94</v>
      </c>
      <c r="Y7866" t="s">
        <v>104</v>
      </c>
      <c r="Z7866" s="2">
        <v>42321</v>
      </c>
      <c r="AA7866">
        <v>151661978</v>
      </c>
      <c r="AB7866" t="s">
        <v>93</v>
      </c>
      <c r="AC7866">
        <v>0</v>
      </c>
      <c r="AE7866">
        <v>2015</v>
      </c>
      <c r="AF7866">
        <v>9790</v>
      </c>
      <c r="AG7866">
        <v>744.27499999999998</v>
      </c>
      <c r="AH7866">
        <v>0</v>
      </c>
      <c r="AI7866">
        <v>9790</v>
      </c>
      <c r="AJ7866">
        <v>9790</v>
      </c>
      <c r="AK7866">
        <v>0</v>
      </c>
      <c r="AL7866">
        <v>0</v>
      </c>
      <c r="AM7866">
        <v>8900</v>
      </c>
      <c r="AN7866">
        <v>12015</v>
      </c>
      <c r="AO7866">
        <v>9790</v>
      </c>
      <c r="AP7866">
        <v>11</v>
      </c>
      <c r="AQ7866" t="s">
        <v>1196</v>
      </c>
      <c r="AR7866" t="s">
        <v>246</v>
      </c>
    </row>
    <row r="7867" spans="1:44" x14ac:dyDescent="0.3">
      <c r="A7867" t="s">
        <v>1690</v>
      </c>
      <c r="B7867" t="s">
        <v>2322</v>
      </c>
      <c r="C7867" t="s">
        <v>2323</v>
      </c>
      <c r="D7867" t="s">
        <v>112</v>
      </c>
      <c r="E7867" t="s">
        <v>48</v>
      </c>
      <c r="F7867" s="1">
        <v>42323.232638888891</v>
      </c>
      <c r="G7867" t="s">
        <v>631</v>
      </c>
      <c r="H7867" t="s">
        <v>632</v>
      </c>
      <c r="I7867" s="1">
        <v>42323.237500000003</v>
      </c>
      <c r="J7867" s="2">
        <v>42323</v>
      </c>
      <c r="K7867" t="s">
        <v>186</v>
      </c>
      <c r="L7867" t="s">
        <v>3258</v>
      </c>
      <c r="M7867" t="s">
        <v>3259</v>
      </c>
      <c r="N7867" t="s">
        <v>633</v>
      </c>
      <c r="O7867" t="s">
        <v>190</v>
      </c>
      <c r="P7867" t="s">
        <v>634</v>
      </c>
      <c r="Q7867" t="s">
        <v>192</v>
      </c>
      <c r="R7867" t="s">
        <v>193</v>
      </c>
      <c r="S7867">
        <v>1516044915</v>
      </c>
      <c r="T7867" s="2">
        <v>42336</v>
      </c>
      <c r="U7867" s="1">
        <v>42323.237500000003</v>
      </c>
      <c r="V7867" s="2">
        <v>42325</v>
      </c>
      <c r="W7867">
        <v>1</v>
      </c>
      <c r="X7867" t="s">
        <v>194</v>
      </c>
      <c r="Y7867" t="s">
        <v>104</v>
      </c>
      <c r="Z7867" s="2">
        <v>42321</v>
      </c>
      <c r="AA7867">
        <v>151656269</v>
      </c>
      <c r="AB7867" t="s">
        <v>193</v>
      </c>
      <c r="AC7867">
        <v>0</v>
      </c>
      <c r="AE7867">
        <v>2015</v>
      </c>
      <c r="AF7867">
        <v>9324</v>
      </c>
      <c r="AG7867">
        <v>755.55</v>
      </c>
      <c r="AH7867">
        <v>0</v>
      </c>
      <c r="AI7867">
        <v>9324</v>
      </c>
      <c r="AJ7867">
        <v>9324</v>
      </c>
      <c r="AK7867">
        <v>0</v>
      </c>
      <c r="AL7867">
        <v>259</v>
      </c>
      <c r="AM7867">
        <v>8464</v>
      </c>
      <c r="AN7867">
        <v>15235.2</v>
      </c>
      <c r="AO7867">
        <v>9311</v>
      </c>
      <c r="AP7867">
        <v>11</v>
      </c>
      <c r="AQ7867" t="s">
        <v>1196</v>
      </c>
      <c r="AR7867" t="s">
        <v>246</v>
      </c>
    </row>
    <row r="7868" spans="1:44" x14ac:dyDescent="0.3">
      <c r="A7868" t="s">
        <v>44</v>
      </c>
      <c r="B7868" t="s">
        <v>146</v>
      </c>
      <c r="C7868" t="s">
        <v>147</v>
      </c>
      <c r="D7868" t="s">
        <v>112</v>
      </c>
      <c r="E7868" t="s">
        <v>48</v>
      </c>
      <c r="F7868" s="1">
        <v>42323.37777777778</v>
      </c>
      <c r="G7868" t="s">
        <v>49</v>
      </c>
      <c r="H7868" t="s">
        <v>50</v>
      </c>
      <c r="I7868" s="1">
        <v>42323.417361111111</v>
      </c>
      <c r="J7868" s="2">
        <v>42323</v>
      </c>
      <c r="K7868" t="s">
        <v>51</v>
      </c>
      <c r="L7868" t="s">
        <v>130</v>
      </c>
      <c r="M7868" t="s">
        <v>131</v>
      </c>
      <c r="N7868" t="s">
        <v>972</v>
      </c>
      <c r="P7868" t="s">
        <v>973</v>
      </c>
      <c r="R7868" t="s">
        <v>56</v>
      </c>
      <c r="S7868">
        <v>1516045162</v>
      </c>
      <c r="T7868" s="2">
        <v>42324</v>
      </c>
      <c r="U7868" s="1">
        <v>42323.417361111111</v>
      </c>
      <c r="V7868" s="2">
        <v>42323</v>
      </c>
      <c r="W7868">
        <v>0.39</v>
      </c>
      <c r="X7868" t="s">
        <v>57</v>
      </c>
      <c r="Y7868" t="s">
        <v>73</v>
      </c>
      <c r="Z7868" s="2">
        <v>42321</v>
      </c>
      <c r="AA7868">
        <v>151661995</v>
      </c>
      <c r="AB7868" t="s">
        <v>59</v>
      </c>
      <c r="AC7868">
        <v>0</v>
      </c>
      <c r="AE7868">
        <v>2015</v>
      </c>
      <c r="AF7868">
        <v>2575</v>
      </c>
      <c r="AG7868">
        <v>1403</v>
      </c>
      <c r="AH7868">
        <v>0</v>
      </c>
      <c r="AI7868">
        <v>2575</v>
      </c>
      <c r="AJ7868">
        <v>2575</v>
      </c>
      <c r="AK7868">
        <v>0</v>
      </c>
      <c r="AL7868">
        <v>0</v>
      </c>
      <c r="AM7868">
        <v>6225</v>
      </c>
      <c r="AN7868">
        <v>3652</v>
      </c>
      <c r="AO7868">
        <v>2324</v>
      </c>
      <c r="AP7868">
        <v>11</v>
      </c>
      <c r="AQ7868" t="s">
        <v>1196</v>
      </c>
      <c r="AR7868" t="s">
        <v>246</v>
      </c>
    </row>
    <row r="7869" spans="1:44" x14ac:dyDescent="0.3">
      <c r="A7869" t="s">
        <v>44</v>
      </c>
      <c r="B7869" t="s">
        <v>146</v>
      </c>
      <c r="C7869" t="s">
        <v>147</v>
      </c>
      <c r="D7869" t="s">
        <v>112</v>
      </c>
      <c r="E7869" t="s">
        <v>48</v>
      </c>
      <c r="F7869" s="1">
        <v>42323.054861111108</v>
      </c>
      <c r="G7869" t="s">
        <v>49</v>
      </c>
      <c r="H7869" t="s">
        <v>50</v>
      </c>
      <c r="I7869" s="1">
        <v>42323.067361111112</v>
      </c>
      <c r="J7869" s="2">
        <v>42323</v>
      </c>
      <c r="K7869" t="s">
        <v>51</v>
      </c>
      <c r="L7869" t="s">
        <v>225</v>
      </c>
      <c r="M7869" t="s">
        <v>226</v>
      </c>
      <c r="N7869" t="s">
        <v>1133</v>
      </c>
      <c r="P7869" t="s">
        <v>1134</v>
      </c>
      <c r="R7869" t="s">
        <v>56</v>
      </c>
      <c r="S7869">
        <v>1516045161</v>
      </c>
      <c r="T7869" s="2">
        <v>42321</v>
      </c>
      <c r="U7869" s="1">
        <v>42323.067361111112</v>
      </c>
      <c r="V7869" s="2">
        <v>42324</v>
      </c>
      <c r="W7869">
        <v>0.39</v>
      </c>
      <c r="X7869" t="s">
        <v>57</v>
      </c>
      <c r="Y7869" t="s">
        <v>73</v>
      </c>
      <c r="Z7869" s="2">
        <v>42321</v>
      </c>
      <c r="AA7869">
        <v>151661999</v>
      </c>
      <c r="AB7869" t="s">
        <v>59</v>
      </c>
      <c r="AC7869">
        <v>625</v>
      </c>
      <c r="AE7869">
        <v>2015</v>
      </c>
      <c r="AF7869">
        <v>2375</v>
      </c>
      <c r="AG7869">
        <v>1403</v>
      </c>
      <c r="AH7869">
        <v>0</v>
      </c>
      <c r="AI7869">
        <v>2355</v>
      </c>
      <c r="AJ7869">
        <v>2375</v>
      </c>
      <c r="AK7869">
        <v>20</v>
      </c>
      <c r="AL7869">
        <v>0</v>
      </c>
      <c r="AM7869">
        <v>6225</v>
      </c>
      <c r="AN7869">
        <v>3652</v>
      </c>
      <c r="AO7869">
        <v>2324</v>
      </c>
      <c r="AP7869">
        <v>11</v>
      </c>
      <c r="AQ7869" t="s">
        <v>1196</v>
      </c>
      <c r="AR7869" t="s">
        <v>246</v>
      </c>
    </row>
    <row r="7870" spans="1:44" x14ac:dyDescent="0.3">
      <c r="A7870" t="s">
        <v>44</v>
      </c>
      <c r="B7870" t="s">
        <v>146</v>
      </c>
      <c r="C7870" t="s">
        <v>147</v>
      </c>
      <c r="D7870" t="s">
        <v>112</v>
      </c>
      <c r="E7870" t="s">
        <v>48</v>
      </c>
      <c r="F7870" s="1">
        <v>42323.054861111108</v>
      </c>
      <c r="G7870" t="s">
        <v>49</v>
      </c>
      <c r="H7870" t="s">
        <v>50</v>
      </c>
      <c r="I7870" s="1">
        <v>42323.066666666666</v>
      </c>
      <c r="J7870" s="2">
        <v>42323</v>
      </c>
      <c r="K7870" t="s">
        <v>51</v>
      </c>
      <c r="L7870" t="s">
        <v>130</v>
      </c>
      <c r="M7870" t="s">
        <v>131</v>
      </c>
      <c r="N7870" t="s">
        <v>1133</v>
      </c>
      <c r="P7870" t="s">
        <v>1134</v>
      </c>
      <c r="R7870" t="s">
        <v>56</v>
      </c>
      <c r="S7870">
        <v>1516045161</v>
      </c>
      <c r="T7870" s="2">
        <v>42323</v>
      </c>
      <c r="U7870" s="1">
        <v>42323.066666666666</v>
      </c>
      <c r="V7870" s="2">
        <v>42324</v>
      </c>
      <c r="W7870">
        <v>0.39</v>
      </c>
      <c r="X7870" t="s">
        <v>57</v>
      </c>
      <c r="Y7870" t="s">
        <v>73</v>
      </c>
      <c r="Z7870" s="2">
        <v>42321</v>
      </c>
      <c r="AA7870">
        <v>151661998</v>
      </c>
      <c r="AB7870" t="s">
        <v>59</v>
      </c>
      <c r="AC7870">
        <v>125</v>
      </c>
      <c r="AE7870">
        <v>2015</v>
      </c>
      <c r="AF7870">
        <v>2875</v>
      </c>
      <c r="AG7870">
        <v>1403</v>
      </c>
      <c r="AH7870">
        <v>0</v>
      </c>
      <c r="AI7870">
        <v>2725</v>
      </c>
      <c r="AJ7870">
        <v>2875</v>
      </c>
      <c r="AK7870">
        <v>150</v>
      </c>
      <c r="AL7870">
        <v>0</v>
      </c>
      <c r="AM7870">
        <v>6225</v>
      </c>
      <c r="AN7870">
        <v>3652</v>
      </c>
      <c r="AO7870">
        <v>2324</v>
      </c>
      <c r="AP7870">
        <v>11</v>
      </c>
      <c r="AQ7870" t="s">
        <v>1196</v>
      </c>
      <c r="AR7870" t="s">
        <v>246</v>
      </c>
    </row>
    <row r="7871" spans="1:44" x14ac:dyDescent="0.3">
      <c r="A7871" t="s">
        <v>44</v>
      </c>
      <c r="B7871" t="s">
        <v>146</v>
      </c>
      <c r="C7871" t="s">
        <v>147</v>
      </c>
      <c r="D7871" t="s">
        <v>112</v>
      </c>
      <c r="E7871" t="s">
        <v>48</v>
      </c>
      <c r="F7871" s="1">
        <v>42323.207638888889</v>
      </c>
      <c r="G7871" t="s">
        <v>49</v>
      </c>
      <c r="H7871" t="s">
        <v>50</v>
      </c>
      <c r="I7871" s="1">
        <v>42323.279861111114</v>
      </c>
      <c r="J7871" s="2">
        <v>42323</v>
      </c>
      <c r="K7871" t="s">
        <v>51</v>
      </c>
      <c r="L7871" t="s">
        <v>128</v>
      </c>
      <c r="M7871" t="s">
        <v>129</v>
      </c>
      <c r="N7871" t="s">
        <v>120</v>
      </c>
      <c r="P7871" t="s">
        <v>121</v>
      </c>
      <c r="R7871" t="s">
        <v>56</v>
      </c>
      <c r="S7871">
        <v>1516045161</v>
      </c>
      <c r="T7871" s="2">
        <v>42324</v>
      </c>
      <c r="U7871" s="1">
        <v>42323.279861111114</v>
      </c>
      <c r="V7871" s="2">
        <v>42324</v>
      </c>
      <c r="W7871">
        <v>0.19500000000000001</v>
      </c>
      <c r="X7871" t="s">
        <v>57</v>
      </c>
      <c r="Y7871" t="s">
        <v>97</v>
      </c>
      <c r="Z7871" s="2">
        <v>42321</v>
      </c>
      <c r="AA7871">
        <v>151662000</v>
      </c>
      <c r="AB7871" t="s">
        <v>59</v>
      </c>
      <c r="AC7871">
        <v>85</v>
      </c>
      <c r="AE7871">
        <v>2015</v>
      </c>
      <c r="AF7871">
        <v>2665</v>
      </c>
      <c r="AG7871">
        <v>1403</v>
      </c>
      <c r="AH7871">
        <v>0</v>
      </c>
      <c r="AI7871">
        <v>2615</v>
      </c>
      <c r="AJ7871">
        <v>2665</v>
      </c>
      <c r="AK7871">
        <v>50</v>
      </c>
      <c r="AL7871">
        <v>0</v>
      </c>
      <c r="AM7871">
        <v>6225</v>
      </c>
      <c r="AN7871">
        <v>3652</v>
      </c>
      <c r="AO7871">
        <v>2324</v>
      </c>
      <c r="AP7871">
        <v>11</v>
      </c>
      <c r="AQ7871" t="s">
        <v>1196</v>
      </c>
      <c r="AR7871" t="s">
        <v>246</v>
      </c>
    </row>
    <row r="7872" spans="1:44" x14ac:dyDescent="0.3">
      <c r="A7872" t="s">
        <v>202</v>
      </c>
      <c r="B7872" t="s">
        <v>1695</v>
      </c>
      <c r="C7872" t="s">
        <v>1696</v>
      </c>
      <c r="D7872" t="s">
        <v>47</v>
      </c>
      <c r="E7872" t="s">
        <v>51</v>
      </c>
      <c r="F7872" s="1">
        <v>42323.005555555559</v>
      </c>
      <c r="G7872" t="s">
        <v>269</v>
      </c>
      <c r="H7872" t="s">
        <v>270</v>
      </c>
      <c r="I7872" s="1">
        <v>42323.006249999999</v>
      </c>
      <c r="J7872" s="2">
        <v>42323</v>
      </c>
      <c r="K7872" t="s">
        <v>51</v>
      </c>
      <c r="L7872" t="s">
        <v>4405</v>
      </c>
      <c r="M7872" t="s">
        <v>4406</v>
      </c>
      <c r="N7872" t="s">
        <v>89</v>
      </c>
      <c r="O7872" t="s">
        <v>90</v>
      </c>
      <c r="P7872" t="s">
        <v>91</v>
      </c>
      <c r="Q7872" t="s">
        <v>92</v>
      </c>
      <c r="R7872" t="s">
        <v>93</v>
      </c>
      <c r="S7872">
        <v>1516045124</v>
      </c>
      <c r="T7872" s="2">
        <v>42338</v>
      </c>
      <c r="U7872" s="1">
        <v>42323.006249999999</v>
      </c>
      <c r="V7872" s="2">
        <v>42326</v>
      </c>
      <c r="W7872">
        <v>0.17499999999999999</v>
      </c>
      <c r="X7872" t="s">
        <v>94</v>
      </c>
      <c r="Y7872" t="s">
        <v>4407</v>
      </c>
      <c r="Z7872" s="2">
        <v>42321</v>
      </c>
      <c r="AA7872">
        <v>151661992</v>
      </c>
      <c r="AB7872" t="s">
        <v>93</v>
      </c>
      <c r="AC7872">
        <v>0</v>
      </c>
      <c r="AE7872">
        <v>2015</v>
      </c>
      <c r="AF7872">
        <v>5830</v>
      </c>
      <c r="AG7872">
        <v>744.27499999999998</v>
      </c>
      <c r="AH7872">
        <v>0</v>
      </c>
      <c r="AI7872">
        <v>5830</v>
      </c>
      <c r="AJ7872">
        <v>5830</v>
      </c>
      <c r="AK7872">
        <v>0</v>
      </c>
      <c r="AL7872">
        <v>0</v>
      </c>
      <c r="AM7872">
        <v>5300</v>
      </c>
      <c r="AN7872">
        <v>1855</v>
      </c>
      <c r="AO7872">
        <v>5830</v>
      </c>
      <c r="AP7872">
        <v>11</v>
      </c>
      <c r="AQ7872" t="s">
        <v>1196</v>
      </c>
      <c r="AR7872" t="s">
        <v>246</v>
      </c>
    </row>
    <row r="7873" spans="1:44" x14ac:dyDescent="0.3">
      <c r="A7873" t="s">
        <v>2395</v>
      </c>
      <c r="B7873" t="s">
        <v>1067</v>
      </c>
      <c r="C7873" t="s">
        <v>1068</v>
      </c>
      <c r="D7873" t="s">
        <v>112</v>
      </c>
      <c r="E7873" t="s">
        <v>51</v>
      </c>
      <c r="F7873" s="1">
        <v>42323.446527777778</v>
      </c>
      <c r="G7873" t="s">
        <v>981</v>
      </c>
      <c r="H7873" t="s">
        <v>982</v>
      </c>
      <c r="I7873" s="1">
        <v>42323.447222222225</v>
      </c>
      <c r="J7873" s="2">
        <v>42323</v>
      </c>
      <c r="K7873" t="s">
        <v>51</v>
      </c>
      <c r="L7873" t="s">
        <v>2396</v>
      </c>
      <c r="M7873" t="s">
        <v>2397</v>
      </c>
      <c r="N7873" t="s">
        <v>89</v>
      </c>
      <c r="O7873" t="s">
        <v>90</v>
      </c>
      <c r="P7873" t="s">
        <v>91</v>
      </c>
      <c r="Q7873" t="s">
        <v>92</v>
      </c>
      <c r="R7873" t="s">
        <v>93</v>
      </c>
      <c r="S7873">
        <v>1516045175</v>
      </c>
      <c r="T7873" s="2">
        <v>42328</v>
      </c>
      <c r="U7873" s="1">
        <v>42323.447222222225</v>
      </c>
      <c r="V7873" s="2">
        <v>42324</v>
      </c>
      <c r="W7873">
        <v>0.61</v>
      </c>
      <c r="X7873" t="s">
        <v>94</v>
      </c>
      <c r="Y7873" t="s">
        <v>4408</v>
      </c>
      <c r="Z7873" s="2">
        <v>42322</v>
      </c>
      <c r="AA7873">
        <v>151662042</v>
      </c>
      <c r="AB7873" t="s">
        <v>93</v>
      </c>
      <c r="AC7873">
        <v>0</v>
      </c>
      <c r="AE7873">
        <v>2015</v>
      </c>
      <c r="AF7873">
        <v>6121</v>
      </c>
      <c r="AG7873">
        <v>744.27499999999998</v>
      </c>
      <c r="AH7873">
        <v>0</v>
      </c>
      <c r="AI7873">
        <v>6106</v>
      </c>
      <c r="AJ7873">
        <v>6121</v>
      </c>
      <c r="AK7873">
        <v>15</v>
      </c>
      <c r="AL7873">
        <v>0</v>
      </c>
      <c r="AM7873">
        <v>11770</v>
      </c>
      <c r="AN7873">
        <v>14124</v>
      </c>
      <c r="AO7873">
        <v>6121</v>
      </c>
      <c r="AP7873">
        <v>11</v>
      </c>
      <c r="AQ7873" t="s">
        <v>1196</v>
      </c>
      <c r="AR7873" t="s">
        <v>246</v>
      </c>
    </row>
    <row r="7874" spans="1:44" x14ac:dyDescent="0.3">
      <c r="A7874" t="s">
        <v>2395</v>
      </c>
      <c r="B7874" t="s">
        <v>1067</v>
      </c>
      <c r="C7874" t="s">
        <v>1068</v>
      </c>
      <c r="D7874" t="s">
        <v>112</v>
      </c>
      <c r="E7874" t="s">
        <v>51</v>
      </c>
      <c r="F7874" s="1">
        <v>42323.446527777778</v>
      </c>
      <c r="G7874" t="s">
        <v>981</v>
      </c>
      <c r="H7874" t="s">
        <v>982</v>
      </c>
      <c r="I7874" s="1">
        <v>42323.447222222225</v>
      </c>
      <c r="J7874" s="2">
        <v>42323</v>
      </c>
      <c r="K7874" t="s">
        <v>51</v>
      </c>
      <c r="L7874" t="s">
        <v>2396</v>
      </c>
      <c r="M7874" t="s">
        <v>2397</v>
      </c>
      <c r="N7874" t="s">
        <v>89</v>
      </c>
      <c r="O7874" t="s">
        <v>90</v>
      </c>
      <c r="P7874" t="s">
        <v>91</v>
      </c>
      <c r="Q7874" t="s">
        <v>92</v>
      </c>
      <c r="R7874" t="s">
        <v>93</v>
      </c>
      <c r="S7874">
        <v>1516045175</v>
      </c>
      <c r="T7874" s="2">
        <v>42328</v>
      </c>
      <c r="U7874" s="1">
        <v>42323.447222222225</v>
      </c>
      <c r="V7874" s="2">
        <v>42324</v>
      </c>
      <c r="W7874">
        <v>0.61</v>
      </c>
      <c r="X7874" t="s">
        <v>94</v>
      </c>
      <c r="Y7874" t="s">
        <v>4409</v>
      </c>
      <c r="Z7874" s="2">
        <v>42322</v>
      </c>
      <c r="AA7874">
        <v>151662042</v>
      </c>
      <c r="AB7874" t="s">
        <v>93</v>
      </c>
      <c r="AC7874">
        <v>0</v>
      </c>
      <c r="AE7874">
        <v>2015</v>
      </c>
      <c r="AF7874">
        <v>4238</v>
      </c>
      <c r="AG7874">
        <v>744.27499999999998</v>
      </c>
      <c r="AH7874">
        <v>0</v>
      </c>
      <c r="AI7874">
        <v>4228</v>
      </c>
      <c r="AJ7874">
        <v>4238</v>
      </c>
      <c r="AK7874">
        <v>10</v>
      </c>
      <c r="AL7874">
        <v>0</v>
      </c>
      <c r="AM7874">
        <v>11770</v>
      </c>
      <c r="AN7874">
        <v>14124</v>
      </c>
      <c r="AO7874">
        <v>4238</v>
      </c>
      <c r="AP7874">
        <v>11</v>
      </c>
      <c r="AQ7874" t="s">
        <v>1196</v>
      </c>
      <c r="AR7874" t="s">
        <v>246</v>
      </c>
    </row>
    <row r="7875" spans="1:44" x14ac:dyDescent="0.3">
      <c r="A7875" t="s">
        <v>2395</v>
      </c>
      <c r="B7875" t="s">
        <v>1067</v>
      </c>
      <c r="C7875" t="s">
        <v>1068</v>
      </c>
      <c r="D7875" t="s">
        <v>112</v>
      </c>
      <c r="E7875" t="s">
        <v>51</v>
      </c>
      <c r="F7875" s="1">
        <v>42323.446527777778</v>
      </c>
      <c r="G7875" t="s">
        <v>981</v>
      </c>
      <c r="H7875" t="s">
        <v>982</v>
      </c>
      <c r="I7875" s="1">
        <v>42323.447222222225</v>
      </c>
      <c r="J7875" s="2">
        <v>42323</v>
      </c>
      <c r="K7875" t="s">
        <v>51</v>
      </c>
      <c r="L7875" t="s">
        <v>2396</v>
      </c>
      <c r="M7875" t="s">
        <v>2397</v>
      </c>
      <c r="N7875" t="s">
        <v>89</v>
      </c>
      <c r="O7875" t="s">
        <v>90</v>
      </c>
      <c r="P7875" t="s">
        <v>91</v>
      </c>
      <c r="Q7875" t="s">
        <v>92</v>
      </c>
      <c r="R7875" t="s">
        <v>93</v>
      </c>
      <c r="S7875">
        <v>1516045175</v>
      </c>
      <c r="T7875" s="2">
        <v>42328</v>
      </c>
      <c r="U7875" s="1">
        <v>42323.447222222225</v>
      </c>
      <c r="V7875" s="2">
        <v>42324</v>
      </c>
      <c r="W7875">
        <v>0.61</v>
      </c>
      <c r="X7875" t="s">
        <v>94</v>
      </c>
      <c r="Y7875" t="s">
        <v>4410</v>
      </c>
      <c r="Z7875" s="2">
        <v>42322</v>
      </c>
      <c r="AA7875">
        <v>151662042</v>
      </c>
      <c r="AB7875" t="s">
        <v>93</v>
      </c>
      <c r="AC7875">
        <v>0</v>
      </c>
      <c r="AE7875">
        <v>2015</v>
      </c>
      <c r="AF7875">
        <v>2637</v>
      </c>
      <c r="AG7875">
        <v>744.27499999999998</v>
      </c>
      <c r="AH7875">
        <v>0</v>
      </c>
      <c r="AI7875">
        <v>2627</v>
      </c>
      <c r="AJ7875">
        <v>2637</v>
      </c>
      <c r="AK7875">
        <v>10</v>
      </c>
      <c r="AL7875">
        <v>0</v>
      </c>
      <c r="AM7875">
        <v>11770</v>
      </c>
      <c r="AN7875">
        <v>14124</v>
      </c>
      <c r="AO7875">
        <v>2637</v>
      </c>
      <c r="AP7875">
        <v>11</v>
      </c>
      <c r="AQ7875" t="s">
        <v>1196</v>
      </c>
      <c r="AR7875" t="s">
        <v>246</v>
      </c>
    </row>
    <row r="7876" spans="1:44" x14ac:dyDescent="0.3">
      <c r="A7876" t="s">
        <v>44</v>
      </c>
      <c r="B7876" t="s">
        <v>2922</v>
      </c>
      <c r="C7876" t="s">
        <v>2923</v>
      </c>
      <c r="D7876" t="s">
        <v>112</v>
      </c>
      <c r="E7876" t="s">
        <v>51</v>
      </c>
      <c r="F7876" s="1">
        <v>42323.529166666667</v>
      </c>
      <c r="G7876" t="s">
        <v>269</v>
      </c>
      <c r="H7876" t="s">
        <v>270</v>
      </c>
      <c r="I7876" s="1">
        <v>42323.59097222222</v>
      </c>
      <c r="J7876" s="2">
        <v>42323</v>
      </c>
      <c r="K7876" t="s">
        <v>51</v>
      </c>
      <c r="L7876" t="s">
        <v>150</v>
      </c>
      <c r="M7876" t="s">
        <v>151</v>
      </c>
      <c r="N7876" t="s">
        <v>89</v>
      </c>
      <c r="O7876" t="s">
        <v>90</v>
      </c>
      <c r="P7876" t="s">
        <v>91</v>
      </c>
      <c r="Q7876" t="s">
        <v>92</v>
      </c>
      <c r="R7876" t="s">
        <v>93</v>
      </c>
      <c r="S7876">
        <v>1516045153</v>
      </c>
      <c r="T7876" s="2">
        <v>42321</v>
      </c>
      <c r="U7876" s="1">
        <v>42323.59097222222</v>
      </c>
      <c r="V7876" s="2">
        <v>42325</v>
      </c>
      <c r="W7876">
        <v>0.33</v>
      </c>
      <c r="X7876" t="s">
        <v>94</v>
      </c>
      <c r="Y7876" t="s">
        <v>73</v>
      </c>
      <c r="Z7876" s="2">
        <v>42322</v>
      </c>
      <c r="AA7876">
        <v>151662051</v>
      </c>
      <c r="AB7876" t="s">
        <v>93</v>
      </c>
      <c r="AC7876">
        <v>0</v>
      </c>
      <c r="AE7876">
        <v>2015</v>
      </c>
      <c r="AF7876">
        <v>3293</v>
      </c>
      <c r="AG7876">
        <v>744.27499999999998</v>
      </c>
      <c r="AH7876">
        <v>0</v>
      </c>
      <c r="AI7876">
        <v>3293</v>
      </c>
      <c r="AJ7876">
        <v>3293</v>
      </c>
      <c r="AK7876">
        <v>0</v>
      </c>
      <c r="AL7876">
        <v>0</v>
      </c>
      <c r="AM7876">
        <v>8820</v>
      </c>
      <c r="AN7876">
        <v>6438.6</v>
      </c>
      <c r="AO7876">
        <v>3293</v>
      </c>
      <c r="AP7876">
        <v>11</v>
      </c>
      <c r="AQ7876" t="s">
        <v>1196</v>
      </c>
      <c r="AR7876" t="s">
        <v>246</v>
      </c>
    </row>
    <row r="7877" spans="1:44" x14ac:dyDescent="0.3">
      <c r="A7877" t="s">
        <v>44</v>
      </c>
      <c r="B7877" t="s">
        <v>45</v>
      </c>
      <c r="C7877" t="s">
        <v>46</v>
      </c>
      <c r="D7877" t="s">
        <v>112</v>
      </c>
      <c r="E7877" t="s">
        <v>51</v>
      </c>
      <c r="F7877" s="1">
        <v>42323.529166666667</v>
      </c>
      <c r="G7877" t="s">
        <v>269</v>
      </c>
      <c r="H7877" t="s">
        <v>270</v>
      </c>
      <c r="I7877" s="1">
        <v>42323.591666666667</v>
      </c>
      <c r="J7877" s="2">
        <v>42323</v>
      </c>
      <c r="K7877" t="s">
        <v>51</v>
      </c>
      <c r="L7877" t="s">
        <v>3197</v>
      </c>
      <c r="M7877" t="s">
        <v>3198</v>
      </c>
      <c r="N7877" t="s">
        <v>89</v>
      </c>
      <c r="O7877" t="s">
        <v>90</v>
      </c>
      <c r="P7877" t="s">
        <v>91</v>
      </c>
      <c r="Q7877" t="s">
        <v>92</v>
      </c>
      <c r="R7877" t="s">
        <v>93</v>
      </c>
      <c r="S7877">
        <v>1516045144</v>
      </c>
      <c r="T7877" s="2">
        <v>42323</v>
      </c>
      <c r="U7877" s="1">
        <v>42323.591666666667</v>
      </c>
      <c r="V7877" s="2">
        <v>42325</v>
      </c>
      <c r="W7877">
        <v>0.34499999999999997</v>
      </c>
      <c r="X7877" t="s">
        <v>94</v>
      </c>
      <c r="Y7877" t="s">
        <v>73</v>
      </c>
      <c r="Z7877" s="2">
        <v>42322</v>
      </c>
      <c r="AA7877">
        <v>151662054</v>
      </c>
      <c r="AB7877" t="s">
        <v>93</v>
      </c>
      <c r="AC7877">
        <v>0</v>
      </c>
      <c r="AE7877">
        <v>2015</v>
      </c>
      <c r="AF7877">
        <v>662</v>
      </c>
      <c r="AG7877">
        <v>744.27499999999998</v>
      </c>
      <c r="AH7877">
        <v>0</v>
      </c>
      <c r="AI7877">
        <v>662</v>
      </c>
      <c r="AJ7877">
        <v>662</v>
      </c>
      <c r="AK7877">
        <v>0</v>
      </c>
      <c r="AL7877">
        <v>0</v>
      </c>
      <c r="AM7877">
        <v>3306</v>
      </c>
      <c r="AN7877">
        <v>2093.8000000000002</v>
      </c>
      <c r="AO7877">
        <v>662</v>
      </c>
      <c r="AP7877">
        <v>11</v>
      </c>
      <c r="AQ7877" t="s">
        <v>1196</v>
      </c>
      <c r="AR7877" t="s">
        <v>246</v>
      </c>
    </row>
    <row r="7878" spans="1:44" x14ac:dyDescent="0.3">
      <c r="A7878" t="s">
        <v>44</v>
      </c>
      <c r="B7878" t="s">
        <v>45</v>
      </c>
      <c r="C7878" t="s">
        <v>46</v>
      </c>
      <c r="D7878" t="s">
        <v>112</v>
      </c>
      <c r="E7878" t="s">
        <v>51</v>
      </c>
      <c r="F7878" s="1">
        <v>42323.529166666667</v>
      </c>
      <c r="G7878" t="s">
        <v>269</v>
      </c>
      <c r="H7878" t="s">
        <v>270</v>
      </c>
      <c r="I7878" s="1">
        <v>42323.592361111114</v>
      </c>
      <c r="J7878" s="2">
        <v>42323</v>
      </c>
      <c r="K7878" t="s">
        <v>51</v>
      </c>
      <c r="L7878" t="s">
        <v>3195</v>
      </c>
      <c r="M7878" t="s">
        <v>3196</v>
      </c>
      <c r="N7878" t="s">
        <v>89</v>
      </c>
      <c r="O7878" t="s">
        <v>90</v>
      </c>
      <c r="P7878" t="s">
        <v>91</v>
      </c>
      <c r="Q7878" t="s">
        <v>92</v>
      </c>
      <c r="R7878" t="s">
        <v>93</v>
      </c>
      <c r="S7878">
        <v>1516045144</v>
      </c>
      <c r="T7878" s="2">
        <v>42323</v>
      </c>
      <c r="U7878" s="1">
        <v>42323.592361111114</v>
      </c>
      <c r="V7878" s="2">
        <v>42325</v>
      </c>
      <c r="W7878">
        <v>0.34499999999999997</v>
      </c>
      <c r="X7878" t="s">
        <v>94</v>
      </c>
      <c r="Y7878" t="s">
        <v>73</v>
      </c>
      <c r="Z7878" s="2">
        <v>42322</v>
      </c>
      <c r="AA7878">
        <v>151662056</v>
      </c>
      <c r="AB7878" t="s">
        <v>93</v>
      </c>
      <c r="AC7878">
        <v>0</v>
      </c>
      <c r="AE7878">
        <v>2015</v>
      </c>
      <c r="AF7878">
        <v>662</v>
      </c>
      <c r="AG7878">
        <v>744.27499999999998</v>
      </c>
      <c r="AH7878">
        <v>0</v>
      </c>
      <c r="AI7878">
        <v>662</v>
      </c>
      <c r="AJ7878">
        <v>662</v>
      </c>
      <c r="AK7878">
        <v>0</v>
      </c>
      <c r="AL7878">
        <v>0</v>
      </c>
      <c r="AM7878">
        <v>3306</v>
      </c>
      <c r="AN7878">
        <v>2093.8000000000002</v>
      </c>
      <c r="AO7878">
        <v>662</v>
      </c>
      <c r="AP7878">
        <v>11</v>
      </c>
      <c r="AQ7878" t="s">
        <v>1196</v>
      </c>
      <c r="AR7878" t="s">
        <v>246</v>
      </c>
    </row>
    <row r="7879" spans="1:44" x14ac:dyDescent="0.3">
      <c r="A7879" t="s">
        <v>44</v>
      </c>
      <c r="B7879" t="s">
        <v>45</v>
      </c>
      <c r="C7879" t="s">
        <v>46</v>
      </c>
      <c r="D7879" t="s">
        <v>112</v>
      </c>
      <c r="E7879" t="s">
        <v>51</v>
      </c>
      <c r="F7879" s="1">
        <v>42323.529166666667</v>
      </c>
      <c r="G7879" t="s">
        <v>269</v>
      </c>
      <c r="H7879" t="s">
        <v>270</v>
      </c>
      <c r="I7879" s="1">
        <v>42323.593055555553</v>
      </c>
      <c r="J7879" s="2">
        <v>42323</v>
      </c>
      <c r="K7879" t="s">
        <v>51</v>
      </c>
      <c r="L7879" t="s">
        <v>4411</v>
      </c>
      <c r="M7879" t="s">
        <v>4412</v>
      </c>
      <c r="N7879" t="s">
        <v>89</v>
      </c>
      <c r="O7879" t="s">
        <v>90</v>
      </c>
      <c r="P7879" t="s">
        <v>91</v>
      </c>
      <c r="Q7879" t="s">
        <v>92</v>
      </c>
      <c r="R7879" t="s">
        <v>93</v>
      </c>
      <c r="S7879">
        <v>1516045144</v>
      </c>
      <c r="T7879" s="2">
        <v>42323</v>
      </c>
      <c r="U7879" s="1">
        <v>42323.593055555553</v>
      </c>
      <c r="V7879" s="2">
        <v>42325</v>
      </c>
      <c r="W7879">
        <v>0.34499999999999997</v>
      </c>
      <c r="X7879" t="s">
        <v>94</v>
      </c>
      <c r="Y7879" t="s">
        <v>73</v>
      </c>
      <c r="Z7879" s="2">
        <v>42322</v>
      </c>
      <c r="AA7879">
        <v>151662059</v>
      </c>
      <c r="AB7879" t="s">
        <v>93</v>
      </c>
      <c r="AC7879">
        <v>0</v>
      </c>
      <c r="AE7879">
        <v>2015</v>
      </c>
      <c r="AF7879">
        <v>662</v>
      </c>
      <c r="AG7879">
        <v>744.27499999999998</v>
      </c>
      <c r="AH7879">
        <v>0</v>
      </c>
      <c r="AI7879">
        <v>662</v>
      </c>
      <c r="AJ7879">
        <v>662</v>
      </c>
      <c r="AK7879">
        <v>0</v>
      </c>
      <c r="AL7879">
        <v>0</v>
      </c>
      <c r="AM7879">
        <v>3306</v>
      </c>
      <c r="AN7879">
        <v>2093.8000000000002</v>
      </c>
      <c r="AO7879">
        <v>662</v>
      </c>
      <c r="AP7879">
        <v>11</v>
      </c>
      <c r="AQ7879" t="s">
        <v>1196</v>
      </c>
      <c r="AR7879" t="s">
        <v>246</v>
      </c>
    </row>
    <row r="7880" spans="1:44" x14ac:dyDescent="0.3">
      <c r="A7880" t="s">
        <v>44</v>
      </c>
      <c r="B7880" t="s">
        <v>45</v>
      </c>
      <c r="C7880" t="s">
        <v>46</v>
      </c>
      <c r="D7880" t="s">
        <v>112</v>
      </c>
      <c r="E7880" t="s">
        <v>51</v>
      </c>
      <c r="F7880" s="1">
        <v>42323.529166666667</v>
      </c>
      <c r="G7880" t="s">
        <v>269</v>
      </c>
      <c r="H7880" t="s">
        <v>270</v>
      </c>
      <c r="I7880" s="1">
        <v>42323.59375</v>
      </c>
      <c r="J7880" s="2">
        <v>42323</v>
      </c>
      <c r="K7880" t="s">
        <v>51</v>
      </c>
      <c r="L7880" t="s">
        <v>4413</v>
      </c>
      <c r="M7880" t="s">
        <v>4414</v>
      </c>
      <c r="N7880" t="s">
        <v>89</v>
      </c>
      <c r="O7880" t="s">
        <v>90</v>
      </c>
      <c r="P7880" t="s">
        <v>91</v>
      </c>
      <c r="Q7880" t="s">
        <v>92</v>
      </c>
      <c r="R7880" t="s">
        <v>93</v>
      </c>
      <c r="S7880">
        <v>1516045144</v>
      </c>
      <c r="T7880" s="2">
        <v>42323</v>
      </c>
      <c r="U7880" s="1">
        <v>42323.59375</v>
      </c>
      <c r="V7880" s="2">
        <v>42325</v>
      </c>
      <c r="W7880">
        <v>0.17499999999999999</v>
      </c>
      <c r="X7880" t="s">
        <v>94</v>
      </c>
      <c r="Y7880" t="s">
        <v>97</v>
      </c>
      <c r="Z7880" s="2">
        <v>42322</v>
      </c>
      <c r="AA7880">
        <v>151662060</v>
      </c>
      <c r="AB7880" t="s">
        <v>93</v>
      </c>
      <c r="AC7880">
        <v>0</v>
      </c>
      <c r="AE7880">
        <v>2015</v>
      </c>
      <c r="AF7880">
        <v>662</v>
      </c>
      <c r="AG7880">
        <v>744.27499999999998</v>
      </c>
      <c r="AH7880">
        <v>0</v>
      </c>
      <c r="AI7880">
        <v>662</v>
      </c>
      <c r="AJ7880">
        <v>662</v>
      </c>
      <c r="AK7880">
        <v>0</v>
      </c>
      <c r="AL7880">
        <v>0</v>
      </c>
      <c r="AM7880">
        <v>3306</v>
      </c>
      <c r="AN7880">
        <v>2093.8000000000002</v>
      </c>
      <c r="AO7880">
        <v>662</v>
      </c>
      <c r="AP7880">
        <v>11</v>
      </c>
      <c r="AQ7880" t="s">
        <v>1196</v>
      </c>
      <c r="AR7880" t="s">
        <v>246</v>
      </c>
    </row>
    <row r="7881" spans="1:44" x14ac:dyDescent="0.3">
      <c r="A7881" t="s">
        <v>44</v>
      </c>
      <c r="B7881" t="s">
        <v>2922</v>
      </c>
      <c r="C7881" t="s">
        <v>2923</v>
      </c>
      <c r="D7881" t="s">
        <v>112</v>
      </c>
      <c r="E7881" t="s">
        <v>51</v>
      </c>
      <c r="F7881" s="1">
        <v>42323.529166666667</v>
      </c>
      <c r="G7881" t="s">
        <v>233</v>
      </c>
      <c r="H7881" t="s">
        <v>234</v>
      </c>
      <c r="I7881" s="1">
        <v>42323.590277777781</v>
      </c>
      <c r="J7881" s="2">
        <v>42323</v>
      </c>
      <c r="K7881" t="s">
        <v>51</v>
      </c>
      <c r="L7881" t="s">
        <v>52</v>
      </c>
      <c r="M7881" t="s">
        <v>53</v>
      </c>
      <c r="N7881" t="s">
        <v>89</v>
      </c>
      <c r="O7881" t="s">
        <v>90</v>
      </c>
      <c r="P7881" t="s">
        <v>91</v>
      </c>
      <c r="Q7881" t="s">
        <v>92</v>
      </c>
      <c r="R7881" t="s">
        <v>93</v>
      </c>
      <c r="S7881">
        <v>1516045153</v>
      </c>
      <c r="T7881" s="2">
        <v>42324</v>
      </c>
      <c r="U7881" s="1">
        <v>42323.590277777781</v>
      </c>
      <c r="V7881" s="2">
        <v>42325</v>
      </c>
      <c r="W7881">
        <v>0.33</v>
      </c>
      <c r="X7881" t="s">
        <v>94</v>
      </c>
      <c r="Y7881" t="s">
        <v>3172</v>
      </c>
      <c r="Z7881" s="2">
        <v>42322</v>
      </c>
      <c r="AA7881">
        <v>151662050</v>
      </c>
      <c r="AB7881" t="s">
        <v>93</v>
      </c>
      <c r="AC7881">
        <v>0</v>
      </c>
      <c r="AE7881">
        <v>2015</v>
      </c>
      <c r="AF7881">
        <v>539</v>
      </c>
      <c r="AG7881">
        <v>744.27499999999998</v>
      </c>
      <c r="AH7881">
        <v>0</v>
      </c>
      <c r="AI7881">
        <v>539</v>
      </c>
      <c r="AJ7881">
        <v>539</v>
      </c>
      <c r="AK7881">
        <v>0</v>
      </c>
      <c r="AL7881">
        <v>0</v>
      </c>
      <c r="AM7881">
        <v>8820</v>
      </c>
      <c r="AN7881">
        <v>6438.6</v>
      </c>
      <c r="AO7881">
        <v>539</v>
      </c>
      <c r="AP7881">
        <v>11</v>
      </c>
      <c r="AQ7881" t="s">
        <v>1196</v>
      </c>
      <c r="AR7881" t="s">
        <v>246</v>
      </c>
    </row>
    <row r="7882" spans="1:44" x14ac:dyDescent="0.3">
      <c r="A7882" t="s">
        <v>44</v>
      </c>
      <c r="B7882" t="s">
        <v>2922</v>
      </c>
      <c r="C7882" t="s">
        <v>2923</v>
      </c>
      <c r="D7882" t="s">
        <v>112</v>
      </c>
      <c r="E7882" t="s">
        <v>51</v>
      </c>
      <c r="F7882" s="1">
        <v>42323.529166666667</v>
      </c>
      <c r="G7882" t="s">
        <v>233</v>
      </c>
      <c r="H7882" t="s">
        <v>234</v>
      </c>
      <c r="I7882" s="1">
        <v>42323.590277777781</v>
      </c>
      <c r="J7882" s="2">
        <v>42323</v>
      </c>
      <c r="K7882" t="s">
        <v>51</v>
      </c>
      <c r="L7882" t="s">
        <v>52</v>
      </c>
      <c r="M7882" t="s">
        <v>53</v>
      </c>
      <c r="N7882" t="s">
        <v>89</v>
      </c>
      <c r="O7882" t="s">
        <v>90</v>
      </c>
      <c r="P7882" t="s">
        <v>91</v>
      </c>
      <c r="Q7882" t="s">
        <v>92</v>
      </c>
      <c r="R7882" t="s">
        <v>93</v>
      </c>
      <c r="S7882">
        <v>1516045153</v>
      </c>
      <c r="T7882" s="2">
        <v>42324</v>
      </c>
      <c r="U7882" s="1">
        <v>42323.590277777781</v>
      </c>
      <c r="V7882" s="2">
        <v>42325</v>
      </c>
      <c r="W7882">
        <v>0.33</v>
      </c>
      <c r="X7882" t="s">
        <v>94</v>
      </c>
      <c r="Y7882" t="s">
        <v>3173</v>
      </c>
      <c r="Z7882" s="2">
        <v>42322</v>
      </c>
      <c r="AA7882">
        <v>151662050</v>
      </c>
      <c r="AB7882" t="s">
        <v>93</v>
      </c>
      <c r="AC7882">
        <v>0</v>
      </c>
      <c r="AE7882">
        <v>2015</v>
      </c>
      <c r="AF7882">
        <v>1093</v>
      </c>
      <c r="AG7882">
        <v>744.27499999999998</v>
      </c>
      <c r="AH7882">
        <v>0</v>
      </c>
      <c r="AI7882">
        <v>1093</v>
      </c>
      <c r="AJ7882">
        <v>1093</v>
      </c>
      <c r="AK7882">
        <v>0</v>
      </c>
      <c r="AL7882">
        <v>0</v>
      </c>
      <c r="AM7882">
        <v>8820</v>
      </c>
      <c r="AN7882">
        <v>6438.6</v>
      </c>
      <c r="AO7882">
        <v>1093</v>
      </c>
      <c r="AP7882">
        <v>11</v>
      </c>
      <c r="AQ7882" t="s">
        <v>1196</v>
      </c>
      <c r="AR7882" t="s">
        <v>246</v>
      </c>
    </row>
    <row r="7883" spans="1:44" x14ac:dyDescent="0.3">
      <c r="A7883" t="s">
        <v>44</v>
      </c>
      <c r="B7883" t="s">
        <v>2922</v>
      </c>
      <c r="C7883" t="s">
        <v>2923</v>
      </c>
      <c r="D7883" t="s">
        <v>112</v>
      </c>
      <c r="E7883" t="s">
        <v>51</v>
      </c>
      <c r="F7883" s="1">
        <v>42323.529166666667</v>
      </c>
      <c r="G7883" t="s">
        <v>233</v>
      </c>
      <c r="H7883" t="s">
        <v>234</v>
      </c>
      <c r="I7883" s="1">
        <v>42323.590277777781</v>
      </c>
      <c r="J7883" s="2">
        <v>42323</v>
      </c>
      <c r="K7883" t="s">
        <v>51</v>
      </c>
      <c r="L7883" t="s">
        <v>52</v>
      </c>
      <c r="M7883" t="s">
        <v>53</v>
      </c>
      <c r="N7883" t="s">
        <v>89</v>
      </c>
      <c r="O7883" t="s">
        <v>90</v>
      </c>
      <c r="P7883" t="s">
        <v>91</v>
      </c>
      <c r="Q7883" t="s">
        <v>92</v>
      </c>
      <c r="R7883" t="s">
        <v>93</v>
      </c>
      <c r="S7883">
        <v>1516045153</v>
      </c>
      <c r="T7883" s="2">
        <v>42324</v>
      </c>
      <c r="U7883" s="1">
        <v>42323.590277777781</v>
      </c>
      <c r="V7883" s="2">
        <v>42325</v>
      </c>
      <c r="W7883">
        <v>0.33</v>
      </c>
      <c r="X7883" t="s">
        <v>94</v>
      </c>
      <c r="Y7883" t="s">
        <v>3174</v>
      </c>
      <c r="Z7883" s="2">
        <v>42322</v>
      </c>
      <c r="AA7883">
        <v>151662050</v>
      </c>
      <c r="AB7883" t="s">
        <v>93</v>
      </c>
      <c r="AC7883">
        <v>0</v>
      </c>
      <c r="AE7883">
        <v>2015</v>
      </c>
      <c r="AF7883">
        <v>840</v>
      </c>
      <c r="AG7883">
        <v>744.27499999999998</v>
      </c>
      <c r="AH7883">
        <v>0</v>
      </c>
      <c r="AI7883">
        <v>840</v>
      </c>
      <c r="AJ7883">
        <v>840</v>
      </c>
      <c r="AK7883">
        <v>0</v>
      </c>
      <c r="AL7883">
        <v>0</v>
      </c>
      <c r="AM7883">
        <v>8820</v>
      </c>
      <c r="AN7883">
        <v>6438.6</v>
      </c>
      <c r="AO7883">
        <v>840</v>
      </c>
      <c r="AP7883">
        <v>11</v>
      </c>
      <c r="AQ7883" t="s">
        <v>1196</v>
      </c>
      <c r="AR7883" t="s">
        <v>246</v>
      </c>
    </row>
    <row r="7884" spans="1:44" x14ac:dyDescent="0.3">
      <c r="A7884" t="s">
        <v>44</v>
      </c>
      <c r="B7884" t="s">
        <v>2922</v>
      </c>
      <c r="C7884" t="s">
        <v>2923</v>
      </c>
      <c r="D7884" t="s">
        <v>112</v>
      </c>
      <c r="E7884" t="s">
        <v>51</v>
      </c>
      <c r="F7884" s="1">
        <v>42323.529166666667</v>
      </c>
      <c r="G7884" t="s">
        <v>233</v>
      </c>
      <c r="H7884" t="s">
        <v>234</v>
      </c>
      <c r="I7884" s="1">
        <v>42323.590277777781</v>
      </c>
      <c r="J7884" s="2">
        <v>42323</v>
      </c>
      <c r="K7884" t="s">
        <v>51</v>
      </c>
      <c r="L7884" t="s">
        <v>52</v>
      </c>
      <c r="M7884" t="s">
        <v>53</v>
      </c>
      <c r="N7884" t="s">
        <v>89</v>
      </c>
      <c r="O7884" t="s">
        <v>90</v>
      </c>
      <c r="P7884" t="s">
        <v>91</v>
      </c>
      <c r="Q7884" t="s">
        <v>92</v>
      </c>
      <c r="R7884" t="s">
        <v>93</v>
      </c>
      <c r="S7884">
        <v>1516045153</v>
      </c>
      <c r="T7884" s="2">
        <v>42324</v>
      </c>
      <c r="U7884" s="1">
        <v>42323.590277777781</v>
      </c>
      <c r="V7884" s="2">
        <v>42325</v>
      </c>
      <c r="W7884">
        <v>0.33</v>
      </c>
      <c r="X7884" t="s">
        <v>94</v>
      </c>
      <c r="Y7884" t="s">
        <v>3175</v>
      </c>
      <c r="Z7884" s="2">
        <v>42322</v>
      </c>
      <c r="AA7884">
        <v>151662050</v>
      </c>
      <c r="AB7884" t="s">
        <v>93</v>
      </c>
      <c r="AC7884">
        <v>0</v>
      </c>
      <c r="AE7884">
        <v>2015</v>
      </c>
      <c r="AF7884">
        <v>601</v>
      </c>
      <c r="AG7884">
        <v>744.27499999999998</v>
      </c>
      <c r="AH7884">
        <v>0</v>
      </c>
      <c r="AI7884">
        <v>601</v>
      </c>
      <c r="AJ7884">
        <v>601</v>
      </c>
      <c r="AK7884">
        <v>0</v>
      </c>
      <c r="AL7884">
        <v>0</v>
      </c>
      <c r="AM7884">
        <v>8820</v>
      </c>
      <c r="AN7884">
        <v>6438.6</v>
      </c>
      <c r="AO7884">
        <v>601</v>
      </c>
      <c r="AP7884">
        <v>11</v>
      </c>
      <c r="AQ7884" t="s">
        <v>1196</v>
      </c>
      <c r="AR7884" t="s">
        <v>246</v>
      </c>
    </row>
    <row r="7885" spans="1:44" x14ac:dyDescent="0.3">
      <c r="A7885" t="s">
        <v>44</v>
      </c>
      <c r="B7885" t="s">
        <v>2922</v>
      </c>
      <c r="C7885" t="s">
        <v>2923</v>
      </c>
      <c r="D7885" t="s">
        <v>112</v>
      </c>
      <c r="E7885" t="s">
        <v>51</v>
      </c>
      <c r="F7885" s="1">
        <v>42323.529166666667</v>
      </c>
      <c r="G7885" t="s">
        <v>233</v>
      </c>
      <c r="H7885" t="s">
        <v>234</v>
      </c>
      <c r="I7885" s="1">
        <v>42323.590277777781</v>
      </c>
      <c r="J7885" s="2">
        <v>42323</v>
      </c>
      <c r="K7885" t="s">
        <v>51</v>
      </c>
      <c r="L7885" t="s">
        <v>52</v>
      </c>
      <c r="M7885" t="s">
        <v>53</v>
      </c>
      <c r="N7885" t="s">
        <v>89</v>
      </c>
      <c r="O7885" t="s">
        <v>90</v>
      </c>
      <c r="P7885" t="s">
        <v>91</v>
      </c>
      <c r="Q7885" t="s">
        <v>92</v>
      </c>
      <c r="R7885" t="s">
        <v>93</v>
      </c>
      <c r="S7885">
        <v>1516045153</v>
      </c>
      <c r="T7885" s="2">
        <v>42324</v>
      </c>
      <c r="U7885" s="1">
        <v>42323.590277777781</v>
      </c>
      <c r="V7885" s="2">
        <v>42325</v>
      </c>
      <c r="W7885">
        <v>0.33</v>
      </c>
      <c r="X7885" t="s">
        <v>94</v>
      </c>
      <c r="Y7885" t="s">
        <v>4415</v>
      </c>
      <c r="Z7885" s="2">
        <v>42322</v>
      </c>
      <c r="AA7885">
        <v>151662050</v>
      </c>
      <c r="AB7885" t="s">
        <v>93</v>
      </c>
      <c r="AC7885">
        <v>0</v>
      </c>
      <c r="AE7885">
        <v>2015</v>
      </c>
      <c r="AF7885">
        <v>549</v>
      </c>
      <c r="AG7885">
        <v>744.27499999999998</v>
      </c>
      <c r="AH7885">
        <v>0</v>
      </c>
      <c r="AI7885">
        <v>549</v>
      </c>
      <c r="AJ7885">
        <v>549</v>
      </c>
      <c r="AK7885">
        <v>0</v>
      </c>
      <c r="AL7885">
        <v>0</v>
      </c>
      <c r="AM7885">
        <v>8820</v>
      </c>
      <c r="AN7885">
        <v>6438.6</v>
      </c>
      <c r="AO7885">
        <v>549</v>
      </c>
      <c r="AP7885">
        <v>11</v>
      </c>
      <c r="AQ7885" t="s">
        <v>1196</v>
      </c>
      <c r="AR7885" t="s">
        <v>246</v>
      </c>
    </row>
    <row r="7886" spans="1:44" x14ac:dyDescent="0.3">
      <c r="A7886" t="s">
        <v>44</v>
      </c>
      <c r="B7886" t="s">
        <v>2922</v>
      </c>
      <c r="C7886" t="s">
        <v>2923</v>
      </c>
      <c r="D7886" t="s">
        <v>112</v>
      </c>
      <c r="E7886" t="s">
        <v>51</v>
      </c>
      <c r="F7886" s="1">
        <v>42323.529166666667</v>
      </c>
      <c r="G7886" t="s">
        <v>269</v>
      </c>
      <c r="H7886" t="s">
        <v>270</v>
      </c>
      <c r="I7886" s="1">
        <v>42323.59097222222</v>
      </c>
      <c r="J7886" s="2">
        <v>42323</v>
      </c>
      <c r="K7886" t="s">
        <v>51</v>
      </c>
      <c r="L7886" t="s">
        <v>3176</v>
      </c>
      <c r="M7886" t="s">
        <v>3177</v>
      </c>
      <c r="N7886" t="s">
        <v>89</v>
      </c>
      <c r="O7886" t="s">
        <v>90</v>
      </c>
      <c r="P7886" t="s">
        <v>91</v>
      </c>
      <c r="Q7886" t="s">
        <v>92</v>
      </c>
      <c r="R7886" t="s">
        <v>93</v>
      </c>
      <c r="S7886">
        <v>1516045153</v>
      </c>
      <c r="T7886" s="2">
        <v>42324</v>
      </c>
      <c r="U7886" s="1">
        <v>42323.59097222222</v>
      </c>
      <c r="V7886" s="2">
        <v>42325</v>
      </c>
      <c r="W7886">
        <v>0.36499999999999999</v>
      </c>
      <c r="X7886" t="s">
        <v>94</v>
      </c>
      <c r="Y7886" t="s">
        <v>73</v>
      </c>
      <c r="Z7886" s="2">
        <v>42322</v>
      </c>
      <c r="AA7886">
        <v>151662052</v>
      </c>
      <c r="AB7886" t="s">
        <v>93</v>
      </c>
      <c r="AC7886">
        <v>0</v>
      </c>
      <c r="AE7886">
        <v>2015</v>
      </c>
      <c r="AF7886">
        <v>3293</v>
      </c>
      <c r="AG7886">
        <v>744.27499999999998</v>
      </c>
      <c r="AH7886">
        <v>0</v>
      </c>
      <c r="AI7886">
        <v>3293</v>
      </c>
      <c r="AJ7886">
        <v>3293</v>
      </c>
      <c r="AK7886">
        <v>0</v>
      </c>
      <c r="AL7886">
        <v>0</v>
      </c>
      <c r="AM7886">
        <v>8820</v>
      </c>
      <c r="AN7886">
        <v>6438.6</v>
      </c>
      <c r="AO7886">
        <v>3293</v>
      </c>
      <c r="AP7886">
        <v>11</v>
      </c>
      <c r="AQ7886" t="s">
        <v>1196</v>
      </c>
      <c r="AR7886" t="s">
        <v>246</v>
      </c>
    </row>
    <row r="7887" spans="1:44" x14ac:dyDescent="0.3">
      <c r="A7887" t="s">
        <v>44</v>
      </c>
      <c r="B7887" t="s">
        <v>45</v>
      </c>
      <c r="C7887" t="s">
        <v>46</v>
      </c>
      <c r="D7887" t="s">
        <v>112</v>
      </c>
      <c r="E7887" t="s">
        <v>51</v>
      </c>
      <c r="F7887" s="1">
        <v>42323.529166666667</v>
      </c>
      <c r="G7887" t="s">
        <v>269</v>
      </c>
      <c r="H7887" t="s">
        <v>270</v>
      </c>
      <c r="I7887" s="1">
        <v>42323.592361111114</v>
      </c>
      <c r="J7887" s="2">
        <v>42323</v>
      </c>
      <c r="K7887" t="s">
        <v>51</v>
      </c>
      <c r="L7887" t="s">
        <v>3199</v>
      </c>
      <c r="M7887" t="s">
        <v>3200</v>
      </c>
      <c r="N7887" t="s">
        <v>89</v>
      </c>
      <c r="O7887" t="s">
        <v>90</v>
      </c>
      <c r="P7887" t="s">
        <v>91</v>
      </c>
      <c r="Q7887" t="s">
        <v>92</v>
      </c>
      <c r="R7887" t="s">
        <v>93</v>
      </c>
      <c r="S7887">
        <v>1516045144</v>
      </c>
      <c r="T7887" s="2">
        <v>42324</v>
      </c>
      <c r="U7887" s="1">
        <v>42323.592361111114</v>
      </c>
      <c r="V7887" s="2">
        <v>42325</v>
      </c>
      <c r="W7887">
        <v>0.34499999999999997</v>
      </c>
      <c r="X7887" t="s">
        <v>94</v>
      </c>
      <c r="Y7887" t="s">
        <v>73</v>
      </c>
      <c r="Z7887" s="2">
        <v>42322</v>
      </c>
      <c r="AA7887">
        <v>151662057</v>
      </c>
      <c r="AB7887" t="s">
        <v>93</v>
      </c>
      <c r="AC7887">
        <v>0</v>
      </c>
      <c r="AE7887">
        <v>2015</v>
      </c>
      <c r="AF7887">
        <v>662</v>
      </c>
      <c r="AG7887">
        <v>744.27499999999998</v>
      </c>
      <c r="AH7887">
        <v>0</v>
      </c>
      <c r="AI7887">
        <v>662</v>
      </c>
      <c r="AJ7887">
        <v>662</v>
      </c>
      <c r="AK7887">
        <v>0</v>
      </c>
      <c r="AL7887">
        <v>0</v>
      </c>
      <c r="AM7887">
        <v>3306</v>
      </c>
      <c r="AN7887">
        <v>2093.8000000000002</v>
      </c>
      <c r="AO7887">
        <v>662</v>
      </c>
      <c r="AP7887">
        <v>11</v>
      </c>
      <c r="AQ7887" t="s">
        <v>1196</v>
      </c>
      <c r="AR7887" t="s">
        <v>246</v>
      </c>
    </row>
    <row r="7888" spans="1:44" x14ac:dyDescent="0.3">
      <c r="A7888" t="s">
        <v>44</v>
      </c>
      <c r="B7888" t="s">
        <v>45</v>
      </c>
      <c r="C7888" t="s">
        <v>46</v>
      </c>
      <c r="D7888" t="s">
        <v>112</v>
      </c>
      <c r="E7888" t="s">
        <v>51</v>
      </c>
      <c r="F7888" s="1">
        <v>42323.529166666667</v>
      </c>
      <c r="G7888" t="s">
        <v>269</v>
      </c>
      <c r="H7888" t="s">
        <v>270</v>
      </c>
      <c r="I7888" s="1">
        <v>42323.593055555553</v>
      </c>
      <c r="J7888" s="2">
        <v>42323</v>
      </c>
      <c r="K7888" t="s">
        <v>51</v>
      </c>
      <c r="L7888" t="s">
        <v>4416</v>
      </c>
      <c r="M7888" t="s">
        <v>4417</v>
      </c>
      <c r="N7888" t="s">
        <v>89</v>
      </c>
      <c r="O7888" t="s">
        <v>90</v>
      </c>
      <c r="P7888" t="s">
        <v>91</v>
      </c>
      <c r="Q7888" t="s">
        <v>92</v>
      </c>
      <c r="R7888" t="s">
        <v>93</v>
      </c>
      <c r="S7888">
        <v>1516045144</v>
      </c>
      <c r="T7888" s="2">
        <v>42324</v>
      </c>
      <c r="U7888" s="1">
        <v>42323.593055555553</v>
      </c>
      <c r="V7888" s="2">
        <v>42325</v>
      </c>
      <c r="W7888">
        <v>0.34499999999999997</v>
      </c>
      <c r="X7888" t="s">
        <v>94</v>
      </c>
      <c r="Y7888" t="s">
        <v>73</v>
      </c>
      <c r="Z7888" s="2">
        <v>42322</v>
      </c>
      <c r="AA7888">
        <v>151662058</v>
      </c>
      <c r="AB7888" t="s">
        <v>93</v>
      </c>
      <c r="AC7888">
        <v>0</v>
      </c>
      <c r="AE7888">
        <v>2015</v>
      </c>
      <c r="AF7888">
        <v>662</v>
      </c>
      <c r="AG7888">
        <v>744.27499999999998</v>
      </c>
      <c r="AH7888">
        <v>0</v>
      </c>
      <c r="AI7888">
        <v>662</v>
      </c>
      <c r="AJ7888">
        <v>662</v>
      </c>
      <c r="AK7888">
        <v>0</v>
      </c>
      <c r="AL7888">
        <v>0</v>
      </c>
      <c r="AM7888">
        <v>3306</v>
      </c>
      <c r="AN7888">
        <v>2093.8000000000002</v>
      </c>
      <c r="AO7888">
        <v>662</v>
      </c>
      <c r="AP7888">
        <v>11</v>
      </c>
      <c r="AQ7888" t="s">
        <v>1196</v>
      </c>
      <c r="AR7888" t="s">
        <v>246</v>
      </c>
    </row>
    <row r="7889" spans="1:44" x14ac:dyDescent="0.3">
      <c r="A7889" t="s">
        <v>44</v>
      </c>
      <c r="B7889" t="s">
        <v>455</v>
      </c>
      <c r="C7889" t="s">
        <v>456</v>
      </c>
      <c r="D7889" t="s">
        <v>47</v>
      </c>
      <c r="E7889" t="s">
        <v>48</v>
      </c>
      <c r="F7889" s="1">
        <v>42323.207638888889</v>
      </c>
      <c r="G7889" t="s">
        <v>49</v>
      </c>
      <c r="H7889" t="s">
        <v>50</v>
      </c>
      <c r="I7889" s="1">
        <v>42323.280555555553</v>
      </c>
      <c r="J7889" s="2">
        <v>42323</v>
      </c>
      <c r="K7889" t="s">
        <v>51</v>
      </c>
      <c r="L7889" t="s">
        <v>128</v>
      </c>
      <c r="M7889" t="s">
        <v>129</v>
      </c>
      <c r="N7889" t="s">
        <v>214</v>
      </c>
      <c r="P7889" t="s">
        <v>215</v>
      </c>
      <c r="R7889" t="s">
        <v>56</v>
      </c>
      <c r="S7889">
        <v>1516045130</v>
      </c>
      <c r="T7889" s="2">
        <v>42323</v>
      </c>
      <c r="U7889" s="1">
        <v>42323.280555555553</v>
      </c>
      <c r="V7889" s="2">
        <v>42326</v>
      </c>
      <c r="W7889">
        <v>0.19500000000000001</v>
      </c>
      <c r="X7889" t="s">
        <v>57</v>
      </c>
      <c r="Y7889" t="s">
        <v>97</v>
      </c>
      <c r="Z7889" s="2">
        <v>42322</v>
      </c>
      <c r="AA7889">
        <v>151662063</v>
      </c>
      <c r="AB7889" t="s">
        <v>59</v>
      </c>
      <c r="AC7889">
        <v>25</v>
      </c>
      <c r="AE7889">
        <v>2015</v>
      </c>
      <c r="AF7889">
        <v>5975</v>
      </c>
      <c r="AG7889">
        <v>1403</v>
      </c>
      <c r="AH7889">
        <v>0</v>
      </c>
      <c r="AI7889">
        <v>5925</v>
      </c>
      <c r="AJ7889">
        <v>5975</v>
      </c>
      <c r="AK7889">
        <v>50</v>
      </c>
      <c r="AL7889">
        <v>0</v>
      </c>
      <c r="AM7889">
        <v>200960</v>
      </c>
      <c r="AN7889">
        <v>100480</v>
      </c>
      <c r="AO7889">
        <v>104500</v>
      </c>
      <c r="AP7889">
        <v>11</v>
      </c>
      <c r="AQ7889" t="s">
        <v>1196</v>
      </c>
      <c r="AR7889" t="s">
        <v>246</v>
      </c>
    </row>
    <row r="7890" spans="1:44" x14ac:dyDescent="0.3">
      <c r="A7890" t="s">
        <v>44</v>
      </c>
      <c r="B7890" t="s">
        <v>455</v>
      </c>
      <c r="C7890" t="s">
        <v>456</v>
      </c>
      <c r="D7890" t="s">
        <v>47</v>
      </c>
      <c r="E7890" t="s">
        <v>48</v>
      </c>
      <c r="F7890" s="1">
        <v>42323.207638888889</v>
      </c>
      <c r="G7890" t="s">
        <v>49</v>
      </c>
      <c r="H7890" t="s">
        <v>50</v>
      </c>
      <c r="I7890" s="1">
        <v>42323.281944444447</v>
      </c>
      <c r="J7890" s="2">
        <v>42323</v>
      </c>
      <c r="K7890" t="s">
        <v>51</v>
      </c>
      <c r="L7890" t="s">
        <v>130</v>
      </c>
      <c r="M7890" t="s">
        <v>131</v>
      </c>
      <c r="N7890" t="s">
        <v>148</v>
      </c>
      <c r="P7890" t="s">
        <v>149</v>
      </c>
      <c r="R7890" t="s">
        <v>56</v>
      </c>
      <c r="S7890">
        <v>1516045130</v>
      </c>
      <c r="T7890" s="2">
        <v>42323</v>
      </c>
      <c r="U7890" s="1">
        <v>42323.281944444447</v>
      </c>
      <c r="V7890" s="2">
        <v>42326</v>
      </c>
      <c r="W7890">
        <v>0.39</v>
      </c>
      <c r="X7890" t="s">
        <v>57</v>
      </c>
      <c r="Y7890" t="s">
        <v>73</v>
      </c>
      <c r="Z7890" s="2">
        <v>42322</v>
      </c>
      <c r="AA7890">
        <v>151662062</v>
      </c>
      <c r="AB7890" t="s">
        <v>59</v>
      </c>
      <c r="AC7890">
        <v>0</v>
      </c>
      <c r="AE7890">
        <v>2015</v>
      </c>
      <c r="AF7890">
        <v>6000</v>
      </c>
      <c r="AG7890">
        <v>1403</v>
      </c>
      <c r="AH7890">
        <v>0</v>
      </c>
      <c r="AI7890">
        <v>5970</v>
      </c>
      <c r="AJ7890">
        <v>6000</v>
      </c>
      <c r="AK7890">
        <v>30</v>
      </c>
      <c r="AL7890">
        <v>0</v>
      </c>
      <c r="AM7890">
        <v>200960</v>
      </c>
      <c r="AN7890">
        <v>100480</v>
      </c>
      <c r="AO7890">
        <v>104500</v>
      </c>
      <c r="AP7890">
        <v>11</v>
      </c>
      <c r="AQ7890" t="s">
        <v>1196</v>
      </c>
      <c r="AR7890" t="s">
        <v>246</v>
      </c>
    </row>
    <row r="7891" spans="1:44" x14ac:dyDescent="0.3">
      <c r="A7891" t="s">
        <v>44</v>
      </c>
      <c r="B7891" t="s">
        <v>455</v>
      </c>
      <c r="C7891" t="s">
        <v>456</v>
      </c>
      <c r="D7891" t="s">
        <v>47</v>
      </c>
      <c r="E7891" t="s">
        <v>51</v>
      </c>
      <c r="F7891" s="1">
        <v>42323.394444444442</v>
      </c>
      <c r="G7891" t="s">
        <v>269</v>
      </c>
      <c r="H7891" t="s">
        <v>270</v>
      </c>
      <c r="I7891" s="1">
        <v>42323.420138888891</v>
      </c>
      <c r="J7891" s="2">
        <v>42323</v>
      </c>
      <c r="K7891" t="s">
        <v>51</v>
      </c>
      <c r="L7891" t="s">
        <v>130</v>
      </c>
      <c r="M7891" t="s">
        <v>131</v>
      </c>
      <c r="N7891" t="s">
        <v>89</v>
      </c>
      <c r="O7891" t="s">
        <v>90</v>
      </c>
      <c r="P7891" t="s">
        <v>91</v>
      </c>
      <c r="Q7891" t="s">
        <v>92</v>
      </c>
      <c r="R7891" t="s">
        <v>93</v>
      </c>
      <c r="S7891">
        <v>1516045130</v>
      </c>
      <c r="T7891" s="2">
        <v>42323</v>
      </c>
      <c r="U7891" s="1">
        <v>42323.420138888891</v>
      </c>
      <c r="V7891" s="2">
        <v>42326</v>
      </c>
      <c r="W7891">
        <v>0.39</v>
      </c>
      <c r="X7891" t="s">
        <v>94</v>
      </c>
      <c r="Y7891" t="s">
        <v>73</v>
      </c>
      <c r="Z7891" s="2">
        <v>42322</v>
      </c>
      <c r="AA7891">
        <v>151662062</v>
      </c>
      <c r="AB7891" t="s">
        <v>93</v>
      </c>
      <c r="AC7891">
        <v>53000</v>
      </c>
      <c r="AE7891">
        <v>2015</v>
      </c>
      <c r="AF7891">
        <v>45500</v>
      </c>
      <c r="AG7891">
        <v>744.27499999999998</v>
      </c>
      <c r="AH7891">
        <v>0</v>
      </c>
      <c r="AI7891">
        <v>45500</v>
      </c>
      <c r="AJ7891">
        <v>51500</v>
      </c>
      <c r="AK7891">
        <v>0</v>
      </c>
      <c r="AL7891">
        <v>0</v>
      </c>
      <c r="AM7891">
        <v>200960</v>
      </c>
      <c r="AN7891">
        <v>100480</v>
      </c>
      <c r="AO7891">
        <v>104500</v>
      </c>
      <c r="AP7891">
        <v>11</v>
      </c>
      <c r="AQ7891" t="s">
        <v>1196</v>
      </c>
      <c r="AR7891" t="s">
        <v>246</v>
      </c>
    </row>
    <row r="7892" spans="1:44" x14ac:dyDescent="0.3">
      <c r="A7892" t="s">
        <v>44</v>
      </c>
      <c r="B7892" t="s">
        <v>455</v>
      </c>
      <c r="C7892" t="s">
        <v>456</v>
      </c>
      <c r="D7892" t="s">
        <v>47</v>
      </c>
      <c r="E7892" t="s">
        <v>51</v>
      </c>
      <c r="F7892" s="1">
        <v>42323.394444444442</v>
      </c>
      <c r="G7892" t="s">
        <v>219</v>
      </c>
      <c r="H7892" t="s">
        <v>220</v>
      </c>
      <c r="I7892" s="1">
        <v>42323.42083333333</v>
      </c>
      <c r="J7892" s="2">
        <v>42323</v>
      </c>
      <c r="K7892" t="s">
        <v>51</v>
      </c>
      <c r="L7892" t="s">
        <v>128</v>
      </c>
      <c r="M7892" t="s">
        <v>129</v>
      </c>
      <c r="N7892" t="s">
        <v>89</v>
      </c>
      <c r="O7892" t="s">
        <v>90</v>
      </c>
      <c r="P7892" t="s">
        <v>91</v>
      </c>
      <c r="Q7892" t="s">
        <v>92</v>
      </c>
      <c r="R7892" t="s">
        <v>93</v>
      </c>
      <c r="S7892">
        <v>1516045130</v>
      </c>
      <c r="T7892" s="2">
        <v>42323</v>
      </c>
      <c r="U7892" s="1">
        <v>42323.42083333333</v>
      </c>
      <c r="V7892" s="2">
        <v>42326</v>
      </c>
      <c r="W7892">
        <v>0.19500000000000001</v>
      </c>
      <c r="X7892" t="s">
        <v>94</v>
      </c>
      <c r="Y7892" t="s">
        <v>97</v>
      </c>
      <c r="Z7892" s="2">
        <v>42322</v>
      </c>
      <c r="AA7892">
        <v>151662063</v>
      </c>
      <c r="AB7892" t="s">
        <v>93</v>
      </c>
      <c r="AC7892">
        <v>54700</v>
      </c>
      <c r="AE7892">
        <v>2015</v>
      </c>
      <c r="AF7892">
        <v>43800</v>
      </c>
      <c r="AG7892">
        <v>744.27499999999998</v>
      </c>
      <c r="AH7892">
        <v>0</v>
      </c>
      <c r="AI7892">
        <v>43800</v>
      </c>
      <c r="AJ7892">
        <v>49800</v>
      </c>
      <c r="AK7892">
        <v>0</v>
      </c>
      <c r="AL7892">
        <v>0</v>
      </c>
      <c r="AM7892">
        <v>200960</v>
      </c>
      <c r="AN7892">
        <v>100480</v>
      </c>
      <c r="AO7892">
        <v>104500</v>
      </c>
      <c r="AP7892">
        <v>11</v>
      </c>
      <c r="AQ7892" t="s">
        <v>1196</v>
      </c>
      <c r="AR7892" t="s">
        <v>246</v>
      </c>
    </row>
    <row r="7893" spans="1:44" x14ac:dyDescent="0.3">
      <c r="A7893" t="s">
        <v>44</v>
      </c>
      <c r="B7893" t="s">
        <v>216</v>
      </c>
      <c r="C7893" t="s">
        <v>217</v>
      </c>
      <c r="D7893" t="s">
        <v>112</v>
      </c>
      <c r="E7893" t="s">
        <v>48</v>
      </c>
      <c r="F7893" s="1">
        <v>42323.308333333334</v>
      </c>
      <c r="G7893" t="s">
        <v>49</v>
      </c>
      <c r="H7893" t="s">
        <v>50</v>
      </c>
      <c r="I7893" s="1">
        <v>42323.310416666667</v>
      </c>
      <c r="J7893" s="2">
        <v>42323</v>
      </c>
      <c r="K7893" t="s">
        <v>51</v>
      </c>
      <c r="L7893" t="s">
        <v>128</v>
      </c>
      <c r="M7893" t="s">
        <v>129</v>
      </c>
      <c r="N7893" t="s">
        <v>214</v>
      </c>
      <c r="P7893" t="s">
        <v>215</v>
      </c>
      <c r="R7893" t="s">
        <v>56</v>
      </c>
      <c r="S7893">
        <v>1516045189</v>
      </c>
      <c r="T7893" s="2">
        <v>42323</v>
      </c>
      <c r="U7893" s="1">
        <v>42323.310416666667</v>
      </c>
      <c r="V7893" s="2">
        <v>42324</v>
      </c>
      <c r="W7893">
        <v>0.19500000000000001</v>
      </c>
      <c r="X7893" t="s">
        <v>57</v>
      </c>
      <c r="Y7893" t="s">
        <v>97</v>
      </c>
      <c r="Z7893" s="2">
        <v>42321</v>
      </c>
      <c r="AA7893">
        <v>151662006</v>
      </c>
      <c r="AB7893" t="s">
        <v>59</v>
      </c>
      <c r="AC7893">
        <v>50</v>
      </c>
      <c r="AE7893">
        <v>2015</v>
      </c>
      <c r="AF7893">
        <v>6000</v>
      </c>
      <c r="AG7893">
        <v>1403</v>
      </c>
      <c r="AH7893">
        <v>0</v>
      </c>
      <c r="AI7893">
        <v>5950</v>
      </c>
      <c r="AJ7893">
        <v>6000</v>
      </c>
      <c r="AK7893">
        <v>50</v>
      </c>
      <c r="AL7893">
        <v>0</v>
      </c>
      <c r="AM7893">
        <v>16500</v>
      </c>
      <c r="AN7893">
        <v>9680</v>
      </c>
      <c r="AO7893">
        <v>6050</v>
      </c>
      <c r="AP7893">
        <v>11</v>
      </c>
      <c r="AQ7893" t="s">
        <v>1196</v>
      </c>
      <c r="AR7893" t="s">
        <v>246</v>
      </c>
    </row>
    <row r="7894" spans="1:44" x14ac:dyDescent="0.3">
      <c r="A7894" t="s">
        <v>44</v>
      </c>
      <c r="B7894" t="s">
        <v>216</v>
      </c>
      <c r="C7894" t="s">
        <v>217</v>
      </c>
      <c r="D7894" t="s">
        <v>112</v>
      </c>
      <c r="E7894" t="s">
        <v>48</v>
      </c>
      <c r="F7894" s="1">
        <v>42323.308333333334</v>
      </c>
      <c r="G7894" t="s">
        <v>49</v>
      </c>
      <c r="H7894" t="s">
        <v>50</v>
      </c>
      <c r="I7894" s="1">
        <v>42323.308333333334</v>
      </c>
      <c r="J7894" s="2">
        <v>42323</v>
      </c>
      <c r="K7894" t="s">
        <v>51</v>
      </c>
      <c r="L7894" t="s">
        <v>130</v>
      </c>
      <c r="M7894" t="s">
        <v>131</v>
      </c>
      <c r="N7894" t="s">
        <v>148</v>
      </c>
      <c r="P7894" t="s">
        <v>149</v>
      </c>
      <c r="R7894" t="s">
        <v>56</v>
      </c>
      <c r="S7894">
        <v>1516045189</v>
      </c>
      <c r="T7894" s="2">
        <v>42324</v>
      </c>
      <c r="U7894" s="1">
        <v>42323.308333333334</v>
      </c>
      <c r="V7894" s="2">
        <v>42324</v>
      </c>
      <c r="W7894">
        <v>0.39</v>
      </c>
      <c r="X7894" t="s">
        <v>57</v>
      </c>
      <c r="Y7894" t="s">
        <v>73</v>
      </c>
      <c r="Z7894" s="2">
        <v>42321</v>
      </c>
      <c r="AA7894">
        <v>151662004</v>
      </c>
      <c r="AB7894" t="s">
        <v>59</v>
      </c>
      <c r="AC7894">
        <v>180</v>
      </c>
      <c r="AE7894">
        <v>2015</v>
      </c>
      <c r="AF7894">
        <v>5870</v>
      </c>
      <c r="AG7894">
        <v>1403</v>
      </c>
      <c r="AH7894">
        <v>0</v>
      </c>
      <c r="AI7894">
        <v>5850</v>
      </c>
      <c r="AJ7894">
        <v>5870</v>
      </c>
      <c r="AK7894">
        <v>20</v>
      </c>
      <c r="AL7894">
        <v>0</v>
      </c>
      <c r="AM7894">
        <v>16500</v>
      </c>
      <c r="AN7894">
        <v>9680</v>
      </c>
      <c r="AO7894">
        <v>6050</v>
      </c>
      <c r="AP7894">
        <v>11</v>
      </c>
      <c r="AQ7894" t="s">
        <v>1196</v>
      </c>
      <c r="AR7894" t="s">
        <v>246</v>
      </c>
    </row>
    <row r="7895" spans="1:44" x14ac:dyDescent="0.3">
      <c r="A7895" t="s">
        <v>44</v>
      </c>
      <c r="B7895" t="s">
        <v>216</v>
      </c>
      <c r="C7895" t="s">
        <v>217</v>
      </c>
      <c r="D7895" t="s">
        <v>112</v>
      </c>
      <c r="E7895" t="s">
        <v>48</v>
      </c>
      <c r="F7895" s="1">
        <v>42323.308333333334</v>
      </c>
      <c r="G7895" t="s">
        <v>49</v>
      </c>
      <c r="H7895" t="s">
        <v>50</v>
      </c>
      <c r="I7895" s="1">
        <v>42323.30972222222</v>
      </c>
      <c r="J7895" s="2">
        <v>42323</v>
      </c>
      <c r="K7895" t="s">
        <v>51</v>
      </c>
      <c r="L7895" t="s">
        <v>225</v>
      </c>
      <c r="M7895" t="s">
        <v>226</v>
      </c>
      <c r="N7895" t="s">
        <v>148</v>
      </c>
      <c r="P7895" t="s">
        <v>149</v>
      </c>
      <c r="R7895" t="s">
        <v>56</v>
      </c>
      <c r="S7895">
        <v>1516045189</v>
      </c>
      <c r="T7895" s="2">
        <v>42324</v>
      </c>
      <c r="U7895" s="1">
        <v>42323.30972222222</v>
      </c>
      <c r="V7895" s="2">
        <v>42324</v>
      </c>
      <c r="W7895">
        <v>0.39</v>
      </c>
      <c r="X7895" t="s">
        <v>57</v>
      </c>
      <c r="Y7895" t="s">
        <v>73</v>
      </c>
      <c r="Z7895" s="2">
        <v>42321</v>
      </c>
      <c r="AA7895">
        <v>151662005</v>
      </c>
      <c r="AB7895" t="s">
        <v>59</v>
      </c>
      <c r="AC7895">
        <v>50</v>
      </c>
      <c r="AE7895">
        <v>2015</v>
      </c>
      <c r="AF7895">
        <v>6000</v>
      </c>
      <c r="AG7895">
        <v>1403</v>
      </c>
      <c r="AH7895">
        <v>0</v>
      </c>
      <c r="AI7895">
        <v>5950</v>
      </c>
      <c r="AJ7895">
        <v>6000</v>
      </c>
      <c r="AK7895">
        <v>50</v>
      </c>
      <c r="AL7895">
        <v>0</v>
      </c>
      <c r="AM7895">
        <v>16500</v>
      </c>
      <c r="AN7895">
        <v>9680</v>
      </c>
      <c r="AO7895">
        <v>6050</v>
      </c>
      <c r="AP7895">
        <v>11</v>
      </c>
      <c r="AQ7895" t="s">
        <v>1196</v>
      </c>
      <c r="AR7895" t="s">
        <v>246</v>
      </c>
    </row>
    <row r="7896" spans="1:44" x14ac:dyDescent="0.3">
      <c r="A7896" t="s">
        <v>2395</v>
      </c>
      <c r="B7896" t="s">
        <v>1067</v>
      </c>
      <c r="C7896" t="s">
        <v>1068</v>
      </c>
      <c r="D7896" t="s">
        <v>112</v>
      </c>
      <c r="E7896" t="s">
        <v>51</v>
      </c>
      <c r="F7896" s="1">
        <v>42323.446527777778</v>
      </c>
      <c r="G7896" t="s">
        <v>981</v>
      </c>
      <c r="H7896" t="s">
        <v>982</v>
      </c>
      <c r="I7896" s="1">
        <v>42323.446527777778</v>
      </c>
      <c r="J7896" s="2">
        <v>42323</v>
      </c>
      <c r="K7896" t="s">
        <v>51</v>
      </c>
      <c r="L7896" t="s">
        <v>2396</v>
      </c>
      <c r="M7896" t="s">
        <v>2397</v>
      </c>
      <c r="N7896" t="s">
        <v>89</v>
      </c>
      <c r="O7896" t="s">
        <v>90</v>
      </c>
      <c r="P7896" t="s">
        <v>91</v>
      </c>
      <c r="Q7896" t="s">
        <v>92</v>
      </c>
      <c r="R7896" t="s">
        <v>93</v>
      </c>
      <c r="S7896">
        <v>1516045389</v>
      </c>
      <c r="T7896" s="2">
        <v>42328</v>
      </c>
      <c r="U7896" s="1">
        <v>42323.446527777778</v>
      </c>
      <c r="V7896" s="2">
        <v>42323</v>
      </c>
      <c r="W7896">
        <v>0.61</v>
      </c>
      <c r="X7896" t="s">
        <v>94</v>
      </c>
      <c r="Y7896" t="s">
        <v>4418</v>
      </c>
      <c r="Z7896" s="2">
        <v>42322</v>
      </c>
      <c r="AA7896">
        <v>151662116</v>
      </c>
      <c r="AB7896" t="s">
        <v>93</v>
      </c>
      <c r="AC7896">
        <v>0</v>
      </c>
      <c r="AE7896">
        <v>2015</v>
      </c>
      <c r="AF7896">
        <v>2397</v>
      </c>
      <c r="AG7896">
        <v>744.27499999999998</v>
      </c>
      <c r="AH7896">
        <v>0</v>
      </c>
      <c r="AI7896">
        <v>2382</v>
      </c>
      <c r="AJ7896">
        <v>2397</v>
      </c>
      <c r="AK7896">
        <v>15</v>
      </c>
      <c r="AL7896">
        <v>0</v>
      </c>
      <c r="AM7896">
        <v>5350</v>
      </c>
      <c r="AN7896">
        <v>6420</v>
      </c>
      <c r="AO7896">
        <v>2397</v>
      </c>
      <c r="AP7896">
        <v>11</v>
      </c>
      <c r="AQ7896" t="s">
        <v>1196</v>
      </c>
      <c r="AR7896" t="s">
        <v>246</v>
      </c>
    </row>
    <row r="7897" spans="1:44" x14ac:dyDescent="0.3">
      <c r="A7897" t="s">
        <v>2395</v>
      </c>
      <c r="B7897" t="s">
        <v>1067</v>
      </c>
      <c r="C7897" t="s">
        <v>1068</v>
      </c>
      <c r="D7897" t="s">
        <v>112</v>
      </c>
      <c r="E7897" t="s">
        <v>51</v>
      </c>
      <c r="F7897" s="1">
        <v>42323.446527777778</v>
      </c>
      <c r="G7897" t="s">
        <v>981</v>
      </c>
      <c r="H7897" t="s">
        <v>982</v>
      </c>
      <c r="I7897" s="1">
        <v>42323.446527777778</v>
      </c>
      <c r="J7897" s="2">
        <v>42323</v>
      </c>
      <c r="K7897" t="s">
        <v>51</v>
      </c>
      <c r="L7897" t="s">
        <v>2396</v>
      </c>
      <c r="M7897" t="s">
        <v>2397</v>
      </c>
      <c r="N7897" t="s">
        <v>89</v>
      </c>
      <c r="O7897" t="s">
        <v>90</v>
      </c>
      <c r="P7897" t="s">
        <v>91</v>
      </c>
      <c r="Q7897" t="s">
        <v>92</v>
      </c>
      <c r="R7897" t="s">
        <v>93</v>
      </c>
      <c r="S7897">
        <v>1516045389</v>
      </c>
      <c r="T7897" s="2">
        <v>42328</v>
      </c>
      <c r="U7897" s="1">
        <v>42323.446527777778</v>
      </c>
      <c r="V7897" s="2">
        <v>42323</v>
      </c>
      <c r="W7897">
        <v>0.61</v>
      </c>
      <c r="X7897" t="s">
        <v>94</v>
      </c>
      <c r="Y7897" t="s">
        <v>4419</v>
      </c>
      <c r="Z7897" s="2">
        <v>42322</v>
      </c>
      <c r="AA7897">
        <v>151662116</v>
      </c>
      <c r="AB7897" t="s">
        <v>93</v>
      </c>
      <c r="AC7897">
        <v>0</v>
      </c>
      <c r="AE7897">
        <v>2015</v>
      </c>
      <c r="AF7897">
        <v>2397</v>
      </c>
      <c r="AG7897">
        <v>744.27499999999998</v>
      </c>
      <c r="AH7897">
        <v>0</v>
      </c>
      <c r="AI7897">
        <v>2387</v>
      </c>
      <c r="AJ7897">
        <v>2397</v>
      </c>
      <c r="AK7897">
        <v>10</v>
      </c>
      <c r="AL7897">
        <v>0</v>
      </c>
      <c r="AM7897">
        <v>5350</v>
      </c>
      <c r="AN7897">
        <v>6420</v>
      </c>
      <c r="AO7897">
        <v>2397</v>
      </c>
      <c r="AP7897">
        <v>11</v>
      </c>
      <c r="AQ7897" t="s">
        <v>1196</v>
      </c>
      <c r="AR7897" t="s">
        <v>246</v>
      </c>
    </row>
    <row r="7898" spans="1:44" x14ac:dyDescent="0.3">
      <c r="A7898" t="s">
        <v>2395</v>
      </c>
      <c r="B7898" t="s">
        <v>1067</v>
      </c>
      <c r="C7898" t="s">
        <v>1068</v>
      </c>
      <c r="D7898" t="s">
        <v>112</v>
      </c>
      <c r="E7898" t="s">
        <v>51</v>
      </c>
      <c r="F7898" s="1">
        <v>42323.446527777778</v>
      </c>
      <c r="G7898" t="s">
        <v>981</v>
      </c>
      <c r="H7898" t="s">
        <v>982</v>
      </c>
      <c r="I7898" s="1">
        <v>42323.446527777778</v>
      </c>
      <c r="J7898" s="2">
        <v>42323</v>
      </c>
      <c r="K7898" t="s">
        <v>51</v>
      </c>
      <c r="L7898" t="s">
        <v>2396</v>
      </c>
      <c r="M7898" t="s">
        <v>2397</v>
      </c>
      <c r="N7898" t="s">
        <v>89</v>
      </c>
      <c r="O7898" t="s">
        <v>90</v>
      </c>
      <c r="P7898" t="s">
        <v>91</v>
      </c>
      <c r="Q7898" t="s">
        <v>92</v>
      </c>
      <c r="R7898" t="s">
        <v>93</v>
      </c>
      <c r="S7898">
        <v>1516045389</v>
      </c>
      <c r="T7898" s="2">
        <v>42328</v>
      </c>
      <c r="U7898" s="1">
        <v>42323.446527777778</v>
      </c>
      <c r="V7898" s="2">
        <v>42323</v>
      </c>
      <c r="W7898">
        <v>0.61</v>
      </c>
      <c r="X7898" t="s">
        <v>94</v>
      </c>
      <c r="Y7898" t="s">
        <v>4420</v>
      </c>
      <c r="Z7898" s="2">
        <v>42322</v>
      </c>
      <c r="AA7898">
        <v>151662116</v>
      </c>
      <c r="AB7898" t="s">
        <v>93</v>
      </c>
      <c r="AC7898">
        <v>0</v>
      </c>
      <c r="AE7898">
        <v>2015</v>
      </c>
      <c r="AF7898">
        <v>1242</v>
      </c>
      <c r="AG7898">
        <v>744.27499999999998</v>
      </c>
      <c r="AH7898">
        <v>0</v>
      </c>
      <c r="AI7898">
        <v>1232</v>
      </c>
      <c r="AJ7898">
        <v>1242</v>
      </c>
      <c r="AK7898">
        <v>10</v>
      </c>
      <c r="AL7898">
        <v>0</v>
      </c>
      <c r="AM7898">
        <v>5350</v>
      </c>
      <c r="AN7898">
        <v>6420</v>
      </c>
      <c r="AO7898">
        <v>1242</v>
      </c>
      <c r="AP7898">
        <v>11</v>
      </c>
      <c r="AQ7898" t="s">
        <v>1196</v>
      </c>
      <c r="AR7898" t="s">
        <v>246</v>
      </c>
    </row>
    <row r="7899" spans="1:44" x14ac:dyDescent="0.3">
      <c r="A7899" t="s">
        <v>2395</v>
      </c>
      <c r="B7899" t="s">
        <v>1067</v>
      </c>
      <c r="C7899" t="s">
        <v>1068</v>
      </c>
      <c r="D7899" t="s">
        <v>112</v>
      </c>
      <c r="E7899" t="s">
        <v>48</v>
      </c>
      <c r="F7899" s="1">
        <v>42323.570138888892</v>
      </c>
      <c r="G7899" t="s">
        <v>49</v>
      </c>
      <c r="H7899" t="s">
        <v>50</v>
      </c>
      <c r="I7899" s="1">
        <v>42323.572222222225</v>
      </c>
      <c r="J7899" s="2">
        <v>42323</v>
      </c>
      <c r="K7899" t="s">
        <v>51</v>
      </c>
      <c r="L7899" t="s">
        <v>2396</v>
      </c>
      <c r="M7899" t="s">
        <v>2397</v>
      </c>
      <c r="N7899" t="s">
        <v>344</v>
      </c>
      <c r="P7899" t="s">
        <v>345</v>
      </c>
      <c r="R7899" t="s">
        <v>56</v>
      </c>
      <c r="S7899">
        <v>1516045389</v>
      </c>
      <c r="T7899" s="2">
        <v>42328</v>
      </c>
      <c r="U7899" s="1">
        <v>42323.572222222225</v>
      </c>
      <c r="V7899" s="2">
        <v>42323</v>
      </c>
      <c r="W7899">
        <v>0.61</v>
      </c>
      <c r="X7899" t="s">
        <v>57</v>
      </c>
      <c r="Y7899" t="s">
        <v>4418</v>
      </c>
      <c r="Z7899" s="2">
        <v>42322</v>
      </c>
      <c r="AA7899">
        <v>151662116</v>
      </c>
      <c r="AB7899" t="s">
        <v>59</v>
      </c>
      <c r="AC7899">
        <v>7</v>
      </c>
      <c r="AE7899">
        <v>2015</v>
      </c>
      <c r="AF7899">
        <v>2390</v>
      </c>
      <c r="AG7899">
        <v>1403</v>
      </c>
      <c r="AH7899">
        <v>0</v>
      </c>
      <c r="AI7899">
        <v>2390</v>
      </c>
      <c r="AJ7899">
        <v>2390</v>
      </c>
      <c r="AK7899">
        <v>0</v>
      </c>
      <c r="AL7899">
        <v>0</v>
      </c>
      <c r="AM7899">
        <v>5350</v>
      </c>
      <c r="AN7899">
        <v>6420</v>
      </c>
      <c r="AO7899">
        <v>2397</v>
      </c>
      <c r="AP7899">
        <v>11</v>
      </c>
      <c r="AQ7899" t="s">
        <v>1196</v>
      </c>
      <c r="AR7899" t="s">
        <v>246</v>
      </c>
    </row>
    <row r="7900" spans="1:44" x14ac:dyDescent="0.3">
      <c r="A7900" t="s">
        <v>2395</v>
      </c>
      <c r="B7900" t="s">
        <v>1067</v>
      </c>
      <c r="C7900" t="s">
        <v>1068</v>
      </c>
      <c r="D7900" t="s">
        <v>112</v>
      </c>
      <c r="E7900" t="s">
        <v>48</v>
      </c>
      <c r="F7900" s="1">
        <v>42323.570138888892</v>
      </c>
      <c r="G7900" t="s">
        <v>49</v>
      </c>
      <c r="H7900" t="s">
        <v>50</v>
      </c>
      <c r="I7900" s="1">
        <v>42323.572222222225</v>
      </c>
      <c r="J7900" s="2">
        <v>42323</v>
      </c>
      <c r="K7900" t="s">
        <v>51</v>
      </c>
      <c r="L7900" t="s">
        <v>2396</v>
      </c>
      <c r="M7900" t="s">
        <v>2397</v>
      </c>
      <c r="N7900" t="s">
        <v>344</v>
      </c>
      <c r="P7900" t="s">
        <v>345</v>
      </c>
      <c r="R7900" t="s">
        <v>56</v>
      </c>
      <c r="S7900">
        <v>1516045389</v>
      </c>
      <c r="T7900" s="2">
        <v>42328</v>
      </c>
      <c r="U7900" s="1">
        <v>42323.572222222225</v>
      </c>
      <c r="V7900" s="2">
        <v>42323</v>
      </c>
      <c r="W7900">
        <v>0.61</v>
      </c>
      <c r="X7900" t="s">
        <v>57</v>
      </c>
      <c r="Y7900" t="s">
        <v>4419</v>
      </c>
      <c r="Z7900" s="2">
        <v>42322</v>
      </c>
      <c r="AA7900">
        <v>151662116</v>
      </c>
      <c r="AB7900" t="s">
        <v>59</v>
      </c>
      <c r="AC7900">
        <v>22</v>
      </c>
      <c r="AE7900">
        <v>2015</v>
      </c>
      <c r="AF7900">
        <v>2375</v>
      </c>
      <c r="AG7900">
        <v>1403</v>
      </c>
      <c r="AH7900">
        <v>0</v>
      </c>
      <c r="AI7900">
        <v>2375</v>
      </c>
      <c r="AJ7900">
        <v>2375</v>
      </c>
      <c r="AK7900">
        <v>0</v>
      </c>
      <c r="AL7900">
        <v>0</v>
      </c>
      <c r="AM7900">
        <v>5350</v>
      </c>
      <c r="AN7900">
        <v>6420</v>
      </c>
      <c r="AO7900">
        <v>2397</v>
      </c>
      <c r="AP7900">
        <v>11</v>
      </c>
      <c r="AQ7900" t="s">
        <v>1196</v>
      </c>
      <c r="AR7900" t="s">
        <v>246</v>
      </c>
    </row>
    <row r="7901" spans="1:44" x14ac:dyDescent="0.3">
      <c r="A7901" t="s">
        <v>2395</v>
      </c>
      <c r="B7901" t="s">
        <v>1067</v>
      </c>
      <c r="C7901" t="s">
        <v>1068</v>
      </c>
      <c r="D7901" t="s">
        <v>112</v>
      </c>
      <c r="E7901" t="s">
        <v>48</v>
      </c>
      <c r="F7901" s="1">
        <v>42323.570138888892</v>
      </c>
      <c r="G7901" t="s">
        <v>49</v>
      </c>
      <c r="H7901" t="s">
        <v>50</v>
      </c>
      <c r="I7901" s="1">
        <v>42323.572222222225</v>
      </c>
      <c r="J7901" s="2">
        <v>42323</v>
      </c>
      <c r="K7901" t="s">
        <v>51</v>
      </c>
      <c r="L7901" t="s">
        <v>2396</v>
      </c>
      <c r="M7901" t="s">
        <v>2397</v>
      </c>
      <c r="N7901" t="s">
        <v>344</v>
      </c>
      <c r="P7901" t="s">
        <v>345</v>
      </c>
      <c r="R7901" t="s">
        <v>56</v>
      </c>
      <c r="S7901">
        <v>1516045389</v>
      </c>
      <c r="T7901" s="2">
        <v>42328</v>
      </c>
      <c r="U7901" s="1">
        <v>42323.572222222225</v>
      </c>
      <c r="V7901" s="2">
        <v>42323</v>
      </c>
      <c r="W7901">
        <v>0.61</v>
      </c>
      <c r="X7901" t="s">
        <v>57</v>
      </c>
      <c r="Y7901" t="s">
        <v>4420</v>
      </c>
      <c r="Z7901" s="2">
        <v>42322</v>
      </c>
      <c r="AA7901">
        <v>151662116</v>
      </c>
      <c r="AB7901" t="s">
        <v>59</v>
      </c>
      <c r="AC7901">
        <v>0</v>
      </c>
      <c r="AE7901">
        <v>2015</v>
      </c>
      <c r="AF7901">
        <v>1408</v>
      </c>
      <c r="AG7901">
        <v>1403</v>
      </c>
      <c r="AH7901">
        <v>0</v>
      </c>
      <c r="AI7901">
        <v>1398</v>
      </c>
      <c r="AJ7901">
        <v>1408</v>
      </c>
      <c r="AK7901">
        <v>10</v>
      </c>
      <c r="AL7901">
        <v>0</v>
      </c>
      <c r="AM7901">
        <v>5350</v>
      </c>
      <c r="AN7901">
        <v>6420</v>
      </c>
      <c r="AO7901">
        <v>1242</v>
      </c>
      <c r="AP7901">
        <v>11</v>
      </c>
      <c r="AQ7901" t="s">
        <v>1196</v>
      </c>
      <c r="AR7901" t="s">
        <v>246</v>
      </c>
    </row>
    <row r="7902" spans="1:44" x14ac:dyDescent="0.3">
      <c r="A7902" t="s">
        <v>1170</v>
      </c>
      <c r="B7902" t="s">
        <v>4421</v>
      </c>
      <c r="C7902" t="s">
        <v>4422</v>
      </c>
      <c r="D7902" t="s">
        <v>112</v>
      </c>
      <c r="E7902" t="s">
        <v>48</v>
      </c>
      <c r="F7902" s="1">
        <v>42323.034722222219</v>
      </c>
      <c r="G7902" t="s">
        <v>184</v>
      </c>
      <c r="H7902" t="s">
        <v>185</v>
      </c>
      <c r="I7902" s="1">
        <v>42323.07708333333</v>
      </c>
      <c r="J7902" s="2">
        <v>42323</v>
      </c>
      <c r="K7902" t="s">
        <v>186</v>
      </c>
      <c r="L7902" t="s">
        <v>2330</v>
      </c>
      <c r="M7902" t="s">
        <v>2331</v>
      </c>
      <c r="N7902" t="s">
        <v>189</v>
      </c>
      <c r="O7902" t="s">
        <v>190</v>
      </c>
      <c r="P7902" t="s">
        <v>191</v>
      </c>
      <c r="Q7902" t="s">
        <v>192</v>
      </c>
      <c r="R7902" t="s">
        <v>193</v>
      </c>
      <c r="S7902">
        <v>1516045597</v>
      </c>
      <c r="T7902" s="2">
        <v>42328</v>
      </c>
      <c r="U7902" s="1">
        <v>42323.07708333333</v>
      </c>
      <c r="V7902" s="2">
        <v>42326</v>
      </c>
      <c r="W7902">
        <v>0.1</v>
      </c>
      <c r="X7902" t="s">
        <v>194</v>
      </c>
      <c r="Y7902" t="s">
        <v>307</v>
      </c>
      <c r="Z7902" s="2">
        <v>42322</v>
      </c>
      <c r="AA7902">
        <v>151656341</v>
      </c>
      <c r="AB7902" t="s">
        <v>193</v>
      </c>
      <c r="AC7902">
        <v>0</v>
      </c>
      <c r="AE7902">
        <v>2015</v>
      </c>
      <c r="AF7902">
        <v>1500</v>
      </c>
      <c r="AG7902">
        <v>755.55</v>
      </c>
      <c r="AH7902">
        <v>0</v>
      </c>
      <c r="AI7902">
        <v>1500</v>
      </c>
      <c r="AJ7902">
        <v>1500</v>
      </c>
      <c r="AK7902">
        <v>0</v>
      </c>
      <c r="AL7902">
        <v>15</v>
      </c>
      <c r="AM7902">
        <v>1177</v>
      </c>
      <c r="AN7902">
        <v>235.4</v>
      </c>
      <c r="AO7902">
        <v>1472</v>
      </c>
      <c r="AP7902">
        <v>11</v>
      </c>
      <c r="AQ7902" t="s">
        <v>1196</v>
      </c>
      <c r="AR7902" t="s">
        <v>246</v>
      </c>
    </row>
    <row r="7903" spans="1:44" x14ac:dyDescent="0.3">
      <c r="D7903" t="s">
        <v>237</v>
      </c>
      <c r="E7903" t="s">
        <v>51</v>
      </c>
      <c r="F7903" s="1">
        <v>42324.642361111109</v>
      </c>
      <c r="G7903" t="s">
        <v>251</v>
      </c>
      <c r="H7903" t="s">
        <v>252</v>
      </c>
      <c r="I7903" s="1">
        <v>42324.642361111109</v>
      </c>
      <c r="J7903" s="2">
        <v>42324</v>
      </c>
      <c r="K7903" t="s">
        <v>186</v>
      </c>
      <c r="L7903" t="s">
        <v>240</v>
      </c>
      <c r="M7903" t="s">
        <v>241</v>
      </c>
      <c r="N7903" t="s">
        <v>253</v>
      </c>
      <c r="O7903" t="s">
        <v>253</v>
      </c>
      <c r="P7903" t="s">
        <v>254</v>
      </c>
      <c r="Q7903" t="s">
        <v>254</v>
      </c>
      <c r="R7903" t="s">
        <v>255</v>
      </c>
      <c r="T7903" s="2">
        <v>42231</v>
      </c>
      <c r="U7903" s="1">
        <v>42324.642361111109</v>
      </c>
      <c r="V7903" s="2"/>
      <c r="X7903" t="s">
        <v>57</v>
      </c>
      <c r="Y7903" t="s">
        <v>244</v>
      </c>
      <c r="Z7903" s="2">
        <v>42071</v>
      </c>
      <c r="AA7903">
        <v>151649975</v>
      </c>
      <c r="AB7903" t="s">
        <v>255</v>
      </c>
      <c r="AC7903">
        <v>0</v>
      </c>
      <c r="AE7903">
        <v>2015</v>
      </c>
      <c r="AF7903">
        <v>5112</v>
      </c>
      <c r="AG7903">
        <v>1403</v>
      </c>
      <c r="AH7903">
        <v>0</v>
      </c>
      <c r="AI7903">
        <v>5112</v>
      </c>
      <c r="AJ7903">
        <v>5112</v>
      </c>
      <c r="AK7903">
        <v>0</v>
      </c>
      <c r="AL7903">
        <v>0</v>
      </c>
      <c r="AO7903">
        <v>5040</v>
      </c>
      <c r="AP7903">
        <v>11</v>
      </c>
      <c r="AQ7903" t="s">
        <v>1196</v>
      </c>
      <c r="AR7903" t="s">
        <v>246</v>
      </c>
    </row>
    <row r="7904" spans="1:44" x14ac:dyDescent="0.3">
      <c r="D7904" t="s">
        <v>237</v>
      </c>
      <c r="E7904" t="s">
        <v>51</v>
      </c>
      <c r="F7904" s="1">
        <v>42324.651388888888</v>
      </c>
      <c r="G7904" t="s">
        <v>251</v>
      </c>
      <c r="H7904" t="s">
        <v>252</v>
      </c>
      <c r="I7904" s="1">
        <v>42324.65625</v>
      </c>
      <c r="J7904" s="2">
        <v>42324</v>
      </c>
      <c r="K7904" t="s">
        <v>186</v>
      </c>
      <c r="L7904" t="s">
        <v>240</v>
      </c>
      <c r="M7904" t="s">
        <v>241</v>
      </c>
      <c r="N7904" t="s">
        <v>253</v>
      </c>
      <c r="O7904" t="s">
        <v>253</v>
      </c>
      <c r="P7904" t="s">
        <v>254</v>
      </c>
      <c r="Q7904" t="s">
        <v>254</v>
      </c>
      <c r="R7904" t="s">
        <v>255</v>
      </c>
      <c r="T7904" s="2">
        <v>42231</v>
      </c>
      <c r="U7904" s="1">
        <v>42324.65625</v>
      </c>
      <c r="V7904" s="2"/>
      <c r="X7904" t="s">
        <v>57</v>
      </c>
      <c r="Y7904" t="s">
        <v>244</v>
      </c>
      <c r="Z7904" s="2">
        <v>42071</v>
      </c>
      <c r="AA7904">
        <v>151649974</v>
      </c>
      <c r="AB7904" t="s">
        <v>255</v>
      </c>
      <c r="AC7904">
        <v>0</v>
      </c>
      <c r="AE7904">
        <v>2015</v>
      </c>
      <c r="AF7904">
        <v>5112</v>
      </c>
      <c r="AG7904">
        <v>1403</v>
      </c>
      <c r="AH7904">
        <v>0</v>
      </c>
      <c r="AI7904">
        <v>5112</v>
      </c>
      <c r="AJ7904">
        <v>5112</v>
      </c>
      <c r="AK7904">
        <v>0</v>
      </c>
      <c r="AL7904">
        <v>0</v>
      </c>
      <c r="AO7904">
        <v>5040</v>
      </c>
      <c r="AP7904">
        <v>11</v>
      </c>
      <c r="AQ7904" t="s">
        <v>1196</v>
      </c>
      <c r="AR7904" t="s">
        <v>246</v>
      </c>
    </row>
    <row r="7905" spans="4:44" x14ac:dyDescent="0.3">
      <c r="D7905" t="s">
        <v>237</v>
      </c>
      <c r="E7905" t="s">
        <v>51</v>
      </c>
      <c r="F7905" s="1">
        <v>42324.651388888888</v>
      </c>
      <c r="G7905" t="s">
        <v>251</v>
      </c>
      <c r="H7905" t="s">
        <v>252</v>
      </c>
      <c r="I7905" s="1">
        <v>42324.656944444447</v>
      </c>
      <c r="J7905" s="2">
        <v>42324</v>
      </c>
      <c r="K7905" t="s">
        <v>186</v>
      </c>
      <c r="L7905" t="s">
        <v>240</v>
      </c>
      <c r="M7905" t="s">
        <v>241</v>
      </c>
      <c r="N7905" t="s">
        <v>253</v>
      </c>
      <c r="O7905" t="s">
        <v>253</v>
      </c>
      <c r="P7905" t="s">
        <v>254</v>
      </c>
      <c r="Q7905" t="s">
        <v>254</v>
      </c>
      <c r="R7905" t="s">
        <v>255</v>
      </c>
      <c r="T7905" s="2">
        <v>42231</v>
      </c>
      <c r="U7905" s="1">
        <v>42324.656944444447</v>
      </c>
      <c r="V7905" s="2"/>
      <c r="X7905" t="s">
        <v>57</v>
      </c>
      <c r="Y7905" t="s">
        <v>244</v>
      </c>
      <c r="Z7905" s="2">
        <v>42071</v>
      </c>
      <c r="AA7905">
        <v>151649983</v>
      </c>
      <c r="AB7905" t="s">
        <v>255</v>
      </c>
      <c r="AC7905">
        <v>0</v>
      </c>
      <c r="AE7905">
        <v>2015</v>
      </c>
      <c r="AF7905">
        <v>5112</v>
      </c>
      <c r="AG7905">
        <v>1403</v>
      </c>
      <c r="AH7905">
        <v>0</v>
      </c>
      <c r="AI7905">
        <v>5112</v>
      </c>
      <c r="AJ7905">
        <v>5112</v>
      </c>
      <c r="AK7905">
        <v>0</v>
      </c>
      <c r="AL7905">
        <v>0</v>
      </c>
      <c r="AO7905">
        <v>5040</v>
      </c>
      <c r="AP7905">
        <v>11</v>
      </c>
      <c r="AQ7905" t="s">
        <v>1196</v>
      </c>
      <c r="AR7905" t="s">
        <v>246</v>
      </c>
    </row>
    <row r="7906" spans="4:44" x14ac:dyDescent="0.3">
      <c r="D7906" t="s">
        <v>237</v>
      </c>
      <c r="E7906" t="s">
        <v>48</v>
      </c>
      <c r="F7906" s="1">
        <v>42324.416666666664</v>
      </c>
      <c r="G7906" t="s">
        <v>100</v>
      </c>
      <c r="H7906" t="s">
        <v>101</v>
      </c>
      <c r="I7906" s="1">
        <v>42324.419444444444</v>
      </c>
      <c r="J7906" s="2">
        <v>42324</v>
      </c>
      <c r="K7906" t="s">
        <v>186</v>
      </c>
      <c r="L7906" t="s">
        <v>247</v>
      </c>
      <c r="M7906" t="s">
        <v>248</v>
      </c>
      <c r="N7906" t="s">
        <v>76</v>
      </c>
      <c r="P7906" t="s">
        <v>77</v>
      </c>
      <c r="R7906" t="s">
        <v>78</v>
      </c>
      <c r="T7906" s="2">
        <v>42264</v>
      </c>
      <c r="U7906" s="1">
        <v>42324.419444444444</v>
      </c>
      <c r="V7906" s="2"/>
      <c r="W7906">
        <v>0.55000000000000004</v>
      </c>
      <c r="X7906" t="s">
        <v>79</v>
      </c>
      <c r="Y7906" t="s">
        <v>104</v>
      </c>
      <c r="Z7906" s="2">
        <v>42240</v>
      </c>
      <c r="AA7906">
        <v>151651073</v>
      </c>
      <c r="AB7906" t="s">
        <v>78</v>
      </c>
      <c r="AC7906">
        <v>8500</v>
      </c>
      <c r="AE7906">
        <v>2015</v>
      </c>
      <c r="AF7906">
        <v>23000</v>
      </c>
      <c r="AG7906">
        <v>1403</v>
      </c>
      <c r="AH7906">
        <v>0</v>
      </c>
      <c r="AI7906">
        <v>23000</v>
      </c>
      <c r="AJ7906">
        <v>23000</v>
      </c>
      <c r="AK7906">
        <v>0</v>
      </c>
      <c r="AL7906">
        <v>0</v>
      </c>
      <c r="AO7906">
        <v>27571</v>
      </c>
      <c r="AP7906">
        <v>11</v>
      </c>
      <c r="AQ7906" t="s">
        <v>1196</v>
      </c>
      <c r="AR7906" t="s">
        <v>246</v>
      </c>
    </row>
    <row r="7907" spans="4:44" x14ac:dyDescent="0.3">
      <c r="D7907" t="s">
        <v>237</v>
      </c>
      <c r="E7907" t="s">
        <v>48</v>
      </c>
      <c r="F7907" s="1">
        <v>42324.464583333334</v>
      </c>
      <c r="G7907" t="s">
        <v>49</v>
      </c>
      <c r="H7907" t="s">
        <v>50</v>
      </c>
      <c r="I7907" s="1">
        <v>42324.478472222225</v>
      </c>
      <c r="J7907" s="2">
        <v>42324</v>
      </c>
      <c r="K7907" t="s">
        <v>186</v>
      </c>
      <c r="L7907" t="s">
        <v>247</v>
      </c>
      <c r="M7907" t="s">
        <v>248</v>
      </c>
      <c r="N7907" t="s">
        <v>335</v>
      </c>
      <c r="P7907" t="s">
        <v>336</v>
      </c>
      <c r="R7907" t="s">
        <v>56</v>
      </c>
      <c r="T7907" s="2">
        <v>42264</v>
      </c>
      <c r="U7907" s="1">
        <v>42324.478472222225</v>
      </c>
      <c r="V7907" s="2"/>
      <c r="W7907">
        <v>0.55000000000000004</v>
      </c>
      <c r="X7907" t="s">
        <v>57</v>
      </c>
      <c r="Y7907" t="s">
        <v>104</v>
      </c>
      <c r="Z7907" s="2">
        <v>42240</v>
      </c>
      <c r="AA7907">
        <v>151651072</v>
      </c>
      <c r="AB7907" t="s">
        <v>59</v>
      </c>
      <c r="AC7907">
        <v>0</v>
      </c>
      <c r="AE7907">
        <v>2015</v>
      </c>
      <c r="AF7907">
        <v>17410</v>
      </c>
      <c r="AG7907">
        <v>1403</v>
      </c>
      <c r="AH7907">
        <v>100</v>
      </c>
      <c r="AI7907">
        <v>17210</v>
      </c>
      <c r="AJ7907">
        <v>37660</v>
      </c>
      <c r="AK7907">
        <v>200</v>
      </c>
      <c r="AL7907">
        <v>0</v>
      </c>
      <c r="AO7907">
        <v>27571</v>
      </c>
      <c r="AP7907">
        <v>11</v>
      </c>
      <c r="AQ7907" t="s">
        <v>1196</v>
      </c>
      <c r="AR7907" t="s">
        <v>246</v>
      </c>
    </row>
    <row r="7908" spans="4:44" x14ac:dyDescent="0.3">
      <c r="D7908" t="s">
        <v>237</v>
      </c>
      <c r="E7908" t="s">
        <v>48</v>
      </c>
      <c r="F7908" s="1">
        <v>42324.587500000001</v>
      </c>
      <c r="G7908" t="s">
        <v>100</v>
      </c>
      <c r="H7908" t="s">
        <v>101</v>
      </c>
      <c r="I7908" s="1">
        <v>42324.592361111114</v>
      </c>
      <c r="J7908" s="2">
        <v>42324</v>
      </c>
      <c r="K7908" t="s">
        <v>186</v>
      </c>
      <c r="L7908" t="s">
        <v>247</v>
      </c>
      <c r="M7908" t="s">
        <v>248</v>
      </c>
      <c r="N7908" t="s">
        <v>76</v>
      </c>
      <c r="P7908" t="s">
        <v>77</v>
      </c>
      <c r="R7908" t="s">
        <v>78</v>
      </c>
      <c r="T7908" s="2">
        <v>42264</v>
      </c>
      <c r="U7908" s="1">
        <v>42324.592361111114</v>
      </c>
      <c r="V7908" s="2"/>
      <c r="W7908">
        <v>0.55000000000000004</v>
      </c>
      <c r="X7908" t="s">
        <v>79</v>
      </c>
      <c r="Y7908" t="s">
        <v>104</v>
      </c>
      <c r="Z7908" s="2">
        <v>42240</v>
      </c>
      <c r="AA7908">
        <v>151651072</v>
      </c>
      <c r="AB7908" t="s">
        <v>78</v>
      </c>
      <c r="AC7908">
        <v>1075</v>
      </c>
      <c r="AE7908">
        <v>2015</v>
      </c>
      <c r="AF7908">
        <v>17410</v>
      </c>
      <c r="AG7908">
        <v>1403</v>
      </c>
      <c r="AH7908">
        <v>0</v>
      </c>
      <c r="AI7908">
        <v>17410</v>
      </c>
      <c r="AJ7908">
        <v>36585</v>
      </c>
      <c r="AK7908">
        <v>0</v>
      </c>
      <c r="AL7908">
        <v>0</v>
      </c>
      <c r="AO7908">
        <v>27571</v>
      </c>
      <c r="AP7908">
        <v>11</v>
      </c>
      <c r="AQ7908" t="s">
        <v>1196</v>
      </c>
      <c r="AR7908" t="s">
        <v>246</v>
      </c>
    </row>
    <row r="7909" spans="4:44" x14ac:dyDescent="0.3">
      <c r="D7909" t="s">
        <v>237</v>
      </c>
      <c r="E7909" t="s">
        <v>48</v>
      </c>
      <c r="F7909" s="1">
        <v>42324.416666666664</v>
      </c>
      <c r="G7909" t="s">
        <v>74</v>
      </c>
      <c r="H7909" t="s">
        <v>75</v>
      </c>
      <c r="I7909" s="1">
        <v>42324.477777777778</v>
      </c>
      <c r="J7909" s="2">
        <v>42324</v>
      </c>
      <c r="K7909" t="s">
        <v>186</v>
      </c>
      <c r="L7909" t="s">
        <v>4269</v>
      </c>
      <c r="M7909" t="s">
        <v>4270</v>
      </c>
      <c r="N7909" t="s">
        <v>76</v>
      </c>
      <c r="P7909" t="s">
        <v>77</v>
      </c>
      <c r="R7909" t="s">
        <v>78</v>
      </c>
      <c r="T7909" s="2">
        <v>42273</v>
      </c>
      <c r="U7909" s="1">
        <v>42324.477777777778</v>
      </c>
      <c r="V7909" s="2"/>
      <c r="W7909">
        <v>0.55000000000000004</v>
      </c>
      <c r="X7909" t="s">
        <v>79</v>
      </c>
      <c r="Y7909" t="s">
        <v>358</v>
      </c>
      <c r="Z7909" s="2">
        <v>42013</v>
      </c>
      <c r="AA7909">
        <v>151651610</v>
      </c>
      <c r="AB7909" t="s">
        <v>78</v>
      </c>
      <c r="AC7909">
        <v>0</v>
      </c>
      <c r="AE7909">
        <v>2015</v>
      </c>
      <c r="AF7909">
        <v>8950</v>
      </c>
      <c r="AG7909">
        <v>1403</v>
      </c>
      <c r="AH7909">
        <v>0</v>
      </c>
      <c r="AI7909">
        <v>8950</v>
      </c>
      <c r="AJ7909">
        <v>8950</v>
      </c>
      <c r="AK7909">
        <v>0</v>
      </c>
      <c r="AL7909">
        <v>0</v>
      </c>
      <c r="AO7909">
        <v>2475</v>
      </c>
      <c r="AP7909">
        <v>11</v>
      </c>
      <c r="AQ7909" t="s">
        <v>1196</v>
      </c>
      <c r="AR7909" t="s">
        <v>246</v>
      </c>
    </row>
    <row r="7910" spans="4:44" x14ac:dyDescent="0.3">
      <c r="D7910" t="s">
        <v>237</v>
      </c>
      <c r="E7910" t="s">
        <v>48</v>
      </c>
      <c r="F7910" s="1">
        <v>42324.416666666664</v>
      </c>
      <c r="G7910" t="s">
        <v>74</v>
      </c>
      <c r="H7910" t="s">
        <v>75</v>
      </c>
      <c r="I7910" s="1">
        <v>42324.477777777778</v>
      </c>
      <c r="J7910" s="2">
        <v>42324</v>
      </c>
      <c r="K7910" t="s">
        <v>186</v>
      </c>
      <c r="L7910" t="s">
        <v>4269</v>
      </c>
      <c r="M7910" t="s">
        <v>4270</v>
      </c>
      <c r="N7910" t="s">
        <v>76</v>
      </c>
      <c r="P7910" t="s">
        <v>77</v>
      </c>
      <c r="R7910" t="s">
        <v>78</v>
      </c>
      <c r="T7910" s="2">
        <v>42273</v>
      </c>
      <c r="U7910" s="1">
        <v>42324.477777777778</v>
      </c>
      <c r="V7910" s="2"/>
      <c r="W7910">
        <v>0.55000000000000004</v>
      </c>
      <c r="X7910" t="s">
        <v>79</v>
      </c>
      <c r="Y7910" t="s">
        <v>376</v>
      </c>
      <c r="Z7910" s="2">
        <v>42013</v>
      </c>
      <c r="AA7910">
        <v>151651610</v>
      </c>
      <c r="AB7910" t="s">
        <v>78</v>
      </c>
      <c r="AC7910">
        <v>0</v>
      </c>
      <c r="AE7910">
        <v>2015</v>
      </c>
      <c r="AF7910">
        <v>8050</v>
      </c>
      <c r="AG7910">
        <v>1403</v>
      </c>
      <c r="AH7910">
        <v>0</v>
      </c>
      <c r="AI7910">
        <v>8050</v>
      </c>
      <c r="AJ7910">
        <v>8050</v>
      </c>
      <c r="AK7910">
        <v>0</v>
      </c>
      <c r="AL7910">
        <v>0</v>
      </c>
      <c r="AO7910">
        <v>6000</v>
      </c>
      <c r="AP7910">
        <v>11</v>
      </c>
      <c r="AQ7910" t="s">
        <v>1196</v>
      </c>
      <c r="AR7910" t="s">
        <v>246</v>
      </c>
    </row>
    <row r="7911" spans="4:44" x14ac:dyDescent="0.3">
      <c r="D7911" t="s">
        <v>237</v>
      </c>
      <c r="E7911" t="s">
        <v>51</v>
      </c>
      <c r="F7911" s="1">
        <v>42324.442361111112</v>
      </c>
      <c r="G7911" t="s">
        <v>251</v>
      </c>
      <c r="H7911" t="s">
        <v>252</v>
      </c>
      <c r="I7911" s="1">
        <v>42324.442361111112</v>
      </c>
      <c r="J7911" s="2">
        <v>42324</v>
      </c>
      <c r="K7911" t="s">
        <v>186</v>
      </c>
      <c r="L7911" t="s">
        <v>258</v>
      </c>
      <c r="M7911" t="s">
        <v>259</v>
      </c>
      <c r="N7911" t="s">
        <v>253</v>
      </c>
      <c r="O7911" t="s">
        <v>253</v>
      </c>
      <c r="P7911" t="s">
        <v>254</v>
      </c>
      <c r="Q7911" t="s">
        <v>254</v>
      </c>
      <c r="R7911" t="s">
        <v>255</v>
      </c>
      <c r="T7911" s="2">
        <v>42287</v>
      </c>
      <c r="U7911" s="1">
        <v>42324.442361111112</v>
      </c>
      <c r="V7911" s="2"/>
      <c r="W7911">
        <v>0.54</v>
      </c>
      <c r="X7911" t="s">
        <v>57</v>
      </c>
      <c r="Y7911" t="s">
        <v>262</v>
      </c>
      <c r="Z7911" s="2">
        <v>42270</v>
      </c>
      <c r="AA7911">
        <v>151652689</v>
      </c>
      <c r="AB7911" t="s">
        <v>255</v>
      </c>
      <c r="AC7911">
        <v>0</v>
      </c>
      <c r="AE7911">
        <v>2015</v>
      </c>
      <c r="AF7911">
        <v>53040</v>
      </c>
      <c r="AG7911">
        <v>1403</v>
      </c>
      <c r="AH7911">
        <v>0</v>
      </c>
      <c r="AI7911">
        <v>53040</v>
      </c>
      <c r="AJ7911">
        <v>53040</v>
      </c>
      <c r="AK7911">
        <v>0</v>
      </c>
      <c r="AL7911">
        <v>0</v>
      </c>
      <c r="AO7911">
        <v>53000</v>
      </c>
      <c r="AP7911">
        <v>11</v>
      </c>
      <c r="AQ7911" t="s">
        <v>1196</v>
      </c>
      <c r="AR7911" t="s">
        <v>246</v>
      </c>
    </row>
    <row r="7912" spans="4:44" x14ac:dyDescent="0.3">
      <c r="D7912" t="s">
        <v>237</v>
      </c>
      <c r="E7912" t="s">
        <v>48</v>
      </c>
      <c r="F7912" s="1">
        <v>42324.442361111112</v>
      </c>
      <c r="G7912" t="s">
        <v>49</v>
      </c>
      <c r="H7912" t="s">
        <v>50</v>
      </c>
      <c r="I7912" s="1">
        <v>42324.443055555559</v>
      </c>
      <c r="J7912" s="2">
        <v>42324</v>
      </c>
      <c r="K7912" t="s">
        <v>186</v>
      </c>
      <c r="L7912" t="s">
        <v>258</v>
      </c>
      <c r="M7912" t="s">
        <v>259</v>
      </c>
      <c r="N7912" t="s">
        <v>249</v>
      </c>
      <c r="P7912" t="s">
        <v>250</v>
      </c>
      <c r="R7912" t="s">
        <v>56</v>
      </c>
      <c r="T7912" s="2">
        <v>42287</v>
      </c>
      <c r="U7912" s="1">
        <v>42324.443055555559</v>
      </c>
      <c r="V7912" s="2"/>
      <c r="W7912">
        <v>0.54</v>
      </c>
      <c r="X7912" t="s">
        <v>57</v>
      </c>
      <c r="Y7912" t="s">
        <v>262</v>
      </c>
      <c r="Z7912" s="2">
        <v>42270</v>
      </c>
      <c r="AA7912">
        <v>151652689</v>
      </c>
      <c r="AB7912" t="s">
        <v>59</v>
      </c>
      <c r="AC7912">
        <v>35160</v>
      </c>
      <c r="AE7912">
        <v>2015</v>
      </c>
      <c r="AF7912">
        <v>17880</v>
      </c>
      <c r="AG7912">
        <v>1403</v>
      </c>
      <c r="AH7912">
        <v>0</v>
      </c>
      <c r="AI7912">
        <v>17380</v>
      </c>
      <c r="AJ7912">
        <v>17880</v>
      </c>
      <c r="AK7912">
        <v>500</v>
      </c>
      <c r="AL7912">
        <v>0</v>
      </c>
      <c r="AO7912">
        <v>53000</v>
      </c>
      <c r="AP7912">
        <v>11</v>
      </c>
      <c r="AQ7912" t="s">
        <v>1196</v>
      </c>
      <c r="AR7912" t="s">
        <v>246</v>
      </c>
    </row>
    <row r="7913" spans="4:44" x14ac:dyDescent="0.3">
      <c r="D7913" t="s">
        <v>237</v>
      </c>
      <c r="E7913" t="s">
        <v>48</v>
      </c>
      <c r="F7913" s="1">
        <v>42324.587500000001</v>
      </c>
      <c r="G7913" t="s">
        <v>100</v>
      </c>
      <c r="H7913" t="s">
        <v>101</v>
      </c>
      <c r="I7913" s="1">
        <v>42324.602083333331</v>
      </c>
      <c r="J7913" s="2">
        <v>42324</v>
      </c>
      <c r="K7913" t="s">
        <v>186</v>
      </c>
      <c r="L7913" t="s">
        <v>258</v>
      </c>
      <c r="M7913" t="s">
        <v>259</v>
      </c>
      <c r="N7913" t="s">
        <v>76</v>
      </c>
      <c r="P7913" t="s">
        <v>77</v>
      </c>
      <c r="R7913" t="s">
        <v>78</v>
      </c>
      <c r="T7913" s="2">
        <v>42287</v>
      </c>
      <c r="U7913" s="1">
        <v>42324.602083333331</v>
      </c>
      <c r="V7913" s="2"/>
      <c r="W7913">
        <v>0.54</v>
      </c>
      <c r="X7913" t="s">
        <v>79</v>
      </c>
      <c r="Y7913" t="s">
        <v>262</v>
      </c>
      <c r="Z7913" s="2">
        <v>42270</v>
      </c>
      <c r="AA7913">
        <v>151652689</v>
      </c>
      <c r="AB7913" t="s">
        <v>78</v>
      </c>
      <c r="AC7913">
        <v>10</v>
      </c>
      <c r="AE7913">
        <v>2015</v>
      </c>
      <c r="AF7913">
        <v>17870</v>
      </c>
      <c r="AG7913">
        <v>1403</v>
      </c>
      <c r="AH7913">
        <v>0</v>
      </c>
      <c r="AI7913">
        <v>17870</v>
      </c>
      <c r="AJ7913">
        <v>17870</v>
      </c>
      <c r="AK7913">
        <v>0</v>
      </c>
      <c r="AL7913">
        <v>0</v>
      </c>
      <c r="AO7913">
        <v>53000</v>
      </c>
      <c r="AP7913">
        <v>11</v>
      </c>
      <c r="AQ7913" t="s">
        <v>1196</v>
      </c>
      <c r="AR7913" t="s">
        <v>246</v>
      </c>
    </row>
    <row r="7914" spans="4:44" x14ac:dyDescent="0.3">
      <c r="D7914" t="s">
        <v>237</v>
      </c>
      <c r="E7914" t="s">
        <v>48</v>
      </c>
      <c r="F7914" s="1">
        <v>42324.587500000001</v>
      </c>
      <c r="G7914" t="s">
        <v>105</v>
      </c>
      <c r="H7914" t="s">
        <v>106</v>
      </c>
      <c r="I7914" s="1">
        <v>42324.602083333331</v>
      </c>
      <c r="J7914" s="2">
        <v>42324</v>
      </c>
      <c r="K7914" t="s">
        <v>186</v>
      </c>
      <c r="L7914" t="s">
        <v>258</v>
      </c>
      <c r="M7914" t="s">
        <v>259</v>
      </c>
      <c r="N7914" t="s">
        <v>82</v>
      </c>
      <c r="O7914" t="s">
        <v>82</v>
      </c>
      <c r="P7914" t="s">
        <v>83</v>
      </c>
      <c r="Q7914" t="s">
        <v>83</v>
      </c>
      <c r="R7914" t="s">
        <v>84</v>
      </c>
      <c r="T7914" s="2">
        <v>42287</v>
      </c>
      <c r="U7914" s="1">
        <v>42324.602083333331</v>
      </c>
      <c r="V7914" s="2"/>
      <c r="W7914">
        <v>0.54</v>
      </c>
      <c r="X7914" t="s">
        <v>79</v>
      </c>
      <c r="Y7914" t="s">
        <v>262</v>
      </c>
      <c r="Z7914" s="2">
        <v>42270</v>
      </c>
      <c r="AA7914">
        <v>151652689</v>
      </c>
      <c r="AB7914" t="s">
        <v>84</v>
      </c>
      <c r="AC7914">
        <v>0</v>
      </c>
      <c r="AD7914">
        <v>17870</v>
      </c>
      <c r="AE7914">
        <v>2015</v>
      </c>
      <c r="AF7914">
        <v>17870</v>
      </c>
      <c r="AG7914">
        <v>1403</v>
      </c>
      <c r="AH7914">
        <v>0</v>
      </c>
      <c r="AI7914">
        <v>17870</v>
      </c>
      <c r="AJ7914">
        <v>17870</v>
      </c>
      <c r="AK7914">
        <v>0</v>
      </c>
      <c r="AL7914">
        <v>0</v>
      </c>
      <c r="AO7914">
        <v>53000</v>
      </c>
      <c r="AP7914">
        <v>11</v>
      </c>
      <c r="AQ7914" t="s">
        <v>1196</v>
      </c>
      <c r="AR7914" t="s">
        <v>246</v>
      </c>
    </row>
    <row r="7915" spans="4:44" x14ac:dyDescent="0.3">
      <c r="D7915" t="s">
        <v>237</v>
      </c>
      <c r="E7915" t="s">
        <v>48</v>
      </c>
      <c r="F7915" s="1">
        <v>42324.427083333336</v>
      </c>
      <c r="G7915" t="s">
        <v>1197</v>
      </c>
      <c r="H7915" t="s">
        <v>1198</v>
      </c>
      <c r="I7915" s="1">
        <v>42324.433333333334</v>
      </c>
      <c r="J7915" s="2">
        <v>42324</v>
      </c>
      <c r="K7915" t="s">
        <v>186</v>
      </c>
      <c r="L7915" t="s">
        <v>3256</v>
      </c>
      <c r="M7915" t="s">
        <v>3257</v>
      </c>
      <c r="N7915" t="s">
        <v>287</v>
      </c>
      <c r="O7915" t="s">
        <v>190</v>
      </c>
      <c r="P7915" t="s">
        <v>288</v>
      </c>
      <c r="Q7915" t="s">
        <v>192</v>
      </c>
      <c r="R7915" t="s">
        <v>193</v>
      </c>
      <c r="T7915" s="2">
        <v>42321</v>
      </c>
      <c r="U7915" s="1">
        <v>42324.433333333334</v>
      </c>
      <c r="V7915" s="2"/>
      <c r="W7915">
        <v>0.5</v>
      </c>
      <c r="X7915" t="s">
        <v>194</v>
      </c>
      <c r="Y7915" t="s">
        <v>104</v>
      </c>
      <c r="Z7915" s="2">
        <v>42291</v>
      </c>
      <c r="AA7915">
        <v>151654110</v>
      </c>
      <c r="AB7915" t="s">
        <v>193</v>
      </c>
      <c r="AC7915">
        <v>18886</v>
      </c>
      <c r="AE7915">
        <v>2015</v>
      </c>
      <c r="AF7915">
        <v>10000</v>
      </c>
      <c r="AG7915">
        <v>755.55</v>
      </c>
      <c r="AH7915">
        <v>0</v>
      </c>
      <c r="AI7915">
        <v>10000</v>
      </c>
      <c r="AJ7915">
        <v>10000</v>
      </c>
      <c r="AK7915">
        <v>0</v>
      </c>
      <c r="AL7915">
        <v>500</v>
      </c>
      <c r="AO7915">
        <v>28886</v>
      </c>
      <c r="AP7915">
        <v>11</v>
      </c>
      <c r="AQ7915" t="s">
        <v>1196</v>
      </c>
      <c r="AR7915" t="s">
        <v>246</v>
      </c>
    </row>
    <row r="7916" spans="4:44" x14ac:dyDescent="0.3">
      <c r="D7916" t="s">
        <v>237</v>
      </c>
      <c r="E7916" t="s">
        <v>51</v>
      </c>
      <c r="F7916" s="1">
        <v>42324.651388888888</v>
      </c>
      <c r="G7916" t="s">
        <v>251</v>
      </c>
      <c r="H7916" t="s">
        <v>252</v>
      </c>
      <c r="I7916" s="1">
        <v>42324.656944444447</v>
      </c>
      <c r="J7916" s="2">
        <v>42324</v>
      </c>
      <c r="K7916" t="s">
        <v>186</v>
      </c>
      <c r="L7916" t="s">
        <v>285</v>
      </c>
      <c r="M7916" t="s">
        <v>286</v>
      </c>
      <c r="N7916" t="s">
        <v>253</v>
      </c>
      <c r="O7916" t="s">
        <v>253</v>
      </c>
      <c r="P7916" t="s">
        <v>254</v>
      </c>
      <c r="Q7916" t="s">
        <v>254</v>
      </c>
      <c r="R7916" t="s">
        <v>255</v>
      </c>
      <c r="T7916" s="2">
        <v>42321</v>
      </c>
      <c r="U7916" s="1">
        <v>42324.656944444447</v>
      </c>
      <c r="V7916" s="2"/>
      <c r="W7916">
        <v>0.125</v>
      </c>
      <c r="X7916" t="s">
        <v>57</v>
      </c>
      <c r="Y7916" t="s">
        <v>295</v>
      </c>
      <c r="Z7916" s="2">
        <v>42291</v>
      </c>
      <c r="AA7916">
        <v>151654098</v>
      </c>
      <c r="AB7916" t="s">
        <v>255</v>
      </c>
      <c r="AC7916">
        <v>0</v>
      </c>
      <c r="AE7916">
        <v>2015</v>
      </c>
      <c r="AF7916">
        <v>14000</v>
      </c>
      <c r="AG7916">
        <v>1403</v>
      </c>
      <c r="AH7916">
        <v>0</v>
      </c>
      <c r="AI7916">
        <v>14000</v>
      </c>
      <c r="AJ7916">
        <v>14000</v>
      </c>
      <c r="AK7916">
        <v>0</v>
      </c>
      <c r="AL7916">
        <v>0</v>
      </c>
      <c r="AO7916">
        <v>13482</v>
      </c>
      <c r="AP7916">
        <v>11</v>
      </c>
      <c r="AQ7916" t="s">
        <v>1196</v>
      </c>
      <c r="AR7916" t="s">
        <v>246</v>
      </c>
    </row>
    <row r="7917" spans="4:44" x14ac:dyDescent="0.3">
      <c r="D7917" t="s">
        <v>237</v>
      </c>
      <c r="E7917" t="s">
        <v>51</v>
      </c>
      <c r="F7917" s="1">
        <v>42324.651388888888</v>
      </c>
      <c r="G7917" t="s">
        <v>251</v>
      </c>
      <c r="H7917" t="s">
        <v>252</v>
      </c>
      <c r="I7917" s="1">
        <v>42324.656944444447</v>
      </c>
      <c r="J7917" s="2">
        <v>42324</v>
      </c>
      <c r="K7917" t="s">
        <v>186</v>
      </c>
      <c r="L7917" t="s">
        <v>285</v>
      </c>
      <c r="M7917" t="s">
        <v>286</v>
      </c>
      <c r="N7917" t="s">
        <v>253</v>
      </c>
      <c r="O7917" t="s">
        <v>253</v>
      </c>
      <c r="P7917" t="s">
        <v>254</v>
      </c>
      <c r="Q7917" t="s">
        <v>254</v>
      </c>
      <c r="R7917" t="s">
        <v>255</v>
      </c>
      <c r="T7917" s="2">
        <v>42321</v>
      </c>
      <c r="U7917" s="1">
        <v>42324.656944444447</v>
      </c>
      <c r="V7917" s="2"/>
      <c r="W7917">
        <v>0.125</v>
      </c>
      <c r="X7917" t="s">
        <v>57</v>
      </c>
      <c r="Y7917" t="s">
        <v>296</v>
      </c>
      <c r="Z7917" s="2">
        <v>42291</v>
      </c>
      <c r="AA7917">
        <v>151654098</v>
      </c>
      <c r="AB7917" t="s">
        <v>255</v>
      </c>
      <c r="AC7917">
        <v>0</v>
      </c>
      <c r="AE7917">
        <v>2015</v>
      </c>
      <c r="AF7917">
        <v>2000</v>
      </c>
      <c r="AG7917">
        <v>1403</v>
      </c>
      <c r="AH7917">
        <v>0</v>
      </c>
      <c r="AI7917">
        <v>2000</v>
      </c>
      <c r="AJ7917">
        <v>2000</v>
      </c>
      <c r="AK7917">
        <v>0</v>
      </c>
      <c r="AL7917">
        <v>0</v>
      </c>
      <c r="AO7917">
        <v>1650</v>
      </c>
      <c r="AP7917">
        <v>11</v>
      </c>
      <c r="AQ7917" t="s">
        <v>1196</v>
      </c>
      <c r="AR7917" t="s">
        <v>246</v>
      </c>
    </row>
    <row r="7918" spans="4:44" x14ac:dyDescent="0.3">
      <c r="D7918" t="s">
        <v>237</v>
      </c>
      <c r="E7918" t="s">
        <v>51</v>
      </c>
      <c r="F7918" s="1">
        <v>42324.651388888888</v>
      </c>
      <c r="G7918" t="s">
        <v>251</v>
      </c>
      <c r="H7918" t="s">
        <v>252</v>
      </c>
      <c r="I7918" s="1">
        <v>42324.656944444447</v>
      </c>
      <c r="J7918" s="2">
        <v>42324</v>
      </c>
      <c r="K7918" t="s">
        <v>186</v>
      </c>
      <c r="L7918" t="s">
        <v>285</v>
      </c>
      <c r="M7918" t="s">
        <v>286</v>
      </c>
      <c r="N7918" t="s">
        <v>253</v>
      </c>
      <c r="O7918" t="s">
        <v>253</v>
      </c>
      <c r="P7918" t="s">
        <v>254</v>
      </c>
      <c r="Q7918" t="s">
        <v>254</v>
      </c>
      <c r="R7918" t="s">
        <v>255</v>
      </c>
      <c r="T7918" s="2">
        <v>42321</v>
      </c>
      <c r="U7918" s="1">
        <v>42324.656944444447</v>
      </c>
      <c r="V7918" s="2"/>
      <c r="W7918">
        <v>0.125</v>
      </c>
      <c r="X7918" t="s">
        <v>57</v>
      </c>
      <c r="Y7918" t="s">
        <v>297</v>
      </c>
      <c r="Z7918" s="2">
        <v>42291</v>
      </c>
      <c r="AA7918">
        <v>151654098</v>
      </c>
      <c r="AB7918" t="s">
        <v>255</v>
      </c>
      <c r="AC7918">
        <v>0</v>
      </c>
      <c r="AE7918">
        <v>2015</v>
      </c>
      <c r="AF7918">
        <v>6000</v>
      </c>
      <c r="AG7918">
        <v>1403</v>
      </c>
      <c r="AH7918">
        <v>0</v>
      </c>
      <c r="AI7918">
        <v>6000</v>
      </c>
      <c r="AJ7918">
        <v>6000</v>
      </c>
      <c r="AK7918">
        <v>0</v>
      </c>
      <c r="AL7918">
        <v>0</v>
      </c>
      <c r="AO7918">
        <v>16915</v>
      </c>
      <c r="AP7918">
        <v>11</v>
      </c>
      <c r="AQ7918" t="s">
        <v>1196</v>
      </c>
      <c r="AR7918" t="s">
        <v>246</v>
      </c>
    </row>
    <row r="7919" spans="4:44" x14ac:dyDescent="0.3">
      <c r="D7919" t="s">
        <v>237</v>
      </c>
      <c r="E7919" t="s">
        <v>48</v>
      </c>
      <c r="F7919" s="1">
        <v>42324.739583333336</v>
      </c>
      <c r="G7919" t="s">
        <v>1197</v>
      </c>
      <c r="H7919" t="s">
        <v>1198</v>
      </c>
      <c r="I7919" s="1">
        <v>42324.755555555559</v>
      </c>
      <c r="J7919" s="2">
        <v>42324</v>
      </c>
      <c r="K7919" t="s">
        <v>186</v>
      </c>
      <c r="L7919" t="s">
        <v>3256</v>
      </c>
      <c r="M7919" t="s">
        <v>3257</v>
      </c>
      <c r="N7919" t="s">
        <v>287</v>
      </c>
      <c r="O7919" t="s">
        <v>190</v>
      </c>
      <c r="P7919" t="s">
        <v>288</v>
      </c>
      <c r="Q7919" t="s">
        <v>192</v>
      </c>
      <c r="R7919" t="s">
        <v>193</v>
      </c>
      <c r="T7919" s="2">
        <v>42321</v>
      </c>
      <c r="U7919" s="1">
        <v>42324.755555555559</v>
      </c>
      <c r="V7919" s="2"/>
      <c r="W7919">
        <v>0.5</v>
      </c>
      <c r="X7919" t="s">
        <v>194</v>
      </c>
      <c r="Y7919" t="s">
        <v>104</v>
      </c>
      <c r="Z7919" s="2">
        <v>42291</v>
      </c>
      <c r="AA7919">
        <v>151654110</v>
      </c>
      <c r="AB7919" t="s">
        <v>193</v>
      </c>
      <c r="AC7919">
        <v>8886</v>
      </c>
      <c r="AE7919">
        <v>2015</v>
      </c>
      <c r="AF7919">
        <v>10000</v>
      </c>
      <c r="AG7919">
        <v>755.55</v>
      </c>
      <c r="AH7919">
        <v>0</v>
      </c>
      <c r="AI7919">
        <v>10000</v>
      </c>
      <c r="AJ7919">
        <v>20000</v>
      </c>
      <c r="AK7919">
        <v>0</v>
      </c>
      <c r="AL7919">
        <v>500</v>
      </c>
      <c r="AO7919">
        <v>28886</v>
      </c>
      <c r="AP7919">
        <v>11</v>
      </c>
      <c r="AQ7919" t="s">
        <v>1196</v>
      </c>
      <c r="AR7919" t="s">
        <v>246</v>
      </c>
    </row>
    <row r="7920" spans="4:44" x14ac:dyDescent="0.3">
      <c r="D7920" t="s">
        <v>237</v>
      </c>
      <c r="E7920" t="s">
        <v>48</v>
      </c>
      <c r="F7920" s="1">
        <v>42324.525694444441</v>
      </c>
      <c r="G7920" t="s">
        <v>105</v>
      </c>
      <c r="H7920" t="s">
        <v>106</v>
      </c>
      <c r="I7920" s="1">
        <v>42324.526388888888</v>
      </c>
      <c r="J7920" s="2">
        <v>42324</v>
      </c>
      <c r="K7920" t="s">
        <v>186</v>
      </c>
      <c r="L7920" t="s">
        <v>298</v>
      </c>
      <c r="M7920" t="s">
        <v>299</v>
      </c>
      <c r="N7920" t="s">
        <v>82</v>
      </c>
      <c r="O7920" t="s">
        <v>82</v>
      </c>
      <c r="P7920" t="s">
        <v>83</v>
      </c>
      <c r="Q7920" t="s">
        <v>83</v>
      </c>
      <c r="R7920" t="s">
        <v>84</v>
      </c>
      <c r="T7920" s="2">
        <v>42297</v>
      </c>
      <c r="U7920" s="1">
        <v>42324.526388888888</v>
      </c>
      <c r="V7920" s="2"/>
      <c r="W7920">
        <v>0.625</v>
      </c>
      <c r="X7920" t="s">
        <v>79</v>
      </c>
      <c r="Y7920" t="s">
        <v>302</v>
      </c>
      <c r="Z7920" s="2">
        <v>42293</v>
      </c>
      <c r="AA7920">
        <v>151654260</v>
      </c>
      <c r="AB7920" t="s">
        <v>84</v>
      </c>
      <c r="AC7920">
        <v>0</v>
      </c>
      <c r="AD7920">
        <v>50000</v>
      </c>
      <c r="AE7920">
        <v>2015</v>
      </c>
      <c r="AF7920">
        <v>50000</v>
      </c>
      <c r="AG7920">
        <v>1403</v>
      </c>
      <c r="AH7920">
        <v>0</v>
      </c>
      <c r="AI7920">
        <v>50000</v>
      </c>
      <c r="AJ7920">
        <v>70700</v>
      </c>
      <c r="AK7920">
        <v>0</v>
      </c>
      <c r="AL7920">
        <v>0</v>
      </c>
      <c r="AO7920">
        <v>27250</v>
      </c>
      <c r="AP7920">
        <v>11</v>
      </c>
      <c r="AQ7920" t="s">
        <v>1196</v>
      </c>
      <c r="AR7920" t="s">
        <v>246</v>
      </c>
    </row>
    <row r="7921" spans="4:44" x14ac:dyDescent="0.3">
      <c r="D7921" t="s">
        <v>237</v>
      </c>
      <c r="E7921" t="s">
        <v>48</v>
      </c>
      <c r="F7921" s="1">
        <v>42324.416666666664</v>
      </c>
      <c r="G7921" t="s">
        <v>100</v>
      </c>
      <c r="H7921" t="s">
        <v>101</v>
      </c>
      <c r="I7921" s="1">
        <v>42324.418055555558</v>
      </c>
      <c r="J7921" s="2">
        <v>42324</v>
      </c>
      <c r="K7921" t="s">
        <v>186</v>
      </c>
      <c r="L7921" t="s">
        <v>3266</v>
      </c>
      <c r="M7921" t="s">
        <v>3267</v>
      </c>
      <c r="N7921" t="s">
        <v>76</v>
      </c>
      <c r="P7921" t="s">
        <v>77</v>
      </c>
      <c r="R7921" t="s">
        <v>78</v>
      </c>
      <c r="T7921" s="2">
        <v>42328</v>
      </c>
      <c r="U7921" s="1">
        <v>42324.418055555558</v>
      </c>
      <c r="V7921" s="2"/>
      <c r="W7921">
        <v>0.22</v>
      </c>
      <c r="X7921" t="s">
        <v>79</v>
      </c>
      <c r="Y7921" t="s">
        <v>145</v>
      </c>
      <c r="Z7921" s="2">
        <v>42294</v>
      </c>
      <c r="AA7921">
        <v>151654421</v>
      </c>
      <c r="AB7921" t="s">
        <v>78</v>
      </c>
      <c r="AC7921">
        <v>2470</v>
      </c>
      <c r="AE7921">
        <v>2015</v>
      </c>
      <c r="AF7921">
        <v>21000</v>
      </c>
      <c r="AG7921">
        <v>1403</v>
      </c>
      <c r="AH7921">
        <v>0</v>
      </c>
      <c r="AI7921">
        <v>21000</v>
      </c>
      <c r="AJ7921">
        <v>21000</v>
      </c>
      <c r="AK7921">
        <v>0</v>
      </c>
      <c r="AL7921">
        <v>0</v>
      </c>
      <c r="AO7921">
        <v>54994</v>
      </c>
      <c r="AP7921">
        <v>11</v>
      </c>
      <c r="AQ7921" t="s">
        <v>1196</v>
      </c>
      <c r="AR7921" t="s">
        <v>246</v>
      </c>
    </row>
    <row r="7922" spans="4:44" x14ac:dyDescent="0.3">
      <c r="D7922" t="s">
        <v>237</v>
      </c>
      <c r="E7922" t="s">
        <v>48</v>
      </c>
      <c r="F7922" s="1">
        <v>42324.402777777781</v>
      </c>
      <c r="G7922" t="s">
        <v>460</v>
      </c>
      <c r="H7922" t="s">
        <v>461</v>
      </c>
      <c r="I7922" s="1">
        <v>42324.409722222219</v>
      </c>
      <c r="J7922" s="2">
        <v>42324</v>
      </c>
      <c r="K7922" t="s">
        <v>186</v>
      </c>
      <c r="L7922" t="s">
        <v>4423</v>
      </c>
      <c r="M7922" t="s">
        <v>4424</v>
      </c>
      <c r="N7922" t="s">
        <v>267</v>
      </c>
      <c r="O7922" t="s">
        <v>190</v>
      </c>
      <c r="P7922" t="s">
        <v>268</v>
      </c>
      <c r="Q7922" t="s">
        <v>192</v>
      </c>
      <c r="R7922" t="s">
        <v>193</v>
      </c>
      <c r="T7922" s="2">
        <v>42349</v>
      </c>
      <c r="U7922" s="1">
        <v>42324.409722222219</v>
      </c>
      <c r="V7922" s="2"/>
      <c r="W7922">
        <v>1.7849999999999999</v>
      </c>
      <c r="X7922" t="s">
        <v>194</v>
      </c>
      <c r="Y7922" t="s">
        <v>3689</v>
      </c>
      <c r="Z7922" s="2">
        <v>42297</v>
      </c>
      <c r="AA7922">
        <v>151654643</v>
      </c>
      <c r="AB7922" t="s">
        <v>193</v>
      </c>
      <c r="AC7922">
        <v>0</v>
      </c>
      <c r="AE7922">
        <v>2015</v>
      </c>
      <c r="AF7922">
        <v>14100</v>
      </c>
      <c r="AG7922">
        <v>755.55</v>
      </c>
      <c r="AH7922">
        <v>0</v>
      </c>
      <c r="AI7922">
        <v>14100</v>
      </c>
      <c r="AJ7922">
        <v>14100</v>
      </c>
      <c r="AK7922">
        <v>0</v>
      </c>
      <c r="AL7922">
        <v>705</v>
      </c>
      <c r="AO7922">
        <v>12586</v>
      </c>
      <c r="AP7922">
        <v>11</v>
      </c>
      <c r="AQ7922" t="s">
        <v>1196</v>
      </c>
      <c r="AR7922" t="s">
        <v>246</v>
      </c>
    </row>
    <row r="7923" spans="4:44" x14ac:dyDescent="0.3">
      <c r="D7923" t="s">
        <v>237</v>
      </c>
      <c r="E7923" t="s">
        <v>51</v>
      </c>
      <c r="F7923" s="1">
        <v>42324.651388888888</v>
      </c>
      <c r="G7923" t="s">
        <v>251</v>
      </c>
      <c r="H7923" t="s">
        <v>252</v>
      </c>
      <c r="I7923" s="1">
        <v>42324.657638888886</v>
      </c>
      <c r="J7923" s="2">
        <v>42324</v>
      </c>
      <c r="K7923" t="s">
        <v>186</v>
      </c>
      <c r="L7923" t="s">
        <v>4423</v>
      </c>
      <c r="M7923" t="s">
        <v>4424</v>
      </c>
      <c r="N7923" t="s">
        <v>253</v>
      </c>
      <c r="O7923" t="s">
        <v>253</v>
      </c>
      <c r="P7923" t="s">
        <v>254</v>
      </c>
      <c r="Q7923" t="s">
        <v>254</v>
      </c>
      <c r="R7923" t="s">
        <v>255</v>
      </c>
      <c r="T7923" s="2">
        <v>42349</v>
      </c>
      <c r="U7923" s="1">
        <v>42324.657638888886</v>
      </c>
      <c r="V7923" s="2"/>
      <c r="W7923">
        <v>1.7849999999999999</v>
      </c>
      <c r="X7923" t="s">
        <v>57</v>
      </c>
      <c r="Y7923" t="s">
        <v>3689</v>
      </c>
      <c r="Z7923" s="2">
        <v>42297</v>
      </c>
      <c r="AA7923">
        <v>151654643</v>
      </c>
      <c r="AB7923" t="s">
        <v>255</v>
      </c>
      <c r="AC7923">
        <v>0</v>
      </c>
      <c r="AE7923">
        <v>2015</v>
      </c>
      <c r="AF7923">
        <v>141000</v>
      </c>
      <c r="AG7923">
        <v>1403</v>
      </c>
      <c r="AH7923">
        <v>0</v>
      </c>
      <c r="AI7923">
        <v>141000</v>
      </c>
      <c r="AJ7923">
        <v>141000</v>
      </c>
      <c r="AK7923">
        <v>0</v>
      </c>
      <c r="AL7923">
        <v>0</v>
      </c>
      <c r="AO7923">
        <v>12586</v>
      </c>
      <c r="AP7923">
        <v>11</v>
      </c>
      <c r="AQ7923" t="s">
        <v>1196</v>
      </c>
      <c r="AR7923" t="s">
        <v>246</v>
      </c>
    </row>
    <row r="7924" spans="4:44" x14ac:dyDescent="0.3">
      <c r="D7924" t="s">
        <v>237</v>
      </c>
      <c r="E7924" t="s">
        <v>51</v>
      </c>
      <c r="F7924" s="1">
        <v>42324.651388888888</v>
      </c>
      <c r="G7924" t="s">
        <v>251</v>
      </c>
      <c r="H7924" t="s">
        <v>252</v>
      </c>
      <c r="I7924" s="1">
        <v>42324.658333333333</v>
      </c>
      <c r="J7924" s="2">
        <v>42324</v>
      </c>
      <c r="K7924" t="s">
        <v>186</v>
      </c>
      <c r="L7924" t="s">
        <v>3303</v>
      </c>
      <c r="M7924" t="s">
        <v>3304</v>
      </c>
      <c r="N7924" t="s">
        <v>253</v>
      </c>
      <c r="O7924" t="s">
        <v>253</v>
      </c>
      <c r="P7924" t="s">
        <v>254</v>
      </c>
      <c r="Q7924" t="s">
        <v>254</v>
      </c>
      <c r="R7924" t="s">
        <v>255</v>
      </c>
      <c r="T7924" s="2">
        <v>42349</v>
      </c>
      <c r="U7924" s="1">
        <v>42324.658333333333</v>
      </c>
      <c r="V7924" s="2"/>
      <c r="W7924">
        <v>1.7849999999999999</v>
      </c>
      <c r="X7924" t="s">
        <v>57</v>
      </c>
      <c r="Y7924" t="s">
        <v>3305</v>
      </c>
      <c r="Z7924" s="2">
        <v>42297</v>
      </c>
      <c r="AA7924">
        <v>151654644</v>
      </c>
      <c r="AB7924" t="s">
        <v>255</v>
      </c>
      <c r="AC7924">
        <v>0</v>
      </c>
      <c r="AE7924">
        <v>2015</v>
      </c>
      <c r="AF7924">
        <v>14100</v>
      </c>
      <c r="AG7924">
        <v>1403</v>
      </c>
      <c r="AH7924">
        <v>0</v>
      </c>
      <c r="AI7924">
        <v>14100</v>
      </c>
      <c r="AJ7924">
        <v>23200</v>
      </c>
      <c r="AK7924">
        <v>0</v>
      </c>
      <c r="AL7924">
        <v>0</v>
      </c>
      <c r="AO7924">
        <v>12310</v>
      </c>
      <c r="AP7924">
        <v>11</v>
      </c>
      <c r="AQ7924" t="s">
        <v>1196</v>
      </c>
      <c r="AR7924" t="s">
        <v>246</v>
      </c>
    </row>
    <row r="7925" spans="4:44" x14ac:dyDescent="0.3">
      <c r="D7925" t="s">
        <v>237</v>
      </c>
      <c r="E7925" t="s">
        <v>48</v>
      </c>
      <c r="F7925" s="1">
        <v>42324.931944444441</v>
      </c>
      <c r="G7925" t="s">
        <v>460</v>
      </c>
      <c r="H7925" t="s">
        <v>461</v>
      </c>
      <c r="I7925" s="1">
        <v>42325.005555555559</v>
      </c>
      <c r="J7925" s="2">
        <v>42324</v>
      </c>
      <c r="K7925" t="s">
        <v>186</v>
      </c>
      <c r="L7925" t="s">
        <v>4423</v>
      </c>
      <c r="M7925" t="s">
        <v>4424</v>
      </c>
      <c r="N7925" t="s">
        <v>267</v>
      </c>
      <c r="O7925" t="s">
        <v>190</v>
      </c>
      <c r="P7925" t="s">
        <v>268</v>
      </c>
      <c r="Q7925" t="s">
        <v>192</v>
      </c>
      <c r="R7925" t="s">
        <v>193</v>
      </c>
      <c r="T7925" s="2">
        <v>42349</v>
      </c>
      <c r="U7925" s="1">
        <v>42325.005555555559</v>
      </c>
      <c r="V7925" s="2"/>
      <c r="W7925">
        <v>1.7849999999999999</v>
      </c>
      <c r="X7925" t="s">
        <v>194</v>
      </c>
      <c r="Y7925" t="s">
        <v>3689</v>
      </c>
      <c r="Z7925" s="2">
        <v>42297</v>
      </c>
      <c r="AA7925">
        <v>151654642</v>
      </c>
      <c r="AB7925" t="s">
        <v>193</v>
      </c>
      <c r="AC7925">
        <v>4966</v>
      </c>
      <c r="AE7925">
        <v>2015</v>
      </c>
      <c r="AF7925">
        <v>7620</v>
      </c>
      <c r="AG7925">
        <v>755.55</v>
      </c>
      <c r="AH7925">
        <v>0</v>
      </c>
      <c r="AI7925">
        <v>7620</v>
      </c>
      <c r="AJ7925">
        <v>7620</v>
      </c>
      <c r="AK7925">
        <v>0</v>
      </c>
      <c r="AL7925">
        <v>381</v>
      </c>
      <c r="AO7925">
        <v>12586</v>
      </c>
      <c r="AP7925">
        <v>11</v>
      </c>
      <c r="AQ7925" t="s">
        <v>1196</v>
      </c>
      <c r="AR7925" t="s">
        <v>246</v>
      </c>
    </row>
    <row r="7926" spans="4:44" x14ac:dyDescent="0.3">
      <c r="D7926" t="s">
        <v>237</v>
      </c>
      <c r="E7926" t="s">
        <v>51</v>
      </c>
      <c r="F7926" s="1">
        <v>42324.642361111109</v>
      </c>
      <c r="G7926" t="s">
        <v>251</v>
      </c>
      <c r="H7926" t="s">
        <v>252</v>
      </c>
      <c r="I7926" s="1">
        <v>42324.642361111109</v>
      </c>
      <c r="J7926" s="2">
        <v>42324</v>
      </c>
      <c r="K7926" t="s">
        <v>186</v>
      </c>
      <c r="L7926" t="s">
        <v>1969</v>
      </c>
      <c r="M7926" t="s">
        <v>1970</v>
      </c>
      <c r="N7926" t="s">
        <v>253</v>
      </c>
      <c r="O7926" t="s">
        <v>253</v>
      </c>
      <c r="P7926" t="s">
        <v>254</v>
      </c>
      <c r="Q7926" t="s">
        <v>254</v>
      </c>
      <c r="R7926" t="s">
        <v>255</v>
      </c>
      <c r="T7926" s="2">
        <v>42307</v>
      </c>
      <c r="U7926" s="1">
        <v>42324.642361111109</v>
      </c>
      <c r="V7926" s="2"/>
      <c r="X7926" t="s">
        <v>57</v>
      </c>
      <c r="Y7926" t="s">
        <v>104</v>
      </c>
      <c r="Z7926" s="2">
        <v>42299</v>
      </c>
      <c r="AA7926">
        <v>151654889</v>
      </c>
      <c r="AB7926" t="s">
        <v>255</v>
      </c>
      <c r="AC7926">
        <v>0</v>
      </c>
      <c r="AE7926">
        <v>2015</v>
      </c>
      <c r="AF7926">
        <v>41760</v>
      </c>
      <c r="AG7926">
        <v>1403</v>
      </c>
      <c r="AH7926">
        <v>0</v>
      </c>
      <c r="AI7926">
        <v>41760</v>
      </c>
      <c r="AJ7926">
        <v>41760</v>
      </c>
      <c r="AK7926">
        <v>0</v>
      </c>
      <c r="AL7926">
        <v>0</v>
      </c>
      <c r="AO7926">
        <v>74200</v>
      </c>
      <c r="AP7926">
        <v>11</v>
      </c>
      <c r="AQ7926" t="s">
        <v>1196</v>
      </c>
      <c r="AR7926" t="s">
        <v>246</v>
      </c>
    </row>
    <row r="7927" spans="4:44" x14ac:dyDescent="0.3">
      <c r="D7927" t="s">
        <v>237</v>
      </c>
      <c r="E7927" t="s">
        <v>48</v>
      </c>
      <c r="F7927" s="1">
        <v>42324.402083333334</v>
      </c>
      <c r="G7927" t="s">
        <v>49</v>
      </c>
      <c r="H7927" t="s">
        <v>50</v>
      </c>
      <c r="I7927" s="1">
        <v>42324.44027777778</v>
      </c>
      <c r="J7927" s="2">
        <v>42324</v>
      </c>
      <c r="K7927" t="s">
        <v>186</v>
      </c>
      <c r="L7927" t="s">
        <v>3833</v>
      </c>
      <c r="M7927" t="s">
        <v>3834</v>
      </c>
      <c r="N7927" t="s">
        <v>318</v>
      </c>
      <c r="P7927" t="s">
        <v>319</v>
      </c>
      <c r="R7927" t="s">
        <v>56</v>
      </c>
      <c r="T7927" s="2">
        <v>42349</v>
      </c>
      <c r="U7927" s="1">
        <v>42324.44027777778</v>
      </c>
      <c r="V7927" s="2"/>
      <c r="W7927">
        <v>1.03</v>
      </c>
      <c r="X7927" t="s">
        <v>57</v>
      </c>
      <c r="Y7927" t="s">
        <v>3835</v>
      </c>
      <c r="Z7927" s="2">
        <v>42299</v>
      </c>
      <c r="AA7927">
        <v>151654896</v>
      </c>
      <c r="AB7927" t="s">
        <v>59</v>
      </c>
      <c r="AC7927">
        <v>0</v>
      </c>
      <c r="AE7927">
        <v>2015</v>
      </c>
      <c r="AF7927">
        <v>11000</v>
      </c>
      <c r="AG7927">
        <v>1403</v>
      </c>
      <c r="AH7927">
        <v>700</v>
      </c>
      <c r="AI7927">
        <v>10450</v>
      </c>
      <c r="AJ7927">
        <v>78970</v>
      </c>
      <c r="AK7927">
        <v>550</v>
      </c>
      <c r="AL7927">
        <v>0</v>
      </c>
      <c r="AO7927">
        <v>198000</v>
      </c>
      <c r="AP7927">
        <v>11</v>
      </c>
      <c r="AQ7927" t="s">
        <v>1196</v>
      </c>
      <c r="AR7927" t="s">
        <v>246</v>
      </c>
    </row>
    <row r="7928" spans="4:44" x14ac:dyDescent="0.3">
      <c r="D7928" t="s">
        <v>237</v>
      </c>
      <c r="E7928" t="s">
        <v>48</v>
      </c>
      <c r="F7928" s="1">
        <v>42324.416666666664</v>
      </c>
      <c r="G7928" t="s">
        <v>100</v>
      </c>
      <c r="H7928" t="s">
        <v>101</v>
      </c>
      <c r="I7928" s="1">
        <v>42324.457638888889</v>
      </c>
      <c r="J7928" s="2">
        <v>42324</v>
      </c>
      <c r="K7928" t="s">
        <v>186</v>
      </c>
      <c r="L7928" t="s">
        <v>3833</v>
      </c>
      <c r="M7928" t="s">
        <v>3834</v>
      </c>
      <c r="N7928" t="s">
        <v>76</v>
      </c>
      <c r="P7928" t="s">
        <v>77</v>
      </c>
      <c r="R7928" t="s">
        <v>78</v>
      </c>
      <c r="T7928" s="2">
        <v>42349</v>
      </c>
      <c r="U7928" s="1">
        <v>42324.457638888889</v>
      </c>
      <c r="V7928" s="2"/>
      <c r="W7928">
        <v>1.03</v>
      </c>
      <c r="X7928" t="s">
        <v>79</v>
      </c>
      <c r="Y7928" t="s">
        <v>3835</v>
      </c>
      <c r="Z7928" s="2">
        <v>42299</v>
      </c>
      <c r="AA7928">
        <v>151654896</v>
      </c>
      <c r="AB7928" t="s">
        <v>78</v>
      </c>
      <c r="AC7928">
        <v>24470</v>
      </c>
      <c r="AE7928">
        <v>2015</v>
      </c>
      <c r="AF7928">
        <v>23000</v>
      </c>
      <c r="AG7928">
        <v>1403</v>
      </c>
      <c r="AH7928">
        <v>0</v>
      </c>
      <c r="AI7928">
        <v>23000</v>
      </c>
      <c r="AJ7928">
        <v>54500</v>
      </c>
      <c r="AK7928">
        <v>0</v>
      </c>
      <c r="AL7928">
        <v>0</v>
      </c>
      <c r="AO7928">
        <v>198000</v>
      </c>
      <c r="AP7928">
        <v>11</v>
      </c>
      <c r="AQ7928" t="s">
        <v>1196</v>
      </c>
      <c r="AR7928" t="s">
        <v>246</v>
      </c>
    </row>
    <row r="7929" spans="4:44" x14ac:dyDescent="0.3">
      <c r="D7929" t="s">
        <v>237</v>
      </c>
      <c r="E7929" t="s">
        <v>48</v>
      </c>
      <c r="F7929" s="1">
        <v>42324.416666666664</v>
      </c>
      <c r="G7929" t="s">
        <v>105</v>
      </c>
      <c r="H7929" t="s">
        <v>106</v>
      </c>
      <c r="I7929" s="1">
        <v>42324.458333333336</v>
      </c>
      <c r="J7929" s="2">
        <v>42324</v>
      </c>
      <c r="K7929" t="s">
        <v>186</v>
      </c>
      <c r="L7929" t="s">
        <v>3833</v>
      </c>
      <c r="M7929" t="s">
        <v>3834</v>
      </c>
      <c r="N7929" t="s">
        <v>82</v>
      </c>
      <c r="O7929" t="s">
        <v>82</v>
      </c>
      <c r="P7929" t="s">
        <v>83</v>
      </c>
      <c r="Q7929" t="s">
        <v>83</v>
      </c>
      <c r="R7929" t="s">
        <v>84</v>
      </c>
      <c r="T7929" s="2">
        <v>42349</v>
      </c>
      <c r="U7929" s="1">
        <v>42324.458333333336</v>
      </c>
      <c r="V7929" s="2"/>
      <c r="W7929">
        <v>1.03</v>
      </c>
      <c r="X7929" t="s">
        <v>79</v>
      </c>
      <c r="Y7929" t="s">
        <v>3835</v>
      </c>
      <c r="Z7929" s="2">
        <v>42299</v>
      </c>
      <c r="AA7929">
        <v>151654896</v>
      </c>
      <c r="AB7929" t="s">
        <v>84</v>
      </c>
      <c r="AC7929">
        <v>15704</v>
      </c>
      <c r="AD7929">
        <v>7296</v>
      </c>
      <c r="AE7929">
        <v>2015</v>
      </c>
      <c r="AF7929">
        <v>7296</v>
      </c>
      <c r="AG7929">
        <v>1403</v>
      </c>
      <c r="AH7929">
        <v>0</v>
      </c>
      <c r="AI7929">
        <v>7296</v>
      </c>
      <c r="AJ7929">
        <v>38796</v>
      </c>
      <c r="AK7929">
        <v>0</v>
      </c>
      <c r="AL7929">
        <v>0</v>
      </c>
      <c r="AO7929">
        <v>198000</v>
      </c>
      <c r="AP7929">
        <v>11</v>
      </c>
      <c r="AQ7929" t="s">
        <v>1196</v>
      </c>
      <c r="AR7929" t="s">
        <v>246</v>
      </c>
    </row>
    <row r="7930" spans="4:44" x14ac:dyDescent="0.3">
      <c r="D7930" t="s">
        <v>237</v>
      </c>
      <c r="E7930" t="s">
        <v>48</v>
      </c>
      <c r="F7930" s="1">
        <v>42324.495833333334</v>
      </c>
      <c r="G7930" t="s">
        <v>100</v>
      </c>
      <c r="H7930" t="s">
        <v>101</v>
      </c>
      <c r="I7930" s="1">
        <v>42324.512499999997</v>
      </c>
      <c r="J7930" s="2">
        <v>42324</v>
      </c>
      <c r="K7930" t="s">
        <v>186</v>
      </c>
      <c r="L7930" t="s">
        <v>3833</v>
      </c>
      <c r="M7930" t="s">
        <v>3834</v>
      </c>
      <c r="N7930" t="s">
        <v>76</v>
      </c>
      <c r="P7930" t="s">
        <v>77</v>
      </c>
      <c r="R7930" t="s">
        <v>78</v>
      </c>
      <c r="T7930" s="2">
        <v>42349</v>
      </c>
      <c r="U7930" s="1">
        <v>42324.512499999997</v>
      </c>
      <c r="V7930" s="2"/>
      <c r="W7930">
        <v>1.03</v>
      </c>
      <c r="X7930" t="s">
        <v>79</v>
      </c>
      <c r="Y7930" t="s">
        <v>3835</v>
      </c>
      <c r="Z7930" s="2">
        <v>42299</v>
      </c>
      <c r="AA7930">
        <v>151654896</v>
      </c>
      <c r="AB7930" t="s">
        <v>78</v>
      </c>
      <c r="AC7930">
        <v>13470</v>
      </c>
      <c r="AE7930">
        <v>2015</v>
      </c>
      <c r="AF7930">
        <v>11000</v>
      </c>
      <c r="AG7930">
        <v>1403</v>
      </c>
      <c r="AH7930">
        <v>0</v>
      </c>
      <c r="AI7930">
        <v>11000</v>
      </c>
      <c r="AJ7930">
        <v>65500</v>
      </c>
      <c r="AK7930">
        <v>0</v>
      </c>
      <c r="AL7930">
        <v>0</v>
      </c>
      <c r="AO7930">
        <v>198000</v>
      </c>
      <c r="AP7930">
        <v>11</v>
      </c>
      <c r="AQ7930" t="s">
        <v>1196</v>
      </c>
      <c r="AR7930" t="s">
        <v>246</v>
      </c>
    </row>
    <row r="7931" spans="4:44" x14ac:dyDescent="0.3">
      <c r="D7931" t="s">
        <v>237</v>
      </c>
      <c r="E7931" t="s">
        <v>48</v>
      </c>
      <c r="F7931" s="1">
        <v>42324.657638888886</v>
      </c>
      <c r="G7931" t="s">
        <v>49</v>
      </c>
      <c r="H7931" t="s">
        <v>50</v>
      </c>
      <c r="I7931" s="1">
        <v>42324.676388888889</v>
      </c>
      <c r="J7931" s="2">
        <v>42324</v>
      </c>
      <c r="K7931" t="s">
        <v>186</v>
      </c>
      <c r="L7931" t="s">
        <v>337</v>
      </c>
      <c r="M7931" t="s">
        <v>338</v>
      </c>
      <c r="N7931" t="s">
        <v>432</v>
      </c>
      <c r="P7931" t="s">
        <v>433</v>
      </c>
      <c r="R7931" t="s">
        <v>56</v>
      </c>
      <c r="T7931" s="2">
        <v>42324</v>
      </c>
      <c r="U7931" s="1">
        <v>42324.676388888889</v>
      </c>
      <c r="V7931" s="2"/>
      <c r="W7931">
        <v>0.9</v>
      </c>
      <c r="X7931" t="s">
        <v>57</v>
      </c>
      <c r="Y7931" t="s">
        <v>339</v>
      </c>
      <c r="Z7931" s="2">
        <v>42299</v>
      </c>
      <c r="AA7931">
        <v>151654895</v>
      </c>
      <c r="AB7931" t="s">
        <v>59</v>
      </c>
      <c r="AC7931">
        <v>152520</v>
      </c>
      <c r="AE7931">
        <v>2015</v>
      </c>
      <c r="AF7931">
        <v>5700</v>
      </c>
      <c r="AG7931">
        <v>1403</v>
      </c>
      <c r="AH7931">
        <v>0</v>
      </c>
      <c r="AI7931">
        <v>5500</v>
      </c>
      <c r="AJ7931">
        <v>55480</v>
      </c>
      <c r="AK7931">
        <v>200</v>
      </c>
      <c r="AL7931">
        <v>0</v>
      </c>
      <c r="AO7931">
        <v>198000</v>
      </c>
      <c r="AP7931">
        <v>11</v>
      </c>
      <c r="AQ7931" t="s">
        <v>1196</v>
      </c>
      <c r="AR7931" t="s">
        <v>246</v>
      </c>
    </row>
    <row r="7932" spans="4:44" x14ac:dyDescent="0.3">
      <c r="D7932" t="s">
        <v>237</v>
      </c>
      <c r="E7932" t="s">
        <v>48</v>
      </c>
      <c r="F7932" s="1">
        <v>42324.402083333334</v>
      </c>
      <c r="G7932" t="s">
        <v>49</v>
      </c>
      <c r="H7932" t="s">
        <v>50</v>
      </c>
      <c r="I7932" s="1">
        <v>42324.537499999999</v>
      </c>
      <c r="J7932" s="2">
        <v>42324</v>
      </c>
      <c r="K7932" t="s">
        <v>51</v>
      </c>
      <c r="L7932" t="s">
        <v>997</v>
      </c>
      <c r="M7932" t="s">
        <v>998</v>
      </c>
      <c r="N7932" t="s">
        <v>344</v>
      </c>
      <c r="P7932" t="s">
        <v>345</v>
      </c>
      <c r="R7932" t="s">
        <v>56</v>
      </c>
      <c r="T7932" s="2">
        <v>42300</v>
      </c>
      <c r="U7932" s="1">
        <v>42324.537499999999</v>
      </c>
      <c r="V7932" s="2"/>
      <c r="W7932">
        <v>0.65</v>
      </c>
      <c r="X7932" t="s">
        <v>57</v>
      </c>
      <c r="Y7932" t="s">
        <v>1019</v>
      </c>
      <c r="Z7932" s="2">
        <v>42300</v>
      </c>
      <c r="AA7932">
        <v>151660337</v>
      </c>
      <c r="AB7932" t="s">
        <v>59</v>
      </c>
      <c r="AC7932">
        <v>770</v>
      </c>
      <c r="AE7932">
        <v>2015</v>
      </c>
      <c r="AF7932">
        <v>9230</v>
      </c>
      <c r="AG7932">
        <v>1403</v>
      </c>
      <c r="AH7932">
        <v>0</v>
      </c>
      <c r="AI7932">
        <v>9230</v>
      </c>
      <c r="AJ7932">
        <v>9230</v>
      </c>
      <c r="AK7932">
        <v>0</v>
      </c>
      <c r="AL7932">
        <v>0</v>
      </c>
      <c r="AO7932">
        <v>10000</v>
      </c>
      <c r="AP7932">
        <v>11</v>
      </c>
      <c r="AQ7932" t="s">
        <v>1196</v>
      </c>
      <c r="AR7932" t="s">
        <v>246</v>
      </c>
    </row>
    <row r="7933" spans="4:44" x14ac:dyDescent="0.3">
      <c r="D7933" t="s">
        <v>237</v>
      </c>
      <c r="E7933" t="s">
        <v>48</v>
      </c>
      <c r="F7933" s="1">
        <v>42324.402083333334</v>
      </c>
      <c r="G7933" t="s">
        <v>49</v>
      </c>
      <c r="H7933" t="s">
        <v>50</v>
      </c>
      <c r="I7933" s="1">
        <v>42324.537499999999</v>
      </c>
      <c r="J7933" s="2">
        <v>42324</v>
      </c>
      <c r="K7933" t="s">
        <v>51</v>
      </c>
      <c r="L7933" t="s">
        <v>997</v>
      </c>
      <c r="M7933" t="s">
        <v>998</v>
      </c>
      <c r="N7933" t="s">
        <v>344</v>
      </c>
      <c r="P7933" t="s">
        <v>345</v>
      </c>
      <c r="R7933" t="s">
        <v>56</v>
      </c>
      <c r="T7933" s="2">
        <v>42300</v>
      </c>
      <c r="U7933" s="1">
        <v>42324.537499999999</v>
      </c>
      <c r="V7933" s="2"/>
      <c r="W7933">
        <v>0.65</v>
      </c>
      <c r="X7933" t="s">
        <v>57</v>
      </c>
      <c r="Y7933" t="s">
        <v>1020</v>
      </c>
      <c r="Z7933" s="2">
        <v>42300</v>
      </c>
      <c r="AA7933">
        <v>151660337</v>
      </c>
      <c r="AB7933" t="s">
        <v>59</v>
      </c>
      <c r="AC7933">
        <v>840</v>
      </c>
      <c r="AE7933">
        <v>2015</v>
      </c>
      <c r="AF7933">
        <v>9160</v>
      </c>
      <c r="AG7933">
        <v>1403</v>
      </c>
      <c r="AH7933">
        <v>0</v>
      </c>
      <c r="AI7933">
        <v>9160</v>
      </c>
      <c r="AJ7933">
        <v>9160</v>
      </c>
      <c r="AK7933">
        <v>0</v>
      </c>
      <c r="AL7933">
        <v>0</v>
      </c>
      <c r="AO7933">
        <v>10000</v>
      </c>
      <c r="AP7933">
        <v>11</v>
      </c>
      <c r="AQ7933" t="s">
        <v>1196</v>
      </c>
      <c r="AR7933" t="s">
        <v>246</v>
      </c>
    </row>
    <row r="7934" spans="4:44" x14ac:dyDescent="0.3">
      <c r="D7934" t="s">
        <v>237</v>
      </c>
      <c r="E7934" t="s">
        <v>48</v>
      </c>
      <c r="F7934" s="1">
        <v>42324.402083333334</v>
      </c>
      <c r="G7934" t="s">
        <v>49</v>
      </c>
      <c r="H7934" t="s">
        <v>50</v>
      </c>
      <c r="I7934" s="1">
        <v>42324.537499999999</v>
      </c>
      <c r="J7934" s="2">
        <v>42324</v>
      </c>
      <c r="K7934" t="s">
        <v>51</v>
      </c>
      <c r="L7934" t="s">
        <v>997</v>
      </c>
      <c r="M7934" t="s">
        <v>998</v>
      </c>
      <c r="N7934" t="s">
        <v>344</v>
      </c>
      <c r="P7934" t="s">
        <v>345</v>
      </c>
      <c r="R7934" t="s">
        <v>56</v>
      </c>
      <c r="T7934" s="2">
        <v>42300</v>
      </c>
      <c r="U7934" s="1">
        <v>42324.537499999999</v>
      </c>
      <c r="V7934" s="2"/>
      <c r="W7934">
        <v>0.65</v>
      </c>
      <c r="X7934" t="s">
        <v>57</v>
      </c>
      <c r="Y7934" t="s">
        <v>1021</v>
      </c>
      <c r="Z7934" s="2">
        <v>42300</v>
      </c>
      <c r="AA7934">
        <v>151660337</v>
      </c>
      <c r="AB7934" t="s">
        <v>59</v>
      </c>
      <c r="AC7934">
        <v>0</v>
      </c>
      <c r="AE7934">
        <v>2015</v>
      </c>
      <c r="AF7934">
        <v>5840</v>
      </c>
      <c r="AG7934">
        <v>1403</v>
      </c>
      <c r="AH7934">
        <v>450</v>
      </c>
      <c r="AI7934">
        <v>4550</v>
      </c>
      <c r="AJ7934">
        <v>5840</v>
      </c>
      <c r="AK7934">
        <v>1290</v>
      </c>
      <c r="AL7934">
        <v>0</v>
      </c>
      <c r="AO7934">
        <v>5000</v>
      </c>
      <c r="AP7934">
        <v>11</v>
      </c>
      <c r="AQ7934" t="s">
        <v>1196</v>
      </c>
      <c r="AR7934" t="s">
        <v>246</v>
      </c>
    </row>
    <row r="7935" spans="4:44" x14ac:dyDescent="0.3">
      <c r="D7935" t="s">
        <v>237</v>
      </c>
      <c r="E7935" t="s">
        <v>48</v>
      </c>
      <c r="F7935" s="1">
        <v>42324.761111111111</v>
      </c>
      <c r="G7935" t="s">
        <v>49</v>
      </c>
      <c r="H7935" t="s">
        <v>50</v>
      </c>
      <c r="I7935" s="1">
        <v>42324.791666666664</v>
      </c>
      <c r="J7935" s="2">
        <v>42324</v>
      </c>
      <c r="K7935" t="s">
        <v>51</v>
      </c>
      <c r="L7935" t="s">
        <v>1715</v>
      </c>
      <c r="M7935" t="s">
        <v>1716</v>
      </c>
      <c r="N7935" t="s">
        <v>1133</v>
      </c>
      <c r="P7935" t="s">
        <v>1134</v>
      </c>
      <c r="R7935" t="s">
        <v>56</v>
      </c>
      <c r="T7935" s="2">
        <v>42300</v>
      </c>
      <c r="U7935" s="1">
        <v>42324.791666666664</v>
      </c>
      <c r="V7935" s="2"/>
      <c r="W7935">
        <v>0.7</v>
      </c>
      <c r="X7935" t="s">
        <v>57</v>
      </c>
      <c r="Y7935" t="s">
        <v>1020</v>
      </c>
      <c r="Z7935" s="2">
        <v>42300</v>
      </c>
      <c r="AA7935">
        <v>151660338</v>
      </c>
      <c r="AB7935" t="s">
        <v>59</v>
      </c>
      <c r="AC7935">
        <v>10000</v>
      </c>
      <c r="AE7935">
        <v>2015</v>
      </c>
      <c r="AF7935">
        <v>12000</v>
      </c>
      <c r="AG7935">
        <v>1403</v>
      </c>
      <c r="AH7935">
        <v>380</v>
      </c>
      <c r="AI7935">
        <v>9250</v>
      </c>
      <c r="AJ7935">
        <v>12000</v>
      </c>
      <c r="AK7935">
        <v>2750</v>
      </c>
      <c r="AL7935">
        <v>0</v>
      </c>
      <c r="AO7935">
        <v>20000</v>
      </c>
      <c r="AP7935">
        <v>11</v>
      </c>
      <c r="AQ7935" t="s">
        <v>1196</v>
      </c>
      <c r="AR7935" t="s">
        <v>246</v>
      </c>
    </row>
    <row r="7936" spans="4:44" x14ac:dyDescent="0.3">
      <c r="D7936" t="s">
        <v>237</v>
      </c>
      <c r="E7936" t="s">
        <v>48</v>
      </c>
      <c r="F7936" s="1">
        <v>42324.761111111111</v>
      </c>
      <c r="G7936" t="s">
        <v>49</v>
      </c>
      <c r="H7936" t="s">
        <v>50</v>
      </c>
      <c r="I7936" s="1">
        <v>42324.791666666664</v>
      </c>
      <c r="J7936" s="2">
        <v>42324</v>
      </c>
      <c r="K7936" t="s">
        <v>51</v>
      </c>
      <c r="L7936" t="s">
        <v>1715</v>
      </c>
      <c r="M7936" t="s">
        <v>1716</v>
      </c>
      <c r="N7936" t="s">
        <v>1133</v>
      </c>
      <c r="P7936" t="s">
        <v>1134</v>
      </c>
      <c r="R7936" t="s">
        <v>56</v>
      </c>
      <c r="T7936" s="2">
        <v>42300</v>
      </c>
      <c r="U7936" s="1">
        <v>42324.791666666664</v>
      </c>
      <c r="V7936" s="2"/>
      <c r="W7936">
        <v>0.7</v>
      </c>
      <c r="X7936" t="s">
        <v>57</v>
      </c>
      <c r="Y7936" t="s">
        <v>2726</v>
      </c>
      <c r="Z7936" s="2">
        <v>42300</v>
      </c>
      <c r="AA7936">
        <v>151660338</v>
      </c>
      <c r="AB7936" t="s">
        <v>59</v>
      </c>
      <c r="AC7936">
        <v>2100</v>
      </c>
      <c r="AE7936">
        <v>2015</v>
      </c>
      <c r="AF7936">
        <v>9900</v>
      </c>
      <c r="AG7936">
        <v>1403</v>
      </c>
      <c r="AH7936">
        <v>0</v>
      </c>
      <c r="AI7936">
        <v>9900</v>
      </c>
      <c r="AJ7936">
        <v>9900</v>
      </c>
      <c r="AK7936">
        <v>0</v>
      </c>
      <c r="AL7936">
        <v>0</v>
      </c>
      <c r="AO7936">
        <v>10000</v>
      </c>
      <c r="AP7936">
        <v>11</v>
      </c>
      <c r="AQ7936" t="s">
        <v>1196</v>
      </c>
      <c r="AR7936" t="s">
        <v>246</v>
      </c>
    </row>
    <row r="7937" spans="4:44" x14ac:dyDescent="0.3">
      <c r="D7937" t="s">
        <v>237</v>
      </c>
      <c r="E7937" t="s">
        <v>48</v>
      </c>
      <c r="F7937" s="1">
        <v>42324.402777777781</v>
      </c>
      <c r="G7937" t="s">
        <v>1823</v>
      </c>
      <c r="H7937" t="s">
        <v>1824</v>
      </c>
      <c r="I7937" s="1">
        <v>42324.40625</v>
      </c>
      <c r="J7937" s="2">
        <v>42324</v>
      </c>
      <c r="K7937" t="s">
        <v>186</v>
      </c>
      <c r="L7937" t="s">
        <v>2961</v>
      </c>
      <c r="M7937" t="s">
        <v>2962</v>
      </c>
      <c r="N7937" t="s">
        <v>1555</v>
      </c>
      <c r="O7937" t="s">
        <v>190</v>
      </c>
      <c r="P7937" t="s">
        <v>374</v>
      </c>
      <c r="Q7937" t="s">
        <v>192</v>
      </c>
      <c r="R7937" t="s">
        <v>193</v>
      </c>
      <c r="T7937" s="2">
        <v>42307</v>
      </c>
      <c r="U7937" s="1">
        <v>42324.40625</v>
      </c>
      <c r="V7937" s="2"/>
      <c r="X7937" t="s">
        <v>194</v>
      </c>
      <c r="Y7937" t="s">
        <v>2963</v>
      </c>
      <c r="Z7937" s="2">
        <v>42300</v>
      </c>
      <c r="AA7937">
        <v>151654948</v>
      </c>
      <c r="AB7937" t="s">
        <v>193</v>
      </c>
      <c r="AC7937">
        <v>0</v>
      </c>
      <c r="AE7937">
        <v>2015</v>
      </c>
      <c r="AF7937">
        <v>800</v>
      </c>
      <c r="AG7937">
        <v>755.55</v>
      </c>
      <c r="AH7937">
        <v>0</v>
      </c>
      <c r="AI7937">
        <v>800</v>
      </c>
      <c r="AJ7937">
        <v>5200</v>
      </c>
      <c r="AK7937">
        <v>0</v>
      </c>
      <c r="AL7937">
        <v>20</v>
      </c>
      <c r="AO7937">
        <v>5143</v>
      </c>
      <c r="AP7937">
        <v>11</v>
      </c>
      <c r="AQ7937" t="s">
        <v>1196</v>
      </c>
      <c r="AR7937" t="s">
        <v>246</v>
      </c>
    </row>
    <row r="7938" spans="4:44" x14ac:dyDescent="0.3">
      <c r="D7938" t="s">
        <v>237</v>
      </c>
      <c r="E7938" t="s">
        <v>48</v>
      </c>
      <c r="F7938" s="1">
        <v>42324.402777777781</v>
      </c>
      <c r="G7938" t="s">
        <v>196</v>
      </c>
      <c r="H7938" t="s">
        <v>197</v>
      </c>
      <c r="I7938" s="1">
        <v>42324.408333333333</v>
      </c>
      <c r="J7938" s="2">
        <v>42324</v>
      </c>
      <c r="K7938" t="s">
        <v>186</v>
      </c>
      <c r="L7938" t="s">
        <v>2961</v>
      </c>
      <c r="M7938" t="s">
        <v>2962</v>
      </c>
      <c r="N7938" t="s">
        <v>1555</v>
      </c>
      <c r="O7938" t="s">
        <v>190</v>
      </c>
      <c r="P7938" t="s">
        <v>374</v>
      </c>
      <c r="Q7938" t="s">
        <v>192</v>
      </c>
      <c r="R7938" t="s">
        <v>193</v>
      </c>
      <c r="T7938" s="2">
        <v>42307</v>
      </c>
      <c r="U7938" s="1">
        <v>42324.408333333333</v>
      </c>
      <c r="V7938" s="2"/>
      <c r="X7938" t="s">
        <v>194</v>
      </c>
      <c r="Y7938" t="s">
        <v>2963</v>
      </c>
      <c r="Z7938" s="2">
        <v>42300</v>
      </c>
      <c r="AA7938">
        <v>151654949</v>
      </c>
      <c r="AB7938" t="s">
        <v>193</v>
      </c>
      <c r="AC7938">
        <v>3183</v>
      </c>
      <c r="AE7938">
        <v>2015</v>
      </c>
      <c r="AF7938">
        <v>1960</v>
      </c>
      <c r="AG7938">
        <v>755.55</v>
      </c>
      <c r="AH7938">
        <v>0</v>
      </c>
      <c r="AI7938">
        <v>1960</v>
      </c>
      <c r="AJ7938">
        <v>1960</v>
      </c>
      <c r="AK7938">
        <v>0</v>
      </c>
      <c r="AL7938">
        <v>49</v>
      </c>
      <c r="AO7938">
        <v>5143</v>
      </c>
      <c r="AP7938">
        <v>11</v>
      </c>
      <c r="AQ7938" t="s">
        <v>1196</v>
      </c>
      <c r="AR7938" t="s">
        <v>246</v>
      </c>
    </row>
    <row r="7939" spans="4:44" x14ac:dyDescent="0.3">
      <c r="D7939" t="s">
        <v>237</v>
      </c>
      <c r="E7939" t="s">
        <v>51</v>
      </c>
      <c r="F7939" s="1">
        <v>42324.642361111109</v>
      </c>
      <c r="G7939" t="s">
        <v>251</v>
      </c>
      <c r="H7939" t="s">
        <v>252</v>
      </c>
      <c r="I7939" s="1">
        <v>42324.643055555556</v>
      </c>
      <c r="J7939" s="2">
        <v>42324</v>
      </c>
      <c r="K7939" t="s">
        <v>186</v>
      </c>
      <c r="L7939" t="s">
        <v>2961</v>
      </c>
      <c r="M7939" t="s">
        <v>2962</v>
      </c>
      <c r="N7939" t="s">
        <v>253</v>
      </c>
      <c r="O7939" t="s">
        <v>253</v>
      </c>
      <c r="P7939" t="s">
        <v>254</v>
      </c>
      <c r="Q7939" t="s">
        <v>254</v>
      </c>
      <c r="R7939" t="s">
        <v>255</v>
      </c>
      <c r="T7939" s="2">
        <v>42307</v>
      </c>
      <c r="U7939" s="1">
        <v>42324.643055555556</v>
      </c>
      <c r="V7939" s="2"/>
      <c r="X7939" t="s">
        <v>57</v>
      </c>
      <c r="Y7939" t="s">
        <v>2963</v>
      </c>
      <c r="Z7939" s="2">
        <v>42300</v>
      </c>
      <c r="AA7939">
        <v>151654945</v>
      </c>
      <c r="AB7939" t="s">
        <v>255</v>
      </c>
      <c r="AC7939">
        <v>0</v>
      </c>
      <c r="AE7939">
        <v>2015</v>
      </c>
      <c r="AF7939">
        <v>5200</v>
      </c>
      <c r="AG7939">
        <v>1403</v>
      </c>
      <c r="AH7939">
        <v>0</v>
      </c>
      <c r="AI7939">
        <v>5200</v>
      </c>
      <c r="AJ7939">
        <v>5200</v>
      </c>
      <c r="AK7939">
        <v>0</v>
      </c>
      <c r="AL7939">
        <v>0</v>
      </c>
      <c r="AO7939">
        <v>5143</v>
      </c>
      <c r="AP7939">
        <v>11</v>
      </c>
      <c r="AQ7939" t="s">
        <v>1196</v>
      </c>
      <c r="AR7939" t="s">
        <v>246</v>
      </c>
    </row>
    <row r="7940" spans="4:44" x14ac:dyDescent="0.3">
      <c r="D7940" t="s">
        <v>237</v>
      </c>
      <c r="E7940" t="s">
        <v>51</v>
      </c>
      <c r="F7940" s="1">
        <v>42324.643750000003</v>
      </c>
      <c r="G7940" t="s">
        <v>251</v>
      </c>
      <c r="H7940" t="s">
        <v>252</v>
      </c>
      <c r="I7940" s="1">
        <v>42324.644444444442</v>
      </c>
      <c r="J7940" s="2">
        <v>42324</v>
      </c>
      <c r="K7940" t="s">
        <v>186</v>
      </c>
      <c r="L7940" t="s">
        <v>2961</v>
      </c>
      <c r="M7940" t="s">
        <v>2962</v>
      </c>
      <c r="N7940" t="s">
        <v>253</v>
      </c>
      <c r="O7940" t="s">
        <v>253</v>
      </c>
      <c r="P7940" t="s">
        <v>254</v>
      </c>
      <c r="Q7940" t="s">
        <v>254</v>
      </c>
      <c r="R7940" t="s">
        <v>255</v>
      </c>
      <c r="T7940" s="2">
        <v>42307</v>
      </c>
      <c r="U7940" s="1">
        <v>42324.644444444442</v>
      </c>
      <c r="V7940" s="2"/>
      <c r="X7940" t="s">
        <v>57</v>
      </c>
      <c r="Y7940" t="s">
        <v>2963</v>
      </c>
      <c r="Z7940" s="2">
        <v>42300</v>
      </c>
      <c r="AA7940">
        <v>151654946</v>
      </c>
      <c r="AB7940" t="s">
        <v>255</v>
      </c>
      <c r="AC7940">
        <v>0</v>
      </c>
      <c r="AE7940">
        <v>2015</v>
      </c>
      <c r="AF7940">
        <v>5200</v>
      </c>
      <c r="AG7940">
        <v>1403</v>
      </c>
      <c r="AH7940">
        <v>0</v>
      </c>
      <c r="AI7940">
        <v>5200</v>
      </c>
      <c r="AJ7940">
        <v>5200</v>
      </c>
      <c r="AK7940">
        <v>0</v>
      </c>
      <c r="AL7940">
        <v>0</v>
      </c>
      <c r="AO7940">
        <v>5143</v>
      </c>
      <c r="AP7940">
        <v>11</v>
      </c>
      <c r="AQ7940" t="s">
        <v>1196</v>
      </c>
      <c r="AR7940" t="s">
        <v>246</v>
      </c>
    </row>
    <row r="7941" spans="4:44" x14ac:dyDescent="0.3">
      <c r="D7941" t="s">
        <v>237</v>
      </c>
      <c r="E7941" t="s">
        <v>51</v>
      </c>
      <c r="F7941" s="1">
        <v>42324.651388888888</v>
      </c>
      <c r="G7941" t="s">
        <v>251</v>
      </c>
      <c r="H7941" t="s">
        <v>252</v>
      </c>
      <c r="I7941" s="1">
        <v>42324.658333333333</v>
      </c>
      <c r="J7941" s="2">
        <v>42324</v>
      </c>
      <c r="K7941" t="s">
        <v>186</v>
      </c>
      <c r="L7941" t="s">
        <v>2961</v>
      </c>
      <c r="M7941" t="s">
        <v>2962</v>
      </c>
      <c r="N7941" t="s">
        <v>253</v>
      </c>
      <c r="O7941" t="s">
        <v>253</v>
      </c>
      <c r="P7941" t="s">
        <v>254</v>
      </c>
      <c r="Q7941" t="s">
        <v>254</v>
      </c>
      <c r="R7941" t="s">
        <v>255</v>
      </c>
      <c r="T7941" s="2">
        <v>42307</v>
      </c>
      <c r="U7941" s="1">
        <v>42324.658333333333</v>
      </c>
      <c r="V7941" s="2"/>
      <c r="X7941" t="s">
        <v>57</v>
      </c>
      <c r="Y7941" t="s">
        <v>2963</v>
      </c>
      <c r="Z7941" s="2">
        <v>42300</v>
      </c>
      <c r="AA7941">
        <v>151654947</v>
      </c>
      <c r="AB7941" t="s">
        <v>255</v>
      </c>
      <c r="AC7941">
        <v>0</v>
      </c>
      <c r="AE7941">
        <v>2015</v>
      </c>
      <c r="AF7941">
        <v>5200</v>
      </c>
      <c r="AG7941">
        <v>1403</v>
      </c>
      <c r="AH7941">
        <v>0</v>
      </c>
      <c r="AI7941">
        <v>5200</v>
      </c>
      <c r="AJ7941">
        <v>5200</v>
      </c>
      <c r="AK7941">
        <v>0</v>
      </c>
      <c r="AL7941">
        <v>0</v>
      </c>
      <c r="AO7941">
        <v>5143</v>
      </c>
      <c r="AP7941">
        <v>11</v>
      </c>
      <c r="AQ7941" t="s">
        <v>1196</v>
      </c>
      <c r="AR7941" t="s">
        <v>246</v>
      </c>
    </row>
    <row r="7942" spans="4:44" x14ac:dyDescent="0.3">
      <c r="D7942" t="s">
        <v>237</v>
      </c>
      <c r="E7942" t="s">
        <v>51</v>
      </c>
      <c r="F7942" s="1">
        <v>42324.651388888888</v>
      </c>
      <c r="G7942" t="s">
        <v>251</v>
      </c>
      <c r="H7942" t="s">
        <v>252</v>
      </c>
      <c r="I7942" s="1">
        <v>42324.658333333333</v>
      </c>
      <c r="J7942" s="2">
        <v>42324</v>
      </c>
      <c r="K7942" t="s">
        <v>186</v>
      </c>
      <c r="L7942" t="s">
        <v>2961</v>
      </c>
      <c r="M7942" t="s">
        <v>2962</v>
      </c>
      <c r="N7942" t="s">
        <v>253</v>
      </c>
      <c r="O7942" t="s">
        <v>253</v>
      </c>
      <c r="P7942" t="s">
        <v>254</v>
      </c>
      <c r="Q7942" t="s">
        <v>254</v>
      </c>
      <c r="R7942" t="s">
        <v>255</v>
      </c>
      <c r="T7942" s="2">
        <v>42307</v>
      </c>
      <c r="U7942" s="1">
        <v>42324.658333333333</v>
      </c>
      <c r="V7942" s="2"/>
      <c r="X7942" t="s">
        <v>57</v>
      </c>
      <c r="Y7942" t="s">
        <v>2963</v>
      </c>
      <c r="Z7942" s="2">
        <v>42300</v>
      </c>
      <c r="AA7942">
        <v>151654948</v>
      </c>
      <c r="AB7942" t="s">
        <v>255</v>
      </c>
      <c r="AC7942">
        <v>0</v>
      </c>
      <c r="AE7942">
        <v>2015</v>
      </c>
      <c r="AF7942">
        <v>5200</v>
      </c>
      <c r="AG7942">
        <v>1403</v>
      </c>
      <c r="AH7942">
        <v>0</v>
      </c>
      <c r="AI7942">
        <v>5200</v>
      </c>
      <c r="AJ7942">
        <v>5200</v>
      </c>
      <c r="AK7942">
        <v>0</v>
      </c>
      <c r="AL7942">
        <v>0</v>
      </c>
      <c r="AO7942">
        <v>5143</v>
      </c>
      <c r="AP7942">
        <v>11</v>
      </c>
      <c r="AQ7942" t="s">
        <v>1196</v>
      </c>
      <c r="AR7942" t="s">
        <v>246</v>
      </c>
    </row>
    <row r="7943" spans="4:44" x14ac:dyDescent="0.3">
      <c r="D7943" t="s">
        <v>237</v>
      </c>
      <c r="E7943" t="s">
        <v>51</v>
      </c>
      <c r="F7943" s="1">
        <v>42324.651388888888</v>
      </c>
      <c r="G7943" t="s">
        <v>251</v>
      </c>
      <c r="H7943" t="s">
        <v>252</v>
      </c>
      <c r="I7943" s="1">
        <v>42324.65902777778</v>
      </c>
      <c r="J7943" s="2">
        <v>42324</v>
      </c>
      <c r="K7943" t="s">
        <v>186</v>
      </c>
      <c r="L7943" t="s">
        <v>2961</v>
      </c>
      <c r="M7943" t="s">
        <v>2962</v>
      </c>
      <c r="N7943" t="s">
        <v>253</v>
      </c>
      <c r="O7943" t="s">
        <v>253</v>
      </c>
      <c r="P7943" t="s">
        <v>254</v>
      </c>
      <c r="Q7943" t="s">
        <v>254</v>
      </c>
      <c r="R7943" t="s">
        <v>255</v>
      </c>
      <c r="T7943" s="2">
        <v>42307</v>
      </c>
      <c r="U7943" s="1">
        <v>42324.65902777778</v>
      </c>
      <c r="V7943" s="2"/>
      <c r="X7943" t="s">
        <v>57</v>
      </c>
      <c r="Y7943" t="s">
        <v>2963</v>
      </c>
      <c r="Z7943" s="2">
        <v>42300</v>
      </c>
      <c r="AA7943">
        <v>151654949</v>
      </c>
      <c r="AB7943" t="s">
        <v>255</v>
      </c>
      <c r="AC7943">
        <v>0</v>
      </c>
      <c r="AE7943">
        <v>2015</v>
      </c>
      <c r="AF7943">
        <v>1960</v>
      </c>
      <c r="AG7943">
        <v>1403</v>
      </c>
      <c r="AH7943">
        <v>0</v>
      </c>
      <c r="AI7943">
        <v>1960</v>
      </c>
      <c r="AJ7943">
        <v>1960</v>
      </c>
      <c r="AK7943">
        <v>0</v>
      </c>
      <c r="AL7943">
        <v>0</v>
      </c>
      <c r="AO7943">
        <v>5143</v>
      </c>
      <c r="AP7943">
        <v>11</v>
      </c>
      <c r="AQ7943" t="s">
        <v>1196</v>
      </c>
      <c r="AR7943" t="s">
        <v>246</v>
      </c>
    </row>
    <row r="7944" spans="4:44" x14ac:dyDescent="0.3">
      <c r="D7944" t="s">
        <v>237</v>
      </c>
      <c r="E7944" t="s">
        <v>48</v>
      </c>
      <c r="F7944" s="1">
        <v>42324.739583333336</v>
      </c>
      <c r="G7944" t="s">
        <v>3219</v>
      </c>
      <c r="H7944" t="s">
        <v>3220</v>
      </c>
      <c r="I7944" s="1">
        <v>42324.765972222223</v>
      </c>
      <c r="J7944" s="2">
        <v>42324</v>
      </c>
      <c r="K7944" t="s">
        <v>186</v>
      </c>
      <c r="L7944" t="s">
        <v>2961</v>
      </c>
      <c r="M7944" t="s">
        <v>2962</v>
      </c>
      <c r="N7944" t="s">
        <v>1555</v>
      </c>
      <c r="O7944" t="s">
        <v>190</v>
      </c>
      <c r="P7944" t="s">
        <v>374</v>
      </c>
      <c r="Q7944" t="s">
        <v>192</v>
      </c>
      <c r="R7944" t="s">
        <v>193</v>
      </c>
      <c r="T7944" s="2">
        <v>42307</v>
      </c>
      <c r="U7944" s="1">
        <v>42324.765972222223</v>
      </c>
      <c r="V7944" s="2"/>
      <c r="X7944" t="s">
        <v>194</v>
      </c>
      <c r="Y7944" t="s">
        <v>2963</v>
      </c>
      <c r="Z7944" s="2">
        <v>42300</v>
      </c>
      <c r="AA7944">
        <v>151654949</v>
      </c>
      <c r="AB7944" t="s">
        <v>193</v>
      </c>
      <c r="AC7944">
        <v>703</v>
      </c>
      <c r="AE7944">
        <v>2015</v>
      </c>
      <c r="AF7944">
        <v>2480</v>
      </c>
      <c r="AG7944">
        <v>755.55</v>
      </c>
      <c r="AH7944">
        <v>0</v>
      </c>
      <c r="AI7944">
        <v>2480</v>
      </c>
      <c r="AJ7944">
        <v>4440</v>
      </c>
      <c r="AK7944">
        <v>0</v>
      </c>
      <c r="AL7944">
        <v>62</v>
      </c>
      <c r="AO7944">
        <v>5143</v>
      </c>
      <c r="AP7944">
        <v>11</v>
      </c>
      <c r="AQ7944" t="s">
        <v>1196</v>
      </c>
      <c r="AR7944" t="s">
        <v>246</v>
      </c>
    </row>
    <row r="7945" spans="4:44" x14ac:dyDescent="0.3">
      <c r="D7945" t="s">
        <v>237</v>
      </c>
      <c r="E7945" t="s">
        <v>48</v>
      </c>
      <c r="F7945" s="1">
        <v>42324.454861111109</v>
      </c>
      <c r="G7945" t="s">
        <v>269</v>
      </c>
      <c r="H7945" t="s">
        <v>470</v>
      </c>
      <c r="I7945" s="1">
        <v>42324.460416666669</v>
      </c>
      <c r="J7945" s="2">
        <v>42324</v>
      </c>
      <c r="K7945" t="s">
        <v>186</v>
      </c>
      <c r="L7945" t="s">
        <v>4078</v>
      </c>
      <c r="M7945" t="s">
        <v>4079</v>
      </c>
      <c r="N7945" t="s">
        <v>473</v>
      </c>
      <c r="P7945" t="s">
        <v>474</v>
      </c>
      <c r="R7945" t="s">
        <v>475</v>
      </c>
      <c r="T7945" s="2">
        <v>42258</v>
      </c>
      <c r="U7945" s="1">
        <v>42324.460416666669</v>
      </c>
      <c r="V7945" s="2"/>
      <c r="W7945">
        <v>2.875</v>
      </c>
      <c r="X7945" t="s">
        <v>476</v>
      </c>
      <c r="Y7945" t="s">
        <v>4080</v>
      </c>
      <c r="Z7945" s="2">
        <v>42300</v>
      </c>
      <c r="AA7945">
        <v>151654928</v>
      </c>
      <c r="AB7945" t="s">
        <v>475</v>
      </c>
      <c r="AC7945">
        <v>0</v>
      </c>
      <c r="AE7945">
        <v>2015</v>
      </c>
      <c r="AF7945">
        <v>2168</v>
      </c>
      <c r="AG7945">
        <v>3404</v>
      </c>
      <c r="AH7945">
        <v>0</v>
      </c>
      <c r="AI7945">
        <v>2168</v>
      </c>
      <c r="AJ7945">
        <v>5253</v>
      </c>
      <c r="AK7945">
        <v>0</v>
      </c>
      <c r="AL7945">
        <v>0</v>
      </c>
      <c r="AO7945">
        <v>4170</v>
      </c>
      <c r="AP7945">
        <v>11</v>
      </c>
      <c r="AQ7945" t="s">
        <v>1196</v>
      </c>
      <c r="AR7945" t="s">
        <v>246</v>
      </c>
    </row>
    <row r="7946" spans="4:44" x14ac:dyDescent="0.3">
      <c r="D7946" t="s">
        <v>237</v>
      </c>
      <c r="E7946" t="s">
        <v>48</v>
      </c>
      <c r="F7946" s="1">
        <v>42324.454861111109</v>
      </c>
      <c r="G7946" t="s">
        <v>269</v>
      </c>
      <c r="H7946" t="s">
        <v>470</v>
      </c>
      <c r="I7946" s="1">
        <v>42324.461111111108</v>
      </c>
      <c r="J7946" s="2">
        <v>42324</v>
      </c>
      <c r="K7946" t="s">
        <v>186</v>
      </c>
      <c r="L7946" t="s">
        <v>4081</v>
      </c>
      <c r="M7946" t="s">
        <v>4082</v>
      </c>
      <c r="N7946" t="s">
        <v>473</v>
      </c>
      <c r="P7946" t="s">
        <v>474</v>
      </c>
      <c r="R7946" t="s">
        <v>475</v>
      </c>
      <c r="T7946" s="2">
        <v>42258</v>
      </c>
      <c r="U7946" s="1">
        <v>42324.461111111108</v>
      </c>
      <c r="V7946" s="2"/>
      <c r="W7946">
        <v>2.875</v>
      </c>
      <c r="X7946" t="s">
        <v>476</v>
      </c>
      <c r="Y7946" t="s">
        <v>4083</v>
      </c>
      <c r="Z7946" s="2">
        <v>42300</v>
      </c>
      <c r="AA7946">
        <v>151654929</v>
      </c>
      <c r="AB7946" t="s">
        <v>475</v>
      </c>
      <c r="AC7946">
        <v>0</v>
      </c>
      <c r="AE7946">
        <v>2015</v>
      </c>
      <c r="AF7946">
        <v>1468</v>
      </c>
      <c r="AG7946">
        <v>3404</v>
      </c>
      <c r="AH7946">
        <v>0</v>
      </c>
      <c r="AI7946">
        <v>1468</v>
      </c>
      <c r="AJ7946">
        <v>2220</v>
      </c>
      <c r="AK7946">
        <v>0</v>
      </c>
      <c r="AL7946">
        <v>0</v>
      </c>
      <c r="AO7946">
        <v>1600</v>
      </c>
      <c r="AP7946">
        <v>11</v>
      </c>
      <c r="AQ7946" t="s">
        <v>1196</v>
      </c>
      <c r="AR7946" t="s">
        <v>246</v>
      </c>
    </row>
    <row r="7947" spans="4:44" x14ac:dyDescent="0.3">
      <c r="D7947" t="s">
        <v>237</v>
      </c>
      <c r="E7947" t="s">
        <v>48</v>
      </c>
      <c r="F7947" s="1">
        <v>42324.454861111109</v>
      </c>
      <c r="G7947" t="s">
        <v>269</v>
      </c>
      <c r="H7947" t="s">
        <v>470</v>
      </c>
      <c r="I7947" s="1">
        <v>42324.461805555555</v>
      </c>
      <c r="J7947" s="2">
        <v>42324</v>
      </c>
      <c r="K7947" t="s">
        <v>186</v>
      </c>
      <c r="L7947" t="s">
        <v>4425</v>
      </c>
      <c r="M7947" t="s">
        <v>4426</v>
      </c>
      <c r="N7947" t="s">
        <v>473</v>
      </c>
      <c r="P7947" t="s">
        <v>474</v>
      </c>
      <c r="R7947" t="s">
        <v>475</v>
      </c>
      <c r="T7947" s="2">
        <v>42258</v>
      </c>
      <c r="U7947" s="1">
        <v>42324.461805555555</v>
      </c>
      <c r="V7947" s="2"/>
      <c r="W7947">
        <v>2.875</v>
      </c>
      <c r="X7947" t="s">
        <v>476</v>
      </c>
      <c r="Y7947" t="s">
        <v>4427</v>
      </c>
      <c r="Z7947" s="2">
        <v>42300</v>
      </c>
      <c r="AA7947">
        <v>151654930</v>
      </c>
      <c r="AB7947" t="s">
        <v>475</v>
      </c>
      <c r="AC7947">
        <v>134</v>
      </c>
      <c r="AE7947">
        <v>2015</v>
      </c>
      <c r="AF7947">
        <v>2616</v>
      </c>
      <c r="AG7947">
        <v>3404</v>
      </c>
      <c r="AH7947">
        <v>0</v>
      </c>
      <c r="AI7947">
        <v>2616</v>
      </c>
      <c r="AJ7947">
        <v>2616</v>
      </c>
      <c r="AK7947">
        <v>0</v>
      </c>
      <c r="AL7947">
        <v>0</v>
      </c>
      <c r="AO7947">
        <v>2750</v>
      </c>
      <c r="AP7947">
        <v>11</v>
      </c>
      <c r="AQ7947" t="s">
        <v>1196</v>
      </c>
      <c r="AR7947" t="s">
        <v>246</v>
      </c>
    </row>
    <row r="7948" spans="4:44" x14ac:dyDescent="0.3">
      <c r="D7948" t="s">
        <v>237</v>
      </c>
      <c r="E7948" t="s">
        <v>48</v>
      </c>
      <c r="F7948" s="1">
        <v>42324.454861111109</v>
      </c>
      <c r="G7948" t="s">
        <v>269</v>
      </c>
      <c r="H7948" t="s">
        <v>470</v>
      </c>
      <c r="I7948" s="1">
        <v>42324.462500000001</v>
      </c>
      <c r="J7948" s="2">
        <v>42324</v>
      </c>
      <c r="K7948" t="s">
        <v>186</v>
      </c>
      <c r="L7948" t="s">
        <v>3837</v>
      </c>
      <c r="M7948" t="s">
        <v>3838</v>
      </c>
      <c r="N7948" t="s">
        <v>473</v>
      </c>
      <c r="P7948" t="s">
        <v>474</v>
      </c>
      <c r="R7948" t="s">
        <v>475</v>
      </c>
      <c r="T7948" s="2">
        <v>42258</v>
      </c>
      <c r="U7948" s="1">
        <v>42324.462500000001</v>
      </c>
      <c r="V7948" s="2"/>
      <c r="W7948">
        <v>2.875</v>
      </c>
      <c r="X7948" t="s">
        <v>476</v>
      </c>
      <c r="Y7948" t="s">
        <v>3839</v>
      </c>
      <c r="Z7948" s="2">
        <v>42300</v>
      </c>
      <c r="AA7948">
        <v>151654914</v>
      </c>
      <c r="AB7948" t="s">
        <v>475</v>
      </c>
      <c r="AC7948">
        <v>11182</v>
      </c>
      <c r="AE7948">
        <v>2015</v>
      </c>
      <c r="AF7948">
        <v>4180</v>
      </c>
      <c r="AG7948">
        <v>3404</v>
      </c>
      <c r="AH7948">
        <v>0</v>
      </c>
      <c r="AI7948">
        <v>4180</v>
      </c>
      <c r="AJ7948">
        <v>4180</v>
      </c>
      <c r="AK7948">
        <v>0</v>
      </c>
      <c r="AL7948">
        <v>0</v>
      </c>
      <c r="AO7948">
        <v>15362</v>
      </c>
      <c r="AP7948">
        <v>11</v>
      </c>
      <c r="AQ7948" t="s">
        <v>1196</v>
      </c>
      <c r="AR7948" t="s">
        <v>246</v>
      </c>
    </row>
    <row r="7949" spans="4:44" x14ac:dyDescent="0.3">
      <c r="D7949" t="s">
        <v>237</v>
      </c>
      <c r="E7949" t="s">
        <v>48</v>
      </c>
      <c r="F7949" s="1">
        <v>42324.427083333336</v>
      </c>
      <c r="G7949" t="s">
        <v>1240</v>
      </c>
      <c r="H7949" t="s">
        <v>1241</v>
      </c>
      <c r="I7949" s="1">
        <v>42324.430555555555</v>
      </c>
      <c r="J7949" s="2">
        <v>42324</v>
      </c>
      <c r="K7949" t="s">
        <v>186</v>
      </c>
      <c r="L7949" t="s">
        <v>349</v>
      </c>
      <c r="M7949" t="s">
        <v>350</v>
      </c>
      <c r="N7949" t="s">
        <v>363</v>
      </c>
      <c r="O7949" t="s">
        <v>190</v>
      </c>
      <c r="P7949" t="s">
        <v>364</v>
      </c>
      <c r="Q7949" t="s">
        <v>192</v>
      </c>
      <c r="R7949" t="s">
        <v>193</v>
      </c>
      <c r="T7949" s="2">
        <v>42307</v>
      </c>
      <c r="U7949" s="1">
        <v>42324.430555555555</v>
      </c>
      <c r="V7949" s="2"/>
      <c r="W7949">
        <v>8.1600000000000006E-2</v>
      </c>
      <c r="X7949" t="s">
        <v>194</v>
      </c>
      <c r="Y7949" t="s">
        <v>104</v>
      </c>
      <c r="Z7949" s="2">
        <v>42303</v>
      </c>
      <c r="AA7949">
        <v>151655068</v>
      </c>
      <c r="AB7949" t="s">
        <v>193</v>
      </c>
      <c r="AC7949">
        <v>17804</v>
      </c>
      <c r="AE7949">
        <v>2015</v>
      </c>
      <c r="AF7949">
        <v>25200</v>
      </c>
      <c r="AG7949">
        <v>755.55</v>
      </c>
      <c r="AH7949">
        <v>0</v>
      </c>
      <c r="AI7949">
        <v>25200</v>
      </c>
      <c r="AJ7949">
        <v>25200</v>
      </c>
      <c r="AK7949">
        <v>0</v>
      </c>
      <c r="AL7949">
        <v>1800</v>
      </c>
      <c r="AO7949">
        <v>43004</v>
      </c>
      <c r="AP7949">
        <v>11</v>
      </c>
      <c r="AQ7949" t="s">
        <v>1196</v>
      </c>
      <c r="AR7949" t="s">
        <v>246</v>
      </c>
    </row>
    <row r="7950" spans="4:44" x14ac:dyDescent="0.3">
      <c r="D7950" t="s">
        <v>237</v>
      </c>
      <c r="E7950" t="s">
        <v>48</v>
      </c>
      <c r="F7950" s="1">
        <v>42324.598611111112</v>
      </c>
      <c r="G7950" t="s">
        <v>1240</v>
      </c>
      <c r="H7950" t="s">
        <v>1241</v>
      </c>
      <c r="I7950" s="1">
        <v>42324.664583333331</v>
      </c>
      <c r="J7950" s="2">
        <v>42324</v>
      </c>
      <c r="K7950" t="s">
        <v>186</v>
      </c>
      <c r="L7950" t="s">
        <v>349</v>
      </c>
      <c r="M7950" t="s">
        <v>350</v>
      </c>
      <c r="N7950" t="s">
        <v>363</v>
      </c>
      <c r="O7950" t="s">
        <v>190</v>
      </c>
      <c r="P7950" t="s">
        <v>364</v>
      </c>
      <c r="Q7950" t="s">
        <v>192</v>
      </c>
      <c r="R7950" t="s">
        <v>193</v>
      </c>
      <c r="T7950" s="2">
        <v>42307</v>
      </c>
      <c r="U7950" s="1">
        <v>42324.664583333331</v>
      </c>
      <c r="V7950" s="2"/>
      <c r="W7950">
        <v>8.1600000000000006E-2</v>
      </c>
      <c r="X7950" t="s">
        <v>194</v>
      </c>
      <c r="Y7950" t="s">
        <v>104</v>
      </c>
      <c r="Z7950" s="2">
        <v>42303</v>
      </c>
      <c r="AA7950">
        <v>151655068</v>
      </c>
      <c r="AB7950" t="s">
        <v>193</v>
      </c>
      <c r="AC7950">
        <v>0</v>
      </c>
      <c r="AE7950">
        <v>2015</v>
      </c>
      <c r="AF7950">
        <v>19600</v>
      </c>
      <c r="AG7950">
        <v>755.55</v>
      </c>
      <c r="AH7950">
        <v>0</v>
      </c>
      <c r="AI7950">
        <v>19600</v>
      </c>
      <c r="AJ7950">
        <v>44800</v>
      </c>
      <c r="AK7950">
        <v>0</v>
      </c>
      <c r="AL7950">
        <v>1400</v>
      </c>
      <c r="AO7950">
        <v>43004</v>
      </c>
      <c r="AP7950">
        <v>11</v>
      </c>
      <c r="AQ7950" t="s">
        <v>1196</v>
      </c>
      <c r="AR7950" t="s">
        <v>246</v>
      </c>
    </row>
    <row r="7951" spans="4:44" x14ac:dyDescent="0.3">
      <c r="D7951" t="s">
        <v>237</v>
      </c>
      <c r="E7951" t="s">
        <v>48</v>
      </c>
      <c r="F7951" s="1">
        <v>42324.931944444441</v>
      </c>
      <c r="G7951" t="s">
        <v>205</v>
      </c>
      <c r="H7951" t="s">
        <v>206</v>
      </c>
      <c r="I7951" s="1">
        <v>42324.976388888892</v>
      </c>
      <c r="J7951" s="2">
        <v>42324</v>
      </c>
      <c r="K7951" t="s">
        <v>186</v>
      </c>
      <c r="L7951" t="s">
        <v>3840</v>
      </c>
      <c r="M7951" t="s">
        <v>3841</v>
      </c>
      <c r="N7951" t="s">
        <v>1693</v>
      </c>
      <c r="O7951" t="s">
        <v>190</v>
      </c>
      <c r="P7951" t="s">
        <v>1694</v>
      </c>
      <c r="Q7951" t="s">
        <v>192</v>
      </c>
      <c r="R7951" t="s">
        <v>193</v>
      </c>
      <c r="T7951" s="2">
        <v>42332</v>
      </c>
      <c r="U7951" s="1">
        <v>42324.976388888892</v>
      </c>
      <c r="V7951" s="2"/>
      <c r="W7951">
        <v>0.82499999999999996</v>
      </c>
      <c r="X7951" t="s">
        <v>194</v>
      </c>
      <c r="Y7951" t="s">
        <v>104</v>
      </c>
      <c r="Z7951" s="2">
        <v>42303</v>
      </c>
      <c r="AA7951">
        <v>151655063</v>
      </c>
      <c r="AB7951" t="s">
        <v>193</v>
      </c>
      <c r="AC7951">
        <v>0</v>
      </c>
      <c r="AE7951">
        <v>2015</v>
      </c>
      <c r="AF7951">
        <v>27280</v>
      </c>
      <c r="AG7951">
        <v>755.55</v>
      </c>
      <c r="AH7951">
        <v>0</v>
      </c>
      <c r="AI7951">
        <v>27280</v>
      </c>
      <c r="AJ7951">
        <v>27280</v>
      </c>
      <c r="AK7951">
        <v>0</v>
      </c>
      <c r="AL7951">
        <v>682</v>
      </c>
      <c r="AO7951">
        <v>27250</v>
      </c>
      <c r="AP7951">
        <v>11</v>
      </c>
      <c r="AQ7951" t="s">
        <v>1196</v>
      </c>
      <c r="AR7951" t="s">
        <v>246</v>
      </c>
    </row>
    <row r="7952" spans="4:44" x14ac:dyDescent="0.3">
      <c r="D7952" t="s">
        <v>237</v>
      </c>
      <c r="E7952" t="s">
        <v>48</v>
      </c>
      <c r="F7952" s="1">
        <v>42324.488888888889</v>
      </c>
      <c r="G7952" t="s">
        <v>100</v>
      </c>
      <c r="H7952" t="s">
        <v>101</v>
      </c>
      <c r="I7952" s="1">
        <v>42324.494444444441</v>
      </c>
      <c r="J7952" s="2">
        <v>42324</v>
      </c>
      <c r="K7952" t="s">
        <v>186</v>
      </c>
      <c r="L7952" t="s">
        <v>1991</v>
      </c>
      <c r="M7952" t="s">
        <v>1992</v>
      </c>
      <c r="N7952" t="s">
        <v>76</v>
      </c>
      <c r="P7952" t="s">
        <v>77</v>
      </c>
      <c r="R7952" t="s">
        <v>78</v>
      </c>
      <c r="T7952" s="2">
        <v>42324</v>
      </c>
      <c r="U7952" s="1">
        <v>42324.494444444441</v>
      </c>
      <c r="V7952" s="2"/>
      <c r="W7952">
        <v>0.3</v>
      </c>
      <c r="X7952" t="s">
        <v>79</v>
      </c>
      <c r="Y7952" t="s">
        <v>1993</v>
      </c>
      <c r="Z7952" s="2">
        <v>42304</v>
      </c>
      <c r="AA7952">
        <v>151655270</v>
      </c>
      <c r="AB7952" t="s">
        <v>78</v>
      </c>
      <c r="AC7952">
        <v>0</v>
      </c>
      <c r="AE7952">
        <v>2015</v>
      </c>
      <c r="AF7952">
        <v>2380</v>
      </c>
      <c r="AG7952">
        <v>1403</v>
      </c>
      <c r="AH7952">
        <v>0</v>
      </c>
      <c r="AI7952">
        <v>2380</v>
      </c>
      <c r="AJ7952">
        <v>2380</v>
      </c>
      <c r="AK7952">
        <v>0</v>
      </c>
      <c r="AL7952">
        <v>0</v>
      </c>
      <c r="AO7952">
        <v>5632</v>
      </c>
      <c r="AP7952">
        <v>11</v>
      </c>
      <c r="AQ7952" t="s">
        <v>1196</v>
      </c>
      <c r="AR7952" t="s">
        <v>246</v>
      </c>
    </row>
    <row r="7953" spans="4:44" x14ac:dyDescent="0.3">
      <c r="D7953" t="s">
        <v>237</v>
      </c>
      <c r="E7953" t="s">
        <v>48</v>
      </c>
      <c r="F7953" s="1">
        <v>42324.730555555558</v>
      </c>
      <c r="G7953" t="s">
        <v>49</v>
      </c>
      <c r="H7953" t="s">
        <v>50</v>
      </c>
      <c r="I7953" s="1">
        <v>42324.756944444445</v>
      </c>
      <c r="J7953" s="2">
        <v>42324</v>
      </c>
      <c r="K7953" t="s">
        <v>186</v>
      </c>
      <c r="L7953" t="s">
        <v>4428</v>
      </c>
      <c r="M7953" t="s">
        <v>4429</v>
      </c>
      <c r="N7953" t="s">
        <v>305</v>
      </c>
      <c r="P7953" t="s">
        <v>306</v>
      </c>
      <c r="R7953" t="s">
        <v>56</v>
      </c>
      <c r="T7953" s="2">
        <v>42334</v>
      </c>
      <c r="U7953" s="1">
        <v>42324.756944444445</v>
      </c>
      <c r="V7953" s="2"/>
      <c r="W7953">
        <v>2.25</v>
      </c>
      <c r="X7953" t="s">
        <v>57</v>
      </c>
      <c r="Y7953" t="s">
        <v>4404</v>
      </c>
      <c r="Z7953" s="2">
        <v>42304</v>
      </c>
      <c r="AA7953">
        <v>151655266</v>
      </c>
      <c r="AB7953" t="s">
        <v>59</v>
      </c>
      <c r="AC7953">
        <v>9508</v>
      </c>
      <c r="AE7953">
        <v>2015</v>
      </c>
      <c r="AF7953">
        <v>500</v>
      </c>
      <c r="AG7953">
        <v>1403</v>
      </c>
      <c r="AH7953">
        <v>0</v>
      </c>
      <c r="AI7953">
        <v>500</v>
      </c>
      <c r="AJ7953">
        <v>500</v>
      </c>
      <c r="AK7953">
        <v>0</v>
      </c>
      <c r="AL7953">
        <v>0</v>
      </c>
      <c r="AO7953">
        <v>10008</v>
      </c>
      <c r="AP7953">
        <v>11</v>
      </c>
      <c r="AQ7953" t="s">
        <v>1196</v>
      </c>
      <c r="AR7953" t="s">
        <v>246</v>
      </c>
    </row>
    <row r="7954" spans="4:44" x14ac:dyDescent="0.3">
      <c r="D7954" t="s">
        <v>237</v>
      </c>
      <c r="E7954" t="s">
        <v>48</v>
      </c>
      <c r="F7954" s="1">
        <v>42324.427083333336</v>
      </c>
      <c r="G7954" t="s">
        <v>1240</v>
      </c>
      <c r="H7954" t="s">
        <v>1241</v>
      </c>
      <c r="I7954" s="1">
        <v>42324.442361111112</v>
      </c>
      <c r="J7954" s="2">
        <v>42324</v>
      </c>
      <c r="K7954" t="s">
        <v>186</v>
      </c>
      <c r="L7954" t="s">
        <v>355</v>
      </c>
      <c r="M7954" t="s">
        <v>356</v>
      </c>
      <c r="N7954" t="s">
        <v>1199</v>
      </c>
      <c r="O7954" t="s">
        <v>190</v>
      </c>
      <c r="P7954" t="s">
        <v>1200</v>
      </c>
      <c r="Q7954" t="s">
        <v>192</v>
      </c>
      <c r="R7954" t="s">
        <v>193</v>
      </c>
      <c r="T7954" s="2">
        <v>42307</v>
      </c>
      <c r="U7954" s="1">
        <v>42324.442361111112</v>
      </c>
      <c r="V7954" s="2"/>
      <c r="W7954">
        <v>5.0999999999999997E-2</v>
      </c>
      <c r="X7954" t="s">
        <v>194</v>
      </c>
      <c r="Y7954" t="s">
        <v>644</v>
      </c>
      <c r="Z7954" s="2">
        <v>42305</v>
      </c>
      <c r="AA7954">
        <v>151655306</v>
      </c>
      <c r="AB7954" t="s">
        <v>193</v>
      </c>
      <c r="AC7954">
        <v>0</v>
      </c>
      <c r="AE7954">
        <v>2015</v>
      </c>
      <c r="AF7954">
        <v>12000</v>
      </c>
      <c r="AG7954">
        <v>755.55</v>
      </c>
      <c r="AH7954">
        <v>0</v>
      </c>
      <c r="AI7954">
        <v>12000</v>
      </c>
      <c r="AJ7954">
        <v>12000</v>
      </c>
      <c r="AK7954">
        <v>0</v>
      </c>
      <c r="AL7954">
        <v>600</v>
      </c>
      <c r="AO7954">
        <v>11557</v>
      </c>
      <c r="AP7954">
        <v>11</v>
      </c>
      <c r="AQ7954" t="s">
        <v>1196</v>
      </c>
      <c r="AR7954" t="s">
        <v>246</v>
      </c>
    </row>
    <row r="7955" spans="4:44" x14ac:dyDescent="0.3">
      <c r="D7955" t="s">
        <v>237</v>
      </c>
      <c r="E7955" t="s">
        <v>48</v>
      </c>
      <c r="F7955" s="1">
        <v>42324.427083333336</v>
      </c>
      <c r="G7955" t="s">
        <v>1240</v>
      </c>
      <c r="H7955" t="s">
        <v>1241</v>
      </c>
      <c r="I7955" s="1">
        <v>42324.442361111112</v>
      </c>
      <c r="J7955" s="2">
        <v>42324</v>
      </c>
      <c r="K7955" t="s">
        <v>186</v>
      </c>
      <c r="L7955" t="s">
        <v>355</v>
      </c>
      <c r="M7955" t="s">
        <v>356</v>
      </c>
      <c r="N7955" t="s">
        <v>1199</v>
      </c>
      <c r="O7955" t="s">
        <v>190</v>
      </c>
      <c r="P7955" t="s">
        <v>1200</v>
      </c>
      <c r="Q7955" t="s">
        <v>192</v>
      </c>
      <c r="R7955" t="s">
        <v>193</v>
      </c>
      <c r="T7955" s="2">
        <v>42307</v>
      </c>
      <c r="U7955" s="1">
        <v>42324.442361111112</v>
      </c>
      <c r="V7955" s="2"/>
      <c r="W7955">
        <v>5.0999999999999997E-2</v>
      </c>
      <c r="X7955" t="s">
        <v>194</v>
      </c>
      <c r="Y7955" t="s">
        <v>645</v>
      </c>
      <c r="Z7955" s="2">
        <v>42305</v>
      </c>
      <c r="AA7955">
        <v>151655306</v>
      </c>
      <c r="AB7955" t="s">
        <v>193</v>
      </c>
      <c r="AC7955">
        <v>0</v>
      </c>
      <c r="AE7955">
        <v>2015</v>
      </c>
      <c r="AF7955">
        <v>11000</v>
      </c>
      <c r="AG7955">
        <v>755.55</v>
      </c>
      <c r="AH7955">
        <v>0</v>
      </c>
      <c r="AI7955">
        <v>11000</v>
      </c>
      <c r="AJ7955">
        <v>11000</v>
      </c>
      <c r="AK7955">
        <v>0</v>
      </c>
      <c r="AL7955">
        <v>550</v>
      </c>
      <c r="AO7955">
        <v>9870</v>
      </c>
      <c r="AP7955">
        <v>11</v>
      </c>
      <c r="AQ7955" t="s">
        <v>1196</v>
      </c>
      <c r="AR7955" t="s">
        <v>246</v>
      </c>
    </row>
    <row r="7956" spans="4:44" x14ac:dyDescent="0.3">
      <c r="D7956" t="s">
        <v>237</v>
      </c>
      <c r="E7956" t="s">
        <v>48</v>
      </c>
      <c r="F7956" s="1">
        <v>42324.427083333336</v>
      </c>
      <c r="G7956" t="s">
        <v>1240</v>
      </c>
      <c r="H7956" t="s">
        <v>1241</v>
      </c>
      <c r="I7956" s="1">
        <v>42324.442361111112</v>
      </c>
      <c r="J7956" s="2">
        <v>42324</v>
      </c>
      <c r="K7956" t="s">
        <v>186</v>
      </c>
      <c r="L7956" t="s">
        <v>355</v>
      </c>
      <c r="M7956" t="s">
        <v>356</v>
      </c>
      <c r="N7956" t="s">
        <v>1199</v>
      </c>
      <c r="O7956" t="s">
        <v>190</v>
      </c>
      <c r="P7956" t="s">
        <v>1200</v>
      </c>
      <c r="Q7956" t="s">
        <v>192</v>
      </c>
      <c r="R7956" t="s">
        <v>193</v>
      </c>
      <c r="T7956" s="2">
        <v>42307</v>
      </c>
      <c r="U7956" s="1">
        <v>42324.442361111112</v>
      </c>
      <c r="V7956" s="2"/>
      <c r="W7956">
        <v>5.0999999999999997E-2</v>
      </c>
      <c r="X7956" t="s">
        <v>194</v>
      </c>
      <c r="Y7956" t="s">
        <v>649</v>
      </c>
      <c r="Z7956" s="2">
        <v>42305</v>
      </c>
      <c r="AA7956">
        <v>151655306</v>
      </c>
      <c r="AB7956" t="s">
        <v>193</v>
      </c>
      <c r="AC7956">
        <v>0</v>
      </c>
      <c r="AE7956">
        <v>2015</v>
      </c>
      <c r="AF7956">
        <v>11000</v>
      </c>
      <c r="AG7956">
        <v>755.55</v>
      </c>
      <c r="AH7956">
        <v>0</v>
      </c>
      <c r="AI7956">
        <v>11000</v>
      </c>
      <c r="AJ7956">
        <v>11000</v>
      </c>
      <c r="AK7956">
        <v>0</v>
      </c>
      <c r="AL7956">
        <v>550</v>
      </c>
      <c r="AO7956">
        <v>9996</v>
      </c>
      <c r="AP7956">
        <v>11</v>
      </c>
      <c r="AQ7956" t="s">
        <v>1196</v>
      </c>
      <c r="AR7956" t="s">
        <v>246</v>
      </c>
    </row>
    <row r="7957" spans="4:44" x14ac:dyDescent="0.3">
      <c r="D7957" t="s">
        <v>237</v>
      </c>
      <c r="E7957" t="s">
        <v>48</v>
      </c>
      <c r="F7957" s="1">
        <v>42324.427083333336</v>
      </c>
      <c r="G7957" t="s">
        <v>1240</v>
      </c>
      <c r="H7957" t="s">
        <v>1241</v>
      </c>
      <c r="I7957" s="1">
        <v>42324.442361111112</v>
      </c>
      <c r="J7957" s="2">
        <v>42324</v>
      </c>
      <c r="K7957" t="s">
        <v>186</v>
      </c>
      <c r="L7957" t="s">
        <v>355</v>
      </c>
      <c r="M7957" t="s">
        <v>356</v>
      </c>
      <c r="N7957" t="s">
        <v>1199</v>
      </c>
      <c r="O7957" t="s">
        <v>190</v>
      </c>
      <c r="P7957" t="s">
        <v>1200</v>
      </c>
      <c r="Q7957" t="s">
        <v>192</v>
      </c>
      <c r="R7957" t="s">
        <v>193</v>
      </c>
      <c r="T7957" s="2">
        <v>42307</v>
      </c>
      <c r="U7957" s="1">
        <v>42324.442361111112</v>
      </c>
      <c r="V7957" s="2"/>
      <c r="W7957">
        <v>5.0999999999999997E-2</v>
      </c>
      <c r="X7957" t="s">
        <v>194</v>
      </c>
      <c r="Y7957" t="s">
        <v>650</v>
      </c>
      <c r="Z7957" s="2">
        <v>42305</v>
      </c>
      <c r="AA7957">
        <v>151655306</v>
      </c>
      <c r="AB7957" t="s">
        <v>193</v>
      </c>
      <c r="AC7957">
        <v>0</v>
      </c>
      <c r="AE7957">
        <v>2015</v>
      </c>
      <c r="AF7957">
        <v>9000</v>
      </c>
      <c r="AG7957">
        <v>755.55</v>
      </c>
      <c r="AH7957">
        <v>0</v>
      </c>
      <c r="AI7957">
        <v>9000</v>
      </c>
      <c r="AJ7957">
        <v>9000</v>
      </c>
      <c r="AK7957">
        <v>0</v>
      </c>
      <c r="AL7957">
        <v>450</v>
      </c>
      <c r="AO7957">
        <v>8114</v>
      </c>
      <c r="AP7957">
        <v>11</v>
      </c>
      <c r="AQ7957" t="s">
        <v>1196</v>
      </c>
      <c r="AR7957" t="s">
        <v>246</v>
      </c>
    </row>
    <row r="7958" spans="4:44" x14ac:dyDescent="0.3">
      <c r="D7958" t="s">
        <v>237</v>
      </c>
      <c r="E7958" t="s">
        <v>48</v>
      </c>
      <c r="F7958" s="1">
        <v>42324.427083333336</v>
      </c>
      <c r="G7958" t="s">
        <v>1240</v>
      </c>
      <c r="H7958" t="s">
        <v>1241</v>
      </c>
      <c r="I7958" s="1">
        <v>42324.442361111112</v>
      </c>
      <c r="J7958" s="2">
        <v>42324</v>
      </c>
      <c r="K7958" t="s">
        <v>186</v>
      </c>
      <c r="L7958" t="s">
        <v>355</v>
      </c>
      <c r="M7958" t="s">
        <v>356</v>
      </c>
      <c r="N7958" t="s">
        <v>1199</v>
      </c>
      <c r="O7958" t="s">
        <v>190</v>
      </c>
      <c r="P7958" t="s">
        <v>1200</v>
      </c>
      <c r="Q7958" t="s">
        <v>192</v>
      </c>
      <c r="R7958" t="s">
        <v>193</v>
      </c>
      <c r="T7958" s="2">
        <v>42307</v>
      </c>
      <c r="U7958" s="1">
        <v>42324.442361111112</v>
      </c>
      <c r="V7958" s="2"/>
      <c r="W7958">
        <v>5.0999999999999997E-2</v>
      </c>
      <c r="X7958" t="s">
        <v>194</v>
      </c>
      <c r="Y7958" t="s">
        <v>4430</v>
      </c>
      <c r="Z7958" s="2">
        <v>42305</v>
      </c>
      <c r="AA7958">
        <v>151655306</v>
      </c>
      <c r="AB7958" t="s">
        <v>193</v>
      </c>
      <c r="AC7958">
        <v>0</v>
      </c>
      <c r="AE7958">
        <v>2015</v>
      </c>
      <c r="AF7958">
        <v>500</v>
      </c>
      <c r="AG7958">
        <v>755.55</v>
      </c>
      <c r="AH7958">
        <v>0</v>
      </c>
      <c r="AI7958">
        <v>500</v>
      </c>
      <c r="AJ7958">
        <v>500</v>
      </c>
      <c r="AK7958">
        <v>0</v>
      </c>
      <c r="AL7958">
        <v>25</v>
      </c>
      <c r="AO7958">
        <v>184</v>
      </c>
      <c r="AP7958">
        <v>11</v>
      </c>
      <c r="AQ7958" t="s">
        <v>1196</v>
      </c>
      <c r="AR7958" t="s">
        <v>246</v>
      </c>
    </row>
    <row r="7959" spans="4:44" x14ac:dyDescent="0.3">
      <c r="D7959" t="s">
        <v>237</v>
      </c>
      <c r="E7959" t="s">
        <v>48</v>
      </c>
      <c r="F7959" s="1">
        <v>42324.427083333336</v>
      </c>
      <c r="G7959" t="s">
        <v>1240</v>
      </c>
      <c r="H7959" t="s">
        <v>1241</v>
      </c>
      <c r="I7959" s="1">
        <v>42324.442361111112</v>
      </c>
      <c r="J7959" s="2">
        <v>42324</v>
      </c>
      <c r="K7959" t="s">
        <v>186</v>
      </c>
      <c r="L7959" t="s">
        <v>355</v>
      </c>
      <c r="M7959" t="s">
        <v>356</v>
      </c>
      <c r="N7959" t="s">
        <v>1199</v>
      </c>
      <c r="O7959" t="s">
        <v>190</v>
      </c>
      <c r="P7959" t="s">
        <v>1200</v>
      </c>
      <c r="Q7959" t="s">
        <v>192</v>
      </c>
      <c r="R7959" t="s">
        <v>193</v>
      </c>
      <c r="T7959" s="2">
        <v>42307</v>
      </c>
      <c r="U7959" s="1">
        <v>42324.442361111112</v>
      </c>
      <c r="V7959" s="2"/>
      <c r="W7959">
        <v>5.0999999999999997E-2</v>
      </c>
      <c r="X7959" t="s">
        <v>194</v>
      </c>
      <c r="Y7959" t="s">
        <v>4431</v>
      </c>
      <c r="Z7959" s="2">
        <v>42305</v>
      </c>
      <c r="AA7959">
        <v>151655306</v>
      </c>
      <c r="AB7959" t="s">
        <v>193</v>
      </c>
      <c r="AC7959">
        <v>0</v>
      </c>
      <c r="AE7959">
        <v>2015</v>
      </c>
      <c r="AF7959">
        <v>500</v>
      </c>
      <c r="AG7959">
        <v>755.55</v>
      </c>
      <c r="AH7959">
        <v>0</v>
      </c>
      <c r="AI7959">
        <v>500</v>
      </c>
      <c r="AJ7959">
        <v>500</v>
      </c>
      <c r="AK7959">
        <v>0</v>
      </c>
      <c r="AL7959">
        <v>25</v>
      </c>
      <c r="AO7959">
        <v>266</v>
      </c>
      <c r="AP7959">
        <v>11</v>
      </c>
      <c r="AQ7959" t="s">
        <v>1196</v>
      </c>
      <c r="AR7959" t="s">
        <v>246</v>
      </c>
    </row>
    <row r="7960" spans="4:44" x14ac:dyDescent="0.3">
      <c r="D7960" t="s">
        <v>237</v>
      </c>
      <c r="E7960" t="s">
        <v>48</v>
      </c>
      <c r="F7960" s="1">
        <v>42324.45416666667</v>
      </c>
      <c r="G7960" t="s">
        <v>1240</v>
      </c>
      <c r="H7960" t="s">
        <v>1241</v>
      </c>
      <c r="I7960" s="1">
        <v>42324.456944444442</v>
      </c>
      <c r="J7960" s="2">
        <v>42324</v>
      </c>
      <c r="K7960" t="s">
        <v>186</v>
      </c>
      <c r="L7960" t="s">
        <v>355</v>
      </c>
      <c r="M7960" t="s">
        <v>356</v>
      </c>
      <c r="N7960" t="s">
        <v>1199</v>
      </c>
      <c r="O7960" t="s">
        <v>190</v>
      </c>
      <c r="P7960" t="s">
        <v>1200</v>
      </c>
      <c r="Q7960" t="s">
        <v>192</v>
      </c>
      <c r="R7960" t="s">
        <v>193</v>
      </c>
      <c r="T7960" s="2">
        <v>42307</v>
      </c>
      <c r="U7960" s="1">
        <v>42324.456944444442</v>
      </c>
      <c r="V7960" s="2"/>
      <c r="W7960">
        <v>5.0999999999999997E-2</v>
      </c>
      <c r="X7960" t="s">
        <v>194</v>
      </c>
      <c r="Y7960" t="s">
        <v>359</v>
      </c>
      <c r="Z7960" s="2">
        <v>42305</v>
      </c>
      <c r="AA7960">
        <v>151655309</v>
      </c>
      <c r="AB7960" t="s">
        <v>193</v>
      </c>
      <c r="AC7960">
        <v>0</v>
      </c>
      <c r="AE7960">
        <v>2015</v>
      </c>
      <c r="AF7960">
        <v>8000</v>
      </c>
      <c r="AG7960">
        <v>755.55</v>
      </c>
      <c r="AH7960">
        <v>0</v>
      </c>
      <c r="AI7960">
        <v>8000</v>
      </c>
      <c r="AJ7960">
        <v>8000</v>
      </c>
      <c r="AK7960">
        <v>0</v>
      </c>
      <c r="AL7960">
        <v>400</v>
      </c>
      <c r="AO7960">
        <v>6791</v>
      </c>
      <c r="AP7960">
        <v>11</v>
      </c>
      <c r="AQ7960" t="s">
        <v>1196</v>
      </c>
      <c r="AR7960" t="s">
        <v>246</v>
      </c>
    </row>
    <row r="7961" spans="4:44" x14ac:dyDescent="0.3">
      <c r="D7961" t="s">
        <v>237</v>
      </c>
      <c r="E7961" t="s">
        <v>48</v>
      </c>
      <c r="F7961" s="1">
        <v>42324.45416666667</v>
      </c>
      <c r="G7961" t="s">
        <v>1240</v>
      </c>
      <c r="H7961" t="s">
        <v>1241</v>
      </c>
      <c r="I7961" s="1">
        <v>42324.456944444442</v>
      </c>
      <c r="J7961" s="2">
        <v>42324</v>
      </c>
      <c r="K7961" t="s">
        <v>186</v>
      </c>
      <c r="L7961" t="s">
        <v>355</v>
      </c>
      <c r="M7961" t="s">
        <v>356</v>
      </c>
      <c r="N7961" t="s">
        <v>1199</v>
      </c>
      <c r="O7961" t="s">
        <v>190</v>
      </c>
      <c r="P7961" t="s">
        <v>1200</v>
      </c>
      <c r="Q7961" t="s">
        <v>192</v>
      </c>
      <c r="R7961" t="s">
        <v>193</v>
      </c>
      <c r="T7961" s="2">
        <v>42307</v>
      </c>
      <c r="U7961" s="1">
        <v>42324.456944444442</v>
      </c>
      <c r="V7961" s="2"/>
      <c r="W7961">
        <v>5.0999999999999997E-2</v>
      </c>
      <c r="X7961" t="s">
        <v>194</v>
      </c>
      <c r="Y7961" t="s">
        <v>360</v>
      </c>
      <c r="Z7961" s="2">
        <v>42305</v>
      </c>
      <c r="AA7961">
        <v>151655309</v>
      </c>
      <c r="AB7961" t="s">
        <v>193</v>
      </c>
      <c r="AC7961">
        <v>0</v>
      </c>
      <c r="AE7961">
        <v>2015</v>
      </c>
      <c r="AF7961">
        <v>9000</v>
      </c>
      <c r="AG7961">
        <v>755.55</v>
      </c>
      <c r="AH7961">
        <v>0</v>
      </c>
      <c r="AI7961">
        <v>9000</v>
      </c>
      <c r="AJ7961">
        <v>9000</v>
      </c>
      <c r="AK7961">
        <v>0</v>
      </c>
      <c r="AL7961">
        <v>450</v>
      </c>
      <c r="AO7961">
        <v>8004</v>
      </c>
      <c r="AP7961">
        <v>11</v>
      </c>
      <c r="AQ7961" t="s">
        <v>1196</v>
      </c>
      <c r="AR7961" t="s">
        <v>246</v>
      </c>
    </row>
    <row r="7962" spans="4:44" x14ac:dyDescent="0.3">
      <c r="D7962" t="s">
        <v>237</v>
      </c>
      <c r="E7962" t="s">
        <v>48</v>
      </c>
      <c r="F7962" s="1">
        <v>42324.45416666667</v>
      </c>
      <c r="G7962" t="s">
        <v>1240</v>
      </c>
      <c r="H7962" t="s">
        <v>1241</v>
      </c>
      <c r="I7962" s="1">
        <v>42324.456944444442</v>
      </c>
      <c r="J7962" s="2">
        <v>42324</v>
      </c>
      <c r="K7962" t="s">
        <v>186</v>
      </c>
      <c r="L7962" t="s">
        <v>355</v>
      </c>
      <c r="M7962" t="s">
        <v>356</v>
      </c>
      <c r="N7962" t="s">
        <v>1199</v>
      </c>
      <c r="O7962" t="s">
        <v>190</v>
      </c>
      <c r="P7962" t="s">
        <v>1200</v>
      </c>
      <c r="Q7962" t="s">
        <v>192</v>
      </c>
      <c r="R7962" t="s">
        <v>193</v>
      </c>
      <c r="T7962" s="2">
        <v>42307</v>
      </c>
      <c r="U7962" s="1">
        <v>42324.456944444442</v>
      </c>
      <c r="V7962" s="2"/>
      <c r="W7962">
        <v>5.0999999999999997E-2</v>
      </c>
      <c r="X7962" t="s">
        <v>194</v>
      </c>
      <c r="Y7962" t="s">
        <v>644</v>
      </c>
      <c r="Z7962" s="2">
        <v>42305</v>
      </c>
      <c r="AA7962">
        <v>151655309</v>
      </c>
      <c r="AB7962" t="s">
        <v>193</v>
      </c>
      <c r="AC7962">
        <v>0</v>
      </c>
      <c r="AE7962">
        <v>2015</v>
      </c>
      <c r="AF7962">
        <v>12000</v>
      </c>
      <c r="AG7962">
        <v>755.55</v>
      </c>
      <c r="AH7962">
        <v>0</v>
      </c>
      <c r="AI7962">
        <v>12000</v>
      </c>
      <c r="AJ7962">
        <v>12000</v>
      </c>
      <c r="AK7962">
        <v>0</v>
      </c>
      <c r="AL7962">
        <v>600</v>
      </c>
      <c r="AO7962">
        <v>11557</v>
      </c>
      <c r="AP7962">
        <v>11</v>
      </c>
      <c r="AQ7962" t="s">
        <v>1196</v>
      </c>
      <c r="AR7962" t="s">
        <v>246</v>
      </c>
    </row>
    <row r="7963" spans="4:44" x14ac:dyDescent="0.3">
      <c r="D7963" t="s">
        <v>237</v>
      </c>
      <c r="E7963" t="s">
        <v>48</v>
      </c>
      <c r="F7963" s="1">
        <v>42324.45416666667</v>
      </c>
      <c r="G7963" t="s">
        <v>1240</v>
      </c>
      <c r="H7963" t="s">
        <v>1241</v>
      </c>
      <c r="I7963" s="1">
        <v>42324.456944444442</v>
      </c>
      <c r="J7963" s="2">
        <v>42324</v>
      </c>
      <c r="K7963" t="s">
        <v>186</v>
      </c>
      <c r="L7963" t="s">
        <v>355</v>
      </c>
      <c r="M7963" t="s">
        <v>356</v>
      </c>
      <c r="N7963" t="s">
        <v>1199</v>
      </c>
      <c r="O7963" t="s">
        <v>190</v>
      </c>
      <c r="P7963" t="s">
        <v>1200</v>
      </c>
      <c r="Q7963" t="s">
        <v>192</v>
      </c>
      <c r="R7963" t="s">
        <v>193</v>
      </c>
      <c r="T7963" s="2">
        <v>42307</v>
      </c>
      <c r="U7963" s="1">
        <v>42324.456944444442</v>
      </c>
      <c r="V7963" s="2"/>
      <c r="W7963">
        <v>5.0999999999999997E-2</v>
      </c>
      <c r="X7963" t="s">
        <v>194</v>
      </c>
      <c r="Y7963" t="s">
        <v>645</v>
      </c>
      <c r="Z7963" s="2">
        <v>42305</v>
      </c>
      <c r="AA7963">
        <v>151655309</v>
      </c>
      <c r="AB7963" t="s">
        <v>193</v>
      </c>
      <c r="AC7963">
        <v>0</v>
      </c>
      <c r="AE7963">
        <v>2015</v>
      </c>
      <c r="AF7963">
        <v>11000</v>
      </c>
      <c r="AG7963">
        <v>755.55</v>
      </c>
      <c r="AH7963">
        <v>0</v>
      </c>
      <c r="AI7963">
        <v>11000</v>
      </c>
      <c r="AJ7963">
        <v>11000</v>
      </c>
      <c r="AK7963">
        <v>0</v>
      </c>
      <c r="AL7963">
        <v>550</v>
      </c>
      <c r="AO7963">
        <v>9870</v>
      </c>
      <c r="AP7963">
        <v>11</v>
      </c>
      <c r="AQ7963" t="s">
        <v>1196</v>
      </c>
      <c r="AR7963" t="s">
        <v>246</v>
      </c>
    </row>
    <row r="7964" spans="4:44" x14ac:dyDescent="0.3">
      <c r="D7964" t="s">
        <v>237</v>
      </c>
      <c r="E7964" t="s">
        <v>51</v>
      </c>
      <c r="F7964" s="1">
        <v>42324.464583333334</v>
      </c>
      <c r="G7964" t="s">
        <v>251</v>
      </c>
      <c r="H7964" t="s">
        <v>252</v>
      </c>
      <c r="I7964" s="1">
        <v>42324.526388888888</v>
      </c>
      <c r="J7964" s="2">
        <v>42324</v>
      </c>
      <c r="K7964" t="s">
        <v>186</v>
      </c>
      <c r="L7964" t="s">
        <v>389</v>
      </c>
      <c r="M7964" t="s">
        <v>390</v>
      </c>
      <c r="N7964" t="s">
        <v>253</v>
      </c>
      <c r="O7964" t="s">
        <v>253</v>
      </c>
      <c r="P7964" t="s">
        <v>254</v>
      </c>
      <c r="Q7964" t="s">
        <v>254</v>
      </c>
      <c r="R7964" t="s">
        <v>255</v>
      </c>
      <c r="T7964" s="2">
        <v>42307</v>
      </c>
      <c r="U7964" s="1">
        <v>42324.526388888888</v>
      </c>
      <c r="V7964" s="2"/>
      <c r="W7964">
        <v>0.17</v>
      </c>
      <c r="X7964" t="s">
        <v>57</v>
      </c>
      <c r="Y7964" t="s">
        <v>408</v>
      </c>
      <c r="Z7964" s="2">
        <v>42305</v>
      </c>
      <c r="AA7964">
        <v>151655343</v>
      </c>
      <c r="AB7964" t="s">
        <v>255</v>
      </c>
      <c r="AC7964">
        <v>0</v>
      </c>
      <c r="AE7964">
        <v>2015</v>
      </c>
      <c r="AF7964">
        <v>9000</v>
      </c>
      <c r="AG7964">
        <v>1403</v>
      </c>
      <c r="AH7964">
        <v>0</v>
      </c>
      <c r="AI7964">
        <v>9000</v>
      </c>
      <c r="AJ7964">
        <v>9000</v>
      </c>
      <c r="AK7964">
        <v>0</v>
      </c>
      <c r="AL7964">
        <v>0</v>
      </c>
      <c r="AO7964">
        <v>9167</v>
      </c>
      <c r="AP7964">
        <v>11</v>
      </c>
      <c r="AQ7964" t="s">
        <v>1196</v>
      </c>
      <c r="AR7964" t="s">
        <v>246</v>
      </c>
    </row>
    <row r="7965" spans="4:44" x14ac:dyDescent="0.3">
      <c r="D7965" t="s">
        <v>237</v>
      </c>
      <c r="E7965" t="s">
        <v>51</v>
      </c>
      <c r="F7965" s="1">
        <v>42324.464583333334</v>
      </c>
      <c r="G7965" t="s">
        <v>251</v>
      </c>
      <c r="H7965" t="s">
        <v>252</v>
      </c>
      <c r="I7965" s="1">
        <v>42324.526388888888</v>
      </c>
      <c r="J7965" s="2">
        <v>42324</v>
      </c>
      <c r="K7965" t="s">
        <v>186</v>
      </c>
      <c r="L7965" t="s">
        <v>389</v>
      </c>
      <c r="M7965" t="s">
        <v>390</v>
      </c>
      <c r="N7965" t="s">
        <v>253</v>
      </c>
      <c r="O7965" t="s">
        <v>253</v>
      </c>
      <c r="P7965" t="s">
        <v>254</v>
      </c>
      <c r="Q7965" t="s">
        <v>254</v>
      </c>
      <c r="R7965" t="s">
        <v>255</v>
      </c>
      <c r="T7965" s="2">
        <v>42307</v>
      </c>
      <c r="U7965" s="1">
        <v>42324.526388888888</v>
      </c>
      <c r="V7965" s="2"/>
      <c r="W7965">
        <v>0.17</v>
      </c>
      <c r="X7965" t="s">
        <v>57</v>
      </c>
      <c r="Y7965" t="s">
        <v>392</v>
      </c>
      <c r="Z7965" s="2">
        <v>42305</v>
      </c>
      <c r="AA7965">
        <v>151655343</v>
      </c>
      <c r="AB7965" t="s">
        <v>255</v>
      </c>
      <c r="AC7965">
        <v>0</v>
      </c>
      <c r="AE7965">
        <v>2015</v>
      </c>
      <c r="AF7965">
        <v>21750</v>
      </c>
      <c r="AG7965">
        <v>1403</v>
      </c>
      <c r="AH7965">
        <v>0</v>
      </c>
      <c r="AI7965">
        <v>21750</v>
      </c>
      <c r="AJ7965">
        <v>21750</v>
      </c>
      <c r="AK7965">
        <v>0</v>
      </c>
      <c r="AL7965">
        <v>0</v>
      </c>
      <c r="AO7965">
        <v>18333</v>
      </c>
      <c r="AP7965">
        <v>11</v>
      </c>
      <c r="AQ7965" t="s">
        <v>1196</v>
      </c>
      <c r="AR7965" t="s">
        <v>246</v>
      </c>
    </row>
    <row r="7966" spans="4:44" x14ac:dyDescent="0.3">
      <c r="D7966" t="s">
        <v>237</v>
      </c>
      <c r="E7966" t="s">
        <v>51</v>
      </c>
      <c r="F7966" s="1">
        <v>42324.464583333334</v>
      </c>
      <c r="G7966" t="s">
        <v>251</v>
      </c>
      <c r="H7966" t="s">
        <v>252</v>
      </c>
      <c r="I7966" s="1">
        <v>42324.526388888888</v>
      </c>
      <c r="J7966" s="2">
        <v>42324</v>
      </c>
      <c r="K7966" t="s">
        <v>186</v>
      </c>
      <c r="L7966" t="s">
        <v>389</v>
      </c>
      <c r="M7966" t="s">
        <v>390</v>
      </c>
      <c r="N7966" t="s">
        <v>253</v>
      </c>
      <c r="O7966" t="s">
        <v>253</v>
      </c>
      <c r="P7966" t="s">
        <v>254</v>
      </c>
      <c r="Q7966" t="s">
        <v>254</v>
      </c>
      <c r="R7966" t="s">
        <v>255</v>
      </c>
      <c r="T7966" s="2">
        <v>42307</v>
      </c>
      <c r="U7966" s="1">
        <v>42324.526388888888</v>
      </c>
      <c r="V7966" s="2"/>
      <c r="W7966">
        <v>0.17</v>
      </c>
      <c r="X7966" t="s">
        <v>57</v>
      </c>
      <c r="Y7966" t="s">
        <v>393</v>
      </c>
      <c r="Z7966" s="2">
        <v>42305</v>
      </c>
      <c r="AA7966">
        <v>151655343</v>
      </c>
      <c r="AB7966" t="s">
        <v>255</v>
      </c>
      <c r="AC7966">
        <v>0</v>
      </c>
      <c r="AE7966">
        <v>2015</v>
      </c>
      <c r="AF7966">
        <v>21750</v>
      </c>
      <c r="AG7966">
        <v>1403</v>
      </c>
      <c r="AH7966">
        <v>0</v>
      </c>
      <c r="AI7966">
        <v>21750</v>
      </c>
      <c r="AJ7966">
        <v>21750</v>
      </c>
      <c r="AK7966">
        <v>0</v>
      </c>
      <c r="AL7966">
        <v>0</v>
      </c>
      <c r="AO7966">
        <v>22000</v>
      </c>
      <c r="AP7966">
        <v>11</v>
      </c>
      <c r="AQ7966" t="s">
        <v>1196</v>
      </c>
      <c r="AR7966" t="s">
        <v>246</v>
      </c>
    </row>
    <row r="7967" spans="4:44" x14ac:dyDescent="0.3">
      <c r="D7967" t="s">
        <v>237</v>
      </c>
      <c r="E7967" t="s">
        <v>51</v>
      </c>
      <c r="F7967" s="1">
        <v>42324.464583333334</v>
      </c>
      <c r="G7967" t="s">
        <v>251</v>
      </c>
      <c r="H7967" t="s">
        <v>252</v>
      </c>
      <c r="I7967" s="1">
        <v>42324.526388888888</v>
      </c>
      <c r="J7967" s="2">
        <v>42324</v>
      </c>
      <c r="K7967" t="s">
        <v>186</v>
      </c>
      <c r="L7967" t="s">
        <v>389</v>
      </c>
      <c r="M7967" t="s">
        <v>390</v>
      </c>
      <c r="N7967" t="s">
        <v>253</v>
      </c>
      <c r="O7967" t="s">
        <v>253</v>
      </c>
      <c r="P7967" t="s">
        <v>254</v>
      </c>
      <c r="Q7967" t="s">
        <v>254</v>
      </c>
      <c r="R7967" t="s">
        <v>255</v>
      </c>
      <c r="T7967" s="2">
        <v>42307</v>
      </c>
      <c r="U7967" s="1">
        <v>42324.526388888888</v>
      </c>
      <c r="V7967" s="2"/>
      <c r="W7967">
        <v>0.17</v>
      </c>
      <c r="X7967" t="s">
        <v>57</v>
      </c>
      <c r="Y7967" t="s">
        <v>394</v>
      </c>
      <c r="Z7967" s="2">
        <v>42305</v>
      </c>
      <c r="AA7967">
        <v>151655343</v>
      </c>
      <c r="AB7967" t="s">
        <v>255</v>
      </c>
      <c r="AC7967">
        <v>0</v>
      </c>
      <c r="AE7967">
        <v>2015</v>
      </c>
      <c r="AF7967">
        <v>21750</v>
      </c>
      <c r="AG7967">
        <v>1403</v>
      </c>
      <c r="AH7967">
        <v>0</v>
      </c>
      <c r="AI7967">
        <v>21750</v>
      </c>
      <c r="AJ7967">
        <v>21750</v>
      </c>
      <c r="AK7967">
        <v>0</v>
      </c>
      <c r="AL7967">
        <v>0</v>
      </c>
      <c r="AO7967">
        <v>18333</v>
      </c>
      <c r="AP7967">
        <v>11</v>
      </c>
      <c r="AQ7967" t="s">
        <v>1196</v>
      </c>
      <c r="AR7967" t="s">
        <v>246</v>
      </c>
    </row>
    <row r="7968" spans="4:44" x14ac:dyDescent="0.3">
      <c r="D7968" t="s">
        <v>237</v>
      </c>
      <c r="E7968" t="s">
        <v>51</v>
      </c>
      <c r="F7968" s="1">
        <v>42324.464583333334</v>
      </c>
      <c r="G7968" t="s">
        <v>251</v>
      </c>
      <c r="H7968" t="s">
        <v>252</v>
      </c>
      <c r="I7968" s="1">
        <v>42324.526388888888</v>
      </c>
      <c r="J7968" s="2">
        <v>42324</v>
      </c>
      <c r="K7968" t="s">
        <v>186</v>
      </c>
      <c r="L7968" t="s">
        <v>389</v>
      </c>
      <c r="M7968" t="s">
        <v>390</v>
      </c>
      <c r="N7968" t="s">
        <v>253</v>
      </c>
      <c r="O7968" t="s">
        <v>253</v>
      </c>
      <c r="P7968" t="s">
        <v>254</v>
      </c>
      <c r="Q7968" t="s">
        <v>254</v>
      </c>
      <c r="R7968" t="s">
        <v>255</v>
      </c>
      <c r="T7968" s="2">
        <v>42307</v>
      </c>
      <c r="U7968" s="1">
        <v>42324.526388888888</v>
      </c>
      <c r="V7968" s="2"/>
      <c r="W7968">
        <v>0.17</v>
      </c>
      <c r="X7968" t="s">
        <v>57</v>
      </c>
      <c r="Y7968" t="s">
        <v>395</v>
      </c>
      <c r="Z7968" s="2">
        <v>42305</v>
      </c>
      <c r="AA7968">
        <v>151655343</v>
      </c>
      <c r="AB7968" t="s">
        <v>255</v>
      </c>
      <c r="AC7968">
        <v>0</v>
      </c>
      <c r="AE7968">
        <v>2015</v>
      </c>
      <c r="AF7968">
        <v>21750</v>
      </c>
      <c r="AG7968">
        <v>1403</v>
      </c>
      <c r="AH7968">
        <v>0</v>
      </c>
      <c r="AI7968">
        <v>21750</v>
      </c>
      <c r="AJ7968">
        <v>21750</v>
      </c>
      <c r="AK7968">
        <v>0</v>
      </c>
      <c r="AL7968">
        <v>0</v>
      </c>
      <c r="AO7968">
        <v>22000</v>
      </c>
      <c r="AP7968">
        <v>11</v>
      </c>
      <c r="AQ7968" t="s">
        <v>1196</v>
      </c>
      <c r="AR7968" t="s">
        <v>246</v>
      </c>
    </row>
    <row r="7969" spans="4:44" x14ac:dyDescent="0.3">
      <c r="D7969" t="s">
        <v>237</v>
      </c>
      <c r="E7969" t="s">
        <v>51</v>
      </c>
      <c r="F7969" s="1">
        <v>42324.464583333334</v>
      </c>
      <c r="G7969" t="s">
        <v>251</v>
      </c>
      <c r="H7969" t="s">
        <v>252</v>
      </c>
      <c r="I7969" s="1">
        <v>42324.526388888888</v>
      </c>
      <c r="J7969" s="2">
        <v>42324</v>
      </c>
      <c r="K7969" t="s">
        <v>186</v>
      </c>
      <c r="L7969" t="s">
        <v>389</v>
      </c>
      <c r="M7969" t="s">
        <v>390</v>
      </c>
      <c r="N7969" t="s">
        <v>253</v>
      </c>
      <c r="O7969" t="s">
        <v>253</v>
      </c>
      <c r="P7969" t="s">
        <v>254</v>
      </c>
      <c r="Q7969" t="s">
        <v>254</v>
      </c>
      <c r="R7969" t="s">
        <v>255</v>
      </c>
      <c r="T7969" s="2">
        <v>42307</v>
      </c>
      <c r="U7969" s="1">
        <v>42324.526388888888</v>
      </c>
      <c r="V7969" s="2"/>
      <c r="W7969">
        <v>0.17</v>
      </c>
      <c r="X7969" t="s">
        <v>57</v>
      </c>
      <c r="Y7969" t="s">
        <v>396</v>
      </c>
      <c r="Z7969" s="2">
        <v>42305</v>
      </c>
      <c r="AA7969">
        <v>151655343</v>
      </c>
      <c r="AB7969" t="s">
        <v>255</v>
      </c>
      <c r="AC7969">
        <v>0</v>
      </c>
      <c r="AE7969">
        <v>2015</v>
      </c>
      <c r="AF7969">
        <v>18500</v>
      </c>
      <c r="AG7969">
        <v>1403</v>
      </c>
      <c r="AH7969">
        <v>0</v>
      </c>
      <c r="AI7969">
        <v>18500</v>
      </c>
      <c r="AJ7969">
        <v>18500</v>
      </c>
      <c r="AK7969">
        <v>0</v>
      </c>
      <c r="AL7969">
        <v>0</v>
      </c>
      <c r="AO7969">
        <v>16500</v>
      </c>
      <c r="AP7969">
        <v>11</v>
      </c>
      <c r="AQ7969" t="s">
        <v>1196</v>
      </c>
      <c r="AR7969" t="s">
        <v>246</v>
      </c>
    </row>
    <row r="7970" spans="4:44" x14ac:dyDescent="0.3">
      <c r="D7970" t="s">
        <v>237</v>
      </c>
      <c r="E7970" t="s">
        <v>51</v>
      </c>
      <c r="F7970" s="1">
        <v>42324.464583333334</v>
      </c>
      <c r="G7970" t="s">
        <v>251</v>
      </c>
      <c r="H7970" t="s">
        <v>252</v>
      </c>
      <c r="I7970" s="1">
        <v>42324.526388888888</v>
      </c>
      <c r="J7970" s="2">
        <v>42324</v>
      </c>
      <c r="K7970" t="s">
        <v>186</v>
      </c>
      <c r="L7970" t="s">
        <v>389</v>
      </c>
      <c r="M7970" t="s">
        <v>390</v>
      </c>
      <c r="N7970" t="s">
        <v>253</v>
      </c>
      <c r="O7970" t="s">
        <v>253</v>
      </c>
      <c r="P7970" t="s">
        <v>254</v>
      </c>
      <c r="Q7970" t="s">
        <v>254</v>
      </c>
      <c r="R7970" t="s">
        <v>255</v>
      </c>
      <c r="T7970" s="2">
        <v>42307</v>
      </c>
      <c r="U7970" s="1">
        <v>42324.526388888888</v>
      </c>
      <c r="V7970" s="2"/>
      <c r="W7970">
        <v>0.17</v>
      </c>
      <c r="X7970" t="s">
        <v>57</v>
      </c>
      <c r="Y7970" t="s">
        <v>409</v>
      </c>
      <c r="Z7970" s="2">
        <v>42305</v>
      </c>
      <c r="AA7970">
        <v>151655343</v>
      </c>
      <c r="AB7970" t="s">
        <v>255</v>
      </c>
      <c r="AC7970">
        <v>0</v>
      </c>
      <c r="AE7970">
        <v>2015</v>
      </c>
      <c r="AF7970">
        <v>9000</v>
      </c>
      <c r="AG7970">
        <v>1403</v>
      </c>
      <c r="AH7970">
        <v>0</v>
      </c>
      <c r="AI7970">
        <v>9000</v>
      </c>
      <c r="AJ7970">
        <v>9000</v>
      </c>
      <c r="AK7970">
        <v>0</v>
      </c>
      <c r="AL7970">
        <v>0</v>
      </c>
      <c r="AO7970">
        <v>9167</v>
      </c>
      <c r="AP7970">
        <v>11</v>
      </c>
      <c r="AQ7970" t="s">
        <v>1196</v>
      </c>
      <c r="AR7970" t="s">
        <v>246</v>
      </c>
    </row>
    <row r="7971" spans="4:44" x14ac:dyDescent="0.3">
      <c r="D7971" t="s">
        <v>237</v>
      </c>
      <c r="E7971" t="s">
        <v>48</v>
      </c>
      <c r="F7971" s="1">
        <v>42324.464583333334</v>
      </c>
      <c r="G7971" t="s">
        <v>49</v>
      </c>
      <c r="H7971" t="s">
        <v>50</v>
      </c>
      <c r="I7971" s="1">
        <v>42324.527083333334</v>
      </c>
      <c r="J7971" s="2">
        <v>42324</v>
      </c>
      <c r="K7971" t="s">
        <v>186</v>
      </c>
      <c r="L7971" t="s">
        <v>389</v>
      </c>
      <c r="M7971" t="s">
        <v>390</v>
      </c>
      <c r="N7971" t="s">
        <v>344</v>
      </c>
      <c r="P7971" t="s">
        <v>345</v>
      </c>
      <c r="R7971" t="s">
        <v>56</v>
      </c>
      <c r="T7971" s="2">
        <v>42307</v>
      </c>
      <c r="U7971" s="1">
        <v>42324.527083333334</v>
      </c>
      <c r="V7971" s="2"/>
      <c r="W7971">
        <v>0.17</v>
      </c>
      <c r="X7971" t="s">
        <v>57</v>
      </c>
      <c r="Y7971" t="s">
        <v>395</v>
      </c>
      <c r="Z7971" s="2">
        <v>42305</v>
      </c>
      <c r="AA7971">
        <v>151655343</v>
      </c>
      <c r="AB7971" t="s">
        <v>59</v>
      </c>
      <c r="AC7971">
        <v>2323</v>
      </c>
      <c r="AE7971">
        <v>2015</v>
      </c>
      <c r="AF7971">
        <v>19427</v>
      </c>
      <c r="AG7971">
        <v>1403</v>
      </c>
      <c r="AH7971">
        <v>0</v>
      </c>
      <c r="AI7971">
        <v>19427</v>
      </c>
      <c r="AJ7971">
        <v>19427</v>
      </c>
      <c r="AK7971">
        <v>0</v>
      </c>
      <c r="AL7971">
        <v>0</v>
      </c>
      <c r="AO7971">
        <v>22000</v>
      </c>
      <c r="AP7971">
        <v>11</v>
      </c>
      <c r="AQ7971" t="s">
        <v>1196</v>
      </c>
      <c r="AR7971" t="s">
        <v>246</v>
      </c>
    </row>
    <row r="7972" spans="4:44" x14ac:dyDescent="0.3">
      <c r="D7972" t="s">
        <v>237</v>
      </c>
      <c r="E7972" t="s">
        <v>48</v>
      </c>
      <c r="F7972" s="1">
        <v>42324.464583333334</v>
      </c>
      <c r="G7972" t="s">
        <v>49</v>
      </c>
      <c r="H7972" t="s">
        <v>50</v>
      </c>
      <c r="I7972" s="1">
        <v>42324.527083333334</v>
      </c>
      <c r="J7972" s="2">
        <v>42324</v>
      </c>
      <c r="K7972" t="s">
        <v>186</v>
      </c>
      <c r="L7972" t="s">
        <v>389</v>
      </c>
      <c r="M7972" t="s">
        <v>390</v>
      </c>
      <c r="N7972" t="s">
        <v>344</v>
      </c>
      <c r="P7972" t="s">
        <v>345</v>
      </c>
      <c r="R7972" t="s">
        <v>56</v>
      </c>
      <c r="T7972" s="2">
        <v>42307</v>
      </c>
      <c r="U7972" s="1">
        <v>42324.527083333334</v>
      </c>
      <c r="V7972" s="2"/>
      <c r="W7972">
        <v>0.17</v>
      </c>
      <c r="X7972" t="s">
        <v>57</v>
      </c>
      <c r="Y7972" t="s">
        <v>396</v>
      </c>
      <c r="Z7972" s="2">
        <v>42305</v>
      </c>
      <c r="AA7972">
        <v>151655343</v>
      </c>
      <c r="AB7972" t="s">
        <v>59</v>
      </c>
      <c r="AC7972">
        <v>13100</v>
      </c>
      <c r="AE7972">
        <v>2015</v>
      </c>
      <c r="AF7972">
        <v>5400</v>
      </c>
      <c r="AG7972">
        <v>1403</v>
      </c>
      <c r="AH7972">
        <v>0</v>
      </c>
      <c r="AI7972">
        <v>5400</v>
      </c>
      <c r="AJ7972">
        <v>5400</v>
      </c>
      <c r="AK7972">
        <v>0</v>
      </c>
      <c r="AL7972">
        <v>0</v>
      </c>
      <c r="AO7972">
        <v>16500</v>
      </c>
      <c r="AP7972">
        <v>11</v>
      </c>
      <c r="AQ7972" t="s">
        <v>1196</v>
      </c>
      <c r="AR7972" t="s">
        <v>246</v>
      </c>
    </row>
    <row r="7973" spans="4:44" x14ac:dyDescent="0.3">
      <c r="D7973" t="s">
        <v>237</v>
      </c>
      <c r="E7973" t="s">
        <v>48</v>
      </c>
      <c r="F7973" s="1">
        <v>42324.587500000001</v>
      </c>
      <c r="G7973" t="s">
        <v>100</v>
      </c>
      <c r="H7973" t="s">
        <v>101</v>
      </c>
      <c r="I7973" s="1">
        <v>42324.660416666666</v>
      </c>
      <c r="J7973" s="2">
        <v>42324</v>
      </c>
      <c r="K7973" t="s">
        <v>186</v>
      </c>
      <c r="L7973" t="s">
        <v>389</v>
      </c>
      <c r="M7973" t="s">
        <v>390</v>
      </c>
      <c r="N7973" t="s">
        <v>76</v>
      </c>
      <c r="P7973" t="s">
        <v>77</v>
      </c>
      <c r="R7973" t="s">
        <v>78</v>
      </c>
      <c r="T7973" s="2">
        <v>42307</v>
      </c>
      <c r="U7973" s="1">
        <v>42324.660416666666</v>
      </c>
      <c r="V7973" s="2"/>
      <c r="W7973">
        <v>0.17</v>
      </c>
      <c r="X7973" t="s">
        <v>79</v>
      </c>
      <c r="Y7973" t="s">
        <v>395</v>
      </c>
      <c r="Z7973" s="2">
        <v>42305</v>
      </c>
      <c r="AA7973">
        <v>151655343</v>
      </c>
      <c r="AB7973" t="s">
        <v>78</v>
      </c>
      <c r="AC7973">
        <v>11027</v>
      </c>
      <c r="AE7973">
        <v>2015</v>
      </c>
      <c r="AF7973">
        <v>8400</v>
      </c>
      <c r="AG7973">
        <v>1403</v>
      </c>
      <c r="AH7973">
        <v>0</v>
      </c>
      <c r="AI7973">
        <v>8400</v>
      </c>
      <c r="AJ7973">
        <v>8400</v>
      </c>
      <c r="AK7973">
        <v>0</v>
      </c>
      <c r="AL7973">
        <v>0</v>
      </c>
      <c r="AO7973">
        <v>22000</v>
      </c>
      <c r="AP7973">
        <v>11</v>
      </c>
      <c r="AQ7973" t="s">
        <v>1196</v>
      </c>
      <c r="AR7973" t="s">
        <v>246</v>
      </c>
    </row>
    <row r="7974" spans="4:44" x14ac:dyDescent="0.3">
      <c r="D7974" t="s">
        <v>237</v>
      </c>
      <c r="E7974" t="s">
        <v>48</v>
      </c>
      <c r="F7974" s="1">
        <v>42324.587500000001</v>
      </c>
      <c r="G7974" t="s">
        <v>100</v>
      </c>
      <c r="H7974" t="s">
        <v>101</v>
      </c>
      <c r="I7974" s="1">
        <v>42324.660416666666</v>
      </c>
      <c r="J7974" s="2">
        <v>42324</v>
      </c>
      <c r="K7974" t="s">
        <v>186</v>
      </c>
      <c r="L7974" t="s">
        <v>389</v>
      </c>
      <c r="M7974" t="s">
        <v>390</v>
      </c>
      <c r="N7974" t="s">
        <v>76</v>
      </c>
      <c r="P7974" t="s">
        <v>77</v>
      </c>
      <c r="R7974" t="s">
        <v>78</v>
      </c>
      <c r="T7974" s="2">
        <v>42307</v>
      </c>
      <c r="U7974" s="1">
        <v>42324.660416666666</v>
      </c>
      <c r="V7974" s="2"/>
      <c r="W7974">
        <v>0.17</v>
      </c>
      <c r="X7974" t="s">
        <v>79</v>
      </c>
      <c r="Y7974" t="s">
        <v>396</v>
      </c>
      <c r="Z7974" s="2">
        <v>42305</v>
      </c>
      <c r="AA7974">
        <v>151655343</v>
      </c>
      <c r="AB7974" t="s">
        <v>78</v>
      </c>
      <c r="AC7974">
        <v>0</v>
      </c>
      <c r="AE7974">
        <v>2015</v>
      </c>
      <c r="AF7974">
        <v>5400</v>
      </c>
      <c r="AG7974">
        <v>1403</v>
      </c>
      <c r="AH7974">
        <v>0</v>
      </c>
      <c r="AI7974">
        <v>5400</v>
      </c>
      <c r="AJ7974">
        <v>5400</v>
      </c>
      <c r="AK7974">
        <v>0</v>
      </c>
      <c r="AL7974">
        <v>0</v>
      </c>
      <c r="AO7974">
        <v>16500</v>
      </c>
      <c r="AP7974">
        <v>11</v>
      </c>
      <c r="AQ7974" t="s">
        <v>1196</v>
      </c>
      <c r="AR7974" t="s">
        <v>246</v>
      </c>
    </row>
    <row r="7975" spans="4:44" x14ac:dyDescent="0.3">
      <c r="D7975" t="s">
        <v>237</v>
      </c>
      <c r="E7975" t="s">
        <v>48</v>
      </c>
      <c r="F7975" s="1">
        <v>42324.606944444444</v>
      </c>
      <c r="G7975" t="s">
        <v>49</v>
      </c>
      <c r="H7975" t="s">
        <v>50</v>
      </c>
      <c r="I7975" s="1">
        <v>42324.617361111108</v>
      </c>
      <c r="J7975" s="2">
        <v>42324</v>
      </c>
      <c r="K7975" t="s">
        <v>186</v>
      </c>
      <c r="L7975" t="s">
        <v>389</v>
      </c>
      <c r="M7975" t="s">
        <v>390</v>
      </c>
      <c r="N7975" t="s">
        <v>562</v>
      </c>
      <c r="P7975" t="s">
        <v>563</v>
      </c>
      <c r="R7975" t="s">
        <v>56</v>
      </c>
      <c r="T7975" s="2">
        <v>42307</v>
      </c>
      <c r="U7975" s="1">
        <v>42324.617361111108</v>
      </c>
      <c r="V7975" s="2"/>
      <c r="W7975">
        <v>0.17</v>
      </c>
      <c r="X7975" t="s">
        <v>57</v>
      </c>
      <c r="Y7975" t="s">
        <v>392</v>
      </c>
      <c r="Z7975" s="2">
        <v>42305</v>
      </c>
      <c r="AA7975">
        <v>151655343</v>
      </c>
      <c r="AB7975" t="s">
        <v>59</v>
      </c>
      <c r="AC7975">
        <v>2375</v>
      </c>
      <c r="AE7975">
        <v>2015</v>
      </c>
      <c r="AF7975">
        <v>19375</v>
      </c>
      <c r="AG7975">
        <v>1403</v>
      </c>
      <c r="AH7975">
        <v>150</v>
      </c>
      <c r="AI7975">
        <v>18775</v>
      </c>
      <c r="AJ7975">
        <v>19375</v>
      </c>
      <c r="AK7975">
        <v>600</v>
      </c>
      <c r="AL7975">
        <v>0</v>
      </c>
      <c r="AO7975">
        <v>18333</v>
      </c>
      <c r="AP7975">
        <v>11</v>
      </c>
      <c r="AQ7975" t="s">
        <v>1196</v>
      </c>
      <c r="AR7975" t="s">
        <v>246</v>
      </c>
    </row>
    <row r="7976" spans="4:44" x14ac:dyDescent="0.3">
      <c r="D7976" t="s">
        <v>237</v>
      </c>
      <c r="E7976" t="s">
        <v>48</v>
      </c>
      <c r="F7976" s="1">
        <v>42324.606944444444</v>
      </c>
      <c r="G7976" t="s">
        <v>49</v>
      </c>
      <c r="H7976" t="s">
        <v>50</v>
      </c>
      <c r="I7976" s="1">
        <v>42324.617361111108</v>
      </c>
      <c r="J7976" s="2">
        <v>42324</v>
      </c>
      <c r="K7976" t="s">
        <v>186</v>
      </c>
      <c r="L7976" t="s">
        <v>389</v>
      </c>
      <c r="M7976" t="s">
        <v>390</v>
      </c>
      <c r="N7976" t="s">
        <v>562</v>
      </c>
      <c r="P7976" t="s">
        <v>563</v>
      </c>
      <c r="R7976" t="s">
        <v>56</v>
      </c>
      <c r="T7976" s="2">
        <v>42307</v>
      </c>
      <c r="U7976" s="1">
        <v>42324.617361111108</v>
      </c>
      <c r="V7976" s="2"/>
      <c r="W7976">
        <v>0.17</v>
      </c>
      <c r="X7976" t="s">
        <v>57</v>
      </c>
      <c r="Y7976" t="s">
        <v>393</v>
      </c>
      <c r="Z7976" s="2">
        <v>42305</v>
      </c>
      <c r="AA7976">
        <v>151655343</v>
      </c>
      <c r="AB7976" t="s">
        <v>59</v>
      </c>
      <c r="AC7976">
        <v>2000</v>
      </c>
      <c r="AE7976">
        <v>2015</v>
      </c>
      <c r="AF7976">
        <v>19750</v>
      </c>
      <c r="AG7976">
        <v>1403</v>
      </c>
      <c r="AH7976">
        <v>0</v>
      </c>
      <c r="AI7976">
        <v>19750</v>
      </c>
      <c r="AJ7976">
        <v>19750</v>
      </c>
      <c r="AK7976">
        <v>0</v>
      </c>
      <c r="AL7976">
        <v>0</v>
      </c>
      <c r="AO7976">
        <v>22000</v>
      </c>
      <c r="AP7976">
        <v>11</v>
      </c>
      <c r="AQ7976" t="s">
        <v>1196</v>
      </c>
      <c r="AR7976" t="s">
        <v>246</v>
      </c>
    </row>
    <row r="7977" spans="4:44" x14ac:dyDescent="0.3">
      <c r="D7977" t="s">
        <v>237</v>
      </c>
      <c r="E7977" t="s">
        <v>51</v>
      </c>
      <c r="F7977" s="1">
        <v>42324.606944444444</v>
      </c>
      <c r="G7977" t="s">
        <v>251</v>
      </c>
      <c r="H7977" t="s">
        <v>252</v>
      </c>
      <c r="I7977" s="1">
        <v>42324.618055555555</v>
      </c>
      <c r="J7977" s="2">
        <v>42324</v>
      </c>
      <c r="K7977" t="s">
        <v>186</v>
      </c>
      <c r="L7977" t="s">
        <v>389</v>
      </c>
      <c r="M7977" t="s">
        <v>390</v>
      </c>
      <c r="N7977" t="s">
        <v>253</v>
      </c>
      <c r="O7977" t="s">
        <v>253</v>
      </c>
      <c r="P7977" t="s">
        <v>254</v>
      </c>
      <c r="Q7977" t="s">
        <v>254</v>
      </c>
      <c r="R7977" t="s">
        <v>255</v>
      </c>
      <c r="T7977" s="2">
        <v>42307</v>
      </c>
      <c r="U7977" s="1">
        <v>42324.618055555555</v>
      </c>
      <c r="V7977" s="2"/>
      <c r="W7977">
        <v>0.17</v>
      </c>
      <c r="X7977" t="s">
        <v>57</v>
      </c>
      <c r="Y7977" t="s">
        <v>408</v>
      </c>
      <c r="Z7977" s="2">
        <v>42305</v>
      </c>
      <c r="AA7977">
        <v>151655344</v>
      </c>
      <c r="AB7977" t="s">
        <v>255</v>
      </c>
      <c r="AC7977">
        <v>0</v>
      </c>
      <c r="AE7977">
        <v>2015</v>
      </c>
      <c r="AF7977">
        <v>9000</v>
      </c>
      <c r="AG7977">
        <v>1403</v>
      </c>
      <c r="AH7977">
        <v>0</v>
      </c>
      <c r="AI7977">
        <v>9000</v>
      </c>
      <c r="AJ7977">
        <v>9000</v>
      </c>
      <c r="AK7977">
        <v>0</v>
      </c>
      <c r="AL7977">
        <v>0</v>
      </c>
      <c r="AO7977">
        <v>9167</v>
      </c>
      <c r="AP7977">
        <v>11</v>
      </c>
      <c r="AQ7977" t="s">
        <v>1196</v>
      </c>
      <c r="AR7977" t="s">
        <v>246</v>
      </c>
    </row>
    <row r="7978" spans="4:44" x14ac:dyDescent="0.3">
      <c r="D7978" t="s">
        <v>237</v>
      </c>
      <c r="E7978" t="s">
        <v>51</v>
      </c>
      <c r="F7978" s="1">
        <v>42324.606944444444</v>
      </c>
      <c r="G7978" t="s">
        <v>251</v>
      </c>
      <c r="H7978" t="s">
        <v>252</v>
      </c>
      <c r="I7978" s="1">
        <v>42324.618055555555</v>
      </c>
      <c r="J7978" s="2">
        <v>42324</v>
      </c>
      <c r="K7978" t="s">
        <v>186</v>
      </c>
      <c r="L7978" t="s">
        <v>389</v>
      </c>
      <c r="M7978" t="s">
        <v>390</v>
      </c>
      <c r="N7978" t="s">
        <v>253</v>
      </c>
      <c r="O7978" t="s">
        <v>253</v>
      </c>
      <c r="P7978" t="s">
        <v>254</v>
      </c>
      <c r="Q7978" t="s">
        <v>254</v>
      </c>
      <c r="R7978" t="s">
        <v>255</v>
      </c>
      <c r="T7978" s="2">
        <v>42307</v>
      </c>
      <c r="U7978" s="1">
        <v>42324.618055555555</v>
      </c>
      <c r="V7978" s="2"/>
      <c r="W7978">
        <v>0.17</v>
      </c>
      <c r="X7978" t="s">
        <v>57</v>
      </c>
      <c r="Y7978" t="s">
        <v>392</v>
      </c>
      <c r="Z7978" s="2">
        <v>42305</v>
      </c>
      <c r="AA7978">
        <v>151655344</v>
      </c>
      <c r="AB7978" t="s">
        <v>255</v>
      </c>
      <c r="AC7978">
        <v>0</v>
      </c>
      <c r="AE7978">
        <v>2015</v>
      </c>
      <c r="AF7978">
        <v>21750</v>
      </c>
      <c r="AG7978">
        <v>1403</v>
      </c>
      <c r="AH7978">
        <v>0</v>
      </c>
      <c r="AI7978">
        <v>21750</v>
      </c>
      <c r="AJ7978">
        <v>21750</v>
      </c>
      <c r="AK7978">
        <v>0</v>
      </c>
      <c r="AL7978">
        <v>0</v>
      </c>
      <c r="AO7978">
        <v>18333</v>
      </c>
      <c r="AP7978">
        <v>11</v>
      </c>
      <c r="AQ7978" t="s">
        <v>1196</v>
      </c>
      <c r="AR7978" t="s">
        <v>246</v>
      </c>
    </row>
    <row r="7979" spans="4:44" x14ac:dyDescent="0.3">
      <c r="D7979" t="s">
        <v>237</v>
      </c>
      <c r="E7979" t="s">
        <v>51</v>
      </c>
      <c r="F7979" s="1">
        <v>42324.606944444444</v>
      </c>
      <c r="G7979" t="s">
        <v>251</v>
      </c>
      <c r="H7979" t="s">
        <v>252</v>
      </c>
      <c r="I7979" s="1">
        <v>42324.618055555555</v>
      </c>
      <c r="J7979" s="2">
        <v>42324</v>
      </c>
      <c r="K7979" t="s">
        <v>186</v>
      </c>
      <c r="L7979" t="s">
        <v>389</v>
      </c>
      <c r="M7979" t="s">
        <v>390</v>
      </c>
      <c r="N7979" t="s">
        <v>253</v>
      </c>
      <c r="O7979" t="s">
        <v>253</v>
      </c>
      <c r="P7979" t="s">
        <v>254</v>
      </c>
      <c r="Q7979" t="s">
        <v>254</v>
      </c>
      <c r="R7979" t="s">
        <v>255</v>
      </c>
      <c r="T7979" s="2">
        <v>42307</v>
      </c>
      <c r="U7979" s="1">
        <v>42324.618055555555</v>
      </c>
      <c r="V7979" s="2"/>
      <c r="W7979">
        <v>0.17</v>
      </c>
      <c r="X7979" t="s">
        <v>57</v>
      </c>
      <c r="Y7979" t="s">
        <v>393</v>
      </c>
      <c r="Z7979" s="2">
        <v>42305</v>
      </c>
      <c r="AA7979">
        <v>151655344</v>
      </c>
      <c r="AB7979" t="s">
        <v>255</v>
      </c>
      <c r="AC7979">
        <v>0</v>
      </c>
      <c r="AE7979">
        <v>2015</v>
      </c>
      <c r="AF7979">
        <v>21750</v>
      </c>
      <c r="AG7979">
        <v>1403</v>
      </c>
      <c r="AH7979">
        <v>0</v>
      </c>
      <c r="AI7979">
        <v>21750</v>
      </c>
      <c r="AJ7979">
        <v>21750</v>
      </c>
      <c r="AK7979">
        <v>0</v>
      </c>
      <c r="AL7979">
        <v>0</v>
      </c>
      <c r="AO7979">
        <v>22000</v>
      </c>
      <c r="AP7979">
        <v>11</v>
      </c>
      <c r="AQ7979" t="s">
        <v>1196</v>
      </c>
      <c r="AR7979" t="s">
        <v>246</v>
      </c>
    </row>
    <row r="7980" spans="4:44" x14ac:dyDescent="0.3">
      <c r="D7980" t="s">
        <v>237</v>
      </c>
      <c r="E7980" t="s">
        <v>51</v>
      </c>
      <c r="F7980" s="1">
        <v>42324.606944444444</v>
      </c>
      <c r="G7980" t="s">
        <v>251</v>
      </c>
      <c r="H7980" t="s">
        <v>252</v>
      </c>
      <c r="I7980" s="1">
        <v>42324.618055555555</v>
      </c>
      <c r="J7980" s="2">
        <v>42324</v>
      </c>
      <c r="K7980" t="s">
        <v>186</v>
      </c>
      <c r="L7980" t="s">
        <v>389</v>
      </c>
      <c r="M7980" t="s">
        <v>390</v>
      </c>
      <c r="N7980" t="s">
        <v>253</v>
      </c>
      <c r="O7980" t="s">
        <v>253</v>
      </c>
      <c r="P7980" t="s">
        <v>254</v>
      </c>
      <c r="Q7980" t="s">
        <v>254</v>
      </c>
      <c r="R7980" t="s">
        <v>255</v>
      </c>
      <c r="T7980" s="2">
        <v>42307</v>
      </c>
      <c r="U7980" s="1">
        <v>42324.618055555555</v>
      </c>
      <c r="V7980" s="2"/>
      <c r="W7980">
        <v>0.17</v>
      </c>
      <c r="X7980" t="s">
        <v>57</v>
      </c>
      <c r="Y7980" t="s">
        <v>394</v>
      </c>
      <c r="Z7980" s="2">
        <v>42305</v>
      </c>
      <c r="AA7980">
        <v>151655344</v>
      </c>
      <c r="AB7980" t="s">
        <v>255</v>
      </c>
      <c r="AC7980">
        <v>0</v>
      </c>
      <c r="AE7980">
        <v>2015</v>
      </c>
      <c r="AF7980">
        <v>21750</v>
      </c>
      <c r="AG7980">
        <v>1403</v>
      </c>
      <c r="AH7980">
        <v>0</v>
      </c>
      <c r="AI7980">
        <v>21750</v>
      </c>
      <c r="AJ7980">
        <v>21750</v>
      </c>
      <c r="AK7980">
        <v>0</v>
      </c>
      <c r="AL7980">
        <v>0</v>
      </c>
      <c r="AO7980">
        <v>18333</v>
      </c>
      <c r="AP7980">
        <v>11</v>
      </c>
      <c r="AQ7980" t="s">
        <v>1196</v>
      </c>
      <c r="AR7980" t="s">
        <v>246</v>
      </c>
    </row>
    <row r="7981" spans="4:44" x14ac:dyDescent="0.3">
      <c r="D7981" t="s">
        <v>237</v>
      </c>
      <c r="E7981" t="s">
        <v>51</v>
      </c>
      <c r="F7981" s="1">
        <v>42324.606944444444</v>
      </c>
      <c r="G7981" t="s">
        <v>251</v>
      </c>
      <c r="H7981" t="s">
        <v>252</v>
      </c>
      <c r="I7981" s="1">
        <v>42324.618055555555</v>
      </c>
      <c r="J7981" s="2">
        <v>42324</v>
      </c>
      <c r="K7981" t="s">
        <v>186</v>
      </c>
      <c r="L7981" t="s">
        <v>389</v>
      </c>
      <c r="M7981" t="s">
        <v>390</v>
      </c>
      <c r="N7981" t="s">
        <v>253</v>
      </c>
      <c r="O7981" t="s">
        <v>253</v>
      </c>
      <c r="P7981" t="s">
        <v>254</v>
      </c>
      <c r="Q7981" t="s">
        <v>254</v>
      </c>
      <c r="R7981" t="s">
        <v>255</v>
      </c>
      <c r="T7981" s="2">
        <v>42307</v>
      </c>
      <c r="U7981" s="1">
        <v>42324.618055555555</v>
      </c>
      <c r="V7981" s="2"/>
      <c r="W7981">
        <v>0.17</v>
      </c>
      <c r="X7981" t="s">
        <v>57</v>
      </c>
      <c r="Y7981" t="s">
        <v>395</v>
      </c>
      <c r="Z7981" s="2">
        <v>42305</v>
      </c>
      <c r="AA7981">
        <v>151655344</v>
      </c>
      <c r="AB7981" t="s">
        <v>255</v>
      </c>
      <c r="AC7981">
        <v>0</v>
      </c>
      <c r="AE7981">
        <v>2015</v>
      </c>
      <c r="AF7981">
        <v>21750</v>
      </c>
      <c r="AG7981">
        <v>1403</v>
      </c>
      <c r="AH7981">
        <v>0</v>
      </c>
      <c r="AI7981">
        <v>21750</v>
      </c>
      <c r="AJ7981">
        <v>21750</v>
      </c>
      <c r="AK7981">
        <v>0</v>
      </c>
      <c r="AL7981">
        <v>0</v>
      </c>
      <c r="AO7981">
        <v>22000</v>
      </c>
      <c r="AP7981">
        <v>11</v>
      </c>
      <c r="AQ7981" t="s">
        <v>1196</v>
      </c>
      <c r="AR7981" t="s">
        <v>246</v>
      </c>
    </row>
    <row r="7982" spans="4:44" x14ac:dyDescent="0.3">
      <c r="D7982" t="s">
        <v>237</v>
      </c>
      <c r="E7982" t="s">
        <v>51</v>
      </c>
      <c r="F7982" s="1">
        <v>42324.606944444444</v>
      </c>
      <c r="G7982" t="s">
        <v>251</v>
      </c>
      <c r="H7982" t="s">
        <v>252</v>
      </c>
      <c r="I7982" s="1">
        <v>42324.618055555555</v>
      </c>
      <c r="J7982" s="2">
        <v>42324</v>
      </c>
      <c r="K7982" t="s">
        <v>186</v>
      </c>
      <c r="L7982" t="s">
        <v>389</v>
      </c>
      <c r="M7982" t="s">
        <v>390</v>
      </c>
      <c r="N7982" t="s">
        <v>253</v>
      </c>
      <c r="O7982" t="s">
        <v>253</v>
      </c>
      <c r="P7982" t="s">
        <v>254</v>
      </c>
      <c r="Q7982" t="s">
        <v>254</v>
      </c>
      <c r="R7982" t="s">
        <v>255</v>
      </c>
      <c r="T7982" s="2">
        <v>42307</v>
      </c>
      <c r="U7982" s="1">
        <v>42324.618055555555</v>
      </c>
      <c r="V7982" s="2"/>
      <c r="W7982">
        <v>0.17</v>
      </c>
      <c r="X7982" t="s">
        <v>57</v>
      </c>
      <c r="Y7982" t="s">
        <v>396</v>
      </c>
      <c r="Z7982" s="2">
        <v>42305</v>
      </c>
      <c r="AA7982">
        <v>151655344</v>
      </c>
      <c r="AB7982" t="s">
        <v>255</v>
      </c>
      <c r="AC7982">
        <v>0</v>
      </c>
      <c r="AE7982">
        <v>2015</v>
      </c>
      <c r="AF7982">
        <v>18500</v>
      </c>
      <c r="AG7982">
        <v>1403</v>
      </c>
      <c r="AH7982">
        <v>0</v>
      </c>
      <c r="AI7982">
        <v>18500</v>
      </c>
      <c r="AJ7982">
        <v>18500</v>
      </c>
      <c r="AK7982">
        <v>0</v>
      </c>
      <c r="AL7982">
        <v>0</v>
      </c>
      <c r="AO7982">
        <v>16500</v>
      </c>
      <c r="AP7982">
        <v>11</v>
      </c>
      <c r="AQ7982" t="s">
        <v>1196</v>
      </c>
      <c r="AR7982" t="s">
        <v>246</v>
      </c>
    </row>
    <row r="7983" spans="4:44" x14ac:dyDescent="0.3">
      <c r="D7983" t="s">
        <v>237</v>
      </c>
      <c r="E7983" t="s">
        <v>51</v>
      </c>
      <c r="F7983" s="1">
        <v>42324.606944444444</v>
      </c>
      <c r="G7983" t="s">
        <v>251</v>
      </c>
      <c r="H7983" t="s">
        <v>252</v>
      </c>
      <c r="I7983" s="1">
        <v>42324.618055555555</v>
      </c>
      <c r="J7983" s="2">
        <v>42324</v>
      </c>
      <c r="K7983" t="s">
        <v>186</v>
      </c>
      <c r="L7983" t="s">
        <v>389</v>
      </c>
      <c r="M7983" t="s">
        <v>390</v>
      </c>
      <c r="N7983" t="s">
        <v>253</v>
      </c>
      <c r="O7983" t="s">
        <v>253</v>
      </c>
      <c r="P7983" t="s">
        <v>254</v>
      </c>
      <c r="Q7983" t="s">
        <v>254</v>
      </c>
      <c r="R7983" t="s">
        <v>255</v>
      </c>
      <c r="T7983" s="2">
        <v>42307</v>
      </c>
      <c r="U7983" s="1">
        <v>42324.618055555555</v>
      </c>
      <c r="V7983" s="2"/>
      <c r="W7983">
        <v>0.17</v>
      </c>
      <c r="X7983" t="s">
        <v>57</v>
      </c>
      <c r="Y7983" t="s">
        <v>409</v>
      </c>
      <c r="Z7983" s="2">
        <v>42305</v>
      </c>
      <c r="AA7983">
        <v>151655344</v>
      </c>
      <c r="AB7983" t="s">
        <v>255</v>
      </c>
      <c r="AC7983">
        <v>0</v>
      </c>
      <c r="AE7983">
        <v>2015</v>
      </c>
      <c r="AF7983">
        <v>9000</v>
      </c>
      <c r="AG7983">
        <v>1403</v>
      </c>
      <c r="AH7983">
        <v>0</v>
      </c>
      <c r="AI7983">
        <v>9000</v>
      </c>
      <c r="AJ7983">
        <v>9000</v>
      </c>
      <c r="AK7983">
        <v>0</v>
      </c>
      <c r="AL7983">
        <v>0</v>
      </c>
      <c r="AO7983">
        <v>9167</v>
      </c>
      <c r="AP7983">
        <v>11</v>
      </c>
      <c r="AQ7983" t="s">
        <v>1196</v>
      </c>
      <c r="AR7983" t="s">
        <v>246</v>
      </c>
    </row>
    <row r="7984" spans="4:44" x14ac:dyDescent="0.3">
      <c r="D7984" t="s">
        <v>237</v>
      </c>
      <c r="E7984" t="s">
        <v>48</v>
      </c>
      <c r="F7984" s="1">
        <v>42324.606944444444</v>
      </c>
      <c r="G7984" t="s">
        <v>49</v>
      </c>
      <c r="H7984" t="s">
        <v>50</v>
      </c>
      <c r="I7984" s="1">
        <v>42324.618750000001</v>
      </c>
      <c r="J7984" s="2">
        <v>42324</v>
      </c>
      <c r="K7984" t="s">
        <v>186</v>
      </c>
      <c r="L7984" t="s">
        <v>389</v>
      </c>
      <c r="M7984" t="s">
        <v>390</v>
      </c>
      <c r="N7984" t="s">
        <v>344</v>
      </c>
      <c r="P7984" t="s">
        <v>345</v>
      </c>
      <c r="R7984" t="s">
        <v>56</v>
      </c>
      <c r="T7984" s="2">
        <v>42307</v>
      </c>
      <c r="U7984" s="1">
        <v>42324.618750000001</v>
      </c>
      <c r="V7984" s="2"/>
      <c r="W7984">
        <v>0.17</v>
      </c>
      <c r="X7984" t="s">
        <v>57</v>
      </c>
      <c r="Y7984" t="s">
        <v>408</v>
      </c>
      <c r="Z7984" s="2">
        <v>42305</v>
      </c>
      <c r="AA7984">
        <v>151655344</v>
      </c>
      <c r="AB7984" t="s">
        <v>59</v>
      </c>
      <c r="AC7984">
        <v>0</v>
      </c>
      <c r="AE7984">
        <v>2015</v>
      </c>
      <c r="AF7984">
        <v>24300</v>
      </c>
      <c r="AG7984">
        <v>1403</v>
      </c>
      <c r="AH7984">
        <v>0</v>
      </c>
      <c r="AI7984">
        <v>24300</v>
      </c>
      <c r="AJ7984">
        <v>24300</v>
      </c>
      <c r="AK7984">
        <v>0</v>
      </c>
      <c r="AL7984">
        <v>0</v>
      </c>
      <c r="AO7984">
        <v>9167</v>
      </c>
      <c r="AP7984">
        <v>11</v>
      </c>
      <c r="AQ7984" t="s">
        <v>1196</v>
      </c>
      <c r="AR7984" t="s">
        <v>246</v>
      </c>
    </row>
    <row r="7985" spans="4:44" x14ac:dyDescent="0.3">
      <c r="D7985" t="s">
        <v>237</v>
      </c>
      <c r="E7985" t="s">
        <v>51</v>
      </c>
      <c r="F7985" s="1">
        <v>42324.643750000003</v>
      </c>
      <c r="G7985" t="s">
        <v>251</v>
      </c>
      <c r="H7985" t="s">
        <v>252</v>
      </c>
      <c r="I7985" s="1">
        <v>42324.645138888889</v>
      </c>
      <c r="J7985" s="2">
        <v>42324</v>
      </c>
      <c r="K7985" t="s">
        <v>186</v>
      </c>
      <c r="L7985" t="s">
        <v>389</v>
      </c>
      <c r="M7985" t="s">
        <v>390</v>
      </c>
      <c r="N7985" t="s">
        <v>253</v>
      </c>
      <c r="O7985" t="s">
        <v>253</v>
      </c>
      <c r="P7985" t="s">
        <v>254</v>
      </c>
      <c r="Q7985" t="s">
        <v>254</v>
      </c>
      <c r="R7985" t="s">
        <v>255</v>
      </c>
      <c r="T7985" s="2">
        <v>42307</v>
      </c>
      <c r="U7985" s="1">
        <v>42324.645138888889</v>
      </c>
      <c r="V7985" s="2"/>
      <c r="W7985">
        <v>0.17</v>
      </c>
      <c r="X7985" t="s">
        <v>57</v>
      </c>
      <c r="Y7985" t="s">
        <v>408</v>
      </c>
      <c r="Z7985" s="2">
        <v>42305</v>
      </c>
      <c r="AA7985">
        <v>151655344</v>
      </c>
      <c r="AB7985" t="s">
        <v>255</v>
      </c>
      <c r="AC7985">
        <v>0</v>
      </c>
      <c r="AE7985">
        <v>2015</v>
      </c>
      <c r="AF7985">
        <v>9000</v>
      </c>
      <c r="AG7985">
        <v>1403</v>
      </c>
      <c r="AH7985">
        <v>0</v>
      </c>
      <c r="AI7985">
        <v>9000</v>
      </c>
      <c r="AJ7985">
        <v>18000</v>
      </c>
      <c r="AK7985">
        <v>0</v>
      </c>
      <c r="AL7985">
        <v>0</v>
      </c>
      <c r="AO7985">
        <v>9167</v>
      </c>
      <c r="AP7985">
        <v>11</v>
      </c>
      <c r="AQ7985" t="s">
        <v>1196</v>
      </c>
      <c r="AR7985" t="s">
        <v>246</v>
      </c>
    </row>
    <row r="7986" spans="4:44" x14ac:dyDescent="0.3">
      <c r="D7986" t="s">
        <v>237</v>
      </c>
      <c r="E7986" t="s">
        <v>51</v>
      </c>
      <c r="F7986" s="1">
        <v>42324.643750000003</v>
      </c>
      <c r="G7986" t="s">
        <v>251</v>
      </c>
      <c r="H7986" t="s">
        <v>252</v>
      </c>
      <c r="I7986" s="1">
        <v>42324.645138888889</v>
      </c>
      <c r="J7986" s="2">
        <v>42324</v>
      </c>
      <c r="K7986" t="s">
        <v>186</v>
      </c>
      <c r="L7986" t="s">
        <v>389</v>
      </c>
      <c r="M7986" t="s">
        <v>390</v>
      </c>
      <c r="N7986" t="s">
        <v>253</v>
      </c>
      <c r="O7986" t="s">
        <v>253</v>
      </c>
      <c r="P7986" t="s">
        <v>254</v>
      </c>
      <c r="Q7986" t="s">
        <v>254</v>
      </c>
      <c r="R7986" t="s">
        <v>255</v>
      </c>
      <c r="T7986" s="2">
        <v>42307</v>
      </c>
      <c r="U7986" s="1">
        <v>42324.645138888889</v>
      </c>
      <c r="V7986" s="2"/>
      <c r="W7986">
        <v>0.17</v>
      </c>
      <c r="X7986" t="s">
        <v>57</v>
      </c>
      <c r="Y7986" t="s">
        <v>393</v>
      </c>
      <c r="Z7986" s="2">
        <v>42305</v>
      </c>
      <c r="AA7986">
        <v>151655344</v>
      </c>
      <c r="AB7986" t="s">
        <v>255</v>
      </c>
      <c r="AC7986">
        <v>0</v>
      </c>
      <c r="AE7986">
        <v>2015</v>
      </c>
      <c r="AF7986">
        <v>21750</v>
      </c>
      <c r="AG7986">
        <v>1403</v>
      </c>
      <c r="AH7986">
        <v>0</v>
      </c>
      <c r="AI7986">
        <v>21750</v>
      </c>
      <c r="AJ7986">
        <v>43500</v>
      </c>
      <c r="AK7986">
        <v>0</v>
      </c>
      <c r="AL7986">
        <v>0</v>
      </c>
      <c r="AO7986">
        <v>22000</v>
      </c>
      <c r="AP7986">
        <v>11</v>
      </c>
      <c r="AQ7986" t="s">
        <v>1196</v>
      </c>
      <c r="AR7986" t="s">
        <v>246</v>
      </c>
    </row>
    <row r="7987" spans="4:44" x14ac:dyDescent="0.3">
      <c r="D7987" t="s">
        <v>237</v>
      </c>
      <c r="E7987" t="s">
        <v>51</v>
      </c>
      <c r="F7987" s="1">
        <v>42324.643750000003</v>
      </c>
      <c r="G7987" t="s">
        <v>251</v>
      </c>
      <c r="H7987" t="s">
        <v>252</v>
      </c>
      <c r="I7987" s="1">
        <v>42324.645138888889</v>
      </c>
      <c r="J7987" s="2">
        <v>42324</v>
      </c>
      <c r="K7987" t="s">
        <v>186</v>
      </c>
      <c r="L7987" t="s">
        <v>389</v>
      </c>
      <c r="M7987" t="s">
        <v>390</v>
      </c>
      <c r="N7987" t="s">
        <v>253</v>
      </c>
      <c r="O7987" t="s">
        <v>253</v>
      </c>
      <c r="P7987" t="s">
        <v>254</v>
      </c>
      <c r="Q7987" t="s">
        <v>254</v>
      </c>
      <c r="R7987" t="s">
        <v>255</v>
      </c>
      <c r="T7987" s="2">
        <v>42307</v>
      </c>
      <c r="U7987" s="1">
        <v>42324.645138888889</v>
      </c>
      <c r="V7987" s="2"/>
      <c r="W7987">
        <v>0.17</v>
      </c>
      <c r="X7987" t="s">
        <v>57</v>
      </c>
      <c r="Y7987" t="s">
        <v>395</v>
      </c>
      <c r="Z7987" s="2">
        <v>42305</v>
      </c>
      <c r="AA7987">
        <v>151655344</v>
      </c>
      <c r="AB7987" t="s">
        <v>255</v>
      </c>
      <c r="AC7987">
        <v>0</v>
      </c>
      <c r="AE7987">
        <v>2015</v>
      </c>
      <c r="AF7987">
        <v>21750</v>
      </c>
      <c r="AG7987">
        <v>1403</v>
      </c>
      <c r="AH7987">
        <v>0</v>
      </c>
      <c r="AI7987">
        <v>21750</v>
      </c>
      <c r="AJ7987">
        <v>43500</v>
      </c>
      <c r="AK7987">
        <v>0</v>
      </c>
      <c r="AL7987">
        <v>0</v>
      </c>
      <c r="AO7987">
        <v>22000</v>
      </c>
      <c r="AP7987">
        <v>11</v>
      </c>
      <c r="AQ7987" t="s">
        <v>1196</v>
      </c>
      <c r="AR7987" t="s">
        <v>246</v>
      </c>
    </row>
    <row r="7988" spans="4:44" x14ac:dyDescent="0.3">
      <c r="D7988" t="s">
        <v>237</v>
      </c>
      <c r="E7988" t="s">
        <v>51</v>
      </c>
      <c r="F7988" s="1">
        <v>42324.643750000003</v>
      </c>
      <c r="G7988" t="s">
        <v>251</v>
      </c>
      <c r="H7988" t="s">
        <v>252</v>
      </c>
      <c r="I7988" s="1">
        <v>42324.645138888889</v>
      </c>
      <c r="J7988" s="2">
        <v>42324</v>
      </c>
      <c r="K7988" t="s">
        <v>186</v>
      </c>
      <c r="L7988" t="s">
        <v>389</v>
      </c>
      <c r="M7988" t="s">
        <v>390</v>
      </c>
      <c r="N7988" t="s">
        <v>253</v>
      </c>
      <c r="O7988" t="s">
        <v>253</v>
      </c>
      <c r="P7988" t="s">
        <v>254</v>
      </c>
      <c r="Q7988" t="s">
        <v>254</v>
      </c>
      <c r="R7988" t="s">
        <v>255</v>
      </c>
      <c r="T7988" s="2">
        <v>42307</v>
      </c>
      <c r="U7988" s="1">
        <v>42324.645138888889</v>
      </c>
      <c r="V7988" s="2"/>
      <c r="W7988">
        <v>0.17</v>
      </c>
      <c r="X7988" t="s">
        <v>57</v>
      </c>
      <c r="Y7988" t="s">
        <v>409</v>
      </c>
      <c r="Z7988" s="2">
        <v>42305</v>
      </c>
      <c r="AA7988">
        <v>151655344</v>
      </c>
      <c r="AB7988" t="s">
        <v>255</v>
      </c>
      <c r="AC7988">
        <v>0</v>
      </c>
      <c r="AE7988">
        <v>2015</v>
      </c>
      <c r="AF7988">
        <v>9000</v>
      </c>
      <c r="AG7988">
        <v>1403</v>
      </c>
      <c r="AH7988">
        <v>0</v>
      </c>
      <c r="AI7988">
        <v>9000</v>
      </c>
      <c r="AJ7988">
        <v>18000</v>
      </c>
      <c r="AK7988">
        <v>0</v>
      </c>
      <c r="AL7988">
        <v>0</v>
      </c>
      <c r="AO7988">
        <v>9167</v>
      </c>
      <c r="AP7988">
        <v>11</v>
      </c>
      <c r="AQ7988" t="s">
        <v>1196</v>
      </c>
      <c r="AR7988" t="s">
        <v>246</v>
      </c>
    </row>
    <row r="7989" spans="4:44" x14ac:dyDescent="0.3">
      <c r="D7989" t="s">
        <v>237</v>
      </c>
      <c r="E7989" t="s">
        <v>48</v>
      </c>
      <c r="F7989" s="1">
        <v>42324.739583333336</v>
      </c>
      <c r="G7989" t="s">
        <v>1240</v>
      </c>
      <c r="H7989" t="s">
        <v>1241</v>
      </c>
      <c r="I7989" s="1">
        <v>42324.776388888888</v>
      </c>
      <c r="J7989" s="2">
        <v>42324</v>
      </c>
      <c r="K7989" t="s">
        <v>186</v>
      </c>
      <c r="L7989" t="s">
        <v>355</v>
      </c>
      <c r="M7989" t="s">
        <v>356</v>
      </c>
      <c r="N7989" t="s">
        <v>1199</v>
      </c>
      <c r="O7989" t="s">
        <v>190</v>
      </c>
      <c r="P7989" t="s">
        <v>1200</v>
      </c>
      <c r="Q7989" t="s">
        <v>192</v>
      </c>
      <c r="R7989" t="s">
        <v>193</v>
      </c>
      <c r="T7989" s="2">
        <v>42307</v>
      </c>
      <c r="U7989" s="1">
        <v>42324.776388888888</v>
      </c>
      <c r="V7989" s="2"/>
      <c r="W7989">
        <v>5.0999999999999997E-2</v>
      </c>
      <c r="X7989" t="s">
        <v>194</v>
      </c>
      <c r="Y7989" t="s">
        <v>649</v>
      </c>
      <c r="Z7989" s="2">
        <v>42305</v>
      </c>
      <c r="AA7989">
        <v>151655309</v>
      </c>
      <c r="AB7989" t="s">
        <v>193</v>
      </c>
      <c r="AC7989">
        <v>0</v>
      </c>
      <c r="AE7989">
        <v>2015</v>
      </c>
      <c r="AF7989">
        <v>11000</v>
      </c>
      <c r="AG7989">
        <v>755.55</v>
      </c>
      <c r="AH7989">
        <v>0</v>
      </c>
      <c r="AI7989">
        <v>11000</v>
      </c>
      <c r="AJ7989">
        <v>11000</v>
      </c>
      <c r="AK7989">
        <v>0</v>
      </c>
      <c r="AL7989">
        <v>550</v>
      </c>
      <c r="AO7989">
        <v>9996</v>
      </c>
      <c r="AP7989">
        <v>11</v>
      </c>
      <c r="AQ7989" t="s">
        <v>1196</v>
      </c>
      <c r="AR7989" t="s">
        <v>246</v>
      </c>
    </row>
    <row r="7990" spans="4:44" x14ac:dyDescent="0.3">
      <c r="D7990" t="s">
        <v>237</v>
      </c>
      <c r="E7990" t="s">
        <v>48</v>
      </c>
      <c r="F7990" s="1">
        <v>42324.739583333336</v>
      </c>
      <c r="G7990" t="s">
        <v>1240</v>
      </c>
      <c r="H7990" t="s">
        <v>1241</v>
      </c>
      <c r="I7990" s="1">
        <v>42324.776388888888</v>
      </c>
      <c r="J7990" s="2">
        <v>42324</v>
      </c>
      <c r="K7990" t="s">
        <v>186</v>
      </c>
      <c r="L7990" t="s">
        <v>355</v>
      </c>
      <c r="M7990" t="s">
        <v>356</v>
      </c>
      <c r="N7990" t="s">
        <v>1199</v>
      </c>
      <c r="O7990" t="s">
        <v>190</v>
      </c>
      <c r="P7990" t="s">
        <v>1200</v>
      </c>
      <c r="Q7990" t="s">
        <v>192</v>
      </c>
      <c r="R7990" t="s">
        <v>193</v>
      </c>
      <c r="T7990" s="2">
        <v>42307</v>
      </c>
      <c r="U7990" s="1">
        <v>42324.776388888888</v>
      </c>
      <c r="V7990" s="2"/>
      <c r="W7990">
        <v>5.0999999999999997E-2</v>
      </c>
      <c r="X7990" t="s">
        <v>194</v>
      </c>
      <c r="Y7990" t="s">
        <v>650</v>
      </c>
      <c r="Z7990" s="2">
        <v>42305</v>
      </c>
      <c r="AA7990">
        <v>151655309</v>
      </c>
      <c r="AB7990" t="s">
        <v>193</v>
      </c>
      <c r="AC7990">
        <v>0</v>
      </c>
      <c r="AE7990">
        <v>2015</v>
      </c>
      <c r="AF7990">
        <v>9000</v>
      </c>
      <c r="AG7990">
        <v>755.55</v>
      </c>
      <c r="AH7990">
        <v>0</v>
      </c>
      <c r="AI7990">
        <v>9000</v>
      </c>
      <c r="AJ7990">
        <v>9000</v>
      </c>
      <c r="AK7990">
        <v>0</v>
      </c>
      <c r="AL7990">
        <v>450</v>
      </c>
      <c r="AO7990">
        <v>8114</v>
      </c>
      <c r="AP7990">
        <v>11</v>
      </c>
      <c r="AQ7990" t="s">
        <v>1196</v>
      </c>
      <c r="AR7990" t="s">
        <v>246</v>
      </c>
    </row>
    <row r="7991" spans="4:44" x14ac:dyDescent="0.3">
      <c r="D7991" t="s">
        <v>237</v>
      </c>
      <c r="E7991" t="s">
        <v>48</v>
      </c>
      <c r="F7991" s="1">
        <v>42324.739583333336</v>
      </c>
      <c r="G7991" t="s">
        <v>1240</v>
      </c>
      <c r="H7991" t="s">
        <v>1241</v>
      </c>
      <c r="I7991" s="1">
        <v>42324.776388888888</v>
      </c>
      <c r="J7991" s="2">
        <v>42324</v>
      </c>
      <c r="K7991" t="s">
        <v>186</v>
      </c>
      <c r="L7991" t="s">
        <v>355</v>
      </c>
      <c r="M7991" t="s">
        <v>356</v>
      </c>
      <c r="N7991" t="s">
        <v>1199</v>
      </c>
      <c r="O7991" t="s">
        <v>190</v>
      </c>
      <c r="P7991" t="s">
        <v>1200</v>
      </c>
      <c r="Q7991" t="s">
        <v>192</v>
      </c>
      <c r="R7991" t="s">
        <v>193</v>
      </c>
      <c r="T7991" s="2">
        <v>42307</v>
      </c>
      <c r="U7991" s="1">
        <v>42324.776388888888</v>
      </c>
      <c r="V7991" s="2"/>
      <c r="W7991">
        <v>5.0999999999999997E-2</v>
      </c>
      <c r="X7991" t="s">
        <v>194</v>
      </c>
      <c r="Y7991" t="s">
        <v>4430</v>
      </c>
      <c r="Z7991" s="2">
        <v>42305</v>
      </c>
      <c r="AA7991">
        <v>151655309</v>
      </c>
      <c r="AB7991" t="s">
        <v>193</v>
      </c>
      <c r="AC7991">
        <v>0</v>
      </c>
      <c r="AE7991">
        <v>2015</v>
      </c>
      <c r="AF7991">
        <v>500</v>
      </c>
      <c r="AG7991">
        <v>755.55</v>
      </c>
      <c r="AH7991">
        <v>0</v>
      </c>
      <c r="AI7991">
        <v>500</v>
      </c>
      <c r="AJ7991">
        <v>500</v>
      </c>
      <c r="AK7991">
        <v>0</v>
      </c>
      <c r="AL7991">
        <v>25</v>
      </c>
      <c r="AO7991">
        <v>184</v>
      </c>
      <c r="AP7991">
        <v>11</v>
      </c>
      <c r="AQ7991" t="s">
        <v>1196</v>
      </c>
      <c r="AR7991" t="s">
        <v>246</v>
      </c>
    </row>
    <row r="7992" spans="4:44" x14ac:dyDescent="0.3">
      <c r="D7992" t="s">
        <v>237</v>
      </c>
      <c r="E7992" t="s">
        <v>48</v>
      </c>
      <c r="F7992" s="1">
        <v>42324.739583333336</v>
      </c>
      <c r="G7992" t="s">
        <v>1240</v>
      </c>
      <c r="H7992" t="s">
        <v>1241</v>
      </c>
      <c r="I7992" s="1">
        <v>42324.776388888888</v>
      </c>
      <c r="J7992" s="2">
        <v>42324</v>
      </c>
      <c r="K7992" t="s">
        <v>186</v>
      </c>
      <c r="L7992" t="s">
        <v>355</v>
      </c>
      <c r="M7992" t="s">
        <v>356</v>
      </c>
      <c r="N7992" t="s">
        <v>1199</v>
      </c>
      <c r="O7992" t="s">
        <v>190</v>
      </c>
      <c r="P7992" t="s">
        <v>1200</v>
      </c>
      <c r="Q7992" t="s">
        <v>192</v>
      </c>
      <c r="R7992" t="s">
        <v>193</v>
      </c>
      <c r="T7992" s="2">
        <v>42307</v>
      </c>
      <c r="U7992" s="1">
        <v>42324.776388888888</v>
      </c>
      <c r="V7992" s="2"/>
      <c r="W7992">
        <v>5.0999999999999997E-2</v>
      </c>
      <c r="X7992" t="s">
        <v>194</v>
      </c>
      <c r="Y7992" t="s">
        <v>4431</v>
      </c>
      <c r="Z7992" s="2">
        <v>42305</v>
      </c>
      <c r="AA7992">
        <v>151655309</v>
      </c>
      <c r="AB7992" t="s">
        <v>193</v>
      </c>
      <c r="AC7992">
        <v>0</v>
      </c>
      <c r="AE7992">
        <v>2015</v>
      </c>
      <c r="AF7992">
        <v>500</v>
      </c>
      <c r="AG7992">
        <v>755.55</v>
      </c>
      <c r="AH7992">
        <v>0</v>
      </c>
      <c r="AI7992">
        <v>500</v>
      </c>
      <c r="AJ7992">
        <v>500</v>
      </c>
      <c r="AK7992">
        <v>0</v>
      </c>
      <c r="AL7992">
        <v>25</v>
      </c>
      <c r="AO7992">
        <v>266</v>
      </c>
      <c r="AP7992">
        <v>11</v>
      </c>
      <c r="AQ7992" t="s">
        <v>1196</v>
      </c>
      <c r="AR7992" t="s">
        <v>246</v>
      </c>
    </row>
    <row r="7993" spans="4:44" x14ac:dyDescent="0.3">
      <c r="D7993" t="s">
        <v>237</v>
      </c>
      <c r="E7993" t="s">
        <v>48</v>
      </c>
      <c r="F7993" s="1">
        <v>42324.763888888891</v>
      </c>
      <c r="G7993" t="s">
        <v>49</v>
      </c>
      <c r="H7993" t="s">
        <v>50</v>
      </c>
      <c r="I7993" s="1">
        <v>42324.765972222223</v>
      </c>
      <c r="J7993" s="2">
        <v>42324</v>
      </c>
      <c r="K7993" t="s">
        <v>186</v>
      </c>
      <c r="L7993" t="s">
        <v>389</v>
      </c>
      <c r="M7993" t="s">
        <v>390</v>
      </c>
      <c r="N7993" t="s">
        <v>562</v>
      </c>
      <c r="P7993" t="s">
        <v>563</v>
      </c>
      <c r="R7993" t="s">
        <v>56</v>
      </c>
      <c r="T7993" s="2">
        <v>42307</v>
      </c>
      <c r="U7993" s="1">
        <v>42324.765972222223</v>
      </c>
      <c r="V7993" s="2"/>
      <c r="W7993">
        <v>0.17</v>
      </c>
      <c r="X7993" t="s">
        <v>57</v>
      </c>
      <c r="Y7993" t="s">
        <v>408</v>
      </c>
      <c r="Z7993" s="2">
        <v>42305</v>
      </c>
      <c r="AA7993">
        <v>151655341</v>
      </c>
      <c r="AB7993" t="s">
        <v>59</v>
      </c>
      <c r="AC7993">
        <v>1200</v>
      </c>
      <c r="AE7993">
        <v>2015</v>
      </c>
      <c r="AF7993">
        <v>7350</v>
      </c>
      <c r="AG7993">
        <v>1403</v>
      </c>
      <c r="AH7993">
        <v>0</v>
      </c>
      <c r="AI7993">
        <v>5550</v>
      </c>
      <c r="AJ7993">
        <v>7350</v>
      </c>
      <c r="AK7993">
        <v>1800</v>
      </c>
      <c r="AL7993">
        <v>0</v>
      </c>
      <c r="AO7993">
        <v>9167</v>
      </c>
      <c r="AP7993">
        <v>11</v>
      </c>
      <c r="AQ7993" t="s">
        <v>1196</v>
      </c>
      <c r="AR7993" t="s">
        <v>246</v>
      </c>
    </row>
    <row r="7994" spans="4:44" x14ac:dyDescent="0.3">
      <c r="D7994" t="s">
        <v>237</v>
      </c>
      <c r="E7994" t="s">
        <v>48</v>
      </c>
      <c r="F7994" s="1">
        <v>42324.763888888891</v>
      </c>
      <c r="G7994" t="s">
        <v>49</v>
      </c>
      <c r="H7994" t="s">
        <v>50</v>
      </c>
      <c r="I7994" s="1">
        <v>42324.765972222223</v>
      </c>
      <c r="J7994" s="2">
        <v>42324</v>
      </c>
      <c r="K7994" t="s">
        <v>186</v>
      </c>
      <c r="L7994" t="s">
        <v>389</v>
      </c>
      <c r="M7994" t="s">
        <v>390</v>
      </c>
      <c r="N7994" t="s">
        <v>562</v>
      </c>
      <c r="P7994" t="s">
        <v>563</v>
      </c>
      <c r="R7994" t="s">
        <v>56</v>
      </c>
      <c r="T7994" s="2">
        <v>42307</v>
      </c>
      <c r="U7994" s="1">
        <v>42324.765972222223</v>
      </c>
      <c r="V7994" s="2"/>
      <c r="W7994">
        <v>0.17</v>
      </c>
      <c r="X7994" t="s">
        <v>57</v>
      </c>
      <c r="Y7994" t="s">
        <v>409</v>
      </c>
      <c r="Z7994" s="2">
        <v>42305</v>
      </c>
      <c r="AA7994">
        <v>151655341</v>
      </c>
      <c r="AB7994" t="s">
        <v>59</v>
      </c>
      <c r="AC7994">
        <v>1300</v>
      </c>
      <c r="AE7994">
        <v>2015</v>
      </c>
      <c r="AF7994">
        <v>7700</v>
      </c>
      <c r="AG7994">
        <v>1403</v>
      </c>
      <c r="AH7994">
        <v>0</v>
      </c>
      <c r="AI7994">
        <v>7700</v>
      </c>
      <c r="AJ7994">
        <v>7700</v>
      </c>
      <c r="AK7994">
        <v>0</v>
      </c>
      <c r="AL7994">
        <v>0</v>
      </c>
      <c r="AO7994">
        <v>9167</v>
      </c>
      <c r="AP7994">
        <v>11</v>
      </c>
      <c r="AQ7994" t="s">
        <v>1196</v>
      </c>
      <c r="AR7994" t="s">
        <v>246</v>
      </c>
    </row>
    <row r="7995" spans="4:44" x14ac:dyDescent="0.3">
      <c r="D7995" t="s">
        <v>237</v>
      </c>
      <c r="E7995" t="s">
        <v>48</v>
      </c>
      <c r="F7995" s="1">
        <v>42324.763888888891</v>
      </c>
      <c r="G7995" t="s">
        <v>49</v>
      </c>
      <c r="H7995" t="s">
        <v>50</v>
      </c>
      <c r="I7995" s="1">
        <v>42324.777083333334</v>
      </c>
      <c r="J7995" s="2">
        <v>42324</v>
      </c>
      <c r="K7995" t="s">
        <v>186</v>
      </c>
      <c r="L7995" t="s">
        <v>389</v>
      </c>
      <c r="M7995" t="s">
        <v>390</v>
      </c>
      <c r="N7995" t="s">
        <v>562</v>
      </c>
      <c r="P7995" t="s">
        <v>563</v>
      </c>
      <c r="R7995" t="s">
        <v>56</v>
      </c>
      <c r="T7995" s="2">
        <v>42307</v>
      </c>
      <c r="U7995" s="1">
        <v>42324.777083333334</v>
      </c>
      <c r="V7995" s="2"/>
      <c r="W7995">
        <v>0.17</v>
      </c>
      <c r="X7995" t="s">
        <v>57</v>
      </c>
      <c r="Y7995" t="s">
        <v>394</v>
      </c>
      <c r="Z7995" s="2">
        <v>42305</v>
      </c>
      <c r="AA7995">
        <v>151655343</v>
      </c>
      <c r="AB7995" t="s">
        <v>59</v>
      </c>
      <c r="AC7995">
        <v>2050</v>
      </c>
      <c r="AE7995">
        <v>2015</v>
      </c>
      <c r="AF7995">
        <v>19700</v>
      </c>
      <c r="AG7995">
        <v>1403</v>
      </c>
      <c r="AH7995">
        <v>150</v>
      </c>
      <c r="AI7995">
        <v>19500</v>
      </c>
      <c r="AJ7995">
        <v>19700</v>
      </c>
      <c r="AK7995">
        <v>200</v>
      </c>
      <c r="AL7995">
        <v>0</v>
      </c>
      <c r="AO7995">
        <v>18333</v>
      </c>
      <c r="AP7995">
        <v>11</v>
      </c>
      <c r="AQ7995" t="s">
        <v>1196</v>
      </c>
      <c r="AR7995" t="s">
        <v>246</v>
      </c>
    </row>
    <row r="7996" spans="4:44" x14ac:dyDescent="0.3">
      <c r="D7996" t="s">
        <v>237</v>
      </c>
      <c r="E7996" t="s">
        <v>48</v>
      </c>
      <c r="F7996" s="1">
        <v>42324.931944444441</v>
      </c>
      <c r="G7996" t="s">
        <v>387</v>
      </c>
      <c r="H7996" t="s">
        <v>388</v>
      </c>
      <c r="I7996" s="1">
        <v>42325.003472222219</v>
      </c>
      <c r="J7996" s="2">
        <v>42324</v>
      </c>
      <c r="K7996" t="s">
        <v>186</v>
      </c>
      <c r="L7996" t="s">
        <v>377</v>
      </c>
      <c r="M7996" t="s">
        <v>378</v>
      </c>
      <c r="N7996" t="s">
        <v>391</v>
      </c>
      <c r="O7996" t="s">
        <v>190</v>
      </c>
      <c r="P7996" t="s">
        <v>375</v>
      </c>
      <c r="Q7996" t="s">
        <v>192</v>
      </c>
      <c r="R7996" t="s">
        <v>193</v>
      </c>
      <c r="T7996" s="2">
        <v>42307</v>
      </c>
      <c r="U7996" s="1">
        <v>42325.003472222219</v>
      </c>
      <c r="V7996" s="2"/>
      <c r="W7996">
        <v>0.3</v>
      </c>
      <c r="X7996" t="s">
        <v>194</v>
      </c>
      <c r="Y7996" t="s">
        <v>379</v>
      </c>
      <c r="Z7996" s="2">
        <v>42305</v>
      </c>
      <c r="AA7996">
        <v>151655337</v>
      </c>
      <c r="AB7996" t="s">
        <v>193</v>
      </c>
      <c r="AC7996">
        <v>0</v>
      </c>
      <c r="AE7996">
        <v>2015</v>
      </c>
      <c r="AF7996">
        <v>54150</v>
      </c>
      <c r="AG7996">
        <v>755.55</v>
      </c>
      <c r="AH7996">
        <v>0</v>
      </c>
      <c r="AI7996">
        <v>54150</v>
      </c>
      <c r="AJ7996">
        <v>54150</v>
      </c>
      <c r="AK7996">
        <v>0</v>
      </c>
      <c r="AL7996">
        <v>542</v>
      </c>
      <c r="AO7996">
        <v>53000</v>
      </c>
      <c r="AP7996">
        <v>11</v>
      </c>
      <c r="AQ7996" t="s">
        <v>1196</v>
      </c>
      <c r="AR7996" t="s">
        <v>246</v>
      </c>
    </row>
    <row r="7997" spans="4:44" x14ac:dyDescent="0.3">
      <c r="D7997" t="s">
        <v>237</v>
      </c>
      <c r="E7997" t="s">
        <v>48</v>
      </c>
      <c r="F7997" s="1">
        <v>42324.931944444441</v>
      </c>
      <c r="G7997" t="s">
        <v>167</v>
      </c>
      <c r="H7997" t="s">
        <v>1099</v>
      </c>
      <c r="I7997" s="1">
        <v>42325.004166666666</v>
      </c>
      <c r="J7997" s="2">
        <v>42324</v>
      </c>
      <c r="K7997" t="s">
        <v>186</v>
      </c>
      <c r="L7997" t="s">
        <v>377</v>
      </c>
      <c r="M7997" t="s">
        <v>378</v>
      </c>
      <c r="N7997" t="s">
        <v>189</v>
      </c>
      <c r="O7997" t="s">
        <v>190</v>
      </c>
      <c r="P7997" t="s">
        <v>191</v>
      </c>
      <c r="Q7997" t="s">
        <v>192</v>
      </c>
      <c r="R7997" t="s">
        <v>193</v>
      </c>
      <c r="T7997" s="2">
        <v>42307</v>
      </c>
      <c r="U7997" s="1">
        <v>42325.004166666666</v>
      </c>
      <c r="V7997" s="2"/>
      <c r="W7997">
        <v>0.3</v>
      </c>
      <c r="X7997" t="s">
        <v>194</v>
      </c>
      <c r="Y7997" t="s">
        <v>379</v>
      </c>
      <c r="Z7997" s="2">
        <v>42305</v>
      </c>
      <c r="AA7997">
        <v>151655336</v>
      </c>
      <c r="AB7997" t="s">
        <v>193</v>
      </c>
      <c r="AC7997">
        <v>0</v>
      </c>
      <c r="AE7997">
        <v>2015</v>
      </c>
      <c r="AF7997">
        <v>53000</v>
      </c>
      <c r="AG7997">
        <v>755.55</v>
      </c>
      <c r="AH7997">
        <v>0</v>
      </c>
      <c r="AI7997">
        <v>53000</v>
      </c>
      <c r="AJ7997">
        <v>53000</v>
      </c>
      <c r="AK7997">
        <v>0</v>
      </c>
      <c r="AL7997">
        <v>530</v>
      </c>
      <c r="AO7997">
        <v>53000</v>
      </c>
      <c r="AP7997">
        <v>11</v>
      </c>
      <c r="AQ7997" t="s">
        <v>1196</v>
      </c>
      <c r="AR7997" t="s">
        <v>246</v>
      </c>
    </row>
    <row r="7998" spans="4:44" x14ac:dyDescent="0.3">
      <c r="D7998" t="s">
        <v>237</v>
      </c>
      <c r="E7998" t="s">
        <v>51</v>
      </c>
      <c r="F7998" s="1">
        <v>42324.643750000003</v>
      </c>
      <c r="G7998" t="s">
        <v>251</v>
      </c>
      <c r="H7998" t="s">
        <v>252</v>
      </c>
      <c r="I7998" s="1">
        <v>42324.644444444442</v>
      </c>
      <c r="J7998" s="2">
        <v>42324</v>
      </c>
      <c r="K7998" t="s">
        <v>186</v>
      </c>
      <c r="L7998" t="s">
        <v>3581</v>
      </c>
      <c r="M7998" t="s">
        <v>3582</v>
      </c>
      <c r="N7998" t="s">
        <v>253</v>
      </c>
      <c r="O7998" t="s">
        <v>253</v>
      </c>
      <c r="P7998" t="s">
        <v>254</v>
      </c>
      <c r="Q7998" t="s">
        <v>254</v>
      </c>
      <c r="R7998" t="s">
        <v>255</v>
      </c>
      <c r="T7998" s="2">
        <v>42335</v>
      </c>
      <c r="U7998" s="1">
        <v>42324.644444444442</v>
      </c>
      <c r="V7998" s="2"/>
      <c r="W7998">
        <v>0.245</v>
      </c>
      <c r="X7998" t="s">
        <v>57</v>
      </c>
      <c r="Y7998" t="s">
        <v>3583</v>
      </c>
      <c r="Z7998" s="2">
        <v>42305</v>
      </c>
      <c r="AA7998">
        <v>151655290</v>
      </c>
      <c r="AB7998" t="s">
        <v>255</v>
      </c>
      <c r="AC7998">
        <v>0</v>
      </c>
      <c r="AE7998">
        <v>2015</v>
      </c>
      <c r="AF7998">
        <v>875</v>
      </c>
      <c r="AG7998">
        <v>1403</v>
      </c>
      <c r="AH7998">
        <v>0</v>
      </c>
      <c r="AI7998">
        <v>875</v>
      </c>
      <c r="AJ7998">
        <v>875</v>
      </c>
      <c r="AK7998">
        <v>0</v>
      </c>
      <c r="AL7998">
        <v>0</v>
      </c>
      <c r="AO7998">
        <v>795</v>
      </c>
      <c r="AP7998">
        <v>11</v>
      </c>
      <c r="AQ7998" t="s">
        <v>1196</v>
      </c>
      <c r="AR7998" t="s">
        <v>246</v>
      </c>
    </row>
    <row r="7999" spans="4:44" x14ac:dyDescent="0.3">
      <c r="D7999" t="s">
        <v>237</v>
      </c>
      <c r="E7999" t="s">
        <v>48</v>
      </c>
      <c r="F7999" s="1">
        <v>42324.495833333334</v>
      </c>
      <c r="G7999" t="s">
        <v>100</v>
      </c>
      <c r="H7999" t="s">
        <v>101</v>
      </c>
      <c r="I7999" s="1">
        <v>42324.51458333333</v>
      </c>
      <c r="J7999" s="2">
        <v>42324</v>
      </c>
      <c r="K7999" t="s">
        <v>186</v>
      </c>
      <c r="L7999" t="s">
        <v>369</v>
      </c>
      <c r="M7999" t="s">
        <v>370</v>
      </c>
      <c r="N7999" t="s">
        <v>76</v>
      </c>
      <c r="P7999" t="s">
        <v>77</v>
      </c>
      <c r="R7999" t="s">
        <v>78</v>
      </c>
      <c r="T7999" s="2">
        <v>42307</v>
      </c>
      <c r="U7999" s="1">
        <v>42324.51458333333</v>
      </c>
      <c r="V7999" s="2"/>
      <c r="W7999">
        <v>0.03</v>
      </c>
      <c r="X7999" t="s">
        <v>79</v>
      </c>
      <c r="Y7999" t="s">
        <v>644</v>
      </c>
      <c r="Z7999" s="2">
        <v>42306</v>
      </c>
      <c r="AA7999">
        <v>151655388</v>
      </c>
      <c r="AB7999" t="s">
        <v>78</v>
      </c>
      <c r="AC7999">
        <v>0</v>
      </c>
      <c r="AE7999">
        <v>2015</v>
      </c>
      <c r="AF7999">
        <v>6100</v>
      </c>
      <c r="AG7999">
        <v>1403</v>
      </c>
      <c r="AH7999">
        <v>0</v>
      </c>
      <c r="AI7999">
        <v>6100</v>
      </c>
      <c r="AJ7999">
        <v>6100</v>
      </c>
      <c r="AK7999">
        <v>0</v>
      </c>
      <c r="AL7999">
        <v>0</v>
      </c>
      <c r="AO7999">
        <v>1278</v>
      </c>
      <c r="AP7999">
        <v>11</v>
      </c>
      <c r="AQ7999" t="s">
        <v>1196</v>
      </c>
      <c r="AR7999" t="s">
        <v>246</v>
      </c>
    </row>
    <row r="8000" spans="4:44" x14ac:dyDescent="0.3">
      <c r="D8000" t="s">
        <v>237</v>
      </c>
      <c r="E8000" t="s">
        <v>48</v>
      </c>
      <c r="F8000" s="1">
        <v>42324.495833333334</v>
      </c>
      <c r="G8000" t="s">
        <v>100</v>
      </c>
      <c r="H8000" t="s">
        <v>101</v>
      </c>
      <c r="I8000" s="1">
        <v>42324.51458333333</v>
      </c>
      <c r="J8000" s="2">
        <v>42324</v>
      </c>
      <c r="K8000" t="s">
        <v>186</v>
      </c>
      <c r="L8000" t="s">
        <v>369</v>
      </c>
      <c r="M8000" t="s">
        <v>370</v>
      </c>
      <c r="N8000" t="s">
        <v>76</v>
      </c>
      <c r="P8000" t="s">
        <v>77</v>
      </c>
      <c r="R8000" t="s">
        <v>78</v>
      </c>
      <c r="T8000" s="2">
        <v>42307</v>
      </c>
      <c r="U8000" s="1">
        <v>42324.51458333333</v>
      </c>
      <c r="V8000" s="2"/>
      <c r="W8000">
        <v>0.03</v>
      </c>
      <c r="X8000" t="s">
        <v>79</v>
      </c>
      <c r="Y8000" t="s">
        <v>645</v>
      </c>
      <c r="Z8000" s="2">
        <v>42306</v>
      </c>
      <c r="AA8000">
        <v>151655388</v>
      </c>
      <c r="AB8000" t="s">
        <v>78</v>
      </c>
      <c r="AC8000">
        <v>0</v>
      </c>
      <c r="AE8000">
        <v>2015</v>
      </c>
      <c r="AF8000">
        <v>6200</v>
      </c>
      <c r="AG8000">
        <v>1403</v>
      </c>
      <c r="AH8000">
        <v>0</v>
      </c>
      <c r="AI8000">
        <v>6200</v>
      </c>
      <c r="AJ8000">
        <v>6200</v>
      </c>
      <c r="AK8000">
        <v>0</v>
      </c>
      <c r="AL8000">
        <v>0</v>
      </c>
      <c r="AO8000">
        <v>1278</v>
      </c>
      <c r="AP8000">
        <v>11</v>
      </c>
      <c r="AQ8000" t="s">
        <v>1196</v>
      </c>
      <c r="AR8000" t="s">
        <v>246</v>
      </c>
    </row>
    <row r="8001" spans="4:44" x14ac:dyDescent="0.3">
      <c r="D8001" t="s">
        <v>237</v>
      </c>
      <c r="E8001" t="s">
        <v>48</v>
      </c>
      <c r="F8001" s="1">
        <v>42324.495833333334</v>
      </c>
      <c r="G8001" t="s">
        <v>105</v>
      </c>
      <c r="H8001" t="s">
        <v>106</v>
      </c>
      <c r="I8001" s="1">
        <v>42324.515277777777</v>
      </c>
      <c r="J8001" s="2">
        <v>42324</v>
      </c>
      <c r="K8001" t="s">
        <v>186</v>
      </c>
      <c r="L8001" t="s">
        <v>369</v>
      </c>
      <c r="M8001" t="s">
        <v>370</v>
      </c>
      <c r="N8001" t="s">
        <v>82</v>
      </c>
      <c r="O8001" t="s">
        <v>82</v>
      </c>
      <c r="P8001" t="s">
        <v>83</v>
      </c>
      <c r="Q8001" t="s">
        <v>83</v>
      </c>
      <c r="R8001" t="s">
        <v>84</v>
      </c>
      <c r="T8001" s="2">
        <v>42307</v>
      </c>
      <c r="U8001" s="1">
        <v>42324.515277777777</v>
      </c>
      <c r="V8001" s="2"/>
      <c r="W8001">
        <v>0.03</v>
      </c>
      <c r="X8001" t="s">
        <v>79</v>
      </c>
      <c r="Y8001" t="s">
        <v>644</v>
      </c>
      <c r="Z8001" s="2">
        <v>42306</v>
      </c>
      <c r="AA8001">
        <v>151655388</v>
      </c>
      <c r="AB8001" t="s">
        <v>84</v>
      </c>
      <c r="AC8001">
        <v>0</v>
      </c>
      <c r="AD8001">
        <v>6100</v>
      </c>
      <c r="AE8001">
        <v>2015</v>
      </c>
      <c r="AF8001">
        <v>6100</v>
      </c>
      <c r="AG8001">
        <v>1403</v>
      </c>
      <c r="AH8001">
        <v>0</v>
      </c>
      <c r="AI8001">
        <v>6100</v>
      </c>
      <c r="AJ8001">
        <v>6100</v>
      </c>
      <c r="AK8001">
        <v>0</v>
      </c>
      <c r="AL8001">
        <v>0</v>
      </c>
      <c r="AO8001">
        <v>1278</v>
      </c>
      <c r="AP8001">
        <v>11</v>
      </c>
      <c r="AQ8001" t="s">
        <v>1196</v>
      </c>
      <c r="AR8001" t="s">
        <v>246</v>
      </c>
    </row>
    <row r="8002" spans="4:44" x14ac:dyDescent="0.3">
      <c r="D8002" t="s">
        <v>237</v>
      </c>
      <c r="E8002" t="s">
        <v>48</v>
      </c>
      <c r="F8002" s="1">
        <v>42324.495833333334</v>
      </c>
      <c r="G8002" t="s">
        <v>105</v>
      </c>
      <c r="H8002" t="s">
        <v>106</v>
      </c>
      <c r="I8002" s="1">
        <v>42324.515277777777</v>
      </c>
      <c r="J8002" s="2">
        <v>42324</v>
      </c>
      <c r="K8002" t="s">
        <v>186</v>
      </c>
      <c r="L8002" t="s">
        <v>369</v>
      </c>
      <c r="M8002" t="s">
        <v>370</v>
      </c>
      <c r="N8002" t="s">
        <v>82</v>
      </c>
      <c r="O8002" t="s">
        <v>82</v>
      </c>
      <c r="P8002" t="s">
        <v>83</v>
      </c>
      <c r="Q8002" t="s">
        <v>83</v>
      </c>
      <c r="R8002" t="s">
        <v>84</v>
      </c>
      <c r="T8002" s="2">
        <v>42307</v>
      </c>
      <c r="U8002" s="1">
        <v>42324.515277777777</v>
      </c>
      <c r="V8002" s="2"/>
      <c r="W8002">
        <v>0.03</v>
      </c>
      <c r="X8002" t="s">
        <v>79</v>
      </c>
      <c r="Y8002" t="s">
        <v>645</v>
      </c>
      <c r="Z8002" s="2">
        <v>42306</v>
      </c>
      <c r="AA8002">
        <v>151655388</v>
      </c>
      <c r="AB8002" t="s">
        <v>84</v>
      </c>
      <c r="AC8002">
        <v>0</v>
      </c>
      <c r="AD8002">
        <v>6200</v>
      </c>
      <c r="AE8002">
        <v>2015</v>
      </c>
      <c r="AF8002">
        <v>6200</v>
      </c>
      <c r="AG8002">
        <v>1403</v>
      </c>
      <c r="AH8002">
        <v>0</v>
      </c>
      <c r="AI8002">
        <v>6200</v>
      </c>
      <c r="AJ8002">
        <v>6200</v>
      </c>
      <c r="AK8002">
        <v>0</v>
      </c>
      <c r="AL8002">
        <v>0</v>
      </c>
      <c r="AO8002">
        <v>1278</v>
      </c>
      <c r="AP8002">
        <v>11</v>
      </c>
      <c r="AQ8002" t="s">
        <v>1196</v>
      </c>
      <c r="AR8002" t="s">
        <v>246</v>
      </c>
    </row>
    <row r="8003" spans="4:44" x14ac:dyDescent="0.3">
      <c r="D8003" t="s">
        <v>237</v>
      </c>
      <c r="E8003" t="s">
        <v>51</v>
      </c>
      <c r="F8003" s="1">
        <v>42324.643750000003</v>
      </c>
      <c r="G8003" t="s">
        <v>251</v>
      </c>
      <c r="H8003" t="s">
        <v>252</v>
      </c>
      <c r="I8003" s="1">
        <v>42324.645138888889</v>
      </c>
      <c r="J8003" s="2">
        <v>42324</v>
      </c>
      <c r="K8003" t="s">
        <v>186</v>
      </c>
      <c r="L8003" t="s">
        <v>4432</v>
      </c>
      <c r="M8003" t="s">
        <v>4433</v>
      </c>
      <c r="N8003" t="s">
        <v>253</v>
      </c>
      <c r="O8003" t="s">
        <v>253</v>
      </c>
      <c r="P8003" t="s">
        <v>254</v>
      </c>
      <c r="Q8003" t="s">
        <v>254</v>
      </c>
      <c r="R8003" t="s">
        <v>255</v>
      </c>
      <c r="T8003" s="2">
        <v>42329</v>
      </c>
      <c r="U8003" s="1">
        <v>42324.645138888889</v>
      </c>
      <c r="V8003" s="2"/>
      <c r="W8003">
        <v>0.25</v>
      </c>
      <c r="X8003" t="s">
        <v>57</v>
      </c>
      <c r="Y8003" t="s">
        <v>3379</v>
      </c>
      <c r="Z8003" s="2">
        <v>42306</v>
      </c>
      <c r="AA8003">
        <v>151655375</v>
      </c>
      <c r="AB8003" t="s">
        <v>255</v>
      </c>
      <c r="AC8003">
        <v>0</v>
      </c>
      <c r="AE8003">
        <v>2015</v>
      </c>
      <c r="AF8003">
        <v>1200</v>
      </c>
      <c r="AG8003">
        <v>1403</v>
      </c>
      <c r="AH8003">
        <v>0</v>
      </c>
      <c r="AI8003">
        <v>1200</v>
      </c>
      <c r="AJ8003">
        <v>1200</v>
      </c>
      <c r="AK8003">
        <v>0</v>
      </c>
      <c r="AL8003">
        <v>0</v>
      </c>
      <c r="AO8003">
        <v>562</v>
      </c>
      <c r="AP8003">
        <v>11</v>
      </c>
      <c r="AQ8003" t="s">
        <v>1196</v>
      </c>
      <c r="AR8003" t="s">
        <v>246</v>
      </c>
    </row>
    <row r="8004" spans="4:44" x14ac:dyDescent="0.3">
      <c r="D8004" t="s">
        <v>237</v>
      </c>
      <c r="E8004" t="s">
        <v>51</v>
      </c>
      <c r="F8004" s="1">
        <v>42324.643750000003</v>
      </c>
      <c r="G8004" t="s">
        <v>251</v>
      </c>
      <c r="H8004" t="s">
        <v>252</v>
      </c>
      <c r="I8004" s="1">
        <v>42324.645833333336</v>
      </c>
      <c r="J8004" s="2">
        <v>42324</v>
      </c>
      <c r="K8004" t="s">
        <v>186</v>
      </c>
      <c r="L8004" t="s">
        <v>4434</v>
      </c>
      <c r="M8004" t="s">
        <v>4435</v>
      </c>
      <c r="N8004" t="s">
        <v>253</v>
      </c>
      <c r="O8004" t="s">
        <v>253</v>
      </c>
      <c r="P8004" t="s">
        <v>254</v>
      </c>
      <c r="Q8004" t="s">
        <v>254</v>
      </c>
      <c r="R8004" t="s">
        <v>255</v>
      </c>
      <c r="T8004" s="2">
        <v>42336</v>
      </c>
      <c r="U8004" s="1">
        <v>42324.645833333336</v>
      </c>
      <c r="V8004" s="2"/>
      <c r="W8004">
        <v>0.45</v>
      </c>
      <c r="X8004" t="s">
        <v>57</v>
      </c>
      <c r="Y8004" t="s">
        <v>104</v>
      </c>
      <c r="Z8004" s="2">
        <v>42306</v>
      </c>
      <c r="AA8004">
        <v>151655435</v>
      </c>
      <c r="AB8004" t="s">
        <v>255</v>
      </c>
      <c r="AC8004">
        <v>0</v>
      </c>
      <c r="AE8004">
        <v>2015</v>
      </c>
      <c r="AF8004">
        <v>5700</v>
      </c>
      <c r="AG8004">
        <v>1403</v>
      </c>
      <c r="AH8004">
        <v>0</v>
      </c>
      <c r="AI8004">
        <v>5700</v>
      </c>
      <c r="AJ8004">
        <v>5700</v>
      </c>
      <c r="AK8004">
        <v>0</v>
      </c>
      <c r="AL8004">
        <v>0</v>
      </c>
      <c r="AO8004">
        <v>6000</v>
      </c>
      <c r="AP8004">
        <v>11</v>
      </c>
      <c r="AQ8004" t="s">
        <v>1196</v>
      </c>
      <c r="AR8004" t="s">
        <v>246</v>
      </c>
    </row>
    <row r="8005" spans="4:44" x14ac:dyDescent="0.3">
      <c r="D8005" t="s">
        <v>237</v>
      </c>
      <c r="E8005" t="s">
        <v>48</v>
      </c>
      <c r="F8005" s="1">
        <v>42324.900694444441</v>
      </c>
      <c r="G8005" t="s">
        <v>49</v>
      </c>
      <c r="H8005" t="s">
        <v>50</v>
      </c>
      <c r="I8005" s="1">
        <v>42324.900694444441</v>
      </c>
      <c r="J8005" s="2">
        <v>42324</v>
      </c>
      <c r="K8005" t="s">
        <v>186</v>
      </c>
      <c r="L8005" t="s">
        <v>4436</v>
      </c>
      <c r="M8005" t="s">
        <v>4437</v>
      </c>
      <c r="N8005" t="s">
        <v>344</v>
      </c>
      <c r="P8005" t="s">
        <v>345</v>
      </c>
      <c r="R8005" t="s">
        <v>56</v>
      </c>
      <c r="T8005" s="2">
        <v>42336</v>
      </c>
      <c r="U8005" s="1">
        <v>42324.900694444441</v>
      </c>
      <c r="V8005" s="2"/>
      <c r="W8005">
        <v>0.45</v>
      </c>
      <c r="X8005" t="s">
        <v>57</v>
      </c>
      <c r="Y8005" t="s">
        <v>104</v>
      </c>
      <c r="Z8005" s="2">
        <v>42306</v>
      </c>
      <c r="AA8005">
        <v>151655434</v>
      </c>
      <c r="AB8005" t="s">
        <v>59</v>
      </c>
      <c r="AC8005">
        <v>3900</v>
      </c>
      <c r="AE8005">
        <v>2015</v>
      </c>
      <c r="AF8005">
        <v>1800</v>
      </c>
      <c r="AG8005">
        <v>1403</v>
      </c>
      <c r="AH8005">
        <v>100</v>
      </c>
      <c r="AI8005">
        <v>1450</v>
      </c>
      <c r="AJ8005">
        <v>1800</v>
      </c>
      <c r="AK8005">
        <v>350</v>
      </c>
      <c r="AL8005">
        <v>0</v>
      </c>
      <c r="AO8005">
        <v>6000</v>
      </c>
      <c r="AP8005">
        <v>11</v>
      </c>
      <c r="AQ8005" t="s">
        <v>1196</v>
      </c>
      <c r="AR8005" t="s">
        <v>246</v>
      </c>
    </row>
    <row r="8006" spans="4:44" x14ac:dyDescent="0.3">
      <c r="D8006" t="s">
        <v>237</v>
      </c>
      <c r="E8006" t="s">
        <v>48</v>
      </c>
      <c r="F8006" s="1">
        <v>42324.570138888892</v>
      </c>
      <c r="G8006" t="s">
        <v>49</v>
      </c>
      <c r="H8006" t="s">
        <v>50</v>
      </c>
      <c r="I8006" s="1">
        <v>42324.570138888892</v>
      </c>
      <c r="J8006" s="2">
        <v>42324</v>
      </c>
      <c r="K8006" t="s">
        <v>51</v>
      </c>
      <c r="L8006" t="s">
        <v>2008</v>
      </c>
      <c r="M8006" t="s">
        <v>2009</v>
      </c>
      <c r="N8006" t="s">
        <v>972</v>
      </c>
      <c r="P8006" t="s">
        <v>973</v>
      </c>
      <c r="R8006" t="s">
        <v>56</v>
      </c>
      <c r="T8006" s="2">
        <v>42307</v>
      </c>
      <c r="U8006" s="1">
        <v>42324.570138888892</v>
      </c>
      <c r="V8006" s="2"/>
      <c r="W8006">
        <v>0.27500000000000002</v>
      </c>
      <c r="X8006" t="s">
        <v>57</v>
      </c>
      <c r="Y8006" t="s">
        <v>2594</v>
      </c>
      <c r="Z8006" s="2">
        <v>42307</v>
      </c>
      <c r="AA8006">
        <v>151660884</v>
      </c>
      <c r="AB8006" t="s">
        <v>59</v>
      </c>
      <c r="AC8006">
        <v>8000</v>
      </c>
      <c r="AE8006">
        <v>2015</v>
      </c>
      <c r="AF8006">
        <v>49000</v>
      </c>
      <c r="AG8006">
        <v>1403</v>
      </c>
      <c r="AH8006">
        <v>250</v>
      </c>
      <c r="AI8006">
        <v>47700</v>
      </c>
      <c r="AJ8006">
        <v>49000</v>
      </c>
      <c r="AK8006">
        <v>1300</v>
      </c>
      <c r="AL8006">
        <v>0</v>
      </c>
      <c r="AO8006">
        <v>96485</v>
      </c>
      <c r="AP8006">
        <v>11</v>
      </c>
      <c r="AQ8006" t="s">
        <v>1196</v>
      </c>
      <c r="AR8006" t="s">
        <v>246</v>
      </c>
    </row>
    <row r="8007" spans="4:44" x14ac:dyDescent="0.3">
      <c r="D8007" t="s">
        <v>237</v>
      </c>
      <c r="E8007" t="s">
        <v>51</v>
      </c>
      <c r="F8007" s="1">
        <v>42324.643750000003</v>
      </c>
      <c r="G8007" t="s">
        <v>251</v>
      </c>
      <c r="H8007" t="s">
        <v>252</v>
      </c>
      <c r="I8007" s="1">
        <v>42324.645833333336</v>
      </c>
      <c r="J8007" s="2">
        <v>42324</v>
      </c>
      <c r="K8007" t="s">
        <v>186</v>
      </c>
      <c r="L8007" t="s">
        <v>1444</v>
      </c>
      <c r="M8007" t="s">
        <v>1445</v>
      </c>
      <c r="N8007" t="s">
        <v>253</v>
      </c>
      <c r="O8007" t="s">
        <v>253</v>
      </c>
      <c r="P8007" t="s">
        <v>254</v>
      </c>
      <c r="Q8007" t="s">
        <v>254</v>
      </c>
      <c r="R8007" t="s">
        <v>255</v>
      </c>
      <c r="T8007" s="2">
        <v>42334</v>
      </c>
      <c r="U8007" s="1">
        <v>42324.645833333336</v>
      </c>
      <c r="V8007" s="2"/>
      <c r="W8007">
        <v>1.125</v>
      </c>
      <c r="X8007" t="s">
        <v>57</v>
      </c>
      <c r="Y8007" t="s">
        <v>423</v>
      </c>
      <c r="Z8007" s="2">
        <v>42307</v>
      </c>
      <c r="AA8007">
        <v>151655473</v>
      </c>
      <c r="AB8007" t="s">
        <v>255</v>
      </c>
      <c r="AC8007">
        <v>0</v>
      </c>
      <c r="AE8007">
        <v>2015</v>
      </c>
      <c r="AF8007">
        <v>625</v>
      </c>
      <c r="AG8007">
        <v>1403</v>
      </c>
      <c r="AH8007">
        <v>0</v>
      </c>
      <c r="AI8007">
        <v>625</v>
      </c>
      <c r="AJ8007">
        <v>625</v>
      </c>
      <c r="AK8007">
        <v>0</v>
      </c>
      <c r="AL8007">
        <v>0</v>
      </c>
      <c r="AO8007">
        <v>350</v>
      </c>
      <c r="AP8007">
        <v>11</v>
      </c>
      <c r="AQ8007" t="s">
        <v>1196</v>
      </c>
      <c r="AR8007" t="s">
        <v>246</v>
      </c>
    </row>
    <row r="8008" spans="4:44" x14ac:dyDescent="0.3">
      <c r="D8008" t="s">
        <v>237</v>
      </c>
      <c r="E8008" t="s">
        <v>48</v>
      </c>
      <c r="F8008" s="1">
        <v>42324.402083333334</v>
      </c>
      <c r="G8008" t="s">
        <v>49</v>
      </c>
      <c r="H8008" t="s">
        <v>50</v>
      </c>
      <c r="I8008" s="1">
        <v>42324.416666666664</v>
      </c>
      <c r="J8008" s="2">
        <v>42324</v>
      </c>
      <c r="K8008" t="s">
        <v>186</v>
      </c>
      <c r="L8008" t="s">
        <v>816</v>
      </c>
      <c r="M8008" t="s">
        <v>817</v>
      </c>
      <c r="N8008" t="s">
        <v>344</v>
      </c>
      <c r="P8008" t="s">
        <v>345</v>
      </c>
      <c r="R8008" t="s">
        <v>56</v>
      </c>
      <c r="T8008" s="2">
        <v>42334</v>
      </c>
      <c r="U8008" s="1">
        <v>42324.416666666664</v>
      </c>
      <c r="V8008" s="2"/>
      <c r="W8008">
        <v>0.27500000000000002</v>
      </c>
      <c r="X8008" t="s">
        <v>57</v>
      </c>
      <c r="Y8008" t="s">
        <v>104</v>
      </c>
      <c r="Z8008" s="2">
        <v>42308</v>
      </c>
      <c r="AA8008">
        <v>151655540</v>
      </c>
      <c r="AB8008" t="s">
        <v>59</v>
      </c>
      <c r="AC8008">
        <v>4290</v>
      </c>
      <c r="AE8008">
        <v>2015</v>
      </c>
      <c r="AF8008">
        <v>10880</v>
      </c>
      <c r="AG8008">
        <v>1403</v>
      </c>
      <c r="AH8008">
        <v>150</v>
      </c>
      <c r="AI8008">
        <v>10570</v>
      </c>
      <c r="AJ8008">
        <v>48880</v>
      </c>
      <c r="AK8008">
        <v>310</v>
      </c>
      <c r="AL8008">
        <v>0</v>
      </c>
      <c r="AO8008">
        <v>53000</v>
      </c>
      <c r="AP8008">
        <v>11</v>
      </c>
      <c r="AQ8008" t="s">
        <v>1196</v>
      </c>
      <c r="AR8008" t="s">
        <v>246</v>
      </c>
    </row>
    <row r="8009" spans="4:44" x14ac:dyDescent="0.3">
      <c r="D8009" t="s">
        <v>237</v>
      </c>
      <c r="E8009" t="s">
        <v>51</v>
      </c>
      <c r="F8009" s="1">
        <v>42324.643750000003</v>
      </c>
      <c r="G8009" t="s">
        <v>251</v>
      </c>
      <c r="H8009" t="s">
        <v>252</v>
      </c>
      <c r="I8009" s="1">
        <v>42324.646527777775</v>
      </c>
      <c r="J8009" s="2">
        <v>42324</v>
      </c>
      <c r="K8009" t="s">
        <v>186</v>
      </c>
      <c r="L8009" t="s">
        <v>4133</v>
      </c>
      <c r="M8009" t="s">
        <v>4134</v>
      </c>
      <c r="N8009" t="s">
        <v>253</v>
      </c>
      <c r="O8009" t="s">
        <v>253</v>
      </c>
      <c r="P8009" t="s">
        <v>254</v>
      </c>
      <c r="Q8009" t="s">
        <v>254</v>
      </c>
      <c r="R8009" t="s">
        <v>255</v>
      </c>
      <c r="T8009" s="2">
        <v>42337</v>
      </c>
      <c r="U8009" s="1">
        <v>42324.646527777775</v>
      </c>
      <c r="V8009" s="2"/>
      <c r="W8009">
        <v>0.06</v>
      </c>
      <c r="X8009" t="s">
        <v>57</v>
      </c>
      <c r="Y8009" t="s">
        <v>1200</v>
      </c>
      <c r="Z8009" s="2">
        <v>42308</v>
      </c>
      <c r="AA8009">
        <v>151655522</v>
      </c>
      <c r="AB8009" t="s">
        <v>255</v>
      </c>
      <c r="AC8009">
        <v>0</v>
      </c>
      <c r="AE8009">
        <v>2015</v>
      </c>
      <c r="AF8009">
        <v>8000</v>
      </c>
      <c r="AG8009">
        <v>1403</v>
      </c>
      <c r="AH8009">
        <v>0</v>
      </c>
      <c r="AI8009">
        <v>8000</v>
      </c>
      <c r="AJ8009">
        <v>8000</v>
      </c>
      <c r="AK8009">
        <v>0</v>
      </c>
      <c r="AL8009">
        <v>0</v>
      </c>
      <c r="AO8009">
        <v>6000</v>
      </c>
      <c r="AP8009">
        <v>11</v>
      </c>
      <c r="AQ8009" t="s">
        <v>1196</v>
      </c>
      <c r="AR8009" t="s">
        <v>246</v>
      </c>
    </row>
    <row r="8010" spans="4:44" x14ac:dyDescent="0.3">
      <c r="D8010" t="s">
        <v>237</v>
      </c>
      <c r="E8010" t="s">
        <v>51</v>
      </c>
      <c r="F8010" s="1">
        <v>42324.643750000003</v>
      </c>
      <c r="G8010" t="s">
        <v>251</v>
      </c>
      <c r="H8010" t="s">
        <v>252</v>
      </c>
      <c r="I8010" s="1">
        <v>42324.646527777775</v>
      </c>
      <c r="J8010" s="2">
        <v>42324</v>
      </c>
      <c r="K8010" t="s">
        <v>186</v>
      </c>
      <c r="L8010" t="s">
        <v>4133</v>
      </c>
      <c r="M8010" t="s">
        <v>4134</v>
      </c>
      <c r="N8010" t="s">
        <v>253</v>
      </c>
      <c r="O8010" t="s">
        <v>253</v>
      </c>
      <c r="P8010" t="s">
        <v>254</v>
      </c>
      <c r="Q8010" t="s">
        <v>254</v>
      </c>
      <c r="R8010" t="s">
        <v>255</v>
      </c>
      <c r="T8010" s="2">
        <v>42337</v>
      </c>
      <c r="U8010" s="1">
        <v>42324.646527777775</v>
      </c>
      <c r="V8010" s="2"/>
      <c r="W8010">
        <v>0.06</v>
      </c>
      <c r="X8010" t="s">
        <v>57</v>
      </c>
      <c r="Y8010" t="s">
        <v>408</v>
      </c>
      <c r="Z8010" s="2">
        <v>42308</v>
      </c>
      <c r="AA8010">
        <v>151655522</v>
      </c>
      <c r="AB8010" t="s">
        <v>255</v>
      </c>
      <c r="AC8010">
        <v>0</v>
      </c>
      <c r="AE8010">
        <v>2015</v>
      </c>
      <c r="AF8010">
        <v>16000</v>
      </c>
      <c r="AG8010">
        <v>1403</v>
      </c>
      <c r="AH8010">
        <v>0</v>
      </c>
      <c r="AI8010">
        <v>16000</v>
      </c>
      <c r="AJ8010">
        <v>16000</v>
      </c>
      <c r="AK8010">
        <v>0</v>
      </c>
      <c r="AL8010">
        <v>0</v>
      </c>
      <c r="AO8010">
        <v>16500</v>
      </c>
      <c r="AP8010">
        <v>11</v>
      </c>
      <c r="AQ8010" t="s">
        <v>1196</v>
      </c>
      <c r="AR8010" t="s">
        <v>246</v>
      </c>
    </row>
    <row r="8011" spans="4:44" x14ac:dyDescent="0.3">
      <c r="D8011" t="s">
        <v>237</v>
      </c>
      <c r="E8011" t="s">
        <v>51</v>
      </c>
      <c r="F8011" s="1">
        <v>42324.643750000003</v>
      </c>
      <c r="G8011" t="s">
        <v>251</v>
      </c>
      <c r="H8011" t="s">
        <v>252</v>
      </c>
      <c r="I8011" s="1">
        <v>42324.646527777775</v>
      </c>
      <c r="J8011" s="2">
        <v>42324</v>
      </c>
      <c r="K8011" t="s">
        <v>186</v>
      </c>
      <c r="L8011" t="s">
        <v>4133</v>
      </c>
      <c r="M8011" t="s">
        <v>4134</v>
      </c>
      <c r="N8011" t="s">
        <v>253</v>
      </c>
      <c r="O8011" t="s">
        <v>253</v>
      </c>
      <c r="P8011" t="s">
        <v>254</v>
      </c>
      <c r="Q8011" t="s">
        <v>254</v>
      </c>
      <c r="R8011" t="s">
        <v>255</v>
      </c>
      <c r="T8011" s="2">
        <v>42337</v>
      </c>
      <c r="U8011" s="1">
        <v>42324.646527777775</v>
      </c>
      <c r="V8011" s="2"/>
      <c r="W8011">
        <v>0.06</v>
      </c>
      <c r="X8011" t="s">
        <v>57</v>
      </c>
      <c r="Y8011" t="s">
        <v>392</v>
      </c>
      <c r="Z8011" s="2">
        <v>42308</v>
      </c>
      <c r="AA8011">
        <v>151655522</v>
      </c>
      <c r="AB8011" t="s">
        <v>255</v>
      </c>
      <c r="AC8011">
        <v>0</v>
      </c>
      <c r="AE8011">
        <v>2015</v>
      </c>
      <c r="AF8011">
        <v>16000</v>
      </c>
      <c r="AG8011">
        <v>1403</v>
      </c>
      <c r="AH8011">
        <v>0</v>
      </c>
      <c r="AI8011">
        <v>16000</v>
      </c>
      <c r="AJ8011">
        <v>16000</v>
      </c>
      <c r="AK8011">
        <v>0</v>
      </c>
      <c r="AL8011">
        <v>0</v>
      </c>
      <c r="AO8011">
        <v>16500</v>
      </c>
      <c r="AP8011">
        <v>11</v>
      </c>
      <c r="AQ8011" t="s">
        <v>1196</v>
      </c>
      <c r="AR8011" t="s">
        <v>246</v>
      </c>
    </row>
    <row r="8012" spans="4:44" x14ac:dyDescent="0.3">
      <c r="D8012" t="s">
        <v>237</v>
      </c>
      <c r="E8012" t="s">
        <v>51</v>
      </c>
      <c r="F8012" s="1">
        <v>42324.643750000003</v>
      </c>
      <c r="G8012" t="s">
        <v>251</v>
      </c>
      <c r="H8012" t="s">
        <v>252</v>
      </c>
      <c r="I8012" s="1">
        <v>42324.646527777775</v>
      </c>
      <c r="J8012" s="2">
        <v>42324</v>
      </c>
      <c r="K8012" t="s">
        <v>186</v>
      </c>
      <c r="L8012" t="s">
        <v>4133</v>
      </c>
      <c r="M8012" t="s">
        <v>4134</v>
      </c>
      <c r="N8012" t="s">
        <v>253</v>
      </c>
      <c r="O8012" t="s">
        <v>253</v>
      </c>
      <c r="P8012" t="s">
        <v>254</v>
      </c>
      <c r="Q8012" t="s">
        <v>254</v>
      </c>
      <c r="R8012" t="s">
        <v>255</v>
      </c>
      <c r="T8012" s="2">
        <v>42337</v>
      </c>
      <c r="U8012" s="1">
        <v>42324.646527777775</v>
      </c>
      <c r="V8012" s="2"/>
      <c r="W8012">
        <v>0.06</v>
      </c>
      <c r="X8012" t="s">
        <v>57</v>
      </c>
      <c r="Y8012" t="s">
        <v>393</v>
      </c>
      <c r="Z8012" s="2">
        <v>42308</v>
      </c>
      <c r="AA8012">
        <v>151655522</v>
      </c>
      <c r="AB8012" t="s">
        <v>255</v>
      </c>
      <c r="AC8012">
        <v>0</v>
      </c>
      <c r="AE8012">
        <v>2015</v>
      </c>
      <c r="AF8012">
        <v>24000</v>
      </c>
      <c r="AG8012">
        <v>1403</v>
      </c>
      <c r="AH8012">
        <v>0</v>
      </c>
      <c r="AI8012">
        <v>24000</v>
      </c>
      <c r="AJ8012">
        <v>24000</v>
      </c>
      <c r="AK8012">
        <v>0</v>
      </c>
      <c r="AL8012">
        <v>0</v>
      </c>
      <c r="AO8012">
        <v>22000</v>
      </c>
      <c r="AP8012">
        <v>11</v>
      </c>
      <c r="AQ8012" t="s">
        <v>1196</v>
      </c>
      <c r="AR8012" t="s">
        <v>246</v>
      </c>
    </row>
    <row r="8013" spans="4:44" x14ac:dyDescent="0.3">
      <c r="D8013" t="s">
        <v>237</v>
      </c>
      <c r="E8013" t="s">
        <v>51</v>
      </c>
      <c r="F8013" s="1">
        <v>42324.643750000003</v>
      </c>
      <c r="G8013" t="s">
        <v>251</v>
      </c>
      <c r="H8013" t="s">
        <v>252</v>
      </c>
      <c r="I8013" s="1">
        <v>42324.646527777775</v>
      </c>
      <c r="J8013" s="2">
        <v>42324</v>
      </c>
      <c r="K8013" t="s">
        <v>186</v>
      </c>
      <c r="L8013" t="s">
        <v>4133</v>
      </c>
      <c r="M8013" t="s">
        <v>4134</v>
      </c>
      <c r="N8013" t="s">
        <v>253</v>
      </c>
      <c r="O8013" t="s">
        <v>253</v>
      </c>
      <c r="P8013" t="s">
        <v>254</v>
      </c>
      <c r="Q8013" t="s">
        <v>254</v>
      </c>
      <c r="R8013" t="s">
        <v>255</v>
      </c>
      <c r="T8013" s="2">
        <v>42337</v>
      </c>
      <c r="U8013" s="1">
        <v>42324.646527777775</v>
      </c>
      <c r="V8013" s="2"/>
      <c r="W8013">
        <v>0.06</v>
      </c>
      <c r="X8013" t="s">
        <v>57</v>
      </c>
      <c r="Y8013" t="s">
        <v>409</v>
      </c>
      <c r="Z8013" s="2">
        <v>42308</v>
      </c>
      <c r="AA8013">
        <v>151655522</v>
      </c>
      <c r="AB8013" t="s">
        <v>255</v>
      </c>
      <c r="AC8013">
        <v>0</v>
      </c>
      <c r="AE8013">
        <v>2015</v>
      </c>
      <c r="AF8013">
        <v>8000</v>
      </c>
      <c r="AG8013">
        <v>1403</v>
      </c>
      <c r="AH8013">
        <v>0</v>
      </c>
      <c r="AI8013">
        <v>8000</v>
      </c>
      <c r="AJ8013">
        <v>8000</v>
      </c>
      <c r="AK8013">
        <v>0</v>
      </c>
      <c r="AL8013">
        <v>0</v>
      </c>
      <c r="AO8013">
        <v>6000</v>
      </c>
      <c r="AP8013">
        <v>11</v>
      </c>
      <c r="AQ8013" t="s">
        <v>1196</v>
      </c>
      <c r="AR8013" t="s">
        <v>246</v>
      </c>
    </row>
    <row r="8014" spans="4:44" x14ac:dyDescent="0.3">
      <c r="D8014" t="s">
        <v>237</v>
      </c>
      <c r="E8014" t="s">
        <v>51</v>
      </c>
      <c r="F8014" s="1">
        <v>42324.643750000003</v>
      </c>
      <c r="G8014" t="s">
        <v>251</v>
      </c>
      <c r="H8014" t="s">
        <v>252</v>
      </c>
      <c r="I8014" s="1">
        <v>42324.647222222222</v>
      </c>
      <c r="J8014" s="2">
        <v>42324</v>
      </c>
      <c r="K8014" t="s">
        <v>186</v>
      </c>
      <c r="L8014" t="s">
        <v>4438</v>
      </c>
      <c r="M8014" t="s">
        <v>4439</v>
      </c>
      <c r="N8014" t="s">
        <v>253</v>
      </c>
      <c r="O8014" t="s">
        <v>253</v>
      </c>
      <c r="P8014" t="s">
        <v>254</v>
      </c>
      <c r="Q8014" t="s">
        <v>254</v>
      </c>
      <c r="R8014" t="s">
        <v>255</v>
      </c>
      <c r="T8014" s="2">
        <v>42334</v>
      </c>
      <c r="U8014" s="1">
        <v>42324.647222222222</v>
      </c>
      <c r="V8014" s="2"/>
      <c r="W8014">
        <v>0.35499999999999998</v>
      </c>
      <c r="X8014" t="s">
        <v>57</v>
      </c>
      <c r="Y8014" t="s">
        <v>4440</v>
      </c>
      <c r="Z8014" s="2">
        <v>42046</v>
      </c>
      <c r="AA8014">
        <v>151655696</v>
      </c>
      <c r="AB8014" t="s">
        <v>255</v>
      </c>
      <c r="AC8014">
        <v>0</v>
      </c>
      <c r="AE8014">
        <v>2015</v>
      </c>
      <c r="AF8014">
        <v>1200</v>
      </c>
      <c r="AG8014">
        <v>1403</v>
      </c>
      <c r="AH8014">
        <v>0</v>
      </c>
      <c r="AI8014">
        <v>1200</v>
      </c>
      <c r="AJ8014">
        <v>1200</v>
      </c>
      <c r="AK8014">
        <v>0</v>
      </c>
      <c r="AL8014">
        <v>0</v>
      </c>
      <c r="AO8014">
        <v>350</v>
      </c>
      <c r="AP8014">
        <v>11</v>
      </c>
      <c r="AQ8014" t="s">
        <v>1196</v>
      </c>
      <c r="AR8014" t="s">
        <v>246</v>
      </c>
    </row>
    <row r="8015" spans="4:44" x14ac:dyDescent="0.3">
      <c r="D8015" t="s">
        <v>237</v>
      </c>
      <c r="E8015" t="s">
        <v>51</v>
      </c>
      <c r="F8015" s="1">
        <v>42324.709027777775</v>
      </c>
      <c r="G8015" t="s">
        <v>251</v>
      </c>
      <c r="H8015" t="s">
        <v>252</v>
      </c>
      <c r="I8015" s="1">
        <v>42324.724305555559</v>
      </c>
      <c r="J8015" s="2">
        <v>42324</v>
      </c>
      <c r="K8015" t="s">
        <v>186</v>
      </c>
      <c r="L8015" t="s">
        <v>4441</v>
      </c>
      <c r="M8015" t="s">
        <v>4442</v>
      </c>
      <c r="N8015" t="s">
        <v>253</v>
      </c>
      <c r="O8015" t="s">
        <v>253</v>
      </c>
      <c r="P8015" t="s">
        <v>254</v>
      </c>
      <c r="Q8015" t="s">
        <v>254</v>
      </c>
      <c r="R8015" t="s">
        <v>255</v>
      </c>
      <c r="T8015" s="2">
        <v>42334</v>
      </c>
      <c r="U8015" s="1">
        <v>42324.724305555559</v>
      </c>
      <c r="V8015" s="2"/>
      <c r="W8015">
        <v>0.44</v>
      </c>
      <c r="X8015" t="s">
        <v>57</v>
      </c>
      <c r="Y8015" t="s">
        <v>2337</v>
      </c>
      <c r="Z8015" s="2">
        <v>42046</v>
      </c>
      <c r="AA8015">
        <v>151655581</v>
      </c>
      <c r="AB8015" t="s">
        <v>255</v>
      </c>
      <c r="AC8015">
        <v>0</v>
      </c>
      <c r="AE8015">
        <v>2015</v>
      </c>
      <c r="AF8015">
        <v>1500</v>
      </c>
      <c r="AG8015">
        <v>1403</v>
      </c>
      <c r="AH8015">
        <v>0</v>
      </c>
      <c r="AI8015">
        <v>1500</v>
      </c>
      <c r="AJ8015">
        <v>1500</v>
      </c>
      <c r="AK8015">
        <v>0</v>
      </c>
      <c r="AL8015">
        <v>0</v>
      </c>
      <c r="AO8015">
        <v>714</v>
      </c>
      <c r="AP8015">
        <v>11</v>
      </c>
      <c r="AQ8015" t="s">
        <v>1196</v>
      </c>
      <c r="AR8015" t="s">
        <v>246</v>
      </c>
    </row>
    <row r="8016" spans="4:44" x14ac:dyDescent="0.3">
      <c r="D8016" t="s">
        <v>237</v>
      </c>
      <c r="E8016" t="s">
        <v>51</v>
      </c>
      <c r="F8016" s="1">
        <v>42324.709027777775</v>
      </c>
      <c r="G8016" t="s">
        <v>251</v>
      </c>
      <c r="H8016" t="s">
        <v>252</v>
      </c>
      <c r="I8016" s="1">
        <v>42324.724305555559</v>
      </c>
      <c r="J8016" s="2">
        <v>42324</v>
      </c>
      <c r="K8016" t="s">
        <v>186</v>
      </c>
      <c r="L8016" t="s">
        <v>4441</v>
      </c>
      <c r="M8016" t="s">
        <v>4442</v>
      </c>
      <c r="N8016" t="s">
        <v>253</v>
      </c>
      <c r="O8016" t="s">
        <v>253</v>
      </c>
      <c r="P8016" t="s">
        <v>254</v>
      </c>
      <c r="Q8016" t="s">
        <v>254</v>
      </c>
      <c r="R8016" t="s">
        <v>255</v>
      </c>
      <c r="T8016" s="2">
        <v>42334</v>
      </c>
      <c r="U8016" s="1">
        <v>42324.724305555559</v>
      </c>
      <c r="V8016" s="2"/>
      <c r="W8016">
        <v>0.44</v>
      </c>
      <c r="X8016" t="s">
        <v>57</v>
      </c>
      <c r="Y8016" t="s">
        <v>2337</v>
      </c>
      <c r="Z8016" s="2">
        <v>42046</v>
      </c>
      <c r="AA8016">
        <v>151655584</v>
      </c>
      <c r="AB8016" t="s">
        <v>255</v>
      </c>
      <c r="AC8016">
        <v>0</v>
      </c>
      <c r="AE8016">
        <v>2015</v>
      </c>
      <c r="AF8016">
        <v>1000</v>
      </c>
      <c r="AG8016">
        <v>1403</v>
      </c>
      <c r="AH8016">
        <v>0</v>
      </c>
      <c r="AI8016">
        <v>1000</v>
      </c>
      <c r="AJ8016">
        <v>1000</v>
      </c>
      <c r="AK8016">
        <v>0</v>
      </c>
      <c r="AL8016">
        <v>0</v>
      </c>
      <c r="AO8016">
        <v>350</v>
      </c>
      <c r="AP8016">
        <v>11</v>
      </c>
      <c r="AQ8016" t="s">
        <v>1196</v>
      </c>
      <c r="AR8016" t="s">
        <v>246</v>
      </c>
    </row>
    <row r="8017" spans="4:44" x14ac:dyDescent="0.3">
      <c r="D8017" t="s">
        <v>237</v>
      </c>
      <c r="E8017" t="s">
        <v>48</v>
      </c>
      <c r="F8017" s="1">
        <v>42324.416666666664</v>
      </c>
      <c r="G8017" t="s">
        <v>100</v>
      </c>
      <c r="H8017" t="s">
        <v>101</v>
      </c>
      <c r="I8017" s="1">
        <v>42324.416666666664</v>
      </c>
      <c r="J8017" s="2">
        <v>42324</v>
      </c>
      <c r="K8017" t="s">
        <v>186</v>
      </c>
      <c r="L8017" t="s">
        <v>2966</v>
      </c>
      <c r="M8017" t="s">
        <v>2967</v>
      </c>
      <c r="N8017" t="s">
        <v>76</v>
      </c>
      <c r="P8017" t="s">
        <v>77</v>
      </c>
      <c r="R8017" t="s">
        <v>78</v>
      </c>
      <c r="T8017" s="2">
        <v>42337</v>
      </c>
      <c r="U8017" s="1">
        <v>42324.416666666664</v>
      </c>
      <c r="V8017" s="2"/>
      <c r="W8017">
        <v>0.1</v>
      </c>
      <c r="X8017" t="s">
        <v>79</v>
      </c>
      <c r="Y8017" t="s">
        <v>2968</v>
      </c>
      <c r="Z8017" s="2">
        <v>42046</v>
      </c>
      <c r="AA8017">
        <v>151655573</v>
      </c>
      <c r="AB8017" t="s">
        <v>78</v>
      </c>
      <c r="AC8017">
        <v>0</v>
      </c>
      <c r="AE8017">
        <v>2015</v>
      </c>
      <c r="AF8017">
        <v>22000</v>
      </c>
      <c r="AG8017">
        <v>1403</v>
      </c>
      <c r="AH8017">
        <v>0</v>
      </c>
      <c r="AI8017">
        <v>22000</v>
      </c>
      <c r="AJ8017">
        <v>22000</v>
      </c>
      <c r="AK8017">
        <v>0</v>
      </c>
      <c r="AL8017">
        <v>0</v>
      </c>
      <c r="AO8017">
        <v>70080</v>
      </c>
      <c r="AP8017">
        <v>11</v>
      </c>
      <c r="AQ8017" t="s">
        <v>1196</v>
      </c>
      <c r="AR8017" t="s">
        <v>246</v>
      </c>
    </row>
    <row r="8018" spans="4:44" x14ac:dyDescent="0.3">
      <c r="D8018" t="s">
        <v>237</v>
      </c>
      <c r="E8018" t="s">
        <v>51</v>
      </c>
      <c r="F8018" s="1">
        <v>42324.464583333334</v>
      </c>
      <c r="G8018" t="s">
        <v>251</v>
      </c>
      <c r="H8018" t="s">
        <v>252</v>
      </c>
      <c r="I8018" s="1">
        <v>42324.529166666667</v>
      </c>
      <c r="J8018" s="2">
        <v>42324</v>
      </c>
      <c r="K8018" t="s">
        <v>186</v>
      </c>
      <c r="L8018" t="s">
        <v>2966</v>
      </c>
      <c r="M8018" t="s">
        <v>2967</v>
      </c>
      <c r="N8018" t="s">
        <v>253</v>
      </c>
      <c r="O8018" t="s">
        <v>253</v>
      </c>
      <c r="P8018" t="s">
        <v>254</v>
      </c>
      <c r="Q8018" t="s">
        <v>254</v>
      </c>
      <c r="R8018" t="s">
        <v>255</v>
      </c>
      <c r="T8018" s="2">
        <v>42337</v>
      </c>
      <c r="U8018" s="1">
        <v>42324.529166666667</v>
      </c>
      <c r="V8018" s="2"/>
      <c r="W8018">
        <v>0.1</v>
      </c>
      <c r="X8018" t="s">
        <v>57</v>
      </c>
      <c r="Y8018" t="s">
        <v>2968</v>
      </c>
      <c r="Z8018" s="2">
        <v>42046</v>
      </c>
      <c r="AA8018">
        <v>151655574</v>
      </c>
      <c r="AB8018" t="s">
        <v>255</v>
      </c>
      <c r="AC8018">
        <v>0</v>
      </c>
      <c r="AE8018">
        <v>2015</v>
      </c>
      <c r="AF8018">
        <v>71020</v>
      </c>
      <c r="AG8018">
        <v>1403</v>
      </c>
      <c r="AH8018">
        <v>0</v>
      </c>
      <c r="AI8018">
        <v>71020</v>
      </c>
      <c r="AJ8018">
        <v>71020</v>
      </c>
      <c r="AK8018">
        <v>0</v>
      </c>
      <c r="AL8018">
        <v>0</v>
      </c>
      <c r="AO8018">
        <v>70080</v>
      </c>
      <c r="AP8018">
        <v>11</v>
      </c>
      <c r="AQ8018" t="s">
        <v>1196</v>
      </c>
      <c r="AR8018" t="s">
        <v>246</v>
      </c>
    </row>
    <row r="8019" spans="4:44" x14ac:dyDescent="0.3">
      <c r="D8019" t="s">
        <v>237</v>
      </c>
      <c r="E8019" t="s">
        <v>48</v>
      </c>
      <c r="F8019" s="1">
        <v>42324.464583333334</v>
      </c>
      <c r="G8019" t="s">
        <v>49</v>
      </c>
      <c r="H8019" t="s">
        <v>50</v>
      </c>
      <c r="I8019" s="1">
        <v>42324.529166666667</v>
      </c>
      <c r="J8019" s="2">
        <v>42324</v>
      </c>
      <c r="K8019" t="s">
        <v>186</v>
      </c>
      <c r="L8019" t="s">
        <v>2966</v>
      </c>
      <c r="M8019" t="s">
        <v>2967</v>
      </c>
      <c r="N8019" t="s">
        <v>293</v>
      </c>
      <c r="P8019" t="s">
        <v>294</v>
      </c>
      <c r="R8019" t="s">
        <v>56</v>
      </c>
      <c r="T8019" s="2">
        <v>42337</v>
      </c>
      <c r="U8019" s="1">
        <v>42324.529166666667</v>
      </c>
      <c r="V8019" s="2"/>
      <c r="W8019">
        <v>0.1</v>
      </c>
      <c r="X8019" t="s">
        <v>57</v>
      </c>
      <c r="Y8019" t="s">
        <v>2968</v>
      </c>
      <c r="Z8019" s="2">
        <v>42046</v>
      </c>
      <c r="AA8019">
        <v>151655574</v>
      </c>
      <c r="AB8019" t="s">
        <v>59</v>
      </c>
      <c r="AC8019">
        <v>47690</v>
      </c>
      <c r="AE8019">
        <v>2015</v>
      </c>
      <c r="AF8019">
        <v>23330</v>
      </c>
      <c r="AG8019">
        <v>1403</v>
      </c>
      <c r="AH8019">
        <v>100</v>
      </c>
      <c r="AI8019">
        <v>22830</v>
      </c>
      <c r="AJ8019">
        <v>23330</v>
      </c>
      <c r="AK8019">
        <v>500</v>
      </c>
      <c r="AL8019">
        <v>0</v>
      </c>
      <c r="AO8019">
        <v>70080</v>
      </c>
      <c r="AP8019">
        <v>11</v>
      </c>
      <c r="AQ8019" t="s">
        <v>1196</v>
      </c>
      <c r="AR8019" t="s">
        <v>246</v>
      </c>
    </row>
    <row r="8020" spans="4:44" x14ac:dyDescent="0.3">
      <c r="D8020" t="s">
        <v>237</v>
      </c>
      <c r="E8020" t="s">
        <v>48</v>
      </c>
      <c r="F8020" s="1">
        <v>42324.507638888892</v>
      </c>
      <c r="G8020" t="s">
        <v>3219</v>
      </c>
      <c r="H8020" t="s">
        <v>3220</v>
      </c>
      <c r="I8020" s="1">
        <v>42324.507638888892</v>
      </c>
      <c r="J8020" s="2">
        <v>42324</v>
      </c>
      <c r="K8020" t="s">
        <v>186</v>
      </c>
      <c r="L8020" t="s">
        <v>4088</v>
      </c>
      <c r="M8020" t="s">
        <v>4089</v>
      </c>
      <c r="N8020" t="s">
        <v>426</v>
      </c>
      <c r="O8020" t="s">
        <v>190</v>
      </c>
      <c r="P8020" t="s">
        <v>427</v>
      </c>
      <c r="Q8020" t="s">
        <v>192</v>
      </c>
      <c r="R8020" t="s">
        <v>193</v>
      </c>
      <c r="T8020" s="2">
        <v>42337</v>
      </c>
      <c r="U8020" s="1">
        <v>42324.507638888892</v>
      </c>
      <c r="V8020" s="2"/>
      <c r="W8020">
        <v>0.1</v>
      </c>
      <c r="X8020" t="s">
        <v>194</v>
      </c>
      <c r="Y8020" t="s">
        <v>4090</v>
      </c>
      <c r="Z8020" s="2">
        <v>42046</v>
      </c>
      <c r="AA8020">
        <v>151655695</v>
      </c>
      <c r="AB8020" t="s">
        <v>193</v>
      </c>
      <c r="AC8020">
        <v>2880</v>
      </c>
      <c r="AE8020">
        <v>2015</v>
      </c>
      <c r="AF8020">
        <v>67200</v>
      </c>
      <c r="AG8020">
        <v>755.55</v>
      </c>
      <c r="AH8020">
        <v>0</v>
      </c>
      <c r="AI8020">
        <v>67200</v>
      </c>
      <c r="AJ8020">
        <v>67200</v>
      </c>
      <c r="AK8020">
        <v>0</v>
      </c>
      <c r="AL8020">
        <v>1067</v>
      </c>
      <c r="AO8020">
        <v>70080</v>
      </c>
      <c r="AP8020">
        <v>11</v>
      </c>
      <c r="AQ8020" t="s">
        <v>1196</v>
      </c>
      <c r="AR8020" t="s">
        <v>246</v>
      </c>
    </row>
    <row r="8021" spans="4:44" x14ac:dyDescent="0.3">
      <c r="D8021" t="s">
        <v>237</v>
      </c>
      <c r="E8021" t="s">
        <v>48</v>
      </c>
      <c r="F8021" s="1">
        <v>42324.525694444441</v>
      </c>
      <c r="G8021" t="s">
        <v>105</v>
      </c>
      <c r="H8021" t="s">
        <v>106</v>
      </c>
      <c r="I8021" s="1">
        <v>42324.527777777781</v>
      </c>
      <c r="J8021" s="2">
        <v>42324</v>
      </c>
      <c r="K8021" t="s">
        <v>186</v>
      </c>
      <c r="L8021" t="s">
        <v>429</v>
      </c>
      <c r="M8021" t="s">
        <v>430</v>
      </c>
      <c r="N8021" t="s">
        <v>82</v>
      </c>
      <c r="O8021" t="s">
        <v>82</v>
      </c>
      <c r="P8021" t="s">
        <v>83</v>
      </c>
      <c r="Q8021" t="s">
        <v>83</v>
      </c>
      <c r="R8021" t="s">
        <v>84</v>
      </c>
      <c r="T8021" s="2">
        <v>42337</v>
      </c>
      <c r="U8021" s="1">
        <v>42324.527777777781</v>
      </c>
      <c r="V8021" s="2"/>
      <c r="W8021">
        <v>0.1</v>
      </c>
      <c r="X8021" t="s">
        <v>79</v>
      </c>
      <c r="Y8021" t="s">
        <v>431</v>
      </c>
      <c r="Z8021" s="2">
        <v>42046</v>
      </c>
      <c r="AA8021">
        <v>151655575</v>
      </c>
      <c r="AB8021" t="s">
        <v>84</v>
      </c>
      <c r="AC8021">
        <v>0</v>
      </c>
      <c r="AD8021">
        <v>50000</v>
      </c>
      <c r="AE8021">
        <v>2015</v>
      </c>
      <c r="AF8021">
        <v>50000</v>
      </c>
      <c r="AG8021">
        <v>1403</v>
      </c>
      <c r="AH8021">
        <v>0</v>
      </c>
      <c r="AI8021">
        <v>50000</v>
      </c>
      <c r="AJ8021">
        <v>50000</v>
      </c>
      <c r="AK8021">
        <v>0</v>
      </c>
      <c r="AL8021">
        <v>0</v>
      </c>
      <c r="AO8021">
        <v>70080</v>
      </c>
      <c r="AP8021">
        <v>11</v>
      </c>
      <c r="AQ8021" t="s">
        <v>1196</v>
      </c>
      <c r="AR8021" t="s">
        <v>246</v>
      </c>
    </row>
    <row r="8022" spans="4:44" x14ac:dyDescent="0.3">
      <c r="D8022" t="s">
        <v>237</v>
      </c>
      <c r="E8022" t="s">
        <v>48</v>
      </c>
      <c r="F8022" s="1">
        <v>42324.587500000001</v>
      </c>
      <c r="G8022" t="s">
        <v>100</v>
      </c>
      <c r="H8022" t="s">
        <v>101</v>
      </c>
      <c r="I8022" s="1">
        <v>42324.65902777778</v>
      </c>
      <c r="J8022" s="2">
        <v>42324</v>
      </c>
      <c r="K8022" t="s">
        <v>186</v>
      </c>
      <c r="L8022" t="s">
        <v>2966</v>
      </c>
      <c r="M8022" t="s">
        <v>2967</v>
      </c>
      <c r="N8022" t="s">
        <v>76</v>
      </c>
      <c r="P8022" t="s">
        <v>77</v>
      </c>
      <c r="R8022" t="s">
        <v>78</v>
      </c>
      <c r="T8022" s="2">
        <v>42337</v>
      </c>
      <c r="U8022" s="1">
        <v>42324.65902777778</v>
      </c>
      <c r="V8022" s="2"/>
      <c r="W8022">
        <v>0.1</v>
      </c>
      <c r="X8022" t="s">
        <v>79</v>
      </c>
      <c r="Y8022" t="s">
        <v>2968</v>
      </c>
      <c r="Z8022" s="2">
        <v>42046</v>
      </c>
      <c r="AA8022">
        <v>151655574</v>
      </c>
      <c r="AB8022" t="s">
        <v>78</v>
      </c>
      <c r="AC8022">
        <v>230</v>
      </c>
      <c r="AE8022">
        <v>2015</v>
      </c>
      <c r="AF8022">
        <v>23100</v>
      </c>
      <c r="AG8022">
        <v>1403</v>
      </c>
      <c r="AH8022">
        <v>0</v>
      </c>
      <c r="AI8022">
        <v>23100</v>
      </c>
      <c r="AJ8022">
        <v>23100</v>
      </c>
      <c r="AK8022">
        <v>0</v>
      </c>
      <c r="AL8022">
        <v>0</v>
      </c>
      <c r="AO8022">
        <v>70080</v>
      </c>
      <c r="AP8022">
        <v>11</v>
      </c>
      <c r="AQ8022" t="s">
        <v>1196</v>
      </c>
      <c r="AR8022" t="s">
        <v>246</v>
      </c>
    </row>
    <row r="8023" spans="4:44" x14ac:dyDescent="0.3">
      <c r="D8023" t="s">
        <v>237</v>
      </c>
      <c r="E8023" t="s">
        <v>48</v>
      </c>
      <c r="F8023" s="1">
        <v>42324.587500000001</v>
      </c>
      <c r="G8023" t="s">
        <v>105</v>
      </c>
      <c r="H8023" t="s">
        <v>106</v>
      </c>
      <c r="I8023" s="1">
        <v>42324.659722222219</v>
      </c>
      <c r="J8023" s="2">
        <v>42324</v>
      </c>
      <c r="K8023" t="s">
        <v>186</v>
      </c>
      <c r="L8023" t="s">
        <v>2966</v>
      </c>
      <c r="M8023" t="s">
        <v>2967</v>
      </c>
      <c r="N8023" t="s">
        <v>82</v>
      </c>
      <c r="O8023" t="s">
        <v>82</v>
      </c>
      <c r="P8023" t="s">
        <v>83</v>
      </c>
      <c r="Q8023" t="s">
        <v>83</v>
      </c>
      <c r="R8023" t="s">
        <v>84</v>
      </c>
      <c r="T8023" s="2">
        <v>42337</v>
      </c>
      <c r="U8023" s="1">
        <v>42324.659722222219</v>
      </c>
      <c r="V8023" s="2"/>
      <c r="W8023">
        <v>0.1</v>
      </c>
      <c r="X8023" t="s">
        <v>79</v>
      </c>
      <c r="Y8023" t="s">
        <v>2968</v>
      </c>
      <c r="Z8023" s="2">
        <v>42046</v>
      </c>
      <c r="AA8023">
        <v>151655574</v>
      </c>
      <c r="AB8023" t="s">
        <v>84</v>
      </c>
      <c r="AC8023">
        <v>0</v>
      </c>
      <c r="AD8023">
        <v>23100</v>
      </c>
      <c r="AE8023">
        <v>2015</v>
      </c>
      <c r="AF8023">
        <v>23100</v>
      </c>
      <c r="AG8023">
        <v>1403</v>
      </c>
      <c r="AH8023">
        <v>0</v>
      </c>
      <c r="AI8023">
        <v>23100</v>
      </c>
      <c r="AJ8023">
        <v>23100</v>
      </c>
      <c r="AK8023">
        <v>0</v>
      </c>
      <c r="AL8023">
        <v>0</v>
      </c>
      <c r="AO8023">
        <v>70080</v>
      </c>
      <c r="AP8023">
        <v>11</v>
      </c>
      <c r="AQ8023" t="s">
        <v>1196</v>
      </c>
      <c r="AR8023" t="s">
        <v>246</v>
      </c>
    </row>
    <row r="8024" spans="4:44" x14ac:dyDescent="0.3">
      <c r="D8024" t="s">
        <v>237</v>
      </c>
      <c r="E8024" t="s">
        <v>48</v>
      </c>
      <c r="F8024" s="1">
        <v>42324.643750000003</v>
      </c>
      <c r="G8024" t="s">
        <v>49</v>
      </c>
      <c r="H8024" t="s">
        <v>50</v>
      </c>
      <c r="I8024" s="1">
        <v>42324.651388888888</v>
      </c>
      <c r="J8024" s="2">
        <v>42324</v>
      </c>
      <c r="K8024" t="s">
        <v>186</v>
      </c>
      <c r="L8024" t="s">
        <v>2966</v>
      </c>
      <c r="M8024" t="s">
        <v>2967</v>
      </c>
      <c r="N8024" t="s">
        <v>293</v>
      </c>
      <c r="P8024" t="s">
        <v>294</v>
      </c>
      <c r="R8024" t="s">
        <v>56</v>
      </c>
      <c r="T8024" s="2">
        <v>42337</v>
      </c>
      <c r="U8024" s="1">
        <v>42324.651388888888</v>
      </c>
      <c r="V8024" s="2"/>
      <c r="W8024">
        <v>0.1</v>
      </c>
      <c r="X8024" t="s">
        <v>57</v>
      </c>
      <c r="Y8024" t="s">
        <v>2968</v>
      </c>
      <c r="Z8024" s="2">
        <v>42046</v>
      </c>
      <c r="AA8024">
        <v>151655573</v>
      </c>
      <c r="AB8024" t="s">
        <v>59</v>
      </c>
      <c r="AC8024">
        <v>30520</v>
      </c>
      <c r="AE8024">
        <v>2015</v>
      </c>
      <c r="AF8024">
        <v>18500</v>
      </c>
      <c r="AG8024">
        <v>1403</v>
      </c>
      <c r="AH8024">
        <v>200</v>
      </c>
      <c r="AI8024">
        <v>18000</v>
      </c>
      <c r="AJ8024">
        <v>40500</v>
      </c>
      <c r="AK8024">
        <v>500</v>
      </c>
      <c r="AL8024">
        <v>0</v>
      </c>
      <c r="AO8024">
        <v>70080</v>
      </c>
      <c r="AP8024">
        <v>11</v>
      </c>
      <c r="AQ8024" t="s">
        <v>1196</v>
      </c>
      <c r="AR8024" t="s">
        <v>246</v>
      </c>
    </row>
    <row r="8025" spans="4:44" x14ac:dyDescent="0.3">
      <c r="D8025" t="s">
        <v>237</v>
      </c>
      <c r="E8025" t="s">
        <v>51</v>
      </c>
      <c r="F8025" s="1">
        <v>42324.651388888888</v>
      </c>
      <c r="G8025" t="s">
        <v>251</v>
      </c>
      <c r="H8025" t="s">
        <v>252</v>
      </c>
      <c r="I8025" s="1">
        <v>42324.660416666666</v>
      </c>
      <c r="J8025" s="2">
        <v>42324</v>
      </c>
      <c r="K8025" t="s">
        <v>186</v>
      </c>
      <c r="L8025" t="s">
        <v>4088</v>
      </c>
      <c r="M8025" t="s">
        <v>4089</v>
      </c>
      <c r="N8025" t="s">
        <v>253</v>
      </c>
      <c r="O8025" t="s">
        <v>253</v>
      </c>
      <c r="P8025" t="s">
        <v>254</v>
      </c>
      <c r="Q8025" t="s">
        <v>254</v>
      </c>
      <c r="R8025" t="s">
        <v>255</v>
      </c>
      <c r="T8025" s="2">
        <v>42337</v>
      </c>
      <c r="U8025" s="1">
        <v>42324.660416666666</v>
      </c>
      <c r="V8025" s="2"/>
      <c r="W8025">
        <v>0.1</v>
      </c>
      <c r="X8025" t="s">
        <v>57</v>
      </c>
      <c r="Y8025" t="s">
        <v>4090</v>
      </c>
      <c r="Z8025" s="2">
        <v>42046</v>
      </c>
      <c r="AA8025">
        <v>151655694</v>
      </c>
      <c r="AB8025" t="s">
        <v>255</v>
      </c>
      <c r="AC8025">
        <v>0</v>
      </c>
      <c r="AE8025">
        <v>2015</v>
      </c>
      <c r="AF8025">
        <v>71020</v>
      </c>
      <c r="AG8025">
        <v>1403</v>
      </c>
      <c r="AH8025">
        <v>0</v>
      </c>
      <c r="AI8025">
        <v>71020</v>
      </c>
      <c r="AJ8025">
        <v>71020</v>
      </c>
      <c r="AK8025">
        <v>0</v>
      </c>
      <c r="AL8025">
        <v>0</v>
      </c>
      <c r="AO8025">
        <v>70080</v>
      </c>
      <c r="AP8025">
        <v>11</v>
      </c>
      <c r="AQ8025" t="s">
        <v>1196</v>
      </c>
      <c r="AR8025" t="s">
        <v>246</v>
      </c>
    </row>
    <row r="8026" spans="4:44" x14ac:dyDescent="0.3">
      <c r="D8026" t="s">
        <v>237</v>
      </c>
      <c r="E8026" t="s">
        <v>51</v>
      </c>
      <c r="F8026" s="1">
        <v>42324.651388888888</v>
      </c>
      <c r="G8026" t="s">
        <v>251</v>
      </c>
      <c r="H8026" t="s">
        <v>252</v>
      </c>
      <c r="I8026" s="1">
        <v>42324.660416666666</v>
      </c>
      <c r="J8026" s="2">
        <v>42324</v>
      </c>
      <c r="K8026" t="s">
        <v>186</v>
      </c>
      <c r="L8026" t="s">
        <v>4088</v>
      </c>
      <c r="M8026" t="s">
        <v>4089</v>
      </c>
      <c r="N8026" t="s">
        <v>253</v>
      </c>
      <c r="O8026" t="s">
        <v>253</v>
      </c>
      <c r="P8026" t="s">
        <v>254</v>
      </c>
      <c r="Q8026" t="s">
        <v>254</v>
      </c>
      <c r="R8026" t="s">
        <v>255</v>
      </c>
      <c r="T8026" s="2">
        <v>42337</v>
      </c>
      <c r="U8026" s="1">
        <v>42324.660416666666</v>
      </c>
      <c r="V8026" s="2"/>
      <c r="W8026">
        <v>0.1</v>
      </c>
      <c r="X8026" t="s">
        <v>57</v>
      </c>
      <c r="Y8026" t="s">
        <v>4090</v>
      </c>
      <c r="Z8026" s="2">
        <v>42046</v>
      </c>
      <c r="AA8026">
        <v>151655695</v>
      </c>
      <c r="AB8026" t="s">
        <v>255</v>
      </c>
      <c r="AC8026">
        <v>0</v>
      </c>
      <c r="AE8026">
        <v>2015</v>
      </c>
      <c r="AF8026">
        <v>67200</v>
      </c>
      <c r="AG8026">
        <v>1403</v>
      </c>
      <c r="AH8026">
        <v>0</v>
      </c>
      <c r="AI8026">
        <v>67200</v>
      </c>
      <c r="AJ8026">
        <v>67200</v>
      </c>
      <c r="AK8026">
        <v>0</v>
      </c>
      <c r="AL8026">
        <v>0</v>
      </c>
      <c r="AO8026">
        <v>70080</v>
      </c>
      <c r="AP8026">
        <v>11</v>
      </c>
      <c r="AQ8026" t="s">
        <v>1196</v>
      </c>
      <c r="AR8026" t="s">
        <v>246</v>
      </c>
    </row>
    <row r="8027" spans="4:44" x14ac:dyDescent="0.3">
      <c r="D8027" t="s">
        <v>237</v>
      </c>
      <c r="E8027" t="s">
        <v>48</v>
      </c>
      <c r="F8027" s="1">
        <v>42324.739583333336</v>
      </c>
      <c r="G8027" t="s">
        <v>320</v>
      </c>
      <c r="H8027" t="s">
        <v>321</v>
      </c>
      <c r="I8027" s="1">
        <v>42324.761111111111</v>
      </c>
      <c r="J8027" s="2">
        <v>42324</v>
      </c>
      <c r="K8027" t="s">
        <v>186</v>
      </c>
      <c r="L8027" t="s">
        <v>4088</v>
      </c>
      <c r="M8027" t="s">
        <v>4089</v>
      </c>
      <c r="N8027" t="s">
        <v>190</v>
      </c>
      <c r="O8027" t="s">
        <v>190</v>
      </c>
      <c r="P8027" t="s">
        <v>192</v>
      </c>
      <c r="Q8027" t="s">
        <v>192</v>
      </c>
      <c r="R8027" t="s">
        <v>193</v>
      </c>
      <c r="T8027" s="2">
        <v>42337</v>
      </c>
      <c r="U8027" s="1">
        <v>42324.761111111111</v>
      </c>
      <c r="V8027" s="2"/>
      <c r="W8027">
        <v>0.1</v>
      </c>
      <c r="X8027" t="s">
        <v>194</v>
      </c>
      <c r="Y8027" t="s">
        <v>4090</v>
      </c>
      <c r="Z8027" s="2">
        <v>42046</v>
      </c>
      <c r="AA8027">
        <v>151655695</v>
      </c>
      <c r="AB8027" t="s">
        <v>193</v>
      </c>
      <c r="AC8027">
        <v>0</v>
      </c>
      <c r="AE8027">
        <v>2015</v>
      </c>
      <c r="AF8027">
        <v>19200</v>
      </c>
      <c r="AG8027">
        <v>755.55</v>
      </c>
      <c r="AH8027">
        <v>0</v>
      </c>
      <c r="AI8027">
        <v>19200</v>
      </c>
      <c r="AJ8027">
        <v>86400</v>
      </c>
      <c r="AK8027">
        <v>0</v>
      </c>
      <c r="AL8027">
        <v>320</v>
      </c>
      <c r="AO8027">
        <v>70080</v>
      </c>
      <c r="AP8027">
        <v>11</v>
      </c>
      <c r="AQ8027" t="s">
        <v>1196</v>
      </c>
      <c r="AR8027" t="s">
        <v>246</v>
      </c>
    </row>
    <row r="8028" spans="4:44" x14ac:dyDescent="0.3">
      <c r="D8028" t="s">
        <v>237</v>
      </c>
      <c r="E8028" t="s">
        <v>51</v>
      </c>
      <c r="F8028" s="1">
        <v>42324.643750000003</v>
      </c>
      <c r="G8028" t="s">
        <v>251</v>
      </c>
      <c r="H8028" t="s">
        <v>252</v>
      </c>
      <c r="I8028" s="1">
        <v>42324.647222222222</v>
      </c>
      <c r="J8028" s="2">
        <v>42324</v>
      </c>
      <c r="K8028" t="s">
        <v>186</v>
      </c>
      <c r="L8028" t="s">
        <v>438</v>
      </c>
      <c r="M8028" t="s">
        <v>439</v>
      </c>
      <c r="N8028" t="s">
        <v>253</v>
      </c>
      <c r="O8028" t="s">
        <v>253</v>
      </c>
      <c r="P8028" t="s">
        <v>254</v>
      </c>
      <c r="Q8028" t="s">
        <v>254</v>
      </c>
      <c r="R8028" t="s">
        <v>255</v>
      </c>
      <c r="T8028" s="2">
        <v>42338</v>
      </c>
      <c r="U8028" s="1">
        <v>42324.647222222222</v>
      </c>
      <c r="V8028" s="2"/>
      <c r="W8028">
        <v>0.5</v>
      </c>
      <c r="X8028" t="s">
        <v>57</v>
      </c>
      <c r="Y8028" t="s">
        <v>104</v>
      </c>
      <c r="Z8028" s="2">
        <v>42046</v>
      </c>
      <c r="AA8028">
        <v>151655672</v>
      </c>
      <c r="AB8028" t="s">
        <v>255</v>
      </c>
      <c r="AC8028">
        <v>0</v>
      </c>
      <c r="AE8028">
        <v>2015</v>
      </c>
      <c r="AF8028">
        <v>34450</v>
      </c>
      <c r="AG8028">
        <v>1403</v>
      </c>
      <c r="AH8028">
        <v>0</v>
      </c>
      <c r="AI8028">
        <v>34450</v>
      </c>
      <c r="AJ8028">
        <v>64450</v>
      </c>
      <c r="AK8028">
        <v>0</v>
      </c>
      <c r="AL8028">
        <v>0</v>
      </c>
      <c r="AO8028">
        <v>32700</v>
      </c>
      <c r="AP8028">
        <v>11</v>
      </c>
      <c r="AQ8028" t="s">
        <v>1196</v>
      </c>
      <c r="AR8028" t="s">
        <v>246</v>
      </c>
    </row>
    <row r="8029" spans="4:44" x14ac:dyDescent="0.3">
      <c r="D8029" t="s">
        <v>237</v>
      </c>
      <c r="E8029" t="s">
        <v>51</v>
      </c>
      <c r="F8029" s="1">
        <v>42324.651388888888</v>
      </c>
      <c r="G8029" t="s">
        <v>251</v>
      </c>
      <c r="H8029" t="s">
        <v>252</v>
      </c>
      <c r="I8029" s="1">
        <v>42324.651388888888</v>
      </c>
      <c r="J8029" s="2">
        <v>42324</v>
      </c>
      <c r="K8029" t="s">
        <v>186</v>
      </c>
      <c r="L8029" t="s">
        <v>4443</v>
      </c>
      <c r="M8029" t="s">
        <v>4444</v>
      </c>
      <c r="N8029" t="s">
        <v>253</v>
      </c>
      <c r="O8029" t="s">
        <v>253</v>
      </c>
      <c r="P8029" t="s">
        <v>254</v>
      </c>
      <c r="Q8029" t="s">
        <v>254</v>
      </c>
      <c r="R8029" t="s">
        <v>255</v>
      </c>
      <c r="T8029" s="2">
        <v>42334</v>
      </c>
      <c r="U8029" s="1">
        <v>42324.651388888888</v>
      </c>
      <c r="V8029" s="2"/>
      <c r="W8029">
        <v>0.35499999999999998</v>
      </c>
      <c r="X8029" t="s">
        <v>57</v>
      </c>
      <c r="Y8029" t="s">
        <v>4445</v>
      </c>
      <c r="Z8029" s="2">
        <v>42074</v>
      </c>
      <c r="AA8029">
        <v>151655697</v>
      </c>
      <c r="AB8029" t="s">
        <v>255</v>
      </c>
      <c r="AC8029">
        <v>0</v>
      </c>
      <c r="AE8029">
        <v>2015</v>
      </c>
      <c r="AF8029">
        <v>600</v>
      </c>
      <c r="AG8029">
        <v>1403</v>
      </c>
      <c r="AH8029">
        <v>0</v>
      </c>
      <c r="AI8029">
        <v>600</v>
      </c>
      <c r="AJ8029">
        <v>600</v>
      </c>
      <c r="AK8029">
        <v>0</v>
      </c>
      <c r="AL8029">
        <v>0</v>
      </c>
      <c r="AO8029">
        <v>410</v>
      </c>
      <c r="AP8029">
        <v>11</v>
      </c>
      <c r="AQ8029" t="s">
        <v>1196</v>
      </c>
      <c r="AR8029" t="s">
        <v>246</v>
      </c>
    </row>
    <row r="8030" spans="4:44" x14ac:dyDescent="0.3">
      <c r="D8030" t="s">
        <v>237</v>
      </c>
      <c r="E8030" t="s">
        <v>51</v>
      </c>
      <c r="F8030" s="1">
        <v>42324.651388888888</v>
      </c>
      <c r="G8030" t="s">
        <v>251</v>
      </c>
      <c r="H8030" t="s">
        <v>252</v>
      </c>
      <c r="I8030" s="1">
        <v>42324.652083333334</v>
      </c>
      <c r="J8030" s="2">
        <v>42324</v>
      </c>
      <c r="K8030" t="s">
        <v>186</v>
      </c>
      <c r="L8030" t="s">
        <v>4446</v>
      </c>
      <c r="M8030" t="s">
        <v>4447</v>
      </c>
      <c r="N8030" t="s">
        <v>253</v>
      </c>
      <c r="O8030" t="s">
        <v>253</v>
      </c>
      <c r="P8030" t="s">
        <v>254</v>
      </c>
      <c r="Q8030" t="s">
        <v>254</v>
      </c>
      <c r="R8030" t="s">
        <v>255</v>
      </c>
      <c r="T8030" s="2">
        <v>42334</v>
      </c>
      <c r="U8030" s="1">
        <v>42324.652083333334</v>
      </c>
      <c r="V8030" s="2"/>
      <c r="W8030">
        <v>0.35499999999999998</v>
      </c>
      <c r="X8030" t="s">
        <v>57</v>
      </c>
      <c r="Y8030" t="s">
        <v>4448</v>
      </c>
      <c r="Z8030" s="2">
        <v>42074</v>
      </c>
      <c r="AA8030">
        <v>151655698</v>
      </c>
      <c r="AB8030" t="s">
        <v>255</v>
      </c>
      <c r="AC8030">
        <v>0</v>
      </c>
      <c r="AE8030">
        <v>2015</v>
      </c>
      <c r="AF8030">
        <v>1200</v>
      </c>
      <c r="AG8030">
        <v>1403</v>
      </c>
      <c r="AH8030">
        <v>0</v>
      </c>
      <c r="AI8030">
        <v>1200</v>
      </c>
      <c r="AJ8030">
        <v>1200</v>
      </c>
      <c r="AK8030">
        <v>0</v>
      </c>
      <c r="AL8030">
        <v>0</v>
      </c>
      <c r="AO8030">
        <v>350</v>
      </c>
      <c r="AP8030">
        <v>11</v>
      </c>
      <c r="AQ8030" t="s">
        <v>1196</v>
      </c>
      <c r="AR8030" t="s">
        <v>246</v>
      </c>
    </row>
    <row r="8031" spans="4:44" x14ac:dyDescent="0.3">
      <c r="D8031" t="s">
        <v>237</v>
      </c>
      <c r="E8031" t="s">
        <v>51</v>
      </c>
      <c r="F8031" s="1">
        <v>42324.651388888888</v>
      </c>
      <c r="G8031" t="s">
        <v>251</v>
      </c>
      <c r="H8031" t="s">
        <v>252</v>
      </c>
      <c r="I8031" s="1">
        <v>42324.652083333334</v>
      </c>
      <c r="J8031" s="2">
        <v>42324</v>
      </c>
      <c r="K8031" t="s">
        <v>186</v>
      </c>
      <c r="L8031" t="s">
        <v>4449</v>
      </c>
      <c r="M8031" t="s">
        <v>4450</v>
      </c>
      <c r="N8031" t="s">
        <v>253</v>
      </c>
      <c r="O8031" t="s">
        <v>253</v>
      </c>
      <c r="P8031" t="s">
        <v>254</v>
      </c>
      <c r="Q8031" t="s">
        <v>254</v>
      </c>
      <c r="R8031" t="s">
        <v>255</v>
      </c>
      <c r="T8031" s="2">
        <v>42334</v>
      </c>
      <c r="U8031" s="1">
        <v>42324.652083333334</v>
      </c>
      <c r="V8031" s="2"/>
      <c r="W8031">
        <v>0.35499999999999998</v>
      </c>
      <c r="X8031" t="s">
        <v>57</v>
      </c>
      <c r="Y8031" t="s">
        <v>4451</v>
      </c>
      <c r="Z8031" s="2">
        <v>42074</v>
      </c>
      <c r="AA8031">
        <v>151655699</v>
      </c>
      <c r="AB8031" t="s">
        <v>255</v>
      </c>
      <c r="AC8031">
        <v>0</v>
      </c>
      <c r="AE8031">
        <v>2015</v>
      </c>
      <c r="AF8031">
        <v>1200</v>
      </c>
      <c r="AG8031">
        <v>1403</v>
      </c>
      <c r="AH8031">
        <v>0</v>
      </c>
      <c r="AI8031">
        <v>1200</v>
      </c>
      <c r="AJ8031">
        <v>1200</v>
      </c>
      <c r="AK8031">
        <v>0</v>
      </c>
      <c r="AL8031">
        <v>0</v>
      </c>
      <c r="AO8031">
        <v>575</v>
      </c>
      <c r="AP8031">
        <v>11</v>
      </c>
      <c r="AQ8031" t="s">
        <v>1196</v>
      </c>
      <c r="AR8031" t="s">
        <v>246</v>
      </c>
    </row>
    <row r="8032" spans="4:44" x14ac:dyDescent="0.3">
      <c r="D8032" t="s">
        <v>237</v>
      </c>
      <c r="E8032" t="s">
        <v>51</v>
      </c>
      <c r="F8032" s="1">
        <v>42324.651388888888</v>
      </c>
      <c r="G8032" t="s">
        <v>251</v>
      </c>
      <c r="H8032" t="s">
        <v>252</v>
      </c>
      <c r="I8032" s="1">
        <v>42324.652083333334</v>
      </c>
      <c r="J8032" s="2">
        <v>42324</v>
      </c>
      <c r="K8032" t="s">
        <v>186</v>
      </c>
      <c r="L8032" t="s">
        <v>4452</v>
      </c>
      <c r="M8032" t="s">
        <v>4453</v>
      </c>
      <c r="N8032" t="s">
        <v>253</v>
      </c>
      <c r="O8032" t="s">
        <v>253</v>
      </c>
      <c r="P8032" t="s">
        <v>254</v>
      </c>
      <c r="Q8032" t="s">
        <v>254</v>
      </c>
      <c r="R8032" t="s">
        <v>255</v>
      </c>
      <c r="T8032" s="2">
        <v>42334</v>
      </c>
      <c r="U8032" s="1">
        <v>42324.652083333334</v>
      </c>
      <c r="V8032" s="2"/>
      <c r="W8032">
        <v>0.35499999999999998</v>
      </c>
      <c r="X8032" t="s">
        <v>57</v>
      </c>
      <c r="Y8032" t="s">
        <v>4454</v>
      </c>
      <c r="Z8032" s="2">
        <v>42074</v>
      </c>
      <c r="AA8032">
        <v>151655700</v>
      </c>
      <c r="AB8032" t="s">
        <v>255</v>
      </c>
      <c r="AC8032">
        <v>0</v>
      </c>
      <c r="AE8032">
        <v>2015</v>
      </c>
      <c r="AF8032">
        <v>600</v>
      </c>
      <c r="AG8032">
        <v>1403</v>
      </c>
      <c r="AH8032">
        <v>0</v>
      </c>
      <c r="AI8032">
        <v>600</v>
      </c>
      <c r="AJ8032">
        <v>600</v>
      </c>
      <c r="AK8032">
        <v>0</v>
      </c>
      <c r="AL8032">
        <v>0</v>
      </c>
      <c r="AO8032">
        <v>350</v>
      </c>
      <c r="AP8032">
        <v>11</v>
      </c>
      <c r="AQ8032" t="s">
        <v>1196</v>
      </c>
      <c r="AR8032" t="s">
        <v>246</v>
      </c>
    </row>
    <row r="8033" spans="4:44" x14ac:dyDescent="0.3">
      <c r="D8033" t="s">
        <v>237</v>
      </c>
      <c r="E8033" t="s">
        <v>51</v>
      </c>
      <c r="F8033" s="1">
        <v>42324.651388888888</v>
      </c>
      <c r="G8033" t="s">
        <v>251</v>
      </c>
      <c r="H8033" t="s">
        <v>252</v>
      </c>
      <c r="I8033" s="1">
        <v>42324.652777777781</v>
      </c>
      <c r="J8033" s="2">
        <v>42324</v>
      </c>
      <c r="K8033" t="s">
        <v>186</v>
      </c>
      <c r="L8033" t="s">
        <v>4455</v>
      </c>
      <c r="M8033" t="s">
        <v>4456</v>
      </c>
      <c r="N8033" t="s">
        <v>253</v>
      </c>
      <c r="O8033" t="s">
        <v>253</v>
      </c>
      <c r="P8033" t="s">
        <v>254</v>
      </c>
      <c r="Q8033" t="s">
        <v>254</v>
      </c>
      <c r="R8033" t="s">
        <v>255</v>
      </c>
      <c r="T8033" s="2">
        <v>42334</v>
      </c>
      <c r="U8033" s="1">
        <v>42324.652777777781</v>
      </c>
      <c r="V8033" s="2"/>
      <c r="W8033">
        <v>0.35499999999999998</v>
      </c>
      <c r="X8033" t="s">
        <v>57</v>
      </c>
      <c r="Y8033" t="s">
        <v>4457</v>
      </c>
      <c r="Z8033" s="2">
        <v>42074</v>
      </c>
      <c r="AA8033">
        <v>151655701</v>
      </c>
      <c r="AB8033" t="s">
        <v>255</v>
      </c>
      <c r="AC8033">
        <v>0</v>
      </c>
      <c r="AE8033">
        <v>2015</v>
      </c>
      <c r="AF8033">
        <v>1200</v>
      </c>
      <c r="AG8033">
        <v>1403</v>
      </c>
      <c r="AH8033">
        <v>0</v>
      </c>
      <c r="AI8033">
        <v>1200</v>
      </c>
      <c r="AJ8033">
        <v>1200</v>
      </c>
      <c r="AK8033">
        <v>0</v>
      </c>
      <c r="AL8033">
        <v>0</v>
      </c>
      <c r="AO8033">
        <v>535</v>
      </c>
      <c r="AP8033">
        <v>11</v>
      </c>
      <c r="AQ8033" t="s">
        <v>1196</v>
      </c>
      <c r="AR8033" t="s">
        <v>246</v>
      </c>
    </row>
    <row r="8034" spans="4:44" x14ac:dyDescent="0.3">
      <c r="D8034" t="s">
        <v>237</v>
      </c>
      <c r="E8034" t="s">
        <v>51</v>
      </c>
      <c r="F8034" s="1">
        <v>42324.651388888888</v>
      </c>
      <c r="G8034" t="s">
        <v>251</v>
      </c>
      <c r="H8034" t="s">
        <v>252</v>
      </c>
      <c r="I8034" s="1">
        <v>42324.652777777781</v>
      </c>
      <c r="J8034" s="2">
        <v>42324</v>
      </c>
      <c r="K8034" t="s">
        <v>186</v>
      </c>
      <c r="L8034" t="s">
        <v>4458</v>
      </c>
      <c r="M8034" t="s">
        <v>4459</v>
      </c>
      <c r="N8034" t="s">
        <v>253</v>
      </c>
      <c r="O8034" t="s">
        <v>253</v>
      </c>
      <c r="P8034" t="s">
        <v>254</v>
      </c>
      <c r="Q8034" t="s">
        <v>254</v>
      </c>
      <c r="R8034" t="s">
        <v>255</v>
      </c>
      <c r="T8034" s="2">
        <v>42334</v>
      </c>
      <c r="U8034" s="1">
        <v>42324.652777777781</v>
      </c>
      <c r="V8034" s="2"/>
      <c r="W8034">
        <v>0.35499999999999998</v>
      </c>
      <c r="X8034" t="s">
        <v>57</v>
      </c>
      <c r="Y8034" t="s">
        <v>4460</v>
      </c>
      <c r="Z8034" s="2">
        <v>42074</v>
      </c>
      <c r="AA8034">
        <v>151655702</v>
      </c>
      <c r="AB8034" t="s">
        <v>255</v>
      </c>
      <c r="AC8034">
        <v>0</v>
      </c>
      <c r="AE8034">
        <v>2015</v>
      </c>
      <c r="AF8034">
        <v>600</v>
      </c>
      <c r="AG8034">
        <v>1403</v>
      </c>
      <c r="AH8034">
        <v>0</v>
      </c>
      <c r="AI8034">
        <v>600</v>
      </c>
      <c r="AJ8034">
        <v>600</v>
      </c>
      <c r="AK8034">
        <v>0</v>
      </c>
      <c r="AL8034">
        <v>0</v>
      </c>
      <c r="AO8034">
        <v>350</v>
      </c>
      <c r="AP8034">
        <v>11</v>
      </c>
      <c r="AQ8034" t="s">
        <v>1196</v>
      </c>
      <c r="AR8034" t="s">
        <v>246</v>
      </c>
    </row>
    <row r="8035" spans="4:44" x14ac:dyDescent="0.3">
      <c r="D8035" t="s">
        <v>237</v>
      </c>
      <c r="E8035" t="s">
        <v>51</v>
      </c>
      <c r="F8035" s="1">
        <v>42324.651388888888</v>
      </c>
      <c r="G8035" t="s">
        <v>251</v>
      </c>
      <c r="H8035" t="s">
        <v>252</v>
      </c>
      <c r="I8035" s="1">
        <v>42324.65347222222</v>
      </c>
      <c r="J8035" s="2">
        <v>42324</v>
      </c>
      <c r="K8035" t="s">
        <v>186</v>
      </c>
      <c r="L8035" t="s">
        <v>4461</v>
      </c>
      <c r="M8035" t="s">
        <v>4462</v>
      </c>
      <c r="N8035" t="s">
        <v>253</v>
      </c>
      <c r="O8035" t="s">
        <v>253</v>
      </c>
      <c r="P8035" t="s">
        <v>254</v>
      </c>
      <c r="Q8035" t="s">
        <v>254</v>
      </c>
      <c r="R8035" t="s">
        <v>255</v>
      </c>
      <c r="T8035" s="2">
        <v>42334</v>
      </c>
      <c r="U8035" s="1">
        <v>42324.65347222222</v>
      </c>
      <c r="V8035" s="2"/>
      <c r="W8035">
        <v>0.35499999999999998</v>
      </c>
      <c r="X8035" t="s">
        <v>57</v>
      </c>
      <c r="Y8035" t="s">
        <v>4463</v>
      </c>
      <c r="Z8035" s="2">
        <v>42074</v>
      </c>
      <c r="AA8035">
        <v>151655703</v>
      </c>
      <c r="AB8035" t="s">
        <v>255</v>
      </c>
      <c r="AC8035">
        <v>0</v>
      </c>
      <c r="AE8035">
        <v>2015</v>
      </c>
      <c r="AF8035">
        <v>600</v>
      </c>
      <c r="AG8035">
        <v>1403</v>
      </c>
      <c r="AH8035">
        <v>0</v>
      </c>
      <c r="AI8035">
        <v>600</v>
      </c>
      <c r="AJ8035">
        <v>600</v>
      </c>
      <c r="AK8035">
        <v>0</v>
      </c>
      <c r="AL8035">
        <v>0</v>
      </c>
      <c r="AO8035">
        <v>350</v>
      </c>
      <c r="AP8035">
        <v>11</v>
      </c>
      <c r="AQ8035" t="s">
        <v>1196</v>
      </c>
      <c r="AR8035" t="s">
        <v>246</v>
      </c>
    </row>
    <row r="8036" spans="4:44" x14ac:dyDescent="0.3">
      <c r="D8036" t="s">
        <v>237</v>
      </c>
      <c r="E8036" t="s">
        <v>51</v>
      </c>
      <c r="F8036" s="1">
        <v>42324.651388888888</v>
      </c>
      <c r="G8036" t="s">
        <v>251</v>
      </c>
      <c r="H8036" t="s">
        <v>252</v>
      </c>
      <c r="I8036" s="1">
        <v>42324.65347222222</v>
      </c>
      <c r="J8036" s="2">
        <v>42324</v>
      </c>
      <c r="K8036" t="s">
        <v>186</v>
      </c>
      <c r="L8036" t="s">
        <v>4464</v>
      </c>
      <c r="M8036" t="s">
        <v>4465</v>
      </c>
      <c r="N8036" t="s">
        <v>253</v>
      </c>
      <c r="O8036" t="s">
        <v>253</v>
      </c>
      <c r="P8036" t="s">
        <v>254</v>
      </c>
      <c r="Q8036" t="s">
        <v>254</v>
      </c>
      <c r="R8036" t="s">
        <v>255</v>
      </c>
      <c r="T8036" s="2">
        <v>42334</v>
      </c>
      <c r="U8036" s="1">
        <v>42324.65347222222</v>
      </c>
      <c r="V8036" s="2"/>
      <c r="W8036">
        <v>0.35499999999999998</v>
      </c>
      <c r="X8036" t="s">
        <v>57</v>
      </c>
      <c r="Y8036" t="s">
        <v>4466</v>
      </c>
      <c r="Z8036" s="2">
        <v>42074</v>
      </c>
      <c r="AA8036">
        <v>151655704</v>
      </c>
      <c r="AB8036" t="s">
        <v>255</v>
      </c>
      <c r="AC8036">
        <v>0</v>
      </c>
      <c r="AE8036">
        <v>2015</v>
      </c>
      <c r="AF8036">
        <v>600</v>
      </c>
      <c r="AG8036">
        <v>1403</v>
      </c>
      <c r="AH8036">
        <v>0</v>
      </c>
      <c r="AI8036">
        <v>600</v>
      </c>
      <c r="AJ8036">
        <v>600</v>
      </c>
      <c r="AK8036">
        <v>0</v>
      </c>
      <c r="AL8036">
        <v>0</v>
      </c>
      <c r="AO8036">
        <v>350</v>
      </c>
      <c r="AP8036">
        <v>11</v>
      </c>
      <c r="AQ8036" t="s">
        <v>1196</v>
      </c>
      <c r="AR8036" t="s">
        <v>246</v>
      </c>
    </row>
    <row r="8037" spans="4:44" x14ac:dyDescent="0.3">
      <c r="D8037" t="s">
        <v>237</v>
      </c>
      <c r="E8037" t="s">
        <v>51</v>
      </c>
      <c r="F8037" s="1">
        <v>42324.651388888888</v>
      </c>
      <c r="G8037" t="s">
        <v>251</v>
      </c>
      <c r="H8037" t="s">
        <v>252</v>
      </c>
      <c r="I8037" s="1">
        <v>42324.654166666667</v>
      </c>
      <c r="J8037" s="2">
        <v>42324</v>
      </c>
      <c r="K8037" t="s">
        <v>186</v>
      </c>
      <c r="L8037" t="s">
        <v>4467</v>
      </c>
      <c r="M8037" t="s">
        <v>4468</v>
      </c>
      <c r="N8037" t="s">
        <v>253</v>
      </c>
      <c r="O8037" t="s">
        <v>253</v>
      </c>
      <c r="P8037" t="s">
        <v>254</v>
      </c>
      <c r="Q8037" t="s">
        <v>254</v>
      </c>
      <c r="R8037" t="s">
        <v>255</v>
      </c>
      <c r="T8037" s="2">
        <v>42334</v>
      </c>
      <c r="U8037" s="1">
        <v>42324.654166666667</v>
      </c>
      <c r="V8037" s="2"/>
      <c r="W8037">
        <v>0.35499999999999998</v>
      </c>
      <c r="X8037" t="s">
        <v>57</v>
      </c>
      <c r="Y8037" t="s">
        <v>4469</v>
      </c>
      <c r="Z8037" s="2">
        <v>42074</v>
      </c>
      <c r="AA8037">
        <v>151655706</v>
      </c>
      <c r="AB8037" t="s">
        <v>255</v>
      </c>
      <c r="AC8037">
        <v>0</v>
      </c>
      <c r="AE8037">
        <v>2015</v>
      </c>
      <c r="AF8037">
        <v>1200</v>
      </c>
      <c r="AG8037">
        <v>1403</v>
      </c>
      <c r="AH8037">
        <v>0</v>
      </c>
      <c r="AI8037">
        <v>1200</v>
      </c>
      <c r="AJ8037">
        <v>1200</v>
      </c>
      <c r="AK8037">
        <v>0</v>
      </c>
      <c r="AL8037">
        <v>0</v>
      </c>
      <c r="AO8037">
        <v>350</v>
      </c>
      <c r="AP8037">
        <v>11</v>
      </c>
      <c r="AQ8037" t="s">
        <v>1196</v>
      </c>
      <c r="AR8037" t="s">
        <v>246</v>
      </c>
    </row>
    <row r="8038" spans="4:44" x14ac:dyDescent="0.3">
      <c r="D8038" t="s">
        <v>237</v>
      </c>
      <c r="E8038" t="s">
        <v>51</v>
      </c>
      <c r="F8038" s="1">
        <v>42324.651388888888</v>
      </c>
      <c r="G8038" t="s">
        <v>251</v>
      </c>
      <c r="H8038" t="s">
        <v>252</v>
      </c>
      <c r="I8038" s="1">
        <v>42324.654166666667</v>
      </c>
      <c r="J8038" s="2">
        <v>42324</v>
      </c>
      <c r="K8038" t="s">
        <v>186</v>
      </c>
      <c r="L8038" t="s">
        <v>4470</v>
      </c>
      <c r="M8038" t="s">
        <v>4471</v>
      </c>
      <c r="N8038" t="s">
        <v>253</v>
      </c>
      <c r="O8038" t="s">
        <v>253</v>
      </c>
      <c r="P8038" t="s">
        <v>254</v>
      </c>
      <c r="Q8038" t="s">
        <v>254</v>
      </c>
      <c r="R8038" t="s">
        <v>255</v>
      </c>
      <c r="T8038" s="2">
        <v>42334</v>
      </c>
      <c r="U8038" s="1">
        <v>42324.654166666667</v>
      </c>
      <c r="V8038" s="2"/>
      <c r="W8038">
        <v>0.35499999999999998</v>
      </c>
      <c r="X8038" t="s">
        <v>57</v>
      </c>
      <c r="Y8038" t="s">
        <v>4472</v>
      </c>
      <c r="Z8038" s="2">
        <v>42074</v>
      </c>
      <c r="AA8038">
        <v>151655707</v>
      </c>
      <c r="AB8038" t="s">
        <v>255</v>
      </c>
      <c r="AC8038">
        <v>0</v>
      </c>
      <c r="AE8038">
        <v>2015</v>
      </c>
      <c r="AF8038">
        <v>1200</v>
      </c>
      <c r="AG8038">
        <v>1403</v>
      </c>
      <c r="AH8038">
        <v>0</v>
      </c>
      <c r="AI8038">
        <v>1200</v>
      </c>
      <c r="AJ8038">
        <v>1200</v>
      </c>
      <c r="AK8038">
        <v>0</v>
      </c>
      <c r="AL8038">
        <v>0</v>
      </c>
      <c r="AO8038">
        <v>350</v>
      </c>
      <c r="AP8038">
        <v>11</v>
      </c>
      <c r="AQ8038" t="s">
        <v>1196</v>
      </c>
      <c r="AR8038" t="s">
        <v>246</v>
      </c>
    </row>
    <row r="8039" spans="4:44" x14ac:dyDescent="0.3">
      <c r="D8039" t="s">
        <v>237</v>
      </c>
      <c r="E8039" t="s">
        <v>48</v>
      </c>
      <c r="F8039" s="1">
        <v>42324.63958333333</v>
      </c>
      <c r="G8039" t="s">
        <v>105</v>
      </c>
      <c r="H8039" t="s">
        <v>106</v>
      </c>
      <c r="I8039" s="1">
        <v>42324.63958333333</v>
      </c>
      <c r="J8039" s="2">
        <v>42324</v>
      </c>
      <c r="K8039" t="s">
        <v>51</v>
      </c>
      <c r="L8039" t="s">
        <v>442</v>
      </c>
      <c r="M8039" t="s">
        <v>443</v>
      </c>
      <c r="N8039" t="s">
        <v>82</v>
      </c>
      <c r="O8039" t="s">
        <v>82</v>
      </c>
      <c r="P8039" t="s">
        <v>83</v>
      </c>
      <c r="Q8039" t="s">
        <v>83</v>
      </c>
      <c r="R8039" t="s">
        <v>84</v>
      </c>
      <c r="T8039" s="2">
        <v>42135</v>
      </c>
      <c r="U8039" s="1">
        <v>42324.63958333333</v>
      </c>
      <c r="V8039" s="2"/>
      <c r="W8039">
        <v>0.22500000000000001</v>
      </c>
      <c r="X8039" t="s">
        <v>79</v>
      </c>
      <c r="Y8039" t="s">
        <v>104</v>
      </c>
      <c r="Z8039" s="2">
        <v>42135</v>
      </c>
      <c r="AA8039">
        <v>151661487</v>
      </c>
      <c r="AB8039" t="s">
        <v>84</v>
      </c>
      <c r="AC8039">
        <v>0</v>
      </c>
      <c r="AD8039">
        <v>157740</v>
      </c>
      <c r="AE8039">
        <v>2015</v>
      </c>
      <c r="AF8039">
        <v>157740</v>
      </c>
      <c r="AG8039">
        <v>1403</v>
      </c>
      <c r="AH8039">
        <v>0</v>
      </c>
      <c r="AI8039">
        <v>157740</v>
      </c>
      <c r="AJ8039">
        <v>207740</v>
      </c>
      <c r="AK8039">
        <v>0</v>
      </c>
      <c r="AL8039">
        <v>0</v>
      </c>
      <c r="AO8039">
        <v>500000</v>
      </c>
      <c r="AP8039">
        <v>11</v>
      </c>
      <c r="AQ8039" t="s">
        <v>1196</v>
      </c>
      <c r="AR8039" t="s">
        <v>246</v>
      </c>
    </row>
    <row r="8040" spans="4:44" x14ac:dyDescent="0.3">
      <c r="D8040" t="s">
        <v>237</v>
      </c>
      <c r="E8040" t="s">
        <v>51</v>
      </c>
      <c r="F8040" s="1">
        <v>42324.694444444445</v>
      </c>
      <c r="G8040" t="s">
        <v>251</v>
      </c>
      <c r="H8040" t="s">
        <v>252</v>
      </c>
      <c r="I8040" s="1">
        <v>42324.694444444445</v>
      </c>
      <c r="J8040" s="2">
        <v>42324</v>
      </c>
      <c r="K8040" t="s">
        <v>186</v>
      </c>
      <c r="L8040" t="s">
        <v>2973</v>
      </c>
      <c r="M8040" t="s">
        <v>2974</v>
      </c>
      <c r="N8040" t="s">
        <v>253</v>
      </c>
      <c r="O8040" t="s">
        <v>253</v>
      </c>
      <c r="P8040" t="s">
        <v>254</v>
      </c>
      <c r="Q8040" t="s">
        <v>254</v>
      </c>
      <c r="R8040" t="s">
        <v>255</v>
      </c>
      <c r="T8040" s="2">
        <v>42334</v>
      </c>
      <c r="U8040" s="1">
        <v>42324.694444444445</v>
      </c>
      <c r="V8040" s="2"/>
      <c r="W8040">
        <v>1.91</v>
      </c>
      <c r="X8040" t="s">
        <v>57</v>
      </c>
      <c r="Y8040" t="s">
        <v>2975</v>
      </c>
      <c r="Z8040" s="2">
        <v>42135</v>
      </c>
      <c r="AA8040">
        <v>151655956</v>
      </c>
      <c r="AB8040" t="s">
        <v>255</v>
      </c>
      <c r="AC8040">
        <v>0</v>
      </c>
      <c r="AE8040">
        <v>2015</v>
      </c>
      <c r="AF8040">
        <v>1540</v>
      </c>
      <c r="AG8040">
        <v>1403</v>
      </c>
      <c r="AH8040">
        <v>0</v>
      </c>
      <c r="AI8040">
        <v>1540</v>
      </c>
      <c r="AJ8040">
        <v>1540</v>
      </c>
      <c r="AK8040">
        <v>0</v>
      </c>
      <c r="AL8040">
        <v>0</v>
      </c>
      <c r="AO8040">
        <v>1156</v>
      </c>
      <c r="AP8040">
        <v>11</v>
      </c>
      <c r="AQ8040" t="s">
        <v>1196</v>
      </c>
      <c r="AR8040" t="s">
        <v>246</v>
      </c>
    </row>
    <row r="8041" spans="4:44" x14ac:dyDescent="0.3">
      <c r="D8041" t="s">
        <v>237</v>
      </c>
      <c r="E8041" t="s">
        <v>51</v>
      </c>
      <c r="F8041" s="1">
        <v>42324.694444444445</v>
      </c>
      <c r="G8041" t="s">
        <v>251</v>
      </c>
      <c r="H8041" t="s">
        <v>252</v>
      </c>
      <c r="I8041" s="1">
        <v>42324.695138888892</v>
      </c>
      <c r="J8041" s="2">
        <v>42324</v>
      </c>
      <c r="K8041" t="s">
        <v>186</v>
      </c>
      <c r="L8041" t="s">
        <v>4091</v>
      </c>
      <c r="M8041" t="s">
        <v>4092</v>
      </c>
      <c r="N8041" t="s">
        <v>253</v>
      </c>
      <c r="O8041" t="s">
        <v>253</v>
      </c>
      <c r="P8041" t="s">
        <v>254</v>
      </c>
      <c r="Q8041" t="s">
        <v>254</v>
      </c>
      <c r="R8041" t="s">
        <v>255</v>
      </c>
      <c r="T8041" s="2">
        <v>42334</v>
      </c>
      <c r="U8041" s="1">
        <v>42324.695138888892</v>
      </c>
      <c r="V8041" s="2"/>
      <c r="W8041">
        <v>2.2050000000000001</v>
      </c>
      <c r="X8041" t="s">
        <v>57</v>
      </c>
      <c r="Y8041" t="s">
        <v>4093</v>
      </c>
      <c r="Z8041" s="2">
        <v>42135</v>
      </c>
      <c r="AA8041">
        <v>151655959</v>
      </c>
      <c r="AB8041" t="s">
        <v>255</v>
      </c>
      <c r="AC8041">
        <v>0</v>
      </c>
      <c r="AE8041">
        <v>2015</v>
      </c>
      <c r="AF8041">
        <v>3080</v>
      </c>
      <c r="AG8041">
        <v>1403</v>
      </c>
      <c r="AH8041">
        <v>0</v>
      </c>
      <c r="AI8041">
        <v>3080</v>
      </c>
      <c r="AJ8041">
        <v>3080</v>
      </c>
      <c r="AK8041">
        <v>0</v>
      </c>
      <c r="AL8041">
        <v>0</v>
      </c>
      <c r="AO8041">
        <v>2754</v>
      </c>
      <c r="AP8041">
        <v>11</v>
      </c>
      <c r="AQ8041" t="s">
        <v>1196</v>
      </c>
      <c r="AR8041" t="s">
        <v>246</v>
      </c>
    </row>
    <row r="8042" spans="4:44" x14ac:dyDescent="0.3">
      <c r="D8042" t="s">
        <v>237</v>
      </c>
      <c r="E8042" t="s">
        <v>48</v>
      </c>
      <c r="F8042" s="1">
        <v>42324.931944444441</v>
      </c>
      <c r="G8042" t="s">
        <v>414</v>
      </c>
      <c r="H8042" t="s">
        <v>415</v>
      </c>
      <c r="I8042" s="1">
        <v>42324.931944444441</v>
      </c>
      <c r="J8042" s="2">
        <v>42324</v>
      </c>
      <c r="K8042" t="s">
        <v>186</v>
      </c>
      <c r="L8042" t="s">
        <v>4091</v>
      </c>
      <c r="M8042" t="s">
        <v>4092</v>
      </c>
      <c r="N8042" t="s">
        <v>418</v>
      </c>
      <c r="O8042" t="s">
        <v>190</v>
      </c>
      <c r="P8042" t="s">
        <v>419</v>
      </c>
      <c r="Q8042" t="s">
        <v>192</v>
      </c>
      <c r="R8042" t="s">
        <v>193</v>
      </c>
      <c r="T8042" s="2">
        <v>42334</v>
      </c>
      <c r="U8042" s="1">
        <v>42324.931944444441</v>
      </c>
      <c r="V8042" s="2"/>
      <c r="W8042">
        <v>2.2050000000000001</v>
      </c>
      <c r="X8042" t="s">
        <v>194</v>
      </c>
      <c r="Y8042" t="s">
        <v>4093</v>
      </c>
      <c r="Z8042" s="2">
        <v>42135</v>
      </c>
      <c r="AA8042">
        <v>151655953</v>
      </c>
      <c r="AB8042" t="s">
        <v>193</v>
      </c>
      <c r="AC8042">
        <v>0</v>
      </c>
      <c r="AE8042">
        <v>2015</v>
      </c>
      <c r="AF8042">
        <v>3850</v>
      </c>
      <c r="AG8042">
        <v>755.55</v>
      </c>
      <c r="AH8042">
        <v>0</v>
      </c>
      <c r="AI8042">
        <v>3850</v>
      </c>
      <c r="AJ8042">
        <v>16720</v>
      </c>
      <c r="AK8042">
        <v>0</v>
      </c>
      <c r="AL8042">
        <v>70</v>
      </c>
      <c r="AO8042">
        <v>16673</v>
      </c>
      <c r="AP8042">
        <v>11</v>
      </c>
      <c r="AQ8042" t="s">
        <v>1196</v>
      </c>
      <c r="AR8042" t="s">
        <v>246</v>
      </c>
    </row>
    <row r="8043" spans="4:44" x14ac:dyDescent="0.3">
      <c r="D8043" t="s">
        <v>237</v>
      </c>
      <c r="E8043" t="s">
        <v>48</v>
      </c>
      <c r="F8043" s="1">
        <v>42324.931944444441</v>
      </c>
      <c r="G8043" t="s">
        <v>1784</v>
      </c>
      <c r="H8043" t="s">
        <v>1785</v>
      </c>
      <c r="I8043" s="1">
        <v>42324.933333333334</v>
      </c>
      <c r="J8043" s="2">
        <v>42324</v>
      </c>
      <c r="K8043" t="s">
        <v>186</v>
      </c>
      <c r="L8043" t="s">
        <v>4091</v>
      </c>
      <c r="M8043" t="s">
        <v>4092</v>
      </c>
      <c r="N8043" t="s">
        <v>418</v>
      </c>
      <c r="O8043" t="s">
        <v>190</v>
      </c>
      <c r="P8043" t="s">
        <v>419</v>
      </c>
      <c r="Q8043" t="s">
        <v>192</v>
      </c>
      <c r="R8043" t="s">
        <v>193</v>
      </c>
      <c r="T8043" s="2">
        <v>42334</v>
      </c>
      <c r="U8043" s="1">
        <v>42324.933333333334</v>
      </c>
      <c r="V8043" s="2"/>
      <c r="W8043">
        <v>2.2050000000000001</v>
      </c>
      <c r="X8043" t="s">
        <v>194</v>
      </c>
      <c r="Y8043" t="s">
        <v>4093</v>
      </c>
      <c r="Z8043" s="2">
        <v>42135</v>
      </c>
      <c r="AA8043">
        <v>151655954</v>
      </c>
      <c r="AB8043" t="s">
        <v>193</v>
      </c>
      <c r="AC8043">
        <v>0</v>
      </c>
      <c r="AE8043">
        <v>2015</v>
      </c>
      <c r="AF8043">
        <v>17270</v>
      </c>
      <c r="AG8043">
        <v>755.55</v>
      </c>
      <c r="AH8043">
        <v>0</v>
      </c>
      <c r="AI8043">
        <v>17270</v>
      </c>
      <c r="AJ8043">
        <v>17270</v>
      </c>
      <c r="AK8043">
        <v>0</v>
      </c>
      <c r="AL8043">
        <v>314</v>
      </c>
      <c r="AO8043">
        <v>16673</v>
      </c>
      <c r="AP8043">
        <v>11</v>
      </c>
      <c r="AQ8043" t="s">
        <v>1196</v>
      </c>
      <c r="AR8043" t="s">
        <v>246</v>
      </c>
    </row>
    <row r="8044" spans="4:44" x14ac:dyDescent="0.3">
      <c r="D8044" t="s">
        <v>237</v>
      </c>
      <c r="E8044" t="s">
        <v>51</v>
      </c>
      <c r="F8044" s="1">
        <v>42324.694444444445</v>
      </c>
      <c r="G8044" t="s">
        <v>251</v>
      </c>
      <c r="H8044" t="s">
        <v>252</v>
      </c>
      <c r="I8044" s="1">
        <v>42324.7</v>
      </c>
      <c r="J8044" s="2">
        <v>42324</v>
      </c>
      <c r="K8044" t="s">
        <v>186</v>
      </c>
      <c r="L8044" t="s">
        <v>2978</v>
      </c>
      <c r="M8044" t="s">
        <v>2979</v>
      </c>
      <c r="N8044" t="s">
        <v>253</v>
      </c>
      <c r="O8044" t="s">
        <v>253</v>
      </c>
      <c r="P8044" t="s">
        <v>254</v>
      </c>
      <c r="Q8044" t="s">
        <v>254</v>
      </c>
      <c r="R8044" t="s">
        <v>255</v>
      </c>
      <c r="T8044" s="2">
        <v>42334</v>
      </c>
      <c r="U8044" s="1">
        <v>42324.7</v>
      </c>
      <c r="V8044" s="2"/>
      <c r="W8044">
        <v>0.41499999999999998</v>
      </c>
      <c r="X8044" t="s">
        <v>57</v>
      </c>
      <c r="Y8044" t="s">
        <v>2980</v>
      </c>
      <c r="Z8044" s="2">
        <v>42166</v>
      </c>
      <c r="AA8044">
        <v>151656038</v>
      </c>
      <c r="AB8044" t="s">
        <v>255</v>
      </c>
      <c r="AC8044">
        <v>0</v>
      </c>
      <c r="AE8044">
        <v>2015</v>
      </c>
      <c r="AF8044">
        <v>1875</v>
      </c>
      <c r="AG8044">
        <v>1403</v>
      </c>
      <c r="AH8044">
        <v>0</v>
      </c>
      <c r="AI8044">
        <v>1875</v>
      </c>
      <c r="AJ8044">
        <v>1875</v>
      </c>
      <c r="AK8044">
        <v>0</v>
      </c>
      <c r="AL8044">
        <v>0</v>
      </c>
      <c r="AO8044">
        <v>786</v>
      </c>
      <c r="AP8044">
        <v>11</v>
      </c>
      <c r="AQ8044" t="s">
        <v>1196</v>
      </c>
      <c r="AR8044" t="s">
        <v>246</v>
      </c>
    </row>
    <row r="8045" spans="4:44" x14ac:dyDescent="0.3">
      <c r="D8045" t="s">
        <v>237</v>
      </c>
      <c r="E8045" t="s">
        <v>51</v>
      </c>
      <c r="F8045" s="1">
        <v>42324.651388888888</v>
      </c>
      <c r="G8045" t="s">
        <v>251</v>
      </c>
      <c r="H8045" t="s">
        <v>252</v>
      </c>
      <c r="I8045" s="1">
        <v>42324.655555555553</v>
      </c>
      <c r="J8045" s="2">
        <v>42324</v>
      </c>
      <c r="K8045" t="s">
        <v>186</v>
      </c>
      <c r="L8045" t="s">
        <v>4473</v>
      </c>
      <c r="M8045" t="s">
        <v>4474</v>
      </c>
      <c r="N8045" t="s">
        <v>253</v>
      </c>
      <c r="O8045" t="s">
        <v>253</v>
      </c>
      <c r="P8045" t="s">
        <v>254</v>
      </c>
      <c r="Q8045" t="s">
        <v>254</v>
      </c>
      <c r="R8045" t="s">
        <v>255</v>
      </c>
      <c r="T8045" s="2">
        <v>42075</v>
      </c>
      <c r="U8045" s="1">
        <v>42324.655555555553</v>
      </c>
      <c r="V8045" s="2"/>
      <c r="W8045">
        <v>0.34499999999999997</v>
      </c>
      <c r="X8045" t="s">
        <v>57</v>
      </c>
      <c r="Y8045" t="s">
        <v>4475</v>
      </c>
      <c r="Z8045" s="2">
        <v>42166</v>
      </c>
      <c r="AA8045">
        <v>151656024</v>
      </c>
      <c r="AB8045" t="s">
        <v>255</v>
      </c>
      <c r="AC8045">
        <v>0</v>
      </c>
      <c r="AE8045">
        <v>2015</v>
      </c>
      <c r="AF8045">
        <v>2000</v>
      </c>
      <c r="AG8045">
        <v>1403</v>
      </c>
      <c r="AH8045">
        <v>0</v>
      </c>
      <c r="AI8045">
        <v>2000</v>
      </c>
      <c r="AJ8045">
        <v>2000</v>
      </c>
      <c r="AK8045">
        <v>0</v>
      </c>
      <c r="AL8045">
        <v>0</v>
      </c>
      <c r="AO8045">
        <v>1530</v>
      </c>
      <c r="AP8045">
        <v>11</v>
      </c>
      <c r="AQ8045" t="s">
        <v>1196</v>
      </c>
      <c r="AR8045" t="s">
        <v>246</v>
      </c>
    </row>
    <row r="8046" spans="4:44" x14ac:dyDescent="0.3">
      <c r="D8046" t="s">
        <v>237</v>
      </c>
      <c r="E8046" t="s">
        <v>51</v>
      </c>
      <c r="F8046" s="1">
        <v>42324.651388888888</v>
      </c>
      <c r="G8046" t="s">
        <v>251</v>
      </c>
      <c r="H8046" t="s">
        <v>252</v>
      </c>
      <c r="I8046" s="1">
        <v>42324.655555555553</v>
      </c>
      <c r="J8046" s="2">
        <v>42324</v>
      </c>
      <c r="K8046" t="s">
        <v>186</v>
      </c>
      <c r="L8046" t="s">
        <v>4476</v>
      </c>
      <c r="M8046" t="s">
        <v>4477</v>
      </c>
      <c r="N8046" t="s">
        <v>253</v>
      </c>
      <c r="O8046" t="s">
        <v>253</v>
      </c>
      <c r="P8046" t="s">
        <v>254</v>
      </c>
      <c r="Q8046" t="s">
        <v>254</v>
      </c>
      <c r="R8046" t="s">
        <v>255</v>
      </c>
      <c r="T8046" s="2">
        <v>42075</v>
      </c>
      <c r="U8046" s="1">
        <v>42324.655555555553</v>
      </c>
      <c r="V8046" s="2"/>
      <c r="W8046">
        <v>0.34499999999999997</v>
      </c>
      <c r="X8046" t="s">
        <v>57</v>
      </c>
      <c r="Y8046" t="s">
        <v>4478</v>
      </c>
      <c r="Z8046" s="2">
        <v>42166</v>
      </c>
      <c r="AA8046">
        <v>151656025</v>
      </c>
      <c r="AB8046" t="s">
        <v>255</v>
      </c>
      <c r="AC8046">
        <v>0</v>
      </c>
      <c r="AE8046">
        <v>2015</v>
      </c>
      <c r="AF8046">
        <v>4000</v>
      </c>
      <c r="AG8046">
        <v>1403</v>
      </c>
      <c r="AH8046">
        <v>0</v>
      </c>
      <c r="AI8046">
        <v>4000</v>
      </c>
      <c r="AJ8046">
        <v>4000</v>
      </c>
      <c r="AK8046">
        <v>0</v>
      </c>
      <c r="AL8046">
        <v>0</v>
      </c>
      <c r="AO8046">
        <v>3060</v>
      </c>
      <c r="AP8046">
        <v>11</v>
      </c>
      <c r="AQ8046" t="s">
        <v>1196</v>
      </c>
      <c r="AR8046" t="s">
        <v>246</v>
      </c>
    </row>
    <row r="8047" spans="4:44" x14ac:dyDescent="0.3">
      <c r="D8047" t="s">
        <v>237</v>
      </c>
      <c r="E8047" t="s">
        <v>51</v>
      </c>
      <c r="F8047" s="1">
        <v>42324.651388888888</v>
      </c>
      <c r="G8047" t="s">
        <v>251</v>
      </c>
      <c r="H8047" t="s">
        <v>252</v>
      </c>
      <c r="I8047" s="1">
        <v>42324.655555555553</v>
      </c>
      <c r="J8047" s="2">
        <v>42324</v>
      </c>
      <c r="K8047" t="s">
        <v>186</v>
      </c>
      <c r="L8047" t="s">
        <v>4479</v>
      </c>
      <c r="M8047" t="s">
        <v>4480</v>
      </c>
      <c r="N8047" t="s">
        <v>253</v>
      </c>
      <c r="O8047" t="s">
        <v>253</v>
      </c>
      <c r="P8047" t="s">
        <v>254</v>
      </c>
      <c r="Q8047" t="s">
        <v>254</v>
      </c>
      <c r="R8047" t="s">
        <v>255</v>
      </c>
      <c r="T8047" s="2">
        <v>42075</v>
      </c>
      <c r="U8047" s="1">
        <v>42324.655555555553</v>
      </c>
      <c r="V8047" s="2"/>
      <c r="W8047">
        <v>0.34499999999999997</v>
      </c>
      <c r="X8047" t="s">
        <v>57</v>
      </c>
      <c r="Y8047" t="s">
        <v>4481</v>
      </c>
      <c r="Z8047" s="2">
        <v>42166</v>
      </c>
      <c r="AA8047">
        <v>151656026</v>
      </c>
      <c r="AB8047" t="s">
        <v>255</v>
      </c>
      <c r="AC8047">
        <v>0</v>
      </c>
      <c r="AE8047">
        <v>2015</v>
      </c>
      <c r="AF8047">
        <v>4000</v>
      </c>
      <c r="AG8047">
        <v>1403</v>
      </c>
      <c r="AH8047">
        <v>0</v>
      </c>
      <c r="AI8047">
        <v>4000</v>
      </c>
      <c r="AJ8047">
        <v>4000</v>
      </c>
      <c r="AK8047">
        <v>0</v>
      </c>
      <c r="AL8047">
        <v>0</v>
      </c>
      <c r="AO8047">
        <v>3060</v>
      </c>
      <c r="AP8047">
        <v>11</v>
      </c>
      <c r="AQ8047" t="s">
        <v>1196</v>
      </c>
      <c r="AR8047" t="s">
        <v>246</v>
      </c>
    </row>
    <row r="8048" spans="4:44" x14ac:dyDescent="0.3">
      <c r="D8048" t="s">
        <v>237</v>
      </c>
      <c r="E8048" t="s">
        <v>51</v>
      </c>
      <c r="F8048" s="1">
        <v>42324.651388888888</v>
      </c>
      <c r="G8048" t="s">
        <v>251</v>
      </c>
      <c r="H8048" t="s">
        <v>252</v>
      </c>
      <c r="I8048" s="1">
        <v>42324.65625</v>
      </c>
      <c r="J8048" s="2">
        <v>42324</v>
      </c>
      <c r="K8048" t="s">
        <v>186</v>
      </c>
      <c r="L8048" t="s">
        <v>4482</v>
      </c>
      <c r="M8048" t="s">
        <v>4483</v>
      </c>
      <c r="N8048" t="s">
        <v>253</v>
      </c>
      <c r="O8048" t="s">
        <v>253</v>
      </c>
      <c r="P8048" t="s">
        <v>254</v>
      </c>
      <c r="Q8048" t="s">
        <v>254</v>
      </c>
      <c r="R8048" t="s">
        <v>255</v>
      </c>
      <c r="T8048" s="2">
        <v>42075</v>
      </c>
      <c r="U8048" s="1">
        <v>42324.65625</v>
      </c>
      <c r="V8048" s="2"/>
      <c r="W8048">
        <v>0.34499999999999997</v>
      </c>
      <c r="X8048" t="s">
        <v>57</v>
      </c>
      <c r="Y8048" t="s">
        <v>4484</v>
      </c>
      <c r="Z8048" s="2">
        <v>42166</v>
      </c>
      <c r="AA8048">
        <v>151656027</v>
      </c>
      <c r="AB8048" t="s">
        <v>255</v>
      </c>
      <c r="AC8048">
        <v>0</v>
      </c>
      <c r="AE8048">
        <v>2015</v>
      </c>
      <c r="AF8048">
        <v>2000</v>
      </c>
      <c r="AG8048">
        <v>1403</v>
      </c>
      <c r="AH8048">
        <v>0</v>
      </c>
      <c r="AI8048">
        <v>2000</v>
      </c>
      <c r="AJ8048">
        <v>2000</v>
      </c>
      <c r="AK8048">
        <v>0</v>
      </c>
      <c r="AL8048">
        <v>0</v>
      </c>
      <c r="AO8048">
        <v>1530</v>
      </c>
      <c r="AP8048">
        <v>11</v>
      </c>
      <c r="AQ8048" t="s">
        <v>1196</v>
      </c>
      <c r="AR8048" t="s">
        <v>246</v>
      </c>
    </row>
    <row r="8049" spans="1:44" x14ac:dyDescent="0.3">
      <c r="D8049" t="s">
        <v>237</v>
      </c>
      <c r="E8049" t="s">
        <v>51</v>
      </c>
      <c r="F8049" s="1">
        <v>42324.694444444445</v>
      </c>
      <c r="G8049" t="s">
        <v>251</v>
      </c>
      <c r="H8049" t="s">
        <v>252</v>
      </c>
      <c r="I8049" s="1">
        <v>42324.7</v>
      </c>
      <c r="J8049" s="2">
        <v>42324</v>
      </c>
      <c r="K8049" t="s">
        <v>186</v>
      </c>
      <c r="L8049" t="s">
        <v>2985</v>
      </c>
      <c r="M8049" t="s">
        <v>2986</v>
      </c>
      <c r="N8049" t="s">
        <v>253</v>
      </c>
      <c r="O8049" t="s">
        <v>253</v>
      </c>
      <c r="P8049" t="s">
        <v>254</v>
      </c>
      <c r="Q8049" t="s">
        <v>254</v>
      </c>
      <c r="R8049" t="s">
        <v>255</v>
      </c>
      <c r="T8049" s="2">
        <v>42075</v>
      </c>
      <c r="U8049" s="1">
        <v>42324.7</v>
      </c>
      <c r="V8049" s="2"/>
      <c r="W8049">
        <v>0.55000000000000004</v>
      </c>
      <c r="X8049" t="s">
        <v>57</v>
      </c>
      <c r="Y8049" t="s">
        <v>104</v>
      </c>
      <c r="Z8049" s="2">
        <v>42166</v>
      </c>
      <c r="AA8049">
        <v>151656036</v>
      </c>
      <c r="AB8049" t="s">
        <v>255</v>
      </c>
      <c r="AC8049">
        <v>0</v>
      </c>
      <c r="AE8049">
        <v>2015</v>
      </c>
      <c r="AF8049">
        <v>3975</v>
      </c>
      <c r="AG8049">
        <v>1403</v>
      </c>
      <c r="AH8049">
        <v>0</v>
      </c>
      <c r="AI8049">
        <v>3975</v>
      </c>
      <c r="AJ8049">
        <v>3975</v>
      </c>
      <c r="AK8049">
        <v>0</v>
      </c>
      <c r="AL8049">
        <v>0</v>
      </c>
      <c r="AO8049">
        <v>3960</v>
      </c>
      <c r="AP8049">
        <v>11</v>
      </c>
      <c r="AQ8049" t="s">
        <v>1196</v>
      </c>
      <c r="AR8049" t="s">
        <v>246</v>
      </c>
    </row>
    <row r="8050" spans="1:44" x14ac:dyDescent="0.3">
      <c r="D8050" t="s">
        <v>237</v>
      </c>
      <c r="E8050" t="s">
        <v>48</v>
      </c>
      <c r="F8050" s="1">
        <v>42324.507638888892</v>
      </c>
      <c r="G8050" t="s">
        <v>1728</v>
      </c>
      <c r="H8050" t="s">
        <v>1729</v>
      </c>
      <c r="I8050" s="1">
        <v>42324.525694444441</v>
      </c>
      <c r="J8050" s="2">
        <v>42324</v>
      </c>
      <c r="K8050" t="s">
        <v>186</v>
      </c>
      <c r="L8050" t="s">
        <v>3861</v>
      </c>
      <c r="M8050" t="s">
        <v>3862</v>
      </c>
      <c r="N8050" t="s">
        <v>1179</v>
      </c>
      <c r="O8050" t="s">
        <v>190</v>
      </c>
      <c r="P8050" t="s">
        <v>1180</v>
      </c>
      <c r="Q8050" t="s">
        <v>192</v>
      </c>
      <c r="R8050" t="s">
        <v>193</v>
      </c>
      <c r="T8050" s="2">
        <v>42323</v>
      </c>
      <c r="U8050" s="1">
        <v>42324.525694444441</v>
      </c>
      <c r="V8050" s="2"/>
      <c r="W8050">
        <v>1.5</v>
      </c>
      <c r="X8050" t="s">
        <v>194</v>
      </c>
      <c r="Y8050" t="s">
        <v>104</v>
      </c>
      <c r="Z8050" s="2">
        <v>42196</v>
      </c>
      <c r="AA8050">
        <v>151656095</v>
      </c>
      <c r="AB8050" t="s">
        <v>193</v>
      </c>
      <c r="AC8050">
        <v>0</v>
      </c>
      <c r="AE8050">
        <v>2015</v>
      </c>
      <c r="AF8050">
        <v>9360</v>
      </c>
      <c r="AG8050">
        <v>755.55</v>
      </c>
      <c r="AH8050">
        <v>0</v>
      </c>
      <c r="AI8050">
        <v>9360</v>
      </c>
      <c r="AJ8050">
        <v>9360</v>
      </c>
      <c r="AK8050">
        <v>0</v>
      </c>
      <c r="AL8050">
        <v>390</v>
      </c>
      <c r="AO8050">
        <v>8510</v>
      </c>
      <c r="AP8050">
        <v>11</v>
      </c>
      <c r="AQ8050" t="s">
        <v>1196</v>
      </c>
      <c r="AR8050" t="s">
        <v>246</v>
      </c>
    </row>
    <row r="8051" spans="1:44" x14ac:dyDescent="0.3">
      <c r="D8051" t="s">
        <v>237</v>
      </c>
      <c r="E8051" t="s">
        <v>48</v>
      </c>
      <c r="F8051" s="1">
        <v>42324.477777777778</v>
      </c>
      <c r="G8051" t="s">
        <v>2056</v>
      </c>
      <c r="H8051" t="s">
        <v>2057</v>
      </c>
      <c r="I8051" s="1">
        <v>42324.478472222225</v>
      </c>
      <c r="J8051" s="2">
        <v>42324</v>
      </c>
      <c r="K8051" t="s">
        <v>186</v>
      </c>
      <c r="L8051" t="s">
        <v>2989</v>
      </c>
      <c r="M8051" t="s">
        <v>2990</v>
      </c>
      <c r="N8051" t="s">
        <v>1765</v>
      </c>
      <c r="O8051" t="s">
        <v>190</v>
      </c>
      <c r="P8051" t="s">
        <v>1766</v>
      </c>
      <c r="Q8051" t="s">
        <v>192</v>
      </c>
      <c r="R8051" t="s">
        <v>193</v>
      </c>
      <c r="T8051" s="2">
        <v>42328</v>
      </c>
      <c r="U8051" s="1">
        <v>42324.478472222225</v>
      </c>
      <c r="V8051" s="2"/>
      <c r="W8051">
        <v>0.25</v>
      </c>
      <c r="X8051" t="s">
        <v>194</v>
      </c>
      <c r="Y8051" t="s">
        <v>582</v>
      </c>
      <c r="Z8051" s="2">
        <v>42322</v>
      </c>
      <c r="AA8051">
        <v>151656283</v>
      </c>
      <c r="AB8051" t="s">
        <v>193</v>
      </c>
      <c r="AC8051">
        <v>82850</v>
      </c>
      <c r="AE8051">
        <v>2015</v>
      </c>
      <c r="AF8051">
        <v>129150</v>
      </c>
      <c r="AG8051">
        <v>755.55</v>
      </c>
      <c r="AH8051">
        <v>0</v>
      </c>
      <c r="AI8051">
        <v>129150</v>
      </c>
      <c r="AJ8051">
        <v>129150</v>
      </c>
      <c r="AK8051">
        <v>0</v>
      </c>
      <c r="AL8051">
        <v>1009</v>
      </c>
      <c r="AO8051">
        <v>212000</v>
      </c>
      <c r="AP8051">
        <v>11</v>
      </c>
      <c r="AQ8051" t="s">
        <v>1196</v>
      </c>
      <c r="AR8051" t="s">
        <v>246</v>
      </c>
    </row>
    <row r="8052" spans="1:44" x14ac:dyDescent="0.3">
      <c r="D8052" t="s">
        <v>237</v>
      </c>
      <c r="E8052" t="s">
        <v>51</v>
      </c>
      <c r="F8052" s="1">
        <v>42324.709027777775</v>
      </c>
      <c r="G8052" t="s">
        <v>251</v>
      </c>
      <c r="H8052" t="s">
        <v>252</v>
      </c>
      <c r="I8052" s="1">
        <v>42324.722916666666</v>
      </c>
      <c r="J8052" s="2">
        <v>42324</v>
      </c>
      <c r="K8052" t="s">
        <v>186</v>
      </c>
      <c r="L8052" t="s">
        <v>3617</v>
      </c>
      <c r="M8052" t="s">
        <v>3618</v>
      </c>
      <c r="N8052" t="s">
        <v>253</v>
      </c>
      <c r="O8052" t="s">
        <v>253</v>
      </c>
      <c r="P8052" t="s">
        <v>254</v>
      </c>
      <c r="Q8052" t="s">
        <v>254</v>
      </c>
      <c r="R8052" t="s">
        <v>255</v>
      </c>
      <c r="T8052" s="2">
        <v>42352</v>
      </c>
      <c r="U8052" s="1">
        <v>42324.722916666666</v>
      </c>
      <c r="V8052" s="2"/>
      <c r="W8052">
        <v>0.22</v>
      </c>
      <c r="X8052" t="s">
        <v>57</v>
      </c>
      <c r="Y8052" t="s">
        <v>3619</v>
      </c>
      <c r="Z8052" s="2">
        <v>42322</v>
      </c>
      <c r="AA8052">
        <v>151656325</v>
      </c>
      <c r="AB8052" t="s">
        <v>255</v>
      </c>
      <c r="AC8052">
        <v>0</v>
      </c>
      <c r="AE8052">
        <v>2015</v>
      </c>
      <c r="AF8052">
        <v>1600</v>
      </c>
      <c r="AG8052">
        <v>1403</v>
      </c>
      <c r="AH8052">
        <v>0</v>
      </c>
      <c r="AI8052">
        <v>1600</v>
      </c>
      <c r="AJ8052">
        <v>1600</v>
      </c>
      <c r="AK8052">
        <v>0</v>
      </c>
      <c r="AL8052">
        <v>0</v>
      </c>
      <c r="AO8052">
        <v>1050</v>
      </c>
      <c r="AP8052">
        <v>11</v>
      </c>
      <c r="AQ8052" t="s">
        <v>1196</v>
      </c>
      <c r="AR8052" t="s">
        <v>246</v>
      </c>
    </row>
    <row r="8053" spans="1:44" x14ac:dyDescent="0.3">
      <c r="D8053" t="s">
        <v>237</v>
      </c>
      <c r="E8053" t="s">
        <v>51</v>
      </c>
      <c r="F8053" s="1">
        <v>42324.461111111108</v>
      </c>
      <c r="G8053" t="s">
        <v>4111</v>
      </c>
      <c r="H8053" t="s">
        <v>4112</v>
      </c>
      <c r="I8053" s="1">
        <v>42324.461111111108</v>
      </c>
      <c r="J8053" s="2">
        <v>42324</v>
      </c>
      <c r="K8053" t="s">
        <v>51</v>
      </c>
      <c r="L8053" t="s">
        <v>3893</v>
      </c>
      <c r="M8053" t="s">
        <v>3894</v>
      </c>
      <c r="N8053" t="s">
        <v>273</v>
      </c>
      <c r="O8053" t="s">
        <v>90</v>
      </c>
      <c r="P8053" t="s">
        <v>274</v>
      </c>
      <c r="Q8053" t="s">
        <v>92</v>
      </c>
      <c r="R8053" t="s">
        <v>93</v>
      </c>
      <c r="T8053" s="2">
        <v>42324</v>
      </c>
      <c r="U8053" s="1">
        <v>42324.461111111108</v>
      </c>
      <c r="V8053" s="2"/>
      <c r="W8053">
        <v>0.875</v>
      </c>
      <c r="X8053" t="s">
        <v>94</v>
      </c>
      <c r="Y8053" t="s">
        <v>690</v>
      </c>
      <c r="Z8053" s="2">
        <v>42324</v>
      </c>
      <c r="AA8053">
        <v>151662160</v>
      </c>
      <c r="AB8053" t="s">
        <v>93</v>
      </c>
      <c r="AC8053">
        <v>0</v>
      </c>
      <c r="AE8053">
        <v>2015</v>
      </c>
      <c r="AF8053">
        <v>455</v>
      </c>
      <c r="AG8053">
        <v>744.27499999999998</v>
      </c>
      <c r="AH8053">
        <v>0</v>
      </c>
      <c r="AI8053">
        <v>455</v>
      </c>
      <c r="AJ8053">
        <v>455</v>
      </c>
      <c r="AK8053">
        <v>0</v>
      </c>
      <c r="AL8053">
        <v>0</v>
      </c>
      <c r="AO8053">
        <v>455</v>
      </c>
      <c r="AP8053">
        <v>11</v>
      </c>
      <c r="AQ8053" t="s">
        <v>1196</v>
      </c>
      <c r="AR8053" t="s">
        <v>246</v>
      </c>
    </row>
    <row r="8054" spans="1:44" x14ac:dyDescent="0.3">
      <c r="D8054" t="s">
        <v>237</v>
      </c>
      <c r="E8054" t="s">
        <v>51</v>
      </c>
      <c r="F8054" s="1">
        <v>42324.461111111108</v>
      </c>
      <c r="G8054" t="s">
        <v>4111</v>
      </c>
      <c r="H8054" t="s">
        <v>4112</v>
      </c>
      <c r="I8054" s="1">
        <v>42324.461111111108</v>
      </c>
      <c r="J8054" s="2">
        <v>42324</v>
      </c>
      <c r="K8054" t="s">
        <v>51</v>
      </c>
      <c r="L8054" t="s">
        <v>3893</v>
      </c>
      <c r="M8054" t="s">
        <v>3894</v>
      </c>
      <c r="N8054" t="s">
        <v>273</v>
      </c>
      <c r="O8054" t="s">
        <v>90</v>
      </c>
      <c r="P8054" t="s">
        <v>274</v>
      </c>
      <c r="Q8054" t="s">
        <v>92</v>
      </c>
      <c r="R8054" t="s">
        <v>93</v>
      </c>
      <c r="T8054" s="2">
        <v>42324</v>
      </c>
      <c r="U8054" s="1">
        <v>42324.461111111108</v>
      </c>
      <c r="V8054" s="2"/>
      <c r="W8054">
        <v>0.875</v>
      </c>
      <c r="X8054" t="s">
        <v>94</v>
      </c>
      <c r="Y8054" t="s">
        <v>1733</v>
      </c>
      <c r="Z8054" s="2">
        <v>42324</v>
      </c>
      <c r="AA8054">
        <v>151662160</v>
      </c>
      <c r="AB8054" t="s">
        <v>93</v>
      </c>
      <c r="AC8054">
        <v>500</v>
      </c>
      <c r="AE8054">
        <v>2015</v>
      </c>
      <c r="AF8054">
        <v>2080</v>
      </c>
      <c r="AG8054">
        <v>744.27499999999998</v>
      </c>
      <c r="AH8054">
        <v>0</v>
      </c>
      <c r="AI8054">
        <v>2080</v>
      </c>
      <c r="AJ8054">
        <v>2080</v>
      </c>
      <c r="AK8054">
        <v>0</v>
      </c>
      <c r="AL8054">
        <v>0</v>
      </c>
      <c r="AO8054">
        <v>2580</v>
      </c>
      <c r="AP8054">
        <v>11</v>
      </c>
      <c r="AQ8054" t="s">
        <v>1196</v>
      </c>
      <c r="AR8054" t="s">
        <v>246</v>
      </c>
    </row>
    <row r="8055" spans="1:44" x14ac:dyDescent="0.3">
      <c r="D8055" t="s">
        <v>237</v>
      </c>
      <c r="E8055" t="s">
        <v>51</v>
      </c>
      <c r="F8055" s="1">
        <v>42324.461111111108</v>
      </c>
      <c r="G8055" t="s">
        <v>4111</v>
      </c>
      <c r="H8055" t="s">
        <v>4112</v>
      </c>
      <c r="I8055" s="1">
        <v>42324.461111111108</v>
      </c>
      <c r="J8055" s="2">
        <v>42324</v>
      </c>
      <c r="K8055" t="s">
        <v>51</v>
      </c>
      <c r="L8055" t="s">
        <v>3893</v>
      </c>
      <c r="M8055" t="s">
        <v>3894</v>
      </c>
      <c r="N8055" t="s">
        <v>273</v>
      </c>
      <c r="O8055" t="s">
        <v>90</v>
      </c>
      <c r="P8055" t="s">
        <v>274</v>
      </c>
      <c r="Q8055" t="s">
        <v>92</v>
      </c>
      <c r="R8055" t="s">
        <v>93</v>
      </c>
      <c r="T8055" s="2">
        <v>42324</v>
      </c>
      <c r="U8055" s="1">
        <v>42324.461111111108</v>
      </c>
      <c r="V8055" s="2"/>
      <c r="W8055">
        <v>0.875</v>
      </c>
      <c r="X8055" t="s">
        <v>94</v>
      </c>
      <c r="Y8055" t="s">
        <v>1200</v>
      </c>
      <c r="Z8055" s="2">
        <v>42324</v>
      </c>
      <c r="AA8055">
        <v>151662160</v>
      </c>
      <c r="AB8055" t="s">
        <v>93</v>
      </c>
      <c r="AC8055">
        <v>0</v>
      </c>
      <c r="AE8055">
        <v>2015</v>
      </c>
      <c r="AF8055">
        <v>4250</v>
      </c>
      <c r="AG8055">
        <v>744.27499999999998</v>
      </c>
      <c r="AH8055">
        <v>0</v>
      </c>
      <c r="AI8055">
        <v>4250</v>
      </c>
      <c r="AJ8055">
        <v>4250</v>
      </c>
      <c r="AK8055">
        <v>0</v>
      </c>
      <c r="AL8055">
        <v>0</v>
      </c>
      <c r="AO8055">
        <v>4250</v>
      </c>
      <c r="AP8055">
        <v>11</v>
      </c>
      <c r="AQ8055" t="s">
        <v>1196</v>
      </c>
      <c r="AR8055" t="s">
        <v>246</v>
      </c>
    </row>
    <row r="8056" spans="1:44" x14ac:dyDescent="0.3">
      <c r="D8056" t="s">
        <v>237</v>
      </c>
      <c r="E8056" t="s">
        <v>51</v>
      </c>
      <c r="F8056" s="1">
        <v>42324.461111111108</v>
      </c>
      <c r="G8056" t="s">
        <v>4111</v>
      </c>
      <c r="H8056" t="s">
        <v>4112</v>
      </c>
      <c r="I8056" s="1">
        <v>42324.461111111108</v>
      </c>
      <c r="J8056" s="2">
        <v>42324</v>
      </c>
      <c r="K8056" t="s">
        <v>51</v>
      </c>
      <c r="L8056" t="s">
        <v>3893</v>
      </c>
      <c r="M8056" t="s">
        <v>3894</v>
      </c>
      <c r="N8056" t="s">
        <v>273</v>
      </c>
      <c r="O8056" t="s">
        <v>90</v>
      </c>
      <c r="P8056" t="s">
        <v>274</v>
      </c>
      <c r="Q8056" t="s">
        <v>92</v>
      </c>
      <c r="R8056" t="s">
        <v>93</v>
      </c>
      <c r="T8056" s="2">
        <v>42324</v>
      </c>
      <c r="U8056" s="1">
        <v>42324.461111111108</v>
      </c>
      <c r="V8056" s="2"/>
      <c r="W8056">
        <v>0.875</v>
      </c>
      <c r="X8056" t="s">
        <v>94</v>
      </c>
      <c r="Y8056" t="s">
        <v>408</v>
      </c>
      <c r="Z8056" s="2">
        <v>42324</v>
      </c>
      <c r="AA8056">
        <v>151662160</v>
      </c>
      <c r="AB8056" t="s">
        <v>93</v>
      </c>
      <c r="AC8056">
        <v>0</v>
      </c>
      <c r="AE8056">
        <v>2015</v>
      </c>
      <c r="AF8056">
        <v>4250</v>
      </c>
      <c r="AG8056">
        <v>744.27499999999998</v>
      </c>
      <c r="AH8056">
        <v>0</v>
      </c>
      <c r="AI8056">
        <v>4250</v>
      </c>
      <c r="AJ8056">
        <v>4250</v>
      </c>
      <c r="AK8056">
        <v>0</v>
      </c>
      <c r="AL8056">
        <v>0</v>
      </c>
      <c r="AO8056">
        <v>4250</v>
      </c>
      <c r="AP8056">
        <v>11</v>
      </c>
      <c r="AQ8056" t="s">
        <v>1196</v>
      </c>
      <c r="AR8056" t="s">
        <v>246</v>
      </c>
    </row>
    <row r="8057" spans="1:44" x14ac:dyDescent="0.3">
      <c r="D8057" t="s">
        <v>237</v>
      </c>
      <c r="E8057" t="s">
        <v>51</v>
      </c>
      <c r="F8057" s="1">
        <v>42324.461111111108</v>
      </c>
      <c r="G8057" t="s">
        <v>4111</v>
      </c>
      <c r="H8057" t="s">
        <v>4112</v>
      </c>
      <c r="I8057" s="1">
        <v>42324.461111111108</v>
      </c>
      <c r="J8057" s="2">
        <v>42324</v>
      </c>
      <c r="K8057" t="s">
        <v>51</v>
      </c>
      <c r="L8057" t="s">
        <v>3893</v>
      </c>
      <c r="M8057" t="s">
        <v>3894</v>
      </c>
      <c r="N8057" t="s">
        <v>273</v>
      </c>
      <c r="O8057" t="s">
        <v>90</v>
      </c>
      <c r="P8057" t="s">
        <v>274</v>
      </c>
      <c r="Q8057" t="s">
        <v>92</v>
      </c>
      <c r="R8057" t="s">
        <v>93</v>
      </c>
      <c r="T8057" s="2">
        <v>42324</v>
      </c>
      <c r="U8057" s="1">
        <v>42324.461111111108</v>
      </c>
      <c r="V8057" s="2"/>
      <c r="W8057">
        <v>0.875</v>
      </c>
      <c r="X8057" t="s">
        <v>94</v>
      </c>
      <c r="Y8057" t="s">
        <v>392</v>
      </c>
      <c r="Z8057" s="2">
        <v>42324</v>
      </c>
      <c r="AA8057">
        <v>151662160</v>
      </c>
      <c r="AB8057" t="s">
        <v>93</v>
      </c>
      <c r="AC8057">
        <v>0</v>
      </c>
      <c r="AE8057">
        <v>2015</v>
      </c>
      <c r="AF8057">
        <v>2900</v>
      </c>
      <c r="AG8057">
        <v>744.27499999999998</v>
      </c>
      <c r="AH8057">
        <v>0</v>
      </c>
      <c r="AI8057">
        <v>2900</v>
      </c>
      <c r="AJ8057">
        <v>2900</v>
      </c>
      <c r="AK8057">
        <v>0</v>
      </c>
      <c r="AL8057">
        <v>0</v>
      </c>
      <c r="AO8057">
        <v>2900</v>
      </c>
      <c r="AP8057">
        <v>11</v>
      </c>
      <c r="AQ8057" t="s">
        <v>1196</v>
      </c>
      <c r="AR8057" t="s">
        <v>246</v>
      </c>
    </row>
    <row r="8058" spans="1:44" x14ac:dyDescent="0.3">
      <c r="D8058" t="s">
        <v>237</v>
      </c>
      <c r="E8058" t="s">
        <v>51</v>
      </c>
      <c r="F8058" s="1">
        <v>42324.461111111108</v>
      </c>
      <c r="G8058" t="s">
        <v>4111</v>
      </c>
      <c r="H8058" t="s">
        <v>4112</v>
      </c>
      <c r="I8058" s="1">
        <v>42324.461111111108</v>
      </c>
      <c r="J8058" s="2">
        <v>42324</v>
      </c>
      <c r="K8058" t="s">
        <v>51</v>
      </c>
      <c r="L8058" t="s">
        <v>3893</v>
      </c>
      <c r="M8058" t="s">
        <v>3894</v>
      </c>
      <c r="N8058" t="s">
        <v>273</v>
      </c>
      <c r="O8058" t="s">
        <v>90</v>
      </c>
      <c r="P8058" t="s">
        <v>274</v>
      </c>
      <c r="Q8058" t="s">
        <v>92</v>
      </c>
      <c r="R8058" t="s">
        <v>93</v>
      </c>
      <c r="T8058" s="2">
        <v>42324</v>
      </c>
      <c r="U8058" s="1">
        <v>42324.461111111108</v>
      </c>
      <c r="V8058" s="2"/>
      <c r="W8058">
        <v>0.875</v>
      </c>
      <c r="X8058" t="s">
        <v>94</v>
      </c>
      <c r="Y8058" t="s">
        <v>393</v>
      </c>
      <c r="Z8058" s="2">
        <v>42324</v>
      </c>
      <c r="AA8058">
        <v>151662160</v>
      </c>
      <c r="AB8058" t="s">
        <v>93</v>
      </c>
      <c r="AC8058">
        <v>0</v>
      </c>
      <c r="AE8058">
        <v>2015</v>
      </c>
      <c r="AF8058">
        <v>1730</v>
      </c>
      <c r="AG8058">
        <v>744.27499999999998</v>
      </c>
      <c r="AH8058">
        <v>0</v>
      </c>
      <c r="AI8058">
        <v>1730</v>
      </c>
      <c r="AJ8058">
        <v>1730</v>
      </c>
      <c r="AK8058">
        <v>0</v>
      </c>
      <c r="AL8058">
        <v>0</v>
      </c>
      <c r="AO8058">
        <v>1730</v>
      </c>
      <c r="AP8058">
        <v>11</v>
      </c>
      <c r="AQ8058" t="s">
        <v>1196</v>
      </c>
      <c r="AR8058" t="s">
        <v>246</v>
      </c>
    </row>
    <row r="8059" spans="1:44" x14ac:dyDescent="0.3">
      <c r="D8059" t="s">
        <v>237</v>
      </c>
      <c r="E8059" t="s">
        <v>51</v>
      </c>
      <c r="F8059" s="1">
        <v>42324.461111111108</v>
      </c>
      <c r="G8059" t="s">
        <v>4111</v>
      </c>
      <c r="H8059" t="s">
        <v>4112</v>
      </c>
      <c r="I8059" s="1">
        <v>42324.461111111108</v>
      </c>
      <c r="J8059" s="2">
        <v>42324</v>
      </c>
      <c r="K8059" t="s">
        <v>51</v>
      </c>
      <c r="L8059" t="s">
        <v>3893</v>
      </c>
      <c r="M8059" t="s">
        <v>3894</v>
      </c>
      <c r="N8059" t="s">
        <v>273</v>
      </c>
      <c r="O8059" t="s">
        <v>90</v>
      </c>
      <c r="P8059" t="s">
        <v>274</v>
      </c>
      <c r="Q8059" t="s">
        <v>92</v>
      </c>
      <c r="R8059" t="s">
        <v>93</v>
      </c>
      <c r="T8059" s="2">
        <v>42324</v>
      </c>
      <c r="U8059" s="1">
        <v>42324.461111111108</v>
      </c>
      <c r="V8059" s="2"/>
      <c r="W8059">
        <v>0.875</v>
      </c>
      <c r="X8059" t="s">
        <v>94</v>
      </c>
      <c r="Y8059" t="s">
        <v>394</v>
      </c>
      <c r="Z8059" s="2">
        <v>42324</v>
      </c>
      <c r="AA8059">
        <v>151662160</v>
      </c>
      <c r="AB8059" t="s">
        <v>93</v>
      </c>
      <c r="AC8059">
        <v>0</v>
      </c>
      <c r="AE8059">
        <v>2015</v>
      </c>
      <c r="AF8059">
        <v>175</v>
      </c>
      <c r="AG8059">
        <v>744.27499999999998</v>
      </c>
      <c r="AH8059">
        <v>0</v>
      </c>
      <c r="AI8059">
        <v>175</v>
      </c>
      <c r="AJ8059">
        <v>175</v>
      </c>
      <c r="AK8059">
        <v>0</v>
      </c>
      <c r="AL8059">
        <v>0</v>
      </c>
      <c r="AO8059">
        <v>175</v>
      </c>
      <c r="AP8059">
        <v>11</v>
      </c>
      <c r="AQ8059" t="s">
        <v>1196</v>
      </c>
      <c r="AR8059" t="s">
        <v>246</v>
      </c>
    </row>
    <row r="8060" spans="1:44" x14ac:dyDescent="0.3">
      <c r="A8060" t="s">
        <v>467</v>
      </c>
      <c r="B8060" t="s">
        <v>468</v>
      </c>
      <c r="C8060" t="s">
        <v>469</v>
      </c>
      <c r="D8060" t="s">
        <v>218</v>
      </c>
      <c r="E8060" t="s">
        <v>48</v>
      </c>
      <c r="F8060" s="1">
        <v>42324.454861111109</v>
      </c>
      <c r="G8060" t="s">
        <v>269</v>
      </c>
      <c r="H8060" t="s">
        <v>470</v>
      </c>
      <c r="I8060" s="1">
        <v>42324.463194444441</v>
      </c>
      <c r="J8060" s="2">
        <v>42324</v>
      </c>
      <c r="K8060" t="s">
        <v>186</v>
      </c>
      <c r="L8060" t="s">
        <v>471</v>
      </c>
      <c r="M8060" t="s">
        <v>472</v>
      </c>
      <c r="N8060" t="s">
        <v>473</v>
      </c>
      <c r="P8060" t="s">
        <v>474</v>
      </c>
      <c r="R8060" t="s">
        <v>475</v>
      </c>
      <c r="S8060">
        <v>1516038053</v>
      </c>
      <c r="T8060" s="2">
        <v>42300</v>
      </c>
      <c r="U8060" s="1">
        <v>42324.463194444441</v>
      </c>
      <c r="V8060" s="2">
        <v>42323</v>
      </c>
      <c r="W8060">
        <v>1.8743000000000001</v>
      </c>
      <c r="X8060" t="s">
        <v>476</v>
      </c>
      <c r="Y8060" t="s">
        <v>477</v>
      </c>
      <c r="Z8060" s="2">
        <v>42291</v>
      </c>
      <c r="AA8060">
        <v>151654157</v>
      </c>
      <c r="AB8060" t="s">
        <v>475</v>
      </c>
      <c r="AC8060">
        <v>0</v>
      </c>
      <c r="AE8060">
        <v>2015</v>
      </c>
      <c r="AF8060">
        <v>240</v>
      </c>
      <c r="AG8060">
        <v>3404</v>
      </c>
      <c r="AH8060">
        <v>0</v>
      </c>
      <c r="AI8060">
        <v>240</v>
      </c>
      <c r="AJ8060">
        <v>2700</v>
      </c>
      <c r="AK8060">
        <v>0</v>
      </c>
      <c r="AL8060">
        <v>0</v>
      </c>
      <c r="AM8060">
        <v>2659</v>
      </c>
      <c r="AN8060">
        <v>109550.8</v>
      </c>
      <c r="AO8060">
        <v>3191</v>
      </c>
      <c r="AP8060">
        <v>11</v>
      </c>
      <c r="AQ8060" t="s">
        <v>1196</v>
      </c>
      <c r="AR8060" t="s">
        <v>246</v>
      </c>
    </row>
    <row r="8061" spans="1:44" x14ac:dyDescent="0.3">
      <c r="A8061" t="s">
        <v>484</v>
      </c>
      <c r="B8061" t="s">
        <v>494</v>
      </c>
      <c r="C8061" t="s">
        <v>495</v>
      </c>
      <c r="D8061" t="s">
        <v>218</v>
      </c>
      <c r="E8061" t="s">
        <v>48</v>
      </c>
      <c r="F8061" s="1">
        <v>42324.587500000001</v>
      </c>
      <c r="G8061" t="s">
        <v>74</v>
      </c>
      <c r="H8061" t="s">
        <v>75</v>
      </c>
      <c r="I8061" s="1">
        <v>42324.595138888886</v>
      </c>
      <c r="J8061" s="2">
        <v>42324</v>
      </c>
      <c r="K8061" t="s">
        <v>186</v>
      </c>
      <c r="L8061" t="s">
        <v>2989</v>
      </c>
      <c r="M8061" t="s">
        <v>2990</v>
      </c>
      <c r="N8061" t="s">
        <v>76</v>
      </c>
      <c r="P8061" t="s">
        <v>77</v>
      </c>
      <c r="R8061" t="s">
        <v>78</v>
      </c>
      <c r="S8061">
        <v>1516038063</v>
      </c>
      <c r="T8061" s="2">
        <v>42307</v>
      </c>
      <c r="U8061" s="1">
        <v>42324.595138888886</v>
      </c>
      <c r="V8061" s="2">
        <v>42325</v>
      </c>
      <c r="W8061">
        <v>0.25</v>
      </c>
      <c r="X8061" t="s">
        <v>79</v>
      </c>
      <c r="Y8061" t="s">
        <v>582</v>
      </c>
      <c r="Z8061" s="2">
        <v>42291</v>
      </c>
      <c r="AA8061">
        <v>151654155</v>
      </c>
      <c r="AB8061" t="s">
        <v>78</v>
      </c>
      <c r="AC8061">
        <v>448508</v>
      </c>
      <c r="AE8061">
        <v>2015</v>
      </c>
      <c r="AF8061">
        <v>30000</v>
      </c>
      <c r="AG8061">
        <v>1403</v>
      </c>
      <c r="AH8061">
        <v>0</v>
      </c>
      <c r="AI8061">
        <v>30000</v>
      </c>
      <c r="AJ8061">
        <v>822357</v>
      </c>
      <c r="AK8061">
        <v>0</v>
      </c>
      <c r="AL8061">
        <v>0</v>
      </c>
      <c r="AM8061">
        <v>1065088</v>
      </c>
      <c r="AN8061">
        <v>532544</v>
      </c>
      <c r="AO8061">
        <v>1171597</v>
      </c>
      <c r="AP8061">
        <v>11</v>
      </c>
      <c r="AQ8061" t="s">
        <v>1196</v>
      </c>
      <c r="AR8061" t="s">
        <v>246</v>
      </c>
    </row>
    <row r="8062" spans="1:44" x14ac:dyDescent="0.3">
      <c r="A8062" t="s">
        <v>484</v>
      </c>
      <c r="B8062" t="s">
        <v>494</v>
      </c>
      <c r="C8062" t="s">
        <v>495</v>
      </c>
      <c r="D8062" t="s">
        <v>218</v>
      </c>
      <c r="E8062" t="s">
        <v>51</v>
      </c>
      <c r="F8062" s="1">
        <v>42324.587500000001</v>
      </c>
      <c r="G8062" t="s">
        <v>80</v>
      </c>
      <c r="H8062" t="s">
        <v>81</v>
      </c>
      <c r="I8062" s="1">
        <v>42324.595138888886</v>
      </c>
      <c r="J8062" s="2">
        <v>42324</v>
      </c>
      <c r="K8062" t="s">
        <v>186</v>
      </c>
      <c r="L8062" t="s">
        <v>2989</v>
      </c>
      <c r="M8062" t="s">
        <v>2990</v>
      </c>
      <c r="N8062" t="s">
        <v>82</v>
      </c>
      <c r="O8062" t="s">
        <v>82</v>
      </c>
      <c r="P8062" t="s">
        <v>83</v>
      </c>
      <c r="Q8062" t="s">
        <v>83</v>
      </c>
      <c r="R8062" t="s">
        <v>84</v>
      </c>
      <c r="S8062">
        <v>1516038063</v>
      </c>
      <c r="T8062" s="2">
        <v>42307</v>
      </c>
      <c r="U8062" s="1">
        <v>42324.595138888886</v>
      </c>
      <c r="V8062" s="2">
        <v>42325</v>
      </c>
      <c r="W8062">
        <v>0.25</v>
      </c>
      <c r="X8062" t="s">
        <v>79</v>
      </c>
      <c r="Y8062" t="s">
        <v>582</v>
      </c>
      <c r="Z8062" s="2">
        <v>42291</v>
      </c>
      <c r="AA8062">
        <v>151654155</v>
      </c>
      <c r="AB8062" t="s">
        <v>84</v>
      </c>
      <c r="AC8062">
        <v>0</v>
      </c>
      <c r="AD8062">
        <v>30000</v>
      </c>
      <c r="AE8062">
        <v>2015</v>
      </c>
      <c r="AF8062">
        <v>30000</v>
      </c>
      <c r="AG8062">
        <v>1403</v>
      </c>
      <c r="AH8062">
        <v>0</v>
      </c>
      <c r="AI8062">
        <v>30000</v>
      </c>
      <c r="AJ8062">
        <v>822357</v>
      </c>
      <c r="AK8062">
        <v>0</v>
      </c>
      <c r="AL8062">
        <v>0</v>
      </c>
      <c r="AM8062">
        <v>1065088</v>
      </c>
      <c r="AN8062">
        <v>532544</v>
      </c>
      <c r="AO8062">
        <v>1171597</v>
      </c>
      <c r="AP8062">
        <v>11</v>
      </c>
      <c r="AQ8062" t="s">
        <v>1196</v>
      </c>
      <c r="AR8062" t="s">
        <v>246</v>
      </c>
    </row>
    <row r="8063" spans="1:44" x14ac:dyDescent="0.3">
      <c r="A8063" t="s">
        <v>484</v>
      </c>
      <c r="B8063" t="s">
        <v>494</v>
      </c>
      <c r="C8063" t="s">
        <v>495</v>
      </c>
      <c r="D8063" t="s">
        <v>218</v>
      </c>
      <c r="E8063" t="s">
        <v>51</v>
      </c>
      <c r="F8063" s="1">
        <v>42324.857638888891</v>
      </c>
      <c r="G8063" t="s">
        <v>152</v>
      </c>
      <c r="H8063" t="s">
        <v>346</v>
      </c>
      <c r="I8063" s="1">
        <v>42324.85833333333</v>
      </c>
      <c r="J8063" s="2">
        <v>42324</v>
      </c>
      <c r="K8063" t="s">
        <v>186</v>
      </c>
      <c r="L8063" t="s">
        <v>2989</v>
      </c>
      <c r="M8063" t="s">
        <v>2990</v>
      </c>
      <c r="N8063" t="s">
        <v>76</v>
      </c>
      <c r="P8063" t="s">
        <v>77</v>
      </c>
      <c r="R8063" t="s">
        <v>78</v>
      </c>
      <c r="S8063">
        <v>1516038063</v>
      </c>
      <c r="T8063" s="2">
        <v>42307</v>
      </c>
      <c r="U8063" s="1">
        <v>42324.85833333333</v>
      </c>
      <c r="V8063" s="2">
        <v>42325</v>
      </c>
      <c r="W8063">
        <v>0.25</v>
      </c>
      <c r="X8063" t="s">
        <v>79</v>
      </c>
      <c r="Y8063" t="s">
        <v>582</v>
      </c>
      <c r="Z8063" s="2">
        <v>42291</v>
      </c>
      <c r="AA8063">
        <v>151654155</v>
      </c>
      <c r="AB8063" t="s">
        <v>78</v>
      </c>
      <c r="AC8063">
        <v>395208</v>
      </c>
      <c r="AE8063">
        <v>2015</v>
      </c>
      <c r="AF8063">
        <v>53300</v>
      </c>
      <c r="AG8063">
        <v>1403</v>
      </c>
      <c r="AH8063">
        <v>0</v>
      </c>
      <c r="AI8063">
        <v>53300</v>
      </c>
      <c r="AJ8063">
        <v>875657</v>
      </c>
      <c r="AK8063">
        <v>0</v>
      </c>
      <c r="AL8063">
        <v>0</v>
      </c>
      <c r="AM8063">
        <v>1065088</v>
      </c>
      <c r="AN8063">
        <v>532544</v>
      </c>
      <c r="AO8063">
        <v>1171597</v>
      </c>
      <c r="AP8063">
        <v>11</v>
      </c>
      <c r="AQ8063" t="s">
        <v>1196</v>
      </c>
      <c r="AR8063" t="s">
        <v>246</v>
      </c>
    </row>
    <row r="8064" spans="1:44" x14ac:dyDescent="0.3">
      <c r="A8064" t="s">
        <v>484</v>
      </c>
      <c r="B8064" t="s">
        <v>494</v>
      </c>
      <c r="C8064" t="s">
        <v>495</v>
      </c>
      <c r="D8064" t="s">
        <v>218</v>
      </c>
      <c r="E8064" t="s">
        <v>51</v>
      </c>
      <c r="F8064" s="1">
        <v>42324.857638888891</v>
      </c>
      <c r="G8064" t="s">
        <v>154</v>
      </c>
      <c r="H8064" t="s">
        <v>380</v>
      </c>
      <c r="I8064" s="1">
        <v>42324.85833333333</v>
      </c>
      <c r="J8064" s="2">
        <v>42324</v>
      </c>
      <c r="K8064" t="s">
        <v>186</v>
      </c>
      <c r="L8064" t="s">
        <v>2989</v>
      </c>
      <c r="M8064" t="s">
        <v>2990</v>
      </c>
      <c r="N8064" t="s">
        <v>82</v>
      </c>
      <c r="O8064" t="s">
        <v>82</v>
      </c>
      <c r="P8064" t="s">
        <v>83</v>
      </c>
      <c r="Q8064" t="s">
        <v>83</v>
      </c>
      <c r="R8064" t="s">
        <v>84</v>
      </c>
      <c r="S8064">
        <v>1516038063</v>
      </c>
      <c r="T8064" s="2">
        <v>42307</v>
      </c>
      <c r="U8064" s="1">
        <v>42324.85833333333</v>
      </c>
      <c r="V8064" s="2">
        <v>42325</v>
      </c>
      <c r="W8064">
        <v>0.25</v>
      </c>
      <c r="X8064" t="s">
        <v>79</v>
      </c>
      <c r="Y8064" t="s">
        <v>582</v>
      </c>
      <c r="Z8064" s="2">
        <v>42291</v>
      </c>
      <c r="AA8064">
        <v>151654155</v>
      </c>
      <c r="AB8064" t="s">
        <v>84</v>
      </c>
      <c r="AC8064">
        <v>0</v>
      </c>
      <c r="AD8064">
        <v>53300</v>
      </c>
      <c r="AE8064">
        <v>2015</v>
      </c>
      <c r="AF8064">
        <v>53300</v>
      </c>
      <c r="AG8064">
        <v>1403</v>
      </c>
      <c r="AH8064">
        <v>0</v>
      </c>
      <c r="AI8064">
        <v>53300</v>
      </c>
      <c r="AJ8064">
        <v>875657</v>
      </c>
      <c r="AK8064">
        <v>0</v>
      </c>
      <c r="AL8064">
        <v>0</v>
      </c>
      <c r="AM8064">
        <v>1065088</v>
      </c>
      <c r="AN8064">
        <v>532544</v>
      </c>
      <c r="AO8064">
        <v>1171597</v>
      </c>
      <c r="AP8064">
        <v>11</v>
      </c>
      <c r="AQ8064" t="s">
        <v>1196</v>
      </c>
      <c r="AR8064" t="s">
        <v>246</v>
      </c>
    </row>
    <row r="8065" spans="1:44" x14ac:dyDescent="0.3">
      <c r="A8065" t="s">
        <v>508</v>
      </c>
      <c r="D8065" t="s">
        <v>237</v>
      </c>
      <c r="E8065" t="s">
        <v>48</v>
      </c>
      <c r="F8065" s="1">
        <v>42324.454861111109</v>
      </c>
      <c r="G8065" t="s">
        <v>485</v>
      </c>
      <c r="H8065" t="s">
        <v>486</v>
      </c>
      <c r="I8065" s="1">
        <v>42324.460416666669</v>
      </c>
      <c r="J8065" s="2">
        <v>42324</v>
      </c>
      <c r="K8065" t="s">
        <v>186</v>
      </c>
      <c r="L8065" t="s">
        <v>511</v>
      </c>
      <c r="M8065" t="s">
        <v>512</v>
      </c>
      <c r="N8065" t="s">
        <v>489</v>
      </c>
      <c r="P8065" t="s">
        <v>490</v>
      </c>
      <c r="R8065" t="s">
        <v>491</v>
      </c>
      <c r="T8065" s="2">
        <v>42305</v>
      </c>
      <c r="U8065" s="1">
        <v>42324.460416666669</v>
      </c>
      <c r="V8065" s="2"/>
      <c r="W8065">
        <v>2.9</v>
      </c>
      <c r="X8065" t="s">
        <v>476</v>
      </c>
      <c r="Y8065" t="s">
        <v>513</v>
      </c>
      <c r="Z8065" s="2">
        <v>42297</v>
      </c>
      <c r="AA8065">
        <v>151654596</v>
      </c>
      <c r="AB8065" t="s">
        <v>493</v>
      </c>
      <c r="AC8065">
        <v>5072</v>
      </c>
      <c r="AE8065">
        <v>2015</v>
      </c>
      <c r="AF8065">
        <v>2000</v>
      </c>
      <c r="AG8065">
        <v>1403</v>
      </c>
      <c r="AH8065">
        <v>0</v>
      </c>
      <c r="AI8065">
        <v>2000</v>
      </c>
      <c r="AJ8065">
        <v>2728</v>
      </c>
      <c r="AK8065">
        <v>0</v>
      </c>
      <c r="AL8065">
        <v>0</v>
      </c>
      <c r="AM8065">
        <v>13345</v>
      </c>
      <c r="AN8065">
        <v>77401</v>
      </c>
      <c r="AO8065">
        <v>7672</v>
      </c>
      <c r="AP8065">
        <v>11</v>
      </c>
      <c r="AQ8065" t="s">
        <v>1196</v>
      </c>
      <c r="AR8065" t="s">
        <v>246</v>
      </c>
    </row>
    <row r="8066" spans="1:44" x14ac:dyDescent="0.3">
      <c r="A8066" t="s">
        <v>564</v>
      </c>
      <c r="D8066" t="s">
        <v>237</v>
      </c>
      <c r="E8066" t="s">
        <v>48</v>
      </c>
      <c r="F8066" s="1">
        <v>42324.739583333336</v>
      </c>
      <c r="G8066" t="s">
        <v>814</v>
      </c>
      <c r="H8066" t="s">
        <v>815</v>
      </c>
      <c r="I8066" s="1">
        <v>42324.78402777778</v>
      </c>
      <c r="J8066" s="2">
        <v>42324</v>
      </c>
      <c r="K8066" t="s">
        <v>186</v>
      </c>
      <c r="L8066" t="s">
        <v>258</v>
      </c>
      <c r="M8066" t="s">
        <v>259</v>
      </c>
      <c r="N8066" t="s">
        <v>260</v>
      </c>
      <c r="O8066" t="s">
        <v>190</v>
      </c>
      <c r="P8066" t="s">
        <v>261</v>
      </c>
      <c r="Q8066" t="s">
        <v>192</v>
      </c>
      <c r="R8066" t="s">
        <v>193</v>
      </c>
      <c r="T8066" s="2">
        <v>42328</v>
      </c>
      <c r="U8066" s="1">
        <v>42324.78402777778</v>
      </c>
      <c r="V8066" s="2"/>
      <c r="W8066">
        <v>0.54</v>
      </c>
      <c r="X8066" t="s">
        <v>194</v>
      </c>
      <c r="Y8066" t="s">
        <v>262</v>
      </c>
      <c r="Z8066" s="2">
        <v>42299</v>
      </c>
      <c r="AA8066">
        <v>151654858</v>
      </c>
      <c r="AB8066" t="s">
        <v>193</v>
      </c>
      <c r="AC8066">
        <v>11960</v>
      </c>
      <c r="AE8066">
        <v>2015</v>
      </c>
      <c r="AF8066">
        <v>41040</v>
      </c>
      <c r="AG8066">
        <v>755.55</v>
      </c>
      <c r="AH8066">
        <v>0</v>
      </c>
      <c r="AI8066">
        <v>41040</v>
      </c>
      <c r="AJ8066">
        <v>41040</v>
      </c>
      <c r="AK8066">
        <v>0</v>
      </c>
      <c r="AL8066">
        <v>342</v>
      </c>
      <c r="AM8066">
        <v>1100000</v>
      </c>
      <c r="AN8066">
        <v>1133000</v>
      </c>
      <c r="AO8066">
        <v>53000</v>
      </c>
      <c r="AP8066">
        <v>11</v>
      </c>
      <c r="AQ8066" t="s">
        <v>1196</v>
      </c>
      <c r="AR8066" t="s">
        <v>246</v>
      </c>
    </row>
    <row r="8067" spans="1:44" x14ac:dyDescent="0.3">
      <c r="A8067" t="s">
        <v>564</v>
      </c>
      <c r="D8067" t="s">
        <v>237</v>
      </c>
      <c r="E8067" t="s">
        <v>48</v>
      </c>
      <c r="F8067" s="1">
        <v>42324.797222222223</v>
      </c>
      <c r="G8067" t="s">
        <v>263</v>
      </c>
      <c r="H8067" t="s">
        <v>264</v>
      </c>
      <c r="I8067" s="1">
        <v>42324.797222222223</v>
      </c>
      <c r="J8067" s="2">
        <v>42324</v>
      </c>
      <c r="K8067" t="s">
        <v>186</v>
      </c>
      <c r="L8067" t="s">
        <v>258</v>
      </c>
      <c r="M8067" t="s">
        <v>259</v>
      </c>
      <c r="N8067" t="s">
        <v>260</v>
      </c>
      <c r="O8067" t="s">
        <v>190</v>
      </c>
      <c r="P8067" t="s">
        <v>261</v>
      </c>
      <c r="Q8067" t="s">
        <v>192</v>
      </c>
      <c r="R8067" t="s">
        <v>193</v>
      </c>
      <c r="T8067" s="2">
        <v>42328</v>
      </c>
      <c r="U8067" s="1">
        <v>42324.797222222223</v>
      </c>
      <c r="V8067" s="2"/>
      <c r="W8067">
        <v>0.54</v>
      </c>
      <c r="X8067" t="s">
        <v>194</v>
      </c>
      <c r="Y8067" t="s">
        <v>262</v>
      </c>
      <c r="Z8067" s="2">
        <v>42299</v>
      </c>
      <c r="AA8067">
        <v>151654857</v>
      </c>
      <c r="AB8067" t="s">
        <v>193</v>
      </c>
      <c r="AC8067">
        <v>0</v>
      </c>
      <c r="AE8067">
        <v>2015</v>
      </c>
      <c r="AF8067">
        <v>53040</v>
      </c>
      <c r="AG8067">
        <v>755.55</v>
      </c>
      <c r="AH8067">
        <v>0</v>
      </c>
      <c r="AI8067">
        <v>53040</v>
      </c>
      <c r="AJ8067">
        <v>53040</v>
      </c>
      <c r="AK8067">
        <v>0</v>
      </c>
      <c r="AL8067">
        <v>442</v>
      </c>
      <c r="AM8067">
        <v>1100000</v>
      </c>
      <c r="AN8067">
        <v>1133000</v>
      </c>
      <c r="AO8067">
        <v>53000</v>
      </c>
      <c r="AP8067">
        <v>11</v>
      </c>
      <c r="AQ8067" t="s">
        <v>1196</v>
      </c>
      <c r="AR8067" t="s">
        <v>246</v>
      </c>
    </row>
    <row r="8068" spans="1:44" x14ac:dyDescent="0.3">
      <c r="A8068" t="s">
        <v>484</v>
      </c>
      <c r="B8068" t="s">
        <v>494</v>
      </c>
      <c r="C8068" t="s">
        <v>495</v>
      </c>
      <c r="D8068" t="s">
        <v>218</v>
      </c>
      <c r="E8068" t="s">
        <v>48</v>
      </c>
      <c r="F8068" s="1">
        <v>42324.454861111109</v>
      </c>
      <c r="G8068" t="s">
        <v>485</v>
      </c>
      <c r="H8068" t="s">
        <v>486</v>
      </c>
      <c r="I8068" s="1">
        <v>42324.455555555556</v>
      </c>
      <c r="J8068" s="2">
        <v>42324</v>
      </c>
      <c r="K8068" t="s">
        <v>186</v>
      </c>
      <c r="L8068" t="s">
        <v>4102</v>
      </c>
      <c r="M8068" t="s">
        <v>4103</v>
      </c>
      <c r="N8068" t="s">
        <v>489</v>
      </c>
      <c r="P8068" t="s">
        <v>490</v>
      </c>
      <c r="R8068" t="s">
        <v>491</v>
      </c>
      <c r="S8068">
        <v>1516040672</v>
      </c>
      <c r="T8068" s="2">
        <v>42328</v>
      </c>
      <c r="U8068" s="1">
        <v>42324.455555555556</v>
      </c>
      <c r="V8068" s="2">
        <v>42324</v>
      </c>
      <c r="W8068">
        <v>3.9750000000000001</v>
      </c>
      <c r="X8068" t="s">
        <v>476</v>
      </c>
      <c r="Y8068" t="s">
        <v>4104</v>
      </c>
      <c r="Z8068" s="2">
        <v>42304</v>
      </c>
      <c r="AA8068">
        <v>151655222</v>
      </c>
      <c r="AB8068" t="s">
        <v>493</v>
      </c>
      <c r="AC8068">
        <v>530</v>
      </c>
      <c r="AE8068">
        <v>2015</v>
      </c>
      <c r="AF8068">
        <v>3386</v>
      </c>
      <c r="AG8068">
        <v>1403</v>
      </c>
      <c r="AH8068">
        <v>0</v>
      </c>
      <c r="AI8068">
        <v>3386</v>
      </c>
      <c r="AJ8068">
        <v>5486</v>
      </c>
      <c r="AK8068">
        <v>0</v>
      </c>
      <c r="AL8068">
        <v>0</v>
      </c>
      <c r="AM8068">
        <v>4998</v>
      </c>
      <c r="AN8068">
        <v>39734.1</v>
      </c>
      <c r="AO8068">
        <v>5998</v>
      </c>
      <c r="AP8068">
        <v>11</v>
      </c>
      <c r="AQ8068" t="s">
        <v>1196</v>
      </c>
      <c r="AR8068" t="s">
        <v>246</v>
      </c>
    </row>
    <row r="8069" spans="1:44" x14ac:dyDescent="0.3">
      <c r="A8069" t="s">
        <v>484</v>
      </c>
      <c r="B8069" t="s">
        <v>494</v>
      </c>
      <c r="C8069" t="s">
        <v>495</v>
      </c>
      <c r="D8069" t="s">
        <v>218</v>
      </c>
      <c r="E8069" t="s">
        <v>48</v>
      </c>
      <c r="F8069" s="1">
        <v>42324.454861111109</v>
      </c>
      <c r="G8069" t="s">
        <v>485</v>
      </c>
      <c r="H8069" t="s">
        <v>486</v>
      </c>
      <c r="I8069" s="1">
        <v>42324.455555555556</v>
      </c>
      <c r="J8069" s="2">
        <v>42324</v>
      </c>
      <c r="K8069" t="s">
        <v>186</v>
      </c>
      <c r="L8069" t="s">
        <v>537</v>
      </c>
      <c r="M8069" t="s">
        <v>538</v>
      </c>
      <c r="N8069" t="s">
        <v>489</v>
      </c>
      <c r="P8069" t="s">
        <v>490</v>
      </c>
      <c r="R8069" t="s">
        <v>491</v>
      </c>
      <c r="S8069">
        <v>1516040671</v>
      </c>
      <c r="T8069" s="2">
        <v>42328</v>
      </c>
      <c r="U8069" s="1">
        <v>42324.455555555556</v>
      </c>
      <c r="V8069" s="2">
        <v>42324</v>
      </c>
      <c r="W8069">
        <v>3.9750000000000001</v>
      </c>
      <c r="X8069" t="s">
        <v>476</v>
      </c>
      <c r="Y8069" t="s">
        <v>539</v>
      </c>
      <c r="Z8069" s="2">
        <v>42304</v>
      </c>
      <c r="AA8069">
        <v>151655219</v>
      </c>
      <c r="AB8069" t="s">
        <v>493</v>
      </c>
      <c r="AC8069">
        <v>0</v>
      </c>
      <c r="AE8069">
        <v>2015</v>
      </c>
      <c r="AF8069">
        <v>5002</v>
      </c>
      <c r="AG8069">
        <v>1403</v>
      </c>
      <c r="AH8069">
        <v>0</v>
      </c>
      <c r="AI8069">
        <v>5002</v>
      </c>
      <c r="AJ8069">
        <v>6562</v>
      </c>
      <c r="AK8069">
        <v>0</v>
      </c>
      <c r="AL8069">
        <v>0</v>
      </c>
      <c r="AM8069">
        <v>4998</v>
      </c>
      <c r="AN8069">
        <v>39734.1</v>
      </c>
      <c r="AO8069">
        <v>5998</v>
      </c>
      <c r="AP8069">
        <v>11</v>
      </c>
      <c r="AQ8069" t="s">
        <v>1196</v>
      </c>
      <c r="AR8069" t="s">
        <v>246</v>
      </c>
    </row>
    <row r="8070" spans="1:44" x14ac:dyDescent="0.3">
      <c r="A8070" t="s">
        <v>484</v>
      </c>
      <c r="B8070" t="s">
        <v>494</v>
      </c>
      <c r="C8070" t="s">
        <v>495</v>
      </c>
      <c r="D8070" t="s">
        <v>218</v>
      </c>
      <c r="E8070" t="s">
        <v>48</v>
      </c>
      <c r="F8070" s="1">
        <v>42324.695833333331</v>
      </c>
      <c r="G8070" t="s">
        <v>100</v>
      </c>
      <c r="H8070" t="s">
        <v>101</v>
      </c>
      <c r="I8070" s="1">
        <v>42324.729166666664</v>
      </c>
      <c r="J8070" s="2">
        <v>42324</v>
      </c>
      <c r="K8070" t="s">
        <v>186</v>
      </c>
      <c r="L8070" t="s">
        <v>537</v>
      </c>
      <c r="M8070" t="s">
        <v>538</v>
      </c>
      <c r="N8070" t="s">
        <v>76</v>
      </c>
      <c r="P8070" t="s">
        <v>77</v>
      </c>
      <c r="R8070" t="s">
        <v>78</v>
      </c>
      <c r="S8070">
        <v>1516040671</v>
      </c>
      <c r="T8070" s="2">
        <v>42328</v>
      </c>
      <c r="U8070" s="1">
        <v>42324.729166666664</v>
      </c>
      <c r="V8070" s="2">
        <v>42324</v>
      </c>
      <c r="W8070">
        <v>3.9750000000000001</v>
      </c>
      <c r="X8070" t="s">
        <v>79</v>
      </c>
      <c r="Y8070" t="s">
        <v>539</v>
      </c>
      <c r="Z8070" s="2">
        <v>42304</v>
      </c>
      <c r="AA8070">
        <v>151655219</v>
      </c>
      <c r="AB8070" t="s">
        <v>78</v>
      </c>
      <c r="AC8070">
        <v>3704</v>
      </c>
      <c r="AE8070">
        <v>2015</v>
      </c>
      <c r="AF8070">
        <v>2858</v>
      </c>
      <c r="AG8070">
        <v>1403</v>
      </c>
      <c r="AH8070">
        <v>0</v>
      </c>
      <c r="AI8070">
        <v>2858</v>
      </c>
      <c r="AJ8070">
        <v>2858</v>
      </c>
      <c r="AK8070">
        <v>0</v>
      </c>
      <c r="AL8070">
        <v>0</v>
      </c>
      <c r="AM8070">
        <v>4998</v>
      </c>
      <c r="AN8070">
        <v>39734.1</v>
      </c>
      <c r="AO8070">
        <v>5998</v>
      </c>
      <c r="AP8070">
        <v>11</v>
      </c>
      <c r="AQ8070" t="s">
        <v>1196</v>
      </c>
      <c r="AR8070" t="s">
        <v>246</v>
      </c>
    </row>
    <row r="8071" spans="1:44" x14ac:dyDescent="0.3">
      <c r="A8071" t="s">
        <v>484</v>
      </c>
      <c r="B8071" t="s">
        <v>494</v>
      </c>
      <c r="C8071" t="s">
        <v>495</v>
      </c>
      <c r="D8071" t="s">
        <v>218</v>
      </c>
      <c r="E8071" t="s">
        <v>48</v>
      </c>
      <c r="F8071" s="1">
        <v>42324.695833333331</v>
      </c>
      <c r="G8071" t="s">
        <v>105</v>
      </c>
      <c r="H8071" t="s">
        <v>106</v>
      </c>
      <c r="I8071" s="1">
        <v>42324.729166666664</v>
      </c>
      <c r="J8071" s="2">
        <v>42324</v>
      </c>
      <c r="K8071" t="s">
        <v>186</v>
      </c>
      <c r="L8071" t="s">
        <v>537</v>
      </c>
      <c r="M8071" t="s">
        <v>538</v>
      </c>
      <c r="N8071" t="s">
        <v>82</v>
      </c>
      <c r="O8071" t="s">
        <v>82</v>
      </c>
      <c r="P8071" t="s">
        <v>83</v>
      </c>
      <c r="Q8071" t="s">
        <v>83</v>
      </c>
      <c r="R8071" t="s">
        <v>84</v>
      </c>
      <c r="S8071">
        <v>1516040671</v>
      </c>
      <c r="T8071" s="2">
        <v>42328</v>
      </c>
      <c r="U8071" s="1">
        <v>42324.729166666664</v>
      </c>
      <c r="V8071" s="2">
        <v>42324</v>
      </c>
      <c r="W8071">
        <v>3.9750000000000001</v>
      </c>
      <c r="X8071" t="s">
        <v>79</v>
      </c>
      <c r="Y8071" t="s">
        <v>539</v>
      </c>
      <c r="Z8071" s="2">
        <v>42304</v>
      </c>
      <c r="AA8071">
        <v>151655219</v>
      </c>
      <c r="AB8071" t="s">
        <v>84</v>
      </c>
      <c r="AC8071">
        <v>168</v>
      </c>
      <c r="AD8071">
        <v>2690</v>
      </c>
      <c r="AE8071">
        <v>2015</v>
      </c>
      <c r="AF8071">
        <v>2690</v>
      </c>
      <c r="AG8071">
        <v>1403</v>
      </c>
      <c r="AH8071">
        <v>0</v>
      </c>
      <c r="AI8071">
        <v>2690</v>
      </c>
      <c r="AJ8071">
        <v>2690</v>
      </c>
      <c r="AK8071">
        <v>0</v>
      </c>
      <c r="AL8071">
        <v>0</v>
      </c>
      <c r="AM8071">
        <v>4998</v>
      </c>
      <c r="AN8071">
        <v>39734.1</v>
      </c>
      <c r="AO8071">
        <v>5998</v>
      </c>
      <c r="AP8071">
        <v>11</v>
      </c>
      <c r="AQ8071" t="s">
        <v>1196</v>
      </c>
      <c r="AR8071" t="s">
        <v>246</v>
      </c>
    </row>
    <row r="8072" spans="1:44" x14ac:dyDescent="0.3">
      <c r="A8072" t="s">
        <v>4105</v>
      </c>
      <c r="B8072" t="s">
        <v>4008</v>
      </c>
      <c r="C8072" t="s">
        <v>4009</v>
      </c>
      <c r="D8072" t="s">
        <v>112</v>
      </c>
      <c r="E8072" t="s">
        <v>48</v>
      </c>
      <c r="F8072" s="1">
        <v>42324.672222222223</v>
      </c>
      <c r="G8072" t="s">
        <v>49</v>
      </c>
      <c r="H8072" t="s">
        <v>50</v>
      </c>
      <c r="I8072" s="1">
        <v>42324.679166666669</v>
      </c>
      <c r="J8072" s="2">
        <v>42324</v>
      </c>
      <c r="K8072" t="s">
        <v>51</v>
      </c>
      <c r="L8072" t="s">
        <v>4106</v>
      </c>
      <c r="M8072" t="s">
        <v>4107</v>
      </c>
      <c r="N8072" t="s">
        <v>698</v>
      </c>
      <c r="P8072" t="s">
        <v>699</v>
      </c>
      <c r="R8072" t="s">
        <v>56</v>
      </c>
      <c r="S8072">
        <v>1516041013</v>
      </c>
      <c r="T8072" s="2">
        <v>42307</v>
      </c>
      <c r="U8072" s="1">
        <v>42324.679166666669</v>
      </c>
      <c r="V8072" s="2">
        <v>42325</v>
      </c>
      <c r="W8072">
        <v>1.125</v>
      </c>
      <c r="X8072" t="s">
        <v>57</v>
      </c>
      <c r="Y8072" t="s">
        <v>3936</v>
      </c>
      <c r="Z8072" s="2">
        <v>42304</v>
      </c>
      <c r="AA8072">
        <v>151660587</v>
      </c>
      <c r="AB8072" t="s">
        <v>59</v>
      </c>
      <c r="AC8072">
        <v>0</v>
      </c>
      <c r="AE8072">
        <v>2015</v>
      </c>
      <c r="AF8072">
        <v>595</v>
      </c>
      <c r="AG8072">
        <v>1403</v>
      </c>
      <c r="AH8072">
        <v>0</v>
      </c>
      <c r="AI8072">
        <v>595</v>
      </c>
      <c r="AJ8072">
        <v>595</v>
      </c>
      <c r="AK8072">
        <v>0</v>
      </c>
      <c r="AL8072">
        <v>0</v>
      </c>
      <c r="AM8072">
        <v>4580</v>
      </c>
      <c r="AN8072">
        <v>10305</v>
      </c>
      <c r="AO8072">
        <v>410</v>
      </c>
      <c r="AP8072">
        <v>11</v>
      </c>
      <c r="AQ8072" t="s">
        <v>1196</v>
      </c>
      <c r="AR8072" t="s">
        <v>246</v>
      </c>
    </row>
    <row r="8073" spans="1:44" x14ac:dyDescent="0.3">
      <c r="A8073" t="s">
        <v>4105</v>
      </c>
      <c r="B8073" t="s">
        <v>4008</v>
      </c>
      <c r="C8073" t="s">
        <v>4009</v>
      </c>
      <c r="D8073" t="s">
        <v>112</v>
      </c>
      <c r="E8073" t="s">
        <v>48</v>
      </c>
      <c r="F8073" s="1">
        <v>42324.672222222223</v>
      </c>
      <c r="G8073" t="s">
        <v>49</v>
      </c>
      <c r="H8073" t="s">
        <v>50</v>
      </c>
      <c r="I8073" s="1">
        <v>42324.679166666669</v>
      </c>
      <c r="J8073" s="2">
        <v>42324</v>
      </c>
      <c r="K8073" t="s">
        <v>51</v>
      </c>
      <c r="L8073" t="s">
        <v>4106</v>
      </c>
      <c r="M8073" t="s">
        <v>4107</v>
      </c>
      <c r="N8073" t="s">
        <v>698</v>
      </c>
      <c r="P8073" t="s">
        <v>699</v>
      </c>
      <c r="R8073" t="s">
        <v>56</v>
      </c>
      <c r="S8073">
        <v>1516041013</v>
      </c>
      <c r="T8073" s="2">
        <v>42307</v>
      </c>
      <c r="U8073" s="1">
        <v>42324.679166666669</v>
      </c>
      <c r="V8073" s="2">
        <v>42325</v>
      </c>
      <c r="W8073">
        <v>1.125</v>
      </c>
      <c r="X8073" t="s">
        <v>57</v>
      </c>
      <c r="Y8073" t="s">
        <v>3922</v>
      </c>
      <c r="Z8073" s="2">
        <v>42304</v>
      </c>
      <c r="AA8073">
        <v>151660587</v>
      </c>
      <c r="AB8073" t="s">
        <v>59</v>
      </c>
      <c r="AC8073">
        <v>0</v>
      </c>
      <c r="AE8073">
        <v>2015</v>
      </c>
      <c r="AF8073">
        <v>675</v>
      </c>
      <c r="AG8073">
        <v>1403</v>
      </c>
      <c r="AH8073">
        <v>0</v>
      </c>
      <c r="AI8073">
        <v>675</v>
      </c>
      <c r="AJ8073">
        <v>675</v>
      </c>
      <c r="AK8073">
        <v>0</v>
      </c>
      <c r="AL8073">
        <v>0</v>
      </c>
      <c r="AM8073">
        <v>4580</v>
      </c>
      <c r="AN8073">
        <v>10305</v>
      </c>
      <c r="AO8073">
        <v>579</v>
      </c>
      <c r="AP8073">
        <v>11</v>
      </c>
      <c r="AQ8073" t="s">
        <v>1196</v>
      </c>
      <c r="AR8073" t="s">
        <v>246</v>
      </c>
    </row>
    <row r="8074" spans="1:44" x14ac:dyDescent="0.3">
      <c r="A8074" t="s">
        <v>4105</v>
      </c>
      <c r="B8074" t="s">
        <v>4008</v>
      </c>
      <c r="C8074" t="s">
        <v>4009</v>
      </c>
      <c r="D8074" t="s">
        <v>112</v>
      </c>
      <c r="E8074" t="s">
        <v>48</v>
      </c>
      <c r="F8074" s="1">
        <v>42324.672222222223</v>
      </c>
      <c r="G8074" t="s">
        <v>49</v>
      </c>
      <c r="H8074" t="s">
        <v>50</v>
      </c>
      <c r="I8074" s="1">
        <v>42324.679166666669</v>
      </c>
      <c r="J8074" s="2">
        <v>42324</v>
      </c>
      <c r="K8074" t="s">
        <v>51</v>
      </c>
      <c r="L8074" t="s">
        <v>4106</v>
      </c>
      <c r="M8074" t="s">
        <v>4107</v>
      </c>
      <c r="N8074" t="s">
        <v>698</v>
      </c>
      <c r="P8074" t="s">
        <v>699</v>
      </c>
      <c r="R8074" t="s">
        <v>56</v>
      </c>
      <c r="S8074">
        <v>1516041013</v>
      </c>
      <c r="T8074" s="2">
        <v>42307</v>
      </c>
      <c r="U8074" s="1">
        <v>42324.679166666669</v>
      </c>
      <c r="V8074" s="2">
        <v>42325</v>
      </c>
      <c r="W8074">
        <v>1.125</v>
      </c>
      <c r="X8074" t="s">
        <v>57</v>
      </c>
      <c r="Y8074" t="s">
        <v>3923</v>
      </c>
      <c r="Z8074" s="2">
        <v>42304</v>
      </c>
      <c r="AA8074">
        <v>151660587</v>
      </c>
      <c r="AB8074" t="s">
        <v>59</v>
      </c>
      <c r="AC8074">
        <v>54</v>
      </c>
      <c r="AE8074">
        <v>2015</v>
      </c>
      <c r="AF8074">
        <v>720</v>
      </c>
      <c r="AG8074">
        <v>1403</v>
      </c>
      <c r="AH8074">
        <v>0</v>
      </c>
      <c r="AI8074">
        <v>720</v>
      </c>
      <c r="AJ8074">
        <v>720</v>
      </c>
      <c r="AK8074">
        <v>0</v>
      </c>
      <c r="AL8074">
        <v>0</v>
      </c>
      <c r="AM8074">
        <v>4580</v>
      </c>
      <c r="AN8074">
        <v>10305</v>
      </c>
      <c r="AO8074">
        <v>774</v>
      </c>
      <c r="AP8074">
        <v>11</v>
      </c>
      <c r="AQ8074" t="s">
        <v>1196</v>
      </c>
      <c r="AR8074" t="s">
        <v>246</v>
      </c>
    </row>
    <row r="8075" spans="1:44" x14ac:dyDescent="0.3">
      <c r="A8075" t="s">
        <v>4105</v>
      </c>
      <c r="B8075" t="s">
        <v>4008</v>
      </c>
      <c r="C8075" t="s">
        <v>4009</v>
      </c>
      <c r="D8075" t="s">
        <v>112</v>
      </c>
      <c r="E8075" t="s">
        <v>48</v>
      </c>
      <c r="F8075" s="1">
        <v>42324.672222222223</v>
      </c>
      <c r="G8075" t="s">
        <v>49</v>
      </c>
      <c r="H8075" t="s">
        <v>50</v>
      </c>
      <c r="I8075" s="1">
        <v>42324.679166666669</v>
      </c>
      <c r="J8075" s="2">
        <v>42324</v>
      </c>
      <c r="K8075" t="s">
        <v>51</v>
      </c>
      <c r="L8075" t="s">
        <v>4106</v>
      </c>
      <c r="M8075" t="s">
        <v>4107</v>
      </c>
      <c r="N8075" t="s">
        <v>698</v>
      </c>
      <c r="P8075" t="s">
        <v>699</v>
      </c>
      <c r="R8075" t="s">
        <v>56</v>
      </c>
      <c r="S8075">
        <v>1516041013</v>
      </c>
      <c r="T8075" s="2">
        <v>42307</v>
      </c>
      <c r="U8075" s="1">
        <v>42324.679166666669</v>
      </c>
      <c r="V8075" s="2">
        <v>42325</v>
      </c>
      <c r="W8075">
        <v>1.125</v>
      </c>
      <c r="X8075" t="s">
        <v>57</v>
      </c>
      <c r="Y8075" t="s">
        <v>3076</v>
      </c>
      <c r="Z8075" s="2">
        <v>42304</v>
      </c>
      <c r="AA8075">
        <v>151660587</v>
      </c>
      <c r="AB8075" t="s">
        <v>59</v>
      </c>
      <c r="AC8075">
        <v>0</v>
      </c>
      <c r="AE8075">
        <v>2015</v>
      </c>
      <c r="AF8075">
        <v>940</v>
      </c>
      <c r="AG8075">
        <v>1403</v>
      </c>
      <c r="AH8075">
        <v>0</v>
      </c>
      <c r="AI8075">
        <v>940</v>
      </c>
      <c r="AJ8075">
        <v>940</v>
      </c>
      <c r="AK8075">
        <v>0</v>
      </c>
      <c r="AL8075">
        <v>0</v>
      </c>
      <c r="AM8075">
        <v>4580</v>
      </c>
      <c r="AN8075">
        <v>10305</v>
      </c>
      <c r="AO8075">
        <v>876</v>
      </c>
      <c r="AP8075">
        <v>11</v>
      </c>
      <c r="AQ8075" t="s">
        <v>1196</v>
      </c>
      <c r="AR8075" t="s">
        <v>246</v>
      </c>
    </row>
    <row r="8076" spans="1:44" x14ac:dyDescent="0.3">
      <c r="A8076" t="s">
        <v>4105</v>
      </c>
      <c r="B8076" t="s">
        <v>4008</v>
      </c>
      <c r="C8076" t="s">
        <v>4009</v>
      </c>
      <c r="D8076" t="s">
        <v>112</v>
      </c>
      <c r="E8076" t="s">
        <v>48</v>
      </c>
      <c r="F8076" s="1">
        <v>42324.672222222223</v>
      </c>
      <c r="G8076" t="s">
        <v>49</v>
      </c>
      <c r="H8076" t="s">
        <v>50</v>
      </c>
      <c r="I8076" s="1">
        <v>42324.679166666669</v>
      </c>
      <c r="J8076" s="2">
        <v>42324</v>
      </c>
      <c r="K8076" t="s">
        <v>51</v>
      </c>
      <c r="L8076" t="s">
        <v>4106</v>
      </c>
      <c r="M8076" t="s">
        <v>4107</v>
      </c>
      <c r="N8076" t="s">
        <v>698</v>
      </c>
      <c r="P8076" t="s">
        <v>699</v>
      </c>
      <c r="R8076" t="s">
        <v>56</v>
      </c>
      <c r="S8076">
        <v>1516041013</v>
      </c>
      <c r="T8076" s="2">
        <v>42307</v>
      </c>
      <c r="U8076" s="1">
        <v>42324.679166666669</v>
      </c>
      <c r="V8076" s="2">
        <v>42325</v>
      </c>
      <c r="W8076">
        <v>1.125</v>
      </c>
      <c r="X8076" t="s">
        <v>57</v>
      </c>
      <c r="Y8076" t="s">
        <v>4108</v>
      </c>
      <c r="Z8076" s="2">
        <v>42304</v>
      </c>
      <c r="AA8076">
        <v>151660587</v>
      </c>
      <c r="AB8076" t="s">
        <v>59</v>
      </c>
      <c r="AC8076">
        <v>54</v>
      </c>
      <c r="AE8076">
        <v>2015</v>
      </c>
      <c r="AF8076">
        <v>870</v>
      </c>
      <c r="AG8076">
        <v>1403</v>
      </c>
      <c r="AH8076">
        <v>0</v>
      </c>
      <c r="AI8076">
        <v>870</v>
      </c>
      <c r="AJ8076">
        <v>870</v>
      </c>
      <c r="AK8076">
        <v>0</v>
      </c>
      <c r="AL8076">
        <v>0</v>
      </c>
      <c r="AM8076">
        <v>4580</v>
      </c>
      <c r="AN8076">
        <v>10305</v>
      </c>
      <c r="AO8076">
        <v>924</v>
      </c>
      <c r="AP8076">
        <v>11</v>
      </c>
      <c r="AQ8076" t="s">
        <v>1196</v>
      </c>
      <c r="AR8076" t="s">
        <v>246</v>
      </c>
    </row>
    <row r="8077" spans="1:44" x14ac:dyDescent="0.3">
      <c r="A8077" t="s">
        <v>4105</v>
      </c>
      <c r="B8077" t="s">
        <v>4008</v>
      </c>
      <c r="C8077" t="s">
        <v>4009</v>
      </c>
      <c r="D8077" t="s">
        <v>112</v>
      </c>
      <c r="E8077" t="s">
        <v>48</v>
      </c>
      <c r="F8077" s="1">
        <v>42324.672222222223</v>
      </c>
      <c r="G8077" t="s">
        <v>49</v>
      </c>
      <c r="H8077" t="s">
        <v>50</v>
      </c>
      <c r="I8077" s="1">
        <v>42324.679166666669</v>
      </c>
      <c r="J8077" s="2">
        <v>42324</v>
      </c>
      <c r="K8077" t="s">
        <v>51</v>
      </c>
      <c r="L8077" t="s">
        <v>4106</v>
      </c>
      <c r="M8077" t="s">
        <v>4107</v>
      </c>
      <c r="N8077" t="s">
        <v>698</v>
      </c>
      <c r="P8077" t="s">
        <v>699</v>
      </c>
      <c r="R8077" t="s">
        <v>56</v>
      </c>
      <c r="S8077">
        <v>1516041013</v>
      </c>
      <c r="T8077" s="2">
        <v>42307</v>
      </c>
      <c r="U8077" s="1">
        <v>42324.679166666669</v>
      </c>
      <c r="V8077" s="2">
        <v>42325</v>
      </c>
      <c r="W8077">
        <v>1.125</v>
      </c>
      <c r="X8077" t="s">
        <v>57</v>
      </c>
      <c r="Y8077" t="s">
        <v>3925</v>
      </c>
      <c r="Z8077" s="2">
        <v>42304</v>
      </c>
      <c r="AA8077">
        <v>151660587</v>
      </c>
      <c r="AB8077" t="s">
        <v>59</v>
      </c>
      <c r="AC8077">
        <v>49</v>
      </c>
      <c r="AE8077">
        <v>2015</v>
      </c>
      <c r="AF8077">
        <v>1025</v>
      </c>
      <c r="AG8077">
        <v>1403</v>
      </c>
      <c r="AH8077">
        <v>0</v>
      </c>
      <c r="AI8077">
        <v>1025</v>
      </c>
      <c r="AJ8077">
        <v>1025</v>
      </c>
      <c r="AK8077">
        <v>0</v>
      </c>
      <c r="AL8077">
        <v>0</v>
      </c>
      <c r="AM8077">
        <v>4580</v>
      </c>
      <c r="AN8077">
        <v>10305</v>
      </c>
      <c r="AO8077">
        <v>1074</v>
      </c>
      <c r="AP8077">
        <v>11</v>
      </c>
      <c r="AQ8077" t="s">
        <v>1196</v>
      </c>
      <c r="AR8077" t="s">
        <v>246</v>
      </c>
    </row>
    <row r="8078" spans="1:44" x14ac:dyDescent="0.3">
      <c r="A8078" t="s">
        <v>4105</v>
      </c>
      <c r="B8078" t="s">
        <v>4008</v>
      </c>
      <c r="C8078" t="s">
        <v>4009</v>
      </c>
      <c r="D8078" t="s">
        <v>112</v>
      </c>
      <c r="E8078" t="s">
        <v>48</v>
      </c>
      <c r="F8078" s="1">
        <v>42324.672222222223</v>
      </c>
      <c r="G8078" t="s">
        <v>49</v>
      </c>
      <c r="H8078" t="s">
        <v>50</v>
      </c>
      <c r="I8078" s="1">
        <v>42324.679166666669</v>
      </c>
      <c r="J8078" s="2">
        <v>42324</v>
      </c>
      <c r="K8078" t="s">
        <v>51</v>
      </c>
      <c r="L8078" t="s">
        <v>4106</v>
      </c>
      <c r="M8078" t="s">
        <v>4107</v>
      </c>
      <c r="N8078" t="s">
        <v>698</v>
      </c>
      <c r="P8078" t="s">
        <v>699</v>
      </c>
      <c r="R8078" t="s">
        <v>56</v>
      </c>
      <c r="S8078">
        <v>1516041013</v>
      </c>
      <c r="T8078" s="2">
        <v>42307</v>
      </c>
      <c r="U8078" s="1">
        <v>42324.679166666669</v>
      </c>
      <c r="V8078" s="2">
        <v>42325</v>
      </c>
      <c r="W8078">
        <v>1.125</v>
      </c>
      <c r="X8078" t="s">
        <v>57</v>
      </c>
      <c r="Y8078" t="s">
        <v>3939</v>
      </c>
      <c r="Z8078" s="2">
        <v>42304</v>
      </c>
      <c r="AA8078">
        <v>151660587</v>
      </c>
      <c r="AB8078" t="s">
        <v>59</v>
      </c>
      <c r="AC8078">
        <v>0</v>
      </c>
      <c r="AE8078">
        <v>2015</v>
      </c>
      <c r="AF8078">
        <v>955</v>
      </c>
      <c r="AG8078">
        <v>1403</v>
      </c>
      <c r="AH8078">
        <v>0</v>
      </c>
      <c r="AI8078">
        <v>455</v>
      </c>
      <c r="AJ8078">
        <v>955</v>
      </c>
      <c r="AK8078">
        <v>500</v>
      </c>
      <c r="AL8078">
        <v>0</v>
      </c>
      <c r="AM8078">
        <v>4580</v>
      </c>
      <c r="AN8078">
        <v>10305</v>
      </c>
      <c r="AO8078">
        <v>936</v>
      </c>
      <c r="AP8078">
        <v>11</v>
      </c>
      <c r="AQ8078" t="s">
        <v>1196</v>
      </c>
      <c r="AR8078" t="s">
        <v>246</v>
      </c>
    </row>
    <row r="8079" spans="1:44" x14ac:dyDescent="0.3">
      <c r="A8079" t="s">
        <v>564</v>
      </c>
      <c r="B8079" t="s">
        <v>678</v>
      </c>
      <c r="C8079" t="s">
        <v>679</v>
      </c>
      <c r="D8079" t="s">
        <v>47</v>
      </c>
      <c r="E8079" t="s">
        <v>48</v>
      </c>
      <c r="F8079" s="1">
        <v>42324.402083333334</v>
      </c>
      <c r="G8079" t="s">
        <v>49</v>
      </c>
      <c r="H8079" t="s">
        <v>50</v>
      </c>
      <c r="I8079" s="1">
        <v>42324.411805555559</v>
      </c>
      <c r="J8079" s="2">
        <v>42324</v>
      </c>
      <c r="K8079" t="s">
        <v>51</v>
      </c>
      <c r="L8079" t="s">
        <v>3004</v>
      </c>
      <c r="M8079" t="s">
        <v>3005</v>
      </c>
      <c r="N8079" t="s">
        <v>769</v>
      </c>
      <c r="P8079" t="s">
        <v>770</v>
      </c>
      <c r="R8079" t="s">
        <v>56</v>
      </c>
      <c r="S8079">
        <v>1516040887</v>
      </c>
      <c r="T8079" s="2">
        <v>42307</v>
      </c>
      <c r="U8079" s="1">
        <v>42324.411805555559</v>
      </c>
      <c r="V8079" s="2">
        <v>42324</v>
      </c>
      <c r="W8079">
        <v>0.57499999999999996</v>
      </c>
      <c r="X8079" t="s">
        <v>57</v>
      </c>
      <c r="Y8079" t="s">
        <v>3006</v>
      </c>
      <c r="Z8079" s="2">
        <v>42305</v>
      </c>
      <c r="AA8079">
        <v>151660730</v>
      </c>
      <c r="AB8079" t="s">
        <v>59</v>
      </c>
      <c r="AC8079">
        <v>376</v>
      </c>
      <c r="AE8079">
        <v>2015</v>
      </c>
      <c r="AF8079">
        <v>3130</v>
      </c>
      <c r="AG8079">
        <v>1403</v>
      </c>
      <c r="AH8079">
        <v>0</v>
      </c>
      <c r="AI8079">
        <v>3130</v>
      </c>
      <c r="AJ8079">
        <v>3130</v>
      </c>
      <c r="AK8079">
        <v>0</v>
      </c>
      <c r="AL8079">
        <v>0</v>
      </c>
      <c r="AM8079">
        <v>3130</v>
      </c>
      <c r="AN8079">
        <v>3599.5</v>
      </c>
      <c r="AO8079">
        <v>3506</v>
      </c>
      <c r="AP8079">
        <v>11</v>
      </c>
      <c r="AQ8079" t="s">
        <v>1196</v>
      </c>
      <c r="AR8079" t="s">
        <v>246</v>
      </c>
    </row>
    <row r="8080" spans="1:44" x14ac:dyDescent="0.3">
      <c r="A8080" t="s">
        <v>564</v>
      </c>
      <c r="B8080" t="s">
        <v>678</v>
      </c>
      <c r="C8080" t="s">
        <v>679</v>
      </c>
      <c r="D8080" t="s">
        <v>47</v>
      </c>
      <c r="E8080" t="s">
        <v>48</v>
      </c>
      <c r="F8080" s="1">
        <v>42324.402083333334</v>
      </c>
      <c r="G8080" t="s">
        <v>49</v>
      </c>
      <c r="H8080" t="s">
        <v>50</v>
      </c>
      <c r="I8080" s="1">
        <v>42324.413194444445</v>
      </c>
      <c r="J8080" s="2">
        <v>42324</v>
      </c>
      <c r="K8080" t="s">
        <v>51</v>
      </c>
      <c r="L8080" t="s">
        <v>3004</v>
      </c>
      <c r="M8080" t="s">
        <v>3005</v>
      </c>
      <c r="N8080" t="s">
        <v>769</v>
      </c>
      <c r="P8080" t="s">
        <v>770</v>
      </c>
      <c r="R8080" t="s">
        <v>56</v>
      </c>
      <c r="S8080">
        <v>1516040889</v>
      </c>
      <c r="T8080" s="2">
        <v>42307</v>
      </c>
      <c r="U8080" s="1">
        <v>42324.413194444445</v>
      </c>
      <c r="V8080" s="2">
        <v>42324</v>
      </c>
      <c r="W8080">
        <v>0.57499999999999996</v>
      </c>
      <c r="X8080" t="s">
        <v>57</v>
      </c>
      <c r="Y8080" t="s">
        <v>3006</v>
      </c>
      <c r="Z8080" s="2">
        <v>42305</v>
      </c>
      <c r="AA8080">
        <v>151660732</v>
      </c>
      <c r="AB8080" t="s">
        <v>59</v>
      </c>
      <c r="AC8080">
        <v>405</v>
      </c>
      <c r="AE8080">
        <v>2015</v>
      </c>
      <c r="AF8080">
        <v>4050</v>
      </c>
      <c r="AG8080">
        <v>1403</v>
      </c>
      <c r="AH8080">
        <v>0</v>
      </c>
      <c r="AI8080">
        <v>4050</v>
      </c>
      <c r="AJ8080">
        <v>4050</v>
      </c>
      <c r="AK8080">
        <v>0</v>
      </c>
      <c r="AL8080">
        <v>0</v>
      </c>
      <c r="AM8080">
        <v>4050</v>
      </c>
      <c r="AN8080">
        <v>4657.5</v>
      </c>
      <c r="AO8080">
        <v>4455</v>
      </c>
      <c r="AP8080">
        <v>11</v>
      </c>
      <c r="AQ8080" t="s">
        <v>1196</v>
      </c>
      <c r="AR8080" t="s">
        <v>246</v>
      </c>
    </row>
    <row r="8081" spans="1:44" x14ac:dyDescent="0.3">
      <c r="A8081" t="s">
        <v>564</v>
      </c>
      <c r="B8081" t="s">
        <v>678</v>
      </c>
      <c r="C8081" t="s">
        <v>679</v>
      </c>
      <c r="D8081" t="s">
        <v>47</v>
      </c>
      <c r="E8081" t="s">
        <v>48</v>
      </c>
      <c r="F8081" s="1">
        <v>42324.402083333334</v>
      </c>
      <c r="G8081" t="s">
        <v>49</v>
      </c>
      <c r="H8081" t="s">
        <v>50</v>
      </c>
      <c r="I8081" s="1">
        <v>42324.415277777778</v>
      </c>
      <c r="J8081" s="2">
        <v>42324</v>
      </c>
      <c r="K8081" t="s">
        <v>51</v>
      </c>
      <c r="L8081" t="s">
        <v>3004</v>
      </c>
      <c r="M8081" t="s">
        <v>3005</v>
      </c>
      <c r="N8081" t="s">
        <v>769</v>
      </c>
      <c r="P8081" t="s">
        <v>770</v>
      </c>
      <c r="R8081" t="s">
        <v>56</v>
      </c>
      <c r="S8081">
        <v>1516040883</v>
      </c>
      <c r="T8081" s="2">
        <v>42307</v>
      </c>
      <c r="U8081" s="1">
        <v>42324.415277777778</v>
      </c>
      <c r="V8081" s="2">
        <v>42324</v>
      </c>
      <c r="W8081">
        <v>0.57499999999999996</v>
      </c>
      <c r="X8081" t="s">
        <v>57</v>
      </c>
      <c r="Y8081" t="s">
        <v>3006</v>
      </c>
      <c r="Z8081" s="2">
        <v>42305</v>
      </c>
      <c r="AA8081">
        <v>151660724</v>
      </c>
      <c r="AB8081" t="s">
        <v>59</v>
      </c>
      <c r="AC8081">
        <v>366</v>
      </c>
      <c r="AE8081">
        <v>2015</v>
      </c>
      <c r="AF8081">
        <v>3045</v>
      </c>
      <c r="AG8081">
        <v>1403</v>
      </c>
      <c r="AH8081">
        <v>0</v>
      </c>
      <c r="AI8081">
        <v>3045</v>
      </c>
      <c r="AJ8081">
        <v>3045</v>
      </c>
      <c r="AK8081">
        <v>0</v>
      </c>
      <c r="AL8081">
        <v>0</v>
      </c>
      <c r="AM8081">
        <v>3045</v>
      </c>
      <c r="AN8081">
        <v>3501.75</v>
      </c>
      <c r="AO8081">
        <v>3411</v>
      </c>
      <c r="AP8081">
        <v>11</v>
      </c>
      <c r="AQ8081" t="s">
        <v>1196</v>
      </c>
      <c r="AR8081" t="s">
        <v>246</v>
      </c>
    </row>
    <row r="8082" spans="1:44" x14ac:dyDescent="0.3">
      <c r="A8082" t="s">
        <v>564</v>
      </c>
      <c r="B8082" t="s">
        <v>678</v>
      </c>
      <c r="C8082" t="s">
        <v>679</v>
      </c>
      <c r="D8082" t="s">
        <v>47</v>
      </c>
      <c r="E8082" t="s">
        <v>48</v>
      </c>
      <c r="F8082" s="1">
        <v>42324.703472222223</v>
      </c>
      <c r="G8082" t="s">
        <v>100</v>
      </c>
      <c r="H8082" t="s">
        <v>101</v>
      </c>
      <c r="I8082" s="1">
        <v>42324.790277777778</v>
      </c>
      <c r="J8082" s="2">
        <v>42324</v>
      </c>
      <c r="K8082" t="s">
        <v>51</v>
      </c>
      <c r="L8082" t="s">
        <v>3004</v>
      </c>
      <c r="M8082" t="s">
        <v>3005</v>
      </c>
      <c r="N8082" t="s">
        <v>76</v>
      </c>
      <c r="P8082" t="s">
        <v>77</v>
      </c>
      <c r="R8082" t="s">
        <v>78</v>
      </c>
      <c r="S8082">
        <v>1516040887</v>
      </c>
      <c r="T8082" s="2">
        <v>42307</v>
      </c>
      <c r="U8082" s="1">
        <v>42324.790277777778</v>
      </c>
      <c r="V8082" s="2">
        <v>42324</v>
      </c>
      <c r="W8082">
        <v>0.57499999999999996</v>
      </c>
      <c r="X8082" t="s">
        <v>79</v>
      </c>
      <c r="Y8082" t="s">
        <v>3006</v>
      </c>
      <c r="Z8082" s="2">
        <v>42305</v>
      </c>
      <c r="AA8082">
        <v>151660730</v>
      </c>
      <c r="AB8082" t="s">
        <v>78</v>
      </c>
      <c r="AC8082">
        <v>85</v>
      </c>
      <c r="AE8082">
        <v>2015</v>
      </c>
      <c r="AF8082">
        <v>3045</v>
      </c>
      <c r="AG8082">
        <v>1403</v>
      </c>
      <c r="AH8082">
        <v>0</v>
      </c>
      <c r="AI8082">
        <v>3045</v>
      </c>
      <c r="AJ8082">
        <v>3045</v>
      </c>
      <c r="AK8082">
        <v>0</v>
      </c>
      <c r="AL8082">
        <v>0</v>
      </c>
      <c r="AM8082">
        <v>3130</v>
      </c>
      <c r="AN8082">
        <v>3599.5</v>
      </c>
      <c r="AO8082">
        <v>3506</v>
      </c>
      <c r="AP8082">
        <v>11</v>
      </c>
      <c r="AQ8082" t="s">
        <v>1196</v>
      </c>
      <c r="AR8082" t="s">
        <v>246</v>
      </c>
    </row>
    <row r="8083" spans="1:44" x14ac:dyDescent="0.3">
      <c r="A8083" t="s">
        <v>564</v>
      </c>
      <c r="B8083" t="s">
        <v>678</v>
      </c>
      <c r="C8083" t="s">
        <v>679</v>
      </c>
      <c r="D8083" t="s">
        <v>47</v>
      </c>
      <c r="E8083" t="s">
        <v>48</v>
      </c>
      <c r="F8083" s="1">
        <v>42324.853472222225</v>
      </c>
      <c r="G8083" t="s">
        <v>100</v>
      </c>
      <c r="H8083" t="s">
        <v>101</v>
      </c>
      <c r="I8083" s="1">
        <v>42324.895138888889</v>
      </c>
      <c r="J8083" s="2">
        <v>42324</v>
      </c>
      <c r="K8083" t="s">
        <v>51</v>
      </c>
      <c r="L8083" t="s">
        <v>3004</v>
      </c>
      <c r="M8083" t="s">
        <v>3005</v>
      </c>
      <c r="N8083" t="s">
        <v>76</v>
      </c>
      <c r="P8083" t="s">
        <v>77</v>
      </c>
      <c r="R8083" t="s">
        <v>78</v>
      </c>
      <c r="S8083">
        <v>1516040887</v>
      </c>
      <c r="T8083" s="2">
        <v>42307</v>
      </c>
      <c r="U8083" s="1">
        <v>42324.895138888889</v>
      </c>
      <c r="V8083" s="2">
        <v>42324</v>
      </c>
      <c r="W8083">
        <v>0.57499999999999996</v>
      </c>
      <c r="X8083" t="s">
        <v>79</v>
      </c>
      <c r="Y8083" t="s">
        <v>3006</v>
      </c>
      <c r="Z8083" s="2">
        <v>42305</v>
      </c>
      <c r="AA8083">
        <v>151660730</v>
      </c>
      <c r="AB8083" t="s">
        <v>78</v>
      </c>
      <c r="AC8083">
        <v>0</v>
      </c>
      <c r="AE8083">
        <v>2015</v>
      </c>
      <c r="AF8083">
        <v>3130</v>
      </c>
      <c r="AG8083">
        <v>1403</v>
      </c>
      <c r="AH8083">
        <v>0</v>
      </c>
      <c r="AI8083">
        <v>3130</v>
      </c>
      <c r="AJ8083">
        <v>6175</v>
      </c>
      <c r="AK8083">
        <v>0</v>
      </c>
      <c r="AL8083">
        <v>0</v>
      </c>
      <c r="AM8083">
        <v>3130</v>
      </c>
      <c r="AN8083">
        <v>3599.5</v>
      </c>
      <c r="AO8083">
        <v>3506</v>
      </c>
      <c r="AP8083">
        <v>11</v>
      </c>
      <c r="AQ8083" t="s">
        <v>1196</v>
      </c>
      <c r="AR8083" t="s">
        <v>246</v>
      </c>
    </row>
    <row r="8084" spans="1:44" x14ac:dyDescent="0.3">
      <c r="A8084" t="s">
        <v>564</v>
      </c>
      <c r="B8084" t="s">
        <v>678</v>
      </c>
      <c r="C8084" t="s">
        <v>679</v>
      </c>
      <c r="D8084" t="s">
        <v>47</v>
      </c>
      <c r="E8084" t="s">
        <v>51</v>
      </c>
      <c r="F8084" s="1">
        <v>42324.853472222225</v>
      </c>
      <c r="G8084" t="s">
        <v>154</v>
      </c>
      <c r="H8084" t="s">
        <v>380</v>
      </c>
      <c r="I8084" s="1">
        <v>42324.895138888889</v>
      </c>
      <c r="J8084" s="2">
        <v>42324</v>
      </c>
      <c r="K8084" t="s">
        <v>51</v>
      </c>
      <c r="L8084" t="s">
        <v>3004</v>
      </c>
      <c r="M8084" t="s">
        <v>3005</v>
      </c>
      <c r="N8084" t="s">
        <v>82</v>
      </c>
      <c r="O8084" t="s">
        <v>82</v>
      </c>
      <c r="P8084" t="s">
        <v>83</v>
      </c>
      <c r="Q8084" t="s">
        <v>83</v>
      </c>
      <c r="R8084" t="s">
        <v>84</v>
      </c>
      <c r="S8084">
        <v>1516040887</v>
      </c>
      <c r="T8084" s="2">
        <v>42307</v>
      </c>
      <c r="U8084" s="1">
        <v>42324.895138888889</v>
      </c>
      <c r="V8084" s="2">
        <v>42324</v>
      </c>
      <c r="W8084">
        <v>0.57499999999999996</v>
      </c>
      <c r="X8084" t="s">
        <v>79</v>
      </c>
      <c r="Y8084" t="s">
        <v>3006</v>
      </c>
      <c r="Z8084" s="2">
        <v>42305</v>
      </c>
      <c r="AA8084">
        <v>151660730</v>
      </c>
      <c r="AB8084" t="s">
        <v>84</v>
      </c>
      <c r="AC8084">
        <v>3045</v>
      </c>
      <c r="AD8084">
        <v>3130</v>
      </c>
      <c r="AE8084">
        <v>2015</v>
      </c>
      <c r="AF8084">
        <v>3130</v>
      </c>
      <c r="AG8084">
        <v>1403</v>
      </c>
      <c r="AH8084">
        <v>0</v>
      </c>
      <c r="AI8084">
        <v>3130</v>
      </c>
      <c r="AJ8084">
        <v>3130</v>
      </c>
      <c r="AK8084">
        <v>0</v>
      </c>
      <c r="AL8084">
        <v>0</v>
      </c>
      <c r="AM8084">
        <v>3130</v>
      </c>
      <c r="AN8084">
        <v>3599.5</v>
      </c>
      <c r="AO8084">
        <v>3506</v>
      </c>
      <c r="AP8084">
        <v>11</v>
      </c>
      <c r="AQ8084" t="s">
        <v>1196</v>
      </c>
      <c r="AR8084" t="s">
        <v>246</v>
      </c>
    </row>
    <row r="8085" spans="1:44" x14ac:dyDescent="0.3">
      <c r="A8085" t="s">
        <v>1859</v>
      </c>
      <c r="B8085" t="s">
        <v>2997</v>
      </c>
      <c r="C8085" t="s">
        <v>2998</v>
      </c>
      <c r="D8085" t="s">
        <v>112</v>
      </c>
      <c r="E8085" t="s">
        <v>51</v>
      </c>
      <c r="F8085" s="1">
        <v>42324.649305555555</v>
      </c>
      <c r="G8085" t="s">
        <v>269</v>
      </c>
      <c r="H8085" t="s">
        <v>270</v>
      </c>
      <c r="I8085" s="1">
        <v>42324.65</v>
      </c>
      <c r="J8085" s="2">
        <v>42324</v>
      </c>
      <c r="K8085" t="s">
        <v>51</v>
      </c>
      <c r="L8085" t="s">
        <v>4485</v>
      </c>
      <c r="M8085" t="s">
        <v>4486</v>
      </c>
      <c r="N8085" t="s">
        <v>273</v>
      </c>
      <c r="O8085" t="s">
        <v>90</v>
      </c>
      <c r="P8085" t="s">
        <v>274</v>
      </c>
      <c r="Q8085" t="s">
        <v>92</v>
      </c>
      <c r="R8085" t="s">
        <v>93</v>
      </c>
      <c r="S8085">
        <v>1516041030</v>
      </c>
      <c r="T8085" s="2">
        <v>42307</v>
      </c>
      <c r="U8085" s="1">
        <v>42324.65</v>
      </c>
      <c r="V8085" s="2">
        <v>42327</v>
      </c>
      <c r="W8085">
        <v>1.25</v>
      </c>
      <c r="X8085" t="s">
        <v>94</v>
      </c>
      <c r="Y8085" t="s">
        <v>3913</v>
      </c>
      <c r="Z8085" s="2">
        <v>42305</v>
      </c>
      <c r="AA8085">
        <v>151660740</v>
      </c>
      <c r="AB8085" t="s">
        <v>93</v>
      </c>
      <c r="AC8085">
        <v>0</v>
      </c>
      <c r="AE8085">
        <v>2015</v>
      </c>
      <c r="AF8085">
        <v>3204</v>
      </c>
      <c r="AG8085">
        <v>744.27499999999998</v>
      </c>
      <c r="AH8085">
        <v>0</v>
      </c>
      <c r="AI8085">
        <v>3204</v>
      </c>
      <c r="AJ8085">
        <v>3204</v>
      </c>
      <c r="AK8085">
        <v>0</v>
      </c>
      <c r="AL8085">
        <v>0</v>
      </c>
      <c r="AM8085">
        <v>2860</v>
      </c>
      <c r="AN8085">
        <v>7150</v>
      </c>
      <c r="AO8085">
        <v>3204</v>
      </c>
      <c r="AP8085">
        <v>11</v>
      </c>
      <c r="AQ8085" t="s">
        <v>1196</v>
      </c>
      <c r="AR8085" t="s">
        <v>246</v>
      </c>
    </row>
    <row r="8086" spans="1:44" x14ac:dyDescent="0.3">
      <c r="A8086" t="s">
        <v>1859</v>
      </c>
      <c r="B8086" t="s">
        <v>2997</v>
      </c>
      <c r="C8086" t="s">
        <v>2998</v>
      </c>
      <c r="D8086" t="s">
        <v>218</v>
      </c>
      <c r="E8086" t="s">
        <v>51</v>
      </c>
      <c r="F8086" s="1">
        <v>42324.647916666669</v>
      </c>
      <c r="G8086" t="s">
        <v>269</v>
      </c>
      <c r="H8086" t="s">
        <v>270</v>
      </c>
      <c r="I8086" s="1">
        <v>42324.647916666669</v>
      </c>
      <c r="J8086" s="2">
        <v>42324</v>
      </c>
      <c r="K8086" t="s">
        <v>51</v>
      </c>
      <c r="L8086" t="s">
        <v>3916</v>
      </c>
      <c r="M8086" t="s">
        <v>3917</v>
      </c>
      <c r="N8086" t="s">
        <v>273</v>
      </c>
      <c r="O8086" t="s">
        <v>90</v>
      </c>
      <c r="P8086" t="s">
        <v>274</v>
      </c>
      <c r="Q8086" t="s">
        <v>92</v>
      </c>
      <c r="R8086" t="s">
        <v>93</v>
      </c>
      <c r="S8086">
        <v>1516041026</v>
      </c>
      <c r="T8086" s="2">
        <v>42307</v>
      </c>
      <c r="U8086" s="1">
        <v>42324.647916666669</v>
      </c>
      <c r="V8086" s="2">
        <v>42331</v>
      </c>
      <c r="W8086">
        <v>1.25</v>
      </c>
      <c r="X8086" t="s">
        <v>94</v>
      </c>
      <c r="Y8086" t="s">
        <v>3910</v>
      </c>
      <c r="Z8086" s="2">
        <v>42305</v>
      </c>
      <c r="AA8086">
        <v>151660737</v>
      </c>
      <c r="AB8086" t="s">
        <v>93</v>
      </c>
      <c r="AC8086">
        <v>0</v>
      </c>
      <c r="AE8086">
        <v>2015</v>
      </c>
      <c r="AF8086">
        <v>3069</v>
      </c>
      <c r="AG8086">
        <v>744.27499999999998</v>
      </c>
      <c r="AH8086">
        <v>0</v>
      </c>
      <c r="AI8086">
        <v>3069</v>
      </c>
      <c r="AJ8086">
        <v>3069</v>
      </c>
      <c r="AK8086">
        <v>0</v>
      </c>
      <c r="AL8086">
        <v>0</v>
      </c>
      <c r="AM8086">
        <v>2740</v>
      </c>
      <c r="AN8086">
        <v>6850</v>
      </c>
      <c r="AO8086">
        <v>3069</v>
      </c>
      <c r="AP8086">
        <v>11</v>
      </c>
      <c r="AQ8086" t="s">
        <v>1196</v>
      </c>
      <c r="AR8086" t="s">
        <v>246</v>
      </c>
    </row>
    <row r="8087" spans="1:44" x14ac:dyDescent="0.3">
      <c r="A8087" t="s">
        <v>1859</v>
      </c>
      <c r="B8087" t="s">
        <v>2997</v>
      </c>
      <c r="C8087" t="s">
        <v>2998</v>
      </c>
      <c r="D8087" t="s">
        <v>218</v>
      </c>
      <c r="E8087" t="s">
        <v>51</v>
      </c>
      <c r="F8087" s="1">
        <v>42324.649305555555</v>
      </c>
      <c r="G8087" t="s">
        <v>269</v>
      </c>
      <c r="H8087" t="s">
        <v>270</v>
      </c>
      <c r="I8087" s="1">
        <v>42324.649305555555</v>
      </c>
      <c r="J8087" s="2">
        <v>42324</v>
      </c>
      <c r="K8087" t="s">
        <v>51</v>
      </c>
      <c r="L8087" t="s">
        <v>4485</v>
      </c>
      <c r="M8087" t="s">
        <v>4486</v>
      </c>
      <c r="N8087" t="s">
        <v>273</v>
      </c>
      <c r="O8087" t="s">
        <v>90</v>
      </c>
      <c r="P8087" t="s">
        <v>274</v>
      </c>
      <c r="Q8087" t="s">
        <v>92</v>
      </c>
      <c r="R8087" t="s">
        <v>93</v>
      </c>
      <c r="S8087">
        <v>1516041024</v>
      </c>
      <c r="T8087" s="2">
        <v>42307</v>
      </c>
      <c r="U8087" s="1">
        <v>42324.649305555555</v>
      </c>
      <c r="V8087" s="2">
        <v>42331</v>
      </c>
      <c r="W8087">
        <v>1.25</v>
      </c>
      <c r="X8087" t="s">
        <v>94</v>
      </c>
      <c r="Y8087" t="s">
        <v>3913</v>
      </c>
      <c r="Z8087" s="2">
        <v>42305</v>
      </c>
      <c r="AA8087">
        <v>151660739</v>
      </c>
      <c r="AB8087" t="s">
        <v>93</v>
      </c>
      <c r="AC8087">
        <v>0</v>
      </c>
      <c r="AE8087">
        <v>2015</v>
      </c>
      <c r="AF8087">
        <v>3033</v>
      </c>
      <c r="AG8087">
        <v>744.27499999999998</v>
      </c>
      <c r="AH8087">
        <v>0</v>
      </c>
      <c r="AI8087">
        <v>3033</v>
      </c>
      <c r="AJ8087">
        <v>3033</v>
      </c>
      <c r="AK8087">
        <v>0</v>
      </c>
      <c r="AL8087">
        <v>0</v>
      </c>
      <c r="AM8087">
        <v>2708</v>
      </c>
      <c r="AN8087">
        <v>6770</v>
      </c>
      <c r="AO8087">
        <v>3033</v>
      </c>
      <c r="AP8087">
        <v>11</v>
      </c>
      <c r="AQ8087" t="s">
        <v>1196</v>
      </c>
      <c r="AR8087" t="s">
        <v>246</v>
      </c>
    </row>
    <row r="8088" spans="1:44" x14ac:dyDescent="0.3">
      <c r="A8088" t="s">
        <v>1859</v>
      </c>
      <c r="B8088" t="s">
        <v>2997</v>
      </c>
      <c r="C8088" t="s">
        <v>2998</v>
      </c>
      <c r="D8088" t="s">
        <v>218</v>
      </c>
      <c r="E8088" t="s">
        <v>51</v>
      </c>
      <c r="F8088" s="1">
        <v>42324.647916666669</v>
      </c>
      <c r="G8088" t="s">
        <v>269</v>
      </c>
      <c r="H8088" t="s">
        <v>270</v>
      </c>
      <c r="I8088" s="1">
        <v>42324.648611111108</v>
      </c>
      <c r="J8088" s="2">
        <v>42324</v>
      </c>
      <c r="K8088" t="s">
        <v>51</v>
      </c>
      <c r="L8088" t="s">
        <v>3916</v>
      </c>
      <c r="M8088" t="s">
        <v>3917</v>
      </c>
      <c r="N8088" t="s">
        <v>273</v>
      </c>
      <c r="O8088" t="s">
        <v>90</v>
      </c>
      <c r="P8088" t="s">
        <v>274</v>
      </c>
      <c r="Q8088" t="s">
        <v>92</v>
      </c>
      <c r="R8088" t="s">
        <v>93</v>
      </c>
      <c r="S8088">
        <v>1516041032</v>
      </c>
      <c r="T8088" s="2">
        <v>42307</v>
      </c>
      <c r="U8088" s="1">
        <v>42324.648611111108</v>
      </c>
      <c r="V8088" s="2">
        <v>42331</v>
      </c>
      <c r="W8088">
        <v>1.25</v>
      </c>
      <c r="X8088" t="s">
        <v>94</v>
      </c>
      <c r="Y8088" t="s">
        <v>3910</v>
      </c>
      <c r="Z8088" s="2">
        <v>42305</v>
      </c>
      <c r="AA8088">
        <v>151660738</v>
      </c>
      <c r="AB8088" t="s">
        <v>93</v>
      </c>
      <c r="AC8088">
        <v>0</v>
      </c>
      <c r="AE8088">
        <v>2015</v>
      </c>
      <c r="AF8088">
        <v>3065</v>
      </c>
      <c r="AG8088">
        <v>744.27499999999998</v>
      </c>
      <c r="AH8088">
        <v>0</v>
      </c>
      <c r="AI8088">
        <v>3065</v>
      </c>
      <c r="AJ8088">
        <v>3065</v>
      </c>
      <c r="AK8088">
        <v>0</v>
      </c>
      <c r="AL8088">
        <v>0</v>
      </c>
      <c r="AM8088">
        <v>2736</v>
      </c>
      <c r="AN8088">
        <v>6840</v>
      </c>
      <c r="AO8088">
        <v>3065</v>
      </c>
      <c r="AP8088">
        <v>11</v>
      </c>
      <c r="AQ8088" t="s">
        <v>1196</v>
      </c>
      <c r="AR8088" t="s">
        <v>246</v>
      </c>
    </row>
    <row r="8089" spans="1:44" x14ac:dyDescent="0.3">
      <c r="A8089" t="s">
        <v>549</v>
      </c>
      <c r="B8089" t="s">
        <v>550</v>
      </c>
      <c r="C8089" t="s">
        <v>551</v>
      </c>
      <c r="D8089" t="s">
        <v>218</v>
      </c>
      <c r="E8089" t="s">
        <v>51</v>
      </c>
      <c r="F8089" s="1">
        <v>42324.651388888888</v>
      </c>
      <c r="G8089" t="s">
        <v>251</v>
      </c>
      <c r="H8089" t="s">
        <v>252</v>
      </c>
      <c r="I8089" s="1">
        <v>42324.659722222219</v>
      </c>
      <c r="J8089" s="2">
        <v>42324</v>
      </c>
      <c r="K8089" t="s">
        <v>186</v>
      </c>
      <c r="L8089" t="s">
        <v>552</v>
      </c>
      <c r="M8089" t="s">
        <v>553</v>
      </c>
      <c r="N8089" t="s">
        <v>253</v>
      </c>
      <c r="O8089" t="s">
        <v>253</v>
      </c>
      <c r="P8089" t="s">
        <v>254</v>
      </c>
      <c r="Q8089" t="s">
        <v>254</v>
      </c>
      <c r="R8089" t="s">
        <v>255</v>
      </c>
      <c r="S8089">
        <v>1516040995</v>
      </c>
      <c r="T8089" s="2">
        <v>42074</v>
      </c>
      <c r="U8089" s="1">
        <v>42324.659722222219</v>
      </c>
      <c r="V8089" s="2">
        <v>42321</v>
      </c>
      <c r="W8089">
        <v>0.125</v>
      </c>
      <c r="X8089" t="s">
        <v>57</v>
      </c>
      <c r="Y8089" t="s">
        <v>555</v>
      </c>
      <c r="Z8089" s="2">
        <v>42307</v>
      </c>
      <c r="AA8089">
        <v>151655513</v>
      </c>
      <c r="AB8089" t="s">
        <v>255</v>
      </c>
      <c r="AC8089">
        <v>0</v>
      </c>
      <c r="AE8089">
        <v>2015</v>
      </c>
      <c r="AF8089">
        <v>2100</v>
      </c>
      <c r="AG8089">
        <v>1403</v>
      </c>
      <c r="AH8089">
        <v>0</v>
      </c>
      <c r="AI8089">
        <v>2100</v>
      </c>
      <c r="AJ8089">
        <v>4200</v>
      </c>
      <c r="AK8089">
        <v>0</v>
      </c>
      <c r="AL8089">
        <v>0</v>
      </c>
      <c r="AM8089">
        <v>28860</v>
      </c>
      <c r="AN8089">
        <v>13708.5</v>
      </c>
      <c r="AO8089">
        <v>2287</v>
      </c>
      <c r="AP8089">
        <v>11</v>
      </c>
      <c r="AQ8089" t="s">
        <v>1196</v>
      </c>
      <c r="AR8089" t="s">
        <v>246</v>
      </c>
    </row>
    <row r="8090" spans="1:44" x14ac:dyDescent="0.3">
      <c r="A8090" t="s">
        <v>549</v>
      </c>
      <c r="B8090" t="s">
        <v>550</v>
      </c>
      <c r="C8090" t="s">
        <v>551</v>
      </c>
      <c r="D8090" t="s">
        <v>218</v>
      </c>
      <c r="E8090" t="s">
        <v>51</v>
      </c>
      <c r="F8090" s="1">
        <v>42324.651388888888</v>
      </c>
      <c r="G8090" t="s">
        <v>251</v>
      </c>
      <c r="H8090" t="s">
        <v>252</v>
      </c>
      <c r="I8090" s="1">
        <v>42324.659722222219</v>
      </c>
      <c r="J8090" s="2">
        <v>42324</v>
      </c>
      <c r="K8090" t="s">
        <v>186</v>
      </c>
      <c r="L8090" t="s">
        <v>552</v>
      </c>
      <c r="M8090" t="s">
        <v>553</v>
      </c>
      <c r="N8090" t="s">
        <v>253</v>
      </c>
      <c r="O8090" t="s">
        <v>253</v>
      </c>
      <c r="P8090" t="s">
        <v>254</v>
      </c>
      <c r="Q8090" t="s">
        <v>254</v>
      </c>
      <c r="R8090" t="s">
        <v>255</v>
      </c>
      <c r="S8090">
        <v>1516040995</v>
      </c>
      <c r="T8090" s="2">
        <v>42074</v>
      </c>
      <c r="U8090" s="1">
        <v>42324.659722222219</v>
      </c>
      <c r="V8090" s="2">
        <v>42321</v>
      </c>
      <c r="W8090">
        <v>0.125</v>
      </c>
      <c r="X8090" t="s">
        <v>57</v>
      </c>
      <c r="Y8090" t="s">
        <v>558</v>
      </c>
      <c r="Z8090" s="2">
        <v>42307</v>
      </c>
      <c r="AA8090">
        <v>151655513</v>
      </c>
      <c r="AB8090" t="s">
        <v>255</v>
      </c>
      <c r="AC8090">
        <v>0</v>
      </c>
      <c r="AE8090">
        <v>2015</v>
      </c>
      <c r="AF8090">
        <v>3500</v>
      </c>
      <c r="AG8090">
        <v>1403</v>
      </c>
      <c r="AH8090">
        <v>0</v>
      </c>
      <c r="AI8090">
        <v>3500</v>
      </c>
      <c r="AJ8090">
        <v>7000</v>
      </c>
      <c r="AK8090">
        <v>0</v>
      </c>
      <c r="AL8090">
        <v>0</v>
      </c>
      <c r="AM8090">
        <v>28860</v>
      </c>
      <c r="AN8090">
        <v>13708.5</v>
      </c>
      <c r="AO8090">
        <v>3630</v>
      </c>
      <c r="AP8090">
        <v>11</v>
      </c>
      <c r="AQ8090" t="s">
        <v>1196</v>
      </c>
      <c r="AR8090" t="s">
        <v>246</v>
      </c>
    </row>
    <row r="8091" spans="1:44" x14ac:dyDescent="0.3">
      <c r="A8091" t="s">
        <v>1084</v>
      </c>
      <c r="B8091" t="s">
        <v>3918</v>
      </c>
      <c r="C8091" t="s">
        <v>3919</v>
      </c>
      <c r="D8091" t="s">
        <v>218</v>
      </c>
      <c r="E8091" t="s">
        <v>48</v>
      </c>
      <c r="F8091" s="1">
        <v>42324.65</v>
      </c>
      <c r="G8091" t="s">
        <v>49</v>
      </c>
      <c r="H8091" t="s">
        <v>50</v>
      </c>
      <c r="I8091" s="1">
        <v>42324.652777777781</v>
      </c>
      <c r="J8091" s="2">
        <v>42324</v>
      </c>
      <c r="K8091" t="s">
        <v>51</v>
      </c>
      <c r="L8091" t="s">
        <v>3920</v>
      </c>
      <c r="M8091" t="s">
        <v>3921</v>
      </c>
      <c r="N8091" t="s">
        <v>176</v>
      </c>
      <c r="P8091" t="s">
        <v>177</v>
      </c>
      <c r="R8091" t="s">
        <v>56</v>
      </c>
      <c r="S8091">
        <v>1516040947</v>
      </c>
      <c r="T8091" s="2">
        <v>42321</v>
      </c>
      <c r="U8091" s="1">
        <v>42324.652777777781</v>
      </c>
      <c r="V8091" s="2">
        <v>42329</v>
      </c>
      <c r="W8091">
        <v>0.32500000000000001</v>
      </c>
      <c r="X8091" t="s">
        <v>57</v>
      </c>
      <c r="Y8091" t="s">
        <v>3922</v>
      </c>
      <c r="Z8091" s="2">
        <v>42135</v>
      </c>
      <c r="AA8091">
        <v>151661415</v>
      </c>
      <c r="AB8091" t="s">
        <v>59</v>
      </c>
      <c r="AC8091">
        <v>4686</v>
      </c>
      <c r="AE8091">
        <v>2015</v>
      </c>
      <c r="AF8091">
        <v>480</v>
      </c>
      <c r="AG8091">
        <v>1403</v>
      </c>
      <c r="AH8091">
        <v>0</v>
      </c>
      <c r="AI8091">
        <v>480</v>
      </c>
      <c r="AJ8091">
        <v>480</v>
      </c>
      <c r="AK8091">
        <v>0</v>
      </c>
      <c r="AL8091">
        <v>0</v>
      </c>
      <c r="AM8091">
        <v>18784</v>
      </c>
      <c r="AN8091">
        <v>12209.6</v>
      </c>
      <c r="AO8091">
        <v>5166</v>
      </c>
      <c r="AP8091">
        <v>11</v>
      </c>
      <c r="AQ8091" t="s">
        <v>1196</v>
      </c>
      <c r="AR8091" t="s">
        <v>246</v>
      </c>
    </row>
    <row r="8092" spans="1:44" x14ac:dyDescent="0.3">
      <c r="A8092" t="s">
        <v>1084</v>
      </c>
      <c r="B8092" t="s">
        <v>3918</v>
      </c>
      <c r="C8092" t="s">
        <v>3919</v>
      </c>
      <c r="D8092" t="s">
        <v>218</v>
      </c>
      <c r="E8092" t="s">
        <v>48</v>
      </c>
      <c r="F8092" s="1">
        <v>42324.65</v>
      </c>
      <c r="G8092" t="s">
        <v>49</v>
      </c>
      <c r="H8092" t="s">
        <v>50</v>
      </c>
      <c r="I8092" s="1">
        <v>42324.652777777781</v>
      </c>
      <c r="J8092" s="2">
        <v>42324</v>
      </c>
      <c r="K8092" t="s">
        <v>51</v>
      </c>
      <c r="L8092" t="s">
        <v>3920</v>
      </c>
      <c r="M8092" t="s">
        <v>3921</v>
      </c>
      <c r="N8092" t="s">
        <v>176</v>
      </c>
      <c r="P8092" t="s">
        <v>177</v>
      </c>
      <c r="R8092" t="s">
        <v>56</v>
      </c>
      <c r="S8092">
        <v>1516040947</v>
      </c>
      <c r="T8092" s="2">
        <v>42321</v>
      </c>
      <c r="U8092" s="1">
        <v>42324.652777777781</v>
      </c>
      <c r="V8092" s="2">
        <v>42329</v>
      </c>
      <c r="W8092">
        <v>0.32500000000000001</v>
      </c>
      <c r="X8092" t="s">
        <v>57</v>
      </c>
      <c r="Y8092" t="s">
        <v>3923</v>
      </c>
      <c r="Z8092" s="2">
        <v>42135</v>
      </c>
      <c r="AA8092">
        <v>151661415</v>
      </c>
      <c r="AB8092" t="s">
        <v>59</v>
      </c>
      <c r="AC8092">
        <v>0</v>
      </c>
      <c r="AE8092">
        <v>2015</v>
      </c>
      <c r="AF8092">
        <v>5196</v>
      </c>
      <c r="AG8092">
        <v>1403</v>
      </c>
      <c r="AH8092">
        <v>0</v>
      </c>
      <c r="AI8092">
        <v>5196</v>
      </c>
      <c r="AJ8092">
        <v>5196</v>
      </c>
      <c r="AK8092">
        <v>0</v>
      </c>
      <c r="AL8092">
        <v>0</v>
      </c>
      <c r="AM8092">
        <v>18784</v>
      </c>
      <c r="AN8092">
        <v>12209.6</v>
      </c>
      <c r="AO8092">
        <v>5166</v>
      </c>
      <c r="AP8092">
        <v>11</v>
      </c>
      <c r="AQ8092" t="s">
        <v>1196</v>
      </c>
      <c r="AR8092" t="s">
        <v>246</v>
      </c>
    </row>
    <row r="8093" spans="1:44" x14ac:dyDescent="0.3">
      <c r="A8093" t="s">
        <v>1084</v>
      </c>
      <c r="B8093" t="s">
        <v>3918</v>
      </c>
      <c r="C8093" t="s">
        <v>3919</v>
      </c>
      <c r="D8093" t="s">
        <v>218</v>
      </c>
      <c r="E8093" t="s">
        <v>48</v>
      </c>
      <c r="F8093" s="1">
        <v>42324.65</v>
      </c>
      <c r="G8093" t="s">
        <v>49</v>
      </c>
      <c r="H8093" t="s">
        <v>50</v>
      </c>
      <c r="I8093" s="1">
        <v>42324.652777777781</v>
      </c>
      <c r="J8093" s="2">
        <v>42324</v>
      </c>
      <c r="K8093" t="s">
        <v>51</v>
      </c>
      <c r="L8093" t="s">
        <v>3920</v>
      </c>
      <c r="M8093" t="s">
        <v>3921</v>
      </c>
      <c r="N8093" t="s">
        <v>176</v>
      </c>
      <c r="P8093" t="s">
        <v>177</v>
      </c>
      <c r="R8093" t="s">
        <v>56</v>
      </c>
      <c r="S8093">
        <v>1516040947</v>
      </c>
      <c r="T8093" s="2">
        <v>42321</v>
      </c>
      <c r="U8093" s="1">
        <v>42324.652777777781</v>
      </c>
      <c r="V8093" s="2">
        <v>42329</v>
      </c>
      <c r="W8093">
        <v>0.32500000000000001</v>
      </c>
      <c r="X8093" t="s">
        <v>57</v>
      </c>
      <c r="Y8093" t="s">
        <v>3924</v>
      </c>
      <c r="Z8093" s="2">
        <v>42135</v>
      </c>
      <c r="AA8093">
        <v>151661415</v>
      </c>
      <c r="AB8093" t="s">
        <v>59</v>
      </c>
      <c r="AC8093">
        <v>1966</v>
      </c>
      <c r="AE8093">
        <v>2015</v>
      </c>
      <c r="AF8093">
        <v>3200</v>
      </c>
      <c r="AG8093">
        <v>1403</v>
      </c>
      <c r="AH8093">
        <v>0</v>
      </c>
      <c r="AI8093">
        <v>3200</v>
      </c>
      <c r="AJ8093">
        <v>3200</v>
      </c>
      <c r="AK8093">
        <v>0</v>
      </c>
      <c r="AL8093">
        <v>0</v>
      </c>
      <c r="AM8093">
        <v>18784</v>
      </c>
      <c r="AN8093">
        <v>12209.6</v>
      </c>
      <c r="AO8093">
        <v>5166</v>
      </c>
      <c r="AP8093">
        <v>11</v>
      </c>
      <c r="AQ8093" t="s">
        <v>1196</v>
      </c>
      <c r="AR8093" t="s">
        <v>246</v>
      </c>
    </row>
    <row r="8094" spans="1:44" x14ac:dyDescent="0.3">
      <c r="A8094" t="s">
        <v>1084</v>
      </c>
      <c r="B8094" t="s">
        <v>3918</v>
      </c>
      <c r="C8094" t="s">
        <v>3919</v>
      </c>
      <c r="D8094" t="s">
        <v>218</v>
      </c>
      <c r="E8094" t="s">
        <v>48</v>
      </c>
      <c r="F8094" s="1">
        <v>42324.65</v>
      </c>
      <c r="G8094" t="s">
        <v>49</v>
      </c>
      <c r="H8094" t="s">
        <v>50</v>
      </c>
      <c r="I8094" s="1">
        <v>42324.652777777781</v>
      </c>
      <c r="J8094" s="2">
        <v>42324</v>
      </c>
      <c r="K8094" t="s">
        <v>51</v>
      </c>
      <c r="L8094" t="s">
        <v>3920</v>
      </c>
      <c r="M8094" t="s">
        <v>3921</v>
      </c>
      <c r="N8094" t="s">
        <v>176</v>
      </c>
      <c r="P8094" t="s">
        <v>177</v>
      </c>
      <c r="R8094" t="s">
        <v>56</v>
      </c>
      <c r="S8094">
        <v>1516040947</v>
      </c>
      <c r="T8094" s="2">
        <v>42321</v>
      </c>
      <c r="U8094" s="1">
        <v>42324.652777777781</v>
      </c>
      <c r="V8094" s="2">
        <v>42329</v>
      </c>
      <c r="W8094">
        <v>0.32500000000000001</v>
      </c>
      <c r="X8094" t="s">
        <v>57</v>
      </c>
      <c r="Y8094" t="s">
        <v>3925</v>
      </c>
      <c r="Z8094" s="2">
        <v>42135</v>
      </c>
      <c r="AA8094">
        <v>151661415</v>
      </c>
      <c r="AB8094" t="s">
        <v>59</v>
      </c>
      <c r="AC8094">
        <v>0</v>
      </c>
      <c r="AE8094">
        <v>2015</v>
      </c>
      <c r="AF8094">
        <v>5681</v>
      </c>
      <c r="AG8094">
        <v>1403</v>
      </c>
      <c r="AH8094">
        <v>600</v>
      </c>
      <c r="AI8094">
        <v>4941</v>
      </c>
      <c r="AJ8094">
        <v>5681</v>
      </c>
      <c r="AK8094">
        <v>740</v>
      </c>
      <c r="AL8094">
        <v>0</v>
      </c>
      <c r="AM8094">
        <v>18784</v>
      </c>
      <c r="AN8094">
        <v>12209.6</v>
      </c>
      <c r="AO8094">
        <v>5166</v>
      </c>
      <c r="AP8094">
        <v>11</v>
      </c>
      <c r="AQ8094" t="s">
        <v>1196</v>
      </c>
      <c r="AR8094" t="s">
        <v>246</v>
      </c>
    </row>
    <row r="8095" spans="1:44" x14ac:dyDescent="0.3">
      <c r="A8095" t="s">
        <v>202</v>
      </c>
      <c r="B8095" t="s">
        <v>146</v>
      </c>
      <c r="C8095" t="s">
        <v>147</v>
      </c>
      <c r="D8095" t="s">
        <v>112</v>
      </c>
      <c r="E8095" t="s">
        <v>51</v>
      </c>
      <c r="F8095" s="1">
        <v>42324.792361111111</v>
      </c>
      <c r="G8095" t="s">
        <v>269</v>
      </c>
      <c r="H8095" t="s">
        <v>270</v>
      </c>
      <c r="I8095" s="1">
        <v>42324.792361111111</v>
      </c>
      <c r="J8095" s="2">
        <v>42324</v>
      </c>
      <c r="K8095" t="s">
        <v>51</v>
      </c>
      <c r="L8095" t="s">
        <v>4487</v>
      </c>
      <c r="M8095" t="s">
        <v>4488</v>
      </c>
      <c r="N8095" t="s">
        <v>273</v>
      </c>
      <c r="O8095" t="s">
        <v>90</v>
      </c>
      <c r="P8095" t="s">
        <v>274</v>
      </c>
      <c r="Q8095" t="s">
        <v>92</v>
      </c>
      <c r="R8095" t="s">
        <v>93</v>
      </c>
      <c r="S8095">
        <v>1516041109</v>
      </c>
      <c r="T8095" s="2">
        <v>42323</v>
      </c>
      <c r="U8095" s="1">
        <v>42324.792361111111</v>
      </c>
      <c r="V8095" s="2">
        <v>42327</v>
      </c>
      <c r="W8095">
        <v>4.95</v>
      </c>
      <c r="X8095" t="s">
        <v>127</v>
      </c>
      <c r="Y8095" t="s">
        <v>4489</v>
      </c>
      <c r="Z8095" s="2">
        <v>42321</v>
      </c>
      <c r="AA8095">
        <v>151661990</v>
      </c>
      <c r="AB8095" t="s">
        <v>93</v>
      </c>
      <c r="AC8095">
        <v>3457</v>
      </c>
      <c r="AE8095">
        <v>2015</v>
      </c>
      <c r="AF8095">
        <v>1000</v>
      </c>
      <c r="AG8095">
        <v>744.27499999999998</v>
      </c>
      <c r="AH8095">
        <v>0</v>
      </c>
      <c r="AI8095">
        <v>1000</v>
      </c>
      <c r="AJ8095">
        <v>1000</v>
      </c>
      <c r="AK8095">
        <v>0</v>
      </c>
      <c r="AL8095">
        <v>0</v>
      </c>
      <c r="AM8095">
        <v>4051</v>
      </c>
      <c r="AN8095">
        <v>36459</v>
      </c>
      <c r="AO8095">
        <v>4457</v>
      </c>
      <c r="AP8095">
        <v>11</v>
      </c>
      <c r="AQ8095" t="s">
        <v>1196</v>
      </c>
      <c r="AR8095" t="s">
        <v>246</v>
      </c>
    </row>
    <row r="8096" spans="1:44" x14ac:dyDescent="0.3">
      <c r="A8096" t="s">
        <v>202</v>
      </c>
      <c r="B8096" t="s">
        <v>146</v>
      </c>
      <c r="C8096" t="s">
        <v>147</v>
      </c>
      <c r="D8096" t="s">
        <v>112</v>
      </c>
      <c r="E8096" t="s">
        <v>48</v>
      </c>
      <c r="F8096" s="1">
        <v>42324.853472222225</v>
      </c>
      <c r="G8096" t="s">
        <v>100</v>
      </c>
      <c r="H8096" t="s">
        <v>101</v>
      </c>
      <c r="I8096" s="1">
        <v>42324.853472222225</v>
      </c>
      <c r="J8096" s="2">
        <v>42324</v>
      </c>
      <c r="K8096" t="s">
        <v>51</v>
      </c>
      <c r="L8096" t="s">
        <v>4487</v>
      </c>
      <c r="M8096" t="s">
        <v>4488</v>
      </c>
      <c r="N8096" t="s">
        <v>76</v>
      </c>
      <c r="P8096" t="s">
        <v>77</v>
      </c>
      <c r="R8096" t="s">
        <v>78</v>
      </c>
      <c r="S8096">
        <v>1516041109</v>
      </c>
      <c r="T8096" s="2">
        <v>42323</v>
      </c>
      <c r="U8096" s="1">
        <v>42324.853472222225</v>
      </c>
      <c r="V8096" s="2">
        <v>42327</v>
      </c>
      <c r="W8096">
        <v>4.95</v>
      </c>
      <c r="X8096" t="s">
        <v>79</v>
      </c>
      <c r="Y8096" t="s">
        <v>4489</v>
      </c>
      <c r="Z8096" s="2">
        <v>42321</v>
      </c>
      <c r="AA8096">
        <v>151661990</v>
      </c>
      <c r="AB8096" t="s">
        <v>78</v>
      </c>
      <c r="AC8096">
        <v>0</v>
      </c>
      <c r="AE8096">
        <v>2015</v>
      </c>
      <c r="AF8096">
        <v>1000</v>
      </c>
      <c r="AG8096">
        <v>1403</v>
      </c>
      <c r="AH8096">
        <v>0</v>
      </c>
      <c r="AI8096">
        <v>1000</v>
      </c>
      <c r="AJ8096">
        <v>1000</v>
      </c>
      <c r="AK8096">
        <v>0</v>
      </c>
      <c r="AL8096">
        <v>0</v>
      </c>
      <c r="AM8096">
        <v>4051</v>
      </c>
      <c r="AN8096">
        <v>36459</v>
      </c>
      <c r="AO8096">
        <v>4457</v>
      </c>
      <c r="AP8096">
        <v>11</v>
      </c>
      <c r="AQ8096" t="s">
        <v>1196</v>
      </c>
      <c r="AR8096" t="s">
        <v>246</v>
      </c>
    </row>
    <row r="8097" spans="1:44" x14ac:dyDescent="0.3">
      <c r="A8097" t="s">
        <v>202</v>
      </c>
      <c r="B8097" t="s">
        <v>146</v>
      </c>
      <c r="C8097" t="s">
        <v>147</v>
      </c>
      <c r="D8097" t="s">
        <v>112</v>
      </c>
      <c r="E8097" t="s">
        <v>48</v>
      </c>
      <c r="F8097" s="1">
        <v>42324.853472222225</v>
      </c>
      <c r="G8097" t="s">
        <v>154</v>
      </c>
      <c r="H8097" t="s">
        <v>155</v>
      </c>
      <c r="I8097" s="1">
        <v>42324.855555555558</v>
      </c>
      <c r="J8097" s="2">
        <v>42324</v>
      </c>
      <c r="K8097" t="s">
        <v>51</v>
      </c>
      <c r="L8097" t="s">
        <v>4487</v>
      </c>
      <c r="M8097" t="s">
        <v>4488</v>
      </c>
      <c r="N8097" t="s">
        <v>82</v>
      </c>
      <c r="O8097" t="s">
        <v>82</v>
      </c>
      <c r="P8097" t="s">
        <v>83</v>
      </c>
      <c r="Q8097" t="s">
        <v>83</v>
      </c>
      <c r="R8097" t="s">
        <v>84</v>
      </c>
      <c r="S8097">
        <v>1516041109</v>
      </c>
      <c r="T8097" s="2">
        <v>42323</v>
      </c>
      <c r="U8097" s="1">
        <v>42324.855555555558</v>
      </c>
      <c r="V8097" s="2">
        <v>42327</v>
      </c>
      <c r="W8097">
        <v>4.95</v>
      </c>
      <c r="X8097" t="s">
        <v>79</v>
      </c>
      <c r="Y8097" t="s">
        <v>4489</v>
      </c>
      <c r="Z8097" s="2">
        <v>42321</v>
      </c>
      <c r="AA8097">
        <v>151661990</v>
      </c>
      <c r="AB8097" t="s">
        <v>84</v>
      </c>
      <c r="AC8097">
        <v>0</v>
      </c>
      <c r="AD8097">
        <v>1000</v>
      </c>
      <c r="AE8097">
        <v>2015</v>
      </c>
      <c r="AF8097">
        <v>1000</v>
      </c>
      <c r="AG8097">
        <v>1403</v>
      </c>
      <c r="AH8097">
        <v>0</v>
      </c>
      <c r="AI8097">
        <v>1000</v>
      </c>
      <c r="AJ8097">
        <v>1000</v>
      </c>
      <c r="AK8097">
        <v>0</v>
      </c>
      <c r="AL8097">
        <v>0</v>
      </c>
      <c r="AM8097">
        <v>4051</v>
      </c>
      <c r="AN8097">
        <v>36459</v>
      </c>
      <c r="AO8097">
        <v>4457</v>
      </c>
      <c r="AP8097">
        <v>11</v>
      </c>
      <c r="AQ8097" t="s">
        <v>1196</v>
      </c>
      <c r="AR8097" t="s">
        <v>246</v>
      </c>
    </row>
    <row r="8098" spans="1:44" x14ac:dyDescent="0.3">
      <c r="A8098" t="s">
        <v>202</v>
      </c>
      <c r="B8098" t="s">
        <v>146</v>
      </c>
      <c r="C8098" t="s">
        <v>147</v>
      </c>
      <c r="D8098" t="s">
        <v>47</v>
      </c>
      <c r="E8098" t="s">
        <v>51</v>
      </c>
      <c r="F8098" s="1">
        <v>42324.652777777781</v>
      </c>
      <c r="G8098" t="s">
        <v>269</v>
      </c>
      <c r="H8098" t="s">
        <v>270</v>
      </c>
      <c r="I8098" s="1">
        <v>42324.65347222222</v>
      </c>
      <c r="J8098" s="2">
        <v>42324</v>
      </c>
      <c r="K8098" t="s">
        <v>51</v>
      </c>
      <c r="L8098" t="s">
        <v>4490</v>
      </c>
      <c r="M8098" t="s">
        <v>4491</v>
      </c>
      <c r="N8098" t="s">
        <v>273</v>
      </c>
      <c r="O8098" t="s">
        <v>90</v>
      </c>
      <c r="P8098" t="s">
        <v>274</v>
      </c>
      <c r="Q8098" t="s">
        <v>92</v>
      </c>
      <c r="R8098" t="s">
        <v>93</v>
      </c>
      <c r="S8098">
        <v>1516041107</v>
      </c>
      <c r="T8098" s="2">
        <v>42324</v>
      </c>
      <c r="U8098" s="1">
        <v>42324.65347222222</v>
      </c>
      <c r="V8098" s="2">
        <v>42328</v>
      </c>
      <c r="W8098">
        <v>4.95</v>
      </c>
      <c r="X8098" t="s">
        <v>127</v>
      </c>
      <c r="Y8098" t="s">
        <v>4492</v>
      </c>
      <c r="Z8098" s="2">
        <v>42321</v>
      </c>
      <c r="AA8098">
        <v>151661991</v>
      </c>
      <c r="AB8098" t="s">
        <v>93</v>
      </c>
      <c r="AC8098">
        <v>3168</v>
      </c>
      <c r="AE8098">
        <v>2015</v>
      </c>
      <c r="AF8098">
        <v>1000</v>
      </c>
      <c r="AG8098">
        <v>744.27499999999998</v>
      </c>
      <c r="AH8098">
        <v>0</v>
      </c>
      <c r="AI8098">
        <v>1000</v>
      </c>
      <c r="AJ8098">
        <v>1000</v>
      </c>
      <c r="AK8098">
        <v>0</v>
      </c>
      <c r="AL8098">
        <v>0</v>
      </c>
      <c r="AM8098">
        <v>3721</v>
      </c>
      <c r="AN8098">
        <v>33489</v>
      </c>
      <c r="AO8098">
        <v>4168</v>
      </c>
      <c r="AP8098">
        <v>11</v>
      </c>
      <c r="AQ8098" t="s">
        <v>1196</v>
      </c>
      <c r="AR8098" t="s">
        <v>246</v>
      </c>
    </row>
    <row r="8099" spans="1:44" x14ac:dyDescent="0.3">
      <c r="A8099" t="s">
        <v>508</v>
      </c>
      <c r="B8099" t="s">
        <v>4493</v>
      </c>
      <c r="C8099" t="s">
        <v>4494</v>
      </c>
      <c r="D8099" t="s">
        <v>218</v>
      </c>
      <c r="E8099" t="s">
        <v>48</v>
      </c>
      <c r="F8099" s="1">
        <v>42324.853472222225</v>
      </c>
      <c r="G8099" t="s">
        <v>100</v>
      </c>
      <c r="H8099" t="s">
        <v>101</v>
      </c>
      <c r="I8099" s="1">
        <v>42324.859722222223</v>
      </c>
      <c r="J8099" s="2">
        <v>42324</v>
      </c>
      <c r="K8099" t="s">
        <v>51</v>
      </c>
      <c r="L8099" t="s">
        <v>2540</v>
      </c>
      <c r="M8099" t="s">
        <v>2541</v>
      </c>
      <c r="N8099" t="s">
        <v>76</v>
      </c>
      <c r="P8099" t="s">
        <v>77</v>
      </c>
      <c r="R8099" t="s">
        <v>78</v>
      </c>
      <c r="S8099">
        <v>1516041304</v>
      </c>
      <c r="T8099" s="2">
        <v>42307</v>
      </c>
      <c r="U8099" s="1">
        <v>42324.859722222223</v>
      </c>
      <c r="V8099" s="2">
        <v>42322</v>
      </c>
      <c r="W8099">
        <v>0.61499999999999999</v>
      </c>
      <c r="X8099" t="s">
        <v>79</v>
      </c>
      <c r="Y8099" t="s">
        <v>104</v>
      </c>
      <c r="Z8099" s="2">
        <v>42306</v>
      </c>
      <c r="AA8099">
        <v>151660838</v>
      </c>
      <c r="AB8099" t="s">
        <v>78</v>
      </c>
      <c r="AC8099">
        <v>0</v>
      </c>
      <c r="AE8099">
        <v>2015</v>
      </c>
      <c r="AF8099">
        <v>4000</v>
      </c>
      <c r="AG8099">
        <v>1403</v>
      </c>
      <c r="AH8099">
        <v>0</v>
      </c>
      <c r="AI8099">
        <v>4000</v>
      </c>
      <c r="AJ8099">
        <v>4000</v>
      </c>
      <c r="AK8099">
        <v>0</v>
      </c>
      <c r="AL8099">
        <v>0</v>
      </c>
      <c r="AM8099">
        <v>1129</v>
      </c>
      <c r="AN8099">
        <v>1388.67</v>
      </c>
      <c r="AO8099">
        <v>1299</v>
      </c>
      <c r="AP8099">
        <v>11</v>
      </c>
      <c r="AQ8099" t="s">
        <v>1196</v>
      </c>
      <c r="AR8099" t="s">
        <v>246</v>
      </c>
    </row>
    <row r="8100" spans="1:44" x14ac:dyDescent="0.3">
      <c r="A8100" t="s">
        <v>508</v>
      </c>
      <c r="B8100" t="s">
        <v>4493</v>
      </c>
      <c r="C8100" t="s">
        <v>4494</v>
      </c>
      <c r="D8100" t="s">
        <v>218</v>
      </c>
      <c r="E8100" t="s">
        <v>48</v>
      </c>
      <c r="F8100" s="1">
        <v>42324.853472222225</v>
      </c>
      <c r="G8100" t="s">
        <v>105</v>
      </c>
      <c r="H8100" t="s">
        <v>106</v>
      </c>
      <c r="I8100" s="1">
        <v>42324.859722222223</v>
      </c>
      <c r="J8100" s="2">
        <v>42324</v>
      </c>
      <c r="K8100" t="s">
        <v>51</v>
      </c>
      <c r="L8100" t="s">
        <v>2540</v>
      </c>
      <c r="M8100" t="s">
        <v>2541</v>
      </c>
      <c r="N8100" t="s">
        <v>82</v>
      </c>
      <c r="O8100" t="s">
        <v>82</v>
      </c>
      <c r="P8100" t="s">
        <v>83</v>
      </c>
      <c r="Q8100" t="s">
        <v>83</v>
      </c>
      <c r="R8100" t="s">
        <v>84</v>
      </c>
      <c r="S8100">
        <v>1516041304</v>
      </c>
      <c r="T8100" s="2">
        <v>42307</v>
      </c>
      <c r="U8100" s="1">
        <v>42324.859722222223</v>
      </c>
      <c r="V8100" s="2">
        <v>42322</v>
      </c>
      <c r="W8100">
        <v>0.61499999999999999</v>
      </c>
      <c r="X8100" t="s">
        <v>79</v>
      </c>
      <c r="Y8100" t="s">
        <v>104</v>
      </c>
      <c r="Z8100" s="2">
        <v>42306</v>
      </c>
      <c r="AA8100">
        <v>151660838</v>
      </c>
      <c r="AB8100" t="s">
        <v>84</v>
      </c>
      <c r="AC8100">
        <v>0</v>
      </c>
      <c r="AD8100">
        <v>4000</v>
      </c>
      <c r="AE8100">
        <v>2015</v>
      </c>
      <c r="AF8100">
        <v>4000</v>
      </c>
      <c r="AG8100">
        <v>1403</v>
      </c>
      <c r="AH8100">
        <v>0</v>
      </c>
      <c r="AI8100">
        <v>4000</v>
      </c>
      <c r="AJ8100">
        <v>4000</v>
      </c>
      <c r="AK8100">
        <v>0</v>
      </c>
      <c r="AL8100">
        <v>0</v>
      </c>
      <c r="AM8100">
        <v>1129</v>
      </c>
      <c r="AN8100">
        <v>1388.67</v>
      </c>
      <c r="AO8100">
        <v>1299</v>
      </c>
      <c r="AP8100">
        <v>11</v>
      </c>
      <c r="AQ8100" t="s">
        <v>1196</v>
      </c>
      <c r="AR8100" t="s">
        <v>246</v>
      </c>
    </row>
    <row r="8101" spans="1:44" x14ac:dyDescent="0.3">
      <c r="A8101" t="s">
        <v>564</v>
      </c>
      <c r="B8101" t="s">
        <v>678</v>
      </c>
      <c r="C8101" t="s">
        <v>679</v>
      </c>
      <c r="D8101" t="s">
        <v>112</v>
      </c>
      <c r="E8101" t="s">
        <v>48</v>
      </c>
      <c r="F8101" s="1">
        <v>42324.402083333334</v>
      </c>
      <c r="G8101" t="s">
        <v>49</v>
      </c>
      <c r="H8101" t="s">
        <v>50</v>
      </c>
      <c r="I8101" s="1">
        <v>42324.411111111112</v>
      </c>
      <c r="J8101" s="2">
        <v>42324</v>
      </c>
      <c r="K8101" t="s">
        <v>51</v>
      </c>
      <c r="L8101" t="s">
        <v>3004</v>
      </c>
      <c r="M8101" t="s">
        <v>3005</v>
      </c>
      <c r="N8101" t="s">
        <v>769</v>
      </c>
      <c r="P8101" t="s">
        <v>770</v>
      </c>
      <c r="R8101" t="s">
        <v>56</v>
      </c>
      <c r="S8101">
        <v>1516041605</v>
      </c>
      <c r="T8101" s="2">
        <v>42307</v>
      </c>
      <c r="U8101" s="1">
        <v>42324.411111111112</v>
      </c>
      <c r="V8101" s="2">
        <v>42324</v>
      </c>
      <c r="W8101">
        <v>0.57499999999999996</v>
      </c>
      <c r="X8101" t="s">
        <v>57</v>
      </c>
      <c r="Y8101" t="s">
        <v>3006</v>
      </c>
      <c r="Z8101" s="2">
        <v>42305</v>
      </c>
      <c r="AA8101">
        <v>151660736</v>
      </c>
      <c r="AB8101" t="s">
        <v>59</v>
      </c>
      <c r="AC8101">
        <v>173</v>
      </c>
      <c r="AE8101">
        <v>2015</v>
      </c>
      <c r="AF8101">
        <v>865</v>
      </c>
      <c r="AG8101">
        <v>1403</v>
      </c>
      <c r="AH8101">
        <v>0</v>
      </c>
      <c r="AI8101">
        <v>865</v>
      </c>
      <c r="AJ8101">
        <v>865</v>
      </c>
      <c r="AK8101">
        <v>0</v>
      </c>
      <c r="AL8101">
        <v>0</v>
      </c>
      <c r="AM8101">
        <v>865</v>
      </c>
      <c r="AN8101">
        <v>994.75</v>
      </c>
      <c r="AO8101">
        <v>1038</v>
      </c>
      <c r="AP8101">
        <v>11</v>
      </c>
      <c r="AQ8101" t="s">
        <v>1196</v>
      </c>
      <c r="AR8101" t="s">
        <v>246</v>
      </c>
    </row>
    <row r="8102" spans="1:44" x14ac:dyDescent="0.3">
      <c r="A8102" t="s">
        <v>564</v>
      </c>
      <c r="B8102" t="s">
        <v>678</v>
      </c>
      <c r="C8102" t="s">
        <v>679</v>
      </c>
      <c r="D8102" t="s">
        <v>112</v>
      </c>
      <c r="E8102" t="s">
        <v>48</v>
      </c>
      <c r="F8102" s="1">
        <v>42324.402083333334</v>
      </c>
      <c r="G8102" t="s">
        <v>49</v>
      </c>
      <c r="H8102" t="s">
        <v>50</v>
      </c>
      <c r="I8102" s="1">
        <v>42324.413194444445</v>
      </c>
      <c r="J8102" s="2">
        <v>42324</v>
      </c>
      <c r="K8102" t="s">
        <v>51</v>
      </c>
      <c r="L8102" t="s">
        <v>3004</v>
      </c>
      <c r="M8102" t="s">
        <v>3005</v>
      </c>
      <c r="N8102" t="s">
        <v>769</v>
      </c>
      <c r="P8102" t="s">
        <v>770</v>
      </c>
      <c r="R8102" t="s">
        <v>56</v>
      </c>
      <c r="S8102">
        <v>1516041606</v>
      </c>
      <c r="T8102" s="2">
        <v>42307</v>
      </c>
      <c r="U8102" s="1">
        <v>42324.413194444445</v>
      </c>
      <c r="V8102" s="2">
        <v>42324</v>
      </c>
      <c r="W8102">
        <v>0.57499999999999996</v>
      </c>
      <c r="X8102" t="s">
        <v>57</v>
      </c>
      <c r="Y8102" t="s">
        <v>3006</v>
      </c>
      <c r="Z8102" s="2">
        <v>42305</v>
      </c>
      <c r="AA8102">
        <v>151660735</v>
      </c>
      <c r="AB8102" t="s">
        <v>59</v>
      </c>
      <c r="AC8102">
        <v>260</v>
      </c>
      <c r="AE8102">
        <v>2015</v>
      </c>
      <c r="AF8102">
        <v>2165</v>
      </c>
      <c r="AG8102">
        <v>1403</v>
      </c>
      <c r="AH8102">
        <v>0</v>
      </c>
      <c r="AI8102">
        <v>2165</v>
      </c>
      <c r="AJ8102">
        <v>2165</v>
      </c>
      <c r="AK8102">
        <v>0</v>
      </c>
      <c r="AL8102">
        <v>0</v>
      </c>
      <c r="AM8102">
        <v>2165</v>
      </c>
      <c r="AN8102">
        <v>2489.75</v>
      </c>
      <c r="AO8102">
        <v>2425</v>
      </c>
      <c r="AP8102">
        <v>11</v>
      </c>
      <c r="AQ8102" t="s">
        <v>1196</v>
      </c>
      <c r="AR8102" t="s">
        <v>246</v>
      </c>
    </row>
    <row r="8103" spans="1:44" x14ac:dyDescent="0.3">
      <c r="A8103" t="s">
        <v>564</v>
      </c>
      <c r="B8103" t="s">
        <v>678</v>
      </c>
      <c r="C8103" t="s">
        <v>679</v>
      </c>
      <c r="D8103" t="s">
        <v>112</v>
      </c>
      <c r="E8103" t="s">
        <v>48</v>
      </c>
      <c r="F8103" s="1">
        <v>42324.703472222223</v>
      </c>
      <c r="G8103" t="s">
        <v>100</v>
      </c>
      <c r="H8103" t="s">
        <v>101</v>
      </c>
      <c r="I8103" s="1">
        <v>42324.711805555555</v>
      </c>
      <c r="J8103" s="2">
        <v>42324</v>
      </c>
      <c r="K8103" t="s">
        <v>51</v>
      </c>
      <c r="L8103" t="s">
        <v>3004</v>
      </c>
      <c r="M8103" t="s">
        <v>3005</v>
      </c>
      <c r="N8103" t="s">
        <v>76</v>
      </c>
      <c r="P8103" t="s">
        <v>77</v>
      </c>
      <c r="R8103" t="s">
        <v>78</v>
      </c>
      <c r="S8103">
        <v>1516041605</v>
      </c>
      <c r="T8103" s="2">
        <v>42307</v>
      </c>
      <c r="U8103" s="1">
        <v>42324.711805555555</v>
      </c>
      <c r="V8103" s="2">
        <v>42324</v>
      </c>
      <c r="W8103">
        <v>0.57499999999999996</v>
      </c>
      <c r="X8103" t="s">
        <v>79</v>
      </c>
      <c r="Y8103" t="s">
        <v>3006</v>
      </c>
      <c r="Z8103" s="2">
        <v>42305</v>
      </c>
      <c r="AA8103">
        <v>151660736</v>
      </c>
      <c r="AB8103" t="s">
        <v>78</v>
      </c>
      <c r="AC8103">
        <v>0</v>
      </c>
      <c r="AE8103">
        <v>2015</v>
      </c>
      <c r="AF8103">
        <v>865</v>
      </c>
      <c r="AG8103">
        <v>1403</v>
      </c>
      <c r="AH8103">
        <v>0</v>
      </c>
      <c r="AI8103">
        <v>865</v>
      </c>
      <c r="AJ8103">
        <v>865</v>
      </c>
      <c r="AK8103">
        <v>0</v>
      </c>
      <c r="AL8103">
        <v>0</v>
      </c>
      <c r="AM8103">
        <v>865</v>
      </c>
      <c r="AN8103">
        <v>994.75</v>
      </c>
      <c r="AO8103">
        <v>1038</v>
      </c>
      <c r="AP8103">
        <v>11</v>
      </c>
      <c r="AQ8103" t="s">
        <v>1196</v>
      </c>
      <c r="AR8103" t="s">
        <v>246</v>
      </c>
    </row>
    <row r="8104" spans="1:44" x14ac:dyDescent="0.3">
      <c r="A8104" t="s">
        <v>564</v>
      </c>
      <c r="B8104" t="s">
        <v>678</v>
      </c>
      <c r="C8104" t="s">
        <v>679</v>
      </c>
      <c r="D8104" t="s">
        <v>112</v>
      </c>
      <c r="E8104" t="s">
        <v>48</v>
      </c>
      <c r="F8104" s="1">
        <v>42324.703472222223</v>
      </c>
      <c r="G8104" t="s">
        <v>105</v>
      </c>
      <c r="H8104" t="s">
        <v>106</v>
      </c>
      <c r="I8104" s="1">
        <v>42324.711805555555</v>
      </c>
      <c r="J8104" s="2">
        <v>42324</v>
      </c>
      <c r="K8104" t="s">
        <v>51</v>
      </c>
      <c r="L8104" t="s">
        <v>3004</v>
      </c>
      <c r="M8104" t="s">
        <v>3005</v>
      </c>
      <c r="N8104" t="s">
        <v>82</v>
      </c>
      <c r="O8104" t="s">
        <v>82</v>
      </c>
      <c r="P8104" t="s">
        <v>83</v>
      </c>
      <c r="Q8104" t="s">
        <v>83</v>
      </c>
      <c r="R8104" t="s">
        <v>84</v>
      </c>
      <c r="S8104">
        <v>1516041605</v>
      </c>
      <c r="T8104" s="2">
        <v>42307</v>
      </c>
      <c r="U8104" s="1">
        <v>42324.711805555555</v>
      </c>
      <c r="V8104" s="2">
        <v>42324</v>
      </c>
      <c r="W8104">
        <v>0.57499999999999996</v>
      </c>
      <c r="X8104" t="s">
        <v>79</v>
      </c>
      <c r="Y8104" t="s">
        <v>3006</v>
      </c>
      <c r="Z8104" s="2">
        <v>42305</v>
      </c>
      <c r="AA8104">
        <v>151660736</v>
      </c>
      <c r="AB8104" t="s">
        <v>84</v>
      </c>
      <c r="AC8104">
        <v>0</v>
      </c>
      <c r="AD8104">
        <v>865</v>
      </c>
      <c r="AE8104">
        <v>2015</v>
      </c>
      <c r="AF8104">
        <v>865</v>
      </c>
      <c r="AG8104">
        <v>1403</v>
      </c>
      <c r="AH8104">
        <v>0</v>
      </c>
      <c r="AI8104">
        <v>865</v>
      </c>
      <c r="AJ8104">
        <v>865</v>
      </c>
      <c r="AK8104">
        <v>0</v>
      </c>
      <c r="AL8104">
        <v>0</v>
      </c>
      <c r="AM8104">
        <v>865</v>
      </c>
      <c r="AN8104">
        <v>994.75</v>
      </c>
      <c r="AO8104">
        <v>1038</v>
      </c>
      <c r="AP8104">
        <v>11</v>
      </c>
      <c r="AQ8104" t="s">
        <v>1196</v>
      </c>
      <c r="AR8104" t="s">
        <v>246</v>
      </c>
    </row>
    <row r="8105" spans="1:44" x14ac:dyDescent="0.3">
      <c r="A8105" t="s">
        <v>158</v>
      </c>
      <c r="D8105" t="s">
        <v>237</v>
      </c>
      <c r="E8105" t="s">
        <v>48</v>
      </c>
      <c r="F8105" s="1">
        <v>42324.427083333336</v>
      </c>
      <c r="G8105" t="s">
        <v>2883</v>
      </c>
      <c r="H8105" t="s">
        <v>2884</v>
      </c>
      <c r="I8105" s="1">
        <v>42324.433333333334</v>
      </c>
      <c r="J8105" s="2">
        <v>42324</v>
      </c>
      <c r="K8105" t="s">
        <v>186</v>
      </c>
      <c r="L8105" t="s">
        <v>355</v>
      </c>
      <c r="M8105" t="s">
        <v>356</v>
      </c>
      <c r="N8105" t="s">
        <v>357</v>
      </c>
      <c r="O8105" t="s">
        <v>190</v>
      </c>
      <c r="P8105" t="s">
        <v>358</v>
      </c>
      <c r="Q8105" t="s">
        <v>192</v>
      </c>
      <c r="R8105" t="s">
        <v>193</v>
      </c>
      <c r="T8105" s="2">
        <v>42196</v>
      </c>
      <c r="U8105" s="1">
        <v>42324.433333333334</v>
      </c>
      <c r="V8105" s="2"/>
      <c r="W8105">
        <v>5.0999999999999997E-2</v>
      </c>
      <c r="X8105" t="s">
        <v>194</v>
      </c>
      <c r="Y8105" t="s">
        <v>407</v>
      </c>
      <c r="Z8105" s="2">
        <v>42306</v>
      </c>
      <c r="AA8105">
        <v>151655420</v>
      </c>
      <c r="AB8105" t="s">
        <v>193</v>
      </c>
      <c r="AC8105">
        <v>0</v>
      </c>
      <c r="AE8105">
        <v>2015</v>
      </c>
      <c r="AF8105">
        <v>4500</v>
      </c>
      <c r="AG8105">
        <v>755.55</v>
      </c>
      <c r="AH8105">
        <v>0</v>
      </c>
      <c r="AI8105">
        <v>4500</v>
      </c>
      <c r="AJ8105">
        <v>4500</v>
      </c>
      <c r="AK8105">
        <v>0</v>
      </c>
      <c r="AL8105">
        <v>300</v>
      </c>
      <c r="AM8105">
        <v>23090</v>
      </c>
      <c r="AN8105">
        <v>83142.47</v>
      </c>
      <c r="AO8105">
        <v>4281</v>
      </c>
      <c r="AP8105">
        <v>11</v>
      </c>
      <c r="AQ8105" t="s">
        <v>1196</v>
      </c>
      <c r="AR8105" t="s">
        <v>246</v>
      </c>
    </row>
    <row r="8106" spans="1:44" x14ac:dyDescent="0.3">
      <c r="A8106" t="s">
        <v>158</v>
      </c>
      <c r="D8106" t="s">
        <v>237</v>
      </c>
      <c r="E8106" t="s">
        <v>48</v>
      </c>
      <c r="F8106" s="1">
        <v>42324.427083333336</v>
      </c>
      <c r="G8106" t="s">
        <v>2883</v>
      </c>
      <c r="H8106" t="s">
        <v>2884</v>
      </c>
      <c r="I8106" s="1">
        <v>42324.433333333334</v>
      </c>
      <c r="J8106" s="2">
        <v>42324</v>
      </c>
      <c r="K8106" t="s">
        <v>186</v>
      </c>
      <c r="L8106" t="s">
        <v>355</v>
      </c>
      <c r="M8106" t="s">
        <v>356</v>
      </c>
      <c r="N8106" t="s">
        <v>357</v>
      </c>
      <c r="O8106" t="s">
        <v>190</v>
      </c>
      <c r="P8106" t="s">
        <v>358</v>
      </c>
      <c r="Q8106" t="s">
        <v>192</v>
      </c>
      <c r="R8106" t="s">
        <v>193</v>
      </c>
      <c r="T8106" s="2">
        <v>42196</v>
      </c>
      <c r="U8106" s="1">
        <v>42324.433333333334</v>
      </c>
      <c r="V8106" s="2"/>
      <c r="W8106">
        <v>5.0999999999999997E-2</v>
      </c>
      <c r="X8106" t="s">
        <v>194</v>
      </c>
      <c r="Y8106" t="s">
        <v>201</v>
      </c>
      <c r="Z8106" s="2">
        <v>42306</v>
      </c>
      <c r="AA8106">
        <v>151655420</v>
      </c>
      <c r="AB8106" t="s">
        <v>193</v>
      </c>
      <c r="AC8106">
        <v>0</v>
      </c>
      <c r="AE8106">
        <v>2015</v>
      </c>
      <c r="AF8106">
        <v>6000</v>
      </c>
      <c r="AG8106">
        <v>755.55</v>
      </c>
      <c r="AH8106">
        <v>0</v>
      </c>
      <c r="AI8106">
        <v>6000</v>
      </c>
      <c r="AJ8106">
        <v>6000</v>
      </c>
      <c r="AK8106">
        <v>0</v>
      </c>
      <c r="AL8106">
        <v>400</v>
      </c>
      <c r="AM8106">
        <v>23090</v>
      </c>
      <c r="AN8106">
        <v>83142.47</v>
      </c>
      <c r="AO8106">
        <v>5486</v>
      </c>
      <c r="AP8106">
        <v>11</v>
      </c>
      <c r="AQ8106" t="s">
        <v>1196</v>
      </c>
      <c r="AR8106" t="s">
        <v>246</v>
      </c>
    </row>
    <row r="8107" spans="1:44" x14ac:dyDescent="0.3">
      <c r="A8107" t="s">
        <v>158</v>
      </c>
      <c r="D8107" t="s">
        <v>237</v>
      </c>
      <c r="E8107" t="s">
        <v>48</v>
      </c>
      <c r="F8107" s="1">
        <v>42324.427083333336</v>
      </c>
      <c r="G8107" t="s">
        <v>2883</v>
      </c>
      <c r="H8107" t="s">
        <v>2884</v>
      </c>
      <c r="I8107" s="1">
        <v>42324.433333333334</v>
      </c>
      <c r="J8107" s="2">
        <v>42324</v>
      </c>
      <c r="K8107" t="s">
        <v>186</v>
      </c>
      <c r="L8107" t="s">
        <v>355</v>
      </c>
      <c r="M8107" t="s">
        <v>356</v>
      </c>
      <c r="N8107" t="s">
        <v>357</v>
      </c>
      <c r="O8107" t="s">
        <v>190</v>
      </c>
      <c r="P8107" t="s">
        <v>358</v>
      </c>
      <c r="Q8107" t="s">
        <v>192</v>
      </c>
      <c r="R8107" t="s">
        <v>193</v>
      </c>
      <c r="T8107" s="2">
        <v>42196</v>
      </c>
      <c r="U8107" s="1">
        <v>42324.433333333334</v>
      </c>
      <c r="V8107" s="2"/>
      <c r="W8107">
        <v>5.0999999999999997E-2</v>
      </c>
      <c r="X8107" t="s">
        <v>194</v>
      </c>
      <c r="Y8107" t="s">
        <v>374</v>
      </c>
      <c r="Z8107" s="2">
        <v>42306</v>
      </c>
      <c r="AA8107">
        <v>151655420</v>
      </c>
      <c r="AB8107" t="s">
        <v>193</v>
      </c>
      <c r="AC8107">
        <v>0</v>
      </c>
      <c r="AE8107">
        <v>2015</v>
      </c>
      <c r="AF8107">
        <v>10500</v>
      </c>
      <c r="AG8107">
        <v>755.55</v>
      </c>
      <c r="AH8107">
        <v>0</v>
      </c>
      <c r="AI8107">
        <v>10500</v>
      </c>
      <c r="AJ8107">
        <v>10500</v>
      </c>
      <c r="AK8107">
        <v>0</v>
      </c>
      <c r="AL8107">
        <v>700</v>
      </c>
      <c r="AM8107">
        <v>23090</v>
      </c>
      <c r="AN8107">
        <v>83142.47</v>
      </c>
      <c r="AO8107">
        <v>10055</v>
      </c>
      <c r="AP8107">
        <v>11</v>
      </c>
      <c r="AQ8107" t="s">
        <v>1196</v>
      </c>
      <c r="AR8107" t="s">
        <v>246</v>
      </c>
    </row>
    <row r="8108" spans="1:44" x14ac:dyDescent="0.3">
      <c r="A8108" t="s">
        <v>158</v>
      </c>
      <c r="D8108" t="s">
        <v>237</v>
      </c>
      <c r="E8108" t="s">
        <v>48</v>
      </c>
      <c r="F8108" s="1">
        <v>42324.427083333336</v>
      </c>
      <c r="G8108" t="s">
        <v>2883</v>
      </c>
      <c r="H8108" t="s">
        <v>2884</v>
      </c>
      <c r="I8108" s="1">
        <v>42324.433333333334</v>
      </c>
      <c r="J8108" s="2">
        <v>42324</v>
      </c>
      <c r="K8108" t="s">
        <v>186</v>
      </c>
      <c r="L8108" t="s">
        <v>355</v>
      </c>
      <c r="M8108" t="s">
        <v>356</v>
      </c>
      <c r="N8108" t="s">
        <v>357</v>
      </c>
      <c r="O8108" t="s">
        <v>190</v>
      </c>
      <c r="P8108" t="s">
        <v>358</v>
      </c>
      <c r="Q8108" t="s">
        <v>192</v>
      </c>
      <c r="R8108" t="s">
        <v>193</v>
      </c>
      <c r="T8108" s="2">
        <v>42196</v>
      </c>
      <c r="U8108" s="1">
        <v>42324.433333333334</v>
      </c>
      <c r="V8108" s="2"/>
      <c r="W8108">
        <v>5.0999999999999997E-2</v>
      </c>
      <c r="X8108" t="s">
        <v>194</v>
      </c>
      <c r="Y8108" t="s">
        <v>191</v>
      </c>
      <c r="Z8108" s="2">
        <v>42306</v>
      </c>
      <c r="AA8108">
        <v>151655420</v>
      </c>
      <c r="AB8108" t="s">
        <v>193</v>
      </c>
      <c r="AC8108">
        <v>0</v>
      </c>
      <c r="AE8108">
        <v>2015</v>
      </c>
      <c r="AF8108">
        <v>10500</v>
      </c>
      <c r="AG8108">
        <v>755.55</v>
      </c>
      <c r="AH8108">
        <v>0</v>
      </c>
      <c r="AI8108">
        <v>10500</v>
      </c>
      <c r="AJ8108">
        <v>10500</v>
      </c>
      <c r="AK8108">
        <v>0</v>
      </c>
      <c r="AL8108">
        <v>700</v>
      </c>
      <c r="AM8108">
        <v>23090</v>
      </c>
      <c r="AN8108">
        <v>83142.47</v>
      </c>
      <c r="AO8108">
        <v>10055</v>
      </c>
      <c r="AP8108">
        <v>11</v>
      </c>
      <c r="AQ8108" t="s">
        <v>1196</v>
      </c>
      <c r="AR8108" t="s">
        <v>246</v>
      </c>
    </row>
    <row r="8109" spans="1:44" x14ac:dyDescent="0.3">
      <c r="A8109" t="s">
        <v>158</v>
      </c>
      <c r="D8109" t="s">
        <v>237</v>
      </c>
      <c r="E8109" t="s">
        <v>48</v>
      </c>
      <c r="F8109" s="1">
        <v>42324.598611111112</v>
      </c>
      <c r="G8109" t="s">
        <v>4495</v>
      </c>
      <c r="H8109" t="s">
        <v>4496</v>
      </c>
      <c r="I8109" s="1">
        <v>42324.663194444445</v>
      </c>
      <c r="J8109" s="2">
        <v>42324</v>
      </c>
      <c r="K8109" t="s">
        <v>186</v>
      </c>
      <c r="L8109" t="s">
        <v>355</v>
      </c>
      <c r="M8109" t="s">
        <v>356</v>
      </c>
      <c r="N8109" t="s">
        <v>357</v>
      </c>
      <c r="O8109" t="s">
        <v>190</v>
      </c>
      <c r="P8109" t="s">
        <v>358</v>
      </c>
      <c r="Q8109" t="s">
        <v>192</v>
      </c>
      <c r="R8109" t="s">
        <v>193</v>
      </c>
      <c r="T8109" s="2">
        <v>42196</v>
      </c>
      <c r="U8109" s="1">
        <v>42324.663194444445</v>
      </c>
      <c r="V8109" s="2"/>
      <c r="W8109">
        <v>5.0999999999999997E-2</v>
      </c>
      <c r="X8109" t="s">
        <v>194</v>
      </c>
      <c r="Y8109" t="s">
        <v>375</v>
      </c>
      <c r="Z8109" s="2">
        <v>42306</v>
      </c>
      <c r="AA8109">
        <v>151655420</v>
      </c>
      <c r="AB8109" t="s">
        <v>193</v>
      </c>
      <c r="AC8109">
        <v>0</v>
      </c>
      <c r="AE8109">
        <v>2015</v>
      </c>
      <c r="AF8109">
        <v>10500</v>
      </c>
      <c r="AG8109">
        <v>755.55</v>
      </c>
      <c r="AH8109">
        <v>0</v>
      </c>
      <c r="AI8109">
        <v>10500</v>
      </c>
      <c r="AJ8109">
        <v>10500</v>
      </c>
      <c r="AK8109">
        <v>0</v>
      </c>
      <c r="AL8109">
        <v>700</v>
      </c>
      <c r="AM8109">
        <v>23090</v>
      </c>
      <c r="AN8109">
        <v>83142.47</v>
      </c>
      <c r="AO8109">
        <v>10055</v>
      </c>
      <c r="AP8109">
        <v>11</v>
      </c>
      <c r="AQ8109" t="s">
        <v>1196</v>
      </c>
      <c r="AR8109" t="s">
        <v>246</v>
      </c>
    </row>
    <row r="8110" spans="1:44" x14ac:dyDescent="0.3">
      <c r="A8110" t="s">
        <v>158</v>
      </c>
      <c r="D8110" t="s">
        <v>237</v>
      </c>
      <c r="E8110" t="s">
        <v>48</v>
      </c>
      <c r="F8110" s="1">
        <v>42324.598611111112</v>
      </c>
      <c r="G8110" t="s">
        <v>4495</v>
      </c>
      <c r="H8110" t="s">
        <v>4496</v>
      </c>
      <c r="I8110" s="1">
        <v>42324.663194444445</v>
      </c>
      <c r="J8110" s="2">
        <v>42324</v>
      </c>
      <c r="K8110" t="s">
        <v>186</v>
      </c>
      <c r="L8110" t="s">
        <v>355</v>
      </c>
      <c r="M8110" t="s">
        <v>356</v>
      </c>
      <c r="N8110" t="s">
        <v>357</v>
      </c>
      <c r="O8110" t="s">
        <v>190</v>
      </c>
      <c r="P8110" t="s">
        <v>358</v>
      </c>
      <c r="Q8110" t="s">
        <v>192</v>
      </c>
      <c r="R8110" t="s">
        <v>193</v>
      </c>
      <c r="T8110" s="2">
        <v>42196</v>
      </c>
      <c r="U8110" s="1">
        <v>42324.663194444445</v>
      </c>
      <c r="V8110" s="2"/>
      <c r="W8110">
        <v>5.0999999999999997E-2</v>
      </c>
      <c r="X8110" t="s">
        <v>194</v>
      </c>
      <c r="Y8110" t="s">
        <v>376</v>
      </c>
      <c r="Z8110" s="2">
        <v>42306</v>
      </c>
      <c r="AA8110">
        <v>151655420</v>
      </c>
      <c r="AB8110" t="s">
        <v>193</v>
      </c>
      <c r="AC8110">
        <v>0</v>
      </c>
      <c r="AE8110">
        <v>2015</v>
      </c>
      <c r="AF8110">
        <v>10500</v>
      </c>
      <c r="AG8110">
        <v>755.55</v>
      </c>
      <c r="AH8110">
        <v>0</v>
      </c>
      <c r="AI8110">
        <v>10500</v>
      </c>
      <c r="AJ8110">
        <v>10500</v>
      </c>
      <c r="AK8110">
        <v>0</v>
      </c>
      <c r="AL8110">
        <v>700</v>
      </c>
      <c r="AM8110">
        <v>23090</v>
      </c>
      <c r="AN8110">
        <v>83142.47</v>
      </c>
      <c r="AO8110">
        <v>10055</v>
      </c>
      <c r="AP8110">
        <v>11</v>
      </c>
      <c r="AQ8110" t="s">
        <v>1196</v>
      </c>
      <c r="AR8110" t="s">
        <v>246</v>
      </c>
    </row>
    <row r="8111" spans="1:44" x14ac:dyDescent="0.3">
      <c r="A8111" t="s">
        <v>577</v>
      </c>
      <c r="B8111" t="s">
        <v>578</v>
      </c>
      <c r="C8111" t="s">
        <v>579</v>
      </c>
      <c r="D8111" t="s">
        <v>218</v>
      </c>
      <c r="E8111" t="s">
        <v>48</v>
      </c>
      <c r="F8111" s="1">
        <v>42324.454861111109</v>
      </c>
      <c r="G8111" t="s">
        <v>485</v>
      </c>
      <c r="H8111" t="s">
        <v>486</v>
      </c>
      <c r="I8111" s="1">
        <v>42324.456944444442</v>
      </c>
      <c r="J8111" s="2">
        <v>42324</v>
      </c>
      <c r="K8111" t="s">
        <v>186</v>
      </c>
      <c r="L8111" t="s">
        <v>1218</v>
      </c>
      <c r="M8111" t="s">
        <v>1219</v>
      </c>
      <c r="N8111" t="s">
        <v>489</v>
      </c>
      <c r="P8111" t="s">
        <v>490</v>
      </c>
      <c r="R8111" t="s">
        <v>491</v>
      </c>
      <c r="S8111">
        <v>1516041683</v>
      </c>
      <c r="T8111" s="2">
        <v>42166</v>
      </c>
      <c r="U8111" s="1">
        <v>42324.456944444442</v>
      </c>
      <c r="V8111" s="2">
        <v>42323</v>
      </c>
      <c r="W8111">
        <v>1.2749999999999999</v>
      </c>
      <c r="X8111" t="s">
        <v>476</v>
      </c>
      <c r="Y8111" t="s">
        <v>582</v>
      </c>
      <c r="Z8111" s="2">
        <v>42306</v>
      </c>
      <c r="AA8111">
        <v>151655398</v>
      </c>
      <c r="AB8111" t="s">
        <v>493</v>
      </c>
      <c r="AC8111">
        <v>0</v>
      </c>
      <c r="AE8111">
        <v>2015</v>
      </c>
      <c r="AF8111">
        <v>18750</v>
      </c>
      <c r="AG8111">
        <v>1403</v>
      </c>
      <c r="AH8111">
        <v>0</v>
      </c>
      <c r="AI8111">
        <v>18750</v>
      </c>
      <c r="AJ8111">
        <v>21840</v>
      </c>
      <c r="AK8111">
        <v>0</v>
      </c>
      <c r="AL8111">
        <v>0</v>
      </c>
      <c r="AM8111">
        <v>39687</v>
      </c>
      <c r="AN8111">
        <v>101201.85</v>
      </c>
      <c r="AO8111">
        <v>21827</v>
      </c>
      <c r="AP8111">
        <v>11</v>
      </c>
      <c r="AQ8111" t="s">
        <v>1196</v>
      </c>
      <c r="AR8111" t="s">
        <v>246</v>
      </c>
    </row>
    <row r="8112" spans="1:44" x14ac:dyDescent="0.3">
      <c r="A8112" t="s">
        <v>484</v>
      </c>
      <c r="B8112" t="s">
        <v>494</v>
      </c>
      <c r="C8112" t="s">
        <v>495</v>
      </c>
      <c r="D8112" t="s">
        <v>47</v>
      </c>
      <c r="E8112" t="s">
        <v>48</v>
      </c>
      <c r="F8112" s="1">
        <v>42324.454861111109</v>
      </c>
      <c r="G8112" t="s">
        <v>485</v>
      </c>
      <c r="H8112" t="s">
        <v>486</v>
      </c>
      <c r="I8112" s="1">
        <v>42324.456250000003</v>
      </c>
      <c r="J8112" s="2">
        <v>42324</v>
      </c>
      <c r="K8112" t="s">
        <v>186</v>
      </c>
      <c r="L8112" t="s">
        <v>588</v>
      </c>
      <c r="M8112" t="s">
        <v>589</v>
      </c>
      <c r="N8112" t="s">
        <v>489</v>
      </c>
      <c r="P8112" t="s">
        <v>490</v>
      </c>
      <c r="R8112" t="s">
        <v>491</v>
      </c>
      <c r="S8112">
        <v>1516041639</v>
      </c>
      <c r="T8112" s="2">
        <v>42331</v>
      </c>
      <c r="U8112" s="1">
        <v>42324.456250000003</v>
      </c>
      <c r="V8112" s="2">
        <v>42324</v>
      </c>
      <c r="W8112">
        <v>1.4</v>
      </c>
      <c r="X8112" t="s">
        <v>476</v>
      </c>
      <c r="Y8112" t="s">
        <v>590</v>
      </c>
      <c r="Z8112" s="2">
        <v>42307</v>
      </c>
      <c r="AA8112">
        <v>151655501</v>
      </c>
      <c r="AB8112" t="s">
        <v>493</v>
      </c>
      <c r="AC8112">
        <v>1690</v>
      </c>
      <c r="AE8112">
        <v>2015</v>
      </c>
      <c r="AF8112">
        <v>2400</v>
      </c>
      <c r="AG8112">
        <v>1403</v>
      </c>
      <c r="AH8112">
        <v>0</v>
      </c>
      <c r="AI8112">
        <v>2400</v>
      </c>
      <c r="AJ8112">
        <v>3830</v>
      </c>
      <c r="AK8112">
        <v>0</v>
      </c>
      <c r="AL8112">
        <v>0</v>
      </c>
      <c r="AM8112">
        <v>5815</v>
      </c>
      <c r="AN8112">
        <v>16282</v>
      </c>
      <c r="AO8112">
        <v>5298</v>
      </c>
      <c r="AP8112">
        <v>11</v>
      </c>
      <c r="AQ8112" t="s">
        <v>1196</v>
      </c>
      <c r="AR8112" t="s">
        <v>246</v>
      </c>
    </row>
    <row r="8113" spans="1:44" x14ac:dyDescent="0.3">
      <c r="A8113" t="s">
        <v>484</v>
      </c>
      <c r="B8113" t="s">
        <v>494</v>
      </c>
      <c r="C8113" t="s">
        <v>495</v>
      </c>
      <c r="D8113" t="s">
        <v>47</v>
      </c>
      <c r="E8113" t="s">
        <v>48</v>
      </c>
      <c r="F8113" s="1">
        <v>42324.695833333331</v>
      </c>
      <c r="G8113" t="s">
        <v>100</v>
      </c>
      <c r="H8113" t="s">
        <v>101</v>
      </c>
      <c r="I8113" s="1">
        <v>42324.738888888889</v>
      </c>
      <c r="J8113" s="2">
        <v>42324</v>
      </c>
      <c r="K8113" t="s">
        <v>186</v>
      </c>
      <c r="L8113" t="s">
        <v>588</v>
      </c>
      <c r="M8113" t="s">
        <v>589</v>
      </c>
      <c r="N8113" t="s">
        <v>76</v>
      </c>
      <c r="P8113" t="s">
        <v>77</v>
      </c>
      <c r="R8113" t="s">
        <v>78</v>
      </c>
      <c r="S8113">
        <v>1516041639</v>
      </c>
      <c r="T8113" s="2">
        <v>42331</v>
      </c>
      <c r="U8113" s="1">
        <v>42324.738888888889</v>
      </c>
      <c r="V8113" s="2">
        <v>42324</v>
      </c>
      <c r="W8113">
        <v>1.4</v>
      </c>
      <c r="X8113" t="s">
        <v>79</v>
      </c>
      <c r="Y8113" t="s">
        <v>590</v>
      </c>
      <c r="Z8113" s="2">
        <v>42307</v>
      </c>
      <c r="AA8113">
        <v>151655501</v>
      </c>
      <c r="AB8113" t="s">
        <v>78</v>
      </c>
      <c r="AC8113">
        <v>3530</v>
      </c>
      <c r="AE8113">
        <v>2015</v>
      </c>
      <c r="AF8113">
        <v>300</v>
      </c>
      <c r="AG8113">
        <v>1403</v>
      </c>
      <c r="AH8113">
        <v>0</v>
      </c>
      <c r="AI8113">
        <v>300</v>
      </c>
      <c r="AJ8113">
        <v>300</v>
      </c>
      <c r="AK8113">
        <v>0</v>
      </c>
      <c r="AL8113">
        <v>0</v>
      </c>
      <c r="AM8113">
        <v>5815</v>
      </c>
      <c r="AN8113">
        <v>16282</v>
      </c>
      <c r="AO8113">
        <v>5298</v>
      </c>
      <c r="AP8113">
        <v>11</v>
      </c>
      <c r="AQ8113" t="s">
        <v>1196</v>
      </c>
      <c r="AR8113" t="s">
        <v>246</v>
      </c>
    </row>
    <row r="8114" spans="1:44" x14ac:dyDescent="0.3">
      <c r="A8114" t="s">
        <v>484</v>
      </c>
      <c r="B8114" t="s">
        <v>494</v>
      </c>
      <c r="C8114" t="s">
        <v>495</v>
      </c>
      <c r="D8114" t="s">
        <v>47</v>
      </c>
      <c r="E8114" t="s">
        <v>48</v>
      </c>
      <c r="F8114" s="1">
        <v>42324.695833333331</v>
      </c>
      <c r="G8114" t="s">
        <v>105</v>
      </c>
      <c r="H8114" t="s">
        <v>106</v>
      </c>
      <c r="I8114" s="1">
        <v>42324.738888888889</v>
      </c>
      <c r="J8114" s="2">
        <v>42324</v>
      </c>
      <c r="K8114" t="s">
        <v>186</v>
      </c>
      <c r="L8114" t="s">
        <v>588</v>
      </c>
      <c r="M8114" t="s">
        <v>589</v>
      </c>
      <c r="N8114" t="s">
        <v>82</v>
      </c>
      <c r="O8114" t="s">
        <v>82</v>
      </c>
      <c r="P8114" t="s">
        <v>83</v>
      </c>
      <c r="Q8114" t="s">
        <v>83</v>
      </c>
      <c r="R8114" t="s">
        <v>84</v>
      </c>
      <c r="S8114">
        <v>1516041639</v>
      </c>
      <c r="T8114" s="2">
        <v>42331</v>
      </c>
      <c r="U8114" s="1">
        <v>42324.738888888889</v>
      </c>
      <c r="V8114" s="2">
        <v>42324</v>
      </c>
      <c r="W8114">
        <v>1.4</v>
      </c>
      <c r="X8114" t="s">
        <v>79</v>
      </c>
      <c r="Y8114" t="s">
        <v>590</v>
      </c>
      <c r="Z8114" s="2">
        <v>42307</v>
      </c>
      <c r="AA8114">
        <v>151655501</v>
      </c>
      <c r="AB8114" t="s">
        <v>84</v>
      </c>
      <c r="AC8114">
        <v>0</v>
      </c>
      <c r="AD8114">
        <v>300</v>
      </c>
      <c r="AE8114">
        <v>2015</v>
      </c>
      <c r="AF8114">
        <v>300</v>
      </c>
      <c r="AG8114">
        <v>1403</v>
      </c>
      <c r="AH8114">
        <v>0</v>
      </c>
      <c r="AI8114">
        <v>300</v>
      </c>
      <c r="AJ8114">
        <v>300</v>
      </c>
      <c r="AK8114">
        <v>0</v>
      </c>
      <c r="AL8114">
        <v>0</v>
      </c>
      <c r="AM8114">
        <v>5815</v>
      </c>
      <c r="AN8114">
        <v>16282</v>
      </c>
      <c r="AO8114">
        <v>5298</v>
      </c>
      <c r="AP8114">
        <v>11</v>
      </c>
      <c r="AQ8114" t="s">
        <v>1196</v>
      </c>
      <c r="AR8114" t="s">
        <v>246</v>
      </c>
    </row>
    <row r="8115" spans="1:44" x14ac:dyDescent="0.3">
      <c r="A8115" t="s">
        <v>484</v>
      </c>
      <c r="B8115" t="s">
        <v>494</v>
      </c>
      <c r="C8115" t="s">
        <v>495</v>
      </c>
      <c r="D8115" t="s">
        <v>218</v>
      </c>
      <c r="E8115" t="s">
        <v>48</v>
      </c>
      <c r="F8115" s="1">
        <v>42324.402083333334</v>
      </c>
      <c r="G8115" t="s">
        <v>49</v>
      </c>
      <c r="H8115" t="s">
        <v>50</v>
      </c>
      <c r="I8115" s="1">
        <v>42324.438888888886</v>
      </c>
      <c r="J8115" s="2">
        <v>42324</v>
      </c>
      <c r="K8115" t="s">
        <v>186</v>
      </c>
      <c r="L8115" t="s">
        <v>2879</v>
      </c>
      <c r="M8115" t="s">
        <v>2880</v>
      </c>
      <c r="N8115" t="s">
        <v>412</v>
      </c>
      <c r="P8115" t="s">
        <v>413</v>
      </c>
      <c r="R8115" t="s">
        <v>56</v>
      </c>
      <c r="S8115">
        <v>1516041648</v>
      </c>
      <c r="T8115" s="2">
        <v>42326</v>
      </c>
      <c r="U8115" s="1">
        <v>42324.438888888886</v>
      </c>
      <c r="V8115" s="2">
        <v>42329</v>
      </c>
      <c r="W8115">
        <v>0.25</v>
      </c>
      <c r="X8115" t="s">
        <v>57</v>
      </c>
      <c r="Y8115" t="s">
        <v>582</v>
      </c>
      <c r="Z8115" s="2">
        <v>42308</v>
      </c>
      <c r="AA8115">
        <v>151655521</v>
      </c>
      <c r="AB8115" t="s">
        <v>59</v>
      </c>
      <c r="AC8115">
        <v>199640</v>
      </c>
      <c r="AE8115">
        <v>2015</v>
      </c>
      <c r="AF8115">
        <v>41000</v>
      </c>
      <c r="AG8115">
        <v>1403</v>
      </c>
      <c r="AH8115">
        <v>200</v>
      </c>
      <c r="AI8115">
        <v>40500</v>
      </c>
      <c r="AJ8115">
        <v>256360</v>
      </c>
      <c r="AK8115">
        <v>500</v>
      </c>
      <c r="AL8115">
        <v>0</v>
      </c>
      <c r="AM8115">
        <v>511275</v>
      </c>
      <c r="AN8115">
        <v>255637.5</v>
      </c>
      <c r="AO8115">
        <v>498366</v>
      </c>
      <c r="AP8115">
        <v>11</v>
      </c>
      <c r="AQ8115" t="s">
        <v>1196</v>
      </c>
      <c r="AR8115" t="s">
        <v>246</v>
      </c>
    </row>
    <row r="8116" spans="1:44" x14ac:dyDescent="0.3">
      <c r="A8116" t="s">
        <v>484</v>
      </c>
      <c r="B8116" t="s">
        <v>494</v>
      </c>
      <c r="C8116" t="s">
        <v>495</v>
      </c>
      <c r="D8116" t="s">
        <v>218</v>
      </c>
      <c r="E8116" t="s">
        <v>48</v>
      </c>
      <c r="F8116" s="1">
        <v>42324.495833333334</v>
      </c>
      <c r="G8116" t="s">
        <v>100</v>
      </c>
      <c r="H8116" t="s">
        <v>101</v>
      </c>
      <c r="I8116" s="1">
        <v>42324.513888888891</v>
      </c>
      <c r="J8116" s="2">
        <v>42324</v>
      </c>
      <c r="K8116" t="s">
        <v>186</v>
      </c>
      <c r="L8116" t="s">
        <v>2879</v>
      </c>
      <c r="M8116" t="s">
        <v>2880</v>
      </c>
      <c r="N8116" t="s">
        <v>76</v>
      </c>
      <c r="P8116" t="s">
        <v>77</v>
      </c>
      <c r="R8116" t="s">
        <v>78</v>
      </c>
      <c r="S8116">
        <v>1516041648</v>
      </c>
      <c r="T8116" s="2">
        <v>42326</v>
      </c>
      <c r="U8116" s="1">
        <v>42324.513888888891</v>
      </c>
      <c r="V8116" s="2">
        <v>42329</v>
      </c>
      <c r="W8116">
        <v>0.25</v>
      </c>
      <c r="X8116" t="s">
        <v>79</v>
      </c>
      <c r="Y8116" t="s">
        <v>582</v>
      </c>
      <c r="Z8116" s="2">
        <v>42308</v>
      </c>
      <c r="AA8116">
        <v>151655521</v>
      </c>
      <c r="AB8116" t="s">
        <v>78</v>
      </c>
      <c r="AC8116">
        <v>90135</v>
      </c>
      <c r="AE8116">
        <v>2015</v>
      </c>
      <c r="AF8116">
        <v>41000</v>
      </c>
      <c r="AG8116">
        <v>1403</v>
      </c>
      <c r="AH8116">
        <v>0</v>
      </c>
      <c r="AI8116">
        <v>41000</v>
      </c>
      <c r="AJ8116">
        <v>166225</v>
      </c>
      <c r="AK8116">
        <v>0</v>
      </c>
      <c r="AL8116">
        <v>0</v>
      </c>
      <c r="AM8116">
        <v>511275</v>
      </c>
      <c r="AN8116">
        <v>255637.5</v>
      </c>
      <c r="AO8116">
        <v>498366</v>
      </c>
      <c r="AP8116">
        <v>11</v>
      </c>
      <c r="AQ8116" t="s">
        <v>1196</v>
      </c>
      <c r="AR8116" t="s">
        <v>246</v>
      </c>
    </row>
    <row r="8117" spans="1:44" x14ac:dyDescent="0.3">
      <c r="A8117" t="s">
        <v>484</v>
      </c>
      <c r="B8117" t="s">
        <v>494</v>
      </c>
      <c r="C8117" t="s">
        <v>495</v>
      </c>
      <c r="D8117" t="s">
        <v>218</v>
      </c>
      <c r="E8117" t="s">
        <v>51</v>
      </c>
      <c r="F8117" s="1">
        <v>42324.495833333334</v>
      </c>
      <c r="G8117" t="s">
        <v>80</v>
      </c>
      <c r="H8117" t="s">
        <v>81</v>
      </c>
      <c r="I8117" s="1">
        <v>42324.513888888891</v>
      </c>
      <c r="J8117" s="2">
        <v>42324</v>
      </c>
      <c r="K8117" t="s">
        <v>186</v>
      </c>
      <c r="L8117" t="s">
        <v>2879</v>
      </c>
      <c r="M8117" t="s">
        <v>2880</v>
      </c>
      <c r="N8117" t="s">
        <v>82</v>
      </c>
      <c r="O8117" t="s">
        <v>82</v>
      </c>
      <c r="P8117" t="s">
        <v>83</v>
      </c>
      <c r="Q8117" t="s">
        <v>83</v>
      </c>
      <c r="R8117" t="s">
        <v>84</v>
      </c>
      <c r="S8117">
        <v>1516041648</v>
      </c>
      <c r="T8117" s="2">
        <v>42326</v>
      </c>
      <c r="U8117" s="1">
        <v>42324.513888888891</v>
      </c>
      <c r="V8117" s="2">
        <v>42329</v>
      </c>
      <c r="W8117">
        <v>0.25</v>
      </c>
      <c r="X8117" t="s">
        <v>79</v>
      </c>
      <c r="Y8117" t="s">
        <v>582</v>
      </c>
      <c r="Z8117" s="2">
        <v>42308</v>
      </c>
      <c r="AA8117">
        <v>151655521</v>
      </c>
      <c r="AB8117" t="s">
        <v>84</v>
      </c>
      <c r="AC8117">
        <v>0</v>
      </c>
      <c r="AD8117">
        <v>41000</v>
      </c>
      <c r="AE8117">
        <v>2015</v>
      </c>
      <c r="AF8117">
        <v>41000</v>
      </c>
      <c r="AG8117">
        <v>1403</v>
      </c>
      <c r="AH8117">
        <v>0</v>
      </c>
      <c r="AI8117">
        <v>41000</v>
      </c>
      <c r="AJ8117">
        <v>166225</v>
      </c>
      <c r="AK8117">
        <v>0</v>
      </c>
      <c r="AL8117">
        <v>0</v>
      </c>
      <c r="AM8117">
        <v>511275</v>
      </c>
      <c r="AN8117">
        <v>255637.5</v>
      </c>
      <c r="AO8117">
        <v>498366</v>
      </c>
      <c r="AP8117">
        <v>11</v>
      </c>
      <c r="AQ8117" t="s">
        <v>1196</v>
      </c>
      <c r="AR8117" t="s">
        <v>246</v>
      </c>
    </row>
    <row r="8118" spans="1:44" x14ac:dyDescent="0.3">
      <c r="A8118" t="s">
        <v>484</v>
      </c>
      <c r="B8118" t="s">
        <v>494</v>
      </c>
      <c r="C8118" t="s">
        <v>495</v>
      </c>
      <c r="D8118" t="s">
        <v>218</v>
      </c>
      <c r="E8118" t="s">
        <v>48</v>
      </c>
      <c r="F8118" s="1">
        <v>42324.730555555558</v>
      </c>
      <c r="G8118" t="s">
        <v>49</v>
      </c>
      <c r="H8118" t="s">
        <v>50</v>
      </c>
      <c r="I8118" s="1">
        <v>42324.750694444447</v>
      </c>
      <c r="J8118" s="2">
        <v>42324</v>
      </c>
      <c r="K8118" t="s">
        <v>186</v>
      </c>
      <c r="L8118" t="s">
        <v>2879</v>
      </c>
      <c r="M8118" t="s">
        <v>2880</v>
      </c>
      <c r="N8118" t="s">
        <v>249</v>
      </c>
      <c r="P8118" t="s">
        <v>250</v>
      </c>
      <c r="R8118" t="s">
        <v>56</v>
      </c>
      <c r="S8118">
        <v>1516041648</v>
      </c>
      <c r="T8118" s="2">
        <v>42326</v>
      </c>
      <c r="U8118" s="1">
        <v>42324.750694444447</v>
      </c>
      <c r="V8118" s="2">
        <v>42329</v>
      </c>
      <c r="W8118">
        <v>0.25</v>
      </c>
      <c r="X8118" t="s">
        <v>57</v>
      </c>
      <c r="Y8118" t="s">
        <v>582</v>
      </c>
      <c r="Z8118" s="2">
        <v>42308</v>
      </c>
      <c r="AA8118">
        <v>151655521</v>
      </c>
      <c r="AB8118" t="s">
        <v>59</v>
      </c>
      <c r="AC8118">
        <v>110390</v>
      </c>
      <c r="AE8118">
        <v>2015</v>
      </c>
      <c r="AF8118">
        <v>89250</v>
      </c>
      <c r="AG8118">
        <v>1403</v>
      </c>
      <c r="AH8118">
        <v>500</v>
      </c>
      <c r="AI8118">
        <v>88850</v>
      </c>
      <c r="AJ8118">
        <v>345610</v>
      </c>
      <c r="AK8118">
        <v>400</v>
      </c>
      <c r="AL8118">
        <v>0</v>
      </c>
      <c r="AM8118">
        <v>511275</v>
      </c>
      <c r="AN8118">
        <v>255637.5</v>
      </c>
      <c r="AO8118">
        <v>498366</v>
      </c>
      <c r="AP8118">
        <v>11</v>
      </c>
      <c r="AQ8118" t="s">
        <v>1196</v>
      </c>
      <c r="AR8118" t="s">
        <v>246</v>
      </c>
    </row>
    <row r="8119" spans="1:44" x14ac:dyDescent="0.3">
      <c r="A8119" t="s">
        <v>484</v>
      </c>
      <c r="B8119" t="s">
        <v>494</v>
      </c>
      <c r="C8119" t="s">
        <v>495</v>
      </c>
      <c r="D8119" t="s">
        <v>218</v>
      </c>
      <c r="E8119" t="s">
        <v>48</v>
      </c>
      <c r="F8119" s="1">
        <v>42324.763888888891</v>
      </c>
      <c r="G8119" t="s">
        <v>49</v>
      </c>
      <c r="H8119" t="s">
        <v>50</v>
      </c>
      <c r="I8119" s="1">
        <v>42324.767361111109</v>
      </c>
      <c r="J8119" s="2">
        <v>42324</v>
      </c>
      <c r="K8119" t="s">
        <v>186</v>
      </c>
      <c r="L8119" t="s">
        <v>2879</v>
      </c>
      <c r="M8119" t="s">
        <v>2880</v>
      </c>
      <c r="N8119" t="s">
        <v>249</v>
      </c>
      <c r="P8119" t="s">
        <v>250</v>
      </c>
      <c r="R8119" t="s">
        <v>56</v>
      </c>
      <c r="S8119">
        <v>1516041648</v>
      </c>
      <c r="T8119" s="2">
        <v>42326</v>
      </c>
      <c r="U8119" s="1">
        <v>42324.767361111109</v>
      </c>
      <c r="V8119" s="2">
        <v>42329</v>
      </c>
      <c r="W8119">
        <v>0.25</v>
      </c>
      <c r="X8119" t="s">
        <v>57</v>
      </c>
      <c r="Y8119" t="s">
        <v>582</v>
      </c>
      <c r="Z8119" s="2">
        <v>42308</v>
      </c>
      <c r="AA8119">
        <v>151655521</v>
      </c>
      <c r="AB8119" t="s">
        <v>59</v>
      </c>
      <c r="AC8119">
        <v>98390</v>
      </c>
      <c r="AE8119">
        <v>2015</v>
      </c>
      <c r="AF8119">
        <v>12000</v>
      </c>
      <c r="AG8119">
        <v>1403</v>
      </c>
      <c r="AH8119">
        <v>0</v>
      </c>
      <c r="AI8119">
        <v>12000</v>
      </c>
      <c r="AJ8119">
        <v>357610</v>
      </c>
      <c r="AK8119">
        <v>0</v>
      </c>
      <c r="AL8119">
        <v>0</v>
      </c>
      <c r="AM8119">
        <v>511275</v>
      </c>
      <c r="AN8119">
        <v>255637.5</v>
      </c>
      <c r="AO8119">
        <v>498366</v>
      </c>
      <c r="AP8119">
        <v>11</v>
      </c>
      <c r="AQ8119" t="s">
        <v>1196</v>
      </c>
      <c r="AR8119" t="s">
        <v>246</v>
      </c>
    </row>
    <row r="8120" spans="1:44" x14ac:dyDescent="0.3">
      <c r="A8120" t="s">
        <v>564</v>
      </c>
      <c r="B8120" t="s">
        <v>678</v>
      </c>
      <c r="C8120" t="s">
        <v>679</v>
      </c>
      <c r="D8120" t="s">
        <v>112</v>
      </c>
      <c r="E8120" t="s">
        <v>48</v>
      </c>
      <c r="F8120" s="1">
        <v>42324.402083333334</v>
      </c>
      <c r="G8120" t="s">
        <v>49</v>
      </c>
      <c r="H8120" t="s">
        <v>50</v>
      </c>
      <c r="I8120" s="1">
        <v>42324.415277777778</v>
      </c>
      <c r="J8120" s="2">
        <v>42324</v>
      </c>
      <c r="K8120" t="s">
        <v>51</v>
      </c>
      <c r="L8120" t="s">
        <v>3023</v>
      </c>
      <c r="M8120" t="s">
        <v>3024</v>
      </c>
      <c r="N8120" t="s">
        <v>769</v>
      </c>
      <c r="P8120" t="s">
        <v>770</v>
      </c>
      <c r="R8120" t="s">
        <v>56</v>
      </c>
      <c r="S8120">
        <v>1516041608</v>
      </c>
      <c r="T8120" s="2">
        <v>42321</v>
      </c>
      <c r="U8120" s="1">
        <v>42324.415277777778</v>
      </c>
      <c r="V8120" s="2">
        <v>42324</v>
      </c>
      <c r="W8120">
        <v>0.57499999999999996</v>
      </c>
      <c r="X8120" t="s">
        <v>57</v>
      </c>
      <c r="Y8120" t="s">
        <v>3025</v>
      </c>
      <c r="Z8120" s="2">
        <v>42135</v>
      </c>
      <c r="AA8120">
        <v>151661413</v>
      </c>
      <c r="AB8120" t="s">
        <v>59</v>
      </c>
      <c r="AC8120">
        <v>333</v>
      </c>
      <c r="AE8120">
        <v>2015</v>
      </c>
      <c r="AF8120">
        <v>2770</v>
      </c>
      <c r="AG8120">
        <v>1403</v>
      </c>
      <c r="AH8120">
        <v>0</v>
      </c>
      <c r="AI8120">
        <v>2770</v>
      </c>
      <c r="AJ8120">
        <v>2770</v>
      </c>
      <c r="AK8120">
        <v>0</v>
      </c>
      <c r="AL8120">
        <v>0</v>
      </c>
      <c r="AM8120">
        <v>2770</v>
      </c>
      <c r="AN8120">
        <v>3185.5</v>
      </c>
      <c r="AO8120">
        <v>3103</v>
      </c>
      <c r="AP8120">
        <v>11</v>
      </c>
      <c r="AQ8120" t="s">
        <v>1196</v>
      </c>
      <c r="AR8120" t="s">
        <v>246</v>
      </c>
    </row>
    <row r="8121" spans="1:44" x14ac:dyDescent="0.3">
      <c r="A8121" t="s">
        <v>564</v>
      </c>
      <c r="B8121" t="s">
        <v>678</v>
      </c>
      <c r="C8121" t="s">
        <v>679</v>
      </c>
      <c r="D8121" t="s">
        <v>112</v>
      </c>
      <c r="E8121" t="s">
        <v>48</v>
      </c>
      <c r="F8121" s="1">
        <v>42324.402083333334</v>
      </c>
      <c r="G8121" t="s">
        <v>49</v>
      </c>
      <c r="H8121" t="s">
        <v>50</v>
      </c>
      <c r="I8121" s="1">
        <v>42324.415972222225</v>
      </c>
      <c r="J8121" s="2">
        <v>42324</v>
      </c>
      <c r="K8121" t="s">
        <v>51</v>
      </c>
      <c r="L8121" t="s">
        <v>3023</v>
      </c>
      <c r="M8121" t="s">
        <v>3024</v>
      </c>
      <c r="N8121" t="s">
        <v>769</v>
      </c>
      <c r="P8121" t="s">
        <v>770</v>
      </c>
      <c r="R8121" t="s">
        <v>56</v>
      </c>
      <c r="S8121">
        <v>1516041607</v>
      </c>
      <c r="T8121" s="2">
        <v>42321</v>
      </c>
      <c r="U8121" s="1">
        <v>42324.415972222225</v>
      </c>
      <c r="V8121" s="2">
        <v>42324</v>
      </c>
      <c r="W8121">
        <v>0.57499999999999996</v>
      </c>
      <c r="X8121" t="s">
        <v>57</v>
      </c>
      <c r="Y8121" t="s">
        <v>3025</v>
      </c>
      <c r="Z8121" s="2">
        <v>42135</v>
      </c>
      <c r="AA8121">
        <v>151661414</v>
      </c>
      <c r="AB8121" t="s">
        <v>59</v>
      </c>
      <c r="AC8121">
        <v>2961</v>
      </c>
      <c r="AE8121">
        <v>2015</v>
      </c>
      <c r="AF8121">
        <v>2165</v>
      </c>
      <c r="AG8121">
        <v>1403</v>
      </c>
      <c r="AH8121">
        <v>0</v>
      </c>
      <c r="AI8121">
        <v>865</v>
      </c>
      <c r="AJ8121">
        <v>2165</v>
      </c>
      <c r="AK8121">
        <v>1300</v>
      </c>
      <c r="AL8121">
        <v>0</v>
      </c>
      <c r="AM8121">
        <v>4660</v>
      </c>
      <c r="AN8121">
        <v>5359</v>
      </c>
      <c r="AO8121">
        <v>5126</v>
      </c>
      <c r="AP8121">
        <v>11</v>
      </c>
      <c r="AQ8121" t="s">
        <v>1196</v>
      </c>
      <c r="AR8121" t="s">
        <v>246</v>
      </c>
    </row>
    <row r="8122" spans="1:44" x14ac:dyDescent="0.3">
      <c r="A8122" t="s">
        <v>564</v>
      </c>
      <c r="B8122" t="s">
        <v>678</v>
      </c>
      <c r="C8122" t="s">
        <v>679</v>
      </c>
      <c r="D8122" t="s">
        <v>112</v>
      </c>
      <c r="E8122" t="s">
        <v>48</v>
      </c>
      <c r="F8122" s="1">
        <v>42324.498611111114</v>
      </c>
      <c r="G8122" t="s">
        <v>49</v>
      </c>
      <c r="H8122" t="s">
        <v>50</v>
      </c>
      <c r="I8122" s="1">
        <v>42324.498611111114</v>
      </c>
      <c r="J8122" s="2">
        <v>42324</v>
      </c>
      <c r="K8122" t="s">
        <v>51</v>
      </c>
      <c r="L8122" t="s">
        <v>3023</v>
      </c>
      <c r="M8122" t="s">
        <v>3024</v>
      </c>
      <c r="N8122" t="s">
        <v>344</v>
      </c>
      <c r="P8122" t="s">
        <v>345</v>
      </c>
      <c r="R8122" t="s">
        <v>56</v>
      </c>
      <c r="S8122">
        <v>1516041607</v>
      </c>
      <c r="T8122" s="2">
        <v>42321</v>
      </c>
      <c r="U8122" s="1">
        <v>42324.498611111114</v>
      </c>
      <c r="V8122" s="2">
        <v>42324</v>
      </c>
      <c r="W8122">
        <v>0.57499999999999996</v>
      </c>
      <c r="X8122" t="s">
        <v>57</v>
      </c>
      <c r="Y8122" t="s">
        <v>3025</v>
      </c>
      <c r="Z8122" s="2">
        <v>42135</v>
      </c>
      <c r="AA8122">
        <v>151661414</v>
      </c>
      <c r="AB8122" t="s">
        <v>59</v>
      </c>
      <c r="AC8122">
        <v>0</v>
      </c>
      <c r="AE8122">
        <v>2015</v>
      </c>
      <c r="AF8122">
        <v>4520</v>
      </c>
      <c r="AG8122">
        <v>1403</v>
      </c>
      <c r="AH8122">
        <v>0</v>
      </c>
      <c r="AI8122">
        <v>4520</v>
      </c>
      <c r="AJ8122">
        <v>6685</v>
      </c>
      <c r="AK8122">
        <v>0</v>
      </c>
      <c r="AL8122">
        <v>0</v>
      </c>
      <c r="AM8122">
        <v>4660</v>
      </c>
      <c r="AN8122">
        <v>5359</v>
      </c>
      <c r="AO8122">
        <v>5126</v>
      </c>
      <c r="AP8122">
        <v>11</v>
      </c>
      <c r="AQ8122" t="s">
        <v>1196</v>
      </c>
      <c r="AR8122" t="s">
        <v>246</v>
      </c>
    </row>
    <row r="8123" spans="1:44" x14ac:dyDescent="0.3">
      <c r="A8123" t="s">
        <v>564</v>
      </c>
      <c r="B8123" t="s">
        <v>678</v>
      </c>
      <c r="C8123" t="s">
        <v>679</v>
      </c>
      <c r="D8123" t="s">
        <v>112</v>
      </c>
      <c r="E8123" t="s">
        <v>48</v>
      </c>
      <c r="F8123" s="1">
        <v>42324.587500000001</v>
      </c>
      <c r="G8123" t="s">
        <v>100</v>
      </c>
      <c r="H8123" t="s">
        <v>101</v>
      </c>
      <c r="I8123" s="1">
        <v>42324.59652777778</v>
      </c>
      <c r="J8123" s="2">
        <v>42324</v>
      </c>
      <c r="K8123" t="s">
        <v>51</v>
      </c>
      <c r="L8123" t="s">
        <v>3023</v>
      </c>
      <c r="M8123" t="s">
        <v>3024</v>
      </c>
      <c r="N8123" t="s">
        <v>76</v>
      </c>
      <c r="P8123" t="s">
        <v>77</v>
      </c>
      <c r="R8123" t="s">
        <v>78</v>
      </c>
      <c r="S8123">
        <v>1516041607</v>
      </c>
      <c r="T8123" s="2">
        <v>42321</v>
      </c>
      <c r="U8123" s="1">
        <v>42324.59652777778</v>
      </c>
      <c r="V8123" s="2">
        <v>42324</v>
      </c>
      <c r="W8123">
        <v>0.57499999999999996</v>
      </c>
      <c r="X8123" t="s">
        <v>79</v>
      </c>
      <c r="Y8123" t="s">
        <v>3025</v>
      </c>
      <c r="Z8123" s="2">
        <v>42135</v>
      </c>
      <c r="AA8123">
        <v>151661414</v>
      </c>
      <c r="AB8123" t="s">
        <v>78</v>
      </c>
      <c r="AC8123">
        <v>0</v>
      </c>
      <c r="AE8123">
        <v>2015</v>
      </c>
      <c r="AF8123">
        <v>6685</v>
      </c>
      <c r="AG8123">
        <v>1403</v>
      </c>
      <c r="AH8123">
        <v>0</v>
      </c>
      <c r="AI8123">
        <v>6685</v>
      </c>
      <c r="AJ8123">
        <v>6685</v>
      </c>
      <c r="AK8123">
        <v>0</v>
      </c>
      <c r="AL8123">
        <v>0</v>
      </c>
      <c r="AM8123">
        <v>4660</v>
      </c>
      <c r="AN8123">
        <v>5359</v>
      </c>
      <c r="AO8123">
        <v>5126</v>
      </c>
      <c r="AP8123">
        <v>11</v>
      </c>
      <c r="AQ8123" t="s">
        <v>1196</v>
      </c>
      <c r="AR8123" t="s">
        <v>246</v>
      </c>
    </row>
    <row r="8124" spans="1:44" x14ac:dyDescent="0.3">
      <c r="A8124" t="s">
        <v>564</v>
      </c>
      <c r="B8124" t="s">
        <v>678</v>
      </c>
      <c r="C8124" t="s">
        <v>679</v>
      </c>
      <c r="D8124" t="s">
        <v>112</v>
      </c>
      <c r="E8124" t="s">
        <v>48</v>
      </c>
      <c r="F8124" s="1">
        <v>42324.587500000001</v>
      </c>
      <c r="G8124" t="s">
        <v>105</v>
      </c>
      <c r="H8124" t="s">
        <v>106</v>
      </c>
      <c r="I8124" s="1">
        <v>42324.59652777778</v>
      </c>
      <c r="J8124" s="2">
        <v>42324</v>
      </c>
      <c r="K8124" t="s">
        <v>51</v>
      </c>
      <c r="L8124" t="s">
        <v>3023</v>
      </c>
      <c r="M8124" t="s">
        <v>3024</v>
      </c>
      <c r="N8124" t="s">
        <v>82</v>
      </c>
      <c r="O8124" t="s">
        <v>82</v>
      </c>
      <c r="P8124" t="s">
        <v>83</v>
      </c>
      <c r="Q8124" t="s">
        <v>83</v>
      </c>
      <c r="R8124" t="s">
        <v>84</v>
      </c>
      <c r="S8124">
        <v>1516041607</v>
      </c>
      <c r="T8124" s="2">
        <v>42321</v>
      </c>
      <c r="U8124" s="1">
        <v>42324.59652777778</v>
      </c>
      <c r="V8124" s="2">
        <v>42324</v>
      </c>
      <c r="W8124">
        <v>0.57499999999999996</v>
      </c>
      <c r="X8124" t="s">
        <v>79</v>
      </c>
      <c r="Y8124" t="s">
        <v>3025</v>
      </c>
      <c r="Z8124" s="2">
        <v>42135</v>
      </c>
      <c r="AA8124">
        <v>151661414</v>
      </c>
      <c r="AB8124" t="s">
        <v>84</v>
      </c>
      <c r="AC8124">
        <v>0</v>
      </c>
      <c r="AD8124">
        <v>6685</v>
      </c>
      <c r="AE8124">
        <v>2015</v>
      </c>
      <c r="AF8124">
        <v>6685</v>
      </c>
      <c r="AG8124">
        <v>1403</v>
      </c>
      <c r="AH8124">
        <v>0</v>
      </c>
      <c r="AI8124">
        <v>6685</v>
      </c>
      <c r="AJ8124">
        <v>6685</v>
      </c>
      <c r="AK8124">
        <v>0</v>
      </c>
      <c r="AL8124">
        <v>0</v>
      </c>
      <c r="AM8124">
        <v>4660</v>
      </c>
      <c r="AN8124">
        <v>5359</v>
      </c>
      <c r="AO8124">
        <v>5126</v>
      </c>
      <c r="AP8124">
        <v>11</v>
      </c>
      <c r="AQ8124" t="s">
        <v>1196</v>
      </c>
      <c r="AR8124" t="s">
        <v>246</v>
      </c>
    </row>
    <row r="8125" spans="1:44" x14ac:dyDescent="0.3">
      <c r="A8125" t="s">
        <v>564</v>
      </c>
      <c r="B8125" t="s">
        <v>678</v>
      </c>
      <c r="C8125" t="s">
        <v>679</v>
      </c>
      <c r="D8125" t="s">
        <v>112</v>
      </c>
      <c r="E8125" t="s">
        <v>48</v>
      </c>
      <c r="F8125" s="1">
        <v>42324.853472222225</v>
      </c>
      <c r="G8125" t="s">
        <v>100</v>
      </c>
      <c r="H8125" t="s">
        <v>101</v>
      </c>
      <c r="I8125" s="1">
        <v>42324.86041666667</v>
      </c>
      <c r="J8125" s="2">
        <v>42324</v>
      </c>
      <c r="K8125" t="s">
        <v>51</v>
      </c>
      <c r="L8125" t="s">
        <v>3023</v>
      </c>
      <c r="M8125" t="s">
        <v>3024</v>
      </c>
      <c r="N8125" t="s">
        <v>76</v>
      </c>
      <c r="P8125" t="s">
        <v>77</v>
      </c>
      <c r="R8125" t="s">
        <v>78</v>
      </c>
      <c r="S8125">
        <v>1516041608</v>
      </c>
      <c r="T8125" s="2">
        <v>42321</v>
      </c>
      <c r="U8125" s="1">
        <v>42324.86041666667</v>
      </c>
      <c r="V8125" s="2">
        <v>42324</v>
      </c>
      <c r="W8125">
        <v>0.57499999999999996</v>
      </c>
      <c r="X8125" t="s">
        <v>79</v>
      </c>
      <c r="Y8125" t="s">
        <v>3025</v>
      </c>
      <c r="Z8125" s="2">
        <v>42135</v>
      </c>
      <c r="AA8125">
        <v>151661413</v>
      </c>
      <c r="AB8125" t="s">
        <v>78</v>
      </c>
      <c r="AC8125">
        <v>2025</v>
      </c>
      <c r="AE8125">
        <v>2015</v>
      </c>
      <c r="AF8125">
        <v>745</v>
      </c>
      <c r="AG8125">
        <v>1403</v>
      </c>
      <c r="AH8125">
        <v>0</v>
      </c>
      <c r="AI8125">
        <v>745</v>
      </c>
      <c r="AJ8125">
        <v>745</v>
      </c>
      <c r="AK8125">
        <v>0</v>
      </c>
      <c r="AL8125">
        <v>0</v>
      </c>
      <c r="AM8125">
        <v>2770</v>
      </c>
      <c r="AN8125">
        <v>3185.5</v>
      </c>
      <c r="AO8125">
        <v>3103</v>
      </c>
      <c r="AP8125">
        <v>11</v>
      </c>
      <c r="AQ8125" t="s">
        <v>1196</v>
      </c>
      <c r="AR8125" t="s">
        <v>246</v>
      </c>
    </row>
    <row r="8126" spans="1:44" x14ac:dyDescent="0.3">
      <c r="A8126" t="s">
        <v>564</v>
      </c>
      <c r="B8126" t="s">
        <v>678</v>
      </c>
      <c r="C8126" t="s">
        <v>679</v>
      </c>
      <c r="D8126" t="s">
        <v>112</v>
      </c>
      <c r="E8126" t="s">
        <v>48</v>
      </c>
      <c r="F8126" s="1">
        <v>42324.853472222225</v>
      </c>
      <c r="G8126" t="s">
        <v>154</v>
      </c>
      <c r="H8126" t="s">
        <v>155</v>
      </c>
      <c r="I8126" s="1">
        <v>42324.86041666667</v>
      </c>
      <c r="J8126" s="2">
        <v>42324</v>
      </c>
      <c r="K8126" t="s">
        <v>51</v>
      </c>
      <c r="L8126" t="s">
        <v>3023</v>
      </c>
      <c r="M8126" t="s">
        <v>3024</v>
      </c>
      <c r="N8126" t="s">
        <v>82</v>
      </c>
      <c r="O8126" t="s">
        <v>82</v>
      </c>
      <c r="P8126" t="s">
        <v>83</v>
      </c>
      <c r="Q8126" t="s">
        <v>83</v>
      </c>
      <c r="R8126" t="s">
        <v>84</v>
      </c>
      <c r="S8126">
        <v>1516041608</v>
      </c>
      <c r="T8126" s="2">
        <v>42321</v>
      </c>
      <c r="U8126" s="1">
        <v>42324.86041666667</v>
      </c>
      <c r="V8126" s="2">
        <v>42324</v>
      </c>
      <c r="W8126">
        <v>0.57499999999999996</v>
      </c>
      <c r="X8126" t="s">
        <v>79</v>
      </c>
      <c r="Y8126" t="s">
        <v>3025</v>
      </c>
      <c r="Z8126" s="2">
        <v>42135</v>
      </c>
      <c r="AA8126">
        <v>151661413</v>
      </c>
      <c r="AB8126" t="s">
        <v>84</v>
      </c>
      <c r="AC8126">
        <v>0</v>
      </c>
      <c r="AD8126">
        <v>745</v>
      </c>
      <c r="AE8126">
        <v>2015</v>
      </c>
      <c r="AF8126">
        <v>745</v>
      </c>
      <c r="AG8126">
        <v>1403</v>
      </c>
      <c r="AH8126">
        <v>0</v>
      </c>
      <c r="AI8126">
        <v>745</v>
      </c>
      <c r="AJ8126">
        <v>745</v>
      </c>
      <c r="AK8126">
        <v>0</v>
      </c>
      <c r="AL8126">
        <v>0</v>
      </c>
      <c r="AM8126">
        <v>2770</v>
      </c>
      <c r="AN8126">
        <v>3185.5</v>
      </c>
      <c r="AO8126">
        <v>3103</v>
      </c>
      <c r="AP8126">
        <v>11</v>
      </c>
      <c r="AQ8126" t="s">
        <v>1196</v>
      </c>
      <c r="AR8126" t="s">
        <v>246</v>
      </c>
    </row>
    <row r="8127" spans="1:44" x14ac:dyDescent="0.3">
      <c r="A8127" t="s">
        <v>158</v>
      </c>
      <c r="D8127" t="s">
        <v>237</v>
      </c>
      <c r="E8127" t="s">
        <v>48</v>
      </c>
      <c r="F8127" s="1">
        <v>42324.427083333336</v>
      </c>
      <c r="G8127" t="s">
        <v>1240</v>
      </c>
      <c r="H8127" t="s">
        <v>1241</v>
      </c>
      <c r="I8127" s="1">
        <v>42324.429861111108</v>
      </c>
      <c r="J8127" s="2">
        <v>42324</v>
      </c>
      <c r="K8127" t="s">
        <v>186</v>
      </c>
      <c r="L8127" t="s">
        <v>369</v>
      </c>
      <c r="M8127" t="s">
        <v>370</v>
      </c>
      <c r="N8127" t="s">
        <v>641</v>
      </c>
      <c r="O8127" t="s">
        <v>190</v>
      </c>
      <c r="P8127" t="s">
        <v>408</v>
      </c>
      <c r="Q8127" t="s">
        <v>192</v>
      </c>
      <c r="R8127" t="s">
        <v>193</v>
      </c>
      <c r="T8127" s="2">
        <v>42227</v>
      </c>
      <c r="U8127" s="1">
        <v>42324.429861111108</v>
      </c>
      <c r="V8127" s="2"/>
      <c r="W8127">
        <v>0.03</v>
      </c>
      <c r="X8127" t="s">
        <v>194</v>
      </c>
      <c r="Y8127" t="s">
        <v>288</v>
      </c>
      <c r="Z8127" s="2">
        <v>42046</v>
      </c>
      <c r="AA8127">
        <v>151655650</v>
      </c>
      <c r="AB8127" t="s">
        <v>193</v>
      </c>
      <c r="AC8127">
        <v>0</v>
      </c>
      <c r="AE8127">
        <v>2015</v>
      </c>
      <c r="AF8127">
        <v>7350</v>
      </c>
      <c r="AG8127">
        <v>755.55</v>
      </c>
      <c r="AH8127">
        <v>0</v>
      </c>
      <c r="AI8127">
        <v>7350</v>
      </c>
      <c r="AJ8127">
        <v>7350</v>
      </c>
      <c r="AK8127">
        <v>0</v>
      </c>
      <c r="AL8127">
        <v>525</v>
      </c>
      <c r="AM8127">
        <v>9063</v>
      </c>
      <c r="AN8127">
        <v>59440.85</v>
      </c>
      <c r="AO8127">
        <v>6948</v>
      </c>
      <c r="AP8127">
        <v>11</v>
      </c>
      <c r="AQ8127" t="s">
        <v>1196</v>
      </c>
      <c r="AR8127" t="s">
        <v>246</v>
      </c>
    </row>
    <row r="8128" spans="1:44" x14ac:dyDescent="0.3">
      <c r="A8128" t="s">
        <v>158</v>
      </c>
      <c r="D8128" t="s">
        <v>237</v>
      </c>
      <c r="E8128" t="s">
        <v>48</v>
      </c>
      <c r="F8128" s="1">
        <v>42324.427083333336</v>
      </c>
      <c r="G8128" t="s">
        <v>1240</v>
      </c>
      <c r="H8128" t="s">
        <v>1241</v>
      </c>
      <c r="I8128" s="1">
        <v>42324.429861111108</v>
      </c>
      <c r="J8128" s="2">
        <v>42324</v>
      </c>
      <c r="K8128" t="s">
        <v>186</v>
      </c>
      <c r="L8128" t="s">
        <v>369</v>
      </c>
      <c r="M8128" t="s">
        <v>370</v>
      </c>
      <c r="N8128" t="s">
        <v>641</v>
      </c>
      <c r="O8128" t="s">
        <v>190</v>
      </c>
      <c r="P8128" t="s">
        <v>408</v>
      </c>
      <c r="Q8128" t="s">
        <v>192</v>
      </c>
      <c r="R8128" t="s">
        <v>193</v>
      </c>
      <c r="T8128" s="2">
        <v>42227</v>
      </c>
      <c r="U8128" s="1">
        <v>42324.429861111108</v>
      </c>
      <c r="V8128" s="2"/>
      <c r="W8128">
        <v>0.03</v>
      </c>
      <c r="X8128" t="s">
        <v>194</v>
      </c>
      <c r="Y8128" t="s">
        <v>373</v>
      </c>
      <c r="Z8128" s="2">
        <v>42046</v>
      </c>
      <c r="AA8128">
        <v>151655650</v>
      </c>
      <c r="AB8128" t="s">
        <v>193</v>
      </c>
      <c r="AC8128">
        <v>0</v>
      </c>
      <c r="AE8128">
        <v>2015</v>
      </c>
      <c r="AF8128">
        <v>7350</v>
      </c>
      <c r="AG8128">
        <v>755.55</v>
      </c>
      <c r="AH8128">
        <v>0</v>
      </c>
      <c r="AI8128">
        <v>7350</v>
      </c>
      <c r="AJ8128">
        <v>7350</v>
      </c>
      <c r="AK8128">
        <v>0</v>
      </c>
      <c r="AL8128">
        <v>525</v>
      </c>
      <c r="AM8128">
        <v>9063</v>
      </c>
      <c r="AN8128">
        <v>59440.85</v>
      </c>
      <c r="AO8128">
        <v>6948</v>
      </c>
      <c r="AP8128">
        <v>11</v>
      </c>
      <c r="AQ8128" t="s">
        <v>1196</v>
      </c>
      <c r="AR8128" t="s">
        <v>246</v>
      </c>
    </row>
    <row r="8129" spans="1:44" x14ac:dyDescent="0.3">
      <c r="A8129" t="s">
        <v>158</v>
      </c>
      <c r="D8129" t="s">
        <v>237</v>
      </c>
      <c r="E8129" t="s">
        <v>48</v>
      </c>
      <c r="F8129" s="1">
        <v>42324.427083333336</v>
      </c>
      <c r="G8129" t="s">
        <v>1240</v>
      </c>
      <c r="H8129" t="s">
        <v>1241</v>
      </c>
      <c r="I8129" s="1">
        <v>42324.429861111108</v>
      </c>
      <c r="J8129" s="2">
        <v>42324</v>
      </c>
      <c r="K8129" t="s">
        <v>186</v>
      </c>
      <c r="L8129" t="s">
        <v>369</v>
      </c>
      <c r="M8129" t="s">
        <v>370</v>
      </c>
      <c r="N8129" t="s">
        <v>641</v>
      </c>
      <c r="O8129" t="s">
        <v>190</v>
      </c>
      <c r="P8129" t="s">
        <v>408</v>
      </c>
      <c r="Q8129" t="s">
        <v>192</v>
      </c>
      <c r="R8129" t="s">
        <v>193</v>
      </c>
      <c r="T8129" s="2">
        <v>42227</v>
      </c>
      <c r="U8129" s="1">
        <v>42324.429861111108</v>
      </c>
      <c r="V8129" s="2"/>
      <c r="W8129">
        <v>0.03</v>
      </c>
      <c r="X8129" t="s">
        <v>194</v>
      </c>
      <c r="Y8129" t="s">
        <v>407</v>
      </c>
      <c r="Z8129" s="2">
        <v>42046</v>
      </c>
      <c r="AA8129">
        <v>151655650</v>
      </c>
      <c r="AB8129" t="s">
        <v>193</v>
      </c>
      <c r="AC8129">
        <v>0</v>
      </c>
      <c r="AE8129">
        <v>2015</v>
      </c>
      <c r="AF8129">
        <v>7350</v>
      </c>
      <c r="AG8129">
        <v>755.55</v>
      </c>
      <c r="AH8129">
        <v>0</v>
      </c>
      <c r="AI8129">
        <v>7350</v>
      </c>
      <c r="AJ8129">
        <v>7350</v>
      </c>
      <c r="AK8129">
        <v>0</v>
      </c>
      <c r="AL8129">
        <v>525</v>
      </c>
      <c r="AM8129">
        <v>9063</v>
      </c>
      <c r="AN8129">
        <v>59440.85</v>
      </c>
      <c r="AO8129">
        <v>6948</v>
      </c>
      <c r="AP8129">
        <v>11</v>
      </c>
      <c r="AQ8129" t="s">
        <v>1196</v>
      </c>
      <c r="AR8129" t="s">
        <v>246</v>
      </c>
    </row>
    <row r="8130" spans="1:44" x14ac:dyDescent="0.3">
      <c r="A8130" t="s">
        <v>158</v>
      </c>
      <c r="D8130" t="s">
        <v>237</v>
      </c>
      <c r="E8130" t="s">
        <v>48</v>
      </c>
      <c r="F8130" s="1">
        <v>42324.427083333336</v>
      </c>
      <c r="G8130" t="s">
        <v>1240</v>
      </c>
      <c r="H8130" t="s">
        <v>1241</v>
      </c>
      <c r="I8130" s="1">
        <v>42324.429861111108</v>
      </c>
      <c r="J8130" s="2">
        <v>42324</v>
      </c>
      <c r="K8130" t="s">
        <v>186</v>
      </c>
      <c r="L8130" t="s">
        <v>369</v>
      </c>
      <c r="M8130" t="s">
        <v>370</v>
      </c>
      <c r="N8130" t="s">
        <v>641</v>
      </c>
      <c r="O8130" t="s">
        <v>190</v>
      </c>
      <c r="P8130" t="s">
        <v>408</v>
      </c>
      <c r="Q8130" t="s">
        <v>192</v>
      </c>
      <c r="R8130" t="s">
        <v>193</v>
      </c>
      <c r="T8130" s="2">
        <v>42227</v>
      </c>
      <c r="U8130" s="1">
        <v>42324.429861111108</v>
      </c>
      <c r="V8130" s="2"/>
      <c r="W8130">
        <v>0.03</v>
      </c>
      <c r="X8130" t="s">
        <v>194</v>
      </c>
      <c r="Y8130" t="s">
        <v>201</v>
      </c>
      <c r="Z8130" s="2">
        <v>42046</v>
      </c>
      <c r="AA8130">
        <v>151655650</v>
      </c>
      <c r="AB8130" t="s">
        <v>193</v>
      </c>
      <c r="AC8130">
        <v>0</v>
      </c>
      <c r="AE8130">
        <v>2015</v>
      </c>
      <c r="AF8130">
        <v>7350</v>
      </c>
      <c r="AG8130">
        <v>755.55</v>
      </c>
      <c r="AH8130">
        <v>0</v>
      </c>
      <c r="AI8130">
        <v>7350</v>
      </c>
      <c r="AJ8130">
        <v>7350</v>
      </c>
      <c r="AK8130">
        <v>0</v>
      </c>
      <c r="AL8130">
        <v>525</v>
      </c>
      <c r="AM8130">
        <v>9063</v>
      </c>
      <c r="AN8130">
        <v>59440.85</v>
      </c>
      <c r="AO8130">
        <v>6948</v>
      </c>
      <c r="AP8130">
        <v>11</v>
      </c>
      <c r="AQ8130" t="s">
        <v>1196</v>
      </c>
      <c r="AR8130" t="s">
        <v>246</v>
      </c>
    </row>
    <row r="8131" spans="1:44" x14ac:dyDescent="0.3">
      <c r="A8131" t="s">
        <v>158</v>
      </c>
      <c r="D8131" t="s">
        <v>237</v>
      </c>
      <c r="E8131" t="s">
        <v>48</v>
      </c>
      <c r="F8131" s="1">
        <v>42324.427083333336</v>
      </c>
      <c r="G8131" t="s">
        <v>1240</v>
      </c>
      <c r="H8131" t="s">
        <v>1241</v>
      </c>
      <c r="I8131" s="1">
        <v>42324.429861111108</v>
      </c>
      <c r="J8131" s="2">
        <v>42324</v>
      </c>
      <c r="K8131" t="s">
        <v>186</v>
      </c>
      <c r="L8131" t="s">
        <v>369</v>
      </c>
      <c r="M8131" t="s">
        <v>370</v>
      </c>
      <c r="N8131" t="s">
        <v>641</v>
      </c>
      <c r="O8131" t="s">
        <v>190</v>
      </c>
      <c r="P8131" t="s">
        <v>408</v>
      </c>
      <c r="Q8131" t="s">
        <v>192</v>
      </c>
      <c r="R8131" t="s">
        <v>193</v>
      </c>
      <c r="T8131" s="2">
        <v>42227</v>
      </c>
      <c r="U8131" s="1">
        <v>42324.429861111108</v>
      </c>
      <c r="V8131" s="2"/>
      <c r="W8131">
        <v>0.03</v>
      </c>
      <c r="X8131" t="s">
        <v>194</v>
      </c>
      <c r="Y8131" t="s">
        <v>374</v>
      </c>
      <c r="Z8131" s="2">
        <v>42046</v>
      </c>
      <c r="AA8131">
        <v>151655650</v>
      </c>
      <c r="AB8131" t="s">
        <v>193</v>
      </c>
      <c r="AC8131">
        <v>0</v>
      </c>
      <c r="AE8131">
        <v>2015</v>
      </c>
      <c r="AF8131">
        <v>7350</v>
      </c>
      <c r="AG8131">
        <v>755.55</v>
      </c>
      <c r="AH8131">
        <v>0</v>
      </c>
      <c r="AI8131">
        <v>7350</v>
      </c>
      <c r="AJ8131">
        <v>7350</v>
      </c>
      <c r="AK8131">
        <v>0</v>
      </c>
      <c r="AL8131">
        <v>525</v>
      </c>
      <c r="AM8131">
        <v>9063</v>
      </c>
      <c r="AN8131">
        <v>59440.85</v>
      </c>
      <c r="AO8131">
        <v>6948</v>
      </c>
      <c r="AP8131">
        <v>11</v>
      </c>
      <c r="AQ8131" t="s">
        <v>1196</v>
      </c>
      <c r="AR8131" t="s">
        <v>246</v>
      </c>
    </row>
    <row r="8132" spans="1:44" x14ac:dyDescent="0.3">
      <c r="A8132" t="s">
        <v>158</v>
      </c>
      <c r="D8132" t="s">
        <v>237</v>
      </c>
      <c r="E8132" t="s">
        <v>48</v>
      </c>
      <c r="F8132" s="1">
        <v>42324.427083333336</v>
      </c>
      <c r="G8132" t="s">
        <v>1240</v>
      </c>
      <c r="H8132" t="s">
        <v>1241</v>
      </c>
      <c r="I8132" s="1">
        <v>42324.429861111108</v>
      </c>
      <c r="J8132" s="2">
        <v>42324</v>
      </c>
      <c r="K8132" t="s">
        <v>186</v>
      </c>
      <c r="L8132" t="s">
        <v>369</v>
      </c>
      <c r="M8132" t="s">
        <v>370</v>
      </c>
      <c r="N8132" t="s">
        <v>641</v>
      </c>
      <c r="O8132" t="s">
        <v>190</v>
      </c>
      <c r="P8132" t="s">
        <v>408</v>
      </c>
      <c r="Q8132" t="s">
        <v>192</v>
      </c>
      <c r="R8132" t="s">
        <v>193</v>
      </c>
      <c r="T8132" s="2">
        <v>42227</v>
      </c>
      <c r="U8132" s="1">
        <v>42324.429861111108</v>
      </c>
      <c r="V8132" s="2"/>
      <c r="W8132">
        <v>0.03</v>
      </c>
      <c r="X8132" t="s">
        <v>194</v>
      </c>
      <c r="Y8132" t="s">
        <v>191</v>
      </c>
      <c r="Z8132" s="2">
        <v>42046</v>
      </c>
      <c r="AA8132">
        <v>151655650</v>
      </c>
      <c r="AB8132" t="s">
        <v>193</v>
      </c>
      <c r="AC8132">
        <v>0</v>
      </c>
      <c r="AE8132">
        <v>2015</v>
      </c>
      <c r="AF8132">
        <v>7350</v>
      </c>
      <c r="AG8132">
        <v>755.55</v>
      </c>
      <c r="AH8132">
        <v>0</v>
      </c>
      <c r="AI8132">
        <v>7350</v>
      </c>
      <c r="AJ8132">
        <v>7350</v>
      </c>
      <c r="AK8132">
        <v>0</v>
      </c>
      <c r="AL8132">
        <v>525</v>
      </c>
      <c r="AM8132">
        <v>9063</v>
      </c>
      <c r="AN8132">
        <v>59440.85</v>
      </c>
      <c r="AO8132">
        <v>6948</v>
      </c>
      <c r="AP8132">
        <v>11</v>
      </c>
      <c r="AQ8132" t="s">
        <v>1196</v>
      </c>
      <c r="AR8132" t="s">
        <v>246</v>
      </c>
    </row>
    <row r="8133" spans="1:44" x14ac:dyDescent="0.3">
      <c r="A8133" t="s">
        <v>158</v>
      </c>
      <c r="D8133" t="s">
        <v>237</v>
      </c>
      <c r="E8133" t="s">
        <v>48</v>
      </c>
      <c r="F8133" s="1">
        <v>42324.931944444441</v>
      </c>
      <c r="G8133" t="s">
        <v>2883</v>
      </c>
      <c r="H8133" t="s">
        <v>2884</v>
      </c>
      <c r="I8133" s="1">
        <v>42324.975694444445</v>
      </c>
      <c r="J8133" s="2">
        <v>42324</v>
      </c>
      <c r="K8133" t="s">
        <v>186</v>
      </c>
      <c r="L8133" t="s">
        <v>369</v>
      </c>
      <c r="M8133" t="s">
        <v>370</v>
      </c>
      <c r="N8133" t="s">
        <v>641</v>
      </c>
      <c r="O8133" t="s">
        <v>190</v>
      </c>
      <c r="P8133" t="s">
        <v>408</v>
      </c>
      <c r="Q8133" t="s">
        <v>192</v>
      </c>
      <c r="R8133" t="s">
        <v>193</v>
      </c>
      <c r="T8133" s="2">
        <v>42227</v>
      </c>
      <c r="U8133" s="1">
        <v>42324.975694444445</v>
      </c>
      <c r="V8133" s="2"/>
      <c r="W8133">
        <v>0.03</v>
      </c>
      <c r="X8133" t="s">
        <v>194</v>
      </c>
      <c r="Y8133" t="s">
        <v>375</v>
      </c>
      <c r="Z8133" s="2">
        <v>42046</v>
      </c>
      <c r="AA8133">
        <v>151655650</v>
      </c>
      <c r="AB8133" t="s">
        <v>193</v>
      </c>
      <c r="AC8133">
        <v>0</v>
      </c>
      <c r="AE8133">
        <v>2015</v>
      </c>
      <c r="AF8133">
        <v>7350</v>
      </c>
      <c r="AG8133">
        <v>755.55</v>
      </c>
      <c r="AH8133">
        <v>0</v>
      </c>
      <c r="AI8133">
        <v>7350</v>
      </c>
      <c r="AJ8133">
        <v>7350</v>
      </c>
      <c r="AK8133">
        <v>0</v>
      </c>
      <c r="AL8133">
        <v>525</v>
      </c>
      <c r="AM8133">
        <v>9063</v>
      </c>
      <c r="AN8133">
        <v>59440.85</v>
      </c>
      <c r="AO8133">
        <v>6948</v>
      </c>
      <c r="AP8133">
        <v>11</v>
      </c>
      <c r="AQ8133" t="s">
        <v>1196</v>
      </c>
      <c r="AR8133" t="s">
        <v>246</v>
      </c>
    </row>
    <row r="8134" spans="1:44" x14ac:dyDescent="0.3">
      <c r="A8134" t="s">
        <v>158</v>
      </c>
      <c r="D8134" t="s">
        <v>237</v>
      </c>
      <c r="E8134" t="s">
        <v>48</v>
      </c>
      <c r="F8134" s="1">
        <v>42324.931944444441</v>
      </c>
      <c r="G8134" t="s">
        <v>2883</v>
      </c>
      <c r="H8134" t="s">
        <v>2884</v>
      </c>
      <c r="I8134" s="1">
        <v>42324.975694444445</v>
      </c>
      <c r="J8134" s="2">
        <v>42324</v>
      </c>
      <c r="K8134" t="s">
        <v>186</v>
      </c>
      <c r="L8134" t="s">
        <v>369</v>
      </c>
      <c r="M8134" t="s">
        <v>370</v>
      </c>
      <c r="N8134" t="s">
        <v>641</v>
      </c>
      <c r="O8134" t="s">
        <v>190</v>
      </c>
      <c r="P8134" t="s">
        <v>408</v>
      </c>
      <c r="Q8134" t="s">
        <v>192</v>
      </c>
      <c r="R8134" t="s">
        <v>193</v>
      </c>
      <c r="T8134" s="2">
        <v>42227</v>
      </c>
      <c r="U8134" s="1">
        <v>42324.975694444445</v>
      </c>
      <c r="V8134" s="2"/>
      <c r="W8134">
        <v>0.03</v>
      </c>
      <c r="X8134" t="s">
        <v>194</v>
      </c>
      <c r="Y8134" t="s">
        <v>376</v>
      </c>
      <c r="Z8134" s="2">
        <v>42046</v>
      </c>
      <c r="AA8134">
        <v>151655650</v>
      </c>
      <c r="AB8134" t="s">
        <v>193</v>
      </c>
      <c r="AC8134">
        <v>0</v>
      </c>
      <c r="AE8134">
        <v>2015</v>
      </c>
      <c r="AF8134">
        <v>14000</v>
      </c>
      <c r="AG8134">
        <v>755.55</v>
      </c>
      <c r="AH8134">
        <v>0</v>
      </c>
      <c r="AI8134">
        <v>14000</v>
      </c>
      <c r="AJ8134">
        <v>14000</v>
      </c>
      <c r="AK8134">
        <v>0</v>
      </c>
      <c r="AL8134">
        <v>1000</v>
      </c>
      <c r="AM8134">
        <v>9063</v>
      </c>
      <c r="AN8134">
        <v>59440.85</v>
      </c>
      <c r="AO8134">
        <v>13293</v>
      </c>
      <c r="AP8134">
        <v>11</v>
      </c>
      <c r="AQ8134" t="s">
        <v>1196</v>
      </c>
      <c r="AR8134" t="s">
        <v>246</v>
      </c>
    </row>
    <row r="8135" spans="1:44" x14ac:dyDescent="0.3">
      <c r="A8135" t="s">
        <v>158</v>
      </c>
      <c r="B8135" t="s">
        <v>629</v>
      </c>
      <c r="C8135" t="s">
        <v>630</v>
      </c>
      <c r="D8135" t="s">
        <v>112</v>
      </c>
      <c r="E8135" t="s">
        <v>51</v>
      </c>
      <c r="F8135" s="1">
        <v>42324.709027777775</v>
      </c>
      <c r="G8135" t="s">
        <v>251</v>
      </c>
      <c r="H8135" t="s">
        <v>252</v>
      </c>
      <c r="I8135" s="1">
        <v>42324.724999999999</v>
      </c>
      <c r="J8135" s="2">
        <v>42324</v>
      </c>
      <c r="K8135" t="s">
        <v>186</v>
      </c>
      <c r="L8135" t="s">
        <v>1581</v>
      </c>
      <c r="M8135" t="s">
        <v>1582</v>
      </c>
      <c r="N8135" t="s">
        <v>253</v>
      </c>
      <c r="O8135" t="s">
        <v>253</v>
      </c>
      <c r="P8135" t="s">
        <v>254</v>
      </c>
      <c r="Q8135" t="s">
        <v>254</v>
      </c>
      <c r="R8135" t="s">
        <v>255</v>
      </c>
      <c r="S8135">
        <v>1516041807</v>
      </c>
      <c r="T8135" s="2">
        <v>42227</v>
      </c>
      <c r="U8135" s="1">
        <v>42324.724999999999</v>
      </c>
      <c r="V8135" s="2">
        <v>42135</v>
      </c>
      <c r="W8135">
        <v>6.5000000000000002E-2</v>
      </c>
      <c r="X8135" t="s">
        <v>57</v>
      </c>
      <c r="Y8135" t="s">
        <v>104</v>
      </c>
      <c r="Z8135" s="2">
        <v>42046</v>
      </c>
      <c r="AA8135">
        <v>151655628</v>
      </c>
      <c r="AB8135" t="s">
        <v>255</v>
      </c>
      <c r="AC8135">
        <v>0</v>
      </c>
      <c r="AE8135">
        <v>2015</v>
      </c>
      <c r="AF8135">
        <v>5760</v>
      </c>
      <c r="AG8135">
        <v>1403</v>
      </c>
      <c r="AH8135">
        <v>0</v>
      </c>
      <c r="AI8135">
        <v>5760</v>
      </c>
      <c r="AJ8135">
        <v>5760</v>
      </c>
      <c r="AK8135">
        <v>0</v>
      </c>
      <c r="AL8135">
        <v>0</v>
      </c>
      <c r="AM8135">
        <v>360</v>
      </c>
      <c r="AN8135">
        <v>2314.8000000000002</v>
      </c>
      <c r="AO8135">
        <v>5184</v>
      </c>
      <c r="AP8135">
        <v>11</v>
      </c>
      <c r="AQ8135" t="s">
        <v>1196</v>
      </c>
      <c r="AR8135" t="s">
        <v>246</v>
      </c>
    </row>
    <row r="8136" spans="1:44" x14ac:dyDescent="0.3">
      <c r="A8136" t="s">
        <v>158</v>
      </c>
      <c r="B8136" t="s">
        <v>629</v>
      </c>
      <c r="C8136" t="s">
        <v>630</v>
      </c>
      <c r="D8136" t="s">
        <v>112</v>
      </c>
      <c r="E8136" t="s">
        <v>51</v>
      </c>
      <c r="F8136" s="1">
        <v>42324.709027777775</v>
      </c>
      <c r="G8136" t="s">
        <v>251</v>
      </c>
      <c r="H8136" t="s">
        <v>252</v>
      </c>
      <c r="I8136" s="1">
        <v>42324.724999999999</v>
      </c>
      <c r="J8136" s="2">
        <v>42324</v>
      </c>
      <c r="K8136" t="s">
        <v>186</v>
      </c>
      <c r="L8136" t="s">
        <v>347</v>
      </c>
      <c r="M8136" t="s">
        <v>348</v>
      </c>
      <c r="N8136" t="s">
        <v>253</v>
      </c>
      <c r="O8136" t="s">
        <v>253</v>
      </c>
      <c r="P8136" t="s">
        <v>254</v>
      </c>
      <c r="Q8136" t="s">
        <v>254</v>
      </c>
      <c r="R8136" t="s">
        <v>255</v>
      </c>
      <c r="S8136">
        <v>1516041797</v>
      </c>
      <c r="T8136" s="2">
        <v>42227</v>
      </c>
      <c r="U8136" s="1">
        <v>42324.724999999999</v>
      </c>
      <c r="V8136" s="2">
        <v>42288</v>
      </c>
      <c r="W8136">
        <v>7.0000000000000007E-2</v>
      </c>
      <c r="X8136" t="s">
        <v>57</v>
      </c>
      <c r="Y8136" t="s">
        <v>104</v>
      </c>
      <c r="Z8136" s="2">
        <v>42046</v>
      </c>
      <c r="AA8136">
        <v>151655654</v>
      </c>
      <c r="AB8136" t="s">
        <v>255</v>
      </c>
      <c r="AC8136">
        <v>0</v>
      </c>
      <c r="AE8136">
        <v>2015</v>
      </c>
      <c r="AF8136">
        <v>16632</v>
      </c>
      <c r="AG8136">
        <v>1403</v>
      </c>
      <c r="AH8136">
        <v>0</v>
      </c>
      <c r="AI8136">
        <v>16632</v>
      </c>
      <c r="AJ8136">
        <v>16632</v>
      </c>
      <c r="AK8136">
        <v>0</v>
      </c>
      <c r="AL8136">
        <v>0</v>
      </c>
      <c r="AM8136">
        <v>1260</v>
      </c>
      <c r="AN8136">
        <v>11342.52</v>
      </c>
      <c r="AO8136">
        <v>16632</v>
      </c>
      <c r="AP8136">
        <v>11</v>
      </c>
      <c r="AQ8136" t="s">
        <v>1196</v>
      </c>
      <c r="AR8136" t="s">
        <v>246</v>
      </c>
    </row>
    <row r="8137" spans="1:44" x14ac:dyDescent="0.3">
      <c r="A8137" t="s">
        <v>158</v>
      </c>
      <c r="B8137" t="s">
        <v>629</v>
      </c>
      <c r="C8137" t="s">
        <v>630</v>
      </c>
      <c r="D8137" t="s">
        <v>112</v>
      </c>
      <c r="E8137" t="s">
        <v>51</v>
      </c>
      <c r="F8137" s="1">
        <v>42324.709027777775</v>
      </c>
      <c r="G8137" t="s">
        <v>251</v>
      </c>
      <c r="H8137" t="s">
        <v>252</v>
      </c>
      <c r="I8137" s="1">
        <v>42324.724999999999</v>
      </c>
      <c r="J8137" s="2">
        <v>42324</v>
      </c>
      <c r="K8137" t="s">
        <v>186</v>
      </c>
      <c r="L8137" t="s">
        <v>347</v>
      </c>
      <c r="M8137" t="s">
        <v>348</v>
      </c>
      <c r="N8137" t="s">
        <v>253</v>
      </c>
      <c r="O8137" t="s">
        <v>253</v>
      </c>
      <c r="P8137" t="s">
        <v>254</v>
      </c>
      <c r="Q8137" t="s">
        <v>254</v>
      </c>
      <c r="R8137" t="s">
        <v>255</v>
      </c>
      <c r="S8137">
        <v>1516041806</v>
      </c>
      <c r="T8137" s="2">
        <v>42227</v>
      </c>
      <c r="U8137" s="1">
        <v>42324.724999999999</v>
      </c>
      <c r="V8137" s="2">
        <v>42288</v>
      </c>
      <c r="W8137">
        <v>7.0000000000000007E-2</v>
      </c>
      <c r="X8137" t="s">
        <v>57</v>
      </c>
      <c r="Y8137" t="s">
        <v>104</v>
      </c>
      <c r="Z8137" s="2">
        <v>42046</v>
      </c>
      <c r="AA8137">
        <v>151655655</v>
      </c>
      <c r="AB8137" t="s">
        <v>255</v>
      </c>
      <c r="AC8137">
        <v>0</v>
      </c>
      <c r="AE8137">
        <v>2015</v>
      </c>
      <c r="AF8137">
        <v>3240</v>
      </c>
      <c r="AG8137">
        <v>1403</v>
      </c>
      <c r="AH8137">
        <v>0</v>
      </c>
      <c r="AI8137">
        <v>3240</v>
      </c>
      <c r="AJ8137">
        <v>3240</v>
      </c>
      <c r="AK8137">
        <v>0</v>
      </c>
      <c r="AL8137">
        <v>0</v>
      </c>
      <c r="AM8137">
        <v>225</v>
      </c>
      <c r="AN8137">
        <v>2025.45</v>
      </c>
      <c r="AO8137">
        <v>3240</v>
      </c>
      <c r="AP8137">
        <v>11</v>
      </c>
      <c r="AQ8137" t="s">
        <v>1196</v>
      </c>
      <c r="AR8137" t="s">
        <v>246</v>
      </c>
    </row>
    <row r="8138" spans="1:44" x14ac:dyDescent="0.3">
      <c r="A8138" t="s">
        <v>158</v>
      </c>
      <c r="B8138" t="s">
        <v>637</v>
      </c>
      <c r="C8138" t="s">
        <v>638</v>
      </c>
      <c r="D8138" t="s">
        <v>112</v>
      </c>
      <c r="E8138" t="s">
        <v>48</v>
      </c>
      <c r="F8138" s="1">
        <v>42324.416666666664</v>
      </c>
      <c r="G8138" t="s">
        <v>100</v>
      </c>
      <c r="H8138" t="s">
        <v>101</v>
      </c>
      <c r="I8138" s="1">
        <v>42324.463194444441</v>
      </c>
      <c r="J8138" s="2">
        <v>42324</v>
      </c>
      <c r="K8138" t="s">
        <v>186</v>
      </c>
      <c r="L8138" t="s">
        <v>369</v>
      </c>
      <c r="M8138" t="s">
        <v>370</v>
      </c>
      <c r="N8138" t="s">
        <v>76</v>
      </c>
      <c r="P8138" t="s">
        <v>77</v>
      </c>
      <c r="R8138" t="s">
        <v>78</v>
      </c>
      <c r="S8138">
        <v>1516041882</v>
      </c>
      <c r="T8138" s="2">
        <v>42227</v>
      </c>
      <c r="U8138" s="1">
        <v>42324.463194444441</v>
      </c>
      <c r="V8138" s="2">
        <v>42325</v>
      </c>
      <c r="W8138">
        <v>0.03</v>
      </c>
      <c r="X8138" t="s">
        <v>79</v>
      </c>
      <c r="Y8138" t="s">
        <v>650</v>
      </c>
      <c r="Z8138" s="2">
        <v>42046</v>
      </c>
      <c r="AA8138">
        <v>151655652</v>
      </c>
      <c r="AB8138" t="s">
        <v>78</v>
      </c>
      <c r="AC8138">
        <v>0</v>
      </c>
      <c r="AE8138">
        <v>2015</v>
      </c>
      <c r="AF8138">
        <v>7200</v>
      </c>
      <c r="AG8138">
        <v>1403</v>
      </c>
      <c r="AH8138">
        <v>0</v>
      </c>
      <c r="AI8138">
        <v>7200</v>
      </c>
      <c r="AJ8138">
        <v>7200</v>
      </c>
      <c r="AK8138">
        <v>0</v>
      </c>
      <c r="AL8138">
        <v>0</v>
      </c>
      <c r="AM8138">
        <v>4884</v>
      </c>
      <c r="AN8138">
        <v>32032.33</v>
      </c>
      <c r="AO8138">
        <v>7494</v>
      </c>
      <c r="AP8138">
        <v>11</v>
      </c>
      <c r="AQ8138" t="s">
        <v>1196</v>
      </c>
      <c r="AR8138" t="s">
        <v>246</v>
      </c>
    </row>
    <row r="8139" spans="1:44" x14ac:dyDescent="0.3">
      <c r="A8139" t="s">
        <v>158</v>
      </c>
      <c r="B8139" t="s">
        <v>637</v>
      </c>
      <c r="C8139" t="s">
        <v>638</v>
      </c>
      <c r="D8139" t="s">
        <v>112</v>
      </c>
      <c r="E8139" t="s">
        <v>48</v>
      </c>
      <c r="F8139" s="1">
        <v>42324.416666666664</v>
      </c>
      <c r="G8139" t="s">
        <v>105</v>
      </c>
      <c r="H8139" t="s">
        <v>106</v>
      </c>
      <c r="I8139" s="1">
        <v>42324.463888888888</v>
      </c>
      <c r="J8139" s="2">
        <v>42324</v>
      </c>
      <c r="K8139" t="s">
        <v>186</v>
      </c>
      <c r="L8139" t="s">
        <v>369</v>
      </c>
      <c r="M8139" t="s">
        <v>370</v>
      </c>
      <c r="N8139" t="s">
        <v>82</v>
      </c>
      <c r="O8139" t="s">
        <v>82</v>
      </c>
      <c r="P8139" t="s">
        <v>83</v>
      </c>
      <c r="Q8139" t="s">
        <v>83</v>
      </c>
      <c r="R8139" t="s">
        <v>84</v>
      </c>
      <c r="S8139">
        <v>1516041882</v>
      </c>
      <c r="T8139" s="2">
        <v>42227</v>
      </c>
      <c r="U8139" s="1">
        <v>42324.463888888888</v>
      </c>
      <c r="V8139" s="2">
        <v>42325</v>
      </c>
      <c r="W8139">
        <v>0.03</v>
      </c>
      <c r="X8139" t="s">
        <v>79</v>
      </c>
      <c r="Y8139" t="s">
        <v>650</v>
      </c>
      <c r="Z8139" s="2">
        <v>42046</v>
      </c>
      <c r="AA8139">
        <v>151655652</v>
      </c>
      <c r="AB8139" t="s">
        <v>84</v>
      </c>
      <c r="AC8139">
        <v>0</v>
      </c>
      <c r="AD8139">
        <v>7200</v>
      </c>
      <c r="AE8139">
        <v>2015</v>
      </c>
      <c r="AF8139">
        <v>7200</v>
      </c>
      <c r="AG8139">
        <v>1403</v>
      </c>
      <c r="AH8139">
        <v>0</v>
      </c>
      <c r="AI8139">
        <v>7200</v>
      </c>
      <c r="AJ8139">
        <v>7200</v>
      </c>
      <c r="AK8139">
        <v>0</v>
      </c>
      <c r="AL8139">
        <v>0</v>
      </c>
      <c r="AM8139">
        <v>4884</v>
      </c>
      <c r="AN8139">
        <v>32032.33</v>
      </c>
      <c r="AO8139">
        <v>7494</v>
      </c>
      <c r="AP8139">
        <v>11</v>
      </c>
      <c r="AQ8139" t="s">
        <v>1196</v>
      </c>
      <c r="AR8139" t="s">
        <v>246</v>
      </c>
    </row>
    <row r="8140" spans="1:44" x14ac:dyDescent="0.3">
      <c r="A8140" t="s">
        <v>158</v>
      </c>
      <c r="B8140" t="s">
        <v>637</v>
      </c>
      <c r="C8140" t="s">
        <v>638</v>
      </c>
      <c r="D8140" t="s">
        <v>112</v>
      </c>
      <c r="E8140" t="s">
        <v>48</v>
      </c>
      <c r="F8140" s="1">
        <v>42324.587500000001</v>
      </c>
      <c r="G8140" t="s">
        <v>100</v>
      </c>
      <c r="H8140" t="s">
        <v>101</v>
      </c>
      <c r="I8140" s="1">
        <v>42324.590277777781</v>
      </c>
      <c r="J8140" s="2">
        <v>42324</v>
      </c>
      <c r="K8140" t="s">
        <v>186</v>
      </c>
      <c r="L8140" t="s">
        <v>369</v>
      </c>
      <c r="M8140" t="s">
        <v>370</v>
      </c>
      <c r="N8140" t="s">
        <v>76</v>
      </c>
      <c r="P8140" t="s">
        <v>77</v>
      </c>
      <c r="R8140" t="s">
        <v>78</v>
      </c>
      <c r="S8140">
        <v>1516041882</v>
      </c>
      <c r="T8140" s="2">
        <v>42227</v>
      </c>
      <c r="U8140" s="1">
        <v>42324.590277777781</v>
      </c>
      <c r="V8140" s="2">
        <v>42325</v>
      </c>
      <c r="W8140">
        <v>0.03</v>
      </c>
      <c r="X8140" t="s">
        <v>79</v>
      </c>
      <c r="Y8140" t="s">
        <v>649</v>
      </c>
      <c r="Z8140" s="2">
        <v>42046</v>
      </c>
      <c r="AA8140">
        <v>151655652</v>
      </c>
      <c r="AB8140" t="s">
        <v>78</v>
      </c>
      <c r="AC8140">
        <v>0</v>
      </c>
      <c r="AE8140">
        <v>2015</v>
      </c>
      <c r="AF8140">
        <v>20290</v>
      </c>
      <c r="AG8140">
        <v>1403</v>
      </c>
      <c r="AH8140">
        <v>0</v>
      </c>
      <c r="AI8140">
        <v>20290</v>
      </c>
      <c r="AJ8140">
        <v>20290</v>
      </c>
      <c r="AK8140">
        <v>0</v>
      </c>
      <c r="AL8140">
        <v>0</v>
      </c>
      <c r="AM8140">
        <v>4884</v>
      </c>
      <c r="AN8140">
        <v>32032.33</v>
      </c>
      <c r="AO8140">
        <v>14322</v>
      </c>
      <c r="AP8140">
        <v>11</v>
      </c>
      <c r="AQ8140" t="s">
        <v>1196</v>
      </c>
      <c r="AR8140" t="s">
        <v>246</v>
      </c>
    </row>
    <row r="8141" spans="1:44" x14ac:dyDescent="0.3">
      <c r="A8141" t="s">
        <v>158</v>
      </c>
      <c r="B8141" t="s">
        <v>637</v>
      </c>
      <c r="C8141" t="s">
        <v>638</v>
      </c>
      <c r="D8141" t="s">
        <v>112</v>
      </c>
      <c r="E8141" t="s">
        <v>48</v>
      </c>
      <c r="F8141" s="1">
        <v>42324.587500000001</v>
      </c>
      <c r="G8141" t="s">
        <v>105</v>
      </c>
      <c r="H8141" t="s">
        <v>106</v>
      </c>
      <c r="I8141" s="1">
        <v>42324.59097222222</v>
      </c>
      <c r="J8141" s="2">
        <v>42324</v>
      </c>
      <c r="K8141" t="s">
        <v>186</v>
      </c>
      <c r="L8141" t="s">
        <v>369</v>
      </c>
      <c r="M8141" t="s">
        <v>370</v>
      </c>
      <c r="N8141" t="s">
        <v>82</v>
      </c>
      <c r="O8141" t="s">
        <v>82</v>
      </c>
      <c r="P8141" t="s">
        <v>83</v>
      </c>
      <c r="Q8141" t="s">
        <v>83</v>
      </c>
      <c r="R8141" t="s">
        <v>84</v>
      </c>
      <c r="S8141">
        <v>1516041882</v>
      </c>
      <c r="T8141" s="2">
        <v>42227</v>
      </c>
      <c r="U8141" s="1">
        <v>42324.59097222222</v>
      </c>
      <c r="V8141" s="2">
        <v>42325</v>
      </c>
      <c r="W8141">
        <v>0.03</v>
      </c>
      <c r="X8141" t="s">
        <v>79</v>
      </c>
      <c r="Y8141" t="s">
        <v>649</v>
      </c>
      <c r="Z8141" s="2">
        <v>42046</v>
      </c>
      <c r="AA8141">
        <v>151655652</v>
      </c>
      <c r="AB8141" t="s">
        <v>84</v>
      </c>
      <c r="AC8141">
        <v>0</v>
      </c>
      <c r="AD8141">
        <v>20290</v>
      </c>
      <c r="AE8141">
        <v>2015</v>
      </c>
      <c r="AF8141">
        <v>20290</v>
      </c>
      <c r="AG8141">
        <v>1403</v>
      </c>
      <c r="AH8141">
        <v>0</v>
      </c>
      <c r="AI8141">
        <v>20290</v>
      </c>
      <c r="AJ8141">
        <v>20290</v>
      </c>
      <c r="AK8141">
        <v>0</v>
      </c>
      <c r="AL8141">
        <v>0</v>
      </c>
      <c r="AM8141">
        <v>4884</v>
      </c>
      <c r="AN8141">
        <v>32032.33</v>
      </c>
      <c r="AO8141">
        <v>14322</v>
      </c>
      <c r="AP8141">
        <v>11</v>
      </c>
      <c r="AQ8141" t="s">
        <v>1196</v>
      </c>
      <c r="AR8141" t="s">
        <v>246</v>
      </c>
    </row>
    <row r="8142" spans="1:44" x14ac:dyDescent="0.3">
      <c r="A8142" t="s">
        <v>158</v>
      </c>
      <c r="B8142" t="s">
        <v>637</v>
      </c>
      <c r="C8142" t="s">
        <v>638</v>
      </c>
      <c r="D8142" t="s">
        <v>112</v>
      </c>
      <c r="E8142" t="s">
        <v>48</v>
      </c>
      <c r="F8142" s="1">
        <v>42324.416666666664</v>
      </c>
      <c r="G8142" t="s">
        <v>100</v>
      </c>
      <c r="H8142" t="s">
        <v>101</v>
      </c>
      <c r="I8142" s="1">
        <v>42324.464583333334</v>
      </c>
      <c r="J8142" s="2">
        <v>42324</v>
      </c>
      <c r="K8142" t="s">
        <v>186</v>
      </c>
      <c r="L8142" t="s">
        <v>369</v>
      </c>
      <c r="M8142" t="s">
        <v>370</v>
      </c>
      <c r="N8142" t="s">
        <v>76</v>
      </c>
      <c r="P8142" t="s">
        <v>77</v>
      </c>
      <c r="R8142" t="s">
        <v>78</v>
      </c>
      <c r="S8142">
        <v>1516041884</v>
      </c>
      <c r="T8142" s="2">
        <v>42227</v>
      </c>
      <c r="U8142" s="1">
        <v>42324.464583333334</v>
      </c>
      <c r="V8142" s="2">
        <v>42326</v>
      </c>
      <c r="W8142">
        <v>0.03</v>
      </c>
      <c r="X8142" t="s">
        <v>79</v>
      </c>
      <c r="Y8142" t="s">
        <v>201</v>
      </c>
      <c r="Z8142" s="2">
        <v>42046</v>
      </c>
      <c r="AA8142">
        <v>151655649</v>
      </c>
      <c r="AB8142" t="s">
        <v>78</v>
      </c>
      <c r="AC8142">
        <v>0</v>
      </c>
      <c r="AE8142">
        <v>2015</v>
      </c>
      <c r="AF8142">
        <v>7200</v>
      </c>
      <c r="AG8142">
        <v>1403</v>
      </c>
      <c r="AH8142">
        <v>0</v>
      </c>
      <c r="AI8142">
        <v>7200</v>
      </c>
      <c r="AJ8142">
        <v>7200</v>
      </c>
      <c r="AK8142">
        <v>0</v>
      </c>
      <c r="AL8142">
        <v>0</v>
      </c>
      <c r="AM8142">
        <v>9063</v>
      </c>
      <c r="AN8142">
        <v>59440.85</v>
      </c>
      <c r="AO8142">
        <v>6948</v>
      </c>
      <c r="AP8142">
        <v>11</v>
      </c>
      <c r="AQ8142" t="s">
        <v>1196</v>
      </c>
      <c r="AR8142" t="s">
        <v>246</v>
      </c>
    </row>
    <row r="8143" spans="1:44" x14ac:dyDescent="0.3">
      <c r="A8143" t="s">
        <v>158</v>
      </c>
      <c r="B8143" t="s">
        <v>637</v>
      </c>
      <c r="C8143" t="s">
        <v>638</v>
      </c>
      <c r="D8143" t="s">
        <v>112</v>
      </c>
      <c r="E8143" t="s">
        <v>48</v>
      </c>
      <c r="F8143" s="1">
        <v>42324.416666666664</v>
      </c>
      <c r="G8143" t="s">
        <v>105</v>
      </c>
      <c r="H8143" t="s">
        <v>106</v>
      </c>
      <c r="I8143" s="1">
        <v>42324.465277777781</v>
      </c>
      <c r="J8143" s="2">
        <v>42324</v>
      </c>
      <c r="K8143" t="s">
        <v>186</v>
      </c>
      <c r="L8143" t="s">
        <v>369</v>
      </c>
      <c r="M8143" t="s">
        <v>370</v>
      </c>
      <c r="N8143" t="s">
        <v>82</v>
      </c>
      <c r="O8143" t="s">
        <v>82</v>
      </c>
      <c r="P8143" t="s">
        <v>83</v>
      </c>
      <c r="Q8143" t="s">
        <v>83</v>
      </c>
      <c r="R8143" t="s">
        <v>84</v>
      </c>
      <c r="S8143">
        <v>1516041884</v>
      </c>
      <c r="T8143" s="2">
        <v>42227</v>
      </c>
      <c r="U8143" s="1">
        <v>42324.465277777781</v>
      </c>
      <c r="V8143" s="2">
        <v>42326</v>
      </c>
      <c r="W8143">
        <v>0.03</v>
      </c>
      <c r="X8143" t="s">
        <v>79</v>
      </c>
      <c r="Y8143" t="s">
        <v>201</v>
      </c>
      <c r="Z8143" s="2">
        <v>42046</v>
      </c>
      <c r="AA8143">
        <v>151655649</v>
      </c>
      <c r="AB8143" t="s">
        <v>84</v>
      </c>
      <c r="AC8143">
        <v>0</v>
      </c>
      <c r="AD8143">
        <v>7200</v>
      </c>
      <c r="AE8143">
        <v>2015</v>
      </c>
      <c r="AF8143">
        <v>7200</v>
      </c>
      <c r="AG8143">
        <v>1403</v>
      </c>
      <c r="AH8143">
        <v>0</v>
      </c>
      <c r="AI8143">
        <v>7200</v>
      </c>
      <c r="AJ8143">
        <v>7200</v>
      </c>
      <c r="AK8143">
        <v>0</v>
      </c>
      <c r="AL8143">
        <v>0</v>
      </c>
      <c r="AM8143">
        <v>9063</v>
      </c>
      <c r="AN8143">
        <v>59440.85</v>
      </c>
      <c r="AO8143">
        <v>6948</v>
      </c>
      <c r="AP8143">
        <v>11</v>
      </c>
      <c r="AQ8143" t="s">
        <v>1196</v>
      </c>
      <c r="AR8143" t="s">
        <v>246</v>
      </c>
    </row>
    <row r="8144" spans="1:44" x14ac:dyDescent="0.3">
      <c r="A8144" t="s">
        <v>654</v>
      </c>
      <c r="B8144" t="s">
        <v>655</v>
      </c>
      <c r="C8144" t="s">
        <v>656</v>
      </c>
      <c r="D8144" t="s">
        <v>218</v>
      </c>
      <c r="E8144" t="s">
        <v>48</v>
      </c>
      <c r="F8144" s="1">
        <v>42324.402083333334</v>
      </c>
      <c r="G8144" t="s">
        <v>49</v>
      </c>
      <c r="H8144" t="s">
        <v>50</v>
      </c>
      <c r="I8144" s="1">
        <v>42324.478472222225</v>
      </c>
      <c r="J8144" s="2">
        <v>42324</v>
      </c>
      <c r="K8144" t="s">
        <v>51</v>
      </c>
      <c r="L8144" t="s">
        <v>2885</v>
      </c>
      <c r="M8144" t="s">
        <v>2886</v>
      </c>
      <c r="N8144" t="s">
        <v>344</v>
      </c>
      <c r="P8144" t="s">
        <v>345</v>
      </c>
      <c r="R8144" t="s">
        <v>56</v>
      </c>
      <c r="S8144">
        <v>1516042030</v>
      </c>
      <c r="T8144" s="2">
        <v>42323</v>
      </c>
      <c r="U8144" s="1">
        <v>42324.478472222225</v>
      </c>
      <c r="V8144" s="2">
        <v>42324</v>
      </c>
      <c r="W8144">
        <v>1.45</v>
      </c>
      <c r="X8144" t="s">
        <v>57</v>
      </c>
      <c r="Y8144" t="s">
        <v>104</v>
      </c>
      <c r="Z8144" s="2">
        <v>42074</v>
      </c>
      <c r="AA8144">
        <v>151661175</v>
      </c>
      <c r="AB8144" t="s">
        <v>59</v>
      </c>
      <c r="AC8144">
        <v>771</v>
      </c>
      <c r="AE8144">
        <v>2015</v>
      </c>
      <c r="AF8144">
        <v>910</v>
      </c>
      <c r="AG8144">
        <v>1403</v>
      </c>
      <c r="AH8144">
        <v>0</v>
      </c>
      <c r="AI8144">
        <v>910</v>
      </c>
      <c r="AJ8144">
        <v>910</v>
      </c>
      <c r="AK8144">
        <v>0</v>
      </c>
      <c r="AL8144">
        <v>0</v>
      </c>
      <c r="AM8144">
        <v>1461</v>
      </c>
      <c r="AN8144">
        <v>730.5</v>
      </c>
      <c r="AO8144">
        <v>1681</v>
      </c>
      <c r="AP8144">
        <v>11</v>
      </c>
      <c r="AQ8144" t="s">
        <v>1196</v>
      </c>
      <c r="AR8144" t="s">
        <v>246</v>
      </c>
    </row>
    <row r="8145" spans="1:44" x14ac:dyDescent="0.3">
      <c r="A8145" t="s">
        <v>654</v>
      </c>
      <c r="B8145" t="s">
        <v>655</v>
      </c>
      <c r="C8145" t="s">
        <v>656</v>
      </c>
      <c r="D8145" t="s">
        <v>218</v>
      </c>
      <c r="E8145" t="s">
        <v>48</v>
      </c>
      <c r="F8145" s="1">
        <v>42324.491666666669</v>
      </c>
      <c r="G8145" t="s">
        <v>100</v>
      </c>
      <c r="H8145" t="s">
        <v>101</v>
      </c>
      <c r="I8145" s="1">
        <v>42324.493055555555</v>
      </c>
      <c r="J8145" s="2">
        <v>42324</v>
      </c>
      <c r="K8145" t="s">
        <v>51</v>
      </c>
      <c r="L8145" t="s">
        <v>2885</v>
      </c>
      <c r="M8145" t="s">
        <v>2886</v>
      </c>
      <c r="N8145" t="s">
        <v>76</v>
      </c>
      <c r="P8145" t="s">
        <v>77</v>
      </c>
      <c r="R8145" t="s">
        <v>78</v>
      </c>
      <c r="S8145">
        <v>1516042030</v>
      </c>
      <c r="T8145" s="2">
        <v>42323</v>
      </c>
      <c r="U8145" s="1">
        <v>42324.493055555555</v>
      </c>
      <c r="V8145" s="2">
        <v>42324</v>
      </c>
      <c r="W8145">
        <v>1.45</v>
      </c>
      <c r="X8145" t="s">
        <v>79</v>
      </c>
      <c r="Y8145" t="s">
        <v>104</v>
      </c>
      <c r="Z8145" s="2">
        <v>42074</v>
      </c>
      <c r="AA8145">
        <v>151661175</v>
      </c>
      <c r="AB8145" t="s">
        <v>78</v>
      </c>
      <c r="AC8145">
        <v>0</v>
      </c>
      <c r="AE8145">
        <v>2015</v>
      </c>
      <c r="AF8145">
        <v>910</v>
      </c>
      <c r="AG8145">
        <v>1403</v>
      </c>
      <c r="AH8145">
        <v>0</v>
      </c>
      <c r="AI8145">
        <v>910</v>
      </c>
      <c r="AJ8145">
        <v>910</v>
      </c>
      <c r="AK8145">
        <v>0</v>
      </c>
      <c r="AL8145">
        <v>0</v>
      </c>
      <c r="AM8145">
        <v>1461</v>
      </c>
      <c r="AN8145">
        <v>730.5</v>
      </c>
      <c r="AO8145">
        <v>1681</v>
      </c>
      <c r="AP8145">
        <v>11</v>
      </c>
      <c r="AQ8145" t="s">
        <v>1196</v>
      </c>
      <c r="AR8145" t="s">
        <v>246</v>
      </c>
    </row>
    <row r="8146" spans="1:44" x14ac:dyDescent="0.3">
      <c r="A8146" t="s">
        <v>654</v>
      </c>
      <c r="B8146" t="s">
        <v>655</v>
      </c>
      <c r="C8146" t="s">
        <v>656</v>
      </c>
      <c r="D8146" t="s">
        <v>218</v>
      </c>
      <c r="E8146" t="s">
        <v>48</v>
      </c>
      <c r="F8146" s="1">
        <v>42324.491666666669</v>
      </c>
      <c r="G8146" t="s">
        <v>105</v>
      </c>
      <c r="H8146" t="s">
        <v>106</v>
      </c>
      <c r="I8146" s="1">
        <v>42324.493055555555</v>
      </c>
      <c r="J8146" s="2">
        <v>42324</v>
      </c>
      <c r="K8146" t="s">
        <v>51</v>
      </c>
      <c r="L8146" t="s">
        <v>2885</v>
      </c>
      <c r="M8146" t="s">
        <v>2886</v>
      </c>
      <c r="N8146" t="s">
        <v>82</v>
      </c>
      <c r="O8146" t="s">
        <v>82</v>
      </c>
      <c r="P8146" t="s">
        <v>83</v>
      </c>
      <c r="Q8146" t="s">
        <v>83</v>
      </c>
      <c r="R8146" t="s">
        <v>84</v>
      </c>
      <c r="S8146">
        <v>1516042030</v>
      </c>
      <c r="T8146" s="2">
        <v>42323</v>
      </c>
      <c r="U8146" s="1">
        <v>42324.493055555555</v>
      </c>
      <c r="V8146" s="2">
        <v>42324</v>
      </c>
      <c r="W8146">
        <v>1.45</v>
      </c>
      <c r="X8146" t="s">
        <v>79</v>
      </c>
      <c r="Y8146" t="s">
        <v>104</v>
      </c>
      <c r="Z8146" s="2">
        <v>42074</v>
      </c>
      <c r="AA8146">
        <v>151661175</v>
      </c>
      <c r="AB8146" t="s">
        <v>84</v>
      </c>
      <c r="AC8146">
        <v>0</v>
      </c>
      <c r="AD8146">
        <v>910</v>
      </c>
      <c r="AE8146">
        <v>2015</v>
      </c>
      <c r="AF8146">
        <v>910</v>
      </c>
      <c r="AG8146">
        <v>1403</v>
      </c>
      <c r="AH8146">
        <v>0</v>
      </c>
      <c r="AI8146">
        <v>910</v>
      </c>
      <c r="AJ8146">
        <v>910</v>
      </c>
      <c r="AK8146">
        <v>0</v>
      </c>
      <c r="AL8146">
        <v>0</v>
      </c>
      <c r="AM8146">
        <v>1461</v>
      </c>
      <c r="AN8146">
        <v>730.5</v>
      </c>
      <c r="AO8146">
        <v>1681</v>
      </c>
      <c r="AP8146">
        <v>11</v>
      </c>
      <c r="AQ8146" t="s">
        <v>1196</v>
      </c>
      <c r="AR8146" t="s">
        <v>246</v>
      </c>
    </row>
    <row r="8147" spans="1:44" x14ac:dyDescent="0.3">
      <c r="A8147" t="s">
        <v>654</v>
      </c>
      <c r="B8147" t="s">
        <v>655</v>
      </c>
      <c r="C8147" t="s">
        <v>656</v>
      </c>
      <c r="D8147" t="s">
        <v>218</v>
      </c>
      <c r="E8147" t="s">
        <v>48</v>
      </c>
      <c r="F8147" s="1">
        <v>42324.731944444444</v>
      </c>
      <c r="G8147" t="s">
        <v>49</v>
      </c>
      <c r="H8147" t="s">
        <v>50</v>
      </c>
      <c r="I8147" s="1">
        <v>42324.731944444444</v>
      </c>
      <c r="J8147" s="2">
        <v>42324</v>
      </c>
      <c r="K8147" t="s">
        <v>51</v>
      </c>
      <c r="L8147" t="s">
        <v>659</v>
      </c>
      <c r="M8147" t="s">
        <v>660</v>
      </c>
      <c r="N8147" t="s">
        <v>344</v>
      </c>
      <c r="P8147" t="s">
        <v>345</v>
      </c>
      <c r="R8147" t="s">
        <v>56</v>
      </c>
      <c r="S8147">
        <v>1516042029</v>
      </c>
      <c r="T8147" s="2">
        <v>42323</v>
      </c>
      <c r="U8147" s="1">
        <v>42324.731944444444</v>
      </c>
      <c r="V8147" s="2">
        <v>42324</v>
      </c>
      <c r="W8147">
        <v>1.45</v>
      </c>
      <c r="X8147" t="s">
        <v>57</v>
      </c>
      <c r="Y8147" t="s">
        <v>661</v>
      </c>
      <c r="Z8147" s="2">
        <v>42074</v>
      </c>
      <c r="AA8147">
        <v>151661174</v>
      </c>
      <c r="AB8147" t="s">
        <v>59</v>
      </c>
      <c r="AC8147">
        <v>358</v>
      </c>
      <c r="AE8147">
        <v>2015</v>
      </c>
      <c r="AF8147">
        <v>1190</v>
      </c>
      <c r="AG8147">
        <v>1403</v>
      </c>
      <c r="AH8147">
        <v>0</v>
      </c>
      <c r="AI8147">
        <v>1190</v>
      </c>
      <c r="AJ8147">
        <v>1190</v>
      </c>
      <c r="AK8147">
        <v>0</v>
      </c>
      <c r="AL8147">
        <v>0</v>
      </c>
      <c r="AM8147">
        <v>1346</v>
      </c>
      <c r="AN8147">
        <v>673</v>
      </c>
      <c r="AO8147">
        <v>1548</v>
      </c>
      <c r="AP8147">
        <v>11</v>
      </c>
      <c r="AQ8147" t="s">
        <v>1196</v>
      </c>
      <c r="AR8147" t="s">
        <v>246</v>
      </c>
    </row>
    <row r="8148" spans="1:44" x14ac:dyDescent="0.3">
      <c r="A8148" t="s">
        <v>654</v>
      </c>
      <c r="B8148" t="s">
        <v>655</v>
      </c>
      <c r="C8148" t="s">
        <v>656</v>
      </c>
      <c r="D8148" t="s">
        <v>218</v>
      </c>
      <c r="E8148" t="s">
        <v>48</v>
      </c>
      <c r="F8148" s="1">
        <v>42324.853472222225</v>
      </c>
      <c r="G8148" t="s">
        <v>100</v>
      </c>
      <c r="H8148" t="s">
        <v>101</v>
      </c>
      <c r="I8148" s="1">
        <v>42324.899305555555</v>
      </c>
      <c r="J8148" s="2">
        <v>42324</v>
      </c>
      <c r="K8148" t="s">
        <v>51</v>
      </c>
      <c r="L8148" t="s">
        <v>659</v>
      </c>
      <c r="M8148" t="s">
        <v>660</v>
      </c>
      <c r="N8148" t="s">
        <v>76</v>
      </c>
      <c r="P8148" t="s">
        <v>77</v>
      </c>
      <c r="R8148" t="s">
        <v>78</v>
      </c>
      <c r="S8148">
        <v>1516042029</v>
      </c>
      <c r="T8148" s="2">
        <v>42323</v>
      </c>
      <c r="U8148" s="1">
        <v>42324.899305555555</v>
      </c>
      <c r="V8148" s="2">
        <v>42324</v>
      </c>
      <c r="W8148">
        <v>1.45</v>
      </c>
      <c r="X8148" t="s">
        <v>79</v>
      </c>
      <c r="Y8148" t="s">
        <v>661</v>
      </c>
      <c r="Z8148" s="2">
        <v>42074</v>
      </c>
      <c r="AA8148">
        <v>151661174</v>
      </c>
      <c r="AB8148" t="s">
        <v>78</v>
      </c>
      <c r="AC8148">
        <v>0</v>
      </c>
      <c r="AE8148">
        <v>2015</v>
      </c>
      <c r="AF8148">
        <v>1190</v>
      </c>
      <c r="AG8148">
        <v>1403</v>
      </c>
      <c r="AH8148">
        <v>0</v>
      </c>
      <c r="AI8148">
        <v>1190</v>
      </c>
      <c r="AJ8148">
        <v>1190</v>
      </c>
      <c r="AK8148">
        <v>0</v>
      </c>
      <c r="AL8148">
        <v>0</v>
      </c>
      <c r="AM8148">
        <v>1346</v>
      </c>
      <c r="AN8148">
        <v>673</v>
      </c>
      <c r="AO8148">
        <v>1548</v>
      </c>
      <c r="AP8148">
        <v>11</v>
      </c>
      <c r="AQ8148" t="s">
        <v>1196</v>
      </c>
      <c r="AR8148" t="s">
        <v>246</v>
      </c>
    </row>
    <row r="8149" spans="1:44" x14ac:dyDescent="0.3">
      <c r="A8149" t="s">
        <v>654</v>
      </c>
      <c r="B8149" t="s">
        <v>655</v>
      </c>
      <c r="C8149" t="s">
        <v>656</v>
      </c>
      <c r="D8149" t="s">
        <v>218</v>
      </c>
      <c r="E8149" t="s">
        <v>48</v>
      </c>
      <c r="F8149" s="1">
        <v>42324.853472222225</v>
      </c>
      <c r="G8149" t="s">
        <v>154</v>
      </c>
      <c r="H8149" t="s">
        <v>155</v>
      </c>
      <c r="I8149" s="1">
        <v>42324.899305555555</v>
      </c>
      <c r="J8149" s="2">
        <v>42324</v>
      </c>
      <c r="K8149" t="s">
        <v>51</v>
      </c>
      <c r="L8149" t="s">
        <v>659</v>
      </c>
      <c r="M8149" t="s">
        <v>660</v>
      </c>
      <c r="N8149" t="s">
        <v>82</v>
      </c>
      <c r="O8149" t="s">
        <v>82</v>
      </c>
      <c r="P8149" t="s">
        <v>83</v>
      </c>
      <c r="Q8149" t="s">
        <v>83</v>
      </c>
      <c r="R8149" t="s">
        <v>84</v>
      </c>
      <c r="S8149">
        <v>1516042029</v>
      </c>
      <c r="T8149" s="2">
        <v>42323</v>
      </c>
      <c r="U8149" s="1">
        <v>42324.899305555555</v>
      </c>
      <c r="V8149" s="2">
        <v>42324</v>
      </c>
      <c r="W8149">
        <v>1.45</v>
      </c>
      <c r="X8149" t="s">
        <v>79</v>
      </c>
      <c r="Y8149" t="s">
        <v>661</v>
      </c>
      <c r="Z8149" s="2">
        <v>42074</v>
      </c>
      <c r="AA8149">
        <v>151661174</v>
      </c>
      <c r="AB8149" t="s">
        <v>84</v>
      </c>
      <c r="AC8149">
        <v>0</v>
      </c>
      <c r="AD8149">
        <v>1190</v>
      </c>
      <c r="AE8149">
        <v>2015</v>
      </c>
      <c r="AF8149">
        <v>1190</v>
      </c>
      <c r="AG8149">
        <v>1403</v>
      </c>
      <c r="AH8149">
        <v>0</v>
      </c>
      <c r="AI8149">
        <v>1190</v>
      </c>
      <c r="AJ8149">
        <v>1190</v>
      </c>
      <c r="AK8149">
        <v>0</v>
      </c>
      <c r="AL8149">
        <v>0</v>
      </c>
      <c r="AM8149">
        <v>1346</v>
      </c>
      <c r="AN8149">
        <v>673</v>
      </c>
      <c r="AO8149">
        <v>1548</v>
      </c>
      <c r="AP8149">
        <v>11</v>
      </c>
      <c r="AQ8149" t="s">
        <v>1196</v>
      </c>
      <c r="AR8149" t="s">
        <v>246</v>
      </c>
    </row>
    <row r="8150" spans="1:44" x14ac:dyDescent="0.3">
      <c r="A8150" t="s">
        <v>158</v>
      </c>
      <c r="B8150" t="s">
        <v>535</v>
      </c>
      <c r="C8150" t="s">
        <v>536</v>
      </c>
      <c r="D8150" t="s">
        <v>218</v>
      </c>
      <c r="E8150" t="s">
        <v>48</v>
      </c>
      <c r="F8150" s="1">
        <v>42324.53125</v>
      </c>
      <c r="G8150" t="s">
        <v>100</v>
      </c>
      <c r="H8150" t="s">
        <v>101</v>
      </c>
      <c r="I8150" s="1">
        <v>42324.53402777778</v>
      </c>
      <c r="J8150" s="2">
        <v>42324</v>
      </c>
      <c r="K8150" t="s">
        <v>51</v>
      </c>
      <c r="L8150" t="s">
        <v>666</v>
      </c>
      <c r="M8150" t="s">
        <v>667</v>
      </c>
      <c r="N8150" t="s">
        <v>76</v>
      </c>
      <c r="P8150" t="s">
        <v>77</v>
      </c>
      <c r="R8150" t="s">
        <v>78</v>
      </c>
      <c r="S8150">
        <v>1516041928</v>
      </c>
      <c r="T8150" s="2">
        <v>42227</v>
      </c>
      <c r="U8150" s="1">
        <v>42324.53402777778</v>
      </c>
      <c r="V8150" s="2">
        <v>42327</v>
      </c>
      <c r="W8150">
        <v>7.4999999999999997E-2</v>
      </c>
      <c r="X8150" t="s">
        <v>79</v>
      </c>
      <c r="Y8150" t="s">
        <v>407</v>
      </c>
      <c r="Z8150" s="2">
        <v>42105</v>
      </c>
      <c r="AA8150">
        <v>151661330</v>
      </c>
      <c r="AB8150" t="s">
        <v>78</v>
      </c>
      <c r="AC8150">
        <v>0</v>
      </c>
      <c r="AE8150">
        <v>2015</v>
      </c>
      <c r="AF8150">
        <v>2290</v>
      </c>
      <c r="AG8150">
        <v>1403</v>
      </c>
      <c r="AH8150">
        <v>0</v>
      </c>
      <c r="AI8150">
        <v>2290</v>
      </c>
      <c r="AJ8150">
        <v>2290</v>
      </c>
      <c r="AK8150">
        <v>0</v>
      </c>
      <c r="AL8150">
        <v>0</v>
      </c>
      <c r="AM8150">
        <v>3065</v>
      </c>
      <c r="AN8150">
        <v>23649.54</v>
      </c>
      <c r="AO8150">
        <v>2352</v>
      </c>
      <c r="AP8150">
        <v>11</v>
      </c>
      <c r="AQ8150" t="s">
        <v>1196</v>
      </c>
      <c r="AR8150" t="s">
        <v>246</v>
      </c>
    </row>
    <row r="8151" spans="1:44" x14ac:dyDescent="0.3">
      <c r="A8151" t="s">
        <v>158</v>
      </c>
      <c r="B8151" t="s">
        <v>535</v>
      </c>
      <c r="C8151" t="s">
        <v>536</v>
      </c>
      <c r="D8151" t="s">
        <v>218</v>
      </c>
      <c r="E8151" t="s">
        <v>48</v>
      </c>
      <c r="F8151" s="1">
        <v>42324.53125</v>
      </c>
      <c r="G8151" t="s">
        <v>100</v>
      </c>
      <c r="H8151" t="s">
        <v>101</v>
      </c>
      <c r="I8151" s="1">
        <v>42324.53402777778</v>
      </c>
      <c r="J8151" s="2">
        <v>42324</v>
      </c>
      <c r="K8151" t="s">
        <v>51</v>
      </c>
      <c r="L8151" t="s">
        <v>666</v>
      </c>
      <c r="M8151" t="s">
        <v>667</v>
      </c>
      <c r="N8151" t="s">
        <v>76</v>
      </c>
      <c r="P8151" t="s">
        <v>77</v>
      </c>
      <c r="R8151" t="s">
        <v>78</v>
      </c>
      <c r="S8151">
        <v>1516041928</v>
      </c>
      <c r="T8151" s="2">
        <v>42227</v>
      </c>
      <c r="U8151" s="1">
        <v>42324.53402777778</v>
      </c>
      <c r="V8151" s="2">
        <v>42327</v>
      </c>
      <c r="W8151">
        <v>7.4999999999999997E-2</v>
      </c>
      <c r="X8151" t="s">
        <v>79</v>
      </c>
      <c r="Y8151" t="s">
        <v>374</v>
      </c>
      <c r="Z8151" s="2">
        <v>42105</v>
      </c>
      <c r="AA8151">
        <v>151661330</v>
      </c>
      <c r="AB8151" t="s">
        <v>78</v>
      </c>
      <c r="AC8151">
        <v>6170</v>
      </c>
      <c r="AE8151">
        <v>2015</v>
      </c>
      <c r="AF8151">
        <v>1110</v>
      </c>
      <c r="AG8151">
        <v>1403</v>
      </c>
      <c r="AH8151">
        <v>0</v>
      </c>
      <c r="AI8151">
        <v>1110</v>
      </c>
      <c r="AJ8151">
        <v>1110</v>
      </c>
      <c r="AK8151">
        <v>0</v>
      </c>
      <c r="AL8151">
        <v>0</v>
      </c>
      <c r="AM8151">
        <v>3065</v>
      </c>
      <c r="AN8151">
        <v>23649.54</v>
      </c>
      <c r="AO8151">
        <v>4950</v>
      </c>
      <c r="AP8151">
        <v>11</v>
      </c>
      <c r="AQ8151" t="s">
        <v>1196</v>
      </c>
      <c r="AR8151" t="s">
        <v>246</v>
      </c>
    </row>
    <row r="8152" spans="1:44" x14ac:dyDescent="0.3">
      <c r="A8152" t="s">
        <v>158</v>
      </c>
      <c r="B8152" t="s">
        <v>535</v>
      </c>
      <c r="C8152" t="s">
        <v>536</v>
      </c>
      <c r="D8152" t="s">
        <v>218</v>
      </c>
      <c r="E8152" t="s">
        <v>48</v>
      </c>
      <c r="F8152" s="1">
        <v>42324.53125</v>
      </c>
      <c r="G8152" t="s">
        <v>100</v>
      </c>
      <c r="H8152" t="s">
        <v>101</v>
      </c>
      <c r="I8152" s="1">
        <v>42324.53402777778</v>
      </c>
      <c r="J8152" s="2">
        <v>42324</v>
      </c>
      <c r="K8152" t="s">
        <v>51</v>
      </c>
      <c r="L8152" t="s">
        <v>666</v>
      </c>
      <c r="M8152" t="s">
        <v>667</v>
      </c>
      <c r="N8152" t="s">
        <v>76</v>
      </c>
      <c r="P8152" t="s">
        <v>77</v>
      </c>
      <c r="R8152" t="s">
        <v>78</v>
      </c>
      <c r="S8152">
        <v>1516041928</v>
      </c>
      <c r="T8152" s="2">
        <v>42227</v>
      </c>
      <c r="U8152" s="1">
        <v>42324.53402777778</v>
      </c>
      <c r="V8152" s="2">
        <v>42327</v>
      </c>
      <c r="W8152">
        <v>7.4999999999999997E-2</v>
      </c>
      <c r="X8152" t="s">
        <v>79</v>
      </c>
      <c r="Y8152" t="s">
        <v>191</v>
      </c>
      <c r="Z8152" s="2">
        <v>42105</v>
      </c>
      <c r="AA8152">
        <v>151661330</v>
      </c>
      <c r="AB8152" t="s">
        <v>78</v>
      </c>
      <c r="AC8152">
        <v>0</v>
      </c>
      <c r="AE8152">
        <v>2015</v>
      </c>
      <c r="AF8152">
        <v>6270</v>
      </c>
      <c r="AG8152">
        <v>1403</v>
      </c>
      <c r="AH8152">
        <v>0</v>
      </c>
      <c r="AI8152">
        <v>6270</v>
      </c>
      <c r="AJ8152">
        <v>6270</v>
      </c>
      <c r="AK8152">
        <v>0</v>
      </c>
      <c r="AL8152">
        <v>0</v>
      </c>
      <c r="AM8152">
        <v>3065</v>
      </c>
      <c r="AN8152">
        <v>23649.54</v>
      </c>
      <c r="AO8152">
        <v>7392</v>
      </c>
      <c r="AP8152">
        <v>11</v>
      </c>
      <c r="AQ8152" t="s">
        <v>1196</v>
      </c>
      <c r="AR8152" t="s">
        <v>246</v>
      </c>
    </row>
    <row r="8153" spans="1:44" x14ac:dyDescent="0.3">
      <c r="A8153" t="s">
        <v>158</v>
      </c>
      <c r="B8153" t="s">
        <v>535</v>
      </c>
      <c r="C8153" t="s">
        <v>536</v>
      </c>
      <c r="D8153" t="s">
        <v>218</v>
      </c>
      <c r="E8153" t="s">
        <v>48</v>
      </c>
      <c r="F8153" s="1">
        <v>42324.53125</v>
      </c>
      <c r="G8153" t="s">
        <v>100</v>
      </c>
      <c r="H8153" t="s">
        <v>101</v>
      </c>
      <c r="I8153" s="1">
        <v>42324.53402777778</v>
      </c>
      <c r="J8153" s="2">
        <v>42324</v>
      </c>
      <c r="K8153" t="s">
        <v>51</v>
      </c>
      <c r="L8153" t="s">
        <v>666</v>
      </c>
      <c r="M8153" t="s">
        <v>667</v>
      </c>
      <c r="N8153" t="s">
        <v>76</v>
      </c>
      <c r="P8153" t="s">
        <v>77</v>
      </c>
      <c r="R8153" t="s">
        <v>78</v>
      </c>
      <c r="S8153">
        <v>1516041928</v>
      </c>
      <c r="T8153" s="2">
        <v>42227</v>
      </c>
      <c r="U8153" s="1">
        <v>42324.53402777778</v>
      </c>
      <c r="V8153" s="2">
        <v>42327</v>
      </c>
      <c r="W8153">
        <v>7.4999999999999997E-2</v>
      </c>
      <c r="X8153" t="s">
        <v>79</v>
      </c>
      <c r="Y8153" t="s">
        <v>375</v>
      </c>
      <c r="Z8153" s="2">
        <v>42105</v>
      </c>
      <c r="AA8153">
        <v>151661330</v>
      </c>
      <c r="AB8153" t="s">
        <v>78</v>
      </c>
      <c r="AC8153">
        <v>0</v>
      </c>
      <c r="AE8153">
        <v>2015</v>
      </c>
      <c r="AF8153">
        <v>5755</v>
      </c>
      <c r="AG8153">
        <v>1403</v>
      </c>
      <c r="AH8153">
        <v>0</v>
      </c>
      <c r="AI8153">
        <v>5755</v>
      </c>
      <c r="AJ8153">
        <v>5755</v>
      </c>
      <c r="AK8153">
        <v>0</v>
      </c>
      <c r="AL8153">
        <v>0</v>
      </c>
      <c r="AM8153">
        <v>3065</v>
      </c>
      <c r="AN8153">
        <v>23649.54</v>
      </c>
      <c r="AO8153">
        <v>7722</v>
      </c>
      <c r="AP8153">
        <v>11</v>
      </c>
      <c r="AQ8153" t="s">
        <v>1196</v>
      </c>
      <c r="AR8153" t="s">
        <v>246</v>
      </c>
    </row>
    <row r="8154" spans="1:44" x14ac:dyDescent="0.3">
      <c r="A8154" t="s">
        <v>158</v>
      </c>
      <c r="B8154" t="s">
        <v>535</v>
      </c>
      <c r="C8154" t="s">
        <v>536</v>
      </c>
      <c r="D8154" t="s">
        <v>218</v>
      </c>
      <c r="E8154" t="s">
        <v>48</v>
      </c>
      <c r="F8154" s="1">
        <v>42324.53125</v>
      </c>
      <c r="G8154" t="s">
        <v>105</v>
      </c>
      <c r="H8154" t="s">
        <v>106</v>
      </c>
      <c r="I8154" s="1">
        <v>42324.534722222219</v>
      </c>
      <c r="J8154" s="2">
        <v>42324</v>
      </c>
      <c r="K8154" t="s">
        <v>51</v>
      </c>
      <c r="L8154" t="s">
        <v>666</v>
      </c>
      <c r="M8154" t="s">
        <v>667</v>
      </c>
      <c r="N8154" t="s">
        <v>82</v>
      </c>
      <c r="O8154" t="s">
        <v>82</v>
      </c>
      <c r="P8154" t="s">
        <v>83</v>
      </c>
      <c r="Q8154" t="s">
        <v>83</v>
      </c>
      <c r="R8154" t="s">
        <v>84</v>
      </c>
      <c r="S8154">
        <v>1516041928</v>
      </c>
      <c r="T8154" s="2">
        <v>42227</v>
      </c>
      <c r="U8154" s="1">
        <v>42324.534722222219</v>
      </c>
      <c r="V8154" s="2">
        <v>42327</v>
      </c>
      <c r="W8154">
        <v>7.4999999999999997E-2</v>
      </c>
      <c r="X8154" t="s">
        <v>79</v>
      </c>
      <c r="Y8154" t="s">
        <v>407</v>
      </c>
      <c r="Z8154" s="2">
        <v>42105</v>
      </c>
      <c r="AA8154">
        <v>151661330</v>
      </c>
      <c r="AB8154" t="s">
        <v>84</v>
      </c>
      <c r="AC8154">
        <v>0</v>
      </c>
      <c r="AD8154">
        <v>2290</v>
      </c>
      <c r="AE8154">
        <v>2015</v>
      </c>
      <c r="AF8154">
        <v>2290</v>
      </c>
      <c r="AG8154">
        <v>1403</v>
      </c>
      <c r="AH8154">
        <v>0</v>
      </c>
      <c r="AI8154">
        <v>2290</v>
      </c>
      <c r="AJ8154">
        <v>2290</v>
      </c>
      <c r="AK8154">
        <v>0</v>
      </c>
      <c r="AL8154">
        <v>0</v>
      </c>
      <c r="AM8154">
        <v>3065</v>
      </c>
      <c r="AN8154">
        <v>23649.54</v>
      </c>
      <c r="AO8154">
        <v>2352</v>
      </c>
      <c r="AP8154">
        <v>11</v>
      </c>
      <c r="AQ8154" t="s">
        <v>1196</v>
      </c>
      <c r="AR8154" t="s">
        <v>246</v>
      </c>
    </row>
    <row r="8155" spans="1:44" x14ac:dyDescent="0.3">
      <c r="A8155" t="s">
        <v>158</v>
      </c>
      <c r="B8155" t="s">
        <v>535</v>
      </c>
      <c r="C8155" t="s">
        <v>536</v>
      </c>
      <c r="D8155" t="s">
        <v>218</v>
      </c>
      <c r="E8155" t="s">
        <v>48</v>
      </c>
      <c r="F8155" s="1">
        <v>42324.53125</v>
      </c>
      <c r="G8155" t="s">
        <v>105</v>
      </c>
      <c r="H8155" t="s">
        <v>106</v>
      </c>
      <c r="I8155" s="1">
        <v>42324.534722222219</v>
      </c>
      <c r="J8155" s="2">
        <v>42324</v>
      </c>
      <c r="K8155" t="s">
        <v>51</v>
      </c>
      <c r="L8155" t="s">
        <v>666</v>
      </c>
      <c r="M8155" t="s">
        <v>667</v>
      </c>
      <c r="N8155" t="s">
        <v>82</v>
      </c>
      <c r="O8155" t="s">
        <v>82</v>
      </c>
      <c r="P8155" t="s">
        <v>83</v>
      </c>
      <c r="Q8155" t="s">
        <v>83</v>
      </c>
      <c r="R8155" t="s">
        <v>84</v>
      </c>
      <c r="S8155">
        <v>1516041928</v>
      </c>
      <c r="T8155" s="2">
        <v>42227</v>
      </c>
      <c r="U8155" s="1">
        <v>42324.534722222219</v>
      </c>
      <c r="V8155" s="2">
        <v>42327</v>
      </c>
      <c r="W8155">
        <v>7.4999999999999997E-2</v>
      </c>
      <c r="X8155" t="s">
        <v>79</v>
      </c>
      <c r="Y8155" t="s">
        <v>374</v>
      </c>
      <c r="Z8155" s="2">
        <v>42105</v>
      </c>
      <c r="AA8155">
        <v>151661330</v>
      </c>
      <c r="AB8155" t="s">
        <v>84</v>
      </c>
      <c r="AC8155">
        <v>0</v>
      </c>
      <c r="AD8155">
        <v>1110</v>
      </c>
      <c r="AE8155">
        <v>2015</v>
      </c>
      <c r="AF8155">
        <v>1110</v>
      </c>
      <c r="AG8155">
        <v>1403</v>
      </c>
      <c r="AH8155">
        <v>0</v>
      </c>
      <c r="AI8155">
        <v>1110</v>
      </c>
      <c r="AJ8155">
        <v>1110</v>
      </c>
      <c r="AK8155">
        <v>0</v>
      </c>
      <c r="AL8155">
        <v>0</v>
      </c>
      <c r="AM8155">
        <v>3065</v>
      </c>
      <c r="AN8155">
        <v>23649.54</v>
      </c>
      <c r="AO8155">
        <v>4950</v>
      </c>
      <c r="AP8155">
        <v>11</v>
      </c>
      <c r="AQ8155" t="s">
        <v>1196</v>
      </c>
      <c r="AR8155" t="s">
        <v>246</v>
      </c>
    </row>
    <row r="8156" spans="1:44" x14ac:dyDescent="0.3">
      <c r="A8156" t="s">
        <v>158</v>
      </c>
      <c r="B8156" t="s">
        <v>535</v>
      </c>
      <c r="C8156" t="s">
        <v>536</v>
      </c>
      <c r="D8156" t="s">
        <v>218</v>
      </c>
      <c r="E8156" t="s">
        <v>48</v>
      </c>
      <c r="F8156" s="1">
        <v>42324.53125</v>
      </c>
      <c r="G8156" t="s">
        <v>105</v>
      </c>
      <c r="H8156" t="s">
        <v>106</v>
      </c>
      <c r="I8156" s="1">
        <v>42324.534722222219</v>
      </c>
      <c r="J8156" s="2">
        <v>42324</v>
      </c>
      <c r="K8156" t="s">
        <v>51</v>
      </c>
      <c r="L8156" t="s">
        <v>666</v>
      </c>
      <c r="M8156" t="s">
        <v>667</v>
      </c>
      <c r="N8156" t="s">
        <v>82</v>
      </c>
      <c r="O8156" t="s">
        <v>82</v>
      </c>
      <c r="P8156" t="s">
        <v>83</v>
      </c>
      <c r="Q8156" t="s">
        <v>83</v>
      </c>
      <c r="R8156" t="s">
        <v>84</v>
      </c>
      <c r="S8156">
        <v>1516041928</v>
      </c>
      <c r="T8156" s="2">
        <v>42227</v>
      </c>
      <c r="U8156" s="1">
        <v>42324.534722222219</v>
      </c>
      <c r="V8156" s="2">
        <v>42327</v>
      </c>
      <c r="W8156">
        <v>7.4999999999999997E-2</v>
      </c>
      <c r="X8156" t="s">
        <v>79</v>
      </c>
      <c r="Y8156" t="s">
        <v>191</v>
      </c>
      <c r="Z8156" s="2">
        <v>42105</v>
      </c>
      <c r="AA8156">
        <v>151661330</v>
      </c>
      <c r="AB8156" t="s">
        <v>84</v>
      </c>
      <c r="AC8156">
        <v>0</v>
      </c>
      <c r="AD8156">
        <v>6270</v>
      </c>
      <c r="AE8156">
        <v>2015</v>
      </c>
      <c r="AF8156">
        <v>6270</v>
      </c>
      <c r="AG8156">
        <v>1403</v>
      </c>
      <c r="AH8156">
        <v>0</v>
      </c>
      <c r="AI8156">
        <v>6270</v>
      </c>
      <c r="AJ8156">
        <v>6270</v>
      </c>
      <c r="AK8156">
        <v>0</v>
      </c>
      <c r="AL8156">
        <v>0</v>
      </c>
      <c r="AM8156">
        <v>3065</v>
      </c>
      <c r="AN8156">
        <v>23649.54</v>
      </c>
      <c r="AO8156">
        <v>7392</v>
      </c>
      <c r="AP8156">
        <v>11</v>
      </c>
      <c r="AQ8156" t="s">
        <v>1196</v>
      </c>
      <c r="AR8156" t="s">
        <v>246</v>
      </c>
    </row>
    <row r="8157" spans="1:44" x14ac:dyDescent="0.3">
      <c r="A8157" t="s">
        <v>158</v>
      </c>
      <c r="B8157" t="s">
        <v>535</v>
      </c>
      <c r="C8157" t="s">
        <v>536</v>
      </c>
      <c r="D8157" t="s">
        <v>218</v>
      </c>
      <c r="E8157" t="s">
        <v>48</v>
      </c>
      <c r="F8157" s="1">
        <v>42324.53125</v>
      </c>
      <c r="G8157" t="s">
        <v>105</v>
      </c>
      <c r="H8157" t="s">
        <v>106</v>
      </c>
      <c r="I8157" s="1">
        <v>42324.534722222219</v>
      </c>
      <c r="J8157" s="2">
        <v>42324</v>
      </c>
      <c r="K8157" t="s">
        <v>51</v>
      </c>
      <c r="L8157" t="s">
        <v>666</v>
      </c>
      <c r="M8157" t="s">
        <v>667</v>
      </c>
      <c r="N8157" t="s">
        <v>82</v>
      </c>
      <c r="O8157" t="s">
        <v>82</v>
      </c>
      <c r="P8157" t="s">
        <v>83</v>
      </c>
      <c r="Q8157" t="s">
        <v>83</v>
      </c>
      <c r="R8157" t="s">
        <v>84</v>
      </c>
      <c r="S8157">
        <v>1516041928</v>
      </c>
      <c r="T8157" s="2">
        <v>42227</v>
      </c>
      <c r="U8157" s="1">
        <v>42324.534722222219</v>
      </c>
      <c r="V8157" s="2">
        <v>42327</v>
      </c>
      <c r="W8157">
        <v>7.4999999999999997E-2</v>
      </c>
      <c r="X8157" t="s">
        <v>79</v>
      </c>
      <c r="Y8157" t="s">
        <v>375</v>
      </c>
      <c r="Z8157" s="2">
        <v>42105</v>
      </c>
      <c r="AA8157">
        <v>151661330</v>
      </c>
      <c r="AB8157" t="s">
        <v>84</v>
      </c>
      <c r="AC8157">
        <v>0</v>
      </c>
      <c r="AD8157">
        <v>5755</v>
      </c>
      <c r="AE8157">
        <v>2015</v>
      </c>
      <c r="AF8157">
        <v>5755</v>
      </c>
      <c r="AG8157">
        <v>1403</v>
      </c>
      <c r="AH8157">
        <v>0</v>
      </c>
      <c r="AI8157">
        <v>5755</v>
      </c>
      <c r="AJ8157">
        <v>5755</v>
      </c>
      <c r="AK8157">
        <v>0</v>
      </c>
      <c r="AL8157">
        <v>0</v>
      </c>
      <c r="AM8157">
        <v>3065</v>
      </c>
      <c r="AN8157">
        <v>23649.54</v>
      </c>
      <c r="AO8157">
        <v>7722</v>
      </c>
      <c r="AP8157">
        <v>11</v>
      </c>
      <c r="AQ8157" t="s">
        <v>1196</v>
      </c>
      <c r="AR8157" t="s">
        <v>246</v>
      </c>
    </row>
    <row r="8158" spans="1:44" x14ac:dyDescent="0.3">
      <c r="A8158" t="s">
        <v>202</v>
      </c>
      <c r="B8158" t="s">
        <v>720</v>
      </c>
      <c r="C8158" t="s">
        <v>721</v>
      </c>
      <c r="D8158" t="s">
        <v>218</v>
      </c>
      <c r="E8158" t="s">
        <v>48</v>
      </c>
      <c r="F8158" s="1">
        <v>42324.763888888891</v>
      </c>
      <c r="G8158" t="s">
        <v>49</v>
      </c>
      <c r="H8158" t="s">
        <v>50</v>
      </c>
      <c r="I8158" s="1">
        <v>42324.763888888891</v>
      </c>
      <c r="J8158" s="2">
        <v>42324</v>
      </c>
      <c r="K8158" t="s">
        <v>186</v>
      </c>
      <c r="L8158" t="s">
        <v>722</v>
      </c>
      <c r="M8158" t="s">
        <v>723</v>
      </c>
      <c r="N8158" t="s">
        <v>318</v>
      </c>
      <c r="P8158" t="s">
        <v>319</v>
      </c>
      <c r="R8158" t="s">
        <v>56</v>
      </c>
      <c r="S8158">
        <v>1516042234</v>
      </c>
      <c r="T8158" s="2">
        <v>42330</v>
      </c>
      <c r="U8158" s="1">
        <v>42324.763888888891</v>
      </c>
      <c r="V8158" s="2">
        <v>42324</v>
      </c>
      <c r="W8158">
        <v>0.15</v>
      </c>
      <c r="X8158" t="s">
        <v>57</v>
      </c>
      <c r="Y8158" t="s">
        <v>104</v>
      </c>
      <c r="Z8158" s="2">
        <v>42046</v>
      </c>
      <c r="AA8158">
        <v>151655600</v>
      </c>
      <c r="AB8158" t="s">
        <v>59</v>
      </c>
      <c r="AC8158">
        <v>0</v>
      </c>
      <c r="AE8158">
        <v>2015</v>
      </c>
      <c r="AF8158">
        <v>1670</v>
      </c>
      <c r="AG8158">
        <v>1403</v>
      </c>
      <c r="AH8158">
        <v>0</v>
      </c>
      <c r="AI8158">
        <v>1170</v>
      </c>
      <c r="AJ8158">
        <v>6670</v>
      </c>
      <c r="AK8158">
        <v>500</v>
      </c>
      <c r="AL8158">
        <v>0</v>
      </c>
      <c r="AM8158">
        <v>5000</v>
      </c>
      <c r="AN8158">
        <v>1500</v>
      </c>
      <c r="AO8158">
        <v>6000</v>
      </c>
      <c r="AP8158">
        <v>11</v>
      </c>
      <c r="AQ8158" t="s">
        <v>1196</v>
      </c>
      <c r="AR8158" t="s">
        <v>246</v>
      </c>
    </row>
    <row r="8159" spans="1:44" x14ac:dyDescent="0.3">
      <c r="A8159" t="s">
        <v>158</v>
      </c>
      <c r="B8159" t="s">
        <v>535</v>
      </c>
      <c r="C8159" t="s">
        <v>536</v>
      </c>
      <c r="D8159" t="s">
        <v>112</v>
      </c>
      <c r="E8159" t="s">
        <v>48</v>
      </c>
      <c r="F8159" s="1">
        <v>42324.587500000001</v>
      </c>
      <c r="G8159" t="s">
        <v>100</v>
      </c>
      <c r="H8159" t="s">
        <v>101</v>
      </c>
      <c r="I8159" s="1">
        <v>42324.657638888886</v>
      </c>
      <c r="J8159" s="2">
        <v>42324</v>
      </c>
      <c r="K8159" t="s">
        <v>186</v>
      </c>
      <c r="L8159" t="s">
        <v>4497</v>
      </c>
      <c r="M8159" t="s">
        <v>4498</v>
      </c>
      <c r="N8159" t="s">
        <v>76</v>
      </c>
      <c r="P8159" t="s">
        <v>77</v>
      </c>
      <c r="R8159" t="s">
        <v>78</v>
      </c>
      <c r="S8159">
        <v>1516042152</v>
      </c>
      <c r="T8159" s="2">
        <v>42258</v>
      </c>
      <c r="U8159" s="1">
        <v>42324.657638888886</v>
      </c>
      <c r="V8159" s="2">
        <v>42325</v>
      </c>
      <c r="W8159">
        <v>5.0999999999999997E-2</v>
      </c>
      <c r="X8159" t="s">
        <v>79</v>
      </c>
      <c r="Y8159" t="s">
        <v>1949</v>
      </c>
      <c r="Z8159" s="2">
        <v>42046</v>
      </c>
      <c r="AA8159">
        <v>151655630</v>
      </c>
      <c r="AB8159" t="s">
        <v>78</v>
      </c>
      <c r="AC8159">
        <v>0</v>
      </c>
      <c r="AE8159">
        <v>2015</v>
      </c>
      <c r="AF8159">
        <v>5604</v>
      </c>
      <c r="AG8159">
        <v>1403</v>
      </c>
      <c r="AH8159">
        <v>0</v>
      </c>
      <c r="AI8159">
        <v>5604</v>
      </c>
      <c r="AJ8159">
        <v>5604</v>
      </c>
      <c r="AK8159">
        <v>0</v>
      </c>
      <c r="AL8159">
        <v>0</v>
      </c>
      <c r="AM8159">
        <v>952</v>
      </c>
      <c r="AN8159">
        <v>3427.83</v>
      </c>
      <c r="AO8159">
        <v>2400</v>
      </c>
      <c r="AP8159">
        <v>11</v>
      </c>
      <c r="AQ8159" t="s">
        <v>1196</v>
      </c>
      <c r="AR8159" t="s">
        <v>246</v>
      </c>
    </row>
    <row r="8160" spans="1:44" x14ac:dyDescent="0.3">
      <c r="A8160" t="s">
        <v>158</v>
      </c>
      <c r="B8160" t="s">
        <v>535</v>
      </c>
      <c r="C8160" t="s">
        <v>536</v>
      </c>
      <c r="D8160" t="s">
        <v>112</v>
      </c>
      <c r="E8160" t="s">
        <v>48</v>
      </c>
      <c r="F8160" s="1">
        <v>42324.587500000001</v>
      </c>
      <c r="G8160" t="s">
        <v>100</v>
      </c>
      <c r="H8160" t="s">
        <v>101</v>
      </c>
      <c r="I8160" s="1">
        <v>42324.657638888886</v>
      </c>
      <c r="J8160" s="2">
        <v>42324</v>
      </c>
      <c r="K8160" t="s">
        <v>186</v>
      </c>
      <c r="L8160" t="s">
        <v>4497</v>
      </c>
      <c r="M8160" t="s">
        <v>4498</v>
      </c>
      <c r="N8160" t="s">
        <v>76</v>
      </c>
      <c r="P8160" t="s">
        <v>77</v>
      </c>
      <c r="R8160" t="s">
        <v>78</v>
      </c>
      <c r="S8160">
        <v>1516042152</v>
      </c>
      <c r="T8160" s="2">
        <v>42258</v>
      </c>
      <c r="U8160" s="1">
        <v>42324.657638888886</v>
      </c>
      <c r="V8160" s="2">
        <v>42325</v>
      </c>
      <c r="W8160">
        <v>5.0999999999999997E-2</v>
      </c>
      <c r="X8160" t="s">
        <v>79</v>
      </c>
      <c r="Y8160" t="s">
        <v>1950</v>
      </c>
      <c r="Z8160" s="2">
        <v>42046</v>
      </c>
      <c r="AA8160">
        <v>151655630</v>
      </c>
      <c r="AB8160" t="s">
        <v>78</v>
      </c>
      <c r="AC8160">
        <v>0</v>
      </c>
      <c r="AE8160">
        <v>2015</v>
      </c>
      <c r="AF8160">
        <v>7848</v>
      </c>
      <c r="AG8160">
        <v>1403</v>
      </c>
      <c r="AH8160">
        <v>0</v>
      </c>
      <c r="AI8160">
        <v>7848</v>
      </c>
      <c r="AJ8160">
        <v>7848</v>
      </c>
      <c r="AK8160">
        <v>0</v>
      </c>
      <c r="AL8160">
        <v>0</v>
      </c>
      <c r="AM8160">
        <v>952</v>
      </c>
      <c r="AN8160">
        <v>3427.83</v>
      </c>
      <c r="AO8160">
        <v>2700</v>
      </c>
      <c r="AP8160">
        <v>11</v>
      </c>
      <c r="AQ8160" t="s">
        <v>1196</v>
      </c>
      <c r="AR8160" t="s">
        <v>246</v>
      </c>
    </row>
    <row r="8161" spans="1:44" x14ac:dyDescent="0.3">
      <c r="A8161" t="s">
        <v>158</v>
      </c>
      <c r="B8161" t="s">
        <v>535</v>
      </c>
      <c r="C8161" t="s">
        <v>536</v>
      </c>
      <c r="D8161" t="s">
        <v>112</v>
      </c>
      <c r="E8161" t="s">
        <v>48</v>
      </c>
      <c r="F8161" s="1">
        <v>42324.587500000001</v>
      </c>
      <c r="G8161" t="s">
        <v>105</v>
      </c>
      <c r="H8161" t="s">
        <v>106</v>
      </c>
      <c r="I8161" s="1">
        <v>42324.658333333333</v>
      </c>
      <c r="J8161" s="2">
        <v>42324</v>
      </c>
      <c r="K8161" t="s">
        <v>186</v>
      </c>
      <c r="L8161" t="s">
        <v>4497</v>
      </c>
      <c r="M8161" t="s">
        <v>4498</v>
      </c>
      <c r="N8161" t="s">
        <v>82</v>
      </c>
      <c r="O8161" t="s">
        <v>82</v>
      </c>
      <c r="P8161" t="s">
        <v>83</v>
      </c>
      <c r="Q8161" t="s">
        <v>83</v>
      </c>
      <c r="R8161" t="s">
        <v>84</v>
      </c>
      <c r="S8161">
        <v>1516042152</v>
      </c>
      <c r="T8161" s="2">
        <v>42258</v>
      </c>
      <c r="U8161" s="1">
        <v>42324.658333333333</v>
      </c>
      <c r="V8161" s="2">
        <v>42325</v>
      </c>
      <c r="W8161">
        <v>5.0999999999999997E-2</v>
      </c>
      <c r="X8161" t="s">
        <v>79</v>
      </c>
      <c r="Y8161" t="s">
        <v>1949</v>
      </c>
      <c r="Z8161" s="2">
        <v>42046</v>
      </c>
      <c r="AA8161">
        <v>151655630</v>
      </c>
      <c r="AB8161" t="s">
        <v>84</v>
      </c>
      <c r="AC8161">
        <v>0</v>
      </c>
      <c r="AD8161">
        <v>5604</v>
      </c>
      <c r="AE8161">
        <v>2015</v>
      </c>
      <c r="AF8161">
        <v>5604</v>
      </c>
      <c r="AG8161">
        <v>1403</v>
      </c>
      <c r="AH8161">
        <v>0</v>
      </c>
      <c r="AI8161">
        <v>5604</v>
      </c>
      <c r="AJ8161">
        <v>5604</v>
      </c>
      <c r="AK8161">
        <v>0</v>
      </c>
      <c r="AL8161">
        <v>0</v>
      </c>
      <c r="AM8161">
        <v>952</v>
      </c>
      <c r="AN8161">
        <v>3427.83</v>
      </c>
      <c r="AO8161">
        <v>2400</v>
      </c>
      <c r="AP8161">
        <v>11</v>
      </c>
      <c r="AQ8161" t="s">
        <v>1196</v>
      </c>
      <c r="AR8161" t="s">
        <v>246</v>
      </c>
    </row>
    <row r="8162" spans="1:44" x14ac:dyDescent="0.3">
      <c r="A8162" t="s">
        <v>158</v>
      </c>
      <c r="B8162" t="s">
        <v>535</v>
      </c>
      <c r="C8162" t="s">
        <v>536</v>
      </c>
      <c r="D8162" t="s">
        <v>112</v>
      </c>
      <c r="E8162" t="s">
        <v>48</v>
      </c>
      <c r="F8162" s="1">
        <v>42324.587500000001</v>
      </c>
      <c r="G8162" t="s">
        <v>105</v>
      </c>
      <c r="H8162" t="s">
        <v>106</v>
      </c>
      <c r="I8162" s="1">
        <v>42324.658333333333</v>
      </c>
      <c r="J8162" s="2">
        <v>42324</v>
      </c>
      <c r="K8162" t="s">
        <v>186</v>
      </c>
      <c r="L8162" t="s">
        <v>4497</v>
      </c>
      <c r="M8162" t="s">
        <v>4498</v>
      </c>
      <c r="N8162" t="s">
        <v>82</v>
      </c>
      <c r="O8162" t="s">
        <v>82</v>
      </c>
      <c r="P8162" t="s">
        <v>83</v>
      </c>
      <c r="Q8162" t="s">
        <v>83</v>
      </c>
      <c r="R8162" t="s">
        <v>84</v>
      </c>
      <c r="S8162">
        <v>1516042152</v>
      </c>
      <c r="T8162" s="2">
        <v>42258</v>
      </c>
      <c r="U8162" s="1">
        <v>42324.658333333333</v>
      </c>
      <c r="V8162" s="2">
        <v>42325</v>
      </c>
      <c r="W8162">
        <v>5.0999999999999997E-2</v>
      </c>
      <c r="X8162" t="s">
        <v>79</v>
      </c>
      <c r="Y8162" t="s">
        <v>1950</v>
      </c>
      <c r="Z8162" s="2">
        <v>42046</v>
      </c>
      <c r="AA8162">
        <v>151655630</v>
      </c>
      <c r="AB8162" t="s">
        <v>84</v>
      </c>
      <c r="AC8162">
        <v>0</v>
      </c>
      <c r="AD8162">
        <v>7848</v>
      </c>
      <c r="AE8162">
        <v>2015</v>
      </c>
      <c r="AF8162">
        <v>7848</v>
      </c>
      <c r="AG8162">
        <v>1403</v>
      </c>
      <c r="AH8162">
        <v>0</v>
      </c>
      <c r="AI8162">
        <v>7848</v>
      </c>
      <c r="AJ8162">
        <v>7848</v>
      </c>
      <c r="AK8162">
        <v>0</v>
      </c>
      <c r="AL8162">
        <v>0</v>
      </c>
      <c r="AM8162">
        <v>952</v>
      </c>
      <c r="AN8162">
        <v>3427.83</v>
      </c>
      <c r="AO8162">
        <v>2700</v>
      </c>
      <c r="AP8162">
        <v>11</v>
      </c>
      <c r="AQ8162" t="s">
        <v>1196</v>
      </c>
      <c r="AR8162" t="s">
        <v>246</v>
      </c>
    </row>
    <row r="8163" spans="1:44" x14ac:dyDescent="0.3">
      <c r="A8163" t="s">
        <v>654</v>
      </c>
      <c r="B8163" t="s">
        <v>730</v>
      </c>
      <c r="C8163" t="s">
        <v>731</v>
      </c>
      <c r="D8163" t="s">
        <v>218</v>
      </c>
      <c r="E8163" t="s">
        <v>48</v>
      </c>
      <c r="F8163" s="1">
        <v>42324.693749999999</v>
      </c>
      <c r="G8163" t="s">
        <v>49</v>
      </c>
      <c r="H8163" t="s">
        <v>50</v>
      </c>
      <c r="I8163" s="1">
        <v>42324.704861111109</v>
      </c>
      <c r="J8163" s="2">
        <v>42324</v>
      </c>
      <c r="K8163" t="s">
        <v>51</v>
      </c>
      <c r="L8163" t="s">
        <v>732</v>
      </c>
      <c r="M8163" t="s">
        <v>733</v>
      </c>
      <c r="N8163" t="s">
        <v>1416</v>
      </c>
      <c r="P8163" t="s">
        <v>1417</v>
      </c>
      <c r="R8163" t="s">
        <v>56</v>
      </c>
      <c r="S8163">
        <v>1516042287</v>
      </c>
      <c r="T8163" s="2">
        <v>42074</v>
      </c>
      <c r="U8163" s="1">
        <v>42324.704861111109</v>
      </c>
      <c r="V8163" s="2">
        <v>42325</v>
      </c>
      <c r="W8163">
        <v>1.2</v>
      </c>
      <c r="X8163" t="s">
        <v>57</v>
      </c>
      <c r="Y8163" t="s">
        <v>661</v>
      </c>
      <c r="Z8163" s="2">
        <v>42074</v>
      </c>
      <c r="AA8163">
        <v>151661145</v>
      </c>
      <c r="AB8163" t="s">
        <v>59</v>
      </c>
      <c r="AC8163">
        <v>0</v>
      </c>
      <c r="AE8163">
        <v>2015</v>
      </c>
      <c r="AF8163">
        <v>7720</v>
      </c>
      <c r="AG8163">
        <v>1403</v>
      </c>
      <c r="AH8163">
        <v>0</v>
      </c>
      <c r="AI8163">
        <v>6920</v>
      </c>
      <c r="AJ8163">
        <v>7720</v>
      </c>
      <c r="AK8163">
        <v>800</v>
      </c>
      <c r="AL8163">
        <v>0</v>
      </c>
      <c r="AM8163">
        <v>5448</v>
      </c>
      <c r="AN8163">
        <v>13075.2</v>
      </c>
      <c r="AO8163">
        <v>5993</v>
      </c>
      <c r="AP8163">
        <v>11</v>
      </c>
      <c r="AQ8163" t="s">
        <v>1196</v>
      </c>
      <c r="AR8163" t="s">
        <v>246</v>
      </c>
    </row>
    <row r="8164" spans="1:44" x14ac:dyDescent="0.3">
      <c r="A8164" t="s">
        <v>158</v>
      </c>
      <c r="B8164" t="s">
        <v>535</v>
      </c>
      <c r="C8164" t="s">
        <v>536</v>
      </c>
      <c r="D8164" t="s">
        <v>218</v>
      </c>
      <c r="E8164" t="s">
        <v>48</v>
      </c>
      <c r="F8164" s="1">
        <v>42324.53125</v>
      </c>
      <c r="G8164" t="s">
        <v>100</v>
      </c>
      <c r="H8164" t="s">
        <v>101</v>
      </c>
      <c r="I8164" s="1">
        <v>42324.531944444447</v>
      </c>
      <c r="J8164" s="2">
        <v>42324</v>
      </c>
      <c r="K8164" t="s">
        <v>51</v>
      </c>
      <c r="L8164" t="s">
        <v>3519</v>
      </c>
      <c r="M8164" t="s">
        <v>3520</v>
      </c>
      <c r="N8164" t="s">
        <v>76</v>
      </c>
      <c r="P8164" t="s">
        <v>77</v>
      </c>
      <c r="R8164" t="s">
        <v>78</v>
      </c>
      <c r="S8164">
        <v>1516042176</v>
      </c>
      <c r="T8164" s="2">
        <v>42258</v>
      </c>
      <c r="U8164" s="1">
        <v>42324.531944444447</v>
      </c>
      <c r="V8164" s="2">
        <v>42325</v>
      </c>
      <c r="W8164">
        <v>0.06</v>
      </c>
      <c r="X8164" t="s">
        <v>79</v>
      </c>
      <c r="Y8164" t="s">
        <v>741</v>
      </c>
      <c r="Z8164" s="2">
        <v>42105</v>
      </c>
      <c r="AA8164">
        <v>151661335</v>
      </c>
      <c r="AB8164" t="s">
        <v>78</v>
      </c>
      <c r="AC8164">
        <v>0</v>
      </c>
      <c r="AE8164">
        <v>2015</v>
      </c>
      <c r="AF8164">
        <v>2620</v>
      </c>
      <c r="AG8164">
        <v>1403</v>
      </c>
      <c r="AH8164">
        <v>0</v>
      </c>
      <c r="AI8164">
        <v>2620</v>
      </c>
      <c r="AJ8164">
        <v>2620</v>
      </c>
      <c r="AK8164">
        <v>0</v>
      </c>
      <c r="AL8164">
        <v>0</v>
      </c>
      <c r="AM8164">
        <v>1516</v>
      </c>
      <c r="AN8164">
        <v>11697.46</v>
      </c>
      <c r="AO8164">
        <v>2608</v>
      </c>
      <c r="AP8164">
        <v>11</v>
      </c>
      <c r="AQ8164" t="s">
        <v>1196</v>
      </c>
      <c r="AR8164" t="s">
        <v>246</v>
      </c>
    </row>
    <row r="8165" spans="1:44" x14ac:dyDescent="0.3">
      <c r="A8165" t="s">
        <v>158</v>
      </c>
      <c r="B8165" t="s">
        <v>535</v>
      </c>
      <c r="C8165" t="s">
        <v>536</v>
      </c>
      <c r="D8165" t="s">
        <v>218</v>
      </c>
      <c r="E8165" t="s">
        <v>48</v>
      </c>
      <c r="F8165" s="1">
        <v>42324.53125</v>
      </c>
      <c r="G8165" t="s">
        <v>100</v>
      </c>
      <c r="H8165" t="s">
        <v>101</v>
      </c>
      <c r="I8165" s="1">
        <v>42324.531944444447</v>
      </c>
      <c r="J8165" s="2">
        <v>42324</v>
      </c>
      <c r="K8165" t="s">
        <v>51</v>
      </c>
      <c r="L8165" t="s">
        <v>3519</v>
      </c>
      <c r="M8165" t="s">
        <v>3520</v>
      </c>
      <c r="N8165" t="s">
        <v>76</v>
      </c>
      <c r="P8165" t="s">
        <v>77</v>
      </c>
      <c r="R8165" t="s">
        <v>78</v>
      </c>
      <c r="S8165">
        <v>1516042176</v>
      </c>
      <c r="T8165" s="2">
        <v>42258</v>
      </c>
      <c r="U8165" s="1">
        <v>42324.531944444447</v>
      </c>
      <c r="V8165" s="2">
        <v>42325</v>
      </c>
      <c r="W8165">
        <v>0.06</v>
      </c>
      <c r="X8165" t="s">
        <v>79</v>
      </c>
      <c r="Y8165" t="s">
        <v>645</v>
      </c>
      <c r="Z8165" s="2">
        <v>42105</v>
      </c>
      <c r="AA8165">
        <v>151661335</v>
      </c>
      <c r="AB8165" t="s">
        <v>78</v>
      </c>
      <c r="AC8165">
        <v>0</v>
      </c>
      <c r="AE8165">
        <v>2015</v>
      </c>
      <c r="AF8165">
        <v>4970</v>
      </c>
      <c r="AG8165">
        <v>1403</v>
      </c>
      <c r="AH8165">
        <v>0</v>
      </c>
      <c r="AI8165">
        <v>4970</v>
      </c>
      <c r="AJ8165">
        <v>4970</v>
      </c>
      <c r="AK8165">
        <v>0</v>
      </c>
      <c r="AL8165">
        <v>0</v>
      </c>
      <c r="AM8165">
        <v>1516</v>
      </c>
      <c r="AN8165">
        <v>11697.46</v>
      </c>
      <c r="AO8165">
        <v>4382</v>
      </c>
      <c r="AP8165">
        <v>11</v>
      </c>
      <c r="AQ8165" t="s">
        <v>1196</v>
      </c>
      <c r="AR8165" t="s">
        <v>246</v>
      </c>
    </row>
    <row r="8166" spans="1:44" x14ac:dyDescent="0.3">
      <c r="A8166" t="s">
        <v>158</v>
      </c>
      <c r="B8166" t="s">
        <v>535</v>
      </c>
      <c r="C8166" t="s">
        <v>536</v>
      </c>
      <c r="D8166" t="s">
        <v>218</v>
      </c>
      <c r="E8166" t="s">
        <v>48</v>
      </c>
      <c r="F8166" s="1">
        <v>42324.53125</v>
      </c>
      <c r="G8166" t="s">
        <v>100</v>
      </c>
      <c r="H8166" t="s">
        <v>101</v>
      </c>
      <c r="I8166" s="1">
        <v>42324.531944444447</v>
      </c>
      <c r="J8166" s="2">
        <v>42324</v>
      </c>
      <c r="K8166" t="s">
        <v>51</v>
      </c>
      <c r="L8166" t="s">
        <v>3519</v>
      </c>
      <c r="M8166" t="s">
        <v>3520</v>
      </c>
      <c r="N8166" t="s">
        <v>76</v>
      </c>
      <c r="P8166" t="s">
        <v>77</v>
      </c>
      <c r="R8166" t="s">
        <v>78</v>
      </c>
      <c r="S8166">
        <v>1516042176</v>
      </c>
      <c r="T8166" s="2">
        <v>42258</v>
      </c>
      <c r="U8166" s="1">
        <v>42324.531944444447</v>
      </c>
      <c r="V8166" s="2">
        <v>42325</v>
      </c>
      <c r="W8166">
        <v>0.06</v>
      </c>
      <c r="X8166" t="s">
        <v>79</v>
      </c>
      <c r="Y8166" t="s">
        <v>649</v>
      </c>
      <c r="Z8166" s="2">
        <v>42105</v>
      </c>
      <c r="AA8166">
        <v>151661335</v>
      </c>
      <c r="AB8166" t="s">
        <v>78</v>
      </c>
      <c r="AC8166">
        <v>0</v>
      </c>
      <c r="AE8166">
        <v>2015</v>
      </c>
      <c r="AF8166">
        <v>3200</v>
      </c>
      <c r="AG8166">
        <v>1403</v>
      </c>
      <c r="AH8166">
        <v>0</v>
      </c>
      <c r="AI8166">
        <v>3200</v>
      </c>
      <c r="AJ8166">
        <v>3200</v>
      </c>
      <c r="AK8166">
        <v>0</v>
      </c>
      <c r="AL8166">
        <v>0</v>
      </c>
      <c r="AM8166">
        <v>1516</v>
      </c>
      <c r="AN8166">
        <v>11697.46</v>
      </c>
      <c r="AO8166">
        <v>4140</v>
      </c>
      <c r="AP8166">
        <v>11</v>
      </c>
      <c r="AQ8166" t="s">
        <v>1196</v>
      </c>
      <c r="AR8166" t="s">
        <v>246</v>
      </c>
    </row>
    <row r="8167" spans="1:44" x14ac:dyDescent="0.3">
      <c r="A8167" t="s">
        <v>158</v>
      </c>
      <c r="B8167" t="s">
        <v>535</v>
      </c>
      <c r="C8167" t="s">
        <v>536</v>
      </c>
      <c r="D8167" t="s">
        <v>218</v>
      </c>
      <c r="E8167" t="s">
        <v>48</v>
      </c>
      <c r="F8167" s="1">
        <v>42324.53125</v>
      </c>
      <c r="G8167" t="s">
        <v>100</v>
      </c>
      <c r="H8167" t="s">
        <v>101</v>
      </c>
      <c r="I8167" s="1">
        <v>42324.531944444447</v>
      </c>
      <c r="J8167" s="2">
        <v>42324</v>
      </c>
      <c r="K8167" t="s">
        <v>51</v>
      </c>
      <c r="L8167" t="s">
        <v>3519</v>
      </c>
      <c r="M8167" t="s">
        <v>3520</v>
      </c>
      <c r="N8167" t="s">
        <v>76</v>
      </c>
      <c r="P8167" t="s">
        <v>77</v>
      </c>
      <c r="R8167" t="s">
        <v>78</v>
      </c>
      <c r="S8167">
        <v>1516042176</v>
      </c>
      <c r="T8167" s="2">
        <v>42258</v>
      </c>
      <c r="U8167" s="1">
        <v>42324.531944444447</v>
      </c>
      <c r="V8167" s="2">
        <v>42325</v>
      </c>
      <c r="W8167">
        <v>0.06</v>
      </c>
      <c r="X8167" t="s">
        <v>79</v>
      </c>
      <c r="Y8167" t="s">
        <v>738</v>
      </c>
      <c r="Z8167" s="2">
        <v>42105</v>
      </c>
      <c r="AA8167">
        <v>151661335</v>
      </c>
      <c r="AB8167" t="s">
        <v>78</v>
      </c>
      <c r="AC8167">
        <v>0</v>
      </c>
      <c r="AE8167">
        <v>2015</v>
      </c>
      <c r="AF8167">
        <v>510</v>
      </c>
      <c r="AG8167">
        <v>1403</v>
      </c>
      <c r="AH8167">
        <v>0</v>
      </c>
      <c r="AI8167">
        <v>510</v>
      </c>
      <c r="AJ8167">
        <v>510</v>
      </c>
      <c r="AK8167">
        <v>0</v>
      </c>
      <c r="AL8167">
        <v>0</v>
      </c>
      <c r="AM8167">
        <v>1516</v>
      </c>
      <c r="AN8167">
        <v>11697.46</v>
      </c>
      <c r="AO8167">
        <v>807</v>
      </c>
      <c r="AP8167">
        <v>11</v>
      </c>
      <c r="AQ8167" t="s">
        <v>1196</v>
      </c>
      <c r="AR8167" t="s">
        <v>246</v>
      </c>
    </row>
    <row r="8168" spans="1:44" x14ac:dyDescent="0.3">
      <c r="A8168" t="s">
        <v>158</v>
      </c>
      <c r="B8168" t="s">
        <v>535</v>
      </c>
      <c r="C8168" t="s">
        <v>536</v>
      </c>
      <c r="D8168" t="s">
        <v>218</v>
      </c>
      <c r="E8168" t="s">
        <v>48</v>
      </c>
      <c r="F8168" s="1">
        <v>42324.53125</v>
      </c>
      <c r="G8168" t="s">
        <v>105</v>
      </c>
      <c r="H8168" t="s">
        <v>106</v>
      </c>
      <c r="I8168" s="1">
        <v>42324.531944444447</v>
      </c>
      <c r="J8168" s="2">
        <v>42324</v>
      </c>
      <c r="K8168" t="s">
        <v>51</v>
      </c>
      <c r="L8168" t="s">
        <v>3519</v>
      </c>
      <c r="M8168" t="s">
        <v>3520</v>
      </c>
      <c r="N8168" t="s">
        <v>82</v>
      </c>
      <c r="O8168" t="s">
        <v>82</v>
      </c>
      <c r="P8168" t="s">
        <v>83</v>
      </c>
      <c r="Q8168" t="s">
        <v>83</v>
      </c>
      <c r="R8168" t="s">
        <v>84</v>
      </c>
      <c r="S8168">
        <v>1516042176</v>
      </c>
      <c r="T8168" s="2">
        <v>42258</v>
      </c>
      <c r="U8168" s="1">
        <v>42324.531944444447</v>
      </c>
      <c r="V8168" s="2">
        <v>42325</v>
      </c>
      <c r="W8168">
        <v>0.06</v>
      </c>
      <c r="X8168" t="s">
        <v>79</v>
      </c>
      <c r="Y8168" t="s">
        <v>741</v>
      </c>
      <c r="Z8168" s="2">
        <v>42105</v>
      </c>
      <c r="AA8168">
        <v>151661335</v>
      </c>
      <c r="AB8168" t="s">
        <v>84</v>
      </c>
      <c r="AC8168">
        <v>0</v>
      </c>
      <c r="AD8168">
        <v>2620</v>
      </c>
      <c r="AE8168">
        <v>2015</v>
      </c>
      <c r="AF8168">
        <v>2620</v>
      </c>
      <c r="AG8168">
        <v>1403</v>
      </c>
      <c r="AH8168">
        <v>0</v>
      </c>
      <c r="AI8168">
        <v>2620</v>
      </c>
      <c r="AJ8168">
        <v>2620</v>
      </c>
      <c r="AK8168">
        <v>0</v>
      </c>
      <c r="AL8168">
        <v>0</v>
      </c>
      <c r="AM8168">
        <v>1516</v>
      </c>
      <c r="AN8168">
        <v>11697.46</v>
      </c>
      <c r="AO8168">
        <v>2608</v>
      </c>
      <c r="AP8168">
        <v>11</v>
      </c>
      <c r="AQ8168" t="s">
        <v>1196</v>
      </c>
      <c r="AR8168" t="s">
        <v>246</v>
      </c>
    </row>
    <row r="8169" spans="1:44" x14ac:dyDescent="0.3">
      <c r="A8169" t="s">
        <v>158</v>
      </c>
      <c r="B8169" t="s">
        <v>535</v>
      </c>
      <c r="C8169" t="s">
        <v>536</v>
      </c>
      <c r="D8169" t="s">
        <v>218</v>
      </c>
      <c r="E8169" t="s">
        <v>48</v>
      </c>
      <c r="F8169" s="1">
        <v>42324.53125</v>
      </c>
      <c r="G8169" t="s">
        <v>105</v>
      </c>
      <c r="H8169" t="s">
        <v>106</v>
      </c>
      <c r="I8169" s="1">
        <v>42324.531944444447</v>
      </c>
      <c r="J8169" s="2">
        <v>42324</v>
      </c>
      <c r="K8169" t="s">
        <v>51</v>
      </c>
      <c r="L8169" t="s">
        <v>3519</v>
      </c>
      <c r="M8169" t="s">
        <v>3520</v>
      </c>
      <c r="N8169" t="s">
        <v>82</v>
      </c>
      <c r="O8169" t="s">
        <v>82</v>
      </c>
      <c r="P8169" t="s">
        <v>83</v>
      </c>
      <c r="Q8169" t="s">
        <v>83</v>
      </c>
      <c r="R8169" t="s">
        <v>84</v>
      </c>
      <c r="S8169">
        <v>1516042176</v>
      </c>
      <c r="T8169" s="2">
        <v>42258</v>
      </c>
      <c r="U8169" s="1">
        <v>42324.531944444447</v>
      </c>
      <c r="V8169" s="2">
        <v>42325</v>
      </c>
      <c r="W8169">
        <v>0.06</v>
      </c>
      <c r="X8169" t="s">
        <v>79</v>
      </c>
      <c r="Y8169" t="s">
        <v>645</v>
      </c>
      <c r="Z8169" s="2">
        <v>42105</v>
      </c>
      <c r="AA8169">
        <v>151661335</v>
      </c>
      <c r="AB8169" t="s">
        <v>84</v>
      </c>
      <c r="AC8169">
        <v>0</v>
      </c>
      <c r="AD8169">
        <v>4970</v>
      </c>
      <c r="AE8169">
        <v>2015</v>
      </c>
      <c r="AF8169">
        <v>4970</v>
      </c>
      <c r="AG8169">
        <v>1403</v>
      </c>
      <c r="AH8169">
        <v>0</v>
      </c>
      <c r="AI8169">
        <v>4970</v>
      </c>
      <c r="AJ8169">
        <v>4970</v>
      </c>
      <c r="AK8169">
        <v>0</v>
      </c>
      <c r="AL8169">
        <v>0</v>
      </c>
      <c r="AM8169">
        <v>1516</v>
      </c>
      <c r="AN8169">
        <v>11697.46</v>
      </c>
      <c r="AO8169">
        <v>4382</v>
      </c>
      <c r="AP8169">
        <v>11</v>
      </c>
      <c r="AQ8169" t="s">
        <v>1196</v>
      </c>
      <c r="AR8169" t="s">
        <v>246</v>
      </c>
    </row>
    <row r="8170" spans="1:44" x14ac:dyDescent="0.3">
      <c r="A8170" t="s">
        <v>158</v>
      </c>
      <c r="B8170" t="s">
        <v>535</v>
      </c>
      <c r="C8170" t="s">
        <v>536</v>
      </c>
      <c r="D8170" t="s">
        <v>218</v>
      </c>
      <c r="E8170" t="s">
        <v>48</v>
      </c>
      <c r="F8170" s="1">
        <v>42324.53125</v>
      </c>
      <c r="G8170" t="s">
        <v>105</v>
      </c>
      <c r="H8170" t="s">
        <v>106</v>
      </c>
      <c r="I8170" s="1">
        <v>42324.531944444447</v>
      </c>
      <c r="J8170" s="2">
        <v>42324</v>
      </c>
      <c r="K8170" t="s">
        <v>51</v>
      </c>
      <c r="L8170" t="s">
        <v>3519</v>
      </c>
      <c r="M8170" t="s">
        <v>3520</v>
      </c>
      <c r="N8170" t="s">
        <v>82</v>
      </c>
      <c r="O8170" t="s">
        <v>82</v>
      </c>
      <c r="P8170" t="s">
        <v>83</v>
      </c>
      <c r="Q8170" t="s">
        <v>83</v>
      </c>
      <c r="R8170" t="s">
        <v>84</v>
      </c>
      <c r="S8170">
        <v>1516042176</v>
      </c>
      <c r="T8170" s="2">
        <v>42258</v>
      </c>
      <c r="U8170" s="1">
        <v>42324.531944444447</v>
      </c>
      <c r="V8170" s="2">
        <v>42325</v>
      </c>
      <c r="W8170">
        <v>0.06</v>
      </c>
      <c r="X8170" t="s">
        <v>79</v>
      </c>
      <c r="Y8170" t="s">
        <v>649</v>
      </c>
      <c r="Z8170" s="2">
        <v>42105</v>
      </c>
      <c r="AA8170">
        <v>151661335</v>
      </c>
      <c r="AB8170" t="s">
        <v>84</v>
      </c>
      <c r="AC8170">
        <v>0</v>
      </c>
      <c r="AD8170">
        <v>3200</v>
      </c>
      <c r="AE8170">
        <v>2015</v>
      </c>
      <c r="AF8170">
        <v>3200</v>
      </c>
      <c r="AG8170">
        <v>1403</v>
      </c>
      <c r="AH8170">
        <v>0</v>
      </c>
      <c r="AI8170">
        <v>3200</v>
      </c>
      <c r="AJ8170">
        <v>3200</v>
      </c>
      <c r="AK8170">
        <v>0</v>
      </c>
      <c r="AL8170">
        <v>0</v>
      </c>
      <c r="AM8170">
        <v>1516</v>
      </c>
      <c r="AN8170">
        <v>11697.46</v>
      </c>
      <c r="AO8170">
        <v>4140</v>
      </c>
      <c r="AP8170">
        <v>11</v>
      </c>
      <c r="AQ8170" t="s">
        <v>1196</v>
      </c>
      <c r="AR8170" t="s">
        <v>246</v>
      </c>
    </row>
    <row r="8171" spans="1:44" x14ac:dyDescent="0.3">
      <c r="A8171" t="s">
        <v>158</v>
      </c>
      <c r="B8171" t="s">
        <v>535</v>
      </c>
      <c r="C8171" t="s">
        <v>536</v>
      </c>
      <c r="D8171" t="s">
        <v>218</v>
      </c>
      <c r="E8171" t="s">
        <v>48</v>
      </c>
      <c r="F8171" s="1">
        <v>42324.53125</v>
      </c>
      <c r="G8171" t="s">
        <v>105</v>
      </c>
      <c r="H8171" t="s">
        <v>106</v>
      </c>
      <c r="I8171" s="1">
        <v>42324.531944444447</v>
      </c>
      <c r="J8171" s="2">
        <v>42324</v>
      </c>
      <c r="K8171" t="s">
        <v>51</v>
      </c>
      <c r="L8171" t="s">
        <v>3519</v>
      </c>
      <c r="M8171" t="s">
        <v>3520</v>
      </c>
      <c r="N8171" t="s">
        <v>82</v>
      </c>
      <c r="O8171" t="s">
        <v>82</v>
      </c>
      <c r="P8171" t="s">
        <v>83</v>
      </c>
      <c r="Q8171" t="s">
        <v>83</v>
      </c>
      <c r="R8171" t="s">
        <v>84</v>
      </c>
      <c r="S8171">
        <v>1516042176</v>
      </c>
      <c r="T8171" s="2">
        <v>42258</v>
      </c>
      <c r="U8171" s="1">
        <v>42324.531944444447</v>
      </c>
      <c r="V8171" s="2">
        <v>42325</v>
      </c>
      <c r="W8171">
        <v>0.06</v>
      </c>
      <c r="X8171" t="s">
        <v>79</v>
      </c>
      <c r="Y8171" t="s">
        <v>738</v>
      </c>
      <c r="Z8171" s="2">
        <v>42105</v>
      </c>
      <c r="AA8171">
        <v>151661335</v>
      </c>
      <c r="AB8171" t="s">
        <v>84</v>
      </c>
      <c r="AC8171">
        <v>0</v>
      </c>
      <c r="AD8171">
        <v>510</v>
      </c>
      <c r="AE8171">
        <v>2015</v>
      </c>
      <c r="AF8171">
        <v>510</v>
      </c>
      <c r="AG8171">
        <v>1403</v>
      </c>
      <c r="AH8171">
        <v>0</v>
      </c>
      <c r="AI8171">
        <v>510</v>
      </c>
      <c r="AJ8171">
        <v>510</v>
      </c>
      <c r="AK8171">
        <v>0</v>
      </c>
      <c r="AL8171">
        <v>0</v>
      </c>
      <c r="AM8171">
        <v>1516</v>
      </c>
      <c r="AN8171">
        <v>11697.46</v>
      </c>
      <c r="AO8171">
        <v>807</v>
      </c>
      <c r="AP8171">
        <v>11</v>
      </c>
      <c r="AQ8171" t="s">
        <v>1196</v>
      </c>
      <c r="AR8171" t="s">
        <v>246</v>
      </c>
    </row>
    <row r="8172" spans="1:44" x14ac:dyDescent="0.3">
      <c r="A8172" t="s">
        <v>44</v>
      </c>
      <c r="B8172" t="s">
        <v>2922</v>
      </c>
      <c r="C8172" t="s">
        <v>2923</v>
      </c>
      <c r="D8172" t="s">
        <v>218</v>
      </c>
      <c r="E8172" t="s">
        <v>51</v>
      </c>
      <c r="F8172" s="1">
        <v>42324.997916666667</v>
      </c>
      <c r="G8172" t="s">
        <v>518</v>
      </c>
      <c r="H8172" t="s">
        <v>519</v>
      </c>
      <c r="I8172" s="1">
        <v>42324.998611111114</v>
      </c>
      <c r="J8172" s="2">
        <v>42324</v>
      </c>
      <c r="K8172" t="s">
        <v>51</v>
      </c>
      <c r="L8172" t="s">
        <v>520</v>
      </c>
      <c r="M8172" t="s">
        <v>521</v>
      </c>
      <c r="N8172" t="s">
        <v>89</v>
      </c>
      <c r="O8172" t="s">
        <v>90</v>
      </c>
      <c r="P8172" t="s">
        <v>91</v>
      </c>
      <c r="Q8172" t="s">
        <v>92</v>
      </c>
      <c r="R8172" t="s">
        <v>93</v>
      </c>
      <c r="S8172">
        <v>1516042539</v>
      </c>
      <c r="T8172" s="2">
        <v>42307</v>
      </c>
      <c r="U8172" s="1">
        <v>42324.998611111114</v>
      </c>
      <c r="V8172" s="2">
        <v>42328</v>
      </c>
      <c r="W8172">
        <v>0.36499999999999999</v>
      </c>
      <c r="X8172" t="s">
        <v>127</v>
      </c>
      <c r="Y8172" t="s">
        <v>4499</v>
      </c>
      <c r="Z8172" s="2">
        <v>42308</v>
      </c>
      <c r="AA8172">
        <v>151660997</v>
      </c>
      <c r="AB8172" t="s">
        <v>93</v>
      </c>
      <c r="AC8172">
        <v>75665</v>
      </c>
      <c r="AE8172">
        <v>2015</v>
      </c>
      <c r="AF8172">
        <v>40000</v>
      </c>
      <c r="AG8172">
        <v>744.27499999999998</v>
      </c>
      <c r="AH8172">
        <v>0</v>
      </c>
      <c r="AI8172">
        <v>40000</v>
      </c>
      <c r="AJ8172">
        <v>40000</v>
      </c>
      <c r="AK8172">
        <v>0</v>
      </c>
      <c r="AL8172">
        <v>0</v>
      </c>
      <c r="AM8172">
        <v>111216</v>
      </c>
      <c r="AN8172">
        <v>83412</v>
      </c>
      <c r="AO8172">
        <v>115665</v>
      </c>
      <c r="AP8172">
        <v>11</v>
      </c>
      <c r="AQ8172" t="s">
        <v>1196</v>
      </c>
      <c r="AR8172" t="s">
        <v>246</v>
      </c>
    </row>
    <row r="8173" spans="1:44" x14ac:dyDescent="0.3">
      <c r="A8173" t="s">
        <v>158</v>
      </c>
      <c r="D8173" t="s">
        <v>237</v>
      </c>
      <c r="E8173" t="s">
        <v>48</v>
      </c>
      <c r="F8173" s="1">
        <v>42324.495833333334</v>
      </c>
      <c r="G8173" t="s">
        <v>100</v>
      </c>
      <c r="H8173" t="s">
        <v>101</v>
      </c>
      <c r="I8173" s="1">
        <v>42324.496527777781</v>
      </c>
      <c r="J8173" s="2">
        <v>42324</v>
      </c>
      <c r="K8173" t="s">
        <v>186</v>
      </c>
      <c r="L8173" t="s">
        <v>646</v>
      </c>
      <c r="M8173" t="s">
        <v>647</v>
      </c>
      <c r="N8173" t="s">
        <v>76</v>
      </c>
      <c r="P8173" t="s">
        <v>77</v>
      </c>
      <c r="R8173" t="s">
        <v>78</v>
      </c>
      <c r="T8173" s="2">
        <v>42288</v>
      </c>
      <c r="U8173" s="1">
        <v>42324.496527777781</v>
      </c>
      <c r="V8173" s="2"/>
      <c r="W8173">
        <v>0.03</v>
      </c>
      <c r="X8173" t="s">
        <v>79</v>
      </c>
      <c r="Y8173" t="s">
        <v>288</v>
      </c>
      <c r="Z8173" s="2">
        <v>42046</v>
      </c>
      <c r="AA8173">
        <v>151655639</v>
      </c>
      <c r="AB8173" t="s">
        <v>78</v>
      </c>
      <c r="AC8173">
        <v>0</v>
      </c>
      <c r="AE8173">
        <v>2015</v>
      </c>
      <c r="AF8173">
        <v>17184</v>
      </c>
      <c r="AG8173">
        <v>1403</v>
      </c>
      <c r="AH8173">
        <v>0</v>
      </c>
      <c r="AI8173">
        <v>17184</v>
      </c>
      <c r="AJ8173">
        <v>21984</v>
      </c>
      <c r="AK8173">
        <v>0</v>
      </c>
      <c r="AL8173">
        <v>0</v>
      </c>
      <c r="AM8173">
        <v>33446</v>
      </c>
      <c r="AN8173">
        <v>129034.67</v>
      </c>
      <c r="AO8173">
        <v>22336</v>
      </c>
      <c r="AP8173">
        <v>11</v>
      </c>
      <c r="AQ8173" t="s">
        <v>1196</v>
      </c>
      <c r="AR8173" t="s">
        <v>246</v>
      </c>
    </row>
    <row r="8174" spans="1:44" x14ac:dyDescent="0.3">
      <c r="A8174" t="s">
        <v>158</v>
      </c>
      <c r="D8174" t="s">
        <v>237</v>
      </c>
      <c r="E8174" t="s">
        <v>48</v>
      </c>
      <c r="F8174" s="1">
        <v>42324.495833333334</v>
      </c>
      <c r="G8174" t="s">
        <v>100</v>
      </c>
      <c r="H8174" t="s">
        <v>101</v>
      </c>
      <c r="I8174" s="1">
        <v>42324.496527777781</v>
      </c>
      <c r="J8174" s="2">
        <v>42324</v>
      </c>
      <c r="K8174" t="s">
        <v>186</v>
      </c>
      <c r="L8174" t="s">
        <v>646</v>
      </c>
      <c r="M8174" t="s">
        <v>647</v>
      </c>
      <c r="N8174" t="s">
        <v>76</v>
      </c>
      <c r="P8174" t="s">
        <v>77</v>
      </c>
      <c r="R8174" t="s">
        <v>78</v>
      </c>
      <c r="T8174" s="2">
        <v>42288</v>
      </c>
      <c r="U8174" s="1">
        <v>42324.496527777781</v>
      </c>
      <c r="V8174" s="2"/>
      <c r="W8174">
        <v>0.03</v>
      </c>
      <c r="X8174" t="s">
        <v>79</v>
      </c>
      <c r="Y8174" t="s">
        <v>373</v>
      </c>
      <c r="Z8174" s="2">
        <v>42046</v>
      </c>
      <c r="AA8174">
        <v>151655639</v>
      </c>
      <c r="AB8174" t="s">
        <v>78</v>
      </c>
      <c r="AC8174">
        <v>0</v>
      </c>
      <c r="AE8174">
        <v>2015</v>
      </c>
      <c r="AF8174">
        <v>17376</v>
      </c>
      <c r="AG8174">
        <v>1403</v>
      </c>
      <c r="AH8174">
        <v>0</v>
      </c>
      <c r="AI8174">
        <v>17376</v>
      </c>
      <c r="AJ8174">
        <v>17376</v>
      </c>
      <c r="AK8174">
        <v>0</v>
      </c>
      <c r="AL8174">
        <v>0</v>
      </c>
      <c r="AM8174">
        <v>33446</v>
      </c>
      <c r="AN8174">
        <v>129034.67</v>
      </c>
      <c r="AO8174">
        <v>16394</v>
      </c>
      <c r="AP8174">
        <v>11</v>
      </c>
      <c r="AQ8174" t="s">
        <v>1196</v>
      </c>
      <c r="AR8174" t="s">
        <v>246</v>
      </c>
    </row>
    <row r="8175" spans="1:44" x14ac:dyDescent="0.3">
      <c r="A8175" t="s">
        <v>158</v>
      </c>
      <c r="D8175" t="s">
        <v>237</v>
      </c>
      <c r="E8175" t="s">
        <v>48</v>
      </c>
      <c r="F8175" s="1">
        <v>42324.495833333334</v>
      </c>
      <c r="G8175" t="s">
        <v>100</v>
      </c>
      <c r="H8175" t="s">
        <v>101</v>
      </c>
      <c r="I8175" s="1">
        <v>42324.496527777781</v>
      </c>
      <c r="J8175" s="2">
        <v>42324</v>
      </c>
      <c r="K8175" t="s">
        <v>186</v>
      </c>
      <c r="L8175" t="s">
        <v>646</v>
      </c>
      <c r="M8175" t="s">
        <v>647</v>
      </c>
      <c r="N8175" t="s">
        <v>76</v>
      </c>
      <c r="P8175" t="s">
        <v>77</v>
      </c>
      <c r="R8175" t="s">
        <v>78</v>
      </c>
      <c r="T8175" s="2">
        <v>42288</v>
      </c>
      <c r="U8175" s="1">
        <v>42324.496527777781</v>
      </c>
      <c r="V8175" s="2"/>
      <c r="W8175">
        <v>0.03</v>
      </c>
      <c r="X8175" t="s">
        <v>79</v>
      </c>
      <c r="Y8175" t="s">
        <v>374</v>
      </c>
      <c r="Z8175" s="2">
        <v>42046</v>
      </c>
      <c r="AA8175">
        <v>151655639</v>
      </c>
      <c r="AB8175" t="s">
        <v>78</v>
      </c>
      <c r="AC8175">
        <v>0</v>
      </c>
      <c r="AE8175">
        <v>2015</v>
      </c>
      <c r="AF8175">
        <v>5100</v>
      </c>
      <c r="AG8175">
        <v>1403</v>
      </c>
      <c r="AH8175">
        <v>0</v>
      </c>
      <c r="AI8175">
        <v>5100</v>
      </c>
      <c r="AJ8175">
        <v>5100</v>
      </c>
      <c r="AK8175">
        <v>0</v>
      </c>
      <c r="AL8175">
        <v>0</v>
      </c>
      <c r="AM8175">
        <v>33446</v>
      </c>
      <c r="AN8175">
        <v>129034.67</v>
      </c>
      <c r="AO8175">
        <v>16170</v>
      </c>
      <c r="AP8175">
        <v>11</v>
      </c>
      <c r="AQ8175" t="s">
        <v>1196</v>
      </c>
      <c r="AR8175" t="s">
        <v>246</v>
      </c>
    </row>
    <row r="8176" spans="1:44" x14ac:dyDescent="0.3">
      <c r="A8176" t="s">
        <v>158</v>
      </c>
      <c r="D8176" t="s">
        <v>237</v>
      </c>
      <c r="E8176" t="s">
        <v>48</v>
      </c>
      <c r="F8176" s="1">
        <v>42324.495833333334</v>
      </c>
      <c r="G8176" t="s">
        <v>100</v>
      </c>
      <c r="H8176" t="s">
        <v>101</v>
      </c>
      <c r="I8176" s="1">
        <v>42324.496527777781</v>
      </c>
      <c r="J8176" s="2">
        <v>42324</v>
      </c>
      <c r="K8176" t="s">
        <v>186</v>
      </c>
      <c r="L8176" t="s">
        <v>646</v>
      </c>
      <c r="M8176" t="s">
        <v>647</v>
      </c>
      <c r="N8176" t="s">
        <v>76</v>
      </c>
      <c r="P8176" t="s">
        <v>77</v>
      </c>
      <c r="R8176" t="s">
        <v>78</v>
      </c>
      <c r="T8176" s="2">
        <v>42288</v>
      </c>
      <c r="U8176" s="1">
        <v>42324.496527777781</v>
      </c>
      <c r="V8176" s="2"/>
      <c r="W8176">
        <v>0.03</v>
      </c>
      <c r="X8176" t="s">
        <v>79</v>
      </c>
      <c r="Y8176" t="s">
        <v>191</v>
      </c>
      <c r="Z8176" s="2">
        <v>42046</v>
      </c>
      <c r="AA8176">
        <v>151655639</v>
      </c>
      <c r="AB8176" t="s">
        <v>78</v>
      </c>
      <c r="AC8176">
        <v>0</v>
      </c>
      <c r="AE8176">
        <v>2015</v>
      </c>
      <c r="AF8176">
        <v>6000</v>
      </c>
      <c r="AG8176">
        <v>1403</v>
      </c>
      <c r="AH8176">
        <v>0</v>
      </c>
      <c r="AI8176">
        <v>6000</v>
      </c>
      <c r="AJ8176">
        <v>6000</v>
      </c>
      <c r="AK8176">
        <v>0</v>
      </c>
      <c r="AL8176">
        <v>0</v>
      </c>
      <c r="AM8176">
        <v>33446</v>
      </c>
      <c r="AN8176">
        <v>129034.67</v>
      </c>
      <c r="AO8176">
        <v>17314</v>
      </c>
      <c r="AP8176">
        <v>11</v>
      </c>
      <c r="AQ8176" t="s">
        <v>1196</v>
      </c>
      <c r="AR8176" t="s">
        <v>246</v>
      </c>
    </row>
    <row r="8177" spans="1:44" x14ac:dyDescent="0.3">
      <c r="A8177" t="s">
        <v>158</v>
      </c>
      <c r="D8177" t="s">
        <v>237</v>
      </c>
      <c r="E8177" t="s">
        <v>48</v>
      </c>
      <c r="F8177" s="1">
        <v>42324.495833333334</v>
      </c>
      <c r="G8177" t="s">
        <v>100</v>
      </c>
      <c r="H8177" t="s">
        <v>101</v>
      </c>
      <c r="I8177" s="1">
        <v>42324.496527777781</v>
      </c>
      <c r="J8177" s="2">
        <v>42324</v>
      </c>
      <c r="K8177" t="s">
        <v>186</v>
      </c>
      <c r="L8177" t="s">
        <v>646</v>
      </c>
      <c r="M8177" t="s">
        <v>647</v>
      </c>
      <c r="N8177" t="s">
        <v>76</v>
      </c>
      <c r="P8177" t="s">
        <v>77</v>
      </c>
      <c r="R8177" t="s">
        <v>78</v>
      </c>
      <c r="T8177" s="2">
        <v>42288</v>
      </c>
      <c r="U8177" s="1">
        <v>42324.496527777781</v>
      </c>
      <c r="V8177" s="2"/>
      <c r="W8177">
        <v>0.03</v>
      </c>
      <c r="X8177" t="s">
        <v>79</v>
      </c>
      <c r="Y8177" t="s">
        <v>376</v>
      </c>
      <c r="Z8177" s="2">
        <v>42046</v>
      </c>
      <c r="AA8177">
        <v>151655639</v>
      </c>
      <c r="AB8177" t="s">
        <v>78</v>
      </c>
      <c r="AC8177">
        <v>0</v>
      </c>
      <c r="AE8177">
        <v>2015</v>
      </c>
      <c r="AF8177">
        <v>19320</v>
      </c>
      <c r="AG8177">
        <v>1403</v>
      </c>
      <c r="AH8177">
        <v>0</v>
      </c>
      <c r="AI8177">
        <v>19320</v>
      </c>
      <c r="AJ8177">
        <v>19320</v>
      </c>
      <c r="AK8177">
        <v>0</v>
      </c>
      <c r="AL8177">
        <v>0</v>
      </c>
      <c r="AM8177">
        <v>33446</v>
      </c>
      <c r="AN8177">
        <v>129034.67</v>
      </c>
      <c r="AO8177">
        <v>25741</v>
      </c>
      <c r="AP8177">
        <v>11</v>
      </c>
      <c r="AQ8177" t="s">
        <v>1196</v>
      </c>
      <c r="AR8177" t="s">
        <v>246</v>
      </c>
    </row>
    <row r="8178" spans="1:44" x14ac:dyDescent="0.3">
      <c r="A8178" t="s">
        <v>158</v>
      </c>
      <c r="D8178" t="s">
        <v>237</v>
      </c>
      <c r="E8178" t="s">
        <v>48</v>
      </c>
      <c r="F8178" s="1">
        <v>42324.495833333334</v>
      </c>
      <c r="G8178" t="s">
        <v>105</v>
      </c>
      <c r="H8178" t="s">
        <v>106</v>
      </c>
      <c r="I8178" s="1">
        <v>42324.498611111114</v>
      </c>
      <c r="J8178" s="2">
        <v>42324</v>
      </c>
      <c r="K8178" t="s">
        <v>186</v>
      </c>
      <c r="L8178" t="s">
        <v>646</v>
      </c>
      <c r="M8178" t="s">
        <v>647</v>
      </c>
      <c r="N8178" t="s">
        <v>82</v>
      </c>
      <c r="O8178" t="s">
        <v>82</v>
      </c>
      <c r="P8178" t="s">
        <v>83</v>
      </c>
      <c r="Q8178" t="s">
        <v>83</v>
      </c>
      <c r="R8178" t="s">
        <v>84</v>
      </c>
      <c r="T8178" s="2">
        <v>42288</v>
      </c>
      <c r="U8178" s="1">
        <v>42324.498611111114</v>
      </c>
      <c r="V8178" s="2"/>
      <c r="W8178">
        <v>0.03</v>
      </c>
      <c r="X8178" t="s">
        <v>79</v>
      </c>
      <c r="Y8178" t="s">
        <v>288</v>
      </c>
      <c r="Z8178" s="2">
        <v>42046</v>
      </c>
      <c r="AA8178">
        <v>151655639</v>
      </c>
      <c r="AB8178" t="s">
        <v>84</v>
      </c>
      <c r="AC8178">
        <v>0</v>
      </c>
      <c r="AD8178">
        <v>17184</v>
      </c>
      <c r="AE8178">
        <v>2015</v>
      </c>
      <c r="AF8178">
        <v>17184</v>
      </c>
      <c r="AG8178">
        <v>1403</v>
      </c>
      <c r="AH8178">
        <v>0</v>
      </c>
      <c r="AI8178">
        <v>17184</v>
      </c>
      <c r="AJ8178">
        <v>21984</v>
      </c>
      <c r="AK8178">
        <v>0</v>
      </c>
      <c r="AL8178">
        <v>0</v>
      </c>
      <c r="AM8178">
        <v>33446</v>
      </c>
      <c r="AN8178">
        <v>129034.67</v>
      </c>
      <c r="AO8178">
        <v>22336</v>
      </c>
      <c r="AP8178">
        <v>11</v>
      </c>
      <c r="AQ8178" t="s">
        <v>1196</v>
      </c>
      <c r="AR8178" t="s">
        <v>246</v>
      </c>
    </row>
    <row r="8179" spans="1:44" x14ac:dyDescent="0.3">
      <c r="A8179" t="s">
        <v>158</v>
      </c>
      <c r="D8179" t="s">
        <v>237</v>
      </c>
      <c r="E8179" t="s">
        <v>48</v>
      </c>
      <c r="F8179" s="1">
        <v>42324.495833333334</v>
      </c>
      <c r="G8179" t="s">
        <v>105</v>
      </c>
      <c r="H8179" t="s">
        <v>106</v>
      </c>
      <c r="I8179" s="1">
        <v>42324.498611111114</v>
      </c>
      <c r="J8179" s="2">
        <v>42324</v>
      </c>
      <c r="K8179" t="s">
        <v>186</v>
      </c>
      <c r="L8179" t="s">
        <v>646</v>
      </c>
      <c r="M8179" t="s">
        <v>647</v>
      </c>
      <c r="N8179" t="s">
        <v>82</v>
      </c>
      <c r="O8179" t="s">
        <v>82</v>
      </c>
      <c r="P8179" t="s">
        <v>83</v>
      </c>
      <c r="Q8179" t="s">
        <v>83</v>
      </c>
      <c r="R8179" t="s">
        <v>84</v>
      </c>
      <c r="T8179" s="2">
        <v>42288</v>
      </c>
      <c r="U8179" s="1">
        <v>42324.498611111114</v>
      </c>
      <c r="V8179" s="2"/>
      <c r="W8179">
        <v>0.03</v>
      </c>
      <c r="X8179" t="s">
        <v>79</v>
      </c>
      <c r="Y8179" t="s">
        <v>373</v>
      </c>
      <c r="Z8179" s="2">
        <v>42046</v>
      </c>
      <c r="AA8179">
        <v>151655639</v>
      </c>
      <c r="AB8179" t="s">
        <v>84</v>
      </c>
      <c r="AC8179">
        <v>0</v>
      </c>
      <c r="AD8179">
        <v>17376</v>
      </c>
      <c r="AE8179">
        <v>2015</v>
      </c>
      <c r="AF8179">
        <v>17376</v>
      </c>
      <c r="AG8179">
        <v>1403</v>
      </c>
      <c r="AH8179">
        <v>0</v>
      </c>
      <c r="AI8179">
        <v>17376</v>
      </c>
      <c r="AJ8179">
        <v>17376</v>
      </c>
      <c r="AK8179">
        <v>0</v>
      </c>
      <c r="AL8179">
        <v>0</v>
      </c>
      <c r="AM8179">
        <v>33446</v>
      </c>
      <c r="AN8179">
        <v>129034.67</v>
      </c>
      <c r="AO8179">
        <v>16394</v>
      </c>
      <c r="AP8179">
        <v>11</v>
      </c>
      <c r="AQ8179" t="s">
        <v>1196</v>
      </c>
      <c r="AR8179" t="s">
        <v>246</v>
      </c>
    </row>
    <row r="8180" spans="1:44" x14ac:dyDescent="0.3">
      <c r="A8180" t="s">
        <v>158</v>
      </c>
      <c r="D8180" t="s">
        <v>237</v>
      </c>
      <c r="E8180" t="s">
        <v>48</v>
      </c>
      <c r="F8180" s="1">
        <v>42324.495833333334</v>
      </c>
      <c r="G8180" t="s">
        <v>105</v>
      </c>
      <c r="H8180" t="s">
        <v>106</v>
      </c>
      <c r="I8180" s="1">
        <v>42324.498611111114</v>
      </c>
      <c r="J8180" s="2">
        <v>42324</v>
      </c>
      <c r="K8180" t="s">
        <v>186</v>
      </c>
      <c r="L8180" t="s">
        <v>646</v>
      </c>
      <c r="M8180" t="s">
        <v>647</v>
      </c>
      <c r="N8180" t="s">
        <v>82</v>
      </c>
      <c r="O8180" t="s">
        <v>82</v>
      </c>
      <c r="P8180" t="s">
        <v>83</v>
      </c>
      <c r="Q8180" t="s">
        <v>83</v>
      </c>
      <c r="R8180" t="s">
        <v>84</v>
      </c>
      <c r="T8180" s="2">
        <v>42288</v>
      </c>
      <c r="U8180" s="1">
        <v>42324.498611111114</v>
      </c>
      <c r="V8180" s="2"/>
      <c r="W8180">
        <v>0.03</v>
      </c>
      <c r="X8180" t="s">
        <v>79</v>
      </c>
      <c r="Y8180" t="s">
        <v>374</v>
      </c>
      <c r="Z8180" s="2">
        <v>42046</v>
      </c>
      <c r="AA8180">
        <v>151655639</v>
      </c>
      <c r="AB8180" t="s">
        <v>84</v>
      </c>
      <c r="AC8180">
        <v>0</v>
      </c>
      <c r="AD8180">
        <v>5100</v>
      </c>
      <c r="AE8180">
        <v>2015</v>
      </c>
      <c r="AF8180">
        <v>5100</v>
      </c>
      <c r="AG8180">
        <v>1403</v>
      </c>
      <c r="AH8180">
        <v>0</v>
      </c>
      <c r="AI8180">
        <v>5100</v>
      </c>
      <c r="AJ8180">
        <v>5100</v>
      </c>
      <c r="AK8180">
        <v>0</v>
      </c>
      <c r="AL8180">
        <v>0</v>
      </c>
      <c r="AM8180">
        <v>33446</v>
      </c>
      <c r="AN8180">
        <v>129034.67</v>
      </c>
      <c r="AO8180">
        <v>16170</v>
      </c>
      <c r="AP8180">
        <v>11</v>
      </c>
      <c r="AQ8180" t="s">
        <v>1196</v>
      </c>
      <c r="AR8180" t="s">
        <v>246</v>
      </c>
    </row>
    <row r="8181" spans="1:44" x14ac:dyDescent="0.3">
      <c r="A8181" t="s">
        <v>158</v>
      </c>
      <c r="D8181" t="s">
        <v>237</v>
      </c>
      <c r="E8181" t="s">
        <v>48</v>
      </c>
      <c r="F8181" s="1">
        <v>42324.495833333334</v>
      </c>
      <c r="G8181" t="s">
        <v>105</v>
      </c>
      <c r="H8181" t="s">
        <v>106</v>
      </c>
      <c r="I8181" s="1">
        <v>42324.498611111114</v>
      </c>
      <c r="J8181" s="2">
        <v>42324</v>
      </c>
      <c r="K8181" t="s">
        <v>186</v>
      </c>
      <c r="L8181" t="s">
        <v>646</v>
      </c>
      <c r="M8181" t="s">
        <v>647</v>
      </c>
      <c r="N8181" t="s">
        <v>82</v>
      </c>
      <c r="O8181" t="s">
        <v>82</v>
      </c>
      <c r="P8181" t="s">
        <v>83</v>
      </c>
      <c r="Q8181" t="s">
        <v>83</v>
      </c>
      <c r="R8181" t="s">
        <v>84</v>
      </c>
      <c r="T8181" s="2">
        <v>42288</v>
      </c>
      <c r="U8181" s="1">
        <v>42324.498611111114</v>
      </c>
      <c r="V8181" s="2"/>
      <c r="W8181">
        <v>0.03</v>
      </c>
      <c r="X8181" t="s">
        <v>79</v>
      </c>
      <c r="Y8181" t="s">
        <v>191</v>
      </c>
      <c r="Z8181" s="2">
        <v>42046</v>
      </c>
      <c r="AA8181">
        <v>151655639</v>
      </c>
      <c r="AB8181" t="s">
        <v>84</v>
      </c>
      <c r="AC8181">
        <v>0</v>
      </c>
      <c r="AD8181">
        <v>6000</v>
      </c>
      <c r="AE8181">
        <v>2015</v>
      </c>
      <c r="AF8181">
        <v>6000</v>
      </c>
      <c r="AG8181">
        <v>1403</v>
      </c>
      <c r="AH8181">
        <v>0</v>
      </c>
      <c r="AI8181">
        <v>6000</v>
      </c>
      <c r="AJ8181">
        <v>6000</v>
      </c>
      <c r="AK8181">
        <v>0</v>
      </c>
      <c r="AL8181">
        <v>0</v>
      </c>
      <c r="AM8181">
        <v>33446</v>
      </c>
      <c r="AN8181">
        <v>129034.67</v>
      </c>
      <c r="AO8181">
        <v>17314</v>
      </c>
      <c r="AP8181">
        <v>11</v>
      </c>
      <c r="AQ8181" t="s">
        <v>1196</v>
      </c>
      <c r="AR8181" t="s">
        <v>246</v>
      </c>
    </row>
    <row r="8182" spans="1:44" x14ac:dyDescent="0.3">
      <c r="A8182" t="s">
        <v>158</v>
      </c>
      <c r="D8182" t="s">
        <v>237</v>
      </c>
      <c r="E8182" t="s">
        <v>48</v>
      </c>
      <c r="F8182" s="1">
        <v>42324.495833333334</v>
      </c>
      <c r="G8182" t="s">
        <v>105</v>
      </c>
      <c r="H8182" t="s">
        <v>106</v>
      </c>
      <c r="I8182" s="1">
        <v>42324.498611111114</v>
      </c>
      <c r="J8182" s="2">
        <v>42324</v>
      </c>
      <c r="K8182" t="s">
        <v>186</v>
      </c>
      <c r="L8182" t="s">
        <v>646</v>
      </c>
      <c r="M8182" t="s">
        <v>647</v>
      </c>
      <c r="N8182" t="s">
        <v>82</v>
      </c>
      <c r="O8182" t="s">
        <v>82</v>
      </c>
      <c r="P8182" t="s">
        <v>83</v>
      </c>
      <c r="Q8182" t="s">
        <v>83</v>
      </c>
      <c r="R8182" t="s">
        <v>84</v>
      </c>
      <c r="T8182" s="2">
        <v>42288</v>
      </c>
      <c r="U8182" s="1">
        <v>42324.498611111114</v>
      </c>
      <c r="V8182" s="2"/>
      <c r="W8182">
        <v>0.03</v>
      </c>
      <c r="X8182" t="s">
        <v>79</v>
      </c>
      <c r="Y8182" t="s">
        <v>376</v>
      </c>
      <c r="Z8182" s="2">
        <v>42046</v>
      </c>
      <c r="AA8182">
        <v>151655639</v>
      </c>
      <c r="AB8182" t="s">
        <v>84</v>
      </c>
      <c r="AC8182">
        <v>0</v>
      </c>
      <c r="AD8182">
        <v>19320</v>
      </c>
      <c r="AE8182">
        <v>2015</v>
      </c>
      <c r="AF8182">
        <v>19320</v>
      </c>
      <c r="AG8182">
        <v>1403</v>
      </c>
      <c r="AH8182">
        <v>0</v>
      </c>
      <c r="AI8182">
        <v>19320</v>
      </c>
      <c r="AJ8182">
        <v>19320</v>
      </c>
      <c r="AK8182">
        <v>0</v>
      </c>
      <c r="AL8182">
        <v>0</v>
      </c>
      <c r="AM8182">
        <v>33446</v>
      </c>
      <c r="AN8182">
        <v>129034.67</v>
      </c>
      <c r="AO8182">
        <v>25741</v>
      </c>
      <c r="AP8182">
        <v>11</v>
      </c>
      <c r="AQ8182" t="s">
        <v>1196</v>
      </c>
      <c r="AR8182" t="s">
        <v>246</v>
      </c>
    </row>
    <row r="8183" spans="1:44" x14ac:dyDescent="0.3">
      <c r="A8183" t="s">
        <v>158</v>
      </c>
      <c r="B8183" t="s">
        <v>629</v>
      </c>
      <c r="C8183" t="s">
        <v>630</v>
      </c>
      <c r="D8183" t="s">
        <v>112</v>
      </c>
      <c r="E8183" t="s">
        <v>48</v>
      </c>
      <c r="F8183" s="1">
        <v>42324.402777777781</v>
      </c>
      <c r="G8183" t="s">
        <v>2883</v>
      </c>
      <c r="H8183" t="s">
        <v>2884</v>
      </c>
      <c r="I8183" s="1">
        <v>42324.426388888889</v>
      </c>
      <c r="J8183" s="2">
        <v>42324</v>
      </c>
      <c r="K8183" t="s">
        <v>186</v>
      </c>
      <c r="L8183" t="s">
        <v>349</v>
      </c>
      <c r="M8183" t="s">
        <v>350</v>
      </c>
      <c r="N8183" t="s">
        <v>576</v>
      </c>
      <c r="O8183" t="s">
        <v>190</v>
      </c>
      <c r="P8183" t="s">
        <v>373</v>
      </c>
      <c r="Q8183" t="s">
        <v>192</v>
      </c>
      <c r="R8183" t="s">
        <v>193</v>
      </c>
      <c r="S8183">
        <v>1516042554</v>
      </c>
      <c r="T8183" s="2">
        <v>42288</v>
      </c>
      <c r="U8183" s="1">
        <v>42324.426388888889</v>
      </c>
      <c r="V8183" s="2">
        <v>42105</v>
      </c>
      <c r="W8183">
        <v>8.1600000000000006E-2</v>
      </c>
      <c r="X8183" t="s">
        <v>194</v>
      </c>
      <c r="Y8183" t="s">
        <v>104</v>
      </c>
      <c r="Z8183" s="2">
        <v>42046</v>
      </c>
      <c r="AA8183">
        <v>151655616</v>
      </c>
      <c r="AB8183" t="s">
        <v>193</v>
      </c>
      <c r="AC8183">
        <v>31343</v>
      </c>
      <c r="AE8183">
        <v>2015</v>
      </c>
      <c r="AF8183">
        <v>6600</v>
      </c>
      <c r="AG8183">
        <v>755.55</v>
      </c>
      <c r="AH8183">
        <v>0</v>
      </c>
      <c r="AI8183">
        <v>6600</v>
      </c>
      <c r="AJ8183">
        <v>6600</v>
      </c>
      <c r="AK8183">
        <v>0</v>
      </c>
      <c r="AL8183">
        <v>600</v>
      </c>
      <c r="AM8183">
        <v>2955</v>
      </c>
      <c r="AN8183">
        <v>24700.85</v>
      </c>
      <c r="AO8183">
        <v>37943</v>
      </c>
      <c r="AP8183">
        <v>11</v>
      </c>
      <c r="AQ8183" t="s">
        <v>1196</v>
      </c>
      <c r="AR8183" t="s">
        <v>246</v>
      </c>
    </row>
    <row r="8184" spans="1:44" x14ac:dyDescent="0.3">
      <c r="A8184" t="s">
        <v>158</v>
      </c>
      <c r="B8184" t="s">
        <v>629</v>
      </c>
      <c r="C8184" t="s">
        <v>630</v>
      </c>
      <c r="D8184" t="s">
        <v>112</v>
      </c>
      <c r="E8184" t="s">
        <v>48</v>
      </c>
      <c r="F8184" s="1">
        <v>42324.461111111108</v>
      </c>
      <c r="G8184" t="s">
        <v>2883</v>
      </c>
      <c r="H8184" t="s">
        <v>2884</v>
      </c>
      <c r="I8184" s="1">
        <v>42324.470138888886</v>
      </c>
      <c r="J8184" s="2">
        <v>42324</v>
      </c>
      <c r="K8184" t="s">
        <v>186</v>
      </c>
      <c r="L8184" t="s">
        <v>349</v>
      </c>
      <c r="M8184" t="s">
        <v>350</v>
      </c>
      <c r="N8184" t="s">
        <v>576</v>
      </c>
      <c r="O8184" t="s">
        <v>190</v>
      </c>
      <c r="P8184" t="s">
        <v>373</v>
      </c>
      <c r="Q8184" t="s">
        <v>192</v>
      </c>
      <c r="R8184" t="s">
        <v>193</v>
      </c>
      <c r="S8184">
        <v>1516042554</v>
      </c>
      <c r="T8184" s="2">
        <v>42288</v>
      </c>
      <c r="U8184" s="1">
        <v>42324.470138888886</v>
      </c>
      <c r="V8184" s="2">
        <v>42105</v>
      </c>
      <c r="W8184">
        <v>8.1600000000000006E-2</v>
      </c>
      <c r="X8184" t="s">
        <v>194</v>
      </c>
      <c r="Y8184" t="s">
        <v>104</v>
      </c>
      <c r="Z8184" s="2">
        <v>42046</v>
      </c>
      <c r="AA8184">
        <v>151655616</v>
      </c>
      <c r="AB8184" t="s">
        <v>193</v>
      </c>
      <c r="AC8184">
        <v>18143</v>
      </c>
      <c r="AE8184">
        <v>2015</v>
      </c>
      <c r="AF8184">
        <v>13200</v>
      </c>
      <c r="AG8184">
        <v>755.55</v>
      </c>
      <c r="AH8184">
        <v>0</v>
      </c>
      <c r="AI8184">
        <v>13200</v>
      </c>
      <c r="AJ8184">
        <v>19800</v>
      </c>
      <c r="AK8184">
        <v>0</v>
      </c>
      <c r="AL8184">
        <v>1200</v>
      </c>
      <c r="AM8184">
        <v>2955</v>
      </c>
      <c r="AN8184">
        <v>24700.85</v>
      </c>
      <c r="AO8184">
        <v>37943</v>
      </c>
      <c r="AP8184">
        <v>11</v>
      </c>
      <c r="AQ8184" t="s">
        <v>1196</v>
      </c>
      <c r="AR8184" t="s">
        <v>246</v>
      </c>
    </row>
    <row r="8185" spans="1:44" x14ac:dyDescent="0.3">
      <c r="A8185" t="s">
        <v>158</v>
      </c>
      <c r="B8185" t="s">
        <v>629</v>
      </c>
      <c r="C8185" t="s">
        <v>630</v>
      </c>
      <c r="D8185" t="s">
        <v>218</v>
      </c>
      <c r="E8185" t="s">
        <v>51</v>
      </c>
      <c r="F8185" s="1">
        <v>42324.464583333334</v>
      </c>
      <c r="G8185" t="s">
        <v>251</v>
      </c>
      <c r="H8185" t="s">
        <v>252</v>
      </c>
      <c r="I8185" s="1">
        <v>42324.490277777775</v>
      </c>
      <c r="J8185" s="2">
        <v>42324</v>
      </c>
      <c r="K8185" t="s">
        <v>186</v>
      </c>
      <c r="L8185" t="s">
        <v>3638</v>
      </c>
      <c r="M8185" t="s">
        <v>3639</v>
      </c>
      <c r="N8185" t="s">
        <v>253</v>
      </c>
      <c r="O8185" t="s">
        <v>253</v>
      </c>
      <c r="P8185" t="s">
        <v>254</v>
      </c>
      <c r="Q8185" t="s">
        <v>254</v>
      </c>
      <c r="R8185" t="s">
        <v>255</v>
      </c>
      <c r="S8185">
        <v>1516042610</v>
      </c>
      <c r="T8185" s="2">
        <v>42288</v>
      </c>
      <c r="U8185" s="1">
        <v>42324.490277777775</v>
      </c>
      <c r="V8185" s="2">
        <v>42324</v>
      </c>
      <c r="W8185">
        <v>4.4999999999999998E-2</v>
      </c>
      <c r="X8185" t="s">
        <v>57</v>
      </c>
      <c r="Y8185" t="s">
        <v>3640</v>
      </c>
      <c r="Z8185" s="2">
        <v>42046</v>
      </c>
      <c r="AA8185">
        <v>151655635</v>
      </c>
      <c r="AB8185" t="s">
        <v>255</v>
      </c>
      <c r="AC8185">
        <v>0</v>
      </c>
      <c r="AE8185">
        <v>2015</v>
      </c>
      <c r="AF8185">
        <v>1400</v>
      </c>
      <c r="AG8185">
        <v>1403</v>
      </c>
      <c r="AH8185">
        <v>0</v>
      </c>
      <c r="AI8185">
        <v>1400</v>
      </c>
      <c r="AJ8185">
        <v>1400</v>
      </c>
      <c r="AK8185">
        <v>0</v>
      </c>
      <c r="AL8185">
        <v>0</v>
      </c>
      <c r="AM8185">
        <v>376</v>
      </c>
      <c r="AN8185">
        <v>2175.91</v>
      </c>
      <c r="AO8185">
        <v>846</v>
      </c>
      <c r="AP8185">
        <v>11</v>
      </c>
      <c r="AQ8185" t="s">
        <v>1196</v>
      </c>
      <c r="AR8185" t="s">
        <v>246</v>
      </c>
    </row>
    <row r="8186" spans="1:44" x14ac:dyDescent="0.3">
      <c r="A8186" t="s">
        <v>158</v>
      </c>
      <c r="B8186" t="s">
        <v>629</v>
      </c>
      <c r="C8186" t="s">
        <v>630</v>
      </c>
      <c r="D8186" t="s">
        <v>218</v>
      </c>
      <c r="E8186" t="s">
        <v>51</v>
      </c>
      <c r="F8186" s="1">
        <v>42324.464583333334</v>
      </c>
      <c r="G8186" t="s">
        <v>251</v>
      </c>
      <c r="H8186" t="s">
        <v>252</v>
      </c>
      <c r="I8186" s="1">
        <v>42324.490277777775</v>
      </c>
      <c r="J8186" s="2">
        <v>42324</v>
      </c>
      <c r="K8186" t="s">
        <v>186</v>
      </c>
      <c r="L8186" t="s">
        <v>3638</v>
      </c>
      <c r="M8186" t="s">
        <v>3639</v>
      </c>
      <c r="N8186" t="s">
        <v>253</v>
      </c>
      <c r="O8186" t="s">
        <v>253</v>
      </c>
      <c r="P8186" t="s">
        <v>254</v>
      </c>
      <c r="Q8186" t="s">
        <v>254</v>
      </c>
      <c r="R8186" t="s">
        <v>255</v>
      </c>
      <c r="S8186">
        <v>1516042610</v>
      </c>
      <c r="T8186" s="2">
        <v>42288</v>
      </c>
      <c r="U8186" s="1">
        <v>42324.490277777775</v>
      </c>
      <c r="V8186" s="2">
        <v>42324</v>
      </c>
      <c r="W8186">
        <v>4.4999999999999998E-2</v>
      </c>
      <c r="X8186" t="s">
        <v>57</v>
      </c>
      <c r="Y8186" t="s">
        <v>3641</v>
      </c>
      <c r="Z8186" s="2">
        <v>42046</v>
      </c>
      <c r="AA8186">
        <v>151655635</v>
      </c>
      <c r="AB8186" t="s">
        <v>255</v>
      </c>
      <c r="AC8186">
        <v>0</v>
      </c>
      <c r="AE8186">
        <v>2015</v>
      </c>
      <c r="AF8186">
        <v>1400</v>
      </c>
      <c r="AG8186">
        <v>1403</v>
      </c>
      <c r="AH8186">
        <v>0</v>
      </c>
      <c r="AI8186">
        <v>1400</v>
      </c>
      <c r="AJ8186">
        <v>1400</v>
      </c>
      <c r="AK8186">
        <v>0</v>
      </c>
      <c r="AL8186">
        <v>0</v>
      </c>
      <c r="AM8186">
        <v>376</v>
      </c>
      <c r="AN8186">
        <v>2175.91</v>
      </c>
      <c r="AO8186">
        <v>1314</v>
      </c>
      <c r="AP8186">
        <v>11</v>
      </c>
      <c r="AQ8186" t="s">
        <v>1196</v>
      </c>
      <c r="AR8186" t="s">
        <v>246</v>
      </c>
    </row>
    <row r="8187" spans="1:44" x14ac:dyDescent="0.3">
      <c r="A8187" t="s">
        <v>158</v>
      </c>
      <c r="B8187" t="s">
        <v>629</v>
      </c>
      <c r="C8187" t="s">
        <v>630</v>
      </c>
      <c r="D8187" t="s">
        <v>218</v>
      </c>
      <c r="E8187" t="s">
        <v>51</v>
      </c>
      <c r="F8187" s="1">
        <v>42324.464583333334</v>
      </c>
      <c r="G8187" t="s">
        <v>251</v>
      </c>
      <c r="H8187" t="s">
        <v>252</v>
      </c>
      <c r="I8187" s="1">
        <v>42324.490277777775</v>
      </c>
      <c r="J8187" s="2">
        <v>42324</v>
      </c>
      <c r="K8187" t="s">
        <v>186</v>
      </c>
      <c r="L8187" t="s">
        <v>3638</v>
      </c>
      <c r="M8187" t="s">
        <v>3639</v>
      </c>
      <c r="N8187" t="s">
        <v>253</v>
      </c>
      <c r="O8187" t="s">
        <v>253</v>
      </c>
      <c r="P8187" t="s">
        <v>254</v>
      </c>
      <c r="Q8187" t="s">
        <v>254</v>
      </c>
      <c r="R8187" t="s">
        <v>255</v>
      </c>
      <c r="S8187">
        <v>1516042610</v>
      </c>
      <c r="T8187" s="2">
        <v>42288</v>
      </c>
      <c r="U8187" s="1">
        <v>42324.490277777775</v>
      </c>
      <c r="V8187" s="2">
        <v>42324</v>
      </c>
      <c r="W8187">
        <v>4.4999999999999998E-2</v>
      </c>
      <c r="X8187" t="s">
        <v>57</v>
      </c>
      <c r="Y8187" t="s">
        <v>3642</v>
      </c>
      <c r="Z8187" s="2">
        <v>42046</v>
      </c>
      <c r="AA8187">
        <v>151655635</v>
      </c>
      <c r="AB8187" t="s">
        <v>255</v>
      </c>
      <c r="AC8187">
        <v>0</v>
      </c>
      <c r="AE8187">
        <v>2015</v>
      </c>
      <c r="AF8187">
        <v>1400</v>
      </c>
      <c r="AG8187">
        <v>1403</v>
      </c>
      <c r="AH8187">
        <v>0</v>
      </c>
      <c r="AI8187">
        <v>1400</v>
      </c>
      <c r="AJ8187">
        <v>1400</v>
      </c>
      <c r="AK8187">
        <v>0</v>
      </c>
      <c r="AL8187">
        <v>0</v>
      </c>
      <c r="AM8187">
        <v>376</v>
      </c>
      <c r="AN8187">
        <v>2175.91</v>
      </c>
      <c r="AO8187">
        <v>1470</v>
      </c>
      <c r="AP8187">
        <v>11</v>
      </c>
      <c r="AQ8187" t="s">
        <v>1196</v>
      </c>
      <c r="AR8187" t="s">
        <v>246</v>
      </c>
    </row>
    <row r="8188" spans="1:44" x14ac:dyDescent="0.3">
      <c r="A8188" t="s">
        <v>158</v>
      </c>
      <c r="B8188" t="s">
        <v>629</v>
      </c>
      <c r="C8188" t="s">
        <v>630</v>
      </c>
      <c r="D8188" t="s">
        <v>218</v>
      </c>
      <c r="E8188" t="s">
        <v>51</v>
      </c>
      <c r="F8188" s="1">
        <v>42324.464583333334</v>
      </c>
      <c r="G8188" t="s">
        <v>251</v>
      </c>
      <c r="H8188" t="s">
        <v>252</v>
      </c>
      <c r="I8188" s="1">
        <v>42324.490277777775</v>
      </c>
      <c r="J8188" s="2">
        <v>42324</v>
      </c>
      <c r="K8188" t="s">
        <v>186</v>
      </c>
      <c r="L8188" t="s">
        <v>3638</v>
      </c>
      <c r="M8188" t="s">
        <v>3639</v>
      </c>
      <c r="N8188" t="s">
        <v>253</v>
      </c>
      <c r="O8188" t="s">
        <v>253</v>
      </c>
      <c r="P8188" t="s">
        <v>254</v>
      </c>
      <c r="Q8188" t="s">
        <v>254</v>
      </c>
      <c r="R8188" t="s">
        <v>255</v>
      </c>
      <c r="S8188">
        <v>1516042610</v>
      </c>
      <c r="T8188" s="2">
        <v>42288</v>
      </c>
      <c r="U8188" s="1">
        <v>42324.490277777775</v>
      </c>
      <c r="V8188" s="2">
        <v>42324</v>
      </c>
      <c r="W8188">
        <v>4.4999999999999998E-2</v>
      </c>
      <c r="X8188" t="s">
        <v>57</v>
      </c>
      <c r="Y8188" t="s">
        <v>4500</v>
      </c>
      <c r="Z8188" s="2">
        <v>42046</v>
      </c>
      <c r="AA8188">
        <v>151655635</v>
      </c>
      <c r="AB8188" t="s">
        <v>255</v>
      </c>
      <c r="AC8188">
        <v>0</v>
      </c>
      <c r="AE8188">
        <v>2015</v>
      </c>
      <c r="AF8188">
        <v>700</v>
      </c>
      <c r="AG8188">
        <v>1403</v>
      </c>
      <c r="AH8188">
        <v>0</v>
      </c>
      <c r="AI8188">
        <v>700</v>
      </c>
      <c r="AJ8188">
        <v>700</v>
      </c>
      <c r="AK8188">
        <v>0</v>
      </c>
      <c r="AL8188">
        <v>0</v>
      </c>
      <c r="AM8188">
        <v>376</v>
      </c>
      <c r="AN8188">
        <v>2175.91</v>
      </c>
      <c r="AO8188">
        <v>525</v>
      </c>
      <c r="AP8188">
        <v>11</v>
      </c>
      <c r="AQ8188" t="s">
        <v>1196</v>
      </c>
      <c r="AR8188" t="s">
        <v>246</v>
      </c>
    </row>
    <row r="8189" spans="1:44" x14ac:dyDescent="0.3">
      <c r="A8189" t="s">
        <v>158</v>
      </c>
      <c r="B8189" t="s">
        <v>629</v>
      </c>
      <c r="C8189" t="s">
        <v>630</v>
      </c>
      <c r="D8189" t="s">
        <v>218</v>
      </c>
      <c r="E8189" t="s">
        <v>51</v>
      </c>
      <c r="F8189" s="1">
        <v>42324.464583333334</v>
      </c>
      <c r="G8189" t="s">
        <v>251</v>
      </c>
      <c r="H8189" t="s">
        <v>252</v>
      </c>
      <c r="I8189" s="1">
        <v>42324.490277777775</v>
      </c>
      <c r="J8189" s="2">
        <v>42324</v>
      </c>
      <c r="K8189" t="s">
        <v>186</v>
      </c>
      <c r="L8189" t="s">
        <v>3638</v>
      </c>
      <c r="M8189" t="s">
        <v>3639</v>
      </c>
      <c r="N8189" t="s">
        <v>253</v>
      </c>
      <c r="O8189" t="s">
        <v>253</v>
      </c>
      <c r="P8189" t="s">
        <v>254</v>
      </c>
      <c r="Q8189" t="s">
        <v>254</v>
      </c>
      <c r="R8189" t="s">
        <v>255</v>
      </c>
      <c r="S8189">
        <v>1516042610</v>
      </c>
      <c r="T8189" s="2">
        <v>42288</v>
      </c>
      <c r="U8189" s="1">
        <v>42324.490277777775</v>
      </c>
      <c r="V8189" s="2">
        <v>42324</v>
      </c>
      <c r="W8189">
        <v>4.4999999999999998E-2</v>
      </c>
      <c r="X8189" t="s">
        <v>57</v>
      </c>
      <c r="Y8189" t="s">
        <v>3643</v>
      </c>
      <c r="Z8189" s="2">
        <v>42046</v>
      </c>
      <c r="AA8189">
        <v>151655635</v>
      </c>
      <c r="AB8189" t="s">
        <v>255</v>
      </c>
      <c r="AC8189">
        <v>0</v>
      </c>
      <c r="AE8189">
        <v>2015</v>
      </c>
      <c r="AF8189">
        <v>700</v>
      </c>
      <c r="AG8189">
        <v>1403</v>
      </c>
      <c r="AH8189">
        <v>0</v>
      </c>
      <c r="AI8189">
        <v>700</v>
      </c>
      <c r="AJ8189">
        <v>700</v>
      </c>
      <c r="AK8189">
        <v>0</v>
      </c>
      <c r="AL8189">
        <v>0</v>
      </c>
      <c r="AM8189">
        <v>376</v>
      </c>
      <c r="AN8189">
        <v>2175.91</v>
      </c>
      <c r="AO8189">
        <v>525</v>
      </c>
      <c r="AP8189">
        <v>11</v>
      </c>
      <c r="AQ8189" t="s">
        <v>1196</v>
      </c>
      <c r="AR8189" t="s">
        <v>246</v>
      </c>
    </row>
    <row r="8190" spans="1:44" x14ac:dyDescent="0.3">
      <c r="A8190" t="s">
        <v>158</v>
      </c>
      <c r="B8190" t="s">
        <v>629</v>
      </c>
      <c r="C8190" t="s">
        <v>630</v>
      </c>
      <c r="D8190" t="s">
        <v>218</v>
      </c>
      <c r="E8190" t="s">
        <v>51</v>
      </c>
      <c r="F8190" s="1">
        <v>42324.464583333334</v>
      </c>
      <c r="G8190" t="s">
        <v>251</v>
      </c>
      <c r="H8190" t="s">
        <v>252</v>
      </c>
      <c r="I8190" s="1">
        <v>42324.490277777775</v>
      </c>
      <c r="J8190" s="2">
        <v>42324</v>
      </c>
      <c r="K8190" t="s">
        <v>186</v>
      </c>
      <c r="L8190" t="s">
        <v>3638</v>
      </c>
      <c r="M8190" t="s">
        <v>3639</v>
      </c>
      <c r="N8190" t="s">
        <v>253</v>
      </c>
      <c r="O8190" t="s">
        <v>253</v>
      </c>
      <c r="P8190" t="s">
        <v>254</v>
      </c>
      <c r="Q8190" t="s">
        <v>254</v>
      </c>
      <c r="R8190" t="s">
        <v>255</v>
      </c>
      <c r="S8190">
        <v>1516042610</v>
      </c>
      <c r="T8190" s="2">
        <v>42288</v>
      </c>
      <c r="U8190" s="1">
        <v>42324.490277777775</v>
      </c>
      <c r="V8190" s="2">
        <v>42324</v>
      </c>
      <c r="W8190">
        <v>4.4999999999999998E-2</v>
      </c>
      <c r="X8190" t="s">
        <v>57</v>
      </c>
      <c r="Y8190" t="s">
        <v>3644</v>
      </c>
      <c r="Z8190" s="2">
        <v>42046</v>
      </c>
      <c r="AA8190">
        <v>151655635</v>
      </c>
      <c r="AB8190" t="s">
        <v>255</v>
      </c>
      <c r="AC8190">
        <v>0</v>
      </c>
      <c r="AE8190">
        <v>2015</v>
      </c>
      <c r="AF8190">
        <v>700</v>
      </c>
      <c r="AG8190">
        <v>1403</v>
      </c>
      <c r="AH8190">
        <v>0</v>
      </c>
      <c r="AI8190">
        <v>700</v>
      </c>
      <c r="AJ8190">
        <v>700</v>
      </c>
      <c r="AK8190">
        <v>0</v>
      </c>
      <c r="AL8190">
        <v>0</v>
      </c>
      <c r="AM8190">
        <v>376</v>
      </c>
      <c r="AN8190">
        <v>2175.91</v>
      </c>
      <c r="AO8190">
        <v>525</v>
      </c>
      <c r="AP8190">
        <v>11</v>
      </c>
      <c r="AQ8190" t="s">
        <v>1196</v>
      </c>
      <c r="AR8190" t="s">
        <v>246</v>
      </c>
    </row>
    <row r="8191" spans="1:44" x14ac:dyDescent="0.3">
      <c r="A8191" t="s">
        <v>158</v>
      </c>
      <c r="B8191" t="s">
        <v>629</v>
      </c>
      <c r="C8191" t="s">
        <v>630</v>
      </c>
      <c r="D8191" t="s">
        <v>218</v>
      </c>
      <c r="E8191" t="s">
        <v>51</v>
      </c>
      <c r="F8191" s="1">
        <v>42324.464583333334</v>
      </c>
      <c r="G8191" t="s">
        <v>251</v>
      </c>
      <c r="H8191" t="s">
        <v>252</v>
      </c>
      <c r="I8191" s="1">
        <v>42324.490277777775</v>
      </c>
      <c r="J8191" s="2">
        <v>42324</v>
      </c>
      <c r="K8191" t="s">
        <v>186</v>
      </c>
      <c r="L8191" t="s">
        <v>3638</v>
      </c>
      <c r="M8191" t="s">
        <v>3639</v>
      </c>
      <c r="N8191" t="s">
        <v>253</v>
      </c>
      <c r="O8191" t="s">
        <v>253</v>
      </c>
      <c r="P8191" t="s">
        <v>254</v>
      </c>
      <c r="Q8191" t="s">
        <v>254</v>
      </c>
      <c r="R8191" t="s">
        <v>255</v>
      </c>
      <c r="S8191">
        <v>1516042610</v>
      </c>
      <c r="T8191" s="2">
        <v>42288</v>
      </c>
      <c r="U8191" s="1">
        <v>42324.490277777775</v>
      </c>
      <c r="V8191" s="2">
        <v>42324</v>
      </c>
      <c r="W8191">
        <v>4.4999999999999998E-2</v>
      </c>
      <c r="X8191" t="s">
        <v>57</v>
      </c>
      <c r="Y8191" t="s">
        <v>3645</v>
      </c>
      <c r="Z8191" s="2">
        <v>42046</v>
      </c>
      <c r="AA8191">
        <v>151655635</v>
      </c>
      <c r="AB8191" t="s">
        <v>255</v>
      </c>
      <c r="AC8191">
        <v>0</v>
      </c>
      <c r="AE8191">
        <v>2015</v>
      </c>
      <c r="AF8191">
        <v>700</v>
      </c>
      <c r="AG8191">
        <v>1403</v>
      </c>
      <c r="AH8191">
        <v>0</v>
      </c>
      <c r="AI8191">
        <v>700</v>
      </c>
      <c r="AJ8191">
        <v>700</v>
      </c>
      <c r="AK8191">
        <v>0</v>
      </c>
      <c r="AL8191">
        <v>0</v>
      </c>
      <c r="AM8191">
        <v>376</v>
      </c>
      <c r="AN8191">
        <v>2175.91</v>
      </c>
      <c r="AO8191">
        <v>525</v>
      </c>
      <c r="AP8191">
        <v>11</v>
      </c>
      <c r="AQ8191" t="s">
        <v>1196</v>
      </c>
      <c r="AR8191" t="s">
        <v>246</v>
      </c>
    </row>
    <row r="8192" spans="1:44" x14ac:dyDescent="0.3">
      <c r="A8192" t="s">
        <v>158</v>
      </c>
      <c r="B8192" t="s">
        <v>629</v>
      </c>
      <c r="C8192" t="s">
        <v>630</v>
      </c>
      <c r="D8192" t="s">
        <v>218</v>
      </c>
      <c r="E8192" t="s">
        <v>51</v>
      </c>
      <c r="F8192" s="1">
        <v>42324.464583333334</v>
      </c>
      <c r="G8192" t="s">
        <v>251</v>
      </c>
      <c r="H8192" t="s">
        <v>252</v>
      </c>
      <c r="I8192" s="1">
        <v>42324.490277777775</v>
      </c>
      <c r="J8192" s="2">
        <v>42324</v>
      </c>
      <c r="K8192" t="s">
        <v>186</v>
      </c>
      <c r="L8192" t="s">
        <v>3638</v>
      </c>
      <c r="M8192" t="s">
        <v>3639</v>
      </c>
      <c r="N8192" t="s">
        <v>253</v>
      </c>
      <c r="O8192" t="s">
        <v>253</v>
      </c>
      <c r="P8192" t="s">
        <v>254</v>
      </c>
      <c r="Q8192" t="s">
        <v>254</v>
      </c>
      <c r="R8192" t="s">
        <v>255</v>
      </c>
      <c r="S8192">
        <v>1516042610</v>
      </c>
      <c r="T8192" s="2">
        <v>42288</v>
      </c>
      <c r="U8192" s="1">
        <v>42324.490277777775</v>
      </c>
      <c r="V8192" s="2">
        <v>42324</v>
      </c>
      <c r="W8192">
        <v>4.4999999999999998E-2</v>
      </c>
      <c r="X8192" t="s">
        <v>57</v>
      </c>
      <c r="Y8192" t="s">
        <v>3646</v>
      </c>
      <c r="Z8192" s="2">
        <v>42046</v>
      </c>
      <c r="AA8192">
        <v>151655635</v>
      </c>
      <c r="AB8192" t="s">
        <v>255</v>
      </c>
      <c r="AC8192">
        <v>0</v>
      </c>
      <c r="AE8192">
        <v>2015</v>
      </c>
      <c r="AF8192">
        <v>700</v>
      </c>
      <c r="AG8192">
        <v>1403</v>
      </c>
      <c r="AH8192">
        <v>0</v>
      </c>
      <c r="AI8192">
        <v>700</v>
      </c>
      <c r="AJ8192">
        <v>700</v>
      </c>
      <c r="AK8192">
        <v>0</v>
      </c>
      <c r="AL8192">
        <v>0</v>
      </c>
      <c r="AM8192">
        <v>376</v>
      </c>
      <c r="AN8192">
        <v>2175.91</v>
      </c>
      <c r="AO8192">
        <v>588</v>
      </c>
      <c r="AP8192">
        <v>11</v>
      </c>
      <c r="AQ8192" t="s">
        <v>1196</v>
      </c>
      <c r="AR8192" t="s">
        <v>246</v>
      </c>
    </row>
    <row r="8193" spans="1:44" x14ac:dyDescent="0.3">
      <c r="A8193" t="s">
        <v>158</v>
      </c>
      <c r="B8193" t="s">
        <v>629</v>
      </c>
      <c r="C8193" t="s">
        <v>630</v>
      </c>
      <c r="D8193" t="s">
        <v>218</v>
      </c>
      <c r="E8193" t="s">
        <v>51</v>
      </c>
      <c r="F8193" s="1">
        <v>42324.464583333334</v>
      </c>
      <c r="G8193" t="s">
        <v>251</v>
      </c>
      <c r="H8193" t="s">
        <v>252</v>
      </c>
      <c r="I8193" s="1">
        <v>42324.490277777775</v>
      </c>
      <c r="J8193" s="2">
        <v>42324</v>
      </c>
      <c r="K8193" t="s">
        <v>186</v>
      </c>
      <c r="L8193" t="s">
        <v>3638</v>
      </c>
      <c r="M8193" t="s">
        <v>3639</v>
      </c>
      <c r="N8193" t="s">
        <v>253</v>
      </c>
      <c r="O8193" t="s">
        <v>253</v>
      </c>
      <c r="P8193" t="s">
        <v>254</v>
      </c>
      <c r="Q8193" t="s">
        <v>254</v>
      </c>
      <c r="R8193" t="s">
        <v>255</v>
      </c>
      <c r="S8193">
        <v>1516042610</v>
      </c>
      <c r="T8193" s="2">
        <v>42288</v>
      </c>
      <c r="U8193" s="1">
        <v>42324.490277777775</v>
      </c>
      <c r="V8193" s="2">
        <v>42324</v>
      </c>
      <c r="W8193">
        <v>4.4999999999999998E-2</v>
      </c>
      <c r="X8193" t="s">
        <v>57</v>
      </c>
      <c r="Y8193" t="s">
        <v>3647</v>
      </c>
      <c r="Z8193" s="2">
        <v>42046</v>
      </c>
      <c r="AA8193">
        <v>151655635</v>
      </c>
      <c r="AB8193" t="s">
        <v>255</v>
      </c>
      <c r="AC8193">
        <v>0</v>
      </c>
      <c r="AE8193">
        <v>2015</v>
      </c>
      <c r="AF8193">
        <v>700</v>
      </c>
      <c r="AG8193">
        <v>1403</v>
      </c>
      <c r="AH8193">
        <v>0</v>
      </c>
      <c r="AI8193">
        <v>700</v>
      </c>
      <c r="AJ8193">
        <v>700</v>
      </c>
      <c r="AK8193">
        <v>0</v>
      </c>
      <c r="AL8193">
        <v>0</v>
      </c>
      <c r="AM8193">
        <v>376</v>
      </c>
      <c r="AN8193">
        <v>2175.91</v>
      </c>
      <c r="AO8193">
        <v>630</v>
      </c>
      <c r="AP8193">
        <v>11</v>
      </c>
      <c r="AQ8193" t="s">
        <v>1196</v>
      </c>
      <c r="AR8193" t="s">
        <v>246</v>
      </c>
    </row>
    <row r="8194" spans="1:44" x14ac:dyDescent="0.3">
      <c r="A8194" t="s">
        <v>158</v>
      </c>
      <c r="B8194" t="s">
        <v>629</v>
      </c>
      <c r="C8194" t="s">
        <v>630</v>
      </c>
      <c r="D8194" t="s">
        <v>218</v>
      </c>
      <c r="E8194" t="s">
        <v>48</v>
      </c>
      <c r="F8194" s="1">
        <v>42324.464583333334</v>
      </c>
      <c r="G8194" t="s">
        <v>49</v>
      </c>
      <c r="H8194" t="s">
        <v>50</v>
      </c>
      <c r="I8194" s="1">
        <v>42324.490972222222</v>
      </c>
      <c r="J8194" s="2">
        <v>42324</v>
      </c>
      <c r="K8194" t="s">
        <v>186</v>
      </c>
      <c r="L8194" t="s">
        <v>3638</v>
      </c>
      <c r="M8194" t="s">
        <v>3639</v>
      </c>
      <c r="N8194" t="s">
        <v>344</v>
      </c>
      <c r="P8194" t="s">
        <v>345</v>
      </c>
      <c r="R8194" t="s">
        <v>56</v>
      </c>
      <c r="S8194">
        <v>1516042610</v>
      </c>
      <c r="T8194" s="2">
        <v>42288</v>
      </c>
      <c r="U8194" s="1">
        <v>42324.490972222222</v>
      </c>
      <c r="V8194" s="2">
        <v>42324</v>
      </c>
      <c r="W8194">
        <v>4.4999999999999998E-2</v>
      </c>
      <c r="X8194" t="s">
        <v>57</v>
      </c>
      <c r="Y8194" t="s">
        <v>3640</v>
      </c>
      <c r="Z8194" s="2">
        <v>42046</v>
      </c>
      <c r="AA8194">
        <v>151655635</v>
      </c>
      <c r="AB8194" t="s">
        <v>59</v>
      </c>
      <c r="AC8194">
        <v>56</v>
      </c>
      <c r="AE8194">
        <v>2015</v>
      </c>
      <c r="AF8194">
        <v>1344</v>
      </c>
      <c r="AG8194">
        <v>1403</v>
      </c>
      <c r="AH8194">
        <v>0</v>
      </c>
      <c r="AI8194">
        <v>1344</v>
      </c>
      <c r="AJ8194">
        <v>1344</v>
      </c>
      <c r="AK8194">
        <v>0</v>
      </c>
      <c r="AL8194">
        <v>0</v>
      </c>
      <c r="AM8194">
        <v>376</v>
      </c>
      <c r="AN8194">
        <v>2175.91</v>
      </c>
      <c r="AO8194">
        <v>846</v>
      </c>
      <c r="AP8194">
        <v>11</v>
      </c>
      <c r="AQ8194" t="s">
        <v>1196</v>
      </c>
      <c r="AR8194" t="s">
        <v>246</v>
      </c>
    </row>
    <row r="8195" spans="1:44" x14ac:dyDescent="0.3">
      <c r="A8195" t="s">
        <v>158</v>
      </c>
      <c r="B8195" t="s">
        <v>629</v>
      </c>
      <c r="C8195" t="s">
        <v>630</v>
      </c>
      <c r="D8195" t="s">
        <v>218</v>
      </c>
      <c r="E8195" t="s">
        <v>48</v>
      </c>
      <c r="F8195" s="1">
        <v>42324.464583333334</v>
      </c>
      <c r="G8195" t="s">
        <v>49</v>
      </c>
      <c r="H8195" t="s">
        <v>50</v>
      </c>
      <c r="I8195" s="1">
        <v>42324.490972222222</v>
      </c>
      <c r="J8195" s="2">
        <v>42324</v>
      </c>
      <c r="K8195" t="s">
        <v>186</v>
      </c>
      <c r="L8195" t="s">
        <v>3638</v>
      </c>
      <c r="M8195" t="s">
        <v>3639</v>
      </c>
      <c r="N8195" t="s">
        <v>344</v>
      </c>
      <c r="P8195" t="s">
        <v>345</v>
      </c>
      <c r="R8195" t="s">
        <v>56</v>
      </c>
      <c r="S8195">
        <v>1516042610</v>
      </c>
      <c r="T8195" s="2">
        <v>42288</v>
      </c>
      <c r="U8195" s="1">
        <v>42324.490972222222</v>
      </c>
      <c r="V8195" s="2">
        <v>42324</v>
      </c>
      <c r="W8195">
        <v>4.4999999999999998E-2</v>
      </c>
      <c r="X8195" t="s">
        <v>57</v>
      </c>
      <c r="Y8195" t="s">
        <v>3641</v>
      </c>
      <c r="Z8195" s="2">
        <v>42046</v>
      </c>
      <c r="AA8195">
        <v>151655635</v>
      </c>
      <c r="AB8195" t="s">
        <v>59</v>
      </c>
      <c r="AC8195">
        <v>80</v>
      </c>
      <c r="AE8195">
        <v>2015</v>
      </c>
      <c r="AF8195">
        <v>1320</v>
      </c>
      <c r="AG8195">
        <v>1403</v>
      </c>
      <c r="AH8195">
        <v>0</v>
      </c>
      <c r="AI8195">
        <v>1320</v>
      </c>
      <c r="AJ8195">
        <v>1320</v>
      </c>
      <c r="AK8195">
        <v>0</v>
      </c>
      <c r="AL8195">
        <v>0</v>
      </c>
      <c r="AM8195">
        <v>376</v>
      </c>
      <c r="AN8195">
        <v>2175.91</v>
      </c>
      <c r="AO8195">
        <v>1314</v>
      </c>
      <c r="AP8195">
        <v>11</v>
      </c>
      <c r="AQ8195" t="s">
        <v>1196</v>
      </c>
      <c r="AR8195" t="s">
        <v>246</v>
      </c>
    </row>
    <row r="8196" spans="1:44" x14ac:dyDescent="0.3">
      <c r="A8196" t="s">
        <v>158</v>
      </c>
      <c r="B8196" t="s">
        <v>629</v>
      </c>
      <c r="C8196" t="s">
        <v>630</v>
      </c>
      <c r="D8196" t="s">
        <v>218</v>
      </c>
      <c r="E8196" t="s">
        <v>48</v>
      </c>
      <c r="F8196" s="1">
        <v>42324.464583333334</v>
      </c>
      <c r="G8196" t="s">
        <v>49</v>
      </c>
      <c r="H8196" t="s">
        <v>50</v>
      </c>
      <c r="I8196" s="1">
        <v>42324.490972222222</v>
      </c>
      <c r="J8196" s="2">
        <v>42324</v>
      </c>
      <c r="K8196" t="s">
        <v>186</v>
      </c>
      <c r="L8196" t="s">
        <v>3638</v>
      </c>
      <c r="M8196" t="s">
        <v>3639</v>
      </c>
      <c r="N8196" t="s">
        <v>344</v>
      </c>
      <c r="P8196" t="s">
        <v>345</v>
      </c>
      <c r="R8196" t="s">
        <v>56</v>
      </c>
      <c r="S8196">
        <v>1516042610</v>
      </c>
      <c r="T8196" s="2">
        <v>42288</v>
      </c>
      <c r="U8196" s="1">
        <v>42324.490972222222</v>
      </c>
      <c r="V8196" s="2">
        <v>42324</v>
      </c>
      <c r="W8196">
        <v>4.4999999999999998E-2</v>
      </c>
      <c r="X8196" t="s">
        <v>57</v>
      </c>
      <c r="Y8196" t="s">
        <v>3642</v>
      </c>
      <c r="Z8196" s="2">
        <v>42046</v>
      </c>
      <c r="AA8196">
        <v>151655635</v>
      </c>
      <c r="AB8196" t="s">
        <v>59</v>
      </c>
      <c r="AC8196">
        <v>92</v>
      </c>
      <c r="AE8196">
        <v>2015</v>
      </c>
      <c r="AF8196">
        <v>1308</v>
      </c>
      <c r="AG8196">
        <v>1403</v>
      </c>
      <c r="AH8196">
        <v>0</v>
      </c>
      <c r="AI8196">
        <v>1308</v>
      </c>
      <c r="AJ8196">
        <v>1308</v>
      </c>
      <c r="AK8196">
        <v>0</v>
      </c>
      <c r="AL8196">
        <v>0</v>
      </c>
      <c r="AM8196">
        <v>376</v>
      </c>
      <c r="AN8196">
        <v>2175.91</v>
      </c>
      <c r="AO8196">
        <v>1470</v>
      </c>
      <c r="AP8196">
        <v>11</v>
      </c>
      <c r="AQ8196" t="s">
        <v>1196</v>
      </c>
      <c r="AR8196" t="s">
        <v>246</v>
      </c>
    </row>
    <row r="8197" spans="1:44" x14ac:dyDescent="0.3">
      <c r="A8197" t="s">
        <v>158</v>
      </c>
      <c r="B8197" t="s">
        <v>629</v>
      </c>
      <c r="C8197" t="s">
        <v>630</v>
      </c>
      <c r="D8197" t="s">
        <v>218</v>
      </c>
      <c r="E8197" t="s">
        <v>48</v>
      </c>
      <c r="F8197" s="1">
        <v>42324.464583333334</v>
      </c>
      <c r="G8197" t="s">
        <v>49</v>
      </c>
      <c r="H8197" t="s">
        <v>50</v>
      </c>
      <c r="I8197" s="1">
        <v>42324.490972222222</v>
      </c>
      <c r="J8197" s="2">
        <v>42324</v>
      </c>
      <c r="K8197" t="s">
        <v>186</v>
      </c>
      <c r="L8197" t="s">
        <v>3638</v>
      </c>
      <c r="M8197" t="s">
        <v>3639</v>
      </c>
      <c r="N8197" t="s">
        <v>344</v>
      </c>
      <c r="P8197" t="s">
        <v>345</v>
      </c>
      <c r="R8197" t="s">
        <v>56</v>
      </c>
      <c r="S8197">
        <v>1516042610</v>
      </c>
      <c r="T8197" s="2">
        <v>42288</v>
      </c>
      <c r="U8197" s="1">
        <v>42324.490972222222</v>
      </c>
      <c r="V8197" s="2">
        <v>42324</v>
      </c>
      <c r="W8197">
        <v>4.4999999999999998E-2</v>
      </c>
      <c r="X8197" t="s">
        <v>57</v>
      </c>
      <c r="Y8197" t="s">
        <v>4500</v>
      </c>
      <c r="Z8197" s="2">
        <v>42046</v>
      </c>
      <c r="AA8197">
        <v>151655635</v>
      </c>
      <c r="AB8197" t="s">
        <v>59</v>
      </c>
      <c r="AC8197">
        <v>28</v>
      </c>
      <c r="AE8197">
        <v>2015</v>
      </c>
      <c r="AF8197">
        <v>672</v>
      </c>
      <c r="AG8197">
        <v>1403</v>
      </c>
      <c r="AH8197">
        <v>0</v>
      </c>
      <c r="AI8197">
        <v>672</v>
      </c>
      <c r="AJ8197">
        <v>672</v>
      </c>
      <c r="AK8197">
        <v>0</v>
      </c>
      <c r="AL8197">
        <v>0</v>
      </c>
      <c r="AM8197">
        <v>376</v>
      </c>
      <c r="AN8197">
        <v>2175.91</v>
      </c>
      <c r="AO8197">
        <v>525</v>
      </c>
      <c r="AP8197">
        <v>11</v>
      </c>
      <c r="AQ8197" t="s">
        <v>1196</v>
      </c>
      <c r="AR8197" t="s">
        <v>246</v>
      </c>
    </row>
    <row r="8198" spans="1:44" x14ac:dyDescent="0.3">
      <c r="A8198" t="s">
        <v>158</v>
      </c>
      <c r="B8198" t="s">
        <v>629</v>
      </c>
      <c r="C8198" t="s">
        <v>630</v>
      </c>
      <c r="D8198" t="s">
        <v>218</v>
      </c>
      <c r="E8198" t="s">
        <v>48</v>
      </c>
      <c r="F8198" s="1">
        <v>42324.464583333334</v>
      </c>
      <c r="G8198" t="s">
        <v>49</v>
      </c>
      <c r="H8198" t="s">
        <v>50</v>
      </c>
      <c r="I8198" s="1">
        <v>42324.490972222222</v>
      </c>
      <c r="J8198" s="2">
        <v>42324</v>
      </c>
      <c r="K8198" t="s">
        <v>186</v>
      </c>
      <c r="L8198" t="s">
        <v>3638</v>
      </c>
      <c r="M8198" t="s">
        <v>3639</v>
      </c>
      <c r="N8198" t="s">
        <v>344</v>
      </c>
      <c r="P8198" t="s">
        <v>345</v>
      </c>
      <c r="R8198" t="s">
        <v>56</v>
      </c>
      <c r="S8198">
        <v>1516042610</v>
      </c>
      <c r="T8198" s="2">
        <v>42288</v>
      </c>
      <c r="U8198" s="1">
        <v>42324.490972222222</v>
      </c>
      <c r="V8198" s="2">
        <v>42324</v>
      </c>
      <c r="W8198">
        <v>4.4999999999999998E-2</v>
      </c>
      <c r="X8198" t="s">
        <v>57</v>
      </c>
      <c r="Y8198" t="s">
        <v>3643</v>
      </c>
      <c r="Z8198" s="2">
        <v>42046</v>
      </c>
      <c r="AA8198">
        <v>151655635</v>
      </c>
      <c r="AB8198" t="s">
        <v>59</v>
      </c>
      <c r="AC8198">
        <v>52</v>
      </c>
      <c r="AE8198">
        <v>2015</v>
      </c>
      <c r="AF8198">
        <v>648</v>
      </c>
      <c r="AG8198">
        <v>1403</v>
      </c>
      <c r="AH8198">
        <v>0</v>
      </c>
      <c r="AI8198">
        <v>648</v>
      </c>
      <c r="AJ8198">
        <v>648</v>
      </c>
      <c r="AK8198">
        <v>0</v>
      </c>
      <c r="AL8198">
        <v>0</v>
      </c>
      <c r="AM8198">
        <v>376</v>
      </c>
      <c r="AN8198">
        <v>2175.91</v>
      </c>
      <c r="AO8198">
        <v>525</v>
      </c>
      <c r="AP8198">
        <v>11</v>
      </c>
      <c r="AQ8198" t="s">
        <v>1196</v>
      </c>
      <c r="AR8198" t="s">
        <v>246</v>
      </c>
    </row>
    <row r="8199" spans="1:44" x14ac:dyDescent="0.3">
      <c r="A8199" t="s">
        <v>158</v>
      </c>
      <c r="B8199" t="s">
        <v>629</v>
      </c>
      <c r="C8199" t="s">
        <v>630</v>
      </c>
      <c r="D8199" t="s">
        <v>218</v>
      </c>
      <c r="E8199" t="s">
        <v>48</v>
      </c>
      <c r="F8199" s="1">
        <v>42324.464583333334</v>
      </c>
      <c r="G8199" t="s">
        <v>49</v>
      </c>
      <c r="H8199" t="s">
        <v>50</v>
      </c>
      <c r="I8199" s="1">
        <v>42324.490972222222</v>
      </c>
      <c r="J8199" s="2">
        <v>42324</v>
      </c>
      <c r="K8199" t="s">
        <v>186</v>
      </c>
      <c r="L8199" t="s">
        <v>3638</v>
      </c>
      <c r="M8199" t="s">
        <v>3639</v>
      </c>
      <c r="N8199" t="s">
        <v>344</v>
      </c>
      <c r="P8199" t="s">
        <v>345</v>
      </c>
      <c r="R8199" t="s">
        <v>56</v>
      </c>
      <c r="S8199">
        <v>1516042610</v>
      </c>
      <c r="T8199" s="2">
        <v>42288</v>
      </c>
      <c r="U8199" s="1">
        <v>42324.490972222222</v>
      </c>
      <c r="V8199" s="2">
        <v>42324</v>
      </c>
      <c r="W8199">
        <v>4.4999999999999998E-2</v>
      </c>
      <c r="X8199" t="s">
        <v>57</v>
      </c>
      <c r="Y8199" t="s">
        <v>3644</v>
      </c>
      <c r="Z8199" s="2">
        <v>42046</v>
      </c>
      <c r="AA8199">
        <v>151655635</v>
      </c>
      <c r="AB8199" t="s">
        <v>59</v>
      </c>
      <c r="AC8199">
        <v>28</v>
      </c>
      <c r="AE8199">
        <v>2015</v>
      </c>
      <c r="AF8199">
        <v>672</v>
      </c>
      <c r="AG8199">
        <v>1403</v>
      </c>
      <c r="AH8199">
        <v>0</v>
      </c>
      <c r="AI8199">
        <v>672</v>
      </c>
      <c r="AJ8199">
        <v>672</v>
      </c>
      <c r="AK8199">
        <v>0</v>
      </c>
      <c r="AL8199">
        <v>0</v>
      </c>
      <c r="AM8199">
        <v>376</v>
      </c>
      <c r="AN8199">
        <v>2175.91</v>
      </c>
      <c r="AO8199">
        <v>525</v>
      </c>
      <c r="AP8199">
        <v>11</v>
      </c>
      <c r="AQ8199" t="s">
        <v>1196</v>
      </c>
      <c r="AR8199" t="s">
        <v>246</v>
      </c>
    </row>
    <row r="8200" spans="1:44" x14ac:dyDescent="0.3">
      <c r="A8200" t="s">
        <v>158</v>
      </c>
      <c r="B8200" t="s">
        <v>629</v>
      </c>
      <c r="C8200" t="s">
        <v>630</v>
      </c>
      <c r="D8200" t="s">
        <v>218</v>
      </c>
      <c r="E8200" t="s">
        <v>48</v>
      </c>
      <c r="F8200" s="1">
        <v>42324.464583333334</v>
      </c>
      <c r="G8200" t="s">
        <v>49</v>
      </c>
      <c r="H8200" t="s">
        <v>50</v>
      </c>
      <c r="I8200" s="1">
        <v>42324.490972222222</v>
      </c>
      <c r="J8200" s="2">
        <v>42324</v>
      </c>
      <c r="K8200" t="s">
        <v>186</v>
      </c>
      <c r="L8200" t="s">
        <v>3638</v>
      </c>
      <c r="M8200" t="s">
        <v>3639</v>
      </c>
      <c r="N8200" t="s">
        <v>344</v>
      </c>
      <c r="P8200" t="s">
        <v>345</v>
      </c>
      <c r="R8200" t="s">
        <v>56</v>
      </c>
      <c r="S8200">
        <v>1516042610</v>
      </c>
      <c r="T8200" s="2">
        <v>42288</v>
      </c>
      <c r="U8200" s="1">
        <v>42324.490972222222</v>
      </c>
      <c r="V8200" s="2">
        <v>42324</v>
      </c>
      <c r="W8200">
        <v>4.4999999999999998E-2</v>
      </c>
      <c r="X8200" t="s">
        <v>57</v>
      </c>
      <c r="Y8200" t="s">
        <v>3645</v>
      </c>
      <c r="Z8200" s="2">
        <v>42046</v>
      </c>
      <c r="AA8200">
        <v>151655635</v>
      </c>
      <c r="AB8200" t="s">
        <v>59</v>
      </c>
      <c r="AC8200">
        <v>64</v>
      </c>
      <c r="AE8200">
        <v>2015</v>
      </c>
      <c r="AF8200">
        <v>636</v>
      </c>
      <c r="AG8200">
        <v>1403</v>
      </c>
      <c r="AH8200">
        <v>0</v>
      </c>
      <c r="AI8200">
        <v>636</v>
      </c>
      <c r="AJ8200">
        <v>636</v>
      </c>
      <c r="AK8200">
        <v>0</v>
      </c>
      <c r="AL8200">
        <v>0</v>
      </c>
      <c r="AM8200">
        <v>376</v>
      </c>
      <c r="AN8200">
        <v>2175.91</v>
      </c>
      <c r="AO8200">
        <v>525</v>
      </c>
      <c r="AP8200">
        <v>11</v>
      </c>
      <c r="AQ8200" t="s">
        <v>1196</v>
      </c>
      <c r="AR8200" t="s">
        <v>246</v>
      </c>
    </row>
    <row r="8201" spans="1:44" x14ac:dyDescent="0.3">
      <c r="A8201" t="s">
        <v>158</v>
      </c>
      <c r="B8201" t="s">
        <v>629</v>
      </c>
      <c r="C8201" t="s">
        <v>630</v>
      </c>
      <c r="D8201" t="s">
        <v>218</v>
      </c>
      <c r="E8201" t="s">
        <v>48</v>
      </c>
      <c r="F8201" s="1">
        <v>42324.464583333334</v>
      </c>
      <c r="G8201" t="s">
        <v>49</v>
      </c>
      <c r="H8201" t="s">
        <v>50</v>
      </c>
      <c r="I8201" s="1">
        <v>42324.490972222222</v>
      </c>
      <c r="J8201" s="2">
        <v>42324</v>
      </c>
      <c r="K8201" t="s">
        <v>186</v>
      </c>
      <c r="L8201" t="s">
        <v>3638</v>
      </c>
      <c r="M8201" t="s">
        <v>3639</v>
      </c>
      <c r="N8201" t="s">
        <v>344</v>
      </c>
      <c r="P8201" t="s">
        <v>345</v>
      </c>
      <c r="R8201" t="s">
        <v>56</v>
      </c>
      <c r="S8201">
        <v>1516042610</v>
      </c>
      <c r="T8201" s="2">
        <v>42288</v>
      </c>
      <c r="U8201" s="1">
        <v>42324.490972222222</v>
      </c>
      <c r="V8201" s="2">
        <v>42324</v>
      </c>
      <c r="W8201">
        <v>4.4999999999999998E-2</v>
      </c>
      <c r="X8201" t="s">
        <v>57</v>
      </c>
      <c r="Y8201" t="s">
        <v>3646</v>
      </c>
      <c r="Z8201" s="2">
        <v>42046</v>
      </c>
      <c r="AA8201">
        <v>151655635</v>
      </c>
      <c r="AB8201" t="s">
        <v>59</v>
      </c>
      <c r="AC8201">
        <v>64</v>
      </c>
      <c r="AE8201">
        <v>2015</v>
      </c>
      <c r="AF8201">
        <v>636</v>
      </c>
      <c r="AG8201">
        <v>1403</v>
      </c>
      <c r="AH8201">
        <v>0</v>
      </c>
      <c r="AI8201">
        <v>636</v>
      </c>
      <c r="AJ8201">
        <v>636</v>
      </c>
      <c r="AK8201">
        <v>0</v>
      </c>
      <c r="AL8201">
        <v>0</v>
      </c>
      <c r="AM8201">
        <v>376</v>
      </c>
      <c r="AN8201">
        <v>2175.91</v>
      </c>
      <c r="AO8201">
        <v>588</v>
      </c>
      <c r="AP8201">
        <v>11</v>
      </c>
      <c r="AQ8201" t="s">
        <v>1196</v>
      </c>
      <c r="AR8201" t="s">
        <v>246</v>
      </c>
    </row>
    <row r="8202" spans="1:44" x14ac:dyDescent="0.3">
      <c r="A8202" t="s">
        <v>158</v>
      </c>
      <c r="B8202" t="s">
        <v>629</v>
      </c>
      <c r="C8202" t="s">
        <v>630</v>
      </c>
      <c r="D8202" t="s">
        <v>218</v>
      </c>
      <c r="E8202" t="s">
        <v>48</v>
      </c>
      <c r="F8202" s="1">
        <v>42324.464583333334</v>
      </c>
      <c r="G8202" t="s">
        <v>49</v>
      </c>
      <c r="H8202" t="s">
        <v>50</v>
      </c>
      <c r="I8202" s="1">
        <v>42324.490972222222</v>
      </c>
      <c r="J8202" s="2">
        <v>42324</v>
      </c>
      <c r="K8202" t="s">
        <v>186</v>
      </c>
      <c r="L8202" t="s">
        <v>3638</v>
      </c>
      <c r="M8202" t="s">
        <v>3639</v>
      </c>
      <c r="N8202" t="s">
        <v>344</v>
      </c>
      <c r="P8202" t="s">
        <v>345</v>
      </c>
      <c r="R8202" t="s">
        <v>56</v>
      </c>
      <c r="S8202">
        <v>1516042610</v>
      </c>
      <c r="T8202" s="2">
        <v>42288</v>
      </c>
      <c r="U8202" s="1">
        <v>42324.490972222222</v>
      </c>
      <c r="V8202" s="2">
        <v>42324</v>
      </c>
      <c r="W8202">
        <v>4.4999999999999998E-2</v>
      </c>
      <c r="X8202" t="s">
        <v>57</v>
      </c>
      <c r="Y8202" t="s">
        <v>3647</v>
      </c>
      <c r="Z8202" s="2">
        <v>42046</v>
      </c>
      <c r="AA8202">
        <v>151655635</v>
      </c>
      <c r="AB8202" t="s">
        <v>59</v>
      </c>
      <c r="AC8202">
        <v>88</v>
      </c>
      <c r="AE8202">
        <v>2015</v>
      </c>
      <c r="AF8202">
        <v>612</v>
      </c>
      <c r="AG8202">
        <v>1403</v>
      </c>
      <c r="AH8202">
        <v>0</v>
      </c>
      <c r="AI8202">
        <v>612</v>
      </c>
      <c r="AJ8202">
        <v>612</v>
      </c>
      <c r="AK8202">
        <v>0</v>
      </c>
      <c r="AL8202">
        <v>0</v>
      </c>
      <c r="AM8202">
        <v>376</v>
      </c>
      <c r="AN8202">
        <v>2175.91</v>
      </c>
      <c r="AO8202">
        <v>630</v>
      </c>
      <c r="AP8202">
        <v>11</v>
      </c>
      <c r="AQ8202" t="s">
        <v>1196</v>
      </c>
      <c r="AR8202" t="s">
        <v>246</v>
      </c>
    </row>
    <row r="8203" spans="1:44" x14ac:dyDescent="0.3">
      <c r="A8203" t="s">
        <v>158</v>
      </c>
      <c r="B8203" t="s">
        <v>629</v>
      </c>
      <c r="C8203" t="s">
        <v>630</v>
      </c>
      <c r="D8203" t="s">
        <v>218</v>
      </c>
      <c r="E8203" t="s">
        <v>48</v>
      </c>
      <c r="F8203" s="1">
        <v>42324.59375</v>
      </c>
      <c r="G8203" t="s">
        <v>751</v>
      </c>
      <c r="H8203" t="s">
        <v>752</v>
      </c>
      <c r="I8203" s="1">
        <v>42324.595138888886</v>
      </c>
      <c r="J8203" s="2">
        <v>42324</v>
      </c>
      <c r="K8203" t="s">
        <v>186</v>
      </c>
      <c r="L8203" t="s">
        <v>1563</v>
      </c>
      <c r="M8203" t="s">
        <v>1564</v>
      </c>
      <c r="N8203" t="s">
        <v>1693</v>
      </c>
      <c r="O8203" t="s">
        <v>190</v>
      </c>
      <c r="P8203" t="s">
        <v>1694</v>
      </c>
      <c r="Q8203" t="s">
        <v>192</v>
      </c>
      <c r="R8203" t="s">
        <v>193</v>
      </c>
      <c r="S8203">
        <v>1516042607</v>
      </c>
      <c r="T8203" s="2">
        <v>42288</v>
      </c>
      <c r="U8203" s="1">
        <v>42324.59375</v>
      </c>
      <c r="V8203" s="2">
        <v>42324</v>
      </c>
      <c r="W8203">
        <v>0.06</v>
      </c>
      <c r="X8203" t="s">
        <v>194</v>
      </c>
      <c r="Y8203" t="s">
        <v>373</v>
      </c>
      <c r="Z8203" s="2">
        <v>42046</v>
      </c>
      <c r="AA8203">
        <v>151655645</v>
      </c>
      <c r="AB8203" t="s">
        <v>193</v>
      </c>
      <c r="AC8203">
        <v>0</v>
      </c>
      <c r="AE8203">
        <v>2015</v>
      </c>
      <c r="AF8203">
        <v>250</v>
      </c>
      <c r="AG8203">
        <v>755.55</v>
      </c>
      <c r="AH8203">
        <v>0</v>
      </c>
      <c r="AI8203">
        <v>250</v>
      </c>
      <c r="AJ8203">
        <v>250</v>
      </c>
      <c r="AK8203">
        <v>0</v>
      </c>
      <c r="AL8203">
        <v>5</v>
      </c>
      <c r="AM8203">
        <v>1933</v>
      </c>
      <c r="AN8203">
        <v>14915.03</v>
      </c>
      <c r="AO8203">
        <v>175</v>
      </c>
      <c r="AP8203">
        <v>11</v>
      </c>
      <c r="AQ8203" t="s">
        <v>1196</v>
      </c>
      <c r="AR8203" t="s">
        <v>246</v>
      </c>
    </row>
    <row r="8204" spans="1:44" x14ac:dyDescent="0.3">
      <c r="A8204" t="s">
        <v>158</v>
      </c>
      <c r="B8204" t="s">
        <v>629</v>
      </c>
      <c r="C8204" t="s">
        <v>630</v>
      </c>
      <c r="D8204" t="s">
        <v>218</v>
      </c>
      <c r="E8204" t="s">
        <v>48</v>
      </c>
      <c r="F8204" s="1">
        <v>42324.59375</v>
      </c>
      <c r="G8204" t="s">
        <v>751</v>
      </c>
      <c r="H8204" t="s">
        <v>752</v>
      </c>
      <c r="I8204" s="1">
        <v>42324.598611111112</v>
      </c>
      <c r="J8204" s="2">
        <v>42324</v>
      </c>
      <c r="K8204" t="s">
        <v>186</v>
      </c>
      <c r="L8204" t="s">
        <v>1563</v>
      </c>
      <c r="M8204" t="s">
        <v>1564</v>
      </c>
      <c r="N8204" t="s">
        <v>1693</v>
      </c>
      <c r="O8204" t="s">
        <v>190</v>
      </c>
      <c r="P8204" t="s">
        <v>1694</v>
      </c>
      <c r="Q8204" t="s">
        <v>192</v>
      </c>
      <c r="R8204" t="s">
        <v>193</v>
      </c>
      <c r="S8204">
        <v>1516042607</v>
      </c>
      <c r="T8204" s="2">
        <v>42288</v>
      </c>
      <c r="U8204" s="1">
        <v>42324.59375</v>
      </c>
      <c r="V8204" s="2">
        <v>42324</v>
      </c>
      <c r="W8204">
        <v>0.06</v>
      </c>
      <c r="X8204" t="s">
        <v>194</v>
      </c>
      <c r="Y8204" t="s">
        <v>376</v>
      </c>
      <c r="Z8204" s="2">
        <v>42046</v>
      </c>
      <c r="AA8204">
        <v>151655645</v>
      </c>
      <c r="AB8204" t="s">
        <v>193</v>
      </c>
      <c r="AC8204">
        <v>0</v>
      </c>
      <c r="AE8204">
        <v>2015</v>
      </c>
      <c r="AF8204">
        <v>625</v>
      </c>
      <c r="AG8204">
        <v>755.55</v>
      </c>
      <c r="AH8204">
        <v>0</v>
      </c>
      <c r="AI8204">
        <v>625</v>
      </c>
      <c r="AJ8204">
        <v>625</v>
      </c>
      <c r="AK8204">
        <v>0</v>
      </c>
      <c r="AL8204">
        <v>11</v>
      </c>
      <c r="AM8204">
        <v>1933</v>
      </c>
      <c r="AN8204">
        <v>14915.03</v>
      </c>
      <c r="AO8204">
        <v>560</v>
      </c>
      <c r="AP8204">
        <v>11</v>
      </c>
      <c r="AQ8204" t="s">
        <v>1196</v>
      </c>
      <c r="AR8204" t="s">
        <v>246</v>
      </c>
    </row>
    <row r="8205" spans="1:44" x14ac:dyDescent="0.3">
      <c r="A8205" t="s">
        <v>158</v>
      </c>
      <c r="B8205" t="s">
        <v>629</v>
      </c>
      <c r="C8205" t="s">
        <v>630</v>
      </c>
      <c r="D8205" t="s">
        <v>218</v>
      </c>
      <c r="E8205" t="s">
        <v>48</v>
      </c>
      <c r="F8205" s="1">
        <v>42324.59375</v>
      </c>
      <c r="G8205" t="s">
        <v>751</v>
      </c>
      <c r="H8205" t="s">
        <v>752</v>
      </c>
      <c r="I8205" s="1">
        <v>42324.6</v>
      </c>
      <c r="J8205" s="2">
        <v>42324</v>
      </c>
      <c r="K8205" t="s">
        <v>186</v>
      </c>
      <c r="L8205" t="s">
        <v>1563</v>
      </c>
      <c r="M8205" t="s">
        <v>1564</v>
      </c>
      <c r="N8205" t="s">
        <v>1693</v>
      </c>
      <c r="O8205" t="s">
        <v>190</v>
      </c>
      <c r="P8205" t="s">
        <v>1694</v>
      </c>
      <c r="Q8205" t="s">
        <v>192</v>
      </c>
      <c r="R8205" t="s">
        <v>193</v>
      </c>
      <c r="S8205">
        <v>1516042607</v>
      </c>
      <c r="T8205" s="2">
        <v>42288</v>
      </c>
      <c r="U8205" s="1">
        <v>42324.59375</v>
      </c>
      <c r="V8205" s="2">
        <v>42324</v>
      </c>
      <c r="W8205">
        <v>0.06</v>
      </c>
      <c r="X8205" t="s">
        <v>194</v>
      </c>
      <c r="Y8205" t="s">
        <v>288</v>
      </c>
      <c r="Z8205" s="2">
        <v>42046</v>
      </c>
      <c r="AA8205">
        <v>151655645</v>
      </c>
      <c r="AB8205" t="s">
        <v>193</v>
      </c>
      <c r="AC8205">
        <v>75</v>
      </c>
      <c r="AE8205">
        <v>2015</v>
      </c>
      <c r="AF8205">
        <v>625</v>
      </c>
      <c r="AG8205">
        <v>755.55</v>
      </c>
      <c r="AH8205">
        <v>0</v>
      </c>
      <c r="AI8205">
        <v>625</v>
      </c>
      <c r="AJ8205">
        <v>625</v>
      </c>
      <c r="AK8205">
        <v>0</v>
      </c>
      <c r="AL8205">
        <v>11</v>
      </c>
      <c r="AM8205">
        <v>1933</v>
      </c>
      <c r="AN8205">
        <v>14915.03</v>
      </c>
      <c r="AO8205">
        <v>700</v>
      </c>
      <c r="AP8205">
        <v>11</v>
      </c>
      <c r="AQ8205" t="s">
        <v>1196</v>
      </c>
      <c r="AR8205" t="s">
        <v>246</v>
      </c>
    </row>
    <row r="8206" spans="1:44" x14ac:dyDescent="0.3">
      <c r="A8206" t="s">
        <v>158</v>
      </c>
      <c r="B8206" t="s">
        <v>629</v>
      </c>
      <c r="C8206" t="s">
        <v>630</v>
      </c>
      <c r="D8206" t="s">
        <v>218</v>
      </c>
      <c r="E8206" t="s">
        <v>48</v>
      </c>
      <c r="F8206" s="1">
        <v>42324.695833333331</v>
      </c>
      <c r="G8206" t="s">
        <v>100</v>
      </c>
      <c r="H8206" t="s">
        <v>101</v>
      </c>
      <c r="I8206" s="1">
        <v>42324.777777777781</v>
      </c>
      <c r="J8206" s="2">
        <v>42324</v>
      </c>
      <c r="K8206" t="s">
        <v>186</v>
      </c>
      <c r="L8206" t="s">
        <v>3638</v>
      </c>
      <c r="M8206" t="s">
        <v>3639</v>
      </c>
      <c r="N8206" t="s">
        <v>76</v>
      </c>
      <c r="P8206" t="s">
        <v>77</v>
      </c>
      <c r="R8206" t="s">
        <v>78</v>
      </c>
      <c r="S8206">
        <v>1516042610</v>
      </c>
      <c r="T8206" s="2">
        <v>42288</v>
      </c>
      <c r="U8206" s="1">
        <v>42324.777777777781</v>
      </c>
      <c r="V8206" s="2">
        <v>42324</v>
      </c>
      <c r="W8206">
        <v>4.4999999999999998E-2</v>
      </c>
      <c r="X8206" t="s">
        <v>79</v>
      </c>
      <c r="Y8206" t="s">
        <v>3640</v>
      </c>
      <c r="Z8206" s="2">
        <v>42046</v>
      </c>
      <c r="AA8206">
        <v>151655635</v>
      </c>
      <c r="AB8206" t="s">
        <v>78</v>
      </c>
      <c r="AC8206">
        <v>0</v>
      </c>
      <c r="AE8206">
        <v>2015</v>
      </c>
      <c r="AF8206">
        <v>1344</v>
      </c>
      <c r="AG8206">
        <v>1403</v>
      </c>
      <c r="AH8206">
        <v>0</v>
      </c>
      <c r="AI8206">
        <v>1344</v>
      </c>
      <c r="AJ8206">
        <v>1344</v>
      </c>
      <c r="AK8206">
        <v>0</v>
      </c>
      <c r="AL8206">
        <v>0</v>
      </c>
      <c r="AM8206">
        <v>376</v>
      </c>
      <c r="AN8206">
        <v>2175.91</v>
      </c>
      <c r="AO8206">
        <v>846</v>
      </c>
      <c r="AP8206">
        <v>11</v>
      </c>
      <c r="AQ8206" t="s">
        <v>1196</v>
      </c>
      <c r="AR8206" t="s">
        <v>246</v>
      </c>
    </row>
    <row r="8207" spans="1:44" x14ac:dyDescent="0.3">
      <c r="A8207" t="s">
        <v>158</v>
      </c>
      <c r="B8207" t="s">
        <v>629</v>
      </c>
      <c r="C8207" t="s">
        <v>630</v>
      </c>
      <c r="D8207" t="s">
        <v>218</v>
      </c>
      <c r="E8207" t="s">
        <v>48</v>
      </c>
      <c r="F8207" s="1">
        <v>42324.695833333331</v>
      </c>
      <c r="G8207" t="s">
        <v>100</v>
      </c>
      <c r="H8207" t="s">
        <v>101</v>
      </c>
      <c r="I8207" s="1">
        <v>42324.777777777781</v>
      </c>
      <c r="J8207" s="2">
        <v>42324</v>
      </c>
      <c r="K8207" t="s">
        <v>186</v>
      </c>
      <c r="L8207" t="s">
        <v>3638</v>
      </c>
      <c r="M8207" t="s">
        <v>3639</v>
      </c>
      <c r="N8207" t="s">
        <v>76</v>
      </c>
      <c r="P8207" t="s">
        <v>77</v>
      </c>
      <c r="R8207" t="s">
        <v>78</v>
      </c>
      <c r="S8207">
        <v>1516042610</v>
      </c>
      <c r="T8207" s="2">
        <v>42288</v>
      </c>
      <c r="U8207" s="1">
        <v>42324.777777777781</v>
      </c>
      <c r="V8207" s="2">
        <v>42324</v>
      </c>
      <c r="W8207">
        <v>4.4999999999999998E-2</v>
      </c>
      <c r="X8207" t="s">
        <v>79</v>
      </c>
      <c r="Y8207" t="s">
        <v>3641</v>
      </c>
      <c r="Z8207" s="2">
        <v>42046</v>
      </c>
      <c r="AA8207">
        <v>151655635</v>
      </c>
      <c r="AB8207" t="s">
        <v>78</v>
      </c>
      <c r="AC8207">
        <v>0</v>
      </c>
      <c r="AE8207">
        <v>2015</v>
      </c>
      <c r="AF8207">
        <v>1320</v>
      </c>
      <c r="AG8207">
        <v>1403</v>
      </c>
      <c r="AH8207">
        <v>0</v>
      </c>
      <c r="AI8207">
        <v>1320</v>
      </c>
      <c r="AJ8207">
        <v>1320</v>
      </c>
      <c r="AK8207">
        <v>0</v>
      </c>
      <c r="AL8207">
        <v>0</v>
      </c>
      <c r="AM8207">
        <v>376</v>
      </c>
      <c r="AN8207">
        <v>2175.91</v>
      </c>
      <c r="AO8207">
        <v>1314</v>
      </c>
      <c r="AP8207">
        <v>11</v>
      </c>
      <c r="AQ8207" t="s">
        <v>1196</v>
      </c>
      <c r="AR8207" t="s">
        <v>246</v>
      </c>
    </row>
    <row r="8208" spans="1:44" x14ac:dyDescent="0.3">
      <c r="A8208" t="s">
        <v>158</v>
      </c>
      <c r="B8208" t="s">
        <v>629</v>
      </c>
      <c r="C8208" t="s">
        <v>630</v>
      </c>
      <c r="D8208" t="s">
        <v>218</v>
      </c>
      <c r="E8208" t="s">
        <v>48</v>
      </c>
      <c r="F8208" s="1">
        <v>42324.695833333331</v>
      </c>
      <c r="G8208" t="s">
        <v>100</v>
      </c>
      <c r="H8208" t="s">
        <v>101</v>
      </c>
      <c r="I8208" s="1">
        <v>42324.777777777781</v>
      </c>
      <c r="J8208" s="2">
        <v>42324</v>
      </c>
      <c r="K8208" t="s">
        <v>186</v>
      </c>
      <c r="L8208" t="s">
        <v>3638</v>
      </c>
      <c r="M8208" t="s">
        <v>3639</v>
      </c>
      <c r="N8208" t="s">
        <v>76</v>
      </c>
      <c r="P8208" t="s">
        <v>77</v>
      </c>
      <c r="R8208" t="s">
        <v>78</v>
      </c>
      <c r="S8208">
        <v>1516042610</v>
      </c>
      <c r="T8208" s="2">
        <v>42288</v>
      </c>
      <c r="U8208" s="1">
        <v>42324.777777777781</v>
      </c>
      <c r="V8208" s="2">
        <v>42324</v>
      </c>
      <c r="W8208">
        <v>4.4999999999999998E-2</v>
      </c>
      <c r="X8208" t="s">
        <v>79</v>
      </c>
      <c r="Y8208" t="s">
        <v>3642</v>
      </c>
      <c r="Z8208" s="2">
        <v>42046</v>
      </c>
      <c r="AA8208">
        <v>151655635</v>
      </c>
      <c r="AB8208" t="s">
        <v>78</v>
      </c>
      <c r="AC8208">
        <v>0</v>
      </c>
      <c r="AE8208">
        <v>2015</v>
      </c>
      <c r="AF8208">
        <v>1308</v>
      </c>
      <c r="AG8208">
        <v>1403</v>
      </c>
      <c r="AH8208">
        <v>0</v>
      </c>
      <c r="AI8208">
        <v>1308</v>
      </c>
      <c r="AJ8208">
        <v>1308</v>
      </c>
      <c r="AK8208">
        <v>0</v>
      </c>
      <c r="AL8208">
        <v>0</v>
      </c>
      <c r="AM8208">
        <v>376</v>
      </c>
      <c r="AN8208">
        <v>2175.91</v>
      </c>
      <c r="AO8208">
        <v>1470</v>
      </c>
      <c r="AP8208">
        <v>11</v>
      </c>
      <c r="AQ8208" t="s">
        <v>1196</v>
      </c>
      <c r="AR8208" t="s">
        <v>246</v>
      </c>
    </row>
    <row r="8209" spans="1:44" x14ac:dyDescent="0.3">
      <c r="A8209" t="s">
        <v>158</v>
      </c>
      <c r="B8209" t="s">
        <v>629</v>
      </c>
      <c r="C8209" t="s">
        <v>630</v>
      </c>
      <c r="D8209" t="s">
        <v>218</v>
      </c>
      <c r="E8209" t="s">
        <v>48</v>
      </c>
      <c r="F8209" s="1">
        <v>42324.695833333331</v>
      </c>
      <c r="G8209" t="s">
        <v>100</v>
      </c>
      <c r="H8209" t="s">
        <v>101</v>
      </c>
      <c r="I8209" s="1">
        <v>42324.777777777781</v>
      </c>
      <c r="J8209" s="2">
        <v>42324</v>
      </c>
      <c r="K8209" t="s">
        <v>186</v>
      </c>
      <c r="L8209" t="s">
        <v>3638</v>
      </c>
      <c r="M8209" t="s">
        <v>3639</v>
      </c>
      <c r="N8209" t="s">
        <v>76</v>
      </c>
      <c r="P8209" t="s">
        <v>77</v>
      </c>
      <c r="R8209" t="s">
        <v>78</v>
      </c>
      <c r="S8209">
        <v>1516042610</v>
      </c>
      <c r="T8209" s="2">
        <v>42288</v>
      </c>
      <c r="U8209" s="1">
        <v>42324.777777777781</v>
      </c>
      <c r="V8209" s="2">
        <v>42324</v>
      </c>
      <c r="W8209">
        <v>4.4999999999999998E-2</v>
      </c>
      <c r="X8209" t="s">
        <v>79</v>
      </c>
      <c r="Y8209" t="s">
        <v>4500</v>
      </c>
      <c r="Z8209" s="2">
        <v>42046</v>
      </c>
      <c r="AA8209">
        <v>151655635</v>
      </c>
      <c r="AB8209" t="s">
        <v>78</v>
      </c>
      <c r="AC8209">
        <v>0</v>
      </c>
      <c r="AE8209">
        <v>2015</v>
      </c>
      <c r="AF8209">
        <v>672</v>
      </c>
      <c r="AG8209">
        <v>1403</v>
      </c>
      <c r="AH8209">
        <v>0</v>
      </c>
      <c r="AI8209">
        <v>672</v>
      </c>
      <c r="AJ8209">
        <v>672</v>
      </c>
      <c r="AK8209">
        <v>0</v>
      </c>
      <c r="AL8209">
        <v>0</v>
      </c>
      <c r="AM8209">
        <v>376</v>
      </c>
      <c r="AN8209">
        <v>2175.91</v>
      </c>
      <c r="AO8209">
        <v>525</v>
      </c>
      <c r="AP8209">
        <v>11</v>
      </c>
      <c r="AQ8209" t="s">
        <v>1196</v>
      </c>
      <c r="AR8209" t="s">
        <v>246</v>
      </c>
    </row>
    <row r="8210" spans="1:44" x14ac:dyDescent="0.3">
      <c r="A8210" t="s">
        <v>158</v>
      </c>
      <c r="B8210" t="s">
        <v>629</v>
      </c>
      <c r="C8210" t="s">
        <v>630</v>
      </c>
      <c r="D8210" t="s">
        <v>218</v>
      </c>
      <c r="E8210" t="s">
        <v>48</v>
      </c>
      <c r="F8210" s="1">
        <v>42324.695833333331</v>
      </c>
      <c r="G8210" t="s">
        <v>100</v>
      </c>
      <c r="H8210" t="s">
        <v>101</v>
      </c>
      <c r="I8210" s="1">
        <v>42324.777777777781</v>
      </c>
      <c r="J8210" s="2">
        <v>42324</v>
      </c>
      <c r="K8210" t="s">
        <v>186</v>
      </c>
      <c r="L8210" t="s">
        <v>3638</v>
      </c>
      <c r="M8210" t="s">
        <v>3639</v>
      </c>
      <c r="N8210" t="s">
        <v>76</v>
      </c>
      <c r="P8210" t="s">
        <v>77</v>
      </c>
      <c r="R8210" t="s">
        <v>78</v>
      </c>
      <c r="S8210">
        <v>1516042610</v>
      </c>
      <c r="T8210" s="2">
        <v>42288</v>
      </c>
      <c r="U8210" s="1">
        <v>42324.777777777781</v>
      </c>
      <c r="V8210" s="2">
        <v>42324</v>
      </c>
      <c r="W8210">
        <v>4.4999999999999998E-2</v>
      </c>
      <c r="X8210" t="s">
        <v>79</v>
      </c>
      <c r="Y8210" t="s">
        <v>3643</v>
      </c>
      <c r="Z8210" s="2">
        <v>42046</v>
      </c>
      <c r="AA8210">
        <v>151655635</v>
      </c>
      <c r="AB8210" t="s">
        <v>78</v>
      </c>
      <c r="AC8210">
        <v>0</v>
      </c>
      <c r="AE8210">
        <v>2015</v>
      </c>
      <c r="AF8210">
        <v>648</v>
      </c>
      <c r="AG8210">
        <v>1403</v>
      </c>
      <c r="AH8210">
        <v>0</v>
      </c>
      <c r="AI8210">
        <v>648</v>
      </c>
      <c r="AJ8210">
        <v>648</v>
      </c>
      <c r="AK8210">
        <v>0</v>
      </c>
      <c r="AL8210">
        <v>0</v>
      </c>
      <c r="AM8210">
        <v>376</v>
      </c>
      <c r="AN8210">
        <v>2175.91</v>
      </c>
      <c r="AO8210">
        <v>525</v>
      </c>
      <c r="AP8210">
        <v>11</v>
      </c>
      <c r="AQ8210" t="s">
        <v>1196</v>
      </c>
      <c r="AR8210" t="s">
        <v>246</v>
      </c>
    </row>
    <row r="8211" spans="1:44" x14ac:dyDescent="0.3">
      <c r="A8211" t="s">
        <v>158</v>
      </c>
      <c r="B8211" t="s">
        <v>629</v>
      </c>
      <c r="C8211" t="s">
        <v>630</v>
      </c>
      <c r="D8211" t="s">
        <v>218</v>
      </c>
      <c r="E8211" t="s">
        <v>48</v>
      </c>
      <c r="F8211" s="1">
        <v>42324.695833333331</v>
      </c>
      <c r="G8211" t="s">
        <v>100</v>
      </c>
      <c r="H8211" t="s">
        <v>101</v>
      </c>
      <c r="I8211" s="1">
        <v>42324.777777777781</v>
      </c>
      <c r="J8211" s="2">
        <v>42324</v>
      </c>
      <c r="K8211" t="s">
        <v>186</v>
      </c>
      <c r="L8211" t="s">
        <v>3638</v>
      </c>
      <c r="M8211" t="s">
        <v>3639</v>
      </c>
      <c r="N8211" t="s">
        <v>76</v>
      </c>
      <c r="P8211" t="s">
        <v>77</v>
      </c>
      <c r="R8211" t="s">
        <v>78</v>
      </c>
      <c r="S8211">
        <v>1516042610</v>
      </c>
      <c r="T8211" s="2">
        <v>42288</v>
      </c>
      <c r="U8211" s="1">
        <v>42324.777777777781</v>
      </c>
      <c r="V8211" s="2">
        <v>42324</v>
      </c>
      <c r="W8211">
        <v>4.4999999999999998E-2</v>
      </c>
      <c r="X8211" t="s">
        <v>79</v>
      </c>
      <c r="Y8211" t="s">
        <v>3644</v>
      </c>
      <c r="Z8211" s="2">
        <v>42046</v>
      </c>
      <c r="AA8211">
        <v>151655635</v>
      </c>
      <c r="AB8211" t="s">
        <v>78</v>
      </c>
      <c r="AC8211">
        <v>0</v>
      </c>
      <c r="AE8211">
        <v>2015</v>
      </c>
      <c r="AF8211">
        <v>672</v>
      </c>
      <c r="AG8211">
        <v>1403</v>
      </c>
      <c r="AH8211">
        <v>0</v>
      </c>
      <c r="AI8211">
        <v>672</v>
      </c>
      <c r="AJ8211">
        <v>672</v>
      </c>
      <c r="AK8211">
        <v>0</v>
      </c>
      <c r="AL8211">
        <v>0</v>
      </c>
      <c r="AM8211">
        <v>376</v>
      </c>
      <c r="AN8211">
        <v>2175.91</v>
      </c>
      <c r="AO8211">
        <v>525</v>
      </c>
      <c r="AP8211">
        <v>11</v>
      </c>
      <c r="AQ8211" t="s">
        <v>1196</v>
      </c>
      <c r="AR8211" t="s">
        <v>246</v>
      </c>
    </row>
    <row r="8212" spans="1:44" x14ac:dyDescent="0.3">
      <c r="A8212" t="s">
        <v>158</v>
      </c>
      <c r="B8212" t="s">
        <v>629</v>
      </c>
      <c r="C8212" t="s">
        <v>630</v>
      </c>
      <c r="D8212" t="s">
        <v>218</v>
      </c>
      <c r="E8212" t="s">
        <v>48</v>
      </c>
      <c r="F8212" s="1">
        <v>42324.695833333331</v>
      </c>
      <c r="G8212" t="s">
        <v>100</v>
      </c>
      <c r="H8212" t="s">
        <v>101</v>
      </c>
      <c r="I8212" s="1">
        <v>42324.777777777781</v>
      </c>
      <c r="J8212" s="2">
        <v>42324</v>
      </c>
      <c r="K8212" t="s">
        <v>186</v>
      </c>
      <c r="L8212" t="s">
        <v>3638</v>
      </c>
      <c r="M8212" t="s">
        <v>3639</v>
      </c>
      <c r="N8212" t="s">
        <v>76</v>
      </c>
      <c r="P8212" t="s">
        <v>77</v>
      </c>
      <c r="R8212" t="s">
        <v>78</v>
      </c>
      <c r="S8212">
        <v>1516042610</v>
      </c>
      <c r="T8212" s="2">
        <v>42288</v>
      </c>
      <c r="U8212" s="1">
        <v>42324.777777777781</v>
      </c>
      <c r="V8212" s="2">
        <v>42324</v>
      </c>
      <c r="W8212">
        <v>4.4999999999999998E-2</v>
      </c>
      <c r="X8212" t="s">
        <v>79</v>
      </c>
      <c r="Y8212" t="s">
        <v>3645</v>
      </c>
      <c r="Z8212" s="2">
        <v>42046</v>
      </c>
      <c r="AA8212">
        <v>151655635</v>
      </c>
      <c r="AB8212" t="s">
        <v>78</v>
      </c>
      <c r="AC8212">
        <v>0</v>
      </c>
      <c r="AE8212">
        <v>2015</v>
      </c>
      <c r="AF8212">
        <v>636</v>
      </c>
      <c r="AG8212">
        <v>1403</v>
      </c>
      <c r="AH8212">
        <v>0</v>
      </c>
      <c r="AI8212">
        <v>636</v>
      </c>
      <c r="AJ8212">
        <v>636</v>
      </c>
      <c r="AK8212">
        <v>0</v>
      </c>
      <c r="AL8212">
        <v>0</v>
      </c>
      <c r="AM8212">
        <v>376</v>
      </c>
      <c r="AN8212">
        <v>2175.91</v>
      </c>
      <c r="AO8212">
        <v>525</v>
      </c>
      <c r="AP8212">
        <v>11</v>
      </c>
      <c r="AQ8212" t="s">
        <v>1196</v>
      </c>
      <c r="AR8212" t="s">
        <v>246</v>
      </c>
    </row>
    <row r="8213" spans="1:44" x14ac:dyDescent="0.3">
      <c r="A8213" t="s">
        <v>158</v>
      </c>
      <c r="B8213" t="s">
        <v>629</v>
      </c>
      <c r="C8213" t="s">
        <v>630</v>
      </c>
      <c r="D8213" t="s">
        <v>218</v>
      </c>
      <c r="E8213" t="s">
        <v>48</v>
      </c>
      <c r="F8213" s="1">
        <v>42324.695833333331</v>
      </c>
      <c r="G8213" t="s">
        <v>100</v>
      </c>
      <c r="H8213" t="s">
        <v>101</v>
      </c>
      <c r="I8213" s="1">
        <v>42324.777777777781</v>
      </c>
      <c r="J8213" s="2">
        <v>42324</v>
      </c>
      <c r="K8213" t="s">
        <v>186</v>
      </c>
      <c r="L8213" t="s">
        <v>3638</v>
      </c>
      <c r="M8213" t="s">
        <v>3639</v>
      </c>
      <c r="N8213" t="s">
        <v>76</v>
      </c>
      <c r="P8213" t="s">
        <v>77</v>
      </c>
      <c r="R8213" t="s">
        <v>78</v>
      </c>
      <c r="S8213">
        <v>1516042610</v>
      </c>
      <c r="T8213" s="2">
        <v>42288</v>
      </c>
      <c r="U8213" s="1">
        <v>42324.777777777781</v>
      </c>
      <c r="V8213" s="2">
        <v>42324</v>
      </c>
      <c r="W8213">
        <v>4.4999999999999998E-2</v>
      </c>
      <c r="X8213" t="s">
        <v>79</v>
      </c>
      <c r="Y8213" t="s">
        <v>3646</v>
      </c>
      <c r="Z8213" s="2">
        <v>42046</v>
      </c>
      <c r="AA8213">
        <v>151655635</v>
      </c>
      <c r="AB8213" t="s">
        <v>78</v>
      </c>
      <c r="AC8213">
        <v>0</v>
      </c>
      <c r="AE8213">
        <v>2015</v>
      </c>
      <c r="AF8213">
        <v>636</v>
      </c>
      <c r="AG8213">
        <v>1403</v>
      </c>
      <c r="AH8213">
        <v>0</v>
      </c>
      <c r="AI8213">
        <v>636</v>
      </c>
      <c r="AJ8213">
        <v>636</v>
      </c>
      <c r="AK8213">
        <v>0</v>
      </c>
      <c r="AL8213">
        <v>0</v>
      </c>
      <c r="AM8213">
        <v>376</v>
      </c>
      <c r="AN8213">
        <v>2175.91</v>
      </c>
      <c r="AO8213">
        <v>588</v>
      </c>
      <c r="AP8213">
        <v>11</v>
      </c>
      <c r="AQ8213" t="s">
        <v>1196</v>
      </c>
      <c r="AR8213" t="s">
        <v>246</v>
      </c>
    </row>
    <row r="8214" spans="1:44" x14ac:dyDescent="0.3">
      <c r="A8214" t="s">
        <v>158</v>
      </c>
      <c r="B8214" t="s">
        <v>629</v>
      </c>
      <c r="C8214" t="s">
        <v>630</v>
      </c>
      <c r="D8214" t="s">
        <v>218</v>
      </c>
      <c r="E8214" t="s">
        <v>48</v>
      </c>
      <c r="F8214" s="1">
        <v>42324.695833333331</v>
      </c>
      <c r="G8214" t="s">
        <v>100</v>
      </c>
      <c r="H8214" t="s">
        <v>101</v>
      </c>
      <c r="I8214" s="1">
        <v>42324.777777777781</v>
      </c>
      <c r="J8214" s="2">
        <v>42324</v>
      </c>
      <c r="K8214" t="s">
        <v>186</v>
      </c>
      <c r="L8214" t="s">
        <v>3638</v>
      </c>
      <c r="M8214" t="s">
        <v>3639</v>
      </c>
      <c r="N8214" t="s">
        <v>76</v>
      </c>
      <c r="P8214" t="s">
        <v>77</v>
      </c>
      <c r="R8214" t="s">
        <v>78</v>
      </c>
      <c r="S8214">
        <v>1516042610</v>
      </c>
      <c r="T8214" s="2">
        <v>42288</v>
      </c>
      <c r="U8214" s="1">
        <v>42324.777777777781</v>
      </c>
      <c r="V8214" s="2">
        <v>42324</v>
      </c>
      <c r="W8214">
        <v>4.4999999999999998E-2</v>
      </c>
      <c r="X8214" t="s">
        <v>79</v>
      </c>
      <c r="Y8214" t="s">
        <v>3647</v>
      </c>
      <c r="Z8214" s="2">
        <v>42046</v>
      </c>
      <c r="AA8214">
        <v>151655635</v>
      </c>
      <c r="AB8214" t="s">
        <v>78</v>
      </c>
      <c r="AC8214">
        <v>0</v>
      </c>
      <c r="AE8214">
        <v>2015</v>
      </c>
      <c r="AF8214">
        <v>612</v>
      </c>
      <c r="AG8214">
        <v>1403</v>
      </c>
      <c r="AH8214">
        <v>0</v>
      </c>
      <c r="AI8214">
        <v>612</v>
      </c>
      <c r="AJ8214">
        <v>612</v>
      </c>
      <c r="AK8214">
        <v>0</v>
      </c>
      <c r="AL8214">
        <v>0</v>
      </c>
      <c r="AM8214">
        <v>376</v>
      </c>
      <c r="AN8214">
        <v>2175.91</v>
      </c>
      <c r="AO8214">
        <v>630</v>
      </c>
      <c r="AP8214">
        <v>11</v>
      </c>
      <c r="AQ8214" t="s">
        <v>1196</v>
      </c>
      <c r="AR8214" t="s">
        <v>246</v>
      </c>
    </row>
    <row r="8215" spans="1:44" x14ac:dyDescent="0.3">
      <c r="A8215" t="s">
        <v>44</v>
      </c>
      <c r="B8215" t="s">
        <v>455</v>
      </c>
      <c r="C8215" t="s">
        <v>456</v>
      </c>
      <c r="D8215" t="s">
        <v>218</v>
      </c>
      <c r="E8215" t="s">
        <v>48</v>
      </c>
      <c r="F8215" s="1">
        <v>42324.761111111111</v>
      </c>
      <c r="G8215" t="s">
        <v>49</v>
      </c>
      <c r="H8215" t="s">
        <v>50</v>
      </c>
      <c r="I8215" s="1">
        <v>42324.761111111111</v>
      </c>
      <c r="J8215" s="2">
        <v>42324</v>
      </c>
      <c r="K8215" t="s">
        <v>51</v>
      </c>
      <c r="L8215" t="s">
        <v>767</v>
      </c>
      <c r="M8215" t="s">
        <v>768</v>
      </c>
      <c r="N8215" t="s">
        <v>698</v>
      </c>
      <c r="P8215" t="s">
        <v>699</v>
      </c>
      <c r="R8215" t="s">
        <v>56</v>
      </c>
      <c r="S8215">
        <v>1516042445</v>
      </c>
      <c r="T8215" s="2">
        <v>42334</v>
      </c>
      <c r="U8215" s="1">
        <v>42324.761111111111</v>
      </c>
      <c r="V8215" s="2">
        <v>42321</v>
      </c>
      <c r="W8215">
        <v>0.875</v>
      </c>
      <c r="X8215" t="s">
        <v>57</v>
      </c>
      <c r="Y8215" t="s">
        <v>775</v>
      </c>
      <c r="Z8215" s="2">
        <v>42074</v>
      </c>
      <c r="AA8215">
        <v>151661173</v>
      </c>
      <c r="AB8215" t="s">
        <v>59</v>
      </c>
      <c r="AC8215">
        <v>0</v>
      </c>
      <c r="AE8215">
        <v>2015</v>
      </c>
      <c r="AF8215">
        <v>2570</v>
      </c>
      <c r="AG8215">
        <v>1403</v>
      </c>
      <c r="AH8215">
        <v>0</v>
      </c>
      <c r="AI8215">
        <v>2170</v>
      </c>
      <c r="AJ8215">
        <v>6570</v>
      </c>
      <c r="AK8215">
        <v>400</v>
      </c>
      <c r="AL8215">
        <v>0</v>
      </c>
      <c r="AM8215">
        <v>30311</v>
      </c>
      <c r="AN8215">
        <v>53044.25</v>
      </c>
      <c r="AO8215">
        <v>6737</v>
      </c>
      <c r="AP8215">
        <v>11</v>
      </c>
      <c r="AQ8215" t="s">
        <v>1196</v>
      </c>
      <c r="AR8215" t="s">
        <v>246</v>
      </c>
    </row>
    <row r="8216" spans="1:44" x14ac:dyDescent="0.3">
      <c r="A8216" t="s">
        <v>44</v>
      </c>
      <c r="B8216" t="s">
        <v>455</v>
      </c>
      <c r="C8216" t="s">
        <v>456</v>
      </c>
      <c r="D8216" t="s">
        <v>218</v>
      </c>
      <c r="E8216" t="s">
        <v>48</v>
      </c>
      <c r="F8216" s="1">
        <v>42324.790972222225</v>
      </c>
      <c r="G8216" t="s">
        <v>100</v>
      </c>
      <c r="H8216" t="s">
        <v>101</v>
      </c>
      <c r="I8216" s="1">
        <v>42324.79583333333</v>
      </c>
      <c r="J8216" s="2">
        <v>42324</v>
      </c>
      <c r="K8216" t="s">
        <v>51</v>
      </c>
      <c r="L8216" t="s">
        <v>767</v>
      </c>
      <c r="M8216" t="s">
        <v>768</v>
      </c>
      <c r="N8216" t="s">
        <v>76</v>
      </c>
      <c r="P8216" t="s">
        <v>77</v>
      </c>
      <c r="R8216" t="s">
        <v>78</v>
      </c>
      <c r="S8216">
        <v>1516042445</v>
      </c>
      <c r="T8216" s="2">
        <v>42334</v>
      </c>
      <c r="U8216" s="1">
        <v>42324.79583333333</v>
      </c>
      <c r="V8216" s="2">
        <v>42321</v>
      </c>
      <c r="W8216">
        <v>0.875</v>
      </c>
      <c r="X8216" t="s">
        <v>79</v>
      </c>
      <c r="Y8216" t="s">
        <v>775</v>
      </c>
      <c r="Z8216" s="2">
        <v>42074</v>
      </c>
      <c r="AA8216">
        <v>151661173</v>
      </c>
      <c r="AB8216" t="s">
        <v>78</v>
      </c>
      <c r="AC8216">
        <v>0</v>
      </c>
      <c r="AE8216">
        <v>2015</v>
      </c>
      <c r="AF8216">
        <v>2570</v>
      </c>
      <c r="AG8216">
        <v>1403</v>
      </c>
      <c r="AH8216">
        <v>0</v>
      </c>
      <c r="AI8216">
        <v>2570</v>
      </c>
      <c r="AJ8216">
        <v>6570</v>
      </c>
      <c r="AK8216">
        <v>0</v>
      </c>
      <c r="AL8216">
        <v>0</v>
      </c>
      <c r="AM8216">
        <v>30311</v>
      </c>
      <c r="AN8216">
        <v>53044.25</v>
      </c>
      <c r="AO8216">
        <v>6737</v>
      </c>
      <c r="AP8216">
        <v>11</v>
      </c>
      <c r="AQ8216" t="s">
        <v>1196</v>
      </c>
      <c r="AR8216" t="s">
        <v>246</v>
      </c>
    </row>
    <row r="8217" spans="1:44" x14ac:dyDescent="0.3">
      <c r="A8217" t="s">
        <v>202</v>
      </c>
      <c r="B8217" t="s">
        <v>1211</v>
      </c>
      <c r="C8217" t="s">
        <v>1212</v>
      </c>
      <c r="D8217" t="s">
        <v>218</v>
      </c>
      <c r="E8217" t="s">
        <v>48</v>
      </c>
      <c r="F8217" s="1">
        <v>42324.931944444441</v>
      </c>
      <c r="G8217" t="s">
        <v>831</v>
      </c>
      <c r="H8217" t="s">
        <v>832</v>
      </c>
      <c r="I8217" s="1">
        <v>42324.938888888886</v>
      </c>
      <c r="J8217" s="2">
        <v>42324</v>
      </c>
      <c r="K8217" t="s">
        <v>186</v>
      </c>
      <c r="L8217" t="s">
        <v>1213</v>
      </c>
      <c r="M8217" t="s">
        <v>1214</v>
      </c>
      <c r="N8217" t="s">
        <v>322</v>
      </c>
      <c r="O8217" t="s">
        <v>190</v>
      </c>
      <c r="P8217" t="s">
        <v>323</v>
      </c>
      <c r="Q8217" t="s">
        <v>192</v>
      </c>
      <c r="R8217" t="s">
        <v>193</v>
      </c>
      <c r="S8217">
        <v>1516042612</v>
      </c>
      <c r="T8217" s="2">
        <v>42338</v>
      </c>
      <c r="U8217" s="1">
        <v>42324.931944444441</v>
      </c>
      <c r="V8217" s="2">
        <v>42327</v>
      </c>
      <c r="W8217">
        <v>0.25</v>
      </c>
      <c r="X8217" t="s">
        <v>194</v>
      </c>
      <c r="Y8217" t="s">
        <v>1215</v>
      </c>
      <c r="Z8217" s="2">
        <v>42166</v>
      </c>
      <c r="AA8217">
        <v>151655996</v>
      </c>
      <c r="AB8217" t="s">
        <v>193</v>
      </c>
      <c r="AC8217">
        <v>0</v>
      </c>
      <c r="AE8217">
        <v>2015</v>
      </c>
      <c r="AF8217">
        <v>1575</v>
      </c>
      <c r="AG8217">
        <v>755.55</v>
      </c>
      <c r="AH8217">
        <v>0</v>
      </c>
      <c r="AI8217">
        <v>1575</v>
      </c>
      <c r="AJ8217">
        <v>1575</v>
      </c>
      <c r="AK8217">
        <v>0</v>
      </c>
      <c r="AL8217">
        <v>35</v>
      </c>
      <c r="AM8217">
        <v>20000</v>
      </c>
      <c r="AN8217">
        <v>10000</v>
      </c>
      <c r="AO8217">
        <v>1563</v>
      </c>
      <c r="AP8217">
        <v>11</v>
      </c>
      <c r="AQ8217" t="s">
        <v>1196</v>
      </c>
      <c r="AR8217" t="s">
        <v>246</v>
      </c>
    </row>
    <row r="8218" spans="1:44" x14ac:dyDescent="0.3">
      <c r="A8218" t="s">
        <v>577</v>
      </c>
      <c r="B8218" t="s">
        <v>1216</v>
      </c>
      <c r="C8218" t="s">
        <v>1217</v>
      </c>
      <c r="D8218" t="s">
        <v>218</v>
      </c>
      <c r="E8218" t="s">
        <v>48</v>
      </c>
      <c r="F8218" s="1">
        <v>42324.454861111109</v>
      </c>
      <c r="G8218" t="s">
        <v>485</v>
      </c>
      <c r="H8218" t="s">
        <v>486</v>
      </c>
      <c r="I8218" s="1">
        <v>42324.456944444442</v>
      </c>
      <c r="J8218" s="2">
        <v>42324</v>
      </c>
      <c r="K8218" t="s">
        <v>186</v>
      </c>
      <c r="L8218" t="s">
        <v>1218</v>
      </c>
      <c r="M8218" t="s">
        <v>1219</v>
      </c>
      <c r="N8218" t="s">
        <v>489</v>
      </c>
      <c r="P8218" t="s">
        <v>490</v>
      </c>
      <c r="R8218" t="s">
        <v>491</v>
      </c>
      <c r="S8218">
        <v>1516042823</v>
      </c>
      <c r="T8218" s="2">
        <v>42288</v>
      </c>
      <c r="U8218" s="1">
        <v>42324.456944444442</v>
      </c>
      <c r="V8218" s="2">
        <v>42327</v>
      </c>
      <c r="W8218">
        <v>1.2749999999999999</v>
      </c>
      <c r="X8218" t="s">
        <v>476</v>
      </c>
      <c r="Y8218" t="s">
        <v>582</v>
      </c>
      <c r="Z8218" s="2">
        <v>42074</v>
      </c>
      <c r="AA8218">
        <v>151655722</v>
      </c>
      <c r="AB8218" t="s">
        <v>493</v>
      </c>
      <c r="AC8218">
        <v>7591</v>
      </c>
      <c r="AE8218">
        <v>2015</v>
      </c>
      <c r="AF8218">
        <v>5059</v>
      </c>
      <c r="AG8218">
        <v>1403</v>
      </c>
      <c r="AH8218">
        <v>0</v>
      </c>
      <c r="AI8218">
        <v>5059</v>
      </c>
      <c r="AJ8218">
        <v>5059</v>
      </c>
      <c r="AK8218">
        <v>0</v>
      </c>
      <c r="AL8218">
        <v>0</v>
      </c>
      <c r="AM8218">
        <v>11500</v>
      </c>
      <c r="AN8218">
        <v>23000</v>
      </c>
      <c r="AO8218">
        <v>12650</v>
      </c>
      <c r="AP8218">
        <v>11</v>
      </c>
      <c r="AQ8218" t="s">
        <v>1196</v>
      </c>
      <c r="AR8218" t="s">
        <v>246</v>
      </c>
    </row>
    <row r="8219" spans="1:44" x14ac:dyDescent="0.3">
      <c r="A8219" t="s">
        <v>544</v>
      </c>
      <c r="B8219" t="s">
        <v>2384</v>
      </c>
      <c r="C8219" t="s">
        <v>2385</v>
      </c>
      <c r="D8219" t="s">
        <v>112</v>
      </c>
      <c r="E8219" t="s">
        <v>51</v>
      </c>
      <c r="F8219" s="1">
        <v>42324.709027777775</v>
      </c>
      <c r="G8219" t="s">
        <v>251</v>
      </c>
      <c r="H8219" t="s">
        <v>252</v>
      </c>
      <c r="I8219" s="1">
        <v>42324.725694444445</v>
      </c>
      <c r="J8219" s="2">
        <v>42324</v>
      </c>
      <c r="K8219" t="s">
        <v>186</v>
      </c>
      <c r="L8219" t="s">
        <v>4148</v>
      </c>
      <c r="M8219" t="s">
        <v>4149</v>
      </c>
      <c r="N8219" t="s">
        <v>253</v>
      </c>
      <c r="O8219" t="s">
        <v>253</v>
      </c>
      <c r="P8219" t="s">
        <v>254</v>
      </c>
      <c r="Q8219" t="s">
        <v>254</v>
      </c>
      <c r="R8219" t="s">
        <v>255</v>
      </c>
      <c r="S8219">
        <v>1516042861</v>
      </c>
      <c r="T8219" s="2">
        <v>42288</v>
      </c>
      <c r="U8219" s="1">
        <v>42324.725694444445</v>
      </c>
      <c r="V8219" s="2">
        <v>42322</v>
      </c>
      <c r="W8219">
        <v>0.5</v>
      </c>
      <c r="X8219" t="s">
        <v>57</v>
      </c>
      <c r="Y8219" t="s">
        <v>2173</v>
      </c>
      <c r="Z8219" s="2">
        <v>42105</v>
      </c>
      <c r="AA8219">
        <v>151655772</v>
      </c>
      <c r="AB8219" t="s">
        <v>255</v>
      </c>
      <c r="AC8219">
        <v>0</v>
      </c>
      <c r="AE8219">
        <v>2015</v>
      </c>
      <c r="AF8219">
        <v>493</v>
      </c>
      <c r="AG8219">
        <v>1403</v>
      </c>
      <c r="AH8219">
        <v>0</v>
      </c>
      <c r="AI8219">
        <v>493</v>
      </c>
      <c r="AJ8219">
        <v>986</v>
      </c>
      <c r="AK8219">
        <v>0</v>
      </c>
      <c r="AL8219">
        <v>0</v>
      </c>
      <c r="AM8219">
        <v>321</v>
      </c>
      <c r="AN8219">
        <v>369.15</v>
      </c>
      <c r="AO8219">
        <v>562</v>
      </c>
      <c r="AP8219">
        <v>11</v>
      </c>
      <c r="AQ8219" t="s">
        <v>1196</v>
      </c>
      <c r="AR8219" t="s">
        <v>246</v>
      </c>
    </row>
    <row r="8220" spans="1:44" x14ac:dyDescent="0.3">
      <c r="A8220" t="s">
        <v>911</v>
      </c>
      <c r="D8220" t="s">
        <v>237</v>
      </c>
      <c r="E8220" t="s">
        <v>48</v>
      </c>
      <c r="F8220" s="1">
        <v>42324.427083333336</v>
      </c>
      <c r="G8220" t="s">
        <v>1420</v>
      </c>
      <c r="H8220" t="s">
        <v>1421</v>
      </c>
      <c r="I8220" s="1">
        <v>42324.427777777775</v>
      </c>
      <c r="J8220" s="2">
        <v>42324</v>
      </c>
      <c r="K8220" t="s">
        <v>186</v>
      </c>
      <c r="L8220" t="s">
        <v>916</v>
      </c>
      <c r="M8220" t="s">
        <v>917</v>
      </c>
      <c r="N8220" t="s">
        <v>918</v>
      </c>
      <c r="O8220" t="s">
        <v>190</v>
      </c>
      <c r="P8220" t="s">
        <v>919</v>
      </c>
      <c r="Q8220" t="s">
        <v>192</v>
      </c>
      <c r="R8220" t="s">
        <v>193</v>
      </c>
      <c r="T8220" s="2">
        <v>42349</v>
      </c>
      <c r="U8220" s="1">
        <v>42324.427777777775</v>
      </c>
      <c r="V8220" s="2"/>
      <c r="W8220">
        <v>0.875</v>
      </c>
      <c r="X8220" t="s">
        <v>194</v>
      </c>
      <c r="Y8220" t="s">
        <v>920</v>
      </c>
      <c r="Z8220" s="2">
        <v>42105</v>
      </c>
      <c r="AA8220">
        <v>151655853</v>
      </c>
      <c r="AB8220" t="s">
        <v>193</v>
      </c>
      <c r="AC8220">
        <v>335</v>
      </c>
      <c r="AE8220">
        <v>2015</v>
      </c>
      <c r="AF8220">
        <v>12480</v>
      </c>
      <c r="AG8220">
        <v>755.55</v>
      </c>
      <c r="AH8220">
        <v>0</v>
      </c>
      <c r="AI8220">
        <v>12480</v>
      </c>
      <c r="AJ8220">
        <v>12480</v>
      </c>
      <c r="AK8220">
        <v>0</v>
      </c>
      <c r="AL8220">
        <v>520</v>
      </c>
      <c r="AM8220">
        <v>58150</v>
      </c>
      <c r="AN8220">
        <v>91920</v>
      </c>
      <c r="AO8220">
        <v>12815</v>
      </c>
      <c r="AP8220">
        <v>11</v>
      </c>
      <c r="AQ8220" t="s">
        <v>1196</v>
      </c>
      <c r="AR8220" t="s">
        <v>246</v>
      </c>
    </row>
    <row r="8221" spans="1:44" x14ac:dyDescent="0.3">
      <c r="A8221" t="s">
        <v>911</v>
      </c>
      <c r="D8221" t="s">
        <v>237</v>
      </c>
      <c r="E8221" t="s">
        <v>48</v>
      </c>
      <c r="F8221" s="1">
        <v>42324.464583333334</v>
      </c>
      <c r="G8221" t="s">
        <v>49</v>
      </c>
      <c r="H8221" t="s">
        <v>50</v>
      </c>
      <c r="I8221" s="1">
        <v>42324.527777777781</v>
      </c>
      <c r="J8221" s="2">
        <v>42324</v>
      </c>
      <c r="K8221" t="s">
        <v>186</v>
      </c>
      <c r="L8221" t="s">
        <v>916</v>
      </c>
      <c r="M8221" t="s">
        <v>917</v>
      </c>
      <c r="N8221" t="s">
        <v>367</v>
      </c>
      <c r="P8221" t="s">
        <v>368</v>
      </c>
      <c r="R8221" t="s">
        <v>56</v>
      </c>
      <c r="T8221" s="2">
        <v>42349</v>
      </c>
      <c r="U8221" s="1">
        <v>42324.527777777781</v>
      </c>
      <c r="V8221" s="2"/>
      <c r="W8221">
        <v>0.875</v>
      </c>
      <c r="X8221" t="s">
        <v>57</v>
      </c>
      <c r="Y8221" t="s">
        <v>920</v>
      </c>
      <c r="Z8221" s="2">
        <v>42105</v>
      </c>
      <c r="AA8221">
        <v>151655851</v>
      </c>
      <c r="AB8221" t="s">
        <v>59</v>
      </c>
      <c r="AC8221">
        <v>6745</v>
      </c>
      <c r="AE8221">
        <v>2015</v>
      </c>
      <c r="AF8221">
        <v>5735</v>
      </c>
      <c r="AG8221">
        <v>1403</v>
      </c>
      <c r="AH8221">
        <v>0</v>
      </c>
      <c r="AI8221">
        <v>5585</v>
      </c>
      <c r="AJ8221">
        <v>5735</v>
      </c>
      <c r="AK8221">
        <v>150</v>
      </c>
      <c r="AL8221">
        <v>0</v>
      </c>
      <c r="AM8221">
        <v>58150</v>
      </c>
      <c r="AN8221">
        <v>91920</v>
      </c>
      <c r="AO8221">
        <v>12815</v>
      </c>
      <c r="AP8221">
        <v>11</v>
      </c>
      <c r="AQ8221" t="s">
        <v>1196</v>
      </c>
      <c r="AR8221" t="s">
        <v>246</v>
      </c>
    </row>
    <row r="8222" spans="1:44" x14ac:dyDescent="0.3">
      <c r="A8222" t="s">
        <v>911</v>
      </c>
      <c r="D8222" t="s">
        <v>237</v>
      </c>
      <c r="E8222" t="s">
        <v>48</v>
      </c>
      <c r="F8222" s="1">
        <v>42324.695833333331</v>
      </c>
      <c r="G8222" t="s">
        <v>100</v>
      </c>
      <c r="H8222" t="s">
        <v>101</v>
      </c>
      <c r="I8222" s="1">
        <v>42324.710416666669</v>
      </c>
      <c r="J8222" s="2">
        <v>42324</v>
      </c>
      <c r="K8222" t="s">
        <v>186</v>
      </c>
      <c r="L8222" t="s">
        <v>916</v>
      </c>
      <c r="M8222" t="s">
        <v>917</v>
      </c>
      <c r="N8222" t="s">
        <v>76</v>
      </c>
      <c r="P8222" t="s">
        <v>77</v>
      </c>
      <c r="R8222" t="s">
        <v>78</v>
      </c>
      <c r="T8222" s="2">
        <v>42349</v>
      </c>
      <c r="U8222" s="1">
        <v>42324.710416666669</v>
      </c>
      <c r="V8222" s="2"/>
      <c r="W8222">
        <v>0.875</v>
      </c>
      <c r="X8222" t="s">
        <v>79</v>
      </c>
      <c r="Y8222" t="s">
        <v>920</v>
      </c>
      <c r="Z8222" s="2">
        <v>42105</v>
      </c>
      <c r="AA8222">
        <v>151655851</v>
      </c>
      <c r="AB8222" t="s">
        <v>78</v>
      </c>
      <c r="AC8222">
        <v>0</v>
      </c>
      <c r="AE8222">
        <v>2015</v>
      </c>
      <c r="AF8222">
        <v>5735</v>
      </c>
      <c r="AG8222">
        <v>1403</v>
      </c>
      <c r="AH8222">
        <v>0</v>
      </c>
      <c r="AI8222">
        <v>5735</v>
      </c>
      <c r="AJ8222">
        <v>5735</v>
      </c>
      <c r="AK8222">
        <v>0</v>
      </c>
      <c r="AL8222">
        <v>0</v>
      </c>
      <c r="AM8222">
        <v>58150</v>
      </c>
      <c r="AN8222">
        <v>91920</v>
      </c>
      <c r="AO8222">
        <v>12815</v>
      </c>
      <c r="AP8222">
        <v>11</v>
      </c>
      <c r="AQ8222" t="s">
        <v>1196</v>
      </c>
      <c r="AR8222" t="s">
        <v>246</v>
      </c>
    </row>
    <row r="8223" spans="1:44" x14ac:dyDescent="0.3">
      <c r="A8223" t="s">
        <v>911</v>
      </c>
      <c r="D8223" t="s">
        <v>237</v>
      </c>
      <c r="E8223" t="s">
        <v>48</v>
      </c>
      <c r="F8223" s="1">
        <v>42324.695833333331</v>
      </c>
      <c r="G8223" t="s">
        <v>105</v>
      </c>
      <c r="H8223" t="s">
        <v>106</v>
      </c>
      <c r="I8223" s="1">
        <v>42324.711111111108</v>
      </c>
      <c r="J8223" s="2">
        <v>42324</v>
      </c>
      <c r="K8223" t="s">
        <v>186</v>
      </c>
      <c r="L8223" t="s">
        <v>916</v>
      </c>
      <c r="M8223" t="s">
        <v>917</v>
      </c>
      <c r="N8223" t="s">
        <v>82</v>
      </c>
      <c r="O8223" t="s">
        <v>82</v>
      </c>
      <c r="P8223" t="s">
        <v>83</v>
      </c>
      <c r="Q8223" t="s">
        <v>83</v>
      </c>
      <c r="R8223" t="s">
        <v>84</v>
      </c>
      <c r="T8223" s="2">
        <v>42349</v>
      </c>
      <c r="U8223" s="1">
        <v>42324.711111111108</v>
      </c>
      <c r="V8223" s="2"/>
      <c r="W8223">
        <v>0.875</v>
      </c>
      <c r="X8223" t="s">
        <v>79</v>
      </c>
      <c r="Y8223" t="s">
        <v>920</v>
      </c>
      <c r="Z8223" s="2">
        <v>42105</v>
      </c>
      <c r="AA8223">
        <v>151655851</v>
      </c>
      <c r="AB8223" t="s">
        <v>84</v>
      </c>
      <c r="AC8223">
        <v>3088</v>
      </c>
      <c r="AD8223">
        <v>2647</v>
      </c>
      <c r="AE8223">
        <v>2015</v>
      </c>
      <c r="AF8223">
        <v>2647</v>
      </c>
      <c r="AG8223">
        <v>1403</v>
      </c>
      <c r="AH8223">
        <v>0</v>
      </c>
      <c r="AI8223">
        <v>2647</v>
      </c>
      <c r="AJ8223">
        <v>2647</v>
      </c>
      <c r="AK8223">
        <v>0</v>
      </c>
      <c r="AL8223">
        <v>0</v>
      </c>
      <c r="AM8223">
        <v>58150</v>
      </c>
      <c r="AN8223">
        <v>91920</v>
      </c>
      <c r="AO8223">
        <v>12815</v>
      </c>
      <c r="AP8223">
        <v>11</v>
      </c>
      <c r="AQ8223" t="s">
        <v>1196</v>
      </c>
      <c r="AR8223" t="s">
        <v>246</v>
      </c>
    </row>
    <row r="8224" spans="1:44" x14ac:dyDescent="0.3">
      <c r="A8224" t="s">
        <v>44</v>
      </c>
      <c r="B8224" t="s">
        <v>742</v>
      </c>
      <c r="C8224" t="s">
        <v>743</v>
      </c>
      <c r="D8224" t="s">
        <v>47</v>
      </c>
      <c r="E8224" t="s">
        <v>51</v>
      </c>
      <c r="F8224" s="1">
        <v>42324.651388888888</v>
      </c>
      <c r="G8224" t="s">
        <v>251</v>
      </c>
      <c r="H8224" t="s">
        <v>252</v>
      </c>
      <c r="I8224" s="1">
        <v>42324.654166666667</v>
      </c>
      <c r="J8224" s="2">
        <v>42324</v>
      </c>
      <c r="K8224" t="s">
        <v>186</v>
      </c>
      <c r="L8224" t="s">
        <v>4501</v>
      </c>
      <c r="M8224" t="s">
        <v>4502</v>
      </c>
      <c r="N8224" t="s">
        <v>253</v>
      </c>
      <c r="O8224" t="s">
        <v>253</v>
      </c>
      <c r="P8224" t="s">
        <v>254</v>
      </c>
      <c r="Q8224" t="s">
        <v>254</v>
      </c>
      <c r="R8224" t="s">
        <v>255</v>
      </c>
      <c r="S8224">
        <v>1516043099</v>
      </c>
      <c r="T8224" s="2">
        <v>42166</v>
      </c>
      <c r="U8224" s="1">
        <v>42324.654166666667</v>
      </c>
      <c r="V8224" s="2">
        <v>42324</v>
      </c>
      <c r="W8224">
        <v>0.5</v>
      </c>
      <c r="X8224" t="s">
        <v>57</v>
      </c>
      <c r="Y8224" t="s">
        <v>104</v>
      </c>
      <c r="Z8224" s="2">
        <v>42105</v>
      </c>
      <c r="AA8224">
        <v>151655776</v>
      </c>
      <c r="AB8224" t="s">
        <v>255</v>
      </c>
      <c r="AC8224">
        <v>0</v>
      </c>
      <c r="AE8224">
        <v>2015</v>
      </c>
      <c r="AF8224">
        <v>2660</v>
      </c>
      <c r="AG8224">
        <v>1403</v>
      </c>
      <c r="AH8224">
        <v>0</v>
      </c>
      <c r="AI8224">
        <v>2660</v>
      </c>
      <c r="AJ8224">
        <v>2660</v>
      </c>
      <c r="AK8224">
        <v>0</v>
      </c>
      <c r="AL8224">
        <v>0</v>
      </c>
      <c r="AM8224">
        <v>1644</v>
      </c>
      <c r="AN8224">
        <v>1644</v>
      </c>
      <c r="AO8224">
        <v>2055</v>
      </c>
      <c r="AP8224">
        <v>11</v>
      </c>
      <c r="AQ8224" t="s">
        <v>1196</v>
      </c>
      <c r="AR8224" t="s">
        <v>246</v>
      </c>
    </row>
    <row r="8225" spans="1:44" x14ac:dyDescent="0.3">
      <c r="A8225" t="s">
        <v>44</v>
      </c>
      <c r="B8225" t="s">
        <v>742</v>
      </c>
      <c r="C8225" t="s">
        <v>743</v>
      </c>
      <c r="D8225" t="s">
        <v>47</v>
      </c>
      <c r="E8225" t="s">
        <v>48</v>
      </c>
      <c r="F8225" s="1">
        <v>42324.695833333331</v>
      </c>
      <c r="G8225" t="s">
        <v>100</v>
      </c>
      <c r="H8225" t="s">
        <v>101</v>
      </c>
      <c r="I8225" s="1">
        <v>42324.796527777777</v>
      </c>
      <c r="J8225" s="2">
        <v>42324</v>
      </c>
      <c r="K8225" t="s">
        <v>186</v>
      </c>
      <c r="L8225" t="s">
        <v>4501</v>
      </c>
      <c r="M8225" t="s">
        <v>4502</v>
      </c>
      <c r="N8225" t="s">
        <v>76</v>
      </c>
      <c r="P8225" t="s">
        <v>77</v>
      </c>
      <c r="R8225" t="s">
        <v>78</v>
      </c>
      <c r="S8225">
        <v>1516043099</v>
      </c>
      <c r="T8225" s="2">
        <v>42166</v>
      </c>
      <c r="U8225" s="1">
        <v>42324.796527777777</v>
      </c>
      <c r="V8225" s="2">
        <v>42324</v>
      </c>
      <c r="W8225">
        <v>0.5</v>
      </c>
      <c r="X8225" t="s">
        <v>79</v>
      </c>
      <c r="Y8225" t="s">
        <v>104</v>
      </c>
      <c r="Z8225" s="2">
        <v>42105</v>
      </c>
      <c r="AA8225">
        <v>151655776</v>
      </c>
      <c r="AB8225" t="s">
        <v>78</v>
      </c>
      <c r="AC8225">
        <v>98</v>
      </c>
      <c r="AE8225">
        <v>2015</v>
      </c>
      <c r="AF8225">
        <v>1847</v>
      </c>
      <c r="AG8225">
        <v>1403</v>
      </c>
      <c r="AH8225">
        <v>0</v>
      </c>
      <c r="AI8225">
        <v>1847</v>
      </c>
      <c r="AJ8225">
        <v>1847</v>
      </c>
      <c r="AK8225">
        <v>0</v>
      </c>
      <c r="AL8225">
        <v>0</v>
      </c>
      <c r="AM8225">
        <v>1644</v>
      </c>
      <c r="AN8225">
        <v>1644</v>
      </c>
      <c r="AO8225">
        <v>2055</v>
      </c>
      <c r="AP8225">
        <v>11</v>
      </c>
      <c r="AQ8225" t="s">
        <v>1196</v>
      </c>
      <c r="AR8225" t="s">
        <v>246</v>
      </c>
    </row>
    <row r="8226" spans="1:44" x14ac:dyDescent="0.3">
      <c r="A8226" t="s">
        <v>44</v>
      </c>
      <c r="B8226" t="s">
        <v>742</v>
      </c>
      <c r="C8226" t="s">
        <v>743</v>
      </c>
      <c r="D8226" t="s">
        <v>47</v>
      </c>
      <c r="E8226" t="s">
        <v>48</v>
      </c>
      <c r="F8226" s="1">
        <v>42324.695833333331</v>
      </c>
      <c r="G8226" t="s">
        <v>105</v>
      </c>
      <c r="H8226" t="s">
        <v>106</v>
      </c>
      <c r="I8226" s="1">
        <v>42324.797222222223</v>
      </c>
      <c r="J8226" s="2">
        <v>42324</v>
      </c>
      <c r="K8226" t="s">
        <v>186</v>
      </c>
      <c r="L8226" t="s">
        <v>4501</v>
      </c>
      <c r="M8226" t="s">
        <v>4502</v>
      </c>
      <c r="N8226" t="s">
        <v>82</v>
      </c>
      <c r="O8226" t="s">
        <v>82</v>
      </c>
      <c r="P8226" t="s">
        <v>83</v>
      </c>
      <c r="Q8226" t="s">
        <v>83</v>
      </c>
      <c r="R8226" t="s">
        <v>84</v>
      </c>
      <c r="S8226">
        <v>1516043099</v>
      </c>
      <c r="T8226" s="2">
        <v>42166</v>
      </c>
      <c r="U8226" s="1">
        <v>42324.797222222223</v>
      </c>
      <c r="V8226" s="2">
        <v>42324</v>
      </c>
      <c r="W8226">
        <v>0.5</v>
      </c>
      <c r="X8226" t="s">
        <v>79</v>
      </c>
      <c r="Y8226" t="s">
        <v>104</v>
      </c>
      <c r="Z8226" s="2">
        <v>42105</v>
      </c>
      <c r="AA8226">
        <v>151655776</v>
      </c>
      <c r="AB8226" t="s">
        <v>84</v>
      </c>
      <c r="AC8226">
        <v>203</v>
      </c>
      <c r="AD8226">
        <v>1644</v>
      </c>
      <c r="AE8226">
        <v>2015</v>
      </c>
      <c r="AF8226">
        <v>1644</v>
      </c>
      <c r="AG8226">
        <v>1403</v>
      </c>
      <c r="AH8226">
        <v>0</v>
      </c>
      <c r="AI8226">
        <v>1644</v>
      </c>
      <c r="AJ8226">
        <v>1644</v>
      </c>
      <c r="AK8226">
        <v>0</v>
      </c>
      <c r="AL8226">
        <v>0</v>
      </c>
      <c r="AM8226">
        <v>1644</v>
      </c>
      <c r="AN8226">
        <v>1644</v>
      </c>
      <c r="AO8226">
        <v>2055</v>
      </c>
      <c r="AP8226">
        <v>11</v>
      </c>
      <c r="AQ8226" t="s">
        <v>1196</v>
      </c>
      <c r="AR8226" t="s">
        <v>246</v>
      </c>
    </row>
    <row r="8227" spans="1:44" x14ac:dyDescent="0.3">
      <c r="A8227" t="s">
        <v>44</v>
      </c>
      <c r="B8227" t="s">
        <v>742</v>
      </c>
      <c r="C8227" t="s">
        <v>743</v>
      </c>
      <c r="D8227" t="s">
        <v>47</v>
      </c>
      <c r="E8227" t="s">
        <v>48</v>
      </c>
      <c r="F8227" s="1">
        <v>42324.763888888891</v>
      </c>
      <c r="G8227" t="s">
        <v>49</v>
      </c>
      <c r="H8227" t="s">
        <v>50</v>
      </c>
      <c r="I8227" s="1">
        <v>42324.787499999999</v>
      </c>
      <c r="J8227" s="2">
        <v>42324</v>
      </c>
      <c r="K8227" t="s">
        <v>186</v>
      </c>
      <c r="L8227" t="s">
        <v>4501</v>
      </c>
      <c r="M8227" t="s">
        <v>4502</v>
      </c>
      <c r="N8227" t="s">
        <v>344</v>
      </c>
      <c r="P8227" t="s">
        <v>345</v>
      </c>
      <c r="R8227" t="s">
        <v>56</v>
      </c>
      <c r="S8227">
        <v>1516043099</v>
      </c>
      <c r="T8227" s="2">
        <v>42166</v>
      </c>
      <c r="U8227" s="1">
        <v>42324.787499999999</v>
      </c>
      <c r="V8227" s="2">
        <v>42324</v>
      </c>
      <c r="W8227">
        <v>0.5</v>
      </c>
      <c r="X8227" t="s">
        <v>57</v>
      </c>
      <c r="Y8227" t="s">
        <v>104</v>
      </c>
      <c r="Z8227" s="2">
        <v>42105</v>
      </c>
      <c r="AA8227">
        <v>151655776</v>
      </c>
      <c r="AB8227" t="s">
        <v>59</v>
      </c>
      <c r="AC8227">
        <v>715</v>
      </c>
      <c r="AE8227">
        <v>2015</v>
      </c>
      <c r="AF8227">
        <v>1945</v>
      </c>
      <c r="AG8227">
        <v>1403</v>
      </c>
      <c r="AH8227">
        <v>0</v>
      </c>
      <c r="AI8227">
        <v>1945</v>
      </c>
      <c r="AJ8227">
        <v>1945</v>
      </c>
      <c r="AK8227">
        <v>0</v>
      </c>
      <c r="AL8227">
        <v>0</v>
      </c>
      <c r="AM8227">
        <v>1644</v>
      </c>
      <c r="AN8227">
        <v>1644</v>
      </c>
      <c r="AO8227">
        <v>2055</v>
      </c>
      <c r="AP8227">
        <v>11</v>
      </c>
      <c r="AQ8227" t="s">
        <v>1196</v>
      </c>
      <c r="AR8227" t="s">
        <v>246</v>
      </c>
    </row>
    <row r="8228" spans="1:44" x14ac:dyDescent="0.3">
      <c r="A8228" t="s">
        <v>181</v>
      </c>
      <c r="B8228" t="s">
        <v>182</v>
      </c>
      <c r="C8228" t="s">
        <v>183</v>
      </c>
      <c r="D8228" t="s">
        <v>112</v>
      </c>
      <c r="E8228" t="s">
        <v>48</v>
      </c>
      <c r="F8228" s="1">
        <v>42324.416666666664</v>
      </c>
      <c r="G8228" t="s">
        <v>100</v>
      </c>
      <c r="H8228" t="s">
        <v>101</v>
      </c>
      <c r="I8228" s="1">
        <v>42324.461111111108</v>
      </c>
      <c r="J8228" s="2">
        <v>42324</v>
      </c>
      <c r="K8228" t="s">
        <v>186</v>
      </c>
      <c r="L8228" t="s">
        <v>4277</v>
      </c>
      <c r="M8228" t="s">
        <v>4278</v>
      </c>
      <c r="N8228" t="s">
        <v>76</v>
      </c>
      <c r="P8228" t="s">
        <v>77</v>
      </c>
      <c r="R8228" t="s">
        <v>78</v>
      </c>
      <c r="S8228">
        <v>1516043133</v>
      </c>
      <c r="T8228" s="2">
        <v>42196</v>
      </c>
      <c r="U8228" s="1">
        <v>42324.461111111108</v>
      </c>
      <c r="V8228" s="2">
        <v>42324</v>
      </c>
      <c r="W8228">
        <v>0.45</v>
      </c>
      <c r="X8228" t="s">
        <v>79</v>
      </c>
      <c r="Y8228" t="s">
        <v>4279</v>
      </c>
      <c r="Z8228" s="2">
        <v>42105</v>
      </c>
      <c r="AA8228">
        <v>151655780</v>
      </c>
      <c r="AB8228" t="s">
        <v>78</v>
      </c>
      <c r="AC8228">
        <v>0</v>
      </c>
      <c r="AE8228">
        <v>2015</v>
      </c>
      <c r="AF8228">
        <v>11000</v>
      </c>
      <c r="AG8228">
        <v>1403</v>
      </c>
      <c r="AH8228">
        <v>0</v>
      </c>
      <c r="AI8228">
        <v>11000</v>
      </c>
      <c r="AJ8228">
        <v>11000</v>
      </c>
      <c r="AK8228">
        <v>0</v>
      </c>
      <c r="AL8228">
        <v>0</v>
      </c>
      <c r="AM8228">
        <v>13500</v>
      </c>
      <c r="AN8228">
        <v>12150</v>
      </c>
      <c r="AO8228">
        <v>14850</v>
      </c>
      <c r="AP8228">
        <v>11</v>
      </c>
      <c r="AQ8228" t="s">
        <v>1196</v>
      </c>
      <c r="AR8228" t="s">
        <v>246</v>
      </c>
    </row>
    <row r="8229" spans="1:44" x14ac:dyDescent="0.3">
      <c r="A8229" t="s">
        <v>181</v>
      </c>
      <c r="B8229" t="s">
        <v>182</v>
      </c>
      <c r="C8229" t="s">
        <v>183</v>
      </c>
      <c r="D8229" t="s">
        <v>112</v>
      </c>
      <c r="E8229" t="s">
        <v>48</v>
      </c>
      <c r="F8229" s="1">
        <v>42324.416666666664</v>
      </c>
      <c r="G8229" t="s">
        <v>105</v>
      </c>
      <c r="H8229" t="s">
        <v>106</v>
      </c>
      <c r="I8229" s="1">
        <v>42324.461805555555</v>
      </c>
      <c r="J8229" s="2">
        <v>42324</v>
      </c>
      <c r="K8229" t="s">
        <v>186</v>
      </c>
      <c r="L8229" t="s">
        <v>4277</v>
      </c>
      <c r="M8229" t="s">
        <v>4278</v>
      </c>
      <c r="N8229" t="s">
        <v>82</v>
      </c>
      <c r="O8229" t="s">
        <v>82</v>
      </c>
      <c r="P8229" t="s">
        <v>83</v>
      </c>
      <c r="Q8229" t="s">
        <v>83</v>
      </c>
      <c r="R8229" t="s">
        <v>84</v>
      </c>
      <c r="S8229">
        <v>1516043133</v>
      </c>
      <c r="T8229" s="2">
        <v>42196</v>
      </c>
      <c r="U8229" s="1">
        <v>42324.461805555555</v>
      </c>
      <c r="V8229" s="2">
        <v>42324</v>
      </c>
      <c r="W8229">
        <v>0.45</v>
      </c>
      <c r="X8229" t="s">
        <v>79</v>
      </c>
      <c r="Y8229" t="s">
        <v>4279</v>
      </c>
      <c r="Z8229" s="2">
        <v>42105</v>
      </c>
      <c r="AA8229">
        <v>151655780</v>
      </c>
      <c r="AB8229" t="s">
        <v>84</v>
      </c>
      <c r="AC8229">
        <v>0</v>
      </c>
      <c r="AD8229">
        <v>11000</v>
      </c>
      <c r="AE8229">
        <v>2015</v>
      </c>
      <c r="AF8229">
        <v>11000</v>
      </c>
      <c r="AG8229">
        <v>1403</v>
      </c>
      <c r="AH8229">
        <v>0</v>
      </c>
      <c r="AI8229">
        <v>11000</v>
      </c>
      <c r="AJ8229">
        <v>11000</v>
      </c>
      <c r="AK8229">
        <v>0</v>
      </c>
      <c r="AL8229">
        <v>0</v>
      </c>
      <c r="AM8229">
        <v>13500</v>
      </c>
      <c r="AN8229">
        <v>12150</v>
      </c>
      <c r="AO8229">
        <v>14850</v>
      </c>
      <c r="AP8229">
        <v>11</v>
      </c>
      <c r="AQ8229" t="s">
        <v>1196</v>
      </c>
      <c r="AR8229" t="s">
        <v>246</v>
      </c>
    </row>
    <row r="8230" spans="1:44" x14ac:dyDescent="0.3">
      <c r="A8230" t="s">
        <v>181</v>
      </c>
      <c r="B8230" t="s">
        <v>182</v>
      </c>
      <c r="C8230" t="s">
        <v>183</v>
      </c>
      <c r="D8230" t="s">
        <v>112</v>
      </c>
      <c r="E8230" t="s">
        <v>51</v>
      </c>
      <c r="F8230" s="1">
        <v>42324.709027777775</v>
      </c>
      <c r="G8230" t="s">
        <v>251</v>
      </c>
      <c r="H8230" t="s">
        <v>252</v>
      </c>
      <c r="I8230" s="1">
        <v>42324.725694444445</v>
      </c>
      <c r="J8230" s="2">
        <v>42324</v>
      </c>
      <c r="K8230" t="s">
        <v>186</v>
      </c>
      <c r="L8230" t="s">
        <v>4277</v>
      </c>
      <c r="M8230" t="s">
        <v>4278</v>
      </c>
      <c r="N8230" t="s">
        <v>253</v>
      </c>
      <c r="O8230" t="s">
        <v>253</v>
      </c>
      <c r="P8230" t="s">
        <v>254</v>
      </c>
      <c r="Q8230" t="s">
        <v>254</v>
      </c>
      <c r="R8230" t="s">
        <v>255</v>
      </c>
      <c r="S8230">
        <v>1516043133</v>
      </c>
      <c r="T8230" s="2">
        <v>42196</v>
      </c>
      <c r="U8230" s="1">
        <v>42324.725694444445</v>
      </c>
      <c r="V8230" s="2">
        <v>42324</v>
      </c>
      <c r="W8230">
        <v>0.45</v>
      </c>
      <c r="X8230" t="s">
        <v>57</v>
      </c>
      <c r="Y8230" t="s">
        <v>4279</v>
      </c>
      <c r="Z8230" s="2">
        <v>42105</v>
      </c>
      <c r="AA8230">
        <v>151655780</v>
      </c>
      <c r="AB8230" t="s">
        <v>255</v>
      </c>
      <c r="AC8230">
        <v>0</v>
      </c>
      <c r="AE8230">
        <v>2015</v>
      </c>
      <c r="AF8230">
        <v>16875</v>
      </c>
      <c r="AG8230">
        <v>1403</v>
      </c>
      <c r="AH8230">
        <v>0</v>
      </c>
      <c r="AI8230">
        <v>16875</v>
      </c>
      <c r="AJ8230">
        <v>16875</v>
      </c>
      <c r="AK8230">
        <v>0</v>
      </c>
      <c r="AL8230">
        <v>0</v>
      </c>
      <c r="AM8230">
        <v>13500</v>
      </c>
      <c r="AN8230">
        <v>12150</v>
      </c>
      <c r="AO8230">
        <v>14850</v>
      </c>
      <c r="AP8230">
        <v>11</v>
      </c>
      <c r="AQ8230" t="s">
        <v>1196</v>
      </c>
      <c r="AR8230" t="s">
        <v>246</v>
      </c>
    </row>
    <row r="8231" spans="1:44" x14ac:dyDescent="0.3">
      <c r="A8231" t="s">
        <v>181</v>
      </c>
      <c r="B8231" t="s">
        <v>182</v>
      </c>
      <c r="C8231" t="s">
        <v>183</v>
      </c>
      <c r="D8231" t="s">
        <v>112</v>
      </c>
      <c r="E8231" t="s">
        <v>48</v>
      </c>
      <c r="F8231" s="1">
        <v>42324.716666666667</v>
      </c>
      <c r="G8231" t="s">
        <v>49</v>
      </c>
      <c r="H8231" t="s">
        <v>50</v>
      </c>
      <c r="I8231" s="1">
        <v>42324.716666666667</v>
      </c>
      <c r="J8231" s="2">
        <v>42324</v>
      </c>
      <c r="K8231" t="s">
        <v>186</v>
      </c>
      <c r="L8231" t="s">
        <v>4277</v>
      </c>
      <c r="M8231" t="s">
        <v>4278</v>
      </c>
      <c r="N8231" t="s">
        <v>344</v>
      </c>
      <c r="P8231" t="s">
        <v>345</v>
      </c>
      <c r="R8231" t="s">
        <v>56</v>
      </c>
      <c r="S8231">
        <v>1516043133</v>
      </c>
      <c r="T8231" s="2">
        <v>42196</v>
      </c>
      <c r="U8231" s="1">
        <v>42324.716666666667</v>
      </c>
      <c r="V8231" s="2">
        <v>42324</v>
      </c>
      <c r="W8231">
        <v>0.45</v>
      </c>
      <c r="X8231" t="s">
        <v>57</v>
      </c>
      <c r="Y8231" t="s">
        <v>4279</v>
      </c>
      <c r="Z8231" s="2">
        <v>42105</v>
      </c>
      <c r="AA8231">
        <v>151655780</v>
      </c>
      <c r="AB8231" t="s">
        <v>59</v>
      </c>
      <c r="AC8231">
        <v>0</v>
      </c>
      <c r="AE8231">
        <v>2015</v>
      </c>
      <c r="AF8231">
        <v>2760</v>
      </c>
      <c r="AG8231">
        <v>1403</v>
      </c>
      <c r="AH8231">
        <v>0</v>
      </c>
      <c r="AI8231">
        <v>2760</v>
      </c>
      <c r="AJ8231">
        <v>2760</v>
      </c>
      <c r="AK8231">
        <v>0</v>
      </c>
      <c r="AL8231">
        <v>0</v>
      </c>
      <c r="AM8231">
        <v>13500</v>
      </c>
      <c r="AN8231">
        <v>12150</v>
      </c>
      <c r="AO8231">
        <v>14850</v>
      </c>
      <c r="AP8231">
        <v>11</v>
      </c>
      <c r="AQ8231" t="s">
        <v>1196</v>
      </c>
      <c r="AR8231" t="s">
        <v>246</v>
      </c>
    </row>
    <row r="8232" spans="1:44" x14ac:dyDescent="0.3">
      <c r="A8232" t="s">
        <v>496</v>
      </c>
      <c r="B8232" t="s">
        <v>2236</v>
      </c>
      <c r="C8232" t="s">
        <v>2237</v>
      </c>
      <c r="D8232" t="s">
        <v>47</v>
      </c>
      <c r="E8232" t="s">
        <v>51</v>
      </c>
      <c r="F8232" s="1">
        <v>42324.676388888889</v>
      </c>
      <c r="G8232" t="s">
        <v>251</v>
      </c>
      <c r="H8232" t="s">
        <v>252</v>
      </c>
      <c r="I8232" s="1">
        <v>42324.676388888889</v>
      </c>
      <c r="J8232" s="2">
        <v>42324</v>
      </c>
      <c r="K8232" t="s">
        <v>186</v>
      </c>
      <c r="L8232" t="s">
        <v>4503</v>
      </c>
      <c r="M8232" t="s">
        <v>4504</v>
      </c>
      <c r="N8232" t="s">
        <v>253</v>
      </c>
      <c r="O8232" t="s">
        <v>253</v>
      </c>
      <c r="P8232" t="s">
        <v>254</v>
      </c>
      <c r="Q8232" t="s">
        <v>254</v>
      </c>
      <c r="R8232" t="s">
        <v>255</v>
      </c>
      <c r="S8232">
        <v>1516043195</v>
      </c>
      <c r="T8232" s="2">
        <v>42331</v>
      </c>
      <c r="U8232" s="1">
        <v>42324.676388888889</v>
      </c>
      <c r="V8232" s="2">
        <v>42325</v>
      </c>
      <c r="W8232">
        <v>0.41499999999999998</v>
      </c>
      <c r="X8232" t="s">
        <v>57</v>
      </c>
      <c r="Y8232" t="s">
        <v>4505</v>
      </c>
      <c r="Z8232" s="2">
        <v>42105</v>
      </c>
      <c r="AA8232">
        <v>151655769</v>
      </c>
      <c r="AB8232" t="s">
        <v>255</v>
      </c>
      <c r="AC8232">
        <v>0</v>
      </c>
      <c r="AE8232">
        <v>2015</v>
      </c>
      <c r="AF8232">
        <v>1250</v>
      </c>
      <c r="AG8232">
        <v>1403</v>
      </c>
      <c r="AH8232">
        <v>0</v>
      </c>
      <c r="AI8232">
        <v>1250</v>
      </c>
      <c r="AJ8232">
        <v>1250</v>
      </c>
      <c r="AK8232">
        <v>0</v>
      </c>
      <c r="AL8232">
        <v>0</v>
      </c>
      <c r="AM8232">
        <v>750</v>
      </c>
      <c r="AN8232">
        <v>622.5</v>
      </c>
      <c r="AO8232">
        <v>1125</v>
      </c>
      <c r="AP8232">
        <v>11</v>
      </c>
      <c r="AQ8232" t="s">
        <v>1196</v>
      </c>
      <c r="AR8232" t="s">
        <v>246</v>
      </c>
    </row>
    <row r="8233" spans="1:44" x14ac:dyDescent="0.3">
      <c r="A8233" t="s">
        <v>496</v>
      </c>
      <c r="B8233" t="s">
        <v>2236</v>
      </c>
      <c r="C8233" t="s">
        <v>2237</v>
      </c>
      <c r="D8233" t="s">
        <v>47</v>
      </c>
      <c r="E8233" t="s">
        <v>51</v>
      </c>
      <c r="F8233" s="1">
        <v>42324.709027777775</v>
      </c>
      <c r="G8233" t="s">
        <v>251</v>
      </c>
      <c r="H8233" t="s">
        <v>252</v>
      </c>
      <c r="I8233" s="1">
        <v>42324.725694444445</v>
      </c>
      <c r="J8233" s="2">
        <v>42324</v>
      </c>
      <c r="K8233" t="s">
        <v>186</v>
      </c>
      <c r="L8233" t="s">
        <v>4506</v>
      </c>
      <c r="M8233" t="s">
        <v>4507</v>
      </c>
      <c r="N8233" t="s">
        <v>253</v>
      </c>
      <c r="O8233" t="s">
        <v>253</v>
      </c>
      <c r="P8233" t="s">
        <v>254</v>
      </c>
      <c r="Q8233" t="s">
        <v>254</v>
      </c>
      <c r="R8233" t="s">
        <v>255</v>
      </c>
      <c r="S8233">
        <v>1516043180</v>
      </c>
      <c r="T8233" s="2">
        <v>42331</v>
      </c>
      <c r="U8233" s="1">
        <v>42324.725694444445</v>
      </c>
      <c r="V8233" s="2">
        <v>42325</v>
      </c>
      <c r="W8233">
        <v>0.41499999999999998</v>
      </c>
      <c r="X8233" t="s">
        <v>57</v>
      </c>
      <c r="Y8233" t="s">
        <v>4508</v>
      </c>
      <c r="Z8233" s="2">
        <v>42105</v>
      </c>
      <c r="AA8233">
        <v>151655770</v>
      </c>
      <c r="AB8233" t="s">
        <v>255</v>
      </c>
      <c r="AC8233">
        <v>0</v>
      </c>
      <c r="AE8233">
        <v>2015</v>
      </c>
      <c r="AF8233">
        <v>1000</v>
      </c>
      <c r="AG8233">
        <v>1403</v>
      </c>
      <c r="AH8233">
        <v>0</v>
      </c>
      <c r="AI8233">
        <v>1000</v>
      </c>
      <c r="AJ8233">
        <v>1000</v>
      </c>
      <c r="AK8233">
        <v>0</v>
      </c>
      <c r="AL8233">
        <v>0</v>
      </c>
      <c r="AM8233">
        <v>600</v>
      </c>
      <c r="AN8233">
        <v>498</v>
      </c>
      <c r="AO8233">
        <v>900</v>
      </c>
      <c r="AP8233">
        <v>11</v>
      </c>
      <c r="AQ8233" t="s">
        <v>1196</v>
      </c>
      <c r="AR8233" t="s">
        <v>246</v>
      </c>
    </row>
    <row r="8234" spans="1:44" x14ac:dyDescent="0.3">
      <c r="A8234" t="s">
        <v>496</v>
      </c>
      <c r="B8234" t="s">
        <v>2236</v>
      </c>
      <c r="C8234" t="s">
        <v>2237</v>
      </c>
      <c r="D8234" t="s">
        <v>47</v>
      </c>
      <c r="E8234" t="s">
        <v>51</v>
      </c>
      <c r="F8234" s="1">
        <v>42324.709027777775</v>
      </c>
      <c r="G8234" t="s">
        <v>251</v>
      </c>
      <c r="H8234" t="s">
        <v>252</v>
      </c>
      <c r="I8234" s="1">
        <v>42324.726388888892</v>
      </c>
      <c r="J8234" s="2">
        <v>42324</v>
      </c>
      <c r="K8234" t="s">
        <v>186</v>
      </c>
      <c r="L8234" t="s">
        <v>4509</v>
      </c>
      <c r="M8234" t="s">
        <v>4510</v>
      </c>
      <c r="N8234" t="s">
        <v>253</v>
      </c>
      <c r="O8234" t="s">
        <v>253</v>
      </c>
      <c r="P8234" t="s">
        <v>254</v>
      </c>
      <c r="Q8234" t="s">
        <v>254</v>
      </c>
      <c r="R8234" t="s">
        <v>255</v>
      </c>
      <c r="S8234">
        <v>1516043187</v>
      </c>
      <c r="T8234" s="2">
        <v>42331</v>
      </c>
      <c r="U8234" s="1">
        <v>42324.726388888892</v>
      </c>
      <c r="V8234" s="2">
        <v>42325</v>
      </c>
      <c r="W8234">
        <v>0.41499999999999998</v>
      </c>
      <c r="X8234" t="s">
        <v>57</v>
      </c>
      <c r="Y8234" t="s">
        <v>4511</v>
      </c>
      <c r="Z8234" s="2">
        <v>42105</v>
      </c>
      <c r="AA8234">
        <v>151655797</v>
      </c>
      <c r="AB8234" t="s">
        <v>255</v>
      </c>
      <c r="AC8234">
        <v>0</v>
      </c>
      <c r="AE8234">
        <v>2015</v>
      </c>
      <c r="AF8234">
        <v>500</v>
      </c>
      <c r="AG8234">
        <v>1403</v>
      </c>
      <c r="AH8234">
        <v>0</v>
      </c>
      <c r="AI8234">
        <v>500</v>
      </c>
      <c r="AJ8234">
        <v>500</v>
      </c>
      <c r="AK8234">
        <v>0</v>
      </c>
      <c r="AL8234">
        <v>0</v>
      </c>
      <c r="AM8234">
        <v>150</v>
      </c>
      <c r="AN8234">
        <v>124.5</v>
      </c>
      <c r="AO8234">
        <v>263</v>
      </c>
      <c r="AP8234">
        <v>11</v>
      </c>
      <c r="AQ8234" t="s">
        <v>1196</v>
      </c>
      <c r="AR8234" t="s">
        <v>246</v>
      </c>
    </row>
    <row r="8235" spans="1:44" x14ac:dyDescent="0.3">
      <c r="A8235" t="s">
        <v>496</v>
      </c>
      <c r="B8235" t="s">
        <v>2236</v>
      </c>
      <c r="C8235" t="s">
        <v>2237</v>
      </c>
      <c r="D8235" t="s">
        <v>47</v>
      </c>
      <c r="E8235" t="s">
        <v>51</v>
      </c>
      <c r="F8235" s="1">
        <v>42324.709027777775</v>
      </c>
      <c r="G8235" t="s">
        <v>251</v>
      </c>
      <c r="H8235" t="s">
        <v>252</v>
      </c>
      <c r="I8235" s="1">
        <v>42324.726388888892</v>
      </c>
      <c r="J8235" s="2">
        <v>42324</v>
      </c>
      <c r="K8235" t="s">
        <v>186</v>
      </c>
      <c r="L8235" t="s">
        <v>4512</v>
      </c>
      <c r="M8235" t="s">
        <v>4513</v>
      </c>
      <c r="N8235" t="s">
        <v>253</v>
      </c>
      <c r="O8235" t="s">
        <v>253</v>
      </c>
      <c r="P8235" t="s">
        <v>254</v>
      </c>
      <c r="Q8235" t="s">
        <v>254</v>
      </c>
      <c r="R8235" t="s">
        <v>255</v>
      </c>
      <c r="S8235">
        <v>1516043173</v>
      </c>
      <c r="T8235" s="2">
        <v>42331</v>
      </c>
      <c r="U8235" s="1">
        <v>42324.726388888892</v>
      </c>
      <c r="V8235" s="2">
        <v>42325</v>
      </c>
      <c r="W8235">
        <v>0.41499999999999998</v>
      </c>
      <c r="X8235" t="s">
        <v>57</v>
      </c>
      <c r="Y8235" t="s">
        <v>4514</v>
      </c>
      <c r="Z8235" s="2">
        <v>42105</v>
      </c>
      <c r="AA8235">
        <v>151655798</v>
      </c>
      <c r="AB8235" t="s">
        <v>255</v>
      </c>
      <c r="AC8235">
        <v>0</v>
      </c>
      <c r="AE8235">
        <v>2015</v>
      </c>
      <c r="AF8235">
        <v>500</v>
      </c>
      <c r="AG8235">
        <v>1403</v>
      </c>
      <c r="AH8235">
        <v>0</v>
      </c>
      <c r="AI8235">
        <v>500</v>
      </c>
      <c r="AJ8235">
        <v>500</v>
      </c>
      <c r="AK8235">
        <v>0</v>
      </c>
      <c r="AL8235">
        <v>0</v>
      </c>
      <c r="AM8235">
        <v>150</v>
      </c>
      <c r="AN8235">
        <v>124.5</v>
      </c>
      <c r="AO8235">
        <v>263</v>
      </c>
      <c r="AP8235">
        <v>11</v>
      </c>
      <c r="AQ8235" t="s">
        <v>1196</v>
      </c>
      <c r="AR8235" t="s">
        <v>246</v>
      </c>
    </row>
    <row r="8236" spans="1:44" x14ac:dyDescent="0.3">
      <c r="A8236" t="s">
        <v>496</v>
      </c>
      <c r="B8236" t="s">
        <v>2236</v>
      </c>
      <c r="C8236" t="s">
        <v>2237</v>
      </c>
      <c r="D8236" t="s">
        <v>47</v>
      </c>
      <c r="E8236" t="s">
        <v>51</v>
      </c>
      <c r="F8236" s="1">
        <v>42324.709027777775</v>
      </c>
      <c r="G8236" t="s">
        <v>251</v>
      </c>
      <c r="H8236" t="s">
        <v>252</v>
      </c>
      <c r="I8236" s="1">
        <v>42324.726388888892</v>
      </c>
      <c r="J8236" s="2">
        <v>42324</v>
      </c>
      <c r="K8236" t="s">
        <v>186</v>
      </c>
      <c r="L8236" t="s">
        <v>4515</v>
      </c>
      <c r="M8236" t="s">
        <v>4516</v>
      </c>
      <c r="N8236" t="s">
        <v>253</v>
      </c>
      <c r="O8236" t="s">
        <v>253</v>
      </c>
      <c r="P8236" t="s">
        <v>254</v>
      </c>
      <c r="Q8236" t="s">
        <v>254</v>
      </c>
      <c r="R8236" t="s">
        <v>255</v>
      </c>
      <c r="S8236">
        <v>1516043170</v>
      </c>
      <c r="T8236" s="2">
        <v>42331</v>
      </c>
      <c r="U8236" s="1">
        <v>42324.726388888892</v>
      </c>
      <c r="V8236" s="2">
        <v>42325</v>
      </c>
      <c r="W8236">
        <v>0.41499999999999998</v>
      </c>
      <c r="X8236" t="s">
        <v>57</v>
      </c>
      <c r="Y8236" t="s">
        <v>4517</v>
      </c>
      <c r="Z8236" s="2">
        <v>42105</v>
      </c>
      <c r="AA8236">
        <v>151655799</v>
      </c>
      <c r="AB8236" t="s">
        <v>255</v>
      </c>
      <c r="AC8236">
        <v>0</v>
      </c>
      <c r="AE8236">
        <v>2015</v>
      </c>
      <c r="AF8236">
        <v>500</v>
      </c>
      <c r="AG8236">
        <v>1403</v>
      </c>
      <c r="AH8236">
        <v>0</v>
      </c>
      <c r="AI8236">
        <v>500</v>
      </c>
      <c r="AJ8236">
        <v>500</v>
      </c>
      <c r="AK8236">
        <v>0</v>
      </c>
      <c r="AL8236">
        <v>0</v>
      </c>
      <c r="AM8236">
        <v>150</v>
      </c>
      <c r="AN8236">
        <v>124.5</v>
      </c>
      <c r="AO8236">
        <v>263</v>
      </c>
      <c r="AP8236">
        <v>11</v>
      </c>
      <c r="AQ8236" t="s">
        <v>1196</v>
      </c>
      <c r="AR8236" t="s">
        <v>246</v>
      </c>
    </row>
    <row r="8237" spans="1:44" x14ac:dyDescent="0.3">
      <c r="A8237" t="s">
        <v>496</v>
      </c>
      <c r="B8237" t="s">
        <v>2236</v>
      </c>
      <c r="C8237" t="s">
        <v>2237</v>
      </c>
      <c r="D8237" t="s">
        <v>47</v>
      </c>
      <c r="E8237" t="s">
        <v>51</v>
      </c>
      <c r="F8237" s="1">
        <v>42324.709027777775</v>
      </c>
      <c r="G8237" t="s">
        <v>251</v>
      </c>
      <c r="H8237" t="s">
        <v>252</v>
      </c>
      <c r="I8237" s="1">
        <v>42324.727083333331</v>
      </c>
      <c r="J8237" s="2">
        <v>42324</v>
      </c>
      <c r="K8237" t="s">
        <v>186</v>
      </c>
      <c r="L8237" t="s">
        <v>4518</v>
      </c>
      <c r="M8237" t="s">
        <v>4519</v>
      </c>
      <c r="N8237" t="s">
        <v>253</v>
      </c>
      <c r="O8237" t="s">
        <v>253</v>
      </c>
      <c r="P8237" t="s">
        <v>254</v>
      </c>
      <c r="Q8237" t="s">
        <v>254</v>
      </c>
      <c r="R8237" t="s">
        <v>255</v>
      </c>
      <c r="S8237">
        <v>1516043172</v>
      </c>
      <c r="T8237" s="2">
        <v>42331</v>
      </c>
      <c r="U8237" s="1">
        <v>42324.727083333331</v>
      </c>
      <c r="V8237" s="2">
        <v>42325</v>
      </c>
      <c r="W8237">
        <v>0.41499999999999998</v>
      </c>
      <c r="X8237" t="s">
        <v>57</v>
      </c>
      <c r="Y8237" t="s">
        <v>4520</v>
      </c>
      <c r="Z8237" s="2">
        <v>42105</v>
      </c>
      <c r="AA8237">
        <v>151655801</v>
      </c>
      <c r="AB8237" t="s">
        <v>255</v>
      </c>
      <c r="AC8237">
        <v>0</v>
      </c>
      <c r="AE8237">
        <v>2015</v>
      </c>
      <c r="AF8237">
        <v>500</v>
      </c>
      <c r="AG8237">
        <v>1403</v>
      </c>
      <c r="AH8237">
        <v>0</v>
      </c>
      <c r="AI8237">
        <v>500</v>
      </c>
      <c r="AJ8237">
        <v>500</v>
      </c>
      <c r="AK8237">
        <v>0</v>
      </c>
      <c r="AL8237">
        <v>0</v>
      </c>
      <c r="AM8237">
        <v>150</v>
      </c>
      <c r="AN8237">
        <v>124.5</v>
      </c>
      <c r="AO8237">
        <v>263</v>
      </c>
      <c r="AP8237">
        <v>11</v>
      </c>
      <c r="AQ8237" t="s">
        <v>1196</v>
      </c>
      <c r="AR8237" t="s">
        <v>246</v>
      </c>
    </row>
    <row r="8238" spans="1:44" x14ac:dyDescent="0.3">
      <c r="A8238" t="s">
        <v>496</v>
      </c>
      <c r="B8238" t="s">
        <v>2236</v>
      </c>
      <c r="C8238" t="s">
        <v>2237</v>
      </c>
      <c r="D8238" t="s">
        <v>47</v>
      </c>
      <c r="E8238" t="s">
        <v>51</v>
      </c>
      <c r="F8238" s="1">
        <v>42324.709027777775</v>
      </c>
      <c r="G8238" t="s">
        <v>251</v>
      </c>
      <c r="H8238" t="s">
        <v>252</v>
      </c>
      <c r="I8238" s="1">
        <v>42324.727083333331</v>
      </c>
      <c r="J8238" s="2">
        <v>42324</v>
      </c>
      <c r="K8238" t="s">
        <v>186</v>
      </c>
      <c r="L8238" t="s">
        <v>4521</v>
      </c>
      <c r="M8238" t="s">
        <v>4522</v>
      </c>
      <c r="N8238" t="s">
        <v>253</v>
      </c>
      <c r="O8238" t="s">
        <v>253</v>
      </c>
      <c r="P8238" t="s">
        <v>254</v>
      </c>
      <c r="Q8238" t="s">
        <v>254</v>
      </c>
      <c r="R8238" t="s">
        <v>255</v>
      </c>
      <c r="S8238">
        <v>1516043175</v>
      </c>
      <c r="T8238" s="2">
        <v>42331</v>
      </c>
      <c r="U8238" s="1">
        <v>42324.727083333331</v>
      </c>
      <c r="V8238" s="2">
        <v>42325</v>
      </c>
      <c r="W8238">
        <v>0.41499999999999998</v>
      </c>
      <c r="X8238" t="s">
        <v>57</v>
      </c>
      <c r="Y8238" t="s">
        <v>4523</v>
      </c>
      <c r="Z8238" s="2">
        <v>42105</v>
      </c>
      <c r="AA8238">
        <v>151655802</v>
      </c>
      <c r="AB8238" t="s">
        <v>255</v>
      </c>
      <c r="AC8238">
        <v>0</v>
      </c>
      <c r="AE8238">
        <v>2015</v>
      </c>
      <c r="AF8238">
        <v>750</v>
      </c>
      <c r="AG8238">
        <v>1403</v>
      </c>
      <c r="AH8238">
        <v>0</v>
      </c>
      <c r="AI8238">
        <v>750</v>
      </c>
      <c r="AJ8238">
        <v>750</v>
      </c>
      <c r="AK8238">
        <v>0</v>
      </c>
      <c r="AL8238">
        <v>0</v>
      </c>
      <c r="AM8238">
        <v>250</v>
      </c>
      <c r="AN8238">
        <v>207.5</v>
      </c>
      <c r="AO8238">
        <v>438</v>
      </c>
      <c r="AP8238">
        <v>11</v>
      </c>
      <c r="AQ8238" t="s">
        <v>1196</v>
      </c>
      <c r="AR8238" t="s">
        <v>246</v>
      </c>
    </row>
    <row r="8239" spans="1:44" x14ac:dyDescent="0.3">
      <c r="A8239" t="s">
        <v>496</v>
      </c>
      <c r="B8239" t="s">
        <v>2236</v>
      </c>
      <c r="C8239" t="s">
        <v>2237</v>
      </c>
      <c r="D8239" t="s">
        <v>47</v>
      </c>
      <c r="E8239" t="s">
        <v>51</v>
      </c>
      <c r="F8239" s="1">
        <v>42324.730555555558</v>
      </c>
      <c r="G8239" t="s">
        <v>251</v>
      </c>
      <c r="H8239" t="s">
        <v>252</v>
      </c>
      <c r="I8239" s="1">
        <v>42324.740277777775</v>
      </c>
      <c r="J8239" s="2">
        <v>42324</v>
      </c>
      <c r="K8239" t="s">
        <v>186</v>
      </c>
      <c r="L8239" t="s">
        <v>4524</v>
      </c>
      <c r="M8239" t="s">
        <v>4525</v>
      </c>
      <c r="N8239" t="s">
        <v>253</v>
      </c>
      <c r="O8239" t="s">
        <v>253</v>
      </c>
      <c r="P8239" t="s">
        <v>254</v>
      </c>
      <c r="Q8239" t="s">
        <v>254</v>
      </c>
      <c r="R8239" t="s">
        <v>255</v>
      </c>
      <c r="S8239">
        <v>1516043178</v>
      </c>
      <c r="T8239" s="2">
        <v>42331</v>
      </c>
      <c r="U8239" s="1">
        <v>42324.740277777775</v>
      </c>
      <c r="V8239" s="2">
        <v>42325</v>
      </c>
      <c r="W8239">
        <v>0.41499999999999998</v>
      </c>
      <c r="X8239" t="s">
        <v>57</v>
      </c>
      <c r="Y8239" t="s">
        <v>4526</v>
      </c>
      <c r="Z8239" s="2">
        <v>42105</v>
      </c>
      <c r="AA8239">
        <v>151655803</v>
      </c>
      <c r="AB8239" t="s">
        <v>255</v>
      </c>
      <c r="AC8239">
        <v>0</v>
      </c>
      <c r="AE8239">
        <v>2015</v>
      </c>
      <c r="AF8239">
        <v>750</v>
      </c>
      <c r="AG8239">
        <v>1403</v>
      </c>
      <c r="AH8239">
        <v>0</v>
      </c>
      <c r="AI8239">
        <v>750</v>
      </c>
      <c r="AJ8239">
        <v>750</v>
      </c>
      <c r="AK8239">
        <v>0</v>
      </c>
      <c r="AL8239">
        <v>0</v>
      </c>
      <c r="AM8239">
        <v>250</v>
      </c>
      <c r="AN8239">
        <v>207.5</v>
      </c>
      <c r="AO8239">
        <v>438</v>
      </c>
      <c r="AP8239">
        <v>11</v>
      </c>
      <c r="AQ8239" t="s">
        <v>1196</v>
      </c>
      <c r="AR8239" t="s">
        <v>246</v>
      </c>
    </row>
    <row r="8240" spans="1:44" x14ac:dyDescent="0.3">
      <c r="A8240" t="s">
        <v>496</v>
      </c>
      <c r="B8240" t="s">
        <v>2236</v>
      </c>
      <c r="C8240" t="s">
        <v>2237</v>
      </c>
      <c r="D8240" t="s">
        <v>47</v>
      </c>
      <c r="E8240" t="s">
        <v>51</v>
      </c>
      <c r="F8240" s="1">
        <v>42324.730555555558</v>
      </c>
      <c r="G8240" t="s">
        <v>251</v>
      </c>
      <c r="H8240" t="s">
        <v>252</v>
      </c>
      <c r="I8240" s="1">
        <v>42324.740972222222</v>
      </c>
      <c r="J8240" s="2">
        <v>42324</v>
      </c>
      <c r="K8240" t="s">
        <v>186</v>
      </c>
      <c r="L8240" t="s">
        <v>4527</v>
      </c>
      <c r="M8240" t="s">
        <v>4528</v>
      </c>
      <c r="N8240" t="s">
        <v>253</v>
      </c>
      <c r="O8240" t="s">
        <v>253</v>
      </c>
      <c r="P8240" t="s">
        <v>254</v>
      </c>
      <c r="Q8240" t="s">
        <v>254</v>
      </c>
      <c r="R8240" t="s">
        <v>255</v>
      </c>
      <c r="S8240">
        <v>1516043191</v>
      </c>
      <c r="T8240" s="2">
        <v>42331</v>
      </c>
      <c r="U8240" s="1">
        <v>42324.740972222222</v>
      </c>
      <c r="V8240" s="2">
        <v>42325</v>
      </c>
      <c r="W8240">
        <v>0.41499999999999998</v>
      </c>
      <c r="X8240" t="s">
        <v>57</v>
      </c>
      <c r="Y8240" t="s">
        <v>4529</v>
      </c>
      <c r="Z8240" s="2">
        <v>42105</v>
      </c>
      <c r="AA8240">
        <v>151655804</v>
      </c>
      <c r="AB8240" t="s">
        <v>255</v>
      </c>
      <c r="AC8240">
        <v>0</v>
      </c>
      <c r="AE8240">
        <v>2015</v>
      </c>
      <c r="AF8240">
        <v>1000</v>
      </c>
      <c r="AG8240">
        <v>1403</v>
      </c>
      <c r="AH8240">
        <v>0</v>
      </c>
      <c r="AI8240">
        <v>1000</v>
      </c>
      <c r="AJ8240">
        <v>1000</v>
      </c>
      <c r="AK8240">
        <v>0</v>
      </c>
      <c r="AL8240">
        <v>0</v>
      </c>
      <c r="AM8240">
        <v>400</v>
      </c>
      <c r="AN8240">
        <v>332</v>
      </c>
      <c r="AO8240">
        <v>700</v>
      </c>
      <c r="AP8240">
        <v>11</v>
      </c>
      <c r="AQ8240" t="s">
        <v>1196</v>
      </c>
      <c r="AR8240" t="s">
        <v>246</v>
      </c>
    </row>
    <row r="8241" spans="1:44" x14ac:dyDescent="0.3">
      <c r="A8241" t="s">
        <v>496</v>
      </c>
      <c r="B8241" t="s">
        <v>2236</v>
      </c>
      <c r="C8241" t="s">
        <v>2237</v>
      </c>
      <c r="D8241" t="s">
        <v>47</v>
      </c>
      <c r="E8241" t="s">
        <v>51</v>
      </c>
      <c r="F8241" s="1">
        <v>42324.730555555558</v>
      </c>
      <c r="G8241" t="s">
        <v>251</v>
      </c>
      <c r="H8241" t="s">
        <v>252</v>
      </c>
      <c r="I8241" s="1">
        <v>42324.741666666669</v>
      </c>
      <c r="J8241" s="2">
        <v>42324</v>
      </c>
      <c r="K8241" t="s">
        <v>186</v>
      </c>
      <c r="L8241" t="s">
        <v>4530</v>
      </c>
      <c r="M8241" t="s">
        <v>4531</v>
      </c>
      <c r="N8241" t="s">
        <v>253</v>
      </c>
      <c r="O8241" t="s">
        <v>253</v>
      </c>
      <c r="P8241" t="s">
        <v>254</v>
      </c>
      <c r="Q8241" t="s">
        <v>254</v>
      </c>
      <c r="R8241" t="s">
        <v>255</v>
      </c>
      <c r="S8241">
        <v>1516043182</v>
      </c>
      <c r="T8241" s="2">
        <v>42331</v>
      </c>
      <c r="U8241" s="1">
        <v>42324.741666666669</v>
      </c>
      <c r="V8241" s="2">
        <v>42325</v>
      </c>
      <c r="W8241">
        <v>0.41499999999999998</v>
      </c>
      <c r="X8241" t="s">
        <v>57</v>
      </c>
      <c r="Y8241" t="s">
        <v>4532</v>
      </c>
      <c r="Z8241" s="2">
        <v>42105</v>
      </c>
      <c r="AA8241">
        <v>151655805</v>
      </c>
      <c r="AB8241" t="s">
        <v>255</v>
      </c>
      <c r="AC8241">
        <v>0</v>
      </c>
      <c r="AE8241">
        <v>2015</v>
      </c>
      <c r="AF8241">
        <v>1000</v>
      </c>
      <c r="AG8241">
        <v>1403</v>
      </c>
      <c r="AH8241">
        <v>0</v>
      </c>
      <c r="AI8241">
        <v>1000</v>
      </c>
      <c r="AJ8241">
        <v>1000</v>
      </c>
      <c r="AK8241">
        <v>0</v>
      </c>
      <c r="AL8241">
        <v>0</v>
      </c>
      <c r="AM8241">
        <v>400</v>
      </c>
      <c r="AN8241">
        <v>332</v>
      </c>
      <c r="AO8241">
        <v>700</v>
      </c>
      <c r="AP8241">
        <v>11</v>
      </c>
      <c r="AQ8241" t="s">
        <v>1196</v>
      </c>
      <c r="AR8241" t="s">
        <v>246</v>
      </c>
    </row>
    <row r="8242" spans="1:44" x14ac:dyDescent="0.3">
      <c r="A8242" t="s">
        <v>564</v>
      </c>
      <c r="B8242" t="s">
        <v>565</v>
      </c>
      <c r="C8242" t="s">
        <v>566</v>
      </c>
      <c r="D8242" t="s">
        <v>112</v>
      </c>
      <c r="E8242" t="s">
        <v>51</v>
      </c>
      <c r="F8242" s="1">
        <v>42324.730555555558</v>
      </c>
      <c r="G8242" t="s">
        <v>251</v>
      </c>
      <c r="H8242" t="s">
        <v>252</v>
      </c>
      <c r="I8242" s="1">
        <v>42324.741666666669</v>
      </c>
      <c r="J8242" s="2">
        <v>42324</v>
      </c>
      <c r="K8242" t="s">
        <v>186</v>
      </c>
      <c r="L8242" t="s">
        <v>2157</v>
      </c>
      <c r="M8242" t="s">
        <v>2158</v>
      </c>
      <c r="N8242" t="s">
        <v>253</v>
      </c>
      <c r="O8242" t="s">
        <v>253</v>
      </c>
      <c r="P8242" t="s">
        <v>254</v>
      </c>
      <c r="Q8242" t="s">
        <v>254</v>
      </c>
      <c r="R8242" t="s">
        <v>255</v>
      </c>
      <c r="S8242">
        <v>1516043259</v>
      </c>
      <c r="T8242" s="2">
        <v>42288</v>
      </c>
      <c r="U8242" s="1">
        <v>42324.741666666669</v>
      </c>
      <c r="V8242" s="2">
        <v>42325</v>
      </c>
      <c r="W8242">
        <v>0.22500000000000001</v>
      </c>
      <c r="X8242" t="s">
        <v>57</v>
      </c>
      <c r="Y8242" t="s">
        <v>2159</v>
      </c>
      <c r="Z8242" s="2">
        <v>42105</v>
      </c>
      <c r="AA8242">
        <v>151655806</v>
      </c>
      <c r="AB8242" t="s">
        <v>255</v>
      </c>
      <c r="AC8242">
        <v>0</v>
      </c>
      <c r="AE8242">
        <v>2015</v>
      </c>
      <c r="AF8242">
        <v>1600</v>
      </c>
      <c r="AG8242">
        <v>1403</v>
      </c>
      <c r="AH8242">
        <v>0</v>
      </c>
      <c r="AI8242">
        <v>1600</v>
      </c>
      <c r="AJ8242">
        <v>1600</v>
      </c>
      <c r="AK8242">
        <v>0</v>
      </c>
      <c r="AL8242">
        <v>0</v>
      </c>
      <c r="AM8242">
        <v>986</v>
      </c>
      <c r="AN8242">
        <v>443.7</v>
      </c>
      <c r="AO8242">
        <v>1479</v>
      </c>
      <c r="AP8242">
        <v>11</v>
      </c>
      <c r="AQ8242" t="s">
        <v>1196</v>
      </c>
      <c r="AR8242" t="s">
        <v>246</v>
      </c>
    </row>
    <row r="8243" spans="1:44" x14ac:dyDescent="0.3">
      <c r="A8243" t="s">
        <v>911</v>
      </c>
      <c r="B8243" t="s">
        <v>912</v>
      </c>
      <c r="C8243" t="s">
        <v>913</v>
      </c>
      <c r="D8243" t="s">
        <v>112</v>
      </c>
      <c r="E8243" t="s">
        <v>48</v>
      </c>
      <c r="F8243" s="1">
        <v>42324.657638888886</v>
      </c>
      <c r="G8243" t="s">
        <v>49</v>
      </c>
      <c r="H8243" t="s">
        <v>50</v>
      </c>
      <c r="I8243" s="1">
        <v>42324.659722222219</v>
      </c>
      <c r="J8243" s="2">
        <v>42324</v>
      </c>
      <c r="K8243" t="s">
        <v>186</v>
      </c>
      <c r="L8243" t="s">
        <v>4533</v>
      </c>
      <c r="M8243" t="s">
        <v>4534</v>
      </c>
      <c r="N8243" t="s">
        <v>367</v>
      </c>
      <c r="P8243" t="s">
        <v>368</v>
      </c>
      <c r="R8243" t="s">
        <v>56</v>
      </c>
      <c r="S8243">
        <v>1516043064</v>
      </c>
      <c r="T8243" s="2">
        <v>42349</v>
      </c>
      <c r="U8243" s="1">
        <v>42324.659722222219</v>
      </c>
      <c r="V8243" s="2">
        <v>42325</v>
      </c>
      <c r="W8243">
        <v>0.875</v>
      </c>
      <c r="X8243" t="s">
        <v>57</v>
      </c>
      <c r="Y8243" t="s">
        <v>4535</v>
      </c>
      <c r="Z8243" s="2">
        <v>42105</v>
      </c>
      <c r="AA8243">
        <v>151655849</v>
      </c>
      <c r="AB8243" t="s">
        <v>59</v>
      </c>
      <c r="AC8243">
        <v>145</v>
      </c>
      <c r="AE8243">
        <v>2015</v>
      </c>
      <c r="AF8243">
        <v>5135</v>
      </c>
      <c r="AG8243">
        <v>1403</v>
      </c>
      <c r="AH8243">
        <v>0</v>
      </c>
      <c r="AI8243">
        <v>5035</v>
      </c>
      <c r="AJ8243">
        <v>5135</v>
      </c>
      <c r="AK8243">
        <v>100</v>
      </c>
      <c r="AL8243">
        <v>0</v>
      </c>
      <c r="AM8243">
        <v>5370</v>
      </c>
      <c r="AN8243">
        <v>8592</v>
      </c>
      <c r="AO8243">
        <v>5220</v>
      </c>
      <c r="AP8243">
        <v>11</v>
      </c>
      <c r="AQ8243" t="s">
        <v>1196</v>
      </c>
      <c r="AR8243" t="s">
        <v>246</v>
      </c>
    </row>
    <row r="8244" spans="1:44" x14ac:dyDescent="0.3">
      <c r="A8244" t="s">
        <v>911</v>
      </c>
      <c r="B8244" t="s">
        <v>912</v>
      </c>
      <c r="C8244" t="s">
        <v>913</v>
      </c>
      <c r="D8244" t="s">
        <v>112</v>
      </c>
      <c r="E8244" t="s">
        <v>48</v>
      </c>
      <c r="F8244" s="1">
        <v>42324.716666666667</v>
      </c>
      <c r="G8244" t="s">
        <v>49</v>
      </c>
      <c r="H8244" t="s">
        <v>50</v>
      </c>
      <c r="I8244" s="1">
        <v>42324.722222222219</v>
      </c>
      <c r="J8244" s="2">
        <v>42324</v>
      </c>
      <c r="K8244" t="s">
        <v>186</v>
      </c>
      <c r="L8244" t="s">
        <v>4536</v>
      </c>
      <c r="M8244" t="s">
        <v>4537</v>
      </c>
      <c r="N8244" t="s">
        <v>367</v>
      </c>
      <c r="P8244" t="s">
        <v>368</v>
      </c>
      <c r="R8244" t="s">
        <v>56</v>
      </c>
      <c r="S8244">
        <v>1516043064</v>
      </c>
      <c r="T8244" s="2">
        <v>42349</v>
      </c>
      <c r="U8244" s="1">
        <v>42324.722222222219</v>
      </c>
      <c r="V8244" s="2">
        <v>42325</v>
      </c>
      <c r="W8244">
        <v>0.8</v>
      </c>
      <c r="X8244" t="s">
        <v>57</v>
      </c>
      <c r="Y8244" t="s">
        <v>4538</v>
      </c>
      <c r="Z8244" s="2">
        <v>42105</v>
      </c>
      <c r="AA8244">
        <v>151655848</v>
      </c>
      <c r="AB8244" t="s">
        <v>59</v>
      </c>
      <c r="AC8244">
        <v>405</v>
      </c>
      <c r="AE8244">
        <v>2015</v>
      </c>
      <c r="AF8244">
        <v>915</v>
      </c>
      <c r="AG8244">
        <v>1403</v>
      </c>
      <c r="AH8244">
        <v>100</v>
      </c>
      <c r="AI8244">
        <v>715</v>
      </c>
      <c r="AJ8244">
        <v>915</v>
      </c>
      <c r="AK8244">
        <v>200</v>
      </c>
      <c r="AL8244">
        <v>0</v>
      </c>
      <c r="AM8244">
        <v>5370</v>
      </c>
      <c r="AN8244">
        <v>8592</v>
      </c>
      <c r="AO8244">
        <v>1275</v>
      </c>
      <c r="AP8244">
        <v>11</v>
      </c>
      <c r="AQ8244" t="s">
        <v>1196</v>
      </c>
      <c r="AR8244" t="s">
        <v>246</v>
      </c>
    </row>
    <row r="8245" spans="1:44" x14ac:dyDescent="0.3">
      <c r="A8245" t="s">
        <v>911</v>
      </c>
      <c r="B8245" t="s">
        <v>912</v>
      </c>
      <c r="C8245" t="s">
        <v>913</v>
      </c>
      <c r="D8245" t="s">
        <v>112</v>
      </c>
      <c r="E8245" t="s">
        <v>48</v>
      </c>
      <c r="F8245" s="1">
        <v>42324.763888888891</v>
      </c>
      <c r="G8245" t="s">
        <v>49</v>
      </c>
      <c r="H8245" t="s">
        <v>50</v>
      </c>
      <c r="I8245" s="1">
        <v>42324.775694444441</v>
      </c>
      <c r="J8245" s="2">
        <v>42324</v>
      </c>
      <c r="K8245" t="s">
        <v>186</v>
      </c>
      <c r="L8245" t="s">
        <v>4539</v>
      </c>
      <c r="M8245" t="s">
        <v>4540</v>
      </c>
      <c r="N8245" t="s">
        <v>367</v>
      </c>
      <c r="P8245" t="s">
        <v>368</v>
      </c>
      <c r="R8245" t="s">
        <v>56</v>
      </c>
      <c r="S8245">
        <v>1516043065</v>
      </c>
      <c r="T8245" s="2">
        <v>42349</v>
      </c>
      <c r="U8245" s="1">
        <v>42324.775694444441</v>
      </c>
      <c r="V8245" s="2">
        <v>42325</v>
      </c>
      <c r="W8245">
        <v>0.8</v>
      </c>
      <c r="X8245" t="s">
        <v>57</v>
      </c>
      <c r="Y8245" t="s">
        <v>4541</v>
      </c>
      <c r="Z8245" s="2">
        <v>42105</v>
      </c>
      <c r="AA8245">
        <v>151655855</v>
      </c>
      <c r="AB8245" t="s">
        <v>59</v>
      </c>
      <c r="AC8245">
        <v>150</v>
      </c>
      <c r="AE8245">
        <v>2015</v>
      </c>
      <c r="AF8245">
        <v>570</v>
      </c>
      <c r="AG8245">
        <v>1403</v>
      </c>
      <c r="AH8245">
        <v>50</v>
      </c>
      <c r="AI8245">
        <v>420</v>
      </c>
      <c r="AJ8245">
        <v>570</v>
      </c>
      <c r="AK8245">
        <v>150</v>
      </c>
      <c r="AL8245">
        <v>0</v>
      </c>
      <c r="AM8245">
        <v>58150</v>
      </c>
      <c r="AN8245">
        <v>91920</v>
      </c>
      <c r="AO8245">
        <v>613</v>
      </c>
      <c r="AP8245">
        <v>11</v>
      </c>
      <c r="AQ8245" t="s">
        <v>1196</v>
      </c>
      <c r="AR8245" t="s">
        <v>246</v>
      </c>
    </row>
    <row r="8246" spans="1:44" x14ac:dyDescent="0.3">
      <c r="A8246" t="s">
        <v>484</v>
      </c>
      <c r="B8246" t="s">
        <v>494</v>
      </c>
      <c r="C8246" t="s">
        <v>495</v>
      </c>
      <c r="D8246" t="s">
        <v>47</v>
      </c>
      <c r="E8246" t="s">
        <v>51</v>
      </c>
      <c r="F8246" s="1">
        <v>42324.763888888891</v>
      </c>
      <c r="G8246" t="s">
        <v>251</v>
      </c>
      <c r="H8246" t="s">
        <v>252</v>
      </c>
      <c r="I8246" s="1">
        <v>42324.788888888892</v>
      </c>
      <c r="J8246" s="2">
        <v>42324</v>
      </c>
      <c r="K8246" t="s">
        <v>186</v>
      </c>
      <c r="L8246" t="s">
        <v>927</v>
      </c>
      <c r="M8246" t="s">
        <v>928</v>
      </c>
      <c r="N8246" t="s">
        <v>253</v>
      </c>
      <c r="O8246" t="s">
        <v>253</v>
      </c>
      <c r="P8246" t="s">
        <v>254</v>
      </c>
      <c r="Q8246" t="s">
        <v>254</v>
      </c>
      <c r="R8246" t="s">
        <v>255</v>
      </c>
      <c r="S8246">
        <v>1516043019</v>
      </c>
      <c r="T8246" s="2">
        <v>42288</v>
      </c>
      <c r="U8246" s="1">
        <v>42324.788888888892</v>
      </c>
      <c r="V8246" s="2">
        <v>42328</v>
      </c>
      <c r="W8246">
        <v>0.25</v>
      </c>
      <c r="X8246" t="s">
        <v>57</v>
      </c>
      <c r="Y8246" t="s">
        <v>929</v>
      </c>
      <c r="Z8246" s="2">
        <v>42105</v>
      </c>
      <c r="AA8246">
        <v>151655812</v>
      </c>
      <c r="AB8246" t="s">
        <v>255</v>
      </c>
      <c r="AC8246">
        <v>0</v>
      </c>
      <c r="AE8246">
        <v>2015</v>
      </c>
      <c r="AF8246">
        <v>12960</v>
      </c>
      <c r="AG8246">
        <v>1403</v>
      </c>
      <c r="AH8246">
        <v>0</v>
      </c>
      <c r="AI8246">
        <v>12960</v>
      </c>
      <c r="AJ8246">
        <v>12960</v>
      </c>
      <c r="AK8246">
        <v>0</v>
      </c>
      <c r="AL8246">
        <v>0</v>
      </c>
      <c r="AM8246">
        <v>11745</v>
      </c>
      <c r="AN8246">
        <v>5872.5</v>
      </c>
      <c r="AO8246">
        <v>12920</v>
      </c>
      <c r="AP8246">
        <v>11</v>
      </c>
      <c r="AQ8246" t="s">
        <v>1196</v>
      </c>
      <c r="AR8246" t="s">
        <v>246</v>
      </c>
    </row>
    <row r="8247" spans="1:44" x14ac:dyDescent="0.3">
      <c r="A8247" t="s">
        <v>484</v>
      </c>
      <c r="B8247" t="s">
        <v>494</v>
      </c>
      <c r="C8247" t="s">
        <v>495</v>
      </c>
      <c r="D8247" t="s">
        <v>47</v>
      </c>
      <c r="E8247" t="s">
        <v>48</v>
      </c>
      <c r="F8247" s="1">
        <v>42324.763888888891</v>
      </c>
      <c r="G8247" t="s">
        <v>49</v>
      </c>
      <c r="H8247" t="s">
        <v>50</v>
      </c>
      <c r="I8247" s="1">
        <v>42324.788888888892</v>
      </c>
      <c r="J8247" s="2">
        <v>42324</v>
      </c>
      <c r="K8247" t="s">
        <v>186</v>
      </c>
      <c r="L8247" t="s">
        <v>927</v>
      </c>
      <c r="M8247" t="s">
        <v>928</v>
      </c>
      <c r="N8247" t="s">
        <v>344</v>
      </c>
      <c r="P8247" t="s">
        <v>345</v>
      </c>
      <c r="R8247" t="s">
        <v>56</v>
      </c>
      <c r="S8247">
        <v>1516043019</v>
      </c>
      <c r="T8247" s="2">
        <v>42288</v>
      </c>
      <c r="U8247" s="1">
        <v>42324.788888888892</v>
      </c>
      <c r="V8247" s="2">
        <v>42328</v>
      </c>
      <c r="W8247">
        <v>0.25</v>
      </c>
      <c r="X8247" t="s">
        <v>57</v>
      </c>
      <c r="Y8247" t="s">
        <v>929</v>
      </c>
      <c r="Z8247" s="2">
        <v>42105</v>
      </c>
      <c r="AA8247">
        <v>151655812</v>
      </c>
      <c r="AB8247" t="s">
        <v>59</v>
      </c>
      <c r="AC8247">
        <v>8350</v>
      </c>
      <c r="AE8247">
        <v>2015</v>
      </c>
      <c r="AF8247">
        <v>4610</v>
      </c>
      <c r="AG8247">
        <v>1403</v>
      </c>
      <c r="AH8247">
        <v>0</v>
      </c>
      <c r="AI8247">
        <v>4610</v>
      </c>
      <c r="AJ8247">
        <v>4610</v>
      </c>
      <c r="AK8247">
        <v>0</v>
      </c>
      <c r="AL8247">
        <v>0</v>
      </c>
      <c r="AM8247">
        <v>11745</v>
      </c>
      <c r="AN8247">
        <v>5872.5</v>
      </c>
      <c r="AO8247">
        <v>12920</v>
      </c>
      <c r="AP8247">
        <v>11</v>
      </c>
      <c r="AQ8247" t="s">
        <v>1196</v>
      </c>
      <c r="AR8247" t="s">
        <v>246</v>
      </c>
    </row>
    <row r="8248" spans="1:44" x14ac:dyDescent="0.3">
      <c r="A8248" t="s">
        <v>524</v>
      </c>
      <c r="B8248" t="s">
        <v>525</v>
      </c>
      <c r="C8248" t="s">
        <v>526</v>
      </c>
      <c r="D8248" t="s">
        <v>218</v>
      </c>
      <c r="E8248" t="s">
        <v>48</v>
      </c>
      <c r="F8248" s="1">
        <v>42324.731944444444</v>
      </c>
      <c r="G8248" t="s">
        <v>49</v>
      </c>
      <c r="H8248" t="s">
        <v>50</v>
      </c>
      <c r="I8248" s="1">
        <v>42324.746527777781</v>
      </c>
      <c r="J8248" s="2">
        <v>42324</v>
      </c>
      <c r="K8248" t="s">
        <v>51</v>
      </c>
      <c r="L8248" t="s">
        <v>527</v>
      </c>
      <c r="M8248" t="s">
        <v>528</v>
      </c>
      <c r="N8248" t="s">
        <v>344</v>
      </c>
      <c r="P8248" t="s">
        <v>345</v>
      </c>
      <c r="R8248" t="s">
        <v>56</v>
      </c>
      <c r="S8248">
        <v>1516043245</v>
      </c>
      <c r="T8248" s="2">
        <v>42321</v>
      </c>
      <c r="U8248" s="1">
        <v>42324.746527777781</v>
      </c>
      <c r="V8248" s="2">
        <v>42329</v>
      </c>
      <c r="W8248">
        <v>0.52500000000000002</v>
      </c>
      <c r="X8248" t="s">
        <v>57</v>
      </c>
      <c r="Y8248" t="s">
        <v>930</v>
      </c>
      <c r="Z8248" s="2">
        <v>42105</v>
      </c>
      <c r="AA8248">
        <v>151661338</v>
      </c>
      <c r="AB8248" t="s">
        <v>59</v>
      </c>
      <c r="AC8248">
        <v>565</v>
      </c>
      <c r="AE8248">
        <v>2015</v>
      </c>
      <c r="AF8248">
        <v>735</v>
      </c>
      <c r="AG8248">
        <v>1403</v>
      </c>
      <c r="AH8248">
        <v>540</v>
      </c>
      <c r="AI8248">
        <v>725</v>
      </c>
      <c r="AJ8248">
        <v>735</v>
      </c>
      <c r="AK8248">
        <v>10</v>
      </c>
      <c r="AL8248">
        <v>0</v>
      </c>
      <c r="AM8248">
        <v>770</v>
      </c>
      <c r="AN8248">
        <v>808.5</v>
      </c>
      <c r="AO8248">
        <v>1001</v>
      </c>
      <c r="AP8248">
        <v>11</v>
      </c>
      <c r="AQ8248" t="s">
        <v>1196</v>
      </c>
      <c r="AR8248" t="s">
        <v>246</v>
      </c>
    </row>
    <row r="8249" spans="1:44" x14ac:dyDescent="0.3">
      <c r="A8249" t="s">
        <v>484</v>
      </c>
      <c r="B8249" t="s">
        <v>494</v>
      </c>
      <c r="C8249" t="s">
        <v>495</v>
      </c>
      <c r="D8249" t="s">
        <v>218</v>
      </c>
      <c r="E8249" t="s">
        <v>51</v>
      </c>
      <c r="F8249" s="1">
        <v>42324.402083333334</v>
      </c>
      <c r="G8249" t="s">
        <v>251</v>
      </c>
      <c r="H8249" t="s">
        <v>252</v>
      </c>
      <c r="I8249" s="1">
        <v>42324.431250000001</v>
      </c>
      <c r="J8249" s="2">
        <v>42324</v>
      </c>
      <c r="K8249" t="s">
        <v>186</v>
      </c>
      <c r="L8249" t="s">
        <v>3080</v>
      </c>
      <c r="M8249" t="s">
        <v>3081</v>
      </c>
      <c r="N8249" t="s">
        <v>253</v>
      </c>
      <c r="O8249" t="s">
        <v>253</v>
      </c>
      <c r="P8249" t="s">
        <v>254</v>
      </c>
      <c r="Q8249" t="s">
        <v>254</v>
      </c>
      <c r="R8249" t="s">
        <v>255</v>
      </c>
      <c r="S8249">
        <v>1516042984</v>
      </c>
      <c r="T8249" s="2">
        <v>42322</v>
      </c>
      <c r="U8249" s="1">
        <v>42324.431250000001</v>
      </c>
      <c r="V8249" s="2">
        <v>42336</v>
      </c>
      <c r="W8249">
        <v>0.375</v>
      </c>
      <c r="X8249" t="s">
        <v>57</v>
      </c>
      <c r="Y8249" t="s">
        <v>3082</v>
      </c>
      <c r="Z8249" s="2">
        <v>42105</v>
      </c>
      <c r="AA8249">
        <v>151655786</v>
      </c>
      <c r="AB8249" t="s">
        <v>255</v>
      </c>
      <c r="AC8249">
        <v>0</v>
      </c>
      <c r="AE8249">
        <v>2015</v>
      </c>
      <c r="AF8249">
        <v>18480</v>
      </c>
      <c r="AG8249">
        <v>1403</v>
      </c>
      <c r="AH8249">
        <v>0</v>
      </c>
      <c r="AI8249">
        <v>18480</v>
      </c>
      <c r="AJ8249">
        <v>18480</v>
      </c>
      <c r="AK8249">
        <v>0</v>
      </c>
      <c r="AL8249">
        <v>0</v>
      </c>
      <c r="AM8249">
        <v>46540</v>
      </c>
      <c r="AN8249">
        <v>34905</v>
      </c>
      <c r="AO8249">
        <v>25364</v>
      </c>
      <c r="AP8249">
        <v>11</v>
      </c>
      <c r="AQ8249" t="s">
        <v>1196</v>
      </c>
      <c r="AR8249" t="s">
        <v>246</v>
      </c>
    </row>
    <row r="8250" spans="1:44" x14ac:dyDescent="0.3">
      <c r="A8250" t="s">
        <v>484</v>
      </c>
      <c r="B8250" t="s">
        <v>494</v>
      </c>
      <c r="C8250" t="s">
        <v>495</v>
      </c>
      <c r="D8250" t="s">
        <v>218</v>
      </c>
      <c r="E8250" t="s">
        <v>48</v>
      </c>
      <c r="F8250" s="1">
        <v>42324.402083333334</v>
      </c>
      <c r="G8250" t="s">
        <v>49</v>
      </c>
      <c r="H8250" t="s">
        <v>50</v>
      </c>
      <c r="I8250" s="1">
        <v>42324.431944444441</v>
      </c>
      <c r="J8250" s="2">
        <v>42324</v>
      </c>
      <c r="K8250" t="s">
        <v>186</v>
      </c>
      <c r="L8250" t="s">
        <v>3080</v>
      </c>
      <c r="M8250" t="s">
        <v>3081</v>
      </c>
      <c r="N8250" t="s">
        <v>401</v>
      </c>
      <c r="P8250" t="s">
        <v>402</v>
      </c>
      <c r="R8250" t="s">
        <v>56</v>
      </c>
      <c r="S8250">
        <v>1516042984</v>
      </c>
      <c r="T8250" s="2">
        <v>42322</v>
      </c>
      <c r="U8250" s="1">
        <v>42324.431944444441</v>
      </c>
      <c r="V8250" s="2">
        <v>42336</v>
      </c>
      <c r="W8250">
        <v>0.375</v>
      </c>
      <c r="X8250" t="s">
        <v>57</v>
      </c>
      <c r="Y8250" t="s">
        <v>3082</v>
      </c>
      <c r="Z8250" s="2">
        <v>42105</v>
      </c>
      <c r="AA8250">
        <v>151655786</v>
      </c>
      <c r="AB8250" t="s">
        <v>59</v>
      </c>
      <c r="AC8250">
        <v>8980</v>
      </c>
      <c r="AE8250">
        <v>2015</v>
      </c>
      <c r="AF8250">
        <v>9500</v>
      </c>
      <c r="AG8250">
        <v>1403</v>
      </c>
      <c r="AH8250">
        <v>150</v>
      </c>
      <c r="AI8250">
        <v>9100</v>
      </c>
      <c r="AJ8250">
        <v>9500</v>
      </c>
      <c r="AK8250">
        <v>400</v>
      </c>
      <c r="AL8250">
        <v>0</v>
      </c>
      <c r="AM8250">
        <v>46540</v>
      </c>
      <c r="AN8250">
        <v>34905</v>
      </c>
      <c r="AO8250">
        <v>25364</v>
      </c>
      <c r="AP8250">
        <v>11</v>
      </c>
      <c r="AQ8250" t="s">
        <v>1196</v>
      </c>
      <c r="AR8250" t="s">
        <v>246</v>
      </c>
    </row>
    <row r="8251" spans="1:44" x14ac:dyDescent="0.3">
      <c r="A8251" t="s">
        <v>484</v>
      </c>
      <c r="B8251" t="s">
        <v>494</v>
      </c>
      <c r="C8251" t="s">
        <v>495</v>
      </c>
      <c r="D8251" t="s">
        <v>218</v>
      </c>
      <c r="E8251" t="s">
        <v>48</v>
      </c>
      <c r="F8251" s="1">
        <v>42324.488888888889</v>
      </c>
      <c r="G8251" t="s">
        <v>100</v>
      </c>
      <c r="H8251" t="s">
        <v>101</v>
      </c>
      <c r="I8251" s="1">
        <v>42324.488888888889</v>
      </c>
      <c r="J8251" s="2">
        <v>42324</v>
      </c>
      <c r="K8251" t="s">
        <v>186</v>
      </c>
      <c r="L8251" t="s">
        <v>3080</v>
      </c>
      <c r="M8251" t="s">
        <v>3081</v>
      </c>
      <c r="N8251" t="s">
        <v>76</v>
      </c>
      <c r="P8251" t="s">
        <v>77</v>
      </c>
      <c r="R8251" t="s">
        <v>78</v>
      </c>
      <c r="S8251">
        <v>1516042984</v>
      </c>
      <c r="T8251" s="2">
        <v>42322</v>
      </c>
      <c r="U8251" s="1">
        <v>42324.488888888889</v>
      </c>
      <c r="V8251" s="2">
        <v>42336</v>
      </c>
      <c r="W8251">
        <v>0.375</v>
      </c>
      <c r="X8251" t="s">
        <v>79</v>
      </c>
      <c r="Y8251" t="s">
        <v>3082</v>
      </c>
      <c r="Z8251" s="2">
        <v>42105</v>
      </c>
      <c r="AA8251">
        <v>151655786</v>
      </c>
      <c r="AB8251" t="s">
        <v>78</v>
      </c>
      <c r="AC8251">
        <v>0</v>
      </c>
      <c r="AE8251">
        <v>2015</v>
      </c>
      <c r="AF8251">
        <v>9500</v>
      </c>
      <c r="AG8251">
        <v>1403</v>
      </c>
      <c r="AH8251">
        <v>0</v>
      </c>
      <c r="AI8251">
        <v>9500</v>
      </c>
      <c r="AJ8251">
        <v>9500</v>
      </c>
      <c r="AK8251">
        <v>0</v>
      </c>
      <c r="AL8251">
        <v>0</v>
      </c>
      <c r="AM8251">
        <v>46540</v>
      </c>
      <c r="AN8251">
        <v>34905</v>
      </c>
      <c r="AO8251">
        <v>25364</v>
      </c>
      <c r="AP8251">
        <v>11</v>
      </c>
      <c r="AQ8251" t="s">
        <v>1196</v>
      </c>
      <c r="AR8251" t="s">
        <v>246</v>
      </c>
    </row>
    <row r="8252" spans="1:44" x14ac:dyDescent="0.3">
      <c r="A8252" t="s">
        <v>484</v>
      </c>
      <c r="B8252" t="s">
        <v>494</v>
      </c>
      <c r="C8252" t="s">
        <v>495</v>
      </c>
      <c r="D8252" t="s">
        <v>218</v>
      </c>
      <c r="E8252" t="s">
        <v>48</v>
      </c>
      <c r="F8252" s="1">
        <v>42324.488888888889</v>
      </c>
      <c r="G8252" t="s">
        <v>105</v>
      </c>
      <c r="H8252" t="s">
        <v>106</v>
      </c>
      <c r="I8252" s="1">
        <v>42324.488888888889</v>
      </c>
      <c r="J8252" s="2">
        <v>42324</v>
      </c>
      <c r="K8252" t="s">
        <v>186</v>
      </c>
      <c r="L8252" t="s">
        <v>3080</v>
      </c>
      <c r="M8252" t="s">
        <v>3081</v>
      </c>
      <c r="N8252" t="s">
        <v>82</v>
      </c>
      <c r="O8252" t="s">
        <v>82</v>
      </c>
      <c r="P8252" t="s">
        <v>83</v>
      </c>
      <c r="Q8252" t="s">
        <v>83</v>
      </c>
      <c r="R8252" t="s">
        <v>84</v>
      </c>
      <c r="S8252">
        <v>1516042984</v>
      </c>
      <c r="T8252" s="2">
        <v>42322</v>
      </c>
      <c r="U8252" s="1">
        <v>42324.488888888889</v>
      </c>
      <c r="V8252" s="2">
        <v>42336</v>
      </c>
      <c r="W8252">
        <v>0.375</v>
      </c>
      <c r="X8252" t="s">
        <v>79</v>
      </c>
      <c r="Y8252" t="s">
        <v>3082</v>
      </c>
      <c r="Z8252" s="2">
        <v>42105</v>
      </c>
      <c r="AA8252">
        <v>151655786</v>
      </c>
      <c r="AB8252" t="s">
        <v>84</v>
      </c>
      <c r="AC8252">
        <v>0</v>
      </c>
      <c r="AD8252">
        <v>9500</v>
      </c>
      <c r="AE8252">
        <v>2015</v>
      </c>
      <c r="AF8252">
        <v>9500</v>
      </c>
      <c r="AG8252">
        <v>1403</v>
      </c>
      <c r="AH8252">
        <v>0</v>
      </c>
      <c r="AI8252">
        <v>9500</v>
      </c>
      <c r="AJ8252">
        <v>9500</v>
      </c>
      <c r="AK8252">
        <v>0</v>
      </c>
      <c r="AL8252">
        <v>0</v>
      </c>
      <c r="AM8252">
        <v>46540</v>
      </c>
      <c r="AN8252">
        <v>34905</v>
      </c>
      <c r="AO8252">
        <v>25364</v>
      </c>
      <c r="AP8252">
        <v>11</v>
      </c>
      <c r="AQ8252" t="s">
        <v>1196</v>
      </c>
      <c r="AR8252" t="s">
        <v>246</v>
      </c>
    </row>
    <row r="8253" spans="1:44" x14ac:dyDescent="0.3">
      <c r="A8253" t="s">
        <v>484</v>
      </c>
      <c r="D8253" t="s">
        <v>237</v>
      </c>
      <c r="E8253" t="s">
        <v>48</v>
      </c>
      <c r="F8253" s="1">
        <v>42324.445138888892</v>
      </c>
      <c r="G8253" t="s">
        <v>184</v>
      </c>
      <c r="H8253" t="s">
        <v>185</v>
      </c>
      <c r="I8253" s="1">
        <v>42324.446527777778</v>
      </c>
      <c r="J8253" s="2">
        <v>42324</v>
      </c>
      <c r="K8253" t="s">
        <v>186</v>
      </c>
      <c r="L8253" t="s">
        <v>3091</v>
      </c>
      <c r="M8253" t="s">
        <v>3092</v>
      </c>
      <c r="N8253" t="s">
        <v>689</v>
      </c>
      <c r="O8253" t="s">
        <v>190</v>
      </c>
      <c r="P8253" t="s">
        <v>690</v>
      </c>
      <c r="Q8253" t="s">
        <v>192</v>
      </c>
      <c r="R8253" t="s">
        <v>193</v>
      </c>
      <c r="T8253" s="2">
        <v>42322</v>
      </c>
      <c r="U8253" s="1">
        <v>42324.446527777778</v>
      </c>
      <c r="V8253" s="2"/>
      <c r="W8253">
        <v>3.9750000000000001</v>
      </c>
      <c r="X8253" t="s">
        <v>194</v>
      </c>
      <c r="Y8253" t="s">
        <v>953</v>
      </c>
      <c r="Z8253" s="2">
        <v>42135</v>
      </c>
      <c r="AA8253">
        <v>151655857</v>
      </c>
      <c r="AB8253" t="s">
        <v>193</v>
      </c>
      <c r="AC8253">
        <v>0</v>
      </c>
      <c r="AE8253">
        <v>2015</v>
      </c>
      <c r="AF8253">
        <v>5600</v>
      </c>
      <c r="AG8253">
        <v>755.55</v>
      </c>
      <c r="AH8253">
        <v>0</v>
      </c>
      <c r="AI8253">
        <v>5600</v>
      </c>
      <c r="AJ8253">
        <v>5600</v>
      </c>
      <c r="AK8253">
        <v>0</v>
      </c>
      <c r="AL8253">
        <v>350</v>
      </c>
      <c r="AM8253">
        <v>8394</v>
      </c>
      <c r="AN8253">
        <v>66732.3</v>
      </c>
      <c r="AO8253">
        <v>5036</v>
      </c>
      <c r="AP8253">
        <v>11</v>
      </c>
      <c r="AQ8253" t="s">
        <v>1196</v>
      </c>
      <c r="AR8253" t="s">
        <v>246</v>
      </c>
    </row>
    <row r="8254" spans="1:44" x14ac:dyDescent="0.3">
      <c r="A8254" t="s">
        <v>755</v>
      </c>
      <c r="B8254" t="s">
        <v>756</v>
      </c>
      <c r="C8254" t="s">
        <v>757</v>
      </c>
      <c r="D8254" t="s">
        <v>112</v>
      </c>
      <c r="E8254" t="s">
        <v>51</v>
      </c>
      <c r="F8254" s="1">
        <v>42324.730555555558</v>
      </c>
      <c r="G8254" t="s">
        <v>251</v>
      </c>
      <c r="H8254" t="s">
        <v>252</v>
      </c>
      <c r="I8254" s="1">
        <v>42324.743055555555</v>
      </c>
      <c r="J8254" s="2">
        <v>42324</v>
      </c>
      <c r="K8254" t="s">
        <v>186</v>
      </c>
      <c r="L8254" t="s">
        <v>4542</v>
      </c>
      <c r="M8254" t="s">
        <v>4543</v>
      </c>
      <c r="N8254" t="s">
        <v>253</v>
      </c>
      <c r="O8254" t="s">
        <v>253</v>
      </c>
      <c r="P8254" t="s">
        <v>254</v>
      </c>
      <c r="Q8254" t="s">
        <v>254</v>
      </c>
      <c r="R8254" t="s">
        <v>255</v>
      </c>
      <c r="S8254">
        <v>1516043054</v>
      </c>
      <c r="T8254" s="2">
        <v>42258</v>
      </c>
      <c r="U8254" s="1">
        <v>42324.743055555555</v>
      </c>
      <c r="V8254" s="2">
        <v>42322</v>
      </c>
      <c r="W8254">
        <v>0.34499999999999997</v>
      </c>
      <c r="X8254" t="s">
        <v>57</v>
      </c>
      <c r="Y8254" t="s">
        <v>396</v>
      </c>
      <c r="Z8254" s="2">
        <v>42135</v>
      </c>
      <c r="AA8254">
        <v>151655916</v>
      </c>
      <c r="AB8254" t="s">
        <v>255</v>
      </c>
      <c r="AC8254">
        <v>0</v>
      </c>
      <c r="AE8254">
        <v>2015</v>
      </c>
      <c r="AF8254">
        <v>1800</v>
      </c>
      <c r="AG8254">
        <v>1403</v>
      </c>
      <c r="AH8254">
        <v>0</v>
      </c>
      <c r="AI8254">
        <v>1800</v>
      </c>
      <c r="AJ8254">
        <v>1800</v>
      </c>
      <c r="AK8254">
        <v>0</v>
      </c>
      <c r="AL8254">
        <v>0</v>
      </c>
      <c r="AM8254">
        <v>6360</v>
      </c>
      <c r="AN8254">
        <v>4674.6000000000004</v>
      </c>
      <c r="AO8254">
        <v>795</v>
      </c>
      <c r="AP8254">
        <v>11</v>
      </c>
      <c r="AQ8254" t="s">
        <v>1196</v>
      </c>
      <c r="AR8254" t="s">
        <v>246</v>
      </c>
    </row>
    <row r="8255" spans="1:44" x14ac:dyDescent="0.3">
      <c r="A8255" t="s">
        <v>755</v>
      </c>
      <c r="B8255" t="s">
        <v>3514</v>
      </c>
      <c r="C8255" t="s">
        <v>3515</v>
      </c>
      <c r="D8255" t="s">
        <v>47</v>
      </c>
      <c r="E8255" t="s">
        <v>51</v>
      </c>
      <c r="F8255" s="1">
        <v>42324.730555555558</v>
      </c>
      <c r="G8255" t="s">
        <v>251</v>
      </c>
      <c r="H8255" t="s">
        <v>252</v>
      </c>
      <c r="I8255" s="1">
        <v>42324.743750000001</v>
      </c>
      <c r="J8255" s="2">
        <v>42324</v>
      </c>
      <c r="K8255" t="s">
        <v>186</v>
      </c>
      <c r="L8255" t="s">
        <v>3473</v>
      </c>
      <c r="M8255" t="s">
        <v>4087</v>
      </c>
      <c r="N8255" t="s">
        <v>253</v>
      </c>
      <c r="O8255" t="s">
        <v>253</v>
      </c>
      <c r="P8255" t="s">
        <v>254</v>
      </c>
      <c r="Q8255" t="s">
        <v>254</v>
      </c>
      <c r="R8255" t="s">
        <v>255</v>
      </c>
      <c r="S8255">
        <v>1516043056</v>
      </c>
      <c r="T8255" s="2">
        <v>42258</v>
      </c>
      <c r="U8255" s="1">
        <v>42324.743750000001</v>
      </c>
      <c r="V8255" s="2">
        <v>42325</v>
      </c>
      <c r="W8255">
        <v>1.31</v>
      </c>
      <c r="X8255" t="s">
        <v>57</v>
      </c>
      <c r="Y8255" t="s">
        <v>104</v>
      </c>
      <c r="Z8255" s="2">
        <v>42135</v>
      </c>
      <c r="AA8255">
        <v>151655917</v>
      </c>
      <c r="AB8255" t="s">
        <v>255</v>
      </c>
      <c r="AC8255">
        <v>0</v>
      </c>
      <c r="AE8255">
        <v>2015</v>
      </c>
      <c r="AF8255">
        <v>2720</v>
      </c>
      <c r="AG8255">
        <v>1403</v>
      </c>
      <c r="AH8255">
        <v>0</v>
      </c>
      <c r="AI8255">
        <v>2720</v>
      </c>
      <c r="AJ8255">
        <v>2720</v>
      </c>
      <c r="AK8255">
        <v>0</v>
      </c>
      <c r="AL8255">
        <v>0</v>
      </c>
      <c r="AM8255">
        <v>6056</v>
      </c>
      <c r="AN8255">
        <v>8077.24</v>
      </c>
      <c r="AO8255">
        <v>2525</v>
      </c>
      <c r="AP8255">
        <v>11</v>
      </c>
      <c r="AQ8255" t="s">
        <v>1196</v>
      </c>
      <c r="AR8255" t="s">
        <v>246</v>
      </c>
    </row>
    <row r="8256" spans="1:44" x14ac:dyDescent="0.3">
      <c r="A8256" t="s">
        <v>755</v>
      </c>
      <c r="B8256" t="s">
        <v>3514</v>
      </c>
      <c r="C8256" t="s">
        <v>3515</v>
      </c>
      <c r="D8256" t="s">
        <v>47</v>
      </c>
      <c r="E8256" t="s">
        <v>51</v>
      </c>
      <c r="F8256" s="1">
        <v>42324.730555555558</v>
      </c>
      <c r="G8256" t="s">
        <v>251</v>
      </c>
      <c r="H8256" t="s">
        <v>252</v>
      </c>
      <c r="I8256" s="1">
        <v>42324.743750000001</v>
      </c>
      <c r="J8256" s="2">
        <v>42324</v>
      </c>
      <c r="K8256" t="s">
        <v>186</v>
      </c>
      <c r="L8256" t="s">
        <v>2270</v>
      </c>
      <c r="M8256" t="s">
        <v>2271</v>
      </c>
      <c r="N8256" t="s">
        <v>253</v>
      </c>
      <c r="O8256" t="s">
        <v>253</v>
      </c>
      <c r="P8256" t="s">
        <v>254</v>
      </c>
      <c r="Q8256" t="s">
        <v>254</v>
      </c>
      <c r="R8256" t="s">
        <v>255</v>
      </c>
      <c r="S8256">
        <v>1516043056</v>
      </c>
      <c r="T8256" s="2">
        <v>42258</v>
      </c>
      <c r="U8256" s="1">
        <v>42324.743750000001</v>
      </c>
      <c r="V8256" s="2">
        <v>42325</v>
      </c>
      <c r="W8256">
        <v>0.34499999999999997</v>
      </c>
      <c r="X8256" t="s">
        <v>57</v>
      </c>
      <c r="Y8256" t="s">
        <v>1330</v>
      </c>
      <c r="Z8256" s="2">
        <v>42135</v>
      </c>
      <c r="AA8256">
        <v>151655918</v>
      </c>
      <c r="AB8256" t="s">
        <v>255</v>
      </c>
      <c r="AC8256">
        <v>0</v>
      </c>
      <c r="AE8256">
        <v>2015</v>
      </c>
      <c r="AF8256">
        <v>1200</v>
      </c>
      <c r="AG8256">
        <v>1403</v>
      </c>
      <c r="AH8256">
        <v>0</v>
      </c>
      <c r="AI8256">
        <v>1200</v>
      </c>
      <c r="AJ8256">
        <v>1200</v>
      </c>
      <c r="AK8256">
        <v>0</v>
      </c>
      <c r="AL8256">
        <v>0</v>
      </c>
      <c r="AM8256">
        <v>6056</v>
      </c>
      <c r="AN8256">
        <v>8077.24</v>
      </c>
      <c r="AO8256">
        <v>588</v>
      </c>
      <c r="AP8256">
        <v>11</v>
      </c>
      <c r="AQ8256" t="s">
        <v>1196</v>
      </c>
      <c r="AR8256" t="s">
        <v>246</v>
      </c>
    </row>
    <row r="8257" spans="1:44" x14ac:dyDescent="0.3">
      <c r="A8257" t="s">
        <v>755</v>
      </c>
      <c r="B8257" t="s">
        <v>3514</v>
      </c>
      <c r="C8257" t="s">
        <v>3515</v>
      </c>
      <c r="D8257" t="s">
        <v>47</v>
      </c>
      <c r="E8257" t="s">
        <v>51</v>
      </c>
      <c r="F8257" s="1">
        <v>42324.730555555558</v>
      </c>
      <c r="G8257" t="s">
        <v>251</v>
      </c>
      <c r="H8257" t="s">
        <v>252</v>
      </c>
      <c r="I8257" s="1">
        <v>42324.743750000001</v>
      </c>
      <c r="J8257" s="2">
        <v>42324</v>
      </c>
      <c r="K8257" t="s">
        <v>186</v>
      </c>
      <c r="L8257" t="s">
        <v>2274</v>
      </c>
      <c r="M8257" t="s">
        <v>2275</v>
      </c>
      <c r="N8257" t="s">
        <v>253</v>
      </c>
      <c r="O8257" t="s">
        <v>253</v>
      </c>
      <c r="P8257" t="s">
        <v>254</v>
      </c>
      <c r="Q8257" t="s">
        <v>254</v>
      </c>
      <c r="R8257" t="s">
        <v>255</v>
      </c>
      <c r="S8257">
        <v>1516043056</v>
      </c>
      <c r="T8257" s="2">
        <v>42258</v>
      </c>
      <c r="U8257" s="1">
        <v>42324.743750000001</v>
      </c>
      <c r="V8257" s="2">
        <v>42325</v>
      </c>
      <c r="W8257">
        <v>0.34499999999999997</v>
      </c>
      <c r="X8257" t="s">
        <v>57</v>
      </c>
      <c r="Y8257" t="s">
        <v>395</v>
      </c>
      <c r="Z8257" s="2">
        <v>42135</v>
      </c>
      <c r="AA8257">
        <v>151655919</v>
      </c>
      <c r="AB8257" t="s">
        <v>255</v>
      </c>
      <c r="AC8257">
        <v>0</v>
      </c>
      <c r="AE8257">
        <v>2015</v>
      </c>
      <c r="AF8257">
        <v>1200</v>
      </c>
      <c r="AG8257">
        <v>1403</v>
      </c>
      <c r="AH8257">
        <v>0</v>
      </c>
      <c r="AI8257">
        <v>1200</v>
      </c>
      <c r="AJ8257">
        <v>1200</v>
      </c>
      <c r="AK8257">
        <v>0</v>
      </c>
      <c r="AL8257">
        <v>0</v>
      </c>
      <c r="AM8257">
        <v>6056</v>
      </c>
      <c r="AN8257">
        <v>8077.24</v>
      </c>
      <c r="AO8257">
        <v>1008</v>
      </c>
      <c r="AP8257">
        <v>11</v>
      </c>
      <c r="AQ8257" t="s">
        <v>1196</v>
      </c>
      <c r="AR8257" t="s">
        <v>246</v>
      </c>
    </row>
    <row r="8258" spans="1:44" x14ac:dyDescent="0.3">
      <c r="A8258" t="s">
        <v>755</v>
      </c>
      <c r="B8258" t="s">
        <v>3514</v>
      </c>
      <c r="C8258" t="s">
        <v>3515</v>
      </c>
      <c r="D8258" t="s">
        <v>47</v>
      </c>
      <c r="E8258" t="s">
        <v>51</v>
      </c>
      <c r="F8258" s="1">
        <v>42324.730555555558</v>
      </c>
      <c r="G8258" t="s">
        <v>251</v>
      </c>
      <c r="H8258" t="s">
        <v>252</v>
      </c>
      <c r="I8258" s="1">
        <v>42324.744444444441</v>
      </c>
      <c r="J8258" s="2">
        <v>42324</v>
      </c>
      <c r="K8258" t="s">
        <v>186</v>
      </c>
      <c r="L8258" t="s">
        <v>2272</v>
      </c>
      <c r="M8258" t="s">
        <v>2273</v>
      </c>
      <c r="N8258" t="s">
        <v>253</v>
      </c>
      <c r="O8258" t="s">
        <v>253</v>
      </c>
      <c r="P8258" t="s">
        <v>254</v>
      </c>
      <c r="Q8258" t="s">
        <v>254</v>
      </c>
      <c r="R8258" t="s">
        <v>255</v>
      </c>
      <c r="S8258">
        <v>1516043056</v>
      </c>
      <c r="T8258" s="2">
        <v>42258</v>
      </c>
      <c r="U8258" s="1">
        <v>42324.744444444441</v>
      </c>
      <c r="V8258" s="2">
        <v>42325</v>
      </c>
      <c r="W8258">
        <v>0.34499999999999997</v>
      </c>
      <c r="X8258" t="s">
        <v>57</v>
      </c>
      <c r="Y8258" t="s">
        <v>394</v>
      </c>
      <c r="Z8258" s="2">
        <v>42135</v>
      </c>
      <c r="AA8258">
        <v>151655920</v>
      </c>
      <c r="AB8258" t="s">
        <v>255</v>
      </c>
      <c r="AC8258">
        <v>0</v>
      </c>
      <c r="AE8258">
        <v>2015</v>
      </c>
      <c r="AF8258">
        <v>1200</v>
      </c>
      <c r="AG8258">
        <v>1403</v>
      </c>
      <c r="AH8258">
        <v>0</v>
      </c>
      <c r="AI8258">
        <v>1200</v>
      </c>
      <c r="AJ8258">
        <v>1200</v>
      </c>
      <c r="AK8258">
        <v>0</v>
      </c>
      <c r="AL8258">
        <v>0</v>
      </c>
      <c r="AM8258">
        <v>6056</v>
      </c>
      <c r="AN8258">
        <v>8077.24</v>
      </c>
      <c r="AO8258">
        <v>1008</v>
      </c>
      <c r="AP8258">
        <v>11</v>
      </c>
      <c r="AQ8258" t="s">
        <v>1196</v>
      </c>
      <c r="AR8258" t="s">
        <v>246</v>
      </c>
    </row>
    <row r="8259" spans="1:44" x14ac:dyDescent="0.3">
      <c r="A8259" t="s">
        <v>755</v>
      </c>
      <c r="B8259" t="s">
        <v>3514</v>
      </c>
      <c r="C8259" t="s">
        <v>3515</v>
      </c>
      <c r="D8259" t="s">
        <v>47</v>
      </c>
      <c r="E8259" t="s">
        <v>51</v>
      </c>
      <c r="F8259" s="1">
        <v>42324.730555555558</v>
      </c>
      <c r="G8259" t="s">
        <v>251</v>
      </c>
      <c r="H8259" t="s">
        <v>252</v>
      </c>
      <c r="I8259" s="1">
        <v>42324.744444444441</v>
      </c>
      <c r="J8259" s="2">
        <v>42324</v>
      </c>
      <c r="K8259" t="s">
        <v>186</v>
      </c>
      <c r="L8259" t="s">
        <v>2276</v>
      </c>
      <c r="M8259" t="s">
        <v>2277</v>
      </c>
      <c r="N8259" t="s">
        <v>253</v>
      </c>
      <c r="O8259" t="s">
        <v>253</v>
      </c>
      <c r="P8259" t="s">
        <v>254</v>
      </c>
      <c r="Q8259" t="s">
        <v>254</v>
      </c>
      <c r="R8259" t="s">
        <v>255</v>
      </c>
      <c r="S8259">
        <v>1516043056</v>
      </c>
      <c r="T8259" s="2">
        <v>42258</v>
      </c>
      <c r="U8259" s="1">
        <v>42324.744444444441</v>
      </c>
      <c r="V8259" s="2">
        <v>42325</v>
      </c>
      <c r="W8259">
        <v>0.34499999999999997</v>
      </c>
      <c r="X8259" t="s">
        <v>57</v>
      </c>
      <c r="Y8259" t="s">
        <v>396</v>
      </c>
      <c r="Z8259" s="2">
        <v>42135</v>
      </c>
      <c r="AA8259">
        <v>151655921</v>
      </c>
      <c r="AB8259" t="s">
        <v>255</v>
      </c>
      <c r="AC8259">
        <v>0</v>
      </c>
      <c r="AE8259">
        <v>2015</v>
      </c>
      <c r="AF8259">
        <v>1200</v>
      </c>
      <c r="AG8259">
        <v>1403</v>
      </c>
      <c r="AH8259">
        <v>0</v>
      </c>
      <c r="AI8259">
        <v>1200</v>
      </c>
      <c r="AJ8259">
        <v>1200</v>
      </c>
      <c r="AK8259">
        <v>0</v>
      </c>
      <c r="AL8259">
        <v>0</v>
      </c>
      <c r="AM8259">
        <v>6056</v>
      </c>
      <c r="AN8259">
        <v>8077.24</v>
      </c>
      <c r="AO8259">
        <v>588</v>
      </c>
      <c r="AP8259">
        <v>11</v>
      </c>
      <c r="AQ8259" t="s">
        <v>1196</v>
      </c>
      <c r="AR8259" t="s">
        <v>246</v>
      </c>
    </row>
    <row r="8260" spans="1:44" x14ac:dyDescent="0.3">
      <c r="A8260" t="s">
        <v>1170</v>
      </c>
      <c r="B8260" t="s">
        <v>4314</v>
      </c>
      <c r="C8260" t="s">
        <v>4315</v>
      </c>
      <c r="D8260" t="s">
        <v>47</v>
      </c>
      <c r="E8260" t="s">
        <v>51</v>
      </c>
      <c r="F8260" s="1">
        <v>42324.651388888888</v>
      </c>
      <c r="G8260" t="s">
        <v>251</v>
      </c>
      <c r="H8260" t="s">
        <v>252</v>
      </c>
      <c r="I8260" s="1">
        <v>42324.654861111114</v>
      </c>
      <c r="J8260" s="2">
        <v>42324</v>
      </c>
      <c r="K8260" t="s">
        <v>186</v>
      </c>
      <c r="L8260" t="s">
        <v>2332</v>
      </c>
      <c r="M8260" t="s">
        <v>2333</v>
      </c>
      <c r="N8260" t="s">
        <v>253</v>
      </c>
      <c r="O8260" t="s">
        <v>253</v>
      </c>
      <c r="P8260" t="s">
        <v>254</v>
      </c>
      <c r="Q8260" t="s">
        <v>254</v>
      </c>
      <c r="R8260" t="s">
        <v>255</v>
      </c>
      <c r="S8260">
        <v>1516043157</v>
      </c>
      <c r="T8260" s="2">
        <v>42319</v>
      </c>
      <c r="U8260" s="1">
        <v>42324.654861111114</v>
      </c>
      <c r="V8260" s="2">
        <v>42325</v>
      </c>
      <c r="W8260">
        <v>0.3</v>
      </c>
      <c r="X8260" t="s">
        <v>57</v>
      </c>
      <c r="Y8260" t="s">
        <v>2334</v>
      </c>
      <c r="Z8260" s="2">
        <v>42135</v>
      </c>
      <c r="AA8260">
        <v>151655877</v>
      </c>
      <c r="AB8260" t="s">
        <v>255</v>
      </c>
      <c r="AC8260">
        <v>0</v>
      </c>
      <c r="AE8260">
        <v>2015</v>
      </c>
      <c r="AF8260">
        <v>4800</v>
      </c>
      <c r="AG8260">
        <v>1403</v>
      </c>
      <c r="AH8260">
        <v>0</v>
      </c>
      <c r="AI8260">
        <v>4800</v>
      </c>
      <c r="AJ8260">
        <v>4800</v>
      </c>
      <c r="AK8260">
        <v>0</v>
      </c>
      <c r="AL8260">
        <v>0</v>
      </c>
      <c r="AM8260">
        <v>8824</v>
      </c>
      <c r="AN8260">
        <v>5294.4</v>
      </c>
      <c r="AO8260">
        <v>4588</v>
      </c>
      <c r="AP8260">
        <v>11</v>
      </c>
      <c r="AQ8260" t="s">
        <v>1196</v>
      </c>
      <c r="AR8260" t="s">
        <v>246</v>
      </c>
    </row>
    <row r="8261" spans="1:44" x14ac:dyDescent="0.3">
      <c r="A8261" t="s">
        <v>484</v>
      </c>
      <c r="B8261" t="s">
        <v>494</v>
      </c>
      <c r="C8261" t="s">
        <v>495</v>
      </c>
      <c r="D8261" t="s">
        <v>112</v>
      </c>
      <c r="E8261" t="s">
        <v>48</v>
      </c>
      <c r="F8261" s="1">
        <v>42324.454861111109</v>
      </c>
      <c r="G8261" t="s">
        <v>485</v>
      </c>
      <c r="H8261" t="s">
        <v>486</v>
      </c>
      <c r="I8261" s="1">
        <v>42324.456250000003</v>
      </c>
      <c r="J8261" s="2">
        <v>42324</v>
      </c>
      <c r="K8261" t="s">
        <v>186</v>
      </c>
      <c r="L8261" t="s">
        <v>4544</v>
      </c>
      <c r="M8261" t="s">
        <v>4545</v>
      </c>
      <c r="N8261" t="s">
        <v>489</v>
      </c>
      <c r="P8261" t="s">
        <v>490</v>
      </c>
      <c r="R8261" t="s">
        <v>491</v>
      </c>
      <c r="S8261">
        <v>1516042994</v>
      </c>
      <c r="T8261" s="2">
        <v>42322</v>
      </c>
      <c r="U8261" s="1">
        <v>42324.456250000003</v>
      </c>
      <c r="V8261" s="2">
        <v>42325</v>
      </c>
      <c r="W8261">
        <v>3.9750000000000001</v>
      </c>
      <c r="X8261" t="s">
        <v>476</v>
      </c>
      <c r="Y8261" t="s">
        <v>4546</v>
      </c>
      <c r="Z8261" s="2">
        <v>42135</v>
      </c>
      <c r="AA8261">
        <v>151655858</v>
      </c>
      <c r="AB8261" t="s">
        <v>493</v>
      </c>
      <c r="AC8261">
        <v>26</v>
      </c>
      <c r="AE8261">
        <v>2015</v>
      </c>
      <c r="AF8261">
        <v>4090</v>
      </c>
      <c r="AG8261">
        <v>1403</v>
      </c>
      <c r="AH8261">
        <v>0</v>
      </c>
      <c r="AI8261">
        <v>4090</v>
      </c>
      <c r="AJ8261">
        <v>4090</v>
      </c>
      <c r="AK8261">
        <v>0</v>
      </c>
      <c r="AL8261">
        <v>0</v>
      </c>
      <c r="AM8261">
        <v>3421</v>
      </c>
      <c r="AN8261">
        <v>27196.95</v>
      </c>
      <c r="AO8261">
        <v>4106</v>
      </c>
      <c r="AP8261">
        <v>11</v>
      </c>
      <c r="AQ8261" t="s">
        <v>1196</v>
      </c>
      <c r="AR8261" t="s">
        <v>246</v>
      </c>
    </row>
    <row r="8262" spans="1:44" x14ac:dyDescent="0.3">
      <c r="A8262" t="s">
        <v>484</v>
      </c>
      <c r="B8262" t="s">
        <v>494</v>
      </c>
      <c r="C8262" t="s">
        <v>495</v>
      </c>
      <c r="D8262" t="s">
        <v>47</v>
      </c>
      <c r="E8262" t="s">
        <v>48</v>
      </c>
      <c r="F8262" s="1">
        <v>42324.445138888892</v>
      </c>
      <c r="G8262" t="s">
        <v>914</v>
      </c>
      <c r="H8262" t="s">
        <v>915</v>
      </c>
      <c r="I8262" s="1">
        <v>42324.445833333331</v>
      </c>
      <c r="J8262" s="2">
        <v>42324</v>
      </c>
      <c r="K8262" t="s">
        <v>186</v>
      </c>
      <c r="L8262" t="s">
        <v>3091</v>
      </c>
      <c r="M8262" t="s">
        <v>3092</v>
      </c>
      <c r="N8262" t="s">
        <v>951</v>
      </c>
      <c r="O8262" t="s">
        <v>190</v>
      </c>
      <c r="P8262" t="s">
        <v>952</v>
      </c>
      <c r="Q8262" t="s">
        <v>192</v>
      </c>
      <c r="R8262" t="s">
        <v>193</v>
      </c>
      <c r="S8262">
        <v>1516043000</v>
      </c>
      <c r="T8262" s="2">
        <v>42322</v>
      </c>
      <c r="U8262" s="1">
        <v>42324.445833333331</v>
      </c>
      <c r="V8262" s="2">
        <v>42334</v>
      </c>
      <c r="W8262">
        <v>3.9750000000000001</v>
      </c>
      <c r="X8262" t="s">
        <v>194</v>
      </c>
      <c r="Y8262" t="s">
        <v>953</v>
      </c>
      <c r="Z8262" s="2">
        <v>42135</v>
      </c>
      <c r="AA8262">
        <v>151655856</v>
      </c>
      <c r="AB8262" t="s">
        <v>193</v>
      </c>
      <c r="AC8262">
        <v>0</v>
      </c>
      <c r="AE8262">
        <v>2015</v>
      </c>
      <c r="AF8262">
        <v>910</v>
      </c>
      <c r="AG8262">
        <v>755.55</v>
      </c>
      <c r="AH8262">
        <v>0</v>
      </c>
      <c r="AI8262">
        <v>910</v>
      </c>
      <c r="AJ8262">
        <v>5040</v>
      </c>
      <c r="AK8262">
        <v>0</v>
      </c>
      <c r="AL8262">
        <v>65</v>
      </c>
      <c r="AM8262">
        <v>8394</v>
      </c>
      <c r="AN8262">
        <v>66732.3</v>
      </c>
      <c r="AO8262">
        <v>5036</v>
      </c>
      <c r="AP8262">
        <v>11</v>
      </c>
      <c r="AQ8262" t="s">
        <v>1196</v>
      </c>
      <c r="AR8262" t="s">
        <v>246</v>
      </c>
    </row>
    <row r="8263" spans="1:44" x14ac:dyDescent="0.3">
      <c r="A8263" t="s">
        <v>140</v>
      </c>
      <c r="B8263" t="s">
        <v>942</v>
      </c>
      <c r="C8263" t="s">
        <v>943</v>
      </c>
      <c r="D8263" t="s">
        <v>218</v>
      </c>
      <c r="E8263" t="s">
        <v>48</v>
      </c>
      <c r="F8263" s="1">
        <v>42324.495833333334</v>
      </c>
      <c r="G8263" t="s">
        <v>100</v>
      </c>
      <c r="H8263" t="s">
        <v>101</v>
      </c>
      <c r="I8263" s="1">
        <v>42324.506944444445</v>
      </c>
      <c r="J8263" s="2">
        <v>42324</v>
      </c>
      <c r="K8263" t="s">
        <v>186</v>
      </c>
      <c r="L8263" t="s">
        <v>4547</v>
      </c>
      <c r="M8263" t="s">
        <v>4548</v>
      </c>
      <c r="N8263" t="s">
        <v>76</v>
      </c>
      <c r="P8263" t="s">
        <v>77</v>
      </c>
      <c r="R8263" t="s">
        <v>78</v>
      </c>
      <c r="S8263">
        <v>1516043076</v>
      </c>
      <c r="T8263" s="2">
        <v>42288</v>
      </c>
      <c r="U8263" s="1">
        <v>42324.506944444445</v>
      </c>
      <c r="V8263" s="2">
        <v>42326</v>
      </c>
      <c r="W8263">
        <v>0.5</v>
      </c>
      <c r="X8263" t="s">
        <v>79</v>
      </c>
      <c r="Y8263" t="s">
        <v>104</v>
      </c>
      <c r="Z8263" s="2">
        <v>42166</v>
      </c>
      <c r="AA8263">
        <v>151656004</v>
      </c>
      <c r="AB8263" t="s">
        <v>78</v>
      </c>
      <c r="AC8263">
        <v>0</v>
      </c>
      <c r="AE8263">
        <v>2015</v>
      </c>
      <c r="AF8263">
        <v>520</v>
      </c>
      <c r="AG8263">
        <v>1403</v>
      </c>
      <c r="AH8263">
        <v>0</v>
      </c>
      <c r="AI8263">
        <v>520</v>
      </c>
      <c r="AJ8263">
        <v>520</v>
      </c>
      <c r="AK8263">
        <v>0</v>
      </c>
      <c r="AL8263">
        <v>0</v>
      </c>
      <c r="AM8263">
        <v>52700</v>
      </c>
      <c r="AN8263">
        <v>59436.2</v>
      </c>
      <c r="AO8263">
        <v>683</v>
      </c>
      <c r="AP8263">
        <v>11</v>
      </c>
      <c r="AQ8263" t="s">
        <v>1196</v>
      </c>
      <c r="AR8263" t="s">
        <v>246</v>
      </c>
    </row>
    <row r="8264" spans="1:44" x14ac:dyDescent="0.3">
      <c r="A8264" t="s">
        <v>140</v>
      </c>
      <c r="B8264" t="s">
        <v>942</v>
      </c>
      <c r="C8264" t="s">
        <v>943</v>
      </c>
      <c r="D8264" t="s">
        <v>218</v>
      </c>
      <c r="E8264" t="s">
        <v>48</v>
      </c>
      <c r="F8264" s="1">
        <v>42324.495833333334</v>
      </c>
      <c r="G8264" t="s">
        <v>105</v>
      </c>
      <c r="H8264" t="s">
        <v>106</v>
      </c>
      <c r="I8264" s="1">
        <v>42324.511805555558</v>
      </c>
      <c r="J8264" s="2">
        <v>42324</v>
      </c>
      <c r="K8264" t="s">
        <v>186</v>
      </c>
      <c r="L8264" t="s">
        <v>4547</v>
      </c>
      <c r="M8264" t="s">
        <v>4548</v>
      </c>
      <c r="N8264" t="s">
        <v>82</v>
      </c>
      <c r="O8264" t="s">
        <v>82</v>
      </c>
      <c r="P8264" t="s">
        <v>83</v>
      </c>
      <c r="Q8264" t="s">
        <v>83</v>
      </c>
      <c r="R8264" t="s">
        <v>84</v>
      </c>
      <c r="S8264">
        <v>1516043076</v>
      </c>
      <c r="T8264" s="2">
        <v>42288</v>
      </c>
      <c r="U8264" s="1">
        <v>42324.511805555558</v>
      </c>
      <c r="V8264" s="2">
        <v>42326</v>
      </c>
      <c r="W8264">
        <v>0.5</v>
      </c>
      <c r="X8264" t="s">
        <v>79</v>
      </c>
      <c r="Y8264" t="s">
        <v>104</v>
      </c>
      <c r="Z8264" s="2">
        <v>42166</v>
      </c>
      <c r="AA8264">
        <v>151656004</v>
      </c>
      <c r="AB8264" t="s">
        <v>84</v>
      </c>
      <c r="AC8264">
        <v>0</v>
      </c>
      <c r="AD8264">
        <v>520</v>
      </c>
      <c r="AE8264">
        <v>2015</v>
      </c>
      <c r="AF8264">
        <v>520</v>
      </c>
      <c r="AG8264">
        <v>1403</v>
      </c>
      <c r="AH8264">
        <v>0</v>
      </c>
      <c r="AI8264">
        <v>520</v>
      </c>
      <c r="AJ8264">
        <v>520</v>
      </c>
      <c r="AK8264">
        <v>0</v>
      </c>
      <c r="AL8264">
        <v>0</v>
      </c>
      <c r="AM8264">
        <v>52700</v>
      </c>
      <c r="AN8264">
        <v>59436.2</v>
      </c>
      <c r="AO8264">
        <v>683</v>
      </c>
      <c r="AP8264">
        <v>11</v>
      </c>
      <c r="AQ8264" t="s">
        <v>1196</v>
      </c>
      <c r="AR8264" t="s">
        <v>246</v>
      </c>
    </row>
    <row r="8265" spans="1:44" x14ac:dyDescent="0.3">
      <c r="A8265" t="s">
        <v>140</v>
      </c>
      <c r="B8265" t="s">
        <v>942</v>
      </c>
      <c r="C8265" t="s">
        <v>943</v>
      </c>
      <c r="D8265" t="s">
        <v>218</v>
      </c>
      <c r="E8265" t="s">
        <v>51</v>
      </c>
      <c r="F8265" s="1">
        <v>42324.716666666667</v>
      </c>
      <c r="G8265" t="s">
        <v>251</v>
      </c>
      <c r="H8265" t="s">
        <v>252</v>
      </c>
      <c r="I8265" s="1">
        <v>42324.717361111114</v>
      </c>
      <c r="J8265" s="2">
        <v>42324</v>
      </c>
      <c r="K8265" t="s">
        <v>186</v>
      </c>
      <c r="L8265" t="s">
        <v>4549</v>
      </c>
      <c r="M8265" t="s">
        <v>4550</v>
      </c>
      <c r="N8265" t="s">
        <v>253</v>
      </c>
      <c r="O8265" t="s">
        <v>253</v>
      </c>
      <c r="P8265" t="s">
        <v>254</v>
      </c>
      <c r="Q8265" t="s">
        <v>254</v>
      </c>
      <c r="R8265" t="s">
        <v>255</v>
      </c>
      <c r="S8265">
        <v>1516043076</v>
      </c>
      <c r="T8265" s="2">
        <v>42288</v>
      </c>
      <c r="U8265" s="1">
        <v>42324.717361111114</v>
      </c>
      <c r="V8265" s="2">
        <v>42326</v>
      </c>
      <c r="W8265">
        <v>0.5</v>
      </c>
      <c r="X8265" t="s">
        <v>57</v>
      </c>
      <c r="Y8265" t="s">
        <v>104</v>
      </c>
      <c r="Z8265" s="2">
        <v>42166</v>
      </c>
      <c r="AA8265">
        <v>151656005</v>
      </c>
      <c r="AB8265" t="s">
        <v>255</v>
      </c>
      <c r="AC8265">
        <v>0</v>
      </c>
      <c r="AE8265">
        <v>2015</v>
      </c>
      <c r="AF8265">
        <v>550</v>
      </c>
      <c r="AG8265">
        <v>1403</v>
      </c>
      <c r="AH8265">
        <v>0</v>
      </c>
      <c r="AI8265">
        <v>550</v>
      </c>
      <c r="AJ8265">
        <v>550</v>
      </c>
      <c r="AK8265">
        <v>0</v>
      </c>
      <c r="AL8265">
        <v>0</v>
      </c>
      <c r="AM8265">
        <v>52700</v>
      </c>
      <c r="AN8265">
        <v>59436.2</v>
      </c>
      <c r="AO8265">
        <v>193</v>
      </c>
      <c r="AP8265">
        <v>11</v>
      </c>
      <c r="AQ8265" t="s">
        <v>1196</v>
      </c>
      <c r="AR8265" t="s">
        <v>246</v>
      </c>
    </row>
    <row r="8266" spans="1:44" x14ac:dyDescent="0.3">
      <c r="A8266" t="s">
        <v>140</v>
      </c>
      <c r="B8266" t="s">
        <v>942</v>
      </c>
      <c r="C8266" t="s">
        <v>943</v>
      </c>
      <c r="D8266" t="s">
        <v>218</v>
      </c>
      <c r="E8266" t="s">
        <v>48</v>
      </c>
      <c r="F8266" s="1">
        <v>42324.716666666667</v>
      </c>
      <c r="G8266" t="s">
        <v>49</v>
      </c>
      <c r="H8266" t="s">
        <v>50</v>
      </c>
      <c r="I8266" s="1">
        <v>42324.718055555553</v>
      </c>
      <c r="J8266" s="2">
        <v>42324</v>
      </c>
      <c r="K8266" t="s">
        <v>186</v>
      </c>
      <c r="L8266" t="s">
        <v>4549</v>
      </c>
      <c r="M8266" t="s">
        <v>4550</v>
      </c>
      <c r="N8266" t="s">
        <v>344</v>
      </c>
      <c r="P8266" t="s">
        <v>345</v>
      </c>
      <c r="R8266" t="s">
        <v>56</v>
      </c>
      <c r="S8266">
        <v>1516043076</v>
      </c>
      <c r="T8266" s="2">
        <v>42288</v>
      </c>
      <c r="U8266" s="1">
        <v>42324.718055555553</v>
      </c>
      <c r="V8266" s="2">
        <v>42326</v>
      </c>
      <c r="W8266">
        <v>0.5</v>
      </c>
      <c r="X8266" t="s">
        <v>57</v>
      </c>
      <c r="Y8266" t="s">
        <v>104</v>
      </c>
      <c r="Z8266" s="2">
        <v>42166</v>
      </c>
      <c r="AA8266">
        <v>151656005</v>
      </c>
      <c r="AB8266" t="s">
        <v>59</v>
      </c>
      <c r="AC8266">
        <v>440</v>
      </c>
      <c r="AE8266">
        <v>2015</v>
      </c>
      <c r="AF8266">
        <v>110</v>
      </c>
      <c r="AG8266">
        <v>1403</v>
      </c>
      <c r="AH8266">
        <v>0</v>
      </c>
      <c r="AI8266">
        <v>110</v>
      </c>
      <c r="AJ8266">
        <v>110</v>
      </c>
      <c r="AK8266">
        <v>0</v>
      </c>
      <c r="AL8266">
        <v>0</v>
      </c>
      <c r="AM8266">
        <v>52700</v>
      </c>
      <c r="AN8266">
        <v>59436.2</v>
      </c>
      <c r="AO8266">
        <v>193</v>
      </c>
      <c r="AP8266">
        <v>11</v>
      </c>
      <c r="AQ8266" t="s">
        <v>1196</v>
      </c>
      <c r="AR8266" t="s">
        <v>246</v>
      </c>
    </row>
    <row r="8267" spans="1:44" x14ac:dyDescent="0.3">
      <c r="A8267" t="s">
        <v>2802</v>
      </c>
      <c r="B8267" t="s">
        <v>135</v>
      </c>
      <c r="C8267" t="s">
        <v>136</v>
      </c>
      <c r="D8267" t="s">
        <v>47</v>
      </c>
      <c r="E8267" t="s">
        <v>51</v>
      </c>
      <c r="F8267" s="1">
        <v>42324.694444444445</v>
      </c>
      <c r="G8267" t="s">
        <v>251</v>
      </c>
      <c r="H8267" t="s">
        <v>252</v>
      </c>
      <c r="I8267" s="1">
        <v>42324.696527777778</v>
      </c>
      <c r="J8267" s="2">
        <v>42324</v>
      </c>
      <c r="K8267" t="s">
        <v>186</v>
      </c>
      <c r="L8267" t="s">
        <v>2803</v>
      </c>
      <c r="M8267" t="s">
        <v>2804</v>
      </c>
      <c r="N8267" t="s">
        <v>253</v>
      </c>
      <c r="O8267" t="s">
        <v>253</v>
      </c>
      <c r="P8267" t="s">
        <v>254</v>
      </c>
      <c r="Q8267" t="s">
        <v>254</v>
      </c>
      <c r="R8267" t="s">
        <v>255</v>
      </c>
      <c r="S8267">
        <v>1516043159</v>
      </c>
      <c r="T8267" s="2">
        <v>42288</v>
      </c>
      <c r="U8267" s="1">
        <v>42324.696527777778</v>
      </c>
      <c r="V8267" s="2">
        <v>42326</v>
      </c>
      <c r="W8267">
        <v>0.17499999999999999</v>
      </c>
      <c r="X8267" t="s">
        <v>57</v>
      </c>
      <c r="Y8267" t="s">
        <v>297</v>
      </c>
      <c r="Z8267" s="2">
        <v>42166</v>
      </c>
      <c r="AA8267">
        <v>151655971</v>
      </c>
      <c r="AB8267" t="s">
        <v>255</v>
      </c>
      <c r="AC8267">
        <v>0</v>
      </c>
      <c r="AE8267">
        <v>2015</v>
      </c>
      <c r="AF8267">
        <v>2275</v>
      </c>
      <c r="AG8267">
        <v>1403</v>
      </c>
      <c r="AH8267">
        <v>0</v>
      </c>
      <c r="AI8267">
        <v>2275</v>
      </c>
      <c r="AJ8267">
        <v>2275</v>
      </c>
      <c r="AK8267">
        <v>0</v>
      </c>
      <c r="AL8267">
        <v>0</v>
      </c>
      <c r="AM8267">
        <v>4654</v>
      </c>
      <c r="AN8267">
        <v>1628.9</v>
      </c>
      <c r="AO8267">
        <v>2004</v>
      </c>
      <c r="AP8267">
        <v>11</v>
      </c>
      <c r="AQ8267" t="s">
        <v>1196</v>
      </c>
      <c r="AR8267" t="s">
        <v>246</v>
      </c>
    </row>
    <row r="8268" spans="1:44" x14ac:dyDescent="0.3">
      <c r="A8268" t="s">
        <v>484</v>
      </c>
      <c r="B8268" t="s">
        <v>494</v>
      </c>
      <c r="C8268" t="s">
        <v>495</v>
      </c>
      <c r="D8268" t="s">
        <v>47</v>
      </c>
      <c r="E8268" t="s">
        <v>48</v>
      </c>
      <c r="F8268" s="1">
        <v>42324.598611111112</v>
      </c>
      <c r="G8268" t="s">
        <v>814</v>
      </c>
      <c r="H8268" t="s">
        <v>815</v>
      </c>
      <c r="I8268" s="1">
        <v>42324.613888888889</v>
      </c>
      <c r="J8268" s="2">
        <v>42324</v>
      </c>
      <c r="K8268" t="s">
        <v>186</v>
      </c>
      <c r="L8268" t="s">
        <v>3035</v>
      </c>
      <c r="M8268" t="s">
        <v>3036</v>
      </c>
      <c r="N8268" t="s">
        <v>689</v>
      </c>
      <c r="O8268" t="s">
        <v>190</v>
      </c>
      <c r="P8268" t="s">
        <v>690</v>
      </c>
      <c r="Q8268" t="s">
        <v>192</v>
      </c>
      <c r="R8268" t="s">
        <v>193</v>
      </c>
      <c r="S8268">
        <v>1516043022</v>
      </c>
      <c r="T8268" s="2">
        <v>42288</v>
      </c>
      <c r="U8268" s="1">
        <v>42324.613888888889</v>
      </c>
      <c r="V8268" s="2">
        <v>42327</v>
      </c>
      <c r="W8268">
        <v>0.25</v>
      </c>
      <c r="X8268" t="s">
        <v>194</v>
      </c>
      <c r="Y8268" t="s">
        <v>3037</v>
      </c>
      <c r="Z8268" s="2">
        <v>42166</v>
      </c>
      <c r="AA8268">
        <v>151656029</v>
      </c>
      <c r="AB8268" t="s">
        <v>193</v>
      </c>
      <c r="AC8268">
        <v>0</v>
      </c>
      <c r="AE8268">
        <v>2015</v>
      </c>
      <c r="AF8268">
        <v>12000</v>
      </c>
      <c r="AG8268">
        <v>755.55</v>
      </c>
      <c r="AH8268">
        <v>0</v>
      </c>
      <c r="AI8268">
        <v>12000</v>
      </c>
      <c r="AJ8268">
        <v>12000</v>
      </c>
      <c r="AK8268">
        <v>0</v>
      </c>
      <c r="AL8268">
        <v>125</v>
      </c>
      <c r="AM8268">
        <v>10300</v>
      </c>
      <c r="AN8268">
        <v>5150</v>
      </c>
      <c r="AO8268">
        <v>11330</v>
      </c>
      <c r="AP8268">
        <v>11</v>
      </c>
      <c r="AQ8268" t="s">
        <v>1196</v>
      </c>
      <c r="AR8268" t="s">
        <v>246</v>
      </c>
    </row>
    <row r="8269" spans="1:44" x14ac:dyDescent="0.3">
      <c r="A8269" t="s">
        <v>484</v>
      </c>
      <c r="B8269" t="s">
        <v>494</v>
      </c>
      <c r="C8269" t="s">
        <v>495</v>
      </c>
      <c r="D8269" t="s">
        <v>112</v>
      </c>
      <c r="E8269" t="s">
        <v>51</v>
      </c>
      <c r="F8269" s="1">
        <v>42324.464583333334</v>
      </c>
      <c r="G8269" t="s">
        <v>251</v>
      </c>
      <c r="H8269" t="s">
        <v>252</v>
      </c>
      <c r="I8269" s="1">
        <v>42324.530555555553</v>
      </c>
      <c r="J8269" s="2">
        <v>42324</v>
      </c>
      <c r="K8269" t="s">
        <v>186</v>
      </c>
      <c r="L8269" t="s">
        <v>946</v>
      </c>
      <c r="M8269" t="s">
        <v>947</v>
      </c>
      <c r="N8269" t="s">
        <v>253</v>
      </c>
      <c r="O8269" t="s">
        <v>253</v>
      </c>
      <c r="P8269" t="s">
        <v>254</v>
      </c>
      <c r="Q8269" t="s">
        <v>254</v>
      </c>
      <c r="R8269" t="s">
        <v>255</v>
      </c>
      <c r="S8269">
        <v>1516043017</v>
      </c>
      <c r="T8269" s="2">
        <v>42288</v>
      </c>
      <c r="U8269" s="1">
        <v>42324.530555555553</v>
      </c>
      <c r="V8269" s="2">
        <v>42327</v>
      </c>
      <c r="W8269">
        <v>0.25</v>
      </c>
      <c r="X8269" t="s">
        <v>57</v>
      </c>
      <c r="Y8269" t="s">
        <v>948</v>
      </c>
      <c r="Z8269" s="2">
        <v>42166</v>
      </c>
      <c r="AA8269">
        <v>151655961</v>
      </c>
      <c r="AB8269" t="s">
        <v>255</v>
      </c>
      <c r="AC8269">
        <v>0</v>
      </c>
      <c r="AE8269">
        <v>2015</v>
      </c>
      <c r="AF8269">
        <v>12640</v>
      </c>
      <c r="AG8269">
        <v>1403</v>
      </c>
      <c r="AH8269">
        <v>0</v>
      </c>
      <c r="AI8269">
        <v>12640</v>
      </c>
      <c r="AJ8269">
        <v>12640</v>
      </c>
      <c r="AK8269">
        <v>0</v>
      </c>
      <c r="AL8269">
        <v>0</v>
      </c>
      <c r="AM8269">
        <v>11490</v>
      </c>
      <c r="AN8269">
        <v>5745</v>
      </c>
      <c r="AO8269">
        <v>12639</v>
      </c>
      <c r="AP8269">
        <v>11</v>
      </c>
      <c r="AQ8269" t="s">
        <v>1196</v>
      </c>
      <c r="AR8269" t="s">
        <v>246</v>
      </c>
    </row>
    <row r="8270" spans="1:44" x14ac:dyDescent="0.3">
      <c r="A8270" t="s">
        <v>484</v>
      </c>
      <c r="B8270" t="s">
        <v>494</v>
      </c>
      <c r="C8270" t="s">
        <v>495</v>
      </c>
      <c r="D8270" t="s">
        <v>112</v>
      </c>
      <c r="E8270" t="s">
        <v>48</v>
      </c>
      <c r="F8270" s="1">
        <v>42324.464583333334</v>
      </c>
      <c r="G8270" t="s">
        <v>49</v>
      </c>
      <c r="H8270" t="s">
        <v>50</v>
      </c>
      <c r="I8270" s="1">
        <v>42324.530555555553</v>
      </c>
      <c r="J8270" s="2">
        <v>42324</v>
      </c>
      <c r="K8270" t="s">
        <v>186</v>
      </c>
      <c r="L8270" t="s">
        <v>946</v>
      </c>
      <c r="M8270" t="s">
        <v>947</v>
      </c>
      <c r="N8270" t="s">
        <v>293</v>
      </c>
      <c r="P8270" t="s">
        <v>294</v>
      </c>
      <c r="R8270" t="s">
        <v>56</v>
      </c>
      <c r="S8270">
        <v>1516043017</v>
      </c>
      <c r="T8270" s="2">
        <v>42288</v>
      </c>
      <c r="U8270" s="1">
        <v>42324.530555555553</v>
      </c>
      <c r="V8270" s="2">
        <v>42327</v>
      </c>
      <c r="W8270">
        <v>0.25</v>
      </c>
      <c r="X8270" t="s">
        <v>57</v>
      </c>
      <c r="Y8270" t="s">
        <v>948</v>
      </c>
      <c r="Z8270" s="2">
        <v>42166</v>
      </c>
      <c r="AA8270">
        <v>151655961</v>
      </c>
      <c r="AB8270" t="s">
        <v>59</v>
      </c>
      <c r="AC8270">
        <v>6722</v>
      </c>
      <c r="AE8270">
        <v>2015</v>
      </c>
      <c r="AF8270">
        <v>5918</v>
      </c>
      <c r="AG8270">
        <v>1403</v>
      </c>
      <c r="AH8270">
        <v>0</v>
      </c>
      <c r="AI8270">
        <v>5768</v>
      </c>
      <c r="AJ8270">
        <v>5918</v>
      </c>
      <c r="AK8270">
        <v>150</v>
      </c>
      <c r="AL8270">
        <v>0</v>
      </c>
      <c r="AM8270">
        <v>11490</v>
      </c>
      <c r="AN8270">
        <v>5745</v>
      </c>
      <c r="AO8270">
        <v>12639</v>
      </c>
      <c r="AP8270">
        <v>11</v>
      </c>
      <c r="AQ8270" t="s">
        <v>1196</v>
      </c>
      <c r="AR8270" t="s">
        <v>246</v>
      </c>
    </row>
    <row r="8271" spans="1:44" x14ac:dyDescent="0.3">
      <c r="A8271" t="s">
        <v>484</v>
      </c>
      <c r="B8271" t="s">
        <v>494</v>
      </c>
      <c r="C8271" t="s">
        <v>495</v>
      </c>
      <c r="D8271" t="s">
        <v>112</v>
      </c>
      <c r="E8271" t="s">
        <v>48</v>
      </c>
      <c r="F8271" s="1">
        <v>42324.695833333331</v>
      </c>
      <c r="G8271" t="s">
        <v>100</v>
      </c>
      <c r="H8271" t="s">
        <v>101</v>
      </c>
      <c r="I8271" s="1">
        <v>42324.727083333331</v>
      </c>
      <c r="J8271" s="2">
        <v>42324</v>
      </c>
      <c r="K8271" t="s">
        <v>186</v>
      </c>
      <c r="L8271" t="s">
        <v>946</v>
      </c>
      <c r="M8271" t="s">
        <v>947</v>
      </c>
      <c r="N8271" t="s">
        <v>76</v>
      </c>
      <c r="P8271" t="s">
        <v>77</v>
      </c>
      <c r="R8271" t="s">
        <v>78</v>
      </c>
      <c r="S8271">
        <v>1516043017</v>
      </c>
      <c r="T8271" s="2">
        <v>42288</v>
      </c>
      <c r="U8271" s="1">
        <v>42324.727083333331</v>
      </c>
      <c r="V8271" s="2">
        <v>42327</v>
      </c>
      <c r="W8271">
        <v>0.25</v>
      </c>
      <c r="X8271" t="s">
        <v>79</v>
      </c>
      <c r="Y8271" t="s">
        <v>948</v>
      </c>
      <c r="Z8271" s="2">
        <v>42166</v>
      </c>
      <c r="AA8271">
        <v>151655961</v>
      </c>
      <c r="AB8271" t="s">
        <v>78</v>
      </c>
      <c r="AC8271">
        <v>0</v>
      </c>
      <c r="AE8271">
        <v>2015</v>
      </c>
      <c r="AF8271">
        <v>5918</v>
      </c>
      <c r="AG8271">
        <v>1403</v>
      </c>
      <c r="AH8271">
        <v>0</v>
      </c>
      <c r="AI8271">
        <v>5918</v>
      </c>
      <c r="AJ8271">
        <v>5918</v>
      </c>
      <c r="AK8271">
        <v>0</v>
      </c>
      <c r="AL8271">
        <v>0</v>
      </c>
      <c r="AM8271">
        <v>11490</v>
      </c>
      <c r="AN8271">
        <v>5745</v>
      </c>
      <c r="AO8271">
        <v>12639</v>
      </c>
      <c r="AP8271">
        <v>11</v>
      </c>
      <c r="AQ8271" t="s">
        <v>1196</v>
      </c>
      <c r="AR8271" t="s">
        <v>246</v>
      </c>
    </row>
    <row r="8272" spans="1:44" x14ac:dyDescent="0.3">
      <c r="A8272" t="s">
        <v>484</v>
      </c>
      <c r="B8272" t="s">
        <v>494</v>
      </c>
      <c r="C8272" t="s">
        <v>495</v>
      </c>
      <c r="D8272" t="s">
        <v>112</v>
      </c>
      <c r="E8272" t="s">
        <v>48</v>
      </c>
      <c r="F8272" s="1">
        <v>42324.695833333331</v>
      </c>
      <c r="G8272" t="s">
        <v>105</v>
      </c>
      <c r="H8272" t="s">
        <v>106</v>
      </c>
      <c r="I8272" s="1">
        <v>42324.727777777778</v>
      </c>
      <c r="J8272" s="2">
        <v>42324</v>
      </c>
      <c r="K8272" t="s">
        <v>186</v>
      </c>
      <c r="L8272" t="s">
        <v>946</v>
      </c>
      <c r="M8272" t="s">
        <v>947</v>
      </c>
      <c r="N8272" t="s">
        <v>82</v>
      </c>
      <c r="O8272" t="s">
        <v>82</v>
      </c>
      <c r="P8272" t="s">
        <v>83</v>
      </c>
      <c r="Q8272" t="s">
        <v>83</v>
      </c>
      <c r="R8272" t="s">
        <v>84</v>
      </c>
      <c r="S8272">
        <v>1516043017</v>
      </c>
      <c r="T8272" s="2">
        <v>42288</v>
      </c>
      <c r="U8272" s="1">
        <v>42324.727777777778</v>
      </c>
      <c r="V8272" s="2">
        <v>42327</v>
      </c>
      <c r="W8272">
        <v>0.25</v>
      </c>
      <c r="X8272" t="s">
        <v>79</v>
      </c>
      <c r="Y8272" t="s">
        <v>948</v>
      </c>
      <c r="Z8272" s="2">
        <v>42166</v>
      </c>
      <c r="AA8272">
        <v>151655961</v>
      </c>
      <c r="AB8272" t="s">
        <v>84</v>
      </c>
      <c r="AC8272">
        <v>0</v>
      </c>
      <c r="AD8272">
        <v>5918</v>
      </c>
      <c r="AE8272">
        <v>2015</v>
      </c>
      <c r="AF8272">
        <v>5918</v>
      </c>
      <c r="AG8272">
        <v>1403</v>
      </c>
      <c r="AH8272">
        <v>0</v>
      </c>
      <c r="AI8272">
        <v>5918</v>
      </c>
      <c r="AJ8272">
        <v>5918</v>
      </c>
      <c r="AK8272">
        <v>0</v>
      </c>
      <c r="AL8272">
        <v>0</v>
      </c>
      <c r="AM8272">
        <v>11490</v>
      </c>
      <c r="AN8272">
        <v>5745</v>
      </c>
      <c r="AO8272">
        <v>12639</v>
      </c>
      <c r="AP8272">
        <v>11</v>
      </c>
      <c r="AQ8272" t="s">
        <v>1196</v>
      </c>
      <c r="AR8272" t="s">
        <v>246</v>
      </c>
    </row>
    <row r="8273" spans="1:44" x14ac:dyDescent="0.3">
      <c r="A8273" t="s">
        <v>484</v>
      </c>
      <c r="B8273" t="s">
        <v>494</v>
      </c>
      <c r="C8273" t="s">
        <v>495</v>
      </c>
      <c r="D8273" t="s">
        <v>112</v>
      </c>
      <c r="E8273" t="s">
        <v>48</v>
      </c>
      <c r="F8273" s="1">
        <v>42324.454861111109</v>
      </c>
      <c r="G8273" t="s">
        <v>485</v>
      </c>
      <c r="H8273" t="s">
        <v>486</v>
      </c>
      <c r="I8273" s="1">
        <v>42324.456250000003</v>
      </c>
      <c r="J8273" s="2">
        <v>42324</v>
      </c>
      <c r="K8273" t="s">
        <v>186</v>
      </c>
      <c r="L8273" t="s">
        <v>4551</v>
      </c>
      <c r="M8273" t="s">
        <v>4552</v>
      </c>
      <c r="N8273" t="s">
        <v>489</v>
      </c>
      <c r="P8273" t="s">
        <v>490</v>
      </c>
      <c r="R8273" t="s">
        <v>491</v>
      </c>
      <c r="S8273">
        <v>1516042998</v>
      </c>
      <c r="T8273" s="2">
        <v>42322</v>
      </c>
      <c r="U8273" s="1">
        <v>42324.456250000003</v>
      </c>
      <c r="V8273" s="2">
        <v>42327</v>
      </c>
      <c r="W8273">
        <v>3.9750000000000001</v>
      </c>
      <c r="X8273" t="s">
        <v>476</v>
      </c>
      <c r="Y8273" t="s">
        <v>953</v>
      </c>
      <c r="Z8273" s="2">
        <v>42166</v>
      </c>
      <c r="AA8273">
        <v>151655969</v>
      </c>
      <c r="AB8273" t="s">
        <v>493</v>
      </c>
      <c r="AC8273">
        <v>738</v>
      </c>
      <c r="AE8273">
        <v>2015</v>
      </c>
      <c r="AF8273">
        <v>760</v>
      </c>
      <c r="AG8273">
        <v>1403</v>
      </c>
      <c r="AH8273">
        <v>0</v>
      </c>
      <c r="AI8273">
        <v>760</v>
      </c>
      <c r="AJ8273">
        <v>760</v>
      </c>
      <c r="AK8273">
        <v>0</v>
      </c>
      <c r="AL8273">
        <v>0</v>
      </c>
      <c r="AM8273">
        <v>4192</v>
      </c>
      <c r="AN8273">
        <v>33326.400000000001</v>
      </c>
      <c r="AO8273">
        <v>1488</v>
      </c>
      <c r="AP8273">
        <v>11</v>
      </c>
      <c r="AQ8273" t="s">
        <v>1196</v>
      </c>
      <c r="AR8273" t="s">
        <v>246</v>
      </c>
    </row>
    <row r="8274" spans="1:44" x14ac:dyDescent="0.3">
      <c r="A8274" t="s">
        <v>484</v>
      </c>
      <c r="B8274" t="s">
        <v>494</v>
      </c>
      <c r="C8274" t="s">
        <v>495</v>
      </c>
      <c r="D8274" t="s">
        <v>47</v>
      </c>
      <c r="E8274" t="s">
        <v>51</v>
      </c>
      <c r="F8274" s="1">
        <v>42324.402083333334</v>
      </c>
      <c r="G8274" t="s">
        <v>251</v>
      </c>
      <c r="H8274" t="s">
        <v>252</v>
      </c>
      <c r="I8274" s="1">
        <v>42324.404861111114</v>
      </c>
      <c r="J8274" s="2">
        <v>42324</v>
      </c>
      <c r="K8274" t="s">
        <v>186</v>
      </c>
      <c r="L8274" t="s">
        <v>626</v>
      </c>
      <c r="M8274" t="s">
        <v>627</v>
      </c>
      <c r="N8274" t="s">
        <v>253</v>
      </c>
      <c r="O8274" t="s">
        <v>253</v>
      </c>
      <c r="P8274" t="s">
        <v>254</v>
      </c>
      <c r="Q8274" t="s">
        <v>254</v>
      </c>
      <c r="R8274" t="s">
        <v>255</v>
      </c>
      <c r="S8274">
        <v>1516043016</v>
      </c>
      <c r="T8274" s="2">
        <v>42288</v>
      </c>
      <c r="U8274" s="1">
        <v>42324.404861111114</v>
      </c>
      <c r="V8274" s="2">
        <v>42328</v>
      </c>
      <c r="W8274">
        <v>0.25</v>
      </c>
      <c r="X8274" t="s">
        <v>57</v>
      </c>
      <c r="Y8274" t="s">
        <v>628</v>
      </c>
      <c r="Z8274" s="2">
        <v>42166</v>
      </c>
      <c r="AA8274">
        <v>151655960</v>
      </c>
      <c r="AB8274" t="s">
        <v>255</v>
      </c>
      <c r="AC8274">
        <v>0</v>
      </c>
      <c r="AE8274">
        <v>2015</v>
      </c>
      <c r="AF8274">
        <v>23840</v>
      </c>
      <c r="AG8274">
        <v>1403</v>
      </c>
      <c r="AH8274">
        <v>0</v>
      </c>
      <c r="AI8274">
        <v>23840</v>
      </c>
      <c r="AJ8274">
        <v>23840</v>
      </c>
      <c r="AK8274">
        <v>0</v>
      </c>
      <c r="AL8274">
        <v>0</v>
      </c>
      <c r="AM8274">
        <v>24395</v>
      </c>
      <c r="AN8274">
        <v>12197.5</v>
      </c>
      <c r="AO8274">
        <v>26591</v>
      </c>
      <c r="AP8274">
        <v>11</v>
      </c>
      <c r="AQ8274" t="s">
        <v>1196</v>
      </c>
      <c r="AR8274" t="s">
        <v>246</v>
      </c>
    </row>
    <row r="8275" spans="1:44" x14ac:dyDescent="0.3">
      <c r="A8275" t="s">
        <v>484</v>
      </c>
      <c r="B8275" t="s">
        <v>494</v>
      </c>
      <c r="C8275" t="s">
        <v>495</v>
      </c>
      <c r="D8275" t="s">
        <v>47</v>
      </c>
      <c r="E8275" t="s">
        <v>48</v>
      </c>
      <c r="F8275" s="1">
        <v>42324.402083333334</v>
      </c>
      <c r="G8275" t="s">
        <v>49</v>
      </c>
      <c r="H8275" t="s">
        <v>50</v>
      </c>
      <c r="I8275" s="1">
        <v>42324.404861111114</v>
      </c>
      <c r="J8275" s="2">
        <v>42324</v>
      </c>
      <c r="K8275" t="s">
        <v>186</v>
      </c>
      <c r="L8275" t="s">
        <v>626</v>
      </c>
      <c r="M8275" t="s">
        <v>627</v>
      </c>
      <c r="N8275" t="s">
        <v>293</v>
      </c>
      <c r="P8275" t="s">
        <v>294</v>
      </c>
      <c r="R8275" t="s">
        <v>56</v>
      </c>
      <c r="S8275">
        <v>1516043016</v>
      </c>
      <c r="T8275" s="2">
        <v>42288</v>
      </c>
      <c r="U8275" s="1">
        <v>42324.404861111114</v>
      </c>
      <c r="V8275" s="2">
        <v>42328</v>
      </c>
      <c r="W8275">
        <v>0.25</v>
      </c>
      <c r="X8275" t="s">
        <v>57</v>
      </c>
      <c r="Y8275" t="s">
        <v>628</v>
      </c>
      <c r="Z8275" s="2">
        <v>42166</v>
      </c>
      <c r="AA8275">
        <v>151655960</v>
      </c>
      <c r="AB8275" t="s">
        <v>59</v>
      </c>
      <c r="AC8275">
        <v>12568</v>
      </c>
      <c r="AE8275">
        <v>2015</v>
      </c>
      <c r="AF8275">
        <v>11272</v>
      </c>
      <c r="AG8275">
        <v>1403</v>
      </c>
      <c r="AH8275">
        <v>0</v>
      </c>
      <c r="AI8275">
        <v>11222</v>
      </c>
      <c r="AJ8275">
        <v>11272</v>
      </c>
      <c r="AK8275">
        <v>50</v>
      </c>
      <c r="AL8275">
        <v>0</v>
      </c>
      <c r="AM8275">
        <v>24395</v>
      </c>
      <c r="AN8275">
        <v>12197.5</v>
      </c>
      <c r="AO8275">
        <v>26591</v>
      </c>
      <c r="AP8275">
        <v>11</v>
      </c>
      <c r="AQ8275" t="s">
        <v>1196</v>
      </c>
      <c r="AR8275" t="s">
        <v>246</v>
      </c>
    </row>
    <row r="8276" spans="1:44" x14ac:dyDescent="0.3">
      <c r="A8276" t="s">
        <v>484</v>
      </c>
      <c r="B8276" t="s">
        <v>494</v>
      </c>
      <c r="C8276" t="s">
        <v>495</v>
      </c>
      <c r="D8276" t="s">
        <v>218</v>
      </c>
      <c r="E8276" t="s">
        <v>48</v>
      </c>
      <c r="F8276" s="1">
        <v>42324.454861111109</v>
      </c>
      <c r="G8276" t="s">
        <v>485</v>
      </c>
      <c r="H8276" t="s">
        <v>486</v>
      </c>
      <c r="I8276" s="1">
        <v>42324.456250000003</v>
      </c>
      <c r="J8276" s="2">
        <v>42324</v>
      </c>
      <c r="K8276" t="s">
        <v>186</v>
      </c>
      <c r="L8276" t="s">
        <v>949</v>
      </c>
      <c r="M8276" t="s">
        <v>950</v>
      </c>
      <c r="N8276" t="s">
        <v>489</v>
      </c>
      <c r="P8276" t="s">
        <v>490</v>
      </c>
      <c r="R8276" t="s">
        <v>491</v>
      </c>
      <c r="S8276">
        <v>1516042996</v>
      </c>
      <c r="T8276" s="2">
        <v>42322</v>
      </c>
      <c r="U8276" s="1">
        <v>42324.456250000003</v>
      </c>
      <c r="V8276" s="2">
        <v>42332</v>
      </c>
      <c r="W8276">
        <v>3.9750000000000001</v>
      </c>
      <c r="X8276" t="s">
        <v>476</v>
      </c>
      <c r="Y8276" t="s">
        <v>953</v>
      </c>
      <c r="Z8276" s="2">
        <v>42166</v>
      </c>
      <c r="AA8276">
        <v>151655967</v>
      </c>
      <c r="AB8276" t="s">
        <v>493</v>
      </c>
      <c r="AC8276">
        <v>3924</v>
      </c>
      <c r="AE8276">
        <v>2015</v>
      </c>
      <c r="AF8276">
        <v>1368</v>
      </c>
      <c r="AG8276">
        <v>1403</v>
      </c>
      <c r="AH8276">
        <v>0</v>
      </c>
      <c r="AI8276">
        <v>1368</v>
      </c>
      <c r="AJ8276">
        <v>1368</v>
      </c>
      <c r="AK8276">
        <v>0</v>
      </c>
      <c r="AL8276">
        <v>0</v>
      </c>
      <c r="AM8276">
        <v>5004</v>
      </c>
      <c r="AN8276">
        <v>39781.800000000003</v>
      </c>
      <c r="AO8276">
        <v>5284</v>
      </c>
      <c r="AP8276">
        <v>11</v>
      </c>
      <c r="AQ8276" t="s">
        <v>1196</v>
      </c>
      <c r="AR8276" t="s">
        <v>246</v>
      </c>
    </row>
    <row r="8277" spans="1:44" x14ac:dyDescent="0.3">
      <c r="A8277" t="s">
        <v>484</v>
      </c>
      <c r="B8277" t="s">
        <v>494</v>
      </c>
      <c r="C8277" t="s">
        <v>495</v>
      </c>
      <c r="D8277" t="s">
        <v>47</v>
      </c>
      <c r="E8277" t="s">
        <v>48</v>
      </c>
      <c r="F8277" s="1">
        <v>42324.739583333336</v>
      </c>
      <c r="G8277" t="s">
        <v>814</v>
      </c>
      <c r="H8277" t="s">
        <v>815</v>
      </c>
      <c r="I8277" s="1">
        <v>42324.756944444445</v>
      </c>
      <c r="J8277" s="2">
        <v>42324</v>
      </c>
      <c r="K8277" t="s">
        <v>186</v>
      </c>
      <c r="L8277" t="s">
        <v>4553</v>
      </c>
      <c r="M8277" t="s">
        <v>4554</v>
      </c>
      <c r="N8277" t="s">
        <v>689</v>
      </c>
      <c r="O8277" t="s">
        <v>190</v>
      </c>
      <c r="P8277" t="s">
        <v>690</v>
      </c>
      <c r="Q8277" t="s">
        <v>192</v>
      </c>
      <c r="R8277" t="s">
        <v>193</v>
      </c>
      <c r="S8277">
        <v>1516043027</v>
      </c>
      <c r="T8277" s="2">
        <v>42288</v>
      </c>
      <c r="U8277" s="1">
        <v>42324.756944444445</v>
      </c>
      <c r="V8277" s="2">
        <v>42327</v>
      </c>
      <c r="W8277">
        <v>0.25</v>
      </c>
      <c r="X8277" t="s">
        <v>194</v>
      </c>
      <c r="Y8277" t="s">
        <v>4555</v>
      </c>
      <c r="Z8277" s="2">
        <v>42258</v>
      </c>
      <c r="AA8277">
        <v>151656141</v>
      </c>
      <c r="AB8277" t="s">
        <v>193</v>
      </c>
      <c r="AC8277">
        <v>0</v>
      </c>
      <c r="AE8277">
        <v>2015</v>
      </c>
      <c r="AF8277">
        <v>15360</v>
      </c>
      <c r="AG8277">
        <v>755.55</v>
      </c>
      <c r="AH8277">
        <v>0</v>
      </c>
      <c r="AI8277">
        <v>15360</v>
      </c>
      <c r="AJ8277">
        <v>15360</v>
      </c>
      <c r="AK8277">
        <v>0</v>
      </c>
      <c r="AL8277">
        <v>160</v>
      </c>
      <c r="AM8277">
        <v>13400</v>
      </c>
      <c r="AN8277">
        <v>6700</v>
      </c>
      <c r="AO8277">
        <v>14740</v>
      </c>
      <c r="AP8277">
        <v>11</v>
      </c>
      <c r="AQ8277" t="s">
        <v>1196</v>
      </c>
      <c r="AR8277" t="s">
        <v>246</v>
      </c>
    </row>
    <row r="8278" spans="1:44" x14ac:dyDescent="0.3">
      <c r="A8278" t="s">
        <v>484</v>
      </c>
      <c r="B8278" t="s">
        <v>494</v>
      </c>
      <c r="C8278" t="s">
        <v>495</v>
      </c>
      <c r="D8278" t="s">
        <v>47</v>
      </c>
      <c r="E8278" t="s">
        <v>48</v>
      </c>
      <c r="F8278" s="1">
        <v>42324.897916666669</v>
      </c>
      <c r="G8278" t="s">
        <v>184</v>
      </c>
      <c r="H8278" t="s">
        <v>185</v>
      </c>
      <c r="I8278" s="1">
        <v>42324.897916666669</v>
      </c>
      <c r="J8278" s="2">
        <v>42324</v>
      </c>
      <c r="K8278" t="s">
        <v>186</v>
      </c>
      <c r="L8278" t="s">
        <v>3960</v>
      </c>
      <c r="M8278" t="s">
        <v>3961</v>
      </c>
      <c r="N8278" t="s">
        <v>633</v>
      </c>
      <c r="O8278" t="s">
        <v>190</v>
      </c>
      <c r="P8278" t="s">
        <v>634</v>
      </c>
      <c r="Q8278" t="s">
        <v>192</v>
      </c>
      <c r="R8278" t="s">
        <v>193</v>
      </c>
      <c r="S8278">
        <v>1516043004</v>
      </c>
      <c r="T8278" s="2">
        <v>42328</v>
      </c>
      <c r="U8278" s="1">
        <v>42324.897916666669</v>
      </c>
      <c r="V8278" s="2">
        <v>42333</v>
      </c>
      <c r="W8278">
        <v>0.32500000000000001</v>
      </c>
      <c r="X8278" t="s">
        <v>194</v>
      </c>
      <c r="Y8278" t="s">
        <v>3962</v>
      </c>
      <c r="Z8278" s="2">
        <v>42322</v>
      </c>
      <c r="AA8278">
        <v>151656334</v>
      </c>
      <c r="AB8278" t="s">
        <v>193</v>
      </c>
      <c r="AC8278">
        <v>49</v>
      </c>
      <c r="AE8278">
        <v>2015</v>
      </c>
      <c r="AF8278">
        <v>23940</v>
      </c>
      <c r="AG8278">
        <v>755.55</v>
      </c>
      <c r="AH8278">
        <v>0</v>
      </c>
      <c r="AI8278">
        <v>23940</v>
      </c>
      <c r="AJ8278">
        <v>23940</v>
      </c>
      <c r="AK8278">
        <v>0</v>
      </c>
      <c r="AL8278">
        <v>200</v>
      </c>
      <c r="AM8278">
        <v>22008</v>
      </c>
      <c r="AN8278">
        <v>14305.2</v>
      </c>
      <c r="AO8278">
        <v>23989</v>
      </c>
      <c r="AP8278">
        <v>11</v>
      </c>
      <c r="AQ8278" t="s">
        <v>1196</v>
      </c>
      <c r="AR8278" t="s">
        <v>246</v>
      </c>
    </row>
    <row r="8279" spans="1:44" x14ac:dyDescent="0.3">
      <c r="A8279" t="s">
        <v>2298</v>
      </c>
      <c r="B8279" t="s">
        <v>2937</v>
      </c>
      <c r="C8279" t="s">
        <v>2938</v>
      </c>
      <c r="D8279" t="s">
        <v>112</v>
      </c>
      <c r="E8279" t="s">
        <v>51</v>
      </c>
      <c r="F8279" s="1">
        <v>42324.402083333334</v>
      </c>
      <c r="G8279" t="s">
        <v>251</v>
      </c>
      <c r="H8279" t="s">
        <v>252</v>
      </c>
      <c r="I8279" s="1">
        <v>42324.402083333334</v>
      </c>
      <c r="J8279" s="2">
        <v>42324</v>
      </c>
      <c r="K8279" t="s">
        <v>186</v>
      </c>
      <c r="L8279" t="s">
        <v>2939</v>
      </c>
      <c r="M8279" t="s">
        <v>2940</v>
      </c>
      <c r="N8279" t="s">
        <v>253</v>
      </c>
      <c r="O8279" t="s">
        <v>253</v>
      </c>
      <c r="P8279" t="s">
        <v>254</v>
      </c>
      <c r="Q8279" t="s">
        <v>254</v>
      </c>
      <c r="R8279" t="s">
        <v>255</v>
      </c>
      <c r="S8279">
        <v>1516043367</v>
      </c>
      <c r="T8279" s="2">
        <v>42349</v>
      </c>
      <c r="U8279" s="1">
        <v>42324.402083333334</v>
      </c>
      <c r="V8279" s="2">
        <v>42324</v>
      </c>
      <c r="W8279">
        <v>7.0000000000000001E-3</v>
      </c>
      <c r="X8279" t="s">
        <v>57</v>
      </c>
      <c r="Y8279" t="s">
        <v>453</v>
      </c>
      <c r="Z8279" s="2">
        <v>42105</v>
      </c>
      <c r="AA8279">
        <v>151655765</v>
      </c>
      <c r="AB8279" t="s">
        <v>255</v>
      </c>
      <c r="AC8279">
        <v>0</v>
      </c>
      <c r="AE8279">
        <v>2015</v>
      </c>
      <c r="AF8279">
        <v>22500</v>
      </c>
      <c r="AG8279">
        <v>1403</v>
      </c>
      <c r="AH8279">
        <v>0</v>
      </c>
      <c r="AI8279">
        <v>22500</v>
      </c>
      <c r="AJ8279">
        <v>22500</v>
      </c>
      <c r="AK8279">
        <v>0</v>
      </c>
      <c r="AL8279">
        <v>0</v>
      </c>
      <c r="AM8279">
        <v>18412</v>
      </c>
      <c r="AN8279">
        <v>16574.61</v>
      </c>
      <c r="AO8279">
        <v>20254</v>
      </c>
      <c r="AP8279">
        <v>11</v>
      </c>
      <c r="AQ8279" t="s">
        <v>1196</v>
      </c>
      <c r="AR8279" t="s">
        <v>246</v>
      </c>
    </row>
    <row r="8280" spans="1:44" x14ac:dyDescent="0.3">
      <c r="A8280" t="s">
        <v>2298</v>
      </c>
      <c r="B8280" t="s">
        <v>2937</v>
      </c>
      <c r="C8280" t="s">
        <v>2938</v>
      </c>
      <c r="D8280" t="s">
        <v>112</v>
      </c>
      <c r="E8280" t="s">
        <v>48</v>
      </c>
      <c r="F8280" s="1">
        <v>42324.402083333334</v>
      </c>
      <c r="G8280" t="s">
        <v>49</v>
      </c>
      <c r="H8280" t="s">
        <v>50</v>
      </c>
      <c r="I8280" s="1">
        <v>42324.402777777781</v>
      </c>
      <c r="J8280" s="2">
        <v>42324</v>
      </c>
      <c r="K8280" t="s">
        <v>186</v>
      </c>
      <c r="L8280" t="s">
        <v>2939</v>
      </c>
      <c r="M8280" t="s">
        <v>2940</v>
      </c>
      <c r="N8280" t="s">
        <v>401</v>
      </c>
      <c r="P8280" t="s">
        <v>402</v>
      </c>
      <c r="R8280" t="s">
        <v>56</v>
      </c>
      <c r="S8280">
        <v>1516043367</v>
      </c>
      <c r="T8280" s="2">
        <v>42349</v>
      </c>
      <c r="U8280" s="1">
        <v>42324.402777777781</v>
      </c>
      <c r="V8280" s="2">
        <v>42324</v>
      </c>
      <c r="W8280">
        <v>7.0000000000000001E-3</v>
      </c>
      <c r="X8280" t="s">
        <v>57</v>
      </c>
      <c r="Y8280" t="s">
        <v>453</v>
      </c>
      <c r="Z8280" s="2">
        <v>42105</v>
      </c>
      <c r="AA8280">
        <v>151655765</v>
      </c>
      <c r="AB8280" t="s">
        <v>59</v>
      </c>
      <c r="AC8280">
        <v>3200</v>
      </c>
      <c r="AE8280">
        <v>2015</v>
      </c>
      <c r="AF8280">
        <v>19300</v>
      </c>
      <c r="AG8280">
        <v>1403</v>
      </c>
      <c r="AH8280">
        <v>100</v>
      </c>
      <c r="AI8280">
        <v>18850</v>
      </c>
      <c r="AJ8280">
        <v>19300</v>
      </c>
      <c r="AK8280">
        <v>450</v>
      </c>
      <c r="AL8280">
        <v>0</v>
      </c>
      <c r="AM8280">
        <v>18412</v>
      </c>
      <c r="AN8280">
        <v>16574.61</v>
      </c>
      <c r="AO8280">
        <v>20254</v>
      </c>
      <c r="AP8280">
        <v>11</v>
      </c>
      <c r="AQ8280" t="s">
        <v>1196</v>
      </c>
      <c r="AR8280" t="s">
        <v>246</v>
      </c>
    </row>
    <row r="8281" spans="1:44" x14ac:dyDescent="0.3">
      <c r="A8281" t="s">
        <v>2298</v>
      </c>
      <c r="B8281" t="s">
        <v>2937</v>
      </c>
      <c r="C8281" t="s">
        <v>2938</v>
      </c>
      <c r="D8281" t="s">
        <v>112</v>
      </c>
      <c r="E8281" t="s">
        <v>48</v>
      </c>
      <c r="F8281" s="1">
        <v>42324.416666666664</v>
      </c>
      <c r="G8281" t="s">
        <v>100</v>
      </c>
      <c r="H8281" t="s">
        <v>101</v>
      </c>
      <c r="I8281" s="1">
        <v>42324.459722222222</v>
      </c>
      <c r="J8281" s="2">
        <v>42324</v>
      </c>
      <c r="K8281" t="s">
        <v>186</v>
      </c>
      <c r="L8281" t="s">
        <v>2939</v>
      </c>
      <c r="M8281" t="s">
        <v>2940</v>
      </c>
      <c r="N8281" t="s">
        <v>76</v>
      </c>
      <c r="P8281" t="s">
        <v>77</v>
      </c>
      <c r="R8281" t="s">
        <v>78</v>
      </c>
      <c r="S8281">
        <v>1516043367</v>
      </c>
      <c r="T8281" s="2">
        <v>42349</v>
      </c>
      <c r="U8281" s="1">
        <v>42324.459722222222</v>
      </c>
      <c r="V8281" s="2">
        <v>42324</v>
      </c>
      <c r="W8281">
        <v>7.0000000000000001E-3</v>
      </c>
      <c r="X8281" t="s">
        <v>79</v>
      </c>
      <c r="Y8281" t="s">
        <v>453</v>
      </c>
      <c r="Z8281" s="2">
        <v>42105</v>
      </c>
      <c r="AA8281">
        <v>151655765</v>
      </c>
      <c r="AB8281" t="s">
        <v>78</v>
      </c>
      <c r="AC8281">
        <v>0</v>
      </c>
      <c r="AE8281">
        <v>2015</v>
      </c>
      <c r="AF8281">
        <v>19300</v>
      </c>
      <c r="AG8281">
        <v>1403</v>
      </c>
      <c r="AH8281">
        <v>0</v>
      </c>
      <c r="AI8281">
        <v>19300</v>
      </c>
      <c r="AJ8281">
        <v>19300</v>
      </c>
      <c r="AK8281">
        <v>0</v>
      </c>
      <c r="AL8281">
        <v>0</v>
      </c>
      <c r="AM8281">
        <v>18412</v>
      </c>
      <c r="AN8281">
        <v>16574.61</v>
      </c>
      <c r="AO8281">
        <v>20254</v>
      </c>
      <c r="AP8281">
        <v>11</v>
      </c>
      <c r="AQ8281" t="s">
        <v>1196</v>
      </c>
      <c r="AR8281" t="s">
        <v>246</v>
      </c>
    </row>
    <row r="8282" spans="1:44" x14ac:dyDescent="0.3">
      <c r="A8282" t="s">
        <v>2298</v>
      </c>
      <c r="B8282" t="s">
        <v>2937</v>
      </c>
      <c r="C8282" t="s">
        <v>2938</v>
      </c>
      <c r="D8282" t="s">
        <v>112</v>
      </c>
      <c r="E8282" t="s">
        <v>48</v>
      </c>
      <c r="F8282" s="1">
        <v>42324.416666666664</v>
      </c>
      <c r="G8282" t="s">
        <v>105</v>
      </c>
      <c r="H8282" t="s">
        <v>106</v>
      </c>
      <c r="I8282" s="1">
        <v>42324.460416666669</v>
      </c>
      <c r="J8282" s="2">
        <v>42324</v>
      </c>
      <c r="K8282" t="s">
        <v>186</v>
      </c>
      <c r="L8282" t="s">
        <v>2939</v>
      </c>
      <c r="M8282" t="s">
        <v>2940</v>
      </c>
      <c r="N8282" t="s">
        <v>82</v>
      </c>
      <c r="O8282" t="s">
        <v>82</v>
      </c>
      <c r="P8282" t="s">
        <v>83</v>
      </c>
      <c r="Q8282" t="s">
        <v>83</v>
      </c>
      <c r="R8282" t="s">
        <v>84</v>
      </c>
      <c r="S8282">
        <v>1516043367</v>
      </c>
      <c r="T8282" s="2">
        <v>42349</v>
      </c>
      <c r="U8282" s="1">
        <v>42324.460416666669</v>
      </c>
      <c r="V8282" s="2">
        <v>42324</v>
      </c>
      <c r="W8282">
        <v>7.0000000000000001E-3</v>
      </c>
      <c r="X8282" t="s">
        <v>79</v>
      </c>
      <c r="Y8282" t="s">
        <v>453</v>
      </c>
      <c r="Z8282" s="2">
        <v>42105</v>
      </c>
      <c r="AA8282">
        <v>151655765</v>
      </c>
      <c r="AB8282" t="s">
        <v>84</v>
      </c>
      <c r="AC8282">
        <v>2956</v>
      </c>
      <c r="AD8282">
        <v>16344</v>
      </c>
      <c r="AE8282">
        <v>2015</v>
      </c>
      <c r="AF8282">
        <v>16344</v>
      </c>
      <c r="AG8282">
        <v>1403</v>
      </c>
      <c r="AH8282">
        <v>0</v>
      </c>
      <c r="AI8282">
        <v>16344</v>
      </c>
      <c r="AJ8282">
        <v>16344</v>
      </c>
      <c r="AK8282">
        <v>0</v>
      </c>
      <c r="AL8282">
        <v>0</v>
      </c>
      <c r="AM8282">
        <v>18412</v>
      </c>
      <c r="AN8282">
        <v>16574.61</v>
      </c>
      <c r="AO8282">
        <v>20254</v>
      </c>
      <c r="AP8282">
        <v>11</v>
      </c>
      <c r="AQ8282" t="s">
        <v>1196</v>
      </c>
      <c r="AR8282" t="s">
        <v>246</v>
      </c>
    </row>
    <row r="8283" spans="1:44" x14ac:dyDescent="0.3">
      <c r="A8283" t="s">
        <v>524</v>
      </c>
      <c r="B8283" t="s">
        <v>525</v>
      </c>
      <c r="C8283" t="s">
        <v>526</v>
      </c>
      <c r="D8283" t="s">
        <v>47</v>
      </c>
      <c r="E8283" t="s">
        <v>48</v>
      </c>
      <c r="F8283" s="1">
        <v>42324.640972222223</v>
      </c>
      <c r="G8283" t="s">
        <v>49</v>
      </c>
      <c r="H8283" t="s">
        <v>50</v>
      </c>
      <c r="I8283" s="1">
        <v>42324.640972222223</v>
      </c>
      <c r="J8283" s="2">
        <v>42324</v>
      </c>
      <c r="K8283" t="s">
        <v>51</v>
      </c>
      <c r="L8283" t="s">
        <v>527</v>
      </c>
      <c r="M8283" t="s">
        <v>528</v>
      </c>
      <c r="N8283" t="s">
        <v>1133</v>
      </c>
      <c r="P8283" t="s">
        <v>1134</v>
      </c>
      <c r="R8283" t="s">
        <v>56</v>
      </c>
      <c r="S8283">
        <v>1516043355</v>
      </c>
      <c r="T8283" s="2">
        <v>42321</v>
      </c>
      <c r="U8283" s="1">
        <v>42324.640972222223</v>
      </c>
      <c r="V8283" s="2">
        <v>42325</v>
      </c>
      <c r="W8283">
        <v>0.52500000000000002</v>
      </c>
      <c r="X8283" t="s">
        <v>57</v>
      </c>
      <c r="Y8283" t="s">
        <v>987</v>
      </c>
      <c r="Z8283" s="2">
        <v>42105</v>
      </c>
      <c r="AA8283">
        <v>151661339</v>
      </c>
      <c r="AB8283" t="s">
        <v>59</v>
      </c>
      <c r="AC8283">
        <v>100</v>
      </c>
      <c r="AE8283">
        <v>2015</v>
      </c>
      <c r="AF8283">
        <v>200</v>
      </c>
      <c r="AG8283">
        <v>1403</v>
      </c>
      <c r="AH8283">
        <v>50</v>
      </c>
      <c r="AI8283">
        <v>100</v>
      </c>
      <c r="AJ8283">
        <v>200</v>
      </c>
      <c r="AK8283">
        <v>100</v>
      </c>
      <c r="AL8283">
        <v>0</v>
      </c>
      <c r="AM8283">
        <v>200</v>
      </c>
      <c r="AN8283">
        <v>210</v>
      </c>
      <c r="AO8283">
        <v>300</v>
      </c>
      <c r="AP8283">
        <v>11</v>
      </c>
      <c r="AQ8283" t="s">
        <v>1196</v>
      </c>
      <c r="AR8283" t="s">
        <v>246</v>
      </c>
    </row>
    <row r="8284" spans="1:44" x14ac:dyDescent="0.3">
      <c r="A8284" t="s">
        <v>115</v>
      </c>
      <c r="B8284" t="s">
        <v>2790</v>
      </c>
      <c r="C8284" t="s">
        <v>2791</v>
      </c>
      <c r="D8284" t="s">
        <v>112</v>
      </c>
      <c r="E8284" t="s">
        <v>48</v>
      </c>
      <c r="F8284" s="1">
        <v>42324.402777777781</v>
      </c>
      <c r="G8284" t="s">
        <v>196</v>
      </c>
      <c r="H8284" t="s">
        <v>197</v>
      </c>
      <c r="I8284" s="1">
        <v>42324.410416666666</v>
      </c>
      <c r="J8284" s="2">
        <v>42324</v>
      </c>
      <c r="K8284" t="s">
        <v>186</v>
      </c>
      <c r="L8284" t="s">
        <v>4556</v>
      </c>
      <c r="M8284" t="s">
        <v>4557</v>
      </c>
      <c r="N8284" t="s">
        <v>1555</v>
      </c>
      <c r="O8284" t="s">
        <v>190</v>
      </c>
      <c r="P8284" t="s">
        <v>374</v>
      </c>
      <c r="Q8284" t="s">
        <v>192</v>
      </c>
      <c r="R8284" t="s">
        <v>193</v>
      </c>
      <c r="S8284">
        <v>1516043358</v>
      </c>
      <c r="T8284" s="2">
        <v>42349</v>
      </c>
      <c r="U8284" s="1">
        <v>42324.410416666666</v>
      </c>
      <c r="V8284" s="2">
        <v>42325</v>
      </c>
      <c r="W8284">
        <v>0.65</v>
      </c>
      <c r="X8284" t="s">
        <v>194</v>
      </c>
      <c r="Y8284" t="s">
        <v>104</v>
      </c>
      <c r="Z8284" s="2">
        <v>42105</v>
      </c>
      <c r="AA8284">
        <v>151655844</v>
      </c>
      <c r="AB8284" t="s">
        <v>193</v>
      </c>
      <c r="AC8284">
        <v>0</v>
      </c>
      <c r="AE8284">
        <v>2015</v>
      </c>
      <c r="AF8284">
        <v>4000</v>
      </c>
      <c r="AG8284">
        <v>755.55</v>
      </c>
      <c r="AH8284">
        <v>0</v>
      </c>
      <c r="AI8284">
        <v>4000</v>
      </c>
      <c r="AJ8284">
        <v>4000</v>
      </c>
      <c r="AK8284">
        <v>0</v>
      </c>
      <c r="AL8284">
        <v>100</v>
      </c>
      <c r="AM8284">
        <v>3150</v>
      </c>
      <c r="AN8284">
        <v>4095</v>
      </c>
      <c r="AO8284">
        <v>3780</v>
      </c>
      <c r="AP8284">
        <v>11</v>
      </c>
      <c r="AQ8284" t="s">
        <v>1196</v>
      </c>
      <c r="AR8284" t="s">
        <v>246</v>
      </c>
    </row>
    <row r="8285" spans="1:44" x14ac:dyDescent="0.3">
      <c r="A8285" t="s">
        <v>115</v>
      </c>
      <c r="B8285" t="s">
        <v>2790</v>
      </c>
      <c r="C8285" t="s">
        <v>2791</v>
      </c>
      <c r="D8285" t="s">
        <v>112</v>
      </c>
      <c r="E8285" t="s">
        <v>51</v>
      </c>
      <c r="F8285" s="1">
        <v>42324.921527777777</v>
      </c>
      <c r="G8285" t="s">
        <v>251</v>
      </c>
      <c r="H8285" t="s">
        <v>252</v>
      </c>
      <c r="I8285" s="1">
        <v>42324.922222222223</v>
      </c>
      <c r="J8285" s="2">
        <v>42324</v>
      </c>
      <c r="K8285" t="s">
        <v>186</v>
      </c>
      <c r="L8285" t="s">
        <v>4556</v>
      </c>
      <c r="M8285" t="s">
        <v>4557</v>
      </c>
      <c r="N8285" t="s">
        <v>253</v>
      </c>
      <c r="O8285" t="s">
        <v>253</v>
      </c>
      <c r="P8285" t="s">
        <v>254</v>
      </c>
      <c r="Q8285" t="s">
        <v>254</v>
      </c>
      <c r="R8285" t="s">
        <v>255</v>
      </c>
      <c r="S8285">
        <v>1516043358</v>
      </c>
      <c r="T8285" s="2">
        <v>42349</v>
      </c>
      <c r="U8285" s="1">
        <v>42324.922222222223</v>
      </c>
      <c r="V8285" s="2">
        <v>42325</v>
      </c>
      <c r="W8285">
        <v>0.65</v>
      </c>
      <c r="X8285" t="s">
        <v>57</v>
      </c>
      <c r="Y8285" t="s">
        <v>104</v>
      </c>
      <c r="Z8285" s="2">
        <v>42105</v>
      </c>
      <c r="AA8285">
        <v>151655844</v>
      </c>
      <c r="AB8285" t="s">
        <v>255</v>
      </c>
      <c r="AC8285">
        <v>0</v>
      </c>
      <c r="AE8285">
        <v>2015</v>
      </c>
      <c r="AF8285">
        <v>4000</v>
      </c>
      <c r="AG8285">
        <v>1403</v>
      </c>
      <c r="AH8285">
        <v>0</v>
      </c>
      <c r="AI8285">
        <v>4000</v>
      </c>
      <c r="AJ8285">
        <v>4000</v>
      </c>
      <c r="AK8285">
        <v>0</v>
      </c>
      <c r="AL8285">
        <v>0</v>
      </c>
      <c r="AM8285">
        <v>3150</v>
      </c>
      <c r="AN8285">
        <v>4095</v>
      </c>
      <c r="AO8285">
        <v>3780</v>
      </c>
      <c r="AP8285">
        <v>11</v>
      </c>
      <c r="AQ8285" t="s">
        <v>1196</v>
      </c>
      <c r="AR8285" t="s">
        <v>246</v>
      </c>
    </row>
    <row r="8286" spans="1:44" x14ac:dyDescent="0.3">
      <c r="A8286" t="s">
        <v>115</v>
      </c>
      <c r="B8286" t="s">
        <v>2790</v>
      </c>
      <c r="C8286" t="s">
        <v>2791</v>
      </c>
      <c r="D8286" t="s">
        <v>112</v>
      </c>
      <c r="E8286" t="s">
        <v>48</v>
      </c>
      <c r="F8286" s="1">
        <v>42324.921527777777</v>
      </c>
      <c r="G8286" t="s">
        <v>49</v>
      </c>
      <c r="H8286" t="s">
        <v>50</v>
      </c>
      <c r="I8286" s="1">
        <v>42324.922222222223</v>
      </c>
      <c r="J8286" s="2">
        <v>42324</v>
      </c>
      <c r="K8286" t="s">
        <v>186</v>
      </c>
      <c r="L8286" t="s">
        <v>4556</v>
      </c>
      <c r="M8286" t="s">
        <v>4557</v>
      </c>
      <c r="N8286" t="s">
        <v>436</v>
      </c>
      <c r="P8286" t="s">
        <v>437</v>
      </c>
      <c r="R8286" t="s">
        <v>56</v>
      </c>
      <c r="S8286">
        <v>1516043358</v>
      </c>
      <c r="T8286" s="2">
        <v>42349</v>
      </c>
      <c r="U8286" s="1">
        <v>42324.922222222223</v>
      </c>
      <c r="V8286" s="2">
        <v>42325</v>
      </c>
      <c r="W8286">
        <v>0.65</v>
      </c>
      <c r="X8286" t="s">
        <v>57</v>
      </c>
      <c r="Y8286" t="s">
        <v>104</v>
      </c>
      <c r="Z8286" s="2">
        <v>42105</v>
      </c>
      <c r="AA8286">
        <v>151655844</v>
      </c>
      <c r="AB8286" t="s">
        <v>59</v>
      </c>
      <c r="AC8286">
        <v>520</v>
      </c>
      <c r="AE8286">
        <v>2015</v>
      </c>
      <c r="AF8286">
        <v>3480</v>
      </c>
      <c r="AG8286">
        <v>1403</v>
      </c>
      <c r="AH8286">
        <v>20</v>
      </c>
      <c r="AI8286">
        <v>3180</v>
      </c>
      <c r="AJ8286">
        <v>3480</v>
      </c>
      <c r="AK8286">
        <v>300</v>
      </c>
      <c r="AL8286">
        <v>0</v>
      </c>
      <c r="AM8286">
        <v>3150</v>
      </c>
      <c r="AN8286">
        <v>4095</v>
      </c>
      <c r="AO8286">
        <v>3780</v>
      </c>
      <c r="AP8286">
        <v>11</v>
      </c>
      <c r="AQ8286" t="s">
        <v>1196</v>
      </c>
      <c r="AR8286" t="s">
        <v>246</v>
      </c>
    </row>
    <row r="8287" spans="1:44" x14ac:dyDescent="0.3">
      <c r="A8287" t="s">
        <v>612</v>
      </c>
      <c r="B8287" t="s">
        <v>975</v>
      </c>
      <c r="C8287" t="s">
        <v>976</v>
      </c>
      <c r="D8287" t="s">
        <v>218</v>
      </c>
      <c r="E8287" t="s">
        <v>48</v>
      </c>
      <c r="F8287" s="1">
        <v>42324.694444444445</v>
      </c>
      <c r="G8287" t="s">
        <v>49</v>
      </c>
      <c r="H8287" t="s">
        <v>50</v>
      </c>
      <c r="I8287" s="1">
        <v>42324.700694444444</v>
      </c>
      <c r="J8287" s="2">
        <v>42324</v>
      </c>
      <c r="K8287" t="s">
        <v>51</v>
      </c>
      <c r="L8287" t="s">
        <v>1023</v>
      </c>
      <c r="M8287" t="s">
        <v>1024</v>
      </c>
      <c r="N8287" t="s">
        <v>769</v>
      </c>
      <c r="P8287" t="s">
        <v>770</v>
      </c>
      <c r="R8287" t="s">
        <v>56</v>
      </c>
      <c r="S8287">
        <v>1516043399</v>
      </c>
      <c r="T8287" s="2">
        <v>42326</v>
      </c>
      <c r="U8287" s="1">
        <v>42324.700694444444</v>
      </c>
      <c r="V8287" s="2">
        <v>42326</v>
      </c>
      <c r="W8287">
        <v>0.28499999999999998</v>
      </c>
      <c r="X8287" t="s">
        <v>57</v>
      </c>
      <c r="Y8287" t="s">
        <v>674</v>
      </c>
      <c r="Z8287" s="2">
        <v>42105</v>
      </c>
      <c r="AA8287">
        <v>151661303</v>
      </c>
      <c r="AB8287" t="s">
        <v>59</v>
      </c>
      <c r="AC8287">
        <v>362</v>
      </c>
      <c r="AE8287">
        <v>2015</v>
      </c>
      <c r="AF8287">
        <v>1138</v>
      </c>
      <c r="AG8287">
        <v>1403</v>
      </c>
      <c r="AH8287">
        <v>0</v>
      </c>
      <c r="AI8287">
        <v>1138</v>
      </c>
      <c r="AJ8287">
        <v>1138</v>
      </c>
      <c r="AK8287">
        <v>0</v>
      </c>
      <c r="AL8287">
        <v>0</v>
      </c>
      <c r="AM8287">
        <v>5385</v>
      </c>
      <c r="AN8287">
        <v>2961.75</v>
      </c>
      <c r="AO8287">
        <v>1309</v>
      </c>
      <c r="AP8287">
        <v>11</v>
      </c>
      <c r="AQ8287" t="s">
        <v>1196</v>
      </c>
      <c r="AR8287" t="s">
        <v>246</v>
      </c>
    </row>
    <row r="8288" spans="1:44" x14ac:dyDescent="0.3">
      <c r="A8288" t="s">
        <v>612</v>
      </c>
      <c r="B8288" t="s">
        <v>975</v>
      </c>
      <c r="C8288" t="s">
        <v>976</v>
      </c>
      <c r="D8288" t="s">
        <v>218</v>
      </c>
      <c r="E8288" t="s">
        <v>48</v>
      </c>
      <c r="F8288" s="1">
        <v>42324.694444444445</v>
      </c>
      <c r="G8288" t="s">
        <v>49</v>
      </c>
      <c r="H8288" t="s">
        <v>50</v>
      </c>
      <c r="I8288" s="1">
        <v>42324.700694444444</v>
      </c>
      <c r="J8288" s="2">
        <v>42324</v>
      </c>
      <c r="K8288" t="s">
        <v>51</v>
      </c>
      <c r="L8288" t="s">
        <v>1023</v>
      </c>
      <c r="M8288" t="s">
        <v>1024</v>
      </c>
      <c r="N8288" t="s">
        <v>769</v>
      </c>
      <c r="P8288" t="s">
        <v>770</v>
      </c>
      <c r="R8288" t="s">
        <v>56</v>
      </c>
      <c r="S8288">
        <v>1516043399</v>
      </c>
      <c r="T8288" s="2">
        <v>42326</v>
      </c>
      <c r="U8288" s="1">
        <v>42324.700694444444</v>
      </c>
      <c r="V8288" s="2">
        <v>42326</v>
      </c>
      <c r="W8288">
        <v>0.28499999999999998</v>
      </c>
      <c r="X8288" t="s">
        <v>57</v>
      </c>
      <c r="Y8288" t="s">
        <v>297</v>
      </c>
      <c r="Z8288" s="2">
        <v>42105</v>
      </c>
      <c r="AA8288">
        <v>151661303</v>
      </c>
      <c r="AB8288" t="s">
        <v>59</v>
      </c>
      <c r="AC8288">
        <v>295</v>
      </c>
      <c r="AE8288">
        <v>2015</v>
      </c>
      <c r="AF8288">
        <v>1605</v>
      </c>
      <c r="AG8288">
        <v>1403</v>
      </c>
      <c r="AH8288">
        <v>0</v>
      </c>
      <c r="AI8288">
        <v>1605</v>
      </c>
      <c r="AJ8288">
        <v>1605</v>
      </c>
      <c r="AK8288">
        <v>0</v>
      </c>
      <c r="AL8288">
        <v>0</v>
      </c>
      <c r="AM8288">
        <v>5385</v>
      </c>
      <c r="AN8288">
        <v>2961.75</v>
      </c>
      <c r="AO8288">
        <v>1846</v>
      </c>
      <c r="AP8288">
        <v>11</v>
      </c>
      <c r="AQ8288" t="s">
        <v>1196</v>
      </c>
      <c r="AR8288" t="s">
        <v>246</v>
      </c>
    </row>
    <row r="8289" spans="1:44" x14ac:dyDescent="0.3">
      <c r="A8289" t="s">
        <v>612</v>
      </c>
      <c r="B8289" t="s">
        <v>975</v>
      </c>
      <c r="C8289" t="s">
        <v>976</v>
      </c>
      <c r="D8289" t="s">
        <v>218</v>
      </c>
      <c r="E8289" t="s">
        <v>48</v>
      </c>
      <c r="F8289" s="1">
        <v>42324.694444444445</v>
      </c>
      <c r="G8289" t="s">
        <v>49</v>
      </c>
      <c r="H8289" t="s">
        <v>50</v>
      </c>
      <c r="I8289" s="1">
        <v>42324.700694444444</v>
      </c>
      <c r="J8289" s="2">
        <v>42324</v>
      </c>
      <c r="K8289" t="s">
        <v>51</v>
      </c>
      <c r="L8289" t="s">
        <v>1023</v>
      </c>
      <c r="M8289" t="s">
        <v>1024</v>
      </c>
      <c r="N8289" t="s">
        <v>769</v>
      </c>
      <c r="P8289" t="s">
        <v>770</v>
      </c>
      <c r="R8289" t="s">
        <v>56</v>
      </c>
      <c r="S8289">
        <v>1516043399</v>
      </c>
      <c r="T8289" s="2">
        <v>42326</v>
      </c>
      <c r="U8289" s="1">
        <v>42324.700694444444</v>
      </c>
      <c r="V8289" s="2">
        <v>42326</v>
      </c>
      <c r="W8289">
        <v>0.28499999999999998</v>
      </c>
      <c r="X8289" t="s">
        <v>57</v>
      </c>
      <c r="Y8289" t="s">
        <v>672</v>
      </c>
      <c r="Z8289" s="2">
        <v>42105</v>
      </c>
      <c r="AA8289">
        <v>151661303</v>
      </c>
      <c r="AB8289" t="s">
        <v>59</v>
      </c>
      <c r="AC8289">
        <v>123</v>
      </c>
      <c r="AE8289">
        <v>2015</v>
      </c>
      <c r="AF8289">
        <v>597</v>
      </c>
      <c r="AG8289">
        <v>1403</v>
      </c>
      <c r="AH8289">
        <v>0</v>
      </c>
      <c r="AI8289">
        <v>597</v>
      </c>
      <c r="AJ8289">
        <v>597</v>
      </c>
      <c r="AK8289">
        <v>0</v>
      </c>
      <c r="AL8289">
        <v>0</v>
      </c>
      <c r="AM8289">
        <v>5385</v>
      </c>
      <c r="AN8289">
        <v>2961.75</v>
      </c>
      <c r="AO8289">
        <v>717</v>
      </c>
      <c r="AP8289">
        <v>11</v>
      </c>
      <c r="AQ8289" t="s">
        <v>1196</v>
      </c>
      <c r="AR8289" t="s">
        <v>246</v>
      </c>
    </row>
    <row r="8290" spans="1:44" x14ac:dyDescent="0.3">
      <c r="A8290" t="s">
        <v>612</v>
      </c>
      <c r="B8290" t="s">
        <v>975</v>
      </c>
      <c r="C8290" t="s">
        <v>976</v>
      </c>
      <c r="D8290" t="s">
        <v>218</v>
      </c>
      <c r="E8290" t="s">
        <v>48</v>
      </c>
      <c r="F8290" s="1">
        <v>42324.694444444445</v>
      </c>
      <c r="G8290" t="s">
        <v>49</v>
      </c>
      <c r="H8290" t="s">
        <v>50</v>
      </c>
      <c r="I8290" s="1">
        <v>42324.700694444444</v>
      </c>
      <c r="J8290" s="2">
        <v>42324</v>
      </c>
      <c r="K8290" t="s">
        <v>51</v>
      </c>
      <c r="L8290" t="s">
        <v>1023</v>
      </c>
      <c r="M8290" t="s">
        <v>1024</v>
      </c>
      <c r="N8290" t="s">
        <v>769</v>
      </c>
      <c r="P8290" t="s">
        <v>770</v>
      </c>
      <c r="R8290" t="s">
        <v>56</v>
      </c>
      <c r="S8290">
        <v>1516043399</v>
      </c>
      <c r="T8290" s="2">
        <v>42326</v>
      </c>
      <c r="U8290" s="1">
        <v>42324.700694444444</v>
      </c>
      <c r="V8290" s="2">
        <v>42326</v>
      </c>
      <c r="W8290">
        <v>0.28499999999999998</v>
      </c>
      <c r="X8290" t="s">
        <v>57</v>
      </c>
      <c r="Y8290" t="s">
        <v>677</v>
      </c>
      <c r="Z8290" s="2">
        <v>42105</v>
      </c>
      <c r="AA8290">
        <v>151661303</v>
      </c>
      <c r="AB8290" t="s">
        <v>59</v>
      </c>
      <c r="AC8290">
        <v>84</v>
      </c>
      <c r="AE8290">
        <v>2015</v>
      </c>
      <c r="AF8290">
        <v>216</v>
      </c>
      <c r="AG8290">
        <v>1403</v>
      </c>
      <c r="AH8290">
        <v>70</v>
      </c>
      <c r="AI8290">
        <v>-114</v>
      </c>
      <c r="AJ8290">
        <v>216</v>
      </c>
      <c r="AK8290">
        <v>330</v>
      </c>
      <c r="AL8290">
        <v>0</v>
      </c>
      <c r="AM8290">
        <v>5385</v>
      </c>
      <c r="AN8290">
        <v>2961.75</v>
      </c>
      <c r="AO8290">
        <v>281</v>
      </c>
      <c r="AP8290">
        <v>11</v>
      </c>
      <c r="AQ8290" t="s">
        <v>1196</v>
      </c>
      <c r="AR8290" t="s">
        <v>246</v>
      </c>
    </row>
    <row r="8291" spans="1:44" x14ac:dyDescent="0.3">
      <c r="A8291" t="s">
        <v>158</v>
      </c>
      <c r="D8291" t="s">
        <v>237</v>
      </c>
      <c r="E8291" t="s">
        <v>48</v>
      </c>
      <c r="F8291" s="1">
        <v>42324.427083333336</v>
      </c>
      <c r="G8291" t="s">
        <v>381</v>
      </c>
      <c r="H8291" t="s">
        <v>382</v>
      </c>
      <c r="I8291" s="1">
        <v>42324.438194444447</v>
      </c>
      <c r="J8291" s="2">
        <v>42324</v>
      </c>
      <c r="K8291" t="s">
        <v>186</v>
      </c>
      <c r="L8291" t="s">
        <v>349</v>
      </c>
      <c r="M8291" t="s">
        <v>350</v>
      </c>
      <c r="N8291" t="s">
        <v>383</v>
      </c>
      <c r="O8291" t="s">
        <v>190</v>
      </c>
      <c r="P8291" t="s">
        <v>384</v>
      </c>
      <c r="Q8291" t="s">
        <v>192</v>
      </c>
      <c r="R8291" t="s">
        <v>193</v>
      </c>
      <c r="T8291" s="2">
        <v>42321</v>
      </c>
      <c r="U8291" s="1">
        <v>42324.438194444447</v>
      </c>
      <c r="V8291" s="2"/>
      <c r="W8291">
        <v>8.1600000000000006E-2</v>
      </c>
      <c r="X8291" t="s">
        <v>194</v>
      </c>
      <c r="Y8291" t="s">
        <v>104</v>
      </c>
      <c r="Z8291" s="2">
        <v>42135</v>
      </c>
      <c r="AA8291">
        <v>151655927</v>
      </c>
      <c r="AB8291" t="s">
        <v>193</v>
      </c>
      <c r="AC8291">
        <v>11506</v>
      </c>
      <c r="AE8291">
        <v>2015</v>
      </c>
      <c r="AF8291">
        <v>16500</v>
      </c>
      <c r="AG8291">
        <v>755.55</v>
      </c>
      <c r="AH8291">
        <v>0</v>
      </c>
      <c r="AI8291">
        <v>16500</v>
      </c>
      <c r="AJ8291">
        <v>16500</v>
      </c>
      <c r="AK8291">
        <v>0</v>
      </c>
      <c r="AL8291">
        <v>1500</v>
      </c>
      <c r="AM8291">
        <v>21412</v>
      </c>
      <c r="AN8291">
        <v>171589.09</v>
      </c>
      <c r="AO8291">
        <v>28006</v>
      </c>
      <c r="AP8291">
        <v>11</v>
      </c>
      <c r="AQ8291" t="s">
        <v>1196</v>
      </c>
      <c r="AR8291" t="s">
        <v>246</v>
      </c>
    </row>
    <row r="8292" spans="1:44" x14ac:dyDescent="0.3">
      <c r="A8292" t="s">
        <v>158</v>
      </c>
      <c r="D8292" t="s">
        <v>237</v>
      </c>
      <c r="E8292" t="s">
        <v>48</v>
      </c>
      <c r="F8292" s="1">
        <v>42324.461111111108</v>
      </c>
      <c r="G8292" t="s">
        <v>381</v>
      </c>
      <c r="H8292" t="s">
        <v>382</v>
      </c>
      <c r="I8292" s="1">
        <v>42324.470833333333</v>
      </c>
      <c r="J8292" s="2">
        <v>42324</v>
      </c>
      <c r="K8292" t="s">
        <v>186</v>
      </c>
      <c r="L8292" t="s">
        <v>349</v>
      </c>
      <c r="M8292" t="s">
        <v>350</v>
      </c>
      <c r="N8292" t="s">
        <v>383</v>
      </c>
      <c r="O8292" t="s">
        <v>190</v>
      </c>
      <c r="P8292" t="s">
        <v>384</v>
      </c>
      <c r="Q8292" t="s">
        <v>192</v>
      </c>
      <c r="R8292" t="s">
        <v>193</v>
      </c>
      <c r="T8292" s="2">
        <v>42321</v>
      </c>
      <c r="U8292" s="1">
        <v>42324.470833333333</v>
      </c>
      <c r="V8292" s="2"/>
      <c r="W8292">
        <v>8.1600000000000006E-2</v>
      </c>
      <c r="X8292" t="s">
        <v>194</v>
      </c>
      <c r="Y8292" t="s">
        <v>104</v>
      </c>
      <c r="Z8292" s="2">
        <v>42135</v>
      </c>
      <c r="AA8292">
        <v>151655927</v>
      </c>
      <c r="AB8292" t="s">
        <v>193</v>
      </c>
      <c r="AC8292">
        <v>0</v>
      </c>
      <c r="AE8292">
        <v>2015</v>
      </c>
      <c r="AF8292">
        <v>14300</v>
      </c>
      <c r="AG8292">
        <v>755.55</v>
      </c>
      <c r="AH8292">
        <v>0</v>
      </c>
      <c r="AI8292">
        <v>14300</v>
      </c>
      <c r="AJ8292">
        <v>30800</v>
      </c>
      <c r="AK8292">
        <v>0</v>
      </c>
      <c r="AL8292">
        <v>1300</v>
      </c>
      <c r="AM8292">
        <v>21412</v>
      </c>
      <c r="AN8292">
        <v>171589.09</v>
      </c>
      <c r="AO8292">
        <v>28006</v>
      </c>
      <c r="AP8292">
        <v>11</v>
      </c>
      <c r="AQ8292" t="s">
        <v>1196</v>
      </c>
      <c r="AR8292" t="s">
        <v>246</v>
      </c>
    </row>
    <row r="8293" spans="1:44" x14ac:dyDescent="0.3">
      <c r="A8293" t="s">
        <v>158</v>
      </c>
      <c r="D8293" t="s">
        <v>237</v>
      </c>
      <c r="E8293" t="s">
        <v>48</v>
      </c>
      <c r="F8293" s="1">
        <v>42324.598611111112</v>
      </c>
      <c r="G8293" t="s">
        <v>1374</v>
      </c>
      <c r="H8293" t="s">
        <v>1375</v>
      </c>
      <c r="I8293" s="1">
        <v>42324.663888888892</v>
      </c>
      <c r="J8293" s="2">
        <v>42324</v>
      </c>
      <c r="K8293" t="s">
        <v>186</v>
      </c>
      <c r="L8293" t="s">
        <v>1978</v>
      </c>
      <c r="M8293" t="s">
        <v>1979</v>
      </c>
      <c r="N8293" t="s">
        <v>399</v>
      </c>
      <c r="O8293" t="s">
        <v>190</v>
      </c>
      <c r="P8293" t="s">
        <v>400</v>
      </c>
      <c r="Q8293" t="s">
        <v>192</v>
      </c>
      <c r="R8293" t="s">
        <v>193</v>
      </c>
      <c r="T8293" s="2">
        <v>42321</v>
      </c>
      <c r="U8293" s="1">
        <v>42324.663888888892</v>
      </c>
      <c r="V8293" s="2"/>
      <c r="W8293">
        <v>0.115</v>
      </c>
      <c r="X8293" t="s">
        <v>194</v>
      </c>
      <c r="Y8293" t="s">
        <v>104</v>
      </c>
      <c r="Z8293" s="2">
        <v>42135</v>
      </c>
      <c r="AA8293">
        <v>151655923</v>
      </c>
      <c r="AB8293" t="s">
        <v>193</v>
      </c>
      <c r="AC8293">
        <v>8593</v>
      </c>
      <c r="AE8293">
        <v>2015</v>
      </c>
      <c r="AF8293">
        <v>15400</v>
      </c>
      <c r="AG8293">
        <v>755.55</v>
      </c>
      <c r="AH8293">
        <v>0</v>
      </c>
      <c r="AI8293">
        <v>15400</v>
      </c>
      <c r="AJ8293">
        <v>15400</v>
      </c>
      <c r="AK8293">
        <v>0</v>
      </c>
      <c r="AL8293">
        <v>1400</v>
      </c>
      <c r="AM8293">
        <v>5503</v>
      </c>
      <c r="AN8293">
        <v>73614.98</v>
      </c>
      <c r="AO8293">
        <v>23993</v>
      </c>
      <c r="AP8293">
        <v>11</v>
      </c>
      <c r="AQ8293" t="s">
        <v>1196</v>
      </c>
      <c r="AR8293" t="s">
        <v>246</v>
      </c>
    </row>
    <row r="8294" spans="1:44" x14ac:dyDescent="0.3">
      <c r="A8294" t="s">
        <v>44</v>
      </c>
      <c r="B8294" t="s">
        <v>1014</v>
      </c>
      <c r="C8294" t="s">
        <v>1015</v>
      </c>
      <c r="D8294" t="s">
        <v>112</v>
      </c>
      <c r="E8294" t="s">
        <v>51</v>
      </c>
      <c r="F8294" s="1">
        <v>42324.464583333334</v>
      </c>
      <c r="G8294" t="s">
        <v>251</v>
      </c>
      <c r="H8294" t="s">
        <v>252</v>
      </c>
      <c r="I8294" s="1">
        <v>42324.488194444442</v>
      </c>
      <c r="J8294" s="2">
        <v>42324</v>
      </c>
      <c r="K8294" t="s">
        <v>186</v>
      </c>
      <c r="L8294" t="s">
        <v>3103</v>
      </c>
      <c r="M8294" t="s">
        <v>3104</v>
      </c>
      <c r="N8294" t="s">
        <v>253</v>
      </c>
      <c r="O8294" t="s">
        <v>253</v>
      </c>
      <c r="P8294" t="s">
        <v>254</v>
      </c>
      <c r="Q8294" t="s">
        <v>254</v>
      </c>
      <c r="R8294" t="s">
        <v>255</v>
      </c>
      <c r="S8294">
        <v>1516043457</v>
      </c>
      <c r="T8294" s="2">
        <v>42196</v>
      </c>
      <c r="U8294" s="1">
        <v>42324.488194444442</v>
      </c>
      <c r="V8294" s="2">
        <v>42324</v>
      </c>
      <c r="W8294">
        <v>1.875</v>
      </c>
      <c r="X8294" t="s">
        <v>57</v>
      </c>
      <c r="Y8294" t="s">
        <v>104</v>
      </c>
      <c r="Z8294" s="2">
        <v>42135</v>
      </c>
      <c r="AA8294">
        <v>151655910</v>
      </c>
      <c r="AB8294" t="s">
        <v>255</v>
      </c>
      <c r="AC8294">
        <v>0</v>
      </c>
      <c r="AE8294">
        <v>2015</v>
      </c>
      <c r="AF8294">
        <v>8050</v>
      </c>
      <c r="AG8294">
        <v>1403</v>
      </c>
      <c r="AH8294">
        <v>0</v>
      </c>
      <c r="AI8294">
        <v>8050</v>
      </c>
      <c r="AJ8294">
        <v>8050</v>
      </c>
      <c r="AK8294">
        <v>0</v>
      </c>
      <c r="AL8294">
        <v>0</v>
      </c>
      <c r="AM8294">
        <v>6630</v>
      </c>
      <c r="AN8294">
        <v>24862.5</v>
      </c>
      <c r="AO8294">
        <v>7625</v>
      </c>
      <c r="AP8294">
        <v>11</v>
      </c>
      <c r="AQ8294" t="s">
        <v>1196</v>
      </c>
      <c r="AR8294" t="s">
        <v>246</v>
      </c>
    </row>
    <row r="8295" spans="1:44" x14ac:dyDescent="0.3">
      <c r="A8295" t="s">
        <v>44</v>
      </c>
      <c r="B8295" t="s">
        <v>1014</v>
      </c>
      <c r="C8295" t="s">
        <v>1015</v>
      </c>
      <c r="D8295" t="s">
        <v>112</v>
      </c>
      <c r="E8295" t="s">
        <v>48</v>
      </c>
      <c r="F8295" s="1">
        <v>42324.464583333334</v>
      </c>
      <c r="G8295" t="s">
        <v>49</v>
      </c>
      <c r="H8295" t="s">
        <v>50</v>
      </c>
      <c r="I8295" s="1">
        <v>42324.488194444442</v>
      </c>
      <c r="J8295" s="2">
        <v>42324</v>
      </c>
      <c r="K8295" t="s">
        <v>186</v>
      </c>
      <c r="L8295" t="s">
        <v>3103</v>
      </c>
      <c r="M8295" t="s">
        <v>3104</v>
      </c>
      <c r="N8295" t="s">
        <v>305</v>
      </c>
      <c r="P8295" t="s">
        <v>306</v>
      </c>
      <c r="R8295" t="s">
        <v>56</v>
      </c>
      <c r="S8295">
        <v>1516043457</v>
      </c>
      <c r="T8295" s="2">
        <v>42196</v>
      </c>
      <c r="U8295" s="1">
        <v>42324.488194444442</v>
      </c>
      <c r="V8295" s="2">
        <v>42324</v>
      </c>
      <c r="W8295">
        <v>1.875</v>
      </c>
      <c r="X8295" t="s">
        <v>57</v>
      </c>
      <c r="Y8295" t="s">
        <v>104</v>
      </c>
      <c r="Z8295" s="2">
        <v>42135</v>
      </c>
      <c r="AA8295">
        <v>151655910</v>
      </c>
      <c r="AB8295" t="s">
        <v>59</v>
      </c>
      <c r="AC8295">
        <v>960</v>
      </c>
      <c r="AE8295">
        <v>2015</v>
      </c>
      <c r="AF8295">
        <v>7090</v>
      </c>
      <c r="AG8295">
        <v>1403</v>
      </c>
      <c r="AH8295">
        <v>10</v>
      </c>
      <c r="AI8295">
        <v>6590</v>
      </c>
      <c r="AJ8295">
        <v>7090</v>
      </c>
      <c r="AK8295">
        <v>500</v>
      </c>
      <c r="AL8295">
        <v>0</v>
      </c>
      <c r="AM8295">
        <v>6630</v>
      </c>
      <c r="AN8295">
        <v>24862.5</v>
      </c>
      <c r="AO8295">
        <v>7625</v>
      </c>
      <c r="AP8295">
        <v>11</v>
      </c>
      <c r="AQ8295" t="s">
        <v>1196</v>
      </c>
      <c r="AR8295" t="s">
        <v>246</v>
      </c>
    </row>
    <row r="8296" spans="1:44" x14ac:dyDescent="0.3">
      <c r="A8296" t="s">
        <v>583</v>
      </c>
      <c r="B8296" t="s">
        <v>146</v>
      </c>
      <c r="C8296" t="s">
        <v>147</v>
      </c>
      <c r="D8296" t="s">
        <v>112</v>
      </c>
      <c r="E8296" t="s">
        <v>48</v>
      </c>
      <c r="F8296" s="1">
        <v>42324.694444444445</v>
      </c>
      <c r="G8296" t="s">
        <v>49</v>
      </c>
      <c r="H8296" t="s">
        <v>50</v>
      </c>
      <c r="I8296" s="1">
        <v>42324.701388888891</v>
      </c>
      <c r="J8296" s="2">
        <v>42324</v>
      </c>
      <c r="K8296" t="s">
        <v>51</v>
      </c>
      <c r="L8296" t="s">
        <v>1011</v>
      </c>
      <c r="M8296" t="s">
        <v>1012</v>
      </c>
      <c r="N8296" t="s">
        <v>212</v>
      </c>
      <c r="P8296" t="s">
        <v>213</v>
      </c>
      <c r="R8296" t="s">
        <v>56</v>
      </c>
      <c r="S8296">
        <v>1516043408</v>
      </c>
      <c r="T8296" s="2">
        <v>42321</v>
      </c>
      <c r="U8296" s="1">
        <v>42324.701388888891</v>
      </c>
      <c r="V8296" s="2">
        <v>42326</v>
      </c>
      <c r="W8296">
        <v>0.375</v>
      </c>
      <c r="X8296" t="s">
        <v>57</v>
      </c>
      <c r="Y8296" t="s">
        <v>1013</v>
      </c>
      <c r="Z8296" s="2">
        <v>42135</v>
      </c>
      <c r="AA8296">
        <v>151661422</v>
      </c>
      <c r="AB8296" t="s">
        <v>59</v>
      </c>
      <c r="AC8296">
        <v>6190</v>
      </c>
      <c r="AE8296">
        <v>2015</v>
      </c>
      <c r="AF8296">
        <v>2500</v>
      </c>
      <c r="AG8296">
        <v>1403</v>
      </c>
      <c r="AH8296">
        <v>0</v>
      </c>
      <c r="AI8296">
        <v>2100</v>
      </c>
      <c r="AJ8296">
        <v>2500</v>
      </c>
      <c r="AK8296">
        <v>400</v>
      </c>
      <c r="AL8296">
        <v>0</v>
      </c>
      <c r="AM8296">
        <v>7900</v>
      </c>
      <c r="AN8296">
        <v>5925</v>
      </c>
      <c r="AO8296">
        <v>8690</v>
      </c>
      <c r="AP8296">
        <v>11</v>
      </c>
      <c r="AQ8296" t="s">
        <v>1196</v>
      </c>
      <c r="AR8296" t="s">
        <v>246</v>
      </c>
    </row>
    <row r="8297" spans="1:44" x14ac:dyDescent="0.3">
      <c r="A8297" t="s">
        <v>934</v>
      </c>
      <c r="B8297" t="s">
        <v>1296</v>
      </c>
      <c r="C8297" t="s">
        <v>1297</v>
      </c>
      <c r="D8297" t="s">
        <v>47</v>
      </c>
      <c r="E8297" t="s">
        <v>51</v>
      </c>
      <c r="F8297" s="1">
        <v>42324.730555555558</v>
      </c>
      <c r="G8297" t="s">
        <v>251</v>
      </c>
      <c r="H8297" t="s">
        <v>252</v>
      </c>
      <c r="I8297" s="1">
        <v>42324.742361111108</v>
      </c>
      <c r="J8297" s="2">
        <v>42324</v>
      </c>
      <c r="K8297" t="s">
        <v>186</v>
      </c>
      <c r="L8297" t="s">
        <v>2192</v>
      </c>
      <c r="M8297" t="s">
        <v>2193</v>
      </c>
      <c r="N8297" t="s">
        <v>253</v>
      </c>
      <c r="O8297" t="s">
        <v>253</v>
      </c>
      <c r="P8297" t="s">
        <v>254</v>
      </c>
      <c r="Q8297" t="s">
        <v>254</v>
      </c>
      <c r="R8297" t="s">
        <v>255</v>
      </c>
      <c r="S8297">
        <v>1516043516</v>
      </c>
      <c r="T8297" s="2">
        <v>42349</v>
      </c>
      <c r="U8297" s="1">
        <v>42324.742361111108</v>
      </c>
      <c r="V8297" s="2">
        <v>42327</v>
      </c>
      <c r="W8297">
        <v>0.25</v>
      </c>
      <c r="X8297" t="s">
        <v>57</v>
      </c>
      <c r="Y8297" t="s">
        <v>1402</v>
      </c>
      <c r="Z8297" s="2">
        <v>42135</v>
      </c>
      <c r="AA8297">
        <v>151655900</v>
      </c>
      <c r="AB8297" t="s">
        <v>255</v>
      </c>
      <c r="AC8297">
        <v>0</v>
      </c>
      <c r="AE8297">
        <v>2015</v>
      </c>
      <c r="AF8297">
        <v>2530</v>
      </c>
      <c r="AG8297">
        <v>1403</v>
      </c>
      <c r="AH8297">
        <v>0</v>
      </c>
      <c r="AI8297">
        <v>2530</v>
      </c>
      <c r="AJ8297">
        <v>2530</v>
      </c>
      <c r="AK8297">
        <v>0</v>
      </c>
      <c r="AL8297">
        <v>0</v>
      </c>
      <c r="AM8297">
        <v>2004</v>
      </c>
      <c r="AN8297">
        <v>1002</v>
      </c>
      <c r="AO8297">
        <v>2505</v>
      </c>
      <c r="AP8297">
        <v>11</v>
      </c>
      <c r="AQ8297" t="s">
        <v>1196</v>
      </c>
      <c r="AR8297" t="s">
        <v>246</v>
      </c>
    </row>
    <row r="8298" spans="1:44" x14ac:dyDescent="0.3">
      <c r="A8298" t="s">
        <v>934</v>
      </c>
      <c r="B8298" t="s">
        <v>1296</v>
      </c>
      <c r="C8298" t="s">
        <v>1297</v>
      </c>
      <c r="D8298" t="s">
        <v>47</v>
      </c>
      <c r="E8298" t="s">
        <v>51</v>
      </c>
      <c r="F8298" s="1">
        <v>42324.730555555558</v>
      </c>
      <c r="G8298" t="s">
        <v>251</v>
      </c>
      <c r="H8298" t="s">
        <v>252</v>
      </c>
      <c r="I8298" s="1">
        <v>42324.743055555555</v>
      </c>
      <c r="J8298" s="2">
        <v>42324</v>
      </c>
      <c r="K8298" t="s">
        <v>186</v>
      </c>
      <c r="L8298" t="s">
        <v>2192</v>
      </c>
      <c r="M8298" t="s">
        <v>2193</v>
      </c>
      <c r="N8298" t="s">
        <v>253</v>
      </c>
      <c r="O8298" t="s">
        <v>253</v>
      </c>
      <c r="P8298" t="s">
        <v>254</v>
      </c>
      <c r="Q8298" t="s">
        <v>254</v>
      </c>
      <c r="R8298" t="s">
        <v>255</v>
      </c>
      <c r="S8298">
        <v>1516043534</v>
      </c>
      <c r="T8298" s="2">
        <v>42321</v>
      </c>
      <c r="U8298" s="1">
        <v>42324.743055555555</v>
      </c>
      <c r="V8298" s="2">
        <v>42327</v>
      </c>
      <c r="W8298">
        <v>0.25</v>
      </c>
      <c r="X8298" t="s">
        <v>57</v>
      </c>
      <c r="Y8298" t="s">
        <v>1402</v>
      </c>
      <c r="Z8298" s="2">
        <v>42135</v>
      </c>
      <c r="AA8298">
        <v>151655899</v>
      </c>
      <c r="AB8298" t="s">
        <v>255</v>
      </c>
      <c r="AC8298">
        <v>0</v>
      </c>
      <c r="AE8298">
        <v>2015</v>
      </c>
      <c r="AF8298">
        <v>8525</v>
      </c>
      <c r="AG8298">
        <v>1403</v>
      </c>
      <c r="AH8298">
        <v>0</v>
      </c>
      <c r="AI8298">
        <v>8525</v>
      </c>
      <c r="AJ8298">
        <v>8525</v>
      </c>
      <c r="AK8298">
        <v>0</v>
      </c>
      <c r="AL8298">
        <v>0</v>
      </c>
      <c r="AM8298">
        <v>7240</v>
      </c>
      <c r="AN8298">
        <v>3620</v>
      </c>
      <c r="AO8298">
        <v>8326</v>
      </c>
      <c r="AP8298">
        <v>11</v>
      </c>
      <c r="AQ8298" t="s">
        <v>1196</v>
      </c>
      <c r="AR8298" t="s">
        <v>246</v>
      </c>
    </row>
    <row r="8299" spans="1:44" x14ac:dyDescent="0.3">
      <c r="A8299" t="s">
        <v>158</v>
      </c>
      <c r="B8299" t="s">
        <v>1357</v>
      </c>
      <c r="C8299" t="s">
        <v>1358</v>
      </c>
      <c r="D8299" t="s">
        <v>112</v>
      </c>
      <c r="E8299" t="s">
        <v>48</v>
      </c>
      <c r="F8299" s="1">
        <v>42324.739583333336</v>
      </c>
      <c r="G8299" t="s">
        <v>387</v>
      </c>
      <c r="H8299" t="s">
        <v>388</v>
      </c>
      <c r="I8299" s="1">
        <v>42324.740277777775</v>
      </c>
      <c r="J8299" s="2">
        <v>42324</v>
      </c>
      <c r="K8299" t="s">
        <v>186</v>
      </c>
      <c r="L8299" t="s">
        <v>4558</v>
      </c>
      <c r="M8299" t="s">
        <v>4559</v>
      </c>
      <c r="N8299" t="s">
        <v>189</v>
      </c>
      <c r="O8299" t="s">
        <v>190</v>
      </c>
      <c r="P8299" t="s">
        <v>191</v>
      </c>
      <c r="Q8299" t="s">
        <v>192</v>
      </c>
      <c r="R8299" t="s">
        <v>193</v>
      </c>
      <c r="S8299">
        <v>1516043495</v>
      </c>
      <c r="T8299" s="2">
        <v>42321</v>
      </c>
      <c r="U8299" s="1">
        <v>42324.740277777775</v>
      </c>
      <c r="V8299" s="2">
        <v>42331</v>
      </c>
      <c r="W8299">
        <v>7.0000000000000007E-2</v>
      </c>
      <c r="X8299" t="s">
        <v>194</v>
      </c>
      <c r="Y8299" t="s">
        <v>104</v>
      </c>
      <c r="Z8299" s="2">
        <v>42135</v>
      </c>
      <c r="AA8299">
        <v>151655935</v>
      </c>
      <c r="AB8299" t="s">
        <v>193</v>
      </c>
      <c r="AC8299">
        <v>0</v>
      </c>
      <c r="AE8299">
        <v>2015</v>
      </c>
      <c r="AF8299">
        <v>6930</v>
      </c>
      <c r="AG8299">
        <v>755.55</v>
      </c>
      <c r="AH8299">
        <v>0</v>
      </c>
      <c r="AI8299">
        <v>6930</v>
      </c>
      <c r="AJ8299">
        <v>6930</v>
      </c>
      <c r="AK8299">
        <v>0</v>
      </c>
      <c r="AL8299">
        <v>126</v>
      </c>
      <c r="AM8299">
        <v>501</v>
      </c>
      <c r="AN8299">
        <v>4425.83</v>
      </c>
      <c r="AO8299">
        <v>6914</v>
      </c>
      <c r="AP8299">
        <v>11</v>
      </c>
      <c r="AQ8299" t="s">
        <v>1196</v>
      </c>
      <c r="AR8299" t="s">
        <v>246</v>
      </c>
    </row>
    <row r="8300" spans="1:44" x14ac:dyDescent="0.3">
      <c r="A8300" t="s">
        <v>158</v>
      </c>
      <c r="B8300" t="s">
        <v>1357</v>
      </c>
      <c r="C8300" t="s">
        <v>1358</v>
      </c>
      <c r="D8300" t="s">
        <v>112</v>
      </c>
      <c r="E8300" t="s">
        <v>48</v>
      </c>
      <c r="F8300" s="1">
        <v>42324.739583333336</v>
      </c>
      <c r="G8300" t="s">
        <v>387</v>
      </c>
      <c r="H8300" t="s">
        <v>388</v>
      </c>
      <c r="I8300" s="1">
        <v>42324.740972222222</v>
      </c>
      <c r="J8300" s="2">
        <v>42324</v>
      </c>
      <c r="K8300" t="s">
        <v>186</v>
      </c>
      <c r="L8300" t="s">
        <v>4558</v>
      </c>
      <c r="M8300" t="s">
        <v>4559</v>
      </c>
      <c r="N8300" t="s">
        <v>189</v>
      </c>
      <c r="O8300" t="s">
        <v>190</v>
      </c>
      <c r="P8300" t="s">
        <v>191</v>
      </c>
      <c r="Q8300" t="s">
        <v>192</v>
      </c>
      <c r="R8300" t="s">
        <v>193</v>
      </c>
      <c r="S8300">
        <v>1516043496</v>
      </c>
      <c r="T8300" s="2">
        <v>42321</v>
      </c>
      <c r="U8300" s="1">
        <v>42324.740972222222</v>
      </c>
      <c r="V8300" s="2">
        <v>42331</v>
      </c>
      <c r="W8300">
        <v>7.0000000000000007E-2</v>
      </c>
      <c r="X8300" t="s">
        <v>194</v>
      </c>
      <c r="Y8300" t="s">
        <v>104</v>
      </c>
      <c r="Z8300" s="2">
        <v>42135</v>
      </c>
      <c r="AA8300">
        <v>151655936</v>
      </c>
      <c r="AB8300" t="s">
        <v>193</v>
      </c>
      <c r="AC8300">
        <v>0</v>
      </c>
      <c r="AE8300">
        <v>2015</v>
      </c>
      <c r="AF8300">
        <v>4620</v>
      </c>
      <c r="AG8300">
        <v>755.55</v>
      </c>
      <c r="AH8300">
        <v>0</v>
      </c>
      <c r="AI8300">
        <v>4620</v>
      </c>
      <c r="AJ8300">
        <v>4620</v>
      </c>
      <c r="AK8300">
        <v>0</v>
      </c>
      <c r="AL8300">
        <v>84</v>
      </c>
      <c r="AM8300">
        <v>320</v>
      </c>
      <c r="AN8300">
        <v>2826.88</v>
      </c>
      <c r="AO8300">
        <v>4608</v>
      </c>
      <c r="AP8300">
        <v>11</v>
      </c>
      <c r="AQ8300" t="s">
        <v>1196</v>
      </c>
      <c r="AR8300" t="s">
        <v>246</v>
      </c>
    </row>
    <row r="8301" spans="1:44" x14ac:dyDescent="0.3">
      <c r="A8301" t="s">
        <v>158</v>
      </c>
      <c r="B8301" t="s">
        <v>1357</v>
      </c>
      <c r="C8301" t="s">
        <v>1358</v>
      </c>
      <c r="D8301" t="s">
        <v>112</v>
      </c>
      <c r="E8301" t="s">
        <v>48</v>
      </c>
      <c r="F8301" s="1">
        <v>42324.931944444441</v>
      </c>
      <c r="G8301" t="s">
        <v>167</v>
      </c>
      <c r="H8301" t="s">
        <v>1099</v>
      </c>
      <c r="I8301" s="1">
        <v>42324.960416666669</v>
      </c>
      <c r="J8301" s="2">
        <v>42324</v>
      </c>
      <c r="K8301" t="s">
        <v>186</v>
      </c>
      <c r="L8301" t="s">
        <v>4558</v>
      </c>
      <c r="M8301" t="s">
        <v>4559</v>
      </c>
      <c r="N8301" t="s">
        <v>189</v>
      </c>
      <c r="O8301" t="s">
        <v>190</v>
      </c>
      <c r="P8301" t="s">
        <v>191</v>
      </c>
      <c r="Q8301" t="s">
        <v>192</v>
      </c>
      <c r="R8301" t="s">
        <v>193</v>
      </c>
      <c r="S8301">
        <v>1516043497</v>
      </c>
      <c r="T8301" s="2">
        <v>42321</v>
      </c>
      <c r="U8301" s="1">
        <v>42324.960416666669</v>
      </c>
      <c r="V8301" s="2">
        <v>42331</v>
      </c>
      <c r="W8301">
        <v>7.0000000000000007E-2</v>
      </c>
      <c r="X8301" t="s">
        <v>194</v>
      </c>
      <c r="Y8301" t="s">
        <v>104</v>
      </c>
      <c r="Z8301" s="2">
        <v>42135</v>
      </c>
      <c r="AA8301">
        <v>151655937</v>
      </c>
      <c r="AB8301" t="s">
        <v>193</v>
      </c>
      <c r="AC8301">
        <v>0</v>
      </c>
      <c r="AE8301">
        <v>2015</v>
      </c>
      <c r="AF8301">
        <v>8965</v>
      </c>
      <c r="AG8301">
        <v>755.55</v>
      </c>
      <c r="AH8301">
        <v>0</v>
      </c>
      <c r="AI8301">
        <v>8965</v>
      </c>
      <c r="AJ8301">
        <v>8965</v>
      </c>
      <c r="AK8301">
        <v>0</v>
      </c>
      <c r="AL8301">
        <v>163</v>
      </c>
      <c r="AM8301">
        <v>646</v>
      </c>
      <c r="AN8301">
        <v>5706.76</v>
      </c>
      <c r="AO8301">
        <v>8915</v>
      </c>
      <c r="AP8301">
        <v>11</v>
      </c>
      <c r="AQ8301" t="s">
        <v>1196</v>
      </c>
      <c r="AR8301" t="s">
        <v>246</v>
      </c>
    </row>
    <row r="8302" spans="1:44" x14ac:dyDescent="0.3">
      <c r="A8302" t="s">
        <v>158</v>
      </c>
      <c r="B8302" t="s">
        <v>1357</v>
      </c>
      <c r="C8302" t="s">
        <v>1358</v>
      </c>
      <c r="D8302" t="s">
        <v>112</v>
      </c>
      <c r="E8302" t="s">
        <v>48</v>
      </c>
      <c r="F8302" s="1">
        <v>42324.427083333336</v>
      </c>
      <c r="G8302" t="s">
        <v>1374</v>
      </c>
      <c r="H8302" t="s">
        <v>1375</v>
      </c>
      <c r="I8302" s="1">
        <v>42324.438194444447</v>
      </c>
      <c r="J8302" s="2">
        <v>42324</v>
      </c>
      <c r="K8302" t="s">
        <v>186</v>
      </c>
      <c r="L8302" t="s">
        <v>1978</v>
      </c>
      <c r="M8302" t="s">
        <v>1979</v>
      </c>
      <c r="N8302" t="s">
        <v>399</v>
      </c>
      <c r="O8302" t="s">
        <v>190</v>
      </c>
      <c r="P8302" t="s">
        <v>400</v>
      </c>
      <c r="Q8302" t="s">
        <v>192</v>
      </c>
      <c r="R8302" t="s">
        <v>193</v>
      </c>
      <c r="S8302">
        <v>1516043494</v>
      </c>
      <c r="T8302" s="2">
        <v>42321</v>
      </c>
      <c r="U8302" s="1">
        <v>42324.438194444447</v>
      </c>
      <c r="V8302" s="2">
        <v>42332</v>
      </c>
      <c r="W8302">
        <v>0.115</v>
      </c>
      <c r="X8302" t="s">
        <v>194</v>
      </c>
      <c r="Y8302" t="s">
        <v>104</v>
      </c>
      <c r="Z8302" s="2">
        <v>42135</v>
      </c>
      <c r="AA8302">
        <v>151655922</v>
      </c>
      <c r="AB8302" t="s">
        <v>193</v>
      </c>
      <c r="AC8302">
        <v>0</v>
      </c>
      <c r="AE8302">
        <v>2015</v>
      </c>
      <c r="AF8302">
        <v>16500</v>
      </c>
      <c r="AG8302">
        <v>755.55</v>
      </c>
      <c r="AH8302">
        <v>0</v>
      </c>
      <c r="AI8302">
        <v>16500</v>
      </c>
      <c r="AJ8302">
        <v>29700</v>
      </c>
      <c r="AK8302">
        <v>0</v>
      </c>
      <c r="AL8302">
        <v>1500</v>
      </c>
      <c r="AM8302">
        <v>5503</v>
      </c>
      <c r="AN8302">
        <v>73614.98</v>
      </c>
      <c r="AO8302">
        <v>23993</v>
      </c>
      <c r="AP8302">
        <v>11</v>
      </c>
      <c r="AQ8302" t="s">
        <v>1196</v>
      </c>
      <c r="AR8302" t="s">
        <v>246</v>
      </c>
    </row>
    <row r="8303" spans="1:44" x14ac:dyDescent="0.3">
      <c r="A8303" t="s">
        <v>524</v>
      </c>
      <c r="B8303" t="s">
        <v>525</v>
      </c>
      <c r="C8303" t="s">
        <v>526</v>
      </c>
      <c r="D8303" t="s">
        <v>112</v>
      </c>
      <c r="E8303" t="s">
        <v>51</v>
      </c>
      <c r="F8303" s="1">
        <v>42324.730555555558</v>
      </c>
      <c r="G8303" t="s">
        <v>251</v>
      </c>
      <c r="H8303" t="s">
        <v>252</v>
      </c>
      <c r="I8303" s="1">
        <v>42324.745138888888</v>
      </c>
      <c r="J8303" s="2">
        <v>42324</v>
      </c>
      <c r="K8303" t="s">
        <v>186</v>
      </c>
      <c r="L8303" t="s">
        <v>4560</v>
      </c>
      <c r="M8303" t="s">
        <v>4561</v>
      </c>
      <c r="N8303" t="s">
        <v>253</v>
      </c>
      <c r="O8303" t="s">
        <v>253</v>
      </c>
      <c r="P8303" t="s">
        <v>254</v>
      </c>
      <c r="Q8303" t="s">
        <v>254</v>
      </c>
      <c r="R8303" t="s">
        <v>255</v>
      </c>
      <c r="S8303">
        <v>1516043540</v>
      </c>
      <c r="T8303" s="2">
        <v>42321</v>
      </c>
      <c r="U8303" s="1">
        <v>42324.745138888888</v>
      </c>
      <c r="V8303" s="2">
        <v>42326</v>
      </c>
      <c r="W8303">
        <v>0.15</v>
      </c>
      <c r="X8303" t="s">
        <v>57</v>
      </c>
      <c r="Y8303" t="s">
        <v>1215</v>
      </c>
      <c r="Z8303" s="2">
        <v>42166</v>
      </c>
      <c r="AA8303">
        <v>151655975</v>
      </c>
      <c r="AB8303" t="s">
        <v>255</v>
      </c>
      <c r="AC8303">
        <v>0</v>
      </c>
      <c r="AE8303">
        <v>2015</v>
      </c>
      <c r="AF8303">
        <v>4275</v>
      </c>
      <c r="AG8303">
        <v>1403</v>
      </c>
      <c r="AH8303">
        <v>0</v>
      </c>
      <c r="AI8303">
        <v>4275</v>
      </c>
      <c r="AJ8303">
        <v>4275</v>
      </c>
      <c r="AK8303">
        <v>0</v>
      </c>
      <c r="AL8303">
        <v>0</v>
      </c>
      <c r="AM8303">
        <v>10000</v>
      </c>
      <c r="AN8303">
        <v>3000</v>
      </c>
      <c r="AO8303">
        <v>3840</v>
      </c>
      <c r="AP8303">
        <v>11</v>
      </c>
      <c r="AQ8303" t="s">
        <v>1196</v>
      </c>
      <c r="AR8303" t="s">
        <v>246</v>
      </c>
    </row>
    <row r="8304" spans="1:44" x14ac:dyDescent="0.3">
      <c r="A8304" t="s">
        <v>524</v>
      </c>
      <c r="D8304" t="s">
        <v>237</v>
      </c>
      <c r="E8304" t="s">
        <v>48</v>
      </c>
      <c r="F8304" s="1">
        <v>42324.739583333336</v>
      </c>
      <c r="G8304" t="s">
        <v>1728</v>
      </c>
      <c r="H8304" t="s">
        <v>1729</v>
      </c>
      <c r="I8304" s="1">
        <v>42324.758333333331</v>
      </c>
      <c r="J8304" s="2">
        <v>42324</v>
      </c>
      <c r="K8304" t="s">
        <v>186</v>
      </c>
      <c r="L8304" t="s">
        <v>1364</v>
      </c>
      <c r="M8304" t="s">
        <v>1365</v>
      </c>
      <c r="N8304" t="s">
        <v>1732</v>
      </c>
      <c r="O8304" t="s">
        <v>190</v>
      </c>
      <c r="P8304" t="s">
        <v>1733</v>
      </c>
      <c r="Q8304" t="s">
        <v>192</v>
      </c>
      <c r="R8304" t="s">
        <v>193</v>
      </c>
      <c r="T8304" s="2">
        <v>42321</v>
      </c>
      <c r="U8304" s="1">
        <v>42324.758333333331</v>
      </c>
      <c r="V8304" s="2"/>
      <c r="W8304">
        <v>0.35</v>
      </c>
      <c r="X8304" t="s">
        <v>194</v>
      </c>
      <c r="Y8304" t="s">
        <v>295</v>
      </c>
      <c r="Z8304" s="2">
        <v>42196</v>
      </c>
      <c r="AA8304">
        <v>151656045</v>
      </c>
      <c r="AB8304" t="s">
        <v>193</v>
      </c>
      <c r="AC8304">
        <v>12685</v>
      </c>
      <c r="AE8304">
        <v>2015</v>
      </c>
      <c r="AF8304">
        <v>7500</v>
      </c>
      <c r="AG8304">
        <v>755.55</v>
      </c>
      <c r="AH8304">
        <v>0</v>
      </c>
      <c r="AI8304">
        <v>7500</v>
      </c>
      <c r="AJ8304">
        <v>7500</v>
      </c>
      <c r="AK8304">
        <v>0</v>
      </c>
      <c r="AL8304">
        <v>250</v>
      </c>
      <c r="AM8304">
        <v>180000</v>
      </c>
      <c r="AN8304">
        <v>126000</v>
      </c>
      <c r="AO8304">
        <v>20185</v>
      </c>
      <c r="AP8304">
        <v>11</v>
      </c>
      <c r="AQ8304" t="s">
        <v>1196</v>
      </c>
      <c r="AR8304" t="s">
        <v>246</v>
      </c>
    </row>
    <row r="8305" spans="1:44" x14ac:dyDescent="0.3">
      <c r="A8305" t="s">
        <v>524</v>
      </c>
      <c r="D8305" t="s">
        <v>237</v>
      </c>
      <c r="E8305" t="s">
        <v>48</v>
      </c>
      <c r="F8305" s="1">
        <v>42324.739583333336</v>
      </c>
      <c r="G8305" t="s">
        <v>1728</v>
      </c>
      <c r="H8305" t="s">
        <v>1729</v>
      </c>
      <c r="I8305" s="1">
        <v>42324.758333333331</v>
      </c>
      <c r="J8305" s="2">
        <v>42324</v>
      </c>
      <c r="K8305" t="s">
        <v>186</v>
      </c>
      <c r="L8305" t="s">
        <v>1364</v>
      </c>
      <c r="M8305" t="s">
        <v>1365</v>
      </c>
      <c r="N8305" t="s">
        <v>1732</v>
      </c>
      <c r="O8305" t="s">
        <v>190</v>
      </c>
      <c r="P8305" t="s">
        <v>1733</v>
      </c>
      <c r="Q8305" t="s">
        <v>192</v>
      </c>
      <c r="R8305" t="s">
        <v>193</v>
      </c>
      <c r="T8305" s="2">
        <v>42321</v>
      </c>
      <c r="U8305" s="1">
        <v>42324.758333333331</v>
      </c>
      <c r="V8305" s="2"/>
      <c r="W8305">
        <v>0.35</v>
      </c>
      <c r="X8305" t="s">
        <v>194</v>
      </c>
      <c r="Y8305" t="s">
        <v>600</v>
      </c>
      <c r="Z8305" s="2">
        <v>42196</v>
      </c>
      <c r="AA8305">
        <v>151656045</v>
      </c>
      <c r="AB8305" t="s">
        <v>193</v>
      </c>
      <c r="AC8305">
        <v>13262</v>
      </c>
      <c r="AE8305">
        <v>2015</v>
      </c>
      <c r="AF8305">
        <v>7500</v>
      </c>
      <c r="AG8305">
        <v>755.55</v>
      </c>
      <c r="AH8305">
        <v>0</v>
      </c>
      <c r="AI8305">
        <v>7500</v>
      </c>
      <c r="AJ8305">
        <v>7500</v>
      </c>
      <c r="AK8305">
        <v>0</v>
      </c>
      <c r="AL8305">
        <v>250</v>
      </c>
      <c r="AM8305">
        <v>180000</v>
      </c>
      <c r="AN8305">
        <v>126000</v>
      </c>
      <c r="AO8305">
        <v>20762</v>
      </c>
      <c r="AP8305">
        <v>11</v>
      </c>
      <c r="AQ8305" t="s">
        <v>1196</v>
      </c>
      <c r="AR8305" t="s">
        <v>246</v>
      </c>
    </row>
    <row r="8306" spans="1:44" x14ac:dyDescent="0.3">
      <c r="A8306" t="s">
        <v>524</v>
      </c>
      <c r="D8306" t="s">
        <v>237</v>
      </c>
      <c r="E8306" t="s">
        <v>48</v>
      </c>
      <c r="F8306" s="1">
        <v>42324.739583333336</v>
      </c>
      <c r="G8306" t="s">
        <v>1728</v>
      </c>
      <c r="H8306" t="s">
        <v>1729</v>
      </c>
      <c r="I8306" s="1">
        <v>42324.758333333331</v>
      </c>
      <c r="J8306" s="2">
        <v>42324</v>
      </c>
      <c r="K8306" t="s">
        <v>186</v>
      </c>
      <c r="L8306" t="s">
        <v>1364</v>
      </c>
      <c r="M8306" t="s">
        <v>1365</v>
      </c>
      <c r="N8306" t="s">
        <v>1732</v>
      </c>
      <c r="O8306" t="s">
        <v>190</v>
      </c>
      <c r="P8306" t="s">
        <v>1733</v>
      </c>
      <c r="Q8306" t="s">
        <v>192</v>
      </c>
      <c r="R8306" t="s">
        <v>193</v>
      </c>
      <c r="T8306" s="2">
        <v>42321</v>
      </c>
      <c r="U8306" s="1">
        <v>42324.758333333331</v>
      </c>
      <c r="V8306" s="2"/>
      <c r="W8306">
        <v>0.35</v>
      </c>
      <c r="X8306" t="s">
        <v>194</v>
      </c>
      <c r="Y8306" t="s">
        <v>290</v>
      </c>
      <c r="Z8306" s="2">
        <v>42196</v>
      </c>
      <c r="AA8306">
        <v>151656045</v>
      </c>
      <c r="AB8306" t="s">
        <v>193</v>
      </c>
      <c r="AC8306">
        <v>5295</v>
      </c>
      <c r="AE8306">
        <v>2015</v>
      </c>
      <c r="AF8306">
        <v>3750</v>
      </c>
      <c r="AG8306">
        <v>755.55</v>
      </c>
      <c r="AH8306">
        <v>0</v>
      </c>
      <c r="AI8306">
        <v>3750</v>
      </c>
      <c r="AJ8306">
        <v>3750</v>
      </c>
      <c r="AK8306">
        <v>0</v>
      </c>
      <c r="AL8306">
        <v>125</v>
      </c>
      <c r="AM8306">
        <v>180000</v>
      </c>
      <c r="AN8306">
        <v>126000</v>
      </c>
      <c r="AO8306">
        <v>9045</v>
      </c>
      <c r="AP8306">
        <v>11</v>
      </c>
      <c r="AQ8306" t="s">
        <v>1196</v>
      </c>
      <c r="AR8306" t="s">
        <v>246</v>
      </c>
    </row>
    <row r="8307" spans="1:44" x14ac:dyDescent="0.3">
      <c r="A8307" t="s">
        <v>115</v>
      </c>
      <c r="B8307" t="s">
        <v>1305</v>
      </c>
      <c r="C8307" t="s">
        <v>1306</v>
      </c>
      <c r="D8307" t="s">
        <v>218</v>
      </c>
      <c r="E8307" t="s">
        <v>51</v>
      </c>
      <c r="F8307" s="1">
        <v>42324.694444444445</v>
      </c>
      <c r="G8307" t="s">
        <v>251</v>
      </c>
      <c r="H8307" t="s">
        <v>252</v>
      </c>
      <c r="I8307" s="1">
        <v>42324.700694444444</v>
      </c>
      <c r="J8307" s="2">
        <v>42324</v>
      </c>
      <c r="K8307" t="s">
        <v>186</v>
      </c>
      <c r="L8307" t="s">
        <v>1307</v>
      </c>
      <c r="M8307" t="s">
        <v>1308</v>
      </c>
      <c r="N8307" t="s">
        <v>253</v>
      </c>
      <c r="O8307" t="s">
        <v>253</v>
      </c>
      <c r="P8307" t="s">
        <v>254</v>
      </c>
      <c r="Q8307" t="s">
        <v>254</v>
      </c>
      <c r="R8307" t="s">
        <v>255</v>
      </c>
      <c r="S8307">
        <v>1516043554</v>
      </c>
      <c r="T8307" s="2">
        <v>42321</v>
      </c>
      <c r="U8307" s="1">
        <v>42324.700694444444</v>
      </c>
      <c r="V8307" s="2">
        <v>42329</v>
      </c>
      <c r="W8307">
        <v>7.4999999999999997E-2</v>
      </c>
      <c r="X8307" t="s">
        <v>57</v>
      </c>
      <c r="Y8307" t="s">
        <v>295</v>
      </c>
      <c r="Z8307" s="2">
        <v>42196</v>
      </c>
      <c r="AA8307">
        <v>151656074</v>
      </c>
      <c r="AB8307" t="s">
        <v>255</v>
      </c>
      <c r="AC8307">
        <v>0</v>
      </c>
      <c r="AE8307">
        <v>2015</v>
      </c>
      <c r="AF8307">
        <v>3600</v>
      </c>
      <c r="AG8307">
        <v>1403</v>
      </c>
      <c r="AH8307">
        <v>0</v>
      </c>
      <c r="AI8307">
        <v>3600</v>
      </c>
      <c r="AJ8307">
        <v>3600</v>
      </c>
      <c r="AK8307">
        <v>0</v>
      </c>
      <c r="AL8307">
        <v>0</v>
      </c>
      <c r="AM8307">
        <v>26142</v>
      </c>
      <c r="AN8307">
        <v>15594.7</v>
      </c>
      <c r="AO8307">
        <v>3044</v>
      </c>
      <c r="AP8307">
        <v>11</v>
      </c>
      <c r="AQ8307" t="s">
        <v>1196</v>
      </c>
      <c r="AR8307" t="s">
        <v>246</v>
      </c>
    </row>
    <row r="8308" spans="1:44" x14ac:dyDescent="0.3">
      <c r="A8308" t="s">
        <v>115</v>
      </c>
      <c r="B8308" t="s">
        <v>1305</v>
      </c>
      <c r="C8308" t="s">
        <v>1306</v>
      </c>
      <c r="D8308" t="s">
        <v>218</v>
      </c>
      <c r="E8308" t="s">
        <v>51</v>
      </c>
      <c r="F8308" s="1">
        <v>42324.694444444445</v>
      </c>
      <c r="G8308" t="s">
        <v>251</v>
      </c>
      <c r="H8308" t="s">
        <v>252</v>
      </c>
      <c r="I8308" s="1">
        <v>42324.700694444444</v>
      </c>
      <c r="J8308" s="2">
        <v>42324</v>
      </c>
      <c r="K8308" t="s">
        <v>186</v>
      </c>
      <c r="L8308" t="s">
        <v>1307</v>
      </c>
      <c r="M8308" t="s">
        <v>1308</v>
      </c>
      <c r="N8308" t="s">
        <v>253</v>
      </c>
      <c r="O8308" t="s">
        <v>253</v>
      </c>
      <c r="P8308" t="s">
        <v>254</v>
      </c>
      <c r="Q8308" t="s">
        <v>254</v>
      </c>
      <c r="R8308" t="s">
        <v>255</v>
      </c>
      <c r="S8308">
        <v>1516043554</v>
      </c>
      <c r="T8308" s="2">
        <v>42321</v>
      </c>
      <c r="U8308" s="1">
        <v>42324.700694444444</v>
      </c>
      <c r="V8308" s="2">
        <v>42329</v>
      </c>
      <c r="W8308">
        <v>7.4999999999999997E-2</v>
      </c>
      <c r="X8308" t="s">
        <v>57</v>
      </c>
      <c r="Y8308" t="s">
        <v>297</v>
      </c>
      <c r="Z8308" s="2">
        <v>42196</v>
      </c>
      <c r="AA8308">
        <v>151656074</v>
      </c>
      <c r="AB8308" t="s">
        <v>255</v>
      </c>
      <c r="AC8308">
        <v>0</v>
      </c>
      <c r="AE8308">
        <v>2015</v>
      </c>
      <c r="AF8308">
        <v>4800</v>
      </c>
      <c r="AG8308">
        <v>1403</v>
      </c>
      <c r="AH8308">
        <v>0</v>
      </c>
      <c r="AI8308">
        <v>4800</v>
      </c>
      <c r="AJ8308">
        <v>4800</v>
      </c>
      <c r="AK8308">
        <v>0</v>
      </c>
      <c r="AL8308">
        <v>0</v>
      </c>
      <c r="AM8308">
        <v>26142</v>
      </c>
      <c r="AN8308">
        <v>15594.7</v>
      </c>
      <c r="AO8308">
        <v>4201</v>
      </c>
      <c r="AP8308">
        <v>11</v>
      </c>
      <c r="AQ8308" t="s">
        <v>1196</v>
      </c>
      <c r="AR8308" t="s">
        <v>246</v>
      </c>
    </row>
    <row r="8309" spans="1:44" x14ac:dyDescent="0.3">
      <c r="A8309" t="s">
        <v>115</v>
      </c>
      <c r="B8309" t="s">
        <v>1305</v>
      </c>
      <c r="C8309" t="s">
        <v>1306</v>
      </c>
      <c r="D8309" t="s">
        <v>218</v>
      </c>
      <c r="E8309" t="s">
        <v>51</v>
      </c>
      <c r="F8309" s="1">
        <v>42324.694444444445</v>
      </c>
      <c r="G8309" t="s">
        <v>251</v>
      </c>
      <c r="H8309" t="s">
        <v>252</v>
      </c>
      <c r="I8309" s="1">
        <v>42324.700694444444</v>
      </c>
      <c r="J8309" s="2">
        <v>42324</v>
      </c>
      <c r="K8309" t="s">
        <v>186</v>
      </c>
      <c r="L8309" t="s">
        <v>1307</v>
      </c>
      <c r="M8309" t="s">
        <v>1308</v>
      </c>
      <c r="N8309" t="s">
        <v>253</v>
      </c>
      <c r="O8309" t="s">
        <v>253</v>
      </c>
      <c r="P8309" t="s">
        <v>254</v>
      </c>
      <c r="Q8309" t="s">
        <v>254</v>
      </c>
      <c r="R8309" t="s">
        <v>255</v>
      </c>
      <c r="S8309">
        <v>1516043554</v>
      </c>
      <c r="T8309" s="2">
        <v>42321</v>
      </c>
      <c r="U8309" s="1">
        <v>42324.700694444444</v>
      </c>
      <c r="V8309" s="2">
        <v>42329</v>
      </c>
      <c r="W8309">
        <v>7.4999999999999997E-2</v>
      </c>
      <c r="X8309" t="s">
        <v>57</v>
      </c>
      <c r="Y8309" t="s">
        <v>600</v>
      </c>
      <c r="Z8309" s="2">
        <v>42196</v>
      </c>
      <c r="AA8309">
        <v>151656074</v>
      </c>
      <c r="AB8309" t="s">
        <v>255</v>
      </c>
      <c r="AC8309">
        <v>0</v>
      </c>
      <c r="AE8309">
        <v>2015</v>
      </c>
      <c r="AF8309">
        <v>1800</v>
      </c>
      <c r="AG8309">
        <v>1403</v>
      </c>
      <c r="AH8309">
        <v>0</v>
      </c>
      <c r="AI8309">
        <v>1800</v>
      </c>
      <c r="AJ8309">
        <v>1800</v>
      </c>
      <c r="AK8309">
        <v>0</v>
      </c>
      <c r="AL8309">
        <v>0</v>
      </c>
      <c r="AM8309">
        <v>26142</v>
      </c>
      <c r="AN8309">
        <v>15594.7</v>
      </c>
      <c r="AO8309">
        <v>1911</v>
      </c>
      <c r="AP8309">
        <v>11</v>
      </c>
      <c r="AQ8309" t="s">
        <v>1196</v>
      </c>
      <c r="AR8309" t="s">
        <v>246</v>
      </c>
    </row>
    <row r="8310" spans="1:44" x14ac:dyDescent="0.3">
      <c r="A8310" t="s">
        <v>115</v>
      </c>
      <c r="B8310" t="s">
        <v>1305</v>
      </c>
      <c r="C8310" t="s">
        <v>1306</v>
      </c>
      <c r="D8310" t="s">
        <v>218</v>
      </c>
      <c r="E8310" t="s">
        <v>51</v>
      </c>
      <c r="F8310" s="1">
        <v>42324.694444444445</v>
      </c>
      <c r="G8310" t="s">
        <v>251</v>
      </c>
      <c r="H8310" t="s">
        <v>252</v>
      </c>
      <c r="I8310" s="1">
        <v>42324.700694444444</v>
      </c>
      <c r="J8310" s="2">
        <v>42324</v>
      </c>
      <c r="K8310" t="s">
        <v>186</v>
      </c>
      <c r="L8310" t="s">
        <v>1307</v>
      </c>
      <c r="M8310" t="s">
        <v>1308</v>
      </c>
      <c r="N8310" t="s">
        <v>253</v>
      </c>
      <c r="O8310" t="s">
        <v>253</v>
      </c>
      <c r="P8310" t="s">
        <v>254</v>
      </c>
      <c r="Q8310" t="s">
        <v>254</v>
      </c>
      <c r="R8310" t="s">
        <v>255</v>
      </c>
      <c r="S8310">
        <v>1516043554</v>
      </c>
      <c r="T8310" s="2">
        <v>42321</v>
      </c>
      <c r="U8310" s="1">
        <v>42324.700694444444</v>
      </c>
      <c r="V8310" s="2">
        <v>42329</v>
      </c>
      <c r="W8310">
        <v>7.4999999999999997E-2</v>
      </c>
      <c r="X8310" t="s">
        <v>57</v>
      </c>
      <c r="Y8310" t="s">
        <v>290</v>
      </c>
      <c r="Z8310" s="2">
        <v>42196</v>
      </c>
      <c r="AA8310">
        <v>151656074</v>
      </c>
      <c r="AB8310" t="s">
        <v>255</v>
      </c>
      <c r="AC8310">
        <v>0</v>
      </c>
      <c r="AE8310">
        <v>2015</v>
      </c>
      <c r="AF8310">
        <v>1800</v>
      </c>
      <c r="AG8310">
        <v>1403</v>
      </c>
      <c r="AH8310">
        <v>0</v>
      </c>
      <c r="AI8310">
        <v>1800</v>
      </c>
      <c r="AJ8310">
        <v>1800</v>
      </c>
      <c r="AK8310">
        <v>0</v>
      </c>
      <c r="AL8310">
        <v>0</v>
      </c>
      <c r="AM8310">
        <v>26142</v>
      </c>
      <c r="AN8310">
        <v>15594.7</v>
      </c>
      <c r="AO8310">
        <v>1820</v>
      </c>
      <c r="AP8310">
        <v>11</v>
      </c>
      <c r="AQ8310" t="s">
        <v>1196</v>
      </c>
      <c r="AR8310" t="s">
        <v>246</v>
      </c>
    </row>
    <row r="8311" spans="1:44" x14ac:dyDescent="0.3">
      <c r="A8311" t="s">
        <v>524</v>
      </c>
      <c r="B8311" t="s">
        <v>525</v>
      </c>
      <c r="C8311" t="s">
        <v>526</v>
      </c>
      <c r="D8311" t="s">
        <v>218</v>
      </c>
      <c r="E8311" t="s">
        <v>48</v>
      </c>
      <c r="F8311" s="1">
        <v>42324.507638888892</v>
      </c>
      <c r="G8311" t="s">
        <v>1728</v>
      </c>
      <c r="H8311" t="s">
        <v>1729</v>
      </c>
      <c r="I8311" s="1">
        <v>42324.525694444441</v>
      </c>
      <c r="J8311" s="2">
        <v>42324</v>
      </c>
      <c r="K8311" t="s">
        <v>186</v>
      </c>
      <c r="L8311" t="s">
        <v>1364</v>
      </c>
      <c r="M8311" t="s">
        <v>1365</v>
      </c>
      <c r="N8311" t="s">
        <v>1732</v>
      </c>
      <c r="O8311" t="s">
        <v>190</v>
      </c>
      <c r="P8311" t="s">
        <v>1733</v>
      </c>
      <c r="Q8311" t="s">
        <v>192</v>
      </c>
      <c r="R8311" t="s">
        <v>193</v>
      </c>
      <c r="S8311">
        <v>1516043538</v>
      </c>
      <c r="T8311" s="2">
        <v>42321</v>
      </c>
      <c r="U8311" s="1">
        <v>42324.525694444441</v>
      </c>
      <c r="V8311" s="2">
        <v>42334</v>
      </c>
      <c r="W8311">
        <v>0.35</v>
      </c>
      <c r="X8311" t="s">
        <v>194</v>
      </c>
      <c r="Y8311" t="s">
        <v>297</v>
      </c>
      <c r="Z8311" s="2">
        <v>42196</v>
      </c>
      <c r="AA8311">
        <v>151656044</v>
      </c>
      <c r="AB8311" t="s">
        <v>193</v>
      </c>
      <c r="AC8311">
        <v>0</v>
      </c>
      <c r="AE8311">
        <v>2015</v>
      </c>
      <c r="AF8311">
        <v>20070</v>
      </c>
      <c r="AG8311">
        <v>755.55</v>
      </c>
      <c r="AH8311">
        <v>0</v>
      </c>
      <c r="AI8311">
        <v>20070</v>
      </c>
      <c r="AJ8311">
        <v>27900</v>
      </c>
      <c r="AK8311">
        <v>0</v>
      </c>
      <c r="AL8311">
        <v>669</v>
      </c>
      <c r="AM8311">
        <v>180000</v>
      </c>
      <c r="AN8311">
        <v>126000</v>
      </c>
      <c r="AO8311">
        <v>25970</v>
      </c>
      <c r="AP8311">
        <v>11</v>
      </c>
      <c r="AQ8311" t="s">
        <v>1196</v>
      </c>
      <c r="AR8311" t="s">
        <v>246</v>
      </c>
    </row>
    <row r="8312" spans="1:44" x14ac:dyDescent="0.3">
      <c r="A8312" t="s">
        <v>524</v>
      </c>
      <c r="B8312" t="s">
        <v>525</v>
      </c>
      <c r="C8312" t="s">
        <v>526</v>
      </c>
      <c r="D8312" t="s">
        <v>218</v>
      </c>
      <c r="E8312" t="s">
        <v>48</v>
      </c>
      <c r="F8312" s="1">
        <v>42324.507638888892</v>
      </c>
      <c r="G8312" t="s">
        <v>1728</v>
      </c>
      <c r="H8312" t="s">
        <v>1729</v>
      </c>
      <c r="I8312" s="1">
        <v>42324.525694444441</v>
      </c>
      <c r="J8312" s="2">
        <v>42324</v>
      </c>
      <c r="K8312" t="s">
        <v>186</v>
      </c>
      <c r="L8312" t="s">
        <v>1364</v>
      </c>
      <c r="M8312" t="s">
        <v>1365</v>
      </c>
      <c r="N8312" t="s">
        <v>1732</v>
      </c>
      <c r="O8312" t="s">
        <v>190</v>
      </c>
      <c r="P8312" t="s">
        <v>1733</v>
      </c>
      <c r="Q8312" t="s">
        <v>192</v>
      </c>
      <c r="R8312" t="s">
        <v>193</v>
      </c>
      <c r="S8312">
        <v>1516043538</v>
      </c>
      <c r="T8312" s="2">
        <v>42321</v>
      </c>
      <c r="U8312" s="1">
        <v>42324.525694444441</v>
      </c>
      <c r="V8312" s="2">
        <v>42334</v>
      </c>
      <c r="W8312">
        <v>0.35</v>
      </c>
      <c r="X8312" t="s">
        <v>194</v>
      </c>
      <c r="Y8312" t="s">
        <v>291</v>
      </c>
      <c r="Z8312" s="2">
        <v>42196</v>
      </c>
      <c r="AA8312">
        <v>151656044</v>
      </c>
      <c r="AB8312" t="s">
        <v>193</v>
      </c>
      <c r="AC8312">
        <v>0</v>
      </c>
      <c r="AE8312">
        <v>2015</v>
      </c>
      <c r="AF8312">
        <v>13380</v>
      </c>
      <c r="AG8312">
        <v>755.55</v>
      </c>
      <c r="AH8312">
        <v>0</v>
      </c>
      <c r="AI8312">
        <v>13380</v>
      </c>
      <c r="AJ8312">
        <v>18600</v>
      </c>
      <c r="AK8312">
        <v>0</v>
      </c>
      <c r="AL8312">
        <v>446</v>
      </c>
      <c r="AM8312">
        <v>180000</v>
      </c>
      <c r="AN8312">
        <v>126000</v>
      </c>
      <c r="AO8312">
        <v>15345</v>
      </c>
      <c r="AP8312">
        <v>11</v>
      </c>
      <c r="AQ8312" t="s">
        <v>1196</v>
      </c>
      <c r="AR8312" t="s">
        <v>246</v>
      </c>
    </row>
    <row r="8313" spans="1:44" x14ac:dyDescent="0.3">
      <c r="A8313" t="s">
        <v>44</v>
      </c>
      <c r="D8313" t="s">
        <v>237</v>
      </c>
      <c r="E8313" t="s">
        <v>48</v>
      </c>
      <c r="F8313" s="1">
        <v>42324.53125</v>
      </c>
      <c r="G8313" t="s">
        <v>100</v>
      </c>
      <c r="H8313" t="s">
        <v>101</v>
      </c>
      <c r="I8313" s="1">
        <v>42324.532638888886</v>
      </c>
      <c r="J8313" s="2">
        <v>42324</v>
      </c>
      <c r="K8313" t="s">
        <v>186</v>
      </c>
      <c r="L8313" t="s">
        <v>4145</v>
      </c>
      <c r="M8313" t="s">
        <v>4146</v>
      </c>
      <c r="N8313" t="s">
        <v>76</v>
      </c>
      <c r="P8313" t="s">
        <v>77</v>
      </c>
      <c r="R8313" t="s">
        <v>78</v>
      </c>
      <c r="T8313" s="2">
        <v>42227</v>
      </c>
      <c r="U8313" s="1">
        <v>42324.532638888886</v>
      </c>
      <c r="V8313" s="2"/>
      <c r="W8313">
        <v>0.375</v>
      </c>
      <c r="X8313" t="s">
        <v>79</v>
      </c>
      <c r="Y8313" t="s">
        <v>104</v>
      </c>
      <c r="Z8313" s="2">
        <v>42166</v>
      </c>
      <c r="AA8313">
        <v>151655985</v>
      </c>
      <c r="AB8313" t="s">
        <v>78</v>
      </c>
      <c r="AC8313">
        <v>0</v>
      </c>
      <c r="AE8313">
        <v>2015</v>
      </c>
      <c r="AF8313">
        <v>14000</v>
      </c>
      <c r="AG8313">
        <v>1403</v>
      </c>
      <c r="AH8313">
        <v>0</v>
      </c>
      <c r="AI8313">
        <v>14000</v>
      </c>
      <c r="AJ8313">
        <v>14000</v>
      </c>
      <c r="AK8313">
        <v>0</v>
      </c>
      <c r="AL8313">
        <v>0</v>
      </c>
      <c r="AM8313">
        <v>45445</v>
      </c>
      <c r="AN8313">
        <v>33174.85</v>
      </c>
      <c r="AO8313">
        <v>24767</v>
      </c>
      <c r="AP8313">
        <v>11</v>
      </c>
      <c r="AQ8313" t="s">
        <v>1196</v>
      </c>
      <c r="AR8313" t="s">
        <v>246</v>
      </c>
    </row>
    <row r="8314" spans="1:44" x14ac:dyDescent="0.3">
      <c r="A8314" t="s">
        <v>44</v>
      </c>
      <c r="D8314" t="s">
        <v>237</v>
      </c>
      <c r="E8314" t="s">
        <v>48</v>
      </c>
      <c r="F8314" s="1">
        <v>42324.53125</v>
      </c>
      <c r="G8314" t="s">
        <v>105</v>
      </c>
      <c r="H8314" t="s">
        <v>106</v>
      </c>
      <c r="I8314" s="1">
        <v>42324.533333333333</v>
      </c>
      <c r="J8314" s="2">
        <v>42324</v>
      </c>
      <c r="K8314" t="s">
        <v>186</v>
      </c>
      <c r="L8314" t="s">
        <v>4145</v>
      </c>
      <c r="M8314" t="s">
        <v>4146</v>
      </c>
      <c r="N8314" t="s">
        <v>82</v>
      </c>
      <c r="O8314" t="s">
        <v>82</v>
      </c>
      <c r="P8314" t="s">
        <v>83</v>
      </c>
      <c r="Q8314" t="s">
        <v>83</v>
      </c>
      <c r="R8314" t="s">
        <v>84</v>
      </c>
      <c r="T8314" s="2">
        <v>42227</v>
      </c>
      <c r="U8314" s="1">
        <v>42324.533333333333</v>
      </c>
      <c r="V8314" s="2"/>
      <c r="W8314">
        <v>0.375</v>
      </c>
      <c r="X8314" t="s">
        <v>79</v>
      </c>
      <c r="Y8314" t="s">
        <v>104</v>
      </c>
      <c r="Z8314" s="2">
        <v>42166</v>
      </c>
      <c r="AA8314">
        <v>151655985</v>
      </c>
      <c r="AB8314" t="s">
        <v>84</v>
      </c>
      <c r="AC8314">
        <v>0</v>
      </c>
      <c r="AD8314">
        <v>14000</v>
      </c>
      <c r="AE8314">
        <v>2015</v>
      </c>
      <c r="AF8314">
        <v>14000</v>
      </c>
      <c r="AG8314">
        <v>1403</v>
      </c>
      <c r="AH8314">
        <v>0</v>
      </c>
      <c r="AI8314">
        <v>14000</v>
      </c>
      <c r="AJ8314">
        <v>14000</v>
      </c>
      <c r="AK8314">
        <v>0</v>
      </c>
      <c r="AL8314">
        <v>0</v>
      </c>
      <c r="AM8314">
        <v>45445</v>
      </c>
      <c r="AN8314">
        <v>33174.85</v>
      </c>
      <c r="AO8314">
        <v>24767</v>
      </c>
      <c r="AP8314">
        <v>11</v>
      </c>
      <c r="AQ8314" t="s">
        <v>1196</v>
      </c>
      <c r="AR8314" t="s">
        <v>246</v>
      </c>
    </row>
    <row r="8315" spans="1:44" x14ac:dyDescent="0.3">
      <c r="A8315" t="s">
        <v>44</v>
      </c>
      <c r="D8315" t="s">
        <v>237</v>
      </c>
      <c r="E8315" t="s">
        <v>51</v>
      </c>
      <c r="F8315" s="1">
        <v>42324.694444444445</v>
      </c>
      <c r="G8315" t="s">
        <v>251</v>
      </c>
      <c r="H8315" t="s">
        <v>252</v>
      </c>
      <c r="I8315" s="1">
        <v>42324.696527777778</v>
      </c>
      <c r="J8315" s="2">
        <v>42324</v>
      </c>
      <c r="K8315" t="s">
        <v>186</v>
      </c>
      <c r="L8315" t="s">
        <v>4145</v>
      </c>
      <c r="M8315" t="s">
        <v>4146</v>
      </c>
      <c r="N8315" t="s">
        <v>253</v>
      </c>
      <c r="O8315" t="s">
        <v>253</v>
      </c>
      <c r="P8315" t="s">
        <v>254</v>
      </c>
      <c r="Q8315" t="s">
        <v>254</v>
      </c>
      <c r="R8315" t="s">
        <v>255</v>
      </c>
      <c r="T8315" s="2">
        <v>42227</v>
      </c>
      <c r="U8315" s="1">
        <v>42324.696527777778</v>
      </c>
      <c r="V8315" s="2"/>
      <c r="W8315">
        <v>0.375</v>
      </c>
      <c r="X8315" t="s">
        <v>57</v>
      </c>
      <c r="Y8315" t="s">
        <v>104</v>
      </c>
      <c r="Z8315" s="2">
        <v>42166</v>
      </c>
      <c r="AA8315">
        <v>151655985</v>
      </c>
      <c r="AB8315" t="s">
        <v>255</v>
      </c>
      <c r="AC8315">
        <v>0</v>
      </c>
      <c r="AE8315">
        <v>2015</v>
      </c>
      <c r="AF8315">
        <v>25410</v>
      </c>
      <c r="AG8315">
        <v>1403</v>
      </c>
      <c r="AH8315">
        <v>0</v>
      </c>
      <c r="AI8315">
        <v>25410</v>
      </c>
      <c r="AJ8315">
        <v>25410</v>
      </c>
      <c r="AK8315">
        <v>0</v>
      </c>
      <c r="AL8315">
        <v>0</v>
      </c>
      <c r="AM8315">
        <v>45445</v>
      </c>
      <c r="AN8315">
        <v>33174.85</v>
      </c>
      <c r="AO8315">
        <v>24767</v>
      </c>
      <c r="AP8315">
        <v>11</v>
      </c>
      <c r="AQ8315" t="s">
        <v>1196</v>
      </c>
      <c r="AR8315" t="s">
        <v>246</v>
      </c>
    </row>
    <row r="8316" spans="1:44" x14ac:dyDescent="0.3">
      <c r="A8316" t="s">
        <v>202</v>
      </c>
      <c r="D8316" t="s">
        <v>237</v>
      </c>
      <c r="E8316" t="s">
        <v>48</v>
      </c>
      <c r="F8316" s="1">
        <v>42324.448611111111</v>
      </c>
      <c r="G8316" t="s">
        <v>601</v>
      </c>
      <c r="H8316" t="s">
        <v>602</v>
      </c>
      <c r="I8316" s="1">
        <v>42324.448611111111</v>
      </c>
      <c r="J8316" s="2">
        <v>42324</v>
      </c>
      <c r="K8316" t="s">
        <v>186</v>
      </c>
      <c r="L8316" t="s">
        <v>377</v>
      </c>
      <c r="M8316" t="s">
        <v>378</v>
      </c>
      <c r="N8316" t="s">
        <v>1102</v>
      </c>
      <c r="O8316" t="s">
        <v>190</v>
      </c>
      <c r="P8316" t="s">
        <v>1103</v>
      </c>
      <c r="Q8316" t="s">
        <v>192</v>
      </c>
      <c r="R8316" t="s">
        <v>193</v>
      </c>
      <c r="T8316" s="2">
        <v>42334</v>
      </c>
      <c r="U8316" s="1">
        <v>42324.448611111111</v>
      </c>
      <c r="V8316" s="2"/>
      <c r="W8316">
        <v>0.3</v>
      </c>
      <c r="X8316" t="s">
        <v>194</v>
      </c>
      <c r="Y8316" t="s">
        <v>379</v>
      </c>
      <c r="Z8316" s="2">
        <v>42166</v>
      </c>
      <c r="AA8316">
        <v>151656014</v>
      </c>
      <c r="AB8316" t="s">
        <v>193</v>
      </c>
      <c r="AC8316">
        <v>0</v>
      </c>
      <c r="AE8316">
        <v>2015</v>
      </c>
      <c r="AF8316">
        <v>54150</v>
      </c>
      <c r="AG8316">
        <v>755.55</v>
      </c>
      <c r="AH8316">
        <v>0</v>
      </c>
      <c r="AI8316">
        <v>54150</v>
      </c>
      <c r="AJ8316">
        <v>54150</v>
      </c>
      <c r="AK8316">
        <v>0</v>
      </c>
      <c r="AL8316">
        <v>542</v>
      </c>
      <c r="AM8316">
        <v>500000</v>
      </c>
      <c r="AN8316">
        <v>300000</v>
      </c>
      <c r="AO8316">
        <v>53000</v>
      </c>
      <c r="AP8316">
        <v>11</v>
      </c>
      <c r="AQ8316" t="s">
        <v>1196</v>
      </c>
      <c r="AR8316" t="s">
        <v>246</v>
      </c>
    </row>
    <row r="8317" spans="1:44" x14ac:dyDescent="0.3">
      <c r="A8317" t="s">
        <v>202</v>
      </c>
      <c r="D8317" t="s">
        <v>237</v>
      </c>
      <c r="E8317" t="s">
        <v>51</v>
      </c>
      <c r="F8317" s="1">
        <v>42324.694444444445</v>
      </c>
      <c r="G8317" t="s">
        <v>251</v>
      </c>
      <c r="H8317" t="s">
        <v>252</v>
      </c>
      <c r="I8317" s="1">
        <v>42324.697916666664</v>
      </c>
      <c r="J8317" s="2">
        <v>42324</v>
      </c>
      <c r="K8317" t="s">
        <v>186</v>
      </c>
      <c r="L8317" t="s">
        <v>389</v>
      </c>
      <c r="M8317" t="s">
        <v>390</v>
      </c>
      <c r="N8317" t="s">
        <v>253</v>
      </c>
      <c r="O8317" t="s">
        <v>253</v>
      </c>
      <c r="P8317" t="s">
        <v>254</v>
      </c>
      <c r="Q8317" t="s">
        <v>254</v>
      </c>
      <c r="R8317" t="s">
        <v>255</v>
      </c>
      <c r="T8317" s="2">
        <v>42334</v>
      </c>
      <c r="U8317" s="1">
        <v>42324.697916666664</v>
      </c>
      <c r="V8317" s="2"/>
      <c r="W8317">
        <v>0.17</v>
      </c>
      <c r="X8317" t="s">
        <v>57</v>
      </c>
      <c r="Y8317" t="s">
        <v>393</v>
      </c>
      <c r="Z8317" s="2">
        <v>42166</v>
      </c>
      <c r="AA8317">
        <v>151656001</v>
      </c>
      <c r="AB8317" t="s">
        <v>255</v>
      </c>
      <c r="AC8317">
        <v>0</v>
      </c>
      <c r="AE8317">
        <v>2015</v>
      </c>
      <c r="AF8317">
        <v>28000</v>
      </c>
      <c r="AG8317">
        <v>1403</v>
      </c>
      <c r="AH8317">
        <v>0</v>
      </c>
      <c r="AI8317">
        <v>28000</v>
      </c>
      <c r="AJ8317">
        <v>28000</v>
      </c>
      <c r="AK8317">
        <v>0</v>
      </c>
      <c r="AL8317">
        <v>0</v>
      </c>
      <c r="AM8317">
        <v>180000</v>
      </c>
      <c r="AN8317">
        <v>61200</v>
      </c>
      <c r="AO8317">
        <v>27250</v>
      </c>
      <c r="AP8317">
        <v>11</v>
      </c>
      <c r="AQ8317" t="s">
        <v>1196</v>
      </c>
      <c r="AR8317" t="s">
        <v>246</v>
      </c>
    </row>
    <row r="8318" spans="1:44" x14ac:dyDescent="0.3">
      <c r="A8318" t="s">
        <v>202</v>
      </c>
      <c r="D8318" t="s">
        <v>237</v>
      </c>
      <c r="E8318" t="s">
        <v>51</v>
      </c>
      <c r="F8318" s="1">
        <v>42324.694444444445</v>
      </c>
      <c r="G8318" t="s">
        <v>251</v>
      </c>
      <c r="H8318" t="s">
        <v>252</v>
      </c>
      <c r="I8318" s="1">
        <v>42324.697916666664</v>
      </c>
      <c r="J8318" s="2">
        <v>42324</v>
      </c>
      <c r="K8318" t="s">
        <v>186</v>
      </c>
      <c r="L8318" t="s">
        <v>389</v>
      </c>
      <c r="M8318" t="s">
        <v>390</v>
      </c>
      <c r="N8318" t="s">
        <v>253</v>
      </c>
      <c r="O8318" t="s">
        <v>253</v>
      </c>
      <c r="P8318" t="s">
        <v>254</v>
      </c>
      <c r="Q8318" t="s">
        <v>254</v>
      </c>
      <c r="R8318" t="s">
        <v>255</v>
      </c>
      <c r="T8318" s="2">
        <v>42334</v>
      </c>
      <c r="U8318" s="1">
        <v>42324.697916666664</v>
      </c>
      <c r="V8318" s="2"/>
      <c r="W8318">
        <v>0.17</v>
      </c>
      <c r="X8318" t="s">
        <v>57</v>
      </c>
      <c r="Y8318" t="s">
        <v>394</v>
      </c>
      <c r="Z8318" s="2">
        <v>42166</v>
      </c>
      <c r="AA8318">
        <v>151656001</v>
      </c>
      <c r="AB8318" t="s">
        <v>255</v>
      </c>
      <c r="AC8318">
        <v>0</v>
      </c>
      <c r="AE8318">
        <v>2015</v>
      </c>
      <c r="AF8318">
        <v>28000</v>
      </c>
      <c r="AG8318">
        <v>1403</v>
      </c>
      <c r="AH8318">
        <v>0</v>
      </c>
      <c r="AI8318">
        <v>28000</v>
      </c>
      <c r="AJ8318">
        <v>28000</v>
      </c>
      <c r="AK8318">
        <v>0</v>
      </c>
      <c r="AL8318">
        <v>0</v>
      </c>
      <c r="AM8318">
        <v>180000</v>
      </c>
      <c r="AN8318">
        <v>61200</v>
      </c>
      <c r="AO8318">
        <v>27250</v>
      </c>
      <c r="AP8318">
        <v>11</v>
      </c>
      <c r="AQ8318" t="s">
        <v>1196</v>
      </c>
      <c r="AR8318" t="s">
        <v>246</v>
      </c>
    </row>
    <row r="8319" spans="1:44" x14ac:dyDescent="0.3">
      <c r="A8319" t="s">
        <v>202</v>
      </c>
      <c r="D8319" t="s">
        <v>237</v>
      </c>
      <c r="E8319" t="s">
        <v>51</v>
      </c>
      <c r="F8319" s="1">
        <v>42324.694444444445</v>
      </c>
      <c r="G8319" t="s">
        <v>251</v>
      </c>
      <c r="H8319" t="s">
        <v>252</v>
      </c>
      <c r="I8319" s="1">
        <v>42324.697916666664</v>
      </c>
      <c r="J8319" s="2">
        <v>42324</v>
      </c>
      <c r="K8319" t="s">
        <v>186</v>
      </c>
      <c r="L8319" t="s">
        <v>389</v>
      </c>
      <c r="M8319" t="s">
        <v>390</v>
      </c>
      <c r="N8319" t="s">
        <v>253</v>
      </c>
      <c r="O8319" t="s">
        <v>253</v>
      </c>
      <c r="P8319" t="s">
        <v>254</v>
      </c>
      <c r="Q8319" t="s">
        <v>254</v>
      </c>
      <c r="R8319" t="s">
        <v>255</v>
      </c>
      <c r="T8319" s="2">
        <v>42334</v>
      </c>
      <c r="U8319" s="1">
        <v>42324.697916666664</v>
      </c>
      <c r="V8319" s="2"/>
      <c r="W8319">
        <v>0.17</v>
      </c>
      <c r="X8319" t="s">
        <v>57</v>
      </c>
      <c r="Y8319" t="s">
        <v>395</v>
      </c>
      <c r="Z8319" s="2">
        <v>42166</v>
      </c>
      <c r="AA8319">
        <v>151656001</v>
      </c>
      <c r="AB8319" t="s">
        <v>255</v>
      </c>
      <c r="AC8319">
        <v>0</v>
      </c>
      <c r="AE8319">
        <v>2015</v>
      </c>
      <c r="AF8319">
        <v>16750</v>
      </c>
      <c r="AG8319">
        <v>1403</v>
      </c>
      <c r="AH8319">
        <v>0</v>
      </c>
      <c r="AI8319">
        <v>16750</v>
      </c>
      <c r="AJ8319">
        <v>16750</v>
      </c>
      <c r="AK8319">
        <v>0</v>
      </c>
      <c r="AL8319">
        <v>0</v>
      </c>
      <c r="AM8319">
        <v>180000</v>
      </c>
      <c r="AN8319">
        <v>61200</v>
      </c>
      <c r="AO8319">
        <v>16500</v>
      </c>
      <c r="AP8319">
        <v>11</v>
      </c>
      <c r="AQ8319" t="s">
        <v>1196</v>
      </c>
      <c r="AR8319" t="s">
        <v>246</v>
      </c>
    </row>
    <row r="8320" spans="1:44" x14ac:dyDescent="0.3">
      <c r="A8320" t="s">
        <v>202</v>
      </c>
      <c r="D8320" t="s">
        <v>237</v>
      </c>
      <c r="E8320" t="s">
        <v>51</v>
      </c>
      <c r="F8320" s="1">
        <v>42324.694444444445</v>
      </c>
      <c r="G8320" t="s">
        <v>251</v>
      </c>
      <c r="H8320" t="s">
        <v>252</v>
      </c>
      <c r="I8320" s="1">
        <v>42324.697916666664</v>
      </c>
      <c r="J8320" s="2">
        <v>42324</v>
      </c>
      <c r="K8320" t="s">
        <v>186</v>
      </c>
      <c r="L8320" t="s">
        <v>389</v>
      </c>
      <c r="M8320" t="s">
        <v>390</v>
      </c>
      <c r="N8320" t="s">
        <v>253</v>
      </c>
      <c r="O8320" t="s">
        <v>253</v>
      </c>
      <c r="P8320" t="s">
        <v>254</v>
      </c>
      <c r="Q8320" t="s">
        <v>254</v>
      </c>
      <c r="R8320" t="s">
        <v>255</v>
      </c>
      <c r="T8320" s="2">
        <v>42334</v>
      </c>
      <c r="U8320" s="1">
        <v>42324.697916666664</v>
      </c>
      <c r="V8320" s="2"/>
      <c r="W8320">
        <v>0.17</v>
      </c>
      <c r="X8320" t="s">
        <v>57</v>
      </c>
      <c r="Y8320" t="s">
        <v>396</v>
      </c>
      <c r="Z8320" s="2">
        <v>42166</v>
      </c>
      <c r="AA8320">
        <v>151656001</v>
      </c>
      <c r="AB8320" t="s">
        <v>255</v>
      </c>
      <c r="AC8320">
        <v>0</v>
      </c>
      <c r="AE8320">
        <v>2015</v>
      </c>
      <c r="AF8320">
        <v>14040</v>
      </c>
      <c r="AG8320">
        <v>1403</v>
      </c>
      <c r="AH8320">
        <v>0</v>
      </c>
      <c r="AI8320">
        <v>14040</v>
      </c>
      <c r="AJ8320">
        <v>14040</v>
      </c>
      <c r="AK8320">
        <v>0</v>
      </c>
      <c r="AL8320">
        <v>0</v>
      </c>
      <c r="AM8320">
        <v>180000</v>
      </c>
      <c r="AN8320">
        <v>61200</v>
      </c>
      <c r="AO8320">
        <v>13750</v>
      </c>
      <c r="AP8320">
        <v>11</v>
      </c>
      <c r="AQ8320" t="s">
        <v>1196</v>
      </c>
      <c r="AR8320" t="s">
        <v>246</v>
      </c>
    </row>
    <row r="8321" spans="1:44" x14ac:dyDescent="0.3">
      <c r="A8321" t="s">
        <v>202</v>
      </c>
      <c r="D8321" t="s">
        <v>237</v>
      </c>
      <c r="E8321" t="s">
        <v>51</v>
      </c>
      <c r="F8321" s="1">
        <v>42324.694444444445</v>
      </c>
      <c r="G8321" t="s">
        <v>251</v>
      </c>
      <c r="H8321" t="s">
        <v>252</v>
      </c>
      <c r="I8321" s="1">
        <v>42324.697916666664</v>
      </c>
      <c r="J8321" s="2">
        <v>42324</v>
      </c>
      <c r="K8321" t="s">
        <v>186</v>
      </c>
      <c r="L8321" t="s">
        <v>389</v>
      </c>
      <c r="M8321" t="s">
        <v>390</v>
      </c>
      <c r="N8321" t="s">
        <v>253</v>
      </c>
      <c r="O8321" t="s">
        <v>253</v>
      </c>
      <c r="P8321" t="s">
        <v>254</v>
      </c>
      <c r="Q8321" t="s">
        <v>254</v>
      </c>
      <c r="R8321" t="s">
        <v>255</v>
      </c>
      <c r="T8321" s="2">
        <v>42334</v>
      </c>
      <c r="U8321" s="1">
        <v>42324.697916666664</v>
      </c>
      <c r="V8321" s="2"/>
      <c r="W8321">
        <v>0.17</v>
      </c>
      <c r="X8321" t="s">
        <v>57</v>
      </c>
      <c r="Y8321" t="s">
        <v>409</v>
      </c>
      <c r="Z8321" s="2">
        <v>42166</v>
      </c>
      <c r="AA8321">
        <v>151656001</v>
      </c>
      <c r="AB8321" t="s">
        <v>255</v>
      </c>
      <c r="AC8321">
        <v>0</v>
      </c>
      <c r="AE8321">
        <v>2015</v>
      </c>
      <c r="AF8321">
        <v>14000</v>
      </c>
      <c r="AG8321">
        <v>1403</v>
      </c>
      <c r="AH8321">
        <v>0</v>
      </c>
      <c r="AI8321">
        <v>14000</v>
      </c>
      <c r="AJ8321">
        <v>14000</v>
      </c>
      <c r="AK8321">
        <v>0</v>
      </c>
      <c r="AL8321">
        <v>0</v>
      </c>
      <c r="AM8321">
        <v>180000</v>
      </c>
      <c r="AN8321">
        <v>61200</v>
      </c>
      <c r="AO8321">
        <v>13750</v>
      </c>
      <c r="AP8321">
        <v>11</v>
      </c>
      <c r="AQ8321" t="s">
        <v>1196</v>
      </c>
      <c r="AR8321" t="s">
        <v>246</v>
      </c>
    </row>
    <row r="8322" spans="1:44" x14ac:dyDescent="0.3">
      <c r="A8322" t="s">
        <v>202</v>
      </c>
      <c r="D8322" t="s">
        <v>237</v>
      </c>
      <c r="E8322" t="s">
        <v>51</v>
      </c>
      <c r="F8322" s="1">
        <v>42324.694444444445</v>
      </c>
      <c r="G8322" t="s">
        <v>251</v>
      </c>
      <c r="H8322" t="s">
        <v>252</v>
      </c>
      <c r="I8322" s="1">
        <v>42324.698611111111</v>
      </c>
      <c r="J8322" s="2">
        <v>42324</v>
      </c>
      <c r="K8322" t="s">
        <v>186</v>
      </c>
      <c r="L8322" t="s">
        <v>377</v>
      </c>
      <c r="M8322" t="s">
        <v>378</v>
      </c>
      <c r="N8322" t="s">
        <v>253</v>
      </c>
      <c r="O8322" t="s">
        <v>253</v>
      </c>
      <c r="P8322" t="s">
        <v>254</v>
      </c>
      <c r="Q8322" t="s">
        <v>254</v>
      </c>
      <c r="R8322" t="s">
        <v>255</v>
      </c>
      <c r="T8322" s="2">
        <v>42334</v>
      </c>
      <c r="U8322" s="1">
        <v>42324.698611111111</v>
      </c>
      <c r="V8322" s="2"/>
      <c r="W8322">
        <v>0.3</v>
      </c>
      <c r="X8322" t="s">
        <v>57</v>
      </c>
      <c r="Y8322" t="s">
        <v>379</v>
      </c>
      <c r="Z8322" s="2">
        <v>42166</v>
      </c>
      <c r="AA8322">
        <v>151656011</v>
      </c>
      <c r="AB8322" t="s">
        <v>255</v>
      </c>
      <c r="AC8322">
        <v>0</v>
      </c>
      <c r="AE8322">
        <v>2015</v>
      </c>
      <c r="AF8322">
        <v>54150</v>
      </c>
      <c r="AG8322">
        <v>1403</v>
      </c>
      <c r="AH8322">
        <v>0</v>
      </c>
      <c r="AI8322">
        <v>54150</v>
      </c>
      <c r="AJ8322">
        <v>54150</v>
      </c>
      <c r="AK8322">
        <v>0</v>
      </c>
      <c r="AL8322">
        <v>0</v>
      </c>
      <c r="AM8322">
        <v>500000</v>
      </c>
      <c r="AN8322">
        <v>300000</v>
      </c>
      <c r="AO8322">
        <v>53000</v>
      </c>
      <c r="AP8322">
        <v>11</v>
      </c>
      <c r="AQ8322" t="s">
        <v>1196</v>
      </c>
      <c r="AR8322" t="s">
        <v>246</v>
      </c>
    </row>
    <row r="8323" spans="1:44" x14ac:dyDescent="0.3">
      <c r="A8323" t="s">
        <v>202</v>
      </c>
      <c r="D8323" t="s">
        <v>237</v>
      </c>
      <c r="E8323" t="s">
        <v>51</v>
      </c>
      <c r="F8323" s="1">
        <v>42324.694444444445</v>
      </c>
      <c r="G8323" t="s">
        <v>251</v>
      </c>
      <c r="H8323" t="s">
        <v>252</v>
      </c>
      <c r="I8323" s="1">
        <v>42324.698611111111</v>
      </c>
      <c r="J8323" s="2">
        <v>42324</v>
      </c>
      <c r="K8323" t="s">
        <v>186</v>
      </c>
      <c r="L8323" t="s">
        <v>377</v>
      </c>
      <c r="M8323" t="s">
        <v>378</v>
      </c>
      <c r="N8323" t="s">
        <v>253</v>
      </c>
      <c r="O8323" t="s">
        <v>253</v>
      </c>
      <c r="P8323" t="s">
        <v>254</v>
      </c>
      <c r="Q8323" t="s">
        <v>254</v>
      </c>
      <c r="R8323" t="s">
        <v>255</v>
      </c>
      <c r="T8323" s="2">
        <v>42334</v>
      </c>
      <c r="U8323" s="1">
        <v>42324.698611111111</v>
      </c>
      <c r="V8323" s="2"/>
      <c r="W8323">
        <v>0.3</v>
      </c>
      <c r="X8323" t="s">
        <v>57</v>
      </c>
      <c r="Y8323" t="s">
        <v>379</v>
      </c>
      <c r="Z8323" s="2">
        <v>42166</v>
      </c>
      <c r="AA8323">
        <v>151656012</v>
      </c>
      <c r="AB8323" t="s">
        <v>255</v>
      </c>
      <c r="AC8323">
        <v>0</v>
      </c>
      <c r="AE8323">
        <v>2015</v>
      </c>
      <c r="AF8323">
        <v>54150</v>
      </c>
      <c r="AG8323">
        <v>1403</v>
      </c>
      <c r="AH8323">
        <v>0</v>
      </c>
      <c r="AI8323">
        <v>54150</v>
      </c>
      <c r="AJ8323">
        <v>54150</v>
      </c>
      <c r="AK8323">
        <v>0</v>
      </c>
      <c r="AL8323">
        <v>0</v>
      </c>
      <c r="AM8323">
        <v>500000</v>
      </c>
      <c r="AN8323">
        <v>300000</v>
      </c>
      <c r="AO8323">
        <v>53000</v>
      </c>
      <c r="AP8323">
        <v>11</v>
      </c>
      <c r="AQ8323" t="s">
        <v>1196</v>
      </c>
      <c r="AR8323" t="s">
        <v>246</v>
      </c>
    </row>
    <row r="8324" spans="1:44" x14ac:dyDescent="0.3">
      <c r="A8324" t="s">
        <v>202</v>
      </c>
      <c r="D8324" t="s">
        <v>237</v>
      </c>
      <c r="E8324" t="s">
        <v>51</v>
      </c>
      <c r="F8324" s="1">
        <v>42324.694444444445</v>
      </c>
      <c r="G8324" t="s">
        <v>251</v>
      </c>
      <c r="H8324" t="s">
        <v>252</v>
      </c>
      <c r="I8324" s="1">
        <v>42324.699305555558</v>
      </c>
      <c r="J8324" s="2">
        <v>42324</v>
      </c>
      <c r="K8324" t="s">
        <v>186</v>
      </c>
      <c r="L8324" t="s">
        <v>377</v>
      </c>
      <c r="M8324" t="s">
        <v>378</v>
      </c>
      <c r="N8324" t="s">
        <v>253</v>
      </c>
      <c r="O8324" t="s">
        <v>253</v>
      </c>
      <c r="P8324" t="s">
        <v>254</v>
      </c>
      <c r="Q8324" t="s">
        <v>254</v>
      </c>
      <c r="R8324" t="s">
        <v>255</v>
      </c>
      <c r="T8324" s="2">
        <v>42334</v>
      </c>
      <c r="U8324" s="1">
        <v>42324.699305555558</v>
      </c>
      <c r="V8324" s="2"/>
      <c r="W8324">
        <v>0.3</v>
      </c>
      <c r="X8324" t="s">
        <v>57</v>
      </c>
      <c r="Y8324" t="s">
        <v>379</v>
      </c>
      <c r="Z8324" s="2">
        <v>42166</v>
      </c>
      <c r="AA8324">
        <v>151656013</v>
      </c>
      <c r="AB8324" t="s">
        <v>255</v>
      </c>
      <c r="AC8324">
        <v>0</v>
      </c>
      <c r="AE8324">
        <v>2015</v>
      </c>
      <c r="AF8324">
        <v>63650</v>
      </c>
      <c r="AG8324">
        <v>1403</v>
      </c>
      <c r="AH8324">
        <v>0</v>
      </c>
      <c r="AI8324">
        <v>63650</v>
      </c>
      <c r="AJ8324">
        <v>63650</v>
      </c>
      <c r="AK8324">
        <v>0</v>
      </c>
      <c r="AL8324">
        <v>0</v>
      </c>
      <c r="AM8324">
        <v>500000</v>
      </c>
      <c r="AN8324">
        <v>300000</v>
      </c>
      <c r="AO8324">
        <v>53000</v>
      </c>
      <c r="AP8324">
        <v>11</v>
      </c>
      <c r="AQ8324" t="s">
        <v>1196</v>
      </c>
      <c r="AR8324" t="s">
        <v>246</v>
      </c>
    </row>
    <row r="8325" spans="1:44" x14ac:dyDescent="0.3">
      <c r="A8325" t="s">
        <v>1118</v>
      </c>
      <c r="B8325" t="s">
        <v>1119</v>
      </c>
      <c r="C8325" t="s">
        <v>1120</v>
      </c>
      <c r="D8325" t="s">
        <v>112</v>
      </c>
      <c r="E8325" t="s">
        <v>51</v>
      </c>
      <c r="F8325" s="1">
        <v>42324.730555555558</v>
      </c>
      <c r="G8325" t="s">
        <v>251</v>
      </c>
      <c r="H8325" t="s">
        <v>252</v>
      </c>
      <c r="I8325" s="1">
        <v>42324.745833333334</v>
      </c>
      <c r="J8325" s="2">
        <v>42324</v>
      </c>
      <c r="K8325" t="s">
        <v>186</v>
      </c>
      <c r="L8325" t="s">
        <v>3106</v>
      </c>
      <c r="M8325" t="s">
        <v>3107</v>
      </c>
      <c r="N8325" t="s">
        <v>253</v>
      </c>
      <c r="O8325" t="s">
        <v>253</v>
      </c>
      <c r="P8325" t="s">
        <v>254</v>
      </c>
      <c r="Q8325" t="s">
        <v>254</v>
      </c>
      <c r="R8325" t="s">
        <v>255</v>
      </c>
      <c r="S8325">
        <v>1516043655</v>
      </c>
      <c r="T8325" s="2">
        <v>42322</v>
      </c>
      <c r="U8325" s="1">
        <v>42324.745833333334</v>
      </c>
      <c r="V8325" s="2">
        <v>42321</v>
      </c>
      <c r="W8325">
        <v>13.75</v>
      </c>
      <c r="X8325" t="s">
        <v>57</v>
      </c>
      <c r="Y8325" t="s">
        <v>3108</v>
      </c>
      <c r="Z8325" s="2">
        <v>42166</v>
      </c>
      <c r="AA8325">
        <v>151655995</v>
      </c>
      <c r="AB8325" t="s">
        <v>255</v>
      </c>
      <c r="AC8325">
        <v>0</v>
      </c>
      <c r="AE8325">
        <v>2015</v>
      </c>
      <c r="AF8325">
        <v>1040</v>
      </c>
      <c r="AG8325">
        <v>1403</v>
      </c>
      <c r="AH8325">
        <v>0</v>
      </c>
      <c r="AI8325">
        <v>1040</v>
      </c>
      <c r="AJ8325">
        <v>1040</v>
      </c>
      <c r="AK8325">
        <v>0</v>
      </c>
      <c r="AL8325">
        <v>0</v>
      </c>
      <c r="AM8325">
        <v>1000</v>
      </c>
      <c r="AN8325">
        <v>27500</v>
      </c>
      <c r="AO8325">
        <v>1500</v>
      </c>
      <c r="AP8325">
        <v>11</v>
      </c>
      <c r="AQ8325" t="s">
        <v>1196</v>
      </c>
      <c r="AR8325" t="s">
        <v>246</v>
      </c>
    </row>
    <row r="8326" spans="1:44" x14ac:dyDescent="0.3">
      <c r="A8326" t="s">
        <v>202</v>
      </c>
      <c r="B8326" t="s">
        <v>720</v>
      </c>
      <c r="C8326" t="s">
        <v>721</v>
      </c>
      <c r="D8326" t="s">
        <v>112</v>
      </c>
      <c r="E8326" t="s">
        <v>51</v>
      </c>
      <c r="F8326" s="1">
        <v>42324.402083333334</v>
      </c>
      <c r="G8326" t="s">
        <v>251</v>
      </c>
      <c r="H8326" t="s">
        <v>252</v>
      </c>
      <c r="I8326" s="1">
        <v>42324.432638888888</v>
      </c>
      <c r="J8326" s="2">
        <v>42324</v>
      </c>
      <c r="K8326" t="s">
        <v>186</v>
      </c>
      <c r="L8326" t="s">
        <v>4562</v>
      </c>
      <c r="M8326" t="s">
        <v>4563</v>
      </c>
      <c r="N8326" t="s">
        <v>253</v>
      </c>
      <c r="O8326" t="s">
        <v>253</v>
      </c>
      <c r="P8326" t="s">
        <v>254</v>
      </c>
      <c r="Q8326" t="s">
        <v>254</v>
      </c>
      <c r="R8326" t="s">
        <v>255</v>
      </c>
      <c r="S8326">
        <v>1516043718</v>
      </c>
      <c r="T8326" s="2">
        <v>42334</v>
      </c>
      <c r="U8326" s="1">
        <v>42324.432638888888</v>
      </c>
      <c r="V8326" s="2">
        <v>42324</v>
      </c>
      <c r="W8326">
        <v>0.5</v>
      </c>
      <c r="X8326" t="s">
        <v>57</v>
      </c>
      <c r="Y8326" t="s">
        <v>104</v>
      </c>
      <c r="Z8326" s="2">
        <v>42166</v>
      </c>
      <c r="AA8326">
        <v>151655997</v>
      </c>
      <c r="AB8326" t="s">
        <v>255</v>
      </c>
      <c r="AC8326">
        <v>0</v>
      </c>
      <c r="AE8326">
        <v>2015</v>
      </c>
      <c r="AF8326">
        <v>6000</v>
      </c>
      <c r="AG8326">
        <v>1403</v>
      </c>
      <c r="AH8326">
        <v>0</v>
      </c>
      <c r="AI8326">
        <v>6000</v>
      </c>
      <c r="AJ8326">
        <v>6000</v>
      </c>
      <c r="AK8326">
        <v>0</v>
      </c>
      <c r="AL8326">
        <v>0</v>
      </c>
      <c r="AM8326">
        <v>5000</v>
      </c>
      <c r="AN8326">
        <v>5000</v>
      </c>
      <c r="AO8326">
        <v>6000</v>
      </c>
      <c r="AP8326">
        <v>11</v>
      </c>
      <c r="AQ8326" t="s">
        <v>1196</v>
      </c>
      <c r="AR8326" t="s">
        <v>246</v>
      </c>
    </row>
    <row r="8327" spans="1:44" x14ac:dyDescent="0.3">
      <c r="A8327" t="s">
        <v>202</v>
      </c>
      <c r="B8327" t="s">
        <v>720</v>
      </c>
      <c r="C8327" t="s">
        <v>721</v>
      </c>
      <c r="D8327" t="s">
        <v>112</v>
      </c>
      <c r="E8327" t="s">
        <v>48</v>
      </c>
      <c r="F8327" s="1">
        <v>42324.402083333334</v>
      </c>
      <c r="G8327" t="s">
        <v>49</v>
      </c>
      <c r="H8327" t="s">
        <v>50</v>
      </c>
      <c r="I8327" s="1">
        <v>42324.433333333334</v>
      </c>
      <c r="J8327" s="2">
        <v>42324</v>
      </c>
      <c r="K8327" t="s">
        <v>186</v>
      </c>
      <c r="L8327" t="s">
        <v>4562</v>
      </c>
      <c r="M8327" t="s">
        <v>4563</v>
      </c>
      <c r="N8327" t="s">
        <v>401</v>
      </c>
      <c r="P8327" t="s">
        <v>402</v>
      </c>
      <c r="R8327" t="s">
        <v>56</v>
      </c>
      <c r="S8327">
        <v>1516043718</v>
      </c>
      <c r="T8327" s="2">
        <v>42334</v>
      </c>
      <c r="U8327" s="1">
        <v>42324.433333333334</v>
      </c>
      <c r="V8327" s="2">
        <v>42324</v>
      </c>
      <c r="W8327">
        <v>0.5</v>
      </c>
      <c r="X8327" t="s">
        <v>57</v>
      </c>
      <c r="Y8327" t="s">
        <v>104</v>
      </c>
      <c r="Z8327" s="2">
        <v>42166</v>
      </c>
      <c r="AA8327">
        <v>151655997</v>
      </c>
      <c r="AB8327" t="s">
        <v>59</v>
      </c>
      <c r="AC8327">
        <v>625</v>
      </c>
      <c r="AE8327">
        <v>2015</v>
      </c>
      <c r="AF8327">
        <v>5375</v>
      </c>
      <c r="AG8327">
        <v>1403</v>
      </c>
      <c r="AH8327">
        <v>50</v>
      </c>
      <c r="AI8327">
        <v>4675</v>
      </c>
      <c r="AJ8327">
        <v>5375</v>
      </c>
      <c r="AK8327">
        <v>700</v>
      </c>
      <c r="AL8327">
        <v>0</v>
      </c>
      <c r="AM8327">
        <v>5000</v>
      </c>
      <c r="AN8327">
        <v>5000</v>
      </c>
      <c r="AO8327">
        <v>6000</v>
      </c>
      <c r="AP8327">
        <v>11</v>
      </c>
      <c r="AQ8327" t="s">
        <v>1196</v>
      </c>
      <c r="AR8327" t="s">
        <v>246</v>
      </c>
    </row>
    <row r="8328" spans="1:44" x14ac:dyDescent="0.3">
      <c r="A8328" t="s">
        <v>202</v>
      </c>
      <c r="B8328" t="s">
        <v>720</v>
      </c>
      <c r="C8328" t="s">
        <v>721</v>
      </c>
      <c r="D8328" t="s">
        <v>112</v>
      </c>
      <c r="E8328" t="s">
        <v>48</v>
      </c>
      <c r="F8328" s="1">
        <v>42324.495833333334</v>
      </c>
      <c r="G8328" t="s">
        <v>100</v>
      </c>
      <c r="H8328" t="s">
        <v>101</v>
      </c>
      <c r="I8328" s="1">
        <v>42324.518055555556</v>
      </c>
      <c r="J8328" s="2">
        <v>42324</v>
      </c>
      <c r="K8328" t="s">
        <v>186</v>
      </c>
      <c r="L8328" t="s">
        <v>4562</v>
      </c>
      <c r="M8328" t="s">
        <v>4563</v>
      </c>
      <c r="N8328" t="s">
        <v>76</v>
      </c>
      <c r="P8328" t="s">
        <v>77</v>
      </c>
      <c r="R8328" t="s">
        <v>78</v>
      </c>
      <c r="S8328">
        <v>1516043718</v>
      </c>
      <c r="T8328" s="2">
        <v>42334</v>
      </c>
      <c r="U8328" s="1">
        <v>42324.518055555556</v>
      </c>
      <c r="V8328" s="2">
        <v>42324</v>
      </c>
      <c r="W8328">
        <v>0.5</v>
      </c>
      <c r="X8328" t="s">
        <v>79</v>
      </c>
      <c r="Y8328" t="s">
        <v>104</v>
      </c>
      <c r="Z8328" s="2">
        <v>42166</v>
      </c>
      <c r="AA8328">
        <v>151655997</v>
      </c>
      <c r="AB8328" t="s">
        <v>78</v>
      </c>
      <c r="AC8328">
        <v>0</v>
      </c>
      <c r="AE8328">
        <v>2015</v>
      </c>
      <c r="AF8328">
        <v>5375</v>
      </c>
      <c r="AG8328">
        <v>1403</v>
      </c>
      <c r="AH8328">
        <v>0</v>
      </c>
      <c r="AI8328">
        <v>5375</v>
      </c>
      <c r="AJ8328">
        <v>5375</v>
      </c>
      <c r="AK8328">
        <v>0</v>
      </c>
      <c r="AL8328">
        <v>0</v>
      </c>
      <c r="AM8328">
        <v>5000</v>
      </c>
      <c r="AN8328">
        <v>5000</v>
      </c>
      <c r="AO8328">
        <v>6000</v>
      </c>
      <c r="AP8328">
        <v>11</v>
      </c>
      <c r="AQ8328" t="s">
        <v>1196</v>
      </c>
      <c r="AR8328" t="s">
        <v>246</v>
      </c>
    </row>
    <row r="8329" spans="1:44" x14ac:dyDescent="0.3">
      <c r="A8329" t="s">
        <v>202</v>
      </c>
      <c r="B8329" t="s">
        <v>720</v>
      </c>
      <c r="C8329" t="s">
        <v>721</v>
      </c>
      <c r="D8329" t="s">
        <v>112</v>
      </c>
      <c r="E8329" t="s">
        <v>51</v>
      </c>
      <c r="F8329" s="1">
        <v>42324.495833333334</v>
      </c>
      <c r="G8329" t="s">
        <v>80</v>
      </c>
      <c r="H8329" t="s">
        <v>81</v>
      </c>
      <c r="I8329" s="1">
        <v>42324.518055555556</v>
      </c>
      <c r="J8329" s="2">
        <v>42324</v>
      </c>
      <c r="K8329" t="s">
        <v>186</v>
      </c>
      <c r="L8329" t="s">
        <v>4562</v>
      </c>
      <c r="M8329" t="s">
        <v>4563</v>
      </c>
      <c r="N8329" t="s">
        <v>82</v>
      </c>
      <c r="O8329" t="s">
        <v>82</v>
      </c>
      <c r="P8329" t="s">
        <v>83</v>
      </c>
      <c r="Q8329" t="s">
        <v>83</v>
      </c>
      <c r="R8329" t="s">
        <v>84</v>
      </c>
      <c r="S8329">
        <v>1516043718</v>
      </c>
      <c r="T8329" s="2">
        <v>42334</v>
      </c>
      <c r="U8329" s="1">
        <v>42324.518055555556</v>
      </c>
      <c r="V8329" s="2">
        <v>42324</v>
      </c>
      <c r="W8329">
        <v>0.5</v>
      </c>
      <c r="X8329" t="s">
        <v>79</v>
      </c>
      <c r="Y8329" t="s">
        <v>104</v>
      </c>
      <c r="Z8329" s="2">
        <v>42166</v>
      </c>
      <c r="AA8329">
        <v>151655997</v>
      </c>
      <c r="AB8329" t="s">
        <v>84</v>
      </c>
      <c r="AC8329">
        <v>375</v>
      </c>
      <c r="AD8329">
        <v>5000</v>
      </c>
      <c r="AE8329">
        <v>2015</v>
      </c>
      <c r="AF8329">
        <v>5000</v>
      </c>
      <c r="AG8329">
        <v>1403</v>
      </c>
      <c r="AH8329">
        <v>0</v>
      </c>
      <c r="AI8329">
        <v>5000</v>
      </c>
      <c r="AJ8329">
        <v>5000</v>
      </c>
      <c r="AK8329">
        <v>0</v>
      </c>
      <c r="AL8329">
        <v>0</v>
      </c>
      <c r="AM8329">
        <v>5000</v>
      </c>
      <c r="AN8329">
        <v>5000</v>
      </c>
      <c r="AO8329">
        <v>6000</v>
      </c>
      <c r="AP8329">
        <v>11</v>
      </c>
      <c r="AQ8329" t="s">
        <v>1196</v>
      </c>
      <c r="AR8329" t="s">
        <v>246</v>
      </c>
    </row>
    <row r="8330" spans="1:44" x14ac:dyDescent="0.3">
      <c r="A8330" t="s">
        <v>2165</v>
      </c>
      <c r="B8330" t="s">
        <v>4564</v>
      </c>
      <c r="C8330" t="s">
        <v>4565</v>
      </c>
      <c r="D8330" t="s">
        <v>47</v>
      </c>
      <c r="E8330" t="s">
        <v>51</v>
      </c>
      <c r="F8330" s="1">
        <v>42324.439583333333</v>
      </c>
      <c r="G8330" t="s">
        <v>530</v>
      </c>
      <c r="H8330" t="s">
        <v>531</v>
      </c>
      <c r="I8330" s="1">
        <v>42324.443055555559</v>
      </c>
      <c r="J8330" s="2">
        <v>42324</v>
      </c>
      <c r="K8330" t="s">
        <v>51</v>
      </c>
      <c r="L8330" t="s">
        <v>2166</v>
      </c>
      <c r="M8330" t="s">
        <v>2167</v>
      </c>
      <c r="N8330" t="s">
        <v>273</v>
      </c>
      <c r="O8330" t="s">
        <v>90</v>
      </c>
      <c r="P8330" t="s">
        <v>274</v>
      </c>
      <c r="Q8330" t="s">
        <v>92</v>
      </c>
      <c r="R8330" t="s">
        <v>93</v>
      </c>
      <c r="S8330">
        <v>1516043731</v>
      </c>
      <c r="T8330" s="2">
        <v>42321</v>
      </c>
      <c r="U8330" s="1">
        <v>42324.443055555559</v>
      </c>
      <c r="V8330" s="2">
        <v>42325</v>
      </c>
      <c r="W8330">
        <v>1.2</v>
      </c>
      <c r="X8330" t="s">
        <v>94</v>
      </c>
      <c r="Y8330" t="s">
        <v>2168</v>
      </c>
      <c r="Z8330" s="2">
        <v>42166</v>
      </c>
      <c r="AA8330">
        <v>151661598</v>
      </c>
      <c r="AB8330" t="s">
        <v>93</v>
      </c>
      <c r="AC8330">
        <v>0</v>
      </c>
      <c r="AE8330">
        <v>2015</v>
      </c>
      <c r="AF8330">
        <v>8580</v>
      </c>
      <c r="AG8330">
        <v>744.27499999999998</v>
      </c>
      <c r="AH8330">
        <v>0</v>
      </c>
      <c r="AI8330">
        <v>8580</v>
      </c>
      <c r="AJ8330">
        <v>8580</v>
      </c>
      <c r="AK8330">
        <v>0</v>
      </c>
      <c r="AL8330">
        <v>0</v>
      </c>
      <c r="AM8330">
        <v>7800</v>
      </c>
      <c r="AN8330">
        <v>19500</v>
      </c>
      <c r="AO8330">
        <v>8580</v>
      </c>
      <c r="AP8330">
        <v>11</v>
      </c>
      <c r="AQ8330" t="s">
        <v>1196</v>
      </c>
      <c r="AR8330" t="s">
        <v>246</v>
      </c>
    </row>
    <row r="8331" spans="1:44" x14ac:dyDescent="0.3">
      <c r="A8331" t="s">
        <v>44</v>
      </c>
      <c r="B8331" t="s">
        <v>1324</v>
      </c>
      <c r="C8331" t="s">
        <v>1325</v>
      </c>
      <c r="D8331" t="s">
        <v>112</v>
      </c>
      <c r="E8331" t="s">
        <v>51</v>
      </c>
      <c r="F8331" s="1">
        <v>42324.651388888888</v>
      </c>
      <c r="G8331" t="s">
        <v>251</v>
      </c>
      <c r="H8331" t="s">
        <v>252</v>
      </c>
      <c r="I8331" s="1">
        <v>42324.654861111114</v>
      </c>
      <c r="J8331" s="2">
        <v>42324</v>
      </c>
      <c r="K8331" t="s">
        <v>186</v>
      </c>
      <c r="L8331" t="s">
        <v>4145</v>
      </c>
      <c r="M8331" t="s">
        <v>4146</v>
      </c>
      <c r="N8331" t="s">
        <v>253</v>
      </c>
      <c r="O8331" t="s">
        <v>253</v>
      </c>
      <c r="P8331" t="s">
        <v>254</v>
      </c>
      <c r="Q8331" t="s">
        <v>254</v>
      </c>
      <c r="R8331" t="s">
        <v>255</v>
      </c>
      <c r="S8331">
        <v>1516043792</v>
      </c>
      <c r="T8331" s="2">
        <v>42227</v>
      </c>
      <c r="U8331" s="1">
        <v>42324.654861111114</v>
      </c>
      <c r="V8331" s="2">
        <v>42325</v>
      </c>
      <c r="W8331">
        <v>0.375</v>
      </c>
      <c r="X8331" t="s">
        <v>57</v>
      </c>
      <c r="Y8331" t="s">
        <v>104</v>
      </c>
      <c r="Z8331" s="2">
        <v>42166</v>
      </c>
      <c r="AA8331">
        <v>151655984</v>
      </c>
      <c r="AB8331" t="s">
        <v>255</v>
      </c>
      <c r="AC8331">
        <v>0</v>
      </c>
      <c r="AE8331">
        <v>2015</v>
      </c>
      <c r="AF8331">
        <v>25212</v>
      </c>
      <c r="AG8331">
        <v>1403</v>
      </c>
      <c r="AH8331">
        <v>0</v>
      </c>
      <c r="AI8331">
        <v>25212</v>
      </c>
      <c r="AJ8331">
        <v>25212</v>
      </c>
      <c r="AK8331">
        <v>0</v>
      </c>
      <c r="AL8331">
        <v>0</v>
      </c>
      <c r="AM8331">
        <v>45445</v>
      </c>
      <c r="AN8331">
        <v>33174.85</v>
      </c>
      <c r="AO8331">
        <v>24767</v>
      </c>
      <c r="AP8331">
        <v>11</v>
      </c>
      <c r="AQ8331" t="s">
        <v>1196</v>
      </c>
      <c r="AR8331" t="s">
        <v>246</v>
      </c>
    </row>
    <row r="8332" spans="1:44" x14ac:dyDescent="0.3">
      <c r="A8332" t="s">
        <v>934</v>
      </c>
      <c r="B8332" t="s">
        <v>4566</v>
      </c>
      <c r="C8332" t="s">
        <v>4567</v>
      </c>
      <c r="D8332" t="s">
        <v>112</v>
      </c>
      <c r="E8332" t="s">
        <v>51</v>
      </c>
      <c r="F8332" s="1">
        <v>42324.651388888888</v>
      </c>
      <c r="G8332" t="s">
        <v>251</v>
      </c>
      <c r="H8332" t="s">
        <v>252</v>
      </c>
      <c r="I8332" s="1">
        <v>42324.654861111114</v>
      </c>
      <c r="J8332" s="2">
        <v>42324</v>
      </c>
      <c r="K8332" t="s">
        <v>186</v>
      </c>
      <c r="L8332" t="s">
        <v>2192</v>
      </c>
      <c r="M8332" t="s">
        <v>2193</v>
      </c>
      <c r="N8332" t="s">
        <v>253</v>
      </c>
      <c r="O8332" t="s">
        <v>253</v>
      </c>
      <c r="P8332" t="s">
        <v>254</v>
      </c>
      <c r="Q8332" t="s">
        <v>254</v>
      </c>
      <c r="R8332" t="s">
        <v>255</v>
      </c>
      <c r="S8332">
        <v>1516043636</v>
      </c>
      <c r="T8332" s="2">
        <v>42349</v>
      </c>
      <c r="U8332" s="1">
        <v>42324.654861111114</v>
      </c>
      <c r="V8332" s="2">
        <v>42327</v>
      </c>
      <c r="W8332">
        <v>0.25</v>
      </c>
      <c r="X8332" t="s">
        <v>57</v>
      </c>
      <c r="Y8332" t="s">
        <v>1402</v>
      </c>
      <c r="Z8332" s="2">
        <v>42166</v>
      </c>
      <c r="AA8332">
        <v>151655988</v>
      </c>
      <c r="AB8332" t="s">
        <v>255</v>
      </c>
      <c r="AC8332">
        <v>0</v>
      </c>
      <c r="AE8332">
        <v>2015</v>
      </c>
      <c r="AF8332">
        <v>5500</v>
      </c>
      <c r="AG8332">
        <v>1403</v>
      </c>
      <c r="AH8332">
        <v>0</v>
      </c>
      <c r="AI8332">
        <v>5500</v>
      </c>
      <c r="AJ8332">
        <v>5500</v>
      </c>
      <c r="AK8332">
        <v>0</v>
      </c>
      <c r="AL8332">
        <v>0</v>
      </c>
      <c r="AM8332">
        <v>4271</v>
      </c>
      <c r="AN8332">
        <v>2135.5</v>
      </c>
      <c r="AO8332">
        <v>5126</v>
      </c>
      <c r="AP8332">
        <v>11</v>
      </c>
      <c r="AQ8332" t="s">
        <v>1196</v>
      </c>
      <c r="AR8332" t="s">
        <v>246</v>
      </c>
    </row>
    <row r="8333" spans="1:44" x14ac:dyDescent="0.3">
      <c r="A8333" t="s">
        <v>2802</v>
      </c>
      <c r="B8333" t="s">
        <v>3120</v>
      </c>
      <c r="C8333" t="s">
        <v>3121</v>
      </c>
      <c r="D8333" t="s">
        <v>112</v>
      </c>
      <c r="E8333" t="s">
        <v>51</v>
      </c>
      <c r="F8333" s="1">
        <v>42324.694444444445</v>
      </c>
      <c r="G8333" t="s">
        <v>251</v>
      </c>
      <c r="H8333" t="s">
        <v>252</v>
      </c>
      <c r="I8333" s="1">
        <v>42324.699305555558</v>
      </c>
      <c r="J8333" s="2">
        <v>42324</v>
      </c>
      <c r="K8333" t="s">
        <v>186</v>
      </c>
      <c r="L8333" t="s">
        <v>4185</v>
      </c>
      <c r="M8333" t="s">
        <v>4186</v>
      </c>
      <c r="N8333" t="s">
        <v>253</v>
      </c>
      <c r="O8333" t="s">
        <v>253</v>
      </c>
      <c r="P8333" t="s">
        <v>254</v>
      </c>
      <c r="Q8333" t="s">
        <v>254</v>
      </c>
      <c r="R8333" t="s">
        <v>255</v>
      </c>
      <c r="S8333">
        <v>1516043714</v>
      </c>
      <c r="T8333" s="2">
        <v>42349</v>
      </c>
      <c r="U8333" s="1">
        <v>42324.699305555558</v>
      </c>
      <c r="V8333" s="2">
        <v>42327</v>
      </c>
      <c r="W8333">
        <v>7.5</v>
      </c>
      <c r="X8333" t="s">
        <v>57</v>
      </c>
      <c r="Y8333" t="s">
        <v>4187</v>
      </c>
      <c r="Z8333" s="2">
        <v>42166</v>
      </c>
      <c r="AA8333">
        <v>151656031</v>
      </c>
      <c r="AB8333" t="s">
        <v>255</v>
      </c>
      <c r="AC8333">
        <v>0</v>
      </c>
      <c r="AE8333">
        <v>2015</v>
      </c>
      <c r="AF8333">
        <v>120</v>
      </c>
      <c r="AG8333">
        <v>1403</v>
      </c>
      <c r="AH8333">
        <v>0</v>
      </c>
      <c r="AI8333">
        <v>120</v>
      </c>
      <c r="AJ8333">
        <v>120</v>
      </c>
      <c r="AK8333">
        <v>0</v>
      </c>
      <c r="AL8333">
        <v>0</v>
      </c>
      <c r="AM8333">
        <v>44</v>
      </c>
      <c r="AN8333">
        <v>337.7</v>
      </c>
      <c r="AO8333">
        <v>39</v>
      </c>
      <c r="AP8333">
        <v>11</v>
      </c>
      <c r="AQ8333" t="s">
        <v>1196</v>
      </c>
      <c r="AR8333" t="s">
        <v>246</v>
      </c>
    </row>
    <row r="8334" spans="1:44" x14ac:dyDescent="0.3">
      <c r="A8334" t="s">
        <v>2802</v>
      </c>
      <c r="B8334" t="s">
        <v>3120</v>
      </c>
      <c r="C8334" t="s">
        <v>3121</v>
      </c>
      <c r="D8334" t="s">
        <v>112</v>
      </c>
      <c r="E8334" t="s">
        <v>51</v>
      </c>
      <c r="F8334" s="1">
        <v>42324.694444444445</v>
      </c>
      <c r="G8334" t="s">
        <v>251</v>
      </c>
      <c r="H8334" t="s">
        <v>252</v>
      </c>
      <c r="I8334" s="1">
        <v>42324.7</v>
      </c>
      <c r="J8334" s="2">
        <v>42324</v>
      </c>
      <c r="K8334" t="s">
        <v>186</v>
      </c>
      <c r="L8334" t="s">
        <v>2803</v>
      </c>
      <c r="M8334" t="s">
        <v>2804</v>
      </c>
      <c r="N8334" t="s">
        <v>253</v>
      </c>
      <c r="O8334" t="s">
        <v>253</v>
      </c>
      <c r="P8334" t="s">
        <v>254</v>
      </c>
      <c r="Q8334" t="s">
        <v>254</v>
      </c>
      <c r="R8334" t="s">
        <v>255</v>
      </c>
      <c r="S8334">
        <v>1516043714</v>
      </c>
      <c r="T8334" s="2">
        <v>42349</v>
      </c>
      <c r="U8334" s="1">
        <v>42324.7</v>
      </c>
      <c r="V8334" s="2">
        <v>42327</v>
      </c>
      <c r="W8334">
        <v>0.17499999999999999</v>
      </c>
      <c r="X8334" t="s">
        <v>57</v>
      </c>
      <c r="Y8334" t="s">
        <v>297</v>
      </c>
      <c r="Z8334" s="2">
        <v>42166</v>
      </c>
      <c r="AA8334">
        <v>151656032</v>
      </c>
      <c r="AB8334" t="s">
        <v>255</v>
      </c>
      <c r="AC8334">
        <v>0</v>
      </c>
      <c r="AE8334">
        <v>2015</v>
      </c>
      <c r="AF8334">
        <v>315</v>
      </c>
      <c r="AG8334">
        <v>1403</v>
      </c>
      <c r="AH8334">
        <v>0</v>
      </c>
      <c r="AI8334">
        <v>315</v>
      </c>
      <c r="AJ8334">
        <v>315</v>
      </c>
      <c r="AK8334">
        <v>0</v>
      </c>
      <c r="AL8334">
        <v>0</v>
      </c>
      <c r="AM8334">
        <v>44</v>
      </c>
      <c r="AN8334">
        <v>337.7</v>
      </c>
      <c r="AO8334">
        <v>39</v>
      </c>
      <c r="AP8334">
        <v>11</v>
      </c>
      <c r="AQ8334" t="s">
        <v>1196</v>
      </c>
      <c r="AR8334" t="s">
        <v>246</v>
      </c>
    </row>
    <row r="8335" spans="1:44" x14ac:dyDescent="0.3">
      <c r="A8335" t="s">
        <v>202</v>
      </c>
      <c r="B8335" t="s">
        <v>1094</v>
      </c>
      <c r="C8335" t="s">
        <v>1095</v>
      </c>
      <c r="D8335" t="s">
        <v>218</v>
      </c>
      <c r="E8335" t="s">
        <v>48</v>
      </c>
      <c r="F8335" s="1">
        <v>42324.454861111109</v>
      </c>
      <c r="G8335" t="s">
        <v>485</v>
      </c>
      <c r="H8335" t="s">
        <v>486</v>
      </c>
      <c r="I8335" s="1">
        <v>42324.457638888889</v>
      </c>
      <c r="J8335" s="2">
        <v>42324</v>
      </c>
      <c r="K8335" t="s">
        <v>186</v>
      </c>
      <c r="L8335" t="s">
        <v>1096</v>
      </c>
      <c r="M8335" t="s">
        <v>1097</v>
      </c>
      <c r="N8335" t="s">
        <v>489</v>
      </c>
      <c r="P8335" t="s">
        <v>490</v>
      </c>
      <c r="R8335" t="s">
        <v>491</v>
      </c>
      <c r="S8335">
        <v>1516043671</v>
      </c>
      <c r="T8335" s="2">
        <v>42349</v>
      </c>
      <c r="U8335" s="1">
        <v>42324.457638888889</v>
      </c>
      <c r="V8335" s="2">
        <v>42328</v>
      </c>
      <c r="W8335">
        <v>6</v>
      </c>
      <c r="X8335" t="s">
        <v>476</v>
      </c>
      <c r="Y8335" t="s">
        <v>1098</v>
      </c>
      <c r="Z8335" s="2">
        <v>42166</v>
      </c>
      <c r="AA8335">
        <v>151655982</v>
      </c>
      <c r="AB8335" t="s">
        <v>493</v>
      </c>
      <c r="AC8335">
        <v>930</v>
      </c>
      <c r="AE8335">
        <v>2015</v>
      </c>
      <c r="AF8335">
        <v>270</v>
      </c>
      <c r="AG8335">
        <v>1403</v>
      </c>
      <c r="AH8335">
        <v>0</v>
      </c>
      <c r="AI8335">
        <v>270</v>
      </c>
      <c r="AJ8335">
        <v>270</v>
      </c>
      <c r="AK8335">
        <v>0</v>
      </c>
      <c r="AL8335">
        <v>0</v>
      </c>
      <c r="AM8335">
        <v>500</v>
      </c>
      <c r="AN8335">
        <v>6000</v>
      </c>
      <c r="AO8335">
        <v>875</v>
      </c>
      <c r="AP8335">
        <v>11</v>
      </c>
      <c r="AQ8335" t="s">
        <v>1196</v>
      </c>
      <c r="AR8335" t="s">
        <v>246</v>
      </c>
    </row>
    <row r="8336" spans="1:44" x14ac:dyDescent="0.3">
      <c r="A8336" t="s">
        <v>508</v>
      </c>
      <c r="B8336" t="s">
        <v>509</v>
      </c>
      <c r="C8336" t="s">
        <v>510</v>
      </c>
      <c r="D8336" t="s">
        <v>47</v>
      </c>
      <c r="E8336" t="s">
        <v>51</v>
      </c>
      <c r="F8336" s="1">
        <v>42324.694444444445</v>
      </c>
      <c r="G8336" t="s">
        <v>251</v>
      </c>
      <c r="H8336" t="s">
        <v>252</v>
      </c>
      <c r="I8336" s="1">
        <v>42324.697222222225</v>
      </c>
      <c r="J8336" s="2">
        <v>42324</v>
      </c>
      <c r="K8336" t="s">
        <v>186</v>
      </c>
      <c r="L8336" t="s">
        <v>1250</v>
      </c>
      <c r="M8336" t="s">
        <v>1251</v>
      </c>
      <c r="N8336" t="s">
        <v>253</v>
      </c>
      <c r="O8336" t="s">
        <v>253</v>
      </c>
      <c r="P8336" t="s">
        <v>254</v>
      </c>
      <c r="Q8336" t="s">
        <v>254</v>
      </c>
      <c r="R8336" t="s">
        <v>255</v>
      </c>
      <c r="S8336">
        <v>1516043748</v>
      </c>
      <c r="T8336" s="2">
        <v>42321</v>
      </c>
      <c r="U8336" s="1">
        <v>42324.697222222225</v>
      </c>
      <c r="V8336" s="2">
        <v>42328</v>
      </c>
      <c r="W8336">
        <v>0.45</v>
      </c>
      <c r="X8336" t="s">
        <v>57</v>
      </c>
      <c r="Y8336" t="s">
        <v>1252</v>
      </c>
      <c r="Z8336" s="2">
        <v>42166</v>
      </c>
      <c r="AA8336">
        <v>151655991</v>
      </c>
      <c r="AB8336" t="s">
        <v>255</v>
      </c>
      <c r="AC8336">
        <v>0</v>
      </c>
      <c r="AE8336">
        <v>2015</v>
      </c>
      <c r="AF8336">
        <v>400</v>
      </c>
      <c r="AG8336">
        <v>1403</v>
      </c>
      <c r="AH8336">
        <v>0</v>
      </c>
      <c r="AI8336">
        <v>400</v>
      </c>
      <c r="AJ8336">
        <v>400</v>
      </c>
      <c r="AK8336">
        <v>0</v>
      </c>
      <c r="AL8336">
        <v>0</v>
      </c>
      <c r="AM8336">
        <v>700</v>
      </c>
      <c r="AN8336">
        <v>651</v>
      </c>
      <c r="AO8336">
        <v>175</v>
      </c>
      <c r="AP8336">
        <v>11</v>
      </c>
      <c r="AQ8336" t="s">
        <v>1196</v>
      </c>
      <c r="AR8336" t="s">
        <v>246</v>
      </c>
    </row>
    <row r="8337" spans="1:44" x14ac:dyDescent="0.3">
      <c r="A8337" t="s">
        <v>508</v>
      </c>
      <c r="B8337" t="s">
        <v>509</v>
      </c>
      <c r="C8337" t="s">
        <v>510</v>
      </c>
      <c r="D8337" t="s">
        <v>47</v>
      </c>
      <c r="E8337" t="s">
        <v>51</v>
      </c>
      <c r="F8337" s="1">
        <v>42324.694444444445</v>
      </c>
      <c r="G8337" t="s">
        <v>251</v>
      </c>
      <c r="H8337" t="s">
        <v>252</v>
      </c>
      <c r="I8337" s="1">
        <v>42324.697222222225</v>
      </c>
      <c r="J8337" s="2">
        <v>42324</v>
      </c>
      <c r="K8337" t="s">
        <v>186</v>
      </c>
      <c r="L8337" t="s">
        <v>1250</v>
      </c>
      <c r="M8337" t="s">
        <v>1251</v>
      </c>
      <c r="N8337" t="s">
        <v>253</v>
      </c>
      <c r="O8337" t="s">
        <v>253</v>
      </c>
      <c r="P8337" t="s">
        <v>254</v>
      </c>
      <c r="Q8337" t="s">
        <v>254</v>
      </c>
      <c r="R8337" t="s">
        <v>255</v>
      </c>
      <c r="S8337">
        <v>1516043748</v>
      </c>
      <c r="T8337" s="2">
        <v>42321</v>
      </c>
      <c r="U8337" s="1">
        <v>42324.697222222225</v>
      </c>
      <c r="V8337" s="2">
        <v>42328</v>
      </c>
      <c r="W8337">
        <v>0.45</v>
      </c>
      <c r="X8337" t="s">
        <v>57</v>
      </c>
      <c r="Y8337" t="s">
        <v>1253</v>
      </c>
      <c r="Z8337" s="2">
        <v>42166</v>
      </c>
      <c r="AA8337">
        <v>151655991</v>
      </c>
      <c r="AB8337" t="s">
        <v>255</v>
      </c>
      <c r="AC8337">
        <v>0</v>
      </c>
      <c r="AE8337">
        <v>2015</v>
      </c>
      <c r="AF8337">
        <v>800</v>
      </c>
      <c r="AG8337">
        <v>1403</v>
      </c>
      <c r="AH8337">
        <v>0</v>
      </c>
      <c r="AI8337">
        <v>800</v>
      </c>
      <c r="AJ8337">
        <v>800</v>
      </c>
      <c r="AK8337">
        <v>0</v>
      </c>
      <c r="AL8337">
        <v>0</v>
      </c>
      <c r="AM8337">
        <v>700</v>
      </c>
      <c r="AN8337">
        <v>651</v>
      </c>
      <c r="AO8337">
        <v>175</v>
      </c>
      <c r="AP8337">
        <v>11</v>
      </c>
      <c r="AQ8337" t="s">
        <v>1196</v>
      </c>
      <c r="AR8337" t="s">
        <v>246</v>
      </c>
    </row>
    <row r="8338" spans="1:44" x14ac:dyDescent="0.3">
      <c r="A8338" t="s">
        <v>508</v>
      </c>
      <c r="B8338" t="s">
        <v>509</v>
      </c>
      <c r="C8338" t="s">
        <v>510</v>
      </c>
      <c r="D8338" t="s">
        <v>47</v>
      </c>
      <c r="E8338" t="s">
        <v>51</v>
      </c>
      <c r="F8338" s="1">
        <v>42324.694444444445</v>
      </c>
      <c r="G8338" t="s">
        <v>251</v>
      </c>
      <c r="H8338" t="s">
        <v>252</v>
      </c>
      <c r="I8338" s="1">
        <v>42324.697222222225</v>
      </c>
      <c r="J8338" s="2">
        <v>42324</v>
      </c>
      <c r="K8338" t="s">
        <v>186</v>
      </c>
      <c r="L8338" t="s">
        <v>1250</v>
      </c>
      <c r="M8338" t="s">
        <v>1251</v>
      </c>
      <c r="N8338" t="s">
        <v>253</v>
      </c>
      <c r="O8338" t="s">
        <v>253</v>
      </c>
      <c r="P8338" t="s">
        <v>254</v>
      </c>
      <c r="Q8338" t="s">
        <v>254</v>
      </c>
      <c r="R8338" t="s">
        <v>255</v>
      </c>
      <c r="S8338">
        <v>1516043748</v>
      </c>
      <c r="T8338" s="2">
        <v>42321</v>
      </c>
      <c r="U8338" s="1">
        <v>42324.697222222225</v>
      </c>
      <c r="V8338" s="2">
        <v>42328</v>
      </c>
      <c r="W8338">
        <v>0.45</v>
      </c>
      <c r="X8338" t="s">
        <v>57</v>
      </c>
      <c r="Y8338" t="s">
        <v>1254</v>
      </c>
      <c r="Z8338" s="2">
        <v>42166</v>
      </c>
      <c r="AA8338">
        <v>151655991</v>
      </c>
      <c r="AB8338" t="s">
        <v>255</v>
      </c>
      <c r="AC8338">
        <v>0</v>
      </c>
      <c r="AE8338">
        <v>2015</v>
      </c>
      <c r="AF8338">
        <v>800</v>
      </c>
      <c r="AG8338">
        <v>1403</v>
      </c>
      <c r="AH8338">
        <v>0</v>
      </c>
      <c r="AI8338">
        <v>800</v>
      </c>
      <c r="AJ8338">
        <v>800</v>
      </c>
      <c r="AK8338">
        <v>0</v>
      </c>
      <c r="AL8338">
        <v>0</v>
      </c>
      <c r="AM8338">
        <v>700</v>
      </c>
      <c r="AN8338">
        <v>651</v>
      </c>
      <c r="AO8338">
        <v>175</v>
      </c>
      <c r="AP8338">
        <v>11</v>
      </c>
      <c r="AQ8338" t="s">
        <v>1196</v>
      </c>
      <c r="AR8338" t="s">
        <v>246</v>
      </c>
    </row>
    <row r="8339" spans="1:44" x14ac:dyDescent="0.3">
      <c r="A8339" t="s">
        <v>508</v>
      </c>
      <c r="B8339" t="s">
        <v>509</v>
      </c>
      <c r="C8339" t="s">
        <v>510</v>
      </c>
      <c r="D8339" t="s">
        <v>47</v>
      </c>
      <c r="E8339" t="s">
        <v>51</v>
      </c>
      <c r="F8339" s="1">
        <v>42324.694444444445</v>
      </c>
      <c r="G8339" t="s">
        <v>251</v>
      </c>
      <c r="H8339" t="s">
        <v>252</v>
      </c>
      <c r="I8339" s="1">
        <v>42324.697222222225</v>
      </c>
      <c r="J8339" s="2">
        <v>42324</v>
      </c>
      <c r="K8339" t="s">
        <v>186</v>
      </c>
      <c r="L8339" t="s">
        <v>1250</v>
      </c>
      <c r="M8339" t="s">
        <v>1251</v>
      </c>
      <c r="N8339" t="s">
        <v>253</v>
      </c>
      <c r="O8339" t="s">
        <v>253</v>
      </c>
      <c r="P8339" t="s">
        <v>254</v>
      </c>
      <c r="Q8339" t="s">
        <v>254</v>
      </c>
      <c r="R8339" t="s">
        <v>255</v>
      </c>
      <c r="S8339">
        <v>1516043748</v>
      </c>
      <c r="T8339" s="2">
        <v>42321</v>
      </c>
      <c r="U8339" s="1">
        <v>42324.697222222225</v>
      </c>
      <c r="V8339" s="2">
        <v>42328</v>
      </c>
      <c r="W8339">
        <v>0.45</v>
      </c>
      <c r="X8339" t="s">
        <v>57</v>
      </c>
      <c r="Y8339" t="s">
        <v>1309</v>
      </c>
      <c r="Z8339" s="2">
        <v>42166</v>
      </c>
      <c r="AA8339">
        <v>151655991</v>
      </c>
      <c r="AB8339" t="s">
        <v>255</v>
      </c>
      <c r="AC8339">
        <v>0</v>
      </c>
      <c r="AE8339">
        <v>2015</v>
      </c>
      <c r="AF8339">
        <v>800</v>
      </c>
      <c r="AG8339">
        <v>1403</v>
      </c>
      <c r="AH8339">
        <v>0</v>
      </c>
      <c r="AI8339">
        <v>800</v>
      </c>
      <c r="AJ8339">
        <v>800</v>
      </c>
      <c r="AK8339">
        <v>0</v>
      </c>
      <c r="AL8339">
        <v>0</v>
      </c>
      <c r="AM8339">
        <v>700</v>
      </c>
      <c r="AN8339">
        <v>651</v>
      </c>
      <c r="AO8339">
        <v>175</v>
      </c>
      <c r="AP8339">
        <v>11</v>
      </c>
      <c r="AQ8339" t="s">
        <v>1196</v>
      </c>
      <c r="AR8339" t="s">
        <v>246</v>
      </c>
    </row>
    <row r="8340" spans="1:44" x14ac:dyDescent="0.3">
      <c r="A8340" t="s">
        <v>508</v>
      </c>
      <c r="B8340" t="s">
        <v>509</v>
      </c>
      <c r="C8340" t="s">
        <v>510</v>
      </c>
      <c r="D8340" t="s">
        <v>47</v>
      </c>
      <c r="E8340" t="s">
        <v>51</v>
      </c>
      <c r="F8340" s="1">
        <v>42324.694444444445</v>
      </c>
      <c r="G8340" t="s">
        <v>251</v>
      </c>
      <c r="H8340" t="s">
        <v>252</v>
      </c>
      <c r="I8340" s="1">
        <v>42324.697222222225</v>
      </c>
      <c r="J8340" s="2">
        <v>42324</v>
      </c>
      <c r="K8340" t="s">
        <v>186</v>
      </c>
      <c r="L8340" t="s">
        <v>1250</v>
      </c>
      <c r="M8340" t="s">
        <v>1251</v>
      </c>
      <c r="N8340" t="s">
        <v>253</v>
      </c>
      <c r="O8340" t="s">
        <v>253</v>
      </c>
      <c r="P8340" t="s">
        <v>254</v>
      </c>
      <c r="Q8340" t="s">
        <v>254</v>
      </c>
      <c r="R8340" t="s">
        <v>255</v>
      </c>
      <c r="S8340">
        <v>1516043748</v>
      </c>
      <c r="T8340" s="2">
        <v>42321</v>
      </c>
      <c r="U8340" s="1">
        <v>42324.697222222225</v>
      </c>
      <c r="V8340" s="2">
        <v>42328</v>
      </c>
      <c r="W8340">
        <v>0.45</v>
      </c>
      <c r="X8340" t="s">
        <v>57</v>
      </c>
      <c r="Y8340" t="s">
        <v>1255</v>
      </c>
      <c r="Z8340" s="2">
        <v>42166</v>
      </c>
      <c r="AA8340">
        <v>151655991</v>
      </c>
      <c r="AB8340" t="s">
        <v>255</v>
      </c>
      <c r="AC8340">
        <v>0</v>
      </c>
      <c r="AE8340">
        <v>2015</v>
      </c>
      <c r="AF8340">
        <v>800</v>
      </c>
      <c r="AG8340">
        <v>1403</v>
      </c>
      <c r="AH8340">
        <v>0</v>
      </c>
      <c r="AI8340">
        <v>800</v>
      </c>
      <c r="AJ8340">
        <v>800</v>
      </c>
      <c r="AK8340">
        <v>0</v>
      </c>
      <c r="AL8340">
        <v>0</v>
      </c>
      <c r="AM8340">
        <v>700</v>
      </c>
      <c r="AN8340">
        <v>651</v>
      </c>
      <c r="AO8340">
        <v>175</v>
      </c>
      <c r="AP8340">
        <v>11</v>
      </c>
      <c r="AQ8340" t="s">
        <v>1196</v>
      </c>
      <c r="AR8340" t="s">
        <v>246</v>
      </c>
    </row>
    <row r="8341" spans="1:44" x14ac:dyDescent="0.3">
      <c r="A8341" t="s">
        <v>508</v>
      </c>
      <c r="B8341" t="s">
        <v>509</v>
      </c>
      <c r="C8341" t="s">
        <v>510</v>
      </c>
      <c r="D8341" t="s">
        <v>47</v>
      </c>
      <c r="E8341" t="s">
        <v>51</v>
      </c>
      <c r="F8341" s="1">
        <v>42324.694444444445</v>
      </c>
      <c r="G8341" t="s">
        <v>251</v>
      </c>
      <c r="H8341" t="s">
        <v>252</v>
      </c>
      <c r="I8341" s="1">
        <v>42324.697222222225</v>
      </c>
      <c r="J8341" s="2">
        <v>42324</v>
      </c>
      <c r="K8341" t="s">
        <v>186</v>
      </c>
      <c r="L8341" t="s">
        <v>1250</v>
      </c>
      <c r="M8341" t="s">
        <v>1251</v>
      </c>
      <c r="N8341" t="s">
        <v>253</v>
      </c>
      <c r="O8341" t="s">
        <v>253</v>
      </c>
      <c r="P8341" t="s">
        <v>254</v>
      </c>
      <c r="Q8341" t="s">
        <v>254</v>
      </c>
      <c r="R8341" t="s">
        <v>255</v>
      </c>
      <c r="S8341">
        <v>1516043748</v>
      </c>
      <c r="T8341" s="2">
        <v>42321</v>
      </c>
      <c r="U8341" s="1">
        <v>42324.697222222225</v>
      </c>
      <c r="V8341" s="2">
        <v>42328</v>
      </c>
      <c r="W8341">
        <v>0.45</v>
      </c>
      <c r="X8341" t="s">
        <v>57</v>
      </c>
      <c r="Y8341" t="s">
        <v>1256</v>
      </c>
      <c r="Z8341" s="2">
        <v>42166</v>
      </c>
      <c r="AA8341">
        <v>151655991</v>
      </c>
      <c r="AB8341" t="s">
        <v>255</v>
      </c>
      <c r="AC8341">
        <v>0</v>
      </c>
      <c r="AE8341">
        <v>2015</v>
      </c>
      <c r="AF8341">
        <v>800</v>
      </c>
      <c r="AG8341">
        <v>1403</v>
      </c>
      <c r="AH8341">
        <v>0</v>
      </c>
      <c r="AI8341">
        <v>800</v>
      </c>
      <c r="AJ8341">
        <v>800</v>
      </c>
      <c r="AK8341">
        <v>0</v>
      </c>
      <c r="AL8341">
        <v>0</v>
      </c>
      <c r="AM8341">
        <v>700</v>
      </c>
      <c r="AN8341">
        <v>651</v>
      </c>
      <c r="AO8341">
        <v>175</v>
      </c>
      <c r="AP8341">
        <v>11</v>
      </c>
      <c r="AQ8341" t="s">
        <v>1196</v>
      </c>
      <c r="AR8341" t="s">
        <v>246</v>
      </c>
    </row>
    <row r="8342" spans="1:44" x14ac:dyDescent="0.3">
      <c r="A8342" t="s">
        <v>508</v>
      </c>
      <c r="B8342" t="s">
        <v>509</v>
      </c>
      <c r="C8342" t="s">
        <v>510</v>
      </c>
      <c r="D8342" t="s">
        <v>47</v>
      </c>
      <c r="E8342" t="s">
        <v>51</v>
      </c>
      <c r="F8342" s="1">
        <v>42324.694444444445</v>
      </c>
      <c r="G8342" t="s">
        <v>251</v>
      </c>
      <c r="H8342" t="s">
        <v>252</v>
      </c>
      <c r="I8342" s="1">
        <v>42324.697222222225</v>
      </c>
      <c r="J8342" s="2">
        <v>42324</v>
      </c>
      <c r="K8342" t="s">
        <v>186</v>
      </c>
      <c r="L8342" t="s">
        <v>1250</v>
      </c>
      <c r="M8342" t="s">
        <v>1251</v>
      </c>
      <c r="N8342" t="s">
        <v>253</v>
      </c>
      <c r="O8342" t="s">
        <v>253</v>
      </c>
      <c r="P8342" t="s">
        <v>254</v>
      </c>
      <c r="Q8342" t="s">
        <v>254</v>
      </c>
      <c r="R8342" t="s">
        <v>255</v>
      </c>
      <c r="S8342">
        <v>1516043748</v>
      </c>
      <c r="T8342" s="2">
        <v>42321</v>
      </c>
      <c r="U8342" s="1">
        <v>42324.697222222225</v>
      </c>
      <c r="V8342" s="2">
        <v>42328</v>
      </c>
      <c r="W8342">
        <v>0.45</v>
      </c>
      <c r="X8342" t="s">
        <v>57</v>
      </c>
      <c r="Y8342" t="s">
        <v>1257</v>
      </c>
      <c r="Z8342" s="2">
        <v>42166</v>
      </c>
      <c r="AA8342">
        <v>151655991</v>
      </c>
      <c r="AB8342" t="s">
        <v>255</v>
      </c>
      <c r="AC8342">
        <v>0</v>
      </c>
      <c r="AE8342">
        <v>2015</v>
      </c>
      <c r="AF8342">
        <v>800</v>
      </c>
      <c r="AG8342">
        <v>1403</v>
      </c>
      <c r="AH8342">
        <v>0</v>
      </c>
      <c r="AI8342">
        <v>800</v>
      </c>
      <c r="AJ8342">
        <v>800</v>
      </c>
      <c r="AK8342">
        <v>0</v>
      </c>
      <c r="AL8342">
        <v>0</v>
      </c>
      <c r="AM8342">
        <v>700</v>
      </c>
      <c r="AN8342">
        <v>651</v>
      </c>
      <c r="AO8342">
        <v>175</v>
      </c>
      <c r="AP8342">
        <v>11</v>
      </c>
      <c r="AQ8342" t="s">
        <v>1196</v>
      </c>
      <c r="AR8342" t="s">
        <v>246</v>
      </c>
    </row>
    <row r="8343" spans="1:44" x14ac:dyDescent="0.3">
      <c r="A8343" t="s">
        <v>202</v>
      </c>
      <c r="B8343" t="s">
        <v>720</v>
      </c>
      <c r="C8343" t="s">
        <v>721</v>
      </c>
      <c r="D8343" t="s">
        <v>47</v>
      </c>
      <c r="E8343" t="s">
        <v>51</v>
      </c>
      <c r="F8343" s="1">
        <v>42324.694444444445</v>
      </c>
      <c r="G8343" t="s">
        <v>251</v>
      </c>
      <c r="H8343" t="s">
        <v>252</v>
      </c>
      <c r="I8343" s="1">
        <v>42324.697222222225</v>
      </c>
      <c r="J8343" s="2">
        <v>42324</v>
      </c>
      <c r="K8343" t="s">
        <v>186</v>
      </c>
      <c r="L8343" t="s">
        <v>389</v>
      </c>
      <c r="M8343" t="s">
        <v>390</v>
      </c>
      <c r="N8343" t="s">
        <v>253</v>
      </c>
      <c r="O8343" t="s">
        <v>253</v>
      </c>
      <c r="P8343" t="s">
        <v>254</v>
      </c>
      <c r="Q8343" t="s">
        <v>254</v>
      </c>
      <c r="R8343" t="s">
        <v>255</v>
      </c>
      <c r="S8343">
        <v>1516043723</v>
      </c>
      <c r="T8343" s="2">
        <v>42334</v>
      </c>
      <c r="U8343" s="1">
        <v>42324.697222222225</v>
      </c>
      <c r="V8343" s="2">
        <v>42328</v>
      </c>
      <c r="W8343">
        <v>0.17</v>
      </c>
      <c r="X8343" t="s">
        <v>57</v>
      </c>
      <c r="Y8343" t="s">
        <v>393</v>
      </c>
      <c r="Z8343" s="2">
        <v>42166</v>
      </c>
      <c r="AA8343">
        <v>151656000</v>
      </c>
      <c r="AB8343" t="s">
        <v>255</v>
      </c>
      <c r="AC8343">
        <v>0</v>
      </c>
      <c r="AE8343">
        <v>2015</v>
      </c>
      <c r="AF8343">
        <v>28000</v>
      </c>
      <c r="AG8343">
        <v>1403</v>
      </c>
      <c r="AH8343">
        <v>0</v>
      </c>
      <c r="AI8343">
        <v>28000</v>
      </c>
      <c r="AJ8343">
        <v>28000</v>
      </c>
      <c r="AK8343">
        <v>0</v>
      </c>
      <c r="AL8343">
        <v>0</v>
      </c>
      <c r="AM8343">
        <v>180000</v>
      </c>
      <c r="AN8343">
        <v>61200</v>
      </c>
      <c r="AO8343">
        <v>27250</v>
      </c>
      <c r="AP8343">
        <v>11</v>
      </c>
      <c r="AQ8343" t="s">
        <v>1196</v>
      </c>
      <c r="AR8343" t="s">
        <v>246</v>
      </c>
    </row>
    <row r="8344" spans="1:44" x14ac:dyDescent="0.3">
      <c r="A8344" t="s">
        <v>202</v>
      </c>
      <c r="B8344" t="s">
        <v>720</v>
      </c>
      <c r="C8344" t="s">
        <v>721</v>
      </c>
      <c r="D8344" t="s">
        <v>47</v>
      </c>
      <c r="E8344" t="s">
        <v>51</v>
      </c>
      <c r="F8344" s="1">
        <v>42324.694444444445</v>
      </c>
      <c r="G8344" t="s">
        <v>251</v>
      </c>
      <c r="H8344" t="s">
        <v>252</v>
      </c>
      <c r="I8344" s="1">
        <v>42324.697222222225</v>
      </c>
      <c r="J8344" s="2">
        <v>42324</v>
      </c>
      <c r="K8344" t="s">
        <v>186</v>
      </c>
      <c r="L8344" t="s">
        <v>389</v>
      </c>
      <c r="M8344" t="s">
        <v>390</v>
      </c>
      <c r="N8344" t="s">
        <v>253</v>
      </c>
      <c r="O8344" t="s">
        <v>253</v>
      </c>
      <c r="P8344" t="s">
        <v>254</v>
      </c>
      <c r="Q8344" t="s">
        <v>254</v>
      </c>
      <c r="R8344" t="s">
        <v>255</v>
      </c>
      <c r="S8344">
        <v>1516043723</v>
      </c>
      <c r="T8344" s="2">
        <v>42334</v>
      </c>
      <c r="U8344" s="1">
        <v>42324.697222222225</v>
      </c>
      <c r="V8344" s="2">
        <v>42328</v>
      </c>
      <c r="W8344">
        <v>0.17</v>
      </c>
      <c r="X8344" t="s">
        <v>57</v>
      </c>
      <c r="Y8344" t="s">
        <v>394</v>
      </c>
      <c r="Z8344" s="2">
        <v>42166</v>
      </c>
      <c r="AA8344">
        <v>151656000</v>
      </c>
      <c r="AB8344" t="s">
        <v>255</v>
      </c>
      <c r="AC8344">
        <v>0</v>
      </c>
      <c r="AE8344">
        <v>2015</v>
      </c>
      <c r="AF8344">
        <v>28000</v>
      </c>
      <c r="AG8344">
        <v>1403</v>
      </c>
      <c r="AH8344">
        <v>0</v>
      </c>
      <c r="AI8344">
        <v>28000</v>
      </c>
      <c r="AJ8344">
        <v>28000</v>
      </c>
      <c r="AK8344">
        <v>0</v>
      </c>
      <c r="AL8344">
        <v>0</v>
      </c>
      <c r="AM8344">
        <v>180000</v>
      </c>
      <c r="AN8344">
        <v>61200</v>
      </c>
      <c r="AO8344">
        <v>27250</v>
      </c>
      <c r="AP8344">
        <v>11</v>
      </c>
      <c r="AQ8344" t="s">
        <v>1196</v>
      </c>
      <c r="AR8344" t="s">
        <v>246</v>
      </c>
    </row>
    <row r="8345" spans="1:44" x14ac:dyDescent="0.3">
      <c r="A8345" t="s">
        <v>202</v>
      </c>
      <c r="B8345" t="s">
        <v>720</v>
      </c>
      <c r="C8345" t="s">
        <v>721</v>
      </c>
      <c r="D8345" t="s">
        <v>47</v>
      </c>
      <c r="E8345" t="s">
        <v>51</v>
      </c>
      <c r="F8345" s="1">
        <v>42324.694444444445</v>
      </c>
      <c r="G8345" t="s">
        <v>251</v>
      </c>
      <c r="H8345" t="s">
        <v>252</v>
      </c>
      <c r="I8345" s="1">
        <v>42324.697222222225</v>
      </c>
      <c r="J8345" s="2">
        <v>42324</v>
      </c>
      <c r="K8345" t="s">
        <v>186</v>
      </c>
      <c r="L8345" t="s">
        <v>389</v>
      </c>
      <c r="M8345" t="s">
        <v>390</v>
      </c>
      <c r="N8345" t="s">
        <v>253</v>
      </c>
      <c r="O8345" t="s">
        <v>253</v>
      </c>
      <c r="P8345" t="s">
        <v>254</v>
      </c>
      <c r="Q8345" t="s">
        <v>254</v>
      </c>
      <c r="R8345" t="s">
        <v>255</v>
      </c>
      <c r="S8345">
        <v>1516043723</v>
      </c>
      <c r="T8345" s="2">
        <v>42334</v>
      </c>
      <c r="U8345" s="1">
        <v>42324.697222222225</v>
      </c>
      <c r="V8345" s="2">
        <v>42328</v>
      </c>
      <c r="W8345">
        <v>0.17</v>
      </c>
      <c r="X8345" t="s">
        <v>57</v>
      </c>
      <c r="Y8345" t="s">
        <v>395</v>
      </c>
      <c r="Z8345" s="2">
        <v>42166</v>
      </c>
      <c r="AA8345">
        <v>151656000</v>
      </c>
      <c r="AB8345" t="s">
        <v>255</v>
      </c>
      <c r="AC8345">
        <v>0</v>
      </c>
      <c r="AE8345">
        <v>2015</v>
      </c>
      <c r="AF8345">
        <v>16750</v>
      </c>
      <c r="AG8345">
        <v>1403</v>
      </c>
      <c r="AH8345">
        <v>0</v>
      </c>
      <c r="AI8345">
        <v>16750</v>
      </c>
      <c r="AJ8345">
        <v>16750</v>
      </c>
      <c r="AK8345">
        <v>0</v>
      </c>
      <c r="AL8345">
        <v>0</v>
      </c>
      <c r="AM8345">
        <v>180000</v>
      </c>
      <c r="AN8345">
        <v>61200</v>
      </c>
      <c r="AO8345">
        <v>16500</v>
      </c>
      <c r="AP8345">
        <v>11</v>
      </c>
      <c r="AQ8345" t="s">
        <v>1196</v>
      </c>
      <c r="AR8345" t="s">
        <v>246</v>
      </c>
    </row>
    <row r="8346" spans="1:44" x14ac:dyDescent="0.3">
      <c r="A8346" t="s">
        <v>202</v>
      </c>
      <c r="B8346" t="s">
        <v>720</v>
      </c>
      <c r="C8346" t="s">
        <v>721</v>
      </c>
      <c r="D8346" t="s">
        <v>47</v>
      </c>
      <c r="E8346" t="s">
        <v>51</v>
      </c>
      <c r="F8346" s="1">
        <v>42324.694444444445</v>
      </c>
      <c r="G8346" t="s">
        <v>251</v>
      </c>
      <c r="H8346" t="s">
        <v>252</v>
      </c>
      <c r="I8346" s="1">
        <v>42324.697222222225</v>
      </c>
      <c r="J8346" s="2">
        <v>42324</v>
      </c>
      <c r="K8346" t="s">
        <v>186</v>
      </c>
      <c r="L8346" t="s">
        <v>389</v>
      </c>
      <c r="M8346" t="s">
        <v>390</v>
      </c>
      <c r="N8346" t="s">
        <v>253</v>
      </c>
      <c r="O8346" t="s">
        <v>253</v>
      </c>
      <c r="P8346" t="s">
        <v>254</v>
      </c>
      <c r="Q8346" t="s">
        <v>254</v>
      </c>
      <c r="R8346" t="s">
        <v>255</v>
      </c>
      <c r="S8346">
        <v>1516043723</v>
      </c>
      <c r="T8346" s="2">
        <v>42334</v>
      </c>
      <c r="U8346" s="1">
        <v>42324.697222222225</v>
      </c>
      <c r="V8346" s="2">
        <v>42328</v>
      </c>
      <c r="W8346">
        <v>0.17</v>
      </c>
      <c r="X8346" t="s">
        <v>57</v>
      </c>
      <c r="Y8346" t="s">
        <v>396</v>
      </c>
      <c r="Z8346" s="2">
        <v>42166</v>
      </c>
      <c r="AA8346">
        <v>151656000</v>
      </c>
      <c r="AB8346" t="s">
        <v>255</v>
      </c>
      <c r="AC8346">
        <v>0</v>
      </c>
      <c r="AE8346">
        <v>2015</v>
      </c>
      <c r="AF8346">
        <v>14000</v>
      </c>
      <c r="AG8346">
        <v>1403</v>
      </c>
      <c r="AH8346">
        <v>0</v>
      </c>
      <c r="AI8346">
        <v>14000</v>
      </c>
      <c r="AJ8346">
        <v>14000</v>
      </c>
      <c r="AK8346">
        <v>0</v>
      </c>
      <c r="AL8346">
        <v>0</v>
      </c>
      <c r="AM8346">
        <v>180000</v>
      </c>
      <c r="AN8346">
        <v>61200</v>
      </c>
      <c r="AO8346">
        <v>13750</v>
      </c>
      <c r="AP8346">
        <v>11</v>
      </c>
      <c r="AQ8346" t="s">
        <v>1196</v>
      </c>
      <c r="AR8346" t="s">
        <v>246</v>
      </c>
    </row>
    <row r="8347" spans="1:44" x14ac:dyDescent="0.3">
      <c r="A8347" t="s">
        <v>202</v>
      </c>
      <c r="B8347" t="s">
        <v>720</v>
      </c>
      <c r="C8347" t="s">
        <v>721</v>
      </c>
      <c r="D8347" t="s">
        <v>47</v>
      </c>
      <c r="E8347" t="s">
        <v>51</v>
      </c>
      <c r="F8347" s="1">
        <v>42324.694444444445</v>
      </c>
      <c r="G8347" t="s">
        <v>251</v>
      </c>
      <c r="H8347" t="s">
        <v>252</v>
      </c>
      <c r="I8347" s="1">
        <v>42324.697222222225</v>
      </c>
      <c r="J8347" s="2">
        <v>42324</v>
      </c>
      <c r="K8347" t="s">
        <v>186</v>
      </c>
      <c r="L8347" t="s">
        <v>389</v>
      </c>
      <c r="M8347" t="s">
        <v>390</v>
      </c>
      <c r="N8347" t="s">
        <v>253</v>
      </c>
      <c r="O8347" t="s">
        <v>253</v>
      </c>
      <c r="P8347" t="s">
        <v>254</v>
      </c>
      <c r="Q8347" t="s">
        <v>254</v>
      </c>
      <c r="R8347" t="s">
        <v>255</v>
      </c>
      <c r="S8347">
        <v>1516043723</v>
      </c>
      <c r="T8347" s="2">
        <v>42334</v>
      </c>
      <c r="U8347" s="1">
        <v>42324.697222222225</v>
      </c>
      <c r="V8347" s="2">
        <v>42328</v>
      </c>
      <c r="W8347">
        <v>0.17</v>
      </c>
      <c r="X8347" t="s">
        <v>57</v>
      </c>
      <c r="Y8347" t="s">
        <v>409</v>
      </c>
      <c r="Z8347" s="2">
        <v>42166</v>
      </c>
      <c r="AA8347">
        <v>151656000</v>
      </c>
      <c r="AB8347" t="s">
        <v>255</v>
      </c>
      <c r="AC8347">
        <v>0</v>
      </c>
      <c r="AE8347">
        <v>2015</v>
      </c>
      <c r="AF8347">
        <v>14000</v>
      </c>
      <c r="AG8347">
        <v>1403</v>
      </c>
      <c r="AH8347">
        <v>0</v>
      </c>
      <c r="AI8347">
        <v>14000</v>
      </c>
      <c r="AJ8347">
        <v>14000</v>
      </c>
      <c r="AK8347">
        <v>0</v>
      </c>
      <c r="AL8347">
        <v>0</v>
      </c>
      <c r="AM8347">
        <v>180000</v>
      </c>
      <c r="AN8347">
        <v>61200</v>
      </c>
      <c r="AO8347">
        <v>13750</v>
      </c>
      <c r="AP8347">
        <v>11</v>
      </c>
      <c r="AQ8347" t="s">
        <v>1196</v>
      </c>
      <c r="AR8347" t="s">
        <v>246</v>
      </c>
    </row>
    <row r="8348" spans="1:44" x14ac:dyDescent="0.3">
      <c r="A8348" t="s">
        <v>202</v>
      </c>
      <c r="B8348" t="s">
        <v>782</v>
      </c>
      <c r="C8348" t="s">
        <v>783</v>
      </c>
      <c r="D8348" t="s">
        <v>47</v>
      </c>
      <c r="E8348" t="s">
        <v>48</v>
      </c>
      <c r="F8348" s="1">
        <v>42324.427083333336</v>
      </c>
      <c r="G8348" t="s">
        <v>320</v>
      </c>
      <c r="H8348" t="s">
        <v>321</v>
      </c>
      <c r="I8348" s="1">
        <v>42324.44027777778</v>
      </c>
      <c r="J8348" s="2">
        <v>42324</v>
      </c>
      <c r="K8348" t="s">
        <v>186</v>
      </c>
      <c r="L8348" t="s">
        <v>1322</v>
      </c>
      <c r="M8348" t="s">
        <v>1323</v>
      </c>
      <c r="N8348" t="s">
        <v>605</v>
      </c>
      <c r="O8348" t="s">
        <v>190</v>
      </c>
      <c r="P8348" t="s">
        <v>606</v>
      </c>
      <c r="Q8348" t="s">
        <v>192</v>
      </c>
      <c r="R8348" t="s">
        <v>193</v>
      </c>
      <c r="S8348">
        <v>1516043619</v>
      </c>
      <c r="T8348" s="2">
        <v>42321</v>
      </c>
      <c r="U8348" s="1">
        <v>42324.44027777778</v>
      </c>
      <c r="V8348" s="2">
        <v>42329</v>
      </c>
      <c r="W8348">
        <v>0.42</v>
      </c>
      <c r="X8348" t="s">
        <v>194</v>
      </c>
      <c r="Y8348" t="s">
        <v>104</v>
      </c>
      <c r="Z8348" s="2">
        <v>42166</v>
      </c>
      <c r="AA8348">
        <v>151655977</v>
      </c>
      <c r="AB8348" t="s">
        <v>193</v>
      </c>
      <c r="AC8348">
        <v>0</v>
      </c>
      <c r="AE8348">
        <v>2015</v>
      </c>
      <c r="AF8348">
        <v>11050</v>
      </c>
      <c r="AG8348">
        <v>755.55</v>
      </c>
      <c r="AH8348">
        <v>0</v>
      </c>
      <c r="AI8348">
        <v>11050</v>
      </c>
      <c r="AJ8348">
        <v>12675</v>
      </c>
      <c r="AK8348">
        <v>0</v>
      </c>
      <c r="AL8348">
        <v>170</v>
      </c>
      <c r="AM8348">
        <v>10000</v>
      </c>
      <c r="AN8348">
        <v>8400</v>
      </c>
      <c r="AO8348">
        <v>11000</v>
      </c>
      <c r="AP8348">
        <v>11</v>
      </c>
      <c r="AQ8348" t="s">
        <v>1196</v>
      </c>
      <c r="AR8348" t="s">
        <v>246</v>
      </c>
    </row>
    <row r="8349" spans="1:44" x14ac:dyDescent="0.3">
      <c r="A8349" t="s">
        <v>202</v>
      </c>
      <c r="B8349" t="s">
        <v>720</v>
      </c>
      <c r="C8349" t="s">
        <v>721</v>
      </c>
      <c r="D8349" t="s">
        <v>47</v>
      </c>
      <c r="E8349" t="s">
        <v>48</v>
      </c>
      <c r="F8349" s="1">
        <v>42324.495833333334</v>
      </c>
      <c r="G8349" t="s">
        <v>100</v>
      </c>
      <c r="H8349" t="s">
        <v>101</v>
      </c>
      <c r="I8349" s="1">
        <v>42324.51666666667</v>
      </c>
      <c r="J8349" s="2">
        <v>42324</v>
      </c>
      <c r="K8349" t="s">
        <v>186</v>
      </c>
      <c r="L8349" t="s">
        <v>377</v>
      </c>
      <c r="M8349" t="s">
        <v>378</v>
      </c>
      <c r="N8349" t="s">
        <v>76</v>
      </c>
      <c r="P8349" t="s">
        <v>77</v>
      </c>
      <c r="R8349" t="s">
        <v>78</v>
      </c>
      <c r="S8349">
        <v>1516043726</v>
      </c>
      <c r="T8349" s="2">
        <v>42334</v>
      </c>
      <c r="U8349" s="1">
        <v>42324.51666666667</v>
      </c>
      <c r="V8349" s="2">
        <v>42331</v>
      </c>
      <c r="W8349">
        <v>0.3</v>
      </c>
      <c r="X8349" t="s">
        <v>79</v>
      </c>
      <c r="Y8349" t="s">
        <v>379</v>
      </c>
      <c r="Z8349" s="2">
        <v>42166</v>
      </c>
      <c r="AA8349">
        <v>151656010</v>
      </c>
      <c r="AB8349" t="s">
        <v>78</v>
      </c>
      <c r="AC8349">
        <v>0</v>
      </c>
      <c r="AE8349">
        <v>2015</v>
      </c>
      <c r="AF8349">
        <v>43500</v>
      </c>
      <c r="AG8349">
        <v>1403</v>
      </c>
      <c r="AH8349">
        <v>0</v>
      </c>
      <c r="AI8349">
        <v>43500</v>
      </c>
      <c r="AJ8349">
        <v>43500</v>
      </c>
      <c r="AK8349">
        <v>0</v>
      </c>
      <c r="AL8349">
        <v>0</v>
      </c>
      <c r="AM8349">
        <v>500000</v>
      </c>
      <c r="AN8349">
        <v>300000</v>
      </c>
      <c r="AO8349">
        <v>53000</v>
      </c>
      <c r="AP8349">
        <v>11</v>
      </c>
      <c r="AQ8349" t="s">
        <v>1196</v>
      </c>
      <c r="AR8349" t="s">
        <v>246</v>
      </c>
    </row>
    <row r="8350" spans="1:44" x14ac:dyDescent="0.3">
      <c r="A8350" t="s">
        <v>202</v>
      </c>
      <c r="B8350" t="s">
        <v>720</v>
      </c>
      <c r="C8350" t="s">
        <v>721</v>
      </c>
      <c r="D8350" t="s">
        <v>47</v>
      </c>
      <c r="E8350" t="s">
        <v>48</v>
      </c>
      <c r="F8350" s="1">
        <v>42324.495833333334</v>
      </c>
      <c r="G8350" t="s">
        <v>105</v>
      </c>
      <c r="H8350" t="s">
        <v>106</v>
      </c>
      <c r="I8350" s="1">
        <v>42324.517361111109</v>
      </c>
      <c r="J8350" s="2">
        <v>42324</v>
      </c>
      <c r="K8350" t="s">
        <v>186</v>
      </c>
      <c r="L8350" t="s">
        <v>377</v>
      </c>
      <c r="M8350" t="s">
        <v>378</v>
      </c>
      <c r="N8350" t="s">
        <v>82</v>
      </c>
      <c r="O8350" t="s">
        <v>82</v>
      </c>
      <c r="P8350" t="s">
        <v>83</v>
      </c>
      <c r="Q8350" t="s">
        <v>83</v>
      </c>
      <c r="R8350" t="s">
        <v>84</v>
      </c>
      <c r="S8350">
        <v>1516043726</v>
      </c>
      <c r="T8350" s="2">
        <v>42334</v>
      </c>
      <c r="U8350" s="1">
        <v>42324.517361111109</v>
      </c>
      <c r="V8350" s="2">
        <v>42331</v>
      </c>
      <c r="W8350">
        <v>0.3</v>
      </c>
      <c r="X8350" t="s">
        <v>79</v>
      </c>
      <c r="Y8350" t="s">
        <v>379</v>
      </c>
      <c r="Z8350" s="2">
        <v>42166</v>
      </c>
      <c r="AA8350">
        <v>151656010</v>
      </c>
      <c r="AB8350" t="s">
        <v>84</v>
      </c>
      <c r="AC8350">
        <v>0</v>
      </c>
      <c r="AD8350">
        <v>43500</v>
      </c>
      <c r="AE8350">
        <v>2015</v>
      </c>
      <c r="AF8350">
        <v>43500</v>
      </c>
      <c r="AG8350">
        <v>1403</v>
      </c>
      <c r="AH8350">
        <v>0</v>
      </c>
      <c r="AI8350">
        <v>43500</v>
      </c>
      <c r="AJ8350">
        <v>43500</v>
      </c>
      <c r="AK8350">
        <v>0</v>
      </c>
      <c r="AL8350">
        <v>0</v>
      </c>
      <c r="AM8350">
        <v>500000</v>
      </c>
      <c r="AN8350">
        <v>300000</v>
      </c>
      <c r="AO8350">
        <v>53000</v>
      </c>
      <c r="AP8350">
        <v>11</v>
      </c>
      <c r="AQ8350" t="s">
        <v>1196</v>
      </c>
      <c r="AR8350" t="s">
        <v>246</v>
      </c>
    </row>
    <row r="8351" spans="1:44" x14ac:dyDescent="0.3">
      <c r="A8351" t="s">
        <v>202</v>
      </c>
      <c r="B8351" t="s">
        <v>720</v>
      </c>
      <c r="C8351" t="s">
        <v>721</v>
      </c>
      <c r="D8351" t="s">
        <v>47</v>
      </c>
      <c r="E8351" t="s">
        <v>51</v>
      </c>
      <c r="F8351" s="1">
        <v>42324.694444444445</v>
      </c>
      <c r="G8351" t="s">
        <v>251</v>
      </c>
      <c r="H8351" t="s">
        <v>252</v>
      </c>
      <c r="I8351" s="1">
        <v>42324.698611111111</v>
      </c>
      <c r="J8351" s="2">
        <v>42324</v>
      </c>
      <c r="K8351" t="s">
        <v>186</v>
      </c>
      <c r="L8351" t="s">
        <v>377</v>
      </c>
      <c r="M8351" t="s">
        <v>378</v>
      </c>
      <c r="N8351" t="s">
        <v>253</v>
      </c>
      <c r="O8351" t="s">
        <v>253</v>
      </c>
      <c r="P8351" t="s">
        <v>254</v>
      </c>
      <c r="Q8351" t="s">
        <v>254</v>
      </c>
      <c r="R8351" t="s">
        <v>255</v>
      </c>
      <c r="S8351">
        <v>1516043726</v>
      </c>
      <c r="T8351" s="2">
        <v>42334</v>
      </c>
      <c r="U8351" s="1">
        <v>42324.698611111111</v>
      </c>
      <c r="V8351" s="2">
        <v>42331</v>
      </c>
      <c r="W8351">
        <v>0.3</v>
      </c>
      <c r="X8351" t="s">
        <v>57</v>
      </c>
      <c r="Y8351" t="s">
        <v>379</v>
      </c>
      <c r="Z8351" s="2">
        <v>42166</v>
      </c>
      <c r="AA8351">
        <v>151656010</v>
      </c>
      <c r="AB8351" t="s">
        <v>255</v>
      </c>
      <c r="AC8351">
        <v>0</v>
      </c>
      <c r="AE8351">
        <v>2015</v>
      </c>
      <c r="AF8351">
        <v>50350</v>
      </c>
      <c r="AG8351">
        <v>1403</v>
      </c>
      <c r="AH8351">
        <v>0</v>
      </c>
      <c r="AI8351">
        <v>50350</v>
      </c>
      <c r="AJ8351">
        <v>50350</v>
      </c>
      <c r="AK8351">
        <v>0</v>
      </c>
      <c r="AL8351">
        <v>0</v>
      </c>
      <c r="AM8351">
        <v>500000</v>
      </c>
      <c r="AN8351">
        <v>300000</v>
      </c>
      <c r="AO8351">
        <v>53000</v>
      </c>
      <c r="AP8351">
        <v>11</v>
      </c>
      <c r="AQ8351" t="s">
        <v>1196</v>
      </c>
      <c r="AR8351" t="s">
        <v>246</v>
      </c>
    </row>
    <row r="8352" spans="1:44" x14ac:dyDescent="0.3">
      <c r="A8352" t="s">
        <v>1118</v>
      </c>
      <c r="B8352" t="s">
        <v>1119</v>
      </c>
      <c r="C8352" t="s">
        <v>1120</v>
      </c>
      <c r="D8352" t="s">
        <v>47</v>
      </c>
      <c r="E8352" t="s">
        <v>51</v>
      </c>
      <c r="F8352" s="1">
        <v>42324.709027777775</v>
      </c>
      <c r="G8352" t="s">
        <v>251</v>
      </c>
      <c r="H8352" t="s">
        <v>252</v>
      </c>
      <c r="I8352" s="1">
        <v>42324.710416666669</v>
      </c>
      <c r="J8352" s="2">
        <v>42324</v>
      </c>
      <c r="K8352" t="s">
        <v>186</v>
      </c>
      <c r="L8352" t="s">
        <v>1121</v>
      </c>
      <c r="M8352" t="s">
        <v>1122</v>
      </c>
      <c r="N8352" t="s">
        <v>253</v>
      </c>
      <c r="O8352" t="s">
        <v>253</v>
      </c>
      <c r="P8352" t="s">
        <v>254</v>
      </c>
      <c r="Q8352" t="s">
        <v>254</v>
      </c>
      <c r="R8352" t="s">
        <v>255</v>
      </c>
      <c r="S8352">
        <v>1516043657</v>
      </c>
      <c r="T8352" s="2">
        <v>42322</v>
      </c>
      <c r="U8352" s="1">
        <v>42324.710416666669</v>
      </c>
      <c r="V8352" s="2">
        <v>42328</v>
      </c>
      <c r="W8352">
        <v>14.25</v>
      </c>
      <c r="X8352" t="s">
        <v>57</v>
      </c>
      <c r="Y8352" t="s">
        <v>1123</v>
      </c>
      <c r="Z8352" s="2">
        <v>42258</v>
      </c>
      <c r="AA8352">
        <v>151656102</v>
      </c>
      <c r="AB8352" t="s">
        <v>255</v>
      </c>
      <c r="AC8352">
        <v>0</v>
      </c>
      <c r="AE8352">
        <v>2015</v>
      </c>
      <c r="AF8352">
        <v>325</v>
      </c>
      <c r="AG8352">
        <v>1403</v>
      </c>
      <c r="AH8352">
        <v>0</v>
      </c>
      <c r="AI8352">
        <v>325</v>
      </c>
      <c r="AJ8352">
        <v>325</v>
      </c>
      <c r="AK8352">
        <v>0</v>
      </c>
      <c r="AL8352">
        <v>0</v>
      </c>
      <c r="AM8352">
        <v>670</v>
      </c>
      <c r="AN8352">
        <v>19095</v>
      </c>
      <c r="AO8352">
        <v>1005</v>
      </c>
      <c r="AP8352">
        <v>11</v>
      </c>
      <c r="AQ8352" t="s">
        <v>1196</v>
      </c>
      <c r="AR8352" t="s">
        <v>246</v>
      </c>
    </row>
    <row r="8353" spans="1:44" x14ac:dyDescent="0.3">
      <c r="A8353" t="s">
        <v>612</v>
      </c>
      <c r="B8353" t="s">
        <v>613</v>
      </c>
      <c r="C8353" t="s">
        <v>614</v>
      </c>
      <c r="D8353" t="s">
        <v>237</v>
      </c>
      <c r="E8353" t="s">
        <v>48</v>
      </c>
      <c r="F8353" s="1">
        <v>42324.694444444445</v>
      </c>
      <c r="G8353" t="s">
        <v>49</v>
      </c>
      <c r="H8353" t="s">
        <v>50</v>
      </c>
      <c r="I8353" s="1">
        <v>42324.699305555558</v>
      </c>
      <c r="J8353" s="2">
        <v>42324</v>
      </c>
      <c r="K8353" t="s">
        <v>51</v>
      </c>
      <c r="L8353" t="s">
        <v>1023</v>
      </c>
      <c r="M8353" t="s">
        <v>1024</v>
      </c>
      <c r="N8353" t="s">
        <v>769</v>
      </c>
      <c r="P8353" t="s">
        <v>770</v>
      </c>
      <c r="R8353" t="s">
        <v>56</v>
      </c>
      <c r="S8353">
        <v>1516043821</v>
      </c>
      <c r="T8353" s="2">
        <v>42327</v>
      </c>
      <c r="U8353" s="1">
        <v>42324.699305555558</v>
      </c>
      <c r="V8353" s="2"/>
      <c r="W8353">
        <v>0.28499999999999998</v>
      </c>
      <c r="X8353" t="s">
        <v>57</v>
      </c>
      <c r="Y8353" t="s">
        <v>674</v>
      </c>
      <c r="Z8353" s="2">
        <v>42166</v>
      </c>
      <c r="AA8353">
        <v>151661591</v>
      </c>
      <c r="AB8353" t="s">
        <v>59</v>
      </c>
      <c r="AC8353">
        <v>176</v>
      </c>
      <c r="AE8353">
        <v>2015</v>
      </c>
      <c r="AF8353">
        <v>878</v>
      </c>
      <c r="AG8353">
        <v>1403</v>
      </c>
      <c r="AH8353">
        <v>0</v>
      </c>
      <c r="AI8353">
        <v>878</v>
      </c>
      <c r="AJ8353">
        <v>878</v>
      </c>
      <c r="AK8353">
        <v>0</v>
      </c>
      <c r="AL8353">
        <v>0</v>
      </c>
      <c r="AM8353">
        <v>4990</v>
      </c>
      <c r="AN8353">
        <v>2744.5</v>
      </c>
      <c r="AO8353">
        <v>1054</v>
      </c>
      <c r="AP8353">
        <v>11</v>
      </c>
      <c r="AQ8353" t="s">
        <v>1196</v>
      </c>
      <c r="AR8353" t="s">
        <v>246</v>
      </c>
    </row>
    <row r="8354" spans="1:44" x14ac:dyDescent="0.3">
      <c r="A8354" t="s">
        <v>612</v>
      </c>
      <c r="B8354" t="s">
        <v>613</v>
      </c>
      <c r="C8354" t="s">
        <v>614</v>
      </c>
      <c r="D8354" t="s">
        <v>237</v>
      </c>
      <c r="E8354" t="s">
        <v>48</v>
      </c>
      <c r="F8354" s="1">
        <v>42324.694444444445</v>
      </c>
      <c r="G8354" t="s">
        <v>49</v>
      </c>
      <c r="H8354" t="s">
        <v>50</v>
      </c>
      <c r="I8354" s="1">
        <v>42324.699305555558</v>
      </c>
      <c r="J8354" s="2">
        <v>42324</v>
      </c>
      <c r="K8354" t="s">
        <v>51</v>
      </c>
      <c r="L8354" t="s">
        <v>1023</v>
      </c>
      <c r="M8354" t="s">
        <v>1024</v>
      </c>
      <c r="N8354" t="s">
        <v>769</v>
      </c>
      <c r="P8354" t="s">
        <v>770</v>
      </c>
      <c r="R8354" t="s">
        <v>56</v>
      </c>
      <c r="S8354">
        <v>1516043821</v>
      </c>
      <c r="T8354" s="2">
        <v>42327</v>
      </c>
      <c r="U8354" s="1">
        <v>42324.699305555558</v>
      </c>
      <c r="V8354" s="2"/>
      <c r="W8354">
        <v>0.28499999999999998</v>
      </c>
      <c r="X8354" t="s">
        <v>57</v>
      </c>
      <c r="Y8354" t="s">
        <v>297</v>
      </c>
      <c r="Z8354" s="2">
        <v>42166</v>
      </c>
      <c r="AA8354">
        <v>151661591</v>
      </c>
      <c r="AB8354" t="s">
        <v>59</v>
      </c>
      <c r="AC8354">
        <v>0</v>
      </c>
      <c r="AE8354">
        <v>2015</v>
      </c>
      <c r="AF8354">
        <v>2171</v>
      </c>
      <c r="AG8354">
        <v>1403</v>
      </c>
      <c r="AH8354">
        <v>0</v>
      </c>
      <c r="AI8354">
        <v>2171</v>
      </c>
      <c r="AJ8354">
        <v>2171</v>
      </c>
      <c r="AK8354">
        <v>0</v>
      </c>
      <c r="AL8354">
        <v>0</v>
      </c>
      <c r="AM8354">
        <v>4990</v>
      </c>
      <c r="AN8354">
        <v>2744.5</v>
      </c>
      <c r="AO8354">
        <v>2141</v>
      </c>
      <c r="AP8354">
        <v>11</v>
      </c>
      <c r="AQ8354" t="s">
        <v>1196</v>
      </c>
      <c r="AR8354" t="s">
        <v>246</v>
      </c>
    </row>
    <row r="8355" spans="1:44" x14ac:dyDescent="0.3">
      <c r="A8355" t="s">
        <v>612</v>
      </c>
      <c r="B8355" t="s">
        <v>613</v>
      </c>
      <c r="C8355" t="s">
        <v>614</v>
      </c>
      <c r="D8355" t="s">
        <v>237</v>
      </c>
      <c r="E8355" t="s">
        <v>48</v>
      </c>
      <c r="F8355" s="1">
        <v>42324.694444444445</v>
      </c>
      <c r="G8355" t="s">
        <v>49</v>
      </c>
      <c r="H8355" t="s">
        <v>50</v>
      </c>
      <c r="I8355" s="1">
        <v>42324.699305555558</v>
      </c>
      <c r="J8355" s="2">
        <v>42324</v>
      </c>
      <c r="K8355" t="s">
        <v>51</v>
      </c>
      <c r="L8355" t="s">
        <v>1023</v>
      </c>
      <c r="M8355" t="s">
        <v>1024</v>
      </c>
      <c r="N8355" t="s">
        <v>769</v>
      </c>
      <c r="P8355" t="s">
        <v>770</v>
      </c>
      <c r="R8355" t="s">
        <v>56</v>
      </c>
      <c r="S8355">
        <v>1516043821</v>
      </c>
      <c r="T8355" s="2">
        <v>42327</v>
      </c>
      <c r="U8355" s="1">
        <v>42324.699305555558</v>
      </c>
      <c r="V8355" s="2"/>
      <c r="W8355">
        <v>0.28499999999999998</v>
      </c>
      <c r="X8355" t="s">
        <v>57</v>
      </c>
      <c r="Y8355" t="s">
        <v>675</v>
      </c>
      <c r="Z8355" s="2">
        <v>42166</v>
      </c>
      <c r="AA8355">
        <v>151661591</v>
      </c>
      <c r="AB8355" t="s">
        <v>59</v>
      </c>
      <c r="AC8355">
        <v>258</v>
      </c>
      <c r="AE8355">
        <v>2015</v>
      </c>
      <c r="AF8355">
        <v>1714</v>
      </c>
      <c r="AG8355">
        <v>1403</v>
      </c>
      <c r="AH8355">
        <v>0</v>
      </c>
      <c r="AI8355">
        <v>1714</v>
      </c>
      <c r="AJ8355">
        <v>1714</v>
      </c>
      <c r="AK8355">
        <v>0</v>
      </c>
      <c r="AL8355">
        <v>0</v>
      </c>
      <c r="AM8355">
        <v>4990</v>
      </c>
      <c r="AN8355">
        <v>2744.5</v>
      </c>
      <c r="AO8355">
        <v>1972</v>
      </c>
      <c r="AP8355">
        <v>11</v>
      </c>
      <c r="AQ8355" t="s">
        <v>1196</v>
      </c>
      <c r="AR8355" t="s">
        <v>246</v>
      </c>
    </row>
    <row r="8356" spans="1:44" x14ac:dyDescent="0.3">
      <c r="A8356" t="s">
        <v>612</v>
      </c>
      <c r="B8356" t="s">
        <v>613</v>
      </c>
      <c r="C8356" t="s">
        <v>614</v>
      </c>
      <c r="D8356" t="s">
        <v>237</v>
      </c>
      <c r="E8356" t="s">
        <v>48</v>
      </c>
      <c r="F8356" s="1">
        <v>42324.694444444445</v>
      </c>
      <c r="G8356" t="s">
        <v>49</v>
      </c>
      <c r="H8356" t="s">
        <v>50</v>
      </c>
      <c r="I8356" s="1">
        <v>42324.699305555558</v>
      </c>
      <c r="J8356" s="2">
        <v>42324</v>
      </c>
      <c r="K8356" t="s">
        <v>51</v>
      </c>
      <c r="L8356" t="s">
        <v>1023</v>
      </c>
      <c r="M8356" t="s">
        <v>1024</v>
      </c>
      <c r="N8356" t="s">
        <v>769</v>
      </c>
      <c r="P8356" t="s">
        <v>770</v>
      </c>
      <c r="R8356" t="s">
        <v>56</v>
      </c>
      <c r="S8356">
        <v>1516043821</v>
      </c>
      <c r="T8356" s="2">
        <v>42327</v>
      </c>
      <c r="U8356" s="1">
        <v>42324.699305555558</v>
      </c>
      <c r="V8356" s="2"/>
      <c r="W8356">
        <v>0.28499999999999998</v>
      </c>
      <c r="X8356" t="s">
        <v>57</v>
      </c>
      <c r="Y8356" t="s">
        <v>672</v>
      </c>
      <c r="Z8356" s="2">
        <v>42166</v>
      </c>
      <c r="AA8356">
        <v>151661591</v>
      </c>
      <c r="AB8356" t="s">
        <v>59</v>
      </c>
      <c r="AC8356">
        <v>108</v>
      </c>
      <c r="AE8356">
        <v>2015</v>
      </c>
      <c r="AF8356">
        <v>537</v>
      </c>
      <c r="AG8356">
        <v>1403</v>
      </c>
      <c r="AH8356">
        <v>110</v>
      </c>
      <c r="AI8356">
        <v>427</v>
      </c>
      <c r="AJ8356">
        <v>537</v>
      </c>
      <c r="AK8356">
        <v>110</v>
      </c>
      <c r="AL8356">
        <v>0</v>
      </c>
      <c r="AM8356">
        <v>4990</v>
      </c>
      <c r="AN8356">
        <v>2744.5</v>
      </c>
      <c r="AO8356">
        <v>645</v>
      </c>
      <c r="AP8356">
        <v>11</v>
      </c>
      <c r="AQ8356" t="s">
        <v>1196</v>
      </c>
      <c r="AR8356" t="s">
        <v>246</v>
      </c>
    </row>
    <row r="8357" spans="1:44" x14ac:dyDescent="0.3">
      <c r="A8357" t="s">
        <v>1040</v>
      </c>
      <c r="B8357" t="s">
        <v>4568</v>
      </c>
      <c r="C8357" t="s">
        <v>4569</v>
      </c>
      <c r="D8357" t="s">
        <v>112</v>
      </c>
      <c r="E8357" t="s">
        <v>48</v>
      </c>
      <c r="F8357" s="1">
        <v>42324.761111111111</v>
      </c>
      <c r="G8357" t="s">
        <v>49</v>
      </c>
      <c r="H8357" t="s">
        <v>50</v>
      </c>
      <c r="I8357" s="1">
        <v>42324.77847222222</v>
      </c>
      <c r="J8357" s="2">
        <v>42324</v>
      </c>
      <c r="K8357" t="s">
        <v>51</v>
      </c>
      <c r="L8357" t="s">
        <v>4570</v>
      </c>
      <c r="M8357" t="s">
        <v>4571</v>
      </c>
      <c r="N8357" t="s">
        <v>432</v>
      </c>
      <c r="P8357" t="s">
        <v>433</v>
      </c>
      <c r="R8357" t="s">
        <v>56</v>
      </c>
      <c r="S8357">
        <v>1516043898</v>
      </c>
      <c r="T8357" s="2">
        <v>42323</v>
      </c>
      <c r="U8357" s="1">
        <v>42324.77847222222</v>
      </c>
      <c r="V8357" s="2">
        <v>42321</v>
      </c>
      <c r="W8357">
        <v>0.25</v>
      </c>
      <c r="X8357" t="s">
        <v>57</v>
      </c>
      <c r="Y8357" t="s">
        <v>4572</v>
      </c>
      <c r="Z8357" s="2">
        <v>42166</v>
      </c>
      <c r="AA8357">
        <v>151661594</v>
      </c>
      <c r="AB8357" t="s">
        <v>59</v>
      </c>
      <c r="AC8357">
        <v>13000</v>
      </c>
      <c r="AE8357">
        <v>2015</v>
      </c>
      <c r="AF8357">
        <v>4000</v>
      </c>
      <c r="AG8357">
        <v>1403</v>
      </c>
      <c r="AH8357">
        <v>0</v>
      </c>
      <c r="AI8357">
        <v>3500</v>
      </c>
      <c r="AJ8357">
        <v>4000</v>
      </c>
      <c r="AK8357">
        <v>500</v>
      </c>
      <c r="AL8357">
        <v>0</v>
      </c>
      <c r="AM8357">
        <v>18000</v>
      </c>
      <c r="AN8357">
        <v>9000</v>
      </c>
      <c r="AO8357">
        <v>19080</v>
      </c>
      <c r="AP8357">
        <v>11</v>
      </c>
      <c r="AQ8357" t="s">
        <v>1196</v>
      </c>
      <c r="AR8357" t="s">
        <v>246</v>
      </c>
    </row>
    <row r="8358" spans="1:44" x14ac:dyDescent="0.3">
      <c r="A8358" t="s">
        <v>44</v>
      </c>
      <c r="B8358" t="s">
        <v>69</v>
      </c>
      <c r="C8358" t="s">
        <v>70</v>
      </c>
      <c r="D8358" t="s">
        <v>47</v>
      </c>
      <c r="E8358" t="s">
        <v>48</v>
      </c>
      <c r="F8358" s="1">
        <v>42324.703472222223</v>
      </c>
      <c r="G8358" t="s">
        <v>49</v>
      </c>
      <c r="H8358" t="s">
        <v>50</v>
      </c>
      <c r="I8358" s="1">
        <v>42324.706250000003</v>
      </c>
      <c r="J8358" s="2">
        <v>42324</v>
      </c>
      <c r="K8358" t="s">
        <v>51</v>
      </c>
      <c r="L8358" t="s">
        <v>3134</v>
      </c>
      <c r="M8358" t="s">
        <v>3135</v>
      </c>
      <c r="N8358" t="s">
        <v>344</v>
      </c>
      <c r="P8358" t="s">
        <v>345</v>
      </c>
      <c r="R8358" t="s">
        <v>56</v>
      </c>
      <c r="S8358">
        <v>1516043972</v>
      </c>
      <c r="T8358" s="2">
        <v>42258</v>
      </c>
      <c r="U8358" s="1">
        <v>42324.706250000003</v>
      </c>
      <c r="V8358" s="2">
        <v>42324</v>
      </c>
      <c r="W8358">
        <v>0.435</v>
      </c>
      <c r="X8358" t="s">
        <v>79</v>
      </c>
      <c r="Y8358" t="s">
        <v>58</v>
      </c>
      <c r="Z8358" s="2">
        <v>42166</v>
      </c>
      <c r="AA8358">
        <v>151661656</v>
      </c>
      <c r="AB8358" t="s">
        <v>59</v>
      </c>
      <c r="AC8358">
        <v>240</v>
      </c>
      <c r="AE8358">
        <v>2015</v>
      </c>
      <c r="AF8358">
        <v>700</v>
      </c>
      <c r="AG8358">
        <v>1403</v>
      </c>
      <c r="AH8358">
        <v>0</v>
      </c>
      <c r="AI8358">
        <v>700</v>
      </c>
      <c r="AJ8358">
        <v>700</v>
      </c>
      <c r="AK8358">
        <v>0</v>
      </c>
      <c r="AL8358">
        <v>0</v>
      </c>
      <c r="AM8358">
        <v>7380</v>
      </c>
      <c r="AN8358">
        <v>6420.6</v>
      </c>
      <c r="AO8358">
        <v>940</v>
      </c>
      <c r="AP8358">
        <v>11</v>
      </c>
      <c r="AQ8358" t="s">
        <v>1196</v>
      </c>
      <c r="AR8358" t="s">
        <v>246</v>
      </c>
    </row>
    <row r="8359" spans="1:44" x14ac:dyDescent="0.3">
      <c r="A8359" t="s">
        <v>44</v>
      </c>
      <c r="B8359" t="s">
        <v>69</v>
      </c>
      <c r="C8359" t="s">
        <v>70</v>
      </c>
      <c r="D8359" t="s">
        <v>47</v>
      </c>
      <c r="E8359" t="s">
        <v>48</v>
      </c>
      <c r="F8359" s="1">
        <v>42324.703472222223</v>
      </c>
      <c r="G8359" t="s">
        <v>49</v>
      </c>
      <c r="H8359" t="s">
        <v>50</v>
      </c>
      <c r="I8359" s="1">
        <v>42324.706250000003</v>
      </c>
      <c r="J8359" s="2">
        <v>42324</v>
      </c>
      <c r="K8359" t="s">
        <v>51</v>
      </c>
      <c r="L8359" t="s">
        <v>3134</v>
      </c>
      <c r="M8359" t="s">
        <v>3135</v>
      </c>
      <c r="N8359" t="s">
        <v>344</v>
      </c>
      <c r="P8359" t="s">
        <v>345</v>
      </c>
      <c r="R8359" t="s">
        <v>56</v>
      </c>
      <c r="S8359">
        <v>1516043972</v>
      </c>
      <c r="T8359" s="2">
        <v>42258</v>
      </c>
      <c r="U8359" s="1">
        <v>42324.706250000003</v>
      </c>
      <c r="V8359" s="2">
        <v>42324</v>
      </c>
      <c r="W8359">
        <v>0.435</v>
      </c>
      <c r="X8359" t="s">
        <v>79</v>
      </c>
      <c r="Y8359" t="s">
        <v>62</v>
      </c>
      <c r="Z8359" s="2">
        <v>42166</v>
      </c>
      <c r="AA8359">
        <v>151661656</v>
      </c>
      <c r="AB8359" t="s">
        <v>59</v>
      </c>
      <c r="AC8359">
        <v>420</v>
      </c>
      <c r="AE8359">
        <v>2015</v>
      </c>
      <c r="AF8359">
        <v>780</v>
      </c>
      <c r="AG8359">
        <v>1403</v>
      </c>
      <c r="AH8359">
        <v>0</v>
      </c>
      <c r="AI8359">
        <v>780</v>
      </c>
      <c r="AJ8359">
        <v>780</v>
      </c>
      <c r="AK8359">
        <v>0</v>
      </c>
      <c r="AL8359">
        <v>0</v>
      </c>
      <c r="AM8359">
        <v>7380</v>
      </c>
      <c r="AN8359">
        <v>6420.6</v>
      </c>
      <c r="AO8359">
        <v>1200</v>
      </c>
      <c r="AP8359">
        <v>11</v>
      </c>
      <c r="AQ8359" t="s">
        <v>1196</v>
      </c>
      <c r="AR8359" t="s">
        <v>246</v>
      </c>
    </row>
    <row r="8360" spans="1:44" x14ac:dyDescent="0.3">
      <c r="A8360" t="s">
        <v>44</v>
      </c>
      <c r="B8360" t="s">
        <v>69</v>
      </c>
      <c r="C8360" t="s">
        <v>70</v>
      </c>
      <c r="D8360" t="s">
        <v>47</v>
      </c>
      <c r="E8360" t="s">
        <v>48</v>
      </c>
      <c r="F8360" s="1">
        <v>42324.703472222223</v>
      </c>
      <c r="G8360" t="s">
        <v>49</v>
      </c>
      <c r="H8360" t="s">
        <v>50</v>
      </c>
      <c r="I8360" s="1">
        <v>42324.706250000003</v>
      </c>
      <c r="J8360" s="2">
        <v>42324</v>
      </c>
      <c r="K8360" t="s">
        <v>51</v>
      </c>
      <c r="L8360" t="s">
        <v>3134</v>
      </c>
      <c r="M8360" t="s">
        <v>3135</v>
      </c>
      <c r="N8360" t="s">
        <v>344</v>
      </c>
      <c r="P8360" t="s">
        <v>345</v>
      </c>
      <c r="R8360" t="s">
        <v>56</v>
      </c>
      <c r="S8360">
        <v>1516043972</v>
      </c>
      <c r="T8360" s="2">
        <v>42258</v>
      </c>
      <c r="U8360" s="1">
        <v>42324.706250000003</v>
      </c>
      <c r="V8360" s="2">
        <v>42324</v>
      </c>
      <c r="W8360">
        <v>0.435</v>
      </c>
      <c r="X8360" t="s">
        <v>79</v>
      </c>
      <c r="Y8360" t="s">
        <v>63</v>
      </c>
      <c r="Z8360" s="2">
        <v>42166</v>
      </c>
      <c r="AA8360">
        <v>151661656</v>
      </c>
      <c r="AB8360" t="s">
        <v>59</v>
      </c>
      <c r="AC8360">
        <v>251</v>
      </c>
      <c r="AE8360">
        <v>2015</v>
      </c>
      <c r="AF8360">
        <v>1400</v>
      </c>
      <c r="AG8360">
        <v>1403</v>
      </c>
      <c r="AH8360">
        <v>0</v>
      </c>
      <c r="AI8360">
        <v>1400</v>
      </c>
      <c r="AJ8360">
        <v>1400</v>
      </c>
      <c r="AK8360">
        <v>0</v>
      </c>
      <c r="AL8360">
        <v>0</v>
      </c>
      <c r="AM8360">
        <v>7380</v>
      </c>
      <c r="AN8360">
        <v>6420.6</v>
      </c>
      <c r="AO8360">
        <v>1651</v>
      </c>
      <c r="AP8360">
        <v>11</v>
      </c>
      <c r="AQ8360" t="s">
        <v>1196</v>
      </c>
      <c r="AR8360" t="s">
        <v>246</v>
      </c>
    </row>
    <row r="8361" spans="1:44" x14ac:dyDescent="0.3">
      <c r="A8361" t="s">
        <v>44</v>
      </c>
      <c r="B8361" t="s">
        <v>69</v>
      </c>
      <c r="C8361" t="s">
        <v>70</v>
      </c>
      <c r="D8361" t="s">
        <v>47</v>
      </c>
      <c r="E8361" t="s">
        <v>48</v>
      </c>
      <c r="F8361" s="1">
        <v>42324.703472222223</v>
      </c>
      <c r="G8361" t="s">
        <v>49</v>
      </c>
      <c r="H8361" t="s">
        <v>50</v>
      </c>
      <c r="I8361" s="1">
        <v>42324.706250000003</v>
      </c>
      <c r="J8361" s="2">
        <v>42324</v>
      </c>
      <c r="K8361" t="s">
        <v>51</v>
      </c>
      <c r="L8361" t="s">
        <v>3134</v>
      </c>
      <c r="M8361" t="s">
        <v>3135</v>
      </c>
      <c r="N8361" t="s">
        <v>344</v>
      </c>
      <c r="P8361" t="s">
        <v>345</v>
      </c>
      <c r="R8361" t="s">
        <v>56</v>
      </c>
      <c r="S8361">
        <v>1516043972</v>
      </c>
      <c r="T8361" s="2">
        <v>42258</v>
      </c>
      <c r="U8361" s="1">
        <v>42324.706250000003</v>
      </c>
      <c r="V8361" s="2">
        <v>42324</v>
      </c>
      <c r="W8361">
        <v>0.435</v>
      </c>
      <c r="X8361" t="s">
        <v>79</v>
      </c>
      <c r="Y8361" t="s">
        <v>64</v>
      </c>
      <c r="Z8361" s="2">
        <v>42166</v>
      </c>
      <c r="AA8361">
        <v>151661656</v>
      </c>
      <c r="AB8361" t="s">
        <v>59</v>
      </c>
      <c r="AC8361">
        <v>123</v>
      </c>
      <c r="AE8361">
        <v>2015</v>
      </c>
      <c r="AF8361">
        <v>1162</v>
      </c>
      <c r="AG8361">
        <v>1403</v>
      </c>
      <c r="AH8361">
        <v>0</v>
      </c>
      <c r="AI8361">
        <v>1162</v>
      </c>
      <c r="AJ8361">
        <v>1162</v>
      </c>
      <c r="AK8361">
        <v>0</v>
      </c>
      <c r="AL8361">
        <v>0</v>
      </c>
      <c r="AM8361">
        <v>7380</v>
      </c>
      <c r="AN8361">
        <v>6420.6</v>
      </c>
      <c r="AO8361">
        <v>1285</v>
      </c>
      <c r="AP8361">
        <v>11</v>
      </c>
      <c r="AQ8361" t="s">
        <v>1196</v>
      </c>
      <c r="AR8361" t="s">
        <v>246</v>
      </c>
    </row>
    <row r="8362" spans="1:44" x14ac:dyDescent="0.3">
      <c r="A8362" t="s">
        <v>44</v>
      </c>
      <c r="B8362" t="s">
        <v>69</v>
      </c>
      <c r="C8362" t="s">
        <v>70</v>
      </c>
      <c r="D8362" t="s">
        <v>47</v>
      </c>
      <c r="E8362" t="s">
        <v>48</v>
      </c>
      <c r="F8362" s="1">
        <v>42324.703472222223</v>
      </c>
      <c r="G8362" t="s">
        <v>49</v>
      </c>
      <c r="H8362" t="s">
        <v>50</v>
      </c>
      <c r="I8362" s="1">
        <v>42324.706250000003</v>
      </c>
      <c r="J8362" s="2">
        <v>42324</v>
      </c>
      <c r="K8362" t="s">
        <v>51</v>
      </c>
      <c r="L8362" t="s">
        <v>3134</v>
      </c>
      <c r="M8362" t="s">
        <v>3135</v>
      </c>
      <c r="N8362" t="s">
        <v>344</v>
      </c>
      <c r="P8362" t="s">
        <v>345</v>
      </c>
      <c r="R8362" t="s">
        <v>56</v>
      </c>
      <c r="S8362">
        <v>1516043972</v>
      </c>
      <c r="T8362" s="2">
        <v>42258</v>
      </c>
      <c r="U8362" s="1">
        <v>42324.706250000003</v>
      </c>
      <c r="V8362" s="2">
        <v>42324</v>
      </c>
      <c r="W8362">
        <v>0.435</v>
      </c>
      <c r="X8362" t="s">
        <v>79</v>
      </c>
      <c r="Y8362" t="s">
        <v>3136</v>
      </c>
      <c r="Z8362" s="2">
        <v>42166</v>
      </c>
      <c r="AA8362">
        <v>151661656</v>
      </c>
      <c r="AB8362" t="s">
        <v>59</v>
      </c>
      <c r="AC8362">
        <v>311</v>
      </c>
      <c r="AE8362">
        <v>2015</v>
      </c>
      <c r="AF8362">
        <v>1900</v>
      </c>
      <c r="AG8362">
        <v>1403</v>
      </c>
      <c r="AH8362">
        <v>0</v>
      </c>
      <c r="AI8362">
        <v>1900</v>
      </c>
      <c r="AJ8362">
        <v>1900</v>
      </c>
      <c r="AK8362">
        <v>0</v>
      </c>
      <c r="AL8362">
        <v>0</v>
      </c>
      <c r="AM8362">
        <v>7380</v>
      </c>
      <c r="AN8362">
        <v>6420.6</v>
      </c>
      <c r="AO8362">
        <v>2211</v>
      </c>
      <c r="AP8362">
        <v>11</v>
      </c>
      <c r="AQ8362" t="s">
        <v>1196</v>
      </c>
      <c r="AR8362" t="s">
        <v>246</v>
      </c>
    </row>
    <row r="8363" spans="1:44" x14ac:dyDescent="0.3">
      <c r="A8363" t="s">
        <v>44</v>
      </c>
      <c r="B8363" t="s">
        <v>69</v>
      </c>
      <c r="C8363" t="s">
        <v>70</v>
      </c>
      <c r="D8363" t="s">
        <v>47</v>
      </c>
      <c r="E8363" t="s">
        <v>48</v>
      </c>
      <c r="F8363" s="1">
        <v>42324.703472222223</v>
      </c>
      <c r="G8363" t="s">
        <v>49</v>
      </c>
      <c r="H8363" t="s">
        <v>50</v>
      </c>
      <c r="I8363" s="1">
        <v>42324.706250000003</v>
      </c>
      <c r="J8363" s="2">
        <v>42324</v>
      </c>
      <c r="K8363" t="s">
        <v>51</v>
      </c>
      <c r="L8363" t="s">
        <v>3134</v>
      </c>
      <c r="M8363" t="s">
        <v>3135</v>
      </c>
      <c r="N8363" t="s">
        <v>344</v>
      </c>
      <c r="P8363" t="s">
        <v>345</v>
      </c>
      <c r="R8363" t="s">
        <v>56</v>
      </c>
      <c r="S8363">
        <v>1516043972</v>
      </c>
      <c r="T8363" s="2">
        <v>42258</v>
      </c>
      <c r="U8363" s="1">
        <v>42324.706250000003</v>
      </c>
      <c r="V8363" s="2">
        <v>42324</v>
      </c>
      <c r="W8363">
        <v>0.435</v>
      </c>
      <c r="X8363" t="s">
        <v>79</v>
      </c>
      <c r="Y8363" t="s">
        <v>523</v>
      </c>
      <c r="Z8363" s="2">
        <v>42166</v>
      </c>
      <c r="AA8363">
        <v>151661656</v>
      </c>
      <c r="AB8363" t="s">
        <v>59</v>
      </c>
      <c r="AC8363">
        <v>107</v>
      </c>
      <c r="AE8363">
        <v>2015</v>
      </c>
      <c r="AF8363">
        <v>356</v>
      </c>
      <c r="AG8363">
        <v>1403</v>
      </c>
      <c r="AH8363">
        <v>0</v>
      </c>
      <c r="AI8363">
        <v>356</v>
      </c>
      <c r="AJ8363">
        <v>356</v>
      </c>
      <c r="AK8363">
        <v>0</v>
      </c>
      <c r="AL8363">
        <v>0</v>
      </c>
      <c r="AM8363">
        <v>7380</v>
      </c>
      <c r="AN8363">
        <v>6420.6</v>
      </c>
      <c r="AO8363">
        <v>463</v>
      </c>
      <c r="AP8363">
        <v>11</v>
      </c>
      <c r="AQ8363" t="s">
        <v>1196</v>
      </c>
      <c r="AR8363" t="s">
        <v>246</v>
      </c>
    </row>
    <row r="8364" spans="1:44" x14ac:dyDescent="0.3">
      <c r="A8364" t="s">
        <v>44</v>
      </c>
      <c r="B8364" t="s">
        <v>69</v>
      </c>
      <c r="C8364" t="s">
        <v>70</v>
      </c>
      <c r="D8364" t="s">
        <v>47</v>
      </c>
      <c r="E8364" t="s">
        <v>48</v>
      </c>
      <c r="F8364" s="1">
        <v>42324.703472222223</v>
      </c>
      <c r="G8364" t="s">
        <v>49</v>
      </c>
      <c r="H8364" t="s">
        <v>50</v>
      </c>
      <c r="I8364" s="1">
        <v>42324.706250000003</v>
      </c>
      <c r="J8364" s="2">
        <v>42324</v>
      </c>
      <c r="K8364" t="s">
        <v>51</v>
      </c>
      <c r="L8364" t="s">
        <v>3134</v>
      </c>
      <c r="M8364" t="s">
        <v>3135</v>
      </c>
      <c r="N8364" t="s">
        <v>344</v>
      </c>
      <c r="P8364" t="s">
        <v>345</v>
      </c>
      <c r="R8364" t="s">
        <v>56</v>
      </c>
      <c r="S8364">
        <v>1516043972</v>
      </c>
      <c r="T8364" s="2">
        <v>42258</v>
      </c>
      <c r="U8364" s="1">
        <v>42324.706250000003</v>
      </c>
      <c r="V8364" s="2">
        <v>42324</v>
      </c>
      <c r="W8364">
        <v>0.435</v>
      </c>
      <c r="X8364" t="s">
        <v>79</v>
      </c>
      <c r="Y8364" t="s">
        <v>67</v>
      </c>
      <c r="Z8364" s="2">
        <v>42166</v>
      </c>
      <c r="AA8364">
        <v>151661656</v>
      </c>
      <c r="AB8364" t="s">
        <v>59</v>
      </c>
      <c r="AC8364">
        <v>97</v>
      </c>
      <c r="AE8364">
        <v>2015</v>
      </c>
      <c r="AF8364">
        <v>691</v>
      </c>
      <c r="AG8364">
        <v>1403</v>
      </c>
      <c r="AH8364">
        <v>0</v>
      </c>
      <c r="AI8364">
        <v>691</v>
      </c>
      <c r="AJ8364">
        <v>691</v>
      </c>
      <c r="AK8364">
        <v>0</v>
      </c>
      <c r="AL8364">
        <v>0</v>
      </c>
      <c r="AM8364">
        <v>7380</v>
      </c>
      <c r="AN8364">
        <v>6420.6</v>
      </c>
      <c r="AO8364">
        <v>788</v>
      </c>
      <c r="AP8364">
        <v>11</v>
      </c>
      <c r="AQ8364" t="s">
        <v>1196</v>
      </c>
      <c r="AR8364" t="s">
        <v>246</v>
      </c>
    </row>
    <row r="8365" spans="1:44" x14ac:dyDescent="0.3">
      <c r="A8365" t="s">
        <v>44</v>
      </c>
      <c r="B8365" t="s">
        <v>69</v>
      </c>
      <c r="C8365" t="s">
        <v>70</v>
      </c>
      <c r="D8365" t="s">
        <v>47</v>
      </c>
      <c r="E8365" t="s">
        <v>48</v>
      </c>
      <c r="F8365" s="1">
        <v>42324.703472222223</v>
      </c>
      <c r="G8365" t="s">
        <v>100</v>
      </c>
      <c r="H8365" t="s">
        <v>101</v>
      </c>
      <c r="I8365" s="1">
        <v>42324.706944444442</v>
      </c>
      <c r="J8365" s="2">
        <v>42324</v>
      </c>
      <c r="K8365" t="s">
        <v>51</v>
      </c>
      <c r="L8365" t="s">
        <v>3134</v>
      </c>
      <c r="M8365" t="s">
        <v>3135</v>
      </c>
      <c r="N8365" t="s">
        <v>76</v>
      </c>
      <c r="P8365" t="s">
        <v>77</v>
      </c>
      <c r="R8365" t="s">
        <v>78</v>
      </c>
      <c r="S8365">
        <v>1516043972</v>
      </c>
      <c r="T8365" s="2">
        <v>42258</v>
      </c>
      <c r="U8365" s="1">
        <v>42324.706944444442</v>
      </c>
      <c r="V8365" s="2">
        <v>42324</v>
      </c>
      <c r="W8365">
        <v>0.435</v>
      </c>
      <c r="X8365" t="s">
        <v>79</v>
      </c>
      <c r="Y8365" t="s">
        <v>58</v>
      </c>
      <c r="Z8365" s="2">
        <v>42166</v>
      </c>
      <c r="AA8365">
        <v>151661656</v>
      </c>
      <c r="AB8365" t="s">
        <v>78</v>
      </c>
      <c r="AC8365">
        <v>0</v>
      </c>
      <c r="AE8365">
        <v>2015</v>
      </c>
      <c r="AF8365">
        <v>700</v>
      </c>
      <c r="AG8365">
        <v>1403</v>
      </c>
      <c r="AH8365">
        <v>0</v>
      </c>
      <c r="AI8365">
        <v>700</v>
      </c>
      <c r="AJ8365">
        <v>700</v>
      </c>
      <c r="AK8365">
        <v>0</v>
      </c>
      <c r="AL8365">
        <v>0</v>
      </c>
      <c r="AM8365">
        <v>7380</v>
      </c>
      <c r="AN8365">
        <v>6420.6</v>
      </c>
      <c r="AO8365">
        <v>940</v>
      </c>
      <c r="AP8365">
        <v>11</v>
      </c>
      <c r="AQ8365" t="s">
        <v>1196</v>
      </c>
      <c r="AR8365" t="s">
        <v>246</v>
      </c>
    </row>
    <row r="8366" spans="1:44" x14ac:dyDescent="0.3">
      <c r="A8366" t="s">
        <v>44</v>
      </c>
      <c r="B8366" t="s">
        <v>69</v>
      </c>
      <c r="C8366" t="s">
        <v>70</v>
      </c>
      <c r="D8366" t="s">
        <v>47</v>
      </c>
      <c r="E8366" t="s">
        <v>48</v>
      </c>
      <c r="F8366" s="1">
        <v>42324.703472222223</v>
      </c>
      <c r="G8366" t="s">
        <v>100</v>
      </c>
      <c r="H8366" t="s">
        <v>101</v>
      </c>
      <c r="I8366" s="1">
        <v>42324.706944444442</v>
      </c>
      <c r="J8366" s="2">
        <v>42324</v>
      </c>
      <c r="K8366" t="s">
        <v>51</v>
      </c>
      <c r="L8366" t="s">
        <v>3134</v>
      </c>
      <c r="M8366" t="s">
        <v>3135</v>
      </c>
      <c r="N8366" t="s">
        <v>76</v>
      </c>
      <c r="P8366" t="s">
        <v>77</v>
      </c>
      <c r="R8366" t="s">
        <v>78</v>
      </c>
      <c r="S8366">
        <v>1516043972</v>
      </c>
      <c r="T8366" s="2">
        <v>42258</v>
      </c>
      <c r="U8366" s="1">
        <v>42324.706944444442</v>
      </c>
      <c r="V8366" s="2">
        <v>42324</v>
      </c>
      <c r="W8366">
        <v>0.435</v>
      </c>
      <c r="X8366" t="s">
        <v>79</v>
      </c>
      <c r="Y8366" t="s">
        <v>62</v>
      </c>
      <c r="Z8366" s="2">
        <v>42166</v>
      </c>
      <c r="AA8366">
        <v>151661656</v>
      </c>
      <c r="AB8366" t="s">
        <v>78</v>
      </c>
      <c r="AC8366">
        <v>0</v>
      </c>
      <c r="AE8366">
        <v>2015</v>
      </c>
      <c r="AF8366">
        <v>780</v>
      </c>
      <c r="AG8366">
        <v>1403</v>
      </c>
      <c r="AH8366">
        <v>0</v>
      </c>
      <c r="AI8366">
        <v>780</v>
      </c>
      <c r="AJ8366">
        <v>780</v>
      </c>
      <c r="AK8366">
        <v>0</v>
      </c>
      <c r="AL8366">
        <v>0</v>
      </c>
      <c r="AM8366">
        <v>7380</v>
      </c>
      <c r="AN8366">
        <v>6420.6</v>
      </c>
      <c r="AO8366">
        <v>1200</v>
      </c>
      <c r="AP8366">
        <v>11</v>
      </c>
      <c r="AQ8366" t="s">
        <v>1196</v>
      </c>
      <c r="AR8366" t="s">
        <v>246</v>
      </c>
    </row>
    <row r="8367" spans="1:44" x14ac:dyDescent="0.3">
      <c r="A8367" t="s">
        <v>44</v>
      </c>
      <c r="B8367" t="s">
        <v>69</v>
      </c>
      <c r="C8367" t="s">
        <v>70</v>
      </c>
      <c r="D8367" t="s">
        <v>47</v>
      </c>
      <c r="E8367" t="s">
        <v>48</v>
      </c>
      <c r="F8367" s="1">
        <v>42324.703472222223</v>
      </c>
      <c r="G8367" t="s">
        <v>100</v>
      </c>
      <c r="H8367" t="s">
        <v>101</v>
      </c>
      <c r="I8367" s="1">
        <v>42324.706944444442</v>
      </c>
      <c r="J8367" s="2">
        <v>42324</v>
      </c>
      <c r="K8367" t="s">
        <v>51</v>
      </c>
      <c r="L8367" t="s">
        <v>3134</v>
      </c>
      <c r="M8367" t="s">
        <v>3135</v>
      </c>
      <c r="N8367" t="s">
        <v>76</v>
      </c>
      <c r="P8367" t="s">
        <v>77</v>
      </c>
      <c r="R8367" t="s">
        <v>78</v>
      </c>
      <c r="S8367">
        <v>1516043972</v>
      </c>
      <c r="T8367" s="2">
        <v>42258</v>
      </c>
      <c r="U8367" s="1">
        <v>42324.706944444442</v>
      </c>
      <c r="V8367" s="2">
        <v>42324</v>
      </c>
      <c r="W8367">
        <v>0.435</v>
      </c>
      <c r="X8367" t="s">
        <v>79</v>
      </c>
      <c r="Y8367" t="s">
        <v>63</v>
      </c>
      <c r="Z8367" s="2">
        <v>42166</v>
      </c>
      <c r="AA8367">
        <v>151661656</v>
      </c>
      <c r="AB8367" t="s">
        <v>78</v>
      </c>
      <c r="AC8367">
        <v>0</v>
      </c>
      <c r="AE8367">
        <v>2015</v>
      </c>
      <c r="AF8367">
        <v>1400</v>
      </c>
      <c r="AG8367">
        <v>1403</v>
      </c>
      <c r="AH8367">
        <v>0</v>
      </c>
      <c r="AI8367">
        <v>1400</v>
      </c>
      <c r="AJ8367">
        <v>1400</v>
      </c>
      <c r="AK8367">
        <v>0</v>
      </c>
      <c r="AL8367">
        <v>0</v>
      </c>
      <c r="AM8367">
        <v>7380</v>
      </c>
      <c r="AN8367">
        <v>6420.6</v>
      </c>
      <c r="AO8367">
        <v>1651</v>
      </c>
      <c r="AP8367">
        <v>11</v>
      </c>
      <c r="AQ8367" t="s">
        <v>1196</v>
      </c>
      <c r="AR8367" t="s">
        <v>246</v>
      </c>
    </row>
    <row r="8368" spans="1:44" x14ac:dyDescent="0.3">
      <c r="A8368" t="s">
        <v>44</v>
      </c>
      <c r="B8368" t="s">
        <v>69</v>
      </c>
      <c r="C8368" t="s">
        <v>70</v>
      </c>
      <c r="D8368" t="s">
        <v>47</v>
      </c>
      <c r="E8368" t="s">
        <v>48</v>
      </c>
      <c r="F8368" s="1">
        <v>42324.703472222223</v>
      </c>
      <c r="G8368" t="s">
        <v>100</v>
      </c>
      <c r="H8368" t="s">
        <v>101</v>
      </c>
      <c r="I8368" s="1">
        <v>42324.706944444442</v>
      </c>
      <c r="J8368" s="2">
        <v>42324</v>
      </c>
      <c r="K8368" t="s">
        <v>51</v>
      </c>
      <c r="L8368" t="s">
        <v>3134</v>
      </c>
      <c r="M8368" t="s">
        <v>3135</v>
      </c>
      <c r="N8368" t="s">
        <v>76</v>
      </c>
      <c r="P8368" t="s">
        <v>77</v>
      </c>
      <c r="R8368" t="s">
        <v>78</v>
      </c>
      <c r="S8368">
        <v>1516043972</v>
      </c>
      <c r="T8368" s="2">
        <v>42258</v>
      </c>
      <c r="U8368" s="1">
        <v>42324.706944444442</v>
      </c>
      <c r="V8368" s="2">
        <v>42324</v>
      </c>
      <c r="W8368">
        <v>0.435</v>
      </c>
      <c r="X8368" t="s">
        <v>79</v>
      </c>
      <c r="Y8368" t="s">
        <v>64</v>
      </c>
      <c r="Z8368" s="2">
        <v>42166</v>
      </c>
      <c r="AA8368">
        <v>151661656</v>
      </c>
      <c r="AB8368" t="s">
        <v>78</v>
      </c>
      <c r="AC8368">
        <v>0</v>
      </c>
      <c r="AE8368">
        <v>2015</v>
      </c>
      <c r="AF8368">
        <v>1162</v>
      </c>
      <c r="AG8368">
        <v>1403</v>
      </c>
      <c r="AH8368">
        <v>0</v>
      </c>
      <c r="AI8368">
        <v>1162</v>
      </c>
      <c r="AJ8368">
        <v>1162</v>
      </c>
      <c r="AK8368">
        <v>0</v>
      </c>
      <c r="AL8368">
        <v>0</v>
      </c>
      <c r="AM8368">
        <v>7380</v>
      </c>
      <c r="AN8368">
        <v>6420.6</v>
      </c>
      <c r="AO8368">
        <v>1285</v>
      </c>
      <c r="AP8368">
        <v>11</v>
      </c>
      <c r="AQ8368" t="s">
        <v>1196</v>
      </c>
      <c r="AR8368" t="s">
        <v>246</v>
      </c>
    </row>
    <row r="8369" spans="1:44" x14ac:dyDescent="0.3">
      <c r="A8369" t="s">
        <v>44</v>
      </c>
      <c r="B8369" t="s">
        <v>69</v>
      </c>
      <c r="C8369" t="s">
        <v>70</v>
      </c>
      <c r="D8369" t="s">
        <v>47</v>
      </c>
      <c r="E8369" t="s">
        <v>48</v>
      </c>
      <c r="F8369" s="1">
        <v>42324.703472222223</v>
      </c>
      <c r="G8369" t="s">
        <v>100</v>
      </c>
      <c r="H8369" t="s">
        <v>101</v>
      </c>
      <c r="I8369" s="1">
        <v>42324.706944444442</v>
      </c>
      <c r="J8369" s="2">
        <v>42324</v>
      </c>
      <c r="K8369" t="s">
        <v>51</v>
      </c>
      <c r="L8369" t="s">
        <v>3134</v>
      </c>
      <c r="M8369" t="s">
        <v>3135</v>
      </c>
      <c r="N8369" t="s">
        <v>76</v>
      </c>
      <c r="P8369" t="s">
        <v>77</v>
      </c>
      <c r="R8369" t="s">
        <v>78</v>
      </c>
      <c r="S8369">
        <v>1516043972</v>
      </c>
      <c r="T8369" s="2">
        <v>42258</v>
      </c>
      <c r="U8369" s="1">
        <v>42324.706944444442</v>
      </c>
      <c r="V8369" s="2">
        <v>42324</v>
      </c>
      <c r="W8369">
        <v>0.435</v>
      </c>
      <c r="X8369" t="s">
        <v>79</v>
      </c>
      <c r="Y8369" t="s">
        <v>3136</v>
      </c>
      <c r="Z8369" s="2">
        <v>42166</v>
      </c>
      <c r="AA8369">
        <v>151661656</v>
      </c>
      <c r="AB8369" t="s">
        <v>78</v>
      </c>
      <c r="AC8369">
        <v>0</v>
      </c>
      <c r="AE8369">
        <v>2015</v>
      </c>
      <c r="AF8369">
        <v>1900</v>
      </c>
      <c r="AG8369">
        <v>1403</v>
      </c>
      <c r="AH8369">
        <v>0</v>
      </c>
      <c r="AI8369">
        <v>1900</v>
      </c>
      <c r="AJ8369">
        <v>1900</v>
      </c>
      <c r="AK8369">
        <v>0</v>
      </c>
      <c r="AL8369">
        <v>0</v>
      </c>
      <c r="AM8369">
        <v>7380</v>
      </c>
      <c r="AN8369">
        <v>6420.6</v>
      </c>
      <c r="AO8369">
        <v>2211</v>
      </c>
      <c r="AP8369">
        <v>11</v>
      </c>
      <c r="AQ8369" t="s">
        <v>1196</v>
      </c>
      <c r="AR8369" t="s">
        <v>246</v>
      </c>
    </row>
    <row r="8370" spans="1:44" x14ac:dyDescent="0.3">
      <c r="A8370" t="s">
        <v>44</v>
      </c>
      <c r="B8370" t="s">
        <v>69</v>
      </c>
      <c r="C8370" t="s">
        <v>70</v>
      </c>
      <c r="D8370" t="s">
        <v>47</v>
      </c>
      <c r="E8370" t="s">
        <v>48</v>
      </c>
      <c r="F8370" s="1">
        <v>42324.703472222223</v>
      </c>
      <c r="G8370" t="s">
        <v>100</v>
      </c>
      <c r="H8370" t="s">
        <v>101</v>
      </c>
      <c r="I8370" s="1">
        <v>42324.706944444442</v>
      </c>
      <c r="J8370" s="2">
        <v>42324</v>
      </c>
      <c r="K8370" t="s">
        <v>51</v>
      </c>
      <c r="L8370" t="s">
        <v>3134</v>
      </c>
      <c r="M8370" t="s">
        <v>3135</v>
      </c>
      <c r="N8370" t="s">
        <v>76</v>
      </c>
      <c r="P8370" t="s">
        <v>77</v>
      </c>
      <c r="R8370" t="s">
        <v>78</v>
      </c>
      <c r="S8370">
        <v>1516043972</v>
      </c>
      <c r="T8370" s="2">
        <v>42258</v>
      </c>
      <c r="U8370" s="1">
        <v>42324.706944444442</v>
      </c>
      <c r="V8370" s="2">
        <v>42324</v>
      </c>
      <c r="W8370">
        <v>0.435</v>
      </c>
      <c r="X8370" t="s">
        <v>79</v>
      </c>
      <c r="Y8370" t="s">
        <v>523</v>
      </c>
      <c r="Z8370" s="2">
        <v>42166</v>
      </c>
      <c r="AA8370">
        <v>151661656</v>
      </c>
      <c r="AB8370" t="s">
        <v>78</v>
      </c>
      <c r="AC8370">
        <v>0</v>
      </c>
      <c r="AE8370">
        <v>2015</v>
      </c>
      <c r="AF8370">
        <v>356</v>
      </c>
      <c r="AG8370">
        <v>1403</v>
      </c>
      <c r="AH8370">
        <v>0</v>
      </c>
      <c r="AI8370">
        <v>356</v>
      </c>
      <c r="AJ8370">
        <v>356</v>
      </c>
      <c r="AK8370">
        <v>0</v>
      </c>
      <c r="AL8370">
        <v>0</v>
      </c>
      <c r="AM8370">
        <v>7380</v>
      </c>
      <c r="AN8370">
        <v>6420.6</v>
      </c>
      <c r="AO8370">
        <v>463</v>
      </c>
      <c r="AP8370">
        <v>11</v>
      </c>
      <c r="AQ8370" t="s">
        <v>1196</v>
      </c>
      <c r="AR8370" t="s">
        <v>246</v>
      </c>
    </row>
    <row r="8371" spans="1:44" x14ac:dyDescent="0.3">
      <c r="A8371" t="s">
        <v>44</v>
      </c>
      <c r="B8371" t="s">
        <v>69</v>
      </c>
      <c r="C8371" t="s">
        <v>70</v>
      </c>
      <c r="D8371" t="s">
        <v>47</v>
      </c>
      <c r="E8371" t="s">
        <v>48</v>
      </c>
      <c r="F8371" s="1">
        <v>42324.703472222223</v>
      </c>
      <c r="G8371" t="s">
        <v>100</v>
      </c>
      <c r="H8371" t="s">
        <v>101</v>
      </c>
      <c r="I8371" s="1">
        <v>42324.706944444442</v>
      </c>
      <c r="J8371" s="2">
        <v>42324</v>
      </c>
      <c r="K8371" t="s">
        <v>51</v>
      </c>
      <c r="L8371" t="s">
        <v>3134</v>
      </c>
      <c r="M8371" t="s">
        <v>3135</v>
      </c>
      <c r="N8371" t="s">
        <v>76</v>
      </c>
      <c r="P8371" t="s">
        <v>77</v>
      </c>
      <c r="R8371" t="s">
        <v>78</v>
      </c>
      <c r="S8371">
        <v>1516043972</v>
      </c>
      <c r="T8371" s="2">
        <v>42258</v>
      </c>
      <c r="U8371" s="1">
        <v>42324.706944444442</v>
      </c>
      <c r="V8371" s="2">
        <v>42324</v>
      </c>
      <c r="W8371">
        <v>0.435</v>
      </c>
      <c r="X8371" t="s">
        <v>79</v>
      </c>
      <c r="Y8371" t="s">
        <v>67</v>
      </c>
      <c r="Z8371" s="2">
        <v>42166</v>
      </c>
      <c r="AA8371">
        <v>151661656</v>
      </c>
      <c r="AB8371" t="s">
        <v>78</v>
      </c>
      <c r="AC8371">
        <v>0</v>
      </c>
      <c r="AE8371">
        <v>2015</v>
      </c>
      <c r="AF8371">
        <v>691</v>
      </c>
      <c r="AG8371">
        <v>1403</v>
      </c>
      <c r="AH8371">
        <v>0</v>
      </c>
      <c r="AI8371">
        <v>691</v>
      </c>
      <c r="AJ8371">
        <v>691</v>
      </c>
      <c r="AK8371">
        <v>0</v>
      </c>
      <c r="AL8371">
        <v>0</v>
      </c>
      <c r="AM8371">
        <v>7380</v>
      </c>
      <c r="AN8371">
        <v>6420.6</v>
      </c>
      <c r="AO8371">
        <v>788</v>
      </c>
      <c r="AP8371">
        <v>11</v>
      </c>
      <c r="AQ8371" t="s">
        <v>1196</v>
      </c>
      <c r="AR8371" t="s">
        <v>246</v>
      </c>
    </row>
    <row r="8372" spans="1:44" x14ac:dyDescent="0.3">
      <c r="A8372" t="s">
        <v>158</v>
      </c>
      <c r="B8372" t="s">
        <v>159</v>
      </c>
      <c r="C8372" t="s">
        <v>160</v>
      </c>
      <c r="D8372" t="s">
        <v>112</v>
      </c>
      <c r="E8372" t="s">
        <v>48</v>
      </c>
      <c r="F8372" s="1">
        <v>42324.404861111114</v>
      </c>
      <c r="G8372" t="s">
        <v>100</v>
      </c>
      <c r="H8372" t="s">
        <v>101</v>
      </c>
      <c r="I8372" s="1">
        <v>42324.489583333336</v>
      </c>
      <c r="J8372" s="2">
        <v>42324</v>
      </c>
      <c r="K8372" t="s">
        <v>51</v>
      </c>
      <c r="L8372" t="s">
        <v>163</v>
      </c>
      <c r="M8372" t="s">
        <v>164</v>
      </c>
      <c r="N8372" t="s">
        <v>76</v>
      </c>
      <c r="P8372" t="s">
        <v>77</v>
      </c>
      <c r="R8372" t="s">
        <v>78</v>
      </c>
      <c r="S8372">
        <v>1516043924</v>
      </c>
      <c r="T8372" s="2">
        <v>42326</v>
      </c>
      <c r="U8372" s="1">
        <v>42324.489583333336</v>
      </c>
      <c r="V8372" s="2">
        <v>42324</v>
      </c>
      <c r="W8372">
        <v>0.3</v>
      </c>
      <c r="X8372" t="s">
        <v>79</v>
      </c>
      <c r="Y8372" t="s">
        <v>1880</v>
      </c>
      <c r="Z8372" s="2">
        <v>42166</v>
      </c>
      <c r="AA8372">
        <v>151661534</v>
      </c>
      <c r="AB8372" t="s">
        <v>78</v>
      </c>
      <c r="AC8372">
        <v>0</v>
      </c>
      <c r="AE8372">
        <v>2015</v>
      </c>
      <c r="AF8372">
        <v>52380</v>
      </c>
      <c r="AG8372">
        <v>1403</v>
      </c>
      <c r="AH8372">
        <v>0</v>
      </c>
      <c r="AI8372">
        <v>52380</v>
      </c>
      <c r="AJ8372">
        <v>52380</v>
      </c>
      <c r="AK8372">
        <v>0</v>
      </c>
      <c r="AL8372">
        <v>0</v>
      </c>
      <c r="AM8372">
        <v>5516</v>
      </c>
      <c r="AN8372">
        <v>22505.279999999999</v>
      </c>
      <c r="AO8372">
        <v>68840</v>
      </c>
      <c r="AP8372">
        <v>11</v>
      </c>
      <c r="AQ8372" t="s">
        <v>1196</v>
      </c>
      <c r="AR8372" t="s">
        <v>246</v>
      </c>
    </row>
    <row r="8373" spans="1:44" x14ac:dyDescent="0.3">
      <c r="A8373" t="s">
        <v>158</v>
      </c>
      <c r="B8373" t="s">
        <v>159</v>
      </c>
      <c r="C8373" t="s">
        <v>160</v>
      </c>
      <c r="D8373" t="s">
        <v>112</v>
      </c>
      <c r="E8373" t="s">
        <v>48</v>
      </c>
      <c r="F8373" s="1">
        <v>42324.404861111114</v>
      </c>
      <c r="G8373" t="s">
        <v>105</v>
      </c>
      <c r="H8373" t="s">
        <v>106</v>
      </c>
      <c r="I8373" s="1">
        <v>42324.490277777775</v>
      </c>
      <c r="J8373" s="2">
        <v>42324</v>
      </c>
      <c r="K8373" t="s">
        <v>51</v>
      </c>
      <c r="L8373" t="s">
        <v>163</v>
      </c>
      <c r="M8373" t="s">
        <v>164</v>
      </c>
      <c r="N8373" t="s">
        <v>82</v>
      </c>
      <c r="O8373" t="s">
        <v>82</v>
      </c>
      <c r="P8373" t="s">
        <v>83</v>
      </c>
      <c r="Q8373" t="s">
        <v>83</v>
      </c>
      <c r="R8373" t="s">
        <v>84</v>
      </c>
      <c r="S8373">
        <v>1516043924</v>
      </c>
      <c r="T8373" s="2">
        <v>42326</v>
      </c>
      <c r="U8373" s="1">
        <v>42324.490277777775</v>
      </c>
      <c r="V8373" s="2">
        <v>42324</v>
      </c>
      <c r="W8373">
        <v>0.3</v>
      </c>
      <c r="X8373" t="s">
        <v>79</v>
      </c>
      <c r="Y8373" t="s">
        <v>1880</v>
      </c>
      <c r="Z8373" s="2">
        <v>42166</v>
      </c>
      <c r="AA8373">
        <v>151661534</v>
      </c>
      <c r="AB8373" t="s">
        <v>84</v>
      </c>
      <c r="AC8373">
        <v>0</v>
      </c>
      <c r="AD8373">
        <v>52380</v>
      </c>
      <c r="AE8373">
        <v>2015</v>
      </c>
      <c r="AF8373">
        <v>52380</v>
      </c>
      <c r="AG8373">
        <v>1403</v>
      </c>
      <c r="AH8373">
        <v>0</v>
      </c>
      <c r="AI8373">
        <v>52380</v>
      </c>
      <c r="AJ8373">
        <v>52380</v>
      </c>
      <c r="AK8373">
        <v>0</v>
      </c>
      <c r="AL8373">
        <v>0</v>
      </c>
      <c r="AM8373">
        <v>5516</v>
      </c>
      <c r="AN8373">
        <v>22505.279999999999</v>
      </c>
      <c r="AO8373">
        <v>68840</v>
      </c>
      <c r="AP8373">
        <v>11</v>
      </c>
      <c r="AQ8373" t="s">
        <v>1196</v>
      </c>
      <c r="AR8373" t="s">
        <v>246</v>
      </c>
    </row>
    <row r="8374" spans="1:44" x14ac:dyDescent="0.3">
      <c r="A8374" t="s">
        <v>158</v>
      </c>
      <c r="B8374" t="s">
        <v>159</v>
      </c>
      <c r="C8374" t="s">
        <v>160</v>
      </c>
      <c r="D8374" t="s">
        <v>112</v>
      </c>
      <c r="E8374" t="s">
        <v>48</v>
      </c>
      <c r="F8374" s="1">
        <v>42324.703472222223</v>
      </c>
      <c r="G8374" t="s">
        <v>100</v>
      </c>
      <c r="H8374" t="s">
        <v>101</v>
      </c>
      <c r="I8374" s="1">
        <v>42324.704861111109</v>
      </c>
      <c r="J8374" s="2">
        <v>42324</v>
      </c>
      <c r="K8374" t="s">
        <v>51</v>
      </c>
      <c r="L8374" t="s">
        <v>163</v>
      </c>
      <c r="M8374" t="s">
        <v>164</v>
      </c>
      <c r="N8374" t="s">
        <v>76</v>
      </c>
      <c r="P8374" t="s">
        <v>77</v>
      </c>
      <c r="R8374" t="s">
        <v>78</v>
      </c>
      <c r="S8374">
        <v>1516043924</v>
      </c>
      <c r="T8374" s="2">
        <v>42326</v>
      </c>
      <c r="U8374" s="1">
        <v>42324.704861111109</v>
      </c>
      <c r="V8374" s="2">
        <v>42324</v>
      </c>
      <c r="W8374">
        <v>0.3</v>
      </c>
      <c r="X8374" t="s">
        <v>79</v>
      </c>
      <c r="Y8374" t="s">
        <v>1880</v>
      </c>
      <c r="Z8374" s="2">
        <v>42166</v>
      </c>
      <c r="AA8374">
        <v>151661534</v>
      </c>
      <c r="AB8374" t="s">
        <v>78</v>
      </c>
      <c r="AC8374">
        <v>0</v>
      </c>
      <c r="AE8374">
        <v>2015</v>
      </c>
      <c r="AF8374">
        <v>14400</v>
      </c>
      <c r="AG8374">
        <v>1403</v>
      </c>
      <c r="AH8374">
        <v>0</v>
      </c>
      <c r="AI8374">
        <v>14400</v>
      </c>
      <c r="AJ8374">
        <v>66780</v>
      </c>
      <c r="AK8374">
        <v>0</v>
      </c>
      <c r="AL8374">
        <v>0</v>
      </c>
      <c r="AM8374">
        <v>5516</v>
      </c>
      <c r="AN8374">
        <v>22505.279999999999</v>
      </c>
      <c r="AO8374">
        <v>68840</v>
      </c>
      <c r="AP8374">
        <v>11</v>
      </c>
      <c r="AQ8374" t="s">
        <v>1196</v>
      </c>
      <c r="AR8374" t="s">
        <v>246</v>
      </c>
    </row>
    <row r="8375" spans="1:44" x14ac:dyDescent="0.3">
      <c r="A8375" t="s">
        <v>158</v>
      </c>
      <c r="B8375" t="s">
        <v>159</v>
      </c>
      <c r="C8375" t="s">
        <v>160</v>
      </c>
      <c r="D8375" t="s">
        <v>112</v>
      </c>
      <c r="E8375" t="s">
        <v>48</v>
      </c>
      <c r="F8375" s="1">
        <v>42324.703472222223</v>
      </c>
      <c r="G8375" t="s">
        <v>105</v>
      </c>
      <c r="H8375" t="s">
        <v>106</v>
      </c>
      <c r="I8375" s="1">
        <v>42324.704861111109</v>
      </c>
      <c r="J8375" s="2">
        <v>42324</v>
      </c>
      <c r="K8375" t="s">
        <v>51</v>
      </c>
      <c r="L8375" t="s">
        <v>163</v>
      </c>
      <c r="M8375" t="s">
        <v>164</v>
      </c>
      <c r="N8375" t="s">
        <v>82</v>
      </c>
      <c r="O8375" t="s">
        <v>82</v>
      </c>
      <c r="P8375" t="s">
        <v>83</v>
      </c>
      <c r="Q8375" t="s">
        <v>83</v>
      </c>
      <c r="R8375" t="s">
        <v>84</v>
      </c>
      <c r="S8375">
        <v>1516043924</v>
      </c>
      <c r="T8375" s="2">
        <v>42326</v>
      </c>
      <c r="U8375" s="1">
        <v>42324.704861111109</v>
      </c>
      <c r="V8375" s="2">
        <v>42324</v>
      </c>
      <c r="W8375">
        <v>0.3</v>
      </c>
      <c r="X8375" t="s">
        <v>79</v>
      </c>
      <c r="Y8375" t="s">
        <v>1880</v>
      </c>
      <c r="Z8375" s="2">
        <v>42166</v>
      </c>
      <c r="AA8375">
        <v>151661534</v>
      </c>
      <c r="AB8375" t="s">
        <v>84</v>
      </c>
      <c r="AC8375">
        <v>0</v>
      </c>
      <c r="AD8375">
        <v>14400</v>
      </c>
      <c r="AE8375">
        <v>2015</v>
      </c>
      <c r="AF8375">
        <v>14400</v>
      </c>
      <c r="AG8375">
        <v>1403</v>
      </c>
      <c r="AH8375">
        <v>0</v>
      </c>
      <c r="AI8375">
        <v>14400</v>
      </c>
      <c r="AJ8375">
        <v>66780</v>
      </c>
      <c r="AK8375">
        <v>0</v>
      </c>
      <c r="AL8375">
        <v>0</v>
      </c>
      <c r="AM8375">
        <v>5516</v>
      </c>
      <c r="AN8375">
        <v>22505.279999999999</v>
      </c>
      <c r="AO8375">
        <v>68840</v>
      </c>
      <c r="AP8375">
        <v>11</v>
      </c>
      <c r="AQ8375" t="s">
        <v>1196</v>
      </c>
      <c r="AR8375" t="s">
        <v>246</v>
      </c>
    </row>
    <row r="8376" spans="1:44" x14ac:dyDescent="0.3">
      <c r="A8376" t="s">
        <v>202</v>
      </c>
      <c r="B8376" t="s">
        <v>4205</v>
      </c>
      <c r="C8376" t="s">
        <v>4206</v>
      </c>
      <c r="D8376" t="s">
        <v>218</v>
      </c>
      <c r="E8376" t="s">
        <v>51</v>
      </c>
      <c r="F8376" s="1">
        <v>42324.997916666667</v>
      </c>
      <c r="G8376" t="s">
        <v>1156</v>
      </c>
      <c r="H8376" t="s">
        <v>1157</v>
      </c>
      <c r="I8376" s="1">
        <v>42324.999305555553</v>
      </c>
      <c r="J8376" s="2">
        <v>42324</v>
      </c>
      <c r="K8376" t="s">
        <v>51</v>
      </c>
      <c r="L8376" t="s">
        <v>4207</v>
      </c>
      <c r="M8376" t="s">
        <v>4208</v>
      </c>
      <c r="N8376" t="s">
        <v>89</v>
      </c>
      <c r="O8376" t="s">
        <v>90</v>
      </c>
      <c r="P8376" t="s">
        <v>91</v>
      </c>
      <c r="Q8376" t="s">
        <v>92</v>
      </c>
      <c r="R8376" t="s">
        <v>93</v>
      </c>
      <c r="S8376">
        <v>1516044152</v>
      </c>
      <c r="T8376" s="2">
        <v>42323</v>
      </c>
      <c r="U8376" s="1">
        <v>42324.999305555553</v>
      </c>
      <c r="V8376" s="2">
        <v>42326</v>
      </c>
      <c r="W8376">
        <v>0.42499999999999999</v>
      </c>
      <c r="X8376" t="s">
        <v>127</v>
      </c>
      <c r="Y8376" t="s">
        <v>4573</v>
      </c>
      <c r="Z8376" s="2">
        <v>42166</v>
      </c>
      <c r="AA8376">
        <v>151661663</v>
      </c>
      <c r="AB8376" t="s">
        <v>93</v>
      </c>
      <c r="AC8376">
        <v>0</v>
      </c>
      <c r="AE8376">
        <v>2015</v>
      </c>
      <c r="AF8376">
        <v>894</v>
      </c>
      <c r="AG8376">
        <v>744.27499999999998</v>
      </c>
      <c r="AH8376">
        <v>0</v>
      </c>
      <c r="AI8376">
        <v>894</v>
      </c>
      <c r="AJ8376">
        <v>894</v>
      </c>
      <c r="AK8376">
        <v>0</v>
      </c>
      <c r="AL8376">
        <v>0</v>
      </c>
      <c r="AM8376">
        <v>11650</v>
      </c>
      <c r="AN8376">
        <v>9902.5</v>
      </c>
      <c r="AO8376">
        <v>894</v>
      </c>
      <c r="AP8376">
        <v>11</v>
      </c>
      <c r="AQ8376" t="s">
        <v>1196</v>
      </c>
      <c r="AR8376" t="s">
        <v>246</v>
      </c>
    </row>
    <row r="8377" spans="1:44" x14ac:dyDescent="0.3">
      <c r="A8377" t="s">
        <v>612</v>
      </c>
      <c r="B8377" t="s">
        <v>509</v>
      </c>
      <c r="C8377" t="s">
        <v>510</v>
      </c>
      <c r="D8377" t="s">
        <v>218</v>
      </c>
      <c r="E8377" t="s">
        <v>48</v>
      </c>
      <c r="F8377" s="1">
        <v>42324.672222222223</v>
      </c>
      <c r="G8377" t="s">
        <v>49</v>
      </c>
      <c r="H8377" t="s">
        <v>50</v>
      </c>
      <c r="I8377" s="1">
        <v>42324.683333333334</v>
      </c>
      <c r="J8377" s="2">
        <v>42324</v>
      </c>
      <c r="K8377" t="s">
        <v>51</v>
      </c>
      <c r="L8377" t="s">
        <v>1023</v>
      </c>
      <c r="M8377" t="s">
        <v>1024</v>
      </c>
      <c r="N8377" t="s">
        <v>769</v>
      </c>
      <c r="P8377" t="s">
        <v>770</v>
      </c>
      <c r="R8377" t="s">
        <v>56</v>
      </c>
      <c r="S8377">
        <v>1516043846</v>
      </c>
      <c r="T8377" s="2">
        <v>42327</v>
      </c>
      <c r="U8377" s="1">
        <v>42324.683333333334</v>
      </c>
      <c r="V8377" s="2">
        <v>42326</v>
      </c>
      <c r="W8377">
        <v>0.28499999999999998</v>
      </c>
      <c r="X8377" t="s">
        <v>57</v>
      </c>
      <c r="Y8377" t="s">
        <v>674</v>
      </c>
      <c r="Z8377" s="2">
        <v>42166</v>
      </c>
      <c r="AA8377">
        <v>151661590</v>
      </c>
      <c r="AB8377" t="s">
        <v>59</v>
      </c>
      <c r="AC8377">
        <v>0</v>
      </c>
      <c r="AE8377">
        <v>2015</v>
      </c>
      <c r="AF8377">
        <v>15194</v>
      </c>
      <c r="AG8377">
        <v>1403</v>
      </c>
      <c r="AH8377">
        <v>350</v>
      </c>
      <c r="AI8377">
        <v>14544</v>
      </c>
      <c r="AJ8377">
        <v>15194</v>
      </c>
      <c r="AK8377">
        <v>650</v>
      </c>
      <c r="AL8377">
        <v>0</v>
      </c>
      <c r="AM8377">
        <v>57880</v>
      </c>
      <c r="AN8377">
        <v>40516</v>
      </c>
      <c r="AO8377">
        <v>14734</v>
      </c>
      <c r="AP8377">
        <v>11</v>
      </c>
      <c r="AQ8377" t="s">
        <v>1196</v>
      </c>
      <c r="AR8377" t="s">
        <v>246</v>
      </c>
    </row>
    <row r="8378" spans="1:44" x14ac:dyDescent="0.3">
      <c r="A8378" t="s">
        <v>612</v>
      </c>
      <c r="B8378" t="s">
        <v>509</v>
      </c>
      <c r="C8378" t="s">
        <v>510</v>
      </c>
      <c r="D8378" t="s">
        <v>218</v>
      </c>
      <c r="E8378" t="s">
        <v>48</v>
      </c>
      <c r="F8378" s="1">
        <v>42324.672222222223</v>
      </c>
      <c r="G8378" t="s">
        <v>49</v>
      </c>
      <c r="H8378" t="s">
        <v>50</v>
      </c>
      <c r="I8378" s="1">
        <v>42324.683333333334</v>
      </c>
      <c r="J8378" s="2">
        <v>42324</v>
      </c>
      <c r="K8378" t="s">
        <v>51</v>
      </c>
      <c r="L8378" t="s">
        <v>1023</v>
      </c>
      <c r="M8378" t="s">
        <v>1024</v>
      </c>
      <c r="N8378" t="s">
        <v>769</v>
      </c>
      <c r="P8378" t="s">
        <v>770</v>
      </c>
      <c r="R8378" t="s">
        <v>56</v>
      </c>
      <c r="S8378">
        <v>1516043846</v>
      </c>
      <c r="T8378" s="2">
        <v>42327</v>
      </c>
      <c r="U8378" s="1">
        <v>42324.683333333334</v>
      </c>
      <c r="V8378" s="2">
        <v>42326</v>
      </c>
      <c r="W8378">
        <v>0.28499999999999998</v>
      </c>
      <c r="X8378" t="s">
        <v>57</v>
      </c>
      <c r="Y8378" t="s">
        <v>297</v>
      </c>
      <c r="Z8378" s="2">
        <v>42166</v>
      </c>
      <c r="AA8378">
        <v>151661590</v>
      </c>
      <c r="AB8378" t="s">
        <v>59</v>
      </c>
      <c r="AC8378">
        <v>1238</v>
      </c>
      <c r="AE8378">
        <v>2015</v>
      </c>
      <c r="AF8378">
        <v>15463</v>
      </c>
      <c r="AG8378">
        <v>1403</v>
      </c>
      <c r="AH8378">
        <v>0</v>
      </c>
      <c r="AI8378">
        <v>14963</v>
      </c>
      <c r="AJ8378">
        <v>15463</v>
      </c>
      <c r="AK8378">
        <v>500</v>
      </c>
      <c r="AL8378">
        <v>0</v>
      </c>
      <c r="AM8378">
        <v>57880</v>
      </c>
      <c r="AN8378">
        <v>40516</v>
      </c>
      <c r="AO8378">
        <v>16701</v>
      </c>
      <c r="AP8378">
        <v>11</v>
      </c>
      <c r="AQ8378" t="s">
        <v>1196</v>
      </c>
      <c r="AR8378" t="s">
        <v>246</v>
      </c>
    </row>
    <row r="8379" spans="1:44" x14ac:dyDescent="0.3">
      <c r="A8379" t="s">
        <v>612</v>
      </c>
      <c r="B8379" t="s">
        <v>509</v>
      </c>
      <c r="C8379" t="s">
        <v>510</v>
      </c>
      <c r="D8379" t="s">
        <v>218</v>
      </c>
      <c r="E8379" t="s">
        <v>48</v>
      </c>
      <c r="F8379" s="1">
        <v>42324.672222222223</v>
      </c>
      <c r="G8379" t="s">
        <v>49</v>
      </c>
      <c r="H8379" t="s">
        <v>50</v>
      </c>
      <c r="I8379" s="1">
        <v>42324.683333333334</v>
      </c>
      <c r="J8379" s="2">
        <v>42324</v>
      </c>
      <c r="K8379" t="s">
        <v>51</v>
      </c>
      <c r="L8379" t="s">
        <v>1023</v>
      </c>
      <c r="M8379" t="s">
        <v>1024</v>
      </c>
      <c r="N8379" t="s">
        <v>769</v>
      </c>
      <c r="P8379" t="s">
        <v>770</v>
      </c>
      <c r="R8379" t="s">
        <v>56</v>
      </c>
      <c r="S8379">
        <v>1516043846</v>
      </c>
      <c r="T8379" s="2">
        <v>42327</v>
      </c>
      <c r="U8379" s="1">
        <v>42324.683333333334</v>
      </c>
      <c r="V8379" s="2">
        <v>42326</v>
      </c>
      <c r="W8379">
        <v>0.28499999999999998</v>
      </c>
      <c r="X8379" t="s">
        <v>57</v>
      </c>
      <c r="Y8379" t="s">
        <v>675</v>
      </c>
      <c r="Z8379" s="2">
        <v>42166</v>
      </c>
      <c r="AA8379">
        <v>151661590</v>
      </c>
      <c r="AB8379" t="s">
        <v>59</v>
      </c>
      <c r="AC8379">
        <v>0</v>
      </c>
      <c r="AE8379">
        <v>2015</v>
      </c>
      <c r="AF8379">
        <v>12616</v>
      </c>
      <c r="AG8379">
        <v>1403</v>
      </c>
      <c r="AH8379">
        <v>0</v>
      </c>
      <c r="AI8379">
        <v>12616</v>
      </c>
      <c r="AJ8379">
        <v>12616</v>
      </c>
      <c r="AK8379">
        <v>0</v>
      </c>
      <c r="AL8379">
        <v>0</v>
      </c>
      <c r="AM8379">
        <v>57880</v>
      </c>
      <c r="AN8379">
        <v>40516</v>
      </c>
      <c r="AO8379">
        <v>12162</v>
      </c>
      <c r="AP8379">
        <v>11</v>
      </c>
      <c r="AQ8379" t="s">
        <v>1196</v>
      </c>
      <c r="AR8379" t="s">
        <v>246</v>
      </c>
    </row>
    <row r="8380" spans="1:44" x14ac:dyDescent="0.3">
      <c r="A8380" t="s">
        <v>612</v>
      </c>
      <c r="B8380" t="s">
        <v>509</v>
      </c>
      <c r="C8380" t="s">
        <v>510</v>
      </c>
      <c r="D8380" t="s">
        <v>218</v>
      </c>
      <c r="E8380" t="s">
        <v>48</v>
      </c>
      <c r="F8380" s="1">
        <v>42324.672222222223</v>
      </c>
      <c r="G8380" t="s">
        <v>49</v>
      </c>
      <c r="H8380" t="s">
        <v>50</v>
      </c>
      <c r="I8380" s="1">
        <v>42324.683333333334</v>
      </c>
      <c r="J8380" s="2">
        <v>42324</v>
      </c>
      <c r="K8380" t="s">
        <v>51</v>
      </c>
      <c r="L8380" t="s">
        <v>1023</v>
      </c>
      <c r="M8380" t="s">
        <v>1024</v>
      </c>
      <c r="N8380" t="s">
        <v>769</v>
      </c>
      <c r="P8380" t="s">
        <v>770</v>
      </c>
      <c r="R8380" t="s">
        <v>56</v>
      </c>
      <c r="S8380">
        <v>1516043846</v>
      </c>
      <c r="T8380" s="2">
        <v>42327</v>
      </c>
      <c r="U8380" s="1">
        <v>42324.683333333334</v>
      </c>
      <c r="V8380" s="2">
        <v>42326</v>
      </c>
      <c r="W8380">
        <v>0.28499999999999998</v>
      </c>
      <c r="X8380" t="s">
        <v>57</v>
      </c>
      <c r="Y8380" t="s">
        <v>672</v>
      </c>
      <c r="Z8380" s="2">
        <v>42166</v>
      </c>
      <c r="AA8380">
        <v>151661590</v>
      </c>
      <c r="AB8380" t="s">
        <v>59</v>
      </c>
      <c r="AC8380">
        <v>508</v>
      </c>
      <c r="AE8380">
        <v>2015</v>
      </c>
      <c r="AF8380">
        <v>5077</v>
      </c>
      <c r="AG8380">
        <v>1403</v>
      </c>
      <c r="AH8380">
        <v>0</v>
      </c>
      <c r="AI8380">
        <v>5077</v>
      </c>
      <c r="AJ8380">
        <v>5077</v>
      </c>
      <c r="AK8380">
        <v>0</v>
      </c>
      <c r="AL8380">
        <v>0</v>
      </c>
      <c r="AM8380">
        <v>57880</v>
      </c>
      <c r="AN8380">
        <v>40516</v>
      </c>
      <c r="AO8380">
        <v>5585</v>
      </c>
      <c r="AP8380">
        <v>11</v>
      </c>
      <c r="AQ8380" t="s">
        <v>1196</v>
      </c>
      <c r="AR8380" t="s">
        <v>246</v>
      </c>
    </row>
    <row r="8381" spans="1:44" x14ac:dyDescent="0.3">
      <c r="A8381" t="s">
        <v>612</v>
      </c>
      <c r="B8381" t="s">
        <v>509</v>
      </c>
      <c r="C8381" t="s">
        <v>510</v>
      </c>
      <c r="D8381" t="s">
        <v>218</v>
      </c>
      <c r="E8381" t="s">
        <v>48</v>
      </c>
      <c r="F8381" s="1">
        <v>42324.672222222223</v>
      </c>
      <c r="G8381" t="s">
        <v>49</v>
      </c>
      <c r="H8381" t="s">
        <v>50</v>
      </c>
      <c r="I8381" s="1">
        <v>42324.683333333334</v>
      </c>
      <c r="J8381" s="2">
        <v>42324</v>
      </c>
      <c r="K8381" t="s">
        <v>51</v>
      </c>
      <c r="L8381" t="s">
        <v>1023</v>
      </c>
      <c r="M8381" t="s">
        <v>1024</v>
      </c>
      <c r="N8381" t="s">
        <v>769</v>
      </c>
      <c r="P8381" t="s">
        <v>770</v>
      </c>
      <c r="R8381" t="s">
        <v>56</v>
      </c>
      <c r="S8381">
        <v>1516043846</v>
      </c>
      <c r="T8381" s="2">
        <v>42327</v>
      </c>
      <c r="U8381" s="1">
        <v>42324.683333333334</v>
      </c>
      <c r="V8381" s="2">
        <v>42326</v>
      </c>
      <c r="W8381">
        <v>0.28499999999999998</v>
      </c>
      <c r="X8381" t="s">
        <v>57</v>
      </c>
      <c r="Y8381" t="s">
        <v>677</v>
      </c>
      <c r="Z8381" s="2">
        <v>42166</v>
      </c>
      <c r="AA8381">
        <v>151661590</v>
      </c>
      <c r="AB8381" t="s">
        <v>59</v>
      </c>
      <c r="AC8381">
        <v>255</v>
      </c>
      <c r="AE8381">
        <v>2015</v>
      </c>
      <c r="AF8381">
        <v>4218</v>
      </c>
      <c r="AG8381">
        <v>1403</v>
      </c>
      <c r="AH8381">
        <v>0</v>
      </c>
      <c r="AI8381">
        <v>4218</v>
      </c>
      <c r="AJ8381">
        <v>4218</v>
      </c>
      <c r="AK8381">
        <v>0</v>
      </c>
      <c r="AL8381">
        <v>0</v>
      </c>
      <c r="AM8381">
        <v>57880</v>
      </c>
      <c r="AN8381">
        <v>40516</v>
      </c>
      <c r="AO8381">
        <v>4473</v>
      </c>
      <c r="AP8381">
        <v>11</v>
      </c>
      <c r="AQ8381" t="s">
        <v>1196</v>
      </c>
      <c r="AR8381" t="s">
        <v>246</v>
      </c>
    </row>
    <row r="8382" spans="1:44" x14ac:dyDescent="0.3">
      <c r="A8382" t="s">
        <v>158</v>
      </c>
      <c r="B8382" t="s">
        <v>159</v>
      </c>
      <c r="C8382" t="s">
        <v>160</v>
      </c>
      <c r="D8382" t="s">
        <v>112</v>
      </c>
      <c r="E8382" t="s">
        <v>51</v>
      </c>
      <c r="F8382" s="1">
        <v>42324.429166666669</v>
      </c>
      <c r="G8382" t="s">
        <v>1055</v>
      </c>
      <c r="H8382" t="s">
        <v>1056</v>
      </c>
      <c r="I8382" s="1">
        <v>42324.429861111108</v>
      </c>
      <c r="J8382" s="2">
        <v>42324</v>
      </c>
      <c r="K8382" t="s">
        <v>51</v>
      </c>
      <c r="L8382" t="s">
        <v>163</v>
      </c>
      <c r="M8382" t="s">
        <v>164</v>
      </c>
      <c r="N8382" t="s">
        <v>89</v>
      </c>
      <c r="O8382" t="s">
        <v>90</v>
      </c>
      <c r="P8382" t="s">
        <v>91</v>
      </c>
      <c r="Q8382" t="s">
        <v>92</v>
      </c>
      <c r="R8382" t="s">
        <v>93</v>
      </c>
      <c r="S8382">
        <v>1516043925</v>
      </c>
      <c r="T8382" s="2">
        <v>42326</v>
      </c>
      <c r="U8382" s="1">
        <v>42324.429861111108</v>
      </c>
      <c r="V8382" s="2">
        <v>42327</v>
      </c>
      <c r="W8382">
        <v>0.3</v>
      </c>
      <c r="X8382" t="s">
        <v>94</v>
      </c>
      <c r="Y8382" t="s">
        <v>4574</v>
      </c>
      <c r="Z8382" s="2">
        <v>42166</v>
      </c>
      <c r="AA8382">
        <v>151661548</v>
      </c>
      <c r="AB8382" t="s">
        <v>93</v>
      </c>
      <c r="AC8382">
        <v>10547</v>
      </c>
      <c r="AE8382">
        <v>2015</v>
      </c>
      <c r="AF8382">
        <v>46500</v>
      </c>
      <c r="AG8382">
        <v>744.27499999999998</v>
      </c>
      <c r="AH8382">
        <v>0</v>
      </c>
      <c r="AI8382">
        <v>46500</v>
      </c>
      <c r="AJ8382">
        <v>46500</v>
      </c>
      <c r="AK8382">
        <v>0</v>
      </c>
      <c r="AL8382">
        <v>0</v>
      </c>
      <c r="AM8382">
        <v>4571</v>
      </c>
      <c r="AN8382">
        <v>18649.68</v>
      </c>
      <c r="AO8382">
        <v>57047</v>
      </c>
      <c r="AP8382">
        <v>11</v>
      </c>
      <c r="AQ8382" t="s">
        <v>1196</v>
      </c>
      <c r="AR8382" t="s">
        <v>246</v>
      </c>
    </row>
    <row r="8383" spans="1:44" x14ac:dyDescent="0.3">
      <c r="A8383" t="s">
        <v>158</v>
      </c>
      <c r="B8383" t="s">
        <v>159</v>
      </c>
      <c r="C8383" t="s">
        <v>160</v>
      </c>
      <c r="D8383" t="s">
        <v>112</v>
      </c>
      <c r="E8383" t="s">
        <v>51</v>
      </c>
      <c r="F8383" s="1">
        <v>42324.584027777775</v>
      </c>
      <c r="G8383" t="s">
        <v>1055</v>
      </c>
      <c r="H8383" t="s">
        <v>1056</v>
      </c>
      <c r="I8383" s="1">
        <v>42324.584722222222</v>
      </c>
      <c r="J8383" s="2">
        <v>42324</v>
      </c>
      <c r="K8383" t="s">
        <v>51</v>
      </c>
      <c r="L8383" t="s">
        <v>163</v>
      </c>
      <c r="M8383" t="s">
        <v>164</v>
      </c>
      <c r="N8383" t="s">
        <v>89</v>
      </c>
      <c r="O8383" t="s">
        <v>90</v>
      </c>
      <c r="P8383" t="s">
        <v>91</v>
      </c>
      <c r="Q8383" t="s">
        <v>92</v>
      </c>
      <c r="R8383" t="s">
        <v>93</v>
      </c>
      <c r="S8383">
        <v>1516043925</v>
      </c>
      <c r="T8383" s="2">
        <v>42326</v>
      </c>
      <c r="U8383" s="1">
        <v>42324.584722222222</v>
      </c>
      <c r="V8383" s="2">
        <v>42327</v>
      </c>
      <c r="W8383">
        <v>0.3</v>
      </c>
      <c r="X8383" t="s">
        <v>94</v>
      </c>
      <c r="Y8383" t="s">
        <v>4574</v>
      </c>
      <c r="Z8383" s="2">
        <v>42166</v>
      </c>
      <c r="AA8383">
        <v>151661548</v>
      </c>
      <c r="AB8383" t="s">
        <v>93</v>
      </c>
      <c r="AC8383">
        <v>0</v>
      </c>
      <c r="AE8383">
        <v>2015</v>
      </c>
      <c r="AF8383">
        <v>10547</v>
      </c>
      <c r="AG8383">
        <v>744.27499999999998</v>
      </c>
      <c r="AH8383">
        <v>0</v>
      </c>
      <c r="AI8383">
        <v>10547</v>
      </c>
      <c r="AJ8383">
        <v>57047</v>
      </c>
      <c r="AK8383">
        <v>0</v>
      </c>
      <c r="AL8383">
        <v>0</v>
      </c>
      <c r="AM8383">
        <v>4571</v>
      </c>
      <c r="AN8383">
        <v>18649.68</v>
      </c>
      <c r="AO8383">
        <v>57047</v>
      </c>
      <c r="AP8383">
        <v>11</v>
      </c>
      <c r="AQ8383" t="s">
        <v>1196</v>
      </c>
      <c r="AR8383" t="s">
        <v>246</v>
      </c>
    </row>
    <row r="8384" spans="1:44" x14ac:dyDescent="0.3">
      <c r="A8384" t="s">
        <v>158</v>
      </c>
      <c r="B8384" t="s">
        <v>159</v>
      </c>
      <c r="C8384" t="s">
        <v>160</v>
      </c>
      <c r="D8384" t="s">
        <v>112</v>
      </c>
      <c r="E8384" t="s">
        <v>48</v>
      </c>
      <c r="F8384" s="1">
        <v>42324.847916666666</v>
      </c>
      <c r="G8384" t="s">
        <v>49</v>
      </c>
      <c r="H8384" t="s">
        <v>50</v>
      </c>
      <c r="I8384" s="1">
        <v>42324.929166666669</v>
      </c>
      <c r="J8384" s="2">
        <v>42324</v>
      </c>
      <c r="K8384" t="s">
        <v>51</v>
      </c>
      <c r="L8384" t="s">
        <v>163</v>
      </c>
      <c r="M8384" t="s">
        <v>164</v>
      </c>
      <c r="N8384" t="s">
        <v>1133</v>
      </c>
      <c r="P8384" t="s">
        <v>1134</v>
      </c>
      <c r="R8384" t="s">
        <v>56</v>
      </c>
      <c r="S8384">
        <v>1516043925</v>
      </c>
      <c r="T8384" s="2">
        <v>42326</v>
      </c>
      <c r="U8384" s="1">
        <v>42324.929166666669</v>
      </c>
      <c r="V8384" s="2">
        <v>42327</v>
      </c>
      <c r="W8384">
        <v>0.3</v>
      </c>
      <c r="X8384" t="s">
        <v>57</v>
      </c>
      <c r="Y8384" t="s">
        <v>4574</v>
      </c>
      <c r="Z8384" s="2">
        <v>42166</v>
      </c>
      <c r="AA8384">
        <v>151661548</v>
      </c>
      <c r="AB8384" t="s">
        <v>59</v>
      </c>
      <c r="AC8384">
        <v>46377</v>
      </c>
      <c r="AE8384">
        <v>2015</v>
      </c>
      <c r="AF8384">
        <v>10670</v>
      </c>
      <c r="AG8384">
        <v>1403</v>
      </c>
      <c r="AH8384">
        <v>0</v>
      </c>
      <c r="AI8384">
        <v>10470</v>
      </c>
      <c r="AJ8384">
        <v>10670</v>
      </c>
      <c r="AK8384">
        <v>200</v>
      </c>
      <c r="AL8384">
        <v>0</v>
      </c>
      <c r="AM8384">
        <v>4571</v>
      </c>
      <c r="AN8384">
        <v>18649.68</v>
      </c>
      <c r="AO8384">
        <v>57047</v>
      </c>
      <c r="AP8384">
        <v>11</v>
      </c>
      <c r="AQ8384" t="s">
        <v>1196</v>
      </c>
      <c r="AR8384" t="s">
        <v>246</v>
      </c>
    </row>
    <row r="8385" spans="1:44" x14ac:dyDescent="0.3">
      <c r="A8385" t="s">
        <v>158</v>
      </c>
      <c r="B8385" t="s">
        <v>159</v>
      </c>
      <c r="C8385" t="s">
        <v>160</v>
      </c>
      <c r="D8385" t="s">
        <v>112</v>
      </c>
      <c r="E8385" t="s">
        <v>48</v>
      </c>
      <c r="F8385" s="1">
        <v>42324.995138888888</v>
      </c>
      <c r="G8385" t="s">
        <v>49</v>
      </c>
      <c r="H8385" t="s">
        <v>50</v>
      </c>
      <c r="I8385" s="1">
        <v>42325.015277777777</v>
      </c>
      <c r="J8385" s="2">
        <v>42324</v>
      </c>
      <c r="K8385" t="s">
        <v>51</v>
      </c>
      <c r="L8385" t="s">
        <v>163</v>
      </c>
      <c r="M8385" t="s">
        <v>164</v>
      </c>
      <c r="N8385" t="s">
        <v>214</v>
      </c>
      <c r="P8385" t="s">
        <v>215</v>
      </c>
      <c r="R8385" t="s">
        <v>56</v>
      </c>
      <c r="S8385">
        <v>1516043925</v>
      </c>
      <c r="T8385" s="2">
        <v>42326</v>
      </c>
      <c r="U8385" s="1">
        <v>42325.015277777777</v>
      </c>
      <c r="V8385" s="2">
        <v>42327</v>
      </c>
      <c r="W8385">
        <v>0.3</v>
      </c>
      <c r="X8385" t="s">
        <v>57</v>
      </c>
      <c r="Y8385" t="s">
        <v>4574</v>
      </c>
      <c r="Z8385" s="2">
        <v>42166</v>
      </c>
      <c r="AA8385">
        <v>151661548</v>
      </c>
      <c r="AB8385" t="s">
        <v>59</v>
      </c>
      <c r="AC8385">
        <v>877</v>
      </c>
      <c r="AE8385">
        <v>2015</v>
      </c>
      <c r="AF8385">
        <v>45500</v>
      </c>
      <c r="AG8385">
        <v>1403</v>
      </c>
      <c r="AH8385">
        <v>0</v>
      </c>
      <c r="AI8385">
        <v>45450</v>
      </c>
      <c r="AJ8385">
        <v>56170</v>
      </c>
      <c r="AK8385">
        <v>50</v>
      </c>
      <c r="AL8385">
        <v>0</v>
      </c>
      <c r="AM8385">
        <v>4571</v>
      </c>
      <c r="AN8385">
        <v>18649.68</v>
      </c>
      <c r="AO8385">
        <v>57047</v>
      </c>
      <c r="AP8385">
        <v>11</v>
      </c>
      <c r="AQ8385" t="s">
        <v>1196</v>
      </c>
      <c r="AR8385" t="s">
        <v>246</v>
      </c>
    </row>
    <row r="8386" spans="1:44" x14ac:dyDescent="0.3">
      <c r="A8386" t="s">
        <v>202</v>
      </c>
      <c r="B8386" t="s">
        <v>4205</v>
      </c>
      <c r="C8386" t="s">
        <v>4206</v>
      </c>
      <c r="D8386" t="s">
        <v>218</v>
      </c>
      <c r="E8386" t="s">
        <v>51</v>
      </c>
      <c r="F8386" s="1">
        <v>42324.652083333334</v>
      </c>
      <c r="G8386" t="s">
        <v>269</v>
      </c>
      <c r="H8386" t="s">
        <v>270</v>
      </c>
      <c r="I8386" s="1">
        <v>42324.652083333334</v>
      </c>
      <c r="J8386" s="2">
        <v>42324</v>
      </c>
      <c r="K8386" t="s">
        <v>51</v>
      </c>
      <c r="L8386" t="s">
        <v>4207</v>
      </c>
      <c r="M8386" t="s">
        <v>4208</v>
      </c>
      <c r="N8386" t="s">
        <v>89</v>
      </c>
      <c r="O8386" t="s">
        <v>90</v>
      </c>
      <c r="P8386" t="s">
        <v>91</v>
      </c>
      <c r="Q8386" t="s">
        <v>92</v>
      </c>
      <c r="R8386" t="s">
        <v>93</v>
      </c>
      <c r="S8386">
        <v>1516044155</v>
      </c>
      <c r="T8386" s="2">
        <v>42323</v>
      </c>
      <c r="U8386" s="1">
        <v>42324.652083333334</v>
      </c>
      <c r="V8386" s="2">
        <v>42328</v>
      </c>
      <c r="W8386">
        <v>0.42499999999999999</v>
      </c>
      <c r="X8386" t="s">
        <v>94</v>
      </c>
      <c r="Y8386" t="s">
        <v>4575</v>
      </c>
      <c r="Z8386" s="2">
        <v>42166</v>
      </c>
      <c r="AA8386">
        <v>151661665</v>
      </c>
      <c r="AB8386" t="s">
        <v>93</v>
      </c>
      <c r="AC8386">
        <v>0</v>
      </c>
      <c r="AE8386">
        <v>2015</v>
      </c>
      <c r="AF8386">
        <v>650</v>
      </c>
      <c r="AG8386">
        <v>744.27499999999998</v>
      </c>
      <c r="AH8386">
        <v>0</v>
      </c>
      <c r="AI8386">
        <v>650</v>
      </c>
      <c r="AJ8386">
        <v>650</v>
      </c>
      <c r="AK8386">
        <v>0</v>
      </c>
      <c r="AL8386">
        <v>0</v>
      </c>
      <c r="AM8386">
        <v>3475</v>
      </c>
      <c r="AN8386">
        <v>2953.75</v>
      </c>
      <c r="AO8386">
        <v>650</v>
      </c>
      <c r="AP8386">
        <v>11</v>
      </c>
      <c r="AQ8386" t="s">
        <v>1196</v>
      </c>
      <c r="AR8386" t="s">
        <v>246</v>
      </c>
    </row>
    <row r="8387" spans="1:44" x14ac:dyDescent="0.3">
      <c r="A8387" t="s">
        <v>202</v>
      </c>
      <c r="B8387" t="s">
        <v>4205</v>
      </c>
      <c r="C8387" t="s">
        <v>4206</v>
      </c>
      <c r="D8387" t="s">
        <v>218</v>
      </c>
      <c r="E8387" t="s">
        <v>51</v>
      </c>
      <c r="F8387" s="1">
        <v>42324.652083333334</v>
      </c>
      <c r="G8387" t="s">
        <v>269</v>
      </c>
      <c r="H8387" t="s">
        <v>270</v>
      </c>
      <c r="I8387" s="1">
        <v>42324.652083333334</v>
      </c>
      <c r="J8387" s="2">
        <v>42324</v>
      </c>
      <c r="K8387" t="s">
        <v>51</v>
      </c>
      <c r="L8387" t="s">
        <v>4207</v>
      </c>
      <c r="M8387" t="s">
        <v>4208</v>
      </c>
      <c r="N8387" t="s">
        <v>89</v>
      </c>
      <c r="O8387" t="s">
        <v>90</v>
      </c>
      <c r="P8387" t="s">
        <v>91</v>
      </c>
      <c r="Q8387" t="s">
        <v>92</v>
      </c>
      <c r="R8387" t="s">
        <v>93</v>
      </c>
      <c r="S8387">
        <v>1516044155</v>
      </c>
      <c r="T8387" s="2">
        <v>42323</v>
      </c>
      <c r="U8387" s="1">
        <v>42324.652083333334</v>
      </c>
      <c r="V8387" s="2">
        <v>42328</v>
      </c>
      <c r="W8387">
        <v>0.42499999999999999</v>
      </c>
      <c r="X8387" t="s">
        <v>94</v>
      </c>
      <c r="Y8387" t="s">
        <v>4576</v>
      </c>
      <c r="Z8387" s="2">
        <v>42166</v>
      </c>
      <c r="AA8387">
        <v>151661665</v>
      </c>
      <c r="AB8387" t="s">
        <v>93</v>
      </c>
      <c r="AC8387">
        <v>0</v>
      </c>
      <c r="AE8387">
        <v>2015</v>
      </c>
      <c r="AF8387">
        <v>744</v>
      </c>
      <c r="AG8387">
        <v>744.27499999999998</v>
      </c>
      <c r="AH8387">
        <v>0</v>
      </c>
      <c r="AI8387">
        <v>744</v>
      </c>
      <c r="AJ8387">
        <v>744</v>
      </c>
      <c r="AK8387">
        <v>0</v>
      </c>
      <c r="AL8387">
        <v>0</v>
      </c>
      <c r="AM8387">
        <v>3475</v>
      </c>
      <c r="AN8387">
        <v>2953.75</v>
      </c>
      <c r="AO8387">
        <v>744</v>
      </c>
      <c r="AP8387">
        <v>11</v>
      </c>
      <c r="AQ8387" t="s">
        <v>1196</v>
      </c>
      <c r="AR8387" t="s">
        <v>246</v>
      </c>
    </row>
    <row r="8388" spans="1:44" x14ac:dyDescent="0.3">
      <c r="A8388" t="s">
        <v>202</v>
      </c>
      <c r="B8388" t="s">
        <v>4205</v>
      </c>
      <c r="C8388" t="s">
        <v>4206</v>
      </c>
      <c r="D8388" t="s">
        <v>218</v>
      </c>
      <c r="E8388" t="s">
        <v>51</v>
      </c>
      <c r="F8388" s="1">
        <v>42324.652083333334</v>
      </c>
      <c r="G8388" t="s">
        <v>269</v>
      </c>
      <c r="H8388" t="s">
        <v>270</v>
      </c>
      <c r="I8388" s="1">
        <v>42324.652083333334</v>
      </c>
      <c r="J8388" s="2">
        <v>42324</v>
      </c>
      <c r="K8388" t="s">
        <v>51</v>
      </c>
      <c r="L8388" t="s">
        <v>4207</v>
      </c>
      <c r="M8388" t="s">
        <v>4208</v>
      </c>
      <c r="N8388" t="s">
        <v>89</v>
      </c>
      <c r="O8388" t="s">
        <v>90</v>
      </c>
      <c r="P8388" t="s">
        <v>91</v>
      </c>
      <c r="Q8388" t="s">
        <v>92</v>
      </c>
      <c r="R8388" t="s">
        <v>93</v>
      </c>
      <c r="S8388">
        <v>1516044155</v>
      </c>
      <c r="T8388" s="2">
        <v>42323</v>
      </c>
      <c r="U8388" s="1">
        <v>42324.652083333334</v>
      </c>
      <c r="V8388" s="2">
        <v>42328</v>
      </c>
      <c r="W8388">
        <v>0.42499999999999999</v>
      </c>
      <c r="X8388" t="s">
        <v>94</v>
      </c>
      <c r="Y8388" t="s">
        <v>4577</v>
      </c>
      <c r="Z8388" s="2">
        <v>42166</v>
      </c>
      <c r="AA8388">
        <v>151661665</v>
      </c>
      <c r="AB8388" t="s">
        <v>93</v>
      </c>
      <c r="AC8388">
        <v>0</v>
      </c>
      <c r="AE8388">
        <v>2015</v>
      </c>
      <c r="AF8388">
        <v>744</v>
      </c>
      <c r="AG8388">
        <v>744.27499999999998</v>
      </c>
      <c r="AH8388">
        <v>0</v>
      </c>
      <c r="AI8388">
        <v>744</v>
      </c>
      <c r="AJ8388">
        <v>744</v>
      </c>
      <c r="AK8388">
        <v>0</v>
      </c>
      <c r="AL8388">
        <v>0</v>
      </c>
      <c r="AM8388">
        <v>3475</v>
      </c>
      <c r="AN8388">
        <v>2953.75</v>
      </c>
      <c r="AO8388">
        <v>744</v>
      </c>
      <c r="AP8388">
        <v>11</v>
      </c>
      <c r="AQ8388" t="s">
        <v>1196</v>
      </c>
      <c r="AR8388" t="s">
        <v>246</v>
      </c>
    </row>
    <row r="8389" spans="1:44" x14ac:dyDescent="0.3">
      <c r="A8389" t="s">
        <v>202</v>
      </c>
      <c r="B8389" t="s">
        <v>4205</v>
      </c>
      <c r="C8389" t="s">
        <v>4206</v>
      </c>
      <c r="D8389" t="s">
        <v>218</v>
      </c>
      <c r="E8389" t="s">
        <v>51</v>
      </c>
      <c r="F8389" s="1">
        <v>42324.652083333334</v>
      </c>
      <c r="G8389" t="s">
        <v>269</v>
      </c>
      <c r="H8389" t="s">
        <v>270</v>
      </c>
      <c r="I8389" s="1">
        <v>42324.652083333334</v>
      </c>
      <c r="J8389" s="2">
        <v>42324</v>
      </c>
      <c r="K8389" t="s">
        <v>51</v>
      </c>
      <c r="L8389" t="s">
        <v>4207</v>
      </c>
      <c r="M8389" t="s">
        <v>4208</v>
      </c>
      <c r="N8389" t="s">
        <v>89</v>
      </c>
      <c r="O8389" t="s">
        <v>90</v>
      </c>
      <c r="P8389" t="s">
        <v>91</v>
      </c>
      <c r="Q8389" t="s">
        <v>92</v>
      </c>
      <c r="R8389" t="s">
        <v>93</v>
      </c>
      <c r="S8389">
        <v>1516044155</v>
      </c>
      <c r="T8389" s="2">
        <v>42323</v>
      </c>
      <c r="U8389" s="1">
        <v>42324.652083333334</v>
      </c>
      <c r="V8389" s="2">
        <v>42328</v>
      </c>
      <c r="W8389">
        <v>0.42499999999999999</v>
      </c>
      <c r="X8389" t="s">
        <v>94</v>
      </c>
      <c r="Y8389" t="s">
        <v>4578</v>
      </c>
      <c r="Z8389" s="2">
        <v>42166</v>
      </c>
      <c r="AA8389">
        <v>151661665</v>
      </c>
      <c r="AB8389" t="s">
        <v>93</v>
      </c>
      <c r="AC8389">
        <v>0</v>
      </c>
      <c r="AE8389">
        <v>2015</v>
      </c>
      <c r="AF8389">
        <v>894</v>
      </c>
      <c r="AG8389">
        <v>744.27499999999998</v>
      </c>
      <c r="AH8389">
        <v>0</v>
      </c>
      <c r="AI8389">
        <v>894</v>
      </c>
      <c r="AJ8389">
        <v>894</v>
      </c>
      <c r="AK8389">
        <v>0</v>
      </c>
      <c r="AL8389">
        <v>0</v>
      </c>
      <c r="AM8389">
        <v>3475</v>
      </c>
      <c r="AN8389">
        <v>2953.75</v>
      </c>
      <c r="AO8389">
        <v>894</v>
      </c>
      <c r="AP8389">
        <v>11</v>
      </c>
      <c r="AQ8389" t="s">
        <v>1196</v>
      </c>
      <c r="AR8389" t="s">
        <v>246</v>
      </c>
    </row>
    <row r="8390" spans="1:44" x14ac:dyDescent="0.3">
      <c r="A8390" t="s">
        <v>202</v>
      </c>
      <c r="B8390" t="s">
        <v>4205</v>
      </c>
      <c r="C8390" t="s">
        <v>4206</v>
      </c>
      <c r="D8390" t="s">
        <v>218</v>
      </c>
      <c r="E8390" t="s">
        <v>51</v>
      </c>
      <c r="F8390" s="1">
        <v>42324.652083333334</v>
      </c>
      <c r="G8390" t="s">
        <v>269</v>
      </c>
      <c r="H8390" t="s">
        <v>270</v>
      </c>
      <c r="I8390" s="1">
        <v>42324.652083333334</v>
      </c>
      <c r="J8390" s="2">
        <v>42324</v>
      </c>
      <c r="K8390" t="s">
        <v>51</v>
      </c>
      <c r="L8390" t="s">
        <v>4207</v>
      </c>
      <c r="M8390" t="s">
        <v>4208</v>
      </c>
      <c r="N8390" t="s">
        <v>89</v>
      </c>
      <c r="O8390" t="s">
        <v>90</v>
      </c>
      <c r="P8390" t="s">
        <v>91</v>
      </c>
      <c r="Q8390" t="s">
        <v>92</v>
      </c>
      <c r="R8390" t="s">
        <v>93</v>
      </c>
      <c r="S8390">
        <v>1516044155</v>
      </c>
      <c r="T8390" s="2">
        <v>42323</v>
      </c>
      <c r="U8390" s="1">
        <v>42324.652083333334</v>
      </c>
      <c r="V8390" s="2">
        <v>42328</v>
      </c>
      <c r="W8390">
        <v>0.42499999999999999</v>
      </c>
      <c r="X8390" t="s">
        <v>94</v>
      </c>
      <c r="Y8390" t="s">
        <v>4579</v>
      </c>
      <c r="Z8390" s="2">
        <v>42166</v>
      </c>
      <c r="AA8390">
        <v>151661665</v>
      </c>
      <c r="AB8390" t="s">
        <v>93</v>
      </c>
      <c r="AC8390">
        <v>0</v>
      </c>
      <c r="AE8390">
        <v>2015</v>
      </c>
      <c r="AF8390">
        <v>1149</v>
      </c>
      <c r="AG8390">
        <v>744.27499999999998</v>
      </c>
      <c r="AH8390">
        <v>0</v>
      </c>
      <c r="AI8390">
        <v>1149</v>
      </c>
      <c r="AJ8390">
        <v>1149</v>
      </c>
      <c r="AK8390">
        <v>0</v>
      </c>
      <c r="AL8390">
        <v>0</v>
      </c>
      <c r="AM8390">
        <v>3475</v>
      </c>
      <c r="AN8390">
        <v>2953.75</v>
      </c>
      <c r="AO8390">
        <v>1149</v>
      </c>
      <c r="AP8390">
        <v>11</v>
      </c>
      <c r="AQ8390" t="s">
        <v>1196</v>
      </c>
      <c r="AR8390" t="s">
        <v>246</v>
      </c>
    </row>
    <row r="8391" spans="1:44" x14ac:dyDescent="0.3">
      <c r="A8391" t="s">
        <v>202</v>
      </c>
      <c r="B8391" t="s">
        <v>4205</v>
      </c>
      <c r="C8391" t="s">
        <v>4206</v>
      </c>
      <c r="D8391" t="s">
        <v>218</v>
      </c>
      <c r="E8391" t="s">
        <v>51</v>
      </c>
      <c r="F8391" s="1">
        <v>42324.997916666667</v>
      </c>
      <c r="G8391" t="s">
        <v>1156</v>
      </c>
      <c r="H8391" t="s">
        <v>1157</v>
      </c>
      <c r="I8391" s="1">
        <v>42325</v>
      </c>
      <c r="J8391" s="2">
        <v>42324</v>
      </c>
      <c r="K8391" t="s">
        <v>51</v>
      </c>
      <c r="L8391" t="s">
        <v>4207</v>
      </c>
      <c r="M8391" t="s">
        <v>4208</v>
      </c>
      <c r="N8391" t="s">
        <v>89</v>
      </c>
      <c r="O8391" t="s">
        <v>90</v>
      </c>
      <c r="P8391" t="s">
        <v>91</v>
      </c>
      <c r="Q8391" t="s">
        <v>92</v>
      </c>
      <c r="R8391" t="s">
        <v>93</v>
      </c>
      <c r="S8391">
        <v>1516044154</v>
      </c>
      <c r="T8391" s="2">
        <v>42323</v>
      </c>
      <c r="U8391" s="1">
        <v>42325</v>
      </c>
      <c r="V8391" s="2">
        <v>42328</v>
      </c>
      <c r="W8391">
        <v>0.42499999999999999</v>
      </c>
      <c r="X8391" t="s">
        <v>127</v>
      </c>
      <c r="Y8391" t="s">
        <v>4580</v>
      </c>
      <c r="Z8391" s="2">
        <v>42166</v>
      </c>
      <c r="AA8391">
        <v>151661664</v>
      </c>
      <c r="AB8391" t="s">
        <v>93</v>
      </c>
      <c r="AC8391">
        <v>0</v>
      </c>
      <c r="AE8391">
        <v>2015</v>
      </c>
      <c r="AF8391">
        <v>488</v>
      </c>
      <c r="AG8391">
        <v>744.27499999999998</v>
      </c>
      <c r="AH8391">
        <v>0</v>
      </c>
      <c r="AI8391">
        <v>488</v>
      </c>
      <c r="AJ8391">
        <v>488</v>
      </c>
      <c r="AK8391">
        <v>0</v>
      </c>
      <c r="AL8391">
        <v>0</v>
      </c>
      <c r="AM8391">
        <v>8450</v>
      </c>
      <c r="AN8391">
        <v>7182.5</v>
      </c>
      <c r="AO8391">
        <v>488</v>
      </c>
      <c r="AP8391">
        <v>11</v>
      </c>
      <c r="AQ8391" t="s">
        <v>1196</v>
      </c>
      <c r="AR8391" t="s">
        <v>246</v>
      </c>
    </row>
    <row r="8392" spans="1:44" x14ac:dyDescent="0.3">
      <c r="A8392" t="s">
        <v>202</v>
      </c>
      <c r="B8392" t="s">
        <v>4205</v>
      </c>
      <c r="C8392" t="s">
        <v>4206</v>
      </c>
      <c r="D8392" t="s">
        <v>218</v>
      </c>
      <c r="E8392" t="s">
        <v>51</v>
      </c>
      <c r="F8392" s="1">
        <v>42324.997916666667</v>
      </c>
      <c r="G8392" t="s">
        <v>1156</v>
      </c>
      <c r="H8392" t="s">
        <v>1157</v>
      </c>
      <c r="I8392" s="1">
        <v>42325</v>
      </c>
      <c r="J8392" s="2">
        <v>42324</v>
      </c>
      <c r="K8392" t="s">
        <v>51</v>
      </c>
      <c r="L8392" t="s">
        <v>4207</v>
      </c>
      <c r="M8392" t="s">
        <v>4208</v>
      </c>
      <c r="N8392" t="s">
        <v>89</v>
      </c>
      <c r="O8392" t="s">
        <v>90</v>
      </c>
      <c r="P8392" t="s">
        <v>91</v>
      </c>
      <c r="Q8392" t="s">
        <v>92</v>
      </c>
      <c r="R8392" t="s">
        <v>93</v>
      </c>
      <c r="S8392">
        <v>1516044154</v>
      </c>
      <c r="T8392" s="2">
        <v>42323</v>
      </c>
      <c r="U8392" s="1">
        <v>42325</v>
      </c>
      <c r="V8392" s="2">
        <v>42328</v>
      </c>
      <c r="W8392">
        <v>0.42499999999999999</v>
      </c>
      <c r="X8392" t="s">
        <v>127</v>
      </c>
      <c r="Y8392" t="s">
        <v>4581</v>
      </c>
      <c r="Z8392" s="2">
        <v>42166</v>
      </c>
      <c r="AA8392">
        <v>151661664</v>
      </c>
      <c r="AB8392" t="s">
        <v>93</v>
      </c>
      <c r="AC8392">
        <v>0</v>
      </c>
      <c r="AE8392">
        <v>2015</v>
      </c>
      <c r="AF8392">
        <v>488</v>
      </c>
      <c r="AG8392">
        <v>744.27499999999998</v>
      </c>
      <c r="AH8392">
        <v>0</v>
      </c>
      <c r="AI8392">
        <v>488</v>
      </c>
      <c r="AJ8392">
        <v>488</v>
      </c>
      <c r="AK8392">
        <v>0</v>
      </c>
      <c r="AL8392">
        <v>0</v>
      </c>
      <c r="AM8392">
        <v>8450</v>
      </c>
      <c r="AN8392">
        <v>7182.5</v>
      </c>
      <c r="AO8392">
        <v>488</v>
      </c>
      <c r="AP8392">
        <v>11</v>
      </c>
      <c r="AQ8392" t="s">
        <v>1196</v>
      </c>
      <c r="AR8392" t="s">
        <v>246</v>
      </c>
    </row>
    <row r="8393" spans="1:44" x14ac:dyDescent="0.3">
      <c r="A8393" t="s">
        <v>202</v>
      </c>
      <c r="B8393" t="s">
        <v>4205</v>
      </c>
      <c r="C8393" t="s">
        <v>4206</v>
      </c>
      <c r="D8393" t="s">
        <v>218</v>
      </c>
      <c r="E8393" t="s">
        <v>51</v>
      </c>
      <c r="F8393" s="1">
        <v>42324.997916666667</v>
      </c>
      <c r="G8393" t="s">
        <v>1156</v>
      </c>
      <c r="H8393" t="s">
        <v>1157</v>
      </c>
      <c r="I8393" s="1">
        <v>42325</v>
      </c>
      <c r="J8393" s="2">
        <v>42324</v>
      </c>
      <c r="K8393" t="s">
        <v>51</v>
      </c>
      <c r="L8393" t="s">
        <v>4207</v>
      </c>
      <c r="M8393" t="s">
        <v>4208</v>
      </c>
      <c r="N8393" t="s">
        <v>89</v>
      </c>
      <c r="O8393" t="s">
        <v>90</v>
      </c>
      <c r="P8393" t="s">
        <v>91</v>
      </c>
      <c r="Q8393" t="s">
        <v>92</v>
      </c>
      <c r="R8393" t="s">
        <v>93</v>
      </c>
      <c r="S8393">
        <v>1516044154</v>
      </c>
      <c r="T8393" s="2">
        <v>42323</v>
      </c>
      <c r="U8393" s="1">
        <v>42325</v>
      </c>
      <c r="V8393" s="2">
        <v>42328</v>
      </c>
      <c r="W8393">
        <v>0.42499999999999999</v>
      </c>
      <c r="X8393" t="s">
        <v>127</v>
      </c>
      <c r="Y8393" t="s">
        <v>4582</v>
      </c>
      <c r="Z8393" s="2">
        <v>42166</v>
      </c>
      <c r="AA8393">
        <v>151661664</v>
      </c>
      <c r="AB8393" t="s">
        <v>93</v>
      </c>
      <c r="AC8393">
        <v>0</v>
      </c>
      <c r="AE8393">
        <v>2015</v>
      </c>
      <c r="AF8393">
        <v>488</v>
      </c>
      <c r="AG8393">
        <v>744.27499999999998</v>
      </c>
      <c r="AH8393">
        <v>0</v>
      </c>
      <c r="AI8393">
        <v>488</v>
      </c>
      <c r="AJ8393">
        <v>488</v>
      </c>
      <c r="AK8393">
        <v>0</v>
      </c>
      <c r="AL8393">
        <v>0</v>
      </c>
      <c r="AM8393">
        <v>8450</v>
      </c>
      <c r="AN8393">
        <v>7182.5</v>
      </c>
      <c r="AO8393">
        <v>488</v>
      </c>
      <c r="AP8393">
        <v>11</v>
      </c>
      <c r="AQ8393" t="s">
        <v>1196</v>
      </c>
      <c r="AR8393" t="s">
        <v>246</v>
      </c>
    </row>
    <row r="8394" spans="1:44" x14ac:dyDescent="0.3">
      <c r="A8394" t="s">
        <v>202</v>
      </c>
      <c r="B8394" t="s">
        <v>4205</v>
      </c>
      <c r="C8394" t="s">
        <v>4206</v>
      </c>
      <c r="D8394" t="s">
        <v>218</v>
      </c>
      <c r="E8394" t="s">
        <v>51</v>
      </c>
      <c r="F8394" s="1">
        <v>42324.997916666667</v>
      </c>
      <c r="G8394" t="s">
        <v>1156</v>
      </c>
      <c r="H8394" t="s">
        <v>1157</v>
      </c>
      <c r="I8394" s="1">
        <v>42325</v>
      </c>
      <c r="J8394" s="2">
        <v>42324</v>
      </c>
      <c r="K8394" t="s">
        <v>51</v>
      </c>
      <c r="L8394" t="s">
        <v>4207</v>
      </c>
      <c r="M8394" t="s">
        <v>4208</v>
      </c>
      <c r="N8394" t="s">
        <v>89</v>
      </c>
      <c r="O8394" t="s">
        <v>90</v>
      </c>
      <c r="P8394" t="s">
        <v>91</v>
      </c>
      <c r="Q8394" t="s">
        <v>92</v>
      </c>
      <c r="R8394" t="s">
        <v>93</v>
      </c>
      <c r="S8394">
        <v>1516044154</v>
      </c>
      <c r="T8394" s="2">
        <v>42323</v>
      </c>
      <c r="U8394" s="1">
        <v>42325</v>
      </c>
      <c r="V8394" s="2">
        <v>42328</v>
      </c>
      <c r="W8394">
        <v>0.42499999999999999</v>
      </c>
      <c r="X8394" t="s">
        <v>127</v>
      </c>
      <c r="Y8394" t="s">
        <v>4583</v>
      </c>
      <c r="Z8394" s="2">
        <v>42166</v>
      </c>
      <c r="AA8394">
        <v>151661664</v>
      </c>
      <c r="AB8394" t="s">
        <v>93</v>
      </c>
      <c r="AC8394">
        <v>0</v>
      </c>
      <c r="AE8394">
        <v>2015</v>
      </c>
      <c r="AF8394">
        <v>650</v>
      </c>
      <c r="AG8394">
        <v>744.27499999999998</v>
      </c>
      <c r="AH8394">
        <v>0</v>
      </c>
      <c r="AI8394">
        <v>650</v>
      </c>
      <c r="AJ8394">
        <v>650</v>
      </c>
      <c r="AK8394">
        <v>0</v>
      </c>
      <c r="AL8394">
        <v>0</v>
      </c>
      <c r="AM8394">
        <v>8450</v>
      </c>
      <c r="AN8394">
        <v>7182.5</v>
      </c>
      <c r="AO8394">
        <v>650</v>
      </c>
      <c r="AP8394">
        <v>11</v>
      </c>
      <c r="AQ8394" t="s">
        <v>1196</v>
      </c>
      <c r="AR8394" t="s">
        <v>246</v>
      </c>
    </row>
    <row r="8395" spans="1:44" x14ac:dyDescent="0.3">
      <c r="A8395" t="s">
        <v>202</v>
      </c>
      <c r="B8395" t="s">
        <v>4205</v>
      </c>
      <c r="C8395" t="s">
        <v>4206</v>
      </c>
      <c r="D8395" t="s">
        <v>218</v>
      </c>
      <c r="E8395" t="s">
        <v>51</v>
      </c>
      <c r="F8395" s="1">
        <v>42324.997916666667</v>
      </c>
      <c r="G8395" t="s">
        <v>1156</v>
      </c>
      <c r="H8395" t="s">
        <v>1157</v>
      </c>
      <c r="I8395" s="1">
        <v>42325</v>
      </c>
      <c r="J8395" s="2">
        <v>42324</v>
      </c>
      <c r="K8395" t="s">
        <v>51</v>
      </c>
      <c r="L8395" t="s">
        <v>4207</v>
      </c>
      <c r="M8395" t="s">
        <v>4208</v>
      </c>
      <c r="N8395" t="s">
        <v>89</v>
      </c>
      <c r="O8395" t="s">
        <v>90</v>
      </c>
      <c r="P8395" t="s">
        <v>91</v>
      </c>
      <c r="Q8395" t="s">
        <v>92</v>
      </c>
      <c r="R8395" t="s">
        <v>93</v>
      </c>
      <c r="S8395">
        <v>1516044154</v>
      </c>
      <c r="T8395" s="2">
        <v>42323</v>
      </c>
      <c r="U8395" s="1">
        <v>42325</v>
      </c>
      <c r="V8395" s="2">
        <v>42328</v>
      </c>
      <c r="W8395">
        <v>0.42499999999999999</v>
      </c>
      <c r="X8395" t="s">
        <v>127</v>
      </c>
      <c r="Y8395" t="s">
        <v>4584</v>
      </c>
      <c r="Z8395" s="2">
        <v>42166</v>
      </c>
      <c r="AA8395">
        <v>151661664</v>
      </c>
      <c r="AB8395" t="s">
        <v>93</v>
      </c>
      <c r="AC8395">
        <v>0</v>
      </c>
      <c r="AE8395">
        <v>2015</v>
      </c>
      <c r="AF8395">
        <v>744</v>
      </c>
      <c r="AG8395">
        <v>744.27499999999998</v>
      </c>
      <c r="AH8395">
        <v>0</v>
      </c>
      <c r="AI8395">
        <v>744</v>
      </c>
      <c r="AJ8395">
        <v>744</v>
      </c>
      <c r="AK8395">
        <v>0</v>
      </c>
      <c r="AL8395">
        <v>0</v>
      </c>
      <c r="AM8395">
        <v>8450</v>
      </c>
      <c r="AN8395">
        <v>7182.5</v>
      </c>
      <c r="AO8395">
        <v>744</v>
      </c>
      <c r="AP8395">
        <v>11</v>
      </c>
      <c r="AQ8395" t="s">
        <v>1196</v>
      </c>
      <c r="AR8395" t="s">
        <v>246</v>
      </c>
    </row>
    <row r="8396" spans="1:44" x14ac:dyDescent="0.3">
      <c r="A8396" t="s">
        <v>202</v>
      </c>
      <c r="B8396" t="s">
        <v>4205</v>
      </c>
      <c r="C8396" t="s">
        <v>4206</v>
      </c>
      <c r="D8396" t="s">
        <v>218</v>
      </c>
      <c r="E8396" t="s">
        <v>51</v>
      </c>
      <c r="F8396" s="1">
        <v>42324.997916666667</v>
      </c>
      <c r="G8396" t="s">
        <v>1156</v>
      </c>
      <c r="H8396" t="s">
        <v>1157</v>
      </c>
      <c r="I8396" s="1">
        <v>42325</v>
      </c>
      <c r="J8396" s="2">
        <v>42324</v>
      </c>
      <c r="K8396" t="s">
        <v>51</v>
      </c>
      <c r="L8396" t="s">
        <v>4207</v>
      </c>
      <c r="M8396" t="s">
        <v>4208</v>
      </c>
      <c r="N8396" t="s">
        <v>89</v>
      </c>
      <c r="O8396" t="s">
        <v>90</v>
      </c>
      <c r="P8396" t="s">
        <v>91</v>
      </c>
      <c r="Q8396" t="s">
        <v>92</v>
      </c>
      <c r="R8396" t="s">
        <v>93</v>
      </c>
      <c r="S8396">
        <v>1516044154</v>
      </c>
      <c r="T8396" s="2">
        <v>42323</v>
      </c>
      <c r="U8396" s="1">
        <v>42325</v>
      </c>
      <c r="V8396" s="2">
        <v>42328</v>
      </c>
      <c r="W8396">
        <v>0.42499999999999999</v>
      </c>
      <c r="X8396" t="s">
        <v>127</v>
      </c>
      <c r="Y8396" t="s">
        <v>4585</v>
      </c>
      <c r="Z8396" s="2">
        <v>42166</v>
      </c>
      <c r="AA8396">
        <v>151661664</v>
      </c>
      <c r="AB8396" t="s">
        <v>93</v>
      </c>
      <c r="AC8396">
        <v>0</v>
      </c>
      <c r="AE8396">
        <v>2015</v>
      </c>
      <c r="AF8396">
        <v>744</v>
      </c>
      <c r="AG8396">
        <v>744.27499999999998</v>
      </c>
      <c r="AH8396">
        <v>0</v>
      </c>
      <c r="AI8396">
        <v>744</v>
      </c>
      <c r="AJ8396">
        <v>744</v>
      </c>
      <c r="AK8396">
        <v>0</v>
      </c>
      <c r="AL8396">
        <v>0</v>
      </c>
      <c r="AM8396">
        <v>8450</v>
      </c>
      <c r="AN8396">
        <v>7182.5</v>
      </c>
      <c r="AO8396">
        <v>744</v>
      </c>
      <c r="AP8396">
        <v>11</v>
      </c>
      <c r="AQ8396" t="s">
        <v>1196</v>
      </c>
      <c r="AR8396" t="s">
        <v>246</v>
      </c>
    </row>
    <row r="8397" spans="1:44" x14ac:dyDescent="0.3">
      <c r="A8397" t="s">
        <v>202</v>
      </c>
      <c r="B8397" t="s">
        <v>4205</v>
      </c>
      <c r="C8397" t="s">
        <v>4206</v>
      </c>
      <c r="D8397" t="s">
        <v>218</v>
      </c>
      <c r="E8397" t="s">
        <v>51</v>
      </c>
      <c r="F8397" s="1">
        <v>42324.997916666667</v>
      </c>
      <c r="G8397" t="s">
        <v>1156</v>
      </c>
      <c r="H8397" t="s">
        <v>1157</v>
      </c>
      <c r="I8397" s="1">
        <v>42325</v>
      </c>
      <c r="J8397" s="2">
        <v>42324</v>
      </c>
      <c r="K8397" t="s">
        <v>51</v>
      </c>
      <c r="L8397" t="s">
        <v>4207</v>
      </c>
      <c r="M8397" t="s">
        <v>4208</v>
      </c>
      <c r="N8397" t="s">
        <v>89</v>
      </c>
      <c r="O8397" t="s">
        <v>90</v>
      </c>
      <c r="P8397" t="s">
        <v>91</v>
      </c>
      <c r="Q8397" t="s">
        <v>92</v>
      </c>
      <c r="R8397" t="s">
        <v>93</v>
      </c>
      <c r="S8397">
        <v>1516044154</v>
      </c>
      <c r="T8397" s="2">
        <v>42323</v>
      </c>
      <c r="U8397" s="1">
        <v>42325</v>
      </c>
      <c r="V8397" s="2">
        <v>42328</v>
      </c>
      <c r="W8397">
        <v>0.42499999999999999</v>
      </c>
      <c r="X8397" t="s">
        <v>127</v>
      </c>
      <c r="Y8397" t="s">
        <v>4586</v>
      </c>
      <c r="Z8397" s="2">
        <v>42166</v>
      </c>
      <c r="AA8397">
        <v>151661664</v>
      </c>
      <c r="AB8397" t="s">
        <v>93</v>
      </c>
      <c r="AC8397">
        <v>0</v>
      </c>
      <c r="AE8397">
        <v>2015</v>
      </c>
      <c r="AF8397">
        <v>744</v>
      </c>
      <c r="AG8397">
        <v>744.27499999999998</v>
      </c>
      <c r="AH8397">
        <v>0</v>
      </c>
      <c r="AI8397">
        <v>744</v>
      </c>
      <c r="AJ8397">
        <v>744</v>
      </c>
      <c r="AK8397">
        <v>0</v>
      </c>
      <c r="AL8397">
        <v>0</v>
      </c>
      <c r="AM8397">
        <v>8450</v>
      </c>
      <c r="AN8397">
        <v>7182.5</v>
      </c>
      <c r="AO8397">
        <v>744</v>
      </c>
      <c r="AP8397">
        <v>11</v>
      </c>
      <c r="AQ8397" t="s">
        <v>1196</v>
      </c>
      <c r="AR8397" t="s">
        <v>246</v>
      </c>
    </row>
    <row r="8398" spans="1:44" x14ac:dyDescent="0.3">
      <c r="A8398" t="s">
        <v>202</v>
      </c>
      <c r="B8398" t="s">
        <v>4205</v>
      </c>
      <c r="C8398" t="s">
        <v>4206</v>
      </c>
      <c r="D8398" t="s">
        <v>218</v>
      </c>
      <c r="E8398" t="s">
        <v>51</v>
      </c>
      <c r="F8398" s="1">
        <v>42324.997916666667</v>
      </c>
      <c r="G8398" t="s">
        <v>1156</v>
      </c>
      <c r="H8398" t="s">
        <v>1157</v>
      </c>
      <c r="I8398" s="1">
        <v>42325</v>
      </c>
      <c r="J8398" s="2">
        <v>42324</v>
      </c>
      <c r="K8398" t="s">
        <v>51</v>
      </c>
      <c r="L8398" t="s">
        <v>4207</v>
      </c>
      <c r="M8398" t="s">
        <v>4208</v>
      </c>
      <c r="N8398" t="s">
        <v>89</v>
      </c>
      <c r="O8398" t="s">
        <v>90</v>
      </c>
      <c r="P8398" t="s">
        <v>91</v>
      </c>
      <c r="Q8398" t="s">
        <v>92</v>
      </c>
      <c r="R8398" t="s">
        <v>93</v>
      </c>
      <c r="S8398">
        <v>1516044154</v>
      </c>
      <c r="T8398" s="2">
        <v>42323</v>
      </c>
      <c r="U8398" s="1">
        <v>42325</v>
      </c>
      <c r="V8398" s="2">
        <v>42328</v>
      </c>
      <c r="W8398">
        <v>0.42499999999999999</v>
      </c>
      <c r="X8398" t="s">
        <v>127</v>
      </c>
      <c r="Y8398" t="s">
        <v>4587</v>
      </c>
      <c r="Z8398" s="2">
        <v>42166</v>
      </c>
      <c r="AA8398">
        <v>151661664</v>
      </c>
      <c r="AB8398" t="s">
        <v>93</v>
      </c>
      <c r="AC8398">
        <v>0</v>
      </c>
      <c r="AE8398">
        <v>2015</v>
      </c>
      <c r="AF8398">
        <v>650</v>
      </c>
      <c r="AG8398">
        <v>744.27499999999998</v>
      </c>
      <c r="AH8398">
        <v>0</v>
      </c>
      <c r="AI8398">
        <v>650</v>
      </c>
      <c r="AJ8398">
        <v>650</v>
      </c>
      <c r="AK8398">
        <v>0</v>
      </c>
      <c r="AL8398">
        <v>0</v>
      </c>
      <c r="AM8398">
        <v>8450</v>
      </c>
      <c r="AN8398">
        <v>7182.5</v>
      </c>
      <c r="AO8398">
        <v>650</v>
      </c>
      <c r="AP8398">
        <v>11</v>
      </c>
      <c r="AQ8398" t="s">
        <v>1196</v>
      </c>
      <c r="AR8398" t="s">
        <v>246</v>
      </c>
    </row>
    <row r="8399" spans="1:44" x14ac:dyDescent="0.3">
      <c r="A8399" t="s">
        <v>202</v>
      </c>
      <c r="B8399" t="s">
        <v>4205</v>
      </c>
      <c r="C8399" t="s">
        <v>4206</v>
      </c>
      <c r="D8399" t="s">
        <v>218</v>
      </c>
      <c r="E8399" t="s">
        <v>51</v>
      </c>
      <c r="F8399" s="1">
        <v>42324.997916666667</v>
      </c>
      <c r="G8399" t="s">
        <v>1156</v>
      </c>
      <c r="H8399" t="s">
        <v>1157</v>
      </c>
      <c r="I8399" s="1">
        <v>42325</v>
      </c>
      <c r="J8399" s="2">
        <v>42324</v>
      </c>
      <c r="K8399" t="s">
        <v>51</v>
      </c>
      <c r="L8399" t="s">
        <v>4207</v>
      </c>
      <c r="M8399" t="s">
        <v>4208</v>
      </c>
      <c r="N8399" t="s">
        <v>89</v>
      </c>
      <c r="O8399" t="s">
        <v>90</v>
      </c>
      <c r="P8399" t="s">
        <v>91</v>
      </c>
      <c r="Q8399" t="s">
        <v>92</v>
      </c>
      <c r="R8399" t="s">
        <v>93</v>
      </c>
      <c r="S8399">
        <v>1516044154</v>
      </c>
      <c r="T8399" s="2">
        <v>42323</v>
      </c>
      <c r="U8399" s="1">
        <v>42325</v>
      </c>
      <c r="V8399" s="2">
        <v>42328</v>
      </c>
      <c r="W8399">
        <v>0.42499999999999999</v>
      </c>
      <c r="X8399" t="s">
        <v>127</v>
      </c>
      <c r="Y8399" t="s">
        <v>4588</v>
      </c>
      <c r="Z8399" s="2">
        <v>42166</v>
      </c>
      <c r="AA8399">
        <v>151661664</v>
      </c>
      <c r="AB8399" t="s">
        <v>93</v>
      </c>
      <c r="AC8399">
        <v>0</v>
      </c>
      <c r="AE8399">
        <v>2015</v>
      </c>
      <c r="AF8399">
        <v>744</v>
      </c>
      <c r="AG8399">
        <v>744.27499999999998</v>
      </c>
      <c r="AH8399">
        <v>0</v>
      </c>
      <c r="AI8399">
        <v>744</v>
      </c>
      <c r="AJ8399">
        <v>744</v>
      </c>
      <c r="AK8399">
        <v>0</v>
      </c>
      <c r="AL8399">
        <v>0</v>
      </c>
      <c r="AM8399">
        <v>8450</v>
      </c>
      <c r="AN8399">
        <v>7182.5</v>
      </c>
      <c r="AO8399">
        <v>744</v>
      </c>
      <c r="AP8399">
        <v>11</v>
      </c>
      <c r="AQ8399" t="s">
        <v>1196</v>
      </c>
      <c r="AR8399" t="s">
        <v>246</v>
      </c>
    </row>
    <row r="8400" spans="1:44" x14ac:dyDescent="0.3">
      <c r="A8400" t="s">
        <v>202</v>
      </c>
      <c r="B8400" t="s">
        <v>4205</v>
      </c>
      <c r="C8400" t="s">
        <v>4206</v>
      </c>
      <c r="D8400" t="s">
        <v>218</v>
      </c>
      <c r="E8400" t="s">
        <v>51</v>
      </c>
      <c r="F8400" s="1">
        <v>42324.997916666667</v>
      </c>
      <c r="G8400" t="s">
        <v>1156</v>
      </c>
      <c r="H8400" t="s">
        <v>1157</v>
      </c>
      <c r="I8400" s="1">
        <v>42325</v>
      </c>
      <c r="J8400" s="2">
        <v>42324</v>
      </c>
      <c r="K8400" t="s">
        <v>51</v>
      </c>
      <c r="L8400" t="s">
        <v>4207</v>
      </c>
      <c r="M8400" t="s">
        <v>4208</v>
      </c>
      <c r="N8400" t="s">
        <v>89</v>
      </c>
      <c r="O8400" t="s">
        <v>90</v>
      </c>
      <c r="P8400" t="s">
        <v>91</v>
      </c>
      <c r="Q8400" t="s">
        <v>92</v>
      </c>
      <c r="R8400" t="s">
        <v>93</v>
      </c>
      <c r="S8400">
        <v>1516044154</v>
      </c>
      <c r="T8400" s="2">
        <v>42323</v>
      </c>
      <c r="U8400" s="1">
        <v>42325</v>
      </c>
      <c r="V8400" s="2">
        <v>42328</v>
      </c>
      <c r="W8400">
        <v>0.42499999999999999</v>
      </c>
      <c r="X8400" t="s">
        <v>127</v>
      </c>
      <c r="Y8400" t="s">
        <v>4589</v>
      </c>
      <c r="Z8400" s="2">
        <v>42166</v>
      </c>
      <c r="AA8400">
        <v>151661664</v>
      </c>
      <c r="AB8400" t="s">
        <v>93</v>
      </c>
      <c r="AC8400">
        <v>0</v>
      </c>
      <c r="AE8400">
        <v>2015</v>
      </c>
      <c r="AF8400">
        <v>744</v>
      </c>
      <c r="AG8400">
        <v>744.27499999999998</v>
      </c>
      <c r="AH8400">
        <v>0</v>
      </c>
      <c r="AI8400">
        <v>744</v>
      </c>
      <c r="AJ8400">
        <v>744</v>
      </c>
      <c r="AK8400">
        <v>0</v>
      </c>
      <c r="AL8400">
        <v>0</v>
      </c>
      <c r="AM8400">
        <v>8450</v>
      </c>
      <c r="AN8400">
        <v>7182.5</v>
      </c>
      <c r="AO8400">
        <v>744</v>
      </c>
      <c r="AP8400">
        <v>11</v>
      </c>
      <c r="AQ8400" t="s">
        <v>1196</v>
      </c>
      <c r="AR8400" t="s">
        <v>246</v>
      </c>
    </row>
    <row r="8401" spans="1:44" x14ac:dyDescent="0.3">
      <c r="A8401" t="s">
        <v>202</v>
      </c>
      <c r="B8401" t="s">
        <v>4205</v>
      </c>
      <c r="C8401" t="s">
        <v>4206</v>
      </c>
      <c r="D8401" t="s">
        <v>218</v>
      </c>
      <c r="E8401" t="s">
        <v>51</v>
      </c>
      <c r="F8401" s="1">
        <v>42324.997916666667</v>
      </c>
      <c r="G8401" t="s">
        <v>1156</v>
      </c>
      <c r="H8401" t="s">
        <v>1157</v>
      </c>
      <c r="I8401" s="1">
        <v>42325</v>
      </c>
      <c r="J8401" s="2">
        <v>42324</v>
      </c>
      <c r="K8401" t="s">
        <v>51</v>
      </c>
      <c r="L8401" t="s">
        <v>4207</v>
      </c>
      <c r="M8401" t="s">
        <v>4208</v>
      </c>
      <c r="N8401" t="s">
        <v>89</v>
      </c>
      <c r="O8401" t="s">
        <v>90</v>
      </c>
      <c r="P8401" t="s">
        <v>91</v>
      </c>
      <c r="Q8401" t="s">
        <v>92</v>
      </c>
      <c r="R8401" t="s">
        <v>93</v>
      </c>
      <c r="S8401">
        <v>1516044154</v>
      </c>
      <c r="T8401" s="2">
        <v>42323</v>
      </c>
      <c r="U8401" s="1">
        <v>42325</v>
      </c>
      <c r="V8401" s="2">
        <v>42328</v>
      </c>
      <c r="W8401">
        <v>0.42499999999999999</v>
      </c>
      <c r="X8401" t="s">
        <v>127</v>
      </c>
      <c r="Y8401" t="s">
        <v>4590</v>
      </c>
      <c r="Z8401" s="2">
        <v>42166</v>
      </c>
      <c r="AA8401">
        <v>151661664</v>
      </c>
      <c r="AB8401" t="s">
        <v>93</v>
      </c>
      <c r="AC8401">
        <v>0</v>
      </c>
      <c r="AE8401">
        <v>2015</v>
      </c>
      <c r="AF8401">
        <v>744</v>
      </c>
      <c r="AG8401">
        <v>744.27499999999998</v>
      </c>
      <c r="AH8401">
        <v>0</v>
      </c>
      <c r="AI8401">
        <v>744</v>
      </c>
      <c r="AJ8401">
        <v>744</v>
      </c>
      <c r="AK8401">
        <v>0</v>
      </c>
      <c r="AL8401">
        <v>0</v>
      </c>
      <c r="AM8401">
        <v>8450</v>
      </c>
      <c r="AN8401">
        <v>7182.5</v>
      </c>
      <c r="AO8401">
        <v>744</v>
      </c>
      <c r="AP8401">
        <v>11</v>
      </c>
      <c r="AQ8401" t="s">
        <v>1196</v>
      </c>
      <c r="AR8401" t="s">
        <v>246</v>
      </c>
    </row>
    <row r="8402" spans="1:44" x14ac:dyDescent="0.3">
      <c r="A8402" t="s">
        <v>202</v>
      </c>
      <c r="B8402" t="s">
        <v>4205</v>
      </c>
      <c r="C8402" t="s">
        <v>4206</v>
      </c>
      <c r="D8402" t="s">
        <v>218</v>
      </c>
      <c r="E8402" t="s">
        <v>51</v>
      </c>
      <c r="F8402" s="1">
        <v>42324.997916666667</v>
      </c>
      <c r="G8402" t="s">
        <v>1156</v>
      </c>
      <c r="H8402" t="s">
        <v>1157</v>
      </c>
      <c r="I8402" s="1">
        <v>42325</v>
      </c>
      <c r="J8402" s="2">
        <v>42324</v>
      </c>
      <c r="K8402" t="s">
        <v>51</v>
      </c>
      <c r="L8402" t="s">
        <v>4207</v>
      </c>
      <c r="M8402" t="s">
        <v>4208</v>
      </c>
      <c r="N8402" t="s">
        <v>89</v>
      </c>
      <c r="O8402" t="s">
        <v>90</v>
      </c>
      <c r="P8402" t="s">
        <v>91</v>
      </c>
      <c r="Q8402" t="s">
        <v>92</v>
      </c>
      <c r="R8402" t="s">
        <v>93</v>
      </c>
      <c r="S8402">
        <v>1516044154</v>
      </c>
      <c r="T8402" s="2">
        <v>42323</v>
      </c>
      <c r="U8402" s="1">
        <v>42325</v>
      </c>
      <c r="V8402" s="2">
        <v>42328</v>
      </c>
      <c r="W8402">
        <v>0.42499999999999999</v>
      </c>
      <c r="X8402" t="s">
        <v>127</v>
      </c>
      <c r="Y8402" t="s">
        <v>4591</v>
      </c>
      <c r="Z8402" s="2">
        <v>42166</v>
      </c>
      <c r="AA8402">
        <v>151661664</v>
      </c>
      <c r="AB8402" t="s">
        <v>93</v>
      </c>
      <c r="AC8402">
        <v>0</v>
      </c>
      <c r="AE8402">
        <v>2015</v>
      </c>
      <c r="AF8402">
        <v>650</v>
      </c>
      <c r="AG8402">
        <v>744.27499999999998</v>
      </c>
      <c r="AH8402">
        <v>0</v>
      </c>
      <c r="AI8402">
        <v>650</v>
      </c>
      <c r="AJ8402">
        <v>650</v>
      </c>
      <c r="AK8402">
        <v>0</v>
      </c>
      <c r="AL8402">
        <v>0</v>
      </c>
      <c r="AM8402">
        <v>8450</v>
      </c>
      <c r="AN8402">
        <v>7182.5</v>
      </c>
      <c r="AO8402">
        <v>650</v>
      </c>
      <c r="AP8402">
        <v>11</v>
      </c>
      <c r="AQ8402" t="s">
        <v>1196</v>
      </c>
      <c r="AR8402" t="s">
        <v>246</v>
      </c>
    </row>
    <row r="8403" spans="1:44" x14ac:dyDescent="0.3">
      <c r="A8403" t="s">
        <v>202</v>
      </c>
      <c r="B8403" t="s">
        <v>4205</v>
      </c>
      <c r="C8403" t="s">
        <v>4206</v>
      </c>
      <c r="D8403" t="s">
        <v>218</v>
      </c>
      <c r="E8403" t="s">
        <v>51</v>
      </c>
      <c r="F8403" s="1">
        <v>42324.997916666667</v>
      </c>
      <c r="G8403" t="s">
        <v>1156</v>
      </c>
      <c r="H8403" t="s">
        <v>1157</v>
      </c>
      <c r="I8403" s="1">
        <v>42325</v>
      </c>
      <c r="J8403" s="2">
        <v>42324</v>
      </c>
      <c r="K8403" t="s">
        <v>51</v>
      </c>
      <c r="L8403" t="s">
        <v>4207</v>
      </c>
      <c r="M8403" t="s">
        <v>4208</v>
      </c>
      <c r="N8403" t="s">
        <v>89</v>
      </c>
      <c r="O8403" t="s">
        <v>90</v>
      </c>
      <c r="P8403" t="s">
        <v>91</v>
      </c>
      <c r="Q8403" t="s">
        <v>92</v>
      </c>
      <c r="R8403" t="s">
        <v>93</v>
      </c>
      <c r="S8403">
        <v>1516044154</v>
      </c>
      <c r="T8403" s="2">
        <v>42323</v>
      </c>
      <c r="U8403" s="1">
        <v>42325</v>
      </c>
      <c r="V8403" s="2">
        <v>42328</v>
      </c>
      <c r="W8403">
        <v>0.42499999999999999</v>
      </c>
      <c r="X8403" t="s">
        <v>127</v>
      </c>
      <c r="Y8403" t="s">
        <v>4592</v>
      </c>
      <c r="Z8403" s="2">
        <v>42166</v>
      </c>
      <c r="AA8403">
        <v>151661664</v>
      </c>
      <c r="AB8403" t="s">
        <v>93</v>
      </c>
      <c r="AC8403">
        <v>0</v>
      </c>
      <c r="AE8403">
        <v>2015</v>
      </c>
      <c r="AF8403">
        <v>744</v>
      </c>
      <c r="AG8403">
        <v>744.27499999999998</v>
      </c>
      <c r="AH8403">
        <v>0</v>
      </c>
      <c r="AI8403">
        <v>744</v>
      </c>
      <c r="AJ8403">
        <v>744</v>
      </c>
      <c r="AK8403">
        <v>0</v>
      </c>
      <c r="AL8403">
        <v>0</v>
      </c>
      <c r="AM8403">
        <v>8450</v>
      </c>
      <c r="AN8403">
        <v>7182.5</v>
      </c>
      <c r="AO8403">
        <v>744</v>
      </c>
      <c r="AP8403">
        <v>11</v>
      </c>
      <c r="AQ8403" t="s">
        <v>1196</v>
      </c>
      <c r="AR8403" t="s">
        <v>246</v>
      </c>
    </row>
    <row r="8404" spans="1:44" x14ac:dyDescent="0.3">
      <c r="A8404" t="s">
        <v>202</v>
      </c>
      <c r="B8404" t="s">
        <v>4205</v>
      </c>
      <c r="C8404" t="s">
        <v>4206</v>
      </c>
      <c r="D8404" t="s">
        <v>218</v>
      </c>
      <c r="E8404" t="s">
        <v>51</v>
      </c>
      <c r="F8404" s="1">
        <v>42324.997916666667</v>
      </c>
      <c r="G8404" t="s">
        <v>1156</v>
      </c>
      <c r="H8404" t="s">
        <v>1157</v>
      </c>
      <c r="I8404" s="1">
        <v>42325</v>
      </c>
      <c r="J8404" s="2">
        <v>42324</v>
      </c>
      <c r="K8404" t="s">
        <v>51</v>
      </c>
      <c r="L8404" t="s">
        <v>4207</v>
      </c>
      <c r="M8404" t="s">
        <v>4208</v>
      </c>
      <c r="N8404" t="s">
        <v>89</v>
      </c>
      <c r="O8404" t="s">
        <v>90</v>
      </c>
      <c r="P8404" t="s">
        <v>91</v>
      </c>
      <c r="Q8404" t="s">
        <v>92</v>
      </c>
      <c r="R8404" t="s">
        <v>93</v>
      </c>
      <c r="S8404">
        <v>1516044154</v>
      </c>
      <c r="T8404" s="2">
        <v>42323</v>
      </c>
      <c r="U8404" s="1">
        <v>42325</v>
      </c>
      <c r="V8404" s="2">
        <v>42328</v>
      </c>
      <c r="W8404">
        <v>0.42499999999999999</v>
      </c>
      <c r="X8404" t="s">
        <v>127</v>
      </c>
      <c r="Y8404" t="s">
        <v>4593</v>
      </c>
      <c r="Z8404" s="2">
        <v>42166</v>
      </c>
      <c r="AA8404">
        <v>151661664</v>
      </c>
      <c r="AB8404" t="s">
        <v>93</v>
      </c>
      <c r="AC8404">
        <v>0</v>
      </c>
      <c r="AE8404">
        <v>2015</v>
      </c>
      <c r="AF8404">
        <v>744</v>
      </c>
      <c r="AG8404">
        <v>744.27499999999998</v>
      </c>
      <c r="AH8404">
        <v>0</v>
      </c>
      <c r="AI8404">
        <v>744</v>
      </c>
      <c r="AJ8404">
        <v>744</v>
      </c>
      <c r="AK8404">
        <v>0</v>
      </c>
      <c r="AL8404">
        <v>0</v>
      </c>
      <c r="AM8404">
        <v>8450</v>
      </c>
      <c r="AN8404">
        <v>7182.5</v>
      </c>
      <c r="AO8404">
        <v>744</v>
      </c>
      <c r="AP8404">
        <v>11</v>
      </c>
      <c r="AQ8404" t="s">
        <v>1196</v>
      </c>
      <c r="AR8404" t="s">
        <v>246</v>
      </c>
    </row>
    <row r="8405" spans="1:44" x14ac:dyDescent="0.3">
      <c r="A8405" t="s">
        <v>202</v>
      </c>
      <c r="B8405" t="s">
        <v>4205</v>
      </c>
      <c r="C8405" t="s">
        <v>4206</v>
      </c>
      <c r="D8405" t="s">
        <v>218</v>
      </c>
      <c r="E8405" t="s">
        <v>51</v>
      </c>
      <c r="F8405" s="1">
        <v>42324.997916666667</v>
      </c>
      <c r="G8405" t="s">
        <v>1156</v>
      </c>
      <c r="H8405" t="s">
        <v>1157</v>
      </c>
      <c r="I8405" s="1">
        <v>42325</v>
      </c>
      <c r="J8405" s="2">
        <v>42324</v>
      </c>
      <c r="K8405" t="s">
        <v>51</v>
      </c>
      <c r="L8405" t="s">
        <v>4207</v>
      </c>
      <c r="M8405" t="s">
        <v>4208</v>
      </c>
      <c r="N8405" t="s">
        <v>89</v>
      </c>
      <c r="O8405" t="s">
        <v>90</v>
      </c>
      <c r="P8405" t="s">
        <v>91</v>
      </c>
      <c r="Q8405" t="s">
        <v>92</v>
      </c>
      <c r="R8405" t="s">
        <v>93</v>
      </c>
      <c r="S8405">
        <v>1516044154</v>
      </c>
      <c r="T8405" s="2">
        <v>42323</v>
      </c>
      <c r="U8405" s="1">
        <v>42325</v>
      </c>
      <c r="V8405" s="2">
        <v>42328</v>
      </c>
      <c r="W8405">
        <v>0.42499999999999999</v>
      </c>
      <c r="X8405" t="s">
        <v>127</v>
      </c>
      <c r="Y8405" t="s">
        <v>4594</v>
      </c>
      <c r="Z8405" s="2">
        <v>42166</v>
      </c>
      <c r="AA8405">
        <v>151661664</v>
      </c>
      <c r="AB8405" t="s">
        <v>93</v>
      </c>
      <c r="AC8405">
        <v>0</v>
      </c>
      <c r="AE8405">
        <v>2015</v>
      </c>
      <c r="AF8405">
        <v>1004</v>
      </c>
      <c r="AG8405">
        <v>744.27499999999998</v>
      </c>
      <c r="AH8405">
        <v>0</v>
      </c>
      <c r="AI8405">
        <v>1004</v>
      </c>
      <c r="AJ8405">
        <v>1004</v>
      </c>
      <c r="AK8405">
        <v>0</v>
      </c>
      <c r="AL8405">
        <v>0</v>
      </c>
      <c r="AM8405">
        <v>8450</v>
      </c>
      <c r="AN8405">
        <v>7182.5</v>
      </c>
      <c r="AO8405">
        <v>1004</v>
      </c>
      <c r="AP8405">
        <v>11</v>
      </c>
      <c r="AQ8405" t="s">
        <v>1196</v>
      </c>
      <c r="AR8405" t="s">
        <v>246</v>
      </c>
    </row>
    <row r="8406" spans="1:44" x14ac:dyDescent="0.3">
      <c r="A8406" t="s">
        <v>202</v>
      </c>
      <c r="B8406" t="s">
        <v>4205</v>
      </c>
      <c r="C8406" t="s">
        <v>4206</v>
      </c>
      <c r="D8406" t="s">
        <v>218</v>
      </c>
      <c r="E8406" t="s">
        <v>48</v>
      </c>
      <c r="F8406" s="1">
        <v>42324.694444444445</v>
      </c>
      <c r="G8406" t="s">
        <v>49</v>
      </c>
      <c r="H8406" t="s">
        <v>50</v>
      </c>
      <c r="I8406" s="1">
        <v>42324.695833333331</v>
      </c>
      <c r="J8406" s="2">
        <v>42324</v>
      </c>
      <c r="K8406" t="s">
        <v>51</v>
      </c>
      <c r="L8406" t="s">
        <v>4207</v>
      </c>
      <c r="M8406" t="s">
        <v>4208</v>
      </c>
      <c r="N8406" t="s">
        <v>148</v>
      </c>
      <c r="P8406" t="s">
        <v>149</v>
      </c>
      <c r="R8406" t="s">
        <v>56</v>
      </c>
      <c r="S8406">
        <v>1516044156</v>
      </c>
      <c r="T8406" s="2">
        <v>42323</v>
      </c>
      <c r="U8406" s="1">
        <v>42324.695833333331</v>
      </c>
      <c r="V8406" s="2">
        <v>42329</v>
      </c>
      <c r="W8406">
        <v>0.42499999999999999</v>
      </c>
      <c r="X8406" t="s">
        <v>57</v>
      </c>
      <c r="Y8406" t="s">
        <v>4212</v>
      </c>
      <c r="Z8406" s="2">
        <v>42166</v>
      </c>
      <c r="AA8406">
        <v>151661662</v>
      </c>
      <c r="AB8406" t="s">
        <v>59</v>
      </c>
      <c r="AC8406">
        <v>355</v>
      </c>
      <c r="AE8406">
        <v>2015</v>
      </c>
      <c r="AF8406">
        <v>1600</v>
      </c>
      <c r="AG8406">
        <v>1403</v>
      </c>
      <c r="AH8406">
        <v>0</v>
      </c>
      <c r="AI8406">
        <v>1600</v>
      </c>
      <c r="AJ8406">
        <v>1600</v>
      </c>
      <c r="AK8406">
        <v>0</v>
      </c>
      <c r="AL8406">
        <v>0</v>
      </c>
      <c r="AM8406">
        <v>20420</v>
      </c>
      <c r="AN8406">
        <v>17357</v>
      </c>
      <c r="AO8406">
        <v>1955</v>
      </c>
      <c r="AP8406">
        <v>11</v>
      </c>
      <c r="AQ8406" t="s">
        <v>1196</v>
      </c>
      <c r="AR8406" t="s">
        <v>246</v>
      </c>
    </row>
    <row r="8407" spans="1:44" x14ac:dyDescent="0.3">
      <c r="A8407" t="s">
        <v>202</v>
      </c>
      <c r="B8407" t="s">
        <v>4205</v>
      </c>
      <c r="C8407" t="s">
        <v>4206</v>
      </c>
      <c r="D8407" t="s">
        <v>218</v>
      </c>
      <c r="E8407" t="s">
        <v>48</v>
      </c>
      <c r="F8407" s="1">
        <v>42324.694444444445</v>
      </c>
      <c r="G8407" t="s">
        <v>49</v>
      </c>
      <c r="H8407" t="s">
        <v>50</v>
      </c>
      <c r="I8407" s="1">
        <v>42324.695833333331</v>
      </c>
      <c r="J8407" s="2">
        <v>42324</v>
      </c>
      <c r="K8407" t="s">
        <v>51</v>
      </c>
      <c r="L8407" t="s">
        <v>4207</v>
      </c>
      <c r="M8407" t="s">
        <v>4208</v>
      </c>
      <c r="N8407" t="s">
        <v>148</v>
      </c>
      <c r="P8407" t="s">
        <v>149</v>
      </c>
      <c r="R8407" t="s">
        <v>56</v>
      </c>
      <c r="S8407">
        <v>1516044156</v>
      </c>
      <c r="T8407" s="2">
        <v>42323</v>
      </c>
      <c r="U8407" s="1">
        <v>42324.695833333331</v>
      </c>
      <c r="V8407" s="2">
        <v>42329</v>
      </c>
      <c r="W8407">
        <v>0.42499999999999999</v>
      </c>
      <c r="X8407" t="s">
        <v>57</v>
      </c>
      <c r="Y8407" t="s">
        <v>4213</v>
      </c>
      <c r="Z8407" s="2">
        <v>42166</v>
      </c>
      <c r="AA8407">
        <v>151661662</v>
      </c>
      <c r="AB8407" t="s">
        <v>59</v>
      </c>
      <c r="AC8407">
        <v>270</v>
      </c>
      <c r="AE8407">
        <v>2015</v>
      </c>
      <c r="AF8407">
        <v>1550</v>
      </c>
      <c r="AG8407">
        <v>1403</v>
      </c>
      <c r="AH8407">
        <v>0</v>
      </c>
      <c r="AI8407">
        <v>1550</v>
      </c>
      <c r="AJ8407">
        <v>1550</v>
      </c>
      <c r="AK8407">
        <v>0</v>
      </c>
      <c r="AL8407">
        <v>0</v>
      </c>
      <c r="AM8407">
        <v>20420</v>
      </c>
      <c r="AN8407">
        <v>17357</v>
      </c>
      <c r="AO8407">
        <v>1820</v>
      </c>
      <c r="AP8407">
        <v>11</v>
      </c>
      <c r="AQ8407" t="s">
        <v>1196</v>
      </c>
      <c r="AR8407" t="s">
        <v>246</v>
      </c>
    </row>
    <row r="8408" spans="1:44" x14ac:dyDescent="0.3">
      <c r="A8408" t="s">
        <v>202</v>
      </c>
      <c r="B8408" t="s">
        <v>4205</v>
      </c>
      <c r="C8408" t="s">
        <v>4206</v>
      </c>
      <c r="D8408" t="s">
        <v>218</v>
      </c>
      <c r="E8408" t="s">
        <v>48</v>
      </c>
      <c r="F8408" s="1">
        <v>42324.694444444445</v>
      </c>
      <c r="G8408" t="s">
        <v>49</v>
      </c>
      <c r="H8408" t="s">
        <v>50</v>
      </c>
      <c r="I8408" s="1">
        <v>42324.695833333331</v>
      </c>
      <c r="J8408" s="2">
        <v>42324</v>
      </c>
      <c r="K8408" t="s">
        <v>51</v>
      </c>
      <c r="L8408" t="s">
        <v>4207</v>
      </c>
      <c r="M8408" t="s">
        <v>4208</v>
      </c>
      <c r="N8408" t="s">
        <v>148</v>
      </c>
      <c r="P8408" t="s">
        <v>149</v>
      </c>
      <c r="R8408" t="s">
        <v>56</v>
      </c>
      <c r="S8408">
        <v>1516044156</v>
      </c>
      <c r="T8408" s="2">
        <v>42323</v>
      </c>
      <c r="U8408" s="1">
        <v>42324.695833333331</v>
      </c>
      <c r="V8408" s="2">
        <v>42329</v>
      </c>
      <c r="W8408">
        <v>0.42499999999999999</v>
      </c>
      <c r="X8408" t="s">
        <v>57</v>
      </c>
      <c r="Y8408" t="s">
        <v>4214</v>
      </c>
      <c r="Z8408" s="2">
        <v>42166</v>
      </c>
      <c r="AA8408">
        <v>151661662</v>
      </c>
      <c r="AB8408" t="s">
        <v>59</v>
      </c>
      <c r="AC8408">
        <v>185</v>
      </c>
      <c r="AE8408">
        <v>2015</v>
      </c>
      <c r="AF8408">
        <v>1770</v>
      </c>
      <c r="AG8408">
        <v>1403</v>
      </c>
      <c r="AH8408">
        <v>0</v>
      </c>
      <c r="AI8408">
        <v>1770</v>
      </c>
      <c r="AJ8408">
        <v>1770</v>
      </c>
      <c r="AK8408">
        <v>0</v>
      </c>
      <c r="AL8408">
        <v>0</v>
      </c>
      <c r="AM8408">
        <v>20420</v>
      </c>
      <c r="AN8408">
        <v>17357</v>
      </c>
      <c r="AO8408">
        <v>1955</v>
      </c>
      <c r="AP8408">
        <v>11</v>
      </c>
      <c r="AQ8408" t="s">
        <v>1196</v>
      </c>
      <c r="AR8408" t="s">
        <v>246</v>
      </c>
    </row>
    <row r="8409" spans="1:44" x14ac:dyDescent="0.3">
      <c r="A8409" t="s">
        <v>202</v>
      </c>
      <c r="B8409" t="s">
        <v>4205</v>
      </c>
      <c r="C8409" t="s">
        <v>4206</v>
      </c>
      <c r="D8409" t="s">
        <v>218</v>
      </c>
      <c r="E8409" t="s">
        <v>48</v>
      </c>
      <c r="F8409" s="1">
        <v>42324.694444444445</v>
      </c>
      <c r="G8409" t="s">
        <v>49</v>
      </c>
      <c r="H8409" t="s">
        <v>50</v>
      </c>
      <c r="I8409" s="1">
        <v>42324.695833333331</v>
      </c>
      <c r="J8409" s="2">
        <v>42324</v>
      </c>
      <c r="K8409" t="s">
        <v>51</v>
      </c>
      <c r="L8409" t="s">
        <v>4207</v>
      </c>
      <c r="M8409" t="s">
        <v>4208</v>
      </c>
      <c r="N8409" t="s">
        <v>148</v>
      </c>
      <c r="P8409" t="s">
        <v>149</v>
      </c>
      <c r="R8409" t="s">
        <v>56</v>
      </c>
      <c r="S8409">
        <v>1516044156</v>
      </c>
      <c r="T8409" s="2">
        <v>42323</v>
      </c>
      <c r="U8409" s="1">
        <v>42324.695833333331</v>
      </c>
      <c r="V8409" s="2">
        <v>42329</v>
      </c>
      <c r="W8409">
        <v>0.42499999999999999</v>
      </c>
      <c r="X8409" t="s">
        <v>57</v>
      </c>
      <c r="Y8409" t="s">
        <v>4215</v>
      </c>
      <c r="Z8409" s="2">
        <v>42166</v>
      </c>
      <c r="AA8409">
        <v>151661662</v>
      </c>
      <c r="AB8409" t="s">
        <v>59</v>
      </c>
      <c r="AC8409">
        <v>37</v>
      </c>
      <c r="AE8409">
        <v>2015</v>
      </c>
      <c r="AF8409">
        <v>1500</v>
      </c>
      <c r="AG8409">
        <v>1403</v>
      </c>
      <c r="AH8409">
        <v>0</v>
      </c>
      <c r="AI8409">
        <v>1500</v>
      </c>
      <c r="AJ8409">
        <v>1500</v>
      </c>
      <c r="AK8409">
        <v>0</v>
      </c>
      <c r="AL8409">
        <v>0</v>
      </c>
      <c r="AM8409">
        <v>20420</v>
      </c>
      <c r="AN8409">
        <v>17357</v>
      </c>
      <c r="AO8409">
        <v>1537</v>
      </c>
      <c r="AP8409">
        <v>11</v>
      </c>
      <c r="AQ8409" t="s">
        <v>1196</v>
      </c>
      <c r="AR8409" t="s">
        <v>246</v>
      </c>
    </row>
    <row r="8410" spans="1:44" x14ac:dyDescent="0.3">
      <c r="A8410" t="s">
        <v>202</v>
      </c>
      <c r="B8410" t="s">
        <v>4205</v>
      </c>
      <c r="C8410" t="s">
        <v>4206</v>
      </c>
      <c r="D8410" t="s">
        <v>218</v>
      </c>
      <c r="E8410" t="s">
        <v>48</v>
      </c>
      <c r="F8410" s="1">
        <v>42324.694444444445</v>
      </c>
      <c r="G8410" t="s">
        <v>49</v>
      </c>
      <c r="H8410" t="s">
        <v>50</v>
      </c>
      <c r="I8410" s="1">
        <v>42324.695833333331</v>
      </c>
      <c r="J8410" s="2">
        <v>42324</v>
      </c>
      <c r="K8410" t="s">
        <v>51</v>
      </c>
      <c r="L8410" t="s">
        <v>4207</v>
      </c>
      <c r="M8410" t="s">
        <v>4208</v>
      </c>
      <c r="N8410" t="s">
        <v>148</v>
      </c>
      <c r="P8410" t="s">
        <v>149</v>
      </c>
      <c r="R8410" t="s">
        <v>56</v>
      </c>
      <c r="S8410">
        <v>1516044156</v>
      </c>
      <c r="T8410" s="2">
        <v>42323</v>
      </c>
      <c r="U8410" s="1">
        <v>42324.695833333331</v>
      </c>
      <c r="V8410" s="2">
        <v>42329</v>
      </c>
      <c r="W8410">
        <v>0.42499999999999999</v>
      </c>
      <c r="X8410" t="s">
        <v>57</v>
      </c>
      <c r="Y8410" t="s">
        <v>4343</v>
      </c>
      <c r="Z8410" s="2">
        <v>42166</v>
      </c>
      <c r="AA8410">
        <v>151661662</v>
      </c>
      <c r="AB8410" t="s">
        <v>59</v>
      </c>
      <c r="AC8410">
        <v>0</v>
      </c>
      <c r="AE8410">
        <v>2015</v>
      </c>
      <c r="AF8410">
        <v>1600</v>
      </c>
      <c r="AG8410">
        <v>1403</v>
      </c>
      <c r="AH8410">
        <v>0</v>
      </c>
      <c r="AI8410">
        <v>1600</v>
      </c>
      <c r="AJ8410">
        <v>1600</v>
      </c>
      <c r="AK8410">
        <v>0</v>
      </c>
      <c r="AL8410">
        <v>0</v>
      </c>
      <c r="AM8410">
        <v>20420</v>
      </c>
      <c r="AN8410">
        <v>17357</v>
      </c>
      <c r="AO8410">
        <v>1537</v>
      </c>
      <c r="AP8410">
        <v>11</v>
      </c>
      <c r="AQ8410" t="s">
        <v>1196</v>
      </c>
      <c r="AR8410" t="s">
        <v>246</v>
      </c>
    </row>
    <row r="8411" spans="1:44" x14ac:dyDescent="0.3">
      <c r="A8411" t="s">
        <v>202</v>
      </c>
      <c r="B8411" t="s">
        <v>4205</v>
      </c>
      <c r="C8411" t="s">
        <v>4206</v>
      </c>
      <c r="D8411" t="s">
        <v>218</v>
      </c>
      <c r="E8411" t="s">
        <v>48</v>
      </c>
      <c r="F8411" s="1">
        <v>42324.694444444445</v>
      </c>
      <c r="G8411" t="s">
        <v>49</v>
      </c>
      <c r="H8411" t="s">
        <v>50</v>
      </c>
      <c r="I8411" s="1">
        <v>42324.695833333331</v>
      </c>
      <c r="J8411" s="2">
        <v>42324</v>
      </c>
      <c r="K8411" t="s">
        <v>51</v>
      </c>
      <c r="L8411" t="s">
        <v>4207</v>
      </c>
      <c r="M8411" t="s">
        <v>4208</v>
      </c>
      <c r="N8411" t="s">
        <v>148</v>
      </c>
      <c r="P8411" t="s">
        <v>149</v>
      </c>
      <c r="R8411" t="s">
        <v>56</v>
      </c>
      <c r="S8411">
        <v>1516044156</v>
      </c>
      <c r="T8411" s="2">
        <v>42323</v>
      </c>
      <c r="U8411" s="1">
        <v>42324.695833333331</v>
      </c>
      <c r="V8411" s="2">
        <v>42329</v>
      </c>
      <c r="W8411">
        <v>0.42499999999999999</v>
      </c>
      <c r="X8411" t="s">
        <v>57</v>
      </c>
      <c r="Y8411" t="s">
        <v>4344</v>
      </c>
      <c r="Z8411" s="2">
        <v>42166</v>
      </c>
      <c r="AA8411">
        <v>151661662</v>
      </c>
      <c r="AB8411" t="s">
        <v>59</v>
      </c>
      <c r="AC8411">
        <v>537</v>
      </c>
      <c r="AE8411">
        <v>2015</v>
      </c>
      <c r="AF8411">
        <v>1000</v>
      </c>
      <c r="AG8411">
        <v>1403</v>
      </c>
      <c r="AH8411">
        <v>0</v>
      </c>
      <c r="AI8411">
        <v>1000</v>
      </c>
      <c r="AJ8411">
        <v>1000</v>
      </c>
      <c r="AK8411">
        <v>0</v>
      </c>
      <c r="AL8411">
        <v>0</v>
      </c>
      <c r="AM8411">
        <v>20420</v>
      </c>
      <c r="AN8411">
        <v>17357</v>
      </c>
      <c r="AO8411">
        <v>1537</v>
      </c>
      <c r="AP8411">
        <v>11</v>
      </c>
      <c r="AQ8411" t="s">
        <v>1196</v>
      </c>
      <c r="AR8411" t="s">
        <v>246</v>
      </c>
    </row>
    <row r="8412" spans="1:44" x14ac:dyDescent="0.3">
      <c r="A8412" t="s">
        <v>202</v>
      </c>
      <c r="B8412" t="s">
        <v>4205</v>
      </c>
      <c r="C8412" t="s">
        <v>4206</v>
      </c>
      <c r="D8412" t="s">
        <v>218</v>
      </c>
      <c r="E8412" t="s">
        <v>48</v>
      </c>
      <c r="F8412" s="1">
        <v>42324.694444444445</v>
      </c>
      <c r="G8412" t="s">
        <v>49</v>
      </c>
      <c r="H8412" t="s">
        <v>50</v>
      </c>
      <c r="I8412" s="1">
        <v>42324.695833333331</v>
      </c>
      <c r="J8412" s="2">
        <v>42324</v>
      </c>
      <c r="K8412" t="s">
        <v>51</v>
      </c>
      <c r="L8412" t="s">
        <v>4207</v>
      </c>
      <c r="M8412" t="s">
        <v>4208</v>
      </c>
      <c r="N8412" t="s">
        <v>148</v>
      </c>
      <c r="P8412" t="s">
        <v>149</v>
      </c>
      <c r="R8412" t="s">
        <v>56</v>
      </c>
      <c r="S8412">
        <v>1516044156</v>
      </c>
      <c r="T8412" s="2">
        <v>42323</v>
      </c>
      <c r="U8412" s="1">
        <v>42324.695833333331</v>
      </c>
      <c r="V8412" s="2">
        <v>42329</v>
      </c>
      <c r="W8412">
        <v>0.42499999999999999</v>
      </c>
      <c r="X8412" t="s">
        <v>57</v>
      </c>
      <c r="Y8412" t="s">
        <v>4345</v>
      </c>
      <c r="Z8412" s="2">
        <v>42166</v>
      </c>
      <c r="AA8412">
        <v>151661662</v>
      </c>
      <c r="AB8412" t="s">
        <v>59</v>
      </c>
      <c r="AC8412">
        <v>97</v>
      </c>
      <c r="AE8412">
        <v>2015</v>
      </c>
      <c r="AF8412">
        <v>1440</v>
      </c>
      <c r="AG8412">
        <v>1403</v>
      </c>
      <c r="AH8412">
        <v>40</v>
      </c>
      <c r="AI8412">
        <v>1040</v>
      </c>
      <c r="AJ8412">
        <v>1440</v>
      </c>
      <c r="AK8412">
        <v>400</v>
      </c>
      <c r="AL8412">
        <v>0</v>
      </c>
      <c r="AM8412">
        <v>20420</v>
      </c>
      <c r="AN8412">
        <v>17357</v>
      </c>
      <c r="AO8412">
        <v>1537</v>
      </c>
      <c r="AP8412">
        <v>11</v>
      </c>
      <c r="AQ8412" t="s">
        <v>1196</v>
      </c>
      <c r="AR8412" t="s">
        <v>246</v>
      </c>
    </row>
    <row r="8413" spans="1:44" x14ac:dyDescent="0.3">
      <c r="A8413" t="s">
        <v>158</v>
      </c>
      <c r="B8413" t="s">
        <v>159</v>
      </c>
      <c r="C8413" t="s">
        <v>160</v>
      </c>
      <c r="D8413" t="s">
        <v>47</v>
      </c>
      <c r="E8413" t="s">
        <v>51</v>
      </c>
      <c r="F8413" s="1">
        <v>42324.429166666669</v>
      </c>
      <c r="G8413" t="s">
        <v>221</v>
      </c>
      <c r="H8413" t="s">
        <v>222</v>
      </c>
      <c r="I8413" s="1">
        <v>42324.445833333331</v>
      </c>
      <c r="J8413" s="2">
        <v>42324</v>
      </c>
      <c r="K8413" t="s">
        <v>51</v>
      </c>
      <c r="L8413" t="s">
        <v>163</v>
      </c>
      <c r="M8413" t="s">
        <v>164</v>
      </c>
      <c r="N8413" t="s">
        <v>89</v>
      </c>
      <c r="O8413" t="s">
        <v>90</v>
      </c>
      <c r="P8413" t="s">
        <v>91</v>
      </c>
      <c r="Q8413" t="s">
        <v>92</v>
      </c>
      <c r="R8413" t="s">
        <v>93</v>
      </c>
      <c r="S8413">
        <v>1516043943</v>
      </c>
      <c r="T8413" s="2">
        <v>42326</v>
      </c>
      <c r="U8413" s="1">
        <v>42324.445833333331</v>
      </c>
      <c r="V8413" s="2">
        <v>42329</v>
      </c>
      <c r="W8413">
        <v>0.3</v>
      </c>
      <c r="X8413" t="s">
        <v>94</v>
      </c>
      <c r="Y8413" t="s">
        <v>3980</v>
      </c>
      <c r="Z8413" s="2">
        <v>42166</v>
      </c>
      <c r="AA8413">
        <v>151661543</v>
      </c>
      <c r="AB8413" t="s">
        <v>93</v>
      </c>
      <c r="AC8413">
        <v>9258</v>
      </c>
      <c r="AE8413">
        <v>2015</v>
      </c>
      <c r="AF8413">
        <v>32600</v>
      </c>
      <c r="AG8413">
        <v>744.27499999999998</v>
      </c>
      <c r="AH8413">
        <v>0</v>
      </c>
      <c r="AI8413">
        <v>32600</v>
      </c>
      <c r="AJ8413">
        <v>32600</v>
      </c>
      <c r="AK8413">
        <v>0</v>
      </c>
      <c r="AL8413">
        <v>0</v>
      </c>
      <c r="AM8413">
        <v>3354</v>
      </c>
      <c r="AN8413">
        <v>13684.32</v>
      </c>
      <c r="AO8413">
        <v>41858</v>
      </c>
      <c r="AP8413">
        <v>11</v>
      </c>
      <c r="AQ8413" t="s">
        <v>1196</v>
      </c>
      <c r="AR8413" t="s">
        <v>246</v>
      </c>
    </row>
    <row r="8414" spans="1:44" x14ac:dyDescent="0.3">
      <c r="A8414" t="s">
        <v>158</v>
      </c>
      <c r="B8414" t="s">
        <v>159</v>
      </c>
      <c r="C8414" t="s">
        <v>160</v>
      </c>
      <c r="D8414" t="s">
        <v>218</v>
      </c>
      <c r="E8414" t="s">
        <v>48</v>
      </c>
      <c r="F8414" s="1">
        <v>42324.402083333334</v>
      </c>
      <c r="G8414" t="s">
        <v>49</v>
      </c>
      <c r="H8414" t="s">
        <v>50</v>
      </c>
      <c r="I8414" s="1">
        <v>42324.40625</v>
      </c>
      <c r="J8414" s="2">
        <v>42324</v>
      </c>
      <c r="K8414" t="s">
        <v>51</v>
      </c>
      <c r="L8414" t="s">
        <v>163</v>
      </c>
      <c r="M8414" t="s">
        <v>164</v>
      </c>
      <c r="N8414" t="s">
        <v>214</v>
      </c>
      <c r="P8414" t="s">
        <v>215</v>
      </c>
      <c r="R8414" t="s">
        <v>56</v>
      </c>
      <c r="S8414">
        <v>1516043937</v>
      </c>
      <c r="T8414" s="2">
        <v>42326</v>
      </c>
      <c r="U8414" s="1">
        <v>42324.40625</v>
      </c>
      <c r="V8414" s="2">
        <v>42332</v>
      </c>
      <c r="W8414">
        <v>0.3</v>
      </c>
      <c r="X8414" t="s">
        <v>57</v>
      </c>
      <c r="Y8414" t="s">
        <v>1152</v>
      </c>
      <c r="Z8414" s="2">
        <v>42166</v>
      </c>
      <c r="AA8414">
        <v>151661537</v>
      </c>
      <c r="AB8414" t="s">
        <v>59</v>
      </c>
      <c r="AC8414">
        <v>0</v>
      </c>
      <c r="AE8414">
        <v>2015</v>
      </c>
      <c r="AF8414">
        <v>9600</v>
      </c>
      <c r="AG8414">
        <v>1403</v>
      </c>
      <c r="AH8414">
        <v>0</v>
      </c>
      <c r="AI8414">
        <v>9490</v>
      </c>
      <c r="AJ8414">
        <v>9600</v>
      </c>
      <c r="AK8414">
        <v>110</v>
      </c>
      <c r="AL8414">
        <v>0</v>
      </c>
      <c r="AM8414">
        <v>2081</v>
      </c>
      <c r="AN8414">
        <v>8490.48</v>
      </c>
      <c r="AO8414">
        <v>25971</v>
      </c>
      <c r="AP8414">
        <v>11</v>
      </c>
      <c r="AQ8414" t="s">
        <v>1196</v>
      </c>
      <c r="AR8414" t="s">
        <v>246</v>
      </c>
    </row>
    <row r="8415" spans="1:44" x14ac:dyDescent="0.3">
      <c r="A8415" t="s">
        <v>158</v>
      </c>
      <c r="B8415" t="s">
        <v>159</v>
      </c>
      <c r="C8415" t="s">
        <v>160</v>
      </c>
      <c r="D8415" t="s">
        <v>218</v>
      </c>
      <c r="E8415" t="s">
        <v>51</v>
      </c>
      <c r="F8415" s="1">
        <v>42324.429166666669</v>
      </c>
      <c r="G8415" t="s">
        <v>1131</v>
      </c>
      <c r="H8415" t="s">
        <v>1132</v>
      </c>
      <c r="I8415" s="1">
        <v>42324.445138888892</v>
      </c>
      <c r="J8415" s="2">
        <v>42324</v>
      </c>
      <c r="K8415" t="s">
        <v>51</v>
      </c>
      <c r="L8415" t="s">
        <v>163</v>
      </c>
      <c r="M8415" t="s">
        <v>164</v>
      </c>
      <c r="N8415" t="s">
        <v>89</v>
      </c>
      <c r="O8415" t="s">
        <v>90</v>
      </c>
      <c r="P8415" t="s">
        <v>91</v>
      </c>
      <c r="Q8415" t="s">
        <v>92</v>
      </c>
      <c r="R8415" t="s">
        <v>93</v>
      </c>
      <c r="S8415">
        <v>1516043949</v>
      </c>
      <c r="T8415" s="2">
        <v>42326</v>
      </c>
      <c r="U8415" s="1">
        <v>42324.445138888892</v>
      </c>
      <c r="V8415" s="2">
        <v>42333</v>
      </c>
      <c r="W8415">
        <v>0.3</v>
      </c>
      <c r="X8415" t="s">
        <v>94</v>
      </c>
      <c r="Y8415" t="s">
        <v>3981</v>
      </c>
      <c r="Z8415" s="2">
        <v>42166</v>
      </c>
      <c r="AA8415">
        <v>151661612</v>
      </c>
      <c r="AB8415" t="s">
        <v>93</v>
      </c>
      <c r="AC8415">
        <v>11464</v>
      </c>
      <c r="AE8415">
        <v>2015</v>
      </c>
      <c r="AF8415">
        <v>11600</v>
      </c>
      <c r="AG8415">
        <v>744.27499999999998</v>
      </c>
      <c r="AH8415">
        <v>0</v>
      </c>
      <c r="AI8415">
        <v>11600</v>
      </c>
      <c r="AJ8415">
        <v>11600</v>
      </c>
      <c r="AK8415">
        <v>0</v>
      </c>
      <c r="AL8415">
        <v>0</v>
      </c>
      <c r="AM8415">
        <v>1848</v>
      </c>
      <c r="AN8415">
        <v>7539.84</v>
      </c>
      <c r="AO8415">
        <v>23064</v>
      </c>
      <c r="AP8415">
        <v>11</v>
      </c>
      <c r="AQ8415" t="s">
        <v>1196</v>
      </c>
      <c r="AR8415" t="s">
        <v>246</v>
      </c>
    </row>
    <row r="8416" spans="1:44" x14ac:dyDescent="0.3">
      <c r="A8416" t="s">
        <v>158</v>
      </c>
      <c r="B8416" t="s">
        <v>159</v>
      </c>
      <c r="C8416" t="s">
        <v>160</v>
      </c>
      <c r="D8416" t="s">
        <v>218</v>
      </c>
      <c r="E8416" t="s">
        <v>48</v>
      </c>
      <c r="F8416" s="1">
        <v>42324.672222222223</v>
      </c>
      <c r="G8416" t="s">
        <v>49</v>
      </c>
      <c r="H8416" t="s">
        <v>50</v>
      </c>
      <c r="I8416" s="1">
        <v>42324.672222222223</v>
      </c>
      <c r="J8416" s="2">
        <v>42324</v>
      </c>
      <c r="K8416" t="s">
        <v>51</v>
      </c>
      <c r="L8416" t="s">
        <v>163</v>
      </c>
      <c r="M8416" t="s">
        <v>164</v>
      </c>
      <c r="N8416" t="s">
        <v>1133</v>
      </c>
      <c r="P8416" t="s">
        <v>1134</v>
      </c>
      <c r="R8416" t="s">
        <v>56</v>
      </c>
      <c r="S8416">
        <v>1516043949</v>
      </c>
      <c r="T8416" s="2">
        <v>42326</v>
      </c>
      <c r="U8416" s="1">
        <v>42324.672222222223</v>
      </c>
      <c r="V8416" s="2">
        <v>42333</v>
      </c>
      <c r="W8416">
        <v>0.3</v>
      </c>
      <c r="X8416" t="s">
        <v>57</v>
      </c>
      <c r="Y8416" t="s">
        <v>3981</v>
      </c>
      <c r="Z8416" s="2">
        <v>42166</v>
      </c>
      <c r="AA8416">
        <v>151661612</v>
      </c>
      <c r="AB8416" t="s">
        <v>59</v>
      </c>
      <c r="AC8416">
        <v>695</v>
      </c>
      <c r="AE8416">
        <v>2015</v>
      </c>
      <c r="AF8416">
        <v>10905</v>
      </c>
      <c r="AG8416">
        <v>1403</v>
      </c>
      <c r="AH8416">
        <v>0</v>
      </c>
      <c r="AI8416">
        <v>10605</v>
      </c>
      <c r="AJ8416">
        <v>10905</v>
      </c>
      <c r="AK8416">
        <v>300</v>
      </c>
      <c r="AL8416">
        <v>0</v>
      </c>
      <c r="AM8416">
        <v>1848</v>
      </c>
      <c r="AN8416">
        <v>7539.84</v>
      </c>
      <c r="AO8416">
        <v>23064</v>
      </c>
      <c r="AP8416">
        <v>11</v>
      </c>
      <c r="AQ8416" t="s">
        <v>1196</v>
      </c>
      <c r="AR8416" t="s">
        <v>246</v>
      </c>
    </row>
    <row r="8417" spans="1:44" x14ac:dyDescent="0.3">
      <c r="A8417" t="s">
        <v>1118</v>
      </c>
      <c r="B8417" t="s">
        <v>1589</v>
      </c>
      <c r="C8417" t="s">
        <v>1590</v>
      </c>
      <c r="D8417" t="s">
        <v>112</v>
      </c>
      <c r="E8417" t="s">
        <v>48</v>
      </c>
      <c r="F8417" s="1">
        <v>42324.857638888891</v>
      </c>
      <c r="G8417" t="s">
        <v>100</v>
      </c>
      <c r="H8417" t="s">
        <v>101</v>
      </c>
      <c r="I8417" s="1">
        <v>42324.947222222225</v>
      </c>
      <c r="J8417" s="2">
        <v>42324</v>
      </c>
      <c r="K8417" t="s">
        <v>186</v>
      </c>
      <c r="L8417" t="s">
        <v>4350</v>
      </c>
      <c r="M8417" t="s">
        <v>4351</v>
      </c>
      <c r="N8417" t="s">
        <v>76</v>
      </c>
      <c r="P8417" t="s">
        <v>77</v>
      </c>
      <c r="R8417" t="s">
        <v>78</v>
      </c>
      <c r="S8417">
        <v>1516044122</v>
      </c>
      <c r="T8417" s="2">
        <v>42323</v>
      </c>
      <c r="U8417" s="1">
        <v>42324.947222222225</v>
      </c>
      <c r="V8417" s="2">
        <v>42325</v>
      </c>
      <c r="W8417">
        <v>0.56000000000000005</v>
      </c>
      <c r="X8417" t="s">
        <v>79</v>
      </c>
      <c r="Y8417" t="s">
        <v>4352</v>
      </c>
      <c r="Z8417" s="2">
        <v>42196</v>
      </c>
      <c r="AA8417">
        <v>151656041</v>
      </c>
      <c r="AB8417" t="s">
        <v>78</v>
      </c>
      <c r="AC8417">
        <v>85</v>
      </c>
      <c r="AE8417">
        <v>2015</v>
      </c>
      <c r="AF8417">
        <v>300</v>
      </c>
      <c r="AG8417">
        <v>1403</v>
      </c>
      <c r="AH8417">
        <v>0</v>
      </c>
      <c r="AI8417">
        <v>300</v>
      </c>
      <c r="AJ8417">
        <v>300</v>
      </c>
      <c r="AK8417">
        <v>0</v>
      </c>
      <c r="AL8417">
        <v>0</v>
      </c>
      <c r="AM8417">
        <v>2150</v>
      </c>
      <c r="AN8417">
        <v>645</v>
      </c>
      <c r="AO8417">
        <v>175</v>
      </c>
      <c r="AP8417">
        <v>11</v>
      </c>
      <c r="AQ8417" t="s">
        <v>1196</v>
      </c>
      <c r="AR8417" t="s">
        <v>246</v>
      </c>
    </row>
    <row r="8418" spans="1:44" x14ac:dyDescent="0.3">
      <c r="A8418" t="s">
        <v>1118</v>
      </c>
      <c r="B8418" t="s">
        <v>1589</v>
      </c>
      <c r="C8418" t="s">
        <v>1590</v>
      </c>
      <c r="D8418" t="s">
        <v>112</v>
      </c>
      <c r="E8418" t="s">
        <v>48</v>
      </c>
      <c r="F8418" s="1">
        <v>42324.857638888891</v>
      </c>
      <c r="G8418" t="s">
        <v>100</v>
      </c>
      <c r="H8418" t="s">
        <v>101</v>
      </c>
      <c r="I8418" s="1">
        <v>42324.947222222225</v>
      </c>
      <c r="J8418" s="2">
        <v>42324</v>
      </c>
      <c r="K8418" t="s">
        <v>186</v>
      </c>
      <c r="L8418" t="s">
        <v>4350</v>
      </c>
      <c r="M8418" t="s">
        <v>4351</v>
      </c>
      <c r="N8418" t="s">
        <v>76</v>
      </c>
      <c r="P8418" t="s">
        <v>77</v>
      </c>
      <c r="R8418" t="s">
        <v>78</v>
      </c>
      <c r="S8418">
        <v>1516044122</v>
      </c>
      <c r="T8418" s="2">
        <v>42323</v>
      </c>
      <c r="U8418" s="1">
        <v>42324.947222222225</v>
      </c>
      <c r="V8418" s="2">
        <v>42325</v>
      </c>
      <c r="W8418">
        <v>0.56000000000000005</v>
      </c>
      <c r="X8418" t="s">
        <v>79</v>
      </c>
      <c r="Y8418" t="s">
        <v>295</v>
      </c>
      <c r="Z8418" s="2">
        <v>42196</v>
      </c>
      <c r="AA8418">
        <v>151656041</v>
      </c>
      <c r="AB8418" t="s">
        <v>78</v>
      </c>
      <c r="AC8418">
        <v>871</v>
      </c>
      <c r="AE8418">
        <v>2015</v>
      </c>
      <c r="AF8418">
        <v>200</v>
      </c>
      <c r="AG8418">
        <v>1403</v>
      </c>
      <c r="AH8418">
        <v>0</v>
      </c>
      <c r="AI8418">
        <v>200</v>
      </c>
      <c r="AJ8418">
        <v>200</v>
      </c>
      <c r="AK8418">
        <v>0</v>
      </c>
      <c r="AL8418">
        <v>0</v>
      </c>
      <c r="AM8418">
        <v>2150</v>
      </c>
      <c r="AN8418">
        <v>645</v>
      </c>
      <c r="AO8418">
        <v>525</v>
      </c>
      <c r="AP8418">
        <v>11</v>
      </c>
      <c r="AQ8418" t="s">
        <v>1196</v>
      </c>
      <c r="AR8418" t="s">
        <v>246</v>
      </c>
    </row>
    <row r="8419" spans="1:44" x14ac:dyDescent="0.3">
      <c r="A8419" t="s">
        <v>1118</v>
      </c>
      <c r="B8419" t="s">
        <v>1589</v>
      </c>
      <c r="C8419" t="s">
        <v>1590</v>
      </c>
      <c r="D8419" t="s">
        <v>112</v>
      </c>
      <c r="E8419" t="s">
        <v>48</v>
      </c>
      <c r="F8419" s="1">
        <v>42324.857638888891</v>
      </c>
      <c r="G8419" t="s">
        <v>100</v>
      </c>
      <c r="H8419" t="s">
        <v>101</v>
      </c>
      <c r="I8419" s="1">
        <v>42324.947222222225</v>
      </c>
      <c r="J8419" s="2">
        <v>42324</v>
      </c>
      <c r="K8419" t="s">
        <v>186</v>
      </c>
      <c r="L8419" t="s">
        <v>4350</v>
      </c>
      <c r="M8419" t="s">
        <v>4351</v>
      </c>
      <c r="N8419" t="s">
        <v>76</v>
      </c>
      <c r="P8419" t="s">
        <v>77</v>
      </c>
      <c r="R8419" t="s">
        <v>78</v>
      </c>
      <c r="S8419">
        <v>1516044122</v>
      </c>
      <c r="T8419" s="2">
        <v>42323</v>
      </c>
      <c r="U8419" s="1">
        <v>42324.947222222225</v>
      </c>
      <c r="V8419" s="2">
        <v>42325</v>
      </c>
      <c r="W8419">
        <v>0.56000000000000005</v>
      </c>
      <c r="X8419" t="s">
        <v>79</v>
      </c>
      <c r="Y8419" t="s">
        <v>297</v>
      </c>
      <c r="Z8419" s="2">
        <v>42196</v>
      </c>
      <c r="AA8419">
        <v>151656041</v>
      </c>
      <c r="AB8419" t="s">
        <v>78</v>
      </c>
      <c r="AC8419">
        <v>636</v>
      </c>
      <c r="AE8419">
        <v>2015</v>
      </c>
      <c r="AF8419">
        <v>500</v>
      </c>
      <c r="AG8419">
        <v>1403</v>
      </c>
      <c r="AH8419">
        <v>0</v>
      </c>
      <c r="AI8419">
        <v>500</v>
      </c>
      <c r="AJ8419">
        <v>500</v>
      </c>
      <c r="AK8419">
        <v>0</v>
      </c>
      <c r="AL8419">
        <v>0</v>
      </c>
      <c r="AM8419">
        <v>2150</v>
      </c>
      <c r="AN8419">
        <v>645</v>
      </c>
      <c r="AO8419">
        <v>875</v>
      </c>
      <c r="AP8419">
        <v>11</v>
      </c>
      <c r="AQ8419" t="s">
        <v>1196</v>
      </c>
      <c r="AR8419" t="s">
        <v>246</v>
      </c>
    </row>
    <row r="8420" spans="1:44" x14ac:dyDescent="0.3">
      <c r="A8420" t="s">
        <v>1118</v>
      </c>
      <c r="B8420" t="s">
        <v>1589</v>
      </c>
      <c r="C8420" t="s">
        <v>1590</v>
      </c>
      <c r="D8420" t="s">
        <v>112</v>
      </c>
      <c r="E8420" t="s">
        <v>48</v>
      </c>
      <c r="F8420" s="1">
        <v>42324.857638888891</v>
      </c>
      <c r="G8420" t="s">
        <v>100</v>
      </c>
      <c r="H8420" t="s">
        <v>101</v>
      </c>
      <c r="I8420" s="1">
        <v>42324.947222222225</v>
      </c>
      <c r="J8420" s="2">
        <v>42324</v>
      </c>
      <c r="K8420" t="s">
        <v>186</v>
      </c>
      <c r="L8420" t="s">
        <v>4350</v>
      </c>
      <c r="M8420" t="s">
        <v>4351</v>
      </c>
      <c r="N8420" t="s">
        <v>76</v>
      </c>
      <c r="P8420" t="s">
        <v>77</v>
      </c>
      <c r="R8420" t="s">
        <v>78</v>
      </c>
      <c r="S8420">
        <v>1516044122</v>
      </c>
      <c r="T8420" s="2">
        <v>42323</v>
      </c>
      <c r="U8420" s="1">
        <v>42324.947222222225</v>
      </c>
      <c r="V8420" s="2">
        <v>42325</v>
      </c>
      <c r="W8420">
        <v>0.56000000000000005</v>
      </c>
      <c r="X8420" t="s">
        <v>79</v>
      </c>
      <c r="Y8420" t="s">
        <v>600</v>
      </c>
      <c r="Z8420" s="2">
        <v>42196</v>
      </c>
      <c r="AA8420">
        <v>151656041</v>
      </c>
      <c r="AB8420" t="s">
        <v>78</v>
      </c>
      <c r="AC8420">
        <v>628</v>
      </c>
      <c r="AE8420">
        <v>2015</v>
      </c>
      <c r="AF8420">
        <v>500</v>
      </c>
      <c r="AG8420">
        <v>1403</v>
      </c>
      <c r="AH8420">
        <v>0</v>
      </c>
      <c r="AI8420">
        <v>500</v>
      </c>
      <c r="AJ8420">
        <v>500</v>
      </c>
      <c r="AK8420">
        <v>0</v>
      </c>
      <c r="AL8420">
        <v>0</v>
      </c>
      <c r="AM8420">
        <v>2150</v>
      </c>
      <c r="AN8420">
        <v>645</v>
      </c>
      <c r="AO8420">
        <v>975</v>
      </c>
      <c r="AP8420">
        <v>11</v>
      </c>
      <c r="AQ8420" t="s">
        <v>1196</v>
      </c>
      <c r="AR8420" t="s">
        <v>246</v>
      </c>
    </row>
    <row r="8421" spans="1:44" x14ac:dyDescent="0.3">
      <c r="A8421" t="s">
        <v>1118</v>
      </c>
      <c r="B8421" t="s">
        <v>1589</v>
      </c>
      <c r="C8421" t="s">
        <v>1590</v>
      </c>
      <c r="D8421" t="s">
        <v>112</v>
      </c>
      <c r="E8421" t="s">
        <v>48</v>
      </c>
      <c r="F8421" s="1">
        <v>42324.857638888891</v>
      </c>
      <c r="G8421" t="s">
        <v>100</v>
      </c>
      <c r="H8421" t="s">
        <v>101</v>
      </c>
      <c r="I8421" s="1">
        <v>42324.947222222225</v>
      </c>
      <c r="J8421" s="2">
        <v>42324</v>
      </c>
      <c r="K8421" t="s">
        <v>186</v>
      </c>
      <c r="L8421" t="s">
        <v>4350</v>
      </c>
      <c r="M8421" t="s">
        <v>4351</v>
      </c>
      <c r="N8421" t="s">
        <v>76</v>
      </c>
      <c r="P8421" t="s">
        <v>77</v>
      </c>
      <c r="R8421" t="s">
        <v>78</v>
      </c>
      <c r="S8421">
        <v>1516044122</v>
      </c>
      <c r="T8421" s="2">
        <v>42323</v>
      </c>
      <c r="U8421" s="1">
        <v>42324.947222222225</v>
      </c>
      <c r="V8421" s="2">
        <v>42325</v>
      </c>
      <c r="W8421">
        <v>0.56000000000000005</v>
      </c>
      <c r="X8421" t="s">
        <v>79</v>
      </c>
      <c r="Y8421" t="s">
        <v>290</v>
      </c>
      <c r="Z8421" s="2">
        <v>42196</v>
      </c>
      <c r="AA8421">
        <v>151656041</v>
      </c>
      <c r="AB8421" t="s">
        <v>78</v>
      </c>
      <c r="AC8421">
        <v>205</v>
      </c>
      <c r="AE8421">
        <v>2015</v>
      </c>
      <c r="AF8421">
        <v>150</v>
      </c>
      <c r="AG8421">
        <v>1403</v>
      </c>
      <c r="AH8421">
        <v>0</v>
      </c>
      <c r="AI8421">
        <v>150</v>
      </c>
      <c r="AJ8421">
        <v>150</v>
      </c>
      <c r="AK8421">
        <v>0</v>
      </c>
      <c r="AL8421">
        <v>0</v>
      </c>
      <c r="AM8421">
        <v>2150</v>
      </c>
      <c r="AN8421">
        <v>645</v>
      </c>
      <c r="AO8421">
        <v>175</v>
      </c>
      <c r="AP8421">
        <v>11</v>
      </c>
      <c r="AQ8421" t="s">
        <v>1196</v>
      </c>
      <c r="AR8421" t="s">
        <v>246</v>
      </c>
    </row>
    <row r="8422" spans="1:44" x14ac:dyDescent="0.3">
      <c r="A8422" t="s">
        <v>1118</v>
      </c>
      <c r="B8422" t="s">
        <v>1589</v>
      </c>
      <c r="C8422" t="s">
        <v>1590</v>
      </c>
      <c r="D8422" t="s">
        <v>112</v>
      </c>
      <c r="E8422" t="s">
        <v>48</v>
      </c>
      <c r="F8422" s="1">
        <v>42324.857638888891</v>
      </c>
      <c r="G8422" t="s">
        <v>100</v>
      </c>
      <c r="H8422" t="s">
        <v>101</v>
      </c>
      <c r="I8422" s="1">
        <v>42324.947222222225</v>
      </c>
      <c r="J8422" s="2">
        <v>42324</v>
      </c>
      <c r="K8422" t="s">
        <v>186</v>
      </c>
      <c r="L8422" t="s">
        <v>4350</v>
      </c>
      <c r="M8422" t="s">
        <v>4351</v>
      </c>
      <c r="N8422" t="s">
        <v>76</v>
      </c>
      <c r="P8422" t="s">
        <v>77</v>
      </c>
      <c r="R8422" t="s">
        <v>78</v>
      </c>
      <c r="S8422">
        <v>1516044122</v>
      </c>
      <c r="T8422" s="2">
        <v>42323</v>
      </c>
      <c r="U8422" s="1">
        <v>42324.947222222225</v>
      </c>
      <c r="V8422" s="2">
        <v>42325</v>
      </c>
      <c r="W8422">
        <v>0.56000000000000005</v>
      </c>
      <c r="X8422" t="s">
        <v>79</v>
      </c>
      <c r="Y8422" t="s">
        <v>291</v>
      </c>
      <c r="Z8422" s="2">
        <v>42196</v>
      </c>
      <c r="AA8422">
        <v>151656041</v>
      </c>
      <c r="AB8422" t="s">
        <v>78</v>
      </c>
      <c r="AC8422">
        <v>500</v>
      </c>
      <c r="AE8422">
        <v>2015</v>
      </c>
      <c r="AF8422">
        <v>500</v>
      </c>
      <c r="AG8422">
        <v>1403</v>
      </c>
      <c r="AH8422">
        <v>0</v>
      </c>
      <c r="AI8422">
        <v>500</v>
      </c>
      <c r="AJ8422">
        <v>500</v>
      </c>
      <c r="AK8422">
        <v>0</v>
      </c>
      <c r="AL8422">
        <v>0</v>
      </c>
      <c r="AM8422">
        <v>2150</v>
      </c>
      <c r="AN8422">
        <v>645</v>
      </c>
      <c r="AO8422">
        <v>875</v>
      </c>
      <c r="AP8422">
        <v>11</v>
      </c>
      <c r="AQ8422" t="s">
        <v>1196</v>
      </c>
      <c r="AR8422" t="s">
        <v>246</v>
      </c>
    </row>
    <row r="8423" spans="1:44" x14ac:dyDescent="0.3">
      <c r="A8423" t="s">
        <v>1118</v>
      </c>
      <c r="B8423" t="s">
        <v>1589</v>
      </c>
      <c r="C8423" t="s">
        <v>1590</v>
      </c>
      <c r="D8423" t="s">
        <v>112</v>
      </c>
      <c r="E8423" t="s">
        <v>51</v>
      </c>
      <c r="F8423" s="1">
        <v>42324.857638888891</v>
      </c>
      <c r="G8423" t="s">
        <v>154</v>
      </c>
      <c r="H8423" t="s">
        <v>380</v>
      </c>
      <c r="I8423" s="1">
        <v>42324.947916666664</v>
      </c>
      <c r="J8423" s="2">
        <v>42324</v>
      </c>
      <c r="K8423" t="s">
        <v>186</v>
      </c>
      <c r="L8423" t="s">
        <v>4350</v>
      </c>
      <c r="M8423" t="s">
        <v>4351</v>
      </c>
      <c r="N8423" t="s">
        <v>82</v>
      </c>
      <c r="O8423" t="s">
        <v>82</v>
      </c>
      <c r="P8423" t="s">
        <v>83</v>
      </c>
      <c r="Q8423" t="s">
        <v>83</v>
      </c>
      <c r="R8423" t="s">
        <v>84</v>
      </c>
      <c r="S8423">
        <v>1516044122</v>
      </c>
      <c r="T8423" s="2">
        <v>42323</v>
      </c>
      <c r="U8423" s="1">
        <v>42324.947916666664</v>
      </c>
      <c r="V8423" s="2">
        <v>42325</v>
      </c>
      <c r="W8423">
        <v>0.56000000000000005</v>
      </c>
      <c r="X8423" t="s">
        <v>79</v>
      </c>
      <c r="Y8423" t="s">
        <v>4352</v>
      </c>
      <c r="Z8423" s="2">
        <v>42196</v>
      </c>
      <c r="AA8423">
        <v>151656041</v>
      </c>
      <c r="AB8423" t="s">
        <v>84</v>
      </c>
      <c r="AC8423">
        <v>0</v>
      </c>
      <c r="AD8423">
        <v>300</v>
      </c>
      <c r="AE8423">
        <v>2015</v>
      </c>
      <c r="AF8423">
        <v>300</v>
      </c>
      <c r="AG8423">
        <v>1403</v>
      </c>
      <c r="AH8423">
        <v>0</v>
      </c>
      <c r="AI8423">
        <v>300</v>
      </c>
      <c r="AJ8423">
        <v>300</v>
      </c>
      <c r="AK8423">
        <v>0</v>
      </c>
      <c r="AL8423">
        <v>0</v>
      </c>
      <c r="AM8423">
        <v>2150</v>
      </c>
      <c r="AN8423">
        <v>645</v>
      </c>
      <c r="AO8423">
        <v>175</v>
      </c>
      <c r="AP8423">
        <v>11</v>
      </c>
      <c r="AQ8423" t="s">
        <v>1196</v>
      </c>
      <c r="AR8423" t="s">
        <v>246</v>
      </c>
    </row>
    <row r="8424" spans="1:44" x14ac:dyDescent="0.3">
      <c r="A8424" t="s">
        <v>1118</v>
      </c>
      <c r="B8424" t="s">
        <v>1589</v>
      </c>
      <c r="C8424" t="s">
        <v>1590</v>
      </c>
      <c r="D8424" t="s">
        <v>112</v>
      </c>
      <c r="E8424" t="s">
        <v>51</v>
      </c>
      <c r="F8424" s="1">
        <v>42324.857638888891</v>
      </c>
      <c r="G8424" t="s">
        <v>154</v>
      </c>
      <c r="H8424" t="s">
        <v>380</v>
      </c>
      <c r="I8424" s="1">
        <v>42324.947916666664</v>
      </c>
      <c r="J8424" s="2">
        <v>42324</v>
      </c>
      <c r="K8424" t="s">
        <v>186</v>
      </c>
      <c r="L8424" t="s">
        <v>4350</v>
      </c>
      <c r="M8424" t="s">
        <v>4351</v>
      </c>
      <c r="N8424" t="s">
        <v>82</v>
      </c>
      <c r="O8424" t="s">
        <v>82</v>
      </c>
      <c r="P8424" t="s">
        <v>83</v>
      </c>
      <c r="Q8424" t="s">
        <v>83</v>
      </c>
      <c r="R8424" t="s">
        <v>84</v>
      </c>
      <c r="S8424">
        <v>1516044122</v>
      </c>
      <c r="T8424" s="2">
        <v>42323</v>
      </c>
      <c r="U8424" s="1">
        <v>42324.947916666664</v>
      </c>
      <c r="V8424" s="2">
        <v>42325</v>
      </c>
      <c r="W8424">
        <v>0.56000000000000005</v>
      </c>
      <c r="X8424" t="s">
        <v>79</v>
      </c>
      <c r="Y8424" t="s">
        <v>295</v>
      </c>
      <c r="Z8424" s="2">
        <v>42196</v>
      </c>
      <c r="AA8424">
        <v>151656041</v>
      </c>
      <c r="AB8424" t="s">
        <v>84</v>
      </c>
      <c r="AC8424">
        <v>0</v>
      </c>
      <c r="AD8424">
        <v>200</v>
      </c>
      <c r="AE8424">
        <v>2015</v>
      </c>
      <c r="AF8424">
        <v>200</v>
      </c>
      <c r="AG8424">
        <v>1403</v>
      </c>
      <c r="AH8424">
        <v>0</v>
      </c>
      <c r="AI8424">
        <v>200</v>
      </c>
      <c r="AJ8424">
        <v>200</v>
      </c>
      <c r="AK8424">
        <v>0</v>
      </c>
      <c r="AL8424">
        <v>0</v>
      </c>
      <c r="AM8424">
        <v>2150</v>
      </c>
      <c r="AN8424">
        <v>645</v>
      </c>
      <c r="AO8424">
        <v>525</v>
      </c>
      <c r="AP8424">
        <v>11</v>
      </c>
      <c r="AQ8424" t="s">
        <v>1196</v>
      </c>
      <c r="AR8424" t="s">
        <v>246</v>
      </c>
    </row>
    <row r="8425" spans="1:44" x14ac:dyDescent="0.3">
      <c r="A8425" t="s">
        <v>1118</v>
      </c>
      <c r="B8425" t="s">
        <v>1589</v>
      </c>
      <c r="C8425" t="s">
        <v>1590</v>
      </c>
      <c r="D8425" t="s">
        <v>112</v>
      </c>
      <c r="E8425" t="s">
        <v>51</v>
      </c>
      <c r="F8425" s="1">
        <v>42324.857638888891</v>
      </c>
      <c r="G8425" t="s">
        <v>154</v>
      </c>
      <c r="H8425" t="s">
        <v>380</v>
      </c>
      <c r="I8425" s="1">
        <v>42324.947916666664</v>
      </c>
      <c r="J8425" s="2">
        <v>42324</v>
      </c>
      <c r="K8425" t="s">
        <v>186</v>
      </c>
      <c r="L8425" t="s">
        <v>4350</v>
      </c>
      <c r="M8425" t="s">
        <v>4351</v>
      </c>
      <c r="N8425" t="s">
        <v>82</v>
      </c>
      <c r="O8425" t="s">
        <v>82</v>
      </c>
      <c r="P8425" t="s">
        <v>83</v>
      </c>
      <c r="Q8425" t="s">
        <v>83</v>
      </c>
      <c r="R8425" t="s">
        <v>84</v>
      </c>
      <c r="S8425">
        <v>1516044122</v>
      </c>
      <c r="T8425" s="2">
        <v>42323</v>
      </c>
      <c r="U8425" s="1">
        <v>42324.947916666664</v>
      </c>
      <c r="V8425" s="2">
        <v>42325</v>
      </c>
      <c r="W8425">
        <v>0.56000000000000005</v>
      </c>
      <c r="X8425" t="s">
        <v>79</v>
      </c>
      <c r="Y8425" t="s">
        <v>297</v>
      </c>
      <c r="Z8425" s="2">
        <v>42196</v>
      </c>
      <c r="AA8425">
        <v>151656041</v>
      </c>
      <c r="AB8425" t="s">
        <v>84</v>
      </c>
      <c r="AC8425">
        <v>0</v>
      </c>
      <c r="AD8425">
        <v>500</v>
      </c>
      <c r="AE8425">
        <v>2015</v>
      </c>
      <c r="AF8425">
        <v>500</v>
      </c>
      <c r="AG8425">
        <v>1403</v>
      </c>
      <c r="AH8425">
        <v>0</v>
      </c>
      <c r="AI8425">
        <v>500</v>
      </c>
      <c r="AJ8425">
        <v>500</v>
      </c>
      <c r="AK8425">
        <v>0</v>
      </c>
      <c r="AL8425">
        <v>0</v>
      </c>
      <c r="AM8425">
        <v>2150</v>
      </c>
      <c r="AN8425">
        <v>645</v>
      </c>
      <c r="AO8425">
        <v>875</v>
      </c>
      <c r="AP8425">
        <v>11</v>
      </c>
      <c r="AQ8425" t="s">
        <v>1196</v>
      </c>
      <c r="AR8425" t="s">
        <v>246</v>
      </c>
    </row>
    <row r="8426" spans="1:44" x14ac:dyDescent="0.3">
      <c r="A8426" t="s">
        <v>1118</v>
      </c>
      <c r="B8426" t="s">
        <v>1589</v>
      </c>
      <c r="C8426" t="s">
        <v>1590</v>
      </c>
      <c r="D8426" t="s">
        <v>112</v>
      </c>
      <c r="E8426" t="s">
        <v>51</v>
      </c>
      <c r="F8426" s="1">
        <v>42324.857638888891</v>
      </c>
      <c r="G8426" t="s">
        <v>154</v>
      </c>
      <c r="H8426" t="s">
        <v>380</v>
      </c>
      <c r="I8426" s="1">
        <v>42324.947916666664</v>
      </c>
      <c r="J8426" s="2">
        <v>42324</v>
      </c>
      <c r="K8426" t="s">
        <v>186</v>
      </c>
      <c r="L8426" t="s">
        <v>4350</v>
      </c>
      <c r="M8426" t="s">
        <v>4351</v>
      </c>
      <c r="N8426" t="s">
        <v>82</v>
      </c>
      <c r="O8426" t="s">
        <v>82</v>
      </c>
      <c r="P8426" t="s">
        <v>83</v>
      </c>
      <c r="Q8426" t="s">
        <v>83</v>
      </c>
      <c r="R8426" t="s">
        <v>84</v>
      </c>
      <c r="S8426">
        <v>1516044122</v>
      </c>
      <c r="T8426" s="2">
        <v>42323</v>
      </c>
      <c r="U8426" s="1">
        <v>42324.947916666664</v>
      </c>
      <c r="V8426" s="2">
        <v>42325</v>
      </c>
      <c r="W8426">
        <v>0.56000000000000005</v>
      </c>
      <c r="X8426" t="s">
        <v>79</v>
      </c>
      <c r="Y8426" t="s">
        <v>600</v>
      </c>
      <c r="Z8426" s="2">
        <v>42196</v>
      </c>
      <c r="AA8426">
        <v>151656041</v>
      </c>
      <c r="AB8426" t="s">
        <v>84</v>
      </c>
      <c r="AC8426">
        <v>0</v>
      </c>
      <c r="AD8426">
        <v>500</v>
      </c>
      <c r="AE8426">
        <v>2015</v>
      </c>
      <c r="AF8426">
        <v>500</v>
      </c>
      <c r="AG8426">
        <v>1403</v>
      </c>
      <c r="AH8426">
        <v>0</v>
      </c>
      <c r="AI8426">
        <v>500</v>
      </c>
      <c r="AJ8426">
        <v>500</v>
      </c>
      <c r="AK8426">
        <v>0</v>
      </c>
      <c r="AL8426">
        <v>0</v>
      </c>
      <c r="AM8426">
        <v>2150</v>
      </c>
      <c r="AN8426">
        <v>645</v>
      </c>
      <c r="AO8426">
        <v>975</v>
      </c>
      <c r="AP8426">
        <v>11</v>
      </c>
      <c r="AQ8426" t="s">
        <v>1196</v>
      </c>
      <c r="AR8426" t="s">
        <v>246</v>
      </c>
    </row>
    <row r="8427" spans="1:44" x14ac:dyDescent="0.3">
      <c r="A8427" t="s">
        <v>1118</v>
      </c>
      <c r="B8427" t="s">
        <v>1589</v>
      </c>
      <c r="C8427" t="s">
        <v>1590</v>
      </c>
      <c r="D8427" t="s">
        <v>112</v>
      </c>
      <c r="E8427" t="s">
        <v>51</v>
      </c>
      <c r="F8427" s="1">
        <v>42324.857638888891</v>
      </c>
      <c r="G8427" t="s">
        <v>154</v>
      </c>
      <c r="H8427" t="s">
        <v>380</v>
      </c>
      <c r="I8427" s="1">
        <v>42324.947916666664</v>
      </c>
      <c r="J8427" s="2">
        <v>42324</v>
      </c>
      <c r="K8427" t="s">
        <v>186</v>
      </c>
      <c r="L8427" t="s">
        <v>4350</v>
      </c>
      <c r="M8427" t="s">
        <v>4351</v>
      </c>
      <c r="N8427" t="s">
        <v>82</v>
      </c>
      <c r="O8427" t="s">
        <v>82</v>
      </c>
      <c r="P8427" t="s">
        <v>83</v>
      </c>
      <c r="Q8427" t="s">
        <v>83</v>
      </c>
      <c r="R8427" t="s">
        <v>84</v>
      </c>
      <c r="S8427">
        <v>1516044122</v>
      </c>
      <c r="T8427" s="2">
        <v>42323</v>
      </c>
      <c r="U8427" s="1">
        <v>42324.947916666664</v>
      </c>
      <c r="V8427" s="2">
        <v>42325</v>
      </c>
      <c r="W8427">
        <v>0.56000000000000005</v>
      </c>
      <c r="X8427" t="s">
        <v>79</v>
      </c>
      <c r="Y8427" t="s">
        <v>290</v>
      </c>
      <c r="Z8427" s="2">
        <v>42196</v>
      </c>
      <c r="AA8427">
        <v>151656041</v>
      </c>
      <c r="AB8427" t="s">
        <v>84</v>
      </c>
      <c r="AC8427">
        <v>0</v>
      </c>
      <c r="AD8427">
        <v>150</v>
      </c>
      <c r="AE8427">
        <v>2015</v>
      </c>
      <c r="AF8427">
        <v>150</v>
      </c>
      <c r="AG8427">
        <v>1403</v>
      </c>
      <c r="AH8427">
        <v>0</v>
      </c>
      <c r="AI8427">
        <v>150</v>
      </c>
      <c r="AJ8427">
        <v>150</v>
      </c>
      <c r="AK8427">
        <v>0</v>
      </c>
      <c r="AL8427">
        <v>0</v>
      </c>
      <c r="AM8427">
        <v>2150</v>
      </c>
      <c r="AN8427">
        <v>645</v>
      </c>
      <c r="AO8427">
        <v>175</v>
      </c>
      <c r="AP8427">
        <v>11</v>
      </c>
      <c r="AQ8427" t="s">
        <v>1196</v>
      </c>
      <c r="AR8427" t="s">
        <v>246</v>
      </c>
    </row>
    <row r="8428" spans="1:44" x14ac:dyDescent="0.3">
      <c r="A8428" t="s">
        <v>1118</v>
      </c>
      <c r="B8428" t="s">
        <v>1589</v>
      </c>
      <c r="C8428" t="s">
        <v>1590</v>
      </c>
      <c r="D8428" t="s">
        <v>112</v>
      </c>
      <c r="E8428" t="s">
        <v>51</v>
      </c>
      <c r="F8428" s="1">
        <v>42324.857638888891</v>
      </c>
      <c r="G8428" t="s">
        <v>154</v>
      </c>
      <c r="H8428" t="s">
        <v>380</v>
      </c>
      <c r="I8428" s="1">
        <v>42324.947916666664</v>
      </c>
      <c r="J8428" s="2">
        <v>42324</v>
      </c>
      <c r="K8428" t="s">
        <v>186</v>
      </c>
      <c r="L8428" t="s">
        <v>4350</v>
      </c>
      <c r="M8428" t="s">
        <v>4351</v>
      </c>
      <c r="N8428" t="s">
        <v>82</v>
      </c>
      <c r="O8428" t="s">
        <v>82</v>
      </c>
      <c r="P8428" t="s">
        <v>83</v>
      </c>
      <c r="Q8428" t="s">
        <v>83</v>
      </c>
      <c r="R8428" t="s">
        <v>84</v>
      </c>
      <c r="S8428">
        <v>1516044122</v>
      </c>
      <c r="T8428" s="2">
        <v>42323</v>
      </c>
      <c r="U8428" s="1">
        <v>42324.947916666664</v>
      </c>
      <c r="V8428" s="2">
        <v>42325</v>
      </c>
      <c r="W8428">
        <v>0.56000000000000005</v>
      </c>
      <c r="X8428" t="s">
        <v>79</v>
      </c>
      <c r="Y8428" t="s">
        <v>291</v>
      </c>
      <c r="Z8428" s="2">
        <v>42196</v>
      </c>
      <c r="AA8428">
        <v>151656041</v>
      </c>
      <c r="AB8428" t="s">
        <v>84</v>
      </c>
      <c r="AC8428">
        <v>0</v>
      </c>
      <c r="AD8428">
        <v>500</v>
      </c>
      <c r="AE8428">
        <v>2015</v>
      </c>
      <c r="AF8428">
        <v>500</v>
      </c>
      <c r="AG8428">
        <v>1403</v>
      </c>
      <c r="AH8428">
        <v>0</v>
      </c>
      <c r="AI8428">
        <v>500</v>
      </c>
      <c r="AJ8428">
        <v>500</v>
      </c>
      <c r="AK8428">
        <v>0</v>
      </c>
      <c r="AL8428">
        <v>0</v>
      </c>
      <c r="AM8428">
        <v>2150</v>
      </c>
      <c r="AN8428">
        <v>645</v>
      </c>
      <c r="AO8428">
        <v>875</v>
      </c>
      <c r="AP8428">
        <v>11</v>
      </c>
      <c r="AQ8428" t="s">
        <v>1196</v>
      </c>
      <c r="AR8428" t="s">
        <v>246</v>
      </c>
    </row>
    <row r="8429" spans="1:44" x14ac:dyDescent="0.3">
      <c r="A8429" t="s">
        <v>1118</v>
      </c>
      <c r="B8429" t="s">
        <v>1589</v>
      </c>
      <c r="C8429" t="s">
        <v>1590</v>
      </c>
      <c r="D8429" t="s">
        <v>112</v>
      </c>
      <c r="E8429" t="s">
        <v>51</v>
      </c>
      <c r="F8429" s="1">
        <v>42324.900694444441</v>
      </c>
      <c r="G8429" t="s">
        <v>251</v>
      </c>
      <c r="H8429" t="s">
        <v>252</v>
      </c>
      <c r="I8429" s="1">
        <v>42324.904166666667</v>
      </c>
      <c r="J8429" s="2">
        <v>42324</v>
      </c>
      <c r="K8429" t="s">
        <v>186</v>
      </c>
      <c r="L8429" t="s">
        <v>4350</v>
      </c>
      <c r="M8429" t="s">
        <v>4351</v>
      </c>
      <c r="N8429" t="s">
        <v>253</v>
      </c>
      <c r="O8429" t="s">
        <v>253</v>
      </c>
      <c r="P8429" t="s">
        <v>254</v>
      </c>
      <c r="Q8429" t="s">
        <v>254</v>
      </c>
      <c r="R8429" t="s">
        <v>255</v>
      </c>
      <c r="S8429">
        <v>1516044122</v>
      </c>
      <c r="T8429" s="2">
        <v>42323</v>
      </c>
      <c r="U8429" s="1">
        <v>42324.904166666667</v>
      </c>
      <c r="V8429" s="2">
        <v>42325</v>
      </c>
      <c r="W8429">
        <v>0.56000000000000005</v>
      </c>
      <c r="X8429" t="s">
        <v>57</v>
      </c>
      <c r="Y8429" t="s">
        <v>4352</v>
      </c>
      <c r="Z8429" s="2">
        <v>42196</v>
      </c>
      <c r="AA8429">
        <v>151656041</v>
      </c>
      <c r="AB8429" t="s">
        <v>255</v>
      </c>
      <c r="AC8429">
        <v>0</v>
      </c>
      <c r="AE8429">
        <v>2015</v>
      </c>
      <c r="AF8429">
        <v>500</v>
      </c>
      <c r="AG8429">
        <v>1403</v>
      </c>
      <c r="AH8429">
        <v>0</v>
      </c>
      <c r="AI8429">
        <v>500</v>
      </c>
      <c r="AJ8429">
        <v>500</v>
      </c>
      <c r="AK8429">
        <v>0</v>
      </c>
      <c r="AL8429">
        <v>0</v>
      </c>
      <c r="AM8429">
        <v>2150</v>
      </c>
      <c r="AN8429">
        <v>645</v>
      </c>
      <c r="AO8429">
        <v>175</v>
      </c>
      <c r="AP8429">
        <v>11</v>
      </c>
      <c r="AQ8429" t="s">
        <v>1196</v>
      </c>
      <c r="AR8429" t="s">
        <v>246</v>
      </c>
    </row>
    <row r="8430" spans="1:44" x14ac:dyDescent="0.3">
      <c r="A8430" t="s">
        <v>1118</v>
      </c>
      <c r="B8430" t="s">
        <v>1589</v>
      </c>
      <c r="C8430" t="s">
        <v>1590</v>
      </c>
      <c r="D8430" t="s">
        <v>112</v>
      </c>
      <c r="E8430" t="s">
        <v>51</v>
      </c>
      <c r="F8430" s="1">
        <v>42324.900694444441</v>
      </c>
      <c r="G8430" t="s">
        <v>251</v>
      </c>
      <c r="H8430" t="s">
        <v>252</v>
      </c>
      <c r="I8430" s="1">
        <v>42324.904166666667</v>
      </c>
      <c r="J8430" s="2">
        <v>42324</v>
      </c>
      <c r="K8430" t="s">
        <v>186</v>
      </c>
      <c r="L8430" t="s">
        <v>4350</v>
      </c>
      <c r="M8430" t="s">
        <v>4351</v>
      </c>
      <c r="N8430" t="s">
        <v>253</v>
      </c>
      <c r="O8430" t="s">
        <v>253</v>
      </c>
      <c r="P8430" t="s">
        <v>254</v>
      </c>
      <c r="Q8430" t="s">
        <v>254</v>
      </c>
      <c r="R8430" t="s">
        <v>255</v>
      </c>
      <c r="S8430">
        <v>1516044122</v>
      </c>
      <c r="T8430" s="2">
        <v>42323</v>
      </c>
      <c r="U8430" s="1">
        <v>42324.904166666667</v>
      </c>
      <c r="V8430" s="2">
        <v>42325</v>
      </c>
      <c r="W8430">
        <v>0.56000000000000005</v>
      </c>
      <c r="X8430" t="s">
        <v>57</v>
      </c>
      <c r="Y8430" t="s">
        <v>295</v>
      </c>
      <c r="Z8430" s="2">
        <v>42196</v>
      </c>
      <c r="AA8430">
        <v>151656041</v>
      </c>
      <c r="AB8430" t="s">
        <v>255</v>
      </c>
      <c r="AC8430">
        <v>0</v>
      </c>
      <c r="AE8430">
        <v>2015</v>
      </c>
      <c r="AF8430">
        <v>1500</v>
      </c>
      <c r="AG8430">
        <v>1403</v>
      </c>
      <c r="AH8430">
        <v>0</v>
      </c>
      <c r="AI8430">
        <v>1500</v>
      </c>
      <c r="AJ8430">
        <v>1500</v>
      </c>
      <c r="AK8430">
        <v>0</v>
      </c>
      <c r="AL8430">
        <v>0</v>
      </c>
      <c r="AM8430">
        <v>2150</v>
      </c>
      <c r="AN8430">
        <v>645</v>
      </c>
      <c r="AO8430">
        <v>525</v>
      </c>
      <c r="AP8430">
        <v>11</v>
      </c>
      <c r="AQ8430" t="s">
        <v>1196</v>
      </c>
      <c r="AR8430" t="s">
        <v>246</v>
      </c>
    </row>
    <row r="8431" spans="1:44" x14ac:dyDescent="0.3">
      <c r="A8431" t="s">
        <v>1118</v>
      </c>
      <c r="B8431" t="s">
        <v>1589</v>
      </c>
      <c r="C8431" t="s">
        <v>1590</v>
      </c>
      <c r="D8431" t="s">
        <v>112</v>
      </c>
      <c r="E8431" t="s">
        <v>51</v>
      </c>
      <c r="F8431" s="1">
        <v>42324.900694444441</v>
      </c>
      <c r="G8431" t="s">
        <v>251</v>
      </c>
      <c r="H8431" t="s">
        <v>252</v>
      </c>
      <c r="I8431" s="1">
        <v>42324.904166666667</v>
      </c>
      <c r="J8431" s="2">
        <v>42324</v>
      </c>
      <c r="K8431" t="s">
        <v>186</v>
      </c>
      <c r="L8431" t="s">
        <v>4350</v>
      </c>
      <c r="M8431" t="s">
        <v>4351</v>
      </c>
      <c r="N8431" t="s">
        <v>253</v>
      </c>
      <c r="O8431" t="s">
        <v>253</v>
      </c>
      <c r="P8431" t="s">
        <v>254</v>
      </c>
      <c r="Q8431" t="s">
        <v>254</v>
      </c>
      <c r="R8431" t="s">
        <v>255</v>
      </c>
      <c r="S8431">
        <v>1516044122</v>
      </c>
      <c r="T8431" s="2">
        <v>42323</v>
      </c>
      <c r="U8431" s="1">
        <v>42324.904166666667</v>
      </c>
      <c r="V8431" s="2">
        <v>42325</v>
      </c>
      <c r="W8431">
        <v>0.56000000000000005</v>
      </c>
      <c r="X8431" t="s">
        <v>57</v>
      </c>
      <c r="Y8431" t="s">
        <v>297</v>
      </c>
      <c r="Z8431" s="2">
        <v>42196</v>
      </c>
      <c r="AA8431">
        <v>151656041</v>
      </c>
      <c r="AB8431" t="s">
        <v>255</v>
      </c>
      <c r="AC8431">
        <v>0</v>
      </c>
      <c r="AE8431">
        <v>2015</v>
      </c>
      <c r="AF8431">
        <v>1500</v>
      </c>
      <c r="AG8431">
        <v>1403</v>
      </c>
      <c r="AH8431">
        <v>0</v>
      </c>
      <c r="AI8431">
        <v>1500</v>
      </c>
      <c r="AJ8431">
        <v>1500</v>
      </c>
      <c r="AK8431">
        <v>0</v>
      </c>
      <c r="AL8431">
        <v>0</v>
      </c>
      <c r="AM8431">
        <v>2150</v>
      </c>
      <c r="AN8431">
        <v>645</v>
      </c>
      <c r="AO8431">
        <v>875</v>
      </c>
      <c r="AP8431">
        <v>11</v>
      </c>
      <c r="AQ8431" t="s">
        <v>1196</v>
      </c>
      <c r="AR8431" t="s">
        <v>246</v>
      </c>
    </row>
    <row r="8432" spans="1:44" x14ac:dyDescent="0.3">
      <c r="A8432" t="s">
        <v>1118</v>
      </c>
      <c r="B8432" t="s">
        <v>1589</v>
      </c>
      <c r="C8432" t="s">
        <v>1590</v>
      </c>
      <c r="D8432" t="s">
        <v>112</v>
      </c>
      <c r="E8432" t="s">
        <v>51</v>
      </c>
      <c r="F8432" s="1">
        <v>42324.900694444441</v>
      </c>
      <c r="G8432" t="s">
        <v>251</v>
      </c>
      <c r="H8432" t="s">
        <v>252</v>
      </c>
      <c r="I8432" s="1">
        <v>42324.904166666667</v>
      </c>
      <c r="J8432" s="2">
        <v>42324</v>
      </c>
      <c r="K8432" t="s">
        <v>186</v>
      </c>
      <c r="L8432" t="s">
        <v>4350</v>
      </c>
      <c r="M8432" t="s">
        <v>4351</v>
      </c>
      <c r="N8432" t="s">
        <v>253</v>
      </c>
      <c r="O8432" t="s">
        <v>253</v>
      </c>
      <c r="P8432" t="s">
        <v>254</v>
      </c>
      <c r="Q8432" t="s">
        <v>254</v>
      </c>
      <c r="R8432" t="s">
        <v>255</v>
      </c>
      <c r="S8432">
        <v>1516044122</v>
      </c>
      <c r="T8432" s="2">
        <v>42323</v>
      </c>
      <c r="U8432" s="1">
        <v>42324.904166666667</v>
      </c>
      <c r="V8432" s="2">
        <v>42325</v>
      </c>
      <c r="W8432">
        <v>0.56000000000000005</v>
      </c>
      <c r="X8432" t="s">
        <v>57</v>
      </c>
      <c r="Y8432" t="s">
        <v>600</v>
      </c>
      <c r="Z8432" s="2">
        <v>42196</v>
      </c>
      <c r="AA8432">
        <v>151656041</v>
      </c>
      <c r="AB8432" t="s">
        <v>255</v>
      </c>
      <c r="AC8432">
        <v>0</v>
      </c>
      <c r="AE8432">
        <v>2015</v>
      </c>
      <c r="AF8432">
        <v>1500</v>
      </c>
      <c r="AG8432">
        <v>1403</v>
      </c>
      <c r="AH8432">
        <v>0</v>
      </c>
      <c r="AI8432">
        <v>1500</v>
      </c>
      <c r="AJ8432">
        <v>1500</v>
      </c>
      <c r="AK8432">
        <v>0</v>
      </c>
      <c r="AL8432">
        <v>0</v>
      </c>
      <c r="AM8432">
        <v>2150</v>
      </c>
      <c r="AN8432">
        <v>645</v>
      </c>
      <c r="AO8432">
        <v>975</v>
      </c>
      <c r="AP8432">
        <v>11</v>
      </c>
      <c r="AQ8432" t="s">
        <v>1196</v>
      </c>
      <c r="AR8432" t="s">
        <v>246</v>
      </c>
    </row>
    <row r="8433" spans="1:44" x14ac:dyDescent="0.3">
      <c r="A8433" t="s">
        <v>1118</v>
      </c>
      <c r="B8433" t="s">
        <v>1589</v>
      </c>
      <c r="C8433" t="s">
        <v>1590</v>
      </c>
      <c r="D8433" t="s">
        <v>112</v>
      </c>
      <c r="E8433" t="s">
        <v>51</v>
      </c>
      <c r="F8433" s="1">
        <v>42324.900694444441</v>
      </c>
      <c r="G8433" t="s">
        <v>251</v>
      </c>
      <c r="H8433" t="s">
        <v>252</v>
      </c>
      <c r="I8433" s="1">
        <v>42324.904166666667</v>
      </c>
      <c r="J8433" s="2">
        <v>42324</v>
      </c>
      <c r="K8433" t="s">
        <v>186</v>
      </c>
      <c r="L8433" t="s">
        <v>4350</v>
      </c>
      <c r="M8433" t="s">
        <v>4351</v>
      </c>
      <c r="N8433" t="s">
        <v>253</v>
      </c>
      <c r="O8433" t="s">
        <v>253</v>
      </c>
      <c r="P8433" t="s">
        <v>254</v>
      </c>
      <c r="Q8433" t="s">
        <v>254</v>
      </c>
      <c r="R8433" t="s">
        <v>255</v>
      </c>
      <c r="S8433">
        <v>1516044122</v>
      </c>
      <c r="T8433" s="2">
        <v>42323</v>
      </c>
      <c r="U8433" s="1">
        <v>42324.904166666667</v>
      </c>
      <c r="V8433" s="2">
        <v>42325</v>
      </c>
      <c r="W8433">
        <v>0.56000000000000005</v>
      </c>
      <c r="X8433" t="s">
        <v>57</v>
      </c>
      <c r="Y8433" t="s">
        <v>290</v>
      </c>
      <c r="Z8433" s="2">
        <v>42196</v>
      </c>
      <c r="AA8433">
        <v>151656041</v>
      </c>
      <c r="AB8433" t="s">
        <v>255</v>
      </c>
      <c r="AC8433">
        <v>0</v>
      </c>
      <c r="AE8433">
        <v>2015</v>
      </c>
      <c r="AF8433">
        <v>500</v>
      </c>
      <c r="AG8433">
        <v>1403</v>
      </c>
      <c r="AH8433">
        <v>0</v>
      </c>
      <c r="AI8433">
        <v>500</v>
      </c>
      <c r="AJ8433">
        <v>500</v>
      </c>
      <c r="AK8433">
        <v>0</v>
      </c>
      <c r="AL8433">
        <v>0</v>
      </c>
      <c r="AM8433">
        <v>2150</v>
      </c>
      <c r="AN8433">
        <v>645</v>
      </c>
      <c r="AO8433">
        <v>175</v>
      </c>
      <c r="AP8433">
        <v>11</v>
      </c>
      <c r="AQ8433" t="s">
        <v>1196</v>
      </c>
      <c r="AR8433" t="s">
        <v>246</v>
      </c>
    </row>
    <row r="8434" spans="1:44" x14ac:dyDescent="0.3">
      <c r="A8434" t="s">
        <v>1118</v>
      </c>
      <c r="B8434" t="s">
        <v>1589</v>
      </c>
      <c r="C8434" t="s">
        <v>1590</v>
      </c>
      <c r="D8434" t="s">
        <v>112</v>
      </c>
      <c r="E8434" t="s">
        <v>51</v>
      </c>
      <c r="F8434" s="1">
        <v>42324.900694444441</v>
      </c>
      <c r="G8434" t="s">
        <v>251</v>
      </c>
      <c r="H8434" t="s">
        <v>252</v>
      </c>
      <c r="I8434" s="1">
        <v>42324.904166666667</v>
      </c>
      <c r="J8434" s="2">
        <v>42324</v>
      </c>
      <c r="K8434" t="s">
        <v>186</v>
      </c>
      <c r="L8434" t="s">
        <v>4350</v>
      </c>
      <c r="M8434" t="s">
        <v>4351</v>
      </c>
      <c r="N8434" t="s">
        <v>253</v>
      </c>
      <c r="O8434" t="s">
        <v>253</v>
      </c>
      <c r="P8434" t="s">
        <v>254</v>
      </c>
      <c r="Q8434" t="s">
        <v>254</v>
      </c>
      <c r="R8434" t="s">
        <v>255</v>
      </c>
      <c r="S8434">
        <v>1516044122</v>
      </c>
      <c r="T8434" s="2">
        <v>42323</v>
      </c>
      <c r="U8434" s="1">
        <v>42324.904166666667</v>
      </c>
      <c r="V8434" s="2">
        <v>42325</v>
      </c>
      <c r="W8434">
        <v>0.56000000000000005</v>
      </c>
      <c r="X8434" t="s">
        <v>57</v>
      </c>
      <c r="Y8434" t="s">
        <v>291</v>
      </c>
      <c r="Z8434" s="2">
        <v>42196</v>
      </c>
      <c r="AA8434">
        <v>151656041</v>
      </c>
      <c r="AB8434" t="s">
        <v>255</v>
      </c>
      <c r="AC8434">
        <v>0</v>
      </c>
      <c r="AE8434">
        <v>2015</v>
      </c>
      <c r="AF8434">
        <v>1500</v>
      </c>
      <c r="AG8434">
        <v>1403</v>
      </c>
      <c r="AH8434">
        <v>0</v>
      </c>
      <c r="AI8434">
        <v>1500</v>
      </c>
      <c r="AJ8434">
        <v>1500</v>
      </c>
      <c r="AK8434">
        <v>0</v>
      </c>
      <c r="AL8434">
        <v>0</v>
      </c>
      <c r="AM8434">
        <v>2150</v>
      </c>
      <c r="AN8434">
        <v>645</v>
      </c>
      <c r="AO8434">
        <v>875</v>
      </c>
      <c r="AP8434">
        <v>11</v>
      </c>
      <c r="AQ8434" t="s">
        <v>1196</v>
      </c>
      <c r="AR8434" t="s">
        <v>246</v>
      </c>
    </row>
    <row r="8435" spans="1:44" x14ac:dyDescent="0.3">
      <c r="A8435" t="s">
        <v>1118</v>
      </c>
      <c r="B8435" t="s">
        <v>1589</v>
      </c>
      <c r="C8435" t="s">
        <v>1590</v>
      </c>
      <c r="D8435" t="s">
        <v>112</v>
      </c>
      <c r="E8435" t="s">
        <v>48</v>
      </c>
      <c r="F8435" s="1">
        <v>42324.900694444441</v>
      </c>
      <c r="G8435" t="s">
        <v>49</v>
      </c>
      <c r="H8435" t="s">
        <v>50</v>
      </c>
      <c r="I8435" s="1">
        <v>42324.904861111114</v>
      </c>
      <c r="J8435" s="2">
        <v>42324</v>
      </c>
      <c r="K8435" t="s">
        <v>186</v>
      </c>
      <c r="L8435" t="s">
        <v>4350</v>
      </c>
      <c r="M8435" t="s">
        <v>4351</v>
      </c>
      <c r="N8435" t="s">
        <v>412</v>
      </c>
      <c r="P8435" t="s">
        <v>413</v>
      </c>
      <c r="R8435" t="s">
        <v>56</v>
      </c>
      <c r="S8435">
        <v>1516044122</v>
      </c>
      <c r="T8435" s="2">
        <v>42323</v>
      </c>
      <c r="U8435" s="1">
        <v>42324.904861111114</v>
      </c>
      <c r="V8435" s="2">
        <v>42325</v>
      </c>
      <c r="W8435">
        <v>0.56000000000000005</v>
      </c>
      <c r="X8435" t="s">
        <v>57</v>
      </c>
      <c r="Y8435" t="s">
        <v>4352</v>
      </c>
      <c r="Z8435" s="2">
        <v>42196</v>
      </c>
      <c r="AA8435">
        <v>151656041</v>
      </c>
      <c r="AB8435" t="s">
        <v>59</v>
      </c>
      <c r="AC8435">
        <v>115</v>
      </c>
      <c r="AE8435">
        <v>2015</v>
      </c>
      <c r="AF8435">
        <v>385</v>
      </c>
      <c r="AG8435">
        <v>1403</v>
      </c>
      <c r="AH8435">
        <v>0</v>
      </c>
      <c r="AI8435">
        <v>185</v>
      </c>
      <c r="AJ8435">
        <v>385</v>
      </c>
      <c r="AK8435">
        <v>200</v>
      </c>
      <c r="AL8435">
        <v>0</v>
      </c>
      <c r="AM8435">
        <v>2150</v>
      </c>
      <c r="AN8435">
        <v>645</v>
      </c>
      <c r="AO8435">
        <v>175</v>
      </c>
      <c r="AP8435">
        <v>11</v>
      </c>
      <c r="AQ8435" t="s">
        <v>1196</v>
      </c>
      <c r="AR8435" t="s">
        <v>246</v>
      </c>
    </row>
    <row r="8436" spans="1:44" x14ac:dyDescent="0.3">
      <c r="A8436" t="s">
        <v>1118</v>
      </c>
      <c r="B8436" t="s">
        <v>1589</v>
      </c>
      <c r="C8436" t="s">
        <v>1590</v>
      </c>
      <c r="D8436" t="s">
        <v>112</v>
      </c>
      <c r="E8436" t="s">
        <v>48</v>
      </c>
      <c r="F8436" s="1">
        <v>42324.900694444441</v>
      </c>
      <c r="G8436" t="s">
        <v>49</v>
      </c>
      <c r="H8436" t="s">
        <v>50</v>
      </c>
      <c r="I8436" s="1">
        <v>42324.904861111114</v>
      </c>
      <c r="J8436" s="2">
        <v>42324</v>
      </c>
      <c r="K8436" t="s">
        <v>186</v>
      </c>
      <c r="L8436" t="s">
        <v>4350</v>
      </c>
      <c r="M8436" t="s">
        <v>4351</v>
      </c>
      <c r="N8436" t="s">
        <v>412</v>
      </c>
      <c r="P8436" t="s">
        <v>413</v>
      </c>
      <c r="R8436" t="s">
        <v>56</v>
      </c>
      <c r="S8436">
        <v>1516044122</v>
      </c>
      <c r="T8436" s="2">
        <v>42323</v>
      </c>
      <c r="U8436" s="1">
        <v>42324.904861111114</v>
      </c>
      <c r="V8436" s="2">
        <v>42325</v>
      </c>
      <c r="W8436">
        <v>0.56000000000000005</v>
      </c>
      <c r="X8436" t="s">
        <v>57</v>
      </c>
      <c r="Y8436" t="s">
        <v>295</v>
      </c>
      <c r="Z8436" s="2">
        <v>42196</v>
      </c>
      <c r="AA8436">
        <v>151656041</v>
      </c>
      <c r="AB8436" t="s">
        <v>59</v>
      </c>
      <c r="AC8436">
        <v>429</v>
      </c>
      <c r="AE8436">
        <v>2015</v>
      </c>
      <c r="AF8436">
        <v>1071</v>
      </c>
      <c r="AG8436">
        <v>1403</v>
      </c>
      <c r="AH8436">
        <v>0</v>
      </c>
      <c r="AI8436">
        <v>1071</v>
      </c>
      <c r="AJ8436">
        <v>1071</v>
      </c>
      <c r="AK8436">
        <v>0</v>
      </c>
      <c r="AL8436">
        <v>0</v>
      </c>
      <c r="AM8436">
        <v>2150</v>
      </c>
      <c r="AN8436">
        <v>645</v>
      </c>
      <c r="AO8436">
        <v>525</v>
      </c>
      <c r="AP8436">
        <v>11</v>
      </c>
      <c r="AQ8436" t="s">
        <v>1196</v>
      </c>
      <c r="AR8436" t="s">
        <v>246</v>
      </c>
    </row>
    <row r="8437" spans="1:44" x14ac:dyDescent="0.3">
      <c r="A8437" t="s">
        <v>1118</v>
      </c>
      <c r="B8437" t="s">
        <v>1589</v>
      </c>
      <c r="C8437" t="s">
        <v>1590</v>
      </c>
      <c r="D8437" t="s">
        <v>112</v>
      </c>
      <c r="E8437" t="s">
        <v>48</v>
      </c>
      <c r="F8437" s="1">
        <v>42324.900694444441</v>
      </c>
      <c r="G8437" t="s">
        <v>49</v>
      </c>
      <c r="H8437" t="s">
        <v>50</v>
      </c>
      <c r="I8437" s="1">
        <v>42324.904861111114</v>
      </c>
      <c r="J8437" s="2">
        <v>42324</v>
      </c>
      <c r="K8437" t="s">
        <v>186</v>
      </c>
      <c r="L8437" t="s">
        <v>4350</v>
      </c>
      <c r="M8437" t="s">
        <v>4351</v>
      </c>
      <c r="N8437" t="s">
        <v>412</v>
      </c>
      <c r="P8437" t="s">
        <v>413</v>
      </c>
      <c r="R8437" t="s">
        <v>56</v>
      </c>
      <c r="S8437">
        <v>1516044122</v>
      </c>
      <c r="T8437" s="2">
        <v>42323</v>
      </c>
      <c r="U8437" s="1">
        <v>42324.904861111114</v>
      </c>
      <c r="V8437" s="2">
        <v>42325</v>
      </c>
      <c r="W8437">
        <v>0.56000000000000005</v>
      </c>
      <c r="X8437" t="s">
        <v>57</v>
      </c>
      <c r="Y8437" t="s">
        <v>297</v>
      </c>
      <c r="Z8437" s="2">
        <v>42196</v>
      </c>
      <c r="AA8437">
        <v>151656041</v>
      </c>
      <c r="AB8437" t="s">
        <v>59</v>
      </c>
      <c r="AC8437">
        <v>364</v>
      </c>
      <c r="AE8437">
        <v>2015</v>
      </c>
      <c r="AF8437">
        <v>1136</v>
      </c>
      <c r="AG8437">
        <v>1403</v>
      </c>
      <c r="AH8437">
        <v>0</v>
      </c>
      <c r="AI8437">
        <v>1136</v>
      </c>
      <c r="AJ8437">
        <v>1136</v>
      </c>
      <c r="AK8437">
        <v>0</v>
      </c>
      <c r="AL8437">
        <v>0</v>
      </c>
      <c r="AM8437">
        <v>2150</v>
      </c>
      <c r="AN8437">
        <v>645</v>
      </c>
      <c r="AO8437">
        <v>875</v>
      </c>
      <c r="AP8437">
        <v>11</v>
      </c>
      <c r="AQ8437" t="s">
        <v>1196</v>
      </c>
      <c r="AR8437" t="s">
        <v>246</v>
      </c>
    </row>
    <row r="8438" spans="1:44" x14ac:dyDescent="0.3">
      <c r="A8438" t="s">
        <v>1118</v>
      </c>
      <c r="B8438" t="s">
        <v>1589</v>
      </c>
      <c r="C8438" t="s">
        <v>1590</v>
      </c>
      <c r="D8438" t="s">
        <v>112</v>
      </c>
      <c r="E8438" t="s">
        <v>48</v>
      </c>
      <c r="F8438" s="1">
        <v>42324.900694444441</v>
      </c>
      <c r="G8438" t="s">
        <v>49</v>
      </c>
      <c r="H8438" t="s">
        <v>50</v>
      </c>
      <c r="I8438" s="1">
        <v>42324.904861111114</v>
      </c>
      <c r="J8438" s="2">
        <v>42324</v>
      </c>
      <c r="K8438" t="s">
        <v>186</v>
      </c>
      <c r="L8438" t="s">
        <v>4350</v>
      </c>
      <c r="M8438" t="s">
        <v>4351</v>
      </c>
      <c r="N8438" t="s">
        <v>412</v>
      </c>
      <c r="P8438" t="s">
        <v>413</v>
      </c>
      <c r="R8438" t="s">
        <v>56</v>
      </c>
      <c r="S8438">
        <v>1516044122</v>
      </c>
      <c r="T8438" s="2">
        <v>42323</v>
      </c>
      <c r="U8438" s="1">
        <v>42324.904861111114</v>
      </c>
      <c r="V8438" s="2">
        <v>42325</v>
      </c>
      <c r="W8438">
        <v>0.56000000000000005</v>
      </c>
      <c r="X8438" t="s">
        <v>57</v>
      </c>
      <c r="Y8438" t="s">
        <v>600</v>
      </c>
      <c r="Z8438" s="2">
        <v>42196</v>
      </c>
      <c r="AA8438">
        <v>151656041</v>
      </c>
      <c r="AB8438" t="s">
        <v>59</v>
      </c>
      <c r="AC8438">
        <v>372</v>
      </c>
      <c r="AE8438">
        <v>2015</v>
      </c>
      <c r="AF8438">
        <v>1128</v>
      </c>
      <c r="AG8438">
        <v>1403</v>
      </c>
      <c r="AH8438">
        <v>0</v>
      </c>
      <c r="AI8438">
        <v>1128</v>
      </c>
      <c r="AJ8438">
        <v>1128</v>
      </c>
      <c r="AK8438">
        <v>0</v>
      </c>
      <c r="AL8438">
        <v>0</v>
      </c>
      <c r="AM8438">
        <v>2150</v>
      </c>
      <c r="AN8438">
        <v>645</v>
      </c>
      <c r="AO8438">
        <v>975</v>
      </c>
      <c r="AP8438">
        <v>11</v>
      </c>
      <c r="AQ8438" t="s">
        <v>1196</v>
      </c>
      <c r="AR8438" t="s">
        <v>246</v>
      </c>
    </row>
    <row r="8439" spans="1:44" x14ac:dyDescent="0.3">
      <c r="A8439" t="s">
        <v>1118</v>
      </c>
      <c r="B8439" t="s">
        <v>1589</v>
      </c>
      <c r="C8439" t="s">
        <v>1590</v>
      </c>
      <c r="D8439" t="s">
        <v>112</v>
      </c>
      <c r="E8439" t="s">
        <v>48</v>
      </c>
      <c r="F8439" s="1">
        <v>42324.900694444441</v>
      </c>
      <c r="G8439" t="s">
        <v>49</v>
      </c>
      <c r="H8439" t="s">
        <v>50</v>
      </c>
      <c r="I8439" s="1">
        <v>42324.904861111114</v>
      </c>
      <c r="J8439" s="2">
        <v>42324</v>
      </c>
      <c r="K8439" t="s">
        <v>186</v>
      </c>
      <c r="L8439" t="s">
        <v>4350</v>
      </c>
      <c r="M8439" t="s">
        <v>4351</v>
      </c>
      <c r="N8439" t="s">
        <v>412</v>
      </c>
      <c r="P8439" t="s">
        <v>413</v>
      </c>
      <c r="R8439" t="s">
        <v>56</v>
      </c>
      <c r="S8439">
        <v>1516044122</v>
      </c>
      <c r="T8439" s="2">
        <v>42323</v>
      </c>
      <c r="U8439" s="1">
        <v>42324.904861111114</v>
      </c>
      <c r="V8439" s="2">
        <v>42325</v>
      </c>
      <c r="W8439">
        <v>0.56000000000000005</v>
      </c>
      <c r="X8439" t="s">
        <v>57</v>
      </c>
      <c r="Y8439" t="s">
        <v>290</v>
      </c>
      <c r="Z8439" s="2">
        <v>42196</v>
      </c>
      <c r="AA8439">
        <v>151656041</v>
      </c>
      <c r="AB8439" t="s">
        <v>59</v>
      </c>
      <c r="AC8439">
        <v>145</v>
      </c>
      <c r="AE8439">
        <v>2015</v>
      </c>
      <c r="AF8439">
        <v>355</v>
      </c>
      <c r="AG8439">
        <v>1403</v>
      </c>
      <c r="AH8439">
        <v>0</v>
      </c>
      <c r="AI8439">
        <v>355</v>
      </c>
      <c r="AJ8439">
        <v>355</v>
      </c>
      <c r="AK8439">
        <v>0</v>
      </c>
      <c r="AL8439">
        <v>0</v>
      </c>
      <c r="AM8439">
        <v>2150</v>
      </c>
      <c r="AN8439">
        <v>645</v>
      </c>
      <c r="AO8439">
        <v>175</v>
      </c>
      <c r="AP8439">
        <v>11</v>
      </c>
      <c r="AQ8439" t="s">
        <v>1196</v>
      </c>
      <c r="AR8439" t="s">
        <v>246</v>
      </c>
    </row>
    <row r="8440" spans="1:44" x14ac:dyDescent="0.3">
      <c r="A8440" t="s">
        <v>1118</v>
      </c>
      <c r="B8440" t="s">
        <v>1589</v>
      </c>
      <c r="C8440" t="s">
        <v>1590</v>
      </c>
      <c r="D8440" t="s">
        <v>112</v>
      </c>
      <c r="E8440" t="s">
        <v>48</v>
      </c>
      <c r="F8440" s="1">
        <v>42324.900694444441</v>
      </c>
      <c r="G8440" t="s">
        <v>49</v>
      </c>
      <c r="H8440" t="s">
        <v>50</v>
      </c>
      <c r="I8440" s="1">
        <v>42324.904861111114</v>
      </c>
      <c r="J8440" s="2">
        <v>42324</v>
      </c>
      <c r="K8440" t="s">
        <v>186</v>
      </c>
      <c r="L8440" t="s">
        <v>4350</v>
      </c>
      <c r="M8440" t="s">
        <v>4351</v>
      </c>
      <c r="N8440" t="s">
        <v>412</v>
      </c>
      <c r="P8440" t="s">
        <v>413</v>
      </c>
      <c r="R8440" t="s">
        <v>56</v>
      </c>
      <c r="S8440">
        <v>1516044122</v>
      </c>
      <c r="T8440" s="2">
        <v>42323</v>
      </c>
      <c r="U8440" s="1">
        <v>42324.904861111114</v>
      </c>
      <c r="V8440" s="2">
        <v>42325</v>
      </c>
      <c r="W8440">
        <v>0.56000000000000005</v>
      </c>
      <c r="X8440" t="s">
        <v>57</v>
      </c>
      <c r="Y8440" t="s">
        <v>291</v>
      </c>
      <c r="Z8440" s="2">
        <v>42196</v>
      </c>
      <c r="AA8440">
        <v>151656041</v>
      </c>
      <c r="AB8440" t="s">
        <v>59</v>
      </c>
      <c r="AC8440">
        <v>500</v>
      </c>
      <c r="AE8440">
        <v>2015</v>
      </c>
      <c r="AF8440">
        <v>1000</v>
      </c>
      <c r="AG8440">
        <v>1403</v>
      </c>
      <c r="AH8440">
        <v>0</v>
      </c>
      <c r="AI8440">
        <v>1000</v>
      </c>
      <c r="AJ8440">
        <v>1000</v>
      </c>
      <c r="AK8440">
        <v>0</v>
      </c>
      <c r="AL8440">
        <v>0</v>
      </c>
      <c r="AM8440">
        <v>2150</v>
      </c>
      <c r="AN8440">
        <v>645</v>
      </c>
      <c r="AO8440">
        <v>875</v>
      </c>
      <c r="AP8440">
        <v>11</v>
      </c>
      <c r="AQ8440" t="s">
        <v>1196</v>
      </c>
      <c r="AR8440" t="s">
        <v>246</v>
      </c>
    </row>
    <row r="8441" spans="1:44" x14ac:dyDescent="0.3">
      <c r="A8441" t="s">
        <v>181</v>
      </c>
      <c r="B8441" t="s">
        <v>182</v>
      </c>
      <c r="C8441" t="s">
        <v>183</v>
      </c>
      <c r="D8441" t="s">
        <v>112</v>
      </c>
      <c r="E8441" t="s">
        <v>51</v>
      </c>
      <c r="F8441" s="1">
        <v>42324.694444444445</v>
      </c>
      <c r="G8441" t="s">
        <v>251</v>
      </c>
      <c r="H8441" t="s">
        <v>252</v>
      </c>
      <c r="I8441" s="1">
        <v>42324.701388888891</v>
      </c>
      <c r="J8441" s="2">
        <v>42324</v>
      </c>
      <c r="K8441" t="s">
        <v>186</v>
      </c>
      <c r="L8441" t="s">
        <v>187</v>
      </c>
      <c r="M8441" t="s">
        <v>188</v>
      </c>
      <c r="N8441" t="s">
        <v>253</v>
      </c>
      <c r="O8441" t="s">
        <v>253</v>
      </c>
      <c r="P8441" t="s">
        <v>254</v>
      </c>
      <c r="Q8441" t="s">
        <v>254</v>
      </c>
      <c r="R8441" t="s">
        <v>255</v>
      </c>
      <c r="S8441">
        <v>1516043986</v>
      </c>
      <c r="T8441" s="2">
        <v>42288</v>
      </c>
      <c r="U8441" s="1">
        <v>42324.701388888891</v>
      </c>
      <c r="V8441" s="2">
        <v>42326</v>
      </c>
      <c r="W8441">
        <v>0.11</v>
      </c>
      <c r="X8441" t="s">
        <v>57</v>
      </c>
      <c r="Y8441" t="s">
        <v>195</v>
      </c>
      <c r="Z8441" s="2">
        <v>42196</v>
      </c>
      <c r="AA8441">
        <v>151656092</v>
      </c>
      <c r="AB8441" t="s">
        <v>255</v>
      </c>
      <c r="AC8441">
        <v>0</v>
      </c>
      <c r="AE8441">
        <v>2015</v>
      </c>
      <c r="AF8441">
        <v>2000</v>
      </c>
      <c r="AG8441">
        <v>1403</v>
      </c>
      <c r="AH8441">
        <v>0</v>
      </c>
      <c r="AI8441">
        <v>2000</v>
      </c>
      <c r="AJ8441">
        <v>2000</v>
      </c>
      <c r="AK8441">
        <v>0</v>
      </c>
      <c r="AL8441">
        <v>0</v>
      </c>
      <c r="AM8441">
        <v>3030</v>
      </c>
      <c r="AN8441">
        <v>666.6</v>
      </c>
      <c r="AO8441">
        <v>1700</v>
      </c>
      <c r="AP8441">
        <v>11</v>
      </c>
      <c r="AQ8441" t="s">
        <v>1196</v>
      </c>
      <c r="AR8441" t="s">
        <v>246</v>
      </c>
    </row>
    <row r="8442" spans="1:44" x14ac:dyDescent="0.3">
      <c r="A8442" t="s">
        <v>1170</v>
      </c>
      <c r="B8442" t="s">
        <v>1171</v>
      </c>
      <c r="C8442" t="s">
        <v>1172</v>
      </c>
      <c r="D8442" t="s">
        <v>112</v>
      </c>
      <c r="E8442" t="s">
        <v>51</v>
      </c>
      <c r="F8442" s="1">
        <v>42324.694444444445</v>
      </c>
      <c r="G8442" t="s">
        <v>251</v>
      </c>
      <c r="H8442" t="s">
        <v>252</v>
      </c>
      <c r="I8442" s="1">
        <v>42324.700694444444</v>
      </c>
      <c r="J8442" s="2">
        <v>42324</v>
      </c>
      <c r="K8442" t="s">
        <v>186</v>
      </c>
      <c r="L8442" t="s">
        <v>1173</v>
      </c>
      <c r="M8442" t="s">
        <v>1174</v>
      </c>
      <c r="N8442" t="s">
        <v>253</v>
      </c>
      <c r="O8442" t="s">
        <v>253</v>
      </c>
      <c r="P8442" t="s">
        <v>254</v>
      </c>
      <c r="Q8442" t="s">
        <v>254</v>
      </c>
      <c r="R8442" t="s">
        <v>255</v>
      </c>
      <c r="S8442">
        <v>1516044027</v>
      </c>
      <c r="T8442" s="2">
        <v>42322</v>
      </c>
      <c r="U8442" s="1">
        <v>42324.700694444444</v>
      </c>
      <c r="V8442" s="2">
        <v>42326</v>
      </c>
      <c r="W8442">
        <v>7.4999999999999997E-2</v>
      </c>
      <c r="X8442" t="s">
        <v>57</v>
      </c>
      <c r="Y8442" t="s">
        <v>291</v>
      </c>
      <c r="Z8442" s="2">
        <v>42196</v>
      </c>
      <c r="AA8442">
        <v>151656090</v>
      </c>
      <c r="AB8442" t="s">
        <v>255</v>
      </c>
      <c r="AC8442">
        <v>0</v>
      </c>
      <c r="AE8442">
        <v>2015</v>
      </c>
      <c r="AF8442">
        <v>4000</v>
      </c>
      <c r="AG8442">
        <v>1403</v>
      </c>
      <c r="AH8442">
        <v>0</v>
      </c>
      <c r="AI8442">
        <v>4000</v>
      </c>
      <c r="AJ8442">
        <v>4000</v>
      </c>
      <c r="AK8442">
        <v>0</v>
      </c>
      <c r="AL8442">
        <v>0</v>
      </c>
      <c r="AM8442">
        <v>17460</v>
      </c>
      <c r="AN8442">
        <v>2619</v>
      </c>
      <c r="AO8442">
        <v>2813</v>
      </c>
      <c r="AP8442">
        <v>11</v>
      </c>
      <c r="AQ8442" t="s">
        <v>1196</v>
      </c>
      <c r="AR8442" t="s">
        <v>246</v>
      </c>
    </row>
    <row r="8443" spans="1:44" x14ac:dyDescent="0.3">
      <c r="A8443" t="s">
        <v>44</v>
      </c>
      <c r="B8443" t="s">
        <v>742</v>
      </c>
      <c r="C8443" t="s">
        <v>743</v>
      </c>
      <c r="D8443" t="s">
        <v>47</v>
      </c>
      <c r="E8443" t="s">
        <v>51</v>
      </c>
      <c r="F8443" s="1">
        <v>42324.694444444445</v>
      </c>
      <c r="G8443" t="s">
        <v>251</v>
      </c>
      <c r="H8443" t="s">
        <v>252</v>
      </c>
      <c r="I8443" s="1">
        <v>42324.7</v>
      </c>
      <c r="J8443" s="2">
        <v>42324</v>
      </c>
      <c r="K8443" t="s">
        <v>186</v>
      </c>
      <c r="L8443" t="s">
        <v>1577</v>
      </c>
      <c r="M8443" t="s">
        <v>1578</v>
      </c>
      <c r="N8443" t="s">
        <v>253</v>
      </c>
      <c r="O8443" t="s">
        <v>253</v>
      </c>
      <c r="P8443" t="s">
        <v>254</v>
      </c>
      <c r="Q8443" t="s">
        <v>254</v>
      </c>
      <c r="R8443" t="s">
        <v>255</v>
      </c>
      <c r="S8443">
        <v>1516044180</v>
      </c>
      <c r="T8443" s="2">
        <v>42258</v>
      </c>
      <c r="U8443" s="1">
        <v>42324.7</v>
      </c>
      <c r="V8443" s="2">
        <v>42329</v>
      </c>
      <c r="W8443">
        <v>0.52500000000000002</v>
      </c>
      <c r="X8443" t="s">
        <v>57</v>
      </c>
      <c r="Y8443" t="s">
        <v>1579</v>
      </c>
      <c r="Z8443" s="2">
        <v>42196</v>
      </c>
      <c r="AA8443">
        <v>151656048</v>
      </c>
      <c r="AB8443" t="s">
        <v>255</v>
      </c>
      <c r="AC8443">
        <v>0</v>
      </c>
      <c r="AE8443">
        <v>2015</v>
      </c>
      <c r="AF8443">
        <v>24000</v>
      </c>
      <c r="AG8443">
        <v>1403</v>
      </c>
      <c r="AH8443">
        <v>0</v>
      </c>
      <c r="AI8443">
        <v>24000</v>
      </c>
      <c r="AJ8443">
        <v>24000</v>
      </c>
      <c r="AK8443">
        <v>0</v>
      </c>
      <c r="AL8443">
        <v>0</v>
      </c>
      <c r="AM8443">
        <v>22460</v>
      </c>
      <c r="AN8443">
        <v>23583</v>
      </c>
      <c r="AO8443">
        <v>24482</v>
      </c>
      <c r="AP8443">
        <v>11</v>
      </c>
      <c r="AQ8443" t="s">
        <v>1196</v>
      </c>
      <c r="AR8443" t="s">
        <v>246</v>
      </c>
    </row>
    <row r="8444" spans="1:44" x14ac:dyDescent="0.3">
      <c r="A8444" t="s">
        <v>158</v>
      </c>
      <c r="D8444" t="s">
        <v>237</v>
      </c>
      <c r="E8444" t="s">
        <v>48</v>
      </c>
      <c r="F8444" s="1">
        <v>42324.448611111111</v>
      </c>
      <c r="G8444" t="s">
        <v>263</v>
      </c>
      <c r="H8444" t="s">
        <v>264</v>
      </c>
      <c r="I8444" s="1">
        <v>42324.45</v>
      </c>
      <c r="J8444" s="2">
        <v>42324</v>
      </c>
      <c r="K8444" t="s">
        <v>186</v>
      </c>
      <c r="L8444" t="s">
        <v>347</v>
      </c>
      <c r="M8444" t="s">
        <v>348</v>
      </c>
      <c r="N8444" t="s">
        <v>633</v>
      </c>
      <c r="O8444" t="s">
        <v>190</v>
      </c>
      <c r="P8444" t="s">
        <v>634</v>
      </c>
      <c r="Q8444" t="s">
        <v>192</v>
      </c>
      <c r="R8444" t="s">
        <v>193</v>
      </c>
      <c r="T8444" s="2">
        <v>42323</v>
      </c>
      <c r="U8444" s="1">
        <v>42324.45</v>
      </c>
      <c r="V8444" s="2"/>
      <c r="W8444">
        <v>7.0000000000000007E-2</v>
      </c>
      <c r="X8444" t="s">
        <v>194</v>
      </c>
      <c r="Y8444" t="s">
        <v>104</v>
      </c>
      <c r="Z8444" s="2">
        <v>42258</v>
      </c>
      <c r="AA8444">
        <v>151656115</v>
      </c>
      <c r="AB8444" t="s">
        <v>193</v>
      </c>
      <c r="AC8444">
        <v>0</v>
      </c>
      <c r="AE8444">
        <v>2015</v>
      </c>
      <c r="AF8444">
        <v>55008</v>
      </c>
      <c r="AG8444">
        <v>755.55</v>
      </c>
      <c r="AH8444">
        <v>0</v>
      </c>
      <c r="AI8444">
        <v>55008</v>
      </c>
      <c r="AJ8444">
        <v>55008</v>
      </c>
      <c r="AK8444">
        <v>0</v>
      </c>
      <c r="AL8444">
        <v>764</v>
      </c>
      <c r="AM8444">
        <v>12970</v>
      </c>
      <c r="AN8444">
        <v>98208.84</v>
      </c>
      <c r="AO8444">
        <v>54992</v>
      </c>
      <c r="AP8444">
        <v>11</v>
      </c>
      <c r="AQ8444" t="s">
        <v>1196</v>
      </c>
      <c r="AR8444" t="s">
        <v>246</v>
      </c>
    </row>
    <row r="8445" spans="1:44" x14ac:dyDescent="0.3">
      <c r="A8445" t="s">
        <v>158</v>
      </c>
      <c r="D8445" t="s">
        <v>237</v>
      </c>
      <c r="E8445" t="s">
        <v>51</v>
      </c>
      <c r="F8445" s="1">
        <v>42324.709027777775</v>
      </c>
      <c r="G8445" t="s">
        <v>251</v>
      </c>
      <c r="H8445" t="s">
        <v>252</v>
      </c>
      <c r="I8445" s="1">
        <v>42324.713194444441</v>
      </c>
      <c r="J8445" s="2">
        <v>42324</v>
      </c>
      <c r="K8445" t="s">
        <v>186</v>
      </c>
      <c r="L8445" t="s">
        <v>347</v>
      </c>
      <c r="M8445" t="s">
        <v>348</v>
      </c>
      <c r="N8445" t="s">
        <v>253</v>
      </c>
      <c r="O8445" t="s">
        <v>253</v>
      </c>
      <c r="P8445" t="s">
        <v>254</v>
      </c>
      <c r="Q8445" t="s">
        <v>254</v>
      </c>
      <c r="R8445" t="s">
        <v>255</v>
      </c>
      <c r="T8445" s="2">
        <v>42323</v>
      </c>
      <c r="U8445" s="1">
        <v>42324.713194444441</v>
      </c>
      <c r="V8445" s="2"/>
      <c r="W8445">
        <v>7.0000000000000007E-2</v>
      </c>
      <c r="X8445" t="s">
        <v>57</v>
      </c>
      <c r="Y8445" t="s">
        <v>104</v>
      </c>
      <c r="Z8445" s="2">
        <v>42258</v>
      </c>
      <c r="AA8445">
        <v>151656114</v>
      </c>
      <c r="AB8445" t="s">
        <v>255</v>
      </c>
      <c r="AC8445">
        <v>0</v>
      </c>
      <c r="AE8445">
        <v>2015</v>
      </c>
      <c r="AF8445">
        <v>55008</v>
      </c>
      <c r="AG8445">
        <v>1403</v>
      </c>
      <c r="AH8445">
        <v>0</v>
      </c>
      <c r="AI8445">
        <v>55008</v>
      </c>
      <c r="AJ8445">
        <v>55008</v>
      </c>
      <c r="AK8445">
        <v>0</v>
      </c>
      <c r="AL8445">
        <v>0</v>
      </c>
      <c r="AM8445">
        <v>12970</v>
      </c>
      <c r="AN8445">
        <v>98208.84</v>
      </c>
      <c r="AO8445">
        <v>54992</v>
      </c>
      <c r="AP8445">
        <v>11</v>
      </c>
      <c r="AQ8445" t="s">
        <v>1196</v>
      </c>
      <c r="AR8445" t="s">
        <v>246</v>
      </c>
    </row>
    <row r="8446" spans="1:44" x14ac:dyDescent="0.3">
      <c r="A8446" t="s">
        <v>158</v>
      </c>
      <c r="D8446" t="s">
        <v>237</v>
      </c>
      <c r="E8446" t="s">
        <v>51</v>
      </c>
      <c r="F8446" s="1">
        <v>42324.709027777775</v>
      </c>
      <c r="G8446" t="s">
        <v>251</v>
      </c>
      <c r="H8446" t="s">
        <v>252</v>
      </c>
      <c r="I8446" s="1">
        <v>42324.713888888888</v>
      </c>
      <c r="J8446" s="2">
        <v>42324</v>
      </c>
      <c r="K8446" t="s">
        <v>186</v>
      </c>
      <c r="L8446" t="s">
        <v>347</v>
      </c>
      <c r="M8446" t="s">
        <v>348</v>
      </c>
      <c r="N8446" t="s">
        <v>253</v>
      </c>
      <c r="O8446" t="s">
        <v>253</v>
      </c>
      <c r="P8446" t="s">
        <v>254</v>
      </c>
      <c r="Q8446" t="s">
        <v>254</v>
      </c>
      <c r="R8446" t="s">
        <v>255</v>
      </c>
      <c r="T8446" s="2">
        <v>42323</v>
      </c>
      <c r="U8446" s="1">
        <v>42324.713888888888</v>
      </c>
      <c r="V8446" s="2"/>
      <c r="W8446">
        <v>7.0000000000000007E-2</v>
      </c>
      <c r="X8446" t="s">
        <v>57</v>
      </c>
      <c r="Y8446" t="s">
        <v>104</v>
      </c>
      <c r="Z8446" s="2">
        <v>42258</v>
      </c>
      <c r="AA8446">
        <v>151656115</v>
      </c>
      <c r="AB8446" t="s">
        <v>255</v>
      </c>
      <c r="AC8446">
        <v>0</v>
      </c>
      <c r="AE8446">
        <v>2015</v>
      </c>
      <c r="AF8446">
        <v>55008</v>
      </c>
      <c r="AG8446">
        <v>1403</v>
      </c>
      <c r="AH8446">
        <v>0</v>
      </c>
      <c r="AI8446">
        <v>55008</v>
      </c>
      <c r="AJ8446">
        <v>55008</v>
      </c>
      <c r="AK8446">
        <v>0</v>
      </c>
      <c r="AL8446">
        <v>0</v>
      </c>
      <c r="AM8446">
        <v>12970</v>
      </c>
      <c r="AN8446">
        <v>98208.84</v>
      </c>
      <c r="AO8446">
        <v>54992</v>
      </c>
      <c r="AP8446">
        <v>11</v>
      </c>
      <c r="AQ8446" t="s">
        <v>1196</v>
      </c>
      <c r="AR8446" t="s">
        <v>246</v>
      </c>
    </row>
    <row r="8447" spans="1:44" x14ac:dyDescent="0.3">
      <c r="A8447" t="s">
        <v>202</v>
      </c>
      <c r="D8447" t="s">
        <v>237</v>
      </c>
      <c r="E8447" t="s">
        <v>51</v>
      </c>
      <c r="F8447" s="1">
        <v>42324.709027777775</v>
      </c>
      <c r="G8447" t="s">
        <v>251</v>
      </c>
      <c r="H8447" t="s">
        <v>252</v>
      </c>
      <c r="I8447" s="1">
        <v>42324.71597222222</v>
      </c>
      <c r="J8447" s="2">
        <v>42324</v>
      </c>
      <c r="K8447" t="s">
        <v>186</v>
      </c>
      <c r="L8447" t="s">
        <v>1177</v>
      </c>
      <c r="M8447" t="s">
        <v>1178</v>
      </c>
      <c r="N8447" t="s">
        <v>253</v>
      </c>
      <c r="O8447" t="s">
        <v>253</v>
      </c>
      <c r="P8447" t="s">
        <v>254</v>
      </c>
      <c r="Q8447" t="s">
        <v>254</v>
      </c>
      <c r="R8447" t="s">
        <v>255</v>
      </c>
      <c r="T8447" s="2">
        <v>42323</v>
      </c>
      <c r="U8447" s="1">
        <v>42324.71597222222</v>
      </c>
      <c r="V8447" s="2"/>
      <c r="W8447">
        <v>1.03</v>
      </c>
      <c r="X8447" t="s">
        <v>57</v>
      </c>
      <c r="Y8447" t="s">
        <v>295</v>
      </c>
      <c r="Z8447" s="2">
        <v>42258</v>
      </c>
      <c r="AA8447">
        <v>151656121</v>
      </c>
      <c r="AB8447" t="s">
        <v>255</v>
      </c>
      <c r="AC8447">
        <v>0</v>
      </c>
      <c r="AE8447">
        <v>2015</v>
      </c>
      <c r="AF8447">
        <v>3000</v>
      </c>
      <c r="AG8447">
        <v>1403</v>
      </c>
      <c r="AH8447">
        <v>0</v>
      </c>
      <c r="AI8447">
        <v>3000</v>
      </c>
      <c r="AJ8447">
        <v>3000</v>
      </c>
      <c r="AK8447">
        <v>0</v>
      </c>
      <c r="AL8447">
        <v>0</v>
      </c>
      <c r="AM8447">
        <v>16540</v>
      </c>
      <c r="AN8447">
        <v>34072.400000000001</v>
      </c>
      <c r="AO8447">
        <v>2968</v>
      </c>
      <c r="AP8447">
        <v>11</v>
      </c>
      <c r="AQ8447" t="s">
        <v>1196</v>
      </c>
      <c r="AR8447" t="s">
        <v>246</v>
      </c>
    </row>
    <row r="8448" spans="1:44" x14ac:dyDescent="0.3">
      <c r="A8448" t="s">
        <v>202</v>
      </c>
      <c r="D8448" t="s">
        <v>237</v>
      </c>
      <c r="E8448" t="s">
        <v>51</v>
      </c>
      <c r="F8448" s="1">
        <v>42324.709027777775</v>
      </c>
      <c r="G8448" t="s">
        <v>251</v>
      </c>
      <c r="H8448" t="s">
        <v>252</v>
      </c>
      <c r="I8448" s="1">
        <v>42324.71597222222</v>
      </c>
      <c r="J8448" s="2">
        <v>42324</v>
      </c>
      <c r="K8448" t="s">
        <v>186</v>
      </c>
      <c r="L8448" t="s">
        <v>1177</v>
      </c>
      <c r="M8448" t="s">
        <v>1178</v>
      </c>
      <c r="N8448" t="s">
        <v>253</v>
      </c>
      <c r="O8448" t="s">
        <v>253</v>
      </c>
      <c r="P8448" t="s">
        <v>254</v>
      </c>
      <c r="Q8448" t="s">
        <v>254</v>
      </c>
      <c r="R8448" t="s">
        <v>255</v>
      </c>
      <c r="T8448" s="2">
        <v>42323</v>
      </c>
      <c r="U8448" s="1">
        <v>42324.71597222222</v>
      </c>
      <c r="V8448" s="2"/>
      <c r="W8448">
        <v>1.03</v>
      </c>
      <c r="X8448" t="s">
        <v>57</v>
      </c>
      <c r="Y8448" t="s">
        <v>297</v>
      </c>
      <c r="Z8448" s="2">
        <v>42258</v>
      </c>
      <c r="AA8448">
        <v>151656121</v>
      </c>
      <c r="AB8448" t="s">
        <v>255</v>
      </c>
      <c r="AC8448">
        <v>0</v>
      </c>
      <c r="AE8448">
        <v>2015</v>
      </c>
      <c r="AF8448">
        <v>3000</v>
      </c>
      <c r="AG8448">
        <v>1403</v>
      </c>
      <c r="AH8448">
        <v>0</v>
      </c>
      <c r="AI8448">
        <v>3000</v>
      </c>
      <c r="AJ8448">
        <v>3000</v>
      </c>
      <c r="AK8448">
        <v>0</v>
      </c>
      <c r="AL8448">
        <v>0</v>
      </c>
      <c r="AM8448">
        <v>16540</v>
      </c>
      <c r="AN8448">
        <v>34072.400000000001</v>
      </c>
      <c r="AO8448">
        <v>3068</v>
      </c>
      <c r="AP8448">
        <v>11</v>
      </c>
      <c r="AQ8448" t="s">
        <v>1196</v>
      </c>
      <c r="AR8448" t="s">
        <v>246</v>
      </c>
    </row>
    <row r="8449" spans="1:44" x14ac:dyDescent="0.3">
      <c r="A8449" t="s">
        <v>158</v>
      </c>
      <c r="B8449" t="s">
        <v>1385</v>
      </c>
      <c r="C8449" t="s">
        <v>1386</v>
      </c>
      <c r="D8449" t="s">
        <v>112</v>
      </c>
      <c r="E8449" t="s">
        <v>48</v>
      </c>
      <c r="F8449" s="1">
        <v>42324.931944444441</v>
      </c>
      <c r="G8449" t="s">
        <v>387</v>
      </c>
      <c r="H8449" t="s">
        <v>388</v>
      </c>
      <c r="I8449" s="1">
        <v>42324.961111111108</v>
      </c>
      <c r="J8449" s="2">
        <v>42324</v>
      </c>
      <c r="K8449" t="s">
        <v>186</v>
      </c>
      <c r="L8449" t="s">
        <v>4558</v>
      </c>
      <c r="M8449" t="s">
        <v>4559</v>
      </c>
      <c r="N8449" t="s">
        <v>189</v>
      </c>
      <c r="O8449" t="s">
        <v>190</v>
      </c>
      <c r="P8449" t="s">
        <v>191</v>
      </c>
      <c r="Q8449" t="s">
        <v>192</v>
      </c>
      <c r="R8449" t="s">
        <v>193</v>
      </c>
      <c r="S8449">
        <v>1516043880</v>
      </c>
      <c r="T8449" s="2">
        <v>42323</v>
      </c>
      <c r="U8449" s="1">
        <v>42324.961111111108</v>
      </c>
      <c r="V8449" s="2">
        <v>42321</v>
      </c>
      <c r="W8449">
        <v>7.0000000000000007E-2</v>
      </c>
      <c r="X8449" t="s">
        <v>194</v>
      </c>
      <c r="Y8449" t="s">
        <v>104</v>
      </c>
      <c r="Z8449" s="2">
        <v>42258</v>
      </c>
      <c r="AA8449">
        <v>151656117</v>
      </c>
      <c r="AB8449" t="s">
        <v>193</v>
      </c>
      <c r="AC8449">
        <v>0</v>
      </c>
      <c r="AE8449">
        <v>2015</v>
      </c>
      <c r="AF8449">
        <v>1650</v>
      </c>
      <c r="AG8449">
        <v>755.55</v>
      </c>
      <c r="AH8449">
        <v>0</v>
      </c>
      <c r="AI8449">
        <v>1650</v>
      </c>
      <c r="AJ8449">
        <v>1650</v>
      </c>
      <c r="AK8449">
        <v>0</v>
      </c>
      <c r="AL8449">
        <v>30</v>
      </c>
      <c r="AM8449">
        <v>95</v>
      </c>
      <c r="AN8449">
        <v>809.57</v>
      </c>
      <c r="AO8449">
        <v>1425</v>
      </c>
      <c r="AP8449">
        <v>11</v>
      </c>
      <c r="AQ8449" t="s">
        <v>1196</v>
      </c>
      <c r="AR8449" t="s">
        <v>246</v>
      </c>
    </row>
    <row r="8450" spans="1:44" x14ac:dyDescent="0.3">
      <c r="A8450" t="s">
        <v>158</v>
      </c>
      <c r="B8450" t="s">
        <v>1385</v>
      </c>
      <c r="C8450" t="s">
        <v>1386</v>
      </c>
      <c r="D8450" t="s">
        <v>112</v>
      </c>
      <c r="E8450" t="s">
        <v>48</v>
      </c>
      <c r="F8450" s="1">
        <v>42324.931944444441</v>
      </c>
      <c r="G8450" t="s">
        <v>387</v>
      </c>
      <c r="H8450" t="s">
        <v>388</v>
      </c>
      <c r="I8450" s="1">
        <v>42324.962500000001</v>
      </c>
      <c r="J8450" s="2">
        <v>42324</v>
      </c>
      <c r="K8450" t="s">
        <v>186</v>
      </c>
      <c r="L8450" t="s">
        <v>4558</v>
      </c>
      <c r="M8450" t="s">
        <v>4559</v>
      </c>
      <c r="N8450" t="s">
        <v>189</v>
      </c>
      <c r="O8450" t="s">
        <v>190</v>
      </c>
      <c r="P8450" t="s">
        <v>191</v>
      </c>
      <c r="Q8450" t="s">
        <v>192</v>
      </c>
      <c r="R8450" t="s">
        <v>193</v>
      </c>
      <c r="S8450">
        <v>1516043884</v>
      </c>
      <c r="T8450" s="2">
        <v>42323</v>
      </c>
      <c r="U8450" s="1">
        <v>42324.962500000001</v>
      </c>
      <c r="V8450" s="2">
        <v>42321</v>
      </c>
      <c r="W8450">
        <v>7.0000000000000007E-2</v>
      </c>
      <c r="X8450" t="s">
        <v>194</v>
      </c>
      <c r="Y8450" t="s">
        <v>104</v>
      </c>
      <c r="Z8450" s="2">
        <v>42258</v>
      </c>
      <c r="AA8450">
        <v>151656118</v>
      </c>
      <c r="AB8450" t="s">
        <v>193</v>
      </c>
      <c r="AC8450">
        <v>0</v>
      </c>
      <c r="AE8450">
        <v>2015</v>
      </c>
      <c r="AF8450">
        <v>1100</v>
      </c>
      <c r="AG8450">
        <v>755.55</v>
      </c>
      <c r="AH8450">
        <v>0</v>
      </c>
      <c r="AI8450">
        <v>1100</v>
      </c>
      <c r="AJ8450">
        <v>1100</v>
      </c>
      <c r="AK8450">
        <v>0</v>
      </c>
      <c r="AL8450">
        <v>20</v>
      </c>
      <c r="AM8450">
        <v>35</v>
      </c>
      <c r="AN8450">
        <v>298.45999999999998</v>
      </c>
      <c r="AO8450">
        <v>735</v>
      </c>
      <c r="AP8450">
        <v>11</v>
      </c>
      <c r="AQ8450" t="s">
        <v>1196</v>
      </c>
      <c r="AR8450" t="s">
        <v>246</v>
      </c>
    </row>
    <row r="8451" spans="1:44" x14ac:dyDescent="0.3">
      <c r="A8451" t="s">
        <v>181</v>
      </c>
      <c r="B8451" t="s">
        <v>182</v>
      </c>
      <c r="C8451" t="s">
        <v>183</v>
      </c>
      <c r="D8451" t="s">
        <v>112</v>
      </c>
      <c r="E8451" t="s">
        <v>48</v>
      </c>
      <c r="F8451" s="1">
        <v>42324.427083333336</v>
      </c>
      <c r="G8451" t="s">
        <v>814</v>
      </c>
      <c r="H8451" t="s">
        <v>815</v>
      </c>
      <c r="I8451" s="1">
        <v>42324.431944444441</v>
      </c>
      <c r="J8451" s="2">
        <v>42324</v>
      </c>
      <c r="K8451" t="s">
        <v>186</v>
      </c>
      <c r="L8451" t="s">
        <v>1583</v>
      </c>
      <c r="M8451" t="s">
        <v>1584</v>
      </c>
      <c r="N8451" t="s">
        <v>1693</v>
      </c>
      <c r="O8451" t="s">
        <v>190</v>
      </c>
      <c r="P8451" t="s">
        <v>1694</v>
      </c>
      <c r="Q8451" t="s">
        <v>192</v>
      </c>
      <c r="R8451" t="s">
        <v>193</v>
      </c>
      <c r="S8451">
        <v>1516043981</v>
      </c>
      <c r="T8451" s="2">
        <v>42288</v>
      </c>
      <c r="U8451" s="1">
        <v>42324.431944444441</v>
      </c>
      <c r="V8451" s="2">
        <v>42324</v>
      </c>
      <c r="W8451">
        <v>0.32500000000000001</v>
      </c>
      <c r="X8451" t="s">
        <v>194</v>
      </c>
      <c r="Y8451" t="s">
        <v>1585</v>
      </c>
      <c r="Z8451" s="2">
        <v>42258</v>
      </c>
      <c r="AA8451">
        <v>151656104</v>
      </c>
      <c r="AB8451" t="s">
        <v>193</v>
      </c>
      <c r="AC8451">
        <v>0</v>
      </c>
      <c r="AE8451">
        <v>2015</v>
      </c>
      <c r="AF8451">
        <v>11250</v>
      </c>
      <c r="AG8451">
        <v>755.55</v>
      </c>
      <c r="AH8451">
        <v>0</v>
      </c>
      <c r="AI8451">
        <v>11250</v>
      </c>
      <c r="AJ8451">
        <v>11250</v>
      </c>
      <c r="AK8451">
        <v>0</v>
      </c>
      <c r="AL8451">
        <v>90</v>
      </c>
      <c r="AM8451">
        <v>9850</v>
      </c>
      <c r="AN8451">
        <v>6402.5</v>
      </c>
      <c r="AO8451">
        <v>10835</v>
      </c>
      <c r="AP8451">
        <v>11</v>
      </c>
      <c r="AQ8451" t="s">
        <v>1196</v>
      </c>
      <c r="AR8451" t="s">
        <v>246</v>
      </c>
    </row>
    <row r="8452" spans="1:44" x14ac:dyDescent="0.3">
      <c r="A8452" t="s">
        <v>44</v>
      </c>
      <c r="B8452" t="s">
        <v>146</v>
      </c>
      <c r="C8452" t="s">
        <v>147</v>
      </c>
      <c r="D8452" t="s">
        <v>218</v>
      </c>
      <c r="E8452" t="s">
        <v>48</v>
      </c>
      <c r="F8452" s="1">
        <v>42324.672222222223</v>
      </c>
      <c r="G8452" t="s">
        <v>49</v>
      </c>
      <c r="H8452" t="s">
        <v>50</v>
      </c>
      <c r="I8452" s="1">
        <v>42324.673611111109</v>
      </c>
      <c r="J8452" s="2">
        <v>42324</v>
      </c>
      <c r="K8452" t="s">
        <v>51</v>
      </c>
      <c r="L8452" t="s">
        <v>3142</v>
      </c>
      <c r="M8452" t="s">
        <v>3143</v>
      </c>
      <c r="N8452" t="s">
        <v>120</v>
      </c>
      <c r="P8452" t="s">
        <v>121</v>
      </c>
      <c r="R8452" t="s">
        <v>56</v>
      </c>
      <c r="S8452">
        <v>1516044118</v>
      </c>
      <c r="T8452" s="2">
        <v>42321</v>
      </c>
      <c r="U8452" s="1">
        <v>42324.673611111109</v>
      </c>
      <c r="V8452" s="2">
        <v>42325</v>
      </c>
      <c r="W8452">
        <v>0.15</v>
      </c>
      <c r="X8452" t="s">
        <v>57</v>
      </c>
      <c r="Y8452" t="s">
        <v>746</v>
      </c>
      <c r="Z8452" s="2">
        <v>42258</v>
      </c>
      <c r="AA8452">
        <v>151661827</v>
      </c>
      <c r="AB8452" t="s">
        <v>59</v>
      </c>
      <c r="AC8452">
        <v>256</v>
      </c>
      <c r="AE8452">
        <v>2015</v>
      </c>
      <c r="AF8452">
        <v>3436</v>
      </c>
      <c r="AG8452">
        <v>1403</v>
      </c>
      <c r="AH8452">
        <v>0</v>
      </c>
      <c r="AI8452">
        <v>3436</v>
      </c>
      <c r="AJ8452">
        <v>3436</v>
      </c>
      <c r="AK8452">
        <v>0</v>
      </c>
      <c r="AL8452">
        <v>0</v>
      </c>
      <c r="AM8452">
        <v>13771</v>
      </c>
      <c r="AN8452">
        <v>4131.3</v>
      </c>
      <c r="AO8452">
        <v>3692</v>
      </c>
      <c r="AP8452">
        <v>11</v>
      </c>
      <c r="AQ8452" t="s">
        <v>1196</v>
      </c>
      <c r="AR8452" t="s">
        <v>246</v>
      </c>
    </row>
    <row r="8453" spans="1:44" x14ac:dyDescent="0.3">
      <c r="A8453" t="s">
        <v>44</v>
      </c>
      <c r="B8453" t="s">
        <v>146</v>
      </c>
      <c r="C8453" t="s">
        <v>147</v>
      </c>
      <c r="D8453" t="s">
        <v>218</v>
      </c>
      <c r="E8453" t="s">
        <v>48</v>
      </c>
      <c r="F8453" s="1">
        <v>42324.672222222223</v>
      </c>
      <c r="G8453" t="s">
        <v>49</v>
      </c>
      <c r="H8453" t="s">
        <v>50</v>
      </c>
      <c r="I8453" s="1">
        <v>42324.673611111109</v>
      </c>
      <c r="J8453" s="2">
        <v>42324</v>
      </c>
      <c r="K8453" t="s">
        <v>51</v>
      </c>
      <c r="L8453" t="s">
        <v>3142</v>
      </c>
      <c r="M8453" t="s">
        <v>3143</v>
      </c>
      <c r="N8453" t="s">
        <v>120</v>
      </c>
      <c r="P8453" t="s">
        <v>121</v>
      </c>
      <c r="R8453" t="s">
        <v>56</v>
      </c>
      <c r="S8453">
        <v>1516044118</v>
      </c>
      <c r="T8453" s="2">
        <v>42321</v>
      </c>
      <c r="U8453" s="1">
        <v>42324.673611111109</v>
      </c>
      <c r="V8453" s="2">
        <v>42325</v>
      </c>
      <c r="W8453">
        <v>0.15</v>
      </c>
      <c r="X8453" t="s">
        <v>57</v>
      </c>
      <c r="Y8453" t="s">
        <v>1755</v>
      </c>
      <c r="Z8453" s="2">
        <v>42258</v>
      </c>
      <c r="AA8453">
        <v>151661827</v>
      </c>
      <c r="AB8453" t="s">
        <v>59</v>
      </c>
      <c r="AC8453">
        <v>178</v>
      </c>
      <c r="AE8453">
        <v>2015</v>
      </c>
      <c r="AF8453">
        <v>5511</v>
      </c>
      <c r="AG8453">
        <v>1403</v>
      </c>
      <c r="AH8453">
        <v>0</v>
      </c>
      <c r="AI8453">
        <v>5511</v>
      </c>
      <c r="AJ8453">
        <v>5511</v>
      </c>
      <c r="AK8453">
        <v>0</v>
      </c>
      <c r="AL8453">
        <v>0</v>
      </c>
      <c r="AM8453">
        <v>13771</v>
      </c>
      <c r="AN8453">
        <v>4131.3</v>
      </c>
      <c r="AO8453">
        <v>5689</v>
      </c>
      <c r="AP8453">
        <v>11</v>
      </c>
      <c r="AQ8453" t="s">
        <v>1196</v>
      </c>
      <c r="AR8453" t="s">
        <v>246</v>
      </c>
    </row>
    <row r="8454" spans="1:44" x14ac:dyDescent="0.3">
      <c r="A8454" t="s">
        <v>44</v>
      </c>
      <c r="B8454" t="s">
        <v>146</v>
      </c>
      <c r="C8454" t="s">
        <v>147</v>
      </c>
      <c r="D8454" t="s">
        <v>218</v>
      </c>
      <c r="E8454" t="s">
        <v>48</v>
      </c>
      <c r="F8454" s="1">
        <v>42324.672222222223</v>
      </c>
      <c r="G8454" t="s">
        <v>49</v>
      </c>
      <c r="H8454" t="s">
        <v>50</v>
      </c>
      <c r="I8454" s="1">
        <v>42324.673611111109</v>
      </c>
      <c r="J8454" s="2">
        <v>42324</v>
      </c>
      <c r="K8454" t="s">
        <v>51</v>
      </c>
      <c r="L8454" t="s">
        <v>3142</v>
      </c>
      <c r="M8454" t="s">
        <v>3143</v>
      </c>
      <c r="N8454" t="s">
        <v>120</v>
      </c>
      <c r="P8454" t="s">
        <v>121</v>
      </c>
      <c r="R8454" t="s">
        <v>56</v>
      </c>
      <c r="S8454">
        <v>1516044118</v>
      </c>
      <c r="T8454" s="2">
        <v>42321</v>
      </c>
      <c r="U8454" s="1">
        <v>42324.673611111109</v>
      </c>
      <c r="V8454" s="2">
        <v>42325</v>
      </c>
      <c r="W8454">
        <v>0.15</v>
      </c>
      <c r="X8454" t="s">
        <v>57</v>
      </c>
      <c r="Y8454" t="s">
        <v>1756</v>
      </c>
      <c r="Z8454" s="2">
        <v>42258</v>
      </c>
      <c r="AA8454">
        <v>151661827</v>
      </c>
      <c r="AB8454" t="s">
        <v>59</v>
      </c>
      <c r="AC8454">
        <v>0</v>
      </c>
      <c r="AE8454">
        <v>2015</v>
      </c>
      <c r="AF8454">
        <v>3073</v>
      </c>
      <c r="AG8454">
        <v>1403</v>
      </c>
      <c r="AH8454">
        <v>0</v>
      </c>
      <c r="AI8454">
        <v>3073</v>
      </c>
      <c r="AJ8454">
        <v>3073</v>
      </c>
      <c r="AK8454">
        <v>0</v>
      </c>
      <c r="AL8454">
        <v>0</v>
      </c>
      <c r="AM8454">
        <v>13771</v>
      </c>
      <c r="AN8454">
        <v>4131.3</v>
      </c>
      <c r="AO8454">
        <v>3028</v>
      </c>
      <c r="AP8454">
        <v>11</v>
      </c>
      <c r="AQ8454" t="s">
        <v>1196</v>
      </c>
      <c r="AR8454" t="s">
        <v>246</v>
      </c>
    </row>
    <row r="8455" spans="1:44" x14ac:dyDescent="0.3">
      <c r="A8455" t="s">
        <v>44</v>
      </c>
      <c r="B8455" t="s">
        <v>146</v>
      </c>
      <c r="C8455" t="s">
        <v>147</v>
      </c>
      <c r="D8455" t="s">
        <v>218</v>
      </c>
      <c r="E8455" t="s">
        <v>48</v>
      </c>
      <c r="F8455" s="1">
        <v>42324.672222222223</v>
      </c>
      <c r="G8455" t="s">
        <v>49</v>
      </c>
      <c r="H8455" t="s">
        <v>50</v>
      </c>
      <c r="I8455" s="1">
        <v>42324.673611111109</v>
      </c>
      <c r="J8455" s="2">
        <v>42324</v>
      </c>
      <c r="K8455" t="s">
        <v>51</v>
      </c>
      <c r="L8455" t="s">
        <v>3142</v>
      </c>
      <c r="M8455" t="s">
        <v>3143</v>
      </c>
      <c r="N8455" t="s">
        <v>120</v>
      </c>
      <c r="P8455" t="s">
        <v>121</v>
      </c>
      <c r="R8455" t="s">
        <v>56</v>
      </c>
      <c r="S8455">
        <v>1516044118</v>
      </c>
      <c r="T8455" s="2">
        <v>42321</v>
      </c>
      <c r="U8455" s="1">
        <v>42324.673611111109</v>
      </c>
      <c r="V8455" s="2">
        <v>42325</v>
      </c>
      <c r="W8455">
        <v>0.15</v>
      </c>
      <c r="X8455" t="s">
        <v>57</v>
      </c>
      <c r="Y8455" t="s">
        <v>1757</v>
      </c>
      <c r="Z8455" s="2">
        <v>42258</v>
      </c>
      <c r="AA8455">
        <v>151661827</v>
      </c>
      <c r="AB8455" t="s">
        <v>59</v>
      </c>
      <c r="AC8455">
        <v>0</v>
      </c>
      <c r="AE8455">
        <v>2015</v>
      </c>
      <c r="AF8455">
        <v>1819</v>
      </c>
      <c r="AG8455">
        <v>1403</v>
      </c>
      <c r="AH8455">
        <v>0</v>
      </c>
      <c r="AI8455">
        <v>1819</v>
      </c>
      <c r="AJ8455">
        <v>1819</v>
      </c>
      <c r="AK8455">
        <v>0</v>
      </c>
      <c r="AL8455">
        <v>0</v>
      </c>
      <c r="AM8455">
        <v>13771</v>
      </c>
      <c r="AN8455">
        <v>4131.3</v>
      </c>
      <c r="AO8455">
        <v>1684</v>
      </c>
      <c r="AP8455">
        <v>11</v>
      </c>
      <c r="AQ8455" t="s">
        <v>1196</v>
      </c>
      <c r="AR8455" t="s">
        <v>246</v>
      </c>
    </row>
    <row r="8456" spans="1:44" x14ac:dyDescent="0.3">
      <c r="A8456" t="s">
        <v>44</v>
      </c>
      <c r="B8456" t="s">
        <v>146</v>
      </c>
      <c r="C8456" t="s">
        <v>147</v>
      </c>
      <c r="D8456" t="s">
        <v>218</v>
      </c>
      <c r="E8456" t="s">
        <v>48</v>
      </c>
      <c r="F8456" s="1">
        <v>42324.672222222223</v>
      </c>
      <c r="G8456" t="s">
        <v>49</v>
      </c>
      <c r="H8456" t="s">
        <v>50</v>
      </c>
      <c r="I8456" s="1">
        <v>42324.673611111109</v>
      </c>
      <c r="J8456" s="2">
        <v>42324</v>
      </c>
      <c r="K8456" t="s">
        <v>51</v>
      </c>
      <c r="L8456" t="s">
        <v>3142</v>
      </c>
      <c r="M8456" t="s">
        <v>3143</v>
      </c>
      <c r="N8456" t="s">
        <v>120</v>
      </c>
      <c r="P8456" t="s">
        <v>121</v>
      </c>
      <c r="R8456" t="s">
        <v>56</v>
      </c>
      <c r="S8456">
        <v>1516044118</v>
      </c>
      <c r="T8456" s="2">
        <v>42321</v>
      </c>
      <c r="U8456" s="1">
        <v>42324.673611111109</v>
      </c>
      <c r="V8456" s="2">
        <v>42325</v>
      </c>
      <c r="W8456">
        <v>0.15</v>
      </c>
      <c r="X8456" t="s">
        <v>57</v>
      </c>
      <c r="Y8456" t="s">
        <v>1758</v>
      </c>
      <c r="Z8456" s="2">
        <v>42258</v>
      </c>
      <c r="AA8456">
        <v>151661827</v>
      </c>
      <c r="AB8456" t="s">
        <v>59</v>
      </c>
      <c r="AC8456">
        <v>0</v>
      </c>
      <c r="AE8456">
        <v>2015</v>
      </c>
      <c r="AF8456">
        <v>1692</v>
      </c>
      <c r="AG8456">
        <v>1403</v>
      </c>
      <c r="AH8456">
        <v>0</v>
      </c>
      <c r="AI8456">
        <v>992</v>
      </c>
      <c r="AJ8456">
        <v>1692</v>
      </c>
      <c r="AK8456">
        <v>700</v>
      </c>
      <c r="AL8456">
        <v>0</v>
      </c>
      <c r="AM8456">
        <v>13771</v>
      </c>
      <c r="AN8456">
        <v>4131.3</v>
      </c>
      <c r="AO8456">
        <v>1250</v>
      </c>
      <c r="AP8456">
        <v>11</v>
      </c>
      <c r="AQ8456" t="s">
        <v>1196</v>
      </c>
      <c r="AR8456" t="s">
        <v>246</v>
      </c>
    </row>
    <row r="8457" spans="1:44" x14ac:dyDescent="0.3">
      <c r="A8457" t="s">
        <v>202</v>
      </c>
      <c r="B8457" t="s">
        <v>203</v>
      </c>
      <c r="C8457" t="s">
        <v>204</v>
      </c>
      <c r="D8457" t="s">
        <v>112</v>
      </c>
      <c r="E8457" t="s">
        <v>51</v>
      </c>
      <c r="F8457" s="1">
        <v>42324.657638888886</v>
      </c>
      <c r="G8457" t="s">
        <v>251</v>
      </c>
      <c r="H8457" t="s">
        <v>252</v>
      </c>
      <c r="I8457" s="1">
        <v>42324.682638888888</v>
      </c>
      <c r="J8457" s="2">
        <v>42324</v>
      </c>
      <c r="K8457" t="s">
        <v>186</v>
      </c>
      <c r="L8457" t="s">
        <v>207</v>
      </c>
      <c r="M8457" t="s">
        <v>208</v>
      </c>
      <c r="N8457" t="s">
        <v>253</v>
      </c>
      <c r="O8457" t="s">
        <v>253</v>
      </c>
      <c r="P8457" t="s">
        <v>254</v>
      </c>
      <c r="Q8457" t="s">
        <v>254</v>
      </c>
      <c r="R8457" t="s">
        <v>255</v>
      </c>
      <c r="S8457">
        <v>1516044101</v>
      </c>
      <c r="T8457" s="2">
        <v>42323</v>
      </c>
      <c r="U8457" s="1">
        <v>42324.682638888888</v>
      </c>
      <c r="V8457" s="2">
        <v>42325</v>
      </c>
      <c r="W8457">
        <v>0.27500000000000002</v>
      </c>
      <c r="X8457" t="s">
        <v>57</v>
      </c>
      <c r="Y8457" t="s">
        <v>209</v>
      </c>
      <c r="Z8457" s="2">
        <v>42258</v>
      </c>
      <c r="AA8457">
        <v>151656123</v>
      </c>
      <c r="AB8457" t="s">
        <v>255</v>
      </c>
      <c r="AC8457">
        <v>0</v>
      </c>
      <c r="AE8457">
        <v>2015</v>
      </c>
      <c r="AF8457">
        <v>6450</v>
      </c>
      <c r="AG8457">
        <v>1403</v>
      </c>
      <c r="AH8457">
        <v>0</v>
      </c>
      <c r="AI8457">
        <v>6450</v>
      </c>
      <c r="AJ8457">
        <v>6450</v>
      </c>
      <c r="AK8457">
        <v>0</v>
      </c>
      <c r="AL8457">
        <v>0</v>
      </c>
      <c r="AM8457">
        <v>5600</v>
      </c>
      <c r="AN8457">
        <v>3360</v>
      </c>
      <c r="AO8457">
        <v>6440</v>
      </c>
      <c r="AP8457">
        <v>11</v>
      </c>
      <c r="AQ8457" t="s">
        <v>1196</v>
      </c>
      <c r="AR8457" t="s">
        <v>246</v>
      </c>
    </row>
    <row r="8458" spans="1:44" x14ac:dyDescent="0.3">
      <c r="A8458" t="s">
        <v>202</v>
      </c>
      <c r="B8458" t="s">
        <v>203</v>
      </c>
      <c r="C8458" t="s">
        <v>204</v>
      </c>
      <c r="D8458" t="s">
        <v>112</v>
      </c>
      <c r="E8458" t="s">
        <v>48</v>
      </c>
      <c r="F8458" s="1">
        <v>42324.657638888886</v>
      </c>
      <c r="G8458" t="s">
        <v>49</v>
      </c>
      <c r="H8458" t="s">
        <v>50</v>
      </c>
      <c r="I8458" s="1">
        <v>42324.682638888888</v>
      </c>
      <c r="J8458" s="2">
        <v>42324</v>
      </c>
      <c r="K8458" t="s">
        <v>186</v>
      </c>
      <c r="L8458" t="s">
        <v>207</v>
      </c>
      <c r="M8458" t="s">
        <v>208</v>
      </c>
      <c r="N8458" t="s">
        <v>412</v>
      </c>
      <c r="P8458" t="s">
        <v>413</v>
      </c>
      <c r="R8458" t="s">
        <v>56</v>
      </c>
      <c r="S8458">
        <v>1516044101</v>
      </c>
      <c r="T8458" s="2">
        <v>42323</v>
      </c>
      <c r="U8458" s="1">
        <v>42324.682638888888</v>
      </c>
      <c r="V8458" s="2">
        <v>42325</v>
      </c>
      <c r="W8458">
        <v>0.27500000000000002</v>
      </c>
      <c r="X8458" t="s">
        <v>57</v>
      </c>
      <c r="Y8458" t="s">
        <v>209</v>
      </c>
      <c r="Z8458" s="2">
        <v>42258</v>
      </c>
      <c r="AA8458">
        <v>151656123</v>
      </c>
      <c r="AB8458" t="s">
        <v>59</v>
      </c>
      <c r="AC8458">
        <v>270</v>
      </c>
      <c r="AE8458">
        <v>2015</v>
      </c>
      <c r="AF8458">
        <v>6180</v>
      </c>
      <c r="AG8458">
        <v>1403</v>
      </c>
      <c r="AH8458">
        <v>200</v>
      </c>
      <c r="AI8458">
        <v>6030</v>
      </c>
      <c r="AJ8458">
        <v>6180</v>
      </c>
      <c r="AK8458">
        <v>150</v>
      </c>
      <c r="AL8458">
        <v>0</v>
      </c>
      <c r="AM8458">
        <v>5600</v>
      </c>
      <c r="AN8458">
        <v>3360</v>
      </c>
      <c r="AO8458">
        <v>6440</v>
      </c>
      <c r="AP8458">
        <v>11</v>
      </c>
      <c r="AQ8458" t="s">
        <v>1196</v>
      </c>
      <c r="AR8458" t="s">
        <v>246</v>
      </c>
    </row>
    <row r="8459" spans="1:44" x14ac:dyDescent="0.3">
      <c r="A8459" t="s">
        <v>1118</v>
      </c>
      <c r="B8459" t="s">
        <v>1589</v>
      </c>
      <c r="C8459" t="s">
        <v>1590</v>
      </c>
      <c r="D8459" t="s">
        <v>112</v>
      </c>
      <c r="E8459" t="s">
        <v>51</v>
      </c>
      <c r="F8459" s="1">
        <v>42324.709027777775</v>
      </c>
      <c r="G8459" t="s">
        <v>251</v>
      </c>
      <c r="H8459" t="s">
        <v>252</v>
      </c>
      <c r="I8459" s="1">
        <v>42324.713194444441</v>
      </c>
      <c r="J8459" s="2">
        <v>42324</v>
      </c>
      <c r="K8459" t="s">
        <v>186</v>
      </c>
      <c r="L8459" t="s">
        <v>4356</v>
      </c>
      <c r="M8459" t="s">
        <v>4357</v>
      </c>
      <c r="N8459" t="s">
        <v>253</v>
      </c>
      <c r="O8459" t="s">
        <v>253</v>
      </c>
      <c r="P8459" t="s">
        <v>254</v>
      </c>
      <c r="Q8459" t="s">
        <v>254</v>
      </c>
      <c r="R8459" t="s">
        <v>255</v>
      </c>
      <c r="S8459">
        <v>1516044089</v>
      </c>
      <c r="T8459" s="2">
        <v>42323</v>
      </c>
      <c r="U8459" s="1">
        <v>42324.713194444441</v>
      </c>
      <c r="V8459" s="2">
        <v>42325</v>
      </c>
      <c r="W8459">
        <v>0.56000000000000005</v>
      </c>
      <c r="X8459" t="s">
        <v>57</v>
      </c>
      <c r="Y8459" t="s">
        <v>4352</v>
      </c>
      <c r="Z8459" s="2">
        <v>42258</v>
      </c>
      <c r="AA8459">
        <v>151656111</v>
      </c>
      <c r="AB8459" t="s">
        <v>255</v>
      </c>
      <c r="AC8459">
        <v>0</v>
      </c>
      <c r="AE8459">
        <v>2015</v>
      </c>
      <c r="AF8459">
        <v>250</v>
      </c>
      <c r="AG8459">
        <v>1403</v>
      </c>
      <c r="AH8459">
        <v>0</v>
      </c>
      <c r="AI8459">
        <v>250</v>
      </c>
      <c r="AJ8459">
        <v>250</v>
      </c>
      <c r="AK8459">
        <v>0</v>
      </c>
      <c r="AL8459">
        <v>0</v>
      </c>
      <c r="AM8459">
        <v>1830</v>
      </c>
      <c r="AN8459">
        <v>549</v>
      </c>
      <c r="AO8459">
        <v>175</v>
      </c>
      <c r="AP8459">
        <v>11</v>
      </c>
      <c r="AQ8459" t="s">
        <v>1196</v>
      </c>
      <c r="AR8459" t="s">
        <v>246</v>
      </c>
    </row>
    <row r="8460" spans="1:44" x14ac:dyDescent="0.3">
      <c r="A8460" t="s">
        <v>1118</v>
      </c>
      <c r="B8460" t="s">
        <v>1589</v>
      </c>
      <c r="C8460" t="s">
        <v>1590</v>
      </c>
      <c r="D8460" t="s">
        <v>112</v>
      </c>
      <c r="E8460" t="s">
        <v>51</v>
      </c>
      <c r="F8460" s="1">
        <v>42324.709027777775</v>
      </c>
      <c r="G8460" t="s">
        <v>251</v>
      </c>
      <c r="H8460" t="s">
        <v>252</v>
      </c>
      <c r="I8460" s="1">
        <v>42324.713194444441</v>
      </c>
      <c r="J8460" s="2">
        <v>42324</v>
      </c>
      <c r="K8460" t="s">
        <v>186</v>
      </c>
      <c r="L8460" t="s">
        <v>4356</v>
      </c>
      <c r="M8460" t="s">
        <v>4357</v>
      </c>
      <c r="N8460" t="s">
        <v>253</v>
      </c>
      <c r="O8460" t="s">
        <v>253</v>
      </c>
      <c r="P8460" t="s">
        <v>254</v>
      </c>
      <c r="Q8460" t="s">
        <v>254</v>
      </c>
      <c r="R8460" t="s">
        <v>255</v>
      </c>
      <c r="S8460">
        <v>1516044089</v>
      </c>
      <c r="T8460" s="2">
        <v>42323</v>
      </c>
      <c r="U8460" s="1">
        <v>42324.713194444441</v>
      </c>
      <c r="V8460" s="2">
        <v>42325</v>
      </c>
      <c r="W8460">
        <v>0.56000000000000005</v>
      </c>
      <c r="X8460" t="s">
        <v>57</v>
      </c>
      <c r="Y8460" t="s">
        <v>295</v>
      </c>
      <c r="Z8460" s="2">
        <v>42258</v>
      </c>
      <c r="AA8460">
        <v>151656111</v>
      </c>
      <c r="AB8460" t="s">
        <v>255</v>
      </c>
      <c r="AC8460">
        <v>0</v>
      </c>
      <c r="AE8460">
        <v>2015</v>
      </c>
      <c r="AF8460">
        <v>700</v>
      </c>
      <c r="AG8460">
        <v>1403</v>
      </c>
      <c r="AH8460">
        <v>0</v>
      </c>
      <c r="AI8460">
        <v>700</v>
      </c>
      <c r="AJ8460">
        <v>700</v>
      </c>
      <c r="AK8460">
        <v>0</v>
      </c>
      <c r="AL8460">
        <v>0</v>
      </c>
      <c r="AM8460">
        <v>1830</v>
      </c>
      <c r="AN8460">
        <v>549</v>
      </c>
      <c r="AO8460">
        <v>438</v>
      </c>
      <c r="AP8460">
        <v>11</v>
      </c>
      <c r="AQ8460" t="s">
        <v>1196</v>
      </c>
      <c r="AR8460" t="s">
        <v>246</v>
      </c>
    </row>
    <row r="8461" spans="1:44" x14ac:dyDescent="0.3">
      <c r="A8461" t="s">
        <v>1118</v>
      </c>
      <c r="B8461" t="s">
        <v>1589</v>
      </c>
      <c r="C8461" t="s">
        <v>1590</v>
      </c>
      <c r="D8461" t="s">
        <v>112</v>
      </c>
      <c r="E8461" t="s">
        <v>51</v>
      </c>
      <c r="F8461" s="1">
        <v>42324.709027777775</v>
      </c>
      <c r="G8461" t="s">
        <v>251</v>
      </c>
      <c r="H8461" t="s">
        <v>252</v>
      </c>
      <c r="I8461" s="1">
        <v>42324.713194444441</v>
      </c>
      <c r="J8461" s="2">
        <v>42324</v>
      </c>
      <c r="K8461" t="s">
        <v>186</v>
      </c>
      <c r="L8461" t="s">
        <v>4356</v>
      </c>
      <c r="M8461" t="s">
        <v>4357</v>
      </c>
      <c r="N8461" t="s">
        <v>253</v>
      </c>
      <c r="O8461" t="s">
        <v>253</v>
      </c>
      <c r="P8461" t="s">
        <v>254</v>
      </c>
      <c r="Q8461" t="s">
        <v>254</v>
      </c>
      <c r="R8461" t="s">
        <v>255</v>
      </c>
      <c r="S8461">
        <v>1516044089</v>
      </c>
      <c r="T8461" s="2">
        <v>42323</v>
      </c>
      <c r="U8461" s="1">
        <v>42324.713194444441</v>
      </c>
      <c r="V8461" s="2">
        <v>42325</v>
      </c>
      <c r="W8461">
        <v>0.56000000000000005</v>
      </c>
      <c r="X8461" t="s">
        <v>57</v>
      </c>
      <c r="Y8461" t="s">
        <v>297</v>
      </c>
      <c r="Z8461" s="2">
        <v>42258</v>
      </c>
      <c r="AA8461">
        <v>151656111</v>
      </c>
      <c r="AB8461" t="s">
        <v>255</v>
      </c>
      <c r="AC8461">
        <v>0</v>
      </c>
      <c r="AE8461">
        <v>2015</v>
      </c>
      <c r="AF8461">
        <v>1000</v>
      </c>
      <c r="AG8461">
        <v>1403</v>
      </c>
      <c r="AH8461">
        <v>0</v>
      </c>
      <c r="AI8461">
        <v>1000</v>
      </c>
      <c r="AJ8461">
        <v>1000</v>
      </c>
      <c r="AK8461">
        <v>0</v>
      </c>
      <c r="AL8461">
        <v>0</v>
      </c>
      <c r="AM8461">
        <v>1830</v>
      </c>
      <c r="AN8461">
        <v>549</v>
      </c>
      <c r="AO8461">
        <v>788</v>
      </c>
      <c r="AP8461">
        <v>11</v>
      </c>
      <c r="AQ8461" t="s">
        <v>1196</v>
      </c>
      <c r="AR8461" t="s">
        <v>246</v>
      </c>
    </row>
    <row r="8462" spans="1:44" x14ac:dyDescent="0.3">
      <c r="A8462" t="s">
        <v>1118</v>
      </c>
      <c r="B8462" t="s">
        <v>1589</v>
      </c>
      <c r="C8462" t="s">
        <v>1590</v>
      </c>
      <c r="D8462" t="s">
        <v>112</v>
      </c>
      <c r="E8462" t="s">
        <v>51</v>
      </c>
      <c r="F8462" s="1">
        <v>42324.709027777775</v>
      </c>
      <c r="G8462" t="s">
        <v>251</v>
      </c>
      <c r="H8462" t="s">
        <v>252</v>
      </c>
      <c r="I8462" s="1">
        <v>42324.713194444441</v>
      </c>
      <c r="J8462" s="2">
        <v>42324</v>
      </c>
      <c r="K8462" t="s">
        <v>186</v>
      </c>
      <c r="L8462" t="s">
        <v>4356</v>
      </c>
      <c r="M8462" t="s">
        <v>4357</v>
      </c>
      <c r="N8462" t="s">
        <v>253</v>
      </c>
      <c r="O8462" t="s">
        <v>253</v>
      </c>
      <c r="P8462" t="s">
        <v>254</v>
      </c>
      <c r="Q8462" t="s">
        <v>254</v>
      </c>
      <c r="R8462" t="s">
        <v>255</v>
      </c>
      <c r="S8462">
        <v>1516044089</v>
      </c>
      <c r="T8462" s="2">
        <v>42323</v>
      </c>
      <c r="U8462" s="1">
        <v>42324.713194444441</v>
      </c>
      <c r="V8462" s="2">
        <v>42325</v>
      </c>
      <c r="W8462">
        <v>0.56000000000000005</v>
      </c>
      <c r="X8462" t="s">
        <v>57</v>
      </c>
      <c r="Y8462" t="s">
        <v>600</v>
      </c>
      <c r="Z8462" s="2">
        <v>42258</v>
      </c>
      <c r="AA8462">
        <v>151656111</v>
      </c>
      <c r="AB8462" t="s">
        <v>255</v>
      </c>
      <c r="AC8462">
        <v>0</v>
      </c>
      <c r="AE8462">
        <v>2015</v>
      </c>
      <c r="AF8462">
        <v>1000</v>
      </c>
      <c r="AG8462">
        <v>1403</v>
      </c>
      <c r="AH8462">
        <v>0</v>
      </c>
      <c r="AI8462">
        <v>1000</v>
      </c>
      <c r="AJ8462">
        <v>1000</v>
      </c>
      <c r="AK8462">
        <v>0</v>
      </c>
      <c r="AL8462">
        <v>0</v>
      </c>
      <c r="AM8462">
        <v>1830</v>
      </c>
      <c r="AN8462">
        <v>549</v>
      </c>
      <c r="AO8462">
        <v>825</v>
      </c>
      <c r="AP8462">
        <v>11</v>
      </c>
      <c r="AQ8462" t="s">
        <v>1196</v>
      </c>
      <c r="AR8462" t="s">
        <v>246</v>
      </c>
    </row>
    <row r="8463" spans="1:44" x14ac:dyDescent="0.3">
      <c r="A8463" t="s">
        <v>1118</v>
      </c>
      <c r="B8463" t="s">
        <v>1589</v>
      </c>
      <c r="C8463" t="s">
        <v>1590</v>
      </c>
      <c r="D8463" t="s">
        <v>112</v>
      </c>
      <c r="E8463" t="s">
        <v>51</v>
      </c>
      <c r="F8463" s="1">
        <v>42324.709027777775</v>
      </c>
      <c r="G8463" t="s">
        <v>251</v>
      </c>
      <c r="H8463" t="s">
        <v>252</v>
      </c>
      <c r="I8463" s="1">
        <v>42324.713194444441</v>
      </c>
      <c r="J8463" s="2">
        <v>42324</v>
      </c>
      <c r="K8463" t="s">
        <v>186</v>
      </c>
      <c r="L8463" t="s">
        <v>4356</v>
      </c>
      <c r="M8463" t="s">
        <v>4357</v>
      </c>
      <c r="N8463" t="s">
        <v>253</v>
      </c>
      <c r="O8463" t="s">
        <v>253</v>
      </c>
      <c r="P8463" t="s">
        <v>254</v>
      </c>
      <c r="Q8463" t="s">
        <v>254</v>
      </c>
      <c r="R8463" t="s">
        <v>255</v>
      </c>
      <c r="S8463">
        <v>1516044089</v>
      </c>
      <c r="T8463" s="2">
        <v>42323</v>
      </c>
      <c r="U8463" s="1">
        <v>42324.713194444441</v>
      </c>
      <c r="V8463" s="2">
        <v>42325</v>
      </c>
      <c r="W8463">
        <v>0.56000000000000005</v>
      </c>
      <c r="X8463" t="s">
        <v>57</v>
      </c>
      <c r="Y8463" t="s">
        <v>290</v>
      </c>
      <c r="Z8463" s="2">
        <v>42258</v>
      </c>
      <c r="AA8463">
        <v>151656111</v>
      </c>
      <c r="AB8463" t="s">
        <v>255</v>
      </c>
      <c r="AC8463">
        <v>0</v>
      </c>
      <c r="AE8463">
        <v>2015</v>
      </c>
      <c r="AF8463">
        <v>250</v>
      </c>
      <c r="AG8463">
        <v>1403</v>
      </c>
      <c r="AH8463">
        <v>0</v>
      </c>
      <c r="AI8463">
        <v>250</v>
      </c>
      <c r="AJ8463">
        <v>250</v>
      </c>
      <c r="AK8463">
        <v>0</v>
      </c>
      <c r="AL8463">
        <v>0</v>
      </c>
      <c r="AM8463">
        <v>1830</v>
      </c>
      <c r="AN8463">
        <v>549</v>
      </c>
      <c r="AO8463">
        <v>175</v>
      </c>
      <c r="AP8463">
        <v>11</v>
      </c>
      <c r="AQ8463" t="s">
        <v>1196</v>
      </c>
      <c r="AR8463" t="s">
        <v>246</v>
      </c>
    </row>
    <row r="8464" spans="1:44" x14ac:dyDescent="0.3">
      <c r="A8464" t="s">
        <v>755</v>
      </c>
      <c r="B8464" t="s">
        <v>1326</v>
      </c>
      <c r="C8464" t="s">
        <v>1327</v>
      </c>
      <c r="D8464" t="s">
        <v>112</v>
      </c>
      <c r="E8464" t="s">
        <v>51</v>
      </c>
      <c r="F8464" s="1">
        <v>42329.606249999997</v>
      </c>
      <c r="G8464" t="s">
        <v>251</v>
      </c>
      <c r="H8464" t="s">
        <v>252</v>
      </c>
      <c r="I8464" s="1">
        <v>42329.615972222222</v>
      </c>
      <c r="J8464" s="2">
        <v>42329</v>
      </c>
      <c r="K8464" t="s">
        <v>186</v>
      </c>
      <c r="L8464" t="s">
        <v>1425</v>
      </c>
      <c r="M8464" t="s">
        <v>1426</v>
      </c>
      <c r="N8464" t="s">
        <v>253</v>
      </c>
      <c r="O8464" t="s">
        <v>253</v>
      </c>
      <c r="P8464" t="s">
        <v>254</v>
      </c>
      <c r="Q8464" t="s">
        <v>254</v>
      </c>
      <c r="R8464" t="s">
        <v>255</v>
      </c>
      <c r="S8464">
        <v>1516045108</v>
      </c>
      <c r="T8464" s="2">
        <v>42327</v>
      </c>
      <c r="U8464" s="1">
        <v>42329.615972222222</v>
      </c>
      <c r="V8464" s="2">
        <v>42334</v>
      </c>
      <c r="W8464">
        <v>1.92</v>
      </c>
      <c r="X8464" t="s">
        <v>57</v>
      </c>
      <c r="Y8464" t="s">
        <v>104</v>
      </c>
      <c r="Z8464" s="2">
        <v>42324</v>
      </c>
      <c r="AA8464">
        <v>151656441</v>
      </c>
      <c r="AB8464" t="s">
        <v>255</v>
      </c>
      <c r="AC8464">
        <v>0</v>
      </c>
      <c r="AE8464">
        <v>2015</v>
      </c>
      <c r="AF8464">
        <v>300</v>
      </c>
      <c r="AG8464">
        <v>1403</v>
      </c>
      <c r="AH8464">
        <v>0</v>
      </c>
      <c r="AI8464">
        <v>300</v>
      </c>
      <c r="AJ8464">
        <v>300</v>
      </c>
      <c r="AK8464">
        <v>0</v>
      </c>
      <c r="AL8464">
        <v>0</v>
      </c>
      <c r="AM8464">
        <v>550</v>
      </c>
      <c r="AN8464">
        <v>3030.5</v>
      </c>
      <c r="AO8464">
        <v>175</v>
      </c>
      <c r="AP8464">
        <v>11</v>
      </c>
      <c r="AQ8464" t="s">
        <v>1196</v>
      </c>
      <c r="AR8464" t="s">
        <v>246</v>
      </c>
    </row>
    <row r="8465" spans="1:44" x14ac:dyDescent="0.3">
      <c r="A8465" t="s">
        <v>755</v>
      </c>
      <c r="B8465" t="s">
        <v>1326</v>
      </c>
      <c r="C8465" t="s">
        <v>1327</v>
      </c>
      <c r="D8465" t="s">
        <v>112</v>
      </c>
      <c r="E8465" t="s">
        <v>48</v>
      </c>
      <c r="F8465" s="1">
        <v>42329.018750000003</v>
      </c>
      <c r="G8465" t="s">
        <v>635</v>
      </c>
      <c r="H8465" t="s">
        <v>636</v>
      </c>
      <c r="I8465" s="1">
        <v>42329.019444444442</v>
      </c>
      <c r="J8465" s="2">
        <v>42329</v>
      </c>
      <c r="K8465" t="s">
        <v>186</v>
      </c>
      <c r="L8465" t="s">
        <v>4595</v>
      </c>
      <c r="M8465" t="s">
        <v>4596</v>
      </c>
      <c r="N8465" t="s">
        <v>322</v>
      </c>
      <c r="O8465" t="s">
        <v>190</v>
      </c>
      <c r="P8465" t="s">
        <v>323</v>
      </c>
      <c r="Q8465" t="s">
        <v>192</v>
      </c>
      <c r="R8465" t="s">
        <v>193</v>
      </c>
      <c r="S8465">
        <v>1516045107</v>
      </c>
      <c r="T8465" s="2">
        <v>42327</v>
      </c>
      <c r="U8465" s="1">
        <v>42329.019444444442</v>
      </c>
      <c r="V8465" s="2">
        <v>42335</v>
      </c>
      <c r="W8465">
        <v>3.7650000000000001</v>
      </c>
      <c r="X8465" t="s">
        <v>194</v>
      </c>
      <c r="Y8465" t="s">
        <v>104</v>
      </c>
      <c r="Z8465" s="2">
        <v>42324</v>
      </c>
      <c r="AA8465">
        <v>151656444</v>
      </c>
      <c r="AB8465" t="s">
        <v>193</v>
      </c>
      <c r="AC8465">
        <v>0</v>
      </c>
      <c r="AE8465">
        <v>2015</v>
      </c>
      <c r="AF8465">
        <v>200</v>
      </c>
      <c r="AG8465">
        <v>755.55</v>
      </c>
      <c r="AH8465">
        <v>0</v>
      </c>
      <c r="AI8465">
        <v>200</v>
      </c>
      <c r="AJ8465">
        <v>200</v>
      </c>
      <c r="AK8465">
        <v>0</v>
      </c>
      <c r="AL8465">
        <v>10</v>
      </c>
      <c r="AM8465">
        <v>300</v>
      </c>
      <c r="AN8465">
        <v>1041</v>
      </c>
      <c r="AO8465">
        <v>105</v>
      </c>
      <c r="AP8465">
        <v>11</v>
      </c>
      <c r="AQ8465" t="s">
        <v>1196</v>
      </c>
      <c r="AR8465" t="s">
        <v>246</v>
      </c>
    </row>
    <row r="8466" spans="1:44" x14ac:dyDescent="0.3">
      <c r="A8466" t="s">
        <v>755</v>
      </c>
      <c r="B8466" t="s">
        <v>1326</v>
      </c>
      <c r="C8466" t="s">
        <v>1327</v>
      </c>
      <c r="D8466" t="s">
        <v>112</v>
      </c>
      <c r="E8466" t="s">
        <v>48</v>
      </c>
      <c r="F8466" s="1">
        <v>42329.453472222223</v>
      </c>
      <c r="G8466" t="s">
        <v>485</v>
      </c>
      <c r="H8466" t="s">
        <v>486</v>
      </c>
      <c r="I8466" s="1">
        <v>42329.463194444441</v>
      </c>
      <c r="J8466" s="2">
        <v>42329</v>
      </c>
      <c r="K8466" t="s">
        <v>186</v>
      </c>
      <c r="L8466" t="s">
        <v>4597</v>
      </c>
      <c r="M8466" t="s">
        <v>4598</v>
      </c>
      <c r="N8466" t="s">
        <v>489</v>
      </c>
      <c r="P8466" t="s">
        <v>490</v>
      </c>
      <c r="R8466" t="s">
        <v>491</v>
      </c>
      <c r="S8466">
        <v>1516045109</v>
      </c>
      <c r="T8466" s="2">
        <v>42327</v>
      </c>
      <c r="U8466" s="1">
        <v>42329.463194444441</v>
      </c>
      <c r="V8466" s="2">
        <v>42335</v>
      </c>
      <c r="X8466" t="s">
        <v>476</v>
      </c>
      <c r="Y8466" t="s">
        <v>423</v>
      </c>
      <c r="Z8466" s="2">
        <v>42324</v>
      </c>
      <c r="AA8466">
        <v>151656449</v>
      </c>
      <c r="AB8466" t="s">
        <v>493</v>
      </c>
      <c r="AC8466">
        <v>0</v>
      </c>
      <c r="AE8466">
        <v>2015</v>
      </c>
      <c r="AF8466">
        <v>360</v>
      </c>
      <c r="AG8466">
        <v>1403</v>
      </c>
      <c r="AH8466">
        <v>0</v>
      </c>
      <c r="AI8466">
        <v>360</v>
      </c>
      <c r="AJ8466">
        <v>360</v>
      </c>
      <c r="AK8466">
        <v>0</v>
      </c>
      <c r="AL8466">
        <v>0</v>
      </c>
      <c r="AM8466">
        <v>450</v>
      </c>
      <c r="AN8466">
        <v>1083</v>
      </c>
      <c r="AO8466">
        <v>175</v>
      </c>
      <c r="AP8466">
        <v>11</v>
      </c>
      <c r="AQ8466" t="s">
        <v>1196</v>
      </c>
      <c r="AR8466" t="s">
        <v>246</v>
      </c>
    </row>
    <row r="8467" spans="1:44" x14ac:dyDescent="0.3">
      <c r="A8467" t="s">
        <v>755</v>
      </c>
      <c r="B8467" t="s">
        <v>1326</v>
      </c>
      <c r="C8467" t="s">
        <v>1327</v>
      </c>
      <c r="D8467" t="s">
        <v>112</v>
      </c>
      <c r="E8467" t="s">
        <v>48</v>
      </c>
      <c r="F8467" s="1">
        <v>42329.493055555555</v>
      </c>
      <c r="G8467" t="s">
        <v>49</v>
      </c>
      <c r="H8467" t="s">
        <v>50</v>
      </c>
      <c r="I8467" s="1">
        <v>42329.529861111114</v>
      </c>
      <c r="J8467" s="2">
        <v>42329</v>
      </c>
      <c r="K8467" t="s">
        <v>186</v>
      </c>
      <c r="L8467" t="s">
        <v>2367</v>
      </c>
      <c r="M8467" t="s">
        <v>2368</v>
      </c>
      <c r="N8467" t="s">
        <v>344</v>
      </c>
      <c r="P8467" t="s">
        <v>345</v>
      </c>
      <c r="R8467" t="s">
        <v>56</v>
      </c>
      <c r="S8467">
        <v>1516045110</v>
      </c>
      <c r="T8467" s="2">
        <v>42327</v>
      </c>
      <c r="U8467" s="1">
        <v>42329.529861111114</v>
      </c>
      <c r="V8467" s="2">
        <v>42335</v>
      </c>
      <c r="W8467">
        <v>0.93</v>
      </c>
      <c r="X8467" t="s">
        <v>57</v>
      </c>
      <c r="Y8467" t="s">
        <v>2369</v>
      </c>
      <c r="Z8467" s="2">
        <v>42324</v>
      </c>
      <c r="AA8467">
        <v>151656473</v>
      </c>
      <c r="AB8467" t="s">
        <v>59</v>
      </c>
      <c r="AC8467">
        <v>225</v>
      </c>
      <c r="AE8467">
        <v>2015</v>
      </c>
      <c r="AF8467">
        <v>50</v>
      </c>
      <c r="AG8467">
        <v>1403</v>
      </c>
      <c r="AH8467">
        <v>0</v>
      </c>
      <c r="AI8467">
        <v>50</v>
      </c>
      <c r="AJ8467">
        <v>50</v>
      </c>
      <c r="AK8467">
        <v>0</v>
      </c>
      <c r="AL8467">
        <v>0</v>
      </c>
      <c r="AM8467">
        <v>250</v>
      </c>
      <c r="AN8467">
        <v>264.5</v>
      </c>
      <c r="AO8467">
        <v>88</v>
      </c>
      <c r="AP8467">
        <v>11</v>
      </c>
      <c r="AQ8467" t="s">
        <v>1196</v>
      </c>
      <c r="AR8467" t="s">
        <v>246</v>
      </c>
    </row>
    <row r="8468" spans="1:44" x14ac:dyDescent="0.3">
      <c r="A8468" t="s">
        <v>755</v>
      </c>
      <c r="B8468" t="s">
        <v>1326</v>
      </c>
      <c r="C8468" t="s">
        <v>1327</v>
      </c>
      <c r="D8468" t="s">
        <v>112</v>
      </c>
      <c r="E8468" t="s">
        <v>48</v>
      </c>
      <c r="F8468" s="1">
        <v>42329.493055555555</v>
      </c>
      <c r="G8468" t="s">
        <v>49</v>
      </c>
      <c r="H8468" t="s">
        <v>50</v>
      </c>
      <c r="I8468" s="1">
        <v>42329.53125</v>
      </c>
      <c r="J8468" s="2">
        <v>42329</v>
      </c>
      <c r="K8468" t="s">
        <v>186</v>
      </c>
      <c r="L8468" t="s">
        <v>2364</v>
      </c>
      <c r="M8468" t="s">
        <v>2365</v>
      </c>
      <c r="N8468" t="s">
        <v>344</v>
      </c>
      <c r="P8468" t="s">
        <v>345</v>
      </c>
      <c r="R8468" t="s">
        <v>56</v>
      </c>
      <c r="S8468">
        <v>1516045111</v>
      </c>
      <c r="T8468" s="2">
        <v>42327</v>
      </c>
      <c r="U8468" s="1">
        <v>42329.53125</v>
      </c>
      <c r="V8468" s="2">
        <v>42335</v>
      </c>
      <c r="W8468">
        <v>0.93</v>
      </c>
      <c r="X8468" t="s">
        <v>57</v>
      </c>
      <c r="Y8468" t="s">
        <v>2366</v>
      </c>
      <c r="Z8468" s="2">
        <v>42324</v>
      </c>
      <c r="AA8468">
        <v>151656467</v>
      </c>
      <c r="AB8468" t="s">
        <v>59</v>
      </c>
      <c r="AC8468">
        <v>225</v>
      </c>
      <c r="AE8468">
        <v>2015</v>
      </c>
      <c r="AF8468">
        <v>50</v>
      </c>
      <c r="AG8468">
        <v>1403</v>
      </c>
      <c r="AH8468">
        <v>0</v>
      </c>
      <c r="AI8468">
        <v>50</v>
      </c>
      <c r="AJ8468">
        <v>50</v>
      </c>
      <c r="AK8468">
        <v>0</v>
      </c>
      <c r="AL8468">
        <v>0</v>
      </c>
      <c r="AM8468">
        <v>100</v>
      </c>
      <c r="AN8468">
        <v>132.5</v>
      </c>
      <c r="AO8468">
        <v>88</v>
      </c>
      <c r="AP8468">
        <v>11</v>
      </c>
      <c r="AQ8468" t="s">
        <v>1196</v>
      </c>
      <c r="AR8468" t="s">
        <v>246</v>
      </c>
    </row>
    <row r="8469" spans="1:44" x14ac:dyDescent="0.3">
      <c r="A8469" t="s">
        <v>755</v>
      </c>
      <c r="B8469" t="s">
        <v>1326</v>
      </c>
      <c r="C8469" t="s">
        <v>1327</v>
      </c>
      <c r="D8469" t="s">
        <v>112</v>
      </c>
      <c r="E8469" t="s">
        <v>48</v>
      </c>
      <c r="F8469" s="1">
        <v>42329.534722222219</v>
      </c>
      <c r="G8469" t="s">
        <v>100</v>
      </c>
      <c r="H8469" t="s">
        <v>101</v>
      </c>
      <c r="I8469" s="1">
        <v>42329.571527777778</v>
      </c>
      <c r="J8469" s="2">
        <v>42329</v>
      </c>
      <c r="K8469" t="s">
        <v>186</v>
      </c>
      <c r="L8469" t="s">
        <v>2367</v>
      </c>
      <c r="M8469" t="s">
        <v>2368</v>
      </c>
      <c r="N8469" t="s">
        <v>76</v>
      </c>
      <c r="P8469" t="s">
        <v>77</v>
      </c>
      <c r="R8469" t="s">
        <v>78</v>
      </c>
      <c r="S8469">
        <v>1516045110</v>
      </c>
      <c r="T8469" s="2">
        <v>42327</v>
      </c>
      <c r="U8469" s="1">
        <v>42329.571527777778</v>
      </c>
      <c r="V8469" s="2">
        <v>42335</v>
      </c>
      <c r="W8469">
        <v>0.93</v>
      </c>
      <c r="X8469" t="s">
        <v>79</v>
      </c>
      <c r="Y8469" t="s">
        <v>2369</v>
      </c>
      <c r="Z8469" s="2">
        <v>42324</v>
      </c>
      <c r="AA8469">
        <v>151656473</v>
      </c>
      <c r="AB8469" t="s">
        <v>78</v>
      </c>
      <c r="AC8469">
        <v>0</v>
      </c>
      <c r="AE8469">
        <v>2015</v>
      </c>
      <c r="AF8469">
        <v>50</v>
      </c>
      <c r="AG8469">
        <v>1403</v>
      </c>
      <c r="AH8469">
        <v>0</v>
      </c>
      <c r="AI8469">
        <v>50</v>
      </c>
      <c r="AJ8469">
        <v>50</v>
      </c>
      <c r="AK8469">
        <v>0</v>
      </c>
      <c r="AL8469">
        <v>0</v>
      </c>
      <c r="AM8469">
        <v>250</v>
      </c>
      <c r="AN8469">
        <v>264.5</v>
      </c>
      <c r="AO8469">
        <v>88</v>
      </c>
      <c r="AP8469">
        <v>11</v>
      </c>
      <c r="AQ8469" t="s">
        <v>1196</v>
      </c>
      <c r="AR8469" t="s">
        <v>246</v>
      </c>
    </row>
    <row r="8470" spans="1:44" x14ac:dyDescent="0.3">
      <c r="A8470" t="s">
        <v>755</v>
      </c>
      <c r="B8470" t="s">
        <v>1326</v>
      </c>
      <c r="C8470" t="s">
        <v>1327</v>
      </c>
      <c r="D8470" t="s">
        <v>112</v>
      </c>
      <c r="E8470" t="s">
        <v>48</v>
      </c>
      <c r="F8470" s="1">
        <v>42329.534722222219</v>
      </c>
      <c r="G8470" t="s">
        <v>105</v>
      </c>
      <c r="H8470" t="s">
        <v>106</v>
      </c>
      <c r="I8470" s="1">
        <v>42329.571527777778</v>
      </c>
      <c r="J8470" s="2">
        <v>42329</v>
      </c>
      <c r="K8470" t="s">
        <v>186</v>
      </c>
      <c r="L8470" t="s">
        <v>2367</v>
      </c>
      <c r="M8470" t="s">
        <v>2368</v>
      </c>
      <c r="N8470" t="s">
        <v>82</v>
      </c>
      <c r="O8470" t="s">
        <v>82</v>
      </c>
      <c r="P8470" t="s">
        <v>83</v>
      </c>
      <c r="Q8470" t="s">
        <v>83</v>
      </c>
      <c r="R8470" t="s">
        <v>84</v>
      </c>
      <c r="S8470">
        <v>1516045110</v>
      </c>
      <c r="T8470" s="2">
        <v>42327</v>
      </c>
      <c r="U8470" s="1">
        <v>42329.571527777778</v>
      </c>
      <c r="V8470" s="2">
        <v>42335</v>
      </c>
      <c r="W8470">
        <v>0.93</v>
      </c>
      <c r="X8470" t="s">
        <v>79</v>
      </c>
      <c r="Y8470" t="s">
        <v>2369</v>
      </c>
      <c r="Z8470" s="2">
        <v>42324</v>
      </c>
      <c r="AA8470">
        <v>151656473</v>
      </c>
      <c r="AB8470" t="s">
        <v>84</v>
      </c>
      <c r="AC8470">
        <v>0</v>
      </c>
      <c r="AD8470">
        <v>50</v>
      </c>
      <c r="AE8470">
        <v>2015</v>
      </c>
      <c r="AF8470">
        <v>50</v>
      </c>
      <c r="AG8470">
        <v>1403</v>
      </c>
      <c r="AH8470">
        <v>0</v>
      </c>
      <c r="AI8470">
        <v>50</v>
      </c>
      <c r="AJ8470">
        <v>50</v>
      </c>
      <c r="AK8470">
        <v>0</v>
      </c>
      <c r="AL8470">
        <v>0</v>
      </c>
      <c r="AM8470">
        <v>250</v>
      </c>
      <c r="AN8470">
        <v>264.5</v>
      </c>
      <c r="AO8470">
        <v>88</v>
      </c>
      <c r="AP8470">
        <v>11</v>
      </c>
      <c r="AQ8470" t="s">
        <v>1196</v>
      </c>
      <c r="AR8470" t="s">
        <v>246</v>
      </c>
    </row>
    <row r="8471" spans="1:44" x14ac:dyDescent="0.3">
      <c r="A8471" t="s">
        <v>755</v>
      </c>
      <c r="B8471" t="s">
        <v>1326</v>
      </c>
      <c r="C8471" t="s">
        <v>1327</v>
      </c>
      <c r="D8471" t="s">
        <v>112</v>
      </c>
      <c r="E8471" t="s">
        <v>48</v>
      </c>
      <c r="F8471" s="1">
        <v>42329.534722222219</v>
      </c>
      <c r="G8471" t="s">
        <v>100</v>
      </c>
      <c r="H8471" t="s">
        <v>101</v>
      </c>
      <c r="I8471" s="1">
        <v>42329.573611111111</v>
      </c>
      <c r="J8471" s="2">
        <v>42329</v>
      </c>
      <c r="K8471" t="s">
        <v>186</v>
      </c>
      <c r="L8471" t="s">
        <v>2364</v>
      </c>
      <c r="M8471" t="s">
        <v>2365</v>
      </c>
      <c r="N8471" t="s">
        <v>76</v>
      </c>
      <c r="P8471" t="s">
        <v>77</v>
      </c>
      <c r="R8471" t="s">
        <v>78</v>
      </c>
      <c r="S8471">
        <v>1516045111</v>
      </c>
      <c r="T8471" s="2">
        <v>42327</v>
      </c>
      <c r="U8471" s="1">
        <v>42329.573611111111</v>
      </c>
      <c r="V8471" s="2">
        <v>42335</v>
      </c>
      <c r="W8471">
        <v>0.93</v>
      </c>
      <c r="X8471" t="s">
        <v>79</v>
      </c>
      <c r="Y8471" t="s">
        <v>2366</v>
      </c>
      <c r="Z8471" s="2">
        <v>42324</v>
      </c>
      <c r="AA8471">
        <v>151656467</v>
      </c>
      <c r="AB8471" t="s">
        <v>78</v>
      </c>
      <c r="AC8471">
        <v>0</v>
      </c>
      <c r="AE8471">
        <v>2015</v>
      </c>
      <c r="AF8471">
        <v>50</v>
      </c>
      <c r="AG8471">
        <v>1403</v>
      </c>
      <c r="AH8471">
        <v>0</v>
      </c>
      <c r="AI8471">
        <v>50</v>
      </c>
      <c r="AJ8471">
        <v>50</v>
      </c>
      <c r="AK8471">
        <v>0</v>
      </c>
      <c r="AL8471">
        <v>0</v>
      </c>
      <c r="AM8471">
        <v>100</v>
      </c>
      <c r="AN8471">
        <v>132.5</v>
      </c>
      <c r="AO8471">
        <v>88</v>
      </c>
      <c r="AP8471">
        <v>11</v>
      </c>
      <c r="AQ8471" t="s">
        <v>1196</v>
      </c>
      <c r="AR8471" t="s">
        <v>246</v>
      </c>
    </row>
    <row r="8472" spans="1:44" x14ac:dyDescent="0.3">
      <c r="A8472" t="s">
        <v>755</v>
      </c>
      <c r="B8472" t="s">
        <v>1326</v>
      </c>
      <c r="C8472" t="s">
        <v>1327</v>
      </c>
      <c r="D8472" t="s">
        <v>112</v>
      </c>
      <c r="E8472" t="s">
        <v>48</v>
      </c>
      <c r="F8472" s="1">
        <v>42329.534722222219</v>
      </c>
      <c r="G8472" t="s">
        <v>105</v>
      </c>
      <c r="H8472" t="s">
        <v>106</v>
      </c>
      <c r="I8472" s="1">
        <v>42329.573611111111</v>
      </c>
      <c r="J8472" s="2">
        <v>42329</v>
      </c>
      <c r="K8472" t="s">
        <v>186</v>
      </c>
      <c r="L8472" t="s">
        <v>2367</v>
      </c>
      <c r="M8472" t="s">
        <v>2368</v>
      </c>
      <c r="N8472" t="s">
        <v>82</v>
      </c>
      <c r="O8472" t="s">
        <v>82</v>
      </c>
      <c r="P8472" t="s">
        <v>83</v>
      </c>
      <c r="Q8472" t="s">
        <v>83</v>
      </c>
      <c r="R8472" t="s">
        <v>84</v>
      </c>
      <c r="S8472">
        <v>1516045110</v>
      </c>
      <c r="T8472" s="2">
        <v>42327</v>
      </c>
      <c r="U8472" s="1">
        <v>42329.573611111111</v>
      </c>
      <c r="V8472" s="2">
        <v>42335</v>
      </c>
      <c r="W8472">
        <v>0.93</v>
      </c>
      <c r="X8472" t="s">
        <v>79</v>
      </c>
      <c r="Y8472" t="s">
        <v>2369</v>
      </c>
      <c r="Z8472" s="2">
        <v>42324</v>
      </c>
      <c r="AA8472">
        <v>151656473</v>
      </c>
      <c r="AB8472" t="s">
        <v>84</v>
      </c>
      <c r="AC8472">
        <v>0</v>
      </c>
      <c r="AD8472">
        <v>50</v>
      </c>
      <c r="AE8472">
        <v>2015</v>
      </c>
      <c r="AF8472">
        <v>50</v>
      </c>
      <c r="AG8472">
        <v>1403</v>
      </c>
      <c r="AH8472">
        <v>0</v>
      </c>
      <c r="AI8472">
        <v>50</v>
      </c>
      <c r="AJ8472">
        <v>100</v>
      </c>
      <c r="AK8472">
        <v>0</v>
      </c>
      <c r="AL8472">
        <v>0</v>
      </c>
      <c r="AM8472">
        <v>250</v>
      </c>
      <c r="AN8472">
        <v>264.5</v>
      </c>
      <c r="AO8472">
        <v>88</v>
      </c>
      <c r="AP8472">
        <v>11</v>
      </c>
      <c r="AQ8472" t="s">
        <v>1196</v>
      </c>
      <c r="AR8472" t="s">
        <v>246</v>
      </c>
    </row>
    <row r="8473" spans="1:44" x14ac:dyDescent="0.3">
      <c r="A8473" t="s">
        <v>755</v>
      </c>
      <c r="B8473" t="s">
        <v>1326</v>
      </c>
      <c r="C8473" t="s">
        <v>1327</v>
      </c>
      <c r="D8473" t="s">
        <v>112</v>
      </c>
      <c r="E8473" t="s">
        <v>51</v>
      </c>
      <c r="F8473" s="1">
        <v>42329.606249999997</v>
      </c>
      <c r="G8473" t="s">
        <v>251</v>
      </c>
      <c r="H8473" t="s">
        <v>252</v>
      </c>
      <c r="I8473" s="1">
        <v>42329.623611111114</v>
      </c>
      <c r="J8473" s="2">
        <v>42329</v>
      </c>
      <c r="K8473" t="s">
        <v>186</v>
      </c>
      <c r="L8473" t="s">
        <v>1435</v>
      </c>
      <c r="M8473" t="s">
        <v>1436</v>
      </c>
      <c r="N8473" t="s">
        <v>253</v>
      </c>
      <c r="O8473" t="s">
        <v>253</v>
      </c>
      <c r="P8473" t="s">
        <v>254</v>
      </c>
      <c r="Q8473" t="s">
        <v>254</v>
      </c>
      <c r="R8473" t="s">
        <v>255</v>
      </c>
      <c r="S8473">
        <v>1516045107</v>
      </c>
      <c r="T8473" s="2">
        <v>42327</v>
      </c>
      <c r="U8473" s="1">
        <v>42329.623611111114</v>
      </c>
      <c r="V8473" s="2">
        <v>42335</v>
      </c>
      <c r="W8473">
        <v>0.39500000000000002</v>
      </c>
      <c r="X8473" t="s">
        <v>57</v>
      </c>
      <c r="Y8473" t="s">
        <v>1437</v>
      </c>
      <c r="Z8473" s="2">
        <v>42324</v>
      </c>
      <c r="AA8473">
        <v>151656447</v>
      </c>
      <c r="AB8473" t="s">
        <v>255</v>
      </c>
      <c r="AC8473">
        <v>0</v>
      </c>
      <c r="AE8473">
        <v>2015</v>
      </c>
      <c r="AF8473">
        <v>625</v>
      </c>
      <c r="AG8473">
        <v>1403</v>
      </c>
      <c r="AH8473">
        <v>0</v>
      </c>
      <c r="AI8473">
        <v>625</v>
      </c>
      <c r="AJ8473">
        <v>625</v>
      </c>
      <c r="AK8473">
        <v>0</v>
      </c>
      <c r="AL8473">
        <v>0</v>
      </c>
      <c r="AM8473">
        <v>300</v>
      </c>
      <c r="AN8473">
        <v>1041</v>
      </c>
      <c r="AO8473">
        <v>105</v>
      </c>
      <c r="AP8473">
        <v>11</v>
      </c>
      <c r="AQ8473" t="s">
        <v>1196</v>
      </c>
      <c r="AR8473" t="s">
        <v>246</v>
      </c>
    </row>
    <row r="8474" spans="1:44" x14ac:dyDescent="0.3">
      <c r="A8474" t="s">
        <v>755</v>
      </c>
      <c r="B8474" t="s">
        <v>1326</v>
      </c>
      <c r="C8474" t="s">
        <v>1327</v>
      </c>
      <c r="D8474" t="s">
        <v>112</v>
      </c>
      <c r="E8474" t="s">
        <v>51</v>
      </c>
      <c r="F8474" s="1">
        <v>42329.606249999997</v>
      </c>
      <c r="G8474" t="s">
        <v>251</v>
      </c>
      <c r="H8474" t="s">
        <v>252</v>
      </c>
      <c r="I8474" s="1">
        <v>42329.623611111114</v>
      </c>
      <c r="J8474" s="2">
        <v>42329</v>
      </c>
      <c r="K8474" t="s">
        <v>186</v>
      </c>
      <c r="L8474" t="s">
        <v>1438</v>
      </c>
      <c r="M8474" t="s">
        <v>1439</v>
      </c>
      <c r="N8474" t="s">
        <v>253</v>
      </c>
      <c r="O8474" t="s">
        <v>253</v>
      </c>
      <c r="P8474" t="s">
        <v>254</v>
      </c>
      <c r="Q8474" t="s">
        <v>254</v>
      </c>
      <c r="R8474" t="s">
        <v>255</v>
      </c>
      <c r="S8474">
        <v>1516045107</v>
      </c>
      <c r="T8474" s="2">
        <v>42327</v>
      </c>
      <c r="U8474" s="1">
        <v>42329.623611111114</v>
      </c>
      <c r="V8474" s="2">
        <v>42335</v>
      </c>
      <c r="W8474">
        <v>0.93</v>
      </c>
      <c r="X8474" t="s">
        <v>57</v>
      </c>
      <c r="Y8474" t="s">
        <v>1440</v>
      </c>
      <c r="Z8474" s="2">
        <v>42324</v>
      </c>
      <c r="AA8474">
        <v>151656448</v>
      </c>
      <c r="AB8474" t="s">
        <v>255</v>
      </c>
      <c r="AC8474">
        <v>0</v>
      </c>
      <c r="AE8474">
        <v>2015</v>
      </c>
      <c r="AF8474">
        <v>275</v>
      </c>
      <c r="AG8474">
        <v>1403</v>
      </c>
      <c r="AH8474">
        <v>0</v>
      </c>
      <c r="AI8474">
        <v>275</v>
      </c>
      <c r="AJ8474">
        <v>275</v>
      </c>
      <c r="AK8474">
        <v>0</v>
      </c>
      <c r="AL8474">
        <v>0</v>
      </c>
      <c r="AM8474">
        <v>300</v>
      </c>
      <c r="AN8474">
        <v>1041</v>
      </c>
      <c r="AO8474">
        <v>105</v>
      </c>
      <c r="AP8474">
        <v>11</v>
      </c>
      <c r="AQ8474" t="s">
        <v>1196</v>
      </c>
      <c r="AR8474" t="s">
        <v>246</v>
      </c>
    </row>
    <row r="8475" spans="1:44" x14ac:dyDescent="0.3">
      <c r="A8475" t="s">
        <v>755</v>
      </c>
      <c r="B8475" t="s">
        <v>1326</v>
      </c>
      <c r="C8475" t="s">
        <v>1327</v>
      </c>
      <c r="D8475" t="s">
        <v>112</v>
      </c>
      <c r="E8475" t="s">
        <v>51</v>
      </c>
      <c r="F8475" s="1">
        <v>42329.628472222219</v>
      </c>
      <c r="G8475" t="s">
        <v>251</v>
      </c>
      <c r="H8475" t="s">
        <v>252</v>
      </c>
      <c r="I8475" s="1">
        <v>42329.630555555559</v>
      </c>
      <c r="J8475" s="2">
        <v>42329</v>
      </c>
      <c r="K8475" t="s">
        <v>186</v>
      </c>
      <c r="L8475" t="s">
        <v>1441</v>
      </c>
      <c r="M8475" t="s">
        <v>1442</v>
      </c>
      <c r="N8475" t="s">
        <v>253</v>
      </c>
      <c r="O8475" t="s">
        <v>253</v>
      </c>
      <c r="P8475" t="s">
        <v>254</v>
      </c>
      <c r="Q8475" t="s">
        <v>254</v>
      </c>
      <c r="R8475" t="s">
        <v>255</v>
      </c>
      <c r="S8475">
        <v>1516045109</v>
      </c>
      <c r="T8475" s="2">
        <v>42327</v>
      </c>
      <c r="U8475" s="1">
        <v>42329.630555555559</v>
      </c>
      <c r="V8475" s="2">
        <v>42335</v>
      </c>
      <c r="W8475">
        <v>0.46500000000000002</v>
      </c>
      <c r="X8475" t="s">
        <v>57</v>
      </c>
      <c r="Y8475" t="s">
        <v>1443</v>
      </c>
      <c r="Z8475" s="2">
        <v>42324</v>
      </c>
      <c r="AA8475">
        <v>151656452</v>
      </c>
      <c r="AB8475" t="s">
        <v>255</v>
      </c>
      <c r="AC8475">
        <v>0</v>
      </c>
      <c r="AE8475">
        <v>2015</v>
      </c>
      <c r="AF8475">
        <v>625</v>
      </c>
      <c r="AG8475">
        <v>1403</v>
      </c>
      <c r="AH8475">
        <v>0</v>
      </c>
      <c r="AI8475">
        <v>625</v>
      </c>
      <c r="AJ8475">
        <v>625</v>
      </c>
      <c r="AK8475">
        <v>0</v>
      </c>
      <c r="AL8475">
        <v>0</v>
      </c>
      <c r="AM8475">
        <v>450</v>
      </c>
      <c r="AN8475">
        <v>1083</v>
      </c>
      <c r="AO8475">
        <v>175</v>
      </c>
      <c r="AP8475">
        <v>11</v>
      </c>
      <c r="AQ8475" t="s">
        <v>1196</v>
      </c>
      <c r="AR8475" t="s">
        <v>246</v>
      </c>
    </row>
    <row r="8476" spans="1:44" x14ac:dyDescent="0.3">
      <c r="A8476" t="s">
        <v>755</v>
      </c>
      <c r="B8476" t="s">
        <v>1326</v>
      </c>
      <c r="C8476" t="s">
        <v>1327</v>
      </c>
      <c r="D8476" t="s">
        <v>112</v>
      </c>
      <c r="E8476" t="s">
        <v>51</v>
      </c>
      <c r="F8476" s="1">
        <v>42329.628472222219</v>
      </c>
      <c r="G8476" t="s">
        <v>251</v>
      </c>
      <c r="H8476" t="s">
        <v>252</v>
      </c>
      <c r="I8476" s="1">
        <v>42329.631249999999</v>
      </c>
      <c r="J8476" s="2">
        <v>42329</v>
      </c>
      <c r="K8476" t="s">
        <v>186</v>
      </c>
      <c r="L8476" t="s">
        <v>1429</v>
      </c>
      <c r="M8476" t="s">
        <v>1430</v>
      </c>
      <c r="N8476" t="s">
        <v>253</v>
      </c>
      <c r="O8476" t="s">
        <v>253</v>
      </c>
      <c r="P8476" t="s">
        <v>254</v>
      </c>
      <c r="Q8476" t="s">
        <v>254</v>
      </c>
      <c r="R8476" t="s">
        <v>255</v>
      </c>
      <c r="S8476">
        <v>1516045111</v>
      </c>
      <c r="T8476" s="2">
        <v>42327</v>
      </c>
      <c r="U8476" s="1">
        <v>42329.631249999999</v>
      </c>
      <c r="V8476" s="2">
        <v>42335</v>
      </c>
      <c r="W8476">
        <v>0.39500000000000002</v>
      </c>
      <c r="X8476" t="s">
        <v>57</v>
      </c>
      <c r="Y8476" t="s">
        <v>1431</v>
      </c>
      <c r="Z8476" s="2">
        <v>42324</v>
      </c>
      <c r="AA8476">
        <v>151656468</v>
      </c>
      <c r="AB8476" t="s">
        <v>255</v>
      </c>
      <c r="AC8476">
        <v>0</v>
      </c>
      <c r="AE8476">
        <v>2015</v>
      </c>
      <c r="AF8476">
        <v>625</v>
      </c>
      <c r="AG8476">
        <v>1403</v>
      </c>
      <c r="AH8476">
        <v>0</v>
      </c>
      <c r="AI8476">
        <v>625</v>
      </c>
      <c r="AJ8476">
        <v>625</v>
      </c>
      <c r="AK8476">
        <v>0</v>
      </c>
      <c r="AL8476">
        <v>0</v>
      </c>
      <c r="AM8476">
        <v>100</v>
      </c>
      <c r="AN8476">
        <v>132.5</v>
      </c>
      <c r="AO8476">
        <v>88</v>
      </c>
      <c r="AP8476">
        <v>11</v>
      </c>
      <c r="AQ8476" t="s">
        <v>1196</v>
      </c>
      <c r="AR8476" t="s">
        <v>246</v>
      </c>
    </row>
    <row r="8477" spans="1:44" x14ac:dyDescent="0.3">
      <c r="A8477" t="s">
        <v>755</v>
      </c>
      <c r="B8477" t="s">
        <v>1326</v>
      </c>
      <c r="C8477" t="s">
        <v>1327</v>
      </c>
      <c r="D8477" t="s">
        <v>47</v>
      </c>
      <c r="E8477" t="s">
        <v>48</v>
      </c>
      <c r="F8477" s="1">
        <v>42329.453472222223</v>
      </c>
      <c r="G8477" t="s">
        <v>485</v>
      </c>
      <c r="H8477" t="s">
        <v>486</v>
      </c>
      <c r="I8477" s="1">
        <v>42329.463194444441</v>
      </c>
      <c r="J8477" s="2">
        <v>42329</v>
      </c>
      <c r="K8477" t="s">
        <v>186</v>
      </c>
      <c r="L8477" t="s">
        <v>421</v>
      </c>
      <c r="M8477" t="s">
        <v>422</v>
      </c>
      <c r="N8477" t="s">
        <v>489</v>
      </c>
      <c r="P8477" t="s">
        <v>490</v>
      </c>
      <c r="R8477" t="s">
        <v>491</v>
      </c>
      <c r="S8477">
        <v>1516045106</v>
      </c>
      <c r="T8477" s="2">
        <v>42327</v>
      </c>
      <c r="U8477" s="1">
        <v>42329.463194444441</v>
      </c>
      <c r="V8477" s="2">
        <v>42336</v>
      </c>
      <c r="X8477" t="s">
        <v>476</v>
      </c>
      <c r="Y8477" t="s">
        <v>423</v>
      </c>
      <c r="Z8477" s="2">
        <v>42324</v>
      </c>
      <c r="AA8477">
        <v>151656462</v>
      </c>
      <c r="AB8477" t="s">
        <v>493</v>
      </c>
      <c r="AC8477">
        <v>0</v>
      </c>
      <c r="AE8477">
        <v>2015</v>
      </c>
      <c r="AF8477">
        <v>720</v>
      </c>
      <c r="AG8477">
        <v>1403</v>
      </c>
      <c r="AH8477">
        <v>0</v>
      </c>
      <c r="AI8477">
        <v>720</v>
      </c>
      <c r="AJ8477">
        <v>720</v>
      </c>
      <c r="AK8477">
        <v>0</v>
      </c>
      <c r="AL8477">
        <v>0</v>
      </c>
      <c r="AM8477">
        <v>760</v>
      </c>
      <c r="AN8477">
        <v>3394.4</v>
      </c>
      <c r="AO8477">
        <v>525</v>
      </c>
      <c r="AP8477">
        <v>11</v>
      </c>
      <c r="AQ8477" t="s">
        <v>1196</v>
      </c>
      <c r="AR8477" t="s">
        <v>246</v>
      </c>
    </row>
    <row r="8478" spans="1:44" x14ac:dyDescent="0.3">
      <c r="A8478" t="s">
        <v>755</v>
      </c>
      <c r="B8478" t="s">
        <v>1326</v>
      </c>
      <c r="C8478" t="s">
        <v>1327</v>
      </c>
      <c r="D8478" t="s">
        <v>47</v>
      </c>
      <c r="E8478" t="s">
        <v>48</v>
      </c>
      <c r="F8478" s="1">
        <v>42329.453472222223</v>
      </c>
      <c r="G8478" t="s">
        <v>485</v>
      </c>
      <c r="H8478" t="s">
        <v>486</v>
      </c>
      <c r="I8478" s="1">
        <v>42329.463194444441</v>
      </c>
      <c r="J8478" s="2">
        <v>42329</v>
      </c>
      <c r="K8478" t="s">
        <v>186</v>
      </c>
      <c r="L8478" t="s">
        <v>416</v>
      </c>
      <c r="M8478" t="s">
        <v>417</v>
      </c>
      <c r="N8478" t="s">
        <v>489</v>
      </c>
      <c r="P8478" t="s">
        <v>490</v>
      </c>
      <c r="R8478" t="s">
        <v>491</v>
      </c>
      <c r="S8478">
        <v>1516045106</v>
      </c>
      <c r="T8478" s="2">
        <v>42327</v>
      </c>
      <c r="U8478" s="1">
        <v>42329.463194444441</v>
      </c>
      <c r="V8478" s="2">
        <v>42336</v>
      </c>
      <c r="W8478">
        <v>2.2050000000000001</v>
      </c>
      <c r="X8478" t="s">
        <v>476</v>
      </c>
      <c r="Y8478" t="s">
        <v>420</v>
      </c>
      <c r="Z8478" s="2">
        <v>42324</v>
      </c>
      <c r="AA8478">
        <v>151656463</v>
      </c>
      <c r="AB8478" t="s">
        <v>493</v>
      </c>
      <c r="AC8478">
        <v>0</v>
      </c>
      <c r="AE8478">
        <v>2015</v>
      </c>
      <c r="AF8478">
        <v>400</v>
      </c>
      <c r="AG8478">
        <v>1403</v>
      </c>
      <c r="AH8478">
        <v>0</v>
      </c>
      <c r="AI8478">
        <v>400</v>
      </c>
      <c r="AJ8478">
        <v>400</v>
      </c>
      <c r="AK8478">
        <v>0</v>
      </c>
      <c r="AL8478">
        <v>0</v>
      </c>
      <c r="AM8478">
        <v>760</v>
      </c>
      <c r="AN8478">
        <v>3394.4</v>
      </c>
      <c r="AO8478">
        <v>350</v>
      </c>
      <c r="AP8478">
        <v>11</v>
      </c>
      <c r="AQ8478" t="s">
        <v>1196</v>
      </c>
      <c r="AR8478" t="s">
        <v>246</v>
      </c>
    </row>
    <row r="8479" spans="1:44" x14ac:dyDescent="0.3">
      <c r="A8479" t="s">
        <v>755</v>
      </c>
      <c r="B8479" t="s">
        <v>1326</v>
      </c>
      <c r="C8479" t="s">
        <v>1327</v>
      </c>
      <c r="D8479" t="s">
        <v>112</v>
      </c>
      <c r="E8479" t="s">
        <v>51</v>
      </c>
      <c r="F8479" s="1">
        <v>42329.628472222219</v>
      </c>
      <c r="G8479" t="s">
        <v>251</v>
      </c>
      <c r="H8479" t="s">
        <v>252</v>
      </c>
      <c r="I8479" s="1">
        <v>42329.631249999999</v>
      </c>
      <c r="J8479" s="2">
        <v>42329</v>
      </c>
      <c r="K8479" t="s">
        <v>186</v>
      </c>
      <c r="L8479" t="s">
        <v>2376</v>
      </c>
      <c r="M8479" t="s">
        <v>2377</v>
      </c>
      <c r="N8479" t="s">
        <v>253</v>
      </c>
      <c r="O8479" t="s">
        <v>253</v>
      </c>
      <c r="P8479" t="s">
        <v>254</v>
      </c>
      <c r="Q8479" t="s">
        <v>254</v>
      </c>
      <c r="R8479" t="s">
        <v>255</v>
      </c>
      <c r="S8479">
        <v>1516045099</v>
      </c>
      <c r="T8479" s="2">
        <v>42327</v>
      </c>
      <c r="U8479" s="1">
        <v>42329.631249999999</v>
      </c>
      <c r="V8479" s="2">
        <v>42334</v>
      </c>
      <c r="W8479">
        <v>0.34499999999999997</v>
      </c>
      <c r="X8479" t="s">
        <v>57</v>
      </c>
      <c r="Y8479" t="s">
        <v>2378</v>
      </c>
      <c r="Z8479" s="2">
        <v>42325</v>
      </c>
      <c r="AA8479">
        <v>151656492</v>
      </c>
      <c r="AB8479" t="s">
        <v>255</v>
      </c>
      <c r="AC8479">
        <v>0</v>
      </c>
      <c r="AE8479">
        <v>2015</v>
      </c>
      <c r="AF8479">
        <v>625</v>
      </c>
      <c r="AG8479">
        <v>1403</v>
      </c>
      <c r="AH8479">
        <v>0</v>
      </c>
      <c r="AI8479">
        <v>625</v>
      </c>
      <c r="AJ8479">
        <v>625</v>
      </c>
      <c r="AK8479">
        <v>0</v>
      </c>
      <c r="AL8479">
        <v>0</v>
      </c>
      <c r="AM8479">
        <v>300</v>
      </c>
      <c r="AN8479">
        <v>247</v>
      </c>
      <c r="AO8479">
        <v>88</v>
      </c>
      <c r="AP8479">
        <v>11</v>
      </c>
      <c r="AQ8479" t="s">
        <v>1196</v>
      </c>
      <c r="AR8479" t="s">
        <v>246</v>
      </c>
    </row>
    <row r="8480" spans="1:44" x14ac:dyDescent="0.3">
      <c r="A8480" t="s">
        <v>755</v>
      </c>
      <c r="B8480" t="s">
        <v>1326</v>
      </c>
      <c r="C8480" t="s">
        <v>1327</v>
      </c>
      <c r="D8480" t="s">
        <v>112</v>
      </c>
      <c r="E8480" t="s">
        <v>51</v>
      </c>
      <c r="F8480" s="1">
        <v>42329.649305555555</v>
      </c>
      <c r="G8480" t="s">
        <v>251</v>
      </c>
      <c r="H8480" t="s">
        <v>252</v>
      </c>
      <c r="I8480" s="1">
        <v>42329.652083333334</v>
      </c>
      <c r="J8480" s="2">
        <v>42329</v>
      </c>
      <c r="K8480" t="s">
        <v>186</v>
      </c>
      <c r="L8480" t="s">
        <v>2379</v>
      </c>
      <c r="M8480" t="s">
        <v>2380</v>
      </c>
      <c r="N8480" t="s">
        <v>253</v>
      </c>
      <c r="O8480" t="s">
        <v>253</v>
      </c>
      <c r="P8480" t="s">
        <v>254</v>
      </c>
      <c r="Q8480" t="s">
        <v>254</v>
      </c>
      <c r="R8480" t="s">
        <v>255</v>
      </c>
      <c r="S8480">
        <v>1516045099</v>
      </c>
      <c r="T8480" s="2">
        <v>42327</v>
      </c>
      <c r="U8480" s="1">
        <v>42329.652083333334</v>
      </c>
      <c r="V8480" s="2">
        <v>42334</v>
      </c>
      <c r="W8480">
        <v>0.41499999999999998</v>
      </c>
      <c r="X8480" t="s">
        <v>57</v>
      </c>
      <c r="Y8480" t="s">
        <v>2381</v>
      </c>
      <c r="Z8480" s="2">
        <v>42326</v>
      </c>
      <c r="AA8480">
        <v>151656603</v>
      </c>
      <c r="AB8480" t="s">
        <v>255</v>
      </c>
      <c r="AC8480">
        <v>0</v>
      </c>
      <c r="AE8480">
        <v>2015</v>
      </c>
      <c r="AF8480">
        <v>625</v>
      </c>
      <c r="AG8480">
        <v>1403</v>
      </c>
      <c r="AH8480">
        <v>0</v>
      </c>
      <c r="AI8480">
        <v>625</v>
      </c>
      <c r="AJ8480">
        <v>625</v>
      </c>
      <c r="AK8480">
        <v>0</v>
      </c>
      <c r="AL8480">
        <v>0</v>
      </c>
      <c r="AM8480">
        <v>300</v>
      </c>
      <c r="AN8480">
        <v>247</v>
      </c>
      <c r="AO8480">
        <v>88</v>
      </c>
      <c r="AP8480">
        <v>11</v>
      </c>
      <c r="AQ8480" t="s">
        <v>1196</v>
      </c>
      <c r="AR8480" t="s">
        <v>246</v>
      </c>
    </row>
    <row r="8481" spans="1:44" x14ac:dyDescent="0.3">
      <c r="A8481" t="s">
        <v>44</v>
      </c>
      <c r="B8481" t="s">
        <v>509</v>
      </c>
      <c r="C8481" t="s">
        <v>510</v>
      </c>
      <c r="D8481" t="s">
        <v>112</v>
      </c>
      <c r="E8481" t="s">
        <v>51</v>
      </c>
      <c r="F8481" s="1">
        <v>42329.775000000001</v>
      </c>
      <c r="G8481" t="s">
        <v>269</v>
      </c>
      <c r="H8481" t="s">
        <v>270</v>
      </c>
      <c r="I8481" s="1">
        <v>42329.878472222219</v>
      </c>
      <c r="J8481" s="2">
        <v>42329</v>
      </c>
      <c r="K8481" t="s">
        <v>51</v>
      </c>
      <c r="L8481" t="s">
        <v>1503</v>
      </c>
      <c r="M8481" t="s">
        <v>1504</v>
      </c>
      <c r="N8481" t="s">
        <v>273</v>
      </c>
      <c r="O8481" t="s">
        <v>90</v>
      </c>
      <c r="P8481" t="s">
        <v>274</v>
      </c>
      <c r="Q8481" t="s">
        <v>92</v>
      </c>
      <c r="R8481" t="s">
        <v>93</v>
      </c>
      <c r="S8481">
        <v>1516044936</v>
      </c>
      <c r="T8481" s="2">
        <v>42334</v>
      </c>
      <c r="U8481" s="1">
        <v>42329.878472222219</v>
      </c>
      <c r="V8481" s="2">
        <v>42334</v>
      </c>
      <c r="W8481">
        <v>0.65</v>
      </c>
      <c r="X8481" t="s">
        <v>127</v>
      </c>
      <c r="Y8481" t="s">
        <v>1505</v>
      </c>
      <c r="Z8481" s="2">
        <v>42326</v>
      </c>
      <c r="AA8481">
        <v>151662510</v>
      </c>
      <c r="AB8481" t="s">
        <v>93</v>
      </c>
      <c r="AC8481">
        <v>0</v>
      </c>
      <c r="AE8481">
        <v>2015</v>
      </c>
      <c r="AF8481">
        <v>8083</v>
      </c>
      <c r="AG8481">
        <v>744.27499999999998</v>
      </c>
      <c r="AH8481">
        <v>0</v>
      </c>
      <c r="AI8481">
        <v>8083</v>
      </c>
      <c r="AJ8481">
        <v>8083</v>
      </c>
      <c r="AK8481">
        <v>0</v>
      </c>
      <c r="AL8481">
        <v>0</v>
      </c>
      <c r="AM8481">
        <v>7348</v>
      </c>
      <c r="AN8481">
        <v>9552.4</v>
      </c>
      <c r="AO8481">
        <v>8083</v>
      </c>
      <c r="AP8481">
        <v>11</v>
      </c>
      <c r="AQ8481" t="s">
        <v>1196</v>
      </c>
      <c r="AR8481" t="s">
        <v>246</v>
      </c>
    </row>
    <row r="8482" spans="1:44" x14ac:dyDescent="0.3">
      <c r="A8482" t="s">
        <v>1452</v>
      </c>
      <c r="B8482" t="s">
        <v>1453</v>
      </c>
      <c r="C8482" t="s">
        <v>1454</v>
      </c>
      <c r="D8482" t="s">
        <v>112</v>
      </c>
      <c r="E8482" t="s">
        <v>48</v>
      </c>
      <c r="F8482" s="1">
        <v>42329.824999999997</v>
      </c>
      <c r="G8482" t="s">
        <v>601</v>
      </c>
      <c r="H8482" t="s">
        <v>602</v>
      </c>
      <c r="I8482" s="1">
        <v>42329.824999999997</v>
      </c>
      <c r="J8482" s="2">
        <v>42329</v>
      </c>
      <c r="K8482" t="s">
        <v>186</v>
      </c>
      <c r="L8482" t="s">
        <v>1455</v>
      </c>
      <c r="M8482" t="s">
        <v>1456</v>
      </c>
      <c r="N8482" t="s">
        <v>605</v>
      </c>
      <c r="O8482" t="s">
        <v>190</v>
      </c>
      <c r="P8482" t="s">
        <v>606</v>
      </c>
      <c r="Q8482" t="s">
        <v>192</v>
      </c>
      <c r="R8482" t="s">
        <v>193</v>
      </c>
      <c r="S8482">
        <v>1516045075</v>
      </c>
      <c r="T8482" s="2">
        <v>42327</v>
      </c>
      <c r="U8482" s="1">
        <v>42329.824999999997</v>
      </c>
      <c r="V8482" s="2">
        <v>42333</v>
      </c>
      <c r="W8482">
        <v>0.625</v>
      </c>
      <c r="X8482" t="s">
        <v>194</v>
      </c>
      <c r="Y8482" t="s">
        <v>4599</v>
      </c>
      <c r="Z8482" s="2">
        <v>42327</v>
      </c>
      <c r="AA8482">
        <v>151656623</v>
      </c>
      <c r="AB8482" t="s">
        <v>193</v>
      </c>
      <c r="AC8482">
        <v>0</v>
      </c>
      <c r="AE8482">
        <v>2015</v>
      </c>
      <c r="AF8482">
        <v>400</v>
      </c>
      <c r="AG8482">
        <v>755.55</v>
      </c>
      <c r="AH8482">
        <v>0</v>
      </c>
      <c r="AI8482">
        <v>400</v>
      </c>
      <c r="AJ8482">
        <v>400</v>
      </c>
      <c r="AK8482">
        <v>0</v>
      </c>
      <c r="AL8482">
        <v>10</v>
      </c>
      <c r="AM8482">
        <v>3075</v>
      </c>
      <c r="AN8482">
        <v>3843.75</v>
      </c>
      <c r="AO8482">
        <v>389</v>
      </c>
      <c r="AP8482">
        <v>11</v>
      </c>
      <c r="AQ8482" t="s">
        <v>1196</v>
      </c>
      <c r="AR8482" t="s">
        <v>246</v>
      </c>
    </row>
    <row r="8483" spans="1:44" x14ac:dyDescent="0.3">
      <c r="A8483" t="s">
        <v>1452</v>
      </c>
      <c r="B8483" t="s">
        <v>1453</v>
      </c>
      <c r="C8483" t="s">
        <v>1454</v>
      </c>
      <c r="D8483" t="s">
        <v>47</v>
      </c>
      <c r="E8483" t="s">
        <v>48</v>
      </c>
      <c r="F8483" s="1">
        <v>42329.824999999997</v>
      </c>
      <c r="G8483" t="s">
        <v>601</v>
      </c>
      <c r="H8483" t="s">
        <v>602</v>
      </c>
      <c r="I8483" s="1">
        <v>42329.825694444444</v>
      </c>
      <c r="J8483" s="2">
        <v>42329</v>
      </c>
      <c r="K8483" t="s">
        <v>186</v>
      </c>
      <c r="L8483" t="s">
        <v>1455</v>
      </c>
      <c r="M8483" t="s">
        <v>1456</v>
      </c>
      <c r="N8483" t="s">
        <v>1102</v>
      </c>
      <c r="O8483" t="s">
        <v>190</v>
      </c>
      <c r="P8483" t="s">
        <v>1103</v>
      </c>
      <c r="Q8483" t="s">
        <v>192</v>
      </c>
      <c r="R8483" t="s">
        <v>193</v>
      </c>
      <c r="S8483">
        <v>1516045076</v>
      </c>
      <c r="T8483" s="2">
        <v>42327</v>
      </c>
      <c r="U8483" s="1">
        <v>42329.825694444444</v>
      </c>
      <c r="V8483" s="2">
        <v>42336</v>
      </c>
      <c r="W8483">
        <v>0.625</v>
      </c>
      <c r="X8483" t="s">
        <v>194</v>
      </c>
      <c r="Y8483" t="s">
        <v>1457</v>
      </c>
      <c r="Z8483" s="2">
        <v>42327</v>
      </c>
      <c r="AA8483">
        <v>151656624</v>
      </c>
      <c r="AB8483" t="s">
        <v>193</v>
      </c>
      <c r="AC8483">
        <v>0</v>
      </c>
      <c r="AE8483">
        <v>2015</v>
      </c>
      <c r="AF8483">
        <v>400</v>
      </c>
      <c r="AG8483">
        <v>755.55</v>
      </c>
      <c r="AH8483">
        <v>0</v>
      </c>
      <c r="AI8483">
        <v>400</v>
      </c>
      <c r="AJ8483">
        <v>400</v>
      </c>
      <c r="AK8483">
        <v>0</v>
      </c>
      <c r="AL8483">
        <v>10</v>
      </c>
      <c r="AM8483">
        <v>3425</v>
      </c>
      <c r="AN8483">
        <v>4281.25</v>
      </c>
      <c r="AO8483">
        <v>218</v>
      </c>
      <c r="AP8483">
        <v>11</v>
      </c>
      <c r="AQ8483" t="s">
        <v>1196</v>
      </c>
      <c r="AR8483" t="s">
        <v>246</v>
      </c>
    </row>
    <row r="8484" spans="1:44" x14ac:dyDescent="0.3">
      <c r="A8484" t="s">
        <v>1452</v>
      </c>
      <c r="B8484" t="s">
        <v>1453</v>
      </c>
      <c r="C8484" t="s">
        <v>1454</v>
      </c>
      <c r="D8484" t="s">
        <v>47</v>
      </c>
      <c r="E8484" t="s">
        <v>48</v>
      </c>
      <c r="F8484" s="1">
        <v>42329.824999999997</v>
      </c>
      <c r="G8484" t="s">
        <v>601</v>
      </c>
      <c r="H8484" t="s">
        <v>602</v>
      </c>
      <c r="I8484" s="1">
        <v>42329.825694444444</v>
      </c>
      <c r="J8484" s="2">
        <v>42329</v>
      </c>
      <c r="K8484" t="s">
        <v>186</v>
      </c>
      <c r="L8484" t="s">
        <v>1455</v>
      </c>
      <c r="M8484" t="s">
        <v>1456</v>
      </c>
      <c r="N8484" t="s">
        <v>1102</v>
      </c>
      <c r="O8484" t="s">
        <v>190</v>
      </c>
      <c r="P8484" t="s">
        <v>1103</v>
      </c>
      <c r="Q8484" t="s">
        <v>192</v>
      </c>
      <c r="R8484" t="s">
        <v>193</v>
      </c>
      <c r="S8484">
        <v>1516045076</v>
      </c>
      <c r="T8484" s="2">
        <v>42327</v>
      </c>
      <c r="U8484" s="1">
        <v>42329.825694444444</v>
      </c>
      <c r="V8484" s="2">
        <v>42336</v>
      </c>
      <c r="W8484">
        <v>0.625</v>
      </c>
      <c r="X8484" t="s">
        <v>194</v>
      </c>
      <c r="Y8484" t="s">
        <v>1458</v>
      </c>
      <c r="Z8484" s="2">
        <v>42327</v>
      </c>
      <c r="AA8484">
        <v>151656624</v>
      </c>
      <c r="AB8484" t="s">
        <v>193</v>
      </c>
      <c r="AC8484">
        <v>0</v>
      </c>
      <c r="AE8484">
        <v>2015</v>
      </c>
      <c r="AF8484">
        <v>400</v>
      </c>
      <c r="AG8484">
        <v>755.55</v>
      </c>
      <c r="AH8484">
        <v>0</v>
      </c>
      <c r="AI8484">
        <v>400</v>
      </c>
      <c r="AJ8484">
        <v>400</v>
      </c>
      <c r="AK8484">
        <v>0</v>
      </c>
      <c r="AL8484">
        <v>10</v>
      </c>
      <c r="AM8484">
        <v>3425</v>
      </c>
      <c r="AN8484">
        <v>4281.25</v>
      </c>
      <c r="AO8484">
        <v>122</v>
      </c>
      <c r="AP8484">
        <v>11</v>
      </c>
      <c r="AQ8484" t="s">
        <v>1196</v>
      </c>
      <c r="AR8484" t="s">
        <v>246</v>
      </c>
    </row>
    <row r="8485" spans="1:44" x14ac:dyDescent="0.3">
      <c r="A8485" t="s">
        <v>1452</v>
      </c>
      <c r="B8485" t="s">
        <v>1453</v>
      </c>
      <c r="C8485" t="s">
        <v>1454</v>
      </c>
      <c r="D8485" t="s">
        <v>47</v>
      </c>
      <c r="E8485" t="s">
        <v>48</v>
      </c>
      <c r="F8485" s="1">
        <v>42329.824999999997</v>
      </c>
      <c r="G8485" t="s">
        <v>601</v>
      </c>
      <c r="H8485" t="s">
        <v>602</v>
      </c>
      <c r="I8485" s="1">
        <v>42329.825694444444</v>
      </c>
      <c r="J8485" s="2">
        <v>42329</v>
      </c>
      <c r="K8485" t="s">
        <v>186</v>
      </c>
      <c r="L8485" t="s">
        <v>1455</v>
      </c>
      <c r="M8485" t="s">
        <v>1456</v>
      </c>
      <c r="N8485" t="s">
        <v>1102</v>
      </c>
      <c r="O8485" t="s">
        <v>190</v>
      </c>
      <c r="P8485" t="s">
        <v>1103</v>
      </c>
      <c r="Q8485" t="s">
        <v>192</v>
      </c>
      <c r="R8485" t="s">
        <v>193</v>
      </c>
      <c r="S8485">
        <v>1516045076</v>
      </c>
      <c r="T8485" s="2">
        <v>42327</v>
      </c>
      <c r="U8485" s="1">
        <v>42329.825694444444</v>
      </c>
      <c r="V8485" s="2">
        <v>42336</v>
      </c>
      <c r="W8485">
        <v>0.625</v>
      </c>
      <c r="X8485" t="s">
        <v>194</v>
      </c>
      <c r="Y8485" t="s">
        <v>4600</v>
      </c>
      <c r="Z8485" s="2">
        <v>42327</v>
      </c>
      <c r="AA8485">
        <v>151656624</v>
      </c>
      <c r="AB8485" t="s">
        <v>193</v>
      </c>
      <c r="AC8485">
        <v>76</v>
      </c>
      <c r="AE8485">
        <v>2015</v>
      </c>
      <c r="AF8485">
        <v>400</v>
      </c>
      <c r="AG8485">
        <v>755.55</v>
      </c>
      <c r="AH8485">
        <v>0</v>
      </c>
      <c r="AI8485">
        <v>400</v>
      </c>
      <c r="AJ8485">
        <v>400</v>
      </c>
      <c r="AK8485">
        <v>0</v>
      </c>
      <c r="AL8485">
        <v>10</v>
      </c>
      <c r="AM8485">
        <v>3425</v>
      </c>
      <c r="AN8485">
        <v>4281.25</v>
      </c>
      <c r="AO8485">
        <v>476</v>
      </c>
      <c r="AP8485">
        <v>11</v>
      </c>
      <c r="AQ8485" t="s">
        <v>1196</v>
      </c>
      <c r="AR8485" t="s">
        <v>246</v>
      </c>
    </row>
    <row r="8486" spans="1:44" x14ac:dyDescent="0.3">
      <c r="A8486" t="s">
        <v>1452</v>
      </c>
      <c r="B8486" t="s">
        <v>1453</v>
      </c>
      <c r="C8486" t="s">
        <v>1454</v>
      </c>
      <c r="D8486" t="s">
        <v>47</v>
      </c>
      <c r="E8486" t="s">
        <v>48</v>
      </c>
      <c r="F8486" s="1">
        <v>42329.824999999997</v>
      </c>
      <c r="G8486" t="s">
        <v>601</v>
      </c>
      <c r="H8486" t="s">
        <v>602</v>
      </c>
      <c r="I8486" s="1">
        <v>42329.825694444444</v>
      </c>
      <c r="J8486" s="2">
        <v>42329</v>
      </c>
      <c r="K8486" t="s">
        <v>186</v>
      </c>
      <c r="L8486" t="s">
        <v>1455</v>
      </c>
      <c r="M8486" t="s">
        <v>1456</v>
      </c>
      <c r="N8486" t="s">
        <v>1102</v>
      </c>
      <c r="O8486" t="s">
        <v>190</v>
      </c>
      <c r="P8486" t="s">
        <v>1103</v>
      </c>
      <c r="Q8486" t="s">
        <v>192</v>
      </c>
      <c r="R8486" t="s">
        <v>193</v>
      </c>
      <c r="S8486">
        <v>1516045076</v>
      </c>
      <c r="T8486" s="2">
        <v>42327</v>
      </c>
      <c r="U8486" s="1">
        <v>42329.825694444444</v>
      </c>
      <c r="V8486" s="2">
        <v>42336</v>
      </c>
      <c r="W8486">
        <v>0.625</v>
      </c>
      <c r="X8486" t="s">
        <v>194</v>
      </c>
      <c r="Y8486" t="s">
        <v>1459</v>
      </c>
      <c r="Z8486" s="2">
        <v>42327</v>
      </c>
      <c r="AA8486">
        <v>151656624</v>
      </c>
      <c r="AB8486" t="s">
        <v>193</v>
      </c>
      <c r="AC8486">
        <v>0</v>
      </c>
      <c r="AE8486">
        <v>2015</v>
      </c>
      <c r="AF8486">
        <v>400</v>
      </c>
      <c r="AG8486">
        <v>755.55</v>
      </c>
      <c r="AH8486">
        <v>0</v>
      </c>
      <c r="AI8486">
        <v>400</v>
      </c>
      <c r="AJ8486">
        <v>400</v>
      </c>
      <c r="AK8486">
        <v>0</v>
      </c>
      <c r="AL8486">
        <v>10</v>
      </c>
      <c r="AM8486">
        <v>3425</v>
      </c>
      <c r="AN8486">
        <v>4281.25</v>
      </c>
      <c r="AO8486">
        <v>243</v>
      </c>
      <c r="AP8486">
        <v>11</v>
      </c>
      <c r="AQ8486" t="s">
        <v>1196</v>
      </c>
      <c r="AR8486" t="s">
        <v>246</v>
      </c>
    </row>
    <row r="8487" spans="1:44" x14ac:dyDescent="0.3">
      <c r="A8487" t="s">
        <v>1452</v>
      </c>
      <c r="B8487" t="s">
        <v>1453</v>
      </c>
      <c r="C8487" t="s">
        <v>1454</v>
      </c>
      <c r="D8487" t="s">
        <v>47</v>
      </c>
      <c r="E8487" t="s">
        <v>48</v>
      </c>
      <c r="F8487" s="1">
        <v>42329.824999999997</v>
      </c>
      <c r="G8487" t="s">
        <v>601</v>
      </c>
      <c r="H8487" t="s">
        <v>602</v>
      </c>
      <c r="I8487" s="1">
        <v>42329.825694444444</v>
      </c>
      <c r="J8487" s="2">
        <v>42329</v>
      </c>
      <c r="K8487" t="s">
        <v>186</v>
      </c>
      <c r="L8487" t="s">
        <v>1455</v>
      </c>
      <c r="M8487" t="s">
        <v>1456</v>
      </c>
      <c r="N8487" t="s">
        <v>1102</v>
      </c>
      <c r="O8487" t="s">
        <v>190</v>
      </c>
      <c r="P8487" t="s">
        <v>1103</v>
      </c>
      <c r="Q8487" t="s">
        <v>192</v>
      </c>
      <c r="R8487" t="s">
        <v>193</v>
      </c>
      <c r="S8487">
        <v>1516045076</v>
      </c>
      <c r="T8487" s="2">
        <v>42327</v>
      </c>
      <c r="U8487" s="1">
        <v>42329.825694444444</v>
      </c>
      <c r="V8487" s="2">
        <v>42336</v>
      </c>
      <c r="W8487">
        <v>0.625</v>
      </c>
      <c r="X8487" t="s">
        <v>194</v>
      </c>
      <c r="Y8487" t="s">
        <v>1460</v>
      </c>
      <c r="Z8487" s="2">
        <v>42327</v>
      </c>
      <c r="AA8487">
        <v>151656624</v>
      </c>
      <c r="AB8487" t="s">
        <v>193</v>
      </c>
      <c r="AC8487">
        <v>0</v>
      </c>
      <c r="AE8487">
        <v>2015</v>
      </c>
      <c r="AF8487">
        <v>400</v>
      </c>
      <c r="AG8487">
        <v>755.55</v>
      </c>
      <c r="AH8487">
        <v>0</v>
      </c>
      <c r="AI8487">
        <v>400</v>
      </c>
      <c r="AJ8487">
        <v>400</v>
      </c>
      <c r="AK8487">
        <v>0</v>
      </c>
      <c r="AL8487">
        <v>10</v>
      </c>
      <c r="AM8487">
        <v>3425</v>
      </c>
      <c r="AN8487">
        <v>4281.25</v>
      </c>
      <c r="AO8487">
        <v>126</v>
      </c>
      <c r="AP8487">
        <v>11</v>
      </c>
      <c r="AQ8487" t="s">
        <v>1196</v>
      </c>
      <c r="AR8487" t="s">
        <v>246</v>
      </c>
    </row>
    <row r="8488" spans="1:44" x14ac:dyDescent="0.3">
      <c r="A8488" t="s">
        <v>1452</v>
      </c>
      <c r="B8488" t="s">
        <v>1453</v>
      </c>
      <c r="C8488" t="s">
        <v>1454</v>
      </c>
      <c r="D8488" t="s">
        <v>47</v>
      </c>
      <c r="E8488" t="s">
        <v>48</v>
      </c>
      <c r="F8488" s="1">
        <v>42329.824999999997</v>
      </c>
      <c r="G8488" t="s">
        <v>601</v>
      </c>
      <c r="H8488" t="s">
        <v>602</v>
      </c>
      <c r="I8488" s="1">
        <v>42329.825694444444</v>
      </c>
      <c r="J8488" s="2">
        <v>42329</v>
      </c>
      <c r="K8488" t="s">
        <v>186</v>
      </c>
      <c r="L8488" t="s">
        <v>1455</v>
      </c>
      <c r="M8488" t="s">
        <v>1456</v>
      </c>
      <c r="N8488" t="s">
        <v>1102</v>
      </c>
      <c r="O8488" t="s">
        <v>190</v>
      </c>
      <c r="P8488" t="s">
        <v>1103</v>
      </c>
      <c r="Q8488" t="s">
        <v>192</v>
      </c>
      <c r="R8488" t="s">
        <v>193</v>
      </c>
      <c r="S8488">
        <v>1516045076</v>
      </c>
      <c r="T8488" s="2">
        <v>42327</v>
      </c>
      <c r="U8488" s="1">
        <v>42329.825694444444</v>
      </c>
      <c r="V8488" s="2">
        <v>42336</v>
      </c>
      <c r="W8488">
        <v>0.625</v>
      </c>
      <c r="X8488" t="s">
        <v>194</v>
      </c>
      <c r="Y8488" t="s">
        <v>1461</v>
      </c>
      <c r="Z8488" s="2">
        <v>42327</v>
      </c>
      <c r="AA8488">
        <v>151656624</v>
      </c>
      <c r="AB8488" t="s">
        <v>193</v>
      </c>
      <c r="AC8488">
        <v>55</v>
      </c>
      <c r="AE8488">
        <v>2015</v>
      </c>
      <c r="AF8488">
        <v>400</v>
      </c>
      <c r="AG8488">
        <v>755.55</v>
      </c>
      <c r="AH8488">
        <v>0</v>
      </c>
      <c r="AI8488">
        <v>400</v>
      </c>
      <c r="AJ8488">
        <v>400</v>
      </c>
      <c r="AK8488">
        <v>0</v>
      </c>
      <c r="AL8488">
        <v>10</v>
      </c>
      <c r="AM8488">
        <v>3425</v>
      </c>
      <c r="AN8488">
        <v>4281.25</v>
      </c>
      <c r="AO8488">
        <v>455</v>
      </c>
      <c r="AP8488">
        <v>11</v>
      </c>
      <c r="AQ8488" t="s">
        <v>1196</v>
      </c>
      <c r="AR8488" t="s">
        <v>246</v>
      </c>
    </row>
    <row r="8489" spans="1:44" x14ac:dyDescent="0.3">
      <c r="A8489" t="s">
        <v>1452</v>
      </c>
      <c r="B8489" t="s">
        <v>1453</v>
      </c>
      <c r="C8489" t="s">
        <v>1454</v>
      </c>
      <c r="D8489" t="s">
        <v>47</v>
      </c>
      <c r="E8489" t="s">
        <v>48</v>
      </c>
      <c r="F8489" s="1">
        <v>42329.824999999997</v>
      </c>
      <c r="G8489" t="s">
        <v>601</v>
      </c>
      <c r="H8489" t="s">
        <v>602</v>
      </c>
      <c r="I8489" s="1">
        <v>42329.825694444444</v>
      </c>
      <c r="J8489" s="2">
        <v>42329</v>
      </c>
      <c r="K8489" t="s">
        <v>186</v>
      </c>
      <c r="L8489" t="s">
        <v>1455</v>
      </c>
      <c r="M8489" t="s">
        <v>1456</v>
      </c>
      <c r="N8489" t="s">
        <v>1102</v>
      </c>
      <c r="O8489" t="s">
        <v>190</v>
      </c>
      <c r="P8489" t="s">
        <v>1103</v>
      </c>
      <c r="Q8489" t="s">
        <v>192</v>
      </c>
      <c r="R8489" t="s">
        <v>193</v>
      </c>
      <c r="S8489">
        <v>1516045076</v>
      </c>
      <c r="T8489" s="2">
        <v>42327</v>
      </c>
      <c r="U8489" s="1">
        <v>42329.825694444444</v>
      </c>
      <c r="V8489" s="2">
        <v>42336</v>
      </c>
      <c r="W8489">
        <v>0.625</v>
      </c>
      <c r="X8489" t="s">
        <v>194</v>
      </c>
      <c r="Y8489" t="s">
        <v>1462</v>
      </c>
      <c r="Z8489" s="2">
        <v>42327</v>
      </c>
      <c r="AA8489">
        <v>151656624</v>
      </c>
      <c r="AB8489" t="s">
        <v>193</v>
      </c>
      <c r="AC8489">
        <v>12</v>
      </c>
      <c r="AE8489">
        <v>2015</v>
      </c>
      <c r="AF8489">
        <v>400</v>
      </c>
      <c r="AG8489">
        <v>755.55</v>
      </c>
      <c r="AH8489">
        <v>0</v>
      </c>
      <c r="AI8489">
        <v>400</v>
      </c>
      <c r="AJ8489">
        <v>400</v>
      </c>
      <c r="AK8489">
        <v>0</v>
      </c>
      <c r="AL8489">
        <v>10</v>
      </c>
      <c r="AM8489">
        <v>3425</v>
      </c>
      <c r="AN8489">
        <v>4281.25</v>
      </c>
      <c r="AO8489">
        <v>412</v>
      </c>
      <c r="AP8489">
        <v>11</v>
      </c>
      <c r="AQ8489" t="s">
        <v>1196</v>
      </c>
      <c r="AR8489" t="s">
        <v>246</v>
      </c>
    </row>
    <row r="8490" spans="1:44" x14ac:dyDescent="0.3">
      <c r="A8490" t="s">
        <v>1452</v>
      </c>
      <c r="B8490" t="s">
        <v>1453</v>
      </c>
      <c r="C8490" t="s">
        <v>1454</v>
      </c>
      <c r="D8490" t="s">
        <v>47</v>
      </c>
      <c r="E8490" t="s">
        <v>48</v>
      </c>
      <c r="F8490" s="1">
        <v>42329.824999999997</v>
      </c>
      <c r="G8490" t="s">
        <v>601</v>
      </c>
      <c r="H8490" t="s">
        <v>602</v>
      </c>
      <c r="I8490" s="1">
        <v>42329.825694444444</v>
      </c>
      <c r="J8490" s="2">
        <v>42329</v>
      </c>
      <c r="K8490" t="s">
        <v>186</v>
      </c>
      <c r="L8490" t="s">
        <v>1455</v>
      </c>
      <c r="M8490" t="s">
        <v>1456</v>
      </c>
      <c r="N8490" t="s">
        <v>1102</v>
      </c>
      <c r="O8490" t="s">
        <v>190</v>
      </c>
      <c r="P8490" t="s">
        <v>1103</v>
      </c>
      <c r="Q8490" t="s">
        <v>192</v>
      </c>
      <c r="R8490" t="s">
        <v>193</v>
      </c>
      <c r="S8490">
        <v>1516045076</v>
      </c>
      <c r="T8490" s="2">
        <v>42327</v>
      </c>
      <c r="U8490" s="1">
        <v>42329.825694444444</v>
      </c>
      <c r="V8490" s="2">
        <v>42336</v>
      </c>
      <c r="W8490">
        <v>0.625</v>
      </c>
      <c r="X8490" t="s">
        <v>194</v>
      </c>
      <c r="Y8490" t="s">
        <v>1463</v>
      </c>
      <c r="Z8490" s="2">
        <v>42327</v>
      </c>
      <c r="AA8490">
        <v>151656624</v>
      </c>
      <c r="AB8490" t="s">
        <v>193</v>
      </c>
      <c r="AC8490">
        <v>33</v>
      </c>
      <c r="AE8490">
        <v>2015</v>
      </c>
      <c r="AF8490">
        <v>400</v>
      </c>
      <c r="AG8490">
        <v>755.55</v>
      </c>
      <c r="AH8490">
        <v>0</v>
      </c>
      <c r="AI8490">
        <v>400</v>
      </c>
      <c r="AJ8490">
        <v>400</v>
      </c>
      <c r="AK8490">
        <v>0</v>
      </c>
      <c r="AL8490">
        <v>10</v>
      </c>
      <c r="AM8490">
        <v>3425</v>
      </c>
      <c r="AN8490">
        <v>4281.25</v>
      </c>
      <c r="AO8490">
        <v>433</v>
      </c>
      <c r="AP8490">
        <v>11</v>
      </c>
      <c r="AQ8490" t="s">
        <v>1196</v>
      </c>
      <c r="AR8490" t="s">
        <v>246</v>
      </c>
    </row>
    <row r="8491" spans="1:44" x14ac:dyDescent="0.3">
      <c r="A8491" t="s">
        <v>158</v>
      </c>
      <c r="B8491" t="s">
        <v>629</v>
      </c>
      <c r="C8491" t="s">
        <v>630</v>
      </c>
      <c r="D8491" t="s">
        <v>112</v>
      </c>
      <c r="E8491" t="s">
        <v>48</v>
      </c>
      <c r="F8491" s="1">
        <v>42329.806944444441</v>
      </c>
      <c r="G8491" t="s">
        <v>49</v>
      </c>
      <c r="H8491" t="s">
        <v>50</v>
      </c>
      <c r="I8491" s="1">
        <v>42329.811805555553</v>
      </c>
      <c r="J8491" s="2">
        <v>42329</v>
      </c>
      <c r="K8491" t="s">
        <v>186</v>
      </c>
      <c r="L8491" t="s">
        <v>646</v>
      </c>
      <c r="M8491" t="s">
        <v>647</v>
      </c>
      <c r="N8491" t="s">
        <v>651</v>
      </c>
      <c r="P8491" t="s">
        <v>652</v>
      </c>
      <c r="R8491" t="s">
        <v>56</v>
      </c>
      <c r="S8491">
        <v>1516045117</v>
      </c>
      <c r="T8491" s="2">
        <v>42328</v>
      </c>
      <c r="U8491" s="1">
        <v>42329.811805555553</v>
      </c>
      <c r="V8491" s="2">
        <v>42332</v>
      </c>
      <c r="W8491">
        <v>0.03</v>
      </c>
      <c r="X8491" t="s">
        <v>57</v>
      </c>
      <c r="Y8491" t="s">
        <v>288</v>
      </c>
      <c r="Z8491" s="2">
        <v>42324</v>
      </c>
      <c r="AA8491">
        <v>151656427</v>
      </c>
      <c r="AB8491" t="s">
        <v>59</v>
      </c>
      <c r="AC8491">
        <v>0</v>
      </c>
      <c r="AE8491">
        <v>2015</v>
      </c>
      <c r="AF8491">
        <v>2952</v>
      </c>
      <c r="AG8491">
        <v>1403</v>
      </c>
      <c r="AH8491">
        <v>0</v>
      </c>
      <c r="AI8491">
        <v>2952</v>
      </c>
      <c r="AJ8491">
        <v>2952</v>
      </c>
      <c r="AK8491">
        <v>0</v>
      </c>
      <c r="AL8491">
        <v>0</v>
      </c>
      <c r="AM8491">
        <v>841</v>
      </c>
      <c r="AN8491">
        <v>3184.03</v>
      </c>
      <c r="AO8491">
        <v>1620</v>
      </c>
      <c r="AP8491">
        <v>11</v>
      </c>
      <c r="AQ8491" t="s">
        <v>1196</v>
      </c>
      <c r="AR8491" t="s">
        <v>246</v>
      </c>
    </row>
    <row r="8492" spans="1:44" x14ac:dyDescent="0.3">
      <c r="A8492" t="s">
        <v>158</v>
      </c>
      <c r="B8492" t="s">
        <v>629</v>
      </c>
      <c r="C8492" t="s">
        <v>630</v>
      </c>
      <c r="D8492" t="s">
        <v>112</v>
      </c>
      <c r="E8492" t="s">
        <v>48</v>
      </c>
      <c r="F8492" s="1">
        <v>42329.806944444441</v>
      </c>
      <c r="G8492" t="s">
        <v>49</v>
      </c>
      <c r="H8492" t="s">
        <v>50</v>
      </c>
      <c r="I8492" s="1">
        <v>42329.811805555553</v>
      </c>
      <c r="J8492" s="2">
        <v>42329</v>
      </c>
      <c r="K8492" t="s">
        <v>186</v>
      </c>
      <c r="L8492" t="s">
        <v>646</v>
      </c>
      <c r="M8492" t="s">
        <v>647</v>
      </c>
      <c r="N8492" t="s">
        <v>651</v>
      </c>
      <c r="P8492" t="s">
        <v>652</v>
      </c>
      <c r="R8492" t="s">
        <v>56</v>
      </c>
      <c r="S8492">
        <v>1516045117</v>
      </c>
      <c r="T8492" s="2">
        <v>42328</v>
      </c>
      <c r="U8492" s="1">
        <v>42329.811805555553</v>
      </c>
      <c r="V8492" s="2">
        <v>42332</v>
      </c>
      <c r="W8492">
        <v>0.03</v>
      </c>
      <c r="X8492" t="s">
        <v>57</v>
      </c>
      <c r="Y8492" t="s">
        <v>373</v>
      </c>
      <c r="Z8492" s="2">
        <v>42324</v>
      </c>
      <c r="AA8492">
        <v>151656427</v>
      </c>
      <c r="AB8492" t="s">
        <v>59</v>
      </c>
      <c r="AC8492">
        <v>0</v>
      </c>
      <c r="AE8492">
        <v>2015</v>
      </c>
      <c r="AF8492">
        <v>2948</v>
      </c>
      <c r="AG8492">
        <v>1403</v>
      </c>
      <c r="AH8492">
        <v>0</v>
      </c>
      <c r="AI8492">
        <v>2948</v>
      </c>
      <c r="AJ8492">
        <v>2948</v>
      </c>
      <c r="AK8492">
        <v>0</v>
      </c>
      <c r="AL8492">
        <v>0</v>
      </c>
      <c r="AM8492">
        <v>841</v>
      </c>
      <c r="AN8492">
        <v>3184.03</v>
      </c>
      <c r="AO8492">
        <v>1560</v>
      </c>
      <c r="AP8492">
        <v>11</v>
      </c>
      <c r="AQ8492" t="s">
        <v>1196</v>
      </c>
      <c r="AR8492" t="s">
        <v>246</v>
      </c>
    </row>
    <row r="8493" spans="1:44" x14ac:dyDescent="0.3">
      <c r="A8493" t="s">
        <v>158</v>
      </c>
      <c r="B8493" t="s">
        <v>629</v>
      </c>
      <c r="C8493" t="s">
        <v>630</v>
      </c>
      <c r="D8493" t="s">
        <v>112</v>
      </c>
      <c r="E8493" t="s">
        <v>48</v>
      </c>
      <c r="F8493" s="1">
        <v>42329.806944444441</v>
      </c>
      <c r="G8493" t="s">
        <v>49</v>
      </c>
      <c r="H8493" t="s">
        <v>50</v>
      </c>
      <c r="I8493" s="1">
        <v>42329.811805555553</v>
      </c>
      <c r="J8493" s="2">
        <v>42329</v>
      </c>
      <c r="K8493" t="s">
        <v>186</v>
      </c>
      <c r="L8493" t="s">
        <v>646</v>
      </c>
      <c r="M8493" t="s">
        <v>647</v>
      </c>
      <c r="N8493" t="s">
        <v>651</v>
      </c>
      <c r="P8493" t="s">
        <v>652</v>
      </c>
      <c r="R8493" t="s">
        <v>56</v>
      </c>
      <c r="S8493">
        <v>1516045117</v>
      </c>
      <c r="T8493" s="2">
        <v>42328</v>
      </c>
      <c r="U8493" s="1">
        <v>42329.811805555553</v>
      </c>
      <c r="V8493" s="2">
        <v>42332</v>
      </c>
      <c r="W8493">
        <v>0.03</v>
      </c>
      <c r="X8493" t="s">
        <v>57</v>
      </c>
      <c r="Y8493" t="s">
        <v>407</v>
      </c>
      <c r="Z8493" s="2">
        <v>42324</v>
      </c>
      <c r="AA8493">
        <v>151656427</v>
      </c>
      <c r="AB8493" t="s">
        <v>59</v>
      </c>
      <c r="AC8493">
        <v>208</v>
      </c>
      <c r="AE8493">
        <v>2015</v>
      </c>
      <c r="AF8493">
        <v>1992</v>
      </c>
      <c r="AG8493">
        <v>1403</v>
      </c>
      <c r="AH8493">
        <v>0</v>
      </c>
      <c r="AI8493">
        <v>1992</v>
      </c>
      <c r="AJ8493">
        <v>1992</v>
      </c>
      <c r="AK8493">
        <v>0</v>
      </c>
      <c r="AL8493">
        <v>0</v>
      </c>
      <c r="AM8493">
        <v>841</v>
      </c>
      <c r="AN8493">
        <v>3184.03</v>
      </c>
      <c r="AO8493">
        <v>1350</v>
      </c>
      <c r="AP8493">
        <v>11</v>
      </c>
      <c r="AQ8493" t="s">
        <v>1196</v>
      </c>
      <c r="AR8493" t="s">
        <v>246</v>
      </c>
    </row>
    <row r="8494" spans="1:44" x14ac:dyDescent="0.3">
      <c r="A8494" t="s">
        <v>158</v>
      </c>
      <c r="B8494" t="s">
        <v>629</v>
      </c>
      <c r="C8494" t="s">
        <v>630</v>
      </c>
      <c r="D8494" t="s">
        <v>112</v>
      </c>
      <c r="E8494" t="s">
        <v>48</v>
      </c>
      <c r="F8494" s="1">
        <v>42329.806944444441</v>
      </c>
      <c r="G8494" t="s">
        <v>49</v>
      </c>
      <c r="H8494" t="s">
        <v>50</v>
      </c>
      <c r="I8494" s="1">
        <v>42329.811805555553</v>
      </c>
      <c r="J8494" s="2">
        <v>42329</v>
      </c>
      <c r="K8494" t="s">
        <v>186</v>
      </c>
      <c r="L8494" t="s">
        <v>646</v>
      </c>
      <c r="M8494" t="s">
        <v>647</v>
      </c>
      <c r="N8494" t="s">
        <v>651</v>
      </c>
      <c r="P8494" t="s">
        <v>652</v>
      </c>
      <c r="R8494" t="s">
        <v>56</v>
      </c>
      <c r="S8494">
        <v>1516045117</v>
      </c>
      <c r="T8494" s="2">
        <v>42328</v>
      </c>
      <c r="U8494" s="1">
        <v>42329.811805555553</v>
      </c>
      <c r="V8494" s="2">
        <v>42332</v>
      </c>
      <c r="W8494">
        <v>0.03</v>
      </c>
      <c r="X8494" t="s">
        <v>57</v>
      </c>
      <c r="Y8494" t="s">
        <v>374</v>
      </c>
      <c r="Z8494" s="2">
        <v>42324</v>
      </c>
      <c r="AA8494">
        <v>151656427</v>
      </c>
      <c r="AB8494" t="s">
        <v>59</v>
      </c>
      <c r="AC8494">
        <v>280</v>
      </c>
      <c r="AE8494">
        <v>2015</v>
      </c>
      <c r="AF8494">
        <v>1920</v>
      </c>
      <c r="AG8494">
        <v>1403</v>
      </c>
      <c r="AH8494">
        <v>0</v>
      </c>
      <c r="AI8494">
        <v>1920</v>
      </c>
      <c r="AJ8494">
        <v>1920</v>
      </c>
      <c r="AK8494">
        <v>0</v>
      </c>
      <c r="AL8494">
        <v>0</v>
      </c>
      <c r="AM8494">
        <v>841</v>
      </c>
      <c r="AN8494">
        <v>3184.03</v>
      </c>
      <c r="AO8494">
        <v>1350</v>
      </c>
      <c r="AP8494">
        <v>11</v>
      </c>
      <c r="AQ8494" t="s">
        <v>1196</v>
      </c>
      <c r="AR8494" t="s">
        <v>246</v>
      </c>
    </row>
    <row r="8495" spans="1:44" x14ac:dyDescent="0.3">
      <c r="A8495" t="s">
        <v>158</v>
      </c>
      <c r="B8495" t="s">
        <v>629</v>
      </c>
      <c r="C8495" t="s">
        <v>630</v>
      </c>
      <c r="D8495" t="s">
        <v>112</v>
      </c>
      <c r="E8495" t="s">
        <v>48</v>
      </c>
      <c r="F8495" s="1">
        <v>42329.806944444441</v>
      </c>
      <c r="G8495" t="s">
        <v>49</v>
      </c>
      <c r="H8495" t="s">
        <v>50</v>
      </c>
      <c r="I8495" s="1">
        <v>42329.811805555553</v>
      </c>
      <c r="J8495" s="2">
        <v>42329</v>
      </c>
      <c r="K8495" t="s">
        <v>186</v>
      </c>
      <c r="L8495" t="s">
        <v>646</v>
      </c>
      <c r="M8495" t="s">
        <v>647</v>
      </c>
      <c r="N8495" t="s">
        <v>651</v>
      </c>
      <c r="P8495" t="s">
        <v>652</v>
      </c>
      <c r="R8495" t="s">
        <v>56</v>
      </c>
      <c r="S8495">
        <v>1516045117</v>
      </c>
      <c r="T8495" s="2">
        <v>42328</v>
      </c>
      <c r="U8495" s="1">
        <v>42329.811805555553</v>
      </c>
      <c r="V8495" s="2">
        <v>42332</v>
      </c>
      <c r="W8495">
        <v>0.03</v>
      </c>
      <c r="X8495" t="s">
        <v>57</v>
      </c>
      <c r="Y8495" t="s">
        <v>191</v>
      </c>
      <c r="Z8495" s="2">
        <v>42324</v>
      </c>
      <c r="AA8495">
        <v>151656427</v>
      </c>
      <c r="AB8495" t="s">
        <v>59</v>
      </c>
      <c r="AC8495">
        <v>352</v>
      </c>
      <c r="AE8495">
        <v>2015</v>
      </c>
      <c r="AF8495">
        <v>1848</v>
      </c>
      <c r="AG8495">
        <v>1403</v>
      </c>
      <c r="AH8495">
        <v>0</v>
      </c>
      <c r="AI8495">
        <v>1848</v>
      </c>
      <c r="AJ8495">
        <v>1848</v>
      </c>
      <c r="AK8495">
        <v>0</v>
      </c>
      <c r="AL8495">
        <v>0</v>
      </c>
      <c r="AM8495">
        <v>841</v>
      </c>
      <c r="AN8495">
        <v>3184.03</v>
      </c>
      <c r="AO8495">
        <v>1875</v>
      </c>
      <c r="AP8495">
        <v>11</v>
      </c>
      <c r="AQ8495" t="s">
        <v>1196</v>
      </c>
      <c r="AR8495" t="s">
        <v>246</v>
      </c>
    </row>
    <row r="8496" spans="1:44" x14ac:dyDescent="0.3">
      <c r="A8496" t="s">
        <v>158</v>
      </c>
      <c r="B8496" t="s">
        <v>629</v>
      </c>
      <c r="C8496" t="s">
        <v>630</v>
      </c>
      <c r="D8496" t="s">
        <v>112</v>
      </c>
      <c r="E8496" t="s">
        <v>48</v>
      </c>
      <c r="F8496" s="1">
        <v>42329.806944444441</v>
      </c>
      <c r="G8496" t="s">
        <v>49</v>
      </c>
      <c r="H8496" t="s">
        <v>50</v>
      </c>
      <c r="I8496" s="1">
        <v>42329.811805555553</v>
      </c>
      <c r="J8496" s="2">
        <v>42329</v>
      </c>
      <c r="K8496" t="s">
        <v>186</v>
      </c>
      <c r="L8496" t="s">
        <v>646</v>
      </c>
      <c r="M8496" t="s">
        <v>647</v>
      </c>
      <c r="N8496" t="s">
        <v>651</v>
      </c>
      <c r="P8496" t="s">
        <v>652</v>
      </c>
      <c r="R8496" t="s">
        <v>56</v>
      </c>
      <c r="S8496">
        <v>1516045117</v>
      </c>
      <c r="T8496" s="2">
        <v>42328</v>
      </c>
      <c r="U8496" s="1">
        <v>42329.811805555553</v>
      </c>
      <c r="V8496" s="2">
        <v>42332</v>
      </c>
      <c r="W8496">
        <v>0.03</v>
      </c>
      <c r="X8496" t="s">
        <v>57</v>
      </c>
      <c r="Y8496" t="s">
        <v>754</v>
      </c>
      <c r="Z8496" s="2">
        <v>42324</v>
      </c>
      <c r="AA8496">
        <v>151656427</v>
      </c>
      <c r="AB8496" t="s">
        <v>59</v>
      </c>
      <c r="AC8496">
        <v>0</v>
      </c>
      <c r="AE8496">
        <v>2015</v>
      </c>
      <c r="AF8496">
        <v>5136</v>
      </c>
      <c r="AG8496">
        <v>1403</v>
      </c>
      <c r="AH8496">
        <v>0</v>
      </c>
      <c r="AI8496">
        <v>5136</v>
      </c>
      <c r="AJ8496">
        <v>5136</v>
      </c>
      <c r="AK8496">
        <v>0</v>
      </c>
      <c r="AL8496">
        <v>0</v>
      </c>
      <c r="AM8496">
        <v>841</v>
      </c>
      <c r="AN8496">
        <v>3184.03</v>
      </c>
      <c r="AO8496">
        <v>1755</v>
      </c>
      <c r="AP8496">
        <v>11</v>
      </c>
      <c r="AQ8496" t="s">
        <v>1196</v>
      </c>
      <c r="AR8496" t="s">
        <v>246</v>
      </c>
    </row>
    <row r="8497" spans="1:44" x14ac:dyDescent="0.3">
      <c r="A8497" t="s">
        <v>158</v>
      </c>
      <c r="B8497" t="s">
        <v>629</v>
      </c>
      <c r="C8497" t="s">
        <v>630</v>
      </c>
      <c r="D8497" t="s">
        <v>112</v>
      </c>
      <c r="E8497" t="s">
        <v>48</v>
      </c>
      <c r="F8497" s="1">
        <v>42329.806944444441</v>
      </c>
      <c r="G8497" t="s">
        <v>49</v>
      </c>
      <c r="H8497" t="s">
        <v>50</v>
      </c>
      <c r="I8497" s="1">
        <v>42329.811805555553</v>
      </c>
      <c r="J8497" s="2">
        <v>42329</v>
      </c>
      <c r="K8497" t="s">
        <v>186</v>
      </c>
      <c r="L8497" t="s">
        <v>646</v>
      </c>
      <c r="M8497" t="s">
        <v>647</v>
      </c>
      <c r="N8497" t="s">
        <v>651</v>
      </c>
      <c r="P8497" t="s">
        <v>652</v>
      </c>
      <c r="R8497" t="s">
        <v>56</v>
      </c>
      <c r="S8497">
        <v>1516045117</v>
      </c>
      <c r="T8497" s="2">
        <v>42328</v>
      </c>
      <c r="U8497" s="1">
        <v>42329.811805555553</v>
      </c>
      <c r="V8497" s="2">
        <v>42332</v>
      </c>
      <c r="W8497">
        <v>0.03</v>
      </c>
      <c r="X8497" t="s">
        <v>57</v>
      </c>
      <c r="Y8497" t="s">
        <v>376</v>
      </c>
      <c r="Z8497" s="2">
        <v>42324</v>
      </c>
      <c r="AA8497">
        <v>151656427</v>
      </c>
      <c r="AB8497" t="s">
        <v>59</v>
      </c>
      <c r="AC8497">
        <v>0</v>
      </c>
      <c r="AE8497">
        <v>2015</v>
      </c>
      <c r="AF8497">
        <v>5200</v>
      </c>
      <c r="AG8497">
        <v>1403</v>
      </c>
      <c r="AH8497">
        <v>100</v>
      </c>
      <c r="AI8497">
        <v>4700</v>
      </c>
      <c r="AJ8497">
        <v>5200</v>
      </c>
      <c r="AK8497">
        <v>500</v>
      </c>
      <c r="AL8497">
        <v>0</v>
      </c>
      <c r="AM8497">
        <v>841</v>
      </c>
      <c r="AN8497">
        <v>3184.03</v>
      </c>
      <c r="AO8497">
        <v>2370</v>
      </c>
      <c r="AP8497">
        <v>11</v>
      </c>
      <c r="AQ8497" t="s">
        <v>1196</v>
      </c>
      <c r="AR8497" t="s">
        <v>246</v>
      </c>
    </row>
    <row r="8498" spans="1:44" x14ac:dyDescent="0.3">
      <c r="A8498" t="s">
        <v>44</v>
      </c>
      <c r="B8498" t="s">
        <v>1647</v>
      </c>
      <c r="C8498" t="s">
        <v>1648</v>
      </c>
      <c r="D8498" t="s">
        <v>112</v>
      </c>
      <c r="E8498" t="s">
        <v>48</v>
      </c>
      <c r="F8498" s="1">
        <v>42329.410416666666</v>
      </c>
      <c r="G8498" t="s">
        <v>1175</v>
      </c>
      <c r="H8498" t="s">
        <v>1176</v>
      </c>
      <c r="I8498" s="1">
        <v>42329.415277777778</v>
      </c>
      <c r="J8498" s="2">
        <v>42329</v>
      </c>
      <c r="K8498" t="s">
        <v>186</v>
      </c>
      <c r="L8498" t="s">
        <v>4601</v>
      </c>
      <c r="M8498" t="s">
        <v>4602</v>
      </c>
      <c r="N8498" t="s">
        <v>1179</v>
      </c>
      <c r="O8498" t="s">
        <v>190</v>
      </c>
      <c r="P8498" t="s">
        <v>1180</v>
      </c>
      <c r="Q8498" t="s">
        <v>192</v>
      </c>
      <c r="R8498" t="s">
        <v>193</v>
      </c>
      <c r="S8498">
        <v>1516045186</v>
      </c>
      <c r="T8498" s="2">
        <v>42336</v>
      </c>
      <c r="U8498" s="1">
        <v>42329.415277777778</v>
      </c>
      <c r="V8498" s="2">
        <v>42332</v>
      </c>
      <c r="W8498">
        <v>0.65</v>
      </c>
      <c r="X8498" t="s">
        <v>194</v>
      </c>
      <c r="Y8498" t="s">
        <v>453</v>
      </c>
      <c r="Z8498" s="2">
        <v>42325</v>
      </c>
      <c r="AA8498">
        <v>151656525</v>
      </c>
      <c r="AB8498" t="s">
        <v>193</v>
      </c>
      <c r="AC8498">
        <v>0</v>
      </c>
      <c r="AE8498">
        <v>2015</v>
      </c>
      <c r="AF8498">
        <v>18900</v>
      </c>
      <c r="AG8498">
        <v>755.55</v>
      </c>
      <c r="AH8498">
        <v>0</v>
      </c>
      <c r="AI8498">
        <v>18900</v>
      </c>
      <c r="AJ8498">
        <v>18900</v>
      </c>
      <c r="AK8498">
        <v>0</v>
      </c>
      <c r="AL8498">
        <v>350</v>
      </c>
      <c r="AM8498">
        <v>16297</v>
      </c>
      <c r="AN8498">
        <v>21186.1</v>
      </c>
      <c r="AO8498">
        <v>17927</v>
      </c>
      <c r="AP8498">
        <v>11</v>
      </c>
      <c r="AQ8498" t="s">
        <v>1196</v>
      </c>
      <c r="AR8498" t="s">
        <v>246</v>
      </c>
    </row>
    <row r="8499" spans="1:44" x14ac:dyDescent="0.3">
      <c r="A8499" t="s">
        <v>202</v>
      </c>
      <c r="B8499" t="s">
        <v>2123</v>
      </c>
      <c r="C8499" t="s">
        <v>2124</v>
      </c>
      <c r="D8499" t="s">
        <v>112</v>
      </c>
      <c r="E8499" t="s">
        <v>48</v>
      </c>
      <c r="F8499" s="1">
        <v>42329.757638888892</v>
      </c>
      <c r="G8499" t="s">
        <v>49</v>
      </c>
      <c r="H8499" t="s">
        <v>50</v>
      </c>
      <c r="I8499" s="1">
        <v>42329.768750000003</v>
      </c>
      <c r="J8499" s="2">
        <v>42329</v>
      </c>
      <c r="K8499" t="s">
        <v>186</v>
      </c>
      <c r="L8499" t="s">
        <v>2125</v>
      </c>
      <c r="M8499" t="s">
        <v>2126</v>
      </c>
      <c r="N8499" t="s">
        <v>305</v>
      </c>
      <c r="P8499" t="s">
        <v>306</v>
      </c>
      <c r="R8499" t="s">
        <v>56</v>
      </c>
      <c r="S8499">
        <v>1516045179</v>
      </c>
      <c r="T8499" s="2">
        <v>42328</v>
      </c>
      <c r="U8499" s="1">
        <v>42329.768750000003</v>
      </c>
      <c r="V8499" s="2">
        <v>42329</v>
      </c>
      <c r="W8499">
        <v>1.25</v>
      </c>
      <c r="X8499" t="s">
        <v>57</v>
      </c>
      <c r="Y8499" t="s">
        <v>2127</v>
      </c>
      <c r="Z8499" s="2">
        <v>42326</v>
      </c>
      <c r="AA8499">
        <v>151656533</v>
      </c>
      <c r="AB8499" t="s">
        <v>59</v>
      </c>
      <c r="AC8499">
        <v>370</v>
      </c>
      <c r="AE8499">
        <v>2015</v>
      </c>
      <c r="AF8499">
        <v>980</v>
      </c>
      <c r="AG8499">
        <v>1403</v>
      </c>
      <c r="AH8499">
        <v>10</v>
      </c>
      <c r="AI8499">
        <v>680</v>
      </c>
      <c r="AJ8499">
        <v>980</v>
      </c>
      <c r="AK8499">
        <v>300</v>
      </c>
      <c r="AL8499">
        <v>0</v>
      </c>
      <c r="AM8499">
        <v>900</v>
      </c>
      <c r="AN8499">
        <v>2250</v>
      </c>
      <c r="AO8499">
        <v>1350</v>
      </c>
      <c r="AP8499">
        <v>11</v>
      </c>
      <c r="AQ8499" t="s">
        <v>1196</v>
      </c>
      <c r="AR8499" t="s">
        <v>246</v>
      </c>
    </row>
    <row r="8500" spans="1:44" x14ac:dyDescent="0.3">
      <c r="A8500" t="s">
        <v>202</v>
      </c>
      <c r="B8500" t="s">
        <v>4603</v>
      </c>
      <c r="C8500" t="s">
        <v>4604</v>
      </c>
      <c r="D8500" t="s">
        <v>218</v>
      </c>
      <c r="E8500" t="s">
        <v>51</v>
      </c>
      <c r="F8500" s="1">
        <v>42329.775000000001</v>
      </c>
      <c r="G8500" t="s">
        <v>269</v>
      </c>
      <c r="H8500" t="s">
        <v>270</v>
      </c>
      <c r="I8500" s="1">
        <v>42329.878472222219</v>
      </c>
      <c r="J8500" s="2">
        <v>42329</v>
      </c>
      <c r="K8500" t="s">
        <v>51</v>
      </c>
      <c r="L8500" t="s">
        <v>596</v>
      </c>
      <c r="M8500" t="s">
        <v>597</v>
      </c>
      <c r="N8500" t="s">
        <v>89</v>
      </c>
      <c r="O8500" t="s">
        <v>90</v>
      </c>
      <c r="P8500" t="s">
        <v>91</v>
      </c>
      <c r="Q8500" t="s">
        <v>92</v>
      </c>
      <c r="R8500" t="s">
        <v>93</v>
      </c>
      <c r="S8500">
        <v>1516045125</v>
      </c>
      <c r="T8500" s="2">
        <v>42334</v>
      </c>
      <c r="U8500" s="1">
        <v>42329.878472222219</v>
      </c>
      <c r="V8500" s="2">
        <v>42016</v>
      </c>
      <c r="W8500">
        <v>0.8</v>
      </c>
      <c r="X8500" t="s">
        <v>127</v>
      </c>
      <c r="Y8500" t="s">
        <v>104</v>
      </c>
      <c r="Z8500" s="2">
        <v>42326</v>
      </c>
      <c r="AA8500">
        <v>151662450</v>
      </c>
      <c r="AB8500" t="s">
        <v>93</v>
      </c>
      <c r="AC8500">
        <v>0</v>
      </c>
      <c r="AE8500">
        <v>2015</v>
      </c>
      <c r="AF8500">
        <v>8074</v>
      </c>
      <c r="AG8500">
        <v>744.27499999999998</v>
      </c>
      <c r="AH8500">
        <v>0</v>
      </c>
      <c r="AI8500">
        <v>8074</v>
      </c>
      <c r="AJ8500">
        <v>8074</v>
      </c>
      <c r="AK8500">
        <v>0</v>
      </c>
      <c r="AL8500">
        <v>0</v>
      </c>
      <c r="AM8500">
        <v>16380</v>
      </c>
      <c r="AN8500">
        <v>26208</v>
      </c>
      <c r="AO8500">
        <v>8074</v>
      </c>
      <c r="AP8500">
        <v>11</v>
      </c>
      <c r="AQ8500" t="s">
        <v>1196</v>
      </c>
      <c r="AR8500" t="s">
        <v>246</v>
      </c>
    </row>
    <row r="8501" spans="1:44" x14ac:dyDescent="0.3">
      <c r="A8501" t="s">
        <v>158</v>
      </c>
      <c r="B8501" t="s">
        <v>629</v>
      </c>
      <c r="C8501" t="s">
        <v>630</v>
      </c>
      <c r="D8501" t="s">
        <v>112</v>
      </c>
      <c r="E8501" t="s">
        <v>51</v>
      </c>
      <c r="F8501" s="1">
        <v>42329.000694444447</v>
      </c>
      <c r="G8501" t="s">
        <v>152</v>
      </c>
      <c r="H8501" t="s">
        <v>346</v>
      </c>
      <c r="I8501" s="1">
        <v>42329.029861111114</v>
      </c>
      <c r="J8501" s="2">
        <v>42329</v>
      </c>
      <c r="K8501" t="s">
        <v>51</v>
      </c>
      <c r="L8501" t="s">
        <v>163</v>
      </c>
      <c r="M8501" t="s">
        <v>164</v>
      </c>
      <c r="N8501" t="s">
        <v>76</v>
      </c>
      <c r="P8501" t="s">
        <v>77</v>
      </c>
      <c r="R8501" t="s">
        <v>78</v>
      </c>
      <c r="S8501">
        <v>1516045248</v>
      </c>
      <c r="T8501" s="2">
        <v>42331</v>
      </c>
      <c r="U8501" s="1">
        <v>42329.029861111114</v>
      </c>
      <c r="V8501" s="2">
        <v>42329</v>
      </c>
      <c r="W8501">
        <v>0.3</v>
      </c>
      <c r="X8501" t="s">
        <v>79</v>
      </c>
      <c r="Y8501" t="s">
        <v>2411</v>
      </c>
      <c r="Z8501" s="2">
        <v>42322</v>
      </c>
      <c r="AA8501">
        <v>151662110</v>
      </c>
      <c r="AB8501" t="s">
        <v>78</v>
      </c>
      <c r="AC8501">
        <v>0</v>
      </c>
      <c r="AE8501">
        <v>2015</v>
      </c>
      <c r="AF8501">
        <v>19144</v>
      </c>
      <c r="AG8501">
        <v>1403</v>
      </c>
      <c r="AH8501">
        <v>0</v>
      </c>
      <c r="AI8501">
        <v>19144</v>
      </c>
      <c r="AJ8501">
        <v>19144</v>
      </c>
      <c r="AK8501">
        <v>0</v>
      </c>
      <c r="AL8501">
        <v>0</v>
      </c>
      <c r="AM8501">
        <v>1137</v>
      </c>
      <c r="AN8501">
        <v>5022.13</v>
      </c>
      <c r="AO8501">
        <v>14463</v>
      </c>
      <c r="AP8501">
        <v>11</v>
      </c>
      <c r="AQ8501" t="s">
        <v>1196</v>
      </c>
      <c r="AR8501" t="s">
        <v>246</v>
      </c>
    </row>
    <row r="8502" spans="1:44" x14ac:dyDescent="0.3">
      <c r="A8502" t="s">
        <v>158</v>
      </c>
      <c r="B8502" t="s">
        <v>629</v>
      </c>
      <c r="C8502" t="s">
        <v>630</v>
      </c>
      <c r="D8502" t="s">
        <v>112</v>
      </c>
      <c r="E8502" t="s">
        <v>51</v>
      </c>
      <c r="F8502" s="1">
        <v>42329.000694444447</v>
      </c>
      <c r="G8502" t="s">
        <v>154</v>
      </c>
      <c r="H8502" t="s">
        <v>380</v>
      </c>
      <c r="I8502" s="1">
        <v>42329.030555555553</v>
      </c>
      <c r="J8502" s="2">
        <v>42329</v>
      </c>
      <c r="K8502" t="s">
        <v>51</v>
      </c>
      <c r="L8502" t="s">
        <v>163</v>
      </c>
      <c r="M8502" t="s">
        <v>164</v>
      </c>
      <c r="N8502" t="s">
        <v>82</v>
      </c>
      <c r="O8502" t="s">
        <v>82</v>
      </c>
      <c r="P8502" t="s">
        <v>83</v>
      </c>
      <c r="Q8502" t="s">
        <v>83</v>
      </c>
      <c r="R8502" t="s">
        <v>84</v>
      </c>
      <c r="S8502">
        <v>1516045248</v>
      </c>
      <c r="T8502" s="2">
        <v>42331</v>
      </c>
      <c r="U8502" s="1">
        <v>42329.030555555553</v>
      </c>
      <c r="V8502" s="2">
        <v>42329</v>
      </c>
      <c r="W8502">
        <v>0.3</v>
      </c>
      <c r="X8502" t="s">
        <v>79</v>
      </c>
      <c r="Y8502" t="s">
        <v>2411</v>
      </c>
      <c r="Z8502" s="2">
        <v>42322</v>
      </c>
      <c r="AA8502">
        <v>151662110</v>
      </c>
      <c r="AB8502" t="s">
        <v>84</v>
      </c>
      <c r="AC8502">
        <v>0</v>
      </c>
      <c r="AD8502">
        <v>19144</v>
      </c>
      <c r="AE8502">
        <v>2015</v>
      </c>
      <c r="AF8502">
        <v>19144</v>
      </c>
      <c r="AG8502">
        <v>1403</v>
      </c>
      <c r="AH8502">
        <v>0</v>
      </c>
      <c r="AI8502">
        <v>19144</v>
      </c>
      <c r="AJ8502">
        <v>19144</v>
      </c>
      <c r="AK8502">
        <v>0</v>
      </c>
      <c r="AL8502">
        <v>0</v>
      </c>
      <c r="AM8502">
        <v>1137</v>
      </c>
      <c r="AN8502">
        <v>5022.13</v>
      </c>
      <c r="AO8502">
        <v>14463</v>
      </c>
      <c r="AP8502">
        <v>11</v>
      </c>
      <c r="AQ8502" t="s">
        <v>1196</v>
      </c>
      <c r="AR8502" t="s">
        <v>246</v>
      </c>
    </row>
    <row r="8503" spans="1:44" x14ac:dyDescent="0.3">
      <c r="A8503" t="s">
        <v>158</v>
      </c>
      <c r="B8503" t="s">
        <v>629</v>
      </c>
      <c r="C8503" t="s">
        <v>630</v>
      </c>
      <c r="D8503" t="s">
        <v>112</v>
      </c>
      <c r="E8503" t="s">
        <v>48</v>
      </c>
      <c r="F8503" s="1">
        <v>42329.580555555556</v>
      </c>
      <c r="G8503" t="s">
        <v>100</v>
      </c>
      <c r="H8503" t="s">
        <v>101</v>
      </c>
      <c r="I8503" s="1">
        <v>42329.642361111109</v>
      </c>
      <c r="J8503" s="2">
        <v>42329</v>
      </c>
      <c r="K8503" t="s">
        <v>51</v>
      </c>
      <c r="L8503" t="s">
        <v>163</v>
      </c>
      <c r="M8503" t="s">
        <v>164</v>
      </c>
      <c r="N8503" t="s">
        <v>76</v>
      </c>
      <c r="P8503" t="s">
        <v>77</v>
      </c>
      <c r="R8503" t="s">
        <v>78</v>
      </c>
      <c r="S8503">
        <v>1516045270</v>
      </c>
      <c r="T8503" s="2">
        <v>42331</v>
      </c>
      <c r="U8503" s="1">
        <v>42329.642361111109</v>
      </c>
      <c r="V8503" s="2">
        <v>42329</v>
      </c>
      <c r="W8503">
        <v>0.3</v>
      </c>
      <c r="X8503" t="s">
        <v>79</v>
      </c>
      <c r="Y8503" t="s">
        <v>2412</v>
      </c>
      <c r="Z8503" s="2">
        <v>42322</v>
      </c>
      <c r="AA8503">
        <v>151662093</v>
      </c>
      <c r="AB8503" t="s">
        <v>78</v>
      </c>
      <c r="AC8503">
        <v>0</v>
      </c>
      <c r="AE8503">
        <v>2015</v>
      </c>
      <c r="AF8503">
        <v>15120</v>
      </c>
      <c r="AG8503">
        <v>1403</v>
      </c>
      <c r="AH8503">
        <v>0</v>
      </c>
      <c r="AI8503">
        <v>15120</v>
      </c>
      <c r="AJ8503">
        <v>15120</v>
      </c>
      <c r="AK8503">
        <v>0</v>
      </c>
      <c r="AL8503">
        <v>0</v>
      </c>
      <c r="AM8503">
        <v>1255</v>
      </c>
      <c r="AN8503">
        <v>5543.34</v>
      </c>
      <c r="AO8503">
        <v>15964</v>
      </c>
      <c r="AP8503">
        <v>11</v>
      </c>
      <c r="AQ8503" t="s">
        <v>1196</v>
      </c>
      <c r="AR8503" t="s">
        <v>246</v>
      </c>
    </row>
    <row r="8504" spans="1:44" x14ac:dyDescent="0.3">
      <c r="A8504" t="s">
        <v>158</v>
      </c>
      <c r="B8504" t="s">
        <v>629</v>
      </c>
      <c r="C8504" t="s">
        <v>630</v>
      </c>
      <c r="D8504" t="s">
        <v>112</v>
      </c>
      <c r="E8504" t="s">
        <v>51</v>
      </c>
      <c r="F8504" s="1">
        <v>42329.580555555556</v>
      </c>
      <c r="G8504" t="s">
        <v>80</v>
      </c>
      <c r="H8504" t="s">
        <v>81</v>
      </c>
      <c r="I8504" s="1">
        <v>42329.643055555556</v>
      </c>
      <c r="J8504" s="2">
        <v>42329</v>
      </c>
      <c r="K8504" t="s">
        <v>51</v>
      </c>
      <c r="L8504" t="s">
        <v>163</v>
      </c>
      <c r="M8504" t="s">
        <v>164</v>
      </c>
      <c r="N8504" t="s">
        <v>82</v>
      </c>
      <c r="O8504" t="s">
        <v>82</v>
      </c>
      <c r="P8504" t="s">
        <v>83</v>
      </c>
      <c r="Q8504" t="s">
        <v>83</v>
      </c>
      <c r="R8504" t="s">
        <v>84</v>
      </c>
      <c r="S8504">
        <v>1516045270</v>
      </c>
      <c r="T8504" s="2">
        <v>42331</v>
      </c>
      <c r="U8504" s="1">
        <v>42329.643055555556</v>
      </c>
      <c r="V8504" s="2">
        <v>42329</v>
      </c>
      <c r="W8504">
        <v>0.3</v>
      </c>
      <c r="X8504" t="s">
        <v>79</v>
      </c>
      <c r="Y8504" t="s">
        <v>2412</v>
      </c>
      <c r="Z8504" s="2">
        <v>42322</v>
      </c>
      <c r="AA8504">
        <v>151662093</v>
      </c>
      <c r="AB8504" t="s">
        <v>84</v>
      </c>
      <c r="AC8504">
        <v>0</v>
      </c>
      <c r="AD8504">
        <v>15120</v>
      </c>
      <c r="AE8504">
        <v>2015</v>
      </c>
      <c r="AF8504">
        <v>15120</v>
      </c>
      <c r="AG8504">
        <v>1403</v>
      </c>
      <c r="AH8504">
        <v>0</v>
      </c>
      <c r="AI8504">
        <v>15120</v>
      </c>
      <c r="AJ8504">
        <v>15120</v>
      </c>
      <c r="AK8504">
        <v>0</v>
      </c>
      <c r="AL8504">
        <v>0</v>
      </c>
      <c r="AM8504">
        <v>1255</v>
      </c>
      <c r="AN8504">
        <v>5543.34</v>
      </c>
      <c r="AO8504">
        <v>15964</v>
      </c>
      <c r="AP8504">
        <v>11</v>
      </c>
      <c r="AQ8504" t="s">
        <v>1196</v>
      </c>
      <c r="AR8504" t="s">
        <v>246</v>
      </c>
    </row>
    <row r="8505" spans="1:44" x14ac:dyDescent="0.3">
      <c r="A8505" t="s">
        <v>158</v>
      </c>
      <c r="B8505" t="s">
        <v>629</v>
      </c>
      <c r="C8505" t="s">
        <v>630</v>
      </c>
      <c r="D8505" t="s">
        <v>112</v>
      </c>
      <c r="E8505" t="s">
        <v>48</v>
      </c>
      <c r="F8505" s="1">
        <v>42329.715277777781</v>
      </c>
      <c r="G8505" t="s">
        <v>100</v>
      </c>
      <c r="H8505" t="s">
        <v>101</v>
      </c>
      <c r="I8505" s="1">
        <v>42329.72152777778</v>
      </c>
      <c r="J8505" s="2">
        <v>42329</v>
      </c>
      <c r="K8505" t="s">
        <v>51</v>
      </c>
      <c r="L8505" t="s">
        <v>163</v>
      </c>
      <c r="M8505" t="s">
        <v>164</v>
      </c>
      <c r="N8505" t="s">
        <v>76</v>
      </c>
      <c r="P8505" t="s">
        <v>77</v>
      </c>
      <c r="R8505" t="s">
        <v>78</v>
      </c>
      <c r="S8505">
        <v>1516045268</v>
      </c>
      <c r="T8505" s="2">
        <v>42331</v>
      </c>
      <c r="U8505" s="1">
        <v>42329.72152777778</v>
      </c>
      <c r="V8505" s="2">
        <v>42329</v>
      </c>
      <c r="W8505">
        <v>0.3</v>
      </c>
      <c r="X8505" t="s">
        <v>79</v>
      </c>
      <c r="Y8505" t="s">
        <v>2408</v>
      </c>
      <c r="Z8505" s="2">
        <v>42322</v>
      </c>
      <c r="AA8505">
        <v>151662111</v>
      </c>
      <c r="AB8505" t="s">
        <v>78</v>
      </c>
      <c r="AC8505">
        <v>0</v>
      </c>
      <c r="AE8505">
        <v>2015</v>
      </c>
      <c r="AF8505">
        <v>660</v>
      </c>
      <c r="AG8505">
        <v>1403</v>
      </c>
      <c r="AH8505">
        <v>0</v>
      </c>
      <c r="AI8505">
        <v>660</v>
      </c>
      <c r="AJ8505">
        <v>660</v>
      </c>
      <c r="AK8505">
        <v>0</v>
      </c>
      <c r="AL8505">
        <v>0</v>
      </c>
      <c r="AM8505">
        <v>55</v>
      </c>
      <c r="AN8505">
        <v>242.94</v>
      </c>
      <c r="AO8505">
        <v>792</v>
      </c>
      <c r="AP8505">
        <v>11</v>
      </c>
      <c r="AQ8505" t="s">
        <v>1196</v>
      </c>
      <c r="AR8505" t="s">
        <v>246</v>
      </c>
    </row>
    <row r="8506" spans="1:44" x14ac:dyDescent="0.3">
      <c r="A8506" t="s">
        <v>158</v>
      </c>
      <c r="B8506" t="s">
        <v>629</v>
      </c>
      <c r="C8506" t="s">
        <v>630</v>
      </c>
      <c r="D8506" t="s">
        <v>112</v>
      </c>
      <c r="E8506" t="s">
        <v>48</v>
      </c>
      <c r="F8506" s="1">
        <v>42329.715277777781</v>
      </c>
      <c r="G8506" t="s">
        <v>105</v>
      </c>
      <c r="H8506" t="s">
        <v>106</v>
      </c>
      <c r="I8506" s="1">
        <v>42329.72152777778</v>
      </c>
      <c r="J8506" s="2">
        <v>42329</v>
      </c>
      <c r="K8506" t="s">
        <v>51</v>
      </c>
      <c r="L8506" t="s">
        <v>163</v>
      </c>
      <c r="M8506" t="s">
        <v>164</v>
      </c>
      <c r="N8506" t="s">
        <v>82</v>
      </c>
      <c r="O8506" t="s">
        <v>82</v>
      </c>
      <c r="P8506" t="s">
        <v>83</v>
      </c>
      <c r="Q8506" t="s">
        <v>83</v>
      </c>
      <c r="R8506" t="s">
        <v>84</v>
      </c>
      <c r="S8506">
        <v>1516045268</v>
      </c>
      <c r="T8506" s="2">
        <v>42331</v>
      </c>
      <c r="U8506" s="1">
        <v>42329.72152777778</v>
      </c>
      <c r="V8506" s="2">
        <v>42329</v>
      </c>
      <c r="W8506">
        <v>0.3</v>
      </c>
      <c r="X8506" t="s">
        <v>79</v>
      </c>
      <c r="Y8506" t="s">
        <v>2408</v>
      </c>
      <c r="Z8506" s="2">
        <v>42322</v>
      </c>
      <c r="AA8506">
        <v>151662111</v>
      </c>
      <c r="AB8506" t="s">
        <v>84</v>
      </c>
      <c r="AC8506">
        <v>0</v>
      </c>
      <c r="AD8506">
        <v>660</v>
      </c>
      <c r="AE8506">
        <v>2015</v>
      </c>
      <c r="AF8506">
        <v>660</v>
      </c>
      <c r="AG8506">
        <v>1403</v>
      </c>
      <c r="AH8506">
        <v>0</v>
      </c>
      <c r="AI8506">
        <v>660</v>
      </c>
      <c r="AJ8506">
        <v>660</v>
      </c>
      <c r="AK8506">
        <v>0</v>
      </c>
      <c r="AL8506">
        <v>0</v>
      </c>
      <c r="AM8506">
        <v>55</v>
      </c>
      <c r="AN8506">
        <v>242.94</v>
      </c>
      <c r="AO8506">
        <v>792</v>
      </c>
      <c r="AP8506">
        <v>11</v>
      </c>
      <c r="AQ8506" t="s">
        <v>1196</v>
      </c>
      <c r="AR8506" t="s">
        <v>246</v>
      </c>
    </row>
    <row r="8507" spans="1:44" x14ac:dyDescent="0.3">
      <c r="A8507" t="s">
        <v>158</v>
      </c>
      <c r="B8507" t="s">
        <v>629</v>
      </c>
      <c r="C8507" t="s">
        <v>630</v>
      </c>
      <c r="D8507" t="s">
        <v>112</v>
      </c>
      <c r="E8507" t="s">
        <v>48</v>
      </c>
      <c r="F8507" s="1">
        <v>42329.715277777781</v>
      </c>
      <c r="G8507" t="s">
        <v>100</v>
      </c>
      <c r="H8507" t="s">
        <v>101</v>
      </c>
      <c r="I8507" s="1">
        <v>42329.723611111112</v>
      </c>
      <c r="J8507" s="2">
        <v>42329</v>
      </c>
      <c r="K8507" t="s">
        <v>51</v>
      </c>
      <c r="L8507" t="s">
        <v>163</v>
      </c>
      <c r="M8507" t="s">
        <v>164</v>
      </c>
      <c r="N8507" t="s">
        <v>76</v>
      </c>
      <c r="P8507" t="s">
        <v>77</v>
      </c>
      <c r="R8507" t="s">
        <v>78</v>
      </c>
      <c r="S8507">
        <v>1516045269</v>
      </c>
      <c r="T8507" s="2">
        <v>42331</v>
      </c>
      <c r="U8507" s="1">
        <v>42329.723611111112</v>
      </c>
      <c r="V8507" s="2">
        <v>42329</v>
      </c>
      <c r="W8507">
        <v>0.3</v>
      </c>
      <c r="X8507" t="s">
        <v>79</v>
      </c>
      <c r="Y8507" t="s">
        <v>2409</v>
      </c>
      <c r="Z8507" s="2">
        <v>42322</v>
      </c>
      <c r="AA8507">
        <v>151662112</v>
      </c>
      <c r="AB8507" t="s">
        <v>78</v>
      </c>
      <c r="AC8507">
        <v>0</v>
      </c>
      <c r="AE8507">
        <v>2015</v>
      </c>
      <c r="AF8507">
        <v>720</v>
      </c>
      <c r="AG8507">
        <v>1403</v>
      </c>
      <c r="AH8507">
        <v>0</v>
      </c>
      <c r="AI8507">
        <v>720</v>
      </c>
      <c r="AJ8507">
        <v>720</v>
      </c>
      <c r="AK8507">
        <v>0</v>
      </c>
      <c r="AL8507">
        <v>0</v>
      </c>
      <c r="AM8507">
        <v>60</v>
      </c>
      <c r="AN8507">
        <v>265.02</v>
      </c>
      <c r="AO8507">
        <v>864</v>
      </c>
      <c r="AP8507">
        <v>11</v>
      </c>
      <c r="AQ8507" t="s">
        <v>1196</v>
      </c>
      <c r="AR8507" t="s">
        <v>246</v>
      </c>
    </row>
    <row r="8508" spans="1:44" x14ac:dyDescent="0.3">
      <c r="A8508" t="s">
        <v>158</v>
      </c>
      <c r="B8508" t="s">
        <v>629</v>
      </c>
      <c r="C8508" t="s">
        <v>630</v>
      </c>
      <c r="D8508" t="s">
        <v>112</v>
      </c>
      <c r="E8508" t="s">
        <v>48</v>
      </c>
      <c r="F8508" s="1">
        <v>42329.715277777781</v>
      </c>
      <c r="G8508" t="s">
        <v>105</v>
      </c>
      <c r="H8508" t="s">
        <v>106</v>
      </c>
      <c r="I8508" s="1">
        <v>42329.724305555559</v>
      </c>
      <c r="J8508" s="2">
        <v>42329</v>
      </c>
      <c r="K8508" t="s">
        <v>51</v>
      </c>
      <c r="L8508" t="s">
        <v>163</v>
      </c>
      <c r="M8508" t="s">
        <v>164</v>
      </c>
      <c r="N8508" t="s">
        <v>82</v>
      </c>
      <c r="O8508" t="s">
        <v>82</v>
      </c>
      <c r="P8508" t="s">
        <v>83</v>
      </c>
      <c r="Q8508" t="s">
        <v>83</v>
      </c>
      <c r="R8508" t="s">
        <v>84</v>
      </c>
      <c r="S8508">
        <v>1516045269</v>
      </c>
      <c r="T8508" s="2">
        <v>42331</v>
      </c>
      <c r="U8508" s="1">
        <v>42329.724305555559</v>
      </c>
      <c r="V8508" s="2">
        <v>42329</v>
      </c>
      <c r="W8508">
        <v>0.3</v>
      </c>
      <c r="X8508" t="s">
        <v>79</v>
      </c>
      <c r="Y8508" t="s">
        <v>2409</v>
      </c>
      <c r="Z8508" s="2">
        <v>42322</v>
      </c>
      <c r="AA8508">
        <v>151662112</v>
      </c>
      <c r="AB8508" t="s">
        <v>84</v>
      </c>
      <c r="AC8508">
        <v>0</v>
      </c>
      <c r="AD8508">
        <v>720</v>
      </c>
      <c r="AE8508">
        <v>2015</v>
      </c>
      <c r="AF8508">
        <v>720</v>
      </c>
      <c r="AG8508">
        <v>1403</v>
      </c>
      <c r="AH8508">
        <v>0</v>
      </c>
      <c r="AI8508">
        <v>720</v>
      </c>
      <c r="AJ8508">
        <v>720</v>
      </c>
      <c r="AK8508">
        <v>0</v>
      </c>
      <c r="AL8508">
        <v>0</v>
      </c>
      <c r="AM8508">
        <v>60</v>
      </c>
      <c r="AN8508">
        <v>265.02</v>
      </c>
      <c r="AO8508">
        <v>864</v>
      </c>
      <c r="AP8508">
        <v>11</v>
      </c>
      <c r="AQ8508" t="s">
        <v>1196</v>
      </c>
      <c r="AR8508" t="s">
        <v>246</v>
      </c>
    </row>
    <row r="8509" spans="1:44" x14ac:dyDescent="0.3">
      <c r="A8509" t="s">
        <v>158</v>
      </c>
      <c r="B8509" t="s">
        <v>629</v>
      </c>
      <c r="C8509" t="s">
        <v>630</v>
      </c>
      <c r="D8509" t="s">
        <v>112</v>
      </c>
      <c r="E8509" t="s">
        <v>51</v>
      </c>
      <c r="F8509" s="1">
        <v>42329.404166666667</v>
      </c>
      <c r="G8509" t="s">
        <v>87</v>
      </c>
      <c r="H8509" t="s">
        <v>88</v>
      </c>
      <c r="I8509" s="1">
        <v>42329.406944444447</v>
      </c>
      <c r="J8509" s="2">
        <v>42329</v>
      </c>
      <c r="K8509" t="s">
        <v>51</v>
      </c>
      <c r="L8509" t="s">
        <v>163</v>
      </c>
      <c r="M8509" t="s">
        <v>164</v>
      </c>
      <c r="N8509" t="s">
        <v>89</v>
      </c>
      <c r="O8509" t="s">
        <v>90</v>
      </c>
      <c r="P8509" t="s">
        <v>91</v>
      </c>
      <c r="Q8509" t="s">
        <v>92</v>
      </c>
      <c r="R8509" t="s">
        <v>93</v>
      </c>
      <c r="S8509">
        <v>1516045239</v>
      </c>
      <c r="T8509" s="2">
        <v>42331</v>
      </c>
      <c r="U8509" s="1">
        <v>42329.406944444447</v>
      </c>
      <c r="V8509" s="2">
        <v>42333</v>
      </c>
      <c r="W8509">
        <v>0.3</v>
      </c>
      <c r="X8509" t="s">
        <v>127</v>
      </c>
      <c r="Y8509" t="s">
        <v>4605</v>
      </c>
      <c r="Z8509" s="2">
        <v>42322</v>
      </c>
      <c r="AA8509">
        <v>151662073</v>
      </c>
      <c r="AB8509" t="s">
        <v>93</v>
      </c>
      <c r="AC8509">
        <v>0</v>
      </c>
      <c r="AE8509">
        <v>2015</v>
      </c>
      <c r="AF8509">
        <v>40373</v>
      </c>
      <c r="AG8509">
        <v>744.27499999999998</v>
      </c>
      <c r="AH8509">
        <v>0</v>
      </c>
      <c r="AI8509">
        <v>40373</v>
      </c>
      <c r="AJ8509">
        <v>40373</v>
      </c>
      <c r="AK8509">
        <v>0</v>
      </c>
      <c r="AL8509">
        <v>0</v>
      </c>
      <c r="AM8509">
        <v>3235</v>
      </c>
      <c r="AN8509">
        <v>14289</v>
      </c>
      <c r="AO8509">
        <v>40373</v>
      </c>
      <c r="AP8509">
        <v>11</v>
      </c>
      <c r="AQ8509" t="s">
        <v>1196</v>
      </c>
      <c r="AR8509" t="s">
        <v>246</v>
      </c>
    </row>
    <row r="8510" spans="1:44" x14ac:dyDescent="0.3">
      <c r="A8510" t="s">
        <v>158</v>
      </c>
      <c r="B8510" t="s">
        <v>629</v>
      </c>
      <c r="C8510" t="s">
        <v>630</v>
      </c>
      <c r="D8510" t="s">
        <v>47</v>
      </c>
      <c r="E8510" t="s">
        <v>51</v>
      </c>
      <c r="F8510" s="1">
        <v>42329.404166666667</v>
      </c>
      <c r="G8510" t="s">
        <v>87</v>
      </c>
      <c r="H8510" t="s">
        <v>88</v>
      </c>
      <c r="I8510" s="1">
        <v>42329.405555555553</v>
      </c>
      <c r="J8510" s="2">
        <v>42329</v>
      </c>
      <c r="K8510" t="s">
        <v>51</v>
      </c>
      <c r="L8510" t="s">
        <v>163</v>
      </c>
      <c r="M8510" t="s">
        <v>164</v>
      </c>
      <c r="N8510" t="s">
        <v>89</v>
      </c>
      <c r="O8510" t="s">
        <v>90</v>
      </c>
      <c r="P8510" t="s">
        <v>91</v>
      </c>
      <c r="Q8510" t="s">
        <v>92</v>
      </c>
      <c r="R8510" t="s">
        <v>93</v>
      </c>
      <c r="S8510">
        <v>1516045272</v>
      </c>
      <c r="T8510" s="2">
        <v>42331</v>
      </c>
      <c r="U8510" s="1">
        <v>42329.405555555553</v>
      </c>
      <c r="V8510" s="2">
        <v>42338</v>
      </c>
      <c r="W8510">
        <v>0.3</v>
      </c>
      <c r="X8510" t="s">
        <v>127</v>
      </c>
      <c r="Y8510" t="s">
        <v>4606</v>
      </c>
      <c r="Z8510" s="2">
        <v>42322</v>
      </c>
      <c r="AA8510">
        <v>151662100</v>
      </c>
      <c r="AB8510" t="s">
        <v>93</v>
      </c>
      <c r="AC8510">
        <v>0</v>
      </c>
      <c r="AE8510">
        <v>2015</v>
      </c>
      <c r="AF8510">
        <v>1384</v>
      </c>
      <c r="AG8510">
        <v>744.27499999999998</v>
      </c>
      <c r="AH8510">
        <v>0</v>
      </c>
      <c r="AI8510">
        <v>1384</v>
      </c>
      <c r="AJ8510">
        <v>1384</v>
      </c>
      <c r="AK8510">
        <v>0</v>
      </c>
      <c r="AL8510">
        <v>0</v>
      </c>
      <c r="AM8510">
        <v>102</v>
      </c>
      <c r="AN8510">
        <v>450.53</v>
      </c>
      <c r="AO8510">
        <v>1384</v>
      </c>
      <c r="AP8510">
        <v>11</v>
      </c>
      <c r="AQ8510" t="s">
        <v>1196</v>
      </c>
      <c r="AR8510" t="s">
        <v>246</v>
      </c>
    </row>
    <row r="8511" spans="1:44" x14ac:dyDescent="0.3">
      <c r="A8511" t="s">
        <v>158</v>
      </c>
      <c r="B8511" t="s">
        <v>629</v>
      </c>
      <c r="C8511" t="s">
        <v>630</v>
      </c>
      <c r="D8511" t="s">
        <v>47</v>
      </c>
      <c r="E8511" t="s">
        <v>51</v>
      </c>
      <c r="F8511" s="1">
        <v>42329.404166666667</v>
      </c>
      <c r="G8511" t="s">
        <v>87</v>
      </c>
      <c r="H8511" t="s">
        <v>88</v>
      </c>
      <c r="I8511" s="1">
        <v>42329.40625</v>
      </c>
      <c r="J8511" s="2">
        <v>42329</v>
      </c>
      <c r="K8511" t="s">
        <v>51</v>
      </c>
      <c r="L8511" t="s">
        <v>163</v>
      </c>
      <c r="M8511" t="s">
        <v>164</v>
      </c>
      <c r="N8511" t="s">
        <v>89</v>
      </c>
      <c r="O8511" t="s">
        <v>90</v>
      </c>
      <c r="P8511" t="s">
        <v>91</v>
      </c>
      <c r="Q8511" t="s">
        <v>92</v>
      </c>
      <c r="R8511" t="s">
        <v>93</v>
      </c>
      <c r="S8511">
        <v>1516045271</v>
      </c>
      <c r="T8511" s="2">
        <v>42331</v>
      </c>
      <c r="U8511" s="1">
        <v>42329.40625</v>
      </c>
      <c r="V8511" s="2">
        <v>42338</v>
      </c>
      <c r="W8511">
        <v>0.3</v>
      </c>
      <c r="X8511" t="s">
        <v>127</v>
      </c>
      <c r="Y8511" t="s">
        <v>4607</v>
      </c>
      <c r="Z8511" s="2">
        <v>42322</v>
      </c>
      <c r="AA8511">
        <v>151662099</v>
      </c>
      <c r="AB8511" t="s">
        <v>93</v>
      </c>
      <c r="AC8511">
        <v>0</v>
      </c>
      <c r="AE8511">
        <v>2015</v>
      </c>
      <c r="AF8511">
        <v>1392</v>
      </c>
      <c r="AG8511">
        <v>744.27499999999998</v>
      </c>
      <c r="AH8511">
        <v>0</v>
      </c>
      <c r="AI8511">
        <v>1392</v>
      </c>
      <c r="AJ8511">
        <v>1392</v>
      </c>
      <c r="AK8511">
        <v>0</v>
      </c>
      <c r="AL8511">
        <v>0</v>
      </c>
      <c r="AM8511">
        <v>100</v>
      </c>
      <c r="AN8511">
        <v>441.7</v>
      </c>
      <c r="AO8511">
        <v>1392</v>
      </c>
      <c r="AP8511">
        <v>11</v>
      </c>
      <c r="AQ8511" t="s">
        <v>1196</v>
      </c>
      <c r="AR8511" t="s">
        <v>246</v>
      </c>
    </row>
    <row r="8512" spans="1:44" x14ac:dyDescent="0.3">
      <c r="A8512" t="s">
        <v>158</v>
      </c>
      <c r="B8512" t="s">
        <v>629</v>
      </c>
      <c r="C8512" t="s">
        <v>630</v>
      </c>
      <c r="D8512" t="s">
        <v>47</v>
      </c>
      <c r="E8512" t="s">
        <v>51</v>
      </c>
      <c r="F8512" s="1">
        <v>42329.404166666667</v>
      </c>
      <c r="G8512" t="s">
        <v>87</v>
      </c>
      <c r="H8512" t="s">
        <v>88</v>
      </c>
      <c r="I8512" s="1">
        <v>42329.407638888886</v>
      </c>
      <c r="J8512" s="2">
        <v>42329</v>
      </c>
      <c r="K8512" t="s">
        <v>51</v>
      </c>
      <c r="L8512" t="s">
        <v>163</v>
      </c>
      <c r="M8512" t="s">
        <v>164</v>
      </c>
      <c r="N8512" t="s">
        <v>89</v>
      </c>
      <c r="O8512" t="s">
        <v>90</v>
      </c>
      <c r="P8512" t="s">
        <v>91</v>
      </c>
      <c r="Q8512" t="s">
        <v>92</v>
      </c>
      <c r="R8512" t="s">
        <v>93</v>
      </c>
      <c r="S8512">
        <v>1516045229</v>
      </c>
      <c r="T8512" s="2">
        <v>42331</v>
      </c>
      <c r="U8512" s="1">
        <v>42329.407638888886</v>
      </c>
      <c r="V8512" s="2">
        <v>42338</v>
      </c>
      <c r="W8512">
        <v>0.3</v>
      </c>
      <c r="X8512" t="s">
        <v>127</v>
      </c>
      <c r="Y8512" t="s">
        <v>4608</v>
      </c>
      <c r="Z8512" s="2">
        <v>42322</v>
      </c>
      <c r="AA8512">
        <v>151662072</v>
      </c>
      <c r="AB8512" t="s">
        <v>93</v>
      </c>
      <c r="AC8512">
        <v>0</v>
      </c>
      <c r="AE8512">
        <v>2015</v>
      </c>
      <c r="AF8512">
        <v>20925</v>
      </c>
      <c r="AG8512">
        <v>744.27499999999998</v>
      </c>
      <c r="AH8512">
        <v>0</v>
      </c>
      <c r="AI8512">
        <v>20925</v>
      </c>
      <c r="AJ8512">
        <v>20925</v>
      </c>
      <c r="AK8512">
        <v>0</v>
      </c>
      <c r="AL8512">
        <v>0</v>
      </c>
      <c r="AM8512">
        <v>1645</v>
      </c>
      <c r="AN8512">
        <v>7265.97</v>
      </c>
      <c r="AO8512">
        <v>20925</v>
      </c>
      <c r="AP8512">
        <v>11</v>
      </c>
      <c r="AQ8512" t="s">
        <v>1196</v>
      </c>
      <c r="AR8512" t="s">
        <v>246</v>
      </c>
    </row>
    <row r="8513" spans="1:44" x14ac:dyDescent="0.3">
      <c r="A8513" t="s">
        <v>158</v>
      </c>
      <c r="B8513" t="s">
        <v>629</v>
      </c>
      <c r="C8513" t="s">
        <v>630</v>
      </c>
      <c r="D8513" t="s">
        <v>218</v>
      </c>
      <c r="E8513" t="s">
        <v>51</v>
      </c>
      <c r="F8513" s="1">
        <v>42329.404166666667</v>
      </c>
      <c r="G8513" t="s">
        <v>167</v>
      </c>
      <c r="H8513" t="s">
        <v>168</v>
      </c>
      <c r="I8513" s="1">
        <v>42329.404861111114</v>
      </c>
      <c r="J8513" s="2">
        <v>42329</v>
      </c>
      <c r="K8513" t="s">
        <v>51</v>
      </c>
      <c r="L8513" t="s">
        <v>163</v>
      </c>
      <c r="M8513" t="s">
        <v>164</v>
      </c>
      <c r="N8513" t="s">
        <v>89</v>
      </c>
      <c r="O8513" t="s">
        <v>90</v>
      </c>
      <c r="P8513" t="s">
        <v>91</v>
      </c>
      <c r="Q8513" t="s">
        <v>92</v>
      </c>
      <c r="R8513" t="s">
        <v>93</v>
      </c>
      <c r="S8513">
        <v>1516045313</v>
      </c>
      <c r="T8513" s="2">
        <v>42331</v>
      </c>
      <c r="U8513" s="1">
        <v>42329.404861111114</v>
      </c>
      <c r="V8513" s="2">
        <v>42047</v>
      </c>
      <c r="W8513">
        <v>0.3</v>
      </c>
      <c r="X8513" t="s">
        <v>127</v>
      </c>
      <c r="Y8513" t="s">
        <v>4609</v>
      </c>
      <c r="Z8513" s="2">
        <v>42322</v>
      </c>
      <c r="AA8513">
        <v>151662126</v>
      </c>
      <c r="AB8513" t="s">
        <v>93</v>
      </c>
      <c r="AC8513">
        <v>0</v>
      </c>
      <c r="AE8513">
        <v>2015</v>
      </c>
      <c r="AF8513">
        <v>1560</v>
      </c>
      <c r="AG8513">
        <v>744.27499999999998</v>
      </c>
      <c r="AH8513">
        <v>0</v>
      </c>
      <c r="AI8513">
        <v>1560</v>
      </c>
      <c r="AJ8513">
        <v>1560</v>
      </c>
      <c r="AK8513">
        <v>0</v>
      </c>
      <c r="AL8513">
        <v>0</v>
      </c>
      <c r="AM8513">
        <v>115</v>
      </c>
      <c r="AN8513">
        <v>507.96</v>
      </c>
      <c r="AO8513">
        <v>1560</v>
      </c>
      <c r="AP8513">
        <v>11</v>
      </c>
      <c r="AQ8513" t="s">
        <v>1196</v>
      </c>
      <c r="AR8513" t="s">
        <v>246</v>
      </c>
    </row>
    <row r="8514" spans="1:44" x14ac:dyDescent="0.3">
      <c r="A8514" t="s">
        <v>158</v>
      </c>
      <c r="B8514" t="s">
        <v>629</v>
      </c>
      <c r="C8514" t="s">
        <v>630</v>
      </c>
      <c r="D8514" t="s">
        <v>218</v>
      </c>
      <c r="E8514" t="s">
        <v>51</v>
      </c>
      <c r="F8514" s="1">
        <v>42329.404166666667</v>
      </c>
      <c r="G8514" t="s">
        <v>167</v>
      </c>
      <c r="H8514" t="s">
        <v>168</v>
      </c>
      <c r="I8514" s="1">
        <v>42329.406944444447</v>
      </c>
      <c r="J8514" s="2">
        <v>42329</v>
      </c>
      <c r="K8514" t="s">
        <v>51</v>
      </c>
      <c r="L8514" t="s">
        <v>163</v>
      </c>
      <c r="M8514" t="s">
        <v>164</v>
      </c>
      <c r="N8514" t="s">
        <v>89</v>
      </c>
      <c r="O8514" t="s">
        <v>90</v>
      </c>
      <c r="P8514" t="s">
        <v>91</v>
      </c>
      <c r="Q8514" t="s">
        <v>92</v>
      </c>
      <c r="R8514" t="s">
        <v>93</v>
      </c>
      <c r="S8514">
        <v>1516045310</v>
      </c>
      <c r="T8514" s="2">
        <v>42331</v>
      </c>
      <c r="U8514" s="1">
        <v>42329.406944444447</v>
      </c>
      <c r="V8514" s="2">
        <v>42047</v>
      </c>
      <c r="W8514">
        <v>0.3</v>
      </c>
      <c r="X8514" t="s">
        <v>127</v>
      </c>
      <c r="Y8514" t="s">
        <v>4610</v>
      </c>
      <c r="Z8514" s="2">
        <v>42322</v>
      </c>
      <c r="AA8514">
        <v>151662125</v>
      </c>
      <c r="AB8514" t="s">
        <v>93</v>
      </c>
      <c r="AC8514">
        <v>0</v>
      </c>
      <c r="AE8514">
        <v>2015</v>
      </c>
      <c r="AF8514">
        <v>33072</v>
      </c>
      <c r="AG8514">
        <v>744.27499999999998</v>
      </c>
      <c r="AH8514">
        <v>0</v>
      </c>
      <c r="AI8514">
        <v>33072</v>
      </c>
      <c r="AJ8514">
        <v>33072</v>
      </c>
      <c r="AK8514">
        <v>0</v>
      </c>
      <c r="AL8514">
        <v>0</v>
      </c>
      <c r="AM8514">
        <v>2650</v>
      </c>
      <c r="AN8514">
        <v>11705.05</v>
      </c>
      <c r="AO8514">
        <v>33072</v>
      </c>
      <c r="AP8514">
        <v>11</v>
      </c>
      <c r="AQ8514" t="s">
        <v>1196</v>
      </c>
      <c r="AR8514" t="s">
        <v>246</v>
      </c>
    </row>
    <row r="8515" spans="1:44" x14ac:dyDescent="0.3">
      <c r="A8515" t="s">
        <v>158</v>
      </c>
      <c r="B8515" t="s">
        <v>629</v>
      </c>
      <c r="C8515" t="s">
        <v>630</v>
      </c>
      <c r="D8515" t="s">
        <v>112</v>
      </c>
      <c r="E8515" t="s">
        <v>48</v>
      </c>
      <c r="F8515" s="1">
        <v>42329.655555555553</v>
      </c>
      <c r="G8515" t="s">
        <v>49</v>
      </c>
      <c r="H8515" t="s">
        <v>50</v>
      </c>
      <c r="I8515" s="1">
        <v>42329.655555555553</v>
      </c>
      <c r="J8515" s="2">
        <v>42329</v>
      </c>
      <c r="K8515" t="s">
        <v>186</v>
      </c>
      <c r="L8515" t="s">
        <v>4558</v>
      </c>
      <c r="M8515" t="s">
        <v>4559</v>
      </c>
      <c r="N8515" t="s">
        <v>318</v>
      </c>
      <c r="P8515" t="s">
        <v>319</v>
      </c>
      <c r="R8515" t="s">
        <v>56</v>
      </c>
      <c r="S8515">
        <v>1516045407</v>
      </c>
      <c r="T8515" s="2">
        <v>42331</v>
      </c>
      <c r="U8515" s="1">
        <v>42329.655555555553</v>
      </c>
      <c r="V8515" s="2">
        <v>42328</v>
      </c>
      <c r="W8515">
        <v>7.0000000000000007E-2</v>
      </c>
      <c r="X8515" t="s">
        <v>57</v>
      </c>
      <c r="Y8515" t="s">
        <v>104</v>
      </c>
      <c r="Z8515" s="2">
        <v>42324</v>
      </c>
      <c r="AA8515">
        <v>151656420</v>
      </c>
      <c r="AB8515" t="s">
        <v>59</v>
      </c>
      <c r="AC8515">
        <v>195</v>
      </c>
      <c r="AE8515">
        <v>2015</v>
      </c>
      <c r="AF8515">
        <v>520</v>
      </c>
      <c r="AG8515">
        <v>1403</v>
      </c>
      <c r="AH8515">
        <v>100</v>
      </c>
      <c r="AI8515">
        <v>320</v>
      </c>
      <c r="AJ8515">
        <v>520</v>
      </c>
      <c r="AK8515">
        <v>200</v>
      </c>
      <c r="AL8515">
        <v>0</v>
      </c>
      <c r="AM8515">
        <v>25</v>
      </c>
      <c r="AN8515">
        <v>171.34</v>
      </c>
      <c r="AO8515">
        <v>525</v>
      </c>
      <c r="AP8515">
        <v>11</v>
      </c>
      <c r="AQ8515" t="s">
        <v>1196</v>
      </c>
      <c r="AR8515" t="s">
        <v>246</v>
      </c>
    </row>
    <row r="8516" spans="1:44" x14ac:dyDescent="0.3">
      <c r="A8516" t="s">
        <v>202</v>
      </c>
      <c r="B8516" t="s">
        <v>720</v>
      </c>
      <c r="C8516" t="s">
        <v>721</v>
      </c>
      <c r="D8516" t="s">
        <v>112</v>
      </c>
      <c r="E8516" t="s">
        <v>51</v>
      </c>
      <c r="F8516" s="1">
        <v>42329.606249999997</v>
      </c>
      <c r="G8516" t="s">
        <v>251</v>
      </c>
      <c r="H8516" t="s">
        <v>252</v>
      </c>
      <c r="I8516" s="1">
        <v>42329.60833333333</v>
      </c>
      <c r="J8516" s="2">
        <v>42329</v>
      </c>
      <c r="K8516" t="s">
        <v>186</v>
      </c>
      <c r="L8516" t="s">
        <v>2433</v>
      </c>
      <c r="M8516" t="s">
        <v>2434</v>
      </c>
      <c r="N8516" t="s">
        <v>253</v>
      </c>
      <c r="O8516" t="s">
        <v>253</v>
      </c>
      <c r="P8516" t="s">
        <v>254</v>
      </c>
      <c r="Q8516" t="s">
        <v>254</v>
      </c>
      <c r="R8516" t="s">
        <v>255</v>
      </c>
      <c r="S8516">
        <v>1516045318</v>
      </c>
      <c r="T8516" s="2">
        <v>42289</v>
      </c>
      <c r="U8516" s="1">
        <v>42329.60833333333</v>
      </c>
      <c r="V8516" s="2">
        <v>42332</v>
      </c>
      <c r="W8516">
        <v>0.25</v>
      </c>
      <c r="X8516" t="s">
        <v>57</v>
      </c>
      <c r="Y8516" t="s">
        <v>2435</v>
      </c>
      <c r="Z8516" s="2">
        <v>42324</v>
      </c>
      <c r="AA8516">
        <v>151656419</v>
      </c>
      <c r="AB8516" t="s">
        <v>255</v>
      </c>
      <c r="AC8516">
        <v>0</v>
      </c>
      <c r="AE8516">
        <v>2015</v>
      </c>
      <c r="AF8516">
        <v>18225</v>
      </c>
      <c r="AG8516">
        <v>1403</v>
      </c>
      <c r="AH8516">
        <v>0</v>
      </c>
      <c r="AI8516">
        <v>18225</v>
      </c>
      <c r="AJ8516">
        <v>18225</v>
      </c>
      <c r="AK8516">
        <v>0</v>
      </c>
      <c r="AL8516">
        <v>0</v>
      </c>
      <c r="AM8516">
        <v>15000</v>
      </c>
      <c r="AN8516">
        <v>9000</v>
      </c>
      <c r="AO8516">
        <v>16500</v>
      </c>
      <c r="AP8516">
        <v>11</v>
      </c>
      <c r="AQ8516" t="s">
        <v>1196</v>
      </c>
      <c r="AR8516" t="s">
        <v>246</v>
      </c>
    </row>
    <row r="8517" spans="1:44" x14ac:dyDescent="0.3">
      <c r="A8517" t="s">
        <v>612</v>
      </c>
      <c r="B8517" t="s">
        <v>742</v>
      </c>
      <c r="C8517" t="s">
        <v>743</v>
      </c>
      <c r="D8517" t="s">
        <v>112</v>
      </c>
      <c r="E8517" t="s">
        <v>51</v>
      </c>
      <c r="F8517" s="1">
        <v>42329.669444444444</v>
      </c>
      <c r="G8517" t="s">
        <v>586</v>
      </c>
      <c r="H8517" t="s">
        <v>587</v>
      </c>
      <c r="I8517" s="1">
        <v>42329.675000000003</v>
      </c>
      <c r="J8517" s="2">
        <v>42329</v>
      </c>
      <c r="K8517" t="s">
        <v>51</v>
      </c>
      <c r="L8517" t="s">
        <v>1023</v>
      </c>
      <c r="M8517" t="s">
        <v>1024</v>
      </c>
      <c r="N8517" t="s">
        <v>273</v>
      </c>
      <c r="O8517" t="s">
        <v>90</v>
      </c>
      <c r="P8517" t="s">
        <v>274</v>
      </c>
      <c r="Q8517" t="s">
        <v>92</v>
      </c>
      <c r="R8517" t="s">
        <v>93</v>
      </c>
      <c r="S8517">
        <v>1516045237</v>
      </c>
      <c r="T8517" s="2">
        <v>42335</v>
      </c>
      <c r="U8517" s="1">
        <v>42329.675000000003</v>
      </c>
      <c r="V8517" s="2">
        <v>42333</v>
      </c>
      <c r="W8517">
        <v>0.28499999999999998</v>
      </c>
      <c r="X8517" t="s">
        <v>127</v>
      </c>
      <c r="Y8517" t="s">
        <v>674</v>
      </c>
      <c r="Z8517" s="2">
        <v>42324</v>
      </c>
      <c r="AA8517">
        <v>151662170</v>
      </c>
      <c r="AB8517" t="s">
        <v>93</v>
      </c>
      <c r="AC8517">
        <v>0</v>
      </c>
      <c r="AE8517">
        <v>2015</v>
      </c>
      <c r="AF8517">
        <v>1193</v>
      </c>
      <c r="AG8517">
        <v>744.27499999999998</v>
      </c>
      <c r="AH8517">
        <v>0</v>
      </c>
      <c r="AI8517">
        <v>1193</v>
      </c>
      <c r="AJ8517">
        <v>1193</v>
      </c>
      <c r="AK8517">
        <v>0</v>
      </c>
      <c r="AL8517">
        <v>0</v>
      </c>
      <c r="AM8517">
        <v>4787</v>
      </c>
      <c r="AN8517">
        <v>2872.2</v>
      </c>
      <c r="AO8517">
        <v>1193</v>
      </c>
      <c r="AP8517">
        <v>11</v>
      </c>
      <c r="AQ8517" t="s">
        <v>1196</v>
      </c>
      <c r="AR8517" t="s">
        <v>246</v>
      </c>
    </row>
    <row r="8518" spans="1:44" x14ac:dyDescent="0.3">
      <c r="A8518" t="s">
        <v>612</v>
      </c>
      <c r="B8518" t="s">
        <v>742</v>
      </c>
      <c r="C8518" t="s">
        <v>743</v>
      </c>
      <c r="D8518" t="s">
        <v>112</v>
      </c>
      <c r="E8518" t="s">
        <v>51</v>
      </c>
      <c r="F8518" s="1">
        <v>42329.669444444444</v>
      </c>
      <c r="G8518" t="s">
        <v>586</v>
      </c>
      <c r="H8518" t="s">
        <v>587</v>
      </c>
      <c r="I8518" s="1">
        <v>42329.675000000003</v>
      </c>
      <c r="J8518" s="2">
        <v>42329</v>
      </c>
      <c r="K8518" t="s">
        <v>51</v>
      </c>
      <c r="L8518" t="s">
        <v>1023</v>
      </c>
      <c r="M8518" t="s">
        <v>1024</v>
      </c>
      <c r="N8518" t="s">
        <v>273</v>
      </c>
      <c r="O8518" t="s">
        <v>90</v>
      </c>
      <c r="P8518" t="s">
        <v>274</v>
      </c>
      <c r="Q8518" t="s">
        <v>92</v>
      </c>
      <c r="R8518" t="s">
        <v>93</v>
      </c>
      <c r="S8518">
        <v>1516045237</v>
      </c>
      <c r="T8518" s="2">
        <v>42335</v>
      </c>
      <c r="U8518" s="1">
        <v>42329.675000000003</v>
      </c>
      <c r="V8518" s="2">
        <v>42333</v>
      </c>
      <c r="W8518">
        <v>0.28499999999999998</v>
      </c>
      <c r="X8518" t="s">
        <v>127</v>
      </c>
      <c r="Y8518" t="s">
        <v>297</v>
      </c>
      <c r="Z8518" s="2">
        <v>42324</v>
      </c>
      <c r="AA8518">
        <v>151662170</v>
      </c>
      <c r="AB8518" t="s">
        <v>93</v>
      </c>
      <c r="AC8518">
        <v>0</v>
      </c>
      <c r="AE8518">
        <v>2015</v>
      </c>
      <c r="AF8518">
        <v>1439</v>
      </c>
      <c r="AG8518">
        <v>744.27499999999998</v>
      </c>
      <c r="AH8518">
        <v>0</v>
      </c>
      <c r="AI8518">
        <v>1439</v>
      </c>
      <c r="AJ8518">
        <v>1439</v>
      </c>
      <c r="AK8518">
        <v>0</v>
      </c>
      <c r="AL8518">
        <v>0</v>
      </c>
      <c r="AM8518">
        <v>4787</v>
      </c>
      <c r="AN8518">
        <v>2872.2</v>
      </c>
      <c r="AO8518">
        <v>1439</v>
      </c>
      <c r="AP8518">
        <v>11</v>
      </c>
      <c r="AQ8518" t="s">
        <v>1196</v>
      </c>
      <c r="AR8518" t="s">
        <v>246</v>
      </c>
    </row>
    <row r="8519" spans="1:44" x14ac:dyDescent="0.3">
      <c r="A8519" t="s">
        <v>612</v>
      </c>
      <c r="B8519" t="s">
        <v>742</v>
      </c>
      <c r="C8519" t="s">
        <v>743</v>
      </c>
      <c r="D8519" t="s">
        <v>112</v>
      </c>
      <c r="E8519" t="s">
        <v>51</v>
      </c>
      <c r="F8519" s="1">
        <v>42329.669444444444</v>
      </c>
      <c r="G8519" t="s">
        <v>586</v>
      </c>
      <c r="H8519" t="s">
        <v>587</v>
      </c>
      <c r="I8519" s="1">
        <v>42329.675000000003</v>
      </c>
      <c r="J8519" s="2">
        <v>42329</v>
      </c>
      <c r="K8519" t="s">
        <v>51</v>
      </c>
      <c r="L8519" t="s">
        <v>1023</v>
      </c>
      <c r="M8519" t="s">
        <v>1024</v>
      </c>
      <c r="N8519" t="s">
        <v>273</v>
      </c>
      <c r="O8519" t="s">
        <v>90</v>
      </c>
      <c r="P8519" t="s">
        <v>274</v>
      </c>
      <c r="Q8519" t="s">
        <v>92</v>
      </c>
      <c r="R8519" t="s">
        <v>93</v>
      </c>
      <c r="S8519">
        <v>1516045237</v>
      </c>
      <c r="T8519" s="2">
        <v>42335</v>
      </c>
      <c r="U8519" s="1">
        <v>42329.675000000003</v>
      </c>
      <c r="V8519" s="2">
        <v>42333</v>
      </c>
      <c r="W8519">
        <v>0.28499999999999998</v>
      </c>
      <c r="X8519" t="s">
        <v>127</v>
      </c>
      <c r="Y8519" t="s">
        <v>675</v>
      </c>
      <c r="Z8519" s="2">
        <v>42324</v>
      </c>
      <c r="AA8519">
        <v>151662170</v>
      </c>
      <c r="AB8519" t="s">
        <v>93</v>
      </c>
      <c r="AC8519">
        <v>0</v>
      </c>
      <c r="AE8519">
        <v>2015</v>
      </c>
      <c r="AF8519">
        <v>1186</v>
      </c>
      <c r="AG8519">
        <v>744.27499999999998</v>
      </c>
      <c r="AH8519">
        <v>0</v>
      </c>
      <c r="AI8519">
        <v>1186</v>
      </c>
      <c r="AJ8519">
        <v>1186</v>
      </c>
      <c r="AK8519">
        <v>0</v>
      </c>
      <c r="AL8519">
        <v>0</v>
      </c>
      <c r="AM8519">
        <v>4787</v>
      </c>
      <c r="AN8519">
        <v>2872.2</v>
      </c>
      <c r="AO8519">
        <v>1186</v>
      </c>
      <c r="AP8519">
        <v>11</v>
      </c>
      <c r="AQ8519" t="s">
        <v>1196</v>
      </c>
      <c r="AR8519" t="s">
        <v>246</v>
      </c>
    </row>
    <row r="8520" spans="1:44" x14ac:dyDescent="0.3">
      <c r="A8520" t="s">
        <v>612</v>
      </c>
      <c r="B8520" t="s">
        <v>742</v>
      </c>
      <c r="C8520" t="s">
        <v>743</v>
      </c>
      <c r="D8520" t="s">
        <v>112</v>
      </c>
      <c r="E8520" t="s">
        <v>51</v>
      </c>
      <c r="F8520" s="1">
        <v>42329.669444444444</v>
      </c>
      <c r="G8520" t="s">
        <v>586</v>
      </c>
      <c r="H8520" t="s">
        <v>587</v>
      </c>
      <c r="I8520" s="1">
        <v>42329.675000000003</v>
      </c>
      <c r="J8520" s="2">
        <v>42329</v>
      </c>
      <c r="K8520" t="s">
        <v>51</v>
      </c>
      <c r="L8520" t="s">
        <v>1023</v>
      </c>
      <c r="M8520" t="s">
        <v>1024</v>
      </c>
      <c r="N8520" t="s">
        <v>273</v>
      </c>
      <c r="O8520" t="s">
        <v>90</v>
      </c>
      <c r="P8520" t="s">
        <v>274</v>
      </c>
      <c r="Q8520" t="s">
        <v>92</v>
      </c>
      <c r="R8520" t="s">
        <v>93</v>
      </c>
      <c r="S8520">
        <v>1516045237</v>
      </c>
      <c r="T8520" s="2">
        <v>42335</v>
      </c>
      <c r="U8520" s="1">
        <v>42329.675000000003</v>
      </c>
      <c r="V8520" s="2">
        <v>42333</v>
      </c>
      <c r="W8520">
        <v>0.28499999999999998</v>
      </c>
      <c r="X8520" t="s">
        <v>127</v>
      </c>
      <c r="Y8520" t="s">
        <v>1286</v>
      </c>
      <c r="Z8520" s="2">
        <v>42324</v>
      </c>
      <c r="AA8520">
        <v>151662170</v>
      </c>
      <c r="AB8520" t="s">
        <v>93</v>
      </c>
      <c r="AC8520">
        <v>0</v>
      </c>
      <c r="AE8520">
        <v>2015</v>
      </c>
      <c r="AF8520">
        <v>714</v>
      </c>
      <c r="AG8520">
        <v>744.27499999999998</v>
      </c>
      <c r="AH8520">
        <v>0</v>
      </c>
      <c r="AI8520">
        <v>714</v>
      </c>
      <c r="AJ8520">
        <v>714</v>
      </c>
      <c r="AK8520">
        <v>0</v>
      </c>
      <c r="AL8520">
        <v>0</v>
      </c>
      <c r="AM8520">
        <v>4787</v>
      </c>
      <c r="AN8520">
        <v>2872.2</v>
      </c>
      <c r="AO8520">
        <v>714</v>
      </c>
      <c r="AP8520">
        <v>11</v>
      </c>
      <c r="AQ8520" t="s">
        <v>1196</v>
      </c>
      <c r="AR8520" t="s">
        <v>246</v>
      </c>
    </row>
    <row r="8521" spans="1:44" x14ac:dyDescent="0.3">
      <c r="A8521" t="s">
        <v>612</v>
      </c>
      <c r="B8521" t="s">
        <v>742</v>
      </c>
      <c r="C8521" t="s">
        <v>743</v>
      </c>
      <c r="D8521" t="s">
        <v>112</v>
      </c>
      <c r="E8521" t="s">
        <v>51</v>
      </c>
      <c r="F8521" s="1">
        <v>42329.669444444444</v>
      </c>
      <c r="G8521" t="s">
        <v>586</v>
      </c>
      <c r="H8521" t="s">
        <v>587</v>
      </c>
      <c r="I8521" s="1">
        <v>42329.675000000003</v>
      </c>
      <c r="J8521" s="2">
        <v>42329</v>
      </c>
      <c r="K8521" t="s">
        <v>51</v>
      </c>
      <c r="L8521" t="s">
        <v>1023</v>
      </c>
      <c r="M8521" t="s">
        <v>1024</v>
      </c>
      <c r="N8521" t="s">
        <v>273</v>
      </c>
      <c r="O8521" t="s">
        <v>90</v>
      </c>
      <c r="P8521" t="s">
        <v>274</v>
      </c>
      <c r="Q8521" t="s">
        <v>92</v>
      </c>
      <c r="R8521" t="s">
        <v>93</v>
      </c>
      <c r="S8521">
        <v>1516045237</v>
      </c>
      <c r="T8521" s="2">
        <v>42335</v>
      </c>
      <c r="U8521" s="1">
        <v>42329.675000000003</v>
      </c>
      <c r="V8521" s="2">
        <v>42333</v>
      </c>
      <c r="W8521">
        <v>0.28499999999999998</v>
      </c>
      <c r="X8521" t="s">
        <v>127</v>
      </c>
      <c r="Y8521" t="s">
        <v>672</v>
      </c>
      <c r="Z8521" s="2">
        <v>42324</v>
      </c>
      <c r="AA8521">
        <v>151662170</v>
      </c>
      <c r="AB8521" t="s">
        <v>93</v>
      </c>
      <c r="AC8521">
        <v>0</v>
      </c>
      <c r="AE8521">
        <v>2015</v>
      </c>
      <c r="AF8521">
        <v>825</v>
      </c>
      <c r="AG8521">
        <v>744.27499999999998</v>
      </c>
      <c r="AH8521">
        <v>0</v>
      </c>
      <c r="AI8521">
        <v>825</v>
      </c>
      <c r="AJ8521">
        <v>825</v>
      </c>
      <c r="AK8521">
        <v>0</v>
      </c>
      <c r="AL8521">
        <v>0</v>
      </c>
      <c r="AM8521">
        <v>4787</v>
      </c>
      <c r="AN8521">
        <v>2872.2</v>
      </c>
      <c r="AO8521">
        <v>825</v>
      </c>
      <c r="AP8521">
        <v>11</v>
      </c>
      <c r="AQ8521" t="s">
        <v>1196</v>
      </c>
      <c r="AR8521" t="s">
        <v>246</v>
      </c>
    </row>
    <row r="8522" spans="1:44" x14ac:dyDescent="0.3">
      <c r="A8522" t="s">
        <v>612</v>
      </c>
      <c r="B8522" t="s">
        <v>742</v>
      </c>
      <c r="C8522" t="s">
        <v>743</v>
      </c>
      <c r="D8522" t="s">
        <v>112</v>
      </c>
      <c r="E8522" t="s">
        <v>51</v>
      </c>
      <c r="F8522" s="1">
        <v>42329.669444444444</v>
      </c>
      <c r="G8522" t="s">
        <v>586</v>
      </c>
      <c r="H8522" t="s">
        <v>587</v>
      </c>
      <c r="I8522" s="1">
        <v>42329.675000000003</v>
      </c>
      <c r="J8522" s="2">
        <v>42329</v>
      </c>
      <c r="K8522" t="s">
        <v>51</v>
      </c>
      <c r="L8522" t="s">
        <v>1023</v>
      </c>
      <c r="M8522" t="s">
        <v>1024</v>
      </c>
      <c r="N8522" t="s">
        <v>273</v>
      </c>
      <c r="O8522" t="s">
        <v>90</v>
      </c>
      <c r="P8522" t="s">
        <v>274</v>
      </c>
      <c r="Q8522" t="s">
        <v>92</v>
      </c>
      <c r="R8522" t="s">
        <v>93</v>
      </c>
      <c r="S8522">
        <v>1516045237</v>
      </c>
      <c r="T8522" s="2">
        <v>42335</v>
      </c>
      <c r="U8522" s="1">
        <v>42329.675000000003</v>
      </c>
      <c r="V8522" s="2">
        <v>42333</v>
      </c>
      <c r="W8522">
        <v>0.28499999999999998</v>
      </c>
      <c r="X8522" t="s">
        <v>127</v>
      </c>
      <c r="Y8522" t="s">
        <v>677</v>
      </c>
      <c r="Z8522" s="2">
        <v>42324</v>
      </c>
      <c r="AA8522">
        <v>151662170</v>
      </c>
      <c r="AB8522" t="s">
        <v>93</v>
      </c>
      <c r="AC8522">
        <v>0</v>
      </c>
      <c r="AE8522">
        <v>2015</v>
      </c>
      <c r="AF8522">
        <v>298</v>
      </c>
      <c r="AG8522">
        <v>744.27499999999998</v>
      </c>
      <c r="AH8522">
        <v>0</v>
      </c>
      <c r="AI8522">
        <v>298</v>
      </c>
      <c r="AJ8522">
        <v>298</v>
      </c>
      <c r="AK8522">
        <v>0</v>
      </c>
      <c r="AL8522">
        <v>0</v>
      </c>
      <c r="AM8522">
        <v>4787</v>
      </c>
      <c r="AN8522">
        <v>2872.2</v>
      </c>
      <c r="AO8522">
        <v>298</v>
      </c>
      <c r="AP8522">
        <v>11</v>
      </c>
      <c r="AQ8522" t="s">
        <v>1196</v>
      </c>
      <c r="AR8522" t="s">
        <v>246</v>
      </c>
    </row>
    <row r="8523" spans="1:44" x14ac:dyDescent="0.3">
      <c r="A8523" t="s">
        <v>612</v>
      </c>
      <c r="B8523" t="s">
        <v>742</v>
      </c>
      <c r="C8523" t="s">
        <v>743</v>
      </c>
      <c r="D8523" t="s">
        <v>112</v>
      </c>
      <c r="E8523" t="s">
        <v>51</v>
      </c>
      <c r="F8523" s="1">
        <v>42329.669444444444</v>
      </c>
      <c r="G8523" t="s">
        <v>586</v>
      </c>
      <c r="H8523" t="s">
        <v>3454</v>
      </c>
      <c r="I8523" s="1">
        <v>42329.674305555556</v>
      </c>
      <c r="J8523" s="2">
        <v>42329</v>
      </c>
      <c r="K8523" t="s">
        <v>51</v>
      </c>
      <c r="L8523" t="s">
        <v>1023</v>
      </c>
      <c r="M8523" t="s">
        <v>1024</v>
      </c>
      <c r="N8523" t="s">
        <v>273</v>
      </c>
      <c r="O8523" t="s">
        <v>90</v>
      </c>
      <c r="P8523" t="s">
        <v>274</v>
      </c>
      <c r="Q8523" t="s">
        <v>92</v>
      </c>
      <c r="R8523" t="s">
        <v>93</v>
      </c>
      <c r="S8523">
        <v>1516045266</v>
      </c>
      <c r="T8523" s="2">
        <v>42336</v>
      </c>
      <c r="U8523" s="1">
        <v>42329.674305555556</v>
      </c>
      <c r="V8523" s="2">
        <v>42333</v>
      </c>
      <c r="W8523">
        <v>0.28499999999999998</v>
      </c>
      <c r="X8523" t="s">
        <v>127</v>
      </c>
      <c r="Y8523" t="s">
        <v>674</v>
      </c>
      <c r="Z8523" s="2">
        <v>42324</v>
      </c>
      <c r="AA8523">
        <v>151662163</v>
      </c>
      <c r="AB8523" t="s">
        <v>93</v>
      </c>
      <c r="AC8523">
        <v>0</v>
      </c>
      <c r="AE8523">
        <v>2015</v>
      </c>
      <c r="AF8523">
        <v>4498</v>
      </c>
      <c r="AG8523">
        <v>744.27499999999998</v>
      </c>
      <c r="AH8523">
        <v>0</v>
      </c>
      <c r="AI8523">
        <v>4498</v>
      </c>
      <c r="AJ8523">
        <v>4498</v>
      </c>
      <c r="AK8523">
        <v>0</v>
      </c>
      <c r="AL8523">
        <v>0</v>
      </c>
      <c r="AM8523">
        <v>18154</v>
      </c>
      <c r="AN8523">
        <v>10892.4</v>
      </c>
      <c r="AO8523">
        <v>4498</v>
      </c>
      <c r="AP8523">
        <v>11</v>
      </c>
      <c r="AQ8523" t="s">
        <v>1196</v>
      </c>
      <c r="AR8523" t="s">
        <v>246</v>
      </c>
    </row>
    <row r="8524" spans="1:44" x14ac:dyDescent="0.3">
      <c r="A8524" t="s">
        <v>612</v>
      </c>
      <c r="B8524" t="s">
        <v>742</v>
      </c>
      <c r="C8524" t="s">
        <v>743</v>
      </c>
      <c r="D8524" t="s">
        <v>112</v>
      </c>
      <c r="E8524" t="s">
        <v>51</v>
      </c>
      <c r="F8524" s="1">
        <v>42329.669444444444</v>
      </c>
      <c r="G8524" t="s">
        <v>586</v>
      </c>
      <c r="H8524" t="s">
        <v>3454</v>
      </c>
      <c r="I8524" s="1">
        <v>42329.674305555556</v>
      </c>
      <c r="J8524" s="2">
        <v>42329</v>
      </c>
      <c r="K8524" t="s">
        <v>51</v>
      </c>
      <c r="L8524" t="s">
        <v>1023</v>
      </c>
      <c r="M8524" t="s">
        <v>1024</v>
      </c>
      <c r="N8524" t="s">
        <v>273</v>
      </c>
      <c r="O8524" t="s">
        <v>90</v>
      </c>
      <c r="P8524" t="s">
        <v>274</v>
      </c>
      <c r="Q8524" t="s">
        <v>92</v>
      </c>
      <c r="R8524" t="s">
        <v>93</v>
      </c>
      <c r="S8524">
        <v>1516045266</v>
      </c>
      <c r="T8524" s="2">
        <v>42336</v>
      </c>
      <c r="U8524" s="1">
        <v>42329.674305555556</v>
      </c>
      <c r="V8524" s="2">
        <v>42333</v>
      </c>
      <c r="W8524">
        <v>0.28499999999999998</v>
      </c>
      <c r="X8524" t="s">
        <v>127</v>
      </c>
      <c r="Y8524" t="s">
        <v>297</v>
      </c>
      <c r="Z8524" s="2">
        <v>42324</v>
      </c>
      <c r="AA8524">
        <v>151662163</v>
      </c>
      <c r="AB8524" t="s">
        <v>93</v>
      </c>
      <c r="AC8524">
        <v>0</v>
      </c>
      <c r="AE8524">
        <v>2015</v>
      </c>
      <c r="AF8524">
        <v>4916</v>
      </c>
      <c r="AG8524">
        <v>744.27499999999998</v>
      </c>
      <c r="AH8524">
        <v>0</v>
      </c>
      <c r="AI8524">
        <v>4916</v>
      </c>
      <c r="AJ8524">
        <v>4916</v>
      </c>
      <c r="AK8524">
        <v>0</v>
      </c>
      <c r="AL8524">
        <v>0</v>
      </c>
      <c r="AM8524">
        <v>18154</v>
      </c>
      <c r="AN8524">
        <v>10892.4</v>
      </c>
      <c r="AO8524">
        <v>4916</v>
      </c>
      <c r="AP8524">
        <v>11</v>
      </c>
      <c r="AQ8524" t="s">
        <v>1196</v>
      </c>
      <c r="AR8524" t="s">
        <v>246</v>
      </c>
    </row>
    <row r="8525" spans="1:44" x14ac:dyDescent="0.3">
      <c r="A8525" t="s">
        <v>612</v>
      </c>
      <c r="B8525" t="s">
        <v>742</v>
      </c>
      <c r="C8525" t="s">
        <v>743</v>
      </c>
      <c r="D8525" t="s">
        <v>112</v>
      </c>
      <c r="E8525" t="s">
        <v>51</v>
      </c>
      <c r="F8525" s="1">
        <v>42329.669444444444</v>
      </c>
      <c r="G8525" t="s">
        <v>586</v>
      </c>
      <c r="H8525" t="s">
        <v>3454</v>
      </c>
      <c r="I8525" s="1">
        <v>42329.674305555556</v>
      </c>
      <c r="J8525" s="2">
        <v>42329</v>
      </c>
      <c r="K8525" t="s">
        <v>51</v>
      </c>
      <c r="L8525" t="s">
        <v>1023</v>
      </c>
      <c r="M8525" t="s">
        <v>1024</v>
      </c>
      <c r="N8525" t="s">
        <v>273</v>
      </c>
      <c r="O8525" t="s">
        <v>90</v>
      </c>
      <c r="P8525" t="s">
        <v>274</v>
      </c>
      <c r="Q8525" t="s">
        <v>92</v>
      </c>
      <c r="R8525" t="s">
        <v>93</v>
      </c>
      <c r="S8525">
        <v>1516045266</v>
      </c>
      <c r="T8525" s="2">
        <v>42336</v>
      </c>
      <c r="U8525" s="1">
        <v>42329.674305555556</v>
      </c>
      <c r="V8525" s="2">
        <v>42333</v>
      </c>
      <c r="W8525">
        <v>0.28499999999999998</v>
      </c>
      <c r="X8525" t="s">
        <v>127</v>
      </c>
      <c r="Y8525" t="s">
        <v>675</v>
      </c>
      <c r="Z8525" s="2">
        <v>42324</v>
      </c>
      <c r="AA8525">
        <v>151662163</v>
      </c>
      <c r="AB8525" t="s">
        <v>93</v>
      </c>
      <c r="AC8525">
        <v>0</v>
      </c>
      <c r="AE8525">
        <v>2015</v>
      </c>
      <c r="AF8525">
        <v>3783</v>
      </c>
      <c r="AG8525">
        <v>744.27499999999998</v>
      </c>
      <c r="AH8525">
        <v>0</v>
      </c>
      <c r="AI8525">
        <v>3783</v>
      </c>
      <c r="AJ8525">
        <v>3783</v>
      </c>
      <c r="AK8525">
        <v>0</v>
      </c>
      <c r="AL8525">
        <v>0</v>
      </c>
      <c r="AM8525">
        <v>18154</v>
      </c>
      <c r="AN8525">
        <v>10892.4</v>
      </c>
      <c r="AO8525">
        <v>3783</v>
      </c>
      <c r="AP8525">
        <v>11</v>
      </c>
      <c r="AQ8525" t="s">
        <v>1196</v>
      </c>
      <c r="AR8525" t="s">
        <v>246</v>
      </c>
    </row>
    <row r="8526" spans="1:44" x14ac:dyDescent="0.3">
      <c r="A8526" t="s">
        <v>612</v>
      </c>
      <c r="B8526" t="s">
        <v>742</v>
      </c>
      <c r="C8526" t="s">
        <v>743</v>
      </c>
      <c r="D8526" t="s">
        <v>112</v>
      </c>
      <c r="E8526" t="s">
        <v>51</v>
      </c>
      <c r="F8526" s="1">
        <v>42329.669444444444</v>
      </c>
      <c r="G8526" t="s">
        <v>586</v>
      </c>
      <c r="H8526" t="s">
        <v>3454</v>
      </c>
      <c r="I8526" s="1">
        <v>42329.674305555556</v>
      </c>
      <c r="J8526" s="2">
        <v>42329</v>
      </c>
      <c r="K8526" t="s">
        <v>51</v>
      </c>
      <c r="L8526" t="s">
        <v>1023</v>
      </c>
      <c r="M8526" t="s">
        <v>1024</v>
      </c>
      <c r="N8526" t="s">
        <v>273</v>
      </c>
      <c r="O8526" t="s">
        <v>90</v>
      </c>
      <c r="P8526" t="s">
        <v>274</v>
      </c>
      <c r="Q8526" t="s">
        <v>92</v>
      </c>
      <c r="R8526" t="s">
        <v>93</v>
      </c>
      <c r="S8526">
        <v>1516045266</v>
      </c>
      <c r="T8526" s="2">
        <v>42336</v>
      </c>
      <c r="U8526" s="1">
        <v>42329.674305555556</v>
      </c>
      <c r="V8526" s="2">
        <v>42333</v>
      </c>
      <c r="W8526">
        <v>0.28499999999999998</v>
      </c>
      <c r="X8526" t="s">
        <v>127</v>
      </c>
      <c r="Y8526" t="s">
        <v>1286</v>
      </c>
      <c r="Z8526" s="2">
        <v>42324</v>
      </c>
      <c r="AA8526">
        <v>151662163</v>
      </c>
      <c r="AB8526" t="s">
        <v>93</v>
      </c>
      <c r="AC8526">
        <v>0</v>
      </c>
      <c r="AE8526">
        <v>2015</v>
      </c>
      <c r="AF8526">
        <v>3341</v>
      </c>
      <c r="AG8526">
        <v>744.27499999999998</v>
      </c>
      <c r="AH8526">
        <v>0</v>
      </c>
      <c r="AI8526">
        <v>3341</v>
      </c>
      <c r="AJ8526">
        <v>3341</v>
      </c>
      <c r="AK8526">
        <v>0</v>
      </c>
      <c r="AL8526">
        <v>0</v>
      </c>
      <c r="AM8526">
        <v>18154</v>
      </c>
      <c r="AN8526">
        <v>10892.4</v>
      </c>
      <c r="AO8526">
        <v>3341</v>
      </c>
      <c r="AP8526">
        <v>11</v>
      </c>
      <c r="AQ8526" t="s">
        <v>1196</v>
      </c>
      <c r="AR8526" t="s">
        <v>246</v>
      </c>
    </row>
    <row r="8527" spans="1:44" x14ac:dyDescent="0.3">
      <c r="A8527" t="s">
        <v>612</v>
      </c>
      <c r="B8527" t="s">
        <v>742</v>
      </c>
      <c r="C8527" t="s">
        <v>743</v>
      </c>
      <c r="D8527" t="s">
        <v>112</v>
      </c>
      <c r="E8527" t="s">
        <v>51</v>
      </c>
      <c r="F8527" s="1">
        <v>42329.669444444444</v>
      </c>
      <c r="G8527" t="s">
        <v>586</v>
      </c>
      <c r="H8527" t="s">
        <v>3454</v>
      </c>
      <c r="I8527" s="1">
        <v>42329.674305555556</v>
      </c>
      <c r="J8527" s="2">
        <v>42329</v>
      </c>
      <c r="K8527" t="s">
        <v>51</v>
      </c>
      <c r="L8527" t="s">
        <v>1023</v>
      </c>
      <c r="M8527" t="s">
        <v>1024</v>
      </c>
      <c r="N8527" t="s">
        <v>273</v>
      </c>
      <c r="O8527" t="s">
        <v>90</v>
      </c>
      <c r="P8527" t="s">
        <v>274</v>
      </c>
      <c r="Q8527" t="s">
        <v>92</v>
      </c>
      <c r="R8527" t="s">
        <v>93</v>
      </c>
      <c r="S8527">
        <v>1516045266</v>
      </c>
      <c r="T8527" s="2">
        <v>42336</v>
      </c>
      <c r="U8527" s="1">
        <v>42329.674305555556</v>
      </c>
      <c r="V8527" s="2">
        <v>42333</v>
      </c>
      <c r="W8527">
        <v>0.28499999999999998</v>
      </c>
      <c r="X8527" t="s">
        <v>127</v>
      </c>
      <c r="Y8527" t="s">
        <v>672</v>
      </c>
      <c r="Z8527" s="2">
        <v>42324</v>
      </c>
      <c r="AA8527">
        <v>151662163</v>
      </c>
      <c r="AB8527" t="s">
        <v>93</v>
      </c>
      <c r="AC8527">
        <v>0</v>
      </c>
      <c r="AE8527">
        <v>2015</v>
      </c>
      <c r="AF8527">
        <v>2254</v>
      </c>
      <c r="AG8527">
        <v>744.27499999999998</v>
      </c>
      <c r="AH8527">
        <v>0</v>
      </c>
      <c r="AI8527">
        <v>2254</v>
      </c>
      <c r="AJ8527">
        <v>2254</v>
      </c>
      <c r="AK8527">
        <v>0</v>
      </c>
      <c r="AL8527">
        <v>0</v>
      </c>
      <c r="AM8527">
        <v>18154</v>
      </c>
      <c r="AN8527">
        <v>10892.4</v>
      </c>
      <c r="AO8527">
        <v>2254</v>
      </c>
      <c r="AP8527">
        <v>11</v>
      </c>
      <c r="AQ8527" t="s">
        <v>1196</v>
      </c>
      <c r="AR8527" t="s">
        <v>246</v>
      </c>
    </row>
    <row r="8528" spans="1:44" x14ac:dyDescent="0.3">
      <c r="A8528" t="s">
        <v>612</v>
      </c>
      <c r="B8528" t="s">
        <v>742</v>
      </c>
      <c r="C8528" t="s">
        <v>743</v>
      </c>
      <c r="D8528" t="s">
        <v>112</v>
      </c>
      <c r="E8528" t="s">
        <v>51</v>
      </c>
      <c r="F8528" s="1">
        <v>42329.669444444444</v>
      </c>
      <c r="G8528" t="s">
        <v>586</v>
      </c>
      <c r="H8528" t="s">
        <v>3454</v>
      </c>
      <c r="I8528" s="1">
        <v>42329.674305555556</v>
      </c>
      <c r="J8528" s="2">
        <v>42329</v>
      </c>
      <c r="K8528" t="s">
        <v>51</v>
      </c>
      <c r="L8528" t="s">
        <v>1023</v>
      </c>
      <c r="M8528" t="s">
        <v>1024</v>
      </c>
      <c r="N8528" t="s">
        <v>273</v>
      </c>
      <c r="O8528" t="s">
        <v>90</v>
      </c>
      <c r="P8528" t="s">
        <v>274</v>
      </c>
      <c r="Q8528" t="s">
        <v>92</v>
      </c>
      <c r="R8528" t="s">
        <v>93</v>
      </c>
      <c r="S8528">
        <v>1516045266</v>
      </c>
      <c r="T8528" s="2">
        <v>42336</v>
      </c>
      <c r="U8528" s="1">
        <v>42329.674305555556</v>
      </c>
      <c r="V8528" s="2">
        <v>42333</v>
      </c>
      <c r="W8528">
        <v>0.28499999999999998</v>
      </c>
      <c r="X8528" t="s">
        <v>127</v>
      </c>
      <c r="Y8528" t="s">
        <v>677</v>
      </c>
      <c r="Z8528" s="2">
        <v>42324</v>
      </c>
      <c r="AA8528">
        <v>151662163</v>
      </c>
      <c r="AB8528" t="s">
        <v>93</v>
      </c>
      <c r="AC8528">
        <v>0</v>
      </c>
      <c r="AE8528">
        <v>2015</v>
      </c>
      <c r="AF8528">
        <v>1468</v>
      </c>
      <c r="AG8528">
        <v>744.27499999999998</v>
      </c>
      <c r="AH8528">
        <v>0</v>
      </c>
      <c r="AI8528">
        <v>1468</v>
      </c>
      <c r="AJ8528">
        <v>1468</v>
      </c>
      <c r="AK8528">
        <v>0</v>
      </c>
      <c r="AL8528">
        <v>0</v>
      </c>
      <c r="AM8528">
        <v>18154</v>
      </c>
      <c r="AN8528">
        <v>10892.4</v>
      </c>
      <c r="AO8528">
        <v>1468</v>
      </c>
      <c r="AP8528">
        <v>11</v>
      </c>
      <c r="AQ8528" t="s">
        <v>1196</v>
      </c>
      <c r="AR8528" t="s">
        <v>246</v>
      </c>
    </row>
    <row r="8529" spans="1:44" x14ac:dyDescent="0.3">
      <c r="A8529" t="s">
        <v>612</v>
      </c>
      <c r="B8529" t="s">
        <v>742</v>
      </c>
      <c r="C8529" t="s">
        <v>743</v>
      </c>
      <c r="D8529" t="s">
        <v>112</v>
      </c>
      <c r="E8529" t="s">
        <v>51</v>
      </c>
      <c r="F8529" s="1">
        <v>42329.669444444444</v>
      </c>
      <c r="G8529" t="s">
        <v>2566</v>
      </c>
      <c r="H8529" t="s">
        <v>3512</v>
      </c>
      <c r="I8529" s="1">
        <v>42329.675694444442</v>
      </c>
      <c r="J8529" s="2">
        <v>42329</v>
      </c>
      <c r="K8529" t="s">
        <v>51</v>
      </c>
      <c r="L8529" t="s">
        <v>1023</v>
      </c>
      <c r="M8529" t="s">
        <v>1024</v>
      </c>
      <c r="N8529" t="s">
        <v>273</v>
      </c>
      <c r="O8529" t="s">
        <v>90</v>
      </c>
      <c r="P8529" t="s">
        <v>274</v>
      </c>
      <c r="Q8529" t="s">
        <v>92</v>
      </c>
      <c r="R8529" t="s">
        <v>93</v>
      </c>
      <c r="S8529">
        <v>1516045234</v>
      </c>
      <c r="T8529" s="2">
        <v>42337</v>
      </c>
      <c r="U8529" s="1">
        <v>42329.675694444442</v>
      </c>
      <c r="V8529" s="2">
        <v>42333</v>
      </c>
      <c r="W8529">
        <v>0.28499999999999998</v>
      </c>
      <c r="X8529" t="s">
        <v>127</v>
      </c>
      <c r="Y8529" t="s">
        <v>674</v>
      </c>
      <c r="Z8529" s="2">
        <v>42324</v>
      </c>
      <c r="AA8529">
        <v>151662171</v>
      </c>
      <c r="AB8529" t="s">
        <v>93</v>
      </c>
      <c r="AC8529">
        <v>0</v>
      </c>
      <c r="AE8529">
        <v>2015</v>
      </c>
      <c r="AF8529">
        <v>660</v>
      </c>
      <c r="AG8529">
        <v>744.27499999999998</v>
      </c>
      <c r="AH8529">
        <v>0</v>
      </c>
      <c r="AI8529">
        <v>660</v>
      </c>
      <c r="AJ8529">
        <v>660</v>
      </c>
      <c r="AK8529">
        <v>0</v>
      </c>
      <c r="AL8529">
        <v>0</v>
      </c>
      <c r="AM8529">
        <v>2380</v>
      </c>
      <c r="AN8529">
        <v>1428</v>
      </c>
      <c r="AO8529">
        <v>660</v>
      </c>
      <c r="AP8529">
        <v>11</v>
      </c>
      <c r="AQ8529" t="s">
        <v>1196</v>
      </c>
      <c r="AR8529" t="s">
        <v>246</v>
      </c>
    </row>
    <row r="8530" spans="1:44" x14ac:dyDescent="0.3">
      <c r="A8530" t="s">
        <v>612</v>
      </c>
      <c r="B8530" t="s">
        <v>742</v>
      </c>
      <c r="C8530" t="s">
        <v>743</v>
      </c>
      <c r="D8530" t="s">
        <v>112</v>
      </c>
      <c r="E8530" t="s">
        <v>51</v>
      </c>
      <c r="F8530" s="1">
        <v>42329.669444444444</v>
      </c>
      <c r="G8530" t="s">
        <v>2566</v>
      </c>
      <c r="H8530" t="s">
        <v>3512</v>
      </c>
      <c r="I8530" s="1">
        <v>42329.675694444442</v>
      </c>
      <c r="J8530" s="2">
        <v>42329</v>
      </c>
      <c r="K8530" t="s">
        <v>51</v>
      </c>
      <c r="L8530" t="s">
        <v>1023</v>
      </c>
      <c r="M8530" t="s">
        <v>1024</v>
      </c>
      <c r="N8530" t="s">
        <v>273</v>
      </c>
      <c r="O8530" t="s">
        <v>90</v>
      </c>
      <c r="P8530" t="s">
        <v>274</v>
      </c>
      <c r="Q8530" t="s">
        <v>92</v>
      </c>
      <c r="R8530" t="s">
        <v>93</v>
      </c>
      <c r="S8530">
        <v>1516045234</v>
      </c>
      <c r="T8530" s="2">
        <v>42337</v>
      </c>
      <c r="U8530" s="1">
        <v>42329.675694444442</v>
      </c>
      <c r="V8530" s="2">
        <v>42333</v>
      </c>
      <c r="W8530">
        <v>0.28499999999999998</v>
      </c>
      <c r="X8530" t="s">
        <v>127</v>
      </c>
      <c r="Y8530" t="s">
        <v>297</v>
      </c>
      <c r="Z8530" s="2">
        <v>42324</v>
      </c>
      <c r="AA8530">
        <v>151662171</v>
      </c>
      <c r="AB8530" t="s">
        <v>93</v>
      </c>
      <c r="AC8530">
        <v>0</v>
      </c>
      <c r="AE8530">
        <v>2015</v>
      </c>
      <c r="AF8530">
        <v>744</v>
      </c>
      <c r="AG8530">
        <v>744.27499999999998</v>
      </c>
      <c r="AH8530">
        <v>0</v>
      </c>
      <c r="AI8530">
        <v>744</v>
      </c>
      <c r="AJ8530">
        <v>744</v>
      </c>
      <c r="AK8530">
        <v>0</v>
      </c>
      <c r="AL8530">
        <v>0</v>
      </c>
      <c r="AM8530">
        <v>2380</v>
      </c>
      <c r="AN8530">
        <v>1428</v>
      </c>
      <c r="AO8530">
        <v>744</v>
      </c>
      <c r="AP8530">
        <v>11</v>
      </c>
      <c r="AQ8530" t="s">
        <v>1196</v>
      </c>
      <c r="AR8530" t="s">
        <v>246</v>
      </c>
    </row>
    <row r="8531" spans="1:44" x14ac:dyDescent="0.3">
      <c r="A8531" t="s">
        <v>612</v>
      </c>
      <c r="B8531" t="s">
        <v>742</v>
      </c>
      <c r="C8531" t="s">
        <v>743</v>
      </c>
      <c r="D8531" t="s">
        <v>112</v>
      </c>
      <c r="E8531" t="s">
        <v>51</v>
      </c>
      <c r="F8531" s="1">
        <v>42329.669444444444</v>
      </c>
      <c r="G8531" t="s">
        <v>2566</v>
      </c>
      <c r="H8531" t="s">
        <v>3512</v>
      </c>
      <c r="I8531" s="1">
        <v>42329.675694444442</v>
      </c>
      <c r="J8531" s="2">
        <v>42329</v>
      </c>
      <c r="K8531" t="s">
        <v>51</v>
      </c>
      <c r="L8531" t="s">
        <v>1023</v>
      </c>
      <c r="M8531" t="s">
        <v>1024</v>
      </c>
      <c r="N8531" t="s">
        <v>273</v>
      </c>
      <c r="O8531" t="s">
        <v>90</v>
      </c>
      <c r="P8531" t="s">
        <v>274</v>
      </c>
      <c r="Q8531" t="s">
        <v>92</v>
      </c>
      <c r="R8531" t="s">
        <v>93</v>
      </c>
      <c r="S8531">
        <v>1516045234</v>
      </c>
      <c r="T8531" s="2">
        <v>42337</v>
      </c>
      <c r="U8531" s="1">
        <v>42329.675694444442</v>
      </c>
      <c r="V8531" s="2">
        <v>42333</v>
      </c>
      <c r="W8531">
        <v>0.28499999999999998</v>
      </c>
      <c r="X8531" t="s">
        <v>127</v>
      </c>
      <c r="Y8531" t="s">
        <v>675</v>
      </c>
      <c r="Z8531" s="2">
        <v>42324</v>
      </c>
      <c r="AA8531">
        <v>151662171</v>
      </c>
      <c r="AB8531" t="s">
        <v>93</v>
      </c>
      <c r="AC8531">
        <v>0</v>
      </c>
      <c r="AE8531">
        <v>2015</v>
      </c>
      <c r="AF8531">
        <v>592</v>
      </c>
      <c r="AG8531">
        <v>744.27499999999998</v>
      </c>
      <c r="AH8531">
        <v>0</v>
      </c>
      <c r="AI8531">
        <v>592</v>
      </c>
      <c r="AJ8531">
        <v>592</v>
      </c>
      <c r="AK8531">
        <v>0</v>
      </c>
      <c r="AL8531">
        <v>0</v>
      </c>
      <c r="AM8531">
        <v>2380</v>
      </c>
      <c r="AN8531">
        <v>1428</v>
      </c>
      <c r="AO8531">
        <v>592</v>
      </c>
      <c r="AP8531">
        <v>11</v>
      </c>
      <c r="AQ8531" t="s">
        <v>1196</v>
      </c>
      <c r="AR8531" t="s">
        <v>246</v>
      </c>
    </row>
    <row r="8532" spans="1:44" x14ac:dyDescent="0.3">
      <c r="A8532" t="s">
        <v>612</v>
      </c>
      <c r="B8532" t="s">
        <v>742</v>
      </c>
      <c r="C8532" t="s">
        <v>743</v>
      </c>
      <c r="D8532" t="s">
        <v>112</v>
      </c>
      <c r="E8532" t="s">
        <v>51</v>
      </c>
      <c r="F8532" s="1">
        <v>42329.669444444444</v>
      </c>
      <c r="G8532" t="s">
        <v>2566</v>
      </c>
      <c r="H8532" t="s">
        <v>3512</v>
      </c>
      <c r="I8532" s="1">
        <v>42329.675694444442</v>
      </c>
      <c r="J8532" s="2">
        <v>42329</v>
      </c>
      <c r="K8532" t="s">
        <v>51</v>
      </c>
      <c r="L8532" t="s">
        <v>1023</v>
      </c>
      <c r="M8532" t="s">
        <v>1024</v>
      </c>
      <c r="N8532" t="s">
        <v>273</v>
      </c>
      <c r="O8532" t="s">
        <v>90</v>
      </c>
      <c r="P8532" t="s">
        <v>274</v>
      </c>
      <c r="Q8532" t="s">
        <v>92</v>
      </c>
      <c r="R8532" t="s">
        <v>93</v>
      </c>
      <c r="S8532">
        <v>1516045234</v>
      </c>
      <c r="T8532" s="2">
        <v>42337</v>
      </c>
      <c r="U8532" s="1">
        <v>42329.675694444442</v>
      </c>
      <c r="V8532" s="2">
        <v>42333</v>
      </c>
      <c r="W8532">
        <v>0.28499999999999998</v>
      </c>
      <c r="X8532" t="s">
        <v>127</v>
      </c>
      <c r="Y8532" t="s">
        <v>1286</v>
      </c>
      <c r="Z8532" s="2">
        <v>42324</v>
      </c>
      <c r="AA8532">
        <v>151662171</v>
      </c>
      <c r="AB8532" t="s">
        <v>93</v>
      </c>
      <c r="AC8532">
        <v>0</v>
      </c>
      <c r="AE8532">
        <v>2015</v>
      </c>
      <c r="AF8532">
        <v>455</v>
      </c>
      <c r="AG8532">
        <v>744.27499999999998</v>
      </c>
      <c r="AH8532">
        <v>0</v>
      </c>
      <c r="AI8532">
        <v>455</v>
      </c>
      <c r="AJ8532">
        <v>455</v>
      </c>
      <c r="AK8532">
        <v>0</v>
      </c>
      <c r="AL8532">
        <v>0</v>
      </c>
      <c r="AM8532">
        <v>2380</v>
      </c>
      <c r="AN8532">
        <v>1428</v>
      </c>
      <c r="AO8532">
        <v>455</v>
      </c>
      <c r="AP8532">
        <v>11</v>
      </c>
      <c r="AQ8532" t="s">
        <v>1196</v>
      </c>
      <c r="AR8532" t="s">
        <v>246</v>
      </c>
    </row>
    <row r="8533" spans="1:44" x14ac:dyDescent="0.3">
      <c r="A8533" t="s">
        <v>612</v>
      </c>
      <c r="B8533" t="s">
        <v>742</v>
      </c>
      <c r="C8533" t="s">
        <v>743</v>
      </c>
      <c r="D8533" t="s">
        <v>112</v>
      </c>
      <c r="E8533" t="s">
        <v>51</v>
      </c>
      <c r="F8533" s="1">
        <v>42329.669444444444</v>
      </c>
      <c r="G8533" t="s">
        <v>2566</v>
      </c>
      <c r="H8533" t="s">
        <v>3512</v>
      </c>
      <c r="I8533" s="1">
        <v>42329.675694444442</v>
      </c>
      <c r="J8533" s="2">
        <v>42329</v>
      </c>
      <c r="K8533" t="s">
        <v>51</v>
      </c>
      <c r="L8533" t="s">
        <v>1023</v>
      </c>
      <c r="M8533" t="s">
        <v>1024</v>
      </c>
      <c r="N8533" t="s">
        <v>273</v>
      </c>
      <c r="O8533" t="s">
        <v>90</v>
      </c>
      <c r="P8533" t="s">
        <v>274</v>
      </c>
      <c r="Q8533" t="s">
        <v>92</v>
      </c>
      <c r="R8533" t="s">
        <v>93</v>
      </c>
      <c r="S8533">
        <v>1516045234</v>
      </c>
      <c r="T8533" s="2">
        <v>42337</v>
      </c>
      <c r="U8533" s="1">
        <v>42329.675694444442</v>
      </c>
      <c r="V8533" s="2">
        <v>42333</v>
      </c>
      <c r="W8533">
        <v>0.28499999999999998</v>
      </c>
      <c r="X8533" t="s">
        <v>127</v>
      </c>
      <c r="Y8533" t="s">
        <v>672</v>
      </c>
      <c r="Z8533" s="2">
        <v>42324</v>
      </c>
      <c r="AA8533">
        <v>151662171</v>
      </c>
      <c r="AB8533" t="s">
        <v>93</v>
      </c>
      <c r="AC8533">
        <v>0</v>
      </c>
      <c r="AE8533">
        <v>2015</v>
      </c>
      <c r="AF8533">
        <v>299</v>
      </c>
      <c r="AG8533">
        <v>744.27499999999998</v>
      </c>
      <c r="AH8533">
        <v>0</v>
      </c>
      <c r="AI8533">
        <v>299</v>
      </c>
      <c r="AJ8533">
        <v>299</v>
      </c>
      <c r="AK8533">
        <v>0</v>
      </c>
      <c r="AL8533">
        <v>0</v>
      </c>
      <c r="AM8533">
        <v>2380</v>
      </c>
      <c r="AN8533">
        <v>1428</v>
      </c>
      <c r="AO8533">
        <v>299</v>
      </c>
      <c r="AP8533">
        <v>11</v>
      </c>
      <c r="AQ8533" t="s">
        <v>1196</v>
      </c>
      <c r="AR8533" t="s">
        <v>246</v>
      </c>
    </row>
    <row r="8534" spans="1:44" x14ac:dyDescent="0.3">
      <c r="A8534" t="s">
        <v>612</v>
      </c>
      <c r="B8534" t="s">
        <v>742</v>
      </c>
      <c r="C8534" t="s">
        <v>743</v>
      </c>
      <c r="D8534" t="s">
        <v>112</v>
      </c>
      <c r="E8534" t="s">
        <v>51</v>
      </c>
      <c r="F8534" s="1">
        <v>42329.669444444444</v>
      </c>
      <c r="G8534" t="s">
        <v>2566</v>
      </c>
      <c r="H8534" t="s">
        <v>3512</v>
      </c>
      <c r="I8534" s="1">
        <v>42329.675694444442</v>
      </c>
      <c r="J8534" s="2">
        <v>42329</v>
      </c>
      <c r="K8534" t="s">
        <v>51</v>
      </c>
      <c r="L8534" t="s">
        <v>1023</v>
      </c>
      <c r="M8534" t="s">
        <v>1024</v>
      </c>
      <c r="N8534" t="s">
        <v>273</v>
      </c>
      <c r="O8534" t="s">
        <v>90</v>
      </c>
      <c r="P8534" t="s">
        <v>274</v>
      </c>
      <c r="Q8534" t="s">
        <v>92</v>
      </c>
      <c r="R8534" t="s">
        <v>93</v>
      </c>
      <c r="S8534">
        <v>1516045234</v>
      </c>
      <c r="T8534" s="2">
        <v>42337</v>
      </c>
      <c r="U8534" s="1">
        <v>42329.675694444442</v>
      </c>
      <c r="V8534" s="2">
        <v>42333</v>
      </c>
      <c r="W8534">
        <v>0.28499999999999998</v>
      </c>
      <c r="X8534" t="s">
        <v>127</v>
      </c>
      <c r="Y8534" t="s">
        <v>677</v>
      </c>
      <c r="Z8534" s="2">
        <v>42324</v>
      </c>
      <c r="AA8534">
        <v>151662171</v>
      </c>
      <c r="AB8534" t="s">
        <v>93</v>
      </c>
      <c r="AC8534">
        <v>0</v>
      </c>
      <c r="AE8534">
        <v>2015</v>
      </c>
      <c r="AF8534">
        <v>228</v>
      </c>
      <c r="AG8534">
        <v>744.27499999999998</v>
      </c>
      <c r="AH8534">
        <v>0</v>
      </c>
      <c r="AI8534">
        <v>228</v>
      </c>
      <c r="AJ8534">
        <v>228</v>
      </c>
      <c r="AK8534">
        <v>0</v>
      </c>
      <c r="AL8534">
        <v>0</v>
      </c>
      <c r="AM8534">
        <v>2380</v>
      </c>
      <c r="AN8534">
        <v>1428</v>
      </c>
      <c r="AO8534">
        <v>228</v>
      </c>
      <c r="AP8534">
        <v>11</v>
      </c>
      <c r="AQ8534" t="s">
        <v>1196</v>
      </c>
      <c r="AR8534" t="s">
        <v>246</v>
      </c>
    </row>
    <row r="8535" spans="1:44" x14ac:dyDescent="0.3">
      <c r="A8535" t="s">
        <v>564</v>
      </c>
      <c r="B8535" t="s">
        <v>565</v>
      </c>
      <c r="C8535" t="s">
        <v>566</v>
      </c>
      <c r="D8535" t="s">
        <v>112</v>
      </c>
      <c r="E8535" t="s">
        <v>51</v>
      </c>
      <c r="F8535" s="1">
        <v>42329.649305555555</v>
      </c>
      <c r="G8535" t="s">
        <v>251</v>
      </c>
      <c r="H8535" t="s">
        <v>252</v>
      </c>
      <c r="I8535" s="1">
        <v>42329.664583333331</v>
      </c>
      <c r="J8535" s="2">
        <v>42329</v>
      </c>
      <c r="K8535" t="s">
        <v>186</v>
      </c>
      <c r="L8535" t="s">
        <v>4611</v>
      </c>
      <c r="M8535" t="s">
        <v>4612</v>
      </c>
      <c r="N8535" t="s">
        <v>253</v>
      </c>
      <c r="O8535" t="s">
        <v>253</v>
      </c>
      <c r="P8535" t="s">
        <v>254</v>
      </c>
      <c r="Q8535" t="s">
        <v>254</v>
      </c>
      <c r="R8535" t="s">
        <v>255</v>
      </c>
      <c r="S8535">
        <v>1516045319</v>
      </c>
      <c r="T8535" s="2">
        <v>42330</v>
      </c>
      <c r="U8535" s="1">
        <v>42329.664583333331</v>
      </c>
      <c r="V8535" s="2">
        <v>42331</v>
      </c>
      <c r="W8535">
        <v>0.22500000000000001</v>
      </c>
      <c r="X8535" t="s">
        <v>57</v>
      </c>
      <c r="Y8535" t="s">
        <v>4613</v>
      </c>
      <c r="Z8535" s="2">
        <v>42325</v>
      </c>
      <c r="AA8535">
        <v>151656503</v>
      </c>
      <c r="AB8535" t="s">
        <v>255</v>
      </c>
      <c r="AC8535">
        <v>0</v>
      </c>
      <c r="AE8535">
        <v>2015</v>
      </c>
      <c r="AF8535">
        <v>4320</v>
      </c>
      <c r="AG8535">
        <v>1403</v>
      </c>
      <c r="AH8535">
        <v>0</v>
      </c>
      <c r="AI8535">
        <v>4320</v>
      </c>
      <c r="AJ8535">
        <v>4320</v>
      </c>
      <c r="AK8535">
        <v>0</v>
      </c>
      <c r="AL8535">
        <v>0</v>
      </c>
      <c r="AM8535">
        <v>3543</v>
      </c>
      <c r="AN8535">
        <v>1594.35</v>
      </c>
      <c r="AO8535">
        <v>4252</v>
      </c>
      <c r="AP8535">
        <v>11</v>
      </c>
      <c r="AQ8535" t="s">
        <v>1196</v>
      </c>
      <c r="AR8535" t="s">
        <v>246</v>
      </c>
    </row>
    <row r="8536" spans="1:44" x14ac:dyDescent="0.3">
      <c r="A8536" t="s">
        <v>202</v>
      </c>
      <c r="B8536" t="s">
        <v>1494</v>
      </c>
      <c r="C8536" t="s">
        <v>1495</v>
      </c>
      <c r="D8536" t="s">
        <v>112</v>
      </c>
      <c r="E8536" t="s">
        <v>51</v>
      </c>
      <c r="F8536" s="1">
        <v>42329.524305555555</v>
      </c>
      <c r="G8536" t="s">
        <v>221</v>
      </c>
      <c r="H8536" t="s">
        <v>222</v>
      </c>
      <c r="I8536" s="1">
        <v>42329.524305555555</v>
      </c>
      <c r="J8536" s="2">
        <v>42329</v>
      </c>
      <c r="K8536" t="s">
        <v>51</v>
      </c>
      <c r="L8536" t="s">
        <v>4614</v>
      </c>
      <c r="M8536" t="s">
        <v>4615</v>
      </c>
      <c r="N8536" t="s">
        <v>89</v>
      </c>
      <c r="O8536" t="s">
        <v>90</v>
      </c>
      <c r="P8536" t="s">
        <v>91</v>
      </c>
      <c r="Q8536" t="s">
        <v>92</v>
      </c>
      <c r="R8536" t="s">
        <v>93</v>
      </c>
      <c r="S8536">
        <v>1516045351</v>
      </c>
      <c r="T8536" s="2">
        <v>42331</v>
      </c>
      <c r="U8536" s="1">
        <v>42329.524305555555</v>
      </c>
      <c r="V8536" s="2">
        <v>42333</v>
      </c>
      <c r="W8536">
        <v>0.79500000000000004</v>
      </c>
      <c r="X8536" t="s">
        <v>94</v>
      </c>
      <c r="Y8536" t="s">
        <v>453</v>
      </c>
      <c r="Z8536" s="2">
        <v>42325</v>
      </c>
      <c r="AA8536">
        <v>151662309</v>
      </c>
      <c r="AB8536" t="s">
        <v>93</v>
      </c>
      <c r="AC8536">
        <v>665</v>
      </c>
      <c r="AE8536">
        <v>2015</v>
      </c>
      <c r="AF8536">
        <v>17200</v>
      </c>
      <c r="AG8536">
        <v>744.27499999999998</v>
      </c>
      <c r="AH8536">
        <v>0</v>
      </c>
      <c r="AI8536">
        <v>17200</v>
      </c>
      <c r="AJ8536">
        <v>17200</v>
      </c>
      <c r="AK8536">
        <v>0</v>
      </c>
      <c r="AL8536">
        <v>0</v>
      </c>
      <c r="AM8536">
        <v>69336</v>
      </c>
      <c r="AN8536">
        <v>108413.51</v>
      </c>
      <c r="AO8536">
        <v>17865</v>
      </c>
      <c r="AP8536">
        <v>11</v>
      </c>
      <c r="AQ8536" t="s">
        <v>1196</v>
      </c>
      <c r="AR8536" t="s">
        <v>246</v>
      </c>
    </row>
    <row r="8537" spans="1:44" x14ac:dyDescent="0.3">
      <c r="A8537" t="s">
        <v>202</v>
      </c>
      <c r="B8537" t="s">
        <v>1494</v>
      </c>
      <c r="C8537" t="s">
        <v>1495</v>
      </c>
      <c r="D8537" t="s">
        <v>112</v>
      </c>
      <c r="E8537" t="s">
        <v>51</v>
      </c>
      <c r="F8537" s="1">
        <v>42329.524305555555</v>
      </c>
      <c r="G8537" t="s">
        <v>221</v>
      </c>
      <c r="H8537" t="s">
        <v>222</v>
      </c>
      <c r="I8537" s="1">
        <v>42329.524305555555</v>
      </c>
      <c r="J8537" s="2">
        <v>42329</v>
      </c>
      <c r="K8537" t="s">
        <v>51</v>
      </c>
      <c r="L8537" t="s">
        <v>4616</v>
      </c>
      <c r="M8537" t="s">
        <v>4617</v>
      </c>
      <c r="N8537" t="s">
        <v>89</v>
      </c>
      <c r="O8537" t="s">
        <v>90</v>
      </c>
      <c r="P8537" t="s">
        <v>91</v>
      </c>
      <c r="Q8537" t="s">
        <v>92</v>
      </c>
      <c r="R8537" t="s">
        <v>93</v>
      </c>
      <c r="S8537">
        <v>1516045351</v>
      </c>
      <c r="T8537" s="2">
        <v>42331</v>
      </c>
      <c r="U8537" s="1">
        <v>42329.524305555555</v>
      </c>
      <c r="V8537" s="2">
        <v>42333</v>
      </c>
      <c r="W8537">
        <v>0.78779999999999994</v>
      </c>
      <c r="X8537" t="s">
        <v>94</v>
      </c>
      <c r="Y8537" t="s">
        <v>4618</v>
      </c>
      <c r="Z8537" s="2">
        <v>42325</v>
      </c>
      <c r="AA8537">
        <v>151662310</v>
      </c>
      <c r="AB8537" t="s">
        <v>93</v>
      </c>
      <c r="AC8537">
        <v>5079</v>
      </c>
      <c r="AE8537">
        <v>2015</v>
      </c>
      <c r="AF8537">
        <v>25000</v>
      </c>
      <c r="AG8537">
        <v>744.27499999999998</v>
      </c>
      <c r="AH8537">
        <v>0</v>
      </c>
      <c r="AI8537">
        <v>25000</v>
      </c>
      <c r="AJ8537">
        <v>25000</v>
      </c>
      <c r="AK8537">
        <v>0</v>
      </c>
      <c r="AL8537">
        <v>0</v>
      </c>
      <c r="AM8537">
        <v>69336</v>
      </c>
      <c r="AN8537">
        <v>108413.51</v>
      </c>
      <c r="AO8537">
        <v>30079</v>
      </c>
      <c r="AP8537">
        <v>11</v>
      </c>
      <c r="AQ8537" t="s">
        <v>1196</v>
      </c>
      <c r="AR8537" t="s">
        <v>246</v>
      </c>
    </row>
    <row r="8538" spans="1:44" x14ac:dyDescent="0.3">
      <c r="A8538" t="s">
        <v>202</v>
      </c>
      <c r="B8538" t="s">
        <v>1494</v>
      </c>
      <c r="C8538" t="s">
        <v>1495</v>
      </c>
      <c r="D8538" t="s">
        <v>112</v>
      </c>
      <c r="E8538" t="s">
        <v>51</v>
      </c>
      <c r="F8538" s="1">
        <v>42329.524305555555</v>
      </c>
      <c r="G8538" t="s">
        <v>221</v>
      </c>
      <c r="H8538" t="s">
        <v>222</v>
      </c>
      <c r="I8538" s="1">
        <v>42329.525000000001</v>
      </c>
      <c r="J8538" s="2">
        <v>42329</v>
      </c>
      <c r="K8538" t="s">
        <v>51</v>
      </c>
      <c r="L8538" t="s">
        <v>4619</v>
      </c>
      <c r="M8538" t="s">
        <v>4620</v>
      </c>
      <c r="N8538" t="s">
        <v>89</v>
      </c>
      <c r="O8538" t="s">
        <v>90</v>
      </c>
      <c r="P8538" t="s">
        <v>91</v>
      </c>
      <c r="Q8538" t="s">
        <v>92</v>
      </c>
      <c r="R8538" t="s">
        <v>93</v>
      </c>
      <c r="S8538">
        <v>1516045351</v>
      </c>
      <c r="T8538" s="2">
        <v>42331</v>
      </c>
      <c r="U8538" s="1">
        <v>42329.525000000001</v>
      </c>
      <c r="V8538" s="2">
        <v>42333</v>
      </c>
      <c r="W8538">
        <v>0.78779999999999994</v>
      </c>
      <c r="X8538" t="s">
        <v>94</v>
      </c>
      <c r="Y8538" t="s">
        <v>453</v>
      </c>
      <c r="Z8538" s="2">
        <v>42325</v>
      </c>
      <c r="AA8538">
        <v>151662311</v>
      </c>
      <c r="AB8538" t="s">
        <v>93</v>
      </c>
      <c r="AC8538">
        <v>973</v>
      </c>
      <c r="AE8538">
        <v>2015</v>
      </c>
      <c r="AF8538">
        <v>25400</v>
      </c>
      <c r="AG8538">
        <v>744.27499999999998</v>
      </c>
      <c r="AH8538">
        <v>0</v>
      </c>
      <c r="AI8538">
        <v>25400</v>
      </c>
      <c r="AJ8538">
        <v>25400</v>
      </c>
      <c r="AK8538">
        <v>0</v>
      </c>
      <c r="AL8538">
        <v>0</v>
      </c>
      <c r="AM8538">
        <v>69336</v>
      </c>
      <c r="AN8538">
        <v>108413.51</v>
      </c>
      <c r="AO8538">
        <v>26373</v>
      </c>
      <c r="AP8538">
        <v>11</v>
      </c>
      <c r="AQ8538" t="s">
        <v>1196</v>
      </c>
      <c r="AR8538" t="s">
        <v>246</v>
      </c>
    </row>
    <row r="8539" spans="1:44" x14ac:dyDescent="0.3">
      <c r="A8539" t="s">
        <v>564</v>
      </c>
      <c r="B8539" t="s">
        <v>565</v>
      </c>
      <c r="C8539" t="s">
        <v>566</v>
      </c>
      <c r="D8539" t="s">
        <v>112</v>
      </c>
      <c r="E8539" t="s">
        <v>51</v>
      </c>
      <c r="F8539" s="1">
        <v>42329.649305555555</v>
      </c>
      <c r="G8539" t="s">
        <v>251</v>
      </c>
      <c r="H8539" t="s">
        <v>252</v>
      </c>
      <c r="I8539" s="1">
        <v>42329.664583333331</v>
      </c>
      <c r="J8539" s="2">
        <v>42329</v>
      </c>
      <c r="K8539" t="s">
        <v>186</v>
      </c>
      <c r="L8539" t="s">
        <v>2455</v>
      </c>
      <c r="M8539" t="s">
        <v>2456</v>
      </c>
      <c r="N8539" t="s">
        <v>253</v>
      </c>
      <c r="O8539" t="s">
        <v>253</v>
      </c>
      <c r="P8539" t="s">
        <v>254</v>
      </c>
      <c r="Q8539" t="s">
        <v>254</v>
      </c>
      <c r="R8539" t="s">
        <v>255</v>
      </c>
      <c r="S8539">
        <v>1516045324</v>
      </c>
      <c r="T8539" s="2">
        <v>42331</v>
      </c>
      <c r="U8539" s="1">
        <v>42329.664583333331</v>
      </c>
      <c r="V8539" s="2">
        <v>42333</v>
      </c>
      <c r="W8539">
        <v>0.22500000000000001</v>
      </c>
      <c r="X8539" t="s">
        <v>57</v>
      </c>
      <c r="Y8539" t="s">
        <v>2457</v>
      </c>
      <c r="Z8539" s="2">
        <v>42325</v>
      </c>
      <c r="AA8539">
        <v>151656508</v>
      </c>
      <c r="AB8539" t="s">
        <v>255</v>
      </c>
      <c r="AC8539">
        <v>0</v>
      </c>
      <c r="AE8539">
        <v>2015</v>
      </c>
      <c r="AF8539">
        <v>5688</v>
      </c>
      <c r="AG8539">
        <v>1403</v>
      </c>
      <c r="AH8539">
        <v>0</v>
      </c>
      <c r="AI8539">
        <v>5688</v>
      </c>
      <c r="AJ8539">
        <v>5688</v>
      </c>
      <c r="AK8539">
        <v>0</v>
      </c>
      <c r="AL8539">
        <v>0</v>
      </c>
      <c r="AM8539">
        <v>3949</v>
      </c>
      <c r="AN8539">
        <v>1777.05</v>
      </c>
      <c r="AO8539">
        <v>4739</v>
      </c>
      <c r="AP8539">
        <v>11</v>
      </c>
      <c r="AQ8539" t="s">
        <v>1196</v>
      </c>
      <c r="AR8539" t="s">
        <v>246</v>
      </c>
    </row>
    <row r="8540" spans="1:44" x14ac:dyDescent="0.3">
      <c r="A8540" t="s">
        <v>564</v>
      </c>
      <c r="B8540" t="s">
        <v>565</v>
      </c>
      <c r="C8540" t="s">
        <v>566</v>
      </c>
      <c r="D8540" t="s">
        <v>112</v>
      </c>
      <c r="E8540" t="s">
        <v>51</v>
      </c>
      <c r="F8540" s="1">
        <v>42329.649305555555</v>
      </c>
      <c r="G8540" t="s">
        <v>251</v>
      </c>
      <c r="H8540" t="s">
        <v>252</v>
      </c>
      <c r="I8540" s="1">
        <v>42329.665277777778</v>
      </c>
      <c r="J8540" s="2">
        <v>42329</v>
      </c>
      <c r="K8540" t="s">
        <v>186</v>
      </c>
      <c r="L8540" t="s">
        <v>2458</v>
      </c>
      <c r="M8540" t="s">
        <v>2459</v>
      </c>
      <c r="N8540" t="s">
        <v>253</v>
      </c>
      <c r="O8540" t="s">
        <v>253</v>
      </c>
      <c r="P8540" t="s">
        <v>254</v>
      </c>
      <c r="Q8540" t="s">
        <v>254</v>
      </c>
      <c r="R8540" t="s">
        <v>255</v>
      </c>
      <c r="S8540">
        <v>1516045325</v>
      </c>
      <c r="T8540" s="2">
        <v>42331</v>
      </c>
      <c r="U8540" s="1">
        <v>42329.665277777778</v>
      </c>
      <c r="V8540" s="2">
        <v>42333</v>
      </c>
      <c r="W8540">
        <v>0.22500000000000001</v>
      </c>
      <c r="X8540" t="s">
        <v>57</v>
      </c>
      <c r="Y8540" t="s">
        <v>2460</v>
      </c>
      <c r="Z8540" s="2">
        <v>42325</v>
      </c>
      <c r="AA8540">
        <v>151656509</v>
      </c>
      <c r="AB8540" t="s">
        <v>255</v>
      </c>
      <c r="AC8540">
        <v>0</v>
      </c>
      <c r="AE8540">
        <v>2015</v>
      </c>
      <c r="AF8540">
        <v>4608</v>
      </c>
      <c r="AG8540">
        <v>1403</v>
      </c>
      <c r="AH8540">
        <v>0</v>
      </c>
      <c r="AI8540">
        <v>4608</v>
      </c>
      <c r="AJ8540">
        <v>4608</v>
      </c>
      <c r="AK8540">
        <v>0</v>
      </c>
      <c r="AL8540">
        <v>0</v>
      </c>
      <c r="AM8540">
        <v>2853</v>
      </c>
      <c r="AN8540">
        <v>1283.8499999999999</v>
      </c>
      <c r="AO8540">
        <v>3424</v>
      </c>
      <c r="AP8540">
        <v>11</v>
      </c>
      <c r="AQ8540" t="s">
        <v>1196</v>
      </c>
      <c r="AR8540" t="s">
        <v>246</v>
      </c>
    </row>
    <row r="8541" spans="1:44" x14ac:dyDescent="0.3">
      <c r="A8541" t="s">
        <v>564</v>
      </c>
      <c r="B8541" t="s">
        <v>565</v>
      </c>
      <c r="C8541" t="s">
        <v>566</v>
      </c>
      <c r="D8541" t="s">
        <v>112</v>
      </c>
      <c r="E8541" t="s">
        <v>51</v>
      </c>
      <c r="F8541" s="1">
        <v>42329.649305555555</v>
      </c>
      <c r="G8541" t="s">
        <v>251</v>
      </c>
      <c r="H8541" t="s">
        <v>252</v>
      </c>
      <c r="I8541" s="1">
        <v>42329.667361111111</v>
      </c>
      <c r="J8541" s="2">
        <v>42329</v>
      </c>
      <c r="K8541" t="s">
        <v>186</v>
      </c>
      <c r="L8541" t="s">
        <v>2461</v>
      </c>
      <c r="M8541" t="s">
        <v>2462</v>
      </c>
      <c r="N8541" t="s">
        <v>253</v>
      </c>
      <c r="O8541" t="s">
        <v>253</v>
      </c>
      <c r="P8541" t="s">
        <v>254</v>
      </c>
      <c r="Q8541" t="s">
        <v>254</v>
      </c>
      <c r="R8541" t="s">
        <v>255</v>
      </c>
      <c r="S8541">
        <v>1516045322</v>
      </c>
      <c r="T8541" s="2">
        <v>42331</v>
      </c>
      <c r="U8541" s="1">
        <v>42329.667361111111</v>
      </c>
      <c r="V8541" s="2">
        <v>42333</v>
      </c>
      <c r="W8541">
        <v>0.22500000000000001</v>
      </c>
      <c r="X8541" t="s">
        <v>57</v>
      </c>
      <c r="Y8541" t="s">
        <v>2463</v>
      </c>
      <c r="Z8541" s="2">
        <v>42325</v>
      </c>
      <c r="AA8541">
        <v>151656510</v>
      </c>
      <c r="AB8541" t="s">
        <v>255</v>
      </c>
      <c r="AC8541">
        <v>0</v>
      </c>
      <c r="AE8541">
        <v>2015</v>
      </c>
      <c r="AF8541">
        <v>6408</v>
      </c>
      <c r="AG8541">
        <v>1403</v>
      </c>
      <c r="AH8541">
        <v>0</v>
      </c>
      <c r="AI8541">
        <v>6408</v>
      </c>
      <c r="AJ8541">
        <v>6408</v>
      </c>
      <c r="AK8541">
        <v>0</v>
      </c>
      <c r="AL8541">
        <v>0</v>
      </c>
      <c r="AM8541">
        <v>4599</v>
      </c>
      <c r="AN8541">
        <v>2069.5500000000002</v>
      </c>
      <c r="AO8541">
        <v>5519</v>
      </c>
      <c r="AP8541">
        <v>11</v>
      </c>
      <c r="AQ8541" t="s">
        <v>1196</v>
      </c>
      <c r="AR8541" t="s">
        <v>246</v>
      </c>
    </row>
    <row r="8542" spans="1:44" x14ac:dyDescent="0.3">
      <c r="A8542" t="s">
        <v>44</v>
      </c>
      <c r="B8542" t="s">
        <v>85</v>
      </c>
      <c r="C8542" t="s">
        <v>86</v>
      </c>
      <c r="D8542" t="s">
        <v>218</v>
      </c>
      <c r="E8542" t="s">
        <v>51</v>
      </c>
      <c r="F8542" s="1">
        <v>42329.507638888892</v>
      </c>
      <c r="G8542" t="s">
        <v>269</v>
      </c>
      <c r="H8542" t="s">
        <v>270</v>
      </c>
      <c r="I8542" s="1">
        <v>42329.65347222222</v>
      </c>
      <c r="J8542" s="2">
        <v>42329</v>
      </c>
      <c r="K8542" t="s">
        <v>51</v>
      </c>
      <c r="L8542" t="s">
        <v>2857</v>
      </c>
      <c r="M8542" t="s">
        <v>2858</v>
      </c>
      <c r="N8542" t="s">
        <v>273</v>
      </c>
      <c r="O8542" t="s">
        <v>90</v>
      </c>
      <c r="P8542" t="s">
        <v>274</v>
      </c>
      <c r="Q8542" t="s">
        <v>92</v>
      </c>
      <c r="R8542" t="s">
        <v>93</v>
      </c>
      <c r="S8542">
        <v>1516045356</v>
      </c>
      <c r="T8542" s="2">
        <v>42327</v>
      </c>
      <c r="U8542" s="1">
        <v>42329.507638888892</v>
      </c>
      <c r="V8542" s="2">
        <v>42331</v>
      </c>
      <c r="W8542">
        <v>0.64500000000000002</v>
      </c>
      <c r="X8542" t="s">
        <v>127</v>
      </c>
      <c r="Y8542" t="s">
        <v>2860</v>
      </c>
      <c r="Z8542" s="2">
        <v>42326</v>
      </c>
      <c r="AA8542">
        <v>151662365</v>
      </c>
      <c r="AB8542" t="s">
        <v>93</v>
      </c>
      <c r="AC8542">
        <v>0</v>
      </c>
      <c r="AE8542">
        <v>2015</v>
      </c>
      <c r="AF8542">
        <v>4368</v>
      </c>
      <c r="AG8542">
        <v>744.27499999999998</v>
      </c>
      <c r="AH8542">
        <v>0</v>
      </c>
      <c r="AI8542">
        <v>4368</v>
      </c>
      <c r="AJ8542">
        <v>4368</v>
      </c>
      <c r="AK8542">
        <v>0</v>
      </c>
      <c r="AL8542">
        <v>0</v>
      </c>
      <c r="AM8542">
        <v>36950</v>
      </c>
      <c r="AN8542">
        <v>47665.5</v>
      </c>
      <c r="AO8542">
        <v>4368</v>
      </c>
      <c r="AP8542">
        <v>11</v>
      </c>
      <c r="AQ8542" t="s">
        <v>1196</v>
      </c>
      <c r="AR8542" t="s">
        <v>246</v>
      </c>
    </row>
    <row r="8543" spans="1:44" x14ac:dyDescent="0.3">
      <c r="A8543" t="s">
        <v>44</v>
      </c>
      <c r="B8543" t="s">
        <v>85</v>
      </c>
      <c r="C8543" t="s">
        <v>86</v>
      </c>
      <c r="D8543" t="s">
        <v>218</v>
      </c>
      <c r="E8543" t="s">
        <v>51</v>
      </c>
      <c r="F8543" s="1">
        <v>42329.507638888892</v>
      </c>
      <c r="G8543" t="s">
        <v>269</v>
      </c>
      <c r="H8543" t="s">
        <v>270</v>
      </c>
      <c r="I8543" s="1">
        <v>42329.656944444447</v>
      </c>
      <c r="J8543" s="2">
        <v>42329</v>
      </c>
      <c r="K8543" t="s">
        <v>51</v>
      </c>
      <c r="L8543" t="s">
        <v>2857</v>
      </c>
      <c r="M8543" t="s">
        <v>2858</v>
      </c>
      <c r="N8543" t="s">
        <v>273</v>
      </c>
      <c r="O8543" t="s">
        <v>90</v>
      </c>
      <c r="P8543" t="s">
        <v>274</v>
      </c>
      <c r="Q8543" t="s">
        <v>92</v>
      </c>
      <c r="R8543" t="s">
        <v>93</v>
      </c>
      <c r="S8543">
        <v>1516045356</v>
      </c>
      <c r="T8543" s="2">
        <v>42327</v>
      </c>
      <c r="U8543" s="1">
        <v>42329.507638888892</v>
      </c>
      <c r="V8543" s="2">
        <v>42331</v>
      </c>
      <c r="W8543">
        <v>0.64500000000000002</v>
      </c>
      <c r="X8543" t="s">
        <v>127</v>
      </c>
      <c r="Y8543" t="s">
        <v>1001</v>
      </c>
      <c r="Z8543" s="2">
        <v>42326</v>
      </c>
      <c r="AA8543">
        <v>151662365</v>
      </c>
      <c r="AB8543" t="s">
        <v>93</v>
      </c>
      <c r="AC8543">
        <v>0</v>
      </c>
      <c r="AE8543">
        <v>2015</v>
      </c>
      <c r="AF8543">
        <v>4480</v>
      </c>
      <c r="AG8543">
        <v>744.27499999999998</v>
      </c>
      <c r="AH8543">
        <v>0</v>
      </c>
      <c r="AI8543">
        <v>4480</v>
      </c>
      <c r="AJ8543">
        <v>4480</v>
      </c>
      <c r="AK8543">
        <v>0</v>
      </c>
      <c r="AL8543">
        <v>0</v>
      </c>
      <c r="AM8543">
        <v>36950</v>
      </c>
      <c r="AN8543">
        <v>47665.5</v>
      </c>
      <c r="AO8543">
        <v>4480</v>
      </c>
      <c r="AP8543">
        <v>11</v>
      </c>
      <c r="AQ8543" t="s">
        <v>1196</v>
      </c>
      <c r="AR8543" t="s">
        <v>246</v>
      </c>
    </row>
    <row r="8544" spans="1:44" x14ac:dyDescent="0.3">
      <c r="A8544" t="s">
        <v>44</v>
      </c>
      <c r="B8544" t="s">
        <v>85</v>
      </c>
      <c r="C8544" t="s">
        <v>86</v>
      </c>
      <c r="D8544" t="s">
        <v>218</v>
      </c>
      <c r="E8544" t="s">
        <v>48</v>
      </c>
      <c r="F8544" s="1">
        <v>42329.702777777777</v>
      </c>
      <c r="G8544" t="s">
        <v>49</v>
      </c>
      <c r="H8544" t="s">
        <v>50</v>
      </c>
      <c r="I8544" s="1">
        <v>42329.704861111109</v>
      </c>
      <c r="J8544" s="2">
        <v>42329</v>
      </c>
      <c r="K8544" t="s">
        <v>51</v>
      </c>
      <c r="L8544" t="s">
        <v>2857</v>
      </c>
      <c r="M8544" t="s">
        <v>2858</v>
      </c>
      <c r="N8544" t="s">
        <v>107</v>
      </c>
      <c r="P8544" t="s">
        <v>108</v>
      </c>
      <c r="R8544" t="s">
        <v>56</v>
      </c>
      <c r="S8544">
        <v>1516045356</v>
      </c>
      <c r="T8544" s="2">
        <v>42327</v>
      </c>
      <c r="U8544" s="1">
        <v>42329.704861111109</v>
      </c>
      <c r="V8544" s="2">
        <v>42331</v>
      </c>
      <c r="W8544">
        <v>0.64500000000000002</v>
      </c>
      <c r="X8544" t="s">
        <v>57</v>
      </c>
      <c r="Y8544" t="s">
        <v>1001</v>
      </c>
      <c r="Z8544" s="2">
        <v>42326</v>
      </c>
      <c r="AA8544">
        <v>151662365</v>
      </c>
      <c r="AB8544" t="s">
        <v>59</v>
      </c>
      <c r="AC8544">
        <v>0</v>
      </c>
      <c r="AE8544">
        <v>2015</v>
      </c>
      <c r="AF8544">
        <v>4760</v>
      </c>
      <c r="AG8544">
        <v>1403</v>
      </c>
      <c r="AH8544">
        <v>0</v>
      </c>
      <c r="AI8544">
        <v>4610</v>
      </c>
      <c r="AJ8544">
        <v>4760</v>
      </c>
      <c r="AK8544">
        <v>150</v>
      </c>
      <c r="AL8544">
        <v>0</v>
      </c>
      <c r="AM8544">
        <v>36950</v>
      </c>
      <c r="AN8544">
        <v>47665.5</v>
      </c>
      <c r="AO8544">
        <v>6688</v>
      </c>
      <c r="AP8544">
        <v>11</v>
      </c>
      <c r="AQ8544" t="s">
        <v>1196</v>
      </c>
      <c r="AR8544" t="s">
        <v>246</v>
      </c>
    </row>
    <row r="8545" spans="1:44" x14ac:dyDescent="0.3">
      <c r="A8545" t="s">
        <v>44</v>
      </c>
      <c r="B8545" t="s">
        <v>85</v>
      </c>
      <c r="C8545" t="s">
        <v>86</v>
      </c>
      <c r="D8545" t="s">
        <v>218</v>
      </c>
      <c r="E8545" t="s">
        <v>48</v>
      </c>
      <c r="F8545" s="1">
        <v>42329.702777777777</v>
      </c>
      <c r="G8545" t="s">
        <v>49</v>
      </c>
      <c r="H8545" t="s">
        <v>50</v>
      </c>
      <c r="I8545" s="1">
        <v>42329.704861111109</v>
      </c>
      <c r="J8545" s="2">
        <v>42329</v>
      </c>
      <c r="K8545" t="s">
        <v>51</v>
      </c>
      <c r="L8545" t="s">
        <v>2857</v>
      </c>
      <c r="M8545" t="s">
        <v>2858</v>
      </c>
      <c r="N8545" t="s">
        <v>107</v>
      </c>
      <c r="P8545" t="s">
        <v>108</v>
      </c>
      <c r="R8545" t="s">
        <v>56</v>
      </c>
      <c r="S8545">
        <v>1516045356</v>
      </c>
      <c r="T8545" s="2">
        <v>42327</v>
      </c>
      <c r="U8545" s="1">
        <v>42329.704861111109</v>
      </c>
      <c r="V8545" s="2">
        <v>42331</v>
      </c>
      <c r="W8545">
        <v>0.64500000000000002</v>
      </c>
      <c r="X8545" t="s">
        <v>57</v>
      </c>
      <c r="Y8545" t="s">
        <v>2860</v>
      </c>
      <c r="Z8545" s="2">
        <v>42326</v>
      </c>
      <c r="AA8545">
        <v>151662365</v>
      </c>
      <c r="AB8545" t="s">
        <v>59</v>
      </c>
      <c r="AC8545">
        <v>0</v>
      </c>
      <c r="AE8545">
        <v>2015</v>
      </c>
      <c r="AF8545">
        <v>4725</v>
      </c>
      <c r="AG8545">
        <v>1403</v>
      </c>
      <c r="AH8545">
        <v>0</v>
      </c>
      <c r="AI8545">
        <v>4725</v>
      </c>
      <c r="AJ8545">
        <v>4725</v>
      </c>
      <c r="AK8545">
        <v>0</v>
      </c>
      <c r="AL8545">
        <v>0</v>
      </c>
      <c r="AM8545">
        <v>36950</v>
      </c>
      <c r="AN8545">
        <v>47665.5</v>
      </c>
      <c r="AO8545">
        <v>4763</v>
      </c>
      <c r="AP8545">
        <v>11</v>
      </c>
      <c r="AQ8545" t="s">
        <v>1196</v>
      </c>
      <c r="AR8545" t="s">
        <v>246</v>
      </c>
    </row>
    <row r="8546" spans="1:44" x14ac:dyDescent="0.3">
      <c r="A8546" t="s">
        <v>44</v>
      </c>
      <c r="B8546" t="s">
        <v>85</v>
      </c>
      <c r="C8546" t="s">
        <v>86</v>
      </c>
      <c r="D8546" t="s">
        <v>218</v>
      </c>
      <c r="E8546" t="s">
        <v>48</v>
      </c>
      <c r="F8546" s="1">
        <v>42329.741666666669</v>
      </c>
      <c r="G8546" t="s">
        <v>100</v>
      </c>
      <c r="H8546" t="s">
        <v>101</v>
      </c>
      <c r="I8546" s="1">
        <v>42329.775000000001</v>
      </c>
      <c r="J8546" s="2">
        <v>42329</v>
      </c>
      <c r="K8546" t="s">
        <v>51</v>
      </c>
      <c r="L8546" t="s">
        <v>2857</v>
      </c>
      <c r="M8546" t="s">
        <v>2858</v>
      </c>
      <c r="N8546" t="s">
        <v>76</v>
      </c>
      <c r="P8546" t="s">
        <v>77</v>
      </c>
      <c r="R8546" t="s">
        <v>78</v>
      </c>
      <c r="S8546">
        <v>1516045356</v>
      </c>
      <c r="T8546" s="2">
        <v>42327</v>
      </c>
      <c r="U8546" s="1">
        <v>42329.775000000001</v>
      </c>
      <c r="V8546" s="2">
        <v>42331</v>
      </c>
      <c r="W8546">
        <v>0.64500000000000002</v>
      </c>
      <c r="X8546" t="s">
        <v>79</v>
      </c>
      <c r="Y8546" t="s">
        <v>1001</v>
      </c>
      <c r="Z8546" s="2">
        <v>42326</v>
      </c>
      <c r="AA8546">
        <v>151662365</v>
      </c>
      <c r="AB8546" t="s">
        <v>78</v>
      </c>
      <c r="AC8546">
        <v>0</v>
      </c>
      <c r="AE8546">
        <v>2015</v>
      </c>
      <c r="AF8546">
        <v>4760</v>
      </c>
      <c r="AG8546">
        <v>1403</v>
      </c>
      <c r="AH8546">
        <v>0</v>
      </c>
      <c r="AI8546">
        <v>4760</v>
      </c>
      <c r="AJ8546">
        <v>4760</v>
      </c>
      <c r="AK8546">
        <v>0</v>
      </c>
      <c r="AL8546">
        <v>0</v>
      </c>
      <c r="AM8546">
        <v>36950</v>
      </c>
      <c r="AN8546">
        <v>47665.5</v>
      </c>
      <c r="AO8546">
        <v>6688</v>
      </c>
      <c r="AP8546">
        <v>11</v>
      </c>
      <c r="AQ8546" t="s">
        <v>1196</v>
      </c>
      <c r="AR8546" t="s">
        <v>246</v>
      </c>
    </row>
    <row r="8547" spans="1:44" x14ac:dyDescent="0.3">
      <c r="A8547" t="s">
        <v>44</v>
      </c>
      <c r="B8547" t="s">
        <v>85</v>
      </c>
      <c r="C8547" t="s">
        <v>86</v>
      </c>
      <c r="D8547" t="s">
        <v>218</v>
      </c>
      <c r="E8547" t="s">
        <v>48</v>
      </c>
      <c r="F8547" s="1">
        <v>42329.741666666669</v>
      </c>
      <c r="G8547" t="s">
        <v>100</v>
      </c>
      <c r="H8547" t="s">
        <v>101</v>
      </c>
      <c r="I8547" s="1">
        <v>42329.775000000001</v>
      </c>
      <c r="J8547" s="2">
        <v>42329</v>
      </c>
      <c r="K8547" t="s">
        <v>51</v>
      </c>
      <c r="L8547" t="s">
        <v>2857</v>
      </c>
      <c r="M8547" t="s">
        <v>2858</v>
      </c>
      <c r="N8547" t="s">
        <v>76</v>
      </c>
      <c r="P8547" t="s">
        <v>77</v>
      </c>
      <c r="R8547" t="s">
        <v>78</v>
      </c>
      <c r="S8547">
        <v>1516045356</v>
      </c>
      <c r="T8547" s="2">
        <v>42327</v>
      </c>
      <c r="U8547" s="1">
        <v>42329.775000000001</v>
      </c>
      <c r="V8547" s="2">
        <v>42331</v>
      </c>
      <c r="W8547">
        <v>0.64500000000000002</v>
      </c>
      <c r="X8547" t="s">
        <v>79</v>
      </c>
      <c r="Y8547" t="s">
        <v>2860</v>
      </c>
      <c r="Z8547" s="2">
        <v>42326</v>
      </c>
      <c r="AA8547">
        <v>151662365</v>
      </c>
      <c r="AB8547" t="s">
        <v>78</v>
      </c>
      <c r="AC8547">
        <v>0</v>
      </c>
      <c r="AE8547">
        <v>2015</v>
      </c>
      <c r="AF8547">
        <v>4725</v>
      </c>
      <c r="AG8547">
        <v>1403</v>
      </c>
      <c r="AH8547">
        <v>0</v>
      </c>
      <c r="AI8547">
        <v>4725</v>
      </c>
      <c r="AJ8547">
        <v>4725</v>
      </c>
      <c r="AK8547">
        <v>0</v>
      </c>
      <c r="AL8547">
        <v>0</v>
      </c>
      <c r="AM8547">
        <v>36950</v>
      </c>
      <c r="AN8547">
        <v>47665.5</v>
      </c>
      <c r="AO8547">
        <v>4763</v>
      </c>
      <c r="AP8547">
        <v>11</v>
      </c>
      <c r="AQ8547" t="s">
        <v>1196</v>
      </c>
      <c r="AR8547" t="s">
        <v>246</v>
      </c>
    </row>
    <row r="8548" spans="1:44" x14ac:dyDescent="0.3">
      <c r="A8548" t="s">
        <v>44</v>
      </c>
      <c r="B8548" t="s">
        <v>85</v>
      </c>
      <c r="C8548" t="s">
        <v>86</v>
      </c>
      <c r="D8548" t="s">
        <v>218</v>
      </c>
      <c r="E8548" t="s">
        <v>48</v>
      </c>
      <c r="F8548" s="1">
        <v>42329.741666666669</v>
      </c>
      <c r="G8548" t="s">
        <v>105</v>
      </c>
      <c r="H8548" t="s">
        <v>106</v>
      </c>
      <c r="I8548" s="1">
        <v>42329.775694444441</v>
      </c>
      <c r="J8548" s="2">
        <v>42329</v>
      </c>
      <c r="K8548" t="s">
        <v>51</v>
      </c>
      <c r="L8548" t="s">
        <v>2857</v>
      </c>
      <c r="M8548" t="s">
        <v>2858</v>
      </c>
      <c r="N8548" t="s">
        <v>82</v>
      </c>
      <c r="O8548" t="s">
        <v>82</v>
      </c>
      <c r="P8548" t="s">
        <v>83</v>
      </c>
      <c r="Q8548" t="s">
        <v>83</v>
      </c>
      <c r="R8548" t="s">
        <v>84</v>
      </c>
      <c r="S8548">
        <v>1516045356</v>
      </c>
      <c r="T8548" s="2">
        <v>42327</v>
      </c>
      <c r="U8548" s="1">
        <v>42329.775694444441</v>
      </c>
      <c r="V8548" s="2">
        <v>42331</v>
      </c>
      <c r="W8548">
        <v>0.64500000000000002</v>
      </c>
      <c r="X8548" t="s">
        <v>79</v>
      </c>
      <c r="Y8548" t="s">
        <v>1001</v>
      </c>
      <c r="Z8548" s="2">
        <v>42326</v>
      </c>
      <c r="AA8548">
        <v>151662365</v>
      </c>
      <c r="AB8548" t="s">
        <v>84</v>
      </c>
      <c r="AC8548">
        <v>0</v>
      </c>
      <c r="AD8548">
        <v>4760</v>
      </c>
      <c r="AE8548">
        <v>2015</v>
      </c>
      <c r="AF8548">
        <v>4760</v>
      </c>
      <c r="AG8548">
        <v>1403</v>
      </c>
      <c r="AH8548">
        <v>0</v>
      </c>
      <c r="AI8548">
        <v>4760</v>
      </c>
      <c r="AJ8548">
        <v>4760</v>
      </c>
      <c r="AK8548">
        <v>0</v>
      </c>
      <c r="AL8548">
        <v>0</v>
      </c>
      <c r="AM8548">
        <v>36950</v>
      </c>
      <c r="AN8548">
        <v>47665.5</v>
      </c>
      <c r="AO8548">
        <v>6688</v>
      </c>
      <c r="AP8548">
        <v>11</v>
      </c>
      <c r="AQ8548" t="s">
        <v>1196</v>
      </c>
      <c r="AR8548" t="s">
        <v>246</v>
      </c>
    </row>
    <row r="8549" spans="1:44" x14ac:dyDescent="0.3">
      <c r="A8549" t="s">
        <v>44</v>
      </c>
      <c r="B8549" t="s">
        <v>85</v>
      </c>
      <c r="C8549" t="s">
        <v>86</v>
      </c>
      <c r="D8549" t="s">
        <v>218</v>
      </c>
      <c r="E8549" t="s">
        <v>48</v>
      </c>
      <c r="F8549" s="1">
        <v>42329.741666666669</v>
      </c>
      <c r="G8549" t="s">
        <v>105</v>
      </c>
      <c r="H8549" t="s">
        <v>106</v>
      </c>
      <c r="I8549" s="1">
        <v>42329.775694444441</v>
      </c>
      <c r="J8549" s="2">
        <v>42329</v>
      </c>
      <c r="K8549" t="s">
        <v>51</v>
      </c>
      <c r="L8549" t="s">
        <v>2857</v>
      </c>
      <c r="M8549" t="s">
        <v>2858</v>
      </c>
      <c r="N8549" t="s">
        <v>82</v>
      </c>
      <c r="O8549" t="s">
        <v>82</v>
      </c>
      <c r="P8549" t="s">
        <v>83</v>
      </c>
      <c r="Q8549" t="s">
        <v>83</v>
      </c>
      <c r="R8549" t="s">
        <v>84</v>
      </c>
      <c r="S8549">
        <v>1516045356</v>
      </c>
      <c r="T8549" s="2">
        <v>42327</v>
      </c>
      <c r="U8549" s="1">
        <v>42329.775694444441</v>
      </c>
      <c r="V8549" s="2">
        <v>42331</v>
      </c>
      <c r="W8549">
        <v>0.64500000000000002</v>
      </c>
      <c r="X8549" t="s">
        <v>79</v>
      </c>
      <c r="Y8549" t="s">
        <v>2860</v>
      </c>
      <c r="Z8549" s="2">
        <v>42326</v>
      </c>
      <c r="AA8549">
        <v>151662365</v>
      </c>
      <c r="AB8549" t="s">
        <v>84</v>
      </c>
      <c r="AC8549">
        <v>0</v>
      </c>
      <c r="AD8549">
        <v>4725</v>
      </c>
      <c r="AE8549">
        <v>2015</v>
      </c>
      <c r="AF8549">
        <v>4725</v>
      </c>
      <c r="AG8549">
        <v>1403</v>
      </c>
      <c r="AH8549">
        <v>0</v>
      </c>
      <c r="AI8549">
        <v>4725</v>
      </c>
      <c r="AJ8549">
        <v>4725</v>
      </c>
      <c r="AK8549">
        <v>0</v>
      </c>
      <c r="AL8549">
        <v>0</v>
      </c>
      <c r="AM8549">
        <v>36950</v>
      </c>
      <c r="AN8549">
        <v>47665.5</v>
      </c>
      <c r="AO8549">
        <v>4763</v>
      </c>
      <c r="AP8549">
        <v>11</v>
      </c>
      <c r="AQ8549" t="s">
        <v>1196</v>
      </c>
      <c r="AR8549" t="s">
        <v>246</v>
      </c>
    </row>
    <row r="8550" spans="1:44" x14ac:dyDescent="0.3">
      <c r="A8550" t="s">
        <v>202</v>
      </c>
      <c r="B8550" t="s">
        <v>720</v>
      </c>
      <c r="C8550" t="s">
        <v>721</v>
      </c>
      <c r="D8550" t="s">
        <v>47</v>
      </c>
      <c r="E8550" t="s">
        <v>48</v>
      </c>
      <c r="F8550" s="1">
        <v>42329.024305555555</v>
      </c>
      <c r="G8550" t="s">
        <v>601</v>
      </c>
      <c r="H8550" t="s">
        <v>602</v>
      </c>
      <c r="I8550" s="1">
        <v>42329.027083333334</v>
      </c>
      <c r="J8550" s="2">
        <v>42329</v>
      </c>
      <c r="K8550" t="s">
        <v>186</v>
      </c>
      <c r="L8550" t="s">
        <v>809</v>
      </c>
      <c r="M8550" t="s">
        <v>810</v>
      </c>
      <c r="N8550" t="s">
        <v>1102</v>
      </c>
      <c r="O8550" t="s">
        <v>190</v>
      </c>
      <c r="P8550" t="s">
        <v>1103</v>
      </c>
      <c r="Q8550" t="s">
        <v>192</v>
      </c>
      <c r="R8550" t="s">
        <v>193</v>
      </c>
      <c r="S8550">
        <v>1516045206</v>
      </c>
      <c r="T8550" s="2">
        <v>42289</v>
      </c>
      <c r="U8550" s="1">
        <v>42329.027083333334</v>
      </c>
      <c r="V8550" s="2">
        <v>42334</v>
      </c>
      <c r="W8550">
        <v>0.49</v>
      </c>
      <c r="X8550" t="s">
        <v>194</v>
      </c>
      <c r="Y8550" t="s">
        <v>1512</v>
      </c>
      <c r="Z8550" s="2">
        <v>42326</v>
      </c>
      <c r="AA8550">
        <v>151656540</v>
      </c>
      <c r="AB8550" t="s">
        <v>193</v>
      </c>
      <c r="AC8550">
        <v>0</v>
      </c>
      <c r="AE8550">
        <v>2015</v>
      </c>
      <c r="AF8550">
        <v>1400</v>
      </c>
      <c r="AG8550">
        <v>755.55</v>
      </c>
      <c r="AH8550">
        <v>0</v>
      </c>
      <c r="AI8550">
        <v>1400</v>
      </c>
      <c r="AJ8550">
        <v>10400</v>
      </c>
      <c r="AK8550">
        <v>0</v>
      </c>
      <c r="AL8550">
        <v>35</v>
      </c>
      <c r="AM8550">
        <v>32000</v>
      </c>
      <c r="AN8550">
        <v>31360</v>
      </c>
      <c r="AO8550">
        <v>9350</v>
      </c>
      <c r="AP8550">
        <v>11</v>
      </c>
      <c r="AQ8550" t="s">
        <v>1196</v>
      </c>
      <c r="AR8550" t="s">
        <v>246</v>
      </c>
    </row>
    <row r="8551" spans="1:44" x14ac:dyDescent="0.3">
      <c r="A8551" t="s">
        <v>202</v>
      </c>
      <c r="B8551" t="s">
        <v>720</v>
      </c>
      <c r="C8551" t="s">
        <v>721</v>
      </c>
      <c r="D8551" t="s">
        <v>47</v>
      </c>
      <c r="E8551" t="s">
        <v>48</v>
      </c>
      <c r="F8551" s="1">
        <v>42329.024305555555</v>
      </c>
      <c r="G8551" t="s">
        <v>601</v>
      </c>
      <c r="H8551" t="s">
        <v>602</v>
      </c>
      <c r="I8551" s="1">
        <v>42329.027083333334</v>
      </c>
      <c r="J8551" s="2">
        <v>42329</v>
      </c>
      <c r="K8551" t="s">
        <v>186</v>
      </c>
      <c r="L8551" t="s">
        <v>809</v>
      </c>
      <c r="M8551" t="s">
        <v>810</v>
      </c>
      <c r="N8551" t="s">
        <v>1102</v>
      </c>
      <c r="O8551" t="s">
        <v>190</v>
      </c>
      <c r="P8551" t="s">
        <v>1103</v>
      </c>
      <c r="Q8551" t="s">
        <v>192</v>
      </c>
      <c r="R8551" t="s">
        <v>193</v>
      </c>
      <c r="S8551">
        <v>1516045206</v>
      </c>
      <c r="T8551" s="2">
        <v>42289</v>
      </c>
      <c r="U8551" s="1">
        <v>42329.027083333334</v>
      </c>
      <c r="V8551" s="2">
        <v>42334</v>
      </c>
      <c r="W8551">
        <v>0.49</v>
      </c>
      <c r="X8551" t="s">
        <v>194</v>
      </c>
      <c r="Y8551" t="s">
        <v>1513</v>
      </c>
      <c r="Z8551" s="2">
        <v>42326</v>
      </c>
      <c r="AA8551">
        <v>151656540</v>
      </c>
      <c r="AB8551" t="s">
        <v>193</v>
      </c>
      <c r="AC8551">
        <v>0</v>
      </c>
      <c r="AE8551">
        <v>2015</v>
      </c>
      <c r="AF8551">
        <v>4200</v>
      </c>
      <c r="AG8551">
        <v>755.55</v>
      </c>
      <c r="AH8551">
        <v>0</v>
      </c>
      <c r="AI8551">
        <v>4200</v>
      </c>
      <c r="AJ8551">
        <v>10200</v>
      </c>
      <c r="AK8551">
        <v>0</v>
      </c>
      <c r="AL8551">
        <v>105</v>
      </c>
      <c r="AM8551">
        <v>32000</v>
      </c>
      <c r="AN8551">
        <v>31360</v>
      </c>
      <c r="AO8551">
        <v>8740</v>
      </c>
      <c r="AP8551">
        <v>11</v>
      </c>
      <c r="AQ8551" t="s">
        <v>1196</v>
      </c>
      <c r="AR8551" t="s">
        <v>246</v>
      </c>
    </row>
    <row r="8552" spans="1:44" x14ac:dyDescent="0.3">
      <c r="A8552" t="s">
        <v>202</v>
      </c>
      <c r="B8552" t="s">
        <v>720</v>
      </c>
      <c r="C8552" t="s">
        <v>721</v>
      </c>
      <c r="D8552" t="s">
        <v>112</v>
      </c>
      <c r="E8552" t="s">
        <v>48</v>
      </c>
      <c r="F8552" s="1">
        <v>42329.207638888889</v>
      </c>
      <c r="G8552" t="s">
        <v>2467</v>
      </c>
      <c r="H8552" t="s">
        <v>2468</v>
      </c>
      <c r="I8552" s="1">
        <v>42329.207638888889</v>
      </c>
      <c r="J8552" s="2">
        <v>42329</v>
      </c>
      <c r="K8552" t="s">
        <v>186</v>
      </c>
      <c r="L8552" t="s">
        <v>389</v>
      </c>
      <c r="M8552" t="s">
        <v>390</v>
      </c>
      <c r="N8552" t="s">
        <v>1102</v>
      </c>
      <c r="O8552" t="s">
        <v>190</v>
      </c>
      <c r="P8552" t="s">
        <v>1103</v>
      </c>
      <c r="Q8552" t="s">
        <v>192</v>
      </c>
      <c r="R8552" t="s">
        <v>193</v>
      </c>
      <c r="S8552">
        <v>1516045205</v>
      </c>
      <c r="T8552" s="2">
        <v>42289</v>
      </c>
      <c r="U8552" s="1">
        <v>42329.207638888889</v>
      </c>
      <c r="V8552" s="2">
        <v>42332</v>
      </c>
      <c r="W8552">
        <v>0.17</v>
      </c>
      <c r="X8552" t="s">
        <v>194</v>
      </c>
      <c r="Y8552" t="s">
        <v>1200</v>
      </c>
      <c r="Z8552" s="2">
        <v>42327</v>
      </c>
      <c r="AA8552">
        <v>151656661</v>
      </c>
      <c r="AB8552" t="s">
        <v>193</v>
      </c>
      <c r="AC8552">
        <v>0</v>
      </c>
      <c r="AE8552">
        <v>2015</v>
      </c>
      <c r="AF8552">
        <v>6500</v>
      </c>
      <c r="AG8552">
        <v>755.55</v>
      </c>
      <c r="AH8552">
        <v>0</v>
      </c>
      <c r="AI8552">
        <v>6500</v>
      </c>
      <c r="AJ8552">
        <v>6500</v>
      </c>
      <c r="AK8552">
        <v>0</v>
      </c>
      <c r="AL8552">
        <v>100</v>
      </c>
      <c r="AM8552">
        <v>5000</v>
      </c>
      <c r="AN8552">
        <v>1700</v>
      </c>
      <c r="AO8552">
        <v>6000</v>
      </c>
      <c r="AP8552">
        <v>11</v>
      </c>
      <c r="AQ8552" t="s">
        <v>1196</v>
      </c>
      <c r="AR8552" t="s">
        <v>246</v>
      </c>
    </row>
    <row r="8553" spans="1:44" x14ac:dyDescent="0.3">
      <c r="A8553" t="s">
        <v>964</v>
      </c>
      <c r="B8553" t="s">
        <v>1046</v>
      </c>
      <c r="C8553" t="s">
        <v>1047</v>
      </c>
      <c r="D8553" t="s">
        <v>47</v>
      </c>
      <c r="E8553" t="s">
        <v>51</v>
      </c>
      <c r="F8553" s="1">
        <v>42329.129861111112</v>
      </c>
      <c r="G8553" t="s">
        <v>269</v>
      </c>
      <c r="H8553" t="s">
        <v>270</v>
      </c>
      <c r="I8553" s="1">
        <v>42329.179166666669</v>
      </c>
      <c r="J8553" s="2">
        <v>42329</v>
      </c>
      <c r="K8553" t="s">
        <v>51</v>
      </c>
      <c r="L8553" t="s">
        <v>1051</v>
      </c>
      <c r="M8553" t="s">
        <v>968</v>
      </c>
      <c r="N8553" t="s">
        <v>89</v>
      </c>
      <c r="O8553" t="s">
        <v>90</v>
      </c>
      <c r="P8553" t="s">
        <v>91</v>
      </c>
      <c r="Q8553" t="s">
        <v>92</v>
      </c>
      <c r="R8553" t="s">
        <v>93</v>
      </c>
      <c r="S8553">
        <v>1516045508</v>
      </c>
      <c r="T8553" s="2">
        <v>42331</v>
      </c>
      <c r="U8553" s="1">
        <v>42329.179166666669</v>
      </c>
      <c r="V8553" s="2">
        <v>42328</v>
      </c>
      <c r="W8553">
        <v>0.26500000000000001</v>
      </c>
      <c r="X8553" t="s">
        <v>94</v>
      </c>
      <c r="Y8553" t="s">
        <v>4621</v>
      </c>
      <c r="Z8553" s="2">
        <v>42322</v>
      </c>
      <c r="AA8553">
        <v>151662141</v>
      </c>
      <c r="AB8553" t="s">
        <v>93</v>
      </c>
      <c r="AC8553">
        <v>1026</v>
      </c>
      <c r="AE8553">
        <v>2015</v>
      </c>
      <c r="AF8553">
        <v>17100</v>
      </c>
      <c r="AG8553">
        <v>744.27499999999998</v>
      </c>
      <c r="AH8553">
        <v>0</v>
      </c>
      <c r="AI8553">
        <v>17085</v>
      </c>
      <c r="AJ8553">
        <v>17100</v>
      </c>
      <c r="AK8553">
        <v>15</v>
      </c>
      <c r="AL8553">
        <v>0</v>
      </c>
      <c r="AM8553">
        <v>17100</v>
      </c>
      <c r="AN8553">
        <v>12312</v>
      </c>
      <c r="AO8553">
        <v>18126</v>
      </c>
      <c r="AP8553">
        <v>11</v>
      </c>
      <c r="AQ8553" t="s">
        <v>1196</v>
      </c>
      <c r="AR8553" t="s">
        <v>246</v>
      </c>
    </row>
    <row r="8554" spans="1:44" x14ac:dyDescent="0.3">
      <c r="A8554" t="s">
        <v>964</v>
      </c>
      <c r="B8554" t="s">
        <v>1046</v>
      </c>
      <c r="C8554" t="s">
        <v>1047</v>
      </c>
      <c r="D8554" t="s">
        <v>47</v>
      </c>
      <c r="E8554" t="s">
        <v>48</v>
      </c>
      <c r="F8554" s="1">
        <v>42329.253472222219</v>
      </c>
      <c r="G8554" t="s">
        <v>100</v>
      </c>
      <c r="H8554" t="s">
        <v>101</v>
      </c>
      <c r="I8554" s="1">
        <v>42329.254166666666</v>
      </c>
      <c r="J8554" s="2">
        <v>42329</v>
      </c>
      <c r="K8554" t="s">
        <v>51</v>
      </c>
      <c r="L8554" t="s">
        <v>1051</v>
      </c>
      <c r="M8554" t="s">
        <v>968</v>
      </c>
      <c r="N8554" t="s">
        <v>76</v>
      </c>
      <c r="P8554" t="s">
        <v>77</v>
      </c>
      <c r="R8554" t="s">
        <v>78</v>
      </c>
      <c r="S8554">
        <v>1516045509</v>
      </c>
      <c r="T8554" s="2">
        <v>42331</v>
      </c>
      <c r="U8554" s="1">
        <v>42329.254166666666</v>
      </c>
      <c r="V8554" s="2">
        <v>42328</v>
      </c>
      <c r="W8554">
        <v>0.26500000000000001</v>
      </c>
      <c r="X8554" t="s">
        <v>79</v>
      </c>
      <c r="Y8554" t="s">
        <v>2474</v>
      </c>
      <c r="Z8554" s="2">
        <v>42322</v>
      </c>
      <c r="AA8554">
        <v>151662147</v>
      </c>
      <c r="AB8554" t="s">
        <v>78</v>
      </c>
      <c r="AC8554">
        <v>195</v>
      </c>
      <c r="AE8554">
        <v>2015</v>
      </c>
      <c r="AF8554">
        <v>1500</v>
      </c>
      <c r="AG8554">
        <v>1403</v>
      </c>
      <c r="AH8554">
        <v>0</v>
      </c>
      <c r="AI8554">
        <v>1500</v>
      </c>
      <c r="AJ8554">
        <v>1500</v>
      </c>
      <c r="AK8554">
        <v>0</v>
      </c>
      <c r="AL8554">
        <v>0</v>
      </c>
      <c r="AM8554">
        <v>1500</v>
      </c>
      <c r="AN8554">
        <v>1080</v>
      </c>
      <c r="AO8554">
        <v>1695</v>
      </c>
      <c r="AP8554">
        <v>11</v>
      </c>
      <c r="AQ8554" t="s">
        <v>1196</v>
      </c>
      <c r="AR8554" t="s">
        <v>246</v>
      </c>
    </row>
    <row r="8555" spans="1:44" x14ac:dyDescent="0.3">
      <c r="A8555" t="s">
        <v>964</v>
      </c>
      <c r="B8555" t="s">
        <v>1046</v>
      </c>
      <c r="C8555" t="s">
        <v>1047</v>
      </c>
      <c r="D8555" t="s">
        <v>47</v>
      </c>
      <c r="E8555" t="s">
        <v>51</v>
      </c>
      <c r="F8555" s="1">
        <v>42329.253472222219</v>
      </c>
      <c r="G8555" t="s">
        <v>154</v>
      </c>
      <c r="H8555" t="s">
        <v>380</v>
      </c>
      <c r="I8555" s="1">
        <v>42329.254166666666</v>
      </c>
      <c r="J8555" s="2">
        <v>42329</v>
      </c>
      <c r="K8555" t="s">
        <v>51</v>
      </c>
      <c r="L8555" t="s">
        <v>1051</v>
      </c>
      <c r="M8555" t="s">
        <v>968</v>
      </c>
      <c r="N8555" t="s">
        <v>82</v>
      </c>
      <c r="O8555" t="s">
        <v>82</v>
      </c>
      <c r="P8555" t="s">
        <v>83</v>
      </c>
      <c r="Q8555" t="s">
        <v>83</v>
      </c>
      <c r="R8555" t="s">
        <v>84</v>
      </c>
      <c r="S8555">
        <v>1516045509</v>
      </c>
      <c r="T8555" s="2">
        <v>42331</v>
      </c>
      <c r="U8555" s="1">
        <v>42329.254166666666</v>
      </c>
      <c r="V8555" s="2">
        <v>42328</v>
      </c>
      <c r="W8555">
        <v>0.26500000000000001</v>
      </c>
      <c r="X8555" t="s">
        <v>79</v>
      </c>
      <c r="Y8555" t="s">
        <v>2474</v>
      </c>
      <c r="Z8555" s="2">
        <v>42322</v>
      </c>
      <c r="AA8555">
        <v>151662147</v>
      </c>
      <c r="AB8555" t="s">
        <v>84</v>
      </c>
      <c r="AC8555">
        <v>0</v>
      </c>
      <c r="AD8555">
        <v>1500</v>
      </c>
      <c r="AE8555">
        <v>2015</v>
      </c>
      <c r="AF8555">
        <v>1500</v>
      </c>
      <c r="AG8555">
        <v>1403</v>
      </c>
      <c r="AH8555">
        <v>0</v>
      </c>
      <c r="AI8555">
        <v>1500</v>
      </c>
      <c r="AJ8555">
        <v>1500</v>
      </c>
      <c r="AK8555">
        <v>0</v>
      </c>
      <c r="AL8555">
        <v>0</v>
      </c>
      <c r="AM8555">
        <v>1500</v>
      </c>
      <c r="AN8555">
        <v>1080</v>
      </c>
      <c r="AO8555">
        <v>1695</v>
      </c>
      <c r="AP8555">
        <v>11</v>
      </c>
      <c r="AQ8555" t="s">
        <v>1196</v>
      </c>
      <c r="AR8555" t="s">
        <v>246</v>
      </c>
    </row>
    <row r="8556" spans="1:44" x14ac:dyDescent="0.3">
      <c r="A8556" t="s">
        <v>964</v>
      </c>
      <c r="B8556" t="s">
        <v>965</v>
      </c>
      <c r="C8556" t="s">
        <v>966</v>
      </c>
      <c r="D8556" t="s">
        <v>47</v>
      </c>
      <c r="E8556" t="s">
        <v>51</v>
      </c>
      <c r="F8556" s="1">
        <v>42329.470138888886</v>
      </c>
      <c r="G8556" t="s">
        <v>269</v>
      </c>
      <c r="H8556" t="s">
        <v>270</v>
      </c>
      <c r="I8556" s="1">
        <v>42329.470138888886</v>
      </c>
      <c r="J8556" s="2">
        <v>42329</v>
      </c>
      <c r="K8556" t="s">
        <v>51</v>
      </c>
      <c r="L8556" t="s">
        <v>1051</v>
      </c>
      <c r="M8556" t="s">
        <v>968</v>
      </c>
      <c r="N8556" t="s">
        <v>89</v>
      </c>
      <c r="O8556" t="s">
        <v>90</v>
      </c>
      <c r="P8556" t="s">
        <v>91</v>
      </c>
      <c r="Q8556" t="s">
        <v>92</v>
      </c>
      <c r="R8556" t="s">
        <v>93</v>
      </c>
      <c r="S8556">
        <v>1516045572</v>
      </c>
      <c r="T8556" s="2">
        <v>42331</v>
      </c>
      <c r="U8556" s="1">
        <v>42329.470138888886</v>
      </c>
      <c r="V8556" s="2">
        <v>42328</v>
      </c>
      <c r="W8556">
        <v>0.26500000000000001</v>
      </c>
      <c r="X8556" t="s">
        <v>94</v>
      </c>
      <c r="Y8556" t="s">
        <v>2475</v>
      </c>
      <c r="Z8556" s="2">
        <v>42322</v>
      </c>
      <c r="AA8556">
        <v>151662143</v>
      </c>
      <c r="AB8556" t="s">
        <v>93</v>
      </c>
      <c r="AC8556">
        <v>1470</v>
      </c>
      <c r="AE8556">
        <v>2015</v>
      </c>
      <c r="AF8556">
        <v>36750</v>
      </c>
      <c r="AG8556">
        <v>744.27499999999998</v>
      </c>
      <c r="AH8556">
        <v>0</v>
      </c>
      <c r="AI8556">
        <v>36750</v>
      </c>
      <c r="AJ8556">
        <v>36750</v>
      </c>
      <c r="AK8556">
        <v>0</v>
      </c>
      <c r="AL8556">
        <v>0</v>
      </c>
      <c r="AM8556">
        <v>36750</v>
      </c>
      <c r="AN8556">
        <v>19477.5</v>
      </c>
      <c r="AO8556">
        <v>38220</v>
      </c>
      <c r="AP8556">
        <v>11</v>
      </c>
      <c r="AQ8556" t="s">
        <v>1196</v>
      </c>
      <c r="AR8556" t="s">
        <v>246</v>
      </c>
    </row>
    <row r="8557" spans="1:44" x14ac:dyDescent="0.3">
      <c r="A8557" t="s">
        <v>964</v>
      </c>
      <c r="B8557" t="s">
        <v>1046</v>
      </c>
      <c r="C8557" t="s">
        <v>1047</v>
      </c>
      <c r="D8557" t="s">
        <v>47</v>
      </c>
      <c r="E8557" t="s">
        <v>48</v>
      </c>
      <c r="F8557" s="1">
        <v>42329.654166666667</v>
      </c>
      <c r="G8557" t="s">
        <v>100</v>
      </c>
      <c r="H8557" t="s">
        <v>101</v>
      </c>
      <c r="I8557" s="1">
        <v>42329.688194444447</v>
      </c>
      <c r="J8557" s="2">
        <v>42329</v>
      </c>
      <c r="K8557" t="s">
        <v>51</v>
      </c>
      <c r="L8557" t="s">
        <v>1051</v>
      </c>
      <c r="M8557" t="s">
        <v>968</v>
      </c>
      <c r="N8557" t="s">
        <v>76</v>
      </c>
      <c r="P8557" t="s">
        <v>77</v>
      </c>
      <c r="R8557" t="s">
        <v>78</v>
      </c>
      <c r="S8557">
        <v>1516045508</v>
      </c>
      <c r="T8557" s="2">
        <v>42331</v>
      </c>
      <c r="U8557" s="1">
        <v>42329.688194444447</v>
      </c>
      <c r="V8557" s="2">
        <v>42328</v>
      </c>
      <c r="W8557">
        <v>0.26500000000000001</v>
      </c>
      <c r="X8557" t="s">
        <v>79</v>
      </c>
      <c r="Y8557" t="s">
        <v>4621</v>
      </c>
      <c r="Z8557" s="2">
        <v>42322</v>
      </c>
      <c r="AA8557">
        <v>151662141</v>
      </c>
      <c r="AB8557" t="s">
        <v>78</v>
      </c>
      <c r="AC8557">
        <v>0</v>
      </c>
      <c r="AE8557">
        <v>2015</v>
      </c>
      <c r="AF8557">
        <v>17100</v>
      </c>
      <c r="AG8557">
        <v>1403</v>
      </c>
      <c r="AH8557">
        <v>0</v>
      </c>
      <c r="AI8557">
        <v>17100</v>
      </c>
      <c r="AJ8557">
        <v>17100</v>
      </c>
      <c r="AK8557">
        <v>0</v>
      </c>
      <c r="AL8557">
        <v>0</v>
      </c>
      <c r="AM8557">
        <v>17100</v>
      </c>
      <c r="AN8557">
        <v>12312</v>
      </c>
      <c r="AO8557">
        <v>18126</v>
      </c>
      <c r="AP8557">
        <v>11</v>
      </c>
      <c r="AQ8557" t="s">
        <v>1196</v>
      </c>
      <c r="AR8557" t="s">
        <v>246</v>
      </c>
    </row>
    <row r="8558" spans="1:44" x14ac:dyDescent="0.3">
      <c r="A8558" t="s">
        <v>964</v>
      </c>
      <c r="B8558" t="s">
        <v>1046</v>
      </c>
      <c r="C8558" t="s">
        <v>1047</v>
      </c>
      <c r="D8558" t="s">
        <v>47</v>
      </c>
      <c r="E8558" t="s">
        <v>48</v>
      </c>
      <c r="F8558" s="1">
        <v>42329.654166666667</v>
      </c>
      <c r="G8558" t="s">
        <v>105</v>
      </c>
      <c r="H8558" t="s">
        <v>106</v>
      </c>
      <c r="I8558" s="1">
        <v>42329.688194444447</v>
      </c>
      <c r="J8558" s="2">
        <v>42329</v>
      </c>
      <c r="K8558" t="s">
        <v>51</v>
      </c>
      <c r="L8558" t="s">
        <v>1051</v>
      </c>
      <c r="M8558" t="s">
        <v>968</v>
      </c>
      <c r="N8558" t="s">
        <v>82</v>
      </c>
      <c r="O8558" t="s">
        <v>82</v>
      </c>
      <c r="P8558" t="s">
        <v>83</v>
      </c>
      <c r="Q8558" t="s">
        <v>83</v>
      </c>
      <c r="R8558" t="s">
        <v>84</v>
      </c>
      <c r="S8558">
        <v>1516045508</v>
      </c>
      <c r="T8558" s="2">
        <v>42331</v>
      </c>
      <c r="U8558" s="1">
        <v>42329.688194444447</v>
      </c>
      <c r="V8558" s="2">
        <v>42328</v>
      </c>
      <c r="W8558">
        <v>0.26500000000000001</v>
      </c>
      <c r="X8558" t="s">
        <v>79</v>
      </c>
      <c r="Y8558" t="s">
        <v>4621</v>
      </c>
      <c r="Z8558" s="2">
        <v>42322</v>
      </c>
      <c r="AA8558">
        <v>151662141</v>
      </c>
      <c r="AB8558" t="s">
        <v>84</v>
      </c>
      <c r="AC8558">
        <v>43</v>
      </c>
      <c r="AD8558">
        <v>17057</v>
      </c>
      <c r="AE8558">
        <v>2015</v>
      </c>
      <c r="AF8558">
        <v>17057</v>
      </c>
      <c r="AG8558">
        <v>1403</v>
      </c>
      <c r="AH8558">
        <v>0</v>
      </c>
      <c r="AI8558">
        <v>17057</v>
      </c>
      <c r="AJ8558">
        <v>17057</v>
      </c>
      <c r="AK8558">
        <v>0</v>
      </c>
      <c r="AL8558">
        <v>0</v>
      </c>
      <c r="AM8558">
        <v>17100</v>
      </c>
      <c r="AN8558">
        <v>12312</v>
      </c>
      <c r="AO8558">
        <v>18126</v>
      </c>
      <c r="AP8558">
        <v>11</v>
      </c>
      <c r="AQ8558" t="s">
        <v>1196</v>
      </c>
      <c r="AR8558" t="s">
        <v>246</v>
      </c>
    </row>
    <row r="8559" spans="1:44" x14ac:dyDescent="0.3">
      <c r="A8559" t="s">
        <v>964</v>
      </c>
      <c r="B8559" t="s">
        <v>965</v>
      </c>
      <c r="C8559" t="s">
        <v>966</v>
      </c>
      <c r="D8559" t="s">
        <v>47</v>
      </c>
      <c r="E8559" t="s">
        <v>48</v>
      </c>
      <c r="F8559" s="1">
        <v>42329.741666666669</v>
      </c>
      <c r="G8559" t="s">
        <v>100</v>
      </c>
      <c r="H8559" t="s">
        <v>101</v>
      </c>
      <c r="I8559" s="1">
        <v>42329.743055555555</v>
      </c>
      <c r="J8559" s="2">
        <v>42329</v>
      </c>
      <c r="K8559" t="s">
        <v>51</v>
      </c>
      <c r="L8559" t="s">
        <v>1051</v>
      </c>
      <c r="M8559" t="s">
        <v>968</v>
      </c>
      <c r="N8559" t="s">
        <v>76</v>
      </c>
      <c r="P8559" t="s">
        <v>77</v>
      </c>
      <c r="R8559" t="s">
        <v>78</v>
      </c>
      <c r="S8559">
        <v>1516045572</v>
      </c>
      <c r="T8559" s="2">
        <v>42331</v>
      </c>
      <c r="U8559" s="1">
        <v>42329.743055555555</v>
      </c>
      <c r="V8559" s="2">
        <v>42328</v>
      </c>
      <c r="W8559">
        <v>0.26500000000000001</v>
      </c>
      <c r="X8559" t="s">
        <v>79</v>
      </c>
      <c r="Y8559" t="s">
        <v>2475</v>
      </c>
      <c r="Z8559" s="2">
        <v>42322</v>
      </c>
      <c r="AA8559">
        <v>151662143</v>
      </c>
      <c r="AB8559" t="s">
        <v>78</v>
      </c>
      <c r="AC8559">
        <v>50</v>
      </c>
      <c r="AE8559">
        <v>2015</v>
      </c>
      <c r="AF8559">
        <v>36700</v>
      </c>
      <c r="AG8559">
        <v>1403</v>
      </c>
      <c r="AH8559">
        <v>0</v>
      </c>
      <c r="AI8559">
        <v>36700</v>
      </c>
      <c r="AJ8559">
        <v>36700</v>
      </c>
      <c r="AK8559">
        <v>0</v>
      </c>
      <c r="AL8559">
        <v>0</v>
      </c>
      <c r="AM8559">
        <v>36750</v>
      </c>
      <c r="AN8559">
        <v>19477.5</v>
      </c>
      <c r="AO8559">
        <v>38220</v>
      </c>
      <c r="AP8559">
        <v>11</v>
      </c>
      <c r="AQ8559" t="s">
        <v>1196</v>
      </c>
      <c r="AR8559" t="s">
        <v>246</v>
      </c>
    </row>
    <row r="8560" spans="1:44" x14ac:dyDescent="0.3">
      <c r="A8560" t="s">
        <v>964</v>
      </c>
      <c r="B8560" t="s">
        <v>965</v>
      </c>
      <c r="C8560" t="s">
        <v>966</v>
      </c>
      <c r="D8560" t="s">
        <v>47</v>
      </c>
      <c r="E8560" t="s">
        <v>48</v>
      </c>
      <c r="F8560" s="1">
        <v>42329.741666666669</v>
      </c>
      <c r="G8560" t="s">
        <v>105</v>
      </c>
      <c r="H8560" t="s">
        <v>106</v>
      </c>
      <c r="I8560" s="1">
        <v>42329.743750000001</v>
      </c>
      <c r="J8560" s="2">
        <v>42329</v>
      </c>
      <c r="K8560" t="s">
        <v>51</v>
      </c>
      <c r="L8560" t="s">
        <v>1051</v>
      </c>
      <c r="M8560" t="s">
        <v>968</v>
      </c>
      <c r="N8560" t="s">
        <v>82</v>
      </c>
      <c r="O8560" t="s">
        <v>82</v>
      </c>
      <c r="P8560" t="s">
        <v>83</v>
      </c>
      <c r="Q8560" t="s">
        <v>83</v>
      </c>
      <c r="R8560" t="s">
        <v>84</v>
      </c>
      <c r="S8560">
        <v>1516045572</v>
      </c>
      <c r="T8560" s="2">
        <v>42331</v>
      </c>
      <c r="U8560" s="1">
        <v>42329.743750000001</v>
      </c>
      <c r="V8560" s="2">
        <v>42328</v>
      </c>
      <c r="W8560">
        <v>0.26500000000000001</v>
      </c>
      <c r="X8560" t="s">
        <v>79</v>
      </c>
      <c r="Y8560" t="s">
        <v>2475</v>
      </c>
      <c r="Z8560" s="2">
        <v>42322</v>
      </c>
      <c r="AA8560">
        <v>151662143</v>
      </c>
      <c r="AB8560" t="s">
        <v>84</v>
      </c>
      <c r="AC8560">
        <v>0</v>
      </c>
      <c r="AD8560">
        <v>36700</v>
      </c>
      <c r="AE8560">
        <v>2015</v>
      </c>
      <c r="AF8560">
        <v>36700</v>
      </c>
      <c r="AG8560">
        <v>1403</v>
      </c>
      <c r="AH8560">
        <v>0</v>
      </c>
      <c r="AI8560">
        <v>36700</v>
      </c>
      <c r="AJ8560">
        <v>36700</v>
      </c>
      <c r="AK8560">
        <v>0</v>
      </c>
      <c r="AL8560">
        <v>0</v>
      </c>
      <c r="AM8560">
        <v>36750</v>
      </c>
      <c r="AN8560">
        <v>19477.5</v>
      </c>
      <c r="AO8560">
        <v>38220</v>
      </c>
      <c r="AP8560">
        <v>11</v>
      </c>
      <c r="AQ8560" t="s">
        <v>1196</v>
      </c>
      <c r="AR8560" t="s">
        <v>246</v>
      </c>
    </row>
    <row r="8561" spans="1:44" x14ac:dyDescent="0.3">
      <c r="A8561" t="s">
        <v>964</v>
      </c>
      <c r="B8561" t="s">
        <v>965</v>
      </c>
      <c r="C8561" t="s">
        <v>966</v>
      </c>
      <c r="D8561" t="s">
        <v>47</v>
      </c>
      <c r="E8561" t="s">
        <v>48</v>
      </c>
      <c r="F8561" s="1">
        <v>42329.741666666669</v>
      </c>
      <c r="G8561" t="s">
        <v>100</v>
      </c>
      <c r="H8561" t="s">
        <v>101</v>
      </c>
      <c r="I8561" s="1">
        <v>42329.765277777777</v>
      </c>
      <c r="J8561" s="2">
        <v>42329</v>
      </c>
      <c r="K8561" t="s">
        <v>51</v>
      </c>
      <c r="L8561" t="s">
        <v>1051</v>
      </c>
      <c r="M8561" t="s">
        <v>968</v>
      </c>
      <c r="N8561" t="s">
        <v>76</v>
      </c>
      <c r="P8561" t="s">
        <v>77</v>
      </c>
      <c r="R8561" t="s">
        <v>78</v>
      </c>
      <c r="S8561">
        <v>1516045572</v>
      </c>
      <c r="T8561" s="2">
        <v>42331</v>
      </c>
      <c r="U8561" s="1">
        <v>42329.765277777777</v>
      </c>
      <c r="V8561" s="2">
        <v>42328</v>
      </c>
      <c r="W8561">
        <v>0.26500000000000001</v>
      </c>
      <c r="X8561" t="s">
        <v>79</v>
      </c>
      <c r="Y8561" t="s">
        <v>2475</v>
      </c>
      <c r="Z8561" s="2">
        <v>42322</v>
      </c>
      <c r="AA8561">
        <v>151662143</v>
      </c>
      <c r="AB8561" t="s">
        <v>78</v>
      </c>
      <c r="AC8561">
        <v>0</v>
      </c>
      <c r="AE8561">
        <v>2015</v>
      </c>
      <c r="AF8561">
        <v>50</v>
      </c>
      <c r="AG8561">
        <v>1403</v>
      </c>
      <c r="AH8561">
        <v>0</v>
      </c>
      <c r="AI8561">
        <v>50</v>
      </c>
      <c r="AJ8561">
        <v>36750</v>
      </c>
      <c r="AK8561">
        <v>0</v>
      </c>
      <c r="AL8561">
        <v>0</v>
      </c>
      <c r="AM8561">
        <v>36750</v>
      </c>
      <c r="AN8561">
        <v>19477.5</v>
      </c>
      <c r="AO8561">
        <v>38220</v>
      </c>
      <c r="AP8561">
        <v>11</v>
      </c>
      <c r="AQ8561" t="s">
        <v>1196</v>
      </c>
      <c r="AR8561" t="s">
        <v>246</v>
      </c>
    </row>
    <row r="8562" spans="1:44" x14ac:dyDescent="0.3">
      <c r="A8562" t="s">
        <v>964</v>
      </c>
      <c r="B8562" t="s">
        <v>965</v>
      </c>
      <c r="C8562" t="s">
        <v>966</v>
      </c>
      <c r="D8562" t="s">
        <v>47</v>
      </c>
      <c r="E8562" t="s">
        <v>48</v>
      </c>
      <c r="F8562" s="1">
        <v>42329.741666666669</v>
      </c>
      <c r="G8562" t="s">
        <v>105</v>
      </c>
      <c r="H8562" t="s">
        <v>106</v>
      </c>
      <c r="I8562" s="1">
        <v>42329.765277777777</v>
      </c>
      <c r="J8562" s="2">
        <v>42329</v>
      </c>
      <c r="K8562" t="s">
        <v>51</v>
      </c>
      <c r="L8562" t="s">
        <v>1051</v>
      </c>
      <c r="M8562" t="s">
        <v>968</v>
      </c>
      <c r="N8562" t="s">
        <v>82</v>
      </c>
      <c r="O8562" t="s">
        <v>82</v>
      </c>
      <c r="P8562" t="s">
        <v>83</v>
      </c>
      <c r="Q8562" t="s">
        <v>83</v>
      </c>
      <c r="R8562" t="s">
        <v>84</v>
      </c>
      <c r="S8562">
        <v>1516045572</v>
      </c>
      <c r="T8562" s="2">
        <v>42331</v>
      </c>
      <c r="U8562" s="1">
        <v>42329.765277777777</v>
      </c>
      <c r="V8562" s="2">
        <v>42328</v>
      </c>
      <c r="W8562">
        <v>0.26500000000000001</v>
      </c>
      <c r="X8562" t="s">
        <v>79</v>
      </c>
      <c r="Y8562" t="s">
        <v>2475</v>
      </c>
      <c r="Z8562" s="2">
        <v>42322</v>
      </c>
      <c r="AA8562">
        <v>151662143</v>
      </c>
      <c r="AB8562" t="s">
        <v>84</v>
      </c>
      <c r="AC8562">
        <v>0</v>
      </c>
      <c r="AD8562">
        <v>50</v>
      </c>
      <c r="AE8562">
        <v>2015</v>
      </c>
      <c r="AF8562">
        <v>50</v>
      </c>
      <c r="AG8562">
        <v>1403</v>
      </c>
      <c r="AH8562">
        <v>0</v>
      </c>
      <c r="AI8562">
        <v>50</v>
      </c>
      <c r="AJ8562">
        <v>36750</v>
      </c>
      <c r="AK8562">
        <v>0</v>
      </c>
      <c r="AL8562">
        <v>0</v>
      </c>
      <c r="AM8562">
        <v>36750</v>
      </c>
      <c r="AN8562">
        <v>19477.5</v>
      </c>
      <c r="AO8562">
        <v>38220</v>
      </c>
      <c r="AP8562">
        <v>11</v>
      </c>
      <c r="AQ8562" t="s">
        <v>1196</v>
      </c>
      <c r="AR8562" t="s">
        <v>246</v>
      </c>
    </row>
    <row r="8563" spans="1:44" x14ac:dyDescent="0.3">
      <c r="A8563" t="s">
        <v>964</v>
      </c>
      <c r="B8563" t="s">
        <v>1046</v>
      </c>
      <c r="C8563" t="s">
        <v>1047</v>
      </c>
      <c r="D8563" t="s">
        <v>218</v>
      </c>
      <c r="E8563" t="s">
        <v>51</v>
      </c>
      <c r="F8563" s="1">
        <v>42329.657638888886</v>
      </c>
      <c r="G8563" t="s">
        <v>161</v>
      </c>
      <c r="H8563" t="s">
        <v>162</v>
      </c>
      <c r="I8563" s="1">
        <v>42329.657638888886</v>
      </c>
      <c r="J8563" s="2">
        <v>42329</v>
      </c>
      <c r="K8563" t="s">
        <v>51</v>
      </c>
      <c r="L8563" t="s">
        <v>1051</v>
      </c>
      <c r="M8563" t="s">
        <v>968</v>
      </c>
      <c r="N8563" t="s">
        <v>89</v>
      </c>
      <c r="O8563" t="s">
        <v>90</v>
      </c>
      <c r="P8563" t="s">
        <v>91</v>
      </c>
      <c r="Q8563" t="s">
        <v>92</v>
      </c>
      <c r="R8563" t="s">
        <v>93</v>
      </c>
      <c r="S8563">
        <v>1516045512</v>
      </c>
      <c r="T8563" s="2">
        <v>42331</v>
      </c>
      <c r="U8563" s="1">
        <v>42329.657638888886</v>
      </c>
      <c r="V8563" s="2">
        <v>42329</v>
      </c>
      <c r="W8563">
        <v>0.26500000000000001</v>
      </c>
      <c r="X8563" t="s">
        <v>127</v>
      </c>
      <c r="Y8563" t="s">
        <v>4621</v>
      </c>
      <c r="Z8563" s="2">
        <v>42322</v>
      </c>
      <c r="AA8563">
        <v>151662148</v>
      </c>
      <c r="AB8563" t="s">
        <v>93</v>
      </c>
      <c r="AC8563">
        <v>0</v>
      </c>
      <c r="AE8563">
        <v>2015</v>
      </c>
      <c r="AF8563">
        <v>18126</v>
      </c>
      <c r="AG8563">
        <v>744.27499999999998</v>
      </c>
      <c r="AH8563">
        <v>0</v>
      </c>
      <c r="AI8563">
        <v>18126</v>
      </c>
      <c r="AJ8563">
        <v>18126</v>
      </c>
      <c r="AK8563">
        <v>0</v>
      </c>
      <c r="AL8563">
        <v>0</v>
      </c>
      <c r="AM8563">
        <v>17100</v>
      </c>
      <c r="AN8563">
        <v>12312</v>
      </c>
      <c r="AO8563">
        <v>18126</v>
      </c>
      <c r="AP8563">
        <v>11</v>
      </c>
      <c r="AQ8563" t="s">
        <v>1196</v>
      </c>
      <c r="AR8563" t="s">
        <v>246</v>
      </c>
    </row>
    <row r="8564" spans="1:44" x14ac:dyDescent="0.3">
      <c r="A8564" t="s">
        <v>964</v>
      </c>
      <c r="B8564" t="s">
        <v>1046</v>
      </c>
      <c r="C8564" t="s">
        <v>1047</v>
      </c>
      <c r="D8564" t="s">
        <v>218</v>
      </c>
      <c r="E8564" t="s">
        <v>48</v>
      </c>
      <c r="F8564" s="1">
        <v>42329.715277777781</v>
      </c>
      <c r="G8564" t="s">
        <v>100</v>
      </c>
      <c r="H8564" t="s">
        <v>101</v>
      </c>
      <c r="I8564" s="1">
        <v>42329.715277777781</v>
      </c>
      <c r="J8564" s="2">
        <v>42329</v>
      </c>
      <c r="K8564" t="s">
        <v>51</v>
      </c>
      <c r="L8564" t="s">
        <v>1051</v>
      </c>
      <c r="M8564" t="s">
        <v>968</v>
      </c>
      <c r="N8564" t="s">
        <v>76</v>
      </c>
      <c r="P8564" t="s">
        <v>77</v>
      </c>
      <c r="R8564" t="s">
        <v>78</v>
      </c>
      <c r="S8564">
        <v>1516045512</v>
      </c>
      <c r="T8564" s="2">
        <v>42331</v>
      </c>
      <c r="U8564" s="1">
        <v>42329.715277777781</v>
      </c>
      <c r="V8564" s="2">
        <v>42329</v>
      </c>
      <c r="W8564">
        <v>0.26500000000000001</v>
      </c>
      <c r="X8564" t="s">
        <v>79</v>
      </c>
      <c r="Y8564" t="s">
        <v>4621</v>
      </c>
      <c r="Z8564" s="2">
        <v>42322</v>
      </c>
      <c r="AA8564">
        <v>151662148</v>
      </c>
      <c r="AB8564" t="s">
        <v>78</v>
      </c>
      <c r="AC8564">
        <v>1026</v>
      </c>
      <c r="AE8564">
        <v>2015</v>
      </c>
      <c r="AF8564">
        <v>17100</v>
      </c>
      <c r="AG8564">
        <v>1403</v>
      </c>
      <c r="AH8564">
        <v>0</v>
      </c>
      <c r="AI8564">
        <v>17100</v>
      </c>
      <c r="AJ8564">
        <v>17100</v>
      </c>
      <c r="AK8564">
        <v>0</v>
      </c>
      <c r="AL8564">
        <v>0</v>
      </c>
      <c r="AM8564">
        <v>17100</v>
      </c>
      <c r="AN8564">
        <v>12312</v>
      </c>
      <c r="AO8564">
        <v>18126</v>
      </c>
      <c r="AP8564">
        <v>11</v>
      </c>
      <c r="AQ8564" t="s">
        <v>1196</v>
      </c>
      <c r="AR8564" t="s">
        <v>246</v>
      </c>
    </row>
    <row r="8565" spans="1:44" x14ac:dyDescent="0.3">
      <c r="A8565" t="s">
        <v>964</v>
      </c>
      <c r="B8565" t="s">
        <v>1046</v>
      </c>
      <c r="C8565" t="s">
        <v>1047</v>
      </c>
      <c r="D8565" t="s">
        <v>218</v>
      </c>
      <c r="E8565" t="s">
        <v>48</v>
      </c>
      <c r="F8565" s="1">
        <v>42329.715277777781</v>
      </c>
      <c r="G8565" t="s">
        <v>105</v>
      </c>
      <c r="H8565" t="s">
        <v>106</v>
      </c>
      <c r="I8565" s="1">
        <v>42329.716666666667</v>
      </c>
      <c r="J8565" s="2">
        <v>42329</v>
      </c>
      <c r="K8565" t="s">
        <v>51</v>
      </c>
      <c r="L8565" t="s">
        <v>1051</v>
      </c>
      <c r="M8565" t="s">
        <v>968</v>
      </c>
      <c r="N8565" t="s">
        <v>82</v>
      </c>
      <c r="O8565" t="s">
        <v>82</v>
      </c>
      <c r="P8565" t="s">
        <v>83</v>
      </c>
      <c r="Q8565" t="s">
        <v>83</v>
      </c>
      <c r="R8565" t="s">
        <v>84</v>
      </c>
      <c r="S8565">
        <v>1516045512</v>
      </c>
      <c r="T8565" s="2">
        <v>42331</v>
      </c>
      <c r="U8565" s="1">
        <v>42329.716666666667</v>
      </c>
      <c r="V8565" s="2">
        <v>42329</v>
      </c>
      <c r="W8565">
        <v>0.26500000000000001</v>
      </c>
      <c r="X8565" t="s">
        <v>79</v>
      </c>
      <c r="Y8565" t="s">
        <v>4621</v>
      </c>
      <c r="Z8565" s="2">
        <v>42322</v>
      </c>
      <c r="AA8565">
        <v>151662148</v>
      </c>
      <c r="AB8565" t="s">
        <v>84</v>
      </c>
      <c r="AC8565">
        <v>0</v>
      </c>
      <c r="AD8565">
        <v>17100</v>
      </c>
      <c r="AE8565">
        <v>2015</v>
      </c>
      <c r="AF8565">
        <v>17100</v>
      </c>
      <c r="AG8565">
        <v>1403</v>
      </c>
      <c r="AH8565">
        <v>0</v>
      </c>
      <c r="AI8565">
        <v>17100</v>
      </c>
      <c r="AJ8565">
        <v>17100</v>
      </c>
      <c r="AK8565">
        <v>0</v>
      </c>
      <c r="AL8565">
        <v>0</v>
      </c>
      <c r="AM8565">
        <v>17100</v>
      </c>
      <c r="AN8565">
        <v>12312</v>
      </c>
      <c r="AO8565">
        <v>18126</v>
      </c>
      <c r="AP8565">
        <v>11</v>
      </c>
      <c r="AQ8565" t="s">
        <v>1196</v>
      </c>
      <c r="AR8565" t="s">
        <v>246</v>
      </c>
    </row>
    <row r="8566" spans="1:44" x14ac:dyDescent="0.3">
      <c r="A8566" t="s">
        <v>44</v>
      </c>
      <c r="B8566" t="s">
        <v>1145</v>
      </c>
      <c r="C8566" t="s">
        <v>1146</v>
      </c>
      <c r="D8566" t="s">
        <v>47</v>
      </c>
      <c r="E8566" t="s">
        <v>48</v>
      </c>
      <c r="F8566" s="1">
        <v>42329.123611111114</v>
      </c>
      <c r="G8566" t="s">
        <v>49</v>
      </c>
      <c r="H8566" t="s">
        <v>50</v>
      </c>
      <c r="I8566" s="1">
        <v>42329.173611111109</v>
      </c>
      <c r="J8566" s="2">
        <v>42329</v>
      </c>
      <c r="K8566" t="s">
        <v>51</v>
      </c>
      <c r="L8566" t="s">
        <v>225</v>
      </c>
      <c r="M8566" t="s">
        <v>226</v>
      </c>
      <c r="N8566" t="s">
        <v>148</v>
      </c>
      <c r="P8566" t="s">
        <v>149</v>
      </c>
      <c r="R8566" t="s">
        <v>56</v>
      </c>
      <c r="S8566">
        <v>1516045607</v>
      </c>
      <c r="T8566" s="2">
        <v>42326</v>
      </c>
      <c r="U8566" s="1">
        <v>42329.173611111109</v>
      </c>
      <c r="V8566" s="2">
        <v>42328</v>
      </c>
      <c r="W8566">
        <v>0.39</v>
      </c>
      <c r="X8566" t="s">
        <v>57</v>
      </c>
      <c r="Y8566" t="s">
        <v>73</v>
      </c>
      <c r="Z8566" s="2">
        <v>42324</v>
      </c>
      <c r="AA8566">
        <v>151662202</v>
      </c>
      <c r="AB8566" t="s">
        <v>59</v>
      </c>
      <c r="AC8566">
        <v>1390</v>
      </c>
      <c r="AE8566">
        <v>2015</v>
      </c>
      <c r="AF8566">
        <v>49780</v>
      </c>
      <c r="AG8566">
        <v>1403</v>
      </c>
      <c r="AH8566">
        <v>80</v>
      </c>
      <c r="AI8566">
        <v>49580</v>
      </c>
      <c r="AJ8566">
        <v>70610</v>
      </c>
      <c r="AK8566">
        <v>200</v>
      </c>
      <c r="AL8566">
        <v>0</v>
      </c>
      <c r="AM8566">
        <v>204510</v>
      </c>
      <c r="AN8566">
        <v>153382.5</v>
      </c>
      <c r="AO8566">
        <v>70897</v>
      </c>
      <c r="AP8566">
        <v>11</v>
      </c>
      <c r="AQ8566" t="s">
        <v>1196</v>
      </c>
      <c r="AR8566" t="s">
        <v>246</v>
      </c>
    </row>
    <row r="8567" spans="1:44" x14ac:dyDescent="0.3">
      <c r="A8567" t="s">
        <v>44</v>
      </c>
      <c r="B8567" t="s">
        <v>1145</v>
      </c>
      <c r="C8567" t="s">
        <v>1146</v>
      </c>
      <c r="D8567" t="s">
        <v>47</v>
      </c>
      <c r="E8567" t="s">
        <v>48</v>
      </c>
      <c r="F8567" s="1">
        <v>42329.741666666669</v>
      </c>
      <c r="G8567" t="s">
        <v>100</v>
      </c>
      <c r="H8567" t="s">
        <v>101</v>
      </c>
      <c r="I8567" s="1">
        <v>42329.761111111111</v>
      </c>
      <c r="J8567" s="2">
        <v>42329</v>
      </c>
      <c r="K8567" t="s">
        <v>51</v>
      </c>
      <c r="L8567" t="s">
        <v>225</v>
      </c>
      <c r="M8567" t="s">
        <v>226</v>
      </c>
      <c r="N8567" t="s">
        <v>76</v>
      </c>
      <c r="P8567" t="s">
        <v>77</v>
      </c>
      <c r="R8567" t="s">
        <v>78</v>
      </c>
      <c r="S8567">
        <v>1516045607</v>
      </c>
      <c r="T8567" s="2">
        <v>42326</v>
      </c>
      <c r="U8567" s="1">
        <v>42329.761111111111</v>
      </c>
      <c r="V8567" s="2">
        <v>42328</v>
      </c>
      <c r="W8567">
        <v>0.39</v>
      </c>
      <c r="X8567" t="s">
        <v>79</v>
      </c>
      <c r="Y8567" t="s">
        <v>73</v>
      </c>
      <c r="Z8567" s="2">
        <v>42324</v>
      </c>
      <c r="AA8567">
        <v>151662202</v>
      </c>
      <c r="AB8567" t="s">
        <v>78</v>
      </c>
      <c r="AC8567">
        <v>0</v>
      </c>
      <c r="AE8567">
        <v>2015</v>
      </c>
      <c r="AF8567">
        <v>49780</v>
      </c>
      <c r="AG8567">
        <v>1403</v>
      </c>
      <c r="AH8567">
        <v>0</v>
      </c>
      <c r="AI8567">
        <v>49780</v>
      </c>
      <c r="AJ8567">
        <v>70610</v>
      </c>
      <c r="AK8567">
        <v>0</v>
      </c>
      <c r="AL8567">
        <v>0</v>
      </c>
      <c r="AM8567">
        <v>204510</v>
      </c>
      <c r="AN8567">
        <v>153382.5</v>
      </c>
      <c r="AO8567">
        <v>70897</v>
      </c>
      <c r="AP8567">
        <v>11</v>
      </c>
      <c r="AQ8567" t="s">
        <v>1196</v>
      </c>
      <c r="AR8567" t="s">
        <v>246</v>
      </c>
    </row>
    <row r="8568" spans="1:44" x14ac:dyDescent="0.3">
      <c r="A8568" t="s">
        <v>44</v>
      </c>
      <c r="B8568" t="s">
        <v>1145</v>
      </c>
      <c r="C8568" t="s">
        <v>1146</v>
      </c>
      <c r="D8568" t="s">
        <v>47</v>
      </c>
      <c r="E8568" t="s">
        <v>48</v>
      </c>
      <c r="F8568" s="1">
        <v>42329.741666666669</v>
      </c>
      <c r="G8568" t="s">
        <v>105</v>
      </c>
      <c r="H8568" t="s">
        <v>106</v>
      </c>
      <c r="I8568" s="1">
        <v>42329.761805555558</v>
      </c>
      <c r="J8568" s="2">
        <v>42329</v>
      </c>
      <c r="K8568" t="s">
        <v>51</v>
      </c>
      <c r="L8568" t="s">
        <v>225</v>
      </c>
      <c r="M8568" t="s">
        <v>226</v>
      </c>
      <c r="N8568" t="s">
        <v>82</v>
      </c>
      <c r="O8568" t="s">
        <v>82</v>
      </c>
      <c r="P8568" t="s">
        <v>83</v>
      </c>
      <c r="Q8568" t="s">
        <v>83</v>
      </c>
      <c r="R8568" t="s">
        <v>84</v>
      </c>
      <c r="S8568">
        <v>1516045607</v>
      </c>
      <c r="T8568" s="2">
        <v>42326</v>
      </c>
      <c r="U8568" s="1">
        <v>42329.761805555558</v>
      </c>
      <c r="V8568" s="2">
        <v>42328</v>
      </c>
      <c r="W8568">
        <v>0.39</v>
      </c>
      <c r="X8568" t="s">
        <v>79</v>
      </c>
      <c r="Y8568" t="s">
        <v>73</v>
      </c>
      <c r="Z8568" s="2">
        <v>42324</v>
      </c>
      <c r="AA8568">
        <v>151662202</v>
      </c>
      <c r="AB8568" t="s">
        <v>84</v>
      </c>
      <c r="AC8568">
        <v>3175</v>
      </c>
      <c r="AD8568">
        <v>48170</v>
      </c>
      <c r="AE8568">
        <v>2015</v>
      </c>
      <c r="AF8568">
        <v>48170</v>
      </c>
      <c r="AG8568">
        <v>1403</v>
      </c>
      <c r="AH8568">
        <v>0</v>
      </c>
      <c r="AI8568">
        <v>48170</v>
      </c>
      <c r="AJ8568">
        <v>67435</v>
      </c>
      <c r="AK8568">
        <v>0</v>
      </c>
      <c r="AL8568">
        <v>0</v>
      </c>
      <c r="AM8568">
        <v>204510</v>
      </c>
      <c r="AN8568">
        <v>153382.5</v>
      </c>
      <c r="AO8568">
        <v>70897</v>
      </c>
      <c r="AP8568">
        <v>11</v>
      </c>
      <c r="AQ8568" t="s">
        <v>1196</v>
      </c>
      <c r="AR8568" t="s">
        <v>246</v>
      </c>
    </row>
    <row r="8569" spans="1:44" x14ac:dyDescent="0.3">
      <c r="A8569" t="s">
        <v>44</v>
      </c>
      <c r="B8569" t="s">
        <v>1145</v>
      </c>
      <c r="C8569" t="s">
        <v>1146</v>
      </c>
      <c r="D8569" t="s">
        <v>47</v>
      </c>
      <c r="E8569" t="s">
        <v>48</v>
      </c>
      <c r="F8569" s="1">
        <v>42329.083333333336</v>
      </c>
      <c r="G8569" t="s">
        <v>49</v>
      </c>
      <c r="H8569" t="s">
        <v>50</v>
      </c>
      <c r="I8569" s="1">
        <v>42329.105555555558</v>
      </c>
      <c r="J8569" s="2">
        <v>42329</v>
      </c>
      <c r="K8569" t="s">
        <v>51</v>
      </c>
      <c r="L8569" t="s">
        <v>130</v>
      </c>
      <c r="M8569" t="s">
        <v>131</v>
      </c>
      <c r="N8569" t="s">
        <v>1133</v>
      </c>
      <c r="P8569" t="s">
        <v>1134</v>
      </c>
      <c r="R8569" t="s">
        <v>56</v>
      </c>
      <c r="S8569">
        <v>1516045607</v>
      </c>
      <c r="T8569" s="2">
        <v>42327</v>
      </c>
      <c r="U8569" s="1">
        <v>42329.105555555558</v>
      </c>
      <c r="V8569" s="2">
        <v>42328</v>
      </c>
      <c r="W8569">
        <v>0.39</v>
      </c>
      <c r="X8569" t="s">
        <v>57</v>
      </c>
      <c r="Y8569" t="s">
        <v>73</v>
      </c>
      <c r="Z8569" s="2">
        <v>42324</v>
      </c>
      <c r="AA8569">
        <v>151662201</v>
      </c>
      <c r="AB8569" t="s">
        <v>59</v>
      </c>
      <c r="AC8569">
        <v>2060</v>
      </c>
      <c r="AE8569">
        <v>2015</v>
      </c>
      <c r="AF8569">
        <v>48805</v>
      </c>
      <c r="AG8569">
        <v>1403</v>
      </c>
      <c r="AH8569">
        <v>200</v>
      </c>
      <c r="AI8569">
        <v>48105</v>
      </c>
      <c r="AJ8569">
        <v>69840</v>
      </c>
      <c r="AK8569">
        <v>700</v>
      </c>
      <c r="AL8569">
        <v>0</v>
      </c>
      <c r="AM8569">
        <v>204510</v>
      </c>
      <c r="AN8569">
        <v>153382.5</v>
      </c>
      <c r="AO8569">
        <v>70897</v>
      </c>
      <c r="AP8569">
        <v>11</v>
      </c>
      <c r="AQ8569" t="s">
        <v>1196</v>
      </c>
      <c r="AR8569" t="s">
        <v>246</v>
      </c>
    </row>
    <row r="8570" spans="1:44" x14ac:dyDescent="0.3">
      <c r="A8570" t="s">
        <v>44</v>
      </c>
      <c r="B8570" t="s">
        <v>1145</v>
      </c>
      <c r="C8570" t="s">
        <v>1146</v>
      </c>
      <c r="D8570" t="s">
        <v>47</v>
      </c>
      <c r="E8570" t="s">
        <v>48</v>
      </c>
      <c r="F8570" s="1">
        <v>42329.123611111114</v>
      </c>
      <c r="G8570" t="s">
        <v>49</v>
      </c>
      <c r="H8570" t="s">
        <v>50</v>
      </c>
      <c r="I8570" s="1">
        <v>42329.195833333331</v>
      </c>
      <c r="J8570" s="2">
        <v>42329</v>
      </c>
      <c r="K8570" t="s">
        <v>51</v>
      </c>
      <c r="L8570" t="s">
        <v>2480</v>
      </c>
      <c r="M8570" t="s">
        <v>2481</v>
      </c>
      <c r="N8570" t="s">
        <v>54</v>
      </c>
      <c r="P8570" t="s">
        <v>55</v>
      </c>
      <c r="R8570" t="s">
        <v>56</v>
      </c>
      <c r="S8570">
        <v>1516045607</v>
      </c>
      <c r="T8570" s="2">
        <v>42327</v>
      </c>
      <c r="U8570" s="1">
        <v>42329.195833333331</v>
      </c>
      <c r="V8570" s="2">
        <v>42328</v>
      </c>
      <c r="W8570">
        <v>0.39</v>
      </c>
      <c r="X8570" t="s">
        <v>57</v>
      </c>
      <c r="Y8570" t="s">
        <v>73</v>
      </c>
      <c r="Z8570" s="2">
        <v>42324</v>
      </c>
      <c r="AA8570">
        <v>151662203</v>
      </c>
      <c r="AB8570" t="s">
        <v>59</v>
      </c>
      <c r="AC8570">
        <v>1055</v>
      </c>
      <c r="AE8570">
        <v>2015</v>
      </c>
      <c r="AF8570">
        <v>51000</v>
      </c>
      <c r="AG8570">
        <v>1403</v>
      </c>
      <c r="AH8570">
        <v>0</v>
      </c>
      <c r="AI8570">
        <v>50650</v>
      </c>
      <c r="AJ8570">
        <v>71945</v>
      </c>
      <c r="AK8570">
        <v>350</v>
      </c>
      <c r="AL8570">
        <v>0</v>
      </c>
      <c r="AM8570">
        <v>204510</v>
      </c>
      <c r="AN8570">
        <v>153382.5</v>
      </c>
      <c r="AO8570">
        <v>70897</v>
      </c>
      <c r="AP8570">
        <v>11</v>
      </c>
      <c r="AQ8570" t="s">
        <v>1196</v>
      </c>
      <c r="AR8570" t="s">
        <v>246</v>
      </c>
    </row>
    <row r="8571" spans="1:44" x14ac:dyDescent="0.3">
      <c r="A8571" t="s">
        <v>44</v>
      </c>
      <c r="B8571" t="s">
        <v>1145</v>
      </c>
      <c r="C8571" t="s">
        <v>1146</v>
      </c>
      <c r="D8571" t="s">
        <v>47</v>
      </c>
      <c r="E8571" t="s">
        <v>48</v>
      </c>
      <c r="F8571" s="1">
        <v>42329.741666666669</v>
      </c>
      <c r="G8571" t="s">
        <v>100</v>
      </c>
      <c r="H8571" t="s">
        <v>101</v>
      </c>
      <c r="I8571" s="1">
        <v>42329.759027777778</v>
      </c>
      <c r="J8571" s="2">
        <v>42329</v>
      </c>
      <c r="K8571" t="s">
        <v>51</v>
      </c>
      <c r="L8571" t="s">
        <v>130</v>
      </c>
      <c r="M8571" t="s">
        <v>131</v>
      </c>
      <c r="N8571" t="s">
        <v>76</v>
      </c>
      <c r="P8571" t="s">
        <v>77</v>
      </c>
      <c r="R8571" t="s">
        <v>78</v>
      </c>
      <c r="S8571">
        <v>1516045607</v>
      </c>
      <c r="T8571" s="2">
        <v>42327</v>
      </c>
      <c r="U8571" s="1">
        <v>42329.759027777778</v>
      </c>
      <c r="V8571" s="2">
        <v>42328</v>
      </c>
      <c r="W8571">
        <v>0.39</v>
      </c>
      <c r="X8571" t="s">
        <v>79</v>
      </c>
      <c r="Y8571" t="s">
        <v>73</v>
      </c>
      <c r="Z8571" s="2">
        <v>42324</v>
      </c>
      <c r="AA8571">
        <v>151662201</v>
      </c>
      <c r="AB8571" t="s">
        <v>78</v>
      </c>
      <c r="AC8571">
        <v>30</v>
      </c>
      <c r="AE8571">
        <v>2015</v>
      </c>
      <c r="AF8571">
        <v>48775</v>
      </c>
      <c r="AG8571">
        <v>1403</v>
      </c>
      <c r="AH8571">
        <v>0</v>
      </c>
      <c r="AI8571">
        <v>48775</v>
      </c>
      <c r="AJ8571">
        <v>69810</v>
      </c>
      <c r="AK8571">
        <v>0</v>
      </c>
      <c r="AL8571">
        <v>0</v>
      </c>
      <c r="AM8571">
        <v>204510</v>
      </c>
      <c r="AN8571">
        <v>153382.5</v>
      </c>
      <c r="AO8571">
        <v>70897</v>
      </c>
      <c r="AP8571">
        <v>11</v>
      </c>
      <c r="AQ8571" t="s">
        <v>1196</v>
      </c>
      <c r="AR8571" t="s">
        <v>246</v>
      </c>
    </row>
    <row r="8572" spans="1:44" x14ac:dyDescent="0.3">
      <c r="A8572" t="s">
        <v>44</v>
      </c>
      <c r="B8572" t="s">
        <v>1145</v>
      </c>
      <c r="C8572" t="s">
        <v>1146</v>
      </c>
      <c r="D8572" t="s">
        <v>47</v>
      </c>
      <c r="E8572" t="s">
        <v>51</v>
      </c>
      <c r="F8572" s="1">
        <v>42329.741666666669</v>
      </c>
      <c r="G8572" t="s">
        <v>80</v>
      </c>
      <c r="H8572" t="s">
        <v>81</v>
      </c>
      <c r="I8572" s="1">
        <v>42329.759722222225</v>
      </c>
      <c r="J8572" s="2">
        <v>42329</v>
      </c>
      <c r="K8572" t="s">
        <v>51</v>
      </c>
      <c r="L8572" t="s">
        <v>130</v>
      </c>
      <c r="M8572" t="s">
        <v>131</v>
      </c>
      <c r="N8572" t="s">
        <v>82</v>
      </c>
      <c r="O8572" t="s">
        <v>82</v>
      </c>
      <c r="P8572" t="s">
        <v>83</v>
      </c>
      <c r="Q8572" t="s">
        <v>83</v>
      </c>
      <c r="R8572" t="s">
        <v>84</v>
      </c>
      <c r="S8572">
        <v>1516045607</v>
      </c>
      <c r="T8572" s="2">
        <v>42327</v>
      </c>
      <c r="U8572" s="1">
        <v>42329.759722222225</v>
      </c>
      <c r="V8572" s="2">
        <v>42328</v>
      </c>
      <c r="W8572">
        <v>0.39</v>
      </c>
      <c r="X8572" t="s">
        <v>79</v>
      </c>
      <c r="Y8572" t="s">
        <v>73</v>
      </c>
      <c r="Z8572" s="2">
        <v>42324</v>
      </c>
      <c r="AA8572">
        <v>151662201</v>
      </c>
      <c r="AB8572" t="s">
        <v>84</v>
      </c>
      <c r="AC8572">
        <v>1565</v>
      </c>
      <c r="AD8572">
        <v>48170</v>
      </c>
      <c r="AE8572">
        <v>2015</v>
      </c>
      <c r="AF8572">
        <v>48170</v>
      </c>
      <c r="AG8572">
        <v>1403</v>
      </c>
      <c r="AH8572">
        <v>0</v>
      </c>
      <c r="AI8572">
        <v>48170</v>
      </c>
      <c r="AJ8572">
        <v>68245</v>
      </c>
      <c r="AK8572">
        <v>0</v>
      </c>
      <c r="AL8572">
        <v>0</v>
      </c>
      <c r="AM8572">
        <v>204510</v>
      </c>
      <c r="AN8572">
        <v>153382.5</v>
      </c>
      <c r="AO8572">
        <v>70897</v>
      </c>
      <c r="AP8572">
        <v>11</v>
      </c>
      <c r="AQ8572" t="s">
        <v>1196</v>
      </c>
      <c r="AR8572" t="s">
        <v>246</v>
      </c>
    </row>
    <row r="8573" spans="1:44" x14ac:dyDescent="0.3">
      <c r="A8573" t="s">
        <v>44</v>
      </c>
      <c r="B8573" t="s">
        <v>1145</v>
      </c>
      <c r="C8573" t="s">
        <v>1146</v>
      </c>
      <c r="D8573" t="s">
        <v>47</v>
      </c>
      <c r="E8573" t="s">
        <v>48</v>
      </c>
      <c r="F8573" s="1">
        <v>42329.741666666669</v>
      </c>
      <c r="G8573" t="s">
        <v>100</v>
      </c>
      <c r="H8573" t="s">
        <v>101</v>
      </c>
      <c r="I8573" s="1">
        <v>42329.763194444444</v>
      </c>
      <c r="J8573" s="2">
        <v>42329</v>
      </c>
      <c r="K8573" t="s">
        <v>51</v>
      </c>
      <c r="L8573" t="s">
        <v>2480</v>
      </c>
      <c r="M8573" t="s">
        <v>2481</v>
      </c>
      <c r="N8573" t="s">
        <v>76</v>
      </c>
      <c r="P8573" t="s">
        <v>77</v>
      </c>
      <c r="R8573" t="s">
        <v>78</v>
      </c>
      <c r="S8573">
        <v>1516045607</v>
      </c>
      <c r="T8573" s="2">
        <v>42327</v>
      </c>
      <c r="U8573" s="1">
        <v>42329.763194444444</v>
      </c>
      <c r="V8573" s="2">
        <v>42328</v>
      </c>
      <c r="W8573">
        <v>0.39</v>
      </c>
      <c r="X8573" t="s">
        <v>79</v>
      </c>
      <c r="Y8573" t="s">
        <v>73</v>
      </c>
      <c r="Z8573" s="2">
        <v>42324</v>
      </c>
      <c r="AA8573">
        <v>151662203</v>
      </c>
      <c r="AB8573" t="s">
        <v>78</v>
      </c>
      <c r="AC8573">
        <v>0</v>
      </c>
      <c r="AE8573">
        <v>2015</v>
      </c>
      <c r="AF8573">
        <v>51160</v>
      </c>
      <c r="AG8573">
        <v>1403</v>
      </c>
      <c r="AH8573">
        <v>0</v>
      </c>
      <c r="AI8573">
        <v>51160</v>
      </c>
      <c r="AJ8573">
        <v>72105</v>
      </c>
      <c r="AK8573">
        <v>0</v>
      </c>
      <c r="AL8573">
        <v>0</v>
      </c>
      <c r="AM8573">
        <v>204510</v>
      </c>
      <c r="AN8573">
        <v>153382.5</v>
      </c>
      <c r="AO8573">
        <v>70897</v>
      </c>
      <c r="AP8573">
        <v>11</v>
      </c>
      <c r="AQ8573" t="s">
        <v>1196</v>
      </c>
      <c r="AR8573" t="s">
        <v>246</v>
      </c>
    </row>
    <row r="8574" spans="1:44" x14ac:dyDescent="0.3">
      <c r="A8574" t="s">
        <v>44</v>
      </c>
      <c r="B8574" t="s">
        <v>1145</v>
      </c>
      <c r="C8574" t="s">
        <v>1146</v>
      </c>
      <c r="D8574" t="s">
        <v>47</v>
      </c>
      <c r="E8574" t="s">
        <v>48</v>
      </c>
      <c r="F8574" s="1">
        <v>42329.741666666669</v>
      </c>
      <c r="G8574" t="s">
        <v>105</v>
      </c>
      <c r="H8574" t="s">
        <v>106</v>
      </c>
      <c r="I8574" s="1">
        <v>42329.763194444444</v>
      </c>
      <c r="J8574" s="2">
        <v>42329</v>
      </c>
      <c r="K8574" t="s">
        <v>51</v>
      </c>
      <c r="L8574" t="s">
        <v>2480</v>
      </c>
      <c r="M8574" t="s">
        <v>2481</v>
      </c>
      <c r="N8574" t="s">
        <v>82</v>
      </c>
      <c r="O8574" t="s">
        <v>82</v>
      </c>
      <c r="P8574" t="s">
        <v>83</v>
      </c>
      <c r="Q8574" t="s">
        <v>83</v>
      </c>
      <c r="R8574" t="s">
        <v>84</v>
      </c>
      <c r="S8574">
        <v>1516045607</v>
      </c>
      <c r="T8574" s="2">
        <v>42327</v>
      </c>
      <c r="U8574" s="1">
        <v>42329.763194444444</v>
      </c>
      <c r="V8574" s="2">
        <v>42328</v>
      </c>
      <c r="W8574">
        <v>0.39</v>
      </c>
      <c r="X8574" t="s">
        <v>79</v>
      </c>
      <c r="Y8574" t="s">
        <v>73</v>
      </c>
      <c r="Z8574" s="2">
        <v>42324</v>
      </c>
      <c r="AA8574">
        <v>151662203</v>
      </c>
      <c r="AB8574" t="s">
        <v>84</v>
      </c>
      <c r="AC8574">
        <v>945</v>
      </c>
      <c r="AD8574">
        <v>38410</v>
      </c>
      <c r="AE8574">
        <v>2015</v>
      </c>
      <c r="AF8574">
        <v>38410</v>
      </c>
      <c r="AG8574">
        <v>1403</v>
      </c>
      <c r="AH8574">
        <v>0</v>
      </c>
      <c r="AI8574">
        <v>38410</v>
      </c>
      <c r="AJ8574">
        <v>71160</v>
      </c>
      <c r="AK8574">
        <v>0</v>
      </c>
      <c r="AL8574">
        <v>0</v>
      </c>
      <c r="AM8574">
        <v>204510</v>
      </c>
      <c r="AN8574">
        <v>153382.5</v>
      </c>
      <c r="AO8574">
        <v>70897</v>
      </c>
      <c r="AP8574">
        <v>11</v>
      </c>
      <c r="AQ8574" t="s">
        <v>1196</v>
      </c>
      <c r="AR8574" t="s">
        <v>246</v>
      </c>
    </row>
    <row r="8575" spans="1:44" x14ac:dyDescent="0.3">
      <c r="A8575" t="s">
        <v>44</v>
      </c>
      <c r="B8575" t="s">
        <v>1046</v>
      </c>
      <c r="C8575" t="s">
        <v>1047</v>
      </c>
      <c r="D8575" t="s">
        <v>218</v>
      </c>
      <c r="E8575" t="s">
        <v>48</v>
      </c>
      <c r="F8575" s="1">
        <v>42329.506249999999</v>
      </c>
      <c r="G8575" t="s">
        <v>49</v>
      </c>
      <c r="H8575" t="s">
        <v>50</v>
      </c>
      <c r="I8575" s="1">
        <v>42329.507638888892</v>
      </c>
      <c r="J8575" s="2">
        <v>42329</v>
      </c>
      <c r="K8575" t="s">
        <v>51</v>
      </c>
      <c r="L8575" t="s">
        <v>2486</v>
      </c>
      <c r="M8575" t="s">
        <v>2487</v>
      </c>
      <c r="N8575" t="s">
        <v>148</v>
      </c>
      <c r="P8575" t="s">
        <v>149</v>
      </c>
      <c r="R8575" t="s">
        <v>56</v>
      </c>
      <c r="S8575">
        <v>1516045634</v>
      </c>
      <c r="T8575" s="2">
        <v>42327</v>
      </c>
      <c r="U8575" s="1">
        <v>42329.507638888892</v>
      </c>
      <c r="V8575" s="2">
        <v>42329</v>
      </c>
      <c r="W8575">
        <v>0.625</v>
      </c>
      <c r="X8575" t="s">
        <v>57</v>
      </c>
      <c r="Y8575" t="s">
        <v>2488</v>
      </c>
      <c r="Z8575" s="2">
        <v>42324</v>
      </c>
      <c r="AA8575">
        <v>151662211</v>
      </c>
      <c r="AB8575" t="s">
        <v>59</v>
      </c>
      <c r="AC8575">
        <v>3478</v>
      </c>
      <c r="AE8575">
        <v>2015</v>
      </c>
      <c r="AF8575">
        <v>690</v>
      </c>
      <c r="AG8575">
        <v>1403</v>
      </c>
      <c r="AH8575">
        <v>0</v>
      </c>
      <c r="AI8575">
        <v>630</v>
      </c>
      <c r="AJ8575">
        <v>10090</v>
      </c>
      <c r="AK8575">
        <v>60</v>
      </c>
      <c r="AL8575">
        <v>0</v>
      </c>
      <c r="AM8575">
        <v>35010</v>
      </c>
      <c r="AN8575">
        <v>43762.5</v>
      </c>
      <c r="AO8575">
        <v>13568</v>
      </c>
      <c r="AP8575">
        <v>11</v>
      </c>
      <c r="AQ8575" t="s">
        <v>1196</v>
      </c>
      <c r="AR8575" t="s">
        <v>246</v>
      </c>
    </row>
    <row r="8576" spans="1:44" x14ac:dyDescent="0.3">
      <c r="A8576" t="s">
        <v>44</v>
      </c>
      <c r="B8576" t="s">
        <v>1046</v>
      </c>
      <c r="C8576" t="s">
        <v>1047</v>
      </c>
      <c r="D8576" t="s">
        <v>218</v>
      </c>
      <c r="E8576" t="s">
        <v>48</v>
      </c>
      <c r="F8576" s="1">
        <v>42329.506249999999</v>
      </c>
      <c r="G8576" t="s">
        <v>49</v>
      </c>
      <c r="H8576" t="s">
        <v>50</v>
      </c>
      <c r="I8576" s="1">
        <v>42329.507638888892</v>
      </c>
      <c r="J8576" s="2">
        <v>42329</v>
      </c>
      <c r="K8576" t="s">
        <v>51</v>
      </c>
      <c r="L8576" t="s">
        <v>2486</v>
      </c>
      <c r="M8576" t="s">
        <v>2487</v>
      </c>
      <c r="N8576" t="s">
        <v>148</v>
      </c>
      <c r="P8576" t="s">
        <v>149</v>
      </c>
      <c r="R8576" t="s">
        <v>56</v>
      </c>
      <c r="S8576">
        <v>1516045634</v>
      </c>
      <c r="T8576" s="2">
        <v>42327</v>
      </c>
      <c r="U8576" s="1">
        <v>42329.507638888892</v>
      </c>
      <c r="V8576" s="2">
        <v>42329</v>
      </c>
      <c r="W8576">
        <v>0.625</v>
      </c>
      <c r="X8576" t="s">
        <v>57</v>
      </c>
      <c r="Y8576" t="s">
        <v>2489</v>
      </c>
      <c r="Z8576" s="2">
        <v>42324</v>
      </c>
      <c r="AA8576">
        <v>151662211</v>
      </c>
      <c r="AB8576" t="s">
        <v>59</v>
      </c>
      <c r="AC8576">
        <v>6197</v>
      </c>
      <c r="AE8576">
        <v>2015</v>
      </c>
      <c r="AF8576">
        <v>1200</v>
      </c>
      <c r="AG8576">
        <v>1403</v>
      </c>
      <c r="AH8576">
        <v>0</v>
      </c>
      <c r="AI8576">
        <v>1200</v>
      </c>
      <c r="AJ8576">
        <v>4785</v>
      </c>
      <c r="AK8576">
        <v>0</v>
      </c>
      <c r="AL8576">
        <v>0</v>
      </c>
      <c r="AM8576">
        <v>35010</v>
      </c>
      <c r="AN8576">
        <v>43762.5</v>
      </c>
      <c r="AO8576">
        <v>10982</v>
      </c>
      <c r="AP8576">
        <v>11</v>
      </c>
      <c r="AQ8576" t="s">
        <v>1196</v>
      </c>
      <c r="AR8576" t="s">
        <v>246</v>
      </c>
    </row>
    <row r="8577" spans="1:44" x14ac:dyDescent="0.3">
      <c r="A8577" t="s">
        <v>44</v>
      </c>
      <c r="B8577" t="s">
        <v>1046</v>
      </c>
      <c r="C8577" t="s">
        <v>1047</v>
      </c>
      <c r="D8577" t="s">
        <v>218</v>
      </c>
      <c r="E8577" t="s">
        <v>48</v>
      </c>
      <c r="F8577" s="1">
        <v>42329.715277777781</v>
      </c>
      <c r="G8577" t="s">
        <v>100</v>
      </c>
      <c r="H8577" t="s">
        <v>101</v>
      </c>
      <c r="I8577" s="1">
        <v>42329.736805555556</v>
      </c>
      <c r="J8577" s="2">
        <v>42329</v>
      </c>
      <c r="K8577" t="s">
        <v>51</v>
      </c>
      <c r="L8577" t="s">
        <v>2486</v>
      </c>
      <c r="M8577" t="s">
        <v>2487</v>
      </c>
      <c r="N8577" t="s">
        <v>76</v>
      </c>
      <c r="P8577" t="s">
        <v>77</v>
      </c>
      <c r="R8577" t="s">
        <v>78</v>
      </c>
      <c r="S8577">
        <v>1516045634</v>
      </c>
      <c r="T8577" s="2">
        <v>42327</v>
      </c>
      <c r="U8577" s="1">
        <v>42329.736805555556</v>
      </c>
      <c r="V8577" s="2">
        <v>42329</v>
      </c>
      <c r="W8577">
        <v>0.625</v>
      </c>
      <c r="X8577" t="s">
        <v>79</v>
      </c>
      <c r="Y8577" t="s">
        <v>2488</v>
      </c>
      <c r="Z8577" s="2">
        <v>42324</v>
      </c>
      <c r="AA8577">
        <v>151662211</v>
      </c>
      <c r="AB8577" t="s">
        <v>78</v>
      </c>
      <c r="AC8577">
        <v>0</v>
      </c>
      <c r="AE8577">
        <v>2015</v>
      </c>
      <c r="AF8577">
        <v>690</v>
      </c>
      <c r="AG8577">
        <v>1403</v>
      </c>
      <c r="AH8577">
        <v>0</v>
      </c>
      <c r="AI8577">
        <v>690</v>
      </c>
      <c r="AJ8577">
        <v>13245</v>
      </c>
      <c r="AK8577">
        <v>0</v>
      </c>
      <c r="AL8577">
        <v>0</v>
      </c>
      <c r="AM8577">
        <v>35010</v>
      </c>
      <c r="AN8577">
        <v>43762.5</v>
      </c>
      <c r="AO8577">
        <v>13568</v>
      </c>
      <c r="AP8577">
        <v>11</v>
      </c>
      <c r="AQ8577" t="s">
        <v>1196</v>
      </c>
      <c r="AR8577" t="s">
        <v>246</v>
      </c>
    </row>
    <row r="8578" spans="1:44" x14ac:dyDescent="0.3">
      <c r="A8578" t="s">
        <v>44</v>
      </c>
      <c r="B8578" t="s">
        <v>1046</v>
      </c>
      <c r="C8578" t="s">
        <v>1047</v>
      </c>
      <c r="D8578" t="s">
        <v>218</v>
      </c>
      <c r="E8578" t="s">
        <v>48</v>
      </c>
      <c r="F8578" s="1">
        <v>42329.715277777781</v>
      </c>
      <c r="G8578" t="s">
        <v>100</v>
      </c>
      <c r="H8578" t="s">
        <v>101</v>
      </c>
      <c r="I8578" s="1">
        <v>42329.736805555556</v>
      </c>
      <c r="J8578" s="2">
        <v>42329</v>
      </c>
      <c r="K8578" t="s">
        <v>51</v>
      </c>
      <c r="L8578" t="s">
        <v>2486</v>
      </c>
      <c r="M8578" t="s">
        <v>2487</v>
      </c>
      <c r="N8578" t="s">
        <v>76</v>
      </c>
      <c r="P8578" t="s">
        <v>77</v>
      </c>
      <c r="R8578" t="s">
        <v>78</v>
      </c>
      <c r="S8578">
        <v>1516045634</v>
      </c>
      <c r="T8578" s="2">
        <v>42327</v>
      </c>
      <c r="U8578" s="1">
        <v>42329.736805555556</v>
      </c>
      <c r="V8578" s="2">
        <v>42329</v>
      </c>
      <c r="W8578">
        <v>0.625</v>
      </c>
      <c r="X8578" t="s">
        <v>79</v>
      </c>
      <c r="Y8578" t="s">
        <v>2489</v>
      </c>
      <c r="Z8578" s="2">
        <v>42324</v>
      </c>
      <c r="AA8578">
        <v>151662211</v>
      </c>
      <c r="AB8578" t="s">
        <v>78</v>
      </c>
      <c r="AC8578">
        <v>0</v>
      </c>
      <c r="AE8578">
        <v>2015</v>
      </c>
      <c r="AF8578">
        <v>1200</v>
      </c>
      <c r="AG8578">
        <v>1403</v>
      </c>
      <c r="AH8578">
        <v>0</v>
      </c>
      <c r="AI8578">
        <v>1200</v>
      </c>
      <c r="AJ8578">
        <v>10435</v>
      </c>
      <c r="AK8578">
        <v>0</v>
      </c>
      <c r="AL8578">
        <v>0</v>
      </c>
      <c r="AM8578">
        <v>35010</v>
      </c>
      <c r="AN8578">
        <v>43762.5</v>
      </c>
      <c r="AO8578">
        <v>10982</v>
      </c>
      <c r="AP8578">
        <v>11</v>
      </c>
      <c r="AQ8578" t="s">
        <v>1196</v>
      </c>
      <c r="AR8578" t="s">
        <v>246</v>
      </c>
    </row>
    <row r="8579" spans="1:44" x14ac:dyDescent="0.3">
      <c r="A8579" t="s">
        <v>44</v>
      </c>
      <c r="B8579" t="s">
        <v>1145</v>
      </c>
      <c r="C8579" t="s">
        <v>1146</v>
      </c>
      <c r="D8579" t="s">
        <v>218</v>
      </c>
      <c r="E8579" t="s">
        <v>48</v>
      </c>
      <c r="F8579" s="1">
        <v>42329.45208333333</v>
      </c>
      <c r="G8579" t="s">
        <v>49</v>
      </c>
      <c r="H8579" t="s">
        <v>50</v>
      </c>
      <c r="I8579" s="1">
        <v>42329.690972222219</v>
      </c>
      <c r="J8579" s="2">
        <v>42329</v>
      </c>
      <c r="K8579" t="s">
        <v>51</v>
      </c>
      <c r="L8579" t="s">
        <v>227</v>
      </c>
      <c r="M8579" t="s">
        <v>228</v>
      </c>
      <c r="N8579" t="s">
        <v>120</v>
      </c>
      <c r="P8579" t="s">
        <v>121</v>
      </c>
      <c r="R8579" t="s">
        <v>56</v>
      </c>
      <c r="S8579">
        <v>1516045610</v>
      </c>
      <c r="T8579" s="2">
        <v>42327</v>
      </c>
      <c r="U8579" s="1">
        <v>42329.690972222219</v>
      </c>
      <c r="V8579" s="2">
        <v>42329</v>
      </c>
      <c r="W8579">
        <v>0.17499999999999999</v>
      </c>
      <c r="X8579" t="s">
        <v>57</v>
      </c>
      <c r="Y8579" t="s">
        <v>97</v>
      </c>
      <c r="Z8579" s="2">
        <v>42324</v>
      </c>
      <c r="AA8579">
        <v>151662196</v>
      </c>
      <c r="AB8579" t="s">
        <v>59</v>
      </c>
      <c r="AC8579">
        <v>0</v>
      </c>
      <c r="AE8579">
        <v>2015</v>
      </c>
      <c r="AF8579">
        <v>310</v>
      </c>
      <c r="AG8579">
        <v>1403</v>
      </c>
      <c r="AH8579">
        <v>0</v>
      </c>
      <c r="AI8579">
        <v>300</v>
      </c>
      <c r="AJ8579">
        <v>310</v>
      </c>
      <c r="AK8579">
        <v>10</v>
      </c>
      <c r="AL8579">
        <v>0</v>
      </c>
      <c r="AM8579">
        <v>200</v>
      </c>
      <c r="AN8579">
        <v>70</v>
      </c>
      <c r="AO8579">
        <v>300</v>
      </c>
      <c r="AP8579">
        <v>11</v>
      </c>
      <c r="AQ8579" t="s">
        <v>1196</v>
      </c>
      <c r="AR8579" t="s">
        <v>246</v>
      </c>
    </row>
    <row r="8580" spans="1:44" x14ac:dyDescent="0.3">
      <c r="A8580" t="s">
        <v>44</v>
      </c>
      <c r="B8580" t="s">
        <v>1145</v>
      </c>
      <c r="C8580" t="s">
        <v>1146</v>
      </c>
      <c r="D8580" t="s">
        <v>218</v>
      </c>
      <c r="E8580" t="s">
        <v>48</v>
      </c>
      <c r="F8580" s="1">
        <v>42329.741666666669</v>
      </c>
      <c r="G8580" t="s">
        <v>100</v>
      </c>
      <c r="H8580" t="s">
        <v>101</v>
      </c>
      <c r="I8580" s="1">
        <v>42329.785416666666</v>
      </c>
      <c r="J8580" s="2">
        <v>42329</v>
      </c>
      <c r="K8580" t="s">
        <v>51</v>
      </c>
      <c r="L8580" t="s">
        <v>227</v>
      </c>
      <c r="M8580" t="s">
        <v>228</v>
      </c>
      <c r="N8580" t="s">
        <v>76</v>
      </c>
      <c r="P8580" t="s">
        <v>77</v>
      </c>
      <c r="R8580" t="s">
        <v>78</v>
      </c>
      <c r="S8580">
        <v>1516045610</v>
      </c>
      <c r="T8580" s="2">
        <v>42327</v>
      </c>
      <c r="U8580" s="1">
        <v>42329.785416666666</v>
      </c>
      <c r="V8580" s="2">
        <v>42329</v>
      </c>
      <c r="W8580">
        <v>0.17499999999999999</v>
      </c>
      <c r="X8580" t="s">
        <v>79</v>
      </c>
      <c r="Y8580" t="s">
        <v>97</v>
      </c>
      <c r="Z8580" s="2">
        <v>42324</v>
      </c>
      <c r="AA8580">
        <v>151662196</v>
      </c>
      <c r="AB8580" t="s">
        <v>78</v>
      </c>
      <c r="AC8580">
        <v>10</v>
      </c>
      <c r="AE8580">
        <v>2015</v>
      </c>
      <c r="AF8580">
        <v>300</v>
      </c>
      <c r="AG8580">
        <v>1403</v>
      </c>
      <c r="AH8580">
        <v>0</v>
      </c>
      <c r="AI8580">
        <v>300</v>
      </c>
      <c r="AJ8580">
        <v>300</v>
      </c>
      <c r="AK8580">
        <v>0</v>
      </c>
      <c r="AL8580">
        <v>0</v>
      </c>
      <c r="AM8580">
        <v>200</v>
      </c>
      <c r="AN8580">
        <v>70</v>
      </c>
      <c r="AO8580">
        <v>300</v>
      </c>
      <c r="AP8580">
        <v>11</v>
      </c>
      <c r="AQ8580" t="s">
        <v>1196</v>
      </c>
      <c r="AR8580" t="s">
        <v>246</v>
      </c>
    </row>
    <row r="8581" spans="1:44" x14ac:dyDescent="0.3">
      <c r="A8581" t="s">
        <v>44</v>
      </c>
      <c r="B8581" t="s">
        <v>146</v>
      </c>
      <c r="C8581" t="s">
        <v>147</v>
      </c>
      <c r="D8581" t="s">
        <v>218</v>
      </c>
      <c r="E8581" t="s">
        <v>48</v>
      </c>
      <c r="F8581" s="1">
        <v>42329.45208333333</v>
      </c>
      <c r="G8581" t="s">
        <v>49</v>
      </c>
      <c r="H8581" t="s">
        <v>50</v>
      </c>
      <c r="I8581" s="1">
        <v>42329.688888888886</v>
      </c>
      <c r="J8581" s="2">
        <v>42329</v>
      </c>
      <c r="K8581" t="s">
        <v>51</v>
      </c>
      <c r="L8581" t="s">
        <v>231</v>
      </c>
      <c r="M8581" t="s">
        <v>232</v>
      </c>
      <c r="N8581" t="s">
        <v>120</v>
      </c>
      <c r="P8581" t="s">
        <v>121</v>
      </c>
      <c r="R8581" t="s">
        <v>56</v>
      </c>
      <c r="S8581">
        <v>1516045715</v>
      </c>
      <c r="T8581" s="2">
        <v>42334</v>
      </c>
      <c r="U8581" s="1">
        <v>42329.688888888886</v>
      </c>
      <c r="V8581" s="2">
        <v>42329</v>
      </c>
      <c r="W8581">
        <v>0.2</v>
      </c>
      <c r="X8581" t="s">
        <v>57</v>
      </c>
      <c r="Y8581" t="s">
        <v>97</v>
      </c>
      <c r="Z8581" s="2">
        <v>42324</v>
      </c>
      <c r="AA8581">
        <v>151662225</v>
      </c>
      <c r="AB8581" t="s">
        <v>59</v>
      </c>
      <c r="AC8581">
        <v>0</v>
      </c>
      <c r="AE8581">
        <v>2015</v>
      </c>
      <c r="AF8581">
        <v>580</v>
      </c>
      <c r="AG8581">
        <v>1403</v>
      </c>
      <c r="AH8581">
        <v>0</v>
      </c>
      <c r="AI8581">
        <v>570</v>
      </c>
      <c r="AJ8581">
        <v>580</v>
      </c>
      <c r="AK8581">
        <v>10</v>
      </c>
      <c r="AL8581">
        <v>0</v>
      </c>
      <c r="AM8581">
        <v>200</v>
      </c>
      <c r="AN8581">
        <v>80</v>
      </c>
      <c r="AO8581">
        <v>300</v>
      </c>
      <c r="AP8581">
        <v>11</v>
      </c>
      <c r="AQ8581" t="s">
        <v>1196</v>
      </c>
      <c r="AR8581" t="s">
        <v>246</v>
      </c>
    </row>
    <row r="8582" spans="1:44" x14ac:dyDescent="0.3">
      <c r="A8582" t="s">
        <v>44</v>
      </c>
      <c r="B8582" t="s">
        <v>146</v>
      </c>
      <c r="C8582" t="s">
        <v>147</v>
      </c>
      <c r="D8582" t="s">
        <v>218</v>
      </c>
      <c r="E8582" t="s">
        <v>48</v>
      </c>
      <c r="F8582" s="1">
        <v>42329.741666666669</v>
      </c>
      <c r="G8582" t="s">
        <v>100</v>
      </c>
      <c r="H8582" t="s">
        <v>101</v>
      </c>
      <c r="I8582" s="1">
        <v>42329.779861111114</v>
      </c>
      <c r="J8582" s="2">
        <v>42329</v>
      </c>
      <c r="K8582" t="s">
        <v>51</v>
      </c>
      <c r="L8582" t="s">
        <v>231</v>
      </c>
      <c r="M8582" t="s">
        <v>232</v>
      </c>
      <c r="N8582" t="s">
        <v>76</v>
      </c>
      <c r="P8582" t="s">
        <v>77</v>
      </c>
      <c r="R8582" t="s">
        <v>78</v>
      </c>
      <c r="S8582">
        <v>1516045715</v>
      </c>
      <c r="T8582" s="2">
        <v>42334</v>
      </c>
      <c r="U8582" s="1">
        <v>42329.779861111114</v>
      </c>
      <c r="V8582" s="2">
        <v>42329</v>
      </c>
      <c r="W8582">
        <v>0.2</v>
      </c>
      <c r="X8582" t="s">
        <v>79</v>
      </c>
      <c r="Y8582" t="s">
        <v>97</v>
      </c>
      <c r="Z8582" s="2">
        <v>42324</v>
      </c>
      <c r="AA8582">
        <v>151662225</v>
      </c>
      <c r="AB8582" t="s">
        <v>78</v>
      </c>
      <c r="AC8582">
        <v>0</v>
      </c>
      <c r="AE8582">
        <v>2015</v>
      </c>
      <c r="AF8582">
        <v>580</v>
      </c>
      <c r="AG8582">
        <v>1403</v>
      </c>
      <c r="AH8582">
        <v>0</v>
      </c>
      <c r="AI8582">
        <v>580</v>
      </c>
      <c r="AJ8582">
        <v>580</v>
      </c>
      <c r="AK8582">
        <v>0</v>
      </c>
      <c r="AL8582">
        <v>0</v>
      </c>
      <c r="AM8582">
        <v>200</v>
      </c>
      <c r="AN8582">
        <v>80</v>
      </c>
      <c r="AO8582">
        <v>300</v>
      </c>
      <c r="AP8582">
        <v>11</v>
      </c>
      <c r="AQ8582" t="s">
        <v>1196</v>
      </c>
      <c r="AR8582" t="s">
        <v>246</v>
      </c>
    </row>
    <row r="8583" spans="1:44" x14ac:dyDescent="0.3">
      <c r="A8583" t="s">
        <v>2395</v>
      </c>
      <c r="B8583" t="s">
        <v>2493</v>
      </c>
      <c r="C8583" t="s">
        <v>2494</v>
      </c>
      <c r="D8583" t="s">
        <v>47</v>
      </c>
      <c r="E8583" t="s">
        <v>48</v>
      </c>
      <c r="F8583" s="1">
        <v>42329.000694444447</v>
      </c>
      <c r="G8583" t="s">
        <v>100</v>
      </c>
      <c r="H8583" t="s">
        <v>101</v>
      </c>
      <c r="I8583" s="1">
        <v>42329.056250000001</v>
      </c>
      <c r="J8583" s="2">
        <v>42329</v>
      </c>
      <c r="K8583" t="s">
        <v>51</v>
      </c>
      <c r="L8583" t="s">
        <v>2495</v>
      </c>
      <c r="M8583" t="s">
        <v>2496</v>
      </c>
      <c r="N8583" t="s">
        <v>76</v>
      </c>
      <c r="P8583" t="s">
        <v>77</v>
      </c>
      <c r="R8583" t="s">
        <v>78</v>
      </c>
      <c r="S8583">
        <v>1516045555</v>
      </c>
      <c r="T8583" s="2">
        <v>42331</v>
      </c>
      <c r="U8583" s="1">
        <v>42329.056250000001</v>
      </c>
      <c r="V8583" s="2">
        <v>42329</v>
      </c>
      <c r="W8583">
        <v>0.61</v>
      </c>
      <c r="X8583" t="s">
        <v>79</v>
      </c>
      <c r="Y8583" t="s">
        <v>73</v>
      </c>
      <c r="Z8583" s="2">
        <v>42324</v>
      </c>
      <c r="AA8583">
        <v>151662197</v>
      </c>
      <c r="AB8583" t="s">
        <v>78</v>
      </c>
      <c r="AC8583">
        <v>75</v>
      </c>
      <c r="AE8583">
        <v>2015</v>
      </c>
      <c r="AF8583">
        <v>3250</v>
      </c>
      <c r="AG8583">
        <v>1403</v>
      </c>
      <c r="AH8583">
        <v>0</v>
      </c>
      <c r="AI8583">
        <v>3250</v>
      </c>
      <c r="AJ8583">
        <v>3250</v>
      </c>
      <c r="AK8583">
        <v>0</v>
      </c>
      <c r="AL8583">
        <v>0</v>
      </c>
      <c r="AM8583">
        <v>9750</v>
      </c>
      <c r="AN8583">
        <v>12187.5</v>
      </c>
      <c r="AO8583">
        <v>3575</v>
      </c>
      <c r="AP8583">
        <v>11</v>
      </c>
      <c r="AQ8583" t="s">
        <v>1196</v>
      </c>
      <c r="AR8583" t="s">
        <v>246</v>
      </c>
    </row>
    <row r="8584" spans="1:44" x14ac:dyDescent="0.3">
      <c r="A8584" t="s">
        <v>2395</v>
      </c>
      <c r="B8584" t="s">
        <v>2493</v>
      </c>
      <c r="C8584" t="s">
        <v>2494</v>
      </c>
      <c r="D8584" t="s">
        <v>47</v>
      </c>
      <c r="E8584" t="s">
        <v>48</v>
      </c>
      <c r="F8584" s="1">
        <v>42329.000694444447</v>
      </c>
      <c r="G8584" t="s">
        <v>154</v>
      </c>
      <c r="H8584" t="s">
        <v>155</v>
      </c>
      <c r="I8584" s="1">
        <v>42329.056944444441</v>
      </c>
      <c r="J8584" s="2">
        <v>42329</v>
      </c>
      <c r="K8584" t="s">
        <v>51</v>
      </c>
      <c r="L8584" t="s">
        <v>2495</v>
      </c>
      <c r="M8584" t="s">
        <v>2496</v>
      </c>
      <c r="N8584" t="s">
        <v>82</v>
      </c>
      <c r="O8584" t="s">
        <v>82</v>
      </c>
      <c r="P8584" t="s">
        <v>83</v>
      </c>
      <c r="Q8584" t="s">
        <v>83</v>
      </c>
      <c r="R8584" t="s">
        <v>84</v>
      </c>
      <c r="S8584">
        <v>1516045555</v>
      </c>
      <c r="T8584" s="2">
        <v>42331</v>
      </c>
      <c r="U8584" s="1">
        <v>42329.056944444441</v>
      </c>
      <c r="V8584" s="2">
        <v>42329</v>
      </c>
      <c r="W8584">
        <v>0.61</v>
      </c>
      <c r="X8584" t="s">
        <v>79</v>
      </c>
      <c r="Y8584" t="s">
        <v>73</v>
      </c>
      <c r="Z8584" s="2">
        <v>42324</v>
      </c>
      <c r="AA8584">
        <v>151662197</v>
      </c>
      <c r="AB8584" t="s">
        <v>84</v>
      </c>
      <c r="AC8584">
        <v>0</v>
      </c>
      <c r="AD8584">
        <v>3250</v>
      </c>
      <c r="AE8584">
        <v>2015</v>
      </c>
      <c r="AF8584">
        <v>3250</v>
      </c>
      <c r="AG8584">
        <v>1403</v>
      </c>
      <c r="AH8584">
        <v>0</v>
      </c>
      <c r="AI8584">
        <v>3250</v>
      </c>
      <c r="AJ8584">
        <v>3250</v>
      </c>
      <c r="AK8584">
        <v>0</v>
      </c>
      <c r="AL8584">
        <v>0</v>
      </c>
      <c r="AM8584">
        <v>9750</v>
      </c>
      <c r="AN8584">
        <v>12187.5</v>
      </c>
      <c r="AO8584">
        <v>3575</v>
      </c>
      <c r="AP8584">
        <v>11</v>
      </c>
      <c r="AQ8584" t="s">
        <v>1196</v>
      </c>
      <c r="AR8584" t="s">
        <v>246</v>
      </c>
    </row>
    <row r="8585" spans="1:44" x14ac:dyDescent="0.3">
      <c r="A8585" t="s">
        <v>2395</v>
      </c>
      <c r="B8585" t="s">
        <v>2493</v>
      </c>
      <c r="C8585" t="s">
        <v>2494</v>
      </c>
      <c r="D8585" t="s">
        <v>47</v>
      </c>
      <c r="E8585" t="s">
        <v>48</v>
      </c>
      <c r="F8585" s="1">
        <v>42329.000694444447</v>
      </c>
      <c r="G8585" t="s">
        <v>152</v>
      </c>
      <c r="H8585" t="s">
        <v>153</v>
      </c>
      <c r="I8585" s="1">
        <v>42329.056944444441</v>
      </c>
      <c r="J8585" s="2">
        <v>42329</v>
      </c>
      <c r="K8585" t="s">
        <v>51</v>
      </c>
      <c r="L8585" t="s">
        <v>2396</v>
      </c>
      <c r="M8585" t="s">
        <v>2397</v>
      </c>
      <c r="N8585" t="s">
        <v>76</v>
      </c>
      <c r="P8585" t="s">
        <v>77</v>
      </c>
      <c r="R8585" t="s">
        <v>78</v>
      </c>
      <c r="S8585">
        <v>1516045555</v>
      </c>
      <c r="T8585" s="2">
        <v>42331</v>
      </c>
      <c r="U8585" s="1">
        <v>42329.056944444441</v>
      </c>
      <c r="V8585" s="2">
        <v>42329</v>
      </c>
      <c r="W8585">
        <v>0.61</v>
      </c>
      <c r="X8585" t="s">
        <v>79</v>
      </c>
      <c r="Y8585" t="s">
        <v>2497</v>
      </c>
      <c r="Z8585" s="2">
        <v>42324</v>
      </c>
      <c r="AA8585">
        <v>151662199</v>
      </c>
      <c r="AB8585" t="s">
        <v>78</v>
      </c>
      <c r="AC8585">
        <v>175</v>
      </c>
      <c r="AE8585">
        <v>2015</v>
      </c>
      <c r="AF8585">
        <v>3250</v>
      </c>
      <c r="AG8585">
        <v>1403</v>
      </c>
      <c r="AH8585">
        <v>0</v>
      </c>
      <c r="AI8585">
        <v>3250</v>
      </c>
      <c r="AJ8585">
        <v>3250</v>
      </c>
      <c r="AK8585">
        <v>0</v>
      </c>
      <c r="AL8585">
        <v>0</v>
      </c>
      <c r="AM8585">
        <v>9750</v>
      </c>
      <c r="AN8585">
        <v>12187.5</v>
      </c>
      <c r="AO8585">
        <v>3575</v>
      </c>
      <c r="AP8585">
        <v>11</v>
      </c>
      <c r="AQ8585" t="s">
        <v>1196</v>
      </c>
      <c r="AR8585" t="s">
        <v>246</v>
      </c>
    </row>
    <row r="8586" spans="1:44" x14ac:dyDescent="0.3">
      <c r="A8586" t="s">
        <v>2395</v>
      </c>
      <c r="B8586" t="s">
        <v>2493</v>
      </c>
      <c r="C8586" t="s">
        <v>2494</v>
      </c>
      <c r="D8586" t="s">
        <v>47</v>
      </c>
      <c r="E8586" t="s">
        <v>48</v>
      </c>
      <c r="F8586" s="1">
        <v>42329.000694444447</v>
      </c>
      <c r="G8586" t="s">
        <v>154</v>
      </c>
      <c r="H8586" t="s">
        <v>155</v>
      </c>
      <c r="I8586" s="1">
        <v>42329.056944444441</v>
      </c>
      <c r="J8586" s="2">
        <v>42329</v>
      </c>
      <c r="K8586" t="s">
        <v>51</v>
      </c>
      <c r="L8586" t="s">
        <v>2396</v>
      </c>
      <c r="M8586" t="s">
        <v>2397</v>
      </c>
      <c r="N8586" t="s">
        <v>82</v>
      </c>
      <c r="O8586" t="s">
        <v>82</v>
      </c>
      <c r="P8586" t="s">
        <v>83</v>
      </c>
      <c r="Q8586" t="s">
        <v>83</v>
      </c>
      <c r="R8586" t="s">
        <v>84</v>
      </c>
      <c r="S8586">
        <v>1516045555</v>
      </c>
      <c r="T8586" s="2">
        <v>42331</v>
      </c>
      <c r="U8586" s="1">
        <v>42329.056944444441</v>
      </c>
      <c r="V8586" s="2">
        <v>42329</v>
      </c>
      <c r="W8586">
        <v>0.61</v>
      </c>
      <c r="X8586" t="s">
        <v>79</v>
      </c>
      <c r="Y8586" t="s">
        <v>2497</v>
      </c>
      <c r="Z8586" s="2">
        <v>42324</v>
      </c>
      <c r="AA8586">
        <v>151662199</v>
      </c>
      <c r="AB8586" t="s">
        <v>84</v>
      </c>
      <c r="AC8586">
        <v>0</v>
      </c>
      <c r="AD8586">
        <v>3250</v>
      </c>
      <c r="AE8586">
        <v>2015</v>
      </c>
      <c r="AF8586">
        <v>3250</v>
      </c>
      <c r="AG8586">
        <v>1403</v>
      </c>
      <c r="AH8586">
        <v>0</v>
      </c>
      <c r="AI8586">
        <v>3250</v>
      </c>
      <c r="AJ8586">
        <v>3250</v>
      </c>
      <c r="AK8586">
        <v>0</v>
      </c>
      <c r="AL8586">
        <v>0</v>
      </c>
      <c r="AM8586">
        <v>9750</v>
      </c>
      <c r="AN8586">
        <v>12187.5</v>
      </c>
      <c r="AO8586">
        <v>3575</v>
      </c>
      <c r="AP8586">
        <v>11</v>
      </c>
      <c r="AQ8586" t="s">
        <v>1196</v>
      </c>
      <c r="AR8586" t="s">
        <v>246</v>
      </c>
    </row>
    <row r="8587" spans="1:44" x14ac:dyDescent="0.3">
      <c r="A8587" t="s">
        <v>2395</v>
      </c>
      <c r="B8587" t="s">
        <v>2493</v>
      </c>
      <c r="C8587" t="s">
        <v>2494</v>
      </c>
      <c r="D8587" t="s">
        <v>47</v>
      </c>
      <c r="E8587" t="s">
        <v>48</v>
      </c>
      <c r="F8587" s="1">
        <v>42329.000694444447</v>
      </c>
      <c r="G8587" t="s">
        <v>100</v>
      </c>
      <c r="H8587" t="s">
        <v>101</v>
      </c>
      <c r="I8587" s="1">
        <v>42329.057638888888</v>
      </c>
      <c r="J8587" s="2">
        <v>42329</v>
      </c>
      <c r="K8587" t="s">
        <v>51</v>
      </c>
      <c r="L8587" t="s">
        <v>2495</v>
      </c>
      <c r="M8587" t="s">
        <v>2496</v>
      </c>
      <c r="N8587" t="s">
        <v>76</v>
      </c>
      <c r="P8587" t="s">
        <v>77</v>
      </c>
      <c r="R8587" t="s">
        <v>78</v>
      </c>
      <c r="S8587">
        <v>1516045555</v>
      </c>
      <c r="T8587" s="2">
        <v>42331</v>
      </c>
      <c r="U8587" s="1">
        <v>42329.057638888888</v>
      </c>
      <c r="V8587" s="2">
        <v>42329</v>
      </c>
      <c r="W8587">
        <v>0.61</v>
      </c>
      <c r="X8587" t="s">
        <v>79</v>
      </c>
      <c r="Y8587" t="s">
        <v>73</v>
      </c>
      <c r="Z8587" s="2">
        <v>42324</v>
      </c>
      <c r="AA8587">
        <v>151662198</v>
      </c>
      <c r="AB8587" t="s">
        <v>78</v>
      </c>
      <c r="AC8587">
        <v>115</v>
      </c>
      <c r="AE8587">
        <v>2015</v>
      </c>
      <c r="AF8587">
        <v>3250</v>
      </c>
      <c r="AG8587">
        <v>1403</v>
      </c>
      <c r="AH8587">
        <v>0</v>
      </c>
      <c r="AI8587">
        <v>3250</v>
      </c>
      <c r="AJ8587">
        <v>3250</v>
      </c>
      <c r="AK8587">
        <v>0</v>
      </c>
      <c r="AL8587">
        <v>0</v>
      </c>
      <c r="AM8587">
        <v>9750</v>
      </c>
      <c r="AN8587">
        <v>12187.5</v>
      </c>
      <c r="AO8587">
        <v>3575</v>
      </c>
      <c r="AP8587">
        <v>11</v>
      </c>
      <c r="AQ8587" t="s">
        <v>1196</v>
      </c>
      <c r="AR8587" t="s">
        <v>246</v>
      </c>
    </row>
    <row r="8588" spans="1:44" x14ac:dyDescent="0.3">
      <c r="A8588" t="s">
        <v>2395</v>
      </c>
      <c r="B8588" t="s">
        <v>2493</v>
      </c>
      <c r="C8588" t="s">
        <v>2494</v>
      </c>
      <c r="D8588" t="s">
        <v>47</v>
      </c>
      <c r="E8588" t="s">
        <v>51</v>
      </c>
      <c r="F8588" s="1">
        <v>42329.000694444447</v>
      </c>
      <c r="G8588" t="s">
        <v>154</v>
      </c>
      <c r="H8588" t="s">
        <v>380</v>
      </c>
      <c r="I8588" s="1">
        <v>42329.057638888888</v>
      </c>
      <c r="J8588" s="2">
        <v>42329</v>
      </c>
      <c r="K8588" t="s">
        <v>51</v>
      </c>
      <c r="L8588" t="s">
        <v>2495</v>
      </c>
      <c r="M8588" t="s">
        <v>2496</v>
      </c>
      <c r="N8588" t="s">
        <v>82</v>
      </c>
      <c r="O8588" t="s">
        <v>82</v>
      </c>
      <c r="P8588" t="s">
        <v>83</v>
      </c>
      <c r="Q8588" t="s">
        <v>83</v>
      </c>
      <c r="R8588" t="s">
        <v>84</v>
      </c>
      <c r="S8588">
        <v>1516045555</v>
      </c>
      <c r="T8588" s="2">
        <v>42331</v>
      </c>
      <c r="U8588" s="1">
        <v>42329.057638888888</v>
      </c>
      <c r="V8588" s="2">
        <v>42329</v>
      </c>
      <c r="W8588">
        <v>0.61</v>
      </c>
      <c r="X8588" t="s">
        <v>79</v>
      </c>
      <c r="Y8588" t="s">
        <v>73</v>
      </c>
      <c r="Z8588" s="2">
        <v>42324</v>
      </c>
      <c r="AA8588">
        <v>151662198</v>
      </c>
      <c r="AB8588" t="s">
        <v>84</v>
      </c>
      <c r="AC8588">
        <v>0</v>
      </c>
      <c r="AD8588">
        <v>3250</v>
      </c>
      <c r="AE8588">
        <v>2015</v>
      </c>
      <c r="AF8588">
        <v>3250</v>
      </c>
      <c r="AG8588">
        <v>1403</v>
      </c>
      <c r="AH8588">
        <v>0</v>
      </c>
      <c r="AI8588">
        <v>3250</v>
      </c>
      <c r="AJ8588">
        <v>3250</v>
      </c>
      <c r="AK8588">
        <v>0</v>
      </c>
      <c r="AL8588">
        <v>0</v>
      </c>
      <c r="AM8588">
        <v>9750</v>
      </c>
      <c r="AN8588">
        <v>12187.5</v>
      </c>
      <c r="AO8588">
        <v>3575</v>
      </c>
      <c r="AP8588">
        <v>11</v>
      </c>
      <c r="AQ8588" t="s">
        <v>1196</v>
      </c>
      <c r="AR8588" t="s">
        <v>246</v>
      </c>
    </row>
    <row r="8589" spans="1:44" x14ac:dyDescent="0.3">
      <c r="A8589" t="s">
        <v>44</v>
      </c>
      <c r="B8589" t="s">
        <v>509</v>
      </c>
      <c r="C8589" t="s">
        <v>510</v>
      </c>
      <c r="D8589" t="s">
        <v>112</v>
      </c>
      <c r="E8589" t="s">
        <v>51</v>
      </c>
      <c r="F8589" s="1">
        <v>42329.305555555555</v>
      </c>
      <c r="G8589" t="s">
        <v>251</v>
      </c>
      <c r="H8589" t="s">
        <v>252</v>
      </c>
      <c r="I8589" s="1">
        <v>42329.324305555558</v>
      </c>
      <c r="J8589" s="2">
        <v>42329</v>
      </c>
      <c r="K8589" t="s">
        <v>186</v>
      </c>
      <c r="L8589" t="s">
        <v>573</v>
      </c>
      <c r="M8589" t="s">
        <v>574</v>
      </c>
      <c r="N8589" t="s">
        <v>253</v>
      </c>
      <c r="O8589" t="s">
        <v>253</v>
      </c>
      <c r="P8589" t="s">
        <v>254</v>
      </c>
      <c r="Q8589" t="s">
        <v>254</v>
      </c>
      <c r="R8589" t="s">
        <v>255</v>
      </c>
      <c r="S8589">
        <v>1516045589</v>
      </c>
      <c r="T8589" s="2">
        <v>42326</v>
      </c>
      <c r="U8589" s="1">
        <v>42329.324305555558</v>
      </c>
      <c r="V8589" s="2">
        <v>42329</v>
      </c>
      <c r="W8589">
        <v>0.65</v>
      </c>
      <c r="X8589" t="s">
        <v>57</v>
      </c>
      <c r="Y8589" t="s">
        <v>104</v>
      </c>
      <c r="Z8589" s="2">
        <v>42324</v>
      </c>
      <c r="AA8589">
        <v>151656405</v>
      </c>
      <c r="AB8589" t="s">
        <v>255</v>
      </c>
      <c r="AC8589">
        <v>0</v>
      </c>
      <c r="AE8589">
        <v>2015</v>
      </c>
      <c r="AF8589">
        <v>31920</v>
      </c>
      <c r="AG8589">
        <v>1403</v>
      </c>
      <c r="AH8589">
        <v>0</v>
      </c>
      <c r="AI8589">
        <v>31920</v>
      </c>
      <c r="AJ8589">
        <v>31920</v>
      </c>
      <c r="AK8589">
        <v>0</v>
      </c>
      <c r="AL8589">
        <v>0</v>
      </c>
      <c r="AM8589">
        <v>28409</v>
      </c>
      <c r="AN8589">
        <v>35511.25</v>
      </c>
      <c r="AO8589">
        <v>30966</v>
      </c>
      <c r="AP8589">
        <v>11</v>
      </c>
      <c r="AQ8589" t="s">
        <v>1196</v>
      </c>
      <c r="AR8589" t="s">
        <v>246</v>
      </c>
    </row>
    <row r="8590" spans="1:44" x14ac:dyDescent="0.3">
      <c r="A8590" t="s">
        <v>44</v>
      </c>
      <c r="B8590" t="s">
        <v>509</v>
      </c>
      <c r="C8590" t="s">
        <v>510</v>
      </c>
      <c r="D8590" t="s">
        <v>112</v>
      </c>
      <c r="E8590" t="s">
        <v>48</v>
      </c>
      <c r="F8590" s="1">
        <v>42329.305555555555</v>
      </c>
      <c r="G8590" t="s">
        <v>49</v>
      </c>
      <c r="H8590" t="s">
        <v>50</v>
      </c>
      <c r="I8590" s="1">
        <v>42329.324305555558</v>
      </c>
      <c r="J8590" s="2">
        <v>42329</v>
      </c>
      <c r="K8590" t="s">
        <v>186</v>
      </c>
      <c r="L8590" t="s">
        <v>573</v>
      </c>
      <c r="M8590" t="s">
        <v>574</v>
      </c>
      <c r="N8590" t="s">
        <v>351</v>
      </c>
      <c r="P8590" t="s">
        <v>352</v>
      </c>
      <c r="R8590" t="s">
        <v>56</v>
      </c>
      <c r="S8590">
        <v>1516045589</v>
      </c>
      <c r="T8590" s="2">
        <v>42326</v>
      </c>
      <c r="U8590" s="1">
        <v>42329.324305555558</v>
      </c>
      <c r="V8590" s="2">
        <v>42329</v>
      </c>
      <c r="W8590">
        <v>0.65</v>
      </c>
      <c r="X8590" t="s">
        <v>57</v>
      </c>
      <c r="Y8590" t="s">
        <v>104</v>
      </c>
      <c r="Z8590" s="2">
        <v>42324</v>
      </c>
      <c r="AA8590">
        <v>151656405</v>
      </c>
      <c r="AB8590" t="s">
        <v>59</v>
      </c>
      <c r="AC8590">
        <v>21920</v>
      </c>
      <c r="AE8590">
        <v>2015</v>
      </c>
      <c r="AF8590">
        <v>10000</v>
      </c>
      <c r="AG8590">
        <v>1403</v>
      </c>
      <c r="AH8590">
        <v>500</v>
      </c>
      <c r="AI8590">
        <v>9000</v>
      </c>
      <c r="AJ8590">
        <v>10000</v>
      </c>
      <c r="AK8590">
        <v>1000</v>
      </c>
      <c r="AL8590">
        <v>0</v>
      </c>
      <c r="AM8590">
        <v>28409</v>
      </c>
      <c r="AN8590">
        <v>35511.25</v>
      </c>
      <c r="AO8590">
        <v>30966</v>
      </c>
      <c r="AP8590">
        <v>11</v>
      </c>
      <c r="AQ8590" t="s">
        <v>1196</v>
      </c>
      <c r="AR8590" t="s">
        <v>246</v>
      </c>
    </row>
    <row r="8591" spans="1:44" x14ac:dyDescent="0.3">
      <c r="A8591" t="s">
        <v>44</v>
      </c>
      <c r="B8591" t="s">
        <v>509</v>
      </c>
      <c r="C8591" t="s">
        <v>510</v>
      </c>
      <c r="D8591" t="s">
        <v>112</v>
      </c>
      <c r="E8591" t="s">
        <v>48</v>
      </c>
      <c r="F8591" s="1">
        <v>42329.399305555555</v>
      </c>
      <c r="G8591" t="s">
        <v>100</v>
      </c>
      <c r="H8591" t="s">
        <v>101</v>
      </c>
      <c r="I8591" s="1">
        <v>42329.433333333334</v>
      </c>
      <c r="J8591" s="2">
        <v>42329</v>
      </c>
      <c r="K8591" t="s">
        <v>186</v>
      </c>
      <c r="L8591" t="s">
        <v>573</v>
      </c>
      <c r="M8591" t="s">
        <v>574</v>
      </c>
      <c r="N8591" t="s">
        <v>76</v>
      </c>
      <c r="P8591" t="s">
        <v>77</v>
      </c>
      <c r="R8591" t="s">
        <v>78</v>
      </c>
      <c r="S8591">
        <v>1516045589</v>
      </c>
      <c r="T8591" s="2">
        <v>42326</v>
      </c>
      <c r="U8591" s="1">
        <v>42329.433333333334</v>
      </c>
      <c r="V8591" s="2">
        <v>42329</v>
      </c>
      <c r="W8591">
        <v>0.65</v>
      </c>
      <c r="X8591" t="s">
        <v>79</v>
      </c>
      <c r="Y8591" t="s">
        <v>104</v>
      </c>
      <c r="Z8591" s="2">
        <v>42324</v>
      </c>
      <c r="AA8591">
        <v>151656405</v>
      </c>
      <c r="AB8591" t="s">
        <v>78</v>
      </c>
      <c r="AC8591">
        <v>0</v>
      </c>
      <c r="AE8591">
        <v>2015</v>
      </c>
      <c r="AF8591">
        <v>10000</v>
      </c>
      <c r="AG8591">
        <v>1403</v>
      </c>
      <c r="AH8591">
        <v>0</v>
      </c>
      <c r="AI8591">
        <v>10000</v>
      </c>
      <c r="AJ8591">
        <v>10000</v>
      </c>
      <c r="AK8591">
        <v>0</v>
      </c>
      <c r="AL8591">
        <v>0</v>
      </c>
      <c r="AM8591">
        <v>28409</v>
      </c>
      <c r="AN8591">
        <v>35511.25</v>
      </c>
      <c r="AO8591">
        <v>30966</v>
      </c>
      <c r="AP8591">
        <v>11</v>
      </c>
      <c r="AQ8591" t="s">
        <v>1196</v>
      </c>
      <c r="AR8591" t="s">
        <v>246</v>
      </c>
    </row>
    <row r="8592" spans="1:44" x14ac:dyDescent="0.3">
      <c r="A8592" t="s">
        <v>44</v>
      </c>
      <c r="B8592" t="s">
        <v>509</v>
      </c>
      <c r="C8592" t="s">
        <v>510</v>
      </c>
      <c r="D8592" t="s">
        <v>112</v>
      </c>
      <c r="E8592" t="s">
        <v>51</v>
      </c>
      <c r="F8592" s="1">
        <v>42329.399305555555</v>
      </c>
      <c r="G8592" t="s">
        <v>80</v>
      </c>
      <c r="H8592" t="s">
        <v>81</v>
      </c>
      <c r="I8592" s="1">
        <v>42329.434027777781</v>
      </c>
      <c r="J8592" s="2">
        <v>42329</v>
      </c>
      <c r="K8592" t="s">
        <v>186</v>
      </c>
      <c r="L8592" t="s">
        <v>573</v>
      </c>
      <c r="M8592" t="s">
        <v>574</v>
      </c>
      <c r="N8592" t="s">
        <v>82</v>
      </c>
      <c r="O8592" t="s">
        <v>82</v>
      </c>
      <c r="P8592" t="s">
        <v>83</v>
      </c>
      <c r="Q8592" t="s">
        <v>83</v>
      </c>
      <c r="R8592" t="s">
        <v>84</v>
      </c>
      <c r="S8592">
        <v>1516045589</v>
      </c>
      <c r="T8592" s="2">
        <v>42326</v>
      </c>
      <c r="U8592" s="1">
        <v>42329.434027777781</v>
      </c>
      <c r="V8592" s="2">
        <v>42329</v>
      </c>
      <c r="W8592">
        <v>0.65</v>
      </c>
      <c r="X8592" t="s">
        <v>79</v>
      </c>
      <c r="Y8592" t="s">
        <v>104</v>
      </c>
      <c r="Z8592" s="2">
        <v>42324</v>
      </c>
      <c r="AA8592">
        <v>151656405</v>
      </c>
      <c r="AB8592" t="s">
        <v>84</v>
      </c>
      <c r="AC8592">
        <v>0</v>
      </c>
      <c r="AD8592">
        <v>10000</v>
      </c>
      <c r="AE8592">
        <v>2015</v>
      </c>
      <c r="AF8592">
        <v>10000</v>
      </c>
      <c r="AG8592">
        <v>1403</v>
      </c>
      <c r="AH8592">
        <v>0</v>
      </c>
      <c r="AI8592">
        <v>10000</v>
      </c>
      <c r="AJ8592">
        <v>10000</v>
      </c>
      <c r="AK8592">
        <v>0</v>
      </c>
      <c r="AL8592">
        <v>0</v>
      </c>
      <c r="AM8592">
        <v>28409</v>
      </c>
      <c r="AN8592">
        <v>35511.25</v>
      </c>
      <c r="AO8592">
        <v>30966</v>
      </c>
      <c r="AP8592">
        <v>11</v>
      </c>
      <c r="AQ8592" t="s">
        <v>1196</v>
      </c>
      <c r="AR8592" t="s">
        <v>246</v>
      </c>
    </row>
    <row r="8593" spans="1:44" x14ac:dyDescent="0.3">
      <c r="A8593" t="s">
        <v>2298</v>
      </c>
      <c r="B8593" t="s">
        <v>975</v>
      </c>
      <c r="C8593" t="s">
        <v>976</v>
      </c>
      <c r="D8593" t="s">
        <v>112</v>
      </c>
      <c r="E8593" t="s">
        <v>48</v>
      </c>
      <c r="F8593" s="1">
        <v>42329.654166666667</v>
      </c>
      <c r="G8593" t="s">
        <v>100</v>
      </c>
      <c r="H8593" t="s">
        <v>101</v>
      </c>
      <c r="I8593" s="1">
        <v>42329.697916666664</v>
      </c>
      <c r="J8593" s="2">
        <v>42329</v>
      </c>
      <c r="K8593" t="s">
        <v>51</v>
      </c>
      <c r="L8593" t="s">
        <v>2299</v>
      </c>
      <c r="M8593" t="s">
        <v>2300</v>
      </c>
      <c r="N8593" t="s">
        <v>76</v>
      </c>
      <c r="P8593" t="s">
        <v>77</v>
      </c>
      <c r="R8593" t="s">
        <v>78</v>
      </c>
      <c r="S8593">
        <v>1516045452</v>
      </c>
      <c r="T8593" s="2">
        <v>42334</v>
      </c>
      <c r="U8593" s="1">
        <v>42329.697916666664</v>
      </c>
      <c r="V8593" s="2">
        <v>42329</v>
      </c>
      <c r="W8593">
        <v>0.56999999999999995</v>
      </c>
      <c r="X8593" t="s">
        <v>79</v>
      </c>
      <c r="Y8593" t="s">
        <v>295</v>
      </c>
      <c r="Z8593" s="2">
        <v>42324</v>
      </c>
      <c r="AA8593">
        <v>151662242</v>
      </c>
      <c r="AB8593" t="s">
        <v>78</v>
      </c>
      <c r="AC8593">
        <v>0</v>
      </c>
      <c r="AE8593">
        <v>2015</v>
      </c>
      <c r="AF8593">
        <v>3095</v>
      </c>
      <c r="AG8593">
        <v>1403</v>
      </c>
      <c r="AH8593">
        <v>0</v>
      </c>
      <c r="AI8593">
        <v>3095</v>
      </c>
      <c r="AJ8593">
        <v>3095</v>
      </c>
      <c r="AK8593">
        <v>0</v>
      </c>
      <c r="AL8593">
        <v>0</v>
      </c>
      <c r="AM8593">
        <v>12569</v>
      </c>
      <c r="AN8593">
        <v>15082.8</v>
      </c>
      <c r="AO8593">
        <v>3030</v>
      </c>
      <c r="AP8593">
        <v>11</v>
      </c>
      <c r="AQ8593" t="s">
        <v>1196</v>
      </c>
      <c r="AR8593" t="s">
        <v>246</v>
      </c>
    </row>
    <row r="8594" spans="1:44" x14ac:dyDescent="0.3">
      <c r="A8594" t="s">
        <v>2298</v>
      </c>
      <c r="B8594" t="s">
        <v>975</v>
      </c>
      <c r="C8594" t="s">
        <v>976</v>
      </c>
      <c r="D8594" t="s">
        <v>112</v>
      </c>
      <c r="E8594" t="s">
        <v>48</v>
      </c>
      <c r="F8594" s="1">
        <v>42329.654166666667</v>
      </c>
      <c r="G8594" t="s">
        <v>100</v>
      </c>
      <c r="H8594" t="s">
        <v>101</v>
      </c>
      <c r="I8594" s="1">
        <v>42329.697916666664</v>
      </c>
      <c r="J8594" s="2">
        <v>42329</v>
      </c>
      <c r="K8594" t="s">
        <v>51</v>
      </c>
      <c r="L8594" t="s">
        <v>2299</v>
      </c>
      <c r="M8594" t="s">
        <v>2300</v>
      </c>
      <c r="N8594" t="s">
        <v>76</v>
      </c>
      <c r="P8594" t="s">
        <v>77</v>
      </c>
      <c r="R8594" t="s">
        <v>78</v>
      </c>
      <c r="S8594">
        <v>1516045452</v>
      </c>
      <c r="T8594" s="2">
        <v>42334</v>
      </c>
      <c r="U8594" s="1">
        <v>42329.697916666664</v>
      </c>
      <c r="V8594" s="2">
        <v>42329</v>
      </c>
      <c r="W8594">
        <v>0.56999999999999995</v>
      </c>
      <c r="X8594" t="s">
        <v>79</v>
      </c>
      <c r="Y8594" t="s">
        <v>297</v>
      </c>
      <c r="Z8594" s="2">
        <v>42324</v>
      </c>
      <c r="AA8594">
        <v>151662242</v>
      </c>
      <c r="AB8594" t="s">
        <v>78</v>
      </c>
      <c r="AC8594">
        <v>0</v>
      </c>
      <c r="AE8594">
        <v>2015</v>
      </c>
      <c r="AF8594">
        <v>4284</v>
      </c>
      <c r="AG8594">
        <v>1403</v>
      </c>
      <c r="AH8594">
        <v>0</v>
      </c>
      <c r="AI8594">
        <v>4284</v>
      </c>
      <c r="AJ8594">
        <v>4284</v>
      </c>
      <c r="AK8594">
        <v>0</v>
      </c>
      <c r="AL8594">
        <v>0</v>
      </c>
      <c r="AM8594">
        <v>12569</v>
      </c>
      <c r="AN8594">
        <v>15082.8</v>
      </c>
      <c r="AO8594">
        <v>4201</v>
      </c>
      <c r="AP8594">
        <v>11</v>
      </c>
      <c r="AQ8594" t="s">
        <v>1196</v>
      </c>
      <c r="AR8594" t="s">
        <v>246</v>
      </c>
    </row>
    <row r="8595" spans="1:44" x14ac:dyDescent="0.3">
      <c r="A8595" t="s">
        <v>2298</v>
      </c>
      <c r="B8595" t="s">
        <v>975</v>
      </c>
      <c r="C8595" t="s">
        <v>976</v>
      </c>
      <c r="D8595" t="s">
        <v>112</v>
      </c>
      <c r="E8595" t="s">
        <v>48</v>
      </c>
      <c r="F8595" s="1">
        <v>42329.654166666667</v>
      </c>
      <c r="G8595" t="s">
        <v>100</v>
      </c>
      <c r="H8595" t="s">
        <v>101</v>
      </c>
      <c r="I8595" s="1">
        <v>42329.697916666664</v>
      </c>
      <c r="J8595" s="2">
        <v>42329</v>
      </c>
      <c r="K8595" t="s">
        <v>51</v>
      </c>
      <c r="L8595" t="s">
        <v>2299</v>
      </c>
      <c r="M8595" t="s">
        <v>2300</v>
      </c>
      <c r="N8595" t="s">
        <v>76</v>
      </c>
      <c r="P8595" t="s">
        <v>77</v>
      </c>
      <c r="R8595" t="s">
        <v>78</v>
      </c>
      <c r="S8595">
        <v>1516045452</v>
      </c>
      <c r="T8595" s="2">
        <v>42334</v>
      </c>
      <c r="U8595" s="1">
        <v>42329.697916666664</v>
      </c>
      <c r="V8595" s="2">
        <v>42329</v>
      </c>
      <c r="W8595">
        <v>0.56999999999999995</v>
      </c>
      <c r="X8595" t="s">
        <v>79</v>
      </c>
      <c r="Y8595" t="s">
        <v>600</v>
      </c>
      <c r="Z8595" s="2">
        <v>42324</v>
      </c>
      <c r="AA8595">
        <v>151662242</v>
      </c>
      <c r="AB8595" t="s">
        <v>78</v>
      </c>
      <c r="AC8595">
        <v>0</v>
      </c>
      <c r="AE8595">
        <v>2015</v>
      </c>
      <c r="AF8595">
        <v>3159</v>
      </c>
      <c r="AG8595">
        <v>1403</v>
      </c>
      <c r="AH8595">
        <v>0</v>
      </c>
      <c r="AI8595">
        <v>3159</v>
      </c>
      <c r="AJ8595">
        <v>3159</v>
      </c>
      <c r="AK8595">
        <v>0</v>
      </c>
      <c r="AL8595">
        <v>0</v>
      </c>
      <c r="AM8595">
        <v>12569</v>
      </c>
      <c r="AN8595">
        <v>15082.8</v>
      </c>
      <c r="AO8595">
        <v>3219</v>
      </c>
      <c r="AP8595">
        <v>11</v>
      </c>
      <c r="AQ8595" t="s">
        <v>1196</v>
      </c>
      <c r="AR8595" t="s">
        <v>246</v>
      </c>
    </row>
    <row r="8596" spans="1:44" x14ac:dyDescent="0.3">
      <c r="A8596" t="s">
        <v>2298</v>
      </c>
      <c r="B8596" t="s">
        <v>975</v>
      </c>
      <c r="C8596" t="s">
        <v>976</v>
      </c>
      <c r="D8596" t="s">
        <v>112</v>
      </c>
      <c r="E8596" t="s">
        <v>48</v>
      </c>
      <c r="F8596" s="1">
        <v>42329.654166666667</v>
      </c>
      <c r="G8596" t="s">
        <v>100</v>
      </c>
      <c r="H8596" t="s">
        <v>101</v>
      </c>
      <c r="I8596" s="1">
        <v>42329.697916666664</v>
      </c>
      <c r="J8596" s="2">
        <v>42329</v>
      </c>
      <c r="K8596" t="s">
        <v>51</v>
      </c>
      <c r="L8596" t="s">
        <v>2299</v>
      </c>
      <c r="M8596" t="s">
        <v>2300</v>
      </c>
      <c r="N8596" t="s">
        <v>76</v>
      </c>
      <c r="P8596" t="s">
        <v>77</v>
      </c>
      <c r="R8596" t="s">
        <v>78</v>
      </c>
      <c r="S8596">
        <v>1516045452</v>
      </c>
      <c r="T8596" s="2">
        <v>42334</v>
      </c>
      <c r="U8596" s="1">
        <v>42329.697916666664</v>
      </c>
      <c r="V8596" s="2">
        <v>42329</v>
      </c>
      <c r="W8596">
        <v>0.56999999999999995</v>
      </c>
      <c r="X8596" t="s">
        <v>79</v>
      </c>
      <c r="Y8596" t="s">
        <v>290</v>
      </c>
      <c r="Z8596" s="2">
        <v>42324</v>
      </c>
      <c r="AA8596">
        <v>151662242</v>
      </c>
      <c r="AB8596" t="s">
        <v>78</v>
      </c>
      <c r="AC8596">
        <v>0</v>
      </c>
      <c r="AE8596">
        <v>2015</v>
      </c>
      <c r="AF8596">
        <v>1751</v>
      </c>
      <c r="AG8596">
        <v>1403</v>
      </c>
      <c r="AH8596">
        <v>0</v>
      </c>
      <c r="AI8596">
        <v>1751</v>
      </c>
      <c r="AJ8596">
        <v>1751</v>
      </c>
      <c r="AK8596">
        <v>0</v>
      </c>
      <c r="AL8596">
        <v>0</v>
      </c>
      <c r="AM8596">
        <v>12569</v>
      </c>
      <c r="AN8596">
        <v>15082.8</v>
      </c>
      <c r="AO8596">
        <v>1663</v>
      </c>
      <c r="AP8596">
        <v>11</v>
      </c>
      <c r="AQ8596" t="s">
        <v>1196</v>
      </c>
      <c r="AR8596" t="s">
        <v>246</v>
      </c>
    </row>
    <row r="8597" spans="1:44" x14ac:dyDescent="0.3">
      <c r="A8597" t="s">
        <v>2298</v>
      </c>
      <c r="B8597" t="s">
        <v>975</v>
      </c>
      <c r="C8597" t="s">
        <v>976</v>
      </c>
      <c r="D8597" t="s">
        <v>112</v>
      </c>
      <c r="E8597" t="s">
        <v>48</v>
      </c>
      <c r="F8597" s="1">
        <v>42329.654166666667</v>
      </c>
      <c r="G8597" t="s">
        <v>100</v>
      </c>
      <c r="H8597" t="s">
        <v>101</v>
      </c>
      <c r="I8597" s="1">
        <v>42329.697916666664</v>
      </c>
      <c r="J8597" s="2">
        <v>42329</v>
      </c>
      <c r="K8597" t="s">
        <v>51</v>
      </c>
      <c r="L8597" t="s">
        <v>2299</v>
      </c>
      <c r="M8597" t="s">
        <v>2300</v>
      </c>
      <c r="N8597" t="s">
        <v>76</v>
      </c>
      <c r="P8597" t="s">
        <v>77</v>
      </c>
      <c r="R8597" t="s">
        <v>78</v>
      </c>
      <c r="S8597">
        <v>1516045452</v>
      </c>
      <c r="T8597" s="2">
        <v>42334</v>
      </c>
      <c r="U8597" s="1">
        <v>42329.697916666664</v>
      </c>
      <c r="V8597" s="2">
        <v>42329</v>
      </c>
      <c r="W8597">
        <v>0.56999999999999995</v>
      </c>
      <c r="X8597" t="s">
        <v>79</v>
      </c>
      <c r="Y8597" t="s">
        <v>291</v>
      </c>
      <c r="Z8597" s="2">
        <v>42324</v>
      </c>
      <c r="AA8597">
        <v>151662242</v>
      </c>
      <c r="AB8597" t="s">
        <v>78</v>
      </c>
      <c r="AC8597">
        <v>0</v>
      </c>
      <c r="AE8597">
        <v>2015</v>
      </c>
      <c r="AF8597">
        <v>1634</v>
      </c>
      <c r="AG8597">
        <v>1403</v>
      </c>
      <c r="AH8597">
        <v>0</v>
      </c>
      <c r="AI8597">
        <v>1634</v>
      </c>
      <c r="AJ8597">
        <v>1634</v>
      </c>
      <c r="AK8597">
        <v>0</v>
      </c>
      <c r="AL8597">
        <v>0</v>
      </c>
      <c r="AM8597">
        <v>12569</v>
      </c>
      <c r="AN8597">
        <v>15082.8</v>
      </c>
      <c r="AO8597">
        <v>1547</v>
      </c>
      <c r="AP8597">
        <v>11</v>
      </c>
      <c r="AQ8597" t="s">
        <v>1196</v>
      </c>
      <c r="AR8597" t="s">
        <v>246</v>
      </c>
    </row>
    <row r="8598" spans="1:44" x14ac:dyDescent="0.3">
      <c r="A8598" t="s">
        <v>2298</v>
      </c>
      <c r="B8598" t="s">
        <v>975</v>
      </c>
      <c r="C8598" t="s">
        <v>976</v>
      </c>
      <c r="D8598" t="s">
        <v>112</v>
      </c>
      <c r="E8598" t="s">
        <v>48</v>
      </c>
      <c r="F8598" s="1">
        <v>42329.654166666667</v>
      </c>
      <c r="G8598" t="s">
        <v>100</v>
      </c>
      <c r="H8598" t="s">
        <v>101</v>
      </c>
      <c r="I8598" s="1">
        <v>42329.697916666664</v>
      </c>
      <c r="J8598" s="2">
        <v>42329</v>
      </c>
      <c r="K8598" t="s">
        <v>51</v>
      </c>
      <c r="L8598" t="s">
        <v>2299</v>
      </c>
      <c r="M8598" t="s">
        <v>2300</v>
      </c>
      <c r="N8598" t="s">
        <v>76</v>
      </c>
      <c r="P8598" t="s">
        <v>77</v>
      </c>
      <c r="R8598" t="s">
        <v>78</v>
      </c>
      <c r="S8598">
        <v>1516045452</v>
      </c>
      <c r="T8598" s="2">
        <v>42334</v>
      </c>
      <c r="U8598" s="1">
        <v>42329.697916666664</v>
      </c>
      <c r="V8598" s="2">
        <v>42329</v>
      </c>
      <c r="W8598">
        <v>0.56999999999999995</v>
      </c>
      <c r="X8598" t="s">
        <v>79</v>
      </c>
      <c r="Y8598" t="s">
        <v>1545</v>
      </c>
      <c r="Z8598" s="2">
        <v>42324</v>
      </c>
      <c r="AA8598">
        <v>151662242</v>
      </c>
      <c r="AB8598" t="s">
        <v>78</v>
      </c>
      <c r="AC8598">
        <v>0</v>
      </c>
      <c r="AE8598">
        <v>2015</v>
      </c>
      <c r="AF8598">
        <v>621</v>
      </c>
      <c r="AG8598">
        <v>1403</v>
      </c>
      <c r="AH8598">
        <v>0</v>
      </c>
      <c r="AI8598">
        <v>621</v>
      </c>
      <c r="AJ8598">
        <v>621</v>
      </c>
      <c r="AK8598">
        <v>0</v>
      </c>
      <c r="AL8598">
        <v>0</v>
      </c>
      <c r="AM8598">
        <v>12569</v>
      </c>
      <c r="AN8598">
        <v>15082.8</v>
      </c>
      <c r="AO8598">
        <v>431</v>
      </c>
      <c r="AP8598">
        <v>11</v>
      </c>
      <c r="AQ8598" t="s">
        <v>1196</v>
      </c>
      <c r="AR8598" t="s">
        <v>246</v>
      </c>
    </row>
    <row r="8599" spans="1:44" x14ac:dyDescent="0.3">
      <c r="A8599" t="s">
        <v>1530</v>
      </c>
      <c r="B8599" t="s">
        <v>1531</v>
      </c>
      <c r="C8599" t="s">
        <v>1532</v>
      </c>
      <c r="D8599" t="s">
        <v>218</v>
      </c>
      <c r="E8599" t="s">
        <v>51</v>
      </c>
      <c r="F8599" s="1">
        <v>42329.004861111112</v>
      </c>
      <c r="G8599" t="s">
        <v>1347</v>
      </c>
      <c r="H8599" t="s">
        <v>1348</v>
      </c>
      <c r="I8599" s="1">
        <v>42329.013888888891</v>
      </c>
      <c r="J8599" s="2">
        <v>42329</v>
      </c>
      <c r="K8599" t="s">
        <v>51</v>
      </c>
      <c r="L8599" t="s">
        <v>2708</v>
      </c>
      <c r="M8599" t="s">
        <v>2709</v>
      </c>
      <c r="N8599" t="s">
        <v>273</v>
      </c>
      <c r="O8599" t="s">
        <v>90</v>
      </c>
      <c r="P8599" t="s">
        <v>274</v>
      </c>
      <c r="Q8599" t="s">
        <v>92</v>
      </c>
      <c r="R8599" t="s">
        <v>93</v>
      </c>
      <c r="S8599">
        <v>1516045495</v>
      </c>
      <c r="T8599" s="2">
        <v>42331</v>
      </c>
      <c r="U8599" s="1">
        <v>42329.013888888891</v>
      </c>
      <c r="V8599" s="2">
        <v>42330</v>
      </c>
      <c r="W8599">
        <v>2.67</v>
      </c>
      <c r="X8599" t="s">
        <v>127</v>
      </c>
      <c r="Y8599" t="s">
        <v>145</v>
      </c>
      <c r="Z8599" s="2">
        <v>42324</v>
      </c>
      <c r="AA8599">
        <v>151662205</v>
      </c>
      <c r="AB8599" t="s">
        <v>93</v>
      </c>
      <c r="AC8599">
        <v>0</v>
      </c>
      <c r="AE8599">
        <v>2015</v>
      </c>
      <c r="AF8599">
        <v>4840</v>
      </c>
      <c r="AG8599">
        <v>744.27499999999998</v>
      </c>
      <c r="AH8599">
        <v>0</v>
      </c>
      <c r="AI8599">
        <v>4840</v>
      </c>
      <c r="AJ8599">
        <v>4840</v>
      </c>
      <c r="AK8599">
        <v>0</v>
      </c>
      <c r="AL8599">
        <v>0</v>
      </c>
      <c r="AM8599">
        <v>4400</v>
      </c>
      <c r="AN8599">
        <v>12012</v>
      </c>
      <c r="AO8599">
        <v>4840</v>
      </c>
      <c r="AP8599">
        <v>11</v>
      </c>
      <c r="AQ8599" t="s">
        <v>1196</v>
      </c>
      <c r="AR8599" t="s">
        <v>246</v>
      </c>
    </row>
    <row r="8600" spans="1:44" x14ac:dyDescent="0.3">
      <c r="A8600" t="s">
        <v>1530</v>
      </c>
      <c r="B8600" t="s">
        <v>1531</v>
      </c>
      <c r="C8600" t="s">
        <v>1532</v>
      </c>
      <c r="D8600" t="s">
        <v>218</v>
      </c>
      <c r="E8600" t="s">
        <v>51</v>
      </c>
      <c r="F8600" s="1">
        <v>42329.004861111112</v>
      </c>
      <c r="G8600" t="s">
        <v>1131</v>
      </c>
      <c r="H8600" t="s">
        <v>1132</v>
      </c>
      <c r="I8600" s="1">
        <v>42329.01458333333</v>
      </c>
      <c r="J8600" s="2">
        <v>42329</v>
      </c>
      <c r="K8600" t="s">
        <v>51</v>
      </c>
      <c r="L8600" t="s">
        <v>2708</v>
      </c>
      <c r="M8600" t="s">
        <v>2709</v>
      </c>
      <c r="N8600" t="s">
        <v>89</v>
      </c>
      <c r="O8600" t="s">
        <v>90</v>
      </c>
      <c r="P8600" t="s">
        <v>91</v>
      </c>
      <c r="Q8600" t="s">
        <v>92</v>
      </c>
      <c r="R8600" t="s">
        <v>93</v>
      </c>
      <c r="S8600">
        <v>1516045496</v>
      </c>
      <c r="T8600" s="2">
        <v>42331</v>
      </c>
      <c r="U8600" s="1">
        <v>42329.01458333333</v>
      </c>
      <c r="V8600" s="2">
        <v>42330</v>
      </c>
      <c r="W8600">
        <v>2.67</v>
      </c>
      <c r="X8600" t="s">
        <v>127</v>
      </c>
      <c r="Y8600" t="s">
        <v>145</v>
      </c>
      <c r="Z8600" s="2">
        <v>42324</v>
      </c>
      <c r="AA8600">
        <v>151662204</v>
      </c>
      <c r="AB8600" t="s">
        <v>93</v>
      </c>
      <c r="AC8600">
        <v>0</v>
      </c>
      <c r="AE8600">
        <v>2015</v>
      </c>
      <c r="AF8600">
        <v>8470</v>
      </c>
      <c r="AG8600">
        <v>744.27499999999998</v>
      </c>
      <c r="AH8600">
        <v>0</v>
      </c>
      <c r="AI8600">
        <v>8470</v>
      </c>
      <c r="AJ8600">
        <v>8470</v>
      </c>
      <c r="AK8600">
        <v>0</v>
      </c>
      <c r="AL8600">
        <v>0</v>
      </c>
      <c r="AM8600">
        <v>7700</v>
      </c>
      <c r="AN8600">
        <v>18095</v>
      </c>
      <c r="AO8600">
        <v>8470</v>
      </c>
      <c r="AP8600">
        <v>11</v>
      </c>
      <c r="AQ8600" t="s">
        <v>1196</v>
      </c>
      <c r="AR8600" t="s">
        <v>246</v>
      </c>
    </row>
    <row r="8601" spans="1:44" x14ac:dyDescent="0.3">
      <c r="A8601" t="s">
        <v>1530</v>
      </c>
      <c r="B8601" t="s">
        <v>1531</v>
      </c>
      <c r="C8601" t="s">
        <v>1532</v>
      </c>
      <c r="D8601" t="s">
        <v>218</v>
      </c>
      <c r="E8601" t="s">
        <v>48</v>
      </c>
      <c r="F8601" s="1">
        <v>42329.799305555556</v>
      </c>
      <c r="G8601" t="s">
        <v>49</v>
      </c>
      <c r="H8601" t="s">
        <v>50</v>
      </c>
      <c r="I8601" s="1">
        <v>42329.802083333336</v>
      </c>
      <c r="J8601" s="2">
        <v>42329</v>
      </c>
      <c r="K8601" t="s">
        <v>51</v>
      </c>
      <c r="L8601" t="s">
        <v>2708</v>
      </c>
      <c r="M8601" t="s">
        <v>2709</v>
      </c>
      <c r="N8601" t="s">
        <v>148</v>
      </c>
      <c r="P8601" t="s">
        <v>149</v>
      </c>
      <c r="R8601" t="s">
        <v>56</v>
      </c>
      <c r="S8601">
        <v>1516045495</v>
      </c>
      <c r="T8601" s="2">
        <v>42331</v>
      </c>
      <c r="U8601" s="1">
        <v>42329.802083333336</v>
      </c>
      <c r="V8601" s="2">
        <v>42330</v>
      </c>
      <c r="W8601">
        <v>2.67</v>
      </c>
      <c r="X8601" t="s">
        <v>57</v>
      </c>
      <c r="Y8601" t="s">
        <v>145</v>
      </c>
      <c r="Z8601" s="2">
        <v>42324</v>
      </c>
      <c r="AA8601">
        <v>151662205</v>
      </c>
      <c r="AB8601" t="s">
        <v>59</v>
      </c>
      <c r="AC8601">
        <v>190</v>
      </c>
      <c r="AE8601">
        <v>2015</v>
      </c>
      <c r="AF8601">
        <v>4650</v>
      </c>
      <c r="AG8601">
        <v>1403</v>
      </c>
      <c r="AH8601">
        <v>0</v>
      </c>
      <c r="AI8601">
        <v>4450</v>
      </c>
      <c r="AJ8601">
        <v>4650</v>
      </c>
      <c r="AK8601">
        <v>200</v>
      </c>
      <c r="AL8601">
        <v>0</v>
      </c>
      <c r="AM8601">
        <v>4400</v>
      </c>
      <c r="AN8601">
        <v>12012</v>
      </c>
      <c r="AO8601">
        <v>4840</v>
      </c>
      <c r="AP8601">
        <v>11</v>
      </c>
      <c r="AQ8601" t="s">
        <v>1196</v>
      </c>
      <c r="AR8601" t="s">
        <v>246</v>
      </c>
    </row>
    <row r="8602" spans="1:44" x14ac:dyDescent="0.3">
      <c r="A8602" t="s">
        <v>44</v>
      </c>
      <c r="B8602" t="s">
        <v>146</v>
      </c>
      <c r="C8602" t="s">
        <v>147</v>
      </c>
      <c r="D8602" t="s">
        <v>112</v>
      </c>
      <c r="E8602" t="s">
        <v>51</v>
      </c>
      <c r="F8602" s="1">
        <v>42329.004861111112</v>
      </c>
      <c r="G8602" t="s">
        <v>981</v>
      </c>
      <c r="H8602" t="s">
        <v>982</v>
      </c>
      <c r="I8602" s="1">
        <v>42329.015277777777</v>
      </c>
      <c r="J8602" s="2">
        <v>42329</v>
      </c>
      <c r="K8602" t="s">
        <v>51</v>
      </c>
      <c r="L8602" t="s">
        <v>4622</v>
      </c>
      <c r="M8602" t="s">
        <v>4623</v>
      </c>
      <c r="N8602" t="s">
        <v>90</v>
      </c>
      <c r="O8602" t="s">
        <v>90</v>
      </c>
      <c r="P8602" t="s">
        <v>92</v>
      </c>
      <c r="Q8602" t="s">
        <v>92</v>
      </c>
      <c r="R8602" t="s">
        <v>93</v>
      </c>
      <c r="S8602">
        <v>1516045583</v>
      </c>
      <c r="T8602" s="2">
        <v>42331</v>
      </c>
      <c r="U8602" s="1">
        <v>42329.015277777777</v>
      </c>
      <c r="V8602" s="2">
        <v>42330</v>
      </c>
      <c r="W8602">
        <v>0.15</v>
      </c>
      <c r="X8602" t="s">
        <v>127</v>
      </c>
      <c r="Y8602" t="s">
        <v>4624</v>
      </c>
      <c r="Z8602" s="2">
        <v>42324</v>
      </c>
      <c r="AA8602">
        <v>151662214</v>
      </c>
      <c r="AB8602" t="s">
        <v>93</v>
      </c>
      <c r="AC8602">
        <v>0</v>
      </c>
      <c r="AE8602">
        <v>2015</v>
      </c>
      <c r="AF8602">
        <v>72052</v>
      </c>
      <c r="AG8602">
        <v>744.27499999999998</v>
      </c>
      <c r="AH8602">
        <v>0</v>
      </c>
      <c r="AI8602">
        <v>72052</v>
      </c>
      <c r="AJ8602">
        <v>72052</v>
      </c>
      <c r="AK8602">
        <v>0</v>
      </c>
      <c r="AL8602">
        <v>0</v>
      </c>
      <c r="AM8602">
        <v>69280</v>
      </c>
      <c r="AN8602">
        <v>24248</v>
      </c>
      <c r="AO8602">
        <v>72052</v>
      </c>
      <c r="AP8602">
        <v>11</v>
      </c>
      <c r="AQ8602" t="s">
        <v>1196</v>
      </c>
      <c r="AR8602" t="s">
        <v>246</v>
      </c>
    </row>
    <row r="8603" spans="1:44" x14ac:dyDescent="0.3">
      <c r="A8603" t="s">
        <v>44</v>
      </c>
      <c r="B8603" t="s">
        <v>146</v>
      </c>
      <c r="C8603" t="s">
        <v>147</v>
      </c>
      <c r="D8603" t="s">
        <v>112</v>
      </c>
      <c r="E8603" t="s">
        <v>48</v>
      </c>
      <c r="F8603" s="1">
        <v>42329.45208333333</v>
      </c>
      <c r="G8603" t="s">
        <v>49</v>
      </c>
      <c r="H8603" t="s">
        <v>50</v>
      </c>
      <c r="I8603" s="1">
        <v>42329.65902777778</v>
      </c>
      <c r="J8603" s="2">
        <v>42329</v>
      </c>
      <c r="K8603" t="s">
        <v>51</v>
      </c>
      <c r="L8603" t="s">
        <v>4622</v>
      </c>
      <c r="M8603" t="s">
        <v>4623</v>
      </c>
      <c r="N8603" t="s">
        <v>176</v>
      </c>
      <c r="P8603" t="s">
        <v>177</v>
      </c>
      <c r="R8603" t="s">
        <v>56</v>
      </c>
      <c r="S8603">
        <v>1516045583</v>
      </c>
      <c r="T8603" s="2">
        <v>42331</v>
      </c>
      <c r="U8603" s="1">
        <v>42329.65902777778</v>
      </c>
      <c r="V8603" s="2">
        <v>42330</v>
      </c>
      <c r="W8603">
        <v>0.15</v>
      </c>
      <c r="X8603" t="s">
        <v>57</v>
      </c>
      <c r="Y8603" t="s">
        <v>4624</v>
      </c>
      <c r="Z8603" s="2">
        <v>42324</v>
      </c>
      <c r="AA8603">
        <v>151662214</v>
      </c>
      <c r="AB8603" t="s">
        <v>59</v>
      </c>
      <c r="AC8603">
        <v>1772</v>
      </c>
      <c r="AE8603">
        <v>2015</v>
      </c>
      <c r="AF8603">
        <v>70280</v>
      </c>
      <c r="AG8603">
        <v>1403</v>
      </c>
      <c r="AH8603">
        <v>0</v>
      </c>
      <c r="AI8603">
        <v>69180</v>
      </c>
      <c r="AJ8603">
        <v>70280</v>
      </c>
      <c r="AK8603">
        <v>1100</v>
      </c>
      <c r="AL8603">
        <v>0</v>
      </c>
      <c r="AM8603">
        <v>69280</v>
      </c>
      <c r="AN8603">
        <v>24248</v>
      </c>
      <c r="AO8603">
        <v>72052</v>
      </c>
      <c r="AP8603">
        <v>11</v>
      </c>
      <c r="AQ8603" t="s">
        <v>1196</v>
      </c>
      <c r="AR8603" t="s">
        <v>246</v>
      </c>
    </row>
    <row r="8604" spans="1:44" x14ac:dyDescent="0.3">
      <c r="A8604" t="s">
        <v>564</v>
      </c>
      <c r="B8604" t="s">
        <v>565</v>
      </c>
      <c r="C8604" t="s">
        <v>566</v>
      </c>
      <c r="D8604" t="s">
        <v>47</v>
      </c>
      <c r="E8604" t="s">
        <v>51</v>
      </c>
      <c r="F8604" s="1">
        <v>42329.649305555555</v>
      </c>
      <c r="G8604" t="s">
        <v>251</v>
      </c>
      <c r="H8604" t="s">
        <v>252</v>
      </c>
      <c r="I8604" s="1">
        <v>42329.663888888892</v>
      </c>
      <c r="J8604" s="2">
        <v>42329</v>
      </c>
      <c r="K8604" t="s">
        <v>186</v>
      </c>
      <c r="L8604" t="s">
        <v>2530</v>
      </c>
      <c r="M8604" t="s">
        <v>2531</v>
      </c>
      <c r="N8604" t="s">
        <v>253</v>
      </c>
      <c r="O8604" t="s">
        <v>253</v>
      </c>
      <c r="P8604" t="s">
        <v>254</v>
      </c>
      <c r="Q8604" t="s">
        <v>254</v>
      </c>
      <c r="R8604" t="s">
        <v>255</v>
      </c>
      <c r="S8604">
        <v>1516045456</v>
      </c>
      <c r="T8604" s="2">
        <v>42331</v>
      </c>
      <c r="U8604" s="1">
        <v>42329.663888888892</v>
      </c>
      <c r="V8604" s="2">
        <v>42338</v>
      </c>
      <c r="W8604">
        <v>0.31</v>
      </c>
      <c r="X8604" t="s">
        <v>57</v>
      </c>
      <c r="Y8604" t="s">
        <v>2532</v>
      </c>
      <c r="Z8604" s="2">
        <v>42324</v>
      </c>
      <c r="AA8604">
        <v>151656377</v>
      </c>
      <c r="AB8604" t="s">
        <v>255</v>
      </c>
      <c r="AC8604">
        <v>0</v>
      </c>
      <c r="AE8604">
        <v>2015</v>
      </c>
      <c r="AF8604">
        <v>4125</v>
      </c>
      <c r="AG8604">
        <v>1403</v>
      </c>
      <c r="AH8604">
        <v>0</v>
      </c>
      <c r="AI8604">
        <v>4125</v>
      </c>
      <c r="AJ8604">
        <v>4125</v>
      </c>
      <c r="AK8604">
        <v>0</v>
      </c>
      <c r="AL8604">
        <v>0</v>
      </c>
      <c r="AM8604">
        <v>3336</v>
      </c>
      <c r="AN8604">
        <v>2068.3200000000002</v>
      </c>
      <c r="AO8604">
        <v>4004</v>
      </c>
      <c r="AP8604">
        <v>11</v>
      </c>
      <c r="AQ8604" t="s">
        <v>1196</v>
      </c>
      <c r="AR8604" t="s">
        <v>246</v>
      </c>
    </row>
    <row r="8605" spans="1:44" x14ac:dyDescent="0.3">
      <c r="A8605" t="s">
        <v>158</v>
      </c>
      <c r="B8605" t="s">
        <v>629</v>
      </c>
      <c r="C8605" t="s">
        <v>630</v>
      </c>
      <c r="D8605" t="s">
        <v>112</v>
      </c>
      <c r="E8605" t="s">
        <v>51</v>
      </c>
      <c r="F8605" s="1">
        <v>42329.649305555555</v>
      </c>
      <c r="G8605" t="s">
        <v>251</v>
      </c>
      <c r="H8605" t="s">
        <v>252</v>
      </c>
      <c r="I8605" s="1">
        <v>42329.665972222225</v>
      </c>
      <c r="J8605" s="2">
        <v>42329</v>
      </c>
      <c r="K8605" t="s">
        <v>186</v>
      </c>
      <c r="L8605" t="s">
        <v>1535</v>
      </c>
      <c r="M8605" t="s">
        <v>1536</v>
      </c>
      <c r="N8605" t="s">
        <v>253</v>
      </c>
      <c r="O8605" t="s">
        <v>253</v>
      </c>
      <c r="P8605" t="s">
        <v>254</v>
      </c>
      <c r="Q8605" t="s">
        <v>254</v>
      </c>
      <c r="R8605" t="s">
        <v>255</v>
      </c>
      <c r="S8605">
        <v>1516045628</v>
      </c>
      <c r="T8605" s="2">
        <v>42332</v>
      </c>
      <c r="U8605" s="1">
        <v>42329.665972222225</v>
      </c>
      <c r="V8605" s="2">
        <v>42326</v>
      </c>
      <c r="W8605">
        <v>6.6500000000000004E-2</v>
      </c>
      <c r="X8605" t="s">
        <v>57</v>
      </c>
      <c r="Y8605" t="s">
        <v>1537</v>
      </c>
      <c r="Z8605" s="2">
        <v>42325</v>
      </c>
      <c r="AA8605">
        <v>151656512</v>
      </c>
      <c r="AB8605" t="s">
        <v>255</v>
      </c>
      <c r="AC8605">
        <v>0</v>
      </c>
      <c r="AE8605">
        <v>2015</v>
      </c>
      <c r="AF8605">
        <v>4720</v>
      </c>
      <c r="AG8605">
        <v>1403</v>
      </c>
      <c r="AH8605">
        <v>0</v>
      </c>
      <c r="AI8605">
        <v>4720</v>
      </c>
      <c r="AJ8605">
        <v>4720</v>
      </c>
      <c r="AK8605">
        <v>0</v>
      </c>
      <c r="AL8605">
        <v>0</v>
      </c>
      <c r="AM8605">
        <v>327</v>
      </c>
      <c r="AN8605">
        <v>3195.61</v>
      </c>
      <c r="AO8605">
        <v>4709</v>
      </c>
      <c r="AP8605">
        <v>11</v>
      </c>
      <c r="AQ8605" t="s">
        <v>1196</v>
      </c>
      <c r="AR8605" t="s">
        <v>246</v>
      </c>
    </row>
    <row r="8606" spans="1:44" x14ac:dyDescent="0.3">
      <c r="A8606" t="s">
        <v>158</v>
      </c>
      <c r="B8606" t="s">
        <v>629</v>
      </c>
      <c r="C8606" t="s">
        <v>630</v>
      </c>
      <c r="D8606" t="s">
        <v>112</v>
      </c>
      <c r="E8606" t="s">
        <v>51</v>
      </c>
      <c r="F8606" s="1">
        <v>42329.649305555555</v>
      </c>
      <c r="G8606" t="s">
        <v>251</v>
      </c>
      <c r="H8606" t="s">
        <v>252</v>
      </c>
      <c r="I8606" s="1">
        <v>42329.667361111111</v>
      </c>
      <c r="J8606" s="2">
        <v>42329</v>
      </c>
      <c r="K8606" t="s">
        <v>186</v>
      </c>
      <c r="L8606" t="s">
        <v>1535</v>
      </c>
      <c r="M8606" t="s">
        <v>1536</v>
      </c>
      <c r="N8606" t="s">
        <v>253</v>
      </c>
      <c r="O8606" t="s">
        <v>253</v>
      </c>
      <c r="P8606" t="s">
        <v>254</v>
      </c>
      <c r="Q8606" t="s">
        <v>254</v>
      </c>
      <c r="R8606" t="s">
        <v>255</v>
      </c>
      <c r="S8606">
        <v>1516045629</v>
      </c>
      <c r="T8606" s="2">
        <v>42332</v>
      </c>
      <c r="U8606" s="1">
        <v>42329.667361111111</v>
      </c>
      <c r="V8606" s="2">
        <v>42326</v>
      </c>
      <c r="W8606">
        <v>6.6500000000000004E-2</v>
      </c>
      <c r="X8606" t="s">
        <v>57</v>
      </c>
      <c r="Y8606" t="s">
        <v>1537</v>
      </c>
      <c r="Z8606" s="2">
        <v>42325</v>
      </c>
      <c r="AA8606">
        <v>151656513</v>
      </c>
      <c r="AB8606" t="s">
        <v>255</v>
      </c>
      <c r="AC8606">
        <v>0</v>
      </c>
      <c r="AE8606">
        <v>2015</v>
      </c>
      <c r="AF8606">
        <v>4840</v>
      </c>
      <c r="AG8606">
        <v>1403</v>
      </c>
      <c r="AH8606">
        <v>0</v>
      </c>
      <c r="AI8606">
        <v>4840</v>
      </c>
      <c r="AJ8606">
        <v>4840</v>
      </c>
      <c r="AK8606">
        <v>0</v>
      </c>
      <c r="AL8606">
        <v>0</v>
      </c>
      <c r="AM8606">
        <v>335</v>
      </c>
      <c r="AN8606">
        <v>3273.79</v>
      </c>
      <c r="AO8606">
        <v>4824</v>
      </c>
      <c r="AP8606">
        <v>11</v>
      </c>
      <c r="AQ8606" t="s">
        <v>1196</v>
      </c>
      <c r="AR8606" t="s">
        <v>246</v>
      </c>
    </row>
    <row r="8607" spans="1:44" x14ac:dyDescent="0.3">
      <c r="A8607" t="s">
        <v>158</v>
      </c>
      <c r="B8607" t="s">
        <v>629</v>
      </c>
      <c r="C8607" t="s">
        <v>630</v>
      </c>
      <c r="D8607" t="s">
        <v>112</v>
      </c>
      <c r="E8607" t="s">
        <v>51</v>
      </c>
      <c r="F8607" s="1">
        <v>42329.649305555555</v>
      </c>
      <c r="G8607" t="s">
        <v>251</v>
      </c>
      <c r="H8607" t="s">
        <v>252</v>
      </c>
      <c r="I8607" s="1">
        <v>42329.668055555558</v>
      </c>
      <c r="J8607" s="2">
        <v>42329</v>
      </c>
      <c r="K8607" t="s">
        <v>186</v>
      </c>
      <c r="L8607" t="s">
        <v>1535</v>
      </c>
      <c r="M8607" t="s">
        <v>1536</v>
      </c>
      <c r="N8607" t="s">
        <v>253</v>
      </c>
      <c r="O8607" t="s">
        <v>253</v>
      </c>
      <c r="P8607" t="s">
        <v>254</v>
      </c>
      <c r="Q8607" t="s">
        <v>254</v>
      </c>
      <c r="R8607" t="s">
        <v>255</v>
      </c>
      <c r="S8607">
        <v>1516045632</v>
      </c>
      <c r="T8607" s="2">
        <v>42332</v>
      </c>
      <c r="U8607" s="1">
        <v>42329.668055555558</v>
      </c>
      <c r="V8607" s="2">
        <v>42326</v>
      </c>
      <c r="W8607">
        <v>6.6500000000000004E-2</v>
      </c>
      <c r="X8607" t="s">
        <v>57</v>
      </c>
      <c r="Y8607" t="s">
        <v>1537</v>
      </c>
      <c r="Z8607" s="2">
        <v>42325</v>
      </c>
      <c r="AA8607">
        <v>151656514</v>
      </c>
      <c r="AB8607" t="s">
        <v>255</v>
      </c>
      <c r="AC8607">
        <v>0</v>
      </c>
      <c r="AE8607">
        <v>2015</v>
      </c>
      <c r="AF8607">
        <v>2440</v>
      </c>
      <c r="AG8607">
        <v>1403</v>
      </c>
      <c r="AH8607">
        <v>0</v>
      </c>
      <c r="AI8607">
        <v>2440</v>
      </c>
      <c r="AJ8607">
        <v>2440</v>
      </c>
      <c r="AK8607">
        <v>0</v>
      </c>
      <c r="AL8607">
        <v>0</v>
      </c>
      <c r="AM8607">
        <v>161</v>
      </c>
      <c r="AN8607">
        <v>1573.37</v>
      </c>
      <c r="AO8607">
        <v>2415</v>
      </c>
      <c r="AP8607">
        <v>11</v>
      </c>
      <c r="AQ8607" t="s">
        <v>1196</v>
      </c>
      <c r="AR8607" t="s">
        <v>246</v>
      </c>
    </row>
    <row r="8608" spans="1:44" x14ac:dyDescent="0.3">
      <c r="A8608" t="s">
        <v>158</v>
      </c>
      <c r="B8608" t="s">
        <v>629</v>
      </c>
      <c r="C8608" t="s">
        <v>630</v>
      </c>
      <c r="D8608" t="s">
        <v>112</v>
      </c>
      <c r="E8608" t="s">
        <v>51</v>
      </c>
      <c r="F8608" s="1">
        <v>42329.649305555555</v>
      </c>
      <c r="G8608" t="s">
        <v>251</v>
      </c>
      <c r="H8608" t="s">
        <v>252</v>
      </c>
      <c r="I8608" s="1">
        <v>42329.668749999997</v>
      </c>
      <c r="J8608" s="2">
        <v>42329</v>
      </c>
      <c r="K8608" t="s">
        <v>186</v>
      </c>
      <c r="L8608" t="s">
        <v>1535</v>
      </c>
      <c r="M8608" t="s">
        <v>1536</v>
      </c>
      <c r="N8608" t="s">
        <v>253</v>
      </c>
      <c r="O8608" t="s">
        <v>253</v>
      </c>
      <c r="P8608" t="s">
        <v>254</v>
      </c>
      <c r="Q8608" t="s">
        <v>254</v>
      </c>
      <c r="R8608" t="s">
        <v>255</v>
      </c>
      <c r="S8608">
        <v>1516045626</v>
      </c>
      <c r="T8608" s="2">
        <v>42332</v>
      </c>
      <c r="U8608" s="1">
        <v>42329.668749999997</v>
      </c>
      <c r="V8608" s="2">
        <v>42326</v>
      </c>
      <c r="W8608">
        <v>6.6500000000000004E-2</v>
      </c>
      <c r="X8608" t="s">
        <v>57</v>
      </c>
      <c r="Y8608" t="s">
        <v>1537</v>
      </c>
      <c r="Z8608" s="2">
        <v>42325</v>
      </c>
      <c r="AA8608">
        <v>151656515</v>
      </c>
      <c r="AB8608" t="s">
        <v>255</v>
      </c>
      <c r="AC8608">
        <v>0</v>
      </c>
      <c r="AE8608">
        <v>2015</v>
      </c>
      <c r="AF8608">
        <v>1400</v>
      </c>
      <c r="AG8608">
        <v>1403</v>
      </c>
      <c r="AH8608">
        <v>0</v>
      </c>
      <c r="AI8608">
        <v>1400</v>
      </c>
      <c r="AJ8608">
        <v>1400</v>
      </c>
      <c r="AK8608">
        <v>0</v>
      </c>
      <c r="AL8608">
        <v>0</v>
      </c>
      <c r="AM8608">
        <v>76</v>
      </c>
      <c r="AN8608">
        <v>742.71</v>
      </c>
      <c r="AO8608">
        <v>1368</v>
      </c>
      <c r="AP8608">
        <v>11</v>
      </c>
      <c r="AQ8608" t="s">
        <v>1196</v>
      </c>
      <c r="AR8608" t="s">
        <v>246</v>
      </c>
    </row>
    <row r="8609" spans="1:44" x14ac:dyDescent="0.3">
      <c r="A8609" t="s">
        <v>158</v>
      </c>
      <c r="B8609" t="s">
        <v>629</v>
      </c>
      <c r="C8609" t="s">
        <v>630</v>
      </c>
      <c r="D8609" t="s">
        <v>112</v>
      </c>
      <c r="E8609" t="s">
        <v>51</v>
      </c>
      <c r="F8609" s="1">
        <v>42329.675000000003</v>
      </c>
      <c r="G8609" t="s">
        <v>251</v>
      </c>
      <c r="H8609" t="s">
        <v>252</v>
      </c>
      <c r="I8609" s="1">
        <v>42329.675000000003</v>
      </c>
      <c r="J8609" s="2">
        <v>42329</v>
      </c>
      <c r="K8609" t="s">
        <v>186</v>
      </c>
      <c r="L8609" t="s">
        <v>1535</v>
      </c>
      <c r="M8609" t="s">
        <v>1536</v>
      </c>
      <c r="N8609" t="s">
        <v>253</v>
      </c>
      <c r="O8609" t="s">
        <v>253</v>
      </c>
      <c r="P8609" t="s">
        <v>254</v>
      </c>
      <c r="Q8609" t="s">
        <v>254</v>
      </c>
      <c r="R8609" t="s">
        <v>255</v>
      </c>
      <c r="S8609">
        <v>1516045636</v>
      </c>
      <c r="T8609" s="2">
        <v>42332</v>
      </c>
      <c r="U8609" s="1">
        <v>42329.675000000003</v>
      </c>
      <c r="V8609" s="2">
        <v>42332</v>
      </c>
      <c r="W8609">
        <v>6.6500000000000004E-2</v>
      </c>
      <c r="X8609" t="s">
        <v>57</v>
      </c>
      <c r="Y8609" t="s">
        <v>1537</v>
      </c>
      <c r="Z8609" s="2">
        <v>42325</v>
      </c>
      <c r="AA8609">
        <v>151656516</v>
      </c>
      <c r="AB8609" t="s">
        <v>255</v>
      </c>
      <c r="AC8609">
        <v>0</v>
      </c>
      <c r="AE8609">
        <v>2015</v>
      </c>
      <c r="AF8609">
        <v>2160</v>
      </c>
      <c r="AG8609">
        <v>1403</v>
      </c>
      <c r="AH8609">
        <v>0</v>
      </c>
      <c r="AI8609">
        <v>2160</v>
      </c>
      <c r="AJ8609">
        <v>2160</v>
      </c>
      <c r="AK8609">
        <v>0</v>
      </c>
      <c r="AL8609">
        <v>0</v>
      </c>
      <c r="AM8609">
        <v>144</v>
      </c>
      <c r="AN8609">
        <v>1407.24</v>
      </c>
      <c r="AO8609">
        <v>2160</v>
      </c>
      <c r="AP8609">
        <v>11</v>
      </c>
      <c r="AQ8609" t="s">
        <v>1196</v>
      </c>
      <c r="AR8609" t="s">
        <v>246</v>
      </c>
    </row>
    <row r="8610" spans="1:44" x14ac:dyDescent="0.3">
      <c r="A8610" t="s">
        <v>158</v>
      </c>
      <c r="B8610" t="s">
        <v>629</v>
      </c>
      <c r="C8610" t="s">
        <v>630</v>
      </c>
      <c r="D8610" t="s">
        <v>112</v>
      </c>
      <c r="E8610" t="s">
        <v>51</v>
      </c>
      <c r="F8610" s="1">
        <v>42329.675000000003</v>
      </c>
      <c r="G8610" t="s">
        <v>251</v>
      </c>
      <c r="H8610" t="s">
        <v>252</v>
      </c>
      <c r="I8610" s="1">
        <v>42329.676388888889</v>
      </c>
      <c r="J8610" s="2">
        <v>42329</v>
      </c>
      <c r="K8610" t="s">
        <v>186</v>
      </c>
      <c r="L8610" t="s">
        <v>1535</v>
      </c>
      <c r="M8610" t="s">
        <v>1536</v>
      </c>
      <c r="N8610" t="s">
        <v>253</v>
      </c>
      <c r="O8610" t="s">
        <v>253</v>
      </c>
      <c r="P8610" t="s">
        <v>254</v>
      </c>
      <c r="Q8610" t="s">
        <v>254</v>
      </c>
      <c r="R8610" t="s">
        <v>255</v>
      </c>
      <c r="S8610">
        <v>1516045638</v>
      </c>
      <c r="T8610" s="2">
        <v>42332</v>
      </c>
      <c r="U8610" s="1">
        <v>42329.676388888889</v>
      </c>
      <c r="V8610" s="2">
        <v>42333</v>
      </c>
      <c r="W8610">
        <v>6.6500000000000004E-2</v>
      </c>
      <c r="X8610" t="s">
        <v>57</v>
      </c>
      <c r="Y8610" t="s">
        <v>1537</v>
      </c>
      <c r="Z8610" s="2">
        <v>42325</v>
      </c>
      <c r="AA8610">
        <v>151656518</v>
      </c>
      <c r="AB8610" t="s">
        <v>255</v>
      </c>
      <c r="AC8610">
        <v>0</v>
      </c>
      <c r="AE8610">
        <v>2015</v>
      </c>
      <c r="AF8610">
        <v>3360</v>
      </c>
      <c r="AG8610">
        <v>1403</v>
      </c>
      <c r="AH8610">
        <v>0</v>
      </c>
      <c r="AI8610">
        <v>3360</v>
      </c>
      <c r="AJ8610">
        <v>3360</v>
      </c>
      <c r="AK8610">
        <v>0</v>
      </c>
      <c r="AL8610">
        <v>0</v>
      </c>
      <c r="AM8610">
        <v>233</v>
      </c>
      <c r="AN8610">
        <v>2276.9899999999998</v>
      </c>
      <c r="AO8610">
        <v>3356</v>
      </c>
      <c r="AP8610">
        <v>11</v>
      </c>
      <c r="AQ8610" t="s">
        <v>1196</v>
      </c>
      <c r="AR8610" t="s">
        <v>246</v>
      </c>
    </row>
    <row r="8611" spans="1:44" x14ac:dyDescent="0.3">
      <c r="A8611" t="s">
        <v>202</v>
      </c>
      <c r="B8611" t="s">
        <v>1546</v>
      </c>
      <c r="C8611" t="s">
        <v>1547</v>
      </c>
      <c r="D8611" t="s">
        <v>112</v>
      </c>
      <c r="E8611" t="s">
        <v>48</v>
      </c>
      <c r="F8611" s="1">
        <v>42329.07708333333</v>
      </c>
      <c r="G8611" t="s">
        <v>387</v>
      </c>
      <c r="H8611" t="s">
        <v>388</v>
      </c>
      <c r="I8611" s="1">
        <v>42329.077777777777</v>
      </c>
      <c r="J8611" s="2">
        <v>42329</v>
      </c>
      <c r="K8611" t="s">
        <v>186</v>
      </c>
      <c r="L8611" t="s">
        <v>1548</v>
      </c>
      <c r="M8611" t="s">
        <v>1549</v>
      </c>
      <c r="N8611" t="s">
        <v>189</v>
      </c>
      <c r="O8611" t="s">
        <v>190</v>
      </c>
      <c r="P8611" t="s">
        <v>191</v>
      </c>
      <c r="Q8611" t="s">
        <v>192</v>
      </c>
      <c r="R8611" t="s">
        <v>193</v>
      </c>
      <c r="S8611">
        <v>1516045595</v>
      </c>
      <c r="T8611" s="2">
        <v>42331</v>
      </c>
      <c r="U8611" s="1">
        <v>42329.077777777777</v>
      </c>
      <c r="V8611" s="2">
        <v>42336</v>
      </c>
      <c r="W8611">
        <v>1.35</v>
      </c>
      <c r="X8611" t="s">
        <v>194</v>
      </c>
      <c r="Y8611" t="s">
        <v>1550</v>
      </c>
      <c r="Z8611" s="2">
        <v>42325</v>
      </c>
      <c r="AA8611">
        <v>151656485</v>
      </c>
      <c r="AB8611" t="s">
        <v>193</v>
      </c>
      <c r="AC8611">
        <v>0</v>
      </c>
      <c r="AE8611">
        <v>2015</v>
      </c>
      <c r="AF8611">
        <v>2100</v>
      </c>
      <c r="AG8611">
        <v>755.55</v>
      </c>
      <c r="AH8611">
        <v>0</v>
      </c>
      <c r="AI8611">
        <v>2100</v>
      </c>
      <c r="AJ8611">
        <v>2100</v>
      </c>
      <c r="AK8611">
        <v>0</v>
      </c>
      <c r="AL8611">
        <v>60</v>
      </c>
      <c r="AM8611">
        <v>1463</v>
      </c>
      <c r="AN8611">
        <v>3950.1</v>
      </c>
      <c r="AO8611">
        <v>1829</v>
      </c>
      <c r="AP8611">
        <v>11</v>
      </c>
      <c r="AQ8611" t="s">
        <v>1196</v>
      </c>
      <c r="AR8611" t="s">
        <v>246</v>
      </c>
    </row>
    <row r="8612" spans="1:44" x14ac:dyDescent="0.3">
      <c r="A8612" t="s">
        <v>158</v>
      </c>
      <c r="B8612" t="s">
        <v>629</v>
      </c>
      <c r="C8612" t="s">
        <v>630</v>
      </c>
      <c r="D8612" t="s">
        <v>112</v>
      </c>
      <c r="E8612" t="s">
        <v>51</v>
      </c>
      <c r="F8612" s="1">
        <v>42329.675000000003</v>
      </c>
      <c r="G8612" t="s">
        <v>251</v>
      </c>
      <c r="H8612" t="s">
        <v>252</v>
      </c>
      <c r="I8612" s="1">
        <v>42329.675694444442</v>
      </c>
      <c r="J8612" s="2">
        <v>42329</v>
      </c>
      <c r="K8612" t="s">
        <v>186</v>
      </c>
      <c r="L8612" t="s">
        <v>1535</v>
      </c>
      <c r="M8612" t="s">
        <v>1536</v>
      </c>
      <c r="N8612" t="s">
        <v>253</v>
      </c>
      <c r="O8612" t="s">
        <v>253</v>
      </c>
      <c r="P8612" t="s">
        <v>254</v>
      </c>
      <c r="Q8612" t="s">
        <v>254</v>
      </c>
      <c r="R8612" t="s">
        <v>255</v>
      </c>
      <c r="S8612">
        <v>1516045637</v>
      </c>
      <c r="T8612" s="2">
        <v>42332</v>
      </c>
      <c r="U8612" s="1">
        <v>42329.675694444442</v>
      </c>
      <c r="V8612" s="2">
        <v>42336</v>
      </c>
      <c r="W8612">
        <v>6.6500000000000004E-2</v>
      </c>
      <c r="X8612" t="s">
        <v>57</v>
      </c>
      <c r="Y8612" t="s">
        <v>1537</v>
      </c>
      <c r="Z8612" s="2">
        <v>42325</v>
      </c>
      <c r="AA8612">
        <v>151656517</v>
      </c>
      <c r="AB8612" t="s">
        <v>255</v>
      </c>
      <c r="AC8612">
        <v>0</v>
      </c>
      <c r="AE8612">
        <v>2015</v>
      </c>
      <c r="AF8612">
        <v>3960</v>
      </c>
      <c r="AG8612">
        <v>1403</v>
      </c>
      <c r="AH8612">
        <v>0</v>
      </c>
      <c r="AI8612">
        <v>3960</v>
      </c>
      <c r="AJ8612">
        <v>3960</v>
      </c>
      <c r="AK8612">
        <v>0</v>
      </c>
      <c r="AL8612">
        <v>0</v>
      </c>
      <c r="AM8612">
        <v>275</v>
      </c>
      <c r="AN8612">
        <v>2687.44</v>
      </c>
      <c r="AO8612">
        <v>3960</v>
      </c>
      <c r="AP8612">
        <v>11</v>
      </c>
      <c r="AQ8612" t="s">
        <v>1196</v>
      </c>
      <c r="AR8612" t="s">
        <v>246</v>
      </c>
    </row>
    <row r="8613" spans="1:44" x14ac:dyDescent="0.3">
      <c r="A8613" t="s">
        <v>158</v>
      </c>
      <c r="B8613" t="s">
        <v>629</v>
      </c>
      <c r="C8613" t="s">
        <v>630</v>
      </c>
      <c r="D8613" t="s">
        <v>112</v>
      </c>
      <c r="E8613" t="s">
        <v>51</v>
      </c>
      <c r="F8613" s="1">
        <v>42329.675000000003</v>
      </c>
      <c r="G8613" t="s">
        <v>251</v>
      </c>
      <c r="H8613" t="s">
        <v>252</v>
      </c>
      <c r="I8613" s="1">
        <v>42329.677083333336</v>
      </c>
      <c r="J8613" s="2">
        <v>42329</v>
      </c>
      <c r="K8613" t="s">
        <v>186</v>
      </c>
      <c r="L8613" t="s">
        <v>1535</v>
      </c>
      <c r="M8613" t="s">
        <v>1536</v>
      </c>
      <c r="N8613" t="s">
        <v>253</v>
      </c>
      <c r="O8613" t="s">
        <v>253</v>
      </c>
      <c r="P8613" t="s">
        <v>254</v>
      </c>
      <c r="Q8613" t="s">
        <v>254</v>
      </c>
      <c r="R8613" t="s">
        <v>255</v>
      </c>
      <c r="S8613">
        <v>1516045640</v>
      </c>
      <c r="T8613" s="2">
        <v>42332</v>
      </c>
      <c r="U8613" s="1">
        <v>42329.677083333336</v>
      </c>
      <c r="V8613" s="2">
        <v>42336</v>
      </c>
      <c r="W8613">
        <v>6.6500000000000004E-2</v>
      </c>
      <c r="X8613" t="s">
        <v>57</v>
      </c>
      <c r="Y8613" t="s">
        <v>1537</v>
      </c>
      <c r="Z8613" s="2">
        <v>42325</v>
      </c>
      <c r="AA8613">
        <v>151656519</v>
      </c>
      <c r="AB8613" t="s">
        <v>255</v>
      </c>
      <c r="AC8613">
        <v>0</v>
      </c>
      <c r="AE8613">
        <v>2015</v>
      </c>
      <c r="AF8613">
        <v>4560</v>
      </c>
      <c r="AG8613">
        <v>1403</v>
      </c>
      <c r="AH8613">
        <v>0</v>
      </c>
      <c r="AI8613">
        <v>4560</v>
      </c>
      <c r="AJ8613">
        <v>4560</v>
      </c>
      <c r="AK8613">
        <v>0</v>
      </c>
      <c r="AL8613">
        <v>0</v>
      </c>
      <c r="AM8613">
        <v>315</v>
      </c>
      <c r="AN8613">
        <v>3078.34</v>
      </c>
      <c r="AO8613">
        <v>4536</v>
      </c>
      <c r="AP8613">
        <v>11</v>
      </c>
      <c r="AQ8613" t="s">
        <v>1196</v>
      </c>
      <c r="AR8613" t="s">
        <v>246</v>
      </c>
    </row>
    <row r="8614" spans="1:44" x14ac:dyDescent="0.3">
      <c r="A8614" t="s">
        <v>158</v>
      </c>
      <c r="B8614" t="s">
        <v>629</v>
      </c>
      <c r="C8614" t="s">
        <v>630</v>
      </c>
      <c r="D8614" t="s">
        <v>112</v>
      </c>
      <c r="E8614" t="s">
        <v>51</v>
      </c>
      <c r="F8614" s="1">
        <v>42329.675000000003</v>
      </c>
      <c r="G8614" t="s">
        <v>251</v>
      </c>
      <c r="H8614" t="s">
        <v>252</v>
      </c>
      <c r="I8614" s="1">
        <v>42329.677777777775</v>
      </c>
      <c r="J8614" s="2">
        <v>42329</v>
      </c>
      <c r="K8614" t="s">
        <v>186</v>
      </c>
      <c r="L8614" t="s">
        <v>1535</v>
      </c>
      <c r="M8614" t="s">
        <v>1536</v>
      </c>
      <c r="N8614" t="s">
        <v>253</v>
      </c>
      <c r="O8614" t="s">
        <v>253</v>
      </c>
      <c r="P8614" t="s">
        <v>254</v>
      </c>
      <c r="Q8614" t="s">
        <v>254</v>
      </c>
      <c r="R8614" t="s">
        <v>255</v>
      </c>
      <c r="S8614">
        <v>1516045639</v>
      </c>
      <c r="T8614" s="2">
        <v>42332</v>
      </c>
      <c r="U8614" s="1">
        <v>42329.677777777775</v>
      </c>
      <c r="V8614" s="2">
        <v>42336</v>
      </c>
      <c r="W8614">
        <v>6.6500000000000004E-2</v>
      </c>
      <c r="X8614" t="s">
        <v>57</v>
      </c>
      <c r="Y8614" t="s">
        <v>1537</v>
      </c>
      <c r="Z8614" s="2">
        <v>42325</v>
      </c>
      <c r="AA8614">
        <v>151656520</v>
      </c>
      <c r="AB8614" t="s">
        <v>255</v>
      </c>
      <c r="AC8614">
        <v>0</v>
      </c>
      <c r="AE8614">
        <v>2015</v>
      </c>
      <c r="AF8614">
        <v>3400</v>
      </c>
      <c r="AG8614">
        <v>1403</v>
      </c>
      <c r="AH8614">
        <v>0</v>
      </c>
      <c r="AI8614">
        <v>3400</v>
      </c>
      <c r="AJ8614">
        <v>3400</v>
      </c>
      <c r="AK8614">
        <v>0</v>
      </c>
      <c r="AL8614">
        <v>0</v>
      </c>
      <c r="AM8614">
        <v>236</v>
      </c>
      <c r="AN8614">
        <v>2306.31</v>
      </c>
      <c r="AO8614">
        <v>3399</v>
      </c>
      <c r="AP8614">
        <v>11</v>
      </c>
      <c r="AQ8614" t="s">
        <v>1196</v>
      </c>
      <c r="AR8614" t="s">
        <v>246</v>
      </c>
    </row>
    <row r="8615" spans="1:44" x14ac:dyDescent="0.3">
      <c r="A8615" t="s">
        <v>158</v>
      </c>
      <c r="B8615" t="s">
        <v>629</v>
      </c>
      <c r="C8615" t="s">
        <v>630</v>
      </c>
      <c r="D8615" t="s">
        <v>112</v>
      </c>
      <c r="E8615" t="s">
        <v>51</v>
      </c>
      <c r="F8615" s="1">
        <v>42329.675000000003</v>
      </c>
      <c r="G8615" t="s">
        <v>251</v>
      </c>
      <c r="H8615" t="s">
        <v>252</v>
      </c>
      <c r="I8615" s="1">
        <v>42329.678472222222</v>
      </c>
      <c r="J8615" s="2">
        <v>42329</v>
      </c>
      <c r="K8615" t="s">
        <v>186</v>
      </c>
      <c r="L8615" t="s">
        <v>1535</v>
      </c>
      <c r="M8615" t="s">
        <v>1536</v>
      </c>
      <c r="N8615" t="s">
        <v>253</v>
      </c>
      <c r="O8615" t="s">
        <v>253</v>
      </c>
      <c r="P8615" t="s">
        <v>254</v>
      </c>
      <c r="Q8615" t="s">
        <v>254</v>
      </c>
      <c r="R8615" t="s">
        <v>255</v>
      </c>
      <c r="S8615">
        <v>1516045642</v>
      </c>
      <c r="T8615" s="2">
        <v>42332</v>
      </c>
      <c r="U8615" s="1">
        <v>42329.678472222222</v>
      </c>
      <c r="V8615" s="2">
        <v>42336</v>
      </c>
      <c r="W8615">
        <v>6.6500000000000004E-2</v>
      </c>
      <c r="X8615" t="s">
        <v>57</v>
      </c>
      <c r="Y8615" t="s">
        <v>1537</v>
      </c>
      <c r="Z8615" s="2">
        <v>42325</v>
      </c>
      <c r="AA8615">
        <v>151656521</v>
      </c>
      <c r="AB8615" t="s">
        <v>255</v>
      </c>
      <c r="AC8615">
        <v>0</v>
      </c>
      <c r="AE8615">
        <v>2015</v>
      </c>
      <c r="AF8615">
        <v>2520</v>
      </c>
      <c r="AG8615">
        <v>1403</v>
      </c>
      <c r="AH8615">
        <v>0</v>
      </c>
      <c r="AI8615">
        <v>2520</v>
      </c>
      <c r="AJ8615">
        <v>2520</v>
      </c>
      <c r="AK8615">
        <v>0</v>
      </c>
      <c r="AL8615">
        <v>0</v>
      </c>
      <c r="AM8615">
        <v>166</v>
      </c>
      <c r="AN8615">
        <v>1622.24</v>
      </c>
      <c r="AO8615">
        <v>2490</v>
      </c>
      <c r="AP8615">
        <v>11</v>
      </c>
      <c r="AQ8615" t="s">
        <v>1196</v>
      </c>
      <c r="AR8615" t="s">
        <v>246</v>
      </c>
    </row>
    <row r="8616" spans="1:44" x14ac:dyDescent="0.3">
      <c r="A8616" t="s">
        <v>158</v>
      </c>
      <c r="B8616" t="s">
        <v>629</v>
      </c>
      <c r="C8616" t="s">
        <v>630</v>
      </c>
      <c r="D8616" t="s">
        <v>112</v>
      </c>
      <c r="E8616" t="s">
        <v>51</v>
      </c>
      <c r="F8616" s="1">
        <v>42329.675000000003</v>
      </c>
      <c r="G8616" t="s">
        <v>251</v>
      </c>
      <c r="H8616" t="s">
        <v>252</v>
      </c>
      <c r="I8616" s="1">
        <v>42329.678472222222</v>
      </c>
      <c r="J8616" s="2">
        <v>42329</v>
      </c>
      <c r="K8616" t="s">
        <v>186</v>
      </c>
      <c r="L8616" t="s">
        <v>1535</v>
      </c>
      <c r="M8616" t="s">
        <v>1536</v>
      </c>
      <c r="N8616" t="s">
        <v>253</v>
      </c>
      <c r="O8616" t="s">
        <v>253</v>
      </c>
      <c r="P8616" t="s">
        <v>254</v>
      </c>
      <c r="Q8616" t="s">
        <v>254</v>
      </c>
      <c r="R8616" t="s">
        <v>255</v>
      </c>
      <c r="S8616">
        <v>1516045644</v>
      </c>
      <c r="T8616" s="2">
        <v>42332</v>
      </c>
      <c r="U8616" s="1">
        <v>42329.678472222222</v>
      </c>
      <c r="V8616" s="2">
        <v>42336</v>
      </c>
      <c r="W8616">
        <v>6.6500000000000004E-2</v>
      </c>
      <c r="X8616" t="s">
        <v>57</v>
      </c>
      <c r="Y8616" t="s">
        <v>1537</v>
      </c>
      <c r="Z8616" s="2">
        <v>42325</v>
      </c>
      <c r="AA8616">
        <v>151656522</v>
      </c>
      <c r="AB8616" t="s">
        <v>255</v>
      </c>
      <c r="AC8616">
        <v>0</v>
      </c>
      <c r="AE8616">
        <v>2015</v>
      </c>
      <c r="AF8616">
        <v>3440</v>
      </c>
      <c r="AG8616">
        <v>1403</v>
      </c>
      <c r="AH8616">
        <v>0</v>
      </c>
      <c r="AI8616">
        <v>3440</v>
      </c>
      <c r="AJ8616">
        <v>3440</v>
      </c>
      <c r="AK8616">
        <v>0</v>
      </c>
      <c r="AL8616">
        <v>0</v>
      </c>
      <c r="AM8616">
        <v>237</v>
      </c>
      <c r="AN8616">
        <v>2316.08</v>
      </c>
      <c r="AO8616">
        <v>3413</v>
      </c>
      <c r="AP8616">
        <v>11</v>
      </c>
      <c r="AQ8616" t="s">
        <v>1196</v>
      </c>
      <c r="AR8616" t="s">
        <v>246</v>
      </c>
    </row>
    <row r="8617" spans="1:44" x14ac:dyDescent="0.3">
      <c r="A8617" t="s">
        <v>158</v>
      </c>
      <c r="B8617" t="s">
        <v>629</v>
      </c>
      <c r="C8617" t="s">
        <v>630</v>
      </c>
      <c r="D8617" t="s">
        <v>112</v>
      </c>
      <c r="E8617" t="s">
        <v>51</v>
      </c>
      <c r="F8617" s="1">
        <v>42329.675000000003</v>
      </c>
      <c r="G8617" t="s">
        <v>251</v>
      </c>
      <c r="H8617" t="s">
        <v>252</v>
      </c>
      <c r="I8617" s="1">
        <v>42329.679166666669</v>
      </c>
      <c r="J8617" s="2">
        <v>42329</v>
      </c>
      <c r="K8617" t="s">
        <v>186</v>
      </c>
      <c r="L8617" t="s">
        <v>1535</v>
      </c>
      <c r="M8617" t="s">
        <v>1536</v>
      </c>
      <c r="N8617" t="s">
        <v>253</v>
      </c>
      <c r="O8617" t="s">
        <v>253</v>
      </c>
      <c r="P8617" t="s">
        <v>254</v>
      </c>
      <c r="Q8617" t="s">
        <v>254</v>
      </c>
      <c r="R8617" t="s">
        <v>255</v>
      </c>
      <c r="S8617">
        <v>1516045645</v>
      </c>
      <c r="T8617" s="2">
        <v>42332</v>
      </c>
      <c r="U8617" s="1">
        <v>42329.679166666669</v>
      </c>
      <c r="V8617" s="2">
        <v>42336</v>
      </c>
      <c r="W8617">
        <v>6.6500000000000004E-2</v>
      </c>
      <c r="X8617" t="s">
        <v>57</v>
      </c>
      <c r="Y8617" t="s">
        <v>1537</v>
      </c>
      <c r="Z8617" s="2">
        <v>42325</v>
      </c>
      <c r="AA8617">
        <v>151656523</v>
      </c>
      <c r="AB8617" t="s">
        <v>255</v>
      </c>
      <c r="AC8617">
        <v>0</v>
      </c>
      <c r="AE8617">
        <v>2015</v>
      </c>
      <c r="AF8617">
        <v>1680</v>
      </c>
      <c r="AG8617">
        <v>1403</v>
      </c>
      <c r="AH8617">
        <v>0</v>
      </c>
      <c r="AI8617">
        <v>1680</v>
      </c>
      <c r="AJ8617">
        <v>1680</v>
      </c>
      <c r="AK8617">
        <v>0</v>
      </c>
      <c r="AL8617">
        <v>0</v>
      </c>
      <c r="AM8617">
        <v>112</v>
      </c>
      <c r="AN8617">
        <v>1094.52</v>
      </c>
      <c r="AO8617">
        <v>1680</v>
      </c>
      <c r="AP8617">
        <v>11</v>
      </c>
      <c r="AQ8617" t="s">
        <v>1196</v>
      </c>
      <c r="AR8617" t="s">
        <v>246</v>
      </c>
    </row>
    <row r="8618" spans="1:44" x14ac:dyDescent="0.3">
      <c r="A8618" t="s">
        <v>44</v>
      </c>
      <c r="B8618" t="s">
        <v>235</v>
      </c>
      <c r="C8618" t="s">
        <v>236</v>
      </c>
      <c r="D8618" t="s">
        <v>112</v>
      </c>
      <c r="E8618" t="s">
        <v>51</v>
      </c>
      <c r="F8618" s="1">
        <v>42329.607638888891</v>
      </c>
      <c r="G8618" t="s">
        <v>1636</v>
      </c>
      <c r="H8618" t="s">
        <v>1637</v>
      </c>
      <c r="I8618" s="1">
        <v>42329.60833333333</v>
      </c>
      <c r="J8618" s="2">
        <v>42329</v>
      </c>
      <c r="K8618" t="s">
        <v>51</v>
      </c>
      <c r="L8618" t="s">
        <v>4068</v>
      </c>
      <c r="M8618" t="s">
        <v>4069</v>
      </c>
      <c r="N8618" t="s">
        <v>273</v>
      </c>
      <c r="O8618" t="s">
        <v>90</v>
      </c>
      <c r="P8618" t="s">
        <v>274</v>
      </c>
      <c r="Q8618" t="s">
        <v>92</v>
      </c>
      <c r="R8618" t="s">
        <v>93</v>
      </c>
      <c r="S8618">
        <v>1516045427</v>
      </c>
      <c r="T8618" s="2">
        <v>42334</v>
      </c>
      <c r="U8618" s="1">
        <v>42329.607638888891</v>
      </c>
      <c r="V8618" s="2">
        <v>42328</v>
      </c>
      <c r="W8618">
        <v>0.55000000000000004</v>
      </c>
      <c r="X8618" t="s">
        <v>127</v>
      </c>
      <c r="Y8618" t="s">
        <v>2834</v>
      </c>
      <c r="Z8618" s="2">
        <v>42326</v>
      </c>
      <c r="AA8618">
        <v>151662507</v>
      </c>
      <c r="AB8618" t="s">
        <v>93</v>
      </c>
      <c r="AC8618">
        <v>0</v>
      </c>
      <c r="AE8618">
        <v>2015</v>
      </c>
      <c r="AF8618">
        <v>26</v>
      </c>
      <c r="AG8618">
        <v>744.27499999999998</v>
      </c>
      <c r="AH8618">
        <v>0</v>
      </c>
      <c r="AI8618">
        <v>26</v>
      </c>
      <c r="AJ8618">
        <v>26</v>
      </c>
      <c r="AK8618">
        <v>0</v>
      </c>
      <c r="AL8618">
        <v>0</v>
      </c>
      <c r="AM8618">
        <v>350</v>
      </c>
      <c r="AN8618">
        <v>315</v>
      </c>
      <c r="AO8618">
        <v>26</v>
      </c>
      <c r="AP8618">
        <v>11</v>
      </c>
      <c r="AQ8618" t="s">
        <v>1196</v>
      </c>
      <c r="AR8618" t="s">
        <v>246</v>
      </c>
    </row>
    <row r="8619" spans="1:44" x14ac:dyDescent="0.3">
      <c r="A8619" t="s">
        <v>44</v>
      </c>
      <c r="B8619" t="s">
        <v>235</v>
      </c>
      <c r="C8619" t="s">
        <v>236</v>
      </c>
      <c r="D8619" t="s">
        <v>218</v>
      </c>
      <c r="E8619" t="s">
        <v>51</v>
      </c>
      <c r="F8619" s="1">
        <v>42329.526388888888</v>
      </c>
      <c r="G8619" t="s">
        <v>221</v>
      </c>
      <c r="H8619" t="s">
        <v>222</v>
      </c>
      <c r="I8619" s="1">
        <v>42329.533333333333</v>
      </c>
      <c r="J8619" s="2">
        <v>42329</v>
      </c>
      <c r="K8619" t="s">
        <v>51</v>
      </c>
      <c r="L8619" t="s">
        <v>4068</v>
      </c>
      <c r="M8619" t="s">
        <v>4069</v>
      </c>
      <c r="N8619" t="s">
        <v>273</v>
      </c>
      <c r="O8619" t="s">
        <v>90</v>
      </c>
      <c r="P8619" t="s">
        <v>274</v>
      </c>
      <c r="Q8619" t="s">
        <v>92</v>
      </c>
      <c r="R8619" t="s">
        <v>93</v>
      </c>
      <c r="S8619">
        <v>1516045505</v>
      </c>
      <c r="T8619" s="2">
        <v>42334</v>
      </c>
      <c r="U8619" s="1">
        <v>42329.526388888888</v>
      </c>
      <c r="V8619" s="2">
        <v>42331</v>
      </c>
      <c r="W8619">
        <v>0.55000000000000004</v>
      </c>
      <c r="X8619" t="s">
        <v>94</v>
      </c>
      <c r="Y8619" t="s">
        <v>3783</v>
      </c>
      <c r="Z8619" s="2">
        <v>42326</v>
      </c>
      <c r="AA8619">
        <v>151662364</v>
      </c>
      <c r="AB8619" t="s">
        <v>93</v>
      </c>
      <c r="AC8619">
        <v>0</v>
      </c>
      <c r="AE8619">
        <v>2015</v>
      </c>
      <c r="AF8619">
        <v>260</v>
      </c>
      <c r="AG8619">
        <v>744.27499999999998</v>
      </c>
      <c r="AH8619">
        <v>0</v>
      </c>
      <c r="AI8619">
        <v>260</v>
      </c>
      <c r="AJ8619">
        <v>260</v>
      </c>
      <c r="AK8619">
        <v>0</v>
      </c>
      <c r="AL8619">
        <v>0</v>
      </c>
      <c r="AM8619">
        <v>2203</v>
      </c>
      <c r="AN8619">
        <v>1982.7</v>
      </c>
      <c r="AO8619">
        <v>260</v>
      </c>
      <c r="AP8619">
        <v>11</v>
      </c>
      <c r="AQ8619" t="s">
        <v>1196</v>
      </c>
      <c r="AR8619" t="s">
        <v>246</v>
      </c>
    </row>
    <row r="8620" spans="1:44" x14ac:dyDescent="0.3">
      <c r="A8620" t="s">
        <v>44</v>
      </c>
      <c r="B8620" t="s">
        <v>235</v>
      </c>
      <c r="C8620" t="s">
        <v>236</v>
      </c>
      <c r="D8620" t="s">
        <v>218</v>
      </c>
      <c r="E8620" t="s">
        <v>51</v>
      </c>
      <c r="F8620" s="1">
        <v>42329.526388888888</v>
      </c>
      <c r="G8620" t="s">
        <v>221</v>
      </c>
      <c r="H8620" t="s">
        <v>222</v>
      </c>
      <c r="I8620" s="1">
        <v>42329.537499999999</v>
      </c>
      <c r="J8620" s="2">
        <v>42329</v>
      </c>
      <c r="K8620" t="s">
        <v>51</v>
      </c>
      <c r="L8620" t="s">
        <v>4068</v>
      </c>
      <c r="M8620" t="s">
        <v>4069</v>
      </c>
      <c r="N8620" t="s">
        <v>273</v>
      </c>
      <c r="O8620" t="s">
        <v>90</v>
      </c>
      <c r="P8620" t="s">
        <v>274</v>
      </c>
      <c r="Q8620" t="s">
        <v>92</v>
      </c>
      <c r="R8620" t="s">
        <v>93</v>
      </c>
      <c r="S8620">
        <v>1516045505</v>
      </c>
      <c r="T8620" s="2">
        <v>42334</v>
      </c>
      <c r="U8620" s="1">
        <v>42329.526388888888</v>
      </c>
      <c r="V8620" s="2">
        <v>42331</v>
      </c>
      <c r="W8620">
        <v>0.55000000000000004</v>
      </c>
      <c r="X8620" t="s">
        <v>94</v>
      </c>
      <c r="Y8620" t="s">
        <v>1565</v>
      </c>
      <c r="Z8620" s="2">
        <v>42326</v>
      </c>
      <c r="AA8620">
        <v>151662364</v>
      </c>
      <c r="AB8620" t="s">
        <v>93</v>
      </c>
      <c r="AC8620">
        <v>0</v>
      </c>
      <c r="AE8620">
        <v>2015</v>
      </c>
      <c r="AF8620">
        <v>406</v>
      </c>
      <c r="AG8620">
        <v>744.27499999999998</v>
      </c>
      <c r="AH8620">
        <v>0</v>
      </c>
      <c r="AI8620">
        <v>406</v>
      </c>
      <c r="AJ8620">
        <v>406</v>
      </c>
      <c r="AK8620">
        <v>0</v>
      </c>
      <c r="AL8620">
        <v>0</v>
      </c>
      <c r="AM8620">
        <v>2203</v>
      </c>
      <c r="AN8620">
        <v>1982.7</v>
      </c>
      <c r="AO8620">
        <v>406</v>
      </c>
      <c r="AP8620">
        <v>11</v>
      </c>
      <c r="AQ8620" t="s">
        <v>1196</v>
      </c>
      <c r="AR8620" t="s">
        <v>246</v>
      </c>
    </row>
    <row r="8621" spans="1:44" x14ac:dyDescent="0.3">
      <c r="A8621" t="s">
        <v>44</v>
      </c>
      <c r="B8621" t="s">
        <v>146</v>
      </c>
      <c r="C8621" t="s">
        <v>147</v>
      </c>
      <c r="D8621" t="s">
        <v>47</v>
      </c>
      <c r="E8621" t="s">
        <v>48</v>
      </c>
      <c r="F8621" s="1">
        <v>42329.45208333333</v>
      </c>
      <c r="G8621" t="s">
        <v>49</v>
      </c>
      <c r="H8621" t="s">
        <v>50</v>
      </c>
      <c r="I8621" s="1">
        <v>42329.479166666664</v>
      </c>
      <c r="J8621" s="2">
        <v>42329</v>
      </c>
      <c r="K8621" t="s">
        <v>51</v>
      </c>
      <c r="L8621" t="s">
        <v>2196</v>
      </c>
      <c r="M8621" t="s">
        <v>2197</v>
      </c>
      <c r="N8621" t="s">
        <v>107</v>
      </c>
      <c r="P8621" t="s">
        <v>108</v>
      </c>
      <c r="R8621" t="s">
        <v>56</v>
      </c>
      <c r="S8621">
        <v>1516045701</v>
      </c>
      <c r="T8621" s="2">
        <v>42331</v>
      </c>
      <c r="U8621" s="1">
        <v>42329.479166666664</v>
      </c>
      <c r="V8621" s="2">
        <v>42331</v>
      </c>
      <c r="W8621">
        <v>0.6</v>
      </c>
      <c r="X8621" t="s">
        <v>57</v>
      </c>
      <c r="Y8621" t="s">
        <v>275</v>
      </c>
      <c r="Z8621" s="2">
        <v>42326</v>
      </c>
      <c r="AA8621">
        <v>151662373</v>
      </c>
      <c r="AB8621" t="s">
        <v>59</v>
      </c>
      <c r="AC8621">
        <v>0</v>
      </c>
      <c r="AE8621">
        <v>2015</v>
      </c>
      <c r="AF8621">
        <v>19700</v>
      </c>
      <c r="AG8621">
        <v>1403</v>
      </c>
      <c r="AH8621">
        <v>0</v>
      </c>
      <c r="AI8621">
        <v>19700</v>
      </c>
      <c r="AJ8621">
        <v>19700</v>
      </c>
      <c r="AK8621">
        <v>0</v>
      </c>
      <c r="AL8621">
        <v>0</v>
      </c>
      <c r="AM8621">
        <v>70826</v>
      </c>
      <c r="AN8621">
        <v>84991.2</v>
      </c>
      <c r="AO8621">
        <v>20549</v>
      </c>
      <c r="AP8621">
        <v>11</v>
      </c>
      <c r="AQ8621" t="s">
        <v>1196</v>
      </c>
      <c r="AR8621" t="s">
        <v>246</v>
      </c>
    </row>
    <row r="8622" spans="1:44" x14ac:dyDescent="0.3">
      <c r="A8622" t="s">
        <v>44</v>
      </c>
      <c r="B8622" t="s">
        <v>146</v>
      </c>
      <c r="C8622" t="s">
        <v>147</v>
      </c>
      <c r="D8622" t="s">
        <v>47</v>
      </c>
      <c r="E8622" t="s">
        <v>48</v>
      </c>
      <c r="F8622" s="1">
        <v>42329.45208333333</v>
      </c>
      <c r="G8622" t="s">
        <v>49</v>
      </c>
      <c r="H8622" t="s">
        <v>50</v>
      </c>
      <c r="I8622" s="1">
        <v>42329.479166666664</v>
      </c>
      <c r="J8622" s="2">
        <v>42329</v>
      </c>
      <c r="K8622" t="s">
        <v>51</v>
      </c>
      <c r="L8622" t="s">
        <v>2196</v>
      </c>
      <c r="M8622" t="s">
        <v>2197</v>
      </c>
      <c r="N8622" t="s">
        <v>107</v>
      </c>
      <c r="P8622" t="s">
        <v>108</v>
      </c>
      <c r="R8622" t="s">
        <v>56</v>
      </c>
      <c r="S8622">
        <v>1516045701</v>
      </c>
      <c r="T8622" s="2">
        <v>42331</v>
      </c>
      <c r="U8622" s="1">
        <v>42329.479166666664</v>
      </c>
      <c r="V8622" s="2">
        <v>42331</v>
      </c>
      <c r="W8622">
        <v>0.6</v>
      </c>
      <c r="X8622" t="s">
        <v>57</v>
      </c>
      <c r="Y8622" t="s">
        <v>276</v>
      </c>
      <c r="Z8622" s="2">
        <v>42326</v>
      </c>
      <c r="AA8622">
        <v>151662373</v>
      </c>
      <c r="AB8622" t="s">
        <v>59</v>
      </c>
      <c r="AC8622">
        <v>0</v>
      </c>
      <c r="AE8622">
        <v>2015</v>
      </c>
      <c r="AF8622">
        <v>25740</v>
      </c>
      <c r="AG8622">
        <v>1403</v>
      </c>
      <c r="AH8622">
        <v>0</v>
      </c>
      <c r="AI8622">
        <v>25740</v>
      </c>
      <c r="AJ8622">
        <v>25740</v>
      </c>
      <c r="AK8622">
        <v>0</v>
      </c>
      <c r="AL8622">
        <v>0</v>
      </c>
      <c r="AM8622">
        <v>70826</v>
      </c>
      <c r="AN8622">
        <v>84991.2</v>
      </c>
      <c r="AO8622">
        <v>25525</v>
      </c>
      <c r="AP8622">
        <v>11</v>
      </c>
      <c r="AQ8622" t="s">
        <v>1196</v>
      </c>
      <c r="AR8622" t="s">
        <v>246</v>
      </c>
    </row>
    <row r="8623" spans="1:44" x14ac:dyDescent="0.3">
      <c r="A8623" t="s">
        <v>44</v>
      </c>
      <c r="B8623" t="s">
        <v>146</v>
      </c>
      <c r="C8623" t="s">
        <v>147</v>
      </c>
      <c r="D8623" t="s">
        <v>47</v>
      </c>
      <c r="E8623" t="s">
        <v>48</v>
      </c>
      <c r="F8623" s="1">
        <v>42329.45208333333</v>
      </c>
      <c r="G8623" t="s">
        <v>49</v>
      </c>
      <c r="H8623" t="s">
        <v>50</v>
      </c>
      <c r="I8623" s="1">
        <v>42329.479166666664</v>
      </c>
      <c r="J8623" s="2">
        <v>42329</v>
      </c>
      <c r="K8623" t="s">
        <v>51</v>
      </c>
      <c r="L8623" t="s">
        <v>2196</v>
      </c>
      <c r="M8623" t="s">
        <v>2197</v>
      </c>
      <c r="N8623" t="s">
        <v>107</v>
      </c>
      <c r="P8623" t="s">
        <v>108</v>
      </c>
      <c r="R8623" t="s">
        <v>56</v>
      </c>
      <c r="S8623">
        <v>1516045701</v>
      </c>
      <c r="T8623" s="2">
        <v>42331</v>
      </c>
      <c r="U8623" s="1">
        <v>42329.479166666664</v>
      </c>
      <c r="V8623" s="2">
        <v>42331</v>
      </c>
      <c r="W8623">
        <v>0.6</v>
      </c>
      <c r="X8623" t="s">
        <v>57</v>
      </c>
      <c r="Y8623" t="s">
        <v>278</v>
      </c>
      <c r="Z8623" s="2">
        <v>42326</v>
      </c>
      <c r="AA8623">
        <v>151662373</v>
      </c>
      <c r="AB8623" t="s">
        <v>59</v>
      </c>
      <c r="AC8623">
        <v>0</v>
      </c>
      <c r="AE8623">
        <v>2015</v>
      </c>
      <c r="AF8623">
        <v>12445</v>
      </c>
      <c r="AG8623">
        <v>1403</v>
      </c>
      <c r="AH8623">
        <v>500</v>
      </c>
      <c r="AI8623">
        <v>12045</v>
      </c>
      <c r="AJ8623">
        <v>12445</v>
      </c>
      <c r="AK8623">
        <v>400</v>
      </c>
      <c r="AL8623">
        <v>0</v>
      </c>
      <c r="AM8623">
        <v>70826</v>
      </c>
      <c r="AN8623">
        <v>84991.2</v>
      </c>
      <c r="AO8623">
        <v>8025</v>
      </c>
      <c r="AP8623">
        <v>11</v>
      </c>
      <c r="AQ8623" t="s">
        <v>1196</v>
      </c>
      <c r="AR8623" t="s">
        <v>246</v>
      </c>
    </row>
    <row r="8624" spans="1:44" x14ac:dyDescent="0.3">
      <c r="A8624" t="s">
        <v>44</v>
      </c>
      <c r="B8624" t="s">
        <v>146</v>
      </c>
      <c r="C8624" t="s">
        <v>147</v>
      </c>
      <c r="D8624" t="s">
        <v>47</v>
      </c>
      <c r="E8624" t="s">
        <v>48</v>
      </c>
      <c r="F8624" s="1">
        <v>42329.45208333333</v>
      </c>
      <c r="G8624" t="s">
        <v>49</v>
      </c>
      <c r="H8624" t="s">
        <v>50</v>
      </c>
      <c r="I8624" s="1">
        <v>42329.479166666664</v>
      </c>
      <c r="J8624" s="2">
        <v>42329</v>
      </c>
      <c r="K8624" t="s">
        <v>51</v>
      </c>
      <c r="L8624" t="s">
        <v>2196</v>
      </c>
      <c r="M8624" t="s">
        <v>2197</v>
      </c>
      <c r="N8624" t="s">
        <v>107</v>
      </c>
      <c r="P8624" t="s">
        <v>108</v>
      </c>
      <c r="R8624" t="s">
        <v>56</v>
      </c>
      <c r="S8624">
        <v>1516045701</v>
      </c>
      <c r="T8624" s="2">
        <v>42331</v>
      </c>
      <c r="U8624" s="1">
        <v>42329.479166666664</v>
      </c>
      <c r="V8624" s="2">
        <v>42331</v>
      </c>
      <c r="W8624">
        <v>0.6</v>
      </c>
      <c r="X8624" t="s">
        <v>57</v>
      </c>
      <c r="Y8624" t="s">
        <v>279</v>
      </c>
      <c r="Z8624" s="2">
        <v>42326</v>
      </c>
      <c r="AA8624">
        <v>151662373</v>
      </c>
      <c r="AB8624" t="s">
        <v>59</v>
      </c>
      <c r="AC8624">
        <v>0</v>
      </c>
      <c r="AE8624">
        <v>2015</v>
      </c>
      <c r="AF8624">
        <v>14590</v>
      </c>
      <c r="AG8624">
        <v>1403</v>
      </c>
      <c r="AH8624">
        <v>0</v>
      </c>
      <c r="AI8624">
        <v>13970</v>
      </c>
      <c r="AJ8624">
        <v>14590</v>
      </c>
      <c r="AK8624">
        <v>620</v>
      </c>
      <c r="AL8624">
        <v>0</v>
      </c>
      <c r="AM8624">
        <v>70826</v>
      </c>
      <c r="AN8624">
        <v>84991.2</v>
      </c>
      <c r="AO8624">
        <v>19594</v>
      </c>
      <c r="AP8624">
        <v>11</v>
      </c>
      <c r="AQ8624" t="s">
        <v>1196</v>
      </c>
      <c r="AR8624" t="s">
        <v>246</v>
      </c>
    </row>
    <row r="8625" spans="1:44" x14ac:dyDescent="0.3">
      <c r="A8625" t="s">
        <v>158</v>
      </c>
      <c r="B8625" t="s">
        <v>629</v>
      </c>
      <c r="C8625" t="s">
        <v>630</v>
      </c>
      <c r="D8625" t="s">
        <v>112</v>
      </c>
      <c r="E8625" t="s">
        <v>48</v>
      </c>
      <c r="F8625" s="1">
        <v>42329.652777777781</v>
      </c>
      <c r="G8625" t="s">
        <v>751</v>
      </c>
      <c r="H8625" t="s">
        <v>752</v>
      </c>
      <c r="I8625" s="1">
        <v>42329.661111111112</v>
      </c>
      <c r="J8625" s="2">
        <v>42329</v>
      </c>
      <c r="K8625" t="s">
        <v>186</v>
      </c>
      <c r="L8625" t="s">
        <v>1563</v>
      </c>
      <c r="M8625" t="s">
        <v>1564</v>
      </c>
      <c r="N8625" t="s">
        <v>1693</v>
      </c>
      <c r="O8625" t="s">
        <v>190</v>
      </c>
      <c r="P8625" t="s">
        <v>1694</v>
      </c>
      <c r="Q8625" t="s">
        <v>192</v>
      </c>
      <c r="R8625" t="s">
        <v>193</v>
      </c>
      <c r="S8625">
        <v>1516045657</v>
      </c>
      <c r="T8625" s="2">
        <v>42332</v>
      </c>
      <c r="U8625" s="1">
        <v>42329.661111111112</v>
      </c>
      <c r="V8625" s="2">
        <v>42331</v>
      </c>
      <c r="W8625">
        <v>0.06</v>
      </c>
      <c r="X8625" t="s">
        <v>194</v>
      </c>
      <c r="Y8625" t="s">
        <v>374</v>
      </c>
      <c r="Z8625" s="2">
        <v>42326</v>
      </c>
      <c r="AA8625">
        <v>151656584</v>
      </c>
      <c r="AB8625" t="s">
        <v>193</v>
      </c>
      <c r="AC8625">
        <v>0</v>
      </c>
      <c r="AE8625">
        <v>2015</v>
      </c>
      <c r="AF8625">
        <v>240</v>
      </c>
      <c r="AG8625">
        <v>755.55</v>
      </c>
      <c r="AH8625">
        <v>0</v>
      </c>
      <c r="AI8625">
        <v>240</v>
      </c>
      <c r="AJ8625">
        <v>240</v>
      </c>
      <c r="AK8625">
        <v>0</v>
      </c>
      <c r="AL8625">
        <v>4</v>
      </c>
      <c r="AM8625">
        <v>144</v>
      </c>
      <c r="AN8625">
        <v>797.44</v>
      </c>
      <c r="AO8625">
        <v>87</v>
      </c>
      <c r="AP8625">
        <v>11</v>
      </c>
      <c r="AQ8625" t="s">
        <v>1196</v>
      </c>
      <c r="AR8625" t="s">
        <v>246</v>
      </c>
    </row>
    <row r="8626" spans="1:44" x14ac:dyDescent="0.3">
      <c r="A8626" t="s">
        <v>158</v>
      </c>
      <c r="B8626" t="s">
        <v>629</v>
      </c>
      <c r="C8626" t="s">
        <v>630</v>
      </c>
      <c r="D8626" t="s">
        <v>112</v>
      </c>
      <c r="E8626" t="s">
        <v>48</v>
      </c>
      <c r="F8626" s="1">
        <v>42329.652777777781</v>
      </c>
      <c r="G8626" t="s">
        <v>751</v>
      </c>
      <c r="H8626" t="s">
        <v>752</v>
      </c>
      <c r="I8626" s="1">
        <v>42329.661111111112</v>
      </c>
      <c r="J8626" s="2">
        <v>42329</v>
      </c>
      <c r="K8626" t="s">
        <v>186</v>
      </c>
      <c r="L8626" t="s">
        <v>1563</v>
      </c>
      <c r="M8626" t="s">
        <v>1564</v>
      </c>
      <c r="N8626" t="s">
        <v>1693</v>
      </c>
      <c r="O8626" t="s">
        <v>190</v>
      </c>
      <c r="P8626" t="s">
        <v>1694</v>
      </c>
      <c r="Q8626" t="s">
        <v>192</v>
      </c>
      <c r="R8626" t="s">
        <v>193</v>
      </c>
      <c r="S8626">
        <v>1516045658</v>
      </c>
      <c r="T8626" s="2">
        <v>42332</v>
      </c>
      <c r="U8626" s="1">
        <v>42329.661111111112</v>
      </c>
      <c r="V8626" s="2">
        <v>42331</v>
      </c>
      <c r="W8626">
        <v>0.06</v>
      </c>
      <c r="X8626" t="s">
        <v>194</v>
      </c>
      <c r="Y8626" t="s">
        <v>374</v>
      </c>
      <c r="Z8626" s="2">
        <v>42326</v>
      </c>
      <c r="AA8626">
        <v>151656585</v>
      </c>
      <c r="AB8626" t="s">
        <v>193</v>
      </c>
      <c r="AC8626">
        <v>0</v>
      </c>
      <c r="AE8626">
        <v>2015</v>
      </c>
      <c r="AF8626">
        <v>900</v>
      </c>
      <c r="AG8626">
        <v>755.55</v>
      </c>
      <c r="AH8626">
        <v>0</v>
      </c>
      <c r="AI8626">
        <v>900</v>
      </c>
      <c r="AJ8626">
        <v>900</v>
      </c>
      <c r="AK8626">
        <v>0</v>
      </c>
      <c r="AL8626">
        <v>15</v>
      </c>
      <c r="AM8626">
        <v>275</v>
      </c>
      <c r="AN8626">
        <v>1523.21</v>
      </c>
      <c r="AO8626">
        <v>651</v>
      </c>
      <c r="AP8626">
        <v>11</v>
      </c>
      <c r="AQ8626" t="s">
        <v>1196</v>
      </c>
      <c r="AR8626" t="s">
        <v>246</v>
      </c>
    </row>
    <row r="8627" spans="1:44" x14ac:dyDescent="0.3">
      <c r="A8627" t="s">
        <v>44</v>
      </c>
      <c r="B8627" t="s">
        <v>235</v>
      </c>
      <c r="C8627" t="s">
        <v>236</v>
      </c>
      <c r="D8627" t="s">
        <v>218</v>
      </c>
      <c r="E8627" t="s">
        <v>51</v>
      </c>
      <c r="F8627" s="1">
        <v>42329.526388888888</v>
      </c>
      <c r="G8627" t="s">
        <v>269</v>
      </c>
      <c r="H8627" t="s">
        <v>270</v>
      </c>
      <c r="I8627" s="1">
        <v>42329.536111111112</v>
      </c>
      <c r="J8627" s="2">
        <v>42329</v>
      </c>
      <c r="K8627" t="s">
        <v>51</v>
      </c>
      <c r="L8627" t="s">
        <v>4068</v>
      </c>
      <c r="M8627" t="s">
        <v>4069</v>
      </c>
      <c r="N8627" t="s">
        <v>273</v>
      </c>
      <c r="O8627" t="s">
        <v>90</v>
      </c>
      <c r="P8627" t="s">
        <v>274</v>
      </c>
      <c r="Q8627" t="s">
        <v>92</v>
      </c>
      <c r="R8627" t="s">
        <v>93</v>
      </c>
      <c r="S8627">
        <v>1516045696</v>
      </c>
      <c r="T8627" s="2">
        <v>42334</v>
      </c>
      <c r="U8627" s="1">
        <v>42329.526388888888</v>
      </c>
      <c r="V8627" s="2">
        <v>42332</v>
      </c>
      <c r="W8627">
        <v>0.55000000000000004</v>
      </c>
      <c r="X8627" t="s">
        <v>94</v>
      </c>
      <c r="Y8627" t="s">
        <v>2834</v>
      </c>
      <c r="Z8627" s="2">
        <v>42326</v>
      </c>
      <c r="AA8627">
        <v>151662374</v>
      </c>
      <c r="AB8627" t="s">
        <v>93</v>
      </c>
      <c r="AC8627">
        <v>0</v>
      </c>
      <c r="AE8627">
        <v>2015</v>
      </c>
      <c r="AF8627">
        <v>363</v>
      </c>
      <c r="AG8627">
        <v>744.27499999999998</v>
      </c>
      <c r="AH8627">
        <v>0</v>
      </c>
      <c r="AI8627">
        <v>363</v>
      </c>
      <c r="AJ8627">
        <v>363</v>
      </c>
      <c r="AK8627">
        <v>0</v>
      </c>
      <c r="AL8627">
        <v>0</v>
      </c>
      <c r="AM8627">
        <v>4076</v>
      </c>
      <c r="AN8627">
        <v>3668.4</v>
      </c>
      <c r="AO8627">
        <v>363</v>
      </c>
      <c r="AP8627">
        <v>11</v>
      </c>
      <c r="AQ8627" t="s">
        <v>1196</v>
      </c>
      <c r="AR8627" t="s">
        <v>246</v>
      </c>
    </row>
    <row r="8628" spans="1:44" x14ac:dyDescent="0.3">
      <c r="A8628" t="s">
        <v>44</v>
      </c>
      <c r="B8628" t="s">
        <v>235</v>
      </c>
      <c r="C8628" t="s">
        <v>236</v>
      </c>
      <c r="D8628" t="s">
        <v>218</v>
      </c>
      <c r="E8628" t="s">
        <v>51</v>
      </c>
      <c r="F8628" s="1">
        <v>42329.526388888888</v>
      </c>
      <c r="G8628" t="s">
        <v>269</v>
      </c>
      <c r="H8628" t="s">
        <v>270</v>
      </c>
      <c r="I8628" s="1">
        <v>42329.537499999999</v>
      </c>
      <c r="J8628" s="2">
        <v>42329</v>
      </c>
      <c r="K8628" t="s">
        <v>51</v>
      </c>
      <c r="L8628" t="s">
        <v>4068</v>
      </c>
      <c r="M8628" t="s">
        <v>4069</v>
      </c>
      <c r="N8628" t="s">
        <v>273</v>
      </c>
      <c r="O8628" t="s">
        <v>90</v>
      </c>
      <c r="P8628" t="s">
        <v>274</v>
      </c>
      <c r="Q8628" t="s">
        <v>92</v>
      </c>
      <c r="R8628" t="s">
        <v>93</v>
      </c>
      <c r="S8628">
        <v>1516045696</v>
      </c>
      <c r="T8628" s="2">
        <v>42334</v>
      </c>
      <c r="U8628" s="1">
        <v>42329.526388888888</v>
      </c>
      <c r="V8628" s="2">
        <v>42332</v>
      </c>
      <c r="W8628">
        <v>0.55000000000000004</v>
      </c>
      <c r="X8628" t="s">
        <v>94</v>
      </c>
      <c r="Y8628" t="s">
        <v>3779</v>
      </c>
      <c r="Z8628" s="2">
        <v>42326</v>
      </c>
      <c r="AA8628">
        <v>151662374</v>
      </c>
      <c r="AB8628" t="s">
        <v>93</v>
      </c>
      <c r="AC8628">
        <v>0</v>
      </c>
      <c r="AE8628">
        <v>2015</v>
      </c>
      <c r="AF8628">
        <v>401</v>
      </c>
      <c r="AG8628">
        <v>744.27499999999998</v>
      </c>
      <c r="AH8628">
        <v>0</v>
      </c>
      <c r="AI8628">
        <v>401</v>
      </c>
      <c r="AJ8628">
        <v>401</v>
      </c>
      <c r="AK8628">
        <v>0</v>
      </c>
      <c r="AL8628">
        <v>0</v>
      </c>
      <c r="AM8628">
        <v>4076</v>
      </c>
      <c r="AN8628">
        <v>3668.4</v>
      </c>
      <c r="AO8628">
        <v>401</v>
      </c>
      <c r="AP8628">
        <v>11</v>
      </c>
      <c r="AQ8628" t="s">
        <v>1196</v>
      </c>
      <c r="AR8628" t="s">
        <v>246</v>
      </c>
    </row>
    <row r="8629" spans="1:44" x14ac:dyDescent="0.3">
      <c r="A8629" t="s">
        <v>44</v>
      </c>
      <c r="B8629" t="s">
        <v>235</v>
      </c>
      <c r="C8629" t="s">
        <v>236</v>
      </c>
      <c r="D8629" t="s">
        <v>218</v>
      </c>
      <c r="E8629" t="s">
        <v>51</v>
      </c>
      <c r="F8629" s="1">
        <v>42329.526388888888</v>
      </c>
      <c r="G8629" t="s">
        <v>269</v>
      </c>
      <c r="H8629" t="s">
        <v>270</v>
      </c>
      <c r="I8629" s="1">
        <v>42329.543055555558</v>
      </c>
      <c r="J8629" s="2">
        <v>42329</v>
      </c>
      <c r="K8629" t="s">
        <v>51</v>
      </c>
      <c r="L8629" t="s">
        <v>4068</v>
      </c>
      <c r="M8629" t="s">
        <v>4069</v>
      </c>
      <c r="N8629" t="s">
        <v>273</v>
      </c>
      <c r="O8629" t="s">
        <v>90</v>
      </c>
      <c r="P8629" t="s">
        <v>274</v>
      </c>
      <c r="Q8629" t="s">
        <v>92</v>
      </c>
      <c r="R8629" t="s">
        <v>93</v>
      </c>
      <c r="S8629">
        <v>1516045696</v>
      </c>
      <c r="T8629" s="2">
        <v>42334</v>
      </c>
      <c r="U8629" s="1">
        <v>42329.526388888888</v>
      </c>
      <c r="V8629" s="2">
        <v>42332</v>
      </c>
      <c r="W8629">
        <v>0.55000000000000004</v>
      </c>
      <c r="X8629" t="s">
        <v>94</v>
      </c>
      <c r="Y8629" t="s">
        <v>3780</v>
      </c>
      <c r="Z8629" s="2">
        <v>42326</v>
      </c>
      <c r="AA8629">
        <v>151662374</v>
      </c>
      <c r="AB8629" t="s">
        <v>93</v>
      </c>
      <c r="AC8629">
        <v>217</v>
      </c>
      <c r="AE8629">
        <v>2015</v>
      </c>
      <c r="AF8629">
        <v>400</v>
      </c>
      <c r="AG8629">
        <v>744.27499999999998</v>
      </c>
      <c r="AH8629">
        <v>0</v>
      </c>
      <c r="AI8629">
        <v>400</v>
      </c>
      <c r="AJ8629">
        <v>400</v>
      </c>
      <c r="AK8629">
        <v>0</v>
      </c>
      <c r="AL8629">
        <v>0</v>
      </c>
      <c r="AM8629">
        <v>4076</v>
      </c>
      <c r="AN8629">
        <v>3668.4</v>
      </c>
      <c r="AO8629">
        <v>617</v>
      </c>
      <c r="AP8629">
        <v>11</v>
      </c>
      <c r="AQ8629" t="s">
        <v>1196</v>
      </c>
      <c r="AR8629" t="s">
        <v>246</v>
      </c>
    </row>
    <row r="8630" spans="1:44" x14ac:dyDescent="0.3">
      <c r="A8630" t="s">
        <v>44</v>
      </c>
      <c r="B8630" t="s">
        <v>235</v>
      </c>
      <c r="C8630" t="s">
        <v>236</v>
      </c>
      <c r="D8630" t="s">
        <v>218</v>
      </c>
      <c r="E8630" t="s">
        <v>51</v>
      </c>
      <c r="F8630" s="1">
        <v>42329.526388888888</v>
      </c>
      <c r="G8630" t="s">
        <v>269</v>
      </c>
      <c r="H8630" t="s">
        <v>270</v>
      </c>
      <c r="I8630" s="1">
        <v>42329.545138888891</v>
      </c>
      <c r="J8630" s="2">
        <v>42329</v>
      </c>
      <c r="K8630" t="s">
        <v>51</v>
      </c>
      <c r="L8630" t="s">
        <v>4068</v>
      </c>
      <c r="M8630" t="s">
        <v>4069</v>
      </c>
      <c r="N8630" t="s">
        <v>273</v>
      </c>
      <c r="O8630" t="s">
        <v>90</v>
      </c>
      <c r="P8630" t="s">
        <v>274</v>
      </c>
      <c r="Q8630" t="s">
        <v>92</v>
      </c>
      <c r="R8630" t="s">
        <v>93</v>
      </c>
      <c r="S8630">
        <v>1516045696</v>
      </c>
      <c r="T8630" s="2">
        <v>42334</v>
      </c>
      <c r="U8630" s="1">
        <v>42329.526388888888</v>
      </c>
      <c r="V8630" s="2">
        <v>42332</v>
      </c>
      <c r="W8630">
        <v>0.55000000000000004</v>
      </c>
      <c r="X8630" t="s">
        <v>94</v>
      </c>
      <c r="Y8630" t="s">
        <v>1565</v>
      </c>
      <c r="Z8630" s="2">
        <v>42326</v>
      </c>
      <c r="AA8630">
        <v>151662374</v>
      </c>
      <c r="AB8630" t="s">
        <v>93</v>
      </c>
      <c r="AC8630">
        <v>0</v>
      </c>
      <c r="AE8630">
        <v>2015</v>
      </c>
      <c r="AF8630">
        <v>692</v>
      </c>
      <c r="AG8630">
        <v>744.27499999999998</v>
      </c>
      <c r="AH8630">
        <v>0</v>
      </c>
      <c r="AI8630">
        <v>692</v>
      </c>
      <c r="AJ8630">
        <v>692</v>
      </c>
      <c r="AK8630">
        <v>0</v>
      </c>
      <c r="AL8630">
        <v>0</v>
      </c>
      <c r="AM8630">
        <v>4076</v>
      </c>
      <c r="AN8630">
        <v>3668.4</v>
      </c>
      <c r="AO8630">
        <v>692</v>
      </c>
      <c r="AP8630">
        <v>11</v>
      </c>
      <c r="AQ8630" t="s">
        <v>1196</v>
      </c>
      <c r="AR8630" t="s">
        <v>246</v>
      </c>
    </row>
    <row r="8631" spans="1:44" x14ac:dyDescent="0.3">
      <c r="A8631" t="s">
        <v>44</v>
      </c>
      <c r="B8631" t="s">
        <v>235</v>
      </c>
      <c r="C8631" t="s">
        <v>236</v>
      </c>
      <c r="D8631" t="s">
        <v>218</v>
      </c>
      <c r="E8631" t="s">
        <v>51</v>
      </c>
      <c r="F8631" s="1">
        <v>42329.526388888888</v>
      </c>
      <c r="G8631" t="s">
        <v>269</v>
      </c>
      <c r="H8631" t="s">
        <v>270</v>
      </c>
      <c r="I8631" s="1">
        <v>42329.545138888891</v>
      </c>
      <c r="J8631" s="2">
        <v>42329</v>
      </c>
      <c r="K8631" t="s">
        <v>51</v>
      </c>
      <c r="L8631" t="s">
        <v>4068</v>
      </c>
      <c r="M8631" t="s">
        <v>4069</v>
      </c>
      <c r="N8631" t="s">
        <v>273</v>
      </c>
      <c r="O8631" t="s">
        <v>90</v>
      </c>
      <c r="P8631" t="s">
        <v>274</v>
      </c>
      <c r="Q8631" t="s">
        <v>92</v>
      </c>
      <c r="R8631" t="s">
        <v>93</v>
      </c>
      <c r="S8631">
        <v>1516045696</v>
      </c>
      <c r="T8631" s="2">
        <v>42334</v>
      </c>
      <c r="U8631" s="1">
        <v>42329.526388888888</v>
      </c>
      <c r="V8631" s="2">
        <v>42332</v>
      </c>
      <c r="W8631">
        <v>0.55000000000000004</v>
      </c>
      <c r="X8631" t="s">
        <v>94</v>
      </c>
      <c r="Y8631" t="s">
        <v>3783</v>
      </c>
      <c r="Z8631" s="2">
        <v>42326</v>
      </c>
      <c r="AA8631">
        <v>151662374</v>
      </c>
      <c r="AB8631" t="s">
        <v>93</v>
      </c>
      <c r="AC8631">
        <v>0</v>
      </c>
      <c r="AE8631">
        <v>2015</v>
      </c>
      <c r="AF8631">
        <v>705</v>
      </c>
      <c r="AG8631">
        <v>744.27499999999998</v>
      </c>
      <c r="AH8631">
        <v>0</v>
      </c>
      <c r="AI8631">
        <v>705</v>
      </c>
      <c r="AJ8631">
        <v>705</v>
      </c>
      <c r="AK8631">
        <v>0</v>
      </c>
      <c r="AL8631">
        <v>0</v>
      </c>
      <c r="AM8631">
        <v>4076</v>
      </c>
      <c r="AN8631">
        <v>3668.4</v>
      </c>
      <c r="AO8631">
        <v>705</v>
      </c>
      <c r="AP8631">
        <v>11</v>
      </c>
      <c r="AQ8631" t="s">
        <v>1196</v>
      </c>
      <c r="AR8631" t="s">
        <v>246</v>
      </c>
    </row>
    <row r="8632" spans="1:44" x14ac:dyDescent="0.3">
      <c r="A8632" t="s">
        <v>44</v>
      </c>
      <c r="B8632" t="s">
        <v>235</v>
      </c>
      <c r="C8632" t="s">
        <v>236</v>
      </c>
      <c r="D8632" t="s">
        <v>218</v>
      </c>
      <c r="E8632" t="s">
        <v>51</v>
      </c>
      <c r="F8632" s="1">
        <v>42329.526388888888</v>
      </c>
      <c r="G8632" t="s">
        <v>269</v>
      </c>
      <c r="H8632" t="s">
        <v>270</v>
      </c>
      <c r="I8632" s="1">
        <v>42329.548611111109</v>
      </c>
      <c r="J8632" s="2">
        <v>42329</v>
      </c>
      <c r="K8632" t="s">
        <v>51</v>
      </c>
      <c r="L8632" t="s">
        <v>4068</v>
      </c>
      <c r="M8632" t="s">
        <v>4069</v>
      </c>
      <c r="N8632" t="s">
        <v>273</v>
      </c>
      <c r="O8632" t="s">
        <v>90</v>
      </c>
      <c r="P8632" t="s">
        <v>274</v>
      </c>
      <c r="Q8632" t="s">
        <v>92</v>
      </c>
      <c r="R8632" t="s">
        <v>93</v>
      </c>
      <c r="S8632">
        <v>1516045696</v>
      </c>
      <c r="T8632" s="2">
        <v>42334</v>
      </c>
      <c r="U8632" s="1">
        <v>42329.526388888888</v>
      </c>
      <c r="V8632" s="2">
        <v>42332</v>
      </c>
      <c r="W8632">
        <v>0.55000000000000004</v>
      </c>
      <c r="X8632" t="s">
        <v>94</v>
      </c>
      <c r="Y8632" t="s">
        <v>2430</v>
      </c>
      <c r="Z8632" s="2">
        <v>42326</v>
      </c>
      <c r="AA8632">
        <v>151662374</v>
      </c>
      <c r="AB8632" t="s">
        <v>93</v>
      </c>
      <c r="AC8632">
        <v>0</v>
      </c>
      <c r="AE8632">
        <v>2015</v>
      </c>
      <c r="AF8632">
        <v>840</v>
      </c>
      <c r="AG8632">
        <v>744.27499999999998</v>
      </c>
      <c r="AH8632">
        <v>0</v>
      </c>
      <c r="AI8632">
        <v>840</v>
      </c>
      <c r="AJ8632">
        <v>840</v>
      </c>
      <c r="AK8632">
        <v>0</v>
      </c>
      <c r="AL8632">
        <v>0</v>
      </c>
      <c r="AM8632">
        <v>4076</v>
      </c>
      <c r="AN8632">
        <v>3668.4</v>
      </c>
      <c r="AO8632">
        <v>840</v>
      </c>
      <c r="AP8632">
        <v>11</v>
      </c>
      <c r="AQ8632" t="s">
        <v>1196</v>
      </c>
      <c r="AR8632" t="s">
        <v>246</v>
      </c>
    </row>
    <row r="8633" spans="1:44" x14ac:dyDescent="0.3">
      <c r="A8633" t="s">
        <v>44</v>
      </c>
      <c r="B8633" t="s">
        <v>235</v>
      </c>
      <c r="C8633" t="s">
        <v>236</v>
      </c>
      <c r="D8633" t="s">
        <v>218</v>
      </c>
      <c r="E8633" t="s">
        <v>51</v>
      </c>
      <c r="F8633" s="1">
        <v>42329.607638888891</v>
      </c>
      <c r="G8633" t="s">
        <v>269</v>
      </c>
      <c r="H8633" t="s">
        <v>270</v>
      </c>
      <c r="I8633" s="1">
        <v>42329.624305555553</v>
      </c>
      <c r="J8633" s="2">
        <v>42329</v>
      </c>
      <c r="K8633" t="s">
        <v>51</v>
      </c>
      <c r="L8633" t="s">
        <v>4068</v>
      </c>
      <c r="M8633" t="s">
        <v>4069</v>
      </c>
      <c r="N8633" t="s">
        <v>273</v>
      </c>
      <c r="O8633" t="s">
        <v>90</v>
      </c>
      <c r="P8633" t="s">
        <v>274</v>
      </c>
      <c r="Q8633" t="s">
        <v>92</v>
      </c>
      <c r="R8633" t="s">
        <v>93</v>
      </c>
      <c r="S8633">
        <v>1516045696</v>
      </c>
      <c r="T8633" s="2">
        <v>42334</v>
      </c>
      <c r="U8633" s="1">
        <v>42329.607638888891</v>
      </c>
      <c r="V8633" s="2">
        <v>42332</v>
      </c>
      <c r="W8633">
        <v>0.55000000000000004</v>
      </c>
      <c r="X8633" t="s">
        <v>127</v>
      </c>
      <c r="Y8633" t="s">
        <v>3780</v>
      </c>
      <c r="Z8633" s="2">
        <v>42326</v>
      </c>
      <c r="AA8633">
        <v>151662374</v>
      </c>
      <c r="AB8633" t="s">
        <v>93</v>
      </c>
      <c r="AC8633">
        <v>0</v>
      </c>
      <c r="AE8633">
        <v>2015</v>
      </c>
      <c r="AF8633">
        <v>217</v>
      </c>
      <c r="AG8633">
        <v>744.27499999999998</v>
      </c>
      <c r="AH8633">
        <v>0</v>
      </c>
      <c r="AI8633">
        <v>217</v>
      </c>
      <c r="AJ8633">
        <v>617</v>
      </c>
      <c r="AK8633">
        <v>0</v>
      </c>
      <c r="AL8633">
        <v>0</v>
      </c>
      <c r="AM8633">
        <v>4076</v>
      </c>
      <c r="AN8633">
        <v>3668.4</v>
      </c>
      <c r="AO8633">
        <v>617</v>
      </c>
      <c r="AP8633">
        <v>11</v>
      </c>
      <c r="AQ8633" t="s">
        <v>1196</v>
      </c>
      <c r="AR8633" t="s">
        <v>246</v>
      </c>
    </row>
    <row r="8634" spans="1:44" x14ac:dyDescent="0.3">
      <c r="A8634" t="s">
        <v>44</v>
      </c>
      <c r="B8634" t="s">
        <v>235</v>
      </c>
      <c r="C8634" t="s">
        <v>236</v>
      </c>
      <c r="D8634" t="s">
        <v>218</v>
      </c>
      <c r="E8634" t="s">
        <v>51</v>
      </c>
      <c r="F8634" s="1">
        <v>42329.607638888891</v>
      </c>
      <c r="G8634" t="s">
        <v>4111</v>
      </c>
      <c r="H8634" t="s">
        <v>4112</v>
      </c>
      <c r="I8634" s="1">
        <v>42329.636805555558</v>
      </c>
      <c r="J8634" s="2">
        <v>42329</v>
      </c>
      <c r="K8634" t="s">
        <v>51</v>
      </c>
      <c r="L8634" t="s">
        <v>271</v>
      </c>
      <c r="M8634" t="s">
        <v>272</v>
      </c>
      <c r="N8634" t="s">
        <v>273</v>
      </c>
      <c r="O8634" t="s">
        <v>90</v>
      </c>
      <c r="P8634" t="s">
        <v>274</v>
      </c>
      <c r="Q8634" t="s">
        <v>92</v>
      </c>
      <c r="R8634" t="s">
        <v>93</v>
      </c>
      <c r="S8634">
        <v>1516045611</v>
      </c>
      <c r="T8634" s="2">
        <v>42334</v>
      </c>
      <c r="U8634" s="1">
        <v>42329.607638888891</v>
      </c>
      <c r="V8634" s="2">
        <v>42332</v>
      </c>
      <c r="W8634">
        <v>0.55000000000000004</v>
      </c>
      <c r="X8634" t="s">
        <v>127</v>
      </c>
      <c r="Y8634" t="s">
        <v>2654</v>
      </c>
      <c r="Z8634" s="2">
        <v>42326</v>
      </c>
      <c r="AA8634">
        <v>151662371</v>
      </c>
      <c r="AB8634" t="s">
        <v>93</v>
      </c>
      <c r="AC8634">
        <v>0</v>
      </c>
      <c r="AE8634">
        <v>2015</v>
      </c>
      <c r="AF8634">
        <v>1080</v>
      </c>
      <c r="AG8634">
        <v>744.27499999999998</v>
      </c>
      <c r="AH8634">
        <v>0</v>
      </c>
      <c r="AI8634">
        <v>1080</v>
      </c>
      <c r="AJ8634">
        <v>1080</v>
      </c>
      <c r="AK8634">
        <v>0</v>
      </c>
      <c r="AL8634">
        <v>0</v>
      </c>
      <c r="AM8634">
        <v>16376</v>
      </c>
      <c r="AN8634">
        <v>14738.4</v>
      </c>
      <c r="AO8634">
        <v>1080</v>
      </c>
      <c r="AP8634">
        <v>11</v>
      </c>
      <c r="AQ8634" t="s">
        <v>1196</v>
      </c>
      <c r="AR8634" t="s">
        <v>246</v>
      </c>
    </row>
    <row r="8635" spans="1:44" x14ac:dyDescent="0.3">
      <c r="A8635" t="s">
        <v>44</v>
      </c>
      <c r="B8635" t="s">
        <v>235</v>
      </c>
      <c r="C8635" t="s">
        <v>236</v>
      </c>
      <c r="D8635" t="s">
        <v>218</v>
      </c>
      <c r="E8635" t="s">
        <v>51</v>
      </c>
      <c r="F8635" s="1">
        <v>42329.607638888891</v>
      </c>
      <c r="G8635" t="s">
        <v>4111</v>
      </c>
      <c r="H8635" t="s">
        <v>4112</v>
      </c>
      <c r="I8635" s="1">
        <v>42329.64166666667</v>
      </c>
      <c r="J8635" s="2">
        <v>42329</v>
      </c>
      <c r="K8635" t="s">
        <v>51</v>
      </c>
      <c r="L8635" t="s">
        <v>271</v>
      </c>
      <c r="M8635" t="s">
        <v>272</v>
      </c>
      <c r="N8635" t="s">
        <v>273</v>
      </c>
      <c r="O8635" t="s">
        <v>90</v>
      </c>
      <c r="P8635" t="s">
        <v>274</v>
      </c>
      <c r="Q8635" t="s">
        <v>92</v>
      </c>
      <c r="R8635" t="s">
        <v>93</v>
      </c>
      <c r="S8635">
        <v>1516045611</v>
      </c>
      <c r="T8635" s="2">
        <v>42334</v>
      </c>
      <c r="U8635" s="1">
        <v>42329.607638888891</v>
      </c>
      <c r="V8635" s="2">
        <v>42332</v>
      </c>
      <c r="W8635">
        <v>0.55000000000000004</v>
      </c>
      <c r="X8635" t="s">
        <v>127</v>
      </c>
      <c r="Y8635" t="s">
        <v>2656</v>
      </c>
      <c r="Z8635" s="2">
        <v>42326</v>
      </c>
      <c r="AA8635">
        <v>151662371</v>
      </c>
      <c r="AB8635" t="s">
        <v>93</v>
      </c>
      <c r="AC8635">
        <v>0</v>
      </c>
      <c r="AE8635">
        <v>2015</v>
      </c>
      <c r="AF8635">
        <v>1265</v>
      </c>
      <c r="AG8635">
        <v>744.27499999999998</v>
      </c>
      <c r="AH8635">
        <v>0</v>
      </c>
      <c r="AI8635">
        <v>1265</v>
      </c>
      <c r="AJ8635">
        <v>1265</v>
      </c>
      <c r="AK8635">
        <v>0</v>
      </c>
      <c r="AL8635">
        <v>0</v>
      </c>
      <c r="AM8635">
        <v>16376</v>
      </c>
      <c r="AN8635">
        <v>14738.4</v>
      </c>
      <c r="AO8635">
        <v>1265</v>
      </c>
      <c r="AP8635">
        <v>11</v>
      </c>
      <c r="AQ8635" t="s">
        <v>1196</v>
      </c>
      <c r="AR8635" t="s">
        <v>246</v>
      </c>
    </row>
    <row r="8636" spans="1:44" x14ac:dyDescent="0.3">
      <c r="A8636" t="s">
        <v>44</v>
      </c>
      <c r="B8636" t="s">
        <v>146</v>
      </c>
      <c r="C8636" t="s">
        <v>147</v>
      </c>
      <c r="D8636" t="s">
        <v>218</v>
      </c>
      <c r="E8636" t="s">
        <v>48</v>
      </c>
      <c r="F8636" s="1">
        <v>42329.576388888891</v>
      </c>
      <c r="G8636" t="s">
        <v>49</v>
      </c>
      <c r="H8636" t="s">
        <v>50</v>
      </c>
      <c r="I8636" s="1">
        <v>42329.576388888891</v>
      </c>
      <c r="J8636" s="2">
        <v>42329</v>
      </c>
      <c r="K8636" t="s">
        <v>51</v>
      </c>
      <c r="L8636" t="s">
        <v>2551</v>
      </c>
      <c r="M8636" t="s">
        <v>2552</v>
      </c>
      <c r="N8636" t="s">
        <v>698</v>
      </c>
      <c r="P8636" t="s">
        <v>699</v>
      </c>
      <c r="R8636" t="s">
        <v>56</v>
      </c>
      <c r="S8636">
        <v>1516045704</v>
      </c>
      <c r="T8636" s="2">
        <v>42327</v>
      </c>
      <c r="U8636" s="1">
        <v>42329.576388888891</v>
      </c>
      <c r="V8636" s="2">
        <v>42332</v>
      </c>
      <c r="W8636">
        <v>0.6</v>
      </c>
      <c r="X8636" t="s">
        <v>57</v>
      </c>
      <c r="Y8636" t="s">
        <v>275</v>
      </c>
      <c r="Z8636" s="2">
        <v>42326</v>
      </c>
      <c r="AA8636">
        <v>151662372</v>
      </c>
      <c r="AB8636" t="s">
        <v>59</v>
      </c>
      <c r="AC8636">
        <v>0</v>
      </c>
      <c r="AE8636">
        <v>2015</v>
      </c>
      <c r="AF8636">
        <v>1410</v>
      </c>
      <c r="AG8636">
        <v>1403</v>
      </c>
      <c r="AH8636">
        <v>0</v>
      </c>
      <c r="AI8636">
        <v>1110</v>
      </c>
      <c r="AJ8636">
        <v>1410</v>
      </c>
      <c r="AK8636">
        <v>300</v>
      </c>
      <c r="AL8636">
        <v>0</v>
      </c>
      <c r="AM8636">
        <v>8350</v>
      </c>
      <c r="AN8636">
        <v>10020</v>
      </c>
      <c r="AO8636">
        <v>3046</v>
      </c>
      <c r="AP8636">
        <v>11</v>
      </c>
      <c r="AQ8636" t="s">
        <v>1196</v>
      </c>
      <c r="AR8636" t="s">
        <v>246</v>
      </c>
    </row>
    <row r="8637" spans="1:44" x14ac:dyDescent="0.3">
      <c r="A8637" t="s">
        <v>44</v>
      </c>
      <c r="B8637" t="s">
        <v>146</v>
      </c>
      <c r="C8637" t="s">
        <v>147</v>
      </c>
      <c r="D8637" t="s">
        <v>218</v>
      </c>
      <c r="E8637" t="s">
        <v>48</v>
      </c>
      <c r="F8637" s="1">
        <v>42329.576388888891</v>
      </c>
      <c r="G8637" t="s">
        <v>49</v>
      </c>
      <c r="H8637" t="s">
        <v>50</v>
      </c>
      <c r="I8637" s="1">
        <v>42329.576388888891</v>
      </c>
      <c r="J8637" s="2">
        <v>42329</v>
      </c>
      <c r="K8637" t="s">
        <v>51</v>
      </c>
      <c r="L8637" t="s">
        <v>2551</v>
      </c>
      <c r="M8637" t="s">
        <v>2552</v>
      </c>
      <c r="N8637" t="s">
        <v>698</v>
      </c>
      <c r="P8637" t="s">
        <v>699</v>
      </c>
      <c r="R8637" t="s">
        <v>56</v>
      </c>
      <c r="S8637">
        <v>1516045704</v>
      </c>
      <c r="T8637" s="2">
        <v>42327</v>
      </c>
      <c r="U8637" s="1">
        <v>42329.576388888891</v>
      </c>
      <c r="V8637" s="2">
        <v>42332</v>
      </c>
      <c r="W8637">
        <v>0.6</v>
      </c>
      <c r="X8637" t="s">
        <v>57</v>
      </c>
      <c r="Y8637" t="s">
        <v>276</v>
      </c>
      <c r="Z8637" s="2">
        <v>42326</v>
      </c>
      <c r="AA8637">
        <v>151662372</v>
      </c>
      <c r="AB8637" t="s">
        <v>59</v>
      </c>
      <c r="AC8637">
        <v>0</v>
      </c>
      <c r="AE8637">
        <v>2015</v>
      </c>
      <c r="AF8637">
        <v>2867</v>
      </c>
      <c r="AG8637">
        <v>1403</v>
      </c>
      <c r="AH8637">
        <v>0</v>
      </c>
      <c r="AI8637">
        <v>2867</v>
      </c>
      <c r="AJ8637">
        <v>2867</v>
      </c>
      <c r="AK8637">
        <v>0</v>
      </c>
      <c r="AL8637">
        <v>0</v>
      </c>
      <c r="AM8637">
        <v>8350</v>
      </c>
      <c r="AN8637">
        <v>10020</v>
      </c>
      <c r="AO8637">
        <v>3088</v>
      </c>
      <c r="AP8637">
        <v>11</v>
      </c>
      <c r="AQ8637" t="s">
        <v>1196</v>
      </c>
      <c r="AR8637" t="s">
        <v>246</v>
      </c>
    </row>
    <row r="8638" spans="1:44" x14ac:dyDescent="0.3">
      <c r="A8638" t="s">
        <v>44</v>
      </c>
      <c r="B8638" t="s">
        <v>146</v>
      </c>
      <c r="C8638" t="s">
        <v>147</v>
      </c>
      <c r="D8638" t="s">
        <v>218</v>
      </c>
      <c r="E8638" t="s">
        <v>48</v>
      </c>
      <c r="F8638" s="1">
        <v>42329.576388888891</v>
      </c>
      <c r="G8638" t="s">
        <v>49</v>
      </c>
      <c r="H8638" t="s">
        <v>50</v>
      </c>
      <c r="I8638" s="1">
        <v>42329.576388888891</v>
      </c>
      <c r="J8638" s="2">
        <v>42329</v>
      </c>
      <c r="K8638" t="s">
        <v>51</v>
      </c>
      <c r="L8638" t="s">
        <v>2551</v>
      </c>
      <c r="M8638" t="s">
        <v>2552</v>
      </c>
      <c r="N8638" t="s">
        <v>698</v>
      </c>
      <c r="P8638" t="s">
        <v>699</v>
      </c>
      <c r="R8638" t="s">
        <v>56</v>
      </c>
      <c r="S8638">
        <v>1516045704</v>
      </c>
      <c r="T8638" s="2">
        <v>42327</v>
      </c>
      <c r="U8638" s="1">
        <v>42329.576388888891</v>
      </c>
      <c r="V8638" s="2">
        <v>42332</v>
      </c>
      <c r="W8638">
        <v>0.6</v>
      </c>
      <c r="X8638" t="s">
        <v>57</v>
      </c>
      <c r="Y8638" t="s">
        <v>278</v>
      </c>
      <c r="Z8638" s="2">
        <v>42326</v>
      </c>
      <c r="AA8638">
        <v>151662372</v>
      </c>
      <c r="AB8638" t="s">
        <v>59</v>
      </c>
      <c r="AC8638">
        <v>0</v>
      </c>
      <c r="AE8638">
        <v>2015</v>
      </c>
      <c r="AF8638">
        <v>1403</v>
      </c>
      <c r="AG8638">
        <v>1403</v>
      </c>
      <c r="AH8638">
        <v>0</v>
      </c>
      <c r="AI8638">
        <v>1403</v>
      </c>
      <c r="AJ8638">
        <v>1403</v>
      </c>
      <c r="AK8638">
        <v>0</v>
      </c>
      <c r="AL8638">
        <v>0</v>
      </c>
      <c r="AM8638">
        <v>8350</v>
      </c>
      <c r="AN8638">
        <v>10020</v>
      </c>
      <c r="AO8638">
        <v>988</v>
      </c>
      <c r="AP8638">
        <v>11</v>
      </c>
      <c r="AQ8638" t="s">
        <v>1196</v>
      </c>
      <c r="AR8638" t="s">
        <v>246</v>
      </c>
    </row>
    <row r="8639" spans="1:44" x14ac:dyDescent="0.3">
      <c r="A8639" t="s">
        <v>44</v>
      </c>
      <c r="B8639" t="s">
        <v>146</v>
      </c>
      <c r="C8639" t="s">
        <v>147</v>
      </c>
      <c r="D8639" t="s">
        <v>218</v>
      </c>
      <c r="E8639" t="s">
        <v>48</v>
      </c>
      <c r="F8639" s="1">
        <v>42329.576388888891</v>
      </c>
      <c r="G8639" t="s">
        <v>49</v>
      </c>
      <c r="H8639" t="s">
        <v>50</v>
      </c>
      <c r="I8639" s="1">
        <v>42329.576388888891</v>
      </c>
      <c r="J8639" s="2">
        <v>42329</v>
      </c>
      <c r="K8639" t="s">
        <v>51</v>
      </c>
      <c r="L8639" t="s">
        <v>2551</v>
      </c>
      <c r="M8639" t="s">
        <v>2552</v>
      </c>
      <c r="N8639" t="s">
        <v>698</v>
      </c>
      <c r="P8639" t="s">
        <v>699</v>
      </c>
      <c r="R8639" t="s">
        <v>56</v>
      </c>
      <c r="S8639">
        <v>1516045704</v>
      </c>
      <c r="T8639" s="2">
        <v>42327</v>
      </c>
      <c r="U8639" s="1">
        <v>42329.576388888891</v>
      </c>
      <c r="V8639" s="2">
        <v>42332</v>
      </c>
      <c r="W8639">
        <v>0.6</v>
      </c>
      <c r="X8639" t="s">
        <v>57</v>
      </c>
      <c r="Y8639" t="s">
        <v>279</v>
      </c>
      <c r="Z8639" s="2">
        <v>42326</v>
      </c>
      <c r="AA8639">
        <v>151662372</v>
      </c>
      <c r="AB8639" t="s">
        <v>59</v>
      </c>
      <c r="AC8639">
        <v>0</v>
      </c>
      <c r="AE8639">
        <v>2015</v>
      </c>
      <c r="AF8639">
        <v>2851</v>
      </c>
      <c r="AG8639">
        <v>1403</v>
      </c>
      <c r="AH8639">
        <v>0</v>
      </c>
      <c r="AI8639">
        <v>2851</v>
      </c>
      <c r="AJ8639">
        <v>2851</v>
      </c>
      <c r="AK8639">
        <v>0</v>
      </c>
      <c r="AL8639">
        <v>0</v>
      </c>
      <c r="AM8639">
        <v>8350</v>
      </c>
      <c r="AN8639">
        <v>10020</v>
      </c>
      <c r="AO8639">
        <v>2298</v>
      </c>
      <c r="AP8639">
        <v>11</v>
      </c>
      <c r="AQ8639" t="s">
        <v>1196</v>
      </c>
      <c r="AR8639" t="s">
        <v>246</v>
      </c>
    </row>
    <row r="8640" spans="1:44" x14ac:dyDescent="0.3">
      <c r="A8640" t="s">
        <v>202</v>
      </c>
      <c r="B8640" t="s">
        <v>1538</v>
      </c>
      <c r="C8640" t="s">
        <v>1539</v>
      </c>
      <c r="D8640" t="s">
        <v>112</v>
      </c>
      <c r="E8640" t="s">
        <v>51</v>
      </c>
      <c r="F8640" s="1">
        <v>42329.606249999997</v>
      </c>
      <c r="G8640" t="s">
        <v>251</v>
      </c>
      <c r="H8640" t="s">
        <v>252</v>
      </c>
      <c r="I8640" s="1">
        <v>42329.626388888886</v>
      </c>
      <c r="J8640" s="2">
        <v>42329</v>
      </c>
      <c r="K8640" t="s">
        <v>186</v>
      </c>
      <c r="L8640" t="s">
        <v>2555</v>
      </c>
      <c r="M8640" t="s">
        <v>2556</v>
      </c>
      <c r="N8640" t="s">
        <v>253</v>
      </c>
      <c r="O8640" t="s">
        <v>253</v>
      </c>
      <c r="P8640" t="s">
        <v>254</v>
      </c>
      <c r="Q8640" t="s">
        <v>254</v>
      </c>
      <c r="R8640" t="s">
        <v>255</v>
      </c>
      <c r="S8640">
        <v>1516045422</v>
      </c>
      <c r="T8640" s="2">
        <v>42331</v>
      </c>
      <c r="U8640" s="1">
        <v>42329.626388888886</v>
      </c>
      <c r="V8640" s="2">
        <v>42333</v>
      </c>
      <c r="W8640">
        <v>0.4</v>
      </c>
      <c r="X8640" t="s">
        <v>57</v>
      </c>
      <c r="Y8640" t="s">
        <v>2557</v>
      </c>
      <c r="Z8640" s="2">
        <v>42326</v>
      </c>
      <c r="AA8640">
        <v>151656572</v>
      </c>
      <c r="AB8640" t="s">
        <v>255</v>
      </c>
      <c r="AC8640">
        <v>0</v>
      </c>
      <c r="AE8640">
        <v>2015</v>
      </c>
      <c r="AF8640">
        <v>7500</v>
      </c>
      <c r="AG8640">
        <v>1403</v>
      </c>
      <c r="AH8640">
        <v>0</v>
      </c>
      <c r="AI8640">
        <v>7500</v>
      </c>
      <c r="AJ8640">
        <v>7500</v>
      </c>
      <c r="AK8640">
        <v>0</v>
      </c>
      <c r="AL8640">
        <v>0</v>
      </c>
      <c r="AM8640">
        <v>5000</v>
      </c>
      <c r="AN8640">
        <v>4000</v>
      </c>
      <c r="AO8640">
        <v>6000</v>
      </c>
      <c r="AP8640">
        <v>11</v>
      </c>
      <c r="AQ8640" t="s">
        <v>1196</v>
      </c>
      <c r="AR8640" t="s">
        <v>246</v>
      </c>
    </row>
    <row r="8641" spans="1:44" x14ac:dyDescent="0.3">
      <c r="A8641" t="s">
        <v>44</v>
      </c>
      <c r="B8641" t="s">
        <v>742</v>
      </c>
      <c r="C8641" t="s">
        <v>743</v>
      </c>
      <c r="D8641" t="s">
        <v>218</v>
      </c>
      <c r="E8641" t="s">
        <v>51</v>
      </c>
      <c r="F8641" s="1">
        <v>42329.004861111112</v>
      </c>
      <c r="G8641" t="s">
        <v>269</v>
      </c>
      <c r="H8641" t="s">
        <v>270</v>
      </c>
      <c r="I8641" s="1">
        <v>42329.011111111111</v>
      </c>
      <c r="J8641" s="2">
        <v>42329</v>
      </c>
      <c r="K8641" t="s">
        <v>51</v>
      </c>
      <c r="L8641" t="s">
        <v>4068</v>
      </c>
      <c r="M8641" t="s">
        <v>4069</v>
      </c>
      <c r="N8641" t="s">
        <v>273</v>
      </c>
      <c r="O8641" t="s">
        <v>90</v>
      </c>
      <c r="P8641" t="s">
        <v>274</v>
      </c>
      <c r="Q8641" t="s">
        <v>92</v>
      </c>
      <c r="R8641" t="s">
        <v>93</v>
      </c>
      <c r="S8641">
        <v>1516045585</v>
      </c>
      <c r="T8641" s="2">
        <v>42334</v>
      </c>
      <c r="U8641" s="1">
        <v>42329.011111111111</v>
      </c>
      <c r="V8641" s="2">
        <v>42335</v>
      </c>
      <c r="W8641">
        <v>0.55000000000000004</v>
      </c>
      <c r="X8641" t="s">
        <v>127</v>
      </c>
      <c r="Y8641" t="s">
        <v>3778</v>
      </c>
      <c r="Z8641" s="2">
        <v>42326</v>
      </c>
      <c r="AA8641">
        <v>151662377</v>
      </c>
      <c r="AB8641" t="s">
        <v>93</v>
      </c>
      <c r="AC8641">
        <v>0</v>
      </c>
      <c r="AE8641">
        <v>2015</v>
      </c>
      <c r="AF8641">
        <v>761</v>
      </c>
      <c r="AG8641">
        <v>744.27499999999998</v>
      </c>
      <c r="AH8641">
        <v>0</v>
      </c>
      <c r="AI8641">
        <v>761</v>
      </c>
      <c r="AJ8641">
        <v>761</v>
      </c>
      <c r="AK8641">
        <v>0</v>
      </c>
      <c r="AL8641">
        <v>0</v>
      </c>
      <c r="AM8641">
        <v>9057</v>
      </c>
      <c r="AN8641">
        <v>8151.3</v>
      </c>
      <c r="AO8641">
        <v>761</v>
      </c>
      <c r="AP8641">
        <v>11</v>
      </c>
      <c r="AQ8641" t="s">
        <v>1196</v>
      </c>
      <c r="AR8641" t="s">
        <v>246</v>
      </c>
    </row>
    <row r="8642" spans="1:44" x14ac:dyDescent="0.3">
      <c r="A8642" t="s">
        <v>44</v>
      </c>
      <c r="B8642" t="s">
        <v>742</v>
      </c>
      <c r="C8642" t="s">
        <v>743</v>
      </c>
      <c r="D8642" t="s">
        <v>218</v>
      </c>
      <c r="E8642" t="s">
        <v>51</v>
      </c>
      <c r="F8642" s="1">
        <v>42329.004861111112</v>
      </c>
      <c r="G8642" t="s">
        <v>269</v>
      </c>
      <c r="H8642" t="s">
        <v>270</v>
      </c>
      <c r="I8642" s="1">
        <v>42329.011111111111</v>
      </c>
      <c r="J8642" s="2">
        <v>42329</v>
      </c>
      <c r="K8642" t="s">
        <v>51</v>
      </c>
      <c r="L8642" t="s">
        <v>4068</v>
      </c>
      <c r="M8642" t="s">
        <v>4069</v>
      </c>
      <c r="N8642" t="s">
        <v>273</v>
      </c>
      <c r="O8642" t="s">
        <v>90</v>
      </c>
      <c r="P8642" t="s">
        <v>274</v>
      </c>
      <c r="Q8642" t="s">
        <v>92</v>
      </c>
      <c r="R8642" t="s">
        <v>93</v>
      </c>
      <c r="S8642">
        <v>1516045585</v>
      </c>
      <c r="T8642" s="2">
        <v>42334</v>
      </c>
      <c r="U8642" s="1">
        <v>42329.011111111111</v>
      </c>
      <c r="V8642" s="2">
        <v>42335</v>
      </c>
      <c r="W8642">
        <v>0.55000000000000004</v>
      </c>
      <c r="X8642" t="s">
        <v>127</v>
      </c>
      <c r="Y8642" t="s">
        <v>3779</v>
      </c>
      <c r="Z8642" s="2">
        <v>42326</v>
      </c>
      <c r="AA8642">
        <v>151662377</v>
      </c>
      <c r="AB8642" t="s">
        <v>93</v>
      </c>
      <c r="AC8642">
        <v>0</v>
      </c>
      <c r="AE8642">
        <v>2015</v>
      </c>
      <c r="AF8642">
        <v>1196</v>
      </c>
      <c r="AG8642">
        <v>744.27499999999998</v>
      </c>
      <c r="AH8642">
        <v>0</v>
      </c>
      <c r="AI8642">
        <v>1196</v>
      </c>
      <c r="AJ8642">
        <v>1196</v>
      </c>
      <c r="AK8642">
        <v>0</v>
      </c>
      <c r="AL8642">
        <v>0</v>
      </c>
      <c r="AM8642">
        <v>9057</v>
      </c>
      <c r="AN8642">
        <v>8151.3</v>
      </c>
      <c r="AO8642">
        <v>1196</v>
      </c>
      <c r="AP8642">
        <v>11</v>
      </c>
      <c r="AQ8642" t="s">
        <v>1196</v>
      </c>
      <c r="AR8642" t="s">
        <v>246</v>
      </c>
    </row>
    <row r="8643" spans="1:44" x14ac:dyDescent="0.3">
      <c r="A8643" t="s">
        <v>44</v>
      </c>
      <c r="B8643" t="s">
        <v>742</v>
      </c>
      <c r="C8643" t="s">
        <v>743</v>
      </c>
      <c r="D8643" t="s">
        <v>218</v>
      </c>
      <c r="E8643" t="s">
        <v>51</v>
      </c>
      <c r="F8643" s="1">
        <v>42329.004861111112</v>
      </c>
      <c r="G8643" t="s">
        <v>269</v>
      </c>
      <c r="H8643" t="s">
        <v>270</v>
      </c>
      <c r="I8643" s="1">
        <v>42329.011111111111</v>
      </c>
      <c r="J8643" s="2">
        <v>42329</v>
      </c>
      <c r="K8643" t="s">
        <v>51</v>
      </c>
      <c r="L8643" t="s">
        <v>4068</v>
      </c>
      <c r="M8643" t="s">
        <v>4069</v>
      </c>
      <c r="N8643" t="s">
        <v>273</v>
      </c>
      <c r="O8643" t="s">
        <v>90</v>
      </c>
      <c r="P8643" t="s">
        <v>274</v>
      </c>
      <c r="Q8643" t="s">
        <v>92</v>
      </c>
      <c r="R8643" t="s">
        <v>93</v>
      </c>
      <c r="S8643">
        <v>1516045585</v>
      </c>
      <c r="T8643" s="2">
        <v>42334</v>
      </c>
      <c r="U8643" s="1">
        <v>42329.011111111111</v>
      </c>
      <c r="V8643" s="2">
        <v>42335</v>
      </c>
      <c r="W8643">
        <v>0.55000000000000004</v>
      </c>
      <c r="X8643" t="s">
        <v>127</v>
      </c>
      <c r="Y8643" t="s">
        <v>3780</v>
      </c>
      <c r="Z8643" s="2">
        <v>42326</v>
      </c>
      <c r="AA8643">
        <v>151662377</v>
      </c>
      <c r="AB8643" t="s">
        <v>93</v>
      </c>
      <c r="AC8643">
        <v>0</v>
      </c>
      <c r="AE8643">
        <v>2015</v>
      </c>
      <c r="AF8643">
        <v>1771</v>
      </c>
      <c r="AG8643">
        <v>744.27499999999998</v>
      </c>
      <c r="AH8643">
        <v>0</v>
      </c>
      <c r="AI8643">
        <v>1771</v>
      </c>
      <c r="AJ8643">
        <v>1771</v>
      </c>
      <c r="AK8643">
        <v>0</v>
      </c>
      <c r="AL8643">
        <v>0</v>
      </c>
      <c r="AM8643">
        <v>9057</v>
      </c>
      <c r="AN8643">
        <v>8151.3</v>
      </c>
      <c r="AO8643">
        <v>1771</v>
      </c>
      <c r="AP8643">
        <v>11</v>
      </c>
      <c r="AQ8643" t="s">
        <v>1196</v>
      </c>
      <c r="AR8643" t="s">
        <v>246</v>
      </c>
    </row>
    <row r="8644" spans="1:44" x14ac:dyDescent="0.3">
      <c r="A8644" t="s">
        <v>44</v>
      </c>
      <c r="B8644" t="s">
        <v>742</v>
      </c>
      <c r="C8644" t="s">
        <v>743</v>
      </c>
      <c r="D8644" t="s">
        <v>218</v>
      </c>
      <c r="E8644" t="s">
        <v>51</v>
      </c>
      <c r="F8644" s="1">
        <v>42329.004861111112</v>
      </c>
      <c r="G8644" t="s">
        <v>269</v>
      </c>
      <c r="H8644" t="s">
        <v>270</v>
      </c>
      <c r="I8644" s="1">
        <v>42329.011111111111</v>
      </c>
      <c r="J8644" s="2">
        <v>42329</v>
      </c>
      <c r="K8644" t="s">
        <v>51</v>
      </c>
      <c r="L8644" t="s">
        <v>4068</v>
      </c>
      <c r="M8644" t="s">
        <v>4069</v>
      </c>
      <c r="N8644" t="s">
        <v>273</v>
      </c>
      <c r="O8644" t="s">
        <v>90</v>
      </c>
      <c r="P8644" t="s">
        <v>274</v>
      </c>
      <c r="Q8644" t="s">
        <v>92</v>
      </c>
      <c r="R8644" t="s">
        <v>93</v>
      </c>
      <c r="S8644">
        <v>1516045585</v>
      </c>
      <c r="T8644" s="2">
        <v>42334</v>
      </c>
      <c r="U8644" s="1">
        <v>42329.011111111111</v>
      </c>
      <c r="V8644" s="2">
        <v>42335</v>
      </c>
      <c r="W8644">
        <v>0.55000000000000004</v>
      </c>
      <c r="X8644" t="s">
        <v>127</v>
      </c>
      <c r="Y8644" t="s">
        <v>1565</v>
      </c>
      <c r="Z8644" s="2">
        <v>42326</v>
      </c>
      <c r="AA8644">
        <v>151662377</v>
      </c>
      <c r="AB8644" t="s">
        <v>93</v>
      </c>
      <c r="AC8644">
        <v>0</v>
      </c>
      <c r="AE8644">
        <v>2015</v>
      </c>
      <c r="AF8644">
        <v>1354</v>
      </c>
      <c r="AG8644">
        <v>744.27499999999998</v>
      </c>
      <c r="AH8644">
        <v>0</v>
      </c>
      <c r="AI8644">
        <v>1354</v>
      </c>
      <c r="AJ8644">
        <v>1354</v>
      </c>
      <c r="AK8644">
        <v>0</v>
      </c>
      <c r="AL8644">
        <v>0</v>
      </c>
      <c r="AM8644">
        <v>9057</v>
      </c>
      <c r="AN8644">
        <v>8151.3</v>
      </c>
      <c r="AO8644">
        <v>1354</v>
      </c>
      <c r="AP8644">
        <v>11</v>
      </c>
      <c r="AQ8644" t="s">
        <v>1196</v>
      </c>
      <c r="AR8644" t="s">
        <v>246</v>
      </c>
    </row>
    <row r="8645" spans="1:44" x14ac:dyDescent="0.3">
      <c r="A8645" t="s">
        <v>44</v>
      </c>
      <c r="B8645" t="s">
        <v>742</v>
      </c>
      <c r="C8645" t="s">
        <v>743</v>
      </c>
      <c r="D8645" t="s">
        <v>218</v>
      </c>
      <c r="E8645" t="s">
        <v>51</v>
      </c>
      <c r="F8645" s="1">
        <v>42329.004861111112</v>
      </c>
      <c r="G8645" t="s">
        <v>269</v>
      </c>
      <c r="H8645" t="s">
        <v>270</v>
      </c>
      <c r="I8645" s="1">
        <v>42329.011111111111</v>
      </c>
      <c r="J8645" s="2">
        <v>42329</v>
      </c>
      <c r="K8645" t="s">
        <v>51</v>
      </c>
      <c r="L8645" t="s">
        <v>4068</v>
      </c>
      <c r="M8645" t="s">
        <v>4069</v>
      </c>
      <c r="N8645" t="s">
        <v>273</v>
      </c>
      <c r="O8645" t="s">
        <v>90</v>
      </c>
      <c r="P8645" t="s">
        <v>274</v>
      </c>
      <c r="Q8645" t="s">
        <v>92</v>
      </c>
      <c r="R8645" t="s">
        <v>93</v>
      </c>
      <c r="S8645">
        <v>1516045585</v>
      </c>
      <c r="T8645" s="2">
        <v>42334</v>
      </c>
      <c r="U8645" s="1">
        <v>42329.011111111111</v>
      </c>
      <c r="V8645" s="2">
        <v>42335</v>
      </c>
      <c r="W8645">
        <v>0.55000000000000004</v>
      </c>
      <c r="X8645" t="s">
        <v>127</v>
      </c>
      <c r="Y8645" t="s">
        <v>3783</v>
      </c>
      <c r="Z8645" s="2">
        <v>42326</v>
      </c>
      <c r="AA8645">
        <v>151662377</v>
      </c>
      <c r="AB8645" t="s">
        <v>93</v>
      </c>
      <c r="AC8645">
        <v>0</v>
      </c>
      <c r="AE8645">
        <v>2015</v>
      </c>
      <c r="AF8645">
        <v>2188</v>
      </c>
      <c r="AG8645">
        <v>744.27499999999998</v>
      </c>
      <c r="AH8645">
        <v>0</v>
      </c>
      <c r="AI8645">
        <v>2188</v>
      </c>
      <c r="AJ8645">
        <v>2188</v>
      </c>
      <c r="AK8645">
        <v>0</v>
      </c>
      <c r="AL8645">
        <v>0</v>
      </c>
      <c r="AM8645">
        <v>9057</v>
      </c>
      <c r="AN8645">
        <v>8151.3</v>
      </c>
      <c r="AO8645">
        <v>2188</v>
      </c>
      <c r="AP8645">
        <v>11</v>
      </c>
      <c r="AQ8645" t="s">
        <v>1196</v>
      </c>
      <c r="AR8645" t="s">
        <v>246</v>
      </c>
    </row>
    <row r="8646" spans="1:44" x14ac:dyDescent="0.3">
      <c r="A8646" t="s">
        <v>44</v>
      </c>
      <c r="B8646" t="s">
        <v>742</v>
      </c>
      <c r="C8646" t="s">
        <v>743</v>
      </c>
      <c r="D8646" t="s">
        <v>218</v>
      </c>
      <c r="E8646" t="s">
        <v>51</v>
      </c>
      <c r="F8646" s="1">
        <v>42329.004861111112</v>
      </c>
      <c r="G8646" t="s">
        <v>269</v>
      </c>
      <c r="H8646" t="s">
        <v>270</v>
      </c>
      <c r="I8646" s="1">
        <v>42329.011111111111</v>
      </c>
      <c r="J8646" s="2">
        <v>42329</v>
      </c>
      <c r="K8646" t="s">
        <v>51</v>
      </c>
      <c r="L8646" t="s">
        <v>4068</v>
      </c>
      <c r="M8646" t="s">
        <v>4069</v>
      </c>
      <c r="N8646" t="s">
        <v>273</v>
      </c>
      <c r="O8646" t="s">
        <v>90</v>
      </c>
      <c r="P8646" t="s">
        <v>274</v>
      </c>
      <c r="Q8646" t="s">
        <v>92</v>
      </c>
      <c r="R8646" t="s">
        <v>93</v>
      </c>
      <c r="S8646">
        <v>1516045585</v>
      </c>
      <c r="T8646" s="2">
        <v>42334</v>
      </c>
      <c r="U8646" s="1">
        <v>42329.011111111111</v>
      </c>
      <c r="V8646" s="2">
        <v>42335</v>
      </c>
      <c r="W8646">
        <v>0.55000000000000004</v>
      </c>
      <c r="X8646" t="s">
        <v>127</v>
      </c>
      <c r="Y8646" t="s">
        <v>2834</v>
      </c>
      <c r="Z8646" s="2">
        <v>42326</v>
      </c>
      <c r="AA8646">
        <v>151662377</v>
      </c>
      <c r="AB8646" t="s">
        <v>93</v>
      </c>
      <c r="AC8646">
        <v>0</v>
      </c>
      <c r="AE8646">
        <v>2015</v>
      </c>
      <c r="AF8646">
        <v>1088</v>
      </c>
      <c r="AG8646">
        <v>744.27499999999998</v>
      </c>
      <c r="AH8646">
        <v>0</v>
      </c>
      <c r="AI8646">
        <v>1088</v>
      </c>
      <c r="AJ8646">
        <v>1088</v>
      </c>
      <c r="AK8646">
        <v>0</v>
      </c>
      <c r="AL8646">
        <v>0</v>
      </c>
      <c r="AM8646">
        <v>9057</v>
      </c>
      <c r="AN8646">
        <v>8151.3</v>
      </c>
      <c r="AO8646">
        <v>1088</v>
      </c>
      <c r="AP8646">
        <v>11</v>
      </c>
      <c r="AQ8646" t="s">
        <v>1196</v>
      </c>
      <c r="AR8646" t="s">
        <v>246</v>
      </c>
    </row>
    <row r="8647" spans="1:44" x14ac:dyDescent="0.3">
      <c r="A8647" t="s">
        <v>44</v>
      </c>
      <c r="B8647" t="s">
        <v>742</v>
      </c>
      <c r="C8647" t="s">
        <v>743</v>
      </c>
      <c r="D8647" t="s">
        <v>218</v>
      </c>
      <c r="E8647" t="s">
        <v>51</v>
      </c>
      <c r="F8647" s="1">
        <v>42329.004861111112</v>
      </c>
      <c r="G8647" t="s">
        <v>269</v>
      </c>
      <c r="H8647" t="s">
        <v>270</v>
      </c>
      <c r="I8647" s="1">
        <v>42329.011111111111</v>
      </c>
      <c r="J8647" s="2">
        <v>42329</v>
      </c>
      <c r="K8647" t="s">
        <v>51</v>
      </c>
      <c r="L8647" t="s">
        <v>4068</v>
      </c>
      <c r="M8647" t="s">
        <v>4069</v>
      </c>
      <c r="N8647" t="s">
        <v>273</v>
      </c>
      <c r="O8647" t="s">
        <v>90</v>
      </c>
      <c r="P8647" t="s">
        <v>274</v>
      </c>
      <c r="Q8647" t="s">
        <v>92</v>
      </c>
      <c r="R8647" t="s">
        <v>93</v>
      </c>
      <c r="S8647">
        <v>1516045585</v>
      </c>
      <c r="T8647" s="2">
        <v>42334</v>
      </c>
      <c r="U8647" s="1">
        <v>42329.011111111111</v>
      </c>
      <c r="V8647" s="2">
        <v>42335</v>
      </c>
      <c r="W8647">
        <v>0.55000000000000004</v>
      </c>
      <c r="X8647" t="s">
        <v>127</v>
      </c>
      <c r="Y8647" t="s">
        <v>278</v>
      </c>
      <c r="Z8647" s="2">
        <v>42326</v>
      </c>
      <c r="AA8647">
        <v>151662377</v>
      </c>
      <c r="AB8647" t="s">
        <v>93</v>
      </c>
      <c r="AC8647">
        <v>0</v>
      </c>
      <c r="AE8647">
        <v>2015</v>
      </c>
      <c r="AF8647">
        <v>589</v>
      </c>
      <c r="AG8647">
        <v>744.27499999999998</v>
      </c>
      <c r="AH8647">
        <v>0</v>
      </c>
      <c r="AI8647">
        <v>589</v>
      </c>
      <c r="AJ8647">
        <v>589</v>
      </c>
      <c r="AK8647">
        <v>0</v>
      </c>
      <c r="AL8647">
        <v>0</v>
      </c>
      <c r="AM8647">
        <v>9057</v>
      </c>
      <c r="AN8647">
        <v>8151.3</v>
      </c>
      <c r="AO8647">
        <v>589</v>
      </c>
      <c r="AP8647">
        <v>11</v>
      </c>
      <c r="AQ8647" t="s">
        <v>1196</v>
      </c>
      <c r="AR8647" t="s">
        <v>246</v>
      </c>
    </row>
    <row r="8648" spans="1:44" x14ac:dyDescent="0.3">
      <c r="A8648" t="s">
        <v>44</v>
      </c>
      <c r="B8648" t="s">
        <v>742</v>
      </c>
      <c r="C8648" t="s">
        <v>743</v>
      </c>
      <c r="D8648" t="s">
        <v>218</v>
      </c>
      <c r="E8648" t="s">
        <v>51</v>
      </c>
      <c r="F8648" s="1">
        <v>42329.004861111112</v>
      </c>
      <c r="G8648" t="s">
        <v>269</v>
      </c>
      <c r="H8648" t="s">
        <v>270</v>
      </c>
      <c r="I8648" s="1">
        <v>42329.011111111111</v>
      </c>
      <c r="J8648" s="2">
        <v>42329</v>
      </c>
      <c r="K8648" t="s">
        <v>51</v>
      </c>
      <c r="L8648" t="s">
        <v>4068</v>
      </c>
      <c r="M8648" t="s">
        <v>4069</v>
      </c>
      <c r="N8648" t="s">
        <v>273</v>
      </c>
      <c r="O8648" t="s">
        <v>90</v>
      </c>
      <c r="P8648" t="s">
        <v>274</v>
      </c>
      <c r="Q8648" t="s">
        <v>92</v>
      </c>
      <c r="R8648" t="s">
        <v>93</v>
      </c>
      <c r="S8648">
        <v>1516045585</v>
      </c>
      <c r="T8648" s="2">
        <v>42334</v>
      </c>
      <c r="U8648" s="1">
        <v>42329.011111111111</v>
      </c>
      <c r="V8648" s="2">
        <v>42335</v>
      </c>
      <c r="W8648">
        <v>0.55000000000000004</v>
      </c>
      <c r="X8648" t="s">
        <v>127</v>
      </c>
      <c r="Y8648" t="s">
        <v>2430</v>
      </c>
      <c r="Z8648" s="2">
        <v>42326</v>
      </c>
      <c r="AA8648">
        <v>151662377</v>
      </c>
      <c r="AB8648" t="s">
        <v>93</v>
      </c>
      <c r="AC8648">
        <v>0</v>
      </c>
      <c r="AE8648">
        <v>2015</v>
      </c>
      <c r="AF8648">
        <v>653</v>
      </c>
      <c r="AG8648">
        <v>744.27499999999998</v>
      </c>
      <c r="AH8648">
        <v>0</v>
      </c>
      <c r="AI8648">
        <v>653</v>
      </c>
      <c r="AJ8648">
        <v>653</v>
      </c>
      <c r="AK8648">
        <v>0</v>
      </c>
      <c r="AL8648">
        <v>0</v>
      </c>
      <c r="AM8648">
        <v>9057</v>
      </c>
      <c r="AN8648">
        <v>8151.3</v>
      </c>
      <c r="AO8648">
        <v>653</v>
      </c>
      <c r="AP8648">
        <v>11</v>
      </c>
      <c r="AQ8648" t="s">
        <v>1196</v>
      </c>
      <c r="AR8648" t="s">
        <v>246</v>
      </c>
    </row>
    <row r="8649" spans="1:44" x14ac:dyDescent="0.3">
      <c r="A8649" t="s">
        <v>158</v>
      </c>
      <c r="B8649" t="s">
        <v>629</v>
      </c>
      <c r="C8649" t="s">
        <v>630</v>
      </c>
      <c r="D8649" t="s">
        <v>112</v>
      </c>
      <c r="E8649" t="s">
        <v>48</v>
      </c>
      <c r="F8649" s="1">
        <v>42329.652777777781</v>
      </c>
      <c r="G8649" t="s">
        <v>751</v>
      </c>
      <c r="H8649" t="s">
        <v>752</v>
      </c>
      <c r="I8649" s="1">
        <v>42329.660416666666</v>
      </c>
      <c r="J8649" s="2">
        <v>42329</v>
      </c>
      <c r="K8649" t="s">
        <v>186</v>
      </c>
      <c r="L8649" t="s">
        <v>1563</v>
      </c>
      <c r="M8649" t="s">
        <v>1564</v>
      </c>
      <c r="N8649" t="s">
        <v>1693</v>
      </c>
      <c r="O8649" t="s">
        <v>190</v>
      </c>
      <c r="P8649" t="s">
        <v>1694</v>
      </c>
      <c r="Q8649" t="s">
        <v>192</v>
      </c>
      <c r="R8649" t="s">
        <v>193</v>
      </c>
      <c r="S8649">
        <v>1516045659</v>
      </c>
      <c r="T8649" s="2">
        <v>42332</v>
      </c>
      <c r="U8649" s="1">
        <v>42329.660416666666</v>
      </c>
      <c r="V8649" s="2">
        <v>42335</v>
      </c>
      <c r="W8649">
        <v>0.06</v>
      </c>
      <c r="X8649" t="s">
        <v>194</v>
      </c>
      <c r="Y8649" t="s">
        <v>373</v>
      </c>
      <c r="Z8649" s="2">
        <v>42326</v>
      </c>
      <c r="AA8649">
        <v>151656586</v>
      </c>
      <c r="AB8649" t="s">
        <v>193</v>
      </c>
      <c r="AC8649">
        <v>0</v>
      </c>
      <c r="AE8649">
        <v>2015</v>
      </c>
      <c r="AF8649">
        <v>450</v>
      </c>
      <c r="AG8649">
        <v>755.55</v>
      </c>
      <c r="AH8649">
        <v>0</v>
      </c>
      <c r="AI8649">
        <v>450</v>
      </c>
      <c r="AJ8649">
        <v>450</v>
      </c>
      <c r="AK8649">
        <v>0</v>
      </c>
      <c r="AL8649">
        <v>8</v>
      </c>
      <c r="AM8649">
        <v>233</v>
      </c>
      <c r="AN8649">
        <v>1290.6199999999999</v>
      </c>
      <c r="AO8649">
        <v>441</v>
      </c>
      <c r="AP8649">
        <v>11</v>
      </c>
      <c r="AQ8649" t="s">
        <v>1196</v>
      </c>
      <c r="AR8649" t="s">
        <v>246</v>
      </c>
    </row>
    <row r="8650" spans="1:44" x14ac:dyDescent="0.3">
      <c r="A8650" t="s">
        <v>158</v>
      </c>
      <c r="B8650" t="s">
        <v>629</v>
      </c>
      <c r="C8650" t="s">
        <v>630</v>
      </c>
      <c r="D8650" t="s">
        <v>112</v>
      </c>
      <c r="E8650" t="s">
        <v>48</v>
      </c>
      <c r="F8650" s="1">
        <v>42329.652777777781</v>
      </c>
      <c r="G8650" t="s">
        <v>751</v>
      </c>
      <c r="H8650" t="s">
        <v>752</v>
      </c>
      <c r="I8650" s="1">
        <v>42329.660416666666</v>
      </c>
      <c r="J8650" s="2">
        <v>42329</v>
      </c>
      <c r="K8650" t="s">
        <v>186</v>
      </c>
      <c r="L8650" t="s">
        <v>1563</v>
      </c>
      <c r="M8650" t="s">
        <v>1564</v>
      </c>
      <c r="N8650" t="s">
        <v>1693</v>
      </c>
      <c r="O8650" t="s">
        <v>190</v>
      </c>
      <c r="P8650" t="s">
        <v>1694</v>
      </c>
      <c r="Q8650" t="s">
        <v>192</v>
      </c>
      <c r="R8650" t="s">
        <v>193</v>
      </c>
      <c r="S8650">
        <v>1516045659</v>
      </c>
      <c r="T8650" s="2">
        <v>42332</v>
      </c>
      <c r="U8650" s="1">
        <v>42329.660416666666</v>
      </c>
      <c r="V8650" s="2">
        <v>42335</v>
      </c>
      <c r="W8650">
        <v>0.06</v>
      </c>
      <c r="X8650" t="s">
        <v>194</v>
      </c>
      <c r="Y8650" t="s">
        <v>374</v>
      </c>
      <c r="Z8650" s="2">
        <v>42326</v>
      </c>
      <c r="AA8650">
        <v>151656586</v>
      </c>
      <c r="AB8650" t="s">
        <v>193</v>
      </c>
      <c r="AC8650">
        <v>12</v>
      </c>
      <c r="AE8650">
        <v>2015</v>
      </c>
      <c r="AF8650">
        <v>450</v>
      </c>
      <c r="AG8650">
        <v>755.55</v>
      </c>
      <c r="AH8650">
        <v>0</v>
      </c>
      <c r="AI8650">
        <v>450</v>
      </c>
      <c r="AJ8650">
        <v>450</v>
      </c>
      <c r="AK8650">
        <v>0</v>
      </c>
      <c r="AL8650">
        <v>8</v>
      </c>
      <c r="AM8650">
        <v>233</v>
      </c>
      <c r="AN8650">
        <v>1290.6199999999999</v>
      </c>
      <c r="AO8650">
        <v>462</v>
      </c>
      <c r="AP8650">
        <v>11</v>
      </c>
      <c r="AQ8650" t="s">
        <v>1196</v>
      </c>
      <c r="AR8650" t="s">
        <v>246</v>
      </c>
    </row>
    <row r="8651" spans="1:44" x14ac:dyDescent="0.3">
      <c r="A8651" t="s">
        <v>202</v>
      </c>
      <c r="B8651" t="s">
        <v>1546</v>
      </c>
      <c r="C8651" t="s">
        <v>1547</v>
      </c>
      <c r="D8651" t="s">
        <v>112</v>
      </c>
      <c r="E8651" t="s">
        <v>48</v>
      </c>
      <c r="F8651" s="1">
        <v>42329.07708333333</v>
      </c>
      <c r="G8651" t="s">
        <v>387</v>
      </c>
      <c r="H8651" t="s">
        <v>388</v>
      </c>
      <c r="I8651" s="1">
        <v>42329.07708333333</v>
      </c>
      <c r="J8651" s="2">
        <v>42329</v>
      </c>
      <c r="K8651" t="s">
        <v>186</v>
      </c>
      <c r="L8651" t="s">
        <v>1569</v>
      </c>
      <c r="M8651" t="s">
        <v>1570</v>
      </c>
      <c r="N8651" t="s">
        <v>189</v>
      </c>
      <c r="O8651" t="s">
        <v>190</v>
      </c>
      <c r="P8651" t="s">
        <v>191</v>
      </c>
      <c r="Q8651" t="s">
        <v>192</v>
      </c>
      <c r="R8651" t="s">
        <v>193</v>
      </c>
      <c r="S8651">
        <v>1516045596</v>
      </c>
      <c r="T8651" s="2">
        <v>42331</v>
      </c>
      <c r="U8651" s="1">
        <v>42329.07708333333</v>
      </c>
      <c r="V8651" s="2">
        <v>42336</v>
      </c>
      <c r="W8651">
        <v>1.35</v>
      </c>
      <c r="X8651" t="s">
        <v>194</v>
      </c>
      <c r="Y8651" t="s">
        <v>1571</v>
      </c>
      <c r="Z8651" s="2">
        <v>42326</v>
      </c>
      <c r="AA8651">
        <v>151656537</v>
      </c>
      <c r="AB8651" t="s">
        <v>193</v>
      </c>
      <c r="AC8651">
        <v>0</v>
      </c>
      <c r="AE8651">
        <v>2015</v>
      </c>
      <c r="AF8651">
        <v>1225</v>
      </c>
      <c r="AG8651">
        <v>755.55</v>
      </c>
      <c r="AH8651">
        <v>0</v>
      </c>
      <c r="AI8651">
        <v>1225</v>
      </c>
      <c r="AJ8651">
        <v>1225</v>
      </c>
      <c r="AK8651">
        <v>0</v>
      </c>
      <c r="AL8651">
        <v>35</v>
      </c>
      <c r="AM8651">
        <v>1463</v>
      </c>
      <c r="AN8651">
        <v>3950.1</v>
      </c>
      <c r="AO8651">
        <v>1010</v>
      </c>
      <c r="AP8651">
        <v>11</v>
      </c>
      <c r="AQ8651" t="s">
        <v>1196</v>
      </c>
      <c r="AR8651" t="s">
        <v>246</v>
      </c>
    </row>
    <row r="8652" spans="1:44" x14ac:dyDescent="0.3">
      <c r="A8652" t="s">
        <v>158</v>
      </c>
      <c r="B8652" t="s">
        <v>629</v>
      </c>
      <c r="C8652" t="s">
        <v>630</v>
      </c>
      <c r="D8652" t="s">
        <v>112</v>
      </c>
      <c r="E8652" t="s">
        <v>48</v>
      </c>
      <c r="F8652" s="1">
        <v>42329.652777777781</v>
      </c>
      <c r="G8652" t="s">
        <v>751</v>
      </c>
      <c r="H8652" t="s">
        <v>752</v>
      </c>
      <c r="I8652" s="1">
        <v>42329.661805555559</v>
      </c>
      <c r="J8652" s="2">
        <v>42329</v>
      </c>
      <c r="K8652" t="s">
        <v>186</v>
      </c>
      <c r="L8652" t="s">
        <v>1563</v>
      </c>
      <c r="M8652" t="s">
        <v>1564</v>
      </c>
      <c r="N8652" t="s">
        <v>1693</v>
      </c>
      <c r="O8652" t="s">
        <v>190</v>
      </c>
      <c r="P8652" t="s">
        <v>1694</v>
      </c>
      <c r="Q8652" t="s">
        <v>192</v>
      </c>
      <c r="R8652" t="s">
        <v>193</v>
      </c>
      <c r="S8652">
        <v>1516045660</v>
      </c>
      <c r="T8652" s="2">
        <v>42332</v>
      </c>
      <c r="U8652" s="1">
        <v>42329.661805555559</v>
      </c>
      <c r="V8652" s="2">
        <v>42336</v>
      </c>
      <c r="W8652">
        <v>0.06</v>
      </c>
      <c r="X8652" t="s">
        <v>194</v>
      </c>
      <c r="Y8652" t="s">
        <v>288</v>
      </c>
      <c r="Z8652" s="2">
        <v>42326</v>
      </c>
      <c r="AA8652">
        <v>151656590</v>
      </c>
      <c r="AB8652" t="s">
        <v>193</v>
      </c>
      <c r="AC8652">
        <v>0</v>
      </c>
      <c r="AE8652">
        <v>2015</v>
      </c>
      <c r="AF8652">
        <v>800</v>
      </c>
      <c r="AG8652">
        <v>755.55</v>
      </c>
      <c r="AH8652">
        <v>0</v>
      </c>
      <c r="AI8652">
        <v>800</v>
      </c>
      <c r="AJ8652">
        <v>800</v>
      </c>
      <c r="AK8652">
        <v>0</v>
      </c>
      <c r="AL8652">
        <v>14</v>
      </c>
      <c r="AM8652">
        <v>236</v>
      </c>
      <c r="AN8652">
        <v>1306.9100000000001</v>
      </c>
      <c r="AO8652">
        <v>798</v>
      </c>
      <c r="AP8652">
        <v>11</v>
      </c>
      <c r="AQ8652" t="s">
        <v>1196</v>
      </c>
      <c r="AR8652" t="s">
        <v>246</v>
      </c>
    </row>
    <row r="8653" spans="1:44" x14ac:dyDescent="0.3">
      <c r="A8653" t="s">
        <v>158</v>
      </c>
      <c r="B8653" t="s">
        <v>629</v>
      </c>
      <c r="C8653" t="s">
        <v>630</v>
      </c>
      <c r="D8653" t="s">
        <v>112</v>
      </c>
      <c r="E8653" t="s">
        <v>48</v>
      </c>
      <c r="F8653" s="1">
        <v>42329.652777777781</v>
      </c>
      <c r="G8653" t="s">
        <v>751</v>
      </c>
      <c r="H8653" t="s">
        <v>752</v>
      </c>
      <c r="I8653" s="1">
        <v>42329.661805555559</v>
      </c>
      <c r="J8653" s="2">
        <v>42329</v>
      </c>
      <c r="K8653" t="s">
        <v>186</v>
      </c>
      <c r="L8653" t="s">
        <v>1563</v>
      </c>
      <c r="M8653" t="s">
        <v>1564</v>
      </c>
      <c r="N8653" t="s">
        <v>1693</v>
      </c>
      <c r="O8653" t="s">
        <v>190</v>
      </c>
      <c r="P8653" t="s">
        <v>1694</v>
      </c>
      <c r="Q8653" t="s">
        <v>192</v>
      </c>
      <c r="R8653" t="s">
        <v>193</v>
      </c>
      <c r="S8653">
        <v>1516045660</v>
      </c>
      <c r="T8653" s="2">
        <v>42332</v>
      </c>
      <c r="U8653" s="1">
        <v>42329.661805555559</v>
      </c>
      <c r="V8653" s="2">
        <v>42336</v>
      </c>
      <c r="W8653">
        <v>0.06</v>
      </c>
      <c r="X8653" t="s">
        <v>194</v>
      </c>
      <c r="Y8653" t="s">
        <v>373</v>
      </c>
      <c r="Z8653" s="2">
        <v>42326</v>
      </c>
      <c r="AA8653">
        <v>151656590</v>
      </c>
      <c r="AB8653" t="s">
        <v>193</v>
      </c>
      <c r="AC8653">
        <v>62</v>
      </c>
      <c r="AE8653">
        <v>2015</v>
      </c>
      <c r="AF8653">
        <v>400</v>
      </c>
      <c r="AG8653">
        <v>755.55</v>
      </c>
      <c r="AH8653">
        <v>0</v>
      </c>
      <c r="AI8653">
        <v>400</v>
      </c>
      <c r="AJ8653">
        <v>400</v>
      </c>
      <c r="AK8653">
        <v>0</v>
      </c>
      <c r="AL8653">
        <v>7</v>
      </c>
      <c r="AM8653">
        <v>236</v>
      </c>
      <c r="AN8653">
        <v>1306.9100000000001</v>
      </c>
      <c r="AO8653">
        <v>462</v>
      </c>
      <c r="AP8653">
        <v>11</v>
      </c>
      <c r="AQ8653" t="s">
        <v>1196</v>
      </c>
      <c r="AR8653" t="s">
        <v>246</v>
      </c>
    </row>
    <row r="8654" spans="1:44" x14ac:dyDescent="0.3">
      <c r="A8654" t="s">
        <v>158</v>
      </c>
      <c r="B8654" t="s">
        <v>629</v>
      </c>
      <c r="C8654" t="s">
        <v>630</v>
      </c>
      <c r="D8654" t="s">
        <v>112</v>
      </c>
      <c r="E8654" t="s">
        <v>48</v>
      </c>
      <c r="F8654" s="1">
        <v>42329.652777777781</v>
      </c>
      <c r="G8654" t="s">
        <v>751</v>
      </c>
      <c r="H8654" t="s">
        <v>752</v>
      </c>
      <c r="I8654" s="1">
        <v>42329.661805555559</v>
      </c>
      <c r="J8654" s="2">
        <v>42329</v>
      </c>
      <c r="K8654" t="s">
        <v>186</v>
      </c>
      <c r="L8654" t="s">
        <v>1563</v>
      </c>
      <c r="M8654" t="s">
        <v>1564</v>
      </c>
      <c r="N8654" t="s">
        <v>1693</v>
      </c>
      <c r="O8654" t="s">
        <v>190</v>
      </c>
      <c r="P8654" t="s">
        <v>1694</v>
      </c>
      <c r="Q8654" t="s">
        <v>192</v>
      </c>
      <c r="R8654" t="s">
        <v>193</v>
      </c>
      <c r="S8654">
        <v>1516045660</v>
      </c>
      <c r="T8654" s="2">
        <v>42332</v>
      </c>
      <c r="U8654" s="1">
        <v>42329.661805555559</v>
      </c>
      <c r="V8654" s="2">
        <v>42336</v>
      </c>
      <c r="W8654">
        <v>0.06</v>
      </c>
      <c r="X8654" t="s">
        <v>194</v>
      </c>
      <c r="Y8654" t="s">
        <v>407</v>
      </c>
      <c r="Z8654" s="2">
        <v>42326</v>
      </c>
      <c r="AA8654">
        <v>151656590</v>
      </c>
      <c r="AB8654" t="s">
        <v>193</v>
      </c>
      <c r="AC8654">
        <v>62</v>
      </c>
      <c r="AE8654">
        <v>2015</v>
      </c>
      <c r="AF8654">
        <v>400</v>
      </c>
      <c r="AG8654">
        <v>755.55</v>
      </c>
      <c r="AH8654">
        <v>0</v>
      </c>
      <c r="AI8654">
        <v>400</v>
      </c>
      <c r="AJ8654">
        <v>400</v>
      </c>
      <c r="AK8654">
        <v>0</v>
      </c>
      <c r="AL8654">
        <v>7</v>
      </c>
      <c r="AM8654">
        <v>236</v>
      </c>
      <c r="AN8654">
        <v>1306.9100000000001</v>
      </c>
      <c r="AO8654">
        <v>462</v>
      </c>
      <c r="AP8654">
        <v>11</v>
      </c>
      <c r="AQ8654" t="s">
        <v>1196</v>
      </c>
      <c r="AR8654" t="s">
        <v>246</v>
      </c>
    </row>
    <row r="8655" spans="1:44" x14ac:dyDescent="0.3">
      <c r="A8655" t="s">
        <v>158</v>
      </c>
      <c r="B8655" t="s">
        <v>629</v>
      </c>
      <c r="C8655" t="s">
        <v>630</v>
      </c>
      <c r="D8655" t="s">
        <v>112</v>
      </c>
      <c r="E8655" t="s">
        <v>48</v>
      </c>
      <c r="F8655" s="1">
        <v>42329.652777777781</v>
      </c>
      <c r="G8655" t="s">
        <v>751</v>
      </c>
      <c r="H8655" t="s">
        <v>752</v>
      </c>
      <c r="I8655" s="1">
        <v>42329.661805555559</v>
      </c>
      <c r="J8655" s="2">
        <v>42329</v>
      </c>
      <c r="K8655" t="s">
        <v>186</v>
      </c>
      <c r="L8655" t="s">
        <v>1563</v>
      </c>
      <c r="M8655" t="s">
        <v>1564</v>
      </c>
      <c r="N8655" t="s">
        <v>1693</v>
      </c>
      <c r="O8655" t="s">
        <v>190</v>
      </c>
      <c r="P8655" t="s">
        <v>1694</v>
      </c>
      <c r="Q8655" t="s">
        <v>192</v>
      </c>
      <c r="R8655" t="s">
        <v>193</v>
      </c>
      <c r="S8655">
        <v>1516045660</v>
      </c>
      <c r="T8655" s="2">
        <v>42332</v>
      </c>
      <c r="U8655" s="1">
        <v>42329.661805555559</v>
      </c>
      <c r="V8655" s="2">
        <v>42336</v>
      </c>
      <c r="W8655">
        <v>0.06</v>
      </c>
      <c r="X8655" t="s">
        <v>194</v>
      </c>
      <c r="Y8655" t="s">
        <v>201</v>
      </c>
      <c r="Z8655" s="2">
        <v>42326</v>
      </c>
      <c r="AA8655">
        <v>151656590</v>
      </c>
      <c r="AB8655" t="s">
        <v>193</v>
      </c>
      <c r="AC8655">
        <v>83</v>
      </c>
      <c r="AE8655">
        <v>2015</v>
      </c>
      <c r="AF8655">
        <v>400</v>
      </c>
      <c r="AG8655">
        <v>755.55</v>
      </c>
      <c r="AH8655">
        <v>0</v>
      </c>
      <c r="AI8655">
        <v>400</v>
      </c>
      <c r="AJ8655">
        <v>400</v>
      </c>
      <c r="AK8655">
        <v>0</v>
      </c>
      <c r="AL8655">
        <v>7</v>
      </c>
      <c r="AM8655">
        <v>236</v>
      </c>
      <c r="AN8655">
        <v>1306.9100000000001</v>
      </c>
      <c r="AO8655">
        <v>483</v>
      </c>
      <c r="AP8655">
        <v>11</v>
      </c>
      <c r="AQ8655" t="s">
        <v>1196</v>
      </c>
      <c r="AR8655" t="s">
        <v>246</v>
      </c>
    </row>
    <row r="8656" spans="1:44" x14ac:dyDescent="0.3">
      <c r="A8656" t="s">
        <v>158</v>
      </c>
      <c r="B8656" t="s">
        <v>629</v>
      </c>
      <c r="C8656" t="s">
        <v>630</v>
      </c>
      <c r="D8656" t="s">
        <v>112</v>
      </c>
      <c r="E8656" t="s">
        <v>48</v>
      </c>
      <c r="F8656" s="1">
        <v>42329.652777777781</v>
      </c>
      <c r="G8656" t="s">
        <v>751</v>
      </c>
      <c r="H8656" t="s">
        <v>752</v>
      </c>
      <c r="I8656" s="1">
        <v>42329.661805555559</v>
      </c>
      <c r="J8656" s="2">
        <v>42329</v>
      </c>
      <c r="K8656" t="s">
        <v>186</v>
      </c>
      <c r="L8656" t="s">
        <v>1563</v>
      </c>
      <c r="M8656" t="s">
        <v>1564</v>
      </c>
      <c r="N8656" t="s">
        <v>1693</v>
      </c>
      <c r="O8656" t="s">
        <v>190</v>
      </c>
      <c r="P8656" t="s">
        <v>1694</v>
      </c>
      <c r="Q8656" t="s">
        <v>192</v>
      </c>
      <c r="R8656" t="s">
        <v>193</v>
      </c>
      <c r="S8656">
        <v>1516045660</v>
      </c>
      <c r="T8656" s="2">
        <v>42332</v>
      </c>
      <c r="U8656" s="1">
        <v>42329.661805555559</v>
      </c>
      <c r="V8656" s="2">
        <v>42336</v>
      </c>
      <c r="W8656">
        <v>0.06</v>
      </c>
      <c r="X8656" t="s">
        <v>194</v>
      </c>
      <c r="Y8656" t="s">
        <v>374</v>
      </c>
      <c r="Z8656" s="2">
        <v>42326</v>
      </c>
      <c r="AA8656">
        <v>151656590</v>
      </c>
      <c r="AB8656" t="s">
        <v>193</v>
      </c>
      <c r="AC8656">
        <v>83</v>
      </c>
      <c r="AE8656">
        <v>2015</v>
      </c>
      <c r="AF8656">
        <v>400</v>
      </c>
      <c r="AG8656">
        <v>755.55</v>
      </c>
      <c r="AH8656">
        <v>0</v>
      </c>
      <c r="AI8656">
        <v>400</v>
      </c>
      <c r="AJ8656">
        <v>400</v>
      </c>
      <c r="AK8656">
        <v>0</v>
      </c>
      <c r="AL8656">
        <v>7</v>
      </c>
      <c r="AM8656">
        <v>236</v>
      </c>
      <c r="AN8656">
        <v>1306.9100000000001</v>
      </c>
      <c r="AO8656">
        <v>483</v>
      </c>
      <c r="AP8656">
        <v>11</v>
      </c>
      <c r="AQ8656" t="s">
        <v>1196</v>
      </c>
      <c r="AR8656" t="s">
        <v>246</v>
      </c>
    </row>
    <row r="8657" spans="1:44" x14ac:dyDescent="0.3">
      <c r="A8657" t="s">
        <v>158</v>
      </c>
      <c r="B8657" t="s">
        <v>629</v>
      </c>
      <c r="C8657" t="s">
        <v>630</v>
      </c>
      <c r="D8657" t="s">
        <v>112</v>
      </c>
      <c r="E8657" t="s">
        <v>48</v>
      </c>
      <c r="F8657" s="1">
        <v>42329.652777777781</v>
      </c>
      <c r="G8657" t="s">
        <v>751</v>
      </c>
      <c r="H8657" t="s">
        <v>752</v>
      </c>
      <c r="I8657" s="1">
        <v>42329.661805555559</v>
      </c>
      <c r="J8657" s="2">
        <v>42329</v>
      </c>
      <c r="K8657" t="s">
        <v>186</v>
      </c>
      <c r="L8657" t="s">
        <v>1563</v>
      </c>
      <c r="M8657" t="s">
        <v>1564</v>
      </c>
      <c r="N8657" t="s">
        <v>1693</v>
      </c>
      <c r="O8657" t="s">
        <v>190</v>
      </c>
      <c r="P8657" t="s">
        <v>1694</v>
      </c>
      <c r="Q8657" t="s">
        <v>192</v>
      </c>
      <c r="R8657" t="s">
        <v>193</v>
      </c>
      <c r="S8657">
        <v>1516045660</v>
      </c>
      <c r="T8657" s="2">
        <v>42332</v>
      </c>
      <c r="U8657" s="1">
        <v>42329.661805555559</v>
      </c>
      <c r="V8657" s="2">
        <v>42336</v>
      </c>
      <c r="W8657">
        <v>0.06</v>
      </c>
      <c r="X8657" t="s">
        <v>194</v>
      </c>
      <c r="Y8657" t="s">
        <v>191</v>
      </c>
      <c r="Z8657" s="2">
        <v>42326</v>
      </c>
      <c r="AA8657">
        <v>151656590</v>
      </c>
      <c r="AB8657" t="s">
        <v>193</v>
      </c>
      <c r="AC8657">
        <v>0</v>
      </c>
      <c r="AE8657">
        <v>2015</v>
      </c>
      <c r="AF8657">
        <v>800</v>
      </c>
      <c r="AG8657">
        <v>755.55</v>
      </c>
      <c r="AH8657">
        <v>0</v>
      </c>
      <c r="AI8657">
        <v>800</v>
      </c>
      <c r="AJ8657">
        <v>800</v>
      </c>
      <c r="AK8657">
        <v>0</v>
      </c>
      <c r="AL8657">
        <v>14</v>
      </c>
      <c r="AM8657">
        <v>236</v>
      </c>
      <c r="AN8657">
        <v>1306.9100000000001</v>
      </c>
      <c r="AO8657">
        <v>777</v>
      </c>
      <c r="AP8657">
        <v>11</v>
      </c>
      <c r="AQ8657" t="s">
        <v>1196</v>
      </c>
      <c r="AR8657" t="s">
        <v>246</v>
      </c>
    </row>
    <row r="8658" spans="1:44" x14ac:dyDescent="0.3">
      <c r="A8658" t="s">
        <v>158</v>
      </c>
      <c r="B8658" t="s">
        <v>629</v>
      </c>
      <c r="C8658" t="s">
        <v>630</v>
      </c>
      <c r="D8658" t="s">
        <v>112</v>
      </c>
      <c r="E8658" t="s">
        <v>48</v>
      </c>
      <c r="F8658" s="1">
        <v>42329.652777777781</v>
      </c>
      <c r="G8658" t="s">
        <v>751</v>
      </c>
      <c r="H8658" t="s">
        <v>752</v>
      </c>
      <c r="I8658" s="1">
        <v>42329.661805555559</v>
      </c>
      <c r="J8658" s="2">
        <v>42329</v>
      </c>
      <c r="K8658" t="s">
        <v>186</v>
      </c>
      <c r="L8658" t="s">
        <v>1563</v>
      </c>
      <c r="M8658" t="s">
        <v>1564</v>
      </c>
      <c r="N8658" t="s">
        <v>1693</v>
      </c>
      <c r="O8658" t="s">
        <v>190</v>
      </c>
      <c r="P8658" t="s">
        <v>1694</v>
      </c>
      <c r="Q8658" t="s">
        <v>192</v>
      </c>
      <c r="R8658" t="s">
        <v>193</v>
      </c>
      <c r="S8658">
        <v>1516045660</v>
      </c>
      <c r="T8658" s="2">
        <v>42332</v>
      </c>
      <c r="U8658" s="1">
        <v>42329.661805555559</v>
      </c>
      <c r="V8658" s="2">
        <v>42336</v>
      </c>
      <c r="W8658">
        <v>0.06</v>
      </c>
      <c r="X8658" t="s">
        <v>194</v>
      </c>
      <c r="Y8658" t="s">
        <v>375</v>
      </c>
      <c r="Z8658" s="2">
        <v>42326</v>
      </c>
      <c r="AA8658">
        <v>151656590</v>
      </c>
      <c r="AB8658" t="s">
        <v>193</v>
      </c>
      <c r="AC8658">
        <v>0</v>
      </c>
      <c r="AE8658">
        <v>2015</v>
      </c>
      <c r="AF8658">
        <v>800</v>
      </c>
      <c r="AG8658">
        <v>755.55</v>
      </c>
      <c r="AH8658">
        <v>0</v>
      </c>
      <c r="AI8658">
        <v>800</v>
      </c>
      <c r="AJ8658">
        <v>800</v>
      </c>
      <c r="AK8658">
        <v>0</v>
      </c>
      <c r="AL8658">
        <v>14</v>
      </c>
      <c r="AM8658">
        <v>236</v>
      </c>
      <c r="AN8658">
        <v>1306.9100000000001</v>
      </c>
      <c r="AO8658">
        <v>756</v>
      </c>
      <c r="AP8658">
        <v>11</v>
      </c>
      <c r="AQ8658" t="s">
        <v>1196</v>
      </c>
      <c r="AR8658" t="s">
        <v>246</v>
      </c>
    </row>
    <row r="8659" spans="1:44" x14ac:dyDescent="0.3">
      <c r="A8659" t="s">
        <v>158</v>
      </c>
      <c r="B8659" t="s">
        <v>629</v>
      </c>
      <c r="C8659" t="s">
        <v>630</v>
      </c>
      <c r="D8659" t="s">
        <v>112</v>
      </c>
      <c r="E8659" t="s">
        <v>48</v>
      </c>
      <c r="F8659" s="1">
        <v>42329.652777777781</v>
      </c>
      <c r="G8659" t="s">
        <v>751</v>
      </c>
      <c r="H8659" t="s">
        <v>752</v>
      </c>
      <c r="I8659" s="1">
        <v>42329.661805555559</v>
      </c>
      <c r="J8659" s="2">
        <v>42329</v>
      </c>
      <c r="K8659" t="s">
        <v>186</v>
      </c>
      <c r="L8659" t="s">
        <v>1563</v>
      </c>
      <c r="M8659" t="s">
        <v>1564</v>
      </c>
      <c r="N8659" t="s">
        <v>1693</v>
      </c>
      <c r="O8659" t="s">
        <v>190</v>
      </c>
      <c r="P8659" t="s">
        <v>1694</v>
      </c>
      <c r="Q8659" t="s">
        <v>192</v>
      </c>
      <c r="R8659" t="s">
        <v>193</v>
      </c>
      <c r="S8659">
        <v>1516045660</v>
      </c>
      <c r="T8659" s="2">
        <v>42332</v>
      </c>
      <c r="U8659" s="1">
        <v>42329.661805555559</v>
      </c>
      <c r="V8659" s="2">
        <v>42336</v>
      </c>
      <c r="W8659">
        <v>0.06</v>
      </c>
      <c r="X8659" t="s">
        <v>194</v>
      </c>
      <c r="Y8659" t="s">
        <v>376</v>
      </c>
      <c r="Z8659" s="2">
        <v>42326</v>
      </c>
      <c r="AA8659">
        <v>151656590</v>
      </c>
      <c r="AB8659" t="s">
        <v>193</v>
      </c>
      <c r="AC8659">
        <v>0</v>
      </c>
      <c r="AE8659">
        <v>2015</v>
      </c>
      <c r="AF8659">
        <v>800</v>
      </c>
      <c r="AG8659">
        <v>755.55</v>
      </c>
      <c r="AH8659">
        <v>0</v>
      </c>
      <c r="AI8659">
        <v>800</v>
      </c>
      <c r="AJ8659">
        <v>800</v>
      </c>
      <c r="AK8659">
        <v>0</v>
      </c>
      <c r="AL8659">
        <v>14</v>
      </c>
      <c r="AM8659">
        <v>236</v>
      </c>
      <c r="AN8659">
        <v>1306.9100000000001</v>
      </c>
      <c r="AO8659">
        <v>735</v>
      </c>
      <c r="AP8659">
        <v>11</v>
      </c>
      <c r="AQ8659" t="s">
        <v>1196</v>
      </c>
      <c r="AR8659" t="s">
        <v>246</v>
      </c>
    </row>
    <row r="8660" spans="1:44" x14ac:dyDescent="0.3">
      <c r="A8660" t="s">
        <v>158</v>
      </c>
      <c r="B8660" t="s">
        <v>629</v>
      </c>
      <c r="C8660" t="s">
        <v>630</v>
      </c>
      <c r="D8660" t="s">
        <v>112</v>
      </c>
      <c r="E8660" t="s">
        <v>48</v>
      </c>
      <c r="F8660" s="1">
        <v>42329.652777777781</v>
      </c>
      <c r="G8660" t="s">
        <v>751</v>
      </c>
      <c r="H8660" t="s">
        <v>752</v>
      </c>
      <c r="I8660" s="1">
        <v>42329.661805555559</v>
      </c>
      <c r="J8660" s="2">
        <v>42329</v>
      </c>
      <c r="K8660" t="s">
        <v>186</v>
      </c>
      <c r="L8660" t="s">
        <v>1563</v>
      </c>
      <c r="M8660" t="s">
        <v>1564</v>
      </c>
      <c r="N8660" t="s">
        <v>1693</v>
      </c>
      <c r="O8660" t="s">
        <v>190</v>
      </c>
      <c r="P8660" t="s">
        <v>1694</v>
      </c>
      <c r="Q8660" t="s">
        <v>192</v>
      </c>
      <c r="R8660" t="s">
        <v>193</v>
      </c>
      <c r="S8660">
        <v>1516045651</v>
      </c>
      <c r="T8660" s="2">
        <v>42332</v>
      </c>
      <c r="U8660" s="1">
        <v>42329.661805555559</v>
      </c>
      <c r="V8660" s="2">
        <v>42336</v>
      </c>
      <c r="W8660">
        <v>0.06</v>
      </c>
      <c r="X8660" t="s">
        <v>194</v>
      </c>
      <c r="Y8660" t="s">
        <v>644</v>
      </c>
      <c r="Z8660" s="2">
        <v>42326</v>
      </c>
      <c r="AA8660">
        <v>151656583</v>
      </c>
      <c r="AB8660" t="s">
        <v>193</v>
      </c>
      <c r="AC8660">
        <v>0</v>
      </c>
      <c r="AE8660">
        <v>2015</v>
      </c>
      <c r="AF8660">
        <v>1200</v>
      </c>
      <c r="AG8660">
        <v>755.55</v>
      </c>
      <c r="AH8660">
        <v>0</v>
      </c>
      <c r="AI8660">
        <v>1200</v>
      </c>
      <c r="AJ8660">
        <v>1200</v>
      </c>
      <c r="AK8660">
        <v>0</v>
      </c>
      <c r="AL8660">
        <v>20</v>
      </c>
      <c r="AM8660">
        <v>327</v>
      </c>
      <c r="AN8660">
        <v>1811.17</v>
      </c>
      <c r="AO8660">
        <v>954</v>
      </c>
      <c r="AP8660">
        <v>11</v>
      </c>
      <c r="AQ8660" t="s">
        <v>1196</v>
      </c>
      <c r="AR8660" t="s">
        <v>246</v>
      </c>
    </row>
    <row r="8661" spans="1:44" x14ac:dyDescent="0.3">
      <c r="A8661" t="s">
        <v>158</v>
      </c>
      <c r="B8661" t="s">
        <v>629</v>
      </c>
      <c r="C8661" t="s">
        <v>630</v>
      </c>
      <c r="D8661" t="s">
        <v>112</v>
      </c>
      <c r="E8661" t="s">
        <v>48</v>
      </c>
      <c r="F8661" s="1">
        <v>42329.652777777781</v>
      </c>
      <c r="G8661" t="s">
        <v>751</v>
      </c>
      <c r="H8661" t="s">
        <v>752</v>
      </c>
      <c r="I8661" s="1">
        <v>42329.661805555559</v>
      </c>
      <c r="J8661" s="2">
        <v>42329</v>
      </c>
      <c r="K8661" t="s">
        <v>186</v>
      </c>
      <c r="L8661" t="s">
        <v>1563</v>
      </c>
      <c r="M8661" t="s">
        <v>1564</v>
      </c>
      <c r="N8661" t="s">
        <v>1693</v>
      </c>
      <c r="O8661" t="s">
        <v>190</v>
      </c>
      <c r="P8661" t="s">
        <v>1694</v>
      </c>
      <c r="Q8661" t="s">
        <v>192</v>
      </c>
      <c r="R8661" t="s">
        <v>193</v>
      </c>
      <c r="S8661">
        <v>1516045651</v>
      </c>
      <c r="T8661" s="2">
        <v>42332</v>
      </c>
      <c r="U8661" s="1">
        <v>42329.661805555559</v>
      </c>
      <c r="V8661" s="2">
        <v>42336</v>
      </c>
      <c r="W8661">
        <v>0.06</v>
      </c>
      <c r="X8661" t="s">
        <v>194</v>
      </c>
      <c r="Y8661" t="s">
        <v>645</v>
      </c>
      <c r="Z8661" s="2">
        <v>42326</v>
      </c>
      <c r="AA8661">
        <v>151656583</v>
      </c>
      <c r="AB8661" t="s">
        <v>193</v>
      </c>
      <c r="AC8661">
        <v>0</v>
      </c>
      <c r="AE8661">
        <v>2015</v>
      </c>
      <c r="AF8661">
        <v>1200</v>
      </c>
      <c r="AG8661">
        <v>755.55</v>
      </c>
      <c r="AH8661">
        <v>0</v>
      </c>
      <c r="AI8661">
        <v>1200</v>
      </c>
      <c r="AJ8661">
        <v>1200</v>
      </c>
      <c r="AK8661">
        <v>0</v>
      </c>
      <c r="AL8661">
        <v>20</v>
      </c>
      <c r="AM8661">
        <v>327</v>
      </c>
      <c r="AN8661">
        <v>1811.17</v>
      </c>
      <c r="AO8661">
        <v>1170</v>
      </c>
      <c r="AP8661">
        <v>11</v>
      </c>
      <c r="AQ8661" t="s">
        <v>1196</v>
      </c>
      <c r="AR8661" t="s">
        <v>246</v>
      </c>
    </row>
    <row r="8662" spans="1:44" x14ac:dyDescent="0.3">
      <c r="A8662" t="s">
        <v>158</v>
      </c>
      <c r="B8662" t="s">
        <v>629</v>
      </c>
      <c r="C8662" t="s">
        <v>630</v>
      </c>
      <c r="D8662" t="s">
        <v>112</v>
      </c>
      <c r="E8662" t="s">
        <v>48</v>
      </c>
      <c r="F8662" s="1">
        <v>42329.905555555553</v>
      </c>
      <c r="G8662" t="s">
        <v>751</v>
      </c>
      <c r="H8662" t="s">
        <v>752</v>
      </c>
      <c r="I8662" s="1">
        <v>42329.905555555553</v>
      </c>
      <c r="J8662" s="2">
        <v>42329</v>
      </c>
      <c r="K8662" t="s">
        <v>186</v>
      </c>
      <c r="L8662" t="s">
        <v>1563</v>
      </c>
      <c r="M8662" t="s">
        <v>1564</v>
      </c>
      <c r="N8662" t="s">
        <v>753</v>
      </c>
      <c r="O8662" t="s">
        <v>190</v>
      </c>
      <c r="P8662" t="s">
        <v>407</v>
      </c>
      <c r="Q8662" t="s">
        <v>192</v>
      </c>
      <c r="R8662" t="s">
        <v>193</v>
      </c>
      <c r="S8662">
        <v>1516045661</v>
      </c>
      <c r="T8662" s="2">
        <v>42332</v>
      </c>
      <c r="U8662" s="1">
        <v>42329.905555555553</v>
      </c>
      <c r="V8662" s="2">
        <v>42336</v>
      </c>
      <c r="W8662">
        <v>0.06</v>
      </c>
      <c r="X8662" t="s">
        <v>194</v>
      </c>
      <c r="Y8662" t="s">
        <v>288</v>
      </c>
      <c r="Z8662" s="2">
        <v>42326</v>
      </c>
      <c r="AA8662">
        <v>151656591</v>
      </c>
      <c r="AB8662" t="s">
        <v>193</v>
      </c>
      <c r="AC8662">
        <v>0</v>
      </c>
      <c r="AE8662">
        <v>2015</v>
      </c>
      <c r="AF8662">
        <v>900</v>
      </c>
      <c r="AG8662">
        <v>755.55</v>
      </c>
      <c r="AH8662">
        <v>0</v>
      </c>
      <c r="AI8662">
        <v>900</v>
      </c>
      <c r="AJ8662">
        <v>900</v>
      </c>
      <c r="AK8662">
        <v>0</v>
      </c>
      <c r="AL8662">
        <v>15</v>
      </c>
      <c r="AM8662">
        <v>315</v>
      </c>
      <c r="AN8662">
        <v>1744.72</v>
      </c>
      <c r="AO8662">
        <v>864</v>
      </c>
      <c r="AP8662">
        <v>11</v>
      </c>
      <c r="AQ8662" t="s">
        <v>1196</v>
      </c>
      <c r="AR8662" t="s">
        <v>246</v>
      </c>
    </row>
    <row r="8663" spans="1:44" x14ac:dyDescent="0.3">
      <c r="A8663" t="s">
        <v>158</v>
      </c>
      <c r="B8663" t="s">
        <v>629</v>
      </c>
      <c r="C8663" t="s">
        <v>630</v>
      </c>
      <c r="D8663" t="s">
        <v>112</v>
      </c>
      <c r="E8663" t="s">
        <v>48</v>
      </c>
      <c r="F8663" s="1">
        <v>42329.905555555553</v>
      </c>
      <c r="G8663" t="s">
        <v>751</v>
      </c>
      <c r="H8663" t="s">
        <v>752</v>
      </c>
      <c r="I8663" s="1">
        <v>42329.905555555553</v>
      </c>
      <c r="J8663" s="2">
        <v>42329</v>
      </c>
      <c r="K8663" t="s">
        <v>186</v>
      </c>
      <c r="L8663" t="s">
        <v>1563</v>
      </c>
      <c r="M8663" t="s">
        <v>1564</v>
      </c>
      <c r="N8663" t="s">
        <v>753</v>
      </c>
      <c r="O8663" t="s">
        <v>190</v>
      </c>
      <c r="P8663" t="s">
        <v>407</v>
      </c>
      <c r="Q8663" t="s">
        <v>192</v>
      </c>
      <c r="R8663" t="s">
        <v>193</v>
      </c>
      <c r="S8663">
        <v>1516045661</v>
      </c>
      <c r="T8663" s="2">
        <v>42332</v>
      </c>
      <c r="U8663" s="1">
        <v>42329.905555555553</v>
      </c>
      <c r="V8663" s="2">
        <v>42336</v>
      </c>
      <c r="W8663">
        <v>0.06</v>
      </c>
      <c r="X8663" t="s">
        <v>194</v>
      </c>
      <c r="Y8663" t="s">
        <v>373</v>
      </c>
      <c r="Z8663" s="2">
        <v>42326</v>
      </c>
      <c r="AA8663">
        <v>151656591</v>
      </c>
      <c r="AB8663" t="s">
        <v>193</v>
      </c>
      <c r="AC8663">
        <v>0</v>
      </c>
      <c r="AE8663">
        <v>2015</v>
      </c>
      <c r="AF8663">
        <v>900</v>
      </c>
      <c r="AG8663">
        <v>755.55</v>
      </c>
      <c r="AH8663">
        <v>0</v>
      </c>
      <c r="AI8663">
        <v>900</v>
      </c>
      <c r="AJ8663">
        <v>900</v>
      </c>
      <c r="AK8663">
        <v>0</v>
      </c>
      <c r="AL8663">
        <v>15</v>
      </c>
      <c r="AM8663">
        <v>315</v>
      </c>
      <c r="AN8663">
        <v>1744.72</v>
      </c>
      <c r="AO8663">
        <v>609</v>
      </c>
      <c r="AP8663">
        <v>11</v>
      </c>
      <c r="AQ8663" t="s">
        <v>1196</v>
      </c>
      <c r="AR8663" t="s">
        <v>246</v>
      </c>
    </row>
    <row r="8664" spans="1:44" x14ac:dyDescent="0.3">
      <c r="A8664" t="s">
        <v>158</v>
      </c>
      <c r="B8664" t="s">
        <v>629</v>
      </c>
      <c r="C8664" t="s">
        <v>630</v>
      </c>
      <c r="D8664" t="s">
        <v>112</v>
      </c>
      <c r="E8664" t="s">
        <v>48</v>
      </c>
      <c r="F8664" s="1">
        <v>42329.905555555553</v>
      </c>
      <c r="G8664" t="s">
        <v>751</v>
      </c>
      <c r="H8664" t="s">
        <v>752</v>
      </c>
      <c r="I8664" s="1">
        <v>42329.90625</v>
      </c>
      <c r="J8664" s="2">
        <v>42329</v>
      </c>
      <c r="K8664" t="s">
        <v>186</v>
      </c>
      <c r="L8664" t="s">
        <v>1563</v>
      </c>
      <c r="M8664" t="s">
        <v>1564</v>
      </c>
      <c r="N8664" t="s">
        <v>753</v>
      </c>
      <c r="O8664" t="s">
        <v>190</v>
      </c>
      <c r="P8664" t="s">
        <v>407</v>
      </c>
      <c r="Q8664" t="s">
        <v>192</v>
      </c>
      <c r="R8664" t="s">
        <v>193</v>
      </c>
      <c r="S8664">
        <v>1516045661</v>
      </c>
      <c r="T8664" s="2">
        <v>42332</v>
      </c>
      <c r="U8664" s="1">
        <v>42329.90625</v>
      </c>
      <c r="V8664" s="2">
        <v>42336</v>
      </c>
      <c r="W8664">
        <v>0.06</v>
      </c>
      <c r="X8664" t="s">
        <v>194</v>
      </c>
      <c r="Y8664" t="s">
        <v>407</v>
      </c>
      <c r="Z8664" s="2">
        <v>42326</v>
      </c>
      <c r="AA8664">
        <v>151656591</v>
      </c>
      <c r="AB8664" t="s">
        <v>193</v>
      </c>
      <c r="AC8664">
        <v>0</v>
      </c>
      <c r="AE8664">
        <v>2015</v>
      </c>
      <c r="AF8664">
        <v>800</v>
      </c>
      <c r="AG8664">
        <v>755.55</v>
      </c>
      <c r="AH8664">
        <v>0</v>
      </c>
      <c r="AI8664">
        <v>800</v>
      </c>
      <c r="AJ8664">
        <v>800</v>
      </c>
      <c r="AK8664">
        <v>0</v>
      </c>
      <c r="AL8664">
        <v>14</v>
      </c>
      <c r="AM8664">
        <v>315</v>
      </c>
      <c r="AN8664">
        <v>1744.72</v>
      </c>
      <c r="AO8664">
        <v>714</v>
      </c>
      <c r="AP8664">
        <v>11</v>
      </c>
      <c r="AQ8664" t="s">
        <v>1196</v>
      </c>
      <c r="AR8664" t="s">
        <v>246</v>
      </c>
    </row>
    <row r="8665" spans="1:44" x14ac:dyDescent="0.3">
      <c r="A8665" t="s">
        <v>158</v>
      </c>
      <c r="B8665" t="s">
        <v>629</v>
      </c>
      <c r="C8665" t="s">
        <v>630</v>
      </c>
      <c r="D8665" t="s">
        <v>112</v>
      </c>
      <c r="E8665" t="s">
        <v>48</v>
      </c>
      <c r="F8665" s="1">
        <v>42329.905555555553</v>
      </c>
      <c r="G8665" t="s">
        <v>751</v>
      </c>
      <c r="H8665" t="s">
        <v>752</v>
      </c>
      <c r="I8665" s="1">
        <v>42329.90625</v>
      </c>
      <c r="J8665" s="2">
        <v>42329</v>
      </c>
      <c r="K8665" t="s">
        <v>186</v>
      </c>
      <c r="L8665" t="s">
        <v>1563</v>
      </c>
      <c r="M8665" t="s">
        <v>1564</v>
      </c>
      <c r="N8665" t="s">
        <v>753</v>
      </c>
      <c r="O8665" t="s">
        <v>190</v>
      </c>
      <c r="P8665" t="s">
        <v>407</v>
      </c>
      <c r="Q8665" t="s">
        <v>192</v>
      </c>
      <c r="R8665" t="s">
        <v>193</v>
      </c>
      <c r="S8665">
        <v>1516045661</v>
      </c>
      <c r="T8665" s="2">
        <v>42332</v>
      </c>
      <c r="U8665" s="1">
        <v>42329.90625</v>
      </c>
      <c r="V8665" s="2">
        <v>42336</v>
      </c>
      <c r="W8665">
        <v>0.06</v>
      </c>
      <c r="X8665" t="s">
        <v>194</v>
      </c>
      <c r="Y8665" t="s">
        <v>201</v>
      </c>
      <c r="Z8665" s="2">
        <v>42326</v>
      </c>
      <c r="AA8665">
        <v>151656591</v>
      </c>
      <c r="AB8665" t="s">
        <v>193</v>
      </c>
      <c r="AC8665">
        <v>19</v>
      </c>
      <c r="AE8665">
        <v>2015</v>
      </c>
      <c r="AF8665">
        <v>800</v>
      </c>
      <c r="AG8665">
        <v>755.55</v>
      </c>
      <c r="AH8665">
        <v>0</v>
      </c>
      <c r="AI8665">
        <v>800</v>
      </c>
      <c r="AJ8665">
        <v>800</v>
      </c>
      <c r="AK8665">
        <v>0</v>
      </c>
      <c r="AL8665">
        <v>14</v>
      </c>
      <c r="AM8665">
        <v>315</v>
      </c>
      <c r="AN8665">
        <v>1744.72</v>
      </c>
      <c r="AO8665">
        <v>819</v>
      </c>
      <c r="AP8665">
        <v>11</v>
      </c>
      <c r="AQ8665" t="s">
        <v>1196</v>
      </c>
      <c r="AR8665" t="s">
        <v>246</v>
      </c>
    </row>
    <row r="8666" spans="1:44" x14ac:dyDescent="0.3">
      <c r="A8666" t="s">
        <v>158</v>
      </c>
      <c r="B8666" t="s">
        <v>629</v>
      </c>
      <c r="C8666" t="s">
        <v>630</v>
      </c>
      <c r="D8666" t="s">
        <v>112</v>
      </c>
      <c r="E8666" t="s">
        <v>48</v>
      </c>
      <c r="F8666" s="1">
        <v>42329.905555555553</v>
      </c>
      <c r="G8666" t="s">
        <v>751</v>
      </c>
      <c r="H8666" t="s">
        <v>752</v>
      </c>
      <c r="I8666" s="1">
        <v>42329.90625</v>
      </c>
      <c r="J8666" s="2">
        <v>42329</v>
      </c>
      <c r="K8666" t="s">
        <v>186</v>
      </c>
      <c r="L8666" t="s">
        <v>1563</v>
      </c>
      <c r="M8666" t="s">
        <v>1564</v>
      </c>
      <c r="N8666" t="s">
        <v>753</v>
      </c>
      <c r="O8666" t="s">
        <v>190</v>
      </c>
      <c r="P8666" t="s">
        <v>407</v>
      </c>
      <c r="Q8666" t="s">
        <v>192</v>
      </c>
      <c r="R8666" t="s">
        <v>193</v>
      </c>
      <c r="S8666">
        <v>1516045661</v>
      </c>
      <c r="T8666" s="2">
        <v>42332</v>
      </c>
      <c r="U8666" s="1">
        <v>42329.90625</v>
      </c>
      <c r="V8666" s="2">
        <v>42336</v>
      </c>
      <c r="W8666">
        <v>0.06</v>
      </c>
      <c r="X8666" t="s">
        <v>194</v>
      </c>
      <c r="Y8666" t="s">
        <v>374</v>
      </c>
      <c r="Z8666" s="2">
        <v>42326</v>
      </c>
      <c r="AA8666">
        <v>151656591</v>
      </c>
      <c r="AB8666" t="s">
        <v>193</v>
      </c>
      <c r="AC8666">
        <v>0</v>
      </c>
      <c r="AE8666">
        <v>2015</v>
      </c>
      <c r="AF8666">
        <v>800</v>
      </c>
      <c r="AG8666">
        <v>755.55</v>
      </c>
      <c r="AH8666">
        <v>0</v>
      </c>
      <c r="AI8666">
        <v>800</v>
      </c>
      <c r="AJ8666">
        <v>800</v>
      </c>
      <c r="AK8666">
        <v>0</v>
      </c>
      <c r="AL8666">
        <v>14</v>
      </c>
      <c r="AM8666">
        <v>315</v>
      </c>
      <c r="AN8666">
        <v>1744.72</v>
      </c>
      <c r="AO8666">
        <v>714</v>
      </c>
      <c r="AP8666">
        <v>11</v>
      </c>
      <c r="AQ8666" t="s">
        <v>1196</v>
      </c>
      <c r="AR8666" t="s">
        <v>246</v>
      </c>
    </row>
    <row r="8667" spans="1:44" x14ac:dyDescent="0.3">
      <c r="A8667" t="s">
        <v>158</v>
      </c>
      <c r="B8667" t="s">
        <v>629</v>
      </c>
      <c r="C8667" t="s">
        <v>630</v>
      </c>
      <c r="D8667" t="s">
        <v>112</v>
      </c>
      <c r="E8667" t="s">
        <v>48</v>
      </c>
      <c r="F8667" s="1">
        <v>42329.905555555553</v>
      </c>
      <c r="G8667" t="s">
        <v>751</v>
      </c>
      <c r="H8667" t="s">
        <v>752</v>
      </c>
      <c r="I8667" s="1">
        <v>42329.90625</v>
      </c>
      <c r="J8667" s="2">
        <v>42329</v>
      </c>
      <c r="K8667" t="s">
        <v>186</v>
      </c>
      <c r="L8667" t="s">
        <v>1563</v>
      </c>
      <c r="M8667" t="s">
        <v>1564</v>
      </c>
      <c r="N8667" t="s">
        <v>753</v>
      </c>
      <c r="O8667" t="s">
        <v>190</v>
      </c>
      <c r="P8667" t="s">
        <v>407</v>
      </c>
      <c r="Q8667" t="s">
        <v>192</v>
      </c>
      <c r="R8667" t="s">
        <v>193</v>
      </c>
      <c r="S8667">
        <v>1516045661</v>
      </c>
      <c r="T8667" s="2">
        <v>42332</v>
      </c>
      <c r="U8667" s="1">
        <v>42329.90625</v>
      </c>
      <c r="V8667" s="2">
        <v>42336</v>
      </c>
      <c r="W8667">
        <v>0.06</v>
      </c>
      <c r="X8667" t="s">
        <v>194</v>
      </c>
      <c r="Y8667" t="s">
        <v>191</v>
      </c>
      <c r="Z8667" s="2">
        <v>42326</v>
      </c>
      <c r="AA8667">
        <v>151656591</v>
      </c>
      <c r="AB8667" t="s">
        <v>193</v>
      </c>
      <c r="AC8667">
        <v>46</v>
      </c>
      <c r="AE8667">
        <v>2015</v>
      </c>
      <c r="AF8667">
        <v>800</v>
      </c>
      <c r="AG8667">
        <v>755.55</v>
      </c>
      <c r="AH8667">
        <v>0</v>
      </c>
      <c r="AI8667">
        <v>800</v>
      </c>
      <c r="AJ8667">
        <v>800</v>
      </c>
      <c r="AK8667">
        <v>0</v>
      </c>
      <c r="AL8667">
        <v>14</v>
      </c>
      <c r="AM8667">
        <v>315</v>
      </c>
      <c r="AN8667">
        <v>1744.72</v>
      </c>
      <c r="AO8667">
        <v>846</v>
      </c>
      <c r="AP8667">
        <v>11</v>
      </c>
      <c r="AQ8667" t="s">
        <v>1196</v>
      </c>
      <c r="AR8667" t="s">
        <v>246</v>
      </c>
    </row>
    <row r="8668" spans="1:44" x14ac:dyDescent="0.3">
      <c r="A8668" t="s">
        <v>158</v>
      </c>
      <c r="B8668" t="s">
        <v>629</v>
      </c>
      <c r="C8668" t="s">
        <v>630</v>
      </c>
      <c r="D8668" t="s">
        <v>112</v>
      </c>
      <c r="E8668" t="s">
        <v>48</v>
      </c>
      <c r="F8668" s="1">
        <v>42329.905555555553</v>
      </c>
      <c r="G8668" t="s">
        <v>751</v>
      </c>
      <c r="H8668" t="s">
        <v>752</v>
      </c>
      <c r="I8668" s="1">
        <v>42329.90625</v>
      </c>
      <c r="J8668" s="2">
        <v>42329</v>
      </c>
      <c r="K8668" t="s">
        <v>186</v>
      </c>
      <c r="L8668" t="s">
        <v>1563</v>
      </c>
      <c r="M8668" t="s">
        <v>1564</v>
      </c>
      <c r="N8668" t="s">
        <v>753</v>
      </c>
      <c r="O8668" t="s">
        <v>190</v>
      </c>
      <c r="P8668" t="s">
        <v>407</v>
      </c>
      <c r="Q8668" t="s">
        <v>192</v>
      </c>
      <c r="R8668" t="s">
        <v>193</v>
      </c>
      <c r="S8668">
        <v>1516045661</v>
      </c>
      <c r="T8668" s="2">
        <v>42332</v>
      </c>
      <c r="U8668" s="1">
        <v>42329.90625</v>
      </c>
      <c r="V8668" s="2">
        <v>42336</v>
      </c>
      <c r="W8668">
        <v>0.06</v>
      </c>
      <c r="X8668" t="s">
        <v>194</v>
      </c>
      <c r="Y8668" t="s">
        <v>375</v>
      </c>
      <c r="Z8668" s="2">
        <v>42326</v>
      </c>
      <c r="AA8668">
        <v>151656591</v>
      </c>
      <c r="AB8668" t="s">
        <v>193</v>
      </c>
      <c r="AC8668">
        <v>0</v>
      </c>
      <c r="AE8668">
        <v>2015</v>
      </c>
      <c r="AF8668">
        <v>800</v>
      </c>
      <c r="AG8668">
        <v>755.55</v>
      </c>
      <c r="AH8668">
        <v>0</v>
      </c>
      <c r="AI8668">
        <v>800</v>
      </c>
      <c r="AJ8668">
        <v>800</v>
      </c>
      <c r="AK8668">
        <v>0</v>
      </c>
      <c r="AL8668">
        <v>14</v>
      </c>
      <c r="AM8668">
        <v>315</v>
      </c>
      <c r="AN8668">
        <v>1744.72</v>
      </c>
      <c r="AO8668">
        <v>756</v>
      </c>
      <c r="AP8668">
        <v>11</v>
      </c>
      <c r="AQ8668" t="s">
        <v>1196</v>
      </c>
      <c r="AR8668" t="s">
        <v>246</v>
      </c>
    </row>
    <row r="8669" spans="1:44" x14ac:dyDescent="0.3">
      <c r="A8669" t="s">
        <v>158</v>
      </c>
      <c r="B8669" t="s">
        <v>629</v>
      </c>
      <c r="C8669" t="s">
        <v>630</v>
      </c>
      <c r="D8669" t="s">
        <v>112</v>
      </c>
      <c r="E8669" t="s">
        <v>48</v>
      </c>
      <c r="F8669" s="1">
        <v>42329.905555555553</v>
      </c>
      <c r="G8669" t="s">
        <v>751</v>
      </c>
      <c r="H8669" t="s">
        <v>752</v>
      </c>
      <c r="I8669" s="1">
        <v>42329.90625</v>
      </c>
      <c r="J8669" s="2">
        <v>42329</v>
      </c>
      <c r="K8669" t="s">
        <v>186</v>
      </c>
      <c r="L8669" t="s">
        <v>1563</v>
      </c>
      <c r="M8669" t="s">
        <v>1564</v>
      </c>
      <c r="N8669" t="s">
        <v>753</v>
      </c>
      <c r="O8669" t="s">
        <v>190</v>
      </c>
      <c r="P8669" t="s">
        <v>407</v>
      </c>
      <c r="Q8669" t="s">
        <v>192</v>
      </c>
      <c r="R8669" t="s">
        <v>193</v>
      </c>
      <c r="S8669">
        <v>1516045661</v>
      </c>
      <c r="T8669" s="2">
        <v>42332</v>
      </c>
      <c r="U8669" s="1">
        <v>42329.90625</v>
      </c>
      <c r="V8669" s="2">
        <v>42336</v>
      </c>
      <c r="W8669">
        <v>0.06</v>
      </c>
      <c r="X8669" t="s">
        <v>194</v>
      </c>
      <c r="Y8669" t="s">
        <v>376</v>
      </c>
      <c r="Z8669" s="2">
        <v>42326</v>
      </c>
      <c r="AA8669">
        <v>151656591</v>
      </c>
      <c r="AB8669" t="s">
        <v>193</v>
      </c>
      <c r="AC8669">
        <v>0</v>
      </c>
      <c r="AE8669">
        <v>2015</v>
      </c>
      <c r="AF8669">
        <v>800</v>
      </c>
      <c r="AG8669">
        <v>755.55</v>
      </c>
      <c r="AH8669">
        <v>0</v>
      </c>
      <c r="AI8669">
        <v>800</v>
      </c>
      <c r="AJ8669">
        <v>800</v>
      </c>
      <c r="AK8669">
        <v>0</v>
      </c>
      <c r="AL8669">
        <v>14</v>
      </c>
      <c r="AM8669">
        <v>315</v>
      </c>
      <c r="AN8669">
        <v>1744.72</v>
      </c>
      <c r="AO8669">
        <v>756</v>
      </c>
      <c r="AP8669">
        <v>11</v>
      </c>
      <c r="AQ8669" t="s">
        <v>1196</v>
      </c>
      <c r="AR8669" t="s">
        <v>246</v>
      </c>
    </row>
    <row r="8670" spans="1:44" x14ac:dyDescent="0.3">
      <c r="A8670" t="s">
        <v>202</v>
      </c>
      <c r="B8670" t="s">
        <v>4625</v>
      </c>
      <c r="C8670" t="s">
        <v>4626</v>
      </c>
      <c r="D8670" t="s">
        <v>218</v>
      </c>
      <c r="E8670" t="s">
        <v>48</v>
      </c>
      <c r="F8670" s="1">
        <v>42329.410416666666</v>
      </c>
      <c r="G8670" t="s">
        <v>387</v>
      </c>
      <c r="H8670" t="s">
        <v>388</v>
      </c>
      <c r="I8670" s="1">
        <v>42329.422222222223</v>
      </c>
      <c r="J8670" s="2">
        <v>42329</v>
      </c>
      <c r="K8670" t="s">
        <v>186</v>
      </c>
      <c r="L8670" t="s">
        <v>4627</v>
      </c>
      <c r="M8670" t="s">
        <v>4628</v>
      </c>
      <c r="N8670" t="s">
        <v>189</v>
      </c>
      <c r="O8670" t="s">
        <v>190</v>
      </c>
      <c r="P8670" t="s">
        <v>191</v>
      </c>
      <c r="Q8670" t="s">
        <v>192</v>
      </c>
      <c r="R8670" t="s">
        <v>193</v>
      </c>
      <c r="S8670">
        <v>1516045577</v>
      </c>
      <c r="T8670" s="2">
        <v>42331</v>
      </c>
      <c r="U8670" s="1">
        <v>42329.422222222223</v>
      </c>
      <c r="V8670" s="2">
        <v>42016</v>
      </c>
      <c r="W8670">
        <v>1.5</v>
      </c>
      <c r="X8670" t="s">
        <v>194</v>
      </c>
      <c r="Y8670" t="s">
        <v>953</v>
      </c>
      <c r="Z8670" s="2">
        <v>42326</v>
      </c>
      <c r="AA8670">
        <v>151656539</v>
      </c>
      <c r="AB8670" t="s">
        <v>193</v>
      </c>
      <c r="AC8670">
        <v>0</v>
      </c>
      <c r="AE8670">
        <v>2015</v>
      </c>
      <c r="AF8670">
        <v>5280</v>
      </c>
      <c r="AG8670">
        <v>755.55</v>
      </c>
      <c r="AH8670">
        <v>0</v>
      </c>
      <c r="AI8670">
        <v>5280</v>
      </c>
      <c r="AJ8670">
        <v>5280</v>
      </c>
      <c r="AK8670">
        <v>0</v>
      </c>
      <c r="AL8670">
        <v>176</v>
      </c>
      <c r="AM8670">
        <v>6336</v>
      </c>
      <c r="AN8670">
        <v>19008</v>
      </c>
      <c r="AO8670">
        <v>5260</v>
      </c>
      <c r="AP8670">
        <v>11</v>
      </c>
      <c r="AQ8670" t="s">
        <v>1196</v>
      </c>
      <c r="AR8670" t="s">
        <v>246</v>
      </c>
    </row>
    <row r="8671" spans="1:44" x14ac:dyDescent="0.3">
      <c r="A8671" t="s">
        <v>202</v>
      </c>
      <c r="B8671" t="s">
        <v>1538</v>
      </c>
      <c r="C8671" t="s">
        <v>1539</v>
      </c>
      <c r="D8671" t="s">
        <v>218</v>
      </c>
      <c r="E8671" t="s">
        <v>51</v>
      </c>
      <c r="F8671" s="1">
        <v>42329.606249999997</v>
      </c>
      <c r="G8671" t="s">
        <v>251</v>
      </c>
      <c r="H8671" t="s">
        <v>252</v>
      </c>
      <c r="I8671" s="1">
        <v>42329.626388888886</v>
      </c>
      <c r="J8671" s="2">
        <v>42329</v>
      </c>
      <c r="K8671" t="s">
        <v>186</v>
      </c>
      <c r="L8671" t="s">
        <v>1811</v>
      </c>
      <c r="M8671" t="s">
        <v>1812</v>
      </c>
      <c r="N8671" t="s">
        <v>253</v>
      </c>
      <c r="O8671" t="s">
        <v>253</v>
      </c>
      <c r="P8671" t="s">
        <v>254</v>
      </c>
      <c r="Q8671" t="s">
        <v>254</v>
      </c>
      <c r="R8671" t="s">
        <v>255</v>
      </c>
      <c r="S8671">
        <v>1516045419</v>
      </c>
      <c r="T8671" s="2">
        <v>42331</v>
      </c>
      <c r="U8671" s="1">
        <v>42329.626388888886</v>
      </c>
      <c r="V8671" s="2">
        <v>42047</v>
      </c>
      <c r="W8671">
        <v>0.4</v>
      </c>
      <c r="X8671" t="s">
        <v>57</v>
      </c>
      <c r="Y8671" t="s">
        <v>1813</v>
      </c>
      <c r="Z8671" s="2">
        <v>42326</v>
      </c>
      <c r="AA8671">
        <v>151656570</v>
      </c>
      <c r="AB8671" t="s">
        <v>255</v>
      </c>
      <c r="AC8671">
        <v>0</v>
      </c>
      <c r="AE8671">
        <v>2015</v>
      </c>
      <c r="AF8671">
        <v>6250</v>
      </c>
      <c r="AG8671">
        <v>1403</v>
      </c>
      <c r="AH8671">
        <v>0</v>
      </c>
      <c r="AI8671">
        <v>6250</v>
      </c>
      <c r="AJ8671">
        <v>6250</v>
      </c>
      <c r="AK8671">
        <v>0</v>
      </c>
      <c r="AL8671">
        <v>0</v>
      </c>
      <c r="AM8671">
        <v>5000</v>
      </c>
      <c r="AN8671">
        <v>4000</v>
      </c>
      <c r="AO8671">
        <v>6000</v>
      </c>
      <c r="AP8671">
        <v>11</v>
      </c>
      <c r="AQ8671" t="s">
        <v>1196</v>
      </c>
      <c r="AR8671" t="s">
        <v>246</v>
      </c>
    </row>
    <row r="8672" spans="1:44" x14ac:dyDescent="0.3">
      <c r="A8672" t="s">
        <v>202</v>
      </c>
      <c r="B8672" t="s">
        <v>1538</v>
      </c>
      <c r="C8672" t="s">
        <v>1539</v>
      </c>
      <c r="D8672" t="s">
        <v>218</v>
      </c>
      <c r="E8672" t="s">
        <v>51</v>
      </c>
      <c r="F8672" s="1">
        <v>42329.649305555555</v>
      </c>
      <c r="G8672" t="s">
        <v>251</v>
      </c>
      <c r="H8672" t="s">
        <v>252</v>
      </c>
      <c r="I8672" s="1">
        <v>42329.652083333334</v>
      </c>
      <c r="J8672" s="2">
        <v>42329</v>
      </c>
      <c r="K8672" t="s">
        <v>186</v>
      </c>
      <c r="L8672" t="s">
        <v>2558</v>
      </c>
      <c r="M8672" t="s">
        <v>2559</v>
      </c>
      <c r="N8672" t="s">
        <v>253</v>
      </c>
      <c r="O8672" t="s">
        <v>253</v>
      </c>
      <c r="P8672" t="s">
        <v>254</v>
      </c>
      <c r="Q8672" t="s">
        <v>254</v>
      </c>
      <c r="R8672" t="s">
        <v>255</v>
      </c>
      <c r="S8672">
        <v>1516045433</v>
      </c>
      <c r="T8672" s="2">
        <v>42331</v>
      </c>
      <c r="U8672" s="1">
        <v>42329.652083333334</v>
      </c>
      <c r="V8672" s="2">
        <v>42106</v>
      </c>
      <c r="W8672">
        <v>0.35</v>
      </c>
      <c r="X8672" t="s">
        <v>57</v>
      </c>
      <c r="Y8672" t="s">
        <v>2560</v>
      </c>
      <c r="Z8672" s="2">
        <v>42326</v>
      </c>
      <c r="AA8672">
        <v>151656604</v>
      </c>
      <c r="AB8672" t="s">
        <v>255</v>
      </c>
      <c r="AC8672">
        <v>0</v>
      </c>
      <c r="AE8672">
        <v>2015</v>
      </c>
      <c r="AF8672">
        <v>6030</v>
      </c>
      <c r="AG8672">
        <v>1403</v>
      </c>
      <c r="AH8672">
        <v>0</v>
      </c>
      <c r="AI8672">
        <v>6030</v>
      </c>
      <c r="AJ8672">
        <v>6030</v>
      </c>
      <c r="AK8672">
        <v>0</v>
      </c>
      <c r="AL8672">
        <v>0</v>
      </c>
      <c r="AM8672">
        <v>5000</v>
      </c>
      <c r="AN8672">
        <v>3500</v>
      </c>
      <c r="AO8672">
        <v>6000</v>
      </c>
      <c r="AP8672">
        <v>11</v>
      </c>
      <c r="AQ8672" t="s">
        <v>1196</v>
      </c>
      <c r="AR8672" t="s">
        <v>246</v>
      </c>
    </row>
    <row r="8673" spans="1:44" x14ac:dyDescent="0.3">
      <c r="A8673" t="s">
        <v>202</v>
      </c>
      <c r="B8673" t="s">
        <v>569</v>
      </c>
      <c r="C8673" t="s">
        <v>570</v>
      </c>
      <c r="D8673" t="s">
        <v>218</v>
      </c>
      <c r="E8673" t="s">
        <v>48</v>
      </c>
      <c r="F8673" s="1">
        <v>42329.410416666666</v>
      </c>
      <c r="G8673" t="s">
        <v>1175</v>
      </c>
      <c r="H8673" t="s">
        <v>1176</v>
      </c>
      <c r="I8673" s="1">
        <v>42329.411805555559</v>
      </c>
      <c r="J8673" s="2">
        <v>42329</v>
      </c>
      <c r="K8673" t="s">
        <v>186</v>
      </c>
      <c r="L8673" t="s">
        <v>3012</v>
      </c>
      <c r="M8673" t="s">
        <v>3013</v>
      </c>
      <c r="N8673" t="s">
        <v>1732</v>
      </c>
      <c r="O8673" t="s">
        <v>190</v>
      </c>
      <c r="P8673" t="s">
        <v>1733</v>
      </c>
      <c r="Q8673" t="s">
        <v>192</v>
      </c>
      <c r="R8673" t="s">
        <v>193</v>
      </c>
      <c r="S8673">
        <v>1516045570</v>
      </c>
      <c r="T8673" s="2">
        <v>42338</v>
      </c>
      <c r="U8673" s="1">
        <v>42329.411805555559</v>
      </c>
      <c r="V8673" s="2">
        <v>42106</v>
      </c>
      <c r="W8673">
        <v>0.14000000000000001</v>
      </c>
      <c r="X8673" t="s">
        <v>194</v>
      </c>
      <c r="Y8673" t="s">
        <v>4629</v>
      </c>
      <c r="Z8673" s="2">
        <v>42326</v>
      </c>
      <c r="AA8673">
        <v>151656593</v>
      </c>
      <c r="AB8673" t="s">
        <v>193</v>
      </c>
      <c r="AC8673">
        <v>0</v>
      </c>
      <c r="AE8673">
        <v>2015</v>
      </c>
      <c r="AF8673">
        <v>12480</v>
      </c>
      <c r="AG8673">
        <v>755.55</v>
      </c>
      <c r="AH8673">
        <v>0</v>
      </c>
      <c r="AI8673">
        <v>12480</v>
      </c>
      <c r="AJ8673">
        <v>12480</v>
      </c>
      <c r="AK8673">
        <v>0</v>
      </c>
      <c r="AL8673">
        <v>104</v>
      </c>
      <c r="AM8673">
        <v>188138</v>
      </c>
      <c r="AN8673">
        <v>148629.01999999999</v>
      </c>
      <c r="AO8673">
        <v>8448</v>
      </c>
      <c r="AP8673">
        <v>11</v>
      </c>
      <c r="AQ8673" t="s">
        <v>1196</v>
      </c>
      <c r="AR8673" t="s">
        <v>246</v>
      </c>
    </row>
    <row r="8674" spans="1:44" x14ac:dyDescent="0.3">
      <c r="A8674" t="s">
        <v>202</v>
      </c>
      <c r="B8674" t="s">
        <v>569</v>
      </c>
      <c r="C8674" t="s">
        <v>570</v>
      </c>
      <c r="D8674" t="s">
        <v>218</v>
      </c>
      <c r="E8674" t="s">
        <v>48</v>
      </c>
      <c r="F8674" s="1">
        <v>42329.410416666666</v>
      </c>
      <c r="G8674" t="s">
        <v>1175</v>
      </c>
      <c r="H8674" t="s">
        <v>1176</v>
      </c>
      <c r="I8674" s="1">
        <v>42329.411805555559</v>
      </c>
      <c r="J8674" s="2">
        <v>42329</v>
      </c>
      <c r="K8674" t="s">
        <v>186</v>
      </c>
      <c r="L8674" t="s">
        <v>3012</v>
      </c>
      <c r="M8674" t="s">
        <v>3013</v>
      </c>
      <c r="N8674" t="s">
        <v>1732</v>
      </c>
      <c r="O8674" t="s">
        <v>190</v>
      </c>
      <c r="P8674" t="s">
        <v>1733</v>
      </c>
      <c r="Q8674" t="s">
        <v>192</v>
      </c>
      <c r="R8674" t="s">
        <v>193</v>
      </c>
      <c r="S8674">
        <v>1516045570</v>
      </c>
      <c r="T8674" s="2">
        <v>42338</v>
      </c>
      <c r="U8674" s="1">
        <v>42329.411805555559</v>
      </c>
      <c r="V8674" s="2">
        <v>42106</v>
      </c>
      <c r="W8674">
        <v>0.14000000000000001</v>
      </c>
      <c r="X8674" t="s">
        <v>194</v>
      </c>
      <c r="Y8674" t="s">
        <v>1509</v>
      </c>
      <c r="Z8674" s="2">
        <v>42326</v>
      </c>
      <c r="AA8674">
        <v>151656593</v>
      </c>
      <c r="AB8674" t="s">
        <v>193</v>
      </c>
      <c r="AC8674">
        <v>0</v>
      </c>
      <c r="AE8674">
        <v>2015</v>
      </c>
      <c r="AF8674">
        <v>3120</v>
      </c>
      <c r="AG8674">
        <v>755.55</v>
      </c>
      <c r="AH8674">
        <v>0</v>
      </c>
      <c r="AI8674">
        <v>3120</v>
      </c>
      <c r="AJ8674">
        <v>3120</v>
      </c>
      <c r="AK8674">
        <v>0</v>
      </c>
      <c r="AL8674">
        <v>26</v>
      </c>
      <c r="AM8674">
        <v>188138</v>
      </c>
      <c r="AN8674">
        <v>148629.01999999999</v>
      </c>
      <c r="AO8674">
        <v>2368</v>
      </c>
      <c r="AP8674">
        <v>11</v>
      </c>
      <c r="AQ8674" t="s">
        <v>1196</v>
      </c>
      <c r="AR8674" t="s">
        <v>246</v>
      </c>
    </row>
    <row r="8675" spans="1:44" x14ac:dyDescent="0.3">
      <c r="A8675" t="s">
        <v>202</v>
      </c>
      <c r="B8675" t="s">
        <v>569</v>
      </c>
      <c r="C8675" t="s">
        <v>570</v>
      </c>
      <c r="D8675" t="s">
        <v>218</v>
      </c>
      <c r="E8675" t="s">
        <v>48</v>
      </c>
      <c r="F8675" s="1">
        <v>42329.410416666666</v>
      </c>
      <c r="G8675" t="s">
        <v>1175</v>
      </c>
      <c r="H8675" t="s">
        <v>1176</v>
      </c>
      <c r="I8675" s="1">
        <v>42329.411805555559</v>
      </c>
      <c r="J8675" s="2">
        <v>42329</v>
      </c>
      <c r="K8675" t="s">
        <v>186</v>
      </c>
      <c r="L8675" t="s">
        <v>3012</v>
      </c>
      <c r="M8675" t="s">
        <v>3013</v>
      </c>
      <c r="N8675" t="s">
        <v>1732</v>
      </c>
      <c r="O8675" t="s">
        <v>190</v>
      </c>
      <c r="P8675" t="s">
        <v>1733</v>
      </c>
      <c r="Q8675" t="s">
        <v>192</v>
      </c>
      <c r="R8675" t="s">
        <v>193</v>
      </c>
      <c r="S8675">
        <v>1516045570</v>
      </c>
      <c r="T8675" s="2">
        <v>42338</v>
      </c>
      <c r="U8675" s="1">
        <v>42329.411805555559</v>
      </c>
      <c r="V8675" s="2">
        <v>42106</v>
      </c>
      <c r="W8675">
        <v>0.14000000000000001</v>
      </c>
      <c r="X8675" t="s">
        <v>194</v>
      </c>
      <c r="Y8675" t="s">
        <v>3113</v>
      </c>
      <c r="Z8675" s="2">
        <v>42326</v>
      </c>
      <c r="AA8675">
        <v>151656593</v>
      </c>
      <c r="AB8675" t="s">
        <v>193</v>
      </c>
      <c r="AC8675">
        <v>0</v>
      </c>
      <c r="AE8675">
        <v>2015</v>
      </c>
      <c r="AF8675">
        <v>9360</v>
      </c>
      <c r="AG8675">
        <v>755.55</v>
      </c>
      <c r="AH8675">
        <v>0</v>
      </c>
      <c r="AI8675">
        <v>9360</v>
      </c>
      <c r="AJ8675">
        <v>9360</v>
      </c>
      <c r="AK8675">
        <v>0</v>
      </c>
      <c r="AL8675">
        <v>78</v>
      </c>
      <c r="AM8675">
        <v>188138</v>
      </c>
      <c r="AN8675">
        <v>148629.01999999999</v>
      </c>
      <c r="AO8675">
        <v>6928</v>
      </c>
      <c r="AP8675">
        <v>11</v>
      </c>
      <c r="AQ8675" t="s">
        <v>1196</v>
      </c>
      <c r="AR8675" t="s">
        <v>246</v>
      </c>
    </row>
    <row r="8676" spans="1:44" x14ac:dyDescent="0.3">
      <c r="A8676" t="s">
        <v>202</v>
      </c>
      <c r="B8676" t="s">
        <v>569</v>
      </c>
      <c r="C8676" t="s">
        <v>570</v>
      </c>
      <c r="D8676" t="s">
        <v>218</v>
      </c>
      <c r="E8676" t="s">
        <v>48</v>
      </c>
      <c r="F8676" s="1">
        <v>42329.410416666666</v>
      </c>
      <c r="G8676" t="s">
        <v>1175</v>
      </c>
      <c r="H8676" t="s">
        <v>1176</v>
      </c>
      <c r="I8676" s="1">
        <v>42329.411805555559</v>
      </c>
      <c r="J8676" s="2">
        <v>42329</v>
      </c>
      <c r="K8676" t="s">
        <v>186</v>
      </c>
      <c r="L8676" t="s">
        <v>3012</v>
      </c>
      <c r="M8676" t="s">
        <v>3013</v>
      </c>
      <c r="N8676" t="s">
        <v>1732</v>
      </c>
      <c r="O8676" t="s">
        <v>190</v>
      </c>
      <c r="P8676" t="s">
        <v>1733</v>
      </c>
      <c r="Q8676" t="s">
        <v>192</v>
      </c>
      <c r="R8676" t="s">
        <v>193</v>
      </c>
      <c r="S8676">
        <v>1516045570</v>
      </c>
      <c r="T8676" s="2">
        <v>42338</v>
      </c>
      <c r="U8676" s="1">
        <v>42329.411805555559</v>
      </c>
      <c r="V8676" s="2">
        <v>42106</v>
      </c>
      <c r="W8676">
        <v>0.14000000000000001</v>
      </c>
      <c r="X8676" t="s">
        <v>194</v>
      </c>
      <c r="Y8676" t="s">
        <v>4630</v>
      </c>
      <c r="Z8676" s="2">
        <v>42326</v>
      </c>
      <c r="AA8676">
        <v>151656593</v>
      </c>
      <c r="AB8676" t="s">
        <v>193</v>
      </c>
      <c r="AC8676">
        <v>0</v>
      </c>
      <c r="AE8676">
        <v>2015</v>
      </c>
      <c r="AF8676">
        <v>3120</v>
      </c>
      <c r="AG8676">
        <v>755.55</v>
      </c>
      <c r="AH8676">
        <v>0</v>
      </c>
      <c r="AI8676">
        <v>3120</v>
      </c>
      <c r="AJ8676">
        <v>3120</v>
      </c>
      <c r="AK8676">
        <v>0</v>
      </c>
      <c r="AL8676">
        <v>26</v>
      </c>
      <c r="AM8676">
        <v>188138</v>
      </c>
      <c r="AN8676">
        <v>148629.01999999999</v>
      </c>
      <c r="AO8676">
        <v>2368</v>
      </c>
      <c r="AP8676">
        <v>11</v>
      </c>
      <c r="AQ8676" t="s">
        <v>1196</v>
      </c>
      <c r="AR8676" t="s">
        <v>246</v>
      </c>
    </row>
    <row r="8677" spans="1:44" x14ac:dyDescent="0.3">
      <c r="A8677" t="s">
        <v>202</v>
      </c>
      <c r="B8677" t="s">
        <v>569</v>
      </c>
      <c r="C8677" t="s">
        <v>570</v>
      </c>
      <c r="D8677" t="s">
        <v>218</v>
      </c>
      <c r="E8677" t="s">
        <v>48</v>
      </c>
      <c r="F8677" s="1">
        <v>42329.410416666666</v>
      </c>
      <c r="G8677" t="s">
        <v>1175</v>
      </c>
      <c r="H8677" t="s">
        <v>1176</v>
      </c>
      <c r="I8677" s="1">
        <v>42329.411805555559</v>
      </c>
      <c r="J8677" s="2">
        <v>42329</v>
      </c>
      <c r="K8677" t="s">
        <v>186</v>
      </c>
      <c r="L8677" t="s">
        <v>3012</v>
      </c>
      <c r="M8677" t="s">
        <v>3013</v>
      </c>
      <c r="N8677" t="s">
        <v>1732</v>
      </c>
      <c r="O8677" t="s">
        <v>190</v>
      </c>
      <c r="P8677" t="s">
        <v>1733</v>
      </c>
      <c r="Q8677" t="s">
        <v>192</v>
      </c>
      <c r="R8677" t="s">
        <v>193</v>
      </c>
      <c r="S8677">
        <v>1516045570</v>
      </c>
      <c r="T8677" s="2">
        <v>42338</v>
      </c>
      <c r="U8677" s="1">
        <v>42329.411805555559</v>
      </c>
      <c r="V8677" s="2">
        <v>42106</v>
      </c>
      <c r="W8677">
        <v>0.14000000000000001</v>
      </c>
      <c r="X8677" t="s">
        <v>194</v>
      </c>
      <c r="Y8677" t="s">
        <v>2722</v>
      </c>
      <c r="Z8677" s="2">
        <v>42326</v>
      </c>
      <c r="AA8677">
        <v>151656593</v>
      </c>
      <c r="AB8677" t="s">
        <v>193</v>
      </c>
      <c r="AC8677">
        <v>0</v>
      </c>
      <c r="AE8677">
        <v>2015</v>
      </c>
      <c r="AF8677">
        <v>3120</v>
      </c>
      <c r="AG8677">
        <v>755.55</v>
      </c>
      <c r="AH8677">
        <v>0</v>
      </c>
      <c r="AI8677">
        <v>3120</v>
      </c>
      <c r="AJ8677">
        <v>3120</v>
      </c>
      <c r="AK8677">
        <v>0</v>
      </c>
      <c r="AL8677">
        <v>26</v>
      </c>
      <c r="AM8677">
        <v>188138</v>
      </c>
      <c r="AN8677">
        <v>148629.01999999999</v>
      </c>
      <c r="AO8677">
        <v>2190</v>
      </c>
      <c r="AP8677">
        <v>11</v>
      </c>
      <c r="AQ8677" t="s">
        <v>1196</v>
      </c>
      <c r="AR8677" t="s">
        <v>246</v>
      </c>
    </row>
    <row r="8678" spans="1:44" x14ac:dyDescent="0.3">
      <c r="A8678" t="s">
        <v>202</v>
      </c>
      <c r="B8678" t="s">
        <v>569</v>
      </c>
      <c r="C8678" t="s">
        <v>570</v>
      </c>
      <c r="D8678" t="s">
        <v>218</v>
      </c>
      <c r="E8678" t="s">
        <v>48</v>
      </c>
      <c r="F8678" s="1">
        <v>42329.410416666666</v>
      </c>
      <c r="G8678" t="s">
        <v>1175</v>
      </c>
      <c r="H8678" t="s">
        <v>1176</v>
      </c>
      <c r="I8678" s="1">
        <v>42329.411805555559</v>
      </c>
      <c r="J8678" s="2">
        <v>42329</v>
      </c>
      <c r="K8678" t="s">
        <v>186</v>
      </c>
      <c r="L8678" t="s">
        <v>3012</v>
      </c>
      <c r="M8678" t="s">
        <v>3013</v>
      </c>
      <c r="N8678" t="s">
        <v>1732</v>
      </c>
      <c r="O8678" t="s">
        <v>190</v>
      </c>
      <c r="P8678" t="s">
        <v>1733</v>
      </c>
      <c r="Q8678" t="s">
        <v>192</v>
      </c>
      <c r="R8678" t="s">
        <v>193</v>
      </c>
      <c r="S8678">
        <v>1516045570</v>
      </c>
      <c r="T8678" s="2">
        <v>42338</v>
      </c>
      <c r="U8678" s="1">
        <v>42329.411805555559</v>
      </c>
      <c r="V8678" s="2">
        <v>42106</v>
      </c>
      <c r="W8678">
        <v>0.14000000000000001</v>
      </c>
      <c r="X8678" t="s">
        <v>194</v>
      </c>
      <c r="Y8678" t="s">
        <v>3114</v>
      </c>
      <c r="Z8678" s="2">
        <v>42326</v>
      </c>
      <c r="AA8678">
        <v>151656593</v>
      </c>
      <c r="AB8678" t="s">
        <v>193</v>
      </c>
      <c r="AC8678">
        <v>0</v>
      </c>
      <c r="AE8678">
        <v>2015</v>
      </c>
      <c r="AF8678">
        <v>9360</v>
      </c>
      <c r="AG8678">
        <v>755.55</v>
      </c>
      <c r="AH8678">
        <v>0</v>
      </c>
      <c r="AI8678">
        <v>9360</v>
      </c>
      <c r="AJ8678">
        <v>9360</v>
      </c>
      <c r="AK8678">
        <v>0</v>
      </c>
      <c r="AL8678">
        <v>78</v>
      </c>
      <c r="AM8678">
        <v>188138</v>
      </c>
      <c r="AN8678">
        <v>148629.01999999999</v>
      </c>
      <c r="AO8678">
        <v>6483</v>
      </c>
      <c r="AP8678">
        <v>11</v>
      </c>
      <c r="AQ8678" t="s">
        <v>1196</v>
      </c>
      <c r="AR8678" t="s">
        <v>246</v>
      </c>
    </row>
    <row r="8679" spans="1:44" x14ac:dyDescent="0.3">
      <c r="A8679" t="s">
        <v>202</v>
      </c>
      <c r="B8679" t="s">
        <v>569</v>
      </c>
      <c r="C8679" t="s">
        <v>570</v>
      </c>
      <c r="D8679" t="s">
        <v>218</v>
      </c>
      <c r="E8679" t="s">
        <v>48</v>
      </c>
      <c r="F8679" s="1">
        <v>42329.410416666666</v>
      </c>
      <c r="G8679" t="s">
        <v>1175</v>
      </c>
      <c r="H8679" t="s">
        <v>1176</v>
      </c>
      <c r="I8679" s="1">
        <v>42329.411805555559</v>
      </c>
      <c r="J8679" s="2">
        <v>42329</v>
      </c>
      <c r="K8679" t="s">
        <v>186</v>
      </c>
      <c r="L8679" t="s">
        <v>3012</v>
      </c>
      <c r="M8679" t="s">
        <v>3013</v>
      </c>
      <c r="N8679" t="s">
        <v>1732</v>
      </c>
      <c r="O8679" t="s">
        <v>190</v>
      </c>
      <c r="P8679" t="s">
        <v>1733</v>
      </c>
      <c r="Q8679" t="s">
        <v>192</v>
      </c>
      <c r="R8679" t="s">
        <v>193</v>
      </c>
      <c r="S8679">
        <v>1516045570</v>
      </c>
      <c r="T8679" s="2">
        <v>42338</v>
      </c>
      <c r="U8679" s="1">
        <v>42329.411805555559</v>
      </c>
      <c r="V8679" s="2">
        <v>42106</v>
      </c>
      <c r="W8679">
        <v>0.14000000000000001</v>
      </c>
      <c r="X8679" t="s">
        <v>194</v>
      </c>
      <c r="Y8679" t="s">
        <v>1510</v>
      </c>
      <c r="Z8679" s="2">
        <v>42326</v>
      </c>
      <c r="AA8679">
        <v>151656593</v>
      </c>
      <c r="AB8679" t="s">
        <v>193</v>
      </c>
      <c r="AC8679">
        <v>0</v>
      </c>
      <c r="AE8679">
        <v>2015</v>
      </c>
      <c r="AF8679">
        <v>3120</v>
      </c>
      <c r="AG8679">
        <v>755.55</v>
      </c>
      <c r="AH8679">
        <v>0</v>
      </c>
      <c r="AI8679">
        <v>3120</v>
      </c>
      <c r="AJ8679">
        <v>3120</v>
      </c>
      <c r="AK8679">
        <v>0</v>
      </c>
      <c r="AL8679">
        <v>26</v>
      </c>
      <c r="AM8679">
        <v>188138</v>
      </c>
      <c r="AN8679">
        <v>148629.01999999999</v>
      </c>
      <c r="AO8679">
        <v>2780</v>
      </c>
      <c r="AP8679">
        <v>11</v>
      </c>
      <c r="AQ8679" t="s">
        <v>1196</v>
      </c>
      <c r="AR8679" t="s">
        <v>246</v>
      </c>
    </row>
    <row r="8680" spans="1:44" x14ac:dyDescent="0.3">
      <c r="A8680" t="s">
        <v>202</v>
      </c>
      <c r="B8680" t="s">
        <v>569</v>
      </c>
      <c r="C8680" t="s">
        <v>570</v>
      </c>
      <c r="D8680" t="s">
        <v>218</v>
      </c>
      <c r="E8680" t="s">
        <v>48</v>
      </c>
      <c r="F8680" s="1">
        <v>42329.410416666666</v>
      </c>
      <c r="G8680" t="s">
        <v>1175</v>
      </c>
      <c r="H8680" t="s">
        <v>1176</v>
      </c>
      <c r="I8680" s="1">
        <v>42329.411805555559</v>
      </c>
      <c r="J8680" s="2">
        <v>42329</v>
      </c>
      <c r="K8680" t="s">
        <v>186</v>
      </c>
      <c r="L8680" t="s">
        <v>3012</v>
      </c>
      <c r="M8680" t="s">
        <v>3013</v>
      </c>
      <c r="N8680" t="s">
        <v>1732</v>
      </c>
      <c r="O8680" t="s">
        <v>190</v>
      </c>
      <c r="P8680" t="s">
        <v>1733</v>
      </c>
      <c r="Q8680" t="s">
        <v>192</v>
      </c>
      <c r="R8680" t="s">
        <v>193</v>
      </c>
      <c r="S8680">
        <v>1516045570</v>
      </c>
      <c r="T8680" s="2">
        <v>42338</v>
      </c>
      <c r="U8680" s="1">
        <v>42329.411805555559</v>
      </c>
      <c r="V8680" s="2">
        <v>42106</v>
      </c>
      <c r="W8680">
        <v>0.14000000000000001</v>
      </c>
      <c r="X8680" t="s">
        <v>194</v>
      </c>
      <c r="Y8680" t="s">
        <v>4631</v>
      </c>
      <c r="Z8680" s="2">
        <v>42326</v>
      </c>
      <c r="AA8680">
        <v>151656593</v>
      </c>
      <c r="AB8680" t="s">
        <v>193</v>
      </c>
      <c r="AC8680">
        <v>0</v>
      </c>
      <c r="AE8680">
        <v>2015</v>
      </c>
      <c r="AF8680">
        <v>3120</v>
      </c>
      <c r="AG8680">
        <v>755.55</v>
      </c>
      <c r="AH8680">
        <v>0</v>
      </c>
      <c r="AI8680">
        <v>3120</v>
      </c>
      <c r="AJ8680">
        <v>3120</v>
      </c>
      <c r="AK8680">
        <v>0</v>
      </c>
      <c r="AL8680">
        <v>26</v>
      </c>
      <c r="AM8680">
        <v>188138</v>
      </c>
      <c r="AN8680">
        <v>148629.01999999999</v>
      </c>
      <c r="AO8680">
        <v>2768</v>
      </c>
      <c r="AP8680">
        <v>11</v>
      </c>
      <c r="AQ8680" t="s">
        <v>1196</v>
      </c>
      <c r="AR8680" t="s">
        <v>246</v>
      </c>
    </row>
    <row r="8681" spans="1:44" x14ac:dyDescent="0.3">
      <c r="A8681" t="s">
        <v>202</v>
      </c>
      <c r="B8681" t="s">
        <v>569</v>
      </c>
      <c r="C8681" t="s">
        <v>570</v>
      </c>
      <c r="D8681" t="s">
        <v>218</v>
      </c>
      <c r="E8681" t="s">
        <v>48</v>
      </c>
      <c r="F8681" s="1">
        <v>42329.410416666666</v>
      </c>
      <c r="G8681" t="s">
        <v>1175</v>
      </c>
      <c r="H8681" t="s">
        <v>1176</v>
      </c>
      <c r="I8681" s="1">
        <v>42329.411805555559</v>
      </c>
      <c r="J8681" s="2">
        <v>42329</v>
      </c>
      <c r="K8681" t="s">
        <v>186</v>
      </c>
      <c r="L8681" t="s">
        <v>3012</v>
      </c>
      <c r="M8681" t="s">
        <v>3013</v>
      </c>
      <c r="N8681" t="s">
        <v>1732</v>
      </c>
      <c r="O8681" t="s">
        <v>190</v>
      </c>
      <c r="P8681" t="s">
        <v>1733</v>
      </c>
      <c r="Q8681" t="s">
        <v>192</v>
      </c>
      <c r="R8681" t="s">
        <v>193</v>
      </c>
      <c r="S8681">
        <v>1516045570</v>
      </c>
      <c r="T8681" s="2">
        <v>42338</v>
      </c>
      <c r="U8681" s="1">
        <v>42329.411805555559</v>
      </c>
      <c r="V8681" s="2">
        <v>42106</v>
      </c>
      <c r="W8681">
        <v>0.14000000000000001</v>
      </c>
      <c r="X8681" t="s">
        <v>194</v>
      </c>
      <c r="Y8681" t="s">
        <v>3014</v>
      </c>
      <c r="Z8681" s="2">
        <v>42326</v>
      </c>
      <c r="AA8681">
        <v>151656593</v>
      </c>
      <c r="AB8681" t="s">
        <v>193</v>
      </c>
      <c r="AC8681">
        <v>0</v>
      </c>
      <c r="AE8681">
        <v>2015</v>
      </c>
      <c r="AF8681">
        <v>12480</v>
      </c>
      <c r="AG8681">
        <v>755.55</v>
      </c>
      <c r="AH8681">
        <v>0</v>
      </c>
      <c r="AI8681">
        <v>12480</v>
      </c>
      <c r="AJ8681">
        <v>12480</v>
      </c>
      <c r="AK8681">
        <v>0</v>
      </c>
      <c r="AL8681">
        <v>104</v>
      </c>
      <c r="AM8681">
        <v>188138</v>
      </c>
      <c r="AN8681">
        <v>148629.01999999999</v>
      </c>
      <c r="AO8681">
        <v>11832</v>
      </c>
      <c r="AP8681">
        <v>11</v>
      </c>
      <c r="AQ8681" t="s">
        <v>1196</v>
      </c>
      <c r="AR8681" t="s">
        <v>246</v>
      </c>
    </row>
    <row r="8682" spans="1:44" x14ac:dyDescent="0.3">
      <c r="A8682" t="s">
        <v>202</v>
      </c>
      <c r="B8682" t="s">
        <v>569</v>
      </c>
      <c r="C8682" t="s">
        <v>570</v>
      </c>
      <c r="D8682" t="s">
        <v>218</v>
      </c>
      <c r="E8682" t="s">
        <v>48</v>
      </c>
      <c r="F8682" s="1">
        <v>42329.410416666666</v>
      </c>
      <c r="G8682" t="s">
        <v>1175</v>
      </c>
      <c r="H8682" t="s">
        <v>1176</v>
      </c>
      <c r="I8682" s="1">
        <v>42329.413194444445</v>
      </c>
      <c r="J8682" s="2">
        <v>42329</v>
      </c>
      <c r="K8682" t="s">
        <v>186</v>
      </c>
      <c r="L8682" t="s">
        <v>3012</v>
      </c>
      <c r="M8682" t="s">
        <v>3013</v>
      </c>
      <c r="N8682" t="s">
        <v>189</v>
      </c>
      <c r="O8682" t="s">
        <v>190</v>
      </c>
      <c r="P8682" t="s">
        <v>191</v>
      </c>
      <c r="Q8682" t="s">
        <v>192</v>
      </c>
      <c r="R8682" t="s">
        <v>193</v>
      </c>
      <c r="S8682">
        <v>1516045570</v>
      </c>
      <c r="T8682" s="2">
        <v>42338</v>
      </c>
      <c r="U8682" s="1">
        <v>42329.413194444445</v>
      </c>
      <c r="V8682" s="2">
        <v>42106</v>
      </c>
      <c r="W8682">
        <v>0.14000000000000001</v>
      </c>
      <c r="X8682" t="s">
        <v>194</v>
      </c>
      <c r="Y8682" t="s">
        <v>4632</v>
      </c>
      <c r="Z8682" s="2">
        <v>42326</v>
      </c>
      <c r="AA8682">
        <v>151656593</v>
      </c>
      <c r="AB8682" t="s">
        <v>193</v>
      </c>
      <c r="AC8682">
        <v>0</v>
      </c>
      <c r="AE8682">
        <v>2015</v>
      </c>
      <c r="AF8682">
        <v>2700</v>
      </c>
      <c r="AG8682">
        <v>755.55</v>
      </c>
      <c r="AH8682">
        <v>0</v>
      </c>
      <c r="AI8682">
        <v>2700</v>
      </c>
      <c r="AJ8682">
        <v>2700</v>
      </c>
      <c r="AK8682">
        <v>0</v>
      </c>
      <c r="AL8682">
        <v>27</v>
      </c>
      <c r="AM8682">
        <v>188138</v>
      </c>
      <c r="AN8682">
        <v>148629.01999999999</v>
      </c>
      <c r="AO8682">
        <v>2094</v>
      </c>
      <c r="AP8682">
        <v>11</v>
      </c>
      <c r="AQ8682" t="s">
        <v>1196</v>
      </c>
      <c r="AR8682" t="s">
        <v>246</v>
      </c>
    </row>
    <row r="8683" spans="1:44" x14ac:dyDescent="0.3">
      <c r="A8683" t="s">
        <v>202</v>
      </c>
      <c r="B8683" t="s">
        <v>569</v>
      </c>
      <c r="C8683" t="s">
        <v>570</v>
      </c>
      <c r="D8683" t="s">
        <v>218</v>
      </c>
      <c r="E8683" t="s">
        <v>48</v>
      </c>
      <c r="F8683" s="1">
        <v>42329.410416666666</v>
      </c>
      <c r="G8683" t="s">
        <v>1175</v>
      </c>
      <c r="H8683" t="s">
        <v>1176</v>
      </c>
      <c r="I8683" s="1">
        <v>42329.413194444445</v>
      </c>
      <c r="J8683" s="2">
        <v>42329</v>
      </c>
      <c r="K8683" t="s">
        <v>186</v>
      </c>
      <c r="L8683" t="s">
        <v>3012</v>
      </c>
      <c r="M8683" t="s">
        <v>3013</v>
      </c>
      <c r="N8683" t="s">
        <v>189</v>
      </c>
      <c r="O8683" t="s">
        <v>190</v>
      </c>
      <c r="P8683" t="s">
        <v>191</v>
      </c>
      <c r="Q8683" t="s">
        <v>192</v>
      </c>
      <c r="R8683" t="s">
        <v>193</v>
      </c>
      <c r="S8683">
        <v>1516045570</v>
      </c>
      <c r="T8683" s="2">
        <v>42338</v>
      </c>
      <c r="U8683" s="1">
        <v>42329.413194444445</v>
      </c>
      <c r="V8683" s="2">
        <v>42106</v>
      </c>
      <c r="W8683">
        <v>0.14000000000000001</v>
      </c>
      <c r="X8683" t="s">
        <v>194</v>
      </c>
      <c r="Y8683" t="s">
        <v>716</v>
      </c>
      <c r="Z8683" s="2">
        <v>42326</v>
      </c>
      <c r="AA8683">
        <v>151656593</v>
      </c>
      <c r="AB8683" t="s">
        <v>193</v>
      </c>
      <c r="AC8683">
        <v>0</v>
      </c>
      <c r="AE8683">
        <v>2015</v>
      </c>
      <c r="AF8683">
        <v>10800</v>
      </c>
      <c r="AG8683">
        <v>755.55</v>
      </c>
      <c r="AH8683">
        <v>0</v>
      </c>
      <c r="AI8683">
        <v>10800</v>
      </c>
      <c r="AJ8683">
        <v>10800</v>
      </c>
      <c r="AK8683">
        <v>0</v>
      </c>
      <c r="AL8683">
        <v>108</v>
      </c>
      <c r="AM8683">
        <v>188138</v>
      </c>
      <c r="AN8683">
        <v>148629.01999999999</v>
      </c>
      <c r="AO8683">
        <v>8109</v>
      </c>
      <c r="AP8683">
        <v>11</v>
      </c>
      <c r="AQ8683" t="s">
        <v>1196</v>
      </c>
      <c r="AR8683" t="s">
        <v>246</v>
      </c>
    </row>
    <row r="8684" spans="1:44" x14ac:dyDescent="0.3">
      <c r="A8684" t="s">
        <v>202</v>
      </c>
      <c r="B8684" t="s">
        <v>569</v>
      </c>
      <c r="C8684" t="s">
        <v>570</v>
      </c>
      <c r="D8684" t="s">
        <v>218</v>
      </c>
      <c r="E8684" t="s">
        <v>48</v>
      </c>
      <c r="F8684" s="1">
        <v>42329.410416666666</v>
      </c>
      <c r="G8684" t="s">
        <v>1175</v>
      </c>
      <c r="H8684" t="s">
        <v>1176</v>
      </c>
      <c r="I8684" s="1">
        <v>42329.413194444445</v>
      </c>
      <c r="J8684" s="2">
        <v>42329</v>
      </c>
      <c r="K8684" t="s">
        <v>186</v>
      </c>
      <c r="L8684" t="s">
        <v>3012</v>
      </c>
      <c r="M8684" t="s">
        <v>3013</v>
      </c>
      <c r="N8684" t="s">
        <v>189</v>
      </c>
      <c r="O8684" t="s">
        <v>190</v>
      </c>
      <c r="P8684" t="s">
        <v>191</v>
      </c>
      <c r="Q8684" t="s">
        <v>192</v>
      </c>
      <c r="R8684" t="s">
        <v>193</v>
      </c>
      <c r="S8684">
        <v>1516045570</v>
      </c>
      <c r="T8684" s="2">
        <v>42338</v>
      </c>
      <c r="U8684" s="1">
        <v>42329.413194444445</v>
      </c>
      <c r="V8684" s="2">
        <v>42106</v>
      </c>
      <c r="W8684">
        <v>0.14000000000000001</v>
      </c>
      <c r="X8684" t="s">
        <v>194</v>
      </c>
      <c r="Y8684" t="s">
        <v>2723</v>
      </c>
      <c r="Z8684" s="2">
        <v>42326</v>
      </c>
      <c r="AA8684">
        <v>151656593</v>
      </c>
      <c r="AB8684" t="s">
        <v>193</v>
      </c>
      <c r="AC8684">
        <v>0</v>
      </c>
      <c r="AE8684">
        <v>2015</v>
      </c>
      <c r="AF8684">
        <v>2700</v>
      </c>
      <c r="AG8684">
        <v>755.55</v>
      </c>
      <c r="AH8684">
        <v>0</v>
      </c>
      <c r="AI8684">
        <v>2700</v>
      </c>
      <c r="AJ8684">
        <v>2700</v>
      </c>
      <c r="AK8684">
        <v>0</v>
      </c>
      <c r="AL8684">
        <v>27</v>
      </c>
      <c r="AM8684">
        <v>188138</v>
      </c>
      <c r="AN8684">
        <v>148629.01999999999</v>
      </c>
      <c r="AO8684">
        <v>1500</v>
      </c>
      <c r="AP8684">
        <v>11</v>
      </c>
      <c r="AQ8684" t="s">
        <v>1196</v>
      </c>
      <c r="AR8684" t="s">
        <v>246</v>
      </c>
    </row>
    <row r="8685" spans="1:44" x14ac:dyDescent="0.3">
      <c r="A8685" t="s">
        <v>202</v>
      </c>
      <c r="B8685" t="s">
        <v>569</v>
      </c>
      <c r="C8685" t="s">
        <v>570</v>
      </c>
      <c r="D8685" t="s">
        <v>218</v>
      </c>
      <c r="E8685" t="s">
        <v>48</v>
      </c>
      <c r="F8685" s="1">
        <v>42329.410416666666</v>
      </c>
      <c r="G8685" t="s">
        <v>1175</v>
      </c>
      <c r="H8685" t="s">
        <v>1176</v>
      </c>
      <c r="I8685" s="1">
        <v>42329.413194444445</v>
      </c>
      <c r="J8685" s="2">
        <v>42329</v>
      </c>
      <c r="K8685" t="s">
        <v>186</v>
      </c>
      <c r="L8685" t="s">
        <v>3012</v>
      </c>
      <c r="M8685" t="s">
        <v>3013</v>
      </c>
      <c r="N8685" t="s">
        <v>189</v>
      </c>
      <c r="O8685" t="s">
        <v>190</v>
      </c>
      <c r="P8685" t="s">
        <v>191</v>
      </c>
      <c r="Q8685" t="s">
        <v>192</v>
      </c>
      <c r="R8685" t="s">
        <v>193</v>
      </c>
      <c r="S8685">
        <v>1516045570</v>
      </c>
      <c r="T8685" s="2">
        <v>42338</v>
      </c>
      <c r="U8685" s="1">
        <v>42329.413194444445</v>
      </c>
      <c r="V8685" s="2">
        <v>42106</v>
      </c>
      <c r="W8685">
        <v>0.14000000000000001</v>
      </c>
      <c r="X8685" t="s">
        <v>194</v>
      </c>
      <c r="Y8685" t="s">
        <v>4633</v>
      </c>
      <c r="Z8685" s="2">
        <v>42326</v>
      </c>
      <c r="AA8685">
        <v>151656593</v>
      </c>
      <c r="AB8685" t="s">
        <v>193</v>
      </c>
      <c r="AC8685">
        <v>0</v>
      </c>
      <c r="AE8685">
        <v>2015</v>
      </c>
      <c r="AF8685">
        <v>5400</v>
      </c>
      <c r="AG8685">
        <v>755.55</v>
      </c>
      <c r="AH8685">
        <v>0</v>
      </c>
      <c r="AI8685">
        <v>5400</v>
      </c>
      <c r="AJ8685">
        <v>5400</v>
      </c>
      <c r="AK8685">
        <v>0</v>
      </c>
      <c r="AL8685">
        <v>54</v>
      </c>
      <c r="AM8685">
        <v>188138</v>
      </c>
      <c r="AN8685">
        <v>148629.01999999999</v>
      </c>
      <c r="AO8685">
        <v>2755</v>
      </c>
      <c r="AP8685">
        <v>11</v>
      </c>
      <c r="AQ8685" t="s">
        <v>1196</v>
      </c>
      <c r="AR8685" t="s">
        <v>246</v>
      </c>
    </row>
    <row r="8686" spans="1:44" x14ac:dyDescent="0.3">
      <c r="A8686" t="s">
        <v>202</v>
      </c>
      <c r="B8686" t="s">
        <v>569</v>
      </c>
      <c r="C8686" t="s">
        <v>570</v>
      </c>
      <c r="D8686" t="s">
        <v>218</v>
      </c>
      <c r="E8686" t="s">
        <v>48</v>
      </c>
      <c r="F8686" s="1">
        <v>42329.410416666666</v>
      </c>
      <c r="G8686" t="s">
        <v>1175</v>
      </c>
      <c r="H8686" t="s">
        <v>1176</v>
      </c>
      <c r="I8686" s="1">
        <v>42329.413194444445</v>
      </c>
      <c r="J8686" s="2">
        <v>42329</v>
      </c>
      <c r="K8686" t="s">
        <v>186</v>
      </c>
      <c r="L8686" t="s">
        <v>3012</v>
      </c>
      <c r="M8686" t="s">
        <v>3013</v>
      </c>
      <c r="N8686" t="s">
        <v>189</v>
      </c>
      <c r="O8686" t="s">
        <v>190</v>
      </c>
      <c r="P8686" t="s">
        <v>191</v>
      </c>
      <c r="Q8686" t="s">
        <v>192</v>
      </c>
      <c r="R8686" t="s">
        <v>193</v>
      </c>
      <c r="S8686">
        <v>1516045570</v>
      </c>
      <c r="T8686" s="2">
        <v>42338</v>
      </c>
      <c r="U8686" s="1">
        <v>42329.413194444445</v>
      </c>
      <c r="V8686" s="2">
        <v>42106</v>
      </c>
      <c r="W8686">
        <v>0.14000000000000001</v>
      </c>
      <c r="X8686" t="s">
        <v>194</v>
      </c>
      <c r="Y8686" t="s">
        <v>4634</v>
      </c>
      <c r="Z8686" s="2">
        <v>42326</v>
      </c>
      <c r="AA8686">
        <v>151656593</v>
      </c>
      <c r="AB8686" t="s">
        <v>193</v>
      </c>
      <c r="AC8686">
        <v>0</v>
      </c>
      <c r="AE8686">
        <v>2015</v>
      </c>
      <c r="AF8686">
        <v>5400</v>
      </c>
      <c r="AG8686">
        <v>755.55</v>
      </c>
      <c r="AH8686">
        <v>0</v>
      </c>
      <c r="AI8686">
        <v>5400</v>
      </c>
      <c r="AJ8686">
        <v>5400</v>
      </c>
      <c r="AK8686">
        <v>0</v>
      </c>
      <c r="AL8686">
        <v>54</v>
      </c>
      <c r="AM8686">
        <v>188138</v>
      </c>
      <c r="AN8686">
        <v>148629.01999999999</v>
      </c>
      <c r="AO8686">
        <v>4564</v>
      </c>
      <c r="AP8686">
        <v>11</v>
      </c>
      <c r="AQ8686" t="s">
        <v>1196</v>
      </c>
      <c r="AR8686" t="s">
        <v>246</v>
      </c>
    </row>
    <row r="8687" spans="1:44" x14ac:dyDescent="0.3">
      <c r="A8687" t="s">
        <v>202</v>
      </c>
      <c r="B8687" t="s">
        <v>569</v>
      </c>
      <c r="C8687" t="s">
        <v>570</v>
      </c>
      <c r="D8687" t="s">
        <v>218</v>
      </c>
      <c r="E8687" t="s">
        <v>48</v>
      </c>
      <c r="F8687" s="1">
        <v>42329.410416666666</v>
      </c>
      <c r="G8687" t="s">
        <v>1175</v>
      </c>
      <c r="H8687" t="s">
        <v>1176</v>
      </c>
      <c r="I8687" s="1">
        <v>42329.413194444445</v>
      </c>
      <c r="J8687" s="2">
        <v>42329</v>
      </c>
      <c r="K8687" t="s">
        <v>186</v>
      </c>
      <c r="L8687" t="s">
        <v>3012</v>
      </c>
      <c r="M8687" t="s">
        <v>3013</v>
      </c>
      <c r="N8687" t="s">
        <v>189</v>
      </c>
      <c r="O8687" t="s">
        <v>190</v>
      </c>
      <c r="P8687" t="s">
        <v>191</v>
      </c>
      <c r="Q8687" t="s">
        <v>192</v>
      </c>
      <c r="R8687" t="s">
        <v>193</v>
      </c>
      <c r="S8687">
        <v>1516045570</v>
      </c>
      <c r="T8687" s="2">
        <v>42338</v>
      </c>
      <c r="U8687" s="1">
        <v>42329.413194444445</v>
      </c>
      <c r="V8687" s="2">
        <v>42106</v>
      </c>
      <c r="W8687">
        <v>0.14000000000000001</v>
      </c>
      <c r="X8687" t="s">
        <v>194</v>
      </c>
      <c r="Y8687" t="s">
        <v>1513</v>
      </c>
      <c r="Z8687" s="2">
        <v>42326</v>
      </c>
      <c r="AA8687">
        <v>151656593</v>
      </c>
      <c r="AB8687" t="s">
        <v>193</v>
      </c>
      <c r="AC8687">
        <v>0</v>
      </c>
      <c r="AE8687">
        <v>2015</v>
      </c>
      <c r="AF8687">
        <v>8100</v>
      </c>
      <c r="AG8687">
        <v>755.55</v>
      </c>
      <c r="AH8687">
        <v>0</v>
      </c>
      <c r="AI8687">
        <v>8100</v>
      </c>
      <c r="AJ8687">
        <v>8100</v>
      </c>
      <c r="AK8687">
        <v>0</v>
      </c>
      <c r="AL8687">
        <v>81</v>
      </c>
      <c r="AM8687">
        <v>188138</v>
      </c>
      <c r="AN8687">
        <v>148629.01999999999</v>
      </c>
      <c r="AO8687">
        <v>4435</v>
      </c>
      <c r="AP8687">
        <v>11</v>
      </c>
      <c r="AQ8687" t="s">
        <v>1196</v>
      </c>
      <c r="AR8687" t="s">
        <v>246</v>
      </c>
    </row>
    <row r="8688" spans="1:44" x14ac:dyDescent="0.3">
      <c r="A8688" t="s">
        <v>202</v>
      </c>
      <c r="B8688" t="s">
        <v>569</v>
      </c>
      <c r="C8688" t="s">
        <v>570</v>
      </c>
      <c r="D8688" t="s">
        <v>218</v>
      </c>
      <c r="E8688" t="s">
        <v>48</v>
      </c>
      <c r="F8688" s="1">
        <v>42329.410416666666</v>
      </c>
      <c r="G8688" t="s">
        <v>1175</v>
      </c>
      <c r="H8688" t="s">
        <v>1176</v>
      </c>
      <c r="I8688" s="1">
        <v>42329.413194444445</v>
      </c>
      <c r="J8688" s="2">
        <v>42329</v>
      </c>
      <c r="K8688" t="s">
        <v>186</v>
      </c>
      <c r="L8688" t="s">
        <v>3012</v>
      </c>
      <c r="M8688" t="s">
        <v>3013</v>
      </c>
      <c r="N8688" t="s">
        <v>189</v>
      </c>
      <c r="O8688" t="s">
        <v>190</v>
      </c>
      <c r="P8688" t="s">
        <v>191</v>
      </c>
      <c r="Q8688" t="s">
        <v>192</v>
      </c>
      <c r="R8688" t="s">
        <v>193</v>
      </c>
      <c r="S8688">
        <v>1516045570</v>
      </c>
      <c r="T8688" s="2">
        <v>42338</v>
      </c>
      <c r="U8688" s="1">
        <v>42329.413194444445</v>
      </c>
      <c r="V8688" s="2">
        <v>42106</v>
      </c>
      <c r="W8688">
        <v>0.14000000000000001</v>
      </c>
      <c r="X8688" t="s">
        <v>194</v>
      </c>
      <c r="Y8688" t="s">
        <v>4635</v>
      </c>
      <c r="Z8688" s="2">
        <v>42326</v>
      </c>
      <c r="AA8688">
        <v>151656593</v>
      </c>
      <c r="AB8688" t="s">
        <v>193</v>
      </c>
      <c r="AC8688">
        <v>0</v>
      </c>
      <c r="AE8688">
        <v>2015</v>
      </c>
      <c r="AF8688">
        <v>8100</v>
      </c>
      <c r="AG8688">
        <v>755.55</v>
      </c>
      <c r="AH8688">
        <v>0</v>
      </c>
      <c r="AI8688">
        <v>8100</v>
      </c>
      <c r="AJ8688">
        <v>8100</v>
      </c>
      <c r="AK8688">
        <v>0</v>
      </c>
      <c r="AL8688">
        <v>81</v>
      </c>
      <c r="AM8688">
        <v>188138</v>
      </c>
      <c r="AN8688">
        <v>148629.01999999999</v>
      </c>
      <c r="AO8688">
        <v>5671</v>
      </c>
      <c r="AP8688">
        <v>11</v>
      </c>
      <c r="AQ8688" t="s">
        <v>1196</v>
      </c>
      <c r="AR8688" t="s">
        <v>246</v>
      </c>
    </row>
    <row r="8689" spans="1:44" x14ac:dyDescent="0.3">
      <c r="A8689" t="s">
        <v>202</v>
      </c>
      <c r="B8689" t="s">
        <v>569</v>
      </c>
      <c r="C8689" t="s">
        <v>570</v>
      </c>
      <c r="D8689" t="s">
        <v>218</v>
      </c>
      <c r="E8689" t="s">
        <v>48</v>
      </c>
      <c r="F8689" s="1">
        <v>42329.410416666666</v>
      </c>
      <c r="G8689" t="s">
        <v>1175</v>
      </c>
      <c r="H8689" t="s">
        <v>1176</v>
      </c>
      <c r="I8689" s="1">
        <v>42329.413194444445</v>
      </c>
      <c r="J8689" s="2">
        <v>42329</v>
      </c>
      <c r="K8689" t="s">
        <v>186</v>
      </c>
      <c r="L8689" t="s">
        <v>3012</v>
      </c>
      <c r="M8689" t="s">
        <v>3013</v>
      </c>
      <c r="N8689" t="s">
        <v>189</v>
      </c>
      <c r="O8689" t="s">
        <v>190</v>
      </c>
      <c r="P8689" t="s">
        <v>191</v>
      </c>
      <c r="Q8689" t="s">
        <v>192</v>
      </c>
      <c r="R8689" t="s">
        <v>193</v>
      </c>
      <c r="S8689">
        <v>1516045570</v>
      </c>
      <c r="T8689" s="2">
        <v>42338</v>
      </c>
      <c r="U8689" s="1">
        <v>42329.413194444445</v>
      </c>
      <c r="V8689" s="2">
        <v>42106</v>
      </c>
      <c r="W8689">
        <v>0.14000000000000001</v>
      </c>
      <c r="X8689" t="s">
        <v>194</v>
      </c>
      <c r="Y8689" t="s">
        <v>2721</v>
      </c>
      <c r="Z8689" s="2">
        <v>42326</v>
      </c>
      <c r="AA8689">
        <v>151656593</v>
      </c>
      <c r="AB8689" t="s">
        <v>193</v>
      </c>
      <c r="AC8689">
        <v>0</v>
      </c>
      <c r="AE8689">
        <v>2015</v>
      </c>
      <c r="AF8689">
        <v>8100</v>
      </c>
      <c r="AG8689">
        <v>755.55</v>
      </c>
      <c r="AH8689">
        <v>0</v>
      </c>
      <c r="AI8689">
        <v>8100</v>
      </c>
      <c r="AJ8689">
        <v>8100</v>
      </c>
      <c r="AK8689">
        <v>0</v>
      </c>
      <c r="AL8689">
        <v>81</v>
      </c>
      <c r="AM8689">
        <v>188138</v>
      </c>
      <c r="AN8689">
        <v>148629.01999999999</v>
      </c>
      <c r="AO8689">
        <v>4136</v>
      </c>
      <c r="AP8689">
        <v>11</v>
      </c>
      <c r="AQ8689" t="s">
        <v>1196</v>
      </c>
      <c r="AR8689" t="s">
        <v>246</v>
      </c>
    </row>
    <row r="8690" spans="1:44" x14ac:dyDescent="0.3">
      <c r="A8690" t="s">
        <v>564</v>
      </c>
      <c r="B8690" t="s">
        <v>678</v>
      </c>
      <c r="C8690" t="s">
        <v>679</v>
      </c>
      <c r="D8690" t="s">
        <v>112</v>
      </c>
      <c r="E8690" t="s">
        <v>51</v>
      </c>
      <c r="F8690" s="1">
        <v>42329.750694444447</v>
      </c>
      <c r="G8690" t="s">
        <v>269</v>
      </c>
      <c r="H8690" t="s">
        <v>270</v>
      </c>
      <c r="I8690" s="1">
        <v>42329.752083333333</v>
      </c>
      <c r="J8690" s="2">
        <v>42329</v>
      </c>
      <c r="K8690" t="s">
        <v>51</v>
      </c>
      <c r="L8690" t="s">
        <v>4636</v>
      </c>
      <c r="M8690" t="s">
        <v>4637</v>
      </c>
      <c r="N8690" t="s">
        <v>273</v>
      </c>
      <c r="O8690" t="s">
        <v>90</v>
      </c>
      <c r="P8690" t="s">
        <v>274</v>
      </c>
      <c r="Q8690" t="s">
        <v>92</v>
      </c>
      <c r="R8690" t="s">
        <v>93</v>
      </c>
      <c r="S8690">
        <v>1516045581</v>
      </c>
      <c r="T8690" s="2">
        <v>42331</v>
      </c>
      <c r="U8690" s="1">
        <v>42329.752083333333</v>
      </c>
      <c r="V8690" s="2">
        <v>42329</v>
      </c>
      <c r="W8690">
        <v>0.57499999999999996</v>
      </c>
      <c r="X8690" t="s">
        <v>127</v>
      </c>
      <c r="Y8690" t="s">
        <v>4638</v>
      </c>
      <c r="Z8690" s="2">
        <v>42328</v>
      </c>
      <c r="AA8690">
        <v>151662743</v>
      </c>
      <c r="AB8690" t="s">
        <v>93</v>
      </c>
      <c r="AC8690">
        <v>0</v>
      </c>
      <c r="AE8690">
        <v>2015</v>
      </c>
      <c r="AF8690">
        <v>1852</v>
      </c>
      <c r="AG8690">
        <v>744.27499999999998</v>
      </c>
      <c r="AH8690">
        <v>0</v>
      </c>
      <c r="AI8690">
        <v>1852</v>
      </c>
      <c r="AJ8690">
        <v>1852</v>
      </c>
      <c r="AK8690">
        <v>0</v>
      </c>
      <c r="AL8690">
        <v>0</v>
      </c>
      <c r="AM8690">
        <v>1610</v>
      </c>
      <c r="AN8690">
        <v>1851.5</v>
      </c>
      <c r="AO8690">
        <v>1852</v>
      </c>
      <c r="AP8690">
        <v>11</v>
      </c>
      <c r="AQ8690" t="s">
        <v>1196</v>
      </c>
      <c r="AR8690" t="s">
        <v>246</v>
      </c>
    </row>
    <row r="8691" spans="1:44" x14ac:dyDescent="0.3">
      <c r="A8691" t="s">
        <v>44</v>
      </c>
      <c r="B8691" t="s">
        <v>2568</v>
      </c>
      <c r="C8691" t="s">
        <v>2569</v>
      </c>
      <c r="D8691" t="s">
        <v>47</v>
      </c>
      <c r="E8691" t="s">
        <v>48</v>
      </c>
      <c r="F8691" s="1">
        <v>42329.253472222219</v>
      </c>
      <c r="G8691" t="s">
        <v>100</v>
      </c>
      <c r="H8691" t="s">
        <v>101</v>
      </c>
      <c r="I8691" s="1">
        <v>42329.262499999997</v>
      </c>
      <c r="J8691" s="2">
        <v>42329</v>
      </c>
      <c r="K8691" t="s">
        <v>51</v>
      </c>
      <c r="L8691" t="s">
        <v>125</v>
      </c>
      <c r="M8691" t="s">
        <v>126</v>
      </c>
      <c r="N8691" t="s">
        <v>76</v>
      </c>
      <c r="P8691" t="s">
        <v>77</v>
      </c>
      <c r="R8691" t="s">
        <v>78</v>
      </c>
      <c r="S8691">
        <v>1516045862</v>
      </c>
      <c r="T8691" s="2">
        <v>42327</v>
      </c>
      <c r="U8691" s="1">
        <v>42329.262499999997</v>
      </c>
      <c r="V8691" s="2">
        <v>42329</v>
      </c>
      <c r="W8691">
        <v>0.17499999999999999</v>
      </c>
      <c r="X8691" t="s">
        <v>79</v>
      </c>
      <c r="Y8691" t="s">
        <v>97</v>
      </c>
      <c r="Z8691" s="2">
        <v>42325</v>
      </c>
      <c r="AA8691">
        <v>151662298</v>
      </c>
      <c r="AB8691" t="s">
        <v>78</v>
      </c>
      <c r="AC8691">
        <v>540</v>
      </c>
      <c r="AE8691">
        <v>2015</v>
      </c>
      <c r="AF8691">
        <v>4200</v>
      </c>
      <c r="AG8691">
        <v>1403</v>
      </c>
      <c r="AH8691">
        <v>0</v>
      </c>
      <c r="AI8691">
        <v>4200</v>
      </c>
      <c r="AJ8691">
        <v>4200</v>
      </c>
      <c r="AK8691">
        <v>0</v>
      </c>
      <c r="AL8691">
        <v>0</v>
      </c>
      <c r="AM8691">
        <v>16800</v>
      </c>
      <c r="AN8691">
        <v>10752</v>
      </c>
      <c r="AO8691">
        <v>4620</v>
      </c>
      <c r="AP8691">
        <v>11</v>
      </c>
      <c r="AQ8691" t="s">
        <v>1196</v>
      </c>
      <c r="AR8691" t="s">
        <v>246</v>
      </c>
    </row>
    <row r="8692" spans="1:44" x14ac:dyDescent="0.3">
      <c r="A8692" t="s">
        <v>44</v>
      </c>
      <c r="B8692" t="s">
        <v>2568</v>
      </c>
      <c r="C8692" t="s">
        <v>2569</v>
      </c>
      <c r="D8692" t="s">
        <v>47</v>
      </c>
      <c r="E8692" t="s">
        <v>48</v>
      </c>
      <c r="F8692" s="1">
        <v>42329.253472222219</v>
      </c>
      <c r="G8692" t="s">
        <v>105</v>
      </c>
      <c r="H8692" t="s">
        <v>106</v>
      </c>
      <c r="I8692" s="1">
        <v>42329.262499999997</v>
      </c>
      <c r="J8692" s="2">
        <v>42329</v>
      </c>
      <c r="K8692" t="s">
        <v>51</v>
      </c>
      <c r="L8692" t="s">
        <v>125</v>
      </c>
      <c r="M8692" t="s">
        <v>126</v>
      </c>
      <c r="N8692" t="s">
        <v>82</v>
      </c>
      <c r="O8692" t="s">
        <v>82</v>
      </c>
      <c r="P8692" t="s">
        <v>83</v>
      </c>
      <c r="Q8692" t="s">
        <v>83</v>
      </c>
      <c r="R8692" t="s">
        <v>84</v>
      </c>
      <c r="S8692">
        <v>1516045862</v>
      </c>
      <c r="T8692" s="2">
        <v>42327</v>
      </c>
      <c r="U8692" s="1">
        <v>42329.262499999997</v>
      </c>
      <c r="V8692" s="2">
        <v>42329</v>
      </c>
      <c r="W8692">
        <v>0.17499999999999999</v>
      </c>
      <c r="X8692" t="s">
        <v>79</v>
      </c>
      <c r="Y8692" t="s">
        <v>97</v>
      </c>
      <c r="Z8692" s="2">
        <v>42325</v>
      </c>
      <c r="AA8692">
        <v>151662298</v>
      </c>
      <c r="AB8692" t="s">
        <v>84</v>
      </c>
      <c r="AC8692">
        <v>0</v>
      </c>
      <c r="AD8692">
        <v>4200</v>
      </c>
      <c r="AE8692">
        <v>2015</v>
      </c>
      <c r="AF8692">
        <v>4200</v>
      </c>
      <c r="AG8692">
        <v>1403</v>
      </c>
      <c r="AH8692">
        <v>0</v>
      </c>
      <c r="AI8692">
        <v>4200</v>
      </c>
      <c r="AJ8692">
        <v>4200</v>
      </c>
      <c r="AK8692">
        <v>0</v>
      </c>
      <c r="AL8692">
        <v>0</v>
      </c>
      <c r="AM8692">
        <v>16800</v>
      </c>
      <c r="AN8692">
        <v>10752</v>
      </c>
      <c r="AO8692">
        <v>4620</v>
      </c>
      <c r="AP8692">
        <v>11</v>
      </c>
      <c r="AQ8692" t="s">
        <v>1196</v>
      </c>
      <c r="AR8692" t="s">
        <v>246</v>
      </c>
    </row>
    <row r="8693" spans="1:44" x14ac:dyDescent="0.3">
      <c r="A8693" t="s">
        <v>44</v>
      </c>
      <c r="B8693" t="s">
        <v>2568</v>
      </c>
      <c r="C8693" t="s">
        <v>2569</v>
      </c>
      <c r="D8693" t="s">
        <v>47</v>
      </c>
      <c r="E8693" t="s">
        <v>48</v>
      </c>
      <c r="F8693" s="1">
        <v>42329.253472222219</v>
      </c>
      <c r="G8693" t="s">
        <v>100</v>
      </c>
      <c r="H8693" t="s">
        <v>101</v>
      </c>
      <c r="I8693" s="1">
        <v>42329.263194444444</v>
      </c>
      <c r="J8693" s="2">
        <v>42329</v>
      </c>
      <c r="K8693" t="s">
        <v>51</v>
      </c>
      <c r="L8693" t="s">
        <v>2478</v>
      </c>
      <c r="M8693" t="s">
        <v>2479</v>
      </c>
      <c r="N8693" t="s">
        <v>76</v>
      </c>
      <c r="P8693" t="s">
        <v>77</v>
      </c>
      <c r="R8693" t="s">
        <v>78</v>
      </c>
      <c r="S8693">
        <v>1516045862</v>
      </c>
      <c r="T8693" s="2">
        <v>42327</v>
      </c>
      <c r="U8693" s="1">
        <v>42329.263194444444</v>
      </c>
      <c r="V8693" s="2">
        <v>42329</v>
      </c>
      <c r="W8693">
        <v>0.33</v>
      </c>
      <c r="X8693" t="s">
        <v>79</v>
      </c>
      <c r="Y8693" t="s">
        <v>73</v>
      </c>
      <c r="Z8693" s="2">
        <v>42325</v>
      </c>
      <c r="AA8693">
        <v>151662297</v>
      </c>
      <c r="AB8693" t="s">
        <v>78</v>
      </c>
      <c r="AC8693">
        <v>370</v>
      </c>
      <c r="AE8693">
        <v>2015</v>
      </c>
      <c r="AF8693">
        <v>4200</v>
      </c>
      <c r="AG8693">
        <v>1403</v>
      </c>
      <c r="AH8693">
        <v>0</v>
      </c>
      <c r="AI8693">
        <v>4200</v>
      </c>
      <c r="AJ8693">
        <v>4200</v>
      </c>
      <c r="AK8693">
        <v>0</v>
      </c>
      <c r="AL8693">
        <v>0</v>
      </c>
      <c r="AM8693">
        <v>16800</v>
      </c>
      <c r="AN8693">
        <v>10752</v>
      </c>
      <c r="AO8693">
        <v>4620</v>
      </c>
      <c r="AP8693">
        <v>11</v>
      </c>
      <c r="AQ8693" t="s">
        <v>1196</v>
      </c>
      <c r="AR8693" t="s">
        <v>246</v>
      </c>
    </row>
    <row r="8694" spans="1:44" x14ac:dyDescent="0.3">
      <c r="A8694" t="s">
        <v>44</v>
      </c>
      <c r="B8694" t="s">
        <v>2568</v>
      </c>
      <c r="C8694" t="s">
        <v>2569</v>
      </c>
      <c r="D8694" t="s">
        <v>47</v>
      </c>
      <c r="E8694" t="s">
        <v>51</v>
      </c>
      <c r="F8694" s="1">
        <v>42329.253472222219</v>
      </c>
      <c r="G8694" t="s">
        <v>154</v>
      </c>
      <c r="H8694" t="s">
        <v>380</v>
      </c>
      <c r="I8694" s="1">
        <v>42329.263194444444</v>
      </c>
      <c r="J8694" s="2">
        <v>42329</v>
      </c>
      <c r="K8694" t="s">
        <v>51</v>
      </c>
      <c r="L8694" t="s">
        <v>2478</v>
      </c>
      <c r="M8694" t="s">
        <v>2479</v>
      </c>
      <c r="N8694" t="s">
        <v>82</v>
      </c>
      <c r="O8694" t="s">
        <v>82</v>
      </c>
      <c r="P8694" t="s">
        <v>83</v>
      </c>
      <c r="Q8694" t="s">
        <v>83</v>
      </c>
      <c r="R8694" t="s">
        <v>84</v>
      </c>
      <c r="S8694">
        <v>1516045862</v>
      </c>
      <c r="T8694" s="2">
        <v>42327</v>
      </c>
      <c r="U8694" s="1">
        <v>42329.263194444444</v>
      </c>
      <c r="V8694" s="2">
        <v>42329</v>
      </c>
      <c r="W8694">
        <v>0.33</v>
      </c>
      <c r="X8694" t="s">
        <v>79</v>
      </c>
      <c r="Y8694" t="s">
        <v>73</v>
      </c>
      <c r="Z8694" s="2">
        <v>42325</v>
      </c>
      <c r="AA8694">
        <v>151662297</v>
      </c>
      <c r="AB8694" t="s">
        <v>84</v>
      </c>
      <c r="AC8694">
        <v>0</v>
      </c>
      <c r="AD8694">
        <v>4200</v>
      </c>
      <c r="AE8694">
        <v>2015</v>
      </c>
      <c r="AF8694">
        <v>4200</v>
      </c>
      <c r="AG8694">
        <v>1403</v>
      </c>
      <c r="AH8694">
        <v>0</v>
      </c>
      <c r="AI8694">
        <v>4200</v>
      </c>
      <c r="AJ8694">
        <v>4200</v>
      </c>
      <c r="AK8694">
        <v>0</v>
      </c>
      <c r="AL8694">
        <v>0</v>
      </c>
      <c r="AM8694">
        <v>16800</v>
      </c>
      <c r="AN8694">
        <v>10752</v>
      </c>
      <c r="AO8694">
        <v>4620</v>
      </c>
      <c r="AP8694">
        <v>11</v>
      </c>
      <c r="AQ8694" t="s">
        <v>1196</v>
      </c>
      <c r="AR8694" t="s">
        <v>246</v>
      </c>
    </row>
    <row r="8695" spans="1:44" x14ac:dyDescent="0.3">
      <c r="A8695" t="s">
        <v>44</v>
      </c>
      <c r="B8695" t="s">
        <v>2568</v>
      </c>
      <c r="C8695" t="s">
        <v>2569</v>
      </c>
      <c r="D8695" t="s">
        <v>47</v>
      </c>
      <c r="E8695" t="s">
        <v>51</v>
      </c>
      <c r="F8695" s="1">
        <v>42329.253472222219</v>
      </c>
      <c r="G8695" t="s">
        <v>152</v>
      </c>
      <c r="H8695" t="s">
        <v>346</v>
      </c>
      <c r="I8695" s="1">
        <v>42329.263194444444</v>
      </c>
      <c r="J8695" s="2">
        <v>42329</v>
      </c>
      <c r="K8695" t="s">
        <v>51</v>
      </c>
      <c r="L8695" t="s">
        <v>2476</v>
      </c>
      <c r="M8695" t="s">
        <v>2477</v>
      </c>
      <c r="N8695" t="s">
        <v>76</v>
      </c>
      <c r="P8695" t="s">
        <v>77</v>
      </c>
      <c r="R8695" t="s">
        <v>78</v>
      </c>
      <c r="S8695">
        <v>1516045862</v>
      </c>
      <c r="T8695" s="2">
        <v>42327</v>
      </c>
      <c r="U8695" s="1">
        <v>42329.263194444444</v>
      </c>
      <c r="V8695" s="2">
        <v>42329</v>
      </c>
      <c r="W8695">
        <v>0.36499999999999999</v>
      </c>
      <c r="X8695" t="s">
        <v>79</v>
      </c>
      <c r="Y8695" t="s">
        <v>73</v>
      </c>
      <c r="Z8695" s="2">
        <v>42325</v>
      </c>
      <c r="AA8695">
        <v>151662296</v>
      </c>
      <c r="AB8695" t="s">
        <v>78</v>
      </c>
      <c r="AC8695">
        <v>500</v>
      </c>
      <c r="AE8695">
        <v>2015</v>
      </c>
      <c r="AF8695">
        <v>4200</v>
      </c>
      <c r="AG8695">
        <v>1403</v>
      </c>
      <c r="AH8695">
        <v>0</v>
      </c>
      <c r="AI8695">
        <v>4200</v>
      </c>
      <c r="AJ8695">
        <v>4200</v>
      </c>
      <c r="AK8695">
        <v>0</v>
      </c>
      <c r="AL8695">
        <v>0</v>
      </c>
      <c r="AM8695">
        <v>16800</v>
      </c>
      <c r="AN8695">
        <v>10752</v>
      </c>
      <c r="AO8695">
        <v>4620</v>
      </c>
      <c r="AP8695">
        <v>11</v>
      </c>
      <c r="AQ8695" t="s">
        <v>1196</v>
      </c>
      <c r="AR8695" t="s">
        <v>246</v>
      </c>
    </row>
    <row r="8696" spans="1:44" x14ac:dyDescent="0.3">
      <c r="A8696" t="s">
        <v>44</v>
      </c>
      <c r="B8696" t="s">
        <v>2568</v>
      </c>
      <c r="C8696" t="s">
        <v>2569</v>
      </c>
      <c r="D8696" t="s">
        <v>47</v>
      </c>
      <c r="E8696" t="s">
        <v>51</v>
      </c>
      <c r="F8696" s="1">
        <v>42329.253472222219</v>
      </c>
      <c r="G8696" t="s">
        <v>154</v>
      </c>
      <c r="H8696" t="s">
        <v>380</v>
      </c>
      <c r="I8696" s="1">
        <v>42329.263194444444</v>
      </c>
      <c r="J8696" s="2">
        <v>42329</v>
      </c>
      <c r="K8696" t="s">
        <v>51</v>
      </c>
      <c r="L8696" t="s">
        <v>2476</v>
      </c>
      <c r="M8696" t="s">
        <v>2477</v>
      </c>
      <c r="N8696" t="s">
        <v>82</v>
      </c>
      <c r="O8696" t="s">
        <v>82</v>
      </c>
      <c r="P8696" t="s">
        <v>83</v>
      </c>
      <c r="Q8696" t="s">
        <v>83</v>
      </c>
      <c r="R8696" t="s">
        <v>84</v>
      </c>
      <c r="S8696">
        <v>1516045862</v>
      </c>
      <c r="T8696" s="2">
        <v>42327</v>
      </c>
      <c r="U8696" s="1">
        <v>42329.263194444444</v>
      </c>
      <c r="V8696" s="2">
        <v>42329</v>
      </c>
      <c r="W8696">
        <v>0.36499999999999999</v>
      </c>
      <c r="X8696" t="s">
        <v>79</v>
      </c>
      <c r="Y8696" t="s">
        <v>73</v>
      </c>
      <c r="Z8696" s="2">
        <v>42325</v>
      </c>
      <c r="AA8696">
        <v>151662296</v>
      </c>
      <c r="AB8696" t="s">
        <v>84</v>
      </c>
      <c r="AC8696">
        <v>0</v>
      </c>
      <c r="AD8696">
        <v>4200</v>
      </c>
      <c r="AE8696">
        <v>2015</v>
      </c>
      <c r="AF8696">
        <v>4200</v>
      </c>
      <c r="AG8696">
        <v>1403</v>
      </c>
      <c r="AH8696">
        <v>0</v>
      </c>
      <c r="AI8696">
        <v>4200</v>
      </c>
      <c r="AJ8696">
        <v>4200</v>
      </c>
      <c r="AK8696">
        <v>0</v>
      </c>
      <c r="AL8696">
        <v>0</v>
      </c>
      <c r="AM8696">
        <v>16800</v>
      </c>
      <c r="AN8696">
        <v>10752</v>
      </c>
      <c r="AO8696">
        <v>4620</v>
      </c>
      <c r="AP8696">
        <v>11</v>
      </c>
      <c r="AQ8696" t="s">
        <v>1196</v>
      </c>
      <c r="AR8696" t="s">
        <v>246</v>
      </c>
    </row>
    <row r="8697" spans="1:44" x14ac:dyDescent="0.3">
      <c r="A8697" t="s">
        <v>44</v>
      </c>
      <c r="B8697" t="s">
        <v>2568</v>
      </c>
      <c r="C8697" t="s">
        <v>2569</v>
      </c>
      <c r="D8697" t="s">
        <v>47</v>
      </c>
      <c r="E8697" t="s">
        <v>48</v>
      </c>
      <c r="F8697" s="1">
        <v>42329.253472222219</v>
      </c>
      <c r="G8697" t="s">
        <v>100</v>
      </c>
      <c r="H8697" t="s">
        <v>101</v>
      </c>
      <c r="I8697" s="1">
        <v>42329.263888888891</v>
      </c>
      <c r="J8697" s="2">
        <v>42329</v>
      </c>
      <c r="K8697" t="s">
        <v>51</v>
      </c>
      <c r="L8697" t="s">
        <v>132</v>
      </c>
      <c r="M8697" t="s">
        <v>133</v>
      </c>
      <c r="N8697" t="s">
        <v>76</v>
      </c>
      <c r="P8697" t="s">
        <v>77</v>
      </c>
      <c r="R8697" t="s">
        <v>78</v>
      </c>
      <c r="S8697">
        <v>1516045862</v>
      </c>
      <c r="T8697" s="2">
        <v>42327</v>
      </c>
      <c r="U8697" s="1">
        <v>42329.263888888891</v>
      </c>
      <c r="V8697" s="2">
        <v>42329</v>
      </c>
      <c r="W8697">
        <v>0.36499999999999999</v>
      </c>
      <c r="X8697" t="s">
        <v>79</v>
      </c>
      <c r="Y8697" t="s">
        <v>73</v>
      </c>
      <c r="Z8697" s="2">
        <v>42325</v>
      </c>
      <c r="AA8697">
        <v>151662295</v>
      </c>
      <c r="AB8697" t="s">
        <v>78</v>
      </c>
      <c r="AC8697">
        <v>325</v>
      </c>
      <c r="AE8697">
        <v>2015</v>
      </c>
      <c r="AF8697">
        <v>4200</v>
      </c>
      <c r="AG8697">
        <v>1403</v>
      </c>
      <c r="AH8697">
        <v>0</v>
      </c>
      <c r="AI8697">
        <v>4200</v>
      </c>
      <c r="AJ8697">
        <v>4200</v>
      </c>
      <c r="AK8697">
        <v>0</v>
      </c>
      <c r="AL8697">
        <v>0</v>
      </c>
      <c r="AM8697">
        <v>16800</v>
      </c>
      <c r="AN8697">
        <v>10752</v>
      </c>
      <c r="AO8697">
        <v>4620</v>
      </c>
      <c r="AP8697">
        <v>11</v>
      </c>
      <c r="AQ8697" t="s">
        <v>1196</v>
      </c>
      <c r="AR8697" t="s">
        <v>246</v>
      </c>
    </row>
    <row r="8698" spans="1:44" x14ac:dyDescent="0.3">
      <c r="A8698" t="s">
        <v>44</v>
      </c>
      <c r="B8698" t="s">
        <v>2568</v>
      </c>
      <c r="C8698" t="s">
        <v>2569</v>
      </c>
      <c r="D8698" t="s">
        <v>47</v>
      </c>
      <c r="E8698" t="s">
        <v>51</v>
      </c>
      <c r="F8698" s="1">
        <v>42329.253472222219</v>
      </c>
      <c r="G8698" t="s">
        <v>154</v>
      </c>
      <c r="H8698" t="s">
        <v>380</v>
      </c>
      <c r="I8698" s="1">
        <v>42329.263888888891</v>
      </c>
      <c r="J8698" s="2">
        <v>42329</v>
      </c>
      <c r="K8698" t="s">
        <v>51</v>
      </c>
      <c r="L8698" t="s">
        <v>132</v>
      </c>
      <c r="M8698" t="s">
        <v>133</v>
      </c>
      <c r="N8698" t="s">
        <v>82</v>
      </c>
      <c r="O8698" t="s">
        <v>82</v>
      </c>
      <c r="P8698" t="s">
        <v>83</v>
      </c>
      <c r="Q8698" t="s">
        <v>83</v>
      </c>
      <c r="R8698" t="s">
        <v>84</v>
      </c>
      <c r="S8698">
        <v>1516045862</v>
      </c>
      <c r="T8698" s="2">
        <v>42327</v>
      </c>
      <c r="U8698" s="1">
        <v>42329.263888888891</v>
      </c>
      <c r="V8698" s="2">
        <v>42329</v>
      </c>
      <c r="W8698">
        <v>0.36499999999999999</v>
      </c>
      <c r="X8698" t="s">
        <v>79</v>
      </c>
      <c r="Y8698" t="s">
        <v>73</v>
      </c>
      <c r="Z8698" s="2">
        <v>42325</v>
      </c>
      <c r="AA8698">
        <v>151662295</v>
      </c>
      <c r="AB8698" t="s">
        <v>84</v>
      </c>
      <c r="AC8698">
        <v>0</v>
      </c>
      <c r="AD8698">
        <v>4200</v>
      </c>
      <c r="AE8698">
        <v>2015</v>
      </c>
      <c r="AF8698">
        <v>4200</v>
      </c>
      <c r="AG8698">
        <v>1403</v>
      </c>
      <c r="AH8698">
        <v>0</v>
      </c>
      <c r="AI8698">
        <v>4200</v>
      </c>
      <c r="AJ8698">
        <v>4200</v>
      </c>
      <c r="AK8698">
        <v>0</v>
      </c>
      <c r="AL8698">
        <v>0</v>
      </c>
      <c r="AM8698">
        <v>16800</v>
      </c>
      <c r="AN8698">
        <v>10752</v>
      </c>
      <c r="AO8698">
        <v>4620</v>
      </c>
      <c r="AP8698">
        <v>11</v>
      </c>
      <c r="AQ8698" t="s">
        <v>1196</v>
      </c>
      <c r="AR8698" t="s">
        <v>246</v>
      </c>
    </row>
    <row r="8699" spans="1:44" x14ac:dyDescent="0.3">
      <c r="A8699" t="s">
        <v>964</v>
      </c>
      <c r="B8699" t="s">
        <v>992</v>
      </c>
      <c r="C8699" t="s">
        <v>993</v>
      </c>
      <c r="D8699" t="s">
        <v>47</v>
      </c>
      <c r="E8699" t="s">
        <v>48</v>
      </c>
      <c r="F8699" s="1">
        <v>42329.741666666669</v>
      </c>
      <c r="G8699" t="s">
        <v>100</v>
      </c>
      <c r="H8699" t="s">
        <v>101</v>
      </c>
      <c r="I8699" s="1">
        <v>42329.865277777775</v>
      </c>
      <c r="J8699" s="2">
        <v>42329</v>
      </c>
      <c r="K8699" t="s">
        <v>51</v>
      </c>
      <c r="L8699" t="s">
        <v>1051</v>
      </c>
      <c r="M8699" t="s">
        <v>968</v>
      </c>
      <c r="N8699" t="s">
        <v>76</v>
      </c>
      <c r="P8699" t="s">
        <v>77</v>
      </c>
      <c r="R8699" t="s">
        <v>78</v>
      </c>
      <c r="S8699">
        <v>1516045867</v>
      </c>
      <c r="T8699" s="2">
        <v>42334</v>
      </c>
      <c r="U8699" s="1">
        <v>42329.865277777775</v>
      </c>
      <c r="V8699" s="2">
        <v>42329</v>
      </c>
      <c r="W8699">
        <v>0.26500000000000001</v>
      </c>
      <c r="X8699" t="s">
        <v>79</v>
      </c>
      <c r="Y8699" t="s">
        <v>4639</v>
      </c>
      <c r="Z8699" s="2">
        <v>42325</v>
      </c>
      <c r="AA8699">
        <v>151662292</v>
      </c>
      <c r="AB8699" t="s">
        <v>78</v>
      </c>
      <c r="AC8699">
        <v>837</v>
      </c>
      <c r="AE8699">
        <v>2015</v>
      </c>
      <c r="AF8699">
        <v>13950</v>
      </c>
      <c r="AG8699">
        <v>1403</v>
      </c>
      <c r="AH8699">
        <v>0</v>
      </c>
      <c r="AI8699">
        <v>13950</v>
      </c>
      <c r="AJ8699">
        <v>13950</v>
      </c>
      <c r="AK8699">
        <v>0</v>
      </c>
      <c r="AL8699">
        <v>0</v>
      </c>
      <c r="AM8699">
        <v>13950</v>
      </c>
      <c r="AN8699">
        <v>13950</v>
      </c>
      <c r="AO8699">
        <v>14787</v>
      </c>
      <c r="AP8699">
        <v>11</v>
      </c>
      <c r="AQ8699" t="s">
        <v>1196</v>
      </c>
      <c r="AR8699" t="s">
        <v>246</v>
      </c>
    </row>
    <row r="8700" spans="1:44" x14ac:dyDescent="0.3">
      <c r="A8700" t="s">
        <v>964</v>
      </c>
      <c r="B8700" t="s">
        <v>992</v>
      </c>
      <c r="C8700" t="s">
        <v>993</v>
      </c>
      <c r="D8700" t="s">
        <v>47</v>
      </c>
      <c r="E8700" t="s">
        <v>48</v>
      </c>
      <c r="F8700" s="1">
        <v>42329.741666666669</v>
      </c>
      <c r="G8700" t="s">
        <v>154</v>
      </c>
      <c r="H8700" t="s">
        <v>155</v>
      </c>
      <c r="I8700" s="1">
        <v>42329.865277777775</v>
      </c>
      <c r="J8700" s="2">
        <v>42329</v>
      </c>
      <c r="K8700" t="s">
        <v>51</v>
      </c>
      <c r="L8700" t="s">
        <v>1051</v>
      </c>
      <c r="M8700" t="s">
        <v>968</v>
      </c>
      <c r="N8700" t="s">
        <v>82</v>
      </c>
      <c r="O8700" t="s">
        <v>82</v>
      </c>
      <c r="P8700" t="s">
        <v>83</v>
      </c>
      <c r="Q8700" t="s">
        <v>83</v>
      </c>
      <c r="R8700" t="s">
        <v>84</v>
      </c>
      <c r="S8700">
        <v>1516045867</v>
      </c>
      <c r="T8700" s="2">
        <v>42334</v>
      </c>
      <c r="U8700" s="1">
        <v>42329.865277777775</v>
      </c>
      <c r="V8700" s="2">
        <v>42329</v>
      </c>
      <c r="W8700">
        <v>0.26500000000000001</v>
      </c>
      <c r="X8700" t="s">
        <v>79</v>
      </c>
      <c r="Y8700" t="s">
        <v>4639</v>
      </c>
      <c r="Z8700" s="2">
        <v>42325</v>
      </c>
      <c r="AA8700">
        <v>151662292</v>
      </c>
      <c r="AB8700" t="s">
        <v>84</v>
      </c>
      <c r="AC8700">
        <v>0</v>
      </c>
      <c r="AD8700">
        <v>13950</v>
      </c>
      <c r="AE8700">
        <v>2015</v>
      </c>
      <c r="AF8700">
        <v>13950</v>
      </c>
      <c r="AG8700">
        <v>1403</v>
      </c>
      <c r="AH8700">
        <v>0</v>
      </c>
      <c r="AI8700">
        <v>13950</v>
      </c>
      <c r="AJ8700">
        <v>13950</v>
      </c>
      <c r="AK8700">
        <v>0</v>
      </c>
      <c r="AL8700">
        <v>0</v>
      </c>
      <c r="AM8700">
        <v>13950</v>
      </c>
      <c r="AN8700">
        <v>13950</v>
      </c>
      <c r="AO8700">
        <v>14787</v>
      </c>
      <c r="AP8700">
        <v>11</v>
      </c>
      <c r="AQ8700" t="s">
        <v>1196</v>
      </c>
      <c r="AR8700" t="s">
        <v>246</v>
      </c>
    </row>
    <row r="8701" spans="1:44" x14ac:dyDescent="0.3">
      <c r="A8701" t="s">
        <v>964</v>
      </c>
      <c r="B8701" t="s">
        <v>992</v>
      </c>
      <c r="C8701" t="s">
        <v>993</v>
      </c>
      <c r="D8701" t="s">
        <v>47</v>
      </c>
      <c r="E8701" t="s">
        <v>48</v>
      </c>
      <c r="F8701" s="1">
        <v>42329.741666666669</v>
      </c>
      <c r="G8701" t="s">
        <v>100</v>
      </c>
      <c r="H8701" t="s">
        <v>101</v>
      </c>
      <c r="I8701" s="1">
        <v>42329.865972222222</v>
      </c>
      <c r="J8701" s="2">
        <v>42329</v>
      </c>
      <c r="K8701" t="s">
        <v>51</v>
      </c>
      <c r="L8701" t="s">
        <v>1051</v>
      </c>
      <c r="M8701" t="s">
        <v>968</v>
      </c>
      <c r="N8701" t="s">
        <v>76</v>
      </c>
      <c r="P8701" t="s">
        <v>77</v>
      </c>
      <c r="R8701" t="s">
        <v>78</v>
      </c>
      <c r="S8701">
        <v>1516045866</v>
      </c>
      <c r="T8701" s="2">
        <v>42334</v>
      </c>
      <c r="U8701" s="1">
        <v>42329.865972222222</v>
      </c>
      <c r="V8701" s="2">
        <v>42329</v>
      </c>
      <c r="W8701">
        <v>0.26500000000000001</v>
      </c>
      <c r="X8701" t="s">
        <v>79</v>
      </c>
      <c r="Y8701" t="s">
        <v>4640</v>
      </c>
      <c r="Z8701" s="2">
        <v>42325</v>
      </c>
      <c r="AA8701">
        <v>151662293</v>
      </c>
      <c r="AB8701" t="s">
        <v>78</v>
      </c>
      <c r="AC8701">
        <v>774</v>
      </c>
      <c r="AE8701">
        <v>2015</v>
      </c>
      <c r="AF8701">
        <v>12900</v>
      </c>
      <c r="AG8701">
        <v>1403</v>
      </c>
      <c r="AH8701">
        <v>0</v>
      </c>
      <c r="AI8701">
        <v>12900</v>
      </c>
      <c r="AJ8701">
        <v>12900</v>
      </c>
      <c r="AK8701">
        <v>0</v>
      </c>
      <c r="AL8701">
        <v>0</v>
      </c>
      <c r="AM8701">
        <v>12900</v>
      </c>
      <c r="AN8701">
        <v>12900</v>
      </c>
      <c r="AO8701">
        <v>13674</v>
      </c>
      <c r="AP8701">
        <v>11</v>
      </c>
      <c r="AQ8701" t="s">
        <v>1196</v>
      </c>
      <c r="AR8701" t="s">
        <v>246</v>
      </c>
    </row>
    <row r="8702" spans="1:44" x14ac:dyDescent="0.3">
      <c r="A8702" t="s">
        <v>964</v>
      </c>
      <c r="B8702" t="s">
        <v>992</v>
      </c>
      <c r="C8702" t="s">
        <v>993</v>
      </c>
      <c r="D8702" t="s">
        <v>47</v>
      </c>
      <c r="E8702" t="s">
        <v>48</v>
      </c>
      <c r="F8702" s="1">
        <v>42329.741666666669</v>
      </c>
      <c r="G8702" t="s">
        <v>105</v>
      </c>
      <c r="H8702" t="s">
        <v>106</v>
      </c>
      <c r="I8702" s="1">
        <v>42329.865972222222</v>
      </c>
      <c r="J8702" s="2">
        <v>42329</v>
      </c>
      <c r="K8702" t="s">
        <v>51</v>
      </c>
      <c r="L8702" t="s">
        <v>1051</v>
      </c>
      <c r="M8702" t="s">
        <v>968</v>
      </c>
      <c r="N8702" t="s">
        <v>82</v>
      </c>
      <c r="O8702" t="s">
        <v>82</v>
      </c>
      <c r="P8702" t="s">
        <v>83</v>
      </c>
      <c r="Q8702" t="s">
        <v>83</v>
      </c>
      <c r="R8702" t="s">
        <v>84</v>
      </c>
      <c r="S8702">
        <v>1516045866</v>
      </c>
      <c r="T8702" s="2">
        <v>42334</v>
      </c>
      <c r="U8702" s="1">
        <v>42329.865972222222</v>
      </c>
      <c r="V8702" s="2">
        <v>42329</v>
      </c>
      <c r="W8702">
        <v>0.26500000000000001</v>
      </c>
      <c r="X8702" t="s">
        <v>79</v>
      </c>
      <c r="Y8702" t="s">
        <v>4640</v>
      </c>
      <c r="Z8702" s="2">
        <v>42325</v>
      </c>
      <c r="AA8702">
        <v>151662293</v>
      </c>
      <c r="AB8702" t="s">
        <v>84</v>
      </c>
      <c r="AC8702">
        <v>0</v>
      </c>
      <c r="AD8702">
        <v>12900</v>
      </c>
      <c r="AE8702">
        <v>2015</v>
      </c>
      <c r="AF8702">
        <v>12900</v>
      </c>
      <c r="AG8702">
        <v>1403</v>
      </c>
      <c r="AH8702">
        <v>0</v>
      </c>
      <c r="AI8702">
        <v>12900</v>
      </c>
      <c r="AJ8702">
        <v>12900</v>
      </c>
      <c r="AK8702">
        <v>0</v>
      </c>
      <c r="AL8702">
        <v>0</v>
      </c>
      <c r="AM8702">
        <v>12900</v>
      </c>
      <c r="AN8702">
        <v>12900</v>
      </c>
      <c r="AO8702">
        <v>13674</v>
      </c>
      <c r="AP8702">
        <v>11</v>
      </c>
      <c r="AQ8702" t="s">
        <v>1196</v>
      </c>
      <c r="AR8702" t="s">
        <v>246</v>
      </c>
    </row>
    <row r="8703" spans="1:44" x14ac:dyDescent="0.3">
      <c r="A8703" t="s">
        <v>964</v>
      </c>
      <c r="B8703" t="s">
        <v>992</v>
      </c>
      <c r="C8703" t="s">
        <v>993</v>
      </c>
      <c r="D8703" t="s">
        <v>47</v>
      </c>
      <c r="E8703" t="s">
        <v>51</v>
      </c>
      <c r="F8703" s="1">
        <v>42329.758333333331</v>
      </c>
      <c r="G8703" t="s">
        <v>1153</v>
      </c>
      <c r="H8703" t="s">
        <v>1154</v>
      </c>
      <c r="I8703" s="1">
        <v>42329.758333333331</v>
      </c>
      <c r="J8703" s="2">
        <v>42329</v>
      </c>
      <c r="K8703" t="s">
        <v>51</v>
      </c>
      <c r="L8703" t="s">
        <v>1051</v>
      </c>
      <c r="M8703" t="s">
        <v>968</v>
      </c>
      <c r="N8703" t="s">
        <v>89</v>
      </c>
      <c r="O8703" t="s">
        <v>90</v>
      </c>
      <c r="P8703" t="s">
        <v>91</v>
      </c>
      <c r="Q8703" t="s">
        <v>92</v>
      </c>
      <c r="R8703" t="s">
        <v>93</v>
      </c>
      <c r="S8703">
        <v>1516045867</v>
      </c>
      <c r="T8703" s="2">
        <v>42334</v>
      </c>
      <c r="U8703" s="1">
        <v>42329.758333333331</v>
      </c>
      <c r="V8703" s="2">
        <v>42329</v>
      </c>
      <c r="W8703">
        <v>0.26500000000000001</v>
      </c>
      <c r="X8703" t="s">
        <v>127</v>
      </c>
      <c r="Y8703" t="s">
        <v>4639</v>
      </c>
      <c r="Z8703" s="2">
        <v>42325</v>
      </c>
      <c r="AA8703">
        <v>151662292</v>
      </c>
      <c r="AB8703" t="s">
        <v>93</v>
      </c>
      <c r="AC8703">
        <v>0</v>
      </c>
      <c r="AE8703">
        <v>2015</v>
      </c>
      <c r="AF8703">
        <v>14787</v>
      </c>
      <c r="AG8703">
        <v>744.27499999999998</v>
      </c>
      <c r="AH8703">
        <v>0</v>
      </c>
      <c r="AI8703">
        <v>14787</v>
      </c>
      <c r="AJ8703">
        <v>14787</v>
      </c>
      <c r="AK8703">
        <v>0</v>
      </c>
      <c r="AL8703">
        <v>0</v>
      </c>
      <c r="AM8703">
        <v>13950</v>
      </c>
      <c r="AN8703">
        <v>13950</v>
      </c>
      <c r="AO8703">
        <v>14787</v>
      </c>
      <c r="AP8703">
        <v>11</v>
      </c>
      <c r="AQ8703" t="s">
        <v>1196</v>
      </c>
      <c r="AR8703" t="s">
        <v>246</v>
      </c>
    </row>
    <row r="8704" spans="1:44" x14ac:dyDescent="0.3">
      <c r="A8704" t="s">
        <v>964</v>
      </c>
      <c r="B8704" t="s">
        <v>992</v>
      </c>
      <c r="C8704" t="s">
        <v>993</v>
      </c>
      <c r="D8704" t="s">
        <v>47</v>
      </c>
      <c r="E8704" t="s">
        <v>51</v>
      </c>
      <c r="F8704" s="1">
        <v>42329.758333333331</v>
      </c>
      <c r="G8704" t="s">
        <v>1153</v>
      </c>
      <c r="H8704" t="s">
        <v>1154</v>
      </c>
      <c r="I8704" s="1">
        <v>42329.758333333331</v>
      </c>
      <c r="J8704" s="2">
        <v>42329</v>
      </c>
      <c r="K8704" t="s">
        <v>51</v>
      </c>
      <c r="L8704" t="s">
        <v>1051</v>
      </c>
      <c r="M8704" t="s">
        <v>968</v>
      </c>
      <c r="N8704" t="s">
        <v>89</v>
      </c>
      <c r="O8704" t="s">
        <v>90</v>
      </c>
      <c r="P8704" t="s">
        <v>91</v>
      </c>
      <c r="Q8704" t="s">
        <v>92</v>
      </c>
      <c r="R8704" t="s">
        <v>93</v>
      </c>
      <c r="S8704">
        <v>1516045866</v>
      </c>
      <c r="T8704" s="2">
        <v>42334</v>
      </c>
      <c r="U8704" s="1">
        <v>42329.758333333331</v>
      </c>
      <c r="V8704" s="2">
        <v>42329</v>
      </c>
      <c r="W8704">
        <v>0.26500000000000001</v>
      </c>
      <c r="X8704" t="s">
        <v>127</v>
      </c>
      <c r="Y8704" t="s">
        <v>4640</v>
      </c>
      <c r="Z8704" s="2">
        <v>42325</v>
      </c>
      <c r="AA8704">
        <v>151662293</v>
      </c>
      <c r="AB8704" t="s">
        <v>93</v>
      </c>
      <c r="AC8704">
        <v>0</v>
      </c>
      <c r="AE8704">
        <v>2015</v>
      </c>
      <c r="AF8704">
        <v>13674</v>
      </c>
      <c r="AG8704">
        <v>744.27499999999998</v>
      </c>
      <c r="AH8704">
        <v>0</v>
      </c>
      <c r="AI8704">
        <v>13674</v>
      </c>
      <c r="AJ8704">
        <v>13674</v>
      </c>
      <c r="AK8704">
        <v>0</v>
      </c>
      <c r="AL8704">
        <v>0</v>
      </c>
      <c r="AM8704">
        <v>12900</v>
      </c>
      <c r="AN8704">
        <v>12900</v>
      </c>
      <c r="AO8704">
        <v>13674</v>
      </c>
      <c r="AP8704">
        <v>11</v>
      </c>
      <c r="AQ8704" t="s">
        <v>1196</v>
      </c>
      <c r="AR8704" t="s">
        <v>246</v>
      </c>
    </row>
    <row r="8705" spans="1:44" x14ac:dyDescent="0.3">
      <c r="A8705" t="s">
        <v>964</v>
      </c>
      <c r="B8705" t="s">
        <v>992</v>
      </c>
      <c r="C8705" t="s">
        <v>993</v>
      </c>
      <c r="D8705" t="s">
        <v>47</v>
      </c>
      <c r="E8705" t="s">
        <v>51</v>
      </c>
      <c r="F8705" s="1">
        <v>42329.8125</v>
      </c>
      <c r="G8705" t="s">
        <v>269</v>
      </c>
      <c r="H8705" t="s">
        <v>270</v>
      </c>
      <c r="I8705" s="1">
        <v>42329.8125</v>
      </c>
      <c r="J8705" s="2">
        <v>42329</v>
      </c>
      <c r="K8705" t="s">
        <v>51</v>
      </c>
      <c r="L8705" t="s">
        <v>1051</v>
      </c>
      <c r="M8705" t="s">
        <v>968</v>
      </c>
      <c r="N8705" t="s">
        <v>89</v>
      </c>
      <c r="O8705" t="s">
        <v>90</v>
      </c>
      <c r="P8705" t="s">
        <v>91</v>
      </c>
      <c r="Q8705" t="s">
        <v>92</v>
      </c>
      <c r="R8705" t="s">
        <v>93</v>
      </c>
      <c r="S8705">
        <v>1516045868</v>
      </c>
      <c r="T8705" s="2">
        <v>42334</v>
      </c>
      <c r="U8705" s="1">
        <v>42329.8125</v>
      </c>
      <c r="V8705" s="2">
        <v>42329</v>
      </c>
      <c r="W8705">
        <v>0.26500000000000001</v>
      </c>
      <c r="X8705" t="s">
        <v>127</v>
      </c>
      <c r="Y8705" t="s">
        <v>4639</v>
      </c>
      <c r="Z8705" s="2">
        <v>42325</v>
      </c>
      <c r="AA8705">
        <v>151662291</v>
      </c>
      <c r="AB8705" t="s">
        <v>93</v>
      </c>
      <c r="AC8705">
        <v>0</v>
      </c>
      <c r="AE8705">
        <v>2015</v>
      </c>
      <c r="AF8705">
        <v>15900</v>
      </c>
      <c r="AG8705">
        <v>744.27499999999998</v>
      </c>
      <c r="AH8705">
        <v>0</v>
      </c>
      <c r="AI8705">
        <v>15900</v>
      </c>
      <c r="AJ8705">
        <v>15900</v>
      </c>
      <c r="AK8705">
        <v>0</v>
      </c>
      <c r="AL8705">
        <v>0</v>
      </c>
      <c r="AM8705">
        <v>15000</v>
      </c>
      <c r="AN8705">
        <v>15000</v>
      </c>
      <c r="AO8705">
        <v>15900</v>
      </c>
      <c r="AP8705">
        <v>11</v>
      </c>
      <c r="AQ8705" t="s">
        <v>1196</v>
      </c>
      <c r="AR8705" t="s">
        <v>246</v>
      </c>
    </row>
    <row r="8706" spans="1:44" x14ac:dyDescent="0.3">
      <c r="A8706" t="s">
        <v>202</v>
      </c>
      <c r="B8706" t="s">
        <v>2570</v>
      </c>
      <c r="C8706" t="s">
        <v>2571</v>
      </c>
      <c r="D8706" t="s">
        <v>112</v>
      </c>
      <c r="E8706" t="s">
        <v>48</v>
      </c>
      <c r="F8706" s="1">
        <v>42329.493055555555</v>
      </c>
      <c r="G8706" t="s">
        <v>49</v>
      </c>
      <c r="H8706" t="s">
        <v>50</v>
      </c>
      <c r="I8706" s="1">
        <v>42329.498611111114</v>
      </c>
      <c r="J8706" s="2">
        <v>42329</v>
      </c>
      <c r="K8706" t="s">
        <v>186</v>
      </c>
      <c r="L8706" t="s">
        <v>2572</v>
      </c>
      <c r="M8706" t="s">
        <v>2573</v>
      </c>
      <c r="N8706" t="s">
        <v>344</v>
      </c>
      <c r="P8706" t="s">
        <v>345</v>
      </c>
      <c r="R8706" t="s">
        <v>56</v>
      </c>
      <c r="S8706">
        <v>1516045794</v>
      </c>
      <c r="T8706" s="2">
        <v>42333</v>
      </c>
      <c r="U8706" s="1">
        <v>42329.498611111114</v>
      </c>
      <c r="V8706" s="2">
        <v>42329</v>
      </c>
      <c r="W8706">
        <v>0.15</v>
      </c>
      <c r="X8706" t="s">
        <v>57</v>
      </c>
      <c r="Y8706" t="s">
        <v>2574</v>
      </c>
      <c r="Z8706" s="2">
        <v>42325</v>
      </c>
      <c r="AA8706">
        <v>151656495</v>
      </c>
      <c r="AB8706" t="s">
        <v>59</v>
      </c>
      <c r="AC8706">
        <v>135</v>
      </c>
      <c r="AE8706">
        <v>2015</v>
      </c>
      <c r="AF8706">
        <v>615</v>
      </c>
      <c r="AG8706">
        <v>1403</v>
      </c>
      <c r="AH8706">
        <v>0</v>
      </c>
      <c r="AI8706">
        <v>615</v>
      </c>
      <c r="AJ8706">
        <v>615</v>
      </c>
      <c r="AK8706">
        <v>0</v>
      </c>
      <c r="AL8706">
        <v>0</v>
      </c>
      <c r="AM8706">
        <v>900</v>
      </c>
      <c r="AN8706">
        <v>270</v>
      </c>
      <c r="AO8706">
        <v>525</v>
      </c>
      <c r="AP8706">
        <v>11</v>
      </c>
      <c r="AQ8706" t="s">
        <v>1196</v>
      </c>
      <c r="AR8706" t="s">
        <v>246</v>
      </c>
    </row>
    <row r="8707" spans="1:44" x14ac:dyDescent="0.3">
      <c r="A8707" t="s">
        <v>202</v>
      </c>
      <c r="B8707" t="s">
        <v>2570</v>
      </c>
      <c r="C8707" t="s">
        <v>2571</v>
      </c>
      <c r="D8707" t="s">
        <v>112</v>
      </c>
      <c r="E8707" t="s">
        <v>48</v>
      </c>
      <c r="F8707" s="1">
        <v>42329.493055555555</v>
      </c>
      <c r="G8707" t="s">
        <v>49</v>
      </c>
      <c r="H8707" t="s">
        <v>50</v>
      </c>
      <c r="I8707" s="1">
        <v>42329.498611111114</v>
      </c>
      <c r="J8707" s="2">
        <v>42329</v>
      </c>
      <c r="K8707" t="s">
        <v>186</v>
      </c>
      <c r="L8707" t="s">
        <v>2572</v>
      </c>
      <c r="M8707" t="s">
        <v>2573</v>
      </c>
      <c r="N8707" t="s">
        <v>344</v>
      </c>
      <c r="P8707" t="s">
        <v>345</v>
      </c>
      <c r="R8707" t="s">
        <v>56</v>
      </c>
      <c r="S8707">
        <v>1516045794</v>
      </c>
      <c r="T8707" s="2">
        <v>42333</v>
      </c>
      <c r="U8707" s="1">
        <v>42329.498611111114</v>
      </c>
      <c r="V8707" s="2">
        <v>42329</v>
      </c>
      <c r="W8707">
        <v>0.15</v>
      </c>
      <c r="X8707" t="s">
        <v>57</v>
      </c>
      <c r="Y8707" t="s">
        <v>2575</v>
      </c>
      <c r="Z8707" s="2">
        <v>42325</v>
      </c>
      <c r="AA8707">
        <v>151656495</v>
      </c>
      <c r="AB8707" t="s">
        <v>59</v>
      </c>
      <c r="AC8707">
        <v>90</v>
      </c>
      <c r="AE8707">
        <v>2015</v>
      </c>
      <c r="AF8707">
        <v>535</v>
      </c>
      <c r="AG8707">
        <v>1403</v>
      </c>
      <c r="AH8707">
        <v>0</v>
      </c>
      <c r="AI8707">
        <v>535</v>
      </c>
      <c r="AJ8707">
        <v>535</v>
      </c>
      <c r="AK8707">
        <v>0</v>
      </c>
      <c r="AL8707">
        <v>0</v>
      </c>
      <c r="AM8707">
        <v>900</v>
      </c>
      <c r="AN8707">
        <v>270</v>
      </c>
      <c r="AO8707">
        <v>525</v>
      </c>
      <c r="AP8707">
        <v>11</v>
      </c>
      <c r="AQ8707" t="s">
        <v>1196</v>
      </c>
      <c r="AR8707" t="s">
        <v>246</v>
      </c>
    </row>
    <row r="8708" spans="1:44" x14ac:dyDescent="0.3">
      <c r="A8708" t="s">
        <v>202</v>
      </c>
      <c r="B8708" t="s">
        <v>2570</v>
      </c>
      <c r="C8708" t="s">
        <v>2571</v>
      </c>
      <c r="D8708" t="s">
        <v>112</v>
      </c>
      <c r="E8708" t="s">
        <v>48</v>
      </c>
      <c r="F8708" s="1">
        <v>42329.493055555555</v>
      </c>
      <c r="G8708" t="s">
        <v>49</v>
      </c>
      <c r="H8708" t="s">
        <v>50</v>
      </c>
      <c r="I8708" s="1">
        <v>42329.498611111114</v>
      </c>
      <c r="J8708" s="2">
        <v>42329</v>
      </c>
      <c r="K8708" t="s">
        <v>186</v>
      </c>
      <c r="L8708" t="s">
        <v>2572</v>
      </c>
      <c r="M8708" t="s">
        <v>2573</v>
      </c>
      <c r="N8708" t="s">
        <v>344</v>
      </c>
      <c r="P8708" t="s">
        <v>345</v>
      </c>
      <c r="R8708" t="s">
        <v>56</v>
      </c>
      <c r="S8708">
        <v>1516045794</v>
      </c>
      <c r="T8708" s="2">
        <v>42333</v>
      </c>
      <c r="U8708" s="1">
        <v>42329.498611111114</v>
      </c>
      <c r="V8708" s="2">
        <v>42329</v>
      </c>
      <c r="W8708">
        <v>0.15</v>
      </c>
      <c r="X8708" t="s">
        <v>57</v>
      </c>
      <c r="Y8708" t="s">
        <v>2576</v>
      </c>
      <c r="Z8708" s="2">
        <v>42325</v>
      </c>
      <c r="AA8708">
        <v>151656495</v>
      </c>
      <c r="AB8708" t="s">
        <v>59</v>
      </c>
      <c r="AC8708">
        <v>75</v>
      </c>
      <c r="AE8708">
        <v>2015</v>
      </c>
      <c r="AF8708">
        <v>550</v>
      </c>
      <c r="AG8708">
        <v>1403</v>
      </c>
      <c r="AH8708">
        <v>0</v>
      </c>
      <c r="AI8708">
        <v>550</v>
      </c>
      <c r="AJ8708">
        <v>550</v>
      </c>
      <c r="AK8708">
        <v>0</v>
      </c>
      <c r="AL8708">
        <v>0</v>
      </c>
      <c r="AM8708">
        <v>900</v>
      </c>
      <c r="AN8708">
        <v>270</v>
      </c>
      <c r="AO8708">
        <v>525</v>
      </c>
      <c r="AP8708">
        <v>11</v>
      </c>
      <c r="AQ8708" t="s">
        <v>1196</v>
      </c>
      <c r="AR8708" t="s">
        <v>246</v>
      </c>
    </row>
    <row r="8709" spans="1:44" x14ac:dyDescent="0.3">
      <c r="A8709" t="s">
        <v>202</v>
      </c>
      <c r="B8709" t="s">
        <v>2570</v>
      </c>
      <c r="C8709" t="s">
        <v>2571</v>
      </c>
      <c r="D8709" t="s">
        <v>112</v>
      </c>
      <c r="E8709" t="s">
        <v>48</v>
      </c>
      <c r="F8709" s="1">
        <v>42329.493055555555</v>
      </c>
      <c r="G8709" t="s">
        <v>49</v>
      </c>
      <c r="H8709" t="s">
        <v>50</v>
      </c>
      <c r="I8709" s="1">
        <v>42329.498611111114</v>
      </c>
      <c r="J8709" s="2">
        <v>42329</v>
      </c>
      <c r="K8709" t="s">
        <v>186</v>
      </c>
      <c r="L8709" t="s">
        <v>2572</v>
      </c>
      <c r="M8709" t="s">
        <v>2573</v>
      </c>
      <c r="N8709" t="s">
        <v>344</v>
      </c>
      <c r="P8709" t="s">
        <v>345</v>
      </c>
      <c r="R8709" t="s">
        <v>56</v>
      </c>
      <c r="S8709">
        <v>1516045795</v>
      </c>
      <c r="T8709" s="2">
        <v>42333</v>
      </c>
      <c r="U8709" s="1">
        <v>42329.498611111114</v>
      </c>
      <c r="V8709" s="2">
        <v>42329</v>
      </c>
      <c r="W8709">
        <v>0.15</v>
      </c>
      <c r="X8709" t="s">
        <v>57</v>
      </c>
      <c r="Y8709" t="s">
        <v>2577</v>
      </c>
      <c r="Z8709" s="2">
        <v>42325</v>
      </c>
      <c r="AA8709">
        <v>151656496</v>
      </c>
      <c r="AB8709" t="s">
        <v>59</v>
      </c>
      <c r="AC8709">
        <v>225</v>
      </c>
      <c r="AE8709">
        <v>2015</v>
      </c>
      <c r="AF8709">
        <v>375</v>
      </c>
      <c r="AG8709">
        <v>1403</v>
      </c>
      <c r="AH8709">
        <v>0</v>
      </c>
      <c r="AI8709">
        <v>375</v>
      </c>
      <c r="AJ8709">
        <v>375</v>
      </c>
      <c r="AK8709">
        <v>0</v>
      </c>
      <c r="AL8709">
        <v>0</v>
      </c>
      <c r="AM8709">
        <v>600</v>
      </c>
      <c r="AN8709">
        <v>180</v>
      </c>
      <c r="AO8709">
        <v>525</v>
      </c>
      <c r="AP8709">
        <v>11</v>
      </c>
      <c r="AQ8709" t="s">
        <v>1196</v>
      </c>
      <c r="AR8709" t="s">
        <v>246</v>
      </c>
    </row>
    <row r="8710" spans="1:44" x14ac:dyDescent="0.3">
      <c r="A8710" t="s">
        <v>202</v>
      </c>
      <c r="B8710" t="s">
        <v>2570</v>
      </c>
      <c r="C8710" t="s">
        <v>2571</v>
      </c>
      <c r="D8710" t="s">
        <v>112</v>
      </c>
      <c r="E8710" t="s">
        <v>48</v>
      </c>
      <c r="F8710" s="1">
        <v>42329.493055555555</v>
      </c>
      <c r="G8710" t="s">
        <v>49</v>
      </c>
      <c r="H8710" t="s">
        <v>50</v>
      </c>
      <c r="I8710" s="1">
        <v>42329.498611111114</v>
      </c>
      <c r="J8710" s="2">
        <v>42329</v>
      </c>
      <c r="K8710" t="s">
        <v>186</v>
      </c>
      <c r="L8710" t="s">
        <v>2572</v>
      </c>
      <c r="M8710" t="s">
        <v>2573</v>
      </c>
      <c r="N8710" t="s">
        <v>344</v>
      </c>
      <c r="P8710" t="s">
        <v>345</v>
      </c>
      <c r="R8710" t="s">
        <v>56</v>
      </c>
      <c r="S8710">
        <v>1516045795</v>
      </c>
      <c r="T8710" s="2">
        <v>42333</v>
      </c>
      <c r="U8710" s="1">
        <v>42329.498611111114</v>
      </c>
      <c r="V8710" s="2">
        <v>42329</v>
      </c>
      <c r="W8710">
        <v>0.15</v>
      </c>
      <c r="X8710" t="s">
        <v>57</v>
      </c>
      <c r="Y8710" t="s">
        <v>2578</v>
      </c>
      <c r="Z8710" s="2">
        <v>42325</v>
      </c>
      <c r="AA8710">
        <v>151656496</v>
      </c>
      <c r="AB8710" t="s">
        <v>59</v>
      </c>
      <c r="AC8710">
        <v>300</v>
      </c>
      <c r="AE8710">
        <v>2015</v>
      </c>
      <c r="AF8710">
        <v>300</v>
      </c>
      <c r="AG8710">
        <v>1403</v>
      </c>
      <c r="AH8710">
        <v>0</v>
      </c>
      <c r="AI8710">
        <v>300</v>
      </c>
      <c r="AJ8710">
        <v>300</v>
      </c>
      <c r="AK8710">
        <v>0</v>
      </c>
      <c r="AL8710">
        <v>0</v>
      </c>
      <c r="AM8710">
        <v>600</v>
      </c>
      <c r="AN8710">
        <v>180</v>
      </c>
      <c r="AO8710">
        <v>525</v>
      </c>
      <c r="AP8710">
        <v>11</v>
      </c>
      <c r="AQ8710" t="s">
        <v>1196</v>
      </c>
      <c r="AR8710" t="s">
        <v>246</v>
      </c>
    </row>
    <row r="8711" spans="1:44" x14ac:dyDescent="0.3">
      <c r="A8711" t="s">
        <v>202</v>
      </c>
      <c r="B8711" t="s">
        <v>2570</v>
      </c>
      <c r="C8711" t="s">
        <v>2571</v>
      </c>
      <c r="D8711" t="s">
        <v>112</v>
      </c>
      <c r="E8711" t="s">
        <v>48</v>
      </c>
      <c r="F8711" s="1">
        <v>42329.75</v>
      </c>
      <c r="G8711" t="s">
        <v>100</v>
      </c>
      <c r="H8711" t="s">
        <v>101</v>
      </c>
      <c r="I8711" s="1">
        <v>42329.8125</v>
      </c>
      <c r="J8711" s="2">
        <v>42329</v>
      </c>
      <c r="K8711" t="s">
        <v>186</v>
      </c>
      <c r="L8711" t="s">
        <v>2572</v>
      </c>
      <c r="M8711" t="s">
        <v>2573</v>
      </c>
      <c r="N8711" t="s">
        <v>76</v>
      </c>
      <c r="P8711" t="s">
        <v>77</v>
      </c>
      <c r="R8711" t="s">
        <v>78</v>
      </c>
      <c r="S8711">
        <v>1516045794</v>
      </c>
      <c r="T8711" s="2">
        <v>42333</v>
      </c>
      <c r="U8711" s="1">
        <v>42329.8125</v>
      </c>
      <c r="V8711" s="2">
        <v>42329</v>
      </c>
      <c r="W8711">
        <v>0.15</v>
      </c>
      <c r="X8711" t="s">
        <v>79</v>
      </c>
      <c r="Y8711" t="s">
        <v>2574</v>
      </c>
      <c r="Z8711" s="2">
        <v>42325</v>
      </c>
      <c r="AA8711">
        <v>151656495</v>
      </c>
      <c r="AB8711" t="s">
        <v>78</v>
      </c>
      <c r="AC8711">
        <v>0</v>
      </c>
      <c r="AE8711">
        <v>2015</v>
      </c>
      <c r="AF8711">
        <v>615</v>
      </c>
      <c r="AG8711">
        <v>1403</v>
      </c>
      <c r="AH8711">
        <v>0</v>
      </c>
      <c r="AI8711">
        <v>615</v>
      </c>
      <c r="AJ8711">
        <v>615</v>
      </c>
      <c r="AK8711">
        <v>0</v>
      </c>
      <c r="AL8711">
        <v>0</v>
      </c>
      <c r="AM8711">
        <v>900</v>
      </c>
      <c r="AN8711">
        <v>270</v>
      </c>
      <c r="AO8711">
        <v>525</v>
      </c>
      <c r="AP8711">
        <v>11</v>
      </c>
      <c r="AQ8711" t="s">
        <v>1196</v>
      </c>
      <c r="AR8711" t="s">
        <v>246</v>
      </c>
    </row>
    <row r="8712" spans="1:44" x14ac:dyDescent="0.3">
      <c r="A8712" t="s">
        <v>202</v>
      </c>
      <c r="B8712" t="s">
        <v>2570</v>
      </c>
      <c r="C8712" t="s">
        <v>2571</v>
      </c>
      <c r="D8712" t="s">
        <v>112</v>
      </c>
      <c r="E8712" t="s">
        <v>48</v>
      </c>
      <c r="F8712" s="1">
        <v>42329.75</v>
      </c>
      <c r="G8712" t="s">
        <v>100</v>
      </c>
      <c r="H8712" t="s">
        <v>101</v>
      </c>
      <c r="I8712" s="1">
        <v>42329.8125</v>
      </c>
      <c r="J8712" s="2">
        <v>42329</v>
      </c>
      <c r="K8712" t="s">
        <v>186</v>
      </c>
      <c r="L8712" t="s">
        <v>2572</v>
      </c>
      <c r="M8712" t="s">
        <v>2573</v>
      </c>
      <c r="N8712" t="s">
        <v>76</v>
      </c>
      <c r="P8712" t="s">
        <v>77</v>
      </c>
      <c r="R8712" t="s">
        <v>78</v>
      </c>
      <c r="S8712">
        <v>1516045794</v>
      </c>
      <c r="T8712" s="2">
        <v>42333</v>
      </c>
      <c r="U8712" s="1">
        <v>42329.8125</v>
      </c>
      <c r="V8712" s="2">
        <v>42329</v>
      </c>
      <c r="W8712">
        <v>0.15</v>
      </c>
      <c r="X8712" t="s">
        <v>79</v>
      </c>
      <c r="Y8712" t="s">
        <v>2575</v>
      </c>
      <c r="Z8712" s="2">
        <v>42325</v>
      </c>
      <c r="AA8712">
        <v>151656495</v>
      </c>
      <c r="AB8712" t="s">
        <v>78</v>
      </c>
      <c r="AC8712">
        <v>0</v>
      </c>
      <c r="AE8712">
        <v>2015</v>
      </c>
      <c r="AF8712">
        <v>535</v>
      </c>
      <c r="AG8712">
        <v>1403</v>
      </c>
      <c r="AH8712">
        <v>0</v>
      </c>
      <c r="AI8712">
        <v>535</v>
      </c>
      <c r="AJ8712">
        <v>535</v>
      </c>
      <c r="AK8712">
        <v>0</v>
      </c>
      <c r="AL8712">
        <v>0</v>
      </c>
      <c r="AM8712">
        <v>900</v>
      </c>
      <c r="AN8712">
        <v>270</v>
      </c>
      <c r="AO8712">
        <v>525</v>
      </c>
      <c r="AP8712">
        <v>11</v>
      </c>
      <c r="AQ8712" t="s">
        <v>1196</v>
      </c>
      <c r="AR8712" t="s">
        <v>246</v>
      </c>
    </row>
    <row r="8713" spans="1:44" x14ac:dyDescent="0.3">
      <c r="A8713" t="s">
        <v>202</v>
      </c>
      <c r="B8713" t="s">
        <v>2570</v>
      </c>
      <c r="C8713" t="s">
        <v>2571</v>
      </c>
      <c r="D8713" t="s">
        <v>112</v>
      </c>
      <c r="E8713" t="s">
        <v>48</v>
      </c>
      <c r="F8713" s="1">
        <v>42329.75</v>
      </c>
      <c r="G8713" t="s">
        <v>100</v>
      </c>
      <c r="H8713" t="s">
        <v>101</v>
      </c>
      <c r="I8713" s="1">
        <v>42329.8125</v>
      </c>
      <c r="J8713" s="2">
        <v>42329</v>
      </c>
      <c r="K8713" t="s">
        <v>186</v>
      </c>
      <c r="L8713" t="s">
        <v>2572</v>
      </c>
      <c r="M8713" t="s">
        <v>2573</v>
      </c>
      <c r="N8713" t="s">
        <v>76</v>
      </c>
      <c r="P8713" t="s">
        <v>77</v>
      </c>
      <c r="R8713" t="s">
        <v>78</v>
      </c>
      <c r="S8713">
        <v>1516045794</v>
      </c>
      <c r="T8713" s="2">
        <v>42333</v>
      </c>
      <c r="U8713" s="1">
        <v>42329.8125</v>
      </c>
      <c r="V8713" s="2">
        <v>42329</v>
      </c>
      <c r="W8713">
        <v>0.15</v>
      </c>
      <c r="X8713" t="s">
        <v>79</v>
      </c>
      <c r="Y8713" t="s">
        <v>2576</v>
      </c>
      <c r="Z8713" s="2">
        <v>42325</v>
      </c>
      <c r="AA8713">
        <v>151656495</v>
      </c>
      <c r="AB8713" t="s">
        <v>78</v>
      </c>
      <c r="AC8713">
        <v>0</v>
      </c>
      <c r="AE8713">
        <v>2015</v>
      </c>
      <c r="AF8713">
        <v>550</v>
      </c>
      <c r="AG8713">
        <v>1403</v>
      </c>
      <c r="AH8713">
        <v>0</v>
      </c>
      <c r="AI8713">
        <v>550</v>
      </c>
      <c r="AJ8713">
        <v>550</v>
      </c>
      <c r="AK8713">
        <v>0</v>
      </c>
      <c r="AL8713">
        <v>0</v>
      </c>
      <c r="AM8713">
        <v>900</v>
      </c>
      <c r="AN8713">
        <v>270</v>
      </c>
      <c r="AO8713">
        <v>525</v>
      </c>
      <c r="AP8713">
        <v>11</v>
      </c>
      <c r="AQ8713" t="s">
        <v>1196</v>
      </c>
      <c r="AR8713" t="s">
        <v>246</v>
      </c>
    </row>
    <row r="8714" spans="1:44" x14ac:dyDescent="0.3">
      <c r="A8714" t="s">
        <v>202</v>
      </c>
      <c r="B8714" t="s">
        <v>2570</v>
      </c>
      <c r="C8714" t="s">
        <v>2571</v>
      </c>
      <c r="D8714" t="s">
        <v>112</v>
      </c>
      <c r="E8714" t="s">
        <v>48</v>
      </c>
      <c r="F8714" s="1">
        <v>42329.75</v>
      </c>
      <c r="G8714" t="s">
        <v>105</v>
      </c>
      <c r="H8714" t="s">
        <v>106</v>
      </c>
      <c r="I8714" s="1">
        <v>42329.8125</v>
      </c>
      <c r="J8714" s="2">
        <v>42329</v>
      </c>
      <c r="K8714" t="s">
        <v>186</v>
      </c>
      <c r="L8714" t="s">
        <v>2572</v>
      </c>
      <c r="M8714" t="s">
        <v>2573</v>
      </c>
      <c r="N8714" t="s">
        <v>82</v>
      </c>
      <c r="O8714" t="s">
        <v>82</v>
      </c>
      <c r="P8714" t="s">
        <v>83</v>
      </c>
      <c r="Q8714" t="s">
        <v>83</v>
      </c>
      <c r="R8714" t="s">
        <v>84</v>
      </c>
      <c r="S8714">
        <v>1516045794</v>
      </c>
      <c r="T8714" s="2">
        <v>42333</v>
      </c>
      <c r="U8714" s="1">
        <v>42329.8125</v>
      </c>
      <c r="V8714" s="2">
        <v>42329</v>
      </c>
      <c r="W8714">
        <v>0.15</v>
      </c>
      <c r="X8714" t="s">
        <v>79</v>
      </c>
      <c r="Y8714" t="s">
        <v>2574</v>
      </c>
      <c r="Z8714" s="2">
        <v>42325</v>
      </c>
      <c r="AA8714">
        <v>151656495</v>
      </c>
      <c r="AB8714" t="s">
        <v>84</v>
      </c>
      <c r="AC8714">
        <v>0</v>
      </c>
      <c r="AD8714">
        <v>615</v>
      </c>
      <c r="AE8714">
        <v>2015</v>
      </c>
      <c r="AF8714">
        <v>615</v>
      </c>
      <c r="AG8714">
        <v>1403</v>
      </c>
      <c r="AH8714">
        <v>0</v>
      </c>
      <c r="AI8714">
        <v>615</v>
      </c>
      <c r="AJ8714">
        <v>615</v>
      </c>
      <c r="AK8714">
        <v>0</v>
      </c>
      <c r="AL8714">
        <v>0</v>
      </c>
      <c r="AM8714">
        <v>900</v>
      </c>
      <c r="AN8714">
        <v>270</v>
      </c>
      <c r="AO8714">
        <v>525</v>
      </c>
      <c r="AP8714">
        <v>11</v>
      </c>
      <c r="AQ8714" t="s">
        <v>1196</v>
      </c>
      <c r="AR8714" t="s">
        <v>246</v>
      </c>
    </row>
    <row r="8715" spans="1:44" x14ac:dyDescent="0.3">
      <c r="A8715" t="s">
        <v>202</v>
      </c>
      <c r="B8715" t="s">
        <v>2570</v>
      </c>
      <c r="C8715" t="s">
        <v>2571</v>
      </c>
      <c r="D8715" t="s">
        <v>112</v>
      </c>
      <c r="E8715" t="s">
        <v>48</v>
      </c>
      <c r="F8715" s="1">
        <v>42329.75</v>
      </c>
      <c r="G8715" t="s">
        <v>105</v>
      </c>
      <c r="H8715" t="s">
        <v>106</v>
      </c>
      <c r="I8715" s="1">
        <v>42329.8125</v>
      </c>
      <c r="J8715" s="2">
        <v>42329</v>
      </c>
      <c r="K8715" t="s">
        <v>186</v>
      </c>
      <c r="L8715" t="s">
        <v>2572</v>
      </c>
      <c r="M8715" t="s">
        <v>2573</v>
      </c>
      <c r="N8715" t="s">
        <v>82</v>
      </c>
      <c r="O8715" t="s">
        <v>82</v>
      </c>
      <c r="P8715" t="s">
        <v>83</v>
      </c>
      <c r="Q8715" t="s">
        <v>83</v>
      </c>
      <c r="R8715" t="s">
        <v>84</v>
      </c>
      <c r="S8715">
        <v>1516045794</v>
      </c>
      <c r="T8715" s="2">
        <v>42333</v>
      </c>
      <c r="U8715" s="1">
        <v>42329.8125</v>
      </c>
      <c r="V8715" s="2">
        <v>42329</v>
      </c>
      <c r="W8715">
        <v>0.15</v>
      </c>
      <c r="X8715" t="s">
        <v>79</v>
      </c>
      <c r="Y8715" t="s">
        <v>2575</v>
      </c>
      <c r="Z8715" s="2">
        <v>42325</v>
      </c>
      <c r="AA8715">
        <v>151656495</v>
      </c>
      <c r="AB8715" t="s">
        <v>84</v>
      </c>
      <c r="AC8715">
        <v>35</v>
      </c>
      <c r="AD8715">
        <v>500</v>
      </c>
      <c r="AE8715">
        <v>2015</v>
      </c>
      <c r="AF8715">
        <v>500</v>
      </c>
      <c r="AG8715">
        <v>1403</v>
      </c>
      <c r="AH8715">
        <v>0</v>
      </c>
      <c r="AI8715">
        <v>500</v>
      </c>
      <c r="AJ8715">
        <v>500</v>
      </c>
      <c r="AK8715">
        <v>0</v>
      </c>
      <c r="AL8715">
        <v>0</v>
      </c>
      <c r="AM8715">
        <v>900</v>
      </c>
      <c r="AN8715">
        <v>270</v>
      </c>
      <c r="AO8715">
        <v>525</v>
      </c>
      <c r="AP8715">
        <v>11</v>
      </c>
      <c r="AQ8715" t="s">
        <v>1196</v>
      </c>
      <c r="AR8715" t="s">
        <v>246</v>
      </c>
    </row>
    <row r="8716" spans="1:44" x14ac:dyDescent="0.3">
      <c r="A8716" t="s">
        <v>202</v>
      </c>
      <c r="B8716" t="s">
        <v>2570</v>
      </c>
      <c r="C8716" t="s">
        <v>2571</v>
      </c>
      <c r="D8716" t="s">
        <v>112</v>
      </c>
      <c r="E8716" t="s">
        <v>48</v>
      </c>
      <c r="F8716" s="1">
        <v>42329.75</v>
      </c>
      <c r="G8716" t="s">
        <v>105</v>
      </c>
      <c r="H8716" t="s">
        <v>106</v>
      </c>
      <c r="I8716" s="1">
        <v>42329.8125</v>
      </c>
      <c r="J8716" s="2">
        <v>42329</v>
      </c>
      <c r="K8716" t="s">
        <v>186</v>
      </c>
      <c r="L8716" t="s">
        <v>2572</v>
      </c>
      <c r="M8716" t="s">
        <v>2573</v>
      </c>
      <c r="N8716" t="s">
        <v>82</v>
      </c>
      <c r="O8716" t="s">
        <v>82</v>
      </c>
      <c r="P8716" t="s">
        <v>83</v>
      </c>
      <c r="Q8716" t="s">
        <v>83</v>
      </c>
      <c r="R8716" t="s">
        <v>84</v>
      </c>
      <c r="S8716">
        <v>1516045794</v>
      </c>
      <c r="T8716" s="2">
        <v>42333</v>
      </c>
      <c r="U8716" s="1">
        <v>42329.8125</v>
      </c>
      <c r="V8716" s="2">
        <v>42329</v>
      </c>
      <c r="W8716">
        <v>0.15</v>
      </c>
      <c r="X8716" t="s">
        <v>79</v>
      </c>
      <c r="Y8716" t="s">
        <v>2576</v>
      </c>
      <c r="Z8716" s="2">
        <v>42325</v>
      </c>
      <c r="AA8716">
        <v>151656495</v>
      </c>
      <c r="AB8716" t="s">
        <v>84</v>
      </c>
      <c r="AC8716">
        <v>465</v>
      </c>
      <c r="AD8716">
        <v>85</v>
      </c>
      <c r="AE8716">
        <v>2015</v>
      </c>
      <c r="AF8716">
        <v>85</v>
      </c>
      <c r="AG8716">
        <v>1403</v>
      </c>
      <c r="AH8716">
        <v>0</v>
      </c>
      <c r="AI8716">
        <v>85</v>
      </c>
      <c r="AJ8716">
        <v>85</v>
      </c>
      <c r="AK8716">
        <v>0</v>
      </c>
      <c r="AL8716">
        <v>0</v>
      </c>
      <c r="AM8716">
        <v>900</v>
      </c>
      <c r="AN8716">
        <v>270</v>
      </c>
      <c r="AO8716">
        <v>525</v>
      </c>
      <c r="AP8716">
        <v>11</v>
      </c>
      <c r="AQ8716" t="s">
        <v>1196</v>
      </c>
      <c r="AR8716" t="s">
        <v>246</v>
      </c>
    </row>
    <row r="8717" spans="1:44" x14ac:dyDescent="0.3">
      <c r="A8717" t="s">
        <v>202</v>
      </c>
      <c r="B8717" t="s">
        <v>2570</v>
      </c>
      <c r="C8717" t="s">
        <v>2571</v>
      </c>
      <c r="D8717" t="s">
        <v>112</v>
      </c>
      <c r="E8717" t="s">
        <v>48</v>
      </c>
      <c r="F8717" s="1">
        <v>42329.75</v>
      </c>
      <c r="G8717" t="s">
        <v>100</v>
      </c>
      <c r="H8717" t="s">
        <v>101</v>
      </c>
      <c r="I8717" s="1">
        <v>42329.813888888886</v>
      </c>
      <c r="J8717" s="2">
        <v>42329</v>
      </c>
      <c r="K8717" t="s">
        <v>186</v>
      </c>
      <c r="L8717" t="s">
        <v>2572</v>
      </c>
      <c r="M8717" t="s">
        <v>2573</v>
      </c>
      <c r="N8717" t="s">
        <v>76</v>
      </c>
      <c r="P8717" t="s">
        <v>77</v>
      </c>
      <c r="R8717" t="s">
        <v>78</v>
      </c>
      <c r="S8717">
        <v>1516045795</v>
      </c>
      <c r="T8717" s="2">
        <v>42333</v>
      </c>
      <c r="U8717" s="1">
        <v>42329.813888888886</v>
      </c>
      <c r="V8717" s="2">
        <v>42329</v>
      </c>
      <c r="W8717">
        <v>0.15</v>
      </c>
      <c r="X8717" t="s">
        <v>79</v>
      </c>
      <c r="Y8717" t="s">
        <v>2577</v>
      </c>
      <c r="Z8717" s="2">
        <v>42325</v>
      </c>
      <c r="AA8717">
        <v>151656496</v>
      </c>
      <c r="AB8717" t="s">
        <v>78</v>
      </c>
      <c r="AC8717">
        <v>0</v>
      </c>
      <c r="AE8717">
        <v>2015</v>
      </c>
      <c r="AF8717">
        <v>375</v>
      </c>
      <c r="AG8717">
        <v>1403</v>
      </c>
      <c r="AH8717">
        <v>0</v>
      </c>
      <c r="AI8717">
        <v>375</v>
      </c>
      <c r="AJ8717">
        <v>375</v>
      </c>
      <c r="AK8717">
        <v>0</v>
      </c>
      <c r="AL8717">
        <v>0</v>
      </c>
      <c r="AM8717">
        <v>600</v>
      </c>
      <c r="AN8717">
        <v>180</v>
      </c>
      <c r="AO8717">
        <v>525</v>
      </c>
      <c r="AP8717">
        <v>11</v>
      </c>
      <c r="AQ8717" t="s">
        <v>1196</v>
      </c>
      <c r="AR8717" t="s">
        <v>246</v>
      </c>
    </row>
    <row r="8718" spans="1:44" x14ac:dyDescent="0.3">
      <c r="A8718" t="s">
        <v>202</v>
      </c>
      <c r="B8718" t="s">
        <v>2570</v>
      </c>
      <c r="C8718" t="s">
        <v>2571</v>
      </c>
      <c r="D8718" t="s">
        <v>112</v>
      </c>
      <c r="E8718" t="s">
        <v>48</v>
      </c>
      <c r="F8718" s="1">
        <v>42329.75</v>
      </c>
      <c r="G8718" t="s">
        <v>100</v>
      </c>
      <c r="H8718" t="s">
        <v>101</v>
      </c>
      <c r="I8718" s="1">
        <v>42329.813888888886</v>
      </c>
      <c r="J8718" s="2">
        <v>42329</v>
      </c>
      <c r="K8718" t="s">
        <v>186</v>
      </c>
      <c r="L8718" t="s">
        <v>2572</v>
      </c>
      <c r="M8718" t="s">
        <v>2573</v>
      </c>
      <c r="N8718" t="s">
        <v>76</v>
      </c>
      <c r="P8718" t="s">
        <v>77</v>
      </c>
      <c r="R8718" t="s">
        <v>78</v>
      </c>
      <c r="S8718">
        <v>1516045795</v>
      </c>
      <c r="T8718" s="2">
        <v>42333</v>
      </c>
      <c r="U8718" s="1">
        <v>42329.813888888886</v>
      </c>
      <c r="V8718" s="2">
        <v>42329</v>
      </c>
      <c r="W8718">
        <v>0.15</v>
      </c>
      <c r="X8718" t="s">
        <v>79</v>
      </c>
      <c r="Y8718" t="s">
        <v>2578</v>
      </c>
      <c r="Z8718" s="2">
        <v>42325</v>
      </c>
      <c r="AA8718">
        <v>151656496</v>
      </c>
      <c r="AB8718" t="s">
        <v>78</v>
      </c>
      <c r="AC8718">
        <v>0</v>
      </c>
      <c r="AE8718">
        <v>2015</v>
      </c>
      <c r="AF8718">
        <v>300</v>
      </c>
      <c r="AG8718">
        <v>1403</v>
      </c>
      <c r="AH8718">
        <v>0</v>
      </c>
      <c r="AI8718">
        <v>300</v>
      </c>
      <c r="AJ8718">
        <v>300</v>
      </c>
      <c r="AK8718">
        <v>0</v>
      </c>
      <c r="AL8718">
        <v>0</v>
      </c>
      <c r="AM8718">
        <v>600</v>
      </c>
      <c r="AN8718">
        <v>180</v>
      </c>
      <c r="AO8718">
        <v>525</v>
      </c>
      <c r="AP8718">
        <v>11</v>
      </c>
      <c r="AQ8718" t="s">
        <v>1196</v>
      </c>
      <c r="AR8718" t="s">
        <v>246</v>
      </c>
    </row>
    <row r="8719" spans="1:44" x14ac:dyDescent="0.3">
      <c r="A8719" t="s">
        <v>202</v>
      </c>
      <c r="B8719" t="s">
        <v>2570</v>
      </c>
      <c r="C8719" t="s">
        <v>2571</v>
      </c>
      <c r="D8719" t="s">
        <v>112</v>
      </c>
      <c r="E8719" t="s">
        <v>48</v>
      </c>
      <c r="F8719" s="1">
        <v>42329.75</v>
      </c>
      <c r="G8719" t="s">
        <v>105</v>
      </c>
      <c r="H8719" t="s">
        <v>106</v>
      </c>
      <c r="I8719" s="1">
        <v>42329.813888888886</v>
      </c>
      <c r="J8719" s="2">
        <v>42329</v>
      </c>
      <c r="K8719" t="s">
        <v>186</v>
      </c>
      <c r="L8719" t="s">
        <v>2572</v>
      </c>
      <c r="M8719" t="s">
        <v>2573</v>
      </c>
      <c r="N8719" t="s">
        <v>82</v>
      </c>
      <c r="O8719" t="s">
        <v>82</v>
      </c>
      <c r="P8719" t="s">
        <v>83</v>
      </c>
      <c r="Q8719" t="s">
        <v>83</v>
      </c>
      <c r="R8719" t="s">
        <v>84</v>
      </c>
      <c r="S8719">
        <v>1516045795</v>
      </c>
      <c r="T8719" s="2">
        <v>42333</v>
      </c>
      <c r="U8719" s="1">
        <v>42329.813888888886</v>
      </c>
      <c r="V8719" s="2">
        <v>42329</v>
      </c>
      <c r="W8719">
        <v>0.15</v>
      </c>
      <c r="X8719" t="s">
        <v>79</v>
      </c>
      <c r="Y8719" t="s">
        <v>2577</v>
      </c>
      <c r="Z8719" s="2">
        <v>42325</v>
      </c>
      <c r="AA8719">
        <v>151656496</v>
      </c>
      <c r="AB8719" t="s">
        <v>84</v>
      </c>
      <c r="AC8719">
        <v>75</v>
      </c>
      <c r="AD8719">
        <v>300</v>
      </c>
      <c r="AE8719">
        <v>2015</v>
      </c>
      <c r="AF8719">
        <v>300</v>
      </c>
      <c r="AG8719">
        <v>1403</v>
      </c>
      <c r="AH8719">
        <v>0</v>
      </c>
      <c r="AI8719">
        <v>300</v>
      </c>
      <c r="AJ8719">
        <v>300</v>
      </c>
      <c r="AK8719">
        <v>0</v>
      </c>
      <c r="AL8719">
        <v>0</v>
      </c>
      <c r="AM8719">
        <v>600</v>
      </c>
      <c r="AN8719">
        <v>180</v>
      </c>
      <c r="AO8719">
        <v>525</v>
      </c>
      <c r="AP8719">
        <v>11</v>
      </c>
      <c r="AQ8719" t="s">
        <v>1196</v>
      </c>
      <c r="AR8719" t="s">
        <v>246</v>
      </c>
    </row>
    <row r="8720" spans="1:44" x14ac:dyDescent="0.3">
      <c r="A8720" t="s">
        <v>202</v>
      </c>
      <c r="B8720" t="s">
        <v>2570</v>
      </c>
      <c r="C8720" t="s">
        <v>2571</v>
      </c>
      <c r="D8720" t="s">
        <v>112</v>
      </c>
      <c r="E8720" t="s">
        <v>48</v>
      </c>
      <c r="F8720" s="1">
        <v>42329.75</v>
      </c>
      <c r="G8720" t="s">
        <v>105</v>
      </c>
      <c r="H8720" t="s">
        <v>106</v>
      </c>
      <c r="I8720" s="1">
        <v>42329.813888888886</v>
      </c>
      <c r="J8720" s="2">
        <v>42329</v>
      </c>
      <c r="K8720" t="s">
        <v>186</v>
      </c>
      <c r="L8720" t="s">
        <v>2572</v>
      </c>
      <c r="M8720" t="s">
        <v>2573</v>
      </c>
      <c r="N8720" t="s">
        <v>82</v>
      </c>
      <c r="O8720" t="s">
        <v>82</v>
      </c>
      <c r="P8720" t="s">
        <v>83</v>
      </c>
      <c r="Q8720" t="s">
        <v>83</v>
      </c>
      <c r="R8720" t="s">
        <v>84</v>
      </c>
      <c r="S8720">
        <v>1516045795</v>
      </c>
      <c r="T8720" s="2">
        <v>42333</v>
      </c>
      <c r="U8720" s="1">
        <v>42329.813888888886</v>
      </c>
      <c r="V8720" s="2">
        <v>42329</v>
      </c>
      <c r="W8720">
        <v>0.15</v>
      </c>
      <c r="X8720" t="s">
        <v>79</v>
      </c>
      <c r="Y8720" t="s">
        <v>2578</v>
      </c>
      <c r="Z8720" s="2">
        <v>42325</v>
      </c>
      <c r="AA8720">
        <v>151656496</v>
      </c>
      <c r="AB8720" t="s">
        <v>84</v>
      </c>
      <c r="AC8720">
        <v>0</v>
      </c>
      <c r="AD8720">
        <v>300</v>
      </c>
      <c r="AE8720">
        <v>2015</v>
      </c>
      <c r="AF8720">
        <v>300</v>
      </c>
      <c r="AG8720">
        <v>1403</v>
      </c>
      <c r="AH8720">
        <v>0</v>
      </c>
      <c r="AI8720">
        <v>300</v>
      </c>
      <c r="AJ8720">
        <v>300</v>
      </c>
      <c r="AK8720">
        <v>0</v>
      </c>
      <c r="AL8720">
        <v>0</v>
      </c>
      <c r="AM8720">
        <v>600</v>
      </c>
      <c r="AN8720">
        <v>180</v>
      </c>
      <c r="AO8720">
        <v>525</v>
      </c>
      <c r="AP8720">
        <v>11</v>
      </c>
      <c r="AQ8720" t="s">
        <v>1196</v>
      </c>
      <c r="AR8720" t="s">
        <v>246</v>
      </c>
    </row>
    <row r="8721" spans="1:44" x14ac:dyDescent="0.3">
      <c r="A8721" t="s">
        <v>44</v>
      </c>
      <c r="B8721" t="s">
        <v>2568</v>
      </c>
      <c r="C8721" t="s">
        <v>2569</v>
      </c>
      <c r="D8721" t="s">
        <v>218</v>
      </c>
      <c r="E8721" t="s">
        <v>48</v>
      </c>
      <c r="F8721" s="1">
        <v>42329.484027777777</v>
      </c>
      <c r="G8721" t="s">
        <v>49</v>
      </c>
      <c r="H8721" t="s">
        <v>50</v>
      </c>
      <c r="I8721" s="1">
        <v>42329.484722222223</v>
      </c>
      <c r="J8721" s="2">
        <v>42329</v>
      </c>
      <c r="K8721" t="s">
        <v>51</v>
      </c>
      <c r="L8721" t="s">
        <v>2478</v>
      </c>
      <c r="M8721" t="s">
        <v>2479</v>
      </c>
      <c r="N8721" t="s">
        <v>972</v>
      </c>
      <c r="P8721" t="s">
        <v>973</v>
      </c>
      <c r="R8721" t="s">
        <v>56</v>
      </c>
      <c r="S8721">
        <v>1516045861</v>
      </c>
      <c r="T8721" s="2">
        <v>42327</v>
      </c>
      <c r="U8721" s="1">
        <v>42329.484722222223</v>
      </c>
      <c r="V8721" s="2">
        <v>42330</v>
      </c>
      <c r="W8721">
        <v>0.33</v>
      </c>
      <c r="X8721" t="s">
        <v>57</v>
      </c>
      <c r="Y8721" t="s">
        <v>73</v>
      </c>
      <c r="Z8721" s="2">
        <v>42325</v>
      </c>
      <c r="AA8721">
        <v>151662301</v>
      </c>
      <c r="AB8721" t="s">
        <v>59</v>
      </c>
      <c r="AC8721">
        <v>77</v>
      </c>
      <c r="AE8721">
        <v>2015</v>
      </c>
      <c r="AF8721">
        <v>2555</v>
      </c>
      <c r="AG8721">
        <v>1403</v>
      </c>
      <c r="AH8721">
        <v>0</v>
      </c>
      <c r="AI8721">
        <v>2505</v>
      </c>
      <c r="AJ8721">
        <v>2555</v>
      </c>
      <c r="AK8721">
        <v>50</v>
      </c>
      <c r="AL8721">
        <v>0</v>
      </c>
      <c r="AM8721">
        <v>9400</v>
      </c>
      <c r="AN8721">
        <v>6016</v>
      </c>
      <c r="AO8721">
        <v>2632</v>
      </c>
      <c r="AP8721">
        <v>11</v>
      </c>
      <c r="AQ8721" t="s">
        <v>1196</v>
      </c>
      <c r="AR8721" t="s">
        <v>246</v>
      </c>
    </row>
    <row r="8722" spans="1:44" x14ac:dyDescent="0.3">
      <c r="A8722" t="s">
        <v>44</v>
      </c>
      <c r="B8722" t="s">
        <v>2568</v>
      </c>
      <c r="C8722" t="s">
        <v>2569</v>
      </c>
      <c r="D8722" t="s">
        <v>218</v>
      </c>
      <c r="E8722" t="s">
        <v>48</v>
      </c>
      <c r="F8722" s="1">
        <v>42329.484027777777</v>
      </c>
      <c r="G8722" t="s">
        <v>49</v>
      </c>
      <c r="H8722" t="s">
        <v>50</v>
      </c>
      <c r="I8722" s="1">
        <v>42329.484722222223</v>
      </c>
      <c r="J8722" s="2">
        <v>42329</v>
      </c>
      <c r="K8722" t="s">
        <v>51</v>
      </c>
      <c r="L8722" t="s">
        <v>132</v>
      </c>
      <c r="M8722" t="s">
        <v>133</v>
      </c>
      <c r="N8722" t="s">
        <v>972</v>
      </c>
      <c r="P8722" t="s">
        <v>973</v>
      </c>
      <c r="R8722" t="s">
        <v>56</v>
      </c>
      <c r="S8722">
        <v>1516045861</v>
      </c>
      <c r="T8722" s="2">
        <v>42327</v>
      </c>
      <c r="U8722" s="1">
        <v>42329.484722222223</v>
      </c>
      <c r="V8722" s="2">
        <v>42330</v>
      </c>
      <c r="W8722">
        <v>0.36499999999999999</v>
      </c>
      <c r="X8722" t="s">
        <v>57</v>
      </c>
      <c r="Y8722" t="s">
        <v>73</v>
      </c>
      <c r="Z8722" s="2">
        <v>42325</v>
      </c>
      <c r="AA8722">
        <v>151662299</v>
      </c>
      <c r="AB8722" t="s">
        <v>59</v>
      </c>
      <c r="AC8722">
        <v>0</v>
      </c>
      <c r="AE8722">
        <v>2015</v>
      </c>
      <c r="AF8722">
        <v>2635</v>
      </c>
      <c r="AG8722">
        <v>1403</v>
      </c>
      <c r="AH8722">
        <v>0</v>
      </c>
      <c r="AI8722">
        <v>2595</v>
      </c>
      <c r="AJ8722">
        <v>2635</v>
      </c>
      <c r="AK8722">
        <v>40</v>
      </c>
      <c r="AL8722">
        <v>0</v>
      </c>
      <c r="AM8722">
        <v>9400</v>
      </c>
      <c r="AN8722">
        <v>6016</v>
      </c>
      <c r="AO8722">
        <v>2632</v>
      </c>
      <c r="AP8722">
        <v>11</v>
      </c>
      <c r="AQ8722" t="s">
        <v>1196</v>
      </c>
      <c r="AR8722" t="s">
        <v>246</v>
      </c>
    </row>
    <row r="8723" spans="1:44" x14ac:dyDescent="0.3">
      <c r="A8723" t="s">
        <v>44</v>
      </c>
      <c r="B8723" t="s">
        <v>2568</v>
      </c>
      <c r="C8723" t="s">
        <v>2569</v>
      </c>
      <c r="D8723" t="s">
        <v>218</v>
      </c>
      <c r="E8723" t="s">
        <v>48</v>
      </c>
      <c r="F8723" s="1">
        <v>42329.484027777777</v>
      </c>
      <c r="G8723" t="s">
        <v>49</v>
      </c>
      <c r="H8723" t="s">
        <v>50</v>
      </c>
      <c r="I8723" s="1">
        <v>42329.48541666667</v>
      </c>
      <c r="J8723" s="2">
        <v>42329</v>
      </c>
      <c r="K8723" t="s">
        <v>51</v>
      </c>
      <c r="L8723" t="s">
        <v>2476</v>
      </c>
      <c r="M8723" t="s">
        <v>2477</v>
      </c>
      <c r="N8723" t="s">
        <v>972</v>
      </c>
      <c r="P8723" t="s">
        <v>973</v>
      </c>
      <c r="R8723" t="s">
        <v>56</v>
      </c>
      <c r="S8723">
        <v>1516045861</v>
      </c>
      <c r="T8723" s="2">
        <v>42331</v>
      </c>
      <c r="U8723" s="1">
        <v>42329.48541666667</v>
      </c>
      <c r="V8723" s="2">
        <v>42330</v>
      </c>
      <c r="W8723">
        <v>0.36499999999999999</v>
      </c>
      <c r="X8723" t="s">
        <v>57</v>
      </c>
      <c r="Y8723" t="s">
        <v>73</v>
      </c>
      <c r="Z8723" s="2">
        <v>42325</v>
      </c>
      <c r="AA8723">
        <v>151662300</v>
      </c>
      <c r="AB8723" t="s">
        <v>59</v>
      </c>
      <c r="AC8723">
        <v>27</v>
      </c>
      <c r="AE8723">
        <v>2015</v>
      </c>
      <c r="AF8723">
        <v>2605</v>
      </c>
      <c r="AG8723">
        <v>1403</v>
      </c>
      <c r="AH8723">
        <v>0</v>
      </c>
      <c r="AI8723">
        <v>2595</v>
      </c>
      <c r="AJ8723">
        <v>2605</v>
      </c>
      <c r="AK8723">
        <v>10</v>
      </c>
      <c r="AL8723">
        <v>0</v>
      </c>
      <c r="AM8723">
        <v>9400</v>
      </c>
      <c r="AN8723">
        <v>6016</v>
      </c>
      <c r="AO8723">
        <v>2632</v>
      </c>
      <c r="AP8723">
        <v>11</v>
      </c>
      <c r="AQ8723" t="s">
        <v>1196</v>
      </c>
      <c r="AR8723" t="s">
        <v>246</v>
      </c>
    </row>
    <row r="8724" spans="1:44" x14ac:dyDescent="0.3">
      <c r="A8724" t="s">
        <v>1084</v>
      </c>
      <c r="B8724" t="s">
        <v>3164</v>
      </c>
      <c r="C8724" t="s">
        <v>3165</v>
      </c>
      <c r="D8724" t="s">
        <v>47</v>
      </c>
      <c r="E8724" t="s">
        <v>51</v>
      </c>
      <c r="F8724" s="1">
        <v>42329.881249999999</v>
      </c>
      <c r="G8724" t="s">
        <v>1064</v>
      </c>
      <c r="H8724" t="s">
        <v>1065</v>
      </c>
      <c r="I8724" s="1">
        <v>42329.884027777778</v>
      </c>
      <c r="J8724" s="2">
        <v>42329</v>
      </c>
      <c r="K8724" t="s">
        <v>51</v>
      </c>
      <c r="L8724" t="s">
        <v>1142</v>
      </c>
      <c r="M8724" t="s">
        <v>1143</v>
      </c>
      <c r="N8724" t="s">
        <v>89</v>
      </c>
      <c r="O8724" t="s">
        <v>90</v>
      </c>
      <c r="P8724" t="s">
        <v>91</v>
      </c>
      <c r="Q8724" t="s">
        <v>92</v>
      </c>
      <c r="R8724" t="s">
        <v>93</v>
      </c>
      <c r="S8724">
        <v>1516045884</v>
      </c>
      <c r="T8724" s="2">
        <v>42331</v>
      </c>
      <c r="U8724" s="1">
        <v>42329.884027777778</v>
      </c>
      <c r="V8724" s="2">
        <v>42331</v>
      </c>
      <c r="W8724">
        <v>0.4965</v>
      </c>
      <c r="X8724" t="s">
        <v>94</v>
      </c>
      <c r="Y8724" t="s">
        <v>145</v>
      </c>
      <c r="Z8724" s="2">
        <v>42325</v>
      </c>
      <c r="AA8724">
        <v>151662289</v>
      </c>
      <c r="AB8724" t="s">
        <v>93</v>
      </c>
      <c r="AC8724">
        <v>0</v>
      </c>
      <c r="AE8724">
        <v>2015</v>
      </c>
      <c r="AF8724">
        <v>6050</v>
      </c>
      <c r="AG8724">
        <v>744.27499999999998</v>
      </c>
      <c r="AH8724">
        <v>0</v>
      </c>
      <c r="AI8724">
        <v>6050</v>
      </c>
      <c r="AJ8724">
        <v>6050</v>
      </c>
      <c r="AK8724">
        <v>0</v>
      </c>
      <c r="AL8724">
        <v>0</v>
      </c>
      <c r="AM8724">
        <v>5500</v>
      </c>
      <c r="AN8724">
        <v>2750</v>
      </c>
      <c r="AO8724">
        <v>6050</v>
      </c>
      <c r="AP8724">
        <v>11</v>
      </c>
      <c r="AQ8724" t="s">
        <v>1196</v>
      </c>
      <c r="AR8724" t="s">
        <v>246</v>
      </c>
    </row>
    <row r="8725" spans="1:44" x14ac:dyDescent="0.3">
      <c r="A8725" t="s">
        <v>1084</v>
      </c>
      <c r="B8725" t="s">
        <v>3164</v>
      </c>
      <c r="C8725" t="s">
        <v>3165</v>
      </c>
      <c r="D8725" t="s">
        <v>47</v>
      </c>
      <c r="E8725" t="s">
        <v>51</v>
      </c>
      <c r="F8725" s="1">
        <v>42329.881249999999</v>
      </c>
      <c r="G8725" t="s">
        <v>1064</v>
      </c>
      <c r="H8725" t="s">
        <v>1065</v>
      </c>
      <c r="I8725" s="1">
        <v>42329.884722222225</v>
      </c>
      <c r="J8725" s="2">
        <v>42329</v>
      </c>
      <c r="K8725" t="s">
        <v>51</v>
      </c>
      <c r="L8725" t="s">
        <v>1142</v>
      </c>
      <c r="M8725" t="s">
        <v>1143</v>
      </c>
      <c r="N8725" t="s">
        <v>89</v>
      </c>
      <c r="O8725" t="s">
        <v>90</v>
      </c>
      <c r="P8725" t="s">
        <v>91</v>
      </c>
      <c r="Q8725" t="s">
        <v>92</v>
      </c>
      <c r="R8725" t="s">
        <v>93</v>
      </c>
      <c r="S8725">
        <v>1516045883</v>
      </c>
      <c r="T8725" s="2">
        <v>42331</v>
      </c>
      <c r="U8725" s="1">
        <v>42329.884722222225</v>
      </c>
      <c r="V8725" s="2">
        <v>42331</v>
      </c>
      <c r="W8725">
        <v>0.4965</v>
      </c>
      <c r="X8725" t="s">
        <v>94</v>
      </c>
      <c r="Y8725" t="s">
        <v>145</v>
      </c>
      <c r="Z8725" s="2">
        <v>42325</v>
      </c>
      <c r="AA8725">
        <v>151662290</v>
      </c>
      <c r="AB8725" t="s">
        <v>93</v>
      </c>
      <c r="AC8725">
        <v>0</v>
      </c>
      <c r="AE8725">
        <v>2015</v>
      </c>
      <c r="AF8725">
        <v>5940</v>
      </c>
      <c r="AG8725">
        <v>744.27499999999998</v>
      </c>
      <c r="AH8725">
        <v>0</v>
      </c>
      <c r="AI8725">
        <v>5940</v>
      </c>
      <c r="AJ8725">
        <v>5940</v>
      </c>
      <c r="AK8725">
        <v>0</v>
      </c>
      <c r="AL8725">
        <v>0</v>
      </c>
      <c r="AM8725">
        <v>5400</v>
      </c>
      <c r="AN8725">
        <v>2700</v>
      </c>
      <c r="AO8725">
        <v>5940</v>
      </c>
      <c r="AP8725">
        <v>11</v>
      </c>
      <c r="AQ8725" t="s">
        <v>1196</v>
      </c>
      <c r="AR8725" t="s">
        <v>246</v>
      </c>
    </row>
    <row r="8726" spans="1:44" x14ac:dyDescent="0.3">
      <c r="A8726" t="s">
        <v>1084</v>
      </c>
      <c r="B8726" t="s">
        <v>1085</v>
      </c>
      <c r="C8726" t="s">
        <v>1086</v>
      </c>
      <c r="D8726" t="s">
        <v>47</v>
      </c>
      <c r="E8726" t="s">
        <v>51</v>
      </c>
      <c r="F8726" s="1">
        <v>42329.881249999999</v>
      </c>
      <c r="G8726" t="s">
        <v>1064</v>
      </c>
      <c r="H8726" t="s">
        <v>1065</v>
      </c>
      <c r="I8726" s="1">
        <v>42329.885416666664</v>
      </c>
      <c r="J8726" s="2">
        <v>42329</v>
      </c>
      <c r="K8726" t="s">
        <v>51</v>
      </c>
      <c r="L8726" t="s">
        <v>1142</v>
      </c>
      <c r="M8726" t="s">
        <v>1143</v>
      </c>
      <c r="N8726" t="s">
        <v>89</v>
      </c>
      <c r="O8726" t="s">
        <v>90</v>
      </c>
      <c r="P8726" t="s">
        <v>91</v>
      </c>
      <c r="Q8726" t="s">
        <v>92</v>
      </c>
      <c r="R8726" t="s">
        <v>93</v>
      </c>
      <c r="S8726">
        <v>1516045891</v>
      </c>
      <c r="T8726" s="2">
        <v>42331</v>
      </c>
      <c r="U8726" s="1">
        <v>42329.885416666664</v>
      </c>
      <c r="V8726" s="2">
        <v>42331</v>
      </c>
      <c r="W8726">
        <v>0.4965</v>
      </c>
      <c r="X8726" t="s">
        <v>94</v>
      </c>
      <c r="Y8726" t="s">
        <v>3166</v>
      </c>
      <c r="Z8726" s="2">
        <v>42325</v>
      </c>
      <c r="AA8726">
        <v>151662308</v>
      </c>
      <c r="AB8726" t="s">
        <v>93</v>
      </c>
      <c r="AC8726">
        <v>0</v>
      </c>
      <c r="AE8726">
        <v>2015</v>
      </c>
      <c r="AF8726">
        <v>7716</v>
      </c>
      <c r="AG8726">
        <v>744.27499999999998</v>
      </c>
      <c r="AH8726">
        <v>0</v>
      </c>
      <c r="AI8726">
        <v>7716</v>
      </c>
      <c r="AJ8726">
        <v>7716</v>
      </c>
      <c r="AK8726">
        <v>0</v>
      </c>
      <c r="AL8726">
        <v>0</v>
      </c>
      <c r="AM8726">
        <v>7014</v>
      </c>
      <c r="AN8726">
        <v>3507</v>
      </c>
      <c r="AO8726">
        <v>7716</v>
      </c>
      <c r="AP8726">
        <v>11</v>
      </c>
      <c r="AQ8726" t="s">
        <v>1196</v>
      </c>
      <c r="AR8726" t="s">
        <v>246</v>
      </c>
    </row>
    <row r="8727" spans="1:44" x14ac:dyDescent="0.3">
      <c r="A8727" t="s">
        <v>612</v>
      </c>
      <c r="B8727" t="s">
        <v>742</v>
      </c>
      <c r="C8727" t="s">
        <v>743</v>
      </c>
      <c r="D8727" t="s">
        <v>112</v>
      </c>
      <c r="E8727" t="s">
        <v>51</v>
      </c>
      <c r="F8727" s="1">
        <v>42329.004861111112</v>
      </c>
      <c r="G8727" t="s">
        <v>440</v>
      </c>
      <c r="H8727" t="s">
        <v>441</v>
      </c>
      <c r="I8727" s="1">
        <v>42329.005555555559</v>
      </c>
      <c r="J8727" s="2">
        <v>42329</v>
      </c>
      <c r="K8727" t="s">
        <v>51</v>
      </c>
      <c r="L8727" t="s">
        <v>4125</v>
      </c>
      <c r="M8727" t="s">
        <v>4126</v>
      </c>
      <c r="N8727" t="s">
        <v>273</v>
      </c>
      <c r="O8727" t="s">
        <v>90</v>
      </c>
      <c r="P8727" t="s">
        <v>274</v>
      </c>
      <c r="Q8727" t="s">
        <v>92</v>
      </c>
      <c r="R8727" t="s">
        <v>93</v>
      </c>
      <c r="S8727">
        <v>1516045853</v>
      </c>
      <c r="T8727" s="2">
        <v>42338</v>
      </c>
      <c r="U8727" s="1">
        <v>42329.005555555559</v>
      </c>
      <c r="V8727" s="2">
        <v>42332</v>
      </c>
      <c r="W8727">
        <v>5.4999999999999997E-3</v>
      </c>
      <c r="X8727" t="s">
        <v>127</v>
      </c>
      <c r="Y8727" t="s">
        <v>617</v>
      </c>
      <c r="Z8727" s="2">
        <v>42325</v>
      </c>
      <c r="AA8727">
        <v>151662284</v>
      </c>
      <c r="AB8727" t="s">
        <v>93</v>
      </c>
      <c r="AC8727">
        <v>0</v>
      </c>
      <c r="AE8727">
        <v>2015</v>
      </c>
      <c r="AF8727">
        <v>1200</v>
      </c>
      <c r="AG8727">
        <v>744.27499999999998</v>
      </c>
      <c r="AH8727">
        <v>0</v>
      </c>
      <c r="AI8727">
        <v>1200</v>
      </c>
      <c r="AJ8727">
        <v>1200</v>
      </c>
      <c r="AK8727">
        <v>0</v>
      </c>
      <c r="AL8727">
        <v>0</v>
      </c>
      <c r="AM8727">
        <v>7300</v>
      </c>
      <c r="AN8727">
        <v>4380</v>
      </c>
      <c r="AO8727">
        <v>1200</v>
      </c>
      <c r="AP8727">
        <v>11</v>
      </c>
      <c r="AQ8727" t="s">
        <v>1196</v>
      </c>
      <c r="AR8727" t="s">
        <v>246</v>
      </c>
    </row>
    <row r="8728" spans="1:44" x14ac:dyDescent="0.3">
      <c r="A8728" t="s">
        <v>612</v>
      </c>
      <c r="B8728" t="s">
        <v>742</v>
      </c>
      <c r="C8728" t="s">
        <v>743</v>
      </c>
      <c r="D8728" t="s">
        <v>112</v>
      </c>
      <c r="E8728" t="s">
        <v>51</v>
      </c>
      <c r="F8728" s="1">
        <v>42329.004861111112</v>
      </c>
      <c r="G8728" t="s">
        <v>440</v>
      </c>
      <c r="H8728" t="s">
        <v>441</v>
      </c>
      <c r="I8728" s="1">
        <v>42329.005555555559</v>
      </c>
      <c r="J8728" s="2">
        <v>42329</v>
      </c>
      <c r="K8728" t="s">
        <v>51</v>
      </c>
      <c r="L8728" t="s">
        <v>4125</v>
      </c>
      <c r="M8728" t="s">
        <v>4126</v>
      </c>
      <c r="N8728" t="s">
        <v>273</v>
      </c>
      <c r="O8728" t="s">
        <v>90</v>
      </c>
      <c r="P8728" t="s">
        <v>274</v>
      </c>
      <c r="Q8728" t="s">
        <v>92</v>
      </c>
      <c r="R8728" t="s">
        <v>93</v>
      </c>
      <c r="S8728">
        <v>1516045853</v>
      </c>
      <c r="T8728" s="2">
        <v>42338</v>
      </c>
      <c r="U8728" s="1">
        <v>42329.005555555559</v>
      </c>
      <c r="V8728" s="2">
        <v>42332</v>
      </c>
      <c r="W8728">
        <v>5.4999999999999997E-3</v>
      </c>
      <c r="X8728" t="s">
        <v>127</v>
      </c>
      <c r="Y8728" t="s">
        <v>618</v>
      </c>
      <c r="Z8728" s="2">
        <v>42325</v>
      </c>
      <c r="AA8728">
        <v>151662284</v>
      </c>
      <c r="AB8728" t="s">
        <v>93</v>
      </c>
      <c r="AC8728">
        <v>0</v>
      </c>
      <c r="AE8728">
        <v>2015</v>
      </c>
      <c r="AF8728">
        <v>2300</v>
      </c>
      <c r="AG8728">
        <v>744.27499999999998</v>
      </c>
      <c r="AH8728">
        <v>0</v>
      </c>
      <c r="AI8728">
        <v>2300</v>
      </c>
      <c r="AJ8728">
        <v>2300</v>
      </c>
      <c r="AK8728">
        <v>0</v>
      </c>
      <c r="AL8728">
        <v>0</v>
      </c>
      <c r="AM8728">
        <v>7300</v>
      </c>
      <c r="AN8728">
        <v>4380</v>
      </c>
      <c r="AO8728">
        <v>2300</v>
      </c>
      <c r="AP8728">
        <v>11</v>
      </c>
      <c r="AQ8728" t="s">
        <v>1196</v>
      </c>
      <c r="AR8728" t="s">
        <v>246</v>
      </c>
    </row>
    <row r="8729" spans="1:44" x14ac:dyDescent="0.3">
      <c r="A8729" t="s">
        <v>612</v>
      </c>
      <c r="B8729" t="s">
        <v>742</v>
      </c>
      <c r="C8729" t="s">
        <v>743</v>
      </c>
      <c r="D8729" t="s">
        <v>112</v>
      </c>
      <c r="E8729" t="s">
        <v>51</v>
      </c>
      <c r="F8729" s="1">
        <v>42329.004861111112</v>
      </c>
      <c r="G8729" t="s">
        <v>440</v>
      </c>
      <c r="H8729" t="s">
        <v>441</v>
      </c>
      <c r="I8729" s="1">
        <v>42329.005555555559</v>
      </c>
      <c r="J8729" s="2">
        <v>42329</v>
      </c>
      <c r="K8729" t="s">
        <v>51</v>
      </c>
      <c r="L8729" t="s">
        <v>4125</v>
      </c>
      <c r="M8729" t="s">
        <v>4126</v>
      </c>
      <c r="N8729" t="s">
        <v>273</v>
      </c>
      <c r="O8729" t="s">
        <v>90</v>
      </c>
      <c r="P8729" t="s">
        <v>274</v>
      </c>
      <c r="Q8729" t="s">
        <v>92</v>
      </c>
      <c r="R8729" t="s">
        <v>93</v>
      </c>
      <c r="S8729">
        <v>1516045853</v>
      </c>
      <c r="T8729" s="2">
        <v>42338</v>
      </c>
      <c r="U8729" s="1">
        <v>42329.005555555559</v>
      </c>
      <c r="V8729" s="2">
        <v>42332</v>
      </c>
      <c r="W8729">
        <v>5.4999999999999997E-3</v>
      </c>
      <c r="X8729" t="s">
        <v>127</v>
      </c>
      <c r="Y8729" t="s">
        <v>619</v>
      </c>
      <c r="Z8729" s="2">
        <v>42325</v>
      </c>
      <c r="AA8729">
        <v>151662284</v>
      </c>
      <c r="AB8729" t="s">
        <v>93</v>
      </c>
      <c r="AC8729">
        <v>0</v>
      </c>
      <c r="AE8729">
        <v>2015</v>
      </c>
      <c r="AF8729">
        <v>2300</v>
      </c>
      <c r="AG8729">
        <v>744.27499999999998</v>
      </c>
      <c r="AH8729">
        <v>0</v>
      </c>
      <c r="AI8729">
        <v>2300</v>
      </c>
      <c r="AJ8729">
        <v>2300</v>
      </c>
      <c r="AK8729">
        <v>0</v>
      </c>
      <c r="AL8729">
        <v>0</v>
      </c>
      <c r="AM8729">
        <v>7300</v>
      </c>
      <c r="AN8729">
        <v>4380</v>
      </c>
      <c r="AO8729">
        <v>2300</v>
      </c>
      <c r="AP8729">
        <v>11</v>
      </c>
      <c r="AQ8729" t="s">
        <v>1196</v>
      </c>
      <c r="AR8729" t="s">
        <v>246</v>
      </c>
    </row>
    <row r="8730" spans="1:44" x14ac:dyDescent="0.3">
      <c r="A8730" t="s">
        <v>612</v>
      </c>
      <c r="B8730" t="s">
        <v>742</v>
      </c>
      <c r="C8730" t="s">
        <v>743</v>
      </c>
      <c r="D8730" t="s">
        <v>112</v>
      </c>
      <c r="E8730" t="s">
        <v>51</v>
      </c>
      <c r="F8730" s="1">
        <v>42329.004861111112</v>
      </c>
      <c r="G8730" t="s">
        <v>440</v>
      </c>
      <c r="H8730" t="s">
        <v>441</v>
      </c>
      <c r="I8730" s="1">
        <v>42329.005555555559</v>
      </c>
      <c r="J8730" s="2">
        <v>42329</v>
      </c>
      <c r="K8730" t="s">
        <v>51</v>
      </c>
      <c r="L8730" t="s">
        <v>4125</v>
      </c>
      <c r="M8730" t="s">
        <v>4126</v>
      </c>
      <c r="N8730" t="s">
        <v>273</v>
      </c>
      <c r="O8730" t="s">
        <v>90</v>
      </c>
      <c r="P8730" t="s">
        <v>274</v>
      </c>
      <c r="Q8730" t="s">
        <v>92</v>
      </c>
      <c r="R8730" t="s">
        <v>93</v>
      </c>
      <c r="S8730">
        <v>1516045853</v>
      </c>
      <c r="T8730" s="2">
        <v>42338</v>
      </c>
      <c r="U8730" s="1">
        <v>42329.005555555559</v>
      </c>
      <c r="V8730" s="2">
        <v>42332</v>
      </c>
      <c r="W8730">
        <v>5.4999999999999997E-3</v>
      </c>
      <c r="X8730" t="s">
        <v>127</v>
      </c>
      <c r="Y8730" t="s">
        <v>4641</v>
      </c>
      <c r="Z8730" s="2">
        <v>42325</v>
      </c>
      <c r="AA8730">
        <v>151662284</v>
      </c>
      <c r="AB8730" t="s">
        <v>93</v>
      </c>
      <c r="AC8730">
        <v>0</v>
      </c>
      <c r="AE8730">
        <v>2015</v>
      </c>
      <c r="AF8730">
        <v>1200</v>
      </c>
      <c r="AG8730">
        <v>744.27499999999998</v>
      </c>
      <c r="AH8730">
        <v>0</v>
      </c>
      <c r="AI8730">
        <v>1200</v>
      </c>
      <c r="AJ8730">
        <v>1200</v>
      </c>
      <c r="AK8730">
        <v>0</v>
      </c>
      <c r="AL8730">
        <v>0</v>
      </c>
      <c r="AM8730">
        <v>7300</v>
      </c>
      <c r="AN8730">
        <v>4380</v>
      </c>
      <c r="AO8730">
        <v>1200</v>
      </c>
      <c r="AP8730">
        <v>11</v>
      </c>
      <c r="AQ8730" t="s">
        <v>1196</v>
      </c>
      <c r="AR8730" t="s">
        <v>246</v>
      </c>
    </row>
    <row r="8731" spans="1:44" x14ac:dyDescent="0.3">
      <c r="A8731" t="s">
        <v>612</v>
      </c>
      <c r="B8731" t="s">
        <v>742</v>
      </c>
      <c r="C8731" t="s">
        <v>743</v>
      </c>
      <c r="D8731" t="s">
        <v>112</v>
      </c>
      <c r="E8731" t="s">
        <v>51</v>
      </c>
      <c r="F8731" s="1">
        <v>42329.004861111112</v>
      </c>
      <c r="G8731" t="s">
        <v>440</v>
      </c>
      <c r="H8731" t="s">
        <v>441</v>
      </c>
      <c r="I8731" s="1">
        <v>42329.005555555559</v>
      </c>
      <c r="J8731" s="2">
        <v>42329</v>
      </c>
      <c r="K8731" t="s">
        <v>51</v>
      </c>
      <c r="L8731" t="s">
        <v>4125</v>
      </c>
      <c r="M8731" t="s">
        <v>4126</v>
      </c>
      <c r="N8731" t="s">
        <v>273</v>
      </c>
      <c r="O8731" t="s">
        <v>90</v>
      </c>
      <c r="P8731" t="s">
        <v>274</v>
      </c>
      <c r="Q8731" t="s">
        <v>92</v>
      </c>
      <c r="R8731" t="s">
        <v>93</v>
      </c>
      <c r="S8731">
        <v>1516045853</v>
      </c>
      <c r="T8731" s="2">
        <v>42338</v>
      </c>
      <c r="U8731" s="1">
        <v>42329.005555555559</v>
      </c>
      <c r="V8731" s="2">
        <v>42332</v>
      </c>
      <c r="W8731">
        <v>5.4999999999999997E-3</v>
      </c>
      <c r="X8731" t="s">
        <v>127</v>
      </c>
      <c r="Y8731" t="s">
        <v>621</v>
      </c>
      <c r="Z8731" s="2">
        <v>42325</v>
      </c>
      <c r="AA8731">
        <v>151662284</v>
      </c>
      <c r="AB8731" t="s">
        <v>93</v>
      </c>
      <c r="AC8731">
        <v>0</v>
      </c>
      <c r="AE8731">
        <v>2015</v>
      </c>
      <c r="AF8731">
        <v>1200</v>
      </c>
      <c r="AG8731">
        <v>744.27499999999998</v>
      </c>
      <c r="AH8731">
        <v>0</v>
      </c>
      <c r="AI8731">
        <v>1200</v>
      </c>
      <c r="AJ8731">
        <v>1200</v>
      </c>
      <c r="AK8731">
        <v>0</v>
      </c>
      <c r="AL8731">
        <v>0</v>
      </c>
      <c r="AM8731">
        <v>7300</v>
      </c>
      <c r="AN8731">
        <v>4380</v>
      </c>
      <c r="AO8731">
        <v>1200</v>
      </c>
      <c r="AP8731">
        <v>11</v>
      </c>
      <c r="AQ8731" t="s">
        <v>1196</v>
      </c>
      <c r="AR8731" t="s">
        <v>246</v>
      </c>
    </row>
    <row r="8732" spans="1:44" x14ac:dyDescent="0.3">
      <c r="A8732" t="s">
        <v>612</v>
      </c>
      <c r="B8732" t="s">
        <v>742</v>
      </c>
      <c r="C8732" t="s">
        <v>743</v>
      </c>
      <c r="D8732" t="s">
        <v>112</v>
      </c>
      <c r="E8732" t="s">
        <v>51</v>
      </c>
      <c r="F8732" s="1">
        <v>42329.004861111112</v>
      </c>
      <c r="G8732" t="s">
        <v>440</v>
      </c>
      <c r="H8732" t="s">
        <v>441</v>
      </c>
      <c r="I8732" s="1">
        <v>42329.005555555559</v>
      </c>
      <c r="J8732" s="2">
        <v>42329</v>
      </c>
      <c r="K8732" t="s">
        <v>51</v>
      </c>
      <c r="L8732" t="s">
        <v>4125</v>
      </c>
      <c r="M8732" t="s">
        <v>4126</v>
      </c>
      <c r="N8732" t="s">
        <v>273</v>
      </c>
      <c r="O8732" t="s">
        <v>90</v>
      </c>
      <c r="P8732" t="s">
        <v>274</v>
      </c>
      <c r="Q8732" t="s">
        <v>92</v>
      </c>
      <c r="R8732" t="s">
        <v>93</v>
      </c>
      <c r="S8732">
        <v>1516045853</v>
      </c>
      <c r="T8732" s="2">
        <v>42338</v>
      </c>
      <c r="U8732" s="1">
        <v>42329.005555555559</v>
      </c>
      <c r="V8732" s="2">
        <v>42332</v>
      </c>
      <c r="W8732">
        <v>5.4999999999999997E-3</v>
      </c>
      <c r="X8732" t="s">
        <v>127</v>
      </c>
      <c r="Y8732" t="s">
        <v>4642</v>
      </c>
      <c r="Z8732" s="2">
        <v>42325</v>
      </c>
      <c r="AA8732">
        <v>151662284</v>
      </c>
      <c r="AB8732" t="s">
        <v>93</v>
      </c>
      <c r="AC8732">
        <v>0</v>
      </c>
      <c r="AE8732">
        <v>2015</v>
      </c>
      <c r="AF8732">
        <v>390</v>
      </c>
      <c r="AG8732">
        <v>744.27499999999998</v>
      </c>
      <c r="AH8732">
        <v>0</v>
      </c>
      <c r="AI8732">
        <v>390</v>
      </c>
      <c r="AJ8732">
        <v>390</v>
      </c>
      <c r="AK8732">
        <v>0</v>
      </c>
      <c r="AL8732">
        <v>0</v>
      </c>
      <c r="AM8732">
        <v>7300</v>
      </c>
      <c r="AN8732">
        <v>4380</v>
      </c>
      <c r="AO8732">
        <v>390</v>
      </c>
      <c r="AP8732">
        <v>11</v>
      </c>
      <c r="AQ8732" t="s">
        <v>1196</v>
      </c>
      <c r="AR8732" t="s">
        <v>246</v>
      </c>
    </row>
    <row r="8733" spans="1:44" x14ac:dyDescent="0.3">
      <c r="A8733" t="s">
        <v>44</v>
      </c>
      <c r="B8733" t="s">
        <v>2472</v>
      </c>
      <c r="C8733" t="s">
        <v>2473</v>
      </c>
      <c r="D8733" t="s">
        <v>112</v>
      </c>
      <c r="E8733" t="s">
        <v>48</v>
      </c>
      <c r="F8733" s="1">
        <v>42329.911805555559</v>
      </c>
      <c r="G8733" t="s">
        <v>184</v>
      </c>
      <c r="H8733" t="s">
        <v>185</v>
      </c>
      <c r="I8733" s="1">
        <v>42329.911805555559</v>
      </c>
      <c r="J8733" s="2">
        <v>42329</v>
      </c>
      <c r="K8733" t="s">
        <v>186</v>
      </c>
      <c r="L8733" t="s">
        <v>2169</v>
      </c>
      <c r="M8733" t="s">
        <v>2170</v>
      </c>
      <c r="N8733" t="s">
        <v>633</v>
      </c>
      <c r="O8733" t="s">
        <v>190</v>
      </c>
      <c r="P8733" t="s">
        <v>634</v>
      </c>
      <c r="Q8733" t="s">
        <v>192</v>
      </c>
      <c r="R8733" t="s">
        <v>193</v>
      </c>
      <c r="S8733">
        <v>1516045788</v>
      </c>
      <c r="T8733" s="2">
        <v>42328</v>
      </c>
      <c r="U8733" s="1">
        <v>42329.911805555559</v>
      </c>
      <c r="V8733" s="2">
        <v>42333</v>
      </c>
      <c r="W8733">
        <v>0.41</v>
      </c>
      <c r="X8733" t="s">
        <v>194</v>
      </c>
      <c r="Y8733" t="s">
        <v>104</v>
      </c>
      <c r="Z8733" s="2">
        <v>42325</v>
      </c>
      <c r="AA8733">
        <v>151656483</v>
      </c>
      <c r="AB8733" t="s">
        <v>193</v>
      </c>
      <c r="AC8733">
        <v>0</v>
      </c>
      <c r="AE8733">
        <v>2015</v>
      </c>
      <c r="AF8733">
        <v>11880</v>
      </c>
      <c r="AG8733">
        <v>755.55</v>
      </c>
      <c r="AH8733">
        <v>0</v>
      </c>
      <c r="AI8733">
        <v>11880</v>
      </c>
      <c r="AJ8733">
        <v>11880</v>
      </c>
      <c r="AK8733">
        <v>0</v>
      </c>
      <c r="AL8733">
        <v>180</v>
      </c>
      <c r="AM8733">
        <v>10500</v>
      </c>
      <c r="AN8733">
        <v>9450</v>
      </c>
      <c r="AO8733">
        <v>11550</v>
      </c>
      <c r="AP8733">
        <v>11</v>
      </c>
      <c r="AQ8733" t="s">
        <v>1196</v>
      </c>
      <c r="AR8733" t="s">
        <v>246</v>
      </c>
    </row>
    <row r="8734" spans="1:44" x14ac:dyDescent="0.3">
      <c r="A8734" t="s">
        <v>115</v>
      </c>
      <c r="B8734" t="s">
        <v>4643</v>
      </c>
      <c r="C8734" t="s">
        <v>4644</v>
      </c>
      <c r="D8734" t="s">
        <v>112</v>
      </c>
      <c r="E8734" t="s">
        <v>51</v>
      </c>
      <c r="F8734" s="1">
        <v>42329.951388888891</v>
      </c>
      <c r="G8734" t="s">
        <v>4645</v>
      </c>
      <c r="H8734" t="s">
        <v>4646</v>
      </c>
      <c r="I8734" s="1">
        <v>42329.95208333333</v>
      </c>
      <c r="J8734" s="2">
        <v>42329</v>
      </c>
      <c r="K8734" t="s">
        <v>51</v>
      </c>
      <c r="L8734" t="s">
        <v>2610</v>
      </c>
      <c r="M8734" t="s">
        <v>2611</v>
      </c>
      <c r="N8734" t="s">
        <v>89</v>
      </c>
      <c r="O8734" t="s">
        <v>90</v>
      </c>
      <c r="P8734" t="s">
        <v>91</v>
      </c>
      <c r="Q8734" t="s">
        <v>92</v>
      </c>
      <c r="R8734" t="s">
        <v>93</v>
      </c>
      <c r="S8734">
        <v>1516045826</v>
      </c>
      <c r="T8734" s="2">
        <v>42334</v>
      </c>
      <c r="U8734" s="1">
        <v>42329.95208333333</v>
      </c>
      <c r="V8734" s="2">
        <v>42333</v>
      </c>
      <c r="W8734">
        <v>0.6</v>
      </c>
      <c r="X8734" t="s">
        <v>94</v>
      </c>
      <c r="Y8734" t="s">
        <v>104</v>
      </c>
      <c r="Z8734" s="2">
        <v>42325</v>
      </c>
      <c r="AA8734">
        <v>151662331</v>
      </c>
      <c r="AB8734" t="s">
        <v>93</v>
      </c>
      <c r="AC8734">
        <v>0</v>
      </c>
      <c r="AE8734">
        <v>2015</v>
      </c>
      <c r="AF8734">
        <v>5302</v>
      </c>
      <c r="AG8734">
        <v>744.27499999999998</v>
      </c>
      <c r="AH8734">
        <v>0</v>
      </c>
      <c r="AI8734">
        <v>5302</v>
      </c>
      <c r="AJ8734">
        <v>5302</v>
      </c>
      <c r="AK8734">
        <v>0</v>
      </c>
      <c r="AL8734">
        <v>0</v>
      </c>
      <c r="AM8734">
        <v>4820</v>
      </c>
      <c r="AN8734">
        <v>5784</v>
      </c>
      <c r="AO8734">
        <v>5302</v>
      </c>
      <c r="AP8734">
        <v>11</v>
      </c>
      <c r="AQ8734" t="s">
        <v>1196</v>
      </c>
      <c r="AR8734" t="s">
        <v>246</v>
      </c>
    </row>
    <row r="8735" spans="1:44" x14ac:dyDescent="0.3">
      <c r="A8735" t="s">
        <v>115</v>
      </c>
      <c r="B8735" t="s">
        <v>4643</v>
      </c>
      <c r="C8735" t="s">
        <v>4644</v>
      </c>
      <c r="D8735" t="s">
        <v>112</v>
      </c>
      <c r="E8735" t="s">
        <v>51</v>
      </c>
      <c r="F8735" s="1">
        <v>42329.951388888891</v>
      </c>
      <c r="G8735" t="s">
        <v>269</v>
      </c>
      <c r="H8735" t="s">
        <v>270</v>
      </c>
      <c r="I8735" s="1">
        <v>42329.953472222223</v>
      </c>
      <c r="J8735" s="2">
        <v>42329</v>
      </c>
      <c r="K8735" t="s">
        <v>51</v>
      </c>
      <c r="L8735" t="s">
        <v>2610</v>
      </c>
      <c r="M8735" t="s">
        <v>2611</v>
      </c>
      <c r="N8735" t="s">
        <v>89</v>
      </c>
      <c r="O8735" t="s">
        <v>90</v>
      </c>
      <c r="P8735" t="s">
        <v>91</v>
      </c>
      <c r="Q8735" t="s">
        <v>92</v>
      </c>
      <c r="R8735" t="s">
        <v>93</v>
      </c>
      <c r="S8735">
        <v>1516045822</v>
      </c>
      <c r="T8735" s="2">
        <v>42334</v>
      </c>
      <c r="U8735" s="1">
        <v>42329.953472222223</v>
      </c>
      <c r="V8735" s="2">
        <v>42335</v>
      </c>
      <c r="W8735">
        <v>0.6</v>
      </c>
      <c r="X8735" t="s">
        <v>94</v>
      </c>
      <c r="Y8735" t="s">
        <v>104</v>
      </c>
      <c r="Z8735" s="2">
        <v>42325</v>
      </c>
      <c r="AA8735">
        <v>151662329</v>
      </c>
      <c r="AB8735" t="s">
        <v>93</v>
      </c>
      <c r="AC8735">
        <v>0</v>
      </c>
      <c r="AE8735">
        <v>2015</v>
      </c>
      <c r="AF8735">
        <v>5302</v>
      </c>
      <c r="AG8735">
        <v>744.27499999999998</v>
      </c>
      <c r="AH8735">
        <v>0</v>
      </c>
      <c r="AI8735">
        <v>5302</v>
      </c>
      <c r="AJ8735">
        <v>5302</v>
      </c>
      <c r="AK8735">
        <v>0</v>
      </c>
      <c r="AL8735">
        <v>0</v>
      </c>
      <c r="AM8735">
        <v>4820</v>
      </c>
      <c r="AN8735">
        <v>5784</v>
      </c>
      <c r="AO8735">
        <v>5302</v>
      </c>
      <c r="AP8735">
        <v>11</v>
      </c>
      <c r="AQ8735" t="s">
        <v>1196</v>
      </c>
      <c r="AR8735" t="s">
        <v>246</v>
      </c>
    </row>
    <row r="8736" spans="1:44" x14ac:dyDescent="0.3">
      <c r="A8736" t="s">
        <v>612</v>
      </c>
      <c r="B8736" t="s">
        <v>509</v>
      </c>
      <c r="C8736" t="s">
        <v>510</v>
      </c>
      <c r="D8736" t="s">
        <v>47</v>
      </c>
      <c r="E8736" t="s">
        <v>51</v>
      </c>
      <c r="F8736" s="1">
        <v>42329.669444444444</v>
      </c>
      <c r="G8736" t="s">
        <v>2566</v>
      </c>
      <c r="H8736" t="s">
        <v>2567</v>
      </c>
      <c r="I8736" s="1">
        <v>42329.672222222223</v>
      </c>
      <c r="J8736" s="2">
        <v>42329</v>
      </c>
      <c r="K8736" t="s">
        <v>51</v>
      </c>
      <c r="L8736" t="s">
        <v>1023</v>
      </c>
      <c r="M8736" t="s">
        <v>1024</v>
      </c>
      <c r="N8736" t="s">
        <v>273</v>
      </c>
      <c r="O8736" t="s">
        <v>90</v>
      </c>
      <c r="P8736" t="s">
        <v>274</v>
      </c>
      <c r="Q8736" t="s">
        <v>92</v>
      </c>
      <c r="R8736" t="s">
        <v>93</v>
      </c>
      <c r="S8736">
        <v>1516045758</v>
      </c>
      <c r="T8736" s="2">
        <v>42338</v>
      </c>
      <c r="U8736" s="1">
        <v>42329.672222222223</v>
      </c>
      <c r="V8736" s="2">
        <v>42336</v>
      </c>
      <c r="W8736">
        <v>0.28499999999999998</v>
      </c>
      <c r="X8736" t="s">
        <v>127</v>
      </c>
      <c r="Y8736" t="s">
        <v>674</v>
      </c>
      <c r="Z8736" s="2">
        <v>42325</v>
      </c>
      <c r="AA8736">
        <v>151662314</v>
      </c>
      <c r="AB8736" t="s">
        <v>93</v>
      </c>
      <c r="AC8736">
        <v>0</v>
      </c>
      <c r="AE8736">
        <v>2015</v>
      </c>
      <c r="AF8736">
        <v>10788</v>
      </c>
      <c r="AG8736">
        <v>744.27499999999998</v>
      </c>
      <c r="AH8736">
        <v>0</v>
      </c>
      <c r="AI8736">
        <v>10788</v>
      </c>
      <c r="AJ8736">
        <v>10788</v>
      </c>
      <c r="AK8736">
        <v>0</v>
      </c>
      <c r="AL8736">
        <v>0</v>
      </c>
      <c r="AM8736">
        <v>43262</v>
      </c>
      <c r="AN8736">
        <v>30283.4</v>
      </c>
      <c r="AO8736">
        <v>10788</v>
      </c>
      <c r="AP8736">
        <v>11</v>
      </c>
      <c r="AQ8736" t="s">
        <v>1196</v>
      </c>
      <c r="AR8736" t="s">
        <v>246</v>
      </c>
    </row>
    <row r="8737" spans="1:44" x14ac:dyDescent="0.3">
      <c r="A8737" t="s">
        <v>612</v>
      </c>
      <c r="B8737" t="s">
        <v>509</v>
      </c>
      <c r="C8737" t="s">
        <v>510</v>
      </c>
      <c r="D8737" t="s">
        <v>47</v>
      </c>
      <c r="E8737" t="s">
        <v>51</v>
      </c>
      <c r="F8737" s="1">
        <v>42329.669444444444</v>
      </c>
      <c r="G8737" t="s">
        <v>2566</v>
      </c>
      <c r="H8737" t="s">
        <v>2567</v>
      </c>
      <c r="I8737" s="1">
        <v>42329.672222222223</v>
      </c>
      <c r="J8737" s="2">
        <v>42329</v>
      </c>
      <c r="K8737" t="s">
        <v>51</v>
      </c>
      <c r="L8737" t="s">
        <v>1023</v>
      </c>
      <c r="M8737" t="s">
        <v>1024</v>
      </c>
      <c r="N8737" t="s">
        <v>273</v>
      </c>
      <c r="O8737" t="s">
        <v>90</v>
      </c>
      <c r="P8737" t="s">
        <v>274</v>
      </c>
      <c r="Q8737" t="s">
        <v>92</v>
      </c>
      <c r="R8737" t="s">
        <v>93</v>
      </c>
      <c r="S8737">
        <v>1516045758</v>
      </c>
      <c r="T8737" s="2">
        <v>42338</v>
      </c>
      <c r="U8737" s="1">
        <v>42329.672222222223</v>
      </c>
      <c r="V8737" s="2">
        <v>42336</v>
      </c>
      <c r="W8737">
        <v>0.28499999999999998</v>
      </c>
      <c r="X8737" t="s">
        <v>127</v>
      </c>
      <c r="Y8737" t="s">
        <v>297</v>
      </c>
      <c r="Z8737" s="2">
        <v>42325</v>
      </c>
      <c r="AA8737">
        <v>151662314</v>
      </c>
      <c r="AB8737" t="s">
        <v>93</v>
      </c>
      <c r="AC8737">
        <v>0</v>
      </c>
      <c r="AE8737">
        <v>2015</v>
      </c>
      <c r="AF8737">
        <v>12723</v>
      </c>
      <c r="AG8737">
        <v>744.27499999999998</v>
      </c>
      <c r="AH8737">
        <v>0</v>
      </c>
      <c r="AI8737">
        <v>12723</v>
      </c>
      <c r="AJ8737">
        <v>12723</v>
      </c>
      <c r="AK8737">
        <v>0</v>
      </c>
      <c r="AL8737">
        <v>0</v>
      </c>
      <c r="AM8737">
        <v>43262</v>
      </c>
      <c r="AN8737">
        <v>30283.4</v>
      </c>
      <c r="AO8737">
        <v>12723</v>
      </c>
      <c r="AP8737">
        <v>11</v>
      </c>
      <c r="AQ8737" t="s">
        <v>1196</v>
      </c>
      <c r="AR8737" t="s">
        <v>246</v>
      </c>
    </row>
    <row r="8738" spans="1:44" x14ac:dyDescent="0.3">
      <c r="A8738" t="s">
        <v>612</v>
      </c>
      <c r="B8738" t="s">
        <v>509</v>
      </c>
      <c r="C8738" t="s">
        <v>510</v>
      </c>
      <c r="D8738" t="s">
        <v>47</v>
      </c>
      <c r="E8738" t="s">
        <v>51</v>
      </c>
      <c r="F8738" s="1">
        <v>42329.669444444444</v>
      </c>
      <c r="G8738" t="s">
        <v>2566</v>
      </c>
      <c r="H8738" t="s">
        <v>2567</v>
      </c>
      <c r="I8738" s="1">
        <v>42329.672222222223</v>
      </c>
      <c r="J8738" s="2">
        <v>42329</v>
      </c>
      <c r="K8738" t="s">
        <v>51</v>
      </c>
      <c r="L8738" t="s">
        <v>1023</v>
      </c>
      <c r="M8738" t="s">
        <v>1024</v>
      </c>
      <c r="N8738" t="s">
        <v>273</v>
      </c>
      <c r="O8738" t="s">
        <v>90</v>
      </c>
      <c r="P8738" t="s">
        <v>274</v>
      </c>
      <c r="Q8738" t="s">
        <v>92</v>
      </c>
      <c r="R8738" t="s">
        <v>93</v>
      </c>
      <c r="S8738">
        <v>1516045758</v>
      </c>
      <c r="T8738" s="2">
        <v>42338</v>
      </c>
      <c r="U8738" s="1">
        <v>42329.672222222223</v>
      </c>
      <c r="V8738" s="2">
        <v>42336</v>
      </c>
      <c r="W8738">
        <v>0.28499999999999998</v>
      </c>
      <c r="X8738" t="s">
        <v>127</v>
      </c>
      <c r="Y8738" t="s">
        <v>675</v>
      </c>
      <c r="Z8738" s="2">
        <v>42325</v>
      </c>
      <c r="AA8738">
        <v>151662314</v>
      </c>
      <c r="AB8738" t="s">
        <v>93</v>
      </c>
      <c r="AC8738">
        <v>0</v>
      </c>
      <c r="AE8738">
        <v>2015</v>
      </c>
      <c r="AF8738">
        <v>9735</v>
      </c>
      <c r="AG8738">
        <v>744.27499999999998</v>
      </c>
      <c r="AH8738">
        <v>0</v>
      </c>
      <c r="AI8738">
        <v>9735</v>
      </c>
      <c r="AJ8738">
        <v>9735</v>
      </c>
      <c r="AK8738">
        <v>0</v>
      </c>
      <c r="AL8738">
        <v>0</v>
      </c>
      <c r="AM8738">
        <v>43262</v>
      </c>
      <c r="AN8738">
        <v>30283.4</v>
      </c>
      <c r="AO8738">
        <v>9735</v>
      </c>
      <c r="AP8738">
        <v>11</v>
      </c>
      <c r="AQ8738" t="s">
        <v>1196</v>
      </c>
      <c r="AR8738" t="s">
        <v>246</v>
      </c>
    </row>
    <row r="8739" spans="1:44" x14ac:dyDescent="0.3">
      <c r="A8739" t="s">
        <v>612</v>
      </c>
      <c r="B8739" t="s">
        <v>509</v>
      </c>
      <c r="C8739" t="s">
        <v>510</v>
      </c>
      <c r="D8739" t="s">
        <v>47</v>
      </c>
      <c r="E8739" t="s">
        <v>51</v>
      </c>
      <c r="F8739" s="1">
        <v>42329.669444444444</v>
      </c>
      <c r="G8739" t="s">
        <v>2566</v>
      </c>
      <c r="H8739" t="s">
        <v>2567</v>
      </c>
      <c r="I8739" s="1">
        <v>42329.672222222223</v>
      </c>
      <c r="J8739" s="2">
        <v>42329</v>
      </c>
      <c r="K8739" t="s">
        <v>51</v>
      </c>
      <c r="L8739" t="s">
        <v>1023</v>
      </c>
      <c r="M8739" t="s">
        <v>1024</v>
      </c>
      <c r="N8739" t="s">
        <v>273</v>
      </c>
      <c r="O8739" t="s">
        <v>90</v>
      </c>
      <c r="P8739" t="s">
        <v>274</v>
      </c>
      <c r="Q8739" t="s">
        <v>92</v>
      </c>
      <c r="R8739" t="s">
        <v>93</v>
      </c>
      <c r="S8739">
        <v>1516045758</v>
      </c>
      <c r="T8739" s="2">
        <v>42338</v>
      </c>
      <c r="U8739" s="1">
        <v>42329.672222222223</v>
      </c>
      <c r="V8739" s="2">
        <v>42336</v>
      </c>
      <c r="W8739">
        <v>0.28499999999999998</v>
      </c>
      <c r="X8739" t="s">
        <v>127</v>
      </c>
      <c r="Y8739" t="s">
        <v>1286</v>
      </c>
      <c r="Z8739" s="2">
        <v>42325</v>
      </c>
      <c r="AA8739">
        <v>151662314</v>
      </c>
      <c r="AB8739" t="s">
        <v>93</v>
      </c>
      <c r="AC8739">
        <v>0</v>
      </c>
      <c r="AE8739">
        <v>2015</v>
      </c>
      <c r="AF8739">
        <v>6253</v>
      </c>
      <c r="AG8739">
        <v>744.27499999999998</v>
      </c>
      <c r="AH8739">
        <v>0</v>
      </c>
      <c r="AI8739">
        <v>6253</v>
      </c>
      <c r="AJ8739">
        <v>6253</v>
      </c>
      <c r="AK8739">
        <v>0</v>
      </c>
      <c r="AL8739">
        <v>0</v>
      </c>
      <c r="AM8739">
        <v>43262</v>
      </c>
      <c r="AN8739">
        <v>30283.4</v>
      </c>
      <c r="AO8739">
        <v>6253</v>
      </c>
      <c r="AP8739">
        <v>11</v>
      </c>
      <c r="AQ8739" t="s">
        <v>1196</v>
      </c>
      <c r="AR8739" t="s">
        <v>246</v>
      </c>
    </row>
    <row r="8740" spans="1:44" x14ac:dyDescent="0.3">
      <c r="A8740" t="s">
        <v>612</v>
      </c>
      <c r="B8740" t="s">
        <v>509</v>
      </c>
      <c r="C8740" t="s">
        <v>510</v>
      </c>
      <c r="D8740" t="s">
        <v>47</v>
      </c>
      <c r="E8740" t="s">
        <v>51</v>
      </c>
      <c r="F8740" s="1">
        <v>42329.669444444444</v>
      </c>
      <c r="G8740" t="s">
        <v>2566</v>
      </c>
      <c r="H8740" t="s">
        <v>2567</v>
      </c>
      <c r="I8740" s="1">
        <v>42329.672222222223</v>
      </c>
      <c r="J8740" s="2">
        <v>42329</v>
      </c>
      <c r="K8740" t="s">
        <v>51</v>
      </c>
      <c r="L8740" t="s">
        <v>1023</v>
      </c>
      <c r="M8740" t="s">
        <v>1024</v>
      </c>
      <c r="N8740" t="s">
        <v>273</v>
      </c>
      <c r="O8740" t="s">
        <v>90</v>
      </c>
      <c r="P8740" t="s">
        <v>274</v>
      </c>
      <c r="Q8740" t="s">
        <v>92</v>
      </c>
      <c r="R8740" t="s">
        <v>93</v>
      </c>
      <c r="S8740">
        <v>1516045758</v>
      </c>
      <c r="T8740" s="2">
        <v>42338</v>
      </c>
      <c r="U8740" s="1">
        <v>42329.672222222223</v>
      </c>
      <c r="V8740" s="2">
        <v>42336</v>
      </c>
      <c r="W8740">
        <v>0.28499999999999998</v>
      </c>
      <c r="X8740" t="s">
        <v>127</v>
      </c>
      <c r="Y8740" t="s">
        <v>672</v>
      </c>
      <c r="Z8740" s="2">
        <v>42325</v>
      </c>
      <c r="AA8740">
        <v>151662314</v>
      </c>
      <c r="AB8740" t="s">
        <v>93</v>
      </c>
      <c r="AC8740">
        <v>0</v>
      </c>
      <c r="AE8740">
        <v>2015</v>
      </c>
      <c r="AF8740">
        <v>4899</v>
      </c>
      <c r="AG8740">
        <v>744.27499999999998</v>
      </c>
      <c r="AH8740">
        <v>0</v>
      </c>
      <c r="AI8740">
        <v>4899</v>
      </c>
      <c r="AJ8740">
        <v>4899</v>
      </c>
      <c r="AK8740">
        <v>0</v>
      </c>
      <c r="AL8740">
        <v>0</v>
      </c>
      <c r="AM8740">
        <v>43262</v>
      </c>
      <c r="AN8740">
        <v>30283.4</v>
      </c>
      <c r="AO8740">
        <v>4899</v>
      </c>
      <c r="AP8740">
        <v>11</v>
      </c>
      <c r="AQ8740" t="s">
        <v>1196</v>
      </c>
      <c r="AR8740" t="s">
        <v>246</v>
      </c>
    </row>
    <row r="8741" spans="1:44" x14ac:dyDescent="0.3">
      <c r="A8741" t="s">
        <v>612</v>
      </c>
      <c r="B8741" t="s">
        <v>509</v>
      </c>
      <c r="C8741" t="s">
        <v>510</v>
      </c>
      <c r="D8741" t="s">
        <v>47</v>
      </c>
      <c r="E8741" t="s">
        <v>51</v>
      </c>
      <c r="F8741" s="1">
        <v>42329.669444444444</v>
      </c>
      <c r="G8741" t="s">
        <v>2566</v>
      </c>
      <c r="H8741" t="s">
        <v>2567</v>
      </c>
      <c r="I8741" s="1">
        <v>42329.672222222223</v>
      </c>
      <c r="J8741" s="2">
        <v>42329</v>
      </c>
      <c r="K8741" t="s">
        <v>51</v>
      </c>
      <c r="L8741" t="s">
        <v>1023</v>
      </c>
      <c r="M8741" t="s">
        <v>1024</v>
      </c>
      <c r="N8741" t="s">
        <v>273</v>
      </c>
      <c r="O8741" t="s">
        <v>90</v>
      </c>
      <c r="P8741" t="s">
        <v>274</v>
      </c>
      <c r="Q8741" t="s">
        <v>92</v>
      </c>
      <c r="R8741" t="s">
        <v>93</v>
      </c>
      <c r="S8741">
        <v>1516045758</v>
      </c>
      <c r="T8741" s="2">
        <v>42338</v>
      </c>
      <c r="U8741" s="1">
        <v>42329.672222222223</v>
      </c>
      <c r="V8741" s="2">
        <v>42336</v>
      </c>
      <c r="W8741">
        <v>0.28499999999999998</v>
      </c>
      <c r="X8741" t="s">
        <v>127</v>
      </c>
      <c r="Y8741" t="s">
        <v>673</v>
      </c>
      <c r="Z8741" s="2">
        <v>42325</v>
      </c>
      <c r="AA8741">
        <v>151662314</v>
      </c>
      <c r="AB8741" t="s">
        <v>93</v>
      </c>
      <c r="AC8741">
        <v>0</v>
      </c>
      <c r="AE8741">
        <v>2015</v>
      </c>
      <c r="AF8741">
        <v>224</v>
      </c>
      <c r="AG8741">
        <v>744.27499999999998</v>
      </c>
      <c r="AH8741">
        <v>0</v>
      </c>
      <c r="AI8741">
        <v>224</v>
      </c>
      <c r="AJ8741">
        <v>224</v>
      </c>
      <c r="AK8741">
        <v>0</v>
      </c>
      <c r="AL8741">
        <v>0</v>
      </c>
      <c r="AM8741">
        <v>43262</v>
      </c>
      <c r="AN8741">
        <v>30283.4</v>
      </c>
      <c r="AO8741">
        <v>224</v>
      </c>
      <c r="AP8741">
        <v>11</v>
      </c>
      <c r="AQ8741" t="s">
        <v>1196</v>
      </c>
      <c r="AR8741" t="s">
        <v>246</v>
      </c>
    </row>
    <row r="8742" spans="1:44" x14ac:dyDescent="0.3">
      <c r="A8742" t="s">
        <v>612</v>
      </c>
      <c r="B8742" t="s">
        <v>509</v>
      </c>
      <c r="C8742" t="s">
        <v>510</v>
      </c>
      <c r="D8742" t="s">
        <v>47</v>
      </c>
      <c r="E8742" t="s">
        <v>51</v>
      </c>
      <c r="F8742" s="1">
        <v>42329.669444444444</v>
      </c>
      <c r="G8742" t="s">
        <v>2566</v>
      </c>
      <c r="H8742" t="s">
        <v>2567</v>
      </c>
      <c r="I8742" s="1">
        <v>42329.672222222223</v>
      </c>
      <c r="J8742" s="2">
        <v>42329</v>
      </c>
      <c r="K8742" t="s">
        <v>51</v>
      </c>
      <c r="L8742" t="s">
        <v>1023</v>
      </c>
      <c r="M8742" t="s">
        <v>1024</v>
      </c>
      <c r="N8742" t="s">
        <v>273</v>
      </c>
      <c r="O8742" t="s">
        <v>90</v>
      </c>
      <c r="P8742" t="s">
        <v>274</v>
      </c>
      <c r="Q8742" t="s">
        <v>92</v>
      </c>
      <c r="R8742" t="s">
        <v>93</v>
      </c>
      <c r="S8742">
        <v>1516045758</v>
      </c>
      <c r="T8742" s="2">
        <v>42338</v>
      </c>
      <c r="U8742" s="1">
        <v>42329.672222222223</v>
      </c>
      <c r="V8742" s="2">
        <v>42336</v>
      </c>
      <c r="W8742">
        <v>0.28499999999999998</v>
      </c>
      <c r="X8742" t="s">
        <v>127</v>
      </c>
      <c r="Y8742" t="s">
        <v>2130</v>
      </c>
      <c r="Z8742" s="2">
        <v>42325</v>
      </c>
      <c r="AA8742">
        <v>151662314</v>
      </c>
      <c r="AB8742" t="s">
        <v>93</v>
      </c>
      <c r="AC8742">
        <v>0</v>
      </c>
      <c r="AE8742">
        <v>2015</v>
      </c>
      <c r="AF8742">
        <v>3058</v>
      </c>
      <c r="AG8742">
        <v>744.27499999999998</v>
      </c>
      <c r="AH8742">
        <v>0</v>
      </c>
      <c r="AI8742">
        <v>3058</v>
      </c>
      <c r="AJ8742">
        <v>3058</v>
      </c>
      <c r="AK8742">
        <v>0</v>
      </c>
      <c r="AL8742">
        <v>0</v>
      </c>
      <c r="AM8742">
        <v>43262</v>
      </c>
      <c r="AN8742">
        <v>30283.4</v>
      </c>
      <c r="AO8742">
        <v>3058</v>
      </c>
      <c r="AP8742">
        <v>11</v>
      </c>
      <c r="AQ8742" t="s">
        <v>1196</v>
      </c>
      <c r="AR8742" t="s">
        <v>246</v>
      </c>
    </row>
    <row r="8743" spans="1:44" x14ac:dyDescent="0.3">
      <c r="A8743" t="s">
        <v>44</v>
      </c>
      <c r="B8743" t="s">
        <v>742</v>
      </c>
      <c r="C8743" t="s">
        <v>743</v>
      </c>
      <c r="D8743" t="s">
        <v>112</v>
      </c>
      <c r="E8743" t="s">
        <v>51</v>
      </c>
      <c r="F8743" s="1">
        <v>42329.606249999997</v>
      </c>
      <c r="G8743" t="s">
        <v>251</v>
      </c>
      <c r="H8743" t="s">
        <v>252</v>
      </c>
      <c r="I8743" s="1">
        <v>42329.624305555553</v>
      </c>
      <c r="J8743" s="2">
        <v>42329</v>
      </c>
      <c r="K8743" t="s">
        <v>186</v>
      </c>
      <c r="L8743" t="s">
        <v>573</v>
      </c>
      <c r="M8743" t="s">
        <v>574</v>
      </c>
      <c r="N8743" t="s">
        <v>253</v>
      </c>
      <c r="O8743" t="s">
        <v>253</v>
      </c>
      <c r="P8743" t="s">
        <v>254</v>
      </c>
      <c r="Q8743" t="s">
        <v>254</v>
      </c>
      <c r="R8743" t="s">
        <v>255</v>
      </c>
      <c r="S8743">
        <v>1516045896</v>
      </c>
      <c r="T8743" s="2">
        <v>42328</v>
      </c>
      <c r="U8743" s="1">
        <v>42329.624305555553</v>
      </c>
      <c r="V8743" s="2">
        <v>42336</v>
      </c>
      <c r="W8743">
        <v>0.65</v>
      </c>
      <c r="X8743" t="s">
        <v>57</v>
      </c>
      <c r="Y8743" t="s">
        <v>104</v>
      </c>
      <c r="Z8743" s="2">
        <v>42325</v>
      </c>
      <c r="AA8743">
        <v>151656507</v>
      </c>
      <c r="AB8743" t="s">
        <v>255</v>
      </c>
      <c r="AC8743">
        <v>0</v>
      </c>
      <c r="AE8743">
        <v>2015</v>
      </c>
      <c r="AF8743">
        <v>19440</v>
      </c>
      <c r="AG8743">
        <v>1403</v>
      </c>
      <c r="AH8743">
        <v>0</v>
      </c>
      <c r="AI8743">
        <v>19440</v>
      </c>
      <c r="AJ8743">
        <v>19440</v>
      </c>
      <c r="AK8743">
        <v>0</v>
      </c>
      <c r="AL8743">
        <v>0</v>
      </c>
      <c r="AM8743">
        <v>17109</v>
      </c>
      <c r="AN8743">
        <v>22241.7</v>
      </c>
      <c r="AO8743">
        <v>18820</v>
      </c>
      <c r="AP8743">
        <v>11</v>
      </c>
      <c r="AQ8743" t="s">
        <v>1196</v>
      </c>
      <c r="AR8743" t="s">
        <v>246</v>
      </c>
    </row>
    <row r="8744" spans="1:44" x14ac:dyDescent="0.3">
      <c r="A8744" t="s">
        <v>158</v>
      </c>
      <c r="D8744" t="s">
        <v>237</v>
      </c>
      <c r="E8744" t="s">
        <v>48</v>
      </c>
      <c r="F8744" s="1">
        <v>42329.243055555555</v>
      </c>
      <c r="G8744" t="s">
        <v>1240</v>
      </c>
      <c r="H8744" t="s">
        <v>1241</v>
      </c>
      <c r="I8744" s="1">
        <v>42329.257638888892</v>
      </c>
      <c r="J8744" s="2">
        <v>42329</v>
      </c>
      <c r="K8744" t="s">
        <v>186</v>
      </c>
      <c r="L8744" t="s">
        <v>349</v>
      </c>
      <c r="M8744" t="s">
        <v>350</v>
      </c>
      <c r="N8744" t="s">
        <v>576</v>
      </c>
      <c r="O8744" t="s">
        <v>190</v>
      </c>
      <c r="P8744" t="s">
        <v>373</v>
      </c>
      <c r="Q8744" t="s">
        <v>192</v>
      </c>
      <c r="R8744" t="s">
        <v>193</v>
      </c>
      <c r="T8744" s="2">
        <v>42334</v>
      </c>
      <c r="U8744" s="1">
        <v>42329.257638888892</v>
      </c>
      <c r="V8744" s="2"/>
      <c r="W8744">
        <v>8.1600000000000006E-2</v>
      </c>
      <c r="X8744" t="s">
        <v>194</v>
      </c>
      <c r="Y8744" t="s">
        <v>104</v>
      </c>
      <c r="Z8744" s="2">
        <v>42326</v>
      </c>
      <c r="AA8744">
        <v>151656530</v>
      </c>
      <c r="AB8744" t="s">
        <v>193</v>
      </c>
      <c r="AC8744">
        <v>11850</v>
      </c>
      <c r="AE8744">
        <v>2015</v>
      </c>
      <c r="AF8744">
        <v>15400</v>
      </c>
      <c r="AG8744">
        <v>755.55</v>
      </c>
      <c r="AH8744">
        <v>0</v>
      </c>
      <c r="AI8744">
        <v>15400</v>
      </c>
      <c r="AJ8744">
        <v>15400</v>
      </c>
      <c r="AK8744">
        <v>0</v>
      </c>
      <c r="AL8744">
        <v>1400</v>
      </c>
      <c r="AM8744">
        <v>23584</v>
      </c>
      <c r="AN8744">
        <v>291934.53999999998</v>
      </c>
      <c r="AO8744">
        <v>27250</v>
      </c>
      <c r="AP8744">
        <v>11</v>
      </c>
      <c r="AQ8744" t="s">
        <v>1196</v>
      </c>
      <c r="AR8744" t="s">
        <v>246</v>
      </c>
    </row>
    <row r="8745" spans="1:44" x14ac:dyDescent="0.3">
      <c r="A8745" t="s">
        <v>158</v>
      </c>
      <c r="D8745" t="s">
        <v>237</v>
      </c>
      <c r="E8745" t="s">
        <v>48</v>
      </c>
      <c r="F8745" s="1">
        <v>42329.399305555555</v>
      </c>
      <c r="G8745" t="s">
        <v>100</v>
      </c>
      <c r="H8745" t="s">
        <v>101</v>
      </c>
      <c r="I8745" s="1">
        <v>42329.432638888888</v>
      </c>
      <c r="J8745" s="2">
        <v>42329</v>
      </c>
      <c r="K8745" t="s">
        <v>186</v>
      </c>
      <c r="L8745" t="s">
        <v>349</v>
      </c>
      <c r="M8745" t="s">
        <v>350</v>
      </c>
      <c r="N8745" t="s">
        <v>76</v>
      </c>
      <c r="P8745" t="s">
        <v>77</v>
      </c>
      <c r="R8745" t="s">
        <v>78</v>
      </c>
      <c r="T8745" s="2">
        <v>42334</v>
      </c>
      <c r="U8745" s="1">
        <v>42329.432638888888</v>
      </c>
      <c r="V8745" s="2"/>
      <c r="W8745">
        <v>8.1600000000000006E-2</v>
      </c>
      <c r="X8745" t="s">
        <v>79</v>
      </c>
      <c r="Y8745" t="s">
        <v>104</v>
      </c>
      <c r="Z8745" s="2">
        <v>42326</v>
      </c>
      <c r="AA8745">
        <v>151656531</v>
      </c>
      <c r="AB8745" t="s">
        <v>78</v>
      </c>
      <c r="AC8745">
        <v>0</v>
      </c>
      <c r="AE8745">
        <v>2015</v>
      </c>
      <c r="AF8745">
        <v>16200</v>
      </c>
      <c r="AG8745">
        <v>1403</v>
      </c>
      <c r="AH8745">
        <v>0</v>
      </c>
      <c r="AI8745">
        <v>16200</v>
      </c>
      <c r="AJ8745">
        <v>16200</v>
      </c>
      <c r="AK8745">
        <v>0</v>
      </c>
      <c r="AL8745">
        <v>0</v>
      </c>
      <c r="AM8745">
        <v>23584</v>
      </c>
      <c r="AN8745">
        <v>291934.53999999998</v>
      </c>
      <c r="AO8745">
        <v>27250</v>
      </c>
      <c r="AP8745">
        <v>11</v>
      </c>
      <c r="AQ8745" t="s">
        <v>1196</v>
      </c>
      <c r="AR8745" t="s">
        <v>246</v>
      </c>
    </row>
    <row r="8746" spans="1:44" x14ac:dyDescent="0.3">
      <c r="A8746" t="s">
        <v>158</v>
      </c>
      <c r="D8746" t="s">
        <v>237</v>
      </c>
      <c r="E8746" t="s">
        <v>48</v>
      </c>
      <c r="F8746" s="1">
        <v>42329.399305555555</v>
      </c>
      <c r="G8746" t="s">
        <v>105</v>
      </c>
      <c r="H8746" t="s">
        <v>106</v>
      </c>
      <c r="I8746" s="1">
        <v>42329.432638888888</v>
      </c>
      <c r="J8746" s="2">
        <v>42329</v>
      </c>
      <c r="K8746" t="s">
        <v>186</v>
      </c>
      <c r="L8746" t="s">
        <v>349</v>
      </c>
      <c r="M8746" t="s">
        <v>350</v>
      </c>
      <c r="N8746" t="s">
        <v>82</v>
      </c>
      <c r="O8746" t="s">
        <v>82</v>
      </c>
      <c r="P8746" t="s">
        <v>83</v>
      </c>
      <c r="Q8746" t="s">
        <v>83</v>
      </c>
      <c r="R8746" t="s">
        <v>84</v>
      </c>
      <c r="T8746" s="2">
        <v>42334</v>
      </c>
      <c r="U8746" s="1">
        <v>42329.432638888888</v>
      </c>
      <c r="V8746" s="2"/>
      <c r="W8746">
        <v>8.1600000000000006E-2</v>
      </c>
      <c r="X8746" t="s">
        <v>79</v>
      </c>
      <c r="Y8746" t="s">
        <v>104</v>
      </c>
      <c r="Z8746" s="2">
        <v>42326</v>
      </c>
      <c r="AA8746">
        <v>151656531</v>
      </c>
      <c r="AB8746" t="s">
        <v>84</v>
      </c>
      <c r="AC8746">
        <v>0</v>
      </c>
      <c r="AD8746">
        <v>16200</v>
      </c>
      <c r="AE8746">
        <v>2015</v>
      </c>
      <c r="AF8746">
        <v>16200</v>
      </c>
      <c r="AG8746">
        <v>1403</v>
      </c>
      <c r="AH8746">
        <v>0</v>
      </c>
      <c r="AI8746">
        <v>16200</v>
      </c>
      <c r="AJ8746">
        <v>16200</v>
      </c>
      <c r="AK8746">
        <v>0</v>
      </c>
      <c r="AL8746">
        <v>0</v>
      </c>
      <c r="AM8746">
        <v>23584</v>
      </c>
      <c r="AN8746">
        <v>291934.53999999998</v>
      </c>
      <c r="AO8746">
        <v>27250</v>
      </c>
      <c r="AP8746">
        <v>11</v>
      </c>
      <c r="AQ8746" t="s">
        <v>1196</v>
      </c>
      <c r="AR8746" t="s">
        <v>246</v>
      </c>
    </row>
    <row r="8747" spans="1:44" x14ac:dyDescent="0.3">
      <c r="A8747" t="s">
        <v>158</v>
      </c>
      <c r="D8747" t="s">
        <v>237</v>
      </c>
      <c r="E8747" t="s">
        <v>48</v>
      </c>
      <c r="F8747" s="1">
        <v>42329.927083333336</v>
      </c>
      <c r="G8747" t="s">
        <v>1240</v>
      </c>
      <c r="H8747" t="s">
        <v>1241</v>
      </c>
      <c r="I8747" s="1">
        <v>42329.947916666664</v>
      </c>
      <c r="J8747" s="2">
        <v>42329</v>
      </c>
      <c r="K8747" t="s">
        <v>186</v>
      </c>
      <c r="L8747" t="s">
        <v>349</v>
      </c>
      <c r="M8747" t="s">
        <v>350</v>
      </c>
      <c r="N8747" t="s">
        <v>576</v>
      </c>
      <c r="O8747" t="s">
        <v>190</v>
      </c>
      <c r="P8747" t="s">
        <v>373</v>
      </c>
      <c r="Q8747" t="s">
        <v>192</v>
      </c>
      <c r="R8747" t="s">
        <v>193</v>
      </c>
      <c r="T8747" s="2">
        <v>42334</v>
      </c>
      <c r="U8747" s="1">
        <v>42329.947916666664</v>
      </c>
      <c r="V8747" s="2"/>
      <c r="W8747">
        <v>8.1600000000000006E-2</v>
      </c>
      <c r="X8747" t="s">
        <v>194</v>
      </c>
      <c r="Y8747" t="s">
        <v>104</v>
      </c>
      <c r="Z8747" s="2">
        <v>42326</v>
      </c>
      <c r="AA8747">
        <v>151656530</v>
      </c>
      <c r="AB8747" t="s">
        <v>193</v>
      </c>
      <c r="AC8747">
        <v>0</v>
      </c>
      <c r="AE8747">
        <v>2015</v>
      </c>
      <c r="AF8747">
        <v>15400</v>
      </c>
      <c r="AG8747">
        <v>755.55</v>
      </c>
      <c r="AH8747">
        <v>0</v>
      </c>
      <c r="AI8747">
        <v>15400</v>
      </c>
      <c r="AJ8747">
        <v>30800</v>
      </c>
      <c r="AK8747">
        <v>0</v>
      </c>
      <c r="AL8747">
        <v>1400</v>
      </c>
      <c r="AM8747">
        <v>23584</v>
      </c>
      <c r="AN8747">
        <v>291934.53999999998</v>
      </c>
      <c r="AO8747">
        <v>27250</v>
      </c>
      <c r="AP8747">
        <v>11</v>
      </c>
      <c r="AQ8747" t="s">
        <v>1196</v>
      </c>
      <c r="AR8747" t="s">
        <v>246</v>
      </c>
    </row>
    <row r="8748" spans="1:44" x14ac:dyDescent="0.3">
      <c r="A8748" t="s">
        <v>158</v>
      </c>
      <c r="B8748" t="s">
        <v>1385</v>
      </c>
      <c r="C8748" t="s">
        <v>1386</v>
      </c>
      <c r="D8748" t="s">
        <v>237</v>
      </c>
      <c r="E8748" t="s">
        <v>51</v>
      </c>
      <c r="F8748" s="1">
        <v>42329.628472222219</v>
      </c>
      <c r="G8748" t="s">
        <v>251</v>
      </c>
      <c r="H8748" t="s">
        <v>252</v>
      </c>
      <c r="I8748" s="1">
        <v>42329.634027777778</v>
      </c>
      <c r="J8748" s="2">
        <v>42329</v>
      </c>
      <c r="K8748" t="s">
        <v>186</v>
      </c>
      <c r="L8748" t="s">
        <v>3613</v>
      </c>
      <c r="M8748" t="s">
        <v>3614</v>
      </c>
      <c r="N8748" t="s">
        <v>253</v>
      </c>
      <c r="O8748" t="s">
        <v>253</v>
      </c>
      <c r="P8748" t="s">
        <v>254</v>
      </c>
      <c r="Q8748" t="s">
        <v>254</v>
      </c>
      <c r="R8748" t="s">
        <v>255</v>
      </c>
      <c r="S8748">
        <v>1516045804</v>
      </c>
      <c r="T8748" s="2">
        <v>42334</v>
      </c>
      <c r="U8748" s="1">
        <v>42329.634027777778</v>
      </c>
      <c r="V8748" s="2"/>
      <c r="W8748">
        <v>8.5000000000000006E-2</v>
      </c>
      <c r="X8748" t="s">
        <v>57</v>
      </c>
      <c r="Y8748" t="s">
        <v>104</v>
      </c>
      <c r="Z8748" s="2">
        <v>42326</v>
      </c>
      <c r="AA8748">
        <v>151656543</v>
      </c>
      <c r="AB8748" t="s">
        <v>255</v>
      </c>
      <c r="AC8748">
        <v>0</v>
      </c>
      <c r="AE8748">
        <v>2015</v>
      </c>
      <c r="AF8748">
        <v>8880</v>
      </c>
      <c r="AG8748">
        <v>1403</v>
      </c>
      <c r="AH8748">
        <v>0</v>
      </c>
      <c r="AI8748">
        <v>8880</v>
      </c>
      <c r="AJ8748">
        <v>8880</v>
      </c>
      <c r="AK8748">
        <v>0</v>
      </c>
      <c r="AL8748">
        <v>0</v>
      </c>
      <c r="AM8748">
        <v>642</v>
      </c>
      <c r="AN8748">
        <v>5019.16</v>
      </c>
      <c r="AO8748">
        <v>8860</v>
      </c>
      <c r="AP8748">
        <v>11</v>
      </c>
      <c r="AQ8748" t="s">
        <v>1196</v>
      </c>
      <c r="AR8748" t="s">
        <v>246</v>
      </c>
    </row>
    <row r="8749" spans="1:44" x14ac:dyDescent="0.3">
      <c r="A8749" t="s">
        <v>158</v>
      </c>
      <c r="B8749" t="s">
        <v>1385</v>
      </c>
      <c r="C8749" t="s">
        <v>1386</v>
      </c>
      <c r="D8749" t="s">
        <v>237</v>
      </c>
      <c r="E8749" t="s">
        <v>51</v>
      </c>
      <c r="F8749" s="1">
        <v>42329.649305555555</v>
      </c>
      <c r="G8749" t="s">
        <v>251</v>
      </c>
      <c r="H8749" t="s">
        <v>252</v>
      </c>
      <c r="I8749" s="1">
        <v>42329.65</v>
      </c>
      <c r="J8749" s="2">
        <v>42329</v>
      </c>
      <c r="K8749" t="s">
        <v>186</v>
      </c>
      <c r="L8749" t="s">
        <v>2619</v>
      </c>
      <c r="M8749" t="s">
        <v>2620</v>
      </c>
      <c r="N8749" t="s">
        <v>253</v>
      </c>
      <c r="O8749" t="s">
        <v>253</v>
      </c>
      <c r="P8749" t="s">
        <v>254</v>
      </c>
      <c r="Q8749" t="s">
        <v>254</v>
      </c>
      <c r="R8749" t="s">
        <v>255</v>
      </c>
      <c r="S8749">
        <v>1516045802</v>
      </c>
      <c r="T8749" s="2">
        <v>42334</v>
      </c>
      <c r="U8749" s="1">
        <v>42329.65</v>
      </c>
      <c r="V8749" s="2"/>
      <c r="W8749">
        <v>0.06</v>
      </c>
      <c r="X8749" t="s">
        <v>57</v>
      </c>
      <c r="Y8749" t="s">
        <v>1942</v>
      </c>
      <c r="Z8749" s="2">
        <v>42326</v>
      </c>
      <c r="AA8749">
        <v>151656557</v>
      </c>
      <c r="AB8749" t="s">
        <v>255</v>
      </c>
      <c r="AC8749">
        <v>0</v>
      </c>
      <c r="AE8749">
        <v>2015</v>
      </c>
      <c r="AF8749">
        <v>900</v>
      </c>
      <c r="AG8749">
        <v>1403</v>
      </c>
      <c r="AH8749">
        <v>0</v>
      </c>
      <c r="AI8749">
        <v>900</v>
      </c>
      <c r="AJ8749">
        <v>900</v>
      </c>
      <c r="AK8749">
        <v>0</v>
      </c>
      <c r="AL8749">
        <v>0</v>
      </c>
      <c r="AM8749">
        <v>397</v>
      </c>
      <c r="AN8749">
        <v>2586.46</v>
      </c>
      <c r="AO8749">
        <v>936</v>
      </c>
      <c r="AP8749">
        <v>11</v>
      </c>
      <c r="AQ8749" t="s">
        <v>1196</v>
      </c>
      <c r="AR8749" t="s">
        <v>246</v>
      </c>
    </row>
    <row r="8750" spans="1:44" x14ac:dyDescent="0.3">
      <c r="A8750" t="s">
        <v>158</v>
      </c>
      <c r="B8750" t="s">
        <v>1385</v>
      </c>
      <c r="C8750" t="s">
        <v>1386</v>
      </c>
      <c r="D8750" t="s">
        <v>237</v>
      </c>
      <c r="E8750" t="s">
        <v>51</v>
      </c>
      <c r="F8750" s="1">
        <v>42329.649305555555</v>
      </c>
      <c r="G8750" t="s">
        <v>251</v>
      </c>
      <c r="H8750" t="s">
        <v>252</v>
      </c>
      <c r="I8750" s="1">
        <v>42329.65</v>
      </c>
      <c r="J8750" s="2">
        <v>42329</v>
      </c>
      <c r="K8750" t="s">
        <v>186</v>
      </c>
      <c r="L8750" t="s">
        <v>2619</v>
      </c>
      <c r="M8750" t="s">
        <v>2620</v>
      </c>
      <c r="N8750" t="s">
        <v>253</v>
      </c>
      <c r="O8750" t="s">
        <v>253</v>
      </c>
      <c r="P8750" t="s">
        <v>254</v>
      </c>
      <c r="Q8750" t="s">
        <v>254</v>
      </c>
      <c r="R8750" t="s">
        <v>255</v>
      </c>
      <c r="S8750">
        <v>1516045802</v>
      </c>
      <c r="T8750" s="2">
        <v>42334</v>
      </c>
      <c r="U8750" s="1">
        <v>42329.65</v>
      </c>
      <c r="V8750" s="2"/>
      <c r="W8750">
        <v>0.06</v>
      </c>
      <c r="X8750" t="s">
        <v>57</v>
      </c>
      <c r="Y8750" t="s">
        <v>1943</v>
      </c>
      <c r="Z8750" s="2">
        <v>42326</v>
      </c>
      <c r="AA8750">
        <v>151656557</v>
      </c>
      <c r="AB8750" t="s">
        <v>255</v>
      </c>
      <c r="AC8750">
        <v>0</v>
      </c>
      <c r="AE8750">
        <v>2015</v>
      </c>
      <c r="AF8750">
        <v>900</v>
      </c>
      <c r="AG8750">
        <v>1403</v>
      </c>
      <c r="AH8750">
        <v>0</v>
      </c>
      <c r="AI8750">
        <v>900</v>
      </c>
      <c r="AJ8750">
        <v>900</v>
      </c>
      <c r="AK8750">
        <v>0</v>
      </c>
      <c r="AL8750">
        <v>0</v>
      </c>
      <c r="AM8750">
        <v>397</v>
      </c>
      <c r="AN8750">
        <v>2586.46</v>
      </c>
      <c r="AO8750">
        <v>756</v>
      </c>
      <c r="AP8750">
        <v>11</v>
      </c>
      <c r="AQ8750" t="s">
        <v>1196</v>
      </c>
      <c r="AR8750" t="s">
        <v>246</v>
      </c>
    </row>
    <row r="8751" spans="1:44" x14ac:dyDescent="0.3">
      <c r="A8751" t="s">
        <v>158</v>
      </c>
      <c r="B8751" t="s">
        <v>1385</v>
      </c>
      <c r="C8751" t="s">
        <v>1386</v>
      </c>
      <c r="D8751" t="s">
        <v>237</v>
      </c>
      <c r="E8751" t="s">
        <v>51</v>
      </c>
      <c r="F8751" s="1">
        <v>42329.649305555555</v>
      </c>
      <c r="G8751" t="s">
        <v>251</v>
      </c>
      <c r="H8751" t="s">
        <v>252</v>
      </c>
      <c r="I8751" s="1">
        <v>42329.65</v>
      </c>
      <c r="J8751" s="2">
        <v>42329</v>
      </c>
      <c r="K8751" t="s">
        <v>186</v>
      </c>
      <c r="L8751" t="s">
        <v>2619</v>
      </c>
      <c r="M8751" t="s">
        <v>2620</v>
      </c>
      <c r="N8751" t="s">
        <v>253</v>
      </c>
      <c r="O8751" t="s">
        <v>253</v>
      </c>
      <c r="P8751" t="s">
        <v>254</v>
      </c>
      <c r="Q8751" t="s">
        <v>254</v>
      </c>
      <c r="R8751" t="s">
        <v>255</v>
      </c>
      <c r="S8751">
        <v>1516045802</v>
      </c>
      <c r="T8751" s="2">
        <v>42334</v>
      </c>
      <c r="U8751" s="1">
        <v>42329.65</v>
      </c>
      <c r="V8751" s="2"/>
      <c r="W8751">
        <v>0.06</v>
      </c>
      <c r="X8751" t="s">
        <v>57</v>
      </c>
      <c r="Y8751" t="s">
        <v>1944</v>
      </c>
      <c r="Z8751" s="2">
        <v>42326</v>
      </c>
      <c r="AA8751">
        <v>151656557</v>
      </c>
      <c r="AB8751" t="s">
        <v>255</v>
      </c>
      <c r="AC8751">
        <v>0</v>
      </c>
      <c r="AE8751">
        <v>2015</v>
      </c>
      <c r="AF8751">
        <v>450</v>
      </c>
      <c r="AG8751">
        <v>1403</v>
      </c>
      <c r="AH8751">
        <v>0</v>
      </c>
      <c r="AI8751">
        <v>450</v>
      </c>
      <c r="AJ8751">
        <v>450</v>
      </c>
      <c r="AK8751">
        <v>0</v>
      </c>
      <c r="AL8751">
        <v>0</v>
      </c>
      <c r="AM8751">
        <v>397</v>
      </c>
      <c r="AN8751">
        <v>2586.46</v>
      </c>
      <c r="AO8751">
        <v>525</v>
      </c>
      <c r="AP8751">
        <v>11</v>
      </c>
      <c r="AQ8751" t="s">
        <v>1196</v>
      </c>
      <c r="AR8751" t="s">
        <v>246</v>
      </c>
    </row>
    <row r="8752" spans="1:44" x14ac:dyDescent="0.3">
      <c r="A8752" t="s">
        <v>158</v>
      </c>
      <c r="B8752" t="s">
        <v>1385</v>
      </c>
      <c r="C8752" t="s">
        <v>1386</v>
      </c>
      <c r="D8752" t="s">
        <v>237</v>
      </c>
      <c r="E8752" t="s">
        <v>51</v>
      </c>
      <c r="F8752" s="1">
        <v>42329.649305555555</v>
      </c>
      <c r="G8752" t="s">
        <v>251</v>
      </c>
      <c r="H8752" t="s">
        <v>252</v>
      </c>
      <c r="I8752" s="1">
        <v>42329.65</v>
      </c>
      <c r="J8752" s="2">
        <v>42329</v>
      </c>
      <c r="K8752" t="s">
        <v>186</v>
      </c>
      <c r="L8752" t="s">
        <v>2619</v>
      </c>
      <c r="M8752" t="s">
        <v>2620</v>
      </c>
      <c r="N8752" t="s">
        <v>253</v>
      </c>
      <c r="O8752" t="s">
        <v>253</v>
      </c>
      <c r="P8752" t="s">
        <v>254</v>
      </c>
      <c r="Q8752" t="s">
        <v>254</v>
      </c>
      <c r="R8752" t="s">
        <v>255</v>
      </c>
      <c r="S8752">
        <v>1516045802</v>
      </c>
      <c r="T8752" s="2">
        <v>42334</v>
      </c>
      <c r="U8752" s="1">
        <v>42329.65</v>
      </c>
      <c r="V8752" s="2"/>
      <c r="W8752">
        <v>0.06</v>
      </c>
      <c r="X8752" t="s">
        <v>57</v>
      </c>
      <c r="Y8752" t="s">
        <v>1945</v>
      </c>
      <c r="Z8752" s="2">
        <v>42326</v>
      </c>
      <c r="AA8752">
        <v>151656557</v>
      </c>
      <c r="AB8752" t="s">
        <v>255</v>
      </c>
      <c r="AC8752">
        <v>0</v>
      </c>
      <c r="AE8752">
        <v>2015</v>
      </c>
      <c r="AF8752">
        <v>450</v>
      </c>
      <c r="AG8752">
        <v>1403</v>
      </c>
      <c r="AH8752">
        <v>0</v>
      </c>
      <c r="AI8752">
        <v>450</v>
      </c>
      <c r="AJ8752">
        <v>450</v>
      </c>
      <c r="AK8752">
        <v>0</v>
      </c>
      <c r="AL8752">
        <v>0</v>
      </c>
      <c r="AM8752">
        <v>397</v>
      </c>
      <c r="AN8752">
        <v>2586.46</v>
      </c>
      <c r="AO8752">
        <v>525</v>
      </c>
      <c r="AP8752">
        <v>11</v>
      </c>
      <c r="AQ8752" t="s">
        <v>1196</v>
      </c>
      <c r="AR8752" t="s">
        <v>246</v>
      </c>
    </row>
    <row r="8753" spans="1:44" x14ac:dyDescent="0.3">
      <c r="A8753" t="s">
        <v>158</v>
      </c>
      <c r="B8753" t="s">
        <v>1385</v>
      </c>
      <c r="C8753" t="s">
        <v>1386</v>
      </c>
      <c r="D8753" t="s">
        <v>237</v>
      </c>
      <c r="E8753" t="s">
        <v>51</v>
      </c>
      <c r="F8753" s="1">
        <v>42329.649305555555</v>
      </c>
      <c r="G8753" t="s">
        <v>251</v>
      </c>
      <c r="H8753" t="s">
        <v>252</v>
      </c>
      <c r="I8753" s="1">
        <v>42329.65</v>
      </c>
      <c r="J8753" s="2">
        <v>42329</v>
      </c>
      <c r="K8753" t="s">
        <v>186</v>
      </c>
      <c r="L8753" t="s">
        <v>2619</v>
      </c>
      <c r="M8753" t="s">
        <v>2620</v>
      </c>
      <c r="N8753" t="s">
        <v>253</v>
      </c>
      <c r="O8753" t="s">
        <v>253</v>
      </c>
      <c r="P8753" t="s">
        <v>254</v>
      </c>
      <c r="Q8753" t="s">
        <v>254</v>
      </c>
      <c r="R8753" t="s">
        <v>255</v>
      </c>
      <c r="S8753">
        <v>1516045802</v>
      </c>
      <c r="T8753" s="2">
        <v>42334</v>
      </c>
      <c r="U8753" s="1">
        <v>42329.65</v>
      </c>
      <c r="V8753" s="2"/>
      <c r="W8753">
        <v>0.06</v>
      </c>
      <c r="X8753" t="s">
        <v>57</v>
      </c>
      <c r="Y8753" t="s">
        <v>1946</v>
      </c>
      <c r="Z8753" s="2">
        <v>42326</v>
      </c>
      <c r="AA8753">
        <v>151656557</v>
      </c>
      <c r="AB8753" t="s">
        <v>255</v>
      </c>
      <c r="AC8753">
        <v>0</v>
      </c>
      <c r="AE8753">
        <v>2015</v>
      </c>
      <c r="AF8753">
        <v>450</v>
      </c>
      <c r="AG8753">
        <v>1403</v>
      </c>
      <c r="AH8753">
        <v>0</v>
      </c>
      <c r="AI8753">
        <v>450</v>
      </c>
      <c r="AJ8753">
        <v>450</v>
      </c>
      <c r="AK8753">
        <v>0</v>
      </c>
      <c r="AL8753">
        <v>0</v>
      </c>
      <c r="AM8753">
        <v>397</v>
      </c>
      <c r="AN8753">
        <v>2586.46</v>
      </c>
      <c r="AO8753">
        <v>525</v>
      </c>
      <c r="AP8753">
        <v>11</v>
      </c>
      <c r="AQ8753" t="s">
        <v>1196</v>
      </c>
      <c r="AR8753" t="s">
        <v>246</v>
      </c>
    </row>
    <row r="8754" spans="1:44" x14ac:dyDescent="0.3">
      <c r="A8754" t="s">
        <v>158</v>
      </c>
      <c r="B8754" t="s">
        <v>1385</v>
      </c>
      <c r="C8754" t="s">
        <v>1386</v>
      </c>
      <c r="D8754" t="s">
        <v>237</v>
      </c>
      <c r="E8754" t="s">
        <v>51</v>
      </c>
      <c r="F8754" s="1">
        <v>42329.649305555555</v>
      </c>
      <c r="G8754" t="s">
        <v>251</v>
      </c>
      <c r="H8754" t="s">
        <v>252</v>
      </c>
      <c r="I8754" s="1">
        <v>42329.65</v>
      </c>
      <c r="J8754" s="2">
        <v>42329</v>
      </c>
      <c r="K8754" t="s">
        <v>186</v>
      </c>
      <c r="L8754" t="s">
        <v>2619</v>
      </c>
      <c r="M8754" t="s">
        <v>2620</v>
      </c>
      <c r="N8754" t="s">
        <v>253</v>
      </c>
      <c r="O8754" t="s">
        <v>253</v>
      </c>
      <c r="P8754" t="s">
        <v>254</v>
      </c>
      <c r="Q8754" t="s">
        <v>254</v>
      </c>
      <c r="R8754" t="s">
        <v>255</v>
      </c>
      <c r="S8754">
        <v>1516045802</v>
      </c>
      <c r="T8754" s="2">
        <v>42334</v>
      </c>
      <c r="U8754" s="1">
        <v>42329.65</v>
      </c>
      <c r="V8754" s="2"/>
      <c r="W8754">
        <v>0.06</v>
      </c>
      <c r="X8754" t="s">
        <v>57</v>
      </c>
      <c r="Y8754" t="s">
        <v>1947</v>
      </c>
      <c r="Z8754" s="2">
        <v>42326</v>
      </c>
      <c r="AA8754">
        <v>151656557</v>
      </c>
      <c r="AB8754" t="s">
        <v>255</v>
      </c>
      <c r="AC8754">
        <v>0</v>
      </c>
      <c r="AE8754">
        <v>2015</v>
      </c>
      <c r="AF8754">
        <v>900</v>
      </c>
      <c r="AG8754">
        <v>1403</v>
      </c>
      <c r="AH8754">
        <v>0</v>
      </c>
      <c r="AI8754">
        <v>900</v>
      </c>
      <c r="AJ8754">
        <v>900</v>
      </c>
      <c r="AK8754">
        <v>0</v>
      </c>
      <c r="AL8754">
        <v>0</v>
      </c>
      <c r="AM8754">
        <v>397</v>
      </c>
      <c r="AN8754">
        <v>2586.46</v>
      </c>
      <c r="AO8754">
        <v>828</v>
      </c>
      <c r="AP8754">
        <v>11</v>
      </c>
      <c r="AQ8754" t="s">
        <v>1196</v>
      </c>
      <c r="AR8754" t="s">
        <v>246</v>
      </c>
    </row>
    <row r="8755" spans="1:44" x14ac:dyDescent="0.3">
      <c r="A8755" t="s">
        <v>158</v>
      </c>
      <c r="B8755" t="s">
        <v>1385</v>
      </c>
      <c r="C8755" t="s">
        <v>1386</v>
      </c>
      <c r="D8755" t="s">
        <v>237</v>
      </c>
      <c r="E8755" t="s">
        <v>51</v>
      </c>
      <c r="F8755" s="1">
        <v>42329.649305555555</v>
      </c>
      <c r="G8755" t="s">
        <v>251</v>
      </c>
      <c r="H8755" t="s">
        <v>252</v>
      </c>
      <c r="I8755" s="1">
        <v>42329.65</v>
      </c>
      <c r="J8755" s="2">
        <v>42329</v>
      </c>
      <c r="K8755" t="s">
        <v>186</v>
      </c>
      <c r="L8755" t="s">
        <v>2619</v>
      </c>
      <c r="M8755" t="s">
        <v>2620</v>
      </c>
      <c r="N8755" t="s">
        <v>253</v>
      </c>
      <c r="O8755" t="s">
        <v>253</v>
      </c>
      <c r="P8755" t="s">
        <v>254</v>
      </c>
      <c r="Q8755" t="s">
        <v>254</v>
      </c>
      <c r="R8755" t="s">
        <v>255</v>
      </c>
      <c r="S8755">
        <v>1516045802</v>
      </c>
      <c r="T8755" s="2">
        <v>42334</v>
      </c>
      <c r="U8755" s="1">
        <v>42329.65</v>
      </c>
      <c r="V8755" s="2"/>
      <c r="W8755">
        <v>0.06</v>
      </c>
      <c r="X8755" t="s">
        <v>57</v>
      </c>
      <c r="Y8755" t="s">
        <v>1948</v>
      </c>
      <c r="Z8755" s="2">
        <v>42326</v>
      </c>
      <c r="AA8755">
        <v>151656557</v>
      </c>
      <c r="AB8755" t="s">
        <v>255</v>
      </c>
      <c r="AC8755">
        <v>0</v>
      </c>
      <c r="AE8755">
        <v>2015</v>
      </c>
      <c r="AF8755">
        <v>900</v>
      </c>
      <c r="AG8755">
        <v>1403</v>
      </c>
      <c r="AH8755">
        <v>0</v>
      </c>
      <c r="AI8755">
        <v>900</v>
      </c>
      <c r="AJ8755">
        <v>900</v>
      </c>
      <c r="AK8755">
        <v>0</v>
      </c>
      <c r="AL8755">
        <v>0</v>
      </c>
      <c r="AM8755">
        <v>397</v>
      </c>
      <c r="AN8755">
        <v>2586.46</v>
      </c>
      <c r="AO8755">
        <v>1134</v>
      </c>
      <c r="AP8755">
        <v>11</v>
      </c>
      <c r="AQ8755" t="s">
        <v>1196</v>
      </c>
      <c r="AR8755" t="s">
        <v>246</v>
      </c>
    </row>
    <row r="8756" spans="1:44" x14ac:dyDescent="0.3">
      <c r="A8756" t="s">
        <v>158</v>
      </c>
      <c r="B8756" t="s">
        <v>1385</v>
      </c>
      <c r="C8756" t="s">
        <v>1386</v>
      </c>
      <c r="D8756" t="s">
        <v>237</v>
      </c>
      <c r="E8756" t="s">
        <v>51</v>
      </c>
      <c r="F8756" s="1">
        <v>42329.649305555555</v>
      </c>
      <c r="G8756" t="s">
        <v>251</v>
      </c>
      <c r="H8756" t="s">
        <v>252</v>
      </c>
      <c r="I8756" s="1">
        <v>42329.65</v>
      </c>
      <c r="J8756" s="2">
        <v>42329</v>
      </c>
      <c r="K8756" t="s">
        <v>186</v>
      </c>
      <c r="L8756" t="s">
        <v>2619</v>
      </c>
      <c r="M8756" t="s">
        <v>2620</v>
      </c>
      <c r="N8756" t="s">
        <v>253</v>
      </c>
      <c r="O8756" t="s">
        <v>253</v>
      </c>
      <c r="P8756" t="s">
        <v>254</v>
      </c>
      <c r="Q8756" t="s">
        <v>254</v>
      </c>
      <c r="R8756" t="s">
        <v>255</v>
      </c>
      <c r="S8756">
        <v>1516045802</v>
      </c>
      <c r="T8756" s="2">
        <v>42334</v>
      </c>
      <c r="U8756" s="1">
        <v>42329.65</v>
      </c>
      <c r="V8756" s="2"/>
      <c r="W8756">
        <v>0.06</v>
      </c>
      <c r="X8756" t="s">
        <v>57</v>
      </c>
      <c r="Y8756" t="s">
        <v>2621</v>
      </c>
      <c r="Z8756" s="2">
        <v>42326</v>
      </c>
      <c r="AA8756">
        <v>151656557</v>
      </c>
      <c r="AB8756" t="s">
        <v>255</v>
      </c>
      <c r="AC8756">
        <v>0</v>
      </c>
      <c r="AE8756">
        <v>2015</v>
      </c>
      <c r="AF8756">
        <v>1150</v>
      </c>
      <c r="AG8756">
        <v>1403</v>
      </c>
      <c r="AH8756">
        <v>0</v>
      </c>
      <c r="AI8756">
        <v>1150</v>
      </c>
      <c r="AJ8756">
        <v>1150</v>
      </c>
      <c r="AK8756">
        <v>0</v>
      </c>
      <c r="AL8756">
        <v>0</v>
      </c>
      <c r="AM8756">
        <v>397</v>
      </c>
      <c r="AN8756">
        <v>2586.46</v>
      </c>
      <c r="AO8756">
        <v>1080</v>
      </c>
      <c r="AP8756">
        <v>11</v>
      </c>
      <c r="AQ8756" t="s">
        <v>1196</v>
      </c>
      <c r="AR8756" t="s">
        <v>246</v>
      </c>
    </row>
    <row r="8757" spans="1:44" x14ac:dyDescent="0.3">
      <c r="A8757" t="s">
        <v>158</v>
      </c>
      <c r="B8757" t="s">
        <v>1385</v>
      </c>
      <c r="C8757" t="s">
        <v>1386</v>
      </c>
      <c r="D8757" t="s">
        <v>237</v>
      </c>
      <c r="E8757" t="s">
        <v>51</v>
      </c>
      <c r="F8757" s="1">
        <v>42329.649305555555</v>
      </c>
      <c r="G8757" t="s">
        <v>251</v>
      </c>
      <c r="H8757" t="s">
        <v>252</v>
      </c>
      <c r="I8757" s="1">
        <v>42329.65</v>
      </c>
      <c r="J8757" s="2">
        <v>42329</v>
      </c>
      <c r="K8757" t="s">
        <v>186</v>
      </c>
      <c r="L8757" t="s">
        <v>2619</v>
      </c>
      <c r="M8757" t="s">
        <v>2620</v>
      </c>
      <c r="N8757" t="s">
        <v>253</v>
      </c>
      <c r="O8757" t="s">
        <v>253</v>
      </c>
      <c r="P8757" t="s">
        <v>254</v>
      </c>
      <c r="Q8757" t="s">
        <v>254</v>
      </c>
      <c r="R8757" t="s">
        <v>255</v>
      </c>
      <c r="S8757">
        <v>1516045802</v>
      </c>
      <c r="T8757" s="2">
        <v>42334</v>
      </c>
      <c r="U8757" s="1">
        <v>42329.65</v>
      </c>
      <c r="V8757" s="2"/>
      <c r="W8757">
        <v>0.06</v>
      </c>
      <c r="X8757" t="s">
        <v>57</v>
      </c>
      <c r="Y8757" t="s">
        <v>1950</v>
      </c>
      <c r="Z8757" s="2">
        <v>42326</v>
      </c>
      <c r="AA8757">
        <v>151656557</v>
      </c>
      <c r="AB8757" t="s">
        <v>255</v>
      </c>
      <c r="AC8757">
        <v>0</v>
      </c>
      <c r="AE8757">
        <v>2015</v>
      </c>
      <c r="AF8757">
        <v>1400</v>
      </c>
      <c r="AG8757">
        <v>1403</v>
      </c>
      <c r="AH8757">
        <v>0</v>
      </c>
      <c r="AI8757">
        <v>1400</v>
      </c>
      <c r="AJ8757">
        <v>1400</v>
      </c>
      <c r="AK8757">
        <v>0</v>
      </c>
      <c r="AL8757">
        <v>0</v>
      </c>
      <c r="AM8757">
        <v>397</v>
      </c>
      <c r="AN8757">
        <v>2586.46</v>
      </c>
      <c r="AO8757">
        <v>1170</v>
      </c>
      <c r="AP8757">
        <v>11</v>
      </c>
      <c r="AQ8757" t="s">
        <v>1196</v>
      </c>
      <c r="AR8757" t="s">
        <v>246</v>
      </c>
    </row>
    <row r="8758" spans="1:44" x14ac:dyDescent="0.3">
      <c r="A8758" t="s">
        <v>158</v>
      </c>
      <c r="B8758" t="s">
        <v>1385</v>
      </c>
      <c r="C8758" t="s">
        <v>1386</v>
      </c>
      <c r="D8758" t="s">
        <v>237</v>
      </c>
      <c r="E8758" t="s">
        <v>51</v>
      </c>
      <c r="F8758" s="1">
        <v>42329.649305555555</v>
      </c>
      <c r="G8758" t="s">
        <v>251</v>
      </c>
      <c r="H8758" t="s">
        <v>252</v>
      </c>
      <c r="I8758" s="1">
        <v>42329.650694444441</v>
      </c>
      <c r="J8758" s="2">
        <v>42329</v>
      </c>
      <c r="K8758" t="s">
        <v>186</v>
      </c>
      <c r="L8758" t="s">
        <v>2619</v>
      </c>
      <c r="M8758" t="s">
        <v>2620</v>
      </c>
      <c r="N8758" t="s">
        <v>253</v>
      </c>
      <c r="O8758" t="s">
        <v>253</v>
      </c>
      <c r="P8758" t="s">
        <v>254</v>
      </c>
      <c r="Q8758" t="s">
        <v>254</v>
      </c>
      <c r="R8758" t="s">
        <v>255</v>
      </c>
      <c r="S8758">
        <v>1516045802</v>
      </c>
      <c r="T8758" s="2">
        <v>42334</v>
      </c>
      <c r="U8758" s="1">
        <v>42329.650694444441</v>
      </c>
      <c r="V8758" s="2"/>
      <c r="W8758">
        <v>0.06</v>
      </c>
      <c r="X8758" t="s">
        <v>57</v>
      </c>
      <c r="Y8758" t="s">
        <v>1942</v>
      </c>
      <c r="Z8758" s="2">
        <v>42326</v>
      </c>
      <c r="AA8758">
        <v>151656557</v>
      </c>
      <c r="AB8758" t="s">
        <v>255</v>
      </c>
      <c r="AC8758">
        <v>0</v>
      </c>
      <c r="AE8758">
        <v>2015</v>
      </c>
      <c r="AF8758">
        <v>900</v>
      </c>
      <c r="AG8758">
        <v>1403</v>
      </c>
      <c r="AH8758">
        <v>0</v>
      </c>
      <c r="AI8758">
        <v>900</v>
      </c>
      <c r="AJ8758">
        <v>1800</v>
      </c>
      <c r="AK8758">
        <v>0</v>
      </c>
      <c r="AL8758">
        <v>0</v>
      </c>
      <c r="AM8758">
        <v>397</v>
      </c>
      <c r="AN8758">
        <v>2586.46</v>
      </c>
      <c r="AO8758">
        <v>936</v>
      </c>
      <c r="AP8758">
        <v>11</v>
      </c>
      <c r="AQ8758" t="s">
        <v>1196</v>
      </c>
      <c r="AR8758" t="s">
        <v>246</v>
      </c>
    </row>
    <row r="8759" spans="1:44" x14ac:dyDescent="0.3">
      <c r="A8759" t="s">
        <v>158</v>
      </c>
      <c r="B8759" t="s">
        <v>1385</v>
      </c>
      <c r="C8759" t="s">
        <v>1386</v>
      </c>
      <c r="D8759" t="s">
        <v>237</v>
      </c>
      <c r="E8759" t="s">
        <v>51</v>
      </c>
      <c r="F8759" s="1">
        <v>42329.649305555555</v>
      </c>
      <c r="G8759" t="s">
        <v>251</v>
      </c>
      <c r="H8759" t="s">
        <v>252</v>
      </c>
      <c r="I8759" s="1">
        <v>42329.650694444441</v>
      </c>
      <c r="J8759" s="2">
        <v>42329</v>
      </c>
      <c r="K8759" t="s">
        <v>186</v>
      </c>
      <c r="L8759" t="s">
        <v>2619</v>
      </c>
      <c r="M8759" t="s">
        <v>2620</v>
      </c>
      <c r="N8759" t="s">
        <v>253</v>
      </c>
      <c r="O8759" t="s">
        <v>253</v>
      </c>
      <c r="P8759" t="s">
        <v>254</v>
      </c>
      <c r="Q8759" t="s">
        <v>254</v>
      </c>
      <c r="R8759" t="s">
        <v>255</v>
      </c>
      <c r="S8759">
        <v>1516045802</v>
      </c>
      <c r="T8759" s="2">
        <v>42334</v>
      </c>
      <c r="U8759" s="1">
        <v>42329.650694444441</v>
      </c>
      <c r="V8759" s="2"/>
      <c r="W8759">
        <v>0.06</v>
      </c>
      <c r="X8759" t="s">
        <v>57</v>
      </c>
      <c r="Y8759" t="s">
        <v>1944</v>
      </c>
      <c r="Z8759" s="2">
        <v>42326</v>
      </c>
      <c r="AA8759">
        <v>151656557</v>
      </c>
      <c r="AB8759" t="s">
        <v>255</v>
      </c>
      <c r="AC8759">
        <v>0</v>
      </c>
      <c r="AE8759">
        <v>2015</v>
      </c>
      <c r="AF8759">
        <v>450</v>
      </c>
      <c r="AG8759">
        <v>1403</v>
      </c>
      <c r="AH8759">
        <v>0</v>
      </c>
      <c r="AI8759">
        <v>450</v>
      </c>
      <c r="AJ8759">
        <v>900</v>
      </c>
      <c r="AK8759">
        <v>0</v>
      </c>
      <c r="AL8759">
        <v>0</v>
      </c>
      <c r="AM8759">
        <v>397</v>
      </c>
      <c r="AN8759">
        <v>2586.46</v>
      </c>
      <c r="AO8759">
        <v>525</v>
      </c>
      <c r="AP8759">
        <v>11</v>
      </c>
      <c r="AQ8759" t="s">
        <v>1196</v>
      </c>
      <c r="AR8759" t="s">
        <v>246</v>
      </c>
    </row>
    <row r="8760" spans="1:44" x14ac:dyDescent="0.3">
      <c r="A8760" t="s">
        <v>158</v>
      </c>
      <c r="B8760" t="s">
        <v>1385</v>
      </c>
      <c r="C8760" t="s">
        <v>1386</v>
      </c>
      <c r="D8760" t="s">
        <v>237</v>
      </c>
      <c r="E8760" t="s">
        <v>51</v>
      </c>
      <c r="F8760" s="1">
        <v>42329.649305555555</v>
      </c>
      <c r="G8760" t="s">
        <v>251</v>
      </c>
      <c r="H8760" t="s">
        <v>252</v>
      </c>
      <c r="I8760" s="1">
        <v>42329.650694444441</v>
      </c>
      <c r="J8760" s="2">
        <v>42329</v>
      </c>
      <c r="K8760" t="s">
        <v>186</v>
      </c>
      <c r="L8760" t="s">
        <v>2619</v>
      </c>
      <c r="M8760" t="s">
        <v>2620</v>
      </c>
      <c r="N8760" t="s">
        <v>253</v>
      </c>
      <c r="O8760" t="s">
        <v>253</v>
      </c>
      <c r="P8760" t="s">
        <v>254</v>
      </c>
      <c r="Q8760" t="s">
        <v>254</v>
      </c>
      <c r="R8760" t="s">
        <v>255</v>
      </c>
      <c r="S8760">
        <v>1516045802</v>
      </c>
      <c r="T8760" s="2">
        <v>42334</v>
      </c>
      <c r="U8760" s="1">
        <v>42329.650694444441</v>
      </c>
      <c r="V8760" s="2"/>
      <c r="W8760">
        <v>0.06</v>
      </c>
      <c r="X8760" t="s">
        <v>57</v>
      </c>
      <c r="Y8760" t="s">
        <v>1945</v>
      </c>
      <c r="Z8760" s="2">
        <v>42326</v>
      </c>
      <c r="AA8760">
        <v>151656557</v>
      </c>
      <c r="AB8760" t="s">
        <v>255</v>
      </c>
      <c r="AC8760">
        <v>0</v>
      </c>
      <c r="AE8760">
        <v>2015</v>
      </c>
      <c r="AF8760">
        <v>450</v>
      </c>
      <c r="AG8760">
        <v>1403</v>
      </c>
      <c r="AH8760">
        <v>0</v>
      </c>
      <c r="AI8760">
        <v>450</v>
      </c>
      <c r="AJ8760">
        <v>900</v>
      </c>
      <c r="AK8760">
        <v>0</v>
      </c>
      <c r="AL8760">
        <v>0</v>
      </c>
      <c r="AM8760">
        <v>397</v>
      </c>
      <c r="AN8760">
        <v>2586.46</v>
      </c>
      <c r="AO8760">
        <v>525</v>
      </c>
      <c r="AP8760">
        <v>11</v>
      </c>
      <c r="AQ8760" t="s">
        <v>1196</v>
      </c>
      <c r="AR8760" t="s">
        <v>246</v>
      </c>
    </row>
    <row r="8761" spans="1:44" x14ac:dyDescent="0.3">
      <c r="A8761" t="s">
        <v>158</v>
      </c>
      <c r="B8761" t="s">
        <v>1385</v>
      </c>
      <c r="C8761" t="s">
        <v>1386</v>
      </c>
      <c r="D8761" t="s">
        <v>237</v>
      </c>
      <c r="E8761" t="s">
        <v>51</v>
      </c>
      <c r="F8761" s="1">
        <v>42329.649305555555</v>
      </c>
      <c r="G8761" t="s">
        <v>251</v>
      </c>
      <c r="H8761" t="s">
        <v>252</v>
      </c>
      <c r="I8761" s="1">
        <v>42329.650694444441</v>
      </c>
      <c r="J8761" s="2">
        <v>42329</v>
      </c>
      <c r="K8761" t="s">
        <v>186</v>
      </c>
      <c r="L8761" t="s">
        <v>2619</v>
      </c>
      <c r="M8761" t="s">
        <v>2620</v>
      </c>
      <c r="N8761" t="s">
        <v>253</v>
      </c>
      <c r="O8761" t="s">
        <v>253</v>
      </c>
      <c r="P8761" t="s">
        <v>254</v>
      </c>
      <c r="Q8761" t="s">
        <v>254</v>
      </c>
      <c r="R8761" t="s">
        <v>255</v>
      </c>
      <c r="S8761">
        <v>1516045802</v>
      </c>
      <c r="T8761" s="2">
        <v>42334</v>
      </c>
      <c r="U8761" s="1">
        <v>42329.650694444441</v>
      </c>
      <c r="V8761" s="2"/>
      <c r="W8761">
        <v>0.06</v>
      </c>
      <c r="X8761" t="s">
        <v>57</v>
      </c>
      <c r="Y8761" t="s">
        <v>1946</v>
      </c>
      <c r="Z8761" s="2">
        <v>42326</v>
      </c>
      <c r="AA8761">
        <v>151656557</v>
      </c>
      <c r="AB8761" t="s">
        <v>255</v>
      </c>
      <c r="AC8761">
        <v>0</v>
      </c>
      <c r="AE8761">
        <v>2015</v>
      </c>
      <c r="AF8761">
        <v>450</v>
      </c>
      <c r="AG8761">
        <v>1403</v>
      </c>
      <c r="AH8761">
        <v>0</v>
      </c>
      <c r="AI8761">
        <v>450</v>
      </c>
      <c r="AJ8761">
        <v>900</v>
      </c>
      <c r="AK8761">
        <v>0</v>
      </c>
      <c r="AL8761">
        <v>0</v>
      </c>
      <c r="AM8761">
        <v>397</v>
      </c>
      <c r="AN8761">
        <v>2586.46</v>
      </c>
      <c r="AO8761">
        <v>525</v>
      </c>
      <c r="AP8761">
        <v>11</v>
      </c>
      <c r="AQ8761" t="s">
        <v>1196</v>
      </c>
      <c r="AR8761" t="s">
        <v>246</v>
      </c>
    </row>
    <row r="8762" spans="1:44" x14ac:dyDescent="0.3">
      <c r="A8762" t="s">
        <v>158</v>
      </c>
      <c r="B8762" t="s">
        <v>1385</v>
      </c>
      <c r="C8762" t="s">
        <v>1386</v>
      </c>
      <c r="D8762" t="s">
        <v>237</v>
      </c>
      <c r="E8762" t="s">
        <v>51</v>
      </c>
      <c r="F8762" s="1">
        <v>42329.649305555555</v>
      </c>
      <c r="G8762" t="s">
        <v>251</v>
      </c>
      <c r="H8762" t="s">
        <v>252</v>
      </c>
      <c r="I8762" s="1">
        <v>42329.650694444441</v>
      </c>
      <c r="J8762" s="2">
        <v>42329</v>
      </c>
      <c r="K8762" t="s">
        <v>186</v>
      </c>
      <c r="L8762" t="s">
        <v>2619</v>
      </c>
      <c r="M8762" t="s">
        <v>2620</v>
      </c>
      <c r="N8762" t="s">
        <v>253</v>
      </c>
      <c r="O8762" t="s">
        <v>253</v>
      </c>
      <c r="P8762" t="s">
        <v>254</v>
      </c>
      <c r="Q8762" t="s">
        <v>254</v>
      </c>
      <c r="R8762" t="s">
        <v>255</v>
      </c>
      <c r="S8762">
        <v>1516045802</v>
      </c>
      <c r="T8762" s="2">
        <v>42334</v>
      </c>
      <c r="U8762" s="1">
        <v>42329.650694444441</v>
      </c>
      <c r="V8762" s="2"/>
      <c r="W8762">
        <v>0.06</v>
      </c>
      <c r="X8762" t="s">
        <v>57</v>
      </c>
      <c r="Y8762" t="s">
        <v>1948</v>
      </c>
      <c r="Z8762" s="2">
        <v>42326</v>
      </c>
      <c r="AA8762">
        <v>151656557</v>
      </c>
      <c r="AB8762" t="s">
        <v>255</v>
      </c>
      <c r="AC8762">
        <v>0</v>
      </c>
      <c r="AE8762">
        <v>2015</v>
      </c>
      <c r="AF8762">
        <v>900</v>
      </c>
      <c r="AG8762">
        <v>1403</v>
      </c>
      <c r="AH8762">
        <v>0</v>
      </c>
      <c r="AI8762">
        <v>900</v>
      </c>
      <c r="AJ8762">
        <v>1800</v>
      </c>
      <c r="AK8762">
        <v>0</v>
      </c>
      <c r="AL8762">
        <v>0</v>
      </c>
      <c r="AM8762">
        <v>397</v>
      </c>
      <c r="AN8762">
        <v>2586.46</v>
      </c>
      <c r="AO8762">
        <v>1134</v>
      </c>
      <c r="AP8762">
        <v>11</v>
      </c>
      <c r="AQ8762" t="s">
        <v>1196</v>
      </c>
      <c r="AR8762" t="s">
        <v>246</v>
      </c>
    </row>
    <row r="8763" spans="1:44" x14ac:dyDescent="0.3">
      <c r="A8763" t="s">
        <v>158</v>
      </c>
      <c r="B8763" t="s">
        <v>1385</v>
      </c>
      <c r="C8763" t="s">
        <v>1386</v>
      </c>
      <c r="D8763" t="s">
        <v>237</v>
      </c>
      <c r="E8763" t="s">
        <v>51</v>
      </c>
      <c r="F8763" s="1">
        <v>42329.649305555555</v>
      </c>
      <c r="G8763" t="s">
        <v>251</v>
      </c>
      <c r="H8763" t="s">
        <v>252</v>
      </c>
      <c r="I8763" s="1">
        <v>42329.650694444441</v>
      </c>
      <c r="J8763" s="2">
        <v>42329</v>
      </c>
      <c r="K8763" t="s">
        <v>186</v>
      </c>
      <c r="L8763" t="s">
        <v>1848</v>
      </c>
      <c r="M8763" t="s">
        <v>1849</v>
      </c>
      <c r="N8763" t="s">
        <v>253</v>
      </c>
      <c r="O8763" t="s">
        <v>253</v>
      </c>
      <c r="P8763" t="s">
        <v>254</v>
      </c>
      <c r="Q8763" t="s">
        <v>254</v>
      </c>
      <c r="R8763" t="s">
        <v>255</v>
      </c>
      <c r="S8763">
        <v>1516045803</v>
      </c>
      <c r="T8763" s="2">
        <v>42334</v>
      </c>
      <c r="U8763" s="1">
        <v>42329.650694444441</v>
      </c>
      <c r="V8763" s="2"/>
      <c r="W8763">
        <v>0.05</v>
      </c>
      <c r="X8763" t="s">
        <v>57</v>
      </c>
      <c r="Y8763" t="s">
        <v>1850</v>
      </c>
      <c r="Z8763" s="2">
        <v>42326</v>
      </c>
      <c r="AA8763">
        <v>151656558</v>
      </c>
      <c r="AB8763" t="s">
        <v>255</v>
      </c>
      <c r="AC8763">
        <v>0</v>
      </c>
      <c r="AE8763">
        <v>2015</v>
      </c>
      <c r="AF8763">
        <v>900</v>
      </c>
      <c r="AG8763">
        <v>1403</v>
      </c>
      <c r="AH8763">
        <v>0</v>
      </c>
      <c r="AI8763">
        <v>900</v>
      </c>
      <c r="AJ8763">
        <v>900</v>
      </c>
      <c r="AK8763">
        <v>0</v>
      </c>
      <c r="AL8763">
        <v>0</v>
      </c>
      <c r="AM8763">
        <v>317</v>
      </c>
      <c r="AN8763">
        <v>2065.2600000000002</v>
      </c>
      <c r="AO8763">
        <v>756</v>
      </c>
      <c r="AP8763">
        <v>11</v>
      </c>
      <c r="AQ8763" t="s">
        <v>1196</v>
      </c>
      <c r="AR8763" t="s">
        <v>246</v>
      </c>
    </row>
    <row r="8764" spans="1:44" x14ac:dyDescent="0.3">
      <c r="A8764" t="s">
        <v>158</v>
      </c>
      <c r="B8764" t="s">
        <v>1385</v>
      </c>
      <c r="C8764" t="s">
        <v>1386</v>
      </c>
      <c r="D8764" t="s">
        <v>237</v>
      </c>
      <c r="E8764" t="s">
        <v>51</v>
      </c>
      <c r="F8764" s="1">
        <v>42329.649305555555</v>
      </c>
      <c r="G8764" t="s">
        <v>251</v>
      </c>
      <c r="H8764" t="s">
        <v>252</v>
      </c>
      <c r="I8764" s="1">
        <v>42329.650694444441</v>
      </c>
      <c r="J8764" s="2">
        <v>42329</v>
      </c>
      <c r="K8764" t="s">
        <v>186</v>
      </c>
      <c r="L8764" t="s">
        <v>1848</v>
      </c>
      <c r="M8764" t="s">
        <v>1849</v>
      </c>
      <c r="N8764" t="s">
        <v>253</v>
      </c>
      <c r="O8764" t="s">
        <v>253</v>
      </c>
      <c r="P8764" t="s">
        <v>254</v>
      </c>
      <c r="Q8764" t="s">
        <v>254</v>
      </c>
      <c r="R8764" t="s">
        <v>255</v>
      </c>
      <c r="S8764">
        <v>1516045803</v>
      </c>
      <c r="T8764" s="2">
        <v>42334</v>
      </c>
      <c r="U8764" s="1">
        <v>42329.650694444441</v>
      </c>
      <c r="V8764" s="2"/>
      <c r="W8764">
        <v>0.05</v>
      </c>
      <c r="X8764" t="s">
        <v>57</v>
      </c>
      <c r="Y8764" t="s">
        <v>1851</v>
      </c>
      <c r="Z8764" s="2">
        <v>42326</v>
      </c>
      <c r="AA8764">
        <v>151656558</v>
      </c>
      <c r="AB8764" t="s">
        <v>255</v>
      </c>
      <c r="AC8764">
        <v>0</v>
      </c>
      <c r="AE8764">
        <v>2015</v>
      </c>
      <c r="AF8764">
        <v>900</v>
      </c>
      <c r="AG8764">
        <v>1403</v>
      </c>
      <c r="AH8764">
        <v>0</v>
      </c>
      <c r="AI8764">
        <v>900</v>
      </c>
      <c r="AJ8764">
        <v>900</v>
      </c>
      <c r="AK8764">
        <v>0</v>
      </c>
      <c r="AL8764">
        <v>0</v>
      </c>
      <c r="AM8764">
        <v>317</v>
      </c>
      <c r="AN8764">
        <v>2065.2600000000002</v>
      </c>
      <c r="AO8764">
        <v>846</v>
      </c>
      <c r="AP8764">
        <v>11</v>
      </c>
      <c r="AQ8764" t="s">
        <v>1196</v>
      </c>
      <c r="AR8764" t="s">
        <v>246</v>
      </c>
    </row>
    <row r="8765" spans="1:44" x14ac:dyDescent="0.3">
      <c r="A8765" t="s">
        <v>158</v>
      </c>
      <c r="B8765" t="s">
        <v>1385</v>
      </c>
      <c r="C8765" t="s">
        <v>1386</v>
      </c>
      <c r="D8765" t="s">
        <v>237</v>
      </c>
      <c r="E8765" t="s">
        <v>51</v>
      </c>
      <c r="F8765" s="1">
        <v>42329.649305555555</v>
      </c>
      <c r="G8765" t="s">
        <v>251</v>
      </c>
      <c r="H8765" t="s">
        <v>252</v>
      </c>
      <c r="I8765" s="1">
        <v>42329.650694444441</v>
      </c>
      <c r="J8765" s="2">
        <v>42329</v>
      </c>
      <c r="K8765" t="s">
        <v>186</v>
      </c>
      <c r="L8765" t="s">
        <v>1848</v>
      </c>
      <c r="M8765" t="s">
        <v>1849</v>
      </c>
      <c r="N8765" t="s">
        <v>253</v>
      </c>
      <c r="O8765" t="s">
        <v>253</v>
      </c>
      <c r="P8765" t="s">
        <v>254</v>
      </c>
      <c r="Q8765" t="s">
        <v>254</v>
      </c>
      <c r="R8765" t="s">
        <v>255</v>
      </c>
      <c r="S8765">
        <v>1516045803</v>
      </c>
      <c r="T8765" s="2">
        <v>42334</v>
      </c>
      <c r="U8765" s="1">
        <v>42329.650694444441</v>
      </c>
      <c r="V8765" s="2"/>
      <c r="W8765">
        <v>0.05</v>
      </c>
      <c r="X8765" t="s">
        <v>57</v>
      </c>
      <c r="Y8765" t="s">
        <v>1852</v>
      </c>
      <c r="Z8765" s="2">
        <v>42326</v>
      </c>
      <c r="AA8765">
        <v>151656558</v>
      </c>
      <c r="AB8765" t="s">
        <v>255</v>
      </c>
      <c r="AC8765">
        <v>0</v>
      </c>
      <c r="AE8765">
        <v>2015</v>
      </c>
      <c r="AF8765">
        <v>900</v>
      </c>
      <c r="AG8765">
        <v>1403</v>
      </c>
      <c r="AH8765">
        <v>0</v>
      </c>
      <c r="AI8765">
        <v>900</v>
      </c>
      <c r="AJ8765">
        <v>900</v>
      </c>
      <c r="AK8765">
        <v>0</v>
      </c>
      <c r="AL8765">
        <v>0</v>
      </c>
      <c r="AM8765">
        <v>317</v>
      </c>
      <c r="AN8765">
        <v>2065.2600000000002</v>
      </c>
      <c r="AO8765">
        <v>1026</v>
      </c>
      <c r="AP8765">
        <v>11</v>
      </c>
      <c r="AQ8765" t="s">
        <v>1196</v>
      </c>
      <c r="AR8765" t="s">
        <v>246</v>
      </c>
    </row>
    <row r="8766" spans="1:44" x14ac:dyDescent="0.3">
      <c r="A8766" t="s">
        <v>158</v>
      </c>
      <c r="B8766" t="s">
        <v>1385</v>
      </c>
      <c r="C8766" t="s">
        <v>1386</v>
      </c>
      <c r="D8766" t="s">
        <v>237</v>
      </c>
      <c r="E8766" t="s">
        <v>51</v>
      </c>
      <c r="F8766" s="1">
        <v>42329.649305555555</v>
      </c>
      <c r="G8766" t="s">
        <v>251</v>
      </c>
      <c r="H8766" t="s">
        <v>252</v>
      </c>
      <c r="I8766" s="1">
        <v>42329.650694444441</v>
      </c>
      <c r="J8766" s="2">
        <v>42329</v>
      </c>
      <c r="K8766" t="s">
        <v>186</v>
      </c>
      <c r="L8766" t="s">
        <v>1848</v>
      </c>
      <c r="M8766" t="s">
        <v>1849</v>
      </c>
      <c r="N8766" t="s">
        <v>253</v>
      </c>
      <c r="O8766" t="s">
        <v>253</v>
      </c>
      <c r="P8766" t="s">
        <v>254</v>
      </c>
      <c r="Q8766" t="s">
        <v>254</v>
      </c>
      <c r="R8766" t="s">
        <v>255</v>
      </c>
      <c r="S8766">
        <v>1516045803</v>
      </c>
      <c r="T8766" s="2">
        <v>42334</v>
      </c>
      <c r="U8766" s="1">
        <v>42329.650694444441</v>
      </c>
      <c r="V8766" s="2"/>
      <c r="W8766">
        <v>0.05</v>
      </c>
      <c r="X8766" t="s">
        <v>57</v>
      </c>
      <c r="Y8766" t="s">
        <v>1853</v>
      </c>
      <c r="Z8766" s="2">
        <v>42326</v>
      </c>
      <c r="AA8766">
        <v>151656558</v>
      </c>
      <c r="AB8766" t="s">
        <v>255</v>
      </c>
      <c r="AC8766">
        <v>0</v>
      </c>
      <c r="AE8766">
        <v>2015</v>
      </c>
      <c r="AF8766">
        <v>900</v>
      </c>
      <c r="AG8766">
        <v>1403</v>
      </c>
      <c r="AH8766">
        <v>0</v>
      </c>
      <c r="AI8766">
        <v>900</v>
      </c>
      <c r="AJ8766">
        <v>900</v>
      </c>
      <c r="AK8766">
        <v>0</v>
      </c>
      <c r="AL8766">
        <v>0</v>
      </c>
      <c r="AM8766">
        <v>317</v>
      </c>
      <c r="AN8766">
        <v>2065.2600000000002</v>
      </c>
      <c r="AO8766">
        <v>774</v>
      </c>
      <c r="AP8766">
        <v>11</v>
      </c>
      <c r="AQ8766" t="s">
        <v>1196</v>
      </c>
      <c r="AR8766" t="s">
        <v>246</v>
      </c>
    </row>
    <row r="8767" spans="1:44" x14ac:dyDescent="0.3">
      <c r="A8767" t="s">
        <v>158</v>
      </c>
      <c r="B8767" t="s">
        <v>1385</v>
      </c>
      <c r="C8767" t="s">
        <v>1386</v>
      </c>
      <c r="D8767" t="s">
        <v>237</v>
      </c>
      <c r="E8767" t="s">
        <v>51</v>
      </c>
      <c r="F8767" s="1">
        <v>42329.649305555555</v>
      </c>
      <c r="G8767" t="s">
        <v>251</v>
      </c>
      <c r="H8767" t="s">
        <v>252</v>
      </c>
      <c r="I8767" s="1">
        <v>42329.650694444441</v>
      </c>
      <c r="J8767" s="2">
        <v>42329</v>
      </c>
      <c r="K8767" t="s">
        <v>186</v>
      </c>
      <c r="L8767" t="s">
        <v>1848</v>
      </c>
      <c r="M8767" t="s">
        <v>1849</v>
      </c>
      <c r="N8767" t="s">
        <v>253</v>
      </c>
      <c r="O8767" t="s">
        <v>253</v>
      </c>
      <c r="P8767" t="s">
        <v>254</v>
      </c>
      <c r="Q8767" t="s">
        <v>254</v>
      </c>
      <c r="R8767" t="s">
        <v>255</v>
      </c>
      <c r="S8767">
        <v>1516045803</v>
      </c>
      <c r="T8767" s="2">
        <v>42334</v>
      </c>
      <c r="U8767" s="1">
        <v>42329.650694444441</v>
      </c>
      <c r="V8767" s="2"/>
      <c r="W8767">
        <v>0.05</v>
      </c>
      <c r="X8767" t="s">
        <v>57</v>
      </c>
      <c r="Y8767" t="s">
        <v>1854</v>
      </c>
      <c r="Z8767" s="2">
        <v>42326</v>
      </c>
      <c r="AA8767">
        <v>151656558</v>
      </c>
      <c r="AB8767" t="s">
        <v>255</v>
      </c>
      <c r="AC8767">
        <v>0</v>
      </c>
      <c r="AE8767">
        <v>2015</v>
      </c>
      <c r="AF8767">
        <v>450</v>
      </c>
      <c r="AG8767">
        <v>1403</v>
      </c>
      <c r="AH8767">
        <v>0</v>
      </c>
      <c r="AI8767">
        <v>450</v>
      </c>
      <c r="AJ8767">
        <v>450</v>
      </c>
      <c r="AK8767">
        <v>0</v>
      </c>
      <c r="AL8767">
        <v>0</v>
      </c>
      <c r="AM8767">
        <v>317</v>
      </c>
      <c r="AN8767">
        <v>2065.2600000000002</v>
      </c>
      <c r="AO8767">
        <v>525</v>
      </c>
      <c r="AP8767">
        <v>11</v>
      </c>
      <c r="AQ8767" t="s">
        <v>1196</v>
      </c>
      <c r="AR8767" t="s">
        <v>246</v>
      </c>
    </row>
    <row r="8768" spans="1:44" x14ac:dyDescent="0.3">
      <c r="A8768" t="s">
        <v>158</v>
      </c>
      <c r="B8768" t="s">
        <v>1385</v>
      </c>
      <c r="C8768" t="s">
        <v>1386</v>
      </c>
      <c r="D8768" t="s">
        <v>237</v>
      </c>
      <c r="E8768" t="s">
        <v>51</v>
      </c>
      <c r="F8768" s="1">
        <v>42329.649305555555</v>
      </c>
      <c r="G8768" t="s">
        <v>251</v>
      </c>
      <c r="H8768" t="s">
        <v>252</v>
      </c>
      <c r="I8768" s="1">
        <v>42329.650694444441</v>
      </c>
      <c r="J8768" s="2">
        <v>42329</v>
      </c>
      <c r="K8768" t="s">
        <v>186</v>
      </c>
      <c r="L8768" t="s">
        <v>1848</v>
      </c>
      <c r="M8768" t="s">
        <v>1849</v>
      </c>
      <c r="N8768" t="s">
        <v>253</v>
      </c>
      <c r="O8768" t="s">
        <v>253</v>
      </c>
      <c r="P8768" t="s">
        <v>254</v>
      </c>
      <c r="Q8768" t="s">
        <v>254</v>
      </c>
      <c r="R8768" t="s">
        <v>255</v>
      </c>
      <c r="S8768">
        <v>1516045803</v>
      </c>
      <c r="T8768" s="2">
        <v>42334</v>
      </c>
      <c r="U8768" s="1">
        <v>42329.650694444441</v>
      </c>
      <c r="V8768" s="2"/>
      <c r="W8768">
        <v>0.05</v>
      </c>
      <c r="X8768" t="s">
        <v>57</v>
      </c>
      <c r="Y8768" t="s">
        <v>1855</v>
      </c>
      <c r="Z8768" s="2">
        <v>42326</v>
      </c>
      <c r="AA8768">
        <v>151656558</v>
      </c>
      <c r="AB8768" t="s">
        <v>255</v>
      </c>
      <c r="AC8768">
        <v>0</v>
      </c>
      <c r="AE8768">
        <v>2015</v>
      </c>
      <c r="AF8768">
        <v>450</v>
      </c>
      <c r="AG8768">
        <v>1403</v>
      </c>
      <c r="AH8768">
        <v>0</v>
      </c>
      <c r="AI8768">
        <v>450</v>
      </c>
      <c r="AJ8768">
        <v>450</v>
      </c>
      <c r="AK8768">
        <v>0</v>
      </c>
      <c r="AL8768">
        <v>0</v>
      </c>
      <c r="AM8768">
        <v>317</v>
      </c>
      <c r="AN8768">
        <v>2065.2600000000002</v>
      </c>
      <c r="AO8768">
        <v>525</v>
      </c>
      <c r="AP8768">
        <v>11</v>
      </c>
      <c r="AQ8768" t="s">
        <v>1196</v>
      </c>
      <c r="AR8768" t="s">
        <v>246</v>
      </c>
    </row>
    <row r="8769" spans="1:44" x14ac:dyDescent="0.3">
      <c r="A8769" t="s">
        <v>158</v>
      </c>
      <c r="B8769" t="s">
        <v>1385</v>
      </c>
      <c r="C8769" t="s">
        <v>1386</v>
      </c>
      <c r="D8769" t="s">
        <v>237</v>
      </c>
      <c r="E8769" t="s">
        <v>51</v>
      </c>
      <c r="F8769" s="1">
        <v>42329.649305555555</v>
      </c>
      <c r="G8769" t="s">
        <v>251</v>
      </c>
      <c r="H8769" t="s">
        <v>252</v>
      </c>
      <c r="I8769" s="1">
        <v>42329.650694444441</v>
      </c>
      <c r="J8769" s="2">
        <v>42329</v>
      </c>
      <c r="K8769" t="s">
        <v>186</v>
      </c>
      <c r="L8769" t="s">
        <v>1848</v>
      </c>
      <c r="M8769" t="s">
        <v>1849</v>
      </c>
      <c r="N8769" t="s">
        <v>253</v>
      </c>
      <c r="O8769" t="s">
        <v>253</v>
      </c>
      <c r="P8769" t="s">
        <v>254</v>
      </c>
      <c r="Q8769" t="s">
        <v>254</v>
      </c>
      <c r="R8769" t="s">
        <v>255</v>
      </c>
      <c r="S8769">
        <v>1516045803</v>
      </c>
      <c r="T8769" s="2">
        <v>42334</v>
      </c>
      <c r="U8769" s="1">
        <v>42329.650694444441</v>
      </c>
      <c r="V8769" s="2"/>
      <c r="W8769">
        <v>0.05</v>
      </c>
      <c r="X8769" t="s">
        <v>57</v>
      </c>
      <c r="Y8769" t="s">
        <v>1856</v>
      </c>
      <c r="Z8769" s="2">
        <v>42326</v>
      </c>
      <c r="AA8769">
        <v>151656558</v>
      </c>
      <c r="AB8769" t="s">
        <v>255</v>
      </c>
      <c r="AC8769">
        <v>0</v>
      </c>
      <c r="AE8769">
        <v>2015</v>
      </c>
      <c r="AF8769">
        <v>450</v>
      </c>
      <c r="AG8769">
        <v>1403</v>
      </c>
      <c r="AH8769">
        <v>0</v>
      </c>
      <c r="AI8769">
        <v>450</v>
      </c>
      <c r="AJ8769">
        <v>450</v>
      </c>
      <c r="AK8769">
        <v>0</v>
      </c>
      <c r="AL8769">
        <v>0</v>
      </c>
      <c r="AM8769">
        <v>317</v>
      </c>
      <c r="AN8769">
        <v>2065.2600000000002</v>
      </c>
      <c r="AO8769">
        <v>525</v>
      </c>
      <c r="AP8769">
        <v>11</v>
      </c>
      <c r="AQ8769" t="s">
        <v>1196</v>
      </c>
      <c r="AR8769" t="s">
        <v>246</v>
      </c>
    </row>
    <row r="8770" spans="1:44" x14ac:dyDescent="0.3">
      <c r="A8770" t="s">
        <v>158</v>
      </c>
      <c r="B8770" t="s">
        <v>1385</v>
      </c>
      <c r="C8770" t="s">
        <v>1386</v>
      </c>
      <c r="D8770" t="s">
        <v>237</v>
      </c>
      <c r="E8770" t="s">
        <v>51</v>
      </c>
      <c r="F8770" s="1">
        <v>42329.649305555555</v>
      </c>
      <c r="G8770" t="s">
        <v>251</v>
      </c>
      <c r="H8770" t="s">
        <v>252</v>
      </c>
      <c r="I8770" s="1">
        <v>42329.650694444441</v>
      </c>
      <c r="J8770" s="2">
        <v>42329</v>
      </c>
      <c r="K8770" t="s">
        <v>186</v>
      </c>
      <c r="L8770" t="s">
        <v>1848</v>
      </c>
      <c r="M8770" t="s">
        <v>1849</v>
      </c>
      <c r="N8770" t="s">
        <v>253</v>
      </c>
      <c r="O8770" t="s">
        <v>253</v>
      </c>
      <c r="P8770" t="s">
        <v>254</v>
      </c>
      <c r="Q8770" t="s">
        <v>254</v>
      </c>
      <c r="R8770" t="s">
        <v>255</v>
      </c>
      <c r="S8770">
        <v>1516045803</v>
      </c>
      <c r="T8770" s="2">
        <v>42334</v>
      </c>
      <c r="U8770" s="1">
        <v>42329.650694444441</v>
      </c>
      <c r="V8770" s="2"/>
      <c r="W8770">
        <v>0.05</v>
      </c>
      <c r="X8770" t="s">
        <v>57</v>
      </c>
      <c r="Y8770" t="s">
        <v>1857</v>
      </c>
      <c r="Z8770" s="2">
        <v>42326</v>
      </c>
      <c r="AA8770">
        <v>151656558</v>
      </c>
      <c r="AB8770" t="s">
        <v>255</v>
      </c>
      <c r="AC8770">
        <v>0</v>
      </c>
      <c r="AE8770">
        <v>2015</v>
      </c>
      <c r="AF8770">
        <v>450</v>
      </c>
      <c r="AG8770">
        <v>1403</v>
      </c>
      <c r="AH8770">
        <v>0</v>
      </c>
      <c r="AI8770">
        <v>450</v>
      </c>
      <c r="AJ8770">
        <v>450</v>
      </c>
      <c r="AK8770">
        <v>0</v>
      </c>
      <c r="AL8770">
        <v>0</v>
      </c>
      <c r="AM8770">
        <v>317</v>
      </c>
      <c r="AN8770">
        <v>2065.2600000000002</v>
      </c>
      <c r="AO8770">
        <v>546</v>
      </c>
      <c r="AP8770">
        <v>11</v>
      </c>
      <c r="AQ8770" t="s">
        <v>1196</v>
      </c>
      <c r="AR8770" t="s">
        <v>246</v>
      </c>
    </row>
    <row r="8771" spans="1:44" x14ac:dyDescent="0.3">
      <c r="A8771" t="s">
        <v>158</v>
      </c>
      <c r="B8771" t="s">
        <v>1385</v>
      </c>
      <c r="C8771" t="s">
        <v>1386</v>
      </c>
      <c r="D8771" t="s">
        <v>237</v>
      </c>
      <c r="E8771" t="s">
        <v>51</v>
      </c>
      <c r="F8771" s="1">
        <v>42329.649305555555</v>
      </c>
      <c r="G8771" t="s">
        <v>251</v>
      </c>
      <c r="H8771" t="s">
        <v>252</v>
      </c>
      <c r="I8771" s="1">
        <v>42329.650694444441</v>
      </c>
      <c r="J8771" s="2">
        <v>42329</v>
      </c>
      <c r="K8771" t="s">
        <v>186</v>
      </c>
      <c r="L8771" t="s">
        <v>1848</v>
      </c>
      <c r="M8771" t="s">
        <v>1849</v>
      </c>
      <c r="N8771" t="s">
        <v>253</v>
      </c>
      <c r="O8771" t="s">
        <v>253</v>
      </c>
      <c r="P8771" t="s">
        <v>254</v>
      </c>
      <c r="Q8771" t="s">
        <v>254</v>
      </c>
      <c r="R8771" t="s">
        <v>255</v>
      </c>
      <c r="S8771">
        <v>1516045803</v>
      </c>
      <c r="T8771" s="2">
        <v>42334</v>
      </c>
      <c r="U8771" s="1">
        <v>42329.650694444441</v>
      </c>
      <c r="V8771" s="2"/>
      <c r="W8771">
        <v>0.05</v>
      </c>
      <c r="X8771" t="s">
        <v>57</v>
      </c>
      <c r="Y8771" t="s">
        <v>1858</v>
      </c>
      <c r="Z8771" s="2">
        <v>42326</v>
      </c>
      <c r="AA8771">
        <v>151656558</v>
      </c>
      <c r="AB8771" t="s">
        <v>255</v>
      </c>
      <c r="AC8771">
        <v>0</v>
      </c>
      <c r="AE8771">
        <v>2015</v>
      </c>
      <c r="AF8771">
        <v>900</v>
      </c>
      <c r="AG8771">
        <v>1403</v>
      </c>
      <c r="AH8771">
        <v>0</v>
      </c>
      <c r="AI8771">
        <v>900</v>
      </c>
      <c r="AJ8771">
        <v>900</v>
      </c>
      <c r="AK8771">
        <v>0</v>
      </c>
      <c r="AL8771">
        <v>0</v>
      </c>
      <c r="AM8771">
        <v>317</v>
      </c>
      <c r="AN8771">
        <v>2065.2600000000002</v>
      </c>
      <c r="AO8771">
        <v>693</v>
      </c>
      <c r="AP8771">
        <v>11</v>
      </c>
      <c r="AQ8771" t="s">
        <v>1196</v>
      </c>
      <c r="AR8771" t="s">
        <v>246</v>
      </c>
    </row>
    <row r="8772" spans="1:44" x14ac:dyDescent="0.3">
      <c r="A8772" t="s">
        <v>158</v>
      </c>
      <c r="B8772" t="s">
        <v>1385</v>
      </c>
      <c r="C8772" t="s">
        <v>1386</v>
      </c>
      <c r="D8772" t="s">
        <v>237</v>
      </c>
      <c r="E8772" t="s">
        <v>51</v>
      </c>
      <c r="F8772" s="1">
        <v>42329.649305555555</v>
      </c>
      <c r="G8772" t="s">
        <v>251</v>
      </c>
      <c r="H8772" t="s">
        <v>252</v>
      </c>
      <c r="I8772" s="1">
        <v>42329.651388888888</v>
      </c>
      <c r="J8772" s="2">
        <v>42329</v>
      </c>
      <c r="K8772" t="s">
        <v>186</v>
      </c>
      <c r="L8772" t="s">
        <v>1848</v>
      </c>
      <c r="M8772" t="s">
        <v>1849</v>
      </c>
      <c r="N8772" t="s">
        <v>253</v>
      </c>
      <c r="O8772" t="s">
        <v>253</v>
      </c>
      <c r="P8772" t="s">
        <v>254</v>
      </c>
      <c r="Q8772" t="s">
        <v>254</v>
      </c>
      <c r="R8772" t="s">
        <v>255</v>
      </c>
      <c r="S8772">
        <v>1516045803</v>
      </c>
      <c r="T8772" s="2">
        <v>42334</v>
      </c>
      <c r="U8772" s="1">
        <v>42329.651388888888</v>
      </c>
      <c r="V8772" s="2"/>
      <c r="W8772">
        <v>0.05</v>
      </c>
      <c r="X8772" t="s">
        <v>57</v>
      </c>
      <c r="Y8772" t="s">
        <v>1852</v>
      </c>
      <c r="Z8772" s="2">
        <v>42326</v>
      </c>
      <c r="AA8772">
        <v>151656558</v>
      </c>
      <c r="AB8772" t="s">
        <v>255</v>
      </c>
      <c r="AC8772">
        <v>0</v>
      </c>
      <c r="AE8772">
        <v>2015</v>
      </c>
      <c r="AF8772">
        <v>900</v>
      </c>
      <c r="AG8772">
        <v>1403</v>
      </c>
      <c r="AH8772">
        <v>0</v>
      </c>
      <c r="AI8772">
        <v>900</v>
      </c>
      <c r="AJ8772">
        <v>1800</v>
      </c>
      <c r="AK8772">
        <v>0</v>
      </c>
      <c r="AL8772">
        <v>0</v>
      </c>
      <c r="AM8772">
        <v>317</v>
      </c>
      <c r="AN8772">
        <v>2065.2600000000002</v>
      </c>
      <c r="AO8772">
        <v>1026</v>
      </c>
      <c r="AP8772">
        <v>11</v>
      </c>
      <c r="AQ8772" t="s">
        <v>1196</v>
      </c>
      <c r="AR8772" t="s">
        <v>246</v>
      </c>
    </row>
    <row r="8773" spans="1:44" x14ac:dyDescent="0.3">
      <c r="A8773" t="s">
        <v>158</v>
      </c>
      <c r="B8773" t="s">
        <v>1385</v>
      </c>
      <c r="C8773" t="s">
        <v>1386</v>
      </c>
      <c r="D8773" t="s">
        <v>237</v>
      </c>
      <c r="E8773" t="s">
        <v>51</v>
      </c>
      <c r="F8773" s="1">
        <v>42329.649305555555</v>
      </c>
      <c r="G8773" t="s">
        <v>251</v>
      </c>
      <c r="H8773" t="s">
        <v>252</v>
      </c>
      <c r="I8773" s="1">
        <v>42329.651388888888</v>
      </c>
      <c r="J8773" s="2">
        <v>42329</v>
      </c>
      <c r="K8773" t="s">
        <v>186</v>
      </c>
      <c r="L8773" t="s">
        <v>1848</v>
      </c>
      <c r="M8773" t="s">
        <v>1849</v>
      </c>
      <c r="N8773" t="s">
        <v>253</v>
      </c>
      <c r="O8773" t="s">
        <v>253</v>
      </c>
      <c r="P8773" t="s">
        <v>254</v>
      </c>
      <c r="Q8773" t="s">
        <v>254</v>
      </c>
      <c r="R8773" t="s">
        <v>255</v>
      </c>
      <c r="S8773">
        <v>1516045803</v>
      </c>
      <c r="T8773" s="2">
        <v>42334</v>
      </c>
      <c r="U8773" s="1">
        <v>42329.651388888888</v>
      </c>
      <c r="V8773" s="2"/>
      <c r="W8773">
        <v>0.05</v>
      </c>
      <c r="X8773" t="s">
        <v>57</v>
      </c>
      <c r="Y8773" t="s">
        <v>1854</v>
      </c>
      <c r="Z8773" s="2">
        <v>42326</v>
      </c>
      <c r="AA8773">
        <v>151656558</v>
      </c>
      <c r="AB8773" t="s">
        <v>255</v>
      </c>
      <c r="AC8773">
        <v>0</v>
      </c>
      <c r="AE8773">
        <v>2015</v>
      </c>
      <c r="AF8773">
        <v>450</v>
      </c>
      <c r="AG8773">
        <v>1403</v>
      </c>
      <c r="AH8773">
        <v>0</v>
      </c>
      <c r="AI8773">
        <v>450</v>
      </c>
      <c r="AJ8773">
        <v>900</v>
      </c>
      <c r="AK8773">
        <v>0</v>
      </c>
      <c r="AL8773">
        <v>0</v>
      </c>
      <c r="AM8773">
        <v>317</v>
      </c>
      <c r="AN8773">
        <v>2065.2600000000002</v>
      </c>
      <c r="AO8773">
        <v>525</v>
      </c>
      <c r="AP8773">
        <v>11</v>
      </c>
      <c r="AQ8773" t="s">
        <v>1196</v>
      </c>
      <c r="AR8773" t="s">
        <v>246</v>
      </c>
    </row>
    <row r="8774" spans="1:44" x14ac:dyDescent="0.3">
      <c r="A8774" t="s">
        <v>158</v>
      </c>
      <c r="B8774" t="s">
        <v>1385</v>
      </c>
      <c r="C8774" t="s">
        <v>1386</v>
      </c>
      <c r="D8774" t="s">
        <v>237</v>
      </c>
      <c r="E8774" t="s">
        <v>51</v>
      </c>
      <c r="F8774" s="1">
        <v>42329.649305555555</v>
      </c>
      <c r="G8774" t="s">
        <v>251</v>
      </c>
      <c r="H8774" t="s">
        <v>252</v>
      </c>
      <c r="I8774" s="1">
        <v>42329.651388888888</v>
      </c>
      <c r="J8774" s="2">
        <v>42329</v>
      </c>
      <c r="K8774" t="s">
        <v>186</v>
      </c>
      <c r="L8774" t="s">
        <v>1848</v>
      </c>
      <c r="M8774" t="s">
        <v>1849</v>
      </c>
      <c r="N8774" t="s">
        <v>253</v>
      </c>
      <c r="O8774" t="s">
        <v>253</v>
      </c>
      <c r="P8774" t="s">
        <v>254</v>
      </c>
      <c r="Q8774" t="s">
        <v>254</v>
      </c>
      <c r="R8774" t="s">
        <v>255</v>
      </c>
      <c r="S8774">
        <v>1516045803</v>
      </c>
      <c r="T8774" s="2">
        <v>42334</v>
      </c>
      <c r="U8774" s="1">
        <v>42329.651388888888</v>
      </c>
      <c r="V8774" s="2"/>
      <c r="W8774">
        <v>0.05</v>
      </c>
      <c r="X8774" t="s">
        <v>57</v>
      </c>
      <c r="Y8774" t="s">
        <v>1855</v>
      </c>
      <c r="Z8774" s="2">
        <v>42326</v>
      </c>
      <c r="AA8774">
        <v>151656558</v>
      </c>
      <c r="AB8774" t="s">
        <v>255</v>
      </c>
      <c r="AC8774">
        <v>0</v>
      </c>
      <c r="AE8774">
        <v>2015</v>
      </c>
      <c r="AF8774">
        <v>450</v>
      </c>
      <c r="AG8774">
        <v>1403</v>
      </c>
      <c r="AH8774">
        <v>0</v>
      </c>
      <c r="AI8774">
        <v>450</v>
      </c>
      <c r="AJ8774">
        <v>900</v>
      </c>
      <c r="AK8774">
        <v>0</v>
      </c>
      <c r="AL8774">
        <v>0</v>
      </c>
      <c r="AM8774">
        <v>317</v>
      </c>
      <c r="AN8774">
        <v>2065.2600000000002</v>
      </c>
      <c r="AO8774">
        <v>525</v>
      </c>
      <c r="AP8774">
        <v>11</v>
      </c>
      <c r="AQ8774" t="s">
        <v>1196</v>
      </c>
      <c r="AR8774" t="s">
        <v>246</v>
      </c>
    </row>
    <row r="8775" spans="1:44" x14ac:dyDescent="0.3">
      <c r="A8775" t="s">
        <v>158</v>
      </c>
      <c r="B8775" t="s">
        <v>1385</v>
      </c>
      <c r="C8775" t="s">
        <v>1386</v>
      </c>
      <c r="D8775" t="s">
        <v>237</v>
      </c>
      <c r="E8775" t="s">
        <v>51</v>
      </c>
      <c r="F8775" s="1">
        <v>42329.649305555555</v>
      </c>
      <c r="G8775" t="s">
        <v>251</v>
      </c>
      <c r="H8775" t="s">
        <v>252</v>
      </c>
      <c r="I8775" s="1">
        <v>42329.651388888888</v>
      </c>
      <c r="J8775" s="2">
        <v>42329</v>
      </c>
      <c r="K8775" t="s">
        <v>186</v>
      </c>
      <c r="L8775" t="s">
        <v>1848</v>
      </c>
      <c r="M8775" t="s">
        <v>1849</v>
      </c>
      <c r="N8775" t="s">
        <v>253</v>
      </c>
      <c r="O8775" t="s">
        <v>253</v>
      </c>
      <c r="P8775" t="s">
        <v>254</v>
      </c>
      <c r="Q8775" t="s">
        <v>254</v>
      </c>
      <c r="R8775" t="s">
        <v>255</v>
      </c>
      <c r="S8775">
        <v>1516045803</v>
      </c>
      <c r="T8775" s="2">
        <v>42334</v>
      </c>
      <c r="U8775" s="1">
        <v>42329.651388888888</v>
      </c>
      <c r="V8775" s="2"/>
      <c r="W8775">
        <v>0.05</v>
      </c>
      <c r="X8775" t="s">
        <v>57</v>
      </c>
      <c r="Y8775" t="s">
        <v>1856</v>
      </c>
      <c r="Z8775" s="2">
        <v>42326</v>
      </c>
      <c r="AA8775">
        <v>151656558</v>
      </c>
      <c r="AB8775" t="s">
        <v>255</v>
      </c>
      <c r="AC8775">
        <v>0</v>
      </c>
      <c r="AE8775">
        <v>2015</v>
      </c>
      <c r="AF8775">
        <v>450</v>
      </c>
      <c r="AG8775">
        <v>1403</v>
      </c>
      <c r="AH8775">
        <v>0</v>
      </c>
      <c r="AI8775">
        <v>450</v>
      </c>
      <c r="AJ8775">
        <v>900</v>
      </c>
      <c r="AK8775">
        <v>0</v>
      </c>
      <c r="AL8775">
        <v>0</v>
      </c>
      <c r="AM8775">
        <v>317</v>
      </c>
      <c r="AN8775">
        <v>2065.2600000000002</v>
      </c>
      <c r="AO8775">
        <v>525</v>
      </c>
      <c r="AP8775">
        <v>11</v>
      </c>
      <c r="AQ8775" t="s">
        <v>1196</v>
      </c>
      <c r="AR8775" t="s">
        <v>246</v>
      </c>
    </row>
    <row r="8776" spans="1:44" x14ac:dyDescent="0.3">
      <c r="A8776" t="s">
        <v>158</v>
      </c>
      <c r="B8776" t="s">
        <v>1385</v>
      </c>
      <c r="C8776" t="s">
        <v>1386</v>
      </c>
      <c r="D8776" t="s">
        <v>237</v>
      </c>
      <c r="E8776" t="s">
        <v>51</v>
      </c>
      <c r="F8776" s="1">
        <v>42329.649305555555</v>
      </c>
      <c r="G8776" t="s">
        <v>251</v>
      </c>
      <c r="H8776" t="s">
        <v>252</v>
      </c>
      <c r="I8776" s="1">
        <v>42329.651388888888</v>
      </c>
      <c r="J8776" s="2">
        <v>42329</v>
      </c>
      <c r="K8776" t="s">
        <v>186</v>
      </c>
      <c r="L8776" t="s">
        <v>1848</v>
      </c>
      <c r="M8776" t="s">
        <v>1849</v>
      </c>
      <c r="N8776" t="s">
        <v>253</v>
      </c>
      <c r="O8776" t="s">
        <v>253</v>
      </c>
      <c r="P8776" t="s">
        <v>254</v>
      </c>
      <c r="Q8776" t="s">
        <v>254</v>
      </c>
      <c r="R8776" t="s">
        <v>255</v>
      </c>
      <c r="S8776">
        <v>1516045803</v>
      </c>
      <c r="T8776" s="2">
        <v>42334</v>
      </c>
      <c r="U8776" s="1">
        <v>42329.651388888888</v>
      </c>
      <c r="V8776" s="2"/>
      <c r="W8776">
        <v>0.05</v>
      </c>
      <c r="X8776" t="s">
        <v>57</v>
      </c>
      <c r="Y8776" t="s">
        <v>1857</v>
      </c>
      <c r="Z8776" s="2">
        <v>42326</v>
      </c>
      <c r="AA8776">
        <v>151656558</v>
      </c>
      <c r="AB8776" t="s">
        <v>255</v>
      </c>
      <c r="AC8776">
        <v>0</v>
      </c>
      <c r="AE8776">
        <v>2015</v>
      </c>
      <c r="AF8776">
        <v>450</v>
      </c>
      <c r="AG8776">
        <v>1403</v>
      </c>
      <c r="AH8776">
        <v>0</v>
      </c>
      <c r="AI8776">
        <v>450</v>
      </c>
      <c r="AJ8776">
        <v>900</v>
      </c>
      <c r="AK8776">
        <v>0</v>
      </c>
      <c r="AL8776">
        <v>0</v>
      </c>
      <c r="AM8776">
        <v>317</v>
      </c>
      <c r="AN8776">
        <v>2065.2600000000002</v>
      </c>
      <c r="AO8776">
        <v>546</v>
      </c>
      <c r="AP8776">
        <v>11</v>
      </c>
      <c r="AQ8776" t="s">
        <v>1196</v>
      </c>
      <c r="AR8776" t="s">
        <v>246</v>
      </c>
    </row>
    <row r="8777" spans="1:44" x14ac:dyDescent="0.3">
      <c r="A8777" t="s">
        <v>202</v>
      </c>
      <c r="B8777" t="s">
        <v>2570</v>
      </c>
      <c r="C8777" t="s">
        <v>2571</v>
      </c>
      <c r="D8777" t="s">
        <v>112</v>
      </c>
      <c r="E8777" t="s">
        <v>51</v>
      </c>
      <c r="F8777" s="1">
        <v>42329.628472222219</v>
      </c>
      <c r="G8777" t="s">
        <v>251</v>
      </c>
      <c r="H8777" t="s">
        <v>252</v>
      </c>
      <c r="I8777" s="1">
        <v>42329.631944444445</v>
      </c>
      <c r="J8777" s="2">
        <v>42329</v>
      </c>
      <c r="K8777" t="s">
        <v>186</v>
      </c>
      <c r="L8777" t="s">
        <v>3771</v>
      </c>
      <c r="M8777" t="s">
        <v>3772</v>
      </c>
      <c r="N8777" t="s">
        <v>253</v>
      </c>
      <c r="O8777" t="s">
        <v>253</v>
      </c>
      <c r="P8777" t="s">
        <v>254</v>
      </c>
      <c r="Q8777" t="s">
        <v>254</v>
      </c>
      <c r="R8777" t="s">
        <v>255</v>
      </c>
      <c r="S8777">
        <v>1516045793</v>
      </c>
      <c r="T8777" s="2">
        <v>42333</v>
      </c>
      <c r="U8777" s="1">
        <v>42329.631944444445</v>
      </c>
      <c r="V8777" s="2">
        <v>42329</v>
      </c>
      <c r="W8777">
        <v>0.625</v>
      </c>
      <c r="X8777" t="s">
        <v>57</v>
      </c>
      <c r="Y8777" t="s">
        <v>104</v>
      </c>
      <c r="Z8777" s="2">
        <v>42326</v>
      </c>
      <c r="AA8777">
        <v>151656541</v>
      </c>
      <c r="AB8777" t="s">
        <v>255</v>
      </c>
      <c r="AC8777">
        <v>0</v>
      </c>
      <c r="AE8777">
        <v>2015</v>
      </c>
      <c r="AF8777">
        <v>720</v>
      </c>
      <c r="AG8777">
        <v>1403</v>
      </c>
      <c r="AH8777">
        <v>0</v>
      </c>
      <c r="AI8777">
        <v>720</v>
      </c>
      <c r="AJ8777">
        <v>720</v>
      </c>
      <c r="AK8777">
        <v>0</v>
      </c>
      <c r="AL8777">
        <v>0</v>
      </c>
      <c r="AM8777">
        <v>300</v>
      </c>
      <c r="AN8777">
        <v>375</v>
      </c>
      <c r="AO8777">
        <v>525</v>
      </c>
      <c r="AP8777">
        <v>11</v>
      </c>
      <c r="AQ8777" t="s">
        <v>1196</v>
      </c>
      <c r="AR8777" t="s">
        <v>246</v>
      </c>
    </row>
    <row r="8778" spans="1:44" x14ac:dyDescent="0.3">
      <c r="A8778" t="s">
        <v>202</v>
      </c>
      <c r="B8778" t="s">
        <v>2570</v>
      </c>
      <c r="C8778" t="s">
        <v>2571</v>
      </c>
      <c r="D8778" t="s">
        <v>112</v>
      </c>
      <c r="E8778" t="s">
        <v>48</v>
      </c>
      <c r="F8778" s="1">
        <v>42329.77847222222</v>
      </c>
      <c r="G8778" t="s">
        <v>49</v>
      </c>
      <c r="H8778" t="s">
        <v>50</v>
      </c>
      <c r="I8778" s="1">
        <v>42329.78125</v>
      </c>
      <c r="J8778" s="2">
        <v>42329</v>
      </c>
      <c r="K8778" t="s">
        <v>186</v>
      </c>
      <c r="L8778" t="s">
        <v>3771</v>
      </c>
      <c r="M8778" t="s">
        <v>3772</v>
      </c>
      <c r="N8778" t="s">
        <v>344</v>
      </c>
      <c r="P8778" t="s">
        <v>345</v>
      </c>
      <c r="R8778" t="s">
        <v>56</v>
      </c>
      <c r="S8778">
        <v>1516045793</v>
      </c>
      <c r="T8778" s="2">
        <v>42333</v>
      </c>
      <c r="U8778" s="1">
        <v>42329.78125</v>
      </c>
      <c r="V8778" s="2">
        <v>42329</v>
      </c>
      <c r="W8778">
        <v>0.625</v>
      </c>
      <c r="X8778" t="s">
        <v>57</v>
      </c>
      <c r="Y8778" t="s">
        <v>104</v>
      </c>
      <c r="Z8778" s="2">
        <v>42326</v>
      </c>
      <c r="AA8778">
        <v>151656541</v>
      </c>
      <c r="AB8778" t="s">
        <v>59</v>
      </c>
      <c r="AC8778">
        <v>420</v>
      </c>
      <c r="AE8778">
        <v>2015</v>
      </c>
      <c r="AF8778">
        <v>300</v>
      </c>
      <c r="AG8778">
        <v>1403</v>
      </c>
      <c r="AH8778">
        <v>0</v>
      </c>
      <c r="AI8778">
        <v>300</v>
      </c>
      <c r="AJ8778">
        <v>300</v>
      </c>
      <c r="AK8778">
        <v>0</v>
      </c>
      <c r="AL8778">
        <v>0</v>
      </c>
      <c r="AM8778">
        <v>300</v>
      </c>
      <c r="AN8778">
        <v>375</v>
      </c>
      <c r="AO8778">
        <v>525</v>
      </c>
      <c r="AP8778">
        <v>11</v>
      </c>
      <c r="AQ8778" t="s">
        <v>1196</v>
      </c>
      <c r="AR8778" t="s">
        <v>246</v>
      </c>
    </row>
    <row r="8779" spans="1:44" x14ac:dyDescent="0.3">
      <c r="A8779" t="s">
        <v>2419</v>
      </c>
      <c r="B8779" t="s">
        <v>3773</v>
      </c>
      <c r="C8779" t="s">
        <v>3774</v>
      </c>
      <c r="D8779" t="s">
        <v>112</v>
      </c>
      <c r="E8779" t="s">
        <v>51</v>
      </c>
      <c r="F8779" s="1">
        <v>42329.606249999997</v>
      </c>
      <c r="G8779" t="s">
        <v>251</v>
      </c>
      <c r="H8779" t="s">
        <v>252</v>
      </c>
      <c r="I8779" s="1">
        <v>42329.626388888886</v>
      </c>
      <c r="J8779" s="2">
        <v>42329</v>
      </c>
      <c r="K8779" t="s">
        <v>186</v>
      </c>
      <c r="L8779" t="s">
        <v>2422</v>
      </c>
      <c r="M8779" t="s">
        <v>2423</v>
      </c>
      <c r="N8779" t="s">
        <v>253</v>
      </c>
      <c r="O8779" t="s">
        <v>253</v>
      </c>
      <c r="P8779" t="s">
        <v>254</v>
      </c>
      <c r="Q8779" t="s">
        <v>254</v>
      </c>
      <c r="R8779" t="s">
        <v>255</v>
      </c>
      <c r="S8779">
        <v>1516045786</v>
      </c>
      <c r="T8779" s="2">
        <v>42334</v>
      </c>
      <c r="U8779" s="1">
        <v>42329.626388888886</v>
      </c>
      <c r="V8779" s="2">
        <v>42333</v>
      </c>
      <c r="W8779">
        <v>0.125</v>
      </c>
      <c r="X8779" t="s">
        <v>57</v>
      </c>
      <c r="Y8779" t="s">
        <v>600</v>
      </c>
      <c r="Z8779" s="2">
        <v>42326</v>
      </c>
      <c r="AA8779">
        <v>151656588</v>
      </c>
      <c r="AB8779" t="s">
        <v>255</v>
      </c>
      <c r="AC8779">
        <v>0</v>
      </c>
      <c r="AE8779">
        <v>2015</v>
      </c>
      <c r="AF8779">
        <v>1050</v>
      </c>
      <c r="AG8779">
        <v>1403</v>
      </c>
      <c r="AH8779">
        <v>0</v>
      </c>
      <c r="AI8779">
        <v>1050</v>
      </c>
      <c r="AJ8779">
        <v>1050</v>
      </c>
      <c r="AK8779">
        <v>0</v>
      </c>
      <c r="AL8779">
        <v>0</v>
      </c>
      <c r="AM8779">
        <v>4905</v>
      </c>
      <c r="AN8779">
        <v>1226.25</v>
      </c>
      <c r="AO8779">
        <v>875</v>
      </c>
      <c r="AP8779">
        <v>11</v>
      </c>
      <c r="AQ8779" t="s">
        <v>1196</v>
      </c>
      <c r="AR8779" t="s">
        <v>246</v>
      </c>
    </row>
    <row r="8780" spans="1:44" x14ac:dyDescent="0.3">
      <c r="A8780" t="s">
        <v>2419</v>
      </c>
      <c r="B8780" t="s">
        <v>3773</v>
      </c>
      <c r="C8780" t="s">
        <v>3774</v>
      </c>
      <c r="D8780" t="s">
        <v>112</v>
      </c>
      <c r="E8780" t="s">
        <v>51</v>
      </c>
      <c r="F8780" s="1">
        <v>42329.606249999997</v>
      </c>
      <c r="G8780" t="s">
        <v>251</v>
      </c>
      <c r="H8780" t="s">
        <v>252</v>
      </c>
      <c r="I8780" s="1">
        <v>42329.626388888886</v>
      </c>
      <c r="J8780" s="2">
        <v>42329</v>
      </c>
      <c r="K8780" t="s">
        <v>186</v>
      </c>
      <c r="L8780" t="s">
        <v>2422</v>
      </c>
      <c r="M8780" t="s">
        <v>2423</v>
      </c>
      <c r="N8780" t="s">
        <v>253</v>
      </c>
      <c r="O8780" t="s">
        <v>253</v>
      </c>
      <c r="P8780" t="s">
        <v>254</v>
      </c>
      <c r="Q8780" t="s">
        <v>254</v>
      </c>
      <c r="R8780" t="s">
        <v>255</v>
      </c>
      <c r="S8780">
        <v>1516045786</v>
      </c>
      <c r="T8780" s="2">
        <v>42334</v>
      </c>
      <c r="U8780" s="1">
        <v>42329.626388888886</v>
      </c>
      <c r="V8780" s="2">
        <v>42333</v>
      </c>
      <c r="W8780">
        <v>0.125</v>
      </c>
      <c r="X8780" t="s">
        <v>57</v>
      </c>
      <c r="Y8780" t="s">
        <v>290</v>
      </c>
      <c r="Z8780" s="2">
        <v>42326</v>
      </c>
      <c r="AA8780">
        <v>151656588</v>
      </c>
      <c r="AB8780" t="s">
        <v>255</v>
      </c>
      <c r="AC8780">
        <v>0</v>
      </c>
      <c r="AE8780">
        <v>2015</v>
      </c>
      <c r="AF8780">
        <v>1050</v>
      </c>
      <c r="AG8780">
        <v>1403</v>
      </c>
      <c r="AH8780">
        <v>0</v>
      </c>
      <c r="AI8780">
        <v>1050</v>
      </c>
      <c r="AJ8780">
        <v>1050</v>
      </c>
      <c r="AK8780">
        <v>0</v>
      </c>
      <c r="AL8780">
        <v>0</v>
      </c>
      <c r="AM8780">
        <v>4905</v>
      </c>
      <c r="AN8780">
        <v>1226.25</v>
      </c>
      <c r="AO8780">
        <v>1103</v>
      </c>
      <c r="AP8780">
        <v>11</v>
      </c>
      <c r="AQ8780" t="s">
        <v>1196</v>
      </c>
      <c r="AR8780" t="s">
        <v>246</v>
      </c>
    </row>
    <row r="8781" spans="1:44" x14ac:dyDescent="0.3">
      <c r="A8781" t="s">
        <v>2419</v>
      </c>
      <c r="B8781" t="s">
        <v>3773</v>
      </c>
      <c r="C8781" t="s">
        <v>3774</v>
      </c>
      <c r="D8781" t="s">
        <v>112</v>
      </c>
      <c r="E8781" t="s">
        <v>51</v>
      </c>
      <c r="F8781" s="1">
        <v>42329.606249999997</v>
      </c>
      <c r="G8781" t="s">
        <v>251</v>
      </c>
      <c r="H8781" t="s">
        <v>252</v>
      </c>
      <c r="I8781" s="1">
        <v>42329.626388888886</v>
      </c>
      <c r="J8781" s="2">
        <v>42329</v>
      </c>
      <c r="K8781" t="s">
        <v>186</v>
      </c>
      <c r="L8781" t="s">
        <v>2422</v>
      </c>
      <c r="M8781" t="s">
        <v>2423</v>
      </c>
      <c r="N8781" t="s">
        <v>253</v>
      </c>
      <c r="O8781" t="s">
        <v>253</v>
      </c>
      <c r="P8781" t="s">
        <v>254</v>
      </c>
      <c r="Q8781" t="s">
        <v>254</v>
      </c>
      <c r="R8781" t="s">
        <v>255</v>
      </c>
      <c r="S8781">
        <v>1516045786</v>
      </c>
      <c r="T8781" s="2">
        <v>42334</v>
      </c>
      <c r="U8781" s="1">
        <v>42329.626388888886</v>
      </c>
      <c r="V8781" s="2">
        <v>42333</v>
      </c>
      <c r="W8781">
        <v>0.125</v>
      </c>
      <c r="X8781" t="s">
        <v>57</v>
      </c>
      <c r="Y8781" t="s">
        <v>292</v>
      </c>
      <c r="Z8781" s="2">
        <v>42326</v>
      </c>
      <c r="AA8781">
        <v>151656588</v>
      </c>
      <c r="AB8781" t="s">
        <v>255</v>
      </c>
      <c r="AC8781">
        <v>0</v>
      </c>
      <c r="AE8781">
        <v>2015</v>
      </c>
      <c r="AF8781">
        <v>750</v>
      </c>
      <c r="AG8781">
        <v>1403</v>
      </c>
      <c r="AH8781">
        <v>0</v>
      </c>
      <c r="AI8781">
        <v>750</v>
      </c>
      <c r="AJ8781">
        <v>750</v>
      </c>
      <c r="AK8781">
        <v>0</v>
      </c>
      <c r="AL8781">
        <v>0</v>
      </c>
      <c r="AM8781">
        <v>4905</v>
      </c>
      <c r="AN8781">
        <v>1226.25</v>
      </c>
      <c r="AO8781">
        <v>639</v>
      </c>
      <c r="AP8781">
        <v>11</v>
      </c>
      <c r="AQ8781" t="s">
        <v>1196</v>
      </c>
      <c r="AR8781" t="s">
        <v>246</v>
      </c>
    </row>
    <row r="8782" spans="1:44" x14ac:dyDescent="0.3">
      <c r="A8782" t="s">
        <v>897</v>
      </c>
      <c r="B8782" t="s">
        <v>146</v>
      </c>
      <c r="C8782" t="s">
        <v>147</v>
      </c>
      <c r="D8782" t="s">
        <v>112</v>
      </c>
      <c r="E8782" t="s">
        <v>51</v>
      </c>
      <c r="F8782" s="1">
        <v>42329.775000000001</v>
      </c>
      <c r="G8782" t="s">
        <v>269</v>
      </c>
      <c r="H8782" t="s">
        <v>270</v>
      </c>
      <c r="I8782" s="1">
        <v>42329.877083333333</v>
      </c>
      <c r="J8782" s="2">
        <v>42329</v>
      </c>
      <c r="K8782" t="s">
        <v>51</v>
      </c>
      <c r="L8782" t="s">
        <v>4647</v>
      </c>
      <c r="M8782" t="s">
        <v>4648</v>
      </c>
      <c r="N8782" t="s">
        <v>273</v>
      </c>
      <c r="O8782" t="s">
        <v>90</v>
      </c>
      <c r="P8782" t="s">
        <v>274</v>
      </c>
      <c r="Q8782" t="s">
        <v>92</v>
      </c>
      <c r="R8782" t="s">
        <v>93</v>
      </c>
      <c r="S8782">
        <v>1516045898</v>
      </c>
      <c r="T8782" s="2">
        <v>42334</v>
      </c>
      <c r="U8782" s="1">
        <v>42329.877083333333</v>
      </c>
      <c r="V8782" s="2">
        <v>42334</v>
      </c>
      <c r="W8782">
        <v>0.5</v>
      </c>
      <c r="X8782" t="s">
        <v>127</v>
      </c>
      <c r="Y8782" t="s">
        <v>4649</v>
      </c>
      <c r="Z8782" s="2">
        <v>42326</v>
      </c>
      <c r="AA8782">
        <v>151662447</v>
      </c>
      <c r="AB8782" t="s">
        <v>93</v>
      </c>
      <c r="AC8782">
        <v>0</v>
      </c>
      <c r="AE8782">
        <v>2015</v>
      </c>
      <c r="AF8782">
        <v>18232</v>
      </c>
      <c r="AG8782">
        <v>744.27499999999998</v>
      </c>
      <c r="AH8782">
        <v>0</v>
      </c>
      <c r="AI8782">
        <v>18232</v>
      </c>
      <c r="AJ8782">
        <v>18232</v>
      </c>
      <c r="AK8782">
        <v>0</v>
      </c>
      <c r="AL8782">
        <v>0</v>
      </c>
      <c r="AM8782">
        <v>171880</v>
      </c>
      <c r="AN8782">
        <v>171880</v>
      </c>
      <c r="AO8782">
        <v>18232</v>
      </c>
      <c r="AP8782">
        <v>11</v>
      </c>
      <c r="AQ8782" t="s">
        <v>1196</v>
      </c>
      <c r="AR8782" t="s">
        <v>246</v>
      </c>
    </row>
    <row r="8783" spans="1:44" x14ac:dyDescent="0.3">
      <c r="A8783" t="s">
        <v>897</v>
      </c>
      <c r="B8783" t="s">
        <v>146</v>
      </c>
      <c r="C8783" t="s">
        <v>147</v>
      </c>
      <c r="D8783" t="s">
        <v>112</v>
      </c>
      <c r="E8783" t="s">
        <v>51</v>
      </c>
      <c r="F8783" s="1">
        <v>42329.775000000001</v>
      </c>
      <c r="G8783" t="s">
        <v>269</v>
      </c>
      <c r="H8783" t="s">
        <v>270</v>
      </c>
      <c r="I8783" s="1">
        <v>42329.87777777778</v>
      </c>
      <c r="J8783" s="2">
        <v>42329</v>
      </c>
      <c r="K8783" t="s">
        <v>51</v>
      </c>
      <c r="L8783" t="s">
        <v>4650</v>
      </c>
      <c r="M8783" t="s">
        <v>4651</v>
      </c>
      <c r="N8783" t="s">
        <v>89</v>
      </c>
      <c r="O8783" t="s">
        <v>90</v>
      </c>
      <c r="P8783" t="s">
        <v>91</v>
      </c>
      <c r="Q8783" t="s">
        <v>92</v>
      </c>
      <c r="R8783" t="s">
        <v>93</v>
      </c>
      <c r="S8783">
        <v>1516045898</v>
      </c>
      <c r="T8783" s="2">
        <v>42334</v>
      </c>
      <c r="U8783" s="1">
        <v>42329.87777777778</v>
      </c>
      <c r="V8783" s="2">
        <v>42334</v>
      </c>
      <c r="W8783">
        <v>0.5</v>
      </c>
      <c r="X8783" t="s">
        <v>127</v>
      </c>
      <c r="Y8783" t="s">
        <v>2018</v>
      </c>
      <c r="Z8783" s="2">
        <v>42326</v>
      </c>
      <c r="AA8783">
        <v>151662448</v>
      </c>
      <c r="AB8783" t="s">
        <v>93</v>
      </c>
      <c r="AC8783">
        <v>69378</v>
      </c>
      <c r="AE8783">
        <v>2015</v>
      </c>
      <c r="AF8783">
        <v>20000</v>
      </c>
      <c r="AG8783">
        <v>744.27499999999998</v>
      </c>
      <c r="AH8783">
        <v>0</v>
      </c>
      <c r="AI8783">
        <v>20000</v>
      </c>
      <c r="AJ8783">
        <v>20000</v>
      </c>
      <c r="AK8783">
        <v>0</v>
      </c>
      <c r="AL8783">
        <v>0</v>
      </c>
      <c r="AM8783">
        <v>171880</v>
      </c>
      <c r="AN8783">
        <v>171880</v>
      </c>
      <c r="AO8783">
        <v>89378</v>
      </c>
      <c r="AP8783">
        <v>11</v>
      </c>
      <c r="AQ8783" t="s">
        <v>1196</v>
      </c>
      <c r="AR8783" t="s">
        <v>246</v>
      </c>
    </row>
    <row r="8784" spans="1:44" x14ac:dyDescent="0.3">
      <c r="A8784" t="s">
        <v>2230</v>
      </c>
      <c r="B8784" t="s">
        <v>3773</v>
      </c>
      <c r="C8784" t="s">
        <v>3774</v>
      </c>
      <c r="D8784" t="s">
        <v>112</v>
      </c>
      <c r="E8784" t="s">
        <v>48</v>
      </c>
      <c r="F8784" s="1">
        <v>42329.018750000003</v>
      </c>
      <c r="G8784" t="s">
        <v>635</v>
      </c>
      <c r="H8784" t="s">
        <v>636</v>
      </c>
      <c r="I8784" s="1">
        <v>42329.020833333336</v>
      </c>
      <c r="J8784" s="2">
        <v>42329</v>
      </c>
      <c r="K8784" t="s">
        <v>186</v>
      </c>
      <c r="L8784" t="s">
        <v>2233</v>
      </c>
      <c r="M8784" t="s">
        <v>2234</v>
      </c>
      <c r="N8784" t="s">
        <v>322</v>
      </c>
      <c r="O8784" t="s">
        <v>190</v>
      </c>
      <c r="P8784" t="s">
        <v>323</v>
      </c>
      <c r="Q8784" t="s">
        <v>192</v>
      </c>
      <c r="R8784" t="s">
        <v>193</v>
      </c>
      <c r="S8784">
        <v>1516045784</v>
      </c>
      <c r="T8784" s="2">
        <v>42334</v>
      </c>
      <c r="U8784" s="1">
        <v>42329.020833333336</v>
      </c>
      <c r="V8784" s="2">
        <v>42335</v>
      </c>
      <c r="W8784">
        <v>0.125</v>
      </c>
      <c r="X8784" t="s">
        <v>194</v>
      </c>
      <c r="Y8784" t="s">
        <v>297</v>
      </c>
      <c r="Z8784" s="2">
        <v>42326</v>
      </c>
      <c r="AA8784">
        <v>151656587</v>
      </c>
      <c r="AB8784" t="s">
        <v>193</v>
      </c>
      <c r="AC8784">
        <v>0</v>
      </c>
      <c r="AE8784">
        <v>2015</v>
      </c>
      <c r="AF8784">
        <v>1575</v>
      </c>
      <c r="AG8784">
        <v>755.55</v>
      </c>
      <c r="AH8784">
        <v>0</v>
      </c>
      <c r="AI8784">
        <v>1575</v>
      </c>
      <c r="AJ8784">
        <v>1575</v>
      </c>
      <c r="AK8784">
        <v>0</v>
      </c>
      <c r="AL8784">
        <v>16</v>
      </c>
      <c r="AM8784">
        <v>11655</v>
      </c>
      <c r="AN8784">
        <v>2913.75</v>
      </c>
      <c r="AO8784">
        <v>840</v>
      </c>
      <c r="AP8784">
        <v>11</v>
      </c>
      <c r="AQ8784" t="s">
        <v>1196</v>
      </c>
      <c r="AR8784" t="s">
        <v>246</v>
      </c>
    </row>
    <row r="8785" spans="1:44" x14ac:dyDescent="0.3">
      <c r="A8785" t="s">
        <v>2230</v>
      </c>
      <c r="B8785" t="s">
        <v>3773</v>
      </c>
      <c r="C8785" t="s">
        <v>3774</v>
      </c>
      <c r="D8785" t="s">
        <v>112</v>
      </c>
      <c r="E8785" t="s">
        <v>48</v>
      </c>
      <c r="F8785" s="1">
        <v>42329.018750000003</v>
      </c>
      <c r="G8785" t="s">
        <v>635</v>
      </c>
      <c r="H8785" t="s">
        <v>636</v>
      </c>
      <c r="I8785" s="1">
        <v>42329.020833333336</v>
      </c>
      <c r="J8785" s="2">
        <v>42329</v>
      </c>
      <c r="K8785" t="s">
        <v>186</v>
      </c>
      <c r="L8785" t="s">
        <v>2233</v>
      </c>
      <c r="M8785" t="s">
        <v>2234</v>
      </c>
      <c r="N8785" t="s">
        <v>322</v>
      </c>
      <c r="O8785" t="s">
        <v>190</v>
      </c>
      <c r="P8785" t="s">
        <v>323</v>
      </c>
      <c r="Q8785" t="s">
        <v>192</v>
      </c>
      <c r="R8785" t="s">
        <v>193</v>
      </c>
      <c r="S8785">
        <v>1516045784</v>
      </c>
      <c r="T8785" s="2">
        <v>42334</v>
      </c>
      <c r="U8785" s="1">
        <v>42329.020833333336</v>
      </c>
      <c r="V8785" s="2">
        <v>42335</v>
      </c>
      <c r="W8785">
        <v>0.125</v>
      </c>
      <c r="X8785" t="s">
        <v>194</v>
      </c>
      <c r="Y8785" t="s">
        <v>292</v>
      </c>
      <c r="Z8785" s="2">
        <v>42326</v>
      </c>
      <c r="AA8785">
        <v>151656587</v>
      </c>
      <c r="AB8785" t="s">
        <v>193</v>
      </c>
      <c r="AC8785">
        <v>0</v>
      </c>
      <c r="AE8785">
        <v>2015</v>
      </c>
      <c r="AF8785">
        <v>1750</v>
      </c>
      <c r="AG8785">
        <v>755.55</v>
      </c>
      <c r="AH8785">
        <v>0</v>
      </c>
      <c r="AI8785">
        <v>1750</v>
      </c>
      <c r="AJ8785">
        <v>1750</v>
      </c>
      <c r="AK8785">
        <v>0</v>
      </c>
      <c r="AL8785">
        <v>18</v>
      </c>
      <c r="AM8785">
        <v>11655</v>
      </c>
      <c r="AN8785">
        <v>2913.75</v>
      </c>
      <c r="AO8785">
        <v>1320</v>
      </c>
      <c r="AP8785">
        <v>11</v>
      </c>
      <c r="AQ8785" t="s">
        <v>1196</v>
      </c>
      <c r="AR8785" t="s">
        <v>246</v>
      </c>
    </row>
    <row r="8786" spans="1:44" x14ac:dyDescent="0.3">
      <c r="A8786" t="s">
        <v>158</v>
      </c>
      <c r="B8786" t="s">
        <v>629</v>
      </c>
      <c r="C8786" t="s">
        <v>630</v>
      </c>
      <c r="D8786" t="s">
        <v>112</v>
      </c>
      <c r="E8786" t="s">
        <v>51</v>
      </c>
      <c r="F8786" s="1">
        <v>42329.628472222219</v>
      </c>
      <c r="G8786" t="s">
        <v>251</v>
      </c>
      <c r="H8786" t="s">
        <v>252</v>
      </c>
      <c r="I8786" s="1">
        <v>42329.634722222225</v>
      </c>
      <c r="J8786" s="2">
        <v>42329</v>
      </c>
      <c r="K8786" t="s">
        <v>186</v>
      </c>
      <c r="L8786" t="s">
        <v>1535</v>
      </c>
      <c r="M8786" t="s">
        <v>1536</v>
      </c>
      <c r="N8786" t="s">
        <v>253</v>
      </c>
      <c r="O8786" t="s">
        <v>253</v>
      </c>
      <c r="P8786" t="s">
        <v>254</v>
      </c>
      <c r="Q8786" t="s">
        <v>254</v>
      </c>
      <c r="R8786" t="s">
        <v>255</v>
      </c>
      <c r="S8786">
        <v>1516045925</v>
      </c>
      <c r="T8786" s="2">
        <v>42334</v>
      </c>
      <c r="U8786" s="1">
        <v>42329.634722222225</v>
      </c>
      <c r="V8786" s="2">
        <v>42336</v>
      </c>
      <c r="W8786">
        <v>6.6500000000000004E-2</v>
      </c>
      <c r="X8786" t="s">
        <v>57</v>
      </c>
      <c r="Y8786" t="s">
        <v>1537</v>
      </c>
      <c r="Z8786" s="2">
        <v>42326</v>
      </c>
      <c r="AA8786">
        <v>151656545</v>
      </c>
      <c r="AB8786" t="s">
        <v>255</v>
      </c>
      <c r="AC8786">
        <v>0</v>
      </c>
      <c r="AE8786">
        <v>2015</v>
      </c>
      <c r="AF8786">
        <v>9200</v>
      </c>
      <c r="AG8786">
        <v>1403</v>
      </c>
      <c r="AH8786">
        <v>0</v>
      </c>
      <c r="AI8786">
        <v>9200</v>
      </c>
      <c r="AJ8786">
        <v>9200</v>
      </c>
      <c r="AK8786">
        <v>0</v>
      </c>
      <c r="AL8786">
        <v>0</v>
      </c>
      <c r="AM8786">
        <v>665</v>
      </c>
      <c r="AN8786">
        <v>6498.71</v>
      </c>
      <c r="AO8786">
        <v>9177</v>
      </c>
      <c r="AP8786">
        <v>11</v>
      </c>
      <c r="AQ8786" t="s">
        <v>1196</v>
      </c>
      <c r="AR8786" t="s">
        <v>246</v>
      </c>
    </row>
    <row r="8787" spans="1:44" x14ac:dyDescent="0.3">
      <c r="A8787" t="s">
        <v>158</v>
      </c>
      <c r="B8787" t="s">
        <v>629</v>
      </c>
      <c r="C8787" t="s">
        <v>630</v>
      </c>
      <c r="D8787" t="s">
        <v>112</v>
      </c>
      <c r="E8787" t="s">
        <v>51</v>
      </c>
      <c r="F8787" s="1">
        <v>42329.628472222219</v>
      </c>
      <c r="G8787" t="s">
        <v>251</v>
      </c>
      <c r="H8787" t="s">
        <v>252</v>
      </c>
      <c r="I8787" s="1">
        <v>42329.634722222225</v>
      </c>
      <c r="J8787" s="2">
        <v>42329</v>
      </c>
      <c r="K8787" t="s">
        <v>186</v>
      </c>
      <c r="L8787" t="s">
        <v>1535</v>
      </c>
      <c r="M8787" t="s">
        <v>1536</v>
      </c>
      <c r="N8787" t="s">
        <v>253</v>
      </c>
      <c r="O8787" t="s">
        <v>253</v>
      </c>
      <c r="P8787" t="s">
        <v>254</v>
      </c>
      <c r="Q8787" t="s">
        <v>254</v>
      </c>
      <c r="R8787" t="s">
        <v>255</v>
      </c>
      <c r="S8787">
        <v>1516045929</v>
      </c>
      <c r="T8787" s="2">
        <v>42334</v>
      </c>
      <c r="U8787" s="1">
        <v>42329.634722222225</v>
      </c>
      <c r="V8787" s="2">
        <v>42337</v>
      </c>
      <c r="W8787">
        <v>6.6500000000000004E-2</v>
      </c>
      <c r="X8787" t="s">
        <v>57</v>
      </c>
      <c r="Y8787" t="s">
        <v>1537</v>
      </c>
      <c r="Z8787" s="2">
        <v>42326</v>
      </c>
      <c r="AA8787">
        <v>151656544</v>
      </c>
      <c r="AB8787" t="s">
        <v>255</v>
      </c>
      <c r="AC8787">
        <v>0</v>
      </c>
      <c r="AE8787">
        <v>2015</v>
      </c>
      <c r="AF8787">
        <v>1000</v>
      </c>
      <c r="AG8787">
        <v>1403</v>
      </c>
      <c r="AH8787">
        <v>0</v>
      </c>
      <c r="AI8787">
        <v>1000</v>
      </c>
      <c r="AJ8787">
        <v>1000</v>
      </c>
      <c r="AK8787">
        <v>0</v>
      </c>
      <c r="AL8787">
        <v>0</v>
      </c>
      <c r="AM8787">
        <v>55</v>
      </c>
      <c r="AN8787">
        <v>537.49</v>
      </c>
      <c r="AO8787">
        <v>990</v>
      </c>
      <c r="AP8787">
        <v>11</v>
      </c>
      <c r="AQ8787" t="s">
        <v>1196</v>
      </c>
      <c r="AR8787" t="s">
        <v>246</v>
      </c>
    </row>
    <row r="8788" spans="1:44" x14ac:dyDescent="0.3">
      <c r="A8788" t="s">
        <v>158</v>
      </c>
      <c r="B8788" t="s">
        <v>637</v>
      </c>
      <c r="C8788" t="s">
        <v>638</v>
      </c>
      <c r="D8788" t="s">
        <v>112</v>
      </c>
      <c r="E8788" t="s">
        <v>51</v>
      </c>
      <c r="F8788" s="1">
        <v>42329.628472222219</v>
      </c>
      <c r="G8788" t="s">
        <v>251</v>
      </c>
      <c r="H8788" t="s">
        <v>252</v>
      </c>
      <c r="I8788" s="1">
        <v>42329.631944444445</v>
      </c>
      <c r="J8788" s="2">
        <v>42329</v>
      </c>
      <c r="K8788" t="s">
        <v>186</v>
      </c>
      <c r="L8788" t="s">
        <v>1535</v>
      </c>
      <c r="M8788" t="s">
        <v>1536</v>
      </c>
      <c r="N8788" t="s">
        <v>253</v>
      </c>
      <c r="O8788" t="s">
        <v>253</v>
      </c>
      <c r="P8788" t="s">
        <v>254</v>
      </c>
      <c r="Q8788" t="s">
        <v>254</v>
      </c>
      <c r="R8788" t="s">
        <v>255</v>
      </c>
      <c r="S8788">
        <v>1516045774</v>
      </c>
      <c r="T8788" s="2">
        <v>42334</v>
      </c>
      <c r="U8788" s="1">
        <v>42329.631944444445</v>
      </c>
      <c r="V8788" s="2">
        <v>42016</v>
      </c>
      <c r="W8788">
        <v>6.6500000000000004E-2</v>
      </c>
      <c r="X8788" t="s">
        <v>57</v>
      </c>
      <c r="Y8788" t="s">
        <v>1537</v>
      </c>
      <c r="Z8788" s="2">
        <v>42326</v>
      </c>
      <c r="AA8788">
        <v>151656532</v>
      </c>
      <c r="AB8788" t="s">
        <v>255</v>
      </c>
      <c r="AC8788">
        <v>0</v>
      </c>
      <c r="AE8788">
        <v>2015</v>
      </c>
      <c r="AF8788">
        <v>5840</v>
      </c>
      <c r="AG8788">
        <v>1403</v>
      </c>
      <c r="AH8788">
        <v>0</v>
      </c>
      <c r="AI8788">
        <v>5840</v>
      </c>
      <c r="AJ8788">
        <v>5840</v>
      </c>
      <c r="AK8788">
        <v>0</v>
      </c>
      <c r="AL8788">
        <v>0</v>
      </c>
      <c r="AM8788">
        <v>404</v>
      </c>
      <c r="AN8788">
        <v>5000.91</v>
      </c>
      <c r="AO8788">
        <v>5818</v>
      </c>
      <c r="AP8788">
        <v>11</v>
      </c>
      <c r="AQ8788" t="s">
        <v>1196</v>
      </c>
      <c r="AR8788" t="s">
        <v>246</v>
      </c>
    </row>
    <row r="8789" spans="1:44" x14ac:dyDescent="0.3">
      <c r="A8789" t="s">
        <v>44</v>
      </c>
      <c r="B8789" t="s">
        <v>146</v>
      </c>
      <c r="C8789" t="s">
        <v>147</v>
      </c>
      <c r="D8789" t="s">
        <v>47</v>
      </c>
      <c r="E8789" t="s">
        <v>48</v>
      </c>
      <c r="F8789" s="1">
        <v>42329.45208333333</v>
      </c>
      <c r="G8789" t="s">
        <v>49</v>
      </c>
      <c r="H8789" t="s">
        <v>50</v>
      </c>
      <c r="I8789" s="1">
        <v>42329.476388888892</v>
      </c>
      <c r="J8789" s="2">
        <v>42329</v>
      </c>
      <c r="K8789" t="s">
        <v>51</v>
      </c>
      <c r="L8789" t="s">
        <v>2196</v>
      </c>
      <c r="M8789" t="s">
        <v>2197</v>
      </c>
      <c r="N8789" t="s">
        <v>107</v>
      </c>
      <c r="P8789" t="s">
        <v>108</v>
      </c>
      <c r="R8789" t="s">
        <v>56</v>
      </c>
      <c r="S8789">
        <v>1516045935</v>
      </c>
      <c r="T8789" s="2">
        <v>42327</v>
      </c>
      <c r="U8789" s="1">
        <v>42329.476388888892</v>
      </c>
      <c r="V8789" s="2">
        <v>42331</v>
      </c>
      <c r="W8789">
        <v>0.6</v>
      </c>
      <c r="X8789" t="s">
        <v>57</v>
      </c>
      <c r="Y8789" t="s">
        <v>275</v>
      </c>
      <c r="Z8789" s="2">
        <v>42327</v>
      </c>
      <c r="AA8789">
        <v>151662631</v>
      </c>
      <c r="AB8789" t="s">
        <v>59</v>
      </c>
      <c r="AC8789">
        <v>491</v>
      </c>
      <c r="AE8789">
        <v>2015</v>
      </c>
      <c r="AF8789">
        <v>4084</v>
      </c>
      <c r="AG8789">
        <v>1403</v>
      </c>
      <c r="AH8789">
        <v>0</v>
      </c>
      <c r="AI8789">
        <v>4084</v>
      </c>
      <c r="AJ8789">
        <v>4084</v>
      </c>
      <c r="AK8789">
        <v>0</v>
      </c>
      <c r="AL8789">
        <v>0</v>
      </c>
      <c r="AM8789">
        <v>16959</v>
      </c>
      <c r="AN8789">
        <v>20350.8</v>
      </c>
      <c r="AO8789">
        <v>4575</v>
      </c>
      <c r="AP8789">
        <v>11</v>
      </c>
      <c r="AQ8789" t="s">
        <v>1196</v>
      </c>
      <c r="AR8789" t="s">
        <v>246</v>
      </c>
    </row>
    <row r="8790" spans="1:44" x14ac:dyDescent="0.3">
      <c r="A8790" t="s">
        <v>44</v>
      </c>
      <c r="B8790" t="s">
        <v>146</v>
      </c>
      <c r="C8790" t="s">
        <v>147</v>
      </c>
      <c r="D8790" t="s">
        <v>47</v>
      </c>
      <c r="E8790" t="s">
        <v>48</v>
      </c>
      <c r="F8790" s="1">
        <v>42329.45208333333</v>
      </c>
      <c r="G8790" t="s">
        <v>49</v>
      </c>
      <c r="H8790" t="s">
        <v>50</v>
      </c>
      <c r="I8790" s="1">
        <v>42329.476388888892</v>
      </c>
      <c r="J8790" s="2">
        <v>42329</v>
      </c>
      <c r="K8790" t="s">
        <v>51</v>
      </c>
      <c r="L8790" t="s">
        <v>2196</v>
      </c>
      <c r="M8790" t="s">
        <v>2197</v>
      </c>
      <c r="N8790" t="s">
        <v>107</v>
      </c>
      <c r="P8790" t="s">
        <v>108</v>
      </c>
      <c r="R8790" t="s">
        <v>56</v>
      </c>
      <c r="S8790">
        <v>1516045935</v>
      </c>
      <c r="T8790" s="2">
        <v>42327</v>
      </c>
      <c r="U8790" s="1">
        <v>42329.476388888892</v>
      </c>
      <c r="V8790" s="2">
        <v>42331</v>
      </c>
      <c r="W8790">
        <v>0.6</v>
      </c>
      <c r="X8790" t="s">
        <v>57</v>
      </c>
      <c r="Y8790" t="s">
        <v>276</v>
      </c>
      <c r="Z8790" s="2">
        <v>42327</v>
      </c>
      <c r="AA8790">
        <v>151662631</v>
      </c>
      <c r="AB8790" t="s">
        <v>59</v>
      </c>
      <c r="AC8790">
        <v>43</v>
      </c>
      <c r="AE8790">
        <v>2015</v>
      </c>
      <c r="AF8790">
        <v>5378</v>
      </c>
      <c r="AG8790">
        <v>1403</v>
      </c>
      <c r="AH8790">
        <v>0</v>
      </c>
      <c r="AI8790">
        <v>5378</v>
      </c>
      <c r="AJ8790">
        <v>5378</v>
      </c>
      <c r="AK8790">
        <v>0</v>
      </c>
      <c r="AL8790">
        <v>0</v>
      </c>
      <c r="AM8790">
        <v>16959</v>
      </c>
      <c r="AN8790">
        <v>20350.8</v>
      </c>
      <c r="AO8790">
        <v>5421</v>
      </c>
      <c r="AP8790">
        <v>11</v>
      </c>
      <c r="AQ8790" t="s">
        <v>1196</v>
      </c>
      <c r="AR8790" t="s">
        <v>246</v>
      </c>
    </row>
    <row r="8791" spans="1:44" x14ac:dyDescent="0.3">
      <c r="A8791" t="s">
        <v>44</v>
      </c>
      <c r="B8791" t="s">
        <v>146</v>
      </c>
      <c r="C8791" t="s">
        <v>147</v>
      </c>
      <c r="D8791" t="s">
        <v>47</v>
      </c>
      <c r="E8791" t="s">
        <v>48</v>
      </c>
      <c r="F8791" s="1">
        <v>42329.45208333333</v>
      </c>
      <c r="G8791" t="s">
        <v>49</v>
      </c>
      <c r="H8791" t="s">
        <v>50</v>
      </c>
      <c r="I8791" s="1">
        <v>42329.476388888892</v>
      </c>
      <c r="J8791" s="2">
        <v>42329</v>
      </c>
      <c r="K8791" t="s">
        <v>51</v>
      </c>
      <c r="L8791" t="s">
        <v>2196</v>
      </c>
      <c r="M8791" t="s">
        <v>2197</v>
      </c>
      <c r="N8791" t="s">
        <v>107</v>
      </c>
      <c r="P8791" t="s">
        <v>108</v>
      </c>
      <c r="R8791" t="s">
        <v>56</v>
      </c>
      <c r="S8791">
        <v>1516045935</v>
      </c>
      <c r="T8791" s="2">
        <v>42327</v>
      </c>
      <c r="U8791" s="1">
        <v>42329.476388888892</v>
      </c>
      <c r="V8791" s="2">
        <v>42331</v>
      </c>
      <c r="W8791">
        <v>0.6</v>
      </c>
      <c r="X8791" t="s">
        <v>57</v>
      </c>
      <c r="Y8791" t="s">
        <v>277</v>
      </c>
      <c r="Z8791" s="2">
        <v>42327</v>
      </c>
      <c r="AA8791">
        <v>151662631</v>
      </c>
      <c r="AB8791" t="s">
        <v>59</v>
      </c>
      <c r="AC8791">
        <v>0</v>
      </c>
      <c r="AE8791">
        <v>2015</v>
      </c>
      <c r="AF8791">
        <v>4250</v>
      </c>
      <c r="AG8791">
        <v>1403</v>
      </c>
      <c r="AH8791">
        <v>0</v>
      </c>
      <c r="AI8791">
        <v>4150</v>
      </c>
      <c r="AJ8791">
        <v>4250</v>
      </c>
      <c r="AK8791">
        <v>100</v>
      </c>
      <c r="AL8791">
        <v>0</v>
      </c>
      <c r="AM8791">
        <v>16959</v>
      </c>
      <c r="AN8791">
        <v>20350.8</v>
      </c>
      <c r="AO8791">
        <v>3199</v>
      </c>
      <c r="AP8791">
        <v>11</v>
      </c>
      <c r="AQ8791" t="s">
        <v>1196</v>
      </c>
      <c r="AR8791" t="s">
        <v>246</v>
      </c>
    </row>
    <row r="8792" spans="1:44" x14ac:dyDescent="0.3">
      <c r="A8792" t="s">
        <v>44</v>
      </c>
      <c r="B8792" t="s">
        <v>146</v>
      </c>
      <c r="C8792" t="s">
        <v>147</v>
      </c>
      <c r="D8792" t="s">
        <v>47</v>
      </c>
      <c r="E8792" t="s">
        <v>48</v>
      </c>
      <c r="F8792" s="1">
        <v>42329.45208333333</v>
      </c>
      <c r="G8792" t="s">
        <v>49</v>
      </c>
      <c r="H8792" t="s">
        <v>50</v>
      </c>
      <c r="I8792" s="1">
        <v>42329.476388888892</v>
      </c>
      <c r="J8792" s="2">
        <v>42329</v>
      </c>
      <c r="K8792" t="s">
        <v>51</v>
      </c>
      <c r="L8792" t="s">
        <v>2196</v>
      </c>
      <c r="M8792" t="s">
        <v>2197</v>
      </c>
      <c r="N8792" t="s">
        <v>107</v>
      </c>
      <c r="P8792" t="s">
        <v>108</v>
      </c>
      <c r="R8792" t="s">
        <v>56</v>
      </c>
      <c r="S8792">
        <v>1516045935</v>
      </c>
      <c r="T8792" s="2">
        <v>42327</v>
      </c>
      <c r="U8792" s="1">
        <v>42329.476388888892</v>
      </c>
      <c r="V8792" s="2">
        <v>42331</v>
      </c>
      <c r="W8792">
        <v>0.6</v>
      </c>
      <c r="X8792" t="s">
        <v>57</v>
      </c>
      <c r="Y8792" t="s">
        <v>279</v>
      </c>
      <c r="Z8792" s="2">
        <v>42327</v>
      </c>
      <c r="AA8792">
        <v>151662631</v>
      </c>
      <c r="AB8792" t="s">
        <v>59</v>
      </c>
      <c r="AC8792">
        <v>449</v>
      </c>
      <c r="AE8792">
        <v>2015</v>
      </c>
      <c r="AF8792">
        <v>3736</v>
      </c>
      <c r="AG8792">
        <v>1403</v>
      </c>
      <c r="AH8792">
        <v>0</v>
      </c>
      <c r="AI8792">
        <v>3736</v>
      </c>
      <c r="AJ8792">
        <v>3736</v>
      </c>
      <c r="AK8792">
        <v>0</v>
      </c>
      <c r="AL8792">
        <v>0</v>
      </c>
      <c r="AM8792">
        <v>16959</v>
      </c>
      <c r="AN8792">
        <v>20350.8</v>
      </c>
      <c r="AO8792">
        <v>4185</v>
      </c>
      <c r="AP8792">
        <v>11</v>
      </c>
      <c r="AQ8792" t="s">
        <v>1196</v>
      </c>
      <c r="AR8792" t="s">
        <v>246</v>
      </c>
    </row>
    <row r="8793" spans="1:44" x14ac:dyDescent="0.3">
      <c r="A8793" t="s">
        <v>934</v>
      </c>
      <c r="B8793" t="s">
        <v>1403</v>
      </c>
      <c r="C8793" t="s">
        <v>1404</v>
      </c>
      <c r="D8793" t="s">
        <v>218</v>
      </c>
      <c r="E8793" t="s">
        <v>51</v>
      </c>
      <c r="F8793" s="1">
        <v>42329.775000000001</v>
      </c>
      <c r="G8793" t="s">
        <v>269</v>
      </c>
      <c r="H8793" t="s">
        <v>270</v>
      </c>
      <c r="I8793" s="1">
        <v>42329.777083333334</v>
      </c>
      <c r="J8793" s="2">
        <v>42329</v>
      </c>
      <c r="K8793" t="s">
        <v>51</v>
      </c>
      <c r="L8793" t="s">
        <v>1261</v>
      </c>
      <c r="M8793" t="s">
        <v>1262</v>
      </c>
      <c r="N8793" t="s">
        <v>273</v>
      </c>
      <c r="O8793" t="s">
        <v>90</v>
      </c>
      <c r="P8793" t="s">
        <v>274</v>
      </c>
      <c r="Q8793" t="s">
        <v>92</v>
      </c>
      <c r="R8793" t="s">
        <v>93</v>
      </c>
      <c r="S8793">
        <v>1516045969</v>
      </c>
      <c r="T8793" s="2">
        <v>42334</v>
      </c>
      <c r="U8793" s="1">
        <v>42329.777083333334</v>
      </c>
      <c r="V8793" s="2">
        <v>42356</v>
      </c>
      <c r="W8793">
        <v>0.45</v>
      </c>
      <c r="X8793" t="s">
        <v>127</v>
      </c>
      <c r="Y8793" t="s">
        <v>288</v>
      </c>
      <c r="Z8793" s="2">
        <v>42327</v>
      </c>
      <c r="AA8793">
        <v>151662598</v>
      </c>
      <c r="AB8793" t="s">
        <v>93</v>
      </c>
      <c r="AC8793">
        <v>0</v>
      </c>
      <c r="AE8793">
        <v>2015</v>
      </c>
      <c r="AF8793">
        <v>1199</v>
      </c>
      <c r="AG8793">
        <v>744.27499999999998</v>
      </c>
      <c r="AH8793">
        <v>0</v>
      </c>
      <c r="AI8793">
        <v>1199</v>
      </c>
      <c r="AJ8793">
        <v>1199</v>
      </c>
      <c r="AK8793">
        <v>0</v>
      </c>
      <c r="AL8793">
        <v>0</v>
      </c>
      <c r="AM8793">
        <v>8538</v>
      </c>
      <c r="AN8793">
        <v>7684.2</v>
      </c>
      <c r="AO8793">
        <v>1199</v>
      </c>
      <c r="AP8793">
        <v>11</v>
      </c>
      <c r="AQ8793" t="s">
        <v>1196</v>
      </c>
      <c r="AR8793" t="s">
        <v>246</v>
      </c>
    </row>
    <row r="8794" spans="1:44" x14ac:dyDescent="0.3">
      <c r="A8794" t="s">
        <v>934</v>
      </c>
      <c r="B8794" t="s">
        <v>1403</v>
      </c>
      <c r="C8794" t="s">
        <v>1404</v>
      </c>
      <c r="D8794" t="s">
        <v>218</v>
      </c>
      <c r="E8794" t="s">
        <v>51</v>
      </c>
      <c r="F8794" s="1">
        <v>42329.775000000001</v>
      </c>
      <c r="G8794" t="s">
        <v>269</v>
      </c>
      <c r="H8794" t="s">
        <v>270</v>
      </c>
      <c r="I8794" s="1">
        <v>42329.777083333334</v>
      </c>
      <c r="J8794" s="2">
        <v>42329</v>
      </c>
      <c r="K8794" t="s">
        <v>51</v>
      </c>
      <c r="L8794" t="s">
        <v>1261</v>
      </c>
      <c r="M8794" t="s">
        <v>1262</v>
      </c>
      <c r="N8794" t="s">
        <v>273</v>
      </c>
      <c r="O8794" t="s">
        <v>90</v>
      </c>
      <c r="P8794" t="s">
        <v>274</v>
      </c>
      <c r="Q8794" t="s">
        <v>92</v>
      </c>
      <c r="R8794" t="s">
        <v>93</v>
      </c>
      <c r="S8794">
        <v>1516045969</v>
      </c>
      <c r="T8794" s="2">
        <v>42334</v>
      </c>
      <c r="U8794" s="1">
        <v>42329.777083333334</v>
      </c>
      <c r="V8794" s="2">
        <v>42356</v>
      </c>
      <c r="W8794">
        <v>0.45</v>
      </c>
      <c r="X8794" t="s">
        <v>127</v>
      </c>
      <c r="Y8794" t="s">
        <v>384</v>
      </c>
      <c r="Z8794" s="2">
        <v>42327</v>
      </c>
      <c r="AA8794">
        <v>151662598</v>
      </c>
      <c r="AB8794" t="s">
        <v>93</v>
      </c>
      <c r="AC8794">
        <v>0</v>
      </c>
      <c r="AE8794">
        <v>2015</v>
      </c>
      <c r="AF8794">
        <v>984</v>
      </c>
      <c r="AG8794">
        <v>744.27499999999998</v>
      </c>
      <c r="AH8794">
        <v>0</v>
      </c>
      <c r="AI8794">
        <v>984</v>
      </c>
      <c r="AJ8794">
        <v>984</v>
      </c>
      <c r="AK8794">
        <v>0</v>
      </c>
      <c r="AL8794">
        <v>0</v>
      </c>
      <c r="AM8794">
        <v>8538</v>
      </c>
      <c r="AN8794">
        <v>7684.2</v>
      </c>
      <c r="AO8794">
        <v>984</v>
      </c>
      <c r="AP8794">
        <v>11</v>
      </c>
      <c r="AQ8794" t="s">
        <v>1196</v>
      </c>
      <c r="AR8794" t="s">
        <v>246</v>
      </c>
    </row>
    <row r="8795" spans="1:44" x14ac:dyDescent="0.3">
      <c r="A8795" t="s">
        <v>934</v>
      </c>
      <c r="B8795" t="s">
        <v>1403</v>
      </c>
      <c r="C8795" t="s">
        <v>1404</v>
      </c>
      <c r="D8795" t="s">
        <v>218</v>
      </c>
      <c r="E8795" t="s">
        <v>51</v>
      </c>
      <c r="F8795" s="1">
        <v>42329.775000000001</v>
      </c>
      <c r="G8795" t="s">
        <v>269</v>
      </c>
      <c r="H8795" t="s">
        <v>270</v>
      </c>
      <c r="I8795" s="1">
        <v>42329.777083333334</v>
      </c>
      <c r="J8795" s="2">
        <v>42329</v>
      </c>
      <c r="K8795" t="s">
        <v>51</v>
      </c>
      <c r="L8795" t="s">
        <v>1261</v>
      </c>
      <c r="M8795" t="s">
        <v>1262</v>
      </c>
      <c r="N8795" t="s">
        <v>273</v>
      </c>
      <c r="O8795" t="s">
        <v>90</v>
      </c>
      <c r="P8795" t="s">
        <v>274</v>
      </c>
      <c r="Q8795" t="s">
        <v>92</v>
      </c>
      <c r="R8795" t="s">
        <v>93</v>
      </c>
      <c r="S8795">
        <v>1516045969</v>
      </c>
      <c r="T8795" s="2">
        <v>42334</v>
      </c>
      <c r="U8795" s="1">
        <v>42329.777083333334</v>
      </c>
      <c r="V8795" s="2">
        <v>42356</v>
      </c>
      <c r="W8795">
        <v>0.45</v>
      </c>
      <c r="X8795" t="s">
        <v>127</v>
      </c>
      <c r="Y8795" t="s">
        <v>373</v>
      </c>
      <c r="Z8795" s="2">
        <v>42327</v>
      </c>
      <c r="AA8795">
        <v>151662598</v>
      </c>
      <c r="AB8795" t="s">
        <v>93</v>
      </c>
      <c r="AC8795">
        <v>0</v>
      </c>
      <c r="AE8795">
        <v>2015</v>
      </c>
      <c r="AF8795">
        <v>868</v>
      </c>
      <c r="AG8795">
        <v>744.27499999999998</v>
      </c>
      <c r="AH8795">
        <v>0</v>
      </c>
      <c r="AI8795">
        <v>868</v>
      </c>
      <c r="AJ8795">
        <v>868</v>
      </c>
      <c r="AK8795">
        <v>0</v>
      </c>
      <c r="AL8795">
        <v>0</v>
      </c>
      <c r="AM8795">
        <v>8538</v>
      </c>
      <c r="AN8795">
        <v>7684.2</v>
      </c>
      <c r="AO8795">
        <v>868</v>
      </c>
      <c r="AP8795">
        <v>11</v>
      </c>
      <c r="AQ8795" t="s">
        <v>1196</v>
      </c>
      <c r="AR8795" t="s">
        <v>246</v>
      </c>
    </row>
    <row r="8796" spans="1:44" x14ac:dyDescent="0.3">
      <c r="A8796" t="s">
        <v>934</v>
      </c>
      <c r="B8796" t="s">
        <v>1403</v>
      </c>
      <c r="C8796" t="s">
        <v>1404</v>
      </c>
      <c r="D8796" t="s">
        <v>218</v>
      </c>
      <c r="E8796" t="s">
        <v>51</v>
      </c>
      <c r="F8796" s="1">
        <v>42329.775000000001</v>
      </c>
      <c r="G8796" t="s">
        <v>269</v>
      </c>
      <c r="H8796" t="s">
        <v>270</v>
      </c>
      <c r="I8796" s="1">
        <v>42329.777083333334</v>
      </c>
      <c r="J8796" s="2">
        <v>42329</v>
      </c>
      <c r="K8796" t="s">
        <v>51</v>
      </c>
      <c r="L8796" t="s">
        <v>1261</v>
      </c>
      <c r="M8796" t="s">
        <v>1262</v>
      </c>
      <c r="N8796" t="s">
        <v>273</v>
      </c>
      <c r="O8796" t="s">
        <v>90</v>
      </c>
      <c r="P8796" t="s">
        <v>274</v>
      </c>
      <c r="Q8796" t="s">
        <v>92</v>
      </c>
      <c r="R8796" t="s">
        <v>93</v>
      </c>
      <c r="S8796">
        <v>1516045969</v>
      </c>
      <c r="T8796" s="2">
        <v>42334</v>
      </c>
      <c r="U8796" s="1">
        <v>42329.777083333334</v>
      </c>
      <c r="V8796" s="2">
        <v>42356</v>
      </c>
      <c r="W8796">
        <v>0.45</v>
      </c>
      <c r="X8796" t="s">
        <v>127</v>
      </c>
      <c r="Y8796" t="s">
        <v>1694</v>
      </c>
      <c r="Z8796" s="2">
        <v>42327</v>
      </c>
      <c r="AA8796">
        <v>151662598</v>
      </c>
      <c r="AB8796" t="s">
        <v>93</v>
      </c>
      <c r="AC8796">
        <v>0</v>
      </c>
      <c r="AE8796">
        <v>2015</v>
      </c>
      <c r="AF8796">
        <v>543</v>
      </c>
      <c r="AG8796">
        <v>744.27499999999998</v>
      </c>
      <c r="AH8796">
        <v>0</v>
      </c>
      <c r="AI8796">
        <v>543</v>
      </c>
      <c r="AJ8796">
        <v>543</v>
      </c>
      <c r="AK8796">
        <v>0</v>
      </c>
      <c r="AL8796">
        <v>0</v>
      </c>
      <c r="AM8796">
        <v>8538</v>
      </c>
      <c r="AN8796">
        <v>7684.2</v>
      </c>
      <c r="AO8796">
        <v>543</v>
      </c>
      <c r="AP8796">
        <v>11</v>
      </c>
      <c r="AQ8796" t="s">
        <v>1196</v>
      </c>
      <c r="AR8796" t="s">
        <v>246</v>
      </c>
    </row>
    <row r="8797" spans="1:44" x14ac:dyDescent="0.3">
      <c r="A8797" t="s">
        <v>934</v>
      </c>
      <c r="B8797" t="s">
        <v>1403</v>
      </c>
      <c r="C8797" t="s">
        <v>1404</v>
      </c>
      <c r="D8797" t="s">
        <v>218</v>
      </c>
      <c r="E8797" t="s">
        <v>51</v>
      </c>
      <c r="F8797" s="1">
        <v>42329.775000000001</v>
      </c>
      <c r="G8797" t="s">
        <v>269</v>
      </c>
      <c r="H8797" t="s">
        <v>270</v>
      </c>
      <c r="I8797" s="1">
        <v>42329.777083333334</v>
      </c>
      <c r="J8797" s="2">
        <v>42329</v>
      </c>
      <c r="K8797" t="s">
        <v>51</v>
      </c>
      <c r="L8797" t="s">
        <v>1261</v>
      </c>
      <c r="M8797" t="s">
        <v>1262</v>
      </c>
      <c r="N8797" t="s">
        <v>273</v>
      </c>
      <c r="O8797" t="s">
        <v>90</v>
      </c>
      <c r="P8797" t="s">
        <v>274</v>
      </c>
      <c r="Q8797" t="s">
        <v>92</v>
      </c>
      <c r="R8797" t="s">
        <v>93</v>
      </c>
      <c r="S8797">
        <v>1516045969</v>
      </c>
      <c r="T8797" s="2">
        <v>42334</v>
      </c>
      <c r="U8797" s="1">
        <v>42329.777083333334</v>
      </c>
      <c r="V8797" s="2">
        <v>42356</v>
      </c>
      <c r="W8797">
        <v>0.45</v>
      </c>
      <c r="X8797" t="s">
        <v>127</v>
      </c>
      <c r="Y8797" t="s">
        <v>407</v>
      </c>
      <c r="Z8797" s="2">
        <v>42327</v>
      </c>
      <c r="AA8797">
        <v>151662598</v>
      </c>
      <c r="AB8797" t="s">
        <v>93</v>
      </c>
      <c r="AC8797">
        <v>0</v>
      </c>
      <c r="AE8797">
        <v>2015</v>
      </c>
      <c r="AF8797">
        <v>465</v>
      </c>
      <c r="AG8797">
        <v>744.27499999999998</v>
      </c>
      <c r="AH8797">
        <v>0</v>
      </c>
      <c r="AI8797">
        <v>465</v>
      </c>
      <c r="AJ8797">
        <v>465</v>
      </c>
      <c r="AK8797">
        <v>0</v>
      </c>
      <c r="AL8797">
        <v>0</v>
      </c>
      <c r="AM8797">
        <v>8538</v>
      </c>
      <c r="AN8797">
        <v>7684.2</v>
      </c>
      <c r="AO8797">
        <v>465</v>
      </c>
      <c r="AP8797">
        <v>11</v>
      </c>
      <c r="AQ8797" t="s">
        <v>1196</v>
      </c>
      <c r="AR8797" t="s">
        <v>246</v>
      </c>
    </row>
    <row r="8798" spans="1:44" x14ac:dyDescent="0.3">
      <c r="A8798" t="s">
        <v>934</v>
      </c>
      <c r="B8798" t="s">
        <v>1403</v>
      </c>
      <c r="C8798" t="s">
        <v>1404</v>
      </c>
      <c r="D8798" t="s">
        <v>218</v>
      </c>
      <c r="E8798" t="s">
        <v>51</v>
      </c>
      <c r="F8798" s="1">
        <v>42329.775000000001</v>
      </c>
      <c r="G8798" t="s">
        <v>269</v>
      </c>
      <c r="H8798" t="s">
        <v>270</v>
      </c>
      <c r="I8798" s="1">
        <v>42329.777083333334</v>
      </c>
      <c r="J8798" s="2">
        <v>42329</v>
      </c>
      <c r="K8798" t="s">
        <v>51</v>
      </c>
      <c r="L8798" t="s">
        <v>1261</v>
      </c>
      <c r="M8798" t="s">
        <v>1262</v>
      </c>
      <c r="N8798" t="s">
        <v>273</v>
      </c>
      <c r="O8798" t="s">
        <v>90</v>
      </c>
      <c r="P8798" t="s">
        <v>274</v>
      </c>
      <c r="Q8798" t="s">
        <v>92</v>
      </c>
      <c r="R8798" t="s">
        <v>93</v>
      </c>
      <c r="S8798">
        <v>1516045969</v>
      </c>
      <c r="T8798" s="2">
        <v>42334</v>
      </c>
      <c r="U8798" s="1">
        <v>42329.777083333334</v>
      </c>
      <c r="V8798" s="2">
        <v>42356</v>
      </c>
      <c r="W8798">
        <v>0.45</v>
      </c>
      <c r="X8798" t="s">
        <v>127</v>
      </c>
      <c r="Y8798" t="s">
        <v>201</v>
      </c>
      <c r="Z8798" s="2">
        <v>42327</v>
      </c>
      <c r="AA8798">
        <v>151662598</v>
      </c>
      <c r="AB8798" t="s">
        <v>93</v>
      </c>
      <c r="AC8798">
        <v>0</v>
      </c>
      <c r="AE8798">
        <v>2015</v>
      </c>
      <c r="AF8798">
        <v>704</v>
      </c>
      <c r="AG8798">
        <v>744.27499999999998</v>
      </c>
      <c r="AH8798">
        <v>0</v>
      </c>
      <c r="AI8798">
        <v>704</v>
      </c>
      <c r="AJ8798">
        <v>704</v>
      </c>
      <c r="AK8798">
        <v>0</v>
      </c>
      <c r="AL8798">
        <v>0</v>
      </c>
      <c r="AM8798">
        <v>8538</v>
      </c>
      <c r="AN8798">
        <v>7684.2</v>
      </c>
      <c r="AO8798">
        <v>704</v>
      </c>
      <c r="AP8798">
        <v>11</v>
      </c>
      <c r="AQ8798" t="s">
        <v>1196</v>
      </c>
      <c r="AR8798" t="s">
        <v>246</v>
      </c>
    </row>
    <row r="8799" spans="1:44" x14ac:dyDescent="0.3">
      <c r="A8799" t="s">
        <v>934</v>
      </c>
      <c r="B8799" t="s">
        <v>1403</v>
      </c>
      <c r="C8799" t="s">
        <v>1404</v>
      </c>
      <c r="D8799" t="s">
        <v>218</v>
      </c>
      <c r="E8799" t="s">
        <v>51</v>
      </c>
      <c r="F8799" s="1">
        <v>42329.775000000001</v>
      </c>
      <c r="G8799" t="s">
        <v>269</v>
      </c>
      <c r="H8799" t="s">
        <v>270</v>
      </c>
      <c r="I8799" s="1">
        <v>42329.777083333334</v>
      </c>
      <c r="J8799" s="2">
        <v>42329</v>
      </c>
      <c r="K8799" t="s">
        <v>51</v>
      </c>
      <c r="L8799" t="s">
        <v>1261</v>
      </c>
      <c r="M8799" t="s">
        <v>1262</v>
      </c>
      <c r="N8799" t="s">
        <v>273</v>
      </c>
      <c r="O8799" t="s">
        <v>90</v>
      </c>
      <c r="P8799" t="s">
        <v>274</v>
      </c>
      <c r="Q8799" t="s">
        <v>92</v>
      </c>
      <c r="R8799" t="s">
        <v>93</v>
      </c>
      <c r="S8799">
        <v>1516045969</v>
      </c>
      <c r="T8799" s="2">
        <v>42334</v>
      </c>
      <c r="U8799" s="1">
        <v>42329.777083333334</v>
      </c>
      <c r="V8799" s="2">
        <v>42356</v>
      </c>
      <c r="W8799">
        <v>0.45</v>
      </c>
      <c r="X8799" t="s">
        <v>127</v>
      </c>
      <c r="Y8799" t="s">
        <v>374</v>
      </c>
      <c r="Z8799" s="2">
        <v>42327</v>
      </c>
      <c r="AA8799">
        <v>151662598</v>
      </c>
      <c r="AB8799" t="s">
        <v>93</v>
      </c>
      <c r="AC8799">
        <v>0</v>
      </c>
      <c r="AE8799">
        <v>2015</v>
      </c>
      <c r="AF8799">
        <v>984</v>
      </c>
      <c r="AG8799">
        <v>744.27499999999998</v>
      </c>
      <c r="AH8799">
        <v>0</v>
      </c>
      <c r="AI8799">
        <v>984</v>
      </c>
      <c r="AJ8799">
        <v>984</v>
      </c>
      <c r="AK8799">
        <v>0</v>
      </c>
      <c r="AL8799">
        <v>0</v>
      </c>
      <c r="AM8799">
        <v>8538</v>
      </c>
      <c r="AN8799">
        <v>7684.2</v>
      </c>
      <c r="AO8799">
        <v>984</v>
      </c>
      <c r="AP8799">
        <v>11</v>
      </c>
      <c r="AQ8799" t="s">
        <v>1196</v>
      </c>
      <c r="AR8799" t="s">
        <v>246</v>
      </c>
    </row>
    <row r="8800" spans="1:44" x14ac:dyDescent="0.3">
      <c r="A8800" t="s">
        <v>934</v>
      </c>
      <c r="B8800" t="s">
        <v>1403</v>
      </c>
      <c r="C8800" t="s">
        <v>1404</v>
      </c>
      <c r="D8800" t="s">
        <v>218</v>
      </c>
      <c r="E8800" t="s">
        <v>51</v>
      </c>
      <c r="F8800" s="1">
        <v>42329.775000000001</v>
      </c>
      <c r="G8800" t="s">
        <v>269</v>
      </c>
      <c r="H8800" t="s">
        <v>270</v>
      </c>
      <c r="I8800" s="1">
        <v>42329.777083333334</v>
      </c>
      <c r="J8800" s="2">
        <v>42329</v>
      </c>
      <c r="K8800" t="s">
        <v>51</v>
      </c>
      <c r="L8800" t="s">
        <v>1261</v>
      </c>
      <c r="M8800" t="s">
        <v>1262</v>
      </c>
      <c r="N8800" t="s">
        <v>273</v>
      </c>
      <c r="O8800" t="s">
        <v>90</v>
      </c>
      <c r="P8800" t="s">
        <v>274</v>
      </c>
      <c r="Q8800" t="s">
        <v>92</v>
      </c>
      <c r="R8800" t="s">
        <v>93</v>
      </c>
      <c r="S8800">
        <v>1516045969</v>
      </c>
      <c r="T8800" s="2">
        <v>42334</v>
      </c>
      <c r="U8800" s="1">
        <v>42329.777083333334</v>
      </c>
      <c r="V8800" s="2">
        <v>42356</v>
      </c>
      <c r="W8800">
        <v>0.45</v>
      </c>
      <c r="X8800" t="s">
        <v>127</v>
      </c>
      <c r="Y8800" t="s">
        <v>191</v>
      </c>
      <c r="Z8800" s="2">
        <v>42327</v>
      </c>
      <c r="AA8800">
        <v>151662598</v>
      </c>
      <c r="AB8800" t="s">
        <v>93</v>
      </c>
      <c r="AC8800">
        <v>0</v>
      </c>
      <c r="AE8800">
        <v>2015</v>
      </c>
      <c r="AF8800">
        <v>1038</v>
      </c>
      <c r="AG8800">
        <v>744.27499999999998</v>
      </c>
      <c r="AH8800">
        <v>0</v>
      </c>
      <c r="AI8800">
        <v>1038</v>
      </c>
      <c r="AJ8800">
        <v>1038</v>
      </c>
      <c r="AK8800">
        <v>0</v>
      </c>
      <c r="AL8800">
        <v>0</v>
      </c>
      <c r="AM8800">
        <v>8538</v>
      </c>
      <c r="AN8800">
        <v>7684.2</v>
      </c>
      <c r="AO8800">
        <v>1038</v>
      </c>
      <c r="AP8800">
        <v>11</v>
      </c>
      <c r="AQ8800" t="s">
        <v>1196</v>
      </c>
      <c r="AR8800" t="s">
        <v>246</v>
      </c>
    </row>
    <row r="8801" spans="1:44" x14ac:dyDescent="0.3">
      <c r="A8801" t="s">
        <v>934</v>
      </c>
      <c r="B8801" t="s">
        <v>1403</v>
      </c>
      <c r="C8801" t="s">
        <v>1404</v>
      </c>
      <c r="D8801" t="s">
        <v>218</v>
      </c>
      <c r="E8801" t="s">
        <v>51</v>
      </c>
      <c r="F8801" s="1">
        <v>42329.775000000001</v>
      </c>
      <c r="G8801" t="s">
        <v>269</v>
      </c>
      <c r="H8801" t="s">
        <v>270</v>
      </c>
      <c r="I8801" s="1">
        <v>42329.777083333334</v>
      </c>
      <c r="J8801" s="2">
        <v>42329</v>
      </c>
      <c r="K8801" t="s">
        <v>51</v>
      </c>
      <c r="L8801" t="s">
        <v>1261</v>
      </c>
      <c r="M8801" t="s">
        <v>1262</v>
      </c>
      <c r="N8801" t="s">
        <v>273</v>
      </c>
      <c r="O8801" t="s">
        <v>90</v>
      </c>
      <c r="P8801" t="s">
        <v>274</v>
      </c>
      <c r="Q8801" t="s">
        <v>92</v>
      </c>
      <c r="R8801" t="s">
        <v>93</v>
      </c>
      <c r="S8801">
        <v>1516045969</v>
      </c>
      <c r="T8801" s="2">
        <v>42334</v>
      </c>
      <c r="U8801" s="1">
        <v>42329.777083333334</v>
      </c>
      <c r="V8801" s="2">
        <v>42356</v>
      </c>
      <c r="W8801">
        <v>0.45</v>
      </c>
      <c r="X8801" t="s">
        <v>127</v>
      </c>
      <c r="Y8801" t="s">
        <v>375</v>
      </c>
      <c r="Z8801" s="2">
        <v>42327</v>
      </c>
      <c r="AA8801">
        <v>151662598</v>
      </c>
      <c r="AB8801" t="s">
        <v>93</v>
      </c>
      <c r="AC8801">
        <v>0</v>
      </c>
      <c r="AE8801">
        <v>2015</v>
      </c>
      <c r="AF8801">
        <v>1054</v>
      </c>
      <c r="AG8801">
        <v>744.27499999999998</v>
      </c>
      <c r="AH8801">
        <v>0</v>
      </c>
      <c r="AI8801">
        <v>1054</v>
      </c>
      <c r="AJ8801">
        <v>1054</v>
      </c>
      <c r="AK8801">
        <v>0</v>
      </c>
      <c r="AL8801">
        <v>0</v>
      </c>
      <c r="AM8801">
        <v>8538</v>
      </c>
      <c r="AN8801">
        <v>7684.2</v>
      </c>
      <c r="AO8801">
        <v>1054</v>
      </c>
      <c r="AP8801">
        <v>11</v>
      </c>
      <c r="AQ8801" t="s">
        <v>1196</v>
      </c>
      <c r="AR8801" t="s">
        <v>246</v>
      </c>
    </row>
    <row r="8802" spans="1:44" x14ac:dyDescent="0.3">
      <c r="A8802" t="s">
        <v>934</v>
      </c>
      <c r="B8802" t="s">
        <v>1403</v>
      </c>
      <c r="C8802" t="s">
        <v>1404</v>
      </c>
      <c r="D8802" t="s">
        <v>218</v>
      </c>
      <c r="E8802" t="s">
        <v>51</v>
      </c>
      <c r="F8802" s="1">
        <v>42329.775000000001</v>
      </c>
      <c r="G8802" t="s">
        <v>269</v>
      </c>
      <c r="H8802" t="s">
        <v>270</v>
      </c>
      <c r="I8802" s="1">
        <v>42329.777083333334</v>
      </c>
      <c r="J8802" s="2">
        <v>42329</v>
      </c>
      <c r="K8802" t="s">
        <v>51</v>
      </c>
      <c r="L8802" t="s">
        <v>1261</v>
      </c>
      <c r="M8802" t="s">
        <v>1262</v>
      </c>
      <c r="N8802" t="s">
        <v>273</v>
      </c>
      <c r="O8802" t="s">
        <v>90</v>
      </c>
      <c r="P8802" t="s">
        <v>274</v>
      </c>
      <c r="Q8802" t="s">
        <v>92</v>
      </c>
      <c r="R8802" t="s">
        <v>93</v>
      </c>
      <c r="S8802">
        <v>1516045969</v>
      </c>
      <c r="T8802" s="2">
        <v>42334</v>
      </c>
      <c r="U8802" s="1">
        <v>42329.777083333334</v>
      </c>
      <c r="V8802" s="2">
        <v>42356</v>
      </c>
      <c r="W8802">
        <v>0.45</v>
      </c>
      <c r="X8802" t="s">
        <v>127</v>
      </c>
      <c r="Y8802" t="s">
        <v>376</v>
      </c>
      <c r="Z8802" s="2">
        <v>42327</v>
      </c>
      <c r="AA8802">
        <v>151662598</v>
      </c>
      <c r="AB8802" t="s">
        <v>93</v>
      </c>
      <c r="AC8802">
        <v>0</v>
      </c>
      <c r="AE8802">
        <v>2015</v>
      </c>
      <c r="AF8802">
        <v>1192</v>
      </c>
      <c r="AG8802">
        <v>744.27499999999998</v>
      </c>
      <c r="AH8802">
        <v>0</v>
      </c>
      <c r="AI8802">
        <v>1192</v>
      </c>
      <c r="AJ8802">
        <v>1192</v>
      </c>
      <c r="AK8802">
        <v>0</v>
      </c>
      <c r="AL8802">
        <v>0</v>
      </c>
      <c r="AM8802">
        <v>8538</v>
      </c>
      <c r="AN8802">
        <v>7684.2</v>
      </c>
      <c r="AO8802">
        <v>1192</v>
      </c>
      <c r="AP8802">
        <v>11</v>
      </c>
      <c r="AQ8802" t="s">
        <v>1196</v>
      </c>
      <c r="AR8802" t="s">
        <v>246</v>
      </c>
    </row>
    <row r="8803" spans="1:44" x14ac:dyDescent="0.3">
      <c r="A8803" t="s">
        <v>934</v>
      </c>
      <c r="B8803" t="s">
        <v>1403</v>
      </c>
      <c r="C8803" t="s">
        <v>1404</v>
      </c>
      <c r="D8803" t="s">
        <v>218</v>
      </c>
      <c r="E8803" t="s">
        <v>51</v>
      </c>
      <c r="F8803" s="1">
        <v>42329.775000000001</v>
      </c>
      <c r="G8803" t="s">
        <v>269</v>
      </c>
      <c r="H8803" t="s">
        <v>270</v>
      </c>
      <c r="I8803" s="1">
        <v>42329.777083333334</v>
      </c>
      <c r="J8803" s="2">
        <v>42329</v>
      </c>
      <c r="K8803" t="s">
        <v>51</v>
      </c>
      <c r="L8803" t="s">
        <v>1261</v>
      </c>
      <c r="M8803" t="s">
        <v>1262</v>
      </c>
      <c r="N8803" t="s">
        <v>273</v>
      </c>
      <c r="O8803" t="s">
        <v>90</v>
      </c>
      <c r="P8803" t="s">
        <v>274</v>
      </c>
      <c r="Q8803" t="s">
        <v>92</v>
      </c>
      <c r="R8803" t="s">
        <v>93</v>
      </c>
      <c r="S8803">
        <v>1516045969</v>
      </c>
      <c r="T8803" s="2">
        <v>42334</v>
      </c>
      <c r="U8803" s="1">
        <v>42329.777083333334</v>
      </c>
      <c r="V8803" s="2">
        <v>42356</v>
      </c>
      <c r="W8803">
        <v>0.45</v>
      </c>
      <c r="X8803" t="s">
        <v>127</v>
      </c>
      <c r="Y8803" t="s">
        <v>419</v>
      </c>
      <c r="Z8803" s="2">
        <v>42327</v>
      </c>
      <c r="AA8803">
        <v>151662598</v>
      </c>
      <c r="AB8803" t="s">
        <v>93</v>
      </c>
      <c r="AC8803">
        <v>0</v>
      </c>
      <c r="AE8803">
        <v>2015</v>
      </c>
      <c r="AF8803">
        <v>1193</v>
      </c>
      <c r="AG8803">
        <v>744.27499999999998</v>
      </c>
      <c r="AH8803">
        <v>0</v>
      </c>
      <c r="AI8803">
        <v>1193</v>
      </c>
      <c r="AJ8803">
        <v>1193</v>
      </c>
      <c r="AK8803">
        <v>0</v>
      </c>
      <c r="AL8803">
        <v>0</v>
      </c>
      <c r="AM8803">
        <v>8538</v>
      </c>
      <c r="AN8803">
        <v>7684.2</v>
      </c>
      <c r="AO8803">
        <v>1193</v>
      </c>
      <c r="AP8803">
        <v>11</v>
      </c>
      <c r="AQ8803" t="s">
        <v>1196</v>
      </c>
      <c r="AR8803" t="s">
        <v>246</v>
      </c>
    </row>
    <row r="8804" spans="1:44" x14ac:dyDescent="0.3">
      <c r="A8804" t="s">
        <v>44</v>
      </c>
      <c r="B8804" t="s">
        <v>98</v>
      </c>
      <c r="C8804" t="s">
        <v>99</v>
      </c>
      <c r="D8804" t="s">
        <v>47</v>
      </c>
      <c r="E8804" t="s">
        <v>48</v>
      </c>
      <c r="F8804" s="1">
        <v>42329.379166666666</v>
      </c>
      <c r="G8804" t="s">
        <v>49</v>
      </c>
      <c r="H8804" t="s">
        <v>50</v>
      </c>
      <c r="I8804" s="1">
        <v>42329.423611111109</v>
      </c>
      <c r="J8804" s="2">
        <v>42329</v>
      </c>
      <c r="K8804" t="s">
        <v>51</v>
      </c>
      <c r="L8804" t="s">
        <v>2476</v>
      </c>
      <c r="M8804" t="s">
        <v>2477</v>
      </c>
      <c r="N8804" t="s">
        <v>972</v>
      </c>
      <c r="P8804" t="s">
        <v>973</v>
      </c>
      <c r="R8804" t="s">
        <v>56</v>
      </c>
      <c r="S8804">
        <v>1516046148</v>
      </c>
      <c r="T8804" s="2">
        <v>42328</v>
      </c>
      <c r="U8804" s="1">
        <v>42329.423611111109</v>
      </c>
      <c r="V8804" s="2">
        <v>42329</v>
      </c>
      <c r="W8804">
        <v>0.36499999999999999</v>
      </c>
      <c r="X8804" t="s">
        <v>57</v>
      </c>
      <c r="Y8804" t="s">
        <v>73</v>
      </c>
      <c r="Z8804" s="2">
        <v>42325</v>
      </c>
      <c r="AA8804">
        <v>151662355</v>
      </c>
      <c r="AB8804" t="s">
        <v>59</v>
      </c>
      <c r="AC8804">
        <v>150</v>
      </c>
      <c r="AE8804">
        <v>2015</v>
      </c>
      <c r="AF8804">
        <v>5570</v>
      </c>
      <c r="AG8804">
        <v>1403</v>
      </c>
      <c r="AH8804">
        <v>0</v>
      </c>
      <c r="AI8804">
        <v>5500</v>
      </c>
      <c r="AJ8804">
        <v>5570</v>
      </c>
      <c r="AK8804">
        <v>70</v>
      </c>
      <c r="AL8804">
        <v>0</v>
      </c>
      <c r="AM8804">
        <v>15600</v>
      </c>
      <c r="AN8804">
        <v>11388</v>
      </c>
      <c r="AO8804">
        <v>5720</v>
      </c>
      <c r="AP8804">
        <v>11</v>
      </c>
      <c r="AQ8804" t="s">
        <v>1196</v>
      </c>
      <c r="AR8804" t="s">
        <v>246</v>
      </c>
    </row>
    <row r="8805" spans="1:44" x14ac:dyDescent="0.3">
      <c r="A8805" t="s">
        <v>44</v>
      </c>
      <c r="B8805" t="s">
        <v>98</v>
      </c>
      <c r="C8805" t="s">
        <v>99</v>
      </c>
      <c r="D8805" t="s">
        <v>47</v>
      </c>
      <c r="E8805" t="s">
        <v>48</v>
      </c>
      <c r="F8805" s="1">
        <v>42329.580555555556</v>
      </c>
      <c r="G8805" t="s">
        <v>100</v>
      </c>
      <c r="H8805" t="s">
        <v>101</v>
      </c>
      <c r="I8805" s="1">
        <v>42329.597916666666</v>
      </c>
      <c r="J8805" s="2">
        <v>42329</v>
      </c>
      <c r="K8805" t="s">
        <v>51</v>
      </c>
      <c r="L8805" t="s">
        <v>2476</v>
      </c>
      <c r="M8805" t="s">
        <v>2477</v>
      </c>
      <c r="N8805" t="s">
        <v>76</v>
      </c>
      <c r="P8805" t="s">
        <v>77</v>
      </c>
      <c r="R8805" t="s">
        <v>78</v>
      </c>
      <c r="S8805">
        <v>1516046148</v>
      </c>
      <c r="T8805" s="2">
        <v>42328</v>
      </c>
      <c r="U8805" s="1">
        <v>42329.597916666666</v>
      </c>
      <c r="V8805" s="2">
        <v>42329</v>
      </c>
      <c r="W8805">
        <v>0.36499999999999999</v>
      </c>
      <c r="X8805" t="s">
        <v>79</v>
      </c>
      <c r="Y8805" t="s">
        <v>73</v>
      </c>
      <c r="Z8805" s="2">
        <v>42325</v>
      </c>
      <c r="AA8805">
        <v>151662355</v>
      </c>
      <c r="AB8805" t="s">
        <v>78</v>
      </c>
      <c r="AC8805">
        <v>0</v>
      </c>
      <c r="AE8805">
        <v>2015</v>
      </c>
      <c r="AF8805">
        <v>5570</v>
      </c>
      <c r="AG8805">
        <v>1403</v>
      </c>
      <c r="AH8805">
        <v>0</v>
      </c>
      <c r="AI8805">
        <v>5570</v>
      </c>
      <c r="AJ8805">
        <v>5570</v>
      </c>
      <c r="AK8805">
        <v>0</v>
      </c>
      <c r="AL8805">
        <v>0</v>
      </c>
      <c r="AM8805">
        <v>15600</v>
      </c>
      <c r="AN8805">
        <v>11388</v>
      </c>
      <c r="AO8805">
        <v>5720</v>
      </c>
      <c r="AP8805">
        <v>11</v>
      </c>
      <c r="AQ8805" t="s">
        <v>1196</v>
      </c>
      <c r="AR8805" t="s">
        <v>246</v>
      </c>
    </row>
    <row r="8806" spans="1:44" x14ac:dyDescent="0.3">
      <c r="A8806" t="s">
        <v>44</v>
      </c>
      <c r="B8806" t="s">
        <v>98</v>
      </c>
      <c r="C8806" t="s">
        <v>99</v>
      </c>
      <c r="D8806" t="s">
        <v>47</v>
      </c>
      <c r="E8806" t="s">
        <v>48</v>
      </c>
      <c r="F8806" s="1">
        <v>42329.580555555556</v>
      </c>
      <c r="G8806" t="s">
        <v>105</v>
      </c>
      <c r="H8806" t="s">
        <v>106</v>
      </c>
      <c r="I8806" s="1">
        <v>42329.597916666666</v>
      </c>
      <c r="J8806" s="2">
        <v>42329</v>
      </c>
      <c r="K8806" t="s">
        <v>51</v>
      </c>
      <c r="L8806" t="s">
        <v>2476</v>
      </c>
      <c r="M8806" t="s">
        <v>2477</v>
      </c>
      <c r="N8806" t="s">
        <v>82</v>
      </c>
      <c r="O8806" t="s">
        <v>82</v>
      </c>
      <c r="P8806" t="s">
        <v>83</v>
      </c>
      <c r="Q8806" t="s">
        <v>83</v>
      </c>
      <c r="R8806" t="s">
        <v>84</v>
      </c>
      <c r="S8806">
        <v>1516046148</v>
      </c>
      <c r="T8806" s="2">
        <v>42328</v>
      </c>
      <c r="U8806" s="1">
        <v>42329.597916666666</v>
      </c>
      <c r="V8806" s="2">
        <v>42329</v>
      </c>
      <c r="W8806">
        <v>0.36499999999999999</v>
      </c>
      <c r="X8806" t="s">
        <v>79</v>
      </c>
      <c r="Y8806" t="s">
        <v>73</v>
      </c>
      <c r="Z8806" s="2">
        <v>42325</v>
      </c>
      <c r="AA8806">
        <v>151662355</v>
      </c>
      <c r="AB8806" t="s">
        <v>84</v>
      </c>
      <c r="AC8806">
        <v>890</v>
      </c>
      <c r="AD8806">
        <v>4680</v>
      </c>
      <c r="AE8806">
        <v>2015</v>
      </c>
      <c r="AF8806">
        <v>4680</v>
      </c>
      <c r="AG8806">
        <v>1403</v>
      </c>
      <c r="AH8806">
        <v>0</v>
      </c>
      <c r="AI8806">
        <v>4680</v>
      </c>
      <c r="AJ8806">
        <v>4680</v>
      </c>
      <c r="AK8806">
        <v>0</v>
      </c>
      <c r="AL8806">
        <v>0</v>
      </c>
      <c r="AM8806">
        <v>15600</v>
      </c>
      <c r="AN8806">
        <v>11388</v>
      </c>
      <c r="AO8806">
        <v>5720</v>
      </c>
      <c r="AP8806">
        <v>11</v>
      </c>
      <c r="AQ8806" t="s">
        <v>1196</v>
      </c>
      <c r="AR8806" t="s">
        <v>246</v>
      </c>
    </row>
    <row r="8807" spans="1:44" x14ac:dyDescent="0.3">
      <c r="A8807" t="s">
        <v>44</v>
      </c>
      <c r="B8807" t="s">
        <v>98</v>
      </c>
      <c r="C8807" t="s">
        <v>99</v>
      </c>
      <c r="D8807" t="s">
        <v>47</v>
      </c>
      <c r="E8807" t="s">
        <v>48</v>
      </c>
      <c r="F8807" s="1">
        <v>42329.377083333333</v>
      </c>
      <c r="G8807" t="s">
        <v>49</v>
      </c>
      <c r="H8807" t="s">
        <v>50</v>
      </c>
      <c r="I8807" s="1">
        <v>42329.377083333333</v>
      </c>
      <c r="J8807" s="2">
        <v>42329</v>
      </c>
      <c r="K8807" t="s">
        <v>51</v>
      </c>
      <c r="L8807" t="s">
        <v>2478</v>
      </c>
      <c r="M8807" t="s">
        <v>2479</v>
      </c>
      <c r="N8807" t="s">
        <v>148</v>
      </c>
      <c r="P8807" t="s">
        <v>149</v>
      </c>
      <c r="R8807" t="s">
        <v>56</v>
      </c>
      <c r="S8807">
        <v>1516046149</v>
      </c>
      <c r="T8807" s="2">
        <v>42331</v>
      </c>
      <c r="U8807" s="1">
        <v>42329.377083333333</v>
      </c>
      <c r="V8807" s="2">
        <v>42329</v>
      </c>
      <c r="W8807">
        <v>0.33</v>
      </c>
      <c r="X8807" t="s">
        <v>57</v>
      </c>
      <c r="Y8807" t="s">
        <v>73</v>
      </c>
      <c r="Z8807" s="2">
        <v>42325</v>
      </c>
      <c r="AA8807">
        <v>151662353</v>
      </c>
      <c r="AB8807" t="s">
        <v>59</v>
      </c>
      <c r="AC8807">
        <v>145</v>
      </c>
      <c r="AE8807">
        <v>2015</v>
      </c>
      <c r="AF8807">
        <v>6675</v>
      </c>
      <c r="AG8807">
        <v>1403</v>
      </c>
      <c r="AH8807">
        <v>0</v>
      </c>
      <c r="AI8807">
        <v>6605</v>
      </c>
      <c r="AJ8807">
        <v>6675</v>
      </c>
      <c r="AK8807">
        <v>70</v>
      </c>
      <c r="AL8807">
        <v>0</v>
      </c>
      <c r="AM8807">
        <v>18600</v>
      </c>
      <c r="AN8807">
        <v>13578</v>
      </c>
      <c r="AO8807">
        <v>6820</v>
      </c>
      <c r="AP8807">
        <v>11</v>
      </c>
      <c r="AQ8807" t="s">
        <v>1196</v>
      </c>
      <c r="AR8807" t="s">
        <v>246</v>
      </c>
    </row>
    <row r="8808" spans="1:44" x14ac:dyDescent="0.3">
      <c r="A8808" t="s">
        <v>44</v>
      </c>
      <c r="B8808" t="s">
        <v>98</v>
      </c>
      <c r="C8808" t="s">
        <v>99</v>
      </c>
      <c r="D8808" t="s">
        <v>47</v>
      </c>
      <c r="E8808" t="s">
        <v>48</v>
      </c>
      <c r="F8808" s="1">
        <v>42329.377083333333</v>
      </c>
      <c r="G8808" t="s">
        <v>49</v>
      </c>
      <c r="H8808" t="s">
        <v>50</v>
      </c>
      <c r="I8808" s="1">
        <v>42329.378472222219</v>
      </c>
      <c r="J8808" s="2">
        <v>42329</v>
      </c>
      <c r="K8808" t="s">
        <v>51</v>
      </c>
      <c r="L8808" t="s">
        <v>132</v>
      </c>
      <c r="M8808" t="s">
        <v>133</v>
      </c>
      <c r="N8808" t="s">
        <v>148</v>
      </c>
      <c r="P8808" t="s">
        <v>149</v>
      </c>
      <c r="R8808" t="s">
        <v>56</v>
      </c>
      <c r="S8808">
        <v>1516046149</v>
      </c>
      <c r="T8808" s="2">
        <v>42331</v>
      </c>
      <c r="U8808" s="1">
        <v>42329.378472222219</v>
      </c>
      <c r="V8808" s="2">
        <v>42329</v>
      </c>
      <c r="W8808">
        <v>0.36499999999999999</v>
      </c>
      <c r="X8808" t="s">
        <v>57</v>
      </c>
      <c r="Y8808" t="s">
        <v>73</v>
      </c>
      <c r="Z8808" s="2">
        <v>42325</v>
      </c>
      <c r="AA8808">
        <v>151662351</v>
      </c>
      <c r="AB8808" t="s">
        <v>59</v>
      </c>
      <c r="AC8808">
        <v>90</v>
      </c>
      <c r="AE8808">
        <v>2015</v>
      </c>
      <c r="AF8808">
        <v>6730</v>
      </c>
      <c r="AG8808">
        <v>1403</v>
      </c>
      <c r="AH8808">
        <v>0</v>
      </c>
      <c r="AI8808">
        <v>6680</v>
      </c>
      <c r="AJ8808">
        <v>6730</v>
      </c>
      <c r="AK8808">
        <v>50</v>
      </c>
      <c r="AL8808">
        <v>0</v>
      </c>
      <c r="AM8808">
        <v>18600</v>
      </c>
      <c r="AN8808">
        <v>13578</v>
      </c>
      <c r="AO8808">
        <v>6820</v>
      </c>
      <c r="AP8808">
        <v>11</v>
      </c>
      <c r="AQ8808" t="s">
        <v>1196</v>
      </c>
      <c r="AR8808" t="s">
        <v>246</v>
      </c>
    </row>
    <row r="8809" spans="1:44" x14ac:dyDescent="0.3">
      <c r="A8809" t="s">
        <v>44</v>
      </c>
      <c r="B8809" t="s">
        <v>98</v>
      </c>
      <c r="C8809" t="s">
        <v>99</v>
      </c>
      <c r="D8809" t="s">
        <v>47</v>
      </c>
      <c r="E8809" t="s">
        <v>48</v>
      </c>
      <c r="F8809" s="1">
        <v>42329.377083333333</v>
      </c>
      <c r="G8809" t="s">
        <v>49</v>
      </c>
      <c r="H8809" t="s">
        <v>50</v>
      </c>
      <c r="I8809" s="1">
        <v>42329.379166666666</v>
      </c>
      <c r="J8809" s="2">
        <v>42329</v>
      </c>
      <c r="K8809" t="s">
        <v>51</v>
      </c>
      <c r="L8809" t="s">
        <v>2476</v>
      </c>
      <c r="M8809" t="s">
        <v>2477</v>
      </c>
      <c r="N8809" t="s">
        <v>148</v>
      </c>
      <c r="P8809" t="s">
        <v>149</v>
      </c>
      <c r="R8809" t="s">
        <v>56</v>
      </c>
      <c r="S8809">
        <v>1516046149</v>
      </c>
      <c r="T8809" s="2">
        <v>42331</v>
      </c>
      <c r="U8809" s="1">
        <v>42329.379166666666</v>
      </c>
      <c r="V8809" s="2">
        <v>42329</v>
      </c>
      <c r="W8809">
        <v>0.36499999999999999</v>
      </c>
      <c r="X8809" t="s">
        <v>57</v>
      </c>
      <c r="Y8809" t="s">
        <v>73</v>
      </c>
      <c r="Z8809" s="2">
        <v>42325</v>
      </c>
      <c r="AA8809">
        <v>151662352</v>
      </c>
      <c r="AB8809" t="s">
        <v>59</v>
      </c>
      <c r="AC8809">
        <v>220</v>
      </c>
      <c r="AE8809">
        <v>2015</v>
      </c>
      <c r="AF8809">
        <v>6600</v>
      </c>
      <c r="AG8809">
        <v>1403</v>
      </c>
      <c r="AH8809">
        <v>0</v>
      </c>
      <c r="AI8809">
        <v>6500</v>
      </c>
      <c r="AJ8809">
        <v>6600</v>
      </c>
      <c r="AK8809">
        <v>100</v>
      </c>
      <c r="AL8809">
        <v>0</v>
      </c>
      <c r="AM8809">
        <v>18600</v>
      </c>
      <c r="AN8809">
        <v>13578</v>
      </c>
      <c r="AO8809">
        <v>6820</v>
      </c>
      <c r="AP8809">
        <v>11</v>
      </c>
      <c r="AQ8809" t="s">
        <v>1196</v>
      </c>
      <c r="AR8809" t="s">
        <v>246</v>
      </c>
    </row>
    <row r="8810" spans="1:44" x14ac:dyDescent="0.3">
      <c r="A8810" t="s">
        <v>44</v>
      </c>
      <c r="B8810" t="s">
        <v>98</v>
      </c>
      <c r="C8810" t="s">
        <v>99</v>
      </c>
      <c r="D8810" t="s">
        <v>47</v>
      </c>
      <c r="E8810" t="s">
        <v>48</v>
      </c>
      <c r="F8810" s="1">
        <v>42329.379166666666</v>
      </c>
      <c r="G8810" t="s">
        <v>49</v>
      </c>
      <c r="H8810" t="s">
        <v>50</v>
      </c>
      <c r="I8810" s="1">
        <v>42329.42291666667</v>
      </c>
      <c r="J8810" s="2">
        <v>42329</v>
      </c>
      <c r="K8810" t="s">
        <v>51</v>
      </c>
      <c r="L8810" t="s">
        <v>2478</v>
      </c>
      <c r="M8810" t="s">
        <v>2479</v>
      </c>
      <c r="N8810" t="s">
        <v>972</v>
      </c>
      <c r="P8810" t="s">
        <v>973</v>
      </c>
      <c r="R8810" t="s">
        <v>56</v>
      </c>
      <c r="S8810">
        <v>1516046148</v>
      </c>
      <c r="T8810" s="2">
        <v>42331</v>
      </c>
      <c r="U8810" s="1">
        <v>42329.42291666667</v>
      </c>
      <c r="V8810" s="2">
        <v>42329</v>
      </c>
      <c r="W8810">
        <v>0.33</v>
      </c>
      <c r="X8810" t="s">
        <v>57</v>
      </c>
      <c r="Y8810" t="s">
        <v>73</v>
      </c>
      <c r="Z8810" s="2">
        <v>42325</v>
      </c>
      <c r="AA8810">
        <v>151662356</v>
      </c>
      <c r="AB8810" t="s">
        <v>59</v>
      </c>
      <c r="AC8810">
        <v>155</v>
      </c>
      <c r="AE8810">
        <v>2015</v>
      </c>
      <c r="AF8810">
        <v>5565</v>
      </c>
      <c r="AG8810">
        <v>1403</v>
      </c>
      <c r="AH8810">
        <v>0</v>
      </c>
      <c r="AI8810">
        <v>5375</v>
      </c>
      <c r="AJ8810">
        <v>5565</v>
      </c>
      <c r="AK8810">
        <v>190</v>
      </c>
      <c r="AL8810">
        <v>0</v>
      </c>
      <c r="AM8810">
        <v>15600</v>
      </c>
      <c r="AN8810">
        <v>11388</v>
      </c>
      <c r="AO8810">
        <v>5720</v>
      </c>
      <c r="AP8810">
        <v>11</v>
      </c>
      <c r="AQ8810" t="s">
        <v>1196</v>
      </c>
      <c r="AR8810" t="s">
        <v>246</v>
      </c>
    </row>
    <row r="8811" spans="1:44" x14ac:dyDescent="0.3">
      <c r="A8811" t="s">
        <v>44</v>
      </c>
      <c r="B8811" t="s">
        <v>98</v>
      </c>
      <c r="C8811" t="s">
        <v>99</v>
      </c>
      <c r="D8811" t="s">
        <v>47</v>
      </c>
      <c r="E8811" t="s">
        <v>48</v>
      </c>
      <c r="F8811" s="1">
        <v>42329.379166666666</v>
      </c>
      <c r="G8811" t="s">
        <v>49</v>
      </c>
      <c r="H8811" t="s">
        <v>50</v>
      </c>
      <c r="I8811" s="1">
        <v>42329.42291666667</v>
      </c>
      <c r="J8811" s="2">
        <v>42329</v>
      </c>
      <c r="K8811" t="s">
        <v>51</v>
      </c>
      <c r="L8811" t="s">
        <v>132</v>
      </c>
      <c r="M8811" t="s">
        <v>133</v>
      </c>
      <c r="N8811" t="s">
        <v>972</v>
      </c>
      <c r="P8811" t="s">
        <v>973</v>
      </c>
      <c r="R8811" t="s">
        <v>56</v>
      </c>
      <c r="S8811">
        <v>1516046148</v>
      </c>
      <c r="T8811" s="2">
        <v>42331</v>
      </c>
      <c r="U8811" s="1">
        <v>42329.42291666667</v>
      </c>
      <c r="V8811" s="2">
        <v>42329</v>
      </c>
      <c r="W8811">
        <v>0.36499999999999999</v>
      </c>
      <c r="X8811" t="s">
        <v>57</v>
      </c>
      <c r="Y8811" t="s">
        <v>73</v>
      </c>
      <c r="Z8811" s="2">
        <v>42325</v>
      </c>
      <c r="AA8811">
        <v>151662354</v>
      </c>
      <c r="AB8811" t="s">
        <v>59</v>
      </c>
      <c r="AC8811">
        <v>102</v>
      </c>
      <c r="AE8811">
        <v>2015</v>
      </c>
      <c r="AF8811">
        <v>5618</v>
      </c>
      <c r="AG8811">
        <v>1403</v>
      </c>
      <c r="AH8811">
        <v>0</v>
      </c>
      <c r="AI8811">
        <v>5538</v>
      </c>
      <c r="AJ8811">
        <v>5618</v>
      </c>
      <c r="AK8811">
        <v>80</v>
      </c>
      <c r="AL8811">
        <v>0</v>
      </c>
      <c r="AM8811">
        <v>15600</v>
      </c>
      <c r="AN8811">
        <v>11388</v>
      </c>
      <c r="AO8811">
        <v>5720</v>
      </c>
      <c r="AP8811">
        <v>11</v>
      </c>
      <c r="AQ8811" t="s">
        <v>1196</v>
      </c>
      <c r="AR8811" t="s">
        <v>246</v>
      </c>
    </row>
    <row r="8812" spans="1:44" x14ac:dyDescent="0.3">
      <c r="A8812" t="s">
        <v>44</v>
      </c>
      <c r="B8812" t="s">
        <v>98</v>
      </c>
      <c r="C8812" t="s">
        <v>99</v>
      </c>
      <c r="D8812" t="s">
        <v>47</v>
      </c>
      <c r="E8812" t="s">
        <v>48</v>
      </c>
      <c r="F8812" s="1">
        <v>42329.580555555556</v>
      </c>
      <c r="G8812" t="s">
        <v>100</v>
      </c>
      <c r="H8812" t="s">
        <v>101</v>
      </c>
      <c r="I8812" s="1">
        <v>42329.597222222219</v>
      </c>
      <c r="J8812" s="2">
        <v>42329</v>
      </c>
      <c r="K8812" t="s">
        <v>51</v>
      </c>
      <c r="L8812" t="s">
        <v>132</v>
      </c>
      <c r="M8812" t="s">
        <v>133</v>
      </c>
      <c r="N8812" t="s">
        <v>76</v>
      </c>
      <c r="P8812" t="s">
        <v>77</v>
      </c>
      <c r="R8812" t="s">
        <v>78</v>
      </c>
      <c r="S8812">
        <v>1516046148</v>
      </c>
      <c r="T8812" s="2">
        <v>42331</v>
      </c>
      <c r="U8812" s="1">
        <v>42329.597222222219</v>
      </c>
      <c r="V8812" s="2">
        <v>42329</v>
      </c>
      <c r="W8812">
        <v>0.36499999999999999</v>
      </c>
      <c r="X8812" t="s">
        <v>79</v>
      </c>
      <c r="Y8812" t="s">
        <v>73</v>
      </c>
      <c r="Z8812" s="2">
        <v>42325</v>
      </c>
      <c r="AA8812">
        <v>151662354</v>
      </c>
      <c r="AB8812" t="s">
        <v>78</v>
      </c>
      <c r="AC8812">
        <v>200</v>
      </c>
      <c r="AE8812">
        <v>2015</v>
      </c>
      <c r="AF8812">
        <v>5418</v>
      </c>
      <c r="AG8812">
        <v>1403</v>
      </c>
      <c r="AH8812">
        <v>0</v>
      </c>
      <c r="AI8812">
        <v>5418</v>
      </c>
      <c r="AJ8812">
        <v>5418</v>
      </c>
      <c r="AK8812">
        <v>0</v>
      </c>
      <c r="AL8812">
        <v>0</v>
      </c>
      <c r="AM8812">
        <v>15600</v>
      </c>
      <c r="AN8812">
        <v>11388</v>
      </c>
      <c r="AO8812">
        <v>5720</v>
      </c>
      <c r="AP8812">
        <v>11</v>
      </c>
      <c r="AQ8812" t="s">
        <v>1196</v>
      </c>
      <c r="AR8812" t="s">
        <v>246</v>
      </c>
    </row>
    <row r="8813" spans="1:44" x14ac:dyDescent="0.3">
      <c r="A8813" t="s">
        <v>44</v>
      </c>
      <c r="B8813" t="s">
        <v>98</v>
      </c>
      <c r="C8813" t="s">
        <v>99</v>
      </c>
      <c r="D8813" t="s">
        <v>47</v>
      </c>
      <c r="E8813" t="s">
        <v>48</v>
      </c>
      <c r="F8813" s="1">
        <v>42329.580555555556</v>
      </c>
      <c r="G8813" t="s">
        <v>105</v>
      </c>
      <c r="H8813" t="s">
        <v>106</v>
      </c>
      <c r="I8813" s="1">
        <v>42329.597222222219</v>
      </c>
      <c r="J8813" s="2">
        <v>42329</v>
      </c>
      <c r="K8813" t="s">
        <v>51</v>
      </c>
      <c r="L8813" t="s">
        <v>132</v>
      </c>
      <c r="M8813" t="s">
        <v>133</v>
      </c>
      <c r="N8813" t="s">
        <v>82</v>
      </c>
      <c r="O8813" t="s">
        <v>82</v>
      </c>
      <c r="P8813" t="s">
        <v>83</v>
      </c>
      <c r="Q8813" t="s">
        <v>83</v>
      </c>
      <c r="R8813" t="s">
        <v>84</v>
      </c>
      <c r="S8813">
        <v>1516046148</v>
      </c>
      <c r="T8813" s="2">
        <v>42331</v>
      </c>
      <c r="U8813" s="1">
        <v>42329.597222222219</v>
      </c>
      <c r="V8813" s="2">
        <v>42329</v>
      </c>
      <c r="W8813">
        <v>0.36499999999999999</v>
      </c>
      <c r="X8813" t="s">
        <v>79</v>
      </c>
      <c r="Y8813" t="s">
        <v>73</v>
      </c>
      <c r="Z8813" s="2">
        <v>42325</v>
      </c>
      <c r="AA8813">
        <v>151662354</v>
      </c>
      <c r="AB8813" t="s">
        <v>84</v>
      </c>
      <c r="AC8813">
        <v>218</v>
      </c>
      <c r="AD8813">
        <v>5200</v>
      </c>
      <c r="AE8813">
        <v>2015</v>
      </c>
      <c r="AF8813">
        <v>5200</v>
      </c>
      <c r="AG8813">
        <v>1403</v>
      </c>
      <c r="AH8813">
        <v>0</v>
      </c>
      <c r="AI8813">
        <v>5200</v>
      </c>
      <c r="AJ8813">
        <v>5200</v>
      </c>
      <c r="AK8813">
        <v>0</v>
      </c>
      <c r="AL8813">
        <v>0</v>
      </c>
      <c r="AM8813">
        <v>15600</v>
      </c>
      <c r="AN8813">
        <v>11388</v>
      </c>
      <c r="AO8813">
        <v>5720</v>
      </c>
      <c r="AP8813">
        <v>11</v>
      </c>
      <c r="AQ8813" t="s">
        <v>1196</v>
      </c>
      <c r="AR8813" t="s">
        <v>246</v>
      </c>
    </row>
    <row r="8814" spans="1:44" x14ac:dyDescent="0.3">
      <c r="A8814" t="s">
        <v>44</v>
      </c>
      <c r="B8814" t="s">
        <v>98</v>
      </c>
      <c r="C8814" t="s">
        <v>99</v>
      </c>
      <c r="D8814" t="s">
        <v>47</v>
      </c>
      <c r="E8814" t="s">
        <v>48</v>
      </c>
      <c r="F8814" s="1">
        <v>42329.580555555556</v>
      </c>
      <c r="G8814" t="s">
        <v>100</v>
      </c>
      <c r="H8814" t="s">
        <v>101</v>
      </c>
      <c r="I8814" s="1">
        <v>42329.598611111112</v>
      </c>
      <c r="J8814" s="2">
        <v>42329</v>
      </c>
      <c r="K8814" t="s">
        <v>51</v>
      </c>
      <c r="L8814" t="s">
        <v>2478</v>
      </c>
      <c r="M8814" t="s">
        <v>2479</v>
      </c>
      <c r="N8814" t="s">
        <v>76</v>
      </c>
      <c r="P8814" t="s">
        <v>77</v>
      </c>
      <c r="R8814" t="s">
        <v>78</v>
      </c>
      <c r="S8814">
        <v>1516046148</v>
      </c>
      <c r="T8814" s="2">
        <v>42331</v>
      </c>
      <c r="U8814" s="1">
        <v>42329.598611111112</v>
      </c>
      <c r="V8814" s="2">
        <v>42329</v>
      </c>
      <c r="W8814">
        <v>0.33</v>
      </c>
      <c r="X8814" t="s">
        <v>79</v>
      </c>
      <c r="Y8814" t="s">
        <v>73</v>
      </c>
      <c r="Z8814" s="2">
        <v>42325</v>
      </c>
      <c r="AA8814">
        <v>151662356</v>
      </c>
      <c r="AB8814" t="s">
        <v>78</v>
      </c>
      <c r="AC8814">
        <v>0</v>
      </c>
      <c r="AE8814">
        <v>2015</v>
      </c>
      <c r="AF8814">
        <v>5565</v>
      </c>
      <c r="AG8814">
        <v>1403</v>
      </c>
      <c r="AH8814">
        <v>0</v>
      </c>
      <c r="AI8814">
        <v>5565</v>
      </c>
      <c r="AJ8814">
        <v>5565</v>
      </c>
      <c r="AK8814">
        <v>0</v>
      </c>
      <c r="AL8814">
        <v>0</v>
      </c>
      <c r="AM8814">
        <v>15600</v>
      </c>
      <c r="AN8814">
        <v>11388</v>
      </c>
      <c r="AO8814">
        <v>5720</v>
      </c>
      <c r="AP8814">
        <v>11</v>
      </c>
      <c r="AQ8814" t="s">
        <v>1196</v>
      </c>
      <c r="AR8814" t="s">
        <v>246</v>
      </c>
    </row>
    <row r="8815" spans="1:44" x14ac:dyDescent="0.3">
      <c r="A8815" t="s">
        <v>44</v>
      </c>
      <c r="B8815" t="s">
        <v>98</v>
      </c>
      <c r="C8815" t="s">
        <v>99</v>
      </c>
      <c r="D8815" t="s">
        <v>47</v>
      </c>
      <c r="E8815" t="s">
        <v>48</v>
      </c>
      <c r="F8815" s="1">
        <v>42329.580555555556</v>
      </c>
      <c r="G8815" t="s">
        <v>105</v>
      </c>
      <c r="H8815" t="s">
        <v>106</v>
      </c>
      <c r="I8815" s="1">
        <v>42329.598611111112</v>
      </c>
      <c r="J8815" s="2">
        <v>42329</v>
      </c>
      <c r="K8815" t="s">
        <v>51</v>
      </c>
      <c r="L8815" t="s">
        <v>2478</v>
      </c>
      <c r="M8815" t="s">
        <v>2479</v>
      </c>
      <c r="N8815" t="s">
        <v>82</v>
      </c>
      <c r="O8815" t="s">
        <v>82</v>
      </c>
      <c r="P8815" t="s">
        <v>83</v>
      </c>
      <c r="Q8815" t="s">
        <v>83</v>
      </c>
      <c r="R8815" t="s">
        <v>84</v>
      </c>
      <c r="S8815">
        <v>1516046148</v>
      </c>
      <c r="T8815" s="2">
        <v>42331</v>
      </c>
      <c r="U8815" s="1">
        <v>42329.598611111112</v>
      </c>
      <c r="V8815" s="2">
        <v>42329</v>
      </c>
      <c r="W8815">
        <v>0.33</v>
      </c>
      <c r="X8815" t="s">
        <v>79</v>
      </c>
      <c r="Y8815" t="s">
        <v>73</v>
      </c>
      <c r="Z8815" s="2">
        <v>42325</v>
      </c>
      <c r="AA8815">
        <v>151662356</v>
      </c>
      <c r="AB8815" t="s">
        <v>84</v>
      </c>
      <c r="AC8815">
        <v>365</v>
      </c>
      <c r="AD8815">
        <v>5200</v>
      </c>
      <c r="AE8815">
        <v>2015</v>
      </c>
      <c r="AF8815">
        <v>5200</v>
      </c>
      <c r="AG8815">
        <v>1403</v>
      </c>
      <c r="AH8815">
        <v>0</v>
      </c>
      <c r="AI8815">
        <v>5200</v>
      </c>
      <c r="AJ8815">
        <v>5200</v>
      </c>
      <c r="AK8815">
        <v>0</v>
      </c>
      <c r="AL8815">
        <v>0</v>
      </c>
      <c r="AM8815">
        <v>15600</v>
      </c>
      <c r="AN8815">
        <v>11388</v>
      </c>
      <c r="AO8815">
        <v>5720</v>
      </c>
      <c r="AP8815">
        <v>11</v>
      </c>
      <c r="AQ8815" t="s">
        <v>1196</v>
      </c>
      <c r="AR8815" t="s">
        <v>246</v>
      </c>
    </row>
    <row r="8816" spans="1:44" x14ac:dyDescent="0.3">
      <c r="A8816" t="s">
        <v>44</v>
      </c>
      <c r="B8816" t="s">
        <v>98</v>
      </c>
      <c r="C8816" t="s">
        <v>99</v>
      </c>
      <c r="D8816" t="s">
        <v>47</v>
      </c>
      <c r="E8816" t="s">
        <v>48</v>
      </c>
      <c r="F8816" s="1">
        <v>42329.741666666669</v>
      </c>
      <c r="G8816" t="s">
        <v>100</v>
      </c>
      <c r="H8816" t="s">
        <v>101</v>
      </c>
      <c r="I8816" s="1">
        <v>42329.815972222219</v>
      </c>
      <c r="J8816" s="2">
        <v>42329</v>
      </c>
      <c r="K8816" t="s">
        <v>51</v>
      </c>
      <c r="L8816" t="s">
        <v>132</v>
      </c>
      <c r="M8816" t="s">
        <v>133</v>
      </c>
      <c r="N8816" t="s">
        <v>76</v>
      </c>
      <c r="P8816" t="s">
        <v>77</v>
      </c>
      <c r="R8816" t="s">
        <v>78</v>
      </c>
      <c r="S8816">
        <v>1516046149</v>
      </c>
      <c r="T8816" s="2">
        <v>42331</v>
      </c>
      <c r="U8816" s="1">
        <v>42329.815972222219</v>
      </c>
      <c r="V8816" s="2">
        <v>42329</v>
      </c>
      <c r="W8816">
        <v>0.36499999999999999</v>
      </c>
      <c r="X8816" t="s">
        <v>79</v>
      </c>
      <c r="Y8816" t="s">
        <v>73</v>
      </c>
      <c r="Z8816" s="2">
        <v>42325</v>
      </c>
      <c r="AA8816">
        <v>151662351</v>
      </c>
      <c r="AB8816" t="s">
        <v>78</v>
      </c>
      <c r="AC8816">
        <v>0</v>
      </c>
      <c r="AE8816">
        <v>2015</v>
      </c>
      <c r="AF8816">
        <v>6730</v>
      </c>
      <c r="AG8816">
        <v>1403</v>
      </c>
      <c r="AH8816">
        <v>0</v>
      </c>
      <c r="AI8816">
        <v>6730</v>
      </c>
      <c r="AJ8816">
        <v>6730</v>
      </c>
      <c r="AK8816">
        <v>0</v>
      </c>
      <c r="AL8816">
        <v>0</v>
      </c>
      <c r="AM8816">
        <v>18600</v>
      </c>
      <c r="AN8816">
        <v>13578</v>
      </c>
      <c r="AO8816">
        <v>6820</v>
      </c>
      <c r="AP8816">
        <v>11</v>
      </c>
      <c r="AQ8816" t="s">
        <v>1196</v>
      </c>
      <c r="AR8816" t="s">
        <v>246</v>
      </c>
    </row>
    <row r="8817" spans="1:44" x14ac:dyDescent="0.3">
      <c r="A8817" t="s">
        <v>44</v>
      </c>
      <c r="B8817" t="s">
        <v>98</v>
      </c>
      <c r="C8817" t="s">
        <v>99</v>
      </c>
      <c r="D8817" t="s">
        <v>47</v>
      </c>
      <c r="E8817" t="s">
        <v>48</v>
      </c>
      <c r="F8817" s="1">
        <v>42329.741666666669</v>
      </c>
      <c r="G8817" t="s">
        <v>105</v>
      </c>
      <c r="H8817" t="s">
        <v>106</v>
      </c>
      <c r="I8817" s="1">
        <v>42329.815972222219</v>
      </c>
      <c r="J8817" s="2">
        <v>42329</v>
      </c>
      <c r="K8817" t="s">
        <v>51</v>
      </c>
      <c r="L8817" t="s">
        <v>132</v>
      </c>
      <c r="M8817" t="s">
        <v>133</v>
      </c>
      <c r="N8817" t="s">
        <v>82</v>
      </c>
      <c r="O8817" t="s">
        <v>82</v>
      </c>
      <c r="P8817" t="s">
        <v>83</v>
      </c>
      <c r="Q8817" t="s">
        <v>83</v>
      </c>
      <c r="R8817" t="s">
        <v>84</v>
      </c>
      <c r="S8817">
        <v>1516046149</v>
      </c>
      <c r="T8817" s="2">
        <v>42331</v>
      </c>
      <c r="U8817" s="1">
        <v>42329.815972222219</v>
      </c>
      <c r="V8817" s="2">
        <v>42329</v>
      </c>
      <c r="W8817">
        <v>0.36499999999999999</v>
      </c>
      <c r="X8817" t="s">
        <v>79</v>
      </c>
      <c r="Y8817" t="s">
        <v>73</v>
      </c>
      <c r="Z8817" s="2">
        <v>42325</v>
      </c>
      <c r="AA8817">
        <v>151662351</v>
      </c>
      <c r="AB8817" t="s">
        <v>84</v>
      </c>
      <c r="AC8817">
        <v>530</v>
      </c>
      <c r="AD8817">
        <v>6200</v>
      </c>
      <c r="AE8817">
        <v>2015</v>
      </c>
      <c r="AF8817">
        <v>6200</v>
      </c>
      <c r="AG8817">
        <v>1403</v>
      </c>
      <c r="AH8817">
        <v>0</v>
      </c>
      <c r="AI8817">
        <v>6200</v>
      </c>
      <c r="AJ8817">
        <v>6200</v>
      </c>
      <c r="AK8817">
        <v>0</v>
      </c>
      <c r="AL8817">
        <v>0</v>
      </c>
      <c r="AM8817">
        <v>18600</v>
      </c>
      <c r="AN8817">
        <v>13578</v>
      </c>
      <c r="AO8817">
        <v>6820</v>
      </c>
      <c r="AP8817">
        <v>11</v>
      </c>
      <c r="AQ8817" t="s">
        <v>1196</v>
      </c>
      <c r="AR8817" t="s">
        <v>246</v>
      </c>
    </row>
    <row r="8818" spans="1:44" x14ac:dyDescent="0.3">
      <c r="A8818" t="s">
        <v>44</v>
      </c>
      <c r="B8818" t="s">
        <v>98</v>
      </c>
      <c r="C8818" t="s">
        <v>99</v>
      </c>
      <c r="D8818" t="s">
        <v>47</v>
      </c>
      <c r="E8818" t="s">
        <v>48</v>
      </c>
      <c r="F8818" s="1">
        <v>42329.741666666669</v>
      </c>
      <c r="G8818" t="s">
        <v>100</v>
      </c>
      <c r="H8818" t="s">
        <v>101</v>
      </c>
      <c r="I8818" s="1">
        <v>42329.816666666666</v>
      </c>
      <c r="J8818" s="2">
        <v>42329</v>
      </c>
      <c r="K8818" t="s">
        <v>51</v>
      </c>
      <c r="L8818" t="s">
        <v>2476</v>
      </c>
      <c r="M8818" t="s">
        <v>2477</v>
      </c>
      <c r="N8818" t="s">
        <v>76</v>
      </c>
      <c r="P8818" t="s">
        <v>77</v>
      </c>
      <c r="R8818" t="s">
        <v>78</v>
      </c>
      <c r="S8818">
        <v>1516046149</v>
      </c>
      <c r="T8818" s="2">
        <v>42331</v>
      </c>
      <c r="U8818" s="1">
        <v>42329.816666666666</v>
      </c>
      <c r="V8818" s="2">
        <v>42329</v>
      </c>
      <c r="W8818">
        <v>0.36499999999999999</v>
      </c>
      <c r="X8818" t="s">
        <v>79</v>
      </c>
      <c r="Y8818" t="s">
        <v>73</v>
      </c>
      <c r="Z8818" s="2">
        <v>42325</v>
      </c>
      <c r="AA8818">
        <v>151662352</v>
      </c>
      <c r="AB8818" t="s">
        <v>78</v>
      </c>
      <c r="AC8818">
        <v>0</v>
      </c>
      <c r="AE8818">
        <v>2015</v>
      </c>
      <c r="AF8818">
        <v>6600</v>
      </c>
      <c r="AG8818">
        <v>1403</v>
      </c>
      <c r="AH8818">
        <v>0</v>
      </c>
      <c r="AI8818">
        <v>6600</v>
      </c>
      <c r="AJ8818">
        <v>6600</v>
      </c>
      <c r="AK8818">
        <v>0</v>
      </c>
      <c r="AL8818">
        <v>0</v>
      </c>
      <c r="AM8818">
        <v>18600</v>
      </c>
      <c r="AN8818">
        <v>13578</v>
      </c>
      <c r="AO8818">
        <v>6820</v>
      </c>
      <c r="AP8818">
        <v>11</v>
      </c>
      <c r="AQ8818" t="s">
        <v>1196</v>
      </c>
      <c r="AR8818" t="s">
        <v>246</v>
      </c>
    </row>
    <row r="8819" spans="1:44" x14ac:dyDescent="0.3">
      <c r="A8819" t="s">
        <v>44</v>
      </c>
      <c r="B8819" t="s">
        <v>98</v>
      </c>
      <c r="C8819" t="s">
        <v>99</v>
      </c>
      <c r="D8819" t="s">
        <v>47</v>
      </c>
      <c r="E8819" t="s">
        <v>48</v>
      </c>
      <c r="F8819" s="1">
        <v>42329.741666666669</v>
      </c>
      <c r="G8819" t="s">
        <v>105</v>
      </c>
      <c r="H8819" t="s">
        <v>106</v>
      </c>
      <c r="I8819" s="1">
        <v>42329.816666666666</v>
      </c>
      <c r="J8819" s="2">
        <v>42329</v>
      </c>
      <c r="K8819" t="s">
        <v>51</v>
      </c>
      <c r="L8819" t="s">
        <v>2476</v>
      </c>
      <c r="M8819" t="s">
        <v>2477</v>
      </c>
      <c r="N8819" t="s">
        <v>82</v>
      </c>
      <c r="O8819" t="s">
        <v>82</v>
      </c>
      <c r="P8819" t="s">
        <v>83</v>
      </c>
      <c r="Q8819" t="s">
        <v>83</v>
      </c>
      <c r="R8819" t="s">
        <v>84</v>
      </c>
      <c r="S8819">
        <v>1516046149</v>
      </c>
      <c r="T8819" s="2">
        <v>42331</v>
      </c>
      <c r="U8819" s="1">
        <v>42329.816666666666</v>
      </c>
      <c r="V8819" s="2">
        <v>42329</v>
      </c>
      <c r="W8819">
        <v>0.36499999999999999</v>
      </c>
      <c r="X8819" t="s">
        <v>79</v>
      </c>
      <c r="Y8819" t="s">
        <v>73</v>
      </c>
      <c r="Z8819" s="2">
        <v>42325</v>
      </c>
      <c r="AA8819">
        <v>151662352</v>
      </c>
      <c r="AB8819" t="s">
        <v>84</v>
      </c>
      <c r="AC8819">
        <v>400</v>
      </c>
      <c r="AD8819">
        <v>6200</v>
      </c>
      <c r="AE8819">
        <v>2015</v>
      </c>
      <c r="AF8819">
        <v>6200</v>
      </c>
      <c r="AG8819">
        <v>1403</v>
      </c>
      <c r="AH8819">
        <v>0</v>
      </c>
      <c r="AI8819">
        <v>6200</v>
      </c>
      <c r="AJ8819">
        <v>6200</v>
      </c>
      <c r="AK8819">
        <v>0</v>
      </c>
      <c r="AL8819">
        <v>0</v>
      </c>
      <c r="AM8819">
        <v>18600</v>
      </c>
      <c r="AN8819">
        <v>13578</v>
      </c>
      <c r="AO8819">
        <v>6820</v>
      </c>
      <c r="AP8819">
        <v>11</v>
      </c>
      <c r="AQ8819" t="s">
        <v>1196</v>
      </c>
      <c r="AR8819" t="s">
        <v>246</v>
      </c>
    </row>
    <row r="8820" spans="1:44" x14ac:dyDescent="0.3">
      <c r="A8820" t="s">
        <v>44</v>
      </c>
      <c r="B8820" t="s">
        <v>98</v>
      </c>
      <c r="C8820" t="s">
        <v>99</v>
      </c>
      <c r="D8820" t="s">
        <v>47</v>
      </c>
      <c r="E8820" t="s">
        <v>48</v>
      </c>
      <c r="F8820" s="1">
        <v>42329.741666666669</v>
      </c>
      <c r="G8820" t="s">
        <v>100</v>
      </c>
      <c r="H8820" t="s">
        <v>101</v>
      </c>
      <c r="I8820" s="1">
        <v>42329.817361111112</v>
      </c>
      <c r="J8820" s="2">
        <v>42329</v>
      </c>
      <c r="K8820" t="s">
        <v>51</v>
      </c>
      <c r="L8820" t="s">
        <v>2478</v>
      </c>
      <c r="M8820" t="s">
        <v>2479</v>
      </c>
      <c r="N8820" t="s">
        <v>76</v>
      </c>
      <c r="P8820" t="s">
        <v>77</v>
      </c>
      <c r="R8820" t="s">
        <v>78</v>
      </c>
      <c r="S8820">
        <v>1516046149</v>
      </c>
      <c r="T8820" s="2">
        <v>42331</v>
      </c>
      <c r="U8820" s="1">
        <v>42329.817361111112</v>
      </c>
      <c r="V8820" s="2">
        <v>42329</v>
      </c>
      <c r="W8820">
        <v>0.33</v>
      </c>
      <c r="X8820" t="s">
        <v>79</v>
      </c>
      <c r="Y8820" t="s">
        <v>73</v>
      </c>
      <c r="Z8820" s="2">
        <v>42325</v>
      </c>
      <c r="AA8820">
        <v>151662353</v>
      </c>
      <c r="AB8820" t="s">
        <v>78</v>
      </c>
      <c r="AC8820">
        <v>0</v>
      </c>
      <c r="AE8820">
        <v>2015</v>
      </c>
      <c r="AF8820">
        <v>6675</v>
      </c>
      <c r="AG8820">
        <v>1403</v>
      </c>
      <c r="AH8820">
        <v>0</v>
      </c>
      <c r="AI8820">
        <v>6675</v>
      </c>
      <c r="AJ8820">
        <v>6675</v>
      </c>
      <c r="AK8820">
        <v>0</v>
      </c>
      <c r="AL8820">
        <v>0</v>
      </c>
      <c r="AM8820">
        <v>18600</v>
      </c>
      <c r="AN8820">
        <v>13578</v>
      </c>
      <c r="AO8820">
        <v>6820</v>
      </c>
      <c r="AP8820">
        <v>11</v>
      </c>
      <c r="AQ8820" t="s">
        <v>1196</v>
      </c>
      <c r="AR8820" t="s">
        <v>246</v>
      </c>
    </row>
    <row r="8821" spans="1:44" x14ac:dyDescent="0.3">
      <c r="A8821" t="s">
        <v>44</v>
      </c>
      <c r="B8821" t="s">
        <v>98</v>
      </c>
      <c r="C8821" t="s">
        <v>99</v>
      </c>
      <c r="D8821" t="s">
        <v>47</v>
      </c>
      <c r="E8821" t="s">
        <v>48</v>
      </c>
      <c r="F8821" s="1">
        <v>42329.741666666669</v>
      </c>
      <c r="G8821" t="s">
        <v>105</v>
      </c>
      <c r="H8821" t="s">
        <v>106</v>
      </c>
      <c r="I8821" s="1">
        <v>42329.817361111112</v>
      </c>
      <c r="J8821" s="2">
        <v>42329</v>
      </c>
      <c r="K8821" t="s">
        <v>51</v>
      </c>
      <c r="L8821" t="s">
        <v>2478</v>
      </c>
      <c r="M8821" t="s">
        <v>2479</v>
      </c>
      <c r="N8821" t="s">
        <v>82</v>
      </c>
      <c r="O8821" t="s">
        <v>82</v>
      </c>
      <c r="P8821" t="s">
        <v>83</v>
      </c>
      <c r="Q8821" t="s">
        <v>83</v>
      </c>
      <c r="R8821" t="s">
        <v>84</v>
      </c>
      <c r="S8821">
        <v>1516046149</v>
      </c>
      <c r="T8821" s="2">
        <v>42331</v>
      </c>
      <c r="U8821" s="1">
        <v>42329.817361111112</v>
      </c>
      <c r="V8821" s="2">
        <v>42329</v>
      </c>
      <c r="W8821">
        <v>0.33</v>
      </c>
      <c r="X8821" t="s">
        <v>79</v>
      </c>
      <c r="Y8821" t="s">
        <v>73</v>
      </c>
      <c r="Z8821" s="2">
        <v>42325</v>
      </c>
      <c r="AA8821">
        <v>151662353</v>
      </c>
      <c r="AB8821" t="s">
        <v>84</v>
      </c>
      <c r="AC8821">
        <v>475</v>
      </c>
      <c r="AD8821">
        <v>6200</v>
      </c>
      <c r="AE8821">
        <v>2015</v>
      </c>
      <c r="AF8821">
        <v>6200</v>
      </c>
      <c r="AG8821">
        <v>1403</v>
      </c>
      <c r="AH8821">
        <v>0</v>
      </c>
      <c r="AI8821">
        <v>6200</v>
      </c>
      <c r="AJ8821">
        <v>6200</v>
      </c>
      <c r="AK8821">
        <v>0</v>
      </c>
      <c r="AL8821">
        <v>0</v>
      </c>
      <c r="AM8821">
        <v>18600</v>
      </c>
      <c r="AN8821">
        <v>13578</v>
      </c>
      <c r="AO8821">
        <v>6820</v>
      </c>
      <c r="AP8821">
        <v>11</v>
      </c>
      <c r="AQ8821" t="s">
        <v>1196</v>
      </c>
      <c r="AR8821" t="s">
        <v>246</v>
      </c>
    </row>
    <row r="8822" spans="1:44" x14ac:dyDescent="0.3">
      <c r="A8822" t="s">
        <v>964</v>
      </c>
      <c r="B8822" t="s">
        <v>1046</v>
      </c>
      <c r="C8822" t="s">
        <v>1047</v>
      </c>
      <c r="D8822" t="s">
        <v>47</v>
      </c>
      <c r="E8822" t="s">
        <v>51</v>
      </c>
      <c r="F8822" s="1">
        <v>42329.958333333336</v>
      </c>
      <c r="G8822" t="s">
        <v>1153</v>
      </c>
      <c r="H8822" t="s">
        <v>1154</v>
      </c>
      <c r="I8822" s="1">
        <v>42329.958333333336</v>
      </c>
      <c r="J8822" s="2">
        <v>42329</v>
      </c>
      <c r="K8822" t="s">
        <v>51</v>
      </c>
      <c r="L8822" t="s">
        <v>2252</v>
      </c>
      <c r="M8822" t="s">
        <v>2253</v>
      </c>
      <c r="N8822" t="s">
        <v>89</v>
      </c>
      <c r="O8822" t="s">
        <v>90</v>
      </c>
      <c r="P8822" t="s">
        <v>91</v>
      </c>
      <c r="Q8822" t="s">
        <v>92</v>
      </c>
      <c r="R8822" t="s">
        <v>93</v>
      </c>
      <c r="S8822">
        <v>1516046018</v>
      </c>
      <c r="T8822" s="2">
        <v>42334</v>
      </c>
      <c r="U8822" s="1">
        <v>42329.958333333336</v>
      </c>
      <c r="V8822" s="2">
        <v>42329</v>
      </c>
      <c r="W8822">
        <v>0.27500000000000002</v>
      </c>
      <c r="X8822" t="s">
        <v>94</v>
      </c>
      <c r="Y8822" t="s">
        <v>4652</v>
      </c>
      <c r="Z8822" s="2">
        <v>42325</v>
      </c>
      <c r="AA8822">
        <v>151662341</v>
      </c>
      <c r="AB8822" t="s">
        <v>93</v>
      </c>
      <c r="AC8822">
        <v>885</v>
      </c>
      <c r="AE8822">
        <v>2015</v>
      </c>
      <c r="AF8822">
        <v>8850</v>
      </c>
      <c r="AG8822">
        <v>744.27499999999998</v>
      </c>
      <c r="AH8822">
        <v>0</v>
      </c>
      <c r="AI8822">
        <v>8840</v>
      </c>
      <c r="AJ8822">
        <v>8850</v>
      </c>
      <c r="AK8822">
        <v>10</v>
      </c>
      <c r="AL8822">
        <v>0</v>
      </c>
      <c r="AM8822">
        <v>8850</v>
      </c>
      <c r="AN8822">
        <v>7522.5</v>
      </c>
      <c r="AO8822">
        <v>9735</v>
      </c>
      <c r="AP8822">
        <v>11</v>
      </c>
      <c r="AQ8822" t="s">
        <v>1196</v>
      </c>
      <c r="AR8822" t="s">
        <v>246</v>
      </c>
    </row>
    <row r="8823" spans="1:44" x14ac:dyDescent="0.3">
      <c r="A8823" t="s">
        <v>964</v>
      </c>
      <c r="B8823" t="s">
        <v>1046</v>
      </c>
      <c r="C8823" t="s">
        <v>1047</v>
      </c>
      <c r="D8823" t="s">
        <v>218</v>
      </c>
      <c r="E8823" t="s">
        <v>51</v>
      </c>
      <c r="F8823" s="1">
        <v>42329.938888888886</v>
      </c>
      <c r="G8823" t="s">
        <v>167</v>
      </c>
      <c r="H8823" t="s">
        <v>168</v>
      </c>
      <c r="I8823" s="1">
        <v>42329.938888888886</v>
      </c>
      <c r="J8823" s="2">
        <v>42329</v>
      </c>
      <c r="K8823" t="s">
        <v>51</v>
      </c>
      <c r="L8823" t="s">
        <v>2252</v>
      </c>
      <c r="M8823" t="s">
        <v>2253</v>
      </c>
      <c r="N8823" t="s">
        <v>89</v>
      </c>
      <c r="O8823" t="s">
        <v>90</v>
      </c>
      <c r="P8823" t="s">
        <v>91</v>
      </c>
      <c r="Q8823" t="s">
        <v>92</v>
      </c>
      <c r="R8823" t="s">
        <v>93</v>
      </c>
      <c r="S8823">
        <v>1516046019</v>
      </c>
      <c r="T8823" s="2">
        <v>42334</v>
      </c>
      <c r="U8823" s="1">
        <v>42329.938888888886</v>
      </c>
      <c r="V8823" s="2">
        <v>42330</v>
      </c>
      <c r="W8823">
        <v>0.27500000000000002</v>
      </c>
      <c r="X8823" t="s">
        <v>127</v>
      </c>
      <c r="Y8823" t="s">
        <v>4653</v>
      </c>
      <c r="Z8823" s="2">
        <v>42325</v>
      </c>
      <c r="AA8823">
        <v>151662340</v>
      </c>
      <c r="AB8823" t="s">
        <v>93</v>
      </c>
      <c r="AC8823">
        <v>455</v>
      </c>
      <c r="AE8823">
        <v>2015</v>
      </c>
      <c r="AF8823">
        <v>4550</v>
      </c>
      <c r="AG8823">
        <v>744.27499999999998</v>
      </c>
      <c r="AH8823">
        <v>0</v>
      </c>
      <c r="AI8823">
        <v>4535</v>
      </c>
      <c r="AJ8823">
        <v>4550</v>
      </c>
      <c r="AK8823">
        <v>15</v>
      </c>
      <c r="AL8823">
        <v>0</v>
      </c>
      <c r="AM8823">
        <v>4550</v>
      </c>
      <c r="AN8823">
        <v>3867.5</v>
      </c>
      <c r="AO8823">
        <v>5005</v>
      </c>
      <c r="AP8823">
        <v>11</v>
      </c>
      <c r="AQ8823" t="s">
        <v>1196</v>
      </c>
      <c r="AR8823" t="s">
        <v>246</v>
      </c>
    </row>
    <row r="8824" spans="1:44" x14ac:dyDescent="0.3">
      <c r="A8824" t="s">
        <v>1084</v>
      </c>
      <c r="B8824" t="s">
        <v>1085</v>
      </c>
      <c r="C8824" t="s">
        <v>1086</v>
      </c>
      <c r="D8824" t="s">
        <v>47</v>
      </c>
      <c r="E8824" t="s">
        <v>51</v>
      </c>
      <c r="F8824" s="1">
        <v>42329.881249999999</v>
      </c>
      <c r="G8824" t="s">
        <v>1064</v>
      </c>
      <c r="H8824" t="s">
        <v>1065</v>
      </c>
      <c r="I8824" s="1">
        <v>42329.881944444445</v>
      </c>
      <c r="J8824" s="2">
        <v>42329</v>
      </c>
      <c r="K8824" t="s">
        <v>51</v>
      </c>
      <c r="L8824" t="s">
        <v>1142</v>
      </c>
      <c r="M8824" t="s">
        <v>1143</v>
      </c>
      <c r="N8824" t="s">
        <v>89</v>
      </c>
      <c r="O8824" t="s">
        <v>90</v>
      </c>
      <c r="P8824" t="s">
        <v>91</v>
      </c>
      <c r="Q8824" t="s">
        <v>92</v>
      </c>
      <c r="R8824" t="s">
        <v>93</v>
      </c>
      <c r="S8824">
        <v>1516045982</v>
      </c>
      <c r="T8824" s="2">
        <v>42334</v>
      </c>
      <c r="U8824" s="1">
        <v>42329.881944444445</v>
      </c>
      <c r="V8824" s="2">
        <v>42331</v>
      </c>
      <c r="W8824">
        <v>0.4965</v>
      </c>
      <c r="X8824" t="s">
        <v>94</v>
      </c>
      <c r="Y8824" t="s">
        <v>4654</v>
      </c>
      <c r="Z8824" s="2">
        <v>42325</v>
      </c>
      <c r="AA8824">
        <v>151662337</v>
      </c>
      <c r="AB8824" t="s">
        <v>93</v>
      </c>
      <c r="AC8824">
        <v>0</v>
      </c>
      <c r="AE8824">
        <v>2015</v>
      </c>
      <c r="AF8824">
        <v>7717</v>
      </c>
      <c r="AG8824">
        <v>744.27499999999998</v>
      </c>
      <c r="AH8824">
        <v>0</v>
      </c>
      <c r="AI8824">
        <v>7717</v>
      </c>
      <c r="AJ8824">
        <v>7717</v>
      </c>
      <c r="AK8824">
        <v>0</v>
      </c>
      <c r="AL8824">
        <v>0</v>
      </c>
      <c r="AM8824">
        <v>7015</v>
      </c>
      <c r="AN8824">
        <v>3507.5</v>
      </c>
      <c r="AO8824">
        <v>7717</v>
      </c>
      <c r="AP8824">
        <v>11</v>
      </c>
      <c r="AQ8824" t="s">
        <v>1196</v>
      </c>
      <c r="AR8824" t="s">
        <v>246</v>
      </c>
    </row>
    <row r="8825" spans="1:44" x14ac:dyDescent="0.3">
      <c r="A8825" t="s">
        <v>1084</v>
      </c>
      <c r="B8825" t="s">
        <v>1085</v>
      </c>
      <c r="C8825" t="s">
        <v>1086</v>
      </c>
      <c r="D8825" t="s">
        <v>47</v>
      </c>
      <c r="E8825" t="s">
        <v>51</v>
      </c>
      <c r="F8825" s="1">
        <v>42329.881249999999</v>
      </c>
      <c r="G8825" t="s">
        <v>1064</v>
      </c>
      <c r="H8825" t="s">
        <v>1065</v>
      </c>
      <c r="I8825" s="1">
        <v>42329.882638888892</v>
      </c>
      <c r="J8825" s="2">
        <v>42329</v>
      </c>
      <c r="K8825" t="s">
        <v>51</v>
      </c>
      <c r="L8825" t="s">
        <v>1142</v>
      </c>
      <c r="M8825" t="s">
        <v>1143</v>
      </c>
      <c r="N8825" t="s">
        <v>89</v>
      </c>
      <c r="O8825" t="s">
        <v>90</v>
      </c>
      <c r="P8825" t="s">
        <v>91</v>
      </c>
      <c r="Q8825" t="s">
        <v>92</v>
      </c>
      <c r="R8825" t="s">
        <v>93</v>
      </c>
      <c r="S8825">
        <v>1516045983</v>
      </c>
      <c r="T8825" s="2">
        <v>42334</v>
      </c>
      <c r="U8825" s="1">
        <v>42329.882638888892</v>
      </c>
      <c r="V8825" s="2">
        <v>42331</v>
      </c>
      <c r="W8825">
        <v>0.4965</v>
      </c>
      <c r="X8825" t="s">
        <v>94</v>
      </c>
      <c r="Y8825" t="s">
        <v>1144</v>
      </c>
      <c r="Z8825" s="2">
        <v>42325</v>
      </c>
      <c r="AA8825">
        <v>151662338</v>
      </c>
      <c r="AB8825" t="s">
        <v>93</v>
      </c>
      <c r="AC8825">
        <v>0</v>
      </c>
      <c r="AE8825">
        <v>2015</v>
      </c>
      <c r="AF8825">
        <v>7443</v>
      </c>
      <c r="AG8825">
        <v>744.27499999999998</v>
      </c>
      <c r="AH8825">
        <v>0</v>
      </c>
      <c r="AI8825">
        <v>7443</v>
      </c>
      <c r="AJ8825">
        <v>7443</v>
      </c>
      <c r="AK8825">
        <v>0</v>
      </c>
      <c r="AL8825">
        <v>0</v>
      </c>
      <c r="AM8825">
        <v>6766</v>
      </c>
      <c r="AN8825">
        <v>3383</v>
      </c>
      <c r="AO8825">
        <v>7443</v>
      </c>
      <c r="AP8825">
        <v>11</v>
      </c>
      <c r="AQ8825" t="s">
        <v>1196</v>
      </c>
      <c r="AR8825" t="s">
        <v>246</v>
      </c>
    </row>
    <row r="8826" spans="1:44" x14ac:dyDescent="0.3">
      <c r="A8826" t="s">
        <v>1084</v>
      </c>
      <c r="B8826" t="s">
        <v>1185</v>
      </c>
      <c r="C8826" t="s">
        <v>1186</v>
      </c>
      <c r="D8826" t="s">
        <v>47</v>
      </c>
      <c r="E8826" t="s">
        <v>51</v>
      </c>
      <c r="F8826" s="1">
        <v>42329.881249999999</v>
      </c>
      <c r="G8826" t="s">
        <v>1064</v>
      </c>
      <c r="H8826" t="s">
        <v>1065</v>
      </c>
      <c r="I8826" s="1">
        <v>42329.882638888892</v>
      </c>
      <c r="J8826" s="2">
        <v>42329</v>
      </c>
      <c r="K8826" t="s">
        <v>51</v>
      </c>
      <c r="L8826" t="s">
        <v>1142</v>
      </c>
      <c r="M8826" t="s">
        <v>1143</v>
      </c>
      <c r="N8826" t="s">
        <v>89</v>
      </c>
      <c r="O8826" t="s">
        <v>90</v>
      </c>
      <c r="P8826" t="s">
        <v>91</v>
      </c>
      <c r="Q8826" t="s">
        <v>92</v>
      </c>
      <c r="R8826" t="s">
        <v>93</v>
      </c>
      <c r="S8826">
        <v>1516045984</v>
      </c>
      <c r="T8826" s="2">
        <v>42334</v>
      </c>
      <c r="U8826" s="1">
        <v>42329.882638888892</v>
      </c>
      <c r="V8826" s="2">
        <v>42331</v>
      </c>
      <c r="W8826">
        <v>0.4965</v>
      </c>
      <c r="X8826" t="s">
        <v>94</v>
      </c>
      <c r="Y8826" t="s">
        <v>4655</v>
      </c>
      <c r="Z8826" s="2">
        <v>42325</v>
      </c>
      <c r="AA8826">
        <v>151662339</v>
      </c>
      <c r="AB8826" t="s">
        <v>93</v>
      </c>
      <c r="AC8826">
        <v>0</v>
      </c>
      <c r="AE8826">
        <v>2015</v>
      </c>
      <c r="AF8826">
        <v>1526</v>
      </c>
      <c r="AG8826">
        <v>744.27499999999998</v>
      </c>
      <c r="AH8826">
        <v>0</v>
      </c>
      <c r="AI8826">
        <v>1526</v>
      </c>
      <c r="AJ8826">
        <v>1526</v>
      </c>
      <c r="AK8826">
        <v>0</v>
      </c>
      <c r="AL8826">
        <v>0</v>
      </c>
      <c r="AM8826">
        <v>1350</v>
      </c>
      <c r="AN8826">
        <v>675</v>
      </c>
      <c r="AO8826">
        <v>1526</v>
      </c>
      <c r="AP8826">
        <v>11</v>
      </c>
      <c r="AQ8826" t="s">
        <v>1196</v>
      </c>
      <c r="AR8826" t="s">
        <v>246</v>
      </c>
    </row>
    <row r="8827" spans="1:44" x14ac:dyDescent="0.3">
      <c r="A8827" t="s">
        <v>1084</v>
      </c>
      <c r="B8827" t="s">
        <v>1085</v>
      </c>
      <c r="C8827" t="s">
        <v>1086</v>
      </c>
      <c r="D8827" t="s">
        <v>47</v>
      </c>
      <c r="E8827" t="s">
        <v>51</v>
      </c>
      <c r="F8827" s="1">
        <v>42329.881249999999</v>
      </c>
      <c r="G8827" t="s">
        <v>1064</v>
      </c>
      <c r="H8827" t="s">
        <v>1065</v>
      </c>
      <c r="I8827" s="1">
        <v>42329.883333333331</v>
      </c>
      <c r="J8827" s="2">
        <v>42329</v>
      </c>
      <c r="K8827" t="s">
        <v>51</v>
      </c>
      <c r="L8827" t="s">
        <v>1142</v>
      </c>
      <c r="M8827" t="s">
        <v>1143</v>
      </c>
      <c r="N8827" t="s">
        <v>89</v>
      </c>
      <c r="O8827" t="s">
        <v>90</v>
      </c>
      <c r="P8827" t="s">
        <v>91</v>
      </c>
      <c r="Q8827" t="s">
        <v>92</v>
      </c>
      <c r="R8827" t="s">
        <v>93</v>
      </c>
      <c r="S8827">
        <v>1516046130</v>
      </c>
      <c r="T8827" s="2">
        <v>42334</v>
      </c>
      <c r="U8827" s="1">
        <v>42329.883333333331</v>
      </c>
      <c r="V8827" s="2">
        <v>42331</v>
      </c>
      <c r="W8827">
        <v>0.4965</v>
      </c>
      <c r="X8827" t="s">
        <v>94</v>
      </c>
      <c r="Y8827" t="s">
        <v>1144</v>
      </c>
      <c r="Z8827" s="2">
        <v>42325</v>
      </c>
      <c r="AA8827">
        <v>151662357</v>
      </c>
      <c r="AB8827" t="s">
        <v>93</v>
      </c>
      <c r="AC8827">
        <v>0</v>
      </c>
      <c r="AE8827">
        <v>2015</v>
      </c>
      <c r="AF8827">
        <v>5720</v>
      </c>
      <c r="AG8827">
        <v>744.27499999999998</v>
      </c>
      <c r="AH8827">
        <v>0</v>
      </c>
      <c r="AI8827">
        <v>5720</v>
      </c>
      <c r="AJ8827">
        <v>5720</v>
      </c>
      <c r="AK8827">
        <v>0</v>
      </c>
      <c r="AL8827">
        <v>0</v>
      </c>
      <c r="AM8827">
        <v>5200</v>
      </c>
      <c r="AN8827">
        <v>2600</v>
      </c>
      <c r="AO8827">
        <v>5720</v>
      </c>
      <c r="AP8827">
        <v>11</v>
      </c>
      <c r="AQ8827" t="s">
        <v>1196</v>
      </c>
      <c r="AR8827" t="s">
        <v>246</v>
      </c>
    </row>
    <row r="8828" spans="1:44" x14ac:dyDescent="0.3">
      <c r="A8828" t="s">
        <v>1084</v>
      </c>
      <c r="B8828" t="s">
        <v>1085</v>
      </c>
      <c r="C8828" t="s">
        <v>1086</v>
      </c>
      <c r="D8828" t="s">
        <v>47</v>
      </c>
      <c r="E8828" t="s">
        <v>51</v>
      </c>
      <c r="F8828" s="1">
        <v>42329.881249999999</v>
      </c>
      <c r="G8828" t="s">
        <v>1064</v>
      </c>
      <c r="H8828" t="s">
        <v>1065</v>
      </c>
      <c r="I8828" s="1">
        <v>42329.885416666664</v>
      </c>
      <c r="J8828" s="2">
        <v>42329</v>
      </c>
      <c r="K8828" t="s">
        <v>51</v>
      </c>
      <c r="L8828" t="s">
        <v>1142</v>
      </c>
      <c r="M8828" t="s">
        <v>1143</v>
      </c>
      <c r="N8828" t="s">
        <v>89</v>
      </c>
      <c r="O8828" t="s">
        <v>90</v>
      </c>
      <c r="P8828" t="s">
        <v>91</v>
      </c>
      <c r="Q8828" t="s">
        <v>92</v>
      </c>
      <c r="R8828" t="s">
        <v>93</v>
      </c>
      <c r="S8828">
        <v>1516045980</v>
      </c>
      <c r="T8828" s="2">
        <v>42334</v>
      </c>
      <c r="U8828" s="1">
        <v>42329.885416666664</v>
      </c>
      <c r="V8828" s="2">
        <v>42331</v>
      </c>
      <c r="W8828">
        <v>0.4965</v>
      </c>
      <c r="X8828" t="s">
        <v>94</v>
      </c>
      <c r="Y8828" t="s">
        <v>1144</v>
      </c>
      <c r="Z8828" s="2">
        <v>42325</v>
      </c>
      <c r="AA8828">
        <v>151662335</v>
      </c>
      <c r="AB8828" t="s">
        <v>93</v>
      </c>
      <c r="AC8828">
        <v>0</v>
      </c>
      <c r="AE8828">
        <v>2015</v>
      </c>
      <c r="AF8828">
        <v>6463</v>
      </c>
      <c r="AG8828">
        <v>744.27499999999998</v>
      </c>
      <c r="AH8828">
        <v>0</v>
      </c>
      <c r="AI8828">
        <v>6463</v>
      </c>
      <c r="AJ8828">
        <v>6463</v>
      </c>
      <c r="AK8828">
        <v>0</v>
      </c>
      <c r="AL8828">
        <v>0</v>
      </c>
      <c r="AM8828">
        <v>5875</v>
      </c>
      <c r="AN8828">
        <v>2937.5</v>
      </c>
      <c r="AO8828">
        <v>6463</v>
      </c>
      <c r="AP8828">
        <v>11</v>
      </c>
      <c r="AQ8828" t="s">
        <v>1196</v>
      </c>
      <c r="AR8828" t="s">
        <v>246</v>
      </c>
    </row>
    <row r="8829" spans="1:44" x14ac:dyDescent="0.3">
      <c r="A8829" t="s">
        <v>1084</v>
      </c>
      <c r="B8829" t="s">
        <v>1085</v>
      </c>
      <c r="C8829" t="s">
        <v>1086</v>
      </c>
      <c r="D8829" t="s">
        <v>47</v>
      </c>
      <c r="E8829" t="s">
        <v>51</v>
      </c>
      <c r="F8829" s="1">
        <v>42329.881249999999</v>
      </c>
      <c r="G8829" t="s">
        <v>1064</v>
      </c>
      <c r="H8829" t="s">
        <v>1065</v>
      </c>
      <c r="I8829" s="1">
        <v>42329.886111111111</v>
      </c>
      <c r="J8829" s="2">
        <v>42329</v>
      </c>
      <c r="K8829" t="s">
        <v>51</v>
      </c>
      <c r="L8829" t="s">
        <v>1142</v>
      </c>
      <c r="M8829" t="s">
        <v>1143</v>
      </c>
      <c r="N8829" t="s">
        <v>89</v>
      </c>
      <c r="O8829" t="s">
        <v>90</v>
      </c>
      <c r="P8829" t="s">
        <v>91</v>
      </c>
      <c r="Q8829" t="s">
        <v>92</v>
      </c>
      <c r="R8829" t="s">
        <v>93</v>
      </c>
      <c r="S8829">
        <v>1516045981</v>
      </c>
      <c r="T8829" s="2">
        <v>42334</v>
      </c>
      <c r="U8829" s="1">
        <v>42329.886111111111</v>
      </c>
      <c r="V8829" s="2">
        <v>42331</v>
      </c>
      <c r="W8829">
        <v>0.4965</v>
      </c>
      <c r="X8829" t="s">
        <v>94</v>
      </c>
      <c r="Y8829" t="s">
        <v>4656</v>
      </c>
      <c r="Z8829" s="2">
        <v>42325</v>
      </c>
      <c r="AA8829">
        <v>151662336</v>
      </c>
      <c r="AB8829" t="s">
        <v>93</v>
      </c>
      <c r="AC8829">
        <v>0</v>
      </c>
      <c r="AE8829">
        <v>2015</v>
      </c>
      <c r="AF8829">
        <v>3288</v>
      </c>
      <c r="AG8829">
        <v>744.27499999999998</v>
      </c>
      <c r="AH8829">
        <v>0</v>
      </c>
      <c r="AI8829">
        <v>3288</v>
      </c>
      <c r="AJ8829">
        <v>3288</v>
      </c>
      <c r="AK8829">
        <v>0</v>
      </c>
      <c r="AL8829">
        <v>0</v>
      </c>
      <c r="AM8829">
        <v>2935</v>
      </c>
      <c r="AN8829">
        <v>1467.5</v>
      </c>
      <c r="AO8829">
        <v>3288</v>
      </c>
      <c r="AP8829">
        <v>11</v>
      </c>
      <c r="AQ8829" t="s">
        <v>1196</v>
      </c>
      <c r="AR8829" t="s">
        <v>246</v>
      </c>
    </row>
    <row r="8830" spans="1:44" x14ac:dyDescent="0.3">
      <c r="A8830" t="s">
        <v>44</v>
      </c>
      <c r="B8830" t="s">
        <v>1145</v>
      </c>
      <c r="C8830" t="s">
        <v>1146</v>
      </c>
      <c r="D8830" t="s">
        <v>47</v>
      </c>
      <c r="E8830" t="s">
        <v>48</v>
      </c>
      <c r="F8830" s="1">
        <v>42329.45208333333</v>
      </c>
      <c r="G8830" t="s">
        <v>49</v>
      </c>
      <c r="H8830" t="s">
        <v>50</v>
      </c>
      <c r="I8830" s="1">
        <v>42329.6875</v>
      </c>
      <c r="J8830" s="2">
        <v>42329</v>
      </c>
      <c r="K8830" t="s">
        <v>51</v>
      </c>
      <c r="L8830" t="s">
        <v>231</v>
      </c>
      <c r="M8830" t="s">
        <v>232</v>
      </c>
      <c r="N8830" t="s">
        <v>120</v>
      </c>
      <c r="P8830" t="s">
        <v>121</v>
      </c>
      <c r="R8830" t="s">
        <v>56</v>
      </c>
      <c r="S8830">
        <v>1516046305</v>
      </c>
      <c r="T8830" s="2">
        <v>42328</v>
      </c>
      <c r="U8830" s="1">
        <v>42329.6875</v>
      </c>
      <c r="V8830" s="2">
        <v>42329</v>
      </c>
      <c r="W8830">
        <v>0.2</v>
      </c>
      <c r="X8830" t="s">
        <v>57</v>
      </c>
      <c r="Y8830" t="s">
        <v>97</v>
      </c>
      <c r="Z8830" s="2">
        <v>42326</v>
      </c>
      <c r="AA8830">
        <v>151662408</v>
      </c>
      <c r="AB8830" t="s">
        <v>59</v>
      </c>
      <c r="AC8830">
        <v>0</v>
      </c>
      <c r="AE8830">
        <v>2015</v>
      </c>
      <c r="AF8830">
        <v>530</v>
      </c>
      <c r="AG8830">
        <v>1403</v>
      </c>
      <c r="AH8830">
        <v>0</v>
      </c>
      <c r="AI8830">
        <v>530</v>
      </c>
      <c r="AJ8830">
        <v>530</v>
      </c>
      <c r="AK8830">
        <v>0</v>
      </c>
      <c r="AL8830">
        <v>0</v>
      </c>
      <c r="AM8830">
        <v>300</v>
      </c>
      <c r="AN8830">
        <v>120</v>
      </c>
      <c r="AO8830">
        <v>390</v>
      </c>
      <c r="AP8830">
        <v>11</v>
      </c>
      <c r="AQ8830" t="s">
        <v>1196</v>
      </c>
      <c r="AR8830" t="s">
        <v>246</v>
      </c>
    </row>
    <row r="8831" spans="1:44" x14ac:dyDescent="0.3">
      <c r="A8831" t="s">
        <v>44</v>
      </c>
      <c r="B8831" t="s">
        <v>1145</v>
      </c>
      <c r="C8831" t="s">
        <v>1146</v>
      </c>
      <c r="D8831" t="s">
        <v>47</v>
      </c>
      <c r="E8831" t="s">
        <v>48</v>
      </c>
      <c r="F8831" s="1">
        <v>42329.741666666669</v>
      </c>
      <c r="G8831" t="s">
        <v>100</v>
      </c>
      <c r="H8831" t="s">
        <v>101</v>
      </c>
      <c r="I8831" s="1">
        <v>42329.78125</v>
      </c>
      <c r="J8831" s="2">
        <v>42329</v>
      </c>
      <c r="K8831" t="s">
        <v>51</v>
      </c>
      <c r="L8831" t="s">
        <v>231</v>
      </c>
      <c r="M8831" t="s">
        <v>232</v>
      </c>
      <c r="N8831" t="s">
        <v>76</v>
      </c>
      <c r="P8831" t="s">
        <v>77</v>
      </c>
      <c r="R8831" t="s">
        <v>78</v>
      </c>
      <c r="S8831">
        <v>1516046305</v>
      </c>
      <c r="T8831" s="2">
        <v>42328</v>
      </c>
      <c r="U8831" s="1">
        <v>42329.78125</v>
      </c>
      <c r="V8831" s="2">
        <v>42329</v>
      </c>
      <c r="W8831">
        <v>0.2</v>
      </c>
      <c r="X8831" t="s">
        <v>79</v>
      </c>
      <c r="Y8831" t="s">
        <v>97</v>
      </c>
      <c r="Z8831" s="2">
        <v>42326</v>
      </c>
      <c r="AA8831">
        <v>151662408</v>
      </c>
      <c r="AB8831" t="s">
        <v>78</v>
      </c>
      <c r="AC8831">
        <v>0</v>
      </c>
      <c r="AE8831">
        <v>2015</v>
      </c>
      <c r="AF8831">
        <v>530</v>
      </c>
      <c r="AG8831">
        <v>1403</v>
      </c>
      <c r="AH8831">
        <v>0</v>
      </c>
      <c r="AI8831">
        <v>530</v>
      </c>
      <c r="AJ8831">
        <v>530</v>
      </c>
      <c r="AK8831">
        <v>0</v>
      </c>
      <c r="AL8831">
        <v>0</v>
      </c>
      <c r="AM8831">
        <v>300</v>
      </c>
      <c r="AN8831">
        <v>120</v>
      </c>
      <c r="AO8831">
        <v>390</v>
      </c>
      <c r="AP8831">
        <v>11</v>
      </c>
      <c r="AQ8831" t="s">
        <v>1196</v>
      </c>
      <c r="AR8831" t="s">
        <v>246</v>
      </c>
    </row>
    <row r="8832" spans="1:44" x14ac:dyDescent="0.3">
      <c r="A8832" t="s">
        <v>44</v>
      </c>
      <c r="B8832" t="s">
        <v>1647</v>
      </c>
      <c r="C8832" t="s">
        <v>1648</v>
      </c>
      <c r="D8832" t="s">
        <v>47</v>
      </c>
      <c r="E8832" t="s">
        <v>48</v>
      </c>
      <c r="F8832" s="1">
        <v>42329.45208333333</v>
      </c>
      <c r="G8832" t="s">
        <v>49</v>
      </c>
      <c r="H8832" t="s">
        <v>50</v>
      </c>
      <c r="I8832" s="1">
        <v>42329.688194444447</v>
      </c>
      <c r="J8832" s="2">
        <v>42329</v>
      </c>
      <c r="K8832" t="s">
        <v>51</v>
      </c>
      <c r="L8832" t="s">
        <v>231</v>
      </c>
      <c r="M8832" t="s">
        <v>232</v>
      </c>
      <c r="N8832" t="s">
        <v>120</v>
      </c>
      <c r="P8832" t="s">
        <v>121</v>
      </c>
      <c r="R8832" t="s">
        <v>56</v>
      </c>
      <c r="S8832">
        <v>1516046180</v>
      </c>
      <c r="T8832" s="2">
        <v>42331</v>
      </c>
      <c r="U8832" s="1">
        <v>42329.688194444447</v>
      </c>
      <c r="V8832" s="2">
        <v>42329</v>
      </c>
      <c r="W8832">
        <v>0.2</v>
      </c>
      <c r="X8832" t="s">
        <v>57</v>
      </c>
      <c r="Y8832" t="s">
        <v>97</v>
      </c>
      <c r="Z8832" s="2">
        <v>42326</v>
      </c>
      <c r="AA8832">
        <v>151662400</v>
      </c>
      <c r="AB8832" t="s">
        <v>59</v>
      </c>
      <c r="AC8832">
        <v>0</v>
      </c>
      <c r="AE8832">
        <v>2015</v>
      </c>
      <c r="AF8832">
        <v>310</v>
      </c>
      <c r="AG8832">
        <v>1403</v>
      </c>
      <c r="AH8832">
        <v>0</v>
      </c>
      <c r="AI8832">
        <v>290</v>
      </c>
      <c r="AJ8832">
        <v>310</v>
      </c>
      <c r="AK8832">
        <v>20</v>
      </c>
      <c r="AL8832">
        <v>0</v>
      </c>
      <c r="AM8832">
        <v>200</v>
      </c>
      <c r="AN8832">
        <v>80</v>
      </c>
      <c r="AO8832">
        <v>300</v>
      </c>
      <c r="AP8832">
        <v>11</v>
      </c>
      <c r="AQ8832" t="s">
        <v>1196</v>
      </c>
      <c r="AR8832" t="s">
        <v>246</v>
      </c>
    </row>
    <row r="8833" spans="1:44" x14ac:dyDescent="0.3">
      <c r="A8833" t="s">
        <v>44</v>
      </c>
      <c r="B8833" t="s">
        <v>1647</v>
      </c>
      <c r="C8833" t="s">
        <v>1648</v>
      </c>
      <c r="D8833" t="s">
        <v>47</v>
      </c>
      <c r="E8833" t="s">
        <v>48</v>
      </c>
      <c r="F8833" s="1">
        <v>42329.741666666669</v>
      </c>
      <c r="G8833" t="s">
        <v>100</v>
      </c>
      <c r="H8833" t="s">
        <v>101</v>
      </c>
      <c r="I8833" s="1">
        <v>42329.77847222222</v>
      </c>
      <c r="J8833" s="2">
        <v>42329</v>
      </c>
      <c r="K8833" t="s">
        <v>51</v>
      </c>
      <c r="L8833" t="s">
        <v>231</v>
      </c>
      <c r="M8833" t="s">
        <v>232</v>
      </c>
      <c r="N8833" t="s">
        <v>76</v>
      </c>
      <c r="P8833" t="s">
        <v>77</v>
      </c>
      <c r="R8833" t="s">
        <v>78</v>
      </c>
      <c r="S8833">
        <v>1516046180</v>
      </c>
      <c r="T8833" s="2">
        <v>42331</v>
      </c>
      <c r="U8833" s="1">
        <v>42329.77847222222</v>
      </c>
      <c r="V8833" s="2">
        <v>42329</v>
      </c>
      <c r="W8833">
        <v>0.2</v>
      </c>
      <c r="X8833" t="s">
        <v>79</v>
      </c>
      <c r="Y8833" t="s">
        <v>97</v>
      </c>
      <c r="Z8833" s="2">
        <v>42326</v>
      </c>
      <c r="AA8833">
        <v>151662400</v>
      </c>
      <c r="AB8833" t="s">
        <v>78</v>
      </c>
      <c r="AC8833">
        <v>0</v>
      </c>
      <c r="AE8833">
        <v>2015</v>
      </c>
      <c r="AF8833">
        <v>310</v>
      </c>
      <c r="AG8833">
        <v>1403</v>
      </c>
      <c r="AH8833">
        <v>0</v>
      </c>
      <c r="AI8833">
        <v>310</v>
      </c>
      <c r="AJ8833">
        <v>310</v>
      </c>
      <c r="AK8833">
        <v>0</v>
      </c>
      <c r="AL8833">
        <v>0</v>
      </c>
      <c r="AM8833">
        <v>200</v>
      </c>
      <c r="AN8833">
        <v>80</v>
      </c>
      <c r="AO8833">
        <v>300</v>
      </c>
      <c r="AP8833">
        <v>11</v>
      </c>
      <c r="AQ8833" t="s">
        <v>1196</v>
      </c>
      <c r="AR8833" t="s">
        <v>246</v>
      </c>
    </row>
    <row r="8834" spans="1:44" x14ac:dyDescent="0.3">
      <c r="A8834" t="s">
        <v>44</v>
      </c>
      <c r="B8834" t="s">
        <v>235</v>
      </c>
      <c r="C8834" t="s">
        <v>236</v>
      </c>
      <c r="D8834" t="s">
        <v>47</v>
      </c>
      <c r="E8834" t="s">
        <v>48</v>
      </c>
      <c r="F8834" s="1">
        <v>42329.580555555556</v>
      </c>
      <c r="G8834" t="s">
        <v>100</v>
      </c>
      <c r="H8834" t="s">
        <v>101</v>
      </c>
      <c r="I8834" s="1">
        <v>42329.602083333331</v>
      </c>
      <c r="J8834" s="2">
        <v>42329</v>
      </c>
      <c r="K8834" t="s">
        <v>51</v>
      </c>
      <c r="L8834" t="s">
        <v>2832</v>
      </c>
      <c r="M8834" t="s">
        <v>2833</v>
      </c>
      <c r="N8834" t="s">
        <v>76</v>
      </c>
      <c r="P8834" t="s">
        <v>77</v>
      </c>
      <c r="R8834" t="s">
        <v>78</v>
      </c>
      <c r="S8834">
        <v>1516046184</v>
      </c>
      <c r="T8834" s="2">
        <v>42334</v>
      </c>
      <c r="U8834" s="1">
        <v>42329.602083333331</v>
      </c>
      <c r="V8834" s="2">
        <v>42329</v>
      </c>
      <c r="W8834">
        <v>0.42499999999999999</v>
      </c>
      <c r="X8834" t="s">
        <v>79</v>
      </c>
      <c r="Y8834" t="s">
        <v>3778</v>
      </c>
      <c r="Z8834" s="2">
        <v>42326</v>
      </c>
      <c r="AA8834">
        <v>151662454</v>
      </c>
      <c r="AB8834" t="s">
        <v>78</v>
      </c>
      <c r="AC8834">
        <v>0</v>
      </c>
      <c r="AE8834">
        <v>2015</v>
      </c>
      <c r="AF8834">
        <v>400</v>
      </c>
      <c r="AG8834">
        <v>1403</v>
      </c>
      <c r="AH8834">
        <v>0</v>
      </c>
      <c r="AI8834">
        <v>400</v>
      </c>
      <c r="AJ8834">
        <v>400</v>
      </c>
      <c r="AK8834">
        <v>0</v>
      </c>
      <c r="AL8834">
        <v>0</v>
      </c>
      <c r="AM8834">
        <v>5656</v>
      </c>
      <c r="AN8834">
        <v>4807.6000000000004</v>
      </c>
      <c r="AO8834">
        <v>1160</v>
      </c>
      <c r="AP8834">
        <v>11</v>
      </c>
      <c r="AQ8834" t="s">
        <v>1196</v>
      </c>
      <c r="AR8834" t="s">
        <v>246</v>
      </c>
    </row>
    <row r="8835" spans="1:44" x14ac:dyDescent="0.3">
      <c r="A8835" t="s">
        <v>44</v>
      </c>
      <c r="B8835" t="s">
        <v>235</v>
      </c>
      <c r="C8835" t="s">
        <v>236</v>
      </c>
      <c r="D8835" t="s">
        <v>47</v>
      </c>
      <c r="E8835" t="s">
        <v>48</v>
      </c>
      <c r="F8835" s="1">
        <v>42329.580555555556</v>
      </c>
      <c r="G8835" t="s">
        <v>100</v>
      </c>
      <c r="H8835" t="s">
        <v>101</v>
      </c>
      <c r="I8835" s="1">
        <v>42329.602083333331</v>
      </c>
      <c r="J8835" s="2">
        <v>42329</v>
      </c>
      <c r="K8835" t="s">
        <v>51</v>
      </c>
      <c r="L8835" t="s">
        <v>2832</v>
      </c>
      <c r="M8835" t="s">
        <v>2833</v>
      </c>
      <c r="N8835" t="s">
        <v>76</v>
      </c>
      <c r="P8835" t="s">
        <v>77</v>
      </c>
      <c r="R8835" t="s">
        <v>78</v>
      </c>
      <c r="S8835">
        <v>1516046184</v>
      </c>
      <c r="T8835" s="2">
        <v>42334</v>
      </c>
      <c r="U8835" s="1">
        <v>42329.602083333331</v>
      </c>
      <c r="V8835" s="2">
        <v>42329</v>
      </c>
      <c r="W8835">
        <v>0.42499999999999999</v>
      </c>
      <c r="X8835" t="s">
        <v>79</v>
      </c>
      <c r="Y8835" t="s">
        <v>3779</v>
      </c>
      <c r="Z8835" s="2">
        <v>42326</v>
      </c>
      <c r="AA8835">
        <v>151662454</v>
      </c>
      <c r="AB8835" t="s">
        <v>78</v>
      </c>
      <c r="AC8835">
        <v>0</v>
      </c>
      <c r="AE8835">
        <v>2015</v>
      </c>
      <c r="AF8835">
        <v>1444</v>
      </c>
      <c r="AG8835">
        <v>1403</v>
      </c>
      <c r="AH8835">
        <v>0</v>
      </c>
      <c r="AI8835">
        <v>1444</v>
      </c>
      <c r="AJ8835">
        <v>1444</v>
      </c>
      <c r="AK8835">
        <v>0</v>
      </c>
      <c r="AL8835">
        <v>0</v>
      </c>
      <c r="AM8835">
        <v>5656</v>
      </c>
      <c r="AN8835">
        <v>4807.6000000000004</v>
      </c>
      <c r="AO8835">
        <v>1429</v>
      </c>
      <c r="AP8835">
        <v>11</v>
      </c>
      <c r="AQ8835" t="s">
        <v>1196</v>
      </c>
      <c r="AR8835" t="s">
        <v>246</v>
      </c>
    </row>
    <row r="8836" spans="1:44" x14ac:dyDescent="0.3">
      <c r="A8836" t="s">
        <v>44</v>
      </c>
      <c r="B8836" t="s">
        <v>235</v>
      </c>
      <c r="C8836" t="s">
        <v>236</v>
      </c>
      <c r="D8836" t="s">
        <v>47</v>
      </c>
      <c r="E8836" t="s">
        <v>48</v>
      </c>
      <c r="F8836" s="1">
        <v>42329.580555555556</v>
      </c>
      <c r="G8836" t="s">
        <v>100</v>
      </c>
      <c r="H8836" t="s">
        <v>101</v>
      </c>
      <c r="I8836" s="1">
        <v>42329.602083333331</v>
      </c>
      <c r="J8836" s="2">
        <v>42329</v>
      </c>
      <c r="K8836" t="s">
        <v>51</v>
      </c>
      <c r="L8836" t="s">
        <v>2832</v>
      </c>
      <c r="M8836" t="s">
        <v>2833</v>
      </c>
      <c r="N8836" t="s">
        <v>76</v>
      </c>
      <c r="P8836" t="s">
        <v>77</v>
      </c>
      <c r="R8836" t="s">
        <v>78</v>
      </c>
      <c r="S8836">
        <v>1516046184</v>
      </c>
      <c r="T8836" s="2">
        <v>42334</v>
      </c>
      <c r="U8836" s="1">
        <v>42329.602083333331</v>
      </c>
      <c r="V8836" s="2">
        <v>42329</v>
      </c>
      <c r="W8836">
        <v>0.42499999999999999</v>
      </c>
      <c r="X8836" t="s">
        <v>79</v>
      </c>
      <c r="Y8836" t="s">
        <v>3780</v>
      </c>
      <c r="Z8836" s="2">
        <v>42326</v>
      </c>
      <c r="AA8836">
        <v>151662454</v>
      </c>
      <c r="AB8836" t="s">
        <v>78</v>
      </c>
      <c r="AC8836">
        <v>0</v>
      </c>
      <c r="AE8836">
        <v>2015</v>
      </c>
      <c r="AF8836">
        <v>1362</v>
      </c>
      <c r="AG8836">
        <v>1403</v>
      </c>
      <c r="AH8836">
        <v>0</v>
      </c>
      <c r="AI8836">
        <v>1362</v>
      </c>
      <c r="AJ8836">
        <v>1362</v>
      </c>
      <c r="AK8836">
        <v>0</v>
      </c>
      <c r="AL8836">
        <v>0</v>
      </c>
      <c r="AM8836">
        <v>5656</v>
      </c>
      <c r="AN8836">
        <v>4807.6000000000004</v>
      </c>
      <c r="AO8836">
        <v>1427</v>
      </c>
      <c r="AP8836">
        <v>11</v>
      </c>
      <c r="AQ8836" t="s">
        <v>1196</v>
      </c>
      <c r="AR8836" t="s">
        <v>246</v>
      </c>
    </row>
    <row r="8837" spans="1:44" x14ac:dyDescent="0.3">
      <c r="A8837" t="s">
        <v>44</v>
      </c>
      <c r="B8837" t="s">
        <v>235</v>
      </c>
      <c r="C8837" t="s">
        <v>236</v>
      </c>
      <c r="D8837" t="s">
        <v>47</v>
      </c>
      <c r="E8837" t="s">
        <v>48</v>
      </c>
      <c r="F8837" s="1">
        <v>42329.580555555556</v>
      </c>
      <c r="G8837" t="s">
        <v>100</v>
      </c>
      <c r="H8837" t="s">
        <v>101</v>
      </c>
      <c r="I8837" s="1">
        <v>42329.602083333331</v>
      </c>
      <c r="J8837" s="2">
        <v>42329</v>
      </c>
      <c r="K8837" t="s">
        <v>51</v>
      </c>
      <c r="L8837" t="s">
        <v>2832</v>
      </c>
      <c r="M8837" t="s">
        <v>2833</v>
      </c>
      <c r="N8837" t="s">
        <v>76</v>
      </c>
      <c r="P8837" t="s">
        <v>77</v>
      </c>
      <c r="R8837" t="s">
        <v>78</v>
      </c>
      <c r="S8837">
        <v>1516046184</v>
      </c>
      <c r="T8837" s="2">
        <v>42334</v>
      </c>
      <c r="U8837" s="1">
        <v>42329.602083333331</v>
      </c>
      <c r="V8837" s="2">
        <v>42329</v>
      </c>
      <c r="W8837">
        <v>0.42499999999999999</v>
      </c>
      <c r="X8837" t="s">
        <v>79</v>
      </c>
      <c r="Y8837" t="s">
        <v>1565</v>
      </c>
      <c r="Z8837" s="2">
        <v>42326</v>
      </c>
      <c r="AA8837">
        <v>151662454</v>
      </c>
      <c r="AB8837" t="s">
        <v>78</v>
      </c>
      <c r="AC8837">
        <v>0</v>
      </c>
      <c r="AE8837">
        <v>2015</v>
      </c>
      <c r="AF8837">
        <v>1270</v>
      </c>
      <c r="AG8837">
        <v>1403</v>
      </c>
      <c r="AH8837">
        <v>0</v>
      </c>
      <c r="AI8837">
        <v>1270</v>
      </c>
      <c r="AJ8837">
        <v>1270</v>
      </c>
      <c r="AK8837">
        <v>0</v>
      </c>
      <c r="AL8837">
        <v>0</v>
      </c>
      <c r="AM8837">
        <v>5656</v>
      </c>
      <c r="AN8837">
        <v>4807.6000000000004</v>
      </c>
      <c r="AO8837">
        <v>1311</v>
      </c>
      <c r="AP8837">
        <v>11</v>
      </c>
      <c r="AQ8837" t="s">
        <v>1196</v>
      </c>
      <c r="AR8837" t="s">
        <v>246</v>
      </c>
    </row>
    <row r="8838" spans="1:44" x14ac:dyDescent="0.3">
      <c r="A8838" t="s">
        <v>44</v>
      </c>
      <c r="B8838" t="s">
        <v>235</v>
      </c>
      <c r="C8838" t="s">
        <v>236</v>
      </c>
      <c r="D8838" t="s">
        <v>47</v>
      </c>
      <c r="E8838" t="s">
        <v>48</v>
      </c>
      <c r="F8838" s="1">
        <v>42329.580555555556</v>
      </c>
      <c r="G8838" t="s">
        <v>100</v>
      </c>
      <c r="H8838" t="s">
        <v>101</v>
      </c>
      <c r="I8838" s="1">
        <v>42329.602083333331</v>
      </c>
      <c r="J8838" s="2">
        <v>42329</v>
      </c>
      <c r="K8838" t="s">
        <v>51</v>
      </c>
      <c r="L8838" t="s">
        <v>2832</v>
      </c>
      <c r="M8838" t="s">
        <v>2833</v>
      </c>
      <c r="N8838" t="s">
        <v>76</v>
      </c>
      <c r="P8838" t="s">
        <v>77</v>
      </c>
      <c r="R8838" t="s">
        <v>78</v>
      </c>
      <c r="S8838">
        <v>1516046184</v>
      </c>
      <c r="T8838" s="2">
        <v>42334</v>
      </c>
      <c r="U8838" s="1">
        <v>42329.602083333331</v>
      </c>
      <c r="V8838" s="2">
        <v>42329</v>
      </c>
      <c r="W8838">
        <v>0.42499999999999999</v>
      </c>
      <c r="X8838" t="s">
        <v>79</v>
      </c>
      <c r="Y8838" t="s">
        <v>2430</v>
      </c>
      <c r="Z8838" s="2">
        <v>42326</v>
      </c>
      <c r="AA8838">
        <v>151662454</v>
      </c>
      <c r="AB8838" t="s">
        <v>78</v>
      </c>
      <c r="AC8838">
        <v>0</v>
      </c>
      <c r="AE8838">
        <v>2015</v>
      </c>
      <c r="AF8838">
        <v>1310</v>
      </c>
      <c r="AG8838">
        <v>1403</v>
      </c>
      <c r="AH8838">
        <v>0</v>
      </c>
      <c r="AI8838">
        <v>1310</v>
      </c>
      <c r="AJ8838">
        <v>1310</v>
      </c>
      <c r="AK8838">
        <v>0</v>
      </c>
      <c r="AL8838">
        <v>0</v>
      </c>
      <c r="AM8838">
        <v>5656</v>
      </c>
      <c r="AN8838">
        <v>4807.6000000000004</v>
      </c>
      <c r="AO8838">
        <v>1160</v>
      </c>
      <c r="AP8838">
        <v>11</v>
      </c>
      <c r="AQ8838" t="s">
        <v>1196</v>
      </c>
      <c r="AR8838" t="s">
        <v>246</v>
      </c>
    </row>
    <row r="8839" spans="1:44" x14ac:dyDescent="0.3">
      <c r="A8839" t="s">
        <v>44</v>
      </c>
      <c r="B8839" t="s">
        <v>235</v>
      </c>
      <c r="C8839" t="s">
        <v>236</v>
      </c>
      <c r="D8839" t="s">
        <v>47</v>
      </c>
      <c r="E8839" t="s">
        <v>48</v>
      </c>
      <c r="F8839" s="1">
        <v>42329.580555555556</v>
      </c>
      <c r="G8839" t="s">
        <v>105</v>
      </c>
      <c r="H8839" t="s">
        <v>106</v>
      </c>
      <c r="I8839" s="1">
        <v>42329.604166666664</v>
      </c>
      <c r="J8839" s="2">
        <v>42329</v>
      </c>
      <c r="K8839" t="s">
        <v>51</v>
      </c>
      <c r="L8839" t="s">
        <v>2832</v>
      </c>
      <c r="M8839" t="s">
        <v>2833</v>
      </c>
      <c r="N8839" t="s">
        <v>82</v>
      </c>
      <c r="O8839" t="s">
        <v>82</v>
      </c>
      <c r="P8839" t="s">
        <v>83</v>
      </c>
      <c r="Q8839" t="s">
        <v>83</v>
      </c>
      <c r="R8839" t="s">
        <v>84</v>
      </c>
      <c r="S8839">
        <v>1516046184</v>
      </c>
      <c r="T8839" s="2">
        <v>42334</v>
      </c>
      <c r="U8839" s="1">
        <v>42329.604166666664</v>
      </c>
      <c r="V8839" s="2">
        <v>42329</v>
      </c>
      <c r="W8839">
        <v>0.42499999999999999</v>
      </c>
      <c r="X8839" t="s">
        <v>79</v>
      </c>
      <c r="Y8839" t="s">
        <v>3778</v>
      </c>
      <c r="Z8839" s="2">
        <v>42326</v>
      </c>
      <c r="AA8839">
        <v>151662454</v>
      </c>
      <c r="AB8839" t="s">
        <v>84</v>
      </c>
      <c r="AC8839">
        <v>0</v>
      </c>
      <c r="AD8839">
        <v>400</v>
      </c>
      <c r="AE8839">
        <v>2015</v>
      </c>
      <c r="AF8839">
        <v>400</v>
      </c>
      <c r="AG8839">
        <v>1403</v>
      </c>
      <c r="AH8839">
        <v>0</v>
      </c>
      <c r="AI8839">
        <v>400</v>
      </c>
      <c r="AJ8839">
        <v>400</v>
      </c>
      <c r="AK8839">
        <v>0</v>
      </c>
      <c r="AL8839">
        <v>0</v>
      </c>
      <c r="AM8839">
        <v>5656</v>
      </c>
      <c r="AN8839">
        <v>4807.6000000000004</v>
      </c>
      <c r="AO8839">
        <v>1160</v>
      </c>
      <c r="AP8839">
        <v>11</v>
      </c>
      <c r="AQ8839" t="s">
        <v>1196</v>
      </c>
      <c r="AR8839" t="s">
        <v>246</v>
      </c>
    </row>
    <row r="8840" spans="1:44" x14ac:dyDescent="0.3">
      <c r="A8840" t="s">
        <v>44</v>
      </c>
      <c r="B8840" t="s">
        <v>235</v>
      </c>
      <c r="C8840" t="s">
        <v>236</v>
      </c>
      <c r="D8840" t="s">
        <v>47</v>
      </c>
      <c r="E8840" t="s">
        <v>48</v>
      </c>
      <c r="F8840" s="1">
        <v>42329.580555555556</v>
      </c>
      <c r="G8840" t="s">
        <v>105</v>
      </c>
      <c r="H8840" t="s">
        <v>106</v>
      </c>
      <c r="I8840" s="1">
        <v>42329.604166666664</v>
      </c>
      <c r="J8840" s="2">
        <v>42329</v>
      </c>
      <c r="K8840" t="s">
        <v>51</v>
      </c>
      <c r="L8840" t="s">
        <v>2832</v>
      </c>
      <c r="M8840" t="s">
        <v>2833</v>
      </c>
      <c r="N8840" t="s">
        <v>82</v>
      </c>
      <c r="O8840" t="s">
        <v>82</v>
      </c>
      <c r="P8840" t="s">
        <v>83</v>
      </c>
      <c r="Q8840" t="s">
        <v>83</v>
      </c>
      <c r="R8840" t="s">
        <v>84</v>
      </c>
      <c r="S8840">
        <v>1516046184</v>
      </c>
      <c r="T8840" s="2">
        <v>42334</v>
      </c>
      <c r="U8840" s="1">
        <v>42329.604166666664</v>
      </c>
      <c r="V8840" s="2">
        <v>42329</v>
      </c>
      <c r="W8840">
        <v>0.42499999999999999</v>
      </c>
      <c r="X8840" t="s">
        <v>79</v>
      </c>
      <c r="Y8840" t="s">
        <v>3779</v>
      </c>
      <c r="Z8840" s="2">
        <v>42326</v>
      </c>
      <c r="AA8840">
        <v>151662454</v>
      </c>
      <c r="AB8840" t="s">
        <v>84</v>
      </c>
      <c r="AC8840">
        <v>0</v>
      </c>
      <c r="AD8840">
        <v>1444</v>
      </c>
      <c r="AE8840">
        <v>2015</v>
      </c>
      <c r="AF8840">
        <v>1444</v>
      </c>
      <c r="AG8840">
        <v>1403</v>
      </c>
      <c r="AH8840">
        <v>0</v>
      </c>
      <c r="AI8840">
        <v>1444</v>
      </c>
      <c r="AJ8840">
        <v>1444</v>
      </c>
      <c r="AK8840">
        <v>0</v>
      </c>
      <c r="AL8840">
        <v>0</v>
      </c>
      <c r="AM8840">
        <v>5656</v>
      </c>
      <c r="AN8840">
        <v>4807.6000000000004</v>
      </c>
      <c r="AO8840">
        <v>1429</v>
      </c>
      <c r="AP8840">
        <v>11</v>
      </c>
      <c r="AQ8840" t="s">
        <v>1196</v>
      </c>
      <c r="AR8840" t="s">
        <v>246</v>
      </c>
    </row>
    <row r="8841" spans="1:44" x14ac:dyDescent="0.3">
      <c r="A8841" t="s">
        <v>44</v>
      </c>
      <c r="B8841" t="s">
        <v>235</v>
      </c>
      <c r="C8841" t="s">
        <v>236</v>
      </c>
      <c r="D8841" t="s">
        <v>47</v>
      </c>
      <c r="E8841" t="s">
        <v>48</v>
      </c>
      <c r="F8841" s="1">
        <v>42329.580555555556</v>
      </c>
      <c r="G8841" t="s">
        <v>105</v>
      </c>
      <c r="H8841" t="s">
        <v>106</v>
      </c>
      <c r="I8841" s="1">
        <v>42329.604166666664</v>
      </c>
      <c r="J8841" s="2">
        <v>42329</v>
      </c>
      <c r="K8841" t="s">
        <v>51</v>
      </c>
      <c r="L8841" t="s">
        <v>2832</v>
      </c>
      <c r="M8841" t="s">
        <v>2833</v>
      </c>
      <c r="N8841" t="s">
        <v>82</v>
      </c>
      <c r="O8841" t="s">
        <v>82</v>
      </c>
      <c r="P8841" t="s">
        <v>83</v>
      </c>
      <c r="Q8841" t="s">
        <v>83</v>
      </c>
      <c r="R8841" t="s">
        <v>84</v>
      </c>
      <c r="S8841">
        <v>1516046184</v>
      </c>
      <c r="T8841" s="2">
        <v>42334</v>
      </c>
      <c r="U8841" s="1">
        <v>42329.604166666664</v>
      </c>
      <c r="V8841" s="2">
        <v>42329</v>
      </c>
      <c r="W8841">
        <v>0.42499999999999999</v>
      </c>
      <c r="X8841" t="s">
        <v>79</v>
      </c>
      <c r="Y8841" t="s">
        <v>3780</v>
      </c>
      <c r="Z8841" s="2">
        <v>42326</v>
      </c>
      <c r="AA8841">
        <v>151662454</v>
      </c>
      <c r="AB8841" t="s">
        <v>84</v>
      </c>
      <c r="AC8841">
        <v>0</v>
      </c>
      <c r="AD8841">
        <v>1362</v>
      </c>
      <c r="AE8841">
        <v>2015</v>
      </c>
      <c r="AF8841">
        <v>1362</v>
      </c>
      <c r="AG8841">
        <v>1403</v>
      </c>
      <c r="AH8841">
        <v>0</v>
      </c>
      <c r="AI8841">
        <v>1362</v>
      </c>
      <c r="AJ8841">
        <v>1362</v>
      </c>
      <c r="AK8841">
        <v>0</v>
      </c>
      <c r="AL8841">
        <v>0</v>
      </c>
      <c r="AM8841">
        <v>5656</v>
      </c>
      <c r="AN8841">
        <v>4807.6000000000004</v>
      </c>
      <c r="AO8841">
        <v>1427</v>
      </c>
      <c r="AP8841">
        <v>11</v>
      </c>
      <c r="AQ8841" t="s">
        <v>1196</v>
      </c>
      <c r="AR8841" t="s">
        <v>246</v>
      </c>
    </row>
    <row r="8842" spans="1:44" x14ac:dyDescent="0.3">
      <c r="A8842" t="s">
        <v>44</v>
      </c>
      <c r="B8842" t="s">
        <v>235</v>
      </c>
      <c r="C8842" t="s">
        <v>236</v>
      </c>
      <c r="D8842" t="s">
        <v>47</v>
      </c>
      <c r="E8842" t="s">
        <v>48</v>
      </c>
      <c r="F8842" s="1">
        <v>42329.580555555556</v>
      </c>
      <c r="G8842" t="s">
        <v>105</v>
      </c>
      <c r="H8842" t="s">
        <v>106</v>
      </c>
      <c r="I8842" s="1">
        <v>42329.604166666664</v>
      </c>
      <c r="J8842" s="2">
        <v>42329</v>
      </c>
      <c r="K8842" t="s">
        <v>51</v>
      </c>
      <c r="L8842" t="s">
        <v>2832</v>
      </c>
      <c r="M8842" t="s">
        <v>2833</v>
      </c>
      <c r="N8842" t="s">
        <v>82</v>
      </c>
      <c r="O8842" t="s">
        <v>82</v>
      </c>
      <c r="P8842" t="s">
        <v>83</v>
      </c>
      <c r="Q8842" t="s">
        <v>83</v>
      </c>
      <c r="R8842" t="s">
        <v>84</v>
      </c>
      <c r="S8842">
        <v>1516046184</v>
      </c>
      <c r="T8842" s="2">
        <v>42334</v>
      </c>
      <c r="U8842" s="1">
        <v>42329.604166666664</v>
      </c>
      <c r="V8842" s="2">
        <v>42329</v>
      </c>
      <c r="W8842">
        <v>0.42499999999999999</v>
      </c>
      <c r="X8842" t="s">
        <v>79</v>
      </c>
      <c r="Y8842" t="s">
        <v>1565</v>
      </c>
      <c r="Z8842" s="2">
        <v>42326</v>
      </c>
      <c r="AA8842">
        <v>151662454</v>
      </c>
      <c r="AB8842" t="s">
        <v>84</v>
      </c>
      <c r="AC8842">
        <v>0</v>
      </c>
      <c r="AD8842">
        <v>1270</v>
      </c>
      <c r="AE8842">
        <v>2015</v>
      </c>
      <c r="AF8842">
        <v>1270</v>
      </c>
      <c r="AG8842">
        <v>1403</v>
      </c>
      <c r="AH8842">
        <v>0</v>
      </c>
      <c r="AI8842">
        <v>1270</v>
      </c>
      <c r="AJ8842">
        <v>1270</v>
      </c>
      <c r="AK8842">
        <v>0</v>
      </c>
      <c r="AL8842">
        <v>0</v>
      </c>
      <c r="AM8842">
        <v>5656</v>
      </c>
      <c r="AN8842">
        <v>4807.6000000000004</v>
      </c>
      <c r="AO8842">
        <v>1311</v>
      </c>
      <c r="AP8842">
        <v>11</v>
      </c>
      <c r="AQ8842" t="s">
        <v>1196</v>
      </c>
      <c r="AR8842" t="s">
        <v>246</v>
      </c>
    </row>
    <row r="8843" spans="1:44" x14ac:dyDescent="0.3">
      <c r="A8843" t="s">
        <v>44</v>
      </c>
      <c r="B8843" t="s">
        <v>235</v>
      </c>
      <c r="C8843" t="s">
        <v>236</v>
      </c>
      <c r="D8843" t="s">
        <v>47</v>
      </c>
      <c r="E8843" t="s">
        <v>48</v>
      </c>
      <c r="F8843" s="1">
        <v>42329.580555555556</v>
      </c>
      <c r="G8843" t="s">
        <v>105</v>
      </c>
      <c r="H8843" t="s">
        <v>106</v>
      </c>
      <c r="I8843" s="1">
        <v>42329.604166666664</v>
      </c>
      <c r="J8843" s="2">
        <v>42329</v>
      </c>
      <c r="K8843" t="s">
        <v>51</v>
      </c>
      <c r="L8843" t="s">
        <v>2832</v>
      </c>
      <c r="M8843" t="s">
        <v>2833</v>
      </c>
      <c r="N8843" t="s">
        <v>82</v>
      </c>
      <c r="O8843" t="s">
        <v>82</v>
      </c>
      <c r="P8843" t="s">
        <v>83</v>
      </c>
      <c r="Q8843" t="s">
        <v>83</v>
      </c>
      <c r="R8843" t="s">
        <v>84</v>
      </c>
      <c r="S8843">
        <v>1516046184</v>
      </c>
      <c r="T8843" s="2">
        <v>42334</v>
      </c>
      <c r="U8843" s="1">
        <v>42329.604166666664</v>
      </c>
      <c r="V8843" s="2">
        <v>42329</v>
      </c>
      <c r="W8843">
        <v>0.42499999999999999</v>
      </c>
      <c r="X8843" t="s">
        <v>79</v>
      </c>
      <c r="Y8843" t="s">
        <v>2430</v>
      </c>
      <c r="Z8843" s="2">
        <v>42326</v>
      </c>
      <c r="AA8843">
        <v>151662454</v>
      </c>
      <c r="AB8843" t="s">
        <v>84</v>
      </c>
      <c r="AC8843">
        <v>0</v>
      </c>
      <c r="AD8843">
        <v>1310</v>
      </c>
      <c r="AE8843">
        <v>2015</v>
      </c>
      <c r="AF8843">
        <v>1310</v>
      </c>
      <c r="AG8843">
        <v>1403</v>
      </c>
      <c r="AH8843">
        <v>0</v>
      </c>
      <c r="AI8843">
        <v>1310</v>
      </c>
      <c r="AJ8843">
        <v>1310</v>
      </c>
      <c r="AK8843">
        <v>0</v>
      </c>
      <c r="AL8843">
        <v>0</v>
      </c>
      <c r="AM8843">
        <v>5656</v>
      </c>
      <c r="AN8843">
        <v>4807.6000000000004</v>
      </c>
      <c r="AO8843">
        <v>1160</v>
      </c>
      <c r="AP8843">
        <v>11</v>
      </c>
      <c r="AQ8843" t="s">
        <v>1196</v>
      </c>
      <c r="AR8843" t="s">
        <v>246</v>
      </c>
    </row>
    <row r="8844" spans="1:44" x14ac:dyDescent="0.3">
      <c r="A8844" t="s">
        <v>44</v>
      </c>
      <c r="B8844" t="s">
        <v>235</v>
      </c>
      <c r="C8844" t="s">
        <v>236</v>
      </c>
      <c r="D8844" t="s">
        <v>47</v>
      </c>
      <c r="E8844" t="s">
        <v>48</v>
      </c>
      <c r="F8844" s="1">
        <v>42329.587500000001</v>
      </c>
      <c r="G8844" t="s">
        <v>49</v>
      </c>
      <c r="H8844" t="s">
        <v>50</v>
      </c>
      <c r="I8844" s="1">
        <v>42329.588888888888</v>
      </c>
      <c r="J8844" s="2">
        <v>42329</v>
      </c>
      <c r="K8844" t="s">
        <v>51</v>
      </c>
      <c r="L8844" t="s">
        <v>3781</v>
      </c>
      <c r="M8844" t="s">
        <v>3782</v>
      </c>
      <c r="N8844" t="s">
        <v>148</v>
      </c>
      <c r="P8844" t="s">
        <v>149</v>
      </c>
      <c r="R8844" t="s">
        <v>56</v>
      </c>
      <c r="S8844">
        <v>1516046186</v>
      </c>
      <c r="T8844" s="2">
        <v>42334</v>
      </c>
      <c r="U8844" s="1">
        <v>42329.588888888888</v>
      </c>
      <c r="V8844" s="2">
        <v>42329</v>
      </c>
      <c r="W8844">
        <v>0.42499999999999999</v>
      </c>
      <c r="X8844" t="s">
        <v>57</v>
      </c>
      <c r="Y8844" t="s">
        <v>3778</v>
      </c>
      <c r="Z8844" s="2">
        <v>42326</v>
      </c>
      <c r="AA8844">
        <v>151662455</v>
      </c>
      <c r="AB8844" t="s">
        <v>59</v>
      </c>
      <c r="AC8844">
        <v>1431</v>
      </c>
      <c r="AE8844">
        <v>2015</v>
      </c>
      <c r="AF8844">
        <v>170</v>
      </c>
      <c r="AG8844">
        <v>1403</v>
      </c>
      <c r="AH8844">
        <v>0</v>
      </c>
      <c r="AI8844">
        <v>170</v>
      </c>
      <c r="AJ8844">
        <v>170</v>
      </c>
      <c r="AK8844">
        <v>0</v>
      </c>
      <c r="AL8844">
        <v>0</v>
      </c>
      <c r="AM8844">
        <v>1745</v>
      </c>
      <c r="AN8844">
        <v>1483.25</v>
      </c>
      <c r="AO8844">
        <v>160</v>
      </c>
      <c r="AP8844">
        <v>11</v>
      </c>
      <c r="AQ8844" t="s">
        <v>1196</v>
      </c>
      <c r="AR8844" t="s">
        <v>246</v>
      </c>
    </row>
    <row r="8845" spans="1:44" x14ac:dyDescent="0.3">
      <c r="A8845" t="s">
        <v>44</v>
      </c>
      <c r="B8845" t="s">
        <v>235</v>
      </c>
      <c r="C8845" t="s">
        <v>236</v>
      </c>
      <c r="D8845" t="s">
        <v>47</v>
      </c>
      <c r="E8845" t="s">
        <v>48</v>
      </c>
      <c r="F8845" s="1">
        <v>42329.587500000001</v>
      </c>
      <c r="G8845" t="s">
        <v>49</v>
      </c>
      <c r="H8845" t="s">
        <v>50</v>
      </c>
      <c r="I8845" s="1">
        <v>42329.588888888888</v>
      </c>
      <c r="J8845" s="2">
        <v>42329</v>
      </c>
      <c r="K8845" t="s">
        <v>51</v>
      </c>
      <c r="L8845" t="s">
        <v>3781</v>
      </c>
      <c r="M8845" t="s">
        <v>3782</v>
      </c>
      <c r="N8845" t="s">
        <v>148</v>
      </c>
      <c r="P8845" t="s">
        <v>149</v>
      </c>
      <c r="R8845" t="s">
        <v>56</v>
      </c>
      <c r="S8845">
        <v>1516046186</v>
      </c>
      <c r="T8845" s="2">
        <v>42334</v>
      </c>
      <c r="U8845" s="1">
        <v>42329.588888888888</v>
      </c>
      <c r="V8845" s="2">
        <v>42329</v>
      </c>
      <c r="W8845">
        <v>0.42499999999999999</v>
      </c>
      <c r="X8845" t="s">
        <v>57</v>
      </c>
      <c r="Y8845" t="s">
        <v>3779</v>
      </c>
      <c r="Z8845" s="2">
        <v>42326</v>
      </c>
      <c r="AA8845">
        <v>151662455</v>
      </c>
      <c r="AB8845" t="s">
        <v>59</v>
      </c>
      <c r="AC8845">
        <v>0</v>
      </c>
      <c r="AE8845">
        <v>2015</v>
      </c>
      <c r="AF8845">
        <v>445</v>
      </c>
      <c r="AG8845">
        <v>1403</v>
      </c>
      <c r="AH8845">
        <v>0</v>
      </c>
      <c r="AI8845">
        <v>445</v>
      </c>
      <c r="AJ8845">
        <v>445</v>
      </c>
      <c r="AK8845">
        <v>0</v>
      </c>
      <c r="AL8845">
        <v>0</v>
      </c>
      <c r="AM8845">
        <v>1745</v>
      </c>
      <c r="AN8845">
        <v>1483.25</v>
      </c>
      <c r="AO8845">
        <v>423</v>
      </c>
      <c r="AP8845">
        <v>11</v>
      </c>
      <c r="AQ8845" t="s">
        <v>1196</v>
      </c>
      <c r="AR8845" t="s">
        <v>246</v>
      </c>
    </row>
    <row r="8846" spans="1:44" x14ac:dyDescent="0.3">
      <c r="A8846" t="s">
        <v>44</v>
      </c>
      <c r="B8846" t="s">
        <v>235</v>
      </c>
      <c r="C8846" t="s">
        <v>236</v>
      </c>
      <c r="D8846" t="s">
        <v>47</v>
      </c>
      <c r="E8846" t="s">
        <v>48</v>
      </c>
      <c r="F8846" s="1">
        <v>42329.587500000001</v>
      </c>
      <c r="G8846" t="s">
        <v>49</v>
      </c>
      <c r="H8846" t="s">
        <v>50</v>
      </c>
      <c r="I8846" s="1">
        <v>42329.588888888888</v>
      </c>
      <c r="J8846" s="2">
        <v>42329</v>
      </c>
      <c r="K8846" t="s">
        <v>51</v>
      </c>
      <c r="L8846" t="s">
        <v>3781</v>
      </c>
      <c r="M8846" t="s">
        <v>3782</v>
      </c>
      <c r="N8846" t="s">
        <v>148</v>
      </c>
      <c r="P8846" t="s">
        <v>149</v>
      </c>
      <c r="R8846" t="s">
        <v>56</v>
      </c>
      <c r="S8846">
        <v>1516046186</v>
      </c>
      <c r="T8846" s="2">
        <v>42334</v>
      </c>
      <c r="U8846" s="1">
        <v>42329.588888888888</v>
      </c>
      <c r="V8846" s="2">
        <v>42329</v>
      </c>
      <c r="W8846">
        <v>0.42499999999999999</v>
      </c>
      <c r="X8846" t="s">
        <v>57</v>
      </c>
      <c r="Y8846" t="s">
        <v>3780</v>
      </c>
      <c r="Z8846" s="2">
        <v>42326</v>
      </c>
      <c r="AA8846">
        <v>151662455</v>
      </c>
      <c r="AB8846" t="s">
        <v>59</v>
      </c>
      <c r="AC8846">
        <v>0</v>
      </c>
      <c r="AE8846">
        <v>2015</v>
      </c>
      <c r="AF8846">
        <v>455</v>
      </c>
      <c r="AG8846">
        <v>1403</v>
      </c>
      <c r="AH8846">
        <v>0</v>
      </c>
      <c r="AI8846">
        <v>455</v>
      </c>
      <c r="AJ8846">
        <v>455</v>
      </c>
      <c r="AK8846">
        <v>0</v>
      </c>
      <c r="AL8846">
        <v>0</v>
      </c>
      <c r="AM8846">
        <v>1745</v>
      </c>
      <c r="AN8846">
        <v>1483.25</v>
      </c>
      <c r="AO8846">
        <v>442</v>
      </c>
      <c r="AP8846">
        <v>11</v>
      </c>
      <c r="AQ8846" t="s">
        <v>1196</v>
      </c>
      <c r="AR8846" t="s">
        <v>246</v>
      </c>
    </row>
    <row r="8847" spans="1:44" x14ac:dyDescent="0.3">
      <c r="A8847" t="s">
        <v>44</v>
      </c>
      <c r="B8847" t="s">
        <v>235</v>
      </c>
      <c r="C8847" t="s">
        <v>236</v>
      </c>
      <c r="D8847" t="s">
        <v>47</v>
      </c>
      <c r="E8847" t="s">
        <v>48</v>
      </c>
      <c r="F8847" s="1">
        <v>42329.587500000001</v>
      </c>
      <c r="G8847" t="s">
        <v>49</v>
      </c>
      <c r="H8847" t="s">
        <v>50</v>
      </c>
      <c r="I8847" s="1">
        <v>42329.588888888888</v>
      </c>
      <c r="J8847" s="2">
        <v>42329</v>
      </c>
      <c r="K8847" t="s">
        <v>51</v>
      </c>
      <c r="L8847" t="s">
        <v>3781</v>
      </c>
      <c r="M8847" t="s">
        <v>3782</v>
      </c>
      <c r="N8847" t="s">
        <v>148</v>
      </c>
      <c r="P8847" t="s">
        <v>149</v>
      </c>
      <c r="R8847" t="s">
        <v>56</v>
      </c>
      <c r="S8847">
        <v>1516046186</v>
      </c>
      <c r="T8847" s="2">
        <v>42334</v>
      </c>
      <c r="U8847" s="1">
        <v>42329.588888888888</v>
      </c>
      <c r="V8847" s="2">
        <v>42329</v>
      </c>
      <c r="W8847">
        <v>0.42499999999999999</v>
      </c>
      <c r="X8847" t="s">
        <v>57</v>
      </c>
      <c r="Y8847" t="s">
        <v>1565</v>
      </c>
      <c r="Z8847" s="2">
        <v>42326</v>
      </c>
      <c r="AA8847">
        <v>151662455</v>
      </c>
      <c r="AB8847" t="s">
        <v>59</v>
      </c>
      <c r="AC8847">
        <v>0</v>
      </c>
      <c r="AE8847">
        <v>2015</v>
      </c>
      <c r="AF8847">
        <v>350</v>
      </c>
      <c r="AG8847">
        <v>1403</v>
      </c>
      <c r="AH8847">
        <v>0</v>
      </c>
      <c r="AI8847">
        <v>350</v>
      </c>
      <c r="AJ8847">
        <v>350</v>
      </c>
      <c r="AK8847">
        <v>0</v>
      </c>
      <c r="AL8847">
        <v>0</v>
      </c>
      <c r="AM8847">
        <v>1745</v>
      </c>
      <c r="AN8847">
        <v>1483.25</v>
      </c>
      <c r="AO8847">
        <v>325</v>
      </c>
      <c r="AP8847">
        <v>11</v>
      </c>
      <c r="AQ8847" t="s">
        <v>1196</v>
      </c>
      <c r="AR8847" t="s">
        <v>246</v>
      </c>
    </row>
    <row r="8848" spans="1:44" x14ac:dyDescent="0.3">
      <c r="A8848" t="s">
        <v>44</v>
      </c>
      <c r="B8848" t="s">
        <v>235</v>
      </c>
      <c r="C8848" t="s">
        <v>236</v>
      </c>
      <c r="D8848" t="s">
        <v>47</v>
      </c>
      <c r="E8848" t="s">
        <v>48</v>
      </c>
      <c r="F8848" s="1">
        <v>42329.587500000001</v>
      </c>
      <c r="G8848" t="s">
        <v>49</v>
      </c>
      <c r="H8848" t="s">
        <v>50</v>
      </c>
      <c r="I8848" s="1">
        <v>42329.588888888888</v>
      </c>
      <c r="J8848" s="2">
        <v>42329</v>
      </c>
      <c r="K8848" t="s">
        <v>51</v>
      </c>
      <c r="L8848" t="s">
        <v>3781</v>
      </c>
      <c r="M8848" t="s">
        <v>3782</v>
      </c>
      <c r="N8848" t="s">
        <v>148</v>
      </c>
      <c r="P8848" t="s">
        <v>149</v>
      </c>
      <c r="R8848" t="s">
        <v>56</v>
      </c>
      <c r="S8848">
        <v>1516046186</v>
      </c>
      <c r="T8848" s="2">
        <v>42334</v>
      </c>
      <c r="U8848" s="1">
        <v>42329.588888888888</v>
      </c>
      <c r="V8848" s="2">
        <v>42329</v>
      </c>
      <c r="W8848">
        <v>0.42499999999999999</v>
      </c>
      <c r="X8848" t="s">
        <v>57</v>
      </c>
      <c r="Y8848" t="s">
        <v>3783</v>
      </c>
      <c r="Z8848" s="2">
        <v>42326</v>
      </c>
      <c r="AA8848">
        <v>151662455</v>
      </c>
      <c r="AB8848" t="s">
        <v>59</v>
      </c>
      <c r="AC8848">
        <v>0</v>
      </c>
      <c r="AE8848">
        <v>2015</v>
      </c>
      <c r="AF8848">
        <v>550</v>
      </c>
      <c r="AG8848">
        <v>1403</v>
      </c>
      <c r="AH8848">
        <v>0</v>
      </c>
      <c r="AI8848">
        <v>550</v>
      </c>
      <c r="AJ8848">
        <v>550</v>
      </c>
      <c r="AK8848">
        <v>0</v>
      </c>
      <c r="AL8848">
        <v>0</v>
      </c>
      <c r="AM8848">
        <v>1745</v>
      </c>
      <c r="AN8848">
        <v>1483.25</v>
      </c>
      <c r="AO8848">
        <v>527</v>
      </c>
      <c r="AP8848">
        <v>11</v>
      </c>
      <c r="AQ8848" t="s">
        <v>1196</v>
      </c>
      <c r="AR8848" t="s">
        <v>246</v>
      </c>
    </row>
    <row r="8849" spans="1:44" x14ac:dyDescent="0.3">
      <c r="A8849" t="s">
        <v>44</v>
      </c>
      <c r="B8849" t="s">
        <v>235</v>
      </c>
      <c r="C8849" t="s">
        <v>236</v>
      </c>
      <c r="D8849" t="s">
        <v>47</v>
      </c>
      <c r="E8849" t="s">
        <v>48</v>
      </c>
      <c r="F8849" s="1">
        <v>42329.587500000001</v>
      </c>
      <c r="G8849" t="s">
        <v>49</v>
      </c>
      <c r="H8849" t="s">
        <v>50</v>
      </c>
      <c r="I8849" s="1">
        <v>42329.588888888888</v>
      </c>
      <c r="J8849" s="2">
        <v>42329</v>
      </c>
      <c r="K8849" t="s">
        <v>51</v>
      </c>
      <c r="L8849" t="s">
        <v>3781</v>
      </c>
      <c r="M8849" t="s">
        <v>3782</v>
      </c>
      <c r="N8849" t="s">
        <v>148</v>
      </c>
      <c r="P8849" t="s">
        <v>149</v>
      </c>
      <c r="R8849" t="s">
        <v>56</v>
      </c>
      <c r="S8849">
        <v>1516046186</v>
      </c>
      <c r="T8849" s="2">
        <v>42334</v>
      </c>
      <c r="U8849" s="1">
        <v>42329.588888888888</v>
      </c>
      <c r="V8849" s="2">
        <v>42329</v>
      </c>
      <c r="W8849">
        <v>0.42499999999999999</v>
      </c>
      <c r="X8849" t="s">
        <v>57</v>
      </c>
      <c r="Y8849" t="s">
        <v>2430</v>
      </c>
      <c r="Z8849" s="2">
        <v>42326</v>
      </c>
      <c r="AA8849">
        <v>151662455</v>
      </c>
      <c r="AB8849" t="s">
        <v>59</v>
      </c>
      <c r="AC8849">
        <v>0</v>
      </c>
      <c r="AE8849">
        <v>2015</v>
      </c>
      <c r="AF8849">
        <v>470</v>
      </c>
      <c r="AG8849">
        <v>1403</v>
      </c>
      <c r="AH8849">
        <v>0</v>
      </c>
      <c r="AI8849">
        <v>470</v>
      </c>
      <c r="AJ8849">
        <v>470</v>
      </c>
      <c r="AK8849">
        <v>0</v>
      </c>
      <c r="AL8849">
        <v>0</v>
      </c>
      <c r="AM8849">
        <v>1745</v>
      </c>
      <c r="AN8849">
        <v>1483.25</v>
      </c>
      <c r="AO8849">
        <v>423</v>
      </c>
      <c r="AP8849">
        <v>11</v>
      </c>
      <c r="AQ8849" t="s">
        <v>1196</v>
      </c>
      <c r="AR8849" t="s">
        <v>246</v>
      </c>
    </row>
    <row r="8850" spans="1:44" x14ac:dyDescent="0.3">
      <c r="A8850" t="s">
        <v>44</v>
      </c>
      <c r="B8850" t="s">
        <v>235</v>
      </c>
      <c r="C8850" t="s">
        <v>236</v>
      </c>
      <c r="D8850" t="s">
        <v>47</v>
      </c>
      <c r="E8850" t="s">
        <v>48</v>
      </c>
      <c r="F8850" s="1">
        <v>42329.715277777781</v>
      </c>
      <c r="G8850" t="s">
        <v>100</v>
      </c>
      <c r="H8850" t="s">
        <v>101</v>
      </c>
      <c r="I8850" s="1">
        <v>42329.738194444442</v>
      </c>
      <c r="J8850" s="2">
        <v>42329</v>
      </c>
      <c r="K8850" t="s">
        <v>51</v>
      </c>
      <c r="L8850" t="s">
        <v>3781</v>
      </c>
      <c r="M8850" t="s">
        <v>3782</v>
      </c>
      <c r="N8850" t="s">
        <v>76</v>
      </c>
      <c r="P8850" t="s">
        <v>77</v>
      </c>
      <c r="R8850" t="s">
        <v>78</v>
      </c>
      <c r="S8850">
        <v>1516046186</v>
      </c>
      <c r="T8850" s="2">
        <v>42334</v>
      </c>
      <c r="U8850" s="1">
        <v>42329.738194444442</v>
      </c>
      <c r="V8850" s="2">
        <v>42329</v>
      </c>
      <c r="W8850">
        <v>0.42499999999999999</v>
      </c>
      <c r="X8850" t="s">
        <v>79</v>
      </c>
      <c r="Y8850" t="s">
        <v>3778</v>
      </c>
      <c r="Z8850" s="2">
        <v>42326</v>
      </c>
      <c r="AA8850">
        <v>151662455</v>
      </c>
      <c r="AB8850" t="s">
        <v>78</v>
      </c>
      <c r="AC8850">
        <v>0</v>
      </c>
      <c r="AE8850">
        <v>2015</v>
      </c>
      <c r="AF8850">
        <v>170</v>
      </c>
      <c r="AG8850">
        <v>1403</v>
      </c>
      <c r="AH8850">
        <v>0</v>
      </c>
      <c r="AI8850">
        <v>170</v>
      </c>
      <c r="AJ8850">
        <v>170</v>
      </c>
      <c r="AK8850">
        <v>0</v>
      </c>
      <c r="AL8850">
        <v>0</v>
      </c>
      <c r="AM8850">
        <v>1745</v>
      </c>
      <c r="AN8850">
        <v>1483.25</v>
      </c>
      <c r="AO8850">
        <v>160</v>
      </c>
      <c r="AP8850">
        <v>11</v>
      </c>
      <c r="AQ8850" t="s">
        <v>1196</v>
      </c>
      <c r="AR8850" t="s">
        <v>246</v>
      </c>
    </row>
    <row r="8851" spans="1:44" x14ac:dyDescent="0.3">
      <c r="A8851" t="s">
        <v>44</v>
      </c>
      <c r="B8851" t="s">
        <v>235</v>
      </c>
      <c r="C8851" t="s">
        <v>236</v>
      </c>
      <c r="D8851" t="s">
        <v>47</v>
      </c>
      <c r="E8851" t="s">
        <v>48</v>
      </c>
      <c r="F8851" s="1">
        <v>42329.715277777781</v>
      </c>
      <c r="G8851" t="s">
        <v>100</v>
      </c>
      <c r="H8851" t="s">
        <v>101</v>
      </c>
      <c r="I8851" s="1">
        <v>42329.738194444442</v>
      </c>
      <c r="J8851" s="2">
        <v>42329</v>
      </c>
      <c r="K8851" t="s">
        <v>51</v>
      </c>
      <c r="L8851" t="s">
        <v>3781</v>
      </c>
      <c r="M8851" t="s">
        <v>3782</v>
      </c>
      <c r="N8851" t="s">
        <v>76</v>
      </c>
      <c r="P8851" t="s">
        <v>77</v>
      </c>
      <c r="R8851" t="s">
        <v>78</v>
      </c>
      <c r="S8851">
        <v>1516046186</v>
      </c>
      <c r="T8851" s="2">
        <v>42334</v>
      </c>
      <c r="U8851" s="1">
        <v>42329.738194444442</v>
      </c>
      <c r="V8851" s="2">
        <v>42329</v>
      </c>
      <c r="W8851">
        <v>0.42499999999999999</v>
      </c>
      <c r="X8851" t="s">
        <v>79</v>
      </c>
      <c r="Y8851" t="s">
        <v>3779</v>
      </c>
      <c r="Z8851" s="2">
        <v>42326</v>
      </c>
      <c r="AA8851">
        <v>151662455</v>
      </c>
      <c r="AB8851" t="s">
        <v>78</v>
      </c>
      <c r="AC8851">
        <v>0</v>
      </c>
      <c r="AE8851">
        <v>2015</v>
      </c>
      <c r="AF8851">
        <v>445</v>
      </c>
      <c r="AG8851">
        <v>1403</v>
      </c>
      <c r="AH8851">
        <v>0</v>
      </c>
      <c r="AI8851">
        <v>445</v>
      </c>
      <c r="AJ8851">
        <v>445</v>
      </c>
      <c r="AK8851">
        <v>0</v>
      </c>
      <c r="AL8851">
        <v>0</v>
      </c>
      <c r="AM8851">
        <v>1745</v>
      </c>
      <c r="AN8851">
        <v>1483.25</v>
      </c>
      <c r="AO8851">
        <v>423</v>
      </c>
      <c r="AP8851">
        <v>11</v>
      </c>
      <c r="AQ8851" t="s">
        <v>1196</v>
      </c>
      <c r="AR8851" t="s">
        <v>246</v>
      </c>
    </row>
    <row r="8852" spans="1:44" x14ac:dyDescent="0.3">
      <c r="A8852" t="s">
        <v>44</v>
      </c>
      <c r="B8852" t="s">
        <v>235</v>
      </c>
      <c r="C8852" t="s">
        <v>236</v>
      </c>
      <c r="D8852" t="s">
        <v>47</v>
      </c>
      <c r="E8852" t="s">
        <v>48</v>
      </c>
      <c r="F8852" s="1">
        <v>42329.715277777781</v>
      </c>
      <c r="G8852" t="s">
        <v>100</v>
      </c>
      <c r="H8852" t="s">
        <v>101</v>
      </c>
      <c r="I8852" s="1">
        <v>42329.738194444442</v>
      </c>
      <c r="J8852" s="2">
        <v>42329</v>
      </c>
      <c r="K8852" t="s">
        <v>51</v>
      </c>
      <c r="L8852" t="s">
        <v>3781</v>
      </c>
      <c r="M8852" t="s">
        <v>3782</v>
      </c>
      <c r="N8852" t="s">
        <v>76</v>
      </c>
      <c r="P8852" t="s">
        <v>77</v>
      </c>
      <c r="R8852" t="s">
        <v>78</v>
      </c>
      <c r="S8852">
        <v>1516046186</v>
      </c>
      <c r="T8852" s="2">
        <v>42334</v>
      </c>
      <c r="U8852" s="1">
        <v>42329.738194444442</v>
      </c>
      <c r="V8852" s="2">
        <v>42329</v>
      </c>
      <c r="W8852">
        <v>0.42499999999999999</v>
      </c>
      <c r="X8852" t="s">
        <v>79</v>
      </c>
      <c r="Y8852" t="s">
        <v>3780</v>
      </c>
      <c r="Z8852" s="2">
        <v>42326</v>
      </c>
      <c r="AA8852">
        <v>151662455</v>
      </c>
      <c r="AB8852" t="s">
        <v>78</v>
      </c>
      <c r="AC8852">
        <v>0</v>
      </c>
      <c r="AE8852">
        <v>2015</v>
      </c>
      <c r="AF8852">
        <v>455</v>
      </c>
      <c r="AG8852">
        <v>1403</v>
      </c>
      <c r="AH8852">
        <v>0</v>
      </c>
      <c r="AI8852">
        <v>455</v>
      </c>
      <c r="AJ8852">
        <v>455</v>
      </c>
      <c r="AK8852">
        <v>0</v>
      </c>
      <c r="AL8852">
        <v>0</v>
      </c>
      <c r="AM8852">
        <v>1745</v>
      </c>
      <c r="AN8852">
        <v>1483.25</v>
      </c>
      <c r="AO8852">
        <v>442</v>
      </c>
      <c r="AP8852">
        <v>11</v>
      </c>
      <c r="AQ8852" t="s">
        <v>1196</v>
      </c>
      <c r="AR8852" t="s">
        <v>246</v>
      </c>
    </row>
    <row r="8853" spans="1:44" x14ac:dyDescent="0.3">
      <c r="A8853" t="s">
        <v>44</v>
      </c>
      <c r="B8853" t="s">
        <v>235</v>
      </c>
      <c r="C8853" t="s">
        <v>236</v>
      </c>
      <c r="D8853" t="s">
        <v>47</v>
      </c>
      <c r="E8853" t="s">
        <v>48</v>
      </c>
      <c r="F8853" s="1">
        <v>42329.715277777781</v>
      </c>
      <c r="G8853" t="s">
        <v>100</v>
      </c>
      <c r="H8853" t="s">
        <v>101</v>
      </c>
      <c r="I8853" s="1">
        <v>42329.738194444442</v>
      </c>
      <c r="J8853" s="2">
        <v>42329</v>
      </c>
      <c r="K8853" t="s">
        <v>51</v>
      </c>
      <c r="L8853" t="s">
        <v>3781</v>
      </c>
      <c r="M8853" t="s">
        <v>3782</v>
      </c>
      <c r="N8853" t="s">
        <v>76</v>
      </c>
      <c r="P8853" t="s">
        <v>77</v>
      </c>
      <c r="R8853" t="s">
        <v>78</v>
      </c>
      <c r="S8853">
        <v>1516046186</v>
      </c>
      <c r="T8853" s="2">
        <v>42334</v>
      </c>
      <c r="U8853" s="1">
        <v>42329.738194444442</v>
      </c>
      <c r="V8853" s="2">
        <v>42329</v>
      </c>
      <c r="W8853">
        <v>0.42499999999999999</v>
      </c>
      <c r="X8853" t="s">
        <v>79</v>
      </c>
      <c r="Y8853" t="s">
        <v>1565</v>
      </c>
      <c r="Z8853" s="2">
        <v>42326</v>
      </c>
      <c r="AA8853">
        <v>151662455</v>
      </c>
      <c r="AB8853" t="s">
        <v>78</v>
      </c>
      <c r="AC8853">
        <v>0</v>
      </c>
      <c r="AE8853">
        <v>2015</v>
      </c>
      <c r="AF8853">
        <v>350</v>
      </c>
      <c r="AG8853">
        <v>1403</v>
      </c>
      <c r="AH8853">
        <v>0</v>
      </c>
      <c r="AI8853">
        <v>350</v>
      </c>
      <c r="AJ8853">
        <v>350</v>
      </c>
      <c r="AK8853">
        <v>0</v>
      </c>
      <c r="AL8853">
        <v>0</v>
      </c>
      <c r="AM8853">
        <v>1745</v>
      </c>
      <c r="AN8853">
        <v>1483.25</v>
      </c>
      <c r="AO8853">
        <v>325</v>
      </c>
      <c r="AP8853">
        <v>11</v>
      </c>
      <c r="AQ8853" t="s">
        <v>1196</v>
      </c>
      <c r="AR8853" t="s">
        <v>246</v>
      </c>
    </row>
    <row r="8854" spans="1:44" x14ac:dyDescent="0.3">
      <c r="A8854" t="s">
        <v>44</v>
      </c>
      <c r="B8854" t="s">
        <v>235</v>
      </c>
      <c r="C8854" t="s">
        <v>236</v>
      </c>
      <c r="D8854" t="s">
        <v>47</v>
      </c>
      <c r="E8854" t="s">
        <v>48</v>
      </c>
      <c r="F8854" s="1">
        <v>42329.715277777781</v>
      </c>
      <c r="G8854" t="s">
        <v>100</v>
      </c>
      <c r="H8854" t="s">
        <v>101</v>
      </c>
      <c r="I8854" s="1">
        <v>42329.738194444442</v>
      </c>
      <c r="J8854" s="2">
        <v>42329</v>
      </c>
      <c r="K8854" t="s">
        <v>51</v>
      </c>
      <c r="L8854" t="s">
        <v>3781</v>
      </c>
      <c r="M8854" t="s">
        <v>3782</v>
      </c>
      <c r="N8854" t="s">
        <v>76</v>
      </c>
      <c r="P8854" t="s">
        <v>77</v>
      </c>
      <c r="R8854" t="s">
        <v>78</v>
      </c>
      <c r="S8854">
        <v>1516046186</v>
      </c>
      <c r="T8854" s="2">
        <v>42334</v>
      </c>
      <c r="U8854" s="1">
        <v>42329.738194444442</v>
      </c>
      <c r="V8854" s="2">
        <v>42329</v>
      </c>
      <c r="W8854">
        <v>0.42499999999999999</v>
      </c>
      <c r="X8854" t="s">
        <v>79</v>
      </c>
      <c r="Y8854" t="s">
        <v>3783</v>
      </c>
      <c r="Z8854" s="2">
        <v>42326</v>
      </c>
      <c r="AA8854">
        <v>151662455</v>
      </c>
      <c r="AB8854" t="s">
        <v>78</v>
      </c>
      <c r="AC8854">
        <v>0</v>
      </c>
      <c r="AE8854">
        <v>2015</v>
      </c>
      <c r="AF8854">
        <v>550</v>
      </c>
      <c r="AG8854">
        <v>1403</v>
      </c>
      <c r="AH8854">
        <v>0</v>
      </c>
      <c r="AI8854">
        <v>550</v>
      </c>
      <c r="AJ8854">
        <v>550</v>
      </c>
      <c r="AK8854">
        <v>0</v>
      </c>
      <c r="AL8854">
        <v>0</v>
      </c>
      <c r="AM8854">
        <v>1745</v>
      </c>
      <c r="AN8854">
        <v>1483.25</v>
      </c>
      <c r="AO8854">
        <v>527</v>
      </c>
      <c r="AP8854">
        <v>11</v>
      </c>
      <c r="AQ8854" t="s">
        <v>1196</v>
      </c>
      <c r="AR8854" t="s">
        <v>246</v>
      </c>
    </row>
    <row r="8855" spans="1:44" x14ac:dyDescent="0.3">
      <c r="A8855" t="s">
        <v>44</v>
      </c>
      <c r="B8855" t="s">
        <v>235</v>
      </c>
      <c r="C8855" t="s">
        <v>236</v>
      </c>
      <c r="D8855" t="s">
        <v>47</v>
      </c>
      <c r="E8855" t="s">
        <v>48</v>
      </c>
      <c r="F8855" s="1">
        <v>42329.715277777781</v>
      </c>
      <c r="G8855" t="s">
        <v>100</v>
      </c>
      <c r="H8855" t="s">
        <v>101</v>
      </c>
      <c r="I8855" s="1">
        <v>42329.738194444442</v>
      </c>
      <c r="J8855" s="2">
        <v>42329</v>
      </c>
      <c r="K8855" t="s">
        <v>51</v>
      </c>
      <c r="L8855" t="s">
        <v>3781</v>
      </c>
      <c r="M8855" t="s">
        <v>3782</v>
      </c>
      <c r="N8855" t="s">
        <v>76</v>
      </c>
      <c r="P8855" t="s">
        <v>77</v>
      </c>
      <c r="R8855" t="s">
        <v>78</v>
      </c>
      <c r="S8855">
        <v>1516046186</v>
      </c>
      <c r="T8855" s="2">
        <v>42334</v>
      </c>
      <c r="U8855" s="1">
        <v>42329.738194444442</v>
      </c>
      <c r="V8855" s="2">
        <v>42329</v>
      </c>
      <c r="W8855">
        <v>0.42499999999999999</v>
      </c>
      <c r="X8855" t="s">
        <v>79</v>
      </c>
      <c r="Y8855" t="s">
        <v>2430</v>
      </c>
      <c r="Z8855" s="2">
        <v>42326</v>
      </c>
      <c r="AA8855">
        <v>151662455</v>
      </c>
      <c r="AB8855" t="s">
        <v>78</v>
      </c>
      <c r="AC8855">
        <v>0</v>
      </c>
      <c r="AE8855">
        <v>2015</v>
      </c>
      <c r="AF8855">
        <v>470</v>
      </c>
      <c r="AG8855">
        <v>1403</v>
      </c>
      <c r="AH8855">
        <v>0</v>
      </c>
      <c r="AI8855">
        <v>470</v>
      </c>
      <c r="AJ8855">
        <v>470</v>
      </c>
      <c r="AK8855">
        <v>0</v>
      </c>
      <c r="AL8855">
        <v>0</v>
      </c>
      <c r="AM8855">
        <v>1745</v>
      </c>
      <c r="AN8855">
        <v>1483.25</v>
      </c>
      <c r="AO8855">
        <v>423</v>
      </c>
      <c r="AP8855">
        <v>11</v>
      </c>
      <c r="AQ8855" t="s">
        <v>1196</v>
      </c>
      <c r="AR8855" t="s">
        <v>246</v>
      </c>
    </row>
    <row r="8856" spans="1:44" x14ac:dyDescent="0.3">
      <c r="A8856" t="s">
        <v>44</v>
      </c>
      <c r="B8856" t="s">
        <v>235</v>
      </c>
      <c r="C8856" t="s">
        <v>236</v>
      </c>
      <c r="D8856" t="s">
        <v>47</v>
      </c>
      <c r="E8856" t="s">
        <v>48</v>
      </c>
      <c r="F8856" s="1">
        <v>42329.715277777781</v>
      </c>
      <c r="G8856" t="s">
        <v>105</v>
      </c>
      <c r="H8856" t="s">
        <v>106</v>
      </c>
      <c r="I8856" s="1">
        <v>42329.738888888889</v>
      </c>
      <c r="J8856" s="2">
        <v>42329</v>
      </c>
      <c r="K8856" t="s">
        <v>51</v>
      </c>
      <c r="L8856" t="s">
        <v>3781</v>
      </c>
      <c r="M8856" t="s">
        <v>3782</v>
      </c>
      <c r="N8856" t="s">
        <v>82</v>
      </c>
      <c r="O8856" t="s">
        <v>82</v>
      </c>
      <c r="P8856" t="s">
        <v>83</v>
      </c>
      <c r="Q8856" t="s">
        <v>83</v>
      </c>
      <c r="R8856" t="s">
        <v>84</v>
      </c>
      <c r="S8856">
        <v>1516046186</v>
      </c>
      <c r="T8856" s="2">
        <v>42334</v>
      </c>
      <c r="U8856" s="1">
        <v>42329.738888888889</v>
      </c>
      <c r="V8856" s="2">
        <v>42329</v>
      </c>
      <c r="W8856">
        <v>0.42499999999999999</v>
      </c>
      <c r="X8856" t="s">
        <v>79</v>
      </c>
      <c r="Y8856" t="s">
        <v>3778</v>
      </c>
      <c r="Z8856" s="2">
        <v>42326</v>
      </c>
      <c r="AA8856">
        <v>151662455</v>
      </c>
      <c r="AB8856" t="s">
        <v>84</v>
      </c>
      <c r="AC8856">
        <v>70</v>
      </c>
      <c r="AD8856">
        <v>100</v>
      </c>
      <c r="AE8856">
        <v>2015</v>
      </c>
      <c r="AF8856">
        <v>100</v>
      </c>
      <c r="AG8856">
        <v>1403</v>
      </c>
      <c r="AH8856">
        <v>0</v>
      </c>
      <c r="AI8856">
        <v>100</v>
      </c>
      <c r="AJ8856">
        <v>100</v>
      </c>
      <c r="AK8856">
        <v>0</v>
      </c>
      <c r="AL8856">
        <v>0</v>
      </c>
      <c r="AM8856">
        <v>1745</v>
      </c>
      <c r="AN8856">
        <v>1483.25</v>
      </c>
      <c r="AO8856">
        <v>160</v>
      </c>
      <c r="AP8856">
        <v>11</v>
      </c>
      <c r="AQ8856" t="s">
        <v>1196</v>
      </c>
      <c r="AR8856" t="s">
        <v>246</v>
      </c>
    </row>
    <row r="8857" spans="1:44" x14ac:dyDescent="0.3">
      <c r="A8857" t="s">
        <v>44</v>
      </c>
      <c r="B8857" t="s">
        <v>235</v>
      </c>
      <c r="C8857" t="s">
        <v>236</v>
      </c>
      <c r="D8857" t="s">
        <v>47</v>
      </c>
      <c r="E8857" t="s">
        <v>48</v>
      </c>
      <c r="F8857" s="1">
        <v>42329.715277777781</v>
      </c>
      <c r="G8857" t="s">
        <v>105</v>
      </c>
      <c r="H8857" t="s">
        <v>106</v>
      </c>
      <c r="I8857" s="1">
        <v>42329.738888888889</v>
      </c>
      <c r="J8857" s="2">
        <v>42329</v>
      </c>
      <c r="K8857" t="s">
        <v>51</v>
      </c>
      <c r="L8857" t="s">
        <v>3781</v>
      </c>
      <c r="M8857" t="s">
        <v>3782</v>
      </c>
      <c r="N8857" t="s">
        <v>82</v>
      </c>
      <c r="O8857" t="s">
        <v>82</v>
      </c>
      <c r="P8857" t="s">
        <v>83</v>
      </c>
      <c r="Q8857" t="s">
        <v>83</v>
      </c>
      <c r="R8857" t="s">
        <v>84</v>
      </c>
      <c r="S8857">
        <v>1516046186</v>
      </c>
      <c r="T8857" s="2">
        <v>42334</v>
      </c>
      <c r="U8857" s="1">
        <v>42329.738888888889</v>
      </c>
      <c r="V8857" s="2">
        <v>42329</v>
      </c>
      <c r="W8857">
        <v>0.42499999999999999</v>
      </c>
      <c r="X8857" t="s">
        <v>79</v>
      </c>
      <c r="Y8857" t="s">
        <v>3779</v>
      </c>
      <c r="Z8857" s="2">
        <v>42326</v>
      </c>
      <c r="AA8857">
        <v>151662455</v>
      </c>
      <c r="AB8857" t="s">
        <v>84</v>
      </c>
      <c r="AC8857">
        <v>120</v>
      </c>
      <c r="AD8857">
        <v>325</v>
      </c>
      <c r="AE8857">
        <v>2015</v>
      </c>
      <c r="AF8857">
        <v>325</v>
      </c>
      <c r="AG8857">
        <v>1403</v>
      </c>
      <c r="AH8857">
        <v>0</v>
      </c>
      <c r="AI8857">
        <v>325</v>
      </c>
      <c r="AJ8857">
        <v>325</v>
      </c>
      <c r="AK8857">
        <v>0</v>
      </c>
      <c r="AL8857">
        <v>0</v>
      </c>
      <c r="AM8857">
        <v>1745</v>
      </c>
      <c r="AN8857">
        <v>1483.25</v>
      </c>
      <c r="AO8857">
        <v>423</v>
      </c>
      <c r="AP8857">
        <v>11</v>
      </c>
      <c r="AQ8857" t="s">
        <v>1196</v>
      </c>
      <c r="AR8857" t="s">
        <v>246</v>
      </c>
    </row>
    <row r="8858" spans="1:44" x14ac:dyDescent="0.3">
      <c r="A8858" t="s">
        <v>44</v>
      </c>
      <c r="B8858" t="s">
        <v>235</v>
      </c>
      <c r="C8858" t="s">
        <v>236</v>
      </c>
      <c r="D8858" t="s">
        <v>47</v>
      </c>
      <c r="E8858" t="s">
        <v>48</v>
      </c>
      <c r="F8858" s="1">
        <v>42329.715277777781</v>
      </c>
      <c r="G8858" t="s">
        <v>105</v>
      </c>
      <c r="H8858" t="s">
        <v>106</v>
      </c>
      <c r="I8858" s="1">
        <v>42329.738888888889</v>
      </c>
      <c r="J8858" s="2">
        <v>42329</v>
      </c>
      <c r="K8858" t="s">
        <v>51</v>
      </c>
      <c r="L8858" t="s">
        <v>3781</v>
      </c>
      <c r="M8858" t="s">
        <v>3782</v>
      </c>
      <c r="N8858" t="s">
        <v>82</v>
      </c>
      <c r="O8858" t="s">
        <v>82</v>
      </c>
      <c r="P8858" t="s">
        <v>83</v>
      </c>
      <c r="Q8858" t="s">
        <v>83</v>
      </c>
      <c r="R8858" t="s">
        <v>84</v>
      </c>
      <c r="S8858">
        <v>1516046186</v>
      </c>
      <c r="T8858" s="2">
        <v>42334</v>
      </c>
      <c r="U8858" s="1">
        <v>42329.738888888889</v>
      </c>
      <c r="V8858" s="2">
        <v>42329</v>
      </c>
      <c r="W8858">
        <v>0.42499999999999999</v>
      </c>
      <c r="X8858" t="s">
        <v>79</v>
      </c>
      <c r="Y8858" t="s">
        <v>3780</v>
      </c>
      <c r="Z8858" s="2">
        <v>42326</v>
      </c>
      <c r="AA8858">
        <v>151662455</v>
      </c>
      <c r="AB8858" t="s">
        <v>84</v>
      </c>
      <c r="AC8858">
        <v>115</v>
      </c>
      <c r="AD8858">
        <v>340</v>
      </c>
      <c r="AE8858">
        <v>2015</v>
      </c>
      <c r="AF8858">
        <v>340</v>
      </c>
      <c r="AG8858">
        <v>1403</v>
      </c>
      <c r="AH8858">
        <v>0</v>
      </c>
      <c r="AI8858">
        <v>340</v>
      </c>
      <c r="AJ8858">
        <v>340</v>
      </c>
      <c r="AK8858">
        <v>0</v>
      </c>
      <c r="AL8858">
        <v>0</v>
      </c>
      <c r="AM8858">
        <v>1745</v>
      </c>
      <c r="AN8858">
        <v>1483.25</v>
      </c>
      <c r="AO8858">
        <v>442</v>
      </c>
      <c r="AP8858">
        <v>11</v>
      </c>
      <c r="AQ8858" t="s">
        <v>1196</v>
      </c>
      <c r="AR8858" t="s">
        <v>246</v>
      </c>
    </row>
    <row r="8859" spans="1:44" x14ac:dyDescent="0.3">
      <c r="A8859" t="s">
        <v>44</v>
      </c>
      <c r="B8859" t="s">
        <v>235</v>
      </c>
      <c r="C8859" t="s">
        <v>236</v>
      </c>
      <c r="D8859" t="s">
        <v>47</v>
      </c>
      <c r="E8859" t="s">
        <v>48</v>
      </c>
      <c r="F8859" s="1">
        <v>42329.715277777781</v>
      </c>
      <c r="G8859" t="s">
        <v>105</v>
      </c>
      <c r="H8859" t="s">
        <v>106</v>
      </c>
      <c r="I8859" s="1">
        <v>42329.738888888889</v>
      </c>
      <c r="J8859" s="2">
        <v>42329</v>
      </c>
      <c r="K8859" t="s">
        <v>51</v>
      </c>
      <c r="L8859" t="s">
        <v>3781</v>
      </c>
      <c r="M8859" t="s">
        <v>3782</v>
      </c>
      <c r="N8859" t="s">
        <v>82</v>
      </c>
      <c r="O8859" t="s">
        <v>82</v>
      </c>
      <c r="P8859" t="s">
        <v>83</v>
      </c>
      <c r="Q8859" t="s">
        <v>83</v>
      </c>
      <c r="R8859" t="s">
        <v>84</v>
      </c>
      <c r="S8859">
        <v>1516046186</v>
      </c>
      <c r="T8859" s="2">
        <v>42334</v>
      </c>
      <c r="U8859" s="1">
        <v>42329.738888888889</v>
      </c>
      <c r="V8859" s="2">
        <v>42329</v>
      </c>
      <c r="W8859">
        <v>0.42499999999999999</v>
      </c>
      <c r="X8859" t="s">
        <v>79</v>
      </c>
      <c r="Y8859" t="s">
        <v>1565</v>
      </c>
      <c r="Z8859" s="2">
        <v>42326</v>
      </c>
      <c r="AA8859">
        <v>151662455</v>
      </c>
      <c r="AB8859" t="s">
        <v>84</v>
      </c>
      <c r="AC8859">
        <v>100</v>
      </c>
      <c r="AD8859">
        <v>250</v>
      </c>
      <c r="AE8859">
        <v>2015</v>
      </c>
      <c r="AF8859">
        <v>250</v>
      </c>
      <c r="AG8859">
        <v>1403</v>
      </c>
      <c r="AH8859">
        <v>0</v>
      </c>
      <c r="AI8859">
        <v>250</v>
      </c>
      <c r="AJ8859">
        <v>250</v>
      </c>
      <c r="AK8859">
        <v>0</v>
      </c>
      <c r="AL8859">
        <v>0</v>
      </c>
      <c r="AM8859">
        <v>1745</v>
      </c>
      <c r="AN8859">
        <v>1483.25</v>
      </c>
      <c r="AO8859">
        <v>325</v>
      </c>
      <c r="AP8859">
        <v>11</v>
      </c>
      <c r="AQ8859" t="s">
        <v>1196</v>
      </c>
      <c r="AR8859" t="s">
        <v>246</v>
      </c>
    </row>
    <row r="8860" spans="1:44" x14ac:dyDescent="0.3">
      <c r="A8860" t="s">
        <v>44</v>
      </c>
      <c r="B8860" t="s">
        <v>235</v>
      </c>
      <c r="C8860" t="s">
        <v>236</v>
      </c>
      <c r="D8860" t="s">
        <v>47</v>
      </c>
      <c r="E8860" t="s">
        <v>48</v>
      </c>
      <c r="F8860" s="1">
        <v>42329.715277777781</v>
      </c>
      <c r="G8860" t="s">
        <v>105</v>
      </c>
      <c r="H8860" t="s">
        <v>106</v>
      </c>
      <c r="I8860" s="1">
        <v>42329.738888888889</v>
      </c>
      <c r="J8860" s="2">
        <v>42329</v>
      </c>
      <c r="K8860" t="s">
        <v>51</v>
      </c>
      <c r="L8860" t="s">
        <v>3781</v>
      </c>
      <c r="M8860" t="s">
        <v>3782</v>
      </c>
      <c r="N8860" t="s">
        <v>82</v>
      </c>
      <c r="O8860" t="s">
        <v>82</v>
      </c>
      <c r="P8860" t="s">
        <v>83</v>
      </c>
      <c r="Q8860" t="s">
        <v>83</v>
      </c>
      <c r="R8860" t="s">
        <v>84</v>
      </c>
      <c r="S8860">
        <v>1516046186</v>
      </c>
      <c r="T8860" s="2">
        <v>42334</v>
      </c>
      <c r="U8860" s="1">
        <v>42329.738888888889</v>
      </c>
      <c r="V8860" s="2">
        <v>42329</v>
      </c>
      <c r="W8860">
        <v>0.42499999999999999</v>
      </c>
      <c r="X8860" t="s">
        <v>79</v>
      </c>
      <c r="Y8860" t="s">
        <v>3783</v>
      </c>
      <c r="Z8860" s="2">
        <v>42326</v>
      </c>
      <c r="AA8860">
        <v>151662455</v>
      </c>
      <c r="AB8860" t="s">
        <v>84</v>
      </c>
      <c r="AC8860">
        <v>145</v>
      </c>
      <c r="AD8860">
        <v>405</v>
      </c>
      <c r="AE8860">
        <v>2015</v>
      </c>
      <c r="AF8860">
        <v>405</v>
      </c>
      <c r="AG8860">
        <v>1403</v>
      </c>
      <c r="AH8860">
        <v>0</v>
      </c>
      <c r="AI8860">
        <v>405</v>
      </c>
      <c r="AJ8860">
        <v>405</v>
      </c>
      <c r="AK8860">
        <v>0</v>
      </c>
      <c r="AL8860">
        <v>0</v>
      </c>
      <c r="AM8860">
        <v>1745</v>
      </c>
      <c r="AN8860">
        <v>1483.25</v>
      </c>
      <c r="AO8860">
        <v>527</v>
      </c>
      <c r="AP8860">
        <v>11</v>
      </c>
      <c r="AQ8860" t="s">
        <v>1196</v>
      </c>
      <c r="AR8860" t="s">
        <v>246</v>
      </c>
    </row>
    <row r="8861" spans="1:44" x14ac:dyDescent="0.3">
      <c r="A8861" t="s">
        <v>44</v>
      </c>
      <c r="B8861" t="s">
        <v>235</v>
      </c>
      <c r="C8861" t="s">
        <v>236</v>
      </c>
      <c r="D8861" t="s">
        <v>47</v>
      </c>
      <c r="E8861" t="s">
        <v>48</v>
      </c>
      <c r="F8861" s="1">
        <v>42329.715277777781</v>
      </c>
      <c r="G8861" t="s">
        <v>105</v>
      </c>
      <c r="H8861" t="s">
        <v>106</v>
      </c>
      <c r="I8861" s="1">
        <v>42329.738888888889</v>
      </c>
      <c r="J8861" s="2">
        <v>42329</v>
      </c>
      <c r="K8861" t="s">
        <v>51</v>
      </c>
      <c r="L8861" t="s">
        <v>3781</v>
      </c>
      <c r="M8861" t="s">
        <v>3782</v>
      </c>
      <c r="N8861" t="s">
        <v>82</v>
      </c>
      <c r="O8861" t="s">
        <v>82</v>
      </c>
      <c r="P8861" t="s">
        <v>83</v>
      </c>
      <c r="Q8861" t="s">
        <v>83</v>
      </c>
      <c r="R8861" t="s">
        <v>84</v>
      </c>
      <c r="S8861">
        <v>1516046186</v>
      </c>
      <c r="T8861" s="2">
        <v>42334</v>
      </c>
      <c r="U8861" s="1">
        <v>42329.738888888889</v>
      </c>
      <c r="V8861" s="2">
        <v>42329</v>
      </c>
      <c r="W8861">
        <v>0.42499999999999999</v>
      </c>
      <c r="X8861" t="s">
        <v>79</v>
      </c>
      <c r="Y8861" t="s">
        <v>2430</v>
      </c>
      <c r="Z8861" s="2">
        <v>42326</v>
      </c>
      <c r="AA8861">
        <v>151662455</v>
      </c>
      <c r="AB8861" t="s">
        <v>84</v>
      </c>
      <c r="AC8861">
        <v>145</v>
      </c>
      <c r="AD8861">
        <v>325</v>
      </c>
      <c r="AE8861">
        <v>2015</v>
      </c>
      <c r="AF8861">
        <v>325</v>
      </c>
      <c r="AG8861">
        <v>1403</v>
      </c>
      <c r="AH8861">
        <v>0</v>
      </c>
      <c r="AI8861">
        <v>325</v>
      </c>
      <c r="AJ8861">
        <v>325</v>
      </c>
      <c r="AK8861">
        <v>0</v>
      </c>
      <c r="AL8861">
        <v>0</v>
      </c>
      <c r="AM8861">
        <v>1745</v>
      </c>
      <c r="AN8861">
        <v>1483.25</v>
      </c>
      <c r="AO8861">
        <v>423</v>
      </c>
      <c r="AP8861">
        <v>11</v>
      </c>
      <c r="AQ8861" t="s">
        <v>1196</v>
      </c>
      <c r="AR8861" t="s">
        <v>246</v>
      </c>
    </row>
    <row r="8862" spans="1:44" x14ac:dyDescent="0.3">
      <c r="A8862" t="s">
        <v>44</v>
      </c>
      <c r="B8862" t="s">
        <v>146</v>
      </c>
      <c r="C8862" t="s">
        <v>147</v>
      </c>
      <c r="D8862" t="s">
        <v>112</v>
      </c>
      <c r="E8862" t="s">
        <v>48</v>
      </c>
      <c r="F8862" s="1">
        <v>42329.000694444447</v>
      </c>
      <c r="G8862" t="s">
        <v>100</v>
      </c>
      <c r="H8862" t="s">
        <v>101</v>
      </c>
      <c r="I8862" s="1">
        <v>42329.001388888886</v>
      </c>
      <c r="J8862" s="2">
        <v>42329</v>
      </c>
      <c r="K8862" t="s">
        <v>51</v>
      </c>
      <c r="L8862" t="s">
        <v>130</v>
      </c>
      <c r="M8862" t="s">
        <v>131</v>
      </c>
      <c r="N8862" t="s">
        <v>76</v>
      </c>
      <c r="P8862" t="s">
        <v>77</v>
      </c>
      <c r="R8862" t="s">
        <v>78</v>
      </c>
      <c r="S8862">
        <v>1516046316</v>
      </c>
      <c r="T8862" s="2">
        <v>42334</v>
      </c>
      <c r="U8862" s="1">
        <v>42329.001388888886</v>
      </c>
      <c r="V8862" s="2">
        <v>42329</v>
      </c>
      <c r="W8862">
        <v>0.39</v>
      </c>
      <c r="X8862" t="s">
        <v>79</v>
      </c>
      <c r="Y8862" t="s">
        <v>73</v>
      </c>
      <c r="Z8862" s="2">
        <v>42326</v>
      </c>
      <c r="AA8862">
        <v>151662413</v>
      </c>
      <c r="AB8862" t="s">
        <v>78</v>
      </c>
      <c r="AC8862">
        <v>256</v>
      </c>
      <c r="AE8862">
        <v>2015</v>
      </c>
      <c r="AF8862">
        <v>1866</v>
      </c>
      <c r="AG8862">
        <v>1403</v>
      </c>
      <c r="AH8862">
        <v>0</v>
      </c>
      <c r="AI8862">
        <v>1866</v>
      </c>
      <c r="AJ8862">
        <v>1866</v>
      </c>
      <c r="AK8862">
        <v>0</v>
      </c>
      <c r="AL8862">
        <v>0</v>
      </c>
      <c r="AM8862">
        <v>3732</v>
      </c>
      <c r="AN8862">
        <v>1977.96</v>
      </c>
      <c r="AO8862">
        <v>2109</v>
      </c>
      <c r="AP8862">
        <v>11</v>
      </c>
      <c r="AQ8862" t="s">
        <v>1196</v>
      </c>
      <c r="AR8862" t="s">
        <v>246</v>
      </c>
    </row>
    <row r="8863" spans="1:44" x14ac:dyDescent="0.3">
      <c r="A8863" t="s">
        <v>44</v>
      </c>
      <c r="B8863" t="s">
        <v>146</v>
      </c>
      <c r="C8863" t="s">
        <v>147</v>
      </c>
      <c r="D8863" t="s">
        <v>112</v>
      </c>
      <c r="E8863" t="s">
        <v>51</v>
      </c>
      <c r="F8863" s="1">
        <v>42329.000694444447</v>
      </c>
      <c r="G8863" t="s">
        <v>154</v>
      </c>
      <c r="H8863" t="s">
        <v>380</v>
      </c>
      <c r="I8863" s="1">
        <v>42329.001388888886</v>
      </c>
      <c r="J8863" s="2">
        <v>42329</v>
      </c>
      <c r="K8863" t="s">
        <v>51</v>
      </c>
      <c r="L8863" t="s">
        <v>130</v>
      </c>
      <c r="M8863" t="s">
        <v>131</v>
      </c>
      <c r="N8863" t="s">
        <v>82</v>
      </c>
      <c r="O8863" t="s">
        <v>82</v>
      </c>
      <c r="P8863" t="s">
        <v>83</v>
      </c>
      <c r="Q8863" t="s">
        <v>83</v>
      </c>
      <c r="R8863" t="s">
        <v>84</v>
      </c>
      <c r="S8863">
        <v>1516046316</v>
      </c>
      <c r="T8863" s="2">
        <v>42334</v>
      </c>
      <c r="U8863" s="1">
        <v>42329.001388888886</v>
      </c>
      <c r="V8863" s="2">
        <v>42329</v>
      </c>
      <c r="W8863">
        <v>0.39</v>
      </c>
      <c r="X8863" t="s">
        <v>79</v>
      </c>
      <c r="Y8863" t="s">
        <v>73</v>
      </c>
      <c r="Z8863" s="2">
        <v>42326</v>
      </c>
      <c r="AA8863">
        <v>151662413</v>
      </c>
      <c r="AB8863" t="s">
        <v>84</v>
      </c>
      <c r="AC8863">
        <v>0</v>
      </c>
      <c r="AD8863">
        <v>1866</v>
      </c>
      <c r="AE8863">
        <v>2015</v>
      </c>
      <c r="AF8863">
        <v>1866</v>
      </c>
      <c r="AG8863">
        <v>1403</v>
      </c>
      <c r="AH8863">
        <v>0</v>
      </c>
      <c r="AI8863">
        <v>1866</v>
      </c>
      <c r="AJ8863">
        <v>1866</v>
      </c>
      <c r="AK8863">
        <v>0</v>
      </c>
      <c r="AL8863">
        <v>0</v>
      </c>
      <c r="AM8863">
        <v>3732</v>
      </c>
      <c r="AN8863">
        <v>1977.96</v>
      </c>
      <c r="AO8863">
        <v>2109</v>
      </c>
      <c r="AP8863">
        <v>11</v>
      </c>
      <c r="AQ8863" t="s">
        <v>1196</v>
      </c>
      <c r="AR8863" t="s">
        <v>246</v>
      </c>
    </row>
    <row r="8864" spans="1:44" x14ac:dyDescent="0.3">
      <c r="A8864" t="s">
        <v>44</v>
      </c>
      <c r="B8864" t="s">
        <v>146</v>
      </c>
      <c r="C8864" t="s">
        <v>147</v>
      </c>
      <c r="D8864" t="s">
        <v>112</v>
      </c>
      <c r="E8864" t="s">
        <v>48</v>
      </c>
      <c r="F8864" s="1">
        <v>42329.000694444447</v>
      </c>
      <c r="G8864" t="s">
        <v>152</v>
      </c>
      <c r="H8864" t="s">
        <v>153</v>
      </c>
      <c r="I8864" s="1">
        <v>42329.002083333333</v>
      </c>
      <c r="J8864" s="2">
        <v>42329</v>
      </c>
      <c r="K8864" t="s">
        <v>51</v>
      </c>
      <c r="L8864" t="s">
        <v>128</v>
      </c>
      <c r="M8864" t="s">
        <v>129</v>
      </c>
      <c r="N8864" t="s">
        <v>76</v>
      </c>
      <c r="P8864" t="s">
        <v>77</v>
      </c>
      <c r="R8864" t="s">
        <v>78</v>
      </c>
      <c r="S8864">
        <v>1516046316</v>
      </c>
      <c r="T8864" s="2">
        <v>42334</v>
      </c>
      <c r="U8864" s="1">
        <v>42329.002083333333</v>
      </c>
      <c r="V8864" s="2">
        <v>42329</v>
      </c>
      <c r="W8864">
        <v>0.19500000000000001</v>
      </c>
      <c r="X8864" t="s">
        <v>79</v>
      </c>
      <c r="Y8864" t="s">
        <v>97</v>
      </c>
      <c r="Z8864" s="2">
        <v>42326</v>
      </c>
      <c r="AA8864">
        <v>151662414</v>
      </c>
      <c r="AB8864" t="s">
        <v>78</v>
      </c>
      <c r="AC8864">
        <v>640</v>
      </c>
      <c r="AE8864">
        <v>2015</v>
      </c>
      <c r="AF8864">
        <v>1866</v>
      </c>
      <c r="AG8864">
        <v>1403</v>
      </c>
      <c r="AH8864">
        <v>0</v>
      </c>
      <c r="AI8864">
        <v>1866</v>
      </c>
      <c r="AJ8864">
        <v>1866</v>
      </c>
      <c r="AK8864">
        <v>0</v>
      </c>
      <c r="AL8864">
        <v>0</v>
      </c>
      <c r="AM8864">
        <v>3732</v>
      </c>
      <c r="AN8864">
        <v>1977.96</v>
      </c>
      <c r="AO8864">
        <v>2109</v>
      </c>
      <c r="AP8864">
        <v>11</v>
      </c>
      <c r="AQ8864" t="s">
        <v>1196</v>
      </c>
      <c r="AR8864" t="s">
        <v>246</v>
      </c>
    </row>
    <row r="8865" spans="1:44" x14ac:dyDescent="0.3">
      <c r="A8865" t="s">
        <v>44</v>
      </c>
      <c r="B8865" t="s">
        <v>146</v>
      </c>
      <c r="C8865" t="s">
        <v>147</v>
      </c>
      <c r="D8865" t="s">
        <v>112</v>
      </c>
      <c r="E8865" t="s">
        <v>51</v>
      </c>
      <c r="F8865" s="1">
        <v>42329.000694444447</v>
      </c>
      <c r="G8865" t="s">
        <v>154</v>
      </c>
      <c r="H8865" t="s">
        <v>380</v>
      </c>
      <c r="I8865" s="1">
        <v>42329.002083333333</v>
      </c>
      <c r="J8865" s="2">
        <v>42329</v>
      </c>
      <c r="K8865" t="s">
        <v>51</v>
      </c>
      <c r="L8865" t="s">
        <v>128</v>
      </c>
      <c r="M8865" t="s">
        <v>129</v>
      </c>
      <c r="N8865" t="s">
        <v>82</v>
      </c>
      <c r="O8865" t="s">
        <v>82</v>
      </c>
      <c r="P8865" t="s">
        <v>83</v>
      </c>
      <c r="Q8865" t="s">
        <v>83</v>
      </c>
      <c r="R8865" t="s">
        <v>84</v>
      </c>
      <c r="S8865">
        <v>1516046316</v>
      </c>
      <c r="T8865" s="2">
        <v>42334</v>
      </c>
      <c r="U8865" s="1">
        <v>42329.002083333333</v>
      </c>
      <c r="V8865" s="2">
        <v>42329</v>
      </c>
      <c r="W8865">
        <v>0.19500000000000001</v>
      </c>
      <c r="X8865" t="s">
        <v>79</v>
      </c>
      <c r="Y8865" t="s">
        <v>97</v>
      </c>
      <c r="Z8865" s="2">
        <v>42326</v>
      </c>
      <c r="AA8865">
        <v>151662414</v>
      </c>
      <c r="AB8865" t="s">
        <v>84</v>
      </c>
      <c r="AC8865">
        <v>0</v>
      </c>
      <c r="AD8865">
        <v>1866</v>
      </c>
      <c r="AE8865">
        <v>2015</v>
      </c>
      <c r="AF8865">
        <v>1866</v>
      </c>
      <c r="AG8865">
        <v>1403</v>
      </c>
      <c r="AH8865">
        <v>0</v>
      </c>
      <c r="AI8865">
        <v>1866</v>
      </c>
      <c r="AJ8865">
        <v>1866</v>
      </c>
      <c r="AK8865">
        <v>0</v>
      </c>
      <c r="AL8865">
        <v>0</v>
      </c>
      <c r="AM8865">
        <v>3732</v>
      </c>
      <c r="AN8865">
        <v>1977.96</v>
      </c>
      <c r="AO8865">
        <v>2109</v>
      </c>
      <c r="AP8865">
        <v>11</v>
      </c>
      <c r="AQ8865" t="s">
        <v>1196</v>
      </c>
      <c r="AR8865" t="s">
        <v>246</v>
      </c>
    </row>
    <row r="8866" spans="1:44" x14ac:dyDescent="0.3">
      <c r="A8866" t="s">
        <v>44</v>
      </c>
      <c r="B8866" t="s">
        <v>146</v>
      </c>
      <c r="C8866" t="s">
        <v>147</v>
      </c>
      <c r="D8866" t="s">
        <v>112</v>
      </c>
      <c r="E8866" t="s">
        <v>48</v>
      </c>
      <c r="F8866" s="1">
        <v>42329.350694444445</v>
      </c>
      <c r="G8866" t="s">
        <v>100</v>
      </c>
      <c r="H8866" t="s">
        <v>101</v>
      </c>
      <c r="I8866" s="1">
        <v>42329.354166666664</v>
      </c>
      <c r="J8866" s="2">
        <v>42329</v>
      </c>
      <c r="K8866" t="s">
        <v>51</v>
      </c>
      <c r="L8866" t="s">
        <v>130</v>
      </c>
      <c r="M8866" t="s">
        <v>131</v>
      </c>
      <c r="N8866" t="s">
        <v>76</v>
      </c>
      <c r="P8866" t="s">
        <v>77</v>
      </c>
      <c r="R8866" t="s">
        <v>78</v>
      </c>
      <c r="S8866">
        <v>1516046319</v>
      </c>
      <c r="T8866" s="2">
        <v>42334</v>
      </c>
      <c r="U8866" s="1">
        <v>42329.354166666664</v>
      </c>
      <c r="V8866" s="2">
        <v>42329</v>
      </c>
      <c r="W8866">
        <v>0.39</v>
      </c>
      <c r="X8866" t="s">
        <v>79</v>
      </c>
      <c r="Y8866" t="s">
        <v>73</v>
      </c>
      <c r="Z8866" s="2">
        <v>42326</v>
      </c>
      <c r="AA8866">
        <v>151662409</v>
      </c>
      <c r="AB8866" t="s">
        <v>78</v>
      </c>
      <c r="AC8866">
        <v>0</v>
      </c>
      <c r="AE8866">
        <v>2015</v>
      </c>
      <c r="AF8866">
        <v>6075</v>
      </c>
      <c r="AG8866">
        <v>1403</v>
      </c>
      <c r="AH8866">
        <v>0</v>
      </c>
      <c r="AI8866">
        <v>6075</v>
      </c>
      <c r="AJ8866">
        <v>6075</v>
      </c>
      <c r="AK8866">
        <v>0</v>
      </c>
      <c r="AL8866">
        <v>0</v>
      </c>
      <c r="AM8866">
        <v>11150</v>
      </c>
      <c r="AN8866">
        <v>7805</v>
      </c>
      <c r="AO8866">
        <v>6133</v>
      </c>
      <c r="AP8866">
        <v>11</v>
      </c>
      <c r="AQ8866" t="s">
        <v>1196</v>
      </c>
      <c r="AR8866" t="s">
        <v>246</v>
      </c>
    </row>
    <row r="8867" spans="1:44" x14ac:dyDescent="0.3">
      <c r="A8867" t="s">
        <v>44</v>
      </c>
      <c r="B8867" t="s">
        <v>146</v>
      </c>
      <c r="C8867" t="s">
        <v>147</v>
      </c>
      <c r="D8867" t="s">
        <v>112</v>
      </c>
      <c r="E8867" t="s">
        <v>48</v>
      </c>
      <c r="F8867" s="1">
        <v>42329.350694444445</v>
      </c>
      <c r="G8867" t="s">
        <v>105</v>
      </c>
      <c r="H8867" t="s">
        <v>106</v>
      </c>
      <c r="I8867" s="1">
        <v>42329.354166666664</v>
      </c>
      <c r="J8867" s="2">
        <v>42329</v>
      </c>
      <c r="K8867" t="s">
        <v>51</v>
      </c>
      <c r="L8867" t="s">
        <v>130</v>
      </c>
      <c r="M8867" t="s">
        <v>131</v>
      </c>
      <c r="N8867" t="s">
        <v>82</v>
      </c>
      <c r="O8867" t="s">
        <v>82</v>
      </c>
      <c r="P8867" t="s">
        <v>83</v>
      </c>
      <c r="Q8867" t="s">
        <v>83</v>
      </c>
      <c r="R8867" t="s">
        <v>84</v>
      </c>
      <c r="S8867">
        <v>1516046319</v>
      </c>
      <c r="T8867" s="2">
        <v>42334</v>
      </c>
      <c r="U8867" s="1">
        <v>42329.354166666664</v>
      </c>
      <c r="V8867" s="2">
        <v>42329</v>
      </c>
      <c r="W8867">
        <v>0.39</v>
      </c>
      <c r="X8867" t="s">
        <v>79</v>
      </c>
      <c r="Y8867" t="s">
        <v>73</v>
      </c>
      <c r="Z8867" s="2">
        <v>42326</v>
      </c>
      <c r="AA8867">
        <v>151662409</v>
      </c>
      <c r="AB8867" t="s">
        <v>84</v>
      </c>
      <c r="AC8867">
        <v>500</v>
      </c>
      <c r="AD8867">
        <v>5575</v>
      </c>
      <c r="AE8867">
        <v>2015</v>
      </c>
      <c r="AF8867">
        <v>5575</v>
      </c>
      <c r="AG8867">
        <v>1403</v>
      </c>
      <c r="AH8867">
        <v>0</v>
      </c>
      <c r="AI8867">
        <v>5575</v>
      </c>
      <c r="AJ8867">
        <v>5575</v>
      </c>
      <c r="AK8867">
        <v>0</v>
      </c>
      <c r="AL8867">
        <v>0</v>
      </c>
      <c r="AM8867">
        <v>11150</v>
      </c>
      <c r="AN8867">
        <v>7805</v>
      </c>
      <c r="AO8867">
        <v>6133</v>
      </c>
      <c r="AP8867">
        <v>11</v>
      </c>
      <c r="AQ8867" t="s">
        <v>1196</v>
      </c>
      <c r="AR8867" t="s">
        <v>246</v>
      </c>
    </row>
    <row r="8868" spans="1:44" x14ac:dyDescent="0.3">
      <c r="A8868" t="s">
        <v>44</v>
      </c>
      <c r="B8868" t="s">
        <v>146</v>
      </c>
      <c r="C8868" t="s">
        <v>147</v>
      </c>
      <c r="D8868" t="s">
        <v>112</v>
      </c>
      <c r="E8868" t="s">
        <v>48</v>
      </c>
      <c r="F8868" s="1">
        <v>42329.350694444445</v>
      </c>
      <c r="G8868" t="s">
        <v>74</v>
      </c>
      <c r="H8868" t="s">
        <v>75</v>
      </c>
      <c r="I8868" s="1">
        <v>42329.355555555558</v>
      </c>
      <c r="J8868" s="2">
        <v>42329</v>
      </c>
      <c r="K8868" t="s">
        <v>51</v>
      </c>
      <c r="L8868" t="s">
        <v>225</v>
      </c>
      <c r="M8868" t="s">
        <v>226</v>
      </c>
      <c r="N8868" t="s">
        <v>76</v>
      </c>
      <c r="P8868" t="s">
        <v>77</v>
      </c>
      <c r="R8868" t="s">
        <v>78</v>
      </c>
      <c r="S8868">
        <v>1516046319</v>
      </c>
      <c r="T8868" s="2">
        <v>42334</v>
      </c>
      <c r="U8868" s="1">
        <v>42329.355555555558</v>
      </c>
      <c r="V8868" s="2">
        <v>42329</v>
      </c>
      <c r="W8868">
        <v>0.39</v>
      </c>
      <c r="X8868" t="s">
        <v>79</v>
      </c>
      <c r="Y8868" t="s">
        <v>73</v>
      </c>
      <c r="Z8868" s="2">
        <v>42326</v>
      </c>
      <c r="AA8868">
        <v>151662410</v>
      </c>
      <c r="AB8868" t="s">
        <v>78</v>
      </c>
      <c r="AC8868">
        <v>0</v>
      </c>
      <c r="AE8868">
        <v>2015</v>
      </c>
      <c r="AF8868">
        <v>6025</v>
      </c>
      <c r="AG8868">
        <v>1403</v>
      </c>
      <c r="AH8868">
        <v>0</v>
      </c>
      <c r="AI8868">
        <v>6025</v>
      </c>
      <c r="AJ8868">
        <v>6025</v>
      </c>
      <c r="AK8868">
        <v>0</v>
      </c>
      <c r="AL8868">
        <v>0</v>
      </c>
      <c r="AM8868">
        <v>11150</v>
      </c>
      <c r="AN8868">
        <v>7805</v>
      </c>
      <c r="AO8868">
        <v>6133</v>
      </c>
      <c r="AP8868">
        <v>11</v>
      </c>
      <c r="AQ8868" t="s">
        <v>1196</v>
      </c>
      <c r="AR8868" t="s">
        <v>246</v>
      </c>
    </row>
    <row r="8869" spans="1:44" x14ac:dyDescent="0.3">
      <c r="A8869" t="s">
        <v>44</v>
      </c>
      <c r="B8869" t="s">
        <v>146</v>
      </c>
      <c r="C8869" t="s">
        <v>147</v>
      </c>
      <c r="D8869" t="s">
        <v>112</v>
      </c>
      <c r="E8869" t="s">
        <v>51</v>
      </c>
      <c r="F8869" s="1">
        <v>42329.350694444445</v>
      </c>
      <c r="G8869" t="s">
        <v>80</v>
      </c>
      <c r="H8869" t="s">
        <v>81</v>
      </c>
      <c r="I8869" s="1">
        <v>42329.356249999997</v>
      </c>
      <c r="J8869" s="2">
        <v>42329</v>
      </c>
      <c r="K8869" t="s">
        <v>51</v>
      </c>
      <c r="L8869" t="s">
        <v>225</v>
      </c>
      <c r="M8869" t="s">
        <v>226</v>
      </c>
      <c r="N8869" t="s">
        <v>82</v>
      </c>
      <c r="O8869" t="s">
        <v>82</v>
      </c>
      <c r="P8869" t="s">
        <v>83</v>
      </c>
      <c r="Q8869" t="s">
        <v>83</v>
      </c>
      <c r="R8869" t="s">
        <v>84</v>
      </c>
      <c r="S8869">
        <v>1516046319</v>
      </c>
      <c r="T8869" s="2">
        <v>42334</v>
      </c>
      <c r="U8869" s="1">
        <v>42329.356249999997</v>
      </c>
      <c r="V8869" s="2">
        <v>42329</v>
      </c>
      <c r="W8869">
        <v>0.39</v>
      </c>
      <c r="X8869" t="s">
        <v>79</v>
      </c>
      <c r="Y8869" t="s">
        <v>73</v>
      </c>
      <c r="Z8869" s="2">
        <v>42326</v>
      </c>
      <c r="AA8869">
        <v>151662410</v>
      </c>
      <c r="AB8869" t="s">
        <v>84</v>
      </c>
      <c r="AC8869">
        <v>450</v>
      </c>
      <c r="AD8869">
        <v>5575</v>
      </c>
      <c r="AE8869">
        <v>2015</v>
      </c>
      <c r="AF8869">
        <v>5575</v>
      </c>
      <c r="AG8869">
        <v>1403</v>
      </c>
      <c r="AH8869">
        <v>0</v>
      </c>
      <c r="AI8869">
        <v>5575</v>
      </c>
      <c r="AJ8869">
        <v>5575</v>
      </c>
      <c r="AK8869">
        <v>0</v>
      </c>
      <c r="AL8869">
        <v>0</v>
      </c>
      <c r="AM8869">
        <v>11150</v>
      </c>
      <c r="AN8869">
        <v>7805</v>
      </c>
      <c r="AO8869">
        <v>6133</v>
      </c>
      <c r="AP8869">
        <v>11</v>
      </c>
      <c r="AQ8869" t="s">
        <v>1196</v>
      </c>
      <c r="AR8869" t="s">
        <v>246</v>
      </c>
    </row>
    <row r="8870" spans="1:44" x14ac:dyDescent="0.3">
      <c r="A8870" t="s">
        <v>2230</v>
      </c>
      <c r="B8870" t="s">
        <v>3787</v>
      </c>
      <c r="C8870" t="s">
        <v>3788</v>
      </c>
      <c r="D8870" t="s">
        <v>112</v>
      </c>
      <c r="E8870" t="s">
        <v>51</v>
      </c>
      <c r="F8870" s="1">
        <v>42329.628472222219</v>
      </c>
      <c r="G8870" t="s">
        <v>251</v>
      </c>
      <c r="H8870" t="s">
        <v>252</v>
      </c>
      <c r="I8870" s="1">
        <v>42329.632638888892</v>
      </c>
      <c r="J8870" s="2">
        <v>42329</v>
      </c>
      <c r="K8870" t="s">
        <v>186</v>
      </c>
      <c r="L8870" t="s">
        <v>3789</v>
      </c>
      <c r="M8870" t="s">
        <v>3790</v>
      </c>
      <c r="N8870" t="s">
        <v>253</v>
      </c>
      <c r="O8870" t="s">
        <v>253</v>
      </c>
      <c r="P8870" t="s">
        <v>254</v>
      </c>
      <c r="Q8870" t="s">
        <v>254</v>
      </c>
      <c r="R8870" t="s">
        <v>255</v>
      </c>
      <c r="S8870">
        <v>1516046061</v>
      </c>
      <c r="T8870" s="2">
        <v>42335</v>
      </c>
      <c r="U8870" s="1">
        <v>42329.632638888892</v>
      </c>
      <c r="V8870" s="2">
        <v>42329</v>
      </c>
      <c r="W8870">
        <v>0.32500000000000001</v>
      </c>
      <c r="X8870" t="s">
        <v>57</v>
      </c>
      <c r="Y8870" t="s">
        <v>104</v>
      </c>
      <c r="Z8870" s="2">
        <v>42326</v>
      </c>
      <c r="AA8870">
        <v>151656542</v>
      </c>
      <c r="AB8870" t="s">
        <v>255</v>
      </c>
      <c r="AC8870">
        <v>0</v>
      </c>
      <c r="AE8870">
        <v>2015</v>
      </c>
      <c r="AF8870">
        <v>3500</v>
      </c>
      <c r="AG8870">
        <v>1403</v>
      </c>
      <c r="AH8870">
        <v>0</v>
      </c>
      <c r="AI8870">
        <v>3500</v>
      </c>
      <c r="AJ8870">
        <v>3500</v>
      </c>
      <c r="AK8870">
        <v>0</v>
      </c>
      <c r="AL8870">
        <v>0</v>
      </c>
      <c r="AM8870">
        <v>2900</v>
      </c>
      <c r="AN8870">
        <v>1885</v>
      </c>
      <c r="AO8870">
        <v>3480</v>
      </c>
      <c r="AP8870">
        <v>11</v>
      </c>
      <c r="AQ8870" t="s">
        <v>1196</v>
      </c>
      <c r="AR8870" t="s">
        <v>246</v>
      </c>
    </row>
    <row r="8871" spans="1:44" x14ac:dyDescent="0.3">
      <c r="A8871" t="s">
        <v>109</v>
      </c>
      <c r="B8871" t="s">
        <v>613</v>
      </c>
      <c r="C8871" t="s">
        <v>614</v>
      </c>
      <c r="D8871" t="s">
        <v>218</v>
      </c>
      <c r="E8871" t="s">
        <v>51</v>
      </c>
      <c r="F8871" s="1">
        <v>42329.581944444442</v>
      </c>
      <c r="G8871" t="s">
        <v>1153</v>
      </c>
      <c r="H8871" t="s">
        <v>1154</v>
      </c>
      <c r="I8871" s="1">
        <v>42329.588888888888</v>
      </c>
      <c r="J8871" s="2">
        <v>42329</v>
      </c>
      <c r="K8871" t="s">
        <v>51</v>
      </c>
      <c r="L8871" t="s">
        <v>113</v>
      </c>
      <c r="M8871" t="s">
        <v>114</v>
      </c>
      <c r="N8871" t="s">
        <v>273</v>
      </c>
      <c r="O8871" t="s">
        <v>90</v>
      </c>
      <c r="P8871" t="s">
        <v>274</v>
      </c>
      <c r="Q8871" t="s">
        <v>92</v>
      </c>
      <c r="R8871" t="s">
        <v>93</v>
      </c>
      <c r="S8871">
        <v>1516046313</v>
      </c>
      <c r="T8871" s="2">
        <v>42334</v>
      </c>
      <c r="U8871" s="1">
        <v>42329.588888888888</v>
      </c>
      <c r="V8871" s="2">
        <v>42330</v>
      </c>
      <c r="W8871">
        <v>0.19</v>
      </c>
      <c r="X8871" t="s">
        <v>127</v>
      </c>
      <c r="Y8871" t="s">
        <v>73</v>
      </c>
      <c r="Z8871" s="2">
        <v>42326</v>
      </c>
      <c r="AA8871">
        <v>151662482</v>
      </c>
      <c r="AB8871" t="s">
        <v>93</v>
      </c>
      <c r="AC8871">
        <v>0</v>
      </c>
      <c r="AE8871">
        <v>2015</v>
      </c>
      <c r="AF8871">
        <v>4906</v>
      </c>
      <c r="AG8871">
        <v>744.27499999999998</v>
      </c>
      <c r="AH8871">
        <v>0</v>
      </c>
      <c r="AI8871">
        <v>4906</v>
      </c>
      <c r="AJ8871">
        <v>4906</v>
      </c>
      <c r="AK8871">
        <v>0</v>
      </c>
      <c r="AL8871">
        <v>0</v>
      </c>
      <c r="AM8871">
        <v>4460</v>
      </c>
      <c r="AN8871">
        <v>1694.8</v>
      </c>
      <c r="AO8871">
        <v>4906</v>
      </c>
      <c r="AP8871">
        <v>11</v>
      </c>
      <c r="AQ8871" t="s">
        <v>1196</v>
      </c>
      <c r="AR8871" t="s">
        <v>246</v>
      </c>
    </row>
    <row r="8872" spans="1:44" x14ac:dyDescent="0.3">
      <c r="A8872" t="s">
        <v>109</v>
      </c>
      <c r="B8872" t="s">
        <v>613</v>
      </c>
      <c r="C8872" t="s">
        <v>614</v>
      </c>
      <c r="D8872" t="s">
        <v>218</v>
      </c>
      <c r="E8872" t="s">
        <v>48</v>
      </c>
      <c r="F8872" s="1">
        <v>42329.799305555556</v>
      </c>
      <c r="G8872" t="s">
        <v>49</v>
      </c>
      <c r="H8872" t="s">
        <v>50</v>
      </c>
      <c r="I8872" s="1">
        <v>42329.799305555556</v>
      </c>
      <c r="J8872" s="2">
        <v>42329</v>
      </c>
      <c r="K8872" t="s">
        <v>51</v>
      </c>
      <c r="L8872" t="s">
        <v>113</v>
      </c>
      <c r="M8872" t="s">
        <v>114</v>
      </c>
      <c r="N8872" t="s">
        <v>176</v>
      </c>
      <c r="P8872" t="s">
        <v>177</v>
      </c>
      <c r="R8872" t="s">
        <v>56</v>
      </c>
      <c r="S8872">
        <v>1516046313</v>
      </c>
      <c r="T8872" s="2">
        <v>42334</v>
      </c>
      <c r="U8872" s="1">
        <v>42329.799305555556</v>
      </c>
      <c r="V8872" s="2">
        <v>42330</v>
      </c>
      <c r="W8872">
        <v>0.19</v>
      </c>
      <c r="X8872" t="s">
        <v>57</v>
      </c>
      <c r="Y8872" t="s">
        <v>73</v>
      </c>
      <c r="Z8872" s="2">
        <v>42326</v>
      </c>
      <c r="AA8872">
        <v>151662482</v>
      </c>
      <c r="AB8872" t="s">
        <v>59</v>
      </c>
      <c r="AC8872">
        <v>0</v>
      </c>
      <c r="AE8872">
        <v>2015</v>
      </c>
      <c r="AF8872">
        <v>4910</v>
      </c>
      <c r="AG8872">
        <v>1403</v>
      </c>
      <c r="AH8872">
        <v>0</v>
      </c>
      <c r="AI8872">
        <v>4850</v>
      </c>
      <c r="AJ8872">
        <v>4910</v>
      </c>
      <c r="AK8872">
        <v>60</v>
      </c>
      <c r="AL8872">
        <v>0</v>
      </c>
      <c r="AM8872">
        <v>4460</v>
      </c>
      <c r="AN8872">
        <v>1694.8</v>
      </c>
      <c r="AO8872">
        <v>4906</v>
      </c>
      <c r="AP8872">
        <v>11</v>
      </c>
      <c r="AQ8872" t="s">
        <v>1196</v>
      </c>
      <c r="AR8872" t="s">
        <v>246</v>
      </c>
    </row>
    <row r="8873" spans="1:44" x14ac:dyDescent="0.3">
      <c r="A8873" t="s">
        <v>115</v>
      </c>
      <c r="B8873" t="s">
        <v>835</v>
      </c>
      <c r="C8873" t="s">
        <v>836</v>
      </c>
      <c r="D8873" t="s">
        <v>112</v>
      </c>
      <c r="E8873" t="s">
        <v>51</v>
      </c>
      <c r="F8873" s="1">
        <v>42329.461805555555</v>
      </c>
      <c r="G8873" t="s">
        <v>1153</v>
      </c>
      <c r="H8873" t="s">
        <v>1154</v>
      </c>
      <c r="I8873" s="1">
        <v>42329.461805555555</v>
      </c>
      <c r="J8873" s="2">
        <v>42329</v>
      </c>
      <c r="K8873" t="s">
        <v>51</v>
      </c>
      <c r="L8873" t="s">
        <v>118</v>
      </c>
      <c r="M8873" t="s">
        <v>119</v>
      </c>
      <c r="N8873" t="s">
        <v>89</v>
      </c>
      <c r="O8873" t="s">
        <v>90</v>
      </c>
      <c r="P8873" t="s">
        <v>91</v>
      </c>
      <c r="Q8873" t="s">
        <v>92</v>
      </c>
      <c r="R8873" t="s">
        <v>93</v>
      </c>
      <c r="S8873">
        <v>1516046369</v>
      </c>
      <c r="T8873" s="2">
        <v>42334</v>
      </c>
      <c r="U8873" s="1">
        <v>42329.461805555555</v>
      </c>
      <c r="V8873" s="2">
        <v>42330</v>
      </c>
      <c r="W8873">
        <v>0.3</v>
      </c>
      <c r="X8873" t="s">
        <v>94</v>
      </c>
      <c r="Y8873" t="s">
        <v>145</v>
      </c>
      <c r="Z8873" s="2">
        <v>42326</v>
      </c>
      <c r="AA8873">
        <v>151662383</v>
      </c>
      <c r="AB8873" t="s">
        <v>93</v>
      </c>
      <c r="AC8873">
        <v>0</v>
      </c>
      <c r="AE8873">
        <v>2015</v>
      </c>
      <c r="AF8873">
        <v>9401</v>
      </c>
      <c r="AG8873">
        <v>744.27499999999998</v>
      </c>
      <c r="AH8873">
        <v>0</v>
      </c>
      <c r="AI8873">
        <v>9401</v>
      </c>
      <c r="AJ8873">
        <v>9401</v>
      </c>
      <c r="AK8873">
        <v>0</v>
      </c>
      <c r="AL8873">
        <v>0</v>
      </c>
      <c r="AM8873">
        <v>8704</v>
      </c>
      <c r="AN8873">
        <v>5222.3999999999996</v>
      </c>
      <c r="AO8873">
        <v>9401</v>
      </c>
      <c r="AP8873">
        <v>11</v>
      </c>
      <c r="AQ8873" t="s">
        <v>1196</v>
      </c>
      <c r="AR8873" t="s">
        <v>246</v>
      </c>
    </row>
    <row r="8874" spans="1:44" x14ac:dyDescent="0.3">
      <c r="A8874" t="s">
        <v>115</v>
      </c>
      <c r="B8874" t="s">
        <v>835</v>
      </c>
      <c r="C8874" t="s">
        <v>836</v>
      </c>
      <c r="D8874" t="s">
        <v>112</v>
      </c>
      <c r="E8874" t="s">
        <v>51</v>
      </c>
      <c r="F8874" s="1">
        <v>42329.461805555555</v>
      </c>
      <c r="G8874" t="s">
        <v>1153</v>
      </c>
      <c r="H8874" t="s">
        <v>1154</v>
      </c>
      <c r="I8874" s="1">
        <v>42329.463888888888</v>
      </c>
      <c r="J8874" s="2">
        <v>42329</v>
      </c>
      <c r="K8874" t="s">
        <v>51</v>
      </c>
      <c r="L8874" t="s">
        <v>118</v>
      </c>
      <c r="M8874" t="s">
        <v>119</v>
      </c>
      <c r="N8874" t="s">
        <v>89</v>
      </c>
      <c r="O8874" t="s">
        <v>90</v>
      </c>
      <c r="P8874" t="s">
        <v>91</v>
      </c>
      <c r="Q8874" t="s">
        <v>92</v>
      </c>
      <c r="R8874" t="s">
        <v>93</v>
      </c>
      <c r="S8874">
        <v>1516046368</v>
      </c>
      <c r="T8874" s="2">
        <v>42334</v>
      </c>
      <c r="U8874" s="1">
        <v>42329.463888888888</v>
      </c>
      <c r="V8874" s="2">
        <v>42330</v>
      </c>
      <c r="W8874">
        <v>0.3</v>
      </c>
      <c r="X8874" t="s">
        <v>94</v>
      </c>
      <c r="Y8874" t="s">
        <v>145</v>
      </c>
      <c r="Z8874" s="2">
        <v>42326</v>
      </c>
      <c r="AA8874">
        <v>151662382</v>
      </c>
      <c r="AB8874" t="s">
        <v>93</v>
      </c>
      <c r="AC8874">
        <v>0</v>
      </c>
      <c r="AE8874">
        <v>2015</v>
      </c>
      <c r="AF8874">
        <v>7175</v>
      </c>
      <c r="AG8874">
        <v>744.27499999999998</v>
      </c>
      <c r="AH8874">
        <v>0</v>
      </c>
      <c r="AI8874">
        <v>7175</v>
      </c>
      <c r="AJ8874">
        <v>7175</v>
      </c>
      <c r="AK8874">
        <v>0</v>
      </c>
      <c r="AL8874">
        <v>0</v>
      </c>
      <c r="AM8874">
        <v>6522</v>
      </c>
      <c r="AN8874">
        <v>3913.2</v>
      </c>
      <c r="AO8874">
        <v>7175</v>
      </c>
      <c r="AP8874">
        <v>11</v>
      </c>
      <c r="AQ8874" t="s">
        <v>1196</v>
      </c>
      <c r="AR8874" t="s">
        <v>246</v>
      </c>
    </row>
    <row r="8875" spans="1:44" x14ac:dyDescent="0.3">
      <c r="A8875" t="s">
        <v>115</v>
      </c>
      <c r="B8875" t="s">
        <v>835</v>
      </c>
      <c r="C8875" t="s">
        <v>836</v>
      </c>
      <c r="D8875" t="s">
        <v>112</v>
      </c>
      <c r="E8875" t="s">
        <v>51</v>
      </c>
      <c r="F8875" s="1">
        <v>42329.461805555555</v>
      </c>
      <c r="G8875" t="s">
        <v>1153</v>
      </c>
      <c r="H8875" t="s">
        <v>1154</v>
      </c>
      <c r="I8875" s="1">
        <v>42329.465277777781</v>
      </c>
      <c r="J8875" s="2">
        <v>42329</v>
      </c>
      <c r="K8875" t="s">
        <v>51</v>
      </c>
      <c r="L8875" t="s">
        <v>118</v>
      </c>
      <c r="M8875" t="s">
        <v>119</v>
      </c>
      <c r="N8875" t="s">
        <v>89</v>
      </c>
      <c r="O8875" t="s">
        <v>90</v>
      </c>
      <c r="P8875" t="s">
        <v>91</v>
      </c>
      <c r="Q8875" t="s">
        <v>92</v>
      </c>
      <c r="R8875" t="s">
        <v>93</v>
      </c>
      <c r="S8875">
        <v>1516046375</v>
      </c>
      <c r="T8875" s="2">
        <v>42334</v>
      </c>
      <c r="U8875" s="1">
        <v>42329.465277777781</v>
      </c>
      <c r="V8875" s="2">
        <v>42330</v>
      </c>
      <c r="W8875">
        <v>0.3</v>
      </c>
      <c r="X8875" t="s">
        <v>94</v>
      </c>
      <c r="Y8875" t="s">
        <v>145</v>
      </c>
      <c r="Z8875" s="2">
        <v>42326</v>
      </c>
      <c r="AA8875">
        <v>151662456</v>
      </c>
      <c r="AB8875" t="s">
        <v>93</v>
      </c>
      <c r="AC8875">
        <v>0</v>
      </c>
      <c r="AE8875">
        <v>2015</v>
      </c>
      <c r="AF8875">
        <v>8556</v>
      </c>
      <c r="AG8875">
        <v>744.27499999999998</v>
      </c>
      <c r="AH8875">
        <v>0</v>
      </c>
      <c r="AI8875">
        <v>8556</v>
      </c>
      <c r="AJ8875">
        <v>8556</v>
      </c>
      <c r="AK8875">
        <v>0</v>
      </c>
      <c r="AL8875">
        <v>0</v>
      </c>
      <c r="AM8875">
        <v>7778</v>
      </c>
      <c r="AN8875">
        <v>4666.8</v>
      </c>
      <c r="AO8875">
        <v>8556</v>
      </c>
      <c r="AP8875">
        <v>11</v>
      </c>
      <c r="AQ8875" t="s">
        <v>1196</v>
      </c>
      <c r="AR8875" t="s">
        <v>246</v>
      </c>
    </row>
    <row r="8876" spans="1:44" x14ac:dyDescent="0.3">
      <c r="A8876" t="s">
        <v>115</v>
      </c>
      <c r="B8876" t="s">
        <v>835</v>
      </c>
      <c r="C8876" t="s">
        <v>836</v>
      </c>
      <c r="D8876" t="s">
        <v>112</v>
      </c>
      <c r="E8876" t="s">
        <v>51</v>
      </c>
      <c r="F8876" s="1">
        <v>42329.461805555555</v>
      </c>
      <c r="G8876" t="s">
        <v>1153</v>
      </c>
      <c r="H8876" t="s">
        <v>1154</v>
      </c>
      <c r="I8876" s="1">
        <v>42329.467361111114</v>
      </c>
      <c r="J8876" s="2">
        <v>42329</v>
      </c>
      <c r="K8876" t="s">
        <v>51</v>
      </c>
      <c r="L8876" t="s">
        <v>118</v>
      </c>
      <c r="M8876" t="s">
        <v>119</v>
      </c>
      <c r="N8876" t="s">
        <v>89</v>
      </c>
      <c r="O8876" t="s">
        <v>90</v>
      </c>
      <c r="P8876" t="s">
        <v>91</v>
      </c>
      <c r="Q8876" t="s">
        <v>92</v>
      </c>
      <c r="R8876" t="s">
        <v>93</v>
      </c>
      <c r="S8876">
        <v>1516046377</v>
      </c>
      <c r="T8876" s="2">
        <v>42334</v>
      </c>
      <c r="U8876" s="1">
        <v>42329.467361111114</v>
      </c>
      <c r="V8876" s="2">
        <v>42330</v>
      </c>
      <c r="W8876">
        <v>0.3</v>
      </c>
      <c r="X8876" t="s">
        <v>94</v>
      </c>
      <c r="Y8876" t="s">
        <v>145</v>
      </c>
      <c r="Z8876" s="2">
        <v>42326</v>
      </c>
      <c r="AA8876">
        <v>151662457</v>
      </c>
      <c r="AB8876" t="s">
        <v>93</v>
      </c>
      <c r="AC8876">
        <v>0</v>
      </c>
      <c r="AE8876">
        <v>2015</v>
      </c>
      <c r="AF8876">
        <v>11158</v>
      </c>
      <c r="AG8876">
        <v>744.27499999999998</v>
      </c>
      <c r="AH8876">
        <v>0</v>
      </c>
      <c r="AI8876">
        <v>11158</v>
      </c>
      <c r="AJ8876">
        <v>11158</v>
      </c>
      <c r="AK8876">
        <v>0</v>
      </c>
      <c r="AL8876">
        <v>0</v>
      </c>
      <c r="AM8876">
        <v>10526</v>
      </c>
      <c r="AN8876">
        <v>6315.6</v>
      </c>
      <c r="AO8876">
        <v>11158</v>
      </c>
      <c r="AP8876">
        <v>11</v>
      </c>
      <c r="AQ8876" t="s">
        <v>1196</v>
      </c>
      <c r="AR8876" t="s">
        <v>246</v>
      </c>
    </row>
    <row r="8877" spans="1:44" x14ac:dyDescent="0.3">
      <c r="A8877" t="s">
        <v>115</v>
      </c>
      <c r="B8877" t="s">
        <v>835</v>
      </c>
      <c r="C8877" t="s">
        <v>836</v>
      </c>
      <c r="D8877" t="s">
        <v>112</v>
      </c>
      <c r="E8877" t="s">
        <v>48</v>
      </c>
      <c r="F8877" s="1">
        <v>42329.74722222222</v>
      </c>
      <c r="G8877" t="s">
        <v>49</v>
      </c>
      <c r="H8877" t="s">
        <v>50</v>
      </c>
      <c r="I8877" s="1">
        <v>42329.770138888889</v>
      </c>
      <c r="J8877" s="2">
        <v>42329</v>
      </c>
      <c r="K8877" t="s">
        <v>51</v>
      </c>
      <c r="L8877" t="s">
        <v>118</v>
      </c>
      <c r="M8877" t="s">
        <v>119</v>
      </c>
      <c r="N8877" t="s">
        <v>212</v>
      </c>
      <c r="P8877" t="s">
        <v>213</v>
      </c>
      <c r="R8877" t="s">
        <v>56</v>
      </c>
      <c r="S8877">
        <v>1516046377</v>
      </c>
      <c r="T8877" s="2">
        <v>42334</v>
      </c>
      <c r="U8877" s="1">
        <v>42329.770138888889</v>
      </c>
      <c r="V8877" s="2">
        <v>42330</v>
      </c>
      <c r="W8877">
        <v>0.3</v>
      </c>
      <c r="X8877" t="s">
        <v>57</v>
      </c>
      <c r="Y8877" t="s">
        <v>145</v>
      </c>
      <c r="Z8877" s="2">
        <v>42326</v>
      </c>
      <c r="AA8877">
        <v>151662457</v>
      </c>
      <c r="AB8877" t="s">
        <v>59</v>
      </c>
      <c r="AC8877">
        <v>0</v>
      </c>
      <c r="AE8877">
        <v>2015</v>
      </c>
      <c r="AF8877">
        <v>11980</v>
      </c>
      <c r="AG8877">
        <v>1403</v>
      </c>
      <c r="AH8877">
        <v>0</v>
      </c>
      <c r="AI8877">
        <v>11930</v>
      </c>
      <c r="AJ8877">
        <v>11980</v>
      </c>
      <c r="AK8877">
        <v>50</v>
      </c>
      <c r="AL8877">
        <v>0</v>
      </c>
      <c r="AM8877">
        <v>10526</v>
      </c>
      <c r="AN8877">
        <v>6315.6</v>
      </c>
      <c r="AO8877">
        <v>11158</v>
      </c>
      <c r="AP8877">
        <v>11</v>
      </c>
      <c r="AQ8877" t="s">
        <v>1196</v>
      </c>
      <c r="AR8877" t="s">
        <v>246</v>
      </c>
    </row>
    <row r="8878" spans="1:44" x14ac:dyDescent="0.3">
      <c r="A8878" t="s">
        <v>964</v>
      </c>
      <c r="B8878" t="s">
        <v>992</v>
      </c>
      <c r="C8878" t="s">
        <v>993</v>
      </c>
      <c r="D8878" t="s">
        <v>112</v>
      </c>
      <c r="E8878" t="s">
        <v>51</v>
      </c>
      <c r="F8878" s="1">
        <v>42329.938888888886</v>
      </c>
      <c r="G8878" t="s">
        <v>1055</v>
      </c>
      <c r="H8878" t="s">
        <v>1056</v>
      </c>
      <c r="I8878" s="1">
        <v>42329.938888888886</v>
      </c>
      <c r="J8878" s="2">
        <v>42329</v>
      </c>
      <c r="K8878" t="s">
        <v>51</v>
      </c>
      <c r="L8878" t="s">
        <v>1051</v>
      </c>
      <c r="M8878" t="s">
        <v>968</v>
      </c>
      <c r="N8878" t="s">
        <v>89</v>
      </c>
      <c r="O8878" t="s">
        <v>90</v>
      </c>
      <c r="P8878" t="s">
        <v>91</v>
      </c>
      <c r="Q8878" t="s">
        <v>92</v>
      </c>
      <c r="R8878" t="s">
        <v>93</v>
      </c>
      <c r="S8878">
        <v>1516046156</v>
      </c>
      <c r="T8878" s="2">
        <v>42334</v>
      </c>
      <c r="U8878" s="1">
        <v>42329.938888888886</v>
      </c>
      <c r="V8878" s="2">
        <v>42330</v>
      </c>
      <c r="W8878">
        <v>0.26500000000000001</v>
      </c>
      <c r="X8878" t="s">
        <v>127</v>
      </c>
      <c r="Y8878" t="s">
        <v>4657</v>
      </c>
      <c r="Z8878" s="2">
        <v>42326</v>
      </c>
      <c r="AA8878">
        <v>151662405</v>
      </c>
      <c r="AB8878" t="s">
        <v>93</v>
      </c>
      <c r="AC8878">
        <v>318</v>
      </c>
      <c r="AE8878">
        <v>2015</v>
      </c>
      <c r="AF8878">
        <v>3180</v>
      </c>
      <c r="AG8878">
        <v>744.27499999999998</v>
      </c>
      <c r="AH8878">
        <v>0</v>
      </c>
      <c r="AI8878">
        <v>3165</v>
      </c>
      <c r="AJ8878">
        <v>3180</v>
      </c>
      <c r="AK8878">
        <v>15</v>
      </c>
      <c r="AL8878">
        <v>0</v>
      </c>
      <c r="AM8878">
        <v>3180</v>
      </c>
      <c r="AN8878">
        <v>3180</v>
      </c>
      <c r="AO8878">
        <v>3498</v>
      </c>
      <c r="AP8878">
        <v>11</v>
      </c>
      <c r="AQ8878" t="s">
        <v>1196</v>
      </c>
      <c r="AR8878" t="s">
        <v>246</v>
      </c>
    </row>
    <row r="8879" spans="1:44" x14ac:dyDescent="0.3">
      <c r="A8879" t="s">
        <v>3791</v>
      </c>
      <c r="B8879" t="s">
        <v>3792</v>
      </c>
      <c r="C8879" t="s">
        <v>3793</v>
      </c>
      <c r="D8879" t="s">
        <v>112</v>
      </c>
      <c r="E8879" t="s">
        <v>48</v>
      </c>
      <c r="F8879" s="1">
        <v>42329.728472222225</v>
      </c>
      <c r="G8879" t="s">
        <v>49</v>
      </c>
      <c r="H8879" t="s">
        <v>50</v>
      </c>
      <c r="I8879" s="1">
        <v>42329.730555555558</v>
      </c>
      <c r="J8879" s="2">
        <v>42329</v>
      </c>
      <c r="K8879" t="s">
        <v>51</v>
      </c>
      <c r="L8879" t="s">
        <v>3794</v>
      </c>
      <c r="M8879" t="s">
        <v>3795</v>
      </c>
      <c r="N8879" t="s">
        <v>1416</v>
      </c>
      <c r="P8879" t="s">
        <v>1417</v>
      </c>
      <c r="R8879" t="s">
        <v>56</v>
      </c>
      <c r="S8879">
        <v>1516046360</v>
      </c>
      <c r="T8879" s="2">
        <v>42334</v>
      </c>
      <c r="U8879" s="1">
        <v>42329.730555555558</v>
      </c>
      <c r="V8879" s="2">
        <v>42330</v>
      </c>
      <c r="W8879">
        <v>0.45</v>
      </c>
      <c r="X8879" t="s">
        <v>57</v>
      </c>
      <c r="Y8879" t="s">
        <v>3796</v>
      </c>
      <c r="Z8879" s="2">
        <v>42326</v>
      </c>
      <c r="AA8879">
        <v>151662468</v>
      </c>
      <c r="AB8879" t="s">
        <v>59</v>
      </c>
      <c r="AC8879">
        <v>350</v>
      </c>
      <c r="AE8879">
        <v>2015</v>
      </c>
      <c r="AF8879">
        <v>5700</v>
      </c>
      <c r="AG8879">
        <v>1403</v>
      </c>
      <c r="AH8879">
        <v>250</v>
      </c>
      <c r="AI8879">
        <v>5330</v>
      </c>
      <c r="AJ8879">
        <v>5700</v>
      </c>
      <c r="AK8879">
        <v>370</v>
      </c>
      <c r="AL8879">
        <v>0</v>
      </c>
      <c r="AM8879">
        <v>5500</v>
      </c>
      <c r="AN8879">
        <v>4950</v>
      </c>
      <c r="AO8879">
        <v>6050</v>
      </c>
      <c r="AP8879">
        <v>11</v>
      </c>
      <c r="AQ8879" t="s">
        <v>1196</v>
      </c>
      <c r="AR8879" t="s">
        <v>246</v>
      </c>
    </row>
    <row r="8880" spans="1:44" x14ac:dyDescent="0.3">
      <c r="A8880" t="s">
        <v>44</v>
      </c>
      <c r="B8880" t="s">
        <v>146</v>
      </c>
      <c r="C8880" t="s">
        <v>147</v>
      </c>
      <c r="D8880" t="s">
        <v>47</v>
      </c>
      <c r="E8880" t="s">
        <v>48</v>
      </c>
      <c r="F8880" s="1">
        <v>42329.379166666666</v>
      </c>
      <c r="G8880" t="s">
        <v>49</v>
      </c>
      <c r="H8880" t="s">
        <v>50</v>
      </c>
      <c r="I8880" s="1">
        <v>42329.425694444442</v>
      </c>
      <c r="J8880" s="2">
        <v>42329</v>
      </c>
      <c r="K8880" t="s">
        <v>51</v>
      </c>
      <c r="L8880" t="s">
        <v>71</v>
      </c>
      <c r="M8880" t="s">
        <v>72</v>
      </c>
      <c r="N8880" t="s">
        <v>212</v>
      </c>
      <c r="P8880" t="s">
        <v>213</v>
      </c>
      <c r="R8880" t="s">
        <v>56</v>
      </c>
      <c r="S8880">
        <v>1516046320</v>
      </c>
      <c r="T8880" s="2">
        <v>42331</v>
      </c>
      <c r="U8880" s="1">
        <v>42329.425694444442</v>
      </c>
      <c r="V8880" s="2">
        <v>42331</v>
      </c>
      <c r="W8880">
        <v>0.33</v>
      </c>
      <c r="X8880" t="s">
        <v>57</v>
      </c>
      <c r="Y8880" t="s">
        <v>73</v>
      </c>
      <c r="Z8880" s="2">
        <v>42326</v>
      </c>
      <c r="AA8880">
        <v>151662417</v>
      </c>
      <c r="AB8880" t="s">
        <v>59</v>
      </c>
      <c r="AC8880">
        <v>57</v>
      </c>
      <c r="AE8880">
        <v>2015</v>
      </c>
      <c r="AF8880">
        <v>9605</v>
      </c>
      <c r="AG8880">
        <v>1403</v>
      </c>
      <c r="AH8880">
        <v>0</v>
      </c>
      <c r="AI8880">
        <v>9355</v>
      </c>
      <c r="AJ8880">
        <v>9605</v>
      </c>
      <c r="AK8880">
        <v>250</v>
      </c>
      <c r="AL8880">
        <v>0</v>
      </c>
      <c r="AM8880">
        <v>17892</v>
      </c>
      <c r="AN8880">
        <v>11808.72</v>
      </c>
      <c r="AO8880">
        <v>9662</v>
      </c>
      <c r="AP8880">
        <v>11</v>
      </c>
      <c r="AQ8880" t="s">
        <v>1196</v>
      </c>
      <c r="AR8880" t="s">
        <v>246</v>
      </c>
    </row>
    <row r="8881" spans="1:44" x14ac:dyDescent="0.3">
      <c r="A8881" t="s">
        <v>44</v>
      </c>
      <c r="B8881" t="s">
        <v>146</v>
      </c>
      <c r="C8881" t="s">
        <v>147</v>
      </c>
      <c r="D8881" t="s">
        <v>47</v>
      </c>
      <c r="E8881" t="s">
        <v>48</v>
      </c>
      <c r="F8881" s="1">
        <v>42329.45208333333</v>
      </c>
      <c r="G8881" t="s">
        <v>49</v>
      </c>
      <c r="H8881" t="s">
        <v>50</v>
      </c>
      <c r="I8881" s="1">
        <v>42329.462500000001</v>
      </c>
      <c r="J8881" s="2">
        <v>42329</v>
      </c>
      <c r="K8881" t="s">
        <v>51</v>
      </c>
      <c r="L8881" t="s">
        <v>150</v>
      </c>
      <c r="M8881" t="s">
        <v>151</v>
      </c>
      <c r="N8881" t="s">
        <v>1133</v>
      </c>
      <c r="P8881" t="s">
        <v>1134</v>
      </c>
      <c r="R8881" t="s">
        <v>56</v>
      </c>
      <c r="S8881">
        <v>1516046320</v>
      </c>
      <c r="T8881" s="2">
        <v>42331</v>
      </c>
      <c r="U8881" s="1">
        <v>42329.462500000001</v>
      </c>
      <c r="V8881" s="2">
        <v>42331</v>
      </c>
      <c r="W8881">
        <v>0.33</v>
      </c>
      <c r="X8881" t="s">
        <v>57</v>
      </c>
      <c r="Y8881" t="s">
        <v>73</v>
      </c>
      <c r="Z8881" s="2">
        <v>42326</v>
      </c>
      <c r="AA8881">
        <v>151662418</v>
      </c>
      <c r="AB8881" t="s">
        <v>59</v>
      </c>
      <c r="AC8881">
        <v>472</v>
      </c>
      <c r="AE8881">
        <v>2015</v>
      </c>
      <c r="AF8881">
        <v>9190</v>
      </c>
      <c r="AG8881">
        <v>1403</v>
      </c>
      <c r="AH8881">
        <v>100</v>
      </c>
      <c r="AI8881">
        <v>8810</v>
      </c>
      <c r="AJ8881">
        <v>9190</v>
      </c>
      <c r="AK8881">
        <v>380</v>
      </c>
      <c r="AL8881">
        <v>0</v>
      </c>
      <c r="AM8881">
        <v>17892</v>
      </c>
      <c r="AN8881">
        <v>11808.72</v>
      </c>
      <c r="AO8881">
        <v>9662</v>
      </c>
      <c r="AP8881">
        <v>11</v>
      </c>
      <c r="AQ8881" t="s">
        <v>1196</v>
      </c>
      <c r="AR8881" t="s">
        <v>246</v>
      </c>
    </row>
    <row r="8882" spans="1:44" x14ac:dyDescent="0.3">
      <c r="A8882" t="s">
        <v>44</v>
      </c>
      <c r="B8882" t="s">
        <v>146</v>
      </c>
      <c r="C8882" t="s">
        <v>147</v>
      </c>
      <c r="D8882" t="s">
        <v>47</v>
      </c>
      <c r="E8882" t="s">
        <v>48</v>
      </c>
      <c r="F8882" s="1">
        <v>42329.990972222222</v>
      </c>
      <c r="G8882" t="s">
        <v>49</v>
      </c>
      <c r="H8882" t="s">
        <v>50</v>
      </c>
      <c r="I8882" s="1">
        <v>42329.990972222222</v>
      </c>
      <c r="J8882" s="2">
        <v>42329</v>
      </c>
      <c r="K8882" t="s">
        <v>51</v>
      </c>
      <c r="L8882" t="s">
        <v>128</v>
      </c>
      <c r="M8882" t="s">
        <v>129</v>
      </c>
      <c r="N8882" t="s">
        <v>120</v>
      </c>
      <c r="P8882" t="s">
        <v>121</v>
      </c>
      <c r="R8882" t="s">
        <v>56</v>
      </c>
      <c r="S8882">
        <v>1516046318</v>
      </c>
      <c r="T8882" s="2">
        <v>42331</v>
      </c>
      <c r="U8882" s="1">
        <v>42329.990972222222</v>
      </c>
      <c r="V8882" s="2">
        <v>42331</v>
      </c>
      <c r="W8882">
        <v>0.19500000000000001</v>
      </c>
      <c r="X8882" t="s">
        <v>57</v>
      </c>
      <c r="Y8882" t="s">
        <v>97</v>
      </c>
      <c r="Z8882" s="2">
        <v>42326</v>
      </c>
      <c r="AA8882">
        <v>151662412</v>
      </c>
      <c r="AB8882" t="s">
        <v>59</v>
      </c>
      <c r="AC8882">
        <v>0</v>
      </c>
      <c r="AE8882">
        <v>2015</v>
      </c>
      <c r="AF8882">
        <v>650</v>
      </c>
      <c r="AG8882">
        <v>1403</v>
      </c>
      <c r="AH8882">
        <v>0</v>
      </c>
      <c r="AI8882">
        <v>600</v>
      </c>
      <c r="AJ8882">
        <v>650</v>
      </c>
      <c r="AK8882">
        <v>50</v>
      </c>
      <c r="AL8882">
        <v>0</v>
      </c>
      <c r="AM8882">
        <v>400</v>
      </c>
      <c r="AN8882">
        <v>212</v>
      </c>
      <c r="AO8882">
        <v>300</v>
      </c>
      <c r="AP8882">
        <v>11</v>
      </c>
      <c r="AQ8882" t="s">
        <v>1196</v>
      </c>
      <c r="AR8882" t="s">
        <v>246</v>
      </c>
    </row>
    <row r="8883" spans="1:44" x14ac:dyDescent="0.3">
      <c r="A8883" t="s">
        <v>44</v>
      </c>
      <c r="B8883" t="s">
        <v>235</v>
      </c>
      <c r="C8883" t="s">
        <v>236</v>
      </c>
      <c r="D8883" t="s">
        <v>47</v>
      </c>
      <c r="E8883" t="s">
        <v>48</v>
      </c>
      <c r="F8883" s="1">
        <v>42329.45208333333</v>
      </c>
      <c r="G8883" t="s">
        <v>49</v>
      </c>
      <c r="H8883" t="s">
        <v>50</v>
      </c>
      <c r="I8883" s="1">
        <v>42329.694444444445</v>
      </c>
      <c r="J8883" s="2">
        <v>42329</v>
      </c>
      <c r="K8883" t="s">
        <v>51</v>
      </c>
      <c r="L8883" t="s">
        <v>225</v>
      </c>
      <c r="M8883" t="s">
        <v>226</v>
      </c>
      <c r="N8883" t="s">
        <v>1133</v>
      </c>
      <c r="P8883" t="s">
        <v>1134</v>
      </c>
      <c r="R8883" t="s">
        <v>56</v>
      </c>
      <c r="S8883">
        <v>1516046397</v>
      </c>
      <c r="T8883" s="2">
        <v>42334</v>
      </c>
      <c r="U8883" s="1">
        <v>42329.694444444445</v>
      </c>
      <c r="V8883" s="2">
        <v>42331</v>
      </c>
      <c r="W8883">
        <v>0.39</v>
      </c>
      <c r="X8883" t="s">
        <v>57</v>
      </c>
      <c r="Y8883" t="s">
        <v>73</v>
      </c>
      <c r="Z8883" s="2">
        <v>42326</v>
      </c>
      <c r="AA8883">
        <v>151662460</v>
      </c>
      <c r="AB8883" t="s">
        <v>59</v>
      </c>
      <c r="AC8883">
        <v>280</v>
      </c>
      <c r="AE8883">
        <v>2015</v>
      </c>
      <c r="AF8883">
        <v>33000</v>
      </c>
      <c r="AG8883">
        <v>1403</v>
      </c>
      <c r="AH8883">
        <v>0</v>
      </c>
      <c r="AI8883">
        <v>32600</v>
      </c>
      <c r="AJ8883">
        <v>33000</v>
      </c>
      <c r="AK8883">
        <v>400</v>
      </c>
      <c r="AL8883">
        <v>0</v>
      </c>
      <c r="AM8883">
        <v>96000</v>
      </c>
      <c r="AN8883">
        <v>62080</v>
      </c>
      <c r="AO8883">
        <v>33280</v>
      </c>
      <c r="AP8883">
        <v>11</v>
      </c>
      <c r="AQ8883" t="s">
        <v>1196</v>
      </c>
      <c r="AR8883" t="s">
        <v>246</v>
      </c>
    </row>
    <row r="8884" spans="1:44" x14ac:dyDescent="0.3">
      <c r="A8884" t="s">
        <v>44</v>
      </c>
      <c r="B8884" t="s">
        <v>235</v>
      </c>
      <c r="C8884" t="s">
        <v>236</v>
      </c>
      <c r="D8884" t="s">
        <v>47</v>
      </c>
      <c r="E8884" t="s">
        <v>48</v>
      </c>
      <c r="F8884" s="1">
        <v>42329.728472222225</v>
      </c>
      <c r="G8884" t="s">
        <v>49</v>
      </c>
      <c r="H8884" t="s">
        <v>50</v>
      </c>
      <c r="I8884" s="1">
        <v>42329.728472222225</v>
      </c>
      <c r="J8884" s="2">
        <v>42329</v>
      </c>
      <c r="K8884" t="s">
        <v>51</v>
      </c>
      <c r="L8884" t="s">
        <v>130</v>
      </c>
      <c r="M8884" t="s">
        <v>131</v>
      </c>
      <c r="N8884" t="s">
        <v>54</v>
      </c>
      <c r="P8884" t="s">
        <v>55</v>
      </c>
      <c r="R8884" t="s">
        <v>56</v>
      </c>
      <c r="S8884">
        <v>1516046397</v>
      </c>
      <c r="T8884" s="2">
        <v>42334</v>
      </c>
      <c r="U8884" s="1">
        <v>42329.728472222225</v>
      </c>
      <c r="V8884" s="2">
        <v>42331</v>
      </c>
      <c r="W8884">
        <v>0.39</v>
      </c>
      <c r="X8884" t="s">
        <v>57</v>
      </c>
      <c r="Y8884" t="s">
        <v>73</v>
      </c>
      <c r="Z8884" s="2">
        <v>42326</v>
      </c>
      <c r="AA8884">
        <v>151662459</v>
      </c>
      <c r="AB8884" t="s">
        <v>59</v>
      </c>
      <c r="AC8884">
        <v>460</v>
      </c>
      <c r="AE8884">
        <v>2015</v>
      </c>
      <c r="AF8884">
        <v>32820</v>
      </c>
      <c r="AG8884">
        <v>1403</v>
      </c>
      <c r="AH8884">
        <v>0</v>
      </c>
      <c r="AI8884">
        <v>31450</v>
      </c>
      <c r="AJ8884">
        <v>32820</v>
      </c>
      <c r="AK8884">
        <v>1370</v>
      </c>
      <c r="AL8884">
        <v>0</v>
      </c>
      <c r="AM8884">
        <v>96000</v>
      </c>
      <c r="AN8884">
        <v>62080</v>
      </c>
      <c r="AO8884">
        <v>33280</v>
      </c>
      <c r="AP8884">
        <v>11</v>
      </c>
      <c r="AQ8884" t="s">
        <v>1196</v>
      </c>
      <c r="AR8884" t="s">
        <v>246</v>
      </c>
    </row>
    <row r="8885" spans="1:44" x14ac:dyDescent="0.3">
      <c r="A8885" t="s">
        <v>44</v>
      </c>
      <c r="B8885" t="s">
        <v>235</v>
      </c>
      <c r="C8885" t="s">
        <v>236</v>
      </c>
      <c r="D8885" t="s">
        <v>47</v>
      </c>
      <c r="E8885" t="s">
        <v>48</v>
      </c>
      <c r="F8885" s="1">
        <v>42329.924305555556</v>
      </c>
      <c r="G8885" t="s">
        <v>49</v>
      </c>
      <c r="H8885" t="s">
        <v>50</v>
      </c>
      <c r="I8885" s="1">
        <v>42329.947916666664</v>
      </c>
      <c r="J8885" s="2">
        <v>42329</v>
      </c>
      <c r="K8885" t="s">
        <v>51</v>
      </c>
      <c r="L8885" t="s">
        <v>128</v>
      </c>
      <c r="M8885" t="s">
        <v>129</v>
      </c>
      <c r="N8885" t="s">
        <v>120</v>
      </c>
      <c r="P8885" t="s">
        <v>121</v>
      </c>
      <c r="R8885" t="s">
        <v>56</v>
      </c>
      <c r="S8885">
        <v>1516046397</v>
      </c>
      <c r="T8885" s="2">
        <v>42334</v>
      </c>
      <c r="U8885" s="1">
        <v>42329.947916666664</v>
      </c>
      <c r="V8885" s="2">
        <v>42331</v>
      </c>
      <c r="W8885">
        <v>0.19500000000000001</v>
      </c>
      <c r="X8885" t="s">
        <v>57</v>
      </c>
      <c r="Y8885" t="s">
        <v>97</v>
      </c>
      <c r="Z8885" s="2">
        <v>42326</v>
      </c>
      <c r="AA8885">
        <v>151662461</v>
      </c>
      <c r="AB8885" t="s">
        <v>59</v>
      </c>
      <c r="AC8885">
        <v>0</v>
      </c>
      <c r="AE8885">
        <v>2015</v>
      </c>
      <c r="AF8885">
        <v>33400</v>
      </c>
      <c r="AG8885">
        <v>1403</v>
      </c>
      <c r="AH8885">
        <v>0</v>
      </c>
      <c r="AI8885">
        <v>32450</v>
      </c>
      <c r="AJ8885">
        <v>33400</v>
      </c>
      <c r="AK8885">
        <v>950</v>
      </c>
      <c r="AL8885">
        <v>0</v>
      </c>
      <c r="AM8885">
        <v>96000</v>
      </c>
      <c r="AN8885">
        <v>62080</v>
      </c>
      <c r="AO8885">
        <v>33280</v>
      </c>
      <c r="AP8885">
        <v>11</v>
      </c>
      <c r="AQ8885" t="s">
        <v>1196</v>
      </c>
      <c r="AR8885" t="s">
        <v>246</v>
      </c>
    </row>
    <row r="8886" spans="1:44" x14ac:dyDescent="0.3">
      <c r="A8886" t="s">
        <v>44</v>
      </c>
      <c r="B8886" t="s">
        <v>146</v>
      </c>
      <c r="C8886" t="s">
        <v>147</v>
      </c>
      <c r="D8886" t="s">
        <v>47</v>
      </c>
      <c r="E8886" t="s">
        <v>48</v>
      </c>
      <c r="F8886" s="1">
        <v>42329.703472222223</v>
      </c>
      <c r="G8886" t="s">
        <v>49</v>
      </c>
      <c r="H8886" t="s">
        <v>50</v>
      </c>
      <c r="I8886" s="1">
        <v>42329.706944444442</v>
      </c>
      <c r="J8886" s="2">
        <v>42329</v>
      </c>
      <c r="K8886" t="s">
        <v>51</v>
      </c>
      <c r="L8886" t="s">
        <v>130</v>
      </c>
      <c r="M8886" t="s">
        <v>131</v>
      </c>
      <c r="N8886" t="s">
        <v>1133</v>
      </c>
      <c r="P8886" t="s">
        <v>1134</v>
      </c>
      <c r="R8886" t="s">
        <v>56</v>
      </c>
      <c r="S8886">
        <v>1516046318</v>
      </c>
      <c r="T8886" s="2">
        <v>42338</v>
      </c>
      <c r="U8886" s="1">
        <v>42329.706944444442</v>
      </c>
      <c r="V8886" s="2">
        <v>42331</v>
      </c>
      <c r="W8886">
        <v>0.39</v>
      </c>
      <c r="X8886" t="s">
        <v>57</v>
      </c>
      <c r="Y8886" t="s">
        <v>73</v>
      </c>
      <c r="Z8886" s="2">
        <v>42326</v>
      </c>
      <c r="AA8886">
        <v>151662411</v>
      </c>
      <c r="AB8886" t="s">
        <v>59</v>
      </c>
      <c r="AC8886">
        <v>0</v>
      </c>
      <c r="AE8886">
        <v>2015</v>
      </c>
      <c r="AF8886">
        <v>315</v>
      </c>
      <c r="AG8886">
        <v>1403</v>
      </c>
      <c r="AH8886">
        <v>0</v>
      </c>
      <c r="AI8886">
        <v>313</v>
      </c>
      <c r="AJ8886">
        <v>315</v>
      </c>
      <c r="AK8886">
        <v>2</v>
      </c>
      <c r="AL8886">
        <v>0</v>
      </c>
      <c r="AM8886">
        <v>400</v>
      </c>
      <c r="AN8886">
        <v>212</v>
      </c>
      <c r="AO8886">
        <v>260</v>
      </c>
      <c r="AP8886">
        <v>11</v>
      </c>
      <c r="AQ8886" t="s">
        <v>1196</v>
      </c>
      <c r="AR8886" t="s">
        <v>246</v>
      </c>
    </row>
    <row r="8887" spans="1:44" x14ac:dyDescent="0.3">
      <c r="A8887" t="s">
        <v>115</v>
      </c>
      <c r="B8887" t="s">
        <v>835</v>
      </c>
      <c r="C8887" t="s">
        <v>836</v>
      </c>
      <c r="D8887" t="s">
        <v>47</v>
      </c>
      <c r="E8887" t="s">
        <v>51</v>
      </c>
      <c r="F8887" s="1">
        <v>42329.461805555555</v>
      </c>
      <c r="G8887" t="s">
        <v>1153</v>
      </c>
      <c r="H8887" t="s">
        <v>1154</v>
      </c>
      <c r="I8887" s="1">
        <v>42329.463194444441</v>
      </c>
      <c r="J8887" s="2">
        <v>42329</v>
      </c>
      <c r="K8887" t="s">
        <v>51</v>
      </c>
      <c r="L8887" t="s">
        <v>118</v>
      </c>
      <c r="M8887" t="s">
        <v>119</v>
      </c>
      <c r="N8887" t="s">
        <v>89</v>
      </c>
      <c r="O8887" t="s">
        <v>90</v>
      </c>
      <c r="P8887" t="s">
        <v>91</v>
      </c>
      <c r="Q8887" t="s">
        <v>92</v>
      </c>
      <c r="R8887" t="s">
        <v>93</v>
      </c>
      <c r="S8887">
        <v>1516046366</v>
      </c>
      <c r="T8887" s="2">
        <v>42331</v>
      </c>
      <c r="U8887" s="1">
        <v>42329.463194444441</v>
      </c>
      <c r="V8887" s="2">
        <v>42331</v>
      </c>
      <c r="W8887">
        <v>0.3</v>
      </c>
      <c r="X8887" t="s">
        <v>94</v>
      </c>
      <c r="Y8887" t="s">
        <v>145</v>
      </c>
      <c r="Z8887" s="2">
        <v>42326</v>
      </c>
      <c r="AA8887">
        <v>151662385</v>
      </c>
      <c r="AB8887" t="s">
        <v>93</v>
      </c>
      <c r="AC8887">
        <v>0</v>
      </c>
      <c r="AE8887">
        <v>2015</v>
      </c>
      <c r="AF8887">
        <v>10599</v>
      </c>
      <c r="AG8887">
        <v>744.27499999999998</v>
      </c>
      <c r="AH8887">
        <v>0</v>
      </c>
      <c r="AI8887">
        <v>10599</v>
      </c>
      <c r="AJ8887">
        <v>10599</v>
      </c>
      <c r="AK8887">
        <v>0</v>
      </c>
      <c r="AL8887">
        <v>0</v>
      </c>
      <c r="AM8887">
        <v>9813</v>
      </c>
      <c r="AN8887">
        <v>5887.8</v>
      </c>
      <c r="AO8887">
        <v>10599</v>
      </c>
      <c r="AP8887">
        <v>11</v>
      </c>
      <c r="AQ8887" t="s">
        <v>1196</v>
      </c>
      <c r="AR8887" t="s">
        <v>246</v>
      </c>
    </row>
    <row r="8888" spans="1:44" x14ac:dyDescent="0.3">
      <c r="A8888" t="s">
        <v>115</v>
      </c>
      <c r="B8888" t="s">
        <v>835</v>
      </c>
      <c r="C8888" t="s">
        <v>836</v>
      </c>
      <c r="D8888" t="s">
        <v>47</v>
      </c>
      <c r="E8888" t="s">
        <v>51</v>
      </c>
      <c r="F8888" s="1">
        <v>42329.004861111112</v>
      </c>
      <c r="G8888" t="s">
        <v>2049</v>
      </c>
      <c r="H8888" t="s">
        <v>2050</v>
      </c>
      <c r="I8888" s="1">
        <v>42329.013194444444</v>
      </c>
      <c r="J8888" s="2">
        <v>42329</v>
      </c>
      <c r="K8888" t="s">
        <v>51</v>
      </c>
      <c r="L8888" t="s">
        <v>118</v>
      </c>
      <c r="M8888" t="s">
        <v>119</v>
      </c>
      <c r="N8888" t="s">
        <v>89</v>
      </c>
      <c r="O8888" t="s">
        <v>90</v>
      </c>
      <c r="P8888" t="s">
        <v>91</v>
      </c>
      <c r="Q8888" t="s">
        <v>92</v>
      </c>
      <c r="R8888" t="s">
        <v>93</v>
      </c>
      <c r="S8888">
        <v>1516046364</v>
      </c>
      <c r="T8888" s="2">
        <v>42334</v>
      </c>
      <c r="U8888" s="1">
        <v>42329.013194444444</v>
      </c>
      <c r="V8888" s="2">
        <v>42331</v>
      </c>
      <c r="W8888">
        <v>0.3</v>
      </c>
      <c r="X8888" t="s">
        <v>127</v>
      </c>
      <c r="Y8888" t="s">
        <v>145</v>
      </c>
      <c r="Z8888" s="2">
        <v>42326</v>
      </c>
      <c r="AA8888">
        <v>151662384</v>
      </c>
      <c r="AB8888" t="s">
        <v>93</v>
      </c>
      <c r="AC8888">
        <v>0</v>
      </c>
      <c r="AE8888">
        <v>2015</v>
      </c>
      <c r="AF8888">
        <v>10100</v>
      </c>
      <c r="AG8888">
        <v>744.27499999999998</v>
      </c>
      <c r="AH8888">
        <v>0</v>
      </c>
      <c r="AI8888">
        <v>10100</v>
      </c>
      <c r="AJ8888">
        <v>10100</v>
      </c>
      <c r="AK8888">
        <v>0</v>
      </c>
      <c r="AL8888">
        <v>0</v>
      </c>
      <c r="AM8888">
        <v>9351</v>
      </c>
      <c r="AN8888">
        <v>5610.6</v>
      </c>
      <c r="AO8888">
        <v>10100</v>
      </c>
      <c r="AP8888">
        <v>11</v>
      </c>
      <c r="AQ8888" t="s">
        <v>1196</v>
      </c>
      <c r="AR8888" t="s">
        <v>246</v>
      </c>
    </row>
    <row r="8889" spans="1:44" x14ac:dyDescent="0.3">
      <c r="A8889" t="s">
        <v>115</v>
      </c>
      <c r="B8889" t="s">
        <v>835</v>
      </c>
      <c r="C8889" t="s">
        <v>836</v>
      </c>
      <c r="D8889" t="s">
        <v>47</v>
      </c>
      <c r="E8889" t="s">
        <v>51</v>
      </c>
      <c r="F8889" s="1">
        <v>42329.461805555555</v>
      </c>
      <c r="G8889" t="s">
        <v>1153</v>
      </c>
      <c r="H8889" t="s">
        <v>1154</v>
      </c>
      <c r="I8889" s="1">
        <v>42329.464583333334</v>
      </c>
      <c r="J8889" s="2">
        <v>42329</v>
      </c>
      <c r="K8889" t="s">
        <v>51</v>
      </c>
      <c r="L8889" t="s">
        <v>118</v>
      </c>
      <c r="M8889" t="s">
        <v>119</v>
      </c>
      <c r="N8889" t="s">
        <v>89</v>
      </c>
      <c r="O8889" t="s">
        <v>90</v>
      </c>
      <c r="P8889" t="s">
        <v>91</v>
      </c>
      <c r="Q8889" t="s">
        <v>92</v>
      </c>
      <c r="R8889" t="s">
        <v>93</v>
      </c>
      <c r="S8889">
        <v>1516046371</v>
      </c>
      <c r="T8889" s="2">
        <v>42334</v>
      </c>
      <c r="U8889" s="1">
        <v>42329.464583333334</v>
      </c>
      <c r="V8889" s="2">
        <v>42331</v>
      </c>
      <c r="W8889">
        <v>0.3</v>
      </c>
      <c r="X8889" t="s">
        <v>94</v>
      </c>
      <c r="Y8889" t="s">
        <v>145</v>
      </c>
      <c r="Z8889" s="2">
        <v>42326</v>
      </c>
      <c r="AA8889">
        <v>151662381</v>
      </c>
      <c r="AB8889" t="s">
        <v>93</v>
      </c>
      <c r="AC8889">
        <v>0</v>
      </c>
      <c r="AE8889">
        <v>2015</v>
      </c>
      <c r="AF8889">
        <v>9394</v>
      </c>
      <c r="AG8889">
        <v>744.27499999999998</v>
      </c>
      <c r="AH8889">
        <v>0</v>
      </c>
      <c r="AI8889">
        <v>9394</v>
      </c>
      <c r="AJ8889">
        <v>9394</v>
      </c>
      <c r="AK8889">
        <v>0</v>
      </c>
      <c r="AL8889">
        <v>0</v>
      </c>
      <c r="AM8889">
        <v>8698</v>
      </c>
      <c r="AN8889">
        <v>5218.8</v>
      </c>
      <c r="AO8889">
        <v>9394</v>
      </c>
      <c r="AP8889">
        <v>11</v>
      </c>
      <c r="AQ8889" t="s">
        <v>1196</v>
      </c>
      <c r="AR8889" t="s">
        <v>246</v>
      </c>
    </row>
    <row r="8890" spans="1:44" x14ac:dyDescent="0.3">
      <c r="A8890" t="s">
        <v>115</v>
      </c>
      <c r="B8890" t="s">
        <v>835</v>
      </c>
      <c r="C8890" t="s">
        <v>836</v>
      </c>
      <c r="D8890" t="s">
        <v>47</v>
      </c>
      <c r="E8890" t="s">
        <v>51</v>
      </c>
      <c r="F8890" s="1">
        <v>42329.461805555555</v>
      </c>
      <c r="G8890" t="s">
        <v>1153</v>
      </c>
      <c r="H8890" t="s">
        <v>1154</v>
      </c>
      <c r="I8890" s="1">
        <v>42329.465277777781</v>
      </c>
      <c r="J8890" s="2">
        <v>42329</v>
      </c>
      <c r="K8890" t="s">
        <v>51</v>
      </c>
      <c r="L8890" t="s">
        <v>118</v>
      </c>
      <c r="M8890" t="s">
        <v>119</v>
      </c>
      <c r="N8890" t="s">
        <v>89</v>
      </c>
      <c r="O8890" t="s">
        <v>90</v>
      </c>
      <c r="P8890" t="s">
        <v>91</v>
      </c>
      <c r="Q8890" t="s">
        <v>92</v>
      </c>
      <c r="R8890" t="s">
        <v>93</v>
      </c>
      <c r="S8890">
        <v>1516046373</v>
      </c>
      <c r="T8890" s="2">
        <v>42334</v>
      </c>
      <c r="U8890" s="1">
        <v>42329.465277777781</v>
      </c>
      <c r="V8890" s="2">
        <v>42331</v>
      </c>
      <c r="W8890">
        <v>0.3</v>
      </c>
      <c r="X8890" t="s">
        <v>94</v>
      </c>
      <c r="Y8890" t="s">
        <v>145</v>
      </c>
      <c r="Z8890" s="2">
        <v>42326</v>
      </c>
      <c r="AA8890">
        <v>151662380</v>
      </c>
      <c r="AB8890" t="s">
        <v>93</v>
      </c>
      <c r="AC8890">
        <v>0</v>
      </c>
      <c r="AE8890">
        <v>2015</v>
      </c>
      <c r="AF8890">
        <v>11532</v>
      </c>
      <c r="AG8890">
        <v>744.27499999999998</v>
      </c>
      <c r="AH8890">
        <v>0</v>
      </c>
      <c r="AI8890">
        <v>11532</v>
      </c>
      <c r="AJ8890">
        <v>11532</v>
      </c>
      <c r="AK8890">
        <v>0</v>
      </c>
      <c r="AL8890">
        <v>0</v>
      </c>
      <c r="AM8890">
        <v>10879</v>
      </c>
      <c r="AN8890">
        <v>6527.4</v>
      </c>
      <c r="AO8890">
        <v>11532</v>
      </c>
      <c r="AP8890">
        <v>11</v>
      </c>
      <c r="AQ8890" t="s">
        <v>1196</v>
      </c>
      <c r="AR8890" t="s">
        <v>246</v>
      </c>
    </row>
    <row r="8891" spans="1:44" x14ac:dyDescent="0.3">
      <c r="A8891" t="s">
        <v>158</v>
      </c>
      <c r="B8891" t="s">
        <v>1886</v>
      </c>
      <c r="C8891" t="s">
        <v>1887</v>
      </c>
      <c r="D8891" t="s">
        <v>112</v>
      </c>
      <c r="E8891" t="s">
        <v>51</v>
      </c>
      <c r="F8891" s="1">
        <v>42329.581944444442</v>
      </c>
      <c r="G8891" t="s">
        <v>221</v>
      </c>
      <c r="H8891" t="s">
        <v>222</v>
      </c>
      <c r="I8891" s="1">
        <v>42329.583333333336</v>
      </c>
      <c r="J8891" s="2">
        <v>42329</v>
      </c>
      <c r="K8891" t="s">
        <v>51</v>
      </c>
      <c r="L8891" t="s">
        <v>683</v>
      </c>
      <c r="M8891" t="s">
        <v>684</v>
      </c>
      <c r="N8891" t="s">
        <v>273</v>
      </c>
      <c r="O8891" t="s">
        <v>90</v>
      </c>
      <c r="P8891" t="s">
        <v>274</v>
      </c>
      <c r="Q8891" t="s">
        <v>92</v>
      </c>
      <c r="R8891" t="s">
        <v>93</v>
      </c>
      <c r="S8891">
        <v>1516046008</v>
      </c>
      <c r="T8891" s="2">
        <v>42334</v>
      </c>
      <c r="U8891" s="1">
        <v>42329.583333333336</v>
      </c>
      <c r="V8891" s="2">
        <v>42331</v>
      </c>
      <c r="W8891">
        <v>0.125</v>
      </c>
      <c r="X8891" t="s">
        <v>127</v>
      </c>
      <c r="Y8891" t="s">
        <v>104</v>
      </c>
      <c r="Z8891" s="2">
        <v>42326</v>
      </c>
      <c r="AA8891">
        <v>151662473</v>
      </c>
      <c r="AB8891" t="s">
        <v>93</v>
      </c>
      <c r="AC8891">
        <v>0</v>
      </c>
      <c r="AE8891">
        <v>2015</v>
      </c>
      <c r="AF8891">
        <v>4515</v>
      </c>
      <c r="AG8891">
        <v>744.27499999999998</v>
      </c>
      <c r="AH8891">
        <v>0</v>
      </c>
      <c r="AI8891">
        <v>4515</v>
      </c>
      <c r="AJ8891">
        <v>4515</v>
      </c>
      <c r="AK8891">
        <v>0</v>
      </c>
      <c r="AL8891">
        <v>0</v>
      </c>
      <c r="AM8891">
        <v>342</v>
      </c>
      <c r="AN8891">
        <v>5570.33</v>
      </c>
      <c r="AO8891">
        <v>4515</v>
      </c>
      <c r="AP8891">
        <v>11</v>
      </c>
      <c r="AQ8891" t="s">
        <v>1196</v>
      </c>
      <c r="AR8891" t="s">
        <v>246</v>
      </c>
    </row>
    <row r="8892" spans="1:44" x14ac:dyDescent="0.3">
      <c r="A8892" t="s">
        <v>158</v>
      </c>
      <c r="B8892" t="s">
        <v>1886</v>
      </c>
      <c r="C8892" t="s">
        <v>1887</v>
      </c>
      <c r="D8892" t="s">
        <v>112</v>
      </c>
      <c r="E8892" t="s">
        <v>51</v>
      </c>
      <c r="F8892" s="1">
        <v>42329.581944444442</v>
      </c>
      <c r="G8892" t="s">
        <v>221</v>
      </c>
      <c r="H8892" t="s">
        <v>222</v>
      </c>
      <c r="I8892" s="1">
        <v>42329.581944444442</v>
      </c>
      <c r="J8892" s="2">
        <v>42329</v>
      </c>
      <c r="K8892" t="s">
        <v>51</v>
      </c>
      <c r="L8892" t="s">
        <v>683</v>
      </c>
      <c r="M8892" t="s">
        <v>684</v>
      </c>
      <c r="N8892" t="s">
        <v>273</v>
      </c>
      <c r="O8892" t="s">
        <v>90</v>
      </c>
      <c r="P8892" t="s">
        <v>274</v>
      </c>
      <c r="Q8892" t="s">
        <v>92</v>
      </c>
      <c r="R8892" t="s">
        <v>93</v>
      </c>
      <c r="S8892">
        <v>1516046007</v>
      </c>
      <c r="T8892" s="2">
        <v>42334</v>
      </c>
      <c r="U8892" s="1">
        <v>42329.581944444442</v>
      </c>
      <c r="V8892" s="2">
        <v>42332</v>
      </c>
      <c r="W8892">
        <v>0.125</v>
      </c>
      <c r="X8892" t="s">
        <v>127</v>
      </c>
      <c r="Y8892" t="s">
        <v>104</v>
      </c>
      <c r="Z8892" s="2">
        <v>42326</v>
      </c>
      <c r="AA8892">
        <v>151662474</v>
      </c>
      <c r="AB8892" t="s">
        <v>93</v>
      </c>
      <c r="AC8892">
        <v>0</v>
      </c>
      <c r="AE8892">
        <v>2015</v>
      </c>
      <c r="AF8892">
        <v>5056</v>
      </c>
      <c r="AG8892">
        <v>744.27499999999998</v>
      </c>
      <c r="AH8892">
        <v>0</v>
      </c>
      <c r="AI8892">
        <v>5056</v>
      </c>
      <c r="AJ8892">
        <v>5056</v>
      </c>
      <c r="AK8892">
        <v>0</v>
      </c>
      <c r="AL8892">
        <v>0</v>
      </c>
      <c r="AM8892">
        <v>383</v>
      </c>
      <c r="AN8892">
        <v>6238.11</v>
      </c>
      <c r="AO8892">
        <v>5056</v>
      </c>
      <c r="AP8892">
        <v>11</v>
      </c>
      <c r="AQ8892" t="s">
        <v>1196</v>
      </c>
      <c r="AR8892" t="s">
        <v>246</v>
      </c>
    </row>
    <row r="8893" spans="1:44" x14ac:dyDescent="0.3">
      <c r="A8893" t="s">
        <v>158</v>
      </c>
      <c r="B8893" t="s">
        <v>1886</v>
      </c>
      <c r="C8893" t="s">
        <v>1887</v>
      </c>
      <c r="D8893" t="s">
        <v>112</v>
      </c>
      <c r="E8893" t="s">
        <v>51</v>
      </c>
      <c r="F8893" s="1">
        <v>42329.581944444442</v>
      </c>
      <c r="G8893" t="s">
        <v>221</v>
      </c>
      <c r="H8893" t="s">
        <v>222</v>
      </c>
      <c r="I8893" s="1">
        <v>42329.584722222222</v>
      </c>
      <c r="J8893" s="2">
        <v>42329</v>
      </c>
      <c r="K8893" t="s">
        <v>51</v>
      </c>
      <c r="L8893" t="s">
        <v>683</v>
      </c>
      <c r="M8893" t="s">
        <v>684</v>
      </c>
      <c r="N8893" t="s">
        <v>273</v>
      </c>
      <c r="O8893" t="s">
        <v>90</v>
      </c>
      <c r="P8893" t="s">
        <v>274</v>
      </c>
      <c r="Q8893" t="s">
        <v>92</v>
      </c>
      <c r="R8893" t="s">
        <v>93</v>
      </c>
      <c r="S8893">
        <v>1516046010</v>
      </c>
      <c r="T8893" s="2">
        <v>42334</v>
      </c>
      <c r="U8893" s="1">
        <v>42329.584722222222</v>
      </c>
      <c r="V8893" s="2">
        <v>42332</v>
      </c>
      <c r="W8893">
        <v>0.125</v>
      </c>
      <c r="X8893" t="s">
        <v>127</v>
      </c>
      <c r="Y8893" t="s">
        <v>104</v>
      </c>
      <c r="Z8893" s="2">
        <v>42326</v>
      </c>
      <c r="AA8893">
        <v>151662472</v>
      </c>
      <c r="AB8893" t="s">
        <v>93</v>
      </c>
      <c r="AC8893">
        <v>0</v>
      </c>
      <c r="AE8893">
        <v>2015</v>
      </c>
      <c r="AF8893">
        <v>1325</v>
      </c>
      <c r="AG8893">
        <v>744.27499999999998</v>
      </c>
      <c r="AH8893">
        <v>0</v>
      </c>
      <c r="AI8893">
        <v>1325</v>
      </c>
      <c r="AJ8893">
        <v>1325</v>
      </c>
      <c r="AK8893">
        <v>0</v>
      </c>
      <c r="AL8893">
        <v>0</v>
      </c>
      <c r="AM8893">
        <v>92</v>
      </c>
      <c r="AN8893">
        <v>1498.45</v>
      </c>
      <c r="AO8893">
        <v>1325</v>
      </c>
      <c r="AP8893">
        <v>11</v>
      </c>
      <c r="AQ8893" t="s">
        <v>1196</v>
      </c>
      <c r="AR8893" t="s">
        <v>246</v>
      </c>
    </row>
    <row r="8894" spans="1:44" x14ac:dyDescent="0.3">
      <c r="A8894" t="s">
        <v>158</v>
      </c>
      <c r="B8894" t="s">
        <v>1886</v>
      </c>
      <c r="C8894" t="s">
        <v>1887</v>
      </c>
      <c r="D8894" t="s">
        <v>112</v>
      </c>
      <c r="E8894" t="s">
        <v>51</v>
      </c>
      <c r="F8894" s="1">
        <v>42329.581944444442</v>
      </c>
      <c r="G8894" t="s">
        <v>221</v>
      </c>
      <c r="H8894" t="s">
        <v>222</v>
      </c>
      <c r="I8894" s="1">
        <v>42329.584722222222</v>
      </c>
      <c r="J8894" s="2">
        <v>42329</v>
      </c>
      <c r="K8894" t="s">
        <v>51</v>
      </c>
      <c r="L8894" t="s">
        <v>683</v>
      </c>
      <c r="M8894" t="s">
        <v>684</v>
      </c>
      <c r="N8894" t="s">
        <v>273</v>
      </c>
      <c r="O8894" t="s">
        <v>90</v>
      </c>
      <c r="P8894" t="s">
        <v>274</v>
      </c>
      <c r="Q8894" t="s">
        <v>92</v>
      </c>
      <c r="R8894" t="s">
        <v>93</v>
      </c>
      <c r="S8894">
        <v>1516046012</v>
      </c>
      <c r="T8894" s="2">
        <v>42334</v>
      </c>
      <c r="U8894" s="1">
        <v>42329.584722222222</v>
      </c>
      <c r="V8894" s="2">
        <v>42332</v>
      </c>
      <c r="W8894">
        <v>0.125</v>
      </c>
      <c r="X8894" t="s">
        <v>127</v>
      </c>
      <c r="Y8894" t="s">
        <v>104</v>
      </c>
      <c r="Z8894" s="2">
        <v>42326</v>
      </c>
      <c r="AA8894">
        <v>151662471</v>
      </c>
      <c r="AB8894" t="s">
        <v>93</v>
      </c>
      <c r="AC8894">
        <v>0</v>
      </c>
      <c r="AE8894">
        <v>2015</v>
      </c>
      <c r="AF8894">
        <v>9516</v>
      </c>
      <c r="AG8894">
        <v>744.27499999999998</v>
      </c>
      <c r="AH8894">
        <v>0</v>
      </c>
      <c r="AI8894">
        <v>9516</v>
      </c>
      <c r="AJ8894">
        <v>9516</v>
      </c>
      <c r="AK8894">
        <v>0</v>
      </c>
      <c r="AL8894">
        <v>0</v>
      </c>
      <c r="AM8894">
        <v>708</v>
      </c>
      <c r="AN8894">
        <v>11531.55</v>
      </c>
      <c r="AO8894">
        <v>9516</v>
      </c>
      <c r="AP8894">
        <v>11</v>
      </c>
      <c r="AQ8894" t="s">
        <v>1196</v>
      </c>
      <c r="AR8894" t="s">
        <v>246</v>
      </c>
    </row>
    <row r="8895" spans="1:44" x14ac:dyDescent="0.3">
      <c r="A8895" t="s">
        <v>158</v>
      </c>
      <c r="B8895" t="s">
        <v>1886</v>
      </c>
      <c r="C8895" t="s">
        <v>1887</v>
      </c>
      <c r="D8895" t="s">
        <v>112</v>
      </c>
      <c r="E8895" t="s">
        <v>51</v>
      </c>
      <c r="F8895" s="1">
        <v>42329.581944444442</v>
      </c>
      <c r="G8895" t="s">
        <v>221</v>
      </c>
      <c r="H8895" t="s">
        <v>222</v>
      </c>
      <c r="I8895" s="1">
        <v>42329.585416666669</v>
      </c>
      <c r="J8895" s="2">
        <v>42329</v>
      </c>
      <c r="K8895" t="s">
        <v>51</v>
      </c>
      <c r="L8895" t="s">
        <v>683</v>
      </c>
      <c r="M8895" t="s">
        <v>684</v>
      </c>
      <c r="N8895" t="s">
        <v>273</v>
      </c>
      <c r="O8895" t="s">
        <v>90</v>
      </c>
      <c r="P8895" t="s">
        <v>274</v>
      </c>
      <c r="Q8895" t="s">
        <v>92</v>
      </c>
      <c r="R8895" t="s">
        <v>93</v>
      </c>
      <c r="S8895">
        <v>1516046014</v>
      </c>
      <c r="T8895" s="2">
        <v>42334</v>
      </c>
      <c r="U8895" s="1">
        <v>42329.585416666669</v>
      </c>
      <c r="V8895" s="2">
        <v>42332</v>
      </c>
      <c r="W8895">
        <v>0.125</v>
      </c>
      <c r="X8895" t="s">
        <v>127</v>
      </c>
      <c r="Y8895" t="s">
        <v>104</v>
      </c>
      <c r="Z8895" s="2">
        <v>42326</v>
      </c>
      <c r="AA8895">
        <v>151662470</v>
      </c>
      <c r="AB8895" t="s">
        <v>93</v>
      </c>
      <c r="AC8895">
        <v>0</v>
      </c>
      <c r="AE8895">
        <v>2015</v>
      </c>
      <c r="AF8895">
        <v>3716</v>
      </c>
      <c r="AG8895">
        <v>744.27499999999998</v>
      </c>
      <c r="AH8895">
        <v>0</v>
      </c>
      <c r="AI8895">
        <v>3716</v>
      </c>
      <c r="AJ8895">
        <v>3716</v>
      </c>
      <c r="AK8895">
        <v>0</v>
      </c>
      <c r="AL8895">
        <v>0</v>
      </c>
      <c r="AM8895">
        <v>258</v>
      </c>
      <c r="AN8895">
        <v>4202.18</v>
      </c>
      <c r="AO8895">
        <v>3716</v>
      </c>
      <c r="AP8895">
        <v>11</v>
      </c>
      <c r="AQ8895" t="s">
        <v>1196</v>
      </c>
      <c r="AR8895" t="s">
        <v>246</v>
      </c>
    </row>
    <row r="8896" spans="1:44" x14ac:dyDescent="0.3">
      <c r="A8896" t="s">
        <v>202</v>
      </c>
      <c r="B8896" t="s">
        <v>720</v>
      </c>
      <c r="C8896" t="s">
        <v>721</v>
      </c>
      <c r="D8896" t="s">
        <v>112</v>
      </c>
      <c r="E8896" t="s">
        <v>51</v>
      </c>
      <c r="F8896" s="1">
        <v>42329.649305555555</v>
      </c>
      <c r="G8896" t="s">
        <v>251</v>
      </c>
      <c r="H8896" t="s">
        <v>252</v>
      </c>
      <c r="I8896" s="1">
        <v>42329.649305555555</v>
      </c>
      <c r="J8896" s="2">
        <v>42329</v>
      </c>
      <c r="K8896" t="s">
        <v>186</v>
      </c>
      <c r="L8896" t="s">
        <v>3799</v>
      </c>
      <c r="M8896" t="s">
        <v>3800</v>
      </c>
      <c r="N8896" t="s">
        <v>253</v>
      </c>
      <c r="O8896" t="s">
        <v>253</v>
      </c>
      <c r="P8896" t="s">
        <v>254</v>
      </c>
      <c r="Q8896" t="s">
        <v>254</v>
      </c>
      <c r="R8896" t="s">
        <v>255</v>
      </c>
      <c r="S8896">
        <v>1516046081</v>
      </c>
      <c r="T8896" s="2">
        <v>42289</v>
      </c>
      <c r="U8896" s="1">
        <v>42329.649305555555</v>
      </c>
      <c r="V8896" s="2">
        <v>42332</v>
      </c>
      <c r="W8896">
        <v>0.5</v>
      </c>
      <c r="X8896" t="s">
        <v>57</v>
      </c>
      <c r="Y8896" t="s">
        <v>3786</v>
      </c>
      <c r="Z8896" s="2">
        <v>42326</v>
      </c>
      <c r="AA8896">
        <v>151656554</v>
      </c>
      <c r="AB8896" t="s">
        <v>255</v>
      </c>
      <c r="AC8896">
        <v>0</v>
      </c>
      <c r="AE8896">
        <v>2015</v>
      </c>
      <c r="AF8896">
        <v>32700</v>
      </c>
      <c r="AG8896">
        <v>1403</v>
      </c>
      <c r="AH8896">
        <v>0</v>
      </c>
      <c r="AI8896">
        <v>32700</v>
      </c>
      <c r="AJ8896">
        <v>32700</v>
      </c>
      <c r="AK8896">
        <v>0</v>
      </c>
      <c r="AL8896">
        <v>0</v>
      </c>
      <c r="AM8896">
        <v>30000</v>
      </c>
      <c r="AN8896">
        <v>30000</v>
      </c>
      <c r="AO8896">
        <v>32700</v>
      </c>
      <c r="AP8896">
        <v>11</v>
      </c>
      <c r="AQ8896" t="s">
        <v>1196</v>
      </c>
      <c r="AR8896" t="s">
        <v>246</v>
      </c>
    </row>
    <row r="8897" spans="1:44" x14ac:dyDescent="0.3">
      <c r="A8897" t="s">
        <v>508</v>
      </c>
      <c r="B8897" t="s">
        <v>3508</v>
      </c>
      <c r="C8897" t="s">
        <v>3509</v>
      </c>
      <c r="D8897" t="s">
        <v>112</v>
      </c>
      <c r="E8897" t="s">
        <v>48</v>
      </c>
      <c r="F8897" s="1">
        <v>42329.95208333333</v>
      </c>
      <c r="G8897" t="s">
        <v>387</v>
      </c>
      <c r="H8897" t="s">
        <v>388</v>
      </c>
      <c r="I8897" s="1">
        <v>42330</v>
      </c>
      <c r="J8897" s="2">
        <v>42329</v>
      </c>
      <c r="K8897" t="s">
        <v>186</v>
      </c>
      <c r="L8897" t="s">
        <v>4658</v>
      </c>
      <c r="M8897" t="s">
        <v>4659</v>
      </c>
      <c r="N8897" t="s">
        <v>189</v>
      </c>
      <c r="O8897" t="s">
        <v>190</v>
      </c>
      <c r="P8897" t="s">
        <v>191</v>
      </c>
      <c r="Q8897" t="s">
        <v>192</v>
      </c>
      <c r="R8897" t="s">
        <v>193</v>
      </c>
      <c r="S8897">
        <v>1516046023</v>
      </c>
      <c r="T8897" s="2">
        <v>42335</v>
      </c>
      <c r="U8897" s="1">
        <v>42330</v>
      </c>
      <c r="V8897" s="2">
        <v>42333</v>
      </c>
      <c r="W8897">
        <v>0.61</v>
      </c>
      <c r="X8897" t="s">
        <v>194</v>
      </c>
      <c r="Y8897" t="s">
        <v>104</v>
      </c>
      <c r="Z8897" s="2">
        <v>42326</v>
      </c>
      <c r="AA8897">
        <v>151656581</v>
      </c>
      <c r="AB8897" t="s">
        <v>193</v>
      </c>
      <c r="AC8897">
        <v>0</v>
      </c>
      <c r="AE8897">
        <v>2015</v>
      </c>
      <c r="AF8897">
        <v>240</v>
      </c>
      <c r="AG8897">
        <v>755.55</v>
      </c>
      <c r="AH8897">
        <v>0</v>
      </c>
      <c r="AI8897">
        <v>240</v>
      </c>
      <c r="AJ8897">
        <v>240</v>
      </c>
      <c r="AK8897">
        <v>0</v>
      </c>
      <c r="AL8897">
        <v>8</v>
      </c>
      <c r="AM8897">
        <v>80</v>
      </c>
      <c r="AN8897">
        <v>97.6</v>
      </c>
      <c r="AO8897">
        <v>140</v>
      </c>
      <c r="AP8897">
        <v>11</v>
      </c>
      <c r="AQ8897" t="s">
        <v>1196</v>
      </c>
      <c r="AR8897" t="s">
        <v>246</v>
      </c>
    </row>
    <row r="8898" spans="1:44" x14ac:dyDescent="0.3">
      <c r="A8898" t="s">
        <v>1881</v>
      </c>
      <c r="B8898" t="s">
        <v>1882</v>
      </c>
      <c r="C8898" t="s">
        <v>1883</v>
      </c>
      <c r="D8898" t="s">
        <v>112</v>
      </c>
      <c r="E8898" t="s">
        <v>48</v>
      </c>
      <c r="F8898" s="1">
        <v>42329.425000000003</v>
      </c>
      <c r="G8898" t="s">
        <v>238</v>
      </c>
      <c r="H8898" t="s">
        <v>239</v>
      </c>
      <c r="I8898" s="1">
        <v>42329.425000000003</v>
      </c>
      <c r="J8898" s="2">
        <v>42329</v>
      </c>
      <c r="K8898" t="s">
        <v>186</v>
      </c>
      <c r="L8898" t="s">
        <v>4660</v>
      </c>
      <c r="M8898" t="s">
        <v>4661</v>
      </c>
      <c r="N8898" t="s">
        <v>200</v>
      </c>
      <c r="O8898" t="s">
        <v>190</v>
      </c>
      <c r="P8898" t="s">
        <v>201</v>
      </c>
      <c r="Q8898" t="s">
        <v>192</v>
      </c>
      <c r="R8898" t="s">
        <v>193</v>
      </c>
      <c r="S8898">
        <v>1516046136</v>
      </c>
      <c r="T8898" s="2">
        <v>42334</v>
      </c>
      <c r="U8898" s="1">
        <v>42329.425000000003</v>
      </c>
      <c r="V8898" s="2">
        <v>42333</v>
      </c>
      <c r="W8898">
        <v>0.6</v>
      </c>
      <c r="X8898" t="s">
        <v>194</v>
      </c>
      <c r="Y8898" t="s">
        <v>104</v>
      </c>
      <c r="Z8898" s="2">
        <v>42326</v>
      </c>
      <c r="AA8898">
        <v>151656549</v>
      </c>
      <c r="AB8898" t="s">
        <v>193</v>
      </c>
      <c r="AC8898">
        <v>0</v>
      </c>
      <c r="AE8898">
        <v>2015</v>
      </c>
      <c r="AF8898">
        <v>8460</v>
      </c>
      <c r="AG8898">
        <v>755.55</v>
      </c>
      <c r="AH8898">
        <v>0</v>
      </c>
      <c r="AI8898">
        <v>8460</v>
      </c>
      <c r="AJ8898">
        <v>8460</v>
      </c>
      <c r="AK8898">
        <v>0</v>
      </c>
      <c r="AL8898">
        <v>188</v>
      </c>
      <c r="AM8898">
        <v>7350</v>
      </c>
      <c r="AN8898">
        <v>8820</v>
      </c>
      <c r="AO8898">
        <v>8453</v>
      </c>
      <c r="AP8898">
        <v>11</v>
      </c>
      <c r="AQ8898" t="s">
        <v>1196</v>
      </c>
      <c r="AR8898" t="s">
        <v>246</v>
      </c>
    </row>
    <row r="8899" spans="1:44" x14ac:dyDescent="0.3">
      <c r="A8899" t="s">
        <v>44</v>
      </c>
      <c r="B8899" t="s">
        <v>514</v>
      </c>
      <c r="C8899" t="s">
        <v>515</v>
      </c>
      <c r="D8899" t="s">
        <v>112</v>
      </c>
      <c r="E8899" t="s">
        <v>51</v>
      </c>
      <c r="F8899" s="1">
        <v>42329.606249999997</v>
      </c>
      <c r="G8899" t="s">
        <v>251</v>
      </c>
      <c r="H8899" t="s">
        <v>252</v>
      </c>
      <c r="I8899" s="1">
        <v>42329.625694444447</v>
      </c>
      <c r="J8899" s="2">
        <v>42329</v>
      </c>
      <c r="K8899" t="s">
        <v>186</v>
      </c>
      <c r="L8899" t="s">
        <v>2971</v>
      </c>
      <c r="M8899" t="s">
        <v>2972</v>
      </c>
      <c r="N8899" t="s">
        <v>253</v>
      </c>
      <c r="O8899" t="s">
        <v>253</v>
      </c>
      <c r="P8899" t="s">
        <v>254</v>
      </c>
      <c r="Q8899" t="s">
        <v>254</v>
      </c>
      <c r="R8899" t="s">
        <v>255</v>
      </c>
      <c r="S8899">
        <v>1516046122</v>
      </c>
      <c r="T8899" s="2">
        <v>42336</v>
      </c>
      <c r="U8899" s="1">
        <v>42329.625694444447</v>
      </c>
      <c r="V8899" s="2">
        <v>42335</v>
      </c>
      <c r="W8899">
        <v>0.45</v>
      </c>
      <c r="X8899" t="s">
        <v>57</v>
      </c>
      <c r="Y8899" t="s">
        <v>104</v>
      </c>
      <c r="Z8899" s="2">
        <v>42326</v>
      </c>
      <c r="AA8899">
        <v>151656527</v>
      </c>
      <c r="AB8899" t="s">
        <v>255</v>
      </c>
      <c r="AC8899">
        <v>0</v>
      </c>
      <c r="AE8899">
        <v>2015</v>
      </c>
      <c r="AF8899">
        <v>29040</v>
      </c>
      <c r="AG8899">
        <v>1403</v>
      </c>
      <c r="AH8899">
        <v>0</v>
      </c>
      <c r="AI8899">
        <v>29040</v>
      </c>
      <c r="AJ8899">
        <v>29040</v>
      </c>
      <c r="AK8899">
        <v>0</v>
      </c>
      <c r="AL8899">
        <v>0</v>
      </c>
      <c r="AM8899">
        <v>136000</v>
      </c>
      <c r="AN8899">
        <v>136000</v>
      </c>
      <c r="AO8899">
        <v>27250</v>
      </c>
      <c r="AP8899">
        <v>11</v>
      </c>
      <c r="AQ8899" t="s">
        <v>1196</v>
      </c>
      <c r="AR8899" t="s">
        <v>246</v>
      </c>
    </row>
    <row r="8900" spans="1:44" x14ac:dyDescent="0.3">
      <c r="A8900" t="s">
        <v>44</v>
      </c>
      <c r="B8900" t="s">
        <v>514</v>
      </c>
      <c r="C8900" t="s">
        <v>515</v>
      </c>
      <c r="D8900" t="s">
        <v>112</v>
      </c>
      <c r="E8900" t="s">
        <v>51</v>
      </c>
      <c r="F8900" s="1">
        <v>42329.606249999997</v>
      </c>
      <c r="G8900" t="s">
        <v>251</v>
      </c>
      <c r="H8900" t="s">
        <v>252</v>
      </c>
      <c r="I8900" s="1">
        <v>42329.625694444447</v>
      </c>
      <c r="J8900" s="2">
        <v>42329</v>
      </c>
      <c r="K8900" t="s">
        <v>186</v>
      </c>
      <c r="L8900" t="s">
        <v>2971</v>
      </c>
      <c r="M8900" t="s">
        <v>2972</v>
      </c>
      <c r="N8900" t="s">
        <v>253</v>
      </c>
      <c r="O8900" t="s">
        <v>253</v>
      </c>
      <c r="P8900" t="s">
        <v>254</v>
      </c>
      <c r="Q8900" t="s">
        <v>254</v>
      </c>
      <c r="R8900" t="s">
        <v>255</v>
      </c>
      <c r="S8900">
        <v>1516046122</v>
      </c>
      <c r="T8900" s="2">
        <v>42336</v>
      </c>
      <c r="U8900" s="1">
        <v>42329.625694444447</v>
      </c>
      <c r="V8900" s="2">
        <v>42335</v>
      </c>
      <c r="W8900">
        <v>0.45</v>
      </c>
      <c r="X8900" t="s">
        <v>57</v>
      </c>
      <c r="Y8900" t="s">
        <v>104</v>
      </c>
      <c r="Z8900" s="2">
        <v>42326</v>
      </c>
      <c r="AA8900">
        <v>151656526</v>
      </c>
      <c r="AB8900" t="s">
        <v>255</v>
      </c>
      <c r="AC8900">
        <v>0</v>
      </c>
      <c r="AE8900">
        <v>2015</v>
      </c>
      <c r="AF8900">
        <v>29040</v>
      </c>
      <c r="AG8900">
        <v>1403</v>
      </c>
      <c r="AH8900">
        <v>0</v>
      </c>
      <c r="AI8900">
        <v>29040</v>
      </c>
      <c r="AJ8900">
        <v>29040</v>
      </c>
      <c r="AK8900">
        <v>0</v>
      </c>
      <c r="AL8900">
        <v>0</v>
      </c>
      <c r="AM8900">
        <v>136000</v>
      </c>
      <c r="AN8900">
        <v>136000</v>
      </c>
      <c r="AO8900">
        <v>27250</v>
      </c>
      <c r="AP8900">
        <v>11</v>
      </c>
      <c r="AQ8900" t="s">
        <v>1196</v>
      </c>
      <c r="AR8900" t="s">
        <v>246</v>
      </c>
    </row>
    <row r="8901" spans="1:44" x14ac:dyDescent="0.3">
      <c r="A8901" t="s">
        <v>202</v>
      </c>
      <c r="B8901" t="s">
        <v>720</v>
      </c>
      <c r="C8901" t="s">
        <v>721</v>
      </c>
      <c r="D8901" t="s">
        <v>112</v>
      </c>
      <c r="E8901" t="s">
        <v>48</v>
      </c>
      <c r="F8901" s="1">
        <v>42329.09097222222</v>
      </c>
      <c r="G8901" t="s">
        <v>387</v>
      </c>
      <c r="H8901" t="s">
        <v>388</v>
      </c>
      <c r="I8901" s="1">
        <v>42329.112500000003</v>
      </c>
      <c r="J8901" s="2">
        <v>42329</v>
      </c>
      <c r="K8901" t="s">
        <v>186</v>
      </c>
      <c r="L8901" t="s">
        <v>4662</v>
      </c>
      <c r="M8901" t="s">
        <v>4663</v>
      </c>
      <c r="N8901" t="s">
        <v>391</v>
      </c>
      <c r="O8901" t="s">
        <v>190</v>
      </c>
      <c r="P8901" t="s">
        <v>375</v>
      </c>
      <c r="Q8901" t="s">
        <v>192</v>
      </c>
      <c r="R8901" t="s">
        <v>193</v>
      </c>
      <c r="S8901">
        <v>1516046065</v>
      </c>
      <c r="T8901" s="2">
        <v>42289</v>
      </c>
      <c r="U8901" s="1">
        <v>42329.112500000003</v>
      </c>
      <c r="V8901" s="2">
        <v>42335</v>
      </c>
      <c r="W8901">
        <v>0.5</v>
      </c>
      <c r="X8901" t="s">
        <v>194</v>
      </c>
      <c r="Y8901" t="s">
        <v>104</v>
      </c>
      <c r="Z8901" s="2">
        <v>42326</v>
      </c>
      <c r="AA8901">
        <v>151656553</v>
      </c>
      <c r="AB8901" t="s">
        <v>193</v>
      </c>
      <c r="AC8901">
        <v>0</v>
      </c>
      <c r="AE8901">
        <v>2015</v>
      </c>
      <c r="AF8901">
        <v>22020</v>
      </c>
      <c r="AG8901">
        <v>755.55</v>
      </c>
      <c r="AH8901">
        <v>0</v>
      </c>
      <c r="AI8901">
        <v>22020</v>
      </c>
      <c r="AJ8901">
        <v>22020</v>
      </c>
      <c r="AK8901">
        <v>0</v>
      </c>
      <c r="AL8901">
        <v>367</v>
      </c>
      <c r="AM8901">
        <v>20000</v>
      </c>
      <c r="AN8901">
        <v>20000</v>
      </c>
      <c r="AO8901">
        <v>22000</v>
      </c>
      <c r="AP8901">
        <v>11</v>
      </c>
      <c r="AQ8901" t="s">
        <v>1196</v>
      </c>
      <c r="AR8901" t="s">
        <v>246</v>
      </c>
    </row>
    <row r="8902" spans="1:44" x14ac:dyDescent="0.3">
      <c r="A8902" t="s">
        <v>158</v>
      </c>
      <c r="B8902" t="s">
        <v>629</v>
      </c>
      <c r="C8902" t="s">
        <v>630</v>
      </c>
      <c r="D8902" t="s">
        <v>112</v>
      </c>
      <c r="E8902" t="s">
        <v>51</v>
      </c>
      <c r="F8902" s="1">
        <v>42329.404166666667</v>
      </c>
      <c r="G8902" t="s">
        <v>167</v>
      </c>
      <c r="H8902" t="s">
        <v>168</v>
      </c>
      <c r="I8902" s="1">
        <v>42329.405555555553</v>
      </c>
      <c r="J8902" s="2">
        <v>42329</v>
      </c>
      <c r="K8902" t="s">
        <v>51</v>
      </c>
      <c r="L8902" t="s">
        <v>163</v>
      </c>
      <c r="M8902" t="s">
        <v>164</v>
      </c>
      <c r="N8902" t="s">
        <v>89</v>
      </c>
      <c r="O8902" t="s">
        <v>90</v>
      </c>
      <c r="P8902" t="s">
        <v>91</v>
      </c>
      <c r="Q8902" t="s">
        <v>92</v>
      </c>
      <c r="R8902" t="s">
        <v>93</v>
      </c>
      <c r="S8902">
        <v>1516046058</v>
      </c>
      <c r="T8902" s="2">
        <v>42334</v>
      </c>
      <c r="U8902" s="1">
        <v>42329.405555555553</v>
      </c>
      <c r="V8902" s="2">
        <v>42338</v>
      </c>
      <c r="W8902">
        <v>0.3</v>
      </c>
      <c r="X8902" t="s">
        <v>127</v>
      </c>
      <c r="Y8902" t="s">
        <v>4664</v>
      </c>
      <c r="Z8902" s="2">
        <v>42326</v>
      </c>
      <c r="AA8902">
        <v>151662388</v>
      </c>
      <c r="AB8902" t="s">
        <v>93</v>
      </c>
      <c r="AC8902">
        <v>0</v>
      </c>
      <c r="AE8902">
        <v>2015</v>
      </c>
      <c r="AF8902">
        <v>1560</v>
      </c>
      <c r="AG8902">
        <v>744.27499999999998</v>
      </c>
      <c r="AH8902">
        <v>0</v>
      </c>
      <c r="AI8902">
        <v>1560</v>
      </c>
      <c r="AJ8902">
        <v>1560</v>
      </c>
      <c r="AK8902">
        <v>0</v>
      </c>
      <c r="AL8902">
        <v>0</v>
      </c>
      <c r="AM8902">
        <v>115</v>
      </c>
      <c r="AN8902">
        <v>524.46</v>
      </c>
      <c r="AO8902">
        <v>1560</v>
      </c>
      <c r="AP8902">
        <v>11</v>
      </c>
      <c r="AQ8902" t="s">
        <v>1196</v>
      </c>
      <c r="AR8902" t="s">
        <v>246</v>
      </c>
    </row>
    <row r="8903" spans="1:44" x14ac:dyDescent="0.3">
      <c r="A8903" t="s">
        <v>202</v>
      </c>
      <c r="B8903" t="s">
        <v>720</v>
      </c>
      <c r="C8903" t="s">
        <v>721</v>
      </c>
      <c r="D8903" t="s">
        <v>218</v>
      </c>
      <c r="E8903" t="s">
        <v>48</v>
      </c>
      <c r="F8903" s="1">
        <v>42329.425000000003</v>
      </c>
      <c r="G8903" t="s">
        <v>2467</v>
      </c>
      <c r="H8903" t="s">
        <v>2468</v>
      </c>
      <c r="I8903" s="1">
        <v>42329.464583333334</v>
      </c>
      <c r="J8903" s="2">
        <v>42329</v>
      </c>
      <c r="K8903" t="s">
        <v>186</v>
      </c>
      <c r="L8903" t="s">
        <v>3395</v>
      </c>
      <c r="M8903" t="s">
        <v>3396</v>
      </c>
      <c r="N8903" t="s">
        <v>1102</v>
      </c>
      <c r="O8903" t="s">
        <v>190</v>
      </c>
      <c r="P8903" t="s">
        <v>1103</v>
      </c>
      <c r="Q8903" t="s">
        <v>192</v>
      </c>
      <c r="R8903" t="s">
        <v>193</v>
      </c>
      <c r="S8903">
        <v>1516046069</v>
      </c>
      <c r="T8903" s="2">
        <v>42289</v>
      </c>
      <c r="U8903" s="1">
        <v>42329.464583333334</v>
      </c>
      <c r="V8903" s="2">
        <v>42016</v>
      </c>
      <c r="W8903">
        <v>0.27</v>
      </c>
      <c r="X8903" t="s">
        <v>194</v>
      </c>
      <c r="Y8903" t="s">
        <v>4665</v>
      </c>
      <c r="Z8903" s="2">
        <v>42326</v>
      </c>
      <c r="AA8903">
        <v>151656561</v>
      </c>
      <c r="AB8903" t="s">
        <v>193</v>
      </c>
      <c r="AC8903">
        <v>0</v>
      </c>
      <c r="AE8903">
        <v>2015</v>
      </c>
      <c r="AF8903">
        <v>1500</v>
      </c>
      <c r="AG8903">
        <v>755.55</v>
      </c>
      <c r="AH8903">
        <v>0</v>
      </c>
      <c r="AI8903">
        <v>1500</v>
      </c>
      <c r="AJ8903">
        <v>1500</v>
      </c>
      <c r="AK8903">
        <v>0</v>
      </c>
      <c r="AL8903">
        <v>15</v>
      </c>
      <c r="AM8903">
        <v>21000</v>
      </c>
      <c r="AN8903">
        <v>11340</v>
      </c>
      <c r="AO8903">
        <v>1500</v>
      </c>
      <c r="AP8903">
        <v>11</v>
      </c>
      <c r="AQ8903" t="s">
        <v>1196</v>
      </c>
      <c r="AR8903" t="s">
        <v>246</v>
      </c>
    </row>
    <row r="8904" spans="1:44" x14ac:dyDescent="0.3">
      <c r="A8904" t="s">
        <v>202</v>
      </c>
      <c r="B8904" t="s">
        <v>720</v>
      </c>
      <c r="C8904" t="s">
        <v>721</v>
      </c>
      <c r="D8904" t="s">
        <v>218</v>
      </c>
      <c r="E8904" t="s">
        <v>48</v>
      </c>
      <c r="F8904" s="1">
        <v>42329.425000000003</v>
      </c>
      <c r="G8904" t="s">
        <v>2467</v>
      </c>
      <c r="H8904" t="s">
        <v>2468</v>
      </c>
      <c r="I8904" s="1">
        <v>42329.464583333334</v>
      </c>
      <c r="J8904" s="2">
        <v>42329</v>
      </c>
      <c r="K8904" t="s">
        <v>186</v>
      </c>
      <c r="L8904" t="s">
        <v>3395</v>
      </c>
      <c r="M8904" t="s">
        <v>3396</v>
      </c>
      <c r="N8904" t="s">
        <v>1102</v>
      </c>
      <c r="O8904" t="s">
        <v>190</v>
      </c>
      <c r="P8904" t="s">
        <v>1103</v>
      </c>
      <c r="Q8904" t="s">
        <v>192</v>
      </c>
      <c r="R8904" t="s">
        <v>193</v>
      </c>
      <c r="S8904">
        <v>1516046069</v>
      </c>
      <c r="T8904" s="2">
        <v>42289</v>
      </c>
      <c r="U8904" s="1">
        <v>42329.464583333334</v>
      </c>
      <c r="V8904" s="2">
        <v>42016</v>
      </c>
      <c r="W8904">
        <v>0.27</v>
      </c>
      <c r="X8904" t="s">
        <v>194</v>
      </c>
      <c r="Y8904" t="s">
        <v>4666</v>
      </c>
      <c r="Z8904" s="2">
        <v>42326</v>
      </c>
      <c r="AA8904">
        <v>151656561</v>
      </c>
      <c r="AB8904" t="s">
        <v>193</v>
      </c>
      <c r="AC8904">
        <v>0</v>
      </c>
      <c r="AE8904">
        <v>2015</v>
      </c>
      <c r="AF8904">
        <v>3750</v>
      </c>
      <c r="AG8904">
        <v>755.55</v>
      </c>
      <c r="AH8904">
        <v>0</v>
      </c>
      <c r="AI8904">
        <v>3750</v>
      </c>
      <c r="AJ8904">
        <v>3750</v>
      </c>
      <c r="AK8904">
        <v>0</v>
      </c>
      <c r="AL8904">
        <v>38</v>
      </c>
      <c r="AM8904">
        <v>21000</v>
      </c>
      <c r="AN8904">
        <v>11340</v>
      </c>
      <c r="AO8904">
        <v>3600</v>
      </c>
      <c r="AP8904">
        <v>11</v>
      </c>
      <c r="AQ8904" t="s">
        <v>1196</v>
      </c>
      <c r="AR8904" t="s">
        <v>246</v>
      </c>
    </row>
    <row r="8905" spans="1:44" x14ac:dyDescent="0.3">
      <c r="A8905" t="s">
        <v>202</v>
      </c>
      <c r="B8905" t="s">
        <v>720</v>
      </c>
      <c r="C8905" t="s">
        <v>721</v>
      </c>
      <c r="D8905" t="s">
        <v>218</v>
      </c>
      <c r="E8905" t="s">
        <v>48</v>
      </c>
      <c r="F8905" s="1">
        <v>42329.425000000003</v>
      </c>
      <c r="G8905" t="s">
        <v>2467</v>
      </c>
      <c r="H8905" t="s">
        <v>2468</v>
      </c>
      <c r="I8905" s="1">
        <v>42329.464583333334</v>
      </c>
      <c r="J8905" s="2">
        <v>42329</v>
      </c>
      <c r="K8905" t="s">
        <v>186</v>
      </c>
      <c r="L8905" t="s">
        <v>3395</v>
      </c>
      <c r="M8905" t="s">
        <v>3396</v>
      </c>
      <c r="N8905" t="s">
        <v>1102</v>
      </c>
      <c r="O8905" t="s">
        <v>190</v>
      </c>
      <c r="P8905" t="s">
        <v>1103</v>
      </c>
      <c r="Q8905" t="s">
        <v>192</v>
      </c>
      <c r="R8905" t="s">
        <v>193</v>
      </c>
      <c r="S8905">
        <v>1516046069</v>
      </c>
      <c r="T8905" s="2">
        <v>42289</v>
      </c>
      <c r="U8905" s="1">
        <v>42329.464583333334</v>
      </c>
      <c r="V8905" s="2">
        <v>42016</v>
      </c>
      <c r="W8905">
        <v>0.27</v>
      </c>
      <c r="X8905" t="s">
        <v>194</v>
      </c>
      <c r="Y8905" t="s">
        <v>4667</v>
      </c>
      <c r="Z8905" s="2">
        <v>42326</v>
      </c>
      <c r="AA8905">
        <v>151656561</v>
      </c>
      <c r="AB8905" t="s">
        <v>193</v>
      </c>
      <c r="AC8905">
        <v>0</v>
      </c>
      <c r="AE8905">
        <v>2015</v>
      </c>
      <c r="AF8905">
        <v>6000</v>
      </c>
      <c r="AG8905">
        <v>755.55</v>
      </c>
      <c r="AH8905">
        <v>0</v>
      </c>
      <c r="AI8905">
        <v>6000</v>
      </c>
      <c r="AJ8905">
        <v>6000</v>
      </c>
      <c r="AK8905">
        <v>0</v>
      </c>
      <c r="AL8905">
        <v>60</v>
      </c>
      <c r="AM8905">
        <v>21000</v>
      </c>
      <c r="AN8905">
        <v>11340</v>
      </c>
      <c r="AO8905">
        <v>4800</v>
      </c>
      <c r="AP8905">
        <v>11</v>
      </c>
      <c r="AQ8905" t="s">
        <v>1196</v>
      </c>
      <c r="AR8905" t="s">
        <v>246</v>
      </c>
    </row>
    <row r="8906" spans="1:44" x14ac:dyDescent="0.3">
      <c r="A8906" t="s">
        <v>202</v>
      </c>
      <c r="B8906" t="s">
        <v>720</v>
      </c>
      <c r="C8906" t="s">
        <v>721</v>
      </c>
      <c r="D8906" t="s">
        <v>218</v>
      </c>
      <c r="E8906" t="s">
        <v>48</v>
      </c>
      <c r="F8906" s="1">
        <v>42329.425000000003</v>
      </c>
      <c r="G8906" t="s">
        <v>2467</v>
      </c>
      <c r="H8906" t="s">
        <v>2468</v>
      </c>
      <c r="I8906" s="1">
        <v>42329.464583333334</v>
      </c>
      <c r="J8906" s="2">
        <v>42329</v>
      </c>
      <c r="K8906" t="s">
        <v>186</v>
      </c>
      <c r="L8906" t="s">
        <v>3395</v>
      </c>
      <c r="M8906" t="s">
        <v>3396</v>
      </c>
      <c r="N8906" t="s">
        <v>1102</v>
      </c>
      <c r="O8906" t="s">
        <v>190</v>
      </c>
      <c r="P8906" t="s">
        <v>1103</v>
      </c>
      <c r="Q8906" t="s">
        <v>192</v>
      </c>
      <c r="R8906" t="s">
        <v>193</v>
      </c>
      <c r="S8906">
        <v>1516046069</v>
      </c>
      <c r="T8906" s="2">
        <v>42289</v>
      </c>
      <c r="U8906" s="1">
        <v>42329.464583333334</v>
      </c>
      <c r="V8906" s="2">
        <v>42016</v>
      </c>
      <c r="W8906">
        <v>0.27</v>
      </c>
      <c r="X8906" t="s">
        <v>194</v>
      </c>
      <c r="Y8906" t="s">
        <v>4668</v>
      </c>
      <c r="Z8906" s="2">
        <v>42326</v>
      </c>
      <c r="AA8906">
        <v>151656561</v>
      </c>
      <c r="AB8906" t="s">
        <v>193</v>
      </c>
      <c r="AC8906">
        <v>0</v>
      </c>
      <c r="AE8906">
        <v>2015</v>
      </c>
      <c r="AF8906">
        <v>3000</v>
      </c>
      <c r="AG8906">
        <v>755.55</v>
      </c>
      <c r="AH8906">
        <v>0</v>
      </c>
      <c r="AI8906">
        <v>3000</v>
      </c>
      <c r="AJ8906">
        <v>3000</v>
      </c>
      <c r="AK8906">
        <v>0</v>
      </c>
      <c r="AL8906">
        <v>30</v>
      </c>
      <c r="AM8906">
        <v>21000</v>
      </c>
      <c r="AN8906">
        <v>11340</v>
      </c>
      <c r="AO8906">
        <v>2500</v>
      </c>
      <c r="AP8906">
        <v>11</v>
      </c>
      <c r="AQ8906" t="s">
        <v>1196</v>
      </c>
      <c r="AR8906" t="s">
        <v>246</v>
      </c>
    </row>
    <row r="8907" spans="1:44" x14ac:dyDescent="0.3">
      <c r="A8907" t="s">
        <v>202</v>
      </c>
      <c r="B8907" t="s">
        <v>720</v>
      </c>
      <c r="C8907" t="s">
        <v>721</v>
      </c>
      <c r="D8907" t="s">
        <v>218</v>
      </c>
      <c r="E8907" t="s">
        <v>48</v>
      </c>
      <c r="F8907" s="1">
        <v>42329.652777777781</v>
      </c>
      <c r="G8907" t="s">
        <v>2467</v>
      </c>
      <c r="H8907" t="s">
        <v>2468</v>
      </c>
      <c r="I8907" s="1">
        <v>42329.654166666667</v>
      </c>
      <c r="J8907" s="2">
        <v>42329</v>
      </c>
      <c r="K8907" t="s">
        <v>186</v>
      </c>
      <c r="L8907" t="s">
        <v>3395</v>
      </c>
      <c r="M8907" t="s">
        <v>3396</v>
      </c>
      <c r="N8907" t="s">
        <v>1102</v>
      </c>
      <c r="O8907" t="s">
        <v>190</v>
      </c>
      <c r="P8907" t="s">
        <v>1103</v>
      </c>
      <c r="Q8907" t="s">
        <v>192</v>
      </c>
      <c r="R8907" t="s">
        <v>193</v>
      </c>
      <c r="S8907">
        <v>1516046069</v>
      </c>
      <c r="T8907" s="2">
        <v>42289</v>
      </c>
      <c r="U8907" s="1">
        <v>42329.654166666667</v>
      </c>
      <c r="V8907" s="2">
        <v>42016</v>
      </c>
      <c r="W8907">
        <v>0.27</v>
      </c>
      <c r="X8907" t="s">
        <v>194</v>
      </c>
      <c r="Y8907" t="s">
        <v>4669</v>
      </c>
      <c r="Z8907" s="2">
        <v>42326</v>
      </c>
      <c r="AA8907">
        <v>151656561</v>
      </c>
      <c r="AB8907" t="s">
        <v>193</v>
      </c>
      <c r="AC8907">
        <v>0</v>
      </c>
      <c r="AE8907">
        <v>2015</v>
      </c>
      <c r="AF8907">
        <v>2700</v>
      </c>
      <c r="AG8907">
        <v>755.55</v>
      </c>
      <c r="AH8907">
        <v>0</v>
      </c>
      <c r="AI8907">
        <v>2700</v>
      </c>
      <c r="AJ8907">
        <v>2700</v>
      </c>
      <c r="AK8907">
        <v>0</v>
      </c>
      <c r="AL8907">
        <v>27</v>
      </c>
      <c r="AM8907">
        <v>21000</v>
      </c>
      <c r="AN8907">
        <v>11340</v>
      </c>
      <c r="AO8907">
        <v>1875</v>
      </c>
      <c r="AP8907">
        <v>11</v>
      </c>
      <c r="AQ8907" t="s">
        <v>1196</v>
      </c>
      <c r="AR8907" t="s">
        <v>246</v>
      </c>
    </row>
    <row r="8908" spans="1:44" x14ac:dyDescent="0.3">
      <c r="A8908" t="s">
        <v>202</v>
      </c>
      <c r="B8908" t="s">
        <v>720</v>
      </c>
      <c r="C8908" t="s">
        <v>721</v>
      </c>
      <c r="D8908" t="s">
        <v>218</v>
      </c>
      <c r="E8908" t="s">
        <v>48</v>
      </c>
      <c r="F8908" s="1">
        <v>42329.652777777781</v>
      </c>
      <c r="G8908" t="s">
        <v>2467</v>
      </c>
      <c r="H8908" t="s">
        <v>2468</v>
      </c>
      <c r="I8908" s="1">
        <v>42329.654166666667</v>
      </c>
      <c r="J8908" s="2">
        <v>42329</v>
      </c>
      <c r="K8908" t="s">
        <v>186</v>
      </c>
      <c r="L8908" t="s">
        <v>3395</v>
      </c>
      <c r="M8908" t="s">
        <v>3396</v>
      </c>
      <c r="N8908" t="s">
        <v>1102</v>
      </c>
      <c r="O8908" t="s">
        <v>190</v>
      </c>
      <c r="P8908" t="s">
        <v>1103</v>
      </c>
      <c r="Q8908" t="s">
        <v>192</v>
      </c>
      <c r="R8908" t="s">
        <v>193</v>
      </c>
      <c r="S8908">
        <v>1516046069</v>
      </c>
      <c r="T8908" s="2">
        <v>42289</v>
      </c>
      <c r="U8908" s="1">
        <v>42329.654166666667</v>
      </c>
      <c r="V8908" s="2">
        <v>42016</v>
      </c>
      <c r="W8908">
        <v>0.27</v>
      </c>
      <c r="X8908" t="s">
        <v>194</v>
      </c>
      <c r="Y8908" t="s">
        <v>4670</v>
      </c>
      <c r="Z8908" s="2">
        <v>42326</v>
      </c>
      <c r="AA8908">
        <v>151656561</v>
      </c>
      <c r="AB8908" t="s">
        <v>193</v>
      </c>
      <c r="AC8908">
        <v>0</v>
      </c>
      <c r="AE8908">
        <v>2015</v>
      </c>
      <c r="AF8908">
        <v>5400</v>
      </c>
      <c r="AG8908">
        <v>755.55</v>
      </c>
      <c r="AH8908">
        <v>0</v>
      </c>
      <c r="AI8908">
        <v>5400</v>
      </c>
      <c r="AJ8908">
        <v>5400</v>
      </c>
      <c r="AK8908">
        <v>0</v>
      </c>
      <c r="AL8908">
        <v>54</v>
      </c>
      <c r="AM8908">
        <v>21000</v>
      </c>
      <c r="AN8908">
        <v>11340</v>
      </c>
      <c r="AO8908">
        <v>4800</v>
      </c>
      <c r="AP8908">
        <v>11</v>
      </c>
      <c r="AQ8908" t="s">
        <v>1196</v>
      </c>
      <c r="AR8908" t="s">
        <v>246</v>
      </c>
    </row>
    <row r="8909" spans="1:44" x14ac:dyDescent="0.3">
      <c r="A8909" t="s">
        <v>202</v>
      </c>
      <c r="B8909" t="s">
        <v>720</v>
      </c>
      <c r="C8909" t="s">
        <v>721</v>
      </c>
      <c r="D8909" t="s">
        <v>218</v>
      </c>
      <c r="E8909" t="s">
        <v>48</v>
      </c>
      <c r="F8909" s="1">
        <v>42329.652777777781</v>
      </c>
      <c r="G8909" t="s">
        <v>2467</v>
      </c>
      <c r="H8909" t="s">
        <v>2468</v>
      </c>
      <c r="I8909" s="1">
        <v>42329.654166666667</v>
      </c>
      <c r="J8909" s="2">
        <v>42329</v>
      </c>
      <c r="K8909" t="s">
        <v>186</v>
      </c>
      <c r="L8909" t="s">
        <v>3395</v>
      </c>
      <c r="M8909" t="s">
        <v>3396</v>
      </c>
      <c r="N8909" t="s">
        <v>1102</v>
      </c>
      <c r="O8909" t="s">
        <v>190</v>
      </c>
      <c r="P8909" t="s">
        <v>1103</v>
      </c>
      <c r="Q8909" t="s">
        <v>192</v>
      </c>
      <c r="R8909" t="s">
        <v>193</v>
      </c>
      <c r="S8909">
        <v>1516046069</v>
      </c>
      <c r="T8909" s="2">
        <v>42289</v>
      </c>
      <c r="U8909" s="1">
        <v>42329.654166666667</v>
      </c>
      <c r="V8909" s="2">
        <v>42016</v>
      </c>
      <c r="W8909">
        <v>0.27</v>
      </c>
      <c r="X8909" t="s">
        <v>194</v>
      </c>
      <c r="Y8909" t="s">
        <v>4671</v>
      </c>
      <c r="Z8909" s="2">
        <v>42326</v>
      </c>
      <c r="AA8909">
        <v>151656561</v>
      </c>
      <c r="AB8909" t="s">
        <v>193</v>
      </c>
      <c r="AC8909">
        <v>0</v>
      </c>
      <c r="AE8909">
        <v>2015</v>
      </c>
      <c r="AF8909">
        <v>2700</v>
      </c>
      <c r="AG8909">
        <v>755.55</v>
      </c>
      <c r="AH8909">
        <v>0</v>
      </c>
      <c r="AI8909">
        <v>2700</v>
      </c>
      <c r="AJ8909">
        <v>2700</v>
      </c>
      <c r="AK8909">
        <v>0</v>
      </c>
      <c r="AL8909">
        <v>27</v>
      </c>
      <c r="AM8909">
        <v>21000</v>
      </c>
      <c r="AN8909">
        <v>11340</v>
      </c>
      <c r="AO8909">
        <v>1875</v>
      </c>
      <c r="AP8909">
        <v>11</v>
      </c>
      <c r="AQ8909" t="s">
        <v>1196</v>
      </c>
      <c r="AR8909" t="s">
        <v>246</v>
      </c>
    </row>
    <row r="8910" spans="1:44" x14ac:dyDescent="0.3">
      <c r="A8910" t="s">
        <v>202</v>
      </c>
      <c r="B8910" t="s">
        <v>720</v>
      </c>
      <c r="C8910" t="s">
        <v>721</v>
      </c>
      <c r="D8910" t="s">
        <v>218</v>
      </c>
      <c r="E8910" t="s">
        <v>48</v>
      </c>
      <c r="F8910" s="1">
        <v>42329.652777777781</v>
      </c>
      <c r="G8910" t="s">
        <v>2467</v>
      </c>
      <c r="H8910" t="s">
        <v>2468</v>
      </c>
      <c r="I8910" s="1">
        <v>42329.654166666667</v>
      </c>
      <c r="J8910" s="2">
        <v>42329</v>
      </c>
      <c r="K8910" t="s">
        <v>186</v>
      </c>
      <c r="L8910" t="s">
        <v>3395</v>
      </c>
      <c r="M8910" t="s">
        <v>3396</v>
      </c>
      <c r="N8910" t="s">
        <v>1102</v>
      </c>
      <c r="O8910" t="s">
        <v>190</v>
      </c>
      <c r="P8910" t="s">
        <v>1103</v>
      </c>
      <c r="Q8910" t="s">
        <v>192</v>
      </c>
      <c r="R8910" t="s">
        <v>193</v>
      </c>
      <c r="S8910">
        <v>1516046069</v>
      </c>
      <c r="T8910" s="2">
        <v>42289</v>
      </c>
      <c r="U8910" s="1">
        <v>42329.654166666667</v>
      </c>
      <c r="V8910" s="2">
        <v>42016</v>
      </c>
      <c r="W8910">
        <v>0.27</v>
      </c>
      <c r="X8910" t="s">
        <v>194</v>
      </c>
      <c r="Y8910" t="s">
        <v>4672</v>
      </c>
      <c r="Z8910" s="2">
        <v>42326</v>
      </c>
      <c r="AA8910">
        <v>151656561</v>
      </c>
      <c r="AB8910" t="s">
        <v>193</v>
      </c>
      <c r="AC8910">
        <v>0</v>
      </c>
      <c r="AE8910">
        <v>2015</v>
      </c>
      <c r="AF8910">
        <v>1800</v>
      </c>
      <c r="AG8910">
        <v>755.55</v>
      </c>
      <c r="AH8910">
        <v>0</v>
      </c>
      <c r="AI8910">
        <v>1800</v>
      </c>
      <c r="AJ8910">
        <v>1800</v>
      </c>
      <c r="AK8910">
        <v>0</v>
      </c>
      <c r="AL8910">
        <v>18</v>
      </c>
      <c r="AM8910">
        <v>21000</v>
      </c>
      <c r="AN8910">
        <v>11340</v>
      </c>
      <c r="AO8910">
        <v>1500</v>
      </c>
      <c r="AP8910">
        <v>11</v>
      </c>
      <c r="AQ8910" t="s">
        <v>1196</v>
      </c>
      <c r="AR8910" t="s">
        <v>246</v>
      </c>
    </row>
    <row r="8911" spans="1:44" x14ac:dyDescent="0.3">
      <c r="A8911" t="s">
        <v>202</v>
      </c>
      <c r="B8911" t="s">
        <v>720</v>
      </c>
      <c r="C8911" t="s">
        <v>721</v>
      </c>
      <c r="D8911" t="s">
        <v>218</v>
      </c>
      <c r="E8911" t="s">
        <v>48</v>
      </c>
      <c r="F8911" s="1">
        <v>42329.652777777781</v>
      </c>
      <c r="G8911" t="s">
        <v>2467</v>
      </c>
      <c r="H8911" t="s">
        <v>2468</v>
      </c>
      <c r="I8911" s="1">
        <v>42329.654166666667</v>
      </c>
      <c r="J8911" s="2">
        <v>42329</v>
      </c>
      <c r="K8911" t="s">
        <v>186</v>
      </c>
      <c r="L8911" t="s">
        <v>3395</v>
      </c>
      <c r="M8911" t="s">
        <v>3396</v>
      </c>
      <c r="N8911" t="s">
        <v>1102</v>
      </c>
      <c r="O8911" t="s">
        <v>190</v>
      </c>
      <c r="P8911" t="s">
        <v>1103</v>
      </c>
      <c r="Q8911" t="s">
        <v>192</v>
      </c>
      <c r="R8911" t="s">
        <v>193</v>
      </c>
      <c r="S8911">
        <v>1516046069</v>
      </c>
      <c r="T8911" s="2">
        <v>42289</v>
      </c>
      <c r="U8911" s="1">
        <v>42329.654166666667</v>
      </c>
      <c r="V8911" s="2">
        <v>42016</v>
      </c>
      <c r="W8911">
        <v>0.27</v>
      </c>
      <c r="X8911" t="s">
        <v>194</v>
      </c>
      <c r="Y8911" t="s">
        <v>4673</v>
      </c>
      <c r="Z8911" s="2">
        <v>42326</v>
      </c>
      <c r="AA8911">
        <v>151656561</v>
      </c>
      <c r="AB8911" t="s">
        <v>193</v>
      </c>
      <c r="AC8911">
        <v>0</v>
      </c>
      <c r="AE8911">
        <v>2015</v>
      </c>
      <c r="AF8911">
        <v>2700</v>
      </c>
      <c r="AG8911">
        <v>755.55</v>
      </c>
      <c r="AH8911">
        <v>0</v>
      </c>
      <c r="AI8911">
        <v>2700</v>
      </c>
      <c r="AJ8911">
        <v>2700</v>
      </c>
      <c r="AK8911">
        <v>0</v>
      </c>
      <c r="AL8911">
        <v>27</v>
      </c>
      <c r="AM8911">
        <v>21000</v>
      </c>
      <c r="AN8911">
        <v>11340</v>
      </c>
      <c r="AO8911">
        <v>2500</v>
      </c>
      <c r="AP8911">
        <v>11</v>
      </c>
      <c r="AQ8911" t="s">
        <v>1196</v>
      </c>
      <c r="AR8911" t="s">
        <v>246</v>
      </c>
    </row>
    <row r="8912" spans="1:44" x14ac:dyDescent="0.3">
      <c r="A8912" t="s">
        <v>202</v>
      </c>
      <c r="B8912" t="s">
        <v>720</v>
      </c>
      <c r="C8912" t="s">
        <v>721</v>
      </c>
      <c r="D8912" t="s">
        <v>218</v>
      </c>
      <c r="E8912" t="s">
        <v>48</v>
      </c>
      <c r="F8912" s="1">
        <v>42329.652777777781</v>
      </c>
      <c r="G8912" t="s">
        <v>2467</v>
      </c>
      <c r="H8912" t="s">
        <v>2468</v>
      </c>
      <c r="I8912" s="1">
        <v>42329.654166666667</v>
      </c>
      <c r="J8912" s="2">
        <v>42329</v>
      </c>
      <c r="K8912" t="s">
        <v>186</v>
      </c>
      <c r="L8912" t="s">
        <v>3395</v>
      </c>
      <c r="M8912" t="s">
        <v>3396</v>
      </c>
      <c r="N8912" t="s">
        <v>1102</v>
      </c>
      <c r="O8912" t="s">
        <v>190</v>
      </c>
      <c r="P8912" t="s">
        <v>1103</v>
      </c>
      <c r="Q8912" t="s">
        <v>192</v>
      </c>
      <c r="R8912" t="s">
        <v>193</v>
      </c>
      <c r="S8912">
        <v>1516046069</v>
      </c>
      <c r="T8912" s="2">
        <v>42289</v>
      </c>
      <c r="U8912" s="1">
        <v>42329.654166666667</v>
      </c>
      <c r="V8912" s="2">
        <v>42016</v>
      </c>
      <c r="W8912">
        <v>0.27</v>
      </c>
      <c r="X8912" t="s">
        <v>194</v>
      </c>
      <c r="Y8912" t="s">
        <v>4674</v>
      </c>
      <c r="Z8912" s="2">
        <v>42326</v>
      </c>
      <c r="AA8912">
        <v>151656561</v>
      </c>
      <c r="AB8912" t="s">
        <v>193</v>
      </c>
      <c r="AC8912">
        <v>0</v>
      </c>
      <c r="AE8912">
        <v>2015</v>
      </c>
      <c r="AF8912">
        <v>1800</v>
      </c>
      <c r="AG8912">
        <v>755.55</v>
      </c>
      <c r="AH8912">
        <v>0</v>
      </c>
      <c r="AI8912">
        <v>1800</v>
      </c>
      <c r="AJ8912">
        <v>1800</v>
      </c>
      <c r="AK8912">
        <v>0</v>
      </c>
      <c r="AL8912">
        <v>18</v>
      </c>
      <c r="AM8912">
        <v>21000</v>
      </c>
      <c r="AN8912">
        <v>11340</v>
      </c>
      <c r="AO8912">
        <v>1500</v>
      </c>
      <c r="AP8912">
        <v>11</v>
      </c>
      <c r="AQ8912" t="s">
        <v>1196</v>
      </c>
      <c r="AR8912" t="s">
        <v>246</v>
      </c>
    </row>
    <row r="8913" spans="1:44" x14ac:dyDescent="0.3">
      <c r="A8913" t="s">
        <v>2027</v>
      </c>
      <c r="B8913" t="s">
        <v>3026</v>
      </c>
      <c r="C8913" t="s">
        <v>3027</v>
      </c>
      <c r="D8913" t="s">
        <v>47</v>
      </c>
      <c r="E8913" t="s">
        <v>48</v>
      </c>
      <c r="F8913" s="1">
        <v>42329.207638888889</v>
      </c>
      <c r="G8913" t="s">
        <v>914</v>
      </c>
      <c r="H8913" t="s">
        <v>915</v>
      </c>
      <c r="I8913" s="1">
        <v>42329.241666666669</v>
      </c>
      <c r="J8913" s="2">
        <v>42329</v>
      </c>
      <c r="K8913" t="s">
        <v>186</v>
      </c>
      <c r="L8913" t="s">
        <v>4675</v>
      </c>
      <c r="M8913" t="s">
        <v>4676</v>
      </c>
      <c r="N8913" t="s">
        <v>951</v>
      </c>
      <c r="O8913" t="s">
        <v>190</v>
      </c>
      <c r="P8913" t="s">
        <v>952</v>
      </c>
      <c r="Q8913" t="s">
        <v>192</v>
      </c>
      <c r="R8913" t="s">
        <v>193</v>
      </c>
      <c r="S8913">
        <v>1516046026</v>
      </c>
      <c r="T8913" s="2">
        <v>42336</v>
      </c>
      <c r="U8913" s="1">
        <v>42329.241666666669</v>
      </c>
      <c r="V8913" s="2">
        <v>42075</v>
      </c>
      <c r="W8913">
        <v>9.8475000000000001</v>
      </c>
      <c r="X8913" t="s">
        <v>194</v>
      </c>
      <c r="Y8913" t="s">
        <v>3806</v>
      </c>
      <c r="Z8913" s="2">
        <v>42326</v>
      </c>
      <c r="AA8913">
        <v>151656566</v>
      </c>
      <c r="AB8913" t="s">
        <v>193</v>
      </c>
      <c r="AC8913">
        <v>835</v>
      </c>
      <c r="AE8913">
        <v>2015</v>
      </c>
      <c r="AF8913">
        <v>665</v>
      </c>
      <c r="AG8913">
        <v>755.55</v>
      </c>
      <c r="AH8913">
        <v>0</v>
      </c>
      <c r="AI8913">
        <v>665</v>
      </c>
      <c r="AJ8913">
        <v>665</v>
      </c>
      <c r="AK8913">
        <v>0</v>
      </c>
      <c r="AL8913">
        <v>95</v>
      </c>
      <c r="AM8913">
        <v>1000</v>
      </c>
      <c r="AN8913">
        <v>19545</v>
      </c>
      <c r="AO8913">
        <v>1500</v>
      </c>
      <c r="AP8913">
        <v>11</v>
      </c>
      <c r="AQ8913" t="s">
        <v>1196</v>
      </c>
      <c r="AR8913" t="s">
        <v>246</v>
      </c>
    </row>
    <row r="8914" spans="1:44" x14ac:dyDescent="0.3">
      <c r="A8914" t="s">
        <v>2027</v>
      </c>
      <c r="B8914" t="s">
        <v>3026</v>
      </c>
      <c r="C8914" t="s">
        <v>3027</v>
      </c>
      <c r="D8914" t="s">
        <v>47</v>
      </c>
      <c r="E8914" t="s">
        <v>48</v>
      </c>
      <c r="F8914" s="1">
        <v>42329.490972222222</v>
      </c>
      <c r="G8914" t="s">
        <v>914</v>
      </c>
      <c r="H8914" t="s">
        <v>915</v>
      </c>
      <c r="I8914" s="1">
        <v>42329.611111111109</v>
      </c>
      <c r="J8914" s="2">
        <v>42329</v>
      </c>
      <c r="K8914" t="s">
        <v>186</v>
      </c>
      <c r="L8914" t="s">
        <v>4675</v>
      </c>
      <c r="M8914" t="s">
        <v>4676</v>
      </c>
      <c r="N8914" t="s">
        <v>951</v>
      </c>
      <c r="O8914" t="s">
        <v>190</v>
      </c>
      <c r="P8914" t="s">
        <v>952</v>
      </c>
      <c r="Q8914" t="s">
        <v>192</v>
      </c>
      <c r="R8914" t="s">
        <v>193</v>
      </c>
      <c r="S8914">
        <v>1516046026</v>
      </c>
      <c r="T8914" s="2">
        <v>42336</v>
      </c>
      <c r="U8914" s="1">
        <v>42329.611111111109</v>
      </c>
      <c r="V8914" s="2">
        <v>42075</v>
      </c>
      <c r="W8914">
        <v>9.8475000000000001</v>
      </c>
      <c r="X8914" t="s">
        <v>194</v>
      </c>
      <c r="Y8914" t="s">
        <v>3806</v>
      </c>
      <c r="Z8914" s="2">
        <v>42326</v>
      </c>
      <c r="AA8914">
        <v>151656566</v>
      </c>
      <c r="AB8914" t="s">
        <v>193</v>
      </c>
      <c r="AC8914">
        <v>0</v>
      </c>
      <c r="AE8914">
        <v>2015</v>
      </c>
      <c r="AF8914">
        <v>840</v>
      </c>
      <c r="AG8914">
        <v>755.55</v>
      </c>
      <c r="AH8914">
        <v>0</v>
      </c>
      <c r="AI8914">
        <v>840</v>
      </c>
      <c r="AJ8914">
        <v>1505</v>
      </c>
      <c r="AK8914">
        <v>0</v>
      </c>
      <c r="AL8914">
        <v>120</v>
      </c>
      <c r="AM8914">
        <v>1000</v>
      </c>
      <c r="AN8914">
        <v>19545</v>
      </c>
      <c r="AO8914">
        <v>1500</v>
      </c>
      <c r="AP8914">
        <v>11</v>
      </c>
      <c r="AQ8914" t="s">
        <v>1196</v>
      </c>
      <c r="AR8914" t="s">
        <v>246</v>
      </c>
    </row>
    <row r="8915" spans="1:44" x14ac:dyDescent="0.3">
      <c r="A8915" t="s">
        <v>2027</v>
      </c>
      <c r="B8915" t="s">
        <v>3026</v>
      </c>
      <c r="C8915" t="s">
        <v>3027</v>
      </c>
      <c r="D8915" t="s">
        <v>47</v>
      </c>
      <c r="E8915" t="s">
        <v>48</v>
      </c>
      <c r="F8915" s="1">
        <v>42329.490972222222</v>
      </c>
      <c r="G8915" t="s">
        <v>320</v>
      </c>
      <c r="H8915" t="s">
        <v>321</v>
      </c>
      <c r="I8915" s="1">
        <v>42329.619444444441</v>
      </c>
      <c r="J8915" s="2">
        <v>42329</v>
      </c>
      <c r="K8915" t="s">
        <v>186</v>
      </c>
      <c r="L8915" t="s">
        <v>4677</v>
      </c>
      <c r="M8915" t="s">
        <v>4678</v>
      </c>
      <c r="N8915" t="s">
        <v>322</v>
      </c>
      <c r="O8915" t="s">
        <v>190</v>
      </c>
      <c r="P8915" t="s">
        <v>323</v>
      </c>
      <c r="Q8915" t="s">
        <v>192</v>
      </c>
      <c r="R8915" t="s">
        <v>193</v>
      </c>
      <c r="S8915">
        <v>1516046028</v>
      </c>
      <c r="T8915" s="2">
        <v>42336</v>
      </c>
      <c r="U8915" s="1">
        <v>42329.619444444441</v>
      </c>
      <c r="V8915" s="2">
        <v>42075</v>
      </c>
      <c r="W8915">
        <v>26.26</v>
      </c>
      <c r="X8915" t="s">
        <v>194</v>
      </c>
      <c r="Y8915" t="s">
        <v>4679</v>
      </c>
      <c r="Z8915" s="2">
        <v>42326</v>
      </c>
      <c r="AA8915">
        <v>151656567</v>
      </c>
      <c r="AB8915" t="s">
        <v>193</v>
      </c>
      <c r="AC8915">
        <v>0</v>
      </c>
      <c r="AE8915">
        <v>2015</v>
      </c>
      <c r="AF8915">
        <v>450</v>
      </c>
      <c r="AG8915">
        <v>755.55</v>
      </c>
      <c r="AH8915">
        <v>0</v>
      </c>
      <c r="AI8915">
        <v>450</v>
      </c>
      <c r="AJ8915">
        <v>450</v>
      </c>
      <c r="AK8915">
        <v>0</v>
      </c>
      <c r="AL8915">
        <v>45</v>
      </c>
      <c r="AM8915">
        <v>251</v>
      </c>
      <c r="AN8915">
        <v>13082.12</v>
      </c>
      <c r="AO8915">
        <v>440</v>
      </c>
      <c r="AP8915">
        <v>11</v>
      </c>
      <c r="AQ8915" t="s">
        <v>1196</v>
      </c>
      <c r="AR8915" t="s">
        <v>246</v>
      </c>
    </row>
    <row r="8916" spans="1:44" x14ac:dyDescent="0.3">
      <c r="A8916" t="s">
        <v>109</v>
      </c>
      <c r="B8916" t="s">
        <v>1183</v>
      </c>
      <c r="C8916" t="s">
        <v>1184</v>
      </c>
      <c r="D8916" t="s">
        <v>47</v>
      </c>
      <c r="E8916" t="s">
        <v>51</v>
      </c>
      <c r="F8916" s="1">
        <v>42329.581944444442</v>
      </c>
      <c r="G8916" t="s">
        <v>219</v>
      </c>
      <c r="H8916" t="s">
        <v>220</v>
      </c>
      <c r="I8916" s="1">
        <v>42329.588194444441</v>
      </c>
      <c r="J8916" s="2">
        <v>42329</v>
      </c>
      <c r="K8916" t="s">
        <v>51</v>
      </c>
      <c r="L8916" t="s">
        <v>113</v>
      </c>
      <c r="M8916" t="s">
        <v>114</v>
      </c>
      <c r="N8916" t="s">
        <v>89</v>
      </c>
      <c r="O8916" t="s">
        <v>90</v>
      </c>
      <c r="P8916" t="s">
        <v>91</v>
      </c>
      <c r="Q8916" t="s">
        <v>92</v>
      </c>
      <c r="R8916" t="s">
        <v>93</v>
      </c>
      <c r="S8916">
        <v>1516046151</v>
      </c>
      <c r="T8916" s="2">
        <v>42334</v>
      </c>
      <c r="U8916" s="1">
        <v>42329.588194444441</v>
      </c>
      <c r="V8916" s="2">
        <v>42329</v>
      </c>
      <c r="W8916">
        <v>0.19</v>
      </c>
      <c r="X8916" t="s">
        <v>127</v>
      </c>
      <c r="Y8916" t="s">
        <v>73</v>
      </c>
      <c r="Z8916" s="2">
        <v>42327</v>
      </c>
      <c r="AA8916">
        <v>151662519</v>
      </c>
      <c r="AB8916" t="s">
        <v>93</v>
      </c>
      <c r="AC8916">
        <v>0</v>
      </c>
      <c r="AE8916">
        <v>2015</v>
      </c>
      <c r="AF8916">
        <v>5517</v>
      </c>
      <c r="AG8916">
        <v>744.27499999999998</v>
      </c>
      <c r="AH8916">
        <v>0</v>
      </c>
      <c r="AI8916">
        <v>5517</v>
      </c>
      <c r="AJ8916">
        <v>5517</v>
      </c>
      <c r="AK8916">
        <v>0</v>
      </c>
      <c r="AL8916">
        <v>0</v>
      </c>
      <c r="AM8916">
        <v>5015</v>
      </c>
      <c r="AN8916">
        <v>1905.7</v>
      </c>
      <c r="AO8916">
        <v>5517</v>
      </c>
      <c r="AP8916">
        <v>11</v>
      </c>
      <c r="AQ8916" t="s">
        <v>1196</v>
      </c>
      <c r="AR8916" t="s">
        <v>246</v>
      </c>
    </row>
    <row r="8917" spans="1:44" x14ac:dyDescent="0.3">
      <c r="A8917" t="s">
        <v>109</v>
      </c>
      <c r="B8917" t="s">
        <v>1183</v>
      </c>
      <c r="C8917" t="s">
        <v>1184</v>
      </c>
      <c r="D8917" t="s">
        <v>47</v>
      </c>
      <c r="E8917" t="s">
        <v>48</v>
      </c>
      <c r="F8917" s="1">
        <v>42329.703472222223</v>
      </c>
      <c r="G8917" t="s">
        <v>49</v>
      </c>
      <c r="H8917" t="s">
        <v>50</v>
      </c>
      <c r="I8917" s="1">
        <v>42329.76666666667</v>
      </c>
      <c r="J8917" s="2">
        <v>42329</v>
      </c>
      <c r="K8917" t="s">
        <v>51</v>
      </c>
      <c r="L8917" t="s">
        <v>113</v>
      </c>
      <c r="M8917" t="s">
        <v>114</v>
      </c>
      <c r="N8917" t="s">
        <v>344</v>
      </c>
      <c r="P8917" t="s">
        <v>345</v>
      </c>
      <c r="R8917" t="s">
        <v>56</v>
      </c>
      <c r="S8917">
        <v>1516046151</v>
      </c>
      <c r="T8917" s="2">
        <v>42334</v>
      </c>
      <c r="U8917" s="1">
        <v>42329.76666666667</v>
      </c>
      <c r="V8917" s="2">
        <v>42329</v>
      </c>
      <c r="W8917">
        <v>0.19</v>
      </c>
      <c r="X8917" t="s">
        <v>57</v>
      </c>
      <c r="Y8917" t="s">
        <v>73</v>
      </c>
      <c r="Z8917" s="2">
        <v>42327</v>
      </c>
      <c r="AA8917">
        <v>151662519</v>
      </c>
      <c r="AB8917" t="s">
        <v>59</v>
      </c>
      <c r="AC8917">
        <v>217</v>
      </c>
      <c r="AE8917">
        <v>2015</v>
      </c>
      <c r="AF8917">
        <v>5300</v>
      </c>
      <c r="AG8917">
        <v>1403</v>
      </c>
      <c r="AH8917">
        <v>0</v>
      </c>
      <c r="AI8917">
        <v>5190</v>
      </c>
      <c r="AJ8917">
        <v>5300</v>
      </c>
      <c r="AK8917">
        <v>110</v>
      </c>
      <c r="AL8917">
        <v>0</v>
      </c>
      <c r="AM8917">
        <v>5015</v>
      </c>
      <c r="AN8917">
        <v>1905.7</v>
      </c>
      <c r="AO8917">
        <v>5517</v>
      </c>
      <c r="AP8917">
        <v>11</v>
      </c>
      <c r="AQ8917" t="s">
        <v>1196</v>
      </c>
      <c r="AR8917" t="s">
        <v>246</v>
      </c>
    </row>
    <row r="8918" spans="1:44" x14ac:dyDescent="0.3">
      <c r="A8918" t="s">
        <v>109</v>
      </c>
      <c r="B8918" t="s">
        <v>1183</v>
      </c>
      <c r="C8918" t="s">
        <v>1184</v>
      </c>
      <c r="D8918" t="s">
        <v>218</v>
      </c>
      <c r="E8918" t="s">
        <v>51</v>
      </c>
      <c r="F8918" s="1">
        <v>42329.677777777775</v>
      </c>
      <c r="G8918" t="s">
        <v>981</v>
      </c>
      <c r="H8918" t="s">
        <v>982</v>
      </c>
      <c r="I8918" s="1">
        <v>42329.677777777775</v>
      </c>
      <c r="J8918" s="2">
        <v>42329</v>
      </c>
      <c r="K8918" t="s">
        <v>51</v>
      </c>
      <c r="L8918" t="s">
        <v>113</v>
      </c>
      <c r="M8918" t="s">
        <v>114</v>
      </c>
      <c r="N8918" t="s">
        <v>89</v>
      </c>
      <c r="O8918" t="s">
        <v>90</v>
      </c>
      <c r="P8918" t="s">
        <v>91</v>
      </c>
      <c r="Q8918" t="s">
        <v>92</v>
      </c>
      <c r="R8918" t="s">
        <v>93</v>
      </c>
      <c r="S8918">
        <v>1516046150</v>
      </c>
      <c r="T8918" s="2">
        <v>42334</v>
      </c>
      <c r="U8918" s="1">
        <v>42329.677777777775</v>
      </c>
      <c r="V8918" s="2">
        <v>42330</v>
      </c>
      <c r="W8918">
        <v>0.19</v>
      </c>
      <c r="X8918" t="s">
        <v>127</v>
      </c>
      <c r="Y8918" t="s">
        <v>73</v>
      </c>
      <c r="Z8918" s="2">
        <v>42327</v>
      </c>
      <c r="AA8918">
        <v>151662520</v>
      </c>
      <c r="AB8918" t="s">
        <v>93</v>
      </c>
      <c r="AC8918">
        <v>0</v>
      </c>
      <c r="AE8918">
        <v>2015</v>
      </c>
      <c r="AF8918">
        <v>20832</v>
      </c>
      <c r="AG8918">
        <v>744.27499999999998</v>
      </c>
      <c r="AH8918">
        <v>0</v>
      </c>
      <c r="AI8918">
        <v>20832</v>
      </c>
      <c r="AJ8918">
        <v>20832</v>
      </c>
      <c r="AK8918">
        <v>0</v>
      </c>
      <c r="AL8918">
        <v>0</v>
      </c>
      <c r="AM8918">
        <v>20030</v>
      </c>
      <c r="AN8918">
        <v>7611.4</v>
      </c>
      <c r="AO8918">
        <v>20832</v>
      </c>
      <c r="AP8918">
        <v>11</v>
      </c>
      <c r="AQ8918" t="s">
        <v>1196</v>
      </c>
      <c r="AR8918" t="s">
        <v>246</v>
      </c>
    </row>
    <row r="8919" spans="1:44" x14ac:dyDescent="0.3">
      <c r="A8919" t="s">
        <v>44</v>
      </c>
      <c r="B8919" t="s">
        <v>216</v>
      </c>
      <c r="C8919" t="s">
        <v>217</v>
      </c>
      <c r="D8919" t="s">
        <v>47</v>
      </c>
      <c r="E8919" t="s">
        <v>48</v>
      </c>
      <c r="F8919" s="1">
        <v>42329.427083333336</v>
      </c>
      <c r="G8919" t="s">
        <v>49</v>
      </c>
      <c r="H8919" t="s">
        <v>50</v>
      </c>
      <c r="I8919" s="1">
        <v>42329.427083333336</v>
      </c>
      <c r="J8919" s="2">
        <v>42329</v>
      </c>
      <c r="K8919" t="s">
        <v>51</v>
      </c>
      <c r="L8919" t="s">
        <v>2798</v>
      </c>
      <c r="M8919" t="s">
        <v>2799</v>
      </c>
      <c r="N8919" t="s">
        <v>176</v>
      </c>
      <c r="P8919" t="s">
        <v>177</v>
      </c>
      <c r="R8919" t="s">
        <v>56</v>
      </c>
      <c r="S8919">
        <v>1516046370</v>
      </c>
      <c r="T8919" s="2">
        <v>42334</v>
      </c>
      <c r="U8919" s="1">
        <v>42329.427083333336</v>
      </c>
      <c r="V8919" s="2">
        <v>42331</v>
      </c>
      <c r="W8919">
        <v>0.15</v>
      </c>
      <c r="X8919" t="s">
        <v>57</v>
      </c>
      <c r="Y8919" t="s">
        <v>1757</v>
      </c>
      <c r="Z8919" s="2">
        <v>42327</v>
      </c>
      <c r="AA8919">
        <v>151662630</v>
      </c>
      <c r="AB8919" t="s">
        <v>59</v>
      </c>
      <c r="AC8919">
        <v>0</v>
      </c>
      <c r="AE8919">
        <v>2015</v>
      </c>
      <c r="AF8919">
        <v>2285</v>
      </c>
      <c r="AG8919">
        <v>1403</v>
      </c>
      <c r="AH8919">
        <v>0</v>
      </c>
      <c r="AI8919">
        <v>2255</v>
      </c>
      <c r="AJ8919">
        <v>2285</v>
      </c>
      <c r="AK8919">
        <v>30</v>
      </c>
      <c r="AL8919">
        <v>0</v>
      </c>
      <c r="AM8919">
        <v>17500</v>
      </c>
      <c r="AN8919">
        <v>5075</v>
      </c>
      <c r="AO8919">
        <v>1808</v>
      </c>
      <c r="AP8919">
        <v>11</v>
      </c>
      <c r="AQ8919" t="s">
        <v>1196</v>
      </c>
      <c r="AR8919" t="s">
        <v>246</v>
      </c>
    </row>
    <row r="8920" spans="1:44" x14ac:dyDescent="0.3">
      <c r="A8920" t="s">
        <v>44</v>
      </c>
      <c r="B8920" t="s">
        <v>216</v>
      </c>
      <c r="C8920" t="s">
        <v>217</v>
      </c>
      <c r="D8920" t="s">
        <v>47</v>
      </c>
      <c r="E8920" t="s">
        <v>48</v>
      </c>
      <c r="F8920" s="1">
        <v>42329.427083333336</v>
      </c>
      <c r="G8920" t="s">
        <v>49</v>
      </c>
      <c r="H8920" t="s">
        <v>50</v>
      </c>
      <c r="I8920" s="1">
        <v>42329.427083333336</v>
      </c>
      <c r="J8920" s="2">
        <v>42329</v>
      </c>
      <c r="K8920" t="s">
        <v>51</v>
      </c>
      <c r="L8920" t="s">
        <v>3142</v>
      </c>
      <c r="M8920" t="s">
        <v>3143</v>
      </c>
      <c r="N8920" t="s">
        <v>176</v>
      </c>
      <c r="P8920" t="s">
        <v>177</v>
      </c>
      <c r="R8920" t="s">
        <v>56</v>
      </c>
      <c r="S8920">
        <v>1516046376</v>
      </c>
      <c r="T8920" s="2">
        <v>42334</v>
      </c>
      <c r="U8920" s="1">
        <v>42329.427083333336</v>
      </c>
      <c r="V8920" s="2">
        <v>42331</v>
      </c>
      <c r="W8920">
        <v>0.15</v>
      </c>
      <c r="X8920" t="s">
        <v>57</v>
      </c>
      <c r="Y8920" t="s">
        <v>746</v>
      </c>
      <c r="Z8920" s="2">
        <v>42327</v>
      </c>
      <c r="AA8920">
        <v>151662525</v>
      </c>
      <c r="AB8920" t="s">
        <v>59</v>
      </c>
      <c r="AC8920">
        <v>0</v>
      </c>
      <c r="AE8920">
        <v>2015</v>
      </c>
      <c r="AF8920">
        <v>2015</v>
      </c>
      <c r="AG8920">
        <v>1403</v>
      </c>
      <c r="AH8920">
        <v>0</v>
      </c>
      <c r="AI8920">
        <v>2015</v>
      </c>
      <c r="AJ8920">
        <v>2015</v>
      </c>
      <c r="AK8920">
        <v>0</v>
      </c>
      <c r="AL8920">
        <v>0</v>
      </c>
      <c r="AM8920">
        <v>4900</v>
      </c>
      <c r="AN8920">
        <v>1421</v>
      </c>
      <c r="AO8920">
        <v>1808</v>
      </c>
      <c r="AP8920">
        <v>11</v>
      </c>
      <c r="AQ8920" t="s">
        <v>1196</v>
      </c>
      <c r="AR8920" t="s">
        <v>246</v>
      </c>
    </row>
    <row r="8921" spans="1:44" x14ac:dyDescent="0.3">
      <c r="A8921" t="s">
        <v>44</v>
      </c>
      <c r="B8921" t="s">
        <v>216</v>
      </c>
      <c r="C8921" t="s">
        <v>217</v>
      </c>
      <c r="D8921" t="s">
        <v>47</v>
      </c>
      <c r="E8921" t="s">
        <v>48</v>
      </c>
      <c r="F8921" s="1">
        <v>42329.427083333336</v>
      </c>
      <c r="G8921" t="s">
        <v>49</v>
      </c>
      <c r="H8921" t="s">
        <v>50</v>
      </c>
      <c r="I8921" s="1">
        <v>42329.427083333336</v>
      </c>
      <c r="J8921" s="2">
        <v>42329</v>
      </c>
      <c r="K8921" t="s">
        <v>51</v>
      </c>
      <c r="L8921" t="s">
        <v>3142</v>
      </c>
      <c r="M8921" t="s">
        <v>3143</v>
      </c>
      <c r="N8921" t="s">
        <v>176</v>
      </c>
      <c r="P8921" t="s">
        <v>177</v>
      </c>
      <c r="R8921" t="s">
        <v>56</v>
      </c>
      <c r="S8921">
        <v>1516046376</v>
      </c>
      <c r="T8921" s="2">
        <v>42334</v>
      </c>
      <c r="U8921" s="1">
        <v>42329.427083333336</v>
      </c>
      <c r="V8921" s="2">
        <v>42331</v>
      </c>
      <c r="W8921">
        <v>0.15</v>
      </c>
      <c r="X8921" t="s">
        <v>57</v>
      </c>
      <c r="Y8921" t="s">
        <v>1755</v>
      </c>
      <c r="Z8921" s="2">
        <v>42327</v>
      </c>
      <c r="AA8921">
        <v>151662525</v>
      </c>
      <c r="AB8921" t="s">
        <v>59</v>
      </c>
      <c r="AC8921">
        <v>0</v>
      </c>
      <c r="AE8921">
        <v>2015</v>
      </c>
      <c r="AF8921">
        <v>3200</v>
      </c>
      <c r="AG8921">
        <v>1403</v>
      </c>
      <c r="AH8921">
        <v>0</v>
      </c>
      <c r="AI8921">
        <v>3200</v>
      </c>
      <c r="AJ8921">
        <v>3200</v>
      </c>
      <c r="AK8921">
        <v>0</v>
      </c>
      <c r="AL8921">
        <v>0</v>
      </c>
      <c r="AM8921">
        <v>4900</v>
      </c>
      <c r="AN8921">
        <v>1421</v>
      </c>
      <c r="AO8921">
        <v>3024</v>
      </c>
      <c r="AP8921">
        <v>11</v>
      </c>
      <c r="AQ8921" t="s">
        <v>1196</v>
      </c>
      <c r="AR8921" t="s">
        <v>246</v>
      </c>
    </row>
    <row r="8922" spans="1:44" x14ac:dyDescent="0.3">
      <c r="A8922" t="s">
        <v>44</v>
      </c>
      <c r="B8922" t="s">
        <v>216</v>
      </c>
      <c r="C8922" t="s">
        <v>217</v>
      </c>
      <c r="D8922" t="s">
        <v>47</v>
      </c>
      <c r="E8922" t="s">
        <v>48</v>
      </c>
      <c r="F8922" s="1">
        <v>42329.427083333336</v>
      </c>
      <c r="G8922" t="s">
        <v>49</v>
      </c>
      <c r="H8922" t="s">
        <v>50</v>
      </c>
      <c r="I8922" s="1">
        <v>42329.427083333336</v>
      </c>
      <c r="J8922" s="2">
        <v>42329</v>
      </c>
      <c r="K8922" t="s">
        <v>51</v>
      </c>
      <c r="L8922" t="s">
        <v>3142</v>
      </c>
      <c r="M8922" t="s">
        <v>3143</v>
      </c>
      <c r="N8922" t="s">
        <v>176</v>
      </c>
      <c r="P8922" t="s">
        <v>177</v>
      </c>
      <c r="R8922" t="s">
        <v>56</v>
      </c>
      <c r="S8922">
        <v>1516046376</v>
      </c>
      <c r="T8922" s="2">
        <v>42334</v>
      </c>
      <c r="U8922" s="1">
        <v>42329.427083333336</v>
      </c>
      <c r="V8922" s="2">
        <v>42331</v>
      </c>
      <c r="W8922">
        <v>0.15</v>
      </c>
      <c r="X8922" t="s">
        <v>57</v>
      </c>
      <c r="Y8922" t="s">
        <v>1756</v>
      </c>
      <c r="Z8922" s="2">
        <v>42327</v>
      </c>
      <c r="AA8922">
        <v>151662525</v>
      </c>
      <c r="AB8922" t="s">
        <v>59</v>
      </c>
      <c r="AC8922">
        <v>0</v>
      </c>
      <c r="AE8922">
        <v>2015</v>
      </c>
      <c r="AF8922">
        <v>910</v>
      </c>
      <c r="AG8922">
        <v>1403</v>
      </c>
      <c r="AH8922">
        <v>0</v>
      </c>
      <c r="AI8922">
        <v>910</v>
      </c>
      <c r="AJ8922">
        <v>910</v>
      </c>
      <c r="AK8922">
        <v>0</v>
      </c>
      <c r="AL8922">
        <v>0</v>
      </c>
      <c r="AM8922">
        <v>4900</v>
      </c>
      <c r="AN8922">
        <v>1421</v>
      </c>
      <c r="AO8922">
        <v>720</v>
      </c>
      <c r="AP8922">
        <v>11</v>
      </c>
      <c r="AQ8922" t="s">
        <v>1196</v>
      </c>
      <c r="AR8922" t="s">
        <v>246</v>
      </c>
    </row>
    <row r="8923" spans="1:44" x14ac:dyDescent="0.3">
      <c r="A8923" t="s">
        <v>1170</v>
      </c>
      <c r="B8923" t="s">
        <v>4152</v>
      </c>
      <c r="C8923" t="s">
        <v>4153</v>
      </c>
      <c r="D8923" t="s">
        <v>112</v>
      </c>
      <c r="E8923" t="s">
        <v>48</v>
      </c>
      <c r="F8923" s="1">
        <v>42329.490972222222</v>
      </c>
      <c r="G8923" t="s">
        <v>414</v>
      </c>
      <c r="H8923" t="s">
        <v>415</v>
      </c>
      <c r="I8923" s="1">
        <v>42329.491666666669</v>
      </c>
      <c r="J8923" s="2">
        <v>42329</v>
      </c>
      <c r="K8923" t="s">
        <v>186</v>
      </c>
      <c r="L8923" t="s">
        <v>2332</v>
      </c>
      <c r="M8923" t="s">
        <v>2333</v>
      </c>
      <c r="N8923" t="s">
        <v>1788</v>
      </c>
      <c r="O8923" t="s">
        <v>190</v>
      </c>
      <c r="P8923" t="s">
        <v>376</v>
      </c>
      <c r="Q8923" t="s">
        <v>192</v>
      </c>
      <c r="R8923" t="s">
        <v>193</v>
      </c>
      <c r="S8923">
        <v>1516046361</v>
      </c>
      <c r="T8923" s="2">
        <v>42334</v>
      </c>
      <c r="U8923" s="1">
        <v>42329.491666666669</v>
      </c>
      <c r="V8923" s="2">
        <v>42331</v>
      </c>
      <c r="W8923">
        <v>0.3</v>
      </c>
      <c r="X8923" t="s">
        <v>194</v>
      </c>
      <c r="Y8923" t="s">
        <v>2334</v>
      </c>
      <c r="Z8923" s="2">
        <v>42327</v>
      </c>
      <c r="AA8923">
        <v>151656665</v>
      </c>
      <c r="AB8923" t="s">
        <v>193</v>
      </c>
      <c r="AC8923">
        <v>0</v>
      </c>
      <c r="AE8923">
        <v>2015</v>
      </c>
      <c r="AF8923">
        <v>880</v>
      </c>
      <c r="AG8923">
        <v>755.55</v>
      </c>
      <c r="AH8923">
        <v>0</v>
      </c>
      <c r="AI8923">
        <v>880</v>
      </c>
      <c r="AJ8923">
        <v>880</v>
      </c>
      <c r="AK8923">
        <v>0</v>
      </c>
      <c r="AL8923">
        <v>11</v>
      </c>
      <c r="AM8923">
        <v>545</v>
      </c>
      <c r="AN8923">
        <v>327</v>
      </c>
      <c r="AO8923">
        <v>818</v>
      </c>
      <c r="AP8923">
        <v>11</v>
      </c>
      <c r="AQ8923" t="s">
        <v>1196</v>
      </c>
      <c r="AR8923" t="s">
        <v>246</v>
      </c>
    </row>
    <row r="8924" spans="1:44" x14ac:dyDescent="0.3">
      <c r="A8924" t="s">
        <v>1118</v>
      </c>
      <c r="B8924" t="s">
        <v>1589</v>
      </c>
      <c r="C8924" t="s">
        <v>1590</v>
      </c>
      <c r="D8924" t="s">
        <v>112</v>
      </c>
      <c r="E8924" t="s">
        <v>48</v>
      </c>
      <c r="F8924" s="1">
        <v>42329.911805555559</v>
      </c>
      <c r="G8924" t="s">
        <v>184</v>
      </c>
      <c r="H8924" t="s">
        <v>185</v>
      </c>
      <c r="I8924" s="1">
        <v>42329.913194444445</v>
      </c>
      <c r="J8924" s="2">
        <v>42329</v>
      </c>
      <c r="K8924" t="s">
        <v>186</v>
      </c>
      <c r="L8924" t="s">
        <v>1591</v>
      </c>
      <c r="M8924" t="s">
        <v>1592</v>
      </c>
      <c r="N8924" t="s">
        <v>909</v>
      </c>
      <c r="O8924" t="s">
        <v>190</v>
      </c>
      <c r="P8924" t="s">
        <v>910</v>
      </c>
      <c r="Q8924" t="s">
        <v>192</v>
      </c>
      <c r="R8924" t="s">
        <v>193</v>
      </c>
      <c r="S8924">
        <v>1516046158</v>
      </c>
      <c r="T8924" s="2">
        <v>42335</v>
      </c>
      <c r="U8924" s="1">
        <v>42329.913194444445</v>
      </c>
      <c r="V8924" s="2">
        <v>42331</v>
      </c>
      <c r="W8924">
        <v>0.56000000000000005</v>
      </c>
      <c r="X8924" t="s">
        <v>194</v>
      </c>
      <c r="Y8924" t="s">
        <v>1593</v>
      </c>
      <c r="Z8924" s="2">
        <v>42327</v>
      </c>
      <c r="AA8924">
        <v>151656662</v>
      </c>
      <c r="AB8924" t="s">
        <v>193</v>
      </c>
      <c r="AC8924">
        <v>0</v>
      </c>
      <c r="AE8924">
        <v>2015</v>
      </c>
      <c r="AF8924">
        <v>4422</v>
      </c>
      <c r="AG8924">
        <v>755.55</v>
      </c>
      <c r="AH8924">
        <v>0</v>
      </c>
      <c r="AI8924">
        <v>4422</v>
      </c>
      <c r="AJ8924">
        <v>4422</v>
      </c>
      <c r="AK8924">
        <v>0</v>
      </c>
      <c r="AL8924">
        <v>67</v>
      </c>
      <c r="AM8924">
        <v>3045</v>
      </c>
      <c r="AN8924">
        <v>4872</v>
      </c>
      <c r="AO8924">
        <v>3654</v>
      </c>
      <c r="AP8924">
        <v>11</v>
      </c>
      <c r="AQ8924" t="s">
        <v>1196</v>
      </c>
      <c r="AR8924" t="s">
        <v>246</v>
      </c>
    </row>
    <row r="8925" spans="1:44" x14ac:dyDescent="0.3">
      <c r="A8925" t="s">
        <v>158</v>
      </c>
      <c r="B8925" t="s">
        <v>535</v>
      </c>
      <c r="C8925" t="s">
        <v>536</v>
      </c>
      <c r="D8925" t="s">
        <v>112</v>
      </c>
      <c r="E8925" t="s">
        <v>51</v>
      </c>
      <c r="F8925" s="1">
        <v>42329.581944444442</v>
      </c>
      <c r="G8925" t="s">
        <v>221</v>
      </c>
      <c r="H8925" t="s">
        <v>222</v>
      </c>
      <c r="I8925" s="1">
        <v>42329.585416666669</v>
      </c>
      <c r="J8925" s="2">
        <v>42329</v>
      </c>
      <c r="K8925" t="s">
        <v>51</v>
      </c>
      <c r="L8925" t="s">
        <v>683</v>
      </c>
      <c r="M8925" t="s">
        <v>684</v>
      </c>
      <c r="N8925" t="s">
        <v>273</v>
      </c>
      <c r="O8925" t="s">
        <v>90</v>
      </c>
      <c r="P8925" t="s">
        <v>274</v>
      </c>
      <c r="Q8925" t="s">
        <v>92</v>
      </c>
      <c r="R8925" t="s">
        <v>93</v>
      </c>
      <c r="S8925">
        <v>1516046306</v>
      </c>
      <c r="T8925" s="2">
        <v>42334</v>
      </c>
      <c r="U8925" s="1">
        <v>42329.585416666669</v>
      </c>
      <c r="V8925" s="2">
        <v>42332</v>
      </c>
      <c r="W8925">
        <v>0.125</v>
      </c>
      <c r="X8925" t="s">
        <v>127</v>
      </c>
      <c r="Y8925" t="s">
        <v>104</v>
      </c>
      <c r="Z8925" s="2">
        <v>42327</v>
      </c>
      <c r="AA8925">
        <v>151662596</v>
      </c>
      <c r="AB8925" t="s">
        <v>93</v>
      </c>
      <c r="AC8925">
        <v>0</v>
      </c>
      <c r="AE8925">
        <v>2015</v>
      </c>
      <c r="AF8925">
        <v>2264</v>
      </c>
      <c r="AG8925">
        <v>744.27499999999998</v>
      </c>
      <c r="AH8925">
        <v>0</v>
      </c>
      <c r="AI8925">
        <v>2264</v>
      </c>
      <c r="AJ8925">
        <v>2264</v>
      </c>
      <c r="AK8925">
        <v>0</v>
      </c>
      <c r="AL8925">
        <v>0</v>
      </c>
      <c r="AM8925">
        <v>164</v>
      </c>
      <c r="AN8925">
        <v>2372.11</v>
      </c>
      <c r="AO8925">
        <v>2264</v>
      </c>
      <c r="AP8925">
        <v>11</v>
      </c>
      <c r="AQ8925" t="s">
        <v>1196</v>
      </c>
      <c r="AR8925" t="s">
        <v>246</v>
      </c>
    </row>
    <row r="8926" spans="1:44" x14ac:dyDescent="0.3">
      <c r="A8926" t="s">
        <v>612</v>
      </c>
      <c r="B8926" t="s">
        <v>842</v>
      </c>
      <c r="C8926" t="s">
        <v>843</v>
      </c>
      <c r="D8926" t="s">
        <v>112</v>
      </c>
      <c r="E8926" t="s">
        <v>51</v>
      </c>
      <c r="F8926" s="1">
        <v>42329.004861111112</v>
      </c>
      <c r="G8926" t="s">
        <v>269</v>
      </c>
      <c r="H8926" t="s">
        <v>270</v>
      </c>
      <c r="I8926" s="1">
        <v>42329.015972222223</v>
      </c>
      <c r="J8926" s="2">
        <v>42329</v>
      </c>
      <c r="K8926" t="s">
        <v>51</v>
      </c>
      <c r="L8926" t="s">
        <v>1840</v>
      </c>
      <c r="M8926" t="s">
        <v>1841</v>
      </c>
      <c r="N8926" t="s">
        <v>273</v>
      </c>
      <c r="O8926" t="s">
        <v>90</v>
      </c>
      <c r="P8926" t="s">
        <v>274</v>
      </c>
      <c r="Q8926" t="s">
        <v>92</v>
      </c>
      <c r="R8926" t="s">
        <v>93</v>
      </c>
      <c r="S8926">
        <v>1516046096</v>
      </c>
      <c r="T8926" s="2">
        <v>42334</v>
      </c>
      <c r="U8926" s="1">
        <v>42329.015972222223</v>
      </c>
      <c r="V8926" s="2">
        <v>42332</v>
      </c>
      <c r="W8926">
        <v>0.42499999999999999</v>
      </c>
      <c r="X8926" t="s">
        <v>127</v>
      </c>
      <c r="Y8926" t="s">
        <v>104</v>
      </c>
      <c r="Z8926" s="2">
        <v>42327</v>
      </c>
      <c r="AA8926">
        <v>151662605</v>
      </c>
      <c r="AB8926" t="s">
        <v>93</v>
      </c>
      <c r="AC8926">
        <v>0</v>
      </c>
      <c r="AE8926">
        <v>2015</v>
      </c>
      <c r="AF8926">
        <v>33284</v>
      </c>
      <c r="AG8926">
        <v>744.27499999999998</v>
      </c>
      <c r="AH8926">
        <v>0</v>
      </c>
      <c r="AI8926">
        <v>33284</v>
      </c>
      <c r="AJ8926">
        <v>75584</v>
      </c>
      <c r="AK8926">
        <v>0</v>
      </c>
      <c r="AL8926">
        <v>0</v>
      </c>
      <c r="AM8926">
        <v>71984</v>
      </c>
      <c r="AN8926">
        <v>70346.36</v>
      </c>
      <c r="AO8926">
        <v>75584</v>
      </c>
      <c r="AP8926">
        <v>11</v>
      </c>
      <c r="AQ8926" t="s">
        <v>1196</v>
      </c>
      <c r="AR8926" t="s">
        <v>246</v>
      </c>
    </row>
    <row r="8927" spans="1:44" x14ac:dyDescent="0.3">
      <c r="A8927" t="s">
        <v>2230</v>
      </c>
      <c r="B8927" t="s">
        <v>3787</v>
      </c>
      <c r="C8927" t="s">
        <v>3788</v>
      </c>
      <c r="D8927" t="s">
        <v>112</v>
      </c>
      <c r="E8927" t="s">
        <v>48</v>
      </c>
      <c r="F8927" s="1">
        <v>42329.09097222222</v>
      </c>
      <c r="G8927" t="s">
        <v>635</v>
      </c>
      <c r="H8927" t="s">
        <v>636</v>
      </c>
      <c r="I8927" s="1">
        <v>42329.140277777777</v>
      </c>
      <c r="J8927" s="2">
        <v>42329</v>
      </c>
      <c r="K8927" t="s">
        <v>186</v>
      </c>
      <c r="L8927" t="s">
        <v>2233</v>
      </c>
      <c r="M8927" t="s">
        <v>2234</v>
      </c>
      <c r="N8927" t="s">
        <v>322</v>
      </c>
      <c r="O8927" t="s">
        <v>190</v>
      </c>
      <c r="P8927" t="s">
        <v>323</v>
      </c>
      <c r="Q8927" t="s">
        <v>192</v>
      </c>
      <c r="R8927" t="s">
        <v>193</v>
      </c>
      <c r="S8927">
        <v>1516046062</v>
      </c>
      <c r="T8927" s="2">
        <v>42335</v>
      </c>
      <c r="U8927" s="1">
        <v>42329.140277777777</v>
      </c>
      <c r="V8927" s="2">
        <v>42332</v>
      </c>
      <c r="W8927">
        <v>0.125</v>
      </c>
      <c r="X8927" t="s">
        <v>194</v>
      </c>
      <c r="Y8927" t="s">
        <v>1733</v>
      </c>
      <c r="Z8927" s="2">
        <v>42327</v>
      </c>
      <c r="AA8927">
        <v>151656628</v>
      </c>
      <c r="AB8927" t="s">
        <v>193</v>
      </c>
      <c r="AC8927">
        <v>0</v>
      </c>
      <c r="AE8927">
        <v>2015</v>
      </c>
      <c r="AF8927">
        <v>3500</v>
      </c>
      <c r="AG8927">
        <v>755.55</v>
      </c>
      <c r="AH8927">
        <v>0</v>
      </c>
      <c r="AI8927">
        <v>3500</v>
      </c>
      <c r="AJ8927">
        <v>3500</v>
      </c>
      <c r="AK8927">
        <v>0</v>
      </c>
      <c r="AL8927">
        <v>35</v>
      </c>
      <c r="AM8927">
        <v>2850</v>
      </c>
      <c r="AN8927">
        <v>712.5</v>
      </c>
      <c r="AO8927">
        <v>3439</v>
      </c>
      <c r="AP8927">
        <v>11</v>
      </c>
      <c r="AQ8927" t="s">
        <v>1196</v>
      </c>
      <c r="AR8927" t="s">
        <v>246</v>
      </c>
    </row>
    <row r="8928" spans="1:44" x14ac:dyDescent="0.3">
      <c r="A8928" t="s">
        <v>158</v>
      </c>
      <c r="B8928" t="s">
        <v>629</v>
      </c>
      <c r="C8928" t="s">
        <v>630</v>
      </c>
      <c r="D8928" t="s">
        <v>112</v>
      </c>
      <c r="E8928" t="s">
        <v>48</v>
      </c>
      <c r="F8928" s="1">
        <v>42329.95208333333</v>
      </c>
      <c r="G8928" t="s">
        <v>205</v>
      </c>
      <c r="H8928" t="s">
        <v>206</v>
      </c>
      <c r="I8928" s="1">
        <v>42329.995138888888</v>
      </c>
      <c r="J8928" s="2">
        <v>42329</v>
      </c>
      <c r="K8928" t="s">
        <v>186</v>
      </c>
      <c r="L8928" t="s">
        <v>1563</v>
      </c>
      <c r="M8928" t="s">
        <v>1564</v>
      </c>
      <c r="N8928" t="s">
        <v>753</v>
      </c>
      <c r="O8928" t="s">
        <v>190</v>
      </c>
      <c r="P8928" t="s">
        <v>407</v>
      </c>
      <c r="Q8928" t="s">
        <v>192</v>
      </c>
      <c r="R8928" t="s">
        <v>193</v>
      </c>
      <c r="S8928">
        <v>1516046050</v>
      </c>
      <c r="T8928" s="2">
        <v>42335</v>
      </c>
      <c r="U8928" s="1">
        <v>42329.995138888888</v>
      </c>
      <c r="V8928" s="2">
        <v>42334</v>
      </c>
      <c r="W8928">
        <v>0.06</v>
      </c>
      <c r="X8928" t="s">
        <v>194</v>
      </c>
      <c r="Y8928" t="s">
        <v>2713</v>
      </c>
      <c r="Z8928" s="2">
        <v>42327</v>
      </c>
      <c r="AA8928">
        <v>151656681</v>
      </c>
      <c r="AB8928" t="s">
        <v>193</v>
      </c>
      <c r="AC8928">
        <v>0</v>
      </c>
      <c r="AE8928">
        <v>2015</v>
      </c>
      <c r="AF8928">
        <v>675</v>
      </c>
      <c r="AG8928">
        <v>755.55</v>
      </c>
      <c r="AH8928">
        <v>0</v>
      </c>
      <c r="AI8928">
        <v>675</v>
      </c>
      <c r="AJ8928">
        <v>675</v>
      </c>
      <c r="AK8928">
        <v>0</v>
      </c>
      <c r="AL8928">
        <v>12</v>
      </c>
      <c r="AM8928">
        <v>125</v>
      </c>
      <c r="AN8928">
        <v>692.54</v>
      </c>
      <c r="AO8928">
        <v>525</v>
      </c>
      <c r="AP8928">
        <v>11</v>
      </c>
      <c r="AQ8928" t="s">
        <v>1196</v>
      </c>
      <c r="AR8928" t="s">
        <v>246</v>
      </c>
    </row>
    <row r="8929" spans="1:44" x14ac:dyDescent="0.3">
      <c r="A8929" t="s">
        <v>158</v>
      </c>
      <c r="B8929" t="s">
        <v>629</v>
      </c>
      <c r="C8929" t="s">
        <v>630</v>
      </c>
      <c r="D8929" t="s">
        <v>112</v>
      </c>
      <c r="E8929" t="s">
        <v>48</v>
      </c>
      <c r="F8929" s="1">
        <v>42329.95208333333</v>
      </c>
      <c r="G8929" t="s">
        <v>205</v>
      </c>
      <c r="H8929" t="s">
        <v>206</v>
      </c>
      <c r="I8929" s="1">
        <v>42329.995138888888</v>
      </c>
      <c r="J8929" s="2">
        <v>42329</v>
      </c>
      <c r="K8929" t="s">
        <v>186</v>
      </c>
      <c r="L8929" t="s">
        <v>1563</v>
      </c>
      <c r="M8929" t="s">
        <v>1564</v>
      </c>
      <c r="N8929" t="s">
        <v>753</v>
      </c>
      <c r="O8929" t="s">
        <v>190</v>
      </c>
      <c r="P8929" t="s">
        <v>407</v>
      </c>
      <c r="Q8929" t="s">
        <v>192</v>
      </c>
      <c r="R8929" t="s">
        <v>193</v>
      </c>
      <c r="S8929">
        <v>1516046050</v>
      </c>
      <c r="T8929" s="2">
        <v>42335</v>
      </c>
      <c r="U8929" s="1">
        <v>42329.995138888888</v>
      </c>
      <c r="V8929" s="2">
        <v>42334</v>
      </c>
      <c r="W8929">
        <v>0.06</v>
      </c>
      <c r="X8929" t="s">
        <v>194</v>
      </c>
      <c r="Y8929" t="s">
        <v>2714</v>
      </c>
      <c r="Z8929" s="2">
        <v>42327</v>
      </c>
      <c r="AA8929">
        <v>151656681</v>
      </c>
      <c r="AB8929" t="s">
        <v>193</v>
      </c>
      <c r="AC8929">
        <v>0</v>
      </c>
      <c r="AE8929">
        <v>2015</v>
      </c>
      <c r="AF8929">
        <v>675</v>
      </c>
      <c r="AG8929">
        <v>755.55</v>
      </c>
      <c r="AH8929">
        <v>0</v>
      </c>
      <c r="AI8929">
        <v>675</v>
      </c>
      <c r="AJ8929">
        <v>675</v>
      </c>
      <c r="AK8929">
        <v>0</v>
      </c>
      <c r="AL8929">
        <v>12</v>
      </c>
      <c r="AM8929">
        <v>125</v>
      </c>
      <c r="AN8929">
        <v>692.54</v>
      </c>
      <c r="AO8929">
        <v>525</v>
      </c>
      <c r="AP8929">
        <v>11</v>
      </c>
      <c r="AQ8929" t="s">
        <v>1196</v>
      </c>
      <c r="AR8929" t="s">
        <v>246</v>
      </c>
    </row>
    <row r="8930" spans="1:44" x14ac:dyDescent="0.3">
      <c r="A8930" t="s">
        <v>158</v>
      </c>
      <c r="B8930" t="s">
        <v>629</v>
      </c>
      <c r="C8930" t="s">
        <v>630</v>
      </c>
      <c r="D8930" t="s">
        <v>112</v>
      </c>
      <c r="E8930" t="s">
        <v>48</v>
      </c>
      <c r="F8930" s="1">
        <v>42329.95208333333</v>
      </c>
      <c r="G8930" t="s">
        <v>205</v>
      </c>
      <c r="H8930" t="s">
        <v>206</v>
      </c>
      <c r="I8930" s="1">
        <v>42329.995138888888</v>
      </c>
      <c r="J8930" s="2">
        <v>42329</v>
      </c>
      <c r="K8930" t="s">
        <v>186</v>
      </c>
      <c r="L8930" t="s">
        <v>1563</v>
      </c>
      <c r="M8930" t="s">
        <v>1564</v>
      </c>
      <c r="N8930" t="s">
        <v>753</v>
      </c>
      <c r="O8930" t="s">
        <v>190</v>
      </c>
      <c r="P8930" t="s">
        <v>407</v>
      </c>
      <c r="Q8930" t="s">
        <v>192</v>
      </c>
      <c r="R8930" t="s">
        <v>193</v>
      </c>
      <c r="S8930">
        <v>1516046050</v>
      </c>
      <c r="T8930" s="2">
        <v>42335</v>
      </c>
      <c r="U8930" s="1">
        <v>42329.995138888888</v>
      </c>
      <c r="V8930" s="2">
        <v>42334</v>
      </c>
      <c r="W8930">
        <v>0.06</v>
      </c>
      <c r="X8930" t="s">
        <v>194</v>
      </c>
      <c r="Y8930" t="s">
        <v>2715</v>
      </c>
      <c r="Z8930" s="2">
        <v>42327</v>
      </c>
      <c r="AA8930">
        <v>151656681</v>
      </c>
      <c r="AB8930" t="s">
        <v>193</v>
      </c>
      <c r="AC8930">
        <v>75</v>
      </c>
      <c r="AE8930">
        <v>2015</v>
      </c>
      <c r="AF8930">
        <v>450</v>
      </c>
      <c r="AG8930">
        <v>755.55</v>
      </c>
      <c r="AH8930">
        <v>0</v>
      </c>
      <c r="AI8930">
        <v>450</v>
      </c>
      <c r="AJ8930">
        <v>450</v>
      </c>
      <c r="AK8930">
        <v>0</v>
      </c>
      <c r="AL8930">
        <v>8</v>
      </c>
      <c r="AM8930">
        <v>125</v>
      </c>
      <c r="AN8930">
        <v>692.54</v>
      </c>
      <c r="AO8930">
        <v>525</v>
      </c>
      <c r="AP8930">
        <v>11</v>
      </c>
      <c r="AQ8930" t="s">
        <v>1196</v>
      </c>
      <c r="AR8930" t="s">
        <v>246</v>
      </c>
    </row>
    <row r="8931" spans="1:44" x14ac:dyDescent="0.3">
      <c r="A8931" t="s">
        <v>158</v>
      </c>
      <c r="B8931" t="s">
        <v>629</v>
      </c>
      <c r="C8931" t="s">
        <v>630</v>
      </c>
      <c r="D8931" t="s">
        <v>112</v>
      </c>
      <c r="E8931" t="s">
        <v>48</v>
      </c>
      <c r="F8931" s="1">
        <v>42329.95208333333</v>
      </c>
      <c r="G8931" t="s">
        <v>205</v>
      </c>
      <c r="H8931" t="s">
        <v>206</v>
      </c>
      <c r="I8931" s="1">
        <v>42329.995138888888</v>
      </c>
      <c r="J8931" s="2">
        <v>42329</v>
      </c>
      <c r="K8931" t="s">
        <v>186</v>
      </c>
      <c r="L8931" t="s">
        <v>1563</v>
      </c>
      <c r="M8931" t="s">
        <v>1564</v>
      </c>
      <c r="N8931" t="s">
        <v>753</v>
      </c>
      <c r="O8931" t="s">
        <v>190</v>
      </c>
      <c r="P8931" t="s">
        <v>407</v>
      </c>
      <c r="Q8931" t="s">
        <v>192</v>
      </c>
      <c r="R8931" t="s">
        <v>193</v>
      </c>
      <c r="S8931">
        <v>1516046050</v>
      </c>
      <c r="T8931" s="2">
        <v>42335</v>
      </c>
      <c r="U8931" s="1">
        <v>42329.995138888888</v>
      </c>
      <c r="V8931" s="2">
        <v>42334</v>
      </c>
      <c r="W8931">
        <v>0.06</v>
      </c>
      <c r="X8931" t="s">
        <v>194</v>
      </c>
      <c r="Y8931" t="s">
        <v>2716</v>
      </c>
      <c r="Z8931" s="2">
        <v>42327</v>
      </c>
      <c r="AA8931">
        <v>151656681</v>
      </c>
      <c r="AB8931" t="s">
        <v>193</v>
      </c>
      <c r="AC8931">
        <v>75</v>
      </c>
      <c r="AE8931">
        <v>2015</v>
      </c>
      <c r="AF8931">
        <v>450</v>
      </c>
      <c r="AG8931">
        <v>755.55</v>
      </c>
      <c r="AH8931">
        <v>0</v>
      </c>
      <c r="AI8931">
        <v>450</v>
      </c>
      <c r="AJ8931">
        <v>450</v>
      </c>
      <c r="AK8931">
        <v>0</v>
      </c>
      <c r="AL8931">
        <v>8</v>
      </c>
      <c r="AM8931">
        <v>125</v>
      </c>
      <c r="AN8931">
        <v>692.54</v>
      </c>
      <c r="AO8931">
        <v>525</v>
      </c>
      <c r="AP8931">
        <v>11</v>
      </c>
      <c r="AQ8931" t="s">
        <v>1196</v>
      </c>
      <c r="AR8931" t="s">
        <v>246</v>
      </c>
    </row>
    <row r="8932" spans="1:44" x14ac:dyDescent="0.3">
      <c r="A8932" t="s">
        <v>158</v>
      </c>
      <c r="B8932" t="s">
        <v>629</v>
      </c>
      <c r="C8932" t="s">
        <v>630</v>
      </c>
      <c r="D8932" t="s">
        <v>112</v>
      </c>
      <c r="E8932" t="s">
        <v>48</v>
      </c>
      <c r="F8932" s="1">
        <v>42329.95208333333</v>
      </c>
      <c r="G8932" t="s">
        <v>205</v>
      </c>
      <c r="H8932" t="s">
        <v>206</v>
      </c>
      <c r="I8932" s="1">
        <v>42329.995138888888</v>
      </c>
      <c r="J8932" s="2">
        <v>42329</v>
      </c>
      <c r="K8932" t="s">
        <v>186</v>
      </c>
      <c r="L8932" t="s">
        <v>1563</v>
      </c>
      <c r="M8932" t="s">
        <v>1564</v>
      </c>
      <c r="N8932" t="s">
        <v>753</v>
      </c>
      <c r="O8932" t="s">
        <v>190</v>
      </c>
      <c r="P8932" t="s">
        <v>407</v>
      </c>
      <c r="Q8932" t="s">
        <v>192</v>
      </c>
      <c r="R8932" t="s">
        <v>193</v>
      </c>
      <c r="S8932">
        <v>1516046050</v>
      </c>
      <c r="T8932" s="2">
        <v>42335</v>
      </c>
      <c r="U8932" s="1">
        <v>42329.995138888888</v>
      </c>
      <c r="V8932" s="2">
        <v>42334</v>
      </c>
      <c r="W8932">
        <v>0.06</v>
      </c>
      <c r="X8932" t="s">
        <v>194</v>
      </c>
      <c r="Y8932" t="s">
        <v>2717</v>
      </c>
      <c r="Z8932" s="2">
        <v>42327</v>
      </c>
      <c r="AA8932">
        <v>151656681</v>
      </c>
      <c r="AB8932" t="s">
        <v>193</v>
      </c>
      <c r="AC8932">
        <v>75</v>
      </c>
      <c r="AE8932">
        <v>2015</v>
      </c>
      <c r="AF8932">
        <v>450</v>
      </c>
      <c r="AG8932">
        <v>755.55</v>
      </c>
      <c r="AH8932">
        <v>0</v>
      </c>
      <c r="AI8932">
        <v>450</v>
      </c>
      <c r="AJ8932">
        <v>450</v>
      </c>
      <c r="AK8932">
        <v>0</v>
      </c>
      <c r="AL8932">
        <v>8</v>
      </c>
      <c r="AM8932">
        <v>125</v>
      </c>
      <c r="AN8932">
        <v>692.54</v>
      </c>
      <c r="AO8932">
        <v>525</v>
      </c>
      <c r="AP8932">
        <v>11</v>
      </c>
      <c r="AQ8932" t="s">
        <v>1196</v>
      </c>
      <c r="AR8932" t="s">
        <v>246</v>
      </c>
    </row>
    <row r="8933" spans="1:44" x14ac:dyDescent="0.3">
      <c r="A8933" t="s">
        <v>711</v>
      </c>
      <c r="B8933" t="s">
        <v>3807</v>
      </c>
      <c r="C8933" t="s">
        <v>3808</v>
      </c>
      <c r="D8933" t="s">
        <v>112</v>
      </c>
      <c r="E8933" t="s">
        <v>51</v>
      </c>
      <c r="F8933" s="1">
        <v>42329.649305555555</v>
      </c>
      <c r="G8933" t="s">
        <v>251</v>
      </c>
      <c r="H8933" t="s">
        <v>252</v>
      </c>
      <c r="I8933" s="1">
        <v>42329.652777777781</v>
      </c>
      <c r="J8933" s="2">
        <v>42329</v>
      </c>
      <c r="K8933" t="s">
        <v>186</v>
      </c>
      <c r="L8933" t="s">
        <v>3809</v>
      </c>
      <c r="M8933" t="s">
        <v>3810</v>
      </c>
      <c r="N8933" t="s">
        <v>253</v>
      </c>
      <c r="O8933" t="s">
        <v>253</v>
      </c>
      <c r="P8933" t="s">
        <v>254</v>
      </c>
      <c r="Q8933" t="s">
        <v>254</v>
      </c>
      <c r="R8933" t="s">
        <v>255</v>
      </c>
      <c r="S8933">
        <v>1516046340</v>
      </c>
      <c r="T8933" s="2">
        <v>42334</v>
      </c>
      <c r="U8933" s="1">
        <v>42329.652777777781</v>
      </c>
      <c r="V8933" s="2">
        <v>42334</v>
      </c>
      <c r="W8933">
        <v>0.25</v>
      </c>
      <c r="X8933" t="s">
        <v>57</v>
      </c>
      <c r="Y8933" t="s">
        <v>104</v>
      </c>
      <c r="Z8933" s="2">
        <v>42327</v>
      </c>
      <c r="AA8933">
        <v>151656643</v>
      </c>
      <c r="AB8933" t="s">
        <v>255</v>
      </c>
      <c r="AC8933">
        <v>0</v>
      </c>
      <c r="AE8933">
        <v>2015</v>
      </c>
      <c r="AF8933">
        <v>3600</v>
      </c>
      <c r="AG8933">
        <v>1403</v>
      </c>
      <c r="AH8933">
        <v>0</v>
      </c>
      <c r="AI8933">
        <v>3600</v>
      </c>
      <c r="AJ8933">
        <v>3600</v>
      </c>
      <c r="AK8933">
        <v>0</v>
      </c>
      <c r="AL8933">
        <v>0</v>
      </c>
      <c r="AM8933">
        <v>3000</v>
      </c>
      <c r="AN8933">
        <v>1500</v>
      </c>
      <c r="AO8933">
        <v>3600</v>
      </c>
      <c r="AP8933">
        <v>11</v>
      </c>
      <c r="AQ8933" t="s">
        <v>1196</v>
      </c>
      <c r="AR8933" t="s">
        <v>246</v>
      </c>
    </row>
    <row r="8934" spans="1:44" x14ac:dyDescent="0.3">
      <c r="A8934" t="s">
        <v>711</v>
      </c>
      <c r="B8934" t="s">
        <v>1924</v>
      </c>
      <c r="C8934" t="s">
        <v>1925</v>
      </c>
      <c r="D8934" t="s">
        <v>112</v>
      </c>
      <c r="E8934" t="s">
        <v>51</v>
      </c>
      <c r="F8934" s="1">
        <v>42329.649305555555</v>
      </c>
      <c r="G8934" t="s">
        <v>251</v>
      </c>
      <c r="H8934" t="s">
        <v>252</v>
      </c>
      <c r="I8934" s="1">
        <v>42329.65347222222</v>
      </c>
      <c r="J8934" s="2">
        <v>42329</v>
      </c>
      <c r="K8934" t="s">
        <v>186</v>
      </c>
      <c r="L8934" t="s">
        <v>3809</v>
      </c>
      <c r="M8934" t="s">
        <v>3810</v>
      </c>
      <c r="N8934" t="s">
        <v>253</v>
      </c>
      <c r="O8934" t="s">
        <v>253</v>
      </c>
      <c r="P8934" t="s">
        <v>254</v>
      </c>
      <c r="Q8934" t="s">
        <v>254</v>
      </c>
      <c r="R8934" t="s">
        <v>255</v>
      </c>
      <c r="S8934">
        <v>1516046408</v>
      </c>
      <c r="T8934" s="2">
        <v>42334</v>
      </c>
      <c r="U8934" s="1">
        <v>42329.65347222222</v>
      </c>
      <c r="V8934" s="2">
        <v>42334</v>
      </c>
      <c r="W8934">
        <v>0.25</v>
      </c>
      <c r="X8934" t="s">
        <v>57</v>
      </c>
      <c r="Y8934" t="s">
        <v>104</v>
      </c>
      <c r="Z8934" s="2">
        <v>42327</v>
      </c>
      <c r="AA8934">
        <v>151656644</v>
      </c>
      <c r="AB8934" t="s">
        <v>255</v>
      </c>
      <c r="AC8934">
        <v>0</v>
      </c>
      <c r="AE8934">
        <v>2015</v>
      </c>
      <c r="AF8934">
        <v>1520</v>
      </c>
      <c r="AG8934">
        <v>1403</v>
      </c>
      <c r="AH8934">
        <v>0</v>
      </c>
      <c r="AI8934">
        <v>1520</v>
      </c>
      <c r="AJ8934">
        <v>1520</v>
      </c>
      <c r="AK8934">
        <v>0</v>
      </c>
      <c r="AL8934">
        <v>0</v>
      </c>
      <c r="AM8934">
        <v>970</v>
      </c>
      <c r="AN8934">
        <v>485</v>
      </c>
      <c r="AO8934">
        <v>1455</v>
      </c>
      <c r="AP8934">
        <v>11</v>
      </c>
      <c r="AQ8934" t="s">
        <v>1196</v>
      </c>
      <c r="AR8934" t="s">
        <v>246</v>
      </c>
    </row>
    <row r="8935" spans="1:44" x14ac:dyDescent="0.3">
      <c r="A8935" t="s">
        <v>1118</v>
      </c>
      <c r="B8935" t="s">
        <v>1589</v>
      </c>
      <c r="C8935" t="s">
        <v>1590</v>
      </c>
      <c r="D8935" t="s">
        <v>112</v>
      </c>
      <c r="E8935" t="s">
        <v>48</v>
      </c>
      <c r="F8935" s="1">
        <v>42329.024305555555</v>
      </c>
      <c r="G8935" t="s">
        <v>635</v>
      </c>
      <c r="H8935" t="s">
        <v>636</v>
      </c>
      <c r="I8935" s="1">
        <v>42329.024305555555</v>
      </c>
      <c r="J8935" s="2">
        <v>42329</v>
      </c>
      <c r="K8935" t="s">
        <v>186</v>
      </c>
      <c r="L8935" t="s">
        <v>1910</v>
      </c>
      <c r="M8935" t="s">
        <v>1911</v>
      </c>
      <c r="N8935" t="s">
        <v>909</v>
      </c>
      <c r="O8935" t="s">
        <v>190</v>
      </c>
      <c r="P8935" t="s">
        <v>910</v>
      </c>
      <c r="Q8935" t="s">
        <v>192</v>
      </c>
      <c r="R8935" t="s">
        <v>193</v>
      </c>
      <c r="S8935">
        <v>1516046161</v>
      </c>
      <c r="T8935" s="2">
        <v>42335</v>
      </c>
      <c r="U8935" s="1">
        <v>42329.024305555555</v>
      </c>
      <c r="V8935" s="2">
        <v>42335</v>
      </c>
      <c r="W8935">
        <v>0.56000000000000005</v>
      </c>
      <c r="X8935" t="s">
        <v>194</v>
      </c>
      <c r="Y8935" t="s">
        <v>1912</v>
      </c>
      <c r="Z8935" s="2">
        <v>42327</v>
      </c>
      <c r="AA8935">
        <v>151656648</v>
      </c>
      <c r="AB8935" t="s">
        <v>193</v>
      </c>
      <c r="AC8935">
        <v>0</v>
      </c>
      <c r="AE8935">
        <v>2015</v>
      </c>
      <c r="AF8935">
        <v>2034</v>
      </c>
      <c r="AG8935">
        <v>755.55</v>
      </c>
      <c r="AH8935">
        <v>0</v>
      </c>
      <c r="AI8935">
        <v>2034</v>
      </c>
      <c r="AJ8935">
        <v>2034</v>
      </c>
      <c r="AK8935">
        <v>0</v>
      </c>
      <c r="AL8935">
        <v>113</v>
      </c>
      <c r="AM8935">
        <v>1600</v>
      </c>
      <c r="AN8935">
        <v>13600</v>
      </c>
      <c r="AO8935">
        <v>1687</v>
      </c>
      <c r="AP8935">
        <v>11</v>
      </c>
      <c r="AQ8935" t="s">
        <v>1196</v>
      </c>
      <c r="AR8935" t="s">
        <v>246</v>
      </c>
    </row>
    <row r="8936" spans="1:44" x14ac:dyDescent="0.3">
      <c r="A8936" t="s">
        <v>1118</v>
      </c>
      <c r="B8936" t="s">
        <v>468</v>
      </c>
      <c r="C8936" t="s">
        <v>469</v>
      </c>
      <c r="D8936" t="s">
        <v>112</v>
      </c>
      <c r="E8936" t="s">
        <v>48</v>
      </c>
      <c r="F8936" s="1">
        <v>42329.652777777781</v>
      </c>
      <c r="G8936" t="s">
        <v>167</v>
      </c>
      <c r="H8936" t="s">
        <v>1099</v>
      </c>
      <c r="I8936" s="1">
        <v>42329.773611111108</v>
      </c>
      <c r="J8936" s="2">
        <v>42329</v>
      </c>
      <c r="K8936" t="s">
        <v>186</v>
      </c>
      <c r="L8936" t="s">
        <v>1915</v>
      </c>
      <c r="M8936" t="s">
        <v>1916</v>
      </c>
      <c r="N8936" t="s">
        <v>189</v>
      </c>
      <c r="O8936" t="s">
        <v>190</v>
      </c>
      <c r="P8936" t="s">
        <v>191</v>
      </c>
      <c r="Q8936" t="s">
        <v>192</v>
      </c>
      <c r="R8936" t="s">
        <v>193</v>
      </c>
      <c r="S8936">
        <v>1516046082</v>
      </c>
      <c r="T8936" s="2">
        <v>42335</v>
      </c>
      <c r="U8936" s="1">
        <v>42329.773611111108</v>
      </c>
      <c r="V8936" s="2">
        <v>42335</v>
      </c>
      <c r="W8936">
        <v>0.125</v>
      </c>
      <c r="X8936" t="s">
        <v>194</v>
      </c>
      <c r="Y8936" t="s">
        <v>295</v>
      </c>
      <c r="Z8936" s="2">
        <v>42327</v>
      </c>
      <c r="AA8936">
        <v>151656631</v>
      </c>
      <c r="AB8936" t="s">
        <v>193</v>
      </c>
      <c r="AC8936">
        <v>302</v>
      </c>
      <c r="AE8936">
        <v>2015</v>
      </c>
      <c r="AF8936">
        <v>2800</v>
      </c>
      <c r="AG8936">
        <v>755.55</v>
      </c>
      <c r="AH8936">
        <v>0</v>
      </c>
      <c r="AI8936">
        <v>2800</v>
      </c>
      <c r="AJ8936">
        <v>2800</v>
      </c>
      <c r="AK8936">
        <v>0</v>
      </c>
      <c r="AL8936">
        <v>28</v>
      </c>
      <c r="AM8936">
        <v>8489</v>
      </c>
      <c r="AN8936">
        <v>2122.25</v>
      </c>
      <c r="AO8936">
        <v>3102</v>
      </c>
      <c r="AP8936">
        <v>11</v>
      </c>
      <c r="AQ8936" t="s">
        <v>1196</v>
      </c>
      <c r="AR8936" t="s">
        <v>246</v>
      </c>
    </row>
    <row r="8937" spans="1:44" x14ac:dyDescent="0.3">
      <c r="A8937" t="s">
        <v>1118</v>
      </c>
      <c r="B8937" t="s">
        <v>468</v>
      </c>
      <c r="C8937" t="s">
        <v>469</v>
      </c>
      <c r="D8937" t="s">
        <v>112</v>
      </c>
      <c r="E8937" t="s">
        <v>48</v>
      </c>
      <c r="F8937" s="1">
        <v>42329.652777777781</v>
      </c>
      <c r="G8937" t="s">
        <v>167</v>
      </c>
      <c r="H8937" t="s">
        <v>1099</v>
      </c>
      <c r="I8937" s="1">
        <v>42329.773611111108</v>
      </c>
      <c r="J8937" s="2">
        <v>42329</v>
      </c>
      <c r="K8937" t="s">
        <v>186</v>
      </c>
      <c r="L8937" t="s">
        <v>1915</v>
      </c>
      <c r="M8937" t="s">
        <v>1916</v>
      </c>
      <c r="N8937" t="s">
        <v>189</v>
      </c>
      <c r="O8937" t="s">
        <v>190</v>
      </c>
      <c r="P8937" t="s">
        <v>191</v>
      </c>
      <c r="Q8937" t="s">
        <v>192</v>
      </c>
      <c r="R8937" t="s">
        <v>193</v>
      </c>
      <c r="S8937">
        <v>1516046082</v>
      </c>
      <c r="T8937" s="2">
        <v>42335</v>
      </c>
      <c r="U8937" s="1">
        <v>42329.773611111108</v>
      </c>
      <c r="V8937" s="2">
        <v>42335</v>
      </c>
      <c r="W8937">
        <v>0.125</v>
      </c>
      <c r="X8937" t="s">
        <v>194</v>
      </c>
      <c r="Y8937" t="s">
        <v>297</v>
      </c>
      <c r="Z8937" s="2">
        <v>42327</v>
      </c>
      <c r="AA8937">
        <v>151656631</v>
      </c>
      <c r="AB8937" t="s">
        <v>193</v>
      </c>
      <c r="AC8937">
        <v>0</v>
      </c>
      <c r="AE8937">
        <v>2015</v>
      </c>
      <c r="AF8937">
        <v>2800</v>
      </c>
      <c r="AG8937">
        <v>755.55</v>
      </c>
      <c r="AH8937">
        <v>0</v>
      </c>
      <c r="AI8937">
        <v>2800</v>
      </c>
      <c r="AJ8937">
        <v>2800</v>
      </c>
      <c r="AK8937">
        <v>0</v>
      </c>
      <c r="AL8937">
        <v>28</v>
      </c>
      <c r="AM8937">
        <v>8489</v>
      </c>
      <c r="AN8937">
        <v>2122.25</v>
      </c>
      <c r="AO8937">
        <v>2312</v>
      </c>
      <c r="AP8937">
        <v>11</v>
      </c>
      <c r="AQ8937" t="s">
        <v>1196</v>
      </c>
      <c r="AR8937" t="s">
        <v>246</v>
      </c>
    </row>
    <row r="8938" spans="1:44" x14ac:dyDescent="0.3">
      <c r="A8938" t="s">
        <v>1118</v>
      </c>
      <c r="B8938" t="s">
        <v>468</v>
      </c>
      <c r="C8938" t="s">
        <v>469</v>
      </c>
      <c r="D8938" t="s">
        <v>112</v>
      </c>
      <c r="E8938" t="s">
        <v>48</v>
      </c>
      <c r="F8938" s="1">
        <v>42329.652777777781</v>
      </c>
      <c r="G8938" t="s">
        <v>167</v>
      </c>
      <c r="H8938" t="s">
        <v>1099</v>
      </c>
      <c r="I8938" s="1">
        <v>42329.773611111108</v>
      </c>
      <c r="J8938" s="2">
        <v>42329</v>
      </c>
      <c r="K8938" t="s">
        <v>186</v>
      </c>
      <c r="L8938" t="s">
        <v>1915</v>
      </c>
      <c r="M8938" t="s">
        <v>1916</v>
      </c>
      <c r="N8938" t="s">
        <v>189</v>
      </c>
      <c r="O8938" t="s">
        <v>190</v>
      </c>
      <c r="P8938" t="s">
        <v>191</v>
      </c>
      <c r="Q8938" t="s">
        <v>192</v>
      </c>
      <c r="R8938" t="s">
        <v>193</v>
      </c>
      <c r="S8938">
        <v>1516046082</v>
      </c>
      <c r="T8938" s="2">
        <v>42335</v>
      </c>
      <c r="U8938" s="1">
        <v>42329.773611111108</v>
      </c>
      <c r="V8938" s="2">
        <v>42335</v>
      </c>
      <c r="W8938">
        <v>0.125</v>
      </c>
      <c r="X8938" t="s">
        <v>194</v>
      </c>
      <c r="Y8938" t="s">
        <v>600</v>
      </c>
      <c r="Z8938" s="2">
        <v>42327</v>
      </c>
      <c r="AA8938">
        <v>151656631</v>
      </c>
      <c r="AB8938" t="s">
        <v>193</v>
      </c>
      <c r="AC8938">
        <v>0</v>
      </c>
      <c r="AE8938">
        <v>2015</v>
      </c>
      <c r="AF8938">
        <v>1400</v>
      </c>
      <c r="AG8938">
        <v>755.55</v>
      </c>
      <c r="AH8938">
        <v>0</v>
      </c>
      <c r="AI8938">
        <v>1400</v>
      </c>
      <c r="AJ8938">
        <v>1400</v>
      </c>
      <c r="AK8938">
        <v>0</v>
      </c>
      <c r="AL8938">
        <v>14</v>
      </c>
      <c r="AM8938">
        <v>8489</v>
      </c>
      <c r="AN8938">
        <v>2122.25</v>
      </c>
      <c r="AO8938">
        <v>1275</v>
      </c>
      <c r="AP8938">
        <v>11</v>
      </c>
      <c r="AQ8938" t="s">
        <v>1196</v>
      </c>
      <c r="AR8938" t="s">
        <v>246</v>
      </c>
    </row>
    <row r="8939" spans="1:44" x14ac:dyDescent="0.3">
      <c r="A8939" t="s">
        <v>1118</v>
      </c>
      <c r="B8939" t="s">
        <v>468</v>
      </c>
      <c r="C8939" t="s">
        <v>469</v>
      </c>
      <c r="D8939" t="s">
        <v>112</v>
      </c>
      <c r="E8939" t="s">
        <v>48</v>
      </c>
      <c r="F8939" s="1">
        <v>42329.652777777781</v>
      </c>
      <c r="G8939" t="s">
        <v>167</v>
      </c>
      <c r="H8939" t="s">
        <v>1099</v>
      </c>
      <c r="I8939" s="1">
        <v>42329.773611111108</v>
      </c>
      <c r="J8939" s="2">
        <v>42329</v>
      </c>
      <c r="K8939" t="s">
        <v>186</v>
      </c>
      <c r="L8939" t="s">
        <v>1915</v>
      </c>
      <c r="M8939" t="s">
        <v>1916</v>
      </c>
      <c r="N8939" t="s">
        <v>189</v>
      </c>
      <c r="O8939" t="s">
        <v>190</v>
      </c>
      <c r="P8939" t="s">
        <v>191</v>
      </c>
      <c r="Q8939" t="s">
        <v>192</v>
      </c>
      <c r="R8939" t="s">
        <v>193</v>
      </c>
      <c r="S8939">
        <v>1516046082</v>
      </c>
      <c r="T8939" s="2">
        <v>42335</v>
      </c>
      <c r="U8939" s="1">
        <v>42329.773611111108</v>
      </c>
      <c r="V8939" s="2">
        <v>42335</v>
      </c>
      <c r="W8939">
        <v>0.125</v>
      </c>
      <c r="X8939" t="s">
        <v>194</v>
      </c>
      <c r="Y8939" t="s">
        <v>290</v>
      </c>
      <c r="Z8939" s="2">
        <v>42327</v>
      </c>
      <c r="AA8939">
        <v>151656631</v>
      </c>
      <c r="AB8939" t="s">
        <v>193</v>
      </c>
      <c r="AC8939">
        <v>0</v>
      </c>
      <c r="AE8939">
        <v>2015</v>
      </c>
      <c r="AF8939">
        <v>2800</v>
      </c>
      <c r="AG8939">
        <v>755.55</v>
      </c>
      <c r="AH8939">
        <v>0</v>
      </c>
      <c r="AI8939">
        <v>2800</v>
      </c>
      <c r="AJ8939">
        <v>2800</v>
      </c>
      <c r="AK8939">
        <v>0</v>
      </c>
      <c r="AL8939">
        <v>28</v>
      </c>
      <c r="AM8939">
        <v>8489</v>
      </c>
      <c r="AN8939">
        <v>2122.25</v>
      </c>
      <c r="AO8939">
        <v>2574</v>
      </c>
      <c r="AP8939">
        <v>11</v>
      </c>
      <c r="AQ8939" t="s">
        <v>1196</v>
      </c>
      <c r="AR8939" t="s">
        <v>246</v>
      </c>
    </row>
    <row r="8940" spans="1:44" x14ac:dyDescent="0.3">
      <c r="A8940" t="s">
        <v>1118</v>
      </c>
      <c r="B8940" t="s">
        <v>468</v>
      </c>
      <c r="C8940" t="s">
        <v>469</v>
      </c>
      <c r="D8940" t="s">
        <v>112</v>
      </c>
      <c r="E8940" t="s">
        <v>48</v>
      </c>
      <c r="F8940" s="1">
        <v>42329.652777777781</v>
      </c>
      <c r="G8940" t="s">
        <v>167</v>
      </c>
      <c r="H8940" t="s">
        <v>1099</v>
      </c>
      <c r="I8940" s="1">
        <v>42329.773611111108</v>
      </c>
      <c r="J8940" s="2">
        <v>42329</v>
      </c>
      <c r="K8940" t="s">
        <v>186</v>
      </c>
      <c r="L8940" t="s">
        <v>1915</v>
      </c>
      <c r="M8940" t="s">
        <v>1916</v>
      </c>
      <c r="N8940" t="s">
        <v>189</v>
      </c>
      <c r="O8940" t="s">
        <v>190</v>
      </c>
      <c r="P8940" t="s">
        <v>191</v>
      </c>
      <c r="Q8940" t="s">
        <v>192</v>
      </c>
      <c r="R8940" t="s">
        <v>193</v>
      </c>
      <c r="S8940">
        <v>1516046082</v>
      </c>
      <c r="T8940" s="2">
        <v>42335</v>
      </c>
      <c r="U8940" s="1">
        <v>42329.773611111108</v>
      </c>
      <c r="V8940" s="2">
        <v>42335</v>
      </c>
      <c r="W8940">
        <v>0.125</v>
      </c>
      <c r="X8940" t="s">
        <v>194</v>
      </c>
      <c r="Y8940" t="s">
        <v>291</v>
      </c>
      <c r="Z8940" s="2">
        <v>42327</v>
      </c>
      <c r="AA8940">
        <v>151656631</v>
      </c>
      <c r="AB8940" t="s">
        <v>193</v>
      </c>
      <c r="AC8940">
        <v>0</v>
      </c>
      <c r="AE8940">
        <v>2015</v>
      </c>
      <c r="AF8940">
        <v>700</v>
      </c>
      <c r="AG8940">
        <v>755.55</v>
      </c>
      <c r="AH8940">
        <v>0</v>
      </c>
      <c r="AI8940">
        <v>700</v>
      </c>
      <c r="AJ8940">
        <v>700</v>
      </c>
      <c r="AK8940">
        <v>0</v>
      </c>
      <c r="AL8940">
        <v>0</v>
      </c>
      <c r="AM8940">
        <v>8489</v>
      </c>
      <c r="AN8940">
        <v>2122.25</v>
      </c>
      <c r="AO8940">
        <v>88</v>
      </c>
      <c r="AP8940">
        <v>11</v>
      </c>
      <c r="AQ8940" t="s">
        <v>1196</v>
      </c>
      <c r="AR8940" t="s">
        <v>246</v>
      </c>
    </row>
    <row r="8941" spans="1:44" x14ac:dyDescent="0.3">
      <c r="A8941" t="s">
        <v>1118</v>
      </c>
      <c r="B8941" t="s">
        <v>468</v>
      </c>
      <c r="C8941" t="s">
        <v>469</v>
      </c>
      <c r="D8941" t="s">
        <v>112</v>
      </c>
      <c r="E8941" t="s">
        <v>48</v>
      </c>
      <c r="F8941" s="1">
        <v>42329.652777777781</v>
      </c>
      <c r="G8941" t="s">
        <v>167</v>
      </c>
      <c r="H8941" t="s">
        <v>1099</v>
      </c>
      <c r="I8941" s="1">
        <v>42329.773611111108</v>
      </c>
      <c r="J8941" s="2">
        <v>42329</v>
      </c>
      <c r="K8941" t="s">
        <v>186</v>
      </c>
      <c r="L8941" t="s">
        <v>1915</v>
      </c>
      <c r="M8941" t="s">
        <v>1916</v>
      </c>
      <c r="N8941" t="s">
        <v>189</v>
      </c>
      <c r="O8941" t="s">
        <v>190</v>
      </c>
      <c r="P8941" t="s">
        <v>191</v>
      </c>
      <c r="Q8941" t="s">
        <v>192</v>
      </c>
      <c r="R8941" t="s">
        <v>193</v>
      </c>
      <c r="S8941">
        <v>1516046082</v>
      </c>
      <c r="T8941" s="2">
        <v>42335</v>
      </c>
      <c r="U8941" s="1">
        <v>42329.773611111108</v>
      </c>
      <c r="V8941" s="2">
        <v>42335</v>
      </c>
      <c r="W8941">
        <v>0.125</v>
      </c>
      <c r="X8941" t="s">
        <v>194</v>
      </c>
      <c r="Y8941" t="s">
        <v>292</v>
      </c>
      <c r="Z8941" s="2">
        <v>42327</v>
      </c>
      <c r="AA8941">
        <v>151656631</v>
      </c>
      <c r="AB8941" t="s">
        <v>193</v>
      </c>
      <c r="AC8941">
        <v>0</v>
      </c>
      <c r="AE8941">
        <v>2015</v>
      </c>
      <c r="AF8941">
        <v>2800</v>
      </c>
      <c r="AG8941">
        <v>755.55</v>
      </c>
      <c r="AH8941">
        <v>0</v>
      </c>
      <c r="AI8941">
        <v>2800</v>
      </c>
      <c r="AJ8941">
        <v>2800</v>
      </c>
      <c r="AK8941">
        <v>0</v>
      </c>
      <c r="AL8941">
        <v>28</v>
      </c>
      <c r="AM8941">
        <v>8489</v>
      </c>
      <c r="AN8941">
        <v>2122.25</v>
      </c>
      <c r="AO8941">
        <v>1500</v>
      </c>
      <c r="AP8941">
        <v>11</v>
      </c>
      <c r="AQ8941" t="s">
        <v>1196</v>
      </c>
      <c r="AR8941" t="s">
        <v>246</v>
      </c>
    </row>
    <row r="8942" spans="1:44" x14ac:dyDescent="0.3">
      <c r="A8942" t="s">
        <v>158</v>
      </c>
      <c r="B8942" t="s">
        <v>629</v>
      </c>
      <c r="C8942" t="s">
        <v>630</v>
      </c>
      <c r="D8942" t="s">
        <v>112</v>
      </c>
      <c r="E8942" t="s">
        <v>48</v>
      </c>
      <c r="F8942" s="1">
        <v>42329.95208333333</v>
      </c>
      <c r="G8942" t="s">
        <v>205</v>
      </c>
      <c r="H8942" t="s">
        <v>206</v>
      </c>
      <c r="I8942" s="1">
        <v>42329.995833333334</v>
      </c>
      <c r="J8942" s="2">
        <v>42329</v>
      </c>
      <c r="K8942" t="s">
        <v>186</v>
      </c>
      <c r="L8942" t="s">
        <v>1563</v>
      </c>
      <c r="M8942" t="s">
        <v>1564</v>
      </c>
      <c r="N8942" t="s">
        <v>753</v>
      </c>
      <c r="O8942" t="s">
        <v>190</v>
      </c>
      <c r="P8942" t="s">
        <v>407</v>
      </c>
      <c r="Q8942" t="s">
        <v>192</v>
      </c>
      <c r="R8942" t="s">
        <v>193</v>
      </c>
      <c r="S8942">
        <v>1516046055</v>
      </c>
      <c r="T8942" s="2">
        <v>42335</v>
      </c>
      <c r="U8942" s="1">
        <v>42329.995833333334</v>
      </c>
      <c r="V8942" s="2">
        <v>42336</v>
      </c>
      <c r="W8942">
        <v>0.06</v>
      </c>
      <c r="X8942" t="s">
        <v>194</v>
      </c>
      <c r="Y8942" t="s">
        <v>2713</v>
      </c>
      <c r="Z8942" s="2">
        <v>42327</v>
      </c>
      <c r="AA8942">
        <v>151656683</v>
      </c>
      <c r="AB8942" t="s">
        <v>193</v>
      </c>
      <c r="AC8942">
        <v>0</v>
      </c>
      <c r="AE8942">
        <v>2015</v>
      </c>
      <c r="AF8942">
        <v>675</v>
      </c>
      <c r="AG8942">
        <v>755.55</v>
      </c>
      <c r="AH8942">
        <v>0</v>
      </c>
      <c r="AI8942">
        <v>675</v>
      </c>
      <c r="AJ8942">
        <v>675</v>
      </c>
      <c r="AK8942">
        <v>0</v>
      </c>
      <c r="AL8942">
        <v>12</v>
      </c>
      <c r="AM8942">
        <v>125</v>
      </c>
      <c r="AN8942">
        <v>692.54</v>
      </c>
      <c r="AO8942">
        <v>525</v>
      </c>
      <c r="AP8942">
        <v>11</v>
      </c>
      <c r="AQ8942" t="s">
        <v>1196</v>
      </c>
      <c r="AR8942" t="s">
        <v>246</v>
      </c>
    </row>
    <row r="8943" spans="1:44" x14ac:dyDescent="0.3">
      <c r="A8943" t="s">
        <v>158</v>
      </c>
      <c r="B8943" t="s">
        <v>629</v>
      </c>
      <c r="C8943" t="s">
        <v>630</v>
      </c>
      <c r="D8943" t="s">
        <v>112</v>
      </c>
      <c r="E8943" t="s">
        <v>48</v>
      </c>
      <c r="F8943" s="1">
        <v>42329.95208333333</v>
      </c>
      <c r="G8943" t="s">
        <v>205</v>
      </c>
      <c r="H8943" t="s">
        <v>206</v>
      </c>
      <c r="I8943" s="1">
        <v>42329.995833333334</v>
      </c>
      <c r="J8943" s="2">
        <v>42329</v>
      </c>
      <c r="K8943" t="s">
        <v>186</v>
      </c>
      <c r="L8943" t="s">
        <v>1563</v>
      </c>
      <c r="M8943" t="s">
        <v>1564</v>
      </c>
      <c r="N8943" t="s">
        <v>753</v>
      </c>
      <c r="O8943" t="s">
        <v>190</v>
      </c>
      <c r="P8943" t="s">
        <v>407</v>
      </c>
      <c r="Q8943" t="s">
        <v>192</v>
      </c>
      <c r="R8943" t="s">
        <v>193</v>
      </c>
      <c r="S8943">
        <v>1516046055</v>
      </c>
      <c r="T8943" s="2">
        <v>42335</v>
      </c>
      <c r="U8943" s="1">
        <v>42329.995833333334</v>
      </c>
      <c r="V8943" s="2">
        <v>42336</v>
      </c>
      <c r="W8943">
        <v>0.06</v>
      </c>
      <c r="X8943" t="s">
        <v>194</v>
      </c>
      <c r="Y8943" t="s">
        <v>2714</v>
      </c>
      <c r="Z8943" s="2">
        <v>42327</v>
      </c>
      <c r="AA8943">
        <v>151656683</v>
      </c>
      <c r="AB8943" t="s">
        <v>193</v>
      </c>
      <c r="AC8943">
        <v>0</v>
      </c>
      <c r="AE8943">
        <v>2015</v>
      </c>
      <c r="AF8943">
        <v>675</v>
      </c>
      <c r="AG8943">
        <v>755.55</v>
      </c>
      <c r="AH8943">
        <v>0</v>
      </c>
      <c r="AI8943">
        <v>675</v>
      </c>
      <c r="AJ8943">
        <v>675</v>
      </c>
      <c r="AK8943">
        <v>0</v>
      </c>
      <c r="AL8943">
        <v>12</v>
      </c>
      <c r="AM8943">
        <v>125</v>
      </c>
      <c r="AN8943">
        <v>692.54</v>
      </c>
      <c r="AO8943">
        <v>525</v>
      </c>
      <c r="AP8943">
        <v>11</v>
      </c>
      <c r="AQ8943" t="s">
        <v>1196</v>
      </c>
      <c r="AR8943" t="s">
        <v>246</v>
      </c>
    </row>
    <row r="8944" spans="1:44" x14ac:dyDescent="0.3">
      <c r="A8944" t="s">
        <v>158</v>
      </c>
      <c r="B8944" t="s">
        <v>629</v>
      </c>
      <c r="C8944" t="s">
        <v>630</v>
      </c>
      <c r="D8944" t="s">
        <v>112</v>
      </c>
      <c r="E8944" t="s">
        <v>48</v>
      </c>
      <c r="F8944" s="1">
        <v>42329.95208333333</v>
      </c>
      <c r="G8944" t="s">
        <v>205</v>
      </c>
      <c r="H8944" t="s">
        <v>206</v>
      </c>
      <c r="I8944" s="1">
        <v>42329.995833333334</v>
      </c>
      <c r="J8944" s="2">
        <v>42329</v>
      </c>
      <c r="K8944" t="s">
        <v>186</v>
      </c>
      <c r="L8944" t="s">
        <v>1563</v>
      </c>
      <c r="M8944" t="s">
        <v>1564</v>
      </c>
      <c r="N8944" t="s">
        <v>753</v>
      </c>
      <c r="O8944" t="s">
        <v>190</v>
      </c>
      <c r="P8944" t="s">
        <v>407</v>
      </c>
      <c r="Q8944" t="s">
        <v>192</v>
      </c>
      <c r="R8944" t="s">
        <v>193</v>
      </c>
      <c r="S8944">
        <v>1516046055</v>
      </c>
      <c r="T8944" s="2">
        <v>42335</v>
      </c>
      <c r="U8944" s="1">
        <v>42329.995833333334</v>
      </c>
      <c r="V8944" s="2">
        <v>42336</v>
      </c>
      <c r="W8944">
        <v>0.06</v>
      </c>
      <c r="X8944" t="s">
        <v>194</v>
      </c>
      <c r="Y8944" t="s">
        <v>2715</v>
      </c>
      <c r="Z8944" s="2">
        <v>42327</v>
      </c>
      <c r="AA8944">
        <v>151656683</v>
      </c>
      <c r="AB8944" t="s">
        <v>193</v>
      </c>
      <c r="AC8944">
        <v>75</v>
      </c>
      <c r="AE8944">
        <v>2015</v>
      </c>
      <c r="AF8944">
        <v>450</v>
      </c>
      <c r="AG8944">
        <v>755.55</v>
      </c>
      <c r="AH8944">
        <v>0</v>
      </c>
      <c r="AI8944">
        <v>450</v>
      </c>
      <c r="AJ8944">
        <v>450</v>
      </c>
      <c r="AK8944">
        <v>0</v>
      </c>
      <c r="AL8944">
        <v>8</v>
      </c>
      <c r="AM8944">
        <v>125</v>
      </c>
      <c r="AN8944">
        <v>692.54</v>
      </c>
      <c r="AO8944">
        <v>525</v>
      </c>
      <c r="AP8944">
        <v>11</v>
      </c>
      <c r="AQ8944" t="s">
        <v>1196</v>
      </c>
      <c r="AR8944" t="s">
        <v>246</v>
      </c>
    </row>
    <row r="8945" spans="1:44" x14ac:dyDescent="0.3">
      <c r="A8945" t="s">
        <v>158</v>
      </c>
      <c r="B8945" t="s">
        <v>629</v>
      </c>
      <c r="C8945" t="s">
        <v>630</v>
      </c>
      <c r="D8945" t="s">
        <v>112</v>
      </c>
      <c r="E8945" t="s">
        <v>48</v>
      </c>
      <c r="F8945" s="1">
        <v>42329.95208333333</v>
      </c>
      <c r="G8945" t="s">
        <v>205</v>
      </c>
      <c r="H8945" t="s">
        <v>206</v>
      </c>
      <c r="I8945" s="1">
        <v>42329.995833333334</v>
      </c>
      <c r="J8945" s="2">
        <v>42329</v>
      </c>
      <c r="K8945" t="s">
        <v>186</v>
      </c>
      <c r="L8945" t="s">
        <v>1563</v>
      </c>
      <c r="M8945" t="s">
        <v>1564</v>
      </c>
      <c r="N8945" t="s">
        <v>753</v>
      </c>
      <c r="O8945" t="s">
        <v>190</v>
      </c>
      <c r="P8945" t="s">
        <v>407</v>
      </c>
      <c r="Q8945" t="s">
        <v>192</v>
      </c>
      <c r="R8945" t="s">
        <v>193</v>
      </c>
      <c r="S8945">
        <v>1516046055</v>
      </c>
      <c r="T8945" s="2">
        <v>42335</v>
      </c>
      <c r="U8945" s="1">
        <v>42329.995833333334</v>
      </c>
      <c r="V8945" s="2">
        <v>42336</v>
      </c>
      <c r="W8945">
        <v>0.06</v>
      </c>
      <c r="X8945" t="s">
        <v>194</v>
      </c>
      <c r="Y8945" t="s">
        <v>2716</v>
      </c>
      <c r="Z8945" s="2">
        <v>42327</v>
      </c>
      <c r="AA8945">
        <v>151656683</v>
      </c>
      <c r="AB8945" t="s">
        <v>193</v>
      </c>
      <c r="AC8945">
        <v>75</v>
      </c>
      <c r="AE8945">
        <v>2015</v>
      </c>
      <c r="AF8945">
        <v>450</v>
      </c>
      <c r="AG8945">
        <v>755.55</v>
      </c>
      <c r="AH8945">
        <v>0</v>
      </c>
      <c r="AI8945">
        <v>450</v>
      </c>
      <c r="AJ8945">
        <v>450</v>
      </c>
      <c r="AK8945">
        <v>0</v>
      </c>
      <c r="AL8945">
        <v>8</v>
      </c>
      <c r="AM8945">
        <v>125</v>
      </c>
      <c r="AN8945">
        <v>692.54</v>
      </c>
      <c r="AO8945">
        <v>525</v>
      </c>
      <c r="AP8945">
        <v>11</v>
      </c>
      <c r="AQ8945" t="s">
        <v>1196</v>
      </c>
      <c r="AR8945" t="s">
        <v>246</v>
      </c>
    </row>
    <row r="8946" spans="1:44" x14ac:dyDescent="0.3">
      <c r="A8946" t="s">
        <v>158</v>
      </c>
      <c r="B8946" t="s">
        <v>629</v>
      </c>
      <c r="C8946" t="s">
        <v>630</v>
      </c>
      <c r="D8946" t="s">
        <v>112</v>
      </c>
      <c r="E8946" t="s">
        <v>48</v>
      </c>
      <c r="F8946" s="1">
        <v>42329.95208333333</v>
      </c>
      <c r="G8946" t="s">
        <v>205</v>
      </c>
      <c r="H8946" t="s">
        <v>206</v>
      </c>
      <c r="I8946" s="1">
        <v>42329.995833333334</v>
      </c>
      <c r="J8946" s="2">
        <v>42329</v>
      </c>
      <c r="K8946" t="s">
        <v>186</v>
      </c>
      <c r="L8946" t="s">
        <v>1563</v>
      </c>
      <c r="M8946" t="s">
        <v>1564</v>
      </c>
      <c r="N8946" t="s">
        <v>753</v>
      </c>
      <c r="O8946" t="s">
        <v>190</v>
      </c>
      <c r="P8946" t="s">
        <v>407</v>
      </c>
      <c r="Q8946" t="s">
        <v>192</v>
      </c>
      <c r="R8946" t="s">
        <v>193</v>
      </c>
      <c r="S8946">
        <v>1516046055</v>
      </c>
      <c r="T8946" s="2">
        <v>42335</v>
      </c>
      <c r="U8946" s="1">
        <v>42329.995833333334</v>
      </c>
      <c r="V8946" s="2">
        <v>42336</v>
      </c>
      <c r="W8946">
        <v>0.06</v>
      </c>
      <c r="X8946" t="s">
        <v>194</v>
      </c>
      <c r="Y8946" t="s">
        <v>2717</v>
      </c>
      <c r="Z8946" s="2">
        <v>42327</v>
      </c>
      <c r="AA8946">
        <v>151656683</v>
      </c>
      <c r="AB8946" t="s">
        <v>193</v>
      </c>
      <c r="AC8946">
        <v>75</v>
      </c>
      <c r="AE8946">
        <v>2015</v>
      </c>
      <c r="AF8946">
        <v>450</v>
      </c>
      <c r="AG8946">
        <v>755.55</v>
      </c>
      <c r="AH8946">
        <v>0</v>
      </c>
      <c r="AI8946">
        <v>450</v>
      </c>
      <c r="AJ8946">
        <v>450</v>
      </c>
      <c r="AK8946">
        <v>0</v>
      </c>
      <c r="AL8946">
        <v>8</v>
      </c>
      <c r="AM8946">
        <v>125</v>
      </c>
      <c r="AN8946">
        <v>692.54</v>
      </c>
      <c r="AO8946">
        <v>525</v>
      </c>
      <c r="AP8946">
        <v>11</v>
      </c>
      <c r="AQ8946" t="s">
        <v>1196</v>
      </c>
      <c r="AR8946" t="s">
        <v>246</v>
      </c>
    </row>
    <row r="8947" spans="1:44" x14ac:dyDescent="0.3">
      <c r="A8947" t="s">
        <v>711</v>
      </c>
      <c r="B8947" t="s">
        <v>1924</v>
      </c>
      <c r="C8947" t="s">
        <v>1925</v>
      </c>
      <c r="D8947" t="s">
        <v>112</v>
      </c>
      <c r="E8947" t="s">
        <v>48</v>
      </c>
      <c r="F8947" s="1">
        <v>42329.024305555555</v>
      </c>
      <c r="G8947" t="s">
        <v>238</v>
      </c>
      <c r="H8947" t="s">
        <v>239</v>
      </c>
      <c r="I8947" s="1">
        <v>42329.064583333333</v>
      </c>
      <c r="J8947" s="2">
        <v>42329</v>
      </c>
      <c r="K8947" t="s">
        <v>186</v>
      </c>
      <c r="L8947" t="s">
        <v>1926</v>
      </c>
      <c r="M8947" t="s">
        <v>1927</v>
      </c>
      <c r="N8947" t="s">
        <v>200</v>
      </c>
      <c r="O8947" t="s">
        <v>190</v>
      </c>
      <c r="P8947" t="s">
        <v>201</v>
      </c>
      <c r="Q8947" t="s">
        <v>192</v>
      </c>
      <c r="R8947" t="s">
        <v>193</v>
      </c>
      <c r="S8947">
        <v>1516046404</v>
      </c>
      <c r="T8947" s="2">
        <v>42334</v>
      </c>
      <c r="U8947" s="1">
        <v>42329.064583333333</v>
      </c>
      <c r="V8947" s="2">
        <v>42336</v>
      </c>
      <c r="W8947">
        <v>0.55000000000000004</v>
      </c>
      <c r="X8947" t="s">
        <v>194</v>
      </c>
      <c r="Y8947" t="s">
        <v>297</v>
      </c>
      <c r="Z8947" s="2">
        <v>42327</v>
      </c>
      <c r="AA8947">
        <v>151656639</v>
      </c>
      <c r="AB8947" t="s">
        <v>193</v>
      </c>
      <c r="AC8947">
        <v>3</v>
      </c>
      <c r="AE8947">
        <v>2015</v>
      </c>
      <c r="AF8947">
        <v>400</v>
      </c>
      <c r="AG8947">
        <v>755.55</v>
      </c>
      <c r="AH8947">
        <v>0</v>
      </c>
      <c r="AI8947">
        <v>400</v>
      </c>
      <c r="AJ8947">
        <v>400</v>
      </c>
      <c r="AK8947">
        <v>0</v>
      </c>
      <c r="AL8947">
        <v>6</v>
      </c>
      <c r="AM8947">
        <v>750</v>
      </c>
      <c r="AN8947">
        <v>825</v>
      </c>
      <c r="AO8947">
        <v>403</v>
      </c>
      <c r="AP8947">
        <v>11</v>
      </c>
      <c r="AQ8947" t="s">
        <v>1196</v>
      </c>
      <c r="AR8947" t="s">
        <v>246</v>
      </c>
    </row>
    <row r="8948" spans="1:44" x14ac:dyDescent="0.3">
      <c r="A8948" t="s">
        <v>711</v>
      </c>
      <c r="B8948" t="s">
        <v>1924</v>
      </c>
      <c r="C8948" t="s">
        <v>1925</v>
      </c>
      <c r="D8948" t="s">
        <v>112</v>
      </c>
      <c r="E8948" t="s">
        <v>48</v>
      </c>
      <c r="F8948" s="1">
        <v>42329.024305555555</v>
      </c>
      <c r="G8948" t="s">
        <v>238</v>
      </c>
      <c r="H8948" t="s">
        <v>239</v>
      </c>
      <c r="I8948" s="1">
        <v>42329.064583333333</v>
      </c>
      <c r="J8948" s="2">
        <v>42329</v>
      </c>
      <c r="K8948" t="s">
        <v>186</v>
      </c>
      <c r="L8948" t="s">
        <v>1926</v>
      </c>
      <c r="M8948" t="s">
        <v>1927</v>
      </c>
      <c r="N8948" t="s">
        <v>200</v>
      </c>
      <c r="O8948" t="s">
        <v>190</v>
      </c>
      <c r="P8948" t="s">
        <v>201</v>
      </c>
      <c r="Q8948" t="s">
        <v>192</v>
      </c>
      <c r="R8948" t="s">
        <v>193</v>
      </c>
      <c r="S8948">
        <v>1516046404</v>
      </c>
      <c r="T8948" s="2">
        <v>42334</v>
      </c>
      <c r="U8948" s="1">
        <v>42329.064583333333</v>
      </c>
      <c r="V8948" s="2">
        <v>42336</v>
      </c>
      <c r="W8948">
        <v>0.55000000000000004</v>
      </c>
      <c r="X8948" t="s">
        <v>194</v>
      </c>
      <c r="Y8948" t="s">
        <v>600</v>
      </c>
      <c r="Z8948" s="2">
        <v>42327</v>
      </c>
      <c r="AA8948">
        <v>151656639</v>
      </c>
      <c r="AB8948" t="s">
        <v>193</v>
      </c>
      <c r="AC8948">
        <v>0</v>
      </c>
      <c r="AE8948">
        <v>2015</v>
      </c>
      <c r="AF8948">
        <v>500</v>
      </c>
      <c r="AG8948">
        <v>755.55</v>
      </c>
      <c r="AH8948">
        <v>0</v>
      </c>
      <c r="AI8948">
        <v>500</v>
      </c>
      <c r="AJ8948">
        <v>500</v>
      </c>
      <c r="AK8948">
        <v>0</v>
      </c>
      <c r="AL8948">
        <v>8</v>
      </c>
      <c r="AM8948">
        <v>750</v>
      </c>
      <c r="AN8948">
        <v>825</v>
      </c>
      <c r="AO8948">
        <v>455</v>
      </c>
      <c r="AP8948">
        <v>11</v>
      </c>
      <c r="AQ8948" t="s">
        <v>1196</v>
      </c>
      <c r="AR8948" t="s">
        <v>246</v>
      </c>
    </row>
    <row r="8949" spans="1:44" x14ac:dyDescent="0.3">
      <c r="A8949" t="s">
        <v>711</v>
      </c>
      <c r="B8949" t="s">
        <v>1924</v>
      </c>
      <c r="C8949" t="s">
        <v>1925</v>
      </c>
      <c r="D8949" t="s">
        <v>112</v>
      </c>
      <c r="E8949" t="s">
        <v>48</v>
      </c>
      <c r="F8949" s="1">
        <v>42329.024305555555</v>
      </c>
      <c r="G8949" t="s">
        <v>238</v>
      </c>
      <c r="H8949" t="s">
        <v>239</v>
      </c>
      <c r="I8949" s="1">
        <v>42329.064583333333</v>
      </c>
      <c r="J8949" s="2">
        <v>42329</v>
      </c>
      <c r="K8949" t="s">
        <v>186</v>
      </c>
      <c r="L8949" t="s">
        <v>1926</v>
      </c>
      <c r="M8949" t="s">
        <v>1927</v>
      </c>
      <c r="N8949" t="s">
        <v>200</v>
      </c>
      <c r="O8949" t="s">
        <v>190</v>
      </c>
      <c r="P8949" t="s">
        <v>201</v>
      </c>
      <c r="Q8949" t="s">
        <v>192</v>
      </c>
      <c r="R8949" t="s">
        <v>193</v>
      </c>
      <c r="S8949">
        <v>1516046404</v>
      </c>
      <c r="T8949" s="2">
        <v>42334</v>
      </c>
      <c r="U8949" s="1">
        <v>42329.064583333333</v>
      </c>
      <c r="V8949" s="2">
        <v>42336</v>
      </c>
      <c r="W8949">
        <v>0.55000000000000004</v>
      </c>
      <c r="X8949" t="s">
        <v>194</v>
      </c>
      <c r="Y8949" t="s">
        <v>291</v>
      </c>
      <c r="Z8949" s="2">
        <v>42327</v>
      </c>
      <c r="AA8949">
        <v>151656639</v>
      </c>
      <c r="AB8949" t="s">
        <v>193</v>
      </c>
      <c r="AC8949">
        <v>0</v>
      </c>
      <c r="AE8949">
        <v>2015</v>
      </c>
      <c r="AF8949">
        <v>500</v>
      </c>
      <c r="AG8949">
        <v>755.55</v>
      </c>
      <c r="AH8949">
        <v>0</v>
      </c>
      <c r="AI8949">
        <v>500</v>
      </c>
      <c r="AJ8949">
        <v>500</v>
      </c>
      <c r="AK8949">
        <v>0</v>
      </c>
      <c r="AL8949">
        <v>8</v>
      </c>
      <c r="AM8949">
        <v>750</v>
      </c>
      <c r="AN8949">
        <v>825</v>
      </c>
      <c r="AO8949">
        <v>455</v>
      </c>
      <c r="AP8949">
        <v>11</v>
      </c>
      <c r="AQ8949" t="s">
        <v>1196</v>
      </c>
      <c r="AR8949" t="s">
        <v>246</v>
      </c>
    </row>
    <row r="8950" spans="1:44" x14ac:dyDescent="0.3">
      <c r="A8950" t="s">
        <v>711</v>
      </c>
      <c r="B8950" t="s">
        <v>1924</v>
      </c>
      <c r="C8950" t="s">
        <v>1925</v>
      </c>
      <c r="D8950" t="s">
        <v>112</v>
      </c>
      <c r="E8950" t="s">
        <v>48</v>
      </c>
      <c r="F8950" s="1">
        <v>42329.024305555555</v>
      </c>
      <c r="G8950" t="s">
        <v>238</v>
      </c>
      <c r="H8950" t="s">
        <v>239</v>
      </c>
      <c r="I8950" s="1">
        <v>42329.066666666666</v>
      </c>
      <c r="J8950" s="2">
        <v>42329</v>
      </c>
      <c r="K8950" t="s">
        <v>186</v>
      </c>
      <c r="L8950" t="s">
        <v>1926</v>
      </c>
      <c r="M8950" t="s">
        <v>1927</v>
      </c>
      <c r="N8950" t="s">
        <v>200</v>
      </c>
      <c r="O8950" t="s">
        <v>190</v>
      </c>
      <c r="P8950" t="s">
        <v>201</v>
      </c>
      <c r="Q8950" t="s">
        <v>192</v>
      </c>
      <c r="R8950" t="s">
        <v>193</v>
      </c>
      <c r="S8950">
        <v>1516046405</v>
      </c>
      <c r="T8950" s="2">
        <v>42334</v>
      </c>
      <c r="U8950" s="1">
        <v>42329.066666666666</v>
      </c>
      <c r="V8950" s="2">
        <v>42336</v>
      </c>
      <c r="W8950">
        <v>0.55000000000000004</v>
      </c>
      <c r="X8950" t="s">
        <v>194</v>
      </c>
      <c r="Y8950" t="s">
        <v>297</v>
      </c>
      <c r="Z8950" s="2">
        <v>42327</v>
      </c>
      <c r="AA8950">
        <v>151656640</v>
      </c>
      <c r="AB8950" t="s">
        <v>193</v>
      </c>
      <c r="AC8950">
        <v>0</v>
      </c>
      <c r="AE8950">
        <v>2015</v>
      </c>
      <c r="AF8950">
        <v>800</v>
      </c>
      <c r="AG8950">
        <v>755.55</v>
      </c>
      <c r="AH8950">
        <v>0</v>
      </c>
      <c r="AI8950">
        <v>800</v>
      </c>
      <c r="AJ8950">
        <v>800</v>
      </c>
      <c r="AK8950">
        <v>0</v>
      </c>
      <c r="AL8950">
        <v>12</v>
      </c>
      <c r="AM8950">
        <v>1500</v>
      </c>
      <c r="AN8950">
        <v>1650</v>
      </c>
      <c r="AO8950">
        <v>525</v>
      </c>
      <c r="AP8950">
        <v>11</v>
      </c>
      <c r="AQ8950" t="s">
        <v>1196</v>
      </c>
      <c r="AR8950" t="s">
        <v>246</v>
      </c>
    </row>
    <row r="8951" spans="1:44" x14ac:dyDescent="0.3">
      <c r="A8951" t="s">
        <v>711</v>
      </c>
      <c r="B8951" t="s">
        <v>1924</v>
      </c>
      <c r="C8951" t="s">
        <v>1925</v>
      </c>
      <c r="D8951" t="s">
        <v>112</v>
      </c>
      <c r="E8951" t="s">
        <v>48</v>
      </c>
      <c r="F8951" s="1">
        <v>42329.024305555555</v>
      </c>
      <c r="G8951" t="s">
        <v>238</v>
      </c>
      <c r="H8951" t="s">
        <v>239</v>
      </c>
      <c r="I8951" s="1">
        <v>42329.066666666666</v>
      </c>
      <c r="J8951" s="2">
        <v>42329</v>
      </c>
      <c r="K8951" t="s">
        <v>186</v>
      </c>
      <c r="L8951" t="s">
        <v>1926</v>
      </c>
      <c r="M8951" t="s">
        <v>1927</v>
      </c>
      <c r="N8951" t="s">
        <v>200</v>
      </c>
      <c r="O8951" t="s">
        <v>190</v>
      </c>
      <c r="P8951" t="s">
        <v>201</v>
      </c>
      <c r="Q8951" t="s">
        <v>192</v>
      </c>
      <c r="R8951" t="s">
        <v>193</v>
      </c>
      <c r="S8951">
        <v>1516046405</v>
      </c>
      <c r="T8951" s="2">
        <v>42334</v>
      </c>
      <c r="U8951" s="1">
        <v>42329.066666666666</v>
      </c>
      <c r="V8951" s="2">
        <v>42336</v>
      </c>
      <c r="W8951">
        <v>0.55000000000000004</v>
      </c>
      <c r="X8951" t="s">
        <v>194</v>
      </c>
      <c r="Y8951" t="s">
        <v>600</v>
      </c>
      <c r="Z8951" s="2">
        <v>42327</v>
      </c>
      <c r="AA8951">
        <v>151656640</v>
      </c>
      <c r="AB8951" t="s">
        <v>193</v>
      </c>
      <c r="AC8951">
        <v>0</v>
      </c>
      <c r="AE8951">
        <v>2015</v>
      </c>
      <c r="AF8951">
        <v>1000</v>
      </c>
      <c r="AG8951">
        <v>755.55</v>
      </c>
      <c r="AH8951">
        <v>0</v>
      </c>
      <c r="AI8951">
        <v>1000</v>
      </c>
      <c r="AJ8951">
        <v>1000</v>
      </c>
      <c r="AK8951">
        <v>0</v>
      </c>
      <c r="AL8951">
        <v>15</v>
      </c>
      <c r="AM8951">
        <v>1500</v>
      </c>
      <c r="AN8951">
        <v>1650</v>
      </c>
      <c r="AO8951">
        <v>900</v>
      </c>
      <c r="AP8951">
        <v>11</v>
      </c>
      <c r="AQ8951" t="s">
        <v>1196</v>
      </c>
      <c r="AR8951" t="s">
        <v>246</v>
      </c>
    </row>
    <row r="8952" spans="1:44" x14ac:dyDescent="0.3">
      <c r="A8952" t="s">
        <v>711</v>
      </c>
      <c r="B8952" t="s">
        <v>1924</v>
      </c>
      <c r="C8952" t="s">
        <v>1925</v>
      </c>
      <c r="D8952" t="s">
        <v>112</v>
      </c>
      <c r="E8952" t="s">
        <v>48</v>
      </c>
      <c r="F8952" s="1">
        <v>42329.024305555555</v>
      </c>
      <c r="G8952" t="s">
        <v>238</v>
      </c>
      <c r="H8952" t="s">
        <v>239</v>
      </c>
      <c r="I8952" s="1">
        <v>42329.066666666666</v>
      </c>
      <c r="J8952" s="2">
        <v>42329</v>
      </c>
      <c r="K8952" t="s">
        <v>186</v>
      </c>
      <c r="L8952" t="s">
        <v>1926</v>
      </c>
      <c r="M8952" t="s">
        <v>1927</v>
      </c>
      <c r="N8952" t="s">
        <v>200</v>
      </c>
      <c r="O8952" t="s">
        <v>190</v>
      </c>
      <c r="P8952" t="s">
        <v>201</v>
      </c>
      <c r="Q8952" t="s">
        <v>192</v>
      </c>
      <c r="R8952" t="s">
        <v>193</v>
      </c>
      <c r="S8952">
        <v>1516046405</v>
      </c>
      <c r="T8952" s="2">
        <v>42334</v>
      </c>
      <c r="U8952" s="1">
        <v>42329.066666666666</v>
      </c>
      <c r="V8952" s="2">
        <v>42336</v>
      </c>
      <c r="W8952">
        <v>0.55000000000000004</v>
      </c>
      <c r="X8952" t="s">
        <v>194</v>
      </c>
      <c r="Y8952" t="s">
        <v>291</v>
      </c>
      <c r="Z8952" s="2">
        <v>42327</v>
      </c>
      <c r="AA8952">
        <v>151656640</v>
      </c>
      <c r="AB8952" t="s">
        <v>193</v>
      </c>
      <c r="AC8952">
        <v>0</v>
      </c>
      <c r="AE8952">
        <v>2015</v>
      </c>
      <c r="AF8952">
        <v>1000</v>
      </c>
      <c r="AG8952">
        <v>755.55</v>
      </c>
      <c r="AH8952">
        <v>0</v>
      </c>
      <c r="AI8952">
        <v>1000</v>
      </c>
      <c r="AJ8952">
        <v>1000</v>
      </c>
      <c r="AK8952">
        <v>0</v>
      </c>
      <c r="AL8952">
        <v>15</v>
      </c>
      <c r="AM8952">
        <v>1500</v>
      </c>
      <c r="AN8952">
        <v>1650</v>
      </c>
      <c r="AO8952">
        <v>900</v>
      </c>
      <c r="AP8952">
        <v>11</v>
      </c>
      <c r="AQ8952" t="s">
        <v>1196</v>
      </c>
      <c r="AR8952" t="s">
        <v>246</v>
      </c>
    </row>
    <row r="8953" spans="1:44" x14ac:dyDescent="0.3">
      <c r="A8953" t="s">
        <v>202</v>
      </c>
      <c r="B8953" t="s">
        <v>1546</v>
      </c>
      <c r="C8953" t="s">
        <v>1547</v>
      </c>
      <c r="D8953" t="s">
        <v>112</v>
      </c>
      <c r="E8953" t="s">
        <v>48</v>
      </c>
      <c r="F8953" s="1">
        <v>42329.824999999997</v>
      </c>
      <c r="G8953" t="s">
        <v>167</v>
      </c>
      <c r="H8953" t="s">
        <v>1099</v>
      </c>
      <c r="I8953" s="1">
        <v>42329.824999999997</v>
      </c>
      <c r="J8953" s="2">
        <v>42329</v>
      </c>
      <c r="K8953" t="s">
        <v>186</v>
      </c>
      <c r="L8953" t="s">
        <v>1921</v>
      </c>
      <c r="M8953" t="s">
        <v>1922</v>
      </c>
      <c r="N8953" t="s">
        <v>189</v>
      </c>
      <c r="O8953" t="s">
        <v>190</v>
      </c>
      <c r="P8953" t="s">
        <v>191</v>
      </c>
      <c r="Q8953" t="s">
        <v>192</v>
      </c>
      <c r="R8953" t="s">
        <v>193</v>
      </c>
      <c r="S8953">
        <v>1516046155</v>
      </c>
      <c r="T8953" s="2">
        <v>42334</v>
      </c>
      <c r="U8953" s="1">
        <v>42329.824999999997</v>
      </c>
      <c r="V8953" s="2">
        <v>42336</v>
      </c>
      <c r="W8953">
        <v>0.67500000000000004</v>
      </c>
      <c r="X8953" t="s">
        <v>194</v>
      </c>
      <c r="Y8953" t="s">
        <v>1923</v>
      </c>
      <c r="Z8953" s="2">
        <v>42327</v>
      </c>
      <c r="AA8953">
        <v>151656688</v>
      </c>
      <c r="AB8953" t="s">
        <v>193</v>
      </c>
      <c r="AC8953">
        <v>0</v>
      </c>
      <c r="AE8953">
        <v>2015</v>
      </c>
      <c r="AF8953">
        <v>2580</v>
      </c>
      <c r="AG8953">
        <v>755.55</v>
      </c>
      <c r="AH8953">
        <v>0</v>
      </c>
      <c r="AI8953">
        <v>2580</v>
      </c>
      <c r="AJ8953">
        <v>2580</v>
      </c>
      <c r="AK8953">
        <v>0</v>
      </c>
      <c r="AL8953">
        <v>43</v>
      </c>
      <c r="AM8953">
        <v>2064</v>
      </c>
      <c r="AN8953">
        <v>2786.4</v>
      </c>
      <c r="AO8953">
        <v>2580</v>
      </c>
      <c r="AP8953">
        <v>11</v>
      </c>
      <c r="AQ8953" t="s">
        <v>1196</v>
      </c>
      <c r="AR8953" t="s">
        <v>246</v>
      </c>
    </row>
    <row r="8954" spans="1:44" x14ac:dyDescent="0.3">
      <c r="A8954" t="s">
        <v>544</v>
      </c>
      <c r="B8954" t="s">
        <v>4367</v>
      </c>
      <c r="C8954" t="s">
        <v>4368</v>
      </c>
      <c r="D8954" t="s">
        <v>218</v>
      </c>
      <c r="E8954" t="s">
        <v>48</v>
      </c>
      <c r="F8954" s="1">
        <v>42329.914583333331</v>
      </c>
      <c r="G8954" t="s">
        <v>167</v>
      </c>
      <c r="H8954" t="s">
        <v>1099</v>
      </c>
      <c r="I8954" s="1">
        <v>42329.918055555558</v>
      </c>
      <c r="J8954" s="2">
        <v>42329</v>
      </c>
      <c r="K8954" t="s">
        <v>186</v>
      </c>
      <c r="L8954" t="s">
        <v>4680</v>
      </c>
      <c r="M8954" t="s">
        <v>4681</v>
      </c>
      <c r="N8954" t="s">
        <v>189</v>
      </c>
      <c r="O8954" t="s">
        <v>190</v>
      </c>
      <c r="P8954" t="s">
        <v>191</v>
      </c>
      <c r="Q8954" t="s">
        <v>192</v>
      </c>
      <c r="R8954" t="s">
        <v>193</v>
      </c>
      <c r="S8954">
        <v>1516046178</v>
      </c>
      <c r="T8954" s="2">
        <v>42333</v>
      </c>
      <c r="U8954" s="1">
        <v>42329.918055555558</v>
      </c>
      <c r="V8954" s="2">
        <v>42047</v>
      </c>
      <c r="W8954">
        <v>0.25</v>
      </c>
      <c r="X8954" t="s">
        <v>194</v>
      </c>
      <c r="Y8954" t="s">
        <v>4682</v>
      </c>
      <c r="Z8954" s="2">
        <v>42327</v>
      </c>
      <c r="AA8954">
        <v>151656645</v>
      </c>
      <c r="AB8954" t="s">
        <v>193</v>
      </c>
      <c r="AC8954">
        <v>0</v>
      </c>
      <c r="AE8954">
        <v>2015</v>
      </c>
      <c r="AF8954">
        <v>4800</v>
      </c>
      <c r="AG8954">
        <v>755.55</v>
      </c>
      <c r="AH8954">
        <v>0</v>
      </c>
      <c r="AI8954">
        <v>4800</v>
      </c>
      <c r="AJ8954">
        <v>4800</v>
      </c>
      <c r="AK8954">
        <v>0</v>
      </c>
      <c r="AL8954">
        <v>32</v>
      </c>
      <c r="AM8954">
        <v>3350</v>
      </c>
      <c r="AN8954">
        <v>1675</v>
      </c>
      <c r="AO8954">
        <v>4020</v>
      </c>
      <c r="AP8954">
        <v>11</v>
      </c>
      <c r="AQ8954" t="s">
        <v>1196</v>
      </c>
      <c r="AR8954" t="s">
        <v>246</v>
      </c>
    </row>
    <row r="8955" spans="1:44" x14ac:dyDescent="0.3">
      <c r="A8955" t="s">
        <v>158</v>
      </c>
      <c r="B8955" t="s">
        <v>535</v>
      </c>
      <c r="C8955" t="s">
        <v>536</v>
      </c>
      <c r="D8955" t="s">
        <v>112</v>
      </c>
      <c r="E8955" t="s">
        <v>48</v>
      </c>
      <c r="F8955" s="1">
        <v>42329.490972222222</v>
      </c>
      <c r="G8955" t="s">
        <v>381</v>
      </c>
      <c r="H8955" t="s">
        <v>382</v>
      </c>
      <c r="I8955" s="1">
        <v>42329.611111111109</v>
      </c>
      <c r="J8955" s="2">
        <v>42329</v>
      </c>
      <c r="K8955" t="s">
        <v>186</v>
      </c>
      <c r="L8955" t="s">
        <v>1896</v>
      </c>
      <c r="M8955" t="s">
        <v>1897</v>
      </c>
      <c r="N8955" t="s">
        <v>399</v>
      </c>
      <c r="O8955" t="s">
        <v>190</v>
      </c>
      <c r="P8955" t="s">
        <v>400</v>
      </c>
      <c r="Q8955" t="s">
        <v>192</v>
      </c>
      <c r="R8955" t="s">
        <v>193</v>
      </c>
      <c r="S8955">
        <v>1516046016</v>
      </c>
      <c r="T8955" s="2">
        <v>42335</v>
      </c>
      <c r="U8955" s="1">
        <v>42329.611111111109</v>
      </c>
      <c r="V8955" s="2">
        <v>42136</v>
      </c>
      <c r="W8955">
        <v>0.11</v>
      </c>
      <c r="X8955" t="s">
        <v>194</v>
      </c>
      <c r="Y8955" t="s">
        <v>104</v>
      </c>
      <c r="Z8955" s="2">
        <v>42327</v>
      </c>
      <c r="AA8955">
        <v>151656652</v>
      </c>
      <c r="AB8955" t="s">
        <v>193</v>
      </c>
      <c r="AC8955">
        <v>0</v>
      </c>
      <c r="AE8955">
        <v>2015</v>
      </c>
      <c r="AF8955">
        <v>14300</v>
      </c>
      <c r="AG8955">
        <v>755.55</v>
      </c>
      <c r="AH8955">
        <v>0</v>
      </c>
      <c r="AI8955">
        <v>14300</v>
      </c>
      <c r="AJ8955">
        <v>27500</v>
      </c>
      <c r="AK8955">
        <v>0</v>
      </c>
      <c r="AL8955">
        <v>1300</v>
      </c>
      <c r="AM8955">
        <v>7230</v>
      </c>
      <c r="AN8955">
        <v>97504.14</v>
      </c>
      <c r="AO8955">
        <v>23642</v>
      </c>
      <c r="AP8955">
        <v>11</v>
      </c>
      <c r="AQ8955" t="s">
        <v>1196</v>
      </c>
      <c r="AR8955" t="s">
        <v>246</v>
      </c>
    </row>
    <row r="8956" spans="1:44" x14ac:dyDescent="0.3">
      <c r="A8956" t="s">
        <v>1118</v>
      </c>
      <c r="B8956" t="s">
        <v>468</v>
      </c>
      <c r="C8956" t="s">
        <v>469</v>
      </c>
      <c r="D8956" t="s">
        <v>112</v>
      </c>
      <c r="E8956" t="s">
        <v>48</v>
      </c>
      <c r="F8956" s="1">
        <v>42329.652777777781</v>
      </c>
      <c r="G8956" t="s">
        <v>167</v>
      </c>
      <c r="H8956" t="s">
        <v>1099</v>
      </c>
      <c r="I8956" s="1">
        <v>42329.679166666669</v>
      </c>
      <c r="J8956" s="2">
        <v>42329</v>
      </c>
      <c r="K8956" t="s">
        <v>186</v>
      </c>
      <c r="L8956" t="s">
        <v>1915</v>
      </c>
      <c r="M8956" t="s">
        <v>1916</v>
      </c>
      <c r="N8956" t="s">
        <v>189</v>
      </c>
      <c r="O8956" t="s">
        <v>190</v>
      </c>
      <c r="P8956" t="s">
        <v>191</v>
      </c>
      <c r="Q8956" t="s">
        <v>192</v>
      </c>
      <c r="R8956" t="s">
        <v>193</v>
      </c>
      <c r="S8956">
        <v>1516046074</v>
      </c>
      <c r="T8956" s="2">
        <v>42335</v>
      </c>
      <c r="U8956" s="1">
        <v>42329.679166666669</v>
      </c>
      <c r="V8956" s="2">
        <v>42335</v>
      </c>
      <c r="W8956">
        <v>0.125</v>
      </c>
      <c r="X8956" t="s">
        <v>194</v>
      </c>
      <c r="Y8956" t="s">
        <v>295</v>
      </c>
      <c r="Z8956" s="2">
        <v>42328</v>
      </c>
      <c r="AA8956">
        <v>151656725</v>
      </c>
      <c r="AB8956" t="s">
        <v>193</v>
      </c>
      <c r="AC8956">
        <v>0</v>
      </c>
      <c r="AE8956">
        <v>2015</v>
      </c>
      <c r="AF8956">
        <v>800</v>
      </c>
      <c r="AG8956">
        <v>755.55</v>
      </c>
      <c r="AH8956">
        <v>0</v>
      </c>
      <c r="AI8956">
        <v>800</v>
      </c>
      <c r="AJ8956">
        <v>800</v>
      </c>
      <c r="AK8956">
        <v>0</v>
      </c>
      <c r="AL8956">
        <v>8</v>
      </c>
      <c r="AM8956">
        <v>2276</v>
      </c>
      <c r="AN8956">
        <v>569</v>
      </c>
      <c r="AO8956">
        <v>388</v>
      </c>
      <c r="AP8956">
        <v>11</v>
      </c>
      <c r="AQ8956" t="s">
        <v>1196</v>
      </c>
      <c r="AR8956" t="s">
        <v>246</v>
      </c>
    </row>
    <row r="8957" spans="1:44" x14ac:dyDescent="0.3">
      <c r="A8957" t="s">
        <v>44</v>
      </c>
      <c r="B8957" t="s">
        <v>45</v>
      </c>
      <c r="C8957" t="s">
        <v>46</v>
      </c>
      <c r="D8957" t="s">
        <v>47</v>
      </c>
      <c r="E8957" t="s">
        <v>51</v>
      </c>
      <c r="F8957" s="1">
        <v>42329.004861111112</v>
      </c>
      <c r="G8957" t="s">
        <v>1064</v>
      </c>
      <c r="H8957" t="s">
        <v>1065</v>
      </c>
      <c r="I8957" s="1">
        <v>42329.009027777778</v>
      </c>
      <c r="J8957" s="2">
        <v>42329</v>
      </c>
      <c r="K8957" t="s">
        <v>51</v>
      </c>
      <c r="L8957" t="s">
        <v>71</v>
      </c>
      <c r="M8957" t="s">
        <v>72</v>
      </c>
      <c r="N8957" t="s">
        <v>89</v>
      </c>
      <c r="O8957" t="s">
        <v>90</v>
      </c>
      <c r="P8957" t="s">
        <v>91</v>
      </c>
      <c r="Q8957" t="s">
        <v>92</v>
      </c>
      <c r="R8957" t="s">
        <v>93</v>
      </c>
      <c r="S8957">
        <v>1516046450</v>
      </c>
      <c r="T8957" s="2">
        <v>42334</v>
      </c>
      <c r="U8957" s="1">
        <v>42329.009027777778</v>
      </c>
      <c r="V8957" s="2">
        <v>42329</v>
      </c>
      <c r="W8957">
        <v>0.33</v>
      </c>
      <c r="X8957" t="s">
        <v>127</v>
      </c>
      <c r="Y8957" t="s">
        <v>73</v>
      </c>
      <c r="Z8957" s="2">
        <v>42326</v>
      </c>
      <c r="AA8957">
        <v>151662492</v>
      </c>
      <c r="AB8957" t="s">
        <v>93</v>
      </c>
      <c r="AC8957">
        <v>0</v>
      </c>
      <c r="AE8957">
        <v>2015</v>
      </c>
      <c r="AF8957">
        <v>36348</v>
      </c>
      <c r="AG8957">
        <v>744.27499999999998</v>
      </c>
      <c r="AH8957">
        <v>0</v>
      </c>
      <c r="AI8957">
        <v>36348</v>
      </c>
      <c r="AJ8957">
        <v>36348</v>
      </c>
      <c r="AK8957">
        <v>0</v>
      </c>
      <c r="AL8957">
        <v>0</v>
      </c>
      <c r="AM8957">
        <v>69900</v>
      </c>
      <c r="AN8957">
        <v>51027</v>
      </c>
      <c r="AO8957">
        <v>36348</v>
      </c>
      <c r="AP8957">
        <v>11</v>
      </c>
      <c r="AQ8957" t="s">
        <v>1196</v>
      </c>
      <c r="AR8957" t="s">
        <v>246</v>
      </c>
    </row>
    <row r="8958" spans="1:44" x14ac:dyDescent="0.3">
      <c r="A8958" t="s">
        <v>44</v>
      </c>
      <c r="B8958" t="s">
        <v>45</v>
      </c>
      <c r="C8958" t="s">
        <v>46</v>
      </c>
      <c r="D8958" t="s">
        <v>47</v>
      </c>
      <c r="E8958" t="s">
        <v>51</v>
      </c>
      <c r="F8958" s="1">
        <v>42329.004861111112</v>
      </c>
      <c r="G8958" t="s">
        <v>1064</v>
      </c>
      <c r="H8958" t="s">
        <v>1065</v>
      </c>
      <c r="I8958" s="1">
        <v>42329.009722222225</v>
      </c>
      <c r="J8958" s="2">
        <v>42329</v>
      </c>
      <c r="K8958" t="s">
        <v>51</v>
      </c>
      <c r="L8958" t="s">
        <v>150</v>
      </c>
      <c r="M8958" t="s">
        <v>151</v>
      </c>
      <c r="N8958" t="s">
        <v>89</v>
      </c>
      <c r="O8958" t="s">
        <v>90</v>
      </c>
      <c r="P8958" t="s">
        <v>91</v>
      </c>
      <c r="Q8958" t="s">
        <v>92</v>
      </c>
      <c r="R8958" t="s">
        <v>93</v>
      </c>
      <c r="S8958">
        <v>1516046450</v>
      </c>
      <c r="T8958" s="2">
        <v>42334</v>
      </c>
      <c r="U8958" s="1">
        <v>42329.009722222225</v>
      </c>
      <c r="V8958" s="2">
        <v>42329</v>
      </c>
      <c r="W8958">
        <v>0.33</v>
      </c>
      <c r="X8958" t="s">
        <v>127</v>
      </c>
      <c r="Y8958" t="s">
        <v>73</v>
      </c>
      <c r="Z8958" s="2">
        <v>42326</v>
      </c>
      <c r="AA8958">
        <v>151662493</v>
      </c>
      <c r="AB8958" t="s">
        <v>93</v>
      </c>
      <c r="AC8958">
        <v>0</v>
      </c>
      <c r="AE8958">
        <v>2015</v>
      </c>
      <c r="AF8958">
        <v>36348</v>
      </c>
      <c r="AG8958">
        <v>744.27499999999998</v>
      </c>
      <c r="AH8958">
        <v>0</v>
      </c>
      <c r="AI8958">
        <v>36348</v>
      </c>
      <c r="AJ8958">
        <v>36348</v>
      </c>
      <c r="AK8958">
        <v>0</v>
      </c>
      <c r="AL8958">
        <v>0</v>
      </c>
      <c r="AM8958">
        <v>69900</v>
      </c>
      <c r="AN8958">
        <v>51027</v>
      </c>
      <c r="AO8958">
        <v>36348</v>
      </c>
      <c r="AP8958">
        <v>11</v>
      </c>
      <c r="AQ8958" t="s">
        <v>1196</v>
      </c>
      <c r="AR8958" t="s">
        <v>246</v>
      </c>
    </row>
    <row r="8959" spans="1:44" x14ac:dyDescent="0.3">
      <c r="A8959" t="s">
        <v>44</v>
      </c>
      <c r="B8959" t="s">
        <v>45</v>
      </c>
      <c r="C8959" t="s">
        <v>46</v>
      </c>
      <c r="D8959" t="s">
        <v>47</v>
      </c>
      <c r="E8959" t="s">
        <v>48</v>
      </c>
      <c r="F8959" s="1">
        <v>42329.45208333333</v>
      </c>
      <c r="G8959" t="s">
        <v>49</v>
      </c>
      <c r="H8959" t="s">
        <v>50</v>
      </c>
      <c r="I8959" s="1">
        <v>42329.691666666666</v>
      </c>
      <c r="J8959" s="2">
        <v>42329</v>
      </c>
      <c r="K8959" t="s">
        <v>51</v>
      </c>
      <c r="L8959" t="s">
        <v>227</v>
      </c>
      <c r="M8959" t="s">
        <v>228</v>
      </c>
      <c r="N8959" t="s">
        <v>120</v>
      </c>
      <c r="P8959" t="s">
        <v>121</v>
      </c>
      <c r="R8959" t="s">
        <v>56</v>
      </c>
      <c r="S8959">
        <v>1516046451</v>
      </c>
      <c r="T8959" s="2">
        <v>42334</v>
      </c>
      <c r="U8959" s="1">
        <v>42329.691666666666</v>
      </c>
      <c r="V8959" s="2">
        <v>42329</v>
      </c>
      <c r="W8959">
        <v>0.17499999999999999</v>
      </c>
      <c r="X8959" t="s">
        <v>57</v>
      </c>
      <c r="Y8959" t="s">
        <v>97</v>
      </c>
      <c r="Z8959" s="2">
        <v>42326</v>
      </c>
      <c r="AA8959">
        <v>151662496</v>
      </c>
      <c r="AB8959" t="s">
        <v>59</v>
      </c>
      <c r="AC8959">
        <v>0</v>
      </c>
      <c r="AE8959">
        <v>2015</v>
      </c>
      <c r="AF8959">
        <v>270</v>
      </c>
      <c r="AG8959">
        <v>1403</v>
      </c>
      <c r="AH8959">
        <v>0</v>
      </c>
      <c r="AI8959">
        <v>250</v>
      </c>
      <c r="AJ8959">
        <v>270</v>
      </c>
      <c r="AK8959">
        <v>20</v>
      </c>
      <c r="AL8959">
        <v>0</v>
      </c>
      <c r="AM8959">
        <v>100</v>
      </c>
      <c r="AN8959">
        <v>35</v>
      </c>
      <c r="AO8959">
        <v>160</v>
      </c>
      <c r="AP8959">
        <v>11</v>
      </c>
      <c r="AQ8959" t="s">
        <v>1196</v>
      </c>
      <c r="AR8959" t="s">
        <v>246</v>
      </c>
    </row>
    <row r="8960" spans="1:44" x14ac:dyDescent="0.3">
      <c r="A8960" t="s">
        <v>44</v>
      </c>
      <c r="B8960" t="s">
        <v>45</v>
      </c>
      <c r="C8960" t="s">
        <v>46</v>
      </c>
      <c r="D8960" t="s">
        <v>47</v>
      </c>
      <c r="E8960" t="s">
        <v>48</v>
      </c>
      <c r="F8960" s="1">
        <v>42329.520138888889</v>
      </c>
      <c r="G8960" t="s">
        <v>100</v>
      </c>
      <c r="H8960" t="s">
        <v>101</v>
      </c>
      <c r="I8960" s="1">
        <v>42329.530555555553</v>
      </c>
      <c r="J8960" s="2">
        <v>42329</v>
      </c>
      <c r="K8960" t="s">
        <v>51</v>
      </c>
      <c r="L8960" t="s">
        <v>150</v>
      </c>
      <c r="M8960" t="s">
        <v>151</v>
      </c>
      <c r="N8960" t="s">
        <v>76</v>
      </c>
      <c r="P8960" t="s">
        <v>77</v>
      </c>
      <c r="R8960" t="s">
        <v>78</v>
      </c>
      <c r="S8960">
        <v>1516046450</v>
      </c>
      <c r="T8960" s="2">
        <v>42334</v>
      </c>
      <c r="U8960" s="1">
        <v>42329.530555555553</v>
      </c>
      <c r="V8960" s="2">
        <v>42329</v>
      </c>
      <c r="W8960">
        <v>0.33</v>
      </c>
      <c r="X8960" t="s">
        <v>79</v>
      </c>
      <c r="Y8960" t="s">
        <v>73</v>
      </c>
      <c r="Z8960" s="2">
        <v>42326</v>
      </c>
      <c r="AA8960">
        <v>151662493</v>
      </c>
      <c r="AB8960" t="s">
        <v>78</v>
      </c>
      <c r="AC8960">
        <v>0</v>
      </c>
      <c r="AE8960">
        <v>2015</v>
      </c>
      <c r="AF8960">
        <v>35780</v>
      </c>
      <c r="AG8960">
        <v>1403</v>
      </c>
      <c r="AH8960">
        <v>0</v>
      </c>
      <c r="AI8960">
        <v>35780</v>
      </c>
      <c r="AJ8960">
        <v>35780</v>
      </c>
      <c r="AK8960">
        <v>0</v>
      </c>
      <c r="AL8960">
        <v>0</v>
      </c>
      <c r="AM8960">
        <v>69900</v>
      </c>
      <c r="AN8960">
        <v>51027</v>
      </c>
      <c r="AO8960">
        <v>36348</v>
      </c>
      <c r="AP8960">
        <v>11</v>
      </c>
      <c r="AQ8960" t="s">
        <v>1196</v>
      </c>
      <c r="AR8960" t="s">
        <v>246</v>
      </c>
    </row>
    <row r="8961" spans="1:44" x14ac:dyDescent="0.3">
      <c r="A8961" t="s">
        <v>44</v>
      </c>
      <c r="B8961" t="s">
        <v>45</v>
      </c>
      <c r="C8961" t="s">
        <v>46</v>
      </c>
      <c r="D8961" t="s">
        <v>47</v>
      </c>
      <c r="E8961" t="s">
        <v>48</v>
      </c>
      <c r="F8961" s="1">
        <v>42329.520138888889</v>
      </c>
      <c r="G8961" t="s">
        <v>105</v>
      </c>
      <c r="H8961" t="s">
        <v>106</v>
      </c>
      <c r="I8961" s="1">
        <v>42329.530555555553</v>
      </c>
      <c r="J8961" s="2">
        <v>42329</v>
      </c>
      <c r="K8961" t="s">
        <v>51</v>
      </c>
      <c r="L8961" t="s">
        <v>150</v>
      </c>
      <c r="M8961" t="s">
        <v>151</v>
      </c>
      <c r="N8961" t="s">
        <v>82</v>
      </c>
      <c r="O8961" t="s">
        <v>82</v>
      </c>
      <c r="P8961" t="s">
        <v>83</v>
      </c>
      <c r="Q8961" t="s">
        <v>83</v>
      </c>
      <c r="R8961" t="s">
        <v>84</v>
      </c>
      <c r="S8961">
        <v>1516046450</v>
      </c>
      <c r="T8961" s="2">
        <v>42334</v>
      </c>
      <c r="U8961" s="1">
        <v>42329.530555555553</v>
      </c>
      <c r="V8961" s="2">
        <v>42329</v>
      </c>
      <c r="W8961">
        <v>0.33</v>
      </c>
      <c r="X8961" t="s">
        <v>79</v>
      </c>
      <c r="Y8961" t="s">
        <v>73</v>
      </c>
      <c r="Z8961" s="2">
        <v>42326</v>
      </c>
      <c r="AA8961">
        <v>151662493</v>
      </c>
      <c r="AB8961" t="s">
        <v>84</v>
      </c>
      <c r="AC8961">
        <v>830</v>
      </c>
      <c r="AD8961">
        <v>34950</v>
      </c>
      <c r="AE8961">
        <v>2015</v>
      </c>
      <c r="AF8961">
        <v>34950</v>
      </c>
      <c r="AG8961">
        <v>1403</v>
      </c>
      <c r="AH8961">
        <v>0</v>
      </c>
      <c r="AI8961">
        <v>34950</v>
      </c>
      <c r="AJ8961">
        <v>34950</v>
      </c>
      <c r="AK8961">
        <v>0</v>
      </c>
      <c r="AL8961">
        <v>0</v>
      </c>
      <c r="AM8961">
        <v>69900</v>
      </c>
      <c r="AN8961">
        <v>51027</v>
      </c>
      <c r="AO8961">
        <v>36348</v>
      </c>
      <c r="AP8961">
        <v>11</v>
      </c>
      <c r="AQ8961" t="s">
        <v>1196</v>
      </c>
      <c r="AR8961" t="s">
        <v>246</v>
      </c>
    </row>
    <row r="8962" spans="1:44" x14ac:dyDescent="0.3">
      <c r="A8962" t="s">
        <v>44</v>
      </c>
      <c r="B8962" t="s">
        <v>45</v>
      </c>
      <c r="C8962" t="s">
        <v>46</v>
      </c>
      <c r="D8962" t="s">
        <v>47</v>
      </c>
      <c r="E8962" t="s">
        <v>48</v>
      </c>
      <c r="F8962" s="1">
        <v>42329.520138888889</v>
      </c>
      <c r="G8962" t="s">
        <v>100</v>
      </c>
      <c r="H8962" t="s">
        <v>101</v>
      </c>
      <c r="I8962" s="1">
        <v>42329.53125</v>
      </c>
      <c r="J8962" s="2">
        <v>42329</v>
      </c>
      <c r="K8962" t="s">
        <v>51</v>
      </c>
      <c r="L8962" t="s">
        <v>71</v>
      </c>
      <c r="M8962" t="s">
        <v>72</v>
      </c>
      <c r="N8962" t="s">
        <v>76</v>
      </c>
      <c r="P8962" t="s">
        <v>77</v>
      </c>
      <c r="R8962" t="s">
        <v>78</v>
      </c>
      <c r="S8962">
        <v>1516046450</v>
      </c>
      <c r="T8962" s="2">
        <v>42334</v>
      </c>
      <c r="U8962" s="1">
        <v>42329.53125</v>
      </c>
      <c r="V8962" s="2">
        <v>42329</v>
      </c>
      <c r="W8962">
        <v>0.33</v>
      </c>
      <c r="X8962" t="s">
        <v>79</v>
      </c>
      <c r="Y8962" t="s">
        <v>73</v>
      </c>
      <c r="Z8962" s="2">
        <v>42326</v>
      </c>
      <c r="AA8962">
        <v>151662492</v>
      </c>
      <c r="AB8962" t="s">
        <v>78</v>
      </c>
      <c r="AC8962">
        <v>0</v>
      </c>
      <c r="AE8962">
        <v>2015</v>
      </c>
      <c r="AF8962">
        <v>36380</v>
      </c>
      <c r="AG8962">
        <v>1403</v>
      </c>
      <c r="AH8962">
        <v>0</v>
      </c>
      <c r="AI8962">
        <v>36380</v>
      </c>
      <c r="AJ8962">
        <v>36380</v>
      </c>
      <c r="AK8962">
        <v>0</v>
      </c>
      <c r="AL8962">
        <v>0</v>
      </c>
      <c r="AM8962">
        <v>69900</v>
      </c>
      <c r="AN8962">
        <v>51027</v>
      </c>
      <c r="AO8962">
        <v>36348</v>
      </c>
      <c r="AP8962">
        <v>11</v>
      </c>
      <c r="AQ8962" t="s">
        <v>1196</v>
      </c>
      <c r="AR8962" t="s">
        <v>246</v>
      </c>
    </row>
    <row r="8963" spans="1:44" x14ac:dyDescent="0.3">
      <c r="A8963" t="s">
        <v>44</v>
      </c>
      <c r="B8963" t="s">
        <v>45</v>
      </c>
      <c r="C8963" t="s">
        <v>46</v>
      </c>
      <c r="D8963" t="s">
        <v>47</v>
      </c>
      <c r="E8963" t="s">
        <v>48</v>
      </c>
      <c r="F8963" s="1">
        <v>42329.520138888889</v>
      </c>
      <c r="G8963" t="s">
        <v>105</v>
      </c>
      <c r="H8963" t="s">
        <v>106</v>
      </c>
      <c r="I8963" s="1">
        <v>42329.531944444447</v>
      </c>
      <c r="J8963" s="2">
        <v>42329</v>
      </c>
      <c r="K8963" t="s">
        <v>51</v>
      </c>
      <c r="L8963" t="s">
        <v>71</v>
      </c>
      <c r="M8963" t="s">
        <v>72</v>
      </c>
      <c r="N8963" t="s">
        <v>82</v>
      </c>
      <c r="O8963" t="s">
        <v>82</v>
      </c>
      <c r="P8963" t="s">
        <v>83</v>
      </c>
      <c r="Q8963" t="s">
        <v>83</v>
      </c>
      <c r="R8963" t="s">
        <v>84</v>
      </c>
      <c r="S8963">
        <v>1516046450</v>
      </c>
      <c r="T8963" s="2">
        <v>42334</v>
      </c>
      <c r="U8963" s="1">
        <v>42329.531944444447</v>
      </c>
      <c r="V8963" s="2">
        <v>42329</v>
      </c>
      <c r="W8963">
        <v>0.33</v>
      </c>
      <c r="X8963" t="s">
        <v>79</v>
      </c>
      <c r="Y8963" t="s">
        <v>73</v>
      </c>
      <c r="Z8963" s="2">
        <v>42326</v>
      </c>
      <c r="AA8963">
        <v>151662492</v>
      </c>
      <c r="AB8963" t="s">
        <v>84</v>
      </c>
      <c r="AC8963">
        <v>1430</v>
      </c>
      <c r="AD8963">
        <v>34950</v>
      </c>
      <c r="AE8963">
        <v>2015</v>
      </c>
      <c r="AF8963">
        <v>34950</v>
      </c>
      <c r="AG8963">
        <v>1403</v>
      </c>
      <c r="AH8963">
        <v>0</v>
      </c>
      <c r="AI8963">
        <v>34950</v>
      </c>
      <c r="AJ8963">
        <v>34950</v>
      </c>
      <c r="AK8963">
        <v>0</v>
      </c>
      <c r="AL8963">
        <v>0</v>
      </c>
      <c r="AM8963">
        <v>69900</v>
      </c>
      <c r="AN8963">
        <v>51027</v>
      </c>
      <c r="AO8963">
        <v>36348</v>
      </c>
      <c r="AP8963">
        <v>11</v>
      </c>
      <c r="AQ8963" t="s">
        <v>1196</v>
      </c>
      <c r="AR8963" t="s">
        <v>246</v>
      </c>
    </row>
    <row r="8964" spans="1:44" x14ac:dyDescent="0.3">
      <c r="A8964" t="s">
        <v>44</v>
      </c>
      <c r="B8964" t="s">
        <v>45</v>
      </c>
      <c r="C8964" t="s">
        <v>46</v>
      </c>
      <c r="D8964" t="s">
        <v>47</v>
      </c>
      <c r="E8964" t="s">
        <v>48</v>
      </c>
      <c r="F8964" s="1">
        <v>42329.741666666669</v>
      </c>
      <c r="G8964" t="s">
        <v>100</v>
      </c>
      <c r="H8964" t="s">
        <v>101</v>
      </c>
      <c r="I8964" s="1">
        <v>42329.786111111112</v>
      </c>
      <c r="J8964" s="2">
        <v>42329</v>
      </c>
      <c r="K8964" t="s">
        <v>51</v>
      </c>
      <c r="L8964" t="s">
        <v>227</v>
      </c>
      <c r="M8964" t="s">
        <v>228</v>
      </c>
      <c r="N8964" t="s">
        <v>76</v>
      </c>
      <c r="P8964" t="s">
        <v>77</v>
      </c>
      <c r="R8964" t="s">
        <v>78</v>
      </c>
      <c r="S8964">
        <v>1516046451</v>
      </c>
      <c r="T8964" s="2">
        <v>42334</v>
      </c>
      <c r="U8964" s="1">
        <v>42329.786111111112</v>
      </c>
      <c r="V8964" s="2">
        <v>42329</v>
      </c>
      <c r="W8964">
        <v>0.17499999999999999</v>
      </c>
      <c r="X8964" t="s">
        <v>79</v>
      </c>
      <c r="Y8964" t="s">
        <v>97</v>
      </c>
      <c r="Z8964" s="2">
        <v>42326</v>
      </c>
      <c r="AA8964">
        <v>151662496</v>
      </c>
      <c r="AB8964" t="s">
        <v>78</v>
      </c>
      <c r="AC8964">
        <v>0</v>
      </c>
      <c r="AE8964">
        <v>2015</v>
      </c>
      <c r="AF8964">
        <v>270</v>
      </c>
      <c r="AG8964">
        <v>1403</v>
      </c>
      <c r="AH8964">
        <v>0</v>
      </c>
      <c r="AI8964">
        <v>270</v>
      </c>
      <c r="AJ8964">
        <v>270</v>
      </c>
      <c r="AK8964">
        <v>0</v>
      </c>
      <c r="AL8964">
        <v>0</v>
      </c>
      <c r="AM8964">
        <v>100</v>
      </c>
      <c r="AN8964">
        <v>35</v>
      </c>
      <c r="AO8964">
        <v>160</v>
      </c>
      <c r="AP8964">
        <v>11</v>
      </c>
      <c r="AQ8964" t="s">
        <v>1196</v>
      </c>
      <c r="AR8964" t="s">
        <v>246</v>
      </c>
    </row>
    <row r="8965" spans="1:44" x14ac:dyDescent="0.3">
      <c r="A8965" t="s">
        <v>44</v>
      </c>
      <c r="B8965" t="s">
        <v>69</v>
      </c>
      <c r="C8965" t="s">
        <v>70</v>
      </c>
      <c r="D8965" t="s">
        <v>47</v>
      </c>
      <c r="E8965" t="s">
        <v>48</v>
      </c>
      <c r="F8965" s="1">
        <v>42329.000694444447</v>
      </c>
      <c r="G8965" t="s">
        <v>100</v>
      </c>
      <c r="H8965" t="s">
        <v>101</v>
      </c>
      <c r="I8965" s="1">
        <v>42329.07916666667</v>
      </c>
      <c r="J8965" s="2">
        <v>42329</v>
      </c>
      <c r="K8965" t="s">
        <v>51</v>
      </c>
      <c r="L8965" t="s">
        <v>71</v>
      </c>
      <c r="M8965" t="s">
        <v>72</v>
      </c>
      <c r="N8965" t="s">
        <v>76</v>
      </c>
      <c r="P8965" t="s">
        <v>77</v>
      </c>
      <c r="R8965" t="s">
        <v>78</v>
      </c>
      <c r="S8965">
        <v>1516046455</v>
      </c>
      <c r="T8965" s="2">
        <v>42334</v>
      </c>
      <c r="U8965" s="1">
        <v>42329.07916666667</v>
      </c>
      <c r="V8965" s="2">
        <v>42329</v>
      </c>
      <c r="W8965">
        <v>0.33</v>
      </c>
      <c r="X8965" t="s">
        <v>79</v>
      </c>
      <c r="Y8965" t="s">
        <v>73</v>
      </c>
      <c r="Z8965" s="2">
        <v>42326</v>
      </c>
      <c r="AA8965">
        <v>151662494</v>
      </c>
      <c r="AB8965" t="s">
        <v>78</v>
      </c>
      <c r="AC8965">
        <v>260</v>
      </c>
      <c r="AE8965">
        <v>2015</v>
      </c>
      <c r="AF8965">
        <v>2833</v>
      </c>
      <c r="AG8965">
        <v>1403</v>
      </c>
      <c r="AH8965">
        <v>0</v>
      </c>
      <c r="AI8965">
        <v>2833</v>
      </c>
      <c r="AJ8965">
        <v>2833</v>
      </c>
      <c r="AK8965">
        <v>0</v>
      </c>
      <c r="AL8965">
        <v>0</v>
      </c>
      <c r="AM8965">
        <v>5666</v>
      </c>
      <c r="AN8965">
        <v>2861.33</v>
      </c>
      <c r="AO8965">
        <v>3173</v>
      </c>
      <c r="AP8965">
        <v>11</v>
      </c>
      <c r="AQ8965" t="s">
        <v>1196</v>
      </c>
      <c r="AR8965" t="s">
        <v>246</v>
      </c>
    </row>
    <row r="8966" spans="1:44" x14ac:dyDescent="0.3">
      <c r="A8966" t="s">
        <v>44</v>
      </c>
      <c r="B8966" t="s">
        <v>69</v>
      </c>
      <c r="C8966" t="s">
        <v>70</v>
      </c>
      <c r="D8966" t="s">
        <v>47</v>
      </c>
      <c r="E8966" t="s">
        <v>48</v>
      </c>
      <c r="F8966" s="1">
        <v>42329.000694444447</v>
      </c>
      <c r="G8966" t="s">
        <v>105</v>
      </c>
      <c r="H8966" t="s">
        <v>106</v>
      </c>
      <c r="I8966" s="1">
        <v>42329.07916666667</v>
      </c>
      <c r="J8966" s="2">
        <v>42329</v>
      </c>
      <c r="K8966" t="s">
        <v>51</v>
      </c>
      <c r="L8966" t="s">
        <v>71</v>
      </c>
      <c r="M8966" t="s">
        <v>72</v>
      </c>
      <c r="N8966" t="s">
        <v>82</v>
      </c>
      <c r="O8966" t="s">
        <v>82</v>
      </c>
      <c r="P8966" t="s">
        <v>83</v>
      </c>
      <c r="Q8966" t="s">
        <v>83</v>
      </c>
      <c r="R8966" t="s">
        <v>84</v>
      </c>
      <c r="S8966">
        <v>1516046455</v>
      </c>
      <c r="T8966" s="2">
        <v>42334</v>
      </c>
      <c r="U8966" s="1">
        <v>42329.07916666667</v>
      </c>
      <c r="V8966" s="2">
        <v>42329</v>
      </c>
      <c r="W8966">
        <v>0.33</v>
      </c>
      <c r="X8966" t="s">
        <v>79</v>
      </c>
      <c r="Y8966" t="s">
        <v>73</v>
      </c>
      <c r="Z8966" s="2">
        <v>42326</v>
      </c>
      <c r="AA8966">
        <v>151662494</v>
      </c>
      <c r="AB8966" t="s">
        <v>84</v>
      </c>
      <c r="AC8966">
        <v>0</v>
      </c>
      <c r="AD8966">
        <v>2833</v>
      </c>
      <c r="AE8966">
        <v>2015</v>
      </c>
      <c r="AF8966">
        <v>2833</v>
      </c>
      <c r="AG8966">
        <v>1403</v>
      </c>
      <c r="AH8966">
        <v>0</v>
      </c>
      <c r="AI8966">
        <v>2833</v>
      </c>
      <c r="AJ8966">
        <v>2833</v>
      </c>
      <c r="AK8966">
        <v>0</v>
      </c>
      <c r="AL8966">
        <v>0</v>
      </c>
      <c r="AM8966">
        <v>5666</v>
      </c>
      <c r="AN8966">
        <v>2861.33</v>
      </c>
      <c r="AO8966">
        <v>3173</v>
      </c>
      <c r="AP8966">
        <v>11</v>
      </c>
      <c r="AQ8966" t="s">
        <v>1196</v>
      </c>
      <c r="AR8966" t="s">
        <v>246</v>
      </c>
    </row>
    <row r="8967" spans="1:44" x14ac:dyDescent="0.3">
      <c r="A8967" t="s">
        <v>44</v>
      </c>
      <c r="B8967" t="s">
        <v>69</v>
      </c>
      <c r="C8967" t="s">
        <v>70</v>
      </c>
      <c r="D8967" t="s">
        <v>47</v>
      </c>
      <c r="E8967" t="s">
        <v>48</v>
      </c>
      <c r="F8967" s="1">
        <v>42329.000694444447</v>
      </c>
      <c r="G8967" t="s">
        <v>100</v>
      </c>
      <c r="H8967" t="s">
        <v>101</v>
      </c>
      <c r="I8967" s="1">
        <v>42329.07916666667</v>
      </c>
      <c r="J8967" s="2">
        <v>42329</v>
      </c>
      <c r="K8967" t="s">
        <v>51</v>
      </c>
      <c r="L8967" t="s">
        <v>95</v>
      </c>
      <c r="M8967" t="s">
        <v>96</v>
      </c>
      <c r="N8967" t="s">
        <v>76</v>
      </c>
      <c r="P8967" t="s">
        <v>77</v>
      </c>
      <c r="R8967" t="s">
        <v>78</v>
      </c>
      <c r="S8967">
        <v>1516046455</v>
      </c>
      <c r="T8967" s="2">
        <v>42334</v>
      </c>
      <c r="U8967" s="1">
        <v>42329.07916666667</v>
      </c>
      <c r="V8967" s="2">
        <v>42329</v>
      </c>
      <c r="W8967">
        <v>0.185</v>
      </c>
      <c r="X8967" t="s">
        <v>79</v>
      </c>
      <c r="Y8967" t="s">
        <v>97</v>
      </c>
      <c r="Z8967" s="2">
        <v>42326</v>
      </c>
      <c r="AA8967">
        <v>151662495</v>
      </c>
      <c r="AB8967" t="s">
        <v>78</v>
      </c>
      <c r="AC8967">
        <v>670</v>
      </c>
      <c r="AE8967">
        <v>2015</v>
      </c>
      <c r="AF8967">
        <v>2833</v>
      </c>
      <c r="AG8967">
        <v>1403</v>
      </c>
      <c r="AH8967">
        <v>0</v>
      </c>
      <c r="AI8967">
        <v>2833</v>
      </c>
      <c r="AJ8967">
        <v>2833</v>
      </c>
      <c r="AK8967">
        <v>0</v>
      </c>
      <c r="AL8967">
        <v>0</v>
      </c>
      <c r="AM8967">
        <v>5666</v>
      </c>
      <c r="AN8967">
        <v>2861.33</v>
      </c>
      <c r="AO8967">
        <v>3173</v>
      </c>
      <c r="AP8967">
        <v>11</v>
      </c>
      <c r="AQ8967" t="s">
        <v>1196</v>
      </c>
      <c r="AR8967" t="s">
        <v>246</v>
      </c>
    </row>
    <row r="8968" spans="1:44" x14ac:dyDescent="0.3">
      <c r="A8968" t="s">
        <v>44</v>
      </c>
      <c r="B8968" t="s">
        <v>69</v>
      </c>
      <c r="C8968" t="s">
        <v>70</v>
      </c>
      <c r="D8968" t="s">
        <v>47</v>
      </c>
      <c r="E8968" t="s">
        <v>51</v>
      </c>
      <c r="F8968" s="1">
        <v>42329.000694444447</v>
      </c>
      <c r="G8968" t="s">
        <v>154</v>
      </c>
      <c r="H8968" t="s">
        <v>380</v>
      </c>
      <c r="I8968" s="1">
        <v>42329.07916666667</v>
      </c>
      <c r="J8968" s="2">
        <v>42329</v>
      </c>
      <c r="K8968" t="s">
        <v>51</v>
      </c>
      <c r="L8968" t="s">
        <v>95</v>
      </c>
      <c r="M8968" t="s">
        <v>96</v>
      </c>
      <c r="N8968" t="s">
        <v>82</v>
      </c>
      <c r="O8968" t="s">
        <v>82</v>
      </c>
      <c r="P8968" t="s">
        <v>83</v>
      </c>
      <c r="Q8968" t="s">
        <v>83</v>
      </c>
      <c r="R8968" t="s">
        <v>84</v>
      </c>
      <c r="S8968">
        <v>1516046455</v>
      </c>
      <c r="T8968" s="2">
        <v>42334</v>
      </c>
      <c r="U8968" s="1">
        <v>42329.07916666667</v>
      </c>
      <c r="V8968" s="2">
        <v>42329</v>
      </c>
      <c r="W8968">
        <v>0.185</v>
      </c>
      <c r="X8968" t="s">
        <v>79</v>
      </c>
      <c r="Y8968" t="s">
        <v>97</v>
      </c>
      <c r="Z8968" s="2">
        <v>42326</v>
      </c>
      <c r="AA8968">
        <v>151662495</v>
      </c>
      <c r="AB8968" t="s">
        <v>84</v>
      </c>
      <c r="AC8968">
        <v>0</v>
      </c>
      <c r="AD8968">
        <v>2833</v>
      </c>
      <c r="AE8968">
        <v>2015</v>
      </c>
      <c r="AF8968">
        <v>2833</v>
      </c>
      <c r="AG8968">
        <v>1403</v>
      </c>
      <c r="AH8968">
        <v>0</v>
      </c>
      <c r="AI8968">
        <v>2833</v>
      </c>
      <c r="AJ8968">
        <v>2833</v>
      </c>
      <c r="AK8968">
        <v>0</v>
      </c>
      <c r="AL8968">
        <v>0</v>
      </c>
      <c r="AM8968">
        <v>5666</v>
      </c>
      <c r="AN8968">
        <v>2861.33</v>
      </c>
      <c r="AO8968">
        <v>3173</v>
      </c>
      <c r="AP8968">
        <v>11</v>
      </c>
      <c r="AQ8968" t="s">
        <v>1196</v>
      </c>
      <c r="AR8968" t="s">
        <v>246</v>
      </c>
    </row>
    <row r="8969" spans="1:44" x14ac:dyDescent="0.3">
      <c r="A8969" t="s">
        <v>44</v>
      </c>
      <c r="B8969" t="s">
        <v>69</v>
      </c>
      <c r="C8969" t="s">
        <v>70</v>
      </c>
      <c r="D8969" t="s">
        <v>47</v>
      </c>
      <c r="E8969" t="s">
        <v>48</v>
      </c>
      <c r="F8969" s="1">
        <v>42329.269444444442</v>
      </c>
      <c r="G8969" t="s">
        <v>49</v>
      </c>
      <c r="H8969" t="s">
        <v>50</v>
      </c>
      <c r="I8969" s="1">
        <v>42329.277083333334</v>
      </c>
      <c r="J8969" s="2">
        <v>42329</v>
      </c>
      <c r="K8969" t="s">
        <v>51</v>
      </c>
      <c r="L8969" t="s">
        <v>130</v>
      </c>
      <c r="M8969" t="s">
        <v>131</v>
      </c>
      <c r="N8969" t="s">
        <v>54</v>
      </c>
      <c r="P8969" t="s">
        <v>55</v>
      </c>
      <c r="R8969" t="s">
        <v>56</v>
      </c>
      <c r="S8969">
        <v>1516046463</v>
      </c>
      <c r="T8969" s="2">
        <v>42334</v>
      </c>
      <c r="U8969" s="1">
        <v>42329.277083333334</v>
      </c>
      <c r="V8969" s="2">
        <v>42329</v>
      </c>
      <c r="W8969">
        <v>0.39</v>
      </c>
      <c r="X8969" t="s">
        <v>57</v>
      </c>
      <c r="Y8969" t="s">
        <v>73</v>
      </c>
      <c r="Z8969" s="2">
        <v>42326</v>
      </c>
      <c r="AA8969">
        <v>151662489</v>
      </c>
      <c r="AB8969" t="s">
        <v>59</v>
      </c>
      <c r="AC8969">
        <v>242</v>
      </c>
      <c r="AE8969">
        <v>2015</v>
      </c>
      <c r="AF8969">
        <v>11981</v>
      </c>
      <c r="AG8969">
        <v>1403</v>
      </c>
      <c r="AH8969">
        <v>0</v>
      </c>
      <c r="AI8969">
        <v>11881</v>
      </c>
      <c r="AJ8969">
        <v>11981</v>
      </c>
      <c r="AK8969">
        <v>100</v>
      </c>
      <c r="AL8969">
        <v>0</v>
      </c>
      <c r="AM8969">
        <v>34593</v>
      </c>
      <c r="AN8969">
        <v>20179.25</v>
      </c>
      <c r="AO8969">
        <v>12223</v>
      </c>
      <c r="AP8969">
        <v>11</v>
      </c>
      <c r="AQ8969" t="s">
        <v>1196</v>
      </c>
      <c r="AR8969" t="s">
        <v>246</v>
      </c>
    </row>
    <row r="8970" spans="1:44" x14ac:dyDescent="0.3">
      <c r="A8970" t="s">
        <v>44</v>
      </c>
      <c r="B8970" t="s">
        <v>69</v>
      </c>
      <c r="C8970" t="s">
        <v>70</v>
      </c>
      <c r="D8970" t="s">
        <v>47</v>
      </c>
      <c r="E8970" t="s">
        <v>48</v>
      </c>
      <c r="F8970" s="1">
        <v>42329.379166666666</v>
      </c>
      <c r="G8970" t="s">
        <v>49</v>
      </c>
      <c r="H8970" t="s">
        <v>50</v>
      </c>
      <c r="I8970" s="1">
        <v>42329.427083333336</v>
      </c>
      <c r="J8970" s="2">
        <v>42329</v>
      </c>
      <c r="K8970" t="s">
        <v>51</v>
      </c>
      <c r="L8970" t="s">
        <v>225</v>
      </c>
      <c r="M8970" t="s">
        <v>226</v>
      </c>
      <c r="N8970" t="s">
        <v>54</v>
      </c>
      <c r="P8970" t="s">
        <v>55</v>
      </c>
      <c r="R8970" t="s">
        <v>56</v>
      </c>
      <c r="S8970">
        <v>1516046463</v>
      </c>
      <c r="T8970" s="2">
        <v>42334</v>
      </c>
      <c r="U8970" s="1">
        <v>42329.427083333336</v>
      </c>
      <c r="V8970" s="2">
        <v>42329</v>
      </c>
      <c r="W8970">
        <v>0.39</v>
      </c>
      <c r="X8970" t="s">
        <v>57</v>
      </c>
      <c r="Y8970" t="s">
        <v>73</v>
      </c>
      <c r="Z8970" s="2">
        <v>42326</v>
      </c>
      <c r="AA8970">
        <v>151662490</v>
      </c>
      <c r="AB8970" t="s">
        <v>59</v>
      </c>
      <c r="AC8970">
        <v>392</v>
      </c>
      <c r="AE8970">
        <v>2015</v>
      </c>
      <c r="AF8970">
        <v>11831</v>
      </c>
      <c r="AG8970">
        <v>1403</v>
      </c>
      <c r="AH8970">
        <v>0</v>
      </c>
      <c r="AI8970">
        <v>11671</v>
      </c>
      <c r="AJ8970">
        <v>11831</v>
      </c>
      <c r="AK8970">
        <v>160</v>
      </c>
      <c r="AL8970">
        <v>0</v>
      </c>
      <c r="AM8970">
        <v>34593</v>
      </c>
      <c r="AN8970">
        <v>20179.25</v>
      </c>
      <c r="AO8970">
        <v>12223</v>
      </c>
      <c r="AP8970">
        <v>11</v>
      </c>
      <c r="AQ8970" t="s">
        <v>1196</v>
      </c>
      <c r="AR8970" t="s">
        <v>246</v>
      </c>
    </row>
    <row r="8971" spans="1:44" x14ac:dyDescent="0.3">
      <c r="A8971" t="s">
        <v>44</v>
      </c>
      <c r="B8971" t="s">
        <v>69</v>
      </c>
      <c r="C8971" t="s">
        <v>70</v>
      </c>
      <c r="D8971" t="s">
        <v>47</v>
      </c>
      <c r="E8971" t="s">
        <v>48</v>
      </c>
      <c r="F8971" s="1">
        <v>42329.474999999999</v>
      </c>
      <c r="G8971" t="s">
        <v>49</v>
      </c>
      <c r="H8971" t="s">
        <v>50</v>
      </c>
      <c r="I8971" s="1">
        <v>42329.475694444445</v>
      </c>
      <c r="J8971" s="2">
        <v>42329</v>
      </c>
      <c r="K8971" t="s">
        <v>51</v>
      </c>
      <c r="L8971" t="s">
        <v>128</v>
      </c>
      <c r="M8971" t="s">
        <v>129</v>
      </c>
      <c r="N8971" t="s">
        <v>344</v>
      </c>
      <c r="P8971" t="s">
        <v>345</v>
      </c>
      <c r="R8971" t="s">
        <v>56</v>
      </c>
      <c r="S8971">
        <v>1516046463</v>
      </c>
      <c r="T8971" s="2">
        <v>42334</v>
      </c>
      <c r="U8971" s="1">
        <v>42329.475694444445</v>
      </c>
      <c r="V8971" s="2">
        <v>42329</v>
      </c>
      <c r="W8971">
        <v>0.19500000000000001</v>
      </c>
      <c r="X8971" t="s">
        <v>57</v>
      </c>
      <c r="Y8971" t="s">
        <v>97</v>
      </c>
      <c r="Z8971" s="2">
        <v>42326</v>
      </c>
      <c r="AA8971">
        <v>151662491</v>
      </c>
      <c r="AB8971" t="s">
        <v>59</v>
      </c>
      <c r="AC8971">
        <v>0</v>
      </c>
      <c r="AE8971">
        <v>2015</v>
      </c>
      <c r="AF8971">
        <v>24100</v>
      </c>
      <c r="AG8971">
        <v>1403</v>
      </c>
      <c r="AH8971">
        <v>0</v>
      </c>
      <c r="AI8971">
        <v>23950</v>
      </c>
      <c r="AJ8971">
        <v>24100</v>
      </c>
      <c r="AK8971">
        <v>150</v>
      </c>
      <c r="AL8971">
        <v>0</v>
      </c>
      <c r="AM8971">
        <v>34593</v>
      </c>
      <c r="AN8971">
        <v>20179.25</v>
      </c>
      <c r="AO8971">
        <v>12223</v>
      </c>
      <c r="AP8971">
        <v>11</v>
      </c>
      <c r="AQ8971" t="s">
        <v>1196</v>
      </c>
      <c r="AR8971" t="s">
        <v>246</v>
      </c>
    </row>
    <row r="8972" spans="1:44" x14ac:dyDescent="0.3">
      <c r="A8972" t="s">
        <v>44</v>
      </c>
      <c r="B8972" t="s">
        <v>69</v>
      </c>
      <c r="C8972" t="s">
        <v>70</v>
      </c>
      <c r="D8972" t="s">
        <v>47</v>
      </c>
      <c r="E8972" t="s">
        <v>48</v>
      </c>
      <c r="F8972" s="1">
        <v>42329.741666666669</v>
      </c>
      <c r="G8972" t="s">
        <v>100</v>
      </c>
      <c r="H8972" t="s">
        <v>101</v>
      </c>
      <c r="I8972" s="1">
        <v>42329.814583333333</v>
      </c>
      <c r="J8972" s="2">
        <v>42329</v>
      </c>
      <c r="K8972" t="s">
        <v>51</v>
      </c>
      <c r="L8972" t="s">
        <v>225</v>
      </c>
      <c r="M8972" t="s">
        <v>226</v>
      </c>
      <c r="N8972" t="s">
        <v>76</v>
      </c>
      <c r="P8972" t="s">
        <v>77</v>
      </c>
      <c r="R8972" t="s">
        <v>78</v>
      </c>
      <c r="S8972">
        <v>1516046463</v>
      </c>
      <c r="T8972" s="2">
        <v>42334</v>
      </c>
      <c r="U8972" s="1">
        <v>42329.814583333333</v>
      </c>
      <c r="V8972" s="2">
        <v>42329</v>
      </c>
      <c r="W8972">
        <v>0.39</v>
      </c>
      <c r="X8972" t="s">
        <v>79</v>
      </c>
      <c r="Y8972" t="s">
        <v>73</v>
      </c>
      <c r="Z8972" s="2">
        <v>42326</v>
      </c>
      <c r="AA8972">
        <v>151662490</v>
      </c>
      <c r="AB8972" t="s">
        <v>78</v>
      </c>
      <c r="AC8972">
        <v>31</v>
      </c>
      <c r="AE8972">
        <v>2015</v>
      </c>
      <c r="AF8972">
        <v>11800</v>
      </c>
      <c r="AG8972">
        <v>1403</v>
      </c>
      <c r="AH8972">
        <v>0</v>
      </c>
      <c r="AI8972">
        <v>11800</v>
      </c>
      <c r="AJ8972">
        <v>11800</v>
      </c>
      <c r="AK8972">
        <v>0</v>
      </c>
      <c r="AL8972">
        <v>0</v>
      </c>
      <c r="AM8972">
        <v>34593</v>
      </c>
      <c r="AN8972">
        <v>20179.25</v>
      </c>
      <c r="AO8972">
        <v>12223</v>
      </c>
      <c r="AP8972">
        <v>11</v>
      </c>
      <c r="AQ8972" t="s">
        <v>1196</v>
      </c>
      <c r="AR8972" t="s">
        <v>246</v>
      </c>
    </row>
    <row r="8973" spans="1:44" x14ac:dyDescent="0.3">
      <c r="A8973" t="s">
        <v>44</v>
      </c>
      <c r="B8973" t="s">
        <v>69</v>
      </c>
      <c r="C8973" t="s">
        <v>70</v>
      </c>
      <c r="D8973" t="s">
        <v>47</v>
      </c>
      <c r="E8973" t="s">
        <v>48</v>
      </c>
      <c r="F8973" s="1">
        <v>42329.741666666669</v>
      </c>
      <c r="G8973" t="s">
        <v>105</v>
      </c>
      <c r="H8973" t="s">
        <v>106</v>
      </c>
      <c r="I8973" s="1">
        <v>42329.814583333333</v>
      </c>
      <c r="J8973" s="2">
        <v>42329</v>
      </c>
      <c r="K8973" t="s">
        <v>51</v>
      </c>
      <c r="L8973" t="s">
        <v>225</v>
      </c>
      <c r="M8973" t="s">
        <v>226</v>
      </c>
      <c r="N8973" t="s">
        <v>82</v>
      </c>
      <c r="O8973" t="s">
        <v>82</v>
      </c>
      <c r="P8973" t="s">
        <v>83</v>
      </c>
      <c r="Q8973" t="s">
        <v>83</v>
      </c>
      <c r="R8973" t="s">
        <v>84</v>
      </c>
      <c r="S8973">
        <v>1516046463</v>
      </c>
      <c r="T8973" s="2">
        <v>42334</v>
      </c>
      <c r="U8973" s="1">
        <v>42329.814583333333</v>
      </c>
      <c r="V8973" s="2">
        <v>42329</v>
      </c>
      <c r="W8973">
        <v>0.39</v>
      </c>
      <c r="X8973" t="s">
        <v>79</v>
      </c>
      <c r="Y8973" t="s">
        <v>73</v>
      </c>
      <c r="Z8973" s="2">
        <v>42326</v>
      </c>
      <c r="AA8973">
        <v>151662490</v>
      </c>
      <c r="AB8973" t="s">
        <v>84</v>
      </c>
      <c r="AC8973">
        <v>269</v>
      </c>
      <c r="AD8973">
        <v>11531</v>
      </c>
      <c r="AE8973">
        <v>2015</v>
      </c>
      <c r="AF8973">
        <v>11531</v>
      </c>
      <c r="AG8973">
        <v>1403</v>
      </c>
      <c r="AH8973">
        <v>0</v>
      </c>
      <c r="AI8973">
        <v>11531</v>
      </c>
      <c r="AJ8973">
        <v>11531</v>
      </c>
      <c r="AK8973">
        <v>0</v>
      </c>
      <c r="AL8973">
        <v>0</v>
      </c>
      <c r="AM8973">
        <v>34593</v>
      </c>
      <c r="AN8973">
        <v>20179.25</v>
      </c>
      <c r="AO8973">
        <v>12223</v>
      </c>
      <c r="AP8973">
        <v>11</v>
      </c>
      <c r="AQ8973" t="s">
        <v>1196</v>
      </c>
      <c r="AR8973" t="s">
        <v>246</v>
      </c>
    </row>
    <row r="8974" spans="1:44" x14ac:dyDescent="0.3">
      <c r="A8974" t="s">
        <v>44</v>
      </c>
      <c r="B8974" t="s">
        <v>69</v>
      </c>
      <c r="C8974" t="s">
        <v>70</v>
      </c>
      <c r="D8974" t="s">
        <v>47</v>
      </c>
      <c r="E8974" t="s">
        <v>48</v>
      </c>
      <c r="F8974" s="1">
        <v>42329.741666666669</v>
      </c>
      <c r="G8974" t="s">
        <v>100</v>
      </c>
      <c r="H8974" t="s">
        <v>101</v>
      </c>
      <c r="I8974" s="1">
        <v>42329.81527777778</v>
      </c>
      <c r="J8974" s="2">
        <v>42329</v>
      </c>
      <c r="K8974" t="s">
        <v>51</v>
      </c>
      <c r="L8974" t="s">
        <v>128</v>
      </c>
      <c r="M8974" t="s">
        <v>129</v>
      </c>
      <c r="N8974" t="s">
        <v>76</v>
      </c>
      <c r="P8974" t="s">
        <v>77</v>
      </c>
      <c r="R8974" t="s">
        <v>78</v>
      </c>
      <c r="S8974">
        <v>1516046463</v>
      </c>
      <c r="T8974" s="2">
        <v>42334</v>
      </c>
      <c r="U8974" s="1">
        <v>42329.81527777778</v>
      </c>
      <c r="V8974" s="2">
        <v>42329</v>
      </c>
      <c r="W8974">
        <v>0.19500000000000001</v>
      </c>
      <c r="X8974" t="s">
        <v>79</v>
      </c>
      <c r="Y8974" t="s">
        <v>97</v>
      </c>
      <c r="Z8974" s="2">
        <v>42326</v>
      </c>
      <c r="AA8974">
        <v>151662491</v>
      </c>
      <c r="AB8974" t="s">
        <v>78</v>
      </c>
      <c r="AC8974">
        <v>12000</v>
      </c>
      <c r="AE8974">
        <v>2015</v>
      </c>
      <c r="AF8974">
        <v>12100</v>
      </c>
      <c r="AG8974">
        <v>1403</v>
      </c>
      <c r="AH8974">
        <v>0</v>
      </c>
      <c r="AI8974">
        <v>12100</v>
      </c>
      <c r="AJ8974">
        <v>12100</v>
      </c>
      <c r="AK8974">
        <v>0</v>
      </c>
      <c r="AL8974">
        <v>0</v>
      </c>
      <c r="AM8974">
        <v>34593</v>
      </c>
      <c r="AN8974">
        <v>20179.25</v>
      </c>
      <c r="AO8974">
        <v>12223</v>
      </c>
      <c r="AP8974">
        <v>11</v>
      </c>
      <c r="AQ8974" t="s">
        <v>1196</v>
      </c>
      <c r="AR8974" t="s">
        <v>246</v>
      </c>
    </row>
    <row r="8975" spans="1:44" x14ac:dyDescent="0.3">
      <c r="A8975" t="s">
        <v>44</v>
      </c>
      <c r="B8975" t="s">
        <v>69</v>
      </c>
      <c r="C8975" t="s">
        <v>70</v>
      </c>
      <c r="D8975" t="s">
        <v>47</v>
      </c>
      <c r="E8975" t="s">
        <v>48</v>
      </c>
      <c r="F8975" s="1">
        <v>42329.741666666669</v>
      </c>
      <c r="G8975" t="s">
        <v>105</v>
      </c>
      <c r="H8975" t="s">
        <v>106</v>
      </c>
      <c r="I8975" s="1">
        <v>42329.81527777778</v>
      </c>
      <c r="J8975" s="2">
        <v>42329</v>
      </c>
      <c r="K8975" t="s">
        <v>51</v>
      </c>
      <c r="L8975" t="s">
        <v>128</v>
      </c>
      <c r="M8975" t="s">
        <v>129</v>
      </c>
      <c r="N8975" t="s">
        <v>82</v>
      </c>
      <c r="O8975" t="s">
        <v>82</v>
      </c>
      <c r="P8975" t="s">
        <v>83</v>
      </c>
      <c r="Q8975" t="s">
        <v>83</v>
      </c>
      <c r="R8975" t="s">
        <v>84</v>
      </c>
      <c r="S8975">
        <v>1516046463</v>
      </c>
      <c r="T8975" s="2">
        <v>42334</v>
      </c>
      <c r="U8975" s="1">
        <v>42329.81527777778</v>
      </c>
      <c r="V8975" s="2">
        <v>42329</v>
      </c>
      <c r="W8975">
        <v>0.19500000000000001</v>
      </c>
      <c r="X8975" t="s">
        <v>79</v>
      </c>
      <c r="Y8975" t="s">
        <v>97</v>
      </c>
      <c r="Z8975" s="2">
        <v>42326</v>
      </c>
      <c r="AA8975">
        <v>151662491</v>
      </c>
      <c r="AB8975" t="s">
        <v>84</v>
      </c>
      <c r="AC8975">
        <v>569</v>
      </c>
      <c r="AD8975">
        <v>11531</v>
      </c>
      <c r="AE8975">
        <v>2015</v>
      </c>
      <c r="AF8975">
        <v>11531</v>
      </c>
      <c r="AG8975">
        <v>1403</v>
      </c>
      <c r="AH8975">
        <v>0</v>
      </c>
      <c r="AI8975">
        <v>11531</v>
      </c>
      <c r="AJ8975">
        <v>11531</v>
      </c>
      <c r="AK8975">
        <v>0</v>
      </c>
      <c r="AL8975">
        <v>0</v>
      </c>
      <c r="AM8975">
        <v>34593</v>
      </c>
      <c r="AN8975">
        <v>20179.25</v>
      </c>
      <c r="AO8975">
        <v>12223</v>
      </c>
      <c r="AP8975">
        <v>11</v>
      </c>
      <c r="AQ8975" t="s">
        <v>1196</v>
      </c>
      <c r="AR8975" t="s">
        <v>246</v>
      </c>
    </row>
    <row r="8976" spans="1:44" x14ac:dyDescent="0.3">
      <c r="A8976" t="s">
        <v>44</v>
      </c>
      <c r="B8976" t="s">
        <v>69</v>
      </c>
      <c r="C8976" t="s">
        <v>70</v>
      </c>
      <c r="D8976" t="s">
        <v>47</v>
      </c>
      <c r="E8976" t="s">
        <v>48</v>
      </c>
      <c r="F8976" s="1">
        <v>42329.741666666669</v>
      </c>
      <c r="G8976" t="s">
        <v>100</v>
      </c>
      <c r="H8976" t="s">
        <v>101</v>
      </c>
      <c r="I8976" s="1">
        <v>42329.81527777778</v>
      </c>
      <c r="J8976" s="2">
        <v>42329</v>
      </c>
      <c r="K8976" t="s">
        <v>51</v>
      </c>
      <c r="L8976" t="s">
        <v>130</v>
      </c>
      <c r="M8976" t="s">
        <v>131</v>
      </c>
      <c r="N8976" t="s">
        <v>76</v>
      </c>
      <c r="P8976" t="s">
        <v>77</v>
      </c>
      <c r="R8976" t="s">
        <v>78</v>
      </c>
      <c r="S8976">
        <v>1516046463</v>
      </c>
      <c r="T8976" s="2">
        <v>42334</v>
      </c>
      <c r="U8976" s="1">
        <v>42329.81527777778</v>
      </c>
      <c r="V8976" s="2">
        <v>42329</v>
      </c>
      <c r="W8976">
        <v>0.39</v>
      </c>
      <c r="X8976" t="s">
        <v>79</v>
      </c>
      <c r="Y8976" t="s">
        <v>73</v>
      </c>
      <c r="Z8976" s="2">
        <v>42326</v>
      </c>
      <c r="AA8976">
        <v>151662489</v>
      </c>
      <c r="AB8976" t="s">
        <v>78</v>
      </c>
      <c r="AC8976">
        <v>0</v>
      </c>
      <c r="AE8976">
        <v>2015</v>
      </c>
      <c r="AF8976">
        <v>11981</v>
      </c>
      <c r="AG8976">
        <v>1403</v>
      </c>
      <c r="AH8976">
        <v>0</v>
      </c>
      <c r="AI8976">
        <v>11981</v>
      </c>
      <c r="AJ8976">
        <v>11981</v>
      </c>
      <c r="AK8976">
        <v>0</v>
      </c>
      <c r="AL8976">
        <v>0</v>
      </c>
      <c r="AM8976">
        <v>34593</v>
      </c>
      <c r="AN8976">
        <v>20179.25</v>
      </c>
      <c r="AO8976">
        <v>12223</v>
      </c>
      <c r="AP8976">
        <v>11</v>
      </c>
      <c r="AQ8976" t="s">
        <v>1196</v>
      </c>
      <c r="AR8976" t="s">
        <v>246</v>
      </c>
    </row>
    <row r="8977" spans="1:44" x14ac:dyDescent="0.3">
      <c r="A8977" t="s">
        <v>44</v>
      </c>
      <c r="B8977" t="s">
        <v>69</v>
      </c>
      <c r="C8977" t="s">
        <v>70</v>
      </c>
      <c r="D8977" t="s">
        <v>47</v>
      </c>
      <c r="E8977" t="s">
        <v>48</v>
      </c>
      <c r="F8977" s="1">
        <v>42329.741666666669</v>
      </c>
      <c r="G8977" t="s">
        <v>105</v>
      </c>
      <c r="H8977" t="s">
        <v>106</v>
      </c>
      <c r="I8977" s="1">
        <v>42329.81527777778</v>
      </c>
      <c r="J8977" s="2">
        <v>42329</v>
      </c>
      <c r="K8977" t="s">
        <v>51</v>
      </c>
      <c r="L8977" t="s">
        <v>130</v>
      </c>
      <c r="M8977" t="s">
        <v>131</v>
      </c>
      <c r="N8977" t="s">
        <v>82</v>
      </c>
      <c r="O8977" t="s">
        <v>82</v>
      </c>
      <c r="P8977" t="s">
        <v>83</v>
      </c>
      <c r="Q8977" t="s">
        <v>83</v>
      </c>
      <c r="R8977" t="s">
        <v>84</v>
      </c>
      <c r="S8977">
        <v>1516046463</v>
      </c>
      <c r="T8977" s="2">
        <v>42334</v>
      </c>
      <c r="U8977" s="1">
        <v>42329.81527777778</v>
      </c>
      <c r="V8977" s="2">
        <v>42329</v>
      </c>
      <c r="W8977">
        <v>0.39</v>
      </c>
      <c r="X8977" t="s">
        <v>79</v>
      </c>
      <c r="Y8977" t="s">
        <v>73</v>
      </c>
      <c r="Z8977" s="2">
        <v>42326</v>
      </c>
      <c r="AA8977">
        <v>151662489</v>
      </c>
      <c r="AB8977" t="s">
        <v>84</v>
      </c>
      <c r="AC8977">
        <v>450</v>
      </c>
      <c r="AD8977">
        <v>11531</v>
      </c>
      <c r="AE8977">
        <v>2015</v>
      </c>
      <c r="AF8977">
        <v>11531</v>
      </c>
      <c r="AG8977">
        <v>1403</v>
      </c>
      <c r="AH8977">
        <v>0</v>
      </c>
      <c r="AI8977">
        <v>11531</v>
      </c>
      <c r="AJ8977">
        <v>11531</v>
      </c>
      <c r="AK8977">
        <v>0</v>
      </c>
      <c r="AL8977">
        <v>0</v>
      </c>
      <c r="AM8977">
        <v>34593</v>
      </c>
      <c r="AN8977">
        <v>20179.25</v>
      </c>
      <c r="AO8977">
        <v>12223</v>
      </c>
      <c r="AP8977">
        <v>11</v>
      </c>
      <c r="AQ8977" t="s">
        <v>1196</v>
      </c>
      <c r="AR8977" t="s">
        <v>246</v>
      </c>
    </row>
    <row r="8978" spans="1:44" x14ac:dyDescent="0.3">
      <c r="A8978" t="s">
        <v>44</v>
      </c>
      <c r="B8978" t="s">
        <v>69</v>
      </c>
      <c r="C8978" t="s">
        <v>70</v>
      </c>
      <c r="D8978" t="s">
        <v>218</v>
      </c>
      <c r="E8978" t="s">
        <v>51</v>
      </c>
      <c r="F8978" s="1">
        <v>42329.004861111112</v>
      </c>
      <c r="G8978" t="s">
        <v>1064</v>
      </c>
      <c r="H8978" t="s">
        <v>1065</v>
      </c>
      <c r="I8978" s="1">
        <v>42329.010416666664</v>
      </c>
      <c r="J8978" s="2">
        <v>42329</v>
      </c>
      <c r="K8978" t="s">
        <v>51</v>
      </c>
      <c r="L8978" t="s">
        <v>71</v>
      </c>
      <c r="M8978" t="s">
        <v>72</v>
      </c>
      <c r="N8978" t="s">
        <v>89</v>
      </c>
      <c r="O8978" t="s">
        <v>90</v>
      </c>
      <c r="P8978" t="s">
        <v>91</v>
      </c>
      <c r="Q8978" t="s">
        <v>92</v>
      </c>
      <c r="R8978" t="s">
        <v>93</v>
      </c>
      <c r="S8978">
        <v>1516046453</v>
      </c>
      <c r="T8978" s="2">
        <v>42334</v>
      </c>
      <c r="U8978" s="1">
        <v>42329.010416666664</v>
      </c>
      <c r="V8978" s="2">
        <v>42330</v>
      </c>
      <c r="W8978">
        <v>0.33</v>
      </c>
      <c r="X8978" t="s">
        <v>127</v>
      </c>
      <c r="Y8978" t="s">
        <v>73</v>
      </c>
      <c r="Z8978" s="2">
        <v>42326</v>
      </c>
      <c r="AA8978">
        <v>151662497</v>
      </c>
      <c r="AB8978" t="s">
        <v>93</v>
      </c>
      <c r="AC8978">
        <v>0</v>
      </c>
      <c r="AE8978">
        <v>2015</v>
      </c>
      <c r="AF8978">
        <v>3173</v>
      </c>
      <c r="AG8978">
        <v>744.27499999999998</v>
      </c>
      <c r="AH8978">
        <v>0</v>
      </c>
      <c r="AI8978">
        <v>3173</v>
      </c>
      <c r="AJ8978">
        <v>3173</v>
      </c>
      <c r="AK8978">
        <v>0</v>
      </c>
      <c r="AL8978">
        <v>0</v>
      </c>
      <c r="AM8978">
        <v>5666</v>
      </c>
      <c r="AN8978">
        <v>2861.33</v>
      </c>
      <c r="AO8978">
        <v>3173</v>
      </c>
      <c r="AP8978">
        <v>11</v>
      </c>
      <c r="AQ8978" t="s">
        <v>1196</v>
      </c>
      <c r="AR8978" t="s">
        <v>246</v>
      </c>
    </row>
    <row r="8979" spans="1:44" x14ac:dyDescent="0.3">
      <c r="A8979" t="s">
        <v>44</v>
      </c>
      <c r="B8979" t="s">
        <v>69</v>
      </c>
      <c r="C8979" t="s">
        <v>70</v>
      </c>
      <c r="D8979" t="s">
        <v>218</v>
      </c>
      <c r="E8979" t="s">
        <v>51</v>
      </c>
      <c r="F8979" s="1">
        <v>42329.004861111112</v>
      </c>
      <c r="G8979" t="s">
        <v>1064</v>
      </c>
      <c r="H8979" t="s">
        <v>1065</v>
      </c>
      <c r="I8979" s="1">
        <v>42329.010416666664</v>
      </c>
      <c r="J8979" s="2">
        <v>42329</v>
      </c>
      <c r="K8979" t="s">
        <v>51</v>
      </c>
      <c r="L8979" t="s">
        <v>95</v>
      </c>
      <c r="M8979" t="s">
        <v>96</v>
      </c>
      <c r="N8979" t="s">
        <v>89</v>
      </c>
      <c r="O8979" t="s">
        <v>90</v>
      </c>
      <c r="P8979" t="s">
        <v>91</v>
      </c>
      <c r="Q8979" t="s">
        <v>92</v>
      </c>
      <c r="R8979" t="s">
        <v>93</v>
      </c>
      <c r="S8979">
        <v>1516046453</v>
      </c>
      <c r="T8979" s="2">
        <v>42334</v>
      </c>
      <c r="U8979" s="1">
        <v>42329.010416666664</v>
      </c>
      <c r="V8979" s="2">
        <v>42330</v>
      </c>
      <c r="W8979">
        <v>0.185</v>
      </c>
      <c r="X8979" t="s">
        <v>127</v>
      </c>
      <c r="Y8979" t="s">
        <v>97</v>
      </c>
      <c r="Z8979" s="2">
        <v>42326</v>
      </c>
      <c r="AA8979">
        <v>151662498</v>
      </c>
      <c r="AB8979" t="s">
        <v>93</v>
      </c>
      <c r="AC8979">
        <v>0</v>
      </c>
      <c r="AE8979">
        <v>2015</v>
      </c>
      <c r="AF8979">
        <v>3173</v>
      </c>
      <c r="AG8979">
        <v>744.27499999999998</v>
      </c>
      <c r="AH8979">
        <v>0</v>
      </c>
      <c r="AI8979">
        <v>3173</v>
      </c>
      <c r="AJ8979">
        <v>3173</v>
      </c>
      <c r="AK8979">
        <v>0</v>
      </c>
      <c r="AL8979">
        <v>0</v>
      </c>
      <c r="AM8979">
        <v>5666</v>
      </c>
      <c r="AN8979">
        <v>2861.33</v>
      </c>
      <c r="AO8979">
        <v>3173</v>
      </c>
      <c r="AP8979">
        <v>11</v>
      </c>
      <c r="AQ8979" t="s">
        <v>1196</v>
      </c>
      <c r="AR8979" t="s">
        <v>246</v>
      </c>
    </row>
    <row r="8980" spans="1:44" x14ac:dyDescent="0.3">
      <c r="A8980" t="s">
        <v>44</v>
      </c>
      <c r="B8980" t="s">
        <v>69</v>
      </c>
      <c r="C8980" t="s">
        <v>70</v>
      </c>
      <c r="D8980" t="s">
        <v>218</v>
      </c>
      <c r="E8980" t="s">
        <v>48</v>
      </c>
      <c r="F8980" s="1">
        <v>42329.45208333333</v>
      </c>
      <c r="G8980" t="s">
        <v>49</v>
      </c>
      <c r="H8980" t="s">
        <v>50</v>
      </c>
      <c r="I8980" s="1">
        <v>42329.489583333336</v>
      </c>
      <c r="J8980" s="2">
        <v>42329</v>
      </c>
      <c r="K8980" t="s">
        <v>51</v>
      </c>
      <c r="L8980" t="s">
        <v>71</v>
      </c>
      <c r="M8980" t="s">
        <v>72</v>
      </c>
      <c r="N8980" t="s">
        <v>1133</v>
      </c>
      <c r="P8980" t="s">
        <v>1134</v>
      </c>
      <c r="R8980" t="s">
        <v>56</v>
      </c>
      <c r="S8980">
        <v>1516046453</v>
      </c>
      <c r="T8980" s="2">
        <v>42334</v>
      </c>
      <c r="U8980" s="1">
        <v>42329.489583333336</v>
      </c>
      <c r="V8980" s="2">
        <v>42330</v>
      </c>
      <c r="W8980">
        <v>0.33</v>
      </c>
      <c r="X8980" t="s">
        <v>57</v>
      </c>
      <c r="Y8980" t="s">
        <v>73</v>
      </c>
      <c r="Z8980" s="2">
        <v>42326</v>
      </c>
      <c r="AA8980">
        <v>151662497</v>
      </c>
      <c r="AB8980" t="s">
        <v>59</v>
      </c>
      <c r="AC8980">
        <v>118</v>
      </c>
      <c r="AE8980">
        <v>2015</v>
      </c>
      <c r="AF8980">
        <v>3055</v>
      </c>
      <c r="AG8980">
        <v>1403</v>
      </c>
      <c r="AH8980">
        <v>150</v>
      </c>
      <c r="AI8980">
        <v>2955</v>
      </c>
      <c r="AJ8980">
        <v>3055</v>
      </c>
      <c r="AK8980">
        <v>100</v>
      </c>
      <c r="AL8980">
        <v>0</v>
      </c>
      <c r="AM8980">
        <v>5666</v>
      </c>
      <c r="AN8980">
        <v>2861.33</v>
      </c>
      <c r="AO8980">
        <v>3173</v>
      </c>
      <c r="AP8980">
        <v>11</v>
      </c>
      <c r="AQ8980" t="s">
        <v>1196</v>
      </c>
      <c r="AR8980" t="s">
        <v>246</v>
      </c>
    </row>
    <row r="8981" spans="1:44" x14ac:dyDescent="0.3">
      <c r="A8981" t="s">
        <v>44</v>
      </c>
      <c r="B8981" t="s">
        <v>69</v>
      </c>
      <c r="C8981" t="s">
        <v>70</v>
      </c>
      <c r="D8981" t="s">
        <v>218</v>
      </c>
      <c r="E8981" t="s">
        <v>48</v>
      </c>
      <c r="F8981" s="1">
        <v>42329.531944444447</v>
      </c>
      <c r="G8981" t="s">
        <v>49</v>
      </c>
      <c r="H8981" t="s">
        <v>50</v>
      </c>
      <c r="I8981" s="1">
        <v>42329.531944444447</v>
      </c>
      <c r="J8981" s="2">
        <v>42329</v>
      </c>
      <c r="K8981" t="s">
        <v>51</v>
      </c>
      <c r="L8981" t="s">
        <v>95</v>
      </c>
      <c r="M8981" t="s">
        <v>96</v>
      </c>
      <c r="N8981" t="s">
        <v>1133</v>
      </c>
      <c r="P8981" t="s">
        <v>1134</v>
      </c>
      <c r="R8981" t="s">
        <v>56</v>
      </c>
      <c r="S8981">
        <v>1516046453</v>
      </c>
      <c r="T8981" s="2">
        <v>42334</v>
      </c>
      <c r="U8981" s="1">
        <v>42329.531944444447</v>
      </c>
      <c r="V8981" s="2">
        <v>42330</v>
      </c>
      <c r="W8981">
        <v>0.185</v>
      </c>
      <c r="X8981" t="s">
        <v>57</v>
      </c>
      <c r="Y8981" t="s">
        <v>97</v>
      </c>
      <c r="Z8981" s="2">
        <v>42326</v>
      </c>
      <c r="AA8981">
        <v>151662498</v>
      </c>
      <c r="AB8981" t="s">
        <v>59</v>
      </c>
      <c r="AC8981">
        <v>0</v>
      </c>
      <c r="AE8981">
        <v>2015</v>
      </c>
      <c r="AF8981">
        <v>3240</v>
      </c>
      <c r="AG8981">
        <v>1403</v>
      </c>
      <c r="AH8981">
        <v>0</v>
      </c>
      <c r="AI8981">
        <v>3140</v>
      </c>
      <c r="AJ8981">
        <v>3240</v>
      </c>
      <c r="AK8981">
        <v>100</v>
      </c>
      <c r="AL8981">
        <v>0</v>
      </c>
      <c r="AM8981">
        <v>5666</v>
      </c>
      <c r="AN8981">
        <v>2861.33</v>
      </c>
      <c r="AO8981">
        <v>3173</v>
      </c>
      <c r="AP8981">
        <v>11</v>
      </c>
      <c r="AQ8981" t="s">
        <v>1196</v>
      </c>
      <c r="AR8981" t="s">
        <v>246</v>
      </c>
    </row>
    <row r="8982" spans="1:44" x14ac:dyDescent="0.3">
      <c r="A8982" t="s">
        <v>44</v>
      </c>
      <c r="B8982" t="s">
        <v>69</v>
      </c>
      <c r="C8982" t="s">
        <v>70</v>
      </c>
      <c r="D8982" t="s">
        <v>112</v>
      </c>
      <c r="E8982" t="s">
        <v>48</v>
      </c>
      <c r="F8982" s="1">
        <v>42329.45208333333</v>
      </c>
      <c r="G8982" t="s">
        <v>49</v>
      </c>
      <c r="H8982" t="s">
        <v>50</v>
      </c>
      <c r="I8982" s="1">
        <v>42329.455555555556</v>
      </c>
      <c r="J8982" s="2">
        <v>42329</v>
      </c>
      <c r="K8982" t="s">
        <v>51</v>
      </c>
      <c r="L8982" t="s">
        <v>130</v>
      </c>
      <c r="M8982" t="s">
        <v>131</v>
      </c>
      <c r="N8982" t="s">
        <v>54</v>
      </c>
      <c r="P8982" t="s">
        <v>55</v>
      </c>
      <c r="R8982" t="s">
        <v>56</v>
      </c>
      <c r="S8982">
        <v>1516046557</v>
      </c>
      <c r="T8982" s="2">
        <v>42334</v>
      </c>
      <c r="U8982" s="1">
        <v>42329.455555555556</v>
      </c>
      <c r="V8982" s="2">
        <v>42330</v>
      </c>
      <c r="W8982">
        <v>0.39</v>
      </c>
      <c r="X8982" t="s">
        <v>57</v>
      </c>
      <c r="Y8982" t="s">
        <v>73</v>
      </c>
      <c r="Z8982" s="2">
        <v>42326</v>
      </c>
      <c r="AA8982">
        <v>151662503</v>
      </c>
      <c r="AB8982" t="s">
        <v>59</v>
      </c>
      <c r="AC8982">
        <v>0</v>
      </c>
      <c r="AE8982">
        <v>2015</v>
      </c>
      <c r="AF8982">
        <v>4123</v>
      </c>
      <c r="AG8982">
        <v>1403</v>
      </c>
      <c r="AH8982">
        <v>0</v>
      </c>
      <c r="AI8982">
        <v>4093</v>
      </c>
      <c r="AJ8982">
        <v>4123</v>
      </c>
      <c r="AK8982">
        <v>30</v>
      </c>
      <c r="AL8982">
        <v>0</v>
      </c>
      <c r="AM8982">
        <v>7246</v>
      </c>
      <c r="AN8982">
        <v>3840.38</v>
      </c>
      <c r="AO8982">
        <v>3986</v>
      </c>
      <c r="AP8982">
        <v>11</v>
      </c>
      <c r="AQ8982" t="s">
        <v>1196</v>
      </c>
      <c r="AR8982" t="s">
        <v>246</v>
      </c>
    </row>
    <row r="8983" spans="1:44" x14ac:dyDescent="0.3">
      <c r="A8983" t="s">
        <v>44</v>
      </c>
      <c r="B8983" t="s">
        <v>69</v>
      </c>
      <c r="C8983" t="s">
        <v>70</v>
      </c>
      <c r="D8983" t="s">
        <v>112</v>
      </c>
      <c r="E8983" t="s">
        <v>48</v>
      </c>
      <c r="F8983" s="1">
        <v>42329.506249999999</v>
      </c>
      <c r="G8983" t="s">
        <v>49</v>
      </c>
      <c r="H8983" t="s">
        <v>50</v>
      </c>
      <c r="I8983" s="1">
        <v>42329.506249999999</v>
      </c>
      <c r="J8983" s="2">
        <v>42329</v>
      </c>
      <c r="K8983" t="s">
        <v>51</v>
      </c>
      <c r="L8983" t="s">
        <v>128</v>
      </c>
      <c r="M8983" t="s">
        <v>129</v>
      </c>
      <c r="N8983" t="s">
        <v>344</v>
      </c>
      <c r="P8983" t="s">
        <v>345</v>
      </c>
      <c r="R8983" t="s">
        <v>56</v>
      </c>
      <c r="S8983">
        <v>1516046557</v>
      </c>
      <c r="T8983" s="2">
        <v>42334</v>
      </c>
      <c r="U8983" s="1">
        <v>42329.506249999999</v>
      </c>
      <c r="V8983" s="2">
        <v>42330</v>
      </c>
      <c r="W8983">
        <v>0.19500000000000001</v>
      </c>
      <c r="X8983" t="s">
        <v>57</v>
      </c>
      <c r="Y8983" t="s">
        <v>97</v>
      </c>
      <c r="Z8983" s="2">
        <v>42326</v>
      </c>
      <c r="AA8983">
        <v>151662504</v>
      </c>
      <c r="AB8983" t="s">
        <v>59</v>
      </c>
      <c r="AC8983">
        <v>0</v>
      </c>
      <c r="AE8983">
        <v>2015</v>
      </c>
      <c r="AF8983">
        <v>4260</v>
      </c>
      <c r="AG8983">
        <v>1403</v>
      </c>
      <c r="AH8983">
        <v>0</v>
      </c>
      <c r="AI8983">
        <v>4160</v>
      </c>
      <c r="AJ8983">
        <v>4260</v>
      </c>
      <c r="AK8983">
        <v>100</v>
      </c>
      <c r="AL8983">
        <v>0</v>
      </c>
      <c r="AM8983">
        <v>7246</v>
      </c>
      <c r="AN8983">
        <v>3840.38</v>
      </c>
      <c r="AO8983">
        <v>3986</v>
      </c>
      <c r="AP8983">
        <v>11</v>
      </c>
      <c r="AQ8983" t="s">
        <v>1196</v>
      </c>
      <c r="AR8983" t="s">
        <v>246</v>
      </c>
    </row>
    <row r="8984" spans="1:44" x14ac:dyDescent="0.3">
      <c r="A8984" t="s">
        <v>44</v>
      </c>
      <c r="B8984" t="s">
        <v>69</v>
      </c>
      <c r="C8984" t="s">
        <v>70</v>
      </c>
      <c r="D8984" t="s">
        <v>47</v>
      </c>
      <c r="E8984" t="s">
        <v>48</v>
      </c>
      <c r="F8984" s="1">
        <v>42329.427083333336</v>
      </c>
      <c r="G8984" t="s">
        <v>49</v>
      </c>
      <c r="H8984" t="s">
        <v>50</v>
      </c>
      <c r="I8984" s="1">
        <v>42329.428472222222</v>
      </c>
      <c r="J8984" s="2">
        <v>42329</v>
      </c>
      <c r="K8984" t="s">
        <v>51</v>
      </c>
      <c r="L8984" t="s">
        <v>71</v>
      </c>
      <c r="M8984" t="s">
        <v>72</v>
      </c>
      <c r="N8984" t="s">
        <v>148</v>
      </c>
      <c r="P8984" t="s">
        <v>149</v>
      </c>
      <c r="R8984" t="s">
        <v>56</v>
      </c>
      <c r="S8984">
        <v>1516046558</v>
      </c>
      <c r="T8984" s="2">
        <v>42334</v>
      </c>
      <c r="U8984" s="1">
        <v>42329.428472222222</v>
      </c>
      <c r="V8984" s="2">
        <v>42331</v>
      </c>
      <c r="W8984">
        <v>0.33</v>
      </c>
      <c r="X8984" t="s">
        <v>57</v>
      </c>
      <c r="Y8984" t="s">
        <v>73</v>
      </c>
      <c r="Z8984" s="2">
        <v>42326</v>
      </c>
      <c r="AA8984">
        <v>151662501</v>
      </c>
      <c r="AB8984" t="s">
        <v>59</v>
      </c>
      <c r="AC8984">
        <v>82</v>
      </c>
      <c r="AE8984">
        <v>2015</v>
      </c>
      <c r="AF8984">
        <v>6039</v>
      </c>
      <c r="AG8984">
        <v>1403</v>
      </c>
      <c r="AH8984">
        <v>0</v>
      </c>
      <c r="AI8984">
        <v>6019</v>
      </c>
      <c r="AJ8984">
        <v>6039</v>
      </c>
      <c r="AK8984">
        <v>20</v>
      </c>
      <c r="AL8984">
        <v>0</v>
      </c>
      <c r="AM8984">
        <v>11128</v>
      </c>
      <c r="AN8984">
        <v>5619.64</v>
      </c>
      <c r="AO8984">
        <v>6121</v>
      </c>
      <c r="AP8984">
        <v>11</v>
      </c>
      <c r="AQ8984" t="s">
        <v>1196</v>
      </c>
      <c r="AR8984" t="s">
        <v>246</v>
      </c>
    </row>
    <row r="8985" spans="1:44" x14ac:dyDescent="0.3">
      <c r="A8985" t="s">
        <v>44</v>
      </c>
      <c r="B8985" t="s">
        <v>69</v>
      </c>
      <c r="C8985" t="s">
        <v>70</v>
      </c>
      <c r="D8985" t="s">
        <v>47</v>
      </c>
      <c r="E8985" t="s">
        <v>48</v>
      </c>
      <c r="F8985" s="1">
        <v>42329.587500000001</v>
      </c>
      <c r="G8985" t="s">
        <v>49</v>
      </c>
      <c r="H8985" t="s">
        <v>50</v>
      </c>
      <c r="I8985" s="1">
        <v>42329.595138888886</v>
      </c>
      <c r="J8985" s="2">
        <v>42329</v>
      </c>
      <c r="K8985" t="s">
        <v>51</v>
      </c>
      <c r="L8985" t="s">
        <v>95</v>
      </c>
      <c r="M8985" t="s">
        <v>96</v>
      </c>
      <c r="N8985" t="s">
        <v>1133</v>
      </c>
      <c r="P8985" t="s">
        <v>1134</v>
      </c>
      <c r="R8985" t="s">
        <v>56</v>
      </c>
      <c r="S8985">
        <v>1516046558</v>
      </c>
      <c r="T8985" s="2">
        <v>42334</v>
      </c>
      <c r="U8985" s="1">
        <v>42329.595138888886</v>
      </c>
      <c r="V8985" s="2">
        <v>42331</v>
      </c>
      <c r="W8985">
        <v>0.185</v>
      </c>
      <c r="X8985" t="s">
        <v>57</v>
      </c>
      <c r="Y8985" t="s">
        <v>97</v>
      </c>
      <c r="Z8985" s="2">
        <v>42326</v>
      </c>
      <c r="AA8985">
        <v>151662502</v>
      </c>
      <c r="AB8985" t="s">
        <v>59</v>
      </c>
      <c r="AC8985">
        <v>61</v>
      </c>
      <c r="AE8985">
        <v>2015</v>
      </c>
      <c r="AF8985">
        <v>6060</v>
      </c>
      <c r="AG8985">
        <v>1403</v>
      </c>
      <c r="AH8985">
        <v>0</v>
      </c>
      <c r="AI8985">
        <v>5960</v>
      </c>
      <c r="AJ8985">
        <v>6060</v>
      </c>
      <c r="AK8985">
        <v>100</v>
      </c>
      <c r="AL8985">
        <v>0</v>
      </c>
      <c r="AM8985">
        <v>11128</v>
      </c>
      <c r="AN8985">
        <v>5619.64</v>
      </c>
      <c r="AO8985">
        <v>6121</v>
      </c>
      <c r="AP8985">
        <v>11</v>
      </c>
      <c r="AQ8985" t="s">
        <v>1196</v>
      </c>
      <c r="AR8985" t="s">
        <v>246</v>
      </c>
    </row>
    <row r="8986" spans="1:44" x14ac:dyDescent="0.3">
      <c r="A8986" t="s">
        <v>1084</v>
      </c>
      <c r="B8986" t="s">
        <v>1085</v>
      </c>
      <c r="C8986" t="s">
        <v>1086</v>
      </c>
      <c r="D8986" t="s">
        <v>112</v>
      </c>
      <c r="E8986" t="s">
        <v>51</v>
      </c>
      <c r="F8986" s="1">
        <v>42329.881249999999</v>
      </c>
      <c r="G8986" t="s">
        <v>1064</v>
      </c>
      <c r="H8986" t="s">
        <v>1065</v>
      </c>
      <c r="I8986" s="1">
        <v>42329.883333333331</v>
      </c>
      <c r="J8986" s="2">
        <v>42329</v>
      </c>
      <c r="K8986" t="s">
        <v>51</v>
      </c>
      <c r="L8986" t="s">
        <v>1142</v>
      </c>
      <c r="M8986" t="s">
        <v>1143</v>
      </c>
      <c r="N8986" t="s">
        <v>89</v>
      </c>
      <c r="O8986" t="s">
        <v>90</v>
      </c>
      <c r="P8986" t="s">
        <v>91</v>
      </c>
      <c r="Q8986" t="s">
        <v>92</v>
      </c>
      <c r="R8986" t="s">
        <v>93</v>
      </c>
      <c r="S8986">
        <v>1516046443</v>
      </c>
      <c r="T8986" s="2">
        <v>42334</v>
      </c>
      <c r="U8986" s="1">
        <v>42329.883333333331</v>
      </c>
      <c r="V8986" s="2">
        <v>42331</v>
      </c>
      <c r="W8986">
        <v>0.4965</v>
      </c>
      <c r="X8986" t="s">
        <v>94</v>
      </c>
      <c r="Y8986" t="s">
        <v>1144</v>
      </c>
      <c r="Z8986" s="2">
        <v>42326</v>
      </c>
      <c r="AA8986">
        <v>151662487</v>
      </c>
      <c r="AB8986" t="s">
        <v>93</v>
      </c>
      <c r="AC8986">
        <v>0</v>
      </c>
      <c r="AE8986">
        <v>2015</v>
      </c>
      <c r="AF8986">
        <v>5709</v>
      </c>
      <c r="AG8986">
        <v>744.27499999999998</v>
      </c>
      <c r="AH8986">
        <v>0</v>
      </c>
      <c r="AI8986">
        <v>5709</v>
      </c>
      <c r="AJ8986">
        <v>5709</v>
      </c>
      <c r="AK8986">
        <v>0</v>
      </c>
      <c r="AL8986">
        <v>0</v>
      </c>
      <c r="AM8986">
        <v>5190</v>
      </c>
      <c r="AN8986">
        <v>2595</v>
      </c>
      <c r="AO8986">
        <v>5709</v>
      </c>
      <c r="AP8986">
        <v>11</v>
      </c>
      <c r="AQ8986" t="s">
        <v>1196</v>
      </c>
      <c r="AR8986" t="s">
        <v>246</v>
      </c>
    </row>
    <row r="8987" spans="1:44" x14ac:dyDescent="0.3">
      <c r="A8987" t="s">
        <v>1084</v>
      </c>
      <c r="B8987" t="s">
        <v>1085</v>
      </c>
      <c r="C8987" t="s">
        <v>1086</v>
      </c>
      <c r="D8987" t="s">
        <v>112</v>
      </c>
      <c r="E8987" t="s">
        <v>51</v>
      </c>
      <c r="F8987" s="1">
        <v>42329.881249999999</v>
      </c>
      <c r="G8987" t="s">
        <v>1064</v>
      </c>
      <c r="H8987" t="s">
        <v>1065</v>
      </c>
      <c r="I8987" s="1">
        <v>42329.884027777778</v>
      </c>
      <c r="J8987" s="2">
        <v>42329</v>
      </c>
      <c r="K8987" t="s">
        <v>51</v>
      </c>
      <c r="L8987" t="s">
        <v>1142</v>
      </c>
      <c r="M8987" t="s">
        <v>1143</v>
      </c>
      <c r="N8987" t="s">
        <v>89</v>
      </c>
      <c r="O8987" t="s">
        <v>90</v>
      </c>
      <c r="P8987" t="s">
        <v>91</v>
      </c>
      <c r="Q8987" t="s">
        <v>92</v>
      </c>
      <c r="R8987" t="s">
        <v>93</v>
      </c>
      <c r="S8987">
        <v>1516046444</v>
      </c>
      <c r="T8987" s="2">
        <v>42334</v>
      </c>
      <c r="U8987" s="1">
        <v>42329.884027777778</v>
      </c>
      <c r="V8987" s="2">
        <v>42331</v>
      </c>
      <c r="W8987">
        <v>0.4965</v>
      </c>
      <c r="X8987" t="s">
        <v>94</v>
      </c>
      <c r="Y8987" t="s">
        <v>1144</v>
      </c>
      <c r="Z8987" s="2">
        <v>42326</v>
      </c>
      <c r="AA8987">
        <v>151662486</v>
      </c>
      <c r="AB8987" t="s">
        <v>93</v>
      </c>
      <c r="AC8987">
        <v>0</v>
      </c>
      <c r="AE8987">
        <v>2015</v>
      </c>
      <c r="AF8987">
        <v>5709</v>
      </c>
      <c r="AG8987">
        <v>744.27499999999998</v>
      </c>
      <c r="AH8987">
        <v>0</v>
      </c>
      <c r="AI8987">
        <v>5709</v>
      </c>
      <c r="AJ8987">
        <v>5709</v>
      </c>
      <c r="AK8987">
        <v>0</v>
      </c>
      <c r="AL8987">
        <v>0</v>
      </c>
      <c r="AM8987">
        <v>5190</v>
      </c>
      <c r="AN8987">
        <v>2595</v>
      </c>
      <c r="AO8987">
        <v>5709</v>
      </c>
      <c r="AP8987">
        <v>11</v>
      </c>
      <c r="AQ8987" t="s">
        <v>1196</v>
      </c>
      <c r="AR8987" t="s">
        <v>246</v>
      </c>
    </row>
    <row r="8988" spans="1:44" x14ac:dyDescent="0.3">
      <c r="A8988" t="s">
        <v>44</v>
      </c>
      <c r="B8988" t="s">
        <v>235</v>
      </c>
      <c r="C8988" t="s">
        <v>236</v>
      </c>
      <c r="D8988" t="s">
        <v>112</v>
      </c>
      <c r="E8988" t="s">
        <v>48</v>
      </c>
      <c r="F8988" s="1">
        <v>42329.45208333333</v>
      </c>
      <c r="G8988" t="s">
        <v>49</v>
      </c>
      <c r="H8988" t="s">
        <v>50</v>
      </c>
      <c r="I8988" s="1">
        <v>42329.69027777778</v>
      </c>
      <c r="J8988" s="2">
        <v>42329</v>
      </c>
      <c r="K8988" t="s">
        <v>51</v>
      </c>
      <c r="L8988" t="s">
        <v>227</v>
      </c>
      <c r="M8988" t="s">
        <v>228</v>
      </c>
      <c r="N8988" t="s">
        <v>120</v>
      </c>
      <c r="P8988" t="s">
        <v>121</v>
      </c>
      <c r="R8988" t="s">
        <v>56</v>
      </c>
      <c r="S8988">
        <v>1516046623</v>
      </c>
      <c r="T8988" s="2">
        <v>42334</v>
      </c>
      <c r="U8988" s="1">
        <v>42329.69027777778</v>
      </c>
      <c r="V8988" s="2">
        <v>42329</v>
      </c>
      <c r="W8988">
        <v>0.17499999999999999</v>
      </c>
      <c r="X8988" t="s">
        <v>57</v>
      </c>
      <c r="Y8988" t="s">
        <v>97</v>
      </c>
      <c r="Z8988" s="2">
        <v>42327</v>
      </c>
      <c r="AA8988">
        <v>151662538</v>
      </c>
      <c r="AB8988" t="s">
        <v>59</v>
      </c>
      <c r="AC8988">
        <v>0</v>
      </c>
      <c r="AE8988">
        <v>2015</v>
      </c>
      <c r="AF8988">
        <v>1010</v>
      </c>
      <c r="AG8988">
        <v>1403</v>
      </c>
      <c r="AH8988">
        <v>0</v>
      </c>
      <c r="AI8988">
        <v>990</v>
      </c>
      <c r="AJ8988">
        <v>1010</v>
      </c>
      <c r="AK8988">
        <v>20</v>
      </c>
      <c r="AL8988">
        <v>0</v>
      </c>
      <c r="AM8988">
        <v>800</v>
      </c>
      <c r="AN8988">
        <v>280</v>
      </c>
      <c r="AO8988">
        <v>960</v>
      </c>
      <c r="AP8988">
        <v>11</v>
      </c>
      <c r="AQ8988" t="s">
        <v>1196</v>
      </c>
      <c r="AR8988" t="s">
        <v>246</v>
      </c>
    </row>
    <row r="8989" spans="1:44" x14ac:dyDescent="0.3">
      <c r="A8989" t="s">
        <v>44</v>
      </c>
      <c r="B8989" t="s">
        <v>235</v>
      </c>
      <c r="C8989" t="s">
        <v>236</v>
      </c>
      <c r="D8989" t="s">
        <v>112</v>
      </c>
      <c r="E8989" t="s">
        <v>48</v>
      </c>
      <c r="F8989" s="1">
        <v>42329.741666666669</v>
      </c>
      <c r="G8989" t="s">
        <v>100</v>
      </c>
      <c r="H8989" t="s">
        <v>101</v>
      </c>
      <c r="I8989" s="1">
        <v>42329.782638888886</v>
      </c>
      <c r="J8989" s="2">
        <v>42329</v>
      </c>
      <c r="K8989" t="s">
        <v>51</v>
      </c>
      <c r="L8989" t="s">
        <v>227</v>
      </c>
      <c r="M8989" t="s">
        <v>228</v>
      </c>
      <c r="N8989" t="s">
        <v>76</v>
      </c>
      <c r="P8989" t="s">
        <v>77</v>
      </c>
      <c r="R8989" t="s">
        <v>78</v>
      </c>
      <c r="S8989">
        <v>1516046623</v>
      </c>
      <c r="T8989" s="2">
        <v>42334</v>
      </c>
      <c r="U8989" s="1">
        <v>42329.782638888886</v>
      </c>
      <c r="V8989" s="2">
        <v>42329</v>
      </c>
      <c r="W8989">
        <v>0.17499999999999999</v>
      </c>
      <c r="X8989" t="s">
        <v>79</v>
      </c>
      <c r="Y8989" t="s">
        <v>97</v>
      </c>
      <c r="Z8989" s="2">
        <v>42327</v>
      </c>
      <c r="AA8989">
        <v>151662538</v>
      </c>
      <c r="AB8989" t="s">
        <v>78</v>
      </c>
      <c r="AC8989">
        <v>0</v>
      </c>
      <c r="AE8989">
        <v>2015</v>
      </c>
      <c r="AF8989">
        <v>1010</v>
      </c>
      <c r="AG8989">
        <v>1403</v>
      </c>
      <c r="AH8989">
        <v>0</v>
      </c>
      <c r="AI8989">
        <v>1010</v>
      </c>
      <c r="AJ8989">
        <v>1010</v>
      </c>
      <c r="AK8989">
        <v>0</v>
      </c>
      <c r="AL8989">
        <v>0</v>
      </c>
      <c r="AM8989">
        <v>800</v>
      </c>
      <c r="AN8989">
        <v>280</v>
      </c>
      <c r="AO8989">
        <v>960</v>
      </c>
      <c r="AP8989">
        <v>11</v>
      </c>
      <c r="AQ8989" t="s">
        <v>1196</v>
      </c>
      <c r="AR8989" t="s">
        <v>246</v>
      </c>
    </row>
    <row r="8990" spans="1:44" x14ac:dyDescent="0.3">
      <c r="A8990" t="s">
        <v>44</v>
      </c>
      <c r="B8990" t="s">
        <v>146</v>
      </c>
      <c r="C8990" t="s">
        <v>147</v>
      </c>
      <c r="D8990" t="s">
        <v>112</v>
      </c>
      <c r="E8990" t="s">
        <v>48</v>
      </c>
      <c r="F8990" s="1">
        <v>42329.45208333333</v>
      </c>
      <c r="G8990" t="s">
        <v>49</v>
      </c>
      <c r="H8990" t="s">
        <v>50</v>
      </c>
      <c r="I8990" s="1">
        <v>42329.692361111112</v>
      </c>
      <c r="J8990" s="2">
        <v>42329</v>
      </c>
      <c r="K8990" t="s">
        <v>51</v>
      </c>
      <c r="L8990" t="s">
        <v>227</v>
      </c>
      <c r="M8990" t="s">
        <v>228</v>
      </c>
      <c r="N8990" t="s">
        <v>120</v>
      </c>
      <c r="P8990" t="s">
        <v>121</v>
      </c>
      <c r="R8990" t="s">
        <v>56</v>
      </c>
      <c r="S8990">
        <v>1516046660</v>
      </c>
      <c r="T8990" s="2">
        <v>42334</v>
      </c>
      <c r="U8990" s="1">
        <v>42329.692361111112</v>
      </c>
      <c r="V8990" s="2">
        <v>42329</v>
      </c>
      <c r="W8990">
        <v>0.17499999999999999</v>
      </c>
      <c r="X8990" t="s">
        <v>57</v>
      </c>
      <c r="Y8990" t="s">
        <v>97</v>
      </c>
      <c r="Z8990" s="2">
        <v>42327</v>
      </c>
      <c r="AA8990">
        <v>151662547</v>
      </c>
      <c r="AB8990" t="s">
        <v>59</v>
      </c>
      <c r="AC8990">
        <v>0</v>
      </c>
      <c r="AE8990">
        <v>2015</v>
      </c>
      <c r="AF8990">
        <v>400</v>
      </c>
      <c r="AG8990">
        <v>1403</v>
      </c>
      <c r="AH8990">
        <v>0</v>
      </c>
      <c r="AI8990">
        <v>390</v>
      </c>
      <c r="AJ8990">
        <v>400</v>
      </c>
      <c r="AK8990">
        <v>10</v>
      </c>
      <c r="AL8990">
        <v>0</v>
      </c>
      <c r="AM8990">
        <v>200</v>
      </c>
      <c r="AN8990">
        <v>70</v>
      </c>
      <c r="AO8990">
        <v>300</v>
      </c>
      <c r="AP8990">
        <v>11</v>
      </c>
      <c r="AQ8990" t="s">
        <v>1196</v>
      </c>
      <c r="AR8990" t="s">
        <v>246</v>
      </c>
    </row>
    <row r="8991" spans="1:44" x14ac:dyDescent="0.3">
      <c r="A8991" t="s">
        <v>44</v>
      </c>
      <c r="B8991" t="s">
        <v>146</v>
      </c>
      <c r="C8991" t="s">
        <v>147</v>
      </c>
      <c r="D8991" t="s">
        <v>112</v>
      </c>
      <c r="E8991" t="s">
        <v>48</v>
      </c>
      <c r="F8991" s="1">
        <v>42329.741666666669</v>
      </c>
      <c r="G8991" t="s">
        <v>100</v>
      </c>
      <c r="H8991" t="s">
        <v>101</v>
      </c>
      <c r="I8991" s="1">
        <v>42329.779166666667</v>
      </c>
      <c r="J8991" s="2">
        <v>42329</v>
      </c>
      <c r="K8991" t="s">
        <v>51</v>
      </c>
      <c r="L8991" t="s">
        <v>227</v>
      </c>
      <c r="M8991" t="s">
        <v>228</v>
      </c>
      <c r="N8991" t="s">
        <v>76</v>
      </c>
      <c r="P8991" t="s">
        <v>77</v>
      </c>
      <c r="R8991" t="s">
        <v>78</v>
      </c>
      <c r="S8991">
        <v>1516046660</v>
      </c>
      <c r="T8991" s="2">
        <v>42334</v>
      </c>
      <c r="U8991" s="1">
        <v>42329.779166666667</v>
      </c>
      <c r="V8991" s="2">
        <v>42329</v>
      </c>
      <c r="W8991">
        <v>0.17499999999999999</v>
      </c>
      <c r="X8991" t="s">
        <v>79</v>
      </c>
      <c r="Y8991" t="s">
        <v>97</v>
      </c>
      <c r="Z8991" s="2">
        <v>42327</v>
      </c>
      <c r="AA8991">
        <v>151662547</v>
      </c>
      <c r="AB8991" t="s">
        <v>78</v>
      </c>
      <c r="AC8991">
        <v>0</v>
      </c>
      <c r="AE8991">
        <v>2015</v>
      </c>
      <c r="AF8991">
        <v>400</v>
      </c>
      <c r="AG8991">
        <v>1403</v>
      </c>
      <c r="AH8991">
        <v>0</v>
      </c>
      <c r="AI8991">
        <v>400</v>
      </c>
      <c r="AJ8991">
        <v>400</v>
      </c>
      <c r="AK8991">
        <v>0</v>
      </c>
      <c r="AL8991">
        <v>0</v>
      </c>
      <c r="AM8991">
        <v>200</v>
      </c>
      <c r="AN8991">
        <v>70</v>
      </c>
      <c r="AO8991">
        <v>300</v>
      </c>
      <c r="AP8991">
        <v>11</v>
      </c>
      <c r="AQ8991" t="s">
        <v>1196</v>
      </c>
      <c r="AR8991" t="s">
        <v>246</v>
      </c>
    </row>
    <row r="8992" spans="1:44" x14ac:dyDescent="0.3">
      <c r="A8992" t="s">
        <v>44</v>
      </c>
      <c r="B8992" t="s">
        <v>216</v>
      </c>
      <c r="C8992" t="s">
        <v>217</v>
      </c>
      <c r="D8992" t="s">
        <v>47</v>
      </c>
      <c r="E8992" t="s">
        <v>51</v>
      </c>
      <c r="F8992" s="1">
        <v>42329.461805555555</v>
      </c>
      <c r="G8992" t="s">
        <v>156</v>
      </c>
      <c r="H8992" t="s">
        <v>157</v>
      </c>
      <c r="I8992" s="1">
        <v>42329.468055555553</v>
      </c>
      <c r="J8992" s="2">
        <v>42329</v>
      </c>
      <c r="K8992" t="s">
        <v>51</v>
      </c>
      <c r="L8992" t="s">
        <v>52</v>
      </c>
      <c r="M8992" t="s">
        <v>53</v>
      </c>
      <c r="N8992" t="s">
        <v>89</v>
      </c>
      <c r="O8992" t="s">
        <v>90</v>
      </c>
      <c r="P8992" t="s">
        <v>91</v>
      </c>
      <c r="Q8992" t="s">
        <v>92</v>
      </c>
      <c r="R8992" t="s">
        <v>93</v>
      </c>
      <c r="S8992">
        <v>1516046597</v>
      </c>
      <c r="T8992" s="2">
        <v>42331</v>
      </c>
      <c r="U8992" s="1">
        <v>42329.468055555553</v>
      </c>
      <c r="V8992" s="2">
        <v>42331</v>
      </c>
      <c r="W8992">
        <v>0.33</v>
      </c>
      <c r="X8992" t="s">
        <v>94</v>
      </c>
      <c r="Y8992" t="s">
        <v>4683</v>
      </c>
      <c r="Z8992" s="2">
        <v>42327</v>
      </c>
      <c r="AA8992">
        <v>151662526</v>
      </c>
      <c r="AB8992" t="s">
        <v>93</v>
      </c>
      <c r="AC8992">
        <v>0</v>
      </c>
      <c r="AE8992">
        <v>2015</v>
      </c>
      <c r="AF8992">
        <v>1808</v>
      </c>
      <c r="AG8992">
        <v>744.27499999999998</v>
      </c>
      <c r="AH8992">
        <v>0</v>
      </c>
      <c r="AI8992">
        <v>1808</v>
      </c>
      <c r="AJ8992">
        <v>1808</v>
      </c>
      <c r="AK8992">
        <v>0</v>
      </c>
      <c r="AL8992">
        <v>0</v>
      </c>
      <c r="AM8992">
        <v>33000</v>
      </c>
      <c r="AN8992">
        <v>18370</v>
      </c>
      <c r="AO8992">
        <v>1808</v>
      </c>
      <c r="AP8992">
        <v>11</v>
      </c>
      <c r="AQ8992" t="s">
        <v>1196</v>
      </c>
      <c r="AR8992" t="s">
        <v>246</v>
      </c>
    </row>
    <row r="8993" spans="1:44" x14ac:dyDescent="0.3">
      <c r="A8993" t="s">
        <v>44</v>
      </c>
      <c r="B8993" t="s">
        <v>216</v>
      </c>
      <c r="C8993" t="s">
        <v>217</v>
      </c>
      <c r="D8993" t="s">
        <v>47</v>
      </c>
      <c r="E8993" t="s">
        <v>51</v>
      </c>
      <c r="F8993" s="1">
        <v>42329.461805555555</v>
      </c>
      <c r="G8993" t="s">
        <v>156</v>
      </c>
      <c r="H8993" t="s">
        <v>157</v>
      </c>
      <c r="I8993" s="1">
        <v>42329.468055555553</v>
      </c>
      <c r="J8993" s="2">
        <v>42329</v>
      </c>
      <c r="K8993" t="s">
        <v>51</v>
      </c>
      <c r="L8993" t="s">
        <v>52</v>
      </c>
      <c r="M8993" t="s">
        <v>53</v>
      </c>
      <c r="N8993" t="s">
        <v>89</v>
      </c>
      <c r="O8993" t="s">
        <v>90</v>
      </c>
      <c r="P8993" t="s">
        <v>91</v>
      </c>
      <c r="Q8993" t="s">
        <v>92</v>
      </c>
      <c r="R8993" t="s">
        <v>93</v>
      </c>
      <c r="S8993">
        <v>1516046597</v>
      </c>
      <c r="T8993" s="2">
        <v>42331</v>
      </c>
      <c r="U8993" s="1">
        <v>42329.468055555553</v>
      </c>
      <c r="V8993" s="2">
        <v>42331</v>
      </c>
      <c r="W8993">
        <v>0.33</v>
      </c>
      <c r="X8993" t="s">
        <v>94</v>
      </c>
      <c r="Y8993" t="s">
        <v>4684</v>
      </c>
      <c r="Z8993" s="2">
        <v>42327</v>
      </c>
      <c r="AA8993">
        <v>151662526</v>
      </c>
      <c r="AB8993" t="s">
        <v>93</v>
      </c>
      <c r="AC8993">
        <v>0</v>
      </c>
      <c r="AE8993">
        <v>2015</v>
      </c>
      <c r="AF8993">
        <v>4070</v>
      </c>
      <c r="AG8993">
        <v>744.27499999999998</v>
      </c>
      <c r="AH8993">
        <v>0</v>
      </c>
      <c r="AI8993">
        <v>4070</v>
      </c>
      <c r="AJ8993">
        <v>4070</v>
      </c>
      <c r="AK8993">
        <v>0</v>
      </c>
      <c r="AL8993">
        <v>0</v>
      </c>
      <c r="AM8993">
        <v>33000</v>
      </c>
      <c r="AN8993">
        <v>18370</v>
      </c>
      <c r="AO8993">
        <v>4070</v>
      </c>
      <c r="AP8993">
        <v>11</v>
      </c>
      <c r="AQ8993" t="s">
        <v>1196</v>
      </c>
      <c r="AR8993" t="s">
        <v>246</v>
      </c>
    </row>
    <row r="8994" spans="1:44" x14ac:dyDescent="0.3">
      <c r="A8994" t="s">
        <v>44</v>
      </c>
      <c r="B8994" t="s">
        <v>216</v>
      </c>
      <c r="C8994" t="s">
        <v>217</v>
      </c>
      <c r="D8994" t="s">
        <v>47</v>
      </c>
      <c r="E8994" t="s">
        <v>51</v>
      </c>
      <c r="F8994" s="1">
        <v>42329.461805555555</v>
      </c>
      <c r="G8994" t="s">
        <v>156</v>
      </c>
      <c r="H8994" t="s">
        <v>157</v>
      </c>
      <c r="I8994" s="1">
        <v>42329.468055555553</v>
      </c>
      <c r="J8994" s="2">
        <v>42329</v>
      </c>
      <c r="K8994" t="s">
        <v>51</v>
      </c>
      <c r="L8994" t="s">
        <v>52</v>
      </c>
      <c r="M8994" t="s">
        <v>53</v>
      </c>
      <c r="N8994" t="s">
        <v>89</v>
      </c>
      <c r="O8994" t="s">
        <v>90</v>
      </c>
      <c r="P8994" t="s">
        <v>91</v>
      </c>
      <c r="Q8994" t="s">
        <v>92</v>
      </c>
      <c r="R8994" t="s">
        <v>93</v>
      </c>
      <c r="S8994">
        <v>1516046597</v>
      </c>
      <c r="T8994" s="2">
        <v>42331</v>
      </c>
      <c r="U8994" s="1">
        <v>42329.468055555553</v>
      </c>
      <c r="V8994" s="2">
        <v>42331</v>
      </c>
      <c r="W8994">
        <v>0.33</v>
      </c>
      <c r="X8994" t="s">
        <v>94</v>
      </c>
      <c r="Y8994" t="s">
        <v>4685</v>
      </c>
      <c r="Z8994" s="2">
        <v>42327</v>
      </c>
      <c r="AA8994">
        <v>151662526</v>
      </c>
      <c r="AB8994" t="s">
        <v>93</v>
      </c>
      <c r="AC8994">
        <v>0</v>
      </c>
      <c r="AE8994">
        <v>2015</v>
      </c>
      <c r="AF8994">
        <v>4400</v>
      </c>
      <c r="AG8994">
        <v>744.27499999999998</v>
      </c>
      <c r="AH8994">
        <v>0</v>
      </c>
      <c r="AI8994">
        <v>4400</v>
      </c>
      <c r="AJ8994">
        <v>4400</v>
      </c>
      <c r="AK8994">
        <v>0</v>
      </c>
      <c r="AL8994">
        <v>0</v>
      </c>
      <c r="AM8994">
        <v>33000</v>
      </c>
      <c r="AN8994">
        <v>18370</v>
      </c>
      <c r="AO8994">
        <v>4400</v>
      </c>
      <c r="AP8994">
        <v>11</v>
      </c>
      <c r="AQ8994" t="s">
        <v>1196</v>
      </c>
      <c r="AR8994" t="s">
        <v>246</v>
      </c>
    </row>
    <row r="8995" spans="1:44" x14ac:dyDescent="0.3">
      <c r="A8995" t="s">
        <v>44</v>
      </c>
      <c r="B8995" t="s">
        <v>216</v>
      </c>
      <c r="C8995" t="s">
        <v>217</v>
      </c>
      <c r="D8995" t="s">
        <v>47</v>
      </c>
      <c r="E8995" t="s">
        <v>51</v>
      </c>
      <c r="F8995" s="1">
        <v>42329.461805555555</v>
      </c>
      <c r="G8995" t="s">
        <v>156</v>
      </c>
      <c r="H8995" t="s">
        <v>157</v>
      </c>
      <c r="I8995" s="1">
        <v>42329.468055555553</v>
      </c>
      <c r="J8995" s="2">
        <v>42329</v>
      </c>
      <c r="K8995" t="s">
        <v>51</v>
      </c>
      <c r="L8995" t="s">
        <v>52</v>
      </c>
      <c r="M8995" t="s">
        <v>53</v>
      </c>
      <c r="N8995" t="s">
        <v>89</v>
      </c>
      <c r="O8995" t="s">
        <v>90</v>
      </c>
      <c r="P8995" t="s">
        <v>91</v>
      </c>
      <c r="Q8995" t="s">
        <v>92</v>
      </c>
      <c r="R8995" t="s">
        <v>93</v>
      </c>
      <c r="S8995">
        <v>1516046597</v>
      </c>
      <c r="T8995" s="2">
        <v>42331</v>
      </c>
      <c r="U8995" s="1">
        <v>42329.468055555553</v>
      </c>
      <c r="V8995" s="2">
        <v>42331</v>
      </c>
      <c r="W8995">
        <v>0.33</v>
      </c>
      <c r="X8995" t="s">
        <v>94</v>
      </c>
      <c r="Y8995" t="s">
        <v>4686</v>
      </c>
      <c r="Z8995" s="2">
        <v>42327</v>
      </c>
      <c r="AA8995">
        <v>151662526</v>
      </c>
      <c r="AB8995" t="s">
        <v>93</v>
      </c>
      <c r="AC8995">
        <v>0</v>
      </c>
      <c r="AE8995">
        <v>2015</v>
      </c>
      <c r="AF8995">
        <v>1921</v>
      </c>
      <c r="AG8995">
        <v>744.27499999999998</v>
      </c>
      <c r="AH8995">
        <v>0</v>
      </c>
      <c r="AI8995">
        <v>1921</v>
      </c>
      <c r="AJ8995">
        <v>1921</v>
      </c>
      <c r="AK8995">
        <v>0</v>
      </c>
      <c r="AL8995">
        <v>0</v>
      </c>
      <c r="AM8995">
        <v>33000</v>
      </c>
      <c r="AN8995">
        <v>18370</v>
      </c>
      <c r="AO8995">
        <v>1921</v>
      </c>
      <c r="AP8995">
        <v>11</v>
      </c>
      <c r="AQ8995" t="s">
        <v>1196</v>
      </c>
      <c r="AR8995" t="s">
        <v>246</v>
      </c>
    </row>
    <row r="8996" spans="1:44" x14ac:dyDescent="0.3">
      <c r="A8996" t="s">
        <v>44</v>
      </c>
      <c r="B8996" t="s">
        <v>216</v>
      </c>
      <c r="C8996" t="s">
        <v>217</v>
      </c>
      <c r="D8996" t="s">
        <v>47</v>
      </c>
      <c r="E8996" t="s">
        <v>51</v>
      </c>
      <c r="F8996" s="1">
        <v>42329.468055555553</v>
      </c>
      <c r="G8996" t="s">
        <v>156</v>
      </c>
      <c r="H8996" t="s">
        <v>157</v>
      </c>
      <c r="I8996" s="1">
        <v>42329.46875</v>
      </c>
      <c r="J8996" s="2">
        <v>42329</v>
      </c>
      <c r="K8996" t="s">
        <v>51</v>
      </c>
      <c r="L8996" t="s">
        <v>150</v>
      </c>
      <c r="M8996" t="s">
        <v>151</v>
      </c>
      <c r="N8996" t="s">
        <v>89</v>
      </c>
      <c r="O8996" t="s">
        <v>90</v>
      </c>
      <c r="P8996" t="s">
        <v>91</v>
      </c>
      <c r="Q8996" t="s">
        <v>92</v>
      </c>
      <c r="R8996" t="s">
        <v>93</v>
      </c>
      <c r="S8996">
        <v>1516046597</v>
      </c>
      <c r="T8996" s="2">
        <v>42331</v>
      </c>
      <c r="U8996" s="1">
        <v>42329.46875</v>
      </c>
      <c r="V8996" s="2">
        <v>42331</v>
      </c>
      <c r="W8996">
        <v>0.33</v>
      </c>
      <c r="X8996" t="s">
        <v>94</v>
      </c>
      <c r="Y8996" t="s">
        <v>73</v>
      </c>
      <c r="Z8996" s="2">
        <v>42327</v>
      </c>
      <c r="AA8996">
        <v>151662527</v>
      </c>
      <c r="AB8996" t="s">
        <v>93</v>
      </c>
      <c r="AC8996">
        <v>0</v>
      </c>
      <c r="AE8996">
        <v>2015</v>
      </c>
      <c r="AF8996">
        <v>11660</v>
      </c>
      <c r="AG8996">
        <v>744.27499999999998</v>
      </c>
      <c r="AH8996">
        <v>0</v>
      </c>
      <c r="AI8996">
        <v>11660</v>
      </c>
      <c r="AJ8996">
        <v>11660</v>
      </c>
      <c r="AK8996">
        <v>0</v>
      </c>
      <c r="AL8996">
        <v>0</v>
      </c>
      <c r="AM8996">
        <v>33000</v>
      </c>
      <c r="AN8996">
        <v>18370</v>
      </c>
      <c r="AO8996">
        <v>11660</v>
      </c>
      <c r="AP8996">
        <v>11</v>
      </c>
      <c r="AQ8996" t="s">
        <v>1196</v>
      </c>
      <c r="AR8996" t="s">
        <v>246</v>
      </c>
    </row>
    <row r="8997" spans="1:44" x14ac:dyDescent="0.3">
      <c r="A8997" t="s">
        <v>44</v>
      </c>
      <c r="B8997" t="s">
        <v>216</v>
      </c>
      <c r="C8997" t="s">
        <v>217</v>
      </c>
      <c r="D8997" t="s">
        <v>47</v>
      </c>
      <c r="E8997" t="s">
        <v>51</v>
      </c>
      <c r="F8997" s="1">
        <v>42329.468055555553</v>
      </c>
      <c r="G8997" t="s">
        <v>156</v>
      </c>
      <c r="H8997" t="s">
        <v>157</v>
      </c>
      <c r="I8997" s="1">
        <v>42329.46875</v>
      </c>
      <c r="J8997" s="2">
        <v>42329</v>
      </c>
      <c r="K8997" t="s">
        <v>51</v>
      </c>
      <c r="L8997" t="s">
        <v>95</v>
      </c>
      <c r="M8997" t="s">
        <v>96</v>
      </c>
      <c r="N8997" t="s">
        <v>89</v>
      </c>
      <c r="O8997" t="s">
        <v>90</v>
      </c>
      <c r="P8997" t="s">
        <v>91</v>
      </c>
      <c r="Q8997" t="s">
        <v>92</v>
      </c>
      <c r="R8997" t="s">
        <v>93</v>
      </c>
      <c r="S8997">
        <v>1516046597</v>
      </c>
      <c r="T8997" s="2">
        <v>42331</v>
      </c>
      <c r="U8997" s="1">
        <v>42329.46875</v>
      </c>
      <c r="V8997" s="2">
        <v>42331</v>
      </c>
      <c r="W8997">
        <v>0.185</v>
      </c>
      <c r="X8997" t="s">
        <v>94</v>
      </c>
      <c r="Y8997" t="s">
        <v>97</v>
      </c>
      <c r="Z8997" s="2">
        <v>42327</v>
      </c>
      <c r="AA8997">
        <v>151662528</v>
      </c>
      <c r="AB8997" t="s">
        <v>93</v>
      </c>
      <c r="AC8997">
        <v>0</v>
      </c>
      <c r="AE8997">
        <v>2015</v>
      </c>
      <c r="AF8997">
        <v>11660</v>
      </c>
      <c r="AG8997">
        <v>744.27499999999998</v>
      </c>
      <c r="AH8997">
        <v>0</v>
      </c>
      <c r="AI8997">
        <v>11660</v>
      </c>
      <c r="AJ8997">
        <v>11660</v>
      </c>
      <c r="AK8997">
        <v>0</v>
      </c>
      <c r="AL8997">
        <v>0</v>
      </c>
      <c r="AM8997">
        <v>33000</v>
      </c>
      <c r="AN8997">
        <v>18370</v>
      </c>
      <c r="AO8997">
        <v>11660</v>
      </c>
      <c r="AP8997">
        <v>11</v>
      </c>
      <c r="AQ8997" t="s">
        <v>1196</v>
      </c>
      <c r="AR8997" t="s">
        <v>246</v>
      </c>
    </row>
    <row r="8998" spans="1:44" x14ac:dyDescent="0.3">
      <c r="A8998" t="s">
        <v>44</v>
      </c>
      <c r="B8998" t="s">
        <v>216</v>
      </c>
      <c r="C8998" t="s">
        <v>217</v>
      </c>
      <c r="D8998" t="s">
        <v>47</v>
      </c>
      <c r="E8998" t="s">
        <v>48</v>
      </c>
      <c r="F8998" s="1">
        <v>42329.671527777777</v>
      </c>
      <c r="G8998" t="s">
        <v>49</v>
      </c>
      <c r="H8998" t="s">
        <v>50</v>
      </c>
      <c r="I8998" s="1">
        <v>42329.672222222223</v>
      </c>
      <c r="J8998" s="2">
        <v>42329</v>
      </c>
      <c r="K8998" t="s">
        <v>51</v>
      </c>
      <c r="L8998" t="s">
        <v>150</v>
      </c>
      <c r="M8998" t="s">
        <v>151</v>
      </c>
      <c r="N8998" t="s">
        <v>972</v>
      </c>
      <c r="P8998" t="s">
        <v>973</v>
      </c>
      <c r="R8998" t="s">
        <v>56</v>
      </c>
      <c r="S8998">
        <v>1516046597</v>
      </c>
      <c r="T8998" s="2">
        <v>42331</v>
      </c>
      <c r="U8998" s="1">
        <v>42329.672222222223</v>
      </c>
      <c r="V8998" s="2">
        <v>42331</v>
      </c>
      <c r="W8998">
        <v>0.33</v>
      </c>
      <c r="X8998" t="s">
        <v>57</v>
      </c>
      <c r="Y8998" t="s">
        <v>73</v>
      </c>
      <c r="Z8998" s="2">
        <v>42327</v>
      </c>
      <c r="AA8998">
        <v>151662527</v>
      </c>
      <c r="AB8998" t="s">
        <v>59</v>
      </c>
      <c r="AC8998">
        <v>385</v>
      </c>
      <c r="AE8998">
        <v>2015</v>
      </c>
      <c r="AF8998">
        <v>11275</v>
      </c>
      <c r="AG8998">
        <v>1403</v>
      </c>
      <c r="AH8998">
        <v>0</v>
      </c>
      <c r="AI8998">
        <v>11275</v>
      </c>
      <c r="AJ8998">
        <v>11275</v>
      </c>
      <c r="AK8998">
        <v>0</v>
      </c>
      <c r="AL8998">
        <v>0</v>
      </c>
      <c r="AM8998">
        <v>33000</v>
      </c>
      <c r="AN8998">
        <v>18370</v>
      </c>
      <c r="AO8998">
        <v>11660</v>
      </c>
      <c r="AP8998">
        <v>11</v>
      </c>
      <c r="AQ8998" t="s">
        <v>1196</v>
      </c>
      <c r="AR8998" t="s">
        <v>246</v>
      </c>
    </row>
    <row r="8999" spans="1:44" x14ac:dyDescent="0.3">
      <c r="A8999" t="s">
        <v>44</v>
      </c>
      <c r="B8999" t="s">
        <v>216</v>
      </c>
      <c r="C8999" t="s">
        <v>217</v>
      </c>
      <c r="D8999" t="s">
        <v>47</v>
      </c>
      <c r="E8999" t="s">
        <v>48</v>
      </c>
      <c r="F8999" s="1">
        <v>42329.671527777777</v>
      </c>
      <c r="G8999" t="s">
        <v>49</v>
      </c>
      <c r="H8999" t="s">
        <v>50</v>
      </c>
      <c r="I8999" s="1">
        <v>42329.67291666667</v>
      </c>
      <c r="J8999" s="2">
        <v>42329</v>
      </c>
      <c r="K8999" t="s">
        <v>51</v>
      </c>
      <c r="L8999" t="s">
        <v>95</v>
      </c>
      <c r="M8999" t="s">
        <v>96</v>
      </c>
      <c r="N8999" t="s">
        <v>1133</v>
      </c>
      <c r="P8999" t="s">
        <v>1134</v>
      </c>
      <c r="R8999" t="s">
        <v>56</v>
      </c>
      <c r="S8999">
        <v>1516046597</v>
      </c>
      <c r="T8999" s="2">
        <v>42331</v>
      </c>
      <c r="U8999" s="1">
        <v>42329.67291666667</v>
      </c>
      <c r="V8999" s="2">
        <v>42331</v>
      </c>
      <c r="W8999">
        <v>0.185</v>
      </c>
      <c r="X8999" t="s">
        <v>57</v>
      </c>
      <c r="Y8999" t="s">
        <v>97</v>
      </c>
      <c r="Z8999" s="2">
        <v>42327</v>
      </c>
      <c r="AA8999">
        <v>151662528</v>
      </c>
      <c r="AB8999" t="s">
        <v>59</v>
      </c>
      <c r="AC8999">
        <v>240</v>
      </c>
      <c r="AE8999">
        <v>2015</v>
      </c>
      <c r="AF8999">
        <v>11420</v>
      </c>
      <c r="AG8999">
        <v>1403</v>
      </c>
      <c r="AH8999">
        <v>0</v>
      </c>
      <c r="AI8999">
        <v>11419</v>
      </c>
      <c r="AJ8999">
        <v>11420</v>
      </c>
      <c r="AK8999">
        <v>1</v>
      </c>
      <c r="AL8999">
        <v>0</v>
      </c>
      <c r="AM8999">
        <v>33000</v>
      </c>
      <c r="AN8999">
        <v>18370</v>
      </c>
      <c r="AO8999">
        <v>11660</v>
      </c>
      <c r="AP8999">
        <v>11</v>
      </c>
      <c r="AQ8999" t="s">
        <v>1196</v>
      </c>
      <c r="AR8999" t="s">
        <v>246</v>
      </c>
    </row>
    <row r="9000" spans="1:44" x14ac:dyDescent="0.3">
      <c r="A9000" t="s">
        <v>44</v>
      </c>
      <c r="B9000" t="s">
        <v>216</v>
      </c>
      <c r="C9000" t="s">
        <v>217</v>
      </c>
      <c r="D9000" t="s">
        <v>47</v>
      </c>
      <c r="E9000" t="s">
        <v>48</v>
      </c>
      <c r="F9000" s="1">
        <v>42329.703472222223</v>
      </c>
      <c r="G9000" t="s">
        <v>49</v>
      </c>
      <c r="H9000" t="s">
        <v>50</v>
      </c>
      <c r="I9000" s="1">
        <v>42329.717361111114</v>
      </c>
      <c r="J9000" s="2">
        <v>42329</v>
      </c>
      <c r="K9000" t="s">
        <v>51</v>
      </c>
      <c r="L9000" t="s">
        <v>52</v>
      </c>
      <c r="M9000" t="s">
        <v>53</v>
      </c>
      <c r="N9000" t="s">
        <v>972</v>
      </c>
      <c r="P9000" t="s">
        <v>973</v>
      </c>
      <c r="R9000" t="s">
        <v>56</v>
      </c>
      <c r="S9000">
        <v>1516046597</v>
      </c>
      <c r="T9000" s="2">
        <v>42331</v>
      </c>
      <c r="U9000" s="1">
        <v>42329.717361111114</v>
      </c>
      <c r="V9000" s="2">
        <v>42331</v>
      </c>
      <c r="W9000">
        <v>0.33</v>
      </c>
      <c r="X9000" t="s">
        <v>57</v>
      </c>
      <c r="Y9000" t="s">
        <v>4683</v>
      </c>
      <c r="Z9000" s="2">
        <v>42327</v>
      </c>
      <c r="AA9000">
        <v>151662526</v>
      </c>
      <c r="AB9000" t="s">
        <v>59</v>
      </c>
      <c r="AC9000">
        <v>308</v>
      </c>
      <c r="AE9000">
        <v>2015</v>
      </c>
      <c r="AF9000">
        <v>1500</v>
      </c>
      <c r="AG9000">
        <v>1403</v>
      </c>
      <c r="AH9000">
        <v>0</v>
      </c>
      <c r="AI9000">
        <v>1500</v>
      </c>
      <c r="AJ9000">
        <v>1500</v>
      </c>
      <c r="AK9000">
        <v>0</v>
      </c>
      <c r="AL9000">
        <v>0</v>
      </c>
      <c r="AM9000">
        <v>33000</v>
      </c>
      <c r="AN9000">
        <v>18370</v>
      </c>
      <c r="AO9000">
        <v>1808</v>
      </c>
      <c r="AP9000">
        <v>11</v>
      </c>
      <c r="AQ9000" t="s">
        <v>1196</v>
      </c>
      <c r="AR9000" t="s">
        <v>246</v>
      </c>
    </row>
    <row r="9001" spans="1:44" x14ac:dyDescent="0.3">
      <c r="A9001" t="s">
        <v>44</v>
      </c>
      <c r="B9001" t="s">
        <v>216</v>
      </c>
      <c r="C9001" t="s">
        <v>217</v>
      </c>
      <c r="D9001" t="s">
        <v>47</v>
      </c>
      <c r="E9001" t="s">
        <v>48</v>
      </c>
      <c r="F9001" s="1">
        <v>42329.703472222223</v>
      </c>
      <c r="G9001" t="s">
        <v>49</v>
      </c>
      <c r="H9001" t="s">
        <v>50</v>
      </c>
      <c r="I9001" s="1">
        <v>42329.717361111114</v>
      </c>
      <c r="J9001" s="2">
        <v>42329</v>
      </c>
      <c r="K9001" t="s">
        <v>51</v>
      </c>
      <c r="L9001" t="s">
        <v>52</v>
      </c>
      <c r="M9001" t="s">
        <v>53</v>
      </c>
      <c r="N9001" t="s">
        <v>972</v>
      </c>
      <c r="P9001" t="s">
        <v>973</v>
      </c>
      <c r="R9001" t="s">
        <v>56</v>
      </c>
      <c r="S9001">
        <v>1516046597</v>
      </c>
      <c r="T9001" s="2">
        <v>42331</v>
      </c>
      <c r="U9001" s="1">
        <v>42329.717361111114</v>
      </c>
      <c r="V9001" s="2">
        <v>42331</v>
      </c>
      <c r="W9001">
        <v>0.33</v>
      </c>
      <c r="X9001" t="s">
        <v>57</v>
      </c>
      <c r="Y9001" t="s">
        <v>4684</v>
      </c>
      <c r="Z9001" s="2">
        <v>42327</v>
      </c>
      <c r="AA9001">
        <v>151662526</v>
      </c>
      <c r="AB9001" t="s">
        <v>59</v>
      </c>
      <c r="AC9001">
        <v>50</v>
      </c>
      <c r="AE9001">
        <v>2015</v>
      </c>
      <c r="AF9001">
        <v>4020</v>
      </c>
      <c r="AG9001">
        <v>1403</v>
      </c>
      <c r="AH9001">
        <v>250</v>
      </c>
      <c r="AI9001">
        <v>3720</v>
      </c>
      <c r="AJ9001">
        <v>4020</v>
      </c>
      <c r="AK9001">
        <v>300</v>
      </c>
      <c r="AL9001">
        <v>0</v>
      </c>
      <c r="AM9001">
        <v>33000</v>
      </c>
      <c r="AN9001">
        <v>18370</v>
      </c>
      <c r="AO9001">
        <v>4070</v>
      </c>
      <c r="AP9001">
        <v>11</v>
      </c>
      <c r="AQ9001" t="s">
        <v>1196</v>
      </c>
      <c r="AR9001" t="s">
        <v>246</v>
      </c>
    </row>
    <row r="9002" spans="1:44" x14ac:dyDescent="0.3">
      <c r="A9002" t="s">
        <v>44</v>
      </c>
      <c r="B9002" t="s">
        <v>216</v>
      </c>
      <c r="C9002" t="s">
        <v>217</v>
      </c>
      <c r="D9002" t="s">
        <v>47</v>
      </c>
      <c r="E9002" t="s">
        <v>48</v>
      </c>
      <c r="F9002" s="1">
        <v>42329.703472222223</v>
      </c>
      <c r="G9002" t="s">
        <v>49</v>
      </c>
      <c r="H9002" t="s">
        <v>50</v>
      </c>
      <c r="I9002" s="1">
        <v>42329.717361111114</v>
      </c>
      <c r="J9002" s="2">
        <v>42329</v>
      </c>
      <c r="K9002" t="s">
        <v>51</v>
      </c>
      <c r="L9002" t="s">
        <v>52</v>
      </c>
      <c r="M9002" t="s">
        <v>53</v>
      </c>
      <c r="N9002" t="s">
        <v>972</v>
      </c>
      <c r="P9002" t="s">
        <v>973</v>
      </c>
      <c r="R9002" t="s">
        <v>56</v>
      </c>
      <c r="S9002">
        <v>1516046597</v>
      </c>
      <c r="T9002" s="2">
        <v>42331</v>
      </c>
      <c r="U9002" s="1">
        <v>42329.717361111114</v>
      </c>
      <c r="V9002" s="2">
        <v>42331</v>
      </c>
      <c r="W9002">
        <v>0.33</v>
      </c>
      <c r="X9002" t="s">
        <v>57</v>
      </c>
      <c r="Y9002" t="s">
        <v>4685</v>
      </c>
      <c r="Z9002" s="2">
        <v>42327</v>
      </c>
      <c r="AA9002">
        <v>151662526</v>
      </c>
      <c r="AB9002" t="s">
        <v>59</v>
      </c>
      <c r="AC9002">
        <v>155</v>
      </c>
      <c r="AE9002">
        <v>2015</v>
      </c>
      <c r="AF9002">
        <v>4245</v>
      </c>
      <c r="AG9002">
        <v>1403</v>
      </c>
      <c r="AH9002">
        <v>0</v>
      </c>
      <c r="AI9002">
        <v>4245</v>
      </c>
      <c r="AJ9002">
        <v>4245</v>
      </c>
      <c r="AK9002">
        <v>0</v>
      </c>
      <c r="AL9002">
        <v>0</v>
      </c>
      <c r="AM9002">
        <v>33000</v>
      </c>
      <c r="AN9002">
        <v>18370</v>
      </c>
      <c r="AO9002">
        <v>4400</v>
      </c>
      <c r="AP9002">
        <v>11</v>
      </c>
      <c r="AQ9002" t="s">
        <v>1196</v>
      </c>
      <c r="AR9002" t="s">
        <v>246</v>
      </c>
    </row>
    <row r="9003" spans="1:44" x14ac:dyDescent="0.3">
      <c r="A9003" t="s">
        <v>44</v>
      </c>
      <c r="B9003" t="s">
        <v>216</v>
      </c>
      <c r="C9003" t="s">
        <v>217</v>
      </c>
      <c r="D9003" t="s">
        <v>47</v>
      </c>
      <c r="E9003" t="s">
        <v>48</v>
      </c>
      <c r="F9003" s="1">
        <v>42329.703472222223</v>
      </c>
      <c r="G9003" t="s">
        <v>49</v>
      </c>
      <c r="H9003" t="s">
        <v>50</v>
      </c>
      <c r="I9003" s="1">
        <v>42329.717361111114</v>
      </c>
      <c r="J9003" s="2">
        <v>42329</v>
      </c>
      <c r="K9003" t="s">
        <v>51</v>
      </c>
      <c r="L9003" t="s">
        <v>52</v>
      </c>
      <c r="M9003" t="s">
        <v>53</v>
      </c>
      <c r="N9003" t="s">
        <v>972</v>
      </c>
      <c r="P9003" t="s">
        <v>973</v>
      </c>
      <c r="R9003" t="s">
        <v>56</v>
      </c>
      <c r="S9003">
        <v>1516046597</v>
      </c>
      <c r="T9003" s="2">
        <v>42331</v>
      </c>
      <c r="U9003" s="1">
        <v>42329.717361111114</v>
      </c>
      <c r="V9003" s="2">
        <v>42331</v>
      </c>
      <c r="W9003">
        <v>0.33</v>
      </c>
      <c r="X9003" t="s">
        <v>57</v>
      </c>
      <c r="Y9003" t="s">
        <v>4686</v>
      </c>
      <c r="Z9003" s="2">
        <v>42327</v>
      </c>
      <c r="AA9003">
        <v>151662526</v>
      </c>
      <c r="AB9003" t="s">
        <v>59</v>
      </c>
      <c r="AC9003">
        <v>31</v>
      </c>
      <c r="AE9003">
        <v>2015</v>
      </c>
      <c r="AF9003">
        <v>1890</v>
      </c>
      <c r="AG9003">
        <v>1403</v>
      </c>
      <c r="AH9003">
        <v>0</v>
      </c>
      <c r="AI9003">
        <v>1890</v>
      </c>
      <c r="AJ9003">
        <v>1890</v>
      </c>
      <c r="AK9003">
        <v>0</v>
      </c>
      <c r="AL9003">
        <v>0</v>
      </c>
      <c r="AM9003">
        <v>33000</v>
      </c>
      <c r="AN9003">
        <v>18370</v>
      </c>
      <c r="AO9003">
        <v>1921</v>
      </c>
      <c r="AP9003">
        <v>11</v>
      </c>
      <c r="AQ9003" t="s">
        <v>1196</v>
      </c>
      <c r="AR9003" t="s">
        <v>246</v>
      </c>
    </row>
    <row r="9004" spans="1:44" x14ac:dyDescent="0.3">
      <c r="A9004" t="s">
        <v>44</v>
      </c>
      <c r="B9004" t="s">
        <v>146</v>
      </c>
      <c r="C9004" t="s">
        <v>147</v>
      </c>
      <c r="D9004" t="s">
        <v>47</v>
      </c>
      <c r="E9004" t="s">
        <v>51</v>
      </c>
      <c r="F9004" s="1">
        <v>42329.581944444442</v>
      </c>
      <c r="G9004" t="s">
        <v>156</v>
      </c>
      <c r="H9004" t="s">
        <v>157</v>
      </c>
      <c r="I9004" s="1">
        <v>42329.586805555555</v>
      </c>
      <c r="J9004" s="2">
        <v>42329</v>
      </c>
      <c r="K9004" t="s">
        <v>51</v>
      </c>
      <c r="L9004" t="s">
        <v>71</v>
      </c>
      <c r="M9004" t="s">
        <v>72</v>
      </c>
      <c r="N9004" t="s">
        <v>89</v>
      </c>
      <c r="O9004" t="s">
        <v>90</v>
      </c>
      <c r="P9004" t="s">
        <v>91</v>
      </c>
      <c r="Q9004" t="s">
        <v>92</v>
      </c>
      <c r="R9004" t="s">
        <v>93</v>
      </c>
      <c r="S9004">
        <v>1516046657</v>
      </c>
      <c r="T9004" s="2">
        <v>42334</v>
      </c>
      <c r="U9004" s="1">
        <v>42329.586805555555</v>
      </c>
      <c r="V9004" s="2">
        <v>42331</v>
      </c>
      <c r="W9004">
        <v>0.33</v>
      </c>
      <c r="X9004" t="s">
        <v>127</v>
      </c>
      <c r="Y9004" t="s">
        <v>73</v>
      </c>
      <c r="Z9004" s="2">
        <v>42327</v>
      </c>
      <c r="AA9004">
        <v>151662548</v>
      </c>
      <c r="AB9004" t="s">
        <v>93</v>
      </c>
      <c r="AC9004">
        <v>0</v>
      </c>
      <c r="AE9004">
        <v>2015</v>
      </c>
      <c r="AF9004">
        <v>14878</v>
      </c>
      <c r="AG9004">
        <v>744.27499999999998</v>
      </c>
      <c r="AH9004">
        <v>0</v>
      </c>
      <c r="AI9004">
        <v>14878</v>
      </c>
      <c r="AJ9004">
        <v>14878</v>
      </c>
      <c r="AK9004">
        <v>0</v>
      </c>
      <c r="AL9004">
        <v>0</v>
      </c>
      <c r="AM9004">
        <v>28070</v>
      </c>
      <c r="AN9004">
        <v>14175.35</v>
      </c>
      <c r="AO9004">
        <v>14878</v>
      </c>
      <c r="AP9004">
        <v>11</v>
      </c>
      <c r="AQ9004" t="s">
        <v>1196</v>
      </c>
      <c r="AR9004" t="s">
        <v>246</v>
      </c>
    </row>
    <row r="9005" spans="1:44" x14ac:dyDescent="0.3">
      <c r="A9005" t="s">
        <v>44</v>
      </c>
      <c r="B9005" t="s">
        <v>146</v>
      </c>
      <c r="C9005" t="s">
        <v>147</v>
      </c>
      <c r="D9005" t="s">
        <v>47</v>
      </c>
      <c r="E9005" t="s">
        <v>51</v>
      </c>
      <c r="F9005" s="1">
        <v>42329.581944444442</v>
      </c>
      <c r="G9005" t="s">
        <v>156</v>
      </c>
      <c r="H9005" t="s">
        <v>157</v>
      </c>
      <c r="I9005" s="1">
        <v>42329.587500000001</v>
      </c>
      <c r="J9005" s="2">
        <v>42329</v>
      </c>
      <c r="K9005" t="s">
        <v>51</v>
      </c>
      <c r="L9005" t="s">
        <v>95</v>
      </c>
      <c r="M9005" t="s">
        <v>96</v>
      </c>
      <c r="N9005" t="s">
        <v>89</v>
      </c>
      <c r="O9005" t="s">
        <v>90</v>
      </c>
      <c r="P9005" t="s">
        <v>91</v>
      </c>
      <c r="Q9005" t="s">
        <v>92</v>
      </c>
      <c r="R9005" t="s">
        <v>93</v>
      </c>
      <c r="S9005">
        <v>1516046657</v>
      </c>
      <c r="T9005" s="2">
        <v>42334</v>
      </c>
      <c r="U9005" s="1">
        <v>42329.587500000001</v>
      </c>
      <c r="V9005" s="2">
        <v>42331</v>
      </c>
      <c r="W9005">
        <v>0.185</v>
      </c>
      <c r="X9005" t="s">
        <v>127</v>
      </c>
      <c r="Y9005" t="s">
        <v>97</v>
      </c>
      <c r="Z9005" s="2">
        <v>42327</v>
      </c>
      <c r="AA9005">
        <v>151662549</v>
      </c>
      <c r="AB9005" t="s">
        <v>93</v>
      </c>
      <c r="AC9005">
        <v>0</v>
      </c>
      <c r="AE9005">
        <v>2015</v>
      </c>
      <c r="AF9005">
        <v>14878</v>
      </c>
      <c r="AG9005">
        <v>744.27499999999998</v>
      </c>
      <c r="AH9005">
        <v>0</v>
      </c>
      <c r="AI9005">
        <v>14878</v>
      </c>
      <c r="AJ9005">
        <v>14878</v>
      </c>
      <c r="AK9005">
        <v>0</v>
      </c>
      <c r="AL9005">
        <v>0</v>
      </c>
      <c r="AM9005">
        <v>28070</v>
      </c>
      <c r="AN9005">
        <v>14175.35</v>
      </c>
      <c r="AO9005">
        <v>14878</v>
      </c>
      <c r="AP9005">
        <v>11</v>
      </c>
      <c r="AQ9005" t="s">
        <v>1196</v>
      </c>
      <c r="AR9005" t="s">
        <v>246</v>
      </c>
    </row>
    <row r="9006" spans="1:44" x14ac:dyDescent="0.3">
      <c r="A9006" t="s">
        <v>44</v>
      </c>
      <c r="B9006" t="s">
        <v>235</v>
      </c>
      <c r="C9006" t="s">
        <v>236</v>
      </c>
      <c r="D9006" t="s">
        <v>47</v>
      </c>
      <c r="E9006" t="s">
        <v>48</v>
      </c>
      <c r="F9006" s="1">
        <v>42329.924305555556</v>
      </c>
      <c r="G9006" t="s">
        <v>49</v>
      </c>
      <c r="H9006" t="s">
        <v>50</v>
      </c>
      <c r="I9006" s="1">
        <v>42329.930555555555</v>
      </c>
      <c r="J9006" s="2">
        <v>42329</v>
      </c>
      <c r="K9006" t="s">
        <v>51</v>
      </c>
      <c r="L9006" t="s">
        <v>3781</v>
      </c>
      <c r="M9006" t="s">
        <v>3782</v>
      </c>
      <c r="N9006" t="s">
        <v>148</v>
      </c>
      <c r="P9006" t="s">
        <v>149</v>
      </c>
      <c r="R9006" t="s">
        <v>56</v>
      </c>
      <c r="S9006">
        <v>1516046513</v>
      </c>
      <c r="T9006" s="2">
        <v>42331</v>
      </c>
      <c r="U9006" s="1">
        <v>42329.930555555555</v>
      </c>
      <c r="V9006" s="2">
        <v>42331</v>
      </c>
      <c r="W9006">
        <v>0.42499999999999999</v>
      </c>
      <c r="X9006" t="s">
        <v>57</v>
      </c>
      <c r="Y9006" t="s">
        <v>2834</v>
      </c>
      <c r="Z9006" s="2">
        <v>42327</v>
      </c>
      <c r="AA9006">
        <v>151662540</v>
      </c>
      <c r="AB9006" t="s">
        <v>59</v>
      </c>
      <c r="AC9006">
        <v>0</v>
      </c>
      <c r="AE9006">
        <v>2015</v>
      </c>
      <c r="AF9006">
        <v>400</v>
      </c>
      <c r="AG9006">
        <v>1403</v>
      </c>
      <c r="AH9006">
        <v>0</v>
      </c>
      <c r="AI9006">
        <v>400</v>
      </c>
      <c r="AJ9006">
        <v>400</v>
      </c>
      <c r="AK9006">
        <v>0</v>
      </c>
      <c r="AL9006">
        <v>0</v>
      </c>
      <c r="AM9006">
        <v>2500</v>
      </c>
      <c r="AN9006">
        <v>3000</v>
      </c>
      <c r="AO9006">
        <v>390</v>
      </c>
      <c r="AP9006">
        <v>11</v>
      </c>
      <c r="AQ9006" t="s">
        <v>1196</v>
      </c>
      <c r="AR9006" t="s">
        <v>246</v>
      </c>
    </row>
    <row r="9007" spans="1:44" x14ac:dyDescent="0.3">
      <c r="A9007" t="s">
        <v>44</v>
      </c>
      <c r="B9007" t="s">
        <v>235</v>
      </c>
      <c r="C9007" t="s">
        <v>236</v>
      </c>
      <c r="D9007" t="s">
        <v>47</v>
      </c>
      <c r="E9007" t="s">
        <v>48</v>
      </c>
      <c r="F9007" s="1">
        <v>42329.924305555556</v>
      </c>
      <c r="G9007" t="s">
        <v>49</v>
      </c>
      <c r="H9007" t="s">
        <v>50</v>
      </c>
      <c r="I9007" s="1">
        <v>42329.930555555555</v>
      </c>
      <c r="J9007" s="2">
        <v>42329</v>
      </c>
      <c r="K9007" t="s">
        <v>51</v>
      </c>
      <c r="L9007" t="s">
        <v>3781</v>
      </c>
      <c r="M9007" t="s">
        <v>3782</v>
      </c>
      <c r="N9007" t="s">
        <v>148</v>
      </c>
      <c r="P9007" t="s">
        <v>149</v>
      </c>
      <c r="R9007" t="s">
        <v>56</v>
      </c>
      <c r="S9007">
        <v>1516046513</v>
      </c>
      <c r="T9007" s="2">
        <v>42331</v>
      </c>
      <c r="U9007" s="1">
        <v>42329.930555555555</v>
      </c>
      <c r="V9007" s="2">
        <v>42331</v>
      </c>
      <c r="W9007">
        <v>0.42499999999999999</v>
      </c>
      <c r="X9007" t="s">
        <v>57</v>
      </c>
      <c r="Y9007" t="s">
        <v>2654</v>
      </c>
      <c r="Z9007" s="2">
        <v>42327</v>
      </c>
      <c r="AA9007">
        <v>151662540</v>
      </c>
      <c r="AB9007" t="s">
        <v>59</v>
      </c>
      <c r="AC9007">
        <v>4</v>
      </c>
      <c r="AE9007">
        <v>2015</v>
      </c>
      <c r="AF9007">
        <v>490</v>
      </c>
      <c r="AG9007">
        <v>1403</v>
      </c>
      <c r="AH9007">
        <v>0</v>
      </c>
      <c r="AI9007">
        <v>490</v>
      </c>
      <c r="AJ9007">
        <v>490</v>
      </c>
      <c r="AK9007">
        <v>0</v>
      </c>
      <c r="AL9007">
        <v>0</v>
      </c>
      <c r="AM9007">
        <v>2500</v>
      </c>
      <c r="AN9007">
        <v>3000</v>
      </c>
      <c r="AO9007">
        <v>494</v>
      </c>
      <c r="AP9007">
        <v>11</v>
      </c>
      <c r="AQ9007" t="s">
        <v>1196</v>
      </c>
      <c r="AR9007" t="s">
        <v>246</v>
      </c>
    </row>
    <row r="9008" spans="1:44" x14ac:dyDescent="0.3">
      <c r="A9008" t="s">
        <v>44</v>
      </c>
      <c r="B9008" t="s">
        <v>235</v>
      </c>
      <c r="C9008" t="s">
        <v>236</v>
      </c>
      <c r="D9008" t="s">
        <v>47</v>
      </c>
      <c r="E9008" t="s">
        <v>48</v>
      </c>
      <c r="F9008" s="1">
        <v>42329.924305555556</v>
      </c>
      <c r="G9008" t="s">
        <v>49</v>
      </c>
      <c r="H9008" t="s">
        <v>50</v>
      </c>
      <c r="I9008" s="1">
        <v>42329.930555555555</v>
      </c>
      <c r="J9008" s="2">
        <v>42329</v>
      </c>
      <c r="K9008" t="s">
        <v>51</v>
      </c>
      <c r="L9008" t="s">
        <v>3781</v>
      </c>
      <c r="M9008" t="s">
        <v>3782</v>
      </c>
      <c r="N9008" t="s">
        <v>148</v>
      </c>
      <c r="P9008" t="s">
        <v>149</v>
      </c>
      <c r="R9008" t="s">
        <v>56</v>
      </c>
      <c r="S9008">
        <v>1516046513</v>
      </c>
      <c r="T9008" s="2">
        <v>42331</v>
      </c>
      <c r="U9008" s="1">
        <v>42329.930555555555</v>
      </c>
      <c r="V9008" s="2">
        <v>42331</v>
      </c>
      <c r="W9008">
        <v>0.42499999999999999</v>
      </c>
      <c r="X9008" t="s">
        <v>57</v>
      </c>
      <c r="Y9008" t="s">
        <v>2655</v>
      </c>
      <c r="Z9008" s="2">
        <v>42327</v>
      </c>
      <c r="AA9008">
        <v>151662540</v>
      </c>
      <c r="AB9008" t="s">
        <v>59</v>
      </c>
      <c r="AC9008">
        <v>0</v>
      </c>
      <c r="AE9008">
        <v>2015</v>
      </c>
      <c r="AF9008">
        <v>480</v>
      </c>
      <c r="AG9008">
        <v>1403</v>
      </c>
      <c r="AH9008">
        <v>0</v>
      </c>
      <c r="AI9008">
        <v>480</v>
      </c>
      <c r="AJ9008">
        <v>480</v>
      </c>
      <c r="AK9008">
        <v>0</v>
      </c>
      <c r="AL9008">
        <v>0</v>
      </c>
      <c r="AM9008">
        <v>2500</v>
      </c>
      <c r="AN9008">
        <v>3000</v>
      </c>
      <c r="AO9008">
        <v>455</v>
      </c>
      <c r="AP9008">
        <v>11</v>
      </c>
      <c r="AQ9008" t="s">
        <v>1196</v>
      </c>
      <c r="AR9008" t="s">
        <v>246</v>
      </c>
    </row>
    <row r="9009" spans="1:44" x14ac:dyDescent="0.3">
      <c r="A9009" t="s">
        <v>44</v>
      </c>
      <c r="B9009" t="s">
        <v>235</v>
      </c>
      <c r="C9009" t="s">
        <v>236</v>
      </c>
      <c r="D9009" t="s">
        <v>47</v>
      </c>
      <c r="E9009" t="s">
        <v>48</v>
      </c>
      <c r="F9009" s="1">
        <v>42329.924305555556</v>
      </c>
      <c r="G9009" t="s">
        <v>49</v>
      </c>
      <c r="H9009" t="s">
        <v>50</v>
      </c>
      <c r="I9009" s="1">
        <v>42329.930555555555</v>
      </c>
      <c r="J9009" s="2">
        <v>42329</v>
      </c>
      <c r="K9009" t="s">
        <v>51</v>
      </c>
      <c r="L9009" t="s">
        <v>3781</v>
      </c>
      <c r="M9009" t="s">
        <v>3782</v>
      </c>
      <c r="N9009" t="s">
        <v>148</v>
      </c>
      <c r="P9009" t="s">
        <v>149</v>
      </c>
      <c r="R9009" t="s">
        <v>56</v>
      </c>
      <c r="S9009">
        <v>1516046513</v>
      </c>
      <c r="T9009" s="2">
        <v>42331</v>
      </c>
      <c r="U9009" s="1">
        <v>42329.930555555555</v>
      </c>
      <c r="V9009" s="2">
        <v>42331</v>
      </c>
      <c r="W9009">
        <v>0.42499999999999999</v>
      </c>
      <c r="X9009" t="s">
        <v>57</v>
      </c>
      <c r="Y9009" t="s">
        <v>2656</v>
      </c>
      <c r="Z9009" s="2">
        <v>42327</v>
      </c>
      <c r="AA9009">
        <v>151662540</v>
      </c>
      <c r="AB9009" t="s">
        <v>59</v>
      </c>
      <c r="AC9009">
        <v>110</v>
      </c>
      <c r="AE9009">
        <v>2015</v>
      </c>
      <c r="AF9009">
        <v>580</v>
      </c>
      <c r="AG9009">
        <v>1403</v>
      </c>
      <c r="AH9009">
        <v>0</v>
      </c>
      <c r="AI9009">
        <v>580</v>
      </c>
      <c r="AJ9009">
        <v>580</v>
      </c>
      <c r="AK9009">
        <v>0</v>
      </c>
      <c r="AL9009">
        <v>0</v>
      </c>
      <c r="AM9009">
        <v>2500</v>
      </c>
      <c r="AN9009">
        <v>3000</v>
      </c>
      <c r="AO9009">
        <v>690</v>
      </c>
      <c r="AP9009">
        <v>11</v>
      </c>
      <c r="AQ9009" t="s">
        <v>1196</v>
      </c>
      <c r="AR9009" t="s">
        <v>246</v>
      </c>
    </row>
    <row r="9010" spans="1:44" x14ac:dyDescent="0.3">
      <c r="A9010" t="s">
        <v>44</v>
      </c>
      <c r="B9010" t="s">
        <v>235</v>
      </c>
      <c r="C9010" t="s">
        <v>236</v>
      </c>
      <c r="D9010" t="s">
        <v>47</v>
      </c>
      <c r="E9010" t="s">
        <v>48</v>
      </c>
      <c r="F9010" s="1">
        <v>42329.924305555556</v>
      </c>
      <c r="G9010" t="s">
        <v>49</v>
      </c>
      <c r="H9010" t="s">
        <v>50</v>
      </c>
      <c r="I9010" s="1">
        <v>42329.930555555555</v>
      </c>
      <c r="J9010" s="2">
        <v>42329</v>
      </c>
      <c r="K9010" t="s">
        <v>51</v>
      </c>
      <c r="L9010" t="s">
        <v>3781</v>
      </c>
      <c r="M9010" t="s">
        <v>3782</v>
      </c>
      <c r="N9010" t="s">
        <v>148</v>
      </c>
      <c r="P9010" t="s">
        <v>149</v>
      </c>
      <c r="R9010" t="s">
        <v>56</v>
      </c>
      <c r="S9010">
        <v>1516046513</v>
      </c>
      <c r="T9010" s="2">
        <v>42331</v>
      </c>
      <c r="U9010" s="1">
        <v>42329.930555555555</v>
      </c>
      <c r="V9010" s="2">
        <v>42331</v>
      </c>
      <c r="W9010">
        <v>0.42499999999999999</v>
      </c>
      <c r="X9010" t="s">
        <v>57</v>
      </c>
      <c r="Y9010" t="s">
        <v>2835</v>
      </c>
      <c r="Z9010" s="2">
        <v>42327</v>
      </c>
      <c r="AA9010">
        <v>151662540</v>
      </c>
      <c r="AB9010" t="s">
        <v>59</v>
      </c>
      <c r="AC9010">
        <v>0</v>
      </c>
      <c r="AE9010">
        <v>2015</v>
      </c>
      <c r="AF9010">
        <v>495</v>
      </c>
      <c r="AG9010">
        <v>1403</v>
      </c>
      <c r="AH9010">
        <v>0</v>
      </c>
      <c r="AI9010">
        <v>495</v>
      </c>
      <c r="AJ9010">
        <v>495</v>
      </c>
      <c r="AK9010">
        <v>0</v>
      </c>
      <c r="AL9010">
        <v>0</v>
      </c>
      <c r="AM9010">
        <v>2500</v>
      </c>
      <c r="AN9010">
        <v>3000</v>
      </c>
      <c r="AO9010">
        <v>449</v>
      </c>
      <c r="AP9010">
        <v>11</v>
      </c>
      <c r="AQ9010" t="s">
        <v>1196</v>
      </c>
      <c r="AR9010" t="s">
        <v>246</v>
      </c>
    </row>
    <row r="9011" spans="1:44" x14ac:dyDescent="0.3">
      <c r="A9011" t="s">
        <v>44</v>
      </c>
      <c r="B9011" t="s">
        <v>235</v>
      </c>
      <c r="C9011" t="s">
        <v>236</v>
      </c>
      <c r="D9011" t="s">
        <v>47</v>
      </c>
      <c r="E9011" t="s">
        <v>48</v>
      </c>
      <c r="F9011" s="1">
        <v>42329.924305555556</v>
      </c>
      <c r="G9011" t="s">
        <v>49</v>
      </c>
      <c r="H9011" t="s">
        <v>50</v>
      </c>
      <c r="I9011" s="1">
        <v>42329.930555555555</v>
      </c>
      <c r="J9011" s="2">
        <v>42329</v>
      </c>
      <c r="K9011" t="s">
        <v>51</v>
      </c>
      <c r="L9011" t="s">
        <v>3781</v>
      </c>
      <c r="M9011" t="s">
        <v>3782</v>
      </c>
      <c r="N9011" t="s">
        <v>148</v>
      </c>
      <c r="P9011" t="s">
        <v>149</v>
      </c>
      <c r="R9011" t="s">
        <v>56</v>
      </c>
      <c r="S9011">
        <v>1516046513</v>
      </c>
      <c r="T9011" s="2">
        <v>42331</v>
      </c>
      <c r="U9011" s="1">
        <v>42329.930555555555</v>
      </c>
      <c r="V9011" s="2">
        <v>42331</v>
      </c>
      <c r="W9011">
        <v>0.42499999999999999</v>
      </c>
      <c r="X9011" t="s">
        <v>57</v>
      </c>
      <c r="Y9011" t="s">
        <v>2836</v>
      </c>
      <c r="Z9011" s="2">
        <v>42327</v>
      </c>
      <c r="AA9011">
        <v>151662540</v>
      </c>
      <c r="AB9011" t="s">
        <v>59</v>
      </c>
      <c r="AC9011">
        <v>11</v>
      </c>
      <c r="AE9011">
        <v>2015</v>
      </c>
      <c r="AF9011">
        <v>340</v>
      </c>
      <c r="AG9011">
        <v>1403</v>
      </c>
      <c r="AH9011">
        <v>0</v>
      </c>
      <c r="AI9011">
        <v>340</v>
      </c>
      <c r="AJ9011">
        <v>340</v>
      </c>
      <c r="AK9011">
        <v>0</v>
      </c>
      <c r="AL9011">
        <v>0</v>
      </c>
      <c r="AM9011">
        <v>2500</v>
      </c>
      <c r="AN9011">
        <v>3000</v>
      </c>
      <c r="AO9011">
        <v>351</v>
      </c>
      <c r="AP9011">
        <v>11</v>
      </c>
      <c r="AQ9011" t="s">
        <v>1196</v>
      </c>
      <c r="AR9011" t="s">
        <v>246</v>
      </c>
    </row>
    <row r="9012" spans="1:44" x14ac:dyDescent="0.3">
      <c r="A9012" t="s">
        <v>44</v>
      </c>
      <c r="B9012" t="s">
        <v>235</v>
      </c>
      <c r="C9012" t="s">
        <v>236</v>
      </c>
      <c r="D9012" t="s">
        <v>47</v>
      </c>
      <c r="E9012" t="s">
        <v>48</v>
      </c>
      <c r="F9012" s="1">
        <v>42329.924305555556</v>
      </c>
      <c r="G9012" t="s">
        <v>49</v>
      </c>
      <c r="H9012" t="s">
        <v>50</v>
      </c>
      <c r="I9012" s="1">
        <v>42329.930555555555</v>
      </c>
      <c r="J9012" s="2">
        <v>42329</v>
      </c>
      <c r="K9012" t="s">
        <v>51</v>
      </c>
      <c r="L9012" t="s">
        <v>3781</v>
      </c>
      <c r="M9012" t="s">
        <v>3782</v>
      </c>
      <c r="N9012" t="s">
        <v>148</v>
      </c>
      <c r="P9012" t="s">
        <v>149</v>
      </c>
      <c r="R9012" t="s">
        <v>56</v>
      </c>
      <c r="S9012">
        <v>1516046513</v>
      </c>
      <c r="T9012" s="2">
        <v>42331</v>
      </c>
      <c r="U9012" s="1">
        <v>42329.930555555555</v>
      </c>
      <c r="V9012" s="2">
        <v>42331</v>
      </c>
      <c r="W9012">
        <v>0.42499999999999999</v>
      </c>
      <c r="X9012" t="s">
        <v>57</v>
      </c>
      <c r="Y9012" t="s">
        <v>2490</v>
      </c>
      <c r="Z9012" s="2">
        <v>42327</v>
      </c>
      <c r="AA9012">
        <v>151662540</v>
      </c>
      <c r="AB9012" t="s">
        <v>59</v>
      </c>
      <c r="AC9012">
        <v>0</v>
      </c>
      <c r="AE9012">
        <v>2015</v>
      </c>
      <c r="AF9012">
        <v>420</v>
      </c>
      <c r="AG9012">
        <v>1403</v>
      </c>
      <c r="AH9012">
        <v>0</v>
      </c>
      <c r="AI9012">
        <v>390</v>
      </c>
      <c r="AJ9012">
        <v>420</v>
      </c>
      <c r="AK9012">
        <v>30</v>
      </c>
      <c r="AL9012">
        <v>0</v>
      </c>
      <c r="AM9012">
        <v>2500</v>
      </c>
      <c r="AN9012">
        <v>3000</v>
      </c>
      <c r="AO9012">
        <v>364</v>
      </c>
      <c r="AP9012">
        <v>11</v>
      </c>
      <c r="AQ9012" t="s">
        <v>1196</v>
      </c>
      <c r="AR9012" t="s">
        <v>246</v>
      </c>
    </row>
    <row r="9013" spans="1:44" x14ac:dyDescent="0.3">
      <c r="A9013" t="s">
        <v>44</v>
      </c>
      <c r="B9013" t="s">
        <v>146</v>
      </c>
      <c r="C9013" t="s">
        <v>147</v>
      </c>
      <c r="D9013" t="s">
        <v>112</v>
      </c>
      <c r="E9013" t="s">
        <v>48</v>
      </c>
      <c r="F9013" s="1">
        <v>42329.420138888891</v>
      </c>
      <c r="G9013" t="s">
        <v>49</v>
      </c>
      <c r="H9013" t="s">
        <v>50</v>
      </c>
      <c r="I9013" s="1">
        <v>42329.423611111109</v>
      </c>
      <c r="J9013" s="2">
        <v>42329</v>
      </c>
      <c r="K9013" t="s">
        <v>51</v>
      </c>
      <c r="L9013" t="s">
        <v>3142</v>
      </c>
      <c r="M9013" t="s">
        <v>3143</v>
      </c>
      <c r="N9013" t="s">
        <v>176</v>
      </c>
      <c r="P9013" t="s">
        <v>177</v>
      </c>
      <c r="R9013" t="s">
        <v>56</v>
      </c>
      <c r="S9013">
        <v>1516046602</v>
      </c>
      <c r="T9013" s="2">
        <v>42334</v>
      </c>
      <c r="U9013" s="1">
        <v>42329.423611111109</v>
      </c>
      <c r="V9013" s="2">
        <v>42331</v>
      </c>
      <c r="W9013">
        <v>0.15</v>
      </c>
      <c r="X9013" t="s">
        <v>57</v>
      </c>
      <c r="Y9013" t="s">
        <v>746</v>
      </c>
      <c r="Z9013" s="2">
        <v>42327</v>
      </c>
      <c r="AA9013">
        <v>151662543</v>
      </c>
      <c r="AB9013" t="s">
        <v>59</v>
      </c>
      <c r="AC9013">
        <v>0</v>
      </c>
      <c r="AE9013">
        <v>2015</v>
      </c>
      <c r="AF9013">
        <v>2347</v>
      </c>
      <c r="AG9013">
        <v>1403</v>
      </c>
      <c r="AH9013">
        <v>0</v>
      </c>
      <c r="AI9013">
        <v>2247</v>
      </c>
      <c r="AJ9013">
        <v>2347</v>
      </c>
      <c r="AK9013">
        <v>100</v>
      </c>
      <c r="AL9013">
        <v>0</v>
      </c>
      <c r="AM9013">
        <v>7499</v>
      </c>
      <c r="AN9013">
        <v>2249.6999999999998</v>
      </c>
      <c r="AO9013">
        <v>2024</v>
      </c>
      <c r="AP9013">
        <v>11</v>
      </c>
      <c r="AQ9013" t="s">
        <v>1196</v>
      </c>
      <c r="AR9013" t="s">
        <v>246</v>
      </c>
    </row>
    <row r="9014" spans="1:44" x14ac:dyDescent="0.3">
      <c r="A9014" t="s">
        <v>44</v>
      </c>
      <c r="B9014" t="s">
        <v>146</v>
      </c>
      <c r="C9014" t="s">
        <v>147</v>
      </c>
      <c r="D9014" t="s">
        <v>112</v>
      </c>
      <c r="E9014" t="s">
        <v>48</v>
      </c>
      <c r="F9014" s="1">
        <v>42329.420138888891</v>
      </c>
      <c r="G9014" t="s">
        <v>49</v>
      </c>
      <c r="H9014" t="s">
        <v>50</v>
      </c>
      <c r="I9014" s="1">
        <v>42329.423611111109</v>
      </c>
      <c r="J9014" s="2">
        <v>42329</v>
      </c>
      <c r="K9014" t="s">
        <v>51</v>
      </c>
      <c r="L9014" t="s">
        <v>3142</v>
      </c>
      <c r="M9014" t="s">
        <v>3143</v>
      </c>
      <c r="N9014" t="s">
        <v>176</v>
      </c>
      <c r="P9014" t="s">
        <v>177</v>
      </c>
      <c r="R9014" t="s">
        <v>56</v>
      </c>
      <c r="S9014">
        <v>1516046602</v>
      </c>
      <c r="T9014" s="2">
        <v>42334</v>
      </c>
      <c r="U9014" s="1">
        <v>42329.423611111109</v>
      </c>
      <c r="V9014" s="2">
        <v>42331</v>
      </c>
      <c r="W9014">
        <v>0.15</v>
      </c>
      <c r="X9014" t="s">
        <v>57</v>
      </c>
      <c r="Y9014" t="s">
        <v>1755</v>
      </c>
      <c r="Z9014" s="2">
        <v>42327</v>
      </c>
      <c r="AA9014">
        <v>151662543</v>
      </c>
      <c r="AB9014" t="s">
        <v>59</v>
      </c>
      <c r="AC9014">
        <v>0</v>
      </c>
      <c r="AE9014">
        <v>2015</v>
      </c>
      <c r="AF9014">
        <v>3581</v>
      </c>
      <c r="AG9014">
        <v>1403</v>
      </c>
      <c r="AH9014">
        <v>0</v>
      </c>
      <c r="AI9014">
        <v>3581</v>
      </c>
      <c r="AJ9014">
        <v>3581</v>
      </c>
      <c r="AK9014">
        <v>0</v>
      </c>
      <c r="AL9014">
        <v>0</v>
      </c>
      <c r="AM9014">
        <v>7499</v>
      </c>
      <c r="AN9014">
        <v>2249.6999999999998</v>
      </c>
      <c r="AO9014">
        <v>3093</v>
      </c>
      <c r="AP9014">
        <v>11</v>
      </c>
      <c r="AQ9014" t="s">
        <v>1196</v>
      </c>
      <c r="AR9014" t="s">
        <v>246</v>
      </c>
    </row>
    <row r="9015" spans="1:44" x14ac:dyDescent="0.3">
      <c r="A9015" t="s">
        <v>44</v>
      </c>
      <c r="B9015" t="s">
        <v>146</v>
      </c>
      <c r="C9015" t="s">
        <v>147</v>
      </c>
      <c r="D9015" t="s">
        <v>112</v>
      </c>
      <c r="E9015" t="s">
        <v>48</v>
      </c>
      <c r="F9015" s="1">
        <v>42329.420138888891</v>
      </c>
      <c r="G9015" t="s">
        <v>49</v>
      </c>
      <c r="H9015" t="s">
        <v>50</v>
      </c>
      <c r="I9015" s="1">
        <v>42329.423611111109</v>
      </c>
      <c r="J9015" s="2">
        <v>42329</v>
      </c>
      <c r="K9015" t="s">
        <v>51</v>
      </c>
      <c r="L9015" t="s">
        <v>3142</v>
      </c>
      <c r="M9015" t="s">
        <v>3143</v>
      </c>
      <c r="N9015" t="s">
        <v>176</v>
      </c>
      <c r="P9015" t="s">
        <v>177</v>
      </c>
      <c r="R9015" t="s">
        <v>56</v>
      </c>
      <c r="S9015">
        <v>1516046602</v>
      </c>
      <c r="T9015" s="2">
        <v>42334</v>
      </c>
      <c r="U9015" s="1">
        <v>42329.423611111109</v>
      </c>
      <c r="V9015" s="2">
        <v>42331</v>
      </c>
      <c r="W9015">
        <v>0.15</v>
      </c>
      <c r="X9015" t="s">
        <v>57</v>
      </c>
      <c r="Y9015" t="s">
        <v>1756</v>
      </c>
      <c r="Z9015" s="2">
        <v>42327</v>
      </c>
      <c r="AA9015">
        <v>151662543</v>
      </c>
      <c r="AB9015" t="s">
        <v>59</v>
      </c>
      <c r="AC9015">
        <v>0</v>
      </c>
      <c r="AE9015">
        <v>2015</v>
      </c>
      <c r="AF9015">
        <v>2112</v>
      </c>
      <c r="AG9015">
        <v>1403</v>
      </c>
      <c r="AH9015">
        <v>0</v>
      </c>
      <c r="AI9015">
        <v>2112</v>
      </c>
      <c r="AJ9015">
        <v>2112</v>
      </c>
      <c r="AK9015">
        <v>0</v>
      </c>
      <c r="AL9015">
        <v>0</v>
      </c>
      <c r="AM9015">
        <v>7499</v>
      </c>
      <c r="AN9015">
        <v>2249.6999999999998</v>
      </c>
      <c r="AO9015">
        <v>1769</v>
      </c>
      <c r="AP9015">
        <v>11</v>
      </c>
      <c r="AQ9015" t="s">
        <v>1196</v>
      </c>
      <c r="AR9015" t="s">
        <v>246</v>
      </c>
    </row>
    <row r="9016" spans="1:44" x14ac:dyDescent="0.3">
      <c r="A9016" t="s">
        <v>44</v>
      </c>
      <c r="B9016" t="s">
        <v>146</v>
      </c>
      <c r="C9016" t="s">
        <v>147</v>
      </c>
      <c r="D9016" t="s">
        <v>112</v>
      </c>
      <c r="E9016" t="s">
        <v>48</v>
      </c>
      <c r="F9016" s="1">
        <v>42329.420138888891</v>
      </c>
      <c r="G9016" t="s">
        <v>49</v>
      </c>
      <c r="H9016" t="s">
        <v>50</v>
      </c>
      <c r="I9016" s="1">
        <v>42329.423611111109</v>
      </c>
      <c r="J9016" s="2">
        <v>42329</v>
      </c>
      <c r="K9016" t="s">
        <v>51</v>
      </c>
      <c r="L9016" t="s">
        <v>3142</v>
      </c>
      <c r="M9016" t="s">
        <v>3143</v>
      </c>
      <c r="N9016" t="s">
        <v>176</v>
      </c>
      <c r="P9016" t="s">
        <v>177</v>
      </c>
      <c r="R9016" t="s">
        <v>56</v>
      </c>
      <c r="S9016">
        <v>1516046602</v>
      </c>
      <c r="T9016" s="2">
        <v>42334</v>
      </c>
      <c r="U9016" s="1">
        <v>42329.423611111109</v>
      </c>
      <c r="V9016" s="2">
        <v>42331</v>
      </c>
      <c r="W9016">
        <v>0.15</v>
      </c>
      <c r="X9016" t="s">
        <v>57</v>
      </c>
      <c r="Y9016" t="s">
        <v>1757</v>
      </c>
      <c r="Z9016" s="2">
        <v>42327</v>
      </c>
      <c r="AA9016">
        <v>151662543</v>
      </c>
      <c r="AB9016" t="s">
        <v>59</v>
      </c>
      <c r="AC9016">
        <v>0</v>
      </c>
      <c r="AE9016">
        <v>2015</v>
      </c>
      <c r="AF9016">
        <v>1048</v>
      </c>
      <c r="AG9016">
        <v>1403</v>
      </c>
      <c r="AH9016">
        <v>0</v>
      </c>
      <c r="AI9016">
        <v>1048</v>
      </c>
      <c r="AJ9016">
        <v>1048</v>
      </c>
      <c r="AK9016">
        <v>0</v>
      </c>
      <c r="AL9016">
        <v>0</v>
      </c>
      <c r="AM9016">
        <v>7499</v>
      </c>
      <c r="AN9016">
        <v>2249.6999999999998</v>
      </c>
      <c r="AO9016">
        <v>958</v>
      </c>
      <c r="AP9016">
        <v>11</v>
      </c>
      <c r="AQ9016" t="s">
        <v>1196</v>
      </c>
      <c r="AR9016" t="s">
        <v>246</v>
      </c>
    </row>
    <row r="9017" spans="1:44" x14ac:dyDescent="0.3">
      <c r="A9017" t="s">
        <v>44</v>
      </c>
      <c r="B9017" t="s">
        <v>146</v>
      </c>
      <c r="C9017" t="s">
        <v>147</v>
      </c>
      <c r="D9017" t="s">
        <v>112</v>
      </c>
      <c r="E9017" t="s">
        <v>48</v>
      </c>
      <c r="F9017" s="1">
        <v>42329.420138888891</v>
      </c>
      <c r="G9017" t="s">
        <v>49</v>
      </c>
      <c r="H9017" t="s">
        <v>50</v>
      </c>
      <c r="I9017" s="1">
        <v>42329.423611111109</v>
      </c>
      <c r="J9017" s="2">
        <v>42329</v>
      </c>
      <c r="K9017" t="s">
        <v>51</v>
      </c>
      <c r="L9017" t="s">
        <v>3142</v>
      </c>
      <c r="M9017" t="s">
        <v>3143</v>
      </c>
      <c r="N9017" t="s">
        <v>176</v>
      </c>
      <c r="P9017" t="s">
        <v>177</v>
      </c>
      <c r="R9017" t="s">
        <v>56</v>
      </c>
      <c r="S9017">
        <v>1516046602</v>
      </c>
      <c r="T9017" s="2">
        <v>42334</v>
      </c>
      <c r="U9017" s="1">
        <v>42329.423611111109</v>
      </c>
      <c r="V9017" s="2">
        <v>42331</v>
      </c>
      <c r="W9017">
        <v>0.15</v>
      </c>
      <c r="X9017" t="s">
        <v>57</v>
      </c>
      <c r="Y9017" t="s">
        <v>1758</v>
      </c>
      <c r="Z9017" s="2">
        <v>42327</v>
      </c>
      <c r="AA9017">
        <v>151662543</v>
      </c>
      <c r="AB9017" t="s">
        <v>59</v>
      </c>
      <c r="AC9017">
        <v>0</v>
      </c>
      <c r="AE9017">
        <v>2015</v>
      </c>
      <c r="AF9017">
        <v>891</v>
      </c>
      <c r="AG9017">
        <v>1403</v>
      </c>
      <c r="AH9017">
        <v>0</v>
      </c>
      <c r="AI9017">
        <v>891</v>
      </c>
      <c r="AJ9017">
        <v>891</v>
      </c>
      <c r="AK9017">
        <v>0</v>
      </c>
      <c r="AL9017">
        <v>0</v>
      </c>
      <c r="AM9017">
        <v>7499</v>
      </c>
      <c r="AN9017">
        <v>2249.6999999999998</v>
      </c>
      <c r="AO9017">
        <v>701</v>
      </c>
      <c r="AP9017">
        <v>11</v>
      </c>
      <c r="AQ9017" t="s">
        <v>1196</v>
      </c>
      <c r="AR9017" t="s">
        <v>246</v>
      </c>
    </row>
    <row r="9018" spans="1:44" x14ac:dyDescent="0.3">
      <c r="A9018" t="s">
        <v>1170</v>
      </c>
      <c r="B9018" t="s">
        <v>4687</v>
      </c>
      <c r="C9018" t="s">
        <v>4688</v>
      </c>
      <c r="D9018" t="s">
        <v>112</v>
      </c>
      <c r="E9018" t="s">
        <v>48</v>
      </c>
      <c r="F9018" s="1">
        <v>42329.490972222222</v>
      </c>
      <c r="G9018" t="s">
        <v>414</v>
      </c>
      <c r="H9018" t="s">
        <v>415</v>
      </c>
      <c r="I9018" s="1">
        <v>42329.490972222222</v>
      </c>
      <c r="J9018" s="2">
        <v>42329</v>
      </c>
      <c r="K9018" t="s">
        <v>186</v>
      </c>
      <c r="L9018" t="s">
        <v>2332</v>
      </c>
      <c r="M9018" t="s">
        <v>2333</v>
      </c>
      <c r="N9018" t="s">
        <v>1788</v>
      </c>
      <c r="O9018" t="s">
        <v>190</v>
      </c>
      <c r="P9018" t="s">
        <v>376</v>
      </c>
      <c r="Q9018" t="s">
        <v>192</v>
      </c>
      <c r="R9018" t="s">
        <v>193</v>
      </c>
      <c r="S9018">
        <v>1516046541</v>
      </c>
      <c r="T9018" s="2">
        <v>42335</v>
      </c>
      <c r="U9018" s="1">
        <v>42329.490972222222</v>
      </c>
      <c r="V9018" s="2">
        <v>42331</v>
      </c>
      <c r="W9018">
        <v>0.3</v>
      </c>
      <c r="X9018" t="s">
        <v>194</v>
      </c>
      <c r="Y9018" t="s">
        <v>2334</v>
      </c>
      <c r="Z9018" s="2">
        <v>42327</v>
      </c>
      <c r="AA9018">
        <v>151656664</v>
      </c>
      <c r="AB9018" t="s">
        <v>193</v>
      </c>
      <c r="AC9018">
        <v>0</v>
      </c>
      <c r="AE9018">
        <v>2015</v>
      </c>
      <c r="AF9018">
        <v>3920</v>
      </c>
      <c r="AG9018">
        <v>755.55</v>
      </c>
      <c r="AH9018">
        <v>0</v>
      </c>
      <c r="AI9018">
        <v>3920</v>
      </c>
      <c r="AJ9018">
        <v>3920</v>
      </c>
      <c r="AK9018">
        <v>0</v>
      </c>
      <c r="AL9018">
        <v>49</v>
      </c>
      <c r="AM9018">
        <v>3220</v>
      </c>
      <c r="AN9018">
        <v>1932</v>
      </c>
      <c r="AO9018">
        <v>3864</v>
      </c>
      <c r="AP9018">
        <v>11</v>
      </c>
      <c r="AQ9018" t="s">
        <v>1196</v>
      </c>
      <c r="AR9018" t="s">
        <v>246</v>
      </c>
    </row>
    <row r="9019" spans="1:44" x14ac:dyDescent="0.3">
      <c r="A9019" t="s">
        <v>115</v>
      </c>
      <c r="B9019" t="s">
        <v>1305</v>
      </c>
      <c r="C9019" t="s">
        <v>1306</v>
      </c>
      <c r="D9019" t="s">
        <v>47</v>
      </c>
      <c r="E9019" t="s">
        <v>51</v>
      </c>
      <c r="F9019" s="1">
        <v>42329.951388888891</v>
      </c>
      <c r="G9019" t="s">
        <v>981</v>
      </c>
      <c r="H9019" t="s">
        <v>982</v>
      </c>
      <c r="I9019" s="1">
        <v>42329.95416666667</v>
      </c>
      <c r="J9019" s="2">
        <v>42329</v>
      </c>
      <c r="K9019" t="s">
        <v>51</v>
      </c>
      <c r="L9019" t="s">
        <v>2610</v>
      </c>
      <c r="M9019" t="s">
        <v>2611</v>
      </c>
      <c r="N9019" t="s">
        <v>89</v>
      </c>
      <c r="O9019" t="s">
        <v>90</v>
      </c>
      <c r="P9019" t="s">
        <v>91</v>
      </c>
      <c r="Q9019" t="s">
        <v>92</v>
      </c>
      <c r="R9019" t="s">
        <v>93</v>
      </c>
      <c r="S9019">
        <v>1516046676</v>
      </c>
      <c r="T9019" s="2">
        <v>42334</v>
      </c>
      <c r="U9019" s="1">
        <v>42329.95416666667</v>
      </c>
      <c r="V9019" s="2">
        <v>42334</v>
      </c>
      <c r="W9019">
        <v>0.6</v>
      </c>
      <c r="X9019" t="s">
        <v>94</v>
      </c>
      <c r="Y9019" t="s">
        <v>104</v>
      </c>
      <c r="Z9019" s="2">
        <v>42328</v>
      </c>
      <c r="AA9019">
        <v>151662694</v>
      </c>
      <c r="AB9019" t="s">
        <v>93</v>
      </c>
      <c r="AC9019">
        <v>0</v>
      </c>
      <c r="AE9019">
        <v>2015</v>
      </c>
      <c r="AF9019">
        <v>3024</v>
      </c>
      <c r="AG9019">
        <v>744.27499999999998</v>
      </c>
      <c r="AH9019">
        <v>0</v>
      </c>
      <c r="AI9019">
        <v>3024</v>
      </c>
      <c r="AJ9019">
        <v>3024</v>
      </c>
      <c r="AK9019">
        <v>0</v>
      </c>
      <c r="AL9019">
        <v>0</v>
      </c>
      <c r="AM9019">
        <v>2700</v>
      </c>
      <c r="AN9019">
        <v>3240</v>
      </c>
      <c r="AO9019">
        <v>3024</v>
      </c>
      <c r="AP9019">
        <v>11</v>
      </c>
      <c r="AQ9019" t="s">
        <v>1196</v>
      </c>
      <c r="AR9019" t="s">
        <v>246</v>
      </c>
    </row>
    <row r="9020" spans="1:44" x14ac:dyDescent="0.3">
      <c r="A9020" t="s">
        <v>1170</v>
      </c>
      <c r="B9020" t="s">
        <v>2236</v>
      </c>
      <c r="C9020" t="s">
        <v>2237</v>
      </c>
      <c r="D9020" t="s">
        <v>112</v>
      </c>
      <c r="E9020" t="s">
        <v>48</v>
      </c>
      <c r="F9020" s="1">
        <v>42329.824999999997</v>
      </c>
      <c r="G9020" t="s">
        <v>601</v>
      </c>
      <c r="H9020" t="s">
        <v>602</v>
      </c>
      <c r="I9020" s="1">
        <v>42329.826388888891</v>
      </c>
      <c r="J9020" s="2">
        <v>42329</v>
      </c>
      <c r="K9020" t="s">
        <v>186</v>
      </c>
      <c r="L9020" t="s">
        <v>1173</v>
      </c>
      <c r="M9020" t="s">
        <v>1174</v>
      </c>
      <c r="N9020" t="s">
        <v>1102</v>
      </c>
      <c r="O9020" t="s">
        <v>190</v>
      </c>
      <c r="P9020" t="s">
        <v>1103</v>
      </c>
      <c r="Q9020" t="s">
        <v>192</v>
      </c>
      <c r="R9020" t="s">
        <v>193</v>
      </c>
      <c r="S9020">
        <v>1516046462</v>
      </c>
      <c r="T9020" s="2">
        <v>42335</v>
      </c>
      <c r="U9020" s="1">
        <v>42329.826388888891</v>
      </c>
      <c r="V9020" s="2">
        <v>42335</v>
      </c>
      <c r="W9020">
        <v>7.4999999999999997E-2</v>
      </c>
      <c r="X9020" t="s">
        <v>194</v>
      </c>
      <c r="Y9020" t="s">
        <v>295</v>
      </c>
      <c r="Z9020" s="2">
        <v>42328</v>
      </c>
      <c r="AA9020">
        <v>151656724</v>
      </c>
      <c r="AB9020" t="s">
        <v>193</v>
      </c>
      <c r="AC9020">
        <v>0</v>
      </c>
      <c r="AE9020">
        <v>2015</v>
      </c>
      <c r="AF9020">
        <v>1000</v>
      </c>
      <c r="AG9020">
        <v>755.55</v>
      </c>
      <c r="AH9020">
        <v>0</v>
      </c>
      <c r="AI9020">
        <v>1000</v>
      </c>
      <c r="AJ9020">
        <v>1000</v>
      </c>
      <c r="AK9020">
        <v>0</v>
      </c>
      <c r="AL9020">
        <v>13</v>
      </c>
      <c r="AM9020">
        <v>2100</v>
      </c>
      <c r="AN9020">
        <v>315</v>
      </c>
      <c r="AO9020">
        <v>809</v>
      </c>
      <c r="AP9020">
        <v>11</v>
      </c>
      <c r="AQ9020" t="s">
        <v>1196</v>
      </c>
      <c r="AR9020" t="s">
        <v>246</v>
      </c>
    </row>
    <row r="9021" spans="1:44" x14ac:dyDescent="0.3">
      <c r="A9021" t="s">
        <v>1170</v>
      </c>
      <c r="B9021" t="s">
        <v>2236</v>
      </c>
      <c r="C9021" t="s">
        <v>2237</v>
      </c>
      <c r="D9021" t="s">
        <v>112</v>
      </c>
      <c r="E9021" t="s">
        <v>48</v>
      </c>
      <c r="F9021" s="1">
        <v>42329.824999999997</v>
      </c>
      <c r="G9021" t="s">
        <v>601</v>
      </c>
      <c r="H9021" t="s">
        <v>602</v>
      </c>
      <c r="I9021" s="1">
        <v>42329.826388888891</v>
      </c>
      <c r="J9021" s="2">
        <v>42329</v>
      </c>
      <c r="K9021" t="s">
        <v>186</v>
      </c>
      <c r="L9021" t="s">
        <v>1173</v>
      </c>
      <c r="M9021" t="s">
        <v>1174</v>
      </c>
      <c r="N9021" t="s">
        <v>1102</v>
      </c>
      <c r="O9021" t="s">
        <v>190</v>
      </c>
      <c r="P9021" t="s">
        <v>1103</v>
      </c>
      <c r="Q9021" t="s">
        <v>192</v>
      </c>
      <c r="R9021" t="s">
        <v>193</v>
      </c>
      <c r="S9021">
        <v>1516046462</v>
      </c>
      <c r="T9021" s="2">
        <v>42335</v>
      </c>
      <c r="U9021" s="1">
        <v>42329.826388888891</v>
      </c>
      <c r="V9021" s="2">
        <v>42335</v>
      </c>
      <c r="W9021">
        <v>7.4999999999999997E-2</v>
      </c>
      <c r="X9021" t="s">
        <v>194</v>
      </c>
      <c r="Y9021" t="s">
        <v>291</v>
      </c>
      <c r="Z9021" s="2">
        <v>42328</v>
      </c>
      <c r="AA9021">
        <v>151656724</v>
      </c>
      <c r="AB9021" t="s">
        <v>193</v>
      </c>
      <c r="AC9021">
        <v>0</v>
      </c>
      <c r="AE9021">
        <v>2015</v>
      </c>
      <c r="AF9021">
        <v>1000</v>
      </c>
      <c r="AG9021">
        <v>755.55</v>
      </c>
      <c r="AH9021">
        <v>0</v>
      </c>
      <c r="AI9021">
        <v>1000</v>
      </c>
      <c r="AJ9021">
        <v>1000</v>
      </c>
      <c r="AK9021">
        <v>0</v>
      </c>
      <c r="AL9021">
        <v>13</v>
      </c>
      <c r="AM9021">
        <v>2100</v>
      </c>
      <c r="AN9021">
        <v>315</v>
      </c>
      <c r="AO9021">
        <v>772</v>
      </c>
      <c r="AP9021">
        <v>11</v>
      </c>
      <c r="AQ9021" t="s">
        <v>1196</v>
      </c>
      <c r="AR9021" t="s">
        <v>246</v>
      </c>
    </row>
    <row r="9022" spans="1:44" x14ac:dyDescent="0.3">
      <c r="A9022" t="s">
        <v>1084</v>
      </c>
      <c r="B9022" t="s">
        <v>4309</v>
      </c>
      <c r="C9022" t="s">
        <v>4310</v>
      </c>
      <c r="D9022" t="s">
        <v>47</v>
      </c>
      <c r="E9022" t="s">
        <v>48</v>
      </c>
      <c r="F9022" s="1">
        <v>42329.95208333333</v>
      </c>
      <c r="G9022" t="s">
        <v>387</v>
      </c>
      <c r="H9022" t="s">
        <v>388</v>
      </c>
      <c r="I9022" s="1">
        <v>42329.981944444444</v>
      </c>
      <c r="J9022" s="2">
        <v>42329</v>
      </c>
      <c r="K9022" t="s">
        <v>186</v>
      </c>
      <c r="L9022" t="s">
        <v>3230</v>
      </c>
      <c r="M9022" t="s">
        <v>3231</v>
      </c>
      <c r="N9022" t="s">
        <v>189</v>
      </c>
      <c r="O9022" t="s">
        <v>190</v>
      </c>
      <c r="P9022" t="s">
        <v>191</v>
      </c>
      <c r="Q9022" t="s">
        <v>192</v>
      </c>
      <c r="R9022" t="s">
        <v>193</v>
      </c>
      <c r="S9022">
        <v>1516046477</v>
      </c>
      <c r="T9022" s="2">
        <v>42336</v>
      </c>
      <c r="U9022" s="1">
        <v>42329.981944444444</v>
      </c>
      <c r="V9022" s="2">
        <v>42016</v>
      </c>
      <c r="W9022">
        <v>1.175</v>
      </c>
      <c r="X9022" t="s">
        <v>194</v>
      </c>
      <c r="Y9022" t="s">
        <v>3237</v>
      </c>
      <c r="Z9022" s="2">
        <v>42328</v>
      </c>
      <c r="AA9022">
        <v>151656733</v>
      </c>
      <c r="AB9022" t="s">
        <v>193</v>
      </c>
      <c r="AC9022">
        <v>0</v>
      </c>
      <c r="AE9022">
        <v>2015</v>
      </c>
      <c r="AF9022">
        <v>300</v>
      </c>
      <c r="AG9022">
        <v>755.55</v>
      </c>
      <c r="AH9022">
        <v>0</v>
      </c>
      <c r="AI9022">
        <v>300</v>
      </c>
      <c r="AJ9022">
        <v>300</v>
      </c>
      <c r="AK9022">
        <v>0</v>
      </c>
      <c r="AL9022">
        <v>12</v>
      </c>
      <c r="AM9022">
        <v>600</v>
      </c>
      <c r="AN9022">
        <v>1410</v>
      </c>
      <c r="AO9022">
        <v>175</v>
      </c>
      <c r="AP9022">
        <v>11</v>
      </c>
      <c r="AQ9022" t="s">
        <v>1196</v>
      </c>
      <c r="AR9022" t="s">
        <v>246</v>
      </c>
    </row>
    <row r="9023" spans="1:44" x14ac:dyDescent="0.3">
      <c r="A9023" t="s">
        <v>2027</v>
      </c>
      <c r="B9023" t="s">
        <v>3026</v>
      </c>
      <c r="C9023" t="s">
        <v>3027</v>
      </c>
      <c r="D9023" t="s">
        <v>112</v>
      </c>
      <c r="E9023" t="s">
        <v>48</v>
      </c>
      <c r="F9023" s="1">
        <v>42329.95208333333</v>
      </c>
      <c r="G9023" t="s">
        <v>1728</v>
      </c>
      <c r="H9023" t="s">
        <v>1729</v>
      </c>
      <c r="I9023" s="1">
        <v>42329.97152777778</v>
      </c>
      <c r="J9023" s="2">
        <v>42329</v>
      </c>
      <c r="K9023" t="s">
        <v>186</v>
      </c>
      <c r="L9023" t="s">
        <v>4689</v>
      </c>
      <c r="M9023" t="s">
        <v>4690</v>
      </c>
      <c r="N9023" t="s">
        <v>1179</v>
      </c>
      <c r="O9023" t="s">
        <v>190</v>
      </c>
      <c r="P9023" t="s">
        <v>1180</v>
      </c>
      <c r="Q9023" t="s">
        <v>192</v>
      </c>
      <c r="R9023" t="s">
        <v>193</v>
      </c>
      <c r="S9023">
        <v>1516046437</v>
      </c>
      <c r="T9023" s="2">
        <v>42338</v>
      </c>
      <c r="U9023" s="1">
        <v>42329.97152777778</v>
      </c>
      <c r="V9023" s="2">
        <v>42106</v>
      </c>
      <c r="W9023">
        <v>11.262499999999999</v>
      </c>
      <c r="X9023" t="s">
        <v>194</v>
      </c>
      <c r="Y9023" t="s">
        <v>513</v>
      </c>
      <c r="Z9023" s="2">
        <v>42328</v>
      </c>
      <c r="AA9023">
        <v>151656723</v>
      </c>
      <c r="AB9023" t="s">
        <v>193</v>
      </c>
      <c r="AC9023">
        <v>3</v>
      </c>
      <c r="AE9023">
        <v>2015</v>
      </c>
      <c r="AF9023">
        <v>1500</v>
      </c>
      <c r="AG9023">
        <v>755.55</v>
      </c>
      <c r="AH9023">
        <v>0</v>
      </c>
      <c r="AI9023">
        <v>1500</v>
      </c>
      <c r="AJ9023">
        <v>1500</v>
      </c>
      <c r="AK9023">
        <v>0</v>
      </c>
      <c r="AL9023">
        <v>125</v>
      </c>
      <c r="AM9023">
        <v>1002</v>
      </c>
      <c r="AN9023">
        <v>22195.3</v>
      </c>
      <c r="AO9023">
        <v>1503</v>
      </c>
      <c r="AP9023">
        <v>11</v>
      </c>
      <c r="AQ9023" t="s">
        <v>1196</v>
      </c>
      <c r="AR9023" t="s">
        <v>246</v>
      </c>
    </row>
    <row r="9024" spans="1:44" x14ac:dyDescent="0.3">
      <c r="A9024" t="s">
        <v>44</v>
      </c>
      <c r="B9024" t="s">
        <v>146</v>
      </c>
      <c r="C9024" t="s">
        <v>147</v>
      </c>
      <c r="D9024" t="s">
        <v>112</v>
      </c>
      <c r="E9024" t="s">
        <v>48</v>
      </c>
      <c r="F9024" s="1">
        <v>42329.45208333333</v>
      </c>
      <c r="G9024" t="s">
        <v>49</v>
      </c>
      <c r="H9024" t="s">
        <v>50</v>
      </c>
      <c r="I9024" s="1">
        <v>42329.686111111114</v>
      </c>
      <c r="J9024" s="2">
        <v>42329</v>
      </c>
      <c r="K9024" t="s">
        <v>51</v>
      </c>
      <c r="L9024" t="s">
        <v>227</v>
      </c>
      <c r="M9024" t="s">
        <v>228</v>
      </c>
      <c r="N9024" t="s">
        <v>120</v>
      </c>
      <c r="P9024" t="s">
        <v>121</v>
      </c>
      <c r="R9024" t="s">
        <v>56</v>
      </c>
      <c r="S9024">
        <v>1516046818</v>
      </c>
      <c r="T9024" s="2">
        <v>42334</v>
      </c>
      <c r="U9024" s="1">
        <v>42329.686111111114</v>
      </c>
      <c r="V9024" s="2">
        <v>42329</v>
      </c>
      <c r="W9024">
        <v>0.17499999999999999</v>
      </c>
      <c r="X9024" t="s">
        <v>57</v>
      </c>
      <c r="Y9024" t="s">
        <v>97</v>
      </c>
      <c r="Z9024" s="2">
        <v>42327</v>
      </c>
      <c r="AA9024">
        <v>151662614</v>
      </c>
      <c r="AB9024" t="s">
        <v>59</v>
      </c>
      <c r="AC9024">
        <v>0</v>
      </c>
      <c r="AE9024">
        <v>2015</v>
      </c>
      <c r="AF9024">
        <v>460</v>
      </c>
      <c r="AG9024">
        <v>1403</v>
      </c>
      <c r="AH9024">
        <v>0</v>
      </c>
      <c r="AI9024">
        <v>450</v>
      </c>
      <c r="AJ9024">
        <v>460</v>
      </c>
      <c r="AK9024">
        <v>10</v>
      </c>
      <c r="AL9024">
        <v>0</v>
      </c>
      <c r="AM9024">
        <v>200</v>
      </c>
      <c r="AN9024">
        <v>70</v>
      </c>
      <c r="AO9024">
        <v>300</v>
      </c>
      <c r="AP9024">
        <v>11</v>
      </c>
      <c r="AQ9024" t="s">
        <v>1196</v>
      </c>
      <c r="AR9024" t="s">
        <v>246</v>
      </c>
    </row>
    <row r="9025" spans="1:44" x14ac:dyDescent="0.3">
      <c r="A9025" t="s">
        <v>44</v>
      </c>
      <c r="B9025" t="s">
        <v>146</v>
      </c>
      <c r="C9025" t="s">
        <v>147</v>
      </c>
      <c r="D9025" t="s">
        <v>112</v>
      </c>
      <c r="E9025" t="s">
        <v>48</v>
      </c>
      <c r="F9025" s="1">
        <v>42329.741666666669</v>
      </c>
      <c r="G9025" t="s">
        <v>100</v>
      </c>
      <c r="H9025" t="s">
        <v>101</v>
      </c>
      <c r="I9025" s="1">
        <v>42329.781944444447</v>
      </c>
      <c r="J9025" s="2">
        <v>42329</v>
      </c>
      <c r="K9025" t="s">
        <v>51</v>
      </c>
      <c r="L9025" t="s">
        <v>227</v>
      </c>
      <c r="M9025" t="s">
        <v>228</v>
      </c>
      <c r="N9025" t="s">
        <v>76</v>
      </c>
      <c r="P9025" t="s">
        <v>77</v>
      </c>
      <c r="R9025" t="s">
        <v>78</v>
      </c>
      <c r="S9025">
        <v>1516046818</v>
      </c>
      <c r="T9025" s="2">
        <v>42334</v>
      </c>
      <c r="U9025" s="1">
        <v>42329.781944444447</v>
      </c>
      <c r="V9025" s="2">
        <v>42329</v>
      </c>
      <c r="W9025">
        <v>0.17499999999999999</v>
      </c>
      <c r="X9025" t="s">
        <v>79</v>
      </c>
      <c r="Y9025" t="s">
        <v>97</v>
      </c>
      <c r="Z9025" s="2">
        <v>42327</v>
      </c>
      <c r="AA9025">
        <v>151662614</v>
      </c>
      <c r="AB9025" t="s">
        <v>78</v>
      </c>
      <c r="AC9025">
        <v>0</v>
      </c>
      <c r="AE9025">
        <v>2015</v>
      </c>
      <c r="AF9025">
        <v>460</v>
      </c>
      <c r="AG9025">
        <v>1403</v>
      </c>
      <c r="AH9025">
        <v>0</v>
      </c>
      <c r="AI9025">
        <v>460</v>
      </c>
      <c r="AJ9025">
        <v>460</v>
      </c>
      <c r="AK9025">
        <v>0</v>
      </c>
      <c r="AL9025">
        <v>0</v>
      </c>
      <c r="AM9025">
        <v>200</v>
      </c>
      <c r="AN9025">
        <v>70</v>
      </c>
      <c r="AO9025">
        <v>300</v>
      </c>
      <c r="AP9025">
        <v>11</v>
      </c>
      <c r="AQ9025" t="s">
        <v>1196</v>
      </c>
      <c r="AR9025" t="s">
        <v>246</v>
      </c>
    </row>
    <row r="9026" spans="1:44" x14ac:dyDescent="0.3">
      <c r="A9026" t="s">
        <v>44</v>
      </c>
      <c r="B9026" t="s">
        <v>3829</v>
      </c>
      <c r="C9026" t="s">
        <v>3830</v>
      </c>
      <c r="D9026" t="s">
        <v>112</v>
      </c>
      <c r="E9026" t="s">
        <v>48</v>
      </c>
      <c r="F9026" s="1">
        <v>42329.45208333333</v>
      </c>
      <c r="G9026" t="s">
        <v>49</v>
      </c>
      <c r="H9026" t="s">
        <v>50</v>
      </c>
      <c r="I9026" s="1">
        <v>42329.686805555553</v>
      </c>
      <c r="J9026" s="2">
        <v>42329</v>
      </c>
      <c r="K9026" t="s">
        <v>51</v>
      </c>
      <c r="L9026" t="s">
        <v>227</v>
      </c>
      <c r="M9026" t="s">
        <v>228</v>
      </c>
      <c r="N9026" t="s">
        <v>120</v>
      </c>
      <c r="P9026" t="s">
        <v>121</v>
      </c>
      <c r="R9026" t="s">
        <v>56</v>
      </c>
      <c r="S9026">
        <v>1516046757</v>
      </c>
      <c r="T9026" s="2">
        <v>42334</v>
      </c>
      <c r="U9026" s="1">
        <v>42329.686805555553</v>
      </c>
      <c r="V9026" s="2">
        <v>42329</v>
      </c>
      <c r="W9026">
        <v>0.17499999999999999</v>
      </c>
      <c r="X9026" t="s">
        <v>57</v>
      </c>
      <c r="Y9026" t="s">
        <v>97</v>
      </c>
      <c r="Z9026" s="2">
        <v>42327</v>
      </c>
      <c r="AA9026">
        <v>151662619</v>
      </c>
      <c r="AB9026" t="s">
        <v>59</v>
      </c>
      <c r="AC9026">
        <v>0</v>
      </c>
      <c r="AE9026">
        <v>2015</v>
      </c>
      <c r="AF9026">
        <v>330</v>
      </c>
      <c r="AG9026">
        <v>1403</v>
      </c>
      <c r="AH9026">
        <v>0</v>
      </c>
      <c r="AI9026">
        <v>320</v>
      </c>
      <c r="AJ9026">
        <v>330</v>
      </c>
      <c r="AK9026">
        <v>10</v>
      </c>
      <c r="AL9026">
        <v>0</v>
      </c>
      <c r="AM9026">
        <v>200</v>
      </c>
      <c r="AN9026">
        <v>70</v>
      </c>
      <c r="AO9026">
        <v>300</v>
      </c>
      <c r="AP9026">
        <v>11</v>
      </c>
      <c r="AQ9026" t="s">
        <v>1196</v>
      </c>
      <c r="AR9026" t="s">
        <v>246</v>
      </c>
    </row>
    <row r="9027" spans="1:44" x14ac:dyDescent="0.3">
      <c r="A9027" t="s">
        <v>44</v>
      </c>
      <c r="B9027" t="s">
        <v>3829</v>
      </c>
      <c r="C9027" t="s">
        <v>3830</v>
      </c>
      <c r="D9027" t="s">
        <v>112</v>
      </c>
      <c r="E9027" t="s">
        <v>48</v>
      </c>
      <c r="F9027" s="1">
        <v>42329.741666666669</v>
      </c>
      <c r="G9027" t="s">
        <v>100</v>
      </c>
      <c r="H9027" t="s">
        <v>101</v>
      </c>
      <c r="I9027" s="1">
        <v>42329.784722222219</v>
      </c>
      <c r="J9027" s="2">
        <v>42329</v>
      </c>
      <c r="K9027" t="s">
        <v>51</v>
      </c>
      <c r="L9027" t="s">
        <v>227</v>
      </c>
      <c r="M9027" t="s">
        <v>228</v>
      </c>
      <c r="N9027" t="s">
        <v>76</v>
      </c>
      <c r="P9027" t="s">
        <v>77</v>
      </c>
      <c r="R9027" t="s">
        <v>78</v>
      </c>
      <c r="S9027">
        <v>1516046757</v>
      </c>
      <c r="T9027" s="2">
        <v>42334</v>
      </c>
      <c r="U9027" s="1">
        <v>42329.784722222219</v>
      </c>
      <c r="V9027" s="2">
        <v>42329</v>
      </c>
      <c r="W9027">
        <v>0.17499999999999999</v>
      </c>
      <c r="X9027" t="s">
        <v>79</v>
      </c>
      <c r="Y9027" t="s">
        <v>97</v>
      </c>
      <c r="Z9027" s="2">
        <v>42327</v>
      </c>
      <c r="AA9027">
        <v>151662619</v>
      </c>
      <c r="AB9027" t="s">
        <v>78</v>
      </c>
      <c r="AC9027">
        <v>0</v>
      </c>
      <c r="AE9027">
        <v>2015</v>
      </c>
      <c r="AF9027">
        <v>330</v>
      </c>
      <c r="AG9027">
        <v>1403</v>
      </c>
      <c r="AH9027">
        <v>0</v>
      </c>
      <c r="AI9027">
        <v>330</v>
      </c>
      <c r="AJ9027">
        <v>330</v>
      </c>
      <c r="AK9027">
        <v>0</v>
      </c>
      <c r="AL9027">
        <v>0</v>
      </c>
      <c r="AM9027">
        <v>200</v>
      </c>
      <c r="AN9027">
        <v>70</v>
      </c>
      <c r="AO9027">
        <v>300</v>
      </c>
      <c r="AP9027">
        <v>11</v>
      </c>
      <c r="AQ9027" t="s">
        <v>1196</v>
      </c>
      <c r="AR9027" t="s">
        <v>246</v>
      </c>
    </row>
    <row r="9028" spans="1:44" x14ac:dyDescent="0.3">
      <c r="A9028" t="s">
        <v>44</v>
      </c>
      <c r="B9028" t="s">
        <v>146</v>
      </c>
      <c r="C9028" t="s">
        <v>147</v>
      </c>
      <c r="D9028" t="s">
        <v>112</v>
      </c>
      <c r="E9028" t="s">
        <v>51</v>
      </c>
      <c r="F9028" s="1">
        <v>42329.461805555555</v>
      </c>
      <c r="G9028" t="s">
        <v>156</v>
      </c>
      <c r="H9028" t="s">
        <v>157</v>
      </c>
      <c r="I9028" s="1">
        <v>42329.46597222222</v>
      </c>
      <c r="J9028" s="2">
        <v>42329</v>
      </c>
      <c r="K9028" t="s">
        <v>51</v>
      </c>
      <c r="L9028" t="s">
        <v>71</v>
      </c>
      <c r="M9028" t="s">
        <v>72</v>
      </c>
      <c r="N9028" t="s">
        <v>89</v>
      </c>
      <c r="O9028" t="s">
        <v>90</v>
      </c>
      <c r="P9028" t="s">
        <v>91</v>
      </c>
      <c r="Q9028" t="s">
        <v>92</v>
      </c>
      <c r="R9028" t="s">
        <v>93</v>
      </c>
      <c r="S9028">
        <v>1516046815</v>
      </c>
      <c r="T9028" s="2">
        <v>42334</v>
      </c>
      <c r="U9028" s="1">
        <v>42329.46597222222</v>
      </c>
      <c r="V9028" s="2">
        <v>42330</v>
      </c>
      <c r="W9028">
        <v>0.33</v>
      </c>
      <c r="X9028" t="s">
        <v>94</v>
      </c>
      <c r="Y9028" t="s">
        <v>73</v>
      </c>
      <c r="Z9028" s="2">
        <v>42327</v>
      </c>
      <c r="AA9028">
        <v>151662615</v>
      </c>
      <c r="AB9028" t="s">
        <v>93</v>
      </c>
      <c r="AC9028">
        <v>0</v>
      </c>
      <c r="AE9028">
        <v>2015</v>
      </c>
      <c r="AF9028">
        <v>4318</v>
      </c>
      <c r="AG9028">
        <v>744.27499999999998</v>
      </c>
      <c r="AH9028">
        <v>0</v>
      </c>
      <c r="AI9028">
        <v>4318</v>
      </c>
      <c r="AJ9028">
        <v>4318</v>
      </c>
      <c r="AK9028">
        <v>0</v>
      </c>
      <c r="AL9028">
        <v>0</v>
      </c>
      <c r="AM9028">
        <v>7850</v>
      </c>
      <c r="AN9028">
        <v>3964.25</v>
      </c>
      <c r="AO9028">
        <v>4318</v>
      </c>
      <c r="AP9028">
        <v>11</v>
      </c>
      <c r="AQ9028" t="s">
        <v>1196</v>
      </c>
      <c r="AR9028" t="s">
        <v>246</v>
      </c>
    </row>
    <row r="9029" spans="1:44" x14ac:dyDescent="0.3">
      <c r="A9029" t="s">
        <v>44</v>
      </c>
      <c r="B9029" t="s">
        <v>146</v>
      </c>
      <c r="C9029" t="s">
        <v>147</v>
      </c>
      <c r="D9029" t="s">
        <v>112</v>
      </c>
      <c r="E9029" t="s">
        <v>51</v>
      </c>
      <c r="F9029" s="1">
        <v>42329.461805555555</v>
      </c>
      <c r="G9029" t="s">
        <v>156</v>
      </c>
      <c r="H9029" t="s">
        <v>157</v>
      </c>
      <c r="I9029" s="1">
        <v>42329.466666666667</v>
      </c>
      <c r="J9029" s="2">
        <v>42329</v>
      </c>
      <c r="K9029" t="s">
        <v>51</v>
      </c>
      <c r="L9029" t="s">
        <v>95</v>
      </c>
      <c r="M9029" t="s">
        <v>96</v>
      </c>
      <c r="N9029" t="s">
        <v>89</v>
      </c>
      <c r="O9029" t="s">
        <v>90</v>
      </c>
      <c r="P9029" t="s">
        <v>91</v>
      </c>
      <c r="Q9029" t="s">
        <v>92</v>
      </c>
      <c r="R9029" t="s">
        <v>93</v>
      </c>
      <c r="S9029">
        <v>1516046815</v>
      </c>
      <c r="T9029" s="2">
        <v>42334</v>
      </c>
      <c r="U9029" s="1">
        <v>42329.466666666667</v>
      </c>
      <c r="V9029" s="2">
        <v>42330</v>
      </c>
      <c r="W9029">
        <v>0.185</v>
      </c>
      <c r="X9029" t="s">
        <v>94</v>
      </c>
      <c r="Y9029" t="s">
        <v>97</v>
      </c>
      <c r="Z9029" s="2">
        <v>42327</v>
      </c>
      <c r="AA9029">
        <v>151662616</v>
      </c>
      <c r="AB9029" t="s">
        <v>93</v>
      </c>
      <c r="AC9029">
        <v>0</v>
      </c>
      <c r="AE9029">
        <v>2015</v>
      </c>
      <c r="AF9029">
        <v>4318</v>
      </c>
      <c r="AG9029">
        <v>744.27499999999998</v>
      </c>
      <c r="AH9029">
        <v>0</v>
      </c>
      <c r="AI9029">
        <v>4318</v>
      </c>
      <c r="AJ9029">
        <v>4318</v>
      </c>
      <c r="AK9029">
        <v>0</v>
      </c>
      <c r="AL9029">
        <v>0</v>
      </c>
      <c r="AM9029">
        <v>7850</v>
      </c>
      <c r="AN9029">
        <v>3964.25</v>
      </c>
      <c r="AO9029">
        <v>4318</v>
      </c>
      <c r="AP9029">
        <v>11</v>
      </c>
      <c r="AQ9029" t="s">
        <v>1196</v>
      </c>
      <c r="AR9029" t="s">
        <v>246</v>
      </c>
    </row>
    <row r="9030" spans="1:44" x14ac:dyDescent="0.3">
      <c r="A9030" t="s">
        <v>44</v>
      </c>
      <c r="B9030" t="s">
        <v>146</v>
      </c>
      <c r="C9030" t="s">
        <v>147</v>
      </c>
      <c r="D9030" t="s">
        <v>112</v>
      </c>
      <c r="E9030" t="s">
        <v>48</v>
      </c>
      <c r="F9030" s="1">
        <v>42329.994444444441</v>
      </c>
      <c r="G9030" t="s">
        <v>49</v>
      </c>
      <c r="H9030" t="s">
        <v>50</v>
      </c>
      <c r="I9030" s="1">
        <v>42330.008333333331</v>
      </c>
      <c r="J9030" s="2">
        <v>42329</v>
      </c>
      <c r="K9030" t="s">
        <v>51</v>
      </c>
      <c r="L9030" t="s">
        <v>95</v>
      </c>
      <c r="M9030" t="s">
        <v>96</v>
      </c>
      <c r="N9030" t="s">
        <v>120</v>
      </c>
      <c r="P9030" t="s">
        <v>121</v>
      </c>
      <c r="R9030" t="s">
        <v>56</v>
      </c>
      <c r="S9030">
        <v>1516046815</v>
      </c>
      <c r="T9030" s="2">
        <v>42334</v>
      </c>
      <c r="U9030" s="1">
        <v>42330.008333333331</v>
      </c>
      <c r="V9030" s="2">
        <v>42330</v>
      </c>
      <c r="W9030">
        <v>0.185</v>
      </c>
      <c r="X9030" t="s">
        <v>57</v>
      </c>
      <c r="Y9030" t="s">
        <v>97</v>
      </c>
      <c r="Z9030" s="2">
        <v>42327</v>
      </c>
      <c r="AA9030">
        <v>151662616</v>
      </c>
      <c r="AB9030" t="s">
        <v>59</v>
      </c>
      <c r="AC9030">
        <v>238</v>
      </c>
      <c r="AE9030">
        <v>2015</v>
      </c>
      <c r="AF9030">
        <v>4080</v>
      </c>
      <c r="AG9030">
        <v>1403</v>
      </c>
      <c r="AH9030">
        <v>0</v>
      </c>
      <c r="AI9030">
        <v>4030</v>
      </c>
      <c r="AJ9030">
        <v>4080</v>
      </c>
      <c r="AK9030">
        <v>50</v>
      </c>
      <c r="AL9030">
        <v>0</v>
      </c>
      <c r="AM9030">
        <v>7850</v>
      </c>
      <c r="AN9030">
        <v>3964.25</v>
      </c>
      <c r="AO9030">
        <v>4318</v>
      </c>
      <c r="AP9030">
        <v>11</v>
      </c>
      <c r="AQ9030" t="s">
        <v>1196</v>
      </c>
      <c r="AR9030" t="s">
        <v>246</v>
      </c>
    </row>
    <row r="9031" spans="1:44" x14ac:dyDescent="0.3">
      <c r="A9031" t="s">
        <v>44</v>
      </c>
      <c r="B9031" t="s">
        <v>216</v>
      </c>
      <c r="C9031" t="s">
        <v>217</v>
      </c>
      <c r="D9031" t="s">
        <v>47</v>
      </c>
      <c r="E9031" t="s">
        <v>51</v>
      </c>
      <c r="F9031" s="1">
        <v>42329.468055555553</v>
      </c>
      <c r="G9031" t="s">
        <v>219</v>
      </c>
      <c r="H9031" t="s">
        <v>220</v>
      </c>
      <c r="I9031" s="1">
        <v>42329.469444444447</v>
      </c>
      <c r="J9031" s="2">
        <v>42329</v>
      </c>
      <c r="K9031" t="s">
        <v>51</v>
      </c>
      <c r="L9031" t="s">
        <v>130</v>
      </c>
      <c r="M9031" t="s">
        <v>131</v>
      </c>
      <c r="N9031" t="s">
        <v>89</v>
      </c>
      <c r="O9031" t="s">
        <v>90</v>
      </c>
      <c r="P9031" t="s">
        <v>91</v>
      </c>
      <c r="Q9031" t="s">
        <v>92</v>
      </c>
      <c r="R9031" t="s">
        <v>93</v>
      </c>
      <c r="S9031">
        <v>1516046735</v>
      </c>
      <c r="T9031" s="2">
        <v>42334</v>
      </c>
      <c r="U9031" s="1">
        <v>42329.469444444447</v>
      </c>
      <c r="V9031" s="2">
        <v>42331</v>
      </c>
      <c r="W9031">
        <v>0.39</v>
      </c>
      <c r="X9031" t="s">
        <v>94</v>
      </c>
      <c r="Y9031" t="s">
        <v>73</v>
      </c>
      <c r="Z9031" s="2">
        <v>42327</v>
      </c>
      <c r="AA9031">
        <v>151662617</v>
      </c>
      <c r="AB9031" t="s">
        <v>93</v>
      </c>
      <c r="AC9031">
        <v>0</v>
      </c>
      <c r="AE9031">
        <v>2015</v>
      </c>
      <c r="AF9031">
        <v>40248</v>
      </c>
      <c r="AG9031">
        <v>744.27499999999998</v>
      </c>
      <c r="AH9031">
        <v>0</v>
      </c>
      <c r="AI9031">
        <v>40248</v>
      </c>
      <c r="AJ9031">
        <v>40248</v>
      </c>
      <c r="AK9031">
        <v>0</v>
      </c>
      <c r="AL9031">
        <v>0</v>
      </c>
      <c r="AM9031">
        <v>77400</v>
      </c>
      <c r="AN9031">
        <v>54180</v>
      </c>
      <c r="AO9031">
        <v>40248</v>
      </c>
      <c r="AP9031">
        <v>11</v>
      </c>
      <c r="AQ9031" t="s">
        <v>1196</v>
      </c>
      <c r="AR9031" t="s">
        <v>246</v>
      </c>
    </row>
    <row r="9032" spans="1:44" x14ac:dyDescent="0.3">
      <c r="A9032" t="s">
        <v>44</v>
      </c>
      <c r="B9032" t="s">
        <v>216</v>
      </c>
      <c r="C9032" t="s">
        <v>217</v>
      </c>
      <c r="D9032" t="s">
        <v>47</v>
      </c>
      <c r="E9032" t="s">
        <v>51</v>
      </c>
      <c r="F9032" s="1">
        <v>42329.468055555553</v>
      </c>
      <c r="G9032" t="s">
        <v>219</v>
      </c>
      <c r="H9032" t="s">
        <v>220</v>
      </c>
      <c r="I9032" s="1">
        <v>42329.470138888886</v>
      </c>
      <c r="J9032" s="2">
        <v>42329</v>
      </c>
      <c r="K9032" t="s">
        <v>51</v>
      </c>
      <c r="L9032" t="s">
        <v>225</v>
      </c>
      <c r="M9032" t="s">
        <v>226</v>
      </c>
      <c r="N9032" t="s">
        <v>89</v>
      </c>
      <c r="O9032" t="s">
        <v>90</v>
      </c>
      <c r="P9032" t="s">
        <v>91</v>
      </c>
      <c r="Q9032" t="s">
        <v>92</v>
      </c>
      <c r="R9032" t="s">
        <v>93</v>
      </c>
      <c r="S9032">
        <v>1516046735</v>
      </c>
      <c r="T9032" s="2">
        <v>42334</v>
      </c>
      <c r="U9032" s="1">
        <v>42329.470138888886</v>
      </c>
      <c r="V9032" s="2">
        <v>42331</v>
      </c>
      <c r="W9032">
        <v>0.39</v>
      </c>
      <c r="X9032" t="s">
        <v>94</v>
      </c>
      <c r="Y9032" t="s">
        <v>73</v>
      </c>
      <c r="Z9032" s="2">
        <v>42327</v>
      </c>
      <c r="AA9032">
        <v>151662618</v>
      </c>
      <c r="AB9032" t="s">
        <v>93</v>
      </c>
      <c r="AC9032">
        <v>0</v>
      </c>
      <c r="AE9032">
        <v>2015</v>
      </c>
      <c r="AF9032">
        <v>40248</v>
      </c>
      <c r="AG9032">
        <v>744.27499999999998</v>
      </c>
      <c r="AH9032">
        <v>0</v>
      </c>
      <c r="AI9032">
        <v>40248</v>
      </c>
      <c r="AJ9032">
        <v>40248</v>
      </c>
      <c r="AK9032">
        <v>0</v>
      </c>
      <c r="AL9032">
        <v>0</v>
      </c>
      <c r="AM9032">
        <v>77400</v>
      </c>
      <c r="AN9032">
        <v>54180</v>
      </c>
      <c r="AO9032">
        <v>40248</v>
      </c>
      <c r="AP9032">
        <v>11</v>
      </c>
      <c r="AQ9032" t="s">
        <v>1196</v>
      </c>
      <c r="AR9032" t="s">
        <v>246</v>
      </c>
    </row>
    <row r="9033" spans="1:44" x14ac:dyDescent="0.3">
      <c r="A9033" t="s">
        <v>202</v>
      </c>
      <c r="B9033" t="s">
        <v>935</v>
      </c>
      <c r="C9033" t="s">
        <v>936</v>
      </c>
      <c r="D9033" t="s">
        <v>112</v>
      </c>
      <c r="E9033" t="s">
        <v>48</v>
      </c>
      <c r="F9033" s="1">
        <v>42329.207638888889</v>
      </c>
      <c r="G9033" t="s">
        <v>387</v>
      </c>
      <c r="H9033" t="s">
        <v>388</v>
      </c>
      <c r="I9033" s="1">
        <v>42329.223611111112</v>
      </c>
      <c r="J9033" s="2">
        <v>42329</v>
      </c>
      <c r="K9033" t="s">
        <v>186</v>
      </c>
      <c r="L9033" t="s">
        <v>4691</v>
      </c>
      <c r="M9033" t="s">
        <v>4692</v>
      </c>
      <c r="N9033" t="s">
        <v>189</v>
      </c>
      <c r="O9033" t="s">
        <v>190</v>
      </c>
      <c r="P9033" t="s">
        <v>191</v>
      </c>
      <c r="Q9033" t="s">
        <v>192</v>
      </c>
      <c r="R9033" t="s">
        <v>193</v>
      </c>
      <c r="S9033">
        <v>1516047007</v>
      </c>
      <c r="T9033" s="2">
        <v>42337</v>
      </c>
      <c r="U9033" s="1">
        <v>42329.223611111112</v>
      </c>
      <c r="V9033" s="2">
        <v>42329</v>
      </c>
      <c r="W9033">
        <v>0.4</v>
      </c>
      <c r="X9033" t="s">
        <v>194</v>
      </c>
      <c r="Y9033" t="s">
        <v>4693</v>
      </c>
      <c r="Z9033" s="2">
        <v>42328</v>
      </c>
      <c r="AA9033">
        <v>151656702</v>
      </c>
      <c r="AB9033" t="s">
        <v>193</v>
      </c>
      <c r="AC9033">
        <v>0</v>
      </c>
      <c r="AE9033">
        <v>2015</v>
      </c>
      <c r="AF9033">
        <v>825</v>
      </c>
      <c r="AG9033">
        <v>755.55</v>
      </c>
      <c r="AH9033">
        <v>0</v>
      </c>
      <c r="AI9033">
        <v>825</v>
      </c>
      <c r="AJ9033">
        <v>825</v>
      </c>
      <c r="AK9033">
        <v>0</v>
      </c>
      <c r="AL9033">
        <v>15</v>
      </c>
      <c r="AM9033">
        <v>450</v>
      </c>
      <c r="AN9033">
        <v>360</v>
      </c>
      <c r="AO9033">
        <v>788</v>
      </c>
      <c r="AP9033">
        <v>11</v>
      </c>
      <c r="AQ9033" t="s">
        <v>1196</v>
      </c>
      <c r="AR9033" t="s">
        <v>246</v>
      </c>
    </row>
    <row r="9034" spans="1:44" x14ac:dyDescent="0.3">
      <c r="A9034" t="s">
        <v>202</v>
      </c>
      <c r="B9034" t="s">
        <v>935</v>
      </c>
      <c r="C9034" t="s">
        <v>936</v>
      </c>
      <c r="D9034" t="s">
        <v>112</v>
      </c>
      <c r="E9034" t="s">
        <v>48</v>
      </c>
      <c r="F9034" s="1">
        <v>42329.64166666667</v>
      </c>
      <c r="G9034" t="s">
        <v>100</v>
      </c>
      <c r="H9034" t="s">
        <v>101</v>
      </c>
      <c r="I9034" s="1">
        <v>42329.678472222222</v>
      </c>
      <c r="J9034" s="2">
        <v>42329</v>
      </c>
      <c r="K9034" t="s">
        <v>186</v>
      </c>
      <c r="L9034" t="s">
        <v>4691</v>
      </c>
      <c r="M9034" t="s">
        <v>4692</v>
      </c>
      <c r="N9034" t="s">
        <v>76</v>
      </c>
      <c r="P9034" t="s">
        <v>77</v>
      </c>
      <c r="R9034" t="s">
        <v>78</v>
      </c>
      <c r="S9034">
        <v>1516047007</v>
      </c>
      <c r="T9034" s="2">
        <v>42337</v>
      </c>
      <c r="U9034" s="1">
        <v>42329.678472222222</v>
      </c>
      <c r="V9034" s="2">
        <v>42329</v>
      </c>
      <c r="W9034">
        <v>0.4</v>
      </c>
      <c r="X9034" t="s">
        <v>79</v>
      </c>
      <c r="Y9034" t="s">
        <v>4693</v>
      </c>
      <c r="Z9034" s="2">
        <v>42328</v>
      </c>
      <c r="AA9034">
        <v>151656702</v>
      </c>
      <c r="AB9034" t="s">
        <v>78</v>
      </c>
      <c r="AC9034">
        <v>0</v>
      </c>
      <c r="AE9034">
        <v>2015</v>
      </c>
      <c r="AF9034">
        <v>450</v>
      </c>
      <c r="AG9034">
        <v>1403</v>
      </c>
      <c r="AH9034">
        <v>0</v>
      </c>
      <c r="AI9034">
        <v>450</v>
      </c>
      <c r="AJ9034">
        <v>450</v>
      </c>
      <c r="AK9034">
        <v>0</v>
      </c>
      <c r="AL9034">
        <v>0</v>
      </c>
      <c r="AM9034">
        <v>450</v>
      </c>
      <c r="AN9034">
        <v>360</v>
      </c>
      <c r="AO9034">
        <v>788</v>
      </c>
      <c r="AP9034">
        <v>11</v>
      </c>
      <c r="AQ9034" t="s">
        <v>1196</v>
      </c>
      <c r="AR9034" t="s">
        <v>246</v>
      </c>
    </row>
    <row r="9035" spans="1:44" x14ac:dyDescent="0.3">
      <c r="A9035" t="s">
        <v>202</v>
      </c>
      <c r="B9035" t="s">
        <v>935</v>
      </c>
      <c r="C9035" t="s">
        <v>936</v>
      </c>
      <c r="D9035" t="s">
        <v>112</v>
      </c>
      <c r="E9035" t="s">
        <v>48</v>
      </c>
      <c r="F9035" s="1">
        <v>42329.64166666667</v>
      </c>
      <c r="G9035" t="s">
        <v>105</v>
      </c>
      <c r="H9035" t="s">
        <v>106</v>
      </c>
      <c r="I9035" s="1">
        <v>42329.679166666669</v>
      </c>
      <c r="J9035" s="2">
        <v>42329</v>
      </c>
      <c r="K9035" t="s">
        <v>186</v>
      </c>
      <c r="L9035" t="s">
        <v>4691</v>
      </c>
      <c r="M9035" t="s">
        <v>4692</v>
      </c>
      <c r="N9035" t="s">
        <v>82</v>
      </c>
      <c r="O9035" t="s">
        <v>82</v>
      </c>
      <c r="P9035" t="s">
        <v>83</v>
      </c>
      <c r="Q9035" t="s">
        <v>83</v>
      </c>
      <c r="R9035" t="s">
        <v>84</v>
      </c>
      <c r="S9035">
        <v>1516047007</v>
      </c>
      <c r="T9035" s="2">
        <v>42337</v>
      </c>
      <c r="U9035" s="1">
        <v>42329.679166666669</v>
      </c>
      <c r="V9035" s="2">
        <v>42329</v>
      </c>
      <c r="W9035">
        <v>0.4</v>
      </c>
      <c r="X9035" t="s">
        <v>79</v>
      </c>
      <c r="Y9035" t="s">
        <v>4693</v>
      </c>
      <c r="Z9035" s="2">
        <v>42328</v>
      </c>
      <c r="AA9035">
        <v>151656702</v>
      </c>
      <c r="AB9035" t="s">
        <v>84</v>
      </c>
      <c r="AC9035">
        <v>0</v>
      </c>
      <c r="AD9035">
        <v>450</v>
      </c>
      <c r="AE9035">
        <v>2015</v>
      </c>
      <c r="AF9035">
        <v>450</v>
      </c>
      <c r="AG9035">
        <v>1403</v>
      </c>
      <c r="AH9035">
        <v>0</v>
      </c>
      <c r="AI9035">
        <v>450</v>
      </c>
      <c r="AJ9035">
        <v>450</v>
      </c>
      <c r="AK9035">
        <v>0</v>
      </c>
      <c r="AL9035">
        <v>0</v>
      </c>
      <c r="AM9035">
        <v>450</v>
      </c>
      <c r="AN9035">
        <v>360</v>
      </c>
      <c r="AO9035">
        <v>788</v>
      </c>
      <c r="AP9035">
        <v>11</v>
      </c>
      <c r="AQ9035" t="s">
        <v>1196</v>
      </c>
      <c r="AR9035" t="s">
        <v>246</v>
      </c>
    </row>
    <row r="9036" spans="1:44" x14ac:dyDescent="0.3">
      <c r="A9036" t="s">
        <v>202</v>
      </c>
      <c r="B9036" t="s">
        <v>935</v>
      </c>
      <c r="C9036" t="s">
        <v>936</v>
      </c>
      <c r="D9036" t="s">
        <v>112</v>
      </c>
      <c r="E9036" t="s">
        <v>51</v>
      </c>
      <c r="F9036" s="1">
        <v>42329.67291666667</v>
      </c>
      <c r="G9036" t="s">
        <v>251</v>
      </c>
      <c r="H9036" t="s">
        <v>252</v>
      </c>
      <c r="I9036" s="1">
        <v>42329.673611111109</v>
      </c>
      <c r="J9036" s="2">
        <v>42329</v>
      </c>
      <c r="K9036" t="s">
        <v>186</v>
      </c>
      <c r="L9036" t="s">
        <v>4691</v>
      </c>
      <c r="M9036" t="s">
        <v>4692</v>
      </c>
      <c r="N9036" t="s">
        <v>253</v>
      </c>
      <c r="O9036" t="s">
        <v>253</v>
      </c>
      <c r="P9036" t="s">
        <v>254</v>
      </c>
      <c r="Q9036" t="s">
        <v>254</v>
      </c>
      <c r="R9036" t="s">
        <v>255</v>
      </c>
      <c r="S9036">
        <v>1516047007</v>
      </c>
      <c r="T9036" s="2">
        <v>42337</v>
      </c>
      <c r="U9036" s="1">
        <v>42329.673611111109</v>
      </c>
      <c r="V9036" s="2">
        <v>42329</v>
      </c>
      <c r="W9036">
        <v>0.4</v>
      </c>
      <c r="X9036" t="s">
        <v>57</v>
      </c>
      <c r="Y9036" t="s">
        <v>4693</v>
      </c>
      <c r="Z9036" s="2">
        <v>42328</v>
      </c>
      <c r="AA9036">
        <v>151656702</v>
      </c>
      <c r="AB9036" t="s">
        <v>255</v>
      </c>
      <c r="AC9036">
        <v>0</v>
      </c>
      <c r="AE9036">
        <v>2015</v>
      </c>
      <c r="AF9036">
        <v>825</v>
      </c>
      <c r="AG9036">
        <v>1403</v>
      </c>
      <c r="AH9036">
        <v>0</v>
      </c>
      <c r="AI9036">
        <v>825</v>
      </c>
      <c r="AJ9036">
        <v>825</v>
      </c>
      <c r="AK9036">
        <v>0</v>
      </c>
      <c r="AL9036">
        <v>0</v>
      </c>
      <c r="AM9036">
        <v>450</v>
      </c>
      <c r="AN9036">
        <v>360</v>
      </c>
      <c r="AO9036">
        <v>788</v>
      </c>
      <c r="AP9036">
        <v>11</v>
      </c>
      <c r="AQ9036" t="s">
        <v>1196</v>
      </c>
      <c r="AR9036" t="s">
        <v>246</v>
      </c>
    </row>
    <row r="9037" spans="1:44" x14ac:dyDescent="0.3">
      <c r="A9037" t="s">
        <v>202</v>
      </c>
      <c r="B9037" t="s">
        <v>935</v>
      </c>
      <c r="C9037" t="s">
        <v>936</v>
      </c>
      <c r="D9037" t="s">
        <v>112</v>
      </c>
      <c r="E9037" t="s">
        <v>48</v>
      </c>
      <c r="F9037" s="1">
        <v>42329.67291666667</v>
      </c>
      <c r="G9037" t="s">
        <v>49</v>
      </c>
      <c r="H9037" t="s">
        <v>50</v>
      </c>
      <c r="I9037" s="1">
        <v>42329.674305555556</v>
      </c>
      <c r="J9037" s="2">
        <v>42329</v>
      </c>
      <c r="K9037" t="s">
        <v>186</v>
      </c>
      <c r="L9037" t="s">
        <v>4691</v>
      </c>
      <c r="M9037" t="s">
        <v>4692</v>
      </c>
      <c r="N9037" t="s">
        <v>344</v>
      </c>
      <c r="P9037" t="s">
        <v>345</v>
      </c>
      <c r="R9037" t="s">
        <v>56</v>
      </c>
      <c r="S9037">
        <v>1516047007</v>
      </c>
      <c r="T9037" s="2">
        <v>42337</v>
      </c>
      <c r="U9037" s="1">
        <v>42329.674305555556</v>
      </c>
      <c r="V9037" s="2">
        <v>42329</v>
      </c>
      <c r="W9037">
        <v>0.4</v>
      </c>
      <c r="X9037" t="s">
        <v>57</v>
      </c>
      <c r="Y9037" t="s">
        <v>4693</v>
      </c>
      <c r="Z9037" s="2">
        <v>42328</v>
      </c>
      <c r="AA9037">
        <v>151656702</v>
      </c>
      <c r="AB9037" t="s">
        <v>59</v>
      </c>
      <c r="AC9037">
        <v>375</v>
      </c>
      <c r="AE9037">
        <v>2015</v>
      </c>
      <c r="AF9037">
        <v>450</v>
      </c>
      <c r="AG9037">
        <v>1403</v>
      </c>
      <c r="AH9037">
        <v>0</v>
      </c>
      <c r="AI9037">
        <v>450</v>
      </c>
      <c r="AJ9037">
        <v>450</v>
      </c>
      <c r="AK9037">
        <v>0</v>
      </c>
      <c r="AL9037">
        <v>0</v>
      </c>
      <c r="AM9037">
        <v>450</v>
      </c>
      <c r="AN9037">
        <v>360</v>
      </c>
      <c r="AO9037">
        <v>788</v>
      </c>
      <c r="AP9037">
        <v>11</v>
      </c>
      <c r="AQ9037" t="s">
        <v>1196</v>
      </c>
      <c r="AR9037" t="s">
        <v>246</v>
      </c>
    </row>
    <row r="9038" spans="1:44" x14ac:dyDescent="0.3">
      <c r="A9038" t="s">
        <v>44</v>
      </c>
      <c r="B9038" t="s">
        <v>742</v>
      </c>
      <c r="C9038" t="s">
        <v>743</v>
      </c>
      <c r="D9038" t="s">
        <v>47</v>
      </c>
      <c r="E9038" t="s">
        <v>51</v>
      </c>
      <c r="F9038" s="1">
        <v>42329.715277777781</v>
      </c>
      <c r="G9038" t="s">
        <v>1060</v>
      </c>
      <c r="H9038" t="s">
        <v>1061</v>
      </c>
      <c r="I9038" s="1">
        <v>42329.715277777781</v>
      </c>
      <c r="J9038" s="2">
        <v>42329</v>
      </c>
      <c r="K9038" t="s">
        <v>51</v>
      </c>
      <c r="L9038" t="s">
        <v>4254</v>
      </c>
      <c r="M9038" t="s">
        <v>4255</v>
      </c>
      <c r="N9038" t="s">
        <v>89</v>
      </c>
      <c r="O9038" t="s">
        <v>90</v>
      </c>
      <c r="P9038" t="s">
        <v>91</v>
      </c>
      <c r="Q9038" t="s">
        <v>92</v>
      </c>
      <c r="R9038" t="s">
        <v>93</v>
      </c>
      <c r="S9038">
        <v>1516046909</v>
      </c>
      <c r="T9038" s="2">
        <v>42334</v>
      </c>
      <c r="U9038" s="1">
        <v>42329.715277777781</v>
      </c>
      <c r="V9038" s="2">
        <v>42331</v>
      </c>
      <c r="W9038">
        <v>0.7</v>
      </c>
      <c r="X9038" t="s">
        <v>127</v>
      </c>
      <c r="Y9038" t="s">
        <v>4256</v>
      </c>
      <c r="Z9038" s="2">
        <v>42328</v>
      </c>
      <c r="AA9038">
        <v>151662646</v>
      </c>
      <c r="AB9038" t="s">
        <v>93</v>
      </c>
      <c r="AC9038">
        <v>0</v>
      </c>
      <c r="AE9038">
        <v>2015</v>
      </c>
      <c r="AF9038">
        <v>1743</v>
      </c>
      <c r="AG9038">
        <v>744.27499999999998</v>
      </c>
      <c r="AH9038">
        <v>0</v>
      </c>
      <c r="AI9038">
        <v>1743</v>
      </c>
      <c r="AJ9038">
        <v>1743</v>
      </c>
      <c r="AK9038">
        <v>0</v>
      </c>
      <c r="AL9038">
        <v>0</v>
      </c>
      <c r="AM9038">
        <v>3682</v>
      </c>
      <c r="AN9038">
        <v>5154.8</v>
      </c>
      <c r="AO9038">
        <v>1743</v>
      </c>
      <c r="AP9038">
        <v>11</v>
      </c>
      <c r="AQ9038" t="s">
        <v>1196</v>
      </c>
      <c r="AR9038" t="s">
        <v>246</v>
      </c>
    </row>
    <row r="9039" spans="1:44" x14ac:dyDescent="0.3">
      <c r="A9039" t="s">
        <v>44</v>
      </c>
      <c r="B9039" t="s">
        <v>742</v>
      </c>
      <c r="C9039" t="s">
        <v>743</v>
      </c>
      <c r="D9039" t="s">
        <v>47</v>
      </c>
      <c r="E9039" t="s">
        <v>51</v>
      </c>
      <c r="F9039" s="1">
        <v>42329.715277777781</v>
      </c>
      <c r="G9039" t="s">
        <v>1060</v>
      </c>
      <c r="H9039" t="s">
        <v>1061</v>
      </c>
      <c r="I9039" s="1">
        <v>42329.715277777781</v>
      </c>
      <c r="J9039" s="2">
        <v>42329</v>
      </c>
      <c r="K9039" t="s">
        <v>51</v>
      </c>
      <c r="L9039" t="s">
        <v>4254</v>
      </c>
      <c r="M9039" t="s">
        <v>4255</v>
      </c>
      <c r="N9039" t="s">
        <v>89</v>
      </c>
      <c r="O9039" t="s">
        <v>90</v>
      </c>
      <c r="P9039" t="s">
        <v>91</v>
      </c>
      <c r="Q9039" t="s">
        <v>92</v>
      </c>
      <c r="R9039" t="s">
        <v>93</v>
      </c>
      <c r="S9039">
        <v>1516046909</v>
      </c>
      <c r="T9039" s="2">
        <v>42334</v>
      </c>
      <c r="U9039" s="1">
        <v>42329.715277777781</v>
      </c>
      <c r="V9039" s="2">
        <v>42331</v>
      </c>
      <c r="W9039">
        <v>0.7</v>
      </c>
      <c r="X9039" t="s">
        <v>127</v>
      </c>
      <c r="Y9039" t="s">
        <v>4256</v>
      </c>
      <c r="Z9039" s="2">
        <v>42328</v>
      </c>
      <c r="AA9039">
        <v>151662647</v>
      </c>
      <c r="AB9039" t="s">
        <v>93</v>
      </c>
      <c r="AC9039">
        <v>0</v>
      </c>
      <c r="AE9039">
        <v>2015</v>
      </c>
      <c r="AF9039">
        <v>2397</v>
      </c>
      <c r="AG9039">
        <v>744.27499999999998</v>
      </c>
      <c r="AH9039">
        <v>0</v>
      </c>
      <c r="AI9039">
        <v>2397</v>
      </c>
      <c r="AJ9039">
        <v>2397</v>
      </c>
      <c r="AK9039">
        <v>0</v>
      </c>
      <c r="AL9039">
        <v>0</v>
      </c>
      <c r="AM9039">
        <v>3682</v>
      </c>
      <c r="AN9039">
        <v>5154.8</v>
      </c>
      <c r="AO9039">
        <v>2397</v>
      </c>
      <c r="AP9039">
        <v>11</v>
      </c>
      <c r="AQ9039" t="s">
        <v>1196</v>
      </c>
      <c r="AR9039" t="s">
        <v>246</v>
      </c>
    </row>
    <row r="9040" spans="1:44" x14ac:dyDescent="0.3">
      <c r="A9040" t="s">
        <v>1170</v>
      </c>
      <c r="B9040" t="s">
        <v>2686</v>
      </c>
      <c r="C9040" t="s">
        <v>2687</v>
      </c>
      <c r="D9040" t="s">
        <v>112</v>
      </c>
      <c r="E9040" t="s">
        <v>48</v>
      </c>
      <c r="F9040" s="1">
        <v>42329.824999999997</v>
      </c>
      <c r="G9040" t="s">
        <v>601</v>
      </c>
      <c r="H9040" t="s">
        <v>602</v>
      </c>
      <c r="I9040" s="1">
        <v>42329.826388888891</v>
      </c>
      <c r="J9040" s="2">
        <v>42329</v>
      </c>
      <c r="K9040" t="s">
        <v>186</v>
      </c>
      <c r="L9040" t="s">
        <v>1173</v>
      </c>
      <c r="M9040" t="s">
        <v>1174</v>
      </c>
      <c r="N9040" t="s">
        <v>1102</v>
      </c>
      <c r="O9040" t="s">
        <v>190</v>
      </c>
      <c r="P9040" t="s">
        <v>1103</v>
      </c>
      <c r="Q9040" t="s">
        <v>192</v>
      </c>
      <c r="R9040" t="s">
        <v>193</v>
      </c>
      <c r="S9040">
        <v>1516046821</v>
      </c>
      <c r="T9040" s="2">
        <v>42075</v>
      </c>
      <c r="U9040" s="1">
        <v>42329.826388888891</v>
      </c>
      <c r="V9040" s="2">
        <v>42335</v>
      </c>
      <c r="W9040">
        <v>7.4999999999999997E-2</v>
      </c>
      <c r="X9040" t="s">
        <v>194</v>
      </c>
      <c r="Y9040" t="s">
        <v>295</v>
      </c>
      <c r="Z9040" s="2">
        <v>42328</v>
      </c>
      <c r="AA9040">
        <v>151656750</v>
      </c>
      <c r="AB9040" t="s">
        <v>193</v>
      </c>
      <c r="AC9040">
        <v>0</v>
      </c>
      <c r="AE9040">
        <v>2015</v>
      </c>
      <c r="AF9040">
        <v>1000</v>
      </c>
      <c r="AG9040">
        <v>755.55</v>
      </c>
      <c r="AH9040">
        <v>0</v>
      </c>
      <c r="AI9040">
        <v>1000</v>
      </c>
      <c r="AJ9040">
        <v>1000</v>
      </c>
      <c r="AK9040">
        <v>0</v>
      </c>
      <c r="AL9040">
        <v>13</v>
      </c>
      <c r="AM9040">
        <v>2305</v>
      </c>
      <c r="AN9040">
        <v>345.75</v>
      </c>
      <c r="AO9040">
        <v>648</v>
      </c>
      <c r="AP9040">
        <v>11</v>
      </c>
      <c r="AQ9040" t="s">
        <v>1196</v>
      </c>
      <c r="AR9040" t="s">
        <v>246</v>
      </c>
    </row>
    <row r="9041" spans="1:44" x14ac:dyDescent="0.3">
      <c r="A9041" t="s">
        <v>1170</v>
      </c>
      <c r="B9041" t="s">
        <v>2686</v>
      </c>
      <c r="C9041" t="s">
        <v>2687</v>
      </c>
      <c r="D9041" t="s">
        <v>112</v>
      </c>
      <c r="E9041" t="s">
        <v>48</v>
      </c>
      <c r="F9041" s="1">
        <v>42329.824999999997</v>
      </c>
      <c r="G9041" t="s">
        <v>601</v>
      </c>
      <c r="H9041" t="s">
        <v>602</v>
      </c>
      <c r="I9041" s="1">
        <v>42329.826388888891</v>
      </c>
      <c r="J9041" s="2">
        <v>42329</v>
      </c>
      <c r="K9041" t="s">
        <v>186</v>
      </c>
      <c r="L9041" t="s">
        <v>1173</v>
      </c>
      <c r="M9041" t="s">
        <v>1174</v>
      </c>
      <c r="N9041" t="s">
        <v>1102</v>
      </c>
      <c r="O9041" t="s">
        <v>190</v>
      </c>
      <c r="P9041" t="s">
        <v>1103</v>
      </c>
      <c r="Q9041" t="s">
        <v>192</v>
      </c>
      <c r="R9041" t="s">
        <v>193</v>
      </c>
      <c r="S9041">
        <v>1516046821</v>
      </c>
      <c r="T9041" s="2">
        <v>42075</v>
      </c>
      <c r="U9041" s="1">
        <v>42329.826388888891</v>
      </c>
      <c r="V9041" s="2">
        <v>42335</v>
      </c>
      <c r="W9041">
        <v>7.4999999999999997E-2</v>
      </c>
      <c r="X9041" t="s">
        <v>194</v>
      </c>
      <c r="Y9041" t="s">
        <v>291</v>
      </c>
      <c r="Z9041" s="2">
        <v>42328</v>
      </c>
      <c r="AA9041">
        <v>151656750</v>
      </c>
      <c r="AB9041" t="s">
        <v>193</v>
      </c>
      <c r="AC9041">
        <v>0</v>
      </c>
      <c r="AE9041">
        <v>2015</v>
      </c>
      <c r="AF9041">
        <v>1000</v>
      </c>
      <c r="AG9041">
        <v>755.55</v>
      </c>
      <c r="AH9041">
        <v>0</v>
      </c>
      <c r="AI9041">
        <v>1000</v>
      </c>
      <c r="AJ9041">
        <v>1000</v>
      </c>
      <c r="AK9041">
        <v>0</v>
      </c>
      <c r="AL9041">
        <v>13</v>
      </c>
      <c r="AM9041">
        <v>2305</v>
      </c>
      <c r="AN9041">
        <v>345.75</v>
      </c>
      <c r="AO9041">
        <v>648</v>
      </c>
      <c r="AP9041">
        <v>11</v>
      </c>
      <c r="AQ9041" t="s">
        <v>1196</v>
      </c>
      <c r="AR9041" t="s">
        <v>246</v>
      </c>
    </row>
    <row r="9042" spans="1:44" x14ac:dyDescent="0.3">
      <c r="A9042" t="s">
        <v>44</v>
      </c>
      <c r="B9042" t="s">
        <v>146</v>
      </c>
      <c r="C9042" t="s">
        <v>147</v>
      </c>
      <c r="D9042" t="s">
        <v>47</v>
      </c>
      <c r="E9042" t="s">
        <v>51</v>
      </c>
      <c r="F9042" s="1">
        <v>42329.241666666669</v>
      </c>
      <c r="G9042" t="s">
        <v>156</v>
      </c>
      <c r="H9042" t="s">
        <v>157</v>
      </c>
      <c r="I9042" s="1">
        <v>42329.242361111108</v>
      </c>
      <c r="J9042" s="2">
        <v>42329</v>
      </c>
      <c r="K9042" t="s">
        <v>51</v>
      </c>
      <c r="L9042" t="s">
        <v>71</v>
      </c>
      <c r="M9042" t="s">
        <v>72</v>
      </c>
      <c r="N9042" t="s">
        <v>89</v>
      </c>
      <c r="O9042" t="s">
        <v>90</v>
      </c>
      <c r="P9042" t="s">
        <v>91</v>
      </c>
      <c r="Q9042" t="s">
        <v>92</v>
      </c>
      <c r="R9042" t="s">
        <v>93</v>
      </c>
      <c r="S9042">
        <v>1516047098</v>
      </c>
      <c r="T9042" s="2">
        <v>42331</v>
      </c>
      <c r="U9042" s="1">
        <v>42329.242361111108</v>
      </c>
      <c r="V9042" s="2">
        <v>42329</v>
      </c>
      <c r="W9042">
        <v>0.33</v>
      </c>
      <c r="X9042" t="s">
        <v>94</v>
      </c>
      <c r="Y9042" t="s">
        <v>73</v>
      </c>
      <c r="Z9042" s="2">
        <v>42328</v>
      </c>
      <c r="AA9042">
        <v>151662722</v>
      </c>
      <c r="AB9042" t="s">
        <v>93</v>
      </c>
      <c r="AC9042">
        <v>0</v>
      </c>
      <c r="AE9042">
        <v>2015</v>
      </c>
      <c r="AF9042">
        <v>650</v>
      </c>
      <c r="AG9042">
        <v>744.27499999999998</v>
      </c>
      <c r="AH9042">
        <v>0</v>
      </c>
      <c r="AI9042">
        <v>650</v>
      </c>
      <c r="AJ9042">
        <v>650</v>
      </c>
      <c r="AK9042">
        <v>0</v>
      </c>
      <c r="AL9042">
        <v>0</v>
      </c>
      <c r="AM9042">
        <v>1000</v>
      </c>
      <c r="AN9042">
        <v>660</v>
      </c>
      <c r="AO9042">
        <v>650</v>
      </c>
      <c r="AP9042">
        <v>11</v>
      </c>
      <c r="AQ9042" t="s">
        <v>1196</v>
      </c>
      <c r="AR9042" t="s">
        <v>246</v>
      </c>
    </row>
    <row r="9043" spans="1:44" x14ac:dyDescent="0.3">
      <c r="A9043" t="s">
        <v>44</v>
      </c>
      <c r="B9043" t="s">
        <v>146</v>
      </c>
      <c r="C9043" t="s">
        <v>147</v>
      </c>
      <c r="D9043" t="s">
        <v>47</v>
      </c>
      <c r="E9043" t="s">
        <v>51</v>
      </c>
      <c r="F9043" s="1">
        <v>42329.241666666669</v>
      </c>
      <c r="G9043" t="s">
        <v>156</v>
      </c>
      <c r="H9043" t="s">
        <v>157</v>
      </c>
      <c r="I9043" s="1">
        <v>42329.243055555555</v>
      </c>
      <c r="J9043" s="2">
        <v>42329</v>
      </c>
      <c r="K9043" t="s">
        <v>51</v>
      </c>
      <c r="L9043" t="s">
        <v>150</v>
      </c>
      <c r="M9043" t="s">
        <v>151</v>
      </c>
      <c r="N9043" t="s">
        <v>89</v>
      </c>
      <c r="O9043" t="s">
        <v>90</v>
      </c>
      <c r="P9043" t="s">
        <v>91</v>
      </c>
      <c r="Q9043" t="s">
        <v>92</v>
      </c>
      <c r="R9043" t="s">
        <v>93</v>
      </c>
      <c r="S9043">
        <v>1516047098</v>
      </c>
      <c r="T9043" s="2">
        <v>42331</v>
      </c>
      <c r="U9043" s="1">
        <v>42329.243055555555</v>
      </c>
      <c r="V9043" s="2">
        <v>42329</v>
      </c>
      <c r="W9043">
        <v>0.33</v>
      </c>
      <c r="X9043" t="s">
        <v>94</v>
      </c>
      <c r="Y9043" t="s">
        <v>73</v>
      </c>
      <c r="Z9043" s="2">
        <v>42328</v>
      </c>
      <c r="AA9043">
        <v>151662723</v>
      </c>
      <c r="AB9043" t="s">
        <v>93</v>
      </c>
      <c r="AC9043">
        <v>0</v>
      </c>
      <c r="AE9043">
        <v>2015</v>
      </c>
      <c r="AF9043">
        <v>650</v>
      </c>
      <c r="AG9043">
        <v>744.27499999999998</v>
      </c>
      <c r="AH9043">
        <v>0</v>
      </c>
      <c r="AI9043">
        <v>650</v>
      </c>
      <c r="AJ9043">
        <v>650</v>
      </c>
      <c r="AK9043">
        <v>0</v>
      </c>
      <c r="AL9043">
        <v>0</v>
      </c>
      <c r="AM9043">
        <v>1000</v>
      </c>
      <c r="AN9043">
        <v>660</v>
      </c>
      <c r="AO9043">
        <v>650</v>
      </c>
      <c r="AP9043">
        <v>11</v>
      </c>
      <c r="AQ9043" t="s">
        <v>1196</v>
      </c>
      <c r="AR9043" t="s">
        <v>246</v>
      </c>
    </row>
    <row r="9044" spans="1:44" x14ac:dyDescent="0.3">
      <c r="A9044" t="s">
        <v>44</v>
      </c>
      <c r="B9044" t="s">
        <v>146</v>
      </c>
      <c r="C9044" t="s">
        <v>147</v>
      </c>
      <c r="D9044" t="s">
        <v>47</v>
      </c>
      <c r="E9044" t="s">
        <v>48</v>
      </c>
      <c r="F9044" s="1">
        <v>42329.4</v>
      </c>
      <c r="G9044" t="s">
        <v>49</v>
      </c>
      <c r="H9044" t="s">
        <v>50</v>
      </c>
      <c r="I9044" s="1">
        <v>42329.400694444441</v>
      </c>
      <c r="J9044" s="2">
        <v>42329</v>
      </c>
      <c r="K9044" t="s">
        <v>51</v>
      </c>
      <c r="L9044" t="s">
        <v>71</v>
      </c>
      <c r="M9044" t="s">
        <v>72</v>
      </c>
      <c r="N9044" t="s">
        <v>344</v>
      </c>
      <c r="P9044" t="s">
        <v>345</v>
      </c>
      <c r="R9044" t="s">
        <v>56</v>
      </c>
      <c r="S9044">
        <v>1516047098</v>
      </c>
      <c r="T9044" s="2">
        <v>42331</v>
      </c>
      <c r="U9044" s="1">
        <v>42329.400694444441</v>
      </c>
      <c r="V9044" s="2">
        <v>42329</v>
      </c>
      <c r="W9044">
        <v>0.33</v>
      </c>
      <c r="X9044" t="s">
        <v>79</v>
      </c>
      <c r="Y9044" t="s">
        <v>73</v>
      </c>
      <c r="Z9044" s="2">
        <v>42328</v>
      </c>
      <c r="AA9044">
        <v>151662722</v>
      </c>
      <c r="AB9044" t="s">
        <v>59</v>
      </c>
      <c r="AC9044">
        <v>20</v>
      </c>
      <c r="AE9044">
        <v>2015</v>
      </c>
      <c r="AF9044">
        <v>630</v>
      </c>
      <c r="AG9044">
        <v>1403</v>
      </c>
      <c r="AH9044">
        <v>0</v>
      </c>
      <c r="AI9044">
        <v>630</v>
      </c>
      <c r="AJ9044">
        <v>630</v>
      </c>
      <c r="AK9044">
        <v>0</v>
      </c>
      <c r="AL9044">
        <v>0</v>
      </c>
      <c r="AM9044">
        <v>1000</v>
      </c>
      <c r="AN9044">
        <v>660</v>
      </c>
      <c r="AO9044">
        <v>650</v>
      </c>
      <c r="AP9044">
        <v>11</v>
      </c>
      <c r="AQ9044" t="s">
        <v>1196</v>
      </c>
      <c r="AR9044" t="s">
        <v>246</v>
      </c>
    </row>
    <row r="9045" spans="1:44" x14ac:dyDescent="0.3">
      <c r="A9045" t="s">
        <v>44</v>
      </c>
      <c r="B9045" t="s">
        <v>146</v>
      </c>
      <c r="C9045" t="s">
        <v>147</v>
      </c>
      <c r="D9045" t="s">
        <v>47</v>
      </c>
      <c r="E9045" t="s">
        <v>48</v>
      </c>
      <c r="F9045" s="1">
        <v>42329.4</v>
      </c>
      <c r="G9045" t="s">
        <v>100</v>
      </c>
      <c r="H9045" t="s">
        <v>101</v>
      </c>
      <c r="I9045" s="1">
        <v>42329.401388888888</v>
      </c>
      <c r="J9045" s="2">
        <v>42329</v>
      </c>
      <c r="K9045" t="s">
        <v>51</v>
      </c>
      <c r="L9045" t="s">
        <v>71</v>
      </c>
      <c r="M9045" t="s">
        <v>72</v>
      </c>
      <c r="N9045" t="s">
        <v>76</v>
      </c>
      <c r="P9045" t="s">
        <v>77</v>
      </c>
      <c r="R9045" t="s">
        <v>78</v>
      </c>
      <c r="S9045">
        <v>1516047098</v>
      </c>
      <c r="T9045" s="2">
        <v>42331</v>
      </c>
      <c r="U9045" s="1">
        <v>42329.401388888888</v>
      </c>
      <c r="V9045" s="2">
        <v>42329</v>
      </c>
      <c r="W9045">
        <v>0.33</v>
      </c>
      <c r="X9045" t="s">
        <v>79</v>
      </c>
      <c r="Y9045" t="s">
        <v>73</v>
      </c>
      <c r="Z9045" s="2">
        <v>42328</v>
      </c>
      <c r="AA9045">
        <v>151662722</v>
      </c>
      <c r="AB9045" t="s">
        <v>78</v>
      </c>
      <c r="AC9045">
        <v>0</v>
      </c>
      <c r="AE9045">
        <v>2015</v>
      </c>
      <c r="AF9045">
        <v>630</v>
      </c>
      <c r="AG9045">
        <v>1403</v>
      </c>
      <c r="AH9045">
        <v>0</v>
      </c>
      <c r="AI9045">
        <v>630</v>
      </c>
      <c r="AJ9045">
        <v>630</v>
      </c>
      <c r="AK9045">
        <v>0</v>
      </c>
      <c r="AL9045">
        <v>0</v>
      </c>
      <c r="AM9045">
        <v>1000</v>
      </c>
      <c r="AN9045">
        <v>660</v>
      </c>
      <c r="AO9045">
        <v>650</v>
      </c>
      <c r="AP9045">
        <v>11</v>
      </c>
      <c r="AQ9045" t="s">
        <v>1196</v>
      </c>
      <c r="AR9045" t="s">
        <v>246</v>
      </c>
    </row>
    <row r="9046" spans="1:44" x14ac:dyDescent="0.3">
      <c r="A9046" t="s">
        <v>44</v>
      </c>
      <c r="B9046" t="s">
        <v>146</v>
      </c>
      <c r="C9046" t="s">
        <v>147</v>
      </c>
      <c r="D9046" t="s">
        <v>47</v>
      </c>
      <c r="E9046" t="s">
        <v>51</v>
      </c>
      <c r="F9046" s="1">
        <v>42329.4</v>
      </c>
      <c r="G9046" t="s">
        <v>80</v>
      </c>
      <c r="H9046" t="s">
        <v>81</v>
      </c>
      <c r="I9046" s="1">
        <v>42329.401388888888</v>
      </c>
      <c r="J9046" s="2">
        <v>42329</v>
      </c>
      <c r="K9046" t="s">
        <v>51</v>
      </c>
      <c r="L9046" t="s">
        <v>71</v>
      </c>
      <c r="M9046" t="s">
        <v>72</v>
      </c>
      <c r="N9046" t="s">
        <v>82</v>
      </c>
      <c r="O9046" t="s">
        <v>82</v>
      </c>
      <c r="P9046" t="s">
        <v>83</v>
      </c>
      <c r="Q9046" t="s">
        <v>83</v>
      </c>
      <c r="R9046" t="s">
        <v>84</v>
      </c>
      <c r="S9046">
        <v>1516047098</v>
      </c>
      <c r="T9046" s="2">
        <v>42331</v>
      </c>
      <c r="U9046" s="1">
        <v>42329.401388888888</v>
      </c>
      <c r="V9046" s="2">
        <v>42329</v>
      </c>
      <c r="W9046">
        <v>0.33</v>
      </c>
      <c r="X9046" t="s">
        <v>79</v>
      </c>
      <c r="Y9046" t="s">
        <v>73</v>
      </c>
      <c r="Z9046" s="2">
        <v>42328</v>
      </c>
      <c r="AA9046">
        <v>151662722</v>
      </c>
      <c r="AB9046" t="s">
        <v>84</v>
      </c>
      <c r="AC9046">
        <v>130</v>
      </c>
      <c r="AD9046">
        <v>500</v>
      </c>
      <c r="AE9046">
        <v>2015</v>
      </c>
      <c r="AF9046">
        <v>500</v>
      </c>
      <c r="AG9046">
        <v>1403</v>
      </c>
      <c r="AH9046">
        <v>0</v>
      </c>
      <c r="AI9046">
        <v>500</v>
      </c>
      <c r="AJ9046">
        <v>500</v>
      </c>
      <c r="AK9046">
        <v>0</v>
      </c>
      <c r="AL9046">
        <v>0</v>
      </c>
      <c r="AM9046">
        <v>1000</v>
      </c>
      <c r="AN9046">
        <v>660</v>
      </c>
      <c r="AO9046">
        <v>650</v>
      </c>
      <c r="AP9046">
        <v>11</v>
      </c>
      <c r="AQ9046" t="s">
        <v>1196</v>
      </c>
      <c r="AR9046" t="s">
        <v>246</v>
      </c>
    </row>
    <row r="9047" spans="1:44" x14ac:dyDescent="0.3">
      <c r="A9047" t="s">
        <v>44</v>
      </c>
      <c r="B9047" t="s">
        <v>146</v>
      </c>
      <c r="C9047" t="s">
        <v>147</v>
      </c>
      <c r="D9047" t="s">
        <v>47</v>
      </c>
      <c r="E9047" t="s">
        <v>48</v>
      </c>
      <c r="F9047" s="1">
        <v>42329.4</v>
      </c>
      <c r="G9047" t="s">
        <v>49</v>
      </c>
      <c r="H9047" t="s">
        <v>50</v>
      </c>
      <c r="I9047" s="1">
        <v>42329.402083333334</v>
      </c>
      <c r="J9047" s="2">
        <v>42329</v>
      </c>
      <c r="K9047" t="s">
        <v>51</v>
      </c>
      <c r="L9047" t="s">
        <v>150</v>
      </c>
      <c r="M9047" t="s">
        <v>151</v>
      </c>
      <c r="N9047" t="s">
        <v>344</v>
      </c>
      <c r="P9047" t="s">
        <v>345</v>
      </c>
      <c r="R9047" t="s">
        <v>56</v>
      </c>
      <c r="S9047">
        <v>1516047098</v>
      </c>
      <c r="T9047" s="2">
        <v>42331</v>
      </c>
      <c r="U9047" s="1">
        <v>42329.402083333334</v>
      </c>
      <c r="V9047" s="2">
        <v>42329</v>
      </c>
      <c r="W9047">
        <v>0.33</v>
      </c>
      <c r="X9047" t="s">
        <v>79</v>
      </c>
      <c r="Y9047" t="s">
        <v>73</v>
      </c>
      <c r="Z9047" s="2">
        <v>42328</v>
      </c>
      <c r="AA9047">
        <v>151662723</v>
      </c>
      <c r="AB9047" t="s">
        <v>59</v>
      </c>
      <c r="AC9047">
        <v>0</v>
      </c>
      <c r="AE9047">
        <v>2015</v>
      </c>
      <c r="AF9047">
        <v>680</v>
      </c>
      <c r="AG9047">
        <v>1403</v>
      </c>
      <c r="AH9047">
        <v>0</v>
      </c>
      <c r="AI9047">
        <v>680</v>
      </c>
      <c r="AJ9047">
        <v>680</v>
      </c>
      <c r="AK9047">
        <v>0</v>
      </c>
      <c r="AL9047">
        <v>0</v>
      </c>
      <c r="AM9047">
        <v>1000</v>
      </c>
      <c r="AN9047">
        <v>660</v>
      </c>
      <c r="AO9047">
        <v>650</v>
      </c>
      <c r="AP9047">
        <v>11</v>
      </c>
      <c r="AQ9047" t="s">
        <v>1196</v>
      </c>
      <c r="AR9047" t="s">
        <v>246</v>
      </c>
    </row>
    <row r="9048" spans="1:44" x14ac:dyDescent="0.3">
      <c r="A9048" t="s">
        <v>44</v>
      </c>
      <c r="B9048" t="s">
        <v>146</v>
      </c>
      <c r="C9048" t="s">
        <v>147</v>
      </c>
      <c r="D9048" t="s">
        <v>47</v>
      </c>
      <c r="E9048" t="s">
        <v>48</v>
      </c>
      <c r="F9048" s="1">
        <v>42329.4</v>
      </c>
      <c r="G9048" t="s">
        <v>100</v>
      </c>
      <c r="H9048" t="s">
        <v>101</v>
      </c>
      <c r="I9048" s="1">
        <v>42329.402777777781</v>
      </c>
      <c r="J9048" s="2">
        <v>42329</v>
      </c>
      <c r="K9048" t="s">
        <v>51</v>
      </c>
      <c r="L9048" t="s">
        <v>150</v>
      </c>
      <c r="M9048" t="s">
        <v>151</v>
      </c>
      <c r="N9048" t="s">
        <v>76</v>
      </c>
      <c r="P9048" t="s">
        <v>77</v>
      </c>
      <c r="R9048" t="s">
        <v>78</v>
      </c>
      <c r="S9048">
        <v>1516047098</v>
      </c>
      <c r="T9048" s="2">
        <v>42331</v>
      </c>
      <c r="U9048" s="1">
        <v>42329.402777777781</v>
      </c>
      <c r="V9048" s="2">
        <v>42329</v>
      </c>
      <c r="W9048">
        <v>0.33</v>
      </c>
      <c r="X9048" t="s">
        <v>79</v>
      </c>
      <c r="Y9048" t="s">
        <v>73</v>
      </c>
      <c r="Z9048" s="2">
        <v>42328</v>
      </c>
      <c r="AA9048">
        <v>151662723</v>
      </c>
      <c r="AB9048" t="s">
        <v>78</v>
      </c>
      <c r="AC9048">
        <v>0</v>
      </c>
      <c r="AE9048">
        <v>2015</v>
      </c>
      <c r="AF9048">
        <v>680</v>
      </c>
      <c r="AG9048">
        <v>1403</v>
      </c>
      <c r="AH9048">
        <v>0</v>
      </c>
      <c r="AI9048">
        <v>680</v>
      </c>
      <c r="AJ9048">
        <v>680</v>
      </c>
      <c r="AK9048">
        <v>0</v>
      </c>
      <c r="AL9048">
        <v>0</v>
      </c>
      <c r="AM9048">
        <v>1000</v>
      </c>
      <c r="AN9048">
        <v>660</v>
      </c>
      <c r="AO9048">
        <v>650</v>
      </c>
      <c r="AP9048">
        <v>11</v>
      </c>
      <c r="AQ9048" t="s">
        <v>1196</v>
      </c>
      <c r="AR9048" t="s">
        <v>246</v>
      </c>
    </row>
    <row r="9049" spans="1:44" x14ac:dyDescent="0.3">
      <c r="A9049" t="s">
        <v>44</v>
      </c>
      <c r="B9049" t="s">
        <v>146</v>
      </c>
      <c r="C9049" t="s">
        <v>147</v>
      </c>
      <c r="D9049" t="s">
        <v>47</v>
      </c>
      <c r="E9049" t="s">
        <v>48</v>
      </c>
      <c r="F9049" s="1">
        <v>42329.4</v>
      </c>
      <c r="G9049" t="s">
        <v>105</v>
      </c>
      <c r="H9049" t="s">
        <v>106</v>
      </c>
      <c r="I9049" s="1">
        <v>42329.402777777781</v>
      </c>
      <c r="J9049" s="2">
        <v>42329</v>
      </c>
      <c r="K9049" t="s">
        <v>51</v>
      </c>
      <c r="L9049" t="s">
        <v>150</v>
      </c>
      <c r="M9049" t="s">
        <v>151</v>
      </c>
      <c r="N9049" t="s">
        <v>82</v>
      </c>
      <c r="O9049" t="s">
        <v>82</v>
      </c>
      <c r="P9049" t="s">
        <v>83</v>
      </c>
      <c r="Q9049" t="s">
        <v>83</v>
      </c>
      <c r="R9049" t="s">
        <v>84</v>
      </c>
      <c r="S9049">
        <v>1516047098</v>
      </c>
      <c r="T9049" s="2">
        <v>42331</v>
      </c>
      <c r="U9049" s="1">
        <v>42329.402777777781</v>
      </c>
      <c r="V9049" s="2">
        <v>42329</v>
      </c>
      <c r="W9049">
        <v>0.33</v>
      </c>
      <c r="X9049" t="s">
        <v>79</v>
      </c>
      <c r="Y9049" t="s">
        <v>73</v>
      </c>
      <c r="Z9049" s="2">
        <v>42328</v>
      </c>
      <c r="AA9049">
        <v>151662723</v>
      </c>
      <c r="AB9049" t="s">
        <v>84</v>
      </c>
      <c r="AC9049">
        <v>180</v>
      </c>
      <c r="AD9049">
        <v>500</v>
      </c>
      <c r="AE9049">
        <v>2015</v>
      </c>
      <c r="AF9049">
        <v>500</v>
      </c>
      <c r="AG9049">
        <v>1403</v>
      </c>
      <c r="AH9049">
        <v>0</v>
      </c>
      <c r="AI9049">
        <v>500</v>
      </c>
      <c r="AJ9049">
        <v>500</v>
      </c>
      <c r="AK9049">
        <v>0</v>
      </c>
      <c r="AL9049">
        <v>0</v>
      </c>
      <c r="AM9049">
        <v>1000</v>
      </c>
      <c r="AN9049">
        <v>660</v>
      </c>
      <c r="AO9049">
        <v>650</v>
      </c>
      <c r="AP9049">
        <v>11</v>
      </c>
      <c r="AQ9049" t="s">
        <v>1196</v>
      </c>
      <c r="AR9049" t="s">
        <v>246</v>
      </c>
    </row>
    <row r="9050" spans="1:44" x14ac:dyDescent="0.3">
      <c r="A9050" t="s">
        <v>44</v>
      </c>
      <c r="B9050" t="s">
        <v>216</v>
      </c>
      <c r="C9050" t="s">
        <v>217</v>
      </c>
      <c r="D9050" t="s">
        <v>112</v>
      </c>
      <c r="E9050" t="s">
        <v>51</v>
      </c>
      <c r="F9050" s="1">
        <v>42329.750694444447</v>
      </c>
      <c r="G9050" t="s">
        <v>1060</v>
      </c>
      <c r="H9050" t="s">
        <v>1061</v>
      </c>
      <c r="I9050" s="1">
        <v>42329.751388888886</v>
      </c>
      <c r="J9050" s="2">
        <v>42329</v>
      </c>
      <c r="K9050" t="s">
        <v>51</v>
      </c>
      <c r="L9050" t="s">
        <v>225</v>
      </c>
      <c r="M9050" t="s">
        <v>226</v>
      </c>
      <c r="N9050" t="s">
        <v>89</v>
      </c>
      <c r="O9050" t="s">
        <v>90</v>
      </c>
      <c r="P9050" t="s">
        <v>91</v>
      </c>
      <c r="Q9050" t="s">
        <v>92</v>
      </c>
      <c r="R9050" t="s">
        <v>93</v>
      </c>
      <c r="S9050">
        <v>1516047101</v>
      </c>
      <c r="T9050" s="2">
        <v>42331</v>
      </c>
      <c r="U9050" s="1">
        <v>42329.751388888886</v>
      </c>
      <c r="V9050" s="2">
        <v>42329</v>
      </c>
      <c r="W9050">
        <v>0.39</v>
      </c>
      <c r="X9050" t="s">
        <v>127</v>
      </c>
      <c r="Y9050" t="s">
        <v>73</v>
      </c>
      <c r="Z9050" s="2">
        <v>42328</v>
      </c>
      <c r="AA9050">
        <v>151662735</v>
      </c>
      <c r="AB9050" t="s">
        <v>93</v>
      </c>
      <c r="AC9050">
        <v>0</v>
      </c>
      <c r="AE9050">
        <v>2015</v>
      </c>
      <c r="AF9050">
        <v>1921</v>
      </c>
      <c r="AG9050">
        <v>744.27499999999998</v>
      </c>
      <c r="AH9050">
        <v>0</v>
      </c>
      <c r="AI9050">
        <v>1921</v>
      </c>
      <c r="AJ9050">
        <v>1921</v>
      </c>
      <c r="AK9050">
        <v>0</v>
      </c>
      <c r="AL9050">
        <v>0</v>
      </c>
      <c r="AM9050">
        <v>3400</v>
      </c>
      <c r="AN9050">
        <v>2380</v>
      </c>
      <c r="AO9050">
        <v>1921</v>
      </c>
      <c r="AP9050">
        <v>11</v>
      </c>
      <c r="AQ9050" t="s">
        <v>1196</v>
      </c>
      <c r="AR9050" t="s">
        <v>246</v>
      </c>
    </row>
    <row r="9051" spans="1:44" x14ac:dyDescent="0.3">
      <c r="A9051" t="s">
        <v>44</v>
      </c>
      <c r="B9051" t="s">
        <v>216</v>
      </c>
      <c r="C9051" t="s">
        <v>217</v>
      </c>
      <c r="D9051" t="s">
        <v>112</v>
      </c>
      <c r="E9051" t="s">
        <v>48</v>
      </c>
      <c r="F9051" s="1">
        <v>42329.785416666666</v>
      </c>
      <c r="G9051" t="s">
        <v>49</v>
      </c>
      <c r="H9051" t="s">
        <v>50</v>
      </c>
      <c r="I9051" s="1">
        <v>42329.786111111112</v>
      </c>
      <c r="J9051" s="2">
        <v>42329</v>
      </c>
      <c r="K9051" t="s">
        <v>51</v>
      </c>
      <c r="L9051" t="s">
        <v>225</v>
      </c>
      <c r="M9051" t="s">
        <v>226</v>
      </c>
      <c r="N9051" t="s">
        <v>54</v>
      </c>
      <c r="P9051" t="s">
        <v>55</v>
      </c>
      <c r="R9051" t="s">
        <v>56</v>
      </c>
      <c r="S9051">
        <v>1516047101</v>
      </c>
      <c r="T9051" s="2">
        <v>42331</v>
      </c>
      <c r="U9051" s="1">
        <v>42329.786111111112</v>
      </c>
      <c r="V9051" s="2">
        <v>42329</v>
      </c>
      <c r="W9051">
        <v>0.39</v>
      </c>
      <c r="X9051" t="s">
        <v>57</v>
      </c>
      <c r="Y9051" t="s">
        <v>73</v>
      </c>
      <c r="Z9051" s="2">
        <v>42328</v>
      </c>
      <c r="AA9051">
        <v>151662735</v>
      </c>
      <c r="AB9051" t="s">
        <v>59</v>
      </c>
      <c r="AC9051">
        <v>221</v>
      </c>
      <c r="AE9051">
        <v>2015</v>
      </c>
      <c r="AF9051">
        <v>1700</v>
      </c>
      <c r="AG9051">
        <v>1403</v>
      </c>
      <c r="AH9051">
        <v>0</v>
      </c>
      <c r="AI9051">
        <v>1700</v>
      </c>
      <c r="AJ9051">
        <v>1700</v>
      </c>
      <c r="AK9051">
        <v>0</v>
      </c>
      <c r="AL9051">
        <v>0</v>
      </c>
      <c r="AM9051">
        <v>3400</v>
      </c>
      <c r="AN9051">
        <v>2380</v>
      </c>
      <c r="AO9051">
        <v>1921</v>
      </c>
      <c r="AP9051">
        <v>11</v>
      </c>
      <c r="AQ9051" t="s">
        <v>1196</v>
      </c>
      <c r="AR9051" t="s">
        <v>246</v>
      </c>
    </row>
    <row r="9052" spans="1:44" x14ac:dyDescent="0.3">
      <c r="A9052" t="s">
        <v>44</v>
      </c>
      <c r="B9052" t="s">
        <v>216</v>
      </c>
      <c r="C9052" t="s">
        <v>217</v>
      </c>
      <c r="D9052" t="s">
        <v>112</v>
      </c>
      <c r="E9052" t="s">
        <v>51</v>
      </c>
      <c r="F9052" s="1">
        <v>42329.750694444447</v>
      </c>
      <c r="G9052" t="s">
        <v>1060</v>
      </c>
      <c r="H9052" t="s">
        <v>1061</v>
      </c>
      <c r="I9052" s="1">
        <v>42329.751388888886</v>
      </c>
      <c r="J9052" s="2">
        <v>42329</v>
      </c>
      <c r="K9052" t="s">
        <v>51</v>
      </c>
      <c r="L9052" t="s">
        <v>130</v>
      </c>
      <c r="M9052" t="s">
        <v>131</v>
      </c>
      <c r="N9052" t="s">
        <v>89</v>
      </c>
      <c r="O9052" t="s">
        <v>90</v>
      </c>
      <c r="P9052" t="s">
        <v>91</v>
      </c>
      <c r="Q9052" t="s">
        <v>92</v>
      </c>
      <c r="R9052" t="s">
        <v>93</v>
      </c>
      <c r="S9052">
        <v>1516047101</v>
      </c>
      <c r="T9052" s="2">
        <v>42334</v>
      </c>
      <c r="U9052" s="1">
        <v>42329.751388888886</v>
      </c>
      <c r="V9052" s="2">
        <v>42329</v>
      </c>
      <c r="W9052">
        <v>0.39</v>
      </c>
      <c r="X9052" t="s">
        <v>127</v>
      </c>
      <c r="Y9052" t="s">
        <v>73</v>
      </c>
      <c r="Z9052" s="2">
        <v>42328</v>
      </c>
      <c r="AA9052">
        <v>151662734</v>
      </c>
      <c r="AB9052" t="s">
        <v>93</v>
      </c>
      <c r="AC9052">
        <v>0</v>
      </c>
      <c r="AE9052">
        <v>2015</v>
      </c>
      <c r="AF9052">
        <v>1921</v>
      </c>
      <c r="AG9052">
        <v>744.27499999999998</v>
      </c>
      <c r="AH9052">
        <v>0</v>
      </c>
      <c r="AI9052">
        <v>1921</v>
      </c>
      <c r="AJ9052">
        <v>1921</v>
      </c>
      <c r="AK9052">
        <v>0</v>
      </c>
      <c r="AL9052">
        <v>0</v>
      </c>
      <c r="AM9052">
        <v>3400</v>
      </c>
      <c r="AN9052">
        <v>2380</v>
      </c>
      <c r="AO9052">
        <v>1921</v>
      </c>
      <c r="AP9052">
        <v>11</v>
      </c>
      <c r="AQ9052" t="s">
        <v>1196</v>
      </c>
      <c r="AR9052" t="s">
        <v>246</v>
      </c>
    </row>
    <row r="9053" spans="1:44" x14ac:dyDescent="0.3">
      <c r="A9053" t="s">
        <v>44</v>
      </c>
      <c r="B9053" t="s">
        <v>216</v>
      </c>
      <c r="C9053" t="s">
        <v>217</v>
      </c>
      <c r="D9053" t="s">
        <v>112</v>
      </c>
      <c r="E9053" t="s">
        <v>48</v>
      </c>
      <c r="F9053" s="1">
        <v>42329.785416666666</v>
      </c>
      <c r="G9053" t="s">
        <v>49</v>
      </c>
      <c r="H9053" t="s">
        <v>50</v>
      </c>
      <c r="I9053" s="1">
        <v>42329.785416666666</v>
      </c>
      <c r="J9053" s="2">
        <v>42329</v>
      </c>
      <c r="K9053" t="s">
        <v>51</v>
      </c>
      <c r="L9053" t="s">
        <v>130</v>
      </c>
      <c r="M9053" t="s">
        <v>131</v>
      </c>
      <c r="N9053" t="s">
        <v>54</v>
      </c>
      <c r="P9053" t="s">
        <v>55</v>
      </c>
      <c r="R9053" t="s">
        <v>56</v>
      </c>
      <c r="S9053">
        <v>1516047101</v>
      </c>
      <c r="T9053" s="2">
        <v>42334</v>
      </c>
      <c r="U9053" s="1">
        <v>42329.785416666666</v>
      </c>
      <c r="V9053" s="2">
        <v>42329</v>
      </c>
      <c r="W9053">
        <v>0.39</v>
      </c>
      <c r="X9053" t="s">
        <v>57</v>
      </c>
      <c r="Y9053" t="s">
        <v>73</v>
      </c>
      <c r="Z9053" s="2">
        <v>42328</v>
      </c>
      <c r="AA9053">
        <v>151662734</v>
      </c>
      <c r="AB9053" t="s">
        <v>59</v>
      </c>
      <c r="AC9053">
        <v>221</v>
      </c>
      <c r="AE9053">
        <v>2015</v>
      </c>
      <c r="AF9053">
        <v>1700</v>
      </c>
      <c r="AG9053">
        <v>1403</v>
      </c>
      <c r="AH9053">
        <v>0</v>
      </c>
      <c r="AI9053">
        <v>1700</v>
      </c>
      <c r="AJ9053">
        <v>1700</v>
      </c>
      <c r="AK9053">
        <v>0</v>
      </c>
      <c r="AL9053">
        <v>0</v>
      </c>
      <c r="AM9053">
        <v>3400</v>
      </c>
      <c r="AN9053">
        <v>2380</v>
      </c>
      <c r="AO9053">
        <v>1921</v>
      </c>
      <c r="AP9053">
        <v>11</v>
      </c>
      <c r="AQ9053" t="s">
        <v>1196</v>
      </c>
      <c r="AR9053" t="s">
        <v>246</v>
      </c>
    </row>
    <row r="9054" spans="1:44" x14ac:dyDescent="0.3">
      <c r="A9054" t="s">
        <v>44</v>
      </c>
      <c r="B9054" t="s">
        <v>216</v>
      </c>
      <c r="C9054" t="s">
        <v>217</v>
      </c>
      <c r="D9054" t="s">
        <v>47</v>
      </c>
      <c r="E9054" t="s">
        <v>51</v>
      </c>
      <c r="F9054" s="1">
        <v>42329.669444444444</v>
      </c>
      <c r="G9054" t="s">
        <v>219</v>
      </c>
      <c r="H9054" t="s">
        <v>220</v>
      </c>
      <c r="I9054" s="1">
        <v>42329.669444444444</v>
      </c>
      <c r="J9054" s="2">
        <v>42329</v>
      </c>
      <c r="K9054" t="s">
        <v>51</v>
      </c>
      <c r="L9054" t="s">
        <v>130</v>
      </c>
      <c r="M9054" t="s">
        <v>131</v>
      </c>
      <c r="N9054" t="s">
        <v>89</v>
      </c>
      <c r="O9054" t="s">
        <v>90</v>
      </c>
      <c r="P9054" t="s">
        <v>91</v>
      </c>
      <c r="Q9054" t="s">
        <v>92</v>
      </c>
      <c r="R9054" t="s">
        <v>93</v>
      </c>
      <c r="S9054">
        <v>1516047052</v>
      </c>
      <c r="T9054" s="2">
        <v>42331</v>
      </c>
      <c r="U9054" s="1">
        <v>42329.669444444444</v>
      </c>
      <c r="V9054" s="2">
        <v>42331</v>
      </c>
      <c r="W9054">
        <v>0.39</v>
      </c>
      <c r="X9054" t="s">
        <v>127</v>
      </c>
      <c r="Y9054" t="s">
        <v>73</v>
      </c>
      <c r="Z9054" s="2">
        <v>42328</v>
      </c>
      <c r="AA9054">
        <v>151662726</v>
      </c>
      <c r="AB9054" t="s">
        <v>93</v>
      </c>
      <c r="AC9054">
        <v>14640</v>
      </c>
      <c r="AE9054">
        <v>2015</v>
      </c>
      <c r="AF9054">
        <v>15000</v>
      </c>
      <c r="AG9054">
        <v>744.27499999999998</v>
      </c>
      <c r="AH9054">
        <v>0</v>
      </c>
      <c r="AI9054">
        <v>15000</v>
      </c>
      <c r="AJ9054">
        <v>15000</v>
      </c>
      <c r="AK9054">
        <v>0</v>
      </c>
      <c r="AL9054">
        <v>0</v>
      </c>
      <c r="AM9054">
        <v>57000</v>
      </c>
      <c r="AN9054">
        <v>39900</v>
      </c>
      <c r="AO9054">
        <v>29640</v>
      </c>
      <c r="AP9054">
        <v>11</v>
      </c>
      <c r="AQ9054" t="s">
        <v>1196</v>
      </c>
      <c r="AR9054" t="s">
        <v>246</v>
      </c>
    </row>
    <row r="9055" spans="1:44" x14ac:dyDescent="0.3">
      <c r="A9055" t="s">
        <v>44</v>
      </c>
      <c r="B9055" t="s">
        <v>216</v>
      </c>
      <c r="C9055" t="s">
        <v>217</v>
      </c>
      <c r="D9055" t="s">
        <v>47</v>
      </c>
      <c r="E9055" t="s">
        <v>51</v>
      </c>
      <c r="F9055" s="1">
        <v>42329.669444444444</v>
      </c>
      <c r="G9055" t="s">
        <v>219</v>
      </c>
      <c r="H9055" t="s">
        <v>220</v>
      </c>
      <c r="I9055" s="1">
        <v>42329.670138888891</v>
      </c>
      <c r="J9055" s="2">
        <v>42329</v>
      </c>
      <c r="K9055" t="s">
        <v>51</v>
      </c>
      <c r="L9055" t="s">
        <v>225</v>
      </c>
      <c r="M9055" t="s">
        <v>226</v>
      </c>
      <c r="N9055" t="s">
        <v>89</v>
      </c>
      <c r="O9055" t="s">
        <v>90</v>
      </c>
      <c r="P9055" t="s">
        <v>91</v>
      </c>
      <c r="Q9055" t="s">
        <v>92</v>
      </c>
      <c r="R9055" t="s">
        <v>93</v>
      </c>
      <c r="S9055">
        <v>1516047052</v>
      </c>
      <c r="T9055" s="2">
        <v>42331</v>
      </c>
      <c r="U9055" s="1">
        <v>42329.670138888891</v>
      </c>
      <c r="V9055" s="2">
        <v>42331</v>
      </c>
      <c r="W9055">
        <v>0.39</v>
      </c>
      <c r="X9055" t="s">
        <v>127</v>
      </c>
      <c r="Y9055" t="s">
        <v>73</v>
      </c>
      <c r="Z9055" s="2">
        <v>42328</v>
      </c>
      <c r="AA9055">
        <v>151662727</v>
      </c>
      <c r="AB9055" t="s">
        <v>93</v>
      </c>
      <c r="AC9055">
        <v>14640</v>
      </c>
      <c r="AE9055">
        <v>2015</v>
      </c>
      <c r="AF9055">
        <v>15000</v>
      </c>
      <c r="AG9055">
        <v>744.27499999999998</v>
      </c>
      <c r="AH9055">
        <v>0</v>
      </c>
      <c r="AI9055">
        <v>15000</v>
      </c>
      <c r="AJ9055">
        <v>15000</v>
      </c>
      <c r="AK9055">
        <v>0</v>
      </c>
      <c r="AL9055">
        <v>0</v>
      </c>
      <c r="AM9055">
        <v>57000</v>
      </c>
      <c r="AN9055">
        <v>39900</v>
      </c>
      <c r="AO9055">
        <v>29640</v>
      </c>
      <c r="AP9055">
        <v>11</v>
      </c>
      <c r="AQ9055" t="s">
        <v>1196</v>
      </c>
      <c r="AR9055" t="s">
        <v>246</v>
      </c>
    </row>
    <row r="9056" spans="1:44" x14ac:dyDescent="0.3">
      <c r="A9056" t="s">
        <v>755</v>
      </c>
      <c r="B9056" t="s">
        <v>1326</v>
      </c>
      <c r="C9056" t="s">
        <v>1327</v>
      </c>
      <c r="D9056" t="s">
        <v>47</v>
      </c>
      <c r="E9056" t="s">
        <v>48</v>
      </c>
      <c r="F9056" s="1">
        <v>42329.95208333333</v>
      </c>
      <c r="G9056" t="s">
        <v>414</v>
      </c>
      <c r="H9056" t="s">
        <v>415</v>
      </c>
      <c r="I9056" s="1">
        <v>42330.000694444447</v>
      </c>
      <c r="J9056" s="2">
        <v>42329</v>
      </c>
      <c r="K9056" t="s">
        <v>186</v>
      </c>
      <c r="L9056" t="s">
        <v>2768</v>
      </c>
      <c r="M9056" t="s">
        <v>2769</v>
      </c>
      <c r="N9056" t="s">
        <v>1788</v>
      </c>
      <c r="O9056" t="s">
        <v>190</v>
      </c>
      <c r="P9056" t="s">
        <v>376</v>
      </c>
      <c r="Q9056" t="s">
        <v>192</v>
      </c>
      <c r="R9056" t="s">
        <v>193</v>
      </c>
      <c r="S9056">
        <v>1516047334</v>
      </c>
      <c r="T9056" s="2">
        <v>42338</v>
      </c>
      <c r="U9056" s="1">
        <v>42330.000694444447</v>
      </c>
      <c r="V9056" s="2">
        <v>42338</v>
      </c>
      <c r="W9056">
        <v>7.5</v>
      </c>
      <c r="X9056" t="s">
        <v>194</v>
      </c>
      <c r="Y9056" t="s">
        <v>2767</v>
      </c>
      <c r="Z9056" s="2">
        <v>42329</v>
      </c>
      <c r="AA9056">
        <v>151656768</v>
      </c>
      <c r="AB9056" t="s">
        <v>193</v>
      </c>
      <c r="AC9056">
        <v>0</v>
      </c>
      <c r="AE9056">
        <v>2015</v>
      </c>
      <c r="AF9056">
        <v>1500</v>
      </c>
      <c r="AG9056">
        <v>755.55</v>
      </c>
      <c r="AH9056">
        <v>0</v>
      </c>
      <c r="AI9056">
        <v>1500</v>
      </c>
      <c r="AJ9056">
        <v>1500</v>
      </c>
      <c r="AK9056">
        <v>0</v>
      </c>
      <c r="AL9056">
        <v>75</v>
      </c>
      <c r="AM9056">
        <v>1000</v>
      </c>
      <c r="AN9056">
        <v>15000</v>
      </c>
      <c r="AO9056">
        <v>1500</v>
      </c>
      <c r="AP9056">
        <v>11</v>
      </c>
      <c r="AQ9056" t="s">
        <v>1196</v>
      </c>
      <c r="AR9056" t="s">
        <v>246</v>
      </c>
    </row>
    <row r="9057" spans="1:44" x14ac:dyDescent="0.3">
      <c r="A9057" t="s">
        <v>44</v>
      </c>
      <c r="B9057" t="s">
        <v>146</v>
      </c>
      <c r="C9057" t="s">
        <v>147</v>
      </c>
      <c r="D9057" t="s">
        <v>47</v>
      </c>
      <c r="E9057" t="s">
        <v>51</v>
      </c>
      <c r="F9057" s="1">
        <v>42329.990972222222</v>
      </c>
      <c r="G9057" t="s">
        <v>269</v>
      </c>
      <c r="H9057" t="s">
        <v>270</v>
      </c>
      <c r="I9057" s="1">
        <v>42329.991666666669</v>
      </c>
      <c r="J9057" s="2">
        <v>42329</v>
      </c>
      <c r="K9057" t="s">
        <v>51</v>
      </c>
      <c r="L9057" t="s">
        <v>227</v>
      </c>
      <c r="M9057" t="s">
        <v>228</v>
      </c>
      <c r="N9057" t="s">
        <v>89</v>
      </c>
      <c r="O9057" t="s">
        <v>90</v>
      </c>
      <c r="P9057" t="s">
        <v>91</v>
      </c>
      <c r="Q9057" t="s">
        <v>92</v>
      </c>
      <c r="R9057" t="s">
        <v>93</v>
      </c>
      <c r="S9057">
        <v>1516047477</v>
      </c>
      <c r="T9057" s="2">
        <v>42334</v>
      </c>
      <c r="U9057" s="1">
        <v>42329.991666666669</v>
      </c>
      <c r="V9057" s="2">
        <v>42329</v>
      </c>
      <c r="W9057">
        <v>0.17499999999999999</v>
      </c>
      <c r="X9057" t="s">
        <v>57</v>
      </c>
      <c r="Y9057" t="s">
        <v>97</v>
      </c>
      <c r="Z9057" s="2">
        <v>42329</v>
      </c>
      <c r="AA9057">
        <v>151662813</v>
      </c>
      <c r="AB9057" t="s">
        <v>93</v>
      </c>
      <c r="AC9057">
        <v>0</v>
      </c>
      <c r="AE9057">
        <v>2015</v>
      </c>
      <c r="AF9057">
        <v>300</v>
      </c>
      <c r="AG9057">
        <v>744.27499999999998</v>
      </c>
      <c r="AH9057">
        <v>0</v>
      </c>
      <c r="AI9057">
        <v>300</v>
      </c>
      <c r="AJ9057">
        <v>300</v>
      </c>
      <c r="AK9057">
        <v>0</v>
      </c>
      <c r="AL9057">
        <v>0</v>
      </c>
      <c r="AM9057">
        <v>200</v>
      </c>
      <c r="AN9057">
        <v>70</v>
      </c>
      <c r="AO9057">
        <v>300</v>
      </c>
      <c r="AP9057">
        <v>11</v>
      </c>
      <c r="AQ9057" t="s">
        <v>1196</v>
      </c>
      <c r="AR9057" t="s">
        <v>246</v>
      </c>
    </row>
    <row r="9058" spans="1:44" x14ac:dyDescent="0.3">
      <c r="A9058" t="s">
        <v>44</v>
      </c>
      <c r="B9058" t="s">
        <v>146</v>
      </c>
      <c r="C9058" t="s">
        <v>147</v>
      </c>
      <c r="D9058" t="s">
        <v>47</v>
      </c>
      <c r="E9058" t="s">
        <v>48</v>
      </c>
      <c r="F9058" s="1">
        <v>42329.990972222222</v>
      </c>
      <c r="G9058" t="s">
        <v>49</v>
      </c>
      <c r="H9058" t="s">
        <v>50</v>
      </c>
      <c r="I9058" s="1">
        <v>42329.991666666669</v>
      </c>
      <c r="J9058" s="2">
        <v>42329</v>
      </c>
      <c r="K9058" t="s">
        <v>51</v>
      </c>
      <c r="L9058" t="s">
        <v>227</v>
      </c>
      <c r="M9058" t="s">
        <v>228</v>
      </c>
      <c r="N9058" t="s">
        <v>120</v>
      </c>
      <c r="P9058" t="s">
        <v>121</v>
      </c>
      <c r="R9058" t="s">
        <v>56</v>
      </c>
      <c r="S9058">
        <v>1516047477</v>
      </c>
      <c r="T9058" s="2">
        <v>42334</v>
      </c>
      <c r="U9058" s="1">
        <v>42329.991666666669</v>
      </c>
      <c r="V9058" s="2">
        <v>42329</v>
      </c>
      <c r="W9058">
        <v>0.17499999999999999</v>
      </c>
      <c r="X9058" t="s">
        <v>57</v>
      </c>
      <c r="Y9058" t="s">
        <v>97</v>
      </c>
      <c r="Z9058" s="2">
        <v>42329</v>
      </c>
      <c r="AA9058">
        <v>151662813</v>
      </c>
      <c r="AB9058" t="s">
        <v>59</v>
      </c>
      <c r="AC9058">
        <v>0</v>
      </c>
      <c r="AE9058">
        <v>2015</v>
      </c>
      <c r="AF9058">
        <v>430</v>
      </c>
      <c r="AG9058">
        <v>1403</v>
      </c>
      <c r="AH9058">
        <v>0</v>
      </c>
      <c r="AI9058">
        <v>420</v>
      </c>
      <c r="AJ9058">
        <v>430</v>
      </c>
      <c r="AK9058">
        <v>10</v>
      </c>
      <c r="AL9058">
        <v>0</v>
      </c>
      <c r="AM9058">
        <v>200</v>
      </c>
      <c r="AN9058">
        <v>70</v>
      </c>
      <c r="AO9058">
        <v>300</v>
      </c>
      <c r="AP9058">
        <v>11</v>
      </c>
      <c r="AQ9058" t="s">
        <v>1196</v>
      </c>
      <c r="AR9058" t="s">
        <v>246</v>
      </c>
    </row>
    <row r="9059" spans="1:44" x14ac:dyDescent="0.3">
      <c r="D9059" t="s">
        <v>237</v>
      </c>
      <c r="E9059" t="s">
        <v>48</v>
      </c>
      <c r="F9059" s="1">
        <v>42330.463888888888</v>
      </c>
      <c r="G9059" t="s">
        <v>814</v>
      </c>
      <c r="H9059" t="s">
        <v>815</v>
      </c>
      <c r="I9059" s="1">
        <v>42330.473611111112</v>
      </c>
      <c r="J9059" s="2">
        <v>42330</v>
      </c>
      <c r="K9059" t="s">
        <v>186</v>
      </c>
      <c r="L9059" t="s">
        <v>3831</v>
      </c>
      <c r="M9059" t="s">
        <v>3832</v>
      </c>
      <c r="N9059" t="s">
        <v>918</v>
      </c>
      <c r="O9059" t="s">
        <v>190</v>
      </c>
      <c r="P9059" t="s">
        <v>919</v>
      </c>
      <c r="Q9059" t="s">
        <v>192</v>
      </c>
      <c r="R9059" t="s">
        <v>193</v>
      </c>
      <c r="T9059" s="2">
        <v>42273</v>
      </c>
      <c r="U9059" s="1">
        <v>42330.473611111112</v>
      </c>
      <c r="V9059" s="2"/>
      <c r="W9059">
        <v>0.4</v>
      </c>
      <c r="X9059" t="s">
        <v>194</v>
      </c>
      <c r="Y9059" t="s">
        <v>104</v>
      </c>
      <c r="Z9059" s="2">
        <v>42273</v>
      </c>
      <c r="AA9059">
        <v>151652942</v>
      </c>
      <c r="AB9059" t="s">
        <v>193</v>
      </c>
      <c r="AC9059">
        <v>4018</v>
      </c>
      <c r="AE9059">
        <v>2015</v>
      </c>
      <c r="AF9059">
        <v>21600</v>
      </c>
      <c r="AG9059">
        <v>755.55</v>
      </c>
      <c r="AH9059">
        <v>0</v>
      </c>
      <c r="AI9059">
        <v>21600</v>
      </c>
      <c r="AJ9059">
        <v>21600</v>
      </c>
      <c r="AK9059">
        <v>0</v>
      </c>
      <c r="AL9059">
        <v>720</v>
      </c>
      <c r="AO9059">
        <v>25618</v>
      </c>
      <c r="AP9059">
        <v>11</v>
      </c>
      <c r="AQ9059" t="s">
        <v>1196</v>
      </c>
      <c r="AR9059" t="s">
        <v>246</v>
      </c>
    </row>
    <row r="9060" spans="1:44" x14ac:dyDescent="0.3">
      <c r="D9060" t="s">
        <v>237</v>
      </c>
      <c r="E9060" t="s">
        <v>48</v>
      </c>
      <c r="F9060" s="1">
        <v>42330.474305555559</v>
      </c>
      <c r="G9060" t="s">
        <v>814</v>
      </c>
      <c r="H9060" t="s">
        <v>815</v>
      </c>
      <c r="I9060" s="1">
        <v>42330.474999999999</v>
      </c>
      <c r="J9060" s="2">
        <v>42330</v>
      </c>
      <c r="K9060" t="s">
        <v>186</v>
      </c>
      <c r="L9060" t="s">
        <v>3831</v>
      </c>
      <c r="M9060" t="s">
        <v>3832</v>
      </c>
      <c r="N9060" t="s">
        <v>200</v>
      </c>
      <c r="O9060" t="s">
        <v>190</v>
      </c>
      <c r="P9060" t="s">
        <v>201</v>
      </c>
      <c r="Q9060" t="s">
        <v>192</v>
      </c>
      <c r="R9060" t="s">
        <v>193</v>
      </c>
      <c r="T9060" s="2">
        <v>42273</v>
      </c>
      <c r="U9060" s="1">
        <v>42330.474999999999</v>
      </c>
      <c r="V9060" s="2"/>
      <c r="W9060">
        <v>0.4</v>
      </c>
      <c r="X9060" t="s">
        <v>194</v>
      </c>
      <c r="Y9060" t="s">
        <v>104</v>
      </c>
      <c r="Z9060" s="2">
        <v>42273</v>
      </c>
      <c r="AA9060">
        <v>151652942</v>
      </c>
      <c r="AB9060" t="s">
        <v>193</v>
      </c>
      <c r="AC9060">
        <v>0</v>
      </c>
      <c r="AE9060">
        <v>2015</v>
      </c>
      <c r="AF9060">
        <v>21600</v>
      </c>
      <c r="AG9060">
        <v>755.55</v>
      </c>
      <c r="AH9060">
        <v>0</v>
      </c>
      <c r="AI9060">
        <v>21600</v>
      </c>
      <c r="AJ9060">
        <v>43200</v>
      </c>
      <c r="AK9060">
        <v>0</v>
      </c>
      <c r="AL9060">
        <v>720</v>
      </c>
      <c r="AO9060">
        <v>25618</v>
      </c>
      <c r="AP9060">
        <v>11</v>
      </c>
      <c r="AQ9060" t="s">
        <v>1196</v>
      </c>
      <c r="AR9060" t="s">
        <v>246</v>
      </c>
    </row>
    <row r="9061" spans="1:44" x14ac:dyDescent="0.3">
      <c r="D9061" t="s">
        <v>237</v>
      </c>
      <c r="E9061" t="s">
        <v>51</v>
      </c>
      <c r="F9061" s="1">
        <v>42330.027777777781</v>
      </c>
      <c r="G9061" t="s">
        <v>269</v>
      </c>
      <c r="H9061" t="s">
        <v>270</v>
      </c>
      <c r="I9061" s="1">
        <v>42330.043749999997</v>
      </c>
      <c r="J9061" s="2">
        <v>42330</v>
      </c>
      <c r="K9061" t="s">
        <v>51</v>
      </c>
      <c r="L9061" t="s">
        <v>2857</v>
      </c>
      <c r="M9061" t="s">
        <v>2858</v>
      </c>
      <c r="N9061" t="s">
        <v>273</v>
      </c>
      <c r="O9061" t="s">
        <v>90</v>
      </c>
      <c r="P9061" t="s">
        <v>274</v>
      </c>
      <c r="Q9061" t="s">
        <v>92</v>
      </c>
      <c r="R9061" t="s">
        <v>93</v>
      </c>
      <c r="T9061" s="2">
        <v>42014</v>
      </c>
      <c r="U9061" s="1">
        <v>42330.043749999997</v>
      </c>
      <c r="V9061" s="2"/>
      <c r="W9061">
        <v>0.64500000000000002</v>
      </c>
      <c r="X9061" t="s">
        <v>94</v>
      </c>
      <c r="Y9061" t="s">
        <v>1001</v>
      </c>
      <c r="Z9061" s="2">
        <v>42014</v>
      </c>
      <c r="AA9061">
        <v>151658181</v>
      </c>
      <c r="AB9061" t="s">
        <v>93</v>
      </c>
      <c r="AC9061">
        <v>0</v>
      </c>
      <c r="AE9061">
        <v>2015</v>
      </c>
      <c r="AF9061">
        <v>24000</v>
      </c>
      <c r="AG9061">
        <v>744.27499999999998</v>
      </c>
      <c r="AH9061">
        <v>0</v>
      </c>
      <c r="AI9061">
        <v>24000</v>
      </c>
      <c r="AJ9061">
        <v>49370</v>
      </c>
      <c r="AK9061">
        <v>0</v>
      </c>
      <c r="AL9061">
        <v>0</v>
      </c>
      <c r="AO9061">
        <v>45700</v>
      </c>
      <c r="AP9061">
        <v>11</v>
      </c>
      <c r="AQ9061" t="s">
        <v>1196</v>
      </c>
      <c r="AR9061" t="s">
        <v>246</v>
      </c>
    </row>
    <row r="9062" spans="1:44" x14ac:dyDescent="0.3">
      <c r="D9062" t="s">
        <v>237</v>
      </c>
      <c r="E9062" t="s">
        <v>51</v>
      </c>
      <c r="F9062" s="1">
        <v>42330.027777777781</v>
      </c>
      <c r="G9062" t="s">
        <v>269</v>
      </c>
      <c r="H9062" t="s">
        <v>270</v>
      </c>
      <c r="I9062" s="1">
        <v>42330.043749999997</v>
      </c>
      <c r="J9062" s="2">
        <v>42330</v>
      </c>
      <c r="K9062" t="s">
        <v>51</v>
      </c>
      <c r="L9062" t="s">
        <v>2857</v>
      </c>
      <c r="M9062" t="s">
        <v>2858</v>
      </c>
      <c r="N9062" t="s">
        <v>273</v>
      </c>
      <c r="O9062" t="s">
        <v>90</v>
      </c>
      <c r="P9062" t="s">
        <v>274</v>
      </c>
      <c r="Q9062" t="s">
        <v>92</v>
      </c>
      <c r="R9062" t="s">
        <v>93</v>
      </c>
      <c r="T9062" s="2">
        <v>42014</v>
      </c>
      <c r="U9062" s="1">
        <v>42330.043749999997</v>
      </c>
      <c r="V9062" s="2"/>
      <c r="W9062">
        <v>0.64500000000000002</v>
      </c>
      <c r="X9062" t="s">
        <v>94</v>
      </c>
      <c r="Y9062" t="s">
        <v>2860</v>
      </c>
      <c r="Z9062" s="2">
        <v>42014</v>
      </c>
      <c r="AA9062">
        <v>151658181</v>
      </c>
      <c r="AB9062" t="s">
        <v>93</v>
      </c>
      <c r="AC9062">
        <v>800</v>
      </c>
      <c r="AE9062">
        <v>2015</v>
      </c>
      <c r="AF9062">
        <v>3000</v>
      </c>
      <c r="AG9062">
        <v>744.27499999999998</v>
      </c>
      <c r="AH9062">
        <v>0</v>
      </c>
      <c r="AI9062">
        <v>3000</v>
      </c>
      <c r="AJ9062">
        <v>23200</v>
      </c>
      <c r="AK9062">
        <v>0</v>
      </c>
      <c r="AL9062">
        <v>0</v>
      </c>
      <c r="AO9062">
        <v>24000</v>
      </c>
      <c r="AP9062">
        <v>11</v>
      </c>
      <c r="AQ9062" t="s">
        <v>1196</v>
      </c>
      <c r="AR9062" t="s">
        <v>246</v>
      </c>
    </row>
    <row r="9063" spans="1:44" x14ac:dyDescent="0.3">
      <c r="D9063" t="s">
        <v>237</v>
      </c>
      <c r="E9063" t="s">
        <v>48</v>
      </c>
      <c r="F9063" s="1">
        <v>42330.307638888888</v>
      </c>
      <c r="G9063" t="s">
        <v>49</v>
      </c>
      <c r="H9063" t="s">
        <v>50</v>
      </c>
      <c r="I9063" s="1">
        <v>42330.311805555553</v>
      </c>
      <c r="J9063" s="2">
        <v>42330</v>
      </c>
      <c r="K9063" t="s">
        <v>186</v>
      </c>
      <c r="L9063" t="s">
        <v>3256</v>
      </c>
      <c r="M9063" t="s">
        <v>3257</v>
      </c>
      <c r="N9063" t="s">
        <v>344</v>
      </c>
      <c r="P9063" t="s">
        <v>345</v>
      </c>
      <c r="R9063" t="s">
        <v>56</v>
      </c>
      <c r="T9063" s="2">
        <v>42321</v>
      </c>
      <c r="U9063" s="1">
        <v>42330.311805555553</v>
      </c>
      <c r="V9063" s="2"/>
      <c r="W9063">
        <v>0.5</v>
      </c>
      <c r="X9063" t="s">
        <v>57</v>
      </c>
      <c r="Y9063" t="s">
        <v>104</v>
      </c>
      <c r="Z9063" s="2">
        <v>42291</v>
      </c>
      <c r="AA9063">
        <v>151654110</v>
      </c>
      <c r="AB9063" t="s">
        <v>59</v>
      </c>
      <c r="AC9063">
        <v>3200</v>
      </c>
      <c r="AE9063">
        <v>2015</v>
      </c>
      <c r="AF9063">
        <v>10000</v>
      </c>
      <c r="AG9063">
        <v>1403</v>
      </c>
      <c r="AH9063">
        <v>900</v>
      </c>
      <c r="AI9063">
        <v>9000</v>
      </c>
      <c r="AJ9063">
        <v>26800</v>
      </c>
      <c r="AK9063">
        <v>1000</v>
      </c>
      <c r="AL9063">
        <v>0</v>
      </c>
      <c r="AO9063">
        <v>28886</v>
      </c>
      <c r="AP9063">
        <v>11</v>
      </c>
      <c r="AQ9063" t="s">
        <v>1196</v>
      </c>
      <c r="AR9063" t="s">
        <v>246</v>
      </c>
    </row>
    <row r="9064" spans="1:44" x14ac:dyDescent="0.3">
      <c r="D9064" t="s">
        <v>237</v>
      </c>
      <c r="E9064" t="s">
        <v>48</v>
      </c>
      <c r="F9064" s="1">
        <v>42330.307638888888</v>
      </c>
      <c r="G9064" t="s">
        <v>49</v>
      </c>
      <c r="H9064" t="s">
        <v>50</v>
      </c>
      <c r="I9064" s="1">
        <v>42330.311805555553</v>
      </c>
      <c r="J9064" s="2">
        <v>42330</v>
      </c>
      <c r="K9064" t="s">
        <v>186</v>
      </c>
      <c r="L9064" t="s">
        <v>3256</v>
      </c>
      <c r="M9064" t="s">
        <v>3257</v>
      </c>
      <c r="N9064" t="s">
        <v>344</v>
      </c>
      <c r="P9064" t="s">
        <v>345</v>
      </c>
      <c r="R9064" t="s">
        <v>56</v>
      </c>
      <c r="T9064" s="2">
        <v>42321</v>
      </c>
      <c r="U9064" s="1">
        <v>42330.311805555553</v>
      </c>
      <c r="V9064" s="2"/>
      <c r="W9064">
        <v>0.5</v>
      </c>
      <c r="X9064" t="s">
        <v>57</v>
      </c>
      <c r="Y9064" t="s">
        <v>104</v>
      </c>
      <c r="Z9064" s="2">
        <v>42291</v>
      </c>
      <c r="AA9064">
        <v>151654111</v>
      </c>
      <c r="AB9064" t="s">
        <v>59</v>
      </c>
      <c r="AC9064">
        <v>20000</v>
      </c>
      <c r="AE9064">
        <v>2015</v>
      </c>
      <c r="AF9064">
        <v>10000</v>
      </c>
      <c r="AG9064">
        <v>1403</v>
      </c>
      <c r="AH9064">
        <v>0</v>
      </c>
      <c r="AI9064">
        <v>10000</v>
      </c>
      <c r="AJ9064">
        <v>10000</v>
      </c>
      <c r="AK9064">
        <v>0</v>
      </c>
      <c r="AL9064">
        <v>0</v>
      </c>
      <c r="AO9064">
        <v>28886</v>
      </c>
      <c r="AP9064">
        <v>11</v>
      </c>
      <c r="AQ9064" t="s">
        <v>1196</v>
      </c>
      <c r="AR9064" t="s">
        <v>246</v>
      </c>
    </row>
    <row r="9065" spans="1:44" x14ac:dyDescent="0.3">
      <c r="D9065" t="s">
        <v>237</v>
      </c>
      <c r="E9065" t="s">
        <v>48</v>
      </c>
      <c r="F9065" s="1">
        <v>42330.40347222222</v>
      </c>
      <c r="G9065" t="s">
        <v>223</v>
      </c>
      <c r="H9065" t="s">
        <v>575</v>
      </c>
      <c r="I9065" s="1">
        <v>42330.404861111114</v>
      </c>
      <c r="J9065" s="2">
        <v>42330</v>
      </c>
      <c r="K9065" t="s">
        <v>186</v>
      </c>
      <c r="L9065" t="s">
        <v>3256</v>
      </c>
      <c r="M9065" t="s">
        <v>3257</v>
      </c>
      <c r="N9065" t="s">
        <v>287</v>
      </c>
      <c r="O9065" t="s">
        <v>190</v>
      </c>
      <c r="P9065" t="s">
        <v>288</v>
      </c>
      <c r="Q9065" t="s">
        <v>192</v>
      </c>
      <c r="R9065" t="s">
        <v>193</v>
      </c>
      <c r="T9065" s="2">
        <v>42321</v>
      </c>
      <c r="U9065" s="1">
        <v>42330.404861111114</v>
      </c>
      <c r="V9065" s="2"/>
      <c r="W9065">
        <v>0.5</v>
      </c>
      <c r="X9065" t="s">
        <v>194</v>
      </c>
      <c r="Y9065" t="s">
        <v>104</v>
      </c>
      <c r="Z9065" s="2">
        <v>42291</v>
      </c>
      <c r="AA9065">
        <v>151654123</v>
      </c>
      <c r="AB9065" t="s">
        <v>193</v>
      </c>
      <c r="AC9065">
        <v>0</v>
      </c>
      <c r="AE9065">
        <v>2015</v>
      </c>
      <c r="AF9065">
        <v>14000</v>
      </c>
      <c r="AG9065">
        <v>755.55</v>
      </c>
      <c r="AH9065">
        <v>0</v>
      </c>
      <c r="AI9065">
        <v>14000</v>
      </c>
      <c r="AJ9065">
        <v>30000</v>
      </c>
      <c r="AK9065">
        <v>0</v>
      </c>
      <c r="AL9065">
        <v>700</v>
      </c>
      <c r="AO9065">
        <v>28886</v>
      </c>
      <c r="AP9065">
        <v>11</v>
      </c>
      <c r="AQ9065" t="s">
        <v>1196</v>
      </c>
      <c r="AR9065" t="s">
        <v>246</v>
      </c>
    </row>
    <row r="9066" spans="1:44" x14ac:dyDescent="0.3">
      <c r="D9066" t="s">
        <v>237</v>
      </c>
      <c r="E9066" t="s">
        <v>48</v>
      </c>
      <c r="F9066" s="1">
        <v>42330.905555555553</v>
      </c>
      <c r="G9066" t="s">
        <v>223</v>
      </c>
      <c r="H9066" t="s">
        <v>575</v>
      </c>
      <c r="I9066" s="1">
        <v>42330.908333333333</v>
      </c>
      <c r="J9066" s="2">
        <v>42330</v>
      </c>
      <c r="K9066" t="s">
        <v>186</v>
      </c>
      <c r="L9066" t="s">
        <v>3256</v>
      </c>
      <c r="M9066" t="s">
        <v>3257</v>
      </c>
      <c r="N9066" t="s">
        <v>287</v>
      </c>
      <c r="O9066" t="s">
        <v>190</v>
      </c>
      <c r="P9066" t="s">
        <v>288</v>
      </c>
      <c r="Q9066" t="s">
        <v>192</v>
      </c>
      <c r="R9066" t="s">
        <v>193</v>
      </c>
      <c r="T9066" s="2">
        <v>42321</v>
      </c>
      <c r="U9066" s="1">
        <v>42330.908333333333</v>
      </c>
      <c r="V9066" s="2"/>
      <c r="W9066">
        <v>0.5</v>
      </c>
      <c r="X9066" t="s">
        <v>194</v>
      </c>
      <c r="Y9066" t="s">
        <v>104</v>
      </c>
      <c r="Z9066" s="2">
        <v>42291</v>
      </c>
      <c r="AA9066">
        <v>151654124</v>
      </c>
      <c r="AB9066" t="s">
        <v>193</v>
      </c>
      <c r="AC9066">
        <v>18886</v>
      </c>
      <c r="AE9066">
        <v>2015</v>
      </c>
      <c r="AF9066">
        <v>10000</v>
      </c>
      <c r="AG9066">
        <v>755.55</v>
      </c>
      <c r="AH9066">
        <v>0</v>
      </c>
      <c r="AI9066">
        <v>10000</v>
      </c>
      <c r="AJ9066">
        <v>10000</v>
      </c>
      <c r="AK9066">
        <v>0</v>
      </c>
      <c r="AL9066">
        <v>500</v>
      </c>
      <c r="AO9066">
        <v>28886</v>
      </c>
      <c r="AP9066">
        <v>11</v>
      </c>
      <c r="AQ9066" t="s">
        <v>1196</v>
      </c>
      <c r="AR9066" t="s">
        <v>246</v>
      </c>
    </row>
    <row r="9067" spans="1:44" x14ac:dyDescent="0.3">
      <c r="D9067" t="s">
        <v>237</v>
      </c>
      <c r="E9067" t="s">
        <v>48</v>
      </c>
      <c r="F9067" s="1">
        <v>42330.536111111112</v>
      </c>
      <c r="G9067" t="s">
        <v>49</v>
      </c>
      <c r="H9067" t="s">
        <v>50</v>
      </c>
      <c r="I9067" s="1">
        <v>42330.541666666664</v>
      </c>
      <c r="J9067" s="2">
        <v>42330</v>
      </c>
      <c r="K9067" t="s">
        <v>186</v>
      </c>
      <c r="L9067" t="s">
        <v>298</v>
      </c>
      <c r="M9067" t="s">
        <v>299</v>
      </c>
      <c r="N9067" t="s">
        <v>340</v>
      </c>
      <c r="P9067" t="s">
        <v>341</v>
      </c>
      <c r="R9067" t="s">
        <v>56</v>
      </c>
      <c r="T9067" s="2">
        <v>42297</v>
      </c>
      <c r="U9067" s="1">
        <v>42330.541666666664</v>
      </c>
      <c r="V9067" s="2"/>
      <c r="W9067">
        <v>0.625</v>
      </c>
      <c r="X9067" t="s">
        <v>57</v>
      </c>
      <c r="Y9067" t="s">
        <v>302</v>
      </c>
      <c r="Z9067" s="2">
        <v>42293</v>
      </c>
      <c r="AA9067">
        <v>151654259</v>
      </c>
      <c r="AB9067" t="s">
        <v>59</v>
      </c>
      <c r="AC9067">
        <v>4200</v>
      </c>
      <c r="AE9067">
        <v>2015</v>
      </c>
      <c r="AF9067">
        <v>6600</v>
      </c>
      <c r="AG9067">
        <v>1403</v>
      </c>
      <c r="AH9067">
        <v>30</v>
      </c>
      <c r="AI9067">
        <v>6550</v>
      </c>
      <c r="AJ9067">
        <v>25800</v>
      </c>
      <c r="AK9067">
        <v>50</v>
      </c>
      <c r="AL9067">
        <v>0</v>
      </c>
      <c r="AO9067">
        <v>27250</v>
      </c>
      <c r="AP9067">
        <v>11</v>
      </c>
      <c r="AQ9067" t="s">
        <v>1196</v>
      </c>
      <c r="AR9067" t="s">
        <v>246</v>
      </c>
    </row>
    <row r="9068" spans="1:44" x14ac:dyDescent="0.3">
      <c r="D9068" t="s">
        <v>237</v>
      </c>
      <c r="E9068" t="s">
        <v>48</v>
      </c>
      <c r="F9068" s="1">
        <v>42330.297222222223</v>
      </c>
      <c r="G9068" t="s">
        <v>460</v>
      </c>
      <c r="H9068" t="s">
        <v>461</v>
      </c>
      <c r="I9068" s="1">
        <v>42330.311111111114</v>
      </c>
      <c r="J9068" s="2">
        <v>42330</v>
      </c>
      <c r="K9068" t="s">
        <v>186</v>
      </c>
      <c r="L9068" t="s">
        <v>4694</v>
      </c>
      <c r="M9068" t="s">
        <v>4695</v>
      </c>
      <c r="N9068" t="s">
        <v>267</v>
      </c>
      <c r="O9068" t="s">
        <v>190</v>
      </c>
      <c r="P9068" t="s">
        <v>268</v>
      </c>
      <c r="Q9068" t="s">
        <v>192</v>
      </c>
      <c r="R9068" t="s">
        <v>193</v>
      </c>
      <c r="T9068" s="2">
        <v>42349</v>
      </c>
      <c r="U9068" s="1">
        <v>42330.311111111114</v>
      </c>
      <c r="V9068" s="2"/>
      <c r="W9068">
        <v>1.7849999999999999</v>
      </c>
      <c r="X9068" t="s">
        <v>194</v>
      </c>
      <c r="Y9068" t="s">
        <v>4696</v>
      </c>
      <c r="Z9068" s="2">
        <v>42297</v>
      </c>
      <c r="AA9068">
        <v>151654639</v>
      </c>
      <c r="AB9068" t="s">
        <v>193</v>
      </c>
      <c r="AC9068">
        <v>0</v>
      </c>
      <c r="AE9068">
        <v>2015</v>
      </c>
      <c r="AF9068">
        <v>12200</v>
      </c>
      <c r="AG9068">
        <v>755.55</v>
      </c>
      <c r="AH9068">
        <v>0</v>
      </c>
      <c r="AI9068">
        <v>12200</v>
      </c>
      <c r="AJ9068">
        <v>12200</v>
      </c>
      <c r="AK9068">
        <v>0</v>
      </c>
      <c r="AL9068">
        <v>610</v>
      </c>
      <c r="AO9068">
        <v>12126</v>
      </c>
      <c r="AP9068">
        <v>11</v>
      </c>
      <c r="AQ9068" t="s">
        <v>1196</v>
      </c>
      <c r="AR9068" t="s">
        <v>246</v>
      </c>
    </row>
    <row r="9069" spans="1:44" x14ac:dyDescent="0.3">
      <c r="D9069" t="s">
        <v>237</v>
      </c>
      <c r="E9069" t="s">
        <v>48</v>
      </c>
      <c r="F9069" s="1">
        <v>42330.645833333336</v>
      </c>
      <c r="G9069" t="s">
        <v>49</v>
      </c>
      <c r="H9069" t="s">
        <v>50</v>
      </c>
      <c r="I9069" s="1">
        <v>42330.684027777781</v>
      </c>
      <c r="J9069" s="2">
        <v>42330</v>
      </c>
      <c r="K9069" t="s">
        <v>186</v>
      </c>
      <c r="L9069" t="s">
        <v>2953</v>
      </c>
      <c r="M9069" t="s">
        <v>2954</v>
      </c>
      <c r="N9069" t="s">
        <v>318</v>
      </c>
      <c r="P9069" t="s">
        <v>319</v>
      </c>
      <c r="R9069" t="s">
        <v>56</v>
      </c>
      <c r="T9069" s="2">
        <v>42349</v>
      </c>
      <c r="U9069" s="1">
        <v>42330.684027777781</v>
      </c>
      <c r="V9069" s="2"/>
      <c r="W9069">
        <v>1.2</v>
      </c>
      <c r="X9069" t="s">
        <v>57</v>
      </c>
      <c r="Y9069" t="s">
        <v>2955</v>
      </c>
      <c r="Z9069" s="2">
        <v>42297</v>
      </c>
      <c r="AA9069">
        <v>151654641</v>
      </c>
      <c r="AB9069" t="s">
        <v>59</v>
      </c>
      <c r="AC9069">
        <v>7265</v>
      </c>
      <c r="AE9069">
        <v>2015</v>
      </c>
      <c r="AF9069">
        <v>6735</v>
      </c>
      <c r="AG9069">
        <v>1403</v>
      </c>
      <c r="AH9069">
        <v>500</v>
      </c>
      <c r="AI9069">
        <v>6435</v>
      </c>
      <c r="AJ9069">
        <v>6735</v>
      </c>
      <c r="AK9069">
        <v>300</v>
      </c>
      <c r="AL9069">
        <v>0</v>
      </c>
      <c r="AO9069">
        <v>13830</v>
      </c>
      <c r="AP9069">
        <v>11</v>
      </c>
      <c r="AQ9069" t="s">
        <v>1196</v>
      </c>
      <c r="AR9069" t="s">
        <v>246</v>
      </c>
    </row>
    <row r="9070" spans="1:44" x14ac:dyDescent="0.3">
      <c r="D9070" t="s">
        <v>237</v>
      </c>
      <c r="E9070" t="s">
        <v>48</v>
      </c>
      <c r="F9070" s="1">
        <v>42330.453472222223</v>
      </c>
      <c r="G9070" t="s">
        <v>49</v>
      </c>
      <c r="H9070" t="s">
        <v>50</v>
      </c>
      <c r="I9070" s="1">
        <v>42330.453472222223</v>
      </c>
      <c r="J9070" s="2">
        <v>42330</v>
      </c>
      <c r="K9070" t="s">
        <v>186</v>
      </c>
      <c r="L9070" t="s">
        <v>355</v>
      </c>
      <c r="M9070" t="s">
        <v>356</v>
      </c>
      <c r="N9070" t="s">
        <v>371</v>
      </c>
      <c r="P9070" t="s">
        <v>372</v>
      </c>
      <c r="R9070" t="s">
        <v>56</v>
      </c>
      <c r="T9070" s="2">
        <v>42307</v>
      </c>
      <c r="U9070" s="1">
        <v>42330.453472222223</v>
      </c>
      <c r="V9070" s="2"/>
      <c r="W9070">
        <v>5.0999999999999997E-2</v>
      </c>
      <c r="X9070" t="s">
        <v>57</v>
      </c>
      <c r="Y9070" t="s">
        <v>360</v>
      </c>
      <c r="Z9070" s="2">
        <v>42303</v>
      </c>
      <c r="AA9070">
        <v>151655085</v>
      </c>
      <c r="AB9070" t="s">
        <v>59</v>
      </c>
      <c r="AC9070">
        <v>1872</v>
      </c>
      <c r="AE9070">
        <v>2015</v>
      </c>
      <c r="AF9070">
        <v>4128</v>
      </c>
      <c r="AG9070">
        <v>1403</v>
      </c>
      <c r="AH9070">
        <v>0</v>
      </c>
      <c r="AI9070">
        <v>4128</v>
      </c>
      <c r="AJ9070">
        <v>4128</v>
      </c>
      <c r="AK9070">
        <v>0</v>
      </c>
      <c r="AL9070">
        <v>0</v>
      </c>
      <c r="AO9070">
        <v>5688</v>
      </c>
      <c r="AP9070">
        <v>11</v>
      </c>
      <c r="AQ9070" t="s">
        <v>1196</v>
      </c>
      <c r="AR9070" t="s">
        <v>246</v>
      </c>
    </row>
    <row r="9071" spans="1:44" x14ac:dyDescent="0.3">
      <c r="D9071" t="s">
        <v>237</v>
      </c>
      <c r="E9071" t="s">
        <v>48</v>
      </c>
      <c r="F9071" s="1">
        <v>42330.645833333336</v>
      </c>
      <c r="G9071" t="s">
        <v>49</v>
      </c>
      <c r="H9071" t="s">
        <v>50</v>
      </c>
      <c r="I9071" s="1">
        <v>42330.651388888888</v>
      </c>
      <c r="J9071" s="2">
        <v>42330</v>
      </c>
      <c r="K9071" t="s">
        <v>186</v>
      </c>
      <c r="L9071" t="s">
        <v>315</v>
      </c>
      <c r="M9071" t="s">
        <v>316</v>
      </c>
      <c r="N9071" t="s">
        <v>436</v>
      </c>
      <c r="P9071" t="s">
        <v>437</v>
      </c>
      <c r="R9071" t="s">
        <v>56</v>
      </c>
      <c r="T9071" s="2">
        <v>42324</v>
      </c>
      <c r="U9071" s="1">
        <v>42330.651388888888</v>
      </c>
      <c r="V9071" s="2"/>
      <c r="W9071">
        <v>2.2749999999999999</v>
      </c>
      <c r="X9071" t="s">
        <v>57</v>
      </c>
      <c r="Y9071" t="s">
        <v>317</v>
      </c>
      <c r="Z9071" s="2">
        <v>42304</v>
      </c>
      <c r="AA9071">
        <v>151655183</v>
      </c>
      <c r="AB9071" t="s">
        <v>59</v>
      </c>
      <c r="AC9071">
        <v>1140</v>
      </c>
      <c r="AE9071">
        <v>2015</v>
      </c>
      <c r="AF9071">
        <v>9300</v>
      </c>
      <c r="AG9071">
        <v>1403</v>
      </c>
      <c r="AH9071">
        <v>400</v>
      </c>
      <c r="AI9071">
        <v>9000</v>
      </c>
      <c r="AJ9071">
        <v>9300</v>
      </c>
      <c r="AK9071">
        <v>300</v>
      </c>
      <c r="AL9071">
        <v>0</v>
      </c>
      <c r="AO9071">
        <v>10083</v>
      </c>
      <c r="AP9071">
        <v>11</v>
      </c>
      <c r="AQ9071" t="s">
        <v>1196</v>
      </c>
      <c r="AR9071" t="s">
        <v>246</v>
      </c>
    </row>
    <row r="9072" spans="1:44" x14ac:dyDescent="0.3">
      <c r="D9072" t="s">
        <v>237</v>
      </c>
      <c r="E9072" t="s">
        <v>48</v>
      </c>
      <c r="F9072" s="1">
        <v>42330.003472222219</v>
      </c>
      <c r="G9072" t="s">
        <v>100</v>
      </c>
      <c r="H9072" t="s">
        <v>101</v>
      </c>
      <c r="I9072" s="1">
        <v>42330.004166666666</v>
      </c>
      <c r="J9072" s="2">
        <v>42330</v>
      </c>
      <c r="K9072" t="s">
        <v>186</v>
      </c>
      <c r="L9072" t="s">
        <v>377</v>
      </c>
      <c r="M9072" t="s">
        <v>378</v>
      </c>
      <c r="N9072" t="s">
        <v>76</v>
      </c>
      <c r="P9072" t="s">
        <v>77</v>
      </c>
      <c r="R9072" t="s">
        <v>78</v>
      </c>
      <c r="T9072" s="2">
        <v>42307</v>
      </c>
      <c r="U9072" s="1">
        <v>42330.004166666666</v>
      </c>
      <c r="V9072" s="2"/>
      <c r="W9072">
        <v>0.3</v>
      </c>
      <c r="X9072" t="s">
        <v>79</v>
      </c>
      <c r="Y9072" t="s">
        <v>379</v>
      </c>
      <c r="Z9072" s="2">
        <v>42305</v>
      </c>
      <c r="AA9072">
        <v>151655336</v>
      </c>
      <c r="AB9072" t="s">
        <v>78</v>
      </c>
      <c r="AC9072">
        <v>0</v>
      </c>
      <c r="AE9072">
        <v>2015</v>
      </c>
      <c r="AF9072">
        <v>43000</v>
      </c>
      <c r="AG9072">
        <v>1403</v>
      </c>
      <c r="AH9072">
        <v>0</v>
      </c>
      <c r="AI9072">
        <v>43000</v>
      </c>
      <c r="AJ9072">
        <v>43000</v>
      </c>
      <c r="AK9072">
        <v>0</v>
      </c>
      <c r="AL9072">
        <v>0</v>
      </c>
      <c r="AO9072">
        <v>53000</v>
      </c>
      <c r="AP9072">
        <v>11</v>
      </c>
      <c r="AQ9072" t="s">
        <v>1196</v>
      </c>
      <c r="AR9072" t="s">
        <v>246</v>
      </c>
    </row>
    <row r="9073" spans="4:44" x14ac:dyDescent="0.3">
      <c r="D9073" t="s">
        <v>237</v>
      </c>
      <c r="E9073" t="s">
        <v>51</v>
      </c>
      <c r="F9073" s="1">
        <v>42330.003472222219</v>
      </c>
      <c r="G9073" t="s">
        <v>154</v>
      </c>
      <c r="H9073" t="s">
        <v>380</v>
      </c>
      <c r="I9073" s="1">
        <v>42330.004861111112</v>
      </c>
      <c r="J9073" s="2">
        <v>42330</v>
      </c>
      <c r="K9073" t="s">
        <v>186</v>
      </c>
      <c r="L9073" t="s">
        <v>377</v>
      </c>
      <c r="M9073" t="s">
        <v>378</v>
      </c>
      <c r="N9073" t="s">
        <v>82</v>
      </c>
      <c r="O9073" t="s">
        <v>82</v>
      </c>
      <c r="P9073" t="s">
        <v>83</v>
      </c>
      <c r="Q9073" t="s">
        <v>83</v>
      </c>
      <c r="R9073" t="s">
        <v>84</v>
      </c>
      <c r="T9073" s="2">
        <v>42307</v>
      </c>
      <c r="U9073" s="1">
        <v>42330.004861111112</v>
      </c>
      <c r="V9073" s="2"/>
      <c r="W9073">
        <v>0.3</v>
      </c>
      <c r="X9073" t="s">
        <v>79</v>
      </c>
      <c r="Y9073" t="s">
        <v>379</v>
      </c>
      <c r="Z9073" s="2">
        <v>42305</v>
      </c>
      <c r="AA9073">
        <v>151655336</v>
      </c>
      <c r="AB9073" t="s">
        <v>84</v>
      </c>
      <c r="AC9073">
        <v>0</v>
      </c>
      <c r="AD9073">
        <v>43000</v>
      </c>
      <c r="AE9073">
        <v>2015</v>
      </c>
      <c r="AF9073">
        <v>43000</v>
      </c>
      <c r="AG9073">
        <v>1403</v>
      </c>
      <c r="AH9073">
        <v>0</v>
      </c>
      <c r="AI9073">
        <v>43000</v>
      </c>
      <c r="AJ9073">
        <v>43000</v>
      </c>
      <c r="AK9073">
        <v>0</v>
      </c>
      <c r="AL9073">
        <v>0</v>
      </c>
      <c r="AO9073">
        <v>53000</v>
      </c>
      <c r="AP9073">
        <v>11</v>
      </c>
      <c r="AQ9073" t="s">
        <v>1196</v>
      </c>
      <c r="AR9073" t="s">
        <v>246</v>
      </c>
    </row>
    <row r="9074" spans="4:44" x14ac:dyDescent="0.3">
      <c r="D9074" t="s">
        <v>237</v>
      </c>
      <c r="E9074" t="s">
        <v>48</v>
      </c>
      <c r="F9074" s="1">
        <v>42330.008333333331</v>
      </c>
      <c r="G9074" t="s">
        <v>100</v>
      </c>
      <c r="H9074" t="s">
        <v>101</v>
      </c>
      <c r="I9074" s="1">
        <v>42330.313888888886</v>
      </c>
      <c r="J9074" s="2">
        <v>42330</v>
      </c>
      <c r="K9074" t="s">
        <v>186</v>
      </c>
      <c r="L9074" t="s">
        <v>355</v>
      </c>
      <c r="M9074" t="s">
        <v>356</v>
      </c>
      <c r="N9074" t="s">
        <v>76</v>
      </c>
      <c r="P9074" t="s">
        <v>77</v>
      </c>
      <c r="R9074" t="s">
        <v>78</v>
      </c>
      <c r="T9074" s="2">
        <v>42307</v>
      </c>
      <c r="U9074" s="1">
        <v>42330.313888888886</v>
      </c>
      <c r="V9074" s="2"/>
      <c r="W9074">
        <v>5.0999999999999997E-2</v>
      </c>
      <c r="X9074" t="s">
        <v>79</v>
      </c>
      <c r="Y9074" t="s">
        <v>644</v>
      </c>
      <c r="Z9074" s="2">
        <v>42305</v>
      </c>
      <c r="AA9074">
        <v>151655307</v>
      </c>
      <c r="AB9074" t="s">
        <v>78</v>
      </c>
      <c r="AC9074">
        <v>0</v>
      </c>
      <c r="AE9074">
        <v>2015</v>
      </c>
      <c r="AF9074">
        <v>10800</v>
      </c>
      <c r="AG9074">
        <v>1403</v>
      </c>
      <c r="AH9074">
        <v>0</v>
      </c>
      <c r="AI9074">
        <v>10800</v>
      </c>
      <c r="AJ9074">
        <v>10800</v>
      </c>
      <c r="AK9074">
        <v>0</v>
      </c>
      <c r="AL9074">
        <v>0</v>
      </c>
      <c r="AO9074">
        <v>11557</v>
      </c>
      <c r="AP9074">
        <v>11</v>
      </c>
      <c r="AQ9074" t="s">
        <v>1196</v>
      </c>
      <c r="AR9074" t="s">
        <v>246</v>
      </c>
    </row>
    <row r="9075" spans="4:44" x14ac:dyDescent="0.3">
      <c r="D9075" t="s">
        <v>237</v>
      </c>
      <c r="E9075" t="s">
        <v>51</v>
      </c>
      <c r="F9075" s="1">
        <v>42330.008333333331</v>
      </c>
      <c r="G9075" t="s">
        <v>154</v>
      </c>
      <c r="H9075" t="s">
        <v>380</v>
      </c>
      <c r="I9075" s="1">
        <v>42330.313888888886</v>
      </c>
      <c r="J9075" s="2">
        <v>42330</v>
      </c>
      <c r="K9075" t="s">
        <v>186</v>
      </c>
      <c r="L9075" t="s">
        <v>355</v>
      </c>
      <c r="M9075" t="s">
        <v>356</v>
      </c>
      <c r="N9075" t="s">
        <v>82</v>
      </c>
      <c r="O9075" t="s">
        <v>82</v>
      </c>
      <c r="P9075" t="s">
        <v>83</v>
      </c>
      <c r="Q9075" t="s">
        <v>83</v>
      </c>
      <c r="R9075" t="s">
        <v>84</v>
      </c>
      <c r="T9075" s="2">
        <v>42307</v>
      </c>
      <c r="U9075" s="1">
        <v>42330.313888888886</v>
      </c>
      <c r="V9075" s="2"/>
      <c r="W9075">
        <v>5.0999999999999997E-2</v>
      </c>
      <c r="X9075" t="s">
        <v>79</v>
      </c>
      <c r="Y9075" t="s">
        <v>644</v>
      </c>
      <c r="Z9075" s="2">
        <v>42305</v>
      </c>
      <c r="AA9075">
        <v>151655307</v>
      </c>
      <c r="AB9075" t="s">
        <v>84</v>
      </c>
      <c r="AC9075">
        <v>0</v>
      </c>
      <c r="AD9075">
        <v>10800</v>
      </c>
      <c r="AE9075">
        <v>2015</v>
      </c>
      <c r="AF9075">
        <v>10800</v>
      </c>
      <c r="AG9075">
        <v>1403</v>
      </c>
      <c r="AH9075">
        <v>0</v>
      </c>
      <c r="AI9075">
        <v>10800</v>
      </c>
      <c r="AJ9075">
        <v>10800</v>
      </c>
      <c r="AK9075">
        <v>0</v>
      </c>
      <c r="AL9075">
        <v>0</v>
      </c>
      <c r="AO9075">
        <v>11557</v>
      </c>
      <c r="AP9075">
        <v>11</v>
      </c>
      <c r="AQ9075" t="s">
        <v>1196</v>
      </c>
      <c r="AR9075" t="s">
        <v>246</v>
      </c>
    </row>
    <row r="9076" spans="4:44" x14ac:dyDescent="0.3">
      <c r="D9076" t="s">
        <v>237</v>
      </c>
      <c r="E9076" t="s">
        <v>48</v>
      </c>
      <c r="F9076" s="1">
        <v>42330.447222222225</v>
      </c>
      <c r="G9076" t="s">
        <v>49</v>
      </c>
      <c r="H9076" t="s">
        <v>50</v>
      </c>
      <c r="I9076" s="1">
        <v>42330.447222222225</v>
      </c>
      <c r="J9076" s="2">
        <v>42330</v>
      </c>
      <c r="K9076" t="s">
        <v>186</v>
      </c>
      <c r="L9076" t="s">
        <v>355</v>
      </c>
      <c r="M9076" t="s">
        <v>356</v>
      </c>
      <c r="N9076" t="s">
        <v>371</v>
      </c>
      <c r="P9076" t="s">
        <v>372</v>
      </c>
      <c r="R9076" t="s">
        <v>56</v>
      </c>
      <c r="T9076" s="2">
        <v>42307</v>
      </c>
      <c r="U9076" s="1">
        <v>42330.447222222225</v>
      </c>
      <c r="V9076" s="2"/>
      <c r="W9076">
        <v>5.0999999999999997E-2</v>
      </c>
      <c r="X9076" t="s">
        <v>57</v>
      </c>
      <c r="Y9076" t="s">
        <v>644</v>
      </c>
      <c r="Z9076" s="2">
        <v>42305</v>
      </c>
      <c r="AA9076">
        <v>151655307</v>
      </c>
      <c r="AB9076" t="s">
        <v>59</v>
      </c>
      <c r="AC9076">
        <v>0</v>
      </c>
      <c r="AE9076">
        <v>2015</v>
      </c>
      <c r="AF9076">
        <v>1896</v>
      </c>
      <c r="AG9076">
        <v>1403</v>
      </c>
      <c r="AH9076">
        <v>0</v>
      </c>
      <c r="AI9076">
        <v>1896</v>
      </c>
      <c r="AJ9076">
        <v>12696</v>
      </c>
      <c r="AK9076">
        <v>0</v>
      </c>
      <c r="AL9076">
        <v>0</v>
      </c>
      <c r="AO9076">
        <v>11557</v>
      </c>
      <c r="AP9076">
        <v>11</v>
      </c>
      <c r="AQ9076" t="s">
        <v>1196</v>
      </c>
      <c r="AR9076" t="s">
        <v>246</v>
      </c>
    </row>
    <row r="9077" spans="4:44" x14ac:dyDescent="0.3">
      <c r="D9077" t="s">
        <v>237</v>
      </c>
      <c r="E9077" t="s">
        <v>48</v>
      </c>
      <c r="F9077" s="1">
        <v>42330.463888888888</v>
      </c>
      <c r="G9077" t="s">
        <v>361</v>
      </c>
      <c r="H9077" t="s">
        <v>362</v>
      </c>
      <c r="I9077" s="1">
        <v>42330.463888888888</v>
      </c>
      <c r="J9077" s="2">
        <v>42330</v>
      </c>
      <c r="K9077" t="s">
        <v>186</v>
      </c>
      <c r="L9077" t="s">
        <v>349</v>
      </c>
      <c r="M9077" t="s">
        <v>350</v>
      </c>
      <c r="N9077" t="s">
        <v>363</v>
      </c>
      <c r="O9077" t="s">
        <v>190</v>
      </c>
      <c r="P9077" t="s">
        <v>364</v>
      </c>
      <c r="Q9077" t="s">
        <v>192</v>
      </c>
      <c r="R9077" t="s">
        <v>193</v>
      </c>
      <c r="T9077" s="2">
        <v>42307</v>
      </c>
      <c r="U9077" s="1">
        <v>42330.463888888888</v>
      </c>
      <c r="V9077" s="2"/>
      <c r="W9077">
        <v>8.1600000000000006E-2</v>
      </c>
      <c r="X9077" t="s">
        <v>194</v>
      </c>
      <c r="Y9077" t="s">
        <v>104</v>
      </c>
      <c r="Z9077" s="2">
        <v>42305</v>
      </c>
      <c r="AA9077">
        <v>151655292</v>
      </c>
      <c r="AB9077" t="s">
        <v>193</v>
      </c>
      <c r="AC9077">
        <v>0</v>
      </c>
      <c r="AE9077">
        <v>2015</v>
      </c>
      <c r="AF9077">
        <v>12880</v>
      </c>
      <c r="AG9077">
        <v>755.55</v>
      </c>
      <c r="AH9077">
        <v>0</v>
      </c>
      <c r="AI9077">
        <v>12880</v>
      </c>
      <c r="AJ9077">
        <v>26880</v>
      </c>
      <c r="AK9077">
        <v>0</v>
      </c>
      <c r="AL9077">
        <v>920</v>
      </c>
      <c r="AO9077">
        <v>26840</v>
      </c>
      <c r="AP9077">
        <v>11</v>
      </c>
      <c r="AQ9077" t="s">
        <v>1196</v>
      </c>
      <c r="AR9077" t="s">
        <v>246</v>
      </c>
    </row>
    <row r="9078" spans="4:44" x14ac:dyDescent="0.3">
      <c r="D9078" t="s">
        <v>237</v>
      </c>
      <c r="E9078" t="s">
        <v>48</v>
      </c>
      <c r="F9078" s="1">
        <v>42330.054861111108</v>
      </c>
      <c r="G9078" t="s">
        <v>49</v>
      </c>
      <c r="H9078" t="s">
        <v>50</v>
      </c>
      <c r="I9078" s="1">
        <v>42330.135416666664</v>
      </c>
      <c r="J9078" s="2">
        <v>42330</v>
      </c>
      <c r="K9078" t="s">
        <v>186</v>
      </c>
      <c r="L9078" t="s">
        <v>4697</v>
      </c>
      <c r="M9078" t="s">
        <v>4698</v>
      </c>
      <c r="N9078" t="s">
        <v>340</v>
      </c>
      <c r="P9078" t="s">
        <v>341</v>
      </c>
      <c r="R9078" t="s">
        <v>56</v>
      </c>
      <c r="T9078" s="2">
        <v>42334</v>
      </c>
      <c r="U9078" s="1">
        <v>42330.135416666664</v>
      </c>
      <c r="V9078" s="2"/>
      <c r="W9078">
        <v>0.39</v>
      </c>
      <c r="X9078" t="s">
        <v>57</v>
      </c>
      <c r="Y9078" t="s">
        <v>420</v>
      </c>
      <c r="Z9078" s="2">
        <v>42306</v>
      </c>
      <c r="AA9078">
        <v>151655466</v>
      </c>
      <c r="AB9078" t="s">
        <v>59</v>
      </c>
      <c r="AC9078">
        <v>680</v>
      </c>
      <c r="AE9078">
        <v>2015</v>
      </c>
      <c r="AF9078">
        <v>1070</v>
      </c>
      <c r="AG9078">
        <v>1403</v>
      </c>
      <c r="AH9078">
        <v>500</v>
      </c>
      <c r="AI9078">
        <v>920</v>
      </c>
      <c r="AJ9078">
        <v>1070</v>
      </c>
      <c r="AK9078">
        <v>150</v>
      </c>
      <c r="AL9078">
        <v>0</v>
      </c>
      <c r="AO9078">
        <v>1695</v>
      </c>
      <c r="AP9078">
        <v>11</v>
      </c>
      <c r="AQ9078" t="s">
        <v>1196</v>
      </c>
      <c r="AR9078" t="s">
        <v>246</v>
      </c>
    </row>
    <row r="9079" spans="4:44" x14ac:dyDescent="0.3">
      <c r="D9079" t="s">
        <v>237</v>
      </c>
      <c r="E9079" t="s">
        <v>48</v>
      </c>
      <c r="F9079" s="1">
        <v>42330.054861111108</v>
      </c>
      <c r="G9079" t="s">
        <v>49</v>
      </c>
      <c r="H9079" t="s">
        <v>50</v>
      </c>
      <c r="I9079" s="1">
        <v>42330.135416666664</v>
      </c>
      <c r="J9079" s="2">
        <v>42330</v>
      </c>
      <c r="K9079" t="s">
        <v>186</v>
      </c>
      <c r="L9079" t="s">
        <v>4697</v>
      </c>
      <c r="M9079" t="s">
        <v>4698</v>
      </c>
      <c r="N9079" t="s">
        <v>340</v>
      </c>
      <c r="P9079" t="s">
        <v>341</v>
      </c>
      <c r="R9079" t="s">
        <v>56</v>
      </c>
      <c r="T9079" s="2">
        <v>42334</v>
      </c>
      <c r="U9079" s="1">
        <v>42330.135416666664</v>
      </c>
      <c r="V9079" s="2"/>
      <c r="W9079">
        <v>0.39</v>
      </c>
      <c r="X9079" t="s">
        <v>57</v>
      </c>
      <c r="Y9079" t="s">
        <v>420</v>
      </c>
      <c r="Z9079" s="2">
        <v>42306</v>
      </c>
      <c r="AA9079">
        <v>151655461</v>
      </c>
      <c r="AB9079" t="s">
        <v>59</v>
      </c>
      <c r="AC9079">
        <v>875</v>
      </c>
      <c r="AE9079">
        <v>2015</v>
      </c>
      <c r="AF9079">
        <v>1000</v>
      </c>
      <c r="AG9079">
        <v>1403</v>
      </c>
      <c r="AH9079">
        <v>500</v>
      </c>
      <c r="AI9079">
        <v>850</v>
      </c>
      <c r="AJ9079">
        <v>1000</v>
      </c>
      <c r="AK9079">
        <v>150</v>
      </c>
      <c r="AL9079">
        <v>0</v>
      </c>
      <c r="AO9079">
        <v>518</v>
      </c>
      <c r="AP9079">
        <v>11</v>
      </c>
      <c r="AQ9079" t="s">
        <v>1196</v>
      </c>
      <c r="AR9079" t="s">
        <v>246</v>
      </c>
    </row>
    <row r="9080" spans="4:44" x14ac:dyDescent="0.3">
      <c r="D9080" t="s">
        <v>237</v>
      </c>
      <c r="E9080" t="s">
        <v>48</v>
      </c>
      <c r="F9080" s="1">
        <v>42330.453472222223</v>
      </c>
      <c r="G9080" t="s">
        <v>49</v>
      </c>
      <c r="H9080" t="s">
        <v>50</v>
      </c>
      <c r="I9080" s="1">
        <v>42330.474999999999</v>
      </c>
      <c r="J9080" s="2">
        <v>42330</v>
      </c>
      <c r="K9080" t="s">
        <v>186</v>
      </c>
      <c r="L9080" t="s">
        <v>3473</v>
      </c>
      <c r="M9080" t="s">
        <v>4087</v>
      </c>
      <c r="N9080" t="s">
        <v>436</v>
      </c>
      <c r="P9080" t="s">
        <v>437</v>
      </c>
      <c r="R9080" t="s">
        <v>56</v>
      </c>
      <c r="T9080" s="2">
        <v>42334</v>
      </c>
      <c r="U9080" s="1">
        <v>42330.474999999999</v>
      </c>
      <c r="V9080" s="2"/>
      <c r="W9080">
        <v>1.31</v>
      </c>
      <c r="X9080" t="s">
        <v>57</v>
      </c>
      <c r="Y9080" t="s">
        <v>104</v>
      </c>
      <c r="Z9080" s="2">
        <v>42306</v>
      </c>
      <c r="AA9080">
        <v>151655467</v>
      </c>
      <c r="AB9080" t="s">
        <v>59</v>
      </c>
      <c r="AC9080">
        <v>4780</v>
      </c>
      <c r="AE9080">
        <v>2015</v>
      </c>
      <c r="AF9080">
        <v>8800</v>
      </c>
      <c r="AG9080">
        <v>1403</v>
      </c>
      <c r="AH9080">
        <v>350</v>
      </c>
      <c r="AI9080">
        <v>8000</v>
      </c>
      <c r="AJ9080">
        <v>13300</v>
      </c>
      <c r="AK9080">
        <v>800</v>
      </c>
      <c r="AL9080">
        <v>0</v>
      </c>
      <c r="AO9080">
        <v>17545</v>
      </c>
      <c r="AP9080">
        <v>11</v>
      </c>
      <c r="AQ9080" t="s">
        <v>1196</v>
      </c>
      <c r="AR9080" t="s">
        <v>246</v>
      </c>
    </row>
    <row r="9081" spans="4:44" x14ac:dyDescent="0.3">
      <c r="D9081" t="s">
        <v>237</v>
      </c>
      <c r="E9081" t="s">
        <v>48</v>
      </c>
      <c r="F9081" s="1">
        <v>42330.234722222223</v>
      </c>
      <c r="G9081" t="s">
        <v>49</v>
      </c>
      <c r="H9081" t="s">
        <v>50</v>
      </c>
      <c r="I9081" s="1">
        <v>42330.308333333334</v>
      </c>
      <c r="J9081" s="2">
        <v>42330</v>
      </c>
      <c r="K9081" t="s">
        <v>51</v>
      </c>
      <c r="L9081" t="s">
        <v>2008</v>
      </c>
      <c r="M9081" t="s">
        <v>2009</v>
      </c>
      <c r="N9081" t="s">
        <v>214</v>
      </c>
      <c r="P9081" t="s">
        <v>215</v>
      </c>
      <c r="R9081" t="s">
        <v>56</v>
      </c>
      <c r="T9081" s="2">
        <v>42307</v>
      </c>
      <c r="U9081" s="1">
        <v>42330.308333333334</v>
      </c>
      <c r="V9081" s="2"/>
      <c r="W9081">
        <v>0.27500000000000002</v>
      </c>
      <c r="X9081" t="s">
        <v>57</v>
      </c>
      <c r="Y9081" t="s">
        <v>4271</v>
      </c>
      <c r="Z9081" s="2">
        <v>42307</v>
      </c>
      <c r="AA9081">
        <v>151660884</v>
      </c>
      <c r="AB9081" t="s">
        <v>59</v>
      </c>
      <c r="AC9081">
        <v>0</v>
      </c>
      <c r="AE9081">
        <v>2015</v>
      </c>
      <c r="AF9081">
        <v>3775</v>
      </c>
      <c r="AG9081">
        <v>1403</v>
      </c>
      <c r="AH9081">
        <v>0</v>
      </c>
      <c r="AI9081">
        <v>3775</v>
      </c>
      <c r="AJ9081">
        <v>3775</v>
      </c>
      <c r="AK9081">
        <v>0</v>
      </c>
      <c r="AL9081">
        <v>0</v>
      </c>
      <c r="AO9081">
        <v>3705</v>
      </c>
      <c r="AP9081">
        <v>11</v>
      </c>
      <c r="AQ9081" t="s">
        <v>1196</v>
      </c>
      <c r="AR9081" t="s">
        <v>246</v>
      </c>
    </row>
    <row r="9082" spans="4:44" x14ac:dyDescent="0.3">
      <c r="D9082" t="s">
        <v>237</v>
      </c>
      <c r="E9082" t="s">
        <v>48</v>
      </c>
      <c r="F9082" s="1">
        <v>42330.234722222223</v>
      </c>
      <c r="G9082" t="s">
        <v>49</v>
      </c>
      <c r="H9082" t="s">
        <v>50</v>
      </c>
      <c r="I9082" s="1">
        <v>42330.308333333334</v>
      </c>
      <c r="J9082" s="2">
        <v>42330</v>
      </c>
      <c r="K9082" t="s">
        <v>51</v>
      </c>
      <c r="L9082" t="s">
        <v>2008</v>
      </c>
      <c r="M9082" t="s">
        <v>2009</v>
      </c>
      <c r="N9082" t="s">
        <v>214</v>
      </c>
      <c r="P9082" t="s">
        <v>215</v>
      </c>
      <c r="R9082" t="s">
        <v>56</v>
      </c>
      <c r="T9082" s="2">
        <v>42307</v>
      </c>
      <c r="U9082" s="1">
        <v>42330.308333333334</v>
      </c>
      <c r="V9082" s="2"/>
      <c r="W9082">
        <v>0.27500000000000002</v>
      </c>
      <c r="X9082" t="s">
        <v>57</v>
      </c>
      <c r="Y9082" t="s">
        <v>2591</v>
      </c>
      <c r="Z9082" s="2">
        <v>42307</v>
      </c>
      <c r="AA9082">
        <v>151660884</v>
      </c>
      <c r="AB9082" t="s">
        <v>59</v>
      </c>
      <c r="AC9082">
        <v>468</v>
      </c>
      <c r="AE9082">
        <v>2015</v>
      </c>
      <c r="AF9082">
        <v>37230</v>
      </c>
      <c r="AG9082">
        <v>1403</v>
      </c>
      <c r="AH9082">
        <v>0</v>
      </c>
      <c r="AI9082">
        <v>37230</v>
      </c>
      <c r="AJ9082">
        <v>37230</v>
      </c>
      <c r="AK9082">
        <v>0</v>
      </c>
      <c r="AL9082">
        <v>0</v>
      </c>
      <c r="AO9082">
        <v>37698</v>
      </c>
      <c r="AP9082">
        <v>11</v>
      </c>
      <c r="AQ9082" t="s">
        <v>1196</v>
      </c>
      <c r="AR9082" t="s">
        <v>246</v>
      </c>
    </row>
    <row r="9083" spans="4:44" x14ac:dyDescent="0.3">
      <c r="D9083" t="s">
        <v>237</v>
      </c>
      <c r="E9083" t="s">
        <v>48</v>
      </c>
      <c r="F9083" s="1">
        <v>42330.234722222223</v>
      </c>
      <c r="G9083" t="s">
        <v>49</v>
      </c>
      <c r="H9083" t="s">
        <v>50</v>
      </c>
      <c r="I9083" s="1">
        <v>42330.308333333334</v>
      </c>
      <c r="J9083" s="2">
        <v>42330</v>
      </c>
      <c r="K9083" t="s">
        <v>51</v>
      </c>
      <c r="L9083" t="s">
        <v>2008</v>
      </c>
      <c r="M9083" t="s">
        <v>2009</v>
      </c>
      <c r="N9083" t="s">
        <v>214</v>
      </c>
      <c r="P9083" t="s">
        <v>215</v>
      </c>
      <c r="R9083" t="s">
        <v>56</v>
      </c>
      <c r="T9083" s="2">
        <v>42307</v>
      </c>
      <c r="U9083" s="1">
        <v>42330.308333333334</v>
      </c>
      <c r="V9083" s="2"/>
      <c r="W9083">
        <v>0.27500000000000002</v>
      </c>
      <c r="X9083" t="s">
        <v>57</v>
      </c>
      <c r="Y9083" t="s">
        <v>4272</v>
      </c>
      <c r="Z9083" s="2">
        <v>42307</v>
      </c>
      <c r="AA9083">
        <v>151660884</v>
      </c>
      <c r="AB9083" t="s">
        <v>59</v>
      </c>
      <c r="AC9083">
        <v>5900</v>
      </c>
      <c r="AE9083">
        <v>2015</v>
      </c>
      <c r="AF9083">
        <v>9800</v>
      </c>
      <c r="AG9083">
        <v>1403</v>
      </c>
      <c r="AH9083">
        <v>0</v>
      </c>
      <c r="AI9083">
        <v>9800</v>
      </c>
      <c r="AJ9083">
        <v>9800</v>
      </c>
      <c r="AK9083">
        <v>0</v>
      </c>
      <c r="AL9083">
        <v>0</v>
      </c>
      <c r="AO9083">
        <v>15379</v>
      </c>
      <c r="AP9083">
        <v>11</v>
      </c>
      <c r="AQ9083" t="s">
        <v>1196</v>
      </c>
      <c r="AR9083" t="s">
        <v>246</v>
      </c>
    </row>
    <row r="9084" spans="4:44" x14ac:dyDescent="0.3">
      <c r="D9084" t="s">
        <v>237</v>
      </c>
      <c r="E9084" t="s">
        <v>48</v>
      </c>
      <c r="F9084" s="1">
        <v>42330.234722222223</v>
      </c>
      <c r="G9084" t="s">
        <v>49</v>
      </c>
      <c r="H9084" t="s">
        <v>50</v>
      </c>
      <c r="I9084" s="1">
        <v>42330.308333333334</v>
      </c>
      <c r="J9084" s="2">
        <v>42330</v>
      </c>
      <c r="K9084" t="s">
        <v>51</v>
      </c>
      <c r="L9084" t="s">
        <v>2008</v>
      </c>
      <c r="M9084" t="s">
        <v>2009</v>
      </c>
      <c r="N9084" t="s">
        <v>214</v>
      </c>
      <c r="P9084" t="s">
        <v>215</v>
      </c>
      <c r="R9084" t="s">
        <v>56</v>
      </c>
      <c r="T9084" s="2">
        <v>42307</v>
      </c>
      <c r="U9084" s="1">
        <v>42330.308333333334</v>
      </c>
      <c r="V9084" s="2"/>
      <c r="W9084">
        <v>0.27500000000000002</v>
      </c>
      <c r="X9084" t="s">
        <v>57</v>
      </c>
      <c r="Y9084" t="s">
        <v>4273</v>
      </c>
      <c r="Z9084" s="2">
        <v>42307</v>
      </c>
      <c r="AA9084">
        <v>151660884</v>
      </c>
      <c r="AB9084" t="s">
        <v>59</v>
      </c>
      <c r="AC9084">
        <v>0</v>
      </c>
      <c r="AE9084">
        <v>2015</v>
      </c>
      <c r="AF9084">
        <v>3200</v>
      </c>
      <c r="AG9084">
        <v>1403</v>
      </c>
      <c r="AH9084">
        <v>0</v>
      </c>
      <c r="AI9084">
        <v>2500</v>
      </c>
      <c r="AJ9084">
        <v>3200</v>
      </c>
      <c r="AK9084">
        <v>700</v>
      </c>
      <c r="AL9084">
        <v>0</v>
      </c>
      <c r="AO9084">
        <v>2834</v>
      </c>
      <c r="AP9084">
        <v>11</v>
      </c>
      <c r="AQ9084" t="s">
        <v>1196</v>
      </c>
      <c r="AR9084" t="s">
        <v>246</v>
      </c>
    </row>
    <row r="9085" spans="4:44" x14ac:dyDescent="0.3">
      <c r="D9085" t="s">
        <v>237</v>
      </c>
      <c r="E9085" t="s">
        <v>48</v>
      </c>
      <c r="F9085" s="1">
        <v>42330.234722222223</v>
      </c>
      <c r="G9085" t="s">
        <v>49</v>
      </c>
      <c r="H9085" t="s">
        <v>50</v>
      </c>
      <c r="I9085" s="1">
        <v>42330.319444444445</v>
      </c>
      <c r="J9085" s="2">
        <v>42330</v>
      </c>
      <c r="K9085" t="s">
        <v>51</v>
      </c>
      <c r="L9085" t="s">
        <v>2016</v>
      </c>
      <c r="M9085" t="s">
        <v>2017</v>
      </c>
      <c r="N9085" t="s">
        <v>972</v>
      </c>
      <c r="P9085" t="s">
        <v>973</v>
      </c>
      <c r="R9085" t="s">
        <v>56</v>
      </c>
      <c r="T9085" s="2">
        <v>42307</v>
      </c>
      <c r="U9085" s="1">
        <v>42330.319444444445</v>
      </c>
      <c r="V9085" s="2"/>
      <c r="W9085">
        <v>0.27500000000000002</v>
      </c>
      <c r="X9085" t="s">
        <v>57</v>
      </c>
      <c r="Y9085" t="s">
        <v>2018</v>
      </c>
      <c r="Z9085" s="2">
        <v>42307</v>
      </c>
      <c r="AA9085">
        <v>151660885</v>
      </c>
      <c r="AB9085" t="s">
        <v>59</v>
      </c>
      <c r="AC9085">
        <v>290592</v>
      </c>
      <c r="AE9085">
        <v>2015</v>
      </c>
      <c r="AF9085">
        <v>36000</v>
      </c>
      <c r="AG9085">
        <v>1403</v>
      </c>
      <c r="AH9085">
        <v>1000</v>
      </c>
      <c r="AI9085">
        <v>35150</v>
      </c>
      <c r="AJ9085">
        <v>327625</v>
      </c>
      <c r="AK9085">
        <v>850</v>
      </c>
      <c r="AL9085">
        <v>0</v>
      </c>
      <c r="AO9085">
        <v>652173</v>
      </c>
      <c r="AP9085">
        <v>11</v>
      </c>
      <c r="AQ9085" t="s">
        <v>1196</v>
      </c>
      <c r="AR9085" t="s">
        <v>246</v>
      </c>
    </row>
    <row r="9086" spans="4:44" x14ac:dyDescent="0.3">
      <c r="D9086" t="s">
        <v>237</v>
      </c>
      <c r="E9086" t="s">
        <v>48</v>
      </c>
      <c r="F9086" s="1">
        <v>42330.905555555553</v>
      </c>
      <c r="G9086" t="s">
        <v>718</v>
      </c>
      <c r="H9086" t="s">
        <v>719</v>
      </c>
      <c r="I9086" s="1">
        <v>42330.908333333333</v>
      </c>
      <c r="J9086" s="2">
        <v>42330</v>
      </c>
      <c r="K9086" t="s">
        <v>186</v>
      </c>
      <c r="L9086" t="s">
        <v>4699</v>
      </c>
      <c r="M9086" t="s">
        <v>4700</v>
      </c>
      <c r="N9086" t="s">
        <v>405</v>
      </c>
      <c r="O9086" t="s">
        <v>190</v>
      </c>
      <c r="P9086" t="s">
        <v>406</v>
      </c>
      <c r="Q9086" t="s">
        <v>192</v>
      </c>
      <c r="R9086" t="s">
        <v>193</v>
      </c>
      <c r="T9086" s="2">
        <v>42335</v>
      </c>
      <c r="U9086" s="1">
        <v>42330.908333333333</v>
      </c>
      <c r="V9086" s="2"/>
      <c r="W9086">
        <v>0.3</v>
      </c>
      <c r="X9086" t="s">
        <v>194</v>
      </c>
      <c r="Y9086" t="s">
        <v>2005</v>
      </c>
      <c r="Z9086" s="2">
        <v>42307</v>
      </c>
      <c r="AA9086">
        <v>151655516</v>
      </c>
      <c r="AB9086" t="s">
        <v>193</v>
      </c>
      <c r="AC9086">
        <v>7786</v>
      </c>
      <c r="AE9086">
        <v>2015</v>
      </c>
      <c r="AF9086">
        <v>9000</v>
      </c>
      <c r="AG9086">
        <v>755.55</v>
      </c>
      <c r="AH9086">
        <v>0</v>
      </c>
      <c r="AI9086">
        <v>9000</v>
      </c>
      <c r="AJ9086">
        <v>9000</v>
      </c>
      <c r="AK9086">
        <v>0</v>
      </c>
      <c r="AL9086">
        <v>450</v>
      </c>
      <c r="AO9086">
        <v>16786</v>
      </c>
      <c r="AP9086">
        <v>11</v>
      </c>
      <c r="AQ9086" t="s">
        <v>1196</v>
      </c>
      <c r="AR9086" t="s">
        <v>246</v>
      </c>
    </row>
    <row r="9087" spans="4:44" x14ac:dyDescent="0.3">
      <c r="D9087" t="s">
        <v>237</v>
      </c>
      <c r="E9087" t="s">
        <v>48</v>
      </c>
      <c r="F9087" s="1">
        <v>42330.054861111108</v>
      </c>
      <c r="G9087" t="s">
        <v>49</v>
      </c>
      <c r="H9087" t="s">
        <v>50</v>
      </c>
      <c r="I9087" s="1">
        <v>42330.134722222225</v>
      </c>
      <c r="J9087" s="2">
        <v>42330</v>
      </c>
      <c r="K9087" t="s">
        <v>186</v>
      </c>
      <c r="L9087" t="s">
        <v>4701</v>
      </c>
      <c r="M9087" t="s">
        <v>4702</v>
      </c>
      <c r="N9087" t="s">
        <v>340</v>
      </c>
      <c r="P9087" t="s">
        <v>341</v>
      </c>
      <c r="R9087" t="s">
        <v>56</v>
      </c>
      <c r="T9087" s="2">
        <v>42334</v>
      </c>
      <c r="U9087" s="1">
        <v>42330.134722222225</v>
      </c>
      <c r="V9087" s="2"/>
      <c r="W9087">
        <v>0.44</v>
      </c>
      <c r="X9087" t="s">
        <v>57</v>
      </c>
      <c r="Y9087" t="s">
        <v>3317</v>
      </c>
      <c r="Z9087" s="2">
        <v>42046</v>
      </c>
      <c r="AA9087">
        <v>151655583</v>
      </c>
      <c r="AB9087" t="s">
        <v>59</v>
      </c>
      <c r="AC9087">
        <v>500</v>
      </c>
      <c r="AE9087">
        <v>2015</v>
      </c>
      <c r="AF9087">
        <v>1000</v>
      </c>
      <c r="AG9087">
        <v>1403</v>
      </c>
      <c r="AH9087">
        <v>0</v>
      </c>
      <c r="AI9087">
        <v>850</v>
      </c>
      <c r="AJ9087">
        <v>1000</v>
      </c>
      <c r="AK9087">
        <v>150</v>
      </c>
      <c r="AL9087">
        <v>0</v>
      </c>
      <c r="AO9087">
        <v>1407</v>
      </c>
      <c r="AP9087">
        <v>11</v>
      </c>
      <c r="AQ9087" t="s">
        <v>1196</v>
      </c>
      <c r="AR9087" t="s">
        <v>246</v>
      </c>
    </row>
    <row r="9088" spans="4:44" x14ac:dyDescent="0.3">
      <c r="D9088" t="s">
        <v>237</v>
      </c>
      <c r="E9088" t="s">
        <v>48</v>
      </c>
      <c r="F9088" s="1">
        <v>42330.054861111108</v>
      </c>
      <c r="G9088" t="s">
        <v>49</v>
      </c>
      <c r="H9088" t="s">
        <v>50</v>
      </c>
      <c r="I9088" s="1">
        <v>42330.134722222225</v>
      </c>
      <c r="J9088" s="2">
        <v>42330</v>
      </c>
      <c r="K9088" t="s">
        <v>186</v>
      </c>
      <c r="L9088" t="s">
        <v>4701</v>
      </c>
      <c r="M9088" t="s">
        <v>4702</v>
      </c>
      <c r="N9088" t="s">
        <v>340</v>
      </c>
      <c r="P9088" t="s">
        <v>341</v>
      </c>
      <c r="R9088" t="s">
        <v>56</v>
      </c>
      <c r="T9088" s="2">
        <v>42334</v>
      </c>
      <c r="U9088" s="1">
        <v>42330.134722222225</v>
      </c>
      <c r="V9088" s="2"/>
      <c r="W9088">
        <v>0.44</v>
      </c>
      <c r="X9088" t="s">
        <v>57</v>
      </c>
      <c r="Y9088" t="s">
        <v>3317</v>
      </c>
      <c r="Z9088" s="2">
        <v>42046</v>
      </c>
      <c r="AA9088">
        <v>151655580</v>
      </c>
      <c r="AB9088" t="s">
        <v>59</v>
      </c>
      <c r="AC9088">
        <v>250</v>
      </c>
      <c r="AE9088">
        <v>2015</v>
      </c>
      <c r="AF9088">
        <v>1000</v>
      </c>
      <c r="AG9088">
        <v>1403</v>
      </c>
      <c r="AH9088">
        <v>0</v>
      </c>
      <c r="AI9088">
        <v>850</v>
      </c>
      <c r="AJ9088">
        <v>1000</v>
      </c>
      <c r="AK9088">
        <v>150</v>
      </c>
      <c r="AL9088">
        <v>0</v>
      </c>
      <c r="AO9088">
        <v>350</v>
      </c>
      <c r="AP9088">
        <v>11</v>
      </c>
      <c r="AQ9088" t="s">
        <v>1196</v>
      </c>
      <c r="AR9088" t="s">
        <v>246</v>
      </c>
    </row>
    <row r="9089" spans="4:44" x14ac:dyDescent="0.3">
      <c r="D9089" t="s">
        <v>237</v>
      </c>
      <c r="E9089" t="s">
        <v>48</v>
      </c>
      <c r="F9089" s="1">
        <v>42330.054861111108</v>
      </c>
      <c r="G9089" t="s">
        <v>49</v>
      </c>
      <c r="H9089" t="s">
        <v>50</v>
      </c>
      <c r="I9089" s="1">
        <v>42330.136111111111</v>
      </c>
      <c r="J9089" s="2">
        <v>42330</v>
      </c>
      <c r="K9089" t="s">
        <v>186</v>
      </c>
      <c r="L9089" t="s">
        <v>4441</v>
      </c>
      <c r="M9089" t="s">
        <v>4442</v>
      </c>
      <c r="N9089" t="s">
        <v>340</v>
      </c>
      <c r="P9089" t="s">
        <v>341</v>
      </c>
      <c r="R9089" t="s">
        <v>56</v>
      </c>
      <c r="T9089" s="2">
        <v>42334</v>
      </c>
      <c r="U9089" s="1">
        <v>42330.136111111111</v>
      </c>
      <c r="V9089" s="2"/>
      <c r="W9089">
        <v>0.44</v>
      </c>
      <c r="X9089" t="s">
        <v>57</v>
      </c>
      <c r="Y9089" t="s">
        <v>2337</v>
      </c>
      <c r="Z9089" s="2">
        <v>42046</v>
      </c>
      <c r="AA9089">
        <v>151655581</v>
      </c>
      <c r="AB9089" t="s">
        <v>59</v>
      </c>
      <c r="AC9089">
        <v>500</v>
      </c>
      <c r="AE9089">
        <v>2015</v>
      </c>
      <c r="AF9089">
        <v>1000</v>
      </c>
      <c r="AG9089">
        <v>1403</v>
      </c>
      <c r="AH9089">
        <v>120</v>
      </c>
      <c r="AI9089">
        <v>800</v>
      </c>
      <c r="AJ9089">
        <v>1000</v>
      </c>
      <c r="AK9089">
        <v>200</v>
      </c>
      <c r="AL9089">
        <v>0</v>
      </c>
      <c r="AO9089">
        <v>714</v>
      </c>
      <c r="AP9089">
        <v>11</v>
      </c>
      <c r="AQ9089" t="s">
        <v>1196</v>
      </c>
      <c r="AR9089" t="s">
        <v>246</v>
      </c>
    </row>
    <row r="9090" spans="4:44" x14ac:dyDescent="0.3">
      <c r="D9090" t="s">
        <v>237</v>
      </c>
      <c r="E9090" t="s">
        <v>48</v>
      </c>
      <c r="F9090" s="1">
        <v>42330.054861111108</v>
      </c>
      <c r="G9090" t="s">
        <v>49</v>
      </c>
      <c r="H9090" t="s">
        <v>50</v>
      </c>
      <c r="I9090" s="1">
        <v>42330.136111111111</v>
      </c>
      <c r="J9090" s="2">
        <v>42330</v>
      </c>
      <c r="K9090" t="s">
        <v>186</v>
      </c>
      <c r="L9090" t="s">
        <v>4441</v>
      </c>
      <c r="M9090" t="s">
        <v>4442</v>
      </c>
      <c r="N9090" t="s">
        <v>340</v>
      </c>
      <c r="P9090" t="s">
        <v>341</v>
      </c>
      <c r="R9090" t="s">
        <v>56</v>
      </c>
      <c r="T9090" s="2">
        <v>42334</v>
      </c>
      <c r="U9090" s="1">
        <v>42330.136111111111</v>
      </c>
      <c r="V9090" s="2"/>
      <c r="W9090">
        <v>0.44</v>
      </c>
      <c r="X9090" t="s">
        <v>57</v>
      </c>
      <c r="Y9090" t="s">
        <v>2337</v>
      </c>
      <c r="Z9090" s="2">
        <v>42046</v>
      </c>
      <c r="AA9090">
        <v>151655584</v>
      </c>
      <c r="AB9090" t="s">
        <v>59</v>
      </c>
      <c r="AC9090">
        <v>0</v>
      </c>
      <c r="AE9090">
        <v>2015</v>
      </c>
      <c r="AF9090">
        <v>1000</v>
      </c>
      <c r="AG9090">
        <v>1403</v>
      </c>
      <c r="AH9090">
        <v>120</v>
      </c>
      <c r="AI9090">
        <v>-1000</v>
      </c>
      <c r="AJ9090">
        <v>1000</v>
      </c>
      <c r="AK9090">
        <v>2000</v>
      </c>
      <c r="AL9090">
        <v>0</v>
      </c>
      <c r="AO9090">
        <v>350</v>
      </c>
      <c r="AP9090">
        <v>11</v>
      </c>
      <c r="AQ9090" t="s">
        <v>1196</v>
      </c>
      <c r="AR9090" t="s">
        <v>246</v>
      </c>
    </row>
    <row r="9091" spans="4:44" x14ac:dyDescent="0.3">
      <c r="D9091" t="s">
        <v>237</v>
      </c>
      <c r="E9091" t="s">
        <v>48</v>
      </c>
      <c r="F9091" s="1">
        <v>42330.008333333331</v>
      </c>
      <c r="G9091" t="s">
        <v>100</v>
      </c>
      <c r="H9091" t="s">
        <v>101</v>
      </c>
      <c r="I9091" s="1">
        <v>42330.3125</v>
      </c>
      <c r="J9091" s="2">
        <v>42330</v>
      </c>
      <c r="K9091" t="s">
        <v>186</v>
      </c>
      <c r="L9091" t="s">
        <v>2985</v>
      </c>
      <c r="M9091" t="s">
        <v>2986</v>
      </c>
      <c r="N9091" t="s">
        <v>76</v>
      </c>
      <c r="P9091" t="s">
        <v>77</v>
      </c>
      <c r="R9091" t="s">
        <v>78</v>
      </c>
      <c r="T9091" s="2">
        <v>42075</v>
      </c>
      <c r="U9091" s="1">
        <v>42330.3125</v>
      </c>
      <c r="V9091" s="2"/>
      <c r="W9091">
        <v>0.55000000000000004</v>
      </c>
      <c r="X9091" t="s">
        <v>79</v>
      </c>
      <c r="Y9091" t="s">
        <v>104</v>
      </c>
      <c r="Z9091" s="2">
        <v>42166</v>
      </c>
      <c r="AA9091">
        <v>151656036</v>
      </c>
      <c r="AB9091" t="s">
        <v>78</v>
      </c>
      <c r="AC9091">
        <v>195</v>
      </c>
      <c r="AE9091">
        <v>2015</v>
      </c>
      <c r="AF9091">
        <v>3150</v>
      </c>
      <c r="AG9091">
        <v>1403</v>
      </c>
      <c r="AH9091">
        <v>0</v>
      </c>
      <c r="AI9091">
        <v>3150</v>
      </c>
      <c r="AJ9091">
        <v>3150</v>
      </c>
      <c r="AK9091">
        <v>0</v>
      </c>
      <c r="AL9091">
        <v>0</v>
      </c>
      <c r="AO9091">
        <v>3960</v>
      </c>
      <c r="AP9091">
        <v>11</v>
      </c>
      <c r="AQ9091" t="s">
        <v>1196</v>
      </c>
      <c r="AR9091" t="s">
        <v>246</v>
      </c>
    </row>
    <row r="9092" spans="4:44" x14ac:dyDescent="0.3">
      <c r="D9092" t="s">
        <v>237</v>
      </c>
      <c r="E9092" t="s">
        <v>48</v>
      </c>
      <c r="F9092" s="1">
        <v>42330.008333333331</v>
      </c>
      <c r="G9092" t="s">
        <v>105</v>
      </c>
      <c r="H9092" t="s">
        <v>106</v>
      </c>
      <c r="I9092" s="1">
        <v>42330.3125</v>
      </c>
      <c r="J9092" s="2">
        <v>42330</v>
      </c>
      <c r="K9092" t="s">
        <v>186</v>
      </c>
      <c r="L9092" t="s">
        <v>2985</v>
      </c>
      <c r="M9092" t="s">
        <v>2986</v>
      </c>
      <c r="N9092" t="s">
        <v>82</v>
      </c>
      <c r="O9092" t="s">
        <v>82</v>
      </c>
      <c r="P9092" t="s">
        <v>83</v>
      </c>
      <c r="Q9092" t="s">
        <v>83</v>
      </c>
      <c r="R9092" t="s">
        <v>84</v>
      </c>
      <c r="T9092" s="2">
        <v>42075</v>
      </c>
      <c r="U9092" s="1">
        <v>42330.3125</v>
      </c>
      <c r="V9092" s="2"/>
      <c r="W9092">
        <v>0.55000000000000004</v>
      </c>
      <c r="X9092" t="s">
        <v>79</v>
      </c>
      <c r="Y9092" t="s">
        <v>104</v>
      </c>
      <c r="Z9092" s="2">
        <v>42166</v>
      </c>
      <c r="AA9092">
        <v>151656036</v>
      </c>
      <c r="AB9092" t="s">
        <v>84</v>
      </c>
      <c r="AC9092">
        <v>0</v>
      </c>
      <c r="AD9092">
        <v>3150</v>
      </c>
      <c r="AE9092">
        <v>2015</v>
      </c>
      <c r="AF9092">
        <v>3150</v>
      </c>
      <c r="AG9092">
        <v>1403</v>
      </c>
      <c r="AH9092">
        <v>0</v>
      </c>
      <c r="AI9092">
        <v>3150</v>
      </c>
      <c r="AJ9092">
        <v>3150</v>
      </c>
      <c r="AK9092">
        <v>0</v>
      </c>
      <c r="AL9092">
        <v>0</v>
      </c>
      <c r="AO9092">
        <v>3960</v>
      </c>
      <c r="AP9092">
        <v>11</v>
      </c>
      <c r="AQ9092" t="s">
        <v>1196</v>
      </c>
      <c r="AR9092" t="s">
        <v>246</v>
      </c>
    </row>
    <row r="9093" spans="4:44" x14ac:dyDescent="0.3">
      <c r="D9093" t="s">
        <v>237</v>
      </c>
      <c r="E9093" t="s">
        <v>51</v>
      </c>
      <c r="F9093" s="1">
        <v>42330.049305555556</v>
      </c>
      <c r="G9093" t="s">
        <v>269</v>
      </c>
      <c r="H9093" t="s">
        <v>270</v>
      </c>
      <c r="I9093" s="1">
        <v>42330.051388888889</v>
      </c>
      <c r="J9093" s="2">
        <v>42330</v>
      </c>
      <c r="K9093" t="s">
        <v>51</v>
      </c>
      <c r="L9093" t="s">
        <v>449</v>
      </c>
      <c r="M9093" t="s">
        <v>450</v>
      </c>
      <c r="N9093" t="s">
        <v>273</v>
      </c>
      <c r="O9093" t="s">
        <v>90</v>
      </c>
      <c r="P9093" t="s">
        <v>274</v>
      </c>
      <c r="Q9093" t="s">
        <v>92</v>
      </c>
      <c r="R9093" t="s">
        <v>93</v>
      </c>
      <c r="T9093" s="2">
        <v>42196</v>
      </c>
      <c r="U9093" s="1">
        <v>42330.051388888889</v>
      </c>
      <c r="V9093" s="2"/>
      <c r="W9093">
        <v>0.27500000000000002</v>
      </c>
      <c r="X9093" t="s">
        <v>94</v>
      </c>
      <c r="Y9093" t="s">
        <v>104</v>
      </c>
      <c r="Z9093" s="2">
        <v>42196</v>
      </c>
      <c r="AA9093">
        <v>151661800</v>
      </c>
      <c r="AB9093" t="s">
        <v>93</v>
      </c>
      <c r="AC9093">
        <v>296000</v>
      </c>
      <c r="AE9093">
        <v>2015</v>
      </c>
      <c r="AF9093">
        <v>87000</v>
      </c>
      <c r="AG9093">
        <v>744.27499999999998</v>
      </c>
      <c r="AH9093">
        <v>0</v>
      </c>
      <c r="AI9093">
        <v>87000</v>
      </c>
      <c r="AJ9093">
        <v>204000</v>
      </c>
      <c r="AK9093">
        <v>0</v>
      </c>
      <c r="AL9093">
        <v>0</v>
      </c>
      <c r="AO9093">
        <v>500000</v>
      </c>
      <c r="AP9093">
        <v>11</v>
      </c>
      <c r="AQ9093" t="s">
        <v>1196</v>
      </c>
      <c r="AR9093" t="s">
        <v>246</v>
      </c>
    </row>
    <row r="9094" spans="4:44" x14ac:dyDescent="0.3">
      <c r="D9094" t="s">
        <v>237</v>
      </c>
      <c r="E9094" t="s">
        <v>48</v>
      </c>
      <c r="F9094" s="1">
        <v>42330.234722222223</v>
      </c>
      <c r="G9094" t="s">
        <v>49</v>
      </c>
      <c r="H9094" t="s">
        <v>50</v>
      </c>
      <c r="I9094" s="1">
        <v>42330.279166666667</v>
      </c>
      <c r="J9094" s="2">
        <v>42330</v>
      </c>
      <c r="K9094" t="s">
        <v>51</v>
      </c>
      <c r="L9094" t="s">
        <v>449</v>
      </c>
      <c r="M9094" t="s">
        <v>450</v>
      </c>
      <c r="N9094" t="s">
        <v>698</v>
      </c>
      <c r="P9094" t="s">
        <v>699</v>
      </c>
      <c r="R9094" t="s">
        <v>56</v>
      </c>
      <c r="T9094" s="2">
        <v>42196</v>
      </c>
      <c r="U9094" s="1">
        <v>42330.279166666667</v>
      </c>
      <c r="V9094" s="2"/>
      <c r="W9094">
        <v>0.27500000000000002</v>
      </c>
      <c r="X9094" t="s">
        <v>57</v>
      </c>
      <c r="Y9094" t="s">
        <v>104</v>
      </c>
      <c r="Z9094" s="2">
        <v>42196</v>
      </c>
      <c r="AA9094">
        <v>151661800</v>
      </c>
      <c r="AB9094" t="s">
        <v>59</v>
      </c>
      <c r="AC9094">
        <v>179000</v>
      </c>
      <c r="AE9094">
        <v>2015</v>
      </c>
      <c r="AF9094">
        <v>25000</v>
      </c>
      <c r="AG9094">
        <v>1403</v>
      </c>
      <c r="AH9094">
        <v>0</v>
      </c>
      <c r="AI9094">
        <v>23100</v>
      </c>
      <c r="AJ9094">
        <v>25000</v>
      </c>
      <c r="AK9094">
        <v>1900</v>
      </c>
      <c r="AL9094">
        <v>0</v>
      </c>
      <c r="AO9094">
        <v>500000</v>
      </c>
      <c r="AP9094">
        <v>11</v>
      </c>
      <c r="AQ9094" t="s">
        <v>1196</v>
      </c>
      <c r="AR9094" t="s">
        <v>246</v>
      </c>
    </row>
    <row r="9095" spans="4:44" x14ac:dyDescent="0.3">
      <c r="D9095" t="s">
        <v>237</v>
      </c>
      <c r="E9095" t="s">
        <v>48</v>
      </c>
      <c r="F9095" s="1">
        <v>42330.629166666666</v>
      </c>
      <c r="G9095" t="s">
        <v>2056</v>
      </c>
      <c r="H9095" t="s">
        <v>2057</v>
      </c>
      <c r="I9095" s="1">
        <v>42330.656944444447</v>
      </c>
      <c r="J9095" s="2">
        <v>42330</v>
      </c>
      <c r="K9095" t="s">
        <v>186</v>
      </c>
      <c r="L9095" t="s">
        <v>4703</v>
      </c>
      <c r="M9095" t="s">
        <v>4704</v>
      </c>
      <c r="N9095" t="s">
        <v>1693</v>
      </c>
      <c r="O9095" t="s">
        <v>190</v>
      </c>
      <c r="P9095" t="s">
        <v>1694</v>
      </c>
      <c r="Q9095" t="s">
        <v>192</v>
      </c>
      <c r="R9095" t="s">
        <v>193</v>
      </c>
      <c r="T9095" s="2">
        <v>42332</v>
      </c>
      <c r="U9095" s="1">
        <v>42330.629166666666</v>
      </c>
      <c r="V9095" s="2"/>
      <c r="W9095">
        <v>0.37</v>
      </c>
      <c r="X9095" t="s">
        <v>194</v>
      </c>
      <c r="Y9095" t="s">
        <v>2363</v>
      </c>
      <c r="Z9095" s="2">
        <v>42288</v>
      </c>
      <c r="AA9095">
        <v>151656240</v>
      </c>
      <c r="AB9095" t="s">
        <v>193</v>
      </c>
      <c r="AC9095">
        <v>0</v>
      </c>
      <c r="AE9095">
        <v>2015</v>
      </c>
      <c r="AF9095">
        <v>3150</v>
      </c>
      <c r="AG9095">
        <v>755.55</v>
      </c>
      <c r="AH9095">
        <v>0</v>
      </c>
      <c r="AI9095">
        <v>3150</v>
      </c>
      <c r="AJ9095">
        <v>3150</v>
      </c>
      <c r="AK9095">
        <v>0</v>
      </c>
      <c r="AL9095">
        <v>35</v>
      </c>
      <c r="AO9095">
        <v>1860</v>
      </c>
      <c r="AP9095">
        <v>11</v>
      </c>
      <c r="AQ9095" t="s">
        <v>1196</v>
      </c>
      <c r="AR9095" t="s">
        <v>246</v>
      </c>
    </row>
    <row r="9096" spans="4:44" x14ac:dyDescent="0.3">
      <c r="D9096" t="s">
        <v>237</v>
      </c>
      <c r="E9096" t="s">
        <v>48</v>
      </c>
      <c r="F9096" s="1">
        <v>42330.238888888889</v>
      </c>
      <c r="G9096" t="s">
        <v>387</v>
      </c>
      <c r="H9096" t="s">
        <v>388</v>
      </c>
      <c r="I9096" s="1">
        <v>42330.265277777777</v>
      </c>
      <c r="J9096" s="2">
        <v>42330</v>
      </c>
      <c r="K9096" t="s">
        <v>186</v>
      </c>
      <c r="L9096" t="s">
        <v>4705</v>
      </c>
      <c r="M9096" t="s">
        <v>4706</v>
      </c>
      <c r="N9096" t="s">
        <v>189</v>
      </c>
      <c r="O9096" t="s">
        <v>190</v>
      </c>
      <c r="P9096" t="s">
        <v>191</v>
      </c>
      <c r="Q9096" t="s">
        <v>192</v>
      </c>
      <c r="R9096" t="s">
        <v>193</v>
      </c>
      <c r="T9096" s="2">
        <v>42016</v>
      </c>
      <c r="U9096" s="1">
        <v>42330.265277777777</v>
      </c>
      <c r="V9096" s="2"/>
      <c r="W9096">
        <v>1.575</v>
      </c>
      <c r="X9096" t="s">
        <v>194</v>
      </c>
      <c r="Y9096" t="s">
        <v>4679</v>
      </c>
      <c r="Z9096" s="2">
        <v>42288</v>
      </c>
      <c r="AA9096">
        <v>151656221</v>
      </c>
      <c r="AB9096" t="s">
        <v>193</v>
      </c>
      <c r="AC9096">
        <v>0</v>
      </c>
      <c r="AE9096">
        <v>2015</v>
      </c>
      <c r="AF9096">
        <v>2800</v>
      </c>
      <c r="AG9096">
        <v>755.55</v>
      </c>
      <c r="AH9096">
        <v>0</v>
      </c>
      <c r="AI9096">
        <v>2800</v>
      </c>
      <c r="AJ9096">
        <v>2800</v>
      </c>
      <c r="AK9096">
        <v>0</v>
      </c>
      <c r="AL9096">
        <v>140</v>
      </c>
      <c r="AO9096">
        <v>2587</v>
      </c>
      <c r="AP9096">
        <v>11</v>
      </c>
      <c r="AQ9096" t="s">
        <v>1196</v>
      </c>
      <c r="AR9096" t="s">
        <v>246</v>
      </c>
    </row>
    <row r="9097" spans="4:44" x14ac:dyDescent="0.3">
      <c r="D9097" t="s">
        <v>237</v>
      </c>
      <c r="E9097" t="s">
        <v>48</v>
      </c>
      <c r="F9097" s="1">
        <v>42330.481249999997</v>
      </c>
      <c r="G9097" t="s">
        <v>387</v>
      </c>
      <c r="H9097" t="s">
        <v>388</v>
      </c>
      <c r="I9097" s="1">
        <v>42330.481944444444</v>
      </c>
      <c r="J9097" s="2">
        <v>42330</v>
      </c>
      <c r="K9097" t="s">
        <v>186</v>
      </c>
      <c r="L9097" t="s">
        <v>4707</v>
      </c>
      <c r="M9097" t="s">
        <v>4708</v>
      </c>
      <c r="N9097" t="s">
        <v>189</v>
      </c>
      <c r="O9097" t="s">
        <v>190</v>
      </c>
      <c r="P9097" t="s">
        <v>191</v>
      </c>
      <c r="Q9097" t="s">
        <v>192</v>
      </c>
      <c r="R9097" t="s">
        <v>193</v>
      </c>
      <c r="T9097" s="2">
        <v>42016</v>
      </c>
      <c r="U9097" s="1">
        <v>42330.481944444444</v>
      </c>
      <c r="V9097" s="2"/>
      <c r="W9097">
        <v>1.575</v>
      </c>
      <c r="X9097" t="s">
        <v>194</v>
      </c>
      <c r="Y9097" t="s">
        <v>4679</v>
      </c>
      <c r="Z9097" s="2">
        <v>42288</v>
      </c>
      <c r="AA9097">
        <v>151656223</v>
      </c>
      <c r="AB9097" t="s">
        <v>193</v>
      </c>
      <c r="AC9097">
        <v>0</v>
      </c>
      <c r="AE9097">
        <v>2015</v>
      </c>
      <c r="AF9097">
        <v>2800</v>
      </c>
      <c r="AG9097">
        <v>755.55</v>
      </c>
      <c r="AH9097">
        <v>0</v>
      </c>
      <c r="AI9097">
        <v>2800</v>
      </c>
      <c r="AJ9097">
        <v>2800</v>
      </c>
      <c r="AK9097">
        <v>0</v>
      </c>
      <c r="AL9097">
        <v>140</v>
      </c>
      <c r="AO9097">
        <v>2652</v>
      </c>
      <c r="AP9097">
        <v>11</v>
      </c>
      <c r="AQ9097" t="s">
        <v>1196</v>
      </c>
      <c r="AR9097" t="s">
        <v>246</v>
      </c>
    </row>
    <row r="9098" spans="4:44" x14ac:dyDescent="0.3">
      <c r="D9098" t="s">
        <v>237</v>
      </c>
      <c r="E9098" t="s">
        <v>48</v>
      </c>
      <c r="F9098" s="1">
        <v>42330.905555555553</v>
      </c>
      <c r="G9098" t="s">
        <v>387</v>
      </c>
      <c r="H9098" t="s">
        <v>388</v>
      </c>
      <c r="I9098" s="1">
        <v>42330.905555555553</v>
      </c>
      <c r="J9098" s="2">
        <v>42330</v>
      </c>
      <c r="K9098" t="s">
        <v>186</v>
      </c>
      <c r="L9098" t="s">
        <v>4709</v>
      </c>
      <c r="M9098" t="s">
        <v>4710</v>
      </c>
      <c r="N9098" t="s">
        <v>189</v>
      </c>
      <c r="O9098" t="s">
        <v>190</v>
      </c>
      <c r="P9098" t="s">
        <v>191</v>
      </c>
      <c r="Q9098" t="s">
        <v>192</v>
      </c>
      <c r="R9098" t="s">
        <v>193</v>
      </c>
      <c r="T9098" s="2">
        <v>42016</v>
      </c>
      <c r="U9098" s="1">
        <v>42330.905555555553</v>
      </c>
      <c r="V9098" s="2"/>
      <c r="W9098">
        <v>1.575</v>
      </c>
      <c r="X9098" t="s">
        <v>194</v>
      </c>
      <c r="Y9098" t="s">
        <v>4679</v>
      </c>
      <c r="Z9098" s="2">
        <v>42288</v>
      </c>
      <c r="AA9098">
        <v>151656224</v>
      </c>
      <c r="AB9098" t="s">
        <v>193</v>
      </c>
      <c r="AC9098">
        <v>0</v>
      </c>
      <c r="AE9098">
        <v>2015</v>
      </c>
      <c r="AF9098">
        <v>2800</v>
      </c>
      <c r="AG9098">
        <v>755.55</v>
      </c>
      <c r="AH9098">
        <v>0</v>
      </c>
      <c r="AI9098">
        <v>2800</v>
      </c>
      <c r="AJ9098">
        <v>2800</v>
      </c>
      <c r="AK9098">
        <v>0</v>
      </c>
      <c r="AL9098">
        <v>140</v>
      </c>
      <c r="AO9098">
        <v>2475</v>
      </c>
      <c r="AP9098">
        <v>11</v>
      </c>
      <c r="AQ9098" t="s">
        <v>1196</v>
      </c>
      <c r="AR9098" t="s">
        <v>246</v>
      </c>
    </row>
    <row r="9099" spans="4:44" x14ac:dyDescent="0.3">
      <c r="D9099" t="s">
        <v>237</v>
      </c>
      <c r="E9099" t="s">
        <v>48</v>
      </c>
      <c r="F9099" s="1">
        <v>42330.003472222219</v>
      </c>
      <c r="G9099" t="s">
        <v>100</v>
      </c>
      <c r="H9099" t="s">
        <v>101</v>
      </c>
      <c r="I9099" s="1">
        <v>42330.006944444445</v>
      </c>
      <c r="J9099" s="2">
        <v>42330</v>
      </c>
      <c r="K9099" t="s">
        <v>186</v>
      </c>
      <c r="L9099" t="s">
        <v>2989</v>
      </c>
      <c r="M9099" t="s">
        <v>2990</v>
      </c>
      <c r="N9099" t="s">
        <v>76</v>
      </c>
      <c r="P9099" t="s">
        <v>77</v>
      </c>
      <c r="R9099" t="s">
        <v>78</v>
      </c>
      <c r="T9099" s="2">
        <v>42328</v>
      </c>
      <c r="U9099" s="1">
        <v>42330.006944444445</v>
      </c>
      <c r="V9099" s="2"/>
      <c r="W9099">
        <v>0.25</v>
      </c>
      <c r="X9099" t="s">
        <v>79</v>
      </c>
      <c r="Y9099" t="s">
        <v>582</v>
      </c>
      <c r="Z9099" s="2">
        <v>42322</v>
      </c>
      <c r="AA9099">
        <v>151656283</v>
      </c>
      <c r="AB9099" t="s">
        <v>78</v>
      </c>
      <c r="AC9099">
        <v>0</v>
      </c>
      <c r="AE9099">
        <v>2015</v>
      </c>
      <c r="AF9099">
        <v>31200</v>
      </c>
      <c r="AG9099">
        <v>1403</v>
      </c>
      <c r="AH9099">
        <v>0</v>
      </c>
      <c r="AI9099">
        <v>31200</v>
      </c>
      <c r="AJ9099">
        <v>200200</v>
      </c>
      <c r="AK9099">
        <v>0</v>
      </c>
      <c r="AL9099">
        <v>0</v>
      </c>
      <c r="AO9099">
        <v>212000</v>
      </c>
      <c r="AP9099">
        <v>11</v>
      </c>
      <c r="AQ9099" t="s">
        <v>1196</v>
      </c>
      <c r="AR9099" t="s">
        <v>246</v>
      </c>
    </row>
    <row r="9100" spans="4:44" x14ac:dyDescent="0.3">
      <c r="D9100" t="s">
        <v>237</v>
      </c>
      <c r="E9100" t="s">
        <v>48</v>
      </c>
      <c r="F9100" s="1">
        <v>42330.003472222219</v>
      </c>
      <c r="G9100" t="s">
        <v>105</v>
      </c>
      <c r="H9100" t="s">
        <v>106</v>
      </c>
      <c r="I9100" s="1">
        <v>42330.006944444445</v>
      </c>
      <c r="J9100" s="2">
        <v>42330</v>
      </c>
      <c r="K9100" t="s">
        <v>186</v>
      </c>
      <c r="L9100" t="s">
        <v>2989</v>
      </c>
      <c r="M9100" t="s">
        <v>2990</v>
      </c>
      <c r="N9100" t="s">
        <v>82</v>
      </c>
      <c r="O9100" t="s">
        <v>82</v>
      </c>
      <c r="P9100" t="s">
        <v>83</v>
      </c>
      <c r="Q9100" t="s">
        <v>83</v>
      </c>
      <c r="R9100" t="s">
        <v>84</v>
      </c>
      <c r="T9100" s="2">
        <v>42328</v>
      </c>
      <c r="U9100" s="1">
        <v>42330.006944444445</v>
      </c>
      <c r="V9100" s="2"/>
      <c r="W9100">
        <v>0.25</v>
      </c>
      <c r="X9100" t="s">
        <v>79</v>
      </c>
      <c r="Y9100" t="s">
        <v>582</v>
      </c>
      <c r="Z9100" s="2">
        <v>42322</v>
      </c>
      <c r="AA9100">
        <v>151656283</v>
      </c>
      <c r="AB9100" t="s">
        <v>84</v>
      </c>
      <c r="AC9100">
        <v>0</v>
      </c>
      <c r="AD9100">
        <v>31200</v>
      </c>
      <c r="AE9100">
        <v>2015</v>
      </c>
      <c r="AF9100">
        <v>31200</v>
      </c>
      <c r="AG9100">
        <v>1403</v>
      </c>
      <c r="AH9100">
        <v>0</v>
      </c>
      <c r="AI9100">
        <v>31200</v>
      </c>
      <c r="AJ9100">
        <v>200200</v>
      </c>
      <c r="AK9100">
        <v>0</v>
      </c>
      <c r="AL9100">
        <v>0</v>
      </c>
      <c r="AO9100">
        <v>212000</v>
      </c>
      <c r="AP9100">
        <v>11</v>
      </c>
      <c r="AQ9100" t="s">
        <v>1196</v>
      </c>
      <c r="AR9100" t="s">
        <v>246</v>
      </c>
    </row>
    <row r="9101" spans="4:44" x14ac:dyDescent="0.3">
      <c r="D9101" t="s">
        <v>237</v>
      </c>
      <c r="E9101" t="s">
        <v>48</v>
      </c>
      <c r="F9101" s="1">
        <v>42330.008333333331</v>
      </c>
      <c r="G9101" t="s">
        <v>152</v>
      </c>
      <c r="H9101" t="s">
        <v>153</v>
      </c>
      <c r="I9101" s="1">
        <v>42330.304861111108</v>
      </c>
      <c r="J9101" s="2">
        <v>42330</v>
      </c>
      <c r="K9101" t="s">
        <v>186</v>
      </c>
      <c r="L9101" t="s">
        <v>2989</v>
      </c>
      <c r="M9101" t="s">
        <v>2990</v>
      </c>
      <c r="N9101" t="s">
        <v>76</v>
      </c>
      <c r="P9101" t="s">
        <v>77</v>
      </c>
      <c r="R9101" t="s">
        <v>78</v>
      </c>
      <c r="T9101" s="2">
        <v>42328</v>
      </c>
      <c r="U9101" s="1">
        <v>42330.304861111108</v>
      </c>
      <c r="V9101" s="2"/>
      <c r="W9101">
        <v>0.25</v>
      </c>
      <c r="X9101" t="s">
        <v>79</v>
      </c>
      <c r="Y9101" t="s">
        <v>582</v>
      </c>
      <c r="Z9101" s="2">
        <v>42322</v>
      </c>
      <c r="AA9101">
        <v>151656283</v>
      </c>
      <c r="AB9101" t="s">
        <v>78</v>
      </c>
      <c r="AC9101">
        <v>0</v>
      </c>
      <c r="AE9101">
        <v>2015</v>
      </c>
      <c r="AF9101">
        <v>8000</v>
      </c>
      <c r="AG9101">
        <v>1403</v>
      </c>
      <c r="AH9101">
        <v>0</v>
      </c>
      <c r="AI9101">
        <v>8000</v>
      </c>
      <c r="AJ9101">
        <v>208200</v>
      </c>
      <c r="AK9101">
        <v>0</v>
      </c>
      <c r="AL9101">
        <v>0</v>
      </c>
      <c r="AO9101">
        <v>212000</v>
      </c>
      <c r="AP9101">
        <v>11</v>
      </c>
      <c r="AQ9101" t="s">
        <v>1196</v>
      </c>
      <c r="AR9101" t="s">
        <v>246</v>
      </c>
    </row>
    <row r="9102" spans="4:44" x14ac:dyDescent="0.3">
      <c r="D9102" t="s">
        <v>237</v>
      </c>
      <c r="E9102" t="s">
        <v>48</v>
      </c>
      <c r="F9102" s="1">
        <v>42330.008333333331</v>
      </c>
      <c r="G9102" t="s">
        <v>154</v>
      </c>
      <c r="H9102" t="s">
        <v>155</v>
      </c>
      <c r="I9102" s="1">
        <v>42330.304861111108</v>
      </c>
      <c r="J9102" s="2">
        <v>42330</v>
      </c>
      <c r="K9102" t="s">
        <v>186</v>
      </c>
      <c r="L9102" t="s">
        <v>2989</v>
      </c>
      <c r="M9102" t="s">
        <v>2990</v>
      </c>
      <c r="N9102" t="s">
        <v>82</v>
      </c>
      <c r="O9102" t="s">
        <v>82</v>
      </c>
      <c r="P9102" t="s">
        <v>83</v>
      </c>
      <c r="Q9102" t="s">
        <v>83</v>
      </c>
      <c r="R9102" t="s">
        <v>84</v>
      </c>
      <c r="T9102" s="2">
        <v>42328</v>
      </c>
      <c r="U9102" s="1">
        <v>42330.304861111108</v>
      </c>
      <c r="V9102" s="2"/>
      <c r="W9102">
        <v>0.25</v>
      </c>
      <c r="X9102" t="s">
        <v>79</v>
      </c>
      <c r="Y9102" t="s">
        <v>582</v>
      </c>
      <c r="Z9102" s="2">
        <v>42322</v>
      </c>
      <c r="AA9102">
        <v>151656283</v>
      </c>
      <c r="AB9102" t="s">
        <v>84</v>
      </c>
      <c r="AC9102">
        <v>0</v>
      </c>
      <c r="AD9102">
        <v>8000</v>
      </c>
      <c r="AE9102">
        <v>2015</v>
      </c>
      <c r="AF9102">
        <v>8000</v>
      </c>
      <c r="AG9102">
        <v>1403</v>
      </c>
      <c r="AH9102">
        <v>0</v>
      </c>
      <c r="AI9102">
        <v>8000</v>
      </c>
      <c r="AJ9102">
        <v>208200</v>
      </c>
      <c r="AK9102">
        <v>0</v>
      </c>
      <c r="AL9102">
        <v>0</v>
      </c>
      <c r="AO9102">
        <v>212000</v>
      </c>
      <c r="AP9102">
        <v>11</v>
      </c>
      <c r="AQ9102" t="s">
        <v>1196</v>
      </c>
      <c r="AR9102" t="s">
        <v>246</v>
      </c>
    </row>
    <row r="9103" spans="4:44" x14ac:dyDescent="0.3">
      <c r="D9103" t="s">
        <v>237</v>
      </c>
      <c r="E9103" t="s">
        <v>48</v>
      </c>
      <c r="F9103" s="1">
        <v>42330.307638888888</v>
      </c>
      <c r="G9103" t="s">
        <v>49</v>
      </c>
      <c r="H9103" t="s">
        <v>50</v>
      </c>
      <c r="I9103" s="1">
        <v>42330.307638888888</v>
      </c>
      <c r="J9103" s="2">
        <v>42330</v>
      </c>
      <c r="K9103" t="s">
        <v>186</v>
      </c>
      <c r="L9103" t="s">
        <v>2989</v>
      </c>
      <c r="M9103" t="s">
        <v>2990</v>
      </c>
      <c r="N9103" t="s">
        <v>562</v>
      </c>
      <c r="P9103" t="s">
        <v>563</v>
      </c>
      <c r="R9103" t="s">
        <v>56</v>
      </c>
      <c r="T9103" s="2">
        <v>42328</v>
      </c>
      <c r="U9103" s="1">
        <v>42330.307638888888</v>
      </c>
      <c r="V9103" s="2"/>
      <c r="W9103">
        <v>0.25</v>
      </c>
      <c r="X9103" t="s">
        <v>57</v>
      </c>
      <c r="Y9103" t="s">
        <v>582</v>
      </c>
      <c r="Z9103" s="2">
        <v>42322</v>
      </c>
      <c r="AA9103">
        <v>151656283</v>
      </c>
      <c r="AB9103" t="s">
        <v>59</v>
      </c>
      <c r="AC9103">
        <v>99550</v>
      </c>
      <c r="AE9103">
        <v>2015</v>
      </c>
      <c r="AF9103">
        <v>60000</v>
      </c>
      <c r="AG9103">
        <v>1403</v>
      </c>
      <c r="AH9103">
        <v>400</v>
      </c>
      <c r="AI9103">
        <v>59100</v>
      </c>
      <c r="AJ9103">
        <v>245000</v>
      </c>
      <c r="AK9103">
        <v>900</v>
      </c>
      <c r="AL9103">
        <v>0</v>
      </c>
      <c r="AO9103">
        <v>212000</v>
      </c>
      <c r="AP9103">
        <v>11</v>
      </c>
      <c r="AQ9103" t="s">
        <v>1196</v>
      </c>
      <c r="AR9103" t="s">
        <v>246</v>
      </c>
    </row>
    <row r="9104" spans="4:44" x14ac:dyDescent="0.3">
      <c r="D9104" t="s">
        <v>237</v>
      </c>
      <c r="E9104" t="s">
        <v>48</v>
      </c>
      <c r="F9104" s="1">
        <v>42330.905555555553</v>
      </c>
      <c r="G9104" t="s">
        <v>1784</v>
      </c>
      <c r="H9104" t="s">
        <v>1785</v>
      </c>
      <c r="I9104" s="1">
        <v>42330.914583333331</v>
      </c>
      <c r="J9104" s="2">
        <v>42330</v>
      </c>
      <c r="K9104" t="s">
        <v>186</v>
      </c>
      <c r="L9104" t="s">
        <v>4711</v>
      </c>
      <c r="M9104" t="s">
        <v>4712</v>
      </c>
      <c r="N9104" t="s">
        <v>418</v>
      </c>
      <c r="O9104" t="s">
        <v>190</v>
      </c>
      <c r="P9104" t="s">
        <v>419</v>
      </c>
      <c r="Q9104" t="s">
        <v>192</v>
      </c>
      <c r="R9104" t="s">
        <v>193</v>
      </c>
      <c r="T9104" s="2">
        <v>42106</v>
      </c>
      <c r="U9104" s="1">
        <v>42330.914583333331</v>
      </c>
      <c r="V9104" s="2"/>
      <c r="W9104">
        <v>0.31</v>
      </c>
      <c r="X9104" t="s">
        <v>194</v>
      </c>
      <c r="Y9104" t="s">
        <v>4713</v>
      </c>
      <c r="Z9104" s="2">
        <v>42324</v>
      </c>
      <c r="AA9104">
        <v>151656466</v>
      </c>
      <c r="AB9104" t="s">
        <v>193</v>
      </c>
      <c r="AC9104">
        <v>0</v>
      </c>
      <c r="AE9104">
        <v>2015</v>
      </c>
      <c r="AF9104">
        <v>13950</v>
      </c>
      <c r="AG9104">
        <v>755.55</v>
      </c>
      <c r="AH9104">
        <v>0</v>
      </c>
      <c r="AI9104">
        <v>13950</v>
      </c>
      <c r="AJ9104">
        <v>13950</v>
      </c>
      <c r="AK9104">
        <v>0</v>
      </c>
      <c r="AL9104">
        <v>155</v>
      </c>
      <c r="AO9104">
        <v>13090</v>
      </c>
      <c r="AP9104">
        <v>11</v>
      </c>
      <c r="AQ9104" t="s">
        <v>1196</v>
      </c>
      <c r="AR9104" t="s">
        <v>246</v>
      </c>
    </row>
    <row r="9105" spans="4:44" x14ac:dyDescent="0.3">
      <c r="D9105" t="s">
        <v>237</v>
      </c>
      <c r="E9105" t="s">
        <v>51</v>
      </c>
      <c r="F9105" s="1">
        <v>42330.103472222225</v>
      </c>
      <c r="G9105" t="s">
        <v>269</v>
      </c>
      <c r="H9105" t="s">
        <v>270</v>
      </c>
      <c r="I9105" s="1">
        <v>42330.103472222225</v>
      </c>
      <c r="J9105" s="2">
        <v>42330</v>
      </c>
      <c r="K9105" t="s">
        <v>51</v>
      </c>
      <c r="L9105" t="s">
        <v>4714</v>
      </c>
      <c r="M9105" t="s">
        <v>4715</v>
      </c>
      <c r="N9105" t="s">
        <v>273</v>
      </c>
      <c r="O9105" t="s">
        <v>90</v>
      </c>
      <c r="P9105" t="s">
        <v>274</v>
      </c>
      <c r="Q9105" t="s">
        <v>92</v>
      </c>
      <c r="R9105" t="s">
        <v>93</v>
      </c>
      <c r="T9105" s="2">
        <v>42326</v>
      </c>
      <c r="U9105" s="1">
        <v>42330.103472222225</v>
      </c>
      <c r="V9105" s="2"/>
      <c r="W9105">
        <v>0.22500000000000001</v>
      </c>
      <c r="X9105" t="s">
        <v>94</v>
      </c>
      <c r="Y9105" t="s">
        <v>104</v>
      </c>
      <c r="Z9105" s="2">
        <v>42326</v>
      </c>
      <c r="AA9105">
        <v>151662376</v>
      </c>
      <c r="AB9105" t="s">
        <v>93</v>
      </c>
      <c r="AC9105">
        <v>350000</v>
      </c>
      <c r="AE9105">
        <v>2015</v>
      </c>
      <c r="AF9105">
        <v>150000</v>
      </c>
      <c r="AG9105">
        <v>744.27499999999998</v>
      </c>
      <c r="AH9105">
        <v>0</v>
      </c>
      <c r="AI9105">
        <v>150000</v>
      </c>
      <c r="AJ9105">
        <v>150000</v>
      </c>
      <c r="AK9105">
        <v>0</v>
      </c>
      <c r="AL9105">
        <v>0</v>
      </c>
      <c r="AO9105">
        <v>500000</v>
      </c>
      <c r="AP9105">
        <v>11</v>
      </c>
      <c r="AQ9105" t="s">
        <v>1196</v>
      </c>
      <c r="AR9105" t="s">
        <v>246</v>
      </c>
    </row>
    <row r="9106" spans="4:44" x14ac:dyDescent="0.3">
      <c r="D9106" t="s">
        <v>237</v>
      </c>
      <c r="E9106" t="s">
        <v>48</v>
      </c>
      <c r="F9106" s="1">
        <v>42330.382638888892</v>
      </c>
      <c r="G9106" t="s">
        <v>184</v>
      </c>
      <c r="H9106" t="s">
        <v>185</v>
      </c>
      <c r="I9106" s="1">
        <v>42330.382638888892</v>
      </c>
      <c r="J9106" s="2">
        <v>42330</v>
      </c>
      <c r="K9106" t="s">
        <v>186</v>
      </c>
      <c r="L9106" t="s">
        <v>760</v>
      </c>
      <c r="M9106" t="s">
        <v>761</v>
      </c>
      <c r="N9106" t="s">
        <v>689</v>
      </c>
      <c r="O9106" t="s">
        <v>190</v>
      </c>
      <c r="P9106" t="s">
        <v>690</v>
      </c>
      <c r="Q9106" t="s">
        <v>192</v>
      </c>
      <c r="R9106" t="s">
        <v>193</v>
      </c>
      <c r="T9106" s="2">
        <v>42333</v>
      </c>
      <c r="U9106" s="1">
        <v>42330.382638888892</v>
      </c>
      <c r="V9106" s="2"/>
      <c r="W9106">
        <v>0.375</v>
      </c>
      <c r="X9106" t="s">
        <v>194</v>
      </c>
      <c r="Y9106" t="s">
        <v>104</v>
      </c>
      <c r="Z9106" s="2">
        <v>42326</v>
      </c>
      <c r="AA9106">
        <v>151656578</v>
      </c>
      <c r="AB9106" t="s">
        <v>193</v>
      </c>
      <c r="AC9106">
        <v>0</v>
      </c>
      <c r="AE9106">
        <v>2015</v>
      </c>
      <c r="AF9106">
        <v>54050</v>
      </c>
      <c r="AG9106">
        <v>755.55</v>
      </c>
      <c r="AH9106">
        <v>0</v>
      </c>
      <c r="AI9106">
        <v>54050</v>
      </c>
      <c r="AJ9106">
        <v>54050</v>
      </c>
      <c r="AK9106">
        <v>0</v>
      </c>
      <c r="AL9106">
        <v>1127</v>
      </c>
      <c r="AO9106">
        <v>53000</v>
      </c>
      <c r="AP9106">
        <v>11</v>
      </c>
      <c r="AQ9106" t="s">
        <v>1196</v>
      </c>
      <c r="AR9106" t="s">
        <v>246</v>
      </c>
    </row>
    <row r="9107" spans="4:44" x14ac:dyDescent="0.3">
      <c r="D9107" t="s">
        <v>237</v>
      </c>
      <c r="E9107" t="s">
        <v>48</v>
      </c>
      <c r="F9107" s="1">
        <v>42330.40347222222</v>
      </c>
      <c r="G9107" t="s">
        <v>320</v>
      </c>
      <c r="H9107" t="s">
        <v>321</v>
      </c>
      <c r="I9107" s="1">
        <v>42330.40625</v>
      </c>
      <c r="J9107" s="2">
        <v>42330</v>
      </c>
      <c r="K9107" t="s">
        <v>186</v>
      </c>
      <c r="L9107" t="s">
        <v>3789</v>
      </c>
      <c r="M9107" t="s">
        <v>3790</v>
      </c>
      <c r="N9107" t="s">
        <v>322</v>
      </c>
      <c r="O9107" t="s">
        <v>190</v>
      </c>
      <c r="P9107" t="s">
        <v>323</v>
      </c>
      <c r="Q9107" t="s">
        <v>192</v>
      </c>
      <c r="R9107" t="s">
        <v>193</v>
      </c>
      <c r="T9107" s="2">
        <v>42289</v>
      </c>
      <c r="U9107" s="1">
        <v>42330.40625</v>
      </c>
      <c r="V9107" s="2"/>
      <c r="W9107">
        <v>0.32500000000000001</v>
      </c>
      <c r="X9107" t="s">
        <v>194</v>
      </c>
      <c r="Y9107" t="s">
        <v>104</v>
      </c>
      <c r="Z9107" s="2">
        <v>42327</v>
      </c>
      <c r="AA9107">
        <v>151656686</v>
      </c>
      <c r="AB9107" t="s">
        <v>193</v>
      </c>
      <c r="AC9107">
        <v>300</v>
      </c>
      <c r="AE9107">
        <v>2015</v>
      </c>
      <c r="AF9107">
        <v>5700</v>
      </c>
      <c r="AG9107">
        <v>755.55</v>
      </c>
      <c r="AH9107">
        <v>0</v>
      </c>
      <c r="AI9107">
        <v>5700</v>
      </c>
      <c r="AJ9107">
        <v>5700</v>
      </c>
      <c r="AK9107">
        <v>0</v>
      </c>
      <c r="AL9107">
        <v>57</v>
      </c>
      <c r="AO9107">
        <v>6000</v>
      </c>
      <c r="AP9107">
        <v>11</v>
      </c>
      <c r="AQ9107" t="s">
        <v>1196</v>
      </c>
      <c r="AR9107" t="s">
        <v>246</v>
      </c>
    </row>
    <row r="9108" spans="4:44" x14ac:dyDescent="0.3">
      <c r="D9108" t="s">
        <v>237</v>
      </c>
      <c r="E9108" t="s">
        <v>48</v>
      </c>
      <c r="F9108" s="1">
        <v>42330.53402777778</v>
      </c>
      <c r="G9108" t="s">
        <v>238</v>
      </c>
      <c r="H9108" t="s">
        <v>239</v>
      </c>
      <c r="I9108" s="1">
        <v>42330.534722222219</v>
      </c>
      <c r="J9108" s="2">
        <v>42330</v>
      </c>
      <c r="K9108" t="s">
        <v>186</v>
      </c>
      <c r="L9108" t="s">
        <v>2233</v>
      </c>
      <c r="M9108" t="s">
        <v>2234</v>
      </c>
      <c r="N9108" t="s">
        <v>605</v>
      </c>
      <c r="O9108" t="s">
        <v>190</v>
      </c>
      <c r="P9108" t="s">
        <v>606</v>
      </c>
      <c r="Q9108" t="s">
        <v>192</v>
      </c>
      <c r="R9108" t="s">
        <v>193</v>
      </c>
      <c r="T9108" s="2">
        <v>42289</v>
      </c>
      <c r="U9108" s="1">
        <v>42330.534722222219</v>
      </c>
      <c r="V9108" s="2"/>
      <c r="W9108">
        <v>0.125</v>
      </c>
      <c r="X9108" t="s">
        <v>194</v>
      </c>
      <c r="Y9108" t="s">
        <v>690</v>
      </c>
      <c r="Z9108" s="2">
        <v>42327</v>
      </c>
      <c r="AA9108">
        <v>151656687</v>
      </c>
      <c r="AB9108" t="s">
        <v>193</v>
      </c>
      <c r="AC9108">
        <v>0</v>
      </c>
      <c r="AE9108">
        <v>2015</v>
      </c>
      <c r="AF9108">
        <v>2800</v>
      </c>
      <c r="AG9108">
        <v>755.55</v>
      </c>
      <c r="AH9108">
        <v>0</v>
      </c>
      <c r="AI9108">
        <v>2800</v>
      </c>
      <c r="AJ9108">
        <v>2800</v>
      </c>
      <c r="AK9108">
        <v>0</v>
      </c>
      <c r="AL9108">
        <v>28</v>
      </c>
      <c r="AO9108">
        <v>2500</v>
      </c>
      <c r="AP9108">
        <v>11</v>
      </c>
      <c r="AQ9108" t="s">
        <v>1196</v>
      </c>
      <c r="AR9108" t="s">
        <v>246</v>
      </c>
    </row>
    <row r="9109" spans="4:44" x14ac:dyDescent="0.3">
      <c r="D9109" t="s">
        <v>237</v>
      </c>
      <c r="E9109" t="s">
        <v>48</v>
      </c>
      <c r="F9109" s="1">
        <v>42330.53402777778</v>
      </c>
      <c r="G9109" t="s">
        <v>238</v>
      </c>
      <c r="H9109" t="s">
        <v>239</v>
      </c>
      <c r="I9109" s="1">
        <v>42330.534722222219</v>
      </c>
      <c r="J9109" s="2">
        <v>42330</v>
      </c>
      <c r="K9109" t="s">
        <v>186</v>
      </c>
      <c r="L9109" t="s">
        <v>2233</v>
      </c>
      <c r="M9109" t="s">
        <v>2234</v>
      </c>
      <c r="N9109" t="s">
        <v>605</v>
      </c>
      <c r="O9109" t="s">
        <v>190</v>
      </c>
      <c r="P9109" t="s">
        <v>606</v>
      </c>
      <c r="Q9109" t="s">
        <v>192</v>
      </c>
      <c r="R9109" t="s">
        <v>193</v>
      </c>
      <c r="T9109" s="2">
        <v>42289</v>
      </c>
      <c r="U9109" s="1">
        <v>42330.534722222219</v>
      </c>
      <c r="V9109" s="2"/>
      <c r="W9109">
        <v>0.125</v>
      </c>
      <c r="X9109" t="s">
        <v>194</v>
      </c>
      <c r="Y9109" t="s">
        <v>1733</v>
      </c>
      <c r="Z9109" s="2">
        <v>42327</v>
      </c>
      <c r="AA9109">
        <v>151656687</v>
      </c>
      <c r="AB9109" t="s">
        <v>193</v>
      </c>
      <c r="AC9109">
        <v>0</v>
      </c>
      <c r="AE9109">
        <v>2015</v>
      </c>
      <c r="AF9109">
        <v>5600</v>
      </c>
      <c r="AG9109">
        <v>755.55</v>
      </c>
      <c r="AH9109">
        <v>0</v>
      </c>
      <c r="AI9109">
        <v>5600</v>
      </c>
      <c r="AJ9109">
        <v>5600</v>
      </c>
      <c r="AK9109">
        <v>0</v>
      </c>
      <c r="AL9109">
        <v>56</v>
      </c>
      <c r="AO9109">
        <v>4800</v>
      </c>
      <c r="AP9109">
        <v>11</v>
      </c>
      <c r="AQ9109" t="s">
        <v>1196</v>
      </c>
      <c r="AR9109" t="s">
        <v>246</v>
      </c>
    </row>
    <row r="9110" spans="4:44" x14ac:dyDescent="0.3">
      <c r="D9110" t="s">
        <v>237</v>
      </c>
      <c r="E9110" t="s">
        <v>48</v>
      </c>
      <c r="F9110" s="1">
        <v>42330.53402777778</v>
      </c>
      <c r="G9110" t="s">
        <v>238</v>
      </c>
      <c r="H9110" t="s">
        <v>239</v>
      </c>
      <c r="I9110" s="1">
        <v>42330.534722222219</v>
      </c>
      <c r="J9110" s="2">
        <v>42330</v>
      </c>
      <c r="K9110" t="s">
        <v>186</v>
      </c>
      <c r="L9110" t="s">
        <v>2233</v>
      </c>
      <c r="M9110" t="s">
        <v>2234</v>
      </c>
      <c r="N9110" t="s">
        <v>605</v>
      </c>
      <c r="O9110" t="s">
        <v>190</v>
      </c>
      <c r="P9110" t="s">
        <v>606</v>
      </c>
      <c r="Q9110" t="s">
        <v>192</v>
      </c>
      <c r="R9110" t="s">
        <v>193</v>
      </c>
      <c r="T9110" s="2">
        <v>42289</v>
      </c>
      <c r="U9110" s="1">
        <v>42330.534722222219</v>
      </c>
      <c r="V9110" s="2"/>
      <c r="W9110">
        <v>0.125</v>
      </c>
      <c r="X9110" t="s">
        <v>194</v>
      </c>
      <c r="Y9110" t="s">
        <v>1200</v>
      </c>
      <c r="Z9110" s="2">
        <v>42327</v>
      </c>
      <c r="AA9110">
        <v>151656687</v>
      </c>
      <c r="AB9110" t="s">
        <v>193</v>
      </c>
      <c r="AC9110">
        <v>0</v>
      </c>
      <c r="AE9110">
        <v>2015</v>
      </c>
      <c r="AF9110">
        <v>5600</v>
      </c>
      <c r="AG9110">
        <v>755.55</v>
      </c>
      <c r="AH9110">
        <v>0</v>
      </c>
      <c r="AI9110">
        <v>5600</v>
      </c>
      <c r="AJ9110">
        <v>5600</v>
      </c>
      <c r="AK9110">
        <v>0</v>
      </c>
      <c r="AL9110">
        <v>56</v>
      </c>
      <c r="AO9110">
        <v>4800</v>
      </c>
      <c r="AP9110">
        <v>11</v>
      </c>
      <c r="AQ9110" t="s">
        <v>1196</v>
      </c>
      <c r="AR9110" t="s">
        <v>246</v>
      </c>
    </row>
    <row r="9111" spans="4:44" x14ac:dyDescent="0.3">
      <c r="D9111" t="s">
        <v>237</v>
      </c>
      <c r="E9111" t="s">
        <v>48</v>
      </c>
      <c r="F9111" s="1">
        <v>42330.53402777778</v>
      </c>
      <c r="G9111" t="s">
        <v>238</v>
      </c>
      <c r="H9111" t="s">
        <v>239</v>
      </c>
      <c r="I9111" s="1">
        <v>42330.534722222219</v>
      </c>
      <c r="J9111" s="2">
        <v>42330</v>
      </c>
      <c r="K9111" t="s">
        <v>186</v>
      </c>
      <c r="L9111" t="s">
        <v>2233</v>
      </c>
      <c r="M9111" t="s">
        <v>2234</v>
      </c>
      <c r="N9111" t="s">
        <v>605</v>
      </c>
      <c r="O9111" t="s">
        <v>190</v>
      </c>
      <c r="P9111" t="s">
        <v>606</v>
      </c>
      <c r="Q9111" t="s">
        <v>192</v>
      </c>
      <c r="R9111" t="s">
        <v>193</v>
      </c>
      <c r="T9111" s="2">
        <v>42289</v>
      </c>
      <c r="U9111" s="1">
        <v>42330.534722222219</v>
      </c>
      <c r="V9111" s="2"/>
      <c r="W9111">
        <v>0.125</v>
      </c>
      <c r="X9111" t="s">
        <v>194</v>
      </c>
      <c r="Y9111" t="s">
        <v>408</v>
      </c>
      <c r="Z9111" s="2">
        <v>42327</v>
      </c>
      <c r="AA9111">
        <v>151656687</v>
      </c>
      <c r="AB9111" t="s">
        <v>193</v>
      </c>
      <c r="AC9111">
        <v>400</v>
      </c>
      <c r="AE9111">
        <v>2015</v>
      </c>
      <c r="AF9111">
        <v>5600</v>
      </c>
      <c r="AG9111">
        <v>755.55</v>
      </c>
      <c r="AH9111">
        <v>0</v>
      </c>
      <c r="AI9111">
        <v>5600</v>
      </c>
      <c r="AJ9111">
        <v>5600</v>
      </c>
      <c r="AK9111">
        <v>0</v>
      </c>
      <c r="AL9111">
        <v>56</v>
      </c>
      <c r="AO9111">
        <v>6000</v>
      </c>
      <c r="AP9111">
        <v>11</v>
      </c>
      <c r="AQ9111" t="s">
        <v>1196</v>
      </c>
      <c r="AR9111" t="s">
        <v>246</v>
      </c>
    </row>
    <row r="9112" spans="4:44" x14ac:dyDescent="0.3">
      <c r="D9112" t="s">
        <v>237</v>
      </c>
      <c r="E9112" t="s">
        <v>48</v>
      </c>
      <c r="F9112" s="1">
        <v>42330.53402777778</v>
      </c>
      <c r="G9112" t="s">
        <v>238</v>
      </c>
      <c r="H9112" t="s">
        <v>239</v>
      </c>
      <c r="I9112" s="1">
        <v>42330.534722222219</v>
      </c>
      <c r="J9112" s="2">
        <v>42330</v>
      </c>
      <c r="K9112" t="s">
        <v>186</v>
      </c>
      <c r="L9112" t="s">
        <v>2233</v>
      </c>
      <c r="M9112" t="s">
        <v>2234</v>
      </c>
      <c r="N9112" t="s">
        <v>605</v>
      </c>
      <c r="O9112" t="s">
        <v>190</v>
      </c>
      <c r="P9112" t="s">
        <v>606</v>
      </c>
      <c r="Q9112" t="s">
        <v>192</v>
      </c>
      <c r="R9112" t="s">
        <v>193</v>
      </c>
      <c r="T9112" s="2">
        <v>42289</v>
      </c>
      <c r="U9112" s="1">
        <v>42330.534722222219</v>
      </c>
      <c r="V9112" s="2"/>
      <c r="W9112">
        <v>0.125</v>
      </c>
      <c r="X9112" t="s">
        <v>194</v>
      </c>
      <c r="Y9112" t="s">
        <v>392</v>
      </c>
      <c r="Z9112" s="2">
        <v>42327</v>
      </c>
      <c r="AA9112">
        <v>151656687</v>
      </c>
      <c r="AB9112" t="s">
        <v>193</v>
      </c>
      <c r="AC9112">
        <v>100</v>
      </c>
      <c r="AE9112">
        <v>2015</v>
      </c>
      <c r="AF9112">
        <v>1400</v>
      </c>
      <c r="AG9112">
        <v>755.55</v>
      </c>
      <c r="AH9112">
        <v>0</v>
      </c>
      <c r="AI9112">
        <v>1400</v>
      </c>
      <c r="AJ9112">
        <v>1400</v>
      </c>
      <c r="AK9112">
        <v>0</v>
      </c>
      <c r="AL9112">
        <v>14</v>
      </c>
      <c r="AO9112">
        <v>1500</v>
      </c>
      <c r="AP9112">
        <v>11</v>
      </c>
      <c r="AQ9112" t="s">
        <v>1196</v>
      </c>
      <c r="AR9112" t="s">
        <v>246</v>
      </c>
    </row>
    <row r="9113" spans="4:44" x14ac:dyDescent="0.3">
      <c r="D9113" t="s">
        <v>237</v>
      </c>
      <c r="E9113" t="s">
        <v>48</v>
      </c>
      <c r="F9113" s="1">
        <v>42330.53402777778</v>
      </c>
      <c r="G9113" t="s">
        <v>238</v>
      </c>
      <c r="H9113" t="s">
        <v>239</v>
      </c>
      <c r="I9113" s="1">
        <v>42330.534722222219</v>
      </c>
      <c r="J9113" s="2">
        <v>42330</v>
      </c>
      <c r="K9113" t="s">
        <v>186</v>
      </c>
      <c r="L9113" t="s">
        <v>2233</v>
      </c>
      <c r="M9113" t="s">
        <v>2234</v>
      </c>
      <c r="N9113" t="s">
        <v>605</v>
      </c>
      <c r="O9113" t="s">
        <v>190</v>
      </c>
      <c r="P9113" t="s">
        <v>606</v>
      </c>
      <c r="Q9113" t="s">
        <v>192</v>
      </c>
      <c r="R9113" t="s">
        <v>193</v>
      </c>
      <c r="T9113" s="2">
        <v>42289</v>
      </c>
      <c r="U9113" s="1">
        <v>42330.534722222219</v>
      </c>
      <c r="V9113" s="2"/>
      <c r="W9113">
        <v>0.125</v>
      </c>
      <c r="X9113" t="s">
        <v>194</v>
      </c>
      <c r="Y9113" t="s">
        <v>297</v>
      </c>
      <c r="Z9113" s="2">
        <v>42327</v>
      </c>
      <c r="AA9113">
        <v>151656687</v>
      </c>
      <c r="AB9113" t="s">
        <v>193</v>
      </c>
      <c r="AC9113">
        <v>0</v>
      </c>
      <c r="AE9113">
        <v>2015</v>
      </c>
      <c r="AF9113">
        <v>5600</v>
      </c>
      <c r="AG9113">
        <v>755.55</v>
      </c>
      <c r="AH9113">
        <v>0</v>
      </c>
      <c r="AI9113">
        <v>5600</v>
      </c>
      <c r="AJ9113">
        <v>5600</v>
      </c>
      <c r="AK9113">
        <v>0</v>
      </c>
      <c r="AL9113">
        <v>56</v>
      </c>
      <c r="AO9113">
        <v>4800</v>
      </c>
      <c r="AP9113">
        <v>11</v>
      </c>
      <c r="AQ9113" t="s">
        <v>1196</v>
      </c>
      <c r="AR9113" t="s">
        <v>246</v>
      </c>
    </row>
    <row r="9114" spans="4:44" x14ac:dyDescent="0.3">
      <c r="D9114" t="s">
        <v>237</v>
      </c>
      <c r="E9114" t="s">
        <v>48</v>
      </c>
      <c r="F9114" s="1">
        <v>42330.53402777778</v>
      </c>
      <c r="G9114" t="s">
        <v>2467</v>
      </c>
      <c r="H9114" t="s">
        <v>2468</v>
      </c>
      <c r="I9114" s="1">
        <v>42330.535416666666</v>
      </c>
      <c r="J9114" s="2">
        <v>42330</v>
      </c>
      <c r="K9114" t="s">
        <v>186</v>
      </c>
      <c r="L9114" t="s">
        <v>2233</v>
      </c>
      <c r="M9114" t="s">
        <v>2234</v>
      </c>
      <c r="N9114" t="s">
        <v>605</v>
      </c>
      <c r="O9114" t="s">
        <v>190</v>
      </c>
      <c r="P9114" t="s">
        <v>606</v>
      </c>
      <c r="Q9114" t="s">
        <v>192</v>
      </c>
      <c r="R9114" t="s">
        <v>193</v>
      </c>
      <c r="T9114" s="2">
        <v>42289</v>
      </c>
      <c r="U9114" s="1">
        <v>42330.535416666666</v>
      </c>
      <c r="V9114" s="2"/>
      <c r="W9114">
        <v>0.125</v>
      </c>
      <c r="X9114" t="s">
        <v>194</v>
      </c>
      <c r="Y9114" t="s">
        <v>408</v>
      </c>
      <c r="Z9114" s="2">
        <v>42327</v>
      </c>
      <c r="AA9114">
        <v>151656687</v>
      </c>
      <c r="AB9114" t="s">
        <v>193</v>
      </c>
      <c r="AC9114">
        <v>0</v>
      </c>
      <c r="AE9114">
        <v>2015</v>
      </c>
      <c r="AF9114">
        <v>1500</v>
      </c>
      <c r="AG9114">
        <v>755.55</v>
      </c>
      <c r="AH9114">
        <v>0</v>
      </c>
      <c r="AI9114">
        <v>1500</v>
      </c>
      <c r="AJ9114">
        <v>7100</v>
      </c>
      <c r="AK9114">
        <v>0</v>
      </c>
      <c r="AL9114">
        <v>15</v>
      </c>
      <c r="AO9114">
        <v>6000</v>
      </c>
      <c r="AP9114">
        <v>11</v>
      </c>
      <c r="AQ9114" t="s">
        <v>1196</v>
      </c>
      <c r="AR9114" t="s">
        <v>246</v>
      </c>
    </row>
    <row r="9115" spans="4:44" x14ac:dyDescent="0.3">
      <c r="D9115" t="s">
        <v>237</v>
      </c>
      <c r="E9115" t="s">
        <v>51</v>
      </c>
      <c r="F9115" s="1">
        <v>42330.049305555556</v>
      </c>
      <c r="G9115" t="s">
        <v>440</v>
      </c>
      <c r="H9115" t="s">
        <v>441</v>
      </c>
      <c r="I9115" s="1">
        <v>42330.050694444442</v>
      </c>
      <c r="J9115" s="2">
        <v>42330</v>
      </c>
      <c r="K9115" t="s">
        <v>51</v>
      </c>
      <c r="L9115" t="s">
        <v>4716</v>
      </c>
      <c r="M9115" t="s">
        <v>4717</v>
      </c>
      <c r="N9115" t="s">
        <v>273</v>
      </c>
      <c r="O9115" t="s">
        <v>90</v>
      </c>
      <c r="P9115" t="s">
        <v>274</v>
      </c>
      <c r="Q9115" t="s">
        <v>92</v>
      </c>
      <c r="R9115" t="s">
        <v>93</v>
      </c>
      <c r="T9115" s="2">
        <v>42328</v>
      </c>
      <c r="U9115" s="1">
        <v>42330.050694444442</v>
      </c>
      <c r="V9115" s="2"/>
      <c r="W9115">
        <v>0.7</v>
      </c>
      <c r="X9115" t="s">
        <v>94</v>
      </c>
      <c r="Y9115" t="s">
        <v>104</v>
      </c>
      <c r="Z9115" s="2">
        <v>42328</v>
      </c>
      <c r="AA9115">
        <v>151662641</v>
      </c>
      <c r="AB9115" t="s">
        <v>93</v>
      </c>
      <c r="AC9115">
        <v>150000</v>
      </c>
      <c r="AE9115">
        <v>2015</v>
      </c>
      <c r="AF9115">
        <v>50000</v>
      </c>
      <c r="AG9115">
        <v>744.27499999999998</v>
      </c>
      <c r="AH9115">
        <v>0</v>
      </c>
      <c r="AI9115">
        <v>50000</v>
      </c>
      <c r="AJ9115">
        <v>50000</v>
      </c>
      <c r="AK9115">
        <v>0</v>
      </c>
      <c r="AL9115">
        <v>0</v>
      </c>
      <c r="AO9115">
        <v>200000</v>
      </c>
      <c r="AP9115">
        <v>11</v>
      </c>
      <c r="AQ9115" t="s">
        <v>1196</v>
      </c>
      <c r="AR9115" t="s">
        <v>246</v>
      </c>
    </row>
    <row r="9116" spans="4:44" x14ac:dyDescent="0.3">
      <c r="D9116" t="s">
        <v>237</v>
      </c>
      <c r="E9116" t="s">
        <v>48</v>
      </c>
      <c r="F9116" s="1">
        <v>42330.40347222222</v>
      </c>
      <c r="G9116" t="s">
        <v>320</v>
      </c>
      <c r="H9116" t="s">
        <v>321</v>
      </c>
      <c r="I9116" s="1">
        <v>42330.407638888886</v>
      </c>
      <c r="J9116" s="2">
        <v>42330</v>
      </c>
      <c r="K9116" t="s">
        <v>186</v>
      </c>
      <c r="L9116" t="s">
        <v>3789</v>
      </c>
      <c r="M9116" t="s">
        <v>3790</v>
      </c>
      <c r="N9116" t="s">
        <v>322</v>
      </c>
      <c r="O9116" t="s">
        <v>190</v>
      </c>
      <c r="P9116" t="s">
        <v>323</v>
      </c>
      <c r="Q9116" t="s">
        <v>192</v>
      </c>
      <c r="R9116" t="s">
        <v>193</v>
      </c>
      <c r="T9116" s="2">
        <v>42358</v>
      </c>
      <c r="U9116" s="1">
        <v>42330.407638888886</v>
      </c>
      <c r="V9116" s="2"/>
      <c r="W9116">
        <v>0.32500000000000001</v>
      </c>
      <c r="X9116" t="s">
        <v>194</v>
      </c>
      <c r="Y9116" t="s">
        <v>104</v>
      </c>
      <c r="Z9116" s="2">
        <v>42328</v>
      </c>
      <c r="AA9116">
        <v>151656741</v>
      </c>
      <c r="AB9116" t="s">
        <v>193</v>
      </c>
      <c r="AC9116">
        <v>1100</v>
      </c>
      <c r="AE9116">
        <v>2015</v>
      </c>
      <c r="AF9116">
        <v>20900</v>
      </c>
      <c r="AG9116">
        <v>755.55</v>
      </c>
      <c r="AH9116">
        <v>0</v>
      </c>
      <c r="AI9116">
        <v>20900</v>
      </c>
      <c r="AJ9116">
        <v>20900</v>
      </c>
      <c r="AK9116">
        <v>0</v>
      </c>
      <c r="AL9116">
        <v>209</v>
      </c>
      <c r="AO9116">
        <v>22000</v>
      </c>
      <c r="AP9116">
        <v>11</v>
      </c>
      <c r="AQ9116" t="s">
        <v>1196</v>
      </c>
      <c r="AR9116" t="s">
        <v>246</v>
      </c>
    </row>
    <row r="9117" spans="4:44" x14ac:dyDescent="0.3">
      <c r="D9117" t="s">
        <v>237</v>
      </c>
      <c r="E9117" t="s">
        <v>48</v>
      </c>
      <c r="F9117" s="1">
        <v>42330.40347222222</v>
      </c>
      <c r="G9117" t="s">
        <v>238</v>
      </c>
      <c r="H9117" t="s">
        <v>239</v>
      </c>
      <c r="I9117" s="1">
        <v>42330.408333333333</v>
      </c>
      <c r="J9117" s="2">
        <v>42330</v>
      </c>
      <c r="K9117" t="s">
        <v>186</v>
      </c>
      <c r="L9117" t="s">
        <v>2233</v>
      </c>
      <c r="M9117" t="s">
        <v>2234</v>
      </c>
      <c r="N9117" t="s">
        <v>605</v>
      </c>
      <c r="O9117" t="s">
        <v>190</v>
      </c>
      <c r="P9117" t="s">
        <v>606</v>
      </c>
      <c r="Q9117" t="s">
        <v>192</v>
      </c>
      <c r="R9117" t="s">
        <v>193</v>
      </c>
      <c r="T9117" s="2">
        <v>42358</v>
      </c>
      <c r="U9117" s="1">
        <v>42330.408333333333</v>
      </c>
      <c r="V9117" s="2"/>
      <c r="W9117">
        <v>0.125</v>
      </c>
      <c r="X9117" t="s">
        <v>194</v>
      </c>
      <c r="Y9117" t="s">
        <v>295</v>
      </c>
      <c r="Z9117" s="2">
        <v>42328</v>
      </c>
      <c r="AA9117">
        <v>151656742</v>
      </c>
      <c r="AB9117" t="s">
        <v>193</v>
      </c>
      <c r="AC9117">
        <v>0</v>
      </c>
      <c r="AE9117">
        <v>2015</v>
      </c>
      <c r="AF9117">
        <v>7500</v>
      </c>
      <c r="AG9117">
        <v>755.55</v>
      </c>
      <c r="AH9117">
        <v>0</v>
      </c>
      <c r="AI9117">
        <v>7500</v>
      </c>
      <c r="AJ9117">
        <v>7500</v>
      </c>
      <c r="AK9117">
        <v>0</v>
      </c>
      <c r="AL9117">
        <v>75</v>
      </c>
      <c r="AO9117">
        <v>6325</v>
      </c>
      <c r="AP9117">
        <v>11</v>
      </c>
      <c r="AQ9117" t="s">
        <v>1196</v>
      </c>
      <c r="AR9117" t="s">
        <v>246</v>
      </c>
    </row>
    <row r="9118" spans="4:44" x14ac:dyDescent="0.3">
      <c r="D9118" t="s">
        <v>237</v>
      </c>
      <c r="E9118" t="s">
        <v>48</v>
      </c>
      <c r="F9118" s="1">
        <v>42330.40347222222</v>
      </c>
      <c r="G9118" t="s">
        <v>238</v>
      </c>
      <c r="H9118" t="s">
        <v>239</v>
      </c>
      <c r="I9118" s="1">
        <v>42330.408333333333</v>
      </c>
      <c r="J9118" s="2">
        <v>42330</v>
      </c>
      <c r="K9118" t="s">
        <v>186</v>
      </c>
      <c r="L9118" t="s">
        <v>2233</v>
      </c>
      <c r="M9118" t="s">
        <v>2234</v>
      </c>
      <c r="N9118" t="s">
        <v>605</v>
      </c>
      <c r="O9118" t="s">
        <v>190</v>
      </c>
      <c r="P9118" t="s">
        <v>606</v>
      </c>
      <c r="Q9118" t="s">
        <v>192</v>
      </c>
      <c r="R9118" t="s">
        <v>193</v>
      </c>
      <c r="T9118" s="2">
        <v>42358</v>
      </c>
      <c r="U9118" s="1">
        <v>42330.408333333333</v>
      </c>
      <c r="V9118" s="2"/>
      <c r="W9118">
        <v>0.125</v>
      </c>
      <c r="X9118" t="s">
        <v>194</v>
      </c>
      <c r="Y9118" t="s">
        <v>297</v>
      </c>
      <c r="Z9118" s="2">
        <v>42328</v>
      </c>
      <c r="AA9118">
        <v>151656742</v>
      </c>
      <c r="AB9118" t="s">
        <v>193</v>
      </c>
      <c r="AC9118">
        <v>200</v>
      </c>
      <c r="AE9118">
        <v>2015</v>
      </c>
      <c r="AF9118">
        <v>9000</v>
      </c>
      <c r="AG9118">
        <v>755.55</v>
      </c>
      <c r="AH9118">
        <v>0</v>
      </c>
      <c r="AI9118">
        <v>9000</v>
      </c>
      <c r="AJ9118">
        <v>9000</v>
      </c>
      <c r="AK9118">
        <v>0</v>
      </c>
      <c r="AL9118">
        <v>90</v>
      </c>
      <c r="AO9118">
        <v>9200</v>
      </c>
      <c r="AP9118">
        <v>11</v>
      </c>
      <c r="AQ9118" t="s">
        <v>1196</v>
      </c>
      <c r="AR9118" t="s">
        <v>246</v>
      </c>
    </row>
    <row r="9119" spans="4:44" x14ac:dyDescent="0.3">
      <c r="D9119" t="s">
        <v>237</v>
      </c>
      <c r="E9119" t="s">
        <v>48</v>
      </c>
      <c r="F9119" s="1">
        <v>42330.40347222222</v>
      </c>
      <c r="G9119" t="s">
        <v>238</v>
      </c>
      <c r="H9119" t="s">
        <v>239</v>
      </c>
      <c r="I9119" s="1">
        <v>42330.408333333333</v>
      </c>
      <c r="J9119" s="2">
        <v>42330</v>
      </c>
      <c r="K9119" t="s">
        <v>186</v>
      </c>
      <c r="L9119" t="s">
        <v>2233</v>
      </c>
      <c r="M9119" t="s">
        <v>2234</v>
      </c>
      <c r="N9119" t="s">
        <v>605</v>
      </c>
      <c r="O9119" t="s">
        <v>190</v>
      </c>
      <c r="P9119" t="s">
        <v>606</v>
      </c>
      <c r="Q9119" t="s">
        <v>192</v>
      </c>
      <c r="R9119" t="s">
        <v>193</v>
      </c>
      <c r="T9119" s="2">
        <v>42358</v>
      </c>
      <c r="U9119" s="1">
        <v>42330.408333333333</v>
      </c>
      <c r="V9119" s="2"/>
      <c r="W9119">
        <v>0.125</v>
      </c>
      <c r="X9119" t="s">
        <v>194</v>
      </c>
      <c r="Y9119" t="s">
        <v>600</v>
      </c>
      <c r="Z9119" s="2">
        <v>42328</v>
      </c>
      <c r="AA9119">
        <v>151656742</v>
      </c>
      <c r="AB9119" t="s">
        <v>193</v>
      </c>
      <c r="AC9119">
        <v>0</v>
      </c>
      <c r="AE9119">
        <v>2015</v>
      </c>
      <c r="AF9119">
        <v>4500</v>
      </c>
      <c r="AG9119">
        <v>755.55</v>
      </c>
      <c r="AH9119">
        <v>0</v>
      </c>
      <c r="AI9119">
        <v>4500</v>
      </c>
      <c r="AJ9119">
        <v>4500</v>
      </c>
      <c r="AK9119">
        <v>0</v>
      </c>
      <c r="AL9119">
        <v>45</v>
      </c>
      <c r="AO9119">
        <v>3125</v>
      </c>
      <c r="AP9119">
        <v>11</v>
      </c>
      <c r="AQ9119" t="s">
        <v>1196</v>
      </c>
      <c r="AR9119" t="s">
        <v>246</v>
      </c>
    </row>
    <row r="9120" spans="4:44" x14ac:dyDescent="0.3">
      <c r="D9120" t="s">
        <v>237</v>
      </c>
      <c r="E9120" t="s">
        <v>48</v>
      </c>
      <c r="F9120" s="1">
        <v>42330.40347222222</v>
      </c>
      <c r="G9120" t="s">
        <v>238</v>
      </c>
      <c r="H9120" t="s">
        <v>239</v>
      </c>
      <c r="I9120" s="1">
        <v>42330.408333333333</v>
      </c>
      <c r="J9120" s="2">
        <v>42330</v>
      </c>
      <c r="K9120" t="s">
        <v>186</v>
      </c>
      <c r="L9120" t="s">
        <v>2233</v>
      </c>
      <c r="M9120" t="s">
        <v>2234</v>
      </c>
      <c r="N9120" t="s">
        <v>605</v>
      </c>
      <c r="O9120" t="s">
        <v>190</v>
      </c>
      <c r="P9120" t="s">
        <v>606</v>
      </c>
      <c r="Q9120" t="s">
        <v>192</v>
      </c>
      <c r="R9120" t="s">
        <v>193</v>
      </c>
      <c r="T9120" s="2">
        <v>42358</v>
      </c>
      <c r="U9120" s="1">
        <v>42330.408333333333</v>
      </c>
      <c r="V9120" s="2"/>
      <c r="W9120">
        <v>0.125</v>
      </c>
      <c r="X9120" t="s">
        <v>194</v>
      </c>
      <c r="Y9120" t="s">
        <v>290</v>
      </c>
      <c r="Z9120" s="2">
        <v>42328</v>
      </c>
      <c r="AA9120">
        <v>151656742</v>
      </c>
      <c r="AB9120" t="s">
        <v>193</v>
      </c>
      <c r="AC9120">
        <v>0</v>
      </c>
      <c r="AE9120">
        <v>2015</v>
      </c>
      <c r="AF9120">
        <v>4500</v>
      </c>
      <c r="AG9120">
        <v>755.55</v>
      </c>
      <c r="AH9120">
        <v>0</v>
      </c>
      <c r="AI9120">
        <v>4500</v>
      </c>
      <c r="AJ9120">
        <v>4500</v>
      </c>
      <c r="AK9120">
        <v>0</v>
      </c>
      <c r="AL9120">
        <v>45</v>
      </c>
      <c r="AO9120">
        <v>3600</v>
      </c>
      <c r="AP9120">
        <v>11</v>
      </c>
      <c r="AQ9120" t="s">
        <v>1196</v>
      </c>
      <c r="AR9120" t="s">
        <v>246</v>
      </c>
    </row>
    <row r="9121" spans="1:44" x14ac:dyDescent="0.3">
      <c r="D9121" t="s">
        <v>237</v>
      </c>
      <c r="E9121" t="s">
        <v>48</v>
      </c>
      <c r="F9121" s="1">
        <v>42330.40347222222</v>
      </c>
      <c r="G9121" t="s">
        <v>238</v>
      </c>
      <c r="H9121" t="s">
        <v>239</v>
      </c>
      <c r="I9121" s="1">
        <v>42330.408333333333</v>
      </c>
      <c r="J9121" s="2">
        <v>42330</v>
      </c>
      <c r="K9121" t="s">
        <v>186</v>
      </c>
      <c r="L9121" t="s">
        <v>2233</v>
      </c>
      <c r="M9121" t="s">
        <v>2234</v>
      </c>
      <c r="N9121" t="s">
        <v>605</v>
      </c>
      <c r="O9121" t="s">
        <v>190</v>
      </c>
      <c r="P9121" t="s">
        <v>606</v>
      </c>
      <c r="Q9121" t="s">
        <v>192</v>
      </c>
      <c r="R9121" t="s">
        <v>193</v>
      </c>
      <c r="T9121" s="2">
        <v>42358</v>
      </c>
      <c r="U9121" s="1">
        <v>42330.408333333333</v>
      </c>
      <c r="V9121" s="2"/>
      <c r="W9121">
        <v>0.125</v>
      </c>
      <c r="X9121" t="s">
        <v>194</v>
      </c>
      <c r="Y9121" t="s">
        <v>292</v>
      </c>
      <c r="Z9121" s="2">
        <v>42328</v>
      </c>
      <c r="AA9121">
        <v>151656742</v>
      </c>
      <c r="AB9121" t="s">
        <v>193</v>
      </c>
      <c r="AC9121">
        <v>0</v>
      </c>
      <c r="AE9121">
        <v>2015</v>
      </c>
      <c r="AF9121">
        <v>3000</v>
      </c>
      <c r="AG9121">
        <v>755.55</v>
      </c>
      <c r="AH9121">
        <v>0</v>
      </c>
      <c r="AI9121">
        <v>3000</v>
      </c>
      <c r="AJ9121">
        <v>3000</v>
      </c>
      <c r="AK9121">
        <v>0</v>
      </c>
      <c r="AL9121">
        <v>30</v>
      </c>
      <c r="AO9121">
        <v>2000</v>
      </c>
      <c r="AP9121">
        <v>11</v>
      </c>
      <c r="AQ9121" t="s">
        <v>1196</v>
      </c>
      <c r="AR9121" t="s">
        <v>246</v>
      </c>
    </row>
    <row r="9122" spans="1:44" x14ac:dyDescent="0.3">
      <c r="A9122" t="s">
        <v>202</v>
      </c>
      <c r="D9122" t="s">
        <v>237</v>
      </c>
      <c r="E9122" t="s">
        <v>51</v>
      </c>
      <c r="F9122" s="1">
        <v>42330.008333333331</v>
      </c>
      <c r="G9122" t="s">
        <v>152</v>
      </c>
      <c r="H9122" t="s">
        <v>346</v>
      </c>
      <c r="I9122" s="1">
        <v>42330.22152777778</v>
      </c>
      <c r="J9122" s="2">
        <v>42330</v>
      </c>
      <c r="K9122" t="s">
        <v>186</v>
      </c>
      <c r="L9122" t="s">
        <v>462</v>
      </c>
      <c r="M9122" t="s">
        <v>463</v>
      </c>
      <c r="N9122" t="s">
        <v>76</v>
      </c>
      <c r="P9122" t="s">
        <v>77</v>
      </c>
      <c r="R9122" t="s">
        <v>78</v>
      </c>
      <c r="T9122" s="2">
        <v>42294</v>
      </c>
      <c r="U9122" s="1">
        <v>42330.22152777778</v>
      </c>
      <c r="V9122" s="2"/>
      <c r="W9122">
        <v>2.375</v>
      </c>
      <c r="X9122" t="s">
        <v>79</v>
      </c>
      <c r="Y9122" t="s">
        <v>466</v>
      </c>
      <c r="Z9122" s="2">
        <v>42287</v>
      </c>
      <c r="AA9122">
        <v>151653890</v>
      </c>
      <c r="AB9122" t="s">
        <v>78</v>
      </c>
      <c r="AC9122">
        <v>0</v>
      </c>
      <c r="AE9122">
        <v>2015</v>
      </c>
      <c r="AF9122">
        <v>9600</v>
      </c>
      <c r="AG9122">
        <v>1403</v>
      </c>
      <c r="AH9122">
        <v>0</v>
      </c>
      <c r="AI9122">
        <v>9600</v>
      </c>
      <c r="AJ9122">
        <v>9600</v>
      </c>
      <c r="AK9122">
        <v>0</v>
      </c>
      <c r="AL9122">
        <v>0</v>
      </c>
      <c r="AM9122">
        <v>50000</v>
      </c>
      <c r="AN9122">
        <v>237500</v>
      </c>
      <c r="AO9122">
        <v>7187</v>
      </c>
      <c r="AP9122">
        <v>11</v>
      </c>
      <c r="AQ9122" t="s">
        <v>1196</v>
      </c>
      <c r="AR9122" t="s">
        <v>246</v>
      </c>
    </row>
    <row r="9123" spans="1:44" x14ac:dyDescent="0.3">
      <c r="A9123" t="s">
        <v>202</v>
      </c>
      <c r="D9123" t="s">
        <v>237</v>
      </c>
      <c r="E9123" t="s">
        <v>51</v>
      </c>
      <c r="F9123" s="1">
        <v>42330.008333333331</v>
      </c>
      <c r="G9123" t="s">
        <v>154</v>
      </c>
      <c r="H9123" t="s">
        <v>380</v>
      </c>
      <c r="I9123" s="1">
        <v>42330.22152777778</v>
      </c>
      <c r="J9123" s="2">
        <v>42330</v>
      </c>
      <c r="K9123" t="s">
        <v>186</v>
      </c>
      <c r="L9123" t="s">
        <v>462</v>
      </c>
      <c r="M9123" t="s">
        <v>463</v>
      </c>
      <c r="N9123" t="s">
        <v>82</v>
      </c>
      <c r="O9123" t="s">
        <v>82</v>
      </c>
      <c r="P9123" t="s">
        <v>83</v>
      </c>
      <c r="Q9123" t="s">
        <v>83</v>
      </c>
      <c r="R9123" t="s">
        <v>84</v>
      </c>
      <c r="T9123" s="2">
        <v>42294</v>
      </c>
      <c r="U9123" s="1">
        <v>42330.22152777778</v>
      </c>
      <c r="V9123" s="2"/>
      <c r="W9123">
        <v>2.375</v>
      </c>
      <c r="X9123" t="s">
        <v>79</v>
      </c>
      <c r="Y9123" t="s">
        <v>466</v>
      </c>
      <c r="Z9123" s="2">
        <v>42287</v>
      </c>
      <c r="AA9123">
        <v>151653890</v>
      </c>
      <c r="AB9123" t="s">
        <v>84</v>
      </c>
      <c r="AC9123">
        <v>0</v>
      </c>
      <c r="AD9123">
        <v>9600</v>
      </c>
      <c r="AE9123">
        <v>2015</v>
      </c>
      <c r="AF9123">
        <v>9600</v>
      </c>
      <c r="AG9123">
        <v>1403</v>
      </c>
      <c r="AH9123">
        <v>0</v>
      </c>
      <c r="AI9123">
        <v>9600</v>
      </c>
      <c r="AJ9123">
        <v>9600</v>
      </c>
      <c r="AK9123">
        <v>0</v>
      </c>
      <c r="AL9123">
        <v>0</v>
      </c>
      <c r="AM9123">
        <v>50000</v>
      </c>
      <c r="AN9123">
        <v>237500</v>
      </c>
      <c r="AO9123">
        <v>7187</v>
      </c>
      <c r="AP9123">
        <v>11</v>
      </c>
      <c r="AQ9123" t="s">
        <v>1196</v>
      </c>
      <c r="AR9123" t="s">
        <v>246</v>
      </c>
    </row>
    <row r="9124" spans="1:44" x14ac:dyDescent="0.3">
      <c r="A9124" t="s">
        <v>202</v>
      </c>
      <c r="D9124" t="s">
        <v>237</v>
      </c>
      <c r="E9124" t="s">
        <v>48</v>
      </c>
      <c r="F9124" s="1">
        <v>42330.412499999999</v>
      </c>
      <c r="G9124" t="s">
        <v>814</v>
      </c>
      <c r="H9124" t="s">
        <v>815</v>
      </c>
      <c r="I9124" s="1">
        <v>42330.425694444442</v>
      </c>
      <c r="J9124" s="2">
        <v>42330</v>
      </c>
      <c r="K9124" t="s">
        <v>186</v>
      </c>
      <c r="L9124" t="s">
        <v>2038</v>
      </c>
      <c r="M9124" t="s">
        <v>2039</v>
      </c>
      <c r="N9124" t="s">
        <v>1555</v>
      </c>
      <c r="O9124" t="s">
        <v>190</v>
      </c>
      <c r="P9124" t="s">
        <v>374</v>
      </c>
      <c r="Q9124" t="s">
        <v>192</v>
      </c>
      <c r="R9124" t="s">
        <v>193</v>
      </c>
      <c r="T9124" s="2">
        <v>42294</v>
      </c>
      <c r="U9124" s="1">
        <v>42330.425694444442</v>
      </c>
      <c r="V9124" s="2"/>
      <c r="W9124">
        <v>2.375</v>
      </c>
      <c r="X9124" t="s">
        <v>194</v>
      </c>
      <c r="Y9124" t="s">
        <v>2040</v>
      </c>
      <c r="Z9124" s="2">
        <v>42290</v>
      </c>
      <c r="AA9124">
        <v>151654067</v>
      </c>
      <c r="AB9124" t="s">
        <v>193</v>
      </c>
      <c r="AC9124">
        <v>2000</v>
      </c>
      <c r="AE9124">
        <v>2015</v>
      </c>
      <c r="AF9124">
        <v>4000</v>
      </c>
      <c r="AG9124">
        <v>755.55</v>
      </c>
      <c r="AH9124">
        <v>0</v>
      </c>
      <c r="AI9124">
        <v>4000</v>
      </c>
      <c r="AJ9124">
        <v>4000</v>
      </c>
      <c r="AK9124">
        <v>0</v>
      </c>
      <c r="AL9124">
        <v>267</v>
      </c>
      <c r="AM9124">
        <v>50000</v>
      </c>
      <c r="AN9124">
        <v>237500</v>
      </c>
      <c r="AO9124">
        <v>6000</v>
      </c>
      <c r="AP9124">
        <v>11</v>
      </c>
      <c r="AQ9124" t="s">
        <v>1196</v>
      </c>
      <c r="AR9124" t="s">
        <v>246</v>
      </c>
    </row>
    <row r="9125" spans="1:44" x14ac:dyDescent="0.3">
      <c r="A9125" t="s">
        <v>484</v>
      </c>
      <c r="B9125" t="s">
        <v>494</v>
      </c>
      <c r="C9125" t="s">
        <v>495</v>
      </c>
      <c r="D9125" t="s">
        <v>218</v>
      </c>
      <c r="E9125" t="s">
        <v>48</v>
      </c>
      <c r="F9125" s="1">
        <v>42330.008333333331</v>
      </c>
      <c r="G9125" t="s">
        <v>100</v>
      </c>
      <c r="H9125" t="s">
        <v>101</v>
      </c>
      <c r="I9125" s="1">
        <v>42330.31527777778</v>
      </c>
      <c r="J9125" s="2">
        <v>42330</v>
      </c>
      <c r="K9125" t="s">
        <v>186</v>
      </c>
      <c r="L9125" t="s">
        <v>2989</v>
      </c>
      <c r="M9125" t="s">
        <v>2990</v>
      </c>
      <c r="N9125" t="s">
        <v>76</v>
      </c>
      <c r="P9125" t="s">
        <v>77</v>
      </c>
      <c r="R9125" t="s">
        <v>78</v>
      </c>
      <c r="S9125">
        <v>1516038063</v>
      </c>
      <c r="T9125" s="2">
        <v>42307</v>
      </c>
      <c r="U9125" s="1">
        <v>42330.31527777778</v>
      </c>
      <c r="V9125" s="2">
        <v>42325</v>
      </c>
      <c r="W9125">
        <v>0.25</v>
      </c>
      <c r="X9125" t="s">
        <v>79</v>
      </c>
      <c r="Y9125" t="s">
        <v>582</v>
      </c>
      <c r="Z9125" s="2">
        <v>42291</v>
      </c>
      <c r="AA9125">
        <v>151654155</v>
      </c>
      <c r="AB9125" t="s">
        <v>78</v>
      </c>
      <c r="AC9125">
        <v>383208</v>
      </c>
      <c r="AE9125">
        <v>2015</v>
      </c>
      <c r="AF9125">
        <v>12000</v>
      </c>
      <c r="AG9125">
        <v>1403</v>
      </c>
      <c r="AH9125">
        <v>0</v>
      </c>
      <c r="AI9125">
        <v>12000</v>
      </c>
      <c r="AJ9125">
        <v>887657</v>
      </c>
      <c r="AK9125">
        <v>0</v>
      </c>
      <c r="AL9125">
        <v>0</v>
      </c>
      <c r="AM9125">
        <v>1065088</v>
      </c>
      <c r="AN9125">
        <v>532544</v>
      </c>
      <c r="AO9125">
        <v>1171597</v>
      </c>
      <c r="AP9125">
        <v>11</v>
      </c>
      <c r="AQ9125" t="s">
        <v>1196</v>
      </c>
      <c r="AR9125" t="s">
        <v>246</v>
      </c>
    </row>
    <row r="9126" spans="1:44" x14ac:dyDescent="0.3">
      <c r="A9126" t="s">
        <v>484</v>
      </c>
      <c r="B9126" t="s">
        <v>494</v>
      </c>
      <c r="C9126" t="s">
        <v>495</v>
      </c>
      <c r="D9126" t="s">
        <v>218</v>
      </c>
      <c r="E9126" t="s">
        <v>48</v>
      </c>
      <c r="F9126" s="1">
        <v>42330.008333333331</v>
      </c>
      <c r="G9126" t="s">
        <v>105</v>
      </c>
      <c r="H9126" t="s">
        <v>106</v>
      </c>
      <c r="I9126" s="1">
        <v>42330.315972222219</v>
      </c>
      <c r="J9126" s="2">
        <v>42330</v>
      </c>
      <c r="K9126" t="s">
        <v>186</v>
      </c>
      <c r="L9126" t="s">
        <v>2989</v>
      </c>
      <c r="M9126" t="s">
        <v>2990</v>
      </c>
      <c r="N9126" t="s">
        <v>82</v>
      </c>
      <c r="O9126" t="s">
        <v>82</v>
      </c>
      <c r="P9126" t="s">
        <v>83</v>
      </c>
      <c r="Q9126" t="s">
        <v>83</v>
      </c>
      <c r="R9126" t="s">
        <v>84</v>
      </c>
      <c r="S9126">
        <v>1516038063</v>
      </c>
      <c r="T9126" s="2">
        <v>42307</v>
      </c>
      <c r="U9126" s="1">
        <v>42330.315972222219</v>
      </c>
      <c r="V9126" s="2">
        <v>42325</v>
      </c>
      <c r="W9126">
        <v>0.25</v>
      </c>
      <c r="X9126" t="s">
        <v>79</v>
      </c>
      <c r="Y9126" t="s">
        <v>582</v>
      </c>
      <c r="Z9126" s="2">
        <v>42291</v>
      </c>
      <c r="AA9126">
        <v>151654155</v>
      </c>
      <c r="AB9126" t="s">
        <v>84</v>
      </c>
      <c r="AC9126">
        <v>0</v>
      </c>
      <c r="AD9126">
        <v>12000</v>
      </c>
      <c r="AE9126">
        <v>2015</v>
      </c>
      <c r="AF9126">
        <v>12000</v>
      </c>
      <c r="AG9126">
        <v>1403</v>
      </c>
      <c r="AH9126">
        <v>0</v>
      </c>
      <c r="AI9126">
        <v>12000</v>
      </c>
      <c r="AJ9126">
        <v>887657</v>
      </c>
      <c r="AK9126">
        <v>0</v>
      </c>
      <c r="AL9126">
        <v>0</v>
      </c>
      <c r="AM9126">
        <v>1065088</v>
      </c>
      <c r="AN9126">
        <v>532544</v>
      </c>
      <c r="AO9126">
        <v>1171597</v>
      </c>
      <c r="AP9126">
        <v>11</v>
      </c>
      <c r="AQ9126" t="s">
        <v>1196</v>
      </c>
      <c r="AR9126" t="s">
        <v>246</v>
      </c>
    </row>
    <row r="9127" spans="1:44" x14ac:dyDescent="0.3">
      <c r="A9127" t="s">
        <v>202</v>
      </c>
      <c r="B9127" t="s">
        <v>478</v>
      </c>
      <c r="C9127" t="s">
        <v>479</v>
      </c>
      <c r="D9127" t="s">
        <v>218</v>
      </c>
      <c r="E9127" t="s">
        <v>51</v>
      </c>
      <c r="F9127" s="1">
        <v>42330.043749999997</v>
      </c>
      <c r="G9127" t="s">
        <v>223</v>
      </c>
      <c r="H9127" t="s">
        <v>224</v>
      </c>
      <c r="I9127" s="1">
        <v>42330.043749999997</v>
      </c>
      <c r="J9127" s="2">
        <v>42330</v>
      </c>
      <c r="K9127" t="s">
        <v>51</v>
      </c>
      <c r="L9127" t="s">
        <v>482</v>
      </c>
      <c r="M9127" t="s">
        <v>483</v>
      </c>
      <c r="N9127" t="s">
        <v>89</v>
      </c>
      <c r="O9127" t="s">
        <v>90</v>
      </c>
      <c r="P9127" t="s">
        <v>91</v>
      </c>
      <c r="Q9127" t="s">
        <v>92</v>
      </c>
      <c r="R9127" t="s">
        <v>93</v>
      </c>
      <c r="S9127">
        <v>1516038512</v>
      </c>
      <c r="T9127" s="2">
        <v>42301</v>
      </c>
      <c r="U9127" s="1">
        <v>42330.043749999997</v>
      </c>
      <c r="V9127" s="2">
        <v>42331</v>
      </c>
      <c r="W9127">
        <v>0.375</v>
      </c>
      <c r="X9127" t="s">
        <v>127</v>
      </c>
      <c r="Y9127" t="s">
        <v>73</v>
      </c>
      <c r="Z9127" s="2">
        <v>42293</v>
      </c>
      <c r="AA9127">
        <v>151659649</v>
      </c>
      <c r="AB9127" t="s">
        <v>93</v>
      </c>
      <c r="AC9127">
        <v>40874</v>
      </c>
      <c r="AE9127">
        <v>2015</v>
      </c>
      <c r="AF9127">
        <v>60000</v>
      </c>
      <c r="AG9127">
        <v>744.27499999999998</v>
      </c>
      <c r="AH9127">
        <v>0</v>
      </c>
      <c r="AI9127">
        <v>59985</v>
      </c>
      <c r="AJ9127">
        <v>241850</v>
      </c>
      <c r="AK9127">
        <v>15</v>
      </c>
      <c r="AL9127">
        <v>0</v>
      </c>
      <c r="AM9127">
        <v>271850</v>
      </c>
      <c r="AN9127">
        <v>203887.5</v>
      </c>
      <c r="AO9127">
        <v>282724</v>
      </c>
      <c r="AP9127">
        <v>11</v>
      </c>
      <c r="AQ9127" t="s">
        <v>1196</v>
      </c>
      <c r="AR9127" t="s">
        <v>246</v>
      </c>
    </row>
    <row r="9128" spans="1:44" x14ac:dyDescent="0.3">
      <c r="A9128" t="s">
        <v>202</v>
      </c>
      <c r="B9128" t="s">
        <v>478</v>
      </c>
      <c r="C9128" t="s">
        <v>479</v>
      </c>
      <c r="D9128" t="s">
        <v>218</v>
      </c>
      <c r="E9128" t="s">
        <v>51</v>
      </c>
      <c r="F9128" s="1">
        <v>42330.476388888892</v>
      </c>
      <c r="G9128" t="s">
        <v>221</v>
      </c>
      <c r="H9128" t="s">
        <v>222</v>
      </c>
      <c r="I9128" s="1">
        <v>42330.476388888892</v>
      </c>
      <c r="J9128" s="2">
        <v>42330</v>
      </c>
      <c r="K9128" t="s">
        <v>51</v>
      </c>
      <c r="L9128" t="s">
        <v>482</v>
      </c>
      <c r="M9128" t="s">
        <v>483</v>
      </c>
      <c r="N9128" t="s">
        <v>89</v>
      </c>
      <c r="O9128" t="s">
        <v>90</v>
      </c>
      <c r="P9128" t="s">
        <v>91</v>
      </c>
      <c r="Q9128" t="s">
        <v>92</v>
      </c>
      <c r="R9128" t="s">
        <v>93</v>
      </c>
      <c r="S9128">
        <v>1516038512</v>
      </c>
      <c r="T9128" s="2">
        <v>42301</v>
      </c>
      <c r="U9128" s="1">
        <v>42330.476388888892</v>
      </c>
      <c r="V9128" s="2">
        <v>42331</v>
      </c>
      <c r="W9128">
        <v>0.375</v>
      </c>
      <c r="X9128" t="s">
        <v>127</v>
      </c>
      <c r="Y9128" t="s">
        <v>73</v>
      </c>
      <c r="Z9128" s="2">
        <v>42293</v>
      </c>
      <c r="AA9128">
        <v>151659649</v>
      </c>
      <c r="AB9128" t="s">
        <v>93</v>
      </c>
      <c r="AC9128">
        <v>24</v>
      </c>
      <c r="AE9128">
        <v>2015</v>
      </c>
      <c r="AF9128">
        <v>40850</v>
      </c>
      <c r="AG9128">
        <v>744.27499999999998</v>
      </c>
      <c r="AH9128">
        <v>0</v>
      </c>
      <c r="AI9128">
        <v>40850</v>
      </c>
      <c r="AJ9128">
        <v>282700</v>
      </c>
      <c r="AK9128">
        <v>0</v>
      </c>
      <c r="AL9128">
        <v>0</v>
      </c>
      <c r="AM9128">
        <v>271850</v>
      </c>
      <c r="AN9128">
        <v>203887.5</v>
      </c>
      <c r="AO9128">
        <v>282724</v>
      </c>
      <c r="AP9128">
        <v>11</v>
      </c>
      <c r="AQ9128" t="s">
        <v>1196</v>
      </c>
      <c r="AR9128" t="s">
        <v>246</v>
      </c>
    </row>
    <row r="9129" spans="1:44" x14ac:dyDescent="0.3">
      <c r="A9129" t="s">
        <v>202</v>
      </c>
      <c r="B9129" t="s">
        <v>782</v>
      </c>
      <c r="C9129" t="s">
        <v>783</v>
      </c>
      <c r="D9129" t="s">
        <v>218</v>
      </c>
      <c r="E9129" t="s">
        <v>48</v>
      </c>
      <c r="F9129" s="1">
        <v>42330.645833333336</v>
      </c>
      <c r="G9129" t="s">
        <v>49</v>
      </c>
      <c r="H9129" t="s">
        <v>50</v>
      </c>
      <c r="I9129" s="1">
        <v>42330.68472222222</v>
      </c>
      <c r="J9129" s="2">
        <v>42330</v>
      </c>
      <c r="K9129" t="s">
        <v>186</v>
      </c>
      <c r="L9129" t="s">
        <v>3897</v>
      </c>
      <c r="M9129" t="s">
        <v>3898</v>
      </c>
      <c r="N9129" t="s">
        <v>432</v>
      </c>
      <c r="P9129" t="s">
        <v>433</v>
      </c>
      <c r="R9129" t="s">
        <v>56</v>
      </c>
      <c r="S9129">
        <v>1516039196</v>
      </c>
      <c r="T9129" s="2">
        <v>42302</v>
      </c>
      <c r="U9129" s="1">
        <v>42330.68472222222</v>
      </c>
      <c r="V9129" s="2">
        <v>42331</v>
      </c>
      <c r="W9129">
        <v>0.52500000000000002</v>
      </c>
      <c r="X9129" t="s">
        <v>57</v>
      </c>
      <c r="Y9129" t="s">
        <v>3899</v>
      </c>
      <c r="Z9129" s="2">
        <v>42296</v>
      </c>
      <c r="AA9129">
        <v>151654548</v>
      </c>
      <c r="AB9129" t="s">
        <v>59</v>
      </c>
      <c r="AC9129">
        <v>0</v>
      </c>
      <c r="AE9129">
        <v>2015</v>
      </c>
      <c r="AF9129">
        <v>1330</v>
      </c>
      <c r="AG9129">
        <v>1403</v>
      </c>
      <c r="AH9129">
        <v>0</v>
      </c>
      <c r="AI9129">
        <v>1080</v>
      </c>
      <c r="AJ9129">
        <v>4195</v>
      </c>
      <c r="AK9129">
        <v>250</v>
      </c>
      <c r="AL9129">
        <v>0</v>
      </c>
      <c r="AM9129">
        <v>5000</v>
      </c>
      <c r="AN9129">
        <v>5250</v>
      </c>
      <c r="AO9129">
        <v>4428</v>
      </c>
      <c r="AP9129">
        <v>11</v>
      </c>
      <c r="AQ9129" t="s">
        <v>1196</v>
      </c>
      <c r="AR9129" t="s">
        <v>246</v>
      </c>
    </row>
    <row r="9130" spans="1:44" x14ac:dyDescent="0.3">
      <c r="A9130" t="s">
        <v>202</v>
      </c>
      <c r="B9130" t="s">
        <v>1312</v>
      </c>
      <c r="C9130" t="s">
        <v>1313</v>
      </c>
      <c r="D9130" t="s">
        <v>218</v>
      </c>
      <c r="E9130" t="s">
        <v>48</v>
      </c>
      <c r="F9130" s="1">
        <v>42330.654166666667</v>
      </c>
      <c r="G9130" t="s">
        <v>49</v>
      </c>
      <c r="H9130" t="s">
        <v>50</v>
      </c>
      <c r="I9130" s="1">
        <v>42330.655555555553</v>
      </c>
      <c r="J9130" s="2">
        <v>42330</v>
      </c>
      <c r="K9130" t="s">
        <v>51</v>
      </c>
      <c r="L9130" t="s">
        <v>3901</v>
      </c>
      <c r="M9130" t="s">
        <v>3902</v>
      </c>
      <c r="N9130" t="s">
        <v>724</v>
      </c>
      <c r="P9130" t="s">
        <v>725</v>
      </c>
      <c r="R9130" t="s">
        <v>56</v>
      </c>
      <c r="S9130">
        <v>1516039586</v>
      </c>
      <c r="T9130" s="2">
        <v>42306</v>
      </c>
      <c r="U9130" s="1">
        <v>42330.655555555553</v>
      </c>
      <c r="V9130" s="2">
        <v>42328</v>
      </c>
      <c r="W9130">
        <v>0.375</v>
      </c>
      <c r="X9130" t="s">
        <v>57</v>
      </c>
      <c r="Y9130" t="s">
        <v>3903</v>
      </c>
      <c r="Z9130" s="2">
        <v>42298</v>
      </c>
      <c r="AA9130">
        <v>151660074</v>
      </c>
      <c r="AB9130" t="s">
        <v>59</v>
      </c>
      <c r="AC9130">
        <v>4165</v>
      </c>
      <c r="AE9130">
        <v>2015</v>
      </c>
      <c r="AF9130">
        <v>3770</v>
      </c>
      <c r="AG9130">
        <v>1403</v>
      </c>
      <c r="AH9130">
        <v>120</v>
      </c>
      <c r="AI9130">
        <v>3600</v>
      </c>
      <c r="AJ9130">
        <v>15455</v>
      </c>
      <c r="AK9130">
        <v>170</v>
      </c>
      <c r="AL9130">
        <v>0</v>
      </c>
      <c r="AM9130">
        <v>15000</v>
      </c>
      <c r="AN9130">
        <v>11250</v>
      </c>
      <c r="AO9130">
        <v>16500</v>
      </c>
      <c r="AP9130">
        <v>11</v>
      </c>
      <c r="AQ9130" t="s">
        <v>1196</v>
      </c>
      <c r="AR9130" t="s">
        <v>246</v>
      </c>
    </row>
    <row r="9131" spans="1:44" x14ac:dyDescent="0.3">
      <c r="A9131" t="s">
        <v>564</v>
      </c>
      <c r="D9131" t="s">
        <v>237</v>
      </c>
      <c r="E9131" t="s">
        <v>48</v>
      </c>
      <c r="F9131" s="1">
        <v>42330.297222222223</v>
      </c>
      <c r="G9131" t="s">
        <v>1728</v>
      </c>
      <c r="H9131" t="s">
        <v>1729</v>
      </c>
      <c r="I9131" s="1">
        <v>42330.297222222223</v>
      </c>
      <c r="J9131" s="2">
        <v>42330</v>
      </c>
      <c r="K9131" t="s">
        <v>186</v>
      </c>
      <c r="L9131" t="s">
        <v>258</v>
      </c>
      <c r="M9131" t="s">
        <v>259</v>
      </c>
      <c r="N9131" t="s">
        <v>260</v>
      </c>
      <c r="O9131" t="s">
        <v>190</v>
      </c>
      <c r="P9131" t="s">
        <v>261</v>
      </c>
      <c r="Q9131" t="s">
        <v>192</v>
      </c>
      <c r="R9131" t="s">
        <v>193</v>
      </c>
      <c r="T9131" s="2">
        <v>42328</v>
      </c>
      <c r="U9131" s="1">
        <v>42330.297222222223</v>
      </c>
      <c r="V9131" s="2"/>
      <c r="W9131">
        <v>0.54</v>
      </c>
      <c r="X9131" t="s">
        <v>194</v>
      </c>
      <c r="Y9131" t="s">
        <v>262</v>
      </c>
      <c r="Z9131" s="2">
        <v>42299</v>
      </c>
      <c r="AA9131">
        <v>151654865</v>
      </c>
      <c r="AB9131" t="s">
        <v>193</v>
      </c>
      <c r="AC9131">
        <v>0</v>
      </c>
      <c r="AE9131">
        <v>2015</v>
      </c>
      <c r="AF9131">
        <v>53040</v>
      </c>
      <c r="AG9131">
        <v>755.55</v>
      </c>
      <c r="AH9131">
        <v>0</v>
      </c>
      <c r="AI9131">
        <v>53040</v>
      </c>
      <c r="AJ9131">
        <v>53040</v>
      </c>
      <c r="AK9131">
        <v>0</v>
      </c>
      <c r="AL9131">
        <v>442</v>
      </c>
      <c r="AM9131">
        <v>1100000</v>
      </c>
      <c r="AN9131">
        <v>1133000</v>
      </c>
      <c r="AO9131">
        <v>53000</v>
      </c>
      <c r="AP9131">
        <v>11</v>
      </c>
      <c r="AQ9131" t="s">
        <v>1196</v>
      </c>
      <c r="AR9131" t="s">
        <v>246</v>
      </c>
    </row>
    <row r="9132" spans="1:44" x14ac:dyDescent="0.3">
      <c r="A9132" t="s">
        <v>654</v>
      </c>
      <c r="B9132" t="s">
        <v>4718</v>
      </c>
      <c r="C9132" t="s">
        <v>4719</v>
      </c>
      <c r="D9132" t="s">
        <v>218</v>
      </c>
      <c r="E9132" t="s">
        <v>48</v>
      </c>
      <c r="F9132" s="1">
        <v>42330.317361111112</v>
      </c>
      <c r="G9132" t="s">
        <v>49</v>
      </c>
      <c r="H9132" t="s">
        <v>50</v>
      </c>
      <c r="I9132" s="1">
        <v>42330.322222222225</v>
      </c>
      <c r="J9132" s="2">
        <v>42330</v>
      </c>
      <c r="K9132" t="s">
        <v>51</v>
      </c>
      <c r="L9132" t="s">
        <v>659</v>
      </c>
      <c r="M9132" t="s">
        <v>660</v>
      </c>
      <c r="N9132" t="s">
        <v>886</v>
      </c>
      <c r="P9132" t="s">
        <v>887</v>
      </c>
      <c r="R9132" t="s">
        <v>56</v>
      </c>
      <c r="S9132">
        <v>1516040366</v>
      </c>
      <c r="T9132" s="2">
        <v>42334</v>
      </c>
      <c r="U9132" s="1">
        <v>42330.322222222225</v>
      </c>
      <c r="V9132" s="2">
        <v>42329</v>
      </c>
      <c r="W9132">
        <v>1.45</v>
      </c>
      <c r="X9132" t="s">
        <v>57</v>
      </c>
      <c r="Y9132" t="s">
        <v>661</v>
      </c>
      <c r="Z9132" s="2">
        <v>42326</v>
      </c>
      <c r="AA9132">
        <v>151662506</v>
      </c>
      <c r="AB9132" t="s">
        <v>59</v>
      </c>
      <c r="AC9132">
        <v>0</v>
      </c>
      <c r="AE9132">
        <v>2015</v>
      </c>
      <c r="AF9132">
        <v>1300</v>
      </c>
      <c r="AG9132">
        <v>1403</v>
      </c>
      <c r="AH9132">
        <v>60</v>
      </c>
      <c r="AI9132">
        <v>1275</v>
      </c>
      <c r="AJ9132">
        <v>1300</v>
      </c>
      <c r="AK9132">
        <v>25</v>
      </c>
      <c r="AL9132">
        <v>0</v>
      </c>
      <c r="AM9132">
        <v>900</v>
      </c>
      <c r="AN9132">
        <v>450</v>
      </c>
      <c r="AO9132">
        <v>1080</v>
      </c>
      <c r="AP9132">
        <v>11</v>
      </c>
      <c r="AQ9132" t="s">
        <v>1196</v>
      </c>
      <c r="AR9132" t="s">
        <v>246</v>
      </c>
    </row>
    <row r="9133" spans="1:44" x14ac:dyDescent="0.3">
      <c r="A9133" t="s">
        <v>564</v>
      </c>
      <c r="B9133" t="s">
        <v>678</v>
      </c>
      <c r="C9133" t="s">
        <v>679</v>
      </c>
      <c r="D9133" t="s">
        <v>218</v>
      </c>
      <c r="E9133" t="s">
        <v>48</v>
      </c>
      <c r="F9133" s="1">
        <v>42330.158333333333</v>
      </c>
      <c r="G9133" t="s">
        <v>49</v>
      </c>
      <c r="H9133" t="s">
        <v>50</v>
      </c>
      <c r="I9133" s="1">
        <v>42330.206944444442</v>
      </c>
      <c r="J9133" s="2">
        <v>42330</v>
      </c>
      <c r="K9133" t="s">
        <v>51</v>
      </c>
      <c r="L9133" t="s">
        <v>2994</v>
      </c>
      <c r="M9133" t="s">
        <v>2995</v>
      </c>
      <c r="N9133" t="s">
        <v>212</v>
      </c>
      <c r="P9133" t="s">
        <v>213</v>
      </c>
      <c r="R9133" t="s">
        <v>56</v>
      </c>
      <c r="S9133">
        <v>1516040884</v>
      </c>
      <c r="T9133" s="2">
        <v>42307</v>
      </c>
      <c r="U9133" s="1">
        <v>42330.206944444442</v>
      </c>
      <c r="V9133" s="2">
        <v>42329</v>
      </c>
      <c r="W9133">
        <v>0.57499999999999996</v>
      </c>
      <c r="X9133" t="s">
        <v>57</v>
      </c>
      <c r="Y9133" t="s">
        <v>2996</v>
      </c>
      <c r="Z9133" s="2">
        <v>42305</v>
      </c>
      <c r="AA9133">
        <v>151660727</v>
      </c>
      <c r="AB9133" t="s">
        <v>59</v>
      </c>
      <c r="AC9133">
        <v>0</v>
      </c>
      <c r="AE9133">
        <v>2015</v>
      </c>
      <c r="AF9133">
        <v>2995</v>
      </c>
      <c r="AG9133">
        <v>1403</v>
      </c>
      <c r="AH9133">
        <v>0</v>
      </c>
      <c r="AI9133">
        <v>2895</v>
      </c>
      <c r="AJ9133">
        <v>2995</v>
      </c>
      <c r="AK9133">
        <v>100</v>
      </c>
      <c r="AL9133">
        <v>0</v>
      </c>
      <c r="AM9133">
        <v>2665</v>
      </c>
      <c r="AN9133">
        <v>3064.75</v>
      </c>
      <c r="AO9133">
        <v>2985</v>
      </c>
      <c r="AP9133">
        <v>11</v>
      </c>
      <c r="AQ9133" t="s">
        <v>1196</v>
      </c>
      <c r="AR9133" t="s">
        <v>246</v>
      </c>
    </row>
    <row r="9134" spans="1:44" x14ac:dyDescent="0.3">
      <c r="A9134" t="s">
        <v>202</v>
      </c>
      <c r="B9134" t="s">
        <v>1312</v>
      </c>
      <c r="C9134" t="s">
        <v>1313</v>
      </c>
      <c r="D9134" t="s">
        <v>218</v>
      </c>
      <c r="E9134" t="s">
        <v>48</v>
      </c>
      <c r="F9134" s="1">
        <v>42330.008333333331</v>
      </c>
      <c r="G9134" t="s">
        <v>100</v>
      </c>
      <c r="H9134" t="s">
        <v>101</v>
      </c>
      <c r="I9134" s="1">
        <v>42330.219444444447</v>
      </c>
      <c r="J9134" s="2">
        <v>42330</v>
      </c>
      <c r="K9134" t="s">
        <v>186</v>
      </c>
      <c r="L9134" t="s">
        <v>1335</v>
      </c>
      <c r="M9134" t="s">
        <v>1336</v>
      </c>
      <c r="N9134" t="s">
        <v>76</v>
      </c>
      <c r="P9134" t="s">
        <v>77</v>
      </c>
      <c r="R9134" t="s">
        <v>78</v>
      </c>
      <c r="S9134">
        <v>1516041118</v>
      </c>
      <c r="T9134" s="2">
        <v>42308</v>
      </c>
      <c r="U9134" s="1">
        <v>42330.219444444447</v>
      </c>
      <c r="V9134" s="2">
        <v>42332</v>
      </c>
      <c r="W9134">
        <v>0.625</v>
      </c>
      <c r="X9134" t="s">
        <v>79</v>
      </c>
      <c r="Y9134" t="s">
        <v>1319</v>
      </c>
      <c r="Z9134" s="2">
        <v>42306</v>
      </c>
      <c r="AA9134">
        <v>151655361</v>
      </c>
      <c r="AB9134" t="s">
        <v>78</v>
      </c>
      <c r="AC9134">
        <v>0</v>
      </c>
      <c r="AE9134">
        <v>2015</v>
      </c>
      <c r="AF9134">
        <v>8400</v>
      </c>
      <c r="AG9134">
        <v>1403</v>
      </c>
      <c r="AH9134">
        <v>0</v>
      </c>
      <c r="AI9134">
        <v>8400</v>
      </c>
      <c r="AJ9134">
        <v>9300</v>
      </c>
      <c r="AK9134">
        <v>0</v>
      </c>
      <c r="AL9134">
        <v>0</v>
      </c>
      <c r="AM9134">
        <v>32325</v>
      </c>
      <c r="AN9134">
        <v>40406.25</v>
      </c>
      <c r="AO9134">
        <v>8688</v>
      </c>
      <c r="AP9134">
        <v>11</v>
      </c>
      <c r="AQ9134" t="s">
        <v>1196</v>
      </c>
      <c r="AR9134" t="s">
        <v>246</v>
      </c>
    </row>
    <row r="9135" spans="1:44" x14ac:dyDescent="0.3">
      <c r="A9135" t="s">
        <v>202</v>
      </c>
      <c r="B9135" t="s">
        <v>1312</v>
      </c>
      <c r="C9135" t="s">
        <v>1313</v>
      </c>
      <c r="D9135" t="s">
        <v>218</v>
      </c>
      <c r="E9135" t="s">
        <v>48</v>
      </c>
      <c r="F9135" s="1">
        <v>42330.008333333331</v>
      </c>
      <c r="G9135" t="s">
        <v>100</v>
      </c>
      <c r="H9135" t="s">
        <v>101</v>
      </c>
      <c r="I9135" s="1">
        <v>42330.219444444447</v>
      </c>
      <c r="J9135" s="2">
        <v>42330</v>
      </c>
      <c r="K9135" t="s">
        <v>186</v>
      </c>
      <c r="L9135" t="s">
        <v>1335</v>
      </c>
      <c r="M9135" t="s">
        <v>1336</v>
      </c>
      <c r="N9135" t="s">
        <v>76</v>
      </c>
      <c r="P9135" t="s">
        <v>77</v>
      </c>
      <c r="R9135" t="s">
        <v>78</v>
      </c>
      <c r="S9135">
        <v>1516041118</v>
      </c>
      <c r="T9135" s="2">
        <v>42308</v>
      </c>
      <c r="U9135" s="1">
        <v>42330.219444444447</v>
      </c>
      <c r="V9135" s="2">
        <v>42332</v>
      </c>
      <c r="W9135">
        <v>0.625</v>
      </c>
      <c r="X9135" t="s">
        <v>79</v>
      </c>
      <c r="Y9135" t="s">
        <v>1320</v>
      </c>
      <c r="Z9135" s="2">
        <v>42306</v>
      </c>
      <c r="AA9135">
        <v>151655361</v>
      </c>
      <c r="AB9135" t="s">
        <v>78</v>
      </c>
      <c r="AC9135">
        <v>0</v>
      </c>
      <c r="AE9135">
        <v>2015</v>
      </c>
      <c r="AF9135">
        <v>2850</v>
      </c>
      <c r="AG9135">
        <v>1403</v>
      </c>
      <c r="AH9135">
        <v>0</v>
      </c>
      <c r="AI9135">
        <v>2850</v>
      </c>
      <c r="AJ9135">
        <v>3450</v>
      </c>
      <c r="AK9135">
        <v>0</v>
      </c>
      <c r="AL9135">
        <v>0</v>
      </c>
      <c r="AM9135">
        <v>32325</v>
      </c>
      <c r="AN9135">
        <v>40406.25</v>
      </c>
      <c r="AO9135">
        <v>2358</v>
      </c>
      <c r="AP9135">
        <v>11</v>
      </c>
      <c r="AQ9135" t="s">
        <v>1196</v>
      </c>
      <c r="AR9135" t="s">
        <v>246</v>
      </c>
    </row>
    <row r="9136" spans="1:44" x14ac:dyDescent="0.3">
      <c r="A9136" t="s">
        <v>202</v>
      </c>
      <c r="B9136" t="s">
        <v>1312</v>
      </c>
      <c r="C9136" t="s">
        <v>1313</v>
      </c>
      <c r="D9136" t="s">
        <v>218</v>
      </c>
      <c r="E9136" t="s">
        <v>48</v>
      </c>
      <c r="F9136" s="1">
        <v>42330.008333333331</v>
      </c>
      <c r="G9136" t="s">
        <v>105</v>
      </c>
      <c r="H9136" t="s">
        <v>106</v>
      </c>
      <c r="I9136" s="1">
        <v>42330.220138888886</v>
      </c>
      <c r="J9136" s="2">
        <v>42330</v>
      </c>
      <c r="K9136" t="s">
        <v>186</v>
      </c>
      <c r="L9136" t="s">
        <v>1335</v>
      </c>
      <c r="M9136" t="s">
        <v>1336</v>
      </c>
      <c r="N9136" t="s">
        <v>82</v>
      </c>
      <c r="O9136" t="s">
        <v>82</v>
      </c>
      <c r="P9136" t="s">
        <v>83</v>
      </c>
      <c r="Q9136" t="s">
        <v>83</v>
      </c>
      <c r="R9136" t="s">
        <v>84</v>
      </c>
      <c r="S9136">
        <v>1516041118</v>
      </c>
      <c r="T9136" s="2">
        <v>42308</v>
      </c>
      <c r="U9136" s="1">
        <v>42330.220138888886</v>
      </c>
      <c r="V9136" s="2">
        <v>42332</v>
      </c>
      <c r="W9136">
        <v>0.625</v>
      </c>
      <c r="X9136" t="s">
        <v>79</v>
      </c>
      <c r="Y9136" t="s">
        <v>1319</v>
      </c>
      <c r="Z9136" s="2">
        <v>42306</v>
      </c>
      <c r="AA9136">
        <v>151655361</v>
      </c>
      <c r="AB9136" t="s">
        <v>84</v>
      </c>
      <c r="AC9136">
        <v>0</v>
      </c>
      <c r="AD9136">
        <v>8400</v>
      </c>
      <c r="AE9136">
        <v>2015</v>
      </c>
      <c r="AF9136">
        <v>8400</v>
      </c>
      <c r="AG9136">
        <v>1403</v>
      </c>
      <c r="AH9136">
        <v>0</v>
      </c>
      <c r="AI9136">
        <v>8400</v>
      </c>
      <c r="AJ9136">
        <v>9300</v>
      </c>
      <c r="AK9136">
        <v>0</v>
      </c>
      <c r="AL9136">
        <v>0</v>
      </c>
      <c r="AM9136">
        <v>32325</v>
      </c>
      <c r="AN9136">
        <v>40406.25</v>
      </c>
      <c r="AO9136">
        <v>8688</v>
      </c>
      <c r="AP9136">
        <v>11</v>
      </c>
      <c r="AQ9136" t="s">
        <v>1196</v>
      </c>
      <c r="AR9136" t="s">
        <v>246</v>
      </c>
    </row>
    <row r="9137" spans="1:44" x14ac:dyDescent="0.3">
      <c r="A9137" t="s">
        <v>202</v>
      </c>
      <c r="B9137" t="s">
        <v>1312</v>
      </c>
      <c r="C9137" t="s">
        <v>1313</v>
      </c>
      <c r="D9137" t="s">
        <v>218</v>
      </c>
      <c r="E9137" t="s">
        <v>48</v>
      </c>
      <c r="F9137" s="1">
        <v>42330.008333333331</v>
      </c>
      <c r="G9137" t="s">
        <v>105</v>
      </c>
      <c r="H9137" t="s">
        <v>106</v>
      </c>
      <c r="I9137" s="1">
        <v>42330.220138888886</v>
      </c>
      <c r="J9137" s="2">
        <v>42330</v>
      </c>
      <c r="K9137" t="s">
        <v>186</v>
      </c>
      <c r="L9137" t="s">
        <v>1335</v>
      </c>
      <c r="M9137" t="s">
        <v>1336</v>
      </c>
      <c r="N9137" t="s">
        <v>82</v>
      </c>
      <c r="O9137" t="s">
        <v>82</v>
      </c>
      <c r="P9137" t="s">
        <v>83</v>
      </c>
      <c r="Q9137" t="s">
        <v>83</v>
      </c>
      <c r="R9137" t="s">
        <v>84</v>
      </c>
      <c r="S9137">
        <v>1516041118</v>
      </c>
      <c r="T9137" s="2">
        <v>42308</v>
      </c>
      <c r="U9137" s="1">
        <v>42330.220138888886</v>
      </c>
      <c r="V9137" s="2">
        <v>42332</v>
      </c>
      <c r="W9137">
        <v>0.625</v>
      </c>
      <c r="X9137" t="s">
        <v>79</v>
      </c>
      <c r="Y9137" t="s">
        <v>1320</v>
      </c>
      <c r="Z9137" s="2">
        <v>42306</v>
      </c>
      <c r="AA9137">
        <v>151655361</v>
      </c>
      <c r="AB9137" t="s">
        <v>84</v>
      </c>
      <c r="AC9137">
        <v>0</v>
      </c>
      <c r="AD9137">
        <v>2850</v>
      </c>
      <c r="AE9137">
        <v>2015</v>
      </c>
      <c r="AF9137">
        <v>2850</v>
      </c>
      <c r="AG9137">
        <v>1403</v>
      </c>
      <c r="AH9137">
        <v>0</v>
      </c>
      <c r="AI9137">
        <v>2850</v>
      </c>
      <c r="AJ9137">
        <v>3450</v>
      </c>
      <c r="AK9137">
        <v>0</v>
      </c>
      <c r="AL9137">
        <v>0</v>
      </c>
      <c r="AM9137">
        <v>32325</v>
      </c>
      <c r="AN9137">
        <v>40406.25</v>
      </c>
      <c r="AO9137">
        <v>2358</v>
      </c>
      <c r="AP9137">
        <v>11</v>
      </c>
      <c r="AQ9137" t="s">
        <v>1196</v>
      </c>
      <c r="AR9137" t="s">
        <v>246</v>
      </c>
    </row>
    <row r="9138" spans="1:44" x14ac:dyDescent="0.3">
      <c r="A9138" t="s">
        <v>202</v>
      </c>
      <c r="B9138" t="s">
        <v>1312</v>
      </c>
      <c r="C9138" t="s">
        <v>1313</v>
      </c>
      <c r="D9138" t="s">
        <v>218</v>
      </c>
      <c r="E9138" t="s">
        <v>48</v>
      </c>
      <c r="F9138" s="1">
        <v>42330.307638888888</v>
      </c>
      <c r="G9138" t="s">
        <v>49</v>
      </c>
      <c r="H9138" t="s">
        <v>50</v>
      </c>
      <c r="I9138" s="1">
        <v>42330.323611111111</v>
      </c>
      <c r="J9138" s="2">
        <v>42330</v>
      </c>
      <c r="K9138" t="s">
        <v>186</v>
      </c>
      <c r="L9138" t="s">
        <v>1335</v>
      </c>
      <c r="M9138" t="s">
        <v>1336</v>
      </c>
      <c r="N9138" t="s">
        <v>300</v>
      </c>
      <c r="P9138" t="s">
        <v>301</v>
      </c>
      <c r="R9138" t="s">
        <v>56</v>
      </c>
      <c r="S9138">
        <v>1516041118</v>
      </c>
      <c r="T9138" s="2">
        <v>42308</v>
      </c>
      <c r="U9138" s="1">
        <v>42330.323611111111</v>
      </c>
      <c r="V9138" s="2">
        <v>42332</v>
      </c>
      <c r="W9138">
        <v>0.625</v>
      </c>
      <c r="X9138" t="s">
        <v>57</v>
      </c>
      <c r="Y9138" t="s">
        <v>1317</v>
      </c>
      <c r="Z9138" s="2">
        <v>42306</v>
      </c>
      <c r="AA9138">
        <v>151655361</v>
      </c>
      <c r="AB9138" t="s">
        <v>59</v>
      </c>
      <c r="AC9138">
        <v>0</v>
      </c>
      <c r="AE9138">
        <v>2015</v>
      </c>
      <c r="AF9138">
        <v>4365</v>
      </c>
      <c r="AG9138">
        <v>1403</v>
      </c>
      <c r="AH9138">
        <v>10</v>
      </c>
      <c r="AI9138">
        <v>4315</v>
      </c>
      <c r="AJ9138">
        <v>7030</v>
      </c>
      <c r="AK9138">
        <v>50</v>
      </c>
      <c r="AL9138">
        <v>0</v>
      </c>
      <c r="AM9138">
        <v>32325</v>
      </c>
      <c r="AN9138">
        <v>40406.25</v>
      </c>
      <c r="AO9138">
        <v>6050</v>
      </c>
      <c r="AP9138">
        <v>11</v>
      </c>
      <c r="AQ9138" t="s">
        <v>1196</v>
      </c>
      <c r="AR9138" t="s">
        <v>246</v>
      </c>
    </row>
    <row r="9139" spans="1:44" x14ac:dyDescent="0.3">
      <c r="A9139" t="s">
        <v>508</v>
      </c>
      <c r="B9139" t="s">
        <v>3974</v>
      </c>
      <c r="C9139" t="s">
        <v>3975</v>
      </c>
      <c r="D9139" t="s">
        <v>218</v>
      </c>
      <c r="E9139" t="s">
        <v>48</v>
      </c>
      <c r="F9139" s="1">
        <v>42330.258333333331</v>
      </c>
      <c r="G9139" t="s">
        <v>49</v>
      </c>
      <c r="H9139" t="s">
        <v>50</v>
      </c>
      <c r="I9139" s="1">
        <v>42330.258333333331</v>
      </c>
      <c r="J9139" s="2">
        <v>42330</v>
      </c>
      <c r="K9139" t="s">
        <v>51</v>
      </c>
      <c r="L9139" t="s">
        <v>2540</v>
      </c>
      <c r="M9139" t="s">
        <v>2541</v>
      </c>
      <c r="N9139" t="s">
        <v>724</v>
      </c>
      <c r="P9139" t="s">
        <v>725</v>
      </c>
      <c r="R9139" t="s">
        <v>56</v>
      </c>
      <c r="S9139">
        <v>1516041187</v>
      </c>
      <c r="T9139" s="2">
        <v>42308</v>
      </c>
      <c r="U9139" s="1">
        <v>42330.258333333331</v>
      </c>
      <c r="V9139" s="2">
        <v>42329</v>
      </c>
      <c r="W9139">
        <v>0.61499999999999999</v>
      </c>
      <c r="X9139" t="s">
        <v>57</v>
      </c>
      <c r="Y9139" t="s">
        <v>104</v>
      </c>
      <c r="Z9139" s="2">
        <v>42306</v>
      </c>
      <c r="AA9139">
        <v>151660839</v>
      </c>
      <c r="AB9139" t="s">
        <v>59</v>
      </c>
      <c r="AC9139">
        <v>0</v>
      </c>
      <c r="AE9139">
        <v>2015</v>
      </c>
      <c r="AF9139">
        <v>13700</v>
      </c>
      <c r="AG9139">
        <v>1403</v>
      </c>
      <c r="AH9139">
        <v>500</v>
      </c>
      <c r="AI9139">
        <v>13400</v>
      </c>
      <c r="AJ9139">
        <v>24520</v>
      </c>
      <c r="AK9139">
        <v>300</v>
      </c>
      <c r="AL9139">
        <v>0</v>
      </c>
      <c r="AM9139">
        <v>11700</v>
      </c>
      <c r="AN9139">
        <v>14391</v>
      </c>
      <c r="AO9139">
        <v>12870</v>
      </c>
      <c r="AP9139">
        <v>11</v>
      </c>
      <c r="AQ9139" t="s">
        <v>1196</v>
      </c>
      <c r="AR9139" t="s">
        <v>246</v>
      </c>
    </row>
    <row r="9140" spans="1:44" x14ac:dyDescent="0.3">
      <c r="A9140" t="s">
        <v>508</v>
      </c>
      <c r="B9140" t="s">
        <v>3974</v>
      </c>
      <c r="C9140" t="s">
        <v>3975</v>
      </c>
      <c r="D9140" t="s">
        <v>218</v>
      </c>
      <c r="E9140" t="s">
        <v>51</v>
      </c>
      <c r="F9140" s="1">
        <v>42330.478472222225</v>
      </c>
      <c r="G9140" t="s">
        <v>269</v>
      </c>
      <c r="H9140" t="s">
        <v>270</v>
      </c>
      <c r="I9140" s="1">
        <v>42330.480555555558</v>
      </c>
      <c r="J9140" s="2">
        <v>42330</v>
      </c>
      <c r="K9140" t="s">
        <v>51</v>
      </c>
      <c r="L9140" t="s">
        <v>4720</v>
      </c>
      <c r="M9140" t="s">
        <v>4721</v>
      </c>
      <c r="N9140" t="s">
        <v>273</v>
      </c>
      <c r="O9140" t="s">
        <v>90</v>
      </c>
      <c r="P9140" t="s">
        <v>274</v>
      </c>
      <c r="Q9140" t="s">
        <v>92</v>
      </c>
      <c r="R9140" t="s">
        <v>93</v>
      </c>
      <c r="S9140">
        <v>1516041191</v>
      </c>
      <c r="T9140" s="2">
        <v>36526</v>
      </c>
      <c r="U9140" s="1">
        <v>42330.480555555558</v>
      </c>
      <c r="V9140" s="2">
        <v>42332</v>
      </c>
      <c r="W9140">
        <v>0.255</v>
      </c>
      <c r="X9140" t="s">
        <v>127</v>
      </c>
      <c r="Y9140" t="s">
        <v>4722</v>
      </c>
      <c r="Z9140" s="2">
        <v>42135</v>
      </c>
      <c r="AA9140">
        <v>151661433</v>
      </c>
      <c r="AB9140" t="s">
        <v>93</v>
      </c>
      <c r="AC9140">
        <v>0</v>
      </c>
      <c r="AE9140">
        <v>2015</v>
      </c>
      <c r="AF9140">
        <v>1080</v>
      </c>
      <c r="AG9140">
        <v>744.27499999999998</v>
      </c>
      <c r="AH9140">
        <v>0</v>
      </c>
      <c r="AI9140">
        <v>1080</v>
      </c>
      <c r="AJ9140">
        <v>1080</v>
      </c>
      <c r="AK9140">
        <v>0</v>
      </c>
      <c r="AL9140">
        <v>0</v>
      </c>
      <c r="AM9140">
        <v>5900</v>
      </c>
      <c r="AN9140">
        <v>3009</v>
      </c>
      <c r="AO9140">
        <v>1080</v>
      </c>
      <c r="AP9140">
        <v>11</v>
      </c>
      <c r="AQ9140" t="s">
        <v>1196</v>
      </c>
      <c r="AR9140" t="s">
        <v>246</v>
      </c>
    </row>
    <row r="9141" spans="1:44" x14ac:dyDescent="0.3">
      <c r="A9141" t="s">
        <v>508</v>
      </c>
      <c r="B9141" t="s">
        <v>3974</v>
      </c>
      <c r="C9141" t="s">
        <v>3975</v>
      </c>
      <c r="D9141" t="s">
        <v>218</v>
      </c>
      <c r="E9141" t="s">
        <v>51</v>
      </c>
      <c r="F9141" s="1">
        <v>42330.478472222225</v>
      </c>
      <c r="G9141" t="s">
        <v>269</v>
      </c>
      <c r="H9141" t="s">
        <v>270</v>
      </c>
      <c r="I9141" s="1">
        <v>42330.480555555558</v>
      </c>
      <c r="J9141" s="2">
        <v>42330</v>
      </c>
      <c r="K9141" t="s">
        <v>51</v>
      </c>
      <c r="L9141" t="s">
        <v>4720</v>
      </c>
      <c r="M9141" t="s">
        <v>4721</v>
      </c>
      <c r="N9141" t="s">
        <v>273</v>
      </c>
      <c r="O9141" t="s">
        <v>90</v>
      </c>
      <c r="P9141" t="s">
        <v>274</v>
      </c>
      <c r="Q9141" t="s">
        <v>92</v>
      </c>
      <c r="R9141" t="s">
        <v>93</v>
      </c>
      <c r="S9141">
        <v>1516041191</v>
      </c>
      <c r="T9141" s="2">
        <v>36526</v>
      </c>
      <c r="U9141" s="1">
        <v>42330.480555555558</v>
      </c>
      <c r="V9141" s="2">
        <v>42332</v>
      </c>
      <c r="W9141">
        <v>0.255</v>
      </c>
      <c r="X9141" t="s">
        <v>127</v>
      </c>
      <c r="Y9141" t="s">
        <v>4723</v>
      </c>
      <c r="Z9141" s="2">
        <v>42135</v>
      </c>
      <c r="AA9141">
        <v>151661433</v>
      </c>
      <c r="AB9141" t="s">
        <v>93</v>
      </c>
      <c r="AC9141">
        <v>0</v>
      </c>
      <c r="AE9141">
        <v>2015</v>
      </c>
      <c r="AF9141">
        <v>840</v>
      </c>
      <c r="AG9141">
        <v>744.27499999999998</v>
      </c>
      <c r="AH9141">
        <v>0</v>
      </c>
      <c r="AI9141">
        <v>840</v>
      </c>
      <c r="AJ9141">
        <v>840</v>
      </c>
      <c r="AK9141">
        <v>0</v>
      </c>
      <c r="AL9141">
        <v>0</v>
      </c>
      <c r="AM9141">
        <v>5900</v>
      </c>
      <c r="AN9141">
        <v>3009</v>
      </c>
      <c r="AO9141">
        <v>840</v>
      </c>
      <c r="AP9141">
        <v>11</v>
      </c>
      <c r="AQ9141" t="s">
        <v>1196</v>
      </c>
      <c r="AR9141" t="s">
        <v>246</v>
      </c>
    </row>
    <row r="9142" spans="1:44" x14ac:dyDescent="0.3">
      <c r="A9142" t="s">
        <v>508</v>
      </c>
      <c r="B9142" t="s">
        <v>3974</v>
      </c>
      <c r="C9142" t="s">
        <v>3975</v>
      </c>
      <c r="D9142" t="s">
        <v>218</v>
      </c>
      <c r="E9142" t="s">
        <v>51</v>
      </c>
      <c r="F9142" s="1">
        <v>42330.478472222225</v>
      </c>
      <c r="G9142" t="s">
        <v>269</v>
      </c>
      <c r="H9142" t="s">
        <v>270</v>
      </c>
      <c r="I9142" s="1">
        <v>42330.480555555558</v>
      </c>
      <c r="J9142" s="2">
        <v>42330</v>
      </c>
      <c r="K9142" t="s">
        <v>51</v>
      </c>
      <c r="L9142" t="s">
        <v>4720</v>
      </c>
      <c r="M9142" t="s">
        <v>4721</v>
      </c>
      <c r="N9142" t="s">
        <v>273</v>
      </c>
      <c r="O9142" t="s">
        <v>90</v>
      </c>
      <c r="P9142" t="s">
        <v>274</v>
      </c>
      <c r="Q9142" t="s">
        <v>92</v>
      </c>
      <c r="R9142" t="s">
        <v>93</v>
      </c>
      <c r="S9142">
        <v>1516041191</v>
      </c>
      <c r="T9142" s="2">
        <v>36526</v>
      </c>
      <c r="U9142" s="1">
        <v>42330.480555555558</v>
      </c>
      <c r="V9142" s="2">
        <v>42332</v>
      </c>
      <c r="W9142">
        <v>0.255</v>
      </c>
      <c r="X9142" t="s">
        <v>127</v>
      </c>
      <c r="Y9142" t="s">
        <v>4724</v>
      </c>
      <c r="Z9142" s="2">
        <v>42135</v>
      </c>
      <c r="AA9142">
        <v>151661433</v>
      </c>
      <c r="AB9142" t="s">
        <v>93</v>
      </c>
      <c r="AC9142">
        <v>0</v>
      </c>
      <c r="AE9142">
        <v>2015</v>
      </c>
      <c r="AF9142">
        <v>1080</v>
      </c>
      <c r="AG9142">
        <v>744.27499999999998</v>
      </c>
      <c r="AH9142">
        <v>0</v>
      </c>
      <c r="AI9142">
        <v>1080</v>
      </c>
      <c r="AJ9142">
        <v>1080</v>
      </c>
      <c r="AK9142">
        <v>0</v>
      </c>
      <c r="AL9142">
        <v>0</v>
      </c>
      <c r="AM9142">
        <v>5900</v>
      </c>
      <c r="AN9142">
        <v>3009</v>
      </c>
      <c r="AO9142">
        <v>1080</v>
      </c>
      <c r="AP9142">
        <v>11</v>
      </c>
      <c r="AQ9142" t="s">
        <v>1196</v>
      </c>
      <c r="AR9142" t="s">
        <v>246</v>
      </c>
    </row>
    <row r="9143" spans="1:44" x14ac:dyDescent="0.3">
      <c r="A9143" t="s">
        <v>508</v>
      </c>
      <c r="B9143" t="s">
        <v>3974</v>
      </c>
      <c r="C9143" t="s">
        <v>3975</v>
      </c>
      <c r="D9143" t="s">
        <v>218</v>
      </c>
      <c r="E9143" t="s">
        <v>51</v>
      </c>
      <c r="F9143" s="1">
        <v>42330.478472222225</v>
      </c>
      <c r="G9143" t="s">
        <v>269</v>
      </c>
      <c r="H9143" t="s">
        <v>270</v>
      </c>
      <c r="I9143" s="1">
        <v>42330.480555555558</v>
      </c>
      <c r="J9143" s="2">
        <v>42330</v>
      </c>
      <c r="K9143" t="s">
        <v>51</v>
      </c>
      <c r="L9143" t="s">
        <v>4720</v>
      </c>
      <c r="M9143" t="s">
        <v>4721</v>
      </c>
      <c r="N9143" t="s">
        <v>273</v>
      </c>
      <c r="O9143" t="s">
        <v>90</v>
      </c>
      <c r="P9143" t="s">
        <v>274</v>
      </c>
      <c r="Q9143" t="s">
        <v>92</v>
      </c>
      <c r="R9143" t="s">
        <v>93</v>
      </c>
      <c r="S9143">
        <v>1516041191</v>
      </c>
      <c r="T9143" s="2">
        <v>36526</v>
      </c>
      <c r="U9143" s="1">
        <v>42330.480555555558</v>
      </c>
      <c r="V9143" s="2">
        <v>42332</v>
      </c>
      <c r="W9143">
        <v>0.255</v>
      </c>
      <c r="X9143" t="s">
        <v>127</v>
      </c>
      <c r="Y9143" t="s">
        <v>4725</v>
      </c>
      <c r="Z9143" s="2">
        <v>42135</v>
      </c>
      <c r="AA9143">
        <v>151661433</v>
      </c>
      <c r="AB9143" t="s">
        <v>93</v>
      </c>
      <c r="AC9143">
        <v>0</v>
      </c>
      <c r="AE9143">
        <v>2015</v>
      </c>
      <c r="AF9143">
        <v>1080</v>
      </c>
      <c r="AG9143">
        <v>744.27499999999998</v>
      </c>
      <c r="AH9143">
        <v>0</v>
      </c>
      <c r="AI9143">
        <v>1080</v>
      </c>
      <c r="AJ9143">
        <v>1080</v>
      </c>
      <c r="AK9143">
        <v>0</v>
      </c>
      <c r="AL9143">
        <v>0</v>
      </c>
      <c r="AM9143">
        <v>5900</v>
      </c>
      <c r="AN9143">
        <v>3009</v>
      </c>
      <c r="AO9143">
        <v>1080</v>
      </c>
      <c r="AP9143">
        <v>11</v>
      </c>
      <c r="AQ9143" t="s">
        <v>1196</v>
      </c>
      <c r="AR9143" t="s">
        <v>246</v>
      </c>
    </row>
    <row r="9144" spans="1:44" x14ac:dyDescent="0.3">
      <c r="A9144" t="s">
        <v>508</v>
      </c>
      <c r="B9144" t="s">
        <v>3974</v>
      </c>
      <c r="C9144" t="s">
        <v>3975</v>
      </c>
      <c r="D9144" t="s">
        <v>218</v>
      </c>
      <c r="E9144" t="s">
        <v>51</v>
      </c>
      <c r="F9144" s="1">
        <v>42330.478472222225</v>
      </c>
      <c r="G9144" t="s">
        <v>269</v>
      </c>
      <c r="H9144" t="s">
        <v>270</v>
      </c>
      <c r="I9144" s="1">
        <v>42330.480555555558</v>
      </c>
      <c r="J9144" s="2">
        <v>42330</v>
      </c>
      <c r="K9144" t="s">
        <v>51</v>
      </c>
      <c r="L9144" t="s">
        <v>4720</v>
      </c>
      <c r="M9144" t="s">
        <v>4721</v>
      </c>
      <c r="N9144" t="s">
        <v>273</v>
      </c>
      <c r="O9144" t="s">
        <v>90</v>
      </c>
      <c r="P9144" t="s">
        <v>274</v>
      </c>
      <c r="Q9144" t="s">
        <v>92</v>
      </c>
      <c r="R9144" t="s">
        <v>93</v>
      </c>
      <c r="S9144">
        <v>1516041191</v>
      </c>
      <c r="T9144" s="2">
        <v>36526</v>
      </c>
      <c r="U9144" s="1">
        <v>42330.480555555558</v>
      </c>
      <c r="V9144" s="2">
        <v>42332</v>
      </c>
      <c r="W9144">
        <v>0.255</v>
      </c>
      <c r="X9144" t="s">
        <v>127</v>
      </c>
      <c r="Y9144" t="s">
        <v>295</v>
      </c>
      <c r="Z9144" s="2">
        <v>42135</v>
      </c>
      <c r="AA9144">
        <v>151661433</v>
      </c>
      <c r="AB9144" t="s">
        <v>93</v>
      </c>
      <c r="AC9144">
        <v>0</v>
      </c>
      <c r="AE9144">
        <v>2015</v>
      </c>
      <c r="AF9144">
        <v>960</v>
      </c>
      <c r="AG9144">
        <v>744.27499999999998</v>
      </c>
      <c r="AH9144">
        <v>0</v>
      </c>
      <c r="AI9144">
        <v>960</v>
      </c>
      <c r="AJ9144">
        <v>960</v>
      </c>
      <c r="AK9144">
        <v>0</v>
      </c>
      <c r="AL9144">
        <v>0</v>
      </c>
      <c r="AM9144">
        <v>5900</v>
      </c>
      <c r="AN9144">
        <v>3009</v>
      </c>
      <c r="AO9144">
        <v>960</v>
      </c>
      <c r="AP9144">
        <v>11</v>
      </c>
      <c r="AQ9144" t="s">
        <v>1196</v>
      </c>
      <c r="AR9144" t="s">
        <v>246</v>
      </c>
    </row>
    <row r="9145" spans="1:44" x14ac:dyDescent="0.3">
      <c r="A9145" t="s">
        <v>508</v>
      </c>
      <c r="B9145" t="s">
        <v>3974</v>
      </c>
      <c r="C9145" t="s">
        <v>3975</v>
      </c>
      <c r="D9145" t="s">
        <v>218</v>
      </c>
      <c r="E9145" t="s">
        <v>51</v>
      </c>
      <c r="F9145" s="1">
        <v>42330.478472222225</v>
      </c>
      <c r="G9145" t="s">
        <v>269</v>
      </c>
      <c r="H9145" t="s">
        <v>270</v>
      </c>
      <c r="I9145" s="1">
        <v>42330.480555555558</v>
      </c>
      <c r="J9145" s="2">
        <v>42330</v>
      </c>
      <c r="K9145" t="s">
        <v>51</v>
      </c>
      <c r="L9145" t="s">
        <v>4720</v>
      </c>
      <c r="M9145" t="s">
        <v>4721</v>
      </c>
      <c r="N9145" t="s">
        <v>273</v>
      </c>
      <c r="O9145" t="s">
        <v>90</v>
      </c>
      <c r="P9145" t="s">
        <v>274</v>
      </c>
      <c r="Q9145" t="s">
        <v>92</v>
      </c>
      <c r="R9145" t="s">
        <v>93</v>
      </c>
      <c r="S9145">
        <v>1516041191</v>
      </c>
      <c r="T9145" s="2">
        <v>36526</v>
      </c>
      <c r="U9145" s="1">
        <v>42330.480555555558</v>
      </c>
      <c r="V9145" s="2">
        <v>42332</v>
      </c>
      <c r="W9145">
        <v>0.255</v>
      </c>
      <c r="X9145" t="s">
        <v>127</v>
      </c>
      <c r="Y9145" t="s">
        <v>297</v>
      </c>
      <c r="Z9145" s="2">
        <v>42135</v>
      </c>
      <c r="AA9145">
        <v>151661433</v>
      </c>
      <c r="AB9145" t="s">
        <v>93</v>
      </c>
      <c r="AC9145">
        <v>0</v>
      </c>
      <c r="AE9145">
        <v>2015</v>
      </c>
      <c r="AF9145">
        <v>960</v>
      </c>
      <c r="AG9145">
        <v>744.27499999999998</v>
      </c>
      <c r="AH9145">
        <v>0</v>
      </c>
      <c r="AI9145">
        <v>960</v>
      </c>
      <c r="AJ9145">
        <v>960</v>
      </c>
      <c r="AK9145">
        <v>0</v>
      </c>
      <c r="AL9145">
        <v>0</v>
      </c>
      <c r="AM9145">
        <v>5900</v>
      </c>
      <c r="AN9145">
        <v>3009</v>
      </c>
      <c r="AO9145">
        <v>960</v>
      </c>
      <c r="AP9145">
        <v>11</v>
      </c>
      <c r="AQ9145" t="s">
        <v>1196</v>
      </c>
      <c r="AR9145" t="s">
        <v>246</v>
      </c>
    </row>
    <row r="9146" spans="1:44" x14ac:dyDescent="0.3">
      <c r="A9146" t="s">
        <v>508</v>
      </c>
      <c r="B9146" t="s">
        <v>3974</v>
      </c>
      <c r="C9146" t="s">
        <v>3975</v>
      </c>
      <c r="D9146" t="s">
        <v>218</v>
      </c>
      <c r="E9146" t="s">
        <v>51</v>
      </c>
      <c r="F9146" s="1">
        <v>42330.478472222225</v>
      </c>
      <c r="G9146" t="s">
        <v>269</v>
      </c>
      <c r="H9146" t="s">
        <v>270</v>
      </c>
      <c r="I9146" s="1">
        <v>42330.480555555558</v>
      </c>
      <c r="J9146" s="2">
        <v>42330</v>
      </c>
      <c r="K9146" t="s">
        <v>51</v>
      </c>
      <c r="L9146" t="s">
        <v>4720</v>
      </c>
      <c r="M9146" t="s">
        <v>4721</v>
      </c>
      <c r="N9146" t="s">
        <v>273</v>
      </c>
      <c r="O9146" t="s">
        <v>90</v>
      </c>
      <c r="P9146" t="s">
        <v>274</v>
      </c>
      <c r="Q9146" t="s">
        <v>92</v>
      </c>
      <c r="R9146" t="s">
        <v>93</v>
      </c>
      <c r="S9146">
        <v>1516041191</v>
      </c>
      <c r="T9146" s="2">
        <v>36526</v>
      </c>
      <c r="U9146" s="1">
        <v>42330.480555555558</v>
      </c>
      <c r="V9146" s="2">
        <v>42332</v>
      </c>
      <c r="W9146">
        <v>0.255</v>
      </c>
      <c r="X9146" t="s">
        <v>127</v>
      </c>
      <c r="Y9146" t="s">
        <v>600</v>
      </c>
      <c r="Z9146" s="2">
        <v>42135</v>
      </c>
      <c r="AA9146">
        <v>151661433</v>
      </c>
      <c r="AB9146" t="s">
        <v>93</v>
      </c>
      <c r="AC9146">
        <v>0</v>
      </c>
      <c r="AE9146">
        <v>2015</v>
      </c>
      <c r="AF9146">
        <v>1080</v>
      </c>
      <c r="AG9146">
        <v>744.27499999999998</v>
      </c>
      <c r="AH9146">
        <v>0</v>
      </c>
      <c r="AI9146">
        <v>1080</v>
      </c>
      <c r="AJ9146">
        <v>1080</v>
      </c>
      <c r="AK9146">
        <v>0</v>
      </c>
      <c r="AL9146">
        <v>0</v>
      </c>
      <c r="AM9146">
        <v>5900</v>
      </c>
      <c r="AN9146">
        <v>3009</v>
      </c>
      <c r="AO9146">
        <v>1080</v>
      </c>
      <c r="AP9146">
        <v>11</v>
      </c>
      <c r="AQ9146" t="s">
        <v>1196</v>
      </c>
      <c r="AR9146" t="s">
        <v>246</v>
      </c>
    </row>
    <row r="9147" spans="1:44" x14ac:dyDescent="0.3">
      <c r="A9147" t="s">
        <v>158</v>
      </c>
      <c r="D9147" t="s">
        <v>237</v>
      </c>
      <c r="E9147" t="s">
        <v>48</v>
      </c>
      <c r="F9147" s="1">
        <v>42330.210416666669</v>
      </c>
      <c r="G9147" t="s">
        <v>353</v>
      </c>
      <c r="H9147" t="s">
        <v>354</v>
      </c>
      <c r="I9147" s="1">
        <v>42330.238194444442</v>
      </c>
      <c r="J9147" s="2">
        <v>42330</v>
      </c>
      <c r="K9147" t="s">
        <v>186</v>
      </c>
      <c r="L9147" t="s">
        <v>355</v>
      </c>
      <c r="M9147" t="s">
        <v>356</v>
      </c>
      <c r="N9147" t="s">
        <v>357</v>
      </c>
      <c r="O9147" t="s">
        <v>190</v>
      </c>
      <c r="P9147" t="s">
        <v>358</v>
      </c>
      <c r="Q9147" t="s">
        <v>192</v>
      </c>
      <c r="R9147" t="s">
        <v>193</v>
      </c>
      <c r="T9147" s="2">
        <v>42196</v>
      </c>
      <c r="U9147" s="1">
        <v>42330.238194444442</v>
      </c>
      <c r="V9147" s="2"/>
      <c r="W9147">
        <v>5.0999999999999997E-2</v>
      </c>
      <c r="X9147" t="s">
        <v>194</v>
      </c>
      <c r="Y9147" t="s">
        <v>375</v>
      </c>
      <c r="Z9147" s="2">
        <v>42306</v>
      </c>
      <c r="AA9147">
        <v>151655422</v>
      </c>
      <c r="AB9147" t="s">
        <v>193</v>
      </c>
      <c r="AC9147">
        <v>0</v>
      </c>
      <c r="AE9147">
        <v>2015</v>
      </c>
      <c r="AF9147">
        <v>10500</v>
      </c>
      <c r="AG9147">
        <v>755.55</v>
      </c>
      <c r="AH9147">
        <v>0</v>
      </c>
      <c r="AI9147">
        <v>10500</v>
      </c>
      <c r="AJ9147">
        <v>10500</v>
      </c>
      <c r="AK9147">
        <v>0</v>
      </c>
      <c r="AL9147">
        <v>700</v>
      </c>
      <c r="AM9147">
        <v>23090</v>
      </c>
      <c r="AN9147">
        <v>83142.47</v>
      </c>
      <c r="AO9147">
        <v>10055</v>
      </c>
      <c r="AP9147">
        <v>11</v>
      </c>
      <c r="AQ9147" t="s">
        <v>1196</v>
      </c>
      <c r="AR9147" t="s">
        <v>246</v>
      </c>
    </row>
    <row r="9148" spans="1:44" x14ac:dyDescent="0.3">
      <c r="A9148" t="s">
        <v>158</v>
      </c>
      <c r="D9148" t="s">
        <v>237</v>
      </c>
      <c r="E9148" t="s">
        <v>48</v>
      </c>
      <c r="F9148" s="1">
        <v>42330.210416666669</v>
      </c>
      <c r="G9148" t="s">
        <v>353</v>
      </c>
      <c r="H9148" t="s">
        <v>354</v>
      </c>
      <c r="I9148" s="1">
        <v>42330.238194444442</v>
      </c>
      <c r="J9148" s="2">
        <v>42330</v>
      </c>
      <c r="K9148" t="s">
        <v>186</v>
      </c>
      <c r="L9148" t="s">
        <v>355</v>
      </c>
      <c r="M9148" t="s">
        <v>356</v>
      </c>
      <c r="N9148" t="s">
        <v>357</v>
      </c>
      <c r="O9148" t="s">
        <v>190</v>
      </c>
      <c r="P9148" t="s">
        <v>358</v>
      </c>
      <c r="Q9148" t="s">
        <v>192</v>
      </c>
      <c r="R9148" t="s">
        <v>193</v>
      </c>
      <c r="T9148" s="2">
        <v>42196</v>
      </c>
      <c r="U9148" s="1">
        <v>42330.238194444442</v>
      </c>
      <c r="V9148" s="2"/>
      <c r="W9148">
        <v>5.0999999999999997E-2</v>
      </c>
      <c r="X9148" t="s">
        <v>194</v>
      </c>
      <c r="Y9148" t="s">
        <v>376</v>
      </c>
      <c r="Z9148" s="2">
        <v>42306</v>
      </c>
      <c r="AA9148">
        <v>151655422</v>
      </c>
      <c r="AB9148" t="s">
        <v>193</v>
      </c>
      <c r="AC9148">
        <v>0</v>
      </c>
      <c r="AE9148">
        <v>2015</v>
      </c>
      <c r="AF9148">
        <v>10500</v>
      </c>
      <c r="AG9148">
        <v>755.55</v>
      </c>
      <c r="AH9148">
        <v>0</v>
      </c>
      <c r="AI9148">
        <v>10500</v>
      </c>
      <c r="AJ9148">
        <v>10500</v>
      </c>
      <c r="AK9148">
        <v>0</v>
      </c>
      <c r="AL9148">
        <v>700</v>
      </c>
      <c r="AM9148">
        <v>23090</v>
      </c>
      <c r="AN9148">
        <v>83142.47</v>
      </c>
      <c r="AO9148">
        <v>10055</v>
      </c>
      <c r="AP9148">
        <v>11</v>
      </c>
      <c r="AQ9148" t="s">
        <v>1196</v>
      </c>
      <c r="AR9148" t="s">
        <v>246</v>
      </c>
    </row>
    <row r="9149" spans="1:44" x14ac:dyDescent="0.3">
      <c r="A9149" t="s">
        <v>158</v>
      </c>
      <c r="D9149" t="s">
        <v>237</v>
      </c>
      <c r="E9149" t="s">
        <v>51</v>
      </c>
      <c r="F9149" s="1">
        <v>42330.410416666666</v>
      </c>
      <c r="G9149" t="s">
        <v>251</v>
      </c>
      <c r="H9149" t="s">
        <v>252</v>
      </c>
      <c r="I9149" s="1">
        <v>42330.443749999999</v>
      </c>
      <c r="J9149" s="2">
        <v>42330</v>
      </c>
      <c r="K9149" t="s">
        <v>186</v>
      </c>
      <c r="L9149" t="s">
        <v>355</v>
      </c>
      <c r="M9149" t="s">
        <v>356</v>
      </c>
      <c r="N9149" t="s">
        <v>253</v>
      </c>
      <c r="O9149" t="s">
        <v>253</v>
      </c>
      <c r="P9149" t="s">
        <v>254</v>
      </c>
      <c r="Q9149" t="s">
        <v>254</v>
      </c>
      <c r="R9149" t="s">
        <v>255</v>
      </c>
      <c r="T9149" s="2">
        <v>42196</v>
      </c>
      <c r="U9149" s="1">
        <v>42330.443749999999</v>
      </c>
      <c r="V9149" s="2"/>
      <c r="W9149">
        <v>5.0999999999999997E-2</v>
      </c>
      <c r="X9149" t="s">
        <v>57</v>
      </c>
      <c r="Y9149" t="s">
        <v>288</v>
      </c>
      <c r="Z9149" s="2">
        <v>42306</v>
      </c>
      <c r="AA9149">
        <v>151655422</v>
      </c>
      <c r="AB9149" t="s">
        <v>255</v>
      </c>
      <c r="AC9149">
        <v>0</v>
      </c>
      <c r="AE9149">
        <v>2015</v>
      </c>
      <c r="AF9149">
        <v>9000</v>
      </c>
      <c r="AG9149">
        <v>1403</v>
      </c>
      <c r="AH9149">
        <v>0</v>
      </c>
      <c r="AI9149">
        <v>9000</v>
      </c>
      <c r="AJ9149">
        <v>9000</v>
      </c>
      <c r="AK9149">
        <v>0</v>
      </c>
      <c r="AL9149">
        <v>0</v>
      </c>
      <c r="AM9149">
        <v>23090</v>
      </c>
      <c r="AN9149">
        <v>83142.47</v>
      </c>
      <c r="AO9149">
        <v>8207</v>
      </c>
      <c r="AP9149">
        <v>11</v>
      </c>
      <c r="AQ9149" t="s">
        <v>1196</v>
      </c>
      <c r="AR9149" t="s">
        <v>246</v>
      </c>
    </row>
    <row r="9150" spans="1:44" x14ac:dyDescent="0.3">
      <c r="A9150" t="s">
        <v>158</v>
      </c>
      <c r="D9150" t="s">
        <v>237</v>
      </c>
      <c r="E9150" t="s">
        <v>51</v>
      </c>
      <c r="F9150" s="1">
        <v>42330.410416666666</v>
      </c>
      <c r="G9150" t="s">
        <v>251</v>
      </c>
      <c r="H9150" t="s">
        <v>252</v>
      </c>
      <c r="I9150" s="1">
        <v>42330.443749999999</v>
      </c>
      <c r="J9150" s="2">
        <v>42330</v>
      </c>
      <c r="K9150" t="s">
        <v>186</v>
      </c>
      <c r="L9150" t="s">
        <v>355</v>
      </c>
      <c r="M9150" t="s">
        <v>356</v>
      </c>
      <c r="N9150" t="s">
        <v>253</v>
      </c>
      <c r="O9150" t="s">
        <v>253</v>
      </c>
      <c r="P9150" t="s">
        <v>254</v>
      </c>
      <c r="Q9150" t="s">
        <v>254</v>
      </c>
      <c r="R9150" t="s">
        <v>255</v>
      </c>
      <c r="T9150" s="2">
        <v>42196</v>
      </c>
      <c r="U9150" s="1">
        <v>42330.443749999999</v>
      </c>
      <c r="V9150" s="2"/>
      <c r="W9150">
        <v>5.0999999999999997E-2</v>
      </c>
      <c r="X9150" t="s">
        <v>57</v>
      </c>
      <c r="Y9150" t="s">
        <v>373</v>
      </c>
      <c r="Z9150" s="2">
        <v>42306</v>
      </c>
      <c r="AA9150">
        <v>151655422</v>
      </c>
      <c r="AB9150" t="s">
        <v>255</v>
      </c>
      <c r="AC9150">
        <v>0</v>
      </c>
      <c r="AE9150">
        <v>2015</v>
      </c>
      <c r="AF9150">
        <v>6000</v>
      </c>
      <c r="AG9150">
        <v>1403</v>
      </c>
      <c r="AH9150">
        <v>0</v>
      </c>
      <c r="AI9150">
        <v>6000</v>
      </c>
      <c r="AJ9150">
        <v>6000</v>
      </c>
      <c r="AK9150">
        <v>0</v>
      </c>
      <c r="AL9150">
        <v>0</v>
      </c>
      <c r="AM9150">
        <v>23090</v>
      </c>
      <c r="AN9150">
        <v>83142.47</v>
      </c>
      <c r="AO9150">
        <v>5486</v>
      </c>
      <c r="AP9150">
        <v>11</v>
      </c>
      <c r="AQ9150" t="s">
        <v>1196</v>
      </c>
      <c r="AR9150" t="s">
        <v>246</v>
      </c>
    </row>
    <row r="9151" spans="1:44" x14ac:dyDescent="0.3">
      <c r="A9151" t="s">
        <v>158</v>
      </c>
      <c r="D9151" t="s">
        <v>237</v>
      </c>
      <c r="E9151" t="s">
        <v>51</v>
      </c>
      <c r="F9151" s="1">
        <v>42330.410416666666</v>
      </c>
      <c r="G9151" t="s">
        <v>251</v>
      </c>
      <c r="H9151" t="s">
        <v>252</v>
      </c>
      <c r="I9151" s="1">
        <v>42330.443749999999</v>
      </c>
      <c r="J9151" s="2">
        <v>42330</v>
      </c>
      <c r="K9151" t="s">
        <v>186</v>
      </c>
      <c r="L9151" t="s">
        <v>355</v>
      </c>
      <c r="M9151" t="s">
        <v>356</v>
      </c>
      <c r="N9151" t="s">
        <v>253</v>
      </c>
      <c r="O9151" t="s">
        <v>253</v>
      </c>
      <c r="P9151" t="s">
        <v>254</v>
      </c>
      <c r="Q9151" t="s">
        <v>254</v>
      </c>
      <c r="R9151" t="s">
        <v>255</v>
      </c>
      <c r="T9151" s="2">
        <v>42196</v>
      </c>
      <c r="U9151" s="1">
        <v>42330.443749999999</v>
      </c>
      <c r="V9151" s="2"/>
      <c r="W9151">
        <v>5.0999999999999997E-2</v>
      </c>
      <c r="X9151" t="s">
        <v>57</v>
      </c>
      <c r="Y9151" t="s">
        <v>407</v>
      </c>
      <c r="Z9151" s="2">
        <v>42306</v>
      </c>
      <c r="AA9151">
        <v>151655422</v>
      </c>
      <c r="AB9151" t="s">
        <v>255</v>
      </c>
      <c r="AC9151">
        <v>0</v>
      </c>
      <c r="AE9151">
        <v>2015</v>
      </c>
      <c r="AF9151">
        <v>5250</v>
      </c>
      <c r="AG9151">
        <v>1403</v>
      </c>
      <c r="AH9151">
        <v>0</v>
      </c>
      <c r="AI9151">
        <v>5250</v>
      </c>
      <c r="AJ9151">
        <v>5250</v>
      </c>
      <c r="AK9151">
        <v>0</v>
      </c>
      <c r="AL9151">
        <v>0</v>
      </c>
      <c r="AM9151">
        <v>23090</v>
      </c>
      <c r="AN9151">
        <v>83142.47</v>
      </c>
      <c r="AO9151">
        <v>4281</v>
      </c>
      <c r="AP9151">
        <v>11</v>
      </c>
      <c r="AQ9151" t="s">
        <v>1196</v>
      </c>
      <c r="AR9151" t="s">
        <v>246</v>
      </c>
    </row>
    <row r="9152" spans="1:44" x14ac:dyDescent="0.3">
      <c r="A9152" t="s">
        <v>158</v>
      </c>
      <c r="D9152" t="s">
        <v>237</v>
      </c>
      <c r="E9152" t="s">
        <v>51</v>
      </c>
      <c r="F9152" s="1">
        <v>42330.410416666666</v>
      </c>
      <c r="G9152" t="s">
        <v>251</v>
      </c>
      <c r="H9152" t="s">
        <v>252</v>
      </c>
      <c r="I9152" s="1">
        <v>42330.443749999999</v>
      </c>
      <c r="J9152" s="2">
        <v>42330</v>
      </c>
      <c r="K9152" t="s">
        <v>186</v>
      </c>
      <c r="L9152" t="s">
        <v>355</v>
      </c>
      <c r="M9152" t="s">
        <v>356</v>
      </c>
      <c r="N9152" t="s">
        <v>253</v>
      </c>
      <c r="O9152" t="s">
        <v>253</v>
      </c>
      <c r="P9152" t="s">
        <v>254</v>
      </c>
      <c r="Q9152" t="s">
        <v>254</v>
      </c>
      <c r="R9152" t="s">
        <v>255</v>
      </c>
      <c r="T9152" s="2">
        <v>42196</v>
      </c>
      <c r="U9152" s="1">
        <v>42330.443749999999</v>
      </c>
      <c r="V9152" s="2"/>
      <c r="W9152">
        <v>5.0999999999999997E-2</v>
      </c>
      <c r="X9152" t="s">
        <v>57</v>
      </c>
      <c r="Y9152" t="s">
        <v>201</v>
      </c>
      <c r="Z9152" s="2">
        <v>42306</v>
      </c>
      <c r="AA9152">
        <v>151655422</v>
      </c>
      <c r="AB9152" t="s">
        <v>255</v>
      </c>
      <c r="AC9152">
        <v>0</v>
      </c>
      <c r="AE9152">
        <v>2015</v>
      </c>
      <c r="AF9152">
        <v>6000</v>
      </c>
      <c r="AG9152">
        <v>1403</v>
      </c>
      <c r="AH9152">
        <v>0</v>
      </c>
      <c r="AI9152">
        <v>6000</v>
      </c>
      <c r="AJ9152">
        <v>6000</v>
      </c>
      <c r="AK9152">
        <v>0</v>
      </c>
      <c r="AL9152">
        <v>0</v>
      </c>
      <c r="AM9152">
        <v>23090</v>
      </c>
      <c r="AN9152">
        <v>83142.47</v>
      </c>
      <c r="AO9152">
        <v>5486</v>
      </c>
      <c r="AP9152">
        <v>11</v>
      </c>
      <c r="AQ9152" t="s">
        <v>1196</v>
      </c>
      <c r="AR9152" t="s">
        <v>246</v>
      </c>
    </row>
    <row r="9153" spans="1:44" x14ac:dyDescent="0.3">
      <c r="A9153" t="s">
        <v>158</v>
      </c>
      <c r="D9153" t="s">
        <v>237</v>
      </c>
      <c r="E9153" t="s">
        <v>51</v>
      </c>
      <c r="F9153" s="1">
        <v>42330.410416666666</v>
      </c>
      <c r="G9153" t="s">
        <v>251</v>
      </c>
      <c r="H9153" t="s">
        <v>252</v>
      </c>
      <c r="I9153" s="1">
        <v>42330.443749999999</v>
      </c>
      <c r="J9153" s="2">
        <v>42330</v>
      </c>
      <c r="K9153" t="s">
        <v>186</v>
      </c>
      <c r="L9153" t="s">
        <v>355</v>
      </c>
      <c r="M9153" t="s">
        <v>356</v>
      </c>
      <c r="N9153" t="s">
        <v>253</v>
      </c>
      <c r="O9153" t="s">
        <v>253</v>
      </c>
      <c r="P9153" t="s">
        <v>254</v>
      </c>
      <c r="Q9153" t="s">
        <v>254</v>
      </c>
      <c r="R9153" t="s">
        <v>255</v>
      </c>
      <c r="T9153" s="2">
        <v>42196</v>
      </c>
      <c r="U9153" s="1">
        <v>42330.443749999999</v>
      </c>
      <c r="V9153" s="2"/>
      <c r="W9153">
        <v>5.0999999999999997E-2</v>
      </c>
      <c r="X9153" t="s">
        <v>57</v>
      </c>
      <c r="Y9153" t="s">
        <v>374</v>
      </c>
      <c r="Z9153" s="2">
        <v>42306</v>
      </c>
      <c r="AA9153">
        <v>151655422</v>
      </c>
      <c r="AB9153" t="s">
        <v>255</v>
      </c>
      <c r="AC9153">
        <v>0</v>
      </c>
      <c r="AE9153">
        <v>2015</v>
      </c>
      <c r="AF9153">
        <v>10500</v>
      </c>
      <c r="AG9153">
        <v>1403</v>
      </c>
      <c r="AH9153">
        <v>0</v>
      </c>
      <c r="AI9153">
        <v>10500</v>
      </c>
      <c r="AJ9153">
        <v>10500</v>
      </c>
      <c r="AK9153">
        <v>0</v>
      </c>
      <c r="AL9153">
        <v>0</v>
      </c>
      <c r="AM9153">
        <v>23090</v>
      </c>
      <c r="AN9153">
        <v>83142.47</v>
      </c>
      <c r="AO9153">
        <v>10055</v>
      </c>
      <c r="AP9153">
        <v>11</v>
      </c>
      <c r="AQ9153" t="s">
        <v>1196</v>
      </c>
      <c r="AR9153" t="s">
        <v>246</v>
      </c>
    </row>
    <row r="9154" spans="1:44" x14ac:dyDescent="0.3">
      <c r="A9154" t="s">
        <v>158</v>
      </c>
      <c r="D9154" t="s">
        <v>237</v>
      </c>
      <c r="E9154" t="s">
        <v>51</v>
      </c>
      <c r="F9154" s="1">
        <v>42330.410416666666</v>
      </c>
      <c r="G9154" t="s">
        <v>251</v>
      </c>
      <c r="H9154" t="s">
        <v>252</v>
      </c>
      <c r="I9154" s="1">
        <v>42330.443749999999</v>
      </c>
      <c r="J9154" s="2">
        <v>42330</v>
      </c>
      <c r="K9154" t="s">
        <v>186</v>
      </c>
      <c r="L9154" t="s">
        <v>355</v>
      </c>
      <c r="M9154" t="s">
        <v>356</v>
      </c>
      <c r="N9154" t="s">
        <v>253</v>
      </c>
      <c r="O9154" t="s">
        <v>253</v>
      </c>
      <c r="P9154" t="s">
        <v>254</v>
      </c>
      <c r="Q9154" t="s">
        <v>254</v>
      </c>
      <c r="R9154" t="s">
        <v>255</v>
      </c>
      <c r="T9154" s="2">
        <v>42196</v>
      </c>
      <c r="U9154" s="1">
        <v>42330.443749999999</v>
      </c>
      <c r="V9154" s="2"/>
      <c r="W9154">
        <v>5.0999999999999997E-2</v>
      </c>
      <c r="X9154" t="s">
        <v>57</v>
      </c>
      <c r="Y9154" t="s">
        <v>191</v>
      </c>
      <c r="Z9154" s="2">
        <v>42306</v>
      </c>
      <c r="AA9154">
        <v>151655422</v>
      </c>
      <c r="AB9154" t="s">
        <v>255</v>
      </c>
      <c r="AC9154">
        <v>0</v>
      </c>
      <c r="AE9154">
        <v>2015</v>
      </c>
      <c r="AF9154">
        <v>10500</v>
      </c>
      <c r="AG9154">
        <v>1403</v>
      </c>
      <c r="AH9154">
        <v>0</v>
      </c>
      <c r="AI9154">
        <v>10500</v>
      </c>
      <c r="AJ9154">
        <v>10500</v>
      </c>
      <c r="AK9154">
        <v>0</v>
      </c>
      <c r="AL9154">
        <v>0</v>
      </c>
      <c r="AM9154">
        <v>23090</v>
      </c>
      <c r="AN9154">
        <v>83142.47</v>
      </c>
      <c r="AO9154">
        <v>10055</v>
      </c>
      <c r="AP9154">
        <v>11</v>
      </c>
      <c r="AQ9154" t="s">
        <v>1196</v>
      </c>
      <c r="AR9154" t="s">
        <v>246</v>
      </c>
    </row>
    <row r="9155" spans="1:44" x14ac:dyDescent="0.3">
      <c r="A9155" t="s">
        <v>158</v>
      </c>
      <c r="D9155" t="s">
        <v>237</v>
      </c>
      <c r="E9155" t="s">
        <v>51</v>
      </c>
      <c r="F9155" s="1">
        <v>42330.410416666666</v>
      </c>
      <c r="G9155" t="s">
        <v>251</v>
      </c>
      <c r="H9155" t="s">
        <v>252</v>
      </c>
      <c r="I9155" s="1">
        <v>42330.443749999999</v>
      </c>
      <c r="J9155" s="2">
        <v>42330</v>
      </c>
      <c r="K9155" t="s">
        <v>186</v>
      </c>
      <c r="L9155" t="s">
        <v>355</v>
      </c>
      <c r="M9155" t="s">
        <v>356</v>
      </c>
      <c r="N9155" t="s">
        <v>253</v>
      </c>
      <c r="O9155" t="s">
        <v>253</v>
      </c>
      <c r="P9155" t="s">
        <v>254</v>
      </c>
      <c r="Q9155" t="s">
        <v>254</v>
      </c>
      <c r="R9155" t="s">
        <v>255</v>
      </c>
      <c r="T9155" s="2">
        <v>42196</v>
      </c>
      <c r="U9155" s="1">
        <v>42330.443749999999</v>
      </c>
      <c r="V9155" s="2"/>
      <c r="W9155">
        <v>5.0999999999999997E-2</v>
      </c>
      <c r="X9155" t="s">
        <v>57</v>
      </c>
      <c r="Y9155" t="s">
        <v>375</v>
      </c>
      <c r="Z9155" s="2">
        <v>42306</v>
      </c>
      <c r="AA9155">
        <v>151655422</v>
      </c>
      <c r="AB9155" t="s">
        <v>255</v>
      </c>
      <c r="AC9155">
        <v>0</v>
      </c>
      <c r="AE9155">
        <v>2015</v>
      </c>
      <c r="AF9155">
        <v>10500</v>
      </c>
      <c r="AG9155">
        <v>1403</v>
      </c>
      <c r="AH9155">
        <v>0</v>
      </c>
      <c r="AI9155">
        <v>10500</v>
      </c>
      <c r="AJ9155">
        <v>10500</v>
      </c>
      <c r="AK9155">
        <v>0</v>
      </c>
      <c r="AL9155">
        <v>0</v>
      </c>
      <c r="AM9155">
        <v>23090</v>
      </c>
      <c r="AN9155">
        <v>83142.47</v>
      </c>
      <c r="AO9155">
        <v>10055</v>
      </c>
      <c r="AP9155">
        <v>11</v>
      </c>
      <c r="AQ9155" t="s">
        <v>1196</v>
      </c>
      <c r="AR9155" t="s">
        <v>246</v>
      </c>
    </row>
    <row r="9156" spans="1:44" x14ac:dyDescent="0.3">
      <c r="A9156" t="s">
        <v>158</v>
      </c>
      <c r="D9156" t="s">
        <v>237</v>
      </c>
      <c r="E9156" t="s">
        <v>51</v>
      </c>
      <c r="F9156" s="1">
        <v>42330.410416666666</v>
      </c>
      <c r="G9156" t="s">
        <v>251</v>
      </c>
      <c r="H9156" t="s">
        <v>252</v>
      </c>
      <c r="I9156" s="1">
        <v>42330.443749999999</v>
      </c>
      <c r="J9156" s="2">
        <v>42330</v>
      </c>
      <c r="K9156" t="s">
        <v>186</v>
      </c>
      <c r="L9156" t="s">
        <v>355</v>
      </c>
      <c r="M9156" t="s">
        <v>356</v>
      </c>
      <c r="N9156" t="s">
        <v>253</v>
      </c>
      <c r="O9156" t="s">
        <v>253</v>
      </c>
      <c r="P9156" t="s">
        <v>254</v>
      </c>
      <c r="Q9156" t="s">
        <v>254</v>
      </c>
      <c r="R9156" t="s">
        <v>255</v>
      </c>
      <c r="T9156" s="2">
        <v>42196</v>
      </c>
      <c r="U9156" s="1">
        <v>42330.443749999999</v>
      </c>
      <c r="V9156" s="2"/>
      <c r="W9156">
        <v>5.0999999999999997E-2</v>
      </c>
      <c r="X9156" t="s">
        <v>57</v>
      </c>
      <c r="Y9156" t="s">
        <v>376</v>
      </c>
      <c r="Z9156" s="2">
        <v>42306</v>
      </c>
      <c r="AA9156">
        <v>151655422</v>
      </c>
      <c r="AB9156" t="s">
        <v>255</v>
      </c>
      <c r="AC9156">
        <v>0</v>
      </c>
      <c r="AE9156">
        <v>2015</v>
      </c>
      <c r="AF9156">
        <v>10500</v>
      </c>
      <c r="AG9156">
        <v>1403</v>
      </c>
      <c r="AH9156">
        <v>0</v>
      </c>
      <c r="AI9156">
        <v>10500</v>
      </c>
      <c r="AJ9156">
        <v>10500</v>
      </c>
      <c r="AK9156">
        <v>0</v>
      </c>
      <c r="AL9156">
        <v>0</v>
      </c>
      <c r="AM9156">
        <v>23090</v>
      </c>
      <c r="AN9156">
        <v>83142.47</v>
      </c>
      <c r="AO9156">
        <v>10055</v>
      </c>
      <c r="AP9156">
        <v>11</v>
      </c>
      <c r="AQ9156" t="s">
        <v>1196</v>
      </c>
      <c r="AR9156" t="s">
        <v>246</v>
      </c>
    </row>
    <row r="9157" spans="1:44" x14ac:dyDescent="0.3">
      <c r="A9157" t="s">
        <v>158</v>
      </c>
      <c r="D9157" t="s">
        <v>237</v>
      </c>
      <c r="E9157" t="s">
        <v>48</v>
      </c>
      <c r="F9157" s="1">
        <v>42330.410416666666</v>
      </c>
      <c r="G9157" t="s">
        <v>49</v>
      </c>
      <c r="H9157" t="s">
        <v>50</v>
      </c>
      <c r="I9157" s="1">
        <v>42330.444444444445</v>
      </c>
      <c r="J9157" s="2">
        <v>42330</v>
      </c>
      <c r="K9157" t="s">
        <v>186</v>
      </c>
      <c r="L9157" t="s">
        <v>355</v>
      </c>
      <c r="M9157" t="s">
        <v>356</v>
      </c>
      <c r="N9157" t="s">
        <v>344</v>
      </c>
      <c r="P9157" t="s">
        <v>345</v>
      </c>
      <c r="R9157" t="s">
        <v>56</v>
      </c>
      <c r="T9157" s="2">
        <v>42196</v>
      </c>
      <c r="U9157" s="1">
        <v>42330.444444444445</v>
      </c>
      <c r="V9157" s="2"/>
      <c r="W9157">
        <v>5.0999999999999997E-2</v>
      </c>
      <c r="X9157" t="s">
        <v>57</v>
      </c>
      <c r="Y9157" t="s">
        <v>201</v>
      </c>
      <c r="Z9157" s="2">
        <v>42306</v>
      </c>
      <c r="AA9157">
        <v>151655422</v>
      </c>
      <c r="AB9157" t="s">
        <v>59</v>
      </c>
      <c r="AC9157">
        <v>444</v>
      </c>
      <c r="AE9157">
        <v>2015</v>
      </c>
      <c r="AF9157">
        <v>5556</v>
      </c>
      <c r="AG9157">
        <v>1403</v>
      </c>
      <c r="AH9157">
        <v>0</v>
      </c>
      <c r="AI9157">
        <v>5556</v>
      </c>
      <c r="AJ9157">
        <v>5556</v>
      </c>
      <c r="AK9157">
        <v>0</v>
      </c>
      <c r="AL9157">
        <v>0</v>
      </c>
      <c r="AM9157">
        <v>23090</v>
      </c>
      <c r="AN9157">
        <v>83142.47</v>
      </c>
      <c r="AO9157">
        <v>5486</v>
      </c>
      <c r="AP9157">
        <v>11</v>
      </c>
      <c r="AQ9157" t="s">
        <v>1196</v>
      </c>
      <c r="AR9157" t="s">
        <v>246</v>
      </c>
    </row>
    <row r="9158" spans="1:44" x14ac:dyDescent="0.3">
      <c r="A9158" t="s">
        <v>158</v>
      </c>
      <c r="D9158" t="s">
        <v>237</v>
      </c>
      <c r="E9158" t="s">
        <v>48</v>
      </c>
      <c r="F9158" s="1">
        <v>42330.410416666666</v>
      </c>
      <c r="G9158" t="s">
        <v>49</v>
      </c>
      <c r="H9158" t="s">
        <v>50</v>
      </c>
      <c r="I9158" s="1">
        <v>42330.444444444445</v>
      </c>
      <c r="J9158" s="2">
        <v>42330</v>
      </c>
      <c r="K9158" t="s">
        <v>186</v>
      </c>
      <c r="L9158" t="s">
        <v>355</v>
      </c>
      <c r="M9158" t="s">
        <v>356</v>
      </c>
      <c r="N9158" t="s">
        <v>344</v>
      </c>
      <c r="P9158" t="s">
        <v>345</v>
      </c>
      <c r="R9158" t="s">
        <v>56</v>
      </c>
      <c r="T9158" s="2">
        <v>42196</v>
      </c>
      <c r="U9158" s="1">
        <v>42330.444444444445</v>
      </c>
      <c r="V9158" s="2"/>
      <c r="W9158">
        <v>5.0999999999999997E-2</v>
      </c>
      <c r="X9158" t="s">
        <v>57</v>
      </c>
      <c r="Y9158" t="s">
        <v>374</v>
      </c>
      <c r="Z9158" s="2">
        <v>42306</v>
      </c>
      <c r="AA9158">
        <v>151655422</v>
      </c>
      <c r="AB9158" t="s">
        <v>59</v>
      </c>
      <c r="AC9158">
        <v>600</v>
      </c>
      <c r="AE9158">
        <v>2015</v>
      </c>
      <c r="AF9158">
        <v>9900</v>
      </c>
      <c r="AG9158">
        <v>1403</v>
      </c>
      <c r="AH9158">
        <v>50</v>
      </c>
      <c r="AI9158">
        <v>9750</v>
      </c>
      <c r="AJ9158">
        <v>9900</v>
      </c>
      <c r="AK9158">
        <v>150</v>
      </c>
      <c r="AL9158">
        <v>0</v>
      </c>
      <c r="AM9158">
        <v>23090</v>
      </c>
      <c r="AN9158">
        <v>83142.47</v>
      </c>
      <c r="AO9158">
        <v>10055</v>
      </c>
      <c r="AP9158">
        <v>11</v>
      </c>
      <c r="AQ9158" t="s">
        <v>1196</v>
      </c>
      <c r="AR9158" t="s">
        <v>246</v>
      </c>
    </row>
    <row r="9159" spans="1:44" x14ac:dyDescent="0.3">
      <c r="A9159" t="s">
        <v>158</v>
      </c>
      <c r="D9159" t="s">
        <v>237</v>
      </c>
      <c r="E9159" t="s">
        <v>48</v>
      </c>
      <c r="F9159" s="1">
        <v>42330.453472222223</v>
      </c>
      <c r="G9159" t="s">
        <v>49</v>
      </c>
      <c r="H9159" t="s">
        <v>50</v>
      </c>
      <c r="I9159" s="1">
        <v>42330.454861111109</v>
      </c>
      <c r="J9159" s="2">
        <v>42330</v>
      </c>
      <c r="K9159" t="s">
        <v>186</v>
      </c>
      <c r="L9159" t="s">
        <v>355</v>
      </c>
      <c r="M9159" t="s">
        <v>356</v>
      </c>
      <c r="N9159" t="s">
        <v>371</v>
      </c>
      <c r="P9159" t="s">
        <v>372</v>
      </c>
      <c r="R9159" t="s">
        <v>56</v>
      </c>
      <c r="T9159" s="2">
        <v>42196</v>
      </c>
      <c r="U9159" s="1">
        <v>42330.454861111109</v>
      </c>
      <c r="V9159" s="2"/>
      <c r="W9159">
        <v>5.0999999999999997E-2</v>
      </c>
      <c r="X9159" t="s">
        <v>57</v>
      </c>
      <c r="Y9159" t="s">
        <v>373</v>
      </c>
      <c r="Z9159" s="2">
        <v>42306</v>
      </c>
      <c r="AA9159">
        <v>151655421</v>
      </c>
      <c r="AB9159" t="s">
        <v>59</v>
      </c>
      <c r="AC9159">
        <v>0</v>
      </c>
      <c r="AE9159">
        <v>2015</v>
      </c>
      <c r="AF9159">
        <v>6300</v>
      </c>
      <c r="AG9159">
        <v>1403</v>
      </c>
      <c r="AH9159">
        <v>50</v>
      </c>
      <c r="AI9159">
        <v>6200</v>
      </c>
      <c r="AJ9159">
        <v>6300</v>
      </c>
      <c r="AK9159">
        <v>100</v>
      </c>
      <c r="AL9159">
        <v>0</v>
      </c>
      <c r="AM9159">
        <v>23090</v>
      </c>
      <c r="AN9159">
        <v>83142.47</v>
      </c>
      <c r="AO9159">
        <v>5486</v>
      </c>
      <c r="AP9159">
        <v>11</v>
      </c>
      <c r="AQ9159" t="s">
        <v>1196</v>
      </c>
      <c r="AR9159" t="s">
        <v>246</v>
      </c>
    </row>
    <row r="9160" spans="1:44" x14ac:dyDescent="0.3">
      <c r="A9160" t="s">
        <v>158</v>
      </c>
      <c r="D9160" t="s">
        <v>237</v>
      </c>
      <c r="E9160" t="s">
        <v>48</v>
      </c>
      <c r="F9160" s="1">
        <v>42330.645833333336</v>
      </c>
      <c r="G9160" t="s">
        <v>49</v>
      </c>
      <c r="H9160" t="s">
        <v>50</v>
      </c>
      <c r="I9160" s="1">
        <v>42330.679166666669</v>
      </c>
      <c r="J9160" s="2">
        <v>42330</v>
      </c>
      <c r="K9160" t="s">
        <v>186</v>
      </c>
      <c r="L9160" t="s">
        <v>355</v>
      </c>
      <c r="M9160" t="s">
        <v>356</v>
      </c>
      <c r="N9160" t="s">
        <v>371</v>
      </c>
      <c r="P9160" t="s">
        <v>372</v>
      </c>
      <c r="R9160" t="s">
        <v>56</v>
      </c>
      <c r="T9160" s="2">
        <v>42196</v>
      </c>
      <c r="U9160" s="1">
        <v>42330.679166666669</v>
      </c>
      <c r="V9160" s="2"/>
      <c r="W9160">
        <v>5.0999999999999997E-2</v>
      </c>
      <c r="X9160" t="s">
        <v>57</v>
      </c>
      <c r="Y9160" t="s">
        <v>191</v>
      </c>
      <c r="Z9160" s="2">
        <v>42306</v>
      </c>
      <c r="AA9160">
        <v>151655422</v>
      </c>
      <c r="AB9160" t="s">
        <v>59</v>
      </c>
      <c r="AC9160">
        <v>600</v>
      </c>
      <c r="AE9160">
        <v>2015</v>
      </c>
      <c r="AF9160">
        <v>9900</v>
      </c>
      <c r="AG9160">
        <v>1403</v>
      </c>
      <c r="AH9160">
        <v>50</v>
      </c>
      <c r="AI9160">
        <v>9400</v>
      </c>
      <c r="AJ9160">
        <v>9900</v>
      </c>
      <c r="AK9160">
        <v>500</v>
      </c>
      <c r="AL9160">
        <v>0</v>
      </c>
      <c r="AM9160">
        <v>23090</v>
      </c>
      <c r="AN9160">
        <v>83142.47</v>
      </c>
      <c r="AO9160">
        <v>10055</v>
      </c>
      <c r="AP9160">
        <v>11</v>
      </c>
      <c r="AQ9160" t="s">
        <v>1196</v>
      </c>
      <c r="AR9160" t="s">
        <v>246</v>
      </c>
    </row>
    <row r="9161" spans="1:44" x14ac:dyDescent="0.3">
      <c r="A9161" t="s">
        <v>158</v>
      </c>
      <c r="D9161" t="s">
        <v>237</v>
      </c>
      <c r="E9161" t="s">
        <v>48</v>
      </c>
      <c r="F9161" s="1">
        <v>42330.645833333336</v>
      </c>
      <c r="G9161" t="s">
        <v>49</v>
      </c>
      <c r="H9161" t="s">
        <v>50</v>
      </c>
      <c r="I9161" s="1">
        <v>42330.679861111108</v>
      </c>
      <c r="J9161" s="2">
        <v>42330</v>
      </c>
      <c r="K9161" t="s">
        <v>186</v>
      </c>
      <c r="L9161" t="s">
        <v>355</v>
      </c>
      <c r="M9161" t="s">
        <v>356</v>
      </c>
      <c r="N9161" t="s">
        <v>371</v>
      </c>
      <c r="P9161" t="s">
        <v>372</v>
      </c>
      <c r="R9161" t="s">
        <v>56</v>
      </c>
      <c r="T9161" s="2">
        <v>42196</v>
      </c>
      <c r="U9161" s="1">
        <v>42330.679861111108</v>
      </c>
      <c r="V9161" s="2"/>
      <c r="W9161">
        <v>5.0999999999999997E-2</v>
      </c>
      <c r="X9161" t="s">
        <v>57</v>
      </c>
      <c r="Y9161" t="s">
        <v>191</v>
      </c>
      <c r="Z9161" s="2">
        <v>42306</v>
      </c>
      <c r="AA9161">
        <v>151655421</v>
      </c>
      <c r="AB9161" t="s">
        <v>59</v>
      </c>
      <c r="AC9161">
        <v>1235</v>
      </c>
      <c r="AE9161">
        <v>2015</v>
      </c>
      <c r="AF9161">
        <v>9265</v>
      </c>
      <c r="AG9161">
        <v>1403</v>
      </c>
      <c r="AH9161">
        <v>50</v>
      </c>
      <c r="AI9161">
        <v>8765</v>
      </c>
      <c r="AJ9161">
        <v>9265</v>
      </c>
      <c r="AK9161">
        <v>500</v>
      </c>
      <c r="AL9161">
        <v>0</v>
      </c>
      <c r="AM9161">
        <v>23090</v>
      </c>
      <c r="AN9161">
        <v>83142.47</v>
      </c>
      <c r="AO9161">
        <v>10055</v>
      </c>
      <c r="AP9161">
        <v>11</v>
      </c>
      <c r="AQ9161" t="s">
        <v>1196</v>
      </c>
      <c r="AR9161" t="s">
        <v>246</v>
      </c>
    </row>
    <row r="9162" spans="1:44" x14ac:dyDescent="0.3">
      <c r="A9162" t="s">
        <v>654</v>
      </c>
      <c r="B9162" t="s">
        <v>4726</v>
      </c>
      <c r="C9162" t="s">
        <v>4727</v>
      </c>
      <c r="D9162" t="s">
        <v>218</v>
      </c>
      <c r="E9162" t="s">
        <v>48</v>
      </c>
      <c r="F9162" s="1">
        <v>42330.436111111114</v>
      </c>
      <c r="G9162" t="s">
        <v>49</v>
      </c>
      <c r="H9162" t="s">
        <v>50</v>
      </c>
      <c r="I9162" s="1">
        <v>42330.45</v>
      </c>
      <c r="J9162" s="2">
        <v>42330</v>
      </c>
      <c r="K9162" t="s">
        <v>51</v>
      </c>
      <c r="L9162" t="s">
        <v>2885</v>
      </c>
      <c r="M9162" t="s">
        <v>2886</v>
      </c>
      <c r="N9162" t="s">
        <v>724</v>
      </c>
      <c r="P9162" t="s">
        <v>725</v>
      </c>
      <c r="R9162" t="s">
        <v>56</v>
      </c>
      <c r="S9162">
        <v>1516041502</v>
      </c>
      <c r="T9162" s="2">
        <v>42334</v>
      </c>
      <c r="U9162" s="1">
        <v>42330.45</v>
      </c>
      <c r="V9162" s="2">
        <v>42326</v>
      </c>
      <c r="W9162">
        <v>1.45</v>
      </c>
      <c r="X9162" t="s">
        <v>57</v>
      </c>
      <c r="Y9162" t="s">
        <v>661</v>
      </c>
      <c r="Z9162" s="2">
        <v>42328</v>
      </c>
      <c r="AA9162">
        <v>151662679</v>
      </c>
      <c r="AB9162" t="s">
        <v>59</v>
      </c>
      <c r="AC9162">
        <v>0</v>
      </c>
      <c r="AE9162">
        <v>2015</v>
      </c>
      <c r="AF9162">
        <v>3580</v>
      </c>
      <c r="AG9162">
        <v>1403</v>
      </c>
      <c r="AH9162">
        <v>250</v>
      </c>
      <c r="AI9162">
        <v>3480</v>
      </c>
      <c r="AJ9162">
        <v>3580</v>
      </c>
      <c r="AK9162">
        <v>100</v>
      </c>
      <c r="AL9162">
        <v>0</v>
      </c>
      <c r="AM9162">
        <v>3100</v>
      </c>
      <c r="AN9162">
        <v>1550</v>
      </c>
      <c r="AO9162">
        <v>3472</v>
      </c>
      <c r="AP9162">
        <v>11</v>
      </c>
      <c r="AQ9162" t="s">
        <v>1196</v>
      </c>
      <c r="AR9162" t="s">
        <v>246</v>
      </c>
    </row>
    <row r="9163" spans="1:44" x14ac:dyDescent="0.3">
      <c r="A9163" t="s">
        <v>1170</v>
      </c>
      <c r="B9163" t="s">
        <v>3929</v>
      </c>
      <c r="C9163" t="s">
        <v>3930</v>
      </c>
      <c r="D9163" t="s">
        <v>218</v>
      </c>
      <c r="E9163" t="s">
        <v>48</v>
      </c>
      <c r="F9163" s="1">
        <v>42330.40347222222</v>
      </c>
      <c r="G9163" t="s">
        <v>718</v>
      </c>
      <c r="H9163" t="s">
        <v>719</v>
      </c>
      <c r="I9163" s="1">
        <v>42330.404861111114</v>
      </c>
      <c r="J9163" s="2">
        <v>42330</v>
      </c>
      <c r="K9163" t="s">
        <v>186</v>
      </c>
      <c r="L9163" t="s">
        <v>4728</v>
      </c>
      <c r="M9163" t="s">
        <v>4729</v>
      </c>
      <c r="N9163" t="s">
        <v>405</v>
      </c>
      <c r="O9163" t="s">
        <v>190</v>
      </c>
      <c r="P9163" t="s">
        <v>406</v>
      </c>
      <c r="Q9163" t="s">
        <v>192</v>
      </c>
      <c r="R9163" t="s">
        <v>193</v>
      </c>
      <c r="S9163">
        <v>1516041837</v>
      </c>
      <c r="T9163" s="2">
        <v>42166</v>
      </c>
      <c r="U9163" s="1">
        <v>42330.404861111114</v>
      </c>
      <c r="V9163" s="2">
        <v>42332</v>
      </c>
      <c r="W9163">
        <v>0.3</v>
      </c>
      <c r="X9163" t="s">
        <v>194</v>
      </c>
      <c r="Y9163" t="s">
        <v>4730</v>
      </c>
      <c r="Z9163" s="2">
        <v>42307</v>
      </c>
      <c r="AA9163">
        <v>151655487</v>
      </c>
      <c r="AB9163" t="s">
        <v>193</v>
      </c>
      <c r="AC9163">
        <v>0</v>
      </c>
      <c r="AE9163">
        <v>2015</v>
      </c>
      <c r="AF9163">
        <v>10000</v>
      </c>
      <c r="AG9163">
        <v>755.55</v>
      </c>
      <c r="AH9163">
        <v>0</v>
      </c>
      <c r="AI9163">
        <v>10000</v>
      </c>
      <c r="AJ9163">
        <v>10000</v>
      </c>
      <c r="AK9163">
        <v>0</v>
      </c>
      <c r="AL9163">
        <v>500</v>
      </c>
      <c r="AM9163">
        <v>3500</v>
      </c>
      <c r="AN9163">
        <v>2100</v>
      </c>
      <c r="AO9163">
        <v>4200</v>
      </c>
      <c r="AP9163">
        <v>11</v>
      </c>
      <c r="AQ9163" t="s">
        <v>1196</v>
      </c>
      <c r="AR9163" t="s">
        <v>246</v>
      </c>
    </row>
    <row r="9164" spans="1:44" x14ac:dyDescent="0.3">
      <c r="A9164" t="s">
        <v>612</v>
      </c>
      <c r="B9164" t="s">
        <v>613</v>
      </c>
      <c r="C9164" t="s">
        <v>614</v>
      </c>
      <c r="D9164" t="s">
        <v>47</v>
      </c>
      <c r="E9164" t="s">
        <v>48</v>
      </c>
      <c r="F9164" s="1">
        <v>42330.003472222219</v>
      </c>
      <c r="G9164" t="s">
        <v>100</v>
      </c>
      <c r="H9164" t="s">
        <v>101</v>
      </c>
      <c r="I9164" s="1">
        <v>42330.017361111109</v>
      </c>
      <c r="J9164" s="2">
        <v>42330</v>
      </c>
      <c r="K9164" t="s">
        <v>51</v>
      </c>
      <c r="L9164" t="s">
        <v>1840</v>
      </c>
      <c r="M9164" t="s">
        <v>1841</v>
      </c>
      <c r="N9164" t="s">
        <v>76</v>
      </c>
      <c r="P9164" t="s">
        <v>77</v>
      </c>
      <c r="R9164" t="s">
        <v>78</v>
      </c>
      <c r="S9164">
        <v>1516042362</v>
      </c>
      <c r="T9164" s="2">
        <v>42321</v>
      </c>
      <c r="U9164" s="1">
        <v>42330.017361111109</v>
      </c>
      <c r="V9164" s="2">
        <v>42322</v>
      </c>
      <c r="W9164">
        <v>0.42499999999999999</v>
      </c>
      <c r="X9164" t="s">
        <v>79</v>
      </c>
      <c r="Y9164" t="s">
        <v>104</v>
      </c>
      <c r="Z9164" s="2">
        <v>42074</v>
      </c>
      <c r="AA9164">
        <v>151661148</v>
      </c>
      <c r="AB9164" t="s">
        <v>78</v>
      </c>
      <c r="AC9164">
        <v>100</v>
      </c>
      <c r="AE9164">
        <v>2015</v>
      </c>
      <c r="AF9164">
        <v>13900</v>
      </c>
      <c r="AG9164">
        <v>1403</v>
      </c>
      <c r="AH9164">
        <v>0</v>
      </c>
      <c r="AI9164">
        <v>13900</v>
      </c>
      <c r="AJ9164">
        <v>13900</v>
      </c>
      <c r="AK9164">
        <v>0</v>
      </c>
      <c r="AL9164">
        <v>0</v>
      </c>
      <c r="AM9164">
        <v>16950</v>
      </c>
      <c r="AN9164">
        <v>15255</v>
      </c>
      <c r="AO9164">
        <v>18306</v>
      </c>
      <c r="AP9164">
        <v>11</v>
      </c>
      <c r="AQ9164" t="s">
        <v>1196</v>
      </c>
      <c r="AR9164" t="s">
        <v>246</v>
      </c>
    </row>
    <row r="9165" spans="1:44" x14ac:dyDescent="0.3">
      <c r="A9165" t="s">
        <v>612</v>
      </c>
      <c r="B9165" t="s">
        <v>613</v>
      </c>
      <c r="C9165" t="s">
        <v>614</v>
      </c>
      <c r="D9165" t="s">
        <v>47</v>
      </c>
      <c r="E9165" t="s">
        <v>48</v>
      </c>
      <c r="F9165" s="1">
        <v>42330.003472222219</v>
      </c>
      <c r="G9165" t="s">
        <v>105</v>
      </c>
      <c r="H9165" t="s">
        <v>106</v>
      </c>
      <c r="I9165" s="1">
        <v>42330.017361111109</v>
      </c>
      <c r="J9165" s="2">
        <v>42330</v>
      </c>
      <c r="K9165" t="s">
        <v>51</v>
      </c>
      <c r="L9165" t="s">
        <v>1840</v>
      </c>
      <c r="M9165" t="s">
        <v>1841</v>
      </c>
      <c r="N9165" t="s">
        <v>82</v>
      </c>
      <c r="O9165" t="s">
        <v>82</v>
      </c>
      <c r="P9165" t="s">
        <v>83</v>
      </c>
      <c r="Q9165" t="s">
        <v>83</v>
      </c>
      <c r="R9165" t="s">
        <v>84</v>
      </c>
      <c r="S9165">
        <v>1516042362</v>
      </c>
      <c r="T9165" s="2">
        <v>42321</v>
      </c>
      <c r="U9165" s="1">
        <v>42330.017361111109</v>
      </c>
      <c r="V9165" s="2">
        <v>42322</v>
      </c>
      <c r="W9165">
        <v>0.42499999999999999</v>
      </c>
      <c r="X9165" t="s">
        <v>79</v>
      </c>
      <c r="Y9165" t="s">
        <v>104</v>
      </c>
      <c r="Z9165" s="2">
        <v>42074</v>
      </c>
      <c r="AA9165">
        <v>151661148</v>
      </c>
      <c r="AB9165" t="s">
        <v>84</v>
      </c>
      <c r="AC9165">
        <v>0</v>
      </c>
      <c r="AD9165">
        <v>13900</v>
      </c>
      <c r="AE9165">
        <v>2015</v>
      </c>
      <c r="AF9165">
        <v>13900</v>
      </c>
      <c r="AG9165">
        <v>1403</v>
      </c>
      <c r="AH9165">
        <v>0</v>
      </c>
      <c r="AI9165">
        <v>13900</v>
      </c>
      <c r="AJ9165">
        <v>13900</v>
      </c>
      <c r="AK9165">
        <v>0</v>
      </c>
      <c r="AL9165">
        <v>0</v>
      </c>
      <c r="AM9165">
        <v>16950</v>
      </c>
      <c r="AN9165">
        <v>15255</v>
      </c>
      <c r="AO9165">
        <v>18306</v>
      </c>
      <c r="AP9165">
        <v>11</v>
      </c>
      <c r="AQ9165" t="s">
        <v>1196</v>
      </c>
      <c r="AR9165" t="s">
        <v>246</v>
      </c>
    </row>
    <row r="9166" spans="1:44" x14ac:dyDescent="0.3">
      <c r="A9166" t="s">
        <v>654</v>
      </c>
      <c r="B9166" t="s">
        <v>726</v>
      </c>
      <c r="C9166" t="s">
        <v>727</v>
      </c>
      <c r="D9166" t="s">
        <v>218</v>
      </c>
      <c r="E9166" t="s">
        <v>48</v>
      </c>
      <c r="F9166" s="1">
        <v>42330.317361111112</v>
      </c>
      <c r="G9166" t="s">
        <v>49</v>
      </c>
      <c r="H9166" t="s">
        <v>50</v>
      </c>
      <c r="I9166" s="1">
        <v>42330.321527777778</v>
      </c>
      <c r="J9166" s="2">
        <v>42330</v>
      </c>
      <c r="K9166" t="s">
        <v>51</v>
      </c>
      <c r="L9166" t="s">
        <v>659</v>
      </c>
      <c r="M9166" t="s">
        <v>660</v>
      </c>
      <c r="N9166" t="s">
        <v>886</v>
      </c>
      <c r="P9166" t="s">
        <v>887</v>
      </c>
      <c r="R9166" t="s">
        <v>56</v>
      </c>
      <c r="S9166">
        <v>1516042259</v>
      </c>
      <c r="T9166" s="2">
        <v>42338</v>
      </c>
      <c r="U9166" s="1">
        <v>42330.321527777778</v>
      </c>
      <c r="V9166" s="2">
        <v>42325</v>
      </c>
      <c r="W9166">
        <v>1.45</v>
      </c>
      <c r="X9166" t="s">
        <v>57</v>
      </c>
      <c r="Y9166" t="s">
        <v>661</v>
      </c>
      <c r="Z9166" s="2">
        <v>42074</v>
      </c>
      <c r="AA9166">
        <v>151661154</v>
      </c>
      <c r="AB9166" t="s">
        <v>59</v>
      </c>
      <c r="AC9166">
        <v>160</v>
      </c>
      <c r="AE9166">
        <v>2015</v>
      </c>
      <c r="AF9166">
        <v>798</v>
      </c>
      <c r="AG9166">
        <v>1403</v>
      </c>
      <c r="AH9166">
        <v>20</v>
      </c>
      <c r="AI9166">
        <v>773</v>
      </c>
      <c r="AJ9166">
        <v>798</v>
      </c>
      <c r="AK9166">
        <v>25</v>
      </c>
      <c r="AL9166">
        <v>0</v>
      </c>
      <c r="AM9166">
        <v>798</v>
      </c>
      <c r="AN9166">
        <v>399</v>
      </c>
      <c r="AO9166">
        <v>958</v>
      </c>
      <c r="AP9166">
        <v>11</v>
      </c>
      <c r="AQ9166" t="s">
        <v>1196</v>
      </c>
      <c r="AR9166" t="s">
        <v>246</v>
      </c>
    </row>
    <row r="9167" spans="1:44" x14ac:dyDescent="0.3">
      <c r="A9167" t="s">
        <v>158</v>
      </c>
      <c r="B9167" t="s">
        <v>629</v>
      </c>
      <c r="C9167" t="s">
        <v>630</v>
      </c>
      <c r="D9167" t="s">
        <v>112</v>
      </c>
      <c r="E9167" t="s">
        <v>48</v>
      </c>
      <c r="F9167" s="1">
        <v>42330.645833333336</v>
      </c>
      <c r="G9167" t="s">
        <v>49</v>
      </c>
      <c r="H9167" t="s">
        <v>50</v>
      </c>
      <c r="I9167" s="1">
        <v>42330.679861111108</v>
      </c>
      <c r="J9167" s="2">
        <v>42330</v>
      </c>
      <c r="K9167" t="s">
        <v>186</v>
      </c>
      <c r="L9167" t="s">
        <v>355</v>
      </c>
      <c r="M9167" t="s">
        <v>356</v>
      </c>
      <c r="N9167" t="s">
        <v>371</v>
      </c>
      <c r="P9167" t="s">
        <v>372</v>
      </c>
      <c r="R9167" t="s">
        <v>56</v>
      </c>
      <c r="S9167">
        <v>1516042555</v>
      </c>
      <c r="T9167" s="2">
        <v>42288</v>
      </c>
      <c r="U9167" s="1">
        <v>42330.679861111108</v>
      </c>
      <c r="V9167" s="2">
        <v>42135</v>
      </c>
      <c r="W9167">
        <v>5.0999999999999997E-2</v>
      </c>
      <c r="X9167" t="s">
        <v>57</v>
      </c>
      <c r="Y9167" t="s">
        <v>374</v>
      </c>
      <c r="Z9167" s="2">
        <v>42046</v>
      </c>
      <c r="AA9167">
        <v>151655647</v>
      </c>
      <c r="AB9167" t="s">
        <v>59</v>
      </c>
      <c r="AC9167">
        <v>4200</v>
      </c>
      <c r="AE9167">
        <v>2015</v>
      </c>
      <c r="AF9167">
        <v>1800</v>
      </c>
      <c r="AG9167">
        <v>1403</v>
      </c>
      <c r="AH9167">
        <v>0</v>
      </c>
      <c r="AI9167">
        <v>1800</v>
      </c>
      <c r="AJ9167">
        <v>1800</v>
      </c>
      <c r="AK9167">
        <v>0</v>
      </c>
      <c r="AL9167">
        <v>0</v>
      </c>
      <c r="AM9167">
        <v>2960</v>
      </c>
      <c r="AN9167">
        <v>11419.68</v>
      </c>
      <c r="AO9167">
        <v>5588</v>
      </c>
      <c r="AP9167">
        <v>11</v>
      </c>
      <c r="AQ9167" t="s">
        <v>1196</v>
      </c>
      <c r="AR9167" t="s">
        <v>246</v>
      </c>
    </row>
    <row r="9168" spans="1:44" x14ac:dyDescent="0.3">
      <c r="A9168" t="s">
        <v>158</v>
      </c>
      <c r="B9168" t="s">
        <v>629</v>
      </c>
      <c r="C9168" t="s">
        <v>630</v>
      </c>
      <c r="D9168" t="s">
        <v>112</v>
      </c>
      <c r="E9168" t="s">
        <v>48</v>
      </c>
      <c r="F9168" s="1">
        <v>42330.645833333336</v>
      </c>
      <c r="G9168" t="s">
        <v>49</v>
      </c>
      <c r="H9168" t="s">
        <v>50</v>
      </c>
      <c r="I9168" s="1">
        <v>42330.679861111108</v>
      </c>
      <c r="J9168" s="2">
        <v>42330</v>
      </c>
      <c r="K9168" t="s">
        <v>186</v>
      </c>
      <c r="L9168" t="s">
        <v>355</v>
      </c>
      <c r="M9168" t="s">
        <v>356</v>
      </c>
      <c r="N9168" t="s">
        <v>371</v>
      </c>
      <c r="P9168" t="s">
        <v>372</v>
      </c>
      <c r="R9168" t="s">
        <v>56</v>
      </c>
      <c r="S9168">
        <v>1516042555</v>
      </c>
      <c r="T9168" s="2">
        <v>42288</v>
      </c>
      <c r="U9168" s="1">
        <v>42330.679861111108</v>
      </c>
      <c r="V9168" s="2">
        <v>42135</v>
      </c>
      <c r="W9168">
        <v>5.0999999999999997E-2</v>
      </c>
      <c r="X9168" t="s">
        <v>57</v>
      </c>
      <c r="Y9168" t="s">
        <v>191</v>
      </c>
      <c r="Z9168" s="2">
        <v>42046</v>
      </c>
      <c r="AA9168">
        <v>151655647</v>
      </c>
      <c r="AB9168" t="s">
        <v>59</v>
      </c>
      <c r="AC9168">
        <v>700</v>
      </c>
      <c r="AE9168">
        <v>2015</v>
      </c>
      <c r="AF9168">
        <v>6300</v>
      </c>
      <c r="AG9168">
        <v>1403</v>
      </c>
      <c r="AH9168">
        <v>50</v>
      </c>
      <c r="AI9168">
        <v>5650</v>
      </c>
      <c r="AJ9168">
        <v>6300</v>
      </c>
      <c r="AK9168">
        <v>650</v>
      </c>
      <c r="AL9168">
        <v>0</v>
      </c>
      <c r="AM9168">
        <v>2960</v>
      </c>
      <c r="AN9168">
        <v>11419.68</v>
      </c>
      <c r="AO9168">
        <v>6362</v>
      </c>
      <c r="AP9168">
        <v>11</v>
      </c>
      <c r="AQ9168" t="s">
        <v>1196</v>
      </c>
      <c r="AR9168" t="s">
        <v>246</v>
      </c>
    </row>
    <row r="9169" spans="1:44" x14ac:dyDescent="0.3">
      <c r="A9169" t="s">
        <v>158</v>
      </c>
      <c r="B9169" t="s">
        <v>629</v>
      </c>
      <c r="C9169" t="s">
        <v>630</v>
      </c>
      <c r="D9169" t="s">
        <v>112</v>
      </c>
      <c r="E9169" t="s">
        <v>48</v>
      </c>
      <c r="F9169" s="1">
        <v>42330.645833333336</v>
      </c>
      <c r="G9169" t="s">
        <v>49</v>
      </c>
      <c r="H9169" t="s">
        <v>50</v>
      </c>
      <c r="I9169" s="1">
        <v>42330.679861111108</v>
      </c>
      <c r="J9169" s="2">
        <v>42330</v>
      </c>
      <c r="K9169" t="s">
        <v>186</v>
      </c>
      <c r="L9169" t="s">
        <v>355</v>
      </c>
      <c r="M9169" t="s">
        <v>356</v>
      </c>
      <c r="N9169" t="s">
        <v>371</v>
      </c>
      <c r="P9169" t="s">
        <v>372</v>
      </c>
      <c r="R9169" t="s">
        <v>56</v>
      </c>
      <c r="S9169">
        <v>1516042555</v>
      </c>
      <c r="T9169" s="2">
        <v>42288</v>
      </c>
      <c r="U9169" s="1">
        <v>42330.679861111108</v>
      </c>
      <c r="V9169" s="2">
        <v>42135</v>
      </c>
      <c r="W9169">
        <v>5.0999999999999997E-2</v>
      </c>
      <c r="X9169" t="s">
        <v>57</v>
      </c>
      <c r="Y9169" t="s">
        <v>375</v>
      </c>
      <c r="Z9169" s="2">
        <v>42046</v>
      </c>
      <c r="AA9169">
        <v>151655647</v>
      </c>
      <c r="AB9169" t="s">
        <v>59</v>
      </c>
      <c r="AC9169">
        <v>1120</v>
      </c>
      <c r="AE9169">
        <v>2015</v>
      </c>
      <c r="AF9169">
        <v>5880</v>
      </c>
      <c r="AG9169">
        <v>1403</v>
      </c>
      <c r="AH9169">
        <v>0</v>
      </c>
      <c r="AI9169">
        <v>5880</v>
      </c>
      <c r="AJ9169">
        <v>5880</v>
      </c>
      <c r="AK9169">
        <v>0</v>
      </c>
      <c r="AL9169">
        <v>0</v>
      </c>
      <c r="AM9169">
        <v>2960</v>
      </c>
      <c r="AN9169">
        <v>11419.68</v>
      </c>
      <c r="AO9169">
        <v>6473</v>
      </c>
      <c r="AP9169">
        <v>11</v>
      </c>
      <c r="AQ9169" t="s">
        <v>1196</v>
      </c>
      <c r="AR9169" t="s">
        <v>246</v>
      </c>
    </row>
    <row r="9170" spans="1:44" x14ac:dyDescent="0.3">
      <c r="A9170" t="s">
        <v>484</v>
      </c>
      <c r="D9170" t="s">
        <v>237</v>
      </c>
      <c r="E9170" t="s">
        <v>48</v>
      </c>
      <c r="F9170" s="1">
        <v>42330.307638888888</v>
      </c>
      <c r="G9170" t="s">
        <v>49</v>
      </c>
      <c r="H9170" t="s">
        <v>50</v>
      </c>
      <c r="I9170" s="1">
        <v>42330.324999999997</v>
      </c>
      <c r="J9170" s="2">
        <v>42330</v>
      </c>
      <c r="K9170" t="s">
        <v>186</v>
      </c>
      <c r="L9170" t="s">
        <v>1235</v>
      </c>
      <c r="M9170" t="s">
        <v>1236</v>
      </c>
      <c r="N9170" t="s">
        <v>3224</v>
      </c>
      <c r="P9170" t="s">
        <v>3225</v>
      </c>
      <c r="R9170" t="s">
        <v>56</v>
      </c>
      <c r="T9170" s="2">
        <v>42288</v>
      </c>
      <c r="U9170" s="1">
        <v>42330.324999999997</v>
      </c>
      <c r="V9170" s="2"/>
      <c r="W9170">
        <v>0.6</v>
      </c>
      <c r="X9170" t="s">
        <v>57</v>
      </c>
      <c r="Y9170" t="s">
        <v>104</v>
      </c>
      <c r="Z9170" s="2">
        <v>42105</v>
      </c>
      <c r="AA9170">
        <v>151655795</v>
      </c>
      <c r="AB9170" t="s">
        <v>59</v>
      </c>
      <c r="AC9170">
        <v>6350</v>
      </c>
      <c r="AE9170">
        <v>2015</v>
      </c>
      <c r="AF9170">
        <v>20500</v>
      </c>
      <c r="AG9170">
        <v>1403</v>
      </c>
      <c r="AH9170">
        <v>0</v>
      </c>
      <c r="AI9170">
        <v>19500</v>
      </c>
      <c r="AJ9170">
        <v>20500</v>
      </c>
      <c r="AK9170">
        <v>1000</v>
      </c>
      <c r="AL9170">
        <v>0</v>
      </c>
      <c r="AM9170">
        <v>49383</v>
      </c>
      <c r="AN9170">
        <v>59259.6</v>
      </c>
      <c r="AO9170">
        <v>26914</v>
      </c>
      <c r="AP9170">
        <v>11</v>
      </c>
      <c r="AQ9170" t="s">
        <v>1196</v>
      </c>
      <c r="AR9170" t="s">
        <v>246</v>
      </c>
    </row>
    <row r="9171" spans="1:44" x14ac:dyDescent="0.3">
      <c r="A9171" t="s">
        <v>484</v>
      </c>
      <c r="D9171" t="s">
        <v>237</v>
      </c>
      <c r="E9171" t="s">
        <v>48</v>
      </c>
      <c r="F9171" s="1">
        <v>42330.629166666666</v>
      </c>
      <c r="G9171" t="s">
        <v>184</v>
      </c>
      <c r="H9171" t="s">
        <v>185</v>
      </c>
      <c r="I9171" s="1">
        <v>42330.631249999999</v>
      </c>
      <c r="J9171" s="2">
        <v>42330</v>
      </c>
      <c r="K9171" t="s">
        <v>186</v>
      </c>
      <c r="L9171" t="s">
        <v>1245</v>
      </c>
      <c r="M9171" t="s">
        <v>1246</v>
      </c>
      <c r="N9171" t="s">
        <v>909</v>
      </c>
      <c r="O9171" t="s">
        <v>190</v>
      </c>
      <c r="P9171" t="s">
        <v>910</v>
      </c>
      <c r="Q9171" t="s">
        <v>192</v>
      </c>
      <c r="R9171" t="s">
        <v>193</v>
      </c>
      <c r="T9171" s="2">
        <v>42322</v>
      </c>
      <c r="U9171" s="1">
        <v>42330.631249999999</v>
      </c>
      <c r="V9171" s="2"/>
      <c r="W9171">
        <v>1.25</v>
      </c>
      <c r="X9171" t="s">
        <v>194</v>
      </c>
      <c r="Y9171" t="s">
        <v>1247</v>
      </c>
      <c r="Z9171" s="2">
        <v>42105</v>
      </c>
      <c r="AA9171">
        <v>151655835</v>
      </c>
      <c r="AB9171" t="s">
        <v>193</v>
      </c>
      <c r="AC9171">
        <v>92</v>
      </c>
      <c r="AE9171">
        <v>2015</v>
      </c>
      <c r="AF9171">
        <v>4800</v>
      </c>
      <c r="AG9171">
        <v>755.55</v>
      </c>
      <c r="AH9171">
        <v>0</v>
      </c>
      <c r="AI9171">
        <v>4800</v>
      </c>
      <c r="AJ9171">
        <v>6000</v>
      </c>
      <c r="AK9171">
        <v>0</v>
      </c>
      <c r="AL9171">
        <v>200</v>
      </c>
      <c r="AM9171">
        <v>21195</v>
      </c>
      <c r="AN9171">
        <v>52987.5</v>
      </c>
      <c r="AO9171">
        <v>6092</v>
      </c>
      <c r="AP9171">
        <v>11</v>
      </c>
      <c r="AQ9171" t="s">
        <v>1196</v>
      </c>
      <c r="AR9171" t="s">
        <v>246</v>
      </c>
    </row>
    <row r="9172" spans="1:44" x14ac:dyDescent="0.3">
      <c r="A9172" t="s">
        <v>484</v>
      </c>
      <c r="B9172" t="s">
        <v>494</v>
      </c>
      <c r="C9172" t="s">
        <v>495</v>
      </c>
      <c r="D9172" t="s">
        <v>47</v>
      </c>
      <c r="E9172" t="s">
        <v>48</v>
      </c>
      <c r="F9172" s="1">
        <v>42330.054861111108</v>
      </c>
      <c r="G9172" t="s">
        <v>49</v>
      </c>
      <c r="H9172" t="s">
        <v>50</v>
      </c>
      <c r="I9172" s="1">
        <v>42330.149305555555</v>
      </c>
      <c r="J9172" s="2">
        <v>42330</v>
      </c>
      <c r="K9172" t="s">
        <v>186</v>
      </c>
      <c r="L9172" t="s">
        <v>4316</v>
      </c>
      <c r="M9172" t="s">
        <v>4317</v>
      </c>
      <c r="N9172" t="s">
        <v>769</v>
      </c>
      <c r="P9172" t="s">
        <v>770</v>
      </c>
      <c r="R9172" t="s">
        <v>56</v>
      </c>
      <c r="S9172">
        <v>1516043009</v>
      </c>
      <c r="T9172" s="2">
        <v>42331</v>
      </c>
      <c r="U9172" s="1">
        <v>42330.149305555555</v>
      </c>
      <c r="V9172" s="2">
        <v>42331</v>
      </c>
      <c r="W9172">
        <v>0.25</v>
      </c>
      <c r="X9172" t="s">
        <v>57</v>
      </c>
      <c r="Y9172" t="s">
        <v>582</v>
      </c>
      <c r="Z9172" s="2">
        <v>42135</v>
      </c>
      <c r="AA9172">
        <v>151655884</v>
      </c>
      <c r="AB9172" t="s">
        <v>59</v>
      </c>
      <c r="AC9172">
        <v>553</v>
      </c>
      <c r="AE9172">
        <v>2015</v>
      </c>
      <c r="AF9172">
        <v>397</v>
      </c>
      <c r="AG9172">
        <v>1403</v>
      </c>
      <c r="AH9172">
        <v>170</v>
      </c>
      <c r="AI9172">
        <v>347</v>
      </c>
      <c r="AJ9172">
        <v>397</v>
      </c>
      <c r="AK9172">
        <v>50</v>
      </c>
      <c r="AL9172">
        <v>0</v>
      </c>
      <c r="AM9172">
        <v>397</v>
      </c>
      <c r="AN9172">
        <v>198.5</v>
      </c>
      <c r="AO9172">
        <v>695</v>
      </c>
      <c r="AP9172">
        <v>11</v>
      </c>
      <c r="AQ9172" t="s">
        <v>1196</v>
      </c>
      <c r="AR9172" t="s">
        <v>246</v>
      </c>
    </row>
    <row r="9173" spans="1:44" x14ac:dyDescent="0.3">
      <c r="A9173" t="s">
        <v>484</v>
      </c>
      <c r="B9173" t="s">
        <v>494</v>
      </c>
      <c r="C9173" t="s">
        <v>495</v>
      </c>
      <c r="D9173" t="s">
        <v>112</v>
      </c>
      <c r="E9173" t="s">
        <v>48</v>
      </c>
      <c r="F9173" s="1">
        <v>42330.054861111108</v>
      </c>
      <c r="G9173" t="s">
        <v>49</v>
      </c>
      <c r="H9173" t="s">
        <v>50</v>
      </c>
      <c r="I9173" s="1">
        <v>42330.148611111108</v>
      </c>
      <c r="J9173" s="2">
        <v>42330</v>
      </c>
      <c r="K9173" t="s">
        <v>186</v>
      </c>
      <c r="L9173" t="s">
        <v>4316</v>
      </c>
      <c r="M9173" t="s">
        <v>4317</v>
      </c>
      <c r="N9173" t="s">
        <v>769</v>
      </c>
      <c r="P9173" t="s">
        <v>770</v>
      </c>
      <c r="R9173" t="s">
        <v>56</v>
      </c>
      <c r="S9173">
        <v>1516043012</v>
      </c>
      <c r="T9173" s="2">
        <v>42328</v>
      </c>
      <c r="U9173" s="1">
        <v>42330.148611111108</v>
      </c>
      <c r="V9173" s="2">
        <v>42331</v>
      </c>
      <c r="W9173">
        <v>0.25</v>
      </c>
      <c r="X9173" t="s">
        <v>57</v>
      </c>
      <c r="Y9173" t="s">
        <v>582</v>
      </c>
      <c r="Z9173" s="2">
        <v>42135</v>
      </c>
      <c r="AA9173">
        <v>151655883</v>
      </c>
      <c r="AB9173" t="s">
        <v>59</v>
      </c>
      <c r="AC9173">
        <v>1845</v>
      </c>
      <c r="AE9173">
        <v>2015</v>
      </c>
      <c r="AF9173">
        <v>10030</v>
      </c>
      <c r="AG9173">
        <v>1403</v>
      </c>
      <c r="AH9173">
        <v>350</v>
      </c>
      <c r="AI9173">
        <v>9430</v>
      </c>
      <c r="AJ9173">
        <v>10030</v>
      </c>
      <c r="AK9173">
        <v>600</v>
      </c>
      <c r="AL9173">
        <v>0</v>
      </c>
      <c r="AM9173">
        <v>16000</v>
      </c>
      <c r="AN9173">
        <v>8000</v>
      </c>
      <c r="AO9173">
        <v>11000</v>
      </c>
      <c r="AP9173">
        <v>11</v>
      </c>
      <c r="AQ9173" t="s">
        <v>1196</v>
      </c>
      <c r="AR9173" t="s">
        <v>246</v>
      </c>
    </row>
    <row r="9174" spans="1:44" x14ac:dyDescent="0.3">
      <c r="A9174" t="s">
        <v>911</v>
      </c>
      <c r="B9174" t="s">
        <v>1835</v>
      </c>
      <c r="C9174" t="s">
        <v>1836</v>
      </c>
      <c r="D9174" t="s">
        <v>218</v>
      </c>
      <c r="E9174" t="s">
        <v>51</v>
      </c>
      <c r="F9174" s="1">
        <v>42330.673611111109</v>
      </c>
      <c r="G9174" t="s">
        <v>269</v>
      </c>
      <c r="H9174" t="s">
        <v>270</v>
      </c>
      <c r="I9174" s="1">
        <v>42330.673611111109</v>
      </c>
      <c r="J9174" s="2">
        <v>42330</v>
      </c>
      <c r="K9174" t="s">
        <v>51</v>
      </c>
      <c r="L9174" t="s">
        <v>3775</v>
      </c>
      <c r="M9174" t="s">
        <v>3776</v>
      </c>
      <c r="N9174" t="s">
        <v>89</v>
      </c>
      <c r="O9174" t="s">
        <v>90</v>
      </c>
      <c r="P9174" t="s">
        <v>91</v>
      </c>
      <c r="Q9174" t="s">
        <v>92</v>
      </c>
      <c r="R9174" t="s">
        <v>93</v>
      </c>
      <c r="S9174">
        <v>1516043431</v>
      </c>
      <c r="T9174" s="2">
        <v>42321</v>
      </c>
      <c r="U9174" s="1">
        <v>42330.673611111109</v>
      </c>
      <c r="V9174" s="2">
        <v>42332</v>
      </c>
      <c r="W9174">
        <v>0.47499999999999998</v>
      </c>
      <c r="X9174" t="s">
        <v>127</v>
      </c>
      <c r="Y9174" t="s">
        <v>3777</v>
      </c>
      <c r="Z9174" s="2">
        <v>42105</v>
      </c>
      <c r="AA9174">
        <v>151661356</v>
      </c>
      <c r="AB9174" t="s">
        <v>93</v>
      </c>
      <c r="AC9174">
        <v>18625</v>
      </c>
      <c r="AE9174">
        <v>2015</v>
      </c>
      <c r="AF9174">
        <v>79608</v>
      </c>
      <c r="AG9174">
        <v>744.27499999999998</v>
      </c>
      <c r="AH9174">
        <v>0</v>
      </c>
      <c r="AI9174">
        <v>79608</v>
      </c>
      <c r="AJ9174">
        <v>179608</v>
      </c>
      <c r="AK9174">
        <v>0</v>
      </c>
      <c r="AL9174">
        <v>0</v>
      </c>
      <c r="AM9174">
        <v>190608</v>
      </c>
      <c r="AN9174">
        <v>181077.6</v>
      </c>
      <c r="AO9174">
        <v>198233</v>
      </c>
      <c r="AP9174">
        <v>11</v>
      </c>
      <c r="AQ9174" t="s">
        <v>1196</v>
      </c>
      <c r="AR9174" t="s">
        <v>246</v>
      </c>
    </row>
    <row r="9175" spans="1:44" x14ac:dyDescent="0.3">
      <c r="A9175" t="s">
        <v>158</v>
      </c>
      <c r="D9175" t="s">
        <v>237</v>
      </c>
      <c r="E9175" t="s">
        <v>48</v>
      </c>
      <c r="F9175" s="1">
        <v>42330.008333333331</v>
      </c>
      <c r="G9175" t="s">
        <v>100</v>
      </c>
      <c r="H9175" t="s">
        <v>101</v>
      </c>
      <c r="I9175" s="1">
        <v>42330.305555555555</v>
      </c>
      <c r="J9175" s="2">
        <v>42330</v>
      </c>
      <c r="K9175" t="s">
        <v>186</v>
      </c>
      <c r="L9175" t="s">
        <v>1978</v>
      </c>
      <c r="M9175" t="s">
        <v>1979</v>
      </c>
      <c r="N9175" t="s">
        <v>76</v>
      </c>
      <c r="P9175" t="s">
        <v>77</v>
      </c>
      <c r="R9175" t="s">
        <v>78</v>
      </c>
      <c r="T9175" s="2">
        <v>42321</v>
      </c>
      <c r="U9175" s="1">
        <v>42330.305555555555</v>
      </c>
      <c r="V9175" s="2"/>
      <c r="W9175">
        <v>0.115</v>
      </c>
      <c r="X9175" t="s">
        <v>79</v>
      </c>
      <c r="Y9175" t="s">
        <v>104</v>
      </c>
      <c r="Z9175" s="2">
        <v>42135</v>
      </c>
      <c r="AA9175">
        <v>151655924</v>
      </c>
      <c r="AB9175" t="s">
        <v>78</v>
      </c>
      <c r="AC9175">
        <v>0</v>
      </c>
      <c r="AE9175">
        <v>2015</v>
      </c>
      <c r="AF9175">
        <v>14100</v>
      </c>
      <c r="AG9175">
        <v>1403</v>
      </c>
      <c r="AH9175">
        <v>0</v>
      </c>
      <c r="AI9175">
        <v>14100</v>
      </c>
      <c r="AJ9175">
        <v>14100</v>
      </c>
      <c r="AK9175">
        <v>0</v>
      </c>
      <c r="AL9175">
        <v>0</v>
      </c>
      <c r="AM9175">
        <v>5503</v>
      </c>
      <c r="AN9175">
        <v>73614.98</v>
      </c>
      <c r="AO9175">
        <v>23993</v>
      </c>
      <c r="AP9175">
        <v>11</v>
      </c>
      <c r="AQ9175" t="s">
        <v>1196</v>
      </c>
      <c r="AR9175" t="s">
        <v>246</v>
      </c>
    </row>
    <row r="9176" spans="1:44" x14ac:dyDescent="0.3">
      <c r="A9176" t="s">
        <v>158</v>
      </c>
      <c r="D9176" t="s">
        <v>237</v>
      </c>
      <c r="E9176" t="s">
        <v>48</v>
      </c>
      <c r="F9176" s="1">
        <v>42330.008333333331</v>
      </c>
      <c r="G9176" t="s">
        <v>105</v>
      </c>
      <c r="H9176" t="s">
        <v>106</v>
      </c>
      <c r="I9176" s="1">
        <v>42330.306250000001</v>
      </c>
      <c r="J9176" s="2">
        <v>42330</v>
      </c>
      <c r="K9176" t="s">
        <v>186</v>
      </c>
      <c r="L9176" t="s">
        <v>1978</v>
      </c>
      <c r="M9176" t="s">
        <v>1979</v>
      </c>
      <c r="N9176" t="s">
        <v>82</v>
      </c>
      <c r="O9176" t="s">
        <v>82</v>
      </c>
      <c r="P9176" t="s">
        <v>83</v>
      </c>
      <c r="Q9176" t="s">
        <v>83</v>
      </c>
      <c r="R9176" t="s">
        <v>84</v>
      </c>
      <c r="T9176" s="2">
        <v>42321</v>
      </c>
      <c r="U9176" s="1">
        <v>42330.306250000001</v>
      </c>
      <c r="V9176" s="2"/>
      <c r="W9176">
        <v>0.115</v>
      </c>
      <c r="X9176" t="s">
        <v>79</v>
      </c>
      <c r="Y9176" t="s">
        <v>104</v>
      </c>
      <c r="Z9176" s="2">
        <v>42135</v>
      </c>
      <c r="AA9176">
        <v>151655924</v>
      </c>
      <c r="AB9176" t="s">
        <v>84</v>
      </c>
      <c r="AC9176">
        <v>0</v>
      </c>
      <c r="AD9176">
        <v>14100</v>
      </c>
      <c r="AE9176">
        <v>2015</v>
      </c>
      <c r="AF9176">
        <v>14100</v>
      </c>
      <c r="AG9176">
        <v>1403</v>
      </c>
      <c r="AH9176">
        <v>0</v>
      </c>
      <c r="AI9176">
        <v>14100</v>
      </c>
      <c r="AJ9176">
        <v>14100</v>
      </c>
      <c r="AK9176">
        <v>0</v>
      </c>
      <c r="AL9176">
        <v>0</v>
      </c>
      <c r="AM9176">
        <v>5503</v>
      </c>
      <c r="AN9176">
        <v>73614.98</v>
      </c>
      <c r="AO9176">
        <v>23993</v>
      </c>
      <c r="AP9176">
        <v>11</v>
      </c>
      <c r="AQ9176" t="s">
        <v>1196</v>
      </c>
      <c r="AR9176" t="s">
        <v>246</v>
      </c>
    </row>
    <row r="9177" spans="1:44" x14ac:dyDescent="0.3">
      <c r="A9177" t="s">
        <v>158</v>
      </c>
      <c r="D9177" t="s">
        <v>237</v>
      </c>
      <c r="E9177" t="s">
        <v>48</v>
      </c>
      <c r="F9177" s="1">
        <v>42330.307638888888</v>
      </c>
      <c r="G9177" t="s">
        <v>49</v>
      </c>
      <c r="H9177" t="s">
        <v>50</v>
      </c>
      <c r="I9177" s="1">
        <v>42330.319444444445</v>
      </c>
      <c r="J9177" s="2">
        <v>42330</v>
      </c>
      <c r="K9177" t="s">
        <v>186</v>
      </c>
      <c r="L9177" t="s">
        <v>1978</v>
      </c>
      <c r="M9177" t="s">
        <v>1979</v>
      </c>
      <c r="N9177" t="s">
        <v>351</v>
      </c>
      <c r="P9177" t="s">
        <v>352</v>
      </c>
      <c r="R9177" t="s">
        <v>56</v>
      </c>
      <c r="T9177" s="2">
        <v>42321</v>
      </c>
      <c r="U9177" s="1">
        <v>42330.319444444445</v>
      </c>
      <c r="V9177" s="2"/>
      <c r="W9177">
        <v>0.115</v>
      </c>
      <c r="X9177" t="s">
        <v>57</v>
      </c>
      <c r="Y9177" t="s">
        <v>104</v>
      </c>
      <c r="Z9177" s="2">
        <v>42135</v>
      </c>
      <c r="AA9177">
        <v>151655923</v>
      </c>
      <c r="AB9177" t="s">
        <v>59</v>
      </c>
      <c r="AC9177">
        <v>5900</v>
      </c>
      <c r="AE9177">
        <v>2015</v>
      </c>
      <c r="AF9177">
        <v>18300</v>
      </c>
      <c r="AG9177">
        <v>1403</v>
      </c>
      <c r="AH9177">
        <v>700</v>
      </c>
      <c r="AI9177">
        <v>17400</v>
      </c>
      <c r="AJ9177">
        <v>18300</v>
      </c>
      <c r="AK9177">
        <v>900</v>
      </c>
      <c r="AL9177">
        <v>0</v>
      </c>
      <c r="AM9177">
        <v>5503</v>
      </c>
      <c r="AN9177">
        <v>73614.98</v>
      </c>
      <c r="AO9177">
        <v>23993</v>
      </c>
      <c r="AP9177">
        <v>11</v>
      </c>
      <c r="AQ9177" t="s">
        <v>1196</v>
      </c>
      <c r="AR9177" t="s">
        <v>246</v>
      </c>
    </row>
    <row r="9178" spans="1:44" x14ac:dyDescent="0.3">
      <c r="A9178" t="s">
        <v>934</v>
      </c>
      <c r="B9178" t="s">
        <v>1296</v>
      </c>
      <c r="C9178" t="s">
        <v>1297</v>
      </c>
      <c r="D9178" t="s">
        <v>218</v>
      </c>
      <c r="E9178" t="s">
        <v>48</v>
      </c>
      <c r="F9178" s="1">
        <v>42330.234722222223</v>
      </c>
      <c r="G9178" t="s">
        <v>49</v>
      </c>
      <c r="H9178" t="s">
        <v>50</v>
      </c>
      <c r="I9178" s="1">
        <v>42330.281944444447</v>
      </c>
      <c r="J9178" s="2">
        <v>42330</v>
      </c>
      <c r="K9178" t="s">
        <v>51</v>
      </c>
      <c r="L9178" t="s">
        <v>3940</v>
      </c>
      <c r="M9178" t="s">
        <v>3941</v>
      </c>
      <c r="N9178" t="s">
        <v>371</v>
      </c>
      <c r="P9178" t="s">
        <v>372</v>
      </c>
      <c r="R9178" t="s">
        <v>56</v>
      </c>
      <c r="S9178">
        <v>1516043530</v>
      </c>
      <c r="T9178" s="2">
        <v>42321</v>
      </c>
      <c r="U9178" s="1">
        <v>42330.281944444447</v>
      </c>
      <c r="V9178" s="2">
        <v>42330</v>
      </c>
      <c r="W9178">
        <v>0.45</v>
      </c>
      <c r="X9178" t="s">
        <v>57</v>
      </c>
      <c r="Y9178" t="s">
        <v>4731</v>
      </c>
      <c r="Z9178" s="2">
        <v>42135</v>
      </c>
      <c r="AA9178">
        <v>151661403</v>
      </c>
      <c r="AB9178" t="s">
        <v>59</v>
      </c>
      <c r="AC9178">
        <v>0</v>
      </c>
      <c r="AE9178">
        <v>2015</v>
      </c>
      <c r="AF9178">
        <v>670</v>
      </c>
      <c r="AG9178">
        <v>1403</v>
      </c>
      <c r="AH9178">
        <v>0</v>
      </c>
      <c r="AI9178">
        <v>670</v>
      </c>
      <c r="AJ9178">
        <v>670</v>
      </c>
      <c r="AK9178">
        <v>0</v>
      </c>
      <c r="AL9178">
        <v>0</v>
      </c>
      <c r="AM9178">
        <v>2005</v>
      </c>
      <c r="AN9178">
        <v>1804.5</v>
      </c>
      <c r="AO9178">
        <v>377</v>
      </c>
      <c r="AP9178">
        <v>11</v>
      </c>
      <c r="AQ9178" t="s">
        <v>1196</v>
      </c>
      <c r="AR9178" t="s">
        <v>246</v>
      </c>
    </row>
    <row r="9179" spans="1:44" x14ac:dyDescent="0.3">
      <c r="A9179" t="s">
        <v>934</v>
      </c>
      <c r="B9179" t="s">
        <v>1296</v>
      </c>
      <c r="C9179" t="s">
        <v>1297</v>
      </c>
      <c r="D9179" t="s">
        <v>218</v>
      </c>
      <c r="E9179" t="s">
        <v>48</v>
      </c>
      <c r="F9179" s="1">
        <v>42330.234722222223</v>
      </c>
      <c r="G9179" t="s">
        <v>49</v>
      </c>
      <c r="H9179" t="s">
        <v>50</v>
      </c>
      <c r="I9179" s="1">
        <v>42330.281944444447</v>
      </c>
      <c r="J9179" s="2">
        <v>42330</v>
      </c>
      <c r="K9179" t="s">
        <v>51</v>
      </c>
      <c r="L9179" t="s">
        <v>3940</v>
      </c>
      <c r="M9179" t="s">
        <v>3941</v>
      </c>
      <c r="N9179" t="s">
        <v>371</v>
      </c>
      <c r="P9179" t="s">
        <v>372</v>
      </c>
      <c r="R9179" t="s">
        <v>56</v>
      </c>
      <c r="S9179">
        <v>1516043530</v>
      </c>
      <c r="T9179" s="2">
        <v>42321</v>
      </c>
      <c r="U9179" s="1">
        <v>42330.281944444447</v>
      </c>
      <c r="V9179" s="2">
        <v>42330</v>
      </c>
      <c r="W9179">
        <v>0.45</v>
      </c>
      <c r="X9179" t="s">
        <v>57</v>
      </c>
      <c r="Y9179" t="s">
        <v>4732</v>
      </c>
      <c r="Z9179" s="2">
        <v>42135</v>
      </c>
      <c r="AA9179">
        <v>151661403</v>
      </c>
      <c r="AB9179" t="s">
        <v>59</v>
      </c>
      <c r="AC9179">
        <v>0</v>
      </c>
      <c r="AE9179">
        <v>2015</v>
      </c>
      <c r="AF9179">
        <v>525</v>
      </c>
      <c r="AG9179">
        <v>1403</v>
      </c>
      <c r="AH9179">
        <v>0</v>
      </c>
      <c r="AI9179">
        <v>525</v>
      </c>
      <c r="AJ9179">
        <v>525</v>
      </c>
      <c r="AK9179">
        <v>0</v>
      </c>
      <c r="AL9179">
        <v>0</v>
      </c>
      <c r="AM9179">
        <v>2005</v>
      </c>
      <c r="AN9179">
        <v>1804.5</v>
      </c>
      <c r="AO9179">
        <v>410</v>
      </c>
      <c r="AP9179">
        <v>11</v>
      </c>
      <c r="AQ9179" t="s">
        <v>1196</v>
      </c>
      <c r="AR9179" t="s">
        <v>246</v>
      </c>
    </row>
    <row r="9180" spans="1:44" x14ac:dyDescent="0.3">
      <c r="A9180" t="s">
        <v>934</v>
      </c>
      <c r="B9180" t="s">
        <v>1296</v>
      </c>
      <c r="C9180" t="s">
        <v>1297</v>
      </c>
      <c r="D9180" t="s">
        <v>218</v>
      </c>
      <c r="E9180" t="s">
        <v>48</v>
      </c>
      <c r="F9180" s="1">
        <v>42330.234722222223</v>
      </c>
      <c r="G9180" t="s">
        <v>49</v>
      </c>
      <c r="H9180" t="s">
        <v>50</v>
      </c>
      <c r="I9180" s="1">
        <v>42330.281944444447</v>
      </c>
      <c r="J9180" s="2">
        <v>42330</v>
      </c>
      <c r="K9180" t="s">
        <v>51</v>
      </c>
      <c r="L9180" t="s">
        <v>3940</v>
      </c>
      <c r="M9180" t="s">
        <v>3941</v>
      </c>
      <c r="N9180" t="s">
        <v>371</v>
      </c>
      <c r="P9180" t="s">
        <v>372</v>
      </c>
      <c r="R9180" t="s">
        <v>56</v>
      </c>
      <c r="S9180">
        <v>1516043530</v>
      </c>
      <c r="T9180" s="2">
        <v>42321</v>
      </c>
      <c r="U9180" s="1">
        <v>42330.281944444447</v>
      </c>
      <c r="V9180" s="2">
        <v>42330</v>
      </c>
      <c r="W9180">
        <v>0.45</v>
      </c>
      <c r="X9180" t="s">
        <v>57</v>
      </c>
      <c r="Y9180" t="s">
        <v>4733</v>
      </c>
      <c r="Z9180" s="2">
        <v>42135</v>
      </c>
      <c r="AA9180">
        <v>151661403</v>
      </c>
      <c r="AB9180" t="s">
        <v>59</v>
      </c>
      <c r="AC9180">
        <v>0</v>
      </c>
      <c r="AE9180">
        <v>2015</v>
      </c>
      <c r="AF9180">
        <v>1173</v>
      </c>
      <c r="AG9180">
        <v>1403</v>
      </c>
      <c r="AH9180">
        <v>0</v>
      </c>
      <c r="AI9180">
        <v>1173</v>
      </c>
      <c r="AJ9180">
        <v>1173</v>
      </c>
      <c r="AK9180">
        <v>0</v>
      </c>
      <c r="AL9180">
        <v>0</v>
      </c>
      <c r="AM9180">
        <v>2005</v>
      </c>
      <c r="AN9180">
        <v>1804.5</v>
      </c>
      <c r="AO9180">
        <v>576</v>
      </c>
      <c r="AP9180">
        <v>11</v>
      </c>
      <c r="AQ9180" t="s">
        <v>1196</v>
      </c>
      <c r="AR9180" t="s">
        <v>246</v>
      </c>
    </row>
    <row r="9181" spans="1:44" x14ac:dyDescent="0.3">
      <c r="A9181" t="s">
        <v>934</v>
      </c>
      <c r="B9181" t="s">
        <v>1296</v>
      </c>
      <c r="C9181" t="s">
        <v>1297</v>
      </c>
      <c r="D9181" t="s">
        <v>218</v>
      </c>
      <c r="E9181" t="s">
        <v>48</v>
      </c>
      <c r="F9181" s="1">
        <v>42330.234722222223</v>
      </c>
      <c r="G9181" t="s">
        <v>49</v>
      </c>
      <c r="H9181" t="s">
        <v>50</v>
      </c>
      <c r="I9181" s="1">
        <v>42330.281944444447</v>
      </c>
      <c r="J9181" s="2">
        <v>42330</v>
      </c>
      <c r="K9181" t="s">
        <v>51</v>
      </c>
      <c r="L9181" t="s">
        <v>3940</v>
      </c>
      <c r="M9181" t="s">
        <v>3941</v>
      </c>
      <c r="N9181" t="s">
        <v>371</v>
      </c>
      <c r="P9181" t="s">
        <v>372</v>
      </c>
      <c r="R9181" t="s">
        <v>56</v>
      </c>
      <c r="S9181">
        <v>1516043530</v>
      </c>
      <c r="T9181" s="2">
        <v>42321</v>
      </c>
      <c r="U9181" s="1">
        <v>42330.281944444447</v>
      </c>
      <c r="V9181" s="2">
        <v>42330</v>
      </c>
      <c r="W9181">
        <v>0.45</v>
      </c>
      <c r="X9181" t="s">
        <v>57</v>
      </c>
      <c r="Y9181" t="s">
        <v>4734</v>
      </c>
      <c r="Z9181" s="2">
        <v>42135</v>
      </c>
      <c r="AA9181">
        <v>151661403</v>
      </c>
      <c r="AB9181" t="s">
        <v>59</v>
      </c>
      <c r="AC9181">
        <v>0</v>
      </c>
      <c r="AE9181">
        <v>2015</v>
      </c>
      <c r="AF9181">
        <v>1337</v>
      </c>
      <c r="AG9181">
        <v>1403</v>
      </c>
      <c r="AH9181">
        <v>0</v>
      </c>
      <c r="AI9181">
        <v>1337</v>
      </c>
      <c r="AJ9181">
        <v>1337</v>
      </c>
      <c r="AK9181">
        <v>0</v>
      </c>
      <c r="AL9181">
        <v>0</v>
      </c>
      <c r="AM9181">
        <v>2005</v>
      </c>
      <c r="AN9181">
        <v>1804.5</v>
      </c>
      <c r="AO9181">
        <v>465</v>
      </c>
      <c r="AP9181">
        <v>11</v>
      </c>
      <c r="AQ9181" t="s">
        <v>1196</v>
      </c>
      <c r="AR9181" t="s">
        <v>246</v>
      </c>
    </row>
    <row r="9182" spans="1:44" x14ac:dyDescent="0.3">
      <c r="A9182" t="s">
        <v>934</v>
      </c>
      <c r="B9182" t="s">
        <v>1296</v>
      </c>
      <c r="C9182" t="s">
        <v>1297</v>
      </c>
      <c r="D9182" t="s">
        <v>218</v>
      </c>
      <c r="E9182" t="s">
        <v>48</v>
      </c>
      <c r="F9182" s="1">
        <v>42330.234722222223</v>
      </c>
      <c r="G9182" t="s">
        <v>49</v>
      </c>
      <c r="H9182" t="s">
        <v>50</v>
      </c>
      <c r="I9182" s="1">
        <v>42330.281944444447</v>
      </c>
      <c r="J9182" s="2">
        <v>42330</v>
      </c>
      <c r="K9182" t="s">
        <v>51</v>
      </c>
      <c r="L9182" t="s">
        <v>3940</v>
      </c>
      <c r="M9182" t="s">
        <v>3941</v>
      </c>
      <c r="N9182" t="s">
        <v>371</v>
      </c>
      <c r="P9182" t="s">
        <v>372</v>
      </c>
      <c r="R9182" t="s">
        <v>56</v>
      </c>
      <c r="S9182">
        <v>1516043530</v>
      </c>
      <c r="T9182" s="2">
        <v>42321</v>
      </c>
      <c r="U9182" s="1">
        <v>42330.281944444447</v>
      </c>
      <c r="V9182" s="2">
        <v>42330</v>
      </c>
      <c r="W9182">
        <v>0.45</v>
      </c>
      <c r="X9182" t="s">
        <v>57</v>
      </c>
      <c r="Y9182" t="s">
        <v>4735</v>
      </c>
      <c r="Z9182" s="2">
        <v>42135</v>
      </c>
      <c r="AA9182">
        <v>151661403</v>
      </c>
      <c r="AB9182" t="s">
        <v>59</v>
      </c>
      <c r="AC9182">
        <v>0</v>
      </c>
      <c r="AE9182">
        <v>2015</v>
      </c>
      <c r="AF9182">
        <v>580</v>
      </c>
      <c r="AG9182">
        <v>1403</v>
      </c>
      <c r="AH9182">
        <v>0</v>
      </c>
      <c r="AI9182">
        <v>580</v>
      </c>
      <c r="AJ9182">
        <v>580</v>
      </c>
      <c r="AK9182">
        <v>0</v>
      </c>
      <c r="AL9182">
        <v>0</v>
      </c>
      <c r="AM9182">
        <v>2005</v>
      </c>
      <c r="AN9182">
        <v>1804.5</v>
      </c>
      <c r="AO9182">
        <v>377</v>
      </c>
      <c r="AP9182">
        <v>11</v>
      </c>
      <c r="AQ9182" t="s">
        <v>1196</v>
      </c>
      <c r="AR9182" t="s">
        <v>246</v>
      </c>
    </row>
    <row r="9183" spans="1:44" x14ac:dyDescent="0.3">
      <c r="A9183" t="s">
        <v>934</v>
      </c>
      <c r="B9183" t="s">
        <v>1296</v>
      </c>
      <c r="C9183" t="s">
        <v>1297</v>
      </c>
      <c r="D9183" t="s">
        <v>218</v>
      </c>
      <c r="E9183" t="s">
        <v>48</v>
      </c>
      <c r="F9183" s="1">
        <v>42330.234722222223</v>
      </c>
      <c r="G9183" t="s">
        <v>49</v>
      </c>
      <c r="H9183" t="s">
        <v>50</v>
      </c>
      <c r="I9183" s="1">
        <v>42330.281944444447</v>
      </c>
      <c r="J9183" s="2">
        <v>42330</v>
      </c>
      <c r="K9183" t="s">
        <v>51</v>
      </c>
      <c r="L9183" t="s">
        <v>3940</v>
      </c>
      <c r="M9183" t="s">
        <v>3941</v>
      </c>
      <c r="N9183" t="s">
        <v>371</v>
      </c>
      <c r="P9183" t="s">
        <v>372</v>
      </c>
      <c r="R9183" t="s">
        <v>56</v>
      </c>
      <c r="S9183">
        <v>1516043530</v>
      </c>
      <c r="T9183" s="2">
        <v>42321</v>
      </c>
      <c r="U9183" s="1">
        <v>42330.281944444447</v>
      </c>
      <c r="V9183" s="2">
        <v>42330</v>
      </c>
      <c r="W9183">
        <v>0.45</v>
      </c>
      <c r="X9183" t="s">
        <v>57</v>
      </c>
      <c r="Y9183" t="s">
        <v>4736</v>
      </c>
      <c r="Z9183" s="2">
        <v>42135</v>
      </c>
      <c r="AA9183">
        <v>151661403</v>
      </c>
      <c r="AB9183" t="s">
        <v>59</v>
      </c>
      <c r="AC9183">
        <v>0</v>
      </c>
      <c r="AE9183">
        <v>2015</v>
      </c>
      <c r="AF9183">
        <v>880</v>
      </c>
      <c r="AG9183">
        <v>1403</v>
      </c>
      <c r="AH9183">
        <v>120</v>
      </c>
      <c r="AI9183">
        <v>580</v>
      </c>
      <c r="AJ9183">
        <v>880</v>
      </c>
      <c r="AK9183">
        <v>300</v>
      </c>
      <c r="AL9183">
        <v>0</v>
      </c>
      <c r="AM9183">
        <v>2005</v>
      </c>
      <c r="AN9183">
        <v>1804.5</v>
      </c>
      <c r="AO9183">
        <v>403</v>
      </c>
      <c r="AP9183">
        <v>11</v>
      </c>
      <c r="AQ9183" t="s">
        <v>1196</v>
      </c>
      <c r="AR9183" t="s">
        <v>246</v>
      </c>
    </row>
    <row r="9184" spans="1:44" x14ac:dyDescent="0.3">
      <c r="A9184" t="s">
        <v>4244</v>
      </c>
      <c r="B9184" t="s">
        <v>4737</v>
      </c>
      <c r="C9184" t="s">
        <v>4738</v>
      </c>
      <c r="D9184" t="s">
        <v>218</v>
      </c>
      <c r="E9184" t="s">
        <v>51</v>
      </c>
      <c r="F9184" s="1">
        <v>42330.513194444444</v>
      </c>
      <c r="G9184" t="s">
        <v>251</v>
      </c>
      <c r="H9184" t="s">
        <v>252</v>
      </c>
      <c r="I9184" s="1">
        <v>42330.535416666666</v>
      </c>
      <c r="J9184" s="2">
        <v>42330</v>
      </c>
      <c r="K9184" t="s">
        <v>186</v>
      </c>
      <c r="L9184" t="s">
        <v>4247</v>
      </c>
      <c r="M9184" t="s">
        <v>4248</v>
      </c>
      <c r="N9184" t="s">
        <v>253</v>
      </c>
      <c r="O9184" t="s">
        <v>253</v>
      </c>
      <c r="P9184" t="s">
        <v>254</v>
      </c>
      <c r="Q9184" t="s">
        <v>254</v>
      </c>
      <c r="R9184" t="s">
        <v>255</v>
      </c>
      <c r="S9184">
        <v>1516043536</v>
      </c>
      <c r="T9184" s="2">
        <v>42288</v>
      </c>
      <c r="U9184" s="1">
        <v>42330.535416666666</v>
      </c>
      <c r="V9184" s="2">
        <v>42330</v>
      </c>
      <c r="W9184">
        <v>1.25</v>
      </c>
      <c r="X9184" t="s">
        <v>57</v>
      </c>
      <c r="Y9184" t="s">
        <v>453</v>
      </c>
      <c r="Z9184" s="2">
        <v>42135</v>
      </c>
      <c r="AA9184">
        <v>151655908</v>
      </c>
      <c r="AB9184" t="s">
        <v>255</v>
      </c>
      <c r="AC9184">
        <v>0</v>
      </c>
      <c r="AE9184">
        <v>2015</v>
      </c>
      <c r="AF9184">
        <v>9900</v>
      </c>
      <c r="AG9184">
        <v>1403</v>
      </c>
      <c r="AH9184">
        <v>0</v>
      </c>
      <c r="AI9184">
        <v>9900</v>
      </c>
      <c r="AJ9184">
        <v>9900</v>
      </c>
      <c r="AK9184">
        <v>0</v>
      </c>
      <c r="AL9184">
        <v>0</v>
      </c>
      <c r="AM9184">
        <v>8380</v>
      </c>
      <c r="AN9184">
        <v>20950</v>
      </c>
      <c r="AO9184">
        <v>9218</v>
      </c>
      <c r="AP9184">
        <v>11</v>
      </c>
      <c r="AQ9184" t="s">
        <v>1196</v>
      </c>
      <c r="AR9184" t="s">
        <v>246</v>
      </c>
    </row>
    <row r="9185" spans="1:44" x14ac:dyDescent="0.3">
      <c r="A9185" t="s">
        <v>4244</v>
      </c>
      <c r="B9185" t="s">
        <v>4737</v>
      </c>
      <c r="C9185" t="s">
        <v>4738</v>
      </c>
      <c r="D9185" t="s">
        <v>218</v>
      </c>
      <c r="E9185" t="s">
        <v>48</v>
      </c>
      <c r="F9185" s="1">
        <v>42330.513194444444</v>
      </c>
      <c r="G9185" t="s">
        <v>49</v>
      </c>
      <c r="H9185" t="s">
        <v>50</v>
      </c>
      <c r="I9185" s="1">
        <v>42330.536111111112</v>
      </c>
      <c r="J9185" s="2">
        <v>42330</v>
      </c>
      <c r="K9185" t="s">
        <v>186</v>
      </c>
      <c r="L9185" t="s">
        <v>4247</v>
      </c>
      <c r="M9185" t="s">
        <v>4248</v>
      </c>
      <c r="N9185" t="s">
        <v>562</v>
      </c>
      <c r="P9185" t="s">
        <v>563</v>
      </c>
      <c r="R9185" t="s">
        <v>56</v>
      </c>
      <c r="S9185">
        <v>1516043536</v>
      </c>
      <c r="T9185" s="2">
        <v>42288</v>
      </c>
      <c r="U9185" s="1">
        <v>42330.536111111112</v>
      </c>
      <c r="V9185" s="2">
        <v>42330</v>
      </c>
      <c r="W9185">
        <v>1.25</v>
      </c>
      <c r="X9185" t="s">
        <v>57</v>
      </c>
      <c r="Y9185" t="s">
        <v>453</v>
      </c>
      <c r="Z9185" s="2">
        <v>42135</v>
      </c>
      <c r="AA9185">
        <v>151655908</v>
      </c>
      <c r="AB9185" t="s">
        <v>59</v>
      </c>
      <c r="AC9185">
        <v>0</v>
      </c>
      <c r="AE9185">
        <v>2015</v>
      </c>
      <c r="AF9185">
        <v>10680</v>
      </c>
      <c r="AG9185">
        <v>1403</v>
      </c>
      <c r="AH9185">
        <v>0</v>
      </c>
      <c r="AI9185">
        <v>10680</v>
      </c>
      <c r="AJ9185">
        <v>10680</v>
      </c>
      <c r="AK9185">
        <v>0</v>
      </c>
      <c r="AL9185">
        <v>0</v>
      </c>
      <c r="AM9185">
        <v>8380</v>
      </c>
      <c r="AN9185">
        <v>20950</v>
      </c>
      <c r="AO9185">
        <v>9218</v>
      </c>
      <c r="AP9185">
        <v>11</v>
      </c>
      <c r="AQ9185" t="s">
        <v>1196</v>
      </c>
      <c r="AR9185" t="s">
        <v>246</v>
      </c>
    </row>
    <row r="9186" spans="1:44" x14ac:dyDescent="0.3">
      <c r="A9186" t="s">
        <v>158</v>
      </c>
      <c r="B9186" t="s">
        <v>1357</v>
      </c>
      <c r="C9186" t="s">
        <v>1358</v>
      </c>
      <c r="D9186" t="s">
        <v>112</v>
      </c>
      <c r="E9186" t="s">
        <v>48</v>
      </c>
      <c r="F9186" s="1">
        <v>42330.008333333331</v>
      </c>
      <c r="G9186" t="s">
        <v>152</v>
      </c>
      <c r="H9186" t="s">
        <v>153</v>
      </c>
      <c r="I9186" s="1">
        <v>42330.307638888888</v>
      </c>
      <c r="J9186" s="2">
        <v>42330</v>
      </c>
      <c r="K9186" t="s">
        <v>186</v>
      </c>
      <c r="L9186" t="s">
        <v>4558</v>
      </c>
      <c r="M9186" t="s">
        <v>4559</v>
      </c>
      <c r="N9186" t="s">
        <v>76</v>
      </c>
      <c r="P9186" t="s">
        <v>77</v>
      </c>
      <c r="R9186" t="s">
        <v>78</v>
      </c>
      <c r="S9186">
        <v>1516043495</v>
      </c>
      <c r="T9186" s="2">
        <v>42321</v>
      </c>
      <c r="U9186" s="1">
        <v>42330.307638888888</v>
      </c>
      <c r="V9186" s="2">
        <v>42331</v>
      </c>
      <c r="W9186">
        <v>7.0000000000000007E-2</v>
      </c>
      <c r="X9186" t="s">
        <v>79</v>
      </c>
      <c r="Y9186" t="s">
        <v>104</v>
      </c>
      <c r="Z9186" s="2">
        <v>42135</v>
      </c>
      <c r="AA9186">
        <v>151655935</v>
      </c>
      <c r="AB9186" t="s">
        <v>78</v>
      </c>
      <c r="AC9186">
        <v>0</v>
      </c>
      <c r="AE9186">
        <v>2015</v>
      </c>
      <c r="AF9186">
        <v>18000</v>
      </c>
      <c r="AG9186">
        <v>1403</v>
      </c>
      <c r="AH9186">
        <v>0</v>
      </c>
      <c r="AI9186">
        <v>18000</v>
      </c>
      <c r="AJ9186">
        <v>18000</v>
      </c>
      <c r="AK9186">
        <v>0</v>
      </c>
      <c r="AL9186">
        <v>0</v>
      </c>
      <c r="AM9186">
        <v>501</v>
      </c>
      <c r="AN9186">
        <v>4425.83</v>
      </c>
      <c r="AO9186">
        <v>6914</v>
      </c>
      <c r="AP9186">
        <v>11</v>
      </c>
      <c r="AQ9186" t="s">
        <v>1196</v>
      </c>
      <c r="AR9186" t="s">
        <v>246</v>
      </c>
    </row>
    <row r="9187" spans="1:44" x14ac:dyDescent="0.3">
      <c r="A9187" t="s">
        <v>158</v>
      </c>
      <c r="B9187" t="s">
        <v>1357</v>
      </c>
      <c r="C9187" t="s">
        <v>1358</v>
      </c>
      <c r="D9187" t="s">
        <v>112</v>
      </c>
      <c r="E9187" t="s">
        <v>48</v>
      </c>
      <c r="F9187" s="1">
        <v>42330.008333333331</v>
      </c>
      <c r="G9187" t="s">
        <v>154</v>
      </c>
      <c r="H9187" t="s">
        <v>155</v>
      </c>
      <c r="I9187" s="1">
        <v>42330.308333333334</v>
      </c>
      <c r="J9187" s="2">
        <v>42330</v>
      </c>
      <c r="K9187" t="s">
        <v>186</v>
      </c>
      <c r="L9187" t="s">
        <v>4558</v>
      </c>
      <c r="M9187" t="s">
        <v>4559</v>
      </c>
      <c r="N9187" t="s">
        <v>82</v>
      </c>
      <c r="O9187" t="s">
        <v>82</v>
      </c>
      <c r="P9187" t="s">
        <v>83</v>
      </c>
      <c r="Q9187" t="s">
        <v>83</v>
      </c>
      <c r="R9187" t="s">
        <v>84</v>
      </c>
      <c r="S9187">
        <v>1516043495</v>
      </c>
      <c r="T9187" s="2">
        <v>42321</v>
      </c>
      <c r="U9187" s="1">
        <v>42330.308333333334</v>
      </c>
      <c r="V9187" s="2">
        <v>42331</v>
      </c>
      <c r="W9187">
        <v>7.0000000000000007E-2</v>
      </c>
      <c r="X9187" t="s">
        <v>79</v>
      </c>
      <c r="Y9187" t="s">
        <v>104</v>
      </c>
      <c r="Z9187" s="2">
        <v>42135</v>
      </c>
      <c r="AA9187">
        <v>151655935</v>
      </c>
      <c r="AB9187" t="s">
        <v>84</v>
      </c>
      <c r="AC9187">
        <v>0</v>
      </c>
      <c r="AD9187">
        <v>18000</v>
      </c>
      <c r="AE9187">
        <v>2015</v>
      </c>
      <c r="AF9187">
        <v>18000</v>
      </c>
      <c r="AG9187">
        <v>1403</v>
      </c>
      <c r="AH9187">
        <v>0</v>
      </c>
      <c r="AI9187">
        <v>18000</v>
      </c>
      <c r="AJ9187">
        <v>18000</v>
      </c>
      <c r="AK9187">
        <v>0</v>
      </c>
      <c r="AL9187">
        <v>0</v>
      </c>
      <c r="AM9187">
        <v>501</v>
      </c>
      <c r="AN9187">
        <v>4425.83</v>
      </c>
      <c r="AO9187">
        <v>6914</v>
      </c>
      <c r="AP9187">
        <v>11</v>
      </c>
      <c r="AQ9187" t="s">
        <v>1196</v>
      </c>
      <c r="AR9187" t="s">
        <v>246</v>
      </c>
    </row>
    <row r="9188" spans="1:44" x14ac:dyDescent="0.3">
      <c r="A9188" t="s">
        <v>158</v>
      </c>
      <c r="B9188" t="s">
        <v>1357</v>
      </c>
      <c r="C9188" t="s">
        <v>1358</v>
      </c>
      <c r="D9188" t="s">
        <v>47</v>
      </c>
      <c r="E9188" t="s">
        <v>48</v>
      </c>
      <c r="F9188" s="1">
        <v>42330.40347222222</v>
      </c>
      <c r="G9188" t="s">
        <v>1894</v>
      </c>
      <c r="H9188" t="s">
        <v>1895</v>
      </c>
      <c r="I9188" s="1">
        <v>42330.405555555553</v>
      </c>
      <c r="J9188" s="2">
        <v>42330</v>
      </c>
      <c r="K9188" t="s">
        <v>186</v>
      </c>
      <c r="L9188" t="s">
        <v>355</v>
      </c>
      <c r="M9188" t="s">
        <v>356</v>
      </c>
      <c r="N9188" t="s">
        <v>1199</v>
      </c>
      <c r="O9188" t="s">
        <v>190</v>
      </c>
      <c r="P9188" t="s">
        <v>1200</v>
      </c>
      <c r="Q9188" t="s">
        <v>192</v>
      </c>
      <c r="R9188" t="s">
        <v>193</v>
      </c>
      <c r="S9188">
        <v>1516043502</v>
      </c>
      <c r="T9188" s="2">
        <v>42321</v>
      </c>
      <c r="U9188" s="1">
        <v>42330.405555555553</v>
      </c>
      <c r="V9188" s="2">
        <v>42335</v>
      </c>
      <c r="W9188">
        <v>5.0999999999999997E-2</v>
      </c>
      <c r="X9188" t="s">
        <v>194</v>
      </c>
      <c r="Y9188" t="s">
        <v>360</v>
      </c>
      <c r="Z9188" s="2">
        <v>42135</v>
      </c>
      <c r="AA9188">
        <v>151655939</v>
      </c>
      <c r="AB9188" t="s">
        <v>193</v>
      </c>
      <c r="AC9188">
        <v>0</v>
      </c>
      <c r="AE9188">
        <v>2015</v>
      </c>
      <c r="AF9188">
        <v>9000</v>
      </c>
      <c r="AG9188">
        <v>755.55</v>
      </c>
      <c r="AH9188">
        <v>0</v>
      </c>
      <c r="AI9188">
        <v>9000</v>
      </c>
      <c r="AJ9188">
        <v>9000</v>
      </c>
      <c r="AK9188">
        <v>0</v>
      </c>
      <c r="AL9188">
        <v>450</v>
      </c>
      <c r="AM9188">
        <v>7626</v>
      </c>
      <c r="AN9188">
        <v>38496.050000000003</v>
      </c>
      <c r="AO9188">
        <v>7831</v>
      </c>
      <c r="AP9188">
        <v>11</v>
      </c>
      <c r="AQ9188" t="s">
        <v>1196</v>
      </c>
      <c r="AR9188" t="s">
        <v>246</v>
      </c>
    </row>
    <row r="9189" spans="1:44" x14ac:dyDescent="0.3">
      <c r="A9189" t="s">
        <v>158</v>
      </c>
      <c r="B9189" t="s">
        <v>1357</v>
      </c>
      <c r="C9189" t="s">
        <v>1358</v>
      </c>
      <c r="D9189" t="s">
        <v>47</v>
      </c>
      <c r="E9189" t="s">
        <v>48</v>
      </c>
      <c r="F9189" s="1">
        <v>42330.40347222222</v>
      </c>
      <c r="G9189" t="s">
        <v>1894</v>
      </c>
      <c r="H9189" t="s">
        <v>1895</v>
      </c>
      <c r="I9189" s="1">
        <v>42330.405555555553</v>
      </c>
      <c r="J9189" s="2">
        <v>42330</v>
      </c>
      <c r="K9189" t="s">
        <v>186</v>
      </c>
      <c r="L9189" t="s">
        <v>355</v>
      </c>
      <c r="M9189" t="s">
        <v>356</v>
      </c>
      <c r="N9189" t="s">
        <v>1199</v>
      </c>
      <c r="O9189" t="s">
        <v>190</v>
      </c>
      <c r="P9189" t="s">
        <v>1200</v>
      </c>
      <c r="Q9189" t="s">
        <v>192</v>
      </c>
      <c r="R9189" t="s">
        <v>193</v>
      </c>
      <c r="S9189">
        <v>1516043502</v>
      </c>
      <c r="T9189" s="2">
        <v>42321</v>
      </c>
      <c r="U9189" s="1">
        <v>42330.405555555553</v>
      </c>
      <c r="V9189" s="2">
        <v>42335</v>
      </c>
      <c r="W9189">
        <v>5.0999999999999997E-2</v>
      </c>
      <c r="X9189" t="s">
        <v>194</v>
      </c>
      <c r="Y9189" t="s">
        <v>644</v>
      </c>
      <c r="Z9189" s="2">
        <v>42135</v>
      </c>
      <c r="AA9189">
        <v>151655939</v>
      </c>
      <c r="AB9189" t="s">
        <v>193</v>
      </c>
      <c r="AC9189">
        <v>0</v>
      </c>
      <c r="AE9189">
        <v>2015</v>
      </c>
      <c r="AF9189">
        <v>11000</v>
      </c>
      <c r="AG9189">
        <v>755.55</v>
      </c>
      <c r="AH9189">
        <v>0</v>
      </c>
      <c r="AI9189">
        <v>11000</v>
      </c>
      <c r="AJ9189">
        <v>11000</v>
      </c>
      <c r="AK9189">
        <v>0</v>
      </c>
      <c r="AL9189">
        <v>550</v>
      </c>
      <c r="AM9189">
        <v>7626</v>
      </c>
      <c r="AN9189">
        <v>38496.050000000003</v>
      </c>
      <c r="AO9189">
        <v>9880</v>
      </c>
      <c r="AP9189">
        <v>11</v>
      </c>
      <c r="AQ9189" t="s">
        <v>1196</v>
      </c>
      <c r="AR9189" t="s">
        <v>246</v>
      </c>
    </row>
    <row r="9190" spans="1:44" x14ac:dyDescent="0.3">
      <c r="A9190" t="s">
        <v>158</v>
      </c>
      <c r="B9190" t="s">
        <v>1357</v>
      </c>
      <c r="C9190" t="s">
        <v>1358</v>
      </c>
      <c r="D9190" t="s">
        <v>47</v>
      </c>
      <c r="E9190" t="s">
        <v>48</v>
      </c>
      <c r="F9190" s="1">
        <v>42330.40347222222</v>
      </c>
      <c r="G9190" t="s">
        <v>1894</v>
      </c>
      <c r="H9190" t="s">
        <v>1895</v>
      </c>
      <c r="I9190" s="1">
        <v>42330.405555555553</v>
      </c>
      <c r="J9190" s="2">
        <v>42330</v>
      </c>
      <c r="K9190" t="s">
        <v>186</v>
      </c>
      <c r="L9190" t="s">
        <v>355</v>
      </c>
      <c r="M9190" t="s">
        <v>356</v>
      </c>
      <c r="N9190" t="s">
        <v>1199</v>
      </c>
      <c r="O9190" t="s">
        <v>190</v>
      </c>
      <c r="P9190" t="s">
        <v>1200</v>
      </c>
      <c r="Q9190" t="s">
        <v>192</v>
      </c>
      <c r="R9190" t="s">
        <v>193</v>
      </c>
      <c r="S9190">
        <v>1516043502</v>
      </c>
      <c r="T9190" s="2">
        <v>42321</v>
      </c>
      <c r="U9190" s="1">
        <v>42330.405555555553</v>
      </c>
      <c r="V9190" s="2">
        <v>42335</v>
      </c>
      <c r="W9190">
        <v>5.0999999999999997E-2</v>
      </c>
      <c r="X9190" t="s">
        <v>194</v>
      </c>
      <c r="Y9190" t="s">
        <v>645</v>
      </c>
      <c r="Z9190" s="2">
        <v>42135</v>
      </c>
      <c r="AA9190">
        <v>151655939</v>
      </c>
      <c r="AB9190" t="s">
        <v>193</v>
      </c>
      <c r="AC9190">
        <v>0</v>
      </c>
      <c r="AE9190">
        <v>2015</v>
      </c>
      <c r="AF9190">
        <v>11000</v>
      </c>
      <c r="AG9190">
        <v>755.55</v>
      </c>
      <c r="AH9190">
        <v>0</v>
      </c>
      <c r="AI9190">
        <v>11000</v>
      </c>
      <c r="AJ9190">
        <v>11000</v>
      </c>
      <c r="AK9190">
        <v>0</v>
      </c>
      <c r="AL9190">
        <v>550</v>
      </c>
      <c r="AM9190">
        <v>7626</v>
      </c>
      <c r="AN9190">
        <v>38496.050000000003</v>
      </c>
      <c r="AO9190">
        <v>9873</v>
      </c>
      <c r="AP9190">
        <v>11</v>
      </c>
      <c r="AQ9190" t="s">
        <v>1196</v>
      </c>
      <c r="AR9190" t="s">
        <v>246</v>
      </c>
    </row>
    <row r="9191" spans="1:44" x14ac:dyDescent="0.3">
      <c r="A9191" t="s">
        <v>158</v>
      </c>
      <c r="B9191" t="s">
        <v>1357</v>
      </c>
      <c r="C9191" t="s">
        <v>1358</v>
      </c>
      <c r="D9191" t="s">
        <v>47</v>
      </c>
      <c r="E9191" t="s">
        <v>48</v>
      </c>
      <c r="F9191" s="1">
        <v>42330.629166666666</v>
      </c>
      <c r="G9191" t="s">
        <v>718</v>
      </c>
      <c r="H9191" t="s">
        <v>719</v>
      </c>
      <c r="I9191" s="1">
        <v>42330.647916666669</v>
      </c>
      <c r="J9191" s="2">
        <v>42330</v>
      </c>
      <c r="K9191" t="s">
        <v>186</v>
      </c>
      <c r="L9191" t="s">
        <v>355</v>
      </c>
      <c r="M9191" t="s">
        <v>356</v>
      </c>
      <c r="N9191" t="s">
        <v>357</v>
      </c>
      <c r="O9191" t="s">
        <v>190</v>
      </c>
      <c r="P9191" t="s">
        <v>358</v>
      </c>
      <c r="Q9191" t="s">
        <v>192</v>
      </c>
      <c r="R9191" t="s">
        <v>193</v>
      </c>
      <c r="S9191">
        <v>1516043498</v>
      </c>
      <c r="T9191" s="2">
        <v>42321</v>
      </c>
      <c r="U9191" s="1">
        <v>42330.647916666669</v>
      </c>
      <c r="V9191" s="2">
        <v>42335</v>
      </c>
      <c r="W9191">
        <v>5.0999999999999997E-2</v>
      </c>
      <c r="X9191" t="s">
        <v>194</v>
      </c>
      <c r="Y9191" t="s">
        <v>4135</v>
      </c>
      <c r="Z9191" s="2">
        <v>42135</v>
      </c>
      <c r="AA9191">
        <v>151655938</v>
      </c>
      <c r="AB9191" t="s">
        <v>193</v>
      </c>
      <c r="AC9191">
        <v>0</v>
      </c>
      <c r="AE9191">
        <v>2015</v>
      </c>
      <c r="AF9191">
        <v>13500</v>
      </c>
      <c r="AG9191">
        <v>755.55</v>
      </c>
      <c r="AH9191">
        <v>0</v>
      </c>
      <c r="AI9191">
        <v>13500</v>
      </c>
      <c r="AJ9191">
        <v>13500</v>
      </c>
      <c r="AK9191">
        <v>0</v>
      </c>
      <c r="AL9191">
        <v>900</v>
      </c>
      <c r="AM9191">
        <v>4897</v>
      </c>
      <c r="AN9191">
        <v>24720.06</v>
      </c>
      <c r="AO9191">
        <v>13002</v>
      </c>
      <c r="AP9191">
        <v>11</v>
      </c>
      <c r="AQ9191" t="s">
        <v>1196</v>
      </c>
      <c r="AR9191" t="s">
        <v>246</v>
      </c>
    </row>
    <row r="9192" spans="1:44" x14ac:dyDescent="0.3">
      <c r="A9192" t="s">
        <v>158</v>
      </c>
      <c r="B9192" t="s">
        <v>1357</v>
      </c>
      <c r="C9192" t="s">
        <v>1358</v>
      </c>
      <c r="D9192" t="s">
        <v>47</v>
      </c>
      <c r="E9192" t="s">
        <v>48</v>
      </c>
      <c r="F9192" s="1">
        <v>42330.629166666666</v>
      </c>
      <c r="G9192" t="s">
        <v>1894</v>
      </c>
      <c r="H9192" t="s">
        <v>1895</v>
      </c>
      <c r="I9192" s="1">
        <v>42330.670138888891</v>
      </c>
      <c r="J9192" s="2">
        <v>42330</v>
      </c>
      <c r="K9192" t="s">
        <v>186</v>
      </c>
      <c r="L9192" t="s">
        <v>355</v>
      </c>
      <c r="M9192" t="s">
        <v>356</v>
      </c>
      <c r="N9192" t="s">
        <v>1199</v>
      </c>
      <c r="O9192" t="s">
        <v>190</v>
      </c>
      <c r="P9192" t="s">
        <v>1200</v>
      </c>
      <c r="Q9192" t="s">
        <v>192</v>
      </c>
      <c r="R9192" t="s">
        <v>193</v>
      </c>
      <c r="S9192">
        <v>1516043502</v>
      </c>
      <c r="T9192" s="2">
        <v>42321</v>
      </c>
      <c r="U9192" s="1">
        <v>42330.670138888891</v>
      </c>
      <c r="V9192" s="2">
        <v>42335</v>
      </c>
      <c r="W9192">
        <v>5.0999999999999997E-2</v>
      </c>
      <c r="X9192" t="s">
        <v>194</v>
      </c>
      <c r="Y9192" t="s">
        <v>649</v>
      </c>
      <c r="Z9192" s="2">
        <v>42135</v>
      </c>
      <c r="AA9192">
        <v>151655939</v>
      </c>
      <c r="AB9192" t="s">
        <v>193</v>
      </c>
      <c r="AC9192">
        <v>0</v>
      </c>
      <c r="AE9192">
        <v>2015</v>
      </c>
      <c r="AF9192">
        <v>11000</v>
      </c>
      <c r="AG9192">
        <v>755.55</v>
      </c>
      <c r="AH9192">
        <v>0</v>
      </c>
      <c r="AI9192">
        <v>11000</v>
      </c>
      <c r="AJ9192">
        <v>11000</v>
      </c>
      <c r="AK9192">
        <v>0</v>
      </c>
      <c r="AL9192">
        <v>550</v>
      </c>
      <c r="AM9192">
        <v>7626</v>
      </c>
      <c r="AN9192">
        <v>38496.050000000003</v>
      </c>
      <c r="AO9192">
        <v>9365</v>
      </c>
      <c r="AP9192">
        <v>11</v>
      </c>
      <c r="AQ9192" t="s">
        <v>1196</v>
      </c>
      <c r="AR9192" t="s">
        <v>246</v>
      </c>
    </row>
    <row r="9193" spans="1:44" x14ac:dyDescent="0.3">
      <c r="A9193" t="s">
        <v>158</v>
      </c>
      <c r="B9193" t="s">
        <v>1357</v>
      </c>
      <c r="C9193" t="s">
        <v>1358</v>
      </c>
      <c r="D9193" t="s">
        <v>47</v>
      </c>
      <c r="E9193" t="s">
        <v>48</v>
      </c>
      <c r="F9193" s="1">
        <v>42330.629166666666</v>
      </c>
      <c r="G9193" t="s">
        <v>1894</v>
      </c>
      <c r="H9193" t="s">
        <v>1895</v>
      </c>
      <c r="I9193" s="1">
        <v>42330.670138888891</v>
      </c>
      <c r="J9193" s="2">
        <v>42330</v>
      </c>
      <c r="K9193" t="s">
        <v>186</v>
      </c>
      <c r="L9193" t="s">
        <v>355</v>
      </c>
      <c r="M9193" t="s">
        <v>356</v>
      </c>
      <c r="N9193" t="s">
        <v>1199</v>
      </c>
      <c r="O9193" t="s">
        <v>190</v>
      </c>
      <c r="P9193" t="s">
        <v>1200</v>
      </c>
      <c r="Q9193" t="s">
        <v>192</v>
      </c>
      <c r="R9193" t="s">
        <v>193</v>
      </c>
      <c r="S9193">
        <v>1516043502</v>
      </c>
      <c r="T9193" s="2">
        <v>42321</v>
      </c>
      <c r="U9193" s="1">
        <v>42330.670138888891</v>
      </c>
      <c r="V9193" s="2">
        <v>42335</v>
      </c>
      <c r="W9193">
        <v>5.0999999999999997E-2</v>
      </c>
      <c r="X9193" t="s">
        <v>194</v>
      </c>
      <c r="Y9193" t="s">
        <v>650</v>
      </c>
      <c r="Z9193" s="2">
        <v>42135</v>
      </c>
      <c r="AA9193">
        <v>151655939</v>
      </c>
      <c r="AB9193" t="s">
        <v>193</v>
      </c>
      <c r="AC9193">
        <v>0</v>
      </c>
      <c r="AE9193">
        <v>2015</v>
      </c>
      <c r="AF9193">
        <v>8000</v>
      </c>
      <c r="AG9193">
        <v>755.55</v>
      </c>
      <c r="AH9193">
        <v>0</v>
      </c>
      <c r="AI9193">
        <v>8000</v>
      </c>
      <c r="AJ9193">
        <v>8000</v>
      </c>
      <c r="AK9193">
        <v>0</v>
      </c>
      <c r="AL9193">
        <v>400</v>
      </c>
      <c r="AM9193">
        <v>7626</v>
      </c>
      <c r="AN9193">
        <v>38496.050000000003</v>
      </c>
      <c r="AO9193">
        <v>6720</v>
      </c>
      <c r="AP9193">
        <v>11</v>
      </c>
      <c r="AQ9193" t="s">
        <v>1196</v>
      </c>
      <c r="AR9193" t="s">
        <v>246</v>
      </c>
    </row>
    <row r="9194" spans="1:44" x14ac:dyDescent="0.3">
      <c r="A9194" t="s">
        <v>934</v>
      </c>
      <c r="B9194" t="s">
        <v>1296</v>
      </c>
      <c r="C9194" t="s">
        <v>1297</v>
      </c>
      <c r="D9194" t="s">
        <v>47</v>
      </c>
      <c r="E9194" t="s">
        <v>48</v>
      </c>
      <c r="F9194" s="1">
        <v>42330.314583333333</v>
      </c>
      <c r="G9194" t="s">
        <v>100</v>
      </c>
      <c r="H9194" t="s">
        <v>101</v>
      </c>
      <c r="I9194" s="1">
        <v>42330.314583333333</v>
      </c>
      <c r="J9194" s="2">
        <v>42330</v>
      </c>
      <c r="K9194" t="s">
        <v>51</v>
      </c>
      <c r="L9194" t="s">
        <v>937</v>
      </c>
      <c r="M9194" t="s">
        <v>938</v>
      </c>
      <c r="N9194" t="s">
        <v>76</v>
      </c>
      <c r="P9194" t="s">
        <v>77</v>
      </c>
      <c r="R9194" t="s">
        <v>78</v>
      </c>
      <c r="S9194">
        <v>1516043537</v>
      </c>
      <c r="T9194" s="2">
        <v>42321</v>
      </c>
      <c r="U9194" s="1">
        <v>42330.314583333333</v>
      </c>
      <c r="V9194" s="2">
        <v>42322</v>
      </c>
      <c r="W9194">
        <v>2.7250000000000001</v>
      </c>
      <c r="X9194" t="s">
        <v>79</v>
      </c>
      <c r="Y9194" t="s">
        <v>104</v>
      </c>
      <c r="Z9194" s="2">
        <v>42166</v>
      </c>
      <c r="AA9194">
        <v>151661576</v>
      </c>
      <c r="AB9194" t="s">
        <v>78</v>
      </c>
      <c r="AC9194">
        <v>0</v>
      </c>
      <c r="AE9194">
        <v>2015</v>
      </c>
      <c r="AF9194">
        <v>1954</v>
      </c>
      <c r="AG9194">
        <v>1403</v>
      </c>
      <c r="AH9194">
        <v>0</v>
      </c>
      <c r="AI9194">
        <v>1954</v>
      </c>
      <c r="AJ9194">
        <v>7554</v>
      </c>
      <c r="AK9194">
        <v>0</v>
      </c>
      <c r="AL9194">
        <v>0</v>
      </c>
      <c r="AM9194">
        <v>7240</v>
      </c>
      <c r="AN9194">
        <v>39458</v>
      </c>
      <c r="AO9194">
        <v>7964</v>
      </c>
      <c r="AP9194">
        <v>11</v>
      </c>
      <c r="AQ9194" t="s">
        <v>1196</v>
      </c>
      <c r="AR9194" t="s">
        <v>246</v>
      </c>
    </row>
    <row r="9195" spans="1:44" x14ac:dyDescent="0.3">
      <c r="A9195" t="s">
        <v>934</v>
      </c>
      <c r="B9195" t="s">
        <v>1296</v>
      </c>
      <c r="C9195" t="s">
        <v>1297</v>
      </c>
      <c r="D9195" t="s">
        <v>47</v>
      </c>
      <c r="E9195" t="s">
        <v>48</v>
      </c>
      <c r="F9195" s="1">
        <v>42330.314583333333</v>
      </c>
      <c r="G9195" t="s">
        <v>154</v>
      </c>
      <c r="H9195" t="s">
        <v>155</v>
      </c>
      <c r="I9195" s="1">
        <v>42330.314583333333</v>
      </c>
      <c r="J9195" s="2">
        <v>42330</v>
      </c>
      <c r="K9195" t="s">
        <v>51</v>
      </c>
      <c r="L9195" t="s">
        <v>937</v>
      </c>
      <c r="M9195" t="s">
        <v>938</v>
      </c>
      <c r="N9195" t="s">
        <v>82</v>
      </c>
      <c r="O9195" t="s">
        <v>82</v>
      </c>
      <c r="P9195" t="s">
        <v>83</v>
      </c>
      <c r="Q9195" t="s">
        <v>83</v>
      </c>
      <c r="R9195" t="s">
        <v>84</v>
      </c>
      <c r="S9195">
        <v>1516043537</v>
      </c>
      <c r="T9195" s="2">
        <v>42321</v>
      </c>
      <c r="U9195" s="1">
        <v>42330.314583333333</v>
      </c>
      <c r="V9195" s="2">
        <v>42322</v>
      </c>
      <c r="W9195">
        <v>2.7250000000000001</v>
      </c>
      <c r="X9195" t="s">
        <v>79</v>
      </c>
      <c r="Y9195" t="s">
        <v>104</v>
      </c>
      <c r="Z9195" s="2">
        <v>42166</v>
      </c>
      <c r="AA9195">
        <v>151661576</v>
      </c>
      <c r="AB9195" t="s">
        <v>84</v>
      </c>
      <c r="AC9195">
        <v>0</v>
      </c>
      <c r="AD9195">
        <v>1954</v>
      </c>
      <c r="AE9195">
        <v>2015</v>
      </c>
      <c r="AF9195">
        <v>1954</v>
      </c>
      <c r="AG9195">
        <v>1403</v>
      </c>
      <c r="AH9195">
        <v>0</v>
      </c>
      <c r="AI9195">
        <v>1954</v>
      </c>
      <c r="AJ9195">
        <v>7554</v>
      </c>
      <c r="AK9195">
        <v>0</v>
      </c>
      <c r="AL9195">
        <v>0</v>
      </c>
      <c r="AM9195">
        <v>7240</v>
      </c>
      <c r="AN9195">
        <v>39458</v>
      </c>
      <c r="AO9195">
        <v>7964</v>
      </c>
      <c r="AP9195">
        <v>11</v>
      </c>
      <c r="AQ9195" t="s">
        <v>1196</v>
      </c>
      <c r="AR9195" t="s">
        <v>246</v>
      </c>
    </row>
    <row r="9196" spans="1:44" x14ac:dyDescent="0.3">
      <c r="A9196" t="s">
        <v>897</v>
      </c>
      <c r="B9196" t="s">
        <v>146</v>
      </c>
      <c r="C9196" t="s">
        <v>147</v>
      </c>
      <c r="D9196" t="s">
        <v>218</v>
      </c>
      <c r="E9196" t="s">
        <v>48</v>
      </c>
      <c r="F9196" s="1">
        <v>42330.003472222219</v>
      </c>
      <c r="G9196" t="s">
        <v>100</v>
      </c>
      <c r="H9196" t="s">
        <v>101</v>
      </c>
      <c r="I9196" s="1">
        <v>42330.218055555553</v>
      </c>
      <c r="J9196" s="2">
        <v>42330</v>
      </c>
      <c r="K9196" t="s">
        <v>51</v>
      </c>
      <c r="L9196" t="s">
        <v>1300</v>
      </c>
      <c r="M9196" t="s">
        <v>1301</v>
      </c>
      <c r="N9196" t="s">
        <v>76</v>
      </c>
      <c r="P9196" t="s">
        <v>77</v>
      </c>
      <c r="R9196" t="s">
        <v>78</v>
      </c>
      <c r="S9196">
        <v>1516043353</v>
      </c>
      <c r="T9196" s="2">
        <v>42321</v>
      </c>
      <c r="U9196" s="1">
        <v>42330.218055555553</v>
      </c>
      <c r="V9196" s="2">
        <v>42332</v>
      </c>
      <c r="W9196">
        <v>0.72</v>
      </c>
      <c r="X9196" t="s">
        <v>79</v>
      </c>
      <c r="Y9196" t="s">
        <v>1303</v>
      </c>
      <c r="Z9196" s="2">
        <v>42166</v>
      </c>
      <c r="AA9196">
        <v>151661585</v>
      </c>
      <c r="AB9196" t="s">
        <v>78</v>
      </c>
      <c r="AC9196">
        <v>0</v>
      </c>
      <c r="AE9196">
        <v>2015</v>
      </c>
      <c r="AF9196">
        <v>1500</v>
      </c>
      <c r="AG9196">
        <v>1403</v>
      </c>
      <c r="AH9196">
        <v>0</v>
      </c>
      <c r="AI9196">
        <v>1500</v>
      </c>
      <c r="AJ9196">
        <v>38235</v>
      </c>
      <c r="AK9196">
        <v>0</v>
      </c>
      <c r="AL9196">
        <v>0</v>
      </c>
      <c r="AM9196">
        <v>83500</v>
      </c>
      <c r="AN9196">
        <v>120240</v>
      </c>
      <c r="AO9196">
        <v>38266</v>
      </c>
      <c r="AP9196">
        <v>11</v>
      </c>
      <c r="AQ9196" t="s">
        <v>1196</v>
      </c>
      <c r="AR9196" t="s">
        <v>246</v>
      </c>
    </row>
    <row r="9197" spans="1:44" x14ac:dyDescent="0.3">
      <c r="A9197" t="s">
        <v>897</v>
      </c>
      <c r="B9197" t="s">
        <v>146</v>
      </c>
      <c r="C9197" t="s">
        <v>147</v>
      </c>
      <c r="D9197" t="s">
        <v>218</v>
      </c>
      <c r="E9197" t="s">
        <v>48</v>
      </c>
      <c r="F9197" s="1">
        <v>42330.003472222219</v>
      </c>
      <c r="G9197" t="s">
        <v>100</v>
      </c>
      <c r="H9197" t="s">
        <v>101</v>
      </c>
      <c r="I9197" s="1">
        <v>42330.218055555553</v>
      </c>
      <c r="J9197" s="2">
        <v>42330</v>
      </c>
      <c r="K9197" t="s">
        <v>51</v>
      </c>
      <c r="L9197" t="s">
        <v>1300</v>
      </c>
      <c r="M9197" t="s">
        <v>1301</v>
      </c>
      <c r="N9197" t="s">
        <v>76</v>
      </c>
      <c r="P9197" t="s">
        <v>77</v>
      </c>
      <c r="R9197" t="s">
        <v>78</v>
      </c>
      <c r="S9197">
        <v>1516043353</v>
      </c>
      <c r="T9197" s="2">
        <v>42321</v>
      </c>
      <c r="U9197" s="1">
        <v>42330.218055555553</v>
      </c>
      <c r="V9197" s="2">
        <v>42332</v>
      </c>
      <c r="W9197">
        <v>0.72</v>
      </c>
      <c r="X9197" t="s">
        <v>79</v>
      </c>
      <c r="Y9197" t="s">
        <v>1304</v>
      </c>
      <c r="Z9197" s="2">
        <v>42166</v>
      </c>
      <c r="AA9197">
        <v>151661585</v>
      </c>
      <c r="AB9197" t="s">
        <v>78</v>
      </c>
      <c r="AC9197">
        <v>0</v>
      </c>
      <c r="AE9197">
        <v>2015</v>
      </c>
      <c r="AF9197">
        <v>9700</v>
      </c>
      <c r="AG9197">
        <v>1403</v>
      </c>
      <c r="AH9197">
        <v>0</v>
      </c>
      <c r="AI9197">
        <v>9700</v>
      </c>
      <c r="AJ9197">
        <v>24840</v>
      </c>
      <c r="AK9197">
        <v>0</v>
      </c>
      <c r="AL9197">
        <v>0</v>
      </c>
      <c r="AM9197">
        <v>83500</v>
      </c>
      <c r="AN9197">
        <v>120240</v>
      </c>
      <c r="AO9197">
        <v>31694</v>
      </c>
      <c r="AP9197">
        <v>11</v>
      </c>
      <c r="AQ9197" t="s">
        <v>1196</v>
      </c>
      <c r="AR9197" t="s">
        <v>246</v>
      </c>
    </row>
    <row r="9198" spans="1:44" x14ac:dyDescent="0.3">
      <c r="A9198" t="s">
        <v>897</v>
      </c>
      <c r="B9198" t="s">
        <v>146</v>
      </c>
      <c r="C9198" t="s">
        <v>147</v>
      </c>
      <c r="D9198" t="s">
        <v>218</v>
      </c>
      <c r="E9198" t="s">
        <v>48</v>
      </c>
      <c r="F9198" s="1">
        <v>42330.003472222219</v>
      </c>
      <c r="G9198" t="s">
        <v>100</v>
      </c>
      <c r="H9198" t="s">
        <v>101</v>
      </c>
      <c r="I9198" s="1">
        <v>42330.218055555553</v>
      </c>
      <c r="J9198" s="2">
        <v>42330</v>
      </c>
      <c r="K9198" t="s">
        <v>51</v>
      </c>
      <c r="L9198" t="s">
        <v>1300</v>
      </c>
      <c r="M9198" t="s">
        <v>1301</v>
      </c>
      <c r="N9198" t="s">
        <v>76</v>
      </c>
      <c r="P9198" t="s">
        <v>77</v>
      </c>
      <c r="R9198" t="s">
        <v>78</v>
      </c>
      <c r="S9198">
        <v>1516043353</v>
      </c>
      <c r="T9198" s="2">
        <v>42321</v>
      </c>
      <c r="U9198" s="1">
        <v>42330.218055555553</v>
      </c>
      <c r="V9198" s="2">
        <v>42332</v>
      </c>
      <c r="W9198">
        <v>0.72</v>
      </c>
      <c r="X9198" t="s">
        <v>79</v>
      </c>
      <c r="Y9198" t="s">
        <v>4739</v>
      </c>
      <c r="Z9198" s="2">
        <v>42166</v>
      </c>
      <c r="AA9198">
        <v>151661585</v>
      </c>
      <c r="AB9198" t="s">
        <v>78</v>
      </c>
      <c r="AC9198">
        <v>1000</v>
      </c>
      <c r="AE9198">
        <v>2015</v>
      </c>
      <c r="AF9198">
        <v>3350</v>
      </c>
      <c r="AG9198">
        <v>1403</v>
      </c>
      <c r="AH9198">
        <v>0</v>
      </c>
      <c r="AI9198">
        <v>3350</v>
      </c>
      <c r="AJ9198">
        <v>3350</v>
      </c>
      <c r="AK9198">
        <v>0</v>
      </c>
      <c r="AL9198">
        <v>0</v>
      </c>
      <c r="AM9198">
        <v>83500</v>
      </c>
      <c r="AN9198">
        <v>120240</v>
      </c>
      <c r="AO9198">
        <v>2688</v>
      </c>
      <c r="AP9198">
        <v>11</v>
      </c>
      <c r="AQ9198" t="s">
        <v>1196</v>
      </c>
      <c r="AR9198" t="s">
        <v>246</v>
      </c>
    </row>
    <row r="9199" spans="1:44" x14ac:dyDescent="0.3">
      <c r="A9199" t="s">
        <v>897</v>
      </c>
      <c r="B9199" t="s">
        <v>146</v>
      </c>
      <c r="C9199" t="s">
        <v>147</v>
      </c>
      <c r="D9199" t="s">
        <v>218</v>
      </c>
      <c r="E9199" t="s">
        <v>48</v>
      </c>
      <c r="F9199" s="1">
        <v>42330.003472222219</v>
      </c>
      <c r="G9199" t="s">
        <v>105</v>
      </c>
      <c r="H9199" t="s">
        <v>106</v>
      </c>
      <c r="I9199" s="1">
        <v>42330.21875</v>
      </c>
      <c r="J9199" s="2">
        <v>42330</v>
      </c>
      <c r="K9199" t="s">
        <v>51</v>
      </c>
      <c r="L9199" t="s">
        <v>1300</v>
      </c>
      <c r="M9199" t="s">
        <v>1301</v>
      </c>
      <c r="N9199" t="s">
        <v>82</v>
      </c>
      <c r="O9199" t="s">
        <v>82</v>
      </c>
      <c r="P9199" t="s">
        <v>83</v>
      </c>
      <c r="Q9199" t="s">
        <v>83</v>
      </c>
      <c r="R9199" t="s">
        <v>84</v>
      </c>
      <c r="S9199">
        <v>1516043353</v>
      </c>
      <c r="T9199" s="2">
        <v>42321</v>
      </c>
      <c r="U9199" s="1">
        <v>42330.21875</v>
      </c>
      <c r="V9199" s="2">
        <v>42332</v>
      </c>
      <c r="W9199">
        <v>0.72</v>
      </c>
      <c r="X9199" t="s">
        <v>79</v>
      </c>
      <c r="Y9199" t="s">
        <v>1303</v>
      </c>
      <c r="Z9199" s="2">
        <v>42166</v>
      </c>
      <c r="AA9199">
        <v>151661585</v>
      </c>
      <c r="AB9199" t="s">
        <v>84</v>
      </c>
      <c r="AC9199">
        <v>0</v>
      </c>
      <c r="AD9199">
        <v>1500</v>
      </c>
      <c r="AE9199">
        <v>2015</v>
      </c>
      <c r="AF9199">
        <v>1500</v>
      </c>
      <c r="AG9199">
        <v>1403</v>
      </c>
      <c r="AH9199">
        <v>0</v>
      </c>
      <c r="AI9199">
        <v>1500</v>
      </c>
      <c r="AJ9199">
        <v>38235</v>
      </c>
      <c r="AK9199">
        <v>0</v>
      </c>
      <c r="AL9199">
        <v>0</v>
      </c>
      <c r="AM9199">
        <v>83500</v>
      </c>
      <c r="AN9199">
        <v>120240</v>
      </c>
      <c r="AO9199">
        <v>38266</v>
      </c>
      <c r="AP9199">
        <v>11</v>
      </c>
      <c r="AQ9199" t="s">
        <v>1196</v>
      </c>
      <c r="AR9199" t="s">
        <v>246</v>
      </c>
    </row>
    <row r="9200" spans="1:44" x14ac:dyDescent="0.3">
      <c r="A9200" t="s">
        <v>897</v>
      </c>
      <c r="B9200" t="s">
        <v>146</v>
      </c>
      <c r="C9200" t="s">
        <v>147</v>
      </c>
      <c r="D9200" t="s">
        <v>218</v>
      </c>
      <c r="E9200" t="s">
        <v>48</v>
      </c>
      <c r="F9200" s="1">
        <v>42330.003472222219</v>
      </c>
      <c r="G9200" t="s">
        <v>105</v>
      </c>
      <c r="H9200" t="s">
        <v>106</v>
      </c>
      <c r="I9200" s="1">
        <v>42330.21875</v>
      </c>
      <c r="J9200" s="2">
        <v>42330</v>
      </c>
      <c r="K9200" t="s">
        <v>51</v>
      </c>
      <c r="L9200" t="s">
        <v>1300</v>
      </c>
      <c r="M9200" t="s">
        <v>1301</v>
      </c>
      <c r="N9200" t="s">
        <v>82</v>
      </c>
      <c r="O9200" t="s">
        <v>82</v>
      </c>
      <c r="P9200" t="s">
        <v>83</v>
      </c>
      <c r="Q9200" t="s">
        <v>83</v>
      </c>
      <c r="R9200" t="s">
        <v>84</v>
      </c>
      <c r="S9200">
        <v>1516043353</v>
      </c>
      <c r="T9200" s="2">
        <v>42321</v>
      </c>
      <c r="U9200" s="1">
        <v>42330.21875</v>
      </c>
      <c r="V9200" s="2">
        <v>42332</v>
      </c>
      <c r="W9200">
        <v>0.72</v>
      </c>
      <c r="X9200" t="s">
        <v>79</v>
      </c>
      <c r="Y9200" t="s">
        <v>1304</v>
      </c>
      <c r="Z9200" s="2">
        <v>42166</v>
      </c>
      <c r="AA9200">
        <v>151661585</v>
      </c>
      <c r="AB9200" t="s">
        <v>84</v>
      </c>
      <c r="AC9200">
        <v>0</v>
      </c>
      <c r="AD9200">
        <v>9700</v>
      </c>
      <c r="AE9200">
        <v>2015</v>
      </c>
      <c r="AF9200">
        <v>9700</v>
      </c>
      <c r="AG9200">
        <v>1403</v>
      </c>
      <c r="AH9200">
        <v>0</v>
      </c>
      <c r="AI9200">
        <v>9700</v>
      </c>
      <c r="AJ9200">
        <v>24840</v>
      </c>
      <c r="AK9200">
        <v>0</v>
      </c>
      <c r="AL9200">
        <v>0</v>
      </c>
      <c r="AM9200">
        <v>83500</v>
      </c>
      <c r="AN9200">
        <v>120240</v>
      </c>
      <c r="AO9200">
        <v>31694</v>
      </c>
      <c r="AP9200">
        <v>11</v>
      </c>
      <c r="AQ9200" t="s">
        <v>1196</v>
      </c>
      <c r="AR9200" t="s">
        <v>246</v>
      </c>
    </row>
    <row r="9201" spans="1:44" x14ac:dyDescent="0.3">
      <c r="A9201" t="s">
        <v>897</v>
      </c>
      <c r="B9201" t="s">
        <v>146</v>
      </c>
      <c r="C9201" t="s">
        <v>147</v>
      </c>
      <c r="D9201" t="s">
        <v>218</v>
      </c>
      <c r="E9201" t="s">
        <v>48</v>
      </c>
      <c r="F9201" s="1">
        <v>42330.003472222219</v>
      </c>
      <c r="G9201" t="s">
        <v>105</v>
      </c>
      <c r="H9201" t="s">
        <v>106</v>
      </c>
      <c r="I9201" s="1">
        <v>42330.21875</v>
      </c>
      <c r="J9201" s="2">
        <v>42330</v>
      </c>
      <c r="K9201" t="s">
        <v>51</v>
      </c>
      <c r="L9201" t="s">
        <v>1300</v>
      </c>
      <c r="M9201" t="s">
        <v>1301</v>
      </c>
      <c r="N9201" t="s">
        <v>82</v>
      </c>
      <c r="O9201" t="s">
        <v>82</v>
      </c>
      <c r="P9201" t="s">
        <v>83</v>
      </c>
      <c r="Q9201" t="s">
        <v>83</v>
      </c>
      <c r="R9201" t="s">
        <v>84</v>
      </c>
      <c r="S9201">
        <v>1516043353</v>
      </c>
      <c r="T9201" s="2">
        <v>42321</v>
      </c>
      <c r="U9201" s="1">
        <v>42330.21875</v>
      </c>
      <c r="V9201" s="2">
        <v>42332</v>
      </c>
      <c r="W9201">
        <v>0.72</v>
      </c>
      <c r="X9201" t="s">
        <v>79</v>
      </c>
      <c r="Y9201" t="s">
        <v>4739</v>
      </c>
      <c r="Z9201" s="2">
        <v>42166</v>
      </c>
      <c r="AA9201">
        <v>151661585</v>
      </c>
      <c r="AB9201" t="s">
        <v>84</v>
      </c>
      <c r="AC9201">
        <v>0</v>
      </c>
      <c r="AD9201">
        <v>3350</v>
      </c>
      <c r="AE9201">
        <v>2015</v>
      </c>
      <c r="AF9201">
        <v>3350</v>
      </c>
      <c r="AG9201">
        <v>1403</v>
      </c>
      <c r="AH9201">
        <v>0</v>
      </c>
      <c r="AI9201">
        <v>3350</v>
      </c>
      <c r="AJ9201">
        <v>3350</v>
      </c>
      <c r="AK9201">
        <v>0</v>
      </c>
      <c r="AL9201">
        <v>0</v>
      </c>
      <c r="AM9201">
        <v>83500</v>
      </c>
      <c r="AN9201">
        <v>120240</v>
      </c>
      <c r="AO9201">
        <v>2688</v>
      </c>
      <c r="AP9201">
        <v>11</v>
      </c>
      <c r="AQ9201" t="s">
        <v>1196</v>
      </c>
      <c r="AR9201" t="s">
        <v>246</v>
      </c>
    </row>
    <row r="9202" spans="1:44" x14ac:dyDescent="0.3">
      <c r="A9202" t="s">
        <v>524</v>
      </c>
      <c r="B9202" t="s">
        <v>525</v>
      </c>
      <c r="C9202" t="s">
        <v>526</v>
      </c>
      <c r="D9202" t="s">
        <v>218</v>
      </c>
      <c r="E9202" t="s">
        <v>48</v>
      </c>
      <c r="F9202" s="1">
        <v>42330.518750000003</v>
      </c>
      <c r="G9202" t="s">
        <v>414</v>
      </c>
      <c r="H9202" t="s">
        <v>415</v>
      </c>
      <c r="I9202" s="1">
        <v>42330.518750000003</v>
      </c>
      <c r="J9202" s="2">
        <v>42330</v>
      </c>
      <c r="K9202" t="s">
        <v>186</v>
      </c>
      <c r="L9202" t="s">
        <v>1361</v>
      </c>
      <c r="M9202" t="s">
        <v>1362</v>
      </c>
      <c r="N9202" t="s">
        <v>418</v>
      </c>
      <c r="O9202" t="s">
        <v>190</v>
      </c>
      <c r="P9202" t="s">
        <v>419</v>
      </c>
      <c r="Q9202" t="s">
        <v>192</v>
      </c>
      <c r="R9202" t="s">
        <v>193</v>
      </c>
      <c r="S9202">
        <v>1516043539</v>
      </c>
      <c r="T9202" s="2">
        <v>42321</v>
      </c>
      <c r="U9202" s="1">
        <v>42330.518750000003</v>
      </c>
      <c r="V9202" s="2">
        <v>42334</v>
      </c>
      <c r="W9202">
        <v>0.49</v>
      </c>
      <c r="X9202" t="s">
        <v>194</v>
      </c>
      <c r="Y9202" t="s">
        <v>1363</v>
      </c>
      <c r="Z9202" s="2">
        <v>42166</v>
      </c>
      <c r="AA9202">
        <v>151655963</v>
      </c>
      <c r="AB9202" t="s">
        <v>193</v>
      </c>
      <c r="AC9202">
        <v>0</v>
      </c>
      <c r="AE9202">
        <v>2015</v>
      </c>
      <c r="AF9202">
        <v>41250</v>
      </c>
      <c r="AG9202">
        <v>755.55</v>
      </c>
      <c r="AH9202">
        <v>0</v>
      </c>
      <c r="AI9202">
        <v>41250</v>
      </c>
      <c r="AJ9202">
        <v>41250</v>
      </c>
      <c r="AK9202">
        <v>0</v>
      </c>
      <c r="AL9202">
        <v>750</v>
      </c>
      <c r="AM9202">
        <v>40000</v>
      </c>
      <c r="AN9202">
        <v>39200</v>
      </c>
      <c r="AO9202">
        <v>40585</v>
      </c>
      <c r="AP9202">
        <v>11</v>
      </c>
      <c r="AQ9202" t="s">
        <v>1196</v>
      </c>
      <c r="AR9202" t="s">
        <v>246</v>
      </c>
    </row>
    <row r="9203" spans="1:44" x14ac:dyDescent="0.3">
      <c r="A9203" t="s">
        <v>4740</v>
      </c>
      <c r="B9203" t="s">
        <v>2786</v>
      </c>
      <c r="C9203" t="s">
        <v>2787</v>
      </c>
      <c r="D9203" t="s">
        <v>112</v>
      </c>
      <c r="E9203" t="s">
        <v>51</v>
      </c>
      <c r="F9203" s="1">
        <v>42330.125694444447</v>
      </c>
      <c r="G9203" t="s">
        <v>269</v>
      </c>
      <c r="H9203" t="s">
        <v>270</v>
      </c>
      <c r="I9203" s="1">
        <v>42330.129166666666</v>
      </c>
      <c r="J9203" s="2">
        <v>42330</v>
      </c>
      <c r="K9203" t="s">
        <v>51</v>
      </c>
      <c r="L9203" t="s">
        <v>4741</v>
      </c>
      <c r="M9203" t="s">
        <v>4742</v>
      </c>
      <c r="N9203" t="s">
        <v>273</v>
      </c>
      <c r="O9203" t="s">
        <v>90</v>
      </c>
      <c r="P9203" t="s">
        <v>274</v>
      </c>
      <c r="Q9203" t="s">
        <v>92</v>
      </c>
      <c r="R9203" t="s">
        <v>93</v>
      </c>
      <c r="S9203">
        <v>1516043371</v>
      </c>
      <c r="T9203" s="2">
        <v>42321</v>
      </c>
      <c r="U9203" s="1">
        <v>42330.125694444447</v>
      </c>
      <c r="V9203" s="2">
        <v>42333</v>
      </c>
      <c r="W9203">
        <v>0.9</v>
      </c>
      <c r="X9203" t="s">
        <v>94</v>
      </c>
      <c r="Y9203" t="s">
        <v>290</v>
      </c>
      <c r="Z9203" s="2">
        <v>42196</v>
      </c>
      <c r="AA9203">
        <v>151661738</v>
      </c>
      <c r="AB9203" t="s">
        <v>93</v>
      </c>
      <c r="AC9203">
        <v>0</v>
      </c>
      <c r="AE9203">
        <v>2015</v>
      </c>
      <c r="AF9203">
        <v>160</v>
      </c>
      <c r="AG9203">
        <v>744.27499999999998</v>
      </c>
      <c r="AH9203">
        <v>0</v>
      </c>
      <c r="AI9203">
        <v>160</v>
      </c>
      <c r="AJ9203">
        <v>160</v>
      </c>
      <c r="AK9203">
        <v>0</v>
      </c>
      <c r="AL9203">
        <v>0</v>
      </c>
      <c r="AM9203">
        <v>2950</v>
      </c>
      <c r="AN9203">
        <v>5310</v>
      </c>
      <c r="AO9203">
        <v>160</v>
      </c>
      <c r="AP9203">
        <v>11</v>
      </c>
      <c r="AQ9203" t="s">
        <v>1196</v>
      </c>
      <c r="AR9203" t="s">
        <v>246</v>
      </c>
    </row>
    <row r="9204" spans="1:44" x14ac:dyDescent="0.3">
      <c r="A9204" t="s">
        <v>4740</v>
      </c>
      <c r="B9204" t="s">
        <v>2786</v>
      </c>
      <c r="C9204" t="s">
        <v>2787</v>
      </c>
      <c r="D9204" t="s">
        <v>112</v>
      </c>
      <c r="E9204" t="s">
        <v>51</v>
      </c>
      <c r="F9204" s="1">
        <v>42330.125694444447</v>
      </c>
      <c r="G9204" t="s">
        <v>269</v>
      </c>
      <c r="H9204" t="s">
        <v>270</v>
      </c>
      <c r="I9204" s="1">
        <v>42330.134027777778</v>
      </c>
      <c r="J9204" s="2">
        <v>42330</v>
      </c>
      <c r="K9204" t="s">
        <v>51</v>
      </c>
      <c r="L9204" t="s">
        <v>4741</v>
      </c>
      <c r="M9204" t="s">
        <v>4742</v>
      </c>
      <c r="N9204" t="s">
        <v>273</v>
      </c>
      <c r="O9204" t="s">
        <v>90</v>
      </c>
      <c r="P9204" t="s">
        <v>274</v>
      </c>
      <c r="Q9204" t="s">
        <v>92</v>
      </c>
      <c r="R9204" t="s">
        <v>93</v>
      </c>
      <c r="S9204">
        <v>1516043371</v>
      </c>
      <c r="T9204" s="2">
        <v>42321</v>
      </c>
      <c r="U9204" s="1">
        <v>42330.125694444447</v>
      </c>
      <c r="V9204" s="2">
        <v>42333</v>
      </c>
      <c r="W9204">
        <v>0.9</v>
      </c>
      <c r="X9204" t="s">
        <v>94</v>
      </c>
      <c r="Y9204" t="s">
        <v>295</v>
      </c>
      <c r="Z9204" s="2">
        <v>42196</v>
      </c>
      <c r="AA9204">
        <v>151661738</v>
      </c>
      <c r="AB9204" t="s">
        <v>93</v>
      </c>
      <c r="AC9204">
        <v>0</v>
      </c>
      <c r="AE9204">
        <v>2015</v>
      </c>
      <c r="AF9204">
        <v>455</v>
      </c>
      <c r="AG9204">
        <v>744.27499999999998</v>
      </c>
      <c r="AH9204">
        <v>0</v>
      </c>
      <c r="AI9204">
        <v>455</v>
      </c>
      <c r="AJ9204">
        <v>455</v>
      </c>
      <c r="AK9204">
        <v>0</v>
      </c>
      <c r="AL9204">
        <v>0</v>
      </c>
      <c r="AM9204">
        <v>2950</v>
      </c>
      <c r="AN9204">
        <v>5310</v>
      </c>
      <c r="AO9204">
        <v>455</v>
      </c>
      <c r="AP9204">
        <v>11</v>
      </c>
      <c r="AQ9204" t="s">
        <v>1196</v>
      </c>
      <c r="AR9204" t="s">
        <v>246</v>
      </c>
    </row>
    <row r="9205" spans="1:44" x14ac:dyDescent="0.3">
      <c r="A9205" t="s">
        <v>4740</v>
      </c>
      <c r="B9205" t="s">
        <v>2786</v>
      </c>
      <c r="C9205" t="s">
        <v>2787</v>
      </c>
      <c r="D9205" t="s">
        <v>112</v>
      </c>
      <c r="E9205" t="s">
        <v>51</v>
      </c>
      <c r="F9205" s="1">
        <v>42330.125694444447</v>
      </c>
      <c r="G9205" t="s">
        <v>269</v>
      </c>
      <c r="H9205" t="s">
        <v>270</v>
      </c>
      <c r="I9205" s="1">
        <v>42330.148611111108</v>
      </c>
      <c r="J9205" s="2">
        <v>42330</v>
      </c>
      <c r="K9205" t="s">
        <v>51</v>
      </c>
      <c r="L9205" t="s">
        <v>4741</v>
      </c>
      <c r="M9205" t="s">
        <v>4742</v>
      </c>
      <c r="N9205" t="s">
        <v>273</v>
      </c>
      <c r="O9205" t="s">
        <v>90</v>
      </c>
      <c r="P9205" t="s">
        <v>274</v>
      </c>
      <c r="Q9205" t="s">
        <v>92</v>
      </c>
      <c r="R9205" t="s">
        <v>93</v>
      </c>
      <c r="S9205">
        <v>1516043371</v>
      </c>
      <c r="T9205" s="2">
        <v>42321</v>
      </c>
      <c r="U9205" s="1">
        <v>42330.125694444447</v>
      </c>
      <c r="V9205" s="2">
        <v>42333</v>
      </c>
      <c r="W9205">
        <v>0.9</v>
      </c>
      <c r="X9205" t="s">
        <v>94</v>
      </c>
      <c r="Y9205" t="s">
        <v>297</v>
      </c>
      <c r="Z9205" s="2">
        <v>42196</v>
      </c>
      <c r="AA9205">
        <v>151661738</v>
      </c>
      <c r="AB9205" t="s">
        <v>93</v>
      </c>
      <c r="AC9205">
        <v>0</v>
      </c>
      <c r="AE9205">
        <v>2015</v>
      </c>
      <c r="AF9205">
        <v>1200</v>
      </c>
      <c r="AG9205">
        <v>744.27499999999998</v>
      </c>
      <c r="AH9205">
        <v>0</v>
      </c>
      <c r="AI9205">
        <v>1200</v>
      </c>
      <c r="AJ9205">
        <v>1200</v>
      </c>
      <c r="AK9205">
        <v>0</v>
      </c>
      <c r="AL9205">
        <v>0</v>
      </c>
      <c r="AM9205">
        <v>2950</v>
      </c>
      <c r="AN9205">
        <v>5310</v>
      </c>
      <c r="AO9205">
        <v>1200</v>
      </c>
      <c r="AP9205">
        <v>11</v>
      </c>
      <c r="AQ9205" t="s">
        <v>1196</v>
      </c>
      <c r="AR9205" t="s">
        <v>246</v>
      </c>
    </row>
    <row r="9206" spans="1:44" x14ac:dyDescent="0.3">
      <c r="A9206" t="s">
        <v>1118</v>
      </c>
      <c r="B9206" t="s">
        <v>1366</v>
      </c>
      <c r="C9206" t="s">
        <v>1367</v>
      </c>
      <c r="D9206" t="s">
        <v>218</v>
      </c>
      <c r="E9206" t="s">
        <v>48</v>
      </c>
      <c r="F9206" s="1">
        <v>42330.09652777778</v>
      </c>
      <c r="G9206" t="s">
        <v>49</v>
      </c>
      <c r="H9206" t="s">
        <v>50</v>
      </c>
      <c r="I9206" s="1">
        <v>42330.156944444447</v>
      </c>
      <c r="J9206" s="2">
        <v>42330</v>
      </c>
      <c r="K9206" t="s">
        <v>51</v>
      </c>
      <c r="L9206" t="s">
        <v>1368</v>
      </c>
      <c r="M9206" t="s">
        <v>1369</v>
      </c>
      <c r="N9206" t="s">
        <v>344</v>
      </c>
      <c r="P9206" t="s">
        <v>345</v>
      </c>
      <c r="R9206" t="s">
        <v>56</v>
      </c>
      <c r="S9206">
        <v>1516043527</v>
      </c>
      <c r="T9206" s="2">
        <v>42321</v>
      </c>
      <c r="U9206" s="1">
        <v>42330.156944444447</v>
      </c>
      <c r="V9206" s="2">
        <v>42320</v>
      </c>
      <c r="W9206">
        <v>3.75</v>
      </c>
      <c r="X9206" t="s">
        <v>57</v>
      </c>
      <c r="Y9206" t="s">
        <v>1370</v>
      </c>
      <c r="Z9206" s="2">
        <v>42196</v>
      </c>
      <c r="AA9206">
        <v>151661720</v>
      </c>
      <c r="AB9206" t="s">
        <v>59</v>
      </c>
      <c r="AC9206">
        <v>0</v>
      </c>
      <c r="AE9206">
        <v>2015</v>
      </c>
      <c r="AF9206">
        <v>809</v>
      </c>
      <c r="AG9206">
        <v>1403</v>
      </c>
      <c r="AH9206">
        <v>0</v>
      </c>
      <c r="AI9206">
        <v>809</v>
      </c>
      <c r="AJ9206">
        <v>3718</v>
      </c>
      <c r="AK9206">
        <v>0</v>
      </c>
      <c r="AL9206">
        <v>0</v>
      </c>
      <c r="AM9206">
        <v>20800</v>
      </c>
      <c r="AN9206">
        <v>156000</v>
      </c>
      <c r="AO9206">
        <v>22464</v>
      </c>
      <c r="AP9206">
        <v>11</v>
      </c>
      <c r="AQ9206" t="s">
        <v>1196</v>
      </c>
      <c r="AR9206" t="s">
        <v>246</v>
      </c>
    </row>
    <row r="9207" spans="1:44" x14ac:dyDescent="0.3">
      <c r="A9207" t="s">
        <v>1118</v>
      </c>
      <c r="B9207" t="s">
        <v>1366</v>
      </c>
      <c r="C9207" t="s">
        <v>1367</v>
      </c>
      <c r="D9207" t="s">
        <v>218</v>
      </c>
      <c r="E9207" t="s">
        <v>48</v>
      </c>
      <c r="F9207" s="1">
        <v>42330.132638888892</v>
      </c>
      <c r="G9207" t="s">
        <v>49</v>
      </c>
      <c r="H9207" t="s">
        <v>50</v>
      </c>
      <c r="I9207" s="1">
        <v>42330.15347222222</v>
      </c>
      <c r="J9207" s="2">
        <v>42330</v>
      </c>
      <c r="K9207" t="s">
        <v>51</v>
      </c>
      <c r="L9207" t="s">
        <v>1368</v>
      </c>
      <c r="M9207" t="s">
        <v>1369</v>
      </c>
      <c r="N9207" t="s">
        <v>367</v>
      </c>
      <c r="P9207" t="s">
        <v>368</v>
      </c>
      <c r="R9207" t="s">
        <v>56</v>
      </c>
      <c r="S9207">
        <v>1516043527</v>
      </c>
      <c r="T9207" s="2">
        <v>42321</v>
      </c>
      <c r="U9207" s="1">
        <v>42330.15347222222</v>
      </c>
      <c r="V9207" s="2">
        <v>42320</v>
      </c>
      <c r="W9207">
        <v>3.75</v>
      </c>
      <c r="X9207" t="s">
        <v>57</v>
      </c>
      <c r="Y9207" t="s">
        <v>1370</v>
      </c>
      <c r="Z9207" s="2">
        <v>42196</v>
      </c>
      <c r="AA9207">
        <v>151661720</v>
      </c>
      <c r="AB9207" t="s">
        <v>59</v>
      </c>
      <c r="AC9207">
        <v>591</v>
      </c>
      <c r="AE9207">
        <v>2015</v>
      </c>
      <c r="AF9207">
        <v>809</v>
      </c>
      <c r="AG9207">
        <v>1403</v>
      </c>
      <c r="AH9207">
        <v>0</v>
      </c>
      <c r="AI9207">
        <v>809</v>
      </c>
      <c r="AJ9207">
        <v>2909</v>
      </c>
      <c r="AK9207">
        <v>0</v>
      </c>
      <c r="AL9207">
        <v>0</v>
      </c>
      <c r="AM9207">
        <v>20800</v>
      </c>
      <c r="AN9207">
        <v>156000</v>
      </c>
      <c r="AO9207">
        <v>22464</v>
      </c>
      <c r="AP9207">
        <v>11</v>
      </c>
      <c r="AQ9207" t="s">
        <v>1196</v>
      </c>
      <c r="AR9207" t="s">
        <v>246</v>
      </c>
    </row>
    <row r="9208" spans="1:44" x14ac:dyDescent="0.3">
      <c r="A9208" t="s">
        <v>564</v>
      </c>
      <c r="B9208" t="s">
        <v>1337</v>
      </c>
      <c r="C9208" t="s">
        <v>1338</v>
      </c>
      <c r="D9208" t="s">
        <v>112</v>
      </c>
      <c r="E9208" t="s">
        <v>48</v>
      </c>
      <c r="F9208" s="1">
        <v>42330.234722222223</v>
      </c>
      <c r="G9208" t="s">
        <v>49</v>
      </c>
      <c r="H9208" t="s">
        <v>50</v>
      </c>
      <c r="I9208" s="1">
        <v>42330.311111111114</v>
      </c>
      <c r="J9208" s="2">
        <v>42330</v>
      </c>
      <c r="K9208" t="s">
        <v>51</v>
      </c>
      <c r="L9208" t="s">
        <v>3965</v>
      </c>
      <c r="M9208" t="s">
        <v>3966</v>
      </c>
      <c r="N9208" t="s">
        <v>212</v>
      </c>
      <c r="P9208" t="s">
        <v>213</v>
      </c>
      <c r="R9208" t="s">
        <v>56</v>
      </c>
      <c r="S9208">
        <v>1516043548</v>
      </c>
      <c r="T9208" s="2">
        <v>42321</v>
      </c>
      <c r="U9208" s="1">
        <v>42330.311111111114</v>
      </c>
      <c r="V9208" s="2">
        <v>42329</v>
      </c>
      <c r="W9208">
        <v>0.57499999999999996</v>
      </c>
      <c r="X9208" t="s">
        <v>57</v>
      </c>
      <c r="Y9208" t="s">
        <v>3967</v>
      </c>
      <c r="Z9208" s="2">
        <v>42258</v>
      </c>
      <c r="AA9208">
        <v>151661889</v>
      </c>
      <c r="AB9208" t="s">
        <v>59</v>
      </c>
      <c r="AC9208">
        <v>0</v>
      </c>
      <c r="AE9208">
        <v>2015</v>
      </c>
      <c r="AF9208">
        <v>4260</v>
      </c>
      <c r="AG9208">
        <v>1403</v>
      </c>
      <c r="AH9208">
        <v>0</v>
      </c>
      <c r="AI9208">
        <v>4160</v>
      </c>
      <c r="AJ9208">
        <v>4260</v>
      </c>
      <c r="AK9208">
        <v>100</v>
      </c>
      <c r="AL9208">
        <v>0</v>
      </c>
      <c r="AM9208">
        <v>3500</v>
      </c>
      <c r="AN9208">
        <v>4025</v>
      </c>
      <c r="AO9208">
        <v>3920</v>
      </c>
      <c r="AP9208">
        <v>11</v>
      </c>
      <c r="AQ9208" t="s">
        <v>1196</v>
      </c>
      <c r="AR9208" t="s">
        <v>246</v>
      </c>
    </row>
    <row r="9209" spans="1:44" x14ac:dyDescent="0.3">
      <c r="A9209" t="s">
        <v>564</v>
      </c>
      <c r="B9209" t="s">
        <v>1337</v>
      </c>
      <c r="C9209" t="s">
        <v>1338</v>
      </c>
      <c r="D9209" t="s">
        <v>112</v>
      </c>
      <c r="E9209" t="s">
        <v>48</v>
      </c>
      <c r="F9209" s="1">
        <v>42330.234722222223</v>
      </c>
      <c r="G9209" t="s">
        <v>49</v>
      </c>
      <c r="H9209" t="s">
        <v>50</v>
      </c>
      <c r="I9209" s="1">
        <v>42330.251388888886</v>
      </c>
      <c r="J9209" s="2">
        <v>42330</v>
      </c>
      <c r="K9209" t="s">
        <v>51</v>
      </c>
      <c r="L9209" t="s">
        <v>3968</v>
      </c>
      <c r="M9209" t="s">
        <v>3969</v>
      </c>
      <c r="N9209" t="s">
        <v>212</v>
      </c>
      <c r="P9209" t="s">
        <v>213</v>
      </c>
      <c r="R9209" t="s">
        <v>56</v>
      </c>
      <c r="S9209">
        <v>1516043549</v>
      </c>
      <c r="T9209" s="2">
        <v>42323</v>
      </c>
      <c r="U9209" s="1">
        <v>42330.251388888886</v>
      </c>
      <c r="V9209" s="2">
        <v>42330</v>
      </c>
      <c r="W9209">
        <v>0.57499999999999996</v>
      </c>
      <c r="X9209" t="s">
        <v>57</v>
      </c>
      <c r="Y9209" t="s">
        <v>3970</v>
      </c>
      <c r="Z9209" s="2">
        <v>42258</v>
      </c>
      <c r="AA9209">
        <v>151661887</v>
      </c>
      <c r="AB9209" t="s">
        <v>59</v>
      </c>
      <c r="AC9209">
        <v>0</v>
      </c>
      <c r="AE9209">
        <v>2015</v>
      </c>
      <c r="AF9209">
        <v>4470</v>
      </c>
      <c r="AG9209">
        <v>1403</v>
      </c>
      <c r="AH9209">
        <v>0</v>
      </c>
      <c r="AI9209">
        <v>4420</v>
      </c>
      <c r="AJ9209">
        <v>4470</v>
      </c>
      <c r="AK9209">
        <v>50</v>
      </c>
      <c r="AL9209">
        <v>0</v>
      </c>
      <c r="AM9209">
        <v>3800</v>
      </c>
      <c r="AN9209">
        <v>4370</v>
      </c>
      <c r="AO9209">
        <v>4256</v>
      </c>
      <c r="AP9209">
        <v>11</v>
      </c>
      <c r="AQ9209" t="s">
        <v>1196</v>
      </c>
      <c r="AR9209" t="s">
        <v>246</v>
      </c>
    </row>
    <row r="9210" spans="1:44" x14ac:dyDescent="0.3">
      <c r="A9210" t="s">
        <v>564</v>
      </c>
      <c r="B9210" t="s">
        <v>1337</v>
      </c>
      <c r="C9210" t="s">
        <v>1338</v>
      </c>
      <c r="D9210" t="s">
        <v>112</v>
      </c>
      <c r="E9210" t="s">
        <v>51</v>
      </c>
      <c r="F9210" s="1">
        <v>42330.125694444447</v>
      </c>
      <c r="G9210" t="s">
        <v>269</v>
      </c>
      <c r="H9210" t="s">
        <v>270</v>
      </c>
      <c r="I9210" s="1">
        <v>42330.125694444447</v>
      </c>
      <c r="J9210" s="2">
        <v>42330</v>
      </c>
      <c r="K9210" t="s">
        <v>51</v>
      </c>
      <c r="L9210" t="s">
        <v>4743</v>
      </c>
      <c r="M9210" t="s">
        <v>4744</v>
      </c>
      <c r="N9210" t="s">
        <v>273</v>
      </c>
      <c r="O9210" t="s">
        <v>90</v>
      </c>
      <c r="P9210" t="s">
        <v>274</v>
      </c>
      <c r="Q9210" t="s">
        <v>92</v>
      </c>
      <c r="R9210" t="s">
        <v>93</v>
      </c>
      <c r="S9210">
        <v>1516043550</v>
      </c>
      <c r="T9210" s="2">
        <v>42321</v>
      </c>
      <c r="U9210" s="1">
        <v>42330.125694444447</v>
      </c>
      <c r="V9210" s="2">
        <v>42331</v>
      </c>
      <c r="W9210">
        <v>0.57499999999999996</v>
      </c>
      <c r="X9210" t="s">
        <v>94</v>
      </c>
      <c r="Y9210" t="s">
        <v>4745</v>
      </c>
      <c r="Z9210" s="2">
        <v>42258</v>
      </c>
      <c r="AA9210">
        <v>151661888</v>
      </c>
      <c r="AB9210" t="s">
        <v>93</v>
      </c>
      <c r="AC9210">
        <v>0</v>
      </c>
      <c r="AE9210">
        <v>2015</v>
      </c>
      <c r="AF9210">
        <v>2070</v>
      </c>
      <c r="AG9210">
        <v>744.27499999999998</v>
      </c>
      <c r="AH9210">
        <v>0</v>
      </c>
      <c r="AI9210">
        <v>2070</v>
      </c>
      <c r="AJ9210">
        <v>2070</v>
      </c>
      <c r="AK9210">
        <v>0</v>
      </c>
      <c r="AL9210">
        <v>0</v>
      </c>
      <c r="AM9210">
        <v>1800</v>
      </c>
      <c r="AN9210">
        <v>2070</v>
      </c>
      <c r="AO9210">
        <v>2070</v>
      </c>
      <c r="AP9210">
        <v>11</v>
      </c>
      <c r="AQ9210" t="s">
        <v>1196</v>
      </c>
      <c r="AR9210" t="s">
        <v>246</v>
      </c>
    </row>
    <row r="9211" spans="1:44" x14ac:dyDescent="0.3">
      <c r="A9211" t="s">
        <v>564</v>
      </c>
      <c r="B9211" t="s">
        <v>1337</v>
      </c>
      <c r="C9211" t="s">
        <v>1338</v>
      </c>
      <c r="D9211" t="s">
        <v>112</v>
      </c>
      <c r="E9211" t="s">
        <v>48</v>
      </c>
      <c r="F9211" s="1">
        <v>42330.436111111114</v>
      </c>
      <c r="G9211" t="s">
        <v>49</v>
      </c>
      <c r="H9211" t="s">
        <v>50</v>
      </c>
      <c r="I9211" s="1">
        <v>42330.473611111112</v>
      </c>
      <c r="J9211" s="2">
        <v>42330</v>
      </c>
      <c r="K9211" t="s">
        <v>51</v>
      </c>
      <c r="L9211" t="s">
        <v>4743</v>
      </c>
      <c r="M9211" t="s">
        <v>4744</v>
      </c>
      <c r="N9211" t="s">
        <v>212</v>
      </c>
      <c r="P9211" t="s">
        <v>213</v>
      </c>
      <c r="R9211" t="s">
        <v>56</v>
      </c>
      <c r="S9211">
        <v>1516043550</v>
      </c>
      <c r="T9211" s="2">
        <v>42321</v>
      </c>
      <c r="U9211" s="1">
        <v>42330.473611111112</v>
      </c>
      <c r="V9211" s="2">
        <v>42331</v>
      </c>
      <c r="W9211">
        <v>0.57499999999999996</v>
      </c>
      <c r="X9211" t="s">
        <v>57</v>
      </c>
      <c r="Y9211" t="s">
        <v>4745</v>
      </c>
      <c r="Z9211" s="2">
        <v>42258</v>
      </c>
      <c r="AA9211">
        <v>151661888</v>
      </c>
      <c r="AB9211" t="s">
        <v>59</v>
      </c>
      <c r="AC9211">
        <v>0</v>
      </c>
      <c r="AE9211">
        <v>2015</v>
      </c>
      <c r="AF9211">
        <v>2550</v>
      </c>
      <c r="AG9211">
        <v>1403</v>
      </c>
      <c r="AH9211">
        <v>0</v>
      </c>
      <c r="AI9211">
        <v>2500</v>
      </c>
      <c r="AJ9211">
        <v>2550</v>
      </c>
      <c r="AK9211">
        <v>50</v>
      </c>
      <c r="AL9211">
        <v>0</v>
      </c>
      <c r="AM9211">
        <v>1800</v>
      </c>
      <c r="AN9211">
        <v>2070</v>
      </c>
      <c r="AO9211">
        <v>2070</v>
      </c>
      <c r="AP9211">
        <v>11</v>
      </c>
      <c r="AQ9211" t="s">
        <v>1196</v>
      </c>
      <c r="AR9211" t="s">
        <v>246</v>
      </c>
    </row>
    <row r="9212" spans="1:44" x14ac:dyDescent="0.3">
      <c r="A9212" t="s">
        <v>202</v>
      </c>
      <c r="B9212" t="s">
        <v>478</v>
      </c>
      <c r="C9212" t="s">
        <v>479</v>
      </c>
      <c r="D9212" t="s">
        <v>218</v>
      </c>
      <c r="E9212" t="s">
        <v>48</v>
      </c>
      <c r="F9212" s="1">
        <v>42330.003472222219</v>
      </c>
      <c r="G9212" t="s">
        <v>100</v>
      </c>
      <c r="H9212" t="s">
        <v>101</v>
      </c>
      <c r="I9212" s="1">
        <v>42330.015277777777</v>
      </c>
      <c r="J9212" s="2">
        <v>42330</v>
      </c>
      <c r="K9212" t="s">
        <v>51</v>
      </c>
      <c r="L9212" t="s">
        <v>1572</v>
      </c>
      <c r="M9212" t="s">
        <v>1573</v>
      </c>
      <c r="N9212" t="s">
        <v>76</v>
      </c>
      <c r="P9212" t="s">
        <v>77</v>
      </c>
      <c r="R9212" t="s">
        <v>78</v>
      </c>
      <c r="S9212">
        <v>1516044021</v>
      </c>
      <c r="T9212" s="2">
        <v>42323</v>
      </c>
      <c r="U9212" s="1">
        <v>42330.015277777777</v>
      </c>
      <c r="V9212" s="2">
        <v>42075</v>
      </c>
      <c r="W9212">
        <v>0.2</v>
      </c>
      <c r="X9212" t="s">
        <v>79</v>
      </c>
      <c r="Y9212" t="s">
        <v>453</v>
      </c>
      <c r="Z9212" s="2">
        <v>42166</v>
      </c>
      <c r="AA9212">
        <v>151661653</v>
      </c>
      <c r="AB9212" t="s">
        <v>78</v>
      </c>
      <c r="AC9212">
        <v>0</v>
      </c>
      <c r="AE9212">
        <v>2015</v>
      </c>
      <c r="AF9212">
        <v>58000</v>
      </c>
      <c r="AG9212">
        <v>1403</v>
      </c>
      <c r="AH9212">
        <v>0</v>
      </c>
      <c r="AI9212">
        <v>58000</v>
      </c>
      <c r="AJ9212">
        <v>58000</v>
      </c>
      <c r="AK9212">
        <v>0</v>
      </c>
      <c r="AL9212">
        <v>0</v>
      </c>
      <c r="AM9212">
        <v>141120</v>
      </c>
      <c r="AN9212">
        <v>56448</v>
      </c>
      <c r="AO9212">
        <v>146765</v>
      </c>
      <c r="AP9212">
        <v>11</v>
      </c>
      <c r="AQ9212" t="s">
        <v>1196</v>
      </c>
      <c r="AR9212" t="s">
        <v>246</v>
      </c>
    </row>
    <row r="9213" spans="1:44" x14ac:dyDescent="0.3">
      <c r="A9213" t="s">
        <v>202</v>
      </c>
      <c r="B9213" t="s">
        <v>478</v>
      </c>
      <c r="C9213" t="s">
        <v>479</v>
      </c>
      <c r="D9213" t="s">
        <v>218</v>
      </c>
      <c r="E9213" t="s">
        <v>48</v>
      </c>
      <c r="F9213" s="1">
        <v>42330.003472222219</v>
      </c>
      <c r="G9213" t="s">
        <v>154</v>
      </c>
      <c r="H9213" t="s">
        <v>155</v>
      </c>
      <c r="I9213" s="1">
        <v>42330.015277777777</v>
      </c>
      <c r="J9213" s="2">
        <v>42330</v>
      </c>
      <c r="K9213" t="s">
        <v>51</v>
      </c>
      <c r="L9213" t="s">
        <v>1572</v>
      </c>
      <c r="M9213" t="s">
        <v>1573</v>
      </c>
      <c r="N9213" t="s">
        <v>82</v>
      </c>
      <c r="O9213" t="s">
        <v>82</v>
      </c>
      <c r="P9213" t="s">
        <v>83</v>
      </c>
      <c r="Q9213" t="s">
        <v>83</v>
      </c>
      <c r="R9213" t="s">
        <v>84</v>
      </c>
      <c r="S9213">
        <v>1516044021</v>
      </c>
      <c r="T9213" s="2">
        <v>42323</v>
      </c>
      <c r="U9213" s="1">
        <v>42330.015277777777</v>
      </c>
      <c r="V9213" s="2">
        <v>42075</v>
      </c>
      <c r="W9213">
        <v>0.2</v>
      </c>
      <c r="X9213" t="s">
        <v>79</v>
      </c>
      <c r="Y9213" t="s">
        <v>453</v>
      </c>
      <c r="Z9213" s="2">
        <v>42166</v>
      </c>
      <c r="AA9213">
        <v>151661653</v>
      </c>
      <c r="AB9213" t="s">
        <v>84</v>
      </c>
      <c r="AC9213">
        <v>0</v>
      </c>
      <c r="AD9213">
        <v>58000</v>
      </c>
      <c r="AE9213">
        <v>2015</v>
      </c>
      <c r="AF9213">
        <v>58000</v>
      </c>
      <c r="AG9213">
        <v>1403</v>
      </c>
      <c r="AH9213">
        <v>0</v>
      </c>
      <c r="AI9213">
        <v>58000</v>
      </c>
      <c r="AJ9213">
        <v>58000</v>
      </c>
      <c r="AK9213">
        <v>0</v>
      </c>
      <c r="AL9213">
        <v>0</v>
      </c>
      <c r="AM9213">
        <v>141120</v>
      </c>
      <c r="AN9213">
        <v>56448</v>
      </c>
      <c r="AO9213">
        <v>146765</v>
      </c>
      <c r="AP9213">
        <v>11</v>
      </c>
      <c r="AQ9213" t="s">
        <v>1196</v>
      </c>
      <c r="AR9213" t="s">
        <v>246</v>
      </c>
    </row>
    <row r="9214" spans="1:44" x14ac:dyDescent="0.3">
      <c r="A9214" t="s">
        <v>202</v>
      </c>
      <c r="B9214" t="s">
        <v>478</v>
      </c>
      <c r="C9214" t="s">
        <v>479</v>
      </c>
      <c r="D9214" t="s">
        <v>218</v>
      </c>
      <c r="E9214" t="s">
        <v>48</v>
      </c>
      <c r="F9214" s="1">
        <v>42330.158333333333</v>
      </c>
      <c r="G9214" t="s">
        <v>49</v>
      </c>
      <c r="H9214" t="s">
        <v>50</v>
      </c>
      <c r="I9214" s="1">
        <v>42330.15902777778</v>
      </c>
      <c r="J9214" s="2">
        <v>42330</v>
      </c>
      <c r="K9214" t="s">
        <v>51</v>
      </c>
      <c r="L9214" t="s">
        <v>1572</v>
      </c>
      <c r="M9214" t="s">
        <v>1573</v>
      </c>
      <c r="N9214" t="s">
        <v>344</v>
      </c>
      <c r="P9214" t="s">
        <v>345</v>
      </c>
      <c r="R9214" t="s">
        <v>56</v>
      </c>
      <c r="S9214">
        <v>1516044021</v>
      </c>
      <c r="T9214" s="2">
        <v>42323</v>
      </c>
      <c r="U9214" s="1">
        <v>42330.15902777778</v>
      </c>
      <c r="V9214" s="2">
        <v>42075</v>
      </c>
      <c r="W9214">
        <v>0.2</v>
      </c>
      <c r="X9214" t="s">
        <v>57</v>
      </c>
      <c r="Y9214" t="s">
        <v>453</v>
      </c>
      <c r="Z9214" s="2">
        <v>42166</v>
      </c>
      <c r="AA9214">
        <v>151661653</v>
      </c>
      <c r="AB9214" t="s">
        <v>59</v>
      </c>
      <c r="AC9214">
        <v>0</v>
      </c>
      <c r="AE9214">
        <v>2015</v>
      </c>
      <c r="AF9214">
        <v>42030</v>
      </c>
      <c r="AG9214">
        <v>1403</v>
      </c>
      <c r="AH9214">
        <v>0</v>
      </c>
      <c r="AI9214">
        <v>41330</v>
      </c>
      <c r="AJ9214">
        <v>100030</v>
      </c>
      <c r="AK9214">
        <v>700</v>
      </c>
      <c r="AL9214">
        <v>0</v>
      </c>
      <c r="AM9214">
        <v>141120</v>
      </c>
      <c r="AN9214">
        <v>56448</v>
      </c>
      <c r="AO9214">
        <v>146765</v>
      </c>
      <c r="AP9214">
        <v>11</v>
      </c>
      <c r="AQ9214" t="s">
        <v>1196</v>
      </c>
      <c r="AR9214" t="s">
        <v>246</v>
      </c>
    </row>
    <row r="9215" spans="1:44" x14ac:dyDescent="0.3">
      <c r="A9215" t="s">
        <v>158</v>
      </c>
      <c r="D9215" t="s">
        <v>237</v>
      </c>
      <c r="E9215" t="s">
        <v>48</v>
      </c>
      <c r="F9215" s="1">
        <v>42330.054861111108</v>
      </c>
      <c r="G9215" t="s">
        <v>49</v>
      </c>
      <c r="H9215" t="s">
        <v>50</v>
      </c>
      <c r="I9215" s="1">
        <v>42330.054861111108</v>
      </c>
      <c r="J9215" s="2">
        <v>42330</v>
      </c>
      <c r="K9215" t="s">
        <v>186</v>
      </c>
      <c r="L9215" t="s">
        <v>1581</v>
      </c>
      <c r="M9215" t="s">
        <v>1582</v>
      </c>
      <c r="N9215" t="s">
        <v>401</v>
      </c>
      <c r="P9215" t="s">
        <v>402</v>
      </c>
      <c r="R9215" t="s">
        <v>56</v>
      </c>
      <c r="T9215" s="2">
        <v>42323</v>
      </c>
      <c r="U9215" s="1">
        <v>42330.054861111108</v>
      </c>
      <c r="V9215" s="2"/>
      <c r="W9215">
        <v>6.5000000000000002E-2</v>
      </c>
      <c r="X9215" t="s">
        <v>57</v>
      </c>
      <c r="Y9215" t="s">
        <v>104</v>
      </c>
      <c r="Z9215" s="2">
        <v>42258</v>
      </c>
      <c r="AA9215">
        <v>151656170</v>
      </c>
      <c r="AB9215" t="s">
        <v>59</v>
      </c>
      <c r="AC9215">
        <v>21600</v>
      </c>
      <c r="AE9215">
        <v>2015</v>
      </c>
      <c r="AF9215">
        <v>21600</v>
      </c>
      <c r="AG9215">
        <v>1403</v>
      </c>
      <c r="AH9215">
        <v>0</v>
      </c>
      <c r="AI9215">
        <v>21000</v>
      </c>
      <c r="AJ9215">
        <v>21600</v>
      </c>
      <c r="AK9215">
        <v>600</v>
      </c>
      <c r="AL9215">
        <v>0</v>
      </c>
      <c r="AM9215">
        <v>10179</v>
      </c>
      <c r="AN9215">
        <v>64229.49</v>
      </c>
      <c r="AO9215">
        <v>43158</v>
      </c>
      <c r="AP9215">
        <v>11</v>
      </c>
      <c r="AQ9215" t="s">
        <v>1196</v>
      </c>
      <c r="AR9215" t="s">
        <v>246</v>
      </c>
    </row>
    <row r="9216" spans="1:44" x14ac:dyDescent="0.3">
      <c r="A9216" t="s">
        <v>158</v>
      </c>
      <c r="D9216" t="s">
        <v>237</v>
      </c>
      <c r="E9216" t="s">
        <v>48</v>
      </c>
      <c r="F9216" s="1">
        <v>42330.307638888888</v>
      </c>
      <c r="G9216" t="s">
        <v>49</v>
      </c>
      <c r="H9216" t="s">
        <v>50</v>
      </c>
      <c r="I9216" s="1">
        <v>42330.313194444447</v>
      </c>
      <c r="J9216" s="2">
        <v>42330</v>
      </c>
      <c r="K9216" t="s">
        <v>186</v>
      </c>
      <c r="L9216" t="s">
        <v>1581</v>
      </c>
      <c r="M9216" t="s">
        <v>1582</v>
      </c>
      <c r="N9216" t="s">
        <v>318</v>
      </c>
      <c r="P9216" t="s">
        <v>319</v>
      </c>
      <c r="R9216" t="s">
        <v>56</v>
      </c>
      <c r="T9216" s="2">
        <v>42323</v>
      </c>
      <c r="U9216" s="1">
        <v>42330.313194444447</v>
      </c>
      <c r="V9216" s="2"/>
      <c r="W9216">
        <v>6.5000000000000002E-2</v>
      </c>
      <c r="X9216" t="s">
        <v>57</v>
      </c>
      <c r="Y9216" t="s">
        <v>104</v>
      </c>
      <c r="Z9216" s="2">
        <v>42258</v>
      </c>
      <c r="AA9216">
        <v>151656169</v>
      </c>
      <c r="AB9216" t="s">
        <v>59</v>
      </c>
      <c r="AC9216">
        <v>22800</v>
      </c>
      <c r="AE9216">
        <v>2015</v>
      </c>
      <c r="AF9216">
        <v>20400</v>
      </c>
      <c r="AG9216">
        <v>1403</v>
      </c>
      <c r="AH9216">
        <v>50</v>
      </c>
      <c r="AI9216">
        <v>20200</v>
      </c>
      <c r="AJ9216">
        <v>20400</v>
      </c>
      <c r="AK9216">
        <v>200</v>
      </c>
      <c r="AL9216">
        <v>0</v>
      </c>
      <c r="AM9216">
        <v>10179</v>
      </c>
      <c r="AN9216">
        <v>64229.49</v>
      </c>
      <c r="AO9216">
        <v>43158</v>
      </c>
      <c r="AP9216">
        <v>11</v>
      </c>
      <c r="AQ9216" t="s">
        <v>1196</v>
      </c>
      <c r="AR9216" t="s">
        <v>246</v>
      </c>
    </row>
    <row r="9217" spans="1:44" x14ac:dyDescent="0.3">
      <c r="A9217" t="s">
        <v>158</v>
      </c>
      <c r="B9217" t="s">
        <v>1385</v>
      </c>
      <c r="C9217" t="s">
        <v>1386</v>
      </c>
      <c r="D9217" t="s">
        <v>112</v>
      </c>
      <c r="E9217" t="s">
        <v>48</v>
      </c>
      <c r="F9217" s="1">
        <v>42330.008333333331</v>
      </c>
      <c r="G9217" t="s">
        <v>100</v>
      </c>
      <c r="H9217" t="s">
        <v>101</v>
      </c>
      <c r="I9217" s="1">
        <v>42330.309027777781</v>
      </c>
      <c r="J9217" s="2">
        <v>42330</v>
      </c>
      <c r="K9217" t="s">
        <v>186</v>
      </c>
      <c r="L9217" t="s">
        <v>4558</v>
      </c>
      <c r="M9217" t="s">
        <v>4559</v>
      </c>
      <c r="N9217" t="s">
        <v>76</v>
      </c>
      <c r="P9217" t="s">
        <v>77</v>
      </c>
      <c r="R9217" t="s">
        <v>78</v>
      </c>
      <c r="S9217">
        <v>1516043880</v>
      </c>
      <c r="T9217" s="2">
        <v>42323</v>
      </c>
      <c r="U9217" s="1">
        <v>42330.309027777781</v>
      </c>
      <c r="V9217" s="2">
        <v>42321</v>
      </c>
      <c r="W9217">
        <v>7.0000000000000007E-2</v>
      </c>
      <c r="X9217" t="s">
        <v>79</v>
      </c>
      <c r="Y9217" t="s">
        <v>104</v>
      </c>
      <c r="Z9217" s="2">
        <v>42258</v>
      </c>
      <c r="AA9217">
        <v>151656117</v>
      </c>
      <c r="AB9217" t="s">
        <v>78</v>
      </c>
      <c r="AC9217">
        <v>0</v>
      </c>
      <c r="AE9217">
        <v>2015</v>
      </c>
      <c r="AF9217">
        <v>3130</v>
      </c>
      <c r="AG9217">
        <v>1403</v>
      </c>
      <c r="AH9217">
        <v>0</v>
      </c>
      <c r="AI9217">
        <v>3130</v>
      </c>
      <c r="AJ9217">
        <v>3130</v>
      </c>
      <c r="AK9217">
        <v>0</v>
      </c>
      <c r="AL9217">
        <v>0</v>
      </c>
      <c r="AM9217">
        <v>95</v>
      </c>
      <c r="AN9217">
        <v>809.57</v>
      </c>
      <c r="AO9217">
        <v>1425</v>
      </c>
      <c r="AP9217">
        <v>11</v>
      </c>
      <c r="AQ9217" t="s">
        <v>1196</v>
      </c>
      <c r="AR9217" t="s">
        <v>246</v>
      </c>
    </row>
    <row r="9218" spans="1:44" x14ac:dyDescent="0.3">
      <c r="A9218" t="s">
        <v>158</v>
      </c>
      <c r="B9218" t="s">
        <v>1385</v>
      </c>
      <c r="C9218" t="s">
        <v>1386</v>
      </c>
      <c r="D9218" t="s">
        <v>112</v>
      </c>
      <c r="E9218" t="s">
        <v>51</v>
      </c>
      <c r="F9218" s="1">
        <v>42330.008333333331</v>
      </c>
      <c r="G9218" t="s">
        <v>154</v>
      </c>
      <c r="H9218" t="s">
        <v>380</v>
      </c>
      <c r="I9218" s="1">
        <v>42330.309027777781</v>
      </c>
      <c r="J9218" s="2">
        <v>42330</v>
      </c>
      <c r="K9218" t="s">
        <v>186</v>
      </c>
      <c r="L9218" t="s">
        <v>4558</v>
      </c>
      <c r="M9218" t="s">
        <v>4559</v>
      </c>
      <c r="N9218" t="s">
        <v>82</v>
      </c>
      <c r="O9218" t="s">
        <v>82</v>
      </c>
      <c r="P9218" t="s">
        <v>83</v>
      </c>
      <c r="Q9218" t="s">
        <v>83</v>
      </c>
      <c r="R9218" t="s">
        <v>84</v>
      </c>
      <c r="S9218">
        <v>1516043880</v>
      </c>
      <c r="T9218" s="2">
        <v>42323</v>
      </c>
      <c r="U9218" s="1">
        <v>42330.309027777781</v>
      </c>
      <c r="V9218" s="2">
        <v>42321</v>
      </c>
      <c r="W9218">
        <v>7.0000000000000007E-2</v>
      </c>
      <c r="X9218" t="s">
        <v>79</v>
      </c>
      <c r="Y9218" t="s">
        <v>104</v>
      </c>
      <c r="Z9218" s="2">
        <v>42258</v>
      </c>
      <c r="AA9218">
        <v>151656117</v>
      </c>
      <c r="AB9218" t="s">
        <v>84</v>
      </c>
      <c r="AC9218">
        <v>0</v>
      </c>
      <c r="AD9218">
        <v>3130</v>
      </c>
      <c r="AE9218">
        <v>2015</v>
      </c>
      <c r="AF9218">
        <v>3130</v>
      </c>
      <c r="AG9218">
        <v>1403</v>
      </c>
      <c r="AH9218">
        <v>0</v>
      </c>
      <c r="AI9218">
        <v>3130</v>
      </c>
      <c r="AJ9218">
        <v>3130</v>
      </c>
      <c r="AK9218">
        <v>0</v>
      </c>
      <c r="AL9218">
        <v>0</v>
      </c>
      <c r="AM9218">
        <v>95</v>
      </c>
      <c r="AN9218">
        <v>809.57</v>
      </c>
      <c r="AO9218">
        <v>1425</v>
      </c>
      <c r="AP9218">
        <v>11</v>
      </c>
      <c r="AQ9218" t="s">
        <v>1196</v>
      </c>
      <c r="AR9218" t="s">
        <v>246</v>
      </c>
    </row>
    <row r="9219" spans="1:44" x14ac:dyDescent="0.3">
      <c r="A9219" t="s">
        <v>158</v>
      </c>
      <c r="B9219" t="s">
        <v>1385</v>
      </c>
      <c r="C9219" t="s">
        <v>1386</v>
      </c>
      <c r="D9219" t="s">
        <v>112</v>
      </c>
      <c r="E9219" t="s">
        <v>51</v>
      </c>
      <c r="F9219" s="1">
        <v>42330.054861111108</v>
      </c>
      <c r="G9219" t="s">
        <v>251</v>
      </c>
      <c r="H9219" t="s">
        <v>252</v>
      </c>
      <c r="I9219" s="1">
        <v>42330.088888888888</v>
      </c>
      <c r="J9219" s="2">
        <v>42330</v>
      </c>
      <c r="K9219" t="s">
        <v>186</v>
      </c>
      <c r="L9219" t="s">
        <v>4558</v>
      </c>
      <c r="M9219" t="s">
        <v>4559</v>
      </c>
      <c r="N9219" t="s">
        <v>253</v>
      </c>
      <c r="O9219" t="s">
        <v>253</v>
      </c>
      <c r="P9219" t="s">
        <v>254</v>
      </c>
      <c r="Q9219" t="s">
        <v>254</v>
      </c>
      <c r="R9219" t="s">
        <v>255</v>
      </c>
      <c r="S9219">
        <v>1516043880</v>
      </c>
      <c r="T9219" s="2">
        <v>42323</v>
      </c>
      <c r="U9219" s="1">
        <v>42330.088888888888</v>
      </c>
      <c r="V9219" s="2">
        <v>42321</v>
      </c>
      <c r="W9219">
        <v>7.0000000000000007E-2</v>
      </c>
      <c r="X9219" t="s">
        <v>57</v>
      </c>
      <c r="Y9219" t="s">
        <v>104</v>
      </c>
      <c r="Z9219" s="2">
        <v>42258</v>
      </c>
      <c r="AA9219">
        <v>151656117</v>
      </c>
      <c r="AB9219" t="s">
        <v>255</v>
      </c>
      <c r="AC9219">
        <v>0</v>
      </c>
      <c r="AE9219">
        <v>2015</v>
      </c>
      <c r="AF9219">
        <v>1650</v>
      </c>
      <c r="AG9219">
        <v>1403</v>
      </c>
      <c r="AH9219">
        <v>0</v>
      </c>
      <c r="AI9219">
        <v>1650</v>
      </c>
      <c r="AJ9219">
        <v>1650</v>
      </c>
      <c r="AK9219">
        <v>0</v>
      </c>
      <c r="AL9219">
        <v>0</v>
      </c>
      <c r="AM9219">
        <v>95</v>
      </c>
      <c r="AN9219">
        <v>809.57</v>
      </c>
      <c r="AO9219">
        <v>1425</v>
      </c>
      <c r="AP9219">
        <v>11</v>
      </c>
      <c r="AQ9219" t="s">
        <v>1196</v>
      </c>
      <c r="AR9219" t="s">
        <v>246</v>
      </c>
    </row>
    <row r="9220" spans="1:44" x14ac:dyDescent="0.3">
      <c r="A9220" t="s">
        <v>158</v>
      </c>
      <c r="B9220" t="s">
        <v>1385</v>
      </c>
      <c r="C9220" t="s">
        <v>1386</v>
      </c>
      <c r="D9220" t="s">
        <v>112</v>
      </c>
      <c r="E9220" t="s">
        <v>48</v>
      </c>
      <c r="F9220" s="1">
        <v>42330.054861111108</v>
      </c>
      <c r="G9220" t="s">
        <v>49</v>
      </c>
      <c r="H9220" t="s">
        <v>50</v>
      </c>
      <c r="I9220" s="1">
        <v>42330.089583333334</v>
      </c>
      <c r="J9220" s="2">
        <v>42330</v>
      </c>
      <c r="K9220" t="s">
        <v>186</v>
      </c>
      <c r="L9220" t="s">
        <v>4558</v>
      </c>
      <c r="M9220" t="s">
        <v>4559</v>
      </c>
      <c r="N9220" t="s">
        <v>344</v>
      </c>
      <c r="P9220" t="s">
        <v>345</v>
      </c>
      <c r="R9220" t="s">
        <v>56</v>
      </c>
      <c r="S9220">
        <v>1516043880</v>
      </c>
      <c r="T9220" s="2">
        <v>42323</v>
      </c>
      <c r="U9220" s="1">
        <v>42330.089583333334</v>
      </c>
      <c r="V9220" s="2">
        <v>42321</v>
      </c>
      <c r="W9220">
        <v>7.0000000000000007E-2</v>
      </c>
      <c r="X9220" t="s">
        <v>57</v>
      </c>
      <c r="Y9220" t="s">
        <v>104</v>
      </c>
      <c r="Z9220" s="2">
        <v>42258</v>
      </c>
      <c r="AA9220">
        <v>151656117</v>
      </c>
      <c r="AB9220" t="s">
        <v>59</v>
      </c>
      <c r="AC9220">
        <v>0</v>
      </c>
      <c r="AE9220">
        <v>2015</v>
      </c>
      <c r="AF9220">
        <v>1650</v>
      </c>
      <c r="AG9220">
        <v>1403</v>
      </c>
      <c r="AH9220">
        <v>200</v>
      </c>
      <c r="AI9220">
        <v>1460</v>
      </c>
      <c r="AJ9220">
        <v>1650</v>
      </c>
      <c r="AK9220">
        <v>190</v>
      </c>
      <c r="AL9220">
        <v>0</v>
      </c>
      <c r="AM9220">
        <v>95</v>
      </c>
      <c r="AN9220">
        <v>809.57</v>
      </c>
      <c r="AO9220">
        <v>1425</v>
      </c>
      <c r="AP9220">
        <v>11</v>
      </c>
      <c r="AQ9220" t="s">
        <v>1196</v>
      </c>
      <c r="AR9220" t="s">
        <v>246</v>
      </c>
    </row>
    <row r="9221" spans="1:44" x14ac:dyDescent="0.3">
      <c r="A9221" t="s">
        <v>564</v>
      </c>
      <c r="B9221" t="s">
        <v>565</v>
      </c>
      <c r="C9221" t="s">
        <v>566</v>
      </c>
      <c r="D9221" t="s">
        <v>47</v>
      </c>
      <c r="E9221" t="s">
        <v>48</v>
      </c>
      <c r="F9221" s="1">
        <v>42330.447222222225</v>
      </c>
      <c r="G9221" t="s">
        <v>49</v>
      </c>
      <c r="H9221" t="s">
        <v>50</v>
      </c>
      <c r="I9221" s="1">
        <v>42330.451388888891</v>
      </c>
      <c r="J9221" s="2">
        <v>42330</v>
      </c>
      <c r="K9221" t="s">
        <v>186</v>
      </c>
      <c r="L9221" t="s">
        <v>1586</v>
      </c>
      <c r="M9221" t="s">
        <v>1587</v>
      </c>
      <c r="N9221" t="s">
        <v>344</v>
      </c>
      <c r="P9221" t="s">
        <v>345</v>
      </c>
      <c r="R9221" t="s">
        <v>56</v>
      </c>
      <c r="S9221">
        <v>1516044040</v>
      </c>
      <c r="T9221" s="2">
        <v>42323</v>
      </c>
      <c r="U9221" s="1">
        <v>42330.451388888891</v>
      </c>
      <c r="V9221" s="2">
        <v>42329</v>
      </c>
      <c r="W9221">
        <v>0.31</v>
      </c>
      <c r="X9221" t="s">
        <v>57</v>
      </c>
      <c r="Y9221" t="s">
        <v>1588</v>
      </c>
      <c r="Z9221" s="2">
        <v>42258</v>
      </c>
      <c r="AA9221">
        <v>151656167</v>
      </c>
      <c r="AB9221" t="s">
        <v>59</v>
      </c>
      <c r="AC9221">
        <v>990</v>
      </c>
      <c r="AE9221">
        <v>2015</v>
      </c>
      <c r="AF9221">
        <v>790</v>
      </c>
      <c r="AG9221">
        <v>1403</v>
      </c>
      <c r="AH9221">
        <v>0</v>
      </c>
      <c r="AI9221">
        <v>790</v>
      </c>
      <c r="AJ9221">
        <v>4860</v>
      </c>
      <c r="AK9221">
        <v>0</v>
      </c>
      <c r="AL9221">
        <v>0</v>
      </c>
      <c r="AM9221">
        <v>4860</v>
      </c>
      <c r="AN9221">
        <v>3013.2</v>
      </c>
      <c r="AO9221">
        <v>5832</v>
      </c>
      <c r="AP9221">
        <v>11</v>
      </c>
      <c r="AQ9221" t="s">
        <v>1196</v>
      </c>
      <c r="AR9221" t="s">
        <v>246</v>
      </c>
    </row>
    <row r="9222" spans="1:44" x14ac:dyDescent="0.3">
      <c r="A9222" t="s">
        <v>44</v>
      </c>
      <c r="B9222" t="s">
        <v>742</v>
      </c>
      <c r="C9222" t="s">
        <v>743</v>
      </c>
      <c r="D9222" t="s">
        <v>218</v>
      </c>
      <c r="E9222" t="s">
        <v>48</v>
      </c>
      <c r="F9222" s="1">
        <v>42330.04583333333</v>
      </c>
      <c r="G9222" t="s">
        <v>49</v>
      </c>
      <c r="H9222" t="s">
        <v>50</v>
      </c>
      <c r="I9222" s="1">
        <v>42330.046527777777</v>
      </c>
      <c r="J9222" s="2">
        <v>42330</v>
      </c>
      <c r="K9222" t="s">
        <v>186</v>
      </c>
      <c r="L9222" t="s">
        <v>4746</v>
      </c>
      <c r="M9222" t="s">
        <v>4747</v>
      </c>
      <c r="N9222" t="s">
        <v>432</v>
      </c>
      <c r="P9222" t="s">
        <v>433</v>
      </c>
      <c r="R9222" t="s">
        <v>56</v>
      </c>
      <c r="S9222">
        <v>1516044179</v>
      </c>
      <c r="T9222" s="2">
        <v>42258</v>
      </c>
      <c r="U9222" s="1">
        <v>42330.046527777777</v>
      </c>
      <c r="V9222" s="2">
        <v>42331</v>
      </c>
      <c r="W9222">
        <v>0.92500000000000004</v>
      </c>
      <c r="X9222" t="s">
        <v>57</v>
      </c>
      <c r="Y9222" t="s">
        <v>4748</v>
      </c>
      <c r="Z9222" s="2">
        <v>42258</v>
      </c>
      <c r="AA9222">
        <v>151656100</v>
      </c>
      <c r="AB9222" t="s">
        <v>59</v>
      </c>
      <c r="AC9222">
        <v>2100</v>
      </c>
      <c r="AE9222">
        <v>2015</v>
      </c>
      <c r="AF9222">
        <v>22400</v>
      </c>
      <c r="AG9222">
        <v>1403</v>
      </c>
      <c r="AH9222">
        <v>0</v>
      </c>
      <c r="AI9222">
        <v>21000</v>
      </c>
      <c r="AJ9222">
        <v>22400</v>
      </c>
      <c r="AK9222">
        <v>1400</v>
      </c>
      <c r="AL9222">
        <v>0</v>
      </c>
      <c r="AM9222">
        <v>22460</v>
      </c>
      <c r="AN9222">
        <v>41551</v>
      </c>
      <c r="AO9222">
        <v>24482</v>
      </c>
      <c r="AP9222">
        <v>11</v>
      </c>
      <c r="AQ9222" t="s">
        <v>1196</v>
      </c>
      <c r="AR9222" t="s">
        <v>246</v>
      </c>
    </row>
    <row r="9223" spans="1:44" x14ac:dyDescent="0.3">
      <c r="A9223" t="s">
        <v>158</v>
      </c>
      <c r="B9223" t="s">
        <v>2617</v>
      </c>
      <c r="C9223" t="s">
        <v>2618</v>
      </c>
      <c r="D9223" t="s">
        <v>47</v>
      </c>
      <c r="E9223" t="s">
        <v>48</v>
      </c>
      <c r="F9223" s="1">
        <v>42330.054861111108</v>
      </c>
      <c r="G9223" t="s">
        <v>49</v>
      </c>
      <c r="H9223" t="s">
        <v>50</v>
      </c>
      <c r="I9223" s="1">
        <v>42330.061805555553</v>
      </c>
      <c r="J9223" s="2">
        <v>42330</v>
      </c>
      <c r="K9223" t="s">
        <v>186</v>
      </c>
      <c r="L9223" t="s">
        <v>762</v>
      </c>
      <c r="M9223" t="s">
        <v>763</v>
      </c>
      <c r="N9223" t="s">
        <v>651</v>
      </c>
      <c r="P9223" t="s">
        <v>652</v>
      </c>
      <c r="R9223" t="s">
        <v>56</v>
      </c>
      <c r="S9223">
        <v>1516043888</v>
      </c>
      <c r="T9223" s="2">
        <v>42323</v>
      </c>
      <c r="U9223" s="1">
        <v>42330.061805555553</v>
      </c>
      <c r="V9223" s="2">
        <v>42331</v>
      </c>
      <c r="W9223">
        <v>0.03</v>
      </c>
      <c r="X9223" t="s">
        <v>57</v>
      </c>
      <c r="Y9223" t="s">
        <v>288</v>
      </c>
      <c r="Z9223" s="2">
        <v>42258</v>
      </c>
      <c r="AA9223">
        <v>151656171</v>
      </c>
      <c r="AB9223" t="s">
        <v>59</v>
      </c>
      <c r="AC9223">
        <v>17250</v>
      </c>
      <c r="AE9223">
        <v>2015</v>
      </c>
      <c r="AF9223">
        <v>2830</v>
      </c>
      <c r="AG9223">
        <v>1403</v>
      </c>
      <c r="AH9223">
        <v>100</v>
      </c>
      <c r="AI9223">
        <v>2530</v>
      </c>
      <c r="AJ9223">
        <v>2830</v>
      </c>
      <c r="AK9223">
        <v>300</v>
      </c>
      <c r="AL9223">
        <v>0</v>
      </c>
      <c r="AM9223">
        <v>10179</v>
      </c>
      <c r="AN9223">
        <v>38537.69</v>
      </c>
      <c r="AO9223">
        <v>21530</v>
      </c>
      <c r="AP9223">
        <v>11</v>
      </c>
      <c r="AQ9223" t="s">
        <v>1196</v>
      </c>
      <c r="AR9223" t="s">
        <v>246</v>
      </c>
    </row>
    <row r="9224" spans="1:44" x14ac:dyDescent="0.3">
      <c r="A9224" t="s">
        <v>158</v>
      </c>
      <c r="B9224" t="s">
        <v>1385</v>
      </c>
      <c r="C9224" t="s">
        <v>1386</v>
      </c>
      <c r="D9224" t="s">
        <v>47</v>
      </c>
      <c r="E9224" t="s">
        <v>51</v>
      </c>
      <c r="F9224" s="1">
        <v>42330.054861111108</v>
      </c>
      <c r="G9224" t="s">
        <v>251</v>
      </c>
      <c r="H9224" t="s">
        <v>252</v>
      </c>
      <c r="I9224" s="1">
        <v>42330.0625</v>
      </c>
      <c r="J9224" s="2">
        <v>42330</v>
      </c>
      <c r="K9224" t="s">
        <v>186</v>
      </c>
      <c r="L9224" t="s">
        <v>646</v>
      </c>
      <c r="M9224" t="s">
        <v>647</v>
      </c>
      <c r="N9224" t="s">
        <v>253</v>
      </c>
      <c r="O9224" t="s">
        <v>253</v>
      </c>
      <c r="P9224" t="s">
        <v>254</v>
      </c>
      <c r="Q9224" t="s">
        <v>254</v>
      </c>
      <c r="R9224" t="s">
        <v>255</v>
      </c>
      <c r="S9224">
        <v>1516043882</v>
      </c>
      <c r="T9224" s="2">
        <v>42323</v>
      </c>
      <c r="U9224" s="1">
        <v>42330.0625</v>
      </c>
      <c r="V9224" s="2">
        <v>42331</v>
      </c>
      <c r="W9224">
        <v>0.03</v>
      </c>
      <c r="X9224" t="s">
        <v>57</v>
      </c>
      <c r="Y9224" t="s">
        <v>407</v>
      </c>
      <c r="Z9224" s="2">
        <v>42258</v>
      </c>
      <c r="AA9224">
        <v>151656136</v>
      </c>
      <c r="AB9224" t="s">
        <v>255</v>
      </c>
      <c r="AC9224">
        <v>12500</v>
      </c>
      <c r="AE9224">
        <v>2015</v>
      </c>
      <c r="AF9224">
        <v>1500</v>
      </c>
      <c r="AG9224">
        <v>1403</v>
      </c>
      <c r="AH9224">
        <v>0</v>
      </c>
      <c r="AI9224">
        <v>1500</v>
      </c>
      <c r="AJ9224">
        <v>1500</v>
      </c>
      <c r="AK9224">
        <v>0</v>
      </c>
      <c r="AL9224">
        <v>0</v>
      </c>
      <c r="AM9224">
        <v>12069</v>
      </c>
      <c r="AN9224">
        <v>45693.23</v>
      </c>
      <c r="AO9224">
        <v>13900</v>
      </c>
      <c r="AP9224">
        <v>11</v>
      </c>
      <c r="AQ9224" t="s">
        <v>1196</v>
      </c>
      <c r="AR9224" t="s">
        <v>246</v>
      </c>
    </row>
    <row r="9225" spans="1:44" x14ac:dyDescent="0.3">
      <c r="A9225" t="s">
        <v>158</v>
      </c>
      <c r="B9225" t="s">
        <v>1385</v>
      </c>
      <c r="C9225" t="s">
        <v>1386</v>
      </c>
      <c r="D9225" t="s">
        <v>47</v>
      </c>
      <c r="E9225" t="s">
        <v>48</v>
      </c>
      <c r="F9225" s="1">
        <v>42330.054861111108</v>
      </c>
      <c r="G9225" t="s">
        <v>49</v>
      </c>
      <c r="H9225" t="s">
        <v>50</v>
      </c>
      <c r="I9225" s="1">
        <v>42330.0625</v>
      </c>
      <c r="J9225" s="2">
        <v>42330</v>
      </c>
      <c r="K9225" t="s">
        <v>186</v>
      </c>
      <c r="L9225" t="s">
        <v>646</v>
      </c>
      <c r="M9225" t="s">
        <v>647</v>
      </c>
      <c r="N9225" t="s">
        <v>651</v>
      </c>
      <c r="P9225" t="s">
        <v>652</v>
      </c>
      <c r="R9225" t="s">
        <v>56</v>
      </c>
      <c r="S9225">
        <v>1516043882</v>
      </c>
      <c r="T9225" s="2">
        <v>42323</v>
      </c>
      <c r="U9225" s="1">
        <v>42330.0625</v>
      </c>
      <c r="V9225" s="2">
        <v>42331</v>
      </c>
      <c r="W9225">
        <v>0.03</v>
      </c>
      <c r="X9225" t="s">
        <v>57</v>
      </c>
      <c r="Y9225" t="s">
        <v>407</v>
      </c>
      <c r="Z9225" s="2">
        <v>42258</v>
      </c>
      <c r="AA9225">
        <v>151656136</v>
      </c>
      <c r="AB9225" t="s">
        <v>59</v>
      </c>
      <c r="AC9225">
        <v>370</v>
      </c>
      <c r="AE9225">
        <v>2015</v>
      </c>
      <c r="AF9225">
        <v>1130</v>
      </c>
      <c r="AG9225">
        <v>1403</v>
      </c>
      <c r="AH9225">
        <v>100</v>
      </c>
      <c r="AI9225">
        <v>930</v>
      </c>
      <c r="AJ9225">
        <v>1130</v>
      </c>
      <c r="AK9225">
        <v>200</v>
      </c>
      <c r="AL9225">
        <v>0</v>
      </c>
      <c r="AM9225">
        <v>12069</v>
      </c>
      <c r="AN9225">
        <v>45693.23</v>
      </c>
      <c r="AO9225">
        <v>13900</v>
      </c>
      <c r="AP9225">
        <v>11</v>
      </c>
      <c r="AQ9225" t="s">
        <v>1196</v>
      </c>
      <c r="AR9225" t="s">
        <v>246</v>
      </c>
    </row>
    <row r="9226" spans="1:44" x14ac:dyDescent="0.3">
      <c r="A9226" t="s">
        <v>158</v>
      </c>
      <c r="B9226" t="s">
        <v>1385</v>
      </c>
      <c r="C9226" t="s">
        <v>1386</v>
      </c>
      <c r="D9226" t="s">
        <v>47</v>
      </c>
      <c r="E9226" t="s">
        <v>48</v>
      </c>
      <c r="F9226" s="1">
        <v>42330.188194444447</v>
      </c>
      <c r="G9226" t="s">
        <v>49</v>
      </c>
      <c r="H9226" t="s">
        <v>50</v>
      </c>
      <c r="I9226" s="1">
        <v>42330.188194444447</v>
      </c>
      <c r="J9226" s="2">
        <v>42330</v>
      </c>
      <c r="K9226" t="s">
        <v>186</v>
      </c>
      <c r="L9226" t="s">
        <v>1563</v>
      </c>
      <c r="M9226" t="s">
        <v>1564</v>
      </c>
      <c r="N9226" t="s">
        <v>305</v>
      </c>
      <c r="P9226" t="s">
        <v>306</v>
      </c>
      <c r="R9226" t="s">
        <v>56</v>
      </c>
      <c r="S9226">
        <v>1516043885</v>
      </c>
      <c r="T9226" s="2">
        <v>42323</v>
      </c>
      <c r="U9226" s="1">
        <v>42330.188194444447</v>
      </c>
      <c r="V9226" s="2">
        <v>42331</v>
      </c>
      <c r="W9226">
        <v>0.06</v>
      </c>
      <c r="X9226" t="s">
        <v>57</v>
      </c>
      <c r="Y9226" t="s">
        <v>407</v>
      </c>
      <c r="Z9226" s="2">
        <v>42258</v>
      </c>
      <c r="AA9226">
        <v>151656135</v>
      </c>
      <c r="AB9226" t="s">
        <v>59</v>
      </c>
      <c r="AC9226">
        <v>300</v>
      </c>
      <c r="AE9226">
        <v>2015</v>
      </c>
      <c r="AF9226">
        <v>300</v>
      </c>
      <c r="AG9226">
        <v>1403</v>
      </c>
      <c r="AH9226">
        <v>100</v>
      </c>
      <c r="AI9226">
        <v>-300</v>
      </c>
      <c r="AJ9226">
        <v>300</v>
      </c>
      <c r="AK9226">
        <v>600</v>
      </c>
      <c r="AL9226">
        <v>0</v>
      </c>
      <c r="AM9226">
        <v>200</v>
      </c>
      <c r="AN9226">
        <v>1388.2</v>
      </c>
      <c r="AO9226">
        <v>525</v>
      </c>
      <c r="AP9226">
        <v>11</v>
      </c>
      <c r="AQ9226" t="s">
        <v>1196</v>
      </c>
      <c r="AR9226" t="s">
        <v>246</v>
      </c>
    </row>
    <row r="9227" spans="1:44" x14ac:dyDescent="0.3">
      <c r="A9227" t="s">
        <v>158</v>
      </c>
      <c r="B9227" t="s">
        <v>1385</v>
      </c>
      <c r="C9227" t="s">
        <v>1386</v>
      </c>
      <c r="D9227" t="s">
        <v>47</v>
      </c>
      <c r="E9227" t="s">
        <v>48</v>
      </c>
      <c r="F9227" s="1">
        <v>42330.188194444447</v>
      </c>
      <c r="G9227" t="s">
        <v>49</v>
      </c>
      <c r="H9227" t="s">
        <v>50</v>
      </c>
      <c r="I9227" s="1">
        <v>42330.188194444447</v>
      </c>
      <c r="J9227" s="2">
        <v>42330</v>
      </c>
      <c r="K9227" t="s">
        <v>186</v>
      </c>
      <c r="L9227" t="s">
        <v>1563</v>
      </c>
      <c r="M9227" t="s">
        <v>1564</v>
      </c>
      <c r="N9227" t="s">
        <v>305</v>
      </c>
      <c r="P9227" t="s">
        <v>306</v>
      </c>
      <c r="R9227" t="s">
        <v>56</v>
      </c>
      <c r="S9227">
        <v>1516043885</v>
      </c>
      <c r="T9227" s="2">
        <v>42323</v>
      </c>
      <c r="U9227" s="1">
        <v>42330.188194444447</v>
      </c>
      <c r="V9227" s="2">
        <v>42331</v>
      </c>
      <c r="W9227">
        <v>0.06</v>
      </c>
      <c r="X9227" t="s">
        <v>57</v>
      </c>
      <c r="Y9227" t="s">
        <v>201</v>
      </c>
      <c r="Z9227" s="2">
        <v>42258</v>
      </c>
      <c r="AA9227">
        <v>151656135</v>
      </c>
      <c r="AB9227" t="s">
        <v>59</v>
      </c>
      <c r="AC9227">
        <v>300</v>
      </c>
      <c r="AE9227">
        <v>2015</v>
      </c>
      <c r="AF9227">
        <v>300</v>
      </c>
      <c r="AG9227">
        <v>1403</v>
      </c>
      <c r="AH9227">
        <v>0</v>
      </c>
      <c r="AI9227">
        <v>300</v>
      </c>
      <c r="AJ9227">
        <v>300</v>
      </c>
      <c r="AK9227">
        <v>0</v>
      </c>
      <c r="AL9227">
        <v>0</v>
      </c>
      <c r="AM9227">
        <v>200</v>
      </c>
      <c r="AN9227">
        <v>1388.2</v>
      </c>
      <c r="AO9227">
        <v>525</v>
      </c>
      <c r="AP9227">
        <v>11</v>
      </c>
      <c r="AQ9227" t="s">
        <v>1196</v>
      </c>
      <c r="AR9227" t="s">
        <v>246</v>
      </c>
    </row>
    <row r="9228" spans="1:44" x14ac:dyDescent="0.3">
      <c r="A9228" t="s">
        <v>158</v>
      </c>
      <c r="B9228" t="s">
        <v>1385</v>
      </c>
      <c r="C9228" t="s">
        <v>1386</v>
      </c>
      <c r="D9228" t="s">
        <v>47</v>
      </c>
      <c r="E9228" t="s">
        <v>48</v>
      </c>
      <c r="F9228" s="1">
        <v>42330.188194444447</v>
      </c>
      <c r="G9228" t="s">
        <v>49</v>
      </c>
      <c r="H9228" t="s">
        <v>50</v>
      </c>
      <c r="I9228" s="1">
        <v>42330.188194444447</v>
      </c>
      <c r="J9228" s="2">
        <v>42330</v>
      </c>
      <c r="K9228" t="s">
        <v>186</v>
      </c>
      <c r="L9228" t="s">
        <v>1563</v>
      </c>
      <c r="M9228" t="s">
        <v>1564</v>
      </c>
      <c r="N9228" t="s">
        <v>305</v>
      </c>
      <c r="P9228" t="s">
        <v>306</v>
      </c>
      <c r="R9228" t="s">
        <v>56</v>
      </c>
      <c r="S9228">
        <v>1516043885</v>
      </c>
      <c r="T9228" s="2">
        <v>42323</v>
      </c>
      <c r="U9228" s="1">
        <v>42330.188194444447</v>
      </c>
      <c r="V9228" s="2">
        <v>42331</v>
      </c>
      <c r="W9228">
        <v>0.06</v>
      </c>
      <c r="X9228" t="s">
        <v>57</v>
      </c>
      <c r="Y9228" t="s">
        <v>374</v>
      </c>
      <c r="Z9228" s="2">
        <v>42258</v>
      </c>
      <c r="AA9228">
        <v>151656135</v>
      </c>
      <c r="AB9228" t="s">
        <v>59</v>
      </c>
      <c r="AC9228">
        <v>300</v>
      </c>
      <c r="AE9228">
        <v>2015</v>
      </c>
      <c r="AF9228">
        <v>300</v>
      </c>
      <c r="AG9228">
        <v>1403</v>
      </c>
      <c r="AH9228">
        <v>0</v>
      </c>
      <c r="AI9228">
        <v>300</v>
      </c>
      <c r="AJ9228">
        <v>300</v>
      </c>
      <c r="AK9228">
        <v>0</v>
      </c>
      <c r="AL9228">
        <v>0</v>
      </c>
      <c r="AM9228">
        <v>200</v>
      </c>
      <c r="AN9228">
        <v>1388.2</v>
      </c>
      <c r="AO9228">
        <v>525</v>
      </c>
      <c r="AP9228">
        <v>11</v>
      </c>
      <c r="AQ9228" t="s">
        <v>1196</v>
      </c>
      <c r="AR9228" t="s">
        <v>246</v>
      </c>
    </row>
    <row r="9229" spans="1:44" x14ac:dyDescent="0.3">
      <c r="A9229" t="s">
        <v>158</v>
      </c>
      <c r="B9229" t="s">
        <v>1385</v>
      </c>
      <c r="C9229" t="s">
        <v>1386</v>
      </c>
      <c r="D9229" t="s">
        <v>47</v>
      </c>
      <c r="E9229" t="s">
        <v>48</v>
      </c>
      <c r="F9229" s="1">
        <v>42330.188194444447</v>
      </c>
      <c r="G9229" t="s">
        <v>49</v>
      </c>
      <c r="H9229" t="s">
        <v>50</v>
      </c>
      <c r="I9229" s="1">
        <v>42330.188194444447</v>
      </c>
      <c r="J9229" s="2">
        <v>42330</v>
      </c>
      <c r="K9229" t="s">
        <v>186</v>
      </c>
      <c r="L9229" t="s">
        <v>1563</v>
      </c>
      <c r="M9229" t="s">
        <v>1564</v>
      </c>
      <c r="N9229" t="s">
        <v>305</v>
      </c>
      <c r="P9229" t="s">
        <v>306</v>
      </c>
      <c r="R9229" t="s">
        <v>56</v>
      </c>
      <c r="S9229">
        <v>1516043885</v>
      </c>
      <c r="T9229" s="2">
        <v>42323</v>
      </c>
      <c r="U9229" s="1">
        <v>42330.188194444447</v>
      </c>
      <c r="V9229" s="2">
        <v>42331</v>
      </c>
      <c r="W9229">
        <v>0.06</v>
      </c>
      <c r="X9229" t="s">
        <v>57</v>
      </c>
      <c r="Y9229" t="s">
        <v>191</v>
      </c>
      <c r="Z9229" s="2">
        <v>42258</v>
      </c>
      <c r="AA9229">
        <v>151656135</v>
      </c>
      <c r="AB9229" t="s">
        <v>59</v>
      </c>
      <c r="AC9229">
        <v>300</v>
      </c>
      <c r="AE9229">
        <v>2015</v>
      </c>
      <c r="AF9229">
        <v>300</v>
      </c>
      <c r="AG9229">
        <v>1403</v>
      </c>
      <c r="AH9229">
        <v>0</v>
      </c>
      <c r="AI9229">
        <v>300</v>
      </c>
      <c r="AJ9229">
        <v>300</v>
      </c>
      <c r="AK9229">
        <v>0</v>
      </c>
      <c r="AL9229">
        <v>0</v>
      </c>
      <c r="AM9229">
        <v>200</v>
      </c>
      <c r="AN9229">
        <v>1388.2</v>
      </c>
      <c r="AO9229">
        <v>525</v>
      </c>
      <c r="AP9229">
        <v>11</v>
      </c>
      <c r="AQ9229" t="s">
        <v>1196</v>
      </c>
      <c r="AR9229" t="s">
        <v>246</v>
      </c>
    </row>
    <row r="9230" spans="1:44" x14ac:dyDescent="0.3">
      <c r="A9230" t="s">
        <v>158</v>
      </c>
      <c r="B9230" t="s">
        <v>1385</v>
      </c>
      <c r="C9230" t="s">
        <v>1386</v>
      </c>
      <c r="D9230" t="s">
        <v>47</v>
      </c>
      <c r="E9230" t="s">
        <v>48</v>
      </c>
      <c r="F9230" s="1">
        <v>42330.188194444447</v>
      </c>
      <c r="G9230" t="s">
        <v>49</v>
      </c>
      <c r="H9230" t="s">
        <v>50</v>
      </c>
      <c r="I9230" s="1">
        <v>42330.188194444447</v>
      </c>
      <c r="J9230" s="2">
        <v>42330</v>
      </c>
      <c r="K9230" t="s">
        <v>186</v>
      </c>
      <c r="L9230" t="s">
        <v>1563</v>
      </c>
      <c r="M9230" t="s">
        <v>1564</v>
      </c>
      <c r="N9230" t="s">
        <v>305</v>
      </c>
      <c r="P9230" t="s">
        <v>306</v>
      </c>
      <c r="R9230" t="s">
        <v>56</v>
      </c>
      <c r="S9230">
        <v>1516043885</v>
      </c>
      <c r="T9230" s="2">
        <v>42323</v>
      </c>
      <c r="U9230" s="1">
        <v>42330.188194444447</v>
      </c>
      <c r="V9230" s="2">
        <v>42331</v>
      </c>
      <c r="W9230">
        <v>0.06</v>
      </c>
      <c r="X9230" t="s">
        <v>57</v>
      </c>
      <c r="Y9230" t="s">
        <v>754</v>
      </c>
      <c r="Z9230" s="2">
        <v>42258</v>
      </c>
      <c r="AA9230">
        <v>151656135</v>
      </c>
      <c r="AB9230" t="s">
        <v>59</v>
      </c>
      <c r="AC9230">
        <v>300</v>
      </c>
      <c r="AE9230">
        <v>2015</v>
      </c>
      <c r="AF9230">
        <v>300</v>
      </c>
      <c r="AG9230">
        <v>1403</v>
      </c>
      <c r="AH9230">
        <v>0</v>
      </c>
      <c r="AI9230">
        <v>300</v>
      </c>
      <c r="AJ9230">
        <v>300</v>
      </c>
      <c r="AK9230">
        <v>0</v>
      </c>
      <c r="AL9230">
        <v>0</v>
      </c>
      <c r="AM9230">
        <v>200</v>
      </c>
      <c r="AN9230">
        <v>1388.2</v>
      </c>
      <c r="AO9230">
        <v>525</v>
      </c>
      <c r="AP9230">
        <v>11</v>
      </c>
      <c r="AQ9230" t="s">
        <v>1196</v>
      </c>
      <c r="AR9230" t="s">
        <v>246</v>
      </c>
    </row>
    <row r="9231" spans="1:44" x14ac:dyDescent="0.3">
      <c r="A9231" t="s">
        <v>158</v>
      </c>
      <c r="B9231" t="s">
        <v>1385</v>
      </c>
      <c r="C9231" t="s">
        <v>1386</v>
      </c>
      <c r="D9231" t="s">
        <v>47</v>
      </c>
      <c r="E9231" t="s">
        <v>48</v>
      </c>
      <c r="F9231" s="1">
        <v>42330.188194444447</v>
      </c>
      <c r="G9231" t="s">
        <v>49</v>
      </c>
      <c r="H9231" t="s">
        <v>50</v>
      </c>
      <c r="I9231" s="1">
        <v>42330.188194444447</v>
      </c>
      <c r="J9231" s="2">
        <v>42330</v>
      </c>
      <c r="K9231" t="s">
        <v>186</v>
      </c>
      <c r="L9231" t="s">
        <v>1563</v>
      </c>
      <c r="M9231" t="s">
        <v>1564</v>
      </c>
      <c r="N9231" t="s">
        <v>305</v>
      </c>
      <c r="P9231" t="s">
        <v>306</v>
      </c>
      <c r="R9231" t="s">
        <v>56</v>
      </c>
      <c r="S9231">
        <v>1516043885</v>
      </c>
      <c r="T9231" s="2">
        <v>42323</v>
      </c>
      <c r="U9231" s="1">
        <v>42330.188194444447</v>
      </c>
      <c r="V9231" s="2">
        <v>42331</v>
      </c>
      <c r="W9231">
        <v>0.06</v>
      </c>
      <c r="X9231" t="s">
        <v>57</v>
      </c>
      <c r="Y9231" t="s">
        <v>376</v>
      </c>
      <c r="Z9231" s="2">
        <v>42258</v>
      </c>
      <c r="AA9231">
        <v>151656135</v>
      </c>
      <c r="AB9231" t="s">
        <v>59</v>
      </c>
      <c r="AC9231">
        <v>300</v>
      </c>
      <c r="AE9231">
        <v>2015</v>
      </c>
      <c r="AF9231">
        <v>300</v>
      </c>
      <c r="AG9231">
        <v>1403</v>
      </c>
      <c r="AH9231">
        <v>0</v>
      </c>
      <c r="AI9231">
        <v>300</v>
      </c>
      <c r="AJ9231">
        <v>300</v>
      </c>
      <c r="AK9231">
        <v>0</v>
      </c>
      <c r="AL9231">
        <v>0</v>
      </c>
      <c r="AM9231">
        <v>200</v>
      </c>
      <c r="AN9231">
        <v>1388.2</v>
      </c>
      <c r="AO9231">
        <v>525</v>
      </c>
      <c r="AP9231">
        <v>11</v>
      </c>
      <c r="AQ9231" t="s">
        <v>1196</v>
      </c>
      <c r="AR9231" t="s">
        <v>246</v>
      </c>
    </row>
    <row r="9232" spans="1:44" x14ac:dyDescent="0.3">
      <c r="A9232" t="s">
        <v>158</v>
      </c>
      <c r="B9232" t="s">
        <v>1385</v>
      </c>
      <c r="C9232" t="s">
        <v>1386</v>
      </c>
      <c r="D9232" t="s">
        <v>47</v>
      </c>
      <c r="E9232" t="s">
        <v>48</v>
      </c>
      <c r="F9232" s="1">
        <v>42330.188194444447</v>
      </c>
      <c r="G9232" t="s">
        <v>49</v>
      </c>
      <c r="H9232" t="s">
        <v>50</v>
      </c>
      <c r="I9232" s="1">
        <v>42330.297222222223</v>
      </c>
      <c r="J9232" s="2">
        <v>42330</v>
      </c>
      <c r="K9232" t="s">
        <v>186</v>
      </c>
      <c r="L9232" t="s">
        <v>646</v>
      </c>
      <c r="M9232" t="s">
        <v>647</v>
      </c>
      <c r="N9232" t="s">
        <v>651</v>
      </c>
      <c r="P9232" t="s">
        <v>652</v>
      </c>
      <c r="R9232" t="s">
        <v>56</v>
      </c>
      <c r="S9232">
        <v>1516043882</v>
      </c>
      <c r="T9232" s="2">
        <v>42323</v>
      </c>
      <c r="U9232" s="1">
        <v>42330.297222222223</v>
      </c>
      <c r="V9232" s="2">
        <v>42331</v>
      </c>
      <c r="W9232">
        <v>0.03</v>
      </c>
      <c r="X9232" t="s">
        <v>57</v>
      </c>
      <c r="Y9232" t="s">
        <v>191</v>
      </c>
      <c r="Z9232" s="2">
        <v>42258</v>
      </c>
      <c r="AA9232">
        <v>151656136</v>
      </c>
      <c r="AB9232" t="s">
        <v>59</v>
      </c>
      <c r="AC9232">
        <v>0</v>
      </c>
      <c r="AE9232">
        <v>2015</v>
      </c>
      <c r="AF9232">
        <v>18170</v>
      </c>
      <c r="AG9232">
        <v>1403</v>
      </c>
      <c r="AH9232">
        <v>0</v>
      </c>
      <c r="AI9232">
        <v>18170</v>
      </c>
      <c r="AJ9232">
        <v>18170</v>
      </c>
      <c r="AK9232">
        <v>0</v>
      </c>
      <c r="AL9232">
        <v>0</v>
      </c>
      <c r="AM9232">
        <v>12069</v>
      </c>
      <c r="AN9232">
        <v>45693.23</v>
      </c>
      <c r="AO9232">
        <v>19470</v>
      </c>
      <c r="AP9232">
        <v>11</v>
      </c>
      <c r="AQ9232" t="s">
        <v>1196</v>
      </c>
      <c r="AR9232" t="s">
        <v>246</v>
      </c>
    </row>
    <row r="9233" spans="1:44" x14ac:dyDescent="0.3">
      <c r="A9233" t="s">
        <v>158</v>
      </c>
      <c r="B9233" t="s">
        <v>1385</v>
      </c>
      <c r="C9233" t="s">
        <v>1386</v>
      </c>
      <c r="D9233" t="s">
        <v>47</v>
      </c>
      <c r="E9233" t="s">
        <v>48</v>
      </c>
      <c r="F9233" s="1">
        <v>42330.188194444447</v>
      </c>
      <c r="G9233" t="s">
        <v>49</v>
      </c>
      <c r="H9233" t="s">
        <v>50</v>
      </c>
      <c r="I9233" s="1">
        <v>42330.297222222223</v>
      </c>
      <c r="J9233" s="2">
        <v>42330</v>
      </c>
      <c r="K9233" t="s">
        <v>186</v>
      </c>
      <c r="L9233" t="s">
        <v>646</v>
      </c>
      <c r="M9233" t="s">
        <v>647</v>
      </c>
      <c r="N9233" t="s">
        <v>651</v>
      </c>
      <c r="P9233" t="s">
        <v>652</v>
      </c>
      <c r="R9233" t="s">
        <v>56</v>
      </c>
      <c r="S9233">
        <v>1516043882</v>
      </c>
      <c r="T9233" s="2">
        <v>42323</v>
      </c>
      <c r="U9233" s="1">
        <v>42330.297222222223</v>
      </c>
      <c r="V9233" s="2">
        <v>42331</v>
      </c>
      <c r="W9233">
        <v>0.03</v>
      </c>
      <c r="X9233" t="s">
        <v>57</v>
      </c>
      <c r="Y9233" t="s">
        <v>376</v>
      </c>
      <c r="Z9233" s="2">
        <v>42258</v>
      </c>
      <c r="AA9233">
        <v>151656136</v>
      </c>
      <c r="AB9233" t="s">
        <v>59</v>
      </c>
      <c r="AC9233">
        <v>0</v>
      </c>
      <c r="AE9233">
        <v>2015</v>
      </c>
      <c r="AF9233">
        <v>18000</v>
      </c>
      <c r="AG9233">
        <v>1403</v>
      </c>
      <c r="AH9233">
        <v>250</v>
      </c>
      <c r="AI9233">
        <v>16200</v>
      </c>
      <c r="AJ9233">
        <v>18000</v>
      </c>
      <c r="AK9233">
        <v>1800</v>
      </c>
      <c r="AL9233">
        <v>0</v>
      </c>
      <c r="AM9233">
        <v>12069</v>
      </c>
      <c r="AN9233">
        <v>45693.23</v>
      </c>
      <c r="AO9233">
        <v>28659</v>
      </c>
      <c r="AP9233">
        <v>11</v>
      </c>
      <c r="AQ9233" t="s">
        <v>1196</v>
      </c>
      <c r="AR9233" t="s">
        <v>246</v>
      </c>
    </row>
    <row r="9234" spans="1:44" x14ac:dyDescent="0.3">
      <c r="A9234" t="s">
        <v>158</v>
      </c>
      <c r="B9234" t="s">
        <v>2617</v>
      </c>
      <c r="C9234" t="s">
        <v>2618</v>
      </c>
      <c r="D9234" t="s">
        <v>47</v>
      </c>
      <c r="E9234" t="s">
        <v>48</v>
      </c>
      <c r="F9234" s="1">
        <v>42330.307638888888</v>
      </c>
      <c r="G9234" t="s">
        <v>49</v>
      </c>
      <c r="H9234" t="s">
        <v>50</v>
      </c>
      <c r="I9234" s="1">
        <v>42330.316666666666</v>
      </c>
      <c r="J9234" s="2">
        <v>42330</v>
      </c>
      <c r="K9234" t="s">
        <v>186</v>
      </c>
      <c r="L9234" t="s">
        <v>1581</v>
      </c>
      <c r="M9234" t="s">
        <v>1582</v>
      </c>
      <c r="N9234" t="s">
        <v>385</v>
      </c>
      <c r="P9234" t="s">
        <v>386</v>
      </c>
      <c r="R9234" t="s">
        <v>56</v>
      </c>
      <c r="S9234">
        <v>1516043889</v>
      </c>
      <c r="T9234" s="2">
        <v>42323</v>
      </c>
      <c r="U9234" s="1">
        <v>42330.316666666666</v>
      </c>
      <c r="V9234" s="2">
        <v>42331</v>
      </c>
      <c r="W9234">
        <v>6.5000000000000002E-2</v>
      </c>
      <c r="X9234" t="s">
        <v>57</v>
      </c>
      <c r="Y9234" t="s">
        <v>104</v>
      </c>
      <c r="Z9234" s="2">
        <v>42258</v>
      </c>
      <c r="AA9234">
        <v>151656168</v>
      </c>
      <c r="AB9234" t="s">
        <v>59</v>
      </c>
      <c r="AC9234">
        <v>25200</v>
      </c>
      <c r="AE9234">
        <v>2015</v>
      </c>
      <c r="AF9234">
        <v>18000</v>
      </c>
      <c r="AG9234">
        <v>1403</v>
      </c>
      <c r="AH9234">
        <v>20</v>
      </c>
      <c r="AI9234">
        <v>17800</v>
      </c>
      <c r="AJ9234">
        <v>18000</v>
      </c>
      <c r="AK9234">
        <v>200</v>
      </c>
      <c r="AL9234">
        <v>0</v>
      </c>
      <c r="AM9234">
        <v>10179</v>
      </c>
      <c r="AN9234">
        <v>64229.49</v>
      </c>
      <c r="AO9234">
        <v>43158</v>
      </c>
      <c r="AP9234">
        <v>11</v>
      </c>
      <c r="AQ9234" t="s">
        <v>1196</v>
      </c>
      <c r="AR9234" t="s">
        <v>246</v>
      </c>
    </row>
    <row r="9235" spans="1:44" x14ac:dyDescent="0.3">
      <c r="A9235" t="s">
        <v>158</v>
      </c>
      <c r="B9235" t="s">
        <v>1385</v>
      </c>
      <c r="C9235" t="s">
        <v>1386</v>
      </c>
      <c r="D9235" t="s">
        <v>47</v>
      </c>
      <c r="E9235" t="s">
        <v>48</v>
      </c>
      <c r="F9235" s="1">
        <v>42330.453472222223</v>
      </c>
      <c r="G9235" t="s">
        <v>49</v>
      </c>
      <c r="H9235" t="s">
        <v>50</v>
      </c>
      <c r="I9235" s="1">
        <v>42330.488888888889</v>
      </c>
      <c r="J9235" s="2">
        <v>42330</v>
      </c>
      <c r="K9235" t="s">
        <v>186</v>
      </c>
      <c r="L9235" t="s">
        <v>646</v>
      </c>
      <c r="M9235" t="s">
        <v>647</v>
      </c>
      <c r="N9235" t="s">
        <v>305</v>
      </c>
      <c r="P9235" t="s">
        <v>306</v>
      </c>
      <c r="R9235" t="s">
        <v>56</v>
      </c>
      <c r="S9235">
        <v>1516043882</v>
      </c>
      <c r="T9235" s="2">
        <v>42323</v>
      </c>
      <c r="U9235" s="1">
        <v>42330.488888888889</v>
      </c>
      <c r="V9235" s="2">
        <v>42331</v>
      </c>
      <c r="W9235">
        <v>0.03</v>
      </c>
      <c r="X9235" t="s">
        <v>57</v>
      </c>
      <c r="Y9235" t="s">
        <v>373</v>
      </c>
      <c r="Z9235" s="2">
        <v>42258</v>
      </c>
      <c r="AA9235">
        <v>151656136</v>
      </c>
      <c r="AB9235" t="s">
        <v>59</v>
      </c>
      <c r="AC9235">
        <v>0</v>
      </c>
      <c r="AE9235">
        <v>2015</v>
      </c>
      <c r="AF9235">
        <v>15470</v>
      </c>
      <c r="AG9235">
        <v>1403</v>
      </c>
      <c r="AH9235">
        <v>0</v>
      </c>
      <c r="AI9235">
        <v>15470</v>
      </c>
      <c r="AJ9235">
        <v>15470</v>
      </c>
      <c r="AK9235">
        <v>0</v>
      </c>
      <c r="AL9235">
        <v>0</v>
      </c>
      <c r="AM9235">
        <v>12069</v>
      </c>
      <c r="AN9235">
        <v>45693.23</v>
      </c>
      <c r="AO9235">
        <v>15986</v>
      </c>
      <c r="AP9235">
        <v>11</v>
      </c>
      <c r="AQ9235" t="s">
        <v>1196</v>
      </c>
      <c r="AR9235" t="s">
        <v>246</v>
      </c>
    </row>
    <row r="9236" spans="1:44" x14ac:dyDescent="0.3">
      <c r="A9236" t="s">
        <v>158</v>
      </c>
      <c r="B9236" t="s">
        <v>1385</v>
      </c>
      <c r="C9236" t="s">
        <v>1386</v>
      </c>
      <c r="D9236" t="s">
        <v>47</v>
      </c>
      <c r="E9236" t="s">
        <v>48</v>
      </c>
      <c r="F9236" s="1">
        <v>42330.453472222223</v>
      </c>
      <c r="G9236" t="s">
        <v>49</v>
      </c>
      <c r="H9236" t="s">
        <v>50</v>
      </c>
      <c r="I9236" s="1">
        <v>42330.488888888889</v>
      </c>
      <c r="J9236" s="2">
        <v>42330</v>
      </c>
      <c r="K9236" t="s">
        <v>186</v>
      </c>
      <c r="L9236" t="s">
        <v>646</v>
      </c>
      <c r="M9236" t="s">
        <v>647</v>
      </c>
      <c r="N9236" t="s">
        <v>305</v>
      </c>
      <c r="P9236" t="s">
        <v>306</v>
      </c>
      <c r="R9236" t="s">
        <v>56</v>
      </c>
      <c r="S9236">
        <v>1516043882</v>
      </c>
      <c r="T9236" s="2">
        <v>42323</v>
      </c>
      <c r="U9236" s="1">
        <v>42330.488888888889</v>
      </c>
      <c r="V9236" s="2">
        <v>42331</v>
      </c>
      <c r="W9236">
        <v>0.03</v>
      </c>
      <c r="X9236" t="s">
        <v>57</v>
      </c>
      <c r="Y9236" t="s">
        <v>374</v>
      </c>
      <c r="Z9236" s="2">
        <v>42258</v>
      </c>
      <c r="AA9236">
        <v>151656136</v>
      </c>
      <c r="AB9236" t="s">
        <v>59</v>
      </c>
      <c r="AC9236">
        <v>0</v>
      </c>
      <c r="AE9236">
        <v>2015</v>
      </c>
      <c r="AF9236">
        <v>15638</v>
      </c>
      <c r="AG9236">
        <v>1403</v>
      </c>
      <c r="AH9236">
        <v>200</v>
      </c>
      <c r="AI9236">
        <v>14838</v>
      </c>
      <c r="AJ9236">
        <v>15638</v>
      </c>
      <c r="AK9236">
        <v>800</v>
      </c>
      <c r="AL9236">
        <v>0</v>
      </c>
      <c r="AM9236">
        <v>12069</v>
      </c>
      <c r="AN9236">
        <v>45693.23</v>
      </c>
      <c r="AO9236">
        <v>17345</v>
      </c>
      <c r="AP9236">
        <v>11</v>
      </c>
      <c r="AQ9236" t="s">
        <v>1196</v>
      </c>
      <c r="AR9236" t="s">
        <v>246</v>
      </c>
    </row>
    <row r="9237" spans="1:44" x14ac:dyDescent="0.3">
      <c r="A9237" t="s">
        <v>158</v>
      </c>
      <c r="B9237" t="s">
        <v>2617</v>
      </c>
      <c r="C9237" t="s">
        <v>2618</v>
      </c>
      <c r="D9237" t="s">
        <v>47</v>
      </c>
      <c r="E9237" t="s">
        <v>48</v>
      </c>
      <c r="F9237" s="1">
        <v>42330.645833333336</v>
      </c>
      <c r="G9237" t="s">
        <v>49</v>
      </c>
      <c r="H9237" t="s">
        <v>50</v>
      </c>
      <c r="I9237" s="1">
        <v>42330.657638888886</v>
      </c>
      <c r="J9237" s="2">
        <v>42330</v>
      </c>
      <c r="K9237" t="s">
        <v>186</v>
      </c>
      <c r="L9237" t="s">
        <v>1581</v>
      </c>
      <c r="M9237" t="s">
        <v>1582</v>
      </c>
      <c r="N9237" t="s">
        <v>385</v>
      </c>
      <c r="P9237" t="s">
        <v>386</v>
      </c>
      <c r="R9237" t="s">
        <v>56</v>
      </c>
      <c r="S9237">
        <v>1516043889</v>
      </c>
      <c r="T9237" s="2">
        <v>42323</v>
      </c>
      <c r="U9237" s="1">
        <v>42330.657638888886</v>
      </c>
      <c r="V9237" s="2">
        <v>42331</v>
      </c>
      <c r="W9237">
        <v>6.5000000000000002E-2</v>
      </c>
      <c r="X9237" t="s">
        <v>57</v>
      </c>
      <c r="Y9237" t="s">
        <v>104</v>
      </c>
      <c r="Z9237" s="2">
        <v>42258</v>
      </c>
      <c r="AA9237">
        <v>151656168</v>
      </c>
      <c r="AB9237" t="s">
        <v>59</v>
      </c>
      <c r="AC9237">
        <v>0</v>
      </c>
      <c r="AE9237">
        <v>2015</v>
      </c>
      <c r="AF9237">
        <v>27000</v>
      </c>
      <c r="AG9237">
        <v>1403</v>
      </c>
      <c r="AH9237">
        <v>50</v>
      </c>
      <c r="AI9237">
        <v>26650</v>
      </c>
      <c r="AJ9237">
        <v>45000</v>
      </c>
      <c r="AK9237">
        <v>350</v>
      </c>
      <c r="AL9237">
        <v>0</v>
      </c>
      <c r="AM9237">
        <v>10179</v>
      </c>
      <c r="AN9237">
        <v>64229.49</v>
      </c>
      <c r="AO9237">
        <v>43158</v>
      </c>
      <c r="AP9237">
        <v>11</v>
      </c>
      <c r="AQ9237" t="s">
        <v>1196</v>
      </c>
      <c r="AR9237" t="s">
        <v>246</v>
      </c>
    </row>
    <row r="9238" spans="1:44" x14ac:dyDescent="0.3">
      <c r="A9238" t="s">
        <v>158</v>
      </c>
      <c r="B9238" t="s">
        <v>1385</v>
      </c>
      <c r="C9238" t="s">
        <v>1386</v>
      </c>
      <c r="D9238" t="s">
        <v>47</v>
      </c>
      <c r="E9238" t="s">
        <v>48</v>
      </c>
      <c r="F9238" s="1">
        <v>42330.645833333336</v>
      </c>
      <c r="G9238" t="s">
        <v>49</v>
      </c>
      <c r="H9238" t="s">
        <v>50</v>
      </c>
      <c r="I9238" s="1">
        <v>42330.671527777777</v>
      </c>
      <c r="J9238" s="2">
        <v>42330</v>
      </c>
      <c r="K9238" t="s">
        <v>186</v>
      </c>
      <c r="L9238" t="s">
        <v>646</v>
      </c>
      <c r="M9238" t="s">
        <v>647</v>
      </c>
      <c r="N9238" t="s">
        <v>651</v>
      </c>
      <c r="P9238" t="s">
        <v>652</v>
      </c>
      <c r="R9238" t="s">
        <v>56</v>
      </c>
      <c r="S9238">
        <v>1516043878</v>
      </c>
      <c r="T9238" s="2">
        <v>42323</v>
      </c>
      <c r="U9238" s="1">
        <v>42330.671527777777</v>
      </c>
      <c r="V9238" s="2">
        <v>42331</v>
      </c>
      <c r="W9238">
        <v>0.03</v>
      </c>
      <c r="X9238" t="s">
        <v>57</v>
      </c>
      <c r="Y9238" t="s">
        <v>644</v>
      </c>
      <c r="Z9238" s="2">
        <v>42258</v>
      </c>
      <c r="AA9238">
        <v>151656129</v>
      </c>
      <c r="AB9238" t="s">
        <v>59</v>
      </c>
      <c r="AC9238">
        <v>3340</v>
      </c>
      <c r="AE9238">
        <v>2015</v>
      </c>
      <c r="AF9238">
        <v>8660</v>
      </c>
      <c r="AG9238">
        <v>1403</v>
      </c>
      <c r="AH9238">
        <v>400</v>
      </c>
      <c r="AI9238">
        <v>8260</v>
      </c>
      <c r="AJ9238">
        <v>8660</v>
      </c>
      <c r="AK9238">
        <v>400</v>
      </c>
      <c r="AL9238">
        <v>0</v>
      </c>
      <c r="AM9238">
        <v>4129</v>
      </c>
      <c r="AN9238">
        <v>15632.39</v>
      </c>
      <c r="AO9238">
        <v>11564</v>
      </c>
      <c r="AP9238">
        <v>11</v>
      </c>
      <c r="AQ9238" t="s">
        <v>1196</v>
      </c>
      <c r="AR9238" t="s">
        <v>246</v>
      </c>
    </row>
    <row r="9239" spans="1:44" x14ac:dyDescent="0.3">
      <c r="A9239" t="s">
        <v>158</v>
      </c>
      <c r="B9239" t="s">
        <v>1385</v>
      </c>
      <c r="C9239" t="s">
        <v>1386</v>
      </c>
      <c r="D9239" t="s">
        <v>47</v>
      </c>
      <c r="E9239" t="s">
        <v>48</v>
      </c>
      <c r="F9239" s="1">
        <v>42330.645833333336</v>
      </c>
      <c r="G9239" t="s">
        <v>49</v>
      </c>
      <c r="H9239" t="s">
        <v>50</v>
      </c>
      <c r="I9239" s="1">
        <v>42330.671527777777</v>
      </c>
      <c r="J9239" s="2">
        <v>42330</v>
      </c>
      <c r="K9239" t="s">
        <v>186</v>
      </c>
      <c r="L9239" t="s">
        <v>646</v>
      </c>
      <c r="M9239" t="s">
        <v>647</v>
      </c>
      <c r="N9239" t="s">
        <v>651</v>
      </c>
      <c r="P9239" t="s">
        <v>652</v>
      </c>
      <c r="R9239" t="s">
        <v>56</v>
      </c>
      <c r="S9239">
        <v>1516043878</v>
      </c>
      <c r="T9239" s="2">
        <v>42323</v>
      </c>
      <c r="U9239" s="1">
        <v>42330.671527777777</v>
      </c>
      <c r="V9239" s="2">
        <v>42331</v>
      </c>
      <c r="W9239">
        <v>0.03</v>
      </c>
      <c r="X9239" t="s">
        <v>57</v>
      </c>
      <c r="Y9239" t="s">
        <v>645</v>
      </c>
      <c r="Z9239" s="2">
        <v>42258</v>
      </c>
      <c r="AA9239">
        <v>151656129</v>
      </c>
      <c r="AB9239" t="s">
        <v>59</v>
      </c>
      <c r="AC9239">
        <v>12340</v>
      </c>
      <c r="AE9239">
        <v>2015</v>
      </c>
      <c r="AF9239">
        <v>11660</v>
      </c>
      <c r="AG9239">
        <v>1403</v>
      </c>
      <c r="AH9239">
        <v>0</v>
      </c>
      <c r="AI9239">
        <v>11660</v>
      </c>
      <c r="AJ9239">
        <v>11660</v>
      </c>
      <c r="AK9239">
        <v>0</v>
      </c>
      <c r="AL9239">
        <v>0</v>
      </c>
      <c r="AM9239">
        <v>4129</v>
      </c>
      <c r="AN9239">
        <v>15632.39</v>
      </c>
      <c r="AO9239">
        <v>12078</v>
      </c>
      <c r="AP9239">
        <v>11</v>
      </c>
      <c r="AQ9239" t="s">
        <v>1196</v>
      </c>
      <c r="AR9239" t="s">
        <v>246</v>
      </c>
    </row>
    <row r="9240" spans="1:44" x14ac:dyDescent="0.3">
      <c r="A9240" t="s">
        <v>158</v>
      </c>
      <c r="B9240" t="s">
        <v>1385</v>
      </c>
      <c r="C9240" t="s">
        <v>1386</v>
      </c>
      <c r="D9240" t="s">
        <v>47</v>
      </c>
      <c r="E9240" t="s">
        <v>48</v>
      </c>
      <c r="F9240" s="1">
        <v>42330.645833333336</v>
      </c>
      <c r="G9240" t="s">
        <v>49</v>
      </c>
      <c r="H9240" t="s">
        <v>50</v>
      </c>
      <c r="I9240" s="1">
        <v>42330.673611111109</v>
      </c>
      <c r="J9240" s="2">
        <v>42330</v>
      </c>
      <c r="K9240" t="s">
        <v>186</v>
      </c>
      <c r="L9240" t="s">
        <v>646</v>
      </c>
      <c r="M9240" t="s">
        <v>647</v>
      </c>
      <c r="N9240" t="s">
        <v>651</v>
      </c>
      <c r="P9240" t="s">
        <v>652</v>
      </c>
      <c r="R9240" t="s">
        <v>56</v>
      </c>
      <c r="S9240">
        <v>1516043882</v>
      </c>
      <c r="T9240" s="2">
        <v>42323</v>
      </c>
      <c r="U9240" s="1">
        <v>42330.673611111109</v>
      </c>
      <c r="V9240" s="2">
        <v>42331</v>
      </c>
      <c r="W9240">
        <v>0.03</v>
      </c>
      <c r="X9240" t="s">
        <v>57</v>
      </c>
      <c r="Y9240" t="s">
        <v>376</v>
      </c>
      <c r="Z9240" s="2">
        <v>42258</v>
      </c>
      <c r="AA9240">
        <v>151656136</v>
      </c>
      <c r="AB9240" t="s">
        <v>59</v>
      </c>
      <c r="AC9240">
        <v>0</v>
      </c>
      <c r="AE9240">
        <v>2015</v>
      </c>
      <c r="AF9240">
        <v>8200</v>
      </c>
      <c r="AG9240">
        <v>1403</v>
      </c>
      <c r="AH9240">
        <v>50</v>
      </c>
      <c r="AI9240">
        <v>8000</v>
      </c>
      <c r="AJ9240">
        <v>26200</v>
      </c>
      <c r="AK9240">
        <v>200</v>
      </c>
      <c r="AL9240">
        <v>0</v>
      </c>
      <c r="AM9240">
        <v>12069</v>
      </c>
      <c r="AN9240">
        <v>45693.23</v>
      </c>
      <c r="AO9240">
        <v>28659</v>
      </c>
      <c r="AP9240">
        <v>11</v>
      </c>
      <c r="AQ9240" t="s">
        <v>1196</v>
      </c>
      <c r="AR9240" t="s">
        <v>246</v>
      </c>
    </row>
    <row r="9241" spans="1:44" x14ac:dyDescent="0.3">
      <c r="A9241" t="s">
        <v>158</v>
      </c>
      <c r="B9241" t="s">
        <v>629</v>
      </c>
      <c r="C9241" t="s">
        <v>630</v>
      </c>
      <c r="D9241" t="s">
        <v>112</v>
      </c>
      <c r="E9241" t="s">
        <v>48</v>
      </c>
      <c r="F9241" s="1">
        <v>42330.629166666666</v>
      </c>
      <c r="G9241" t="s">
        <v>1374</v>
      </c>
      <c r="H9241" t="s">
        <v>1375</v>
      </c>
      <c r="I9241" s="1">
        <v>42330.652777777781</v>
      </c>
      <c r="J9241" s="2">
        <v>42330</v>
      </c>
      <c r="K9241" t="s">
        <v>186</v>
      </c>
      <c r="L9241" t="s">
        <v>4749</v>
      </c>
      <c r="M9241" t="s">
        <v>4750</v>
      </c>
      <c r="N9241" t="s">
        <v>383</v>
      </c>
      <c r="O9241" t="s">
        <v>190</v>
      </c>
      <c r="P9241" t="s">
        <v>384</v>
      </c>
      <c r="Q9241" t="s">
        <v>192</v>
      </c>
      <c r="R9241" t="s">
        <v>193</v>
      </c>
      <c r="S9241">
        <v>1516044100</v>
      </c>
      <c r="T9241" s="2">
        <v>42326</v>
      </c>
      <c r="U9241" s="1">
        <v>42330.652777777781</v>
      </c>
      <c r="V9241" s="2">
        <v>42333</v>
      </c>
      <c r="W9241">
        <v>7.2</v>
      </c>
      <c r="X9241" t="s">
        <v>194</v>
      </c>
      <c r="Y9241" t="s">
        <v>104</v>
      </c>
      <c r="Z9241" s="2">
        <v>42258</v>
      </c>
      <c r="AA9241">
        <v>151656162</v>
      </c>
      <c r="AB9241" t="s">
        <v>193</v>
      </c>
      <c r="AC9241">
        <v>6023</v>
      </c>
      <c r="AE9241">
        <v>2015</v>
      </c>
      <c r="AF9241">
        <v>8800</v>
      </c>
      <c r="AG9241">
        <v>755.55</v>
      </c>
      <c r="AH9241">
        <v>0</v>
      </c>
      <c r="AI9241">
        <v>8800</v>
      </c>
      <c r="AJ9241">
        <v>8800</v>
      </c>
      <c r="AK9241">
        <v>0</v>
      </c>
      <c r="AL9241">
        <v>800</v>
      </c>
      <c r="AM9241">
        <v>6348</v>
      </c>
      <c r="AN9241">
        <v>96134.11</v>
      </c>
      <c r="AO9241">
        <v>14823</v>
      </c>
      <c r="AP9241">
        <v>11</v>
      </c>
      <c r="AQ9241" t="s">
        <v>1196</v>
      </c>
      <c r="AR9241" t="s">
        <v>246</v>
      </c>
    </row>
    <row r="9242" spans="1:44" x14ac:dyDescent="0.3">
      <c r="A9242" t="s">
        <v>577</v>
      </c>
      <c r="B9242" t="s">
        <v>1596</v>
      </c>
      <c r="C9242" t="s">
        <v>1597</v>
      </c>
      <c r="D9242" t="s">
        <v>218</v>
      </c>
      <c r="E9242" t="s">
        <v>48</v>
      </c>
      <c r="F9242" s="1">
        <v>42330.410416666666</v>
      </c>
      <c r="G9242" t="s">
        <v>49</v>
      </c>
      <c r="H9242" t="s">
        <v>50</v>
      </c>
      <c r="I9242" s="1">
        <v>42330.433333333334</v>
      </c>
      <c r="J9242" s="2">
        <v>42330</v>
      </c>
      <c r="K9242" t="s">
        <v>186</v>
      </c>
      <c r="L9242" t="s">
        <v>3147</v>
      </c>
      <c r="M9242" t="s">
        <v>3148</v>
      </c>
      <c r="N9242" t="s">
        <v>344</v>
      </c>
      <c r="P9242" t="s">
        <v>345</v>
      </c>
      <c r="R9242" t="s">
        <v>56</v>
      </c>
      <c r="S9242">
        <v>1516043830</v>
      </c>
      <c r="T9242" s="2">
        <v>42323</v>
      </c>
      <c r="U9242" s="1">
        <v>42330.433333333334</v>
      </c>
      <c r="V9242" s="2">
        <v>42330</v>
      </c>
      <c r="W9242">
        <v>7.4999999999999997E-2</v>
      </c>
      <c r="X9242" t="s">
        <v>57</v>
      </c>
      <c r="Y9242" t="s">
        <v>1266</v>
      </c>
      <c r="Z9242" s="2">
        <v>42288</v>
      </c>
      <c r="AA9242">
        <v>151656179</v>
      </c>
      <c r="AB9242" t="s">
        <v>59</v>
      </c>
      <c r="AC9242">
        <v>570</v>
      </c>
      <c r="AE9242">
        <v>2015</v>
      </c>
      <c r="AF9242">
        <v>930</v>
      </c>
      <c r="AG9242">
        <v>1403</v>
      </c>
      <c r="AH9242">
        <v>0</v>
      </c>
      <c r="AI9242">
        <v>930</v>
      </c>
      <c r="AJ9242">
        <v>930</v>
      </c>
      <c r="AK9242">
        <v>0</v>
      </c>
      <c r="AL9242">
        <v>0</v>
      </c>
      <c r="AM9242">
        <v>4687</v>
      </c>
      <c r="AN9242">
        <v>703.05</v>
      </c>
      <c r="AO9242">
        <v>1395</v>
      </c>
      <c r="AP9242">
        <v>11</v>
      </c>
      <c r="AQ9242" t="s">
        <v>1196</v>
      </c>
      <c r="AR9242" t="s">
        <v>246</v>
      </c>
    </row>
    <row r="9243" spans="1:44" x14ac:dyDescent="0.3">
      <c r="A9243" t="s">
        <v>158</v>
      </c>
      <c r="B9243" t="s">
        <v>2617</v>
      </c>
      <c r="C9243" t="s">
        <v>2618</v>
      </c>
      <c r="D9243" t="s">
        <v>47</v>
      </c>
      <c r="E9243" t="s">
        <v>48</v>
      </c>
      <c r="F9243" s="1">
        <v>42330.054861111108</v>
      </c>
      <c r="G9243" t="s">
        <v>49</v>
      </c>
      <c r="H9243" t="s">
        <v>50</v>
      </c>
      <c r="I9243" s="1">
        <v>42330.18472222222</v>
      </c>
      <c r="J9243" s="2">
        <v>42330</v>
      </c>
      <c r="K9243" t="s">
        <v>186</v>
      </c>
      <c r="L9243" t="s">
        <v>4365</v>
      </c>
      <c r="M9243" t="s">
        <v>4366</v>
      </c>
      <c r="N9243" t="s">
        <v>318</v>
      </c>
      <c r="P9243" t="s">
        <v>319</v>
      </c>
      <c r="R9243" t="s">
        <v>56</v>
      </c>
      <c r="S9243">
        <v>1516043890</v>
      </c>
      <c r="T9243" s="2">
        <v>42323</v>
      </c>
      <c r="U9243" s="1">
        <v>42330.18472222222</v>
      </c>
      <c r="V9243" s="2">
        <v>42331</v>
      </c>
      <c r="W9243">
        <v>0.06</v>
      </c>
      <c r="X9243" t="s">
        <v>57</v>
      </c>
      <c r="Y9243" t="s">
        <v>453</v>
      </c>
      <c r="Z9243" s="2">
        <v>42288</v>
      </c>
      <c r="AA9243">
        <v>151656188</v>
      </c>
      <c r="AB9243" t="s">
        <v>59</v>
      </c>
      <c r="AC9243">
        <v>3000</v>
      </c>
      <c r="AE9243">
        <v>2015</v>
      </c>
      <c r="AF9243">
        <v>32750</v>
      </c>
      <c r="AG9243">
        <v>1403</v>
      </c>
      <c r="AH9243">
        <v>300</v>
      </c>
      <c r="AI9243">
        <v>32250</v>
      </c>
      <c r="AJ9243">
        <v>32750</v>
      </c>
      <c r="AK9243">
        <v>500</v>
      </c>
      <c r="AL9243">
        <v>0</v>
      </c>
      <c r="AM9243">
        <v>2661</v>
      </c>
      <c r="AN9243">
        <v>16790.91</v>
      </c>
      <c r="AO9243">
        <v>34168</v>
      </c>
      <c r="AP9243">
        <v>11</v>
      </c>
      <c r="AQ9243" t="s">
        <v>1196</v>
      </c>
      <c r="AR9243" t="s">
        <v>246</v>
      </c>
    </row>
    <row r="9244" spans="1:44" x14ac:dyDescent="0.3">
      <c r="A9244" t="s">
        <v>202</v>
      </c>
      <c r="B9244" t="s">
        <v>782</v>
      </c>
      <c r="C9244" t="s">
        <v>783</v>
      </c>
      <c r="D9244" t="s">
        <v>218</v>
      </c>
      <c r="E9244" t="s">
        <v>48</v>
      </c>
      <c r="F9244" s="1">
        <v>42330.453472222223</v>
      </c>
      <c r="G9244" t="s">
        <v>49</v>
      </c>
      <c r="H9244" t="s">
        <v>50</v>
      </c>
      <c r="I9244" s="1">
        <v>42330.480555555558</v>
      </c>
      <c r="J9244" s="2">
        <v>42330</v>
      </c>
      <c r="K9244" t="s">
        <v>186</v>
      </c>
      <c r="L9244" t="s">
        <v>1618</v>
      </c>
      <c r="M9244" t="s">
        <v>1619</v>
      </c>
      <c r="N9244" t="s">
        <v>344</v>
      </c>
      <c r="P9244" t="s">
        <v>345</v>
      </c>
      <c r="R9244" t="s">
        <v>56</v>
      </c>
      <c r="S9244">
        <v>1516044166</v>
      </c>
      <c r="T9244" s="2">
        <v>42328</v>
      </c>
      <c r="U9244" s="1">
        <v>42330.480555555558</v>
      </c>
      <c r="V9244" s="2">
        <v>42330</v>
      </c>
      <c r="W9244">
        <v>0.15</v>
      </c>
      <c r="X9244" t="s">
        <v>57</v>
      </c>
      <c r="Y9244" t="s">
        <v>297</v>
      </c>
      <c r="Z9244" s="2">
        <v>42324</v>
      </c>
      <c r="AA9244">
        <v>151656415</v>
      </c>
      <c r="AB9244" t="s">
        <v>59</v>
      </c>
      <c r="AC9244">
        <v>766</v>
      </c>
      <c r="AE9244">
        <v>2015</v>
      </c>
      <c r="AF9244">
        <v>984</v>
      </c>
      <c r="AG9244">
        <v>1403</v>
      </c>
      <c r="AH9244">
        <v>0</v>
      </c>
      <c r="AI9244">
        <v>984</v>
      </c>
      <c r="AJ9244">
        <v>984</v>
      </c>
      <c r="AK9244">
        <v>0</v>
      </c>
      <c r="AL9244">
        <v>0</v>
      </c>
      <c r="AM9244">
        <v>9805</v>
      </c>
      <c r="AN9244">
        <v>2941.5</v>
      </c>
      <c r="AO9244">
        <v>1882</v>
      </c>
      <c r="AP9244">
        <v>11</v>
      </c>
      <c r="AQ9244" t="s">
        <v>1196</v>
      </c>
      <c r="AR9244" t="s">
        <v>246</v>
      </c>
    </row>
    <row r="9245" spans="1:44" x14ac:dyDescent="0.3">
      <c r="A9245" t="s">
        <v>202</v>
      </c>
      <c r="B9245" t="s">
        <v>782</v>
      </c>
      <c r="C9245" t="s">
        <v>783</v>
      </c>
      <c r="D9245" t="s">
        <v>218</v>
      </c>
      <c r="E9245" t="s">
        <v>48</v>
      </c>
      <c r="F9245" s="1">
        <v>42330.453472222223</v>
      </c>
      <c r="G9245" t="s">
        <v>49</v>
      </c>
      <c r="H9245" t="s">
        <v>50</v>
      </c>
      <c r="I9245" s="1">
        <v>42330.480555555558</v>
      </c>
      <c r="J9245" s="2">
        <v>42330</v>
      </c>
      <c r="K9245" t="s">
        <v>186</v>
      </c>
      <c r="L9245" t="s">
        <v>1618</v>
      </c>
      <c r="M9245" t="s">
        <v>1619</v>
      </c>
      <c r="N9245" t="s">
        <v>344</v>
      </c>
      <c r="P9245" t="s">
        <v>345</v>
      </c>
      <c r="R9245" t="s">
        <v>56</v>
      </c>
      <c r="S9245">
        <v>1516044166</v>
      </c>
      <c r="T9245" s="2">
        <v>42328</v>
      </c>
      <c r="U9245" s="1">
        <v>42330.480555555558</v>
      </c>
      <c r="V9245" s="2">
        <v>42330</v>
      </c>
      <c r="W9245">
        <v>0.15</v>
      </c>
      <c r="X9245" t="s">
        <v>57</v>
      </c>
      <c r="Y9245" t="s">
        <v>600</v>
      </c>
      <c r="Z9245" s="2">
        <v>42324</v>
      </c>
      <c r="AA9245">
        <v>151656415</v>
      </c>
      <c r="AB9245" t="s">
        <v>59</v>
      </c>
      <c r="AC9245">
        <v>520</v>
      </c>
      <c r="AE9245">
        <v>2015</v>
      </c>
      <c r="AF9245">
        <v>105</v>
      </c>
      <c r="AG9245">
        <v>1403</v>
      </c>
      <c r="AH9245">
        <v>0</v>
      </c>
      <c r="AI9245">
        <v>105</v>
      </c>
      <c r="AJ9245">
        <v>105</v>
      </c>
      <c r="AK9245">
        <v>0</v>
      </c>
      <c r="AL9245">
        <v>0</v>
      </c>
      <c r="AM9245">
        <v>9805</v>
      </c>
      <c r="AN9245">
        <v>2941.5</v>
      </c>
      <c r="AO9245">
        <v>525</v>
      </c>
      <c r="AP9245">
        <v>11</v>
      </c>
      <c r="AQ9245" t="s">
        <v>1196</v>
      </c>
      <c r="AR9245" t="s">
        <v>246</v>
      </c>
    </row>
    <row r="9246" spans="1:44" x14ac:dyDescent="0.3">
      <c r="A9246" t="s">
        <v>1620</v>
      </c>
      <c r="B9246" t="s">
        <v>1621</v>
      </c>
      <c r="C9246" t="s">
        <v>1622</v>
      </c>
      <c r="D9246" t="s">
        <v>47</v>
      </c>
      <c r="E9246" t="s">
        <v>48</v>
      </c>
      <c r="F9246" s="1">
        <v>42330.453472222223</v>
      </c>
      <c r="G9246" t="s">
        <v>49</v>
      </c>
      <c r="H9246" t="s">
        <v>50</v>
      </c>
      <c r="I9246" s="1">
        <v>42330.504861111112</v>
      </c>
      <c r="J9246" s="2">
        <v>42330</v>
      </c>
      <c r="K9246" t="s">
        <v>186</v>
      </c>
      <c r="L9246" t="s">
        <v>1623</v>
      </c>
      <c r="M9246" t="s">
        <v>1624</v>
      </c>
      <c r="N9246" t="s">
        <v>344</v>
      </c>
      <c r="P9246" t="s">
        <v>345</v>
      </c>
      <c r="R9246" t="s">
        <v>56</v>
      </c>
      <c r="S9246">
        <v>1516044196</v>
      </c>
      <c r="T9246" s="2">
        <v>42323</v>
      </c>
      <c r="U9246" s="1">
        <v>42330.504861111112</v>
      </c>
      <c r="V9246" s="2">
        <v>42329</v>
      </c>
      <c r="W9246">
        <v>0.4</v>
      </c>
      <c r="X9246" t="s">
        <v>57</v>
      </c>
      <c r="Y9246" t="s">
        <v>104</v>
      </c>
      <c r="Z9246" s="2">
        <v>42196</v>
      </c>
      <c r="AA9246">
        <v>151656091</v>
      </c>
      <c r="AB9246" t="s">
        <v>59</v>
      </c>
      <c r="AC9246">
        <v>780</v>
      </c>
      <c r="AE9246">
        <v>2015</v>
      </c>
      <c r="AF9246">
        <v>820</v>
      </c>
      <c r="AG9246">
        <v>1403</v>
      </c>
      <c r="AH9246">
        <v>0</v>
      </c>
      <c r="AI9246">
        <v>820</v>
      </c>
      <c r="AJ9246">
        <v>14820</v>
      </c>
      <c r="AK9246">
        <v>0</v>
      </c>
      <c r="AL9246">
        <v>0</v>
      </c>
      <c r="AM9246">
        <v>20000</v>
      </c>
      <c r="AN9246">
        <v>16000</v>
      </c>
      <c r="AO9246">
        <v>15400</v>
      </c>
      <c r="AP9246">
        <v>11</v>
      </c>
      <c r="AQ9246" t="s">
        <v>1196</v>
      </c>
      <c r="AR9246" t="s">
        <v>246</v>
      </c>
    </row>
    <row r="9247" spans="1:44" x14ac:dyDescent="0.3">
      <c r="A9247" t="s">
        <v>1668</v>
      </c>
      <c r="B9247" t="s">
        <v>1669</v>
      </c>
      <c r="C9247" t="s">
        <v>1670</v>
      </c>
      <c r="D9247" t="s">
        <v>218</v>
      </c>
      <c r="E9247" t="s">
        <v>48</v>
      </c>
      <c r="F9247" s="1">
        <v>42330.410416666666</v>
      </c>
      <c r="G9247" t="s">
        <v>49</v>
      </c>
      <c r="H9247" t="s">
        <v>50</v>
      </c>
      <c r="I9247" s="1">
        <v>42330.432638888888</v>
      </c>
      <c r="J9247" s="2">
        <v>42330</v>
      </c>
      <c r="K9247" t="s">
        <v>186</v>
      </c>
      <c r="L9247" t="s">
        <v>3157</v>
      </c>
      <c r="M9247" t="s">
        <v>3158</v>
      </c>
      <c r="N9247" t="s">
        <v>344</v>
      </c>
      <c r="P9247" t="s">
        <v>345</v>
      </c>
      <c r="R9247" t="s">
        <v>56</v>
      </c>
      <c r="S9247">
        <v>1516044282</v>
      </c>
      <c r="T9247" s="2">
        <v>42323</v>
      </c>
      <c r="U9247" s="1">
        <v>42330.432638888888</v>
      </c>
      <c r="V9247" s="2">
        <v>42330</v>
      </c>
      <c r="W9247">
        <v>0.125</v>
      </c>
      <c r="X9247" t="s">
        <v>57</v>
      </c>
      <c r="Y9247" t="s">
        <v>297</v>
      </c>
      <c r="Z9247" s="2">
        <v>42196</v>
      </c>
      <c r="AA9247">
        <v>151656093</v>
      </c>
      <c r="AB9247" t="s">
        <v>59</v>
      </c>
      <c r="AC9247">
        <v>625</v>
      </c>
      <c r="AE9247">
        <v>2015</v>
      </c>
      <c r="AF9247">
        <v>635</v>
      </c>
      <c r="AG9247">
        <v>1403</v>
      </c>
      <c r="AH9247">
        <v>0</v>
      </c>
      <c r="AI9247">
        <v>635</v>
      </c>
      <c r="AJ9247">
        <v>635</v>
      </c>
      <c r="AK9247">
        <v>0</v>
      </c>
      <c r="AL9247">
        <v>0</v>
      </c>
      <c r="AM9247">
        <v>3800</v>
      </c>
      <c r="AN9247">
        <v>950</v>
      </c>
      <c r="AO9247">
        <v>952</v>
      </c>
      <c r="AP9247">
        <v>11</v>
      </c>
      <c r="AQ9247" t="s">
        <v>1196</v>
      </c>
      <c r="AR9247" t="s">
        <v>246</v>
      </c>
    </row>
    <row r="9248" spans="1:44" x14ac:dyDescent="0.3">
      <c r="A9248" t="s">
        <v>44</v>
      </c>
      <c r="B9248" t="s">
        <v>637</v>
      </c>
      <c r="C9248" t="s">
        <v>638</v>
      </c>
      <c r="D9248" t="s">
        <v>218</v>
      </c>
      <c r="E9248" t="s">
        <v>48</v>
      </c>
      <c r="F9248" s="1">
        <v>42330.258333333331</v>
      </c>
      <c r="G9248" t="s">
        <v>49</v>
      </c>
      <c r="H9248" t="s">
        <v>50</v>
      </c>
      <c r="I9248" s="1">
        <v>42330.300694444442</v>
      </c>
      <c r="J9248" s="2">
        <v>42330</v>
      </c>
      <c r="K9248" t="s">
        <v>51</v>
      </c>
      <c r="L9248" t="s">
        <v>1625</v>
      </c>
      <c r="M9248" t="s">
        <v>1626</v>
      </c>
      <c r="N9248" t="s">
        <v>107</v>
      </c>
      <c r="P9248" t="s">
        <v>108</v>
      </c>
      <c r="R9248" t="s">
        <v>56</v>
      </c>
      <c r="S9248">
        <v>1516044238</v>
      </c>
      <c r="T9248" s="2">
        <v>42288</v>
      </c>
      <c r="U9248" s="1">
        <v>42330.258333333331</v>
      </c>
      <c r="V9248" s="2">
        <v>42327</v>
      </c>
      <c r="W9248">
        <v>1.04115</v>
      </c>
      <c r="X9248" t="s">
        <v>57</v>
      </c>
      <c r="Y9248" t="s">
        <v>1627</v>
      </c>
      <c r="Z9248" s="2">
        <v>42258</v>
      </c>
      <c r="AA9248">
        <v>151661819</v>
      </c>
      <c r="AB9248" t="s">
        <v>59</v>
      </c>
      <c r="AC9248">
        <v>45</v>
      </c>
      <c r="AE9248">
        <v>2015</v>
      </c>
      <c r="AF9248">
        <v>1320</v>
      </c>
      <c r="AG9248">
        <v>1403</v>
      </c>
      <c r="AH9248">
        <v>0</v>
      </c>
      <c r="AI9248">
        <v>1320</v>
      </c>
      <c r="AJ9248">
        <v>1320</v>
      </c>
      <c r="AK9248">
        <v>0</v>
      </c>
      <c r="AL9248">
        <v>0</v>
      </c>
      <c r="AM9248">
        <v>35500</v>
      </c>
      <c r="AN9248">
        <v>73921.649999999994</v>
      </c>
      <c r="AO9248">
        <v>1365</v>
      </c>
      <c r="AP9248">
        <v>11</v>
      </c>
      <c r="AQ9248" t="s">
        <v>1196</v>
      </c>
      <c r="AR9248" t="s">
        <v>246</v>
      </c>
    </row>
    <row r="9249" spans="1:44" x14ac:dyDescent="0.3">
      <c r="A9249" t="s">
        <v>44</v>
      </c>
      <c r="B9249" t="s">
        <v>637</v>
      </c>
      <c r="C9249" t="s">
        <v>638</v>
      </c>
      <c r="D9249" t="s">
        <v>218</v>
      </c>
      <c r="E9249" t="s">
        <v>48</v>
      </c>
      <c r="F9249" s="1">
        <v>42330.258333333331</v>
      </c>
      <c r="G9249" t="s">
        <v>49</v>
      </c>
      <c r="H9249" t="s">
        <v>50</v>
      </c>
      <c r="I9249" s="1">
        <v>42330.563888888886</v>
      </c>
      <c r="J9249" s="2">
        <v>42330</v>
      </c>
      <c r="K9249" t="s">
        <v>51</v>
      </c>
      <c r="L9249" t="s">
        <v>1625</v>
      </c>
      <c r="M9249" t="s">
        <v>1626</v>
      </c>
      <c r="N9249" t="s">
        <v>107</v>
      </c>
      <c r="P9249" t="s">
        <v>108</v>
      </c>
      <c r="R9249" t="s">
        <v>56</v>
      </c>
      <c r="S9249">
        <v>1516044238</v>
      </c>
      <c r="T9249" s="2">
        <v>42288</v>
      </c>
      <c r="U9249" s="1">
        <v>42330.258333333331</v>
      </c>
      <c r="V9249" s="2">
        <v>42327</v>
      </c>
      <c r="W9249">
        <v>1.04115</v>
      </c>
      <c r="X9249" t="s">
        <v>57</v>
      </c>
      <c r="Y9249" t="s">
        <v>1628</v>
      </c>
      <c r="Z9249" s="2">
        <v>42258</v>
      </c>
      <c r="AA9249">
        <v>151661819</v>
      </c>
      <c r="AB9249" t="s">
        <v>59</v>
      </c>
      <c r="AC9249">
        <v>2003</v>
      </c>
      <c r="AE9249">
        <v>2015</v>
      </c>
      <c r="AF9249">
        <v>7815</v>
      </c>
      <c r="AG9249">
        <v>1403</v>
      </c>
      <c r="AH9249">
        <v>200</v>
      </c>
      <c r="AI9249">
        <v>6015</v>
      </c>
      <c r="AJ9249">
        <v>7815</v>
      </c>
      <c r="AK9249">
        <v>1800</v>
      </c>
      <c r="AL9249">
        <v>0</v>
      </c>
      <c r="AM9249">
        <v>35500</v>
      </c>
      <c r="AN9249">
        <v>73921.649999999994</v>
      </c>
      <c r="AO9249">
        <v>9818</v>
      </c>
      <c r="AP9249">
        <v>11</v>
      </c>
      <c r="AQ9249" t="s">
        <v>1196</v>
      </c>
      <c r="AR9249" t="s">
        <v>246</v>
      </c>
    </row>
    <row r="9250" spans="1:44" x14ac:dyDescent="0.3">
      <c r="A9250" t="s">
        <v>44</v>
      </c>
      <c r="B9250" t="s">
        <v>1647</v>
      </c>
      <c r="C9250" t="s">
        <v>1648</v>
      </c>
      <c r="D9250" t="s">
        <v>112</v>
      </c>
      <c r="E9250" t="s">
        <v>48</v>
      </c>
      <c r="F9250" s="1">
        <v>42330.48541666667</v>
      </c>
      <c r="G9250" t="s">
        <v>49</v>
      </c>
      <c r="H9250" t="s">
        <v>50</v>
      </c>
      <c r="I9250" s="1">
        <v>42330.489583333336</v>
      </c>
      <c r="J9250" s="2">
        <v>42330</v>
      </c>
      <c r="K9250" t="s">
        <v>51</v>
      </c>
      <c r="L9250" t="s">
        <v>504</v>
      </c>
      <c r="M9250" t="s">
        <v>505</v>
      </c>
      <c r="N9250" t="s">
        <v>107</v>
      </c>
      <c r="P9250" t="s">
        <v>108</v>
      </c>
      <c r="R9250" t="s">
        <v>56</v>
      </c>
      <c r="S9250">
        <v>1516044464</v>
      </c>
      <c r="T9250" s="2">
        <v>42323</v>
      </c>
      <c r="U9250" s="1">
        <v>42330.48541666667</v>
      </c>
      <c r="V9250" s="2">
        <v>42331</v>
      </c>
      <c r="W9250">
        <v>0.95</v>
      </c>
      <c r="X9250" t="s">
        <v>57</v>
      </c>
      <c r="Y9250" t="s">
        <v>1649</v>
      </c>
      <c r="Z9250" s="2">
        <v>42258</v>
      </c>
      <c r="AA9250">
        <v>151661879</v>
      </c>
      <c r="AB9250" t="s">
        <v>59</v>
      </c>
      <c r="AC9250">
        <v>0</v>
      </c>
      <c r="AE9250">
        <v>2015</v>
      </c>
      <c r="AF9250">
        <v>176</v>
      </c>
      <c r="AG9250">
        <v>1403</v>
      </c>
      <c r="AH9250">
        <v>0</v>
      </c>
      <c r="AI9250">
        <v>176</v>
      </c>
      <c r="AJ9250">
        <v>176</v>
      </c>
      <c r="AK9250">
        <v>0</v>
      </c>
      <c r="AL9250">
        <v>0</v>
      </c>
      <c r="AM9250">
        <v>3906</v>
      </c>
      <c r="AN9250">
        <v>6054.3</v>
      </c>
      <c r="AO9250">
        <v>128</v>
      </c>
      <c r="AP9250">
        <v>11</v>
      </c>
      <c r="AQ9250" t="s">
        <v>1196</v>
      </c>
      <c r="AR9250" t="s">
        <v>246</v>
      </c>
    </row>
    <row r="9251" spans="1:44" x14ac:dyDescent="0.3">
      <c r="A9251" t="s">
        <v>44</v>
      </c>
      <c r="B9251" t="s">
        <v>1647</v>
      </c>
      <c r="C9251" t="s">
        <v>1648</v>
      </c>
      <c r="D9251" t="s">
        <v>112</v>
      </c>
      <c r="E9251" t="s">
        <v>48</v>
      </c>
      <c r="F9251" s="1">
        <v>42330.48541666667</v>
      </c>
      <c r="G9251" t="s">
        <v>49</v>
      </c>
      <c r="H9251" t="s">
        <v>50</v>
      </c>
      <c r="I9251" s="1">
        <v>42330.494444444441</v>
      </c>
      <c r="J9251" s="2">
        <v>42330</v>
      </c>
      <c r="K9251" t="s">
        <v>51</v>
      </c>
      <c r="L9251" t="s">
        <v>504</v>
      </c>
      <c r="M9251" t="s">
        <v>505</v>
      </c>
      <c r="N9251" t="s">
        <v>107</v>
      </c>
      <c r="P9251" t="s">
        <v>108</v>
      </c>
      <c r="R9251" t="s">
        <v>56</v>
      </c>
      <c r="S9251">
        <v>1516044464</v>
      </c>
      <c r="T9251" s="2">
        <v>42323</v>
      </c>
      <c r="U9251" s="1">
        <v>42330.48541666667</v>
      </c>
      <c r="V9251" s="2">
        <v>42331</v>
      </c>
      <c r="W9251">
        <v>0.95</v>
      </c>
      <c r="X9251" t="s">
        <v>57</v>
      </c>
      <c r="Y9251" t="s">
        <v>506</v>
      </c>
      <c r="Z9251" s="2">
        <v>42258</v>
      </c>
      <c r="AA9251">
        <v>151661879</v>
      </c>
      <c r="AB9251" t="s">
        <v>59</v>
      </c>
      <c r="AC9251">
        <v>0</v>
      </c>
      <c r="AE9251">
        <v>2015</v>
      </c>
      <c r="AF9251">
        <v>306</v>
      </c>
      <c r="AG9251">
        <v>1403</v>
      </c>
      <c r="AH9251">
        <v>0</v>
      </c>
      <c r="AI9251">
        <v>306</v>
      </c>
      <c r="AJ9251">
        <v>306</v>
      </c>
      <c r="AK9251">
        <v>0</v>
      </c>
      <c r="AL9251">
        <v>0</v>
      </c>
      <c r="AM9251">
        <v>3906</v>
      </c>
      <c r="AN9251">
        <v>6054.3</v>
      </c>
      <c r="AO9251">
        <v>260</v>
      </c>
      <c r="AP9251">
        <v>11</v>
      </c>
      <c r="AQ9251" t="s">
        <v>1196</v>
      </c>
      <c r="AR9251" t="s">
        <v>246</v>
      </c>
    </row>
    <row r="9252" spans="1:44" x14ac:dyDescent="0.3">
      <c r="A9252" t="s">
        <v>44</v>
      </c>
      <c r="B9252" t="s">
        <v>1647</v>
      </c>
      <c r="C9252" t="s">
        <v>1648</v>
      </c>
      <c r="D9252" t="s">
        <v>112</v>
      </c>
      <c r="E9252" t="s">
        <v>48</v>
      </c>
      <c r="F9252" s="1">
        <v>42330.48541666667</v>
      </c>
      <c r="G9252" t="s">
        <v>49</v>
      </c>
      <c r="H9252" t="s">
        <v>50</v>
      </c>
      <c r="I9252" s="1">
        <v>42330.494444444441</v>
      </c>
      <c r="J9252" s="2">
        <v>42330</v>
      </c>
      <c r="K9252" t="s">
        <v>51</v>
      </c>
      <c r="L9252" t="s">
        <v>504</v>
      </c>
      <c r="M9252" t="s">
        <v>505</v>
      </c>
      <c r="N9252" t="s">
        <v>107</v>
      </c>
      <c r="P9252" t="s">
        <v>108</v>
      </c>
      <c r="R9252" t="s">
        <v>56</v>
      </c>
      <c r="S9252">
        <v>1516044464</v>
      </c>
      <c r="T9252" s="2">
        <v>42323</v>
      </c>
      <c r="U9252" s="1">
        <v>42330.48541666667</v>
      </c>
      <c r="V9252" s="2">
        <v>42331</v>
      </c>
      <c r="W9252">
        <v>0.95</v>
      </c>
      <c r="X9252" t="s">
        <v>57</v>
      </c>
      <c r="Y9252" t="s">
        <v>1650</v>
      </c>
      <c r="Z9252" s="2">
        <v>42258</v>
      </c>
      <c r="AA9252">
        <v>151661879</v>
      </c>
      <c r="AB9252" t="s">
        <v>59</v>
      </c>
      <c r="AC9252">
        <v>0</v>
      </c>
      <c r="AE9252">
        <v>2015</v>
      </c>
      <c r="AF9252">
        <v>290</v>
      </c>
      <c r="AG9252">
        <v>1403</v>
      </c>
      <c r="AH9252">
        <v>0</v>
      </c>
      <c r="AI9252">
        <v>290</v>
      </c>
      <c r="AJ9252">
        <v>290</v>
      </c>
      <c r="AK9252">
        <v>0</v>
      </c>
      <c r="AL9252">
        <v>0</v>
      </c>
      <c r="AM9252">
        <v>3906</v>
      </c>
      <c r="AN9252">
        <v>6054.3</v>
      </c>
      <c r="AO9252">
        <v>260</v>
      </c>
      <c r="AP9252">
        <v>11</v>
      </c>
      <c r="AQ9252" t="s">
        <v>1196</v>
      </c>
      <c r="AR9252" t="s">
        <v>246</v>
      </c>
    </row>
    <row r="9253" spans="1:44" x14ac:dyDescent="0.3">
      <c r="A9253" t="s">
        <v>44</v>
      </c>
      <c r="B9253" t="s">
        <v>1647</v>
      </c>
      <c r="C9253" t="s">
        <v>1648</v>
      </c>
      <c r="D9253" t="s">
        <v>112</v>
      </c>
      <c r="E9253" t="s">
        <v>48</v>
      </c>
      <c r="F9253" s="1">
        <v>42330.48541666667</v>
      </c>
      <c r="G9253" t="s">
        <v>49</v>
      </c>
      <c r="H9253" t="s">
        <v>50</v>
      </c>
      <c r="I9253" s="1">
        <v>42330.494444444441</v>
      </c>
      <c r="J9253" s="2">
        <v>42330</v>
      </c>
      <c r="K9253" t="s">
        <v>51</v>
      </c>
      <c r="L9253" t="s">
        <v>504</v>
      </c>
      <c r="M9253" t="s">
        <v>505</v>
      </c>
      <c r="N9253" t="s">
        <v>107</v>
      </c>
      <c r="P9253" t="s">
        <v>108</v>
      </c>
      <c r="R9253" t="s">
        <v>56</v>
      </c>
      <c r="S9253">
        <v>1516044464</v>
      </c>
      <c r="T9253" s="2">
        <v>42323</v>
      </c>
      <c r="U9253" s="1">
        <v>42330.48541666667</v>
      </c>
      <c r="V9253" s="2">
        <v>42331</v>
      </c>
      <c r="W9253">
        <v>0.95</v>
      </c>
      <c r="X9253" t="s">
        <v>57</v>
      </c>
      <c r="Y9253" t="s">
        <v>1651</v>
      </c>
      <c r="Z9253" s="2">
        <v>42258</v>
      </c>
      <c r="AA9253">
        <v>151661879</v>
      </c>
      <c r="AB9253" t="s">
        <v>59</v>
      </c>
      <c r="AC9253">
        <v>0</v>
      </c>
      <c r="AE9253">
        <v>2015</v>
      </c>
      <c r="AF9253">
        <v>300</v>
      </c>
      <c r="AG9253">
        <v>1403</v>
      </c>
      <c r="AH9253">
        <v>0</v>
      </c>
      <c r="AI9253">
        <v>300</v>
      </c>
      <c r="AJ9253">
        <v>300</v>
      </c>
      <c r="AK9253">
        <v>0</v>
      </c>
      <c r="AL9253">
        <v>0</v>
      </c>
      <c r="AM9253">
        <v>3906</v>
      </c>
      <c r="AN9253">
        <v>6054.3</v>
      </c>
      <c r="AO9253">
        <v>260</v>
      </c>
      <c r="AP9253">
        <v>11</v>
      </c>
      <c r="AQ9253" t="s">
        <v>1196</v>
      </c>
      <c r="AR9253" t="s">
        <v>246</v>
      </c>
    </row>
    <row r="9254" spans="1:44" x14ac:dyDescent="0.3">
      <c r="A9254" t="s">
        <v>44</v>
      </c>
      <c r="B9254" t="s">
        <v>1647</v>
      </c>
      <c r="C9254" t="s">
        <v>1648</v>
      </c>
      <c r="D9254" t="s">
        <v>112</v>
      </c>
      <c r="E9254" t="s">
        <v>48</v>
      </c>
      <c r="F9254" s="1">
        <v>42330.48541666667</v>
      </c>
      <c r="G9254" t="s">
        <v>49</v>
      </c>
      <c r="H9254" t="s">
        <v>50</v>
      </c>
      <c r="I9254" s="1">
        <v>42330.494444444441</v>
      </c>
      <c r="J9254" s="2">
        <v>42330</v>
      </c>
      <c r="K9254" t="s">
        <v>51</v>
      </c>
      <c r="L9254" t="s">
        <v>504</v>
      </c>
      <c r="M9254" t="s">
        <v>505</v>
      </c>
      <c r="N9254" t="s">
        <v>107</v>
      </c>
      <c r="P9254" t="s">
        <v>108</v>
      </c>
      <c r="R9254" t="s">
        <v>56</v>
      </c>
      <c r="S9254">
        <v>1516044464</v>
      </c>
      <c r="T9254" s="2">
        <v>42323</v>
      </c>
      <c r="U9254" s="1">
        <v>42330.48541666667</v>
      </c>
      <c r="V9254" s="2">
        <v>42331</v>
      </c>
      <c r="W9254">
        <v>0.95</v>
      </c>
      <c r="X9254" t="s">
        <v>57</v>
      </c>
      <c r="Y9254" t="s">
        <v>507</v>
      </c>
      <c r="Z9254" s="2">
        <v>42258</v>
      </c>
      <c r="AA9254">
        <v>151661879</v>
      </c>
      <c r="AB9254" t="s">
        <v>59</v>
      </c>
      <c r="AC9254">
        <v>0</v>
      </c>
      <c r="AE9254">
        <v>2015</v>
      </c>
      <c r="AF9254">
        <v>310</v>
      </c>
      <c r="AG9254">
        <v>1403</v>
      </c>
      <c r="AH9254">
        <v>0</v>
      </c>
      <c r="AI9254">
        <v>190</v>
      </c>
      <c r="AJ9254">
        <v>310</v>
      </c>
      <c r="AK9254">
        <v>120</v>
      </c>
      <c r="AL9254">
        <v>0</v>
      </c>
      <c r="AM9254">
        <v>3906</v>
      </c>
      <c r="AN9254">
        <v>6054.3</v>
      </c>
      <c r="AO9254">
        <v>260</v>
      </c>
      <c r="AP9254">
        <v>11</v>
      </c>
      <c r="AQ9254" t="s">
        <v>1196</v>
      </c>
      <c r="AR9254" t="s">
        <v>246</v>
      </c>
    </row>
    <row r="9255" spans="1:44" x14ac:dyDescent="0.3">
      <c r="A9255" t="s">
        <v>44</v>
      </c>
      <c r="B9255" t="s">
        <v>1647</v>
      </c>
      <c r="C9255" t="s">
        <v>1648</v>
      </c>
      <c r="D9255" t="s">
        <v>112</v>
      </c>
      <c r="E9255" t="s">
        <v>48</v>
      </c>
      <c r="F9255" s="1">
        <v>42330.48541666667</v>
      </c>
      <c r="G9255" t="s">
        <v>49</v>
      </c>
      <c r="H9255" t="s">
        <v>50</v>
      </c>
      <c r="I9255" s="1">
        <v>42330.497916666667</v>
      </c>
      <c r="J9255" s="2">
        <v>42330</v>
      </c>
      <c r="K9255" t="s">
        <v>51</v>
      </c>
      <c r="L9255" t="s">
        <v>504</v>
      </c>
      <c r="M9255" t="s">
        <v>505</v>
      </c>
      <c r="N9255" t="s">
        <v>107</v>
      </c>
      <c r="P9255" t="s">
        <v>108</v>
      </c>
      <c r="R9255" t="s">
        <v>56</v>
      </c>
      <c r="S9255">
        <v>1516044464</v>
      </c>
      <c r="T9255" s="2">
        <v>42323</v>
      </c>
      <c r="U9255" s="1">
        <v>42330.48541666667</v>
      </c>
      <c r="V9255" s="2">
        <v>42331</v>
      </c>
      <c r="W9255">
        <v>0.95</v>
      </c>
      <c r="X9255" t="s">
        <v>57</v>
      </c>
      <c r="Y9255" t="s">
        <v>1652</v>
      </c>
      <c r="Z9255" s="2">
        <v>42258</v>
      </c>
      <c r="AA9255">
        <v>151661879</v>
      </c>
      <c r="AB9255" t="s">
        <v>59</v>
      </c>
      <c r="AC9255">
        <v>0</v>
      </c>
      <c r="AE9255">
        <v>2015</v>
      </c>
      <c r="AF9255">
        <v>369</v>
      </c>
      <c r="AG9255">
        <v>1403</v>
      </c>
      <c r="AH9255">
        <v>0</v>
      </c>
      <c r="AI9255">
        <v>369</v>
      </c>
      <c r="AJ9255">
        <v>369</v>
      </c>
      <c r="AK9255">
        <v>0</v>
      </c>
      <c r="AL9255">
        <v>0</v>
      </c>
      <c r="AM9255">
        <v>3906</v>
      </c>
      <c r="AN9255">
        <v>6054.3</v>
      </c>
      <c r="AO9255">
        <v>368</v>
      </c>
      <c r="AP9255">
        <v>11</v>
      </c>
      <c r="AQ9255" t="s">
        <v>1196</v>
      </c>
      <c r="AR9255" t="s">
        <v>246</v>
      </c>
    </row>
    <row r="9256" spans="1:44" x14ac:dyDescent="0.3">
      <c r="A9256" t="s">
        <v>691</v>
      </c>
      <c r="B9256" t="s">
        <v>1669</v>
      </c>
      <c r="C9256" t="s">
        <v>1670</v>
      </c>
      <c r="D9256" t="s">
        <v>218</v>
      </c>
      <c r="E9256" t="s">
        <v>48</v>
      </c>
      <c r="F9256" s="1">
        <v>42330.412499999999</v>
      </c>
      <c r="G9256" t="s">
        <v>460</v>
      </c>
      <c r="H9256" t="s">
        <v>461</v>
      </c>
      <c r="I9256" s="1">
        <v>42330.415277777778</v>
      </c>
      <c r="J9256" s="2">
        <v>42330</v>
      </c>
      <c r="K9256" t="s">
        <v>186</v>
      </c>
      <c r="L9256" t="s">
        <v>3988</v>
      </c>
      <c r="M9256" t="s">
        <v>3989</v>
      </c>
      <c r="N9256" t="s">
        <v>322</v>
      </c>
      <c r="O9256" t="s">
        <v>190</v>
      </c>
      <c r="P9256" t="s">
        <v>323</v>
      </c>
      <c r="Q9256" t="s">
        <v>192</v>
      </c>
      <c r="R9256" t="s">
        <v>193</v>
      </c>
      <c r="S9256">
        <v>1516044277</v>
      </c>
      <c r="T9256" s="2">
        <v>42323</v>
      </c>
      <c r="U9256" s="1">
        <v>42330.412499999999</v>
      </c>
      <c r="V9256" s="2">
        <v>42333</v>
      </c>
      <c r="W9256">
        <v>0.3</v>
      </c>
      <c r="X9256" t="s">
        <v>194</v>
      </c>
      <c r="Y9256" t="s">
        <v>297</v>
      </c>
      <c r="Z9256" s="2">
        <v>42258</v>
      </c>
      <c r="AA9256">
        <v>151656175</v>
      </c>
      <c r="AB9256" t="s">
        <v>193</v>
      </c>
      <c r="AC9256">
        <v>0</v>
      </c>
      <c r="AE9256">
        <v>2015</v>
      </c>
      <c r="AF9256">
        <v>400</v>
      </c>
      <c r="AG9256">
        <v>755.55</v>
      </c>
      <c r="AH9256">
        <v>0</v>
      </c>
      <c r="AI9256">
        <v>400</v>
      </c>
      <c r="AJ9256">
        <v>400</v>
      </c>
      <c r="AK9256">
        <v>0</v>
      </c>
      <c r="AL9256">
        <v>5</v>
      </c>
      <c r="AM9256">
        <v>18000</v>
      </c>
      <c r="AN9256">
        <v>10800</v>
      </c>
      <c r="AO9256">
        <v>263</v>
      </c>
      <c r="AP9256">
        <v>11</v>
      </c>
      <c r="AQ9256" t="s">
        <v>1196</v>
      </c>
      <c r="AR9256" t="s">
        <v>246</v>
      </c>
    </row>
    <row r="9257" spans="1:44" x14ac:dyDescent="0.3">
      <c r="A9257" t="s">
        <v>691</v>
      </c>
      <c r="B9257" t="s">
        <v>1669</v>
      </c>
      <c r="C9257" t="s">
        <v>1670</v>
      </c>
      <c r="D9257" t="s">
        <v>218</v>
      </c>
      <c r="E9257" t="s">
        <v>48</v>
      </c>
      <c r="F9257" s="1">
        <v>42330.412499999999</v>
      </c>
      <c r="G9257" t="s">
        <v>460</v>
      </c>
      <c r="H9257" t="s">
        <v>461</v>
      </c>
      <c r="I9257" s="1">
        <v>42330.432638888888</v>
      </c>
      <c r="J9257" s="2">
        <v>42330</v>
      </c>
      <c r="K9257" t="s">
        <v>186</v>
      </c>
      <c r="L9257" t="s">
        <v>3988</v>
      </c>
      <c r="M9257" t="s">
        <v>3989</v>
      </c>
      <c r="N9257" t="s">
        <v>322</v>
      </c>
      <c r="O9257" t="s">
        <v>190</v>
      </c>
      <c r="P9257" t="s">
        <v>323</v>
      </c>
      <c r="Q9257" t="s">
        <v>192</v>
      </c>
      <c r="R9257" t="s">
        <v>193</v>
      </c>
      <c r="S9257">
        <v>1516044277</v>
      </c>
      <c r="T9257" s="2">
        <v>42323</v>
      </c>
      <c r="U9257" s="1">
        <v>42330.412499999999</v>
      </c>
      <c r="V9257" s="2">
        <v>42333</v>
      </c>
      <c r="W9257">
        <v>0.3</v>
      </c>
      <c r="X9257" t="s">
        <v>194</v>
      </c>
      <c r="Y9257" t="s">
        <v>295</v>
      </c>
      <c r="Z9257" s="2">
        <v>42258</v>
      </c>
      <c r="AA9257">
        <v>151656175</v>
      </c>
      <c r="AB9257" t="s">
        <v>193</v>
      </c>
      <c r="AC9257">
        <v>0</v>
      </c>
      <c r="AE9257">
        <v>2015</v>
      </c>
      <c r="AF9257">
        <v>1840</v>
      </c>
      <c r="AG9257">
        <v>755.55</v>
      </c>
      <c r="AH9257">
        <v>0</v>
      </c>
      <c r="AI9257">
        <v>1840</v>
      </c>
      <c r="AJ9257">
        <v>1840</v>
      </c>
      <c r="AK9257">
        <v>0</v>
      </c>
      <c r="AL9257">
        <v>23</v>
      </c>
      <c r="AM9257">
        <v>18000</v>
      </c>
      <c r="AN9257">
        <v>10800</v>
      </c>
      <c r="AO9257">
        <v>1782</v>
      </c>
      <c r="AP9257">
        <v>11</v>
      </c>
      <c r="AQ9257" t="s">
        <v>1196</v>
      </c>
      <c r="AR9257" t="s">
        <v>246</v>
      </c>
    </row>
    <row r="9258" spans="1:44" x14ac:dyDescent="0.3">
      <c r="A9258" t="s">
        <v>158</v>
      </c>
      <c r="B9258" t="s">
        <v>629</v>
      </c>
      <c r="C9258" t="s">
        <v>630</v>
      </c>
      <c r="D9258" t="s">
        <v>112</v>
      </c>
      <c r="E9258" t="s">
        <v>48</v>
      </c>
      <c r="F9258" s="1">
        <v>42330.008333333331</v>
      </c>
      <c r="G9258" t="s">
        <v>100</v>
      </c>
      <c r="H9258" t="s">
        <v>101</v>
      </c>
      <c r="I9258" s="1">
        <v>42330.010416666664</v>
      </c>
      <c r="J9258" s="2">
        <v>42330</v>
      </c>
      <c r="K9258" t="s">
        <v>186</v>
      </c>
      <c r="L9258" t="s">
        <v>1535</v>
      </c>
      <c r="M9258" t="s">
        <v>1536</v>
      </c>
      <c r="N9258" t="s">
        <v>76</v>
      </c>
      <c r="P9258" t="s">
        <v>77</v>
      </c>
      <c r="R9258" t="s">
        <v>78</v>
      </c>
      <c r="S9258">
        <v>1516044429</v>
      </c>
      <c r="T9258" s="2">
        <v>42328</v>
      </c>
      <c r="U9258" s="1">
        <v>42330.010416666664</v>
      </c>
      <c r="V9258" s="2">
        <v>42258</v>
      </c>
      <c r="W9258">
        <v>6.6500000000000004E-2</v>
      </c>
      <c r="X9258" t="s">
        <v>79</v>
      </c>
      <c r="Y9258" t="s">
        <v>1537</v>
      </c>
      <c r="Z9258" s="2">
        <v>42288</v>
      </c>
      <c r="AA9258">
        <v>151656199</v>
      </c>
      <c r="AB9258" t="s">
        <v>78</v>
      </c>
      <c r="AC9258">
        <v>0</v>
      </c>
      <c r="AE9258">
        <v>2015</v>
      </c>
      <c r="AF9258">
        <v>1860</v>
      </c>
      <c r="AG9258">
        <v>1403</v>
      </c>
      <c r="AH9258">
        <v>0</v>
      </c>
      <c r="AI9258">
        <v>1860</v>
      </c>
      <c r="AJ9258">
        <v>1860</v>
      </c>
      <c r="AK9258">
        <v>0</v>
      </c>
      <c r="AL9258">
        <v>0</v>
      </c>
      <c r="AM9258">
        <v>400</v>
      </c>
      <c r="AN9258">
        <v>3786</v>
      </c>
      <c r="AO9258">
        <v>2625</v>
      </c>
      <c r="AP9258">
        <v>11</v>
      </c>
      <c r="AQ9258" t="s">
        <v>1196</v>
      </c>
      <c r="AR9258" t="s">
        <v>246</v>
      </c>
    </row>
    <row r="9259" spans="1:44" x14ac:dyDescent="0.3">
      <c r="A9259" t="s">
        <v>158</v>
      </c>
      <c r="B9259" t="s">
        <v>629</v>
      </c>
      <c r="C9259" t="s">
        <v>630</v>
      </c>
      <c r="D9259" t="s">
        <v>112</v>
      </c>
      <c r="E9259" t="s">
        <v>48</v>
      </c>
      <c r="F9259" s="1">
        <v>42330.008333333331</v>
      </c>
      <c r="G9259" t="s">
        <v>154</v>
      </c>
      <c r="H9259" t="s">
        <v>155</v>
      </c>
      <c r="I9259" s="1">
        <v>42330.011111111111</v>
      </c>
      <c r="J9259" s="2">
        <v>42330</v>
      </c>
      <c r="K9259" t="s">
        <v>186</v>
      </c>
      <c r="L9259" t="s">
        <v>1535</v>
      </c>
      <c r="M9259" t="s">
        <v>1536</v>
      </c>
      <c r="N9259" t="s">
        <v>82</v>
      </c>
      <c r="O9259" t="s">
        <v>82</v>
      </c>
      <c r="P9259" t="s">
        <v>83</v>
      </c>
      <c r="Q9259" t="s">
        <v>83</v>
      </c>
      <c r="R9259" t="s">
        <v>84</v>
      </c>
      <c r="S9259">
        <v>1516044429</v>
      </c>
      <c r="T9259" s="2">
        <v>42328</v>
      </c>
      <c r="U9259" s="1">
        <v>42330.011111111111</v>
      </c>
      <c r="V9259" s="2">
        <v>42258</v>
      </c>
      <c r="W9259">
        <v>6.6500000000000004E-2</v>
      </c>
      <c r="X9259" t="s">
        <v>79</v>
      </c>
      <c r="Y9259" t="s">
        <v>1537</v>
      </c>
      <c r="Z9259" s="2">
        <v>42288</v>
      </c>
      <c r="AA9259">
        <v>151656199</v>
      </c>
      <c r="AB9259" t="s">
        <v>84</v>
      </c>
      <c r="AC9259">
        <v>0</v>
      </c>
      <c r="AD9259">
        <v>1860</v>
      </c>
      <c r="AE9259">
        <v>2015</v>
      </c>
      <c r="AF9259">
        <v>1860</v>
      </c>
      <c r="AG9259">
        <v>1403</v>
      </c>
      <c r="AH9259">
        <v>0</v>
      </c>
      <c r="AI9259">
        <v>1860</v>
      </c>
      <c r="AJ9259">
        <v>1860</v>
      </c>
      <c r="AK9259">
        <v>0</v>
      </c>
      <c r="AL9259">
        <v>0</v>
      </c>
      <c r="AM9259">
        <v>400</v>
      </c>
      <c r="AN9259">
        <v>3786</v>
      </c>
      <c r="AO9259">
        <v>2625</v>
      </c>
      <c r="AP9259">
        <v>11</v>
      </c>
      <c r="AQ9259" t="s">
        <v>1196</v>
      </c>
      <c r="AR9259" t="s">
        <v>246</v>
      </c>
    </row>
    <row r="9260" spans="1:44" x14ac:dyDescent="0.3">
      <c r="A9260" t="s">
        <v>158</v>
      </c>
      <c r="B9260" t="s">
        <v>1385</v>
      </c>
      <c r="C9260" t="s">
        <v>1386</v>
      </c>
      <c r="D9260" t="s">
        <v>47</v>
      </c>
      <c r="E9260" t="s">
        <v>48</v>
      </c>
      <c r="F9260" s="1">
        <v>42330.054861111108</v>
      </c>
      <c r="G9260" t="s">
        <v>49</v>
      </c>
      <c r="H9260" t="s">
        <v>50</v>
      </c>
      <c r="I9260" s="1">
        <v>42330.157638888886</v>
      </c>
      <c r="J9260" s="2">
        <v>42330</v>
      </c>
      <c r="K9260" t="s">
        <v>186</v>
      </c>
      <c r="L9260" t="s">
        <v>1563</v>
      </c>
      <c r="M9260" t="s">
        <v>1564</v>
      </c>
      <c r="N9260" t="s">
        <v>305</v>
      </c>
      <c r="P9260" t="s">
        <v>306</v>
      </c>
      <c r="R9260" t="s">
        <v>56</v>
      </c>
      <c r="S9260">
        <v>1516044482</v>
      </c>
      <c r="T9260" s="2">
        <v>42326</v>
      </c>
      <c r="U9260" s="1">
        <v>42330.157638888886</v>
      </c>
      <c r="V9260" s="2">
        <v>42332</v>
      </c>
      <c r="W9260">
        <v>0.06</v>
      </c>
      <c r="X9260" t="s">
        <v>57</v>
      </c>
      <c r="Y9260" t="s">
        <v>642</v>
      </c>
      <c r="Z9260" s="2">
        <v>42288</v>
      </c>
      <c r="AA9260">
        <v>151656193</v>
      </c>
      <c r="AB9260" t="s">
        <v>59</v>
      </c>
      <c r="AC9260">
        <v>288</v>
      </c>
      <c r="AE9260">
        <v>2015</v>
      </c>
      <c r="AF9260">
        <v>312</v>
      </c>
      <c r="AG9260">
        <v>1403</v>
      </c>
      <c r="AH9260">
        <v>0</v>
      </c>
      <c r="AI9260">
        <v>-88</v>
      </c>
      <c r="AJ9260">
        <v>312</v>
      </c>
      <c r="AK9260">
        <v>400</v>
      </c>
      <c r="AL9260">
        <v>0</v>
      </c>
      <c r="AM9260">
        <v>150</v>
      </c>
      <c r="AN9260">
        <v>1041.1500000000001</v>
      </c>
      <c r="AO9260">
        <v>525</v>
      </c>
      <c r="AP9260">
        <v>11</v>
      </c>
      <c r="AQ9260" t="s">
        <v>1196</v>
      </c>
      <c r="AR9260" t="s">
        <v>246</v>
      </c>
    </row>
    <row r="9261" spans="1:44" x14ac:dyDescent="0.3">
      <c r="A9261" t="s">
        <v>158</v>
      </c>
      <c r="B9261" t="s">
        <v>1385</v>
      </c>
      <c r="C9261" t="s">
        <v>1386</v>
      </c>
      <c r="D9261" t="s">
        <v>47</v>
      </c>
      <c r="E9261" t="s">
        <v>48</v>
      </c>
      <c r="F9261" s="1">
        <v>42330.054861111108</v>
      </c>
      <c r="G9261" t="s">
        <v>49</v>
      </c>
      <c r="H9261" t="s">
        <v>50</v>
      </c>
      <c r="I9261" s="1">
        <v>42330.157638888886</v>
      </c>
      <c r="J9261" s="2">
        <v>42330</v>
      </c>
      <c r="K9261" t="s">
        <v>186</v>
      </c>
      <c r="L9261" t="s">
        <v>1563</v>
      </c>
      <c r="M9261" t="s">
        <v>1564</v>
      </c>
      <c r="N9261" t="s">
        <v>305</v>
      </c>
      <c r="P9261" t="s">
        <v>306</v>
      </c>
      <c r="R9261" t="s">
        <v>56</v>
      </c>
      <c r="S9261">
        <v>1516044482</v>
      </c>
      <c r="T9261" s="2">
        <v>42326</v>
      </c>
      <c r="U9261" s="1">
        <v>42330.157638888886</v>
      </c>
      <c r="V9261" s="2">
        <v>42332</v>
      </c>
      <c r="W9261">
        <v>0.06</v>
      </c>
      <c r="X9261" t="s">
        <v>57</v>
      </c>
      <c r="Y9261" t="s">
        <v>643</v>
      </c>
      <c r="Z9261" s="2">
        <v>42288</v>
      </c>
      <c r="AA9261">
        <v>151656193</v>
      </c>
      <c r="AB9261" t="s">
        <v>59</v>
      </c>
      <c r="AC9261">
        <v>132</v>
      </c>
      <c r="AE9261">
        <v>2015</v>
      </c>
      <c r="AF9261">
        <v>468</v>
      </c>
      <c r="AG9261">
        <v>1403</v>
      </c>
      <c r="AH9261">
        <v>0</v>
      </c>
      <c r="AI9261">
        <v>468</v>
      </c>
      <c r="AJ9261">
        <v>468</v>
      </c>
      <c r="AK9261">
        <v>0</v>
      </c>
      <c r="AL9261">
        <v>0</v>
      </c>
      <c r="AM9261">
        <v>150</v>
      </c>
      <c r="AN9261">
        <v>1041.1500000000001</v>
      </c>
      <c r="AO9261">
        <v>525</v>
      </c>
      <c r="AP9261">
        <v>11</v>
      </c>
      <c r="AQ9261" t="s">
        <v>1196</v>
      </c>
      <c r="AR9261" t="s">
        <v>246</v>
      </c>
    </row>
    <row r="9262" spans="1:44" x14ac:dyDescent="0.3">
      <c r="A9262" t="s">
        <v>158</v>
      </c>
      <c r="B9262" t="s">
        <v>1385</v>
      </c>
      <c r="C9262" t="s">
        <v>1386</v>
      </c>
      <c r="D9262" t="s">
        <v>47</v>
      </c>
      <c r="E9262" t="s">
        <v>48</v>
      </c>
      <c r="F9262" s="1">
        <v>42330.054861111108</v>
      </c>
      <c r="G9262" t="s">
        <v>49</v>
      </c>
      <c r="H9262" t="s">
        <v>50</v>
      </c>
      <c r="I9262" s="1">
        <v>42330.157638888886</v>
      </c>
      <c r="J9262" s="2">
        <v>42330</v>
      </c>
      <c r="K9262" t="s">
        <v>186</v>
      </c>
      <c r="L9262" t="s">
        <v>1563</v>
      </c>
      <c r="M9262" t="s">
        <v>1564</v>
      </c>
      <c r="N9262" t="s">
        <v>305</v>
      </c>
      <c r="P9262" t="s">
        <v>306</v>
      </c>
      <c r="R9262" t="s">
        <v>56</v>
      </c>
      <c r="S9262">
        <v>1516044482</v>
      </c>
      <c r="T9262" s="2">
        <v>42326</v>
      </c>
      <c r="U9262" s="1">
        <v>42330.157638888886</v>
      </c>
      <c r="V9262" s="2">
        <v>42332</v>
      </c>
      <c r="W9262">
        <v>0.06</v>
      </c>
      <c r="X9262" t="s">
        <v>57</v>
      </c>
      <c r="Y9262" t="s">
        <v>644</v>
      </c>
      <c r="Z9262" s="2">
        <v>42288</v>
      </c>
      <c r="AA9262">
        <v>151656193</v>
      </c>
      <c r="AB9262" t="s">
        <v>59</v>
      </c>
      <c r="AC9262">
        <v>240</v>
      </c>
      <c r="AE9262">
        <v>2015</v>
      </c>
      <c r="AF9262">
        <v>360</v>
      </c>
      <c r="AG9262">
        <v>1403</v>
      </c>
      <c r="AH9262">
        <v>0</v>
      </c>
      <c r="AI9262">
        <v>360</v>
      </c>
      <c r="AJ9262">
        <v>360</v>
      </c>
      <c r="AK9262">
        <v>0</v>
      </c>
      <c r="AL9262">
        <v>0</v>
      </c>
      <c r="AM9262">
        <v>150</v>
      </c>
      <c r="AN9262">
        <v>1041.1500000000001</v>
      </c>
      <c r="AO9262">
        <v>525</v>
      </c>
      <c r="AP9262">
        <v>11</v>
      </c>
      <c r="AQ9262" t="s">
        <v>1196</v>
      </c>
      <c r="AR9262" t="s">
        <v>246</v>
      </c>
    </row>
    <row r="9263" spans="1:44" x14ac:dyDescent="0.3">
      <c r="A9263" t="s">
        <v>158</v>
      </c>
      <c r="B9263" t="s">
        <v>1385</v>
      </c>
      <c r="C9263" t="s">
        <v>1386</v>
      </c>
      <c r="D9263" t="s">
        <v>47</v>
      </c>
      <c r="E9263" t="s">
        <v>48</v>
      </c>
      <c r="F9263" s="1">
        <v>42330.054861111108</v>
      </c>
      <c r="G9263" t="s">
        <v>49</v>
      </c>
      <c r="H9263" t="s">
        <v>50</v>
      </c>
      <c r="I9263" s="1">
        <v>42330.157638888886</v>
      </c>
      <c r="J9263" s="2">
        <v>42330</v>
      </c>
      <c r="K9263" t="s">
        <v>186</v>
      </c>
      <c r="L9263" t="s">
        <v>1563</v>
      </c>
      <c r="M9263" t="s">
        <v>1564</v>
      </c>
      <c r="N9263" t="s">
        <v>305</v>
      </c>
      <c r="P9263" t="s">
        <v>306</v>
      </c>
      <c r="R9263" t="s">
        <v>56</v>
      </c>
      <c r="S9263">
        <v>1516044482</v>
      </c>
      <c r="T9263" s="2">
        <v>42326</v>
      </c>
      <c r="U9263" s="1">
        <v>42330.157638888886</v>
      </c>
      <c r="V9263" s="2">
        <v>42332</v>
      </c>
      <c r="W9263">
        <v>0.06</v>
      </c>
      <c r="X9263" t="s">
        <v>57</v>
      </c>
      <c r="Y9263" t="s">
        <v>645</v>
      </c>
      <c r="Z9263" s="2">
        <v>42288</v>
      </c>
      <c r="AA9263">
        <v>151656193</v>
      </c>
      <c r="AB9263" t="s">
        <v>59</v>
      </c>
      <c r="AC9263">
        <v>192</v>
      </c>
      <c r="AE9263">
        <v>2015</v>
      </c>
      <c r="AF9263">
        <v>408</v>
      </c>
      <c r="AG9263">
        <v>1403</v>
      </c>
      <c r="AH9263">
        <v>0</v>
      </c>
      <c r="AI9263">
        <v>408</v>
      </c>
      <c r="AJ9263">
        <v>408</v>
      </c>
      <c r="AK9263">
        <v>0</v>
      </c>
      <c r="AL9263">
        <v>0</v>
      </c>
      <c r="AM9263">
        <v>150</v>
      </c>
      <c r="AN9263">
        <v>1041.1500000000001</v>
      </c>
      <c r="AO9263">
        <v>525</v>
      </c>
      <c r="AP9263">
        <v>11</v>
      </c>
      <c r="AQ9263" t="s">
        <v>1196</v>
      </c>
      <c r="AR9263" t="s">
        <v>246</v>
      </c>
    </row>
    <row r="9264" spans="1:44" x14ac:dyDescent="0.3">
      <c r="A9264" t="s">
        <v>158</v>
      </c>
      <c r="B9264" t="s">
        <v>1385</v>
      </c>
      <c r="C9264" t="s">
        <v>1386</v>
      </c>
      <c r="D9264" t="s">
        <v>47</v>
      </c>
      <c r="E9264" t="s">
        <v>48</v>
      </c>
      <c r="F9264" s="1">
        <v>42330.054861111108</v>
      </c>
      <c r="G9264" t="s">
        <v>49</v>
      </c>
      <c r="H9264" t="s">
        <v>50</v>
      </c>
      <c r="I9264" s="1">
        <v>42330.157638888886</v>
      </c>
      <c r="J9264" s="2">
        <v>42330</v>
      </c>
      <c r="K9264" t="s">
        <v>186</v>
      </c>
      <c r="L9264" t="s">
        <v>1563</v>
      </c>
      <c r="M9264" t="s">
        <v>1564</v>
      </c>
      <c r="N9264" t="s">
        <v>305</v>
      </c>
      <c r="P9264" t="s">
        <v>306</v>
      </c>
      <c r="R9264" t="s">
        <v>56</v>
      </c>
      <c r="S9264">
        <v>1516044482</v>
      </c>
      <c r="T9264" s="2">
        <v>42326</v>
      </c>
      <c r="U9264" s="1">
        <v>42330.157638888886</v>
      </c>
      <c r="V9264" s="2">
        <v>42332</v>
      </c>
      <c r="W9264">
        <v>0.06</v>
      </c>
      <c r="X9264" t="s">
        <v>57</v>
      </c>
      <c r="Y9264" t="s">
        <v>649</v>
      </c>
      <c r="Z9264" s="2">
        <v>42288</v>
      </c>
      <c r="AA9264">
        <v>151656193</v>
      </c>
      <c r="AB9264" t="s">
        <v>59</v>
      </c>
      <c r="AC9264">
        <v>180</v>
      </c>
      <c r="AE9264">
        <v>2015</v>
      </c>
      <c r="AF9264">
        <v>420</v>
      </c>
      <c r="AG9264">
        <v>1403</v>
      </c>
      <c r="AH9264">
        <v>0</v>
      </c>
      <c r="AI9264">
        <v>420</v>
      </c>
      <c r="AJ9264">
        <v>420</v>
      </c>
      <c r="AK9264">
        <v>0</v>
      </c>
      <c r="AL9264">
        <v>0</v>
      </c>
      <c r="AM9264">
        <v>150</v>
      </c>
      <c r="AN9264">
        <v>1041.1500000000001</v>
      </c>
      <c r="AO9264">
        <v>525</v>
      </c>
      <c r="AP9264">
        <v>11</v>
      </c>
      <c r="AQ9264" t="s">
        <v>1196</v>
      </c>
      <c r="AR9264" t="s">
        <v>246</v>
      </c>
    </row>
    <row r="9265" spans="1:44" x14ac:dyDescent="0.3">
      <c r="A9265" t="s">
        <v>158</v>
      </c>
      <c r="B9265" t="s">
        <v>1385</v>
      </c>
      <c r="C9265" t="s">
        <v>1386</v>
      </c>
      <c r="D9265" t="s">
        <v>47</v>
      </c>
      <c r="E9265" t="s">
        <v>48</v>
      </c>
      <c r="F9265" s="1">
        <v>42330.054861111108</v>
      </c>
      <c r="G9265" t="s">
        <v>49</v>
      </c>
      <c r="H9265" t="s">
        <v>50</v>
      </c>
      <c r="I9265" s="1">
        <v>42330.157638888886</v>
      </c>
      <c r="J9265" s="2">
        <v>42330</v>
      </c>
      <c r="K9265" t="s">
        <v>186</v>
      </c>
      <c r="L9265" t="s">
        <v>1563</v>
      </c>
      <c r="M9265" t="s">
        <v>1564</v>
      </c>
      <c r="N9265" t="s">
        <v>305</v>
      </c>
      <c r="P9265" t="s">
        <v>306</v>
      </c>
      <c r="R9265" t="s">
        <v>56</v>
      </c>
      <c r="S9265">
        <v>1516044482</v>
      </c>
      <c r="T9265" s="2">
        <v>42326</v>
      </c>
      <c r="U9265" s="1">
        <v>42330.157638888886</v>
      </c>
      <c r="V9265" s="2">
        <v>42332</v>
      </c>
      <c r="W9265">
        <v>0.06</v>
      </c>
      <c r="X9265" t="s">
        <v>57</v>
      </c>
      <c r="Y9265" t="s">
        <v>650</v>
      </c>
      <c r="Z9265" s="2">
        <v>42288</v>
      </c>
      <c r="AA9265">
        <v>151656193</v>
      </c>
      <c r="AB9265" t="s">
        <v>59</v>
      </c>
      <c r="AC9265">
        <v>192</v>
      </c>
      <c r="AE9265">
        <v>2015</v>
      </c>
      <c r="AF9265">
        <v>408</v>
      </c>
      <c r="AG9265">
        <v>1403</v>
      </c>
      <c r="AH9265">
        <v>0</v>
      </c>
      <c r="AI9265">
        <v>408</v>
      </c>
      <c r="AJ9265">
        <v>408</v>
      </c>
      <c r="AK9265">
        <v>0</v>
      </c>
      <c r="AL9265">
        <v>0</v>
      </c>
      <c r="AM9265">
        <v>150</v>
      </c>
      <c r="AN9265">
        <v>1041.1500000000001</v>
      </c>
      <c r="AO9265">
        <v>525</v>
      </c>
      <c r="AP9265">
        <v>11</v>
      </c>
      <c r="AQ9265" t="s">
        <v>1196</v>
      </c>
      <c r="AR9265" t="s">
        <v>246</v>
      </c>
    </row>
    <row r="9266" spans="1:44" x14ac:dyDescent="0.3">
      <c r="A9266" t="s">
        <v>202</v>
      </c>
      <c r="B9266" t="s">
        <v>1312</v>
      </c>
      <c r="C9266" t="s">
        <v>1313</v>
      </c>
      <c r="D9266" t="s">
        <v>218</v>
      </c>
      <c r="E9266" t="s">
        <v>48</v>
      </c>
      <c r="F9266" s="1">
        <v>42330.905555555553</v>
      </c>
      <c r="G9266" t="s">
        <v>414</v>
      </c>
      <c r="H9266" t="s">
        <v>415</v>
      </c>
      <c r="I9266" s="1">
        <v>42330.949305555558</v>
      </c>
      <c r="J9266" s="2">
        <v>42330</v>
      </c>
      <c r="K9266" t="s">
        <v>186</v>
      </c>
      <c r="L9266" t="s">
        <v>1674</v>
      </c>
      <c r="M9266" t="s">
        <v>1675</v>
      </c>
      <c r="N9266" t="s">
        <v>418</v>
      </c>
      <c r="O9266" t="s">
        <v>190</v>
      </c>
      <c r="P9266" t="s">
        <v>419</v>
      </c>
      <c r="Q9266" t="s">
        <v>192</v>
      </c>
      <c r="R9266" t="s">
        <v>193</v>
      </c>
      <c r="S9266">
        <v>1516044301</v>
      </c>
      <c r="T9266" s="2">
        <v>42323</v>
      </c>
      <c r="U9266" s="1">
        <v>42330.905555555553</v>
      </c>
      <c r="V9266" s="2">
        <v>42334</v>
      </c>
      <c r="W9266">
        <v>0.47499999999999998</v>
      </c>
      <c r="X9266" t="s">
        <v>194</v>
      </c>
      <c r="Y9266" t="s">
        <v>104</v>
      </c>
      <c r="Z9266" s="2">
        <v>42288</v>
      </c>
      <c r="AA9266">
        <v>151656216</v>
      </c>
      <c r="AB9266" t="s">
        <v>193</v>
      </c>
      <c r="AC9266">
        <v>0</v>
      </c>
      <c r="AE9266">
        <v>2015</v>
      </c>
      <c r="AF9266">
        <v>2040</v>
      </c>
      <c r="AG9266">
        <v>755.55</v>
      </c>
      <c r="AH9266">
        <v>0</v>
      </c>
      <c r="AI9266">
        <v>2040</v>
      </c>
      <c r="AJ9266">
        <v>2040</v>
      </c>
      <c r="AK9266">
        <v>0</v>
      </c>
      <c r="AL9266">
        <v>34</v>
      </c>
      <c r="AM9266">
        <v>14600</v>
      </c>
      <c r="AN9266">
        <v>13870</v>
      </c>
      <c r="AO9266">
        <v>2000</v>
      </c>
      <c r="AP9266">
        <v>11</v>
      </c>
      <c r="AQ9266" t="s">
        <v>1196</v>
      </c>
      <c r="AR9266" t="s">
        <v>246</v>
      </c>
    </row>
    <row r="9267" spans="1:44" x14ac:dyDescent="0.3">
      <c r="A9267" t="s">
        <v>158</v>
      </c>
      <c r="B9267" t="s">
        <v>146</v>
      </c>
      <c r="C9267" t="s">
        <v>147</v>
      </c>
      <c r="D9267" t="s">
        <v>112</v>
      </c>
      <c r="E9267" t="s">
        <v>48</v>
      </c>
      <c r="F9267" s="1">
        <v>42330.436111111114</v>
      </c>
      <c r="G9267" t="s">
        <v>49</v>
      </c>
      <c r="H9267" t="s">
        <v>50</v>
      </c>
      <c r="I9267" s="1">
        <v>42330.536805555559</v>
      </c>
      <c r="J9267" s="2">
        <v>42330</v>
      </c>
      <c r="K9267" t="s">
        <v>51</v>
      </c>
      <c r="L9267" t="s">
        <v>163</v>
      </c>
      <c r="M9267" t="s">
        <v>164</v>
      </c>
      <c r="N9267" t="s">
        <v>148</v>
      </c>
      <c r="P9267" t="s">
        <v>149</v>
      </c>
      <c r="R9267" t="s">
        <v>56</v>
      </c>
      <c r="S9267">
        <v>1516044811</v>
      </c>
      <c r="T9267" s="2">
        <v>42326</v>
      </c>
      <c r="U9267" s="1">
        <v>42330.536805555559</v>
      </c>
      <c r="V9267" s="2">
        <v>42329</v>
      </c>
      <c r="W9267">
        <v>0.3</v>
      </c>
      <c r="X9267" t="s">
        <v>57</v>
      </c>
      <c r="Y9267" t="s">
        <v>1689</v>
      </c>
      <c r="Z9267" s="2">
        <v>42258</v>
      </c>
      <c r="AA9267">
        <v>151661901</v>
      </c>
      <c r="AB9267" t="s">
        <v>59</v>
      </c>
      <c r="AC9267">
        <v>104</v>
      </c>
      <c r="AE9267">
        <v>2015</v>
      </c>
      <c r="AF9267">
        <v>4780</v>
      </c>
      <c r="AG9267">
        <v>1403</v>
      </c>
      <c r="AH9267">
        <v>0</v>
      </c>
      <c r="AI9267">
        <v>4630</v>
      </c>
      <c r="AJ9267">
        <v>4780</v>
      </c>
      <c r="AK9267">
        <v>150</v>
      </c>
      <c r="AL9267">
        <v>0</v>
      </c>
      <c r="AM9267">
        <v>370</v>
      </c>
      <c r="AN9267">
        <v>2752.8</v>
      </c>
      <c r="AO9267">
        <v>4884</v>
      </c>
      <c r="AP9267">
        <v>11</v>
      </c>
      <c r="AQ9267" t="s">
        <v>1196</v>
      </c>
      <c r="AR9267" t="s">
        <v>246</v>
      </c>
    </row>
    <row r="9268" spans="1:44" x14ac:dyDescent="0.3">
      <c r="A9268" t="s">
        <v>1690</v>
      </c>
      <c r="D9268" t="s">
        <v>237</v>
      </c>
      <c r="E9268" t="s">
        <v>48</v>
      </c>
      <c r="F9268" s="1">
        <v>42330.210416666669</v>
      </c>
      <c r="G9268" t="s">
        <v>751</v>
      </c>
      <c r="H9268" t="s">
        <v>752</v>
      </c>
      <c r="I9268" s="1">
        <v>42330.237500000003</v>
      </c>
      <c r="J9268" s="2">
        <v>42330</v>
      </c>
      <c r="K9268" t="s">
        <v>186</v>
      </c>
      <c r="L9268" t="s">
        <v>1691</v>
      </c>
      <c r="M9268" t="s">
        <v>1692</v>
      </c>
      <c r="N9268" t="s">
        <v>1693</v>
      </c>
      <c r="O9268" t="s">
        <v>190</v>
      </c>
      <c r="P9268" t="s">
        <v>1694</v>
      </c>
      <c r="Q9268" t="s">
        <v>192</v>
      </c>
      <c r="R9268" t="s">
        <v>193</v>
      </c>
      <c r="T9268" s="2">
        <v>42322</v>
      </c>
      <c r="U9268" s="1">
        <v>42330.237500000003</v>
      </c>
      <c r="V9268" s="2"/>
      <c r="W9268">
        <v>0.5</v>
      </c>
      <c r="X9268" t="s">
        <v>194</v>
      </c>
      <c r="Y9268" t="s">
        <v>104</v>
      </c>
      <c r="Z9268" s="2">
        <v>42288</v>
      </c>
      <c r="AA9268">
        <v>151656227</v>
      </c>
      <c r="AB9268" t="s">
        <v>193</v>
      </c>
      <c r="AC9268">
        <v>0</v>
      </c>
      <c r="AE9268">
        <v>2015</v>
      </c>
      <c r="AF9268">
        <v>8000</v>
      </c>
      <c r="AG9268">
        <v>755.55</v>
      </c>
      <c r="AH9268">
        <v>0</v>
      </c>
      <c r="AI9268">
        <v>8000</v>
      </c>
      <c r="AJ9268">
        <v>30000</v>
      </c>
      <c r="AK9268">
        <v>0</v>
      </c>
      <c r="AL9268">
        <v>200</v>
      </c>
      <c r="AM9268">
        <v>54247</v>
      </c>
      <c r="AN9268">
        <v>97644.6</v>
      </c>
      <c r="AO9268">
        <v>29564</v>
      </c>
      <c r="AP9268">
        <v>11</v>
      </c>
      <c r="AQ9268" t="s">
        <v>1196</v>
      </c>
      <c r="AR9268" t="s">
        <v>246</v>
      </c>
    </row>
    <row r="9269" spans="1:44" x14ac:dyDescent="0.3">
      <c r="A9269" t="s">
        <v>1118</v>
      </c>
      <c r="B9269" t="s">
        <v>1366</v>
      </c>
      <c r="C9269" t="s">
        <v>1367</v>
      </c>
      <c r="D9269" t="s">
        <v>112</v>
      </c>
      <c r="E9269" t="s">
        <v>48</v>
      </c>
      <c r="F9269" s="1">
        <v>42330.003472222219</v>
      </c>
      <c r="G9269" t="s">
        <v>100</v>
      </c>
      <c r="H9269" t="s">
        <v>101</v>
      </c>
      <c r="I9269" s="1">
        <v>42330.008333333331</v>
      </c>
      <c r="J9269" s="2">
        <v>42330</v>
      </c>
      <c r="K9269" t="s">
        <v>51</v>
      </c>
      <c r="L9269" t="s">
        <v>4004</v>
      </c>
      <c r="M9269" t="s">
        <v>4005</v>
      </c>
      <c r="N9269" t="s">
        <v>76</v>
      </c>
      <c r="P9269" t="s">
        <v>77</v>
      </c>
      <c r="R9269" t="s">
        <v>78</v>
      </c>
      <c r="S9269">
        <v>1516044678</v>
      </c>
      <c r="T9269" s="2">
        <v>42327</v>
      </c>
      <c r="U9269" s="1">
        <v>42330.008333333331</v>
      </c>
      <c r="V9269" s="2">
        <v>42046</v>
      </c>
      <c r="W9269">
        <v>3.75</v>
      </c>
      <c r="X9269" t="s">
        <v>79</v>
      </c>
      <c r="Y9269" t="s">
        <v>4006</v>
      </c>
      <c r="Z9269" s="2">
        <v>42288</v>
      </c>
      <c r="AA9269">
        <v>151661972</v>
      </c>
      <c r="AB9269" t="s">
        <v>78</v>
      </c>
      <c r="AC9269">
        <v>10400</v>
      </c>
      <c r="AE9269">
        <v>2015</v>
      </c>
      <c r="AF9269">
        <v>9600</v>
      </c>
      <c r="AG9269">
        <v>1403</v>
      </c>
      <c r="AH9269">
        <v>0</v>
      </c>
      <c r="AI9269">
        <v>9600</v>
      </c>
      <c r="AJ9269">
        <v>14100</v>
      </c>
      <c r="AK9269">
        <v>0</v>
      </c>
      <c r="AL9269">
        <v>0</v>
      </c>
      <c r="AM9269">
        <v>17200</v>
      </c>
      <c r="AN9269">
        <v>129000</v>
      </c>
      <c r="AO9269">
        <v>18576</v>
      </c>
      <c r="AP9269">
        <v>11</v>
      </c>
      <c r="AQ9269" t="s">
        <v>1196</v>
      </c>
      <c r="AR9269" t="s">
        <v>246</v>
      </c>
    </row>
    <row r="9270" spans="1:44" x14ac:dyDescent="0.3">
      <c r="A9270" t="s">
        <v>1118</v>
      </c>
      <c r="B9270" t="s">
        <v>1366</v>
      </c>
      <c r="C9270" t="s">
        <v>1367</v>
      </c>
      <c r="D9270" t="s">
        <v>112</v>
      </c>
      <c r="E9270" t="s">
        <v>48</v>
      </c>
      <c r="F9270" s="1">
        <v>42330.003472222219</v>
      </c>
      <c r="G9270" t="s">
        <v>154</v>
      </c>
      <c r="H9270" t="s">
        <v>155</v>
      </c>
      <c r="I9270" s="1">
        <v>42330.008333333331</v>
      </c>
      <c r="J9270" s="2">
        <v>42330</v>
      </c>
      <c r="K9270" t="s">
        <v>51</v>
      </c>
      <c r="L9270" t="s">
        <v>4004</v>
      </c>
      <c r="M9270" t="s">
        <v>4005</v>
      </c>
      <c r="N9270" t="s">
        <v>82</v>
      </c>
      <c r="O9270" t="s">
        <v>82</v>
      </c>
      <c r="P9270" t="s">
        <v>83</v>
      </c>
      <c r="Q9270" t="s">
        <v>83</v>
      </c>
      <c r="R9270" t="s">
        <v>84</v>
      </c>
      <c r="S9270">
        <v>1516044678</v>
      </c>
      <c r="T9270" s="2">
        <v>42327</v>
      </c>
      <c r="U9270" s="1">
        <v>42330.008333333331</v>
      </c>
      <c r="V9270" s="2">
        <v>42046</v>
      </c>
      <c r="W9270">
        <v>3.75</v>
      </c>
      <c r="X9270" t="s">
        <v>79</v>
      </c>
      <c r="Y9270" t="s">
        <v>4006</v>
      </c>
      <c r="Z9270" s="2">
        <v>42288</v>
      </c>
      <c r="AA9270">
        <v>151661972</v>
      </c>
      <c r="AB9270" t="s">
        <v>84</v>
      </c>
      <c r="AC9270">
        <v>0</v>
      </c>
      <c r="AD9270">
        <v>9600</v>
      </c>
      <c r="AE9270">
        <v>2015</v>
      </c>
      <c r="AF9270">
        <v>9600</v>
      </c>
      <c r="AG9270">
        <v>1403</v>
      </c>
      <c r="AH9270">
        <v>0</v>
      </c>
      <c r="AI9270">
        <v>9600</v>
      </c>
      <c r="AJ9270">
        <v>14100</v>
      </c>
      <c r="AK9270">
        <v>0</v>
      </c>
      <c r="AL9270">
        <v>0</v>
      </c>
      <c r="AM9270">
        <v>17200</v>
      </c>
      <c r="AN9270">
        <v>129000</v>
      </c>
      <c r="AO9270">
        <v>18576</v>
      </c>
      <c r="AP9270">
        <v>11</v>
      </c>
      <c r="AQ9270" t="s">
        <v>1196</v>
      </c>
      <c r="AR9270" t="s">
        <v>246</v>
      </c>
    </row>
    <row r="9271" spans="1:44" x14ac:dyDescent="0.3">
      <c r="A9271" t="s">
        <v>1118</v>
      </c>
      <c r="B9271" t="s">
        <v>1366</v>
      </c>
      <c r="C9271" t="s">
        <v>1367</v>
      </c>
      <c r="D9271" t="s">
        <v>112</v>
      </c>
      <c r="E9271" t="s">
        <v>48</v>
      </c>
      <c r="F9271" s="1">
        <v>42330.003472222219</v>
      </c>
      <c r="G9271" t="s">
        <v>100</v>
      </c>
      <c r="H9271" t="s">
        <v>101</v>
      </c>
      <c r="I9271" s="1">
        <v>42330.090277777781</v>
      </c>
      <c r="J9271" s="2">
        <v>42330</v>
      </c>
      <c r="K9271" t="s">
        <v>51</v>
      </c>
      <c r="L9271" t="s">
        <v>4004</v>
      </c>
      <c r="M9271" t="s">
        <v>4005</v>
      </c>
      <c r="N9271" t="s">
        <v>76</v>
      </c>
      <c r="P9271" t="s">
        <v>77</v>
      </c>
      <c r="R9271" t="s">
        <v>78</v>
      </c>
      <c r="S9271">
        <v>1516044678</v>
      </c>
      <c r="T9271" s="2">
        <v>42327</v>
      </c>
      <c r="U9271" s="1">
        <v>42330.090277777781</v>
      </c>
      <c r="V9271" s="2">
        <v>42046</v>
      </c>
      <c r="W9271">
        <v>3.75</v>
      </c>
      <c r="X9271" t="s">
        <v>79</v>
      </c>
      <c r="Y9271" t="s">
        <v>4006</v>
      </c>
      <c r="Z9271" s="2">
        <v>42288</v>
      </c>
      <c r="AA9271">
        <v>151661972</v>
      </c>
      <c r="AB9271" t="s">
        <v>78</v>
      </c>
      <c r="AC9271">
        <v>7660</v>
      </c>
      <c r="AE9271">
        <v>2015</v>
      </c>
      <c r="AF9271">
        <v>2740</v>
      </c>
      <c r="AG9271">
        <v>1403</v>
      </c>
      <c r="AH9271">
        <v>0</v>
      </c>
      <c r="AI9271">
        <v>2740</v>
      </c>
      <c r="AJ9271">
        <v>16840</v>
      </c>
      <c r="AK9271">
        <v>0</v>
      </c>
      <c r="AL9271">
        <v>0</v>
      </c>
      <c r="AM9271">
        <v>17200</v>
      </c>
      <c r="AN9271">
        <v>129000</v>
      </c>
      <c r="AO9271">
        <v>18576</v>
      </c>
      <c r="AP9271">
        <v>11</v>
      </c>
      <c r="AQ9271" t="s">
        <v>1196</v>
      </c>
      <c r="AR9271" t="s">
        <v>246</v>
      </c>
    </row>
    <row r="9272" spans="1:44" x14ac:dyDescent="0.3">
      <c r="A9272" t="s">
        <v>1118</v>
      </c>
      <c r="B9272" t="s">
        <v>1366</v>
      </c>
      <c r="C9272" t="s">
        <v>1367</v>
      </c>
      <c r="D9272" t="s">
        <v>112</v>
      </c>
      <c r="E9272" t="s">
        <v>51</v>
      </c>
      <c r="F9272" s="1">
        <v>42330.003472222219</v>
      </c>
      <c r="G9272" t="s">
        <v>154</v>
      </c>
      <c r="H9272" t="s">
        <v>380</v>
      </c>
      <c r="I9272" s="1">
        <v>42330.09097222222</v>
      </c>
      <c r="J9272" s="2">
        <v>42330</v>
      </c>
      <c r="K9272" t="s">
        <v>51</v>
      </c>
      <c r="L9272" t="s">
        <v>4004</v>
      </c>
      <c r="M9272" t="s">
        <v>4005</v>
      </c>
      <c r="N9272" t="s">
        <v>82</v>
      </c>
      <c r="O9272" t="s">
        <v>82</v>
      </c>
      <c r="P9272" t="s">
        <v>83</v>
      </c>
      <c r="Q9272" t="s">
        <v>83</v>
      </c>
      <c r="R9272" t="s">
        <v>84</v>
      </c>
      <c r="S9272">
        <v>1516044678</v>
      </c>
      <c r="T9272" s="2">
        <v>42327</v>
      </c>
      <c r="U9272" s="1">
        <v>42330.09097222222</v>
      </c>
      <c r="V9272" s="2">
        <v>42046</v>
      </c>
      <c r="W9272">
        <v>3.75</v>
      </c>
      <c r="X9272" t="s">
        <v>79</v>
      </c>
      <c r="Y9272" t="s">
        <v>4006</v>
      </c>
      <c r="Z9272" s="2">
        <v>42288</v>
      </c>
      <c r="AA9272">
        <v>151661972</v>
      </c>
      <c r="AB9272" t="s">
        <v>84</v>
      </c>
      <c r="AC9272">
        <v>600</v>
      </c>
      <c r="AD9272">
        <v>2140</v>
      </c>
      <c r="AE9272">
        <v>2015</v>
      </c>
      <c r="AF9272">
        <v>2140</v>
      </c>
      <c r="AG9272">
        <v>1403</v>
      </c>
      <c r="AH9272">
        <v>0</v>
      </c>
      <c r="AI9272">
        <v>2140</v>
      </c>
      <c r="AJ9272">
        <v>16240</v>
      </c>
      <c r="AK9272">
        <v>0</v>
      </c>
      <c r="AL9272">
        <v>0</v>
      </c>
      <c r="AM9272">
        <v>17200</v>
      </c>
      <c r="AN9272">
        <v>129000</v>
      </c>
      <c r="AO9272">
        <v>18576</v>
      </c>
      <c r="AP9272">
        <v>11</v>
      </c>
      <c r="AQ9272" t="s">
        <v>1196</v>
      </c>
      <c r="AR9272" t="s">
        <v>246</v>
      </c>
    </row>
    <row r="9273" spans="1:44" x14ac:dyDescent="0.3">
      <c r="A9273" t="s">
        <v>44</v>
      </c>
      <c r="B9273" t="s">
        <v>1393</v>
      </c>
      <c r="C9273" t="s">
        <v>1394</v>
      </c>
      <c r="D9273" t="s">
        <v>112</v>
      </c>
      <c r="E9273" t="s">
        <v>48</v>
      </c>
      <c r="F9273" s="1">
        <v>42330.003472222219</v>
      </c>
      <c r="G9273" t="s">
        <v>100</v>
      </c>
      <c r="H9273" t="s">
        <v>101</v>
      </c>
      <c r="I9273" s="1">
        <v>42330.006249999999</v>
      </c>
      <c r="J9273" s="2">
        <v>42330</v>
      </c>
      <c r="K9273" t="s">
        <v>186</v>
      </c>
      <c r="L9273" t="s">
        <v>2169</v>
      </c>
      <c r="M9273" t="s">
        <v>2170</v>
      </c>
      <c r="N9273" t="s">
        <v>76</v>
      </c>
      <c r="P9273" t="s">
        <v>77</v>
      </c>
      <c r="R9273" t="s">
        <v>78</v>
      </c>
      <c r="S9273">
        <v>1516044676</v>
      </c>
      <c r="T9273" s="2">
        <v>42334</v>
      </c>
      <c r="U9273" s="1">
        <v>42330.006249999999</v>
      </c>
      <c r="V9273" s="2">
        <v>42329</v>
      </c>
      <c r="W9273">
        <v>0.41</v>
      </c>
      <c r="X9273" t="s">
        <v>79</v>
      </c>
      <c r="Y9273" t="s">
        <v>104</v>
      </c>
      <c r="Z9273" s="2">
        <v>42288</v>
      </c>
      <c r="AA9273">
        <v>151656245</v>
      </c>
      <c r="AB9273" t="s">
        <v>78</v>
      </c>
      <c r="AC9273">
        <v>650</v>
      </c>
      <c r="AE9273">
        <v>2015</v>
      </c>
      <c r="AF9273">
        <v>16000</v>
      </c>
      <c r="AG9273">
        <v>1403</v>
      </c>
      <c r="AH9273">
        <v>0</v>
      </c>
      <c r="AI9273">
        <v>16000</v>
      </c>
      <c r="AJ9273">
        <v>16000</v>
      </c>
      <c r="AK9273">
        <v>0</v>
      </c>
      <c r="AL9273">
        <v>0</v>
      </c>
      <c r="AM9273">
        <v>16000</v>
      </c>
      <c r="AN9273">
        <v>12960</v>
      </c>
      <c r="AO9273">
        <v>17600</v>
      </c>
      <c r="AP9273">
        <v>11</v>
      </c>
      <c r="AQ9273" t="s">
        <v>1196</v>
      </c>
      <c r="AR9273" t="s">
        <v>246</v>
      </c>
    </row>
    <row r="9274" spans="1:44" x14ac:dyDescent="0.3">
      <c r="A9274" t="s">
        <v>44</v>
      </c>
      <c r="B9274" t="s">
        <v>1393</v>
      </c>
      <c r="C9274" t="s">
        <v>1394</v>
      </c>
      <c r="D9274" t="s">
        <v>112</v>
      </c>
      <c r="E9274" t="s">
        <v>48</v>
      </c>
      <c r="F9274" s="1">
        <v>42330.003472222219</v>
      </c>
      <c r="G9274" t="s">
        <v>154</v>
      </c>
      <c r="H9274" t="s">
        <v>155</v>
      </c>
      <c r="I9274" s="1">
        <v>42330.006249999999</v>
      </c>
      <c r="J9274" s="2">
        <v>42330</v>
      </c>
      <c r="K9274" t="s">
        <v>186</v>
      </c>
      <c r="L9274" t="s">
        <v>2169</v>
      </c>
      <c r="M9274" t="s">
        <v>2170</v>
      </c>
      <c r="N9274" t="s">
        <v>82</v>
      </c>
      <c r="O9274" t="s">
        <v>82</v>
      </c>
      <c r="P9274" t="s">
        <v>83</v>
      </c>
      <c r="Q9274" t="s">
        <v>83</v>
      </c>
      <c r="R9274" t="s">
        <v>84</v>
      </c>
      <c r="S9274">
        <v>1516044676</v>
      </c>
      <c r="T9274" s="2">
        <v>42334</v>
      </c>
      <c r="U9274" s="1">
        <v>42330.006249999999</v>
      </c>
      <c r="V9274" s="2">
        <v>42329</v>
      </c>
      <c r="W9274">
        <v>0.41</v>
      </c>
      <c r="X9274" t="s">
        <v>79</v>
      </c>
      <c r="Y9274" t="s">
        <v>104</v>
      </c>
      <c r="Z9274" s="2">
        <v>42288</v>
      </c>
      <c r="AA9274">
        <v>151656245</v>
      </c>
      <c r="AB9274" t="s">
        <v>84</v>
      </c>
      <c r="AC9274">
        <v>0</v>
      </c>
      <c r="AD9274">
        <v>16000</v>
      </c>
      <c r="AE9274">
        <v>2015</v>
      </c>
      <c r="AF9274">
        <v>16000</v>
      </c>
      <c r="AG9274">
        <v>1403</v>
      </c>
      <c r="AH9274">
        <v>0</v>
      </c>
      <c r="AI9274">
        <v>16000</v>
      </c>
      <c r="AJ9274">
        <v>16000</v>
      </c>
      <c r="AK9274">
        <v>0</v>
      </c>
      <c r="AL9274">
        <v>0</v>
      </c>
      <c r="AM9274">
        <v>16000</v>
      </c>
      <c r="AN9274">
        <v>12960</v>
      </c>
      <c r="AO9274">
        <v>17600</v>
      </c>
      <c r="AP9274">
        <v>11</v>
      </c>
      <c r="AQ9274" t="s">
        <v>1196</v>
      </c>
      <c r="AR9274" t="s">
        <v>246</v>
      </c>
    </row>
    <row r="9275" spans="1:44" x14ac:dyDescent="0.3">
      <c r="A9275" t="s">
        <v>1690</v>
      </c>
      <c r="B9275" t="s">
        <v>1710</v>
      </c>
      <c r="C9275" t="s">
        <v>1711</v>
      </c>
      <c r="D9275" t="s">
        <v>112</v>
      </c>
      <c r="E9275" t="s">
        <v>48</v>
      </c>
      <c r="F9275" s="1">
        <v>42330.008333333331</v>
      </c>
      <c r="G9275" t="s">
        <v>100</v>
      </c>
      <c r="H9275" t="s">
        <v>101</v>
      </c>
      <c r="I9275" s="1">
        <v>42330.085416666669</v>
      </c>
      <c r="J9275" s="2">
        <v>42330</v>
      </c>
      <c r="K9275" t="s">
        <v>186</v>
      </c>
      <c r="L9275" t="s">
        <v>3990</v>
      </c>
      <c r="M9275" t="s">
        <v>4007</v>
      </c>
      <c r="N9275" t="s">
        <v>76</v>
      </c>
      <c r="P9275" t="s">
        <v>77</v>
      </c>
      <c r="R9275" t="s">
        <v>78</v>
      </c>
      <c r="S9275">
        <v>1516044738</v>
      </c>
      <c r="T9275" s="2">
        <v>42322</v>
      </c>
      <c r="U9275" s="1">
        <v>42330.085416666669</v>
      </c>
      <c r="V9275" s="2">
        <v>42329</v>
      </c>
      <c r="W9275">
        <v>0.5</v>
      </c>
      <c r="X9275" t="s">
        <v>79</v>
      </c>
      <c r="Y9275" t="s">
        <v>104</v>
      </c>
      <c r="Z9275" s="2">
        <v>42288</v>
      </c>
      <c r="AA9275">
        <v>151656231</v>
      </c>
      <c r="AB9275" t="s">
        <v>78</v>
      </c>
      <c r="AC9275">
        <v>1300</v>
      </c>
      <c r="AE9275">
        <v>2015</v>
      </c>
      <c r="AF9275">
        <v>20700</v>
      </c>
      <c r="AG9275">
        <v>1403</v>
      </c>
      <c r="AH9275">
        <v>0</v>
      </c>
      <c r="AI9275">
        <v>20700</v>
      </c>
      <c r="AJ9275">
        <v>20700</v>
      </c>
      <c r="AK9275">
        <v>0</v>
      </c>
      <c r="AL9275">
        <v>0</v>
      </c>
      <c r="AM9275">
        <v>19243</v>
      </c>
      <c r="AN9275">
        <v>34637.4</v>
      </c>
      <c r="AO9275">
        <v>21168</v>
      </c>
      <c r="AP9275">
        <v>11</v>
      </c>
      <c r="AQ9275" t="s">
        <v>1196</v>
      </c>
      <c r="AR9275" t="s">
        <v>246</v>
      </c>
    </row>
    <row r="9276" spans="1:44" x14ac:dyDescent="0.3">
      <c r="A9276" t="s">
        <v>1690</v>
      </c>
      <c r="B9276" t="s">
        <v>1710</v>
      </c>
      <c r="C9276" t="s">
        <v>1711</v>
      </c>
      <c r="D9276" t="s">
        <v>112</v>
      </c>
      <c r="E9276" t="s">
        <v>48</v>
      </c>
      <c r="F9276" s="1">
        <v>42330.008333333331</v>
      </c>
      <c r="G9276" t="s">
        <v>105</v>
      </c>
      <c r="H9276" t="s">
        <v>106</v>
      </c>
      <c r="I9276" s="1">
        <v>42330.086111111108</v>
      </c>
      <c r="J9276" s="2">
        <v>42330</v>
      </c>
      <c r="K9276" t="s">
        <v>186</v>
      </c>
      <c r="L9276" t="s">
        <v>3990</v>
      </c>
      <c r="M9276" t="s">
        <v>4007</v>
      </c>
      <c r="N9276" t="s">
        <v>82</v>
      </c>
      <c r="O9276" t="s">
        <v>82</v>
      </c>
      <c r="P9276" t="s">
        <v>83</v>
      </c>
      <c r="Q9276" t="s">
        <v>83</v>
      </c>
      <c r="R9276" t="s">
        <v>84</v>
      </c>
      <c r="S9276">
        <v>1516044738</v>
      </c>
      <c r="T9276" s="2">
        <v>42322</v>
      </c>
      <c r="U9276" s="1">
        <v>42330.086111111108</v>
      </c>
      <c r="V9276" s="2">
        <v>42329</v>
      </c>
      <c r="W9276">
        <v>0.5</v>
      </c>
      <c r="X9276" t="s">
        <v>79</v>
      </c>
      <c r="Y9276" t="s">
        <v>104</v>
      </c>
      <c r="Z9276" s="2">
        <v>42288</v>
      </c>
      <c r="AA9276">
        <v>151656231</v>
      </c>
      <c r="AB9276" t="s">
        <v>84</v>
      </c>
      <c r="AC9276">
        <v>0</v>
      </c>
      <c r="AD9276">
        <v>22000</v>
      </c>
      <c r="AE9276">
        <v>2015</v>
      </c>
      <c r="AF9276">
        <v>22000</v>
      </c>
      <c r="AG9276">
        <v>1403</v>
      </c>
      <c r="AH9276">
        <v>0</v>
      </c>
      <c r="AI9276">
        <v>22000</v>
      </c>
      <c r="AJ9276">
        <v>22000</v>
      </c>
      <c r="AK9276">
        <v>0</v>
      </c>
      <c r="AL9276">
        <v>0</v>
      </c>
      <c r="AM9276">
        <v>19243</v>
      </c>
      <c r="AN9276">
        <v>34637.4</v>
      </c>
      <c r="AO9276">
        <v>21168</v>
      </c>
      <c r="AP9276">
        <v>11</v>
      </c>
      <c r="AQ9276" t="s">
        <v>1196</v>
      </c>
      <c r="AR9276" t="s">
        <v>246</v>
      </c>
    </row>
    <row r="9277" spans="1:44" x14ac:dyDescent="0.3">
      <c r="A9277" t="s">
        <v>934</v>
      </c>
      <c r="B9277" t="s">
        <v>4008</v>
      </c>
      <c r="C9277" t="s">
        <v>4009</v>
      </c>
      <c r="D9277" t="s">
        <v>112</v>
      </c>
      <c r="E9277" t="s">
        <v>48</v>
      </c>
      <c r="F9277" s="1">
        <v>42330.008333333331</v>
      </c>
      <c r="G9277" t="s">
        <v>100</v>
      </c>
      <c r="H9277" t="s">
        <v>101</v>
      </c>
      <c r="I9277" s="1">
        <v>42330.020138888889</v>
      </c>
      <c r="J9277" s="2">
        <v>42330</v>
      </c>
      <c r="K9277" t="s">
        <v>186</v>
      </c>
      <c r="L9277" t="s">
        <v>2192</v>
      </c>
      <c r="M9277" t="s">
        <v>2193</v>
      </c>
      <c r="N9277" t="s">
        <v>76</v>
      </c>
      <c r="P9277" t="s">
        <v>77</v>
      </c>
      <c r="R9277" t="s">
        <v>78</v>
      </c>
      <c r="S9277">
        <v>1516044799</v>
      </c>
      <c r="T9277" s="2">
        <v>42336</v>
      </c>
      <c r="U9277" s="1">
        <v>42330.020138888889</v>
      </c>
      <c r="V9277" s="2">
        <v>42329</v>
      </c>
      <c r="W9277">
        <v>0.25</v>
      </c>
      <c r="X9277" t="s">
        <v>79</v>
      </c>
      <c r="Y9277" t="s">
        <v>1402</v>
      </c>
      <c r="Z9277" s="2">
        <v>42288</v>
      </c>
      <c r="AA9277">
        <v>151656234</v>
      </c>
      <c r="AB9277" t="s">
        <v>78</v>
      </c>
      <c r="AC9277">
        <v>397</v>
      </c>
      <c r="AE9277">
        <v>2015</v>
      </c>
      <c r="AF9277">
        <v>4268</v>
      </c>
      <c r="AG9277">
        <v>1403</v>
      </c>
      <c r="AH9277">
        <v>0</v>
      </c>
      <c r="AI9277">
        <v>4268</v>
      </c>
      <c r="AJ9277">
        <v>4268</v>
      </c>
      <c r="AK9277">
        <v>0</v>
      </c>
      <c r="AL9277">
        <v>0</v>
      </c>
      <c r="AM9277">
        <v>4268</v>
      </c>
      <c r="AN9277">
        <v>2134</v>
      </c>
      <c r="AO9277">
        <v>5122</v>
      </c>
      <c r="AP9277">
        <v>11</v>
      </c>
      <c r="AQ9277" t="s">
        <v>1196</v>
      </c>
      <c r="AR9277" t="s">
        <v>246</v>
      </c>
    </row>
    <row r="9278" spans="1:44" x14ac:dyDescent="0.3">
      <c r="A9278" t="s">
        <v>934</v>
      </c>
      <c r="B9278" t="s">
        <v>4008</v>
      </c>
      <c r="C9278" t="s">
        <v>4009</v>
      </c>
      <c r="D9278" t="s">
        <v>112</v>
      </c>
      <c r="E9278" t="s">
        <v>48</v>
      </c>
      <c r="F9278" s="1">
        <v>42330.008333333331</v>
      </c>
      <c r="G9278" t="s">
        <v>105</v>
      </c>
      <c r="H9278" t="s">
        <v>106</v>
      </c>
      <c r="I9278" s="1">
        <v>42330.020138888889</v>
      </c>
      <c r="J9278" s="2">
        <v>42330</v>
      </c>
      <c r="K9278" t="s">
        <v>186</v>
      </c>
      <c r="L9278" t="s">
        <v>2192</v>
      </c>
      <c r="M9278" t="s">
        <v>2193</v>
      </c>
      <c r="N9278" t="s">
        <v>82</v>
      </c>
      <c r="O9278" t="s">
        <v>82</v>
      </c>
      <c r="P9278" t="s">
        <v>83</v>
      </c>
      <c r="Q9278" t="s">
        <v>83</v>
      </c>
      <c r="R9278" t="s">
        <v>84</v>
      </c>
      <c r="S9278">
        <v>1516044799</v>
      </c>
      <c r="T9278" s="2">
        <v>42336</v>
      </c>
      <c r="U9278" s="1">
        <v>42330.020138888889</v>
      </c>
      <c r="V9278" s="2">
        <v>42329</v>
      </c>
      <c r="W9278">
        <v>0.25</v>
      </c>
      <c r="X9278" t="s">
        <v>79</v>
      </c>
      <c r="Y9278" t="s">
        <v>1402</v>
      </c>
      <c r="Z9278" s="2">
        <v>42288</v>
      </c>
      <c r="AA9278">
        <v>151656234</v>
      </c>
      <c r="AB9278" t="s">
        <v>84</v>
      </c>
      <c r="AC9278">
        <v>0</v>
      </c>
      <c r="AD9278">
        <v>4268</v>
      </c>
      <c r="AE9278">
        <v>2015</v>
      </c>
      <c r="AF9278">
        <v>4268</v>
      </c>
      <c r="AG9278">
        <v>1403</v>
      </c>
      <c r="AH9278">
        <v>0</v>
      </c>
      <c r="AI9278">
        <v>4268</v>
      </c>
      <c r="AJ9278">
        <v>4268</v>
      </c>
      <c r="AK9278">
        <v>0</v>
      </c>
      <c r="AL9278">
        <v>0</v>
      </c>
      <c r="AM9278">
        <v>4268</v>
      </c>
      <c r="AN9278">
        <v>2134</v>
      </c>
      <c r="AO9278">
        <v>5122</v>
      </c>
      <c r="AP9278">
        <v>11</v>
      </c>
      <c r="AQ9278" t="s">
        <v>1196</v>
      </c>
      <c r="AR9278" t="s">
        <v>246</v>
      </c>
    </row>
    <row r="9279" spans="1:44" x14ac:dyDescent="0.3">
      <c r="A9279" t="s">
        <v>202</v>
      </c>
      <c r="B9279" t="s">
        <v>782</v>
      </c>
      <c r="C9279" t="s">
        <v>783</v>
      </c>
      <c r="D9279" t="s">
        <v>112</v>
      </c>
      <c r="E9279" t="s">
        <v>48</v>
      </c>
      <c r="F9279" s="1">
        <v>42330.627083333333</v>
      </c>
      <c r="G9279" t="s">
        <v>460</v>
      </c>
      <c r="H9279" t="s">
        <v>461</v>
      </c>
      <c r="I9279" s="1">
        <v>42330.656944444447</v>
      </c>
      <c r="J9279" s="2">
        <v>42330</v>
      </c>
      <c r="K9279" t="s">
        <v>186</v>
      </c>
      <c r="L9279" t="s">
        <v>1272</v>
      </c>
      <c r="M9279" t="s">
        <v>1273</v>
      </c>
      <c r="N9279" t="s">
        <v>322</v>
      </c>
      <c r="O9279" t="s">
        <v>190</v>
      </c>
      <c r="P9279" t="s">
        <v>323</v>
      </c>
      <c r="Q9279" t="s">
        <v>192</v>
      </c>
      <c r="R9279" t="s">
        <v>193</v>
      </c>
      <c r="S9279">
        <v>1516044807</v>
      </c>
      <c r="T9279" s="2">
        <v>42336</v>
      </c>
      <c r="U9279" s="1">
        <v>42330.627083333333</v>
      </c>
      <c r="V9279" s="2">
        <v>42334</v>
      </c>
      <c r="W9279">
        <v>0.6</v>
      </c>
      <c r="X9279" t="s">
        <v>194</v>
      </c>
      <c r="Y9279" t="s">
        <v>290</v>
      </c>
      <c r="Z9279" s="2">
        <v>42288</v>
      </c>
      <c r="AA9279">
        <v>151656236</v>
      </c>
      <c r="AB9279" t="s">
        <v>193</v>
      </c>
      <c r="AC9279">
        <v>0</v>
      </c>
      <c r="AE9279">
        <v>2015</v>
      </c>
      <c r="AF9279">
        <v>900</v>
      </c>
      <c r="AG9279">
        <v>755.55</v>
      </c>
      <c r="AH9279">
        <v>0</v>
      </c>
      <c r="AI9279">
        <v>900</v>
      </c>
      <c r="AJ9279">
        <v>900</v>
      </c>
      <c r="AK9279">
        <v>0</v>
      </c>
      <c r="AL9279">
        <v>18</v>
      </c>
      <c r="AM9279">
        <v>24730</v>
      </c>
      <c r="AN9279">
        <v>29676</v>
      </c>
      <c r="AO9279">
        <v>700</v>
      </c>
      <c r="AP9279">
        <v>11</v>
      </c>
      <c r="AQ9279" t="s">
        <v>1196</v>
      </c>
      <c r="AR9279" t="s">
        <v>246</v>
      </c>
    </row>
    <row r="9280" spans="1:44" x14ac:dyDescent="0.3">
      <c r="A9280" t="s">
        <v>202</v>
      </c>
      <c r="B9280" t="s">
        <v>782</v>
      </c>
      <c r="C9280" t="s">
        <v>783</v>
      </c>
      <c r="D9280" t="s">
        <v>112</v>
      </c>
      <c r="E9280" t="s">
        <v>48</v>
      </c>
      <c r="F9280" s="1">
        <v>42330.627083333333</v>
      </c>
      <c r="G9280" t="s">
        <v>460</v>
      </c>
      <c r="H9280" t="s">
        <v>461</v>
      </c>
      <c r="I9280" s="1">
        <v>42330.684027777781</v>
      </c>
      <c r="J9280" s="2">
        <v>42330</v>
      </c>
      <c r="K9280" t="s">
        <v>186</v>
      </c>
      <c r="L9280" t="s">
        <v>1272</v>
      </c>
      <c r="M9280" t="s">
        <v>1273</v>
      </c>
      <c r="N9280" t="s">
        <v>322</v>
      </c>
      <c r="O9280" t="s">
        <v>190</v>
      </c>
      <c r="P9280" t="s">
        <v>323</v>
      </c>
      <c r="Q9280" t="s">
        <v>192</v>
      </c>
      <c r="R9280" t="s">
        <v>193</v>
      </c>
      <c r="S9280">
        <v>1516044807</v>
      </c>
      <c r="T9280" s="2">
        <v>42336</v>
      </c>
      <c r="U9280" s="1">
        <v>42330.627083333333</v>
      </c>
      <c r="V9280" s="2">
        <v>42334</v>
      </c>
      <c r="W9280">
        <v>0.6</v>
      </c>
      <c r="X9280" t="s">
        <v>194</v>
      </c>
      <c r="Y9280" t="s">
        <v>295</v>
      </c>
      <c r="Z9280" s="2">
        <v>42288</v>
      </c>
      <c r="AA9280">
        <v>151656236</v>
      </c>
      <c r="AB9280" t="s">
        <v>193</v>
      </c>
      <c r="AC9280">
        <v>0</v>
      </c>
      <c r="AE9280">
        <v>2015</v>
      </c>
      <c r="AF9280">
        <v>1500</v>
      </c>
      <c r="AG9280">
        <v>755.55</v>
      </c>
      <c r="AH9280">
        <v>0</v>
      </c>
      <c r="AI9280">
        <v>1500</v>
      </c>
      <c r="AJ9280">
        <v>1500</v>
      </c>
      <c r="AK9280">
        <v>0</v>
      </c>
      <c r="AL9280">
        <v>30</v>
      </c>
      <c r="AM9280">
        <v>24730</v>
      </c>
      <c r="AN9280">
        <v>29676</v>
      </c>
      <c r="AO9280">
        <v>1350</v>
      </c>
      <c r="AP9280">
        <v>11</v>
      </c>
      <c r="AQ9280" t="s">
        <v>1196</v>
      </c>
      <c r="AR9280" t="s">
        <v>246</v>
      </c>
    </row>
    <row r="9281" spans="1:44" x14ac:dyDescent="0.3">
      <c r="A9281" t="s">
        <v>786</v>
      </c>
      <c r="B9281" t="s">
        <v>1107</v>
      </c>
      <c r="C9281" t="s">
        <v>1108</v>
      </c>
      <c r="D9281" t="s">
        <v>47</v>
      </c>
      <c r="E9281" t="s">
        <v>48</v>
      </c>
      <c r="F9281" s="1">
        <v>42330.436111111114</v>
      </c>
      <c r="G9281" t="s">
        <v>49</v>
      </c>
      <c r="H9281" t="s">
        <v>50</v>
      </c>
      <c r="I9281" s="1">
        <v>42330.538888888892</v>
      </c>
      <c r="J9281" s="2">
        <v>42330</v>
      </c>
      <c r="K9281" t="s">
        <v>51</v>
      </c>
      <c r="L9281" t="s">
        <v>3998</v>
      </c>
      <c r="M9281" t="s">
        <v>3999</v>
      </c>
      <c r="N9281" t="s">
        <v>886</v>
      </c>
      <c r="P9281" t="s">
        <v>887</v>
      </c>
      <c r="R9281" t="s">
        <v>56</v>
      </c>
      <c r="S9281">
        <v>1516044541</v>
      </c>
      <c r="T9281" s="2">
        <v>42324</v>
      </c>
      <c r="U9281" s="1">
        <v>42330.538888888892</v>
      </c>
      <c r="V9281" s="2">
        <v>42331</v>
      </c>
      <c r="W9281">
        <v>0.6</v>
      </c>
      <c r="X9281" t="s">
        <v>57</v>
      </c>
      <c r="Y9281" t="s">
        <v>2693</v>
      </c>
      <c r="Z9281" s="2">
        <v>42321</v>
      </c>
      <c r="AA9281">
        <v>151662024</v>
      </c>
      <c r="AB9281" t="s">
        <v>59</v>
      </c>
      <c r="AC9281">
        <v>0</v>
      </c>
      <c r="AE9281">
        <v>2015</v>
      </c>
      <c r="AF9281">
        <v>105</v>
      </c>
      <c r="AG9281">
        <v>1403</v>
      </c>
      <c r="AH9281">
        <v>0</v>
      </c>
      <c r="AI9281">
        <v>105</v>
      </c>
      <c r="AJ9281">
        <v>105</v>
      </c>
      <c r="AK9281">
        <v>0</v>
      </c>
      <c r="AL9281">
        <v>0</v>
      </c>
      <c r="AM9281">
        <v>7870</v>
      </c>
      <c r="AN9281">
        <v>9444</v>
      </c>
      <c r="AO9281">
        <v>112</v>
      </c>
      <c r="AP9281">
        <v>11</v>
      </c>
      <c r="AQ9281" t="s">
        <v>1196</v>
      </c>
      <c r="AR9281" t="s">
        <v>246</v>
      </c>
    </row>
    <row r="9282" spans="1:44" x14ac:dyDescent="0.3">
      <c r="A9282" t="s">
        <v>786</v>
      </c>
      <c r="B9282" t="s">
        <v>1107</v>
      </c>
      <c r="C9282" t="s">
        <v>1108</v>
      </c>
      <c r="D9282" t="s">
        <v>47</v>
      </c>
      <c r="E9282" t="s">
        <v>48</v>
      </c>
      <c r="F9282" s="1">
        <v>42330.436111111114</v>
      </c>
      <c r="G9282" t="s">
        <v>49</v>
      </c>
      <c r="H9282" t="s">
        <v>50</v>
      </c>
      <c r="I9282" s="1">
        <v>42330.538888888892</v>
      </c>
      <c r="J9282" s="2">
        <v>42330</v>
      </c>
      <c r="K9282" t="s">
        <v>51</v>
      </c>
      <c r="L9282" t="s">
        <v>3998</v>
      </c>
      <c r="M9282" t="s">
        <v>3999</v>
      </c>
      <c r="N9282" t="s">
        <v>886</v>
      </c>
      <c r="P9282" t="s">
        <v>887</v>
      </c>
      <c r="R9282" t="s">
        <v>56</v>
      </c>
      <c r="S9282">
        <v>1516044541</v>
      </c>
      <c r="T9282" s="2">
        <v>42324</v>
      </c>
      <c r="U9282" s="1">
        <v>42330.538888888892</v>
      </c>
      <c r="V9282" s="2">
        <v>42331</v>
      </c>
      <c r="W9282">
        <v>0.6</v>
      </c>
      <c r="X9282" t="s">
        <v>57</v>
      </c>
      <c r="Y9282" t="s">
        <v>4000</v>
      </c>
      <c r="Z9282" s="2">
        <v>42321</v>
      </c>
      <c r="AA9282">
        <v>151662024</v>
      </c>
      <c r="AB9282" t="s">
        <v>59</v>
      </c>
      <c r="AC9282">
        <v>0</v>
      </c>
      <c r="AE9282">
        <v>2015</v>
      </c>
      <c r="AF9282">
        <v>86</v>
      </c>
      <c r="AG9282">
        <v>1403</v>
      </c>
      <c r="AH9282">
        <v>50</v>
      </c>
      <c r="AI9282">
        <v>76</v>
      </c>
      <c r="AJ9282">
        <v>86</v>
      </c>
      <c r="AK9282">
        <v>10</v>
      </c>
      <c r="AL9282">
        <v>0</v>
      </c>
      <c r="AM9282">
        <v>7870</v>
      </c>
      <c r="AN9282">
        <v>9444</v>
      </c>
      <c r="AO9282">
        <v>64</v>
      </c>
      <c r="AP9282">
        <v>11</v>
      </c>
      <c r="AQ9282" t="s">
        <v>1196</v>
      </c>
      <c r="AR9282" t="s">
        <v>246</v>
      </c>
    </row>
    <row r="9283" spans="1:44" x14ac:dyDescent="0.3">
      <c r="A9283" t="s">
        <v>786</v>
      </c>
      <c r="B9283" t="s">
        <v>1107</v>
      </c>
      <c r="C9283" t="s">
        <v>1108</v>
      </c>
      <c r="D9283" t="s">
        <v>47</v>
      </c>
      <c r="E9283" t="s">
        <v>48</v>
      </c>
      <c r="F9283" s="1">
        <v>42330.436111111114</v>
      </c>
      <c r="G9283" t="s">
        <v>49</v>
      </c>
      <c r="H9283" t="s">
        <v>50</v>
      </c>
      <c r="I9283" s="1">
        <v>42330.538888888892</v>
      </c>
      <c r="J9283" s="2">
        <v>42330</v>
      </c>
      <c r="K9283" t="s">
        <v>51</v>
      </c>
      <c r="L9283" t="s">
        <v>3998</v>
      </c>
      <c r="M9283" t="s">
        <v>3999</v>
      </c>
      <c r="N9283" t="s">
        <v>886</v>
      </c>
      <c r="P9283" t="s">
        <v>887</v>
      </c>
      <c r="R9283" t="s">
        <v>56</v>
      </c>
      <c r="S9283">
        <v>1516044541</v>
      </c>
      <c r="T9283" s="2">
        <v>42324</v>
      </c>
      <c r="U9283" s="1">
        <v>42330.538888888892</v>
      </c>
      <c r="V9283" s="2">
        <v>42331</v>
      </c>
      <c r="W9283">
        <v>0.6</v>
      </c>
      <c r="X9283" t="s">
        <v>57</v>
      </c>
      <c r="Y9283" t="s">
        <v>4001</v>
      </c>
      <c r="Z9283" s="2">
        <v>42321</v>
      </c>
      <c r="AA9283">
        <v>151662024</v>
      </c>
      <c r="AB9283" t="s">
        <v>59</v>
      </c>
      <c r="AC9283">
        <v>0</v>
      </c>
      <c r="AE9283">
        <v>2015</v>
      </c>
      <c r="AF9283">
        <v>25</v>
      </c>
      <c r="AG9283">
        <v>1403</v>
      </c>
      <c r="AH9283">
        <v>0</v>
      </c>
      <c r="AI9283">
        <v>25</v>
      </c>
      <c r="AJ9283">
        <v>25</v>
      </c>
      <c r="AK9283">
        <v>0</v>
      </c>
      <c r="AL9283">
        <v>0</v>
      </c>
      <c r="AM9283">
        <v>7870</v>
      </c>
      <c r="AN9283">
        <v>9444</v>
      </c>
      <c r="AO9283">
        <v>16</v>
      </c>
      <c r="AP9283">
        <v>11</v>
      </c>
      <c r="AQ9283" t="s">
        <v>1196</v>
      </c>
      <c r="AR9283" t="s">
        <v>246</v>
      </c>
    </row>
    <row r="9284" spans="1:44" x14ac:dyDescent="0.3">
      <c r="A9284" t="s">
        <v>786</v>
      </c>
      <c r="B9284" t="s">
        <v>1107</v>
      </c>
      <c r="C9284" t="s">
        <v>1108</v>
      </c>
      <c r="D9284" t="s">
        <v>47</v>
      </c>
      <c r="E9284" t="s">
        <v>48</v>
      </c>
      <c r="F9284" s="1">
        <v>42330.436111111114</v>
      </c>
      <c r="G9284" t="s">
        <v>49</v>
      </c>
      <c r="H9284" t="s">
        <v>50</v>
      </c>
      <c r="I9284" s="1">
        <v>42330.538888888892</v>
      </c>
      <c r="J9284" s="2">
        <v>42330</v>
      </c>
      <c r="K9284" t="s">
        <v>51</v>
      </c>
      <c r="L9284" t="s">
        <v>3998</v>
      </c>
      <c r="M9284" t="s">
        <v>3999</v>
      </c>
      <c r="N9284" t="s">
        <v>886</v>
      </c>
      <c r="P9284" t="s">
        <v>887</v>
      </c>
      <c r="R9284" t="s">
        <v>56</v>
      </c>
      <c r="S9284">
        <v>1516044541</v>
      </c>
      <c r="T9284" s="2">
        <v>42324</v>
      </c>
      <c r="U9284" s="1">
        <v>42330.538888888892</v>
      </c>
      <c r="V9284" s="2">
        <v>42331</v>
      </c>
      <c r="W9284">
        <v>0.6</v>
      </c>
      <c r="X9284" t="s">
        <v>57</v>
      </c>
      <c r="Y9284" t="s">
        <v>600</v>
      </c>
      <c r="Z9284" s="2">
        <v>42321</v>
      </c>
      <c r="AA9284">
        <v>151662024</v>
      </c>
      <c r="AB9284" t="s">
        <v>59</v>
      </c>
      <c r="AC9284">
        <v>0</v>
      </c>
      <c r="AE9284">
        <v>2015</v>
      </c>
      <c r="AF9284">
        <v>490</v>
      </c>
      <c r="AG9284">
        <v>1403</v>
      </c>
      <c r="AH9284">
        <v>0</v>
      </c>
      <c r="AI9284">
        <v>490</v>
      </c>
      <c r="AJ9284">
        <v>490</v>
      </c>
      <c r="AK9284">
        <v>0</v>
      </c>
      <c r="AL9284">
        <v>0</v>
      </c>
      <c r="AM9284">
        <v>7870</v>
      </c>
      <c r="AN9284">
        <v>9444</v>
      </c>
      <c r="AO9284">
        <v>390</v>
      </c>
      <c r="AP9284">
        <v>11</v>
      </c>
      <c r="AQ9284" t="s">
        <v>1196</v>
      </c>
      <c r="AR9284" t="s">
        <v>246</v>
      </c>
    </row>
    <row r="9285" spans="1:44" x14ac:dyDescent="0.3">
      <c r="A9285" t="s">
        <v>786</v>
      </c>
      <c r="B9285" t="s">
        <v>1107</v>
      </c>
      <c r="C9285" t="s">
        <v>1108</v>
      </c>
      <c r="D9285" t="s">
        <v>47</v>
      </c>
      <c r="E9285" t="s">
        <v>48</v>
      </c>
      <c r="F9285" s="1">
        <v>42330.436111111114</v>
      </c>
      <c r="G9285" t="s">
        <v>49</v>
      </c>
      <c r="H9285" t="s">
        <v>50</v>
      </c>
      <c r="I9285" s="1">
        <v>42330.538888888892</v>
      </c>
      <c r="J9285" s="2">
        <v>42330</v>
      </c>
      <c r="K9285" t="s">
        <v>51</v>
      </c>
      <c r="L9285" t="s">
        <v>3998</v>
      </c>
      <c r="M9285" t="s">
        <v>3999</v>
      </c>
      <c r="N9285" t="s">
        <v>886</v>
      </c>
      <c r="P9285" t="s">
        <v>887</v>
      </c>
      <c r="R9285" t="s">
        <v>56</v>
      </c>
      <c r="S9285">
        <v>1516044541</v>
      </c>
      <c r="T9285" s="2">
        <v>42324</v>
      </c>
      <c r="U9285" s="1">
        <v>42330.538888888892</v>
      </c>
      <c r="V9285" s="2">
        <v>42331</v>
      </c>
      <c r="W9285">
        <v>0.6</v>
      </c>
      <c r="X9285" t="s">
        <v>57</v>
      </c>
      <c r="Y9285" t="s">
        <v>292</v>
      </c>
      <c r="Z9285" s="2">
        <v>42321</v>
      </c>
      <c r="AA9285">
        <v>151662024</v>
      </c>
      <c r="AB9285" t="s">
        <v>59</v>
      </c>
      <c r="AC9285">
        <v>0</v>
      </c>
      <c r="AE9285">
        <v>2015</v>
      </c>
      <c r="AF9285">
        <v>326</v>
      </c>
      <c r="AG9285">
        <v>1403</v>
      </c>
      <c r="AH9285">
        <v>0</v>
      </c>
      <c r="AI9285">
        <v>326</v>
      </c>
      <c r="AJ9285">
        <v>326</v>
      </c>
      <c r="AK9285">
        <v>0</v>
      </c>
      <c r="AL9285">
        <v>0</v>
      </c>
      <c r="AM9285">
        <v>7870</v>
      </c>
      <c r="AN9285">
        <v>9444</v>
      </c>
      <c r="AO9285">
        <v>1179</v>
      </c>
      <c r="AP9285">
        <v>11</v>
      </c>
      <c r="AQ9285" t="s">
        <v>1196</v>
      </c>
      <c r="AR9285" t="s">
        <v>246</v>
      </c>
    </row>
    <row r="9286" spans="1:44" x14ac:dyDescent="0.3">
      <c r="A9286" t="s">
        <v>202</v>
      </c>
      <c r="B9286" t="s">
        <v>1403</v>
      </c>
      <c r="C9286" t="s">
        <v>1404</v>
      </c>
      <c r="D9286" t="s">
        <v>47</v>
      </c>
      <c r="E9286" t="s">
        <v>51</v>
      </c>
      <c r="F9286" s="1">
        <v>42330.482638888891</v>
      </c>
      <c r="G9286" t="s">
        <v>269</v>
      </c>
      <c r="H9286" t="s">
        <v>270</v>
      </c>
      <c r="I9286" s="1">
        <v>42330.486111111109</v>
      </c>
      <c r="J9286" s="2">
        <v>42330</v>
      </c>
      <c r="K9286" t="s">
        <v>51</v>
      </c>
      <c r="L9286" t="s">
        <v>1726</v>
      </c>
      <c r="M9286" t="s">
        <v>1727</v>
      </c>
      <c r="N9286" t="s">
        <v>273</v>
      </c>
      <c r="O9286" t="s">
        <v>90</v>
      </c>
      <c r="P9286" t="s">
        <v>274</v>
      </c>
      <c r="Q9286" t="s">
        <v>92</v>
      </c>
      <c r="R9286" t="s">
        <v>93</v>
      </c>
      <c r="S9286">
        <v>1516044827</v>
      </c>
      <c r="T9286" s="2">
        <v>42324</v>
      </c>
      <c r="U9286" s="1">
        <v>42330.482638888891</v>
      </c>
      <c r="V9286" s="2">
        <v>42336</v>
      </c>
      <c r="W9286">
        <v>2</v>
      </c>
      <c r="X9286" t="s">
        <v>127</v>
      </c>
      <c r="Y9286" t="s">
        <v>291</v>
      </c>
      <c r="Z9286" s="2">
        <v>42321</v>
      </c>
      <c r="AA9286">
        <v>151662014</v>
      </c>
      <c r="AB9286" t="s">
        <v>93</v>
      </c>
      <c r="AC9286">
        <v>0</v>
      </c>
      <c r="AE9286">
        <v>2015</v>
      </c>
      <c r="AF9286">
        <v>138</v>
      </c>
      <c r="AG9286">
        <v>744.27499999999998</v>
      </c>
      <c r="AH9286">
        <v>0</v>
      </c>
      <c r="AI9286">
        <v>138</v>
      </c>
      <c r="AJ9286">
        <v>138</v>
      </c>
      <c r="AK9286">
        <v>0</v>
      </c>
      <c r="AL9286">
        <v>0</v>
      </c>
      <c r="AM9286">
        <v>17333</v>
      </c>
      <c r="AN9286">
        <v>69332</v>
      </c>
      <c r="AO9286">
        <v>138</v>
      </c>
      <c r="AP9286">
        <v>11</v>
      </c>
      <c r="AQ9286" t="s">
        <v>1196</v>
      </c>
      <c r="AR9286" t="s">
        <v>246</v>
      </c>
    </row>
    <row r="9287" spans="1:44" x14ac:dyDescent="0.3">
      <c r="A9287" t="s">
        <v>484</v>
      </c>
      <c r="B9287" t="s">
        <v>494</v>
      </c>
      <c r="C9287" t="s">
        <v>495</v>
      </c>
      <c r="D9287" t="s">
        <v>112</v>
      </c>
      <c r="E9287" t="s">
        <v>48</v>
      </c>
      <c r="F9287" s="1">
        <v>42330.008333333331</v>
      </c>
      <c r="G9287" t="s">
        <v>100</v>
      </c>
      <c r="H9287" t="s">
        <v>101</v>
      </c>
      <c r="I9287" s="1">
        <v>42330.013888888891</v>
      </c>
      <c r="J9287" s="2">
        <v>42330</v>
      </c>
      <c r="K9287" t="s">
        <v>186</v>
      </c>
      <c r="L9287" t="s">
        <v>1740</v>
      </c>
      <c r="M9287" t="s">
        <v>1741</v>
      </c>
      <c r="N9287" t="s">
        <v>76</v>
      </c>
      <c r="P9287" t="s">
        <v>77</v>
      </c>
      <c r="R9287" t="s">
        <v>78</v>
      </c>
      <c r="S9287">
        <v>1516044690</v>
      </c>
      <c r="T9287" s="2">
        <v>42333</v>
      </c>
      <c r="U9287" s="1">
        <v>42330.013888888891</v>
      </c>
      <c r="V9287" s="2">
        <v>42329</v>
      </c>
      <c r="W9287">
        <v>0.375</v>
      </c>
      <c r="X9287" t="s">
        <v>79</v>
      </c>
      <c r="Y9287" t="s">
        <v>933</v>
      </c>
      <c r="Z9287" s="2">
        <v>42322</v>
      </c>
      <c r="AA9287">
        <v>151656317</v>
      </c>
      <c r="AB9287" t="s">
        <v>78</v>
      </c>
      <c r="AC9287">
        <v>200</v>
      </c>
      <c r="AE9287">
        <v>2015</v>
      </c>
      <c r="AF9287">
        <v>3608</v>
      </c>
      <c r="AG9287">
        <v>1403</v>
      </c>
      <c r="AH9287">
        <v>0</v>
      </c>
      <c r="AI9287">
        <v>3608</v>
      </c>
      <c r="AJ9287">
        <v>3608</v>
      </c>
      <c r="AK9287">
        <v>0</v>
      </c>
      <c r="AL9287">
        <v>0</v>
      </c>
      <c r="AM9287">
        <v>3608</v>
      </c>
      <c r="AN9287">
        <v>2706</v>
      </c>
      <c r="AO9287">
        <v>4330</v>
      </c>
      <c r="AP9287">
        <v>11</v>
      </c>
      <c r="AQ9287" t="s">
        <v>1196</v>
      </c>
      <c r="AR9287" t="s">
        <v>246</v>
      </c>
    </row>
    <row r="9288" spans="1:44" x14ac:dyDescent="0.3">
      <c r="A9288" t="s">
        <v>484</v>
      </c>
      <c r="B9288" t="s">
        <v>494</v>
      </c>
      <c r="C9288" t="s">
        <v>495</v>
      </c>
      <c r="D9288" t="s">
        <v>112</v>
      </c>
      <c r="E9288" t="s">
        <v>48</v>
      </c>
      <c r="F9288" s="1">
        <v>42330.008333333331</v>
      </c>
      <c r="G9288" t="s">
        <v>105</v>
      </c>
      <c r="H9288" t="s">
        <v>106</v>
      </c>
      <c r="I9288" s="1">
        <v>42330.01458333333</v>
      </c>
      <c r="J9288" s="2">
        <v>42330</v>
      </c>
      <c r="K9288" t="s">
        <v>186</v>
      </c>
      <c r="L9288" t="s">
        <v>1740</v>
      </c>
      <c r="M9288" t="s">
        <v>1741</v>
      </c>
      <c r="N9288" t="s">
        <v>82</v>
      </c>
      <c r="O9288" t="s">
        <v>82</v>
      </c>
      <c r="P9288" t="s">
        <v>83</v>
      </c>
      <c r="Q9288" t="s">
        <v>83</v>
      </c>
      <c r="R9288" t="s">
        <v>84</v>
      </c>
      <c r="S9288">
        <v>1516044690</v>
      </c>
      <c r="T9288" s="2">
        <v>42333</v>
      </c>
      <c r="U9288" s="1">
        <v>42330.01458333333</v>
      </c>
      <c r="V9288" s="2">
        <v>42329</v>
      </c>
      <c r="W9288">
        <v>0.375</v>
      </c>
      <c r="X9288" t="s">
        <v>79</v>
      </c>
      <c r="Y9288" t="s">
        <v>933</v>
      </c>
      <c r="Z9288" s="2">
        <v>42322</v>
      </c>
      <c r="AA9288">
        <v>151656317</v>
      </c>
      <c r="AB9288" t="s">
        <v>84</v>
      </c>
      <c r="AC9288">
        <v>0</v>
      </c>
      <c r="AD9288">
        <v>3608</v>
      </c>
      <c r="AE9288">
        <v>2015</v>
      </c>
      <c r="AF9288">
        <v>3608</v>
      </c>
      <c r="AG9288">
        <v>1403</v>
      </c>
      <c r="AH9288">
        <v>0</v>
      </c>
      <c r="AI9288">
        <v>3608</v>
      </c>
      <c r="AJ9288">
        <v>3608</v>
      </c>
      <c r="AK9288">
        <v>0</v>
      </c>
      <c r="AL9288">
        <v>0</v>
      </c>
      <c r="AM9288">
        <v>3608</v>
      </c>
      <c r="AN9288">
        <v>2706</v>
      </c>
      <c r="AO9288">
        <v>4330</v>
      </c>
      <c r="AP9288">
        <v>11</v>
      </c>
      <c r="AQ9288" t="s">
        <v>1196</v>
      </c>
      <c r="AR9288" t="s">
        <v>246</v>
      </c>
    </row>
    <row r="9289" spans="1:44" x14ac:dyDescent="0.3">
      <c r="A9289" t="s">
        <v>484</v>
      </c>
      <c r="B9289" t="s">
        <v>494</v>
      </c>
      <c r="C9289" t="s">
        <v>495</v>
      </c>
      <c r="D9289" t="s">
        <v>112</v>
      </c>
      <c r="E9289" t="s">
        <v>48</v>
      </c>
      <c r="F9289" s="1">
        <v>42330.645833333336</v>
      </c>
      <c r="G9289" t="s">
        <v>49</v>
      </c>
      <c r="H9289" t="s">
        <v>50</v>
      </c>
      <c r="I9289" s="1">
        <v>42330.67083333333</v>
      </c>
      <c r="J9289" s="2">
        <v>42330</v>
      </c>
      <c r="K9289" t="s">
        <v>186</v>
      </c>
      <c r="L9289" t="s">
        <v>591</v>
      </c>
      <c r="M9289" t="s">
        <v>592</v>
      </c>
      <c r="N9289" t="s">
        <v>562</v>
      </c>
      <c r="P9289" t="s">
        <v>563</v>
      </c>
      <c r="R9289" t="s">
        <v>56</v>
      </c>
      <c r="S9289">
        <v>1516044702</v>
      </c>
      <c r="T9289" s="2">
        <v>42334</v>
      </c>
      <c r="U9289" s="1">
        <v>42330.67083333333</v>
      </c>
      <c r="V9289" s="2">
        <v>42331</v>
      </c>
      <c r="W9289">
        <v>0.25</v>
      </c>
      <c r="X9289" t="s">
        <v>57</v>
      </c>
      <c r="Y9289" t="s">
        <v>593</v>
      </c>
      <c r="Z9289" s="2">
        <v>42322</v>
      </c>
      <c r="AA9289">
        <v>151656315</v>
      </c>
      <c r="AB9289" t="s">
        <v>59</v>
      </c>
      <c r="AC9289">
        <v>51080</v>
      </c>
      <c r="AE9289">
        <v>2015</v>
      </c>
      <c r="AF9289">
        <v>16000</v>
      </c>
      <c r="AG9289">
        <v>1403</v>
      </c>
      <c r="AH9289">
        <v>0</v>
      </c>
      <c r="AI9289">
        <v>15850</v>
      </c>
      <c r="AJ9289">
        <v>16000</v>
      </c>
      <c r="AK9289">
        <v>150</v>
      </c>
      <c r="AL9289">
        <v>0</v>
      </c>
      <c r="AM9289">
        <v>61865</v>
      </c>
      <c r="AN9289">
        <v>30932.5</v>
      </c>
      <c r="AO9289">
        <v>65577</v>
      </c>
      <c r="AP9289">
        <v>11</v>
      </c>
      <c r="AQ9289" t="s">
        <v>1196</v>
      </c>
      <c r="AR9289" t="s">
        <v>246</v>
      </c>
    </row>
    <row r="9290" spans="1:44" x14ac:dyDescent="0.3">
      <c r="A9290" t="s">
        <v>484</v>
      </c>
      <c r="B9290" t="s">
        <v>494</v>
      </c>
      <c r="C9290" t="s">
        <v>495</v>
      </c>
      <c r="D9290" t="s">
        <v>112</v>
      </c>
      <c r="E9290" t="s">
        <v>48</v>
      </c>
      <c r="F9290" s="1">
        <v>42330.645833333336</v>
      </c>
      <c r="G9290" t="s">
        <v>49</v>
      </c>
      <c r="H9290" t="s">
        <v>50</v>
      </c>
      <c r="I9290" s="1">
        <v>42330.686805555553</v>
      </c>
      <c r="J9290" s="2">
        <v>42330</v>
      </c>
      <c r="K9290" t="s">
        <v>186</v>
      </c>
      <c r="L9290" t="s">
        <v>591</v>
      </c>
      <c r="M9290" t="s">
        <v>592</v>
      </c>
      <c r="N9290" t="s">
        <v>412</v>
      </c>
      <c r="P9290" t="s">
        <v>413</v>
      </c>
      <c r="R9290" t="s">
        <v>56</v>
      </c>
      <c r="S9290">
        <v>1516044702</v>
      </c>
      <c r="T9290" s="2">
        <v>42334</v>
      </c>
      <c r="U9290" s="1">
        <v>42330.686805555553</v>
      </c>
      <c r="V9290" s="2">
        <v>42331</v>
      </c>
      <c r="W9290">
        <v>0.25</v>
      </c>
      <c r="X9290" t="s">
        <v>57</v>
      </c>
      <c r="Y9290" t="s">
        <v>593</v>
      </c>
      <c r="Z9290" s="2">
        <v>42322</v>
      </c>
      <c r="AA9290">
        <v>151656315</v>
      </c>
      <c r="AB9290" t="s">
        <v>59</v>
      </c>
      <c r="AC9290">
        <v>39080</v>
      </c>
      <c r="AE9290">
        <v>2015</v>
      </c>
      <c r="AF9290">
        <v>12000</v>
      </c>
      <c r="AG9290">
        <v>1403</v>
      </c>
      <c r="AH9290">
        <v>50</v>
      </c>
      <c r="AI9290">
        <v>11850</v>
      </c>
      <c r="AJ9290">
        <v>28000</v>
      </c>
      <c r="AK9290">
        <v>150</v>
      </c>
      <c r="AL9290">
        <v>0</v>
      </c>
      <c r="AM9290">
        <v>61865</v>
      </c>
      <c r="AN9290">
        <v>30932.5</v>
      </c>
      <c r="AO9290">
        <v>65577</v>
      </c>
      <c r="AP9290">
        <v>11</v>
      </c>
      <c r="AQ9290" t="s">
        <v>1196</v>
      </c>
      <c r="AR9290" t="s">
        <v>246</v>
      </c>
    </row>
    <row r="9291" spans="1:44" x14ac:dyDescent="0.3">
      <c r="A9291" t="s">
        <v>1690</v>
      </c>
      <c r="B9291" t="s">
        <v>1710</v>
      </c>
      <c r="C9291" t="s">
        <v>1711</v>
      </c>
      <c r="D9291" t="s">
        <v>112</v>
      </c>
      <c r="E9291" t="s">
        <v>48</v>
      </c>
      <c r="F9291" s="1">
        <v>42330.629166666666</v>
      </c>
      <c r="G9291" t="s">
        <v>635</v>
      </c>
      <c r="H9291" t="s">
        <v>636</v>
      </c>
      <c r="I9291" s="1">
        <v>42330.635416666664</v>
      </c>
      <c r="J9291" s="2">
        <v>42330</v>
      </c>
      <c r="K9291" t="s">
        <v>186</v>
      </c>
      <c r="L9291" t="s">
        <v>4751</v>
      </c>
      <c r="M9291" t="s">
        <v>4752</v>
      </c>
      <c r="N9291" t="s">
        <v>633</v>
      </c>
      <c r="O9291" t="s">
        <v>190</v>
      </c>
      <c r="P9291" t="s">
        <v>634</v>
      </c>
      <c r="Q9291" t="s">
        <v>192</v>
      </c>
      <c r="R9291" t="s">
        <v>193</v>
      </c>
      <c r="S9291">
        <v>1516044752</v>
      </c>
      <c r="T9291" s="2">
        <v>42324</v>
      </c>
      <c r="U9291" s="1">
        <v>42330.635416666664</v>
      </c>
      <c r="V9291" s="2">
        <v>42332</v>
      </c>
      <c r="W9291">
        <v>0.15</v>
      </c>
      <c r="X9291" t="s">
        <v>194</v>
      </c>
      <c r="Y9291" t="s">
        <v>1200</v>
      </c>
      <c r="Z9291" s="2">
        <v>42322</v>
      </c>
      <c r="AA9291">
        <v>151656355</v>
      </c>
      <c r="AB9291" t="s">
        <v>193</v>
      </c>
      <c r="AC9291">
        <v>224</v>
      </c>
      <c r="AE9291">
        <v>2015</v>
      </c>
      <c r="AF9291">
        <v>13500</v>
      </c>
      <c r="AG9291">
        <v>755.55</v>
      </c>
      <c r="AH9291">
        <v>0</v>
      </c>
      <c r="AI9291">
        <v>13500</v>
      </c>
      <c r="AJ9291">
        <v>13500</v>
      </c>
      <c r="AK9291">
        <v>0</v>
      </c>
      <c r="AL9291">
        <v>113</v>
      </c>
      <c r="AM9291">
        <v>12476</v>
      </c>
      <c r="AN9291">
        <v>3742.8</v>
      </c>
      <c r="AO9291">
        <v>13724</v>
      </c>
      <c r="AP9291">
        <v>11</v>
      </c>
      <c r="AQ9291" t="s">
        <v>1196</v>
      </c>
      <c r="AR9291" t="s">
        <v>246</v>
      </c>
    </row>
    <row r="9292" spans="1:44" x14ac:dyDescent="0.3">
      <c r="A9292" t="s">
        <v>1690</v>
      </c>
      <c r="B9292" t="s">
        <v>1710</v>
      </c>
      <c r="C9292" t="s">
        <v>1711</v>
      </c>
      <c r="D9292" t="s">
        <v>112</v>
      </c>
      <c r="E9292" t="s">
        <v>48</v>
      </c>
      <c r="F9292" s="1">
        <v>42330.629166666666</v>
      </c>
      <c r="G9292" t="s">
        <v>635</v>
      </c>
      <c r="H9292" t="s">
        <v>636</v>
      </c>
      <c r="I9292" s="1">
        <v>42330.634027777778</v>
      </c>
      <c r="J9292" s="2">
        <v>42330</v>
      </c>
      <c r="K9292" t="s">
        <v>186</v>
      </c>
      <c r="L9292" t="s">
        <v>4753</v>
      </c>
      <c r="M9292" t="s">
        <v>4754</v>
      </c>
      <c r="N9292" t="s">
        <v>633</v>
      </c>
      <c r="O9292" t="s">
        <v>190</v>
      </c>
      <c r="P9292" t="s">
        <v>634</v>
      </c>
      <c r="Q9292" t="s">
        <v>192</v>
      </c>
      <c r="R9292" t="s">
        <v>193</v>
      </c>
      <c r="S9292">
        <v>1516044745</v>
      </c>
      <c r="T9292" s="2">
        <v>42324</v>
      </c>
      <c r="U9292" s="1">
        <v>42330.634027777778</v>
      </c>
      <c r="V9292" s="2">
        <v>42332</v>
      </c>
      <c r="W9292">
        <v>0.15</v>
      </c>
      <c r="X9292" t="s">
        <v>194</v>
      </c>
      <c r="Y9292" t="s">
        <v>690</v>
      </c>
      <c r="Z9292" s="2">
        <v>42322</v>
      </c>
      <c r="AA9292">
        <v>151656357</v>
      </c>
      <c r="AB9292" t="s">
        <v>193</v>
      </c>
      <c r="AC9292">
        <v>0</v>
      </c>
      <c r="AE9292">
        <v>2015</v>
      </c>
      <c r="AF9292">
        <v>9000</v>
      </c>
      <c r="AG9292">
        <v>755.55</v>
      </c>
      <c r="AH9292">
        <v>0</v>
      </c>
      <c r="AI9292">
        <v>9000</v>
      </c>
      <c r="AJ9292">
        <v>9000</v>
      </c>
      <c r="AK9292">
        <v>0</v>
      </c>
      <c r="AL9292">
        <v>75</v>
      </c>
      <c r="AM9292">
        <v>542</v>
      </c>
      <c r="AN9292">
        <v>162.6</v>
      </c>
      <c r="AO9292">
        <v>813</v>
      </c>
      <c r="AP9292">
        <v>11</v>
      </c>
      <c r="AQ9292" t="s">
        <v>1196</v>
      </c>
      <c r="AR9292" t="s">
        <v>246</v>
      </c>
    </row>
    <row r="9293" spans="1:44" x14ac:dyDescent="0.3">
      <c r="A9293" t="s">
        <v>1690</v>
      </c>
      <c r="B9293" t="s">
        <v>1710</v>
      </c>
      <c r="C9293" t="s">
        <v>1711</v>
      </c>
      <c r="D9293" t="s">
        <v>112</v>
      </c>
      <c r="E9293" t="s">
        <v>48</v>
      </c>
      <c r="F9293" s="1">
        <v>42330.629166666666</v>
      </c>
      <c r="G9293" t="s">
        <v>635</v>
      </c>
      <c r="H9293" t="s">
        <v>636</v>
      </c>
      <c r="I9293" s="1">
        <v>42330.634722222225</v>
      </c>
      <c r="J9293" s="2">
        <v>42330</v>
      </c>
      <c r="K9293" t="s">
        <v>186</v>
      </c>
      <c r="L9293" t="s">
        <v>4755</v>
      </c>
      <c r="M9293" t="s">
        <v>4756</v>
      </c>
      <c r="N9293" t="s">
        <v>633</v>
      </c>
      <c r="O9293" t="s">
        <v>190</v>
      </c>
      <c r="P9293" t="s">
        <v>634</v>
      </c>
      <c r="Q9293" t="s">
        <v>192</v>
      </c>
      <c r="R9293" t="s">
        <v>193</v>
      </c>
      <c r="S9293">
        <v>1516044748</v>
      </c>
      <c r="T9293" s="2">
        <v>42324</v>
      </c>
      <c r="U9293" s="1">
        <v>42330.634722222225</v>
      </c>
      <c r="V9293" s="2">
        <v>42332</v>
      </c>
      <c r="W9293">
        <v>0.15</v>
      </c>
      <c r="X9293" t="s">
        <v>194</v>
      </c>
      <c r="Y9293" t="s">
        <v>1733</v>
      </c>
      <c r="Z9293" s="2">
        <v>42322</v>
      </c>
      <c r="AA9293">
        <v>151656351</v>
      </c>
      <c r="AB9293" t="s">
        <v>193</v>
      </c>
      <c r="AC9293">
        <v>0</v>
      </c>
      <c r="AE9293">
        <v>2015</v>
      </c>
      <c r="AF9293">
        <v>4500</v>
      </c>
      <c r="AG9293">
        <v>755.55</v>
      </c>
      <c r="AH9293">
        <v>0</v>
      </c>
      <c r="AI9293">
        <v>4500</v>
      </c>
      <c r="AJ9293">
        <v>4500</v>
      </c>
      <c r="AK9293">
        <v>0</v>
      </c>
      <c r="AL9293">
        <v>38</v>
      </c>
      <c r="AM9293">
        <v>1085</v>
      </c>
      <c r="AN9293">
        <v>325.5</v>
      </c>
      <c r="AO9293">
        <v>1357</v>
      </c>
      <c r="AP9293">
        <v>11</v>
      </c>
      <c r="AQ9293" t="s">
        <v>1196</v>
      </c>
      <c r="AR9293" t="s">
        <v>246</v>
      </c>
    </row>
    <row r="9294" spans="1:44" x14ac:dyDescent="0.3">
      <c r="A9294" t="s">
        <v>1690</v>
      </c>
      <c r="B9294" t="s">
        <v>1710</v>
      </c>
      <c r="C9294" t="s">
        <v>1711</v>
      </c>
      <c r="D9294" t="s">
        <v>112</v>
      </c>
      <c r="E9294" t="s">
        <v>48</v>
      </c>
      <c r="F9294" s="1">
        <v>42330.629166666666</v>
      </c>
      <c r="G9294" t="s">
        <v>635</v>
      </c>
      <c r="H9294" t="s">
        <v>636</v>
      </c>
      <c r="I9294" s="1">
        <v>42330.635416666664</v>
      </c>
      <c r="J9294" s="2">
        <v>42330</v>
      </c>
      <c r="K9294" t="s">
        <v>186</v>
      </c>
      <c r="L9294" t="s">
        <v>4757</v>
      </c>
      <c r="M9294" t="s">
        <v>4758</v>
      </c>
      <c r="N9294" t="s">
        <v>633</v>
      </c>
      <c r="O9294" t="s">
        <v>190</v>
      </c>
      <c r="P9294" t="s">
        <v>634</v>
      </c>
      <c r="Q9294" t="s">
        <v>192</v>
      </c>
      <c r="R9294" t="s">
        <v>193</v>
      </c>
      <c r="S9294">
        <v>1516044757</v>
      </c>
      <c r="T9294" s="2">
        <v>42324</v>
      </c>
      <c r="U9294" s="1">
        <v>42330.635416666664</v>
      </c>
      <c r="V9294" s="2">
        <v>42332</v>
      </c>
      <c r="W9294">
        <v>0.15</v>
      </c>
      <c r="X9294" t="s">
        <v>194</v>
      </c>
      <c r="Y9294" t="s">
        <v>408</v>
      </c>
      <c r="Z9294" s="2">
        <v>42322</v>
      </c>
      <c r="AA9294">
        <v>151656354</v>
      </c>
      <c r="AB9294" t="s">
        <v>193</v>
      </c>
      <c r="AC9294">
        <v>0</v>
      </c>
      <c r="AE9294">
        <v>2015</v>
      </c>
      <c r="AF9294">
        <v>18000</v>
      </c>
      <c r="AG9294">
        <v>755.55</v>
      </c>
      <c r="AH9294">
        <v>0</v>
      </c>
      <c r="AI9294">
        <v>18000</v>
      </c>
      <c r="AJ9294">
        <v>18000</v>
      </c>
      <c r="AK9294">
        <v>0</v>
      </c>
      <c r="AL9294">
        <v>150</v>
      </c>
      <c r="AM9294">
        <v>16275</v>
      </c>
      <c r="AN9294">
        <v>4882.5</v>
      </c>
      <c r="AO9294">
        <v>17903</v>
      </c>
      <c r="AP9294">
        <v>11</v>
      </c>
      <c r="AQ9294" t="s">
        <v>1196</v>
      </c>
      <c r="AR9294" t="s">
        <v>246</v>
      </c>
    </row>
    <row r="9295" spans="1:44" x14ac:dyDescent="0.3">
      <c r="A9295" t="s">
        <v>1690</v>
      </c>
      <c r="B9295" t="s">
        <v>1710</v>
      </c>
      <c r="C9295" t="s">
        <v>1711</v>
      </c>
      <c r="D9295" t="s">
        <v>112</v>
      </c>
      <c r="E9295" t="s">
        <v>48</v>
      </c>
      <c r="F9295" s="1">
        <v>42330.629166666666</v>
      </c>
      <c r="G9295" t="s">
        <v>635</v>
      </c>
      <c r="H9295" t="s">
        <v>636</v>
      </c>
      <c r="I9295" s="1">
        <v>42330.636111111111</v>
      </c>
      <c r="J9295" s="2">
        <v>42330</v>
      </c>
      <c r="K9295" t="s">
        <v>186</v>
      </c>
      <c r="L9295" t="s">
        <v>4759</v>
      </c>
      <c r="M9295" t="s">
        <v>4760</v>
      </c>
      <c r="N9295" t="s">
        <v>633</v>
      </c>
      <c r="O9295" t="s">
        <v>190</v>
      </c>
      <c r="P9295" t="s">
        <v>634</v>
      </c>
      <c r="Q9295" t="s">
        <v>192</v>
      </c>
      <c r="R9295" t="s">
        <v>193</v>
      </c>
      <c r="S9295">
        <v>1516044761</v>
      </c>
      <c r="T9295" s="2">
        <v>42324</v>
      </c>
      <c r="U9295" s="1">
        <v>42330.636111111111</v>
      </c>
      <c r="V9295" s="2">
        <v>42332</v>
      </c>
      <c r="W9295">
        <v>0.15</v>
      </c>
      <c r="X9295" t="s">
        <v>194</v>
      </c>
      <c r="Y9295" t="s">
        <v>392</v>
      </c>
      <c r="Z9295" s="2">
        <v>42322</v>
      </c>
      <c r="AA9295">
        <v>151656360</v>
      </c>
      <c r="AB9295" t="s">
        <v>193</v>
      </c>
      <c r="AC9295">
        <v>0</v>
      </c>
      <c r="AE9295">
        <v>2015</v>
      </c>
      <c r="AF9295">
        <v>18000</v>
      </c>
      <c r="AG9295">
        <v>755.55</v>
      </c>
      <c r="AH9295">
        <v>0</v>
      </c>
      <c r="AI9295">
        <v>18000</v>
      </c>
      <c r="AJ9295">
        <v>18000</v>
      </c>
      <c r="AK9295">
        <v>0</v>
      </c>
      <c r="AL9295">
        <v>150</v>
      </c>
      <c r="AM9295">
        <v>13561</v>
      </c>
      <c r="AN9295">
        <v>4068.3</v>
      </c>
      <c r="AO9295">
        <v>14918</v>
      </c>
      <c r="AP9295">
        <v>11</v>
      </c>
      <c r="AQ9295" t="s">
        <v>1196</v>
      </c>
      <c r="AR9295" t="s">
        <v>246</v>
      </c>
    </row>
    <row r="9296" spans="1:44" x14ac:dyDescent="0.3">
      <c r="A9296" t="s">
        <v>1690</v>
      </c>
      <c r="B9296" t="s">
        <v>1710</v>
      </c>
      <c r="C9296" t="s">
        <v>1711</v>
      </c>
      <c r="D9296" t="s">
        <v>112</v>
      </c>
      <c r="E9296" t="s">
        <v>48</v>
      </c>
      <c r="F9296" s="1">
        <v>42330.629166666666</v>
      </c>
      <c r="G9296" t="s">
        <v>635</v>
      </c>
      <c r="H9296" t="s">
        <v>636</v>
      </c>
      <c r="I9296" s="1">
        <v>42330.636805555558</v>
      </c>
      <c r="J9296" s="2">
        <v>42330</v>
      </c>
      <c r="K9296" t="s">
        <v>186</v>
      </c>
      <c r="L9296" t="s">
        <v>4761</v>
      </c>
      <c r="M9296" t="s">
        <v>4762</v>
      </c>
      <c r="N9296" t="s">
        <v>633</v>
      </c>
      <c r="O9296" t="s">
        <v>190</v>
      </c>
      <c r="P9296" t="s">
        <v>634</v>
      </c>
      <c r="Q9296" t="s">
        <v>192</v>
      </c>
      <c r="R9296" t="s">
        <v>193</v>
      </c>
      <c r="S9296">
        <v>1516044760</v>
      </c>
      <c r="T9296" s="2">
        <v>42324</v>
      </c>
      <c r="U9296" s="1">
        <v>42330.636805555558</v>
      </c>
      <c r="V9296" s="2">
        <v>42332</v>
      </c>
      <c r="W9296">
        <v>0.15</v>
      </c>
      <c r="X9296" t="s">
        <v>194</v>
      </c>
      <c r="Y9296" t="s">
        <v>393</v>
      </c>
      <c r="Z9296" s="2">
        <v>42322</v>
      </c>
      <c r="AA9296">
        <v>151656350</v>
      </c>
      <c r="AB9296" t="s">
        <v>193</v>
      </c>
      <c r="AC9296">
        <v>0</v>
      </c>
      <c r="AE9296">
        <v>2015</v>
      </c>
      <c r="AF9296">
        <v>13500</v>
      </c>
      <c r="AG9296">
        <v>755.55</v>
      </c>
      <c r="AH9296">
        <v>0</v>
      </c>
      <c r="AI9296">
        <v>13500</v>
      </c>
      <c r="AJ9296">
        <v>13500</v>
      </c>
      <c r="AK9296">
        <v>0</v>
      </c>
      <c r="AL9296">
        <v>113</v>
      </c>
      <c r="AM9296">
        <v>8137</v>
      </c>
      <c r="AN9296">
        <v>2441.1</v>
      </c>
      <c r="AO9296">
        <v>8951</v>
      </c>
      <c r="AP9296">
        <v>11</v>
      </c>
      <c r="AQ9296" t="s">
        <v>1196</v>
      </c>
      <c r="AR9296" t="s">
        <v>246</v>
      </c>
    </row>
    <row r="9297" spans="1:44" x14ac:dyDescent="0.3">
      <c r="A9297" t="s">
        <v>1690</v>
      </c>
      <c r="B9297" t="s">
        <v>1710</v>
      </c>
      <c r="C9297" t="s">
        <v>1711</v>
      </c>
      <c r="D9297" t="s">
        <v>112</v>
      </c>
      <c r="E9297" t="s">
        <v>48</v>
      </c>
      <c r="F9297" s="1">
        <v>42330.629166666666</v>
      </c>
      <c r="G9297" t="s">
        <v>635</v>
      </c>
      <c r="H9297" t="s">
        <v>636</v>
      </c>
      <c r="I9297" s="1">
        <v>42330.637499999997</v>
      </c>
      <c r="J9297" s="2">
        <v>42330</v>
      </c>
      <c r="K9297" t="s">
        <v>186</v>
      </c>
      <c r="L9297" t="s">
        <v>4763</v>
      </c>
      <c r="M9297" t="s">
        <v>4764</v>
      </c>
      <c r="N9297" t="s">
        <v>633</v>
      </c>
      <c r="O9297" t="s">
        <v>190</v>
      </c>
      <c r="P9297" t="s">
        <v>634</v>
      </c>
      <c r="Q9297" t="s">
        <v>192</v>
      </c>
      <c r="R9297" t="s">
        <v>193</v>
      </c>
      <c r="S9297">
        <v>1516044762</v>
      </c>
      <c r="T9297" s="2">
        <v>42324</v>
      </c>
      <c r="U9297" s="1">
        <v>42330.637499999997</v>
      </c>
      <c r="V9297" s="2">
        <v>42332</v>
      </c>
      <c r="W9297">
        <v>0.15</v>
      </c>
      <c r="X9297" t="s">
        <v>194</v>
      </c>
      <c r="Y9297" t="s">
        <v>394</v>
      </c>
      <c r="Z9297" s="2">
        <v>42322</v>
      </c>
      <c r="AA9297">
        <v>151656361</v>
      </c>
      <c r="AB9297" t="s">
        <v>193</v>
      </c>
      <c r="AC9297">
        <v>0</v>
      </c>
      <c r="AE9297">
        <v>2015</v>
      </c>
      <c r="AF9297">
        <v>4500</v>
      </c>
      <c r="AG9297">
        <v>755.55</v>
      </c>
      <c r="AH9297">
        <v>0</v>
      </c>
      <c r="AI9297">
        <v>4500</v>
      </c>
      <c r="AJ9297">
        <v>4500</v>
      </c>
      <c r="AK9297">
        <v>0</v>
      </c>
      <c r="AL9297">
        <v>38</v>
      </c>
      <c r="AM9297">
        <v>2712</v>
      </c>
      <c r="AN9297">
        <v>813.6</v>
      </c>
      <c r="AO9297">
        <v>3255</v>
      </c>
      <c r="AP9297">
        <v>11</v>
      </c>
      <c r="AQ9297" t="s">
        <v>1196</v>
      </c>
      <c r="AR9297" t="s">
        <v>246</v>
      </c>
    </row>
    <row r="9298" spans="1:44" x14ac:dyDescent="0.3">
      <c r="A9298" t="s">
        <v>1690</v>
      </c>
      <c r="B9298" t="s">
        <v>1710</v>
      </c>
      <c r="C9298" t="s">
        <v>1711</v>
      </c>
      <c r="D9298" t="s">
        <v>112</v>
      </c>
      <c r="E9298" t="s">
        <v>48</v>
      </c>
      <c r="F9298" s="1">
        <v>42330.629166666666</v>
      </c>
      <c r="G9298" t="s">
        <v>635</v>
      </c>
      <c r="H9298" t="s">
        <v>636</v>
      </c>
      <c r="I9298" s="1">
        <v>42330.638194444444</v>
      </c>
      <c r="J9298" s="2">
        <v>42330</v>
      </c>
      <c r="K9298" t="s">
        <v>186</v>
      </c>
      <c r="L9298" t="s">
        <v>4765</v>
      </c>
      <c r="M9298" t="s">
        <v>4766</v>
      </c>
      <c r="N9298" t="s">
        <v>633</v>
      </c>
      <c r="O9298" t="s">
        <v>190</v>
      </c>
      <c r="P9298" t="s">
        <v>634</v>
      </c>
      <c r="Q9298" t="s">
        <v>192</v>
      </c>
      <c r="R9298" t="s">
        <v>193</v>
      </c>
      <c r="S9298">
        <v>1516044763</v>
      </c>
      <c r="T9298" s="2">
        <v>42324</v>
      </c>
      <c r="U9298" s="1">
        <v>42330.638194444444</v>
      </c>
      <c r="V9298" s="2">
        <v>42332</v>
      </c>
      <c r="W9298">
        <v>0.15</v>
      </c>
      <c r="X9298" t="s">
        <v>194</v>
      </c>
      <c r="Y9298" t="s">
        <v>395</v>
      </c>
      <c r="Z9298" s="2">
        <v>42322</v>
      </c>
      <c r="AA9298">
        <v>151656348</v>
      </c>
      <c r="AB9298" t="s">
        <v>193</v>
      </c>
      <c r="AC9298">
        <v>0</v>
      </c>
      <c r="AE9298">
        <v>2015</v>
      </c>
      <c r="AF9298">
        <v>4500</v>
      </c>
      <c r="AG9298">
        <v>755.55</v>
      </c>
      <c r="AH9298">
        <v>0</v>
      </c>
      <c r="AI9298">
        <v>4500</v>
      </c>
      <c r="AJ9298">
        <v>4500</v>
      </c>
      <c r="AK9298">
        <v>0</v>
      </c>
      <c r="AL9298">
        <v>38</v>
      </c>
      <c r="AM9298">
        <v>542</v>
      </c>
      <c r="AN9298">
        <v>162.6</v>
      </c>
      <c r="AO9298">
        <v>813</v>
      </c>
      <c r="AP9298">
        <v>11</v>
      </c>
      <c r="AQ9298" t="s">
        <v>1196</v>
      </c>
      <c r="AR9298" t="s">
        <v>246</v>
      </c>
    </row>
    <row r="9299" spans="1:44" x14ac:dyDescent="0.3">
      <c r="A9299" t="s">
        <v>1690</v>
      </c>
      <c r="B9299" t="s">
        <v>1710</v>
      </c>
      <c r="C9299" t="s">
        <v>1711</v>
      </c>
      <c r="D9299" t="s">
        <v>112</v>
      </c>
      <c r="E9299" t="s">
        <v>48</v>
      </c>
      <c r="F9299" s="1">
        <v>42330.538194444445</v>
      </c>
      <c r="G9299" t="s">
        <v>1784</v>
      </c>
      <c r="H9299" t="s">
        <v>1785</v>
      </c>
      <c r="I9299" s="1">
        <v>42330.538194444445</v>
      </c>
      <c r="J9299" s="2">
        <v>42330</v>
      </c>
      <c r="K9299" t="s">
        <v>186</v>
      </c>
      <c r="L9299" t="s">
        <v>4767</v>
      </c>
      <c r="M9299" t="s">
        <v>4768</v>
      </c>
      <c r="N9299" t="s">
        <v>418</v>
      </c>
      <c r="O9299" t="s">
        <v>190</v>
      </c>
      <c r="P9299" t="s">
        <v>419</v>
      </c>
      <c r="Q9299" t="s">
        <v>192</v>
      </c>
      <c r="R9299" t="s">
        <v>193</v>
      </c>
      <c r="S9299">
        <v>1516044764</v>
      </c>
      <c r="T9299" s="2">
        <v>42324</v>
      </c>
      <c r="U9299" s="1">
        <v>42330.538194444445</v>
      </c>
      <c r="V9299" s="2">
        <v>42333</v>
      </c>
      <c r="W9299">
        <v>0.15</v>
      </c>
      <c r="X9299" t="s">
        <v>194</v>
      </c>
      <c r="Y9299" t="s">
        <v>396</v>
      </c>
      <c r="Z9299" s="2">
        <v>42322</v>
      </c>
      <c r="AA9299">
        <v>151656346</v>
      </c>
      <c r="AB9299" t="s">
        <v>193</v>
      </c>
      <c r="AC9299">
        <v>0</v>
      </c>
      <c r="AE9299">
        <v>2015</v>
      </c>
      <c r="AF9299">
        <v>1500</v>
      </c>
      <c r="AG9299">
        <v>755.55</v>
      </c>
      <c r="AH9299">
        <v>0</v>
      </c>
      <c r="AI9299">
        <v>1500</v>
      </c>
      <c r="AJ9299">
        <v>1500</v>
      </c>
      <c r="AK9299">
        <v>0</v>
      </c>
      <c r="AL9299">
        <v>15</v>
      </c>
      <c r="AM9299">
        <v>542</v>
      </c>
      <c r="AN9299">
        <v>162.6</v>
      </c>
      <c r="AO9299">
        <v>813</v>
      </c>
      <c r="AP9299">
        <v>11</v>
      </c>
      <c r="AQ9299" t="s">
        <v>1196</v>
      </c>
      <c r="AR9299" t="s">
        <v>246</v>
      </c>
    </row>
    <row r="9300" spans="1:44" x14ac:dyDescent="0.3">
      <c r="A9300" t="s">
        <v>484</v>
      </c>
      <c r="B9300" t="s">
        <v>494</v>
      </c>
      <c r="C9300" t="s">
        <v>495</v>
      </c>
      <c r="D9300" t="s">
        <v>47</v>
      </c>
      <c r="E9300" t="s">
        <v>48</v>
      </c>
      <c r="F9300" s="1">
        <v>42330.629166666666</v>
      </c>
      <c r="G9300" t="s">
        <v>256</v>
      </c>
      <c r="H9300" t="s">
        <v>257</v>
      </c>
      <c r="I9300" s="1">
        <v>42330.633333333331</v>
      </c>
      <c r="J9300" s="2">
        <v>42330</v>
      </c>
      <c r="K9300" t="s">
        <v>186</v>
      </c>
      <c r="L9300" t="s">
        <v>4769</v>
      </c>
      <c r="M9300" t="s">
        <v>4770</v>
      </c>
      <c r="N9300" t="s">
        <v>689</v>
      </c>
      <c r="O9300" t="s">
        <v>190</v>
      </c>
      <c r="P9300" t="s">
        <v>690</v>
      </c>
      <c r="Q9300" t="s">
        <v>192</v>
      </c>
      <c r="R9300" t="s">
        <v>193</v>
      </c>
      <c r="S9300">
        <v>1516044555</v>
      </c>
      <c r="T9300" s="2">
        <v>42334</v>
      </c>
      <c r="U9300" s="1">
        <v>42330.633333333331</v>
      </c>
      <c r="V9300" s="2">
        <v>42334</v>
      </c>
      <c r="W9300">
        <v>0.25</v>
      </c>
      <c r="X9300" t="s">
        <v>194</v>
      </c>
      <c r="Y9300" t="s">
        <v>4771</v>
      </c>
      <c r="Z9300" s="2">
        <v>42322</v>
      </c>
      <c r="AA9300">
        <v>151656335</v>
      </c>
      <c r="AB9300" t="s">
        <v>193</v>
      </c>
      <c r="AC9300">
        <v>0</v>
      </c>
      <c r="AE9300">
        <v>2015</v>
      </c>
      <c r="AF9300">
        <v>17952</v>
      </c>
      <c r="AG9300">
        <v>755.55</v>
      </c>
      <c r="AH9300">
        <v>0</v>
      </c>
      <c r="AI9300">
        <v>17952</v>
      </c>
      <c r="AJ9300">
        <v>17952</v>
      </c>
      <c r="AK9300">
        <v>0</v>
      </c>
      <c r="AL9300">
        <v>187</v>
      </c>
      <c r="AM9300">
        <v>15741</v>
      </c>
      <c r="AN9300">
        <v>7870.5</v>
      </c>
      <c r="AO9300">
        <v>17316</v>
      </c>
      <c r="AP9300">
        <v>11</v>
      </c>
      <c r="AQ9300" t="s">
        <v>1196</v>
      </c>
      <c r="AR9300" t="s">
        <v>246</v>
      </c>
    </row>
    <row r="9301" spans="1:44" x14ac:dyDescent="0.3">
      <c r="A9301" t="s">
        <v>484</v>
      </c>
      <c r="B9301" t="s">
        <v>494</v>
      </c>
      <c r="C9301" t="s">
        <v>495</v>
      </c>
      <c r="D9301" t="s">
        <v>218</v>
      </c>
      <c r="E9301" t="s">
        <v>48</v>
      </c>
      <c r="F9301" s="1">
        <v>42330.188194444447</v>
      </c>
      <c r="G9301" t="s">
        <v>49</v>
      </c>
      <c r="H9301" t="s">
        <v>50</v>
      </c>
      <c r="I9301" s="1">
        <v>42330.29583333333</v>
      </c>
      <c r="J9301" s="2">
        <v>42330</v>
      </c>
      <c r="K9301" t="s">
        <v>186</v>
      </c>
      <c r="L9301" t="s">
        <v>1751</v>
      </c>
      <c r="M9301" t="s">
        <v>1752</v>
      </c>
      <c r="N9301" t="s">
        <v>436</v>
      </c>
      <c r="P9301" t="s">
        <v>437</v>
      </c>
      <c r="R9301" t="s">
        <v>56</v>
      </c>
      <c r="S9301">
        <v>1516044723</v>
      </c>
      <c r="T9301" s="2">
        <v>42334</v>
      </c>
      <c r="U9301" s="1">
        <v>42330.29583333333</v>
      </c>
      <c r="V9301" s="2">
        <v>42047</v>
      </c>
      <c r="X9301" t="s">
        <v>57</v>
      </c>
      <c r="Y9301" t="s">
        <v>1244</v>
      </c>
      <c r="Z9301" s="2">
        <v>42322</v>
      </c>
      <c r="AA9301">
        <v>151656311</v>
      </c>
      <c r="AB9301" t="s">
        <v>59</v>
      </c>
      <c r="AC9301">
        <v>0</v>
      </c>
      <c r="AE9301">
        <v>2015</v>
      </c>
      <c r="AF9301">
        <v>28064</v>
      </c>
      <c r="AG9301">
        <v>1403</v>
      </c>
      <c r="AH9301">
        <v>240</v>
      </c>
      <c r="AI9301">
        <v>27384</v>
      </c>
      <c r="AJ9301">
        <v>28064</v>
      </c>
      <c r="AK9301">
        <v>680</v>
      </c>
      <c r="AL9301">
        <v>0</v>
      </c>
      <c r="AM9301">
        <v>99553</v>
      </c>
      <c r="AN9301">
        <v>179195.4</v>
      </c>
      <c r="AO9301">
        <v>27128</v>
      </c>
      <c r="AP9301">
        <v>11</v>
      </c>
      <c r="AQ9301" t="s">
        <v>1196</v>
      </c>
      <c r="AR9301" t="s">
        <v>246</v>
      </c>
    </row>
    <row r="9302" spans="1:44" x14ac:dyDescent="0.3">
      <c r="A9302" t="s">
        <v>484</v>
      </c>
      <c r="B9302" t="s">
        <v>494</v>
      </c>
      <c r="C9302" t="s">
        <v>495</v>
      </c>
      <c r="D9302" t="s">
        <v>112</v>
      </c>
      <c r="E9302" t="s">
        <v>48</v>
      </c>
      <c r="F9302" s="1">
        <v>42330.009027777778</v>
      </c>
      <c r="G9302" t="s">
        <v>184</v>
      </c>
      <c r="H9302" t="s">
        <v>185</v>
      </c>
      <c r="I9302" s="1">
        <v>42330.034722222219</v>
      </c>
      <c r="J9302" s="2">
        <v>42330</v>
      </c>
      <c r="K9302" t="s">
        <v>186</v>
      </c>
      <c r="L9302" t="s">
        <v>4772</v>
      </c>
      <c r="M9302" t="s">
        <v>4773</v>
      </c>
      <c r="N9302" t="s">
        <v>633</v>
      </c>
      <c r="O9302" t="s">
        <v>190</v>
      </c>
      <c r="P9302" t="s">
        <v>634</v>
      </c>
      <c r="Q9302" t="s">
        <v>192</v>
      </c>
      <c r="R9302" t="s">
        <v>193</v>
      </c>
      <c r="S9302">
        <v>1516044696</v>
      </c>
      <c r="T9302" s="2">
        <v>42334</v>
      </c>
      <c r="U9302" s="1">
        <v>42330.034722222219</v>
      </c>
      <c r="V9302" s="2">
        <v>42047</v>
      </c>
      <c r="W9302">
        <v>1.25</v>
      </c>
      <c r="X9302" t="s">
        <v>194</v>
      </c>
      <c r="Y9302" t="s">
        <v>4774</v>
      </c>
      <c r="Z9302" s="2">
        <v>42322</v>
      </c>
      <c r="AA9302">
        <v>151656305</v>
      </c>
      <c r="AB9302" t="s">
        <v>193</v>
      </c>
      <c r="AC9302">
        <v>1558</v>
      </c>
      <c r="AE9302">
        <v>2015</v>
      </c>
      <c r="AF9302">
        <v>1560</v>
      </c>
      <c r="AG9302">
        <v>755.55</v>
      </c>
      <c r="AH9302">
        <v>0</v>
      </c>
      <c r="AI9302">
        <v>1560</v>
      </c>
      <c r="AJ9302">
        <v>1560</v>
      </c>
      <c r="AK9302">
        <v>0</v>
      </c>
      <c r="AL9302">
        <v>65</v>
      </c>
      <c r="AM9302">
        <v>2598</v>
      </c>
      <c r="AN9302">
        <v>6495</v>
      </c>
      <c r="AO9302">
        <v>3118</v>
      </c>
      <c r="AP9302">
        <v>11</v>
      </c>
      <c r="AQ9302" t="s">
        <v>1196</v>
      </c>
      <c r="AR9302" t="s">
        <v>246</v>
      </c>
    </row>
    <row r="9303" spans="1:44" x14ac:dyDescent="0.3">
      <c r="A9303" t="s">
        <v>484</v>
      </c>
      <c r="B9303" t="s">
        <v>494</v>
      </c>
      <c r="C9303" t="s">
        <v>495</v>
      </c>
      <c r="D9303" t="s">
        <v>112</v>
      </c>
      <c r="E9303" t="s">
        <v>48</v>
      </c>
      <c r="F9303" s="1">
        <v>42330.629166666666</v>
      </c>
      <c r="G9303" t="s">
        <v>2056</v>
      </c>
      <c r="H9303" t="s">
        <v>2057</v>
      </c>
      <c r="I9303" s="1">
        <v>42330.631249999999</v>
      </c>
      <c r="J9303" s="2">
        <v>42330</v>
      </c>
      <c r="K9303" t="s">
        <v>186</v>
      </c>
      <c r="L9303" t="s">
        <v>1245</v>
      </c>
      <c r="M9303" t="s">
        <v>1246</v>
      </c>
      <c r="N9303" t="s">
        <v>909</v>
      </c>
      <c r="O9303" t="s">
        <v>190</v>
      </c>
      <c r="P9303" t="s">
        <v>910</v>
      </c>
      <c r="Q9303" t="s">
        <v>192</v>
      </c>
      <c r="R9303" t="s">
        <v>193</v>
      </c>
      <c r="S9303">
        <v>1516044699</v>
      </c>
      <c r="T9303" s="2">
        <v>42334</v>
      </c>
      <c r="U9303" s="1">
        <v>42330.631249999999</v>
      </c>
      <c r="V9303" s="2">
        <v>42047</v>
      </c>
      <c r="W9303">
        <v>1.25</v>
      </c>
      <c r="X9303" t="s">
        <v>194</v>
      </c>
      <c r="Y9303" t="s">
        <v>1247</v>
      </c>
      <c r="Z9303" s="2">
        <v>42322</v>
      </c>
      <c r="AA9303">
        <v>151656307</v>
      </c>
      <c r="AB9303" t="s">
        <v>193</v>
      </c>
      <c r="AC9303">
        <v>0</v>
      </c>
      <c r="AE9303">
        <v>2015</v>
      </c>
      <c r="AF9303">
        <v>3360</v>
      </c>
      <c r="AG9303">
        <v>755.55</v>
      </c>
      <c r="AH9303">
        <v>0</v>
      </c>
      <c r="AI9303">
        <v>3360</v>
      </c>
      <c r="AJ9303">
        <v>3360</v>
      </c>
      <c r="AK9303">
        <v>0</v>
      </c>
      <c r="AL9303">
        <v>140</v>
      </c>
      <c r="AM9303">
        <v>2749</v>
      </c>
      <c r="AN9303">
        <v>6872.5</v>
      </c>
      <c r="AO9303">
        <v>3299</v>
      </c>
      <c r="AP9303">
        <v>11</v>
      </c>
      <c r="AQ9303" t="s">
        <v>1196</v>
      </c>
      <c r="AR9303" t="s">
        <v>246</v>
      </c>
    </row>
    <row r="9304" spans="1:44" x14ac:dyDescent="0.3">
      <c r="A9304" t="s">
        <v>44</v>
      </c>
      <c r="B9304" t="s">
        <v>509</v>
      </c>
      <c r="C9304" t="s">
        <v>510</v>
      </c>
      <c r="D9304" t="s">
        <v>218</v>
      </c>
      <c r="E9304" t="s">
        <v>51</v>
      </c>
      <c r="F9304" s="1">
        <v>42330.256249999999</v>
      </c>
      <c r="G9304" t="s">
        <v>1769</v>
      </c>
      <c r="H9304" t="s">
        <v>1770</v>
      </c>
      <c r="I9304" s="1">
        <v>42330.27847222222</v>
      </c>
      <c r="J9304" s="2">
        <v>42330</v>
      </c>
      <c r="K9304" t="s">
        <v>51</v>
      </c>
      <c r="L9304" t="s">
        <v>1753</v>
      </c>
      <c r="M9304" t="s">
        <v>1754</v>
      </c>
      <c r="N9304" t="s">
        <v>273</v>
      </c>
      <c r="O9304" t="s">
        <v>90</v>
      </c>
      <c r="P9304" t="s">
        <v>274</v>
      </c>
      <c r="Q9304" t="s">
        <v>92</v>
      </c>
      <c r="R9304" t="s">
        <v>93</v>
      </c>
      <c r="S9304">
        <v>1516044875</v>
      </c>
      <c r="T9304" s="2">
        <v>42334</v>
      </c>
      <c r="U9304" s="1">
        <v>42330.256249999999</v>
      </c>
      <c r="V9304" s="2">
        <v>42331</v>
      </c>
      <c r="W9304">
        <v>1.175</v>
      </c>
      <c r="X9304" t="s">
        <v>127</v>
      </c>
      <c r="Y9304" t="s">
        <v>746</v>
      </c>
      <c r="Z9304" s="2">
        <v>42324</v>
      </c>
      <c r="AA9304">
        <v>151662169</v>
      </c>
      <c r="AB9304" t="s">
        <v>93</v>
      </c>
      <c r="AC9304">
        <v>0</v>
      </c>
      <c r="AE9304">
        <v>2015</v>
      </c>
      <c r="AF9304">
        <v>650</v>
      </c>
      <c r="AG9304">
        <v>744.27499999999998</v>
      </c>
      <c r="AH9304">
        <v>0</v>
      </c>
      <c r="AI9304">
        <v>650</v>
      </c>
      <c r="AJ9304">
        <v>650</v>
      </c>
      <c r="AK9304">
        <v>0</v>
      </c>
      <c r="AL9304">
        <v>0</v>
      </c>
      <c r="AM9304">
        <v>90281</v>
      </c>
      <c r="AN9304">
        <v>207646.3</v>
      </c>
      <c r="AO9304">
        <v>650</v>
      </c>
      <c r="AP9304">
        <v>11</v>
      </c>
      <c r="AQ9304" t="s">
        <v>1196</v>
      </c>
      <c r="AR9304" t="s">
        <v>246</v>
      </c>
    </row>
    <row r="9305" spans="1:44" x14ac:dyDescent="0.3">
      <c r="A9305" t="s">
        <v>544</v>
      </c>
      <c r="B9305" t="s">
        <v>1418</v>
      </c>
      <c r="C9305" t="s">
        <v>1419</v>
      </c>
      <c r="D9305" t="s">
        <v>47</v>
      </c>
      <c r="E9305" t="s">
        <v>48</v>
      </c>
      <c r="F9305" s="1">
        <v>42330.463888888888</v>
      </c>
      <c r="G9305" t="s">
        <v>1420</v>
      </c>
      <c r="H9305" t="s">
        <v>1421</v>
      </c>
      <c r="I9305" s="1">
        <v>42330.465277777781</v>
      </c>
      <c r="J9305" s="2">
        <v>42330</v>
      </c>
      <c r="K9305" t="s">
        <v>186</v>
      </c>
      <c r="L9305" t="s">
        <v>4775</v>
      </c>
      <c r="M9305" t="s">
        <v>4776</v>
      </c>
      <c r="N9305" t="s">
        <v>918</v>
      </c>
      <c r="O9305" t="s">
        <v>190</v>
      </c>
      <c r="P9305" t="s">
        <v>919</v>
      </c>
      <c r="Q9305" t="s">
        <v>192</v>
      </c>
      <c r="R9305" t="s">
        <v>193</v>
      </c>
      <c r="S9305">
        <v>1516044808</v>
      </c>
      <c r="T9305" s="2">
        <v>42324</v>
      </c>
      <c r="U9305" s="1">
        <v>42330.465277777781</v>
      </c>
      <c r="V9305" s="2">
        <v>42334</v>
      </c>
      <c r="W9305">
        <v>0.6</v>
      </c>
      <c r="X9305" t="s">
        <v>194</v>
      </c>
      <c r="Y9305" t="s">
        <v>4777</v>
      </c>
      <c r="Z9305" s="2">
        <v>42324</v>
      </c>
      <c r="AA9305">
        <v>151656459</v>
      </c>
      <c r="AB9305" t="s">
        <v>193</v>
      </c>
      <c r="AC9305">
        <v>0</v>
      </c>
      <c r="AE9305">
        <v>2015</v>
      </c>
      <c r="AF9305">
        <v>30600</v>
      </c>
      <c r="AG9305">
        <v>755.55</v>
      </c>
      <c r="AH9305">
        <v>0</v>
      </c>
      <c r="AI9305">
        <v>30600</v>
      </c>
      <c r="AJ9305">
        <v>30600</v>
      </c>
      <c r="AK9305">
        <v>0</v>
      </c>
      <c r="AL9305">
        <v>510</v>
      </c>
      <c r="AM9305">
        <v>27820</v>
      </c>
      <c r="AN9305">
        <v>33384</v>
      </c>
      <c r="AO9305">
        <v>30324</v>
      </c>
      <c r="AP9305">
        <v>11</v>
      </c>
      <c r="AQ9305" t="s">
        <v>1196</v>
      </c>
      <c r="AR9305" t="s">
        <v>246</v>
      </c>
    </row>
    <row r="9306" spans="1:44" x14ac:dyDescent="0.3">
      <c r="A9306" t="s">
        <v>2140</v>
      </c>
      <c r="B9306" t="s">
        <v>2314</v>
      </c>
      <c r="C9306" t="s">
        <v>2315</v>
      </c>
      <c r="D9306" t="s">
        <v>218</v>
      </c>
      <c r="E9306" t="s">
        <v>51</v>
      </c>
      <c r="F9306" s="1">
        <v>42330.043749999997</v>
      </c>
      <c r="G9306" t="s">
        <v>1004</v>
      </c>
      <c r="H9306" t="s">
        <v>1005</v>
      </c>
      <c r="I9306" s="1">
        <v>42330.043749999997</v>
      </c>
      <c r="J9306" s="2">
        <v>42330</v>
      </c>
      <c r="K9306" t="s">
        <v>51</v>
      </c>
      <c r="L9306" t="s">
        <v>4778</v>
      </c>
      <c r="M9306" t="s">
        <v>4779</v>
      </c>
      <c r="N9306" t="s">
        <v>89</v>
      </c>
      <c r="O9306" t="s">
        <v>90</v>
      </c>
      <c r="P9306" t="s">
        <v>91</v>
      </c>
      <c r="Q9306" t="s">
        <v>92</v>
      </c>
      <c r="R9306" t="s">
        <v>93</v>
      </c>
      <c r="S9306">
        <v>1516044913</v>
      </c>
      <c r="T9306" s="2">
        <v>42324</v>
      </c>
      <c r="U9306" s="1">
        <v>42330.043749999997</v>
      </c>
      <c r="V9306" s="2">
        <v>42333</v>
      </c>
      <c r="W9306">
        <v>0.25</v>
      </c>
      <c r="X9306" t="s">
        <v>127</v>
      </c>
      <c r="Y9306" t="s">
        <v>295</v>
      </c>
      <c r="Z9306" s="2">
        <v>42288</v>
      </c>
      <c r="AA9306">
        <v>151661945</v>
      </c>
      <c r="AB9306" t="s">
        <v>93</v>
      </c>
      <c r="AC9306">
        <v>184</v>
      </c>
      <c r="AE9306">
        <v>2015</v>
      </c>
      <c r="AF9306">
        <v>1150</v>
      </c>
      <c r="AG9306">
        <v>744.27499999999998</v>
      </c>
      <c r="AH9306">
        <v>0</v>
      </c>
      <c r="AI9306">
        <v>1135</v>
      </c>
      <c r="AJ9306">
        <v>1150</v>
      </c>
      <c r="AK9306">
        <v>15</v>
      </c>
      <c r="AL9306">
        <v>0</v>
      </c>
      <c r="AM9306">
        <v>3550</v>
      </c>
      <c r="AN9306">
        <v>1775</v>
      </c>
      <c r="AO9306">
        <v>1334</v>
      </c>
      <c r="AP9306">
        <v>11</v>
      </c>
      <c r="AQ9306" t="s">
        <v>1196</v>
      </c>
      <c r="AR9306" t="s">
        <v>246</v>
      </c>
    </row>
    <row r="9307" spans="1:44" x14ac:dyDescent="0.3">
      <c r="A9307" t="s">
        <v>2140</v>
      </c>
      <c r="B9307" t="s">
        <v>2314</v>
      </c>
      <c r="C9307" t="s">
        <v>2315</v>
      </c>
      <c r="D9307" t="s">
        <v>218</v>
      </c>
      <c r="E9307" t="s">
        <v>51</v>
      </c>
      <c r="F9307" s="1">
        <v>42330.043749999997</v>
      </c>
      <c r="G9307" t="s">
        <v>1004</v>
      </c>
      <c r="H9307" t="s">
        <v>1005</v>
      </c>
      <c r="I9307" s="1">
        <v>42330.043749999997</v>
      </c>
      <c r="J9307" s="2">
        <v>42330</v>
      </c>
      <c r="K9307" t="s">
        <v>51</v>
      </c>
      <c r="L9307" t="s">
        <v>4778</v>
      </c>
      <c r="M9307" t="s">
        <v>4779</v>
      </c>
      <c r="N9307" t="s">
        <v>89</v>
      </c>
      <c r="O9307" t="s">
        <v>90</v>
      </c>
      <c r="P9307" t="s">
        <v>91</v>
      </c>
      <c r="Q9307" t="s">
        <v>92</v>
      </c>
      <c r="R9307" t="s">
        <v>93</v>
      </c>
      <c r="S9307">
        <v>1516044913</v>
      </c>
      <c r="T9307" s="2">
        <v>42324</v>
      </c>
      <c r="U9307" s="1">
        <v>42330.043749999997</v>
      </c>
      <c r="V9307" s="2">
        <v>42333</v>
      </c>
      <c r="W9307">
        <v>0.25</v>
      </c>
      <c r="X9307" t="s">
        <v>127</v>
      </c>
      <c r="Y9307" t="s">
        <v>297</v>
      </c>
      <c r="Z9307" s="2">
        <v>42288</v>
      </c>
      <c r="AA9307">
        <v>151661945</v>
      </c>
      <c r="AB9307" t="s">
        <v>93</v>
      </c>
      <c r="AC9307">
        <v>776</v>
      </c>
      <c r="AE9307">
        <v>2015</v>
      </c>
      <c r="AF9307">
        <v>500</v>
      </c>
      <c r="AG9307">
        <v>744.27499999999998</v>
      </c>
      <c r="AH9307">
        <v>0</v>
      </c>
      <c r="AI9307">
        <v>490</v>
      </c>
      <c r="AJ9307">
        <v>500</v>
      </c>
      <c r="AK9307">
        <v>10</v>
      </c>
      <c r="AL9307">
        <v>0</v>
      </c>
      <c r="AM9307">
        <v>3550</v>
      </c>
      <c r="AN9307">
        <v>1775</v>
      </c>
      <c r="AO9307">
        <v>1276</v>
      </c>
      <c r="AP9307">
        <v>11</v>
      </c>
      <c r="AQ9307" t="s">
        <v>1196</v>
      </c>
      <c r="AR9307" t="s">
        <v>246</v>
      </c>
    </row>
    <row r="9308" spans="1:44" x14ac:dyDescent="0.3">
      <c r="A9308" t="s">
        <v>2140</v>
      </c>
      <c r="B9308" t="s">
        <v>2314</v>
      </c>
      <c r="C9308" t="s">
        <v>2315</v>
      </c>
      <c r="D9308" t="s">
        <v>218</v>
      </c>
      <c r="E9308" t="s">
        <v>51</v>
      </c>
      <c r="F9308" s="1">
        <v>42330.043749999997</v>
      </c>
      <c r="G9308" t="s">
        <v>1004</v>
      </c>
      <c r="H9308" t="s">
        <v>1005</v>
      </c>
      <c r="I9308" s="1">
        <v>42330.043749999997</v>
      </c>
      <c r="J9308" s="2">
        <v>42330</v>
      </c>
      <c r="K9308" t="s">
        <v>51</v>
      </c>
      <c r="L9308" t="s">
        <v>4778</v>
      </c>
      <c r="M9308" t="s">
        <v>4779</v>
      </c>
      <c r="N9308" t="s">
        <v>89</v>
      </c>
      <c r="O9308" t="s">
        <v>90</v>
      </c>
      <c r="P9308" t="s">
        <v>91</v>
      </c>
      <c r="Q9308" t="s">
        <v>92</v>
      </c>
      <c r="R9308" t="s">
        <v>93</v>
      </c>
      <c r="S9308">
        <v>1516044913</v>
      </c>
      <c r="T9308" s="2">
        <v>42324</v>
      </c>
      <c r="U9308" s="1">
        <v>42330.043749999997</v>
      </c>
      <c r="V9308" s="2">
        <v>42333</v>
      </c>
      <c r="W9308">
        <v>0.25</v>
      </c>
      <c r="X9308" t="s">
        <v>127</v>
      </c>
      <c r="Y9308" t="s">
        <v>600</v>
      </c>
      <c r="Z9308" s="2">
        <v>42288</v>
      </c>
      <c r="AA9308">
        <v>151661945</v>
      </c>
      <c r="AB9308" t="s">
        <v>93</v>
      </c>
      <c r="AC9308">
        <v>120</v>
      </c>
      <c r="AE9308">
        <v>2015</v>
      </c>
      <c r="AF9308">
        <v>600</v>
      </c>
      <c r="AG9308">
        <v>744.27499999999998</v>
      </c>
      <c r="AH9308">
        <v>0</v>
      </c>
      <c r="AI9308">
        <v>590</v>
      </c>
      <c r="AJ9308">
        <v>600</v>
      </c>
      <c r="AK9308">
        <v>10</v>
      </c>
      <c r="AL9308">
        <v>0</v>
      </c>
      <c r="AM9308">
        <v>3550</v>
      </c>
      <c r="AN9308">
        <v>1775</v>
      </c>
      <c r="AO9308">
        <v>720</v>
      </c>
      <c r="AP9308">
        <v>11</v>
      </c>
      <c r="AQ9308" t="s">
        <v>1196</v>
      </c>
      <c r="AR9308" t="s">
        <v>246</v>
      </c>
    </row>
    <row r="9309" spans="1:44" x14ac:dyDescent="0.3">
      <c r="A9309" t="s">
        <v>2140</v>
      </c>
      <c r="B9309" t="s">
        <v>2314</v>
      </c>
      <c r="C9309" t="s">
        <v>2315</v>
      </c>
      <c r="D9309" t="s">
        <v>218</v>
      </c>
      <c r="E9309" t="s">
        <v>51</v>
      </c>
      <c r="F9309" s="1">
        <v>42330.043749999997</v>
      </c>
      <c r="G9309" t="s">
        <v>1004</v>
      </c>
      <c r="H9309" t="s">
        <v>1005</v>
      </c>
      <c r="I9309" s="1">
        <v>42330.043749999997</v>
      </c>
      <c r="J9309" s="2">
        <v>42330</v>
      </c>
      <c r="K9309" t="s">
        <v>51</v>
      </c>
      <c r="L9309" t="s">
        <v>4778</v>
      </c>
      <c r="M9309" t="s">
        <v>4779</v>
      </c>
      <c r="N9309" t="s">
        <v>89</v>
      </c>
      <c r="O9309" t="s">
        <v>90</v>
      </c>
      <c r="P9309" t="s">
        <v>91</v>
      </c>
      <c r="Q9309" t="s">
        <v>92</v>
      </c>
      <c r="R9309" t="s">
        <v>93</v>
      </c>
      <c r="S9309">
        <v>1516044913</v>
      </c>
      <c r="T9309" s="2">
        <v>42324</v>
      </c>
      <c r="U9309" s="1">
        <v>42330.043749999997</v>
      </c>
      <c r="V9309" s="2">
        <v>42333</v>
      </c>
      <c r="W9309">
        <v>0.25</v>
      </c>
      <c r="X9309" t="s">
        <v>127</v>
      </c>
      <c r="Y9309" t="s">
        <v>290</v>
      </c>
      <c r="Z9309" s="2">
        <v>42288</v>
      </c>
      <c r="AA9309">
        <v>151661945</v>
      </c>
      <c r="AB9309" t="s">
        <v>93</v>
      </c>
      <c r="AC9309">
        <v>140</v>
      </c>
      <c r="AE9309">
        <v>2015</v>
      </c>
      <c r="AF9309">
        <v>700</v>
      </c>
      <c r="AG9309">
        <v>744.27499999999998</v>
      </c>
      <c r="AH9309">
        <v>0</v>
      </c>
      <c r="AI9309">
        <v>690</v>
      </c>
      <c r="AJ9309">
        <v>700</v>
      </c>
      <c r="AK9309">
        <v>10</v>
      </c>
      <c r="AL9309">
        <v>0</v>
      </c>
      <c r="AM9309">
        <v>3550</v>
      </c>
      <c r="AN9309">
        <v>1775</v>
      </c>
      <c r="AO9309">
        <v>840</v>
      </c>
      <c r="AP9309">
        <v>11</v>
      </c>
      <c r="AQ9309" t="s">
        <v>1196</v>
      </c>
      <c r="AR9309" t="s">
        <v>246</v>
      </c>
    </row>
    <row r="9310" spans="1:44" x14ac:dyDescent="0.3">
      <c r="A9310" t="s">
        <v>158</v>
      </c>
      <c r="B9310" t="s">
        <v>629</v>
      </c>
      <c r="C9310" t="s">
        <v>630</v>
      </c>
      <c r="D9310" t="s">
        <v>47</v>
      </c>
      <c r="E9310" t="s">
        <v>48</v>
      </c>
      <c r="F9310" s="1">
        <v>42330.132638888892</v>
      </c>
      <c r="G9310" t="s">
        <v>49</v>
      </c>
      <c r="H9310" t="s">
        <v>50</v>
      </c>
      <c r="I9310" s="1">
        <v>42330.22152777778</v>
      </c>
      <c r="J9310" s="2">
        <v>42330</v>
      </c>
      <c r="K9310" t="s">
        <v>51</v>
      </c>
      <c r="L9310" t="s">
        <v>971</v>
      </c>
      <c r="M9310" t="s">
        <v>164</v>
      </c>
      <c r="N9310" t="s">
        <v>351</v>
      </c>
      <c r="P9310" t="s">
        <v>352</v>
      </c>
      <c r="R9310" t="s">
        <v>56</v>
      </c>
      <c r="S9310">
        <v>1516045047</v>
      </c>
      <c r="T9310" s="2">
        <v>42327</v>
      </c>
      <c r="U9310" s="1">
        <v>42330.22152777778</v>
      </c>
      <c r="V9310" s="2">
        <v>42334</v>
      </c>
      <c r="W9310">
        <v>0.3</v>
      </c>
      <c r="X9310" t="s">
        <v>57</v>
      </c>
      <c r="Y9310" t="s">
        <v>2313</v>
      </c>
      <c r="Z9310" s="2">
        <v>42288</v>
      </c>
      <c r="AA9310">
        <v>151661956</v>
      </c>
      <c r="AB9310" t="s">
        <v>59</v>
      </c>
      <c r="AC9310">
        <v>11190</v>
      </c>
      <c r="AE9310">
        <v>2015</v>
      </c>
      <c r="AF9310">
        <v>66810</v>
      </c>
      <c r="AG9310">
        <v>1403</v>
      </c>
      <c r="AH9310">
        <v>0</v>
      </c>
      <c r="AI9310">
        <v>65960</v>
      </c>
      <c r="AJ9310">
        <v>66810</v>
      </c>
      <c r="AK9310">
        <v>850</v>
      </c>
      <c r="AL9310">
        <v>0</v>
      </c>
      <c r="AM9310">
        <v>6200</v>
      </c>
      <c r="AN9310">
        <v>27385.4</v>
      </c>
      <c r="AO9310">
        <v>77376</v>
      </c>
      <c r="AP9310">
        <v>11</v>
      </c>
      <c r="AQ9310" t="s">
        <v>1196</v>
      </c>
      <c r="AR9310" t="s">
        <v>246</v>
      </c>
    </row>
    <row r="9311" spans="1:44" x14ac:dyDescent="0.3">
      <c r="A9311" t="s">
        <v>202</v>
      </c>
      <c r="B9311" t="s">
        <v>3478</v>
      </c>
      <c r="C9311" t="s">
        <v>3479</v>
      </c>
      <c r="D9311" t="s">
        <v>112</v>
      </c>
      <c r="E9311" t="s">
        <v>48</v>
      </c>
      <c r="F9311" s="1">
        <v>42330.629166666666</v>
      </c>
      <c r="G9311" t="s">
        <v>1420</v>
      </c>
      <c r="H9311" t="s">
        <v>1421</v>
      </c>
      <c r="I9311" s="1">
        <v>42330.664583333331</v>
      </c>
      <c r="J9311" s="2">
        <v>42330</v>
      </c>
      <c r="K9311" t="s">
        <v>186</v>
      </c>
      <c r="L9311" t="s">
        <v>4780</v>
      </c>
      <c r="M9311" t="s">
        <v>4781</v>
      </c>
      <c r="N9311" t="s">
        <v>918</v>
      </c>
      <c r="O9311" t="s">
        <v>190</v>
      </c>
      <c r="P9311" t="s">
        <v>919</v>
      </c>
      <c r="Q9311" t="s">
        <v>192</v>
      </c>
      <c r="R9311" t="s">
        <v>193</v>
      </c>
      <c r="S9311">
        <v>1516045020</v>
      </c>
      <c r="T9311" s="2">
        <v>42327</v>
      </c>
      <c r="U9311" s="1">
        <v>42330.664583333331</v>
      </c>
      <c r="V9311" s="2">
        <v>42333</v>
      </c>
      <c r="W9311">
        <v>2</v>
      </c>
      <c r="X9311" t="s">
        <v>194</v>
      </c>
      <c r="Y9311" t="s">
        <v>4782</v>
      </c>
      <c r="Z9311" s="2">
        <v>42322</v>
      </c>
      <c r="AA9311">
        <v>151656342</v>
      </c>
      <c r="AB9311" t="s">
        <v>193</v>
      </c>
      <c r="AC9311">
        <v>0</v>
      </c>
      <c r="AE9311">
        <v>2015</v>
      </c>
      <c r="AF9311">
        <v>4700</v>
      </c>
      <c r="AG9311">
        <v>755.55</v>
      </c>
      <c r="AH9311">
        <v>0</v>
      </c>
      <c r="AI9311">
        <v>4700</v>
      </c>
      <c r="AJ9311">
        <v>4700</v>
      </c>
      <c r="AK9311">
        <v>0</v>
      </c>
      <c r="AL9311">
        <v>235</v>
      </c>
      <c r="AM9311">
        <v>3900</v>
      </c>
      <c r="AN9311">
        <v>15600</v>
      </c>
      <c r="AO9311">
        <v>4680</v>
      </c>
      <c r="AP9311">
        <v>11</v>
      </c>
      <c r="AQ9311" t="s">
        <v>1196</v>
      </c>
      <c r="AR9311" t="s">
        <v>246</v>
      </c>
    </row>
    <row r="9312" spans="1:44" x14ac:dyDescent="0.3">
      <c r="A9312" t="s">
        <v>158</v>
      </c>
      <c r="B9312" t="s">
        <v>637</v>
      </c>
      <c r="C9312" t="s">
        <v>638</v>
      </c>
      <c r="D9312" t="s">
        <v>112</v>
      </c>
      <c r="E9312" t="s">
        <v>48</v>
      </c>
      <c r="F9312" s="1">
        <v>42330.629166666666</v>
      </c>
      <c r="G9312" t="s">
        <v>639</v>
      </c>
      <c r="H9312" t="s">
        <v>640</v>
      </c>
      <c r="I9312" s="1">
        <v>42330.629861111112</v>
      </c>
      <c r="J9312" s="2">
        <v>42330</v>
      </c>
      <c r="K9312" t="s">
        <v>186</v>
      </c>
      <c r="L9312" t="s">
        <v>355</v>
      </c>
      <c r="M9312" t="s">
        <v>356</v>
      </c>
      <c r="N9312" t="s">
        <v>641</v>
      </c>
      <c r="O9312" t="s">
        <v>190</v>
      </c>
      <c r="P9312" t="s">
        <v>408</v>
      </c>
      <c r="Q9312" t="s">
        <v>192</v>
      </c>
      <c r="R9312" t="s">
        <v>193</v>
      </c>
      <c r="S9312">
        <v>1516044943</v>
      </c>
      <c r="T9312" s="2">
        <v>42327</v>
      </c>
      <c r="U9312" s="1">
        <v>42330.629861111112</v>
      </c>
      <c r="V9312" s="2">
        <v>42329</v>
      </c>
      <c r="W9312">
        <v>5.0999999999999997E-2</v>
      </c>
      <c r="X9312" t="s">
        <v>194</v>
      </c>
      <c r="Y9312" t="s">
        <v>359</v>
      </c>
      <c r="Z9312" s="2">
        <v>42324</v>
      </c>
      <c r="AA9312">
        <v>151656422</v>
      </c>
      <c r="AB9312" t="s">
        <v>193</v>
      </c>
      <c r="AC9312">
        <v>0</v>
      </c>
      <c r="AE9312">
        <v>2015</v>
      </c>
      <c r="AF9312">
        <v>700</v>
      </c>
      <c r="AG9312">
        <v>755.55</v>
      </c>
      <c r="AH9312">
        <v>0</v>
      </c>
      <c r="AI9312">
        <v>700</v>
      </c>
      <c r="AJ9312">
        <v>700</v>
      </c>
      <c r="AK9312">
        <v>0</v>
      </c>
      <c r="AL9312">
        <v>50</v>
      </c>
      <c r="AM9312">
        <v>128</v>
      </c>
      <c r="AN9312">
        <v>824.09</v>
      </c>
      <c r="AO9312">
        <v>525</v>
      </c>
      <c r="AP9312">
        <v>11</v>
      </c>
      <c r="AQ9312" t="s">
        <v>1196</v>
      </c>
      <c r="AR9312" t="s">
        <v>246</v>
      </c>
    </row>
    <row r="9313" spans="1:44" x14ac:dyDescent="0.3">
      <c r="A9313" t="s">
        <v>158</v>
      </c>
      <c r="B9313" t="s">
        <v>637</v>
      </c>
      <c r="C9313" t="s">
        <v>638</v>
      </c>
      <c r="D9313" t="s">
        <v>112</v>
      </c>
      <c r="E9313" t="s">
        <v>48</v>
      </c>
      <c r="F9313" s="1">
        <v>42330.629166666666</v>
      </c>
      <c r="G9313" t="s">
        <v>639</v>
      </c>
      <c r="H9313" t="s">
        <v>640</v>
      </c>
      <c r="I9313" s="1">
        <v>42330.629861111112</v>
      </c>
      <c r="J9313" s="2">
        <v>42330</v>
      </c>
      <c r="K9313" t="s">
        <v>186</v>
      </c>
      <c r="L9313" t="s">
        <v>355</v>
      </c>
      <c r="M9313" t="s">
        <v>356</v>
      </c>
      <c r="N9313" t="s">
        <v>641</v>
      </c>
      <c r="O9313" t="s">
        <v>190</v>
      </c>
      <c r="P9313" t="s">
        <v>408</v>
      </c>
      <c r="Q9313" t="s">
        <v>192</v>
      </c>
      <c r="R9313" t="s">
        <v>193</v>
      </c>
      <c r="S9313">
        <v>1516044943</v>
      </c>
      <c r="T9313" s="2">
        <v>42327</v>
      </c>
      <c r="U9313" s="1">
        <v>42330.629861111112</v>
      </c>
      <c r="V9313" s="2">
        <v>42329</v>
      </c>
      <c r="W9313">
        <v>5.0999999999999997E-2</v>
      </c>
      <c r="X9313" t="s">
        <v>194</v>
      </c>
      <c r="Y9313" t="s">
        <v>360</v>
      </c>
      <c r="Z9313" s="2">
        <v>42324</v>
      </c>
      <c r="AA9313">
        <v>151656422</v>
      </c>
      <c r="AB9313" t="s">
        <v>193</v>
      </c>
      <c r="AC9313">
        <v>0</v>
      </c>
      <c r="AE9313">
        <v>2015</v>
      </c>
      <c r="AF9313">
        <v>700</v>
      </c>
      <c r="AG9313">
        <v>755.55</v>
      </c>
      <c r="AH9313">
        <v>0</v>
      </c>
      <c r="AI9313">
        <v>700</v>
      </c>
      <c r="AJ9313">
        <v>700</v>
      </c>
      <c r="AK9313">
        <v>0</v>
      </c>
      <c r="AL9313">
        <v>50</v>
      </c>
      <c r="AM9313">
        <v>128</v>
      </c>
      <c r="AN9313">
        <v>824.09</v>
      </c>
      <c r="AO9313">
        <v>525</v>
      </c>
      <c r="AP9313">
        <v>11</v>
      </c>
      <c r="AQ9313" t="s">
        <v>1196</v>
      </c>
      <c r="AR9313" t="s">
        <v>246</v>
      </c>
    </row>
    <row r="9314" spans="1:44" x14ac:dyDescent="0.3">
      <c r="A9314" t="s">
        <v>158</v>
      </c>
      <c r="B9314" t="s">
        <v>637</v>
      </c>
      <c r="C9314" t="s">
        <v>638</v>
      </c>
      <c r="D9314" t="s">
        <v>112</v>
      </c>
      <c r="E9314" t="s">
        <v>48</v>
      </c>
      <c r="F9314" s="1">
        <v>42330.629166666666</v>
      </c>
      <c r="G9314" t="s">
        <v>639</v>
      </c>
      <c r="H9314" t="s">
        <v>640</v>
      </c>
      <c r="I9314" s="1">
        <v>42330.629861111112</v>
      </c>
      <c r="J9314" s="2">
        <v>42330</v>
      </c>
      <c r="K9314" t="s">
        <v>186</v>
      </c>
      <c r="L9314" t="s">
        <v>355</v>
      </c>
      <c r="M9314" t="s">
        <v>356</v>
      </c>
      <c r="N9314" t="s">
        <v>641</v>
      </c>
      <c r="O9314" t="s">
        <v>190</v>
      </c>
      <c r="P9314" t="s">
        <v>408</v>
      </c>
      <c r="Q9314" t="s">
        <v>192</v>
      </c>
      <c r="R9314" t="s">
        <v>193</v>
      </c>
      <c r="S9314">
        <v>1516044943</v>
      </c>
      <c r="T9314" s="2">
        <v>42327</v>
      </c>
      <c r="U9314" s="1">
        <v>42330.629861111112</v>
      </c>
      <c r="V9314" s="2">
        <v>42329</v>
      </c>
      <c r="W9314">
        <v>5.0999999999999997E-2</v>
      </c>
      <c r="X9314" t="s">
        <v>194</v>
      </c>
      <c r="Y9314" t="s">
        <v>644</v>
      </c>
      <c r="Z9314" s="2">
        <v>42324</v>
      </c>
      <c r="AA9314">
        <v>151656422</v>
      </c>
      <c r="AB9314" t="s">
        <v>193</v>
      </c>
      <c r="AC9314">
        <v>0</v>
      </c>
      <c r="AE9314">
        <v>2015</v>
      </c>
      <c r="AF9314">
        <v>700</v>
      </c>
      <c r="AG9314">
        <v>755.55</v>
      </c>
      <c r="AH9314">
        <v>0</v>
      </c>
      <c r="AI9314">
        <v>700</v>
      </c>
      <c r="AJ9314">
        <v>700</v>
      </c>
      <c r="AK9314">
        <v>0</v>
      </c>
      <c r="AL9314">
        <v>50</v>
      </c>
      <c r="AM9314">
        <v>128</v>
      </c>
      <c r="AN9314">
        <v>824.09</v>
      </c>
      <c r="AO9314">
        <v>525</v>
      </c>
      <c r="AP9314">
        <v>11</v>
      </c>
      <c r="AQ9314" t="s">
        <v>1196</v>
      </c>
      <c r="AR9314" t="s">
        <v>246</v>
      </c>
    </row>
    <row r="9315" spans="1:44" x14ac:dyDescent="0.3">
      <c r="A9315" t="s">
        <v>158</v>
      </c>
      <c r="B9315" t="s">
        <v>637</v>
      </c>
      <c r="C9315" t="s">
        <v>638</v>
      </c>
      <c r="D9315" t="s">
        <v>112</v>
      </c>
      <c r="E9315" t="s">
        <v>48</v>
      </c>
      <c r="F9315" s="1">
        <v>42330.629166666666</v>
      </c>
      <c r="G9315" t="s">
        <v>639</v>
      </c>
      <c r="H9315" t="s">
        <v>640</v>
      </c>
      <c r="I9315" s="1">
        <v>42330.629861111112</v>
      </c>
      <c r="J9315" s="2">
        <v>42330</v>
      </c>
      <c r="K9315" t="s">
        <v>186</v>
      </c>
      <c r="L9315" t="s">
        <v>355</v>
      </c>
      <c r="M9315" t="s">
        <v>356</v>
      </c>
      <c r="N9315" t="s">
        <v>641</v>
      </c>
      <c r="O9315" t="s">
        <v>190</v>
      </c>
      <c r="P9315" t="s">
        <v>408</v>
      </c>
      <c r="Q9315" t="s">
        <v>192</v>
      </c>
      <c r="R9315" t="s">
        <v>193</v>
      </c>
      <c r="S9315">
        <v>1516044943</v>
      </c>
      <c r="T9315" s="2">
        <v>42327</v>
      </c>
      <c r="U9315" s="1">
        <v>42330.629861111112</v>
      </c>
      <c r="V9315" s="2">
        <v>42329</v>
      </c>
      <c r="W9315">
        <v>5.0999999999999997E-2</v>
      </c>
      <c r="X9315" t="s">
        <v>194</v>
      </c>
      <c r="Y9315" t="s">
        <v>645</v>
      </c>
      <c r="Z9315" s="2">
        <v>42324</v>
      </c>
      <c r="AA9315">
        <v>151656422</v>
      </c>
      <c r="AB9315" t="s">
        <v>193</v>
      </c>
      <c r="AC9315">
        <v>0</v>
      </c>
      <c r="AE9315">
        <v>2015</v>
      </c>
      <c r="AF9315">
        <v>700</v>
      </c>
      <c r="AG9315">
        <v>755.55</v>
      </c>
      <c r="AH9315">
        <v>0</v>
      </c>
      <c r="AI9315">
        <v>700</v>
      </c>
      <c r="AJ9315">
        <v>700</v>
      </c>
      <c r="AK9315">
        <v>0</v>
      </c>
      <c r="AL9315">
        <v>50</v>
      </c>
      <c r="AM9315">
        <v>128</v>
      </c>
      <c r="AN9315">
        <v>824.09</v>
      </c>
      <c r="AO9315">
        <v>567</v>
      </c>
      <c r="AP9315">
        <v>11</v>
      </c>
      <c r="AQ9315" t="s">
        <v>1196</v>
      </c>
      <c r="AR9315" t="s">
        <v>246</v>
      </c>
    </row>
    <row r="9316" spans="1:44" x14ac:dyDescent="0.3">
      <c r="A9316" t="s">
        <v>158</v>
      </c>
      <c r="B9316" t="s">
        <v>637</v>
      </c>
      <c r="C9316" t="s">
        <v>638</v>
      </c>
      <c r="D9316" t="s">
        <v>112</v>
      </c>
      <c r="E9316" t="s">
        <v>48</v>
      </c>
      <c r="F9316" s="1">
        <v>42330.629166666666</v>
      </c>
      <c r="G9316" t="s">
        <v>639</v>
      </c>
      <c r="H9316" t="s">
        <v>640</v>
      </c>
      <c r="I9316" s="1">
        <v>42330.629861111112</v>
      </c>
      <c r="J9316" s="2">
        <v>42330</v>
      </c>
      <c r="K9316" t="s">
        <v>186</v>
      </c>
      <c r="L9316" t="s">
        <v>355</v>
      </c>
      <c r="M9316" t="s">
        <v>356</v>
      </c>
      <c r="N9316" t="s">
        <v>641</v>
      </c>
      <c r="O9316" t="s">
        <v>190</v>
      </c>
      <c r="P9316" t="s">
        <v>408</v>
      </c>
      <c r="Q9316" t="s">
        <v>192</v>
      </c>
      <c r="R9316" t="s">
        <v>193</v>
      </c>
      <c r="S9316">
        <v>1516044943</v>
      </c>
      <c r="T9316" s="2">
        <v>42327</v>
      </c>
      <c r="U9316" s="1">
        <v>42330.629861111112</v>
      </c>
      <c r="V9316" s="2">
        <v>42329</v>
      </c>
      <c r="W9316">
        <v>5.0999999999999997E-2</v>
      </c>
      <c r="X9316" t="s">
        <v>194</v>
      </c>
      <c r="Y9316" t="s">
        <v>649</v>
      </c>
      <c r="Z9316" s="2">
        <v>42324</v>
      </c>
      <c r="AA9316">
        <v>151656422</v>
      </c>
      <c r="AB9316" t="s">
        <v>193</v>
      </c>
      <c r="AC9316">
        <v>0</v>
      </c>
      <c r="AE9316">
        <v>2015</v>
      </c>
      <c r="AF9316">
        <v>700</v>
      </c>
      <c r="AG9316">
        <v>755.55</v>
      </c>
      <c r="AH9316">
        <v>0</v>
      </c>
      <c r="AI9316">
        <v>700</v>
      </c>
      <c r="AJ9316">
        <v>700</v>
      </c>
      <c r="AK9316">
        <v>0</v>
      </c>
      <c r="AL9316">
        <v>50</v>
      </c>
      <c r="AM9316">
        <v>128</v>
      </c>
      <c r="AN9316">
        <v>824.09</v>
      </c>
      <c r="AO9316">
        <v>546</v>
      </c>
      <c r="AP9316">
        <v>11</v>
      </c>
      <c r="AQ9316" t="s">
        <v>1196</v>
      </c>
      <c r="AR9316" t="s">
        <v>246</v>
      </c>
    </row>
    <row r="9317" spans="1:44" x14ac:dyDescent="0.3">
      <c r="A9317" t="s">
        <v>1170</v>
      </c>
      <c r="B9317" t="s">
        <v>2328</v>
      </c>
      <c r="C9317" t="s">
        <v>2329</v>
      </c>
      <c r="D9317" t="s">
        <v>112</v>
      </c>
      <c r="E9317" t="s">
        <v>48</v>
      </c>
      <c r="F9317" s="1">
        <v>42330.307638888888</v>
      </c>
      <c r="G9317" t="s">
        <v>49</v>
      </c>
      <c r="H9317" t="s">
        <v>50</v>
      </c>
      <c r="I9317" s="1">
        <v>42330.31527777778</v>
      </c>
      <c r="J9317" s="2">
        <v>42330</v>
      </c>
      <c r="K9317" t="s">
        <v>186</v>
      </c>
      <c r="L9317" t="s">
        <v>2332</v>
      </c>
      <c r="M9317" t="s">
        <v>2333</v>
      </c>
      <c r="N9317" t="s">
        <v>340</v>
      </c>
      <c r="P9317" t="s">
        <v>341</v>
      </c>
      <c r="R9317" t="s">
        <v>56</v>
      </c>
      <c r="S9317">
        <v>1516045012</v>
      </c>
      <c r="T9317" s="2">
        <v>42326</v>
      </c>
      <c r="U9317" s="1">
        <v>42330.31527777778</v>
      </c>
      <c r="V9317" s="2">
        <v>42331</v>
      </c>
      <c r="W9317">
        <v>0.3</v>
      </c>
      <c r="X9317" t="s">
        <v>57</v>
      </c>
      <c r="Y9317" t="s">
        <v>2334</v>
      </c>
      <c r="Z9317" s="2">
        <v>42324</v>
      </c>
      <c r="AA9317">
        <v>151656424</v>
      </c>
      <c r="AB9317" t="s">
        <v>59</v>
      </c>
      <c r="AC9317">
        <v>1500</v>
      </c>
      <c r="AE9317">
        <v>2015</v>
      </c>
      <c r="AF9317">
        <v>6500</v>
      </c>
      <c r="AG9317">
        <v>1403</v>
      </c>
      <c r="AH9317">
        <v>200</v>
      </c>
      <c r="AI9317">
        <v>6320</v>
      </c>
      <c r="AJ9317">
        <v>6500</v>
      </c>
      <c r="AK9317">
        <v>180</v>
      </c>
      <c r="AL9317">
        <v>0</v>
      </c>
      <c r="AM9317">
        <v>6300</v>
      </c>
      <c r="AN9317">
        <v>3780</v>
      </c>
      <c r="AO9317">
        <v>7245</v>
      </c>
      <c r="AP9317">
        <v>11</v>
      </c>
      <c r="AQ9317" t="s">
        <v>1196</v>
      </c>
      <c r="AR9317" t="s">
        <v>246</v>
      </c>
    </row>
    <row r="9318" spans="1:44" x14ac:dyDescent="0.3">
      <c r="A9318" t="s">
        <v>158</v>
      </c>
      <c r="B9318" t="s">
        <v>637</v>
      </c>
      <c r="C9318" t="s">
        <v>638</v>
      </c>
      <c r="D9318" t="s">
        <v>112</v>
      </c>
      <c r="E9318" t="s">
        <v>48</v>
      </c>
      <c r="F9318" s="1">
        <v>42330.629166666666</v>
      </c>
      <c r="G9318" t="s">
        <v>639</v>
      </c>
      <c r="H9318" t="s">
        <v>640</v>
      </c>
      <c r="I9318" s="1">
        <v>42330.629166666666</v>
      </c>
      <c r="J9318" s="2">
        <v>42330</v>
      </c>
      <c r="K9318" t="s">
        <v>186</v>
      </c>
      <c r="L9318" t="s">
        <v>355</v>
      </c>
      <c r="M9318" t="s">
        <v>356</v>
      </c>
      <c r="N9318" t="s">
        <v>641</v>
      </c>
      <c r="O9318" t="s">
        <v>190</v>
      </c>
      <c r="P9318" t="s">
        <v>408</v>
      </c>
      <c r="Q9318" t="s">
        <v>192</v>
      </c>
      <c r="R9318" t="s">
        <v>193</v>
      </c>
      <c r="S9318">
        <v>1516044942</v>
      </c>
      <c r="T9318" s="2">
        <v>42327</v>
      </c>
      <c r="U9318" s="1">
        <v>42330.629166666666</v>
      </c>
      <c r="V9318" s="2">
        <v>42338</v>
      </c>
      <c r="W9318">
        <v>5.0999999999999997E-2</v>
      </c>
      <c r="X9318" t="s">
        <v>194</v>
      </c>
      <c r="Y9318" t="s">
        <v>359</v>
      </c>
      <c r="Z9318" s="2">
        <v>42324</v>
      </c>
      <c r="AA9318">
        <v>151656423</v>
      </c>
      <c r="AB9318" t="s">
        <v>193</v>
      </c>
      <c r="AC9318">
        <v>0</v>
      </c>
      <c r="AE9318">
        <v>2015</v>
      </c>
      <c r="AF9318">
        <v>1400</v>
      </c>
      <c r="AG9318">
        <v>755.55</v>
      </c>
      <c r="AH9318">
        <v>0</v>
      </c>
      <c r="AI9318">
        <v>1400</v>
      </c>
      <c r="AJ9318">
        <v>1400</v>
      </c>
      <c r="AK9318">
        <v>0</v>
      </c>
      <c r="AL9318">
        <v>100</v>
      </c>
      <c r="AM9318">
        <v>338</v>
      </c>
      <c r="AN9318">
        <v>2175.69</v>
      </c>
      <c r="AO9318">
        <v>735</v>
      </c>
      <c r="AP9318">
        <v>11</v>
      </c>
      <c r="AQ9318" t="s">
        <v>1196</v>
      </c>
      <c r="AR9318" t="s">
        <v>246</v>
      </c>
    </row>
    <row r="9319" spans="1:44" x14ac:dyDescent="0.3">
      <c r="A9319" t="s">
        <v>158</v>
      </c>
      <c r="B9319" t="s">
        <v>637</v>
      </c>
      <c r="C9319" t="s">
        <v>638</v>
      </c>
      <c r="D9319" t="s">
        <v>112</v>
      </c>
      <c r="E9319" t="s">
        <v>48</v>
      </c>
      <c r="F9319" s="1">
        <v>42330.629166666666</v>
      </c>
      <c r="G9319" t="s">
        <v>639</v>
      </c>
      <c r="H9319" t="s">
        <v>640</v>
      </c>
      <c r="I9319" s="1">
        <v>42330.629166666666</v>
      </c>
      <c r="J9319" s="2">
        <v>42330</v>
      </c>
      <c r="K9319" t="s">
        <v>186</v>
      </c>
      <c r="L9319" t="s">
        <v>355</v>
      </c>
      <c r="M9319" t="s">
        <v>356</v>
      </c>
      <c r="N9319" t="s">
        <v>641</v>
      </c>
      <c r="O9319" t="s">
        <v>190</v>
      </c>
      <c r="P9319" t="s">
        <v>408</v>
      </c>
      <c r="Q9319" t="s">
        <v>192</v>
      </c>
      <c r="R9319" t="s">
        <v>193</v>
      </c>
      <c r="S9319">
        <v>1516044942</v>
      </c>
      <c r="T9319" s="2">
        <v>42327</v>
      </c>
      <c r="U9319" s="1">
        <v>42330.629166666666</v>
      </c>
      <c r="V9319" s="2">
        <v>42338</v>
      </c>
      <c r="W9319">
        <v>5.0999999999999997E-2</v>
      </c>
      <c r="X9319" t="s">
        <v>194</v>
      </c>
      <c r="Y9319" t="s">
        <v>360</v>
      </c>
      <c r="Z9319" s="2">
        <v>42324</v>
      </c>
      <c r="AA9319">
        <v>151656423</v>
      </c>
      <c r="AB9319" t="s">
        <v>193</v>
      </c>
      <c r="AC9319">
        <v>0</v>
      </c>
      <c r="AE9319">
        <v>2015</v>
      </c>
      <c r="AF9319">
        <v>1400</v>
      </c>
      <c r="AG9319">
        <v>755.55</v>
      </c>
      <c r="AH9319">
        <v>0</v>
      </c>
      <c r="AI9319">
        <v>1400</v>
      </c>
      <c r="AJ9319">
        <v>1400</v>
      </c>
      <c r="AK9319">
        <v>0</v>
      </c>
      <c r="AL9319">
        <v>100</v>
      </c>
      <c r="AM9319">
        <v>338</v>
      </c>
      <c r="AN9319">
        <v>2175.69</v>
      </c>
      <c r="AO9319">
        <v>774</v>
      </c>
      <c r="AP9319">
        <v>11</v>
      </c>
      <c r="AQ9319" t="s">
        <v>1196</v>
      </c>
      <c r="AR9319" t="s">
        <v>246</v>
      </c>
    </row>
    <row r="9320" spans="1:44" x14ac:dyDescent="0.3">
      <c r="A9320" t="s">
        <v>158</v>
      </c>
      <c r="B9320" t="s">
        <v>637</v>
      </c>
      <c r="C9320" t="s">
        <v>638</v>
      </c>
      <c r="D9320" t="s">
        <v>112</v>
      </c>
      <c r="E9320" t="s">
        <v>48</v>
      </c>
      <c r="F9320" s="1">
        <v>42330.629166666666</v>
      </c>
      <c r="G9320" t="s">
        <v>639</v>
      </c>
      <c r="H9320" t="s">
        <v>640</v>
      </c>
      <c r="I9320" s="1">
        <v>42330.629166666666</v>
      </c>
      <c r="J9320" s="2">
        <v>42330</v>
      </c>
      <c r="K9320" t="s">
        <v>186</v>
      </c>
      <c r="L9320" t="s">
        <v>355</v>
      </c>
      <c r="M9320" t="s">
        <v>356</v>
      </c>
      <c r="N9320" t="s">
        <v>641</v>
      </c>
      <c r="O9320" t="s">
        <v>190</v>
      </c>
      <c r="P9320" t="s">
        <v>408</v>
      </c>
      <c r="Q9320" t="s">
        <v>192</v>
      </c>
      <c r="R9320" t="s">
        <v>193</v>
      </c>
      <c r="S9320">
        <v>1516044942</v>
      </c>
      <c r="T9320" s="2">
        <v>42327</v>
      </c>
      <c r="U9320" s="1">
        <v>42330.629166666666</v>
      </c>
      <c r="V9320" s="2">
        <v>42338</v>
      </c>
      <c r="W9320">
        <v>5.0999999999999997E-2</v>
      </c>
      <c r="X9320" t="s">
        <v>194</v>
      </c>
      <c r="Y9320" t="s">
        <v>644</v>
      </c>
      <c r="Z9320" s="2">
        <v>42324</v>
      </c>
      <c r="AA9320">
        <v>151656423</v>
      </c>
      <c r="AB9320" t="s">
        <v>193</v>
      </c>
      <c r="AC9320">
        <v>0</v>
      </c>
      <c r="AE9320">
        <v>2015</v>
      </c>
      <c r="AF9320">
        <v>1400</v>
      </c>
      <c r="AG9320">
        <v>755.55</v>
      </c>
      <c r="AH9320">
        <v>0</v>
      </c>
      <c r="AI9320">
        <v>1400</v>
      </c>
      <c r="AJ9320">
        <v>1400</v>
      </c>
      <c r="AK9320">
        <v>0</v>
      </c>
      <c r="AL9320">
        <v>100</v>
      </c>
      <c r="AM9320">
        <v>338</v>
      </c>
      <c r="AN9320">
        <v>2175.69</v>
      </c>
      <c r="AO9320">
        <v>1224</v>
      </c>
      <c r="AP9320">
        <v>11</v>
      </c>
      <c r="AQ9320" t="s">
        <v>1196</v>
      </c>
      <c r="AR9320" t="s">
        <v>246</v>
      </c>
    </row>
    <row r="9321" spans="1:44" x14ac:dyDescent="0.3">
      <c r="A9321" t="s">
        <v>158</v>
      </c>
      <c r="B9321" t="s">
        <v>637</v>
      </c>
      <c r="C9321" t="s">
        <v>638</v>
      </c>
      <c r="D9321" t="s">
        <v>112</v>
      </c>
      <c r="E9321" t="s">
        <v>48</v>
      </c>
      <c r="F9321" s="1">
        <v>42330.629166666666</v>
      </c>
      <c r="G9321" t="s">
        <v>639</v>
      </c>
      <c r="H9321" t="s">
        <v>640</v>
      </c>
      <c r="I9321" s="1">
        <v>42330.629166666666</v>
      </c>
      <c r="J9321" s="2">
        <v>42330</v>
      </c>
      <c r="K9321" t="s">
        <v>186</v>
      </c>
      <c r="L9321" t="s">
        <v>355</v>
      </c>
      <c r="M9321" t="s">
        <v>356</v>
      </c>
      <c r="N9321" t="s">
        <v>641</v>
      </c>
      <c r="O9321" t="s">
        <v>190</v>
      </c>
      <c r="P9321" t="s">
        <v>408</v>
      </c>
      <c r="Q9321" t="s">
        <v>192</v>
      </c>
      <c r="R9321" t="s">
        <v>193</v>
      </c>
      <c r="S9321">
        <v>1516044942</v>
      </c>
      <c r="T9321" s="2">
        <v>42327</v>
      </c>
      <c r="U9321" s="1">
        <v>42330.629166666666</v>
      </c>
      <c r="V9321" s="2">
        <v>42338</v>
      </c>
      <c r="W9321">
        <v>5.0999999999999997E-2</v>
      </c>
      <c r="X9321" t="s">
        <v>194</v>
      </c>
      <c r="Y9321" t="s">
        <v>645</v>
      </c>
      <c r="Z9321" s="2">
        <v>42324</v>
      </c>
      <c r="AA9321">
        <v>151656423</v>
      </c>
      <c r="AB9321" t="s">
        <v>193</v>
      </c>
      <c r="AC9321">
        <v>0</v>
      </c>
      <c r="AE9321">
        <v>2015</v>
      </c>
      <c r="AF9321">
        <v>1400</v>
      </c>
      <c r="AG9321">
        <v>755.55</v>
      </c>
      <c r="AH9321">
        <v>0</v>
      </c>
      <c r="AI9321">
        <v>1400</v>
      </c>
      <c r="AJ9321">
        <v>1400</v>
      </c>
      <c r="AK9321">
        <v>0</v>
      </c>
      <c r="AL9321">
        <v>100</v>
      </c>
      <c r="AM9321">
        <v>338</v>
      </c>
      <c r="AN9321">
        <v>2175.69</v>
      </c>
      <c r="AO9321">
        <v>1368</v>
      </c>
      <c r="AP9321">
        <v>11</v>
      </c>
      <c r="AQ9321" t="s">
        <v>1196</v>
      </c>
      <c r="AR9321" t="s">
        <v>246</v>
      </c>
    </row>
    <row r="9322" spans="1:44" x14ac:dyDescent="0.3">
      <c r="A9322" t="s">
        <v>158</v>
      </c>
      <c r="B9322" t="s">
        <v>637</v>
      </c>
      <c r="C9322" t="s">
        <v>638</v>
      </c>
      <c r="D9322" t="s">
        <v>112</v>
      </c>
      <c r="E9322" t="s">
        <v>48</v>
      </c>
      <c r="F9322" s="1">
        <v>42330.629166666666</v>
      </c>
      <c r="G9322" t="s">
        <v>639</v>
      </c>
      <c r="H9322" t="s">
        <v>640</v>
      </c>
      <c r="I9322" s="1">
        <v>42330.629166666666</v>
      </c>
      <c r="J9322" s="2">
        <v>42330</v>
      </c>
      <c r="K9322" t="s">
        <v>186</v>
      </c>
      <c r="L9322" t="s">
        <v>355</v>
      </c>
      <c r="M9322" t="s">
        <v>356</v>
      </c>
      <c r="N9322" t="s">
        <v>641</v>
      </c>
      <c r="O9322" t="s">
        <v>190</v>
      </c>
      <c r="P9322" t="s">
        <v>408</v>
      </c>
      <c r="Q9322" t="s">
        <v>192</v>
      </c>
      <c r="R9322" t="s">
        <v>193</v>
      </c>
      <c r="S9322">
        <v>1516044942</v>
      </c>
      <c r="T9322" s="2">
        <v>42327</v>
      </c>
      <c r="U9322" s="1">
        <v>42330.629166666666</v>
      </c>
      <c r="V9322" s="2">
        <v>42338</v>
      </c>
      <c r="W9322">
        <v>5.0999999999999997E-2</v>
      </c>
      <c r="X9322" t="s">
        <v>194</v>
      </c>
      <c r="Y9322" t="s">
        <v>649</v>
      </c>
      <c r="Z9322" s="2">
        <v>42324</v>
      </c>
      <c r="AA9322">
        <v>151656423</v>
      </c>
      <c r="AB9322" t="s">
        <v>193</v>
      </c>
      <c r="AC9322">
        <v>0</v>
      </c>
      <c r="AE9322">
        <v>2015</v>
      </c>
      <c r="AF9322">
        <v>1400</v>
      </c>
      <c r="AG9322">
        <v>755.55</v>
      </c>
      <c r="AH9322">
        <v>0</v>
      </c>
      <c r="AI9322">
        <v>1400</v>
      </c>
      <c r="AJ9322">
        <v>1400</v>
      </c>
      <c r="AK9322">
        <v>0</v>
      </c>
      <c r="AL9322">
        <v>100</v>
      </c>
      <c r="AM9322">
        <v>338</v>
      </c>
      <c r="AN9322">
        <v>2175.69</v>
      </c>
      <c r="AO9322">
        <v>1368</v>
      </c>
      <c r="AP9322">
        <v>11</v>
      </c>
      <c r="AQ9322" t="s">
        <v>1196</v>
      </c>
      <c r="AR9322" t="s">
        <v>246</v>
      </c>
    </row>
    <row r="9323" spans="1:44" x14ac:dyDescent="0.3">
      <c r="A9323" t="s">
        <v>158</v>
      </c>
      <c r="B9323" t="s">
        <v>637</v>
      </c>
      <c r="C9323" t="s">
        <v>638</v>
      </c>
      <c r="D9323" t="s">
        <v>112</v>
      </c>
      <c r="E9323" t="s">
        <v>48</v>
      </c>
      <c r="F9323" s="1">
        <v>42330.629166666666</v>
      </c>
      <c r="G9323" t="s">
        <v>639</v>
      </c>
      <c r="H9323" t="s">
        <v>640</v>
      </c>
      <c r="I9323" s="1">
        <v>42330.629166666666</v>
      </c>
      <c r="J9323" s="2">
        <v>42330</v>
      </c>
      <c r="K9323" t="s">
        <v>186</v>
      </c>
      <c r="L9323" t="s">
        <v>355</v>
      </c>
      <c r="M9323" t="s">
        <v>356</v>
      </c>
      <c r="N9323" t="s">
        <v>641</v>
      </c>
      <c r="O9323" t="s">
        <v>190</v>
      </c>
      <c r="P9323" t="s">
        <v>408</v>
      </c>
      <c r="Q9323" t="s">
        <v>192</v>
      </c>
      <c r="R9323" t="s">
        <v>193</v>
      </c>
      <c r="S9323">
        <v>1516044942</v>
      </c>
      <c r="T9323" s="2">
        <v>42327</v>
      </c>
      <c r="U9323" s="1">
        <v>42330.629166666666</v>
      </c>
      <c r="V9323" s="2">
        <v>42338</v>
      </c>
      <c r="W9323">
        <v>5.0999999999999997E-2</v>
      </c>
      <c r="X9323" t="s">
        <v>194</v>
      </c>
      <c r="Y9323" t="s">
        <v>650</v>
      </c>
      <c r="Z9323" s="2">
        <v>42324</v>
      </c>
      <c r="AA9323">
        <v>151656423</v>
      </c>
      <c r="AB9323" t="s">
        <v>193</v>
      </c>
      <c r="AC9323">
        <v>0</v>
      </c>
      <c r="AE9323">
        <v>2015</v>
      </c>
      <c r="AF9323">
        <v>1400</v>
      </c>
      <c r="AG9323">
        <v>755.55</v>
      </c>
      <c r="AH9323">
        <v>0</v>
      </c>
      <c r="AI9323">
        <v>1400</v>
      </c>
      <c r="AJ9323">
        <v>1400</v>
      </c>
      <c r="AK9323">
        <v>0</v>
      </c>
      <c r="AL9323">
        <v>100</v>
      </c>
      <c r="AM9323">
        <v>338</v>
      </c>
      <c r="AN9323">
        <v>2175.69</v>
      </c>
      <c r="AO9323">
        <v>840</v>
      </c>
      <c r="AP9323">
        <v>11</v>
      </c>
      <c r="AQ9323" t="s">
        <v>1196</v>
      </c>
      <c r="AR9323" t="s">
        <v>246</v>
      </c>
    </row>
    <row r="9324" spans="1:44" x14ac:dyDescent="0.3">
      <c r="A9324" t="s">
        <v>44</v>
      </c>
      <c r="B9324" t="s">
        <v>146</v>
      </c>
      <c r="C9324" t="s">
        <v>147</v>
      </c>
      <c r="D9324" t="s">
        <v>218</v>
      </c>
      <c r="E9324" t="s">
        <v>51</v>
      </c>
      <c r="F9324" s="1">
        <v>42330.049305555556</v>
      </c>
      <c r="G9324" t="s">
        <v>518</v>
      </c>
      <c r="H9324" t="s">
        <v>519</v>
      </c>
      <c r="I9324" s="1">
        <v>42330.091666666667</v>
      </c>
      <c r="J9324" s="2">
        <v>42330</v>
      </c>
      <c r="K9324" t="s">
        <v>51</v>
      </c>
      <c r="L9324" t="s">
        <v>130</v>
      </c>
      <c r="M9324" t="s">
        <v>131</v>
      </c>
      <c r="N9324" t="s">
        <v>89</v>
      </c>
      <c r="O9324" t="s">
        <v>90</v>
      </c>
      <c r="P9324" t="s">
        <v>91</v>
      </c>
      <c r="Q9324" t="s">
        <v>92</v>
      </c>
      <c r="R9324" t="s">
        <v>93</v>
      </c>
      <c r="S9324">
        <v>1516045160</v>
      </c>
      <c r="T9324" s="2">
        <v>42324</v>
      </c>
      <c r="U9324" s="1">
        <v>42330.049305555556</v>
      </c>
      <c r="V9324" s="2">
        <v>42329</v>
      </c>
      <c r="W9324">
        <v>0.39</v>
      </c>
      <c r="X9324" t="s">
        <v>94</v>
      </c>
      <c r="Y9324" t="s">
        <v>73</v>
      </c>
      <c r="Z9324" s="2">
        <v>42321</v>
      </c>
      <c r="AA9324">
        <v>151662001</v>
      </c>
      <c r="AB9324" t="s">
        <v>93</v>
      </c>
      <c r="AC9324">
        <v>0</v>
      </c>
      <c r="AE9324">
        <v>2015</v>
      </c>
      <c r="AF9324">
        <v>7700</v>
      </c>
      <c r="AG9324">
        <v>744.27499999999998</v>
      </c>
      <c r="AH9324">
        <v>0</v>
      </c>
      <c r="AI9324">
        <v>7700</v>
      </c>
      <c r="AJ9324">
        <v>7700</v>
      </c>
      <c r="AK9324">
        <v>0</v>
      </c>
      <c r="AL9324">
        <v>0</v>
      </c>
      <c r="AM9324">
        <v>194190</v>
      </c>
      <c r="AN9324">
        <v>113924.8</v>
      </c>
      <c r="AO9324">
        <v>7700</v>
      </c>
      <c r="AP9324">
        <v>11</v>
      </c>
      <c r="AQ9324" t="s">
        <v>1196</v>
      </c>
      <c r="AR9324" t="s">
        <v>246</v>
      </c>
    </row>
    <row r="9325" spans="1:44" x14ac:dyDescent="0.3">
      <c r="A9325" t="s">
        <v>44</v>
      </c>
      <c r="B9325" t="s">
        <v>146</v>
      </c>
      <c r="C9325" t="s">
        <v>147</v>
      </c>
      <c r="D9325" t="s">
        <v>218</v>
      </c>
      <c r="E9325" t="s">
        <v>51</v>
      </c>
      <c r="F9325" s="1">
        <v>42330.053472222222</v>
      </c>
      <c r="G9325" t="s">
        <v>518</v>
      </c>
      <c r="H9325" t="s">
        <v>519</v>
      </c>
      <c r="I9325" s="1">
        <v>42330.077777777777</v>
      </c>
      <c r="J9325" s="2">
        <v>42330</v>
      </c>
      <c r="K9325" t="s">
        <v>51</v>
      </c>
      <c r="L9325" t="s">
        <v>225</v>
      </c>
      <c r="M9325" t="s">
        <v>226</v>
      </c>
      <c r="N9325" t="s">
        <v>89</v>
      </c>
      <c r="O9325" t="s">
        <v>90</v>
      </c>
      <c r="P9325" t="s">
        <v>91</v>
      </c>
      <c r="Q9325" t="s">
        <v>92</v>
      </c>
      <c r="R9325" t="s">
        <v>93</v>
      </c>
      <c r="S9325">
        <v>1516045160</v>
      </c>
      <c r="T9325" s="2">
        <v>42324</v>
      </c>
      <c r="U9325" s="1">
        <v>42330.053472222222</v>
      </c>
      <c r="V9325" s="2">
        <v>42329</v>
      </c>
      <c r="W9325">
        <v>0.39</v>
      </c>
      <c r="X9325" t="s">
        <v>94</v>
      </c>
      <c r="Y9325" t="s">
        <v>73</v>
      </c>
      <c r="Z9325" s="2">
        <v>42321</v>
      </c>
      <c r="AA9325">
        <v>151662002</v>
      </c>
      <c r="AB9325" t="s">
        <v>93</v>
      </c>
      <c r="AC9325">
        <v>0</v>
      </c>
      <c r="AE9325">
        <v>2015</v>
      </c>
      <c r="AF9325">
        <v>4400</v>
      </c>
      <c r="AG9325">
        <v>744.27499999999998</v>
      </c>
      <c r="AH9325">
        <v>0</v>
      </c>
      <c r="AI9325">
        <v>4400</v>
      </c>
      <c r="AJ9325">
        <v>4400</v>
      </c>
      <c r="AK9325">
        <v>0</v>
      </c>
      <c r="AL9325">
        <v>0</v>
      </c>
      <c r="AM9325">
        <v>194190</v>
      </c>
      <c r="AN9325">
        <v>113924.8</v>
      </c>
      <c r="AO9325">
        <v>4400</v>
      </c>
      <c r="AP9325">
        <v>11</v>
      </c>
      <c r="AQ9325" t="s">
        <v>1196</v>
      </c>
      <c r="AR9325" t="s">
        <v>246</v>
      </c>
    </row>
    <row r="9326" spans="1:44" x14ac:dyDescent="0.3">
      <c r="A9326" t="s">
        <v>158</v>
      </c>
      <c r="B9326" t="s">
        <v>629</v>
      </c>
      <c r="C9326" t="s">
        <v>630</v>
      </c>
      <c r="D9326" t="s">
        <v>112</v>
      </c>
      <c r="E9326" t="s">
        <v>48</v>
      </c>
      <c r="F9326" s="1">
        <v>42330.317361111112</v>
      </c>
      <c r="G9326" t="s">
        <v>49</v>
      </c>
      <c r="H9326" t="s">
        <v>50</v>
      </c>
      <c r="I9326" s="1">
        <v>42330.318749999999</v>
      </c>
      <c r="J9326" s="2">
        <v>42330</v>
      </c>
      <c r="K9326" t="s">
        <v>51</v>
      </c>
      <c r="L9326" t="s">
        <v>163</v>
      </c>
      <c r="M9326" t="s">
        <v>164</v>
      </c>
      <c r="N9326" t="s">
        <v>886</v>
      </c>
      <c r="P9326" t="s">
        <v>887</v>
      </c>
      <c r="R9326" t="s">
        <v>56</v>
      </c>
      <c r="S9326">
        <v>1516045159</v>
      </c>
      <c r="T9326" s="2">
        <v>42328</v>
      </c>
      <c r="U9326" s="1">
        <v>42330.318749999999</v>
      </c>
      <c r="V9326" s="2">
        <v>42331</v>
      </c>
      <c r="W9326">
        <v>0.3</v>
      </c>
      <c r="X9326" t="s">
        <v>57</v>
      </c>
      <c r="Y9326" t="s">
        <v>4783</v>
      </c>
      <c r="Z9326" s="2">
        <v>42322</v>
      </c>
      <c r="AA9326">
        <v>151662040</v>
      </c>
      <c r="AB9326" t="s">
        <v>59</v>
      </c>
      <c r="AC9326">
        <v>456</v>
      </c>
      <c r="AE9326">
        <v>2015</v>
      </c>
      <c r="AF9326">
        <v>30882</v>
      </c>
      <c r="AG9326">
        <v>1403</v>
      </c>
      <c r="AH9326">
        <v>0</v>
      </c>
      <c r="AI9326">
        <v>30532</v>
      </c>
      <c r="AJ9326">
        <v>30882</v>
      </c>
      <c r="AK9326">
        <v>350</v>
      </c>
      <c r="AL9326">
        <v>0</v>
      </c>
      <c r="AM9326">
        <v>2511</v>
      </c>
      <c r="AN9326">
        <v>11451.42</v>
      </c>
      <c r="AO9326">
        <v>31338</v>
      </c>
      <c r="AP9326">
        <v>11</v>
      </c>
      <c r="AQ9326" t="s">
        <v>1196</v>
      </c>
      <c r="AR9326" t="s">
        <v>246</v>
      </c>
    </row>
    <row r="9327" spans="1:44" x14ac:dyDescent="0.3">
      <c r="A9327" t="s">
        <v>158</v>
      </c>
      <c r="B9327" t="s">
        <v>146</v>
      </c>
      <c r="C9327" t="s">
        <v>147</v>
      </c>
      <c r="D9327" t="s">
        <v>47</v>
      </c>
      <c r="E9327" t="s">
        <v>51</v>
      </c>
      <c r="F9327" s="1">
        <v>42330.477083333331</v>
      </c>
      <c r="G9327" t="s">
        <v>221</v>
      </c>
      <c r="H9327" t="s">
        <v>222</v>
      </c>
      <c r="I9327" s="1">
        <v>42330.477777777778</v>
      </c>
      <c r="J9327" s="2">
        <v>42330</v>
      </c>
      <c r="K9327" t="s">
        <v>51</v>
      </c>
      <c r="L9327" t="s">
        <v>163</v>
      </c>
      <c r="M9327" t="s">
        <v>164</v>
      </c>
      <c r="N9327" t="s">
        <v>89</v>
      </c>
      <c r="O9327" t="s">
        <v>90</v>
      </c>
      <c r="P9327" t="s">
        <v>91</v>
      </c>
      <c r="Q9327" t="s">
        <v>92</v>
      </c>
      <c r="R9327" t="s">
        <v>93</v>
      </c>
      <c r="S9327">
        <v>1516045169</v>
      </c>
      <c r="T9327" s="2">
        <v>42328</v>
      </c>
      <c r="U9327" s="1">
        <v>42330.477777777778</v>
      </c>
      <c r="V9327" s="2">
        <v>42333</v>
      </c>
      <c r="W9327">
        <v>0.3</v>
      </c>
      <c r="X9327" t="s">
        <v>127</v>
      </c>
      <c r="Y9327" t="s">
        <v>1464</v>
      </c>
      <c r="Z9327" s="2">
        <v>42322</v>
      </c>
      <c r="AA9327">
        <v>151662048</v>
      </c>
      <c r="AB9327" t="s">
        <v>93</v>
      </c>
      <c r="AC9327">
        <v>0</v>
      </c>
      <c r="AE9327">
        <v>2015</v>
      </c>
      <c r="AF9327">
        <v>3538</v>
      </c>
      <c r="AG9327">
        <v>744.27499999999998</v>
      </c>
      <c r="AH9327">
        <v>0</v>
      </c>
      <c r="AI9327">
        <v>3538</v>
      </c>
      <c r="AJ9327">
        <v>3538</v>
      </c>
      <c r="AK9327">
        <v>0</v>
      </c>
      <c r="AL9327">
        <v>0</v>
      </c>
      <c r="AM9327">
        <v>268</v>
      </c>
      <c r="AN9327">
        <v>1993.92</v>
      </c>
      <c r="AO9327">
        <v>3538</v>
      </c>
      <c r="AP9327">
        <v>11</v>
      </c>
      <c r="AQ9327" t="s">
        <v>1196</v>
      </c>
      <c r="AR9327" t="s">
        <v>246</v>
      </c>
    </row>
    <row r="9328" spans="1:44" x14ac:dyDescent="0.3">
      <c r="A9328" t="s">
        <v>158</v>
      </c>
      <c r="B9328" t="s">
        <v>629</v>
      </c>
      <c r="C9328" t="s">
        <v>630</v>
      </c>
      <c r="D9328" t="s">
        <v>112</v>
      </c>
      <c r="E9328" t="s">
        <v>48</v>
      </c>
      <c r="F9328" s="1">
        <v>42330.054861111108</v>
      </c>
      <c r="G9328" t="s">
        <v>49</v>
      </c>
      <c r="H9328" t="s">
        <v>50</v>
      </c>
      <c r="I9328" s="1">
        <v>42330.063194444447</v>
      </c>
      <c r="J9328" s="2">
        <v>42330</v>
      </c>
      <c r="K9328" t="s">
        <v>186</v>
      </c>
      <c r="L9328" t="s">
        <v>646</v>
      </c>
      <c r="M9328" t="s">
        <v>647</v>
      </c>
      <c r="N9328" t="s">
        <v>651</v>
      </c>
      <c r="P9328" t="s">
        <v>652</v>
      </c>
      <c r="R9328" t="s">
        <v>56</v>
      </c>
      <c r="S9328">
        <v>1516045117</v>
      </c>
      <c r="T9328" s="2">
        <v>42328</v>
      </c>
      <c r="U9328" s="1">
        <v>42330.063194444447</v>
      </c>
      <c r="V9328" s="2">
        <v>42332</v>
      </c>
      <c r="W9328">
        <v>0.03</v>
      </c>
      <c r="X9328" t="s">
        <v>57</v>
      </c>
      <c r="Y9328" t="s">
        <v>358</v>
      </c>
      <c r="Z9328" s="2">
        <v>42324</v>
      </c>
      <c r="AA9328">
        <v>151656427</v>
      </c>
      <c r="AB9328" t="s">
        <v>59</v>
      </c>
      <c r="AC9328">
        <v>160</v>
      </c>
      <c r="AE9328">
        <v>2015</v>
      </c>
      <c r="AF9328">
        <v>940</v>
      </c>
      <c r="AG9328">
        <v>1403</v>
      </c>
      <c r="AH9328">
        <v>150</v>
      </c>
      <c r="AI9328">
        <v>740</v>
      </c>
      <c r="AJ9328">
        <v>940</v>
      </c>
      <c r="AK9328">
        <v>200</v>
      </c>
      <c r="AL9328">
        <v>0</v>
      </c>
      <c r="AM9328">
        <v>841</v>
      </c>
      <c r="AN9328">
        <v>3184.03</v>
      </c>
      <c r="AO9328">
        <v>1044</v>
      </c>
      <c r="AP9328">
        <v>11</v>
      </c>
      <c r="AQ9328" t="s">
        <v>1196</v>
      </c>
      <c r="AR9328" t="s">
        <v>246</v>
      </c>
    </row>
    <row r="9329" spans="1:44" x14ac:dyDescent="0.3">
      <c r="A9329" t="s">
        <v>158</v>
      </c>
      <c r="B9329" t="s">
        <v>629</v>
      </c>
      <c r="C9329" t="s">
        <v>630</v>
      </c>
      <c r="D9329" t="s">
        <v>112</v>
      </c>
      <c r="E9329" t="s">
        <v>48</v>
      </c>
      <c r="F9329" s="1">
        <v>42330.054861111108</v>
      </c>
      <c r="G9329" t="s">
        <v>49</v>
      </c>
      <c r="H9329" t="s">
        <v>50</v>
      </c>
      <c r="I9329" s="1">
        <v>42330.063194444447</v>
      </c>
      <c r="J9329" s="2">
        <v>42330</v>
      </c>
      <c r="K9329" t="s">
        <v>186</v>
      </c>
      <c r="L9329" t="s">
        <v>646</v>
      </c>
      <c r="M9329" t="s">
        <v>647</v>
      </c>
      <c r="N9329" t="s">
        <v>651</v>
      </c>
      <c r="P9329" t="s">
        <v>652</v>
      </c>
      <c r="R9329" t="s">
        <v>56</v>
      </c>
      <c r="S9329">
        <v>1516045117</v>
      </c>
      <c r="T9329" s="2">
        <v>42328</v>
      </c>
      <c r="U9329" s="1">
        <v>42330.063194444447</v>
      </c>
      <c r="V9329" s="2">
        <v>42332</v>
      </c>
      <c r="W9329">
        <v>0.03</v>
      </c>
      <c r="X9329" t="s">
        <v>57</v>
      </c>
      <c r="Y9329" t="s">
        <v>201</v>
      </c>
      <c r="Z9329" s="2">
        <v>42324</v>
      </c>
      <c r="AA9329">
        <v>151656427</v>
      </c>
      <c r="AB9329" t="s">
        <v>59</v>
      </c>
      <c r="AC9329">
        <v>0</v>
      </c>
      <c r="AE9329">
        <v>2015</v>
      </c>
      <c r="AF9329">
        <v>1870</v>
      </c>
      <c r="AG9329">
        <v>1403</v>
      </c>
      <c r="AH9329">
        <v>0</v>
      </c>
      <c r="AI9329">
        <v>1870</v>
      </c>
      <c r="AJ9329">
        <v>1870</v>
      </c>
      <c r="AK9329">
        <v>0</v>
      </c>
      <c r="AL9329">
        <v>0</v>
      </c>
      <c r="AM9329">
        <v>841</v>
      </c>
      <c r="AN9329">
        <v>3184.03</v>
      </c>
      <c r="AO9329">
        <v>441</v>
      </c>
      <c r="AP9329">
        <v>11</v>
      </c>
      <c r="AQ9329" t="s">
        <v>1196</v>
      </c>
      <c r="AR9329" t="s">
        <v>246</v>
      </c>
    </row>
    <row r="9330" spans="1:44" x14ac:dyDescent="0.3">
      <c r="A9330" t="s">
        <v>202</v>
      </c>
      <c r="B9330" t="s">
        <v>2123</v>
      </c>
      <c r="C9330" t="s">
        <v>2124</v>
      </c>
      <c r="D9330" t="s">
        <v>112</v>
      </c>
      <c r="E9330" t="s">
        <v>48</v>
      </c>
      <c r="F9330" s="1">
        <v>42330.008333333331</v>
      </c>
      <c r="G9330" t="s">
        <v>100</v>
      </c>
      <c r="H9330" t="s">
        <v>101</v>
      </c>
      <c r="I9330" s="1">
        <v>42330.029861111114</v>
      </c>
      <c r="J9330" s="2">
        <v>42330</v>
      </c>
      <c r="K9330" t="s">
        <v>186</v>
      </c>
      <c r="L9330" t="s">
        <v>2125</v>
      </c>
      <c r="M9330" t="s">
        <v>2126</v>
      </c>
      <c r="N9330" t="s">
        <v>76</v>
      </c>
      <c r="P9330" t="s">
        <v>77</v>
      </c>
      <c r="R9330" t="s">
        <v>78</v>
      </c>
      <c r="S9330">
        <v>1516045179</v>
      </c>
      <c r="T9330" s="2">
        <v>42328</v>
      </c>
      <c r="U9330" s="1">
        <v>42330.029861111114</v>
      </c>
      <c r="V9330" s="2">
        <v>42329</v>
      </c>
      <c r="W9330">
        <v>1.25</v>
      </c>
      <c r="X9330" t="s">
        <v>79</v>
      </c>
      <c r="Y9330" t="s">
        <v>2127</v>
      </c>
      <c r="Z9330" s="2">
        <v>42326</v>
      </c>
      <c r="AA9330">
        <v>151656533</v>
      </c>
      <c r="AB9330" t="s">
        <v>78</v>
      </c>
      <c r="AC9330">
        <v>0</v>
      </c>
      <c r="AE9330">
        <v>2015</v>
      </c>
      <c r="AF9330">
        <v>1280</v>
      </c>
      <c r="AG9330">
        <v>1403</v>
      </c>
      <c r="AH9330">
        <v>0</v>
      </c>
      <c r="AI9330">
        <v>1280</v>
      </c>
      <c r="AJ9330">
        <v>1280</v>
      </c>
      <c r="AK9330">
        <v>0</v>
      </c>
      <c r="AL9330">
        <v>0</v>
      </c>
      <c r="AM9330">
        <v>900</v>
      </c>
      <c r="AN9330">
        <v>2250</v>
      </c>
      <c r="AO9330">
        <v>1350</v>
      </c>
      <c r="AP9330">
        <v>11</v>
      </c>
      <c r="AQ9330" t="s">
        <v>1196</v>
      </c>
      <c r="AR9330" t="s">
        <v>246</v>
      </c>
    </row>
    <row r="9331" spans="1:44" x14ac:dyDescent="0.3">
      <c r="A9331" t="s">
        <v>202</v>
      </c>
      <c r="B9331" t="s">
        <v>2123</v>
      </c>
      <c r="C9331" t="s">
        <v>2124</v>
      </c>
      <c r="D9331" t="s">
        <v>112</v>
      </c>
      <c r="E9331" t="s">
        <v>48</v>
      </c>
      <c r="F9331" s="1">
        <v>42330.008333333331</v>
      </c>
      <c r="G9331" t="s">
        <v>105</v>
      </c>
      <c r="H9331" t="s">
        <v>106</v>
      </c>
      <c r="I9331" s="1">
        <v>42330.030555555553</v>
      </c>
      <c r="J9331" s="2">
        <v>42330</v>
      </c>
      <c r="K9331" t="s">
        <v>186</v>
      </c>
      <c r="L9331" t="s">
        <v>2125</v>
      </c>
      <c r="M9331" t="s">
        <v>2126</v>
      </c>
      <c r="N9331" t="s">
        <v>82</v>
      </c>
      <c r="O9331" t="s">
        <v>82</v>
      </c>
      <c r="P9331" t="s">
        <v>83</v>
      </c>
      <c r="Q9331" t="s">
        <v>83</v>
      </c>
      <c r="R9331" t="s">
        <v>84</v>
      </c>
      <c r="S9331">
        <v>1516045179</v>
      </c>
      <c r="T9331" s="2">
        <v>42328</v>
      </c>
      <c r="U9331" s="1">
        <v>42330.030555555553</v>
      </c>
      <c r="V9331" s="2">
        <v>42329</v>
      </c>
      <c r="W9331">
        <v>1.25</v>
      </c>
      <c r="X9331" t="s">
        <v>79</v>
      </c>
      <c r="Y9331" t="s">
        <v>2127</v>
      </c>
      <c r="Z9331" s="2">
        <v>42326</v>
      </c>
      <c r="AA9331">
        <v>151656533</v>
      </c>
      <c r="AB9331" t="s">
        <v>84</v>
      </c>
      <c r="AC9331">
        <v>460</v>
      </c>
      <c r="AD9331">
        <v>820</v>
      </c>
      <c r="AE9331">
        <v>2015</v>
      </c>
      <c r="AF9331">
        <v>820</v>
      </c>
      <c r="AG9331">
        <v>1403</v>
      </c>
      <c r="AH9331">
        <v>0</v>
      </c>
      <c r="AI9331">
        <v>820</v>
      </c>
      <c r="AJ9331">
        <v>820</v>
      </c>
      <c r="AK9331">
        <v>0</v>
      </c>
      <c r="AL9331">
        <v>0</v>
      </c>
      <c r="AM9331">
        <v>900</v>
      </c>
      <c r="AN9331">
        <v>2250</v>
      </c>
      <c r="AO9331">
        <v>1350</v>
      </c>
      <c r="AP9331">
        <v>11</v>
      </c>
      <c r="AQ9331" t="s">
        <v>1196</v>
      </c>
      <c r="AR9331" t="s">
        <v>246</v>
      </c>
    </row>
    <row r="9332" spans="1:44" x14ac:dyDescent="0.3">
      <c r="A9332" t="s">
        <v>2395</v>
      </c>
      <c r="B9332" t="s">
        <v>4784</v>
      </c>
      <c r="C9332" t="s">
        <v>4785</v>
      </c>
      <c r="D9332" t="s">
        <v>47</v>
      </c>
      <c r="E9332" t="s">
        <v>51</v>
      </c>
      <c r="F9332" s="1">
        <v>42330.125694444447</v>
      </c>
      <c r="G9332" t="s">
        <v>269</v>
      </c>
      <c r="H9332" t="s">
        <v>270</v>
      </c>
      <c r="I9332" s="1">
        <v>42330.150694444441</v>
      </c>
      <c r="J9332" s="2">
        <v>42330</v>
      </c>
      <c r="K9332" t="s">
        <v>51</v>
      </c>
      <c r="L9332" t="s">
        <v>4786</v>
      </c>
      <c r="M9332" t="s">
        <v>4787</v>
      </c>
      <c r="N9332" t="s">
        <v>273</v>
      </c>
      <c r="O9332" t="s">
        <v>90</v>
      </c>
      <c r="P9332" t="s">
        <v>274</v>
      </c>
      <c r="Q9332" t="s">
        <v>92</v>
      </c>
      <c r="R9332" t="s">
        <v>93</v>
      </c>
      <c r="S9332">
        <v>1516045123</v>
      </c>
      <c r="T9332" s="2">
        <v>42327</v>
      </c>
      <c r="U9332" s="1">
        <v>42330.125694444447</v>
      </c>
      <c r="V9332" s="2">
        <v>42332</v>
      </c>
      <c r="W9332">
        <v>0.2</v>
      </c>
      <c r="X9332" t="s">
        <v>94</v>
      </c>
      <c r="Y9332" t="s">
        <v>4788</v>
      </c>
      <c r="Z9332" s="2">
        <v>42326</v>
      </c>
      <c r="AA9332">
        <v>151662362</v>
      </c>
      <c r="AB9332" t="s">
        <v>93</v>
      </c>
      <c r="AC9332">
        <v>0</v>
      </c>
      <c r="AE9332">
        <v>2015</v>
      </c>
      <c r="AF9332">
        <v>1725</v>
      </c>
      <c r="AG9332">
        <v>744.27499999999998</v>
      </c>
      <c r="AH9332">
        <v>0</v>
      </c>
      <c r="AI9332">
        <v>1725</v>
      </c>
      <c r="AJ9332">
        <v>1725</v>
      </c>
      <c r="AK9332">
        <v>0</v>
      </c>
      <c r="AL9332">
        <v>0</v>
      </c>
      <c r="AM9332">
        <v>9200</v>
      </c>
      <c r="AN9332">
        <v>3680</v>
      </c>
      <c r="AO9332">
        <v>1725</v>
      </c>
      <c r="AP9332">
        <v>11</v>
      </c>
      <c r="AQ9332" t="s">
        <v>1196</v>
      </c>
      <c r="AR9332" t="s">
        <v>246</v>
      </c>
    </row>
    <row r="9333" spans="1:44" x14ac:dyDescent="0.3">
      <c r="A9333" t="s">
        <v>158</v>
      </c>
      <c r="B9333" t="s">
        <v>629</v>
      </c>
      <c r="C9333" t="s">
        <v>630</v>
      </c>
      <c r="D9333" t="s">
        <v>112</v>
      </c>
      <c r="E9333" t="s">
        <v>51</v>
      </c>
      <c r="F9333" s="1">
        <v>42330.236111111109</v>
      </c>
      <c r="G9333" t="s">
        <v>269</v>
      </c>
      <c r="H9333" t="s">
        <v>270</v>
      </c>
      <c r="I9333" s="1">
        <v>42330.236805555556</v>
      </c>
      <c r="J9333" s="2">
        <v>42330</v>
      </c>
      <c r="K9333" t="s">
        <v>51</v>
      </c>
      <c r="L9333" t="s">
        <v>163</v>
      </c>
      <c r="M9333" t="s">
        <v>164</v>
      </c>
      <c r="N9333" t="s">
        <v>89</v>
      </c>
      <c r="O9333" t="s">
        <v>90</v>
      </c>
      <c r="P9333" t="s">
        <v>91</v>
      </c>
      <c r="Q9333" t="s">
        <v>92</v>
      </c>
      <c r="R9333" t="s">
        <v>93</v>
      </c>
      <c r="S9333">
        <v>1516045235</v>
      </c>
      <c r="T9333" s="2">
        <v>42331</v>
      </c>
      <c r="U9333" s="1">
        <v>42330.236805555556</v>
      </c>
      <c r="V9333" s="2">
        <v>42336</v>
      </c>
      <c r="W9333">
        <v>0.3</v>
      </c>
      <c r="X9333" t="s">
        <v>127</v>
      </c>
      <c r="Y9333" t="s">
        <v>4789</v>
      </c>
      <c r="Z9333" s="2">
        <v>42322</v>
      </c>
      <c r="AA9333">
        <v>151662074</v>
      </c>
      <c r="AB9333" t="s">
        <v>93</v>
      </c>
      <c r="AC9333">
        <v>0</v>
      </c>
      <c r="AE9333">
        <v>2015</v>
      </c>
      <c r="AF9333">
        <v>18673</v>
      </c>
      <c r="AG9333">
        <v>744.27499999999998</v>
      </c>
      <c r="AH9333">
        <v>0</v>
      </c>
      <c r="AI9333">
        <v>18673</v>
      </c>
      <c r="AJ9333">
        <v>18673</v>
      </c>
      <c r="AK9333">
        <v>0</v>
      </c>
      <c r="AL9333">
        <v>0</v>
      </c>
      <c r="AM9333">
        <v>1468</v>
      </c>
      <c r="AN9333">
        <v>6484.16</v>
      </c>
      <c r="AO9333">
        <v>18673</v>
      </c>
      <c r="AP9333">
        <v>11</v>
      </c>
      <c r="AQ9333" t="s">
        <v>1196</v>
      </c>
      <c r="AR9333" t="s">
        <v>246</v>
      </c>
    </row>
    <row r="9334" spans="1:44" x14ac:dyDescent="0.3">
      <c r="A9334" t="s">
        <v>2419</v>
      </c>
      <c r="B9334" t="s">
        <v>2431</v>
      </c>
      <c r="C9334" t="s">
        <v>2432</v>
      </c>
      <c r="D9334" t="s">
        <v>112</v>
      </c>
      <c r="E9334" t="s">
        <v>48</v>
      </c>
      <c r="F9334" s="1">
        <v>42330.410416666666</v>
      </c>
      <c r="G9334" t="s">
        <v>49</v>
      </c>
      <c r="H9334" t="s">
        <v>50</v>
      </c>
      <c r="I9334" s="1">
        <v>42330.431250000001</v>
      </c>
      <c r="J9334" s="2">
        <v>42330</v>
      </c>
      <c r="K9334" t="s">
        <v>186</v>
      </c>
      <c r="L9334" t="s">
        <v>2422</v>
      </c>
      <c r="M9334" t="s">
        <v>2423</v>
      </c>
      <c r="N9334" t="s">
        <v>344</v>
      </c>
      <c r="P9334" t="s">
        <v>345</v>
      </c>
      <c r="R9334" t="s">
        <v>56</v>
      </c>
      <c r="S9334">
        <v>1516045191</v>
      </c>
      <c r="T9334" s="2">
        <v>42330</v>
      </c>
      <c r="U9334" s="1">
        <v>42330.431250000001</v>
      </c>
      <c r="V9334" s="2">
        <v>42329</v>
      </c>
      <c r="W9334">
        <v>0.125</v>
      </c>
      <c r="X9334" t="s">
        <v>57</v>
      </c>
      <c r="Y9334" t="s">
        <v>292</v>
      </c>
      <c r="Z9334" s="2">
        <v>42324</v>
      </c>
      <c r="AA9334">
        <v>151656392</v>
      </c>
      <c r="AB9334" t="s">
        <v>59</v>
      </c>
      <c r="AC9334">
        <v>520</v>
      </c>
      <c r="AE9334">
        <v>2015</v>
      </c>
      <c r="AF9334">
        <v>480</v>
      </c>
      <c r="AG9334">
        <v>1403</v>
      </c>
      <c r="AH9334">
        <v>0</v>
      </c>
      <c r="AI9334">
        <v>480</v>
      </c>
      <c r="AJ9334">
        <v>480</v>
      </c>
      <c r="AK9334">
        <v>0</v>
      </c>
      <c r="AL9334">
        <v>0</v>
      </c>
      <c r="AM9334">
        <v>478</v>
      </c>
      <c r="AN9334">
        <v>119.5</v>
      </c>
      <c r="AO9334">
        <v>837</v>
      </c>
      <c r="AP9334">
        <v>11</v>
      </c>
      <c r="AQ9334" t="s">
        <v>1196</v>
      </c>
      <c r="AR9334" t="s">
        <v>246</v>
      </c>
    </row>
    <row r="9335" spans="1:44" x14ac:dyDescent="0.3">
      <c r="A9335" t="s">
        <v>612</v>
      </c>
      <c r="B9335" t="s">
        <v>742</v>
      </c>
      <c r="C9335" t="s">
        <v>743</v>
      </c>
      <c r="D9335" t="s">
        <v>112</v>
      </c>
      <c r="E9335" t="s">
        <v>48</v>
      </c>
      <c r="F9335" s="1">
        <v>42330.09652777778</v>
      </c>
      <c r="G9335" t="s">
        <v>49</v>
      </c>
      <c r="H9335" t="s">
        <v>50</v>
      </c>
      <c r="I9335" s="1">
        <v>42330.148611111108</v>
      </c>
      <c r="J9335" s="2">
        <v>42330</v>
      </c>
      <c r="K9335" t="s">
        <v>51</v>
      </c>
      <c r="L9335" t="s">
        <v>1023</v>
      </c>
      <c r="M9335" t="s">
        <v>1024</v>
      </c>
      <c r="N9335" t="s">
        <v>212</v>
      </c>
      <c r="P9335" t="s">
        <v>213</v>
      </c>
      <c r="R9335" t="s">
        <v>56</v>
      </c>
      <c r="S9335">
        <v>1516045238</v>
      </c>
      <c r="T9335" s="2">
        <v>42337</v>
      </c>
      <c r="U9335" s="1">
        <v>42330.148611111108</v>
      </c>
      <c r="V9335" s="2">
        <v>42332</v>
      </c>
      <c r="W9335">
        <v>0.28499999999999998</v>
      </c>
      <c r="X9335" t="s">
        <v>57</v>
      </c>
      <c r="Y9335" t="s">
        <v>1025</v>
      </c>
      <c r="Z9335" s="2">
        <v>42324</v>
      </c>
      <c r="AA9335">
        <v>151662172</v>
      </c>
      <c r="AB9335" t="s">
        <v>59</v>
      </c>
      <c r="AC9335">
        <v>60</v>
      </c>
      <c r="AE9335">
        <v>2015</v>
      </c>
      <c r="AF9335">
        <v>100</v>
      </c>
      <c r="AG9335">
        <v>1403</v>
      </c>
      <c r="AH9335">
        <v>0</v>
      </c>
      <c r="AI9335">
        <v>100</v>
      </c>
      <c r="AJ9335">
        <v>100</v>
      </c>
      <c r="AK9335">
        <v>0</v>
      </c>
      <c r="AL9335">
        <v>0</v>
      </c>
      <c r="AM9335">
        <v>500</v>
      </c>
      <c r="AN9335">
        <v>300</v>
      </c>
      <c r="AO9335">
        <v>160</v>
      </c>
      <c r="AP9335">
        <v>11</v>
      </c>
      <c r="AQ9335" t="s">
        <v>1196</v>
      </c>
      <c r="AR9335" t="s">
        <v>246</v>
      </c>
    </row>
    <row r="9336" spans="1:44" x14ac:dyDescent="0.3">
      <c r="A9336" t="s">
        <v>612</v>
      </c>
      <c r="B9336" t="s">
        <v>742</v>
      </c>
      <c r="C9336" t="s">
        <v>743</v>
      </c>
      <c r="D9336" t="s">
        <v>112</v>
      </c>
      <c r="E9336" t="s">
        <v>48</v>
      </c>
      <c r="F9336" s="1">
        <v>42330.09652777778</v>
      </c>
      <c r="G9336" t="s">
        <v>49</v>
      </c>
      <c r="H9336" t="s">
        <v>50</v>
      </c>
      <c r="I9336" s="1">
        <v>42330.148611111108</v>
      </c>
      <c r="J9336" s="2">
        <v>42330</v>
      </c>
      <c r="K9336" t="s">
        <v>51</v>
      </c>
      <c r="L9336" t="s">
        <v>1023</v>
      </c>
      <c r="M9336" t="s">
        <v>1024</v>
      </c>
      <c r="N9336" t="s">
        <v>212</v>
      </c>
      <c r="P9336" t="s">
        <v>213</v>
      </c>
      <c r="R9336" t="s">
        <v>56</v>
      </c>
      <c r="S9336">
        <v>1516045238</v>
      </c>
      <c r="T9336" s="2">
        <v>42337</v>
      </c>
      <c r="U9336" s="1">
        <v>42330.148611111108</v>
      </c>
      <c r="V9336" s="2">
        <v>42332</v>
      </c>
      <c r="W9336">
        <v>0.28499999999999998</v>
      </c>
      <c r="X9336" t="s">
        <v>57</v>
      </c>
      <c r="Y9336" t="s">
        <v>1026</v>
      </c>
      <c r="Z9336" s="2">
        <v>42324</v>
      </c>
      <c r="AA9336">
        <v>151662172</v>
      </c>
      <c r="AB9336" t="s">
        <v>59</v>
      </c>
      <c r="AC9336">
        <v>60</v>
      </c>
      <c r="AE9336">
        <v>2015</v>
      </c>
      <c r="AF9336">
        <v>100</v>
      </c>
      <c r="AG9336">
        <v>1403</v>
      </c>
      <c r="AH9336">
        <v>0</v>
      </c>
      <c r="AI9336">
        <v>100</v>
      </c>
      <c r="AJ9336">
        <v>100</v>
      </c>
      <c r="AK9336">
        <v>0</v>
      </c>
      <c r="AL9336">
        <v>0</v>
      </c>
      <c r="AM9336">
        <v>500</v>
      </c>
      <c r="AN9336">
        <v>300</v>
      </c>
      <c r="AO9336">
        <v>160</v>
      </c>
      <c r="AP9336">
        <v>11</v>
      </c>
      <c r="AQ9336" t="s">
        <v>1196</v>
      </c>
      <c r="AR9336" t="s">
        <v>246</v>
      </c>
    </row>
    <row r="9337" spans="1:44" x14ac:dyDescent="0.3">
      <c r="A9337" t="s">
        <v>612</v>
      </c>
      <c r="B9337" t="s">
        <v>742</v>
      </c>
      <c r="C9337" t="s">
        <v>743</v>
      </c>
      <c r="D9337" t="s">
        <v>112</v>
      </c>
      <c r="E9337" t="s">
        <v>48</v>
      </c>
      <c r="F9337" s="1">
        <v>42330.09652777778</v>
      </c>
      <c r="G9337" t="s">
        <v>49</v>
      </c>
      <c r="H9337" t="s">
        <v>50</v>
      </c>
      <c r="I9337" s="1">
        <v>42330.148611111108</v>
      </c>
      <c r="J9337" s="2">
        <v>42330</v>
      </c>
      <c r="K9337" t="s">
        <v>51</v>
      </c>
      <c r="L9337" t="s">
        <v>1023</v>
      </c>
      <c r="M9337" t="s">
        <v>1024</v>
      </c>
      <c r="N9337" t="s">
        <v>212</v>
      </c>
      <c r="P9337" t="s">
        <v>213</v>
      </c>
      <c r="R9337" t="s">
        <v>56</v>
      </c>
      <c r="S9337">
        <v>1516045238</v>
      </c>
      <c r="T9337" s="2">
        <v>42337</v>
      </c>
      <c r="U9337" s="1">
        <v>42330.148611111108</v>
      </c>
      <c r="V9337" s="2">
        <v>42332</v>
      </c>
      <c r="W9337">
        <v>0.28499999999999998</v>
      </c>
      <c r="X9337" t="s">
        <v>57</v>
      </c>
      <c r="Y9337" t="s">
        <v>1161</v>
      </c>
      <c r="Z9337" s="2">
        <v>42324</v>
      </c>
      <c r="AA9337">
        <v>151662172</v>
      </c>
      <c r="AB9337" t="s">
        <v>59</v>
      </c>
      <c r="AC9337">
        <v>60</v>
      </c>
      <c r="AE9337">
        <v>2015</v>
      </c>
      <c r="AF9337">
        <v>100</v>
      </c>
      <c r="AG9337">
        <v>1403</v>
      </c>
      <c r="AH9337">
        <v>0</v>
      </c>
      <c r="AI9337">
        <v>100</v>
      </c>
      <c r="AJ9337">
        <v>100</v>
      </c>
      <c r="AK9337">
        <v>0</v>
      </c>
      <c r="AL9337">
        <v>0</v>
      </c>
      <c r="AM9337">
        <v>500</v>
      </c>
      <c r="AN9337">
        <v>300</v>
      </c>
      <c r="AO9337">
        <v>160</v>
      </c>
      <c r="AP9337">
        <v>11</v>
      </c>
      <c r="AQ9337" t="s">
        <v>1196</v>
      </c>
      <c r="AR9337" t="s">
        <v>246</v>
      </c>
    </row>
    <row r="9338" spans="1:44" x14ac:dyDescent="0.3">
      <c r="A9338" t="s">
        <v>612</v>
      </c>
      <c r="B9338" t="s">
        <v>742</v>
      </c>
      <c r="C9338" t="s">
        <v>743</v>
      </c>
      <c r="D9338" t="s">
        <v>112</v>
      </c>
      <c r="E9338" t="s">
        <v>48</v>
      </c>
      <c r="F9338" s="1">
        <v>42330.09652777778</v>
      </c>
      <c r="G9338" t="s">
        <v>49</v>
      </c>
      <c r="H9338" t="s">
        <v>50</v>
      </c>
      <c r="I9338" s="1">
        <v>42330.148611111108</v>
      </c>
      <c r="J9338" s="2">
        <v>42330</v>
      </c>
      <c r="K9338" t="s">
        <v>51</v>
      </c>
      <c r="L9338" t="s">
        <v>1023</v>
      </c>
      <c r="M9338" t="s">
        <v>1024</v>
      </c>
      <c r="N9338" t="s">
        <v>212</v>
      </c>
      <c r="P9338" t="s">
        <v>213</v>
      </c>
      <c r="R9338" t="s">
        <v>56</v>
      </c>
      <c r="S9338">
        <v>1516045238</v>
      </c>
      <c r="T9338" s="2">
        <v>42337</v>
      </c>
      <c r="U9338" s="1">
        <v>42330.148611111108</v>
      </c>
      <c r="V9338" s="2">
        <v>42332</v>
      </c>
      <c r="W9338">
        <v>0.28499999999999998</v>
      </c>
      <c r="X9338" t="s">
        <v>57</v>
      </c>
      <c r="Y9338" t="s">
        <v>1027</v>
      </c>
      <c r="Z9338" s="2">
        <v>42324</v>
      </c>
      <c r="AA9338">
        <v>151662172</v>
      </c>
      <c r="AB9338" t="s">
        <v>59</v>
      </c>
      <c r="AC9338">
        <v>60</v>
      </c>
      <c r="AE9338">
        <v>2015</v>
      </c>
      <c r="AF9338">
        <v>100</v>
      </c>
      <c r="AG9338">
        <v>1403</v>
      </c>
      <c r="AH9338">
        <v>0</v>
      </c>
      <c r="AI9338">
        <v>100</v>
      </c>
      <c r="AJ9338">
        <v>100</v>
      </c>
      <c r="AK9338">
        <v>0</v>
      </c>
      <c r="AL9338">
        <v>0</v>
      </c>
      <c r="AM9338">
        <v>500</v>
      </c>
      <c r="AN9338">
        <v>300</v>
      </c>
      <c r="AO9338">
        <v>160</v>
      </c>
      <c r="AP9338">
        <v>11</v>
      </c>
      <c r="AQ9338" t="s">
        <v>1196</v>
      </c>
      <c r="AR9338" t="s">
        <v>246</v>
      </c>
    </row>
    <row r="9339" spans="1:44" x14ac:dyDescent="0.3">
      <c r="A9339" t="s">
        <v>612</v>
      </c>
      <c r="B9339" t="s">
        <v>742</v>
      </c>
      <c r="C9339" t="s">
        <v>743</v>
      </c>
      <c r="D9339" t="s">
        <v>112</v>
      </c>
      <c r="E9339" t="s">
        <v>48</v>
      </c>
      <c r="F9339" s="1">
        <v>42330.09652777778</v>
      </c>
      <c r="G9339" t="s">
        <v>49</v>
      </c>
      <c r="H9339" t="s">
        <v>50</v>
      </c>
      <c r="I9339" s="1">
        <v>42330.148611111108</v>
      </c>
      <c r="J9339" s="2">
        <v>42330</v>
      </c>
      <c r="K9339" t="s">
        <v>51</v>
      </c>
      <c r="L9339" t="s">
        <v>1023</v>
      </c>
      <c r="M9339" t="s">
        <v>1024</v>
      </c>
      <c r="N9339" t="s">
        <v>212</v>
      </c>
      <c r="P9339" t="s">
        <v>213</v>
      </c>
      <c r="R9339" t="s">
        <v>56</v>
      </c>
      <c r="S9339">
        <v>1516045238</v>
      </c>
      <c r="T9339" s="2">
        <v>42337</v>
      </c>
      <c r="U9339" s="1">
        <v>42330.148611111108</v>
      </c>
      <c r="V9339" s="2">
        <v>42332</v>
      </c>
      <c r="W9339">
        <v>0.28499999999999998</v>
      </c>
      <c r="X9339" t="s">
        <v>57</v>
      </c>
      <c r="Y9339" t="s">
        <v>1028</v>
      </c>
      <c r="Z9339" s="2">
        <v>42324</v>
      </c>
      <c r="AA9339">
        <v>151662172</v>
      </c>
      <c r="AB9339" t="s">
        <v>59</v>
      </c>
      <c r="AC9339">
        <v>60</v>
      </c>
      <c r="AE9339">
        <v>2015</v>
      </c>
      <c r="AF9339">
        <v>100</v>
      </c>
      <c r="AG9339">
        <v>1403</v>
      </c>
      <c r="AH9339">
        <v>0</v>
      </c>
      <c r="AI9339">
        <v>0</v>
      </c>
      <c r="AJ9339">
        <v>100</v>
      </c>
      <c r="AK9339">
        <v>100</v>
      </c>
      <c r="AL9339">
        <v>0</v>
      </c>
      <c r="AM9339">
        <v>500</v>
      </c>
      <c r="AN9339">
        <v>300</v>
      </c>
      <c r="AO9339">
        <v>160</v>
      </c>
      <c r="AP9339">
        <v>11</v>
      </c>
      <c r="AQ9339" t="s">
        <v>1196</v>
      </c>
      <c r="AR9339" t="s">
        <v>246</v>
      </c>
    </row>
    <row r="9340" spans="1:44" x14ac:dyDescent="0.3">
      <c r="A9340" t="s">
        <v>202</v>
      </c>
      <c r="B9340" t="s">
        <v>1705</v>
      </c>
      <c r="C9340" t="s">
        <v>1706</v>
      </c>
      <c r="D9340" t="s">
        <v>112</v>
      </c>
      <c r="E9340" t="s">
        <v>48</v>
      </c>
      <c r="F9340" s="1">
        <v>42330.53402777778</v>
      </c>
      <c r="G9340" t="s">
        <v>2056</v>
      </c>
      <c r="H9340" t="s">
        <v>2057</v>
      </c>
      <c r="I9340" s="1">
        <v>42330.561805555553</v>
      </c>
      <c r="J9340" s="2">
        <v>42330</v>
      </c>
      <c r="K9340" t="s">
        <v>186</v>
      </c>
      <c r="L9340" t="s">
        <v>4790</v>
      </c>
      <c r="M9340" t="s">
        <v>4791</v>
      </c>
      <c r="N9340" t="s">
        <v>1693</v>
      </c>
      <c r="O9340" t="s">
        <v>190</v>
      </c>
      <c r="P9340" t="s">
        <v>1694</v>
      </c>
      <c r="Q9340" t="s">
        <v>192</v>
      </c>
      <c r="R9340" t="s">
        <v>193</v>
      </c>
      <c r="S9340">
        <v>1516045244</v>
      </c>
      <c r="T9340" s="2">
        <v>42330</v>
      </c>
      <c r="U9340" s="1">
        <v>42330.53402777778</v>
      </c>
      <c r="V9340" s="2">
        <v>42335</v>
      </c>
      <c r="W9340">
        <v>0.37</v>
      </c>
      <c r="X9340" t="s">
        <v>194</v>
      </c>
      <c r="Y9340" t="s">
        <v>1585</v>
      </c>
      <c r="Z9340" s="2">
        <v>42324</v>
      </c>
      <c r="AA9340">
        <v>151656397</v>
      </c>
      <c r="AB9340" t="s">
        <v>193</v>
      </c>
      <c r="AC9340">
        <v>0</v>
      </c>
      <c r="AE9340">
        <v>2015</v>
      </c>
      <c r="AF9340">
        <v>2700</v>
      </c>
      <c r="AG9340">
        <v>755.55</v>
      </c>
      <c r="AH9340">
        <v>0</v>
      </c>
      <c r="AI9340">
        <v>2700</v>
      </c>
      <c r="AJ9340">
        <v>2700</v>
      </c>
      <c r="AK9340">
        <v>0</v>
      </c>
      <c r="AL9340">
        <v>30</v>
      </c>
      <c r="AM9340">
        <v>2149</v>
      </c>
      <c r="AN9340">
        <v>1590.26</v>
      </c>
      <c r="AO9340">
        <v>1500</v>
      </c>
      <c r="AP9340">
        <v>11</v>
      </c>
      <c r="AQ9340" t="s">
        <v>1196</v>
      </c>
      <c r="AR9340" t="s">
        <v>246</v>
      </c>
    </row>
    <row r="9341" spans="1:44" x14ac:dyDescent="0.3">
      <c r="A9341" t="s">
        <v>2298</v>
      </c>
      <c r="B9341" t="s">
        <v>975</v>
      </c>
      <c r="C9341" t="s">
        <v>976</v>
      </c>
      <c r="D9341" t="s">
        <v>47</v>
      </c>
      <c r="E9341" t="s">
        <v>51</v>
      </c>
      <c r="F9341" s="1">
        <v>42330.261111111111</v>
      </c>
      <c r="G9341" t="s">
        <v>1004</v>
      </c>
      <c r="H9341" t="s">
        <v>1005</v>
      </c>
      <c r="I9341" s="1">
        <v>42330.26458333333</v>
      </c>
      <c r="J9341" s="2">
        <v>42330</v>
      </c>
      <c r="K9341" t="s">
        <v>51</v>
      </c>
      <c r="L9341" t="s">
        <v>2299</v>
      </c>
      <c r="M9341" t="s">
        <v>2300</v>
      </c>
      <c r="N9341" t="s">
        <v>89</v>
      </c>
      <c r="O9341" t="s">
        <v>90</v>
      </c>
      <c r="P9341" t="s">
        <v>91</v>
      </c>
      <c r="Q9341" t="s">
        <v>92</v>
      </c>
      <c r="R9341" t="s">
        <v>93</v>
      </c>
      <c r="S9341">
        <v>1516045392</v>
      </c>
      <c r="T9341" s="2">
        <v>42331</v>
      </c>
      <c r="U9341" s="1">
        <v>42330.26458333333</v>
      </c>
      <c r="V9341" s="2">
        <v>42136</v>
      </c>
      <c r="W9341">
        <v>0.56999999999999995</v>
      </c>
      <c r="X9341" t="s">
        <v>127</v>
      </c>
      <c r="Y9341" t="s">
        <v>73</v>
      </c>
      <c r="Z9341" s="2">
        <v>42324</v>
      </c>
      <c r="AA9341">
        <v>151662206</v>
      </c>
      <c r="AB9341" t="s">
        <v>93</v>
      </c>
      <c r="AC9341">
        <v>0</v>
      </c>
      <c r="AE9341">
        <v>2015</v>
      </c>
      <c r="AF9341">
        <v>39028</v>
      </c>
      <c r="AG9341">
        <v>744.27499999999998</v>
      </c>
      <c r="AH9341">
        <v>0</v>
      </c>
      <c r="AI9341">
        <v>39028</v>
      </c>
      <c r="AJ9341">
        <v>39028</v>
      </c>
      <c r="AK9341">
        <v>0</v>
      </c>
      <c r="AL9341">
        <v>0</v>
      </c>
      <c r="AM9341">
        <v>37526</v>
      </c>
      <c r="AN9341">
        <v>45031.199999999997</v>
      </c>
      <c r="AO9341">
        <v>39028</v>
      </c>
      <c r="AP9341">
        <v>11</v>
      </c>
      <c r="AQ9341" t="s">
        <v>1196</v>
      </c>
      <c r="AR9341" t="s">
        <v>246</v>
      </c>
    </row>
    <row r="9342" spans="1:44" x14ac:dyDescent="0.3">
      <c r="A9342" t="s">
        <v>564</v>
      </c>
      <c r="B9342" t="s">
        <v>565</v>
      </c>
      <c r="C9342" t="s">
        <v>566</v>
      </c>
      <c r="D9342" t="s">
        <v>112</v>
      </c>
      <c r="E9342" t="s">
        <v>48</v>
      </c>
      <c r="F9342" s="1">
        <v>42330.513194444444</v>
      </c>
      <c r="G9342" t="s">
        <v>49</v>
      </c>
      <c r="H9342" t="s">
        <v>50</v>
      </c>
      <c r="I9342" s="1">
        <v>42330.531944444447</v>
      </c>
      <c r="J9342" s="2">
        <v>42330</v>
      </c>
      <c r="K9342" t="s">
        <v>186</v>
      </c>
      <c r="L9342" t="s">
        <v>4792</v>
      </c>
      <c r="M9342" t="s">
        <v>4793</v>
      </c>
      <c r="N9342" t="s">
        <v>249</v>
      </c>
      <c r="P9342" t="s">
        <v>250</v>
      </c>
      <c r="R9342" t="s">
        <v>56</v>
      </c>
      <c r="S9342">
        <v>1516045330</v>
      </c>
      <c r="T9342" s="2">
        <v>42331</v>
      </c>
      <c r="U9342" s="1">
        <v>42330.531944444447</v>
      </c>
      <c r="V9342" s="2">
        <v>42330</v>
      </c>
      <c r="W9342">
        <v>0.22500000000000001</v>
      </c>
      <c r="X9342" t="s">
        <v>57</v>
      </c>
      <c r="Y9342" t="s">
        <v>4794</v>
      </c>
      <c r="Z9342" s="2">
        <v>42325</v>
      </c>
      <c r="AA9342">
        <v>151656505</v>
      </c>
      <c r="AB9342" t="s">
        <v>59</v>
      </c>
      <c r="AC9342">
        <v>885</v>
      </c>
      <c r="AE9342">
        <v>2015</v>
      </c>
      <c r="AF9342">
        <v>4075</v>
      </c>
      <c r="AG9342">
        <v>1403</v>
      </c>
      <c r="AH9342">
        <v>0</v>
      </c>
      <c r="AI9342">
        <v>4075</v>
      </c>
      <c r="AJ9342">
        <v>4075</v>
      </c>
      <c r="AK9342">
        <v>0</v>
      </c>
      <c r="AL9342">
        <v>0</v>
      </c>
      <c r="AM9342">
        <v>4075</v>
      </c>
      <c r="AN9342">
        <v>1833.75</v>
      </c>
      <c r="AO9342">
        <v>4890</v>
      </c>
      <c r="AP9342">
        <v>11</v>
      </c>
      <c r="AQ9342" t="s">
        <v>1196</v>
      </c>
      <c r="AR9342" t="s">
        <v>246</v>
      </c>
    </row>
    <row r="9343" spans="1:44" x14ac:dyDescent="0.3">
      <c r="A9343" t="s">
        <v>44</v>
      </c>
      <c r="B9343" t="s">
        <v>1145</v>
      </c>
      <c r="C9343" t="s">
        <v>1146</v>
      </c>
      <c r="D9343" t="s">
        <v>218</v>
      </c>
      <c r="E9343" t="s">
        <v>51</v>
      </c>
      <c r="F9343" s="1">
        <v>42330.385416666664</v>
      </c>
      <c r="G9343" t="s">
        <v>586</v>
      </c>
      <c r="H9343" t="s">
        <v>587</v>
      </c>
      <c r="I9343" s="1">
        <v>42330.38958333333</v>
      </c>
      <c r="J9343" s="2">
        <v>42330</v>
      </c>
      <c r="K9343" t="s">
        <v>51</v>
      </c>
      <c r="L9343" t="s">
        <v>4068</v>
      </c>
      <c r="M9343" t="s">
        <v>4069</v>
      </c>
      <c r="N9343" t="s">
        <v>89</v>
      </c>
      <c r="O9343" t="s">
        <v>90</v>
      </c>
      <c r="P9343" t="s">
        <v>91</v>
      </c>
      <c r="Q9343" t="s">
        <v>92</v>
      </c>
      <c r="R9343" t="s">
        <v>93</v>
      </c>
      <c r="S9343">
        <v>1516045291</v>
      </c>
      <c r="T9343" s="2">
        <v>42331</v>
      </c>
      <c r="U9343" s="1">
        <v>42330.385416666664</v>
      </c>
      <c r="V9343" s="2">
        <v>42331</v>
      </c>
      <c r="W9343">
        <v>0.55000000000000004</v>
      </c>
      <c r="X9343" t="s">
        <v>94</v>
      </c>
      <c r="Y9343" t="s">
        <v>276</v>
      </c>
      <c r="Z9343" s="2">
        <v>42326</v>
      </c>
      <c r="AA9343">
        <v>151662366</v>
      </c>
      <c r="AB9343" t="s">
        <v>93</v>
      </c>
      <c r="AC9343">
        <v>0</v>
      </c>
      <c r="AE9343">
        <v>2015</v>
      </c>
      <c r="AF9343">
        <v>928</v>
      </c>
      <c r="AG9343">
        <v>744.27499999999998</v>
      </c>
      <c r="AH9343">
        <v>0</v>
      </c>
      <c r="AI9343">
        <v>928</v>
      </c>
      <c r="AJ9343">
        <v>928</v>
      </c>
      <c r="AK9343">
        <v>0</v>
      </c>
      <c r="AL9343">
        <v>0</v>
      </c>
      <c r="AM9343">
        <v>2988</v>
      </c>
      <c r="AN9343">
        <v>2988</v>
      </c>
      <c r="AO9343">
        <v>928</v>
      </c>
      <c r="AP9343">
        <v>11</v>
      </c>
      <c r="AQ9343" t="s">
        <v>1196</v>
      </c>
      <c r="AR9343" t="s">
        <v>246</v>
      </c>
    </row>
    <row r="9344" spans="1:44" x14ac:dyDescent="0.3">
      <c r="A9344" t="s">
        <v>564</v>
      </c>
      <c r="B9344" t="s">
        <v>565</v>
      </c>
      <c r="C9344" t="s">
        <v>566</v>
      </c>
      <c r="D9344" t="s">
        <v>112</v>
      </c>
      <c r="E9344" t="s">
        <v>48</v>
      </c>
      <c r="F9344" s="1">
        <v>42330.513194444444</v>
      </c>
      <c r="G9344" t="s">
        <v>49</v>
      </c>
      <c r="H9344" t="s">
        <v>50</v>
      </c>
      <c r="I9344" s="1">
        <v>42330.513194444444</v>
      </c>
      <c r="J9344" s="2">
        <v>42330</v>
      </c>
      <c r="K9344" t="s">
        <v>186</v>
      </c>
      <c r="L9344" t="s">
        <v>2498</v>
      </c>
      <c r="M9344" t="s">
        <v>2499</v>
      </c>
      <c r="N9344" t="s">
        <v>344</v>
      </c>
      <c r="P9344" t="s">
        <v>345</v>
      </c>
      <c r="R9344" t="s">
        <v>56</v>
      </c>
      <c r="S9344">
        <v>1516045429</v>
      </c>
      <c r="T9344" s="2">
        <v>42331</v>
      </c>
      <c r="U9344" s="1">
        <v>42330.513194444444</v>
      </c>
      <c r="V9344" s="2">
        <v>42329</v>
      </c>
      <c r="W9344">
        <v>0.31</v>
      </c>
      <c r="X9344" t="s">
        <v>57</v>
      </c>
      <c r="Y9344" t="s">
        <v>2202</v>
      </c>
      <c r="Z9344" s="2">
        <v>42324</v>
      </c>
      <c r="AA9344">
        <v>151656373</v>
      </c>
      <c r="AB9344" t="s">
        <v>59</v>
      </c>
      <c r="AC9344">
        <v>991</v>
      </c>
      <c r="AE9344">
        <v>2015</v>
      </c>
      <c r="AF9344">
        <v>2549</v>
      </c>
      <c r="AG9344">
        <v>1403</v>
      </c>
      <c r="AH9344">
        <v>0</v>
      </c>
      <c r="AI9344">
        <v>2549</v>
      </c>
      <c r="AJ9344">
        <v>2549</v>
      </c>
      <c r="AK9344">
        <v>0</v>
      </c>
      <c r="AL9344">
        <v>0</v>
      </c>
      <c r="AM9344">
        <v>2549</v>
      </c>
      <c r="AN9344">
        <v>1580.38</v>
      </c>
      <c r="AO9344">
        <v>3059</v>
      </c>
      <c r="AP9344">
        <v>11</v>
      </c>
      <c r="AQ9344" t="s">
        <v>1196</v>
      </c>
      <c r="AR9344" t="s">
        <v>246</v>
      </c>
    </row>
    <row r="9345" spans="1:44" x14ac:dyDescent="0.3">
      <c r="A9345" t="s">
        <v>1530</v>
      </c>
      <c r="B9345" t="s">
        <v>1531</v>
      </c>
      <c r="C9345" t="s">
        <v>1532</v>
      </c>
      <c r="D9345" t="s">
        <v>218</v>
      </c>
      <c r="E9345" t="s">
        <v>48</v>
      </c>
      <c r="F9345" s="1">
        <v>42330.003472222219</v>
      </c>
      <c r="G9345" t="s">
        <v>100</v>
      </c>
      <c r="H9345" t="s">
        <v>101</v>
      </c>
      <c r="I9345" s="1">
        <v>42330.009722222225</v>
      </c>
      <c r="J9345" s="2">
        <v>42330</v>
      </c>
      <c r="K9345" t="s">
        <v>51</v>
      </c>
      <c r="L9345" t="s">
        <v>2708</v>
      </c>
      <c r="M9345" t="s">
        <v>2709</v>
      </c>
      <c r="N9345" t="s">
        <v>76</v>
      </c>
      <c r="P9345" t="s">
        <v>77</v>
      </c>
      <c r="R9345" t="s">
        <v>78</v>
      </c>
      <c r="S9345">
        <v>1516045495</v>
      </c>
      <c r="T9345" s="2">
        <v>42331</v>
      </c>
      <c r="U9345" s="1">
        <v>42330.009722222225</v>
      </c>
      <c r="V9345" s="2">
        <v>42330</v>
      </c>
      <c r="W9345">
        <v>2.67</v>
      </c>
      <c r="X9345" t="s">
        <v>79</v>
      </c>
      <c r="Y9345" t="s">
        <v>145</v>
      </c>
      <c r="Z9345" s="2">
        <v>42324</v>
      </c>
      <c r="AA9345">
        <v>151662205</v>
      </c>
      <c r="AB9345" t="s">
        <v>78</v>
      </c>
      <c r="AC9345">
        <v>50</v>
      </c>
      <c r="AE9345">
        <v>2015</v>
      </c>
      <c r="AF9345">
        <v>4600</v>
      </c>
      <c r="AG9345">
        <v>1403</v>
      </c>
      <c r="AH9345">
        <v>0</v>
      </c>
      <c r="AI9345">
        <v>4600</v>
      </c>
      <c r="AJ9345">
        <v>4600</v>
      </c>
      <c r="AK9345">
        <v>0</v>
      </c>
      <c r="AL9345">
        <v>0</v>
      </c>
      <c r="AM9345">
        <v>4400</v>
      </c>
      <c r="AN9345">
        <v>12012</v>
      </c>
      <c r="AO9345">
        <v>4840</v>
      </c>
      <c r="AP9345">
        <v>11</v>
      </c>
      <c r="AQ9345" t="s">
        <v>1196</v>
      </c>
      <c r="AR9345" t="s">
        <v>246</v>
      </c>
    </row>
    <row r="9346" spans="1:44" x14ac:dyDescent="0.3">
      <c r="A9346" t="s">
        <v>1530</v>
      </c>
      <c r="B9346" t="s">
        <v>1531</v>
      </c>
      <c r="C9346" t="s">
        <v>1532</v>
      </c>
      <c r="D9346" t="s">
        <v>218</v>
      </c>
      <c r="E9346" t="s">
        <v>48</v>
      </c>
      <c r="F9346" s="1">
        <v>42330.003472222219</v>
      </c>
      <c r="G9346" t="s">
        <v>105</v>
      </c>
      <c r="H9346" t="s">
        <v>106</v>
      </c>
      <c r="I9346" s="1">
        <v>42330.009722222225</v>
      </c>
      <c r="J9346" s="2">
        <v>42330</v>
      </c>
      <c r="K9346" t="s">
        <v>51</v>
      </c>
      <c r="L9346" t="s">
        <v>2708</v>
      </c>
      <c r="M9346" t="s">
        <v>2709</v>
      </c>
      <c r="N9346" t="s">
        <v>82</v>
      </c>
      <c r="O9346" t="s">
        <v>82</v>
      </c>
      <c r="P9346" t="s">
        <v>83</v>
      </c>
      <c r="Q9346" t="s">
        <v>83</v>
      </c>
      <c r="R9346" t="s">
        <v>84</v>
      </c>
      <c r="S9346">
        <v>1516045495</v>
      </c>
      <c r="T9346" s="2">
        <v>42331</v>
      </c>
      <c r="U9346" s="1">
        <v>42330.009722222225</v>
      </c>
      <c r="V9346" s="2">
        <v>42330</v>
      </c>
      <c r="W9346">
        <v>2.67</v>
      </c>
      <c r="X9346" t="s">
        <v>79</v>
      </c>
      <c r="Y9346" t="s">
        <v>145</v>
      </c>
      <c r="Z9346" s="2">
        <v>42324</v>
      </c>
      <c r="AA9346">
        <v>151662205</v>
      </c>
      <c r="AB9346" t="s">
        <v>84</v>
      </c>
      <c r="AC9346">
        <v>200</v>
      </c>
      <c r="AD9346">
        <v>4400</v>
      </c>
      <c r="AE9346">
        <v>2015</v>
      </c>
      <c r="AF9346">
        <v>4400</v>
      </c>
      <c r="AG9346">
        <v>1403</v>
      </c>
      <c r="AH9346">
        <v>0</v>
      </c>
      <c r="AI9346">
        <v>4400</v>
      </c>
      <c r="AJ9346">
        <v>4400</v>
      </c>
      <c r="AK9346">
        <v>0</v>
      </c>
      <c r="AL9346">
        <v>0</v>
      </c>
      <c r="AM9346">
        <v>4400</v>
      </c>
      <c r="AN9346">
        <v>12012</v>
      </c>
      <c r="AO9346">
        <v>4840</v>
      </c>
      <c r="AP9346">
        <v>11</v>
      </c>
      <c r="AQ9346" t="s">
        <v>1196</v>
      </c>
      <c r="AR9346" t="s">
        <v>246</v>
      </c>
    </row>
    <row r="9347" spans="1:44" x14ac:dyDescent="0.3">
      <c r="A9347" t="s">
        <v>1530</v>
      </c>
      <c r="B9347" t="s">
        <v>1531</v>
      </c>
      <c r="C9347" t="s">
        <v>1532</v>
      </c>
      <c r="D9347" t="s">
        <v>218</v>
      </c>
      <c r="E9347" t="s">
        <v>48</v>
      </c>
      <c r="F9347" s="1">
        <v>42330.003472222219</v>
      </c>
      <c r="G9347" t="s">
        <v>100</v>
      </c>
      <c r="H9347" t="s">
        <v>101</v>
      </c>
      <c r="I9347" s="1">
        <v>42330.222222222219</v>
      </c>
      <c r="J9347" s="2">
        <v>42330</v>
      </c>
      <c r="K9347" t="s">
        <v>51</v>
      </c>
      <c r="L9347" t="s">
        <v>2708</v>
      </c>
      <c r="M9347" t="s">
        <v>2709</v>
      </c>
      <c r="N9347" t="s">
        <v>76</v>
      </c>
      <c r="P9347" t="s">
        <v>77</v>
      </c>
      <c r="R9347" t="s">
        <v>78</v>
      </c>
      <c r="S9347">
        <v>1516045496</v>
      </c>
      <c r="T9347" s="2">
        <v>42331</v>
      </c>
      <c r="U9347" s="1">
        <v>42330.222222222219</v>
      </c>
      <c r="V9347" s="2">
        <v>42330</v>
      </c>
      <c r="W9347">
        <v>2.67</v>
      </c>
      <c r="X9347" t="s">
        <v>79</v>
      </c>
      <c r="Y9347" t="s">
        <v>145</v>
      </c>
      <c r="Z9347" s="2">
        <v>42324</v>
      </c>
      <c r="AA9347">
        <v>151662204</v>
      </c>
      <c r="AB9347" t="s">
        <v>78</v>
      </c>
      <c r="AC9347">
        <v>10</v>
      </c>
      <c r="AE9347">
        <v>2015</v>
      </c>
      <c r="AF9347">
        <v>7745</v>
      </c>
      <c r="AG9347">
        <v>1403</v>
      </c>
      <c r="AH9347">
        <v>0</v>
      </c>
      <c r="AI9347">
        <v>7745</v>
      </c>
      <c r="AJ9347">
        <v>7745</v>
      </c>
      <c r="AK9347">
        <v>0</v>
      </c>
      <c r="AL9347">
        <v>0</v>
      </c>
      <c r="AM9347">
        <v>7700</v>
      </c>
      <c r="AN9347">
        <v>18095</v>
      </c>
      <c r="AO9347">
        <v>8470</v>
      </c>
      <c r="AP9347">
        <v>11</v>
      </c>
      <c r="AQ9347" t="s">
        <v>1196</v>
      </c>
      <c r="AR9347" t="s">
        <v>246</v>
      </c>
    </row>
    <row r="9348" spans="1:44" x14ac:dyDescent="0.3">
      <c r="A9348" t="s">
        <v>1530</v>
      </c>
      <c r="B9348" t="s">
        <v>1531</v>
      </c>
      <c r="C9348" t="s">
        <v>1532</v>
      </c>
      <c r="D9348" t="s">
        <v>218</v>
      </c>
      <c r="E9348" t="s">
        <v>48</v>
      </c>
      <c r="F9348" s="1">
        <v>42330.003472222219</v>
      </c>
      <c r="G9348" t="s">
        <v>105</v>
      </c>
      <c r="H9348" t="s">
        <v>106</v>
      </c>
      <c r="I9348" s="1">
        <v>42330.222222222219</v>
      </c>
      <c r="J9348" s="2">
        <v>42330</v>
      </c>
      <c r="K9348" t="s">
        <v>51</v>
      </c>
      <c r="L9348" t="s">
        <v>2708</v>
      </c>
      <c r="M9348" t="s">
        <v>2709</v>
      </c>
      <c r="N9348" t="s">
        <v>82</v>
      </c>
      <c r="O9348" t="s">
        <v>82</v>
      </c>
      <c r="P9348" t="s">
        <v>83</v>
      </c>
      <c r="Q9348" t="s">
        <v>83</v>
      </c>
      <c r="R9348" t="s">
        <v>84</v>
      </c>
      <c r="S9348">
        <v>1516045496</v>
      </c>
      <c r="T9348" s="2">
        <v>42331</v>
      </c>
      <c r="U9348" s="1">
        <v>42330.222222222219</v>
      </c>
      <c r="V9348" s="2">
        <v>42330</v>
      </c>
      <c r="W9348">
        <v>2.67</v>
      </c>
      <c r="X9348" t="s">
        <v>79</v>
      </c>
      <c r="Y9348" t="s">
        <v>145</v>
      </c>
      <c r="Z9348" s="2">
        <v>42324</v>
      </c>
      <c r="AA9348">
        <v>151662204</v>
      </c>
      <c r="AB9348" t="s">
        <v>84</v>
      </c>
      <c r="AC9348">
        <v>45</v>
      </c>
      <c r="AD9348">
        <v>7700</v>
      </c>
      <c r="AE9348">
        <v>2015</v>
      </c>
      <c r="AF9348">
        <v>7700</v>
      </c>
      <c r="AG9348">
        <v>1403</v>
      </c>
      <c r="AH9348">
        <v>0</v>
      </c>
      <c r="AI9348">
        <v>7700</v>
      </c>
      <c r="AJ9348">
        <v>7700</v>
      </c>
      <c r="AK9348">
        <v>0</v>
      </c>
      <c r="AL9348">
        <v>0</v>
      </c>
      <c r="AM9348">
        <v>7700</v>
      </c>
      <c r="AN9348">
        <v>18095</v>
      </c>
      <c r="AO9348">
        <v>8470</v>
      </c>
      <c r="AP9348">
        <v>11</v>
      </c>
      <c r="AQ9348" t="s">
        <v>1196</v>
      </c>
      <c r="AR9348" t="s">
        <v>246</v>
      </c>
    </row>
    <row r="9349" spans="1:44" x14ac:dyDescent="0.3">
      <c r="A9349" t="s">
        <v>1530</v>
      </c>
      <c r="B9349" t="s">
        <v>1531</v>
      </c>
      <c r="C9349" t="s">
        <v>1532</v>
      </c>
      <c r="D9349" t="s">
        <v>218</v>
      </c>
      <c r="E9349" t="s">
        <v>48</v>
      </c>
      <c r="F9349" s="1">
        <v>42330.039583333331</v>
      </c>
      <c r="G9349" t="s">
        <v>49</v>
      </c>
      <c r="H9349" t="s">
        <v>50</v>
      </c>
      <c r="I9349" s="1">
        <v>42330.077777777777</v>
      </c>
      <c r="J9349" s="2">
        <v>42330</v>
      </c>
      <c r="K9349" t="s">
        <v>51</v>
      </c>
      <c r="L9349" t="s">
        <v>2708</v>
      </c>
      <c r="M9349" t="s">
        <v>2709</v>
      </c>
      <c r="N9349" t="s">
        <v>148</v>
      </c>
      <c r="P9349" t="s">
        <v>149</v>
      </c>
      <c r="R9349" t="s">
        <v>56</v>
      </c>
      <c r="S9349">
        <v>1516045496</v>
      </c>
      <c r="T9349" s="2">
        <v>42331</v>
      </c>
      <c r="U9349" s="1">
        <v>42330.077777777777</v>
      </c>
      <c r="V9349" s="2">
        <v>42330</v>
      </c>
      <c r="W9349">
        <v>2.67</v>
      </c>
      <c r="X9349" t="s">
        <v>57</v>
      </c>
      <c r="Y9349" t="s">
        <v>145</v>
      </c>
      <c r="Z9349" s="2">
        <v>42324</v>
      </c>
      <c r="AA9349">
        <v>151662204</v>
      </c>
      <c r="AB9349" t="s">
        <v>59</v>
      </c>
      <c r="AC9349">
        <v>715</v>
      </c>
      <c r="AE9349">
        <v>2015</v>
      </c>
      <c r="AF9349">
        <v>7755</v>
      </c>
      <c r="AG9349">
        <v>1403</v>
      </c>
      <c r="AH9349">
        <v>10</v>
      </c>
      <c r="AI9349">
        <v>7355</v>
      </c>
      <c r="AJ9349">
        <v>7755</v>
      </c>
      <c r="AK9349">
        <v>400</v>
      </c>
      <c r="AL9349">
        <v>0</v>
      </c>
      <c r="AM9349">
        <v>7700</v>
      </c>
      <c r="AN9349">
        <v>18095</v>
      </c>
      <c r="AO9349">
        <v>8470</v>
      </c>
      <c r="AP9349">
        <v>11</v>
      </c>
      <c r="AQ9349" t="s">
        <v>1196</v>
      </c>
      <c r="AR9349" t="s">
        <v>246</v>
      </c>
    </row>
    <row r="9350" spans="1:44" x14ac:dyDescent="0.3">
      <c r="A9350" t="s">
        <v>564</v>
      </c>
      <c r="B9350" t="s">
        <v>565</v>
      </c>
      <c r="C9350" t="s">
        <v>566</v>
      </c>
      <c r="D9350" t="s">
        <v>112</v>
      </c>
      <c r="E9350" t="s">
        <v>48</v>
      </c>
      <c r="F9350" s="1">
        <v>42330.009027777778</v>
      </c>
      <c r="G9350" t="s">
        <v>387</v>
      </c>
      <c r="H9350" t="s">
        <v>388</v>
      </c>
      <c r="I9350" s="1">
        <v>42330.013888888891</v>
      </c>
      <c r="J9350" s="2">
        <v>42330</v>
      </c>
      <c r="K9350" t="s">
        <v>186</v>
      </c>
      <c r="L9350" t="s">
        <v>2527</v>
      </c>
      <c r="M9350" t="s">
        <v>2528</v>
      </c>
      <c r="N9350" t="s">
        <v>189</v>
      </c>
      <c r="O9350" t="s">
        <v>190</v>
      </c>
      <c r="P9350" t="s">
        <v>191</v>
      </c>
      <c r="Q9350" t="s">
        <v>192</v>
      </c>
      <c r="R9350" t="s">
        <v>193</v>
      </c>
      <c r="S9350">
        <v>1516045453</v>
      </c>
      <c r="T9350" s="2">
        <v>42331</v>
      </c>
      <c r="U9350" s="1">
        <v>42330.009027777778</v>
      </c>
      <c r="V9350" s="2">
        <v>42335</v>
      </c>
      <c r="W9350">
        <v>0.31</v>
      </c>
      <c r="X9350" t="s">
        <v>194</v>
      </c>
      <c r="Y9350" t="s">
        <v>2529</v>
      </c>
      <c r="Z9350" s="2">
        <v>42324</v>
      </c>
      <c r="AA9350">
        <v>151656386</v>
      </c>
      <c r="AB9350" t="s">
        <v>193</v>
      </c>
      <c r="AC9350">
        <v>0</v>
      </c>
      <c r="AE9350">
        <v>2015</v>
      </c>
      <c r="AF9350">
        <v>750</v>
      </c>
      <c r="AG9350">
        <v>755.55</v>
      </c>
      <c r="AH9350">
        <v>0</v>
      </c>
      <c r="AI9350">
        <v>750</v>
      </c>
      <c r="AJ9350">
        <v>750</v>
      </c>
      <c r="AK9350">
        <v>0</v>
      </c>
      <c r="AL9350">
        <v>10</v>
      </c>
      <c r="AM9350">
        <v>1688</v>
      </c>
      <c r="AN9350">
        <v>1046.56</v>
      </c>
      <c r="AO9350">
        <v>329</v>
      </c>
      <c r="AP9350">
        <v>11</v>
      </c>
      <c r="AQ9350" t="s">
        <v>1196</v>
      </c>
      <c r="AR9350" t="s">
        <v>246</v>
      </c>
    </row>
    <row r="9351" spans="1:44" x14ac:dyDescent="0.3">
      <c r="A9351" t="s">
        <v>202</v>
      </c>
      <c r="B9351" t="s">
        <v>1538</v>
      </c>
      <c r="C9351" t="s">
        <v>1539</v>
      </c>
      <c r="D9351" t="s">
        <v>112</v>
      </c>
      <c r="E9351" t="s">
        <v>48</v>
      </c>
      <c r="F9351" s="1">
        <v>42330.009027777778</v>
      </c>
      <c r="G9351" t="s">
        <v>184</v>
      </c>
      <c r="H9351" t="s">
        <v>185</v>
      </c>
      <c r="I9351" s="1">
        <v>42330.03402777778</v>
      </c>
      <c r="J9351" s="2">
        <v>42330</v>
      </c>
      <c r="K9351" t="s">
        <v>186</v>
      </c>
      <c r="L9351" t="s">
        <v>1540</v>
      </c>
      <c r="M9351" t="s">
        <v>1541</v>
      </c>
      <c r="N9351" t="s">
        <v>909</v>
      </c>
      <c r="O9351" t="s">
        <v>190</v>
      </c>
      <c r="P9351" t="s">
        <v>910</v>
      </c>
      <c r="Q9351" t="s">
        <v>192</v>
      </c>
      <c r="R9351" t="s">
        <v>193</v>
      </c>
      <c r="S9351">
        <v>1516045445</v>
      </c>
      <c r="T9351" s="2">
        <v>42331</v>
      </c>
      <c r="U9351" s="1">
        <v>42330.03402777778</v>
      </c>
      <c r="V9351" s="2">
        <v>42335</v>
      </c>
      <c r="W9351">
        <v>0.45</v>
      </c>
      <c r="X9351" t="s">
        <v>194</v>
      </c>
      <c r="Y9351" t="s">
        <v>1542</v>
      </c>
      <c r="Z9351" s="2">
        <v>42325</v>
      </c>
      <c r="AA9351">
        <v>151656502</v>
      </c>
      <c r="AB9351" t="s">
        <v>193</v>
      </c>
      <c r="AC9351">
        <v>0</v>
      </c>
      <c r="AE9351">
        <v>2015</v>
      </c>
      <c r="AF9351">
        <v>6750</v>
      </c>
      <c r="AG9351">
        <v>755.55</v>
      </c>
      <c r="AH9351">
        <v>0</v>
      </c>
      <c r="AI9351">
        <v>6750</v>
      </c>
      <c r="AJ9351">
        <v>6750</v>
      </c>
      <c r="AK9351">
        <v>0</v>
      </c>
      <c r="AL9351">
        <v>75</v>
      </c>
      <c r="AM9351">
        <v>5000</v>
      </c>
      <c r="AN9351">
        <v>4500</v>
      </c>
      <c r="AO9351">
        <v>6000</v>
      </c>
      <c r="AP9351">
        <v>11</v>
      </c>
      <c r="AQ9351" t="s">
        <v>1196</v>
      </c>
      <c r="AR9351" t="s">
        <v>246</v>
      </c>
    </row>
    <row r="9352" spans="1:44" x14ac:dyDescent="0.3">
      <c r="A9352" t="s">
        <v>202</v>
      </c>
      <c r="B9352" t="s">
        <v>1538</v>
      </c>
      <c r="C9352" t="s">
        <v>1539</v>
      </c>
      <c r="D9352" t="s">
        <v>112</v>
      </c>
      <c r="E9352" t="s">
        <v>48</v>
      </c>
      <c r="F9352" s="1">
        <v>42330.183333333334</v>
      </c>
      <c r="G9352" t="s">
        <v>635</v>
      </c>
      <c r="H9352" t="s">
        <v>636</v>
      </c>
      <c r="I9352" s="1">
        <v>42330.183333333334</v>
      </c>
      <c r="J9352" s="2">
        <v>42330</v>
      </c>
      <c r="K9352" t="s">
        <v>186</v>
      </c>
      <c r="L9352" t="s">
        <v>4795</v>
      </c>
      <c r="M9352" t="s">
        <v>4796</v>
      </c>
      <c r="N9352" t="s">
        <v>909</v>
      </c>
      <c r="O9352" t="s">
        <v>190</v>
      </c>
      <c r="P9352" t="s">
        <v>910</v>
      </c>
      <c r="Q9352" t="s">
        <v>192</v>
      </c>
      <c r="R9352" t="s">
        <v>193</v>
      </c>
      <c r="S9352">
        <v>1516045446</v>
      </c>
      <c r="T9352" s="2">
        <v>42331</v>
      </c>
      <c r="U9352" s="1">
        <v>42330.183333333334</v>
      </c>
      <c r="V9352" s="2">
        <v>42335</v>
      </c>
      <c r="W9352">
        <v>1.625</v>
      </c>
      <c r="X9352" t="s">
        <v>194</v>
      </c>
      <c r="Y9352" t="s">
        <v>104</v>
      </c>
      <c r="Z9352" s="2">
        <v>42325</v>
      </c>
      <c r="AA9352">
        <v>151656498</v>
      </c>
      <c r="AB9352" t="s">
        <v>193</v>
      </c>
      <c r="AC9352">
        <v>4280</v>
      </c>
      <c r="AE9352">
        <v>2015</v>
      </c>
      <c r="AF9352">
        <v>6720</v>
      </c>
      <c r="AG9352">
        <v>755.55</v>
      </c>
      <c r="AH9352">
        <v>0</v>
      </c>
      <c r="AI9352">
        <v>6720</v>
      </c>
      <c r="AJ9352">
        <v>6720</v>
      </c>
      <c r="AK9352">
        <v>0</v>
      </c>
      <c r="AL9352">
        <v>140</v>
      </c>
      <c r="AM9352">
        <v>10000</v>
      </c>
      <c r="AN9352">
        <v>32500</v>
      </c>
      <c r="AO9352">
        <v>11000</v>
      </c>
      <c r="AP9352">
        <v>11</v>
      </c>
      <c r="AQ9352" t="s">
        <v>1196</v>
      </c>
      <c r="AR9352" t="s">
        <v>246</v>
      </c>
    </row>
    <row r="9353" spans="1:44" x14ac:dyDescent="0.3">
      <c r="A9353" t="s">
        <v>202</v>
      </c>
      <c r="D9353" t="s">
        <v>237</v>
      </c>
      <c r="E9353" t="s">
        <v>48</v>
      </c>
      <c r="F9353" s="1">
        <v>42330.905555555553</v>
      </c>
      <c r="G9353" t="s">
        <v>1175</v>
      </c>
      <c r="H9353" t="s">
        <v>1176</v>
      </c>
      <c r="I9353" s="1">
        <v>42330.910416666666</v>
      </c>
      <c r="J9353" s="2">
        <v>42330</v>
      </c>
      <c r="K9353" t="s">
        <v>186</v>
      </c>
      <c r="L9353" t="s">
        <v>571</v>
      </c>
      <c r="M9353" t="s">
        <v>572</v>
      </c>
      <c r="N9353" t="s">
        <v>1732</v>
      </c>
      <c r="O9353" t="s">
        <v>190</v>
      </c>
      <c r="P9353" t="s">
        <v>1733</v>
      </c>
      <c r="Q9353" t="s">
        <v>192</v>
      </c>
      <c r="R9353" t="s">
        <v>193</v>
      </c>
      <c r="T9353" s="2">
        <v>42331</v>
      </c>
      <c r="U9353" s="1">
        <v>42330.910416666666</v>
      </c>
      <c r="V9353" s="2"/>
      <c r="W9353">
        <v>0.65</v>
      </c>
      <c r="X9353" t="s">
        <v>194</v>
      </c>
      <c r="Y9353" t="s">
        <v>104</v>
      </c>
      <c r="Z9353" s="2">
        <v>42326</v>
      </c>
      <c r="AA9353">
        <v>151656563</v>
      </c>
      <c r="AB9353" t="s">
        <v>193</v>
      </c>
      <c r="AC9353">
        <v>0</v>
      </c>
      <c r="AE9353">
        <v>2015</v>
      </c>
      <c r="AF9353">
        <v>44250</v>
      </c>
      <c r="AG9353">
        <v>755.55</v>
      </c>
      <c r="AH9353">
        <v>0</v>
      </c>
      <c r="AI9353">
        <v>44250</v>
      </c>
      <c r="AJ9353">
        <v>44250</v>
      </c>
      <c r="AK9353">
        <v>0</v>
      </c>
      <c r="AL9353">
        <v>1475</v>
      </c>
      <c r="AM9353">
        <v>188138</v>
      </c>
      <c r="AN9353">
        <v>148629.01999999999</v>
      </c>
      <c r="AO9353">
        <v>44238</v>
      </c>
      <c r="AP9353">
        <v>11</v>
      </c>
      <c r="AQ9353" t="s">
        <v>1196</v>
      </c>
      <c r="AR9353" t="s">
        <v>246</v>
      </c>
    </row>
    <row r="9354" spans="1:44" x14ac:dyDescent="0.3">
      <c r="A9354" t="s">
        <v>44</v>
      </c>
      <c r="B9354" t="s">
        <v>235</v>
      </c>
      <c r="C9354" t="s">
        <v>236</v>
      </c>
      <c r="D9354" t="s">
        <v>218</v>
      </c>
      <c r="E9354" t="s">
        <v>48</v>
      </c>
      <c r="F9354" s="1">
        <v>42330.681250000001</v>
      </c>
      <c r="G9354" t="s">
        <v>49</v>
      </c>
      <c r="H9354" t="s">
        <v>50</v>
      </c>
      <c r="I9354" s="1">
        <v>42330.688194444447</v>
      </c>
      <c r="J9354" s="2">
        <v>42330</v>
      </c>
      <c r="K9354" t="s">
        <v>51</v>
      </c>
      <c r="L9354" t="s">
        <v>4068</v>
      </c>
      <c r="M9354" t="s">
        <v>4069</v>
      </c>
      <c r="N9354" t="s">
        <v>724</v>
      </c>
      <c r="P9354" t="s">
        <v>725</v>
      </c>
      <c r="R9354" t="s">
        <v>56</v>
      </c>
      <c r="S9354">
        <v>1516045505</v>
      </c>
      <c r="T9354" s="2">
        <v>42334</v>
      </c>
      <c r="U9354" s="1">
        <v>42330.681250000001</v>
      </c>
      <c r="V9354" s="2">
        <v>42331</v>
      </c>
      <c r="W9354">
        <v>0.55000000000000004</v>
      </c>
      <c r="X9354" t="s">
        <v>57</v>
      </c>
      <c r="Y9354" t="s">
        <v>3783</v>
      </c>
      <c r="Z9354" s="2">
        <v>42326</v>
      </c>
      <c r="AA9354">
        <v>151662364</v>
      </c>
      <c r="AB9354" t="s">
        <v>59</v>
      </c>
      <c r="AC9354">
        <v>60</v>
      </c>
      <c r="AE9354">
        <v>2015</v>
      </c>
      <c r="AF9354">
        <v>200</v>
      </c>
      <c r="AG9354">
        <v>1403</v>
      </c>
      <c r="AH9354">
        <v>0</v>
      </c>
      <c r="AI9354">
        <v>190</v>
      </c>
      <c r="AJ9354">
        <v>200</v>
      </c>
      <c r="AK9354">
        <v>10</v>
      </c>
      <c r="AL9354">
        <v>0</v>
      </c>
      <c r="AM9354">
        <v>2203</v>
      </c>
      <c r="AN9354">
        <v>1982.7</v>
      </c>
      <c r="AO9354">
        <v>260</v>
      </c>
      <c r="AP9354">
        <v>11</v>
      </c>
      <c r="AQ9354" t="s">
        <v>1196</v>
      </c>
      <c r="AR9354" t="s">
        <v>246</v>
      </c>
    </row>
    <row r="9355" spans="1:44" x14ac:dyDescent="0.3">
      <c r="A9355" t="s">
        <v>44</v>
      </c>
      <c r="B9355" t="s">
        <v>235</v>
      </c>
      <c r="C9355" t="s">
        <v>236</v>
      </c>
      <c r="D9355" t="s">
        <v>218</v>
      </c>
      <c r="E9355" t="s">
        <v>48</v>
      </c>
      <c r="F9355" s="1">
        <v>42330.681250000001</v>
      </c>
      <c r="G9355" t="s">
        <v>49</v>
      </c>
      <c r="H9355" t="s">
        <v>50</v>
      </c>
      <c r="I9355" s="1">
        <v>42330.692361111112</v>
      </c>
      <c r="J9355" s="2">
        <v>42330</v>
      </c>
      <c r="K9355" t="s">
        <v>51</v>
      </c>
      <c r="L9355" t="s">
        <v>4068</v>
      </c>
      <c r="M9355" t="s">
        <v>4069</v>
      </c>
      <c r="N9355" t="s">
        <v>724</v>
      </c>
      <c r="P9355" t="s">
        <v>725</v>
      </c>
      <c r="R9355" t="s">
        <v>56</v>
      </c>
      <c r="S9355">
        <v>1516045505</v>
      </c>
      <c r="T9355" s="2">
        <v>42334</v>
      </c>
      <c r="U9355" s="1">
        <v>42330.681250000001</v>
      </c>
      <c r="V9355" s="2">
        <v>42331</v>
      </c>
      <c r="W9355">
        <v>0.55000000000000004</v>
      </c>
      <c r="X9355" t="s">
        <v>57</v>
      </c>
      <c r="Y9355" t="s">
        <v>1565</v>
      </c>
      <c r="Z9355" s="2">
        <v>42326</v>
      </c>
      <c r="AA9355">
        <v>151662364</v>
      </c>
      <c r="AB9355" t="s">
        <v>59</v>
      </c>
      <c r="AC9355">
        <v>94</v>
      </c>
      <c r="AE9355">
        <v>2015</v>
      </c>
      <c r="AF9355">
        <v>312</v>
      </c>
      <c r="AG9355">
        <v>1403</v>
      </c>
      <c r="AH9355">
        <v>0</v>
      </c>
      <c r="AI9355">
        <v>312</v>
      </c>
      <c r="AJ9355">
        <v>312</v>
      </c>
      <c r="AK9355">
        <v>0</v>
      </c>
      <c r="AL9355">
        <v>0</v>
      </c>
      <c r="AM9355">
        <v>2203</v>
      </c>
      <c r="AN9355">
        <v>1982.7</v>
      </c>
      <c r="AO9355">
        <v>406</v>
      </c>
      <c r="AP9355">
        <v>11</v>
      </c>
      <c r="AQ9355" t="s">
        <v>1196</v>
      </c>
      <c r="AR9355" t="s">
        <v>246</v>
      </c>
    </row>
    <row r="9356" spans="1:44" x14ac:dyDescent="0.3">
      <c r="A9356" t="s">
        <v>612</v>
      </c>
      <c r="B9356" t="s">
        <v>2549</v>
      </c>
      <c r="C9356" t="s">
        <v>2550</v>
      </c>
      <c r="D9356" t="s">
        <v>112</v>
      </c>
      <c r="E9356" t="s">
        <v>48</v>
      </c>
      <c r="F9356" s="1">
        <v>42330.039583333331</v>
      </c>
      <c r="G9356" t="s">
        <v>49</v>
      </c>
      <c r="H9356" t="s">
        <v>50</v>
      </c>
      <c r="I9356" s="1">
        <v>42330.039583333331</v>
      </c>
      <c r="J9356" s="2">
        <v>42330</v>
      </c>
      <c r="K9356" t="s">
        <v>51</v>
      </c>
      <c r="L9356" t="s">
        <v>1023</v>
      </c>
      <c r="M9356" t="s">
        <v>1024</v>
      </c>
      <c r="N9356" t="s">
        <v>212</v>
      </c>
      <c r="P9356" t="s">
        <v>213</v>
      </c>
      <c r="R9356" t="s">
        <v>56</v>
      </c>
      <c r="S9356">
        <v>1516045712</v>
      </c>
      <c r="T9356" s="2">
        <v>42337</v>
      </c>
      <c r="U9356" s="1">
        <v>42330.039583333331</v>
      </c>
      <c r="V9356" s="2">
        <v>42331</v>
      </c>
      <c r="W9356">
        <v>0.28499999999999998</v>
      </c>
      <c r="X9356" t="s">
        <v>57</v>
      </c>
      <c r="Y9356" t="s">
        <v>881</v>
      </c>
      <c r="Z9356" s="2">
        <v>42326</v>
      </c>
      <c r="AA9356">
        <v>151662367</v>
      </c>
      <c r="AB9356" t="s">
        <v>59</v>
      </c>
      <c r="AC9356">
        <v>0</v>
      </c>
      <c r="AE9356">
        <v>2015</v>
      </c>
      <c r="AF9356">
        <v>3770</v>
      </c>
      <c r="AG9356">
        <v>1403</v>
      </c>
      <c r="AH9356">
        <v>0</v>
      </c>
      <c r="AI9356">
        <v>3770</v>
      </c>
      <c r="AJ9356">
        <v>3770</v>
      </c>
      <c r="AK9356">
        <v>0</v>
      </c>
      <c r="AL9356">
        <v>0</v>
      </c>
      <c r="AM9356">
        <v>27000</v>
      </c>
      <c r="AN9356">
        <v>14310</v>
      </c>
      <c r="AO9356">
        <v>11000</v>
      </c>
      <c r="AP9356">
        <v>11</v>
      </c>
      <c r="AQ9356" t="s">
        <v>1196</v>
      </c>
      <c r="AR9356" t="s">
        <v>246</v>
      </c>
    </row>
    <row r="9357" spans="1:44" x14ac:dyDescent="0.3">
      <c r="A9357" t="s">
        <v>612</v>
      </c>
      <c r="B9357" t="s">
        <v>2549</v>
      </c>
      <c r="C9357" t="s">
        <v>2550</v>
      </c>
      <c r="D9357" t="s">
        <v>112</v>
      </c>
      <c r="E9357" t="s">
        <v>48</v>
      </c>
      <c r="F9357" s="1">
        <v>42330.039583333331</v>
      </c>
      <c r="G9357" t="s">
        <v>49</v>
      </c>
      <c r="H9357" t="s">
        <v>50</v>
      </c>
      <c r="I9357" s="1">
        <v>42330.039583333331</v>
      </c>
      <c r="J9357" s="2">
        <v>42330</v>
      </c>
      <c r="K9357" t="s">
        <v>51</v>
      </c>
      <c r="L9357" t="s">
        <v>1023</v>
      </c>
      <c r="M9357" t="s">
        <v>1024</v>
      </c>
      <c r="N9357" t="s">
        <v>212</v>
      </c>
      <c r="P9357" t="s">
        <v>213</v>
      </c>
      <c r="R9357" t="s">
        <v>56</v>
      </c>
      <c r="S9357">
        <v>1516045712</v>
      </c>
      <c r="T9357" s="2">
        <v>42337</v>
      </c>
      <c r="U9357" s="1">
        <v>42330.039583333331</v>
      </c>
      <c r="V9357" s="2">
        <v>42331</v>
      </c>
      <c r="W9357">
        <v>0.28499999999999998</v>
      </c>
      <c r="X9357" t="s">
        <v>57</v>
      </c>
      <c r="Y9357" t="s">
        <v>882</v>
      </c>
      <c r="Z9357" s="2">
        <v>42326</v>
      </c>
      <c r="AA9357">
        <v>151662367</v>
      </c>
      <c r="AB9357" t="s">
        <v>59</v>
      </c>
      <c r="AC9357">
        <v>0</v>
      </c>
      <c r="AE9357">
        <v>2015</v>
      </c>
      <c r="AF9357">
        <v>2540</v>
      </c>
      <c r="AG9357">
        <v>1403</v>
      </c>
      <c r="AH9357">
        <v>0</v>
      </c>
      <c r="AI9357">
        <v>2440</v>
      </c>
      <c r="AJ9357">
        <v>2540</v>
      </c>
      <c r="AK9357">
        <v>100</v>
      </c>
      <c r="AL9357">
        <v>0</v>
      </c>
      <c r="AM9357">
        <v>27000</v>
      </c>
      <c r="AN9357">
        <v>14310</v>
      </c>
      <c r="AO9357">
        <v>6600</v>
      </c>
      <c r="AP9357">
        <v>11</v>
      </c>
      <c r="AQ9357" t="s">
        <v>1196</v>
      </c>
      <c r="AR9357" t="s">
        <v>246</v>
      </c>
    </row>
    <row r="9358" spans="1:44" x14ac:dyDescent="0.3">
      <c r="A9358" t="s">
        <v>44</v>
      </c>
      <c r="B9358" t="s">
        <v>146</v>
      </c>
      <c r="C9358" t="s">
        <v>147</v>
      </c>
      <c r="D9358" t="s">
        <v>218</v>
      </c>
      <c r="E9358" t="s">
        <v>51</v>
      </c>
      <c r="F9358" s="1">
        <v>42330.256249999999</v>
      </c>
      <c r="G9358" t="s">
        <v>1769</v>
      </c>
      <c r="H9358" t="s">
        <v>1770</v>
      </c>
      <c r="I9358" s="1">
        <v>42330.265972222223</v>
      </c>
      <c r="J9358" s="2">
        <v>42330</v>
      </c>
      <c r="K9358" t="s">
        <v>51</v>
      </c>
      <c r="L9358" t="s">
        <v>2551</v>
      </c>
      <c r="M9358" t="s">
        <v>2552</v>
      </c>
      <c r="N9358" t="s">
        <v>89</v>
      </c>
      <c r="O9358" t="s">
        <v>90</v>
      </c>
      <c r="P9358" t="s">
        <v>91</v>
      </c>
      <c r="Q9358" t="s">
        <v>92</v>
      </c>
      <c r="R9358" t="s">
        <v>93</v>
      </c>
      <c r="S9358">
        <v>1516045704</v>
      </c>
      <c r="T9358" s="2">
        <v>42327</v>
      </c>
      <c r="U9358" s="1">
        <v>42330.256249999999</v>
      </c>
      <c r="V9358" s="2">
        <v>42332</v>
      </c>
      <c r="W9358">
        <v>0.6</v>
      </c>
      <c r="X9358" t="s">
        <v>127</v>
      </c>
      <c r="Y9358" t="s">
        <v>275</v>
      </c>
      <c r="Z9358" s="2">
        <v>42326</v>
      </c>
      <c r="AA9358">
        <v>151662372</v>
      </c>
      <c r="AB9358" t="s">
        <v>93</v>
      </c>
      <c r="AC9358">
        <v>0</v>
      </c>
      <c r="AE9358">
        <v>2015</v>
      </c>
      <c r="AF9358">
        <v>2088</v>
      </c>
      <c r="AG9358">
        <v>744.27499999999998</v>
      </c>
      <c r="AH9358">
        <v>0</v>
      </c>
      <c r="AI9358">
        <v>2088</v>
      </c>
      <c r="AJ9358">
        <v>2088</v>
      </c>
      <c r="AK9358">
        <v>0</v>
      </c>
      <c r="AL9358">
        <v>0</v>
      </c>
      <c r="AM9358">
        <v>8350</v>
      </c>
      <c r="AN9358">
        <v>10020</v>
      </c>
      <c r="AO9358">
        <v>2088</v>
      </c>
      <c r="AP9358">
        <v>11</v>
      </c>
      <c r="AQ9358" t="s">
        <v>1196</v>
      </c>
      <c r="AR9358" t="s">
        <v>246</v>
      </c>
    </row>
    <row r="9359" spans="1:44" x14ac:dyDescent="0.3">
      <c r="A9359" t="s">
        <v>44</v>
      </c>
      <c r="B9359" t="s">
        <v>235</v>
      </c>
      <c r="C9359" t="s">
        <v>236</v>
      </c>
      <c r="D9359" t="s">
        <v>218</v>
      </c>
      <c r="E9359" t="s">
        <v>51</v>
      </c>
      <c r="F9359" s="1">
        <v>42330.056250000001</v>
      </c>
      <c r="G9359" t="s">
        <v>269</v>
      </c>
      <c r="H9359" t="s">
        <v>270</v>
      </c>
      <c r="I9359" s="1">
        <v>42330.088888888888</v>
      </c>
      <c r="J9359" s="2">
        <v>42330</v>
      </c>
      <c r="K9359" t="s">
        <v>51</v>
      </c>
      <c r="L9359" t="s">
        <v>271</v>
      </c>
      <c r="M9359" t="s">
        <v>272</v>
      </c>
      <c r="N9359" t="s">
        <v>273</v>
      </c>
      <c r="O9359" t="s">
        <v>90</v>
      </c>
      <c r="P9359" t="s">
        <v>274</v>
      </c>
      <c r="Q9359" t="s">
        <v>92</v>
      </c>
      <c r="R9359" t="s">
        <v>93</v>
      </c>
      <c r="S9359">
        <v>1516045502</v>
      </c>
      <c r="T9359" s="2">
        <v>42327</v>
      </c>
      <c r="U9359" s="1">
        <v>42330.056250000001</v>
      </c>
      <c r="V9359" s="2">
        <v>42335</v>
      </c>
      <c r="W9359">
        <v>0.55000000000000004</v>
      </c>
      <c r="X9359" t="s">
        <v>94</v>
      </c>
      <c r="Y9359" t="s">
        <v>3780</v>
      </c>
      <c r="Z9359" s="2">
        <v>42326</v>
      </c>
      <c r="AA9359">
        <v>151662363</v>
      </c>
      <c r="AB9359" t="s">
        <v>93</v>
      </c>
      <c r="AC9359">
        <v>0</v>
      </c>
      <c r="AE9359">
        <v>2015</v>
      </c>
      <c r="AF9359">
        <v>1200</v>
      </c>
      <c r="AG9359">
        <v>744.27499999999998</v>
      </c>
      <c r="AH9359">
        <v>0</v>
      </c>
      <c r="AI9359">
        <v>1200</v>
      </c>
      <c r="AJ9359">
        <v>1200</v>
      </c>
      <c r="AK9359">
        <v>0</v>
      </c>
      <c r="AL9359">
        <v>0</v>
      </c>
      <c r="AM9359">
        <v>25264</v>
      </c>
      <c r="AN9359">
        <v>22737.599999999999</v>
      </c>
      <c r="AO9359">
        <v>1200</v>
      </c>
      <c r="AP9359">
        <v>11</v>
      </c>
      <c r="AQ9359" t="s">
        <v>1196</v>
      </c>
      <c r="AR9359" t="s">
        <v>246</v>
      </c>
    </row>
    <row r="9360" spans="1:44" x14ac:dyDescent="0.3">
      <c r="A9360" t="s">
        <v>44</v>
      </c>
      <c r="B9360" t="s">
        <v>235</v>
      </c>
      <c r="C9360" t="s">
        <v>236</v>
      </c>
      <c r="D9360" t="s">
        <v>218</v>
      </c>
      <c r="E9360" t="s">
        <v>51</v>
      </c>
      <c r="F9360" s="1">
        <v>42330.056250000001</v>
      </c>
      <c r="G9360" t="s">
        <v>269</v>
      </c>
      <c r="H9360" t="s">
        <v>270</v>
      </c>
      <c r="I9360" s="1">
        <v>42330.102083333331</v>
      </c>
      <c r="J9360" s="2">
        <v>42330</v>
      </c>
      <c r="K9360" t="s">
        <v>51</v>
      </c>
      <c r="L9360" t="s">
        <v>271</v>
      </c>
      <c r="M9360" t="s">
        <v>272</v>
      </c>
      <c r="N9360" t="s">
        <v>273</v>
      </c>
      <c r="O9360" t="s">
        <v>90</v>
      </c>
      <c r="P9360" t="s">
        <v>274</v>
      </c>
      <c r="Q9360" t="s">
        <v>92</v>
      </c>
      <c r="R9360" t="s">
        <v>93</v>
      </c>
      <c r="S9360">
        <v>1516045502</v>
      </c>
      <c r="T9360" s="2">
        <v>42327</v>
      </c>
      <c r="U9360" s="1">
        <v>42330.056250000001</v>
      </c>
      <c r="V9360" s="2">
        <v>42335</v>
      </c>
      <c r="W9360">
        <v>0.55000000000000004</v>
      </c>
      <c r="X9360" t="s">
        <v>94</v>
      </c>
      <c r="Y9360" t="s">
        <v>1565</v>
      </c>
      <c r="Z9360" s="2">
        <v>42326</v>
      </c>
      <c r="AA9360">
        <v>151662363</v>
      </c>
      <c r="AB9360" t="s">
        <v>93</v>
      </c>
      <c r="AC9360">
        <v>0</v>
      </c>
      <c r="AE9360">
        <v>2015</v>
      </c>
      <c r="AF9360">
        <v>1725</v>
      </c>
      <c r="AG9360">
        <v>744.27499999999998</v>
      </c>
      <c r="AH9360">
        <v>0</v>
      </c>
      <c r="AI9360">
        <v>1725</v>
      </c>
      <c r="AJ9360">
        <v>1725</v>
      </c>
      <c r="AK9360">
        <v>0</v>
      </c>
      <c r="AL9360">
        <v>0</v>
      </c>
      <c r="AM9360">
        <v>25264</v>
      </c>
      <c r="AN9360">
        <v>22737.599999999999</v>
      </c>
      <c r="AO9360">
        <v>1725</v>
      </c>
      <c r="AP9360">
        <v>11</v>
      </c>
      <c r="AQ9360" t="s">
        <v>1196</v>
      </c>
      <c r="AR9360" t="s">
        <v>246</v>
      </c>
    </row>
    <row r="9361" spans="1:44" x14ac:dyDescent="0.3">
      <c r="A9361" t="s">
        <v>44</v>
      </c>
      <c r="B9361" t="s">
        <v>235</v>
      </c>
      <c r="C9361" t="s">
        <v>236</v>
      </c>
      <c r="D9361" t="s">
        <v>218</v>
      </c>
      <c r="E9361" t="s">
        <v>51</v>
      </c>
      <c r="F9361" s="1">
        <v>42330.056250000001</v>
      </c>
      <c r="G9361" t="s">
        <v>269</v>
      </c>
      <c r="H9361" t="s">
        <v>270</v>
      </c>
      <c r="I9361" s="1">
        <v>42330.102083333331</v>
      </c>
      <c r="J9361" s="2">
        <v>42330</v>
      </c>
      <c r="K9361" t="s">
        <v>51</v>
      </c>
      <c r="L9361" t="s">
        <v>271</v>
      </c>
      <c r="M9361" t="s">
        <v>272</v>
      </c>
      <c r="N9361" t="s">
        <v>273</v>
      </c>
      <c r="O9361" t="s">
        <v>90</v>
      </c>
      <c r="P9361" t="s">
        <v>274</v>
      </c>
      <c r="Q9361" t="s">
        <v>92</v>
      </c>
      <c r="R9361" t="s">
        <v>93</v>
      </c>
      <c r="S9361">
        <v>1516045502</v>
      </c>
      <c r="T9361" s="2">
        <v>42327</v>
      </c>
      <c r="U9361" s="1">
        <v>42330.056250000001</v>
      </c>
      <c r="V9361" s="2">
        <v>42335</v>
      </c>
      <c r="W9361">
        <v>0.55000000000000004</v>
      </c>
      <c r="X9361" t="s">
        <v>94</v>
      </c>
      <c r="Y9361" t="s">
        <v>3783</v>
      </c>
      <c r="Z9361" s="2">
        <v>42326</v>
      </c>
      <c r="AA9361">
        <v>151662363</v>
      </c>
      <c r="AB9361" t="s">
        <v>93</v>
      </c>
      <c r="AC9361">
        <v>0</v>
      </c>
      <c r="AE9361">
        <v>2015</v>
      </c>
      <c r="AF9361">
        <v>1725</v>
      </c>
      <c r="AG9361">
        <v>744.27499999999998</v>
      </c>
      <c r="AH9361">
        <v>0</v>
      </c>
      <c r="AI9361">
        <v>1725</v>
      </c>
      <c r="AJ9361">
        <v>1725</v>
      </c>
      <c r="AK9361">
        <v>0</v>
      </c>
      <c r="AL9361">
        <v>0</v>
      </c>
      <c r="AM9361">
        <v>25264</v>
      </c>
      <c r="AN9361">
        <v>22737.599999999999</v>
      </c>
      <c r="AO9361">
        <v>1725</v>
      </c>
      <c r="AP9361">
        <v>11</v>
      </c>
      <c r="AQ9361" t="s">
        <v>1196</v>
      </c>
      <c r="AR9361" t="s">
        <v>246</v>
      </c>
    </row>
    <row r="9362" spans="1:44" x14ac:dyDescent="0.3">
      <c r="A9362" t="s">
        <v>44</v>
      </c>
      <c r="B9362" t="s">
        <v>235</v>
      </c>
      <c r="C9362" t="s">
        <v>236</v>
      </c>
      <c r="D9362" t="s">
        <v>218</v>
      </c>
      <c r="E9362" t="s">
        <v>51</v>
      </c>
      <c r="F9362" s="1">
        <v>42330.056250000001</v>
      </c>
      <c r="G9362" t="s">
        <v>269</v>
      </c>
      <c r="H9362" t="s">
        <v>270</v>
      </c>
      <c r="I9362" s="1">
        <v>42330.12222222222</v>
      </c>
      <c r="J9362" s="2">
        <v>42330</v>
      </c>
      <c r="K9362" t="s">
        <v>51</v>
      </c>
      <c r="L9362" t="s">
        <v>271</v>
      </c>
      <c r="M9362" t="s">
        <v>272</v>
      </c>
      <c r="N9362" t="s">
        <v>273</v>
      </c>
      <c r="O9362" t="s">
        <v>90</v>
      </c>
      <c r="P9362" t="s">
        <v>274</v>
      </c>
      <c r="Q9362" t="s">
        <v>92</v>
      </c>
      <c r="R9362" t="s">
        <v>93</v>
      </c>
      <c r="S9362">
        <v>1516045502</v>
      </c>
      <c r="T9362" s="2">
        <v>42327</v>
      </c>
      <c r="U9362" s="1">
        <v>42330.056250000001</v>
      </c>
      <c r="V9362" s="2">
        <v>42335</v>
      </c>
      <c r="W9362">
        <v>0.55000000000000004</v>
      </c>
      <c r="X9362" t="s">
        <v>94</v>
      </c>
      <c r="Y9362" t="s">
        <v>3778</v>
      </c>
      <c r="Z9362" s="2">
        <v>42326</v>
      </c>
      <c r="AA9362">
        <v>151662363</v>
      </c>
      <c r="AB9362" t="s">
        <v>93</v>
      </c>
      <c r="AC9362">
        <v>0</v>
      </c>
      <c r="AE9362">
        <v>2015</v>
      </c>
      <c r="AF9362">
        <v>2464</v>
      </c>
      <c r="AG9362">
        <v>744.27499999999998</v>
      </c>
      <c r="AH9362">
        <v>0</v>
      </c>
      <c r="AI9362">
        <v>2464</v>
      </c>
      <c r="AJ9362">
        <v>2464</v>
      </c>
      <c r="AK9362">
        <v>0</v>
      </c>
      <c r="AL9362">
        <v>0</v>
      </c>
      <c r="AM9362">
        <v>25264</v>
      </c>
      <c r="AN9362">
        <v>22737.599999999999</v>
      </c>
      <c r="AO9362">
        <v>2464</v>
      </c>
      <c r="AP9362">
        <v>11</v>
      </c>
      <c r="AQ9362" t="s">
        <v>1196</v>
      </c>
      <c r="AR9362" t="s">
        <v>246</v>
      </c>
    </row>
    <row r="9363" spans="1:44" x14ac:dyDescent="0.3">
      <c r="A9363" t="s">
        <v>44</v>
      </c>
      <c r="B9363" t="s">
        <v>235</v>
      </c>
      <c r="C9363" t="s">
        <v>236</v>
      </c>
      <c r="D9363" t="s">
        <v>218</v>
      </c>
      <c r="E9363" t="s">
        <v>51</v>
      </c>
      <c r="F9363" s="1">
        <v>42330.056250000001</v>
      </c>
      <c r="G9363" t="s">
        <v>269</v>
      </c>
      <c r="H9363" t="s">
        <v>270</v>
      </c>
      <c r="I9363" s="1">
        <v>42330.132638888892</v>
      </c>
      <c r="J9363" s="2">
        <v>42330</v>
      </c>
      <c r="K9363" t="s">
        <v>51</v>
      </c>
      <c r="L9363" t="s">
        <v>271</v>
      </c>
      <c r="M9363" t="s">
        <v>272</v>
      </c>
      <c r="N9363" t="s">
        <v>273</v>
      </c>
      <c r="O9363" t="s">
        <v>90</v>
      </c>
      <c r="P9363" t="s">
        <v>274</v>
      </c>
      <c r="Q9363" t="s">
        <v>92</v>
      </c>
      <c r="R9363" t="s">
        <v>93</v>
      </c>
      <c r="S9363">
        <v>1516045502</v>
      </c>
      <c r="T9363" s="2">
        <v>42327</v>
      </c>
      <c r="U9363" s="1">
        <v>42330.056250000001</v>
      </c>
      <c r="V9363" s="2">
        <v>42335</v>
      </c>
      <c r="W9363">
        <v>0.55000000000000004</v>
      </c>
      <c r="X9363" t="s">
        <v>94</v>
      </c>
      <c r="Y9363" t="s">
        <v>2430</v>
      </c>
      <c r="Z9363" s="2">
        <v>42326</v>
      </c>
      <c r="AA9363">
        <v>151662363</v>
      </c>
      <c r="AB9363" t="s">
        <v>93</v>
      </c>
      <c r="AC9363">
        <v>0</v>
      </c>
      <c r="AE9363">
        <v>2015</v>
      </c>
      <c r="AF9363">
        <v>2868</v>
      </c>
      <c r="AG9363">
        <v>744.27499999999998</v>
      </c>
      <c r="AH9363">
        <v>0</v>
      </c>
      <c r="AI9363">
        <v>2868</v>
      </c>
      <c r="AJ9363">
        <v>2868</v>
      </c>
      <c r="AK9363">
        <v>0</v>
      </c>
      <c r="AL9363">
        <v>0</v>
      </c>
      <c r="AM9363">
        <v>25264</v>
      </c>
      <c r="AN9363">
        <v>22737.599999999999</v>
      </c>
      <c r="AO9363">
        <v>2868</v>
      </c>
      <c r="AP9363">
        <v>11</v>
      </c>
      <c r="AQ9363" t="s">
        <v>1196</v>
      </c>
      <c r="AR9363" t="s">
        <v>246</v>
      </c>
    </row>
    <row r="9364" spans="1:44" x14ac:dyDescent="0.3">
      <c r="A9364" t="s">
        <v>44</v>
      </c>
      <c r="B9364" t="s">
        <v>235</v>
      </c>
      <c r="C9364" t="s">
        <v>236</v>
      </c>
      <c r="D9364" t="s">
        <v>218</v>
      </c>
      <c r="E9364" t="s">
        <v>51</v>
      </c>
      <c r="F9364" s="1">
        <v>42330.056250000001</v>
      </c>
      <c r="G9364" t="s">
        <v>269</v>
      </c>
      <c r="H9364" t="s">
        <v>270</v>
      </c>
      <c r="I9364" s="1">
        <v>42330.136805555558</v>
      </c>
      <c r="J9364" s="2">
        <v>42330</v>
      </c>
      <c r="K9364" t="s">
        <v>51</v>
      </c>
      <c r="L9364" t="s">
        <v>271</v>
      </c>
      <c r="M9364" t="s">
        <v>272</v>
      </c>
      <c r="N9364" t="s">
        <v>273</v>
      </c>
      <c r="O9364" t="s">
        <v>90</v>
      </c>
      <c r="P9364" t="s">
        <v>274</v>
      </c>
      <c r="Q9364" t="s">
        <v>92</v>
      </c>
      <c r="R9364" t="s">
        <v>93</v>
      </c>
      <c r="S9364">
        <v>1516045502</v>
      </c>
      <c r="T9364" s="2">
        <v>42327</v>
      </c>
      <c r="U9364" s="1">
        <v>42330.056250000001</v>
      </c>
      <c r="V9364" s="2">
        <v>42335</v>
      </c>
      <c r="W9364">
        <v>0.55000000000000004</v>
      </c>
      <c r="X9364" t="s">
        <v>94</v>
      </c>
      <c r="Y9364" t="s">
        <v>3779</v>
      </c>
      <c r="Z9364" s="2">
        <v>42326</v>
      </c>
      <c r="AA9364">
        <v>151662363</v>
      </c>
      <c r="AB9364" t="s">
        <v>93</v>
      </c>
      <c r="AC9364">
        <v>0</v>
      </c>
      <c r="AE9364">
        <v>2015</v>
      </c>
      <c r="AF9364">
        <v>3024</v>
      </c>
      <c r="AG9364">
        <v>744.27499999999998</v>
      </c>
      <c r="AH9364">
        <v>0</v>
      </c>
      <c r="AI9364">
        <v>3024</v>
      </c>
      <c r="AJ9364">
        <v>3024</v>
      </c>
      <c r="AK9364">
        <v>0</v>
      </c>
      <c r="AL9364">
        <v>0</v>
      </c>
      <c r="AM9364">
        <v>25264</v>
      </c>
      <c r="AN9364">
        <v>22737.599999999999</v>
      </c>
      <c r="AO9364">
        <v>3024</v>
      </c>
      <c r="AP9364">
        <v>11</v>
      </c>
      <c r="AQ9364" t="s">
        <v>1196</v>
      </c>
      <c r="AR9364" t="s">
        <v>246</v>
      </c>
    </row>
    <row r="9365" spans="1:44" x14ac:dyDescent="0.3">
      <c r="A9365" t="s">
        <v>44</v>
      </c>
      <c r="B9365" t="s">
        <v>235</v>
      </c>
      <c r="C9365" t="s">
        <v>236</v>
      </c>
      <c r="D9365" t="s">
        <v>218</v>
      </c>
      <c r="E9365" t="s">
        <v>51</v>
      </c>
      <c r="F9365" s="1">
        <v>42330.056250000001</v>
      </c>
      <c r="G9365" t="s">
        <v>269</v>
      </c>
      <c r="H9365" t="s">
        <v>270</v>
      </c>
      <c r="I9365" s="1">
        <v>42330.066666666666</v>
      </c>
      <c r="J9365" s="2">
        <v>42330</v>
      </c>
      <c r="K9365" t="s">
        <v>51</v>
      </c>
      <c r="L9365" t="s">
        <v>271</v>
      </c>
      <c r="M9365" t="s">
        <v>272</v>
      </c>
      <c r="N9365" t="s">
        <v>273</v>
      </c>
      <c r="O9365" t="s">
        <v>90</v>
      </c>
      <c r="P9365" t="s">
        <v>274</v>
      </c>
      <c r="Q9365" t="s">
        <v>92</v>
      </c>
      <c r="R9365" t="s">
        <v>93</v>
      </c>
      <c r="S9365">
        <v>1516045695</v>
      </c>
      <c r="T9365" s="2">
        <v>42334</v>
      </c>
      <c r="U9365" s="1">
        <v>42330.056250000001</v>
      </c>
      <c r="V9365" s="2">
        <v>42335</v>
      </c>
      <c r="W9365">
        <v>0.55000000000000004</v>
      </c>
      <c r="X9365" t="s">
        <v>94</v>
      </c>
      <c r="Y9365" t="s">
        <v>3778</v>
      </c>
      <c r="Z9365" s="2">
        <v>42326</v>
      </c>
      <c r="AA9365">
        <v>151662375</v>
      </c>
      <c r="AB9365" t="s">
        <v>93</v>
      </c>
      <c r="AC9365">
        <v>0</v>
      </c>
      <c r="AE9365">
        <v>2015</v>
      </c>
      <c r="AF9365">
        <v>390</v>
      </c>
      <c r="AG9365">
        <v>744.27499999999998</v>
      </c>
      <c r="AH9365">
        <v>0</v>
      </c>
      <c r="AI9365">
        <v>390</v>
      </c>
      <c r="AJ9365">
        <v>390</v>
      </c>
      <c r="AK9365">
        <v>0</v>
      </c>
      <c r="AL9365">
        <v>0</v>
      </c>
      <c r="AM9365">
        <v>17297</v>
      </c>
      <c r="AN9365">
        <v>15567.3</v>
      </c>
      <c r="AO9365">
        <v>390</v>
      </c>
      <c r="AP9365">
        <v>11</v>
      </c>
      <c r="AQ9365" t="s">
        <v>1196</v>
      </c>
      <c r="AR9365" t="s">
        <v>246</v>
      </c>
    </row>
    <row r="9366" spans="1:44" x14ac:dyDescent="0.3">
      <c r="A9366" t="s">
        <v>44</v>
      </c>
      <c r="B9366" t="s">
        <v>235</v>
      </c>
      <c r="C9366" t="s">
        <v>236</v>
      </c>
      <c r="D9366" t="s">
        <v>218</v>
      </c>
      <c r="E9366" t="s">
        <v>51</v>
      </c>
      <c r="F9366" s="1">
        <v>42330.056250000001</v>
      </c>
      <c r="G9366" t="s">
        <v>269</v>
      </c>
      <c r="H9366" t="s">
        <v>270</v>
      </c>
      <c r="I9366" s="1">
        <v>42330.09652777778</v>
      </c>
      <c r="J9366" s="2">
        <v>42330</v>
      </c>
      <c r="K9366" t="s">
        <v>51</v>
      </c>
      <c r="L9366" t="s">
        <v>271</v>
      </c>
      <c r="M9366" t="s">
        <v>272</v>
      </c>
      <c r="N9366" t="s">
        <v>273</v>
      </c>
      <c r="O9366" t="s">
        <v>90</v>
      </c>
      <c r="P9366" t="s">
        <v>274</v>
      </c>
      <c r="Q9366" t="s">
        <v>92</v>
      </c>
      <c r="R9366" t="s">
        <v>93</v>
      </c>
      <c r="S9366">
        <v>1516045695</v>
      </c>
      <c r="T9366" s="2">
        <v>42334</v>
      </c>
      <c r="U9366" s="1">
        <v>42330.056250000001</v>
      </c>
      <c r="V9366" s="2">
        <v>42335</v>
      </c>
      <c r="W9366">
        <v>0.55000000000000004</v>
      </c>
      <c r="X9366" t="s">
        <v>94</v>
      </c>
      <c r="Y9366" t="s">
        <v>3779</v>
      </c>
      <c r="Z9366" s="2">
        <v>42326</v>
      </c>
      <c r="AA9366">
        <v>151662375</v>
      </c>
      <c r="AB9366" t="s">
        <v>93</v>
      </c>
      <c r="AC9366">
        <v>0</v>
      </c>
      <c r="AE9366">
        <v>2015</v>
      </c>
      <c r="AF9366">
        <v>1495</v>
      </c>
      <c r="AG9366">
        <v>744.27499999999998</v>
      </c>
      <c r="AH9366">
        <v>0</v>
      </c>
      <c r="AI9366">
        <v>1495</v>
      </c>
      <c r="AJ9366">
        <v>1495</v>
      </c>
      <c r="AK9366">
        <v>0</v>
      </c>
      <c r="AL9366">
        <v>0</v>
      </c>
      <c r="AM9366">
        <v>17297</v>
      </c>
      <c r="AN9366">
        <v>15567.3</v>
      </c>
      <c r="AO9366">
        <v>1495</v>
      </c>
      <c r="AP9366">
        <v>11</v>
      </c>
      <c r="AQ9366" t="s">
        <v>1196</v>
      </c>
      <c r="AR9366" t="s">
        <v>246</v>
      </c>
    </row>
    <row r="9367" spans="1:44" x14ac:dyDescent="0.3">
      <c r="A9367" t="s">
        <v>44</v>
      </c>
      <c r="B9367" t="s">
        <v>235</v>
      </c>
      <c r="C9367" t="s">
        <v>236</v>
      </c>
      <c r="D9367" t="s">
        <v>218</v>
      </c>
      <c r="E9367" t="s">
        <v>51</v>
      </c>
      <c r="F9367" s="1">
        <v>42330.056250000001</v>
      </c>
      <c r="G9367" t="s">
        <v>269</v>
      </c>
      <c r="H9367" t="s">
        <v>270</v>
      </c>
      <c r="I9367" s="1">
        <v>42330.117361111108</v>
      </c>
      <c r="J9367" s="2">
        <v>42330</v>
      </c>
      <c r="K9367" t="s">
        <v>51</v>
      </c>
      <c r="L9367" t="s">
        <v>271</v>
      </c>
      <c r="M9367" t="s">
        <v>272</v>
      </c>
      <c r="N9367" t="s">
        <v>273</v>
      </c>
      <c r="O9367" t="s">
        <v>90</v>
      </c>
      <c r="P9367" t="s">
        <v>274</v>
      </c>
      <c r="Q9367" t="s">
        <v>92</v>
      </c>
      <c r="R9367" t="s">
        <v>93</v>
      </c>
      <c r="S9367">
        <v>1516045695</v>
      </c>
      <c r="T9367" s="2">
        <v>42334</v>
      </c>
      <c r="U9367" s="1">
        <v>42330.056250000001</v>
      </c>
      <c r="V9367" s="2">
        <v>42335</v>
      </c>
      <c r="W9367">
        <v>0.55000000000000004</v>
      </c>
      <c r="X9367" t="s">
        <v>94</v>
      </c>
      <c r="Y9367" t="s">
        <v>1565</v>
      </c>
      <c r="Z9367" s="2">
        <v>42326</v>
      </c>
      <c r="AA9367">
        <v>151662375</v>
      </c>
      <c r="AB9367" t="s">
        <v>93</v>
      </c>
      <c r="AC9367">
        <v>0</v>
      </c>
      <c r="AE9367">
        <v>2015</v>
      </c>
      <c r="AF9367">
        <v>2300</v>
      </c>
      <c r="AG9367">
        <v>744.27499999999998</v>
      </c>
      <c r="AH9367">
        <v>0</v>
      </c>
      <c r="AI9367">
        <v>2300</v>
      </c>
      <c r="AJ9367">
        <v>2300</v>
      </c>
      <c r="AK9367">
        <v>0</v>
      </c>
      <c r="AL9367">
        <v>0</v>
      </c>
      <c r="AM9367">
        <v>17297</v>
      </c>
      <c r="AN9367">
        <v>15567.3</v>
      </c>
      <c r="AO9367">
        <v>2300</v>
      </c>
      <c r="AP9367">
        <v>11</v>
      </c>
      <c r="AQ9367" t="s">
        <v>1196</v>
      </c>
      <c r="AR9367" t="s">
        <v>246</v>
      </c>
    </row>
    <row r="9368" spans="1:44" x14ac:dyDescent="0.3">
      <c r="A9368" t="s">
        <v>44</v>
      </c>
      <c r="B9368" t="s">
        <v>235</v>
      </c>
      <c r="C9368" t="s">
        <v>236</v>
      </c>
      <c r="D9368" t="s">
        <v>218</v>
      </c>
      <c r="E9368" t="s">
        <v>51</v>
      </c>
      <c r="F9368" s="1">
        <v>42330.056250000001</v>
      </c>
      <c r="G9368" t="s">
        <v>269</v>
      </c>
      <c r="H9368" t="s">
        <v>270</v>
      </c>
      <c r="I9368" s="1">
        <v>42330.126388888886</v>
      </c>
      <c r="J9368" s="2">
        <v>42330</v>
      </c>
      <c r="K9368" t="s">
        <v>51</v>
      </c>
      <c r="L9368" t="s">
        <v>271</v>
      </c>
      <c r="M9368" t="s">
        <v>272</v>
      </c>
      <c r="N9368" t="s">
        <v>273</v>
      </c>
      <c r="O9368" t="s">
        <v>90</v>
      </c>
      <c r="P9368" t="s">
        <v>274</v>
      </c>
      <c r="Q9368" t="s">
        <v>92</v>
      </c>
      <c r="R9368" t="s">
        <v>93</v>
      </c>
      <c r="S9368">
        <v>1516045695</v>
      </c>
      <c r="T9368" s="2">
        <v>42334</v>
      </c>
      <c r="U9368" s="1">
        <v>42330.056250000001</v>
      </c>
      <c r="V9368" s="2">
        <v>42335</v>
      </c>
      <c r="W9368">
        <v>0.55000000000000004</v>
      </c>
      <c r="X9368" t="s">
        <v>94</v>
      </c>
      <c r="Y9368" t="s">
        <v>3780</v>
      </c>
      <c r="Z9368" s="2">
        <v>42326</v>
      </c>
      <c r="AA9368">
        <v>151662375</v>
      </c>
      <c r="AB9368" t="s">
        <v>93</v>
      </c>
      <c r="AC9368">
        <v>0</v>
      </c>
      <c r="AE9368">
        <v>2015</v>
      </c>
      <c r="AF9368">
        <v>2621</v>
      </c>
      <c r="AG9368">
        <v>744.27499999999998</v>
      </c>
      <c r="AH9368">
        <v>0</v>
      </c>
      <c r="AI9368">
        <v>2621</v>
      </c>
      <c r="AJ9368">
        <v>2621</v>
      </c>
      <c r="AK9368">
        <v>0</v>
      </c>
      <c r="AL9368">
        <v>0</v>
      </c>
      <c r="AM9368">
        <v>17297</v>
      </c>
      <c r="AN9368">
        <v>15567.3</v>
      </c>
      <c r="AO9368">
        <v>2621</v>
      </c>
      <c r="AP9368">
        <v>11</v>
      </c>
      <c r="AQ9368" t="s">
        <v>1196</v>
      </c>
      <c r="AR9368" t="s">
        <v>246</v>
      </c>
    </row>
    <row r="9369" spans="1:44" x14ac:dyDescent="0.3">
      <c r="A9369" t="s">
        <v>44</v>
      </c>
      <c r="B9369" t="s">
        <v>235</v>
      </c>
      <c r="C9369" t="s">
        <v>236</v>
      </c>
      <c r="D9369" t="s">
        <v>218</v>
      </c>
      <c r="E9369" t="s">
        <v>51</v>
      </c>
      <c r="F9369" s="1">
        <v>42330.056250000001</v>
      </c>
      <c r="G9369" t="s">
        <v>269</v>
      </c>
      <c r="H9369" t="s">
        <v>270</v>
      </c>
      <c r="I9369" s="1">
        <v>42330.146527777775</v>
      </c>
      <c r="J9369" s="2">
        <v>42330</v>
      </c>
      <c r="K9369" t="s">
        <v>51</v>
      </c>
      <c r="L9369" t="s">
        <v>271</v>
      </c>
      <c r="M9369" t="s">
        <v>272</v>
      </c>
      <c r="N9369" t="s">
        <v>273</v>
      </c>
      <c r="O9369" t="s">
        <v>90</v>
      </c>
      <c r="P9369" t="s">
        <v>274</v>
      </c>
      <c r="Q9369" t="s">
        <v>92</v>
      </c>
      <c r="R9369" t="s">
        <v>93</v>
      </c>
      <c r="S9369">
        <v>1516045695</v>
      </c>
      <c r="T9369" s="2">
        <v>42334</v>
      </c>
      <c r="U9369" s="1">
        <v>42330.056250000001</v>
      </c>
      <c r="V9369" s="2">
        <v>42335</v>
      </c>
      <c r="W9369">
        <v>0.55000000000000004</v>
      </c>
      <c r="X9369" t="s">
        <v>94</v>
      </c>
      <c r="Y9369" t="s">
        <v>3783</v>
      </c>
      <c r="Z9369" s="2">
        <v>42326</v>
      </c>
      <c r="AA9369">
        <v>151662375</v>
      </c>
      <c r="AB9369" t="s">
        <v>93</v>
      </c>
      <c r="AC9369">
        <v>0</v>
      </c>
      <c r="AE9369">
        <v>2015</v>
      </c>
      <c r="AF9369">
        <v>3377</v>
      </c>
      <c r="AG9369">
        <v>744.27499999999998</v>
      </c>
      <c r="AH9369">
        <v>0</v>
      </c>
      <c r="AI9369">
        <v>3377</v>
      </c>
      <c r="AJ9369">
        <v>3377</v>
      </c>
      <c r="AK9369">
        <v>0</v>
      </c>
      <c r="AL9369">
        <v>0</v>
      </c>
      <c r="AM9369">
        <v>17297</v>
      </c>
      <c r="AN9369">
        <v>15567.3</v>
      </c>
      <c r="AO9369">
        <v>3377</v>
      </c>
      <c r="AP9369">
        <v>11</v>
      </c>
      <c r="AQ9369" t="s">
        <v>1196</v>
      </c>
      <c r="AR9369" t="s">
        <v>246</v>
      </c>
    </row>
    <row r="9370" spans="1:44" x14ac:dyDescent="0.3">
      <c r="A9370" t="s">
        <v>44</v>
      </c>
      <c r="B9370" t="s">
        <v>742</v>
      </c>
      <c r="C9370" t="s">
        <v>743</v>
      </c>
      <c r="D9370" t="s">
        <v>218</v>
      </c>
      <c r="E9370" t="s">
        <v>51</v>
      </c>
      <c r="F9370" s="1">
        <v>42330.058333333334</v>
      </c>
      <c r="G9370" t="s">
        <v>269</v>
      </c>
      <c r="H9370" t="s">
        <v>270</v>
      </c>
      <c r="I9370" s="1">
        <v>42330.09097222222</v>
      </c>
      <c r="J9370" s="2">
        <v>42330</v>
      </c>
      <c r="K9370" t="s">
        <v>51</v>
      </c>
      <c r="L9370" t="s">
        <v>271</v>
      </c>
      <c r="M9370" t="s">
        <v>272</v>
      </c>
      <c r="N9370" t="s">
        <v>273</v>
      </c>
      <c r="O9370" t="s">
        <v>90</v>
      </c>
      <c r="P9370" t="s">
        <v>274</v>
      </c>
      <c r="Q9370" t="s">
        <v>92</v>
      </c>
      <c r="R9370" t="s">
        <v>93</v>
      </c>
      <c r="S9370">
        <v>1516045584</v>
      </c>
      <c r="T9370" s="2">
        <v>42331</v>
      </c>
      <c r="U9370" s="1">
        <v>42330.058333333334</v>
      </c>
      <c r="V9370" s="2">
        <v>42335</v>
      </c>
      <c r="W9370">
        <v>0.55000000000000004</v>
      </c>
      <c r="X9370" t="s">
        <v>94</v>
      </c>
      <c r="Y9370" t="s">
        <v>278</v>
      </c>
      <c r="Z9370" s="2">
        <v>42326</v>
      </c>
      <c r="AA9370">
        <v>151662369</v>
      </c>
      <c r="AB9370" t="s">
        <v>93</v>
      </c>
      <c r="AC9370">
        <v>0</v>
      </c>
      <c r="AE9370">
        <v>2015</v>
      </c>
      <c r="AF9370">
        <v>1200</v>
      </c>
      <c r="AG9370">
        <v>744.27499999999998</v>
      </c>
      <c r="AH9370">
        <v>0</v>
      </c>
      <c r="AI9370">
        <v>1200</v>
      </c>
      <c r="AJ9370">
        <v>1200</v>
      </c>
      <c r="AK9370">
        <v>0</v>
      </c>
      <c r="AL9370">
        <v>0</v>
      </c>
      <c r="AM9370">
        <v>80091</v>
      </c>
      <c r="AN9370">
        <v>72081.899999999994</v>
      </c>
      <c r="AO9370">
        <v>1200</v>
      </c>
      <c r="AP9370">
        <v>11</v>
      </c>
      <c r="AQ9370" t="s">
        <v>1196</v>
      </c>
      <c r="AR9370" t="s">
        <v>246</v>
      </c>
    </row>
    <row r="9371" spans="1:44" x14ac:dyDescent="0.3">
      <c r="A9371" t="s">
        <v>44</v>
      </c>
      <c r="B9371" t="s">
        <v>742</v>
      </c>
      <c r="C9371" t="s">
        <v>743</v>
      </c>
      <c r="D9371" t="s">
        <v>218</v>
      </c>
      <c r="E9371" t="s">
        <v>51</v>
      </c>
      <c r="F9371" s="1">
        <v>42330.058333333334</v>
      </c>
      <c r="G9371" t="s">
        <v>269</v>
      </c>
      <c r="H9371" t="s">
        <v>270</v>
      </c>
      <c r="I9371" s="1">
        <v>42330.219444444447</v>
      </c>
      <c r="J9371" s="2">
        <v>42330</v>
      </c>
      <c r="K9371" t="s">
        <v>51</v>
      </c>
      <c r="L9371" t="s">
        <v>271</v>
      </c>
      <c r="M9371" t="s">
        <v>272</v>
      </c>
      <c r="N9371" t="s">
        <v>273</v>
      </c>
      <c r="O9371" t="s">
        <v>90</v>
      </c>
      <c r="P9371" t="s">
        <v>274</v>
      </c>
      <c r="Q9371" t="s">
        <v>92</v>
      </c>
      <c r="R9371" t="s">
        <v>93</v>
      </c>
      <c r="S9371">
        <v>1516045584</v>
      </c>
      <c r="T9371" s="2">
        <v>42331</v>
      </c>
      <c r="U9371" s="1">
        <v>42330.058333333334</v>
      </c>
      <c r="V9371" s="2">
        <v>42335</v>
      </c>
      <c r="W9371">
        <v>0.55000000000000004</v>
      </c>
      <c r="X9371" t="s">
        <v>94</v>
      </c>
      <c r="Y9371" t="s">
        <v>2430</v>
      </c>
      <c r="Z9371" s="2">
        <v>42326</v>
      </c>
      <c r="AA9371">
        <v>151662369</v>
      </c>
      <c r="AB9371" t="s">
        <v>93</v>
      </c>
      <c r="AC9371">
        <v>950</v>
      </c>
      <c r="AE9371">
        <v>2015</v>
      </c>
      <c r="AF9371">
        <v>5100</v>
      </c>
      <c r="AG9371">
        <v>744.27499999999998</v>
      </c>
      <c r="AH9371">
        <v>0</v>
      </c>
      <c r="AI9371">
        <v>5100</v>
      </c>
      <c r="AJ9371">
        <v>5100</v>
      </c>
      <c r="AK9371">
        <v>0</v>
      </c>
      <c r="AL9371">
        <v>0</v>
      </c>
      <c r="AM9371">
        <v>80091</v>
      </c>
      <c r="AN9371">
        <v>72081.899999999994</v>
      </c>
      <c r="AO9371">
        <v>6050</v>
      </c>
      <c r="AP9371">
        <v>11</v>
      </c>
      <c r="AQ9371" t="s">
        <v>1196</v>
      </c>
      <c r="AR9371" t="s">
        <v>246</v>
      </c>
    </row>
    <row r="9372" spans="1:44" x14ac:dyDescent="0.3">
      <c r="A9372" t="s">
        <v>44</v>
      </c>
      <c r="B9372" t="s">
        <v>742</v>
      </c>
      <c r="C9372" t="s">
        <v>743</v>
      </c>
      <c r="D9372" t="s">
        <v>218</v>
      </c>
      <c r="E9372" t="s">
        <v>51</v>
      </c>
      <c r="F9372" s="1">
        <v>42330.058333333334</v>
      </c>
      <c r="G9372" t="s">
        <v>269</v>
      </c>
      <c r="H9372" t="s">
        <v>270</v>
      </c>
      <c r="I9372" s="1">
        <v>42330.268055555556</v>
      </c>
      <c r="J9372" s="2">
        <v>42330</v>
      </c>
      <c r="K9372" t="s">
        <v>51</v>
      </c>
      <c r="L9372" t="s">
        <v>271</v>
      </c>
      <c r="M9372" t="s">
        <v>272</v>
      </c>
      <c r="N9372" t="s">
        <v>273</v>
      </c>
      <c r="O9372" t="s">
        <v>90</v>
      </c>
      <c r="P9372" t="s">
        <v>274</v>
      </c>
      <c r="Q9372" t="s">
        <v>92</v>
      </c>
      <c r="R9372" t="s">
        <v>93</v>
      </c>
      <c r="S9372">
        <v>1516045584</v>
      </c>
      <c r="T9372" s="2">
        <v>42331</v>
      </c>
      <c r="U9372" s="1">
        <v>42330.058333333334</v>
      </c>
      <c r="V9372" s="2">
        <v>42335</v>
      </c>
      <c r="W9372">
        <v>0.55000000000000004</v>
      </c>
      <c r="X9372" t="s">
        <v>94</v>
      </c>
      <c r="Y9372" t="s">
        <v>3778</v>
      </c>
      <c r="Z9372" s="2">
        <v>42326</v>
      </c>
      <c r="AA9372">
        <v>151662369</v>
      </c>
      <c r="AB9372" t="s">
        <v>93</v>
      </c>
      <c r="AC9372">
        <v>0</v>
      </c>
      <c r="AE9372">
        <v>2015</v>
      </c>
      <c r="AF9372">
        <v>7848</v>
      </c>
      <c r="AG9372">
        <v>744.27499999999998</v>
      </c>
      <c r="AH9372">
        <v>0</v>
      </c>
      <c r="AI9372">
        <v>7848</v>
      </c>
      <c r="AJ9372">
        <v>7848</v>
      </c>
      <c r="AK9372">
        <v>0</v>
      </c>
      <c r="AL9372">
        <v>0</v>
      </c>
      <c r="AM9372">
        <v>80091</v>
      </c>
      <c r="AN9372">
        <v>72081.899999999994</v>
      </c>
      <c r="AO9372">
        <v>7848</v>
      </c>
      <c r="AP9372">
        <v>11</v>
      </c>
      <c r="AQ9372" t="s">
        <v>1196</v>
      </c>
      <c r="AR9372" t="s">
        <v>246</v>
      </c>
    </row>
    <row r="9373" spans="1:44" x14ac:dyDescent="0.3">
      <c r="A9373" t="s">
        <v>44</v>
      </c>
      <c r="B9373" t="s">
        <v>742</v>
      </c>
      <c r="C9373" t="s">
        <v>743</v>
      </c>
      <c r="D9373" t="s">
        <v>218</v>
      </c>
      <c r="E9373" t="s">
        <v>51</v>
      </c>
      <c r="F9373" s="1">
        <v>42330.058333333334</v>
      </c>
      <c r="G9373" t="s">
        <v>269</v>
      </c>
      <c r="H9373" t="s">
        <v>270</v>
      </c>
      <c r="I9373" s="1">
        <v>42330.311111111114</v>
      </c>
      <c r="J9373" s="2">
        <v>42330</v>
      </c>
      <c r="K9373" t="s">
        <v>51</v>
      </c>
      <c r="L9373" t="s">
        <v>271</v>
      </c>
      <c r="M9373" t="s">
        <v>272</v>
      </c>
      <c r="N9373" t="s">
        <v>273</v>
      </c>
      <c r="O9373" t="s">
        <v>90</v>
      </c>
      <c r="P9373" t="s">
        <v>274</v>
      </c>
      <c r="Q9373" t="s">
        <v>92</v>
      </c>
      <c r="R9373" t="s">
        <v>93</v>
      </c>
      <c r="S9373">
        <v>1516045584</v>
      </c>
      <c r="T9373" s="2">
        <v>42331</v>
      </c>
      <c r="U9373" s="1">
        <v>42330.058333333334</v>
      </c>
      <c r="V9373" s="2">
        <v>42335</v>
      </c>
      <c r="W9373">
        <v>0.55000000000000004</v>
      </c>
      <c r="X9373" t="s">
        <v>94</v>
      </c>
      <c r="Y9373" t="s">
        <v>3779</v>
      </c>
      <c r="Z9373" s="2">
        <v>42326</v>
      </c>
      <c r="AA9373">
        <v>151662369</v>
      </c>
      <c r="AB9373" t="s">
        <v>93</v>
      </c>
      <c r="AC9373">
        <v>0</v>
      </c>
      <c r="AE9373">
        <v>2015</v>
      </c>
      <c r="AF9373">
        <v>9469</v>
      </c>
      <c r="AG9373">
        <v>744.27499999999998</v>
      </c>
      <c r="AH9373">
        <v>0</v>
      </c>
      <c r="AI9373">
        <v>9469</v>
      </c>
      <c r="AJ9373">
        <v>9469</v>
      </c>
      <c r="AK9373">
        <v>0</v>
      </c>
      <c r="AL9373">
        <v>0</v>
      </c>
      <c r="AM9373">
        <v>80091</v>
      </c>
      <c r="AN9373">
        <v>72081.899999999994</v>
      </c>
      <c r="AO9373">
        <v>9469</v>
      </c>
      <c r="AP9373">
        <v>11</v>
      </c>
      <c r="AQ9373" t="s">
        <v>1196</v>
      </c>
      <c r="AR9373" t="s">
        <v>246</v>
      </c>
    </row>
    <row r="9374" spans="1:44" x14ac:dyDescent="0.3">
      <c r="A9374" t="s">
        <v>44</v>
      </c>
      <c r="B9374" t="s">
        <v>742</v>
      </c>
      <c r="C9374" t="s">
        <v>743</v>
      </c>
      <c r="D9374" t="s">
        <v>218</v>
      </c>
      <c r="E9374" t="s">
        <v>51</v>
      </c>
      <c r="F9374" s="1">
        <v>42330.058333333334</v>
      </c>
      <c r="G9374" t="s">
        <v>269</v>
      </c>
      <c r="H9374" t="s">
        <v>270</v>
      </c>
      <c r="I9374" s="1">
        <v>42330.367361111108</v>
      </c>
      <c r="J9374" s="2">
        <v>42330</v>
      </c>
      <c r="K9374" t="s">
        <v>51</v>
      </c>
      <c r="L9374" t="s">
        <v>271</v>
      </c>
      <c r="M9374" t="s">
        <v>272</v>
      </c>
      <c r="N9374" t="s">
        <v>273</v>
      </c>
      <c r="O9374" t="s">
        <v>90</v>
      </c>
      <c r="P9374" t="s">
        <v>274</v>
      </c>
      <c r="Q9374" t="s">
        <v>92</v>
      </c>
      <c r="R9374" t="s">
        <v>93</v>
      </c>
      <c r="S9374">
        <v>1516045584</v>
      </c>
      <c r="T9374" s="2">
        <v>42331</v>
      </c>
      <c r="U9374" s="1">
        <v>42330.058333333334</v>
      </c>
      <c r="V9374" s="2">
        <v>42335</v>
      </c>
      <c r="W9374">
        <v>0.55000000000000004</v>
      </c>
      <c r="X9374" t="s">
        <v>94</v>
      </c>
      <c r="Y9374" t="s">
        <v>3780</v>
      </c>
      <c r="Z9374" s="2">
        <v>42326</v>
      </c>
      <c r="AA9374">
        <v>151662369</v>
      </c>
      <c r="AB9374" t="s">
        <v>93</v>
      </c>
      <c r="AC9374">
        <v>0</v>
      </c>
      <c r="AE9374">
        <v>2015</v>
      </c>
      <c r="AF9374">
        <v>11591</v>
      </c>
      <c r="AG9374">
        <v>744.27499999999998</v>
      </c>
      <c r="AH9374">
        <v>0</v>
      </c>
      <c r="AI9374">
        <v>11591</v>
      </c>
      <c r="AJ9374">
        <v>11591</v>
      </c>
      <c r="AK9374">
        <v>0</v>
      </c>
      <c r="AL9374">
        <v>0</v>
      </c>
      <c r="AM9374">
        <v>80091</v>
      </c>
      <c r="AN9374">
        <v>72081.899999999994</v>
      </c>
      <c r="AO9374">
        <v>11591</v>
      </c>
      <c r="AP9374">
        <v>11</v>
      </c>
      <c r="AQ9374" t="s">
        <v>1196</v>
      </c>
      <c r="AR9374" t="s">
        <v>246</v>
      </c>
    </row>
    <row r="9375" spans="1:44" x14ac:dyDescent="0.3">
      <c r="A9375" t="s">
        <v>44</v>
      </c>
      <c r="B9375" t="s">
        <v>742</v>
      </c>
      <c r="C9375" t="s">
        <v>743</v>
      </c>
      <c r="D9375" t="s">
        <v>218</v>
      </c>
      <c r="E9375" t="s">
        <v>51</v>
      </c>
      <c r="F9375" s="1">
        <v>42330.058333333334</v>
      </c>
      <c r="G9375" t="s">
        <v>269</v>
      </c>
      <c r="H9375" t="s">
        <v>270</v>
      </c>
      <c r="I9375" s="1">
        <v>42330.370833333334</v>
      </c>
      <c r="J9375" s="2">
        <v>42330</v>
      </c>
      <c r="K9375" t="s">
        <v>51</v>
      </c>
      <c r="L9375" t="s">
        <v>271</v>
      </c>
      <c r="M9375" t="s">
        <v>272</v>
      </c>
      <c r="N9375" t="s">
        <v>273</v>
      </c>
      <c r="O9375" t="s">
        <v>90</v>
      </c>
      <c r="P9375" t="s">
        <v>274</v>
      </c>
      <c r="Q9375" t="s">
        <v>92</v>
      </c>
      <c r="R9375" t="s">
        <v>93</v>
      </c>
      <c r="S9375">
        <v>1516045584</v>
      </c>
      <c r="T9375" s="2">
        <v>42331</v>
      </c>
      <c r="U9375" s="1">
        <v>42330.058333333334</v>
      </c>
      <c r="V9375" s="2">
        <v>42335</v>
      </c>
      <c r="W9375">
        <v>0.55000000000000004</v>
      </c>
      <c r="X9375" t="s">
        <v>94</v>
      </c>
      <c r="Y9375" t="s">
        <v>1565</v>
      </c>
      <c r="Z9375" s="2">
        <v>42326</v>
      </c>
      <c r="AA9375">
        <v>151662369</v>
      </c>
      <c r="AB9375" t="s">
        <v>93</v>
      </c>
      <c r="AC9375">
        <v>0</v>
      </c>
      <c r="AE9375">
        <v>2015</v>
      </c>
      <c r="AF9375">
        <v>11728</v>
      </c>
      <c r="AG9375">
        <v>744.27499999999998</v>
      </c>
      <c r="AH9375">
        <v>0</v>
      </c>
      <c r="AI9375">
        <v>11728</v>
      </c>
      <c r="AJ9375">
        <v>11728</v>
      </c>
      <c r="AK9375">
        <v>0</v>
      </c>
      <c r="AL9375">
        <v>0</v>
      </c>
      <c r="AM9375">
        <v>80091</v>
      </c>
      <c r="AN9375">
        <v>72081.899999999994</v>
      </c>
      <c r="AO9375">
        <v>11728</v>
      </c>
      <c r="AP9375">
        <v>11</v>
      </c>
      <c r="AQ9375" t="s">
        <v>1196</v>
      </c>
      <c r="AR9375" t="s">
        <v>246</v>
      </c>
    </row>
    <row r="9376" spans="1:44" x14ac:dyDescent="0.3">
      <c r="A9376" t="s">
        <v>44</v>
      </c>
      <c r="B9376" t="s">
        <v>742</v>
      </c>
      <c r="C9376" t="s">
        <v>743</v>
      </c>
      <c r="D9376" t="s">
        <v>218</v>
      </c>
      <c r="E9376" t="s">
        <v>51</v>
      </c>
      <c r="F9376" s="1">
        <v>42330.058333333334</v>
      </c>
      <c r="G9376" t="s">
        <v>269</v>
      </c>
      <c r="H9376" t="s">
        <v>270</v>
      </c>
      <c r="I9376" s="1">
        <v>42330.476388888892</v>
      </c>
      <c r="J9376" s="2">
        <v>42330</v>
      </c>
      <c r="K9376" t="s">
        <v>51</v>
      </c>
      <c r="L9376" t="s">
        <v>271</v>
      </c>
      <c r="M9376" t="s">
        <v>272</v>
      </c>
      <c r="N9376" t="s">
        <v>273</v>
      </c>
      <c r="O9376" t="s">
        <v>90</v>
      </c>
      <c r="P9376" t="s">
        <v>274</v>
      </c>
      <c r="Q9376" t="s">
        <v>92</v>
      </c>
      <c r="R9376" t="s">
        <v>93</v>
      </c>
      <c r="S9376">
        <v>1516045584</v>
      </c>
      <c r="T9376" s="2">
        <v>42331</v>
      </c>
      <c r="U9376" s="1">
        <v>42330.058333333334</v>
      </c>
      <c r="V9376" s="2">
        <v>42335</v>
      </c>
      <c r="W9376">
        <v>0.55000000000000004</v>
      </c>
      <c r="X9376" t="s">
        <v>94</v>
      </c>
      <c r="Y9376" t="s">
        <v>3783</v>
      </c>
      <c r="Z9376" s="2">
        <v>42326</v>
      </c>
      <c r="AA9376">
        <v>151662369</v>
      </c>
      <c r="AB9376" t="s">
        <v>93</v>
      </c>
      <c r="AC9376">
        <v>0</v>
      </c>
      <c r="AE9376">
        <v>2015</v>
      </c>
      <c r="AF9376">
        <v>15675</v>
      </c>
      <c r="AG9376">
        <v>744.27499999999998</v>
      </c>
      <c r="AH9376">
        <v>0</v>
      </c>
      <c r="AI9376">
        <v>15675</v>
      </c>
      <c r="AJ9376">
        <v>15675</v>
      </c>
      <c r="AK9376">
        <v>0</v>
      </c>
      <c r="AL9376">
        <v>0</v>
      </c>
      <c r="AM9376">
        <v>80091</v>
      </c>
      <c r="AN9376">
        <v>72081.899999999994</v>
      </c>
      <c r="AO9376">
        <v>15675</v>
      </c>
      <c r="AP9376">
        <v>11</v>
      </c>
      <c r="AQ9376" t="s">
        <v>1196</v>
      </c>
      <c r="AR9376" t="s">
        <v>246</v>
      </c>
    </row>
    <row r="9377" spans="1:44" x14ac:dyDescent="0.3">
      <c r="A9377" t="s">
        <v>158</v>
      </c>
      <c r="B9377" t="s">
        <v>629</v>
      </c>
      <c r="C9377" t="s">
        <v>630</v>
      </c>
      <c r="D9377" t="s">
        <v>112</v>
      </c>
      <c r="E9377" t="s">
        <v>48</v>
      </c>
      <c r="F9377" s="1">
        <v>42330.183333333334</v>
      </c>
      <c r="G9377" t="s">
        <v>205</v>
      </c>
      <c r="H9377" t="s">
        <v>206</v>
      </c>
      <c r="I9377" s="1">
        <v>42330.209027777775</v>
      </c>
      <c r="J9377" s="2">
        <v>42330</v>
      </c>
      <c r="K9377" t="s">
        <v>186</v>
      </c>
      <c r="L9377" t="s">
        <v>1563</v>
      </c>
      <c r="M9377" t="s">
        <v>1564</v>
      </c>
      <c r="N9377" t="s">
        <v>1693</v>
      </c>
      <c r="O9377" t="s">
        <v>190</v>
      </c>
      <c r="P9377" t="s">
        <v>1694</v>
      </c>
      <c r="Q9377" t="s">
        <v>192</v>
      </c>
      <c r="R9377" t="s">
        <v>193</v>
      </c>
      <c r="S9377">
        <v>1516045663</v>
      </c>
      <c r="T9377" s="2">
        <v>42332</v>
      </c>
      <c r="U9377" s="1">
        <v>42330.209027777775</v>
      </c>
      <c r="V9377" s="2">
        <v>42336</v>
      </c>
      <c r="W9377">
        <v>0.06</v>
      </c>
      <c r="X9377" t="s">
        <v>194</v>
      </c>
      <c r="Y9377" t="s">
        <v>288</v>
      </c>
      <c r="Z9377" s="2">
        <v>42326</v>
      </c>
      <c r="AA9377">
        <v>151656595</v>
      </c>
      <c r="AB9377" t="s">
        <v>193</v>
      </c>
      <c r="AC9377">
        <v>364</v>
      </c>
      <c r="AE9377">
        <v>2015</v>
      </c>
      <c r="AF9377">
        <v>350</v>
      </c>
      <c r="AG9377">
        <v>755.55</v>
      </c>
      <c r="AH9377">
        <v>0</v>
      </c>
      <c r="AI9377">
        <v>350</v>
      </c>
      <c r="AJ9377">
        <v>350</v>
      </c>
      <c r="AK9377">
        <v>0</v>
      </c>
      <c r="AL9377">
        <v>6</v>
      </c>
      <c r="AM9377">
        <v>237</v>
      </c>
      <c r="AN9377">
        <v>1312.77</v>
      </c>
      <c r="AO9377">
        <v>714</v>
      </c>
      <c r="AP9377">
        <v>11</v>
      </c>
      <c r="AQ9377" t="s">
        <v>1196</v>
      </c>
      <c r="AR9377" t="s">
        <v>246</v>
      </c>
    </row>
    <row r="9378" spans="1:44" x14ac:dyDescent="0.3">
      <c r="A9378" t="s">
        <v>158</v>
      </c>
      <c r="B9378" t="s">
        <v>629</v>
      </c>
      <c r="C9378" t="s">
        <v>630</v>
      </c>
      <c r="D9378" t="s">
        <v>112</v>
      </c>
      <c r="E9378" t="s">
        <v>48</v>
      </c>
      <c r="F9378" s="1">
        <v>42330.183333333334</v>
      </c>
      <c r="G9378" t="s">
        <v>205</v>
      </c>
      <c r="H9378" t="s">
        <v>206</v>
      </c>
      <c r="I9378" s="1">
        <v>42330.209027777775</v>
      </c>
      <c r="J9378" s="2">
        <v>42330</v>
      </c>
      <c r="K9378" t="s">
        <v>186</v>
      </c>
      <c r="L9378" t="s">
        <v>1563</v>
      </c>
      <c r="M9378" t="s">
        <v>1564</v>
      </c>
      <c r="N9378" t="s">
        <v>1693</v>
      </c>
      <c r="O9378" t="s">
        <v>190</v>
      </c>
      <c r="P9378" t="s">
        <v>1694</v>
      </c>
      <c r="Q9378" t="s">
        <v>192</v>
      </c>
      <c r="R9378" t="s">
        <v>193</v>
      </c>
      <c r="S9378">
        <v>1516045663</v>
      </c>
      <c r="T9378" s="2">
        <v>42332</v>
      </c>
      <c r="U9378" s="1">
        <v>42330.209027777775</v>
      </c>
      <c r="V9378" s="2">
        <v>42336</v>
      </c>
      <c r="W9378">
        <v>0.06</v>
      </c>
      <c r="X9378" t="s">
        <v>194</v>
      </c>
      <c r="Y9378" t="s">
        <v>373</v>
      </c>
      <c r="Z9378" s="2">
        <v>42326</v>
      </c>
      <c r="AA9378">
        <v>151656595</v>
      </c>
      <c r="AB9378" t="s">
        <v>193</v>
      </c>
      <c r="AC9378">
        <v>91</v>
      </c>
      <c r="AE9378">
        <v>2015</v>
      </c>
      <c r="AF9378">
        <v>350</v>
      </c>
      <c r="AG9378">
        <v>755.55</v>
      </c>
      <c r="AH9378">
        <v>0</v>
      </c>
      <c r="AI9378">
        <v>350</v>
      </c>
      <c r="AJ9378">
        <v>350</v>
      </c>
      <c r="AK9378">
        <v>0</v>
      </c>
      <c r="AL9378">
        <v>6</v>
      </c>
      <c r="AM9378">
        <v>237</v>
      </c>
      <c r="AN9378">
        <v>1312.77</v>
      </c>
      <c r="AO9378">
        <v>441</v>
      </c>
      <c r="AP9378">
        <v>11</v>
      </c>
      <c r="AQ9378" t="s">
        <v>1196</v>
      </c>
      <c r="AR9378" t="s">
        <v>246</v>
      </c>
    </row>
    <row r="9379" spans="1:44" x14ac:dyDescent="0.3">
      <c r="A9379" t="s">
        <v>158</v>
      </c>
      <c r="B9379" t="s">
        <v>629</v>
      </c>
      <c r="C9379" t="s">
        <v>630</v>
      </c>
      <c r="D9379" t="s">
        <v>112</v>
      </c>
      <c r="E9379" t="s">
        <v>48</v>
      </c>
      <c r="F9379" s="1">
        <v>42330.183333333334</v>
      </c>
      <c r="G9379" t="s">
        <v>205</v>
      </c>
      <c r="H9379" t="s">
        <v>206</v>
      </c>
      <c r="I9379" s="1">
        <v>42330.209027777775</v>
      </c>
      <c r="J9379" s="2">
        <v>42330</v>
      </c>
      <c r="K9379" t="s">
        <v>186</v>
      </c>
      <c r="L9379" t="s">
        <v>1563</v>
      </c>
      <c r="M9379" t="s">
        <v>1564</v>
      </c>
      <c r="N9379" t="s">
        <v>1693</v>
      </c>
      <c r="O9379" t="s">
        <v>190</v>
      </c>
      <c r="P9379" t="s">
        <v>1694</v>
      </c>
      <c r="Q9379" t="s">
        <v>192</v>
      </c>
      <c r="R9379" t="s">
        <v>193</v>
      </c>
      <c r="S9379">
        <v>1516045663</v>
      </c>
      <c r="T9379" s="2">
        <v>42332</v>
      </c>
      <c r="U9379" s="1">
        <v>42330.209027777775</v>
      </c>
      <c r="V9379" s="2">
        <v>42336</v>
      </c>
      <c r="W9379">
        <v>0.06</v>
      </c>
      <c r="X9379" t="s">
        <v>194</v>
      </c>
      <c r="Y9379" t="s">
        <v>407</v>
      </c>
      <c r="Z9379" s="2">
        <v>42326</v>
      </c>
      <c r="AA9379">
        <v>151656595</v>
      </c>
      <c r="AB9379" t="s">
        <v>193</v>
      </c>
      <c r="AC9379">
        <v>91</v>
      </c>
      <c r="AE9379">
        <v>2015</v>
      </c>
      <c r="AF9379">
        <v>350</v>
      </c>
      <c r="AG9379">
        <v>755.55</v>
      </c>
      <c r="AH9379">
        <v>0</v>
      </c>
      <c r="AI9379">
        <v>350</v>
      </c>
      <c r="AJ9379">
        <v>350</v>
      </c>
      <c r="AK9379">
        <v>0</v>
      </c>
      <c r="AL9379">
        <v>6</v>
      </c>
      <c r="AM9379">
        <v>237</v>
      </c>
      <c r="AN9379">
        <v>1312.77</v>
      </c>
      <c r="AO9379">
        <v>441</v>
      </c>
      <c r="AP9379">
        <v>11</v>
      </c>
      <c r="AQ9379" t="s">
        <v>1196</v>
      </c>
      <c r="AR9379" t="s">
        <v>246</v>
      </c>
    </row>
    <row r="9380" spans="1:44" x14ac:dyDescent="0.3">
      <c r="A9380" t="s">
        <v>158</v>
      </c>
      <c r="B9380" t="s">
        <v>629</v>
      </c>
      <c r="C9380" t="s">
        <v>630</v>
      </c>
      <c r="D9380" t="s">
        <v>112</v>
      </c>
      <c r="E9380" t="s">
        <v>48</v>
      </c>
      <c r="F9380" s="1">
        <v>42330.183333333334</v>
      </c>
      <c r="G9380" t="s">
        <v>205</v>
      </c>
      <c r="H9380" t="s">
        <v>206</v>
      </c>
      <c r="I9380" s="1">
        <v>42330.209027777775</v>
      </c>
      <c r="J9380" s="2">
        <v>42330</v>
      </c>
      <c r="K9380" t="s">
        <v>186</v>
      </c>
      <c r="L9380" t="s">
        <v>1563</v>
      </c>
      <c r="M9380" t="s">
        <v>1564</v>
      </c>
      <c r="N9380" t="s">
        <v>1693</v>
      </c>
      <c r="O9380" t="s">
        <v>190</v>
      </c>
      <c r="P9380" t="s">
        <v>1694</v>
      </c>
      <c r="Q9380" t="s">
        <v>192</v>
      </c>
      <c r="R9380" t="s">
        <v>193</v>
      </c>
      <c r="S9380">
        <v>1516045663</v>
      </c>
      <c r="T9380" s="2">
        <v>42332</v>
      </c>
      <c r="U9380" s="1">
        <v>42330.209027777775</v>
      </c>
      <c r="V9380" s="2">
        <v>42336</v>
      </c>
      <c r="W9380">
        <v>0.06</v>
      </c>
      <c r="X9380" t="s">
        <v>194</v>
      </c>
      <c r="Y9380" t="s">
        <v>201</v>
      </c>
      <c r="Z9380" s="2">
        <v>42326</v>
      </c>
      <c r="AA9380">
        <v>151656595</v>
      </c>
      <c r="AB9380" t="s">
        <v>193</v>
      </c>
      <c r="AC9380">
        <v>196</v>
      </c>
      <c r="AE9380">
        <v>2015</v>
      </c>
      <c r="AF9380">
        <v>350</v>
      </c>
      <c r="AG9380">
        <v>755.55</v>
      </c>
      <c r="AH9380">
        <v>0</v>
      </c>
      <c r="AI9380">
        <v>350</v>
      </c>
      <c r="AJ9380">
        <v>350</v>
      </c>
      <c r="AK9380">
        <v>0</v>
      </c>
      <c r="AL9380">
        <v>6</v>
      </c>
      <c r="AM9380">
        <v>237</v>
      </c>
      <c r="AN9380">
        <v>1312.77</v>
      </c>
      <c r="AO9380">
        <v>546</v>
      </c>
      <c r="AP9380">
        <v>11</v>
      </c>
      <c r="AQ9380" t="s">
        <v>1196</v>
      </c>
      <c r="AR9380" t="s">
        <v>246</v>
      </c>
    </row>
    <row r="9381" spans="1:44" x14ac:dyDescent="0.3">
      <c r="A9381" t="s">
        <v>158</v>
      </c>
      <c r="B9381" t="s">
        <v>629</v>
      </c>
      <c r="C9381" t="s">
        <v>630</v>
      </c>
      <c r="D9381" t="s">
        <v>112</v>
      </c>
      <c r="E9381" t="s">
        <v>48</v>
      </c>
      <c r="F9381" s="1">
        <v>42330.183333333334</v>
      </c>
      <c r="G9381" t="s">
        <v>205</v>
      </c>
      <c r="H9381" t="s">
        <v>206</v>
      </c>
      <c r="I9381" s="1">
        <v>42330.209027777775</v>
      </c>
      <c r="J9381" s="2">
        <v>42330</v>
      </c>
      <c r="K9381" t="s">
        <v>186</v>
      </c>
      <c r="L9381" t="s">
        <v>1563</v>
      </c>
      <c r="M9381" t="s">
        <v>1564</v>
      </c>
      <c r="N9381" t="s">
        <v>1693</v>
      </c>
      <c r="O9381" t="s">
        <v>190</v>
      </c>
      <c r="P9381" t="s">
        <v>1694</v>
      </c>
      <c r="Q9381" t="s">
        <v>192</v>
      </c>
      <c r="R9381" t="s">
        <v>193</v>
      </c>
      <c r="S9381">
        <v>1516045663</v>
      </c>
      <c r="T9381" s="2">
        <v>42332</v>
      </c>
      <c r="U9381" s="1">
        <v>42330.209027777775</v>
      </c>
      <c r="V9381" s="2">
        <v>42336</v>
      </c>
      <c r="W9381">
        <v>0.06</v>
      </c>
      <c r="X9381" t="s">
        <v>194</v>
      </c>
      <c r="Y9381" t="s">
        <v>374</v>
      </c>
      <c r="Z9381" s="2">
        <v>42326</v>
      </c>
      <c r="AA9381">
        <v>151656595</v>
      </c>
      <c r="AB9381" t="s">
        <v>193</v>
      </c>
      <c r="AC9381">
        <v>0</v>
      </c>
      <c r="AE9381">
        <v>2015</v>
      </c>
      <c r="AF9381">
        <v>700</v>
      </c>
      <c r="AG9381">
        <v>755.55</v>
      </c>
      <c r="AH9381">
        <v>0</v>
      </c>
      <c r="AI9381">
        <v>700</v>
      </c>
      <c r="AJ9381">
        <v>700</v>
      </c>
      <c r="AK9381">
        <v>0</v>
      </c>
      <c r="AL9381">
        <v>12</v>
      </c>
      <c r="AM9381">
        <v>237</v>
      </c>
      <c r="AN9381">
        <v>1312.77</v>
      </c>
      <c r="AO9381">
        <v>651</v>
      </c>
      <c r="AP9381">
        <v>11</v>
      </c>
      <c r="AQ9381" t="s">
        <v>1196</v>
      </c>
      <c r="AR9381" t="s">
        <v>246</v>
      </c>
    </row>
    <row r="9382" spans="1:44" x14ac:dyDescent="0.3">
      <c r="A9382" t="s">
        <v>158</v>
      </c>
      <c r="B9382" t="s">
        <v>629</v>
      </c>
      <c r="C9382" t="s">
        <v>630</v>
      </c>
      <c r="D9382" t="s">
        <v>112</v>
      </c>
      <c r="E9382" t="s">
        <v>48</v>
      </c>
      <c r="F9382" s="1">
        <v>42330.183333333334</v>
      </c>
      <c r="G9382" t="s">
        <v>205</v>
      </c>
      <c r="H9382" t="s">
        <v>206</v>
      </c>
      <c r="I9382" s="1">
        <v>42330.209027777775</v>
      </c>
      <c r="J9382" s="2">
        <v>42330</v>
      </c>
      <c r="K9382" t="s">
        <v>186</v>
      </c>
      <c r="L9382" t="s">
        <v>1563</v>
      </c>
      <c r="M9382" t="s">
        <v>1564</v>
      </c>
      <c r="N9382" t="s">
        <v>1693</v>
      </c>
      <c r="O9382" t="s">
        <v>190</v>
      </c>
      <c r="P9382" t="s">
        <v>1694</v>
      </c>
      <c r="Q9382" t="s">
        <v>192</v>
      </c>
      <c r="R9382" t="s">
        <v>193</v>
      </c>
      <c r="S9382">
        <v>1516045663</v>
      </c>
      <c r="T9382" s="2">
        <v>42332</v>
      </c>
      <c r="U9382" s="1">
        <v>42330.209027777775</v>
      </c>
      <c r="V9382" s="2">
        <v>42336</v>
      </c>
      <c r="W9382">
        <v>0.06</v>
      </c>
      <c r="X9382" t="s">
        <v>194</v>
      </c>
      <c r="Y9382" t="s">
        <v>191</v>
      </c>
      <c r="Z9382" s="2">
        <v>42326</v>
      </c>
      <c r="AA9382">
        <v>151656595</v>
      </c>
      <c r="AB9382" t="s">
        <v>193</v>
      </c>
      <c r="AC9382">
        <v>98</v>
      </c>
      <c r="AE9382">
        <v>2015</v>
      </c>
      <c r="AF9382">
        <v>700</v>
      </c>
      <c r="AG9382">
        <v>755.55</v>
      </c>
      <c r="AH9382">
        <v>0</v>
      </c>
      <c r="AI9382">
        <v>700</v>
      </c>
      <c r="AJ9382">
        <v>700</v>
      </c>
      <c r="AK9382">
        <v>0</v>
      </c>
      <c r="AL9382">
        <v>12</v>
      </c>
      <c r="AM9382">
        <v>237</v>
      </c>
      <c r="AN9382">
        <v>1312.77</v>
      </c>
      <c r="AO9382">
        <v>798</v>
      </c>
      <c r="AP9382">
        <v>11</v>
      </c>
      <c r="AQ9382" t="s">
        <v>1196</v>
      </c>
      <c r="AR9382" t="s">
        <v>246</v>
      </c>
    </row>
    <row r="9383" spans="1:44" x14ac:dyDescent="0.3">
      <c r="A9383" t="s">
        <v>158</v>
      </c>
      <c r="B9383" t="s">
        <v>629</v>
      </c>
      <c r="C9383" t="s">
        <v>630</v>
      </c>
      <c r="D9383" t="s">
        <v>112</v>
      </c>
      <c r="E9383" t="s">
        <v>48</v>
      </c>
      <c r="F9383" s="1">
        <v>42330.183333333334</v>
      </c>
      <c r="G9383" t="s">
        <v>205</v>
      </c>
      <c r="H9383" t="s">
        <v>206</v>
      </c>
      <c r="I9383" s="1">
        <v>42330.209027777775</v>
      </c>
      <c r="J9383" s="2">
        <v>42330</v>
      </c>
      <c r="K9383" t="s">
        <v>186</v>
      </c>
      <c r="L9383" t="s">
        <v>1563</v>
      </c>
      <c r="M9383" t="s">
        <v>1564</v>
      </c>
      <c r="N9383" t="s">
        <v>1693</v>
      </c>
      <c r="O9383" t="s">
        <v>190</v>
      </c>
      <c r="P9383" t="s">
        <v>1694</v>
      </c>
      <c r="Q9383" t="s">
        <v>192</v>
      </c>
      <c r="R9383" t="s">
        <v>193</v>
      </c>
      <c r="S9383">
        <v>1516045663</v>
      </c>
      <c r="T9383" s="2">
        <v>42332</v>
      </c>
      <c r="U9383" s="1">
        <v>42330.209027777775</v>
      </c>
      <c r="V9383" s="2">
        <v>42336</v>
      </c>
      <c r="W9383">
        <v>0.06</v>
      </c>
      <c r="X9383" t="s">
        <v>194</v>
      </c>
      <c r="Y9383" t="s">
        <v>375</v>
      </c>
      <c r="Z9383" s="2">
        <v>42326</v>
      </c>
      <c r="AA9383">
        <v>151656595</v>
      </c>
      <c r="AB9383" t="s">
        <v>193</v>
      </c>
      <c r="AC9383">
        <v>0</v>
      </c>
      <c r="AE9383">
        <v>2015</v>
      </c>
      <c r="AF9383">
        <v>700</v>
      </c>
      <c r="AG9383">
        <v>755.55</v>
      </c>
      <c r="AH9383">
        <v>0</v>
      </c>
      <c r="AI9383">
        <v>700</v>
      </c>
      <c r="AJ9383">
        <v>700</v>
      </c>
      <c r="AK9383">
        <v>0</v>
      </c>
      <c r="AL9383">
        <v>12</v>
      </c>
      <c r="AM9383">
        <v>237</v>
      </c>
      <c r="AN9383">
        <v>1312.77</v>
      </c>
      <c r="AO9383">
        <v>693</v>
      </c>
      <c r="AP9383">
        <v>11</v>
      </c>
      <c r="AQ9383" t="s">
        <v>1196</v>
      </c>
      <c r="AR9383" t="s">
        <v>246</v>
      </c>
    </row>
    <row r="9384" spans="1:44" x14ac:dyDescent="0.3">
      <c r="A9384" t="s">
        <v>158</v>
      </c>
      <c r="B9384" t="s">
        <v>629</v>
      </c>
      <c r="C9384" t="s">
        <v>630</v>
      </c>
      <c r="D9384" t="s">
        <v>112</v>
      </c>
      <c r="E9384" t="s">
        <v>48</v>
      </c>
      <c r="F9384" s="1">
        <v>42330.183333333334</v>
      </c>
      <c r="G9384" t="s">
        <v>205</v>
      </c>
      <c r="H9384" t="s">
        <v>206</v>
      </c>
      <c r="I9384" s="1">
        <v>42330.209027777775</v>
      </c>
      <c r="J9384" s="2">
        <v>42330</v>
      </c>
      <c r="K9384" t="s">
        <v>186</v>
      </c>
      <c r="L9384" t="s">
        <v>1563</v>
      </c>
      <c r="M9384" t="s">
        <v>1564</v>
      </c>
      <c r="N9384" t="s">
        <v>1693</v>
      </c>
      <c r="O9384" t="s">
        <v>190</v>
      </c>
      <c r="P9384" t="s">
        <v>1694</v>
      </c>
      <c r="Q9384" t="s">
        <v>192</v>
      </c>
      <c r="R9384" t="s">
        <v>193</v>
      </c>
      <c r="S9384">
        <v>1516045663</v>
      </c>
      <c r="T9384" s="2">
        <v>42332</v>
      </c>
      <c r="U9384" s="1">
        <v>42330.209027777775</v>
      </c>
      <c r="V9384" s="2">
        <v>42336</v>
      </c>
      <c r="W9384">
        <v>0.06</v>
      </c>
      <c r="X9384" t="s">
        <v>194</v>
      </c>
      <c r="Y9384" t="s">
        <v>376</v>
      </c>
      <c r="Z9384" s="2">
        <v>42326</v>
      </c>
      <c r="AA9384">
        <v>151656595</v>
      </c>
      <c r="AB9384" t="s">
        <v>193</v>
      </c>
      <c r="AC9384">
        <v>0</v>
      </c>
      <c r="AE9384">
        <v>2015</v>
      </c>
      <c r="AF9384">
        <v>700</v>
      </c>
      <c r="AG9384">
        <v>755.55</v>
      </c>
      <c r="AH9384">
        <v>0</v>
      </c>
      <c r="AI9384">
        <v>700</v>
      </c>
      <c r="AJ9384">
        <v>700</v>
      </c>
      <c r="AK9384">
        <v>0</v>
      </c>
      <c r="AL9384">
        <v>12</v>
      </c>
      <c r="AM9384">
        <v>237</v>
      </c>
      <c r="AN9384">
        <v>1312.77</v>
      </c>
      <c r="AO9384">
        <v>693</v>
      </c>
      <c r="AP9384">
        <v>11</v>
      </c>
      <c r="AQ9384" t="s">
        <v>1196</v>
      </c>
      <c r="AR9384" t="s">
        <v>246</v>
      </c>
    </row>
    <row r="9385" spans="1:44" x14ac:dyDescent="0.3">
      <c r="A9385" t="s">
        <v>158</v>
      </c>
      <c r="B9385" t="s">
        <v>629</v>
      </c>
      <c r="C9385" t="s">
        <v>630</v>
      </c>
      <c r="D9385" t="s">
        <v>112</v>
      </c>
      <c r="E9385" t="s">
        <v>48</v>
      </c>
      <c r="F9385" s="1">
        <v>42330.210416666669</v>
      </c>
      <c r="G9385" t="s">
        <v>205</v>
      </c>
      <c r="H9385" t="s">
        <v>206</v>
      </c>
      <c r="I9385" s="1">
        <v>42330.211111111108</v>
      </c>
      <c r="J9385" s="2">
        <v>42330</v>
      </c>
      <c r="K9385" t="s">
        <v>186</v>
      </c>
      <c r="L9385" t="s">
        <v>1563</v>
      </c>
      <c r="M9385" t="s">
        <v>1564</v>
      </c>
      <c r="N9385" t="s">
        <v>753</v>
      </c>
      <c r="O9385" t="s">
        <v>190</v>
      </c>
      <c r="P9385" t="s">
        <v>407</v>
      </c>
      <c r="Q9385" t="s">
        <v>192</v>
      </c>
      <c r="R9385" t="s">
        <v>193</v>
      </c>
      <c r="S9385">
        <v>1516045662</v>
      </c>
      <c r="T9385" s="2">
        <v>42332</v>
      </c>
      <c r="U9385" s="1">
        <v>42330.211111111108</v>
      </c>
      <c r="V9385" s="2">
        <v>42336</v>
      </c>
      <c r="W9385">
        <v>0.06</v>
      </c>
      <c r="X9385" t="s">
        <v>194</v>
      </c>
      <c r="Y9385" t="s">
        <v>288</v>
      </c>
      <c r="Z9385" s="2">
        <v>42326</v>
      </c>
      <c r="AA9385">
        <v>151656592</v>
      </c>
      <c r="AB9385" t="s">
        <v>193</v>
      </c>
      <c r="AC9385">
        <v>0</v>
      </c>
      <c r="AE9385">
        <v>2015</v>
      </c>
      <c r="AF9385">
        <v>650</v>
      </c>
      <c r="AG9385">
        <v>755.55</v>
      </c>
      <c r="AH9385">
        <v>0</v>
      </c>
      <c r="AI9385">
        <v>650</v>
      </c>
      <c r="AJ9385">
        <v>650</v>
      </c>
      <c r="AK9385">
        <v>0</v>
      </c>
      <c r="AL9385">
        <v>11</v>
      </c>
      <c r="AM9385">
        <v>166</v>
      </c>
      <c r="AN9385">
        <v>919.27</v>
      </c>
      <c r="AO9385">
        <v>546</v>
      </c>
      <c r="AP9385">
        <v>11</v>
      </c>
      <c r="AQ9385" t="s">
        <v>1196</v>
      </c>
      <c r="AR9385" t="s">
        <v>246</v>
      </c>
    </row>
    <row r="9386" spans="1:44" x14ac:dyDescent="0.3">
      <c r="A9386" t="s">
        <v>158</v>
      </c>
      <c r="B9386" t="s">
        <v>629</v>
      </c>
      <c r="C9386" t="s">
        <v>630</v>
      </c>
      <c r="D9386" t="s">
        <v>112</v>
      </c>
      <c r="E9386" t="s">
        <v>48</v>
      </c>
      <c r="F9386" s="1">
        <v>42330.210416666669</v>
      </c>
      <c r="G9386" t="s">
        <v>205</v>
      </c>
      <c r="H9386" t="s">
        <v>206</v>
      </c>
      <c r="I9386" s="1">
        <v>42330.211111111108</v>
      </c>
      <c r="J9386" s="2">
        <v>42330</v>
      </c>
      <c r="K9386" t="s">
        <v>186</v>
      </c>
      <c r="L9386" t="s">
        <v>1563</v>
      </c>
      <c r="M9386" t="s">
        <v>1564</v>
      </c>
      <c r="N9386" t="s">
        <v>753</v>
      </c>
      <c r="O9386" t="s">
        <v>190</v>
      </c>
      <c r="P9386" t="s">
        <v>407</v>
      </c>
      <c r="Q9386" t="s">
        <v>192</v>
      </c>
      <c r="R9386" t="s">
        <v>193</v>
      </c>
      <c r="S9386">
        <v>1516045662</v>
      </c>
      <c r="T9386" s="2">
        <v>42332</v>
      </c>
      <c r="U9386" s="1">
        <v>42330.211111111108</v>
      </c>
      <c r="V9386" s="2">
        <v>42336</v>
      </c>
      <c r="W9386">
        <v>0.06</v>
      </c>
      <c r="X9386" t="s">
        <v>194</v>
      </c>
      <c r="Y9386" t="s">
        <v>373</v>
      </c>
      <c r="Z9386" s="2">
        <v>42326</v>
      </c>
      <c r="AA9386">
        <v>151656592</v>
      </c>
      <c r="AB9386" t="s">
        <v>193</v>
      </c>
      <c r="AC9386">
        <v>11</v>
      </c>
      <c r="AE9386">
        <v>2015</v>
      </c>
      <c r="AF9386">
        <v>325</v>
      </c>
      <c r="AG9386">
        <v>755.55</v>
      </c>
      <c r="AH9386">
        <v>0</v>
      </c>
      <c r="AI9386">
        <v>325</v>
      </c>
      <c r="AJ9386">
        <v>325</v>
      </c>
      <c r="AK9386">
        <v>0</v>
      </c>
      <c r="AL9386">
        <v>6</v>
      </c>
      <c r="AM9386">
        <v>166</v>
      </c>
      <c r="AN9386">
        <v>919.27</v>
      </c>
      <c r="AO9386">
        <v>336</v>
      </c>
      <c r="AP9386">
        <v>11</v>
      </c>
      <c r="AQ9386" t="s">
        <v>1196</v>
      </c>
      <c r="AR9386" t="s">
        <v>246</v>
      </c>
    </row>
    <row r="9387" spans="1:44" x14ac:dyDescent="0.3">
      <c r="A9387" t="s">
        <v>158</v>
      </c>
      <c r="B9387" t="s">
        <v>629</v>
      </c>
      <c r="C9387" t="s">
        <v>630</v>
      </c>
      <c r="D9387" t="s">
        <v>112</v>
      </c>
      <c r="E9387" t="s">
        <v>48</v>
      </c>
      <c r="F9387" s="1">
        <v>42330.210416666669</v>
      </c>
      <c r="G9387" t="s">
        <v>205</v>
      </c>
      <c r="H9387" t="s">
        <v>206</v>
      </c>
      <c r="I9387" s="1">
        <v>42330.211111111108</v>
      </c>
      <c r="J9387" s="2">
        <v>42330</v>
      </c>
      <c r="K9387" t="s">
        <v>186</v>
      </c>
      <c r="L9387" t="s">
        <v>1563</v>
      </c>
      <c r="M9387" t="s">
        <v>1564</v>
      </c>
      <c r="N9387" t="s">
        <v>753</v>
      </c>
      <c r="O9387" t="s">
        <v>190</v>
      </c>
      <c r="P9387" t="s">
        <v>407</v>
      </c>
      <c r="Q9387" t="s">
        <v>192</v>
      </c>
      <c r="R9387" t="s">
        <v>193</v>
      </c>
      <c r="S9387">
        <v>1516045662</v>
      </c>
      <c r="T9387" s="2">
        <v>42332</v>
      </c>
      <c r="U9387" s="1">
        <v>42330.211111111108</v>
      </c>
      <c r="V9387" s="2">
        <v>42336</v>
      </c>
      <c r="W9387">
        <v>0.06</v>
      </c>
      <c r="X9387" t="s">
        <v>194</v>
      </c>
      <c r="Y9387" t="s">
        <v>407</v>
      </c>
      <c r="Z9387" s="2">
        <v>42326</v>
      </c>
      <c r="AA9387">
        <v>151656592</v>
      </c>
      <c r="AB9387" t="s">
        <v>193</v>
      </c>
      <c r="AC9387">
        <v>95</v>
      </c>
      <c r="AE9387">
        <v>2015</v>
      </c>
      <c r="AF9387">
        <v>325</v>
      </c>
      <c r="AG9387">
        <v>755.55</v>
      </c>
      <c r="AH9387">
        <v>0</v>
      </c>
      <c r="AI9387">
        <v>325</v>
      </c>
      <c r="AJ9387">
        <v>325</v>
      </c>
      <c r="AK9387">
        <v>0</v>
      </c>
      <c r="AL9387">
        <v>6</v>
      </c>
      <c r="AM9387">
        <v>166</v>
      </c>
      <c r="AN9387">
        <v>919.27</v>
      </c>
      <c r="AO9387">
        <v>420</v>
      </c>
      <c r="AP9387">
        <v>11</v>
      </c>
      <c r="AQ9387" t="s">
        <v>1196</v>
      </c>
      <c r="AR9387" t="s">
        <v>246</v>
      </c>
    </row>
    <row r="9388" spans="1:44" x14ac:dyDescent="0.3">
      <c r="A9388" t="s">
        <v>158</v>
      </c>
      <c r="B9388" t="s">
        <v>629</v>
      </c>
      <c r="C9388" t="s">
        <v>630</v>
      </c>
      <c r="D9388" t="s">
        <v>112</v>
      </c>
      <c r="E9388" t="s">
        <v>48</v>
      </c>
      <c r="F9388" s="1">
        <v>42330.210416666669</v>
      </c>
      <c r="G9388" t="s">
        <v>205</v>
      </c>
      <c r="H9388" t="s">
        <v>206</v>
      </c>
      <c r="I9388" s="1">
        <v>42330.211111111108</v>
      </c>
      <c r="J9388" s="2">
        <v>42330</v>
      </c>
      <c r="K9388" t="s">
        <v>186</v>
      </c>
      <c r="L9388" t="s">
        <v>1563</v>
      </c>
      <c r="M9388" t="s">
        <v>1564</v>
      </c>
      <c r="N9388" t="s">
        <v>753</v>
      </c>
      <c r="O9388" t="s">
        <v>190</v>
      </c>
      <c r="P9388" t="s">
        <v>407</v>
      </c>
      <c r="Q9388" t="s">
        <v>192</v>
      </c>
      <c r="R9388" t="s">
        <v>193</v>
      </c>
      <c r="S9388">
        <v>1516045662</v>
      </c>
      <c r="T9388" s="2">
        <v>42332</v>
      </c>
      <c r="U9388" s="1">
        <v>42330.211111111108</v>
      </c>
      <c r="V9388" s="2">
        <v>42336</v>
      </c>
      <c r="W9388">
        <v>0.06</v>
      </c>
      <c r="X9388" t="s">
        <v>194</v>
      </c>
      <c r="Y9388" t="s">
        <v>201</v>
      </c>
      <c r="Z9388" s="2">
        <v>42326</v>
      </c>
      <c r="AA9388">
        <v>151656592</v>
      </c>
      <c r="AB9388" t="s">
        <v>193</v>
      </c>
      <c r="AC9388">
        <v>95</v>
      </c>
      <c r="AE9388">
        <v>2015</v>
      </c>
      <c r="AF9388">
        <v>325</v>
      </c>
      <c r="AG9388">
        <v>755.55</v>
      </c>
      <c r="AH9388">
        <v>0</v>
      </c>
      <c r="AI9388">
        <v>325</v>
      </c>
      <c r="AJ9388">
        <v>325</v>
      </c>
      <c r="AK9388">
        <v>0</v>
      </c>
      <c r="AL9388">
        <v>6</v>
      </c>
      <c r="AM9388">
        <v>166</v>
      </c>
      <c r="AN9388">
        <v>919.27</v>
      </c>
      <c r="AO9388">
        <v>420</v>
      </c>
      <c r="AP9388">
        <v>11</v>
      </c>
      <c r="AQ9388" t="s">
        <v>1196</v>
      </c>
      <c r="AR9388" t="s">
        <v>246</v>
      </c>
    </row>
    <row r="9389" spans="1:44" x14ac:dyDescent="0.3">
      <c r="A9389" t="s">
        <v>158</v>
      </c>
      <c r="B9389" t="s">
        <v>629</v>
      </c>
      <c r="C9389" t="s">
        <v>630</v>
      </c>
      <c r="D9389" t="s">
        <v>112</v>
      </c>
      <c r="E9389" t="s">
        <v>48</v>
      </c>
      <c r="F9389" s="1">
        <v>42330.210416666669</v>
      </c>
      <c r="G9389" t="s">
        <v>205</v>
      </c>
      <c r="H9389" t="s">
        <v>206</v>
      </c>
      <c r="I9389" s="1">
        <v>42330.211111111108</v>
      </c>
      <c r="J9389" s="2">
        <v>42330</v>
      </c>
      <c r="K9389" t="s">
        <v>186</v>
      </c>
      <c r="L9389" t="s">
        <v>1563</v>
      </c>
      <c r="M9389" t="s">
        <v>1564</v>
      </c>
      <c r="N9389" t="s">
        <v>753</v>
      </c>
      <c r="O9389" t="s">
        <v>190</v>
      </c>
      <c r="P9389" t="s">
        <v>407</v>
      </c>
      <c r="Q9389" t="s">
        <v>192</v>
      </c>
      <c r="R9389" t="s">
        <v>193</v>
      </c>
      <c r="S9389">
        <v>1516045662</v>
      </c>
      <c r="T9389" s="2">
        <v>42332</v>
      </c>
      <c r="U9389" s="1">
        <v>42330.211111111108</v>
      </c>
      <c r="V9389" s="2">
        <v>42336</v>
      </c>
      <c r="W9389">
        <v>0.06</v>
      </c>
      <c r="X9389" t="s">
        <v>194</v>
      </c>
      <c r="Y9389" t="s">
        <v>374</v>
      </c>
      <c r="Z9389" s="2">
        <v>42326</v>
      </c>
      <c r="AA9389">
        <v>151656592</v>
      </c>
      <c r="AB9389" t="s">
        <v>193</v>
      </c>
      <c r="AC9389">
        <v>11</v>
      </c>
      <c r="AE9389">
        <v>2015</v>
      </c>
      <c r="AF9389">
        <v>325</v>
      </c>
      <c r="AG9389">
        <v>755.55</v>
      </c>
      <c r="AH9389">
        <v>0</v>
      </c>
      <c r="AI9389">
        <v>325</v>
      </c>
      <c r="AJ9389">
        <v>325</v>
      </c>
      <c r="AK9389">
        <v>0</v>
      </c>
      <c r="AL9389">
        <v>6</v>
      </c>
      <c r="AM9389">
        <v>166</v>
      </c>
      <c r="AN9389">
        <v>919.27</v>
      </c>
      <c r="AO9389">
        <v>336</v>
      </c>
      <c r="AP9389">
        <v>11</v>
      </c>
      <c r="AQ9389" t="s">
        <v>1196</v>
      </c>
      <c r="AR9389" t="s">
        <v>246</v>
      </c>
    </row>
    <row r="9390" spans="1:44" x14ac:dyDescent="0.3">
      <c r="A9390" t="s">
        <v>158</v>
      </c>
      <c r="B9390" t="s">
        <v>629</v>
      </c>
      <c r="C9390" t="s">
        <v>630</v>
      </c>
      <c r="D9390" t="s">
        <v>112</v>
      </c>
      <c r="E9390" t="s">
        <v>48</v>
      </c>
      <c r="F9390" s="1">
        <v>42330.210416666669</v>
      </c>
      <c r="G9390" t="s">
        <v>205</v>
      </c>
      <c r="H9390" t="s">
        <v>206</v>
      </c>
      <c r="I9390" s="1">
        <v>42330.211111111108</v>
      </c>
      <c r="J9390" s="2">
        <v>42330</v>
      </c>
      <c r="K9390" t="s">
        <v>186</v>
      </c>
      <c r="L9390" t="s">
        <v>1563</v>
      </c>
      <c r="M9390" t="s">
        <v>1564</v>
      </c>
      <c r="N9390" t="s">
        <v>753</v>
      </c>
      <c r="O9390" t="s">
        <v>190</v>
      </c>
      <c r="P9390" t="s">
        <v>407</v>
      </c>
      <c r="Q9390" t="s">
        <v>192</v>
      </c>
      <c r="R9390" t="s">
        <v>193</v>
      </c>
      <c r="S9390">
        <v>1516045662</v>
      </c>
      <c r="T9390" s="2">
        <v>42332</v>
      </c>
      <c r="U9390" s="1">
        <v>42330.211111111108</v>
      </c>
      <c r="V9390" s="2">
        <v>42336</v>
      </c>
      <c r="W9390">
        <v>0.06</v>
      </c>
      <c r="X9390" t="s">
        <v>194</v>
      </c>
      <c r="Y9390" t="s">
        <v>191</v>
      </c>
      <c r="Z9390" s="2">
        <v>42326</v>
      </c>
      <c r="AA9390">
        <v>151656592</v>
      </c>
      <c r="AB9390" t="s">
        <v>193</v>
      </c>
      <c r="AC9390">
        <v>0</v>
      </c>
      <c r="AE9390">
        <v>2015</v>
      </c>
      <c r="AF9390">
        <v>650</v>
      </c>
      <c r="AG9390">
        <v>755.55</v>
      </c>
      <c r="AH9390">
        <v>0</v>
      </c>
      <c r="AI9390">
        <v>650</v>
      </c>
      <c r="AJ9390">
        <v>650</v>
      </c>
      <c r="AK9390">
        <v>0</v>
      </c>
      <c r="AL9390">
        <v>11</v>
      </c>
      <c r="AM9390">
        <v>166</v>
      </c>
      <c r="AN9390">
        <v>919.27</v>
      </c>
      <c r="AO9390">
        <v>546</v>
      </c>
      <c r="AP9390">
        <v>11</v>
      </c>
      <c r="AQ9390" t="s">
        <v>1196</v>
      </c>
      <c r="AR9390" t="s">
        <v>246</v>
      </c>
    </row>
    <row r="9391" spans="1:44" x14ac:dyDescent="0.3">
      <c r="A9391" t="s">
        <v>158</v>
      </c>
      <c r="B9391" t="s">
        <v>629</v>
      </c>
      <c r="C9391" t="s">
        <v>630</v>
      </c>
      <c r="D9391" t="s">
        <v>112</v>
      </c>
      <c r="E9391" t="s">
        <v>48</v>
      </c>
      <c r="F9391" s="1">
        <v>42330.210416666669</v>
      </c>
      <c r="G9391" t="s">
        <v>205</v>
      </c>
      <c r="H9391" t="s">
        <v>206</v>
      </c>
      <c r="I9391" s="1">
        <v>42330.211111111108</v>
      </c>
      <c r="J9391" s="2">
        <v>42330</v>
      </c>
      <c r="K9391" t="s">
        <v>186</v>
      </c>
      <c r="L9391" t="s">
        <v>1563</v>
      </c>
      <c r="M9391" t="s">
        <v>1564</v>
      </c>
      <c r="N9391" t="s">
        <v>753</v>
      </c>
      <c r="O9391" t="s">
        <v>190</v>
      </c>
      <c r="P9391" t="s">
        <v>407</v>
      </c>
      <c r="Q9391" t="s">
        <v>192</v>
      </c>
      <c r="R9391" t="s">
        <v>193</v>
      </c>
      <c r="S9391">
        <v>1516045662</v>
      </c>
      <c r="T9391" s="2">
        <v>42332</v>
      </c>
      <c r="U9391" s="1">
        <v>42330.211111111108</v>
      </c>
      <c r="V9391" s="2">
        <v>42336</v>
      </c>
      <c r="W9391">
        <v>0.06</v>
      </c>
      <c r="X9391" t="s">
        <v>194</v>
      </c>
      <c r="Y9391" t="s">
        <v>375</v>
      </c>
      <c r="Z9391" s="2">
        <v>42326</v>
      </c>
      <c r="AA9391">
        <v>151656592</v>
      </c>
      <c r="AB9391" t="s">
        <v>193</v>
      </c>
      <c r="AC9391">
        <v>0</v>
      </c>
      <c r="AE9391">
        <v>2015</v>
      </c>
      <c r="AF9391">
        <v>650</v>
      </c>
      <c r="AG9391">
        <v>755.55</v>
      </c>
      <c r="AH9391">
        <v>0</v>
      </c>
      <c r="AI9391">
        <v>650</v>
      </c>
      <c r="AJ9391">
        <v>650</v>
      </c>
      <c r="AK9391">
        <v>0</v>
      </c>
      <c r="AL9391">
        <v>11</v>
      </c>
      <c r="AM9391">
        <v>166</v>
      </c>
      <c r="AN9391">
        <v>919.27</v>
      </c>
      <c r="AO9391">
        <v>441</v>
      </c>
      <c r="AP9391">
        <v>11</v>
      </c>
      <c r="AQ9391" t="s">
        <v>1196</v>
      </c>
      <c r="AR9391" t="s">
        <v>246</v>
      </c>
    </row>
    <row r="9392" spans="1:44" x14ac:dyDescent="0.3">
      <c r="A9392" t="s">
        <v>158</v>
      </c>
      <c r="B9392" t="s">
        <v>629</v>
      </c>
      <c r="C9392" t="s">
        <v>630</v>
      </c>
      <c r="D9392" t="s">
        <v>112</v>
      </c>
      <c r="E9392" t="s">
        <v>48</v>
      </c>
      <c r="F9392" s="1">
        <v>42330.210416666669</v>
      </c>
      <c r="G9392" t="s">
        <v>205</v>
      </c>
      <c r="H9392" t="s">
        <v>206</v>
      </c>
      <c r="I9392" s="1">
        <v>42330.211111111108</v>
      </c>
      <c r="J9392" s="2">
        <v>42330</v>
      </c>
      <c r="K9392" t="s">
        <v>186</v>
      </c>
      <c r="L9392" t="s">
        <v>1563</v>
      </c>
      <c r="M9392" t="s">
        <v>1564</v>
      </c>
      <c r="N9392" t="s">
        <v>753</v>
      </c>
      <c r="O9392" t="s">
        <v>190</v>
      </c>
      <c r="P9392" t="s">
        <v>407</v>
      </c>
      <c r="Q9392" t="s">
        <v>192</v>
      </c>
      <c r="R9392" t="s">
        <v>193</v>
      </c>
      <c r="S9392">
        <v>1516045662</v>
      </c>
      <c r="T9392" s="2">
        <v>42332</v>
      </c>
      <c r="U9392" s="1">
        <v>42330.211111111108</v>
      </c>
      <c r="V9392" s="2">
        <v>42336</v>
      </c>
      <c r="W9392">
        <v>0.06</v>
      </c>
      <c r="X9392" t="s">
        <v>194</v>
      </c>
      <c r="Y9392" t="s">
        <v>376</v>
      </c>
      <c r="Z9392" s="2">
        <v>42326</v>
      </c>
      <c r="AA9392">
        <v>151656592</v>
      </c>
      <c r="AB9392" t="s">
        <v>193</v>
      </c>
      <c r="AC9392">
        <v>0</v>
      </c>
      <c r="AE9392">
        <v>2015</v>
      </c>
      <c r="AF9392">
        <v>650</v>
      </c>
      <c r="AG9392">
        <v>755.55</v>
      </c>
      <c r="AH9392">
        <v>0</v>
      </c>
      <c r="AI9392">
        <v>650</v>
      </c>
      <c r="AJ9392">
        <v>650</v>
      </c>
      <c r="AK9392">
        <v>0</v>
      </c>
      <c r="AL9392">
        <v>11</v>
      </c>
      <c r="AM9392">
        <v>166</v>
      </c>
      <c r="AN9392">
        <v>919.27</v>
      </c>
      <c r="AO9392">
        <v>441</v>
      </c>
      <c r="AP9392">
        <v>11</v>
      </c>
      <c r="AQ9392" t="s">
        <v>1196</v>
      </c>
      <c r="AR9392" t="s">
        <v>246</v>
      </c>
    </row>
    <row r="9393" spans="1:44" x14ac:dyDescent="0.3">
      <c r="A9393" t="s">
        <v>158</v>
      </c>
      <c r="B9393" t="s">
        <v>629</v>
      </c>
      <c r="C9393" t="s">
        <v>630</v>
      </c>
      <c r="D9393" t="s">
        <v>112</v>
      </c>
      <c r="E9393" t="s">
        <v>48</v>
      </c>
      <c r="F9393" s="1">
        <v>42330.410416666666</v>
      </c>
      <c r="G9393" t="s">
        <v>205</v>
      </c>
      <c r="H9393" t="s">
        <v>206</v>
      </c>
      <c r="I9393" s="1">
        <v>42330.410416666666</v>
      </c>
      <c r="J9393" s="2">
        <v>42330</v>
      </c>
      <c r="K9393" t="s">
        <v>186</v>
      </c>
      <c r="L9393" t="s">
        <v>1563</v>
      </c>
      <c r="M9393" t="s">
        <v>1564</v>
      </c>
      <c r="N9393" t="s">
        <v>753</v>
      </c>
      <c r="O9393" t="s">
        <v>190</v>
      </c>
      <c r="P9393" t="s">
        <v>407</v>
      </c>
      <c r="Q9393" t="s">
        <v>192</v>
      </c>
      <c r="R9393" t="s">
        <v>193</v>
      </c>
      <c r="S9393">
        <v>1516045665</v>
      </c>
      <c r="T9393" s="2">
        <v>42332</v>
      </c>
      <c r="U9393" s="1">
        <v>42330.410416666666</v>
      </c>
      <c r="V9393" s="2">
        <v>42336</v>
      </c>
      <c r="W9393">
        <v>0.06</v>
      </c>
      <c r="X9393" t="s">
        <v>194</v>
      </c>
      <c r="Y9393" t="s">
        <v>288</v>
      </c>
      <c r="Z9393" s="2">
        <v>42326</v>
      </c>
      <c r="AA9393">
        <v>151656596</v>
      </c>
      <c r="AB9393" t="s">
        <v>193</v>
      </c>
      <c r="AC9393">
        <v>0</v>
      </c>
      <c r="AE9393">
        <v>2015</v>
      </c>
      <c r="AF9393">
        <v>400</v>
      </c>
      <c r="AG9393">
        <v>755.55</v>
      </c>
      <c r="AH9393">
        <v>0</v>
      </c>
      <c r="AI9393">
        <v>400</v>
      </c>
      <c r="AJ9393">
        <v>400</v>
      </c>
      <c r="AK9393">
        <v>0</v>
      </c>
      <c r="AL9393">
        <v>7</v>
      </c>
      <c r="AM9393">
        <v>112</v>
      </c>
      <c r="AN9393">
        <v>620.23</v>
      </c>
      <c r="AO9393">
        <v>357</v>
      </c>
      <c r="AP9393">
        <v>11</v>
      </c>
      <c r="AQ9393" t="s">
        <v>1196</v>
      </c>
      <c r="AR9393" t="s">
        <v>246</v>
      </c>
    </row>
    <row r="9394" spans="1:44" x14ac:dyDescent="0.3">
      <c r="A9394" t="s">
        <v>158</v>
      </c>
      <c r="B9394" t="s">
        <v>629</v>
      </c>
      <c r="C9394" t="s">
        <v>630</v>
      </c>
      <c r="D9394" t="s">
        <v>112</v>
      </c>
      <c r="E9394" t="s">
        <v>48</v>
      </c>
      <c r="F9394" s="1">
        <v>42330.410416666666</v>
      </c>
      <c r="G9394" t="s">
        <v>205</v>
      </c>
      <c r="H9394" t="s">
        <v>206</v>
      </c>
      <c r="I9394" s="1">
        <v>42330.410416666666</v>
      </c>
      <c r="J9394" s="2">
        <v>42330</v>
      </c>
      <c r="K9394" t="s">
        <v>186</v>
      </c>
      <c r="L9394" t="s">
        <v>1563</v>
      </c>
      <c r="M9394" t="s">
        <v>1564</v>
      </c>
      <c r="N9394" t="s">
        <v>753</v>
      </c>
      <c r="O9394" t="s">
        <v>190</v>
      </c>
      <c r="P9394" t="s">
        <v>407</v>
      </c>
      <c r="Q9394" t="s">
        <v>192</v>
      </c>
      <c r="R9394" t="s">
        <v>193</v>
      </c>
      <c r="S9394">
        <v>1516045665</v>
      </c>
      <c r="T9394" s="2">
        <v>42332</v>
      </c>
      <c r="U9394" s="1">
        <v>42330.410416666666</v>
      </c>
      <c r="V9394" s="2">
        <v>42336</v>
      </c>
      <c r="W9394">
        <v>0.06</v>
      </c>
      <c r="X9394" t="s">
        <v>194</v>
      </c>
      <c r="Y9394" t="s">
        <v>373</v>
      </c>
      <c r="Z9394" s="2">
        <v>42326</v>
      </c>
      <c r="AA9394">
        <v>151656596</v>
      </c>
      <c r="AB9394" t="s">
        <v>193</v>
      </c>
      <c r="AC9394">
        <v>31</v>
      </c>
      <c r="AE9394">
        <v>2015</v>
      </c>
      <c r="AF9394">
        <v>200</v>
      </c>
      <c r="AG9394">
        <v>755.55</v>
      </c>
      <c r="AH9394">
        <v>0</v>
      </c>
      <c r="AI9394">
        <v>200</v>
      </c>
      <c r="AJ9394">
        <v>200</v>
      </c>
      <c r="AK9394">
        <v>0</v>
      </c>
      <c r="AL9394">
        <v>4</v>
      </c>
      <c r="AM9394">
        <v>112</v>
      </c>
      <c r="AN9394">
        <v>620.23</v>
      </c>
      <c r="AO9394">
        <v>231</v>
      </c>
      <c r="AP9394">
        <v>11</v>
      </c>
      <c r="AQ9394" t="s">
        <v>1196</v>
      </c>
      <c r="AR9394" t="s">
        <v>246</v>
      </c>
    </row>
    <row r="9395" spans="1:44" x14ac:dyDescent="0.3">
      <c r="A9395" t="s">
        <v>158</v>
      </c>
      <c r="B9395" t="s">
        <v>629</v>
      </c>
      <c r="C9395" t="s">
        <v>630</v>
      </c>
      <c r="D9395" t="s">
        <v>112</v>
      </c>
      <c r="E9395" t="s">
        <v>48</v>
      </c>
      <c r="F9395" s="1">
        <v>42330.410416666666</v>
      </c>
      <c r="G9395" t="s">
        <v>205</v>
      </c>
      <c r="H9395" t="s">
        <v>206</v>
      </c>
      <c r="I9395" s="1">
        <v>42330.410416666666</v>
      </c>
      <c r="J9395" s="2">
        <v>42330</v>
      </c>
      <c r="K9395" t="s">
        <v>186</v>
      </c>
      <c r="L9395" t="s">
        <v>1563</v>
      </c>
      <c r="M9395" t="s">
        <v>1564</v>
      </c>
      <c r="N9395" t="s">
        <v>753</v>
      </c>
      <c r="O9395" t="s">
        <v>190</v>
      </c>
      <c r="P9395" t="s">
        <v>407</v>
      </c>
      <c r="Q9395" t="s">
        <v>192</v>
      </c>
      <c r="R9395" t="s">
        <v>193</v>
      </c>
      <c r="S9395">
        <v>1516045665</v>
      </c>
      <c r="T9395" s="2">
        <v>42332</v>
      </c>
      <c r="U9395" s="1">
        <v>42330.410416666666</v>
      </c>
      <c r="V9395" s="2">
        <v>42336</v>
      </c>
      <c r="W9395">
        <v>0.06</v>
      </c>
      <c r="X9395" t="s">
        <v>194</v>
      </c>
      <c r="Y9395" t="s">
        <v>407</v>
      </c>
      <c r="Z9395" s="2">
        <v>42326</v>
      </c>
      <c r="AA9395">
        <v>151656596</v>
      </c>
      <c r="AB9395" t="s">
        <v>193</v>
      </c>
      <c r="AC9395">
        <v>31</v>
      </c>
      <c r="AE9395">
        <v>2015</v>
      </c>
      <c r="AF9395">
        <v>200</v>
      </c>
      <c r="AG9395">
        <v>755.55</v>
      </c>
      <c r="AH9395">
        <v>0</v>
      </c>
      <c r="AI9395">
        <v>200</v>
      </c>
      <c r="AJ9395">
        <v>200</v>
      </c>
      <c r="AK9395">
        <v>0</v>
      </c>
      <c r="AL9395">
        <v>4</v>
      </c>
      <c r="AM9395">
        <v>112</v>
      </c>
      <c r="AN9395">
        <v>620.23</v>
      </c>
      <c r="AO9395">
        <v>231</v>
      </c>
      <c r="AP9395">
        <v>11</v>
      </c>
      <c r="AQ9395" t="s">
        <v>1196</v>
      </c>
      <c r="AR9395" t="s">
        <v>246</v>
      </c>
    </row>
    <row r="9396" spans="1:44" x14ac:dyDescent="0.3">
      <c r="A9396" t="s">
        <v>158</v>
      </c>
      <c r="B9396" t="s">
        <v>629</v>
      </c>
      <c r="C9396" t="s">
        <v>630</v>
      </c>
      <c r="D9396" t="s">
        <v>112</v>
      </c>
      <c r="E9396" t="s">
        <v>48</v>
      </c>
      <c r="F9396" s="1">
        <v>42330.410416666666</v>
      </c>
      <c r="G9396" t="s">
        <v>205</v>
      </c>
      <c r="H9396" t="s">
        <v>206</v>
      </c>
      <c r="I9396" s="1">
        <v>42330.410416666666</v>
      </c>
      <c r="J9396" s="2">
        <v>42330</v>
      </c>
      <c r="K9396" t="s">
        <v>186</v>
      </c>
      <c r="L9396" t="s">
        <v>1563</v>
      </c>
      <c r="M9396" t="s">
        <v>1564</v>
      </c>
      <c r="N9396" t="s">
        <v>753</v>
      </c>
      <c r="O9396" t="s">
        <v>190</v>
      </c>
      <c r="P9396" t="s">
        <v>407</v>
      </c>
      <c r="Q9396" t="s">
        <v>192</v>
      </c>
      <c r="R9396" t="s">
        <v>193</v>
      </c>
      <c r="S9396">
        <v>1516045665</v>
      </c>
      <c r="T9396" s="2">
        <v>42332</v>
      </c>
      <c r="U9396" s="1">
        <v>42330.410416666666</v>
      </c>
      <c r="V9396" s="2">
        <v>42336</v>
      </c>
      <c r="W9396">
        <v>0.06</v>
      </c>
      <c r="X9396" t="s">
        <v>194</v>
      </c>
      <c r="Y9396" t="s">
        <v>201</v>
      </c>
      <c r="Z9396" s="2">
        <v>42326</v>
      </c>
      <c r="AA9396">
        <v>151656596</v>
      </c>
      <c r="AB9396" t="s">
        <v>193</v>
      </c>
      <c r="AC9396">
        <v>31</v>
      </c>
      <c r="AE9396">
        <v>2015</v>
      </c>
      <c r="AF9396">
        <v>200</v>
      </c>
      <c r="AG9396">
        <v>755.55</v>
      </c>
      <c r="AH9396">
        <v>0</v>
      </c>
      <c r="AI9396">
        <v>200</v>
      </c>
      <c r="AJ9396">
        <v>200</v>
      </c>
      <c r="AK9396">
        <v>0</v>
      </c>
      <c r="AL9396">
        <v>4</v>
      </c>
      <c r="AM9396">
        <v>112</v>
      </c>
      <c r="AN9396">
        <v>620.23</v>
      </c>
      <c r="AO9396">
        <v>231</v>
      </c>
      <c r="AP9396">
        <v>11</v>
      </c>
      <c r="AQ9396" t="s">
        <v>1196</v>
      </c>
      <c r="AR9396" t="s">
        <v>246</v>
      </c>
    </row>
    <row r="9397" spans="1:44" x14ac:dyDescent="0.3">
      <c r="A9397" t="s">
        <v>158</v>
      </c>
      <c r="B9397" t="s">
        <v>629</v>
      </c>
      <c r="C9397" t="s">
        <v>630</v>
      </c>
      <c r="D9397" t="s">
        <v>112</v>
      </c>
      <c r="E9397" t="s">
        <v>48</v>
      </c>
      <c r="F9397" s="1">
        <v>42330.410416666666</v>
      </c>
      <c r="G9397" t="s">
        <v>205</v>
      </c>
      <c r="H9397" t="s">
        <v>206</v>
      </c>
      <c r="I9397" s="1">
        <v>42330.410416666666</v>
      </c>
      <c r="J9397" s="2">
        <v>42330</v>
      </c>
      <c r="K9397" t="s">
        <v>186</v>
      </c>
      <c r="L9397" t="s">
        <v>1563</v>
      </c>
      <c r="M9397" t="s">
        <v>1564</v>
      </c>
      <c r="N9397" t="s">
        <v>753</v>
      </c>
      <c r="O9397" t="s">
        <v>190</v>
      </c>
      <c r="P9397" t="s">
        <v>407</v>
      </c>
      <c r="Q9397" t="s">
        <v>192</v>
      </c>
      <c r="R9397" t="s">
        <v>193</v>
      </c>
      <c r="S9397">
        <v>1516045665</v>
      </c>
      <c r="T9397" s="2">
        <v>42332</v>
      </c>
      <c r="U9397" s="1">
        <v>42330.410416666666</v>
      </c>
      <c r="V9397" s="2">
        <v>42336</v>
      </c>
      <c r="W9397">
        <v>0.06</v>
      </c>
      <c r="X9397" t="s">
        <v>194</v>
      </c>
      <c r="Y9397" t="s">
        <v>374</v>
      </c>
      <c r="Z9397" s="2">
        <v>42326</v>
      </c>
      <c r="AA9397">
        <v>151656596</v>
      </c>
      <c r="AB9397" t="s">
        <v>193</v>
      </c>
      <c r="AC9397">
        <v>31</v>
      </c>
      <c r="AE9397">
        <v>2015</v>
      </c>
      <c r="AF9397">
        <v>200</v>
      </c>
      <c r="AG9397">
        <v>755.55</v>
      </c>
      <c r="AH9397">
        <v>0</v>
      </c>
      <c r="AI9397">
        <v>200</v>
      </c>
      <c r="AJ9397">
        <v>200</v>
      </c>
      <c r="AK9397">
        <v>0</v>
      </c>
      <c r="AL9397">
        <v>4</v>
      </c>
      <c r="AM9397">
        <v>112</v>
      </c>
      <c r="AN9397">
        <v>620.23</v>
      </c>
      <c r="AO9397">
        <v>231</v>
      </c>
      <c r="AP9397">
        <v>11</v>
      </c>
      <c r="AQ9397" t="s">
        <v>1196</v>
      </c>
      <c r="AR9397" t="s">
        <v>246</v>
      </c>
    </row>
    <row r="9398" spans="1:44" x14ac:dyDescent="0.3">
      <c r="A9398" t="s">
        <v>158</v>
      </c>
      <c r="B9398" t="s">
        <v>629</v>
      </c>
      <c r="C9398" t="s">
        <v>630</v>
      </c>
      <c r="D9398" t="s">
        <v>112</v>
      </c>
      <c r="E9398" t="s">
        <v>48</v>
      </c>
      <c r="F9398" s="1">
        <v>42330.410416666666</v>
      </c>
      <c r="G9398" t="s">
        <v>205</v>
      </c>
      <c r="H9398" t="s">
        <v>206</v>
      </c>
      <c r="I9398" s="1">
        <v>42330.410416666666</v>
      </c>
      <c r="J9398" s="2">
        <v>42330</v>
      </c>
      <c r="K9398" t="s">
        <v>186</v>
      </c>
      <c r="L9398" t="s">
        <v>1563</v>
      </c>
      <c r="M9398" t="s">
        <v>1564</v>
      </c>
      <c r="N9398" t="s">
        <v>753</v>
      </c>
      <c r="O9398" t="s">
        <v>190</v>
      </c>
      <c r="P9398" t="s">
        <v>407</v>
      </c>
      <c r="Q9398" t="s">
        <v>192</v>
      </c>
      <c r="R9398" t="s">
        <v>193</v>
      </c>
      <c r="S9398">
        <v>1516045665</v>
      </c>
      <c r="T9398" s="2">
        <v>42332</v>
      </c>
      <c r="U9398" s="1">
        <v>42330.410416666666</v>
      </c>
      <c r="V9398" s="2">
        <v>42336</v>
      </c>
      <c r="W9398">
        <v>0.06</v>
      </c>
      <c r="X9398" t="s">
        <v>194</v>
      </c>
      <c r="Y9398" t="s">
        <v>191</v>
      </c>
      <c r="Z9398" s="2">
        <v>42326</v>
      </c>
      <c r="AA9398">
        <v>151656596</v>
      </c>
      <c r="AB9398" t="s">
        <v>193</v>
      </c>
      <c r="AC9398">
        <v>0</v>
      </c>
      <c r="AE9398">
        <v>2015</v>
      </c>
      <c r="AF9398">
        <v>400</v>
      </c>
      <c r="AG9398">
        <v>755.55</v>
      </c>
      <c r="AH9398">
        <v>0</v>
      </c>
      <c r="AI9398">
        <v>400</v>
      </c>
      <c r="AJ9398">
        <v>400</v>
      </c>
      <c r="AK9398">
        <v>0</v>
      </c>
      <c r="AL9398">
        <v>7</v>
      </c>
      <c r="AM9398">
        <v>112</v>
      </c>
      <c r="AN9398">
        <v>620.23</v>
      </c>
      <c r="AO9398">
        <v>357</v>
      </c>
      <c r="AP9398">
        <v>11</v>
      </c>
      <c r="AQ9398" t="s">
        <v>1196</v>
      </c>
      <c r="AR9398" t="s">
        <v>246</v>
      </c>
    </row>
    <row r="9399" spans="1:44" x14ac:dyDescent="0.3">
      <c r="A9399" t="s">
        <v>158</v>
      </c>
      <c r="B9399" t="s">
        <v>629</v>
      </c>
      <c r="C9399" t="s">
        <v>630</v>
      </c>
      <c r="D9399" t="s">
        <v>112</v>
      </c>
      <c r="E9399" t="s">
        <v>48</v>
      </c>
      <c r="F9399" s="1">
        <v>42330.410416666666</v>
      </c>
      <c r="G9399" t="s">
        <v>205</v>
      </c>
      <c r="H9399" t="s">
        <v>206</v>
      </c>
      <c r="I9399" s="1">
        <v>42330.410416666666</v>
      </c>
      <c r="J9399" s="2">
        <v>42330</v>
      </c>
      <c r="K9399" t="s">
        <v>186</v>
      </c>
      <c r="L9399" t="s">
        <v>1563</v>
      </c>
      <c r="M9399" t="s">
        <v>1564</v>
      </c>
      <c r="N9399" t="s">
        <v>753</v>
      </c>
      <c r="O9399" t="s">
        <v>190</v>
      </c>
      <c r="P9399" t="s">
        <v>407</v>
      </c>
      <c r="Q9399" t="s">
        <v>192</v>
      </c>
      <c r="R9399" t="s">
        <v>193</v>
      </c>
      <c r="S9399">
        <v>1516045665</v>
      </c>
      <c r="T9399" s="2">
        <v>42332</v>
      </c>
      <c r="U9399" s="1">
        <v>42330.410416666666</v>
      </c>
      <c r="V9399" s="2">
        <v>42336</v>
      </c>
      <c r="W9399">
        <v>0.06</v>
      </c>
      <c r="X9399" t="s">
        <v>194</v>
      </c>
      <c r="Y9399" t="s">
        <v>375</v>
      </c>
      <c r="Z9399" s="2">
        <v>42326</v>
      </c>
      <c r="AA9399">
        <v>151656596</v>
      </c>
      <c r="AB9399" t="s">
        <v>193</v>
      </c>
      <c r="AC9399">
        <v>0</v>
      </c>
      <c r="AE9399">
        <v>2015</v>
      </c>
      <c r="AF9399">
        <v>400</v>
      </c>
      <c r="AG9399">
        <v>755.55</v>
      </c>
      <c r="AH9399">
        <v>0</v>
      </c>
      <c r="AI9399">
        <v>400</v>
      </c>
      <c r="AJ9399">
        <v>400</v>
      </c>
      <c r="AK9399">
        <v>0</v>
      </c>
      <c r="AL9399">
        <v>7</v>
      </c>
      <c r="AM9399">
        <v>112</v>
      </c>
      <c r="AN9399">
        <v>620.23</v>
      </c>
      <c r="AO9399">
        <v>357</v>
      </c>
      <c r="AP9399">
        <v>11</v>
      </c>
      <c r="AQ9399" t="s">
        <v>1196</v>
      </c>
      <c r="AR9399" t="s">
        <v>246</v>
      </c>
    </row>
    <row r="9400" spans="1:44" x14ac:dyDescent="0.3">
      <c r="A9400" t="s">
        <v>158</v>
      </c>
      <c r="B9400" t="s">
        <v>629</v>
      </c>
      <c r="C9400" t="s">
        <v>630</v>
      </c>
      <c r="D9400" t="s">
        <v>112</v>
      </c>
      <c r="E9400" t="s">
        <v>48</v>
      </c>
      <c r="F9400" s="1">
        <v>42330.410416666666</v>
      </c>
      <c r="G9400" t="s">
        <v>205</v>
      </c>
      <c r="H9400" t="s">
        <v>206</v>
      </c>
      <c r="I9400" s="1">
        <v>42330.410416666666</v>
      </c>
      <c r="J9400" s="2">
        <v>42330</v>
      </c>
      <c r="K9400" t="s">
        <v>186</v>
      </c>
      <c r="L9400" t="s">
        <v>1563</v>
      </c>
      <c r="M9400" t="s">
        <v>1564</v>
      </c>
      <c r="N9400" t="s">
        <v>753</v>
      </c>
      <c r="O9400" t="s">
        <v>190</v>
      </c>
      <c r="P9400" t="s">
        <v>407</v>
      </c>
      <c r="Q9400" t="s">
        <v>192</v>
      </c>
      <c r="R9400" t="s">
        <v>193</v>
      </c>
      <c r="S9400">
        <v>1516045665</v>
      </c>
      <c r="T9400" s="2">
        <v>42332</v>
      </c>
      <c r="U9400" s="1">
        <v>42330.410416666666</v>
      </c>
      <c r="V9400" s="2">
        <v>42336</v>
      </c>
      <c r="W9400">
        <v>0.06</v>
      </c>
      <c r="X9400" t="s">
        <v>194</v>
      </c>
      <c r="Y9400" t="s">
        <v>376</v>
      </c>
      <c r="Z9400" s="2">
        <v>42326</v>
      </c>
      <c r="AA9400">
        <v>151656596</v>
      </c>
      <c r="AB9400" t="s">
        <v>193</v>
      </c>
      <c r="AC9400">
        <v>0</v>
      </c>
      <c r="AE9400">
        <v>2015</v>
      </c>
      <c r="AF9400">
        <v>400</v>
      </c>
      <c r="AG9400">
        <v>755.55</v>
      </c>
      <c r="AH9400">
        <v>0</v>
      </c>
      <c r="AI9400">
        <v>400</v>
      </c>
      <c r="AJ9400">
        <v>400</v>
      </c>
      <c r="AK9400">
        <v>0</v>
      </c>
      <c r="AL9400">
        <v>7</v>
      </c>
      <c r="AM9400">
        <v>112</v>
      </c>
      <c r="AN9400">
        <v>620.23</v>
      </c>
      <c r="AO9400">
        <v>357</v>
      </c>
      <c r="AP9400">
        <v>11</v>
      </c>
      <c r="AQ9400" t="s">
        <v>1196</v>
      </c>
      <c r="AR9400" t="s">
        <v>246</v>
      </c>
    </row>
    <row r="9401" spans="1:44" x14ac:dyDescent="0.3">
      <c r="A9401" t="s">
        <v>202</v>
      </c>
      <c r="B9401" t="s">
        <v>569</v>
      </c>
      <c r="C9401" t="s">
        <v>570</v>
      </c>
      <c r="D9401" t="s">
        <v>218</v>
      </c>
      <c r="E9401" t="s">
        <v>48</v>
      </c>
      <c r="F9401" s="1">
        <v>42330.009027777778</v>
      </c>
      <c r="G9401" t="s">
        <v>1728</v>
      </c>
      <c r="H9401" t="s">
        <v>1729</v>
      </c>
      <c r="I9401" s="1">
        <v>42330.036111111112</v>
      </c>
      <c r="J9401" s="2">
        <v>42330</v>
      </c>
      <c r="K9401" t="s">
        <v>186</v>
      </c>
      <c r="L9401" t="s">
        <v>571</v>
      </c>
      <c r="M9401" t="s">
        <v>572</v>
      </c>
      <c r="N9401" t="s">
        <v>1732</v>
      </c>
      <c r="O9401" t="s">
        <v>190</v>
      </c>
      <c r="P9401" t="s">
        <v>1733</v>
      </c>
      <c r="Q9401" t="s">
        <v>192</v>
      </c>
      <c r="R9401" t="s">
        <v>193</v>
      </c>
      <c r="S9401">
        <v>1516045570</v>
      </c>
      <c r="T9401" s="2">
        <v>42331</v>
      </c>
      <c r="U9401" s="1">
        <v>42330.036111111112</v>
      </c>
      <c r="V9401" s="2">
        <v>42106</v>
      </c>
      <c r="W9401">
        <v>0.65</v>
      </c>
      <c r="X9401" t="s">
        <v>194</v>
      </c>
      <c r="Y9401" t="s">
        <v>104</v>
      </c>
      <c r="Z9401" s="2">
        <v>42326</v>
      </c>
      <c r="AA9401">
        <v>151656562</v>
      </c>
      <c r="AB9401" t="s">
        <v>193</v>
      </c>
      <c r="AC9401">
        <v>0</v>
      </c>
      <c r="AE9401">
        <v>2015</v>
      </c>
      <c r="AF9401">
        <v>44250</v>
      </c>
      <c r="AG9401">
        <v>755.55</v>
      </c>
      <c r="AH9401">
        <v>0</v>
      </c>
      <c r="AI9401">
        <v>44250</v>
      </c>
      <c r="AJ9401">
        <v>44250</v>
      </c>
      <c r="AK9401">
        <v>0</v>
      </c>
      <c r="AL9401">
        <v>1475</v>
      </c>
      <c r="AM9401">
        <v>188138</v>
      </c>
      <c r="AN9401">
        <v>148629.01999999999</v>
      </c>
      <c r="AO9401">
        <v>44238</v>
      </c>
      <c r="AP9401">
        <v>11</v>
      </c>
      <c r="AQ9401" t="s">
        <v>1196</v>
      </c>
      <c r="AR9401" t="s">
        <v>246</v>
      </c>
    </row>
    <row r="9402" spans="1:44" x14ac:dyDescent="0.3">
      <c r="A9402" t="s">
        <v>564</v>
      </c>
      <c r="B9402" t="s">
        <v>678</v>
      </c>
      <c r="C9402" t="s">
        <v>679</v>
      </c>
      <c r="D9402" t="s">
        <v>112</v>
      </c>
      <c r="E9402" t="s">
        <v>48</v>
      </c>
      <c r="F9402" s="1">
        <v>42330.317361111112</v>
      </c>
      <c r="G9402" t="s">
        <v>49</v>
      </c>
      <c r="H9402" t="s">
        <v>50</v>
      </c>
      <c r="I9402" s="1">
        <v>42330.394444444442</v>
      </c>
      <c r="J9402" s="2">
        <v>42330</v>
      </c>
      <c r="K9402" t="s">
        <v>51</v>
      </c>
      <c r="L9402" t="s">
        <v>4636</v>
      </c>
      <c r="M9402" t="s">
        <v>4637</v>
      </c>
      <c r="N9402" t="s">
        <v>212</v>
      </c>
      <c r="P9402" t="s">
        <v>213</v>
      </c>
      <c r="R9402" t="s">
        <v>56</v>
      </c>
      <c r="S9402">
        <v>1516045581</v>
      </c>
      <c r="T9402" s="2">
        <v>42331</v>
      </c>
      <c r="U9402" s="1">
        <v>42330.394444444442</v>
      </c>
      <c r="V9402" s="2">
        <v>42329</v>
      </c>
      <c r="W9402">
        <v>0.57499999999999996</v>
      </c>
      <c r="X9402" t="s">
        <v>57</v>
      </c>
      <c r="Y9402" t="s">
        <v>4638</v>
      </c>
      <c r="Z9402" s="2">
        <v>42328</v>
      </c>
      <c r="AA9402">
        <v>151662743</v>
      </c>
      <c r="AB9402" t="s">
        <v>59</v>
      </c>
      <c r="AC9402">
        <v>0</v>
      </c>
      <c r="AE9402">
        <v>2015</v>
      </c>
      <c r="AF9402">
        <v>1980</v>
      </c>
      <c r="AG9402">
        <v>1403</v>
      </c>
      <c r="AH9402">
        <v>0</v>
      </c>
      <c r="AI9402">
        <v>1930</v>
      </c>
      <c r="AJ9402">
        <v>1980</v>
      </c>
      <c r="AK9402">
        <v>50</v>
      </c>
      <c r="AL9402">
        <v>0</v>
      </c>
      <c r="AM9402">
        <v>1610</v>
      </c>
      <c r="AN9402">
        <v>1851.5</v>
      </c>
      <c r="AO9402">
        <v>1852</v>
      </c>
      <c r="AP9402">
        <v>11</v>
      </c>
      <c r="AQ9402" t="s">
        <v>1196</v>
      </c>
      <c r="AR9402" t="s">
        <v>246</v>
      </c>
    </row>
    <row r="9403" spans="1:44" x14ac:dyDescent="0.3">
      <c r="A9403" t="s">
        <v>1520</v>
      </c>
      <c r="B9403" t="s">
        <v>1521</v>
      </c>
      <c r="C9403" t="s">
        <v>1522</v>
      </c>
      <c r="D9403" t="s">
        <v>112</v>
      </c>
      <c r="E9403" t="s">
        <v>48</v>
      </c>
      <c r="F9403" s="1">
        <v>42330.627083333333</v>
      </c>
      <c r="G9403" t="s">
        <v>2056</v>
      </c>
      <c r="H9403" t="s">
        <v>2057</v>
      </c>
      <c r="I9403" s="1">
        <v>42330.628472222219</v>
      </c>
      <c r="J9403" s="2">
        <v>42330</v>
      </c>
      <c r="K9403" t="s">
        <v>186</v>
      </c>
      <c r="L9403" t="s">
        <v>1820</v>
      </c>
      <c r="M9403" t="s">
        <v>1821</v>
      </c>
      <c r="N9403" t="s">
        <v>1693</v>
      </c>
      <c r="O9403" t="s">
        <v>190</v>
      </c>
      <c r="P9403" t="s">
        <v>1694</v>
      </c>
      <c r="Q9403" t="s">
        <v>192</v>
      </c>
      <c r="R9403" t="s">
        <v>193</v>
      </c>
      <c r="S9403">
        <v>1516045652</v>
      </c>
      <c r="T9403" s="2">
        <v>42330</v>
      </c>
      <c r="U9403" s="1">
        <v>42330.628472222219</v>
      </c>
      <c r="V9403" s="2">
        <v>42336</v>
      </c>
      <c r="W9403">
        <v>0.7</v>
      </c>
      <c r="X9403" t="s">
        <v>194</v>
      </c>
      <c r="Y9403" t="s">
        <v>1822</v>
      </c>
      <c r="Z9403" s="2">
        <v>42328</v>
      </c>
      <c r="AA9403">
        <v>151656745</v>
      </c>
      <c r="AB9403" t="s">
        <v>193</v>
      </c>
      <c r="AC9403">
        <v>0</v>
      </c>
      <c r="AE9403">
        <v>2015</v>
      </c>
      <c r="AF9403">
        <v>3800</v>
      </c>
      <c r="AG9403">
        <v>755.55</v>
      </c>
      <c r="AH9403">
        <v>0</v>
      </c>
      <c r="AI9403">
        <v>3800</v>
      </c>
      <c r="AJ9403">
        <v>3800</v>
      </c>
      <c r="AK9403">
        <v>0</v>
      </c>
      <c r="AL9403">
        <v>190</v>
      </c>
      <c r="AM9403">
        <v>3150</v>
      </c>
      <c r="AN9403">
        <v>4410</v>
      </c>
      <c r="AO9403">
        <v>3780</v>
      </c>
      <c r="AP9403">
        <v>11</v>
      </c>
      <c r="AQ9403" t="s">
        <v>1196</v>
      </c>
      <c r="AR9403" t="s">
        <v>246</v>
      </c>
    </row>
    <row r="9404" spans="1:44" x14ac:dyDescent="0.3">
      <c r="A9404" t="s">
        <v>115</v>
      </c>
      <c r="B9404" t="s">
        <v>4643</v>
      </c>
      <c r="C9404" t="s">
        <v>4644</v>
      </c>
      <c r="D9404" t="s">
        <v>47</v>
      </c>
      <c r="E9404" t="s">
        <v>51</v>
      </c>
      <c r="F9404" s="1">
        <v>42330.053472222222</v>
      </c>
      <c r="G9404" t="s">
        <v>518</v>
      </c>
      <c r="H9404" t="s">
        <v>519</v>
      </c>
      <c r="I9404" s="1">
        <v>42330.054166666669</v>
      </c>
      <c r="J9404" s="2">
        <v>42330</v>
      </c>
      <c r="K9404" t="s">
        <v>51</v>
      </c>
      <c r="L9404" t="s">
        <v>118</v>
      </c>
      <c r="M9404" t="s">
        <v>119</v>
      </c>
      <c r="N9404" t="s">
        <v>89</v>
      </c>
      <c r="O9404" t="s">
        <v>90</v>
      </c>
      <c r="P9404" t="s">
        <v>91</v>
      </c>
      <c r="Q9404" t="s">
        <v>92</v>
      </c>
      <c r="R9404" t="s">
        <v>93</v>
      </c>
      <c r="S9404">
        <v>1516045831</v>
      </c>
      <c r="T9404" s="2">
        <v>42334</v>
      </c>
      <c r="U9404" s="1">
        <v>42330.054166666669</v>
      </c>
      <c r="V9404" s="2">
        <v>42331</v>
      </c>
      <c r="W9404">
        <v>0.3</v>
      </c>
      <c r="X9404" t="s">
        <v>94</v>
      </c>
      <c r="Y9404" t="s">
        <v>145</v>
      </c>
      <c r="Z9404" s="2">
        <v>42324</v>
      </c>
      <c r="AA9404">
        <v>151662262</v>
      </c>
      <c r="AB9404" t="s">
        <v>93</v>
      </c>
      <c r="AC9404">
        <v>0</v>
      </c>
      <c r="AE9404">
        <v>2015</v>
      </c>
      <c r="AF9404">
        <v>5390</v>
      </c>
      <c r="AG9404">
        <v>744.27499999999998</v>
      </c>
      <c r="AH9404">
        <v>0</v>
      </c>
      <c r="AI9404">
        <v>5390</v>
      </c>
      <c r="AJ9404">
        <v>5390</v>
      </c>
      <c r="AK9404">
        <v>0</v>
      </c>
      <c r="AL9404">
        <v>0</v>
      </c>
      <c r="AM9404">
        <v>4900</v>
      </c>
      <c r="AN9404">
        <v>2940</v>
      </c>
      <c r="AO9404">
        <v>5390</v>
      </c>
      <c r="AP9404">
        <v>11</v>
      </c>
      <c r="AQ9404" t="s">
        <v>1196</v>
      </c>
      <c r="AR9404" t="s">
        <v>246</v>
      </c>
    </row>
    <row r="9405" spans="1:44" x14ac:dyDescent="0.3">
      <c r="A9405" t="s">
        <v>115</v>
      </c>
      <c r="B9405" t="s">
        <v>4643</v>
      </c>
      <c r="C9405" t="s">
        <v>4644</v>
      </c>
      <c r="D9405" t="s">
        <v>47</v>
      </c>
      <c r="E9405" t="s">
        <v>51</v>
      </c>
      <c r="F9405" s="1">
        <v>42330.053472222222</v>
      </c>
      <c r="G9405" t="s">
        <v>804</v>
      </c>
      <c r="H9405" t="s">
        <v>805</v>
      </c>
      <c r="I9405" s="1">
        <v>42330.054166666669</v>
      </c>
      <c r="J9405" s="2">
        <v>42330</v>
      </c>
      <c r="K9405" t="s">
        <v>51</v>
      </c>
      <c r="L9405" t="s">
        <v>118</v>
      </c>
      <c r="M9405" t="s">
        <v>119</v>
      </c>
      <c r="N9405" t="s">
        <v>89</v>
      </c>
      <c r="O9405" t="s">
        <v>90</v>
      </c>
      <c r="P9405" t="s">
        <v>91</v>
      </c>
      <c r="Q9405" t="s">
        <v>92</v>
      </c>
      <c r="R9405" t="s">
        <v>93</v>
      </c>
      <c r="S9405">
        <v>1516045833</v>
      </c>
      <c r="T9405" s="2">
        <v>42334</v>
      </c>
      <c r="U9405" s="1">
        <v>42330.054166666669</v>
      </c>
      <c r="V9405" s="2">
        <v>42331</v>
      </c>
      <c r="W9405">
        <v>0.3</v>
      </c>
      <c r="X9405" t="s">
        <v>94</v>
      </c>
      <c r="Y9405" t="s">
        <v>145</v>
      </c>
      <c r="Z9405" s="2">
        <v>42324</v>
      </c>
      <c r="AA9405">
        <v>151662261</v>
      </c>
      <c r="AB9405" t="s">
        <v>93</v>
      </c>
      <c r="AC9405">
        <v>0</v>
      </c>
      <c r="AE9405">
        <v>2015</v>
      </c>
      <c r="AF9405">
        <v>5390</v>
      </c>
      <c r="AG9405">
        <v>744.27499999999998</v>
      </c>
      <c r="AH9405">
        <v>0</v>
      </c>
      <c r="AI9405">
        <v>5390</v>
      </c>
      <c r="AJ9405">
        <v>5390</v>
      </c>
      <c r="AK9405">
        <v>0</v>
      </c>
      <c r="AL9405">
        <v>0</v>
      </c>
      <c r="AM9405">
        <v>4900</v>
      </c>
      <c r="AN9405">
        <v>2940</v>
      </c>
      <c r="AO9405">
        <v>5390</v>
      </c>
      <c r="AP9405">
        <v>11</v>
      </c>
      <c r="AQ9405" t="s">
        <v>1196</v>
      </c>
      <c r="AR9405" t="s">
        <v>246</v>
      </c>
    </row>
    <row r="9406" spans="1:44" x14ac:dyDescent="0.3">
      <c r="A9406" t="s">
        <v>964</v>
      </c>
      <c r="B9406" t="s">
        <v>992</v>
      </c>
      <c r="C9406" t="s">
        <v>993</v>
      </c>
      <c r="D9406" t="s">
        <v>47</v>
      </c>
      <c r="E9406" t="s">
        <v>48</v>
      </c>
      <c r="F9406" s="1">
        <v>42330.003472222219</v>
      </c>
      <c r="G9406" t="s">
        <v>100</v>
      </c>
      <c r="H9406" t="s">
        <v>101</v>
      </c>
      <c r="I9406" s="1">
        <v>42330.215277777781</v>
      </c>
      <c r="J9406" s="2">
        <v>42330</v>
      </c>
      <c r="K9406" t="s">
        <v>51</v>
      </c>
      <c r="L9406" t="s">
        <v>1051</v>
      </c>
      <c r="M9406" t="s">
        <v>968</v>
      </c>
      <c r="N9406" t="s">
        <v>76</v>
      </c>
      <c r="P9406" t="s">
        <v>77</v>
      </c>
      <c r="R9406" t="s">
        <v>78</v>
      </c>
      <c r="S9406">
        <v>1516045868</v>
      </c>
      <c r="T9406" s="2">
        <v>42334</v>
      </c>
      <c r="U9406" s="1">
        <v>42330.215277777781</v>
      </c>
      <c r="V9406" s="2">
        <v>42329</v>
      </c>
      <c r="W9406">
        <v>0.26500000000000001</v>
      </c>
      <c r="X9406" t="s">
        <v>79</v>
      </c>
      <c r="Y9406" t="s">
        <v>4639</v>
      </c>
      <c r="Z9406" s="2">
        <v>42325</v>
      </c>
      <c r="AA9406">
        <v>151662291</v>
      </c>
      <c r="AB9406" t="s">
        <v>78</v>
      </c>
      <c r="AC9406">
        <v>900</v>
      </c>
      <c r="AE9406">
        <v>2015</v>
      </c>
      <c r="AF9406">
        <v>15000</v>
      </c>
      <c r="AG9406">
        <v>1403</v>
      </c>
      <c r="AH9406">
        <v>0</v>
      </c>
      <c r="AI9406">
        <v>15000</v>
      </c>
      <c r="AJ9406">
        <v>15000</v>
      </c>
      <c r="AK9406">
        <v>0</v>
      </c>
      <c r="AL9406">
        <v>0</v>
      </c>
      <c r="AM9406">
        <v>15000</v>
      </c>
      <c r="AN9406">
        <v>15000</v>
      </c>
      <c r="AO9406">
        <v>15900</v>
      </c>
      <c r="AP9406">
        <v>11</v>
      </c>
      <c r="AQ9406" t="s">
        <v>1196</v>
      </c>
      <c r="AR9406" t="s">
        <v>246</v>
      </c>
    </row>
    <row r="9407" spans="1:44" x14ac:dyDescent="0.3">
      <c r="A9407" t="s">
        <v>964</v>
      </c>
      <c r="B9407" t="s">
        <v>992</v>
      </c>
      <c r="C9407" t="s">
        <v>993</v>
      </c>
      <c r="D9407" t="s">
        <v>47</v>
      </c>
      <c r="E9407" t="s">
        <v>48</v>
      </c>
      <c r="F9407" s="1">
        <v>42330.003472222219</v>
      </c>
      <c r="G9407" t="s">
        <v>105</v>
      </c>
      <c r="H9407" t="s">
        <v>106</v>
      </c>
      <c r="I9407" s="1">
        <v>42330.215277777781</v>
      </c>
      <c r="J9407" s="2">
        <v>42330</v>
      </c>
      <c r="K9407" t="s">
        <v>51</v>
      </c>
      <c r="L9407" t="s">
        <v>1051</v>
      </c>
      <c r="M9407" t="s">
        <v>968</v>
      </c>
      <c r="N9407" t="s">
        <v>82</v>
      </c>
      <c r="O9407" t="s">
        <v>82</v>
      </c>
      <c r="P9407" t="s">
        <v>83</v>
      </c>
      <c r="Q9407" t="s">
        <v>83</v>
      </c>
      <c r="R9407" t="s">
        <v>84</v>
      </c>
      <c r="S9407">
        <v>1516045868</v>
      </c>
      <c r="T9407" s="2">
        <v>42334</v>
      </c>
      <c r="U9407" s="1">
        <v>42330.215277777781</v>
      </c>
      <c r="V9407" s="2">
        <v>42329</v>
      </c>
      <c r="W9407">
        <v>0.26500000000000001</v>
      </c>
      <c r="X9407" t="s">
        <v>79</v>
      </c>
      <c r="Y9407" t="s">
        <v>4639</v>
      </c>
      <c r="Z9407" s="2">
        <v>42325</v>
      </c>
      <c r="AA9407">
        <v>151662291</v>
      </c>
      <c r="AB9407" t="s">
        <v>84</v>
      </c>
      <c r="AC9407">
        <v>0</v>
      </c>
      <c r="AD9407">
        <v>15000</v>
      </c>
      <c r="AE9407">
        <v>2015</v>
      </c>
      <c r="AF9407">
        <v>15000</v>
      </c>
      <c r="AG9407">
        <v>1403</v>
      </c>
      <c r="AH9407">
        <v>0</v>
      </c>
      <c r="AI9407">
        <v>15000</v>
      </c>
      <c r="AJ9407">
        <v>15000</v>
      </c>
      <c r="AK9407">
        <v>0</v>
      </c>
      <c r="AL9407">
        <v>0</v>
      </c>
      <c r="AM9407">
        <v>15000</v>
      </c>
      <c r="AN9407">
        <v>15000</v>
      </c>
      <c r="AO9407">
        <v>15900</v>
      </c>
      <c r="AP9407">
        <v>11</v>
      </c>
      <c r="AQ9407" t="s">
        <v>1196</v>
      </c>
      <c r="AR9407" t="s">
        <v>246</v>
      </c>
    </row>
    <row r="9408" spans="1:44" x14ac:dyDescent="0.3">
      <c r="A9408" t="s">
        <v>508</v>
      </c>
      <c r="B9408" t="s">
        <v>730</v>
      </c>
      <c r="C9408" t="s">
        <v>731</v>
      </c>
      <c r="D9408" t="s">
        <v>112</v>
      </c>
      <c r="E9408" t="s">
        <v>48</v>
      </c>
      <c r="F9408" s="1">
        <v>42330.258333333331</v>
      </c>
      <c r="G9408" t="s">
        <v>49</v>
      </c>
      <c r="H9408" t="s">
        <v>50</v>
      </c>
      <c r="I9408" s="1">
        <v>42330.259027777778</v>
      </c>
      <c r="J9408" s="2">
        <v>42330</v>
      </c>
      <c r="K9408" t="s">
        <v>51</v>
      </c>
      <c r="L9408" t="s">
        <v>2540</v>
      </c>
      <c r="M9408" t="s">
        <v>2541</v>
      </c>
      <c r="N9408" t="s">
        <v>724</v>
      </c>
      <c r="P9408" t="s">
        <v>725</v>
      </c>
      <c r="R9408" t="s">
        <v>56</v>
      </c>
      <c r="S9408">
        <v>1516045799</v>
      </c>
      <c r="T9408" s="2">
        <v>42334</v>
      </c>
      <c r="U9408" s="1">
        <v>42330.259027777778</v>
      </c>
      <c r="V9408" s="2">
        <v>42329</v>
      </c>
      <c r="W9408">
        <v>0.61499999999999999</v>
      </c>
      <c r="X9408" t="s">
        <v>57</v>
      </c>
      <c r="Y9408" t="s">
        <v>104</v>
      </c>
      <c r="Z9408" s="2">
        <v>42325</v>
      </c>
      <c r="AA9408">
        <v>151662317</v>
      </c>
      <c r="AB9408" t="s">
        <v>59</v>
      </c>
      <c r="AC9408">
        <v>101</v>
      </c>
      <c r="AE9408">
        <v>2015</v>
      </c>
      <c r="AF9408">
        <v>504</v>
      </c>
      <c r="AG9408">
        <v>1403</v>
      </c>
      <c r="AH9408">
        <v>0</v>
      </c>
      <c r="AI9408">
        <v>504</v>
      </c>
      <c r="AJ9408">
        <v>504</v>
      </c>
      <c r="AK9408">
        <v>0</v>
      </c>
      <c r="AL9408">
        <v>0</v>
      </c>
      <c r="AM9408">
        <v>504</v>
      </c>
      <c r="AN9408">
        <v>619.91999999999996</v>
      </c>
      <c r="AO9408">
        <v>605</v>
      </c>
      <c r="AP9408">
        <v>11</v>
      </c>
      <c r="AQ9408" t="s">
        <v>1196</v>
      </c>
      <c r="AR9408" t="s">
        <v>246</v>
      </c>
    </row>
    <row r="9409" spans="1:44" x14ac:dyDescent="0.3">
      <c r="A9409" t="s">
        <v>964</v>
      </c>
      <c r="B9409" t="s">
        <v>992</v>
      </c>
      <c r="C9409" t="s">
        <v>993</v>
      </c>
      <c r="D9409" t="s">
        <v>218</v>
      </c>
      <c r="E9409" t="s">
        <v>51</v>
      </c>
      <c r="F9409" s="1">
        <v>42330.043749999997</v>
      </c>
      <c r="G9409" t="s">
        <v>269</v>
      </c>
      <c r="H9409" t="s">
        <v>270</v>
      </c>
      <c r="I9409" s="1">
        <v>42330.043749999997</v>
      </c>
      <c r="J9409" s="2">
        <v>42330</v>
      </c>
      <c r="K9409" t="s">
        <v>51</v>
      </c>
      <c r="L9409" t="s">
        <v>1051</v>
      </c>
      <c r="M9409" t="s">
        <v>968</v>
      </c>
      <c r="N9409" t="s">
        <v>89</v>
      </c>
      <c r="O9409" t="s">
        <v>90</v>
      </c>
      <c r="P9409" t="s">
        <v>91</v>
      </c>
      <c r="Q9409" t="s">
        <v>92</v>
      </c>
      <c r="R9409" t="s">
        <v>93</v>
      </c>
      <c r="S9409">
        <v>1516045865</v>
      </c>
      <c r="T9409" s="2">
        <v>42334</v>
      </c>
      <c r="U9409" s="1">
        <v>42330.043749999997</v>
      </c>
      <c r="V9409" s="2">
        <v>42332</v>
      </c>
      <c r="W9409">
        <v>0.26500000000000001</v>
      </c>
      <c r="X9409" t="s">
        <v>127</v>
      </c>
      <c r="Y9409" t="s">
        <v>4797</v>
      </c>
      <c r="Z9409" s="2">
        <v>42325</v>
      </c>
      <c r="AA9409">
        <v>151662347</v>
      </c>
      <c r="AB9409" t="s">
        <v>93</v>
      </c>
      <c r="AC9409">
        <v>1708</v>
      </c>
      <c r="AE9409">
        <v>2015</v>
      </c>
      <c r="AF9409">
        <v>10800</v>
      </c>
      <c r="AG9409">
        <v>744.27499999999998</v>
      </c>
      <c r="AH9409">
        <v>0</v>
      </c>
      <c r="AI9409">
        <v>10800</v>
      </c>
      <c r="AJ9409">
        <v>10800</v>
      </c>
      <c r="AK9409">
        <v>0</v>
      </c>
      <c r="AL9409">
        <v>0</v>
      </c>
      <c r="AM9409">
        <v>11800</v>
      </c>
      <c r="AN9409">
        <v>11800</v>
      </c>
      <c r="AO9409">
        <v>12508</v>
      </c>
      <c r="AP9409">
        <v>11</v>
      </c>
      <c r="AQ9409" t="s">
        <v>1196</v>
      </c>
      <c r="AR9409" t="s">
        <v>246</v>
      </c>
    </row>
    <row r="9410" spans="1:44" x14ac:dyDescent="0.3">
      <c r="A9410" t="s">
        <v>1371</v>
      </c>
      <c r="B9410" t="s">
        <v>1372</v>
      </c>
      <c r="C9410" t="s">
        <v>1373</v>
      </c>
      <c r="D9410" t="s">
        <v>218</v>
      </c>
      <c r="E9410" t="s">
        <v>51</v>
      </c>
      <c r="F9410" s="1">
        <v>42330.125694444447</v>
      </c>
      <c r="G9410" t="s">
        <v>1347</v>
      </c>
      <c r="H9410" t="s">
        <v>1348</v>
      </c>
      <c r="I9410" s="1">
        <v>42330.158333333333</v>
      </c>
      <c r="J9410" s="2">
        <v>42330</v>
      </c>
      <c r="K9410" t="s">
        <v>51</v>
      </c>
      <c r="L9410" t="s">
        <v>4798</v>
      </c>
      <c r="M9410" t="s">
        <v>4799</v>
      </c>
      <c r="N9410" t="s">
        <v>89</v>
      </c>
      <c r="O9410" t="s">
        <v>90</v>
      </c>
      <c r="P9410" t="s">
        <v>91</v>
      </c>
      <c r="Q9410" t="s">
        <v>92</v>
      </c>
      <c r="R9410" t="s">
        <v>93</v>
      </c>
      <c r="S9410">
        <v>1516045837</v>
      </c>
      <c r="T9410" s="2">
        <v>42334</v>
      </c>
      <c r="U9410" s="1">
        <v>42330.158333333333</v>
      </c>
      <c r="V9410" s="2">
        <v>42332</v>
      </c>
      <c r="W9410">
        <v>1.1950000000000001</v>
      </c>
      <c r="X9410" t="s">
        <v>94</v>
      </c>
      <c r="Y9410" t="s">
        <v>4800</v>
      </c>
      <c r="Z9410" s="2">
        <v>42325</v>
      </c>
      <c r="AA9410">
        <v>151662333</v>
      </c>
      <c r="AB9410" t="s">
        <v>93</v>
      </c>
      <c r="AC9410">
        <v>0</v>
      </c>
      <c r="AE9410">
        <v>2015</v>
      </c>
      <c r="AF9410">
        <v>16695</v>
      </c>
      <c r="AG9410">
        <v>744.27499999999998</v>
      </c>
      <c r="AH9410">
        <v>0</v>
      </c>
      <c r="AI9410">
        <v>16695</v>
      </c>
      <c r="AJ9410">
        <v>16695</v>
      </c>
      <c r="AK9410">
        <v>0</v>
      </c>
      <c r="AL9410">
        <v>0</v>
      </c>
      <c r="AM9410">
        <v>15750</v>
      </c>
      <c r="AN9410">
        <v>37642.5</v>
      </c>
      <c r="AO9410">
        <v>16695</v>
      </c>
      <c r="AP9410">
        <v>11</v>
      </c>
      <c r="AQ9410" t="s">
        <v>1196</v>
      </c>
      <c r="AR9410" t="s">
        <v>246</v>
      </c>
    </row>
    <row r="9411" spans="1:44" x14ac:dyDescent="0.3">
      <c r="A9411" t="s">
        <v>612</v>
      </c>
      <c r="B9411" t="s">
        <v>509</v>
      </c>
      <c r="C9411" t="s">
        <v>510</v>
      </c>
      <c r="D9411" t="s">
        <v>112</v>
      </c>
      <c r="E9411" t="s">
        <v>48</v>
      </c>
      <c r="F9411" s="1">
        <v>42330.09652777778</v>
      </c>
      <c r="G9411" t="s">
        <v>49</v>
      </c>
      <c r="H9411" t="s">
        <v>50</v>
      </c>
      <c r="I9411" s="1">
        <v>42330.149305555555</v>
      </c>
      <c r="J9411" s="2">
        <v>42330</v>
      </c>
      <c r="K9411" t="s">
        <v>51</v>
      </c>
      <c r="L9411" t="s">
        <v>1023</v>
      </c>
      <c r="M9411" t="s">
        <v>1024</v>
      </c>
      <c r="N9411" t="s">
        <v>212</v>
      </c>
      <c r="P9411" t="s">
        <v>213</v>
      </c>
      <c r="R9411" t="s">
        <v>56</v>
      </c>
      <c r="S9411">
        <v>1516045759</v>
      </c>
      <c r="T9411" s="2">
        <v>42338</v>
      </c>
      <c r="U9411" s="1">
        <v>42330.149305555555</v>
      </c>
      <c r="V9411" s="2">
        <v>42332</v>
      </c>
      <c r="W9411">
        <v>0.28499999999999998</v>
      </c>
      <c r="X9411" t="s">
        <v>57</v>
      </c>
      <c r="Y9411" t="s">
        <v>1025</v>
      </c>
      <c r="Z9411" s="2">
        <v>42325</v>
      </c>
      <c r="AA9411">
        <v>151662313</v>
      </c>
      <c r="AB9411" t="s">
        <v>59</v>
      </c>
      <c r="AC9411">
        <v>45</v>
      </c>
      <c r="AE9411">
        <v>2015</v>
      </c>
      <c r="AF9411">
        <v>561</v>
      </c>
      <c r="AG9411">
        <v>1403</v>
      </c>
      <c r="AH9411">
        <v>0</v>
      </c>
      <c r="AI9411">
        <v>561</v>
      </c>
      <c r="AJ9411">
        <v>561</v>
      </c>
      <c r="AK9411">
        <v>0</v>
      </c>
      <c r="AL9411">
        <v>0</v>
      </c>
      <c r="AM9411">
        <v>1889</v>
      </c>
      <c r="AN9411">
        <v>1322.3</v>
      </c>
      <c r="AO9411">
        <v>606</v>
      </c>
      <c r="AP9411">
        <v>11</v>
      </c>
      <c r="AQ9411" t="s">
        <v>1196</v>
      </c>
      <c r="AR9411" t="s">
        <v>246</v>
      </c>
    </row>
    <row r="9412" spans="1:44" x14ac:dyDescent="0.3">
      <c r="A9412" t="s">
        <v>612</v>
      </c>
      <c r="B9412" t="s">
        <v>509</v>
      </c>
      <c r="C9412" t="s">
        <v>510</v>
      </c>
      <c r="D9412" t="s">
        <v>112</v>
      </c>
      <c r="E9412" t="s">
        <v>48</v>
      </c>
      <c r="F9412" s="1">
        <v>42330.09652777778</v>
      </c>
      <c r="G9412" t="s">
        <v>49</v>
      </c>
      <c r="H9412" t="s">
        <v>50</v>
      </c>
      <c r="I9412" s="1">
        <v>42330.149305555555</v>
      </c>
      <c r="J9412" s="2">
        <v>42330</v>
      </c>
      <c r="K9412" t="s">
        <v>51</v>
      </c>
      <c r="L9412" t="s">
        <v>1023</v>
      </c>
      <c r="M9412" t="s">
        <v>1024</v>
      </c>
      <c r="N9412" t="s">
        <v>212</v>
      </c>
      <c r="P9412" t="s">
        <v>213</v>
      </c>
      <c r="R9412" t="s">
        <v>56</v>
      </c>
      <c r="S9412">
        <v>1516045759</v>
      </c>
      <c r="T9412" s="2">
        <v>42338</v>
      </c>
      <c r="U9412" s="1">
        <v>42330.149305555555</v>
      </c>
      <c r="V9412" s="2">
        <v>42332</v>
      </c>
      <c r="W9412">
        <v>0.28499999999999998</v>
      </c>
      <c r="X9412" t="s">
        <v>57</v>
      </c>
      <c r="Y9412" t="s">
        <v>1026</v>
      </c>
      <c r="Z9412" s="2">
        <v>42325</v>
      </c>
      <c r="AA9412">
        <v>151662313</v>
      </c>
      <c r="AB9412" t="s">
        <v>59</v>
      </c>
      <c r="AC9412">
        <v>63</v>
      </c>
      <c r="AE9412">
        <v>2015</v>
      </c>
      <c r="AF9412">
        <v>553</v>
      </c>
      <c r="AG9412">
        <v>1403</v>
      </c>
      <c r="AH9412">
        <v>0</v>
      </c>
      <c r="AI9412">
        <v>553</v>
      </c>
      <c r="AJ9412">
        <v>553</v>
      </c>
      <c r="AK9412">
        <v>0</v>
      </c>
      <c r="AL9412">
        <v>0</v>
      </c>
      <c r="AM9412">
        <v>1889</v>
      </c>
      <c r="AN9412">
        <v>1322.3</v>
      </c>
      <c r="AO9412">
        <v>616</v>
      </c>
      <c r="AP9412">
        <v>11</v>
      </c>
      <c r="AQ9412" t="s">
        <v>1196</v>
      </c>
      <c r="AR9412" t="s">
        <v>246</v>
      </c>
    </row>
    <row r="9413" spans="1:44" x14ac:dyDescent="0.3">
      <c r="A9413" t="s">
        <v>612</v>
      </c>
      <c r="B9413" t="s">
        <v>509</v>
      </c>
      <c r="C9413" t="s">
        <v>510</v>
      </c>
      <c r="D9413" t="s">
        <v>112</v>
      </c>
      <c r="E9413" t="s">
        <v>48</v>
      </c>
      <c r="F9413" s="1">
        <v>42330.09652777778</v>
      </c>
      <c r="G9413" t="s">
        <v>49</v>
      </c>
      <c r="H9413" t="s">
        <v>50</v>
      </c>
      <c r="I9413" s="1">
        <v>42330.149305555555</v>
      </c>
      <c r="J9413" s="2">
        <v>42330</v>
      </c>
      <c r="K9413" t="s">
        <v>51</v>
      </c>
      <c r="L9413" t="s">
        <v>1023</v>
      </c>
      <c r="M9413" t="s">
        <v>1024</v>
      </c>
      <c r="N9413" t="s">
        <v>212</v>
      </c>
      <c r="P9413" t="s">
        <v>213</v>
      </c>
      <c r="R9413" t="s">
        <v>56</v>
      </c>
      <c r="S9413">
        <v>1516045759</v>
      </c>
      <c r="T9413" s="2">
        <v>42338</v>
      </c>
      <c r="U9413" s="1">
        <v>42330.149305555555</v>
      </c>
      <c r="V9413" s="2">
        <v>42332</v>
      </c>
      <c r="W9413">
        <v>0.28499999999999998</v>
      </c>
      <c r="X9413" t="s">
        <v>57</v>
      </c>
      <c r="Y9413" t="s">
        <v>1161</v>
      </c>
      <c r="Z9413" s="2">
        <v>42325</v>
      </c>
      <c r="AA9413">
        <v>151662313</v>
      </c>
      <c r="AB9413" t="s">
        <v>59</v>
      </c>
      <c r="AC9413">
        <v>0</v>
      </c>
      <c r="AE9413">
        <v>2015</v>
      </c>
      <c r="AF9413">
        <v>577</v>
      </c>
      <c r="AG9413">
        <v>1403</v>
      </c>
      <c r="AH9413">
        <v>0</v>
      </c>
      <c r="AI9413">
        <v>577</v>
      </c>
      <c r="AJ9413">
        <v>577</v>
      </c>
      <c r="AK9413">
        <v>0</v>
      </c>
      <c r="AL9413">
        <v>0</v>
      </c>
      <c r="AM9413">
        <v>1889</v>
      </c>
      <c r="AN9413">
        <v>1322.3</v>
      </c>
      <c r="AO9413">
        <v>406</v>
      </c>
      <c r="AP9413">
        <v>11</v>
      </c>
      <c r="AQ9413" t="s">
        <v>1196</v>
      </c>
      <c r="AR9413" t="s">
        <v>246</v>
      </c>
    </row>
    <row r="9414" spans="1:44" x14ac:dyDescent="0.3">
      <c r="A9414" t="s">
        <v>612</v>
      </c>
      <c r="B9414" t="s">
        <v>509</v>
      </c>
      <c r="C9414" t="s">
        <v>510</v>
      </c>
      <c r="D9414" t="s">
        <v>112</v>
      </c>
      <c r="E9414" t="s">
        <v>48</v>
      </c>
      <c r="F9414" s="1">
        <v>42330.09652777778</v>
      </c>
      <c r="G9414" t="s">
        <v>49</v>
      </c>
      <c r="H9414" t="s">
        <v>50</v>
      </c>
      <c r="I9414" s="1">
        <v>42330.149305555555</v>
      </c>
      <c r="J9414" s="2">
        <v>42330</v>
      </c>
      <c r="K9414" t="s">
        <v>51</v>
      </c>
      <c r="L9414" t="s">
        <v>1023</v>
      </c>
      <c r="M9414" t="s">
        <v>1024</v>
      </c>
      <c r="N9414" t="s">
        <v>212</v>
      </c>
      <c r="P9414" t="s">
        <v>213</v>
      </c>
      <c r="R9414" t="s">
        <v>56</v>
      </c>
      <c r="S9414">
        <v>1516045759</v>
      </c>
      <c r="T9414" s="2">
        <v>42338</v>
      </c>
      <c r="U9414" s="1">
        <v>42330.149305555555</v>
      </c>
      <c r="V9414" s="2">
        <v>42332</v>
      </c>
      <c r="W9414">
        <v>0.28499999999999998</v>
      </c>
      <c r="X9414" t="s">
        <v>57</v>
      </c>
      <c r="Y9414" t="s">
        <v>1027</v>
      </c>
      <c r="Z9414" s="2">
        <v>42325</v>
      </c>
      <c r="AA9414">
        <v>151662313</v>
      </c>
      <c r="AB9414" t="s">
        <v>59</v>
      </c>
      <c r="AC9414">
        <v>0</v>
      </c>
      <c r="AE9414">
        <v>2015</v>
      </c>
      <c r="AF9414">
        <v>605</v>
      </c>
      <c r="AG9414">
        <v>1403</v>
      </c>
      <c r="AH9414">
        <v>0</v>
      </c>
      <c r="AI9414">
        <v>605</v>
      </c>
      <c r="AJ9414">
        <v>605</v>
      </c>
      <c r="AK9414">
        <v>0</v>
      </c>
      <c r="AL9414">
        <v>0</v>
      </c>
      <c r="AM9414">
        <v>1889</v>
      </c>
      <c r="AN9414">
        <v>1322.3</v>
      </c>
      <c r="AO9414">
        <v>480</v>
      </c>
      <c r="AP9414">
        <v>11</v>
      </c>
      <c r="AQ9414" t="s">
        <v>1196</v>
      </c>
      <c r="AR9414" t="s">
        <v>246</v>
      </c>
    </row>
    <row r="9415" spans="1:44" x14ac:dyDescent="0.3">
      <c r="A9415" t="s">
        <v>612</v>
      </c>
      <c r="B9415" t="s">
        <v>509</v>
      </c>
      <c r="C9415" t="s">
        <v>510</v>
      </c>
      <c r="D9415" t="s">
        <v>112</v>
      </c>
      <c r="E9415" t="s">
        <v>48</v>
      </c>
      <c r="F9415" s="1">
        <v>42330.09652777778</v>
      </c>
      <c r="G9415" t="s">
        <v>49</v>
      </c>
      <c r="H9415" t="s">
        <v>50</v>
      </c>
      <c r="I9415" s="1">
        <v>42330.149305555555</v>
      </c>
      <c r="J9415" s="2">
        <v>42330</v>
      </c>
      <c r="K9415" t="s">
        <v>51</v>
      </c>
      <c r="L9415" t="s">
        <v>1023</v>
      </c>
      <c r="M9415" t="s">
        <v>1024</v>
      </c>
      <c r="N9415" t="s">
        <v>212</v>
      </c>
      <c r="P9415" t="s">
        <v>213</v>
      </c>
      <c r="R9415" t="s">
        <v>56</v>
      </c>
      <c r="S9415">
        <v>1516045759</v>
      </c>
      <c r="T9415" s="2">
        <v>42338</v>
      </c>
      <c r="U9415" s="1">
        <v>42330.149305555555</v>
      </c>
      <c r="V9415" s="2">
        <v>42332</v>
      </c>
      <c r="W9415">
        <v>0.28499999999999998</v>
      </c>
      <c r="X9415" t="s">
        <v>57</v>
      </c>
      <c r="Y9415" t="s">
        <v>1162</v>
      </c>
      <c r="Z9415" s="2">
        <v>42325</v>
      </c>
      <c r="AA9415">
        <v>151662313</v>
      </c>
      <c r="AB9415" t="s">
        <v>59</v>
      </c>
      <c r="AC9415">
        <v>5</v>
      </c>
      <c r="AE9415">
        <v>2015</v>
      </c>
      <c r="AF9415">
        <v>75</v>
      </c>
      <c r="AG9415">
        <v>1403</v>
      </c>
      <c r="AH9415">
        <v>0</v>
      </c>
      <c r="AI9415">
        <v>75</v>
      </c>
      <c r="AJ9415">
        <v>75</v>
      </c>
      <c r="AK9415">
        <v>0</v>
      </c>
      <c r="AL9415">
        <v>0</v>
      </c>
      <c r="AM9415">
        <v>1889</v>
      </c>
      <c r="AN9415">
        <v>1322.3</v>
      </c>
      <c r="AO9415">
        <v>80</v>
      </c>
      <c r="AP9415">
        <v>11</v>
      </c>
      <c r="AQ9415" t="s">
        <v>1196</v>
      </c>
      <c r="AR9415" t="s">
        <v>246</v>
      </c>
    </row>
    <row r="9416" spans="1:44" x14ac:dyDescent="0.3">
      <c r="A9416" t="s">
        <v>612</v>
      </c>
      <c r="B9416" t="s">
        <v>509</v>
      </c>
      <c r="C9416" t="s">
        <v>510</v>
      </c>
      <c r="D9416" t="s">
        <v>112</v>
      </c>
      <c r="E9416" t="s">
        <v>48</v>
      </c>
      <c r="F9416" s="1">
        <v>42330.09652777778</v>
      </c>
      <c r="G9416" t="s">
        <v>49</v>
      </c>
      <c r="H9416" t="s">
        <v>50</v>
      </c>
      <c r="I9416" s="1">
        <v>42330.149305555555</v>
      </c>
      <c r="J9416" s="2">
        <v>42330</v>
      </c>
      <c r="K9416" t="s">
        <v>51</v>
      </c>
      <c r="L9416" t="s">
        <v>1023</v>
      </c>
      <c r="M9416" t="s">
        <v>1024</v>
      </c>
      <c r="N9416" t="s">
        <v>212</v>
      </c>
      <c r="P9416" t="s">
        <v>213</v>
      </c>
      <c r="R9416" t="s">
        <v>56</v>
      </c>
      <c r="S9416">
        <v>1516045759</v>
      </c>
      <c r="T9416" s="2">
        <v>42338</v>
      </c>
      <c r="U9416" s="1">
        <v>42330.149305555555</v>
      </c>
      <c r="V9416" s="2">
        <v>42332</v>
      </c>
      <c r="W9416">
        <v>0.28499999999999998</v>
      </c>
      <c r="X9416" t="s">
        <v>57</v>
      </c>
      <c r="Y9416" t="s">
        <v>1028</v>
      </c>
      <c r="Z9416" s="2">
        <v>42325</v>
      </c>
      <c r="AA9416">
        <v>151662313</v>
      </c>
      <c r="AB9416" t="s">
        <v>59</v>
      </c>
      <c r="AC9416">
        <v>0</v>
      </c>
      <c r="AE9416">
        <v>2015</v>
      </c>
      <c r="AF9416">
        <v>459</v>
      </c>
      <c r="AG9416">
        <v>1403</v>
      </c>
      <c r="AH9416">
        <v>0</v>
      </c>
      <c r="AI9416">
        <v>-641</v>
      </c>
      <c r="AJ9416">
        <v>459</v>
      </c>
      <c r="AK9416">
        <v>1100</v>
      </c>
      <c r="AL9416">
        <v>0</v>
      </c>
      <c r="AM9416">
        <v>1889</v>
      </c>
      <c r="AN9416">
        <v>1322.3</v>
      </c>
      <c r="AO9416">
        <v>233</v>
      </c>
      <c r="AP9416">
        <v>11</v>
      </c>
      <c r="AQ9416" t="s">
        <v>1196</v>
      </c>
      <c r="AR9416" t="s">
        <v>246</v>
      </c>
    </row>
    <row r="9417" spans="1:44" x14ac:dyDescent="0.3">
      <c r="A9417" t="s">
        <v>549</v>
      </c>
      <c r="B9417" t="s">
        <v>3792</v>
      </c>
      <c r="C9417" t="s">
        <v>3793</v>
      </c>
      <c r="D9417" t="s">
        <v>112</v>
      </c>
      <c r="E9417" t="s">
        <v>51</v>
      </c>
      <c r="F9417" s="1">
        <v>42330.236111111109</v>
      </c>
      <c r="G9417" t="s">
        <v>269</v>
      </c>
      <c r="H9417" t="s">
        <v>270</v>
      </c>
      <c r="I9417" s="1">
        <v>42330.237500000003</v>
      </c>
      <c r="J9417" s="2">
        <v>42330</v>
      </c>
      <c r="K9417" t="s">
        <v>51</v>
      </c>
      <c r="L9417" t="s">
        <v>4801</v>
      </c>
      <c r="M9417" t="s">
        <v>4802</v>
      </c>
      <c r="N9417" t="s">
        <v>273</v>
      </c>
      <c r="O9417" t="s">
        <v>90</v>
      </c>
      <c r="P9417" t="s">
        <v>274</v>
      </c>
      <c r="Q9417" t="s">
        <v>92</v>
      </c>
      <c r="R9417" t="s">
        <v>93</v>
      </c>
      <c r="S9417">
        <v>1516045761</v>
      </c>
      <c r="T9417" s="2">
        <v>42334</v>
      </c>
      <c r="U9417" s="1">
        <v>42330.237500000003</v>
      </c>
      <c r="V9417" s="2">
        <v>42333</v>
      </c>
      <c r="W9417">
        <v>0.35</v>
      </c>
      <c r="X9417" t="s">
        <v>127</v>
      </c>
      <c r="Y9417" t="s">
        <v>4012</v>
      </c>
      <c r="Z9417" s="2">
        <v>42325</v>
      </c>
      <c r="AA9417">
        <v>151662279</v>
      </c>
      <c r="AB9417" t="s">
        <v>93</v>
      </c>
      <c r="AC9417">
        <v>0</v>
      </c>
      <c r="AE9417">
        <v>2015</v>
      </c>
      <c r="AF9417">
        <v>6105</v>
      </c>
      <c r="AG9417">
        <v>744.27499999999998</v>
      </c>
      <c r="AH9417">
        <v>0</v>
      </c>
      <c r="AI9417">
        <v>6105</v>
      </c>
      <c r="AJ9417">
        <v>6105</v>
      </c>
      <c r="AK9417">
        <v>0</v>
      </c>
      <c r="AL9417">
        <v>0</v>
      </c>
      <c r="AM9417">
        <v>5550</v>
      </c>
      <c r="AN9417">
        <v>3885</v>
      </c>
      <c r="AO9417">
        <v>6105</v>
      </c>
      <c r="AP9417">
        <v>11</v>
      </c>
      <c r="AQ9417" t="s">
        <v>1196</v>
      </c>
      <c r="AR9417" t="s">
        <v>246</v>
      </c>
    </row>
    <row r="9418" spans="1:44" x14ac:dyDescent="0.3">
      <c r="A9418" t="s">
        <v>115</v>
      </c>
      <c r="B9418" t="s">
        <v>4643</v>
      </c>
      <c r="C9418" t="s">
        <v>4644</v>
      </c>
      <c r="D9418" t="s">
        <v>112</v>
      </c>
      <c r="E9418" t="s">
        <v>51</v>
      </c>
      <c r="F9418" s="1">
        <v>42330.478472222225</v>
      </c>
      <c r="G9418" t="s">
        <v>480</v>
      </c>
      <c r="H9418" t="s">
        <v>481</v>
      </c>
      <c r="I9418" s="1">
        <v>42330.479861111111</v>
      </c>
      <c r="J9418" s="2">
        <v>42330</v>
      </c>
      <c r="K9418" t="s">
        <v>51</v>
      </c>
      <c r="L9418" t="s">
        <v>3111</v>
      </c>
      <c r="M9418" t="s">
        <v>3112</v>
      </c>
      <c r="N9418" t="s">
        <v>89</v>
      </c>
      <c r="O9418" t="s">
        <v>90</v>
      </c>
      <c r="P9418" t="s">
        <v>91</v>
      </c>
      <c r="Q9418" t="s">
        <v>92</v>
      </c>
      <c r="R9418" t="s">
        <v>93</v>
      </c>
      <c r="S9418">
        <v>1516045828</v>
      </c>
      <c r="T9418" s="2">
        <v>42334</v>
      </c>
      <c r="U9418" s="1">
        <v>42330.479861111111</v>
      </c>
      <c r="V9418" s="2">
        <v>42333</v>
      </c>
      <c r="W9418">
        <v>0.17499999999999999</v>
      </c>
      <c r="X9418" t="s">
        <v>127</v>
      </c>
      <c r="Y9418" t="s">
        <v>3014</v>
      </c>
      <c r="Z9418" s="2">
        <v>42325</v>
      </c>
      <c r="AA9418">
        <v>151662332</v>
      </c>
      <c r="AB9418" t="s">
        <v>93</v>
      </c>
      <c r="AC9418">
        <v>0</v>
      </c>
      <c r="AE9418">
        <v>2015</v>
      </c>
      <c r="AF9418">
        <v>1582</v>
      </c>
      <c r="AG9418">
        <v>744.27499999999998</v>
      </c>
      <c r="AH9418">
        <v>0</v>
      </c>
      <c r="AI9418">
        <v>1582</v>
      </c>
      <c r="AJ9418">
        <v>1582</v>
      </c>
      <c r="AK9418">
        <v>0</v>
      </c>
      <c r="AL9418">
        <v>0</v>
      </c>
      <c r="AM9418">
        <v>4820</v>
      </c>
      <c r="AN9418">
        <v>1301.4000000000001</v>
      </c>
      <c r="AO9418">
        <v>1582</v>
      </c>
      <c r="AP9418">
        <v>11</v>
      </c>
      <c r="AQ9418" t="s">
        <v>1196</v>
      </c>
      <c r="AR9418" t="s">
        <v>246</v>
      </c>
    </row>
    <row r="9419" spans="1:44" x14ac:dyDescent="0.3">
      <c r="A9419" t="s">
        <v>115</v>
      </c>
      <c r="B9419" t="s">
        <v>4643</v>
      </c>
      <c r="C9419" t="s">
        <v>4644</v>
      </c>
      <c r="D9419" t="s">
        <v>112</v>
      </c>
      <c r="E9419" t="s">
        <v>51</v>
      </c>
      <c r="F9419" s="1">
        <v>42330.478472222225</v>
      </c>
      <c r="G9419" t="s">
        <v>480</v>
      </c>
      <c r="H9419" t="s">
        <v>481</v>
      </c>
      <c r="I9419" s="1">
        <v>42330.479861111111</v>
      </c>
      <c r="J9419" s="2">
        <v>42330</v>
      </c>
      <c r="K9419" t="s">
        <v>51</v>
      </c>
      <c r="L9419" t="s">
        <v>3111</v>
      </c>
      <c r="M9419" t="s">
        <v>3112</v>
      </c>
      <c r="N9419" t="s">
        <v>89</v>
      </c>
      <c r="O9419" t="s">
        <v>90</v>
      </c>
      <c r="P9419" t="s">
        <v>91</v>
      </c>
      <c r="Q9419" t="s">
        <v>92</v>
      </c>
      <c r="R9419" t="s">
        <v>93</v>
      </c>
      <c r="S9419">
        <v>1516045828</v>
      </c>
      <c r="T9419" s="2">
        <v>42334</v>
      </c>
      <c r="U9419" s="1">
        <v>42330.479861111111</v>
      </c>
      <c r="V9419" s="2">
        <v>42333</v>
      </c>
      <c r="W9419">
        <v>0.17499999999999999</v>
      </c>
      <c r="X9419" t="s">
        <v>127</v>
      </c>
      <c r="Y9419" t="s">
        <v>716</v>
      </c>
      <c r="Z9419" s="2">
        <v>42325</v>
      </c>
      <c r="AA9419">
        <v>151662332</v>
      </c>
      <c r="AB9419" t="s">
        <v>93</v>
      </c>
      <c r="AC9419">
        <v>0</v>
      </c>
      <c r="AE9419">
        <v>2015</v>
      </c>
      <c r="AF9419">
        <v>1752</v>
      </c>
      <c r="AG9419">
        <v>744.27499999999998</v>
      </c>
      <c r="AH9419">
        <v>0</v>
      </c>
      <c r="AI9419">
        <v>1752</v>
      </c>
      <c r="AJ9419">
        <v>1752</v>
      </c>
      <c r="AK9419">
        <v>0</v>
      </c>
      <c r="AL9419">
        <v>0</v>
      </c>
      <c r="AM9419">
        <v>4820</v>
      </c>
      <c r="AN9419">
        <v>1301.4000000000001</v>
      </c>
      <c r="AO9419">
        <v>1752</v>
      </c>
      <c r="AP9419">
        <v>11</v>
      </c>
      <c r="AQ9419" t="s">
        <v>1196</v>
      </c>
      <c r="AR9419" t="s">
        <v>246</v>
      </c>
    </row>
    <row r="9420" spans="1:44" x14ac:dyDescent="0.3">
      <c r="A9420" t="s">
        <v>115</v>
      </c>
      <c r="B9420" t="s">
        <v>4643</v>
      </c>
      <c r="C9420" t="s">
        <v>4644</v>
      </c>
      <c r="D9420" t="s">
        <v>112</v>
      </c>
      <c r="E9420" t="s">
        <v>51</v>
      </c>
      <c r="F9420" s="1">
        <v>42330.478472222225</v>
      </c>
      <c r="G9420" t="s">
        <v>480</v>
      </c>
      <c r="H9420" t="s">
        <v>481</v>
      </c>
      <c r="I9420" s="1">
        <v>42330.479861111111</v>
      </c>
      <c r="J9420" s="2">
        <v>42330</v>
      </c>
      <c r="K9420" t="s">
        <v>51</v>
      </c>
      <c r="L9420" t="s">
        <v>3111</v>
      </c>
      <c r="M9420" t="s">
        <v>3112</v>
      </c>
      <c r="N9420" t="s">
        <v>89</v>
      </c>
      <c r="O9420" t="s">
        <v>90</v>
      </c>
      <c r="P9420" t="s">
        <v>91</v>
      </c>
      <c r="Q9420" t="s">
        <v>92</v>
      </c>
      <c r="R9420" t="s">
        <v>93</v>
      </c>
      <c r="S9420">
        <v>1516045828</v>
      </c>
      <c r="T9420" s="2">
        <v>42334</v>
      </c>
      <c r="U9420" s="1">
        <v>42330.479861111111</v>
      </c>
      <c r="V9420" s="2">
        <v>42333</v>
      </c>
      <c r="W9420">
        <v>0.17499999999999999</v>
      </c>
      <c r="X9420" t="s">
        <v>127</v>
      </c>
      <c r="Y9420" t="s">
        <v>717</v>
      </c>
      <c r="Z9420" s="2">
        <v>42325</v>
      </c>
      <c r="AA9420">
        <v>151662332</v>
      </c>
      <c r="AB9420" t="s">
        <v>93</v>
      </c>
      <c r="AC9420">
        <v>0</v>
      </c>
      <c r="AE9420">
        <v>2015</v>
      </c>
      <c r="AF9420">
        <v>1392</v>
      </c>
      <c r="AG9420">
        <v>744.27499999999998</v>
      </c>
      <c r="AH9420">
        <v>0</v>
      </c>
      <c r="AI9420">
        <v>1392</v>
      </c>
      <c r="AJ9420">
        <v>1392</v>
      </c>
      <c r="AK9420">
        <v>0</v>
      </c>
      <c r="AL9420">
        <v>0</v>
      </c>
      <c r="AM9420">
        <v>4820</v>
      </c>
      <c r="AN9420">
        <v>1301.4000000000001</v>
      </c>
      <c r="AO9420">
        <v>1392</v>
      </c>
      <c r="AP9420">
        <v>11</v>
      </c>
      <c r="AQ9420" t="s">
        <v>1196</v>
      </c>
      <c r="AR9420" t="s">
        <v>246</v>
      </c>
    </row>
    <row r="9421" spans="1:44" x14ac:dyDescent="0.3">
      <c r="A9421" t="s">
        <v>115</v>
      </c>
      <c r="B9421" t="s">
        <v>4643</v>
      </c>
      <c r="C9421" t="s">
        <v>4644</v>
      </c>
      <c r="D9421" t="s">
        <v>112</v>
      </c>
      <c r="E9421" t="s">
        <v>51</v>
      </c>
      <c r="F9421" s="1">
        <v>42330.478472222225</v>
      </c>
      <c r="G9421" t="s">
        <v>480</v>
      </c>
      <c r="H9421" t="s">
        <v>481</v>
      </c>
      <c r="I9421" s="1">
        <v>42330.479861111111</v>
      </c>
      <c r="J9421" s="2">
        <v>42330</v>
      </c>
      <c r="K9421" t="s">
        <v>51</v>
      </c>
      <c r="L9421" t="s">
        <v>3111</v>
      </c>
      <c r="M9421" t="s">
        <v>3112</v>
      </c>
      <c r="N9421" t="s">
        <v>89</v>
      </c>
      <c r="O9421" t="s">
        <v>90</v>
      </c>
      <c r="P9421" t="s">
        <v>91</v>
      </c>
      <c r="Q9421" t="s">
        <v>92</v>
      </c>
      <c r="R9421" t="s">
        <v>93</v>
      </c>
      <c r="S9421">
        <v>1516045828</v>
      </c>
      <c r="T9421" s="2">
        <v>42334</v>
      </c>
      <c r="U9421" s="1">
        <v>42330.479861111111</v>
      </c>
      <c r="V9421" s="2">
        <v>42333</v>
      </c>
      <c r="W9421">
        <v>0.17499999999999999</v>
      </c>
      <c r="X9421" t="s">
        <v>127</v>
      </c>
      <c r="Y9421" t="s">
        <v>4803</v>
      </c>
      <c r="Z9421" s="2">
        <v>42325</v>
      </c>
      <c r="AA9421">
        <v>151662332</v>
      </c>
      <c r="AB9421" t="s">
        <v>93</v>
      </c>
      <c r="AC9421">
        <v>0</v>
      </c>
      <c r="AE9421">
        <v>2015</v>
      </c>
      <c r="AF9421">
        <v>804</v>
      </c>
      <c r="AG9421">
        <v>744.27499999999998</v>
      </c>
      <c r="AH9421">
        <v>0</v>
      </c>
      <c r="AI9421">
        <v>804</v>
      </c>
      <c r="AJ9421">
        <v>804</v>
      </c>
      <c r="AK9421">
        <v>0</v>
      </c>
      <c r="AL9421">
        <v>0</v>
      </c>
      <c r="AM9421">
        <v>4820</v>
      </c>
      <c r="AN9421">
        <v>1301.4000000000001</v>
      </c>
      <c r="AO9421">
        <v>804</v>
      </c>
      <c r="AP9421">
        <v>11</v>
      </c>
      <c r="AQ9421" t="s">
        <v>1196</v>
      </c>
      <c r="AR9421" t="s">
        <v>246</v>
      </c>
    </row>
    <row r="9422" spans="1:44" x14ac:dyDescent="0.3">
      <c r="A9422" t="s">
        <v>115</v>
      </c>
      <c r="B9422" t="s">
        <v>4643</v>
      </c>
      <c r="C9422" t="s">
        <v>4644</v>
      </c>
      <c r="D9422" t="s">
        <v>218</v>
      </c>
      <c r="E9422" t="s">
        <v>51</v>
      </c>
      <c r="F9422" s="1">
        <v>42330.478472222225</v>
      </c>
      <c r="G9422" t="s">
        <v>480</v>
      </c>
      <c r="H9422" t="s">
        <v>481</v>
      </c>
      <c r="I9422" s="1">
        <v>42330.479861111111</v>
      </c>
      <c r="J9422" s="2">
        <v>42330</v>
      </c>
      <c r="K9422" t="s">
        <v>51</v>
      </c>
      <c r="L9422" t="s">
        <v>3111</v>
      </c>
      <c r="M9422" t="s">
        <v>3112</v>
      </c>
      <c r="N9422" t="s">
        <v>89</v>
      </c>
      <c r="O9422" t="s">
        <v>90</v>
      </c>
      <c r="P9422" t="s">
        <v>91</v>
      </c>
      <c r="Q9422" t="s">
        <v>92</v>
      </c>
      <c r="R9422" t="s">
        <v>93</v>
      </c>
      <c r="S9422">
        <v>1516045824</v>
      </c>
      <c r="T9422" s="2">
        <v>42334</v>
      </c>
      <c r="U9422" s="1">
        <v>42330.479861111111</v>
      </c>
      <c r="V9422" s="2">
        <v>42016</v>
      </c>
      <c r="W9422">
        <v>0.17499999999999999</v>
      </c>
      <c r="X9422" t="s">
        <v>127</v>
      </c>
      <c r="Y9422" t="s">
        <v>3014</v>
      </c>
      <c r="Z9422" s="2">
        <v>42325</v>
      </c>
      <c r="AA9422">
        <v>151662330</v>
      </c>
      <c r="AB9422" t="s">
        <v>93</v>
      </c>
      <c r="AC9422">
        <v>0</v>
      </c>
      <c r="AE9422">
        <v>2015</v>
      </c>
      <c r="AF9422">
        <v>1582</v>
      </c>
      <c r="AG9422">
        <v>744.27499999999998</v>
      </c>
      <c r="AH9422">
        <v>0</v>
      </c>
      <c r="AI9422">
        <v>1582</v>
      </c>
      <c r="AJ9422">
        <v>1582</v>
      </c>
      <c r="AK9422">
        <v>0</v>
      </c>
      <c r="AL9422">
        <v>0</v>
      </c>
      <c r="AM9422">
        <v>4820</v>
      </c>
      <c r="AN9422">
        <v>1301.4000000000001</v>
      </c>
      <c r="AO9422">
        <v>1582</v>
      </c>
      <c r="AP9422">
        <v>11</v>
      </c>
      <c r="AQ9422" t="s">
        <v>1196</v>
      </c>
      <c r="AR9422" t="s">
        <v>246</v>
      </c>
    </row>
    <row r="9423" spans="1:44" x14ac:dyDescent="0.3">
      <c r="A9423" t="s">
        <v>115</v>
      </c>
      <c r="B9423" t="s">
        <v>4643</v>
      </c>
      <c r="C9423" t="s">
        <v>4644</v>
      </c>
      <c r="D9423" t="s">
        <v>218</v>
      </c>
      <c r="E9423" t="s">
        <v>51</v>
      </c>
      <c r="F9423" s="1">
        <v>42330.478472222225</v>
      </c>
      <c r="G9423" t="s">
        <v>480</v>
      </c>
      <c r="H9423" t="s">
        <v>481</v>
      </c>
      <c r="I9423" s="1">
        <v>42330.479861111111</v>
      </c>
      <c r="J9423" s="2">
        <v>42330</v>
      </c>
      <c r="K9423" t="s">
        <v>51</v>
      </c>
      <c r="L9423" t="s">
        <v>3111</v>
      </c>
      <c r="M9423" t="s">
        <v>3112</v>
      </c>
      <c r="N9423" t="s">
        <v>89</v>
      </c>
      <c r="O9423" t="s">
        <v>90</v>
      </c>
      <c r="P9423" t="s">
        <v>91</v>
      </c>
      <c r="Q9423" t="s">
        <v>92</v>
      </c>
      <c r="R9423" t="s">
        <v>93</v>
      </c>
      <c r="S9423">
        <v>1516045824</v>
      </c>
      <c r="T9423" s="2">
        <v>42334</v>
      </c>
      <c r="U9423" s="1">
        <v>42330.479861111111</v>
      </c>
      <c r="V9423" s="2">
        <v>42016</v>
      </c>
      <c r="W9423">
        <v>0.17499999999999999</v>
      </c>
      <c r="X9423" t="s">
        <v>127</v>
      </c>
      <c r="Y9423" t="s">
        <v>716</v>
      </c>
      <c r="Z9423" s="2">
        <v>42325</v>
      </c>
      <c r="AA9423">
        <v>151662330</v>
      </c>
      <c r="AB9423" t="s">
        <v>93</v>
      </c>
      <c r="AC9423">
        <v>0</v>
      </c>
      <c r="AE9423">
        <v>2015</v>
      </c>
      <c r="AF9423">
        <v>1752</v>
      </c>
      <c r="AG9423">
        <v>744.27499999999998</v>
      </c>
      <c r="AH9423">
        <v>0</v>
      </c>
      <c r="AI9423">
        <v>1752</v>
      </c>
      <c r="AJ9423">
        <v>1752</v>
      </c>
      <c r="AK9423">
        <v>0</v>
      </c>
      <c r="AL9423">
        <v>0</v>
      </c>
      <c r="AM9423">
        <v>4820</v>
      </c>
      <c r="AN9423">
        <v>1301.4000000000001</v>
      </c>
      <c r="AO9423">
        <v>1752</v>
      </c>
      <c r="AP9423">
        <v>11</v>
      </c>
      <c r="AQ9423" t="s">
        <v>1196</v>
      </c>
      <c r="AR9423" t="s">
        <v>246</v>
      </c>
    </row>
    <row r="9424" spans="1:44" x14ac:dyDescent="0.3">
      <c r="A9424" t="s">
        <v>115</v>
      </c>
      <c r="B9424" t="s">
        <v>4643</v>
      </c>
      <c r="C9424" t="s">
        <v>4644</v>
      </c>
      <c r="D9424" t="s">
        <v>218</v>
      </c>
      <c r="E9424" t="s">
        <v>51</v>
      </c>
      <c r="F9424" s="1">
        <v>42330.478472222225</v>
      </c>
      <c r="G9424" t="s">
        <v>480</v>
      </c>
      <c r="H9424" t="s">
        <v>481</v>
      </c>
      <c r="I9424" s="1">
        <v>42330.479861111111</v>
      </c>
      <c r="J9424" s="2">
        <v>42330</v>
      </c>
      <c r="K9424" t="s">
        <v>51</v>
      </c>
      <c r="L9424" t="s">
        <v>3111</v>
      </c>
      <c r="M9424" t="s">
        <v>3112</v>
      </c>
      <c r="N9424" t="s">
        <v>89</v>
      </c>
      <c r="O9424" t="s">
        <v>90</v>
      </c>
      <c r="P9424" t="s">
        <v>91</v>
      </c>
      <c r="Q9424" t="s">
        <v>92</v>
      </c>
      <c r="R9424" t="s">
        <v>93</v>
      </c>
      <c r="S9424">
        <v>1516045824</v>
      </c>
      <c r="T9424" s="2">
        <v>42334</v>
      </c>
      <c r="U9424" s="1">
        <v>42330.479861111111</v>
      </c>
      <c r="V9424" s="2">
        <v>42016</v>
      </c>
      <c r="W9424">
        <v>0.17499999999999999</v>
      </c>
      <c r="X9424" t="s">
        <v>127</v>
      </c>
      <c r="Y9424" t="s">
        <v>717</v>
      </c>
      <c r="Z9424" s="2">
        <v>42325</v>
      </c>
      <c r="AA9424">
        <v>151662330</v>
      </c>
      <c r="AB9424" t="s">
        <v>93</v>
      </c>
      <c r="AC9424">
        <v>0</v>
      </c>
      <c r="AE9424">
        <v>2015</v>
      </c>
      <c r="AF9424">
        <v>1392</v>
      </c>
      <c r="AG9424">
        <v>744.27499999999998</v>
      </c>
      <c r="AH9424">
        <v>0</v>
      </c>
      <c r="AI9424">
        <v>1392</v>
      </c>
      <c r="AJ9424">
        <v>1392</v>
      </c>
      <c r="AK9424">
        <v>0</v>
      </c>
      <c r="AL9424">
        <v>0</v>
      </c>
      <c r="AM9424">
        <v>4820</v>
      </c>
      <c r="AN9424">
        <v>1301.4000000000001</v>
      </c>
      <c r="AO9424">
        <v>1392</v>
      </c>
      <c r="AP9424">
        <v>11</v>
      </c>
      <c r="AQ9424" t="s">
        <v>1196</v>
      </c>
      <c r="AR9424" t="s">
        <v>246</v>
      </c>
    </row>
    <row r="9425" spans="1:44" x14ac:dyDescent="0.3">
      <c r="A9425" t="s">
        <v>115</v>
      </c>
      <c r="B9425" t="s">
        <v>4643</v>
      </c>
      <c r="C9425" t="s">
        <v>4644</v>
      </c>
      <c r="D9425" t="s">
        <v>218</v>
      </c>
      <c r="E9425" t="s">
        <v>51</v>
      </c>
      <c r="F9425" s="1">
        <v>42330.478472222225</v>
      </c>
      <c r="G9425" t="s">
        <v>480</v>
      </c>
      <c r="H9425" t="s">
        <v>481</v>
      </c>
      <c r="I9425" s="1">
        <v>42330.479861111111</v>
      </c>
      <c r="J9425" s="2">
        <v>42330</v>
      </c>
      <c r="K9425" t="s">
        <v>51</v>
      </c>
      <c r="L9425" t="s">
        <v>3111</v>
      </c>
      <c r="M9425" t="s">
        <v>3112</v>
      </c>
      <c r="N9425" t="s">
        <v>89</v>
      </c>
      <c r="O9425" t="s">
        <v>90</v>
      </c>
      <c r="P9425" t="s">
        <v>91</v>
      </c>
      <c r="Q9425" t="s">
        <v>92</v>
      </c>
      <c r="R9425" t="s">
        <v>93</v>
      </c>
      <c r="S9425">
        <v>1516045824</v>
      </c>
      <c r="T9425" s="2">
        <v>42334</v>
      </c>
      <c r="U9425" s="1">
        <v>42330.479861111111</v>
      </c>
      <c r="V9425" s="2">
        <v>42016</v>
      </c>
      <c r="W9425">
        <v>0.17499999999999999</v>
      </c>
      <c r="X9425" t="s">
        <v>127</v>
      </c>
      <c r="Y9425" t="s">
        <v>4803</v>
      </c>
      <c r="Z9425" s="2">
        <v>42325</v>
      </c>
      <c r="AA9425">
        <v>151662330</v>
      </c>
      <c r="AB9425" t="s">
        <v>93</v>
      </c>
      <c r="AC9425">
        <v>0</v>
      </c>
      <c r="AE9425">
        <v>2015</v>
      </c>
      <c r="AF9425">
        <v>804</v>
      </c>
      <c r="AG9425">
        <v>744.27499999999998</v>
      </c>
      <c r="AH9425">
        <v>0</v>
      </c>
      <c r="AI9425">
        <v>804</v>
      </c>
      <c r="AJ9425">
        <v>804</v>
      </c>
      <c r="AK9425">
        <v>0</v>
      </c>
      <c r="AL9425">
        <v>0</v>
      </c>
      <c r="AM9425">
        <v>4820</v>
      </c>
      <c r="AN9425">
        <v>1301.4000000000001</v>
      </c>
      <c r="AO9425">
        <v>804</v>
      </c>
      <c r="AP9425">
        <v>11</v>
      </c>
      <c r="AQ9425" t="s">
        <v>1196</v>
      </c>
      <c r="AR9425" t="s">
        <v>246</v>
      </c>
    </row>
    <row r="9426" spans="1:44" x14ac:dyDescent="0.3">
      <c r="A9426" t="s">
        <v>158</v>
      </c>
      <c r="D9426" t="s">
        <v>237</v>
      </c>
      <c r="E9426" t="s">
        <v>48</v>
      </c>
      <c r="F9426" s="1">
        <v>42330.054861111108</v>
      </c>
      <c r="G9426" t="s">
        <v>49</v>
      </c>
      <c r="H9426" t="s">
        <v>50</v>
      </c>
      <c r="I9426" s="1">
        <v>42330.09097222222</v>
      </c>
      <c r="J9426" s="2">
        <v>42330</v>
      </c>
      <c r="K9426" t="s">
        <v>186</v>
      </c>
      <c r="L9426" t="s">
        <v>349</v>
      </c>
      <c r="M9426" t="s">
        <v>350</v>
      </c>
      <c r="N9426" t="s">
        <v>385</v>
      </c>
      <c r="P9426" t="s">
        <v>386</v>
      </c>
      <c r="R9426" t="s">
        <v>56</v>
      </c>
      <c r="T9426" s="2">
        <v>42334</v>
      </c>
      <c r="U9426" s="1">
        <v>42330.09097222222</v>
      </c>
      <c r="V9426" s="2"/>
      <c r="W9426">
        <v>8.1600000000000006E-2</v>
      </c>
      <c r="X9426" t="s">
        <v>57</v>
      </c>
      <c r="Y9426" t="s">
        <v>104</v>
      </c>
      <c r="Z9426" s="2">
        <v>42326</v>
      </c>
      <c r="AA9426">
        <v>151656530</v>
      </c>
      <c r="AB9426" t="s">
        <v>59</v>
      </c>
      <c r="AC9426">
        <v>20140</v>
      </c>
      <c r="AE9426">
        <v>2015</v>
      </c>
      <c r="AF9426">
        <v>10660</v>
      </c>
      <c r="AG9426">
        <v>1403</v>
      </c>
      <c r="AH9426">
        <v>600</v>
      </c>
      <c r="AI9426">
        <v>9960</v>
      </c>
      <c r="AJ9426">
        <v>10660</v>
      </c>
      <c r="AK9426">
        <v>700</v>
      </c>
      <c r="AL9426">
        <v>0</v>
      </c>
      <c r="AM9426">
        <v>23584</v>
      </c>
      <c r="AN9426">
        <v>291934.53999999998</v>
      </c>
      <c r="AO9426">
        <v>27250</v>
      </c>
      <c r="AP9426">
        <v>11</v>
      </c>
      <c r="AQ9426" t="s">
        <v>1196</v>
      </c>
      <c r="AR9426" t="s">
        <v>246</v>
      </c>
    </row>
    <row r="9427" spans="1:44" x14ac:dyDescent="0.3">
      <c r="A9427" t="s">
        <v>158</v>
      </c>
      <c r="D9427" t="s">
        <v>237</v>
      </c>
      <c r="E9427" t="s">
        <v>48</v>
      </c>
      <c r="F9427" s="1">
        <v>42330.474305555559</v>
      </c>
      <c r="G9427" t="s">
        <v>223</v>
      </c>
      <c r="H9427" t="s">
        <v>575</v>
      </c>
      <c r="I9427" s="1">
        <v>42330.478472222225</v>
      </c>
      <c r="J9427" s="2">
        <v>42330</v>
      </c>
      <c r="K9427" t="s">
        <v>186</v>
      </c>
      <c r="L9427" t="s">
        <v>349</v>
      </c>
      <c r="M9427" t="s">
        <v>350</v>
      </c>
      <c r="N9427" t="s">
        <v>576</v>
      </c>
      <c r="O9427" t="s">
        <v>190</v>
      </c>
      <c r="P9427" t="s">
        <v>373</v>
      </c>
      <c r="Q9427" t="s">
        <v>192</v>
      </c>
      <c r="R9427" t="s">
        <v>193</v>
      </c>
      <c r="T9427" s="2">
        <v>42334</v>
      </c>
      <c r="U9427" s="1">
        <v>42330.478472222225</v>
      </c>
      <c r="V9427" s="2"/>
      <c r="W9427">
        <v>8.1600000000000006E-2</v>
      </c>
      <c r="X9427" t="s">
        <v>194</v>
      </c>
      <c r="Y9427" t="s">
        <v>104</v>
      </c>
      <c r="Z9427" s="2">
        <v>42326</v>
      </c>
      <c r="AA9427">
        <v>151656529</v>
      </c>
      <c r="AB9427" t="s">
        <v>193</v>
      </c>
      <c r="AC9427">
        <v>11850</v>
      </c>
      <c r="AE9427">
        <v>2015</v>
      </c>
      <c r="AF9427">
        <v>15400</v>
      </c>
      <c r="AG9427">
        <v>755.55</v>
      </c>
      <c r="AH9427">
        <v>0</v>
      </c>
      <c r="AI9427">
        <v>15400</v>
      </c>
      <c r="AJ9427">
        <v>15400</v>
      </c>
      <c r="AK9427">
        <v>0</v>
      </c>
      <c r="AL9427">
        <v>1400</v>
      </c>
      <c r="AM9427">
        <v>23584</v>
      </c>
      <c r="AN9427">
        <v>291934.53999999998</v>
      </c>
      <c r="AO9427">
        <v>27250</v>
      </c>
      <c r="AP9427">
        <v>11</v>
      </c>
      <c r="AQ9427" t="s">
        <v>1196</v>
      </c>
      <c r="AR9427" t="s">
        <v>246</v>
      </c>
    </row>
    <row r="9428" spans="1:44" x14ac:dyDescent="0.3">
      <c r="A9428" t="s">
        <v>44</v>
      </c>
      <c r="B9428" t="s">
        <v>146</v>
      </c>
      <c r="C9428" t="s">
        <v>147</v>
      </c>
      <c r="D9428" t="s">
        <v>47</v>
      </c>
      <c r="E9428" t="s">
        <v>51</v>
      </c>
      <c r="F9428" s="1">
        <v>42330.256249999999</v>
      </c>
      <c r="G9428" t="s">
        <v>1769</v>
      </c>
      <c r="H9428" t="s">
        <v>1770</v>
      </c>
      <c r="I9428" s="1">
        <v>42330.257638888892</v>
      </c>
      <c r="J9428" s="2">
        <v>42330</v>
      </c>
      <c r="K9428" t="s">
        <v>51</v>
      </c>
      <c r="L9428" t="s">
        <v>2551</v>
      </c>
      <c r="M9428" t="s">
        <v>2552</v>
      </c>
      <c r="N9428" t="s">
        <v>273</v>
      </c>
      <c r="O9428" t="s">
        <v>90</v>
      </c>
      <c r="P9428" t="s">
        <v>274</v>
      </c>
      <c r="Q9428" t="s">
        <v>92</v>
      </c>
      <c r="R9428" t="s">
        <v>93</v>
      </c>
      <c r="S9428">
        <v>1516045936</v>
      </c>
      <c r="T9428" s="2">
        <v>42334</v>
      </c>
      <c r="U9428" s="1">
        <v>42330.257638888892</v>
      </c>
      <c r="V9428" s="2">
        <v>42331</v>
      </c>
      <c r="W9428">
        <v>0.6</v>
      </c>
      <c r="X9428" t="s">
        <v>127</v>
      </c>
      <c r="Y9428" t="s">
        <v>275</v>
      </c>
      <c r="Z9428" s="2">
        <v>42326</v>
      </c>
      <c r="AA9428">
        <v>151662445</v>
      </c>
      <c r="AB9428" t="s">
        <v>93</v>
      </c>
      <c r="AC9428">
        <v>0</v>
      </c>
      <c r="AE9428">
        <v>2015</v>
      </c>
      <c r="AF9428">
        <v>554</v>
      </c>
      <c r="AG9428">
        <v>744.27499999999998</v>
      </c>
      <c r="AH9428">
        <v>0</v>
      </c>
      <c r="AI9428">
        <v>554</v>
      </c>
      <c r="AJ9428">
        <v>554</v>
      </c>
      <c r="AK9428">
        <v>0</v>
      </c>
      <c r="AL9428">
        <v>0</v>
      </c>
      <c r="AM9428">
        <v>1542</v>
      </c>
      <c r="AN9428">
        <v>1850.4</v>
      </c>
      <c r="AO9428">
        <v>554</v>
      </c>
      <c r="AP9428">
        <v>11</v>
      </c>
      <c r="AQ9428" t="s">
        <v>1196</v>
      </c>
      <c r="AR9428" t="s">
        <v>246</v>
      </c>
    </row>
    <row r="9429" spans="1:44" x14ac:dyDescent="0.3">
      <c r="A9429" t="s">
        <v>44</v>
      </c>
      <c r="B9429" t="s">
        <v>146</v>
      </c>
      <c r="C9429" t="s">
        <v>147</v>
      </c>
      <c r="D9429" t="s">
        <v>47</v>
      </c>
      <c r="E9429" t="s">
        <v>51</v>
      </c>
      <c r="F9429" s="1">
        <v>42330.256249999999</v>
      </c>
      <c r="G9429" t="s">
        <v>1769</v>
      </c>
      <c r="H9429" t="s">
        <v>1770</v>
      </c>
      <c r="I9429" s="1">
        <v>42330.257638888892</v>
      </c>
      <c r="J9429" s="2">
        <v>42330</v>
      </c>
      <c r="K9429" t="s">
        <v>51</v>
      </c>
      <c r="L9429" t="s">
        <v>2551</v>
      </c>
      <c r="M9429" t="s">
        <v>2552</v>
      </c>
      <c r="N9429" t="s">
        <v>273</v>
      </c>
      <c r="O9429" t="s">
        <v>90</v>
      </c>
      <c r="P9429" t="s">
        <v>274</v>
      </c>
      <c r="Q9429" t="s">
        <v>92</v>
      </c>
      <c r="R9429" t="s">
        <v>93</v>
      </c>
      <c r="S9429">
        <v>1516045936</v>
      </c>
      <c r="T9429" s="2">
        <v>42334</v>
      </c>
      <c r="U9429" s="1">
        <v>42330.257638888892</v>
      </c>
      <c r="V9429" s="2">
        <v>42331</v>
      </c>
      <c r="W9429">
        <v>0.6</v>
      </c>
      <c r="X9429" t="s">
        <v>127</v>
      </c>
      <c r="Y9429" t="s">
        <v>276</v>
      </c>
      <c r="Z9429" s="2">
        <v>42326</v>
      </c>
      <c r="AA9429">
        <v>151662445</v>
      </c>
      <c r="AB9429" t="s">
        <v>93</v>
      </c>
      <c r="AC9429">
        <v>0</v>
      </c>
      <c r="AE9429">
        <v>2015</v>
      </c>
      <c r="AF9429">
        <v>466</v>
      </c>
      <c r="AG9429">
        <v>744.27499999999998</v>
      </c>
      <c r="AH9429">
        <v>0</v>
      </c>
      <c r="AI9429">
        <v>466</v>
      </c>
      <c r="AJ9429">
        <v>466</v>
      </c>
      <c r="AK9429">
        <v>0</v>
      </c>
      <c r="AL9429">
        <v>0</v>
      </c>
      <c r="AM9429">
        <v>1542</v>
      </c>
      <c r="AN9429">
        <v>1850.4</v>
      </c>
      <c r="AO9429">
        <v>466</v>
      </c>
      <c r="AP9429">
        <v>11</v>
      </c>
      <c r="AQ9429" t="s">
        <v>1196</v>
      </c>
      <c r="AR9429" t="s">
        <v>246</v>
      </c>
    </row>
    <row r="9430" spans="1:44" x14ac:dyDescent="0.3">
      <c r="A9430" t="s">
        <v>44</v>
      </c>
      <c r="B9430" t="s">
        <v>146</v>
      </c>
      <c r="C9430" t="s">
        <v>147</v>
      </c>
      <c r="D9430" t="s">
        <v>47</v>
      </c>
      <c r="E9430" t="s">
        <v>51</v>
      </c>
      <c r="F9430" s="1">
        <v>42330.256249999999</v>
      </c>
      <c r="G9430" t="s">
        <v>1769</v>
      </c>
      <c r="H9430" t="s">
        <v>1770</v>
      </c>
      <c r="I9430" s="1">
        <v>42330.257638888892</v>
      </c>
      <c r="J9430" s="2">
        <v>42330</v>
      </c>
      <c r="K9430" t="s">
        <v>51</v>
      </c>
      <c r="L9430" t="s">
        <v>2551</v>
      </c>
      <c r="M9430" t="s">
        <v>2552</v>
      </c>
      <c r="N9430" t="s">
        <v>273</v>
      </c>
      <c r="O9430" t="s">
        <v>90</v>
      </c>
      <c r="P9430" t="s">
        <v>274</v>
      </c>
      <c r="Q9430" t="s">
        <v>92</v>
      </c>
      <c r="R9430" t="s">
        <v>93</v>
      </c>
      <c r="S9430">
        <v>1516045936</v>
      </c>
      <c r="T9430" s="2">
        <v>42334</v>
      </c>
      <c r="U9430" s="1">
        <v>42330.257638888892</v>
      </c>
      <c r="V9430" s="2">
        <v>42331</v>
      </c>
      <c r="W9430">
        <v>0.6</v>
      </c>
      <c r="X9430" t="s">
        <v>127</v>
      </c>
      <c r="Y9430" t="s">
        <v>277</v>
      </c>
      <c r="Z9430" s="2">
        <v>42326</v>
      </c>
      <c r="AA9430">
        <v>151662445</v>
      </c>
      <c r="AB9430" t="s">
        <v>93</v>
      </c>
      <c r="AC9430">
        <v>0</v>
      </c>
      <c r="AE9430">
        <v>2015</v>
      </c>
      <c r="AF9430">
        <v>260</v>
      </c>
      <c r="AG9430">
        <v>744.27499999999998</v>
      </c>
      <c r="AH9430">
        <v>0</v>
      </c>
      <c r="AI9430">
        <v>260</v>
      </c>
      <c r="AJ9430">
        <v>260</v>
      </c>
      <c r="AK9430">
        <v>0</v>
      </c>
      <c r="AL9430">
        <v>0</v>
      </c>
      <c r="AM9430">
        <v>1542</v>
      </c>
      <c r="AN9430">
        <v>1850.4</v>
      </c>
      <c r="AO9430">
        <v>260</v>
      </c>
      <c r="AP9430">
        <v>11</v>
      </c>
      <c r="AQ9430" t="s">
        <v>1196</v>
      </c>
      <c r="AR9430" t="s">
        <v>246</v>
      </c>
    </row>
    <row r="9431" spans="1:44" x14ac:dyDescent="0.3">
      <c r="A9431" t="s">
        <v>44</v>
      </c>
      <c r="B9431" t="s">
        <v>146</v>
      </c>
      <c r="C9431" t="s">
        <v>147</v>
      </c>
      <c r="D9431" t="s">
        <v>47</v>
      </c>
      <c r="E9431" t="s">
        <v>51</v>
      </c>
      <c r="F9431" s="1">
        <v>42330.256249999999</v>
      </c>
      <c r="G9431" t="s">
        <v>1769</v>
      </c>
      <c r="H9431" t="s">
        <v>1770</v>
      </c>
      <c r="I9431" s="1">
        <v>42330.257638888892</v>
      </c>
      <c r="J9431" s="2">
        <v>42330</v>
      </c>
      <c r="K9431" t="s">
        <v>51</v>
      </c>
      <c r="L9431" t="s">
        <v>2551</v>
      </c>
      <c r="M9431" t="s">
        <v>2552</v>
      </c>
      <c r="N9431" t="s">
        <v>273</v>
      </c>
      <c r="O9431" t="s">
        <v>90</v>
      </c>
      <c r="P9431" t="s">
        <v>274</v>
      </c>
      <c r="Q9431" t="s">
        <v>92</v>
      </c>
      <c r="R9431" t="s">
        <v>93</v>
      </c>
      <c r="S9431">
        <v>1516045936</v>
      </c>
      <c r="T9431" s="2">
        <v>42334</v>
      </c>
      <c r="U9431" s="1">
        <v>42330.257638888892</v>
      </c>
      <c r="V9431" s="2">
        <v>42331</v>
      </c>
      <c r="W9431">
        <v>0.6</v>
      </c>
      <c r="X9431" t="s">
        <v>127</v>
      </c>
      <c r="Y9431" t="s">
        <v>278</v>
      </c>
      <c r="Z9431" s="2">
        <v>42326</v>
      </c>
      <c r="AA9431">
        <v>151662445</v>
      </c>
      <c r="AB9431" t="s">
        <v>93</v>
      </c>
      <c r="AC9431">
        <v>0</v>
      </c>
      <c r="AE9431">
        <v>2015</v>
      </c>
      <c r="AF9431">
        <v>260</v>
      </c>
      <c r="AG9431">
        <v>744.27499999999998</v>
      </c>
      <c r="AH9431">
        <v>0</v>
      </c>
      <c r="AI9431">
        <v>260</v>
      </c>
      <c r="AJ9431">
        <v>260</v>
      </c>
      <c r="AK9431">
        <v>0</v>
      </c>
      <c r="AL9431">
        <v>0</v>
      </c>
      <c r="AM9431">
        <v>1542</v>
      </c>
      <c r="AN9431">
        <v>1850.4</v>
      </c>
      <c r="AO9431">
        <v>260</v>
      </c>
      <c r="AP9431">
        <v>11</v>
      </c>
      <c r="AQ9431" t="s">
        <v>1196</v>
      </c>
      <c r="AR9431" t="s">
        <v>246</v>
      </c>
    </row>
    <row r="9432" spans="1:44" x14ac:dyDescent="0.3">
      <c r="A9432" t="s">
        <v>44</v>
      </c>
      <c r="B9432" t="s">
        <v>146</v>
      </c>
      <c r="C9432" t="s">
        <v>147</v>
      </c>
      <c r="D9432" t="s">
        <v>47</v>
      </c>
      <c r="E9432" t="s">
        <v>51</v>
      </c>
      <c r="F9432" s="1">
        <v>42330.256249999999</v>
      </c>
      <c r="G9432" t="s">
        <v>1769</v>
      </c>
      <c r="H9432" t="s">
        <v>1770</v>
      </c>
      <c r="I9432" s="1">
        <v>42330.257638888892</v>
      </c>
      <c r="J9432" s="2">
        <v>42330</v>
      </c>
      <c r="K9432" t="s">
        <v>51</v>
      </c>
      <c r="L9432" t="s">
        <v>2551</v>
      </c>
      <c r="M9432" t="s">
        <v>2552</v>
      </c>
      <c r="N9432" t="s">
        <v>273</v>
      </c>
      <c r="O9432" t="s">
        <v>90</v>
      </c>
      <c r="P9432" t="s">
        <v>274</v>
      </c>
      <c r="Q9432" t="s">
        <v>92</v>
      </c>
      <c r="R9432" t="s">
        <v>93</v>
      </c>
      <c r="S9432">
        <v>1516045936</v>
      </c>
      <c r="T9432" s="2">
        <v>42334</v>
      </c>
      <c r="U9432" s="1">
        <v>42330.257638888892</v>
      </c>
      <c r="V9432" s="2">
        <v>42331</v>
      </c>
      <c r="W9432">
        <v>0.6</v>
      </c>
      <c r="X9432" t="s">
        <v>127</v>
      </c>
      <c r="Y9432" t="s">
        <v>279</v>
      </c>
      <c r="Z9432" s="2">
        <v>42326</v>
      </c>
      <c r="AA9432">
        <v>151662445</v>
      </c>
      <c r="AB9432" t="s">
        <v>93</v>
      </c>
      <c r="AC9432">
        <v>0</v>
      </c>
      <c r="AE9432">
        <v>2015</v>
      </c>
      <c r="AF9432">
        <v>466</v>
      </c>
      <c r="AG9432">
        <v>744.27499999999998</v>
      </c>
      <c r="AH9432">
        <v>0</v>
      </c>
      <c r="AI9432">
        <v>466</v>
      </c>
      <c r="AJ9432">
        <v>466</v>
      </c>
      <c r="AK9432">
        <v>0</v>
      </c>
      <c r="AL9432">
        <v>0</v>
      </c>
      <c r="AM9432">
        <v>1542</v>
      </c>
      <c r="AN9432">
        <v>1850.4</v>
      </c>
      <c r="AO9432">
        <v>466</v>
      </c>
      <c r="AP9432">
        <v>11</v>
      </c>
      <c r="AQ9432" t="s">
        <v>1196</v>
      </c>
      <c r="AR9432" t="s">
        <v>246</v>
      </c>
    </row>
    <row r="9433" spans="1:44" x14ac:dyDescent="0.3">
      <c r="A9433" t="s">
        <v>1084</v>
      </c>
      <c r="B9433" t="s">
        <v>3918</v>
      </c>
      <c r="C9433" t="s">
        <v>3919</v>
      </c>
      <c r="D9433" t="s">
        <v>218</v>
      </c>
      <c r="E9433" t="s">
        <v>51</v>
      </c>
      <c r="F9433" s="1">
        <v>42330.527777777781</v>
      </c>
      <c r="G9433" t="s">
        <v>1769</v>
      </c>
      <c r="H9433" t="s">
        <v>1770</v>
      </c>
      <c r="I9433" s="1">
        <v>42330.527777777781</v>
      </c>
      <c r="J9433" s="2">
        <v>42330</v>
      </c>
      <c r="K9433" t="s">
        <v>51</v>
      </c>
      <c r="L9433" t="s">
        <v>4804</v>
      </c>
      <c r="M9433" t="s">
        <v>4805</v>
      </c>
      <c r="N9433" t="s">
        <v>89</v>
      </c>
      <c r="O9433" t="s">
        <v>90</v>
      </c>
      <c r="P9433" t="s">
        <v>91</v>
      </c>
      <c r="Q9433" t="s">
        <v>92</v>
      </c>
      <c r="R9433" t="s">
        <v>93</v>
      </c>
      <c r="S9433">
        <v>1516045885</v>
      </c>
      <c r="T9433" s="2">
        <v>42331</v>
      </c>
      <c r="U9433" s="1">
        <v>42330.527777777781</v>
      </c>
      <c r="V9433" s="2">
        <v>42332</v>
      </c>
      <c r="W9433">
        <v>1.5</v>
      </c>
      <c r="X9433" t="s">
        <v>127</v>
      </c>
      <c r="Y9433" t="s">
        <v>4806</v>
      </c>
      <c r="Z9433" s="2">
        <v>42326</v>
      </c>
      <c r="AA9433">
        <v>151662396</v>
      </c>
      <c r="AB9433" t="s">
        <v>93</v>
      </c>
      <c r="AC9433">
        <v>0</v>
      </c>
      <c r="AE9433">
        <v>2015</v>
      </c>
      <c r="AF9433">
        <v>5852</v>
      </c>
      <c r="AG9433">
        <v>744.27499999999998</v>
      </c>
      <c r="AH9433">
        <v>0</v>
      </c>
      <c r="AI9433">
        <v>5852</v>
      </c>
      <c r="AJ9433">
        <v>5852</v>
      </c>
      <c r="AK9433">
        <v>0</v>
      </c>
      <c r="AL9433">
        <v>0</v>
      </c>
      <c r="AM9433">
        <v>15958</v>
      </c>
      <c r="AN9433">
        <v>4787.3999999999996</v>
      </c>
      <c r="AO9433">
        <v>5852</v>
      </c>
      <c r="AP9433">
        <v>11</v>
      </c>
      <c r="AQ9433" t="s">
        <v>1196</v>
      </c>
      <c r="AR9433" t="s">
        <v>246</v>
      </c>
    </row>
    <row r="9434" spans="1:44" x14ac:dyDescent="0.3">
      <c r="A9434" t="s">
        <v>1084</v>
      </c>
      <c r="B9434" t="s">
        <v>3918</v>
      </c>
      <c r="C9434" t="s">
        <v>3919</v>
      </c>
      <c r="D9434" t="s">
        <v>218</v>
      </c>
      <c r="E9434" t="s">
        <v>51</v>
      </c>
      <c r="F9434" s="1">
        <v>42330.527777777781</v>
      </c>
      <c r="G9434" t="s">
        <v>1769</v>
      </c>
      <c r="H9434" t="s">
        <v>1770</v>
      </c>
      <c r="I9434" s="1">
        <v>42330.527777777781</v>
      </c>
      <c r="J9434" s="2">
        <v>42330</v>
      </c>
      <c r="K9434" t="s">
        <v>51</v>
      </c>
      <c r="L9434" t="s">
        <v>4804</v>
      </c>
      <c r="M9434" t="s">
        <v>4805</v>
      </c>
      <c r="N9434" t="s">
        <v>89</v>
      </c>
      <c r="O9434" t="s">
        <v>90</v>
      </c>
      <c r="P9434" t="s">
        <v>91</v>
      </c>
      <c r="Q9434" t="s">
        <v>92</v>
      </c>
      <c r="R9434" t="s">
        <v>93</v>
      </c>
      <c r="S9434">
        <v>1516045885</v>
      </c>
      <c r="T9434" s="2">
        <v>42331</v>
      </c>
      <c r="U9434" s="1">
        <v>42330.527777777781</v>
      </c>
      <c r="V9434" s="2">
        <v>42332</v>
      </c>
      <c r="W9434">
        <v>1.5</v>
      </c>
      <c r="X9434" t="s">
        <v>127</v>
      </c>
      <c r="Y9434" t="s">
        <v>4807</v>
      </c>
      <c r="Z9434" s="2">
        <v>42326</v>
      </c>
      <c r="AA9434">
        <v>151662396</v>
      </c>
      <c r="AB9434" t="s">
        <v>93</v>
      </c>
      <c r="AC9434">
        <v>0</v>
      </c>
      <c r="AE9434">
        <v>2015</v>
      </c>
      <c r="AF9434">
        <v>7307</v>
      </c>
      <c r="AG9434">
        <v>744.27499999999998</v>
      </c>
      <c r="AH9434">
        <v>0</v>
      </c>
      <c r="AI9434">
        <v>7307</v>
      </c>
      <c r="AJ9434">
        <v>7307</v>
      </c>
      <c r="AK9434">
        <v>0</v>
      </c>
      <c r="AL9434">
        <v>0</v>
      </c>
      <c r="AM9434">
        <v>15958</v>
      </c>
      <c r="AN9434">
        <v>4787.3999999999996</v>
      </c>
      <c r="AO9434">
        <v>7307</v>
      </c>
      <c r="AP9434">
        <v>11</v>
      </c>
      <c r="AQ9434" t="s">
        <v>1196</v>
      </c>
      <c r="AR9434" t="s">
        <v>246</v>
      </c>
    </row>
    <row r="9435" spans="1:44" x14ac:dyDescent="0.3">
      <c r="A9435" t="s">
        <v>1084</v>
      </c>
      <c r="B9435" t="s">
        <v>3918</v>
      </c>
      <c r="C9435" t="s">
        <v>3919</v>
      </c>
      <c r="D9435" t="s">
        <v>218</v>
      </c>
      <c r="E9435" t="s">
        <v>51</v>
      </c>
      <c r="F9435" s="1">
        <v>42330.527777777781</v>
      </c>
      <c r="G9435" t="s">
        <v>1769</v>
      </c>
      <c r="H9435" t="s">
        <v>1770</v>
      </c>
      <c r="I9435" s="1">
        <v>42330.527777777781</v>
      </c>
      <c r="J9435" s="2">
        <v>42330</v>
      </c>
      <c r="K9435" t="s">
        <v>51</v>
      </c>
      <c r="L9435" t="s">
        <v>4804</v>
      </c>
      <c r="M9435" t="s">
        <v>4805</v>
      </c>
      <c r="N9435" t="s">
        <v>89</v>
      </c>
      <c r="O9435" t="s">
        <v>90</v>
      </c>
      <c r="P9435" t="s">
        <v>91</v>
      </c>
      <c r="Q9435" t="s">
        <v>92</v>
      </c>
      <c r="R9435" t="s">
        <v>93</v>
      </c>
      <c r="S9435">
        <v>1516045885</v>
      </c>
      <c r="T9435" s="2">
        <v>42331</v>
      </c>
      <c r="U9435" s="1">
        <v>42330.527777777781</v>
      </c>
      <c r="V9435" s="2">
        <v>42332</v>
      </c>
      <c r="W9435">
        <v>1.5</v>
      </c>
      <c r="X9435" t="s">
        <v>127</v>
      </c>
      <c r="Y9435" t="s">
        <v>4808</v>
      </c>
      <c r="Z9435" s="2">
        <v>42326</v>
      </c>
      <c r="AA9435">
        <v>151662396</v>
      </c>
      <c r="AB9435" t="s">
        <v>93</v>
      </c>
      <c r="AC9435">
        <v>0</v>
      </c>
      <c r="AE9435">
        <v>2015</v>
      </c>
      <c r="AF9435">
        <v>4476</v>
      </c>
      <c r="AG9435">
        <v>744.27499999999998</v>
      </c>
      <c r="AH9435">
        <v>0</v>
      </c>
      <c r="AI9435">
        <v>4476</v>
      </c>
      <c r="AJ9435">
        <v>4476</v>
      </c>
      <c r="AK9435">
        <v>0</v>
      </c>
      <c r="AL9435">
        <v>0</v>
      </c>
      <c r="AM9435">
        <v>15958</v>
      </c>
      <c r="AN9435">
        <v>4787.3999999999996</v>
      </c>
      <c r="AO9435">
        <v>4476</v>
      </c>
      <c r="AP9435">
        <v>11</v>
      </c>
      <c r="AQ9435" t="s">
        <v>1196</v>
      </c>
      <c r="AR9435" t="s">
        <v>246</v>
      </c>
    </row>
    <row r="9436" spans="1:44" x14ac:dyDescent="0.3">
      <c r="A9436" t="s">
        <v>1859</v>
      </c>
      <c r="B9436" t="s">
        <v>1860</v>
      </c>
      <c r="C9436" t="s">
        <v>1861</v>
      </c>
      <c r="D9436" t="s">
        <v>112</v>
      </c>
      <c r="E9436" t="s">
        <v>51</v>
      </c>
      <c r="F9436" s="1">
        <v>42330.125694444447</v>
      </c>
      <c r="G9436" t="s">
        <v>269</v>
      </c>
      <c r="H9436" t="s">
        <v>270</v>
      </c>
      <c r="I9436" s="1">
        <v>42330.131944444445</v>
      </c>
      <c r="J9436" s="2">
        <v>42330</v>
      </c>
      <c r="K9436" t="s">
        <v>51</v>
      </c>
      <c r="L9436" t="s">
        <v>1862</v>
      </c>
      <c r="M9436" t="s">
        <v>1863</v>
      </c>
      <c r="N9436" t="s">
        <v>273</v>
      </c>
      <c r="O9436" t="s">
        <v>90</v>
      </c>
      <c r="P9436" t="s">
        <v>274</v>
      </c>
      <c r="Q9436" t="s">
        <v>92</v>
      </c>
      <c r="R9436" t="s">
        <v>93</v>
      </c>
      <c r="S9436">
        <v>1516045737</v>
      </c>
      <c r="T9436" s="2">
        <v>42334</v>
      </c>
      <c r="U9436" s="1">
        <v>42330.131944444445</v>
      </c>
      <c r="V9436" s="2">
        <v>42332</v>
      </c>
      <c r="W9436">
        <v>2.15</v>
      </c>
      <c r="X9436" t="s">
        <v>94</v>
      </c>
      <c r="Y9436" t="s">
        <v>1864</v>
      </c>
      <c r="Z9436" s="2">
        <v>42326</v>
      </c>
      <c r="AA9436">
        <v>151662444</v>
      </c>
      <c r="AB9436" t="s">
        <v>93</v>
      </c>
      <c r="AC9436">
        <v>0</v>
      </c>
      <c r="AE9436">
        <v>2015</v>
      </c>
      <c r="AF9436">
        <v>4480</v>
      </c>
      <c r="AG9436">
        <v>744.27499999999998</v>
      </c>
      <c r="AH9436">
        <v>0</v>
      </c>
      <c r="AI9436">
        <v>4480</v>
      </c>
      <c r="AJ9436">
        <v>4480</v>
      </c>
      <c r="AK9436">
        <v>0</v>
      </c>
      <c r="AL9436">
        <v>0</v>
      </c>
      <c r="AM9436">
        <v>4000</v>
      </c>
      <c r="AN9436">
        <v>17200</v>
      </c>
      <c r="AO9436">
        <v>4480</v>
      </c>
      <c r="AP9436">
        <v>11</v>
      </c>
      <c r="AQ9436" t="s">
        <v>1196</v>
      </c>
      <c r="AR9436" t="s">
        <v>246</v>
      </c>
    </row>
    <row r="9437" spans="1:44" x14ac:dyDescent="0.3">
      <c r="A9437" t="s">
        <v>897</v>
      </c>
      <c r="B9437" t="s">
        <v>146</v>
      </c>
      <c r="C9437" t="s">
        <v>147</v>
      </c>
      <c r="D9437" t="s">
        <v>112</v>
      </c>
      <c r="E9437" t="s">
        <v>51</v>
      </c>
      <c r="F9437" s="1">
        <v>42330.261111111111</v>
      </c>
      <c r="G9437" t="s">
        <v>4809</v>
      </c>
      <c r="H9437" t="s">
        <v>4810</v>
      </c>
      <c r="I9437" s="1">
        <v>42330.261805555558</v>
      </c>
      <c r="J9437" s="2">
        <v>42330</v>
      </c>
      <c r="K9437" t="s">
        <v>51</v>
      </c>
      <c r="L9437" t="s">
        <v>4647</v>
      </c>
      <c r="M9437" t="s">
        <v>4648</v>
      </c>
      <c r="N9437" t="s">
        <v>273</v>
      </c>
      <c r="O9437" t="s">
        <v>90</v>
      </c>
      <c r="P9437" t="s">
        <v>274</v>
      </c>
      <c r="Q9437" t="s">
        <v>92</v>
      </c>
      <c r="R9437" t="s">
        <v>93</v>
      </c>
      <c r="S9437">
        <v>1516045898</v>
      </c>
      <c r="T9437" s="2">
        <v>42334</v>
      </c>
      <c r="U9437" s="1">
        <v>42330.261805555558</v>
      </c>
      <c r="V9437" s="2">
        <v>42334</v>
      </c>
      <c r="W9437">
        <v>0.5</v>
      </c>
      <c r="X9437" t="s">
        <v>127</v>
      </c>
      <c r="Y9437" t="s">
        <v>4811</v>
      </c>
      <c r="Z9437" s="2">
        <v>42326</v>
      </c>
      <c r="AA9437">
        <v>151662447</v>
      </c>
      <c r="AB9437" t="s">
        <v>93</v>
      </c>
      <c r="AC9437">
        <v>0</v>
      </c>
      <c r="AE9437">
        <v>2015</v>
      </c>
      <c r="AF9437">
        <v>32032</v>
      </c>
      <c r="AG9437">
        <v>744.27499999999998</v>
      </c>
      <c r="AH9437">
        <v>0</v>
      </c>
      <c r="AI9437">
        <v>32032</v>
      </c>
      <c r="AJ9437">
        <v>32032</v>
      </c>
      <c r="AK9437">
        <v>0</v>
      </c>
      <c r="AL9437">
        <v>0</v>
      </c>
      <c r="AM9437">
        <v>171880</v>
      </c>
      <c r="AN9437">
        <v>171880</v>
      </c>
      <c r="AO9437">
        <v>32032</v>
      </c>
      <c r="AP9437">
        <v>11</v>
      </c>
      <c r="AQ9437" t="s">
        <v>1196</v>
      </c>
      <c r="AR9437" t="s">
        <v>246</v>
      </c>
    </row>
    <row r="9438" spans="1:44" x14ac:dyDescent="0.3">
      <c r="A9438" t="s">
        <v>897</v>
      </c>
      <c r="B9438" t="s">
        <v>146</v>
      </c>
      <c r="C9438" t="s">
        <v>147</v>
      </c>
      <c r="D9438" t="s">
        <v>112</v>
      </c>
      <c r="E9438" t="s">
        <v>51</v>
      </c>
      <c r="F9438" s="1">
        <v>42330.261111111111</v>
      </c>
      <c r="G9438" t="s">
        <v>4809</v>
      </c>
      <c r="H9438" t="s">
        <v>4810</v>
      </c>
      <c r="I9438" s="1">
        <v>42330.261805555558</v>
      </c>
      <c r="J9438" s="2">
        <v>42330</v>
      </c>
      <c r="K9438" t="s">
        <v>51</v>
      </c>
      <c r="L9438" t="s">
        <v>4647</v>
      </c>
      <c r="M9438" t="s">
        <v>4648</v>
      </c>
      <c r="N9438" t="s">
        <v>273</v>
      </c>
      <c r="O9438" t="s">
        <v>90</v>
      </c>
      <c r="P9438" t="s">
        <v>274</v>
      </c>
      <c r="Q9438" t="s">
        <v>92</v>
      </c>
      <c r="R9438" t="s">
        <v>93</v>
      </c>
      <c r="S9438">
        <v>1516045898</v>
      </c>
      <c r="T9438" s="2">
        <v>42334</v>
      </c>
      <c r="U9438" s="1">
        <v>42330.261805555558</v>
      </c>
      <c r="V9438" s="2">
        <v>42334</v>
      </c>
      <c r="W9438">
        <v>0.5</v>
      </c>
      <c r="X9438" t="s">
        <v>127</v>
      </c>
      <c r="Y9438" t="s">
        <v>4812</v>
      </c>
      <c r="Z9438" s="2">
        <v>42326</v>
      </c>
      <c r="AA9438">
        <v>151662447</v>
      </c>
      <c r="AB9438" t="s">
        <v>93</v>
      </c>
      <c r="AC9438">
        <v>0</v>
      </c>
      <c r="AE9438">
        <v>2015</v>
      </c>
      <c r="AF9438">
        <v>29224</v>
      </c>
      <c r="AG9438">
        <v>744.27499999999998</v>
      </c>
      <c r="AH9438">
        <v>0</v>
      </c>
      <c r="AI9438">
        <v>29224</v>
      </c>
      <c r="AJ9438">
        <v>29224</v>
      </c>
      <c r="AK9438">
        <v>0</v>
      </c>
      <c r="AL9438">
        <v>0</v>
      </c>
      <c r="AM9438">
        <v>171880</v>
      </c>
      <c r="AN9438">
        <v>171880</v>
      </c>
      <c r="AO9438">
        <v>29224</v>
      </c>
      <c r="AP9438">
        <v>11</v>
      </c>
      <c r="AQ9438" t="s">
        <v>1196</v>
      </c>
      <c r="AR9438" t="s">
        <v>246</v>
      </c>
    </row>
    <row r="9439" spans="1:44" x14ac:dyDescent="0.3">
      <c r="A9439" t="s">
        <v>897</v>
      </c>
      <c r="B9439" t="s">
        <v>146</v>
      </c>
      <c r="C9439" t="s">
        <v>147</v>
      </c>
      <c r="D9439" t="s">
        <v>112</v>
      </c>
      <c r="E9439" t="s">
        <v>51</v>
      </c>
      <c r="F9439" s="1">
        <v>42330.261111111111</v>
      </c>
      <c r="G9439" t="s">
        <v>4809</v>
      </c>
      <c r="H9439" t="s">
        <v>4810</v>
      </c>
      <c r="I9439" s="1">
        <v>42330.261805555558</v>
      </c>
      <c r="J9439" s="2">
        <v>42330</v>
      </c>
      <c r="K9439" t="s">
        <v>51</v>
      </c>
      <c r="L9439" t="s">
        <v>4647</v>
      </c>
      <c r="M9439" t="s">
        <v>4648</v>
      </c>
      <c r="N9439" t="s">
        <v>273</v>
      </c>
      <c r="O9439" t="s">
        <v>90</v>
      </c>
      <c r="P9439" t="s">
        <v>274</v>
      </c>
      <c r="Q9439" t="s">
        <v>92</v>
      </c>
      <c r="R9439" t="s">
        <v>93</v>
      </c>
      <c r="S9439">
        <v>1516045898</v>
      </c>
      <c r="T9439" s="2">
        <v>42334</v>
      </c>
      <c r="U9439" s="1">
        <v>42330.261805555558</v>
      </c>
      <c r="V9439" s="2">
        <v>42334</v>
      </c>
      <c r="W9439">
        <v>0.5</v>
      </c>
      <c r="X9439" t="s">
        <v>127</v>
      </c>
      <c r="Y9439" t="s">
        <v>4813</v>
      </c>
      <c r="Z9439" s="2">
        <v>42326</v>
      </c>
      <c r="AA9439">
        <v>151662447</v>
      </c>
      <c r="AB9439" t="s">
        <v>93</v>
      </c>
      <c r="AC9439">
        <v>0</v>
      </c>
      <c r="AE9439">
        <v>2015</v>
      </c>
      <c r="AF9439">
        <v>8250</v>
      </c>
      <c r="AG9439">
        <v>744.27499999999998</v>
      </c>
      <c r="AH9439">
        <v>0</v>
      </c>
      <c r="AI9439">
        <v>8250</v>
      </c>
      <c r="AJ9439">
        <v>8250</v>
      </c>
      <c r="AK9439">
        <v>0</v>
      </c>
      <c r="AL9439">
        <v>0</v>
      </c>
      <c r="AM9439">
        <v>171880</v>
      </c>
      <c r="AN9439">
        <v>171880</v>
      </c>
      <c r="AO9439">
        <v>8250</v>
      </c>
      <c r="AP9439">
        <v>11</v>
      </c>
      <c r="AQ9439" t="s">
        <v>1196</v>
      </c>
      <c r="AR9439" t="s">
        <v>246</v>
      </c>
    </row>
    <row r="9440" spans="1:44" x14ac:dyDescent="0.3">
      <c r="A9440" t="s">
        <v>897</v>
      </c>
      <c r="B9440" t="s">
        <v>146</v>
      </c>
      <c r="C9440" t="s">
        <v>147</v>
      </c>
      <c r="D9440" t="s">
        <v>112</v>
      </c>
      <c r="E9440" t="s">
        <v>51</v>
      </c>
      <c r="F9440" s="1">
        <v>42330.261111111111</v>
      </c>
      <c r="G9440" t="s">
        <v>4809</v>
      </c>
      <c r="H9440" t="s">
        <v>4810</v>
      </c>
      <c r="I9440" s="1">
        <v>42330.261805555558</v>
      </c>
      <c r="J9440" s="2">
        <v>42330</v>
      </c>
      <c r="K9440" t="s">
        <v>51</v>
      </c>
      <c r="L9440" t="s">
        <v>4647</v>
      </c>
      <c r="M9440" t="s">
        <v>4648</v>
      </c>
      <c r="N9440" t="s">
        <v>273</v>
      </c>
      <c r="O9440" t="s">
        <v>90</v>
      </c>
      <c r="P9440" t="s">
        <v>274</v>
      </c>
      <c r="Q9440" t="s">
        <v>92</v>
      </c>
      <c r="R9440" t="s">
        <v>93</v>
      </c>
      <c r="S9440">
        <v>1516045898</v>
      </c>
      <c r="T9440" s="2">
        <v>42334</v>
      </c>
      <c r="U9440" s="1">
        <v>42330.261805555558</v>
      </c>
      <c r="V9440" s="2">
        <v>42334</v>
      </c>
      <c r="W9440">
        <v>0.5</v>
      </c>
      <c r="X9440" t="s">
        <v>127</v>
      </c>
      <c r="Y9440" t="s">
        <v>4814</v>
      </c>
      <c r="Z9440" s="2">
        <v>42326</v>
      </c>
      <c r="AA9440">
        <v>151662447</v>
      </c>
      <c r="AB9440" t="s">
        <v>93</v>
      </c>
      <c r="AC9440">
        <v>0</v>
      </c>
      <c r="AE9440">
        <v>2015</v>
      </c>
      <c r="AF9440">
        <v>2621</v>
      </c>
      <c r="AG9440">
        <v>744.27499999999998</v>
      </c>
      <c r="AH9440">
        <v>0</v>
      </c>
      <c r="AI9440">
        <v>2621</v>
      </c>
      <c r="AJ9440">
        <v>2621</v>
      </c>
      <c r="AK9440">
        <v>0</v>
      </c>
      <c r="AL9440">
        <v>0</v>
      </c>
      <c r="AM9440">
        <v>171880</v>
      </c>
      <c r="AN9440">
        <v>171880</v>
      </c>
      <c r="AO9440">
        <v>2621</v>
      </c>
      <c r="AP9440">
        <v>11</v>
      </c>
      <c r="AQ9440" t="s">
        <v>1196</v>
      </c>
      <c r="AR9440" t="s">
        <v>246</v>
      </c>
    </row>
    <row r="9441" spans="1:44" x14ac:dyDescent="0.3">
      <c r="A9441" t="s">
        <v>158</v>
      </c>
      <c r="B9441" t="s">
        <v>629</v>
      </c>
      <c r="C9441" t="s">
        <v>630</v>
      </c>
      <c r="D9441" t="s">
        <v>112</v>
      </c>
      <c r="E9441" t="s">
        <v>48</v>
      </c>
      <c r="F9441" s="1">
        <v>42330.183333333334</v>
      </c>
      <c r="G9441" t="s">
        <v>205</v>
      </c>
      <c r="H9441" t="s">
        <v>206</v>
      </c>
      <c r="I9441" s="1">
        <v>42330.207638888889</v>
      </c>
      <c r="J9441" s="2">
        <v>42330</v>
      </c>
      <c r="K9441" t="s">
        <v>186</v>
      </c>
      <c r="L9441" t="s">
        <v>1563</v>
      </c>
      <c r="M9441" t="s">
        <v>1564</v>
      </c>
      <c r="N9441" t="s">
        <v>753</v>
      </c>
      <c r="O9441" t="s">
        <v>190</v>
      </c>
      <c r="P9441" t="s">
        <v>407</v>
      </c>
      <c r="Q9441" t="s">
        <v>192</v>
      </c>
      <c r="R9441" t="s">
        <v>193</v>
      </c>
      <c r="S9441">
        <v>1516045926</v>
      </c>
      <c r="T9441" s="2">
        <v>42334</v>
      </c>
      <c r="U9441" s="1">
        <v>42330.207638888889</v>
      </c>
      <c r="V9441" s="2">
        <v>42336</v>
      </c>
      <c r="W9441">
        <v>0.06</v>
      </c>
      <c r="X9441" t="s">
        <v>194</v>
      </c>
      <c r="Y9441" t="s">
        <v>288</v>
      </c>
      <c r="Z9441" s="2">
        <v>42326</v>
      </c>
      <c r="AA9441">
        <v>151656597</v>
      </c>
      <c r="AB9441" t="s">
        <v>193</v>
      </c>
      <c r="AC9441">
        <v>1450</v>
      </c>
      <c r="AE9441">
        <v>2015</v>
      </c>
      <c r="AF9441">
        <v>200</v>
      </c>
      <c r="AG9441">
        <v>755.55</v>
      </c>
      <c r="AH9441">
        <v>0</v>
      </c>
      <c r="AI9441">
        <v>200</v>
      </c>
      <c r="AJ9441">
        <v>200</v>
      </c>
      <c r="AK9441">
        <v>0</v>
      </c>
      <c r="AL9441">
        <v>4</v>
      </c>
      <c r="AM9441">
        <v>676</v>
      </c>
      <c r="AN9441">
        <v>3743.52</v>
      </c>
      <c r="AO9441">
        <v>1650</v>
      </c>
      <c r="AP9441">
        <v>11</v>
      </c>
      <c r="AQ9441" t="s">
        <v>1196</v>
      </c>
      <c r="AR9441" t="s">
        <v>246</v>
      </c>
    </row>
    <row r="9442" spans="1:44" x14ac:dyDescent="0.3">
      <c r="A9442" t="s">
        <v>158</v>
      </c>
      <c r="B9442" t="s">
        <v>629</v>
      </c>
      <c r="C9442" t="s">
        <v>630</v>
      </c>
      <c r="D9442" t="s">
        <v>112</v>
      </c>
      <c r="E9442" t="s">
        <v>48</v>
      </c>
      <c r="F9442" s="1">
        <v>42330.183333333334</v>
      </c>
      <c r="G9442" t="s">
        <v>205</v>
      </c>
      <c r="H9442" t="s">
        <v>206</v>
      </c>
      <c r="I9442" s="1">
        <v>42330.207638888889</v>
      </c>
      <c r="J9442" s="2">
        <v>42330</v>
      </c>
      <c r="K9442" t="s">
        <v>186</v>
      </c>
      <c r="L9442" t="s">
        <v>1563</v>
      </c>
      <c r="M9442" t="s">
        <v>1564</v>
      </c>
      <c r="N9442" t="s">
        <v>753</v>
      </c>
      <c r="O9442" t="s">
        <v>190</v>
      </c>
      <c r="P9442" t="s">
        <v>407</v>
      </c>
      <c r="Q9442" t="s">
        <v>192</v>
      </c>
      <c r="R9442" t="s">
        <v>193</v>
      </c>
      <c r="S9442">
        <v>1516045926</v>
      </c>
      <c r="T9442" s="2">
        <v>42334</v>
      </c>
      <c r="U9442" s="1">
        <v>42330.207638888889</v>
      </c>
      <c r="V9442" s="2">
        <v>42336</v>
      </c>
      <c r="W9442">
        <v>0.06</v>
      </c>
      <c r="X9442" t="s">
        <v>194</v>
      </c>
      <c r="Y9442" t="s">
        <v>373</v>
      </c>
      <c r="Z9442" s="2">
        <v>42326</v>
      </c>
      <c r="AA9442">
        <v>151656597</v>
      </c>
      <c r="AB9442" t="s">
        <v>193</v>
      </c>
      <c r="AC9442">
        <v>898</v>
      </c>
      <c r="AE9442">
        <v>2015</v>
      </c>
      <c r="AF9442">
        <v>200</v>
      </c>
      <c r="AG9442">
        <v>755.55</v>
      </c>
      <c r="AH9442">
        <v>0</v>
      </c>
      <c r="AI9442">
        <v>200</v>
      </c>
      <c r="AJ9442">
        <v>200</v>
      </c>
      <c r="AK9442">
        <v>0</v>
      </c>
      <c r="AL9442">
        <v>4</v>
      </c>
      <c r="AM9442">
        <v>676</v>
      </c>
      <c r="AN9442">
        <v>3743.52</v>
      </c>
      <c r="AO9442">
        <v>1098</v>
      </c>
      <c r="AP9442">
        <v>11</v>
      </c>
      <c r="AQ9442" t="s">
        <v>1196</v>
      </c>
      <c r="AR9442" t="s">
        <v>246</v>
      </c>
    </row>
    <row r="9443" spans="1:44" x14ac:dyDescent="0.3">
      <c r="A9443" t="s">
        <v>158</v>
      </c>
      <c r="B9443" t="s">
        <v>629</v>
      </c>
      <c r="C9443" t="s">
        <v>630</v>
      </c>
      <c r="D9443" t="s">
        <v>112</v>
      </c>
      <c r="E9443" t="s">
        <v>48</v>
      </c>
      <c r="F9443" s="1">
        <v>42330.183333333334</v>
      </c>
      <c r="G9443" t="s">
        <v>205</v>
      </c>
      <c r="H9443" t="s">
        <v>206</v>
      </c>
      <c r="I9443" s="1">
        <v>42330.207638888889</v>
      </c>
      <c r="J9443" s="2">
        <v>42330</v>
      </c>
      <c r="K9443" t="s">
        <v>186</v>
      </c>
      <c r="L9443" t="s">
        <v>1563</v>
      </c>
      <c r="M9443" t="s">
        <v>1564</v>
      </c>
      <c r="N9443" t="s">
        <v>753</v>
      </c>
      <c r="O9443" t="s">
        <v>190</v>
      </c>
      <c r="P9443" t="s">
        <v>407</v>
      </c>
      <c r="Q9443" t="s">
        <v>192</v>
      </c>
      <c r="R9443" t="s">
        <v>193</v>
      </c>
      <c r="S9443">
        <v>1516045926</v>
      </c>
      <c r="T9443" s="2">
        <v>42334</v>
      </c>
      <c r="U9443" s="1">
        <v>42330.207638888889</v>
      </c>
      <c r="V9443" s="2">
        <v>42336</v>
      </c>
      <c r="W9443">
        <v>0.06</v>
      </c>
      <c r="X9443" t="s">
        <v>194</v>
      </c>
      <c r="Y9443" t="s">
        <v>407</v>
      </c>
      <c r="Z9443" s="2">
        <v>42326</v>
      </c>
      <c r="AA9443">
        <v>151656597</v>
      </c>
      <c r="AB9443" t="s">
        <v>193</v>
      </c>
      <c r="AC9443">
        <v>808</v>
      </c>
      <c r="AE9443">
        <v>2015</v>
      </c>
      <c r="AF9443">
        <v>200</v>
      </c>
      <c r="AG9443">
        <v>755.55</v>
      </c>
      <c r="AH9443">
        <v>0</v>
      </c>
      <c r="AI9443">
        <v>200</v>
      </c>
      <c r="AJ9443">
        <v>200</v>
      </c>
      <c r="AK9443">
        <v>0</v>
      </c>
      <c r="AL9443">
        <v>4</v>
      </c>
      <c r="AM9443">
        <v>676</v>
      </c>
      <c r="AN9443">
        <v>3743.52</v>
      </c>
      <c r="AO9443">
        <v>1008</v>
      </c>
      <c r="AP9443">
        <v>11</v>
      </c>
      <c r="AQ9443" t="s">
        <v>1196</v>
      </c>
      <c r="AR9443" t="s">
        <v>246</v>
      </c>
    </row>
    <row r="9444" spans="1:44" x14ac:dyDescent="0.3">
      <c r="A9444" t="s">
        <v>158</v>
      </c>
      <c r="B9444" t="s">
        <v>629</v>
      </c>
      <c r="C9444" t="s">
        <v>630</v>
      </c>
      <c r="D9444" t="s">
        <v>112</v>
      </c>
      <c r="E9444" t="s">
        <v>48</v>
      </c>
      <c r="F9444" s="1">
        <v>42330.183333333334</v>
      </c>
      <c r="G9444" t="s">
        <v>205</v>
      </c>
      <c r="H9444" t="s">
        <v>206</v>
      </c>
      <c r="I9444" s="1">
        <v>42330.207638888889</v>
      </c>
      <c r="J9444" s="2">
        <v>42330</v>
      </c>
      <c r="K9444" t="s">
        <v>186</v>
      </c>
      <c r="L9444" t="s">
        <v>1563</v>
      </c>
      <c r="M9444" t="s">
        <v>1564</v>
      </c>
      <c r="N9444" t="s">
        <v>753</v>
      </c>
      <c r="O9444" t="s">
        <v>190</v>
      </c>
      <c r="P9444" t="s">
        <v>407</v>
      </c>
      <c r="Q9444" t="s">
        <v>192</v>
      </c>
      <c r="R9444" t="s">
        <v>193</v>
      </c>
      <c r="S9444">
        <v>1516045926</v>
      </c>
      <c r="T9444" s="2">
        <v>42334</v>
      </c>
      <c r="U9444" s="1">
        <v>42330.207638888889</v>
      </c>
      <c r="V9444" s="2">
        <v>42336</v>
      </c>
      <c r="W9444">
        <v>0.06</v>
      </c>
      <c r="X9444" t="s">
        <v>194</v>
      </c>
      <c r="Y9444" t="s">
        <v>201</v>
      </c>
      <c r="Z9444" s="2">
        <v>42326</v>
      </c>
      <c r="AA9444">
        <v>151656597</v>
      </c>
      <c r="AB9444" t="s">
        <v>193</v>
      </c>
      <c r="AC9444">
        <v>898</v>
      </c>
      <c r="AE9444">
        <v>2015</v>
      </c>
      <c r="AF9444">
        <v>200</v>
      </c>
      <c r="AG9444">
        <v>755.55</v>
      </c>
      <c r="AH9444">
        <v>0</v>
      </c>
      <c r="AI9444">
        <v>200</v>
      </c>
      <c r="AJ9444">
        <v>200</v>
      </c>
      <c r="AK9444">
        <v>0</v>
      </c>
      <c r="AL9444">
        <v>4</v>
      </c>
      <c r="AM9444">
        <v>676</v>
      </c>
      <c r="AN9444">
        <v>3743.52</v>
      </c>
      <c r="AO9444">
        <v>1098</v>
      </c>
      <c r="AP9444">
        <v>11</v>
      </c>
      <c r="AQ9444" t="s">
        <v>1196</v>
      </c>
      <c r="AR9444" t="s">
        <v>246</v>
      </c>
    </row>
    <row r="9445" spans="1:44" x14ac:dyDescent="0.3">
      <c r="A9445" t="s">
        <v>158</v>
      </c>
      <c r="B9445" t="s">
        <v>629</v>
      </c>
      <c r="C9445" t="s">
        <v>630</v>
      </c>
      <c r="D9445" t="s">
        <v>112</v>
      </c>
      <c r="E9445" t="s">
        <v>48</v>
      </c>
      <c r="F9445" s="1">
        <v>42330.183333333334</v>
      </c>
      <c r="G9445" t="s">
        <v>205</v>
      </c>
      <c r="H9445" t="s">
        <v>206</v>
      </c>
      <c r="I9445" s="1">
        <v>42330.207638888889</v>
      </c>
      <c r="J9445" s="2">
        <v>42330</v>
      </c>
      <c r="K9445" t="s">
        <v>186</v>
      </c>
      <c r="L9445" t="s">
        <v>1563</v>
      </c>
      <c r="M9445" t="s">
        <v>1564</v>
      </c>
      <c r="N9445" t="s">
        <v>753</v>
      </c>
      <c r="O9445" t="s">
        <v>190</v>
      </c>
      <c r="P9445" t="s">
        <v>407</v>
      </c>
      <c r="Q9445" t="s">
        <v>192</v>
      </c>
      <c r="R9445" t="s">
        <v>193</v>
      </c>
      <c r="S9445">
        <v>1516045926</v>
      </c>
      <c r="T9445" s="2">
        <v>42334</v>
      </c>
      <c r="U9445" s="1">
        <v>42330.207638888889</v>
      </c>
      <c r="V9445" s="2">
        <v>42336</v>
      </c>
      <c r="W9445">
        <v>0.06</v>
      </c>
      <c r="X9445" t="s">
        <v>194</v>
      </c>
      <c r="Y9445" t="s">
        <v>374</v>
      </c>
      <c r="Z9445" s="2">
        <v>42326</v>
      </c>
      <c r="AA9445">
        <v>151656597</v>
      </c>
      <c r="AB9445" t="s">
        <v>193</v>
      </c>
      <c r="AC9445">
        <v>298</v>
      </c>
      <c r="AE9445">
        <v>2015</v>
      </c>
      <c r="AF9445">
        <v>800</v>
      </c>
      <c r="AG9445">
        <v>755.55</v>
      </c>
      <c r="AH9445">
        <v>0</v>
      </c>
      <c r="AI9445">
        <v>800</v>
      </c>
      <c r="AJ9445">
        <v>800</v>
      </c>
      <c r="AK9445">
        <v>0</v>
      </c>
      <c r="AL9445">
        <v>14</v>
      </c>
      <c r="AM9445">
        <v>676</v>
      </c>
      <c r="AN9445">
        <v>3743.52</v>
      </c>
      <c r="AO9445">
        <v>1098</v>
      </c>
      <c r="AP9445">
        <v>11</v>
      </c>
      <c r="AQ9445" t="s">
        <v>1196</v>
      </c>
      <c r="AR9445" t="s">
        <v>246</v>
      </c>
    </row>
    <row r="9446" spans="1:44" x14ac:dyDescent="0.3">
      <c r="A9446" t="s">
        <v>158</v>
      </c>
      <c r="B9446" t="s">
        <v>629</v>
      </c>
      <c r="C9446" t="s">
        <v>630</v>
      </c>
      <c r="D9446" t="s">
        <v>112</v>
      </c>
      <c r="E9446" t="s">
        <v>48</v>
      </c>
      <c r="F9446" s="1">
        <v>42330.183333333334</v>
      </c>
      <c r="G9446" t="s">
        <v>205</v>
      </c>
      <c r="H9446" t="s">
        <v>206</v>
      </c>
      <c r="I9446" s="1">
        <v>42330.207638888889</v>
      </c>
      <c r="J9446" s="2">
        <v>42330</v>
      </c>
      <c r="K9446" t="s">
        <v>186</v>
      </c>
      <c r="L9446" t="s">
        <v>1563</v>
      </c>
      <c r="M9446" t="s">
        <v>1564</v>
      </c>
      <c r="N9446" t="s">
        <v>753</v>
      </c>
      <c r="O9446" t="s">
        <v>190</v>
      </c>
      <c r="P9446" t="s">
        <v>407</v>
      </c>
      <c r="Q9446" t="s">
        <v>192</v>
      </c>
      <c r="R9446" t="s">
        <v>193</v>
      </c>
      <c r="S9446">
        <v>1516045926</v>
      </c>
      <c r="T9446" s="2">
        <v>42334</v>
      </c>
      <c r="U9446" s="1">
        <v>42330.207638888889</v>
      </c>
      <c r="V9446" s="2">
        <v>42336</v>
      </c>
      <c r="W9446">
        <v>0.06</v>
      </c>
      <c r="X9446" t="s">
        <v>194</v>
      </c>
      <c r="Y9446" t="s">
        <v>191</v>
      </c>
      <c r="Z9446" s="2">
        <v>42326</v>
      </c>
      <c r="AA9446">
        <v>151656597</v>
      </c>
      <c r="AB9446" t="s">
        <v>193</v>
      </c>
      <c r="AC9446">
        <v>835</v>
      </c>
      <c r="AE9446">
        <v>2015</v>
      </c>
      <c r="AF9446">
        <v>800</v>
      </c>
      <c r="AG9446">
        <v>755.55</v>
      </c>
      <c r="AH9446">
        <v>0</v>
      </c>
      <c r="AI9446">
        <v>800</v>
      </c>
      <c r="AJ9446">
        <v>800</v>
      </c>
      <c r="AK9446">
        <v>0</v>
      </c>
      <c r="AL9446">
        <v>14</v>
      </c>
      <c r="AM9446">
        <v>676</v>
      </c>
      <c r="AN9446">
        <v>3743.52</v>
      </c>
      <c r="AO9446">
        <v>1635</v>
      </c>
      <c r="AP9446">
        <v>11</v>
      </c>
      <c r="AQ9446" t="s">
        <v>1196</v>
      </c>
      <c r="AR9446" t="s">
        <v>246</v>
      </c>
    </row>
    <row r="9447" spans="1:44" x14ac:dyDescent="0.3">
      <c r="A9447" t="s">
        <v>158</v>
      </c>
      <c r="B9447" t="s">
        <v>629</v>
      </c>
      <c r="C9447" t="s">
        <v>630</v>
      </c>
      <c r="D9447" t="s">
        <v>112</v>
      </c>
      <c r="E9447" t="s">
        <v>48</v>
      </c>
      <c r="F9447" s="1">
        <v>42330.183333333334</v>
      </c>
      <c r="G9447" t="s">
        <v>205</v>
      </c>
      <c r="H9447" t="s">
        <v>206</v>
      </c>
      <c r="I9447" s="1">
        <v>42330.207638888889</v>
      </c>
      <c r="J9447" s="2">
        <v>42330</v>
      </c>
      <c r="K9447" t="s">
        <v>186</v>
      </c>
      <c r="L9447" t="s">
        <v>1563</v>
      </c>
      <c r="M9447" t="s">
        <v>1564</v>
      </c>
      <c r="N9447" t="s">
        <v>753</v>
      </c>
      <c r="O9447" t="s">
        <v>190</v>
      </c>
      <c r="P9447" t="s">
        <v>407</v>
      </c>
      <c r="Q9447" t="s">
        <v>192</v>
      </c>
      <c r="R9447" t="s">
        <v>193</v>
      </c>
      <c r="S9447">
        <v>1516045926</v>
      </c>
      <c r="T9447" s="2">
        <v>42334</v>
      </c>
      <c r="U9447" s="1">
        <v>42330.207638888889</v>
      </c>
      <c r="V9447" s="2">
        <v>42336</v>
      </c>
      <c r="W9447">
        <v>0.06</v>
      </c>
      <c r="X9447" t="s">
        <v>194</v>
      </c>
      <c r="Y9447" t="s">
        <v>375</v>
      </c>
      <c r="Z9447" s="2">
        <v>42326</v>
      </c>
      <c r="AA9447">
        <v>151656597</v>
      </c>
      <c r="AB9447" t="s">
        <v>193</v>
      </c>
      <c r="AC9447">
        <v>835</v>
      </c>
      <c r="AE9447">
        <v>2015</v>
      </c>
      <c r="AF9447">
        <v>800</v>
      </c>
      <c r="AG9447">
        <v>755.55</v>
      </c>
      <c r="AH9447">
        <v>0</v>
      </c>
      <c r="AI9447">
        <v>800</v>
      </c>
      <c r="AJ9447">
        <v>800</v>
      </c>
      <c r="AK9447">
        <v>0</v>
      </c>
      <c r="AL9447">
        <v>14</v>
      </c>
      <c r="AM9447">
        <v>676</v>
      </c>
      <c r="AN9447">
        <v>3743.52</v>
      </c>
      <c r="AO9447">
        <v>1635</v>
      </c>
      <c r="AP9447">
        <v>11</v>
      </c>
      <c r="AQ9447" t="s">
        <v>1196</v>
      </c>
      <c r="AR9447" t="s">
        <v>246</v>
      </c>
    </row>
    <row r="9448" spans="1:44" x14ac:dyDescent="0.3">
      <c r="A9448" t="s">
        <v>158</v>
      </c>
      <c r="B9448" t="s">
        <v>629</v>
      </c>
      <c r="C9448" t="s">
        <v>630</v>
      </c>
      <c r="D9448" t="s">
        <v>112</v>
      </c>
      <c r="E9448" t="s">
        <v>48</v>
      </c>
      <c r="F9448" s="1">
        <v>42330.183333333334</v>
      </c>
      <c r="G9448" t="s">
        <v>205</v>
      </c>
      <c r="H9448" t="s">
        <v>206</v>
      </c>
      <c r="I9448" s="1">
        <v>42330.207638888889</v>
      </c>
      <c r="J9448" s="2">
        <v>42330</v>
      </c>
      <c r="K9448" t="s">
        <v>186</v>
      </c>
      <c r="L9448" t="s">
        <v>1563</v>
      </c>
      <c r="M9448" t="s">
        <v>1564</v>
      </c>
      <c r="N9448" t="s">
        <v>753</v>
      </c>
      <c r="O9448" t="s">
        <v>190</v>
      </c>
      <c r="P9448" t="s">
        <v>407</v>
      </c>
      <c r="Q9448" t="s">
        <v>192</v>
      </c>
      <c r="R9448" t="s">
        <v>193</v>
      </c>
      <c r="S9448">
        <v>1516045926</v>
      </c>
      <c r="T9448" s="2">
        <v>42334</v>
      </c>
      <c r="U9448" s="1">
        <v>42330.207638888889</v>
      </c>
      <c r="V9448" s="2">
        <v>42336</v>
      </c>
      <c r="W9448">
        <v>0.06</v>
      </c>
      <c r="X9448" t="s">
        <v>194</v>
      </c>
      <c r="Y9448" t="s">
        <v>376</v>
      </c>
      <c r="Z9448" s="2">
        <v>42326</v>
      </c>
      <c r="AA9448">
        <v>151656597</v>
      </c>
      <c r="AB9448" t="s">
        <v>193</v>
      </c>
      <c r="AC9448">
        <v>835</v>
      </c>
      <c r="AE9448">
        <v>2015</v>
      </c>
      <c r="AF9448">
        <v>800</v>
      </c>
      <c r="AG9448">
        <v>755.55</v>
      </c>
      <c r="AH9448">
        <v>0</v>
      </c>
      <c r="AI9448">
        <v>800</v>
      </c>
      <c r="AJ9448">
        <v>800</v>
      </c>
      <c r="AK9448">
        <v>0</v>
      </c>
      <c r="AL9448">
        <v>14</v>
      </c>
      <c r="AM9448">
        <v>676</v>
      </c>
      <c r="AN9448">
        <v>3743.52</v>
      </c>
      <c r="AO9448">
        <v>1635</v>
      </c>
      <c r="AP9448">
        <v>11</v>
      </c>
      <c r="AQ9448" t="s">
        <v>1196</v>
      </c>
      <c r="AR9448" t="s">
        <v>246</v>
      </c>
    </row>
    <row r="9449" spans="1:44" x14ac:dyDescent="0.3">
      <c r="A9449" t="s">
        <v>158</v>
      </c>
      <c r="B9449" t="s">
        <v>629</v>
      </c>
      <c r="C9449" t="s">
        <v>630</v>
      </c>
      <c r="D9449" t="s">
        <v>112</v>
      </c>
      <c r="E9449" t="s">
        <v>48</v>
      </c>
      <c r="F9449" s="1">
        <v>42330.412499999999</v>
      </c>
      <c r="G9449" t="s">
        <v>205</v>
      </c>
      <c r="H9449" t="s">
        <v>206</v>
      </c>
      <c r="I9449" s="1">
        <v>42330.412499999999</v>
      </c>
      <c r="J9449" s="2">
        <v>42330</v>
      </c>
      <c r="K9449" t="s">
        <v>186</v>
      </c>
      <c r="L9449" t="s">
        <v>1563</v>
      </c>
      <c r="M9449" t="s">
        <v>1564</v>
      </c>
      <c r="N9449" t="s">
        <v>753</v>
      </c>
      <c r="O9449" t="s">
        <v>190</v>
      </c>
      <c r="P9449" t="s">
        <v>407</v>
      </c>
      <c r="Q9449" t="s">
        <v>192</v>
      </c>
      <c r="R9449" t="s">
        <v>193</v>
      </c>
      <c r="S9449">
        <v>1516045926</v>
      </c>
      <c r="T9449" s="2">
        <v>42334</v>
      </c>
      <c r="U9449" s="1">
        <v>42330.412499999999</v>
      </c>
      <c r="V9449" s="2">
        <v>42336</v>
      </c>
      <c r="W9449">
        <v>0.06</v>
      </c>
      <c r="X9449" t="s">
        <v>194</v>
      </c>
      <c r="Y9449" t="s">
        <v>288</v>
      </c>
      <c r="Z9449" s="2">
        <v>42326</v>
      </c>
      <c r="AA9449">
        <v>151656597</v>
      </c>
      <c r="AB9449" t="s">
        <v>193</v>
      </c>
      <c r="AC9449">
        <v>0</v>
      </c>
      <c r="AE9449">
        <v>2015</v>
      </c>
      <c r="AF9449">
        <v>2000</v>
      </c>
      <c r="AG9449">
        <v>755.55</v>
      </c>
      <c r="AH9449">
        <v>0</v>
      </c>
      <c r="AI9449">
        <v>2000</v>
      </c>
      <c r="AJ9449">
        <v>2200</v>
      </c>
      <c r="AK9449">
        <v>0</v>
      </c>
      <c r="AL9449">
        <v>34</v>
      </c>
      <c r="AM9449">
        <v>676</v>
      </c>
      <c r="AN9449">
        <v>3743.52</v>
      </c>
      <c r="AO9449">
        <v>1650</v>
      </c>
      <c r="AP9449">
        <v>11</v>
      </c>
      <c r="AQ9449" t="s">
        <v>1196</v>
      </c>
      <c r="AR9449" t="s">
        <v>246</v>
      </c>
    </row>
    <row r="9450" spans="1:44" x14ac:dyDescent="0.3">
      <c r="A9450" t="s">
        <v>158</v>
      </c>
      <c r="B9450" t="s">
        <v>629</v>
      </c>
      <c r="C9450" t="s">
        <v>630</v>
      </c>
      <c r="D9450" t="s">
        <v>112</v>
      </c>
      <c r="E9450" t="s">
        <v>48</v>
      </c>
      <c r="F9450" s="1">
        <v>42330.412499999999</v>
      </c>
      <c r="G9450" t="s">
        <v>205</v>
      </c>
      <c r="H9450" t="s">
        <v>206</v>
      </c>
      <c r="I9450" s="1">
        <v>42330.412499999999</v>
      </c>
      <c r="J9450" s="2">
        <v>42330</v>
      </c>
      <c r="K9450" t="s">
        <v>186</v>
      </c>
      <c r="L9450" t="s">
        <v>1563</v>
      </c>
      <c r="M9450" t="s">
        <v>1564</v>
      </c>
      <c r="N9450" t="s">
        <v>753</v>
      </c>
      <c r="O9450" t="s">
        <v>190</v>
      </c>
      <c r="P9450" t="s">
        <v>407</v>
      </c>
      <c r="Q9450" t="s">
        <v>192</v>
      </c>
      <c r="R9450" t="s">
        <v>193</v>
      </c>
      <c r="S9450">
        <v>1516045926</v>
      </c>
      <c r="T9450" s="2">
        <v>42334</v>
      </c>
      <c r="U9450" s="1">
        <v>42330.412499999999</v>
      </c>
      <c r="V9450" s="2">
        <v>42336</v>
      </c>
      <c r="W9450">
        <v>0.06</v>
      </c>
      <c r="X9450" t="s">
        <v>194</v>
      </c>
      <c r="Y9450" t="s">
        <v>373</v>
      </c>
      <c r="Z9450" s="2">
        <v>42326</v>
      </c>
      <c r="AA9450">
        <v>151656597</v>
      </c>
      <c r="AB9450" t="s">
        <v>193</v>
      </c>
      <c r="AC9450">
        <v>0</v>
      </c>
      <c r="AE9450">
        <v>2015</v>
      </c>
      <c r="AF9450">
        <v>1000</v>
      </c>
      <c r="AG9450">
        <v>755.55</v>
      </c>
      <c r="AH9450">
        <v>0</v>
      </c>
      <c r="AI9450">
        <v>1000</v>
      </c>
      <c r="AJ9450">
        <v>1200</v>
      </c>
      <c r="AK9450">
        <v>0</v>
      </c>
      <c r="AL9450">
        <v>17</v>
      </c>
      <c r="AM9450">
        <v>676</v>
      </c>
      <c r="AN9450">
        <v>3743.52</v>
      </c>
      <c r="AO9450">
        <v>1098</v>
      </c>
      <c r="AP9450">
        <v>11</v>
      </c>
      <c r="AQ9450" t="s">
        <v>1196</v>
      </c>
      <c r="AR9450" t="s">
        <v>246</v>
      </c>
    </row>
    <row r="9451" spans="1:44" x14ac:dyDescent="0.3">
      <c r="A9451" t="s">
        <v>158</v>
      </c>
      <c r="B9451" t="s">
        <v>629</v>
      </c>
      <c r="C9451" t="s">
        <v>630</v>
      </c>
      <c r="D9451" t="s">
        <v>112</v>
      </c>
      <c r="E9451" t="s">
        <v>48</v>
      </c>
      <c r="F9451" s="1">
        <v>42330.412499999999</v>
      </c>
      <c r="G9451" t="s">
        <v>205</v>
      </c>
      <c r="H9451" t="s">
        <v>206</v>
      </c>
      <c r="I9451" s="1">
        <v>42330.412499999999</v>
      </c>
      <c r="J9451" s="2">
        <v>42330</v>
      </c>
      <c r="K9451" t="s">
        <v>186</v>
      </c>
      <c r="L9451" t="s">
        <v>1563</v>
      </c>
      <c r="M9451" t="s">
        <v>1564</v>
      </c>
      <c r="N9451" t="s">
        <v>753</v>
      </c>
      <c r="O9451" t="s">
        <v>190</v>
      </c>
      <c r="P9451" t="s">
        <v>407</v>
      </c>
      <c r="Q9451" t="s">
        <v>192</v>
      </c>
      <c r="R9451" t="s">
        <v>193</v>
      </c>
      <c r="S9451">
        <v>1516045926</v>
      </c>
      <c r="T9451" s="2">
        <v>42334</v>
      </c>
      <c r="U9451" s="1">
        <v>42330.412499999999</v>
      </c>
      <c r="V9451" s="2">
        <v>42336</v>
      </c>
      <c r="W9451">
        <v>0.06</v>
      </c>
      <c r="X9451" t="s">
        <v>194</v>
      </c>
      <c r="Y9451" t="s">
        <v>407</v>
      </c>
      <c r="Z9451" s="2">
        <v>42326</v>
      </c>
      <c r="AA9451">
        <v>151656597</v>
      </c>
      <c r="AB9451" t="s">
        <v>193</v>
      </c>
      <c r="AC9451">
        <v>0</v>
      </c>
      <c r="AE9451">
        <v>2015</v>
      </c>
      <c r="AF9451">
        <v>1000</v>
      </c>
      <c r="AG9451">
        <v>755.55</v>
      </c>
      <c r="AH9451">
        <v>0</v>
      </c>
      <c r="AI9451">
        <v>1000</v>
      </c>
      <c r="AJ9451">
        <v>1200</v>
      </c>
      <c r="AK9451">
        <v>0</v>
      </c>
      <c r="AL9451">
        <v>17</v>
      </c>
      <c r="AM9451">
        <v>676</v>
      </c>
      <c r="AN9451">
        <v>3743.52</v>
      </c>
      <c r="AO9451">
        <v>1008</v>
      </c>
      <c r="AP9451">
        <v>11</v>
      </c>
      <c r="AQ9451" t="s">
        <v>1196</v>
      </c>
      <c r="AR9451" t="s">
        <v>246</v>
      </c>
    </row>
    <row r="9452" spans="1:44" x14ac:dyDescent="0.3">
      <c r="A9452" t="s">
        <v>158</v>
      </c>
      <c r="B9452" t="s">
        <v>629</v>
      </c>
      <c r="C9452" t="s">
        <v>630</v>
      </c>
      <c r="D9452" t="s">
        <v>112</v>
      </c>
      <c r="E9452" t="s">
        <v>48</v>
      </c>
      <c r="F9452" s="1">
        <v>42330.412499999999</v>
      </c>
      <c r="G9452" t="s">
        <v>205</v>
      </c>
      <c r="H9452" t="s">
        <v>206</v>
      </c>
      <c r="I9452" s="1">
        <v>42330.412499999999</v>
      </c>
      <c r="J9452" s="2">
        <v>42330</v>
      </c>
      <c r="K9452" t="s">
        <v>186</v>
      </c>
      <c r="L9452" t="s">
        <v>1563</v>
      </c>
      <c r="M9452" t="s">
        <v>1564</v>
      </c>
      <c r="N9452" t="s">
        <v>753</v>
      </c>
      <c r="O9452" t="s">
        <v>190</v>
      </c>
      <c r="P9452" t="s">
        <v>407</v>
      </c>
      <c r="Q9452" t="s">
        <v>192</v>
      </c>
      <c r="R9452" t="s">
        <v>193</v>
      </c>
      <c r="S9452">
        <v>1516045926</v>
      </c>
      <c r="T9452" s="2">
        <v>42334</v>
      </c>
      <c r="U9452" s="1">
        <v>42330.412499999999</v>
      </c>
      <c r="V9452" s="2">
        <v>42336</v>
      </c>
      <c r="W9452">
        <v>0.06</v>
      </c>
      <c r="X9452" t="s">
        <v>194</v>
      </c>
      <c r="Y9452" t="s">
        <v>201</v>
      </c>
      <c r="Z9452" s="2">
        <v>42326</v>
      </c>
      <c r="AA9452">
        <v>151656597</v>
      </c>
      <c r="AB9452" t="s">
        <v>193</v>
      </c>
      <c r="AC9452">
        <v>0</v>
      </c>
      <c r="AE9452">
        <v>2015</v>
      </c>
      <c r="AF9452">
        <v>1000</v>
      </c>
      <c r="AG9452">
        <v>755.55</v>
      </c>
      <c r="AH9452">
        <v>0</v>
      </c>
      <c r="AI9452">
        <v>1000</v>
      </c>
      <c r="AJ9452">
        <v>1200</v>
      </c>
      <c r="AK9452">
        <v>0</v>
      </c>
      <c r="AL9452">
        <v>17</v>
      </c>
      <c r="AM9452">
        <v>676</v>
      </c>
      <c r="AN9452">
        <v>3743.52</v>
      </c>
      <c r="AO9452">
        <v>1098</v>
      </c>
      <c r="AP9452">
        <v>11</v>
      </c>
      <c r="AQ9452" t="s">
        <v>1196</v>
      </c>
      <c r="AR9452" t="s">
        <v>246</v>
      </c>
    </row>
    <row r="9453" spans="1:44" x14ac:dyDescent="0.3">
      <c r="A9453" t="s">
        <v>158</v>
      </c>
      <c r="B9453" t="s">
        <v>629</v>
      </c>
      <c r="C9453" t="s">
        <v>630</v>
      </c>
      <c r="D9453" t="s">
        <v>112</v>
      </c>
      <c r="E9453" t="s">
        <v>48</v>
      </c>
      <c r="F9453" s="1">
        <v>42330.412499999999</v>
      </c>
      <c r="G9453" t="s">
        <v>205</v>
      </c>
      <c r="H9453" t="s">
        <v>206</v>
      </c>
      <c r="I9453" s="1">
        <v>42330.412499999999</v>
      </c>
      <c r="J9453" s="2">
        <v>42330</v>
      </c>
      <c r="K9453" t="s">
        <v>186</v>
      </c>
      <c r="L9453" t="s">
        <v>1563</v>
      </c>
      <c r="M9453" t="s">
        <v>1564</v>
      </c>
      <c r="N9453" t="s">
        <v>753</v>
      </c>
      <c r="O9453" t="s">
        <v>190</v>
      </c>
      <c r="P9453" t="s">
        <v>407</v>
      </c>
      <c r="Q9453" t="s">
        <v>192</v>
      </c>
      <c r="R9453" t="s">
        <v>193</v>
      </c>
      <c r="S9453">
        <v>1516045926</v>
      </c>
      <c r="T9453" s="2">
        <v>42334</v>
      </c>
      <c r="U9453" s="1">
        <v>42330.412499999999</v>
      </c>
      <c r="V9453" s="2">
        <v>42336</v>
      </c>
      <c r="W9453">
        <v>0.06</v>
      </c>
      <c r="X9453" t="s">
        <v>194</v>
      </c>
      <c r="Y9453" t="s">
        <v>374</v>
      </c>
      <c r="Z9453" s="2">
        <v>42326</v>
      </c>
      <c r="AA9453">
        <v>151656597</v>
      </c>
      <c r="AB9453" t="s">
        <v>193</v>
      </c>
      <c r="AC9453">
        <v>0</v>
      </c>
      <c r="AE9453">
        <v>2015</v>
      </c>
      <c r="AF9453">
        <v>1000</v>
      </c>
      <c r="AG9453">
        <v>755.55</v>
      </c>
      <c r="AH9453">
        <v>0</v>
      </c>
      <c r="AI9453">
        <v>1000</v>
      </c>
      <c r="AJ9453">
        <v>1800</v>
      </c>
      <c r="AK9453">
        <v>0</v>
      </c>
      <c r="AL9453">
        <v>17</v>
      </c>
      <c r="AM9453">
        <v>676</v>
      </c>
      <c r="AN9453">
        <v>3743.52</v>
      </c>
      <c r="AO9453">
        <v>1098</v>
      </c>
      <c r="AP9453">
        <v>11</v>
      </c>
      <c r="AQ9453" t="s">
        <v>1196</v>
      </c>
      <c r="AR9453" t="s">
        <v>246</v>
      </c>
    </row>
    <row r="9454" spans="1:44" x14ac:dyDescent="0.3">
      <c r="A9454" t="s">
        <v>158</v>
      </c>
      <c r="B9454" t="s">
        <v>629</v>
      </c>
      <c r="C9454" t="s">
        <v>630</v>
      </c>
      <c r="D9454" t="s">
        <v>112</v>
      </c>
      <c r="E9454" t="s">
        <v>48</v>
      </c>
      <c r="F9454" s="1">
        <v>42330.412499999999</v>
      </c>
      <c r="G9454" t="s">
        <v>205</v>
      </c>
      <c r="H9454" t="s">
        <v>206</v>
      </c>
      <c r="I9454" s="1">
        <v>42330.412499999999</v>
      </c>
      <c r="J9454" s="2">
        <v>42330</v>
      </c>
      <c r="K9454" t="s">
        <v>186</v>
      </c>
      <c r="L9454" t="s">
        <v>1563</v>
      </c>
      <c r="M9454" t="s">
        <v>1564</v>
      </c>
      <c r="N9454" t="s">
        <v>753</v>
      </c>
      <c r="O9454" t="s">
        <v>190</v>
      </c>
      <c r="P9454" t="s">
        <v>407</v>
      </c>
      <c r="Q9454" t="s">
        <v>192</v>
      </c>
      <c r="R9454" t="s">
        <v>193</v>
      </c>
      <c r="S9454">
        <v>1516045926</v>
      </c>
      <c r="T9454" s="2">
        <v>42334</v>
      </c>
      <c r="U9454" s="1">
        <v>42330.412499999999</v>
      </c>
      <c r="V9454" s="2">
        <v>42336</v>
      </c>
      <c r="W9454">
        <v>0.06</v>
      </c>
      <c r="X9454" t="s">
        <v>194</v>
      </c>
      <c r="Y9454" t="s">
        <v>191</v>
      </c>
      <c r="Z9454" s="2">
        <v>42326</v>
      </c>
      <c r="AA9454">
        <v>151656597</v>
      </c>
      <c r="AB9454" t="s">
        <v>193</v>
      </c>
      <c r="AC9454">
        <v>0</v>
      </c>
      <c r="AE9454">
        <v>2015</v>
      </c>
      <c r="AF9454">
        <v>2000</v>
      </c>
      <c r="AG9454">
        <v>755.55</v>
      </c>
      <c r="AH9454">
        <v>0</v>
      </c>
      <c r="AI9454">
        <v>2000</v>
      </c>
      <c r="AJ9454">
        <v>2800</v>
      </c>
      <c r="AK9454">
        <v>0</v>
      </c>
      <c r="AL9454">
        <v>34</v>
      </c>
      <c r="AM9454">
        <v>676</v>
      </c>
      <c r="AN9454">
        <v>3743.52</v>
      </c>
      <c r="AO9454">
        <v>1635</v>
      </c>
      <c r="AP9454">
        <v>11</v>
      </c>
      <c r="AQ9454" t="s">
        <v>1196</v>
      </c>
      <c r="AR9454" t="s">
        <v>246</v>
      </c>
    </row>
    <row r="9455" spans="1:44" x14ac:dyDescent="0.3">
      <c r="A9455" t="s">
        <v>158</v>
      </c>
      <c r="B9455" t="s">
        <v>629</v>
      </c>
      <c r="C9455" t="s">
        <v>630</v>
      </c>
      <c r="D9455" t="s">
        <v>112</v>
      </c>
      <c r="E9455" t="s">
        <v>48</v>
      </c>
      <c r="F9455" s="1">
        <v>42330.412499999999</v>
      </c>
      <c r="G9455" t="s">
        <v>205</v>
      </c>
      <c r="H9455" t="s">
        <v>206</v>
      </c>
      <c r="I9455" s="1">
        <v>42330.412499999999</v>
      </c>
      <c r="J9455" s="2">
        <v>42330</v>
      </c>
      <c r="K9455" t="s">
        <v>186</v>
      </c>
      <c r="L9455" t="s">
        <v>1563</v>
      </c>
      <c r="M9455" t="s">
        <v>1564</v>
      </c>
      <c r="N9455" t="s">
        <v>753</v>
      </c>
      <c r="O9455" t="s">
        <v>190</v>
      </c>
      <c r="P9455" t="s">
        <v>407</v>
      </c>
      <c r="Q9455" t="s">
        <v>192</v>
      </c>
      <c r="R9455" t="s">
        <v>193</v>
      </c>
      <c r="S9455">
        <v>1516045926</v>
      </c>
      <c r="T9455" s="2">
        <v>42334</v>
      </c>
      <c r="U9455" s="1">
        <v>42330.412499999999</v>
      </c>
      <c r="V9455" s="2">
        <v>42336</v>
      </c>
      <c r="W9455">
        <v>0.06</v>
      </c>
      <c r="X9455" t="s">
        <v>194</v>
      </c>
      <c r="Y9455" t="s">
        <v>375</v>
      </c>
      <c r="Z9455" s="2">
        <v>42326</v>
      </c>
      <c r="AA9455">
        <v>151656597</v>
      </c>
      <c r="AB9455" t="s">
        <v>193</v>
      </c>
      <c r="AC9455">
        <v>0</v>
      </c>
      <c r="AE9455">
        <v>2015</v>
      </c>
      <c r="AF9455">
        <v>2000</v>
      </c>
      <c r="AG9455">
        <v>755.55</v>
      </c>
      <c r="AH9455">
        <v>0</v>
      </c>
      <c r="AI9455">
        <v>2000</v>
      </c>
      <c r="AJ9455">
        <v>2800</v>
      </c>
      <c r="AK9455">
        <v>0</v>
      </c>
      <c r="AL9455">
        <v>34</v>
      </c>
      <c r="AM9455">
        <v>676</v>
      </c>
      <c r="AN9455">
        <v>3743.52</v>
      </c>
      <c r="AO9455">
        <v>1635</v>
      </c>
      <c r="AP9455">
        <v>11</v>
      </c>
      <c r="AQ9455" t="s">
        <v>1196</v>
      </c>
      <c r="AR9455" t="s">
        <v>246</v>
      </c>
    </row>
    <row r="9456" spans="1:44" x14ac:dyDescent="0.3">
      <c r="A9456" t="s">
        <v>158</v>
      </c>
      <c r="B9456" t="s">
        <v>629</v>
      </c>
      <c r="C9456" t="s">
        <v>630</v>
      </c>
      <c r="D9456" t="s">
        <v>112</v>
      </c>
      <c r="E9456" t="s">
        <v>48</v>
      </c>
      <c r="F9456" s="1">
        <v>42330.412499999999</v>
      </c>
      <c r="G9456" t="s">
        <v>205</v>
      </c>
      <c r="H9456" t="s">
        <v>206</v>
      </c>
      <c r="I9456" s="1">
        <v>42330.412499999999</v>
      </c>
      <c r="J9456" s="2">
        <v>42330</v>
      </c>
      <c r="K9456" t="s">
        <v>186</v>
      </c>
      <c r="L9456" t="s">
        <v>1563</v>
      </c>
      <c r="M9456" t="s">
        <v>1564</v>
      </c>
      <c r="N9456" t="s">
        <v>753</v>
      </c>
      <c r="O9456" t="s">
        <v>190</v>
      </c>
      <c r="P9456" t="s">
        <v>407</v>
      </c>
      <c r="Q9456" t="s">
        <v>192</v>
      </c>
      <c r="R9456" t="s">
        <v>193</v>
      </c>
      <c r="S9456">
        <v>1516045926</v>
      </c>
      <c r="T9456" s="2">
        <v>42334</v>
      </c>
      <c r="U9456" s="1">
        <v>42330.412499999999</v>
      </c>
      <c r="V9456" s="2">
        <v>42336</v>
      </c>
      <c r="W9456">
        <v>0.06</v>
      </c>
      <c r="X9456" t="s">
        <v>194</v>
      </c>
      <c r="Y9456" t="s">
        <v>376</v>
      </c>
      <c r="Z9456" s="2">
        <v>42326</v>
      </c>
      <c r="AA9456">
        <v>151656597</v>
      </c>
      <c r="AB9456" t="s">
        <v>193</v>
      </c>
      <c r="AC9456">
        <v>0</v>
      </c>
      <c r="AE9456">
        <v>2015</v>
      </c>
      <c r="AF9456">
        <v>2000</v>
      </c>
      <c r="AG9456">
        <v>755.55</v>
      </c>
      <c r="AH9456">
        <v>0</v>
      </c>
      <c r="AI9456">
        <v>2000</v>
      </c>
      <c r="AJ9456">
        <v>2800</v>
      </c>
      <c r="AK9456">
        <v>0</v>
      </c>
      <c r="AL9456">
        <v>34</v>
      </c>
      <c r="AM9456">
        <v>676</v>
      </c>
      <c r="AN9456">
        <v>3743.52</v>
      </c>
      <c r="AO9456">
        <v>1635</v>
      </c>
      <c r="AP9456">
        <v>11</v>
      </c>
      <c r="AQ9456" t="s">
        <v>1196</v>
      </c>
      <c r="AR9456" t="s">
        <v>246</v>
      </c>
    </row>
    <row r="9457" spans="1:44" x14ac:dyDescent="0.3">
      <c r="A9457" t="s">
        <v>158</v>
      </c>
      <c r="B9457" t="s">
        <v>629</v>
      </c>
      <c r="C9457" t="s">
        <v>630</v>
      </c>
      <c r="D9457" t="s">
        <v>112</v>
      </c>
      <c r="E9457" t="s">
        <v>48</v>
      </c>
      <c r="F9457" s="1">
        <v>42330.412499999999</v>
      </c>
      <c r="G9457" t="s">
        <v>2056</v>
      </c>
      <c r="H9457" t="s">
        <v>2057</v>
      </c>
      <c r="I9457" s="1">
        <v>42330.459027777775</v>
      </c>
      <c r="J9457" s="2">
        <v>42330</v>
      </c>
      <c r="K9457" t="s">
        <v>186</v>
      </c>
      <c r="L9457" t="s">
        <v>1563</v>
      </c>
      <c r="M9457" t="s">
        <v>1564</v>
      </c>
      <c r="N9457" t="s">
        <v>1693</v>
      </c>
      <c r="O9457" t="s">
        <v>190</v>
      </c>
      <c r="P9457" t="s">
        <v>1694</v>
      </c>
      <c r="Q9457" t="s">
        <v>192</v>
      </c>
      <c r="R9457" t="s">
        <v>193</v>
      </c>
      <c r="S9457">
        <v>1516045930</v>
      </c>
      <c r="T9457" s="2">
        <v>42334</v>
      </c>
      <c r="U9457" s="1">
        <v>42330.459027777775</v>
      </c>
      <c r="V9457" s="2">
        <v>42336</v>
      </c>
      <c r="W9457">
        <v>0.06</v>
      </c>
      <c r="X9457" t="s">
        <v>194</v>
      </c>
      <c r="Y9457" t="s">
        <v>288</v>
      </c>
      <c r="Z9457" s="2">
        <v>42326</v>
      </c>
      <c r="AA9457">
        <v>151656598</v>
      </c>
      <c r="AB9457" t="s">
        <v>193</v>
      </c>
      <c r="AC9457">
        <v>0</v>
      </c>
      <c r="AE9457">
        <v>2015</v>
      </c>
      <c r="AF9457">
        <v>800</v>
      </c>
      <c r="AG9457">
        <v>755.55</v>
      </c>
      <c r="AH9457">
        <v>0</v>
      </c>
      <c r="AI9457">
        <v>800</v>
      </c>
      <c r="AJ9457">
        <v>800</v>
      </c>
      <c r="AK9457">
        <v>0</v>
      </c>
      <c r="AL9457">
        <v>14</v>
      </c>
      <c r="AM9457">
        <v>200</v>
      </c>
      <c r="AN9457">
        <v>1107.55</v>
      </c>
      <c r="AO9457">
        <v>525</v>
      </c>
      <c r="AP9457">
        <v>11</v>
      </c>
      <c r="AQ9457" t="s">
        <v>1196</v>
      </c>
      <c r="AR9457" t="s">
        <v>246</v>
      </c>
    </row>
    <row r="9458" spans="1:44" x14ac:dyDescent="0.3">
      <c r="A9458" t="s">
        <v>158</v>
      </c>
      <c r="B9458" t="s">
        <v>629</v>
      </c>
      <c r="C9458" t="s">
        <v>630</v>
      </c>
      <c r="D9458" t="s">
        <v>112</v>
      </c>
      <c r="E9458" t="s">
        <v>48</v>
      </c>
      <c r="F9458" s="1">
        <v>42330.412499999999</v>
      </c>
      <c r="G9458" t="s">
        <v>2056</v>
      </c>
      <c r="H9458" t="s">
        <v>2057</v>
      </c>
      <c r="I9458" s="1">
        <v>42330.459027777775</v>
      </c>
      <c r="J9458" s="2">
        <v>42330</v>
      </c>
      <c r="K9458" t="s">
        <v>186</v>
      </c>
      <c r="L9458" t="s">
        <v>1563</v>
      </c>
      <c r="M9458" t="s">
        <v>1564</v>
      </c>
      <c r="N9458" t="s">
        <v>1693</v>
      </c>
      <c r="O9458" t="s">
        <v>190</v>
      </c>
      <c r="P9458" t="s">
        <v>1694</v>
      </c>
      <c r="Q9458" t="s">
        <v>192</v>
      </c>
      <c r="R9458" t="s">
        <v>193</v>
      </c>
      <c r="S9458">
        <v>1516045930</v>
      </c>
      <c r="T9458" s="2">
        <v>42334</v>
      </c>
      <c r="U9458" s="1">
        <v>42330.459027777775</v>
      </c>
      <c r="V9458" s="2">
        <v>42336</v>
      </c>
      <c r="W9458">
        <v>0.06</v>
      </c>
      <c r="X9458" t="s">
        <v>194</v>
      </c>
      <c r="Y9458" t="s">
        <v>373</v>
      </c>
      <c r="Z9458" s="2">
        <v>42326</v>
      </c>
      <c r="AA9458">
        <v>151656598</v>
      </c>
      <c r="AB9458" t="s">
        <v>193</v>
      </c>
      <c r="AC9458">
        <v>0</v>
      </c>
      <c r="AE9458">
        <v>2015</v>
      </c>
      <c r="AF9458">
        <v>800</v>
      </c>
      <c r="AG9458">
        <v>755.55</v>
      </c>
      <c r="AH9458">
        <v>0</v>
      </c>
      <c r="AI9458">
        <v>800</v>
      </c>
      <c r="AJ9458">
        <v>800</v>
      </c>
      <c r="AK9458">
        <v>0</v>
      </c>
      <c r="AL9458">
        <v>14</v>
      </c>
      <c r="AM9458">
        <v>200</v>
      </c>
      <c r="AN9458">
        <v>1107.55</v>
      </c>
      <c r="AO9458">
        <v>525</v>
      </c>
      <c r="AP9458">
        <v>11</v>
      </c>
      <c r="AQ9458" t="s">
        <v>1196</v>
      </c>
      <c r="AR9458" t="s">
        <v>246</v>
      </c>
    </row>
    <row r="9459" spans="1:44" x14ac:dyDescent="0.3">
      <c r="A9459" t="s">
        <v>158</v>
      </c>
      <c r="B9459" t="s">
        <v>629</v>
      </c>
      <c r="C9459" t="s">
        <v>630</v>
      </c>
      <c r="D9459" t="s">
        <v>112</v>
      </c>
      <c r="E9459" t="s">
        <v>48</v>
      </c>
      <c r="F9459" s="1">
        <v>42330.412499999999</v>
      </c>
      <c r="G9459" t="s">
        <v>2056</v>
      </c>
      <c r="H9459" t="s">
        <v>2057</v>
      </c>
      <c r="I9459" s="1">
        <v>42330.459027777775</v>
      </c>
      <c r="J9459" s="2">
        <v>42330</v>
      </c>
      <c r="K9459" t="s">
        <v>186</v>
      </c>
      <c r="L9459" t="s">
        <v>1563</v>
      </c>
      <c r="M9459" t="s">
        <v>1564</v>
      </c>
      <c r="N9459" t="s">
        <v>1693</v>
      </c>
      <c r="O9459" t="s">
        <v>190</v>
      </c>
      <c r="P9459" t="s">
        <v>1694</v>
      </c>
      <c r="Q9459" t="s">
        <v>192</v>
      </c>
      <c r="R9459" t="s">
        <v>193</v>
      </c>
      <c r="S9459">
        <v>1516045930</v>
      </c>
      <c r="T9459" s="2">
        <v>42334</v>
      </c>
      <c r="U9459" s="1">
        <v>42330.459027777775</v>
      </c>
      <c r="V9459" s="2">
        <v>42336</v>
      </c>
      <c r="W9459">
        <v>0.06</v>
      </c>
      <c r="X9459" t="s">
        <v>194</v>
      </c>
      <c r="Y9459" t="s">
        <v>407</v>
      </c>
      <c r="Z9459" s="2">
        <v>42326</v>
      </c>
      <c r="AA9459">
        <v>151656598</v>
      </c>
      <c r="AB9459" t="s">
        <v>193</v>
      </c>
      <c r="AC9459">
        <v>0</v>
      </c>
      <c r="AE9459">
        <v>2015</v>
      </c>
      <c r="AF9459">
        <v>800</v>
      </c>
      <c r="AG9459">
        <v>755.55</v>
      </c>
      <c r="AH9459">
        <v>0</v>
      </c>
      <c r="AI9459">
        <v>800</v>
      </c>
      <c r="AJ9459">
        <v>800</v>
      </c>
      <c r="AK9459">
        <v>0</v>
      </c>
      <c r="AL9459">
        <v>14</v>
      </c>
      <c r="AM9459">
        <v>200</v>
      </c>
      <c r="AN9459">
        <v>1107.55</v>
      </c>
      <c r="AO9459">
        <v>525</v>
      </c>
      <c r="AP9459">
        <v>11</v>
      </c>
      <c r="AQ9459" t="s">
        <v>1196</v>
      </c>
      <c r="AR9459" t="s">
        <v>246</v>
      </c>
    </row>
    <row r="9460" spans="1:44" x14ac:dyDescent="0.3">
      <c r="A9460" t="s">
        <v>158</v>
      </c>
      <c r="B9460" t="s">
        <v>629</v>
      </c>
      <c r="C9460" t="s">
        <v>630</v>
      </c>
      <c r="D9460" t="s">
        <v>112</v>
      </c>
      <c r="E9460" t="s">
        <v>48</v>
      </c>
      <c r="F9460" s="1">
        <v>42330.412499999999</v>
      </c>
      <c r="G9460" t="s">
        <v>2056</v>
      </c>
      <c r="H9460" t="s">
        <v>2057</v>
      </c>
      <c r="I9460" s="1">
        <v>42330.459027777775</v>
      </c>
      <c r="J9460" s="2">
        <v>42330</v>
      </c>
      <c r="K9460" t="s">
        <v>186</v>
      </c>
      <c r="L9460" t="s">
        <v>1563</v>
      </c>
      <c r="M9460" t="s">
        <v>1564</v>
      </c>
      <c r="N9460" t="s">
        <v>1693</v>
      </c>
      <c r="O9460" t="s">
        <v>190</v>
      </c>
      <c r="P9460" t="s">
        <v>1694</v>
      </c>
      <c r="Q9460" t="s">
        <v>192</v>
      </c>
      <c r="R9460" t="s">
        <v>193</v>
      </c>
      <c r="S9460">
        <v>1516045930</v>
      </c>
      <c r="T9460" s="2">
        <v>42334</v>
      </c>
      <c r="U9460" s="1">
        <v>42330.459027777775</v>
      </c>
      <c r="V9460" s="2">
        <v>42336</v>
      </c>
      <c r="W9460">
        <v>0.06</v>
      </c>
      <c r="X9460" t="s">
        <v>194</v>
      </c>
      <c r="Y9460" t="s">
        <v>201</v>
      </c>
      <c r="Z9460" s="2">
        <v>42326</v>
      </c>
      <c r="AA9460">
        <v>151656598</v>
      </c>
      <c r="AB9460" t="s">
        <v>193</v>
      </c>
      <c r="AC9460">
        <v>0</v>
      </c>
      <c r="AE9460">
        <v>2015</v>
      </c>
      <c r="AF9460">
        <v>800</v>
      </c>
      <c r="AG9460">
        <v>755.55</v>
      </c>
      <c r="AH9460">
        <v>0</v>
      </c>
      <c r="AI9460">
        <v>800</v>
      </c>
      <c r="AJ9460">
        <v>800</v>
      </c>
      <c r="AK9460">
        <v>0</v>
      </c>
      <c r="AL9460">
        <v>14</v>
      </c>
      <c r="AM9460">
        <v>200</v>
      </c>
      <c r="AN9460">
        <v>1107.55</v>
      </c>
      <c r="AO9460">
        <v>525</v>
      </c>
      <c r="AP9460">
        <v>11</v>
      </c>
      <c r="AQ9460" t="s">
        <v>1196</v>
      </c>
      <c r="AR9460" t="s">
        <v>246</v>
      </c>
    </row>
    <row r="9461" spans="1:44" x14ac:dyDescent="0.3">
      <c r="A9461" t="s">
        <v>158</v>
      </c>
      <c r="B9461" t="s">
        <v>629</v>
      </c>
      <c r="C9461" t="s">
        <v>630</v>
      </c>
      <c r="D9461" t="s">
        <v>112</v>
      </c>
      <c r="E9461" t="s">
        <v>48</v>
      </c>
      <c r="F9461" s="1">
        <v>42330.412499999999</v>
      </c>
      <c r="G9461" t="s">
        <v>2056</v>
      </c>
      <c r="H9461" t="s">
        <v>2057</v>
      </c>
      <c r="I9461" s="1">
        <v>42330.459027777775</v>
      </c>
      <c r="J9461" s="2">
        <v>42330</v>
      </c>
      <c r="K9461" t="s">
        <v>186</v>
      </c>
      <c r="L9461" t="s">
        <v>1563</v>
      </c>
      <c r="M9461" t="s">
        <v>1564</v>
      </c>
      <c r="N9461" t="s">
        <v>1693</v>
      </c>
      <c r="O9461" t="s">
        <v>190</v>
      </c>
      <c r="P9461" t="s">
        <v>1694</v>
      </c>
      <c r="Q9461" t="s">
        <v>192</v>
      </c>
      <c r="R9461" t="s">
        <v>193</v>
      </c>
      <c r="S9461">
        <v>1516045930</v>
      </c>
      <c r="T9461" s="2">
        <v>42334</v>
      </c>
      <c r="U9461" s="1">
        <v>42330.459027777775</v>
      </c>
      <c r="V9461" s="2">
        <v>42336</v>
      </c>
      <c r="W9461">
        <v>0.06</v>
      </c>
      <c r="X9461" t="s">
        <v>194</v>
      </c>
      <c r="Y9461" t="s">
        <v>374</v>
      </c>
      <c r="Z9461" s="2">
        <v>42326</v>
      </c>
      <c r="AA9461">
        <v>151656598</v>
      </c>
      <c r="AB9461" t="s">
        <v>193</v>
      </c>
      <c r="AC9461">
        <v>125</v>
      </c>
      <c r="AE9461">
        <v>2015</v>
      </c>
      <c r="AF9461">
        <v>400</v>
      </c>
      <c r="AG9461">
        <v>755.55</v>
      </c>
      <c r="AH9461">
        <v>0</v>
      </c>
      <c r="AI9461">
        <v>400</v>
      </c>
      <c r="AJ9461">
        <v>400</v>
      </c>
      <c r="AK9461">
        <v>0</v>
      </c>
      <c r="AL9461">
        <v>7</v>
      </c>
      <c r="AM9461">
        <v>200</v>
      </c>
      <c r="AN9461">
        <v>1107.55</v>
      </c>
      <c r="AO9461">
        <v>525</v>
      </c>
      <c r="AP9461">
        <v>11</v>
      </c>
      <c r="AQ9461" t="s">
        <v>1196</v>
      </c>
      <c r="AR9461" t="s">
        <v>246</v>
      </c>
    </row>
    <row r="9462" spans="1:44" x14ac:dyDescent="0.3">
      <c r="A9462" t="s">
        <v>158</v>
      </c>
      <c r="B9462" t="s">
        <v>629</v>
      </c>
      <c r="C9462" t="s">
        <v>630</v>
      </c>
      <c r="D9462" t="s">
        <v>112</v>
      </c>
      <c r="E9462" t="s">
        <v>48</v>
      </c>
      <c r="F9462" s="1">
        <v>42330.412499999999</v>
      </c>
      <c r="G9462" t="s">
        <v>2056</v>
      </c>
      <c r="H9462" t="s">
        <v>2057</v>
      </c>
      <c r="I9462" s="1">
        <v>42330.459027777775</v>
      </c>
      <c r="J9462" s="2">
        <v>42330</v>
      </c>
      <c r="K9462" t="s">
        <v>186</v>
      </c>
      <c r="L9462" t="s">
        <v>1563</v>
      </c>
      <c r="M9462" t="s">
        <v>1564</v>
      </c>
      <c r="N9462" t="s">
        <v>1693</v>
      </c>
      <c r="O9462" t="s">
        <v>190</v>
      </c>
      <c r="P9462" t="s">
        <v>1694</v>
      </c>
      <c r="Q9462" t="s">
        <v>192</v>
      </c>
      <c r="R9462" t="s">
        <v>193</v>
      </c>
      <c r="S9462">
        <v>1516045930</v>
      </c>
      <c r="T9462" s="2">
        <v>42334</v>
      </c>
      <c r="U9462" s="1">
        <v>42330.459027777775</v>
      </c>
      <c r="V9462" s="2">
        <v>42336</v>
      </c>
      <c r="W9462">
        <v>0.06</v>
      </c>
      <c r="X9462" t="s">
        <v>194</v>
      </c>
      <c r="Y9462" t="s">
        <v>191</v>
      </c>
      <c r="Z9462" s="2">
        <v>42326</v>
      </c>
      <c r="AA9462">
        <v>151656598</v>
      </c>
      <c r="AB9462" t="s">
        <v>193</v>
      </c>
      <c r="AC9462">
        <v>125</v>
      </c>
      <c r="AE9462">
        <v>2015</v>
      </c>
      <c r="AF9462">
        <v>400</v>
      </c>
      <c r="AG9462">
        <v>755.55</v>
      </c>
      <c r="AH9462">
        <v>0</v>
      </c>
      <c r="AI9462">
        <v>400</v>
      </c>
      <c r="AJ9462">
        <v>400</v>
      </c>
      <c r="AK9462">
        <v>0</v>
      </c>
      <c r="AL9462">
        <v>7</v>
      </c>
      <c r="AM9462">
        <v>200</v>
      </c>
      <c r="AN9462">
        <v>1107.55</v>
      </c>
      <c r="AO9462">
        <v>525</v>
      </c>
      <c r="AP9462">
        <v>11</v>
      </c>
      <c r="AQ9462" t="s">
        <v>1196</v>
      </c>
      <c r="AR9462" t="s">
        <v>246</v>
      </c>
    </row>
    <row r="9463" spans="1:44" x14ac:dyDescent="0.3">
      <c r="A9463" t="s">
        <v>158</v>
      </c>
      <c r="B9463" t="s">
        <v>629</v>
      </c>
      <c r="C9463" t="s">
        <v>630</v>
      </c>
      <c r="D9463" t="s">
        <v>112</v>
      </c>
      <c r="E9463" t="s">
        <v>48</v>
      </c>
      <c r="F9463" s="1">
        <v>42330.412499999999</v>
      </c>
      <c r="G9463" t="s">
        <v>2056</v>
      </c>
      <c r="H9463" t="s">
        <v>2057</v>
      </c>
      <c r="I9463" s="1">
        <v>42330.459027777775</v>
      </c>
      <c r="J9463" s="2">
        <v>42330</v>
      </c>
      <c r="K9463" t="s">
        <v>186</v>
      </c>
      <c r="L9463" t="s">
        <v>1563</v>
      </c>
      <c r="M9463" t="s">
        <v>1564</v>
      </c>
      <c r="N9463" t="s">
        <v>1693</v>
      </c>
      <c r="O9463" t="s">
        <v>190</v>
      </c>
      <c r="P9463" t="s">
        <v>1694</v>
      </c>
      <c r="Q9463" t="s">
        <v>192</v>
      </c>
      <c r="R9463" t="s">
        <v>193</v>
      </c>
      <c r="S9463">
        <v>1516045930</v>
      </c>
      <c r="T9463" s="2">
        <v>42334</v>
      </c>
      <c r="U9463" s="1">
        <v>42330.459027777775</v>
      </c>
      <c r="V9463" s="2">
        <v>42336</v>
      </c>
      <c r="W9463">
        <v>0.06</v>
      </c>
      <c r="X9463" t="s">
        <v>194</v>
      </c>
      <c r="Y9463" t="s">
        <v>375</v>
      </c>
      <c r="Z9463" s="2">
        <v>42326</v>
      </c>
      <c r="AA9463">
        <v>151656598</v>
      </c>
      <c r="AB9463" t="s">
        <v>193</v>
      </c>
      <c r="AC9463">
        <v>125</v>
      </c>
      <c r="AE9463">
        <v>2015</v>
      </c>
      <c r="AF9463">
        <v>400</v>
      </c>
      <c r="AG9463">
        <v>755.55</v>
      </c>
      <c r="AH9463">
        <v>0</v>
      </c>
      <c r="AI9463">
        <v>400</v>
      </c>
      <c r="AJ9463">
        <v>400</v>
      </c>
      <c r="AK9463">
        <v>0</v>
      </c>
      <c r="AL9463">
        <v>7</v>
      </c>
      <c r="AM9463">
        <v>200</v>
      </c>
      <c r="AN9463">
        <v>1107.55</v>
      </c>
      <c r="AO9463">
        <v>525</v>
      </c>
      <c r="AP9463">
        <v>11</v>
      </c>
      <c r="AQ9463" t="s">
        <v>1196</v>
      </c>
      <c r="AR9463" t="s">
        <v>246</v>
      </c>
    </row>
    <row r="9464" spans="1:44" x14ac:dyDescent="0.3">
      <c r="A9464" t="s">
        <v>158</v>
      </c>
      <c r="B9464" t="s">
        <v>629</v>
      </c>
      <c r="C9464" t="s">
        <v>630</v>
      </c>
      <c r="D9464" t="s">
        <v>112</v>
      </c>
      <c r="E9464" t="s">
        <v>48</v>
      </c>
      <c r="F9464" s="1">
        <v>42330.412499999999</v>
      </c>
      <c r="G9464" t="s">
        <v>2056</v>
      </c>
      <c r="H9464" t="s">
        <v>2057</v>
      </c>
      <c r="I9464" s="1">
        <v>42330.459027777775</v>
      </c>
      <c r="J9464" s="2">
        <v>42330</v>
      </c>
      <c r="K9464" t="s">
        <v>186</v>
      </c>
      <c r="L9464" t="s">
        <v>1563</v>
      </c>
      <c r="M9464" t="s">
        <v>1564</v>
      </c>
      <c r="N9464" t="s">
        <v>1693</v>
      </c>
      <c r="O9464" t="s">
        <v>190</v>
      </c>
      <c r="P9464" t="s">
        <v>1694</v>
      </c>
      <c r="Q9464" t="s">
        <v>192</v>
      </c>
      <c r="R9464" t="s">
        <v>193</v>
      </c>
      <c r="S9464">
        <v>1516045930</v>
      </c>
      <c r="T9464" s="2">
        <v>42334</v>
      </c>
      <c r="U9464" s="1">
        <v>42330.459027777775</v>
      </c>
      <c r="V9464" s="2">
        <v>42336</v>
      </c>
      <c r="W9464">
        <v>0.06</v>
      </c>
      <c r="X9464" t="s">
        <v>194</v>
      </c>
      <c r="Y9464" t="s">
        <v>376</v>
      </c>
      <c r="Z9464" s="2">
        <v>42326</v>
      </c>
      <c r="AA9464">
        <v>151656598</v>
      </c>
      <c r="AB9464" t="s">
        <v>193</v>
      </c>
      <c r="AC9464">
        <v>125</v>
      </c>
      <c r="AE9464">
        <v>2015</v>
      </c>
      <c r="AF9464">
        <v>400</v>
      </c>
      <c r="AG9464">
        <v>755.55</v>
      </c>
      <c r="AH9464">
        <v>0</v>
      </c>
      <c r="AI9464">
        <v>400</v>
      </c>
      <c r="AJ9464">
        <v>400</v>
      </c>
      <c r="AK9464">
        <v>0</v>
      </c>
      <c r="AL9464">
        <v>7</v>
      </c>
      <c r="AM9464">
        <v>200</v>
      </c>
      <c r="AN9464">
        <v>1107.55</v>
      </c>
      <c r="AO9464">
        <v>525</v>
      </c>
      <c r="AP9464">
        <v>11</v>
      </c>
      <c r="AQ9464" t="s">
        <v>1196</v>
      </c>
      <c r="AR9464" t="s">
        <v>246</v>
      </c>
    </row>
    <row r="9465" spans="1:44" x14ac:dyDescent="0.3">
      <c r="A9465" t="s">
        <v>158</v>
      </c>
      <c r="B9465" t="s">
        <v>637</v>
      </c>
      <c r="C9465" t="s">
        <v>638</v>
      </c>
      <c r="D9465" t="s">
        <v>112</v>
      </c>
      <c r="E9465" t="s">
        <v>48</v>
      </c>
      <c r="F9465" s="1">
        <v>42330.905555555553</v>
      </c>
      <c r="G9465" t="s">
        <v>2056</v>
      </c>
      <c r="H9465" t="s">
        <v>2057</v>
      </c>
      <c r="I9465" s="1">
        <v>42330.908333333333</v>
      </c>
      <c r="J9465" s="2">
        <v>42330</v>
      </c>
      <c r="K9465" t="s">
        <v>186</v>
      </c>
      <c r="L9465" t="s">
        <v>1563</v>
      </c>
      <c r="M9465" t="s">
        <v>1564</v>
      </c>
      <c r="N9465" t="s">
        <v>753</v>
      </c>
      <c r="O9465" t="s">
        <v>190</v>
      </c>
      <c r="P9465" t="s">
        <v>407</v>
      </c>
      <c r="Q9465" t="s">
        <v>192</v>
      </c>
      <c r="R9465" t="s">
        <v>193</v>
      </c>
      <c r="S9465">
        <v>1516045779</v>
      </c>
      <c r="T9465" s="2">
        <v>42334</v>
      </c>
      <c r="U9465" s="1">
        <v>42330.908333333333</v>
      </c>
      <c r="V9465" s="2">
        <v>42136</v>
      </c>
      <c r="W9465">
        <v>0.06</v>
      </c>
      <c r="X9465" t="s">
        <v>194</v>
      </c>
      <c r="Y9465" t="s">
        <v>642</v>
      </c>
      <c r="Z9465" s="2">
        <v>42326</v>
      </c>
      <c r="AA9465">
        <v>151656601</v>
      </c>
      <c r="AB9465" t="s">
        <v>193</v>
      </c>
      <c r="AC9465">
        <v>0</v>
      </c>
      <c r="AE9465">
        <v>2015</v>
      </c>
      <c r="AF9465">
        <v>900</v>
      </c>
      <c r="AG9465">
        <v>755.55</v>
      </c>
      <c r="AH9465">
        <v>0</v>
      </c>
      <c r="AI9465">
        <v>900</v>
      </c>
      <c r="AJ9465">
        <v>900</v>
      </c>
      <c r="AK9465">
        <v>0</v>
      </c>
      <c r="AL9465">
        <v>15</v>
      </c>
      <c r="AM9465">
        <v>274</v>
      </c>
      <c r="AN9465">
        <v>2677.67</v>
      </c>
      <c r="AO9465">
        <v>861</v>
      </c>
      <c r="AP9465">
        <v>11</v>
      </c>
      <c r="AQ9465" t="s">
        <v>1196</v>
      </c>
      <c r="AR9465" t="s">
        <v>246</v>
      </c>
    </row>
    <row r="9466" spans="1:44" x14ac:dyDescent="0.3">
      <c r="A9466" t="s">
        <v>158</v>
      </c>
      <c r="B9466" t="s">
        <v>637</v>
      </c>
      <c r="C9466" t="s">
        <v>638</v>
      </c>
      <c r="D9466" t="s">
        <v>112</v>
      </c>
      <c r="E9466" t="s">
        <v>48</v>
      </c>
      <c r="F9466" s="1">
        <v>42330.905555555553</v>
      </c>
      <c r="G9466" t="s">
        <v>2056</v>
      </c>
      <c r="H9466" t="s">
        <v>2057</v>
      </c>
      <c r="I9466" s="1">
        <v>42330.908333333333</v>
      </c>
      <c r="J9466" s="2">
        <v>42330</v>
      </c>
      <c r="K9466" t="s">
        <v>186</v>
      </c>
      <c r="L9466" t="s">
        <v>1563</v>
      </c>
      <c r="M9466" t="s">
        <v>1564</v>
      </c>
      <c r="N9466" t="s">
        <v>753</v>
      </c>
      <c r="O9466" t="s">
        <v>190</v>
      </c>
      <c r="P9466" t="s">
        <v>407</v>
      </c>
      <c r="Q9466" t="s">
        <v>192</v>
      </c>
      <c r="R9466" t="s">
        <v>193</v>
      </c>
      <c r="S9466">
        <v>1516045779</v>
      </c>
      <c r="T9466" s="2">
        <v>42334</v>
      </c>
      <c r="U9466" s="1">
        <v>42330.908333333333</v>
      </c>
      <c r="V9466" s="2">
        <v>42136</v>
      </c>
      <c r="W9466">
        <v>0.06</v>
      </c>
      <c r="X9466" t="s">
        <v>194</v>
      </c>
      <c r="Y9466" t="s">
        <v>643</v>
      </c>
      <c r="Z9466" s="2">
        <v>42326</v>
      </c>
      <c r="AA9466">
        <v>151656601</v>
      </c>
      <c r="AB9466" t="s">
        <v>193</v>
      </c>
      <c r="AC9466">
        <v>0</v>
      </c>
      <c r="AE9466">
        <v>2015</v>
      </c>
      <c r="AF9466">
        <v>900</v>
      </c>
      <c r="AG9466">
        <v>755.55</v>
      </c>
      <c r="AH9466">
        <v>0</v>
      </c>
      <c r="AI9466">
        <v>900</v>
      </c>
      <c r="AJ9466">
        <v>900</v>
      </c>
      <c r="AK9466">
        <v>0</v>
      </c>
      <c r="AL9466">
        <v>15</v>
      </c>
      <c r="AM9466">
        <v>274</v>
      </c>
      <c r="AN9466">
        <v>2677.67</v>
      </c>
      <c r="AO9466">
        <v>846</v>
      </c>
      <c r="AP9466">
        <v>11</v>
      </c>
      <c r="AQ9466" t="s">
        <v>1196</v>
      </c>
      <c r="AR9466" t="s">
        <v>246</v>
      </c>
    </row>
    <row r="9467" spans="1:44" x14ac:dyDescent="0.3">
      <c r="A9467" t="s">
        <v>158</v>
      </c>
      <c r="B9467" t="s">
        <v>637</v>
      </c>
      <c r="C9467" t="s">
        <v>638</v>
      </c>
      <c r="D9467" t="s">
        <v>112</v>
      </c>
      <c r="E9467" t="s">
        <v>48</v>
      </c>
      <c r="F9467" s="1">
        <v>42330.905555555553</v>
      </c>
      <c r="G9467" t="s">
        <v>2056</v>
      </c>
      <c r="H9467" t="s">
        <v>2057</v>
      </c>
      <c r="I9467" s="1">
        <v>42330.908333333333</v>
      </c>
      <c r="J9467" s="2">
        <v>42330</v>
      </c>
      <c r="K9467" t="s">
        <v>186</v>
      </c>
      <c r="L9467" t="s">
        <v>1563</v>
      </c>
      <c r="M9467" t="s">
        <v>1564</v>
      </c>
      <c r="N9467" t="s">
        <v>753</v>
      </c>
      <c r="O9467" t="s">
        <v>190</v>
      </c>
      <c r="P9467" t="s">
        <v>407</v>
      </c>
      <c r="Q9467" t="s">
        <v>192</v>
      </c>
      <c r="R9467" t="s">
        <v>193</v>
      </c>
      <c r="S9467">
        <v>1516045779</v>
      </c>
      <c r="T9467" s="2">
        <v>42334</v>
      </c>
      <c r="U9467" s="1">
        <v>42330.908333333333</v>
      </c>
      <c r="V9467" s="2">
        <v>42136</v>
      </c>
      <c r="W9467">
        <v>0.06</v>
      </c>
      <c r="X9467" t="s">
        <v>194</v>
      </c>
      <c r="Y9467" t="s">
        <v>644</v>
      </c>
      <c r="Z9467" s="2">
        <v>42326</v>
      </c>
      <c r="AA9467">
        <v>151656601</v>
      </c>
      <c r="AB9467" t="s">
        <v>193</v>
      </c>
      <c r="AC9467">
        <v>162</v>
      </c>
      <c r="AE9467">
        <v>2015</v>
      </c>
      <c r="AF9467">
        <v>900</v>
      </c>
      <c r="AG9467">
        <v>755.55</v>
      </c>
      <c r="AH9467">
        <v>0</v>
      </c>
      <c r="AI9467">
        <v>900</v>
      </c>
      <c r="AJ9467">
        <v>900</v>
      </c>
      <c r="AK9467">
        <v>0</v>
      </c>
      <c r="AL9467">
        <v>15</v>
      </c>
      <c r="AM9467">
        <v>274</v>
      </c>
      <c r="AN9467">
        <v>2677.67</v>
      </c>
      <c r="AO9467">
        <v>1062</v>
      </c>
      <c r="AP9467">
        <v>11</v>
      </c>
      <c r="AQ9467" t="s">
        <v>1196</v>
      </c>
      <c r="AR9467" t="s">
        <v>246</v>
      </c>
    </row>
    <row r="9468" spans="1:44" x14ac:dyDescent="0.3">
      <c r="A9468" t="s">
        <v>158</v>
      </c>
      <c r="B9468" t="s">
        <v>637</v>
      </c>
      <c r="C9468" t="s">
        <v>638</v>
      </c>
      <c r="D9468" t="s">
        <v>112</v>
      </c>
      <c r="E9468" t="s">
        <v>48</v>
      </c>
      <c r="F9468" s="1">
        <v>42330.905555555553</v>
      </c>
      <c r="G9468" t="s">
        <v>2056</v>
      </c>
      <c r="H9468" t="s">
        <v>2057</v>
      </c>
      <c r="I9468" s="1">
        <v>42330.908333333333</v>
      </c>
      <c r="J9468" s="2">
        <v>42330</v>
      </c>
      <c r="K9468" t="s">
        <v>186</v>
      </c>
      <c r="L9468" t="s">
        <v>1563</v>
      </c>
      <c r="M9468" t="s">
        <v>1564</v>
      </c>
      <c r="N9468" t="s">
        <v>753</v>
      </c>
      <c r="O9468" t="s">
        <v>190</v>
      </c>
      <c r="P9468" t="s">
        <v>407</v>
      </c>
      <c r="Q9468" t="s">
        <v>192</v>
      </c>
      <c r="R9468" t="s">
        <v>193</v>
      </c>
      <c r="S9468">
        <v>1516045779</v>
      </c>
      <c r="T9468" s="2">
        <v>42334</v>
      </c>
      <c r="U9468" s="1">
        <v>42330.908333333333</v>
      </c>
      <c r="V9468" s="2">
        <v>42136</v>
      </c>
      <c r="W9468">
        <v>0.06</v>
      </c>
      <c r="X9468" t="s">
        <v>194</v>
      </c>
      <c r="Y9468" t="s">
        <v>645</v>
      </c>
      <c r="Z9468" s="2">
        <v>42326</v>
      </c>
      <c r="AA9468">
        <v>151656601</v>
      </c>
      <c r="AB9468" t="s">
        <v>193</v>
      </c>
      <c r="AC9468">
        <v>162</v>
      </c>
      <c r="AE9468">
        <v>2015</v>
      </c>
      <c r="AF9468">
        <v>900</v>
      </c>
      <c r="AG9468">
        <v>755.55</v>
      </c>
      <c r="AH9468">
        <v>0</v>
      </c>
      <c r="AI9468">
        <v>900</v>
      </c>
      <c r="AJ9468">
        <v>900</v>
      </c>
      <c r="AK9468">
        <v>0</v>
      </c>
      <c r="AL9468">
        <v>15</v>
      </c>
      <c r="AM9468">
        <v>274</v>
      </c>
      <c r="AN9468">
        <v>2677.67</v>
      </c>
      <c r="AO9468">
        <v>1062</v>
      </c>
      <c r="AP9468">
        <v>11</v>
      </c>
      <c r="AQ9468" t="s">
        <v>1196</v>
      </c>
      <c r="AR9468" t="s">
        <v>246</v>
      </c>
    </row>
    <row r="9469" spans="1:44" x14ac:dyDescent="0.3">
      <c r="A9469" t="s">
        <v>158</v>
      </c>
      <c r="B9469" t="s">
        <v>637</v>
      </c>
      <c r="C9469" t="s">
        <v>638</v>
      </c>
      <c r="D9469" t="s">
        <v>112</v>
      </c>
      <c r="E9469" t="s">
        <v>48</v>
      </c>
      <c r="F9469" s="1">
        <v>42330.905555555553</v>
      </c>
      <c r="G9469" t="s">
        <v>2056</v>
      </c>
      <c r="H9469" t="s">
        <v>2057</v>
      </c>
      <c r="I9469" s="1">
        <v>42330.908333333333</v>
      </c>
      <c r="J9469" s="2">
        <v>42330</v>
      </c>
      <c r="K9469" t="s">
        <v>186</v>
      </c>
      <c r="L9469" t="s">
        <v>1563</v>
      </c>
      <c r="M9469" t="s">
        <v>1564</v>
      </c>
      <c r="N9469" t="s">
        <v>753</v>
      </c>
      <c r="O9469" t="s">
        <v>190</v>
      </c>
      <c r="P9469" t="s">
        <v>407</v>
      </c>
      <c r="Q9469" t="s">
        <v>192</v>
      </c>
      <c r="R9469" t="s">
        <v>193</v>
      </c>
      <c r="S9469">
        <v>1516045779</v>
      </c>
      <c r="T9469" s="2">
        <v>42334</v>
      </c>
      <c r="U9469" s="1">
        <v>42330.908333333333</v>
      </c>
      <c r="V9469" s="2">
        <v>42136</v>
      </c>
      <c r="W9469">
        <v>0.06</v>
      </c>
      <c r="X9469" t="s">
        <v>194</v>
      </c>
      <c r="Y9469" t="s">
        <v>649</v>
      </c>
      <c r="Z9469" s="2">
        <v>42326</v>
      </c>
      <c r="AA9469">
        <v>151656601</v>
      </c>
      <c r="AB9469" t="s">
        <v>193</v>
      </c>
      <c r="AC9469">
        <v>3</v>
      </c>
      <c r="AE9469">
        <v>2015</v>
      </c>
      <c r="AF9469">
        <v>900</v>
      </c>
      <c r="AG9469">
        <v>755.55</v>
      </c>
      <c r="AH9469">
        <v>0</v>
      </c>
      <c r="AI9469">
        <v>900</v>
      </c>
      <c r="AJ9469">
        <v>900</v>
      </c>
      <c r="AK9469">
        <v>0</v>
      </c>
      <c r="AL9469">
        <v>15</v>
      </c>
      <c r="AM9469">
        <v>274</v>
      </c>
      <c r="AN9469">
        <v>2677.67</v>
      </c>
      <c r="AO9469">
        <v>903</v>
      </c>
      <c r="AP9469">
        <v>11</v>
      </c>
      <c r="AQ9469" t="s">
        <v>1196</v>
      </c>
      <c r="AR9469" t="s">
        <v>246</v>
      </c>
    </row>
    <row r="9470" spans="1:44" x14ac:dyDescent="0.3">
      <c r="A9470" t="s">
        <v>158</v>
      </c>
      <c r="B9470" t="s">
        <v>637</v>
      </c>
      <c r="C9470" t="s">
        <v>638</v>
      </c>
      <c r="D9470" t="s">
        <v>112</v>
      </c>
      <c r="E9470" t="s">
        <v>48</v>
      </c>
      <c r="F9470" s="1">
        <v>42330.905555555553</v>
      </c>
      <c r="G9470" t="s">
        <v>2056</v>
      </c>
      <c r="H9470" t="s">
        <v>2057</v>
      </c>
      <c r="I9470" s="1">
        <v>42330.908333333333</v>
      </c>
      <c r="J9470" s="2">
        <v>42330</v>
      </c>
      <c r="K9470" t="s">
        <v>186</v>
      </c>
      <c r="L9470" t="s">
        <v>1563</v>
      </c>
      <c r="M9470" t="s">
        <v>1564</v>
      </c>
      <c r="N9470" t="s">
        <v>753</v>
      </c>
      <c r="O9470" t="s">
        <v>190</v>
      </c>
      <c r="P9470" t="s">
        <v>407</v>
      </c>
      <c r="Q9470" t="s">
        <v>192</v>
      </c>
      <c r="R9470" t="s">
        <v>193</v>
      </c>
      <c r="S9470">
        <v>1516045779</v>
      </c>
      <c r="T9470" s="2">
        <v>42334</v>
      </c>
      <c r="U9470" s="1">
        <v>42330.908333333333</v>
      </c>
      <c r="V9470" s="2">
        <v>42136</v>
      </c>
      <c r="W9470">
        <v>0.06</v>
      </c>
      <c r="X9470" t="s">
        <v>194</v>
      </c>
      <c r="Y9470" t="s">
        <v>650</v>
      </c>
      <c r="Z9470" s="2">
        <v>42326</v>
      </c>
      <c r="AA9470">
        <v>151656601</v>
      </c>
      <c r="AB9470" t="s">
        <v>193</v>
      </c>
      <c r="AC9470">
        <v>0</v>
      </c>
      <c r="AE9470">
        <v>2015</v>
      </c>
      <c r="AF9470">
        <v>450</v>
      </c>
      <c r="AG9470">
        <v>755.55</v>
      </c>
      <c r="AH9470">
        <v>0</v>
      </c>
      <c r="AI9470">
        <v>450</v>
      </c>
      <c r="AJ9470">
        <v>450</v>
      </c>
      <c r="AK9470">
        <v>0</v>
      </c>
      <c r="AL9470">
        <v>8</v>
      </c>
      <c r="AM9470">
        <v>274</v>
      </c>
      <c r="AN9470">
        <v>2677.67</v>
      </c>
      <c r="AO9470">
        <v>273</v>
      </c>
      <c r="AP9470">
        <v>11</v>
      </c>
      <c r="AQ9470" t="s">
        <v>1196</v>
      </c>
      <c r="AR9470" t="s">
        <v>246</v>
      </c>
    </row>
    <row r="9471" spans="1:44" x14ac:dyDescent="0.3">
      <c r="A9471" t="s">
        <v>158</v>
      </c>
      <c r="B9471" t="s">
        <v>637</v>
      </c>
      <c r="C9471" t="s">
        <v>638</v>
      </c>
      <c r="D9471" t="s">
        <v>112</v>
      </c>
      <c r="E9471" t="s">
        <v>48</v>
      </c>
      <c r="F9471" s="1">
        <v>42330.905555555553</v>
      </c>
      <c r="G9471" t="s">
        <v>2056</v>
      </c>
      <c r="H9471" t="s">
        <v>2057</v>
      </c>
      <c r="I9471" s="1">
        <v>42330.908333333333</v>
      </c>
      <c r="J9471" s="2">
        <v>42330</v>
      </c>
      <c r="K9471" t="s">
        <v>186</v>
      </c>
      <c r="L9471" t="s">
        <v>1563</v>
      </c>
      <c r="M9471" t="s">
        <v>1564</v>
      </c>
      <c r="N9471" t="s">
        <v>753</v>
      </c>
      <c r="O9471" t="s">
        <v>190</v>
      </c>
      <c r="P9471" t="s">
        <v>407</v>
      </c>
      <c r="Q9471" t="s">
        <v>192</v>
      </c>
      <c r="R9471" t="s">
        <v>193</v>
      </c>
      <c r="S9471">
        <v>1516045779</v>
      </c>
      <c r="T9471" s="2">
        <v>42334</v>
      </c>
      <c r="U9471" s="1">
        <v>42330.908333333333</v>
      </c>
      <c r="V9471" s="2">
        <v>42136</v>
      </c>
      <c r="W9471">
        <v>0.06</v>
      </c>
      <c r="X9471" t="s">
        <v>194</v>
      </c>
      <c r="Y9471" t="s">
        <v>2783</v>
      </c>
      <c r="Z9471" s="2">
        <v>42326</v>
      </c>
      <c r="AA9471">
        <v>151656601</v>
      </c>
      <c r="AB9471" t="s">
        <v>193</v>
      </c>
      <c r="AC9471">
        <v>0</v>
      </c>
      <c r="AE9471">
        <v>2015</v>
      </c>
      <c r="AF9471">
        <v>450</v>
      </c>
      <c r="AG9471">
        <v>755.55</v>
      </c>
      <c r="AH9471">
        <v>0</v>
      </c>
      <c r="AI9471">
        <v>450</v>
      </c>
      <c r="AJ9471">
        <v>450</v>
      </c>
      <c r="AK9471">
        <v>0</v>
      </c>
      <c r="AL9471">
        <v>8</v>
      </c>
      <c r="AM9471">
        <v>274</v>
      </c>
      <c r="AN9471">
        <v>2677.67</v>
      </c>
      <c r="AO9471">
        <v>252</v>
      </c>
      <c r="AP9471">
        <v>11</v>
      </c>
      <c r="AQ9471" t="s">
        <v>1196</v>
      </c>
      <c r="AR9471" t="s">
        <v>246</v>
      </c>
    </row>
    <row r="9472" spans="1:44" x14ac:dyDescent="0.3">
      <c r="A9472" t="s">
        <v>158</v>
      </c>
      <c r="B9472" t="s">
        <v>637</v>
      </c>
      <c r="C9472" t="s">
        <v>638</v>
      </c>
      <c r="D9472" t="s">
        <v>112</v>
      </c>
      <c r="E9472" t="s">
        <v>48</v>
      </c>
      <c r="F9472" s="1">
        <v>42330.905555555553</v>
      </c>
      <c r="G9472" t="s">
        <v>4815</v>
      </c>
      <c r="H9472" t="s">
        <v>4816</v>
      </c>
      <c r="I9472" s="1">
        <v>42330.90902777778</v>
      </c>
      <c r="J9472" s="2">
        <v>42330</v>
      </c>
      <c r="K9472" t="s">
        <v>186</v>
      </c>
      <c r="L9472" t="s">
        <v>1563</v>
      </c>
      <c r="M9472" t="s">
        <v>1564</v>
      </c>
      <c r="N9472" t="s">
        <v>753</v>
      </c>
      <c r="O9472" t="s">
        <v>190</v>
      </c>
      <c r="P9472" t="s">
        <v>407</v>
      </c>
      <c r="Q9472" t="s">
        <v>192</v>
      </c>
      <c r="R9472" t="s">
        <v>193</v>
      </c>
      <c r="S9472">
        <v>1516045780</v>
      </c>
      <c r="T9472" s="2">
        <v>42334</v>
      </c>
      <c r="U9472" s="1">
        <v>42330.90902777778</v>
      </c>
      <c r="V9472" s="2">
        <v>42136</v>
      </c>
      <c r="W9472">
        <v>0.06</v>
      </c>
      <c r="X9472" t="s">
        <v>194</v>
      </c>
      <c r="Y9472" t="s">
        <v>288</v>
      </c>
      <c r="Z9472" s="2">
        <v>42326</v>
      </c>
      <c r="AA9472">
        <v>151656600</v>
      </c>
      <c r="AB9472" t="s">
        <v>193</v>
      </c>
      <c r="AC9472">
        <v>0</v>
      </c>
      <c r="AE9472">
        <v>2015</v>
      </c>
      <c r="AF9472">
        <v>500</v>
      </c>
      <c r="AG9472">
        <v>755.55</v>
      </c>
      <c r="AH9472">
        <v>0</v>
      </c>
      <c r="AI9472">
        <v>500</v>
      </c>
      <c r="AJ9472">
        <v>500</v>
      </c>
      <c r="AK9472">
        <v>0</v>
      </c>
      <c r="AL9472">
        <v>9</v>
      </c>
      <c r="AM9472">
        <v>132</v>
      </c>
      <c r="AN9472">
        <v>1289.97</v>
      </c>
      <c r="AO9472">
        <v>462</v>
      </c>
      <c r="AP9472">
        <v>11</v>
      </c>
      <c r="AQ9472" t="s">
        <v>1196</v>
      </c>
      <c r="AR9472" t="s">
        <v>246</v>
      </c>
    </row>
    <row r="9473" spans="1:44" x14ac:dyDescent="0.3">
      <c r="A9473" t="s">
        <v>158</v>
      </c>
      <c r="B9473" t="s">
        <v>637</v>
      </c>
      <c r="C9473" t="s">
        <v>638</v>
      </c>
      <c r="D9473" t="s">
        <v>112</v>
      </c>
      <c r="E9473" t="s">
        <v>48</v>
      </c>
      <c r="F9473" s="1">
        <v>42330.905555555553</v>
      </c>
      <c r="G9473" t="s">
        <v>4815</v>
      </c>
      <c r="H9473" t="s">
        <v>4816</v>
      </c>
      <c r="I9473" s="1">
        <v>42330.90902777778</v>
      </c>
      <c r="J9473" s="2">
        <v>42330</v>
      </c>
      <c r="K9473" t="s">
        <v>186</v>
      </c>
      <c r="L9473" t="s">
        <v>1563</v>
      </c>
      <c r="M9473" t="s">
        <v>1564</v>
      </c>
      <c r="N9473" t="s">
        <v>753</v>
      </c>
      <c r="O9473" t="s">
        <v>190</v>
      </c>
      <c r="P9473" t="s">
        <v>407</v>
      </c>
      <c r="Q9473" t="s">
        <v>192</v>
      </c>
      <c r="R9473" t="s">
        <v>193</v>
      </c>
      <c r="S9473">
        <v>1516045780</v>
      </c>
      <c r="T9473" s="2">
        <v>42334</v>
      </c>
      <c r="U9473" s="1">
        <v>42330.90902777778</v>
      </c>
      <c r="V9473" s="2">
        <v>42136</v>
      </c>
      <c r="W9473">
        <v>0.06</v>
      </c>
      <c r="X9473" t="s">
        <v>194</v>
      </c>
      <c r="Y9473" t="s">
        <v>373</v>
      </c>
      <c r="Z9473" s="2">
        <v>42326</v>
      </c>
      <c r="AA9473">
        <v>151656600</v>
      </c>
      <c r="AB9473" t="s">
        <v>193</v>
      </c>
      <c r="AC9473">
        <v>2</v>
      </c>
      <c r="AE9473">
        <v>2015</v>
      </c>
      <c r="AF9473">
        <v>250</v>
      </c>
      <c r="AG9473">
        <v>755.55</v>
      </c>
      <c r="AH9473">
        <v>0</v>
      </c>
      <c r="AI9473">
        <v>250</v>
      </c>
      <c r="AJ9473">
        <v>250</v>
      </c>
      <c r="AK9473">
        <v>0</v>
      </c>
      <c r="AL9473">
        <v>5</v>
      </c>
      <c r="AM9473">
        <v>132</v>
      </c>
      <c r="AN9473">
        <v>1289.97</v>
      </c>
      <c r="AO9473">
        <v>252</v>
      </c>
      <c r="AP9473">
        <v>11</v>
      </c>
      <c r="AQ9473" t="s">
        <v>1196</v>
      </c>
      <c r="AR9473" t="s">
        <v>246</v>
      </c>
    </row>
    <row r="9474" spans="1:44" x14ac:dyDescent="0.3">
      <c r="A9474" t="s">
        <v>158</v>
      </c>
      <c r="B9474" t="s">
        <v>637</v>
      </c>
      <c r="C9474" t="s">
        <v>638</v>
      </c>
      <c r="D9474" t="s">
        <v>112</v>
      </c>
      <c r="E9474" t="s">
        <v>48</v>
      </c>
      <c r="F9474" s="1">
        <v>42330.905555555553</v>
      </c>
      <c r="G9474" t="s">
        <v>4815</v>
      </c>
      <c r="H9474" t="s">
        <v>4816</v>
      </c>
      <c r="I9474" s="1">
        <v>42330.90902777778</v>
      </c>
      <c r="J9474" s="2">
        <v>42330</v>
      </c>
      <c r="K9474" t="s">
        <v>186</v>
      </c>
      <c r="L9474" t="s">
        <v>1563</v>
      </c>
      <c r="M9474" t="s">
        <v>1564</v>
      </c>
      <c r="N9474" t="s">
        <v>753</v>
      </c>
      <c r="O9474" t="s">
        <v>190</v>
      </c>
      <c r="P9474" t="s">
        <v>407</v>
      </c>
      <c r="Q9474" t="s">
        <v>192</v>
      </c>
      <c r="R9474" t="s">
        <v>193</v>
      </c>
      <c r="S9474">
        <v>1516045780</v>
      </c>
      <c r="T9474" s="2">
        <v>42334</v>
      </c>
      <c r="U9474" s="1">
        <v>42330.90902777778</v>
      </c>
      <c r="V9474" s="2">
        <v>42136</v>
      </c>
      <c r="W9474">
        <v>0.06</v>
      </c>
      <c r="X9474" t="s">
        <v>194</v>
      </c>
      <c r="Y9474" t="s">
        <v>407</v>
      </c>
      <c r="Z9474" s="2">
        <v>42326</v>
      </c>
      <c r="AA9474">
        <v>151656600</v>
      </c>
      <c r="AB9474" t="s">
        <v>193</v>
      </c>
      <c r="AC9474">
        <v>2</v>
      </c>
      <c r="AE9474">
        <v>2015</v>
      </c>
      <c r="AF9474">
        <v>250</v>
      </c>
      <c r="AG9474">
        <v>755.55</v>
      </c>
      <c r="AH9474">
        <v>0</v>
      </c>
      <c r="AI9474">
        <v>250</v>
      </c>
      <c r="AJ9474">
        <v>250</v>
      </c>
      <c r="AK9474">
        <v>0</v>
      </c>
      <c r="AL9474">
        <v>5</v>
      </c>
      <c r="AM9474">
        <v>132</v>
      </c>
      <c r="AN9474">
        <v>1289.97</v>
      </c>
      <c r="AO9474">
        <v>252</v>
      </c>
      <c r="AP9474">
        <v>11</v>
      </c>
      <c r="AQ9474" t="s">
        <v>1196</v>
      </c>
      <c r="AR9474" t="s">
        <v>246</v>
      </c>
    </row>
    <row r="9475" spans="1:44" x14ac:dyDescent="0.3">
      <c r="A9475" t="s">
        <v>158</v>
      </c>
      <c r="B9475" t="s">
        <v>637</v>
      </c>
      <c r="C9475" t="s">
        <v>638</v>
      </c>
      <c r="D9475" t="s">
        <v>112</v>
      </c>
      <c r="E9475" t="s">
        <v>48</v>
      </c>
      <c r="F9475" s="1">
        <v>42330.905555555553</v>
      </c>
      <c r="G9475" t="s">
        <v>4815</v>
      </c>
      <c r="H9475" t="s">
        <v>4816</v>
      </c>
      <c r="I9475" s="1">
        <v>42330.90902777778</v>
      </c>
      <c r="J9475" s="2">
        <v>42330</v>
      </c>
      <c r="K9475" t="s">
        <v>186</v>
      </c>
      <c r="L9475" t="s">
        <v>1563</v>
      </c>
      <c r="M9475" t="s">
        <v>1564</v>
      </c>
      <c r="N9475" t="s">
        <v>753</v>
      </c>
      <c r="O9475" t="s">
        <v>190</v>
      </c>
      <c r="P9475" t="s">
        <v>407</v>
      </c>
      <c r="Q9475" t="s">
        <v>192</v>
      </c>
      <c r="R9475" t="s">
        <v>193</v>
      </c>
      <c r="S9475">
        <v>1516045780</v>
      </c>
      <c r="T9475" s="2">
        <v>42334</v>
      </c>
      <c r="U9475" s="1">
        <v>42330.90902777778</v>
      </c>
      <c r="V9475" s="2">
        <v>42136</v>
      </c>
      <c r="W9475">
        <v>0.06</v>
      </c>
      <c r="X9475" t="s">
        <v>194</v>
      </c>
      <c r="Y9475" t="s">
        <v>201</v>
      </c>
      <c r="Z9475" s="2">
        <v>42326</v>
      </c>
      <c r="AA9475">
        <v>151656600</v>
      </c>
      <c r="AB9475" t="s">
        <v>193</v>
      </c>
      <c r="AC9475">
        <v>23</v>
      </c>
      <c r="AE9475">
        <v>2015</v>
      </c>
      <c r="AF9475">
        <v>250</v>
      </c>
      <c r="AG9475">
        <v>755.55</v>
      </c>
      <c r="AH9475">
        <v>0</v>
      </c>
      <c r="AI9475">
        <v>250</v>
      </c>
      <c r="AJ9475">
        <v>250</v>
      </c>
      <c r="AK9475">
        <v>0</v>
      </c>
      <c r="AL9475">
        <v>5</v>
      </c>
      <c r="AM9475">
        <v>132</v>
      </c>
      <c r="AN9475">
        <v>1289.97</v>
      </c>
      <c r="AO9475">
        <v>273</v>
      </c>
      <c r="AP9475">
        <v>11</v>
      </c>
      <c r="AQ9475" t="s">
        <v>1196</v>
      </c>
      <c r="AR9475" t="s">
        <v>246</v>
      </c>
    </row>
    <row r="9476" spans="1:44" x14ac:dyDescent="0.3">
      <c r="A9476" t="s">
        <v>158</v>
      </c>
      <c r="B9476" t="s">
        <v>637</v>
      </c>
      <c r="C9476" t="s">
        <v>638</v>
      </c>
      <c r="D9476" t="s">
        <v>112</v>
      </c>
      <c r="E9476" t="s">
        <v>48</v>
      </c>
      <c r="F9476" s="1">
        <v>42330.905555555553</v>
      </c>
      <c r="G9476" t="s">
        <v>4815</v>
      </c>
      <c r="H9476" t="s">
        <v>4816</v>
      </c>
      <c r="I9476" s="1">
        <v>42330.90902777778</v>
      </c>
      <c r="J9476" s="2">
        <v>42330</v>
      </c>
      <c r="K9476" t="s">
        <v>186</v>
      </c>
      <c r="L9476" t="s">
        <v>1563</v>
      </c>
      <c r="M9476" t="s">
        <v>1564</v>
      </c>
      <c r="N9476" t="s">
        <v>753</v>
      </c>
      <c r="O9476" t="s">
        <v>190</v>
      </c>
      <c r="P9476" t="s">
        <v>407</v>
      </c>
      <c r="Q9476" t="s">
        <v>192</v>
      </c>
      <c r="R9476" t="s">
        <v>193</v>
      </c>
      <c r="S9476">
        <v>1516045780</v>
      </c>
      <c r="T9476" s="2">
        <v>42334</v>
      </c>
      <c r="U9476" s="1">
        <v>42330.90902777778</v>
      </c>
      <c r="V9476" s="2">
        <v>42136</v>
      </c>
      <c r="W9476">
        <v>0.06</v>
      </c>
      <c r="X9476" t="s">
        <v>194</v>
      </c>
      <c r="Y9476" t="s">
        <v>374</v>
      </c>
      <c r="Z9476" s="2">
        <v>42326</v>
      </c>
      <c r="AA9476">
        <v>151656600</v>
      </c>
      <c r="AB9476" t="s">
        <v>193</v>
      </c>
      <c r="AC9476">
        <v>23</v>
      </c>
      <c r="AE9476">
        <v>2015</v>
      </c>
      <c r="AF9476">
        <v>250</v>
      </c>
      <c r="AG9476">
        <v>755.55</v>
      </c>
      <c r="AH9476">
        <v>0</v>
      </c>
      <c r="AI9476">
        <v>250</v>
      </c>
      <c r="AJ9476">
        <v>250</v>
      </c>
      <c r="AK9476">
        <v>0</v>
      </c>
      <c r="AL9476">
        <v>5</v>
      </c>
      <c r="AM9476">
        <v>132</v>
      </c>
      <c r="AN9476">
        <v>1289.97</v>
      </c>
      <c r="AO9476">
        <v>273</v>
      </c>
      <c r="AP9476">
        <v>11</v>
      </c>
      <c r="AQ9476" t="s">
        <v>1196</v>
      </c>
      <c r="AR9476" t="s">
        <v>246</v>
      </c>
    </row>
    <row r="9477" spans="1:44" x14ac:dyDescent="0.3">
      <c r="A9477" t="s">
        <v>158</v>
      </c>
      <c r="B9477" t="s">
        <v>637</v>
      </c>
      <c r="C9477" t="s">
        <v>638</v>
      </c>
      <c r="D9477" t="s">
        <v>112</v>
      </c>
      <c r="E9477" t="s">
        <v>48</v>
      </c>
      <c r="F9477" s="1">
        <v>42330.905555555553</v>
      </c>
      <c r="G9477" t="s">
        <v>4815</v>
      </c>
      <c r="H9477" t="s">
        <v>4816</v>
      </c>
      <c r="I9477" s="1">
        <v>42330.90902777778</v>
      </c>
      <c r="J9477" s="2">
        <v>42330</v>
      </c>
      <c r="K9477" t="s">
        <v>186</v>
      </c>
      <c r="L9477" t="s">
        <v>1563</v>
      </c>
      <c r="M9477" t="s">
        <v>1564</v>
      </c>
      <c r="N9477" t="s">
        <v>753</v>
      </c>
      <c r="O9477" t="s">
        <v>190</v>
      </c>
      <c r="P9477" t="s">
        <v>407</v>
      </c>
      <c r="Q9477" t="s">
        <v>192</v>
      </c>
      <c r="R9477" t="s">
        <v>193</v>
      </c>
      <c r="S9477">
        <v>1516045780</v>
      </c>
      <c r="T9477" s="2">
        <v>42334</v>
      </c>
      <c r="U9477" s="1">
        <v>42330.90902777778</v>
      </c>
      <c r="V9477" s="2">
        <v>42136</v>
      </c>
      <c r="W9477">
        <v>0.06</v>
      </c>
      <c r="X9477" t="s">
        <v>194</v>
      </c>
      <c r="Y9477" t="s">
        <v>191</v>
      </c>
      <c r="Z9477" s="2">
        <v>42326</v>
      </c>
      <c r="AA9477">
        <v>151656600</v>
      </c>
      <c r="AB9477" t="s">
        <v>193</v>
      </c>
      <c r="AC9477">
        <v>0</v>
      </c>
      <c r="AE9477">
        <v>2015</v>
      </c>
      <c r="AF9477">
        <v>500</v>
      </c>
      <c r="AG9477">
        <v>755.55</v>
      </c>
      <c r="AH9477">
        <v>0</v>
      </c>
      <c r="AI9477">
        <v>500</v>
      </c>
      <c r="AJ9477">
        <v>500</v>
      </c>
      <c r="AK9477">
        <v>0</v>
      </c>
      <c r="AL9477">
        <v>9</v>
      </c>
      <c r="AM9477">
        <v>132</v>
      </c>
      <c r="AN9477">
        <v>1289.97</v>
      </c>
      <c r="AO9477">
        <v>441</v>
      </c>
      <c r="AP9477">
        <v>11</v>
      </c>
      <c r="AQ9477" t="s">
        <v>1196</v>
      </c>
      <c r="AR9477" t="s">
        <v>246</v>
      </c>
    </row>
    <row r="9478" spans="1:44" x14ac:dyDescent="0.3">
      <c r="A9478" t="s">
        <v>158</v>
      </c>
      <c r="B9478" t="s">
        <v>637</v>
      </c>
      <c r="C9478" t="s">
        <v>638</v>
      </c>
      <c r="D9478" t="s">
        <v>112</v>
      </c>
      <c r="E9478" t="s">
        <v>48</v>
      </c>
      <c r="F9478" s="1">
        <v>42330.905555555553</v>
      </c>
      <c r="G9478" t="s">
        <v>4815</v>
      </c>
      <c r="H9478" t="s">
        <v>4816</v>
      </c>
      <c r="I9478" s="1">
        <v>42330.90902777778</v>
      </c>
      <c r="J9478" s="2">
        <v>42330</v>
      </c>
      <c r="K9478" t="s">
        <v>186</v>
      </c>
      <c r="L9478" t="s">
        <v>1563</v>
      </c>
      <c r="M9478" t="s">
        <v>1564</v>
      </c>
      <c r="N9478" t="s">
        <v>753</v>
      </c>
      <c r="O9478" t="s">
        <v>190</v>
      </c>
      <c r="P9478" t="s">
        <v>407</v>
      </c>
      <c r="Q9478" t="s">
        <v>192</v>
      </c>
      <c r="R9478" t="s">
        <v>193</v>
      </c>
      <c r="S9478">
        <v>1516045780</v>
      </c>
      <c r="T9478" s="2">
        <v>42334</v>
      </c>
      <c r="U9478" s="1">
        <v>42330.90902777778</v>
      </c>
      <c r="V9478" s="2">
        <v>42136</v>
      </c>
      <c r="W9478">
        <v>0.06</v>
      </c>
      <c r="X9478" t="s">
        <v>194</v>
      </c>
      <c r="Y9478" t="s">
        <v>375</v>
      </c>
      <c r="Z9478" s="2">
        <v>42326</v>
      </c>
      <c r="AA9478">
        <v>151656600</v>
      </c>
      <c r="AB9478" t="s">
        <v>193</v>
      </c>
      <c r="AC9478">
        <v>0</v>
      </c>
      <c r="AE9478">
        <v>2015</v>
      </c>
      <c r="AF9478">
        <v>500</v>
      </c>
      <c r="AG9478">
        <v>755.55</v>
      </c>
      <c r="AH9478">
        <v>0</v>
      </c>
      <c r="AI9478">
        <v>500</v>
      </c>
      <c r="AJ9478">
        <v>500</v>
      </c>
      <c r="AK9478">
        <v>0</v>
      </c>
      <c r="AL9478">
        <v>9</v>
      </c>
      <c r="AM9478">
        <v>132</v>
      </c>
      <c r="AN9478">
        <v>1289.97</v>
      </c>
      <c r="AO9478">
        <v>420</v>
      </c>
      <c r="AP9478">
        <v>11</v>
      </c>
      <c r="AQ9478" t="s">
        <v>1196</v>
      </c>
      <c r="AR9478" t="s">
        <v>246</v>
      </c>
    </row>
    <row r="9479" spans="1:44" x14ac:dyDescent="0.3">
      <c r="A9479" t="s">
        <v>158</v>
      </c>
      <c r="B9479" t="s">
        <v>637</v>
      </c>
      <c r="C9479" t="s">
        <v>638</v>
      </c>
      <c r="D9479" t="s">
        <v>112</v>
      </c>
      <c r="E9479" t="s">
        <v>48</v>
      </c>
      <c r="F9479" s="1">
        <v>42330.905555555553</v>
      </c>
      <c r="G9479" t="s">
        <v>4815</v>
      </c>
      <c r="H9479" t="s">
        <v>4816</v>
      </c>
      <c r="I9479" s="1">
        <v>42330.90902777778</v>
      </c>
      <c r="J9479" s="2">
        <v>42330</v>
      </c>
      <c r="K9479" t="s">
        <v>186</v>
      </c>
      <c r="L9479" t="s">
        <v>1563</v>
      </c>
      <c r="M9479" t="s">
        <v>1564</v>
      </c>
      <c r="N9479" t="s">
        <v>753</v>
      </c>
      <c r="O9479" t="s">
        <v>190</v>
      </c>
      <c r="P9479" t="s">
        <v>407</v>
      </c>
      <c r="Q9479" t="s">
        <v>192</v>
      </c>
      <c r="R9479" t="s">
        <v>193</v>
      </c>
      <c r="S9479">
        <v>1516045780</v>
      </c>
      <c r="T9479" s="2">
        <v>42334</v>
      </c>
      <c r="U9479" s="1">
        <v>42330.90902777778</v>
      </c>
      <c r="V9479" s="2">
        <v>42136</v>
      </c>
      <c r="W9479">
        <v>0.06</v>
      </c>
      <c r="X9479" t="s">
        <v>194</v>
      </c>
      <c r="Y9479" t="s">
        <v>376</v>
      </c>
      <c r="Z9479" s="2">
        <v>42326</v>
      </c>
      <c r="AA9479">
        <v>151656600</v>
      </c>
      <c r="AB9479" t="s">
        <v>193</v>
      </c>
      <c r="AC9479">
        <v>0</v>
      </c>
      <c r="AE9479">
        <v>2015</v>
      </c>
      <c r="AF9479">
        <v>500</v>
      </c>
      <c r="AG9479">
        <v>755.55</v>
      </c>
      <c r="AH9479">
        <v>0</v>
      </c>
      <c r="AI9479">
        <v>500</v>
      </c>
      <c r="AJ9479">
        <v>500</v>
      </c>
      <c r="AK9479">
        <v>0</v>
      </c>
      <c r="AL9479">
        <v>9</v>
      </c>
      <c r="AM9479">
        <v>132</v>
      </c>
      <c r="AN9479">
        <v>1289.97</v>
      </c>
      <c r="AO9479">
        <v>399</v>
      </c>
      <c r="AP9479">
        <v>11</v>
      </c>
      <c r="AQ9479" t="s">
        <v>1196</v>
      </c>
      <c r="AR9479" t="s">
        <v>246</v>
      </c>
    </row>
    <row r="9480" spans="1:44" x14ac:dyDescent="0.3">
      <c r="A9480" t="s">
        <v>964</v>
      </c>
      <c r="B9480" t="s">
        <v>1046</v>
      </c>
      <c r="C9480" t="s">
        <v>1047</v>
      </c>
      <c r="D9480" t="s">
        <v>47</v>
      </c>
      <c r="E9480" t="s">
        <v>48</v>
      </c>
      <c r="F9480" s="1">
        <v>42330.003472222219</v>
      </c>
      <c r="G9480" t="s">
        <v>100</v>
      </c>
      <c r="H9480" t="s">
        <v>101</v>
      </c>
      <c r="I9480" s="1">
        <v>42330.21597222222</v>
      </c>
      <c r="J9480" s="2">
        <v>42330</v>
      </c>
      <c r="K9480" t="s">
        <v>51</v>
      </c>
      <c r="L9480" t="s">
        <v>2252</v>
      </c>
      <c r="M9480" t="s">
        <v>2253</v>
      </c>
      <c r="N9480" t="s">
        <v>76</v>
      </c>
      <c r="P9480" t="s">
        <v>77</v>
      </c>
      <c r="R9480" t="s">
        <v>78</v>
      </c>
      <c r="S9480">
        <v>1516046018</v>
      </c>
      <c r="T9480" s="2">
        <v>42334</v>
      </c>
      <c r="U9480" s="1">
        <v>42330.21597222222</v>
      </c>
      <c r="V9480" s="2">
        <v>42329</v>
      </c>
      <c r="W9480">
        <v>0.27500000000000002</v>
      </c>
      <c r="X9480" t="s">
        <v>79</v>
      </c>
      <c r="Y9480" t="s">
        <v>4652</v>
      </c>
      <c r="Z9480" s="2">
        <v>42325</v>
      </c>
      <c r="AA9480">
        <v>151662341</v>
      </c>
      <c r="AB9480" t="s">
        <v>78</v>
      </c>
      <c r="AC9480">
        <v>0</v>
      </c>
      <c r="AE9480">
        <v>2015</v>
      </c>
      <c r="AF9480">
        <v>8850</v>
      </c>
      <c r="AG9480">
        <v>1403</v>
      </c>
      <c r="AH9480">
        <v>0</v>
      </c>
      <c r="AI9480">
        <v>8850</v>
      </c>
      <c r="AJ9480">
        <v>8850</v>
      </c>
      <c r="AK9480">
        <v>0</v>
      </c>
      <c r="AL9480">
        <v>0</v>
      </c>
      <c r="AM9480">
        <v>8850</v>
      </c>
      <c r="AN9480">
        <v>7522.5</v>
      </c>
      <c r="AO9480">
        <v>9735</v>
      </c>
      <c r="AP9480">
        <v>11</v>
      </c>
      <c r="AQ9480" t="s">
        <v>1196</v>
      </c>
      <c r="AR9480" t="s">
        <v>246</v>
      </c>
    </row>
    <row r="9481" spans="1:44" x14ac:dyDescent="0.3">
      <c r="A9481" t="s">
        <v>964</v>
      </c>
      <c r="B9481" t="s">
        <v>1046</v>
      </c>
      <c r="C9481" t="s">
        <v>1047</v>
      </c>
      <c r="D9481" t="s">
        <v>47</v>
      </c>
      <c r="E9481" t="s">
        <v>48</v>
      </c>
      <c r="F9481" s="1">
        <v>42330.003472222219</v>
      </c>
      <c r="G9481" t="s">
        <v>154</v>
      </c>
      <c r="H9481" t="s">
        <v>155</v>
      </c>
      <c r="I9481" s="1">
        <v>42330.21597222222</v>
      </c>
      <c r="J9481" s="2">
        <v>42330</v>
      </c>
      <c r="K9481" t="s">
        <v>51</v>
      </c>
      <c r="L9481" t="s">
        <v>2252</v>
      </c>
      <c r="M9481" t="s">
        <v>2253</v>
      </c>
      <c r="N9481" t="s">
        <v>82</v>
      </c>
      <c r="O9481" t="s">
        <v>82</v>
      </c>
      <c r="P9481" t="s">
        <v>83</v>
      </c>
      <c r="Q9481" t="s">
        <v>83</v>
      </c>
      <c r="R9481" t="s">
        <v>84</v>
      </c>
      <c r="S9481">
        <v>1516046018</v>
      </c>
      <c r="T9481" s="2">
        <v>42334</v>
      </c>
      <c r="U9481" s="1">
        <v>42330.21597222222</v>
      </c>
      <c r="V9481" s="2">
        <v>42329</v>
      </c>
      <c r="W9481">
        <v>0.27500000000000002</v>
      </c>
      <c r="X9481" t="s">
        <v>79</v>
      </c>
      <c r="Y9481" t="s">
        <v>4652</v>
      </c>
      <c r="Z9481" s="2">
        <v>42325</v>
      </c>
      <c r="AA9481">
        <v>151662341</v>
      </c>
      <c r="AB9481" t="s">
        <v>84</v>
      </c>
      <c r="AC9481">
        <v>0</v>
      </c>
      <c r="AD9481">
        <v>8850</v>
      </c>
      <c r="AE9481">
        <v>2015</v>
      </c>
      <c r="AF9481">
        <v>8850</v>
      </c>
      <c r="AG9481">
        <v>1403</v>
      </c>
      <c r="AH9481">
        <v>0</v>
      </c>
      <c r="AI9481">
        <v>8850</v>
      </c>
      <c r="AJ9481">
        <v>8850</v>
      </c>
      <c r="AK9481">
        <v>0</v>
      </c>
      <c r="AL9481">
        <v>0</v>
      </c>
      <c r="AM9481">
        <v>8850</v>
      </c>
      <c r="AN9481">
        <v>7522.5</v>
      </c>
      <c r="AO9481">
        <v>9735</v>
      </c>
      <c r="AP9481">
        <v>11</v>
      </c>
      <c r="AQ9481" t="s">
        <v>1196</v>
      </c>
      <c r="AR9481" t="s">
        <v>246</v>
      </c>
    </row>
    <row r="9482" spans="1:44" x14ac:dyDescent="0.3">
      <c r="A9482" t="s">
        <v>964</v>
      </c>
      <c r="B9482" t="s">
        <v>1046</v>
      </c>
      <c r="C9482" t="s">
        <v>1047</v>
      </c>
      <c r="D9482" t="s">
        <v>218</v>
      </c>
      <c r="E9482" t="s">
        <v>48</v>
      </c>
      <c r="F9482" s="1">
        <v>42330.003472222219</v>
      </c>
      <c r="G9482" t="s">
        <v>100</v>
      </c>
      <c r="H9482" t="s">
        <v>101</v>
      </c>
      <c r="I9482" s="1">
        <v>42330.212500000001</v>
      </c>
      <c r="J9482" s="2">
        <v>42330</v>
      </c>
      <c r="K9482" t="s">
        <v>51</v>
      </c>
      <c r="L9482" t="s">
        <v>2252</v>
      </c>
      <c r="M9482" t="s">
        <v>2253</v>
      </c>
      <c r="N9482" t="s">
        <v>76</v>
      </c>
      <c r="P9482" t="s">
        <v>77</v>
      </c>
      <c r="R9482" t="s">
        <v>78</v>
      </c>
      <c r="S9482">
        <v>1516046019</v>
      </c>
      <c r="T9482" s="2">
        <v>42334</v>
      </c>
      <c r="U9482" s="1">
        <v>42330.212500000001</v>
      </c>
      <c r="V9482" s="2">
        <v>42330</v>
      </c>
      <c r="W9482">
        <v>0.27500000000000002</v>
      </c>
      <c r="X9482" t="s">
        <v>79</v>
      </c>
      <c r="Y9482" t="s">
        <v>4653</v>
      </c>
      <c r="Z9482" s="2">
        <v>42325</v>
      </c>
      <c r="AA9482">
        <v>151662340</v>
      </c>
      <c r="AB9482" t="s">
        <v>78</v>
      </c>
      <c r="AC9482">
        <v>0</v>
      </c>
      <c r="AE9482">
        <v>2015</v>
      </c>
      <c r="AF9482">
        <v>4550</v>
      </c>
      <c r="AG9482">
        <v>1403</v>
      </c>
      <c r="AH9482">
        <v>0</v>
      </c>
      <c r="AI9482">
        <v>4550</v>
      </c>
      <c r="AJ9482">
        <v>4550</v>
      </c>
      <c r="AK9482">
        <v>0</v>
      </c>
      <c r="AL9482">
        <v>0</v>
      </c>
      <c r="AM9482">
        <v>4550</v>
      </c>
      <c r="AN9482">
        <v>3867.5</v>
      </c>
      <c r="AO9482">
        <v>5005</v>
      </c>
      <c r="AP9482">
        <v>11</v>
      </c>
      <c r="AQ9482" t="s">
        <v>1196</v>
      </c>
      <c r="AR9482" t="s">
        <v>246</v>
      </c>
    </row>
    <row r="9483" spans="1:44" x14ac:dyDescent="0.3">
      <c r="A9483" t="s">
        <v>964</v>
      </c>
      <c r="B9483" t="s">
        <v>1046</v>
      </c>
      <c r="C9483" t="s">
        <v>1047</v>
      </c>
      <c r="D9483" t="s">
        <v>218</v>
      </c>
      <c r="E9483" t="s">
        <v>48</v>
      </c>
      <c r="F9483" s="1">
        <v>42330.003472222219</v>
      </c>
      <c r="G9483" t="s">
        <v>154</v>
      </c>
      <c r="H9483" t="s">
        <v>155</v>
      </c>
      <c r="I9483" s="1">
        <v>42330.213194444441</v>
      </c>
      <c r="J9483" s="2">
        <v>42330</v>
      </c>
      <c r="K9483" t="s">
        <v>51</v>
      </c>
      <c r="L9483" t="s">
        <v>2252</v>
      </c>
      <c r="M9483" t="s">
        <v>2253</v>
      </c>
      <c r="N9483" t="s">
        <v>82</v>
      </c>
      <c r="O9483" t="s">
        <v>82</v>
      </c>
      <c r="P9483" t="s">
        <v>83</v>
      </c>
      <c r="Q9483" t="s">
        <v>83</v>
      </c>
      <c r="R9483" t="s">
        <v>84</v>
      </c>
      <c r="S9483">
        <v>1516046019</v>
      </c>
      <c r="T9483" s="2">
        <v>42334</v>
      </c>
      <c r="U9483" s="1">
        <v>42330.213194444441</v>
      </c>
      <c r="V9483" s="2">
        <v>42330</v>
      </c>
      <c r="W9483">
        <v>0.27500000000000002</v>
      </c>
      <c r="X9483" t="s">
        <v>79</v>
      </c>
      <c r="Y9483" t="s">
        <v>4653</v>
      </c>
      <c r="Z9483" s="2">
        <v>42325</v>
      </c>
      <c r="AA9483">
        <v>151662340</v>
      </c>
      <c r="AB9483" t="s">
        <v>84</v>
      </c>
      <c r="AC9483">
        <v>0</v>
      </c>
      <c r="AD9483">
        <v>4550</v>
      </c>
      <c r="AE9483">
        <v>2015</v>
      </c>
      <c r="AF9483">
        <v>4550</v>
      </c>
      <c r="AG9483">
        <v>1403</v>
      </c>
      <c r="AH9483">
        <v>0</v>
      </c>
      <c r="AI9483">
        <v>4550</v>
      </c>
      <c r="AJ9483">
        <v>4550</v>
      </c>
      <c r="AK9483">
        <v>0</v>
      </c>
      <c r="AL9483">
        <v>0</v>
      </c>
      <c r="AM9483">
        <v>4550</v>
      </c>
      <c r="AN9483">
        <v>3867.5</v>
      </c>
      <c r="AO9483">
        <v>5005</v>
      </c>
      <c r="AP9483">
        <v>11</v>
      </c>
      <c r="AQ9483" t="s">
        <v>1196</v>
      </c>
      <c r="AR9483" t="s">
        <v>246</v>
      </c>
    </row>
    <row r="9484" spans="1:44" x14ac:dyDescent="0.3">
      <c r="A9484" t="s">
        <v>1084</v>
      </c>
      <c r="B9484" t="s">
        <v>1085</v>
      </c>
      <c r="C9484" t="s">
        <v>1086</v>
      </c>
      <c r="D9484" t="s">
        <v>47</v>
      </c>
      <c r="E9484" t="s">
        <v>48</v>
      </c>
      <c r="F9484" s="1">
        <v>42330.234722222223</v>
      </c>
      <c r="G9484" t="s">
        <v>49</v>
      </c>
      <c r="H9484" t="s">
        <v>50</v>
      </c>
      <c r="I9484" s="1">
        <v>42330.304861111108</v>
      </c>
      <c r="J9484" s="2">
        <v>42330</v>
      </c>
      <c r="K9484" t="s">
        <v>51</v>
      </c>
      <c r="L9484" t="s">
        <v>1142</v>
      </c>
      <c r="M9484" t="s">
        <v>1143</v>
      </c>
      <c r="N9484" t="s">
        <v>176</v>
      </c>
      <c r="P9484" t="s">
        <v>177</v>
      </c>
      <c r="R9484" t="s">
        <v>56</v>
      </c>
      <c r="S9484">
        <v>1516045983</v>
      </c>
      <c r="T9484" s="2">
        <v>42334</v>
      </c>
      <c r="U9484" s="1">
        <v>42330.304861111108</v>
      </c>
      <c r="V9484" s="2">
        <v>42331</v>
      </c>
      <c r="W9484">
        <v>0.4965</v>
      </c>
      <c r="X9484" t="s">
        <v>57</v>
      </c>
      <c r="Y9484" t="s">
        <v>1144</v>
      </c>
      <c r="Z9484" s="2">
        <v>42325</v>
      </c>
      <c r="AA9484">
        <v>151662338</v>
      </c>
      <c r="AB9484" t="s">
        <v>59</v>
      </c>
      <c r="AC9484">
        <v>137</v>
      </c>
      <c r="AE9484">
        <v>2015</v>
      </c>
      <c r="AF9484">
        <v>7306</v>
      </c>
      <c r="AG9484">
        <v>1403</v>
      </c>
      <c r="AH9484">
        <v>0</v>
      </c>
      <c r="AI9484">
        <v>7106</v>
      </c>
      <c r="AJ9484">
        <v>7306</v>
      </c>
      <c r="AK9484">
        <v>200</v>
      </c>
      <c r="AL9484">
        <v>0</v>
      </c>
      <c r="AM9484">
        <v>6766</v>
      </c>
      <c r="AN9484">
        <v>3383</v>
      </c>
      <c r="AO9484">
        <v>7443</v>
      </c>
      <c r="AP9484">
        <v>11</v>
      </c>
      <c r="AQ9484" t="s">
        <v>1196</v>
      </c>
      <c r="AR9484" t="s">
        <v>246</v>
      </c>
    </row>
    <row r="9485" spans="1:44" x14ac:dyDescent="0.3">
      <c r="A9485" t="s">
        <v>202</v>
      </c>
      <c r="D9485" t="s">
        <v>237</v>
      </c>
      <c r="E9485" t="s">
        <v>48</v>
      </c>
      <c r="F9485" s="1">
        <v>42330.905555555553</v>
      </c>
      <c r="G9485" t="s">
        <v>387</v>
      </c>
      <c r="H9485" t="s">
        <v>388</v>
      </c>
      <c r="I9485" s="1">
        <v>42330.92083333333</v>
      </c>
      <c r="J9485" s="2">
        <v>42330</v>
      </c>
      <c r="K9485" t="s">
        <v>186</v>
      </c>
      <c r="L9485" t="s">
        <v>4817</v>
      </c>
      <c r="M9485" t="s">
        <v>4818</v>
      </c>
      <c r="N9485" t="s">
        <v>189</v>
      </c>
      <c r="O9485" t="s">
        <v>190</v>
      </c>
      <c r="P9485" t="s">
        <v>191</v>
      </c>
      <c r="Q9485" t="s">
        <v>192</v>
      </c>
      <c r="R9485" t="s">
        <v>193</v>
      </c>
      <c r="T9485" s="2">
        <v>42289</v>
      </c>
      <c r="U9485" s="1">
        <v>42330.92083333333</v>
      </c>
      <c r="V9485" s="2"/>
      <c r="W9485">
        <v>0.5</v>
      </c>
      <c r="X9485" t="s">
        <v>194</v>
      </c>
      <c r="Y9485" t="s">
        <v>3786</v>
      </c>
      <c r="Z9485" s="2">
        <v>42326</v>
      </c>
      <c r="AA9485">
        <v>151656552</v>
      </c>
      <c r="AB9485" t="s">
        <v>193</v>
      </c>
      <c r="AC9485">
        <v>0</v>
      </c>
      <c r="AE9485">
        <v>2015</v>
      </c>
      <c r="AF9485">
        <v>32700</v>
      </c>
      <c r="AG9485">
        <v>755.55</v>
      </c>
      <c r="AH9485">
        <v>0</v>
      </c>
      <c r="AI9485">
        <v>32700</v>
      </c>
      <c r="AJ9485">
        <v>32700</v>
      </c>
      <c r="AK9485">
        <v>0</v>
      </c>
      <c r="AL9485">
        <v>545</v>
      </c>
      <c r="AM9485">
        <v>60000</v>
      </c>
      <c r="AN9485">
        <v>60000</v>
      </c>
      <c r="AO9485">
        <v>32700</v>
      </c>
      <c r="AP9485">
        <v>11</v>
      </c>
      <c r="AQ9485" t="s">
        <v>1196</v>
      </c>
      <c r="AR9485" t="s">
        <v>246</v>
      </c>
    </row>
    <row r="9486" spans="1:44" x14ac:dyDescent="0.3">
      <c r="A9486" t="s">
        <v>109</v>
      </c>
      <c r="B9486" t="s">
        <v>613</v>
      </c>
      <c r="C9486" t="s">
        <v>614</v>
      </c>
      <c r="D9486" t="s">
        <v>218</v>
      </c>
      <c r="E9486" t="s">
        <v>48</v>
      </c>
      <c r="F9486" s="1">
        <v>42330.003472222219</v>
      </c>
      <c r="G9486" t="s">
        <v>100</v>
      </c>
      <c r="H9486" t="s">
        <v>101</v>
      </c>
      <c r="I9486" s="1">
        <v>42330.013194444444</v>
      </c>
      <c r="J9486" s="2">
        <v>42330</v>
      </c>
      <c r="K9486" t="s">
        <v>51</v>
      </c>
      <c r="L9486" t="s">
        <v>113</v>
      </c>
      <c r="M9486" t="s">
        <v>114</v>
      </c>
      <c r="N9486" t="s">
        <v>76</v>
      </c>
      <c r="P9486" t="s">
        <v>77</v>
      </c>
      <c r="R9486" t="s">
        <v>78</v>
      </c>
      <c r="S9486">
        <v>1516046313</v>
      </c>
      <c r="T9486" s="2">
        <v>42334</v>
      </c>
      <c r="U9486" s="1">
        <v>42330.013194444444</v>
      </c>
      <c r="V9486" s="2">
        <v>42330</v>
      </c>
      <c r="W9486">
        <v>0.19</v>
      </c>
      <c r="X9486" t="s">
        <v>79</v>
      </c>
      <c r="Y9486" t="s">
        <v>73</v>
      </c>
      <c r="Z9486" s="2">
        <v>42326</v>
      </c>
      <c r="AA9486">
        <v>151662482</v>
      </c>
      <c r="AB9486" t="s">
        <v>78</v>
      </c>
      <c r="AC9486">
        <v>450</v>
      </c>
      <c r="AE9486">
        <v>2015</v>
      </c>
      <c r="AF9486">
        <v>4460</v>
      </c>
      <c r="AG9486">
        <v>1403</v>
      </c>
      <c r="AH9486">
        <v>0</v>
      </c>
      <c r="AI9486">
        <v>4460</v>
      </c>
      <c r="AJ9486">
        <v>4460</v>
      </c>
      <c r="AK9486">
        <v>0</v>
      </c>
      <c r="AL9486">
        <v>0</v>
      </c>
      <c r="AM9486">
        <v>4460</v>
      </c>
      <c r="AN9486">
        <v>1694.8</v>
      </c>
      <c r="AO9486">
        <v>4906</v>
      </c>
      <c r="AP9486">
        <v>11</v>
      </c>
      <c r="AQ9486" t="s">
        <v>1196</v>
      </c>
      <c r="AR9486" t="s">
        <v>246</v>
      </c>
    </row>
    <row r="9487" spans="1:44" x14ac:dyDescent="0.3">
      <c r="A9487" t="s">
        <v>109</v>
      </c>
      <c r="B9487" t="s">
        <v>613</v>
      </c>
      <c r="C9487" t="s">
        <v>614</v>
      </c>
      <c r="D9487" t="s">
        <v>218</v>
      </c>
      <c r="E9487" t="s">
        <v>48</v>
      </c>
      <c r="F9487" s="1">
        <v>42330.003472222219</v>
      </c>
      <c r="G9487" t="s">
        <v>154</v>
      </c>
      <c r="H9487" t="s">
        <v>155</v>
      </c>
      <c r="I9487" s="1">
        <v>42330.013194444444</v>
      </c>
      <c r="J9487" s="2">
        <v>42330</v>
      </c>
      <c r="K9487" t="s">
        <v>51</v>
      </c>
      <c r="L9487" t="s">
        <v>113</v>
      </c>
      <c r="M9487" t="s">
        <v>114</v>
      </c>
      <c r="N9487" t="s">
        <v>82</v>
      </c>
      <c r="O9487" t="s">
        <v>82</v>
      </c>
      <c r="P9487" t="s">
        <v>83</v>
      </c>
      <c r="Q9487" t="s">
        <v>83</v>
      </c>
      <c r="R9487" t="s">
        <v>84</v>
      </c>
      <c r="S9487">
        <v>1516046313</v>
      </c>
      <c r="T9487" s="2">
        <v>42334</v>
      </c>
      <c r="U9487" s="1">
        <v>42330.013194444444</v>
      </c>
      <c r="V9487" s="2">
        <v>42330</v>
      </c>
      <c r="W9487">
        <v>0.19</v>
      </c>
      <c r="X9487" t="s">
        <v>79</v>
      </c>
      <c r="Y9487" t="s">
        <v>73</v>
      </c>
      <c r="Z9487" s="2">
        <v>42326</v>
      </c>
      <c r="AA9487">
        <v>151662482</v>
      </c>
      <c r="AB9487" t="s">
        <v>84</v>
      </c>
      <c r="AC9487">
        <v>0</v>
      </c>
      <c r="AD9487">
        <v>4460</v>
      </c>
      <c r="AE9487">
        <v>2015</v>
      </c>
      <c r="AF9487">
        <v>4460</v>
      </c>
      <c r="AG9487">
        <v>1403</v>
      </c>
      <c r="AH9487">
        <v>0</v>
      </c>
      <c r="AI9487">
        <v>4460</v>
      </c>
      <c r="AJ9487">
        <v>4460</v>
      </c>
      <c r="AK9487">
        <v>0</v>
      </c>
      <c r="AL9487">
        <v>0</v>
      </c>
      <c r="AM9487">
        <v>4460</v>
      </c>
      <c r="AN9487">
        <v>1694.8</v>
      </c>
      <c r="AO9487">
        <v>4906</v>
      </c>
      <c r="AP9487">
        <v>11</v>
      </c>
      <c r="AQ9487" t="s">
        <v>1196</v>
      </c>
      <c r="AR9487" t="s">
        <v>246</v>
      </c>
    </row>
    <row r="9488" spans="1:44" x14ac:dyDescent="0.3">
      <c r="A9488" t="s">
        <v>115</v>
      </c>
      <c r="B9488" t="s">
        <v>835</v>
      </c>
      <c r="C9488" t="s">
        <v>836</v>
      </c>
      <c r="D9488" t="s">
        <v>112</v>
      </c>
      <c r="E9488" t="s">
        <v>48</v>
      </c>
      <c r="F9488" s="1">
        <v>42330.003472222219</v>
      </c>
      <c r="G9488" t="s">
        <v>100</v>
      </c>
      <c r="H9488" t="s">
        <v>101</v>
      </c>
      <c r="I9488" s="1">
        <v>42330.086805555555</v>
      </c>
      <c r="J9488" s="2">
        <v>42330</v>
      </c>
      <c r="K9488" t="s">
        <v>51</v>
      </c>
      <c r="L9488" t="s">
        <v>118</v>
      </c>
      <c r="M9488" t="s">
        <v>119</v>
      </c>
      <c r="N9488" t="s">
        <v>76</v>
      </c>
      <c r="P9488" t="s">
        <v>77</v>
      </c>
      <c r="R9488" t="s">
        <v>78</v>
      </c>
      <c r="S9488">
        <v>1516046377</v>
      </c>
      <c r="T9488" s="2">
        <v>42334</v>
      </c>
      <c r="U9488" s="1">
        <v>42330.086805555555</v>
      </c>
      <c r="V9488" s="2">
        <v>42330</v>
      </c>
      <c r="W9488">
        <v>0.3</v>
      </c>
      <c r="X9488" t="s">
        <v>79</v>
      </c>
      <c r="Y9488" t="s">
        <v>145</v>
      </c>
      <c r="Z9488" s="2">
        <v>42326</v>
      </c>
      <c r="AA9488">
        <v>151662457</v>
      </c>
      <c r="AB9488" t="s">
        <v>78</v>
      </c>
      <c r="AC9488">
        <v>1454</v>
      </c>
      <c r="AE9488">
        <v>2015</v>
      </c>
      <c r="AF9488">
        <v>10526</v>
      </c>
      <c r="AG9488">
        <v>1403</v>
      </c>
      <c r="AH9488">
        <v>0</v>
      </c>
      <c r="AI9488">
        <v>10526</v>
      </c>
      <c r="AJ9488">
        <v>10526</v>
      </c>
      <c r="AK9488">
        <v>0</v>
      </c>
      <c r="AL9488">
        <v>0</v>
      </c>
      <c r="AM9488">
        <v>10526</v>
      </c>
      <c r="AN9488">
        <v>6315.6</v>
      </c>
      <c r="AO9488">
        <v>11158</v>
      </c>
      <c r="AP9488">
        <v>11</v>
      </c>
      <c r="AQ9488" t="s">
        <v>1196</v>
      </c>
      <c r="AR9488" t="s">
        <v>246</v>
      </c>
    </row>
    <row r="9489" spans="1:44" x14ac:dyDescent="0.3">
      <c r="A9489" t="s">
        <v>115</v>
      </c>
      <c r="B9489" t="s">
        <v>835</v>
      </c>
      <c r="C9489" t="s">
        <v>836</v>
      </c>
      <c r="D9489" t="s">
        <v>112</v>
      </c>
      <c r="E9489" t="s">
        <v>48</v>
      </c>
      <c r="F9489" s="1">
        <v>42330.003472222219</v>
      </c>
      <c r="G9489" t="s">
        <v>105</v>
      </c>
      <c r="H9489" t="s">
        <v>106</v>
      </c>
      <c r="I9489" s="1">
        <v>42330.087500000001</v>
      </c>
      <c r="J9489" s="2">
        <v>42330</v>
      </c>
      <c r="K9489" t="s">
        <v>51</v>
      </c>
      <c r="L9489" t="s">
        <v>118</v>
      </c>
      <c r="M9489" t="s">
        <v>119</v>
      </c>
      <c r="N9489" t="s">
        <v>82</v>
      </c>
      <c r="O9489" t="s">
        <v>82</v>
      </c>
      <c r="P9489" t="s">
        <v>83</v>
      </c>
      <c r="Q9489" t="s">
        <v>83</v>
      </c>
      <c r="R9489" t="s">
        <v>84</v>
      </c>
      <c r="S9489">
        <v>1516046377</v>
      </c>
      <c r="T9489" s="2">
        <v>42334</v>
      </c>
      <c r="U9489" s="1">
        <v>42330.087500000001</v>
      </c>
      <c r="V9489" s="2">
        <v>42330</v>
      </c>
      <c r="W9489">
        <v>0.3</v>
      </c>
      <c r="X9489" t="s">
        <v>79</v>
      </c>
      <c r="Y9489" t="s">
        <v>145</v>
      </c>
      <c r="Z9489" s="2">
        <v>42326</v>
      </c>
      <c r="AA9489">
        <v>151662457</v>
      </c>
      <c r="AB9489" t="s">
        <v>84</v>
      </c>
      <c r="AC9489">
        <v>0</v>
      </c>
      <c r="AD9489">
        <v>10526</v>
      </c>
      <c r="AE9489">
        <v>2015</v>
      </c>
      <c r="AF9489">
        <v>10526</v>
      </c>
      <c r="AG9489">
        <v>1403</v>
      </c>
      <c r="AH9489">
        <v>0</v>
      </c>
      <c r="AI9489">
        <v>10526</v>
      </c>
      <c r="AJ9489">
        <v>10526</v>
      </c>
      <c r="AK9489">
        <v>0</v>
      </c>
      <c r="AL9489">
        <v>0</v>
      </c>
      <c r="AM9489">
        <v>10526</v>
      </c>
      <c r="AN9489">
        <v>6315.6</v>
      </c>
      <c r="AO9489">
        <v>11158</v>
      </c>
      <c r="AP9489">
        <v>11</v>
      </c>
      <c r="AQ9489" t="s">
        <v>1196</v>
      </c>
      <c r="AR9489" t="s">
        <v>246</v>
      </c>
    </row>
    <row r="9490" spans="1:44" x14ac:dyDescent="0.3">
      <c r="A9490" t="s">
        <v>115</v>
      </c>
      <c r="B9490" t="s">
        <v>835</v>
      </c>
      <c r="C9490" t="s">
        <v>836</v>
      </c>
      <c r="D9490" t="s">
        <v>112</v>
      </c>
      <c r="E9490" t="s">
        <v>48</v>
      </c>
      <c r="F9490" s="1">
        <v>42330.234722222223</v>
      </c>
      <c r="G9490" t="s">
        <v>49</v>
      </c>
      <c r="H9490" t="s">
        <v>50</v>
      </c>
      <c r="I9490" s="1">
        <v>42330.306250000001</v>
      </c>
      <c r="J9490" s="2">
        <v>42330</v>
      </c>
      <c r="K9490" t="s">
        <v>51</v>
      </c>
      <c r="L9490" t="s">
        <v>118</v>
      </c>
      <c r="M9490" t="s">
        <v>119</v>
      </c>
      <c r="N9490" t="s">
        <v>120</v>
      </c>
      <c r="P9490" t="s">
        <v>121</v>
      </c>
      <c r="R9490" t="s">
        <v>56</v>
      </c>
      <c r="S9490">
        <v>1516046375</v>
      </c>
      <c r="T9490" s="2">
        <v>42334</v>
      </c>
      <c r="U9490" s="1">
        <v>42330.306250000001</v>
      </c>
      <c r="V9490" s="2">
        <v>42330</v>
      </c>
      <c r="W9490">
        <v>0.3</v>
      </c>
      <c r="X9490" t="s">
        <v>57</v>
      </c>
      <c r="Y9490" t="s">
        <v>145</v>
      </c>
      <c r="Z9490" s="2">
        <v>42326</v>
      </c>
      <c r="AA9490">
        <v>151662456</v>
      </c>
      <c r="AB9490" t="s">
        <v>59</v>
      </c>
      <c r="AC9490">
        <v>0</v>
      </c>
      <c r="AE9490">
        <v>2015</v>
      </c>
      <c r="AF9490">
        <v>8778</v>
      </c>
      <c r="AG9490">
        <v>1403</v>
      </c>
      <c r="AH9490">
        <v>0</v>
      </c>
      <c r="AI9490">
        <v>8678</v>
      </c>
      <c r="AJ9490">
        <v>8778</v>
      </c>
      <c r="AK9490">
        <v>100</v>
      </c>
      <c r="AL9490">
        <v>0</v>
      </c>
      <c r="AM9490">
        <v>7778</v>
      </c>
      <c r="AN9490">
        <v>4666.8</v>
      </c>
      <c r="AO9490">
        <v>8556</v>
      </c>
      <c r="AP9490">
        <v>11</v>
      </c>
      <c r="AQ9490" t="s">
        <v>1196</v>
      </c>
      <c r="AR9490" t="s">
        <v>246</v>
      </c>
    </row>
    <row r="9491" spans="1:44" x14ac:dyDescent="0.3">
      <c r="A9491" t="s">
        <v>115</v>
      </c>
      <c r="B9491" t="s">
        <v>835</v>
      </c>
      <c r="C9491" t="s">
        <v>836</v>
      </c>
      <c r="D9491" t="s">
        <v>112</v>
      </c>
      <c r="E9491" t="s">
        <v>48</v>
      </c>
      <c r="F9491" s="1">
        <v>42330.234722222223</v>
      </c>
      <c r="G9491" t="s">
        <v>49</v>
      </c>
      <c r="H9491" t="s">
        <v>50</v>
      </c>
      <c r="I9491" s="1">
        <v>42330.306944444441</v>
      </c>
      <c r="J9491" s="2">
        <v>42330</v>
      </c>
      <c r="K9491" t="s">
        <v>51</v>
      </c>
      <c r="L9491" t="s">
        <v>118</v>
      </c>
      <c r="M9491" t="s">
        <v>119</v>
      </c>
      <c r="N9491" t="s">
        <v>120</v>
      </c>
      <c r="P9491" t="s">
        <v>121</v>
      </c>
      <c r="R9491" t="s">
        <v>56</v>
      </c>
      <c r="S9491">
        <v>1516046369</v>
      </c>
      <c r="T9491" s="2">
        <v>42334</v>
      </c>
      <c r="U9491" s="1">
        <v>42330.306944444441</v>
      </c>
      <c r="V9491" s="2">
        <v>42330</v>
      </c>
      <c r="W9491">
        <v>0.3</v>
      </c>
      <c r="X9491" t="s">
        <v>57</v>
      </c>
      <c r="Y9491" t="s">
        <v>145</v>
      </c>
      <c r="Z9491" s="2">
        <v>42326</v>
      </c>
      <c r="AA9491">
        <v>151662383</v>
      </c>
      <c r="AB9491" t="s">
        <v>59</v>
      </c>
      <c r="AC9491">
        <v>127</v>
      </c>
      <c r="AE9491">
        <v>2015</v>
      </c>
      <c r="AF9491">
        <v>9274</v>
      </c>
      <c r="AG9491">
        <v>1403</v>
      </c>
      <c r="AH9491">
        <v>0</v>
      </c>
      <c r="AI9491">
        <v>9174</v>
      </c>
      <c r="AJ9491">
        <v>9274</v>
      </c>
      <c r="AK9491">
        <v>100</v>
      </c>
      <c r="AL9491">
        <v>0</v>
      </c>
      <c r="AM9491">
        <v>8704</v>
      </c>
      <c r="AN9491">
        <v>5222.3999999999996</v>
      </c>
      <c r="AO9491">
        <v>9401</v>
      </c>
      <c r="AP9491">
        <v>11</v>
      </c>
      <c r="AQ9491" t="s">
        <v>1196</v>
      </c>
      <c r="AR9491" t="s">
        <v>246</v>
      </c>
    </row>
    <row r="9492" spans="1:44" x14ac:dyDescent="0.3">
      <c r="A9492" t="s">
        <v>115</v>
      </c>
      <c r="B9492" t="s">
        <v>835</v>
      </c>
      <c r="C9492" t="s">
        <v>836</v>
      </c>
      <c r="D9492" t="s">
        <v>112</v>
      </c>
      <c r="E9492" t="s">
        <v>48</v>
      </c>
      <c r="F9492" s="1">
        <v>42330.317361111112</v>
      </c>
      <c r="G9492" t="s">
        <v>49</v>
      </c>
      <c r="H9492" t="s">
        <v>50</v>
      </c>
      <c r="I9492" s="1">
        <v>42330.321527777778</v>
      </c>
      <c r="J9492" s="2">
        <v>42330</v>
      </c>
      <c r="K9492" t="s">
        <v>51</v>
      </c>
      <c r="L9492" t="s">
        <v>118</v>
      </c>
      <c r="M9492" t="s">
        <v>119</v>
      </c>
      <c r="N9492" t="s">
        <v>120</v>
      </c>
      <c r="P9492" t="s">
        <v>121</v>
      </c>
      <c r="R9492" t="s">
        <v>56</v>
      </c>
      <c r="S9492">
        <v>1516046368</v>
      </c>
      <c r="T9492" s="2">
        <v>42334</v>
      </c>
      <c r="U9492" s="1">
        <v>42330.321527777778</v>
      </c>
      <c r="V9492" s="2">
        <v>42330</v>
      </c>
      <c r="W9492">
        <v>0.3</v>
      </c>
      <c r="X9492" t="s">
        <v>57</v>
      </c>
      <c r="Y9492" t="s">
        <v>145</v>
      </c>
      <c r="Z9492" s="2">
        <v>42326</v>
      </c>
      <c r="AA9492">
        <v>151662382</v>
      </c>
      <c r="AB9492" t="s">
        <v>59</v>
      </c>
      <c r="AC9492">
        <v>18</v>
      </c>
      <c r="AE9492">
        <v>2015</v>
      </c>
      <c r="AF9492">
        <v>7157</v>
      </c>
      <c r="AG9492">
        <v>1403</v>
      </c>
      <c r="AH9492">
        <v>0</v>
      </c>
      <c r="AI9492">
        <v>7057</v>
      </c>
      <c r="AJ9492">
        <v>7157</v>
      </c>
      <c r="AK9492">
        <v>100</v>
      </c>
      <c r="AL9492">
        <v>0</v>
      </c>
      <c r="AM9492">
        <v>6522</v>
      </c>
      <c r="AN9492">
        <v>3913.2</v>
      </c>
      <c r="AO9492">
        <v>7175</v>
      </c>
      <c r="AP9492">
        <v>11</v>
      </c>
      <c r="AQ9492" t="s">
        <v>1196</v>
      </c>
      <c r="AR9492" t="s">
        <v>246</v>
      </c>
    </row>
    <row r="9493" spans="1:44" x14ac:dyDescent="0.3">
      <c r="A9493" t="s">
        <v>964</v>
      </c>
      <c r="B9493" t="s">
        <v>992</v>
      </c>
      <c r="C9493" t="s">
        <v>993</v>
      </c>
      <c r="D9493" t="s">
        <v>112</v>
      </c>
      <c r="E9493" t="s">
        <v>48</v>
      </c>
      <c r="F9493" s="1">
        <v>42330.003472222219</v>
      </c>
      <c r="G9493" t="s">
        <v>100</v>
      </c>
      <c r="H9493" t="s">
        <v>101</v>
      </c>
      <c r="I9493" s="1">
        <v>42330.213888888888</v>
      </c>
      <c r="J9493" s="2">
        <v>42330</v>
      </c>
      <c r="K9493" t="s">
        <v>51</v>
      </c>
      <c r="L9493" t="s">
        <v>1051</v>
      </c>
      <c r="M9493" t="s">
        <v>968</v>
      </c>
      <c r="N9493" t="s">
        <v>76</v>
      </c>
      <c r="P9493" t="s">
        <v>77</v>
      </c>
      <c r="R9493" t="s">
        <v>78</v>
      </c>
      <c r="S9493">
        <v>1516046156</v>
      </c>
      <c r="T9493" s="2">
        <v>42334</v>
      </c>
      <c r="U9493" s="1">
        <v>42330.213888888888</v>
      </c>
      <c r="V9493" s="2">
        <v>42330</v>
      </c>
      <c r="W9493">
        <v>0.26500000000000001</v>
      </c>
      <c r="X9493" t="s">
        <v>79</v>
      </c>
      <c r="Y9493" t="s">
        <v>4657</v>
      </c>
      <c r="Z9493" s="2">
        <v>42326</v>
      </c>
      <c r="AA9493">
        <v>151662405</v>
      </c>
      <c r="AB9493" t="s">
        <v>78</v>
      </c>
      <c r="AC9493">
        <v>0</v>
      </c>
      <c r="AE9493">
        <v>2015</v>
      </c>
      <c r="AF9493">
        <v>3180</v>
      </c>
      <c r="AG9493">
        <v>1403</v>
      </c>
      <c r="AH9493">
        <v>0</v>
      </c>
      <c r="AI9493">
        <v>3180</v>
      </c>
      <c r="AJ9493">
        <v>3180</v>
      </c>
      <c r="AK9493">
        <v>0</v>
      </c>
      <c r="AL9493">
        <v>0</v>
      </c>
      <c r="AM9493">
        <v>3180</v>
      </c>
      <c r="AN9493">
        <v>3180</v>
      </c>
      <c r="AO9493">
        <v>3498</v>
      </c>
      <c r="AP9493">
        <v>11</v>
      </c>
      <c r="AQ9493" t="s">
        <v>1196</v>
      </c>
      <c r="AR9493" t="s">
        <v>246</v>
      </c>
    </row>
    <row r="9494" spans="1:44" x14ac:dyDescent="0.3">
      <c r="A9494" t="s">
        <v>964</v>
      </c>
      <c r="B9494" t="s">
        <v>992</v>
      </c>
      <c r="C9494" t="s">
        <v>993</v>
      </c>
      <c r="D9494" t="s">
        <v>112</v>
      </c>
      <c r="E9494" t="s">
        <v>48</v>
      </c>
      <c r="F9494" s="1">
        <v>42330.003472222219</v>
      </c>
      <c r="G9494" t="s">
        <v>154</v>
      </c>
      <c r="H9494" t="s">
        <v>155</v>
      </c>
      <c r="I9494" s="1">
        <v>42330.213888888888</v>
      </c>
      <c r="J9494" s="2">
        <v>42330</v>
      </c>
      <c r="K9494" t="s">
        <v>51</v>
      </c>
      <c r="L9494" t="s">
        <v>1051</v>
      </c>
      <c r="M9494" t="s">
        <v>968</v>
      </c>
      <c r="N9494" t="s">
        <v>82</v>
      </c>
      <c r="O9494" t="s">
        <v>82</v>
      </c>
      <c r="P9494" t="s">
        <v>83</v>
      </c>
      <c r="Q9494" t="s">
        <v>83</v>
      </c>
      <c r="R9494" t="s">
        <v>84</v>
      </c>
      <c r="S9494">
        <v>1516046156</v>
      </c>
      <c r="T9494" s="2">
        <v>42334</v>
      </c>
      <c r="U9494" s="1">
        <v>42330.213888888888</v>
      </c>
      <c r="V9494" s="2">
        <v>42330</v>
      </c>
      <c r="W9494">
        <v>0.26500000000000001</v>
      </c>
      <c r="X9494" t="s">
        <v>79</v>
      </c>
      <c r="Y9494" t="s">
        <v>4657</v>
      </c>
      <c r="Z9494" s="2">
        <v>42326</v>
      </c>
      <c r="AA9494">
        <v>151662405</v>
      </c>
      <c r="AB9494" t="s">
        <v>84</v>
      </c>
      <c r="AC9494">
        <v>0</v>
      </c>
      <c r="AD9494">
        <v>3180</v>
      </c>
      <c r="AE9494">
        <v>2015</v>
      </c>
      <c r="AF9494">
        <v>3180</v>
      </c>
      <c r="AG9494">
        <v>1403</v>
      </c>
      <c r="AH9494">
        <v>0</v>
      </c>
      <c r="AI9494">
        <v>3180</v>
      </c>
      <c r="AJ9494">
        <v>3180</v>
      </c>
      <c r="AK9494">
        <v>0</v>
      </c>
      <c r="AL9494">
        <v>0</v>
      </c>
      <c r="AM9494">
        <v>3180</v>
      </c>
      <c r="AN9494">
        <v>3180</v>
      </c>
      <c r="AO9494">
        <v>3498</v>
      </c>
      <c r="AP9494">
        <v>11</v>
      </c>
      <c r="AQ9494" t="s">
        <v>1196</v>
      </c>
      <c r="AR9494" t="s">
        <v>246</v>
      </c>
    </row>
    <row r="9495" spans="1:44" x14ac:dyDescent="0.3">
      <c r="A9495" t="s">
        <v>3791</v>
      </c>
      <c r="B9495" t="s">
        <v>3792</v>
      </c>
      <c r="C9495" t="s">
        <v>3793</v>
      </c>
      <c r="D9495" t="s">
        <v>112</v>
      </c>
      <c r="E9495" t="s">
        <v>48</v>
      </c>
      <c r="F9495" s="1">
        <v>42330.003472222219</v>
      </c>
      <c r="G9495" t="s">
        <v>100</v>
      </c>
      <c r="H9495" t="s">
        <v>101</v>
      </c>
      <c r="I9495" s="1">
        <v>42330.019444444442</v>
      </c>
      <c r="J9495" s="2">
        <v>42330</v>
      </c>
      <c r="K9495" t="s">
        <v>51</v>
      </c>
      <c r="L9495" t="s">
        <v>3794</v>
      </c>
      <c r="M9495" t="s">
        <v>3795</v>
      </c>
      <c r="N9495" t="s">
        <v>76</v>
      </c>
      <c r="P9495" t="s">
        <v>77</v>
      </c>
      <c r="R9495" t="s">
        <v>78</v>
      </c>
      <c r="S9495">
        <v>1516046360</v>
      </c>
      <c r="T9495" s="2">
        <v>42334</v>
      </c>
      <c r="U9495" s="1">
        <v>42330.019444444442</v>
      </c>
      <c r="V9495" s="2">
        <v>42330</v>
      </c>
      <c r="W9495">
        <v>0.45</v>
      </c>
      <c r="X9495" t="s">
        <v>79</v>
      </c>
      <c r="Y9495" t="s">
        <v>3796</v>
      </c>
      <c r="Z9495" s="2">
        <v>42326</v>
      </c>
      <c r="AA9495">
        <v>151662468</v>
      </c>
      <c r="AB9495" t="s">
        <v>78</v>
      </c>
      <c r="AC9495">
        <v>740</v>
      </c>
      <c r="AE9495">
        <v>2015</v>
      </c>
      <c r="AF9495">
        <v>4960</v>
      </c>
      <c r="AG9495">
        <v>1403</v>
      </c>
      <c r="AH9495">
        <v>0</v>
      </c>
      <c r="AI9495">
        <v>4960</v>
      </c>
      <c r="AJ9495">
        <v>4960</v>
      </c>
      <c r="AK9495">
        <v>0</v>
      </c>
      <c r="AL9495">
        <v>0</v>
      </c>
      <c r="AM9495">
        <v>5500</v>
      </c>
      <c r="AN9495">
        <v>4950</v>
      </c>
      <c r="AO9495">
        <v>6050</v>
      </c>
      <c r="AP9495">
        <v>11</v>
      </c>
      <c r="AQ9495" t="s">
        <v>1196</v>
      </c>
      <c r="AR9495" t="s">
        <v>246</v>
      </c>
    </row>
    <row r="9496" spans="1:44" x14ac:dyDescent="0.3">
      <c r="A9496" t="s">
        <v>3791</v>
      </c>
      <c r="B9496" t="s">
        <v>3792</v>
      </c>
      <c r="C9496" t="s">
        <v>3793</v>
      </c>
      <c r="D9496" t="s">
        <v>112</v>
      </c>
      <c r="E9496" t="s">
        <v>48</v>
      </c>
      <c r="F9496" s="1">
        <v>42330.003472222219</v>
      </c>
      <c r="G9496" t="s">
        <v>105</v>
      </c>
      <c r="H9496" t="s">
        <v>106</v>
      </c>
      <c r="I9496" s="1">
        <v>42330.019444444442</v>
      </c>
      <c r="J9496" s="2">
        <v>42330</v>
      </c>
      <c r="K9496" t="s">
        <v>51</v>
      </c>
      <c r="L9496" t="s">
        <v>3794</v>
      </c>
      <c r="M9496" t="s">
        <v>3795</v>
      </c>
      <c r="N9496" t="s">
        <v>82</v>
      </c>
      <c r="O9496" t="s">
        <v>82</v>
      </c>
      <c r="P9496" t="s">
        <v>83</v>
      </c>
      <c r="Q9496" t="s">
        <v>83</v>
      </c>
      <c r="R9496" t="s">
        <v>84</v>
      </c>
      <c r="S9496">
        <v>1516046360</v>
      </c>
      <c r="T9496" s="2">
        <v>42334</v>
      </c>
      <c r="U9496" s="1">
        <v>42330.019444444442</v>
      </c>
      <c r="V9496" s="2">
        <v>42330</v>
      </c>
      <c r="W9496">
        <v>0.45</v>
      </c>
      <c r="X9496" t="s">
        <v>79</v>
      </c>
      <c r="Y9496" t="s">
        <v>3796</v>
      </c>
      <c r="Z9496" s="2">
        <v>42326</v>
      </c>
      <c r="AA9496">
        <v>151662468</v>
      </c>
      <c r="AB9496" t="s">
        <v>84</v>
      </c>
      <c r="AC9496">
        <v>0</v>
      </c>
      <c r="AD9496">
        <v>4960</v>
      </c>
      <c r="AE9496">
        <v>2015</v>
      </c>
      <c r="AF9496">
        <v>4960</v>
      </c>
      <c r="AG9496">
        <v>1403</v>
      </c>
      <c r="AH9496">
        <v>0</v>
      </c>
      <c r="AI9496">
        <v>4960</v>
      </c>
      <c r="AJ9496">
        <v>4960</v>
      </c>
      <c r="AK9496">
        <v>0</v>
      </c>
      <c r="AL9496">
        <v>0</v>
      </c>
      <c r="AM9496">
        <v>5500</v>
      </c>
      <c r="AN9496">
        <v>4950</v>
      </c>
      <c r="AO9496">
        <v>6050</v>
      </c>
      <c r="AP9496">
        <v>11</v>
      </c>
      <c r="AQ9496" t="s">
        <v>1196</v>
      </c>
      <c r="AR9496" t="s">
        <v>246</v>
      </c>
    </row>
    <row r="9497" spans="1:44" x14ac:dyDescent="0.3">
      <c r="A9497" t="s">
        <v>44</v>
      </c>
      <c r="B9497" t="s">
        <v>2472</v>
      </c>
      <c r="C9497" t="s">
        <v>2473</v>
      </c>
      <c r="D9497" t="s">
        <v>47</v>
      </c>
      <c r="E9497" t="s">
        <v>51</v>
      </c>
      <c r="F9497" s="1">
        <v>42330.261111111111</v>
      </c>
      <c r="G9497" t="s">
        <v>1347</v>
      </c>
      <c r="H9497" t="s">
        <v>1348</v>
      </c>
      <c r="I9497" s="1">
        <v>42330.262499999997</v>
      </c>
      <c r="J9497" s="2">
        <v>42330</v>
      </c>
      <c r="K9497" t="s">
        <v>51</v>
      </c>
      <c r="L9497" t="s">
        <v>132</v>
      </c>
      <c r="M9497" t="s">
        <v>133</v>
      </c>
      <c r="N9497" t="s">
        <v>89</v>
      </c>
      <c r="O9497" t="s">
        <v>90</v>
      </c>
      <c r="P9497" t="s">
        <v>91</v>
      </c>
      <c r="Q9497" t="s">
        <v>92</v>
      </c>
      <c r="R9497" t="s">
        <v>93</v>
      </c>
      <c r="S9497">
        <v>1516046420</v>
      </c>
      <c r="T9497" s="2">
        <v>42334</v>
      </c>
      <c r="U9497" s="1">
        <v>42330.262499999997</v>
      </c>
      <c r="V9497" s="2">
        <v>42331</v>
      </c>
      <c r="W9497">
        <v>0.36499999999999999</v>
      </c>
      <c r="X9497" t="s">
        <v>127</v>
      </c>
      <c r="Y9497" t="s">
        <v>73</v>
      </c>
      <c r="Z9497" s="2">
        <v>42326</v>
      </c>
      <c r="AA9497">
        <v>151662466</v>
      </c>
      <c r="AB9497" t="s">
        <v>93</v>
      </c>
      <c r="AC9497">
        <v>0</v>
      </c>
      <c r="AE9497">
        <v>2015</v>
      </c>
      <c r="AF9497">
        <v>3960</v>
      </c>
      <c r="AG9497">
        <v>744.27499999999998</v>
      </c>
      <c r="AH9497">
        <v>0</v>
      </c>
      <c r="AI9497">
        <v>3960</v>
      </c>
      <c r="AJ9497">
        <v>3960</v>
      </c>
      <c r="AK9497">
        <v>0</v>
      </c>
      <c r="AL9497">
        <v>0</v>
      </c>
      <c r="AM9497">
        <v>7200</v>
      </c>
      <c r="AN9497">
        <v>4824</v>
      </c>
      <c r="AO9497">
        <v>3960</v>
      </c>
      <c r="AP9497">
        <v>11</v>
      </c>
      <c r="AQ9497" t="s">
        <v>1196</v>
      </c>
      <c r="AR9497" t="s">
        <v>246</v>
      </c>
    </row>
    <row r="9498" spans="1:44" x14ac:dyDescent="0.3">
      <c r="A9498" t="s">
        <v>44</v>
      </c>
      <c r="B9498" t="s">
        <v>2472</v>
      </c>
      <c r="C9498" t="s">
        <v>2473</v>
      </c>
      <c r="D9498" t="s">
        <v>47</v>
      </c>
      <c r="E9498" t="s">
        <v>51</v>
      </c>
      <c r="F9498" s="1">
        <v>42330.261111111111</v>
      </c>
      <c r="G9498" t="s">
        <v>1347</v>
      </c>
      <c r="H9498" t="s">
        <v>1348</v>
      </c>
      <c r="I9498" s="1">
        <v>42330.263194444444</v>
      </c>
      <c r="J9498" s="2">
        <v>42330</v>
      </c>
      <c r="K9498" t="s">
        <v>51</v>
      </c>
      <c r="L9498" t="s">
        <v>2476</v>
      </c>
      <c r="M9498" t="s">
        <v>2477</v>
      </c>
      <c r="N9498" t="s">
        <v>89</v>
      </c>
      <c r="O9498" t="s">
        <v>90</v>
      </c>
      <c r="P9498" t="s">
        <v>91</v>
      </c>
      <c r="Q9498" t="s">
        <v>92</v>
      </c>
      <c r="R9498" t="s">
        <v>93</v>
      </c>
      <c r="S9498">
        <v>1516046420</v>
      </c>
      <c r="T9498" s="2">
        <v>42334</v>
      </c>
      <c r="U9498" s="1">
        <v>42330.263194444444</v>
      </c>
      <c r="V9498" s="2">
        <v>42331</v>
      </c>
      <c r="W9498">
        <v>0.36499999999999999</v>
      </c>
      <c r="X9498" t="s">
        <v>127</v>
      </c>
      <c r="Y9498" t="s">
        <v>73</v>
      </c>
      <c r="Z9498" s="2">
        <v>42326</v>
      </c>
      <c r="AA9498">
        <v>151662467</v>
      </c>
      <c r="AB9498" t="s">
        <v>93</v>
      </c>
      <c r="AC9498">
        <v>0</v>
      </c>
      <c r="AE9498">
        <v>2015</v>
      </c>
      <c r="AF9498">
        <v>3960</v>
      </c>
      <c r="AG9498">
        <v>744.27499999999998</v>
      </c>
      <c r="AH9498">
        <v>0</v>
      </c>
      <c r="AI9498">
        <v>3960</v>
      </c>
      <c r="AJ9498">
        <v>3960</v>
      </c>
      <c r="AK9498">
        <v>0</v>
      </c>
      <c r="AL9498">
        <v>0</v>
      </c>
      <c r="AM9498">
        <v>7200</v>
      </c>
      <c r="AN9498">
        <v>4824</v>
      </c>
      <c r="AO9498">
        <v>3960</v>
      </c>
      <c r="AP9498">
        <v>11</v>
      </c>
      <c r="AQ9498" t="s">
        <v>1196</v>
      </c>
      <c r="AR9498" t="s">
        <v>246</v>
      </c>
    </row>
    <row r="9499" spans="1:44" x14ac:dyDescent="0.3">
      <c r="A9499" t="s">
        <v>44</v>
      </c>
      <c r="B9499" t="s">
        <v>2472</v>
      </c>
      <c r="C9499" t="s">
        <v>2473</v>
      </c>
      <c r="D9499" t="s">
        <v>47</v>
      </c>
      <c r="E9499" t="s">
        <v>51</v>
      </c>
      <c r="F9499" s="1">
        <v>42330.261111111111</v>
      </c>
      <c r="G9499" t="s">
        <v>1347</v>
      </c>
      <c r="H9499" t="s">
        <v>1348</v>
      </c>
      <c r="I9499" s="1">
        <v>42330.263194444444</v>
      </c>
      <c r="J9499" s="2">
        <v>42330</v>
      </c>
      <c r="K9499" t="s">
        <v>51</v>
      </c>
      <c r="L9499" t="s">
        <v>132</v>
      </c>
      <c r="M9499" t="s">
        <v>133</v>
      </c>
      <c r="N9499" t="s">
        <v>89</v>
      </c>
      <c r="O9499" t="s">
        <v>90</v>
      </c>
      <c r="P9499" t="s">
        <v>91</v>
      </c>
      <c r="Q9499" t="s">
        <v>92</v>
      </c>
      <c r="R9499" t="s">
        <v>93</v>
      </c>
      <c r="S9499">
        <v>1516046419</v>
      </c>
      <c r="T9499" s="2">
        <v>42334</v>
      </c>
      <c r="U9499" s="1">
        <v>42330.263194444444</v>
      </c>
      <c r="V9499" s="2">
        <v>42331</v>
      </c>
      <c r="W9499">
        <v>0.36499999999999999</v>
      </c>
      <c r="X9499" t="s">
        <v>127</v>
      </c>
      <c r="Y9499" t="s">
        <v>73</v>
      </c>
      <c r="Z9499" s="2">
        <v>42326</v>
      </c>
      <c r="AA9499">
        <v>151662464</v>
      </c>
      <c r="AB9499" t="s">
        <v>93</v>
      </c>
      <c r="AC9499">
        <v>0</v>
      </c>
      <c r="AE9499">
        <v>2015</v>
      </c>
      <c r="AF9499">
        <v>1582</v>
      </c>
      <c r="AG9499">
        <v>744.27499999999998</v>
      </c>
      <c r="AH9499">
        <v>0</v>
      </c>
      <c r="AI9499">
        <v>1582</v>
      </c>
      <c r="AJ9499">
        <v>1582</v>
      </c>
      <c r="AK9499">
        <v>0</v>
      </c>
      <c r="AL9499">
        <v>0</v>
      </c>
      <c r="AM9499">
        <v>2800</v>
      </c>
      <c r="AN9499">
        <v>1876</v>
      </c>
      <c r="AO9499">
        <v>1582</v>
      </c>
      <c r="AP9499">
        <v>11</v>
      </c>
      <c r="AQ9499" t="s">
        <v>1196</v>
      </c>
      <c r="AR9499" t="s">
        <v>246</v>
      </c>
    </row>
    <row r="9500" spans="1:44" x14ac:dyDescent="0.3">
      <c r="A9500" t="s">
        <v>44</v>
      </c>
      <c r="B9500" t="s">
        <v>2472</v>
      </c>
      <c r="C9500" t="s">
        <v>2473</v>
      </c>
      <c r="D9500" t="s">
        <v>47</v>
      </c>
      <c r="E9500" t="s">
        <v>51</v>
      </c>
      <c r="F9500" s="1">
        <v>42330.261111111111</v>
      </c>
      <c r="G9500" t="s">
        <v>1347</v>
      </c>
      <c r="H9500" t="s">
        <v>1348</v>
      </c>
      <c r="I9500" s="1">
        <v>42330.263888888891</v>
      </c>
      <c r="J9500" s="2">
        <v>42330</v>
      </c>
      <c r="K9500" t="s">
        <v>51</v>
      </c>
      <c r="L9500" t="s">
        <v>2476</v>
      </c>
      <c r="M9500" t="s">
        <v>2477</v>
      </c>
      <c r="N9500" t="s">
        <v>89</v>
      </c>
      <c r="O9500" t="s">
        <v>90</v>
      </c>
      <c r="P9500" t="s">
        <v>91</v>
      </c>
      <c r="Q9500" t="s">
        <v>92</v>
      </c>
      <c r="R9500" t="s">
        <v>93</v>
      </c>
      <c r="S9500">
        <v>1516046419</v>
      </c>
      <c r="T9500" s="2">
        <v>42334</v>
      </c>
      <c r="U9500" s="1">
        <v>42330.263888888891</v>
      </c>
      <c r="V9500" s="2">
        <v>42331</v>
      </c>
      <c r="W9500">
        <v>0.36499999999999999</v>
      </c>
      <c r="X9500" t="s">
        <v>127</v>
      </c>
      <c r="Y9500" t="s">
        <v>73</v>
      </c>
      <c r="Z9500" s="2">
        <v>42326</v>
      </c>
      <c r="AA9500">
        <v>151662465</v>
      </c>
      <c r="AB9500" t="s">
        <v>93</v>
      </c>
      <c r="AC9500">
        <v>0</v>
      </c>
      <c r="AE9500">
        <v>2015</v>
      </c>
      <c r="AF9500">
        <v>1582</v>
      </c>
      <c r="AG9500">
        <v>744.27499999999998</v>
      </c>
      <c r="AH9500">
        <v>0</v>
      </c>
      <c r="AI9500">
        <v>1582</v>
      </c>
      <c r="AJ9500">
        <v>1582</v>
      </c>
      <c r="AK9500">
        <v>0</v>
      </c>
      <c r="AL9500">
        <v>0</v>
      </c>
      <c r="AM9500">
        <v>2800</v>
      </c>
      <c r="AN9500">
        <v>1876</v>
      </c>
      <c r="AO9500">
        <v>1582</v>
      </c>
      <c r="AP9500">
        <v>11</v>
      </c>
      <c r="AQ9500" t="s">
        <v>1196</v>
      </c>
      <c r="AR9500" t="s">
        <v>246</v>
      </c>
    </row>
    <row r="9501" spans="1:44" x14ac:dyDescent="0.3">
      <c r="A9501" t="s">
        <v>44</v>
      </c>
      <c r="B9501" t="s">
        <v>1014</v>
      </c>
      <c r="C9501" t="s">
        <v>1015</v>
      </c>
      <c r="D9501" t="s">
        <v>47</v>
      </c>
      <c r="E9501" t="s">
        <v>51</v>
      </c>
      <c r="F9501" s="1">
        <v>42330.125694444447</v>
      </c>
      <c r="G9501" t="s">
        <v>1347</v>
      </c>
      <c r="H9501" t="s">
        <v>1348</v>
      </c>
      <c r="I9501" s="1">
        <v>42330.15902777778</v>
      </c>
      <c r="J9501" s="2">
        <v>42330</v>
      </c>
      <c r="K9501" t="s">
        <v>51</v>
      </c>
      <c r="L9501" t="s">
        <v>4222</v>
      </c>
      <c r="M9501" t="s">
        <v>4223</v>
      </c>
      <c r="N9501" t="s">
        <v>89</v>
      </c>
      <c r="O9501" t="s">
        <v>90</v>
      </c>
      <c r="P9501" t="s">
        <v>91</v>
      </c>
      <c r="Q9501" t="s">
        <v>92</v>
      </c>
      <c r="R9501" t="s">
        <v>93</v>
      </c>
      <c r="S9501">
        <v>1516046338</v>
      </c>
      <c r="T9501" s="2">
        <v>42331</v>
      </c>
      <c r="U9501" s="1">
        <v>42330.15902777778</v>
      </c>
      <c r="V9501" s="2">
        <v>42331</v>
      </c>
      <c r="W9501">
        <v>0.6</v>
      </c>
      <c r="X9501" t="s">
        <v>94</v>
      </c>
      <c r="Y9501" t="s">
        <v>73</v>
      </c>
      <c r="Z9501" s="2">
        <v>42326</v>
      </c>
      <c r="AA9501">
        <v>151662419</v>
      </c>
      <c r="AB9501" t="s">
        <v>93</v>
      </c>
      <c r="AC9501">
        <v>0</v>
      </c>
      <c r="AE9501">
        <v>2015</v>
      </c>
      <c r="AF9501">
        <v>660</v>
      </c>
      <c r="AG9501">
        <v>744.27499999999998</v>
      </c>
      <c r="AH9501">
        <v>0</v>
      </c>
      <c r="AI9501">
        <v>660</v>
      </c>
      <c r="AJ9501">
        <v>660</v>
      </c>
      <c r="AK9501">
        <v>0</v>
      </c>
      <c r="AL9501">
        <v>0</v>
      </c>
      <c r="AM9501">
        <v>550</v>
      </c>
      <c r="AN9501">
        <v>660</v>
      </c>
      <c r="AO9501">
        <v>660</v>
      </c>
      <c r="AP9501">
        <v>11</v>
      </c>
      <c r="AQ9501" t="s">
        <v>1196</v>
      </c>
      <c r="AR9501" t="s">
        <v>246</v>
      </c>
    </row>
    <row r="9502" spans="1:44" x14ac:dyDescent="0.3">
      <c r="A9502" t="s">
        <v>44</v>
      </c>
      <c r="B9502" t="s">
        <v>235</v>
      </c>
      <c r="C9502" t="s">
        <v>236</v>
      </c>
      <c r="D9502" t="s">
        <v>47</v>
      </c>
      <c r="E9502" t="s">
        <v>51</v>
      </c>
      <c r="F9502" s="1">
        <v>42330.125694444447</v>
      </c>
      <c r="G9502" t="s">
        <v>123</v>
      </c>
      <c r="H9502" t="s">
        <v>124</v>
      </c>
      <c r="I9502" s="1">
        <v>42330.140972222223</v>
      </c>
      <c r="J9502" s="2">
        <v>42330</v>
      </c>
      <c r="K9502" t="s">
        <v>51</v>
      </c>
      <c r="L9502" t="s">
        <v>231</v>
      </c>
      <c r="M9502" t="s">
        <v>232</v>
      </c>
      <c r="N9502" t="s">
        <v>89</v>
      </c>
      <c r="O9502" t="s">
        <v>90</v>
      </c>
      <c r="P9502" t="s">
        <v>91</v>
      </c>
      <c r="Q9502" t="s">
        <v>92</v>
      </c>
      <c r="R9502" t="s">
        <v>93</v>
      </c>
      <c r="S9502">
        <v>1516046398</v>
      </c>
      <c r="T9502" s="2">
        <v>42338</v>
      </c>
      <c r="U9502" s="1">
        <v>42330.140972222223</v>
      </c>
      <c r="V9502" s="2">
        <v>42331</v>
      </c>
      <c r="W9502">
        <v>0.2</v>
      </c>
      <c r="X9502" t="s">
        <v>94</v>
      </c>
      <c r="Y9502" t="s">
        <v>97</v>
      </c>
      <c r="Z9502" s="2">
        <v>42326</v>
      </c>
      <c r="AA9502">
        <v>151662463</v>
      </c>
      <c r="AB9502" t="s">
        <v>93</v>
      </c>
      <c r="AC9502">
        <v>0</v>
      </c>
      <c r="AE9502">
        <v>2015</v>
      </c>
      <c r="AF9502">
        <v>390</v>
      </c>
      <c r="AG9502">
        <v>744.27499999999998</v>
      </c>
      <c r="AH9502">
        <v>0</v>
      </c>
      <c r="AI9502">
        <v>390</v>
      </c>
      <c r="AJ9502">
        <v>390</v>
      </c>
      <c r="AK9502">
        <v>0</v>
      </c>
      <c r="AL9502">
        <v>0</v>
      </c>
      <c r="AM9502">
        <v>300</v>
      </c>
      <c r="AN9502">
        <v>105</v>
      </c>
      <c r="AO9502">
        <v>390</v>
      </c>
      <c r="AP9502">
        <v>11</v>
      </c>
      <c r="AQ9502" t="s">
        <v>1196</v>
      </c>
      <c r="AR9502" t="s">
        <v>246</v>
      </c>
    </row>
    <row r="9503" spans="1:44" x14ac:dyDescent="0.3">
      <c r="A9503" t="s">
        <v>44</v>
      </c>
      <c r="B9503" t="s">
        <v>455</v>
      </c>
      <c r="C9503" t="s">
        <v>456</v>
      </c>
      <c r="D9503" t="s">
        <v>47</v>
      </c>
      <c r="E9503" t="s">
        <v>51</v>
      </c>
      <c r="F9503" s="1">
        <v>42330.125694444447</v>
      </c>
      <c r="G9503" t="s">
        <v>123</v>
      </c>
      <c r="H9503" t="s">
        <v>124</v>
      </c>
      <c r="I9503" s="1">
        <v>42330.140277777777</v>
      </c>
      <c r="J9503" s="2">
        <v>42330</v>
      </c>
      <c r="K9503" t="s">
        <v>51</v>
      </c>
      <c r="L9503" t="s">
        <v>4819</v>
      </c>
      <c r="M9503" t="s">
        <v>4820</v>
      </c>
      <c r="N9503" t="s">
        <v>89</v>
      </c>
      <c r="O9503" t="s">
        <v>90</v>
      </c>
      <c r="P9503" t="s">
        <v>91</v>
      </c>
      <c r="Q9503" t="s">
        <v>92</v>
      </c>
      <c r="R9503" t="s">
        <v>93</v>
      </c>
      <c r="S9503">
        <v>1516046342</v>
      </c>
      <c r="T9503" s="2">
        <v>42331</v>
      </c>
      <c r="U9503" s="1">
        <v>42330.140277777777</v>
      </c>
      <c r="V9503" s="2">
        <v>42331</v>
      </c>
      <c r="W9503">
        <v>0.3</v>
      </c>
      <c r="X9503" t="s">
        <v>94</v>
      </c>
      <c r="Y9503" t="s">
        <v>4821</v>
      </c>
      <c r="Z9503" s="2">
        <v>42326</v>
      </c>
      <c r="AA9503">
        <v>151662415</v>
      </c>
      <c r="AB9503" t="s">
        <v>93</v>
      </c>
      <c r="AC9503">
        <v>0</v>
      </c>
      <c r="AE9503">
        <v>2015</v>
      </c>
      <c r="AF9503">
        <v>300</v>
      </c>
      <c r="AG9503">
        <v>744.27499999999998</v>
      </c>
      <c r="AH9503">
        <v>0</v>
      </c>
      <c r="AI9503">
        <v>300</v>
      </c>
      <c r="AJ9503">
        <v>300</v>
      </c>
      <c r="AK9503">
        <v>0</v>
      </c>
      <c r="AL9503">
        <v>0</v>
      </c>
      <c r="AM9503">
        <v>200</v>
      </c>
      <c r="AN9503">
        <v>120</v>
      </c>
      <c r="AO9503">
        <v>300</v>
      </c>
      <c r="AP9503">
        <v>11</v>
      </c>
      <c r="AQ9503" t="s">
        <v>1196</v>
      </c>
      <c r="AR9503" t="s">
        <v>246</v>
      </c>
    </row>
    <row r="9504" spans="1:44" x14ac:dyDescent="0.3">
      <c r="A9504" t="s">
        <v>115</v>
      </c>
      <c r="B9504" t="s">
        <v>835</v>
      </c>
      <c r="C9504" t="s">
        <v>836</v>
      </c>
      <c r="D9504" t="s">
        <v>47</v>
      </c>
      <c r="E9504" t="s">
        <v>48</v>
      </c>
      <c r="F9504" s="1">
        <v>42330.234722222223</v>
      </c>
      <c r="G9504" t="s">
        <v>49</v>
      </c>
      <c r="H9504" t="s">
        <v>50</v>
      </c>
      <c r="I9504" s="1">
        <v>42330.234722222223</v>
      </c>
      <c r="J9504" s="2">
        <v>42330</v>
      </c>
      <c r="K9504" t="s">
        <v>51</v>
      </c>
      <c r="L9504" t="s">
        <v>118</v>
      </c>
      <c r="M9504" t="s">
        <v>119</v>
      </c>
      <c r="N9504" t="s">
        <v>120</v>
      </c>
      <c r="P9504" t="s">
        <v>121</v>
      </c>
      <c r="R9504" t="s">
        <v>56</v>
      </c>
      <c r="S9504">
        <v>1516046366</v>
      </c>
      <c r="T9504" s="2">
        <v>42331</v>
      </c>
      <c r="U9504" s="1">
        <v>42330.234722222223</v>
      </c>
      <c r="V9504" s="2">
        <v>42331</v>
      </c>
      <c r="W9504">
        <v>0.3</v>
      </c>
      <c r="X9504" t="s">
        <v>57</v>
      </c>
      <c r="Y9504" t="s">
        <v>145</v>
      </c>
      <c r="Z9504" s="2">
        <v>42326</v>
      </c>
      <c r="AA9504">
        <v>151662385</v>
      </c>
      <c r="AB9504" t="s">
        <v>59</v>
      </c>
      <c r="AC9504">
        <v>0</v>
      </c>
      <c r="AE9504">
        <v>2015</v>
      </c>
      <c r="AF9504">
        <v>10696</v>
      </c>
      <c r="AG9504">
        <v>1403</v>
      </c>
      <c r="AH9504">
        <v>0</v>
      </c>
      <c r="AI9504">
        <v>10596</v>
      </c>
      <c r="AJ9504">
        <v>10696</v>
      </c>
      <c r="AK9504">
        <v>100</v>
      </c>
      <c r="AL9504">
        <v>0</v>
      </c>
      <c r="AM9504">
        <v>9813</v>
      </c>
      <c r="AN9504">
        <v>5887.8</v>
      </c>
      <c r="AO9504">
        <v>10599</v>
      </c>
      <c r="AP9504">
        <v>11</v>
      </c>
      <c r="AQ9504" t="s">
        <v>1196</v>
      </c>
      <c r="AR9504" t="s">
        <v>246</v>
      </c>
    </row>
    <row r="9505" spans="1:44" x14ac:dyDescent="0.3">
      <c r="A9505" t="s">
        <v>115</v>
      </c>
      <c r="B9505" t="s">
        <v>835</v>
      </c>
      <c r="C9505" t="s">
        <v>836</v>
      </c>
      <c r="D9505" t="s">
        <v>47</v>
      </c>
      <c r="E9505" t="s">
        <v>51</v>
      </c>
      <c r="F9505" s="1">
        <v>42330.053472222222</v>
      </c>
      <c r="G9505" t="s">
        <v>269</v>
      </c>
      <c r="H9505" t="s">
        <v>270</v>
      </c>
      <c r="I9505" s="1">
        <v>42330.054861111108</v>
      </c>
      <c r="J9505" s="2">
        <v>42330</v>
      </c>
      <c r="K9505" t="s">
        <v>51</v>
      </c>
      <c r="L9505" t="s">
        <v>118</v>
      </c>
      <c r="M9505" t="s">
        <v>119</v>
      </c>
      <c r="N9505" t="s">
        <v>89</v>
      </c>
      <c r="O9505" t="s">
        <v>90</v>
      </c>
      <c r="P9505" t="s">
        <v>91</v>
      </c>
      <c r="Q9505" t="s">
        <v>92</v>
      </c>
      <c r="R9505" t="s">
        <v>93</v>
      </c>
      <c r="S9505">
        <v>1516046378</v>
      </c>
      <c r="T9505" s="2">
        <v>42334</v>
      </c>
      <c r="U9505" s="1">
        <v>42330.054861111108</v>
      </c>
      <c r="V9505" s="2">
        <v>42331</v>
      </c>
      <c r="W9505">
        <v>0.3</v>
      </c>
      <c r="X9505" t="s">
        <v>94</v>
      </c>
      <c r="Y9505" t="s">
        <v>145</v>
      </c>
      <c r="Z9505" s="2">
        <v>42326</v>
      </c>
      <c r="AA9505">
        <v>151662458</v>
      </c>
      <c r="AB9505" t="s">
        <v>93</v>
      </c>
      <c r="AC9505">
        <v>0</v>
      </c>
      <c r="AE9505">
        <v>2015</v>
      </c>
      <c r="AF9505">
        <v>9601</v>
      </c>
      <c r="AG9505">
        <v>744.27499999999998</v>
      </c>
      <c r="AH9505">
        <v>0</v>
      </c>
      <c r="AI9505">
        <v>9601</v>
      </c>
      <c r="AJ9505">
        <v>9601</v>
      </c>
      <c r="AK9505">
        <v>0</v>
      </c>
      <c r="AL9505">
        <v>0</v>
      </c>
      <c r="AM9505">
        <v>8889</v>
      </c>
      <c r="AN9505">
        <v>5333.4</v>
      </c>
      <c r="AO9505">
        <v>9601</v>
      </c>
      <c r="AP9505">
        <v>11</v>
      </c>
      <c r="AQ9505" t="s">
        <v>1196</v>
      </c>
      <c r="AR9505" t="s">
        <v>246</v>
      </c>
    </row>
    <row r="9506" spans="1:44" x14ac:dyDescent="0.3">
      <c r="A9506" t="s">
        <v>115</v>
      </c>
      <c r="B9506" t="s">
        <v>835</v>
      </c>
      <c r="C9506" t="s">
        <v>836</v>
      </c>
      <c r="D9506" t="s">
        <v>47</v>
      </c>
      <c r="E9506" t="s">
        <v>48</v>
      </c>
      <c r="F9506" s="1">
        <v>42330.09652777778</v>
      </c>
      <c r="G9506" t="s">
        <v>49</v>
      </c>
      <c r="H9506" t="s">
        <v>50</v>
      </c>
      <c r="I9506" s="1">
        <v>42330.098611111112</v>
      </c>
      <c r="J9506" s="2">
        <v>42330</v>
      </c>
      <c r="K9506" t="s">
        <v>51</v>
      </c>
      <c r="L9506" t="s">
        <v>118</v>
      </c>
      <c r="M9506" t="s">
        <v>119</v>
      </c>
      <c r="N9506" t="s">
        <v>120</v>
      </c>
      <c r="P9506" t="s">
        <v>121</v>
      </c>
      <c r="R9506" t="s">
        <v>56</v>
      </c>
      <c r="S9506">
        <v>1516046364</v>
      </c>
      <c r="T9506" s="2">
        <v>42334</v>
      </c>
      <c r="U9506" s="1">
        <v>42330.098611111112</v>
      </c>
      <c r="V9506" s="2">
        <v>42331</v>
      </c>
      <c r="W9506">
        <v>0.3</v>
      </c>
      <c r="X9506" t="s">
        <v>57</v>
      </c>
      <c r="Y9506" t="s">
        <v>145</v>
      </c>
      <c r="Z9506" s="2">
        <v>42326</v>
      </c>
      <c r="AA9506">
        <v>151662384</v>
      </c>
      <c r="AB9506" t="s">
        <v>59</v>
      </c>
      <c r="AC9506">
        <v>129</v>
      </c>
      <c r="AE9506">
        <v>2015</v>
      </c>
      <c r="AF9506">
        <v>9971</v>
      </c>
      <c r="AG9506">
        <v>1403</v>
      </c>
      <c r="AH9506">
        <v>0</v>
      </c>
      <c r="AI9506">
        <v>9821</v>
      </c>
      <c r="AJ9506">
        <v>9971</v>
      </c>
      <c r="AK9506">
        <v>150</v>
      </c>
      <c r="AL9506">
        <v>0</v>
      </c>
      <c r="AM9506">
        <v>9351</v>
      </c>
      <c r="AN9506">
        <v>5610.6</v>
      </c>
      <c r="AO9506">
        <v>10100</v>
      </c>
      <c r="AP9506">
        <v>11</v>
      </c>
      <c r="AQ9506" t="s">
        <v>1196</v>
      </c>
      <c r="AR9506" t="s">
        <v>246</v>
      </c>
    </row>
    <row r="9507" spans="1:44" x14ac:dyDescent="0.3">
      <c r="A9507" t="s">
        <v>115</v>
      </c>
      <c r="B9507" t="s">
        <v>835</v>
      </c>
      <c r="C9507" t="s">
        <v>836</v>
      </c>
      <c r="D9507" t="s">
        <v>47</v>
      </c>
      <c r="E9507" t="s">
        <v>48</v>
      </c>
      <c r="F9507" s="1">
        <v>42330.158333333333</v>
      </c>
      <c r="G9507" t="s">
        <v>49</v>
      </c>
      <c r="H9507" t="s">
        <v>50</v>
      </c>
      <c r="I9507" s="1">
        <v>42330.17083333333</v>
      </c>
      <c r="J9507" s="2">
        <v>42330</v>
      </c>
      <c r="K9507" t="s">
        <v>51</v>
      </c>
      <c r="L9507" t="s">
        <v>118</v>
      </c>
      <c r="M9507" t="s">
        <v>119</v>
      </c>
      <c r="N9507" t="s">
        <v>120</v>
      </c>
      <c r="P9507" t="s">
        <v>121</v>
      </c>
      <c r="R9507" t="s">
        <v>56</v>
      </c>
      <c r="S9507">
        <v>1516046373</v>
      </c>
      <c r="T9507" s="2">
        <v>42334</v>
      </c>
      <c r="U9507" s="1">
        <v>42330.17083333333</v>
      </c>
      <c r="V9507" s="2">
        <v>42331</v>
      </c>
      <c r="W9507">
        <v>0.3</v>
      </c>
      <c r="X9507" t="s">
        <v>57</v>
      </c>
      <c r="Y9507" t="s">
        <v>145</v>
      </c>
      <c r="Z9507" s="2">
        <v>42326</v>
      </c>
      <c r="AA9507">
        <v>151662380</v>
      </c>
      <c r="AB9507" t="s">
        <v>59</v>
      </c>
      <c r="AC9507">
        <v>213</v>
      </c>
      <c r="AE9507">
        <v>2015</v>
      </c>
      <c r="AF9507">
        <v>11319</v>
      </c>
      <c r="AG9507">
        <v>1403</v>
      </c>
      <c r="AH9507">
        <v>0</v>
      </c>
      <c r="AI9507">
        <v>11169</v>
      </c>
      <c r="AJ9507">
        <v>11319</v>
      </c>
      <c r="AK9507">
        <v>150</v>
      </c>
      <c r="AL9507">
        <v>0</v>
      </c>
      <c r="AM9507">
        <v>10879</v>
      </c>
      <c r="AN9507">
        <v>6527.4</v>
      </c>
      <c r="AO9507">
        <v>11532</v>
      </c>
      <c r="AP9507">
        <v>11</v>
      </c>
      <c r="AQ9507" t="s">
        <v>1196</v>
      </c>
      <c r="AR9507" t="s">
        <v>246</v>
      </c>
    </row>
    <row r="9508" spans="1:44" x14ac:dyDescent="0.3">
      <c r="A9508" t="s">
        <v>115</v>
      </c>
      <c r="B9508" t="s">
        <v>835</v>
      </c>
      <c r="C9508" t="s">
        <v>836</v>
      </c>
      <c r="D9508" t="s">
        <v>47</v>
      </c>
      <c r="E9508" t="s">
        <v>48</v>
      </c>
      <c r="F9508" s="1">
        <v>42330.234722222223</v>
      </c>
      <c r="G9508" t="s">
        <v>49</v>
      </c>
      <c r="H9508" t="s">
        <v>50</v>
      </c>
      <c r="I9508" s="1">
        <v>42330.23541666667</v>
      </c>
      <c r="J9508" s="2">
        <v>42330</v>
      </c>
      <c r="K9508" t="s">
        <v>51</v>
      </c>
      <c r="L9508" t="s">
        <v>118</v>
      </c>
      <c r="M9508" t="s">
        <v>119</v>
      </c>
      <c r="N9508" t="s">
        <v>120</v>
      </c>
      <c r="P9508" t="s">
        <v>121</v>
      </c>
      <c r="R9508" t="s">
        <v>56</v>
      </c>
      <c r="S9508">
        <v>1516046371</v>
      </c>
      <c r="T9508" s="2">
        <v>42334</v>
      </c>
      <c r="U9508" s="1">
        <v>42330.23541666667</v>
      </c>
      <c r="V9508" s="2">
        <v>42331</v>
      </c>
      <c r="W9508">
        <v>0.3</v>
      </c>
      <c r="X9508" t="s">
        <v>57</v>
      </c>
      <c r="Y9508" t="s">
        <v>145</v>
      </c>
      <c r="Z9508" s="2">
        <v>42326</v>
      </c>
      <c r="AA9508">
        <v>151662381</v>
      </c>
      <c r="AB9508" t="s">
        <v>59</v>
      </c>
      <c r="AC9508">
        <v>96</v>
      </c>
      <c r="AE9508">
        <v>2015</v>
      </c>
      <c r="AF9508">
        <v>9298</v>
      </c>
      <c r="AG9508">
        <v>1403</v>
      </c>
      <c r="AH9508">
        <v>0</v>
      </c>
      <c r="AI9508">
        <v>9198</v>
      </c>
      <c r="AJ9508">
        <v>9298</v>
      </c>
      <c r="AK9508">
        <v>100</v>
      </c>
      <c r="AL9508">
        <v>0</v>
      </c>
      <c r="AM9508">
        <v>8698</v>
      </c>
      <c r="AN9508">
        <v>5218.8</v>
      </c>
      <c r="AO9508">
        <v>9394</v>
      </c>
      <c r="AP9508">
        <v>11</v>
      </c>
      <c r="AQ9508" t="s">
        <v>1196</v>
      </c>
      <c r="AR9508" t="s">
        <v>246</v>
      </c>
    </row>
    <row r="9509" spans="1:44" x14ac:dyDescent="0.3">
      <c r="A9509" t="s">
        <v>158</v>
      </c>
      <c r="B9509" t="s">
        <v>1886</v>
      </c>
      <c r="C9509" t="s">
        <v>1887</v>
      </c>
      <c r="D9509" t="s">
        <v>112</v>
      </c>
      <c r="E9509" t="s">
        <v>48</v>
      </c>
      <c r="F9509" s="1">
        <v>42330.258333333331</v>
      </c>
      <c r="G9509" t="s">
        <v>49</v>
      </c>
      <c r="H9509" t="s">
        <v>50</v>
      </c>
      <c r="I9509" s="1">
        <v>42330.296527777777</v>
      </c>
      <c r="J9509" s="2">
        <v>42330</v>
      </c>
      <c r="K9509" t="s">
        <v>51</v>
      </c>
      <c r="L9509" t="s">
        <v>683</v>
      </c>
      <c r="M9509" t="s">
        <v>684</v>
      </c>
      <c r="N9509" t="s">
        <v>1416</v>
      </c>
      <c r="P9509" t="s">
        <v>1417</v>
      </c>
      <c r="R9509" t="s">
        <v>56</v>
      </c>
      <c r="S9509">
        <v>1516046008</v>
      </c>
      <c r="T9509" s="2">
        <v>42334</v>
      </c>
      <c r="U9509" s="1">
        <v>42330.296527777777</v>
      </c>
      <c r="V9509" s="2">
        <v>42331</v>
      </c>
      <c r="W9509">
        <v>0.125</v>
      </c>
      <c r="X9509" t="s">
        <v>57</v>
      </c>
      <c r="Y9509" t="s">
        <v>104</v>
      </c>
      <c r="Z9509" s="2">
        <v>42326</v>
      </c>
      <c r="AA9509">
        <v>151662473</v>
      </c>
      <c r="AB9509" t="s">
        <v>59</v>
      </c>
      <c r="AC9509">
        <v>0</v>
      </c>
      <c r="AE9509">
        <v>2015</v>
      </c>
      <c r="AF9509">
        <v>4800</v>
      </c>
      <c r="AG9509">
        <v>1403</v>
      </c>
      <c r="AH9509">
        <v>300</v>
      </c>
      <c r="AI9509">
        <v>4640</v>
      </c>
      <c r="AJ9509">
        <v>4800</v>
      </c>
      <c r="AK9509">
        <v>160</v>
      </c>
      <c r="AL9509">
        <v>0</v>
      </c>
      <c r="AM9509">
        <v>342</v>
      </c>
      <c r="AN9509">
        <v>5570.33</v>
      </c>
      <c r="AO9509">
        <v>4515</v>
      </c>
      <c r="AP9509">
        <v>11</v>
      </c>
      <c r="AQ9509" t="s">
        <v>1196</v>
      </c>
      <c r="AR9509" t="s">
        <v>246</v>
      </c>
    </row>
    <row r="9510" spans="1:44" x14ac:dyDescent="0.3">
      <c r="A9510" t="s">
        <v>158</v>
      </c>
      <c r="B9510" t="s">
        <v>1886</v>
      </c>
      <c r="C9510" t="s">
        <v>1887</v>
      </c>
      <c r="D9510" t="s">
        <v>47</v>
      </c>
      <c r="E9510" t="s">
        <v>51</v>
      </c>
      <c r="F9510" s="1">
        <v>42330.053472222222</v>
      </c>
      <c r="G9510" t="s">
        <v>269</v>
      </c>
      <c r="H9510" t="s">
        <v>270</v>
      </c>
      <c r="I9510" s="1">
        <v>42330.054861111108</v>
      </c>
      <c r="J9510" s="2">
        <v>42330</v>
      </c>
      <c r="K9510" t="s">
        <v>51</v>
      </c>
      <c r="L9510" t="s">
        <v>1888</v>
      </c>
      <c r="M9510" t="s">
        <v>1889</v>
      </c>
      <c r="N9510" t="s">
        <v>2469</v>
      </c>
      <c r="O9510" t="s">
        <v>90</v>
      </c>
      <c r="P9510" t="s">
        <v>2470</v>
      </c>
      <c r="Q9510" t="s">
        <v>92</v>
      </c>
      <c r="R9510" t="s">
        <v>93</v>
      </c>
      <c r="S9510">
        <v>1516046006</v>
      </c>
      <c r="T9510" s="2">
        <v>42334</v>
      </c>
      <c r="U9510" s="1">
        <v>42330.054861111108</v>
      </c>
      <c r="V9510" s="2">
        <v>42336</v>
      </c>
      <c r="W9510">
        <v>8.3000000000000004E-2</v>
      </c>
      <c r="X9510" t="s">
        <v>94</v>
      </c>
      <c r="Y9510" t="s">
        <v>104</v>
      </c>
      <c r="Z9510" s="2">
        <v>42326</v>
      </c>
      <c r="AA9510">
        <v>151662475</v>
      </c>
      <c r="AB9510" t="s">
        <v>93</v>
      </c>
      <c r="AC9510">
        <v>0</v>
      </c>
      <c r="AE9510">
        <v>2015</v>
      </c>
      <c r="AF9510">
        <v>27000</v>
      </c>
      <c r="AG9510">
        <v>744.27499999999998</v>
      </c>
      <c r="AH9510">
        <v>0</v>
      </c>
      <c r="AI9510">
        <v>27000</v>
      </c>
      <c r="AJ9510">
        <v>27000</v>
      </c>
      <c r="AK9510">
        <v>0</v>
      </c>
      <c r="AL9510">
        <v>0</v>
      </c>
      <c r="AM9510">
        <v>192</v>
      </c>
      <c r="AN9510">
        <v>2626.85</v>
      </c>
      <c r="AO9510">
        <v>2650</v>
      </c>
      <c r="AP9510">
        <v>11</v>
      </c>
      <c r="AQ9510" t="s">
        <v>1196</v>
      </c>
      <c r="AR9510" t="s">
        <v>246</v>
      </c>
    </row>
    <row r="9511" spans="1:44" x14ac:dyDescent="0.3">
      <c r="A9511" t="s">
        <v>202</v>
      </c>
      <c r="B9511" t="s">
        <v>720</v>
      </c>
      <c r="C9511" t="s">
        <v>721</v>
      </c>
      <c r="D9511" t="s">
        <v>47</v>
      </c>
      <c r="E9511" t="s">
        <v>48</v>
      </c>
      <c r="F9511" s="1">
        <v>42330.905555555553</v>
      </c>
      <c r="G9511" t="s">
        <v>387</v>
      </c>
      <c r="H9511" t="s">
        <v>388</v>
      </c>
      <c r="I9511" s="1">
        <v>42330.920138888891</v>
      </c>
      <c r="J9511" s="2">
        <v>42330</v>
      </c>
      <c r="K9511" t="s">
        <v>186</v>
      </c>
      <c r="L9511" t="s">
        <v>4817</v>
      </c>
      <c r="M9511" t="s">
        <v>4818</v>
      </c>
      <c r="N9511" t="s">
        <v>391</v>
      </c>
      <c r="O9511" t="s">
        <v>190</v>
      </c>
      <c r="P9511" t="s">
        <v>375</v>
      </c>
      <c r="Q9511" t="s">
        <v>192</v>
      </c>
      <c r="R9511" t="s">
        <v>193</v>
      </c>
      <c r="S9511">
        <v>1516046063</v>
      </c>
      <c r="T9511" s="2">
        <v>42289</v>
      </c>
      <c r="U9511" s="1">
        <v>42330.920138888891</v>
      </c>
      <c r="V9511" s="2">
        <v>42338</v>
      </c>
      <c r="W9511">
        <v>0.5</v>
      </c>
      <c r="X9511" t="s">
        <v>194</v>
      </c>
      <c r="Y9511" t="s">
        <v>3786</v>
      </c>
      <c r="Z9511" s="2">
        <v>42326</v>
      </c>
      <c r="AA9511">
        <v>151656551</v>
      </c>
      <c r="AB9511" t="s">
        <v>193</v>
      </c>
      <c r="AC9511">
        <v>0</v>
      </c>
      <c r="AE9511">
        <v>2015</v>
      </c>
      <c r="AF9511">
        <v>32700</v>
      </c>
      <c r="AG9511">
        <v>755.55</v>
      </c>
      <c r="AH9511">
        <v>0</v>
      </c>
      <c r="AI9511">
        <v>32700</v>
      </c>
      <c r="AJ9511">
        <v>32700</v>
      </c>
      <c r="AK9511">
        <v>0</v>
      </c>
      <c r="AL9511">
        <v>545</v>
      </c>
      <c r="AM9511">
        <v>60000</v>
      </c>
      <c r="AN9511">
        <v>60000</v>
      </c>
      <c r="AO9511">
        <v>32700</v>
      </c>
      <c r="AP9511">
        <v>11</v>
      </c>
      <c r="AQ9511" t="s">
        <v>1196</v>
      </c>
      <c r="AR9511" t="s">
        <v>246</v>
      </c>
    </row>
    <row r="9512" spans="1:44" x14ac:dyDescent="0.3">
      <c r="A9512" t="s">
        <v>158</v>
      </c>
      <c r="B9512" t="s">
        <v>159</v>
      </c>
      <c r="C9512" t="s">
        <v>160</v>
      </c>
      <c r="D9512" t="s">
        <v>112</v>
      </c>
      <c r="E9512" t="s">
        <v>51</v>
      </c>
      <c r="F9512" s="1">
        <v>42330.477083333331</v>
      </c>
      <c r="G9512" t="s">
        <v>221</v>
      </c>
      <c r="H9512" t="s">
        <v>222</v>
      </c>
      <c r="I9512" s="1">
        <v>42330.477777777778</v>
      </c>
      <c r="J9512" s="2">
        <v>42330</v>
      </c>
      <c r="K9512" t="s">
        <v>51</v>
      </c>
      <c r="L9512" t="s">
        <v>163</v>
      </c>
      <c r="M9512" t="s">
        <v>164</v>
      </c>
      <c r="N9512" t="s">
        <v>89</v>
      </c>
      <c r="O9512" t="s">
        <v>90</v>
      </c>
      <c r="P9512" t="s">
        <v>91</v>
      </c>
      <c r="Q9512" t="s">
        <v>92</v>
      </c>
      <c r="R9512" t="s">
        <v>93</v>
      </c>
      <c r="S9512">
        <v>1516046253</v>
      </c>
      <c r="T9512" s="2">
        <v>42334</v>
      </c>
      <c r="U9512" s="1">
        <v>42330.477777777778</v>
      </c>
      <c r="V9512" s="2">
        <v>42047</v>
      </c>
      <c r="W9512">
        <v>0.3</v>
      </c>
      <c r="X9512" t="s">
        <v>127</v>
      </c>
      <c r="Y9512" t="s">
        <v>1350</v>
      </c>
      <c r="Z9512" s="2">
        <v>42326</v>
      </c>
      <c r="AA9512">
        <v>151662403</v>
      </c>
      <c r="AB9512" t="s">
        <v>93</v>
      </c>
      <c r="AC9512">
        <v>0</v>
      </c>
      <c r="AE9512">
        <v>2015</v>
      </c>
      <c r="AF9512">
        <v>422</v>
      </c>
      <c r="AG9512">
        <v>744.27499999999998</v>
      </c>
      <c r="AH9512">
        <v>0</v>
      </c>
      <c r="AI9512">
        <v>422</v>
      </c>
      <c r="AJ9512">
        <v>422</v>
      </c>
      <c r="AK9512">
        <v>0</v>
      </c>
      <c r="AL9512">
        <v>0</v>
      </c>
      <c r="AM9512">
        <v>27</v>
      </c>
      <c r="AN9512">
        <v>110.16</v>
      </c>
      <c r="AO9512">
        <v>422</v>
      </c>
      <c r="AP9512">
        <v>11</v>
      </c>
      <c r="AQ9512" t="s">
        <v>1196</v>
      </c>
      <c r="AR9512" t="s">
        <v>246</v>
      </c>
    </row>
    <row r="9513" spans="1:44" x14ac:dyDescent="0.3">
      <c r="A9513" t="s">
        <v>158</v>
      </c>
      <c r="B9513" t="s">
        <v>159</v>
      </c>
      <c r="C9513" t="s">
        <v>160</v>
      </c>
      <c r="D9513" t="s">
        <v>112</v>
      </c>
      <c r="E9513" t="s">
        <v>51</v>
      </c>
      <c r="F9513" s="1">
        <v>42330.478472222225</v>
      </c>
      <c r="G9513" t="s">
        <v>221</v>
      </c>
      <c r="H9513" t="s">
        <v>222</v>
      </c>
      <c r="I9513" s="1">
        <v>42330.479166666664</v>
      </c>
      <c r="J9513" s="2">
        <v>42330</v>
      </c>
      <c r="K9513" t="s">
        <v>51</v>
      </c>
      <c r="L9513" t="s">
        <v>163</v>
      </c>
      <c r="M9513" t="s">
        <v>164</v>
      </c>
      <c r="N9513" t="s">
        <v>89</v>
      </c>
      <c r="O9513" t="s">
        <v>90</v>
      </c>
      <c r="P9513" t="s">
        <v>91</v>
      </c>
      <c r="Q9513" t="s">
        <v>92</v>
      </c>
      <c r="R9513" t="s">
        <v>93</v>
      </c>
      <c r="S9513">
        <v>1516046293</v>
      </c>
      <c r="T9513" s="2">
        <v>42334</v>
      </c>
      <c r="U9513" s="1">
        <v>42330.479166666664</v>
      </c>
      <c r="V9513" s="2">
        <v>42047</v>
      </c>
      <c r="W9513">
        <v>0.3</v>
      </c>
      <c r="X9513" t="s">
        <v>127</v>
      </c>
      <c r="Y9513" t="s">
        <v>1165</v>
      </c>
      <c r="Z9513" s="2">
        <v>42326</v>
      </c>
      <c r="AA9513">
        <v>151662425</v>
      </c>
      <c r="AB9513" t="s">
        <v>93</v>
      </c>
      <c r="AC9513">
        <v>0</v>
      </c>
      <c r="AE9513">
        <v>2015</v>
      </c>
      <c r="AF9513">
        <v>807</v>
      </c>
      <c r="AG9513">
        <v>744.27499999999998</v>
      </c>
      <c r="AH9513">
        <v>0</v>
      </c>
      <c r="AI9513">
        <v>807</v>
      </c>
      <c r="AJ9513">
        <v>807</v>
      </c>
      <c r="AK9513">
        <v>0</v>
      </c>
      <c r="AL9513">
        <v>0</v>
      </c>
      <c r="AM9513">
        <v>56</v>
      </c>
      <c r="AN9513">
        <v>228.48</v>
      </c>
      <c r="AO9513">
        <v>807</v>
      </c>
      <c r="AP9513">
        <v>11</v>
      </c>
      <c r="AQ9513" t="s">
        <v>1196</v>
      </c>
      <c r="AR9513" t="s">
        <v>246</v>
      </c>
    </row>
    <row r="9514" spans="1:44" x14ac:dyDescent="0.3">
      <c r="A9514" t="s">
        <v>158</v>
      </c>
      <c r="B9514" t="s">
        <v>159</v>
      </c>
      <c r="C9514" t="s">
        <v>160</v>
      </c>
      <c r="D9514" t="s">
        <v>112</v>
      </c>
      <c r="E9514" t="s">
        <v>51</v>
      </c>
      <c r="F9514" s="1">
        <v>42330.478472222225</v>
      </c>
      <c r="G9514" t="s">
        <v>221</v>
      </c>
      <c r="H9514" t="s">
        <v>222</v>
      </c>
      <c r="I9514" s="1">
        <v>42330.479166666664</v>
      </c>
      <c r="J9514" s="2">
        <v>42330</v>
      </c>
      <c r="K9514" t="s">
        <v>51</v>
      </c>
      <c r="L9514" t="s">
        <v>163</v>
      </c>
      <c r="M9514" t="s">
        <v>164</v>
      </c>
      <c r="N9514" t="s">
        <v>89</v>
      </c>
      <c r="O9514" t="s">
        <v>90</v>
      </c>
      <c r="P9514" t="s">
        <v>91</v>
      </c>
      <c r="Q9514" t="s">
        <v>92</v>
      </c>
      <c r="R9514" t="s">
        <v>93</v>
      </c>
      <c r="S9514">
        <v>1516046259</v>
      </c>
      <c r="T9514" s="2">
        <v>42334</v>
      </c>
      <c r="U9514" s="1">
        <v>42330.479166666664</v>
      </c>
      <c r="V9514" s="2">
        <v>42047</v>
      </c>
      <c r="W9514">
        <v>0.3</v>
      </c>
      <c r="X9514" t="s">
        <v>127</v>
      </c>
      <c r="Y9514" t="s">
        <v>3980</v>
      </c>
      <c r="Z9514" s="2">
        <v>42326</v>
      </c>
      <c r="AA9514">
        <v>151662399</v>
      </c>
      <c r="AB9514" t="s">
        <v>93</v>
      </c>
      <c r="AC9514">
        <v>0</v>
      </c>
      <c r="AE9514">
        <v>2015</v>
      </c>
      <c r="AF9514">
        <v>437</v>
      </c>
      <c r="AG9514">
        <v>744.27499999999998</v>
      </c>
      <c r="AH9514">
        <v>0</v>
      </c>
      <c r="AI9514">
        <v>437</v>
      </c>
      <c r="AJ9514">
        <v>437</v>
      </c>
      <c r="AK9514">
        <v>0</v>
      </c>
      <c r="AL9514">
        <v>0</v>
      </c>
      <c r="AM9514">
        <v>28</v>
      </c>
      <c r="AN9514">
        <v>114.24</v>
      </c>
      <c r="AO9514">
        <v>437</v>
      </c>
      <c r="AP9514">
        <v>11</v>
      </c>
      <c r="AQ9514" t="s">
        <v>1196</v>
      </c>
      <c r="AR9514" t="s">
        <v>246</v>
      </c>
    </row>
    <row r="9515" spans="1:44" x14ac:dyDescent="0.3">
      <c r="A9515" t="s">
        <v>158</v>
      </c>
      <c r="D9515" t="s">
        <v>237</v>
      </c>
      <c r="E9515" t="s">
        <v>48</v>
      </c>
      <c r="F9515" s="1">
        <v>42330.297222222223</v>
      </c>
      <c r="G9515" t="s">
        <v>283</v>
      </c>
      <c r="H9515" t="s">
        <v>284</v>
      </c>
      <c r="I9515" s="1">
        <v>42330.311111111114</v>
      </c>
      <c r="J9515" s="2">
        <v>42330</v>
      </c>
      <c r="K9515" t="s">
        <v>186</v>
      </c>
      <c r="L9515" t="s">
        <v>1896</v>
      </c>
      <c r="M9515" t="s">
        <v>1897</v>
      </c>
      <c r="N9515" t="s">
        <v>399</v>
      </c>
      <c r="O9515" t="s">
        <v>190</v>
      </c>
      <c r="P9515" t="s">
        <v>400</v>
      </c>
      <c r="Q9515" t="s">
        <v>192</v>
      </c>
      <c r="R9515" t="s">
        <v>193</v>
      </c>
      <c r="T9515" s="2">
        <v>42335</v>
      </c>
      <c r="U9515" s="1">
        <v>42330.311111111114</v>
      </c>
      <c r="V9515" s="2"/>
      <c r="W9515">
        <v>0.11</v>
      </c>
      <c r="X9515" t="s">
        <v>194</v>
      </c>
      <c r="Y9515" t="s">
        <v>104</v>
      </c>
      <c r="Z9515" s="2">
        <v>42327</v>
      </c>
      <c r="AA9515">
        <v>151656653</v>
      </c>
      <c r="AB9515" t="s">
        <v>193</v>
      </c>
      <c r="AC9515">
        <v>10442</v>
      </c>
      <c r="AE9515">
        <v>2015</v>
      </c>
      <c r="AF9515">
        <v>13200</v>
      </c>
      <c r="AG9515">
        <v>755.55</v>
      </c>
      <c r="AH9515">
        <v>0</v>
      </c>
      <c r="AI9515">
        <v>13200</v>
      </c>
      <c r="AJ9515">
        <v>13200</v>
      </c>
      <c r="AK9515">
        <v>0</v>
      </c>
      <c r="AL9515">
        <v>1200</v>
      </c>
      <c r="AM9515">
        <v>7230</v>
      </c>
      <c r="AN9515">
        <v>97504.14</v>
      </c>
      <c r="AO9515">
        <v>23642</v>
      </c>
      <c r="AP9515">
        <v>11</v>
      </c>
      <c r="AQ9515" t="s">
        <v>1196</v>
      </c>
      <c r="AR9515" t="s">
        <v>246</v>
      </c>
    </row>
    <row r="9516" spans="1:44" x14ac:dyDescent="0.3">
      <c r="A9516" t="s">
        <v>109</v>
      </c>
      <c r="B9516" t="s">
        <v>1183</v>
      </c>
      <c r="C9516" t="s">
        <v>1184</v>
      </c>
      <c r="D9516" t="s">
        <v>47</v>
      </c>
      <c r="E9516" t="s">
        <v>48</v>
      </c>
      <c r="F9516" s="1">
        <v>42330.003472222219</v>
      </c>
      <c r="G9516" t="s">
        <v>100</v>
      </c>
      <c r="H9516" t="s">
        <v>101</v>
      </c>
      <c r="I9516" s="1">
        <v>42330.015972222223</v>
      </c>
      <c r="J9516" s="2">
        <v>42330</v>
      </c>
      <c r="K9516" t="s">
        <v>51</v>
      </c>
      <c r="L9516" t="s">
        <v>113</v>
      </c>
      <c r="M9516" t="s">
        <v>114</v>
      </c>
      <c r="N9516" t="s">
        <v>76</v>
      </c>
      <c r="P9516" t="s">
        <v>77</v>
      </c>
      <c r="R9516" t="s">
        <v>78</v>
      </c>
      <c r="S9516">
        <v>1516046151</v>
      </c>
      <c r="T9516" s="2">
        <v>42334</v>
      </c>
      <c r="U9516" s="1">
        <v>42330.015972222223</v>
      </c>
      <c r="V9516" s="2">
        <v>42329</v>
      </c>
      <c r="W9516">
        <v>0.19</v>
      </c>
      <c r="X9516" t="s">
        <v>79</v>
      </c>
      <c r="Y9516" t="s">
        <v>73</v>
      </c>
      <c r="Z9516" s="2">
        <v>42327</v>
      </c>
      <c r="AA9516">
        <v>151662519</v>
      </c>
      <c r="AB9516" t="s">
        <v>78</v>
      </c>
      <c r="AC9516">
        <v>0</v>
      </c>
      <c r="AE9516">
        <v>2015</v>
      </c>
      <c r="AF9516">
        <v>5300</v>
      </c>
      <c r="AG9516">
        <v>1403</v>
      </c>
      <c r="AH9516">
        <v>0</v>
      </c>
      <c r="AI9516">
        <v>5300</v>
      </c>
      <c r="AJ9516">
        <v>5300</v>
      </c>
      <c r="AK9516">
        <v>0</v>
      </c>
      <c r="AL9516">
        <v>0</v>
      </c>
      <c r="AM9516">
        <v>5015</v>
      </c>
      <c r="AN9516">
        <v>1905.7</v>
      </c>
      <c r="AO9516">
        <v>5517</v>
      </c>
      <c r="AP9516">
        <v>11</v>
      </c>
      <c r="AQ9516" t="s">
        <v>1196</v>
      </c>
      <c r="AR9516" t="s">
        <v>246</v>
      </c>
    </row>
    <row r="9517" spans="1:44" x14ac:dyDescent="0.3">
      <c r="A9517" t="s">
        <v>109</v>
      </c>
      <c r="B9517" t="s">
        <v>1183</v>
      </c>
      <c r="C9517" t="s">
        <v>1184</v>
      </c>
      <c r="D9517" t="s">
        <v>47</v>
      </c>
      <c r="E9517" t="s">
        <v>51</v>
      </c>
      <c r="F9517" s="1">
        <v>42330.003472222219</v>
      </c>
      <c r="G9517" t="s">
        <v>154</v>
      </c>
      <c r="H9517" t="s">
        <v>380</v>
      </c>
      <c r="I9517" s="1">
        <v>42330.01666666667</v>
      </c>
      <c r="J9517" s="2">
        <v>42330</v>
      </c>
      <c r="K9517" t="s">
        <v>51</v>
      </c>
      <c r="L9517" t="s">
        <v>113</v>
      </c>
      <c r="M9517" t="s">
        <v>114</v>
      </c>
      <c r="N9517" t="s">
        <v>82</v>
      </c>
      <c r="O9517" t="s">
        <v>82</v>
      </c>
      <c r="P9517" t="s">
        <v>83</v>
      </c>
      <c r="Q9517" t="s">
        <v>83</v>
      </c>
      <c r="R9517" t="s">
        <v>84</v>
      </c>
      <c r="S9517">
        <v>1516046151</v>
      </c>
      <c r="T9517" s="2">
        <v>42334</v>
      </c>
      <c r="U9517" s="1">
        <v>42330.01666666667</v>
      </c>
      <c r="V9517" s="2">
        <v>42329</v>
      </c>
      <c r="W9517">
        <v>0.19</v>
      </c>
      <c r="X9517" t="s">
        <v>79</v>
      </c>
      <c r="Y9517" t="s">
        <v>73</v>
      </c>
      <c r="Z9517" s="2">
        <v>42327</v>
      </c>
      <c r="AA9517">
        <v>151662519</v>
      </c>
      <c r="AB9517" t="s">
        <v>84</v>
      </c>
      <c r="AC9517">
        <v>0</v>
      </c>
      <c r="AD9517">
        <v>5300</v>
      </c>
      <c r="AE9517">
        <v>2015</v>
      </c>
      <c r="AF9517">
        <v>5300</v>
      </c>
      <c r="AG9517">
        <v>1403</v>
      </c>
      <c r="AH9517">
        <v>0</v>
      </c>
      <c r="AI9517">
        <v>5300</v>
      </c>
      <c r="AJ9517">
        <v>5300</v>
      </c>
      <c r="AK9517">
        <v>0</v>
      </c>
      <c r="AL9517">
        <v>0</v>
      </c>
      <c r="AM9517">
        <v>5015</v>
      </c>
      <c r="AN9517">
        <v>1905.7</v>
      </c>
      <c r="AO9517">
        <v>5517</v>
      </c>
      <c r="AP9517">
        <v>11</v>
      </c>
      <c r="AQ9517" t="s">
        <v>1196</v>
      </c>
      <c r="AR9517" t="s">
        <v>246</v>
      </c>
    </row>
    <row r="9518" spans="1:44" x14ac:dyDescent="0.3">
      <c r="A9518" t="s">
        <v>109</v>
      </c>
      <c r="B9518" t="s">
        <v>1183</v>
      </c>
      <c r="C9518" t="s">
        <v>1184</v>
      </c>
      <c r="D9518" t="s">
        <v>218</v>
      </c>
      <c r="E9518" t="s">
        <v>48</v>
      </c>
      <c r="F9518" s="1">
        <v>42330.003472222219</v>
      </c>
      <c r="G9518" t="s">
        <v>100</v>
      </c>
      <c r="H9518" t="s">
        <v>101</v>
      </c>
      <c r="I9518" s="1">
        <v>42330.224999999999</v>
      </c>
      <c r="J9518" s="2">
        <v>42330</v>
      </c>
      <c r="K9518" t="s">
        <v>51</v>
      </c>
      <c r="L9518" t="s">
        <v>113</v>
      </c>
      <c r="M9518" t="s">
        <v>114</v>
      </c>
      <c r="N9518" t="s">
        <v>76</v>
      </c>
      <c r="P9518" t="s">
        <v>77</v>
      </c>
      <c r="R9518" t="s">
        <v>78</v>
      </c>
      <c r="S9518">
        <v>1516046150</v>
      </c>
      <c r="T9518" s="2">
        <v>42334</v>
      </c>
      <c r="U9518" s="1">
        <v>42330.224999999999</v>
      </c>
      <c r="V9518" s="2">
        <v>42330</v>
      </c>
      <c r="W9518">
        <v>0.19</v>
      </c>
      <c r="X9518" t="s">
        <v>79</v>
      </c>
      <c r="Y9518" t="s">
        <v>73</v>
      </c>
      <c r="Z9518" s="2">
        <v>42327</v>
      </c>
      <c r="AA9518">
        <v>151662520</v>
      </c>
      <c r="AB9518" t="s">
        <v>78</v>
      </c>
      <c r="AC9518">
        <v>920</v>
      </c>
      <c r="AE9518">
        <v>2015</v>
      </c>
      <c r="AF9518">
        <v>20030</v>
      </c>
      <c r="AG9518">
        <v>1403</v>
      </c>
      <c r="AH9518">
        <v>0</v>
      </c>
      <c r="AI9518">
        <v>20030</v>
      </c>
      <c r="AJ9518">
        <v>20030</v>
      </c>
      <c r="AK9518">
        <v>0</v>
      </c>
      <c r="AL9518">
        <v>0</v>
      </c>
      <c r="AM9518">
        <v>20030</v>
      </c>
      <c r="AN9518">
        <v>7611.4</v>
      </c>
      <c r="AO9518">
        <v>20832</v>
      </c>
      <c r="AP9518">
        <v>11</v>
      </c>
      <c r="AQ9518" t="s">
        <v>1196</v>
      </c>
      <c r="AR9518" t="s">
        <v>246</v>
      </c>
    </row>
    <row r="9519" spans="1:44" x14ac:dyDescent="0.3">
      <c r="A9519" t="s">
        <v>109</v>
      </c>
      <c r="B9519" t="s">
        <v>1183</v>
      </c>
      <c r="C9519" t="s">
        <v>1184</v>
      </c>
      <c r="D9519" t="s">
        <v>218</v>
      </c>
      <c r="E9519" t="s">
        <v>48</v>
      </c>
      <c r="F9519" s="1">
        <v>42330.003472222219</v>
      </c>
      <c r="G9519" t="s">
        <v>154</v>
      </c>
      <c r="H9519" t="s">
        <v>155</v>
      </c>
      <c r="I9519" s="1">
        <v>42330.224999999999</v>
      </c>
      <c r="J9519" s="2">
        <v>42330</v>
      </c>
      <c r="K9519" t="s">
        <v>51</v>
      </c>
      <c r="L9519" t="s">
        <v>113</v>
      </c>
      <c r="M9519" t="s">
        <v>114</v>
      </c>
      <c r="N9519" t="s">
        <v>82</v>
      </c>
      <c r="O9519" t="s">
        <v>82</v>
      </c>
      <c r="P9519" t="s">
        <v>83</v>
      </c>
      <c r="Q9519" t="s">
        <v>83</v>
      </c>
      <c r="R9519" t="s">
        <v>84</v>
      </c>
      <c r="S9519">
        <v>1516046150</v>
      </c>
      <c r="T9519" s="2">
        <v>42334</v>
      </c>
      <c r="U9519" s="1">
        <v>42330.224999999999</v>
      </c>
      <c r="V9519" s="2">
        <v>42330</v>
      </c>
      <c r="W9519">
        <v>0.19</v>
      </c>
      <c r="X9519" t="s">
        <v>79</v>
      </c>
      <c r="Y9519" t="s">
        <v>73</v>
      </c>
      <c r="Z9519" s="2">
        <v>42327</v>
      </c>
      <c r="AA9519">
        <v>151662520</v>
      </c>
      <c r="AB9519" t="s">
        <v>84</v>
      </c>
      <c r="AC9519">
        <v>0</v>
      </c>
      <c r="AD9519">
        <v>20030</v>
      </c>
      <c r="AE9519">
        <v>2015</v>
      </c>
      <c r="AF9519">
        <v>20030</v>
      </c>
      <c r="AG9519">
        <v>1403</v>
      </c>
      <c r="AH9519">
        <v>0</v>
      </c>
      <c r="AI9519">
        <v>20030</v>
      </c>
      <c r="AJ9519">
        <v>20030</v>
      </c>
      <c r="AK9519">
        <v>0</v>
      </c>
      <c r="AL9519">
        <v>0</v>
      </c>
      <c r="AM9519">
        <v>20030</v>
      </c>
      <c r="AN9519">
        <v>7611.4</v>
      </c>
      <c r="AO9519">
        <v>20832</v>
      </c>
      <c r="AP9519">
        <v>11</v>
      </c>
      <c r="AQ9519" t="s">
        <v>1196</v>
      </c>
      <c r="AR9519" t="s">
        <v>246</v>
      </c>
    </row>
    <row r="9520" spans="1:44" x14ac:dyDescent="0.3">
      <c r="A9520" t="s">
        <v>109</v>
      </c>
      <c r="B9520" t="s">
        <v>1183</v>
      </c>
      <c r="C9520" t="s">
        <v>1184</v>
      </c>
      <c r="D9520" t="s">
        <v>218</v>
      </c>
      <c r="E9520" t="s">
        <v>48</v>
      </c>
      <c r="F9520" s="1">
        <v>42330.039583333331</v>
      </c>
      <c r="G9520" t="s">
        <v>49</v>
      </c>
      <c r="H9520" t="s">
        <v>50</v>
      </c>
      <c r="I9520" s="1">
        <v>42330.054861111108</v>
      </c>
      <c r="J9520" s="2">
        <v>42330</v>
      </c>
      <c r="K9520" t="s">
        <v>51</v>
      </c>
      <c r="L9520" t="s">
        <v>113</v>
      </c>
      <c r="M9520" t="s">
        <v>114</v>
      </c>
      <c r="N9520" t="s">
        <v>176</v>
      </c>
      <c r="P9520" t="s">
        <v>177</v>
      </c>
      <c r="R9520" t="s">
        <v>56</v>
      </c>
      <c r="S9520">
        <v>1516046150</v>
      </c>
      <c r="T9520" s="2">
        <v>42334</v>
      </c>
      <c r="U9520" s="1">
        <v>42330.054861111108</v>
      </c>
      <c r="V9520" s="2">
        <v>42330</v>
      </c>
      <c r="W9520">
        <v>0.19</v>
      </c>
      <c r="X9520" t="s">
        <v>57</v>
      </c>
      <c r="Y9520" t="s">
        <v>73</v>
      </c>
      <c r="Z9520" s="2">
        <v>42327</v>
      </c>
      <c r="AA9520">
        <v>151662520</v>
      </c>
      <c r="AB9520" t="s">
        <v>59</v>
      </c>
      <c r="AC9520">
        <v>0</v>
      </c>
      <c r="AE9520">
        <v>2015</v>
      </c>
      <c r="AF9520">
        <v>20950</v>
      </c>
      <c r="AG9520">
        <v>1403</v>
      </c>
      <c r="AH9520">
        <v>0</v>
      </c>
      <c r="AI9520">
        <v>20550</v>
      </c>
      <c r="AJ9520">
        <v>20950</v>
      </c>
      <c r="AK9520">
        <v>400</v>
      </c>
      <c r="AL9520">
        <v>0</v>
      </c>
      <c r="AM9520">
        <v>20030</v>
      </c>
      <c r="AN9520">
        <v>7611.4</v>
      </c>
      <c r="AO9520">
        <v>20832</v>
      </c>
      <c r="AP9520">
        <v>11</v>
      </c>
      <c r="AQ9520" t="s">
        <v>1196</v>
      </c>
      <c r="AR9520" t="s">
        <v>246</v>
      </c>
    </row>
    <row r="9521" spans="1:44" x14ac:dyDescent="0.3">
      <c r="A9521" t="s">
        <v>612</v>
      </c>
      <c r="B9521" t="s">
        <v>842</v>
      </c>
      <c r="C9521" t="s">
        <v>843</v>
      </c>
      <c r="D9521" t="s">
        <v>112</v>
      </c>
      <c r="E9521" t="s">
        <v>48</v>
      </c>
      <c r="F9521" s="1">
        <v>42330.09652777778</v>
      </c>
      <c r="G9521" t="s">
        <v>49</v>
      </c>
      <c r="H9521" t="s">
        <v>50</v>
      </c>
      <c r="I9521" s="1">
        <v>42330.097222222219</v>
      </c>
      <c r="J9521" s="2">
        <v>42330</v>
      </c>
      <c r="K9521" t="s">
        <v>51</v>
      </c>
      <c r="L9521" t="s">
        <v>1840</v>
      </c>
      <c r="M9521" t="s">
        <v>1841</v>
      </c>
      <c r="N9521" t="s">
        <v>886</v>
      </c>
      <c r="P9521" t="s">
        <v>887</v>
      </c>
      <c r="R9521" t="s">
        <v>56</v>
      </c>
      <c r="S9521">
        <v>1516046096</v>
      </c>
      <c r="T9521" s="2">
        <v>42334</v>
      </c>
      <c r="U9521" s="1">
        <v>42330.097222222219</v>
      </c>
      <c r="V9521" s="2">
        <v>42332</v>
      </c>
      <c r="W9521">
        <v>0.42499999999999999</v>
      </c>
      <c r="X9521" t="s">
        <v>57</v>
      </c>
      <c r="Y9521" t="s">
        <v>104</v>
      </c>
      <c r="Z9521" s="2">
        <v>42327</v>
      </c>
      <c r="AA9521">
        <v>151662605</v>
      </c>
      <c r="AB9521" t="s">
        <v>59</v>
      </c>
      <c r="AC9521">
        <v>45384</v>
      </c>
      <c r="AE9521">
        <v>2015</v>
      </c>
      <c r="AF9521">
        <v>30200</v>
      </c>
      <c r="AG9521">
        <v>1403</v>
      </c>
      <c r="AH9521">
        <v>40</v>
      </c>
      <c r="AI9521">
        <v>29540</v>
      </c>
      <c r="AJ9521">
        <v>30200</v>
      </c>
      <c r="AK9521">
        <v>660</v>
      </c>
      <c r="AL9521">
        <v>0</v>
      </c>
      <c r="AM9521">
        <v>71984</v>
      </c>
      <c r="AN9521">
        <v>70346.36</v>
      </c>
      <c r="AO9521">
        <v>75584</v>
      </c>
      <c r="AP9521">
        <v>11</v>
      </c>
      <c r="AQ9521" t="s">
        <v>1196</v>
      </c>
      <c r="AR9521" t="s">
        <v>246</v>
      </c>
    </row>
    <row r="9522" spans="1:44" x14ac:dyDescent="0.3">
      <c r="A9522" t="s">
        <v>612</v>
      </c>
      <c r="B9522" t="s">
        <v>842</v>
      </c>
      <c r="C9522" t="s">
        <v>843</v>
      </c>
      <c r="D9522" t="s">
        <v>112</v>
      </c>
      <c r="E9522" t="s">
        <v>48</v>
      </c>
      <c r="F9522" s="1">
        <v>42330.317361111112</v>
      </c>
      <c r="G9522" t="s">
        <v>49</v>
      </c>
      <c r="H9522" t="s">
        <v>50</v>
      </c>
      <c r="I9522" s="1">
        <v>42330.317361111112</v>
      </c>
      <c r="J9522" s="2">
        <v>42330</v>
      </c>
      <c r="K9522" t="s">
        <v>51</v>
      </c>
      <c r="L9522" t="s">
        <v>1840</v>
      </c>
      <c r="M9522" t="s">
        <v>1841</v>
      </c>
      <c r="N9522" t="s">
        <v>886</v>
      </c>
      <c r="P9522" t="s">
        <v>887</v>
      </c>
      <c r="R9522" t="s">
        <v>56</v>
      </c>
      <c r="S9522">
        <v>1516046096</v>
      </c>
      <c r="T9522" s="2">
        <v>42334</v>
      </c>
      <c r="U9522" s="1">
        <v>42330.317361111112</v>
      </c>
      <c r="V9522" s="2">
        <v>42332</v>
      </c>
      <c r="W9522">
        <v>0.42499999999999999</v>
      </c>
      <c r="X9522" t="s">
        <v>57</v>
      </c>
      <c r="Y9522" t="s">
        <v>104</v>
      </c>
      <c r="Z9522" s="2">
        <v>42327</v>
      </c>
      <c r="AA9522">
        <v>151662605</v>
      </c>
      <c r="AB9522" t="s">
        <v>59</v>
      </c>
      <c r="AC9522">
        <v>2884</v>
      </c>
      <c r="AE9522">
        <v>2015</v>
      </c>
      <c r="AF9522">
        <v>42500</v>
      </c>
      <c r="AG9522">
        <v>1403</v>
      </c>
      <c r="AH9522">
        <v>90</v>
      </c>
      <c r="AI9522">
        <v>41050</v>
      </c>
      <c r="AJ9522">
        <v>72700</v>
      </c>
      <c r="AK9522">
        <v>1450</v>
      </c>
      <c r="AL9522">
        <v>0</v>
      </c>
      <c r="AM9522">
        <v>71984</v>
      </c>
      <c r="AN9522">
        <v>70346.36</v>
      </c>
      <c r="AO9522">
        <v>75584</v>
      </c>
      <c r="AP9522">
        <v>11</v>
      </c>
      <c r="AQ9522" t="s">
        <v>1196</v>
      </c>
      <c r="AR9522" t="s">
        <v>246</v>
      </c>
    </row>
    <row r="9523" spans="1:44" x14ac:dyDescent="0.3">
      <c r="A9523" t="s">
        <v>1170</v>
      </c>
      <c r="B9523" t="s">
        <v>4152</v>
      </c>
      <c r="C9523" t="s">
        <v>4153</v>
      </c>
      <c r="D9523" t="s">
        <v>112</v>
      </c>
      <c r="E9523" t="s">
        <v>48</v>
      </c>
      <c r="F9523" s="1">
        <v>42330.951388888891</v>
      </c>
      <c r="G9523" t="s">
        <v>414</v>
      </c>
      <c r="H9523" t="s">
        <v>415</v>
      </c>
      <c r="I9523" s="1">
        <v>42330.990972222222</v>
      </c>
      <c r="J9523" s="2">
        <v>42330</v>
      </c>
      <c r="K9523" t="s">
        <v>186</v>
      </c>
      <c r="L9523" t="s">
        <v>2330</v>
      </c>
      <c r="M9523" t="s">
        <v>2331</v>
      </c>
      <c r="N9523" t="s">
        <v>1788</v>
      </c>
      <c r="O9523" t="s">
        <v>190</v>
      </c>
      <c r="P9523" t="s">
        <v>376</v>
      </c>
      <c r="Q9523" t="s">
        <v>192</v>
      </c>
      <c r="R9523" t="s">
        <v>193</v>
      </c>
      <c r="S9523">
        <v>1516046363</v>
      </c>
      <c r="T9523" s="2">
        <v>42334</v>
      </c>
      <c r="U9523" s="1">
        <v>42330.990972222222</v>
      </c>
      <c r="V9523" s="2">
        <v>42332</v>
      </c>
      <c r="W9523">
        <v>0.1</v>
      </c>
      <c r="X9523" t="s">
        <v>194</v>
      </c>
      <c r="Y9523" t="s">
        <v>307</v>
      </c>
      <c r="Z9523" s="2">
        <v>42327</v>
      </c>
      <c r="AA9523">
        <v>151656678</v>
      </c>
      <c r="AB9523" t="s">
        <v>193</v>
      </c>
      <c r="AC9523">
        <v>0</v>
      </c>
      <c r="AE9523">
        <v>2015</v>
      </c>
      <c r="AF9523">
        <v>300</v>
      </c>
      <c r="AG9523">
        <v>755.55</v>
      </c>
      <c r="AH9523">
        <v>0</v>
      </c>
      <c r="AI9523">
        <v>300</v>
      </c>
      <c r="AJ9523">
        <v>300</v>
      </c>
      <c r="AK9523">
        <v>0</v>
      </c>
      <c r="AL9523">
        <v>3</v>
      </c>
      <c r="AM9523">
        <v>545</v>
      </c>
      <c r="AN9523">
        <v>109</v>
      </c>
      <c r="AO9523">
        <v>219</v>
      </c>
      <c r="AP9523">
        <v>11</v>
      </c>
      <c r="AQ9523" t="s">
        <v>1196</v>
      </c>
      <c r="AR9523" t="s">
        <v>246</v>
      </c>
    </row>
    <row r="9524" spans="1:44" x14ac:dyDescent="0.3">
      <c r="A9524" t="s">
        <v>1170</v>
      </c>
      <c r="B9524" t="s">
        <v>4152</v>
      </c>
      <c r="C9524" t="s">
        <v>4153</v>
      </c>
      <c r="D9524" t="s">
        <v>112</v>
      </c>
      <c r="E9524" t="s">
        <v>48</v>
      </c>
      <c r="F9524" s="1">
        <v>42330.951388888891</v>
      </c>
      <c r="G9524" t="s">
        <v>414</v>
      </c>
      <c r="H9524" t="s">
        <v>415</v>
      </c>
      <c r="I9524" s="1">
        <v>42330.990972222222</v>
      </c>
      <c r="J9524" s="2">
        <v>42330</v>
      </c>
      <c r="K9524" t="s">
        <v>186</v>
      </c>
      <c r="L9524" t="s">
        <v>2330</v>
      </c>
      <c r="M9524" t="s">
        <v>2331</v>
      </c>
      <c r="N9524" t="s">
        <v>1788</v>
      </c>
      <c r="O9524" t="s">
        <v>190</v>
      </c>
      <c r="P9524" t="s">
        <v>376</v>
      </c>
      <c r="Q9524" t="s">
        <v>192</v>
      </c>
      <c r="R9524" t="s">
        <v>193</v>
      </c>
      <c r="S9524">
        <v>1516046363</v>
      </c>
      <c r="T9524" s="2">
        <v>42334</v>
      </c>
      <c r="U9524" s="1">
        <v>42330.990972222222</v>
      </c>
      <c r="V9524" s="2">
        <v>42332</v>
      </c>
      <c r="W9524">
        <v>0.1</v>
      </c>
      <c r="X9524" t="s">
        <v>194</v>
      </c>
      <c r="Y9524" t="s">
        <v>308</v>
      </c>
      <c r="Z9524" s="2">
        <v>42327</v>
      </c>
      <c r="AA9524">
        <v>151656678</v>
      </c>
      <c r="AB9524" t="s">
        <v>193</v>
      </c>
      <c r="AC9524">
        <v>0</v>
      </c>
      <c r="AE9524">
        <v>2015</v>
      </c>
      <c r="AF9524">
        <v>300</v>
      </c>
      <c r="AG9524">
        <v>755.55</v>
      </c>
      <c r="AH9524">
        <v>0</v>
      </c>
      <c r="AI9524">
        <v>300</v>
      </c>
      <c r="AJ9524">
        <v>300</v>
      </c>
      <c r="AK9524">
        <v>0</v>
      </c>
      <c r="AL9524">
        <v>3</v>
      </c>
      <c r="AM9524">
        <v>545</v>
      </c>
      <c r="AN9524">
        <v>109</v>
      </c>
      <c r="AO9524">
        <v>219</v>
      </c>
      <c r="AP9524">
        <v>11</v>
      </c>
      <c r="AQ9524" t="s">
        <v>1196</v>
      </c>
      <c r="AR9524" t="s">
        <v>246</v>
      </c>
    </row>
    <row r="9525" spans="1:44" x14ac:dyDescent="0.3">
      <c r="A9525" t="s">
        <v>1170</v>
      </c>
      <c r="B9525" t="s">
        <v>4152</v>
      </c>
      <c r="C9525" t="s">
        <v>4153</v>
      </c>
      <c r="D9525" t="s">
        <v>112</v>
      </c>
      <c r="E9525" t="s">
        <v>48</v>
      </c>
      <c r="F9525" s="1">
        <v>42330.951388888891</v>
      </c>
      <c r="G9525" t="s">
        <v>414</v>
      </c>
      <c r="H9525" t="s">
        <v>415</v>
      </c>
      <c r="I9525" s="1">
        <v>42330.990972222222</v>
      </c>
      <c r="J9525" s="2">
        <v>42330</v>
      </c>
      <c r="K9525" t="s">
        <v>186</v>
      </c>
      <c r="L9525" t="s">
        <v>2330</v>
      </c>
      <c r="M9525" t="s">
        <v>2331</v>
      </c>
      <c r="N9525" t="s">
        <v>1788</v>
      </c>
      <c r="O9525" t="s">
        <v>190</v>
      </c>
      <c r="P9525" t="s">
        <v>376</v>
      </c>
      <c r="Q9525" t="s">
        <v>192</v>
      </c>
      <c r="R9525" t="s">
        <v>193</v>
      </c>
      <c r="S9525">
        <v>1516046363</v>
      </c>
      <c r="T9525" s="2">
        <v>42334</v>
      </c>
      <c r="U9525" s="1">
        <v>42330.990972222222</v>
      </c>
      <c r="V9525" s="2">
        <v>42332</v>
      </c>
      <c r="W9525">
        <v>0.1</v>
      </c>
      <c r="X9525" t="s">
        <v>194</v>
      </c>
      <c r="Y9525" t="s">
        <v>309</v>
      </c>
      <c r="Z9525" s="2">
        <v>42327</v>
      </c>
      <c r="AA9525">
        <v>151656678</v>
      </c>
      <c r="AB9525" t="s">
        <v>193</v>
      </c>
      <c r="AC9525">
        <v>0</v>
      </c>
      <c r="AE9525">
        <v>2015</v>
      </c>
      <c r="AF9525">
        <v>300</v>
      </c>
      <c r="AG9525">
        <v>755.55</v>
      </c>
      <c r="AH9525">
        <v>0</v>
      </c>
      <c r="AI9525">
        <v>300</v>
      </c>
      <c r="AJ9525">
        <v>300</v>
      </c>
      <c r="AK9525">
        <v>0</v>
      </c>
      <c r="AL9525">
        <v>3</v>
      </c>
      <c r="AM9525">
        <v>545</v>
      </c>
      <c r="AN9525">
        <v>109</v>
      </c>
      <c r="AO9525">
        <v>219</v>
      </c>
      <c r="AP9525">
        <v>11</v>
      </c>
      <c r="AQ9525" t="s">
        <v>1196</v>
      </c>
      <c r="AR9525" t="s">
        <v>246</v>
      </c>
    </row>
    <row r="9526" spans="1:44" x14ac:dyDescent="0.3">
      <c r="A9526" t="s">
        <v>1170</v>
      </c>
      <c r="B9526" t="s">
        <v>4152</v>
      </c>
      <c r="C9526" t="s">
        <v>4153</v>
      </c>
      <c r="D9526" t="s">
        <v>112</v>
      </c>
      <c r="E9526" t="s">
        <v>48</v>
      </c>
      <c r="F9526" s="1">
        <v>42330.951388888891</v>
      </c>
      <c r="G9526" t="s">
        <v>414</v>
      </c>
      <c r="H9526" t="s">
        <v>415</v>
      </c>
      <c r="I9526" s="1">
        <v>42330.990972222222</v>
      </c>
      <c r="J9526" s="2">
        <v>42330</v>
      </c>
      <c r="K9526" t="s">
        <v>186</v>
      </c>
      <c r="L9526" t="s">
        <v>2330</v>
      </c>
      <c r="M9526" t="s">
        <v>2331</v>
      </c>
      <c r="N9526" t="s">
        <v>1788</v>
      </c>
      <c r="O9526" t="s">
        <v>190</v>
      </c>
      <c r="P9526" t="s">
        <v>376</v>
      </c>
      <c r="Q9526" t="s">
        <v>192</v>
      </c>
      <c r="R9526" t="s">
        <v>193</v>
      </c>
      <c r="S9526">
        <v>1516046363</v>
      </c>
      <c r="T9526" s="2">
        <v>42334</v>
      </c>
      <c r="U9526" s="1">
        <v>42330.990972222222</v>
      </c>
      <c r="V9526" s="2">
        <v>42332</v>
      </c>
      <c r="W9526">
        <v>0.1</v>
      </c>
      <c r="X9526" t="s">
        <v>194</v>
      </c>
      <c r="Y9526" t="s">
        <v>310</v>
      </c>
      <c r="Z9526" s="2">
        <v>42327</v>
      </c>
      <c r="AA9526">
        <v>151656678</v>
      </c>
      <c r="AB9526" t="s">
        <v>193</v>
      </c>
      <c r="AC9526">
        <v>0</v>
      </c>
      <c r="AE9526">
        <v>2015</v>
      </c>
      <c r="AF9526">
        <v>300</v>
      </c>
      <c r="AG9526">
        <v>755.55</v>
      </c>
      <c r="AH9526">
        <v>0</v>
      </c>
      <c r="AI9526">
        <v>300</v>
      </c>
      <c r="AJ9526">
        <v>300</v>
      </c>
      <c r="AK9526">
        <v>0</v>
      </c>
      <c r="AL9526">
        <v>3</v>
      </c>
      <c r="AM9526">
        <v>545</v>
      </c>
      <c r="AN9526">
        <v>109</v>
      </c>
      <c r="AO9526">
        <v>149</v>
      </c>
      <c r="AP9526">
        <v>11</v>
      </c>
      <c r="AQ9526" t="s">
        <v>1196</v>
      </c>
      <c r="AR9526" t="s">
        <v>246</v>
      </c>
    </row>
    <row r="9527" spans="1:44" x14ac:dyDescent="0.3">
      <c r="A9527" t="s">
        <v>1170</v>
      </c>
      <c r="B9527" t="s">
        <v>4152</v>
      </c>
      <c r="C9527" t="s">
        <v>4153</v>
      </c>
      <c r="D9527" t="s">
        <v>112</v>
      </c>
      <c r="E9527" t="s">
        <v>48</v>
      </c>
      <c r="F9527" s="1">
        <v>42330.951388888891</v>
      </c>
      <c r="G9527" t="s">
        <v>414</v>
      </c>
      <c r="H9527" t="s">
        <v>415</v>
      </c>
      <c r="I9527" s="1">
        <v>42330.990972222222</v>
      </c>
      <c r="J9527" s="2">
        <v>42330</v>
      </c>
      <c r="K9527" t="s">
        <v>186</v>
      </c>
      <c r="L9527" t="s">
        <v>2330</v>
      </c>
      <c r="M9527" t="s">
        <v>2331</v>
      </c>
      <c r="N9527" t="s">
        <v>1788</v>
      </c>
      <c r="O9527" t="s">
        <v>190</v>
      </c>
      <c r="P9527" t="s">
        <v>376</v>
      </c>
      <c r="Q9527" t="s">
        <v>192</v>
      </c>
      <c r="R9527" t="s">
        <v>193</v>
      </c>
      <c r="S9527">
        <v>1516046363</v>
      </c>
      <c r="T9527" s="2">
        <v>42334</v>
      </c>
      <c r="U9527" s="1">
        <v>42330.990972222222</v>
      </c>
      <c r="V9527" s="2">
        <v>42332</v>
      </c>
      <c r="W9527">
        <v>0.1</v>
      </c>
      <c r="X9527" t="s">
        <v>194</v>
      </c>
      <c r="Y9527" t="s">
        <v>311</v>
      </c>
      <c r="Z9527" s="2">
        <v>42327</v>
      </c>
      <c r="AA9527">
        <v>151656678</v>
      </c>
      <c r="AB9527" t="s">
        <v>193</v>
      </c>
      <c r="AC9527">
        <v>0</v>
      </c>
      <c r="AE9527">
        <v>2015</v>
      </c>
      <c r="AF9527">
        <v>300</v>
      </c>
      <c r="AG9527">
        <v>755.55</v>
      </c>
      <c r="AH9527">
        <v>0</v>
      </c>
      <c r="AI9527">
        <v>300</v>
      </c>
      <c r="AJ9527">
        <v>300</v>
      </c>
      <c r="AK9527">
        <v>0</v>
      </c>
      <c r="AL9527">
        <v>3</v>
      </c>
      <c r="AM9527">
        <v>545</v>
      </c>
      <c r="AN9527">
        <v>109</v>
      </c>
      <c r="AO9527">
        <v>149</v>
      </c>
      <c r="AP9527">
        <v>11</v>
      </c>
      <c r="AQ9527" t="s">
        <v>1196</v>
      </c>
      <c r="AR9527" t="s">
        <v>246</v>
      </c>
    </row>
    <row r="9528" spans="1:44" x14ac:dyDescent="0.3">
      <c r="A9528" t="s">
        <v>202</v>
      </c>
      <c r="B9528" t="s">
        <v>1898</v>
      </c>
      <c r="C9528" t="s">
        <v>1899</v>
      </c>
      <c r="D9528" t="s">
        <v>112</v>
      </c>
      <c r="E9528" t="s">
        <v>48</v>
      </c>
      <c r="F9528" s="1">
        <v>42330.009027777778</v>
      </c>
      <c r="G9528" t="s">
        <v>460</v>
      </c>
      <c r="H9528" t="s">
        <v>461</v>
      </c>
      <c r="I9528" s="1">
        <v>42330.009027777778</v>
      </c>
      <c r="J9528" s="2">
        <v>42330</v>
      </c>
      <c r="K9528" t="s">
        <v>186</v>
      </c>
      <c r="L9528" t="s">
        <v>1900</v>
      </c>
      <c r="M9528" t="s">
        <v>1901</v>
      </c>
      <c r="N9528" t="s">
        <v>464</v>
      </c>
      <c r="O9528" t="s">
        <v>190</v>
      </c>
      <c r="P9528" t="s">
        <v>465</v>
      </c>
      <c r="Q9528" t="s">
        <v>192</v>
      </c>
      <c r="R9528" t="s">
        <v>193</v>
      </c>
      <c r="S9528">
        <v>1516045979</v>
      </c>
      <c r="T9528" s="2">
        <v>42332</v>
      </c>
      <c r="U9528" s="1">
        <v>42330.009027777778</v>
      </c>
      <c r="V9528" s="2">
        <v>42335</v>
      </c>
      <c r="W9528">
        <v>0.45</v>
      </c>
      <c r="X9528" t="s">
        <v>194</v>
      </c>
      <c r="Y9528" t="s">
        <v>104</v>
      </c>
      <c r="Z9528" s="2">
        <v>42327</v>
      </c>
      <c r="AA9528">
        <v>151656663</v>
      </c>
      <c r="AB9528" t="s">
        <v>193</v>
      </c>
      <c r="AC9528">
        <v>0</v>
      </c>
      <c r="AE9528">
        <v>2015</v>
      </c>
      <c r="AF9528">
        <v>900</v>
      </c>
      <c r="AG9528">
        <v>755.55</v>
      </c>
      <c r="AH9528">
        <v>0</v>
      </c>
      <c r="AI9528">
        <v>900</v>
      </c>
      <c r="AJ9528">
        <v>900</v>
      </c>
      <c r="AK9528">
        <v>0</v>
      </c>
      <c r="AL9528">
        <v>10</v>
      </c>
      <c r="AM9528">
        <v>700</v>
      </c>
      <c r="AN9528">
        <v>630</v>
      </c>
      <c r="AO9528">
        <v>437</v>
      </c>
      <c r="AP9528">
        <v>11</v>
      </c>
      <c r="AQ9528" t="s">
        <v>1196</v>
      </c>
      <c r="AR9528" t="s">
        <v>246</v>
      </c>
    </row>
    <row r="9529" spans="1:44" x14ac:dyDescent="0.3">
      <c r="A9529" t="s">
        <v>202</v>
      </c>
      <c r="B9529" t="s">
        <v>720</v>
      </c>
      <c r="C9529" t="s">
        <v>721</v>
      </c>
      <c r="D9529" t="s">
        <v>218</v>
      </c>
      <c r="E9529" t="s">
        <v>48</v>
      </c>
      <c r="F9529" s="1">
        <v>42330.040972222225</v>
      </c>
      <c r="G9529" t="s">
        <v>601</v>
      </c>
      <c r="H9529" t="s">
        <v>602</v>
      </c>
      <c r="I9529" s="1">
        <v>42330.041666666664</v>
      </c>
      <c r="J9529" s="2">
        <v>42330</v>
      </c>
      <c r="K9529" t="s">
        <v>186</v>
      </c>
      <c r="L9529" t="s">
        <v>1917</v>
      </c>
      <c r="M9529" t="s">
        <v>1918</v>
      </c>
      <c r="N9529" t="s">
        <v>1102</v>
      </c>
      <c r="O9529" t="s">
        <v>190</v>
      </c>
      <c r="P9529" t="s">
        <v>1103</v>
      </c>
      <c r="Q9529" t="s">
        <v>192</v>
      </c>
      <c r="R9529" t="s">
        <v>193</v>
      </c>
      <c r="S9529">
        <v>1516046077</v>
      </c>
      <c r="T9529" s="2">
        <v>42289</v>
      </c>
      <c r="U9529" s="1">
        <v>42330.041666666664</v>
      </c>
      <c r="V9529" s="2">
        <v>42336</v>
      </c>
      <c r="W9529">
        <v>0.185</v>
      </c>
      <c r="X9529" t="s">
        <v>194</v>
      </c>
      <c r="Y9529" t="s">
        <v>297</v>
      </c>
      <c r="Z9529" s="2">
        <v>42327</v>
      </c>
      <c r="AA9529">
        <v>151656625</v>
      </c>
      <c r="AB9529" t="s">
        <v>193</v>
      </c>
      <c r="AC9529">
        <v>0</v>
      </c>
      <c r="AE9529">
        <v>2015</v>
      </c>
      <c r="AF9529">
        <v>7000</v>
      </c>
      <c r="AG9529">
        <v>755.55</v>
      </c>
      <c r="AH9529">
        <v>0</v>
      </c>
      <c r="AI9529">
        <v>7000</v>
      </c>
      <c r="AJ9529">
        <v>7000</v>
      </c>
      <c r="AK9529">
        <v>0</v>
      </c>
      <c r="AL9529">
        <v>140</v>
      </c>
      <c r="AM9529">
        <v>21000</v>
      </c>
      <c r="AN9529">
        <v>10500</v>
      </c>
      <c r="AO9529">
        <v>5520</v>
      </c>
      <c r="AP9529">
        <v>11</v>
      </c>
      <c r="AQ9529" t="s">
        <v>1196</v>
      </c>
      <c r="AR9529" t="s">
        <v>246</v>
      </c>
    </row>
    <row r="9530" spans="1:44" x14ac:dyDescent="0.3">
      <c r="A9530" t="s">
        <v>202</v>
      </c>
      <c r="B9530" t="s">
        <v>720</v>
      </c>
      <c r="C9530" t="s">
        <v>721</v>
      </c>
      <c r="D9530" t="s">
        <v>218</v>
      </c>
      <c r="E9530" t="s">
        <v>48</v>
      </c>
      <c r="F9530" s="1">
        <v>42330.040972222225</v>
      </c>
      <c r="G9530" t="s">
        <v>601</v>
      </c>
      <c r="H9530" t="s">
        <v>602</v>
      </c>
      <c r="I9530" s="1">
        <v>42330.041666666664</v>
      </c>
      <c r="J9530" s="2">
        <v>42330</v>
      </c>
      <c r="K9530" t="s">
        <v>186</v>
      </c>
      <c r="L9530" t="s">
        <v>1917</v>
      </c>
      <c r="M9530" t="s">
        <v>1918</v>
      </c>
      <c r="N9530" t="s">
        <v>1102</v>
      </c>
      <c r="O9530" t="s">
        <v>190</v>
      </c>
      <c r="P9530" t="s">
        <v>1103</v>
      </c>
      <c r="Q9530" t="s">
        <v>192</v>
      </c>
      <c r="R9530" t="s">
        <v>193</v>
      </c>
      <c r="S9530">
        <v>1516046077</v>
      </c>
      <c r="T9530" s="2">
        <v>42289</v>
      </c>
      <c r="U9530" s="1">
        <v>42330.041666666664</v>
      </c>
      <c r="V9530" s="2">
        <v>42336</v>
      </c>
      <c r="W9530">
        <v>0.185</v>
      </c>
      <c r="X9530" t="s">
        <v>194</v>
      </c>
      <c r="Y9530" t="s">
        <v>291</v>
      </c>
      <c r="Z9530" s="2">
        <v>42327</v>
      </c>
      <c r="AA9530">
        <v>151656625</v>
      </c>
      <c r="AB9530" t="s">
        <v>193</v>
      </c>
      <c r="AC9530">
        <v>0</v>
      </c>
      <c r="AE9530">
        <v>2015</v>
      </c>
      <c r="AF9530">
        <v>7000</v>
      </c>
      <c r="AG9530">
        <v>755.55</v>
      </c>
      <c r="AH9530">
        <v>0</v>
      </c>
      <c r="AI9530">
        <v>7000</v>
      </c>
      <c r="AJ9530">
        <v>7000</v>
      </c>
      <c r="AK9530">
        <v>0</v>
      </c>
      <c r="AL9530">
        <v>140</v>
      </c>
      <c r="AM9530">
        <v>21000</v>
      </c>
      <c r="AN9530">
        <v>10500</v>
      </c>
      <c r="AO9530">
        <v>6900</v>
      </c>
      <c r="AP9530">
        <v>11</v>
      </c>
      <c r="AQ9530" t="s">
        <v>1196</v>
      </c>
      <c r="AR9530" t="s">
        <v>246</v>
      </c>
    </row>
    <row r="9531" spans="1:44" x14ac:dyDescent="0.3">
      <c r="A9531" t="s">
        <v>44</v>
      </c>
      <c r="B9531" t="s">
        <v>4267</v>
      </c>
      <c r="C9531" t="s">
        <v>4268</v>
      </c>
      <c r="D9531" t="s">
        <v>47</v>
      </c>
      <c r="E9531" t="s">
        <v>51</v>
      </c>
      <c r="F9531" s="1">
        <v>42330.125694444447</v>
      </c>
      <c r="G9531" t="s">
        <v>1769</v>
      </c>
      <c r="H9531" t="s">
        <v>1770</v>
      </c>
      <c r="I9531" s="1">
        <v>42330.15</v>
      </c>
      <c r="J9531" s="2">
        <v>42330</v>
      </c>
      <c r="K9531" t="s">
        <v>51</v>
      </c>
      <c r="L9531" t="s">
        <v>1771</v>
      </c>
      <c r="M9531" t="s">
        <v>1772</v>
      </c>
      <c r="N9531" t="s">
        <v>273</v>
      </c>
      <c r="O9531" t="s">
        <v>90</v>
      </c>
      <c r="P9531" t="s">
        <v>274</v>
      </c>
      <c r="Q9531" t="s">
        <v>92</v>
      </c>
      <c r="R9531" t="s">
        <v>93</v>
      </c>
      <c r="S9531">
        <v>1516046144</v>
      </c>
      <c r="T9531" s="2">
        <v>42331</v>
      </c>
      <c r="U9531" s="1">
        <v>42330.125694444447</v>
      </c>
      <c r="V9531" s="2">
        <v>42331</v>
      </c>
      <c r="W9531">
        <v>0.36</v>
      </c>
      <c r="X9531" t="s">
        <v>94</v>
      </c>
      <c r="Y9531" t="s">
        <v>855</v>
      </c>
      <c r="Z9531" s="2">
        <v>42328</v>
      </c>
      <c r="AA9531">
        <v>151662736</v>
      </c>
      <c r="AB9531" t="s">
        <v>93</v>
      </c>
      <c r="AC9531">
        <v>0</v>
      </c>
      <c r="AE9531">
        <v>2015</v>
      </c>
      <c r="AF9531">
        <v>942</v>
      </c>
      <c r="AG9531">
        <v>744.27499999999998</v>
      </c>
      <c r="AH9531">
        <v>0</v>
      </c>
      <c r="AI9531">
        <v>942</v>
      </c>
      <c r="AJ9531">
        <v>942</v>
      </c>
      <c r="AK9531">
        <v>0</v>
      </c>
      <c r="AL9531">
        <v>0</v>
      </c>
      <c r="AM9531">
        <v>15892</v>
      </c>
      <c r="AN9531">
        <v>11442.24</v>
      </c>
      <c r="AO9531">
        <v>942</v>
      </c>
      <c r="AP9531">
        <v>11</v>
      </c>
      <c r="AQ9531" t="s">
        <v>1196</v>
      </c>
      <c r="AR9531" t="s">
        <v>246</v>
      </c>
    </row>
    <row r="9532" spans="1:44" x14ac:dyDescent="0.3">
      <c r="A9532" t="s">
        <v>44</v>
      </c>
      <c r="B9532" t="s">
        <v>4267</v>
      </c>
      <c r="C9532" t="s">
        <v>4268</v>
      </c>
      <c r="D9532" t="s">
        <v>47</v>
      </c>
      <c r="E9532" t="s">
        <v>51</v>
      </c>
      <c r="F9532" s="1">
        <v>42330.125694444447</v>
      </c>
      <c r="G9532" t="s">
        <v>1769</v>
      </c>
      <c r="H9532" t="s">
        <v>1770</v>
      </c>
      <c r="I9532" s="1">
        <v>42330.12777777778</v>
      </c>
      <c r="J9532" s="2">
        <v>42330</v>
      </c>
      <c r="K9532" t="s">
        <v>51</v>
      </c>
      <c r="L9532" t="s">
        <v>1771</v>
      </c>
      <c r="M9532" t="s">
        <v>1772</v>
      </c>
      <c r="N9532" t="s">
        <v>89</v>
      </c>
      <c r="O9532" t="s">
        <v>90</v>
      </c>
      <c r="P9532" t="s">
        <v>91</v>
      </c>
      <c r="Q9532" t="s">
        <v>92</v>
      </c>
      <c r="R9532" t="s">
        <v>93</v>
      </c>
      <c r="S9532">
        <v>1516046135</v>
      </c>
      <c r="T9532" s="2">
        <v>42334</v>
      </c>
      <c r="U9532" s="1">
        <v>42330.125694444447</v>
      </c>
      <c r="V9532" s="2">
        <v>42331</v>
      </c>
      <c r="W9532">
        <v>0.36</v>
      </c>
      <c r="X9532" t="s">
        <v>94</v>
      </c>
      <c r="Y9532" t="s">
        <v>4822</v>
      </c>
      <c r="Z9532" s="2">
        <v>42328</v>
      </c>
      <c r="AA9532">
        <v>151662737</v>
      </c>
      <c r="AB9532" t="s">
        <v>93</v>
      </c>
      <c r="AC9532">
        <v>0</v>
      </c>
      <c r="AE9532">
        <v>2015</v>
      </c>
      <c r="AF9532">
        <v>405</v>
      </c>
      <c r="AG9532">
        <v>744.27499999999998</v>
      </c>
      <c r="AH9532">
        <v>0</v>
      </c>
      <c r="AI9532">
        <v>405</v>
      </c>
      <c r="AJ9532">
        <v>405</v>
      </c>
      <c r="AK9532">
        <v>0</v>
      </c>
      <c r="AL9532">
        <v>0</v>
      </c>
      <c r="AM9532">
        <v>15419</v>
      </c>
      <c r="AN9532">
        <v>11101.68</v>
      </c>
      <c r="AO9532">
        <v>405</v>
      </c>
      <c r="AP9532">
        <v>11</v>
      </c>
      <c r="AQ9532" t="s">
        <v>1196</v>
      </c>
      <c r="AR9532" t="s">
        <v>246</v>
      </c>
    </row>
    <row r="9533" spans="1:44" x14ac:dyDescent="0.3">
      <c r="A9533" t="s">
        <v>44</v>
      </c>
      <c r="B9533" t="s">
        <v>4267</v>
      </c>
      <c r="C9533" t="s">
        <v>4268</v>
      </c>
      <c r="D9533" t="s">
        <v>47</v>
      </c>
      <c r="E9533" t="s">
        <v>51</v>
      </c>
      <c r="F9533" s="1">
        <v>42330.125694444447</v>
      </c>
      <c r="G9533" t="s">
        <v>1769</v>
      </c>
      <c r="H9533" t="s">
        <v>1770</v>
      </c>
      <c r="I9533" s="1">
        <v>42330.128472222219</v>
      </c>
      <c r="J9533" s="2">
        <v>42330</v>
      </c>
      <c r="K9533" t="s">
        <v>51</v>
      </c>
      <c r="L9533" t="s">
        <v>1771</v>
      </c>
      <c r="M9533" t="s">
        <v>1772</v>
      </c>
      <c r="N9533" t="s">
        <v>89</v>
      </c>
      <c r="O9533" t="s">
        <v>90</v>
      </c>
      <c r="P9533" t="s">
        <v>91</v>
      </c>
      <c r="Q9533" t="s">
        <v>92</v>
      </c>
      <c r="R9533" t="s">
        <v>93</v>
      </c>
      <c r="S9533">
        <v>1516046135</v>
      </c>
      <c r="T9533" s="2">
        <v>42334</v>
      </c>
      <c r="U9533" s="1">
        <v>42330.125694444447</v>
      </c>
      <c r="V9533" s="2">
        <v>42331</v>
      </c>
      <c r="W9533">
        <v>0.36</v>
      </c>
      <c r="X9533" t="s">
        <v>94</v>
      </c>
      <c r="Y9533" t="s">
        <v>2428</v>
      </c>
      <c r="Z9533" s="2">
        <v>42328</v>
      </c>
      <c r="AA9533">
        <v>151662737</v>
      </c>
      <c r="AB9533" t="s">
        <v>93</v>
      </c>
      <c r="AC9533">
        <v>0</v>
      </c>
      <c r="AE9533">
        <v>2015</v>
      </c>
      <c r="AF9533">
        <v>650</v>
      </c>
      <c r="AG9533">
        <v>744.27499999999998</v>
      </c>
      <c r="AH9533">
        <v>0</v>
      </c>
      <c r="AI9533">
        <v>650</v>
      </c>
      <c r="AJ9533">
        <v>650</v>
      </c>
      <c r="AK9533">
        <v>0</v>
      </c>
      <c r="AL9533">
        <v>0</v>
      </c>
      <c r="AM9533">
        <v>15419</v>
      </c>
      <c r="AN9533">
        <v>11101.68</v>
      </c>
      <c r="AO9533">
        <v>650</v>
      </c>
      <c r="AP9533">
        <v>11</v>
      </c>
      <c r="AQ9533" t="s">
        <v>1196</v>
      </c>
      <c r="AR9533" t="s">
        <v>246</v>
      </c>
    </row>
    <row r="9534" spans="1:44" x14ac:dyDescent="0.3">
      <c r="A9534" t="s">
        <v>44</v>
      </c>
      <c r="B9534" t="s">
        <v>4267</v>
      </c>
      <c r="C9534" t="s">
        <v>4268</v>
      </c>
      <c r="D9534" t="s">
        <v>47</v>
      </c>
      <c r="E9534" t="s">
        <v>51</v>
      </c>
      <c r="F9534" s="1">
        <v>42330.125694444447</v>
      </c>
      <c r="G9534" t="s">
        <v>1769</v>
      </c>
      <c r="H9534" t="s">
        <v>1770</v>
      </c>
      <c r="I9534" s="1">
        <v>42330.129861111112</v>
      </c>
      <c r="J9534" s="2">
        <v>42330</v>
      </c>
      <c r="K9534" t="s">
        <v>51</v>
      </c>
      <c r="L9534" t="s">
        <v>1771</v>
      </c>
      <c r="M9534" t="s">
        <v>1772</v>
      </c>
      <c r="N9534" t="s">
        <v>89</v>
      </c>
      <c r="O9534" t="s">
        <v>90</v>
      </c>
      <c r="P9534" t="s">
        <v>91</v>
      </c>
      <c r="Q9534" t="s">
        <v>92</v>
      </c>
      <c r="R9534" t="s">
        <v>93</v>
      </c>
      <c r="S9534">
        <v>1516046135</v>
      </c>
      <c r="T9534" s="2">
        <v>42334</v>
      </c>
      <c r="U9534" s="1">
        <v>42330.125694444447</v>
      </c>
      <c r="V9534" s="2">
        <v>42331</v>
      </c>
      <c r="W9534">
        <v>0.36</v>
      </c>
      <c r="X9534" t="s">
        <v>94</v>
      </c>
      <c r="Y9534" t="s">
        <v>855</v>
      </c>
      <c r="Z9534" s="2">
        <v>42328</v>
      </c>
      <c r="AA9534">
        <v>151662737</v>
      </c>
      <c r="AB9534" t="s">
        <v>93</v>
      </c>
      <c r="AC9534">
        <v>0</v>
      </c>
      <c r="AE9534">
        <v>2015</v>
      </c>
      <c r="AF9534">
        <v>945</v>
      </c>
      <c r="AG9534">
        <v>744.27499999999998</v>
      </c>
      <c r="AH9534">
        <v>0</v>
      </c>
      <c r="AI9534">
        <v>945</v>
      </c>
      <c r="AJ9534">
        <v>945</v>
      </c>
      <c r="AK9534">
        <v>0</v>
      </c>
      <c r="AL9534">
        <v>0</v>
      </c>
      <c r="AM9534">
        <v>15419</v>
      </c>
      <c r="AN9534">
        <v>11101.68</v>
      </c>
      <c r="AO9534">
        <v>945</v>
      </c>
      <c r="AP9534">
        <v>11</v>
      </c>
      <c r="AQ9534" t="s">
        <v>1196</v>
      </c>
      <c r="AR9534" t="s">
        <v>246</v>
      </c>
    </row>
    <row r="9535" spans="1:44" x14ac:dyDescent="0.3">
      <c r="A9535" t="s">
        <v>44</v>
      </c>
      <c r="B9535" t="s">
        <v>235</v>
      </c>
      <c r="C9535" t="s">
        <v>236</v>
      </c>
      <c r="D9535" t="s">
        <v>47</v>
      </c>
      <c r="E9535" t="s">
        <v>51</v>
      </c>
      <c r="F9535" s="1">
        <v>42330.027777777781</v>
      </c>
      <c r="G9535" t="s">
        <v>586</v>
      </c>
      <c r="H9535" t="s">
        <v>587</v>
      </c>
      <c r="I9535" s="1">
        <v>42330.147222222222</v>
      </c>
      <c r="J9535" s="2">
        <v>42330</v>
      </c>
      <c r="K9535" t="s">
        <v>51</v>
      </c>
      <c r="L9535" t="s">
        <v>271</v>
      </c>
      <c r="M9535" t="s">
        <v>272</v>
      </c>
      <c r="N9535" t="s">
        <v>273</v>
      </c>
      <c r="O9535" t="s">
        <v>90</v>
      </c>
      <c r="P9535" t="s">
        <v>274</v>
      </c>
      <c r="Q9535" t="s">
        <v>92</v>
      </c>
      <c r="R9535" t="s">
        <v>93</v>
      </c>
      <c r="S9535">
        <v>1516046387</v>
      </c>
      <c r="T9535" s="2">
        <v>42329</v>
      </c>
      <c r="U9535" s="1">
        <v>42330.027777777781</v>
      </c>
      <c r="V9535" s="2">
        <v>42332</v>
      </c>
      <c r="W9535">
        <v>0.55000000000000004</v>
      </c>
      <c r="X9535" t="s">
        <v>94</v>
      </c>
      <c r="Y9535" t="s">
        <v>2654</v>
      </c>
      <c r="Z9535" s="2">
        <v>42328</v>
      </c>
      <c r="AA9535">
        <v>151662636</v>
      </c>
      <c r="AB9535" t="s">
        <v>93</v>
      </c>
      <c r="AC9535">
        <v>0</v>
      </c>
      <c r="AE9535">
        <v>2015</v>
      </c>
      <c r="AF9535">
        <v>4480</v>
      </c>
      <c r="AG9535">
        <v>744.27499999999998</v>
      </c>
      <c r="AH9535">
        <v>0</v>
      </c>
      <c r="AI9535">
        <v>4480</v>
      </c>
      <c r="AJ9535">
        <v>4480</v>
      </c>
      <c r="AK9535">
        <v>0</v>
      </c>
      <c r="AL9535">
        <v>0</v>
      </c>
      <c r="AM9535">
        <v>26900</v>
      </c>
      <c r="AN9535">
        <v>24210</v>
      </c>
      <c r="AO9535">
        <v>4480</v>
      </c>
      <c r="AP9535">
        <v>11</v>
      </c>
      <c r="AQ9535" t="s">
        <v>1196</v>
      </c>
      <c r="AR9535" t="s">
        <v>246</v>
      </c>
    </row>
    <row r="9536" spans="1:44" x14ac:dyDescent="0.3">
      <c r="A9536" t="s">
        <v>44</v>
      </c>
      <c r="B9536" t="s">
        <v>235</v>
      </c>
      <c r="C9536" t="s">
        <v>236</v>
      </c>
      <c r="D9536" t="s">
        <v>47</v>
      </c>
      <c r="E9536" t="s">
        <v>51</v>
      </c>
      <c r="F9536" s="1">
        <v>42330.027777777781</v>
      </c>
      <c r="G9536" t="s">
        <v>586</v>
      </c>
      <c r="H9536" t="s">
        <v>587</v>
      </c>
      <c r="I9536" s="1">
        <v>42330.147222222222</v>
      </c>
      <c r="J9536" s="2">
        <v>42330</v>
      </c>
      <c r="K9536" t="s">
        <v>51</v>
      </c>
      <c r="L9536" t="s">
        <v>271</v>
      </c>
      <c r="M9536" t="s">
        <v>272</v>
      </c>
      <c r="N9536" t="s">
        <v>273</v>
      </c>
      <c r="O9536" t="s">
        <v>90</v>
      </c>
      <c r="P9536" t="s">
        <v>274</v>
      </c>
      <c r="Q9536" t="s">
        <v>92</v>
      </c>
      <c r="R9536" t="s">
        <v>93</v>
      </c>
      <c r="S9536">
        <v>1516046387</v>
      </c>
      <c r="T9536" s="2">
        <v>42329</v>
      </c>
      <c r="U9536" s="1">
        <v>42330.027777777781</v>
      </c>
      <c r="V9536" s="2">
        <v>42332</v>
      </c>
      <c r="W9536">
        <v>0.55000000000000004</v>
      </c>
      <c r="X9536" t="s">
        <v>94</v>
      </c>
      <c r="Y9536" t="s">
        <v>2655</v>
      </c>
      <c r="Z9536" s="2">
        <v>42328</v>
      </c>
      <c r="AA9536">
        <v>151662636</v>
      </c>
      <c r="AB9536" t="s">
        <v>93</v>
      </c>
      <c r="AC9536">
        <v>0</v>
      </c>
      <c r="AE9536">
        <v>2015</v>
      </c>
      <c r="AF9536">
        <v>4480</v>
      </c>
      <c r="AG9536">
        <v>744.27499999999998</v>
      </c>
      <c r="AH9536">
        <v>0</v>
      </c>
      <c r="AI9536">
        <v>4480</v>
      </c>
      <c r="AJ9536">
        <v>4480</v>
      </c>
      <c r="AK9536">
        <v>0</v>
      </c>
      <c r="AL9536">
        <v>0</v>
      </c>
      <c r="AM9536">
        <v>26900</v>
      </c>
      <c r="AN9536">
        <v>24210</v>
      </c>
      <c r="AO9536">
        <v>4480</v>
      </c>
      <c r="AP9536">
        <v>11</v>
      </c>
      <c r="AQ9536" t="s">
        <v>1196</v>
      </c>
      <c r="AR9536" t="s">
        <v>246</v>
      </c>
    </row>
    <row r="9537" spans="1:44" x14ac:dyDescent="0.3">
      <c r="A9537" t="s">
        <v>44</v>
      </c>
      <c r="B9537" t="s">
        <v>235</v>
      </c>
      <c r="C9537" t="s">
        <v>236</v>
      </c>
      <c r="D9537" t="s">
        <v>47</v>
      </c>
      <c r="E9537" t="s">
        <v>51</v>
      </c>
      <c r="F9537" s="1">
        <v>42330.027777777781</v>
      </c>
      <c r="G9537" t="s">
        <v>586</v>
      </c>
      <c r="H9537" t="s">
        <v>587</v>
      </c>
      <c r="I9537" s="1">
        <v>42330.175000000003</v>
      </c>
      <c r="J9537" s="2">
        <v>42330</v>
      </c>
      <c r="K9537" t="s">
        <v>51</v>
      </c>
      <c r="L9537" t="s">
        <v>271</v>
      </c>
      <c r="M9537" t="s">
        <v>272</v>
      </c>
      <c r="N9537" t="s">
        <v>273</v>
      </c>
      <c r="O9537" t="s">
        <v>90</v>
      </c>
      <c r="P9537" t="s">
        <v>274</v>
      </c>
      <c r="Q9537" t="s">
        <v>92</v>
      </c>
      <c r="R9537" t="s">
        <v>93</v>
      </c>
      <c r="S9537">
        <v>1516046387</v>
      </c>
      <c r="T9537" s="2">
        <v>42329</v>
      </c>
      <c r="U9537" s="1">
        <v>42330.027777777781</v>
      </c>
      <c r="V9537" s="2">
        <v>42332</v>
      </c>
      <c r="W9537">
        <v>0.55000000000000004</v>
      </c>
      <c r="X9537" t="s">
        <v>94</v>
      </c>
      <c r="Y9537" t="s">
        <v>2656</v>
      </c>
      <c r="Z9537" s="2">
        <v>42328</v>
      </c>
      <c r="AA9537">
        <v>151662636</v>
      </c>
      <c r="AB9537" t="s">
        <v>93</v>
      </c>
      <c r="AC9537">
        <v>0</v>
      </c>
      <c r="AE9537">
        <v>2015</v>
      </c>
      <c r="AF9537">
        <v>5500</v>
      </c>
      <c r="AG9537">
        <v>744.27499999999998</v>
      </c>
      <c r="AH9537">
        <v>0</v>
      </c>
      <c r="AI9537">
        <v>5500</v>
      </c>
      <c r="AJ9537">
        <v>5500</v>
      </c>
      <c r="AK9537">
        <v>0</v>
      </c>
      <c r="AL9537">
        <v>0</v>
      </c>
      <c r="AM9537">
        <v>26900</v>
      </c>
      <c r="AN9537">
        <v>24210</v>
      </c>
      <c r="AO9537">
        <v>5500</v>
      </c>
      <c r="AP9537">
        <v>11</v>
      </c>
      <c r="AQ9537" t="s">
        <v>1196</v>
      </c>
      <c r="AR9537" t="s">
        <v>246</v>
      </c>
    </row>
    <row r="9538" spans="1:44" x14ac:dyDescent="0.3">
      <c r="A9538" t="s">
        <v>202</v>
      </c>
      <c r="B9538" t="s">
        <v>720</v>
      </c>
      <c r="C9538" t="s">
        <v>721</v>
      </c>
      <c r="D9538" t="s">
        <v>47</v>
      </c>
      <c r="E9538" t="s">
        <v>48</v>
      </c>
      <c r="F9538" s="1">
        <v>42330.038888888892</v>
      </c>
      <c r="G9538" t="s">
        <v>601</v>
      </c>
      <c r="H9538" t="s">
        <v>602</v>
      </c>
      <c r="I9538" s="1">
        <v>42330.038888888892</v>
      </c>
      <c r="J9538" s="2">
        <v>42330</v>
      </c>
      <c r="K9538" t="s">
        <v>186</v>
      </c>
      <c r="L9538" t="s">
        <v>4823</v>
      </c>
      <c r="M9538" t="s">
        <v>4824</v>
      </c>
      <c r="N9538" t="s">
        <v>1102</v>
      </c>
      <c r="O9538" t="s">
        <v>190</v>
      </c>
      <c r="P9538" t="s">
        <v>1103</v>
      </c>
      <c r="Q9538" t="s">
        <v>192</v>
      </c>
      <c r="R9538" t="s">
        <v>193</v>
      </c>
      <c r="S9538">
        <v>1516046090</v>
      </c>
      <c r="T9538" s="2">
        <v>42289</v>
      </c>
      <c r="U9538" s="1">
        <v>42330.038888888892</v>
      </c>
      <c r="V9538" s="2">
        <v>42335</v>
      </c>
      <c r="W9538">
        <v>0.13500000000000001</v>
      </c>
      <c r="X9538" t="s">
        <v>194</v>
      </c>
      <c r="Y9538" t="s">
        <v>4632</v>
      </c>
      <c r="Z9538" s="2">
        <v>42328</v>
      </c>
      <c r="AA9538">
        <v>151656758</v>
      </c>
      <c r="AB9538" t="s">
        <v>193</v>
      </c>
      <c r="AC9538">
        <v>0</v>
      </c>
      <c r="AE9538">
        <v>2015</v>
      </c>
      <c r="AF9538">
        <v>1900</v>
      </c>
      <c r="AG9538">
        <v>755.55</v>
      </c>
      <c r="AH9538">
        <v>0</v>
      </c>
      <c r="AI9538">
        <v>1900</v>
      </c>
      <c r="AJ9538">
        <v>1900</v>
      </c>
      <c r="AK9538">
        <v>0</v>
      </c>
      <c r="AL9538">
        <v>19</v>
      </c>
      <c r="AM9538">
        <v>1000</v>
      </c>
      <c r="AN9538">
        <v>270</v>
      </c>
      <c r="AO9538">
        <v>1500</v>
      </c>
      <c r="AP9538">
        <v>11</v>
      </c>
      <c r="AQ9538" t="s">
        <v>1196</v>
      </c>
      <c r="AR9538" t="s">
        <v>246</v>
      </c>
    </row>
    <row r="9539" spans="1:44" x14ac:dyDescent="0.3">
      <c r="A9539" t="s">
        <v>711</v>
      </c>
      <c r="B9539" t="s">
        <v>3807</v>
      </c>
      <c r="C9539" t="s">
        <v>3808</v>
      </c>
      <c r="D9539" t="s">
        <v>112</v>
      </c>
      <c r="E9539" t="s">
        <v>48</v>
      </c>
      <c r="F9539" s="1">
        <v>42330.412499999999</v>
      </c>
      <c r="G9539" t="s">
        <v>460</v>
      </c>
      <c r="H9539" t="s">
        <v>461</v>
      </c>
      <c r="I9539" s="1">
        <v>42330.414583333331</v>
      </c>
      <c r="J9539" s="2">
        <v>42330</v>
      </c>
      <c r="K9539" t="s">
        <v>186</v>
      </c>
      <c r="L9539" t="s">
        <v>714</v>
      </c>
      <c r="M9539" t="s">
        <v>715</v>
      </c>
      <c r="N9539" t="s">
        <v>322</v>
      </c>
      <c r="O9539" t="s">
        <v>190</v>
      </c>
      <c r="P9539" t="s">
        <v>323</v>
      </c>
      <c r="Q9539" t="s">
        <v>192</v>
      </c>
      <c r="R9539" t="s">
        <v>193</v>
      </c>
      <c r="S9539">
        <v>1516046344</v>
      </c>
      <c r="T9539" s="2">
        <v>42334</v>
      </c>
      <c r="U9539" s="1">
        <v>42330.414583333331</v>
      </c>
      <c r="V9539" s="2">
        <v>42336</v>
      </c>
      <c r="W9539">
        <v>0.125</v>
      </c>
      <c r="X9539" t="s">
        <v>194</v>
      </c>
      <c r="Y9539" t="s">
        <v>2723</v>
      </c>
      <c r="Z9539" s="2">
        <v>42328</v>
      </c>
      <c r="AA9539">
        <v>151656728</v>
      </c>
      <c r="AB9539" t="s">
        <v>193</v>
      </c>
      <c r="AC9539">
        <v>0</v>
      </c>
      <c r="AE9539">
        <v>2015</v>
      </c>
      <c r="AF9539">
        <v>600</v>
      </c>
      <c r="AG9539">
        <v>755.55</v>
      </c>
      <c r="AH9539">
        <v>0</v>
      </c>
      <c r="AI9539">
        <v>600</v>
      </c>
      <c r="AJ9539">
        <v>600</v>
      </c>
      <c r="AK9539">
        <v>0</v>
      </c>
      <c r="AL9539">
        <v>6</v>
      </c>
      <c r="AM9539">
        <v>1600</v>
      </c>
      <c r="AN9539">
        <v>400</v>
      </c>
      <c r="AO9539">
        <v>350</v>
      </c>
      <c r="AP9539">
        <v>11</v>
      </c>
      <c r="AQ9539" t="s">
        <v>1196</v>
      </c>
      <c r="AR9539" t="s">
        <v>246</v>
      </c>
    </row>
    <row r="9540" spans="1:44" x14ac:dyDescent="0.3">
      <c r="A9540" t="s">
        <v>711</v>
      </c>
      <c r="B9540" t="s">
        <v>3807</v>
      </c>
      <c r="C9540" t="s">
        <v>3808</v>
      </c>
      <c r="D9540" t="s">
        <v>112</v>
      </c>
      <c r="E9540" t="s">
        <v>48</v>
      </c>
      <c r="F9540" s="1">
        <v>42330.412499999999</v>
      </c>
      <c r="G9540" t="s">
        <v>460</v>
      </c>
      <c r="H9540" t="s">
        <v>461</v>
      </c>
      <c r="I9540" s="1">
        <v>42330.414583333331</v>
      </c>
      <c r="J9540" s="2">
        <v>42330</v>
      </c>
      <c r="K9540" t="s">
        <v>186</v>
      </c>
      <c r="L9540" t="s">
        <v>714</v>
      </c>
      <c r="M9540" t="s">
        <v>715</v>
      </c>
      <c r="N9540" t="s">
        <v>322</v>
      </c>
      <c r="O9540" t="s">
        <v>190</v>
      </c>
      <c r="P9540" t="s">
        <v>323</v>
      </c>
      <c r="Q9540" t="s">
        <v>192</v>
      </c>
      <c r="R9540" t="s">
        <v>193</v>
      </c>
      <c r="S9540">
        <v>1516046344</v>
      </c>
      <c r="T9540" s="2">
        <v>42334</v>
      </c>
      <c r="U9540" s="1">
        <v>42330.414583333331</v>
      </c>
      <c r="V9540" s="2">
        <v>42336</v>
      </c>
      <c r="W9540">
        <v>0.125</v>
      </c>
      <c r="X9540" t="s">
        <v>194</v>
      </c>
      <c r="Y9540" t="s">
        <v>2719</v>
      </c>
      <c r="Z9540" s="2">
        <v>42328</v>
      </c>
      <c r="AA9540">
        <v>151656728</v>
      </c>
      <c r="AB9540" t="s">
        <v>193</v>
      </c>
      <c r="AC9540">
        <v>0</v>
      </c>
      <c r="AE9540">
        <v>2015</v>
      </c>
      <c r="AF9540">
        <v>450</v>
      </c>
      <c r="AG9540">
        <v>755.55</v>
      </c>
      <c r="AH9540">
        <v>0</v>
      </c>
      <c r="AI9540">
        <v>450</v>
      </c>
      <c r="AJ9540">
        <v>450</v>
      </c>
      <c r="AK9540">
        <v>0</v>
      </c>
      <c r="AL9540">
        <v>5</v>
      </c>
      <c r="AM9540">
        <v>1600</v>
      </c>
      <c r="AN9540">
        <v>400</v>
      </c>
      <c r="AO9540">
        <v>105</v>
      </c>
      <c r="AP9540">
        <v>11</v>
      </c>
      <c r="AQ9540" t="s">
        <v>1196</v>
      </c>
      <c r="AR9540" t="s">
        <v>246</v>
      </c>
    </row>
    <row r="9541" spans="1:44" x14ac:dyDescent="0.3">
      <c r="A9541" t="s">
        <v>44</v>
      </c>
      <c r="B9541" t="s">
        <v>455</v>
      </c>
      <c r="C9541" t="s">
        <v>456</v>
      </c>
      <c r="D9541" t="s">
        <v>47</v>
      </c>
      <c r="E9541" t="s">
        <v>51</v>
      </c>
      <c r="F9541" s="1">
        <v>42330.256249999999</v>
      </c>
      <c r="G9541" t="s">
        <v>440</v>
      </c>
      <c r="H9541" t="s">
        <v>441</v>
      </c>
      <c r="I9541" s="1">
        <v>42330.27847222222</v>
      </c>
      <c r="J9541" s="2">
        <v>42330</v>
      </c>
      <c r="K9541" t="s">
        <v>51</v>
      </c>
      <c r="L9541" t="s">
        <v>767</v>
      </c>
      <c r="M9541" t="s">
        <v>768</v>
      </c>
      <c r="N9541" t="s">
        <v>273</v>
      </c>
      <c r="O9541" t="s">
        <v>90</v>
      </c>
      <c r="P9541" t="s">
        <v>274</v>
      </c>
      <c r="Q9541" t="s">
        <v>92</v>
      </c>
      <c r="R9541" t="s">
        <v>93</v>
      </c>
      <c r="S9541">
        <v>1516046235</v>
      </c>
      <c r="T9541" s="2">
        <v>42334</v>
      </c>
      <c r="U9541" s="1">
        <v>42330.256249999999</v>
      </c>
      <c r="V9541" s="2">
        <v>42332</v>
      </c>
      <c r="W9541">
        <v>0.875</v>
      </c>
      <c r="X9541" t="s">
        <v>127</v>
      </c>
      <c r="Y9541" t="s">
        <v>779</v>
      </c>
      <c r="Z9541" s="2">
        <v>42329</v>
      </c>
      <c r="AA9541">
        <v>151662869</v>
      </c>
      <c r="AB9541" t="s">
        <v>93</v>
      </c>
      <c r="AC9541">
        <v>0</v>
      </c>
      <c r="AE9541">
        <v>2015</v>
      </c>
      <c r="AF9541">
        <v>1008</v>
      </c>
      <c r="AG9541">
        <v>744.27499999999998</v>
      </c>
      <c r="AH9541">
        <v>0</v>
      </c>
      <c r="AI9541">
        <v>1008</v>
      </c>
      <c r="AJ9541">
        <v>1008</v>
      </c>
      <c r="AK9541">
        <v>0</v>
      </c>
      <c r="AL9541">
        <v>0</v>
      </c>
      <c r="AM9541">
        <v>16557</v>
      </c>
      <c r="AN9541">
        <v>28974.75</v>
      </c>
      <c r="AO9541">
        <v>1008</v>
      </c>
      <c r="AP9541">
        <v>11</v>
      </c>
      <c r="AQ9541" t="s">
        <v>1196</v>
      </c>
      <c r="AR9541" t="s">
        <v>246</v>
      </c>
    </row>
    <row r="9542" spans="1:44" x14ac:dyDescent="0.3">
      <c r="A9542" t="s">
        <v>4825</v>
      </c>
      <c r="B9542" t="s">
        <v>4826</v>
      </c>
      <c r="C9542" t="s">
        <v>4827</v>
      </c>
      <c r="D9542" t="s">
        <v>112</v>
      </c>
      <c r="E9542" t="s">
        <v>48</v>
      </c>
      <c r="F9542" s="1">
        <v>42330.905555555553</v>
      </c>
      <c r="G9542" t="s">
        <v>256</v>
      </c>
      <c r="H9542" t="s">
        <v>257</v>
      </c>
      <c r="I9542" s="1">
        <v>42330.909722222219</v>
      </c>
      <c r="J9542" s="2">
        <v>42330</v>
      </c>
      <c r="K9542" t="s">
        <v>186</v>
      </c>
      <c r="L9542" t="s">
        <v>4828</v>
      </c>
      <c r="M9542" t="s">
        <v>4829</v>
      </c>
      <c r="N9542" t="s">
        <v>689</v>
      </c>
      <c r="O9542" t="s">
        <v>190</v>
      </c>
      <c r="P9542" t="s">
        <v>690</v>
      </c>
      <c r="Q9542" t="s">
        <v>192</v>
      </c>
      <c r="R9542" t="s">
        <v>193</v>
      </c>
      <c r="S9542">
        <v>1516046323</v>
      </c>
      <c r="T9542" s="2">
        <v>42335</v>
      </c>
      <c r="U9542" s="1">
        <v>42330.909722222219</v>
      </c>
      <c r="V9542" s="2">
        <v>42332</v>
      </c>
      <c r="W9542">
        <v>0.75</v>
      </c>
      <c r="X9542" t="s">
        <v>194</v>
      </c>
      <c r="Y9542" t="s">
        <v>73</v>
      </c>
      <c r="Z9542" s="2">
        <v>42329</v>
      </c>
      <c r="AA9542">
        <v>151656788</v>
      </c>
      <c r="AB9542" t="s">
        <v>193</v>
      </c>
      <c r="AC9542">
        <v>0</v>
      </c>
      <c r="AE9542">
        <v>2015</v>
      </c>
      <c r="AF9542">
        <v>2736</v>
      </c>
      <c r="AG9542">
        <v>755.55</v>
      </c>
      <c r="AH9542">
        <v>0</v>
      </c>
      <c r="AI9542">
        <v>2736</v>
      </c>
      <c r="AJ9542">
        <v>2736</v>
      </c>
      <c r="AK9542">
        <v>0</v>
      </c>
      <c r="AL9542">
        <v>57</v>
      </c>
      <c r="AM9542">
        <v>1820</v>
      </c>
      <c r="AN9542">
        <v>2730</v>
      </c>
      <c r="AO9542">
        <v>2275</v>
      </c>
      <c r="AP9542">
        <v>11</v>
      </c>
      <c r="AQ9542" t="s">
        <v>1196</v>
      </c>
      <c r="AR9542" t="s">
        <v>246</v>
      </c>
    </row>
    <row r="9543" spans="1:44" x14ac:dyDescent="0.3">
      <c r="A9543" t="s">
        <v>44</v>
      </c>
      <c r="B9543" t="s">
        <v>3193</v>
      </c>
      <c r="C9543" t="s">
        <v>3194</v>
      </c>
      <c r="D9543" t="s">
        <v>47</v>
      </c>
      <c r="E9543" t="s">
        <v>51</v>
      </c>
      <c r="F9543" s="1">
        <v>42330.125694444447</v>
      </c>
      <c r="G9543" t="s">
        <v>123</v>
      </c>
      <c r="H9543" t="s">
        <v>124</v>
      </c>
      <c r="I9543" s="1">
        <v>42330.13958333333</v>
      </c>
      <c r="J9543" s="2">
        <v>42330</v>
      </c>
      <c r="K9543" t="s">
        <v>51</v>
      </c>
      <c r="L9543" t="s">
        <v>4254</v>
      </c>
      <c r="M9543" t="s">
        <v>4255</v>
      </c>
      <c r="N9543" t="s">
        <v>89</v>
      </c>
      <c r="O9543" t="s">
        <v>90</v>
      </c>
      <c r="P9543" t="s">
        <v>91</v>
      </c>
      <c r="Q9543" t="s">
        <v>92</v>
      </c>
      <c r="R9543" t="s">
        <v>93</v>
      </c>
      <c r="S9543">
        <v>1516046538</v>
      </c>
      <c r="T9543" s="2">
        <v>42334</v>
      </c>
      <c r="U9543" s="1">
        <v>42330.13958333333</v>
      </c>
      <c r="V9543" s="2">
        <v>42331</v>
      </c>
      <c r="W9543">
        <v>0.7</v>
      </c>
      <c r="X9543" t="s">
        <v>94</v>
      </c>
      <c r="Y9543" t="s">
        <v>4256</v>
      </c>
      <c r="Z9543" s="2">
        <v>42326</v>
      </c>
      <c r="AA9543">
        <v>151662505</v>
      </c>
      <c r="AB9543" t="s">
        <v>93</v>
      </c>
      <c r="AC9543">
        <v>0</v>
      </c>
      <c r="AE9543">
        <v>2015</v>
      </c>
      <c r="AF9543">
        <v>358</v>
      </c>
      <c r="AG9543">
        <v>744.27499999999998</v>
      </c>
      <c r="AH9543">
        <v>0</v>
      </c>
      <c r="AI9543">
        <v>358</v>
      </c>
      <c r="AJ9543">
        <v>358</v>
      </c>
      <c r="AK9543">
        <v>0</v>
      </c>
      <c r="AL9543">
        <v>0</v>
      </c>
      <c r="AM9543">
        <v>275</v>
      </c>
      <c r="AN9543">
        <v>385</v>
      </c>
      <c r="AO9543">
        <v>358</v>
      </c>
      <c r="AP9543">
        <v>11</v>
      </c>
      <c r="AQ9543" t="s">
        <v>1196</v>
      </c>
      <c r="AR9543" t="s">
        <v>246</v>
      </c>
    </row>
    <row r="9544" spans="1:44" x14ac:dyDescent="0.3">
      <c r="A9544" t="s">
        <v>1084</v>
      </c>
      <c r="B9544" t="s">
        <v>1085</v>
      </c>
      <c r="C9544" t="s">
        <v>1086</v>
      </c>
      <c r="D9544" t="s">
        <v>112</v>
      </c>
      <c r="E9544" t="s">
        <v>48</v>
      </c>
      <c r="F9544" s="1">
        <v>42330.231249999997</v>
      </c>
      <c r="G9544" t="s">
        <v>49</v>
      </c>
      <c r="H9544" t="s">
        <v>50</v>
      </c>
      <c r="I9544" s="1">
        <v>42330.231944444444</v>
      </c>
      <c r="J9544" s="2">
        <v>42330</v>
      </c>
      <c r="K9544" t="s">
        <v>51</v>
      </c>
      <c r="L9544" t="s">
        <v>1142</v>
      </c>
      <c r="M9544" t="s">
        <v>1143</v>
      </c>
      <c r="N9544" t="s">
        <v>176</v>
      </c>
      <c r="P9544" t="s">
        <v>177</v>
      </c>
      <c r="R9544" t="s">
        <v>56</v>
      </c>
      <c r="S9544">
        <v>1516046443</v>
      </c>
      <c r="T9544" s="2">
        <v>42334</v>
      </c>
      <c r="U9544" s="1">
        <v>42330.231944444444</v>
      </c>
      <c r="V9544" s="2">
        <v>42331</v>
      </c>
      <c r="W9544">
        <v>0.4965</v>
      </c>
      <c r="X9544" t="s">
        <v>57</v>
      </c>
      <c r="Y9544" t="s">
        <v>1144</v>
      </c>
      <c r="Z9544" s="2">
        <v>42326</v>
      </c>
      <c r="AA9544">
        <v>151662487</v>
      </c>
      <c r="AB9544" t="s">
        <v>59</v>
      </c>
      <c r="AC9544">
        <v>199</v>
      </c>
      <c r="AE9544">
        <v>2015</v>
      </c>
      <c r="AF9544">
        <v>5510</v>
      </c>
      <c r="AG9544">
        <v>1403</v>
      </c>
      <c r="AH9544">
        <v>0</v>
      </c>
      <c r="AI9544">
        <v>5310</v>
      </c>
      <c r="AJ9544">
        <v>5510</v>
      </c>
      <c r="AK9544">
        <v>200</v>
      </c>
      <c r="AL9544">
        <v>0</v>
      </c>
      <c r="AM9544">
        <v>5190</v>
      </c>
      <c r="AN9544">
        <v>2595</v>
      </c>
      <c r="AO9544">
        <v>5709</v>
      </c>
      <c r="AP9544">
        <v>11</v>
      </c>
      <c r="AQ9544" t="s">
        <v>1196</v>
      </c>
      <c r="AR9544" t="s">
        <v>246</v>
      </c>
    </row>
    <row r="9545" spans="1:44" x14ac:dyDescent="0.3">
      <c r="A9545" t="s">
        <v>1084</v>
      </c>
      <c r="B9545" t="s">
        <v>1085</v>
      </c>
      <c r="C9545" t="s">
        <v>1086</v>
      </c>
      <c r="D9545" t="s">
        <v>112</v>
      </c>
      <c r="E9545" t="s">
        <v>48</v>
      </c>
      <c r="F9545" s="1">
        <v>42330.231249999997</v>
      </c>
      <c r="G9545" t="s">
        <v>49</v>
      </c>
      <c r="H9545" t="s">
        <v>50</v>
      </c>
      <c r="I9545" s="1">
        <v>42330.23333333333</v>
      </c>
      <c r="J9545" s="2">
        <v>42330</v>
      </c>
      <c r="K9545" t="s">
        <v>51</v>
      </c>
      <c r="L9545" t="s">
        <v>1142</v>
      </c>
      <c r="M9545" t="s">
        <v>1143</v>
      </c>
      <c r="N9545" t="s">
        <v>176</v>
      </c>
      <c r="P9545" t="s">
        <v>177</v>
      </c>
      <c r="R9545" t="s">
        <v>56</v>
      </c>
      <c r="S9545">
        <v>1516046444</v>
      </c>
      <c r="T9545" s="2">
        <v>42334</v>
      </c>
      <c r="U9545" s="1">
        <v>42330.23333333333</v>
      </c>
      <c r="V9545" s="2">
        <v>42331</v>
      </c>
      <c r="W9545">
        <v>0.4965</v>
      </c>
      <c r="X9545" t="s">
        <v>57</v>
      </c>
      <c r="Y9545" t="s">
        <v>1144</v>
      </c>
      <c r="Z9545" s="2">
        <v>42326</v>
      </c>
      <c r="AA9545">
        <v>151662486</v>
      </c>
      <c r="AB9545" t="s">
        <v>59</v>
      </c>
      <c r="AC9545">
        <v>0</v>
      </c>
      <c r="AE9545">
        <v>2015</v>
      </c>
      <c r="AF9545">
        <v>5740</v>
      </c>
      <c r="AG9545">
        <v>1403</v>
      </c>
      <c r="AH9545">
        <v>0</v>
      </c>
      <c r="AI9545">
        <v>5540</v>
      </c>
      <c r="AJ9545">
        <v>5740</v>
      </c>
      <c r="AK9545">
        <v>200</v>
      </c>
      <c r="AL9545">
        <v>0</v>
      </c>
      <c r="AM9545">
        <v>5190</v>
      </c>
      <c r="AN9545">
        <v>2595</v>
      </c>
      <c r="AO9545">
        <v>5709</v>
      </c>
      <c r="AP9545">
        <v>11</v>
      </c>
      <c r="AQ9545" t="s">
        <v>1196</v>
      </c>
      <c r="AR9545" t="s">
        <v>246</v>
      </c>
    </row>
    <row r="9546" spans="1:44" x14ac:dyDescent="0.3">
      <c r="A9546" t="s">
        <v>1084</v>
      </c>
      <c r="B9546" t="s">
        <v>1085</v>
      </c>
      <c r="C9546" t="s">
        <v>1086</v>
      </c>
      <c r="D9546" t="s">
        <v>47</v>
      </c>
      <c r="E9546" t="s">
        <v>51</v>
      </c>
      <c r="F9546" s="1">
        <v>42330.049305555556</v>
      </c>
      <c r="G9546" t="s">
        <v>1064</v>
      </c>
      <c r="H9546" t="s">
        <v>1065</v>
      </c>
      <c r="I9546" s="1">
        <v>42330.052083333336</v>
      </c>
      <c r="J9546" s="2">
        <v>42330</v>
      </c>
      <c r="K9546" t="s">
        <v>51</v>
      </c>
      <c r="L9546" t="s">
        <v>1142</v>
      </c>
      <c r="M9546" t="s">
        <v>1143</v>
      </c>
      <c r="N9546" t="s">
        <v>89</v>
      </c>
      <c r="O9546" t="s">
        <v>90</v>
      </c>
      <c r="P9546" t="s">
        <v>91</v>
      </c>
      <c r="Q9546" t="s">
        <v>92</v>
      </c>
      <c r="R9546" t="s">
        <v>93</v>
      </c>
      <c r="S9546">
        <v>1516046442</v>
      </c>
      <c r="T9546" s="2">
        <v>42334</v>
      </c>
      <c r="U9546" s="1">
        <v>42330.052083333336</v>
      </c>
      <c r="V9546" s="2">
        <v>42332</v>
      </c>
      <c r="W9546">
        <v>0.4965</v>
      </c>
      <c r="X9546" t="s">
        <v>94</v>
      </c>
      <c r="Y9546" t="s">
        <v>4830</v>
      </c>
      <c r="Z9546" s="2">
        <v>42326</v>
      </c>
      <c r="AA9546">
        <v>151662488</v>
      </c>
      <c r="AB9546" t="s">
        <v>93</v>
      </c>
      <c r="AC9546">
        <v>0</v>
      </c>
      <c r="AE9546">
        <v>2015</v>
      </c>
      <c r="AF9546">
        <v>8189</v>
      </c>
      <c r="AG9546">
        <v>744.27499999999998</v>
      </c>
      <c r="AH9546">
        <v>0</v>
      </c>
      <c r="AI9546">
        <v>8189</v>
      </c>
      <c r="AJ9546">
        <v>8189</v>
      </c>
      <c r="AK9546">
        <v>0</v>
      </c>
      <c r="AL9546">
        <v>0</v>
      </c>
      <c r="AM9546">
        <v>7444</v>
      </c>
      <c r="AN9546">
        <v>3722</v>
      </c>
      <c r="AO9546">
        <v>8189</v>
      </c>
      <c r="AP9546">
        <v>11</v>
      </c>
      <c r="AQ9546" t="s">
        <v>1196</v>
      </c>
      <c r="AR9546" t="s">
        <v>246</v>
      </c>
    </row>
    <row r="9547" spans="1:44" x14ac:dyDescent="0.3">
      <c r="A9547" t="s">
        <v>44</v>
      </c>
      <c r="B9547" t="s">
        <v>235</v>
      </c>
      <c r="C9547" t="s">
        <v>236</v>
      </c>
      <c r="D9547" t="s">
        <v>47</v>
      </c>
      <c r="E9547" t="s">
        <v>51</v>
      </c>
      <c r="F9547" s="1">
        <v>42330.188194444447</v>
      </c>
      <c r="G9547" t="s">
        <v>156</v>
      </c>
      <c r="H9547" t="s">
        <v>157</v>
      </c>
      <c r="I9547" s="1">
        <v>42330.188194444447</v>
      </c>
      <c r="J9547" s="2">
        <v>42330</v>
      </c>
      <c r="K9547" t="s">
        <v>51</v>
      </c>
      <c r="L9547" t="s">
        <v>71</v>
      </c>
      <c r="M9547" t="s">
        <v>72</v>
      </c>
      <c r="N9547" t="s">
        <v>89</v>
      </c>
      <c r="O9547" t="s">
        <v>90</v>
      </c>
      <c r="P9547" t="s">
        <v>91</v>
      </c>
      <c r="Q9547" t="s">
        <v>92</v>
      </c>
      <c r="R9547" t="s">
        <v>93</v>
      </c>
      <c r="S9547">
        <v>1516046622</v>
      </c>
      <c r="T9547" s="2">
        <v>42331</v>
      </c>
      <c r="U9547" s="1">
        <v>42330.188194444447</v>
      </c>
      <c r="V9547" s="2">
        <v>42331</v>
      </c>
      <c r="W9547">
        <v>0.33</v>
      </c>
      <c r="X9547" t="s">
        <v>94</v>
      </c>
      <c r="Y9547" t="s">
        <v>73</v>
      </c>
      <c r="Z9547" s="2">
        <v>42327</v>
      </c>
      <c r="AA9547">
        <v>151662535</v>
      </c>
      <c r="AB9547" t="s">
        <v>93</v>
      </c>
      <c r="AC9547">
        <v>0</v>
      </c>
      <c r="AE9547">
        <v>2015</v>
      </c>
      <c r="AF9547">
        <v>34840</v>
      </c>
      <c r="AG9547">
        <v>744.27499999999998</v>
      </c>
      <c r="AH9547">
        <v>0</v>
      </c>
      <c r="AI9547">
        <v>34840</v>
      </c>
      <c r="AJ9547">
        <v>34840</v>
      </c>
      <c r="AK9547">
        <v>0</v>
      </c>
      <c r="AL9547">
        <v>0</v>
      </c>
      <c r="AM9547">
        <v>100500</v>
      </c>
      <c r="AN9547">
        <v>73365</v>
      </c>
      <c r="AO9547">
        <v>34840</v>
      </c>
      <c r="AP9547">
        <v>11</v>
      </c>
      <c r="AQ9547" t="s">
        <v>1196</v>
      </c>
      <c r="AR9547" t="s">
        <v>246</v>
      </c>
    </row>
    <row r="9548" spans="1:44" x14ac:dyDescent="0.3">
      <c r="A9548" t="s">
        <v>44</v>
      </c>
      <c r="B9548" t="s">
        <v>235</v>
      </c>
      <c r="C9548" t="s">
        <v>236</v>
      </c>
      <c r="D9548" t="s">
        <v>47</v>
      </c>
      <c r="E9548" t="s">
        <v>51</v>
      </c>
      <c r="F9548" s="1">
        <v>42330.188194444447</v>
      </c>
      <c r="G9548" t="s">
        <v>233</v>
      </c>
      <c r="H9548" t="s">
        <v>234</v>
      </c>
      <c r="I9548" s="1">
        <v>42330.188888888886</v>
      </c>
      <c r="J9548" s="2">
        <v>42330</v>
      </c>
      <c r="K9548" t="s">
        <v>51</v>
      </c>
      <c r="L9548" t="s">
        <v>150</v>
      </c>
      <c r="M9548" t="s">
        <v>151</v>
      </c>
      <c r="N9548" t="s">
        <v>89</v>
      </c>
      <c r="O9548" t="s">
        <v>90</v>
      </c>
      <c r="P9548" t="s">
        <v>91</v>
      </c>
      <c r="Q9548" t="s">
        <v>92</v>
      </c>
      <c r="R9548" t="s">
        <v>93</v>
      </c>
      <c r="S9548">
        <v>1516046622</v>
      </c>
      <c r="T9548" s="2">
        <v>42331</v>
      </c>
      <c r="U9548" s="1">
        <v>42330.188888888886</v>
      </c>
      <c r="V9548" s="2">
        <v>42331</v>
      </c>
      <c r="W9548">
        <v>0.33</v>
      </c>
      <c r="X9548" t="s">
        <v>94</v>
      </c>
      <c r="Y9548" t="s">
        <v>73</v>
      </c>
      <c r="Z9548" s="2">
        <v>42327</v>
      </c>
      <c r="AA9548">
        <v>151662536</v>
      </c>
      <c r="AB9548" t="s">
        <v>93</v>
      </c>
      <c r="AC9548">
        <v>0</v>
      </c>
      <c r="AE9548">
        <v>2015</v>
      </c>
      <c r="AF9548">
        <v>34840</v>
      </c>
      <c r="AG9548">
        <v>744.27499999999998</v>
      </c>
      <c r="AH9548">
        <v>0</v>
      </c>
      <c r="AI9548">
        <v>34840</v>
      </c>
      <c r="AJ9548">
        <v>34840</v>
      </c>
      <c r="AK9548">
        <v>0</v>
      </c>
      <c r="AL9548">
        <v>0</v>
      </c>
      <c r="AM9548">
        <v>100500</v>
      </c>
      <c r="AN9548">
        <v>73365</v>
      </c>
      <c r="AO9548">
        <v>34840</v>
      </c>
      <c r="AP9548">
        <v>11</v>
      </c>
      <c r="AQ9548" t="s">
        <v>1196</v>
      </c>
      <c r="AR9548" t="s">
        <v>246</v>
      </c>
    </row>
    <row r="9549" spans="1:44" x14ac:dyDescent="0.3">
      <c r="A9549" t="s">
        <v>44</v>
      </c>
      <c r="B9549" t="s">
        <v>235</v>
      </c>
      <c r="C9549" t="s">
        <v>236</v>
      </c>
      <c r="D9549" t="s">
        <v>47</v>
      </c>
      <c r="E9549" t="s">
        <v>51</v>
      </c>
      <c r="F9549" s="1">
        <v>42330.188194444447</v>
      </c>
      <c r="G9549" t="s">
        <v>233</v>
      </c>
      <c r="H9549" t="s">
        <v>234</v>
      </c>
      <c r="I9549" s="1">
        <v>42330.189583333333</v>
      </c>
      <c r="J9549" s="2">
        <v>42330</v>
      </c>
      <c r="K9549" t="s">
        <v>51</v>
      </c>
      <c r="L9549" t="s">
        <v>3176</v>
      </c>
      <c r="M9549" t="s">
        <v>3177</v>
      </c>
      <c r="N9549" t="s">
        <v>89</v>
      </c>
      <c r="O9549" t="s">
        <v>90</v>
      </c>
      <c r="P9549" t="s">
        <v>91</v>
      </c>
      <c r="Q9549" t="s">
        <v>92</v>
      </c>
      <c r="R9549" t="s">
        <v>93</v>
      </c>
      <c r="S9549">
        <v>1516046622</v>
      </c>
      <c r="T9549" s="2">
        <v>42331</v>
      </c>
      <c r="U9549" s="1">
        <v>42330.189583333333</v>
      </c>
      <c r="V9549" s="2">
        <v>42331</v>
      </c>
      <c r="W9549">
        <v>0.36499999999999999</v>
      </c>
      <c r="X9549" t="s">
        <v>94</v>
      </c>
      <c r="Y9549" t="s">
        <v>73</v>
      </c>
      <c r="Z9549" s="2">
        <v>42327</v>
      </c>
      <c r="AA9549">
        <v>151662537</v>
      </c>
      <c r="AB9549" t="s">
        <v>93</v>
      </c>
      <c r="AC9549">
        <v>0</v>
      </c>
      <c r="AE9549">
        <v>2015</v>
      </c>
      <c r="AF9549">
        <v>34840</v>
      </c>
      <c r="AG9549">
        <v>744.27499999999998</v>
      </c>
      <c r="AH9549">
        <v>0</v>
      </c>
      <c r="AI9549">
        <v>34840</v>
      </c>
      <c r="AJ9549">
        <v>34840</v>
      </c>
      <c r="AK9549">
        <v>0</v>
      </c>
      <c r="AL9549">
        <v>0</v>
      </c>
      <c r="AM9549">
        <v>100500</v>
      </c>
      <c r="AN9549">
        <v>73365</v>
      </c>
      <c r="AO9549">
        <v>34840</v>
      </c>
      <c r="AP9549">
        <v>11</v>
      </c>
      <c r="AQ9549" t="s">
        <v>1196</v>
      </c>
      <c r="AR9549" t="s">
        <v>246</v>
      </c>
    </row>
    <row r="9550" spans="1:44" x14ac:dyDescent="0.3">
      <c r="A9550" t="s">
        <v>44</v>
      </c>
      <c r="B9550" t="s">
        <v>235</v>
      </c>
      <c r="C9550" t="s">
        <v>236</v>
      </c>
      <c r="D9550" t="s">
        <v>47</v>
      </c>
      <c r="E9550" t="s">
        <v>51</v>
      </c>
      <c r="F9550" s="1">
        <v>42330.261111111111</v>
      </c>
      <c r="G9550" t="s">
        <v>233</v>
      </c>
      <c r="H9550" t="s">
        <v>234</v>
      </c>
      <c r="I9550" s="1">
        <v>42330.26666666667</v>
      </c>
      <c r="J9550" s="2">
        <v>42330</v>
      </c>
      <c r="K9550" t="s">
        <v>51</v>
      </c>
      <c r="L9550" t="s">
        <v>150</v>
      </c>
      <c r="M9550" t="s">
        <v>151</v>
      </c>
      <c r="N9550" t="s">
        <v>89</v>
      </c>
      <c r="O9550" t="s">
        <v>90</v>
      </c>
      <c r="P9550" t="s">
        <v>91</v>
      </c>
      <c r="Q9550" t="s">
        <v>92</v>
      </c>
      <c r="R9550" t="s">
        <v>93</v>
      </c>
      <c r="S9550">
        <v>1516046621</v>
      </c>
      <c r="T9550" s="2">
        <v>42331</v>
      </c>
      <c r="U9550" s="1">
        <v>42330.26666666667</v>
      </c>
      <c r="V9550" s="2">
        <v>42331</v>
      </c>
      <c r="W9550">
        <v>0.33</v>
      </c>
      <c r="X9550" t="s">
        <v>127</v>
      </c>
      <c r="Y9550" t="s">
        <v>73</v>
      </c>
      <c r="Z9550" s="2">
        <v>42327</v>
      </c>
      <c r="AA9550">
        <v>151662533</v>
      </c>
      <c r="AB9550" t="s">
        <v>93</v>
      </c>
      <c r="AC9550">
        <v>0</v>
      </c>
      <c r="AE9550">
        <v>2015</v>
      </c>
      <c r="AF9550">
        <v>17755</v>
      </c>
      <c r="AG9550">
        <v>744.27499999999998</v>
      </c>
      <c r="AH9550">
        <v>0</v>
      </c>
      <c r="AI9550">
        <v>17755</v>
      </c>
      <c r="AJ9550">
        <v>17755</v>
      </c>
      <c r="AK9550">
        <v>0</v>
      </c>
      <c r="AL9550">
        <v>0</v>
      </c>
      <c r="AM9550">
        <v>50250</v>
      </c>
      <c r="AN9550">
        <v>36682.5</v>
      </c>
      <c r="AO9550">
        <v>17755</v>
      </c>
      <c r="AP9550">
        <v>11</v>
      </c>
      <c r="AQ9550" t="s">
        <v>1196</v>
      </c>
      <c r="AR9550" t="s">
        <v>246</v>
      </c>
    </row>
    <row r="9551" spans="1:44" x14ac:dyDescent="0.3">
      <c r="A9551" t="s">
        <v>44</v>
      </c>
      <c r="B9551" t="s">
        <v>146</v>
      </c>
      <c r="C9551" t="s">
        <v>147</v>
      </c>
      <c r="D9551" t="s">
        <v>47</v>
      </c>
      <c r="E9551" t="s">
        <v>48</v>
      </c>
      <c r="F9551" s="1">
        <v>42330.09652777778</v>
      </c>
      <c r="G9551" t="s">
        <v>49</v>
      </c>
      <c r="H9551" t="s">
        <v>50</v>
      </c>
      <c r="I9551" s="1">
        <v>42330.099305555559</v>
      </c>
      <c r="J9551" s="2">
        <v>42330</v>
      </c>
      <c r="K9551" t="s">
        <v>51</v>
      </c>
      <c r="L9551" t="s">
        <v>95</v>
      </c>
      <c r="M9551" t="s">
        <v>96</v>
      </c>
      <c r="N9551" t="s">
        <v>120</v>
      </c>
      <c r="P9551" t="s">
        <v>121</v>
      </c>
      <c r="R9551" t="s">
        <v>56</v>
      </c>
      <c r="S9551">
        <v>1516046657</v>
      </c>
      <c r="T9551" s="2">
        <v>42334</v>
      </c>
      <c r="U9551" s="1">
        <v>42330.099305555559</v>
      </c>
      <c r="V9551" s="2">
        <v>42331</v>
      </c>
      <c r="W9551">
        <v>0.185</v>
      </c>
      <c r="X9551" t="s">
        <v>57</v>
      </c>
      <c r="Y9551" t="s">
        <v>97</v>
      </c>
      <c r="Z9551" s="2">
        <v>42327</v>
      </c>
      <c r="AA9551">
        <v>151662549</v>
      </c>
      <c r="AB9551" t="s">
        <v>59</v>
      </c>
      <c r="AC9551">
        <v>0</v>
      </c>
      <c r="AE9551">
        <v>2015</v>
      </c>
      <c r="AF9551">
        <v>15180</v>
      </c>
      <c r="AG9551">
        <v>1403</v>
      </c>
      <c r="AH9551">
        <v>0</v>
      </c>
      <c r="AI9551">
        <v>15080</v>
      </c>
      <c r="AJ9551">
        <v>15180</v>
      </c>
      <c r="AK9551">
        <v>100</v>
      </c>
      <c r="AL9551">
        <v>0</v>
      </c>
      <c r="AM9551">
        <v>28070</v>
      </c>
      <c r="AN9551">
        <v>14175.35</v>
      </c>
      <c r="AO9551">
        <v>14878</v>
      </c>
      <c r="AP9551">
        <v>11</v>
      </c>
      <c r="AQ9551" t="s">
        <v>1196</v>
      </c>
      <c r="AR9551" t="s">
        <v>246</v>
      </c>
    </row>
    <row r="9552" spans="1:44" x14ac:dyDescent="0.3">
      <c r="A9552" t="s">
        <v>44</v>
      </c>
      <c r="B9552" t="s">
        <v>146</v>
      </c>
      <c r="C9552" t="s">
        <v>147</v>
      </c>
      <c r="D9552" t="s">
        <v>47</v>
      </c>
      <c r="E9552" t="s">
        <v>48</v>
      </c>
      <c r="F9552" s="1">
        <v>42330.132638888892</v>
      </c>
      <c r="G9552" t="s">
        <v>49</v>
      </c>
      <c r="H9552" t="s">
        <v>50</v>
      </c>
      <c r="I9552" s="1">
        <v>42330.132638888892</v>
      </c>
      <c r="J9552" s="2">
        <v>42330</v>
      </c>
      <c r="K9552" t="s">
        <v>51</v>
      </c>
      <c r="L9552" t="s">
        <v>71</v>
      </c>
      <c r="M9552" t="s">
        <v>72</v>
      </c>
      <c r="N9552" t="s">
        <v>1133</v>
      </c>
      <c r="P9552" t="s">
        <v>1134</v>
      </c>
      <c r="R9552" t="s">
        <v>56</v>
      </c>
      <c r="S9552">
        <v>1516046657</v>
      </c>
      <c r="T9552" s="2">
        <v>42334</v>
      </c>
      <c r="U9552" s="1">
        <v>42330.132638888892</v>
      </c>
      <c r="V9552" s="2">
        <v>42331</v>
      </c>
      <c r="W9552">
        <v>0.33</v>
      </c>
      <c r="X9552" t="s">
        <v>57</v>
      </c>
      <c r="Y9552" t="s">
        <v>73</v>
      </c>
      <c r="Z9552" s="2">
        <v>42327</v>
      </c>
      <c r="AA9552">
        <v>151662548</v>
      </c>
      <c r="AB9552" t="s">
        <v>59</v>
      </c>
      <c r="AC9552">
        <v>0</v>
      </c>
      <c r="AE9552">
        <v>2015</v>
      </c>
      <c r="AF9552">
        <v>14900</v>
      </c>
      <c r="AG9552">
        <v>1403</v>
      </c>
      <c r="AH9552">
        <v>0</v>
      </c>
      <c r="AI9552">
        <v>14750</v>
      </c>
      <c r="AJ9552">
        <v>14900</v>
      </c>
      <c r="AK9552">
        <v>150</v>
      </c>
      <c r="AL9552">
        <v>0</v>
      </c>
      <c r="AM9552">
        <v>28070</v>
      </c>
      <c r="AN9552">
        <v>14175.35</v>
      </c>
      <c r="AO9552">
        <v>14878</v>
      </c>
      <c r="AP9552">
        <v>11</v>
      </c>
      <c r="AQ9552" t="s">
        <v>1196</v>
      </c>
      <c r="AR9552" t="s">
        <v>246</v>
      </c>
    </row>
    <row r="9553" spans="1:44" x14ac:dyDescent="0.3">
      <c r="A9553" t="s">
        <v>44</v>
      </c>
      <c r="B9553" t="s">
        <v>235</v>
      </c>
      <c r="C9553" t="s">
        <v>236</v>
      </c>
      <c r="D9553" t="s">
        <v>47</v>
      </c>
      <c r="E9553" t="s">
        <v>51</v>
      </c>
      <c r="F9553" s="1">
        <v>42330.261111111111</v>
      </c>
      <c r="G9553" t="s">
        <v>156</v>
      </c>
      <c r="H9553" t="s">
        <v>157</v>
      </c>
      <c r="I9553" s="1">
        <v>42330.265972222223</v>
      </c>
      <c r="J9553" s="2">
        <v>42330</v>
      </c>
      <c r="K9553" t="s">
        <v>51</v>
      </c>
      <c r="L9553" t="s">
        <v>71</v>
      </c>
      <c r="M9553" t="s">
        <v>72</v>
      </c>
      <c r="N9553" t="s">
        <v>89</v>
      </c>
      <c r="O9553" t="s">
        <v>90</v>
      </c>
      <c r="P9553" t="s">
        <v>91</v>
      </c>
      <c r="Q9553" t="s">
        <v>92</v>
      </c>
      <c r="R9553" t="s">
        <v>93</v>
      </c>
      <c r="S9553">
        <v>1516046621</v>
      </c>
      <c r="T9553" s="2">
        <v>42334</v>
      </c>
      <c r="U9553" s="1">
        <v>42330.265972222223</v>
      </c>
      <c r="V9553" s="2">
        <v>42331</v>
      </c>
      <c r="W9553">
        <v>0.33</v>
      </c>
      <c r="X9553" t="s">
        <v>127</v>
      </c>
      <c r="Y9553" t="s">
        <v>73</v>
      </c>
      <c r="Z9553" s="2">
        <v>42327</v>
      </c>
      <c r="AA9553">
        <v>151662532</v>
      </c>
      <c r="AB9553" t="s">
        <v>93</v>
      </c>
      <c r="AC9553">
        <v>0</v>
      </c>
      <c r="AE9553">
        <v>2015</v>
      </c>
      <c r="AF9553">
        <v>17755</v>
      </c>
      <c r="AG9553">
        <v>744.27499999999998</v>
      </c>
      <c r="AH9553">
        <v>0</v>
      </c>
      <c r="AI9553">
        <v>17755</v>
      </c>
      <c r="AJ9553">
        <v>17755</v>
      </c>
      <c r="AK9553">
        <v>0</v>
      </c>
      <c r="AL9553">
        <v>0</v>
      </c>
      <c r="AM9553">
        <v>50250</v>
      </c>
      <c r="AN9553">
        <v>36682.5</v>
      </c>
      <c r="AO9553">
        <v>17755</v>
      </c>
      <c r="AP9553">
        <v>11</v>
      </c>
      <c r="AQ9553" t="s">
        <v>1196</v>
      </c>
      <c r="AR9553" t="s">
        <v>246</v>
      </c>
    </row>
    <row r="9554" spans="1:44" x14ac:dyDescent="0.3">
      <c r="A9554" t="s">
        <v>44</v>
      </c>
      <c r="B9554" t="s">
        <v>235</v>
      </c>
      <c r="C9554" t="s">
        <v>236</v>
      </c>
      <c r="D9554" t="s">
        <v>47</v>
      </c>
      <c r="E9554" t="s">
        <v>51</v>
      </c>
      <c r="F9554" s="1">
        <v>42330.26666666667</v>
      </c>
      <c r="G9554" t="s">
        <v>156</v>
      </c>
      <c r="H9554" t="s">
        <v>157</v>
      </c>
      <c r="I9554" s="1">
        <v>42330.26666666667</v>
      </c>
      <c r="J9554" s="2">
        <v>42330</v>
      </c>
      <c r="K9554" t="s">
        <v>51</v>
      </c>
      <c r="L9554" t="s">
        <v>3176</v>
      </c>
      <c r="M9554" t="s">
        <v>3177</v>
      </c>
      <c r="N9554" t="s">
        <v>89</v>
      </c>
      <c r="O9554" t="s">
        <v>90</v>
      </c>
      <c r="P9554" t="s">
        <v>91</v>
      </c>
      <c r="Q9554" t="s">
        <v>92</v>
      </c>
      <c r="R9554" t="s">
        <v>93</v>
      </c>
      <c r="S9554">
        <v>1516046621</v>
      </c>
      <c r="T9554" s="2">
        <v>42334</v>
      </c>
      <c r="U9554" s="1">
        <v>42330.26666666667</v>
      </c>
      <c r="V9554" s="2">
        <v>42331</v>
      </c>
      <c r="W9554">
        <v>0.36499999999999999</v>
      </c>
      <c r="X9554" t="s">
        <v>127</v>
      </c>
      <c r="Y9554" t="s">
        <v>73</v>
      </c>
      <c r="Z9554" s="2">
        <v>42327</v>
      </c>
      <c r="AA9554">
        <v>151662534</v>
      </c>
      <c r="AB9554" t="s">
        <v>93</v>
      </c>
      <c r="AC9554">
        <v>0</v>
      </c>
      <c r="AE9554">
        <v>2015</v>
      </c>
      <c r="AF9554">
        <v>17755</v>
      </c>
      <c r="AG9554">
        <v>744.27499999999998</v>
      </c>
      <c r="AH9554">
        <v>0</v>
      </c>
      <c r="AI9554">
        <v>17755</v>
      </c>
      <c r="AJ9554">
        <v>17755</v>
      </c>
      <c r="AK9554">
        <v>0</v>
      </c>
      <c r="AL9554">
        <v>0</v>
      </c>
      <c r="AM9554">
        <v>50250</v>
      </c>
      <c r="AN9554">
        <v>36682.5</v>
      </c>
      <c r="AO9554">
        <v>17755</v>
      </c>
      <c r="AP9554">
        <v>11</v>
      </c>
      <c r="AQ9554" t="s">
        <v>1196</v>
      </c>
      <c r="AR9554" t="s">
        <v>246</v>
      </c>
    </row>
    <row r="9555" spans="1:44" x14ac:dyDescent="0.3">
      <c r="A9555" t="s">
        <v>44</v>
      </c>
      <c r="B9555" t="s">
        <v>216</v>
      </c>
      <c r="C9555" t="s">
        <v>217</v>
      </c>
      <c r="D9555" t="s">
        <v>47</v>
      </c>
      <c r="E9555" t="s">
        <v>48</v>
      </c>
      <c r="F9555" s="1">
        <v>42330.317361111112</v>
      </c>
      <c r="G9555" t="s">
        <v>49</v>
      </c>
      <c r="H9555" t="s">
        <v>50</v>
      </c>
      <c r="I9555" s="1">
        <v>42330.39166666667</v>
      </c>
      <c r="J9555" s="2">
        <v>42330</v>
      </c>
      <c r="K9555" t="s">
        <v>51</v>
      </c>
      <c r="L9555" t="s">
        <v>225</v>
      </c>
      <c r="M9555" t="s">
        <v>226</v>
      </c>
      <c r="N9555" t="s">
        <v>1133</v>
      </c>
      <c r="P9555" t="s">
        <v>1134</v>
      </c>
      <c r="R9555" t="s">
        <v>56</v>
      </c>
      <c r="S9555">
        <v>1516046545</v>
      </c>
      <c r="T9555" s="2">
        <v>42334</v>
      </c>
      <c r="U9555" s="1">
        <v>42330.39166666667</v>
      </c>
      <c r="V9555" s="2">
        <v>42331</v>
      </c>
      <c r="W9555">
        <v>0.39</v>
      </c>
      <c r="X9555" t="s">
        <v>57</v>
      </c>
      <c r="Y9555" t="s">
        <v>73</v>
      </c>
      <c r="Z9555" s="2">
        <v>42327</v>
      </c>
      <c r="AA9555">
        <v>151662517</v>
      </c>
      <c r="AB9555" t="s">
        <v>59</v>
      </c>
      <c r="AC9555">
        <v>20</v>
      </c>
      <c r="AE9555">
        <v>2015</v>
      </c>
      <c r="AF9555">
        <v>11640</v>
      </c>
      <c r="AG9555">
        <v>1403</v>
      </c>
      <c r="AH9555">
        <v>0</v>
      </c>
      <c r="AI9555">
        <v>11390</v>
      </c>
      <c r="AJ9555">
        <v>11640</v>
      </c>
      <c r="AK9555">
        <v>250</v>
      </c>
      <c r="AL9555">
        <v>0</v>
      </c>
      <c r="AM9555">
        <v>22000</v>
      </c>
      <c r="AN9555">
        <v>15400</v>
      </c>
      <c r="AO9555">
        <v>11660</v>
      </c>
      <c r="AP9555">
        <v>11</v>
      </c>
      <c r="AQ9555" t="s">
        <v>1196</v>
      </c>
      <c r="AR9555" t="s">
        <v>246</v>
      </c>
    </row>
    <row r="9556" spans="1:44" x14ac:dyDescent="0.3">
      <c r="A9556" t="s">
        <v>44</v>
      </c>
      <c r="B9556" t="s">
        <v>216</v>
      </c>
      <c r="C9556" t="s">
        <v>217</v>
      </c>
      <c r="D9556" t="s">
        <v>47</v>
      </c>
      <c r="E9556" t="s">
        <v>48</v>
      </c>
      <c r="F9556" s="1">
        <v>42330.681250000001</v>
      </c>
      <c r="G9556" t="s">
        <v>49</v>
      </c>
      <c r="H9556" t="s">
        <v>50</v>
      </c>
      <c r="I9556" s="1">
        <v>42330.688888888886</v>
      </c>
      <c r="J9556" s="2">
        <v>42330</v>
      </c>
      <c r="K9556" t="s">
        <v>51</v>
      </c>
      <c r="L9556" t="s">
        <v>3817</v>
      </c>
      <c r="M9556" t="s">
        <v>3818</v>
      </c>
      <c r="N9556" t="s">
        <v>1133</v>
      </c>
      <c r="P9556" t="s">
        <v>1134</v>
      </c>
      <c r="R9556" t="s">
        <v>56</v>
      </c>
      <c r="S9556">
        <v>1516046545</v>
      </c>
      <c r="T9556" s="2">
        <v>42334</v>
      </c>
      <c r="U9556" s="1">
        <v>42330.688888888886</v>
      </c>
      <c r="V9556" s="2">
        <v>42331</v>
      </c>
      <c r="W9556">
        <v>0.39</v>
      </c>
      <c r="X9556" t="s">
        <v>57</v>
      </c>
      <c r="Y9556" t="s">
        <v>3211</v>
      </c>
      <c r="Z9556" s="2">
        <v>42327</v>
      </c>
      <c r="AA9556">
        <v>151662516</v>
      </c>
      <c r="AB9556" t="s">
        <v>59</v>
      </c>
      <c r="AC9556">
        <v>0</v>
      </c>
      <c r="AE9556">
        <v>2015</v>
      </c>
      <c r="AF9556">
        <v>1890</v>
      </c>
      <c r="AG9556">
        <v>1403</v>
      </c>
      <c r="AH9556">
        <v>0</v>
      </c>
      <c r="AI9556">
        <v>1890</v>
      </c>
      <c r="AJ9556">
        <v>1890</v>
      </c>
      <c r="AK9556">
        <v>0</v>
      </c>
      <c r="AL9556">
        <v>0</v>
      </c>
      <c r="AM9556">
        <v>22000</v>
      </c>
      <c r="AN9556">
        <v>15400</v>
      </c>
      <c r="AO9556">
        <v>1808</v>
      </c>
      <c r="AP9556">
        <v>11</v>
      </c>
      <c r="AQ9556" t="s">
        <v>1196</v>
      </c>
      <c r="AR9556" t="s">
        <v>246</v>
      </c>
    </row>
    <row r="9557" spans="1:44" x14ac:dyDescent="0.3">
      <c r="A9557" t="s">
        <v>44</v>
      </c>
      <c r="B9557" t="s">
        <v>216</v>
      </c>
      <c r="C9557" t="s">
        <v>217</v>
      </c>
      <c r="D9557" t="s">
        <v>47</v>
      </c>
      <c r="E9557" t="s">
        <v>48</v>
      </c>
      <c r="F9557" s="1">
        <v>42330.681250000001</v>
      </c>
      <c r="G9557" t="s">
        <v>49</v>
      </c>
      <c r="H9557" t="s">
        <v>50</v>
      </c>
      <c r="I9557" s="1">
        <v>42330.688888888886</v>
      </c>
      <c r="J9557" s="2">
        <v>42330</v>
      </c>
      <c r="K9557" t="s">
        <v>51</v>
      </c>
      <c r="L9557" t="s">
        <v>3817</v>
      </c>
      <c r="M9557" t="s">
        <v>3818</v>
      </c>
      <c r="N9557" t="s">
        <v>1133</v>
      </c>
      <c r="P9557" t="s">
        <v>1134</v>
      </c>
      <c r="R9557" t="s">
        <v>56</v>
      </c>
      <c r="S9557">
        <v>1516046545</v>
      </c>
      <c r="T9557" s="2">
        <v>42334</v>
      </c>
      <c r="U9557" s="1">
        <v>42330.688888888886</v>
      </c>
      <c r="V9557" s="2">
        <v>42331</v>
      </c>
      <c r="W9557">
        <v>0.39</v>
      </c>
      <c r="X9557" t="s">
        <v>57</v>
      </c>
      <c r="Y9557" t="s">
        <v>3212</v>
      </c>
      <c r="Z9557" s="2">
        <v>42327</v>
      </c>
      <c r="AA9557">
        <v>151662516</v>
      </c>
      <c r="AB9557" t="s">
        <v>59</v>
      </c>
      <c r="AC9557">
        <v>220</v>
      </c>
      <c r="AE9557">
        <v>2015</v>
      </c>
      <c r="AF9557">
        <v>3850</v>
      </c>
      <c r="AG9557">
        <v>1403</v>
      </c>
      <c r="AH9557">
        <v>0</v>
      </c>
      <c r="AI9557">
        <v>3850</v>
      </c>
      <c r="AJ9557">
        <v>3850</v>
      </c>
      <c r="AK9557">
        <v>0</v>
      </c>
      <c r="AL9557">
        <v>0</v>
      </c>
      <c r="AM9557">
        <v>22000</v>
      </c>
      <c r="AN9557">
        <v>15400</v>
      </c>
      <c r="AO9557">
        <v>4070</v>
      </c>
      <c r="AP9557">
        <v>11</v>
      </c>
      <c r="AQ9557" t="s">
        <v>1196</v>
      </c>
      <c r="AR9557" t="s">
        <v>246</v>
      </c>
    </row>
    <row r="9558" spans="1:44" x14ac:dyDescent="0.3">
      <c r="A9558" t="s">
        <v>44</v>
      </c>
      <c r="B9558" t="s">
        <v>216</v>
      </c>
      <c r="C9558" t="s">
        <v>217</v>
      </c>
      <c r="D9558" t="s">
        <v>47</v>
      </c>
      <c r="E9558" t="s">
        <v>48</v>
      </c>
      <c r="F9558" s="1">
        <v>42330.681250000001</v>
      </c>
      <c r="G9558" t="s">
        <v>49</v>
      </c>
      <c r="H9558" t="s">
        <v>50</v>
      </c>
      <c r="I9558" s="1">
        <v>42330.688888888886</v>
      </c>
      <c r="J9558" s="2">
        <v>42330</v>
      </c>
      <c r="K9558" t="s">
        <v>51</v>
      </c>
      <c r="L9558" t="s">
        <v>3817</v>
      </c>
      <c r="M9558" t="s">
        <v>3818</v>
      </c>
      <c r="N9558" t="s">
        <v>1133</v>
      </c>
      <c r="P9558" t="s">
        <v>1134</v>
      </c>
      <c r="R9558" t="s">
        <v>56</v>
      </c>
      <c r="S9558">
        <v>1516046545</v>
      </c>
      <c r="T9558" s="2">
        <v>42334</v>
      </c>
      <c r="U9558" s="1">
        <v>42330.688888888886</v>
      </c>
      <c r="V9558" s="2">
        <v>42331</v>
      </c>
      <c r="W9558">
        <v>0.39</v>
      </c>
      <c r="X9558" t="s">
        <v>57</v>
      </c>
      <c r="Y9558" t="s">
        <v>3213</v>
      </c>
      <c r="Z9558" s="2">
        <v>42327</v>
      </c>
      <c r="AA9558">
        <v>151662516</v>
      </c>
      <c r="AB9558" t="s">
        <v>59</v>
      </c>
      <c r="AC9558">
        <v>0</v>
      </c>
      <c r="AE9558">
        <v>2015</v>
      </c>
      <c r="AF9558">
        <v>4610</v>
      </c>
      <c r="AG9558">
        <v>1403</v>
      </c>
      <c r="AH9558">
        <v>0</v>
      </c>
      <c r="AI9558">
        <v>4610</v>
      </c>
      <c r="AJ9558">
        <v>4610</v>
      </c>
      <c r="AK9558">
        <v>0</v>
      </c>
      <c r="AL9558">
        <v>0</v>
      </c>
      <c r="AM9558">
        <v>22000</v>
      </c>
      <c r="AN9558">
        <v>15400</v>
      </c>
      <c r="AO9558">
        <v>4400</v>
      </c>
      <c r="AP9558">
        <v>11</v>
      </c>
      <c r="AQ9558" t="s">
        <v>1196</v>
      </c>
      <c r="AR9558" t="s">
        <v>246</v>
      </c>
    </row>
    <row r="9559" spans="1:44" x14ac:dyDescent="0.3">
      <c r="A9559" t="s">
        <v>44</v>
      </c>
      <c r="B9559" t="s">
        <v>216</v>
      </c>
      <c r="C9559" t="s">
        <v>217</v>
      </c>
      <c r="D9559" t="s">
        <v>47</v>
      </c>
      <c r="E9559" t="s">
        <v>48</v>
      </c>
      <c r="F9559" s="1">
        <v>42330.681250000001</v>
      </c>
      <c r="G9559" t="s">
        <v>49</v>
      </c>
      <c r="H9559" t="s">
        <v>50</v>
      </c>
      <c r="I9559" s="1">
        <v>42330.688888888886</v>
      </c>
      <c r="J9559" s="2">
        <v>42330</v>
      </c>
      <c r="K9559" t="s">
        <v>51</v>
      </c>
      <c r="L9559" t="s">
        <v>3817</v>
      </c>
      <c r="M9559" t="s">
        <v>3818</v>
      </c>
      <c r="N9559" t="s">
        <v>1133</v>
      </c>
      <c r="P9559" t="s">
        <v>1134</v>
      </c>
      <c r="R9559" t="s">
        <v>56</v>
      </c>
      <c r="S9559">
        <v>1516046545</v>
      </c>
      <c r="T9559" s="2">
        <v>42334</v>
      </c>
      <c r="U9559" s="1">
        <v>42330.688888888886</v>
      </c>
      <c r="V9559" s="2">
        <v>42331</v>
      </c>
      <c r="W9559">
        <v>0.39</v>
      </c>
      <c r="X9559" t="s">
        <v>57</v>
      </c>
      <c r="Y9559" t="s">
        <v>3214</v>
      </c>
      <c r="Z9559" s="2">
        <v>42327</v>
      </c>
      <c r="AA9559">
        <v>151662516</v>
      </c>
      <c r="AB9559" t="s">
        <v>59</v>
      </c>
      <c r="AC9559">
        <v>81</v>
      </c>
      <c r="AE9559">
        <v>2015</v>
      </c>
      <c r="AF9559">
        <v>1840</v>
      </c>
      <c r="AG9559">
        <v>1403</v>
      </c>
      <c r="AH9559">
        <v>0</v>
      </c>
      <c r="AI9559">
        <v>1640</v>
      </c>
      <c r="AJ9559">
        <v>1840</v>
      </c>
      <c r="AK9559">
        <v>200</v>
      </c>
      <c r="AL9559">
        <v>0</v>
      </c>
      <c r="AM9559">
        <v>22000</v>
      </c>
      <c r="AN9559">
        <v>15400</v>
      </c>
      <c r="AO9559">
        <v>1921</v>
      </c>
      <c r="AP9559">
        <v>11</v>
      </c>
      <c r="AQ9559" t="s">
        <v>1196</v>
      </c>
      <c r="AR9559" t="s">
        <v>246</v>
      </c>
    </row>
    <row r="9560" spans="1:44" x14ac:dyDescent="0.3">
      <c r="A9560" t="s">
        <v>44</v>
      </c>
      <c r="B9560" t="s">
        <v>235</v>
      </c>
      <c r="C9560" t="s">
        <v>236</v>
      </c>
      <c r="D9560" t="s">
        <v>47</v>
      </c>
      <c r="E9560" t="s">
        <v>48</v>
      </c>
      <c r="F9560" s="1">
        <v>42330.234722222223</v>
      </c>
      <c r="G9560" t="s">
        <v>49</v>
      </c>
      <c r="H9560" t="s">
        <v>50</v>
      </c>
      <c r="I9560" s="1">
        <v>42330.247916666667</v>
      </c>
      <c r="J9560" s="2">
        <v>42330</v>
      </c>
      <c r="K9560" t="s">
        <v>51</v>
      </c>
      <c r="L9560" t="s">
        <v>2832</v>
      </c>
      <c r="M9560" t="s">
        <v>2833</v>
      </c>
      <c r="N9560" t="s">
        <v>148</v>
      </c>
      <c r="P9560" t="s">
        <v>149</v>
      </c>
      <c r="R9560" t="s">
        <v>56</v>
      </c>
      <c r="S9560">
        <v>1516046512</v>
      </c>
      <c r="T9560" s="2">
        <v>42334</v>
      </c>
      <c r="U9560" s="1">
        <v>42330.247916666667</v>
      </c>
      <c r="V9560" s="2">
        <v>42331</v>
      </c>
      <c r="W9560">
        <v>0.42499999999999999</v>
      </c>
      <c r="X9560" t="s">
        <v>57</v>
      </c>
      <c r="Y9560" t="s">
        <v>2834</v>
      </c>
      <c r="Z9560" s="2">
        <v>42327</v>
      </c>
      <c r="AA9560">
        <v>151662541</v>
      </c>
      <c r="AB9560" t="s">
        <v>59</v>
      </c>
      <c r="AC9560">
        <v>190</v>
      </c>
      <c r="AE9560">
        <v>2015</v>
      </c>
      <c r="AF9560">
        <v>1455</v>
      </c>
      <c r="AG9560">
        <v>1403</v>
      </c>
      <c r="AH9560">
        <v>60</v>
      </c>
      <c r="AI9560">
        <v>955</v>
      </c>
      <c r="AJ9560">
        <v>1455</v>
      </c>
      <c r="AK9560">
        <v>500</v>
      </c>
      <c r="AL9560">
        <v>0</v>
      </c>
      <c r="AM9560">
        <v>15211</v>
      </c>
      <c r="AN9560">
        <v>18253.2</v>
      </c>
      <c r="AO9560">
        <v>1645</v>
      </c>
      <c r="AP9560">
        <v>11</v>
      </c>
      <c r="AQ9560" t="s">
        <v>1196</v>
      </c>
      <c r="AR9560" t="s">
        <v>246</v>
      </c>
    </row>
    <row r="9561" spans="1:44" x14ac:dyDescent="0.3">
      <c r="A9561" t="s">
        <v>44</v>
      </c>
      <c r="B9561" t="s">
        <v>235</v>
      </c>
      <c r="C9561" t="s">
        <v>236</v>
      </c>
      <c r="D9561" t="s">
        <v>47</v>
      </c>
      <c r="E9561" t="s">
        <v>48</v>
      </c>
      <c r="F9561" s="1">
        <v>42330.234722222223</v>
      </c>
      <c r="G9561" t="s">
        <v>49</v>
      </c>
      <c r="H9561" t="s">
        <v>50</v>
      </c>
      <c r="I9561" s="1">
        <v>42330.247916666667</v>
      </c>
      <c r="J9561" s="2">
        <v>42330</v>
      </c>
      <c r="K9561" t="s">
        <v>51</v>
      </c>
      <c r="L9561" t="s">
        <v>2832</v>
      </c>
      <c r="M9561" t="s">
        <v>2833</v>
      </c>
      <c r="N9561" t="s">
        <v>148</v>
      </c>
      <c r="P9561" t="s">
        <v>149</v>
      </c>
      <c r="R9561" t="s">
        <v>56</v>
      </c>
      <c r="S9561">
        <v>1516046512</v>
      </c>
      <c r="T9561" s="2">
        <v>42334</v>
      </c>
      <c r="U9561" s="1">
        <v>42330.247916666667</v>
      </c>
      <c r="V9561" s="2">
        <v>42331</v>
      </c>
      <c r="W9561">
        <v>0.42499999999999999</v>
      </c>
      <c r="X9561" t="s">
        <v>57</v>
      </c>
      <c r="Y9561" t="s">
        <v>2654</v>
      </c>
      <c r="Z9561" s="2">
        <v>42327</v>
      </c>
      <c r="AA9561">
        <v>151662541</v>
      </c>
      <c r="AB9561" t="s">
        <v>59</v>
      </c>
      <c r="AC9561">
        <v>118</v>
      </c>
      <c r="AE9561">
        <v>2015</v>
      </c>
      <c r="AF9561">
        <v>2180</v>
      </c>
      <c r="AG9561">
        <v>1403</v>
      </c>
      <c r="AH9561">
        <v>0</v>
      </c>
      <c r="AI9561">
        <v>2180</v>
      </c>
      <c r="AJ9561">
        <v>2180</v>
      </c>
      <c r="AK9561">
        <v>0</v>
      </c>
      <c r="AL9561">
        <v>0</v>
      </c>
      <c r="AM9561">
        <v>15211</v>
      </c>
      <c r="AN9561">
        <v>18253.2</v>
      </c>
      <c r="AO9561">
        <v>2298</v>
      </c>
      <c r="AP9561">
        <v>11</v>
      </c>
      <c r="AQ9561" t="s">
        <v>1196</v>
      </c>
      <c r="AR9561" t="s">
        <v>246</v>
      </c>
    </row>
    <row r="9562" spans="1:44" x14ac:dyDescent="0.3">
      <c r="A9562" t="s">
        <v>44</v>
      </c>
      <c r="B9562" t="s">
        <v>235</v>
      </c>
      <c r="C9562" t="s">
        <v>236</v>
      </c>
      <c r="D9562" t="s">
        <v>47</v>
      </c>
      <c r="E9562" t="s">
        <v>48</v>
      </c>
      <c r="F9562" s="1">
        <v>42330.234722222223</v>
      </c>
      <c r="G9562" t="s">
        <v>49</v>
      </c>
      <c r="H9562" t="s">
        <v>50</v>
      </c>
      <c r="I9562" s="1">
        <v>42330.247916666667</v>
      </c>
      <c r="J9562" s="2">
        <v>42330</v>
      </c>
      <c r="K9562" t="s">
        <v>51</v>
      </c>
      <c r="L9562" t="s">
        <v>2832</v>
      </c>
      <c r="M9562" t="s">
        <v>2833</v>
      </c>
      <c r="N9562" t="s">
        <v>148</v>
      </c>
      <c r="P9562" t="s">
        <v>149</v>
      </c>
      <c r="R9562" t="s">
        <v>56</v>
      </c>
      <c r="S9562">
        <v>1516046512</v>
      </c>
      <c r="T9562" s="2">
        <v>42334</v>
      </c>
      <c r="U9562" s="1">
        <v>42330.247916666667</v>
      </c>
      <c r="V9562" s="2">
        <v>42331</v>
      </c>
      <c r="W9562">
        <v>0.42499999999999999</v>
      </c>
      <c r="X9562" t="s">
        <v>57</v>
      </c>
      <c r="Y9562" t="s">
        <v>2655</v>
      </c>
      <c r="Z9562" s="2">
        <v>42327</v>
      </c>
      <c r="AA9562">
        <v>151662541</v>
      </c>
      <c r="AB9562" t="s">
        <v>59</v>
      </c>
      <c r="AC9562">
        <v>267</v>
      </c>
      <c r="AE9562">
        <v>2015</v>
      </c>
      <c r="AF9562">
        <v>2240</v>
      </c>
      <c r="AG9562">
        <v>1403</v>
      </c>
      <c r="AH9562">
        <v>0</v>
      </c>
      <c r="AI9562">
        <v>2240</v>
      </c>
      <c r="AJ9562">
        <v>2240</v>
      </c>
      <c r="AK9562">
        <v>0</v>
      </c>
      <c r="AL9562">
        <v>0</v>
      </c>
      <c r="AM9562">
        <v>15211</v>
      </c>
      <c r="AN9562">
        <v>18253.2</v>
      </c>
      <c r="AO9562">
        <v>2507</v>
      </c>
      <c r="AP9562">
        <v>11</v>
      </c>
      <c r="AQ9562" t="s">
        <v>1196</v>
      </c>
      <c r="AR9562" t="s">
        <v>246</v>
      </c>
    </row>
    <row r="9563" spans="1:44" x14ac:dyDescent="0.3">
      <c r="A9563" t="s">
        <v>44</v>
      </c>
      <c r="B9563" t="s">
        <v>235</v>
      </c>
      <c r="C9563" t="s">
        <v>236</v>
      </c>
      <c r="D9563" t="s">
        <v>47</v>
      </c>
      <c r="E9563" t="s">
        <v>48</v>
      </c>
      <c r="F9563" s="1">
        <v>42330.234722222223</v>
      </c>
      <c r="G9563" t="s">
        <v>49</v>
      </c>
      <c r="H9563" t="s">
        <v>50</v>
      </c>
      <c r="I9563" s="1">
        <v>42330.247916666667</v>
      </c>
      <c r="J9563" s="2">
        <v>42330</v>
      </c>
      <c r="K9563" t="s">
        <v>51</v>
      </c>
      <c r="L9563" t="s">
        <v>2832</v>
      </c>
      <c r="M9563" t="s">
        <v>2833</v>
      </c>
      <c r="N9563" t="s">
        <v>148</v>
      </c>
      <c r="P9563" t="s">
        <v>149</v>
      </c>
      <c r="R9563" t="s">
        <v>56</v>
      </c>
      <c r="S9563">
        <v>1516046512</v>
      </c>
      <c r="T9563" s="2">
        <v>42334</v>
      </c>
      <c r="U9563" s="1">
        <v>42330.247916666667</v>
      </c>
      <c r="V9563" s="2">
        <v>42331</v>
      </c>
      <c r="W9563">
        <v>0.42499999999999999</v>
      </c>
      <c r="X9563" t="s">
        <v>57</v>
      </c>
      <c r="Y9563" t="s">
        <v>2656</v>
      </c>
      <c r="Z9563" s="2">
        <v>42327</v>
      </c>
      <c r="AA9563">
        <v>151662541</v>
      </c>
      <c r="AB9563" t="s">
        <v>59</v>
      </c>
      <c r="AC9563">
        <v>111</v>
      </c>
      <c r="AE9563">
        <v>2015</v>
      </c>
      <c r="AF9563">
        <v>3320</v>
      </c>
      <c r="AG9563">
        <v>1403</v>
      </c>
      <c r="AH9563">
        <v>0</v>
      </c>
      <c r="AI9563">
        <v>3320</v>
      </c>
      <c r="AJ9563">
        <v>3320</v>
      </c>
      <c r="AK9563">
        <v>0</v>
      </c>
      <c r="AL9563">
        <v>0</v>
      </c>
      <c r="AM9563">
        <v>15211</v>
      </c>
      <c r="AN9563">
        <v>18253.2</v>
      </c>
      <c r="AO9563">
        <v>3431</v>
      </c>
      <c r="AP9563">
        <v>11</v>
      </c>
      <c r="AQ9563" t="s">
        <v>1196</v>
      </c>
      <c r="AR9563" t="s">
        <v>246</v>
      </c>
    </row>
    <row r="9564" spans="1:44" x14ac:dyDescent="0.3">
      <c r="A9564" t="s">
        <v>44</v>
      </c>
      <c r="B9564" t="s">
        <v>235</v>
      </c>
      <c r="C9564" t="s">
        <v>236</v>
      </c>
      <c r="D9564" t="s">
        <v>47</v>
      </c>
      <c r="E9564" t="s">
        <v>48</v>
      </c>
      <c r="F9564" s="1">
        <v>42330.317361111112</v>
      </c>
      <c r="G9564" t="s">
        <v>49</v>
      </c>
      <c r="H9564" t="s">
        <v>50</v>
      </c>
      <c r="I9564" s="1">
        <v>42330.392361111109</v>
      </c>
      <c r="J9564" s="2">
        <v>42330</v>
      </c>
      <c r="K9564" t="s">
        <v>51</v>
      </c>
      <c r="L9564" t="s">
        <v>2832</v>
      </c>
      <c r="M9564" t="s">
        <v>2833</v>
      </c>
      <c r="N9564" t="s">
        <v>148</v>
      </c>
      <c r="P9564" t="s">
        <v>149</v>
      </c>
      <c r="R9564" t="s">
        <v>56</v>
      </c>
      <c r="S9564">
        <v>1516046512</v>
      </c>
      <c r="T9564" s="2">
        <v>42334</v>
      </c>
      <c r="U9564" s="1">
        <v>42330.392361111109</v>
      </c>
      <c r="V9564" s="2">
        <v>42331</v>
      </c>
      <c r="W9564">
        <v>0.42499999999999999</v>
      </c>
      <c r="X9564" t="s">
        <v>57</v>
      </c>
      <c r="Y9564" t="s">
        <v>2835</v>
      </c>
      <c r="Z9564" s="2">
        <v>42327</v>
      </c>
      <c r="AA9564">
        <v>151662541</v>
      </c>
      <c r="AB9564" t="s">
        <v>59</v>
      </c>
      <c r="AC9564">
        <v>1009</v>
      </c>
      <c r="AE9564">
        <v>2015</v>
      </c>
      <c r="AF9564">
        <v>1685</v>
      </c>
      <c r="AG9564">
        <v>1403</v>
      </c>
      <c r="AH9564">
        <v>0</v>
      </c>
      <c r="AI9564">
        <v>1685</v>
      </c>
      <c r="AJ9564">
        <v>1685</v>
      </c>
      <c r="AK9564">
        <v>0</v>
      </c>
      <c r="AL9564">
        <v>0</v>
      </c>
      <c r="AM9564">
        <v>15211</v>
      </c>
      <c r="AN9564">
        <v>18253.2</v>
      </c>
      <c r="AO9564">
        <v>2694</v>
      </c>
      <c r="AP9564">
        <v>11</v>
      </c>
      <c r="AQ9564" t="s">
        <v>1196</v>
      </c>
      <c r="AR9564" t="s">
        <v>246</v>
      </c>
    </row>
    <row r="9565" spans="1:44" x14ac:dyDescent="0.3">
      <c r="A9565" t="s">
        <v>44</v>
      </c>
      <c r="B9565" t="s">
        <v>235</v>
      </c>
      <c r="C9565" t="s">
        <v>236</v>
      </c>
      <c r="D9565" t="s">
        <v>47</v>
      </c>
      <c r="E9565" t="s">
        <v>48</v>
      </c>
      <c r="F9565" s="1">
        <v>42330.317361111112</v>
      </c>
      <c r="G9565" t="s">
        <v>49</v>
      </c>
      <c r="H9565" t="s">
        <v>50</v>
      </c>
      <c r="I9565" s="1">
        <v>42330.392361111109</v>
      </c>
      <c r="J9565" s="2">
        <v>42330</v>
      </c>
      <c r="K9565" t="s">
        <v>51</v>
      </c>
      <c r="L9565" t="s">
        <v>2832</v>
      </c>
      <c r="M9565" t="s">
        <v>2833</v>
      </c>
      <c r="N9565" t="s">
        <v>148</v>
      </c>
      <c r="P9565" t="s">
        <v>149</v>
      </c>
      <c r="R9565" t="s">
        <v>56</v>
      </c>
      <c r="S9565">
        <v>1516046512</v>
      </c>
      <c r="T9565" s="2">
        <v>42334</v>
      </c>
      <c r="U9565" s="1">
        <v>42330.392361111109</v>
      </c>
      <c r="V9565" s="2">
        <v>42331</v>
      </c>
      <c r="W9565">
        <v>0.42499999999999999</v>
      </c>
      <c r="X9565" t="s">
        <v>57</v>
      </c>
      <c r="Y9565" t="s">
        <v>2836</v>
      </c>
      <c r="Z9565" s="2">
        <v>42327</v>
      </c>
      <c r="AA9565">
        <v>151662541</v>
      </c>
      <c r="AB9565" t="s">
        <v>59</v>
      </c>
      <c r="AC9565">
        <v>0</v>
      </c>
      <c r="AE9565">
        <v>2015</v>
      </c>
      <c r="AF9565">
        <v>2330</v>
      </c>
      <c r="AG9565">
        <v>1403</v>
      </c>
      <c r="AH9565">
        <v>0</v>
      </c>
      <c r="AI9565">
        <v>2330</v>
      </c>
      <c r="AJ9565">
        <v>2330</v>
      </c>
      <c r="AK9565">
        <v>0</v>
      </c>
      <c r="AL9565">
        <v>0</v>
      </c>
      <c r="AM9565">
        <v>15211</v>
      </c>
      <c r="AN9565">
        <v>18253.2</v>
      </c>
      <c r="AO9565">
        <v>2268</v>
      </c>
      <c r="AP9565">
        <v>11</v>
      </c>
      <c r="AQ9565" t="s">
        <v>1196</v>
      </c>
      <c r="AR9565" t="s">
        <v>246</v>
      </c>
    </row>
    <row r="9566" spans="1:44" x14ac:dyDescent="0.3">
      <c r="A9566" t="s">
        <v>44</v>
      </c>
      <c r="B9566" t="s">
        <v>235</v>
      </c>
      <c r="C9566" t="s">
        <v>236</v>
      </c>
      <c r="D9566" t="s">
        <v>47</v>
      </c>
      <c r="E9566" t="s">
        <v>48</v>
      </c>
      <c r="F9566" s="1">
        <v>42330.317361111112</v>
      </c>
      <c r="G9566" t="s">
        <v>49</v>
      </c>
      <c r="H9566" t="s">
        <v>50</v>
      </c>
      <c r="I9566" s="1">
        <v>42330.392361111109</v>
      </c>
      <c r="J9566" s="2">
        <v>42330</v>
      </c>
      <c r="K9566" t="s">
        <v>51</v>
      </c>
      <c r="L9566" t="s">
        <v>2832</v>
      </c>
      <c r="M9566" t="s">
        <v>2833</v>
      </c>
      <c r="N9566" t="s">
        <v>148</v>
      </c>
      <c r="P9566" t="s">
        <v>149</v>
      </c>
      <c r="R9566" t="s">
        <v>56</v>
      </c>
      <c r="S9566">
        <v>1516046512</v>
      </c>
      <c r="T9566" s="2">
        <v>42334</v>
      </c>
      <c r="U9566" s="1">
        <v>42330.392361111109</v>
      </c>
      <c r="V9566" s="2">
        <v>42331</v>
      </c>
      <c r="W9566">
        <v>0.42499999999999999</v>
      </c>
      <c r="X9566" t="s">
        <v>57</v>
      </c>
      <c r="Y9566" t="s">
        <v>2490</v>
      </c>
      <c r="Z9566" s="2">
        <v>42327</v>
      </c>
      <c r="AA9566">
        <v>151662541</v>
      </c>
      <c r="AB9566" t="s">
        <v>59</v>
      </c>
      <c r="AC9566">
        <v>0</v>
      </c>
      <c r="AE9566">
        <v>2015</v>
      </c>
      <c r="AF9566">
        <v>2280</v>
      </c>
      <c r="AG9566">
        <v>1403</v>
      </c>
      <c r="AH9566">
        <v>100</v>
      </c>
      <c r="AI9566">
        <v>2080</v>
      </c>
      <c r="AJ9566">
        <v>2280</v>
      </c>
      <c r="AK9566">
        <v>200</v>
      </c>
      <c r="AL9566">
        <v>0</v>
      </c>
      <c r="AM9566">
        <v>15211</v>
      </c>
      <c r="AN9566">
        <v>18253.2</v>
      </c>
      <c r="AO9566">
        <v>2168</v>
      </c>
      <c r="AP9566">
        <v>11</v>
      </c>
      <c r="AQ9566" t="s">
        <v>1196</v>
      </c>
      <c r="AR9566" t="s">
        <v>246</v>
      </c>
    </row>
    <row r="9567" spans="1:44" x14ac:dyDescent="0.3">
      <c r="A9567" t="s">
        <v>612</v>
      </c>
      <c r="B9567" t="s">
        <v>3821</v>
      </c>
      <c r="C9567" t="s">
        <v>3822</v>
      </c>
      <c r="D9567" t="s">
        <v>112</v>
      </c>
      <c r="E9567" t="s">
        <v>48</v>
      </c>
      <c r="F9567" s="1">
        <v>42330.09652777778</v>
      </c>
      <c r="G9567" t="s">
        <v>49</v>
      </c>
      <c r="H9567" t="s">
        <v>50</v>
      </c>
      <c r="I9567" s="1">
        <v>42330.102083333331</v>
      </c>
      <c r="J9567" s="2">
        <v>42330</v>
      </c>
      <c r="K9567" t="s">
        <v>51</v>
      </c>
      <c r="L9567" t="s">
        <v>3823</v>
      </c>
      <c r="M9567" t="s">
        <v>3824</v>
      </c>
      <c r="N9567" t="s">
        <v>1416</v>
      </c>
      <c r="P9567" t="s">
        <v>1417</v>
      </c>
      <c r="R9567" t="s">
        <v>56</v>
      </c>
      <c r="S9567">
        <v>1516046704</v>
      </c>
      <c r="T9567" s="2">
        <v>42334</v>
      </c>
      <c r="U9567" s="1">
        <v>42330.102083333331</v>
      </c>
      <c r="V9567" s="2">
        <v>42331</v>
      </c>
      <c r="W9567">
        <v>0.57499999999999996</v>
      </c>
      <c r="X9567" t="s">
        <v>57</v>
      </c>
      <c r="Y9567" t="s">
        <v>104</v>
      </c>
      <c r="Z9567" s="2">
        <v>42327</v>
      </c>
      <c r="AA9567">
        <v>151662589</v>
      </c>
      <c r="AB9567" t="s">
        <v>59</v>
      </c>
      <c r="AC9567">
        <v>1060</v>
      </c>
      <c r="AE9567">
        <v>2015</v>
      </c>
      <c r="AF9567">
        <v>20540</v>
      </c>
      <c r="AG9567">
        <v>1403</v>
      </c>
      <c r="AH9567">
        <v>100</v>
      </c>
      <c r="AI9567">
        <v>20020</v>
      </c>
      <c r="AJ9567">
        <v>20540</v>
      </c>
      <c r="AK9567">
        <v>520</v>
      </c>
      <c r="AL9567">
        <v>0</v>
      </c>
      <c r="AM9567">
        <v>20000</v>
      </c>
      <c r="AN9567">
        <v>23000</v>
      </c>
      <c r="AO9567">
        <v>21600</v>
      </c>
      <c r="AP9567">
        <v>11</v>
      </c>
      <c r="AQ9567" t="s">
        <v>1196</v>
      </c>
      <c r="AR9567" t="s">
        <v>246</v>
      </c>
    </row>
    <row r="9568" spans="1:44" x14ac:dyDescent="0.3">
      <c r="A9568" t="s">
        <v>44</v>
      </c>
      <c r="B9568" t="s">
        <v>455</v>
      </c>
      <c r="C9568" t="s">
        <v>456</v>
      </c>
      <c r="D9568" t="s">
        <v>112</v>
      </c>
      <c r="E9568" t="s">
        <v>51</v>
      </c>
      <c r="F9568" s="1">
        <v>42330.125694444447</v>
      </c>
      <c r="G9568" t="s">
        <v>123</v>
      </c>
      <c r="H9568" t="s">
        <v>124</v>
      </c>
      <c r="I9568" s="1">
        <v>42330.140972222223</v>
      </c>
      <c r="J9568" s="2">
        <v>42330</v>
      </c>
      <c r="K9568" t="s">
        <v>51</v>
      </c>
      <c r="L9568" t="s">
        <v>4819</v>
      </c>
      <c r="M9568" t="s">
        <v>4820</v>
      </c>
      <c r="N9568" t="s">
        <v>89</v>
      </c>
      <c r="O9568" t="s">
        <v>90</v>
      </c>
      <c r="P9568" t="s">
        <v>91</v>
      </c>
      <c r="Q9568" t="s">
        <v>92</v>
      </c>
      <c r="R9568" t="s">
        <v>93</v>
      </c>
      <c r="S9568">
        <v>1516046629</v>
      </c>
      <c r="T9568" s="2">
        <v>42334</v>
      </c>
      <c r="U9568" s="1">
        <v>42330.140972222223</v>
      </c>
      <c r="V9568" s="2">
        <v>42331</v>
      </c>
      <c r="W9568">
        <v>0.3</v>
      </c>
      <c r="X9568" t="s">
        <v>94</v>
      </c>
      <c r="Y9568" t="s">
        <v>4821</v>
      </c>
      <c r="Z9568" s="2">
        <v>42327</v>
      </c>
      <c r="AA9568">
        <v>151662550</v>
      </c>
      <c r="AB9568" t="s">
        <v>93</v>
      </c>
      <c r="AC9568">
        <v>0</v>
      </c>
      <c r="AE9568">
        <v>2015</v>
      </c>
      <c r="AF9568">
        <v>1598</v>
      </c>
      <c r="AG9568">
        <v>744.27499999999998</v>
      </c>
      <c r="AH9568">
        <v>0</v>
      </c>
      <c r="AI9568">
        <v>1598</v>
      </c>
      <c r="AJ9568">
        <v>1598</v>
      </c>
      <c r="AK9568">
        <v>0</v>
      </c>
      <c r="AL9568">
        <v>0</v>
      </c>
      <c r="AM9568">
        <v>1414</v>
      </c>
      <c r="AN9568">
        <v>848.4</v>
      </c>
      <c r="AO9568">
        <v>1598</v>
      </c>
      <c r="AP9568">
        <v>11</v>
      </c>
      <c r="AQ9568" t="s">
        <v>1196</v>
      </c>
      <c r="AR9568" t="s">
        <v>246</v>
      </c>
    </row>
    <row r="9569" spans="1:44" x14ac:dyDescent="0.3">
      <c r="A9569" t="s">
        <v>1170</v>
      </c>
      <c r="B9569" t="s">
        <v>4687</v>
      </c>
      <c r="C9569" t="s">
        <v>4688</v>
      </c>
      <c r="D9569" t="s">
        <v>112</v>
      </c>
      <c r="E9569" t="s">
        <v>48</v>
      </c>
      <c r="F9569" s="1">
        <v>42330.951388888891</v>
      </c>
      <c r="G9569" t="s">
        <v>414</v>
      </c>
      <c r="H9569" t="s">
        <v>415</v>
      </c>
      <c r="I9569" s="1">
        <v>42330.989583333336</v>
      </c>
      <c r="J9569" s="2">
        <v>42330</v>
      </c>
      <c r="K9569" t="s">
        <v>186</v>
      </c>
      <c r="L9569" t="s">
        <v>2330</v>
      </c>
      <c r="M9569" t="s">
        <v>2331</v>
      </c>
      <c r="N9569" t="s">
        <v>1788</v>
      </c>
      <c r="O9569" t="s">
        <v>190</v>
      </c>
      <c r="P9569" t="s">
        <v>376</v>
      </c>
      <c r="Q9569" t="s">
        <v>192</v>
      </c>
      <c r="R9569" t="s">
        <v>193</v>
      </c>
      <c r="S9569">
        <v>1516046539</v>
      </c>
      <c r="T9569" s="2">
        <v>42335</v>
      </c>
      <c r="U9569" s="1">
        <v>42330.989583333336</v>
      </c>
      <c r="V9569" s="2">
        <v>42332</v>
      </c>
      <c r="W9569">
        <v>0.1</v>
      </c>
      <c r="X9569" t="s">
        <v>194</v>
      </c>
      <c r="Y9569" t="s">
        <v>307</v>
      </c>
      <c r="Z9569" s="2">
        <v>42327</v>
      </c>
      <c r="AA9569">
        <v>151656677</v>
      </c>
      <c r="AB9569" t="s">
        <v>193</v>
      </c>
      <c r="AC9569">
        <v>110</v>
      </c>
      <c r="AE9569">
        <v>2015</v>
      </c>
      <c r="AF9569">
        <v>1000</v>
      </c>
      <c r="AG9569">
        <v>755.55</v>
      </c>
      <c r="AH9569">
        <v>0</v>
      </c>
      <c r="AI9569">
        <v>1000</v>
      </c>
      <c r="AJ9569">
        <v>1000</v>
      </c>
      <c r="AK9569">
        <v>0</v>
      </c>
      <c r="AL9569">
        <v>10</v>
      </c>
      <c r="AM9569">
        <v>3220</v>
      </c>
      <c r="AN9569">
        <v>644</v>
      </c>
      <c r="AO9569">
        <v>1110</v>
      </c>
      <c r="AP9569">
        <v>11</v>
      </c>
      <c r="AQ9569" t="s">
        <v>1196</v>
      </c>
      <c r="AR9569" t="s">
        <v>246</v>
      </c>
    </row>
    <row r="9570" spans="1:44" x14ac:dyDescent="0.3">
      <c r="A9570" t="s">
        <v>1170</v>
      </c>
      <c r="B9570" t="s">
        <v>4687</v>
      </c>
      <c r="C9570" t="s">
        <v>4688</v>
      </c>
      <c r="D9570" t="s">
        <v>112</v>
      </c>
      <c r="E9570" t="s">
        <v>48</v>
      </c>
      <c r="F9570" s="1">
        <v>42330.951388888891</v>
      </c>
      <c r="G9570" t="s">
        <v>414</v>
      </c>
      <c r="H9570" t="s">
        <v>415</v>
      </c>
      <c r="I9570" s="1">
        <v>42330.989583333336</v>
      </c>
      <c r="J9570" s="2">
        <v>42330</v>
      </c>
      <c r="K9570" t="s">
        <v>186</v>
      </c>
      <c r="L9570" t="s">
        <v>2330</v>
      </c>
      <c r="M9570" t="s">
        <v>2331</v>
      </c>
      <c r="N9570" t="s">
        <v>1788</v>
      </c>
      <c r="O9570" t="s">
        <v>190</v>
      </c>
      <c r="P9570" t="s">
        <v>376</v>
      </c>
      <c r="Q9570" t="s">
        <v>192</v>
      </c>
      <c r="R9570" t="s">
        <v>193</v>
      </c>
      <c r="S9570">
        <v>1516046539</v>
      </c>
      <c r="T9570" s="2">
        <v>42335</v>
      </c>
      <c r="U9570" s="1">
        <v>42330.989583333336</v>
      </c>
      <c r="V9570" s="2">
        <v>42332</v>
      </c>
      <c r="W9570">
        <v>0.1</v>
      </c>
      <c r="X9570" t="s">
        <v>194</v>
      </c>
      <c r="Y9570" t="s">
        <v>308</v>
      </c>
      <c r="Z9570" s="2">
        <v>42327</v>
      </c>
      <c r="AA9570">
        <v>151656677</v>
      </c>
      <c r="AB9570" t="s">
        <v>193</v>
      </c>
      <c r="AC9570">
        <v>110</v>
      </c>
      <c r="AE9570">
        <v>2015</v>
      </c>
      <c r="AF9570">
        <v>1000</v>
      </c>
      <c r="AG9570">
        <v>755.55</v>
      </c>
      <c r="AH9570">
        <v>0</v>
      </c>
      <c r="AI9570">
        <v>999</v>
      </c>
      <c r="AJ9570">
        <v>1000</v>
      </c>
      <c r="AK9570">
        <v>1</v>
      </c>
      <c r="AL9570">
        <v>10</v>
      </c>
      <c r="AM9570">
        <v>3220</v>
      </c>
      <c r="AN9570">
        <v>644</v>
      </c>
      <c r="AO9570">
        <v>1110</v>
      </c>
      <c r="AP9570">
        <v>11</v>
      </c>
      <c r="AQ9570" t="s">
        <v>1196</v>
      </c>
      <c r="AR9570" t="s">
        <v>246</v>
      </c>
    </row>
    <row r="9571" spans="1:44" x14ac:dyDescent="0.3">
      <c r="A9571" t="s">
        <v>1170</v>
      </c>
      <c r="B9571" t="s">
        <v>4687</v>
      </c>
      <c r="C9571" t="s">
        <v>4688</v>
      </c>
      <c r="D9571" t="s">
        <v>112</v>
      </c>
      <c r="E9571" t="s">
        <v>48</v>
      </c>
      <c r="F9571" s="1">
        <v>42330.951388888891</v>
      </c>
      <c r="G9571" t="s">
        <v>414</v>
      </c>
      <c r="H9571" t="s">
        <v>415</v>
      </c>
      <c r="I9571" s="1">
        <v>42330.989583333336</v>
      </c>
      <c r="J9571" s="2">
        <v>42330</v>
      </c>
      <c r="K9571" t="s">
        <v>186</v>
      </c>
      <c r="L9571" t="s">
        <v>2330</v>
      </c>
      <c r="M9571" t="s">
        <v>2331</v>
      </c>
      <c r="N9571" t="s">
        <v>1788</v>
      </c>
      <c r="O9571" t="s">
        <v>190</v>
      </c>
      <c r="P9571" t="s">
        <v>376</v>
      </c>
      <c r="Q9571" t="s">
        <v>192</v>
      </c>
      <c r="R9571" t="s">
        <v>193</v>
      </c>
      <c r="S9571">
        <v>1516046539</v>
      </c>
      <c r="T9571" s="2">
        <v>42335</v>
      </c>
      <c r="U9571" s="1">
        <v>42330.989583333336</v>
      </c>
      <c r="V9571" s="2">
        <v>42332</v>
      </c>
      <c r="W9571">
        <v>0.1</v>
      </c>
      <c r="X9571" t="s">
        <v>194</v>
      </c>
      <c r="Y9571" t="s">
        <v>309</v>
      </c>
      <c r="Z9571" s="2">
        <v>42327</v>
      </c>
      <c r="AA9571">
        <v>151656677</v>
      </c>
      <c r="AB9571" t="s">
        <v>193</v>
      </c>
      <c r="AC9571">
        <v>110</v>
      </c>
      <c r="AE9571">
        <v>2015</v>
      </c>
      <c r="AF9571">
        <v>1000</v>
      </c>
      <c r="AG9571">
        <v>755.55</v>
      </c>
      <c r="AH9571">
        <v>0</v>
      </c>
      <c r="AI9571">
        <v>1000</v>
      </c>
      <c r="AJ9571">
        <v>1000</v>
      </c>
      <c r="AK9571">
        <v>0</v>
      </c>
      <c r="AL9571">
        <v>10</v>
      </c>
      <c r="AM9571">
        <v>3220</v>
      </c>
      <c r="AN9571">
        <v>644</v>
      </c>
      <c r="AO9571">
        <v>1110</v>
      </c>
      <c r="AP9571">
        <v>11</v>
      </c>
      <c r="AQ9571" t="s">
        <v>1196</v>
      </c>
      <c r="AR9571" t="s">
        <v>246</v>
      </c>
    </row>
    <row r="9572" spans="1:44" x14ac:dyDescent="0.3">
      <c r="A9572" t="s">
        <v>1170</v>
      </c>
      <c r="B9572" t="s">
        <v>4687</v>
      </c>
      <c r="C9572" t="s">
        <v>4688</v>
      </c>
      <c r="D9572" t="s">
        <v>112</v>
      </c>
      <c r="E9572" t="s">
        <v>48</v>
      </c>
      <c r="F9572" s="1">
        <v>42330.951388888891</v>
      </c>
      <c r="G9572" t="s">
        <v>414</v>
      </c>
      <c r="H9572" t="s">
        <v>415</v>
      </c>
      <c r="I9572" s="1">
        <v>42330.989583333336</v>
      </c>
      <c r="J9572" s="2">
        <v>42330</v>
      </c>
      <c r="K9572" t="s">
        <v>186</v>
      </c>
      <c r="L9572" t="s">
        <v>2330</v>
      </c>
      <c r="M9572" t="s">
        <v>2331</v>
      </c>
      <c r="N9572" t="s">
        <v>1788</v>
      </c>
      <c r="O9572" t="s">
        <v>190</v>
      </c>
      <c r="P9572" t="s">
        <v>376</v>
      </c>
      <c r="Q9572" t="s">
        <v>192</v>
      </c>
      <c r="R9572" t="s">
        <v>193</v>
      </c>
      <c r="S9572">
        <v>1516046539</v>
      </c>
      <c r="T9572" s="2">
        <v>42335</v>
      </c>
      <c r="U9572" s="1">
        <v>42330.989583333336</v>
      </c>
      <c r="V9572" s="2">
        <v>42332</v>
      </c>
      <c r="W9572">
        <v>0.1</v>
      </c>
      <c r="X9572" t="s">
        <v>194</v>
      </c>
      <c r="Y9572" t="s">
        <v>310</v>
      </c>
      <c r="Z9572" s="2">
        <v>42327</v>
      </c>
      <c r="AA9572">
        <v>151656677</v>
      </c>
      <c r="AB9572" t="s">
        <v>193</v>
      </c>
      <c r="AC9572">
        <v>0</v>
      </c>
      <c r="AE9572">
        <v>2015</v>
      </c>
      <c r="AF9572">
        <v>1000</v>
      </c>
      <c r="AG9572">
        <v>755.55</v>
      </c>
      <c r="AH9572">
        <v>0</v>
      </c>
      <c r="AI9572">
        <v>1000</v>
      </c>
      <c r="AJ9572">
        <v>1000</v>
      </c>
      <c r="AK9572">
        <v>0</v>
      </c>
      <c r="AL9572">
        <v>10</v>
      </c>
      <c r="AM9572">
        <v>3220</v>
      </c>
      <c r="AN9572">
        <v>644</v>
      </c>
      <c r="AO9572">
        <v>875</v>
      </c>
      <c r="AP9572">
        <v>11</v>
      </c>
      <c r="AQ9572" t="s">
        <v>1196</v>
      </c>
      <c r="AR9572" t="s">
        <v>246</v>
      </c>
    </row>
    <row r="9573" spans="1:44" x14ac:dyDescent="0.3">
      <c r="A9573" t="s">
        <v>1170</v>
      </c>
      <c r="B9573" t="s">
        <v>4687</v>
      </c>
      <c r="C9573" t="s">
        <v>4688</v>
      </c>
      <c r="D9573" t="s">
        <v>112</v>
      </c>
      <c r="E9573" t="s">
        <v>48</v>
      </c>
      <c r="F9573" s="1">
        <v>42330.951388888891</v>
      </c>
      <c r="G9573" t="s">
        <v>414</v>
      </c>
      <c r="H9573" t="s">
        <v>415</v>
      </c>
      <c r="I9573" s="1">
        <v>42330.989583333336</v>
      </c>
      <c r="J9573" s="2">
        <v>42330</v>
      </c>
      <c r="K9573" t="s">
        <v>186</v>
      </c>
      <c r="L9573" t="s">
        <v>2330</v>
      </c>
      <c r="M9573" t="s">
        <v>2331</v>
      </c>
      <c r="N9573" t="s">
        <v>1788</v>
      </c>
      <c r="O9573" t="s">
        <v>190</v>
      </c>
      <c r="P9573" t="s">
        <v>376</v>
      </c>
      <c r="Q9573" t="s">
        <v>192</v>
      </c>
      <c r="R9573" t="s">
        <v>193</v>
      </c>
      <c r="S9573">
        <v>1516046539</v>
      </c>
      <c r="T9573" s="2">
        <v>42335</v>
      </c>
      <c r="U9573" s="1">
        <v>42330.989583333336</v>
      </c>
      <c r="V9573" s="2">
        <v>42332</v>
      </c>
      <c r="W9573">
        <v>0.1</v>
      </c>
      <c r="X9573" t="s">
        <v>194</v>
      </c>
      <c r="Y9573" t="s">
        <v>311</v>
      </c>
      <c r="Z9573" s="2">
        <v>42327</v>
      </c>
      <c r="AA9573">
        <v>151656677</v>
      </c>
      <c r="AB9573" t="s">
        <v>193</v>
      </c>
      <c r="AC9573">
        <v>0</v>
      </c>
      <c r="AE9573">
        <v>2015</v>
      </c>
      <c r="AF9573">
        <v>1000</v>
      </c>
      <c r="AG9573">
        <v>755.55</v>
      </c>
      <c r="AH9573">
        <v>0</v>
      </c>
      <c r="AI9573">
        <v>1000</v>
      </c>
      <c r="AJ9573">
        <v>1000</v>
      </c>
      <c r="AK9573">
        <v>0</v>
      </c>
      <c r="AL9573">
        <v>10</v>
      </c>
      <c r="AM9573">
        <v>3220</v>
      </c>
      <c r="AN9573">
        <v>644</v>
      </c>
      <c r="AO9573">
        <v>875</v>
      </c>
      <c r="AP9573">
        <v>11</v>
      </c>
      <c r="AQ9573" t="s">
        <v>1196</v>
      </c>
      <c r="AR9573" t="s">
        <v>246</v>
      </c>
    </row>
    <row r="9574" spans="1:44" x14ac:dyDescent="0.3">
      <c r="A9574" t="s">
        <v>44</v>
      </c>
      <c r="B9574" t="s">
        <v>146</v>
      </c>
      <c r="C9574" t="s">
        <v>147</v>
      </c>
      <c r="D9574" t="s">
        <v>112</v>
      </c>
      <c r="E9574" t="s">
        <v>51</v>
      </c>
      <c r="F9574" s="1">
        <v>42330.125694444447</v>
      </c>
      <c r="G9574" t="s">
        <v>1769</v>
      </c>
      <c r="H9574" t="s">
        <v>1770</v>
      </c>
      <c r="I9574" s="1">
        <v>42330.12777777778</v>
      </c>
      <c r="J9574" s="2">
        <v>42330</v>
      </c>
      <c r="K9574" t="s">
        <v>51</v>
      </c>
      <c r="L9574" t="s">
        <v>1771</v>
      </c>
      <c r="M9574" t="s">
        <v>1772</v>
      </c>
      <c r="N9574" t="s">
        <v>89</v>
      </c>
      <c r="O9574" t="s">
        <v>90</v>
      </c>
      <c r="P9574" t="s">
        <v>91</v>
      </c>
      <c r="Q9574" t="s">
        <v>92</v>
      </c>
      <c r="R9574" t="s">
        <v>93</v>
      </c>
      <c r="S9574">
        <v>1516046604</v>
      </c>
      <c r="T9574" s="2">
        <v>42331</v>
      </c>
      <c r="U9574" s="1">
        <v>42330.125694444447</v>
      </c>
      <c r="V9574" s="2">
        <v>42332</v>
      </c>
      <c r="W9574">
        <v>0.36</v>
      </c>
      <c r="X9574" t="s">
        <v>94</v>
      </c>
      <c r="Y9574" t="s">
        <v>2428</v>
      </c>
      <c r="Z9574" s="2">
        <v>42328</v>
      </c>
      <c r="AA9574">
        <v>151662740</v>
      </c>
      <c r="AB9574" t="s">
        <v>93</v>
      </c>
      <c r="AC9574">
        <v>0</v>
      </c>
      <c r="AE9574">
        <v>2015</v>
      </c>
      <c r="AF9574">
        <v>532</v>
      </c>
      <c r="AG9574">
        <v>744.27499999999998</v>
      </c>
      <c r="AH9574">
        <v>0</v>
      </c>
      <c r="AI9574">
        <v>532</v>
      </c>
      <c r="AJ9574">
        <v>532</v>
      </c>
      <c r="AK9574">
        <v>0</v>
      </c>
      <c r="AL9574">
        <v>0</v>
      </c>
      <c r="AM9574">
        <v>3534</v>
      </c>
      <c r="AN9574">
        <v>2544.48</v>
      </c>
      <c r="AO9574">
        <v>532</v>
      </c>
      <c r="AP9574">
        <v>11</v>
      </c>
      <c r="AQ9574" t="s">
        <v>1196</v>
      </c>
      <c r="AR9574" t="s">
        <v>246</v>
      </c>
    </row>
    <row r="9575" spans="1:44" x14ac:dyDescent="0.3">
      <c r="A9575" t="s">
        <v>158</v>
      </c>
      <c r="B9575" t="s">
        <v>2617</v>
      </c>
      <c r="C9575" t="s">
        <v>2618</v>
      </c>
      <c r="D9575" t="s">
        <v>112</v>
      </c>
      <c r="E9575" t="s">
        <v>48</v>
      </c>
      <c r="F9575" s="1">
        <v>42330.629166666666</v>
      </c>
      <c r="G9575" t="s">
        <v>1823</v>
      </c>
      <c r="H9575" t="s">
        <v>1824</v>
      </c>
      <c r="I9575" s="1">
        <v>42330.680555555555</v>
      </c>
      <c r="J9575" s="2">
        <v>42330</v>
      </c>
      <c r="K9575" t="s">
        <v>186</v>
      </c>
      <c r="L9575" t="s">
        <v>3613</v>
      </c>
      <c r="M9575" t="s">
        <v>3614</v>
      </c>
      <c r="N9575" t="s">
        <v>200</v>
      </c>
      <c r="O9575" t="s">
        <v>190</v>
      </c>
      <c r="P9575" t="s">
        <v>201</v>
      </c>
      <c r="Q9575" t="s">
        <v>192</v>
      </c>
      <c r="R9575" t="s">
        <v>193</v>
      </c>
      <c r="S9575">
        <v>1516046563</v>
      </c>
      <c r="T9575" s="2">
        <v>42336</v>
      </c>
      <c r="U9575" s="1">
        <v>42330.680555555555</v>
      </c>
      <c r="V9575" s="2">
        <v>42332</v>
      </c>
      <c r="W9575">
        <v>8.5000000000000006E-2</v>
      </c>
      <c r="X9575" t="s">
        <v>194</v>
      </c>
      <c r="Y9575" t="s">
        <v>104</v>
      </c>
      <c r="Z9575" s="2">
        <v>42328</v>
      </c>
      <c r="AA9575">
        <v>151656703</v>
      </c>
      <c r="AB9575" t="s">
        <v>193</v>
      </c>
      <c r="AC9575">
        <v>0</v>
      </c>
      <c r="AE9575">
        <v>2015</v>
      </c>
      <c r="AF9575">
        <v>8880</v>
      </c>
      <c r="AG9575">
        <v>755.55</v>
      </c>
      <c r="AH9575">
        <v>0</v>
      </c>
      <c r="AI9575">
        <v>8880</v>
      </c>
      <c r="AJ9575">
        <v>8880</v>
      </c>
      <c r="AK9575">
        <v>0</v>
      </c>
      <c r="AL9575">
        <v>148</v>
      </c>
      <c r="AM9575">
        <v>642</v>
      </c>
      <c r="AN9575">
        <v>5019.16</v>
      </c>
      <c r="AO9575">
        <v>8860</v>
      </c>
      <c r="AP9575">
        <v>11</v>
      </c>
      <c r="AQ9575" t="s">
        <v>1196</v>
      </c>
      <c r="AR9575" t="s">
        <v>246</v>
      </c>
    </row>
    <row r="9576" spans="1:44" x14ac:dyDescent="0.3">
      <c r="A9576" t="s">
        <v>44</v>
      </c>
      <c r="B9576" t="s">
        <v>2424</v>
      </c>
      <c r="C9576" t="s">
        <v>2425</v>
      </c>
      <c r="D9576" t="s">
        <v>47</v>
      </c>
      <c r="E9576" t="s">
        <v>51</v>
      </c>
      <c r="F9576" s="1">
        <v>42330.125694444447</v>
      </c>
      <c r="G9576" t="s">
        <v>1769</v>
      </c>
      <c r="H9576" t="s">
        <v>1770</v>
      </c>
      <c r="I9576" s="1">
        <v>42330.128472222219</v>
      </c>
      <c r="J9576" s="2">
        <v>42330</v>
      </c>
      <c r="K9576" t="s">
        <v>51</v>
      </c>
      <c r="L9576" t="s">
        <v>1771</v>
      </c>
      <c r="M9576" t="s">
        <v>1772</v>
      </c>
      <c r="N9576" t="s">
        <v>89</v>
      </c>
      <c r="O9576" t="s">
        <v>90</v>
      </c>
      <c r="P9576" t="s">
        <v>91</v>
      </c>
      <c r="Q9576" t="s">
        <v>92</v>
      </c>
      <c r="R9576" t="s">
        <v>93</v>
      </c>
      <c r="S9576">
        <v>1516046617</v>
      </c>
      <c r="T9576" s="2">
        <v>42331</v>
      </c>
      <c r="U9576" s="1">
        <v>42330.125694444447</v>
      </c>
      <c r="V9576" s="2">
        <v>42333</v>
      </c>
      <c r="W9576">
        <v>0.36</v>
      </c>
      <c r="X9576" t="s">
        <v>94</v>
      </c>
      <c r="Y9576" t="s">
        <v>854</v>
      </c>
      <c r="Z9576" s="2">
        <v>42328</v>
      </c>
      <c r="AA9576">
        <v>151662741</v>
      </c>
      <c r="AB9576" t="s">
        <v>93</v>
      </c>
      <c r="AC9576">
        <v>0</v>
      </c>
      <c r="AE9576">
        <v>2015</v>
      </c>
      <c r="AF9576">
        <v>658</v>
      </c>
      <c r="AG9576">
        <v>744.27499999999998</v>
      </c>
      <c r="AH9576">
        <v>0</v>
      </c>
      <c r="AI9576">
        <v>658</v>
      </c>
      <c r="AJ9576">
        <v>658</v>
      </c>
      <c r="AK9576">
        <v>0</v>
      </c>
      <c r="AL9576">
        <v>0</v>
      </c>
      <c r="AM9576">
        <v>6003</v>
      </c>
      <c r="AN9576">
        <v>3910.95</v>
      </c>
      <c r="AO9576">
        <v>658</v>
      </c>
      <c r="AP9576">
        <v>11</v>
      </c>
      <c r="AQ9576" t="s">
        <v>1196</v>
      </c>
      <c r="AR9576" t="s">
        <v>246</v>
      </c>
    </row>
    <row r="9577" spans="1:44" x14ac:dyDescent="0.3">
      <c r="A9577" t="s">
        <v>44</v>
      </c>
      <c r="B9577" t="s">
        <v>2424</v>
      </c>
      <c r="C9577" t="s">
        <v>2425</v>
      </c>
      <c r="D9577" t="s">
        <v>47</v>
      </c>
      <c r="E9577" t="s">
        <v>51</v>
      </c>
      <c r="F9577" s="1">
        <v>42330.125694444447</v>
      </c>
      <c r="G9577" t="s">
        <v>1769</v>
      </c>
      <c r="H9577" t="s">
        <v>1770</v>
      </c>
      <c r="I9577" s="1">
        <v>42330.128472222219</v>
      </c>
      <c r="J9577" s="2">
        <v>42330</v>
      </c>
      <c r="K9577" t="s">
        <v>51</v>
      </c>
      <c r="L9577" t="s">
        <v>1771</v>
      </c>
      <c r="M9577" t="s">
        <v>1772</v>
      </c>
      <c r="N9577" t="s">
        <v>89</v>
      </c>
      <c r="O9577" t="s">
        <v>90</v>
      </c>
      <c r="P9577" t="s">
        <v>91</v>
      </c>
      <c r="Q9577" t="s">
        <v>92</v>
      </c>
      <c r="R9577" t="s">
        <v>93</v>
      </c>
      <c r="S9577">
        <v>1516046617</v>
      </c>
      <c r="T9577" s="2">
        <v>42331</v>
      </c>
      <c r="U9577" s="1">
        <v>42330.125694444447</v>
      </c>
      <c r="V9577" s="2">
        <v>42333</v>
      </c>
      <c r="W9577">
        <v>0.36</v>
      </c>
      <c r="X9577" t="s">
        <v>94</v>
      </c>
      <c r="Y9577" t="s">
        <v>856</v>
      </c>
      <c r="Z9577" s="2">
        <v>42328</v>
      </c>
      <c r="AA9577">
        <v>151662741</v>
      </c>
      <c r="AB9577" t="s">
        <v>93</v>
      </c>
      <c r="AC9577">
        <v>0</v>
      </c>
      <c r="AE9577">
        <v>2015</v>
      </c>
      <c r="AF9577">
        <v>717</v>
      </c>
      <c r="AG9577">
        <v>744.27499999999998</v>
      </c>
      <c r="AH9577">
        <v>0</v>
      </c>
      <c r="AI9577">
        <v>717</v>
      </c>
      <c r="AJ9577">
        <v>717</v>
      </c>
      <c r="AK9577">
        <v>0</v>
      </c>
      <c r="AL9577">
        <v>0</v>
      </c>
      <c r="AM9577">
        <v>6003</v>
      </c>
      <c r="AN9577">
        <v>3910.95</v>
      </c>
      <c r="AO9577">
        <v>717</v>
      </c>
      <c r="AP9577">
        <v>11</v>
      </c>
      <c r="AQ9577" t="s">
        <v>1196</v>
      </c>
      <c r="AR9577" t="s">
        <v>246</v>
      </c>
    </row>
    <row r="9578" spans="1:44" x14ac:dyDescent="0.3">
      <c r="A9578" t="s">
        <v>44</v>
      </c>
      <c r="B9578" t="s">
        <v>2424</v>
      </c>
      <c r="C9578" t="s">
        <v>2425</v>
      </c>
      <c r="D9578" t="s">
        <v>47</v>
      </c>
      <c r="E9578" t="s">
        <v>51</v>
      </c>
      <c r="F9578" s="1">
        <v>42330.125694444447</v>
      </c>
      <c r="G9578" t="s">
        <v>1769</v>
      </c>
      <c r="H9578" t="s">
        <v>1770</v>
      </c>
      <c r="I9578" s="1">
        <v>42330.128472222219</v>
      </c>
      <c r="J9578" s="2">
        <v>42330</v>
      </c>
      <c r="K9578" t="s">
        <v>51</v>
      </c>
      <c r="L9578" t="s">
        <v>1771</v>
      </c>
      <c r="M9578" t="s">
        <v>1772</v>
      </c>
      <c r="N9578" t="s">
        <v>89</v>
      </c>
      <c r="O9578" t="s">
        <v>90</v>
      </c>
      <c r="P9578" t="s">
        <v>91</v>
      </c>
      <c r="Q9578" t="s">
        <v>92</v>
      </c>
      <c r="R9578" t="s">
        <v>93</v>
      </c>
      <c r="S9578">
        <v>1516046617</v>
      </c>
      <c r="T9578" s="2">
        <v>42331</v>
      </c>
      <c r="U9578" s="1">
        <v>42330.125694444447</v>
      </c>
      <c r="V9578" s="2">
        <v>42333</v>
      </c>
      <c r="W9578">
        <v>0.36</v>
      </c>
      <c r="X9578" t="s">
        <v>94</v>
      </c>
      <c r="Y9578" t="s">
        <v>857</v>
      </c>
      <c r="Z9578" s="2">
        <v>42328</v>
      </c>
      <c r="AA9578">
        <v>151662741</v>
      </c>
      <c r="AB9578" t="s">
        <v>93</v>
      </c>
      <c r="AC9578">
        <v>0</v>
      </c>
      <c r="AE9578">
        <v>2015</v>
      </c>
      <c r="AF9578">
        <v>720</v>
      </c>
      <c r="AG9578">
        <v>744.27499999999998</v>
      </c>
      <c r="AH9578">
        <v>0</v>
      </c>
      <c r="AI9578">
        <v>720</v>
      </c>
      <c r="AJ9578">
        <v>720</v>
      </c>
      <c r="AK9578">
        <v>0</v>
      </c>
      <c r="AL9578">
        <v>0</v>
      </c>
      <c r="AM9578">
        <v>6003</v>
      </c>
      <c r="AN9578">
        <v>3910.95</v>
      </c>
      <c r="AO9578">
        <v>720</v>
      </c>
      <c r="AP9578">
        <v>11</v>
      </c>
      <c r="AQ9578" t="s">
        <v>1196</v>
      </c>
      <c r="AR9578" t="s">
        <v>246</v>
      </c>
    </row>
    <row r="9579" spans="1:44" x14ac:dyDescent="0.3">
      <c r="A9579" t="s">
        <v>44</v>
      </c>
      <c r="B9579" t="s">
        <v>2424</v>
      </c>
      <c r="C9579" t="s">
        <v>2425</v>
      </c>
      <c r="D9579" t="s">
        <v>47</v>
      </c>
      <c r="E9579" t="s">
        <v>51</v>
      </c>
      <c r="F9579" s="1">
        <v>42330.125694444447</v>
      </c>
      <c r="G9579" t="s">
        <v>1769</v>
      </c>
      <c r="H9579" t="s">
        <v>1770</v>
      </c>
      <c r="I9579" s="1">
        <v>42330.130555555559</v>
      </c>
      <c r="J9579" s="2">
        <v>42330</v>
      </c>
      <c r="K9579" t="s">
        <v>51</v>
      </c>
      <c r="L9579" t="s">
        <v>1771</v>
      </c>
      <c r="M9579" t="s">
        <v>1772</v>
      </c>
      <c r="N9579" t="s">
        <v>89</v>
      </c>
      <c r="O9579" t="s">
        <v>90</v>
      </c>
      <c r="P9579" t="s">
        <v>91</v>
      </c>
      <c r="Q9579" t="s">
        <v>92</v>
      </c>
      <c r="R9579" t="s">
        <v>93</v>
      </c>
      <c r="S9579">
        <v>1516046617</v>
      </c>
      <c r="T9579" s="2">
        <v>42331</v>
      </c>
      <c r="U9579" s="1">
        <v>42330.125694444447</v>
      </c>
      <c r="V9579" s="2">
        <v>42333</v>
      </c>
      <c r="W9579">
        <v>0.36</v>
      </c>
      <c r="X9579" t="s">
        <v>94</v>
      </c>
      <c r="Y9579" t="s">
        <v>858</v>
      </c>
      <c r="Z9579" s="2">
        <v>42328</v>
      </c>
      <c r="AA9579">
        <v>151662741</v>
      </c>
      <c r="AB9579" t="s">
        <v>93</v>
      </c>
      <c r="AC9579">
        <v>0</v>
      </c>
      <c r="AE9579">
        <v>2015</v>
      </c>
      <c r="AF9579">
        <v>1160</v>
      </c>
      <c r="AG9579">
        <v>744.27499999999998</v>
      </c>
      <c r="AH9579">
        <v>0</v>
      </c>
      <c r="AI9579">
        <v>1160</v>
      </c>
      <c r="AJ9579">
        <v>1160</v>
      </c>
      <c r="AK9579">
        <v>0</v>
      </c>
      <c r="AL9579">
        <v>0</v>
      </c>
      <c r="AM9579">
        <v>6003</v>
      </c>
      <c r="AN9579">
        <v>3910.95</v>
      </c>
      <c r="AO9579">
        <v>1160</v>
      </c>
      <c r="AP9579">
        <v>11</v>
      </c>
      <c r="AQ9579" t="s">
        <v>1196</v>
      </c>
      <c r="AR9579" t="s">
        <v>246</v>
      </c>
    </row>
    <row r="9580" spans="1:44" x14ac:dyDescent="0.3">
      <c r="A9580" t="s">
        <v>44</v>
      </c>
      <c r="B9580" t="s">
        <v>2424</v>
      </c>
      <c r="C9580" t="s">
        <v>2425</v>
      </c>
      <c r="D9580" t="s">
        <v>47</v>
      </c>
      <c r="E9580" t="s">
        <v>51</v>
      </c>
      <c r="F9580" s="1">
        <v>42330.125694444447</v>
      </c>
      <c r="G9580" t="s">
        <v>1769</v>
      </c>
      <c r="H9580" t="s">
        <v>1770</v>
      </c>
      <c r="I9580" s="1">
        <v>42330.131249999999</v>
      </c>
      <c r="J9580" s="2">
        <v>42330</v>
      </c>
      <c r="K9580" t="s">
        <v>51</v>
      </c>
      <c r="L9580" t="s">
        <v>1771</v>
      </c>
      <c r="M9580" t="s">
        <v>1772</v>
      </c>
      <c r="N9580" t="s">
        <v>89</v>
      </c>
      <c r="O9580" t="s">
        <v>90</v>
      </c>
      <c r="P9580" t="s">
        <v>91</v>
      </c>
      <c r="Q9580" t="s">
        <v>92</v>
      </c>
      <c r="R9580" t="s">
        <v>93</v>
      </c>
      <c r="S9580">
        <v>1516046617</v>
      </c>
      <c r="T9580" s="2">
        <v>42331</v>
      </c>
      <c r="U9580" s="1">
        <v>42330.125694444447</v>
      </c>
      <c r="V9580" s="2">
        <v>42333</v>
      </c>
      <c r="W9580">
        <v>0.36</v>
      </c>
      <c r="X9580" t="s">
        <v>94</v>
      </c>
      <c r="Y9580" t="s">
        <v>523</v>
      </c>
      <c r="Z9580" s="2">
        <v>42328</v>
      </c>
      <c r="AA9580">
        <v>151662741</v>
      </c>
      <c r="AB9580" t="s">
        <v>93</v>
      </c>
      <c r="AC9580">
        <v>0</v>
      </c>
      <c r="AE9580">
        <v>2015</v>
      </c>
      <c r="AF9580">
        <v>1329</v>
      </c>
      <c r="AG9580">
        <v>744.27499999999998</v>
      </c>
      <c r="AH9580">
        <v>0</v>
      </c>
      <c r="AI9580">
        <v>1329</v>
      </c>
      <c r="AJ9580">
        <v>1329</v>
      </c>
      <c r="AK9580">
        <v>0</v>
      </c>
      <c r="AL9580">
        <v>0</v>
      </c>
      <c r="AM9580">
        <v>6003</v>
      </c>
      <c r="AN9580">
        <v>3910.95</v>
      </c>
      <c r="AO9580">
        <v>1329</v>
      </c>
      <c r="AP9580">
        <v>11</v>
      </c>
      <c r="AQ9580" t="s">
        <v>1196</v>
      </c>
      <c r="AR9580" t="s">
        <v>246</v>
      </c>
    </row>
    <row r="9581" spans="1:44" x14ac:dyDescent="0.3">
      <c r="A9581" t="s">
        <v>2622</v>
      </c>
      <c r="B9581" t="s">
        <v>2623</v>
      </c>
      <c r="C9581" t="s">
        <v>2624</v>
      </c>
      <c r="D9581" t="s">
        <v>112</v>
      </c>
      <c r="E9581" t="s">
        <v>48</v>
      </c>
      <c r="F9581" s="1">
        <v>42330.905555555553</v>
      </c>
      <c r="G9581" t="s">
        <v>167</v>
      </c>
      <c r="H9581" t="s">
        <v>1099</v>
      </c>
      <c r="I9581" s="1">
        <v>42330.90625</v>
      </c>
      <c r="J9581" s="2">
        <v>42330</v>
      </c>
      <c r="K9581" t="s">
        <v>186</v>
      </c>
      <c r="L9581" t="s">
        <v>4831</v>
      </c>
      <c r="M9581" t="s">
        <v>4832</v>
      </c>
      <c r="N9581" t="s">
        <v>189</v>
      </c>
      <c r="O9581" t="s">
        <v>190</v>
      </c>
      <c r="P9581" t="s">
        <v>191</v>
      </c>
      <c r="Q9581" t="s">
        <v>192</v>
      </c>
      <c r="R9581" t="s">
        <v>193</v>
      </c>
      <c r="S9581">
        <v>1516046566</v>
      </c>
      <c r="T9581" s="2">
        <v>42336</v>
      </c>
      <c r="U9581" s="1">
        <v>42330.90625</v>
      </c>
      <c r="V9581" s="2">
        <v>42336</v>
      </c>
      <c r="W9581">
        <v>0.62</v>
      </c>
      <c r="X9581" t="s">
        <v>194</v>
      </c>
      <c r="Y9581" t="s">
        <v>297</v>
      </c>
      <c r="Z9581" s="2">
        <v>42328</v>
      </c>
      <c r="AA9581">
        <v>151656729</v>
      </c>
      <c r="AB9581" t="s">
        <v>193</v>
      </c>
      <c r="AC9581">
        <v>0</v>
      </c>
      <c r="AE9581">
        <v>2015</v>
      </c>
      <c r="AF9581">
        <v>300</v>
      </c>
      <c r="AG9581">
        <v>755.55</v>
      </c>
      <c r="AH9581">
        <v>0</v>
      </c>
      <c r="AI9581">
        <v>300</v>
      </c>
      <c r="AJ9581">
        <v>300</v>
      </c>
      <c r="AK9581">
        <v>0</v>
      </c>
      <c r="AL9581">
        <v>5</v>
      </c>
      <c r="AM9581">
        <v>740</v>
      </c>
      <c r="AN9581">
        <v>917.6</v>
      </c>
      <c r="AO9581">
        <v>105</v>
      </c>
      <c r="AP9581">
        <v>11</v>
      </c>
      <c r="AQ9581" t="s">
        <v>1196</v>
      </c>
      <c r="AR9581" t="s">
        <v>246</v>
      </c>
    </row>
    <row r="9582" spans="1:44" x14ac:dyDescent="0.3">
      <c r="A9582" t="s">
        <v>2622</v>
      </c>
      <c r="B9582" t="s">
        <v>2623</v>
      </c>
      <c r="C9582" t="s">
        <v>2624</v>
      </c>
      <c r="D9582" t="s">
        <v>112</v>
      </c>
      <c r="E9582" t="s">
        <v>48</v>
      </c>
      <c r="F9582" s="1">
        <v>42330.905555555553</v>
      </c>
      <c r="G9582" t="s">
        <v>167</v>
      </c>
      <c r="H9582" t="s">
        <v>1099</v>
      </c>
      <c r="I9582" s="1">
        <v>42330.906944444447</v>
      </c>
      <c r="J9582" s="2">
        <v>42330</v>
      </c>
      <c r="K9582" t="s">
        <v>186</v>
      </c>
      <c r="L9582" t="s">
        <v>2625</v>
      </c>
      <c r="M9582" t="s">
        <v>2626</v>
      </c>
      <c r="N9582" t="s">
        <v>189</v>
      </c>
      <c r="O9582" t="s">
        <v>190</v>
      </c>
      <c r="P9582" t="s">
        <v>191</v>
      </c>
      <c r="Q9582" t="s">
        <v>192</v>
      </c>
      <c r="R9582" t="s">
        <v>193</v>
      </c>
      <c r="S9582">
        <v>1516046566</v>
      </c>
      <c r="T9582" s="2">
        <v>42336</v>
      </c>
      <c r="U9582" s="1">
        <v>42330.906944444447</v>
      </c>
      <c r="V9582" s="2">
        <v>42336</v>
      </c>
      <c r="W9582">
        <v>0.62</v>
      </c>
      <c r="X9582" t="s">
        <v>194</v>
      </c>
      <c r="Y9582" t="s">
        <v>297</v>
      </c>
      <c r="Z9582" s="2">
        <v>42328</v>
      </c>
      <c r="AA9582">
        <v>151656730</v>
      </c>
      <c r="AB9582" t="s">
        <v>193</v>
      </c>
      <c r="AC9582">
        <v>0</v>
      </c>
      <c r="AE9582">
        <v>2015</v>
      </c>
      <c r="AF9582">
        <v>300</v>
      </c>
      <c r="AG9582">
        <v>755.55</v>
      </c>
      <c r="AH9582">
        <v>0</v>
      </c>
      <c r="AI9582">
        <v>300</v>
      </c>
      <c r="AJ9582">
        <v>300</v>
      </c>
      <c r="AK9582">
        <v>0</v>
      </c>
      <c r="AL9582">
        <v>5</v>
      </c>
      <c r="AM9582">
        <v>740</v>
      </c>
      <c r="AN9582">
        <v>917.6</v>
      </c>
      <c r="AO9582">
        <v>263</v>
      </c>
      <c r="AP9582">
        <v>11</v>
      </c>
      <c r="AQ9582" t="s">
        <v>1196</v>
      </c>
      <c r="AR9582" t="s">
        <v>246</v>
      </c>
    </row>
    <row r="9583" spans="1:44" x14ac:dyDescent="0.3">
      <c r="A9583" t="s">
        <v>2622</v>
      </c>
      <c r="B9583" t="s">
        <v>2623</v>
      </c>
      <c r="C9583" t="s">
        <v>2624</v>
      </c>
      <c r="D9583" t="s">
        <v>112</v>
      </c>
      <c r="E9583" t="s">
        <v>48</v>
      </c>
      <c r="F9583" s="1">
        <v>42330.905555555553</v>
      </c>
      <c r="G9583" t="s">
        <v>167</v>
      </c>
      <c r="H9583" t="s">
        <v>1099</v>
      </c>
      <c r="I9583" s="1">
        <v>42330.906944444447</v>
      </c>
      <c r="J9583" s="2">
        <v>42330</v>
      </c>
      <c r="K9583" t="s">
        <v>186</v>
      </c>
      <c r="L9583" t="s">
        <v>2625</v>
      </c>
      <c r="M9583" t="s">
        <v>2626</v>
      </c>
      <c r="N9583" t="s">
        <v>189</v>
      </c>
      <c r="O9583" t="s">
        <v>190</v>
      </c>
      <c r="P9583" t="s">
        <v>191</v>
      </c>
      <c r="Q9583" t="s">
        <v>192</v>
      </c>
      <c r="R9583" t="s">
        <v>193</v>
      </c>
      <c r="S9583">
        <v>1516046566</v>
      </c>
      <c r="T9583" s="2">
        <v>42336</v>
      </c>
      <c r="U9583" s="1">
        <v>42330.906944444447</v>
      </c>
      <c r="V9583" s="2">
        <v>42336</v>
      </c>
      <c r="W9583">
        <v>0.62</v>
      </c>
      <c r="X9583" t="s">
        <v>194</v>
      </c>
      <c r="Y9583" t="s">
        <v>600</v>
      </c>
      <c r="Z9583" s="2">
        <v>42328</v>
      </c>
      <c r="AA9583">
        <v>151656730</v>
      </c>
      <c r="AB9583" t="s">
        <v>193</v>
      </c>
      <c r="AC9583">
        <v>0</v>
      </c>
      <c r="AE9583">
        <v>2015</v>
      </c>
      <c r="AF9583">
        <v>300</v>
      </c>
      <c r="AG9583">
        <v>755.55</v>
      </c>
      <c r="AH9583">
        <v>0</v>
      </c>
      <c r="AI9583">
        <v>300</v>
      </c>
      <c r="AJ9583">
        <v>300</v>
      </c>
      <c r="AK9583">
        <v>0</v>
      </c>
      <c r="AL9583">
        <v>5</v>
      </c>
      <c r="AM9583">
        <v>740</v>
      </c>
      <c r="AN9583">
        <v>917.6</v>
      </c>
      <c r="AO9583">
        <v>263</v>
      </c>
      <c r="AP9583">
        <v>11</v>
      </c>
      <c r="AQ9583" t="s">
        <v>1196</v>
      </c>
      <c r="AR9583" t="s">
        <v>246</v>
      </c>
    </row>
    <row r="9584" spans="1:44" x14ac:dyDescent="0.3">
      <c r="A9584" t="s">
        <v>2622</v>
      </c>
      <c r="B9584" t="s">
        <v>2623</v>
      </c>
      <c r="C9584" t="s">
        <v>2624</v>
      </c>
      <c r="D9584" t="s">
        <v>112</v>
      </c>
      <c r="E9584" t="s">
        <v>48</v>
      </c>
      <c r="F9584" s="1">
        <v>42330.905555555553</v>
      </c>
      <c r="G9584" t="s">
        <v>167</v>
      </c>
      <c r="H9584" t="s">
        <v>1099</v>
      </c>
      <c r="I9584" s="1">
        <v>42330.906944444447</v>
      </c>
      <c r="J9584" s="2">
        <v>42330</v>
      </c>
      <c r="K9584" t="s">
        <v>186</v>
      </c>
      <c r="L9584" t="s">
        <v>2625</v>
      </c>
      <c r="M9584" t="s">
        <v>2626</v>
      </c>
      <c r="N9584" t="s">
        <v>189</v>
      </c>
      <c r="O9584" t="s">
        <v>190</v>
      </c>
      <c r="P9584" t="s">
        <v>191</v>
      </c>
      <c r="Q9584" t="s">
        <v>192</v>
      </c>
      <c r="R9584" t="s">
        <v>193</v>
      </c>
      <c r="S9584">
        <v>1516046566</v>
      </c>
      <c r="T9584" s="2">
        <v>42336</v>
      </c>
      <c r="U9584" s="1">
        <v>42330.906944444447</v>
      </c>
      <c r="V9584" s="2">
        <v>42336</v>
      </c>
      <c r="W9584">
        <v>0.62</v>
      </c>
      <c r="X9584" t="s">
        <v>194</v>
      </c>
      <c r="Y9584" t="s">
        <v>291</v>
      </c>
      <c r="Z9584" s="2">
        <v>42328</v>
      </c>
      <c r="AA9584">
        <v>151656730</v>
      </c>
      <c r="AB9584" t="s">
        <v>193</v>
      </c>
      <c r="AC9584">
        <v>0</v>
      </c>
      <c r="AE9584">
        <v>2015</v>
      </c>
      <c r="AF9584">
        <v>300</v>
      </c>
      <c r="AG9584">
        <v>755.55</v>
      </c>
      <c r="AH9584">
        <v>0</v>
      </c>
      <c r="AI9584">
        <v>300</v>
      </c>
      <c r="AJ9584">
        <v>300</v>
      </c>
      <c r="AK9584">
        <v>0</v>
      </c>
      <c r="AL9584">
        <v>5</v>
      </c>
      <c r="AM9584">
        <v>740</v>
      </c>
      <c r="AN9584">
        <v>917.6</v>
      </c>
      <c r="AO9584">
        <v>123</v>
      </c>
      <c r="AP9584">
        <v>11</v>
      </c>
      <c r="AQ9584" t="s">
        <v>1196</v>
      </c>
      <c r="AR9584" t="s">
        <v>246</v>
      </c>
    </row>
    <row r="9585" spans="1:44" x14ac:dyDescent="0.3">
      <c r="A9585" t="s">
        <v>44</v>
      </c>
      <c r="B9585" t="s">
        <v>146</v>
      </c>
      <c r="C9585" t="s">
        <v>147</v>
      </c>
      <c r="D9585" t="s">
        <v>112</v>
      </c>
      <c r="E9585" t="s">
        <v>48</v>
      </c>
      <c r="F9585" s="1">
        <v>42330.003472222219</v>
      </c>
      <c r="G9585" t="s">
        <v>152</v>
      </c>
      <c r="H9585" t="s">
        <v>153</v>
      </c>
      <c r="I9585" s="1">
        <v>42330.222916666666</v>
      </c>
      <c r="J9585" s="2">
        <v>42330</v>
      </c>
      <c r="K9585" t="s">
        <v>51</v>
      </c>
      <c r="L9585" t="s">
        <v>71</v>
      </c>
      <c r="M9585" t="s">
        <v>72</v>
      </c>
      <c r="N9585" t="s">
        <v>76</v>
      </c>
      <c r="P9585" t="s">
        <v>77</v>
      </c>
      <c r="R9585" t="s">
        <v>78</v>
      </c>
      <c r="S9585">
        <v>1516046815</v>
      </c>
      <c r="T9585" s="2">
        <v>42334</v>
      </c>
      <c r="U9585" s="1">
        <v>42330.222916666666</v>
      </c>
      <c r="V9585" s="2">
        <v>42330</v>
      </c>
      <c r="W9585">
        <v>0.33</v>
      </c>
      <c r="X9585" t="s">
        <v>79</v>
      </c>
      <c r="Y9585" t="s">
        <v>73</v>
      </c>
      <c r="Z9585" s="2">
        <v>42327</v>
      </c>
      <c r="AA9585">
        <v>151662615</v>
      </c>
      <c r="AB9585" t="s">
        <v>78</v>
      </c>
      <c r="AC9585">
        <v>395</v>
      </c>
      <c r="AE9585">
        <v>2015</v>
      </c>
      <c r="AF9585">
        <v>3925</v>
      </c>
      <c r="AG9585">
        <v>1403</v>
      </c>
      <c r="AH9585">
        <v>0</v>
      </c>
      <c r="AI9585">
        <v>3925</v>
      </c>
      <c r="AJ9585">
        <v>3925</v>
      </c>
      <c r="AK9585">
        <v>0</v>
      </c>
      <c r="AL9585">
        <v>0</v>
      </c>
      <c r="AM9585">
        <v>7850</v>
      </c>
      <c r="AN9585">
        <v>3964.25</v>
      </c>
      <c r="AO9585">
        <v>4318</v>
      </c>
      <c r="AP9585">
        <v>11</v>
      </c>
      <c r="AQ9585" t="s">
        <v>1196</v>
      </c>
      <c r="AR9585" t="s">
        <v>246</v>
      </c>
    </row>
    <row r="9586" spans="1:44" x14ac:dyDescent="0.3">
      <c r="A9586" t="s">
        <v>44</v>
      </c>
      <c r="B9586" t="s">
        <v>146</v>
      </c>
      <c r="C9586" t="s">
        <v>147</v>
      </c>
      <c r="D9586" t="s">
        <v>112</v>
      </c>
      <c r="E9586" t="s">
        <v>48</v>
      </c>
      <c r="F9586" s="1">
        <v>42330.003472222219</v>
      </c>
      <c r="G9586" t="s">
        <v>154</v>
      </c>
      <c r="H9586" t="s">
        <v>155</v>
      </c>
      <c r="I9586" s="1">
        <v>42330.223611111112</v>
      </c>
      <c r="J9586" s="2">
        <v>42330</v>
      </c>
      <c r="K9586" t="s">
        <v>51</v>
      </c>
      <c r="L9586" t="s">
        <v>71</v>
      </c>
      <c r="M9586" t="s">
        <v>72</v>
      </c>
      <c r="N9586" t="s">
        <v>82</v>
      </c>
      <c r="O9586" t="s">
        <v>82</v>
      </c>
      <c r="P9586" t="s">
        <v>83</v>
      </c>
      <c r="Q9586" t="s">
        <v>83</v>
      </c>
      <c r="R9586" t="s">
        <v>84</v>
      </c>
      <c r="S9586">
        <v>1516046815</v>
      </c>
      <c r="T9586" s="2">
        <v>42334</v>
      </c>
      <c r="U9586" s="1">
        <v>42330.223611111112</v>
      </c>
      <c r="V9586" s="2">
        <v>42330</v>
      </c>
      <c r="W9586">
        <v>0.33</v>
      </c>
      <c r="X9586" t="s">
        <v>79</v>
      </c>
      <c r="Y9586" t="s">
        <v>73</v>
      </c>
      <c r="Z9586" s="2">
        <v>42327</v>
      </c>
      <c r="AA9586">
        <v>151662615</v>
      </c>
      <c r="AB9586" t="s">
        <v>84</v>
      </c>
      <c r="AC9586">
        <v>0</v>
      </c>
      <c r="AD9586">
        <v>3925</v>
      </c>
      <c r="AE9586">
        <v>2015</v>
      </c>
      <c r="AF9586">
        <v>3925</v>
      </c>
      <c r="AG9586">
        <v>1403</v>
      </c>
      <c r="AH9586">
        <v>0</v>
      </c>
      <c r="AI9586">
        <v>3925</v>
      </c>
      <c r="AJ9586">
        <v>3925</v>
      </c>
      <c r="AK9586">
        <v>0</v>
      </c>
      <c r="AL9586">
        <v>0</v>
      </c>
      <c r="AM9586">
        <v>7850</v>
      </c>
      <c r="AN9586">
        <v>3964.25</v>
      </c>
      <c r="AO9586">
        <v>4318</v>
      </c>
      <c r="AP9586">
        <v>11</v>
      </c>
      <c r="AQ9586" t="s">
        <v>1196</v>
      </c>
      <c r="AR9586" t="s">
        <v>246</v>
      </c>
    </row>
    <row r="9587" spans="1:44" x14ac:dyDescent="0.3">
      <c r="A9587" t="s">
        <v>44</v>
      </c>
      <c r="B9587" t="s">
        <v>146</v>
      </c>
      <c r="C9587" t="s">
        <v>147</v>
      </c>
      <c r="D9587" t="s">
        <v>112</v>
      </c>
      <c r="E9587" t="s">
        <v>48</v>
      </c>
      <c r="F9587" s="1">
        <v>42330.003472222219</v>
      </c>
      <c r="G9587" t="s">
        <v>100</v>
      </c>
      <c r="H9587" t="s">
        <v>101</v>
      </c>
      <c r="I9587" s="1">
        <v>42330.224305555559</v>
      </c>
      <c r="J9587" s="2">
        <v>42330</v>
      </c>
      <c r="K9587" t="s">
        <v>51</v>
      </c>
      <c r="L9587" t="s">
        <v>95</v>
      </c>
      <c r="M9587" t="s">
        <v>96</v>
      </c>
      <c r="N9587" t="s">
        <v>76</v>
      </c>
      <c r="P9587" t="s">
        <v>77</v>
      </c>
      <c r="R9587" t="s">
        <v>78</v>
      </c>
      <c r="S9587">
        <v>1516046815</v>
      </c>
      <c r="T9587" s="2">
        <v>42334</v>
      </c>
      <c r="U9587" s="1">
        <v>42330.224305555559</v>
      </c>
      <c r="V9587" s="2">
        <v>42330</v>
      </c>
      <c r="W9587">
        <v>0.185</v>
      </c>
      <c r="X9587" t="s">
        <v>79</v>
      </c>
      <c r="Y9587" t="s">
        <v>97</v>
      </c>
      <c r="Z9587" s="2">
        <v>42327</v>
      </c>
      <c r="AA9587">
        <v>151662616</v>
      </c>
      <c r="AB9587" t="s">
        <v>78</v>
      </c>
      <c r="AC9587">
        <v>155</v>
      </c>
      <c r="AE9587">
        <v>2015</v>
      </c>
      <c r="AF9587">
        <v>3925</v>
      </c>
      <c r="AG9587">
        <v>1403</v>
      </c>
      <c r="AH9587">
        <v>0</v>
      </c>
      <c r="AI9587">
        <v>3925</v>
      </c>
      <c r="AJ9587">
        <v>3925</v>
      </c>
      <c r="AK9587">
        <v>0</v>
      </c>
      <c r="AL9587">
        <v>0</v>
      </c>
      <c r="AM9587">
        <v>7850</v>
      </c>
      <c r="AN9587">
        <v>3964.25</v>
      </c>
      <c r="AO9587">
        <v>4318</v>
      </c>
      <c r="AP9587">
        <v>11</v>
      </c>
      <c r="AQ9587" t="s">
        <v>1196</v>
      </c>
      <c r="AR9587" t="s">
        <v>246</v>
      </c>
    </row>
    <row r="9588" spans="1:44" x14ac:dyDescent="0.3">
      <c r="A9588" t="s">
        <v>44</v>
      </c>
      <c r="B9588" t="s">
        <v>146</v>
      </c>
      <c r="C9588" t="s">
        <v>147</v>
      </c>
      <c r="D9588" t="s">
        <v>112</v>
      </c>
      <c r="E9588" t="s">
        <v>48</v>
      </c>
      <c r="F9588" s="1">
        <v>42330.003472222219</v>
      </c>
      <c r="G9588" t="s">
        <v>105</v>
      </c>
      <c r="H9588" t="s">
        <v>106</v>
      </c>
      <c r="I9588" s="1">
        <v>42330.224305555559</v>
      </c>
      <c r="J9588" s="2">
        <v>42330</v>
      </c>
      <c r="K9588" t="s">
        <v>51</v>
      </c>
      <c r="L9588" t="s">
        <v>95</v>
      </c>
      <c r="M9588" t="s">
        <v>96</v>
      </c>
      <c r="N9588" t="s">
        <v>82</v>
      </c>
      <c r="O9588" t="s">
        <v>82</v>
      </c>
      <c r="P9588" t="s">
        <v>83</v>
      </c>
      <c r="Q9588" t="s">
        <v>83</v>
      </c>
      <c r="R9588" t="s">
        <v>84</v>
      </c>
      <c r="S9588">
        <v>1516046815</v>
      </c>
      <c r="T9588" s="2">
        <v>42334</v>
      </c>
      <c r="U9588" s="1">
        <v>42330.224305555559</v>
      </c>
      <c r="V9588" s="2">
        <v>42330</v>
      </c>
      <c r="W9588">
        <v>0.185</v>
      </c>
      <c r="X9588" t="s">
        <v>79</v>
      </c>
      <c r="Y9588" t="s">
        <v>97</v>
      </c>
      <c r="Z9588" s="2">
        <v>42327</v>
      </c>
      <c r="AA9588">
        <v>151662616</v>
      </c>
      <c r="AB9588" t="s">
        <v>84</v>
      </c>
      <c r="AC9588">
        <v>0</v>
      </c>
      <c r="AD9588">
        <v>3925</v>
      </c>
      <c r="AE9588">
        <v>2015</v>
      </c>
      <c r="AF9588">
        <v>3925</v>
      </c>
      <c r="AG9588">
        <v>1403</v>
      </c>
      <c r="AH9588">
        <v>0</v>
      </c>
      <c r="AI9588">
        <v>3925</v>
      </c>
      <c r="AJ9588">
        <v>3925</v>
      </c>
      <c r="AK9588">
        <v>0</v>
      </c>
      <c r="AL9588">
        <v>0</v>
      </c>
      <c r="AM9588">
        <v>7850</v>
      </c>
      <c r="AN9588">
        <v>3964.25</v>
      </c>
      <c r="AO9588">
        <v>4318</v>
      </c>
      <c r="AP9588">
        <v>11</v>
      </c>
      <c r="AQ9588" t="s">
        <v>1196</v>
      </c>
      <c r="AR9588" t="s">
        <v>246</v>
      </c>
    </row>
    <row r="9589" spans="1:44" x14ac:dyDescent="0.3">
      <c r="A9589" t="s">
        <v>44</v>
      </c>
      <c r="B9589" t="s">
        <v>146</v>
      </c>
      <c r="C9589" t="s">
        <v>147</v>
      </c>
      <c r="D9589" t="s">
        <v>112</v>
      </c>
      <c r="E9589" t="s">
        <v>48</v>
      </c>
      <c r="F9589" s="1">
        <v>42330.039583333331</v>
      </c>
      <c r="G9589" t="s">
        <v>49</v>
      </c>
      <c r="H9589" t="s">
        <v>50</v>
      </c>
      <c r="I9589" s="1">
        <v>42330.053472222222</v>
      </c>
      <c r="J9589" s="2">
        <v>42330</v>
      </c>
      <c r="K9589" t="s">
        <v>51</v>
      </c>
      <c r="L9589" t="s">
        <v>71</v>
      </c>
      <c r="M9589" t="s">
        <v>72</v>
      </c>
      <c r="N9589" t="s">
        <v>1133</v>
      </c>
      <c r="P9589" t="s">
        <v>1134</v>
      </c>
      <c r="R9589" t="s">
        <v>56</v>
      </c>
      <c r="S9589">
        <v>1516046815</v>
      </c>
      <c r="T9589" s="2">
        <v>42334</v>
      </c>
      <c r="U9589" s="1">
        <v>42330.053472222222</v>
      </c>
      <c r="V9589" s="2">
        <v>42330</v>
      </c>
      <c r="W9589">
        <v>0.33</v>
      </c>
      <c r="X9589" t="s">
        <v>57</v>
      </c>
      <c r="Y9589" t="s">
        <v>73</v>
      </c>
      <c r="Z9589" s="2">
        <v>42327</v>
      </c>
      <c r="AA9589">
        <v>151662615</v>
      </c>
      <c r="AB9589" t="s">
        <v>59</v>
      </c>
      <c r="AC9589">
        <v>0</v>
      </c>
      <c r="AE9589">
        <v>2015</v>
      </c>
      <c r="AF9589">
        <v>4320</v>
      </c>
      <c r="AG9589">
        <v>1403</v>
      </c>
      <c r="AH9589">
        <v>0</v>
      </c>
      <c r="AI9589">
        <v>4320</v>
      </c>
      <c r="AJ9589">
        <v>4320</v>
      </c>
      <c r="AK9589">
        <v>0</v>
      </c>
      <c r="AL9589">
        <v>0</v>
      </c>
      <c r="AM9589">
        <v>7850</v>
      </c>
      <c r="AN9589">
        <v>3964.25</v>
      </c>
      <c r="AO9589">
        <v>4318</v>
      </c>
      <c r="AP9589">
        <v>11</v>
      </c>
      <c r="AQ9589" t="s">
        <v>1196</v>
      </c>
      <c r="AR9589" t="s">
        <v>246</v>
      </c>
    </row>
    <row r="9590" spans="1:44" x14ac:dyDescent="0.3">
      <c r="A9590" t="s">
        <v>44</v>
      </c>
      <c r="B9590" t="s">
        <v>216</v>
      </c>
      <c r="C9590" t="s">
        <v>217</v>
      </c>
      <c r="D9590" t="s">
        <v>47</v>
      </c>
      <c r="E9590" t="s">
        <v>48</v>
      </c>
      <c r="F9590" s="1">
        <v>42330.039583333331</v>
      </c>
      <c r="G9590" t="s">
        <v>49</v>
      </c>
      <c r="H9590" t="s">
        <v>50</v>
      </c>
      <c r="I9590" s="1">
        <v>42330.043055555558</v>
      </c>
      <c r="J9590" s="2">
        <v>42330</v>
      </c>
      <c r="K9590" t="s">
        <v>51</v>
      </c>
      <c r="L9590" t="s">
        <v>225</v>
      </c>
      <c r="M9590" t="s">
        <v>226</v>
      </c>
      <c r="N9590" t="s">
        <v>1133</v>
      </c>
      <c r="P9590" t="s">
        <v>1134</v>
      </c>
      <c r="R9590" t="s">
        <v>56</v>
      </c>
      <c r="S9590">
        <v>1516046735</v>
      </c>
      <c r="T9590" s="2">
        <v>42334</v>
      </c>
      <c r="U9590" s="1">
        <v>42330.043055555558</v>
      </c>
      <c r="V9590" s="2">
        <v>42331</v>
      </c>
      <c r="W9590">
        <v>0.39</v>
      </c>
      <c r="X9590" t="s">
        <v>57</v>
      </c>
      <c r="Y9590" t="s">
        <v>73</v>
      </c>
      <c r="Z9590" s="2">
        <v>42327</v>
      </c>
      <c r="AA9590">
        <v>151662618</v>
      </c>
      <c r="AB9590" t="s">
        <v>59</v>
      </c>
      <c r="AC9590">
        <v>48</v>
      </c>
      <c r="AE9590">
        <v>2015</v>
      </c>
      <c r="AF9590">
        <v>40200</v>
      </c>
      <c r="AG9590">
        <v>1403</v>
      </c>
      <c r="AH9590">
        <v>0</v>
      </c>
      <c r="AI9590">
        <v>39950</v>
      </c>
      <c r="AJ9590">
        <v>40200</v>
      </c>
      <c r="AK9590">
        <v>250</v>
      </c>
      <c r="AL9590">
        <v>0</v>
      </c>
      <c r="AM9590">
        <v>77400</v>
      </c>
      <c r="AN9590">
        <v>54180</v>
      </c>
      <c r="AO9590">
        <v>40248</v>
      </c>
      <c r="AP9590">
        <v>11</v>
      </c>
      <c r="AQ9590" t="s">
        <v>1196</v>
      </c>
      <c r="AR9590" t="s">
        <v>246</v>
      </c>
    </row>
    <row r="9591" spans="1:44" x14ac:dyDescent="0.3">
      <c r="A9591" t="s">
        <v>44</v>
      </c>
      <c r="B9591" t="s">
        <v>216</v>
      </c>
      <c r="C9591" t="s">
        <v>217</v>
      </c>
      <c r="D9591" t="s">
        <v>47</v>
      </c>
      <c r="E9591" t="s">
        <v>48</v>
      </c>
      <c r="F9591" s="1">
        <v>42330.258333333331</v>
      </c>
      <c r="G9591" t="s">
        <v>49</v>
      </c>
      <c r="H9591" t="s">
        <v>50</v>
      </c>
      <c r="I9591" s="1">
        <v>42330.290972222225</v>
      </c>
      <c r="J9591" s="2">
        <v>42330</v>
      </c>
      <c r="K9591" t="s">
        <v>51</v>
      </c>
      <c r="L9591" t="s">
        <v>130</v>
      </c>
      <c r="M9591" t="s">
        <v>131</v>
      </c>
      <c r="N9591" t="s">
        <v>54</v>
      </c>
      <c r="P9591" t="s">
        <v>55</v>
      </c>
      <c r="R9591" t="s">
        <v>56</v>
      </c>
      <c r="S9591">
        <v>1516046735</v>
      </c>
      <c r="T9591" s="2">
        <v>42334</v>
      </c>
      <c r="U9591" s="1">
        <v>42330.290972222225</v>
      </c>
      <c r="V9591" s="2">
        <v>42331</v>
      </c>
      <c r="W9591">
        <v>0.39</v>
      </c>
      <c r="X9591" t="s">
        <v>57</v>
      </c>
      <c r="Y9591" t="s">
        <v>73</v>
      </c>
      <c r="Z9591" s="2">
        <v>42327</v>
      </c>
      <c r="AA9591">
        <v>151662617</v>
      </c>
      <c r="AB9591" t="s">
        <v>59</v>
      </c>
      <c r="AC9591">
        <v>0</v>
      </c>
      <c r="AE9591">
        <v>2015</v>
      </c>
      <c r="AF9591">
        <v>40510</v>
      </c>
      <c r="AG9591">
        <v>1403</v>
      </c>
      <c r="AH9591">
        <v>0</v>
      </c>
      <c r="AI9591">
        <v>40160</v>
      </c>
      <c r="AJ9591">
        <v>40510</v>
      </c>
      <c r="AK9591">
        <v>350</v>
      </c>
      <c r="AL9591">
        <v>0</v>
      </c>
      <c r="AM9591">
        <v>77400</v>
      </c>
      <c r="AN9591">
        <v>54180</v>
      </c>
      <c r="AO9591">
        <v>40248</v>
      </c>
      <c r="AP9591">
        <v>11</v>
      </c>
      <c r="AQ9591" t="s">
        <v>1196</v>
      </c>
      <c r="AR9591" t="s">
        <v>246</v>
      </c>
    </row>
    <row r="9592" spans="1:44" x14ac:dyDescent="0.3">
      <c r="A9592" t="s">
        <v>2395</v>
      </c>
      <c r="B9592" t="s">
        <v>1634</v>
      </c>
      <c r="C9592" t="s">
        <v>1635</v>
      </c>
      <c r="D9592" t="s">
        <v>112</v>
      </c>
      <c r="E9592" t="s">
        <v>51</v>
      </c>
      <c r="F9592" s="1">
        <v>42330.125694444447</v>
      </c>
      <c r="G9592" t="s">
        <v>269</v>
      </c>
      <c r="H9592" t="s">
        <v>270</v>
      </c>
      <c r="I9592" s="1">
        <v>42330.159722222219</v>
      </c>
      <c r="J9592" s="2">
        <v>42330</v>
      </c>
      <c r="K9592" t="s">
        <v>51</v>
      </c>
      <c r="L9592" t="s">
        <v>2495</v>
      </c>
      <c r="M9592" t="s">
        <v>2496</v>
      </c>
      <c r="N9592" t="s">
        <v>89</v>
      </c>
      <c r="O9592" t="s">
        <v>90</v>
      </c>
      <c r="P9592" t="s">
        <v>91</v>
      </c>
      <c r="Q9592" t="s">
        <v>92</v>
      </c>
      <c r="R9592" t="s">
        <v>93</v>
      </c>
      <c r="S9592">
        <v>1516046839</v>
      </c>
      <c r="T9592" s="2">
        <v>42329</v>
      </c>
      <c r="U9592" s="1">
        <v>42330.159722222219</v>
      </c>
      <c r="V9592" s="2">
        <v>42331</v>
      </c>
      <c r="W9592">
        <v>0.61</v>
      </c>
      <c r="X9592" t="s">
        <v>94</v>
      </c>
      <c r="Y9592" t="s">
        <v>73</v>
      </c>
      <c r="Z9592" s="2">
        <v>42327</v>
      </c>
      <c r="AA9592">
        <v>151662610</v>
      </c>
      <c r="AB9592" t="s">
        <v>93</v>
      </c>
      <c r="AC9592">
        <v>0</v>
      </c>
      <c r="AE9592">
        <v>2015</v>
      </c>
      <c r="AF9592">
        <v>4455</v>
      </c>
      <c r="AG9592">
        <v>744.27499999999998</v>
      </c>
      <c r="AH9592">
        <v>0</v>
      </c>
      <c r="AI9592">
        <v>4455</v>
      </c>
      <c r="AJ9592">
        <v>4455</v>
      </c>
      <c r="AK9592">
        <v>0</v>
      </c>
      <c r="AL9592">
        <v>0</v>
      </c>
      <c r="AM9592">
        <v>4050</v>
      </c>
      <c r="AN9592">
        <v>4941</v>
      </c>
      <c r="AO9592">
        <v>4455</v>
      </c>
      <c r="AP9592">
        <v>11</v>
      </c>
      <c r="AQ9592" t="s">
        <v>1196</v>
      </c>
      <c r="AR9592" t="s">
        <v>246</v>
      </c>
    </row>
    <row r="9593" spans="1:44" x14ac:dyDescent="0.3">
      <c r="A9593" t="s">
        <v>2395</v>
      </c>
      <c r="B9593" t="s">
        <v>1634</v>
      </c>
      <c r="C9593" t="s">
        <v>1635</v>
      </c>
      <c r="D9593" t="s">
        <v>47</v>
      </c>
      <c r="E9593" t="s">
        <v>51</v>
      </c>
      <c r="F9593" s="1">
        <v>42330.125694444447</v>
      </c>
      <c r="G9593" t="s">
        <v>269</v>
      </c>
      <c r="H9593" t="s">
        <v>270</v>
      </c>
      <c r="I9593" s="1">
        <v>42330.15902777778</v>
      </c>
      <c r="J9593" s="2">
        <v>42330</v>
      </c>
      <c r="K9593" t="s">
        <v>51</v>
      </c>
      <c r="L9593" t="s">
        <v>2495</v>
      </c>
      <c r="M9593" t="s">
        <v>2496</v>
      </c>
      <c r="N9593" t="s">
        <v>89</v>
      </c>
      <c r="O9593" t="s">
        <v>90</v>
      </c>
      <c r="P9593" t="s">
        <v>91</v>
      </c>
      <c r="Q9593" t="s">
        <v>92</v>
      </c>
      <c r="R9593" t="s">
        <v>93</v>
      </c>
      <c r="S9593">
        <v>1516046840</v>
      </c>
      <c r="T9593" s="2">
        <v>42334</v>
      </c>
      <c r="U9593" s="1">
        <v>42330.15902777778</v>
      </c>
      <c r="V9593" s="2">
        <v>42332</v>
      </c>
      <c r="W9593">
        <v>0.61</v>
      </c>
      <c r="X9593" t="s">
        <v>94</v>
      </c>
      <c r="Y9593" t="s">
        <v>73</v>
      </c>
      <c r="Z9593" s="2">
        <v>42327</v>
      </c>
      <c r="AA9593">
        <v>151662611</v>
      </c>
      <c r="AB9593" t="s">
        <v>93</v>
      </c>
      <c r="AC9593">
        <v>0</v>
      </c>
      <c r="AE9593">
        <v>2015</v>
      </c>
      <c r="AF9593">
        <v>6237</v>
      </c>
      <c r="AG9593">
        <v>744.27499999999998</v>
      </c>
      <c r="AH9593">
        <v>0</v>
      </c>
      <c r="AI9593">
        <v>6237</v>
      </c>
      <c r="AJ9593">
        <v>6237</v>
      </c>
      <c r="AK9593">
        <v>0</v>
      </c>
      <c r="AL9593">
        <v>0</v>
      </c>
      <c r="AM9593">
        <v>5670</v>
      </c>
      <c r="AN9593">
        <v>6917.4</v>
      </c>
      <c r="AO9593">
        <v>6237</v>
      </c>
      <c r="AP9593">
        <v>11</v>
      </c>
      <c r="AQ9593" t="s">
        <v>1196</v>
      </c>
      <c r="AR9593" t="s">
        <v>246</v>
      </c>
    </row>
    <row r="9594" spans="1:44" x14ac:dyDescent="0.3">
      <c r="A9594" t="s">
        <v>2395</v>
      </c>
      <c r="B9594" t="s">
        <v>1634</v>
      </c>
      <c r="C9594" t="s">
        <v>1635</v>
      </c>
      <c r="D9594" t="s">
        <v>47</v>
      </c>
      <c r="E9594" t="s">
        <v>48</v>
      </c>
      <c r="F9594" s="1">
        <v>42330.654166666667</v>
      </c>
      <c r="G9594" t="s">
        <v>49</v>
      </c>
      <c r="H9594" t="s">
        <v>50</v>
      </c>
      <c r="I9594" s="1">
        <v>42330.65625</v>
      </c>
      <c r="J9594" s="2">
        <v>42330</v>
      </c>
      <c r="K9594" t="s">
        <v>51</v>
      </c>
      <c r="L9594" t="s">
        <v>2495</v>
      </c>
      <c r="M9594" t="s">
        <v>2496</v>
      </c>
      <c r="N9594" t="s">
        <v>120</v>
      </c>
      <c r="P9594" t="s">
        <v>121</v>
      </c>
      <c r="R9594" t="s">
        <v>56</v>
      </c>
      <c r="S9594">
        <v>1516046840</v>
      </c>
      <c r="T9594" s="2">
        <v>42334</v>
      </c>
      <c r="U9594" s="1">
        <v>42330.65625</v>
      </c>
      <c r="V9594" s="2">
        <v>42332</v>
      </c>
      <c r="W9594">
        <v>0.61</v>
      </c>
      <c r="X9594" t="s">
        <v>57</v>
      </c>
      <c r="Y9594" t="s">
        <v>73</v>
      </c>
      <c r="Z9594" s="2">
        <v>42327</v>
      </c>
      <c r="AA9594">
        <v>151662611</v>
      </c>
      <c r="AB9594" t="s">
        <v>59</v>
      </c>
      <c r="AC9594">
        <v>317</v>
      </c>
      <c r="AE9594">
        <v>2015</v>
      </c>
      <c r="AF9594">
        <v>5920</v>
      </c>
      <c r="AG9594">
        <v>1403</v>
      </c>
      <c r="AH9594">
        <v>0</v>
      </c>
      <c r="AI9594">
        <v>5820</v>
      </c>
      <c r="AJ9594">
        <v>5920</v>
      </c>
      <c r="AK9594">
        <v>100</v>
      </c>
      <c r="AL9594">
        <v>0</v>
      </c>
      <c r="AM9594">
        <v>5670</v>
      </c>
      <c r="AN9594">
        <v>6917.4</v>
      </c>
      <c r="AO9594">
        <v>6237</v>
      </c>
      <c r="AP9594">
        <v>11</v>
      </c>
      <c r="AQ9594" t="s">
        <v>1196</v>
      </c>
      <c r="AR9594" t="s">
        <v>246</v>
      </c>
    </row>
    <row r="9595" spans="1:44" x14ac:dyDescent="0.3">
      <c r="A9595" t="s">
        <v>44</v>
      </c>
      <c r="B9595" t="s">
        <v>3829</v>
      </c>
      <c r="C9595" t="s">
        <v>3830</v>
      </c>
      <c r="D9595" t="s">
        <v>47</v>
      </c>
      <c r="E9595" t="s">
        <v>51</v>
      </c>
      <c r="F9595" s="1">
        <v>42330.363194444442</v>
      </c>
      <c r="G9595" t="s">
        <v>1347</v>
      </c>
      <c r="H9595" t="s">
        <v>1348</v>
      </c>
      <c r="I9595" s="1">
        <v>42330.384027777778</v>
      </c>
      <c r="J9595" s="2">
        <v>42330</v>
      </c>
      <c r="K9595" t="s">
        <v>51</v>
      </c>
      <c r="L9595" t="s">
        <v>4833</v>
      </c>
      <c r="M9595" t="s">
        <v>4834</v>
      </c>
      <c r="N9595" t="s">
        <v>89</v>
      </c>
      <c r="O9595" t="s">
        <v>90</v>
      </c>
      <c r="P9595" t="s">
        <v>91</v>
      </c>
      <c r="Q9595" t="s">
        <v>92</v>
      </c>
      <c r="R9595" t="s">
        <v>93</v>
      </c>
      <c r="S9595">
        <v>1516046756</v>
      </c>
      <c r="T9595" s="2">
        <v>42334</v>
      </c>
      <c r="U9595" s="1">
        <v>42330.384027777778</v>
      </c>
      <c r="V9595" s="2">
        <v>42332</v>
      </c>
      <c r="W9595">
        <v>0.33</v>
      </c>
      <c r="X9595" t="s">
        <v>94</v>
      </c>
      <c r="Y9595" t="s">
        <v>73</v>
      </c>
      <c r="Z9595" s="2">
        <v>42327</v>
      </c>
      <c r="AA9595">
        <v>151662620</v>
      </c>
      <c r="AB9595" t="s">
        <v>93</v>
      </c>
      <c r="AC9595">
        <v>0</v>
      </c>
      <c r="AE9595">
        <v>2015</v>
      </c>
      <c r="AF9595">
        <v>5390</v>
      </c>
      <c r="AG9595">
        <v>744.27499999999998</v>
      </c>
      <c r="AH9595">
        <v>0</v>
      </c>
      <c r="AI9595">
        <v>5390</v>
      </c>
      <c r="AJ9595">
        <v>5390</v>
      </c>
      <c r="AK9595">
        <v>0</v>
      </c>
      <c r="AL9595">
        <v>0</v>
      </c>
      <c r="AM9595">
        <v>14700</v>
      </c>
      <c r="AN9595">
        <v>9114</v>
      </c>
      <c r="AO9595">
        <v>5390</v>
      </c>
      <c r="AP9595">
        <v>11</v>
      </c>
      <c r="AQ9595" t="s">
        <v>1196</v>
      </c>
      <c r="AR9595" t="s">
        <v>246</v>
      </c>
    </row>
    <row r="9596" spans="1:44" x14ac:dyDescent="0.3">
      <c r="A9596" t="s">
        <v>44</v>
      </c>
      <c r="B9596" t="s">
        <v>3829</v>
      </c>
      <c r="C9596" t="s">
        <v>3830</v>
      </c>
      <c r="D9596" t="s">
        <v>47</v>
      </c>
      <c r="E9596" t="s">
        <v>51</v>
      </c>
      <c r="F9596" s="1">
        <v>42330.363194444442</v>
      </c>
      <c r="G9596" t="s">
        <v>1347</v>
      </c>
      <c r="H9596" t="s">
        <v>1348</v>
      </c>
      <c r="I9596" s="1">
        <v>42330.384027777778</v>
      </c>
      <c r="J9596" s="2">
        <v>42330</v>
      </c>
      <c r="K9596" t="s">
        <v>51</v>
      </c>
      <c r="L9596" t="s">
        <v>4835</v>
      </c>
      <c r="M9596" t="s">
        <v>4836</v>
      </c>
      <c r="N9596" t="s">
        <v>89</v>
      </c>
      <c r="O9596" t="s">
        <v>90</v>
      </c>
      <c r="P9596" t="s">
        <v>91</v>
      </c>
      <c r="Q9596" t="s">
        <v>92</v>
      </c>
      <c r="R9596" t="s">
        <v>93</v>
      </c>
      <c r="S9596">
        <v>1516046756</v>
      </c>
      <c r="T9596" s="2">
        <v>42334</v>
      </c>
      <c r="U9596" s="1">
        <v>42330.384027777778</v>
      </c>
      <c r="V9596" s="2">
        <v>42332</v>
      </c>
      <c r="W9596">
        <v>0.33</v>
      </c>
      <c r="X9596" t="s">
        <v>94</v>
      </c>
      <c r="Y9596" t="s">
        <v>73</v>
      </c>
      <c r="Z9596" s="2">
        <v>42327</v>
      </c>
      <c r="AA9596">
        <v>151662621</v>
      </c>
      <c r="AB9596" t="s">
        <v>93</v>
      </c>
      <c r="AC9596">
        <v>0</v>
      </c>
      <c r="AE9596">
        <v>2015</v>
      </c>
      <c r="AF9596">
        <v>5390</v>
      </c>
      <c r="AG9596">
        <v>744.27499999999998</v>
      </c>
      <c r="AH9596">
        <v>0</v>
      </c>
      <c r="AI9596">
        <v>5390</v>
      </c>
      <c r="AJ9596">
        <v>5390</v>
      </c>
      <c r="AK9596">
        <v>0</v>
      </c>
      <c r="AL9596">
        <v>0</v>
      </c>
      <c r="AM9596">
        <v>14700</v>
      </c>
      <c r="AN9596">
        <v>9114</v>
      </c>
      <c r="AO9596">
        <v>5390</v>
      </c>
      <c r="AP9596">
        <v>11</v>
      </c>
      <c r="AQ9596" t="s">
        <v>1196</v>
      </c>
      <c r="AR9596" t="s">
        <v>246</v>
      </c>
    </row>
    <row r="9597" spans="1:44" x14ac:dyDescent="0.3">
      <c r="A9597" t="s">
        <v>44</v>
      </c>
      <c r="B9597" t="s">
        <v>3829</v>
      </c>
      <c r="C9597" t="s">
        <v>3830</v>
      </c>
      <c r="D9597" t="s">
        <v>47</v>
      </c>
      <c r="E9597" t="s">
        <v>51</v>
      </c>
      <c r="F9597" s="1">
        <v>42330.363194444442</v>
      </c>
      <c r="G9597" t="s">
        <v>1347</v>
      </c>
      <c r="H9597" t="s">
        <v>1348</v>
      </c>
      <c r="I9597" s="1">
        <v>42330.384722222225</v>
      </c>
      <c r="J9597" s="2">
        <v>42330</v>
      </c>
      <c r="K9597" t="s">
        <v>51</v>
      </c>
      <c r="L9597" t="s">
        <v>4837</v>
      </c>
      <c r="M9597" t="s">
        <v>4838</v>
      </c>
      <c r="N9597" t="s">
        <v>89</v>
      </c>
      <c r="O9597" t="s">
        <v>90</v>
      </c>
      <c r="P9597" t="s">
        <v>91</v>
      </c>
      <c r="Q9597" t="s">
        <v>92</v>
      </c>
      <c r="R9597" t="s">
        <v>93</v>
      </c>
      <c r="S9597">
        <v>1516046756</v>
      </c>
      <c r="T9597" s="2">
        <v>42334</v>
      </c>
      <c r="U9597" s="1">
        <v>42330.384722222225</v>
      </c>
      <c r="V9597" s="2">
        <v>42332</v>
      </c>
      <c r="W9597">
        <v>0.33</v>
      </c>
      <c r="X9597" t="s">
        <v>94</v>
      </c>
      <c r="Y9597" t="s">
        <v>73</v>
      </c>
      <c r="Z9597" s="2">
        <v>42327</v>
      </c>
      <c r="AA9597">
        <v>151662622</v>
      </c>
      <c r="AB9597" t="s">
        <v>93</v>
      </c>
      <c r="AC9597">
        <v>0</v>
      </c>
      <c r="AE9597">
        <v>2015</v>
      </c>
      <c r="AF9597">
        <v>5390</v>
      </c>
      <c r="AG9597">
        <v>744.27499999999998</v>
      </c>
      <c r="AH9597">
        <v>0</v>
      </c>
      <c r="AI9597">
        <v>5390</v>
      </c>
      <c r="AJ9597">
        <v>5390</v>
      </c>
      <c r="AK9597">
        <v>0</v>
      </c>
      <c r="AL9597">
        <v>0</v>
      </c>
      <c r="AM9597">
        <v>14700</v>
      </c>
      <c r="AN9597">
        <v>9114</v>
      </c>
      <c r="AO9597">
        <v>5390</v>
      </c>
      <c r="AP9597">
        <v>11</v>
      </c>
      <c r="AQ9597" t="s">
        <v>1196</v>
      </c>
      <c r="AR9597" t="s">
        <v>246</v>
      </c>
    </row>
    <row r="9598" spans="1:44" x14ac:dyDescent="0.3">
      <c r="A9598" t="s">
        <v>44</v>
      </c>
      <c r="B9598" t="s">
        <v>146</v>
      </c>
      <c r="C9598" t="s">
        <v>147</v>
      </c>
      <c r="D9598" t="s">
        <v>218</v>
      </c>
      <c r="E9598" t="s">
        <v>51</v>
      </c>
      <c r="F9598" s="1">
        <v>42330.363194444442</v>
      </c>
      <c r="G9598" t="s">
        <v>156</v>
      </c>
      <c r="H9598" t="s">
        <v>157</v>
      </c>
      <c r="I9598" s="1">
        <v>42330.379861111112</v>
      </c>
      <c r="J9598" s="2">
        <v>42330</v>
      </c>
      <c r="K9598" t="s">
        <v>51</v>
      </c>
      <c r="L9598" t="s">
        <v>71</v>
      </c>
      <c r="M9598" t="s">
        <v>72</v>
      </c>
      <c r="N9598" t="s">
        <v>89</v>
      </c>
      <c r="O9598" t="s">
        <v>90</v>
      </c>
      <c r="P9598" t="s">
        <v>91</v>
      </c>
      <c r="Q9598" t="s">
        <v>92</v>
      </c>
      <c r="R9598" t="s">
        <v>93</v>
      </c>
      <c r="S9598">
        <v>1516046817</v>
      </c>
      <c r="T9598" s="2">
        <v>42334</v>
      </c>
      <c r="U9598" s="1">
        <v>42330.379861111112</v>
      </c>
      <c r="V9598" s="2">
        <v>42333</v>
      </c>
      <c r="W9598">
        <v>0.33</v>
      </c>
      <c r="X9598" t="s">
        <v>94</v>
      </c>
      <c r="Y9598" t="s">
        <v>73</v>
      </c>
      <c r="Z9598" s="2">
        <v>42327</v>
      </c>
      <c r="AA9598">
        <v>151662612</v>
      </c>
      <c r="AB9598" t="s">
        <v>93</v>
      </c>
      <c r="AC9598">
        <v>18522</v>
      </c>
      <c r="AE9598">
        <v>2015</v>
      </c>
      <c r="AF9598">
        <v>18000</v>
      </c>
      <c r="AG9598">
        <v>744.27499999999998</v>
      </c>
      <c r="AH9598">
        <v>0</v>
      </c>
      <c r="AI9598">
        <v>18000</v>
      </c>
      <c r="AJ9598">
        <v>18000</v>
      </c>
      <c r="AK9598">
        <v>0</v>
      </c>
      <c r="AL9598">
        <v>0</v>
      </c>
      <c r="AM9598">
        <v>70234</v>
      </c>
      <c r="AN9598">
        <v>35468.17</v>
      </c>
      <c r="AO9598">
        <v>36522</v>
      </c>
      <c r="AP9598">
        <v>11</v>
      </c>
      <c r="AQ9598" t="s">
        <v>1196</v>
      </c>
      <c r="AR9598" t="s">
        <v>246</v>
      </c>
    </row>
    <row r="9599" spans="1:44" x14ac:dyDescent="0.3">
      <c r="A9599" t="s">
        <v>44</v>
      </c>
      <c r="B9599" t="s">
        <v>146</v>
      </c>
      <c r="C9599" t="s">
        <v>147</v>
      </c>
      <c r="D9599" t="s">
        <v>218</v>
      </c>
      <c r="E9599" t="s">
        <v>51</v>
      </c>
      <c r="F9599" s="1">
        <v>42330.363194444442</v>
      </c>
      <c r="G9599" t="s">
        <v>156</v>
      </c>
      <c r="H9599" t="s">
        <v>157</v>
      </c>
      <c r="I9599" s="1">
        <v>42330.381249999999</v>
      </c>
      <c r="J9599" s="2">
        <v>42330</v>
      </c>
      <c r="K9599" t="s">
        <v>51</v>
      </c>
      <c r="L9599" t="s">
        <v>95</v>
      </c>
      <c r="M9599" t="s">
        <v>96</v>
      </c>
      <c r="N9599" t="s">
        <v>89</v>
      </c>
      <c r="O9599" t="s">
        <v>90</v>
      </c>
      <c r="P9599" t="s">
        <v>91</v>
      </c>
      <c r="Q9599" t="s">
        <v>92</v>
      </c>
      <c r="R9599" t="s">
        <v>93</v>
      </c>
      <c r="S9599">
        <v>1516046817</v>
      </c>
      <c r="T9599" s="2">
        <v>42334</v>
      </c>
      <c r="U9599" s="1">
        <v>42330.381249999999</v>
      </c>
      <c r="V9599" s="2">
        <v>42333</v>
      </c>
      <c r="W9599">
        <v>0.185</v>
      </c>
      <c r="X9599" t="s">
        <v>94</v>
      </c>
      <c r="Y9599" t="s">
        <v>97</v>
      </c>
      <c r="Z9599" s="2">
        <v>42327</v>
      </c>
      <c r="AA9599">
        <v>151662613</v>
      </c>
      <c r="AB9599" t="s">
        <v>93</v>
      </c>
      <c r="AC9599">
        <v>18522</v>
      </c>
      <c r="AE9599">
        <v>2015</v>
      </c>
      <c r="AF9599">
        <v>18000</v>
      </c>
      <c r="AG9599">
        <v>744.27499999999998</v>
      </c>
      <c r="AH9599">
        <v>0</v>
      </c>
      <c r="AI9599">
        <v>18000</v>
      </c>
      <c r="AJ9599">
        <v>18000</v>
      </c>
      <c r="AK9599">
        <v>0</v>
      </c>
      <c r="AL9599">
        <v>0</v>
      </c>
      <c r="AM9599">
        <v>70234</v>
      </c>
      <c r="AN9599">
        <v>35468.17</v>
      </c>
      <c r="AO9599">
        <v>36522</v>
      </c>
      <c r="AP9599">
        <v>11</v>
      </c>
      <c r="AQ9599" t="s">
        <v>1196</v>
      </c>
      <c r="AR9599" t="s">
        <v>246</v>
      </c>
    </row>
    <row r="9600" spans="1:44" x14ac:dyDescent="0.3">
      <c r="A9600" t="s">
        <v>2230</v>
      </c>
      <c r="B9600" t="s">
        <v>4839</v>
      </c>
      <c r="C9600" t="s">
        <v>4840</v>
      </c>
      <c r="D9600" t="s">
        <v>112</v>
      </c>
      <c r="E9600" t="s">
        <v>48</v>
      </c>
      <c r="F9600" s="1">
        <v>42330.40347222222</v>
      </c>
      <c r="G9600" t="s">
        <v>320</v>
      </c>
      <c r="H9600" t="s">
        <v>321</v>
      </c>
      <c r="I9600" s="1">
        <v>42330.406944444447</v>
      </c>
      <c r="J9600" s="2">
        <v>42330</v>
      </c>
      <c r="K9600" t="s">
        <v>186</v>
      </c>
      <c r="L9600" t="s">
        <v>3789</v>
      </c>
      <c r="M9600" t="s">
        <v>3790</v>
      </c>
      <c r="N9600" t="s">
        <v>322</v>
      </c>
      <c r="O9600" t="s">
        <v>190</v>
      </c>
      <c r="P9600" t="s">
        <v>323</v>
      </c>
      <c r="Q9600" t="s">
        <v>192</v>
      </c>
      <c r="R9600" t="s">
        <v>193</v>
      </c>
      <c r="S9600">
        <v>1516046837</v>
      </c>
      <c r="T9600" s="2">
        <v>42336</v>
      </c>
      <c r="U9600" s="1">
        <v>42330.406944444447</v>
      </c>
      <c r="V9600" s="2">
        <v>42333</v>
      </c>
      <c r="W9600">
        <v>0.32500000000000001</v>
      </c>
      <c r="X9600" t="s">
        <v>194</v>
      </c>
      <c r="Y9600" t="s">
        <v>104</v>
      </c>
      <c r="Z9600" s="2">
        <v>42328</v>
      </c>
      <c r="AA9600">
        <v>151656704</v>
      </c>
      <c r="AB9600" t="s">
        <v>193</v>
      </c>
      <c r="AC9600">
        <v>0</v>
      </c>
      <c r="AE9600">
        <v>2015</v>
      </c>
      <c r="AF9600">
        <v>3800</v>
      </c>
      <c r="AG9600">
        <v>755.55</v>
      </c>
      <c r="AH9600">
        <v>0</v>
      </c>
      <c r="AI9600">
        <v>3800</v>
      </c>
      <c r="AJ9600">
        <v>3800</v>
      </c>
      <c r="AK9600">
        <v>0</v>
      </c>
      <c r="AL9600">
        <v>38</v>
      </c>
      <c r="AM9600">
        <v>2900</v>
      </c>
      <c r="AN9600">
        <v>1885</v>
      </c>
      <c r="AO9600">
        <v>3480</v>
      </c>
      <c r="AP9600">
        <v>11</v>
      </c>
      <c r="AQ9600" t="s">
        <v>1196</v>
      </c>
      <c r="AR9600" t="s">
        <v>246</v>
      </c>
    </row>
    <row r="9601" spans="1:44" x14ac:dyDescent="0.3">
      <c r="A9601" t="s">
        <v>2230</v>
      </c>
      <c r="B9601" t="s">
        <v>4839</v>
      </c>
      <c r="C9601" t="s">
        <v>4840</v>
      </c>
      <c r="D9601" t="s">
        <v>112</v>
      </c>
      <c r="E9601" t="s">
        <v>48</v>
      </c>
      <c r="F9601" s="1">
        <v>42330.951388888891</v>
      </c>
      <c r="G9601" t="s">
        <v>601</v>
      </c>
      <c r="H9601" t="s">
        <v>602</v>
      </c>
      <c r="I9601" s="1">
        <v>42330.982638888891</v>
      </c>
      <c r="J9601" s="2">
        <v>42330</v>
      </c>
      <c r="K9601" t="s">
        <v>186</v>
      </c>
      <c r="L9601" t="s">
        <v>2233</v>
      </c>
      <c r="M9601" t="s">
        <v>2234</v>
      </c>
      <c r="N9601" t="s">
        <v>605</v>
      </c>
      <c r="O9601" t="s">
        <v>190</v>
      </c>
      <c r="P9601" t="s">
        <v>606</v>
      </c>
      <c r="Q9601" t="s">
        <v>192</v>
      </c>
      <c r="R9601" t="s">
        <v>193</v>
      </c>
      <c r="S9601">
        <v>1516046838</v>
      </c>
      <c r="T9601" s="2">
        <v>42016</v>
      </c>
      <c r="U9601" s="1">
        <v>42330.982638888891</v>
      </c>
      <c r="V9601" s="2">
        <v>42335</v>
      </c>
      <c r="W9601">
        <v>0.125</v>
      </c>
      <c r="X9601" t="s">
        <v>194</v>
      </c>
      <c r="Y9601" t="s">
        <v>297</v>
      </c>
      <c r="Z9601" s="2">
        <v>42328</v>
      </c>
      <c r="AA9601">
        <v>151656751</v>
      </c>
      <c r="AB9601" t="s">
        <v>193</v>
      </c>
      <c r="AC9601">
        <v>0</v>
      </c>
      <c r="AE9601">
        <v>2015</v>
      </c>
      <c r="AF9601">
        <v>2000</v>
      </c>
      <c r="AG9601">
        <v>755.55</v>
      </c>
      <c r="AH9601">
        <v>0</v>
      </c>
      <c r="AI9601">
        <v>2000</v>
      </c>
      <c r="AJ9601">
        <v>2000</v>
      </c>
      <c r="AK9601">
        <v>0</v>
      </c>
      <c r="AL9601">
        <v>20</v>
      </c>
      <c r="AM9601">
        <v>3200</v>
      </c>
      <c r="AN9601">
        <v>800</v>
      </c>
      <c r="AO9601">
        <v>1575</v>
      </c>
      <c r="AP9601">
        <v>11</v>
      </c>
      <c r="AQ9601" t="s">
        <v>1196</v>
      </c>
      <c r="AR9601" t="s">
        <v>246</v>
      </c>
    </row>
    <row r="9602" spans="1:44" x14ac:dyDescent="0.3">
      <c r="A9602" t="s">
        <v>44</v>
      </c>
      <c r="B9602" t="s">
        <v>540</v>
      </c>
      <c r="C9602" t="s">
        <v>541</v>
      </c>
      <c r="D9602" t="s">
        <v>112</v>
      </c>
      <c r="E9602" t="s">
        <v>48</v>
      </c>
      <c r="F9602" s="1">
        <v>42330.382638888892</v>
      </c>
      <c r="G9602" t="s">
        <v>1175</v>
      </c>
      <c r="H9602" t="s">
        <v>1176</v>
      </c>
      <c r="I9602" s="1">
        <v>42330.383333333331</v>
      </c>
      <c r="J9602" s="2">
        <v>42330</v>
      </c>
      <c r="K9602" t="s">
        <v>186</v>
      </c>
      <c r="L9602" t="s">
        <v>542</v>
      </c>
      <c r="M9602" t="s">
        <v>543</v>
      </c>
      <c r="N9602" t="s">
        <v>1179</v>
      </c>
      <c r="O9602" t="s">
        <v>190</v>
      </c>
      <c r="P9602" t="s">
        <v>1180</v>
      </c>
      <c r="Q9602" t="s">
        <v>192</v>
      </c>
      <c r="R9602" t="s">
        <v>193</v>
      </c>
      <c r="S9602">
        <v>1516046968</v>
      </c>
      <c r="T9602" s="2">
        <v>42331</v>
      </c>
      <c r="U9602" s="1">
        <v>42330.383333333331</v>
      </c>
      <c r="V9602" s="2">
        <v>42332</v>
      </c>
      <c r="W9602">
        <v>0.41</v>
      </c>
      <c r="X9602" t="s">
        <v>194</v>
      </c>
      <c r="Y9602" t="s">
        <v>104</v>
      </c>
      <c r="Z9602" s="2">
        <v>42329</v>
      </c>
      <c r="AA9602">
        <v>151656773</v>
      </c>
      <c r="AB9602" t="s">
        <v>193</v>
      </c>
      <c r="AC9602">
        <v>0</v>
      </c>
      <c r="AE9602">
        <v>2015</v>
      </c>
      <c r="AF9602">
        <v>19800</v>
      </c>
      <c r="AG9602">
        <v>755.55</v>
      </c>
      <c r="AH9602">
        <v>0</v>
      </c>
      <c r="AI9602">
        <v>19800</v>
      </c>
      <c r="AJ9602">
        <v>19800</v>
      </c>
      <c r="AK9602">
        <v>0</v>
      </c>
      <c r="AL9602">
        <v>330</v>
      </c>
      <c r="AM9602">
        <v>16665</v>
      </c>
      <c r="AN9602">
        <v>16665</v>
      </c>
      <c r="AO9602">
        <v>18332</v>
      </c>
      <c r="AP9602">
        <v>11</v>
      </c>
      <c r="AQ9602" t="s">
        <v>1196</v>
      </c>
      <c r="AR9602" t="s">
        <v>246</v>
      </c>
    </row>
    <row r="9603" spans="1:44" x14ac:dyDescent="0.3">
      <c r="A9603" t="s">
        <v>934</v>
      </c>
      <c r="B9603" t="s">
        <v>2698</v>
      </c>
      <c r="C9603" t="s">
        <v>2699</v>
      </c>
      <c r="D9603" t="s">
        <v>112</v>
      </c>
      <c r="E9603" t="s">
        <v>48</v>
      </c>
      <c r="F9603" s="1">
        <v>42330.402083333334</v>
      </c>
      <c r="G9603" t="s">
        <v>205</v>
      </c>
      <c r="H9603" t="s">
        <v>206</v>
      </c>
      <c r="I9603" s="1">
        <v>42330.402083333334</v>
      </c>
      <c r="J9603" s="2">
        <v>42330</v>
      </c>
      <c r="K9603" t="s">
        <v>186</v>
      </c>
      <c r="L9603" t="s">
        <v>2700</v>
      </c>
      <c r="M9603" t="s">
        <v>2701</v>
      </c>
      <c r="N9603" t="s">
        <v>1693</v>
      </c>
      <c r="O9603" t="s">
        <v>190</v>
      </c>
      <c r="P9603" t="s">
        <v>1694</v>
      </c>
      <c r="Q9603" t="s">
        <v>192</v>
      </c>
      <c r="R9603" t="s">
        <v>193</v>
      </c>
      <c r="S9603">
        <v>1516046964</v>
      </c>
      <c r="T9603" s="2">
        <v>42335</v>
      </c>
      <c r="U9603" s="1">
        <v>42330.402083333334</v>
      </c>
      <c r="V9603" s="2">
        <v>42335</v>
      </c>
      <c r="W9603">
        <v>1.05</v>
      </c>
      <c r="X9603" t="s">
        <v>194</v>
      </c>
      <c r="Y9603" t="s">
        <v>104</v>
      </c>
      <c r="Z9603" s="2">
        <v>42329</v>
      </c>
      <c r="AA9603">
        <v>151656780</v>
      </c>
      <c r="AB9603" t="s">
        <v>193</v>
      </c>
      <c r="AC9603">
        <v>0</v>
      </c>
      <c r="AE9603">
        <v>2015</v>
      </c>
      <c r="AF9603">
        <v>3000</v>
      </c>
      <c r="AG9603">
        <v>755.55</v>
      </c>
      <c r="AH9603">
        <v>0</v>
      </c>
      <c r="AI9603">
        <v>3000</v>
      </c>
      <c r="AJ9603">
        <v>3000</v>
      </c>
      <c r="AK9603">
        <v>0</v>
      </c>
      <c r="AL9603">
        <v>100</v>
      </c>
      <c r="AM9603">
        <v>2100</v>
      </c>
      <c r="AN9603">
        <v>4410</v>
      </c>
      <c r="AO9603">
        <v>2625</v>
      </c>
      <c r="AP9603">
        <v>11</v>
      </c>
      <c r="AQ9603" t="s">
        <v>1196</v>
      </c>
      <c r="AR9603" t="s">
        <v>246</v>
      </c>
    </row>
    <row r="9604" spans="1:44" x14ac:dyDescent="0.3">
      <c r="A9604" t="s">
        <v>202</v>
      </c>
      <c r="B9604" t="s">
        <v>720</v>
      </c>
      <c r="C9604" t="s">
        <v>721</v>
      </c>
      <c r="D9604" t="s">
        <v>47</v>
      </c>
      <c r="E9604" t="s">
        <v>48</v>
      </c>
      <c r="F9604" s="1">
        <v>42330.412499999999</v>
      </c>
      <c r="G9604" t="s">
        <v>238</v>
      </c>
      <c r="H9604" t="s">
        <v>239</v>
      </c>
      <c r="I9604" s="1">
        <v>42330.450694444444</v>
      </c>
      <c r="J9604" s="2">
        <v>42330</v>
      </c>
      <c r="K9604" t="s">
        <v>186</v>
      </c>
      <c r="L9604" t="s">
        <v>3395</v>
      </c>
      <c r="M9604" t="s">
        <v>3396</v>
      </c>
      <c r="N9604" t="s">
        <v>1102</v>
      </c>
      <c r="O9604" t="s">
        <v>190</v>
      </c>
      <c r="P9604" t="s">
        <v>1103</v>
      </c>
      <c r="Q9604" t="s">
        <v>192</v>
      </c>
      <c r="R9604" t="s">
        <v>193</v>
      </c>
      <c r="S9604">
        <v>1516046996</v>
      </c>
      <c r="T9604" s="2">
        <v>42350</v>
      </c>
      <c r="U9604" s="1">
        <v>42330.450694444444</v>
      </c>
      <c r="V9604" s="2">
        <v>42016</v>
      </c>
      <c r="W9604">
        <v>0.27</v>
      </c>
      <c r="X9604" t="s">
        <v>194</v>
      </c>
      <c r="Y9604" t="s">
        <v>4665</v>
      </c>
      <c r="Z9604" s="2">
        <v>42329</v>
      </c>
      <c r="AA9604">
        <v>151656783</v>
      </c>
      <c r="AB9604" t="s">
        <v>193</v>
      </c>
      <c r="AC9604">
        <v>0</v>
      </c>
      <c r="AE9604">
        <v>2015</v>
      </c>
      <c r="AF9604">
        <v>2000</v>
      </c>
      <c r="AG9604">
        <v>755.55</v>
      </c>
      <c r="AH9604">
        <v>0</v>
      </c>
      <c r="AI9604">
        <v>2000</v>
      </c>
      <c r="AJ9604">
        <v>2000</v>
      </c>
      <c r="AK9604">
        <v>0</v>
      </c>
      <c r="AL9604">
        <v>20</v>
      </c>
      <c r="AM9604">
        <v>10000</v>
      </c>
      <c r="AN9604">
        <v>5400</v>
      </c>
      <c r="AO9604">
        <v>1500</v>
      </c>
      <c r="AP9604">
        <v>11</v>
      </c>
      <c r="AQ9604" t="s">
        <v>1196</v>
      </c>
      <c r="AR9604" t="s">
        <v>246</v>
      </c>
    </row>
    <row r="9605" spans="1:44" x14ac:dyDescent="0.3">
      <c r="A9605" t="s">
        <v>202</v>
      </c>
      <c r="B9605" t="s">
        <v>720</v>
      </c>
      <c r="C9605" t="s">
        <v>721</v>
      </c>
      <c r="D9605" t="s">
        <v>47</v>
      </c>
      <c r="E9605" t="s">
        <v>48</v>
      </c>
      <c r="F9605" s="1">
        <v>42330.412499999999</v>
      </c>
      <c r="G9605" t="s">
        <v>238</v>
      </c>
      <c r="H9605" t="s">
        <v>239</v>
      </c>
      <c r="I9605" s="1">
        <v>42330.450694444444</v>
      </c>
      <c r="J9605" s="2">
        <v>42330</v>
      </c>
      <c r="K9605" t="s">
        <v>186</v>
      </c>
      <c r="L9605" t="s">
        <v>3395</v>
      </c>
      <c r="M9605" t="s">
        <v>3396</v>
      </c>
      <c r="N9605" t="s">
        <v>1102</v>
      </c>
      <c r="O9605" t="s">
        <v>190</v>
      </c>
      <c r="P9605" t="s">
        <v>1103</v>
      </c>
      <c r="Q9605" t="s">
        <v>192</v>
      </c>
      <c r="R9605" t="s">
        <v>193</v>
      </c>
      <c r="S9605">
        <v>1516046996</v>
      </c>
      <c r="T9605" s="2">
        <v>42350</v>
      </c>
      <c r="U9605" s="1">
        <v>42330.450694444444</v>
      </c>
      <c r="V9605" s="2">
        <v>42016</v>
      </c>
      <c r="W9605">
        <v>0.27</v>
      </c>
      <c r="X9605" t="s">
        <v>194</v>
      </c>
      <c r="Y9605" t="s">
        <v>4666</v>
      </c>
      <c r="Z9605" s="2">
        <v>42329</v>
      </c>
      <c r="AA9605">
        <v>151656783</v>
      </c>
      <c r="AB9605" t="s">
        <v>193</v>
      </c>
      <c r="AC9605">
        <v>0</v>
      </c>
      <c r="AE9605">
        <v>2015</v>
      </c>
      <c r="AF9605">
        <v>2000</v>
      </c>
      <c r="AG9605">
        <v>755.55</v>
      </c>
      <c r="AH9605">
        <v>0</v>
      </c>
      <c r="AI9605">
        <v>2000</v>
      </c>
      <c r="AJ9605">
        <v>2000</v>
      </c>
      <c r="AK9605">
        <v>0</v>
      </c>
      <c r="AL9605">
        <v>20</v>
      </c>
      <c r="AM9605">
        <v>10000</v>
      </c>
      <c r="AN9605">
        <v>5400</v>
      </c>
      <c r="AO9605">
        <v>1500</v>
      </c>
      <c r="AP9605">
        <v>11</v>
      </c>
      <c r="AQ9605" t="s">
        <v>1196</v>
      </c>
      <c r="AR9605" t="s">
        <v>246</v>
      </c>
    </row>
    <row r="9606" spans="1:44" x14ac:dyDescent="0.3">
      <c r="A9606" t="s">
        <v>202</v>
      </c>
      <c r="B9606" t="s">
        <v>720</v>
      </c>
      <c r="C9606" t="s">
        <v>721</v>
      </c>
      <c r="D9606" t="s">
        <v>47</v>
      </c>
      <c r="E9606" t="s">
        <v>48</v>
      </c>
      <c r="F9606" s="1">
        <v>42330.412499999999</v>
      </c>
      <c r="G9606" t="s">
        <v>238</v>
      </c>
      <c r="H9606" t="s">
        <v>239</v>
      </c>
      <c r="I9606" s="1">
        <v>42330.450694444444</v>
      </c>
      <c r="J9606" s="2">
        <v>42330</v>
      </c>
      <c r="K9606" t="s">
        <v>186</v>
      </c>
      <c r="L9606" t="s">
        <v>3395</v>
      </c>
      <c r="M9606" t="s">
        <v>3396</v>
      </c>
      <c r="N9606" t="s">
        <v>1102</v>
      </c>
      <c r="O9606" t="s">
        <v>190</v>
      </c>
      <c r="P9606" t="s">
        <v>1103</v>
      </c>
      <c r="Q9606" t="s">
        <v>192</v>
      </c>
      <c r="R9606" t="s">
        <v>193</v>
      </c>
      <c r="S9606">
        <v>1516046996</v>
      </c>
      <c r="T9606" s="2">
        <v>42350</v>
      </c>
      <c r="U9606" s="1">
        <v>42330.450694444444</v>
      </c>
      <c r="V9606" s="2">
        <v>42016</v>
      </c>
      <c r="W9606">
        <v>0.27</v>
      </c>
      <c r="X9606" t="s">
        <v>194</v>
      </c>
      <c r="Y9606" t="s">
        <v>4667</v>
      </c>
      <c r="Z9606" s="2">
        <v>42329</v>
      </c>
      <c r="AA9606">
        <v>151656783</v>
      </c>
      <c r="AB9606" t="s">
        <v>193</v>
      </c>
      <c r="AC9606">
        <v>0</v>
      </c>
      <c r="AE9606">
        <v>2015</v>
      </c>
      <c r="AF9606">
        <v>2000</v>
      </c>
      <c r="AG9606">
        <v>755.55</v>
      </c>
      <c r="AH9606">
        <v>0</v>
      </c>
      <c r="AI9606">
        <v>2000</v>
      </c>
      <c r="AJ9606">
        <v>2000</v>
      </c>
      <c r="AK9606">
        <v>0</v>
      </c>
      <c r="AL9606">
        <v>20</v>
      </c>
      <c r="AM9606">
        <v>10000</v>
      </c>
      <c r="AN9606">
        <v>5400</v>
      </c>
      <c r="AO9606">
        <v>1500</v>
      </c>
      <c r="AP9606">
        <v>11</v>
      </c>
      <c r="AQ9606" t="s">
        <v>1196</v>
      </c>
      <c r="AR9606" t="s">
        <v>246</v>
      </c>
    </row>
    <row r="9607" spans="1:44" x14ac:dyDescent="0.3">
      <c r="A9607" t="s">
        <v>202</v>
      </c>
      <c r="B9607" t="s">
        <v>720</v>
      </c>
      <c r="C9607" t="s">
        <v>721</v>
      </c>
      <c r="D9607" t="s">
        <v>47</v>
      </c>
      <c r="E9607" t="s">
        <v>48</v>
      </c>
      <c r="F9607" s="1">
        <v>42330.412499999999</v>
      </c>
      <c r="G9607" t="s">
        <v>238</v>
      </c>
      <c r="H9607" t="s">
        <v>239</v>
      </c>
      <c r="I9607" s="1">
        <v>42330.450694444444</v>
      </c>
      <c r="J9607" s="2">
        <v>42330</v>
      </c>
      <c r="K9607" t="s">
        <v>186</v>
      </c>
      <c r="L9607" t="s">
        <v>3395</v>
      </c>
      <c r="M9607" t="s">
        <v>3396</v>
      </c>
      <c r="N9607" t="s">
        <v>1102</v>
      </c>
      <c r="O9607" t="s">
        <v>190</v>
      </c>
      <c r="P9607" t="s">
        <v>1103</v>
      </c>
      <c r="Q9607" t="s">
        <v>192</v>
      </c>
      <c r="R9607" t="s">
        <v>193</v>
      </c>
      <c r="S9607">
        <v>1516046996</v>
      </c>
      <c r="T9607" s="2">
        <v>42350</v>
      </c>
      <c r="U9607" s="1">
        <v>42330.450694444444</v>
      </c>
      <c r="V9607" s="2">
        <v>42016</v>
      </c>
      <c r="W9607">
        <v>0.27</v>
      </c>
      <c r="X9607" t="s">
        <v>194</v>
      </c>
      <c r="Y9607" t="s">
        <v>4668</v>
      </c>
      <c r="Z9607" s="2">
        <v>42329</v>
      </c>
      <c r="AA9607">
        <v>151656783</v>
      </c>
      <c r="AB9607" t="s">
        <v>193</v>
      </c>
      <c r="AC9607">
        <v>0</v>
      </c>
      <c r="AE9607">
        <v>2015</v>
      </c>
      <c r="AF9607">
        <v>2000</v>
      </c>
      <c r="AG9607">
        <v>755.55</v>
      </c>
      <c r="AH9607">
        <v>0</v>
      </c>
      <c r="AI9607">
        <v>2000</v>
      </c>
      <c r="AJ9607">
        <v>2000</v>
      </c>
      <c r="AK9607">
        <v>0</v>
      </c>
      <c r="AL9607">
        <v>20</v>
      </c>
      <c r="AM9607">
        <v>10000</v>
      </c>
      <c r="AN9607">
        <v>5400</v>
      </c>
      <c r="AO9607">
        <v>1500</v>
      </c>
      <c r="AP9607">
        <v>11</v>
      </c>
      <c r="AQ9607" t="s">
        <v>1196</v>
      </c>
      <c r="AR9607" t="s">
        <v>246</v>
      </c>
    </row>
    <row r="9608" spans="1:44" x14ac:dyDescent="0.3">
      <c r="A9608" t="s">
        <v>202</v>
      </c>
      <c r="B9608" t="s">
        <v>720</v>
      </c>
      <c r="C9608" t="s">
        <v>721</v>
      </c>
      <c r="D9608" t="s">
        <v>47</v>
      </c>
      <c r="E9608" t="s">
        <v>48</v>
      </c>
      <c r="F9608" s="1">
        <v>42330.412499999999</v>
      </c>
      <c r="G9608" t="s">
        <v>238</v>
      </c>
      <c r="H9608" t="s">
        <v>239</v>
      </c>
      <c r="I9608" s="1">
        <v>42330.450694444444</v>
      </c>
      <c r="J9608" s="2">
        <v>42330</v>
      </c>
      <c r="K9608" t="s">
        <v>186</v>
      </c>
      <c r="L9608" t="s">
        <v>3395</v>
      </c>
      <c r="M9608" t="s">
        <v>3396</v>
      </c>
      <c r="N9608" t="s">
        <v>1102</v>
      </c>
      <c r="O9608" t="s">
        <v>190</v>
      </c>
      <c r="P9608" t="s">
        <v>1103</v>
      </c>
      <c r="Q9608" t="s">
        <v>192</v>
      </c>
      <c r="R9608" t="s">
        <v>193</v>
      </c>
      <c r="S9608">
        <v>1516046996</v>
      </c>
      <c r="T9608" s="2">
        <v>42350</v>
      </c>
      <c r="U9608" s="1">
        <v>42330.450694444444</v>
      </c>
      <c r="V9608" s="2">
        <v>42016</v>
      </c>
      <c r="W9608">
        <v>0.27</v>
      </c>
      <c r="X9608" t="s">
        <v>194</v>
      </c>
      <c r="Y9608" t="s">
        <v>4841</v>
      </c>
      <c r="Z9608" s="2">
        <v>42329</v>
      </c>
      <c r="AA9608">
        <v>151656783</v>
      </c>
      <c r="AB9608" t="s">
        <v>193</v>
      </c>
      <c r="AC9608">
        <v>0</v>
      </c>
      <c r="AE9608">
        <v>2015</v>
      </c>
      <c r="AF9608">
        <v>1500</v>
      </c>
      <c r="AG9608">
        <v>755.55</v>
      </c>
      <c r="AH9608">
        <v>0</v>
      </c>
      <c r="AI9608">
        <v>1500</v>
      </c>
      <c r="AJ9608">
        <v>1500</v>
      </c>
      <c r="AK9608">
        <v>0</v>
      </c>
      <c r="AL9608">
        <v>15</v>
      </c>
      <c r="AM9608">
        <v>10000</v>
      </c>
      <c r="AN9608">
        <v>5400</v>
      </c>
      <c r="AO9608">
        <v>1500</v>
      </c>
      <c r="AP9608">
        <v>11</v>
      </c>
      <c r="AQ9608" t="s">
        <v>1196</v>
      </c>
      <c r="AR9608" t="s">
        <v>246</v>
      </c>
    </row>
    <row r="9609" spans="1:44" x14ac:dyDescent="0.3">
      <c r="A9609" t="s">
        <v>202</v>
      </c>
      <c r="B9609" t="s">
        <v>720</v>
      </c>
      <c r="C9609" t="s">
        <v>721</v>
      </c>
      <c r="D9609" t="s">
        <v>47</v>
      </c>
      <c r="E9609" t="s">
        <v>48</v>
      </c>
      <c r="F9609" s="1">
        <v>42330.412499999999</v>
      </c>
      <c r="G9609" t="s">
        <v>238</v>
      </c>
      <c r="H9609" t="s">
        <v>239</v>
      </c>
      <c r="I9609" s="1">
        <v>42330.450694444444</v>
      </c>
      <c r="J9609" s="2">
        <v>42330</v>
      </c>
      <c r="K9609" t="s">
        <v>186</v>
      </c>
      <c r="L9609" t="s">
        <v>3395</v>
      </c>
      <c r="M9609" t="s">
        <v>3396</v>
      </c>
      <c r="N9609" t="s">
        <v>1102</v>
      </c>
      <c r="O9609" t="s">
        <v>190</v>
      </c>
      <c r="P9609" t="s">
        <v>1103</v>
      </c>
      <c r="Q9609" t="s">
        <v>192</v>
      </c>
      <c r="R9609" t="s">
        <v>193</v>
      </c>
      <c r="S9609">
        <v>1516046996</v>
      </c>
      <c r="T9609" s="2">
        <v>42350</v>
      </c>
      <c r="U9609" s="1">
        <v>42330.450694444444</v>
      </c>
      <c r="V9609" s="2">
        <v>42016</v>
      </c>
      <c r="W9609">
        <v>0.27</v>
      </c>
      <c r="X9609" t="s">
        <v>194</v>
      </c>
      <c r="Y9609" t="s">
        <v>4670</v>
      </c>
      <c r="Z9609" s="2">
        <v>42329</v>
      </c>
      <c r="AA9609">
        <v>151656783</v>
      </c>
      <c r="AB9609" t="s">
        <v>193</v>
      </c>
      <c r="AC9609">
        <v>0</v>
      </c>
      <c r="AE9609">
        <v>2015</v>
      </c>
      <c r="AF9609">
        <v>2000</v>
      </c>
      <c r="AG9609">
        <v>755.55</v>
      </c>
      <c r="AH9609">
        <v>0</v>
      </c>
      <c r="AI9609">
        <v>2000</v>
      </c>
      <c r="AJ9609">
        <v>2000</v>
      </c>
      <c r="AK9609">
        <v>0</v>
      </c>
      <c r="AL9609">
        <v>20</v>
      </c>
      <c r="AM9609">
        <v>10000</v>
      </c>
      <c r="AN9609">
        <v>5400</v>
      </c>
      <c r="AO9609">
        <v>1500</v>
      </c>
      <c r="AP9609">
        <v>11</v>
      </c>
      <c r="AQ9609" t="s">
        <v>1196</v>
      </c>
      <c r="AR9609" t="s">
        <v>246</v>
      </c>
    </row>
    <row r="9610" spans="1:44" x14ac:dyDescent="0.3">
      <c r="A9610" t="s">
        <v>202</v>
      </c>
      <c r="B9610" t="s">
        <v>720</v>
      </c>
      <c r="C9610" t="s">
        <v>721</v>
      </c>
      <c r="D9610" t="s">
        <v>47</v>
      </c>
      <c r="E9610" t="s">
        <v>48</v>
      </c>
      <c r="F9610" s="1">
        <v>42330.412499999999</v>
      </c>
      <c r="G9610" t="s">
        <v>238</v>
      </c>
      <c r="H9610" t="s">
        <v>239</v>
      </c>
      <c r="I9610" s="1">
        <v>42330.450694444444</v>
      </c>
      <c r="J9610" s="2">
        <v>42330</v>
      </c>
      <c r="K9610" t="s">
        <v>186</v>
      </c>
      <c r="L9610" t="s">
        <v>3395</v>
      </c>
      <c r="M9610" t="s">
        <v>3396</v>
      </c>
      <c r="N9610" t="s">
        <v>1102</v>
      </c>
      <c r="O9610" t="s">
        <v>190</v>
      </c>
      <c r="P9610" t="s">
        <v>1103</v>
      </c>
      <c r="Q9610" t="s">
        <v>192</v>
      </c>
      <c r="R9610" t="s">
        <v>193</v>
      </c>
      <c r="S9610">
        <v>1516046996</v>
      </c>
      <c r="T9610" s="2">
        <v>42350</v>
      </c>
      <c r="U9610" s="1">
        <v>42330.450694444444</v>
      </c>
      <c r="V9610" s="2">
        <v>42016</v>
      </c>
      <c r="W9610">
        <v>0.27</v>
      </c>
      <c r="X9610" t="s">
        <v>194</v>
      </c>
      <c r="Y9610" t="s">
        <v>4671</v>
      </c>
      <c r="Z9610" s="2">
        <v>42329</v>
      </c>
      <c r="AA9610">
        <v>151656783</v>
      </c>
      <c r="AB9610" t="s">
        <v>193</v>
      </c>
      <c r="AC9610">
        <v>0</v>
      </c>
      <c r="AE9610">
        <v>2015</v>
      </c>
      <c r="AF9610">
        <v>2000</v>
      </c>
      <c r="AG9610">
        <v>755.55</v>
      </c>
      <c r="AH9610">
        <v>0</v>
      </c>
      <c r="AI9610">
        <v>2000</v>
      </c>
      <c r="AJ9610">
        <v>2000</v>
      </c>
      <c r="AK9610">
        <v>0</v>
      </c>
      <c r="AL9610">
        <v>20</v>
      </c>
      <c r="AM9610">
        <v>10000</v>
      </c>
      <c r="AN9610">
        <v>5400</v>
      </c>
      <c r="AO9610">
        <v>1500</v>
      </c>
      <c r="AP9610">
        <v>11</v>
      </c>
      <c r="AQ9610" t="s">
        <v>1196</v>
      </c>
      <c r="AR9610" t="s">
        <v>246</v>
      </c>
    </row>
    <row r="9611" spans="1:44" x14ac:dyDescent="0.3">
      <c r="A9611" t="s">
        <v>202</v>
      </c>
      <c r="B9611" t="s">
        <v>720</v>
      </c>
      <c r="C9611" t="s">
        <v>721</v>
      </c>
      <c r="D9611" t="s">
        <v>47</v>
      </c>
      <c r="E9611" t="s">
        <v>48</v>
      </c>
      <c r="F9611" s="1">
        <v>42330.412499999999</v>
      </c>
      <c r="G9611" t="s">
        <v>238</v>
      </c>
      <c r="H9611" t="s">
        <v>239</v>
      </c>
      <c r="I9611" s="1">
        <v>42330.450694444444</v>
      </c>
      <c r="J9611" s="2">
        <v>42330</v>
      </c>
      <c r="K9611" t="s">
        <v>186</v>
      </c>
      <c r="L9611" t="s">
        <v>3395</v>
      </c>
      <c r="M9611" t="s">
        <v>3396</v>
      </c>
      <c r="N9611" t="s">
        <v>1102</v>
      </c>
      <c r="O9611" t="s">
        <v>190</v>
      </c>
      <c r="P9611" t="s">
        <v>1103</v>
      </c>
      <c r="Q9611" t="s">
        <v>192</v>
      </c>
      <c r="R9611" t="s">
        <v>193</v>
      </c>
      <c r="S9611">
        <v>1516046996</v>
      </c>
      <c r="T9611" s="2">
        <v>42350</v>
      </c>
      <c r="U9611" s="1">
        <v>42330.450694444444</v>
      </c>
      <c r="V9611" s="2">
        <v>42016</v>
      </c>
      <c r="W9611">
        <v>0.27</v>
      </c>
      <c r="X9611" t="s">
        <v>194</v>
      </c>
      <c r="Y9611" t="s">
        <v>4842</v>
      </c>
      <c r="Z9611" s="2">
        <v>42329</v>
      </c>
      <c r="AA9611">
        <v>151656783</v>
      </c>
      <c r="AB9611" t="s">
        <v>193</v>
      </c>
      <c r="AC9611">
        <v>0</v>
      </c>
      <c r="AE9611">
        <v>2015</v>
      </c>
      <c r="AF9611">
        <v>2000</v>
      </c>
      <c r="AG9611">
        <v>755.55</v>
      </c>
      <c r="AH9611">
        <v>0</v>
      </c>
      <c r="AI9611">
        <v>2000</v>
      </c>
      <c r="AJ9611">
        <v>2000</v>
      </c>
      <c r="AK9611">
        <v>0</v>
      </c>
      <c r="AL9611">
        <v>20</v>
      </c>
      <c r="AM9611">
        <v>10000</v>
      </c>
      <c r="AN9611">
        <v>5400</v>
      </c>
      <c r="AO9611">
        <v>1500</v>
      </c>
      <c r="AP9611">
        <v>11</v>
      </c>
      <c r="AQ9611" t="s">
        <v>1196</v>
      </c>
      <c r="AR9611" t="s">
        <v>246</v>
      </c>
    </row>
    <row r="9612" spans="1:44" x14ac:dyDescent="0.3">
      <c r="A9612" t="s">
        <v>202</v>
      </c>
      <c r="B9612" t="s">
        <v>720</v>
      </c>
      <c r="C9612" t="s">
        <v>721</v>
      </c>
      <c r="D9612" t="s">
        <v>47</v>
      </c>
      <c r="E9612" t="s">
        <v>48</v>
      </c>
      <c r="F9612" s="1">
        <v>42330.412499999999</v>
      </c>
      <c r="G9612" t="s">
        <v>238</v>
      </c>
      <c r="H9612" t="s">
        <v>239</v>
      </c>
      <c r="I9612" s="1">
        <v>42330.450694444444</v>
      </c>
      <c r="J9612" s="2">
        <v>42330</v>
      </c>
      <c r="K9612" t="s">
        <v>186</v>
      </c>
      <c r="L9612" t="s">
        <v>3395</v>
      </c>
      <c r="M9612" t="s">
        <v>3396</v>
      </c>
      <c r="N9612" t="s">
        <v>1102</v>
      </c>
      <c r="O9612" t="s">
        <v>190</v>
      </c>
      <c r="P9612" t="s">
        <v>1103</v>
      </c>
      <c r="Q9612" t="s">
        <v>192</v>
      </c>
      <c r="R9612" t="s">
        <v>193</v>
      </c>
      <c r="S9612">
        <v>1516046996</v>
      </c>
      <c r="T9612" s="2">
        <v>42350</v>
      </c>
      <c r="U9612" s="1">
        <v>42330.450694444444</v>
      </c>
      <c r="V9612" s="2">
        <v>42016</v>
      </c>
      <c r="W9612">
        <v>0.27</v>
      </c>
      <c r="X9612" t="s">
        <v>194</v>
      </c>
      <c r="Y9612" t="s">
        <v>4673</v>
      </c>
      <c r="Z9612" s="2">
        <v>42329</v>
      </c>
      <c r="AA9612">
        <v>151656783</v>
      </c>
      <c r="AB9612" t="s">
        <v>193</v>
      </c>
      <c r="AC9612">
        <v>0</v>
      </c>
      <c r="AE9612">
        <v>2015</v>
      </c>
      <c r="AF9612">
        <v>2000</v>
      </c>
      <c r="AG9612">
        <v>755.55</v>
      </c>
      <c r="AH9612">
        <v>0</v>
      </c>
      <c r="AI9612">
        <v>2000</v>
      </c>
      <c r="AJ9612">
        <v>2000</v>
      </c>
      <c r="AK9612">
        <v>0</v>
      </c>
      <c r="AL9612">
        <v>20</v>
      </c>
      <c r="AM9612">
        <v>10000</v>
      </c>
      <c r="AN9612">
        <v>5400</v>
      </c>
      <c r="AO9612">
        <v>1500</v>
      </c>
      <c r="AP9612">
        <v>11</v>
      </c>
      <c r="AQ9612" t="s">
        <v>1196</v>
      </c>
      <c r="AR9612" t="s">
        <v>246</v>
      </c>
    </row>
    <row r="9613" spans="1:44" x14ac:dyDescent="0.3">
      <c r="A9613" t="s">
        <v>202</v>
      </c>
      <c r="B9613" t="s">
        <v>720</v>
      </c>
      <c r="C9613" t="s">
        <v>721</v>
      </c>
      <c r="D9613" t="s">
        <v>47</v>
      </c>
      <c r="E9613" t="s">
        <v>48</v>
      </c>
      <c r="F9613" s="1">
        <v>42330.412499999999</v>
      </c>
      <c r="G9613" t="s">
        <v>238</v>
      </c>
      <c r="H9613" t="s">
        <v>239</v>
      </c>
      <c r="I9613" s="1">
        <v>42330.450694444444</v>
      </c>
      <c r="J9613" s="2">
        <v>42330</v>
      </c>
      <c r="K9613" t="s">
        <v>186</v>
      </c>
      <c r="L9613" t="s">
        <v>3395</v>
      </c>
      <c r="M9613" t="s">
        <v>3396</v>
      </c>
      <c r="N9613" t="s">
        <v>1102</v>
      </c>
      <c r="O9613" t="s">
        <v>190</v>
      </c>
      <c r="P9613" t="s">
        <v>1103</v>
      </c>
      <c r="Q9613" t="s">
        <v>192</v>
      </c>
      <c r="R9613" t="s">
        <v>193</v>
      </c>
      <c r="S9613">
        <v>1516046996</v>
      </c>
      <c r="T9613" s="2">
        <v>42350</v>
      </c>
      <c r="U9613" s="1">
        <v>42330.450694444444</v>
      </c>
      <c r="V9613" s="2">
        <v>42016</v>
      </c>
      <c r="W9613">
        <v>0.27</v>
      </c>
      <c r="X9613" t="s">
        <v>194</v>
      </c>
      <c r="Y9613" t="s">
        <v>4674</v>
      </c>
      <c r="Z9613" s="2">
        <v>42329</v>
      </c>
      <c r="AA9613">
        <v>151656783</v>
      </c>
      <c r="AB9613" t="s">
        <v>193</v>
      </c>
      <c r="AC9613">
        <v>0</v>
      </c>
      <c r="AE9613">
        <v>2015</v>
      </c>
      <c r="AF9613">
        <v>1500</v>
      </c>
      <c r="AG9613">
        <v>755.55</v>
      </c>
      <c r="AH9613">
        <v>0</v>
      </c>
      <c r="AI9613">
        <v>1500</v>
      </c>
      <c r="AJ9613">
        <v>1500</v>
      </c>
      <c r="AK9613">
        <v>0</v>
      </c>
      <c r="AL9613">
        <v>15</v>
      </c>
      <c r="AM9613">
        <v>10000</v>
      </c>
      <c r="AN9613">
        <v>5400</v>
      </c>
      <c r="AO9613">
        <v>1500</v>
      </c>
      <c r="AP9613">
        <v>11</v>
      </c>
      <c r="AQ9613" t="s">
        <v>1196</v>
      </c>
      <c r="AR9613" t="s">
        <v>246</v>
      </c>
    </row>
    <row r="9614" spans="1:44" x14ac:dyDescent="0.3">
      <c r="A9614" t="s">
        <v>44</v>
      </c>
      <c r="B9614" t="s">
        <v>216</v>
      </c>
      <c r="C9614" t="s">
        <v>217</v>
      </c>
      <c r="D9614" t="s">
        <v>47</v>
      </c>
      <c r="E9614" t="s">
        <v>51</v>
      </c>
      <c r="F9614" s="1">
        <v>42330.049305555556</v>
      </c>
      <c r="G9614" t="s">
        <v>1194</v>
      </c>
      <c r="H9614" t="s">
        <v>1195</v>
      </c>
      <c r="I9614" s="1">
        <v>42330.05</v>
      </c>
      <c r="J9614" s="2">
        <v>42330</v>
      </c>
      <c r="K9614" t="s">
        <v>51</v>
      </c>
      <c r="L9614" t="s">
        <v>130</v>
      </c>
      <c r="M9614" t="s">
        <v>131</v>
      </c>
      <c r="N9614" t="s">
        <v>89</v>
      </c>
      <c r="O9614" t="s">
        <v>90</v>
      </c>
      <c r="P9614" t="s">
        <v>91</v>
      </c>
      <c r="Q9614" t="s">
        <v>92</v>
      </c>
      <c r="R9614" t="s">
        <v>93</v>
      </c>
      <c r="S9614">
        <v>1516047052</v>
      </c>
      <c r="T9614" s="2">
        <v>42331</v>
      </c>
      <c r="U9614" s="1">
        <v>42330.05</v>
      </c>
      <c r="V9614" s="2">
        <v>42331</v>
      </c>
      <c r="W9614">
        <v>0.39</v>
      </c>
      <c r="X9614" t="s">
        <v>94</v>
      </c>
      <c r="Y9614" t="s">
        <v>73</v>
      </c>
      <c r="Z9614" s="2">
        <v>42328</v>
      </c>
      <c r="AA9614">
        <v>151662726</v>
      </c>
      <c r="AB9614" t="s">
        <v>93</v>
      </c>
      <c r="AC9614">
        <v>0</v>
      </c>
      <c r="AE9614">
        <v>2015</v>
      </c>
      <c r="AF9614">
        <v>14640</v>
      </c>
      <c r="AG9614">
        <v>744.27499999999998</v>
      </c>
      <c r="AH9614">
        <v>0</v>
      </c>
      <c r="AI9614">
        <v>14640</v>
      </c>
      <c r="AJ9614">
        <v>29640</v>
      </c>
      <c r="AK9614">
        <v>0</v>
      </c>
      <c r="AL9614">
        <v>0</v>
      </c>
      <c r="AM9614">
        <v>57000</v>
      </c>
      <c r="AN9614">
        <v>39900</v>
      </c>
      <c r="AO9614">
        <v>29640</v>
      </c>
      <c r="AP9614">
        <v>11</v>
      </c>
      <c r="AQ9614" t="s">
        <v>1196</v>
      </c>
      <c r="AR9614" t="s">
        <v>246</v>
      </c>
    </row>
    <row r="9615" spans="1:44" x14ac:dyDescent="0.3">
      <c r="A9615" t="s">
        <v>44</v>
      </c>
      <c r="B9615" t="s">
        <v>216</v>
      </c>
      <c r="C9615" t="s">
        <v>217</v>
      </c>
      <c r="D9615" t="s">
        <v>47</v>
      </c>
      <c r="E9615" t="s">
        <v>51</v>
      </c>
      <c r="F9615" s="1">
        <v>42330.049305555556</v>
      </c>
      <c r="G9615" t="s">
        <v>1194</v>
      </c>
      <c r="H9615" t="s">
        <v>1195</v>
      </c>
      <c r="I9615" s="1">
        <v>42330.050694444442</v>
      </c>
      <c r="J9615" s="2">
        <v>42330</v>
      </c>
      <c r="K9615" t="s">
        <v>51</v>
      </c>
      <c r="L9615" t="s">
        <v>225</v>
      </c>
      <c r="M9615" t="s">
        <v>226</v>
      </c>
      <c r="N9615" t="s">
        <v>89</v>
      </c>
      <c r="O9615" t="s">
        <v>90</v>
      </c>
      <c r="P9615" t="s">
        <v>91</v>
      </c>
      <c r="Q9615" t="s">
        <v>92</v>
      </c>
      <c r="R9615" t="s">
        <v>93</v>
      </c>
      <c r="S9615">
        <v>1516047052</v>
      </c>
      <c r="T9615" s="2">
        <v>42331</v>
      </c>
      <c r="U9615" s="1">
        <v>42330.050694444442</v>
      </c>
      <c r="V9615" s="2">
        <v>42331</v>
      </c>
      <c r="W9615">
        <v>0.39</v>
      </c>
      <c r="X9615" t="s">
        <v>94</v>
      </c>
      <c r="Y9615" t="s">
        <v>73</v>
      </c>
      <c r="Z9615" s="2">
        <v>42328</v>
      </c>
      <c r="AA9615">
        <v>151662727</v>
      </c>
      <c r="AB9615" t="s">
        <v>93</v>
      </c>
      <c r="AC9615">
        <v>0</v>
      </c>
      <c r="AE9615">
        <v>2015</v>
      </c>
      <c r="AF9615">
        <v>14640</v>
      </c>
      <c r="AG9615">
        <v>744.27499999999998</v>
      </c>
      <c r="AH9615">
        <v>0</v>
      </c>
      <c r="AI9615">
        <v>14640</v>
      </c>
      <c r="AJ9615">
        <v>29640</v>
      </c>
      <c r="AK9615">
        <v>0</v>
      </c>
      <c r="AL9615">
        <v>0</v>
      </c>
      <c r="AM9615">
        <v>57000</v>
      </c>
      <c r="AN9615">
        <v>39900</v>
      </c>
      <c r="AO9615">
        <v>29640</v>
      </c>
      <c r="AP9615">
        <v>11</v>
      </c>
      <c r="AQ9615" t="s">
        <v>1196</v>
      </c>
      <c r="AR9615" t="s">
        <v>246</v>
      </c>
    </row>
    <row r="9616" spans="1:44" x14ac:dyDescent="0.3">
      <c r="A9616" t="s">
        <v>44</v>
      </c>
      <c r="B9616" t="s">
        <v>216</v>
      </c>
      <c r="C9616" t="s">
        <v>217</v>
      </c>
      <c r="D9616" t="s">
        <v>47</v>
      </c>
      <c r="E9616" t="s">
        <v>48</v>
      </c>
      <c r="F9616" s="1">
        <v>42330.158333333333</v>
      </c>
      <c r="G9616" t="s">
        <v>49</v>
      </c>
      <c r="H9616" t="s">
        <v>50</v>
      </c>
      <c r="I9616" s="1">
        <v>42330.20208333333</v>
      </c>
      <c r="J9616" s="2">
        <v>42330</v>
      </c>
      <c r="K9616" t="s">
        <v>51</v>
      </c>
      <c r="L9616" t="s">
        <v>130</v>
      </c>
      <c r="M9616" t="s">
        <v>131</v>
      </c>
      <c r="N9616" t="s">
        <v>54</v>
      </c>
      <c r="P9616" t="s">
        <v>55</v>
      </c>
      <c r="R9616" t="s">
        <v>56</v>
      </c>
      <c r="S9616">
        <v>1516047052</v>
      </c>
      <c r="T9616" s="2">
        <v>42331</v>
      </c>
      <c r="U9616" s="1">
        <v>42330.20208333333</v>
      </c>
      <c r="V9616" s="2">
        <v>42331</v>
      </c>
      <c r="W9616">
        <v>0.39</v>
      </c>
      <c r="X9616" t="s">
        <v>57</v>
      </c>
      <c r="Y9616" t="s">
        <v>73</v>
      </c>
      <c r="Z9616" s="2">
        <v>42328</v>
      </c>
      <c r="AA9616">
        <v>151662726</v>
      </c>
      <c r="AB9616" t="s">
        <v>59</v>
      </c>
      <c r="AC9616">
        <v>16390</v>
      </c>
      <c r="AE9616">
        <v>2015</v>
      </c>
      <c r="AF9616">
        <v>13250</v>
      </c>
      <c r="AG9616">
        <v>1403</v>
      </c>
      <c r="AH9616">
        <v>0</v>
      </c>
      <c r="AI9616">
        <v>13000</v>
      </c>
      <c r="AJ9616">
        <v>13250</v>
      </c>
      <c r="AK9616">
        <v>250</v>
      </c>
      <c r="AL9616">
        <v>0</v>
      </c>
      <c r="AM9616">
        <v>57000</v>
      </c>
      <c r="AN9616">
        <v>39900</v>
      </c>
      <c r="AO9616">
        <v>29640</v>
      </c>
      <c r="AP9616">
        <v>11</v>
      </c>
      <c r="AQ9616" t="s">
        <v>1196</v>
      </c>
      <c r="AR9616" t="s">
        <v>246</v>
      </c>
    </row>
    <row r="9617" spans="1:44" x14ac:dyDescent="0.3">
      <c r="A9617" t="s">
        <v>44</v>
      </c>
      <c r="B9617" t="s">
        <v>216</v>
      </c>
      <c r="C9617" t="s">
        <v>217</v>
      </c>
      <c r="D9617" t="s">
        <v>47</v>
      </c>
      <c r="E9617" t="s">
        <v>48</v>
      </c>
      <c r="F9617" s="1">
        <v>42330.258333333331</v>
      </c>
      <c r="G9617" t="s">
        <v>49</v>
      </c>
      <c r="H9617" t="s">
        <v>50</v>
      </c>
      <c r="I9617" s="1">
        <v>42330.292361111111</v>
      </c>
      <c r="J9617" s="2">
        <v>42330</v>
      </c>
      <c r="K9617" t="s">
        <v>51</v>
      </c>
      <c r="L9617" t="s">
        <v>130</v>
      </c>
      <c r="M9617" t="s">
        <v>131</v>
      </c>
      <c r="N9617" t="s">
        <v>54</v>
      </c>
      <c r="P9617" t="s">
        <v>55</v>
      </c>
      <c r="R9617" t="s">
        <v>56</v>
      </c>
      <c r="S9617">
        <v>1516047052</v>
      </c>
      <c r="T9617" s="2">
        <v>42331</v>
      </c>
      <c r="U9617" s="1">
        <v>42330.292361111111</v>
      </c>
      <c r="V9617" s="2">
        <v>42331</v>
      </c>
      <c r="W9617">
        <v>0.39</v>
      </c>
      <c r="X9617" t="s">
        <v>57</v>
      </c>
      <c r="Y9617" t="s">
        <v>73</v>
      </c>
      <c r="Z9617" s="2">
        <v>42328</v>
      </c>
      <c r="AA9617">
        <v>151662726</v>
      </c>
      <c r="AB9617" t="s">
        <v>59</v>
      </c>
      <c r="AC9617">
        <v>14850</v>
      </c>
      <c r="AE9617">
        <v>2015</v>
      </c>
      <c r="AF9617">
        <v>1540</v>
      </c>
      <c r="AG9617">
        <v>1403</v>
      </c>
      <c r="AH9617">
        <v>0</v>
      </c>
      <c r="AI9617">
        <v>1540</v>
      </c>
      <c r="AJ9617">
        <v>14790</v>
      </c>
      <c r="AK9617">
        <v>0</v>
      </c>
      <c r="AL9617">
        <v>0</v>
      </c>
      <c r="AM9617">
        <v>57000</v>
      </c>
      <c r="AN9617">
        <v>39900</v>
      </c>
      <c r="AO9617">
        <v>29640</v>
      </c>
      <c r="AP9617">
        <v>11</v>
      </c>
      <c r="AQ9617" t="s">
        <v>1196</v>
      </c>
      <c r="AR9617" t="s">
        <v>246</v>
      </c>
    </row>
    <row r="9618" spans="1:44" x14ac:dyDescent="0.3">
      <c r="A9618" t="s">
        <v>44</v>
      </c>
      <c r="B9618" t="s">
        <v>216</v>
      </c>
      <c r="C9618" t="s">
        <v>217</v>
      </c>
      <c r="D9618" t="s">
        <v>47</v>
      </c>
      <c r="E9618" t="s">
        <v>48</v>
      </c>
      <c r="F9618" s="1">
        <v>42330.258333333331</v>
      </c>
      <c r="G9618" t="s">
        <v>49</v>
      </c>
      <c r="H9618" t="s">
        <v>50</v>
      </c>
      <c r="I9618" s="1">
        <v>42330.293055555558</v>
      </c>
      <c r="J9618" s="2">
        <v>42330</v>
      </c>
      <c r="K9618" t="s">
        <v>51</v>
      </c>
      <c r="L9618" t="s">
        <v>225</v>
      </c>
      <c r="M9618" t="s">
        <v>226</v>
      </c>
      <c r="N9618" t="s">
        <v>54</v>
      </c>
      <c r="P9618" t="s">
        <v>55</v>
      </c>
      <c r="R9618" t="s">
        <v>56</v>
      </c>
      <c r="S9618">
        <v>1516047052</v>
      </c>
      <c r="T9618" s="2">
        <v>42331</v>
      </c>
      <c r="U9618" s="1">
        <v>42330.293055555558</v>
      </c>
      <c r="V9618" s="2">
        <v>42331</v>
      </c>
      <c r="W9618">
        <v>0.39</v>
      </c>
      <c r="X9618" t="s">
        <v>57</v>
      </c>
      <c r="Y9618" t="s">
        <v>73</v>
      </c>
      <c r="Z9618" s="2">
        <v>42328</v>
      </c>
      <c r="AA9618">
        <v>151662727</v>
      </c>
      <c r="AB9618" t="s">
        <v>59</v>
      </c>
      <c r="AC9618">
        <v>15020</v>
      </c>
      <c r="AE9618">
        <v>2015</v>
      </c>
      <c r="AF9618">
        <v>14620</v>
      </c>
      <c r="AG9618">
        <v>1403</v>
      </c>
      <c r="AH9618">
        <v>70</v>
      </c>
      <c r="AI9618">
        <v>14470</v>
      </c>
      <c r="AJ9618">
        <v>14620</v>
      </c>
      <c r="AK9618">
        <v>150</v>
      </c>
      <c r="AL9618">
        <v>0</v>
      </c>
      <c r="AM9618">
        <v>57000</v>
      </c>
      <c r="AN9618">
        <v>39900</v>
      </c>
      <c r="AO9618">
        <v>29640</v>
      </c>
      <c r="AP9618">
        <v>11</v>
      </c>
      <c r="AQ9618" t="s">
        <v>1196</v>
      </c>
      <c r="AR9618" t="s">
        <v>246</v>
      </c>
    </row>
    <row r="9619" spans="1:44" x14ac:dyDescent="0.3">
      <c r="A9619" t="s">
        <v>44</v>
      </c>
      <c r="B9619" t="s">
        <v>742</v>
      </c>
      <c r="C9619" t="s">
        <v>743</v>
      </c>
      <c r="D9619" t="s">
        <v>112</v>
      </c>
      <c r="E9619" t="s">
        <v>51</v>
      </c>
      <c r="F9619" s="1">
        <v>42330.125694444447</v>
      </c>
      <c r="G9619" t="s">
        <v>269</v>
      </c>
      <c r="H9619" t="s">
        <v>270</v>
      </c>
      <c r="I9619" s="1">
        <v>42330.13958333333</v>
      </c>
      <c r="J9619" s="2">
        <v>42330</v>
      </c>
      <c r="K9619" t="s">
        <v>51</v>
      </c>
      <c r="L9619" t="s">
        <v>227</v>
      </c>
      <c r="M9619" t="s">
        <v>228</v>
      </c>
      <c r="N9619" t="s">
        <v>89</v>
      </c>
      <c r="O9619" t="s">
        <v>90</v>
      </c>
      <c r="P9619" t="s">
        <v>91</v>
      </c>
      <c r="Q9619" t="s">
        <v>92</v>
      </c>
      <c r="R9619" t="s">
        <v>93</v>
      </c>
      <c r="S9619">
        <v>1516047096</v>
      </c>
      <c r="T9619" s="2">
        <v>42334</v>
      </c>
      <c r="U9619" s="1">
        <v>42330.13958333333</v>
      </c>
      <c r="V9619" s="2">
        <v>42331</v>
      </c>
      <c r="W9619">
        <v>0.17499999999999999</v>
      </c>
      <c r="X9619" t="s">
        <v>94</v>
      </c>
      <c r="Y9619" t="s">
        <v>97</v>
      </c>
      <c r="Z9619" s="2">
        <v>42328</v>
      </c>
      <c r="AA9619">
        <v>151662702</v>
      </c>
      <c r="AB9619" t="s">
        <v>93</v>
      </c>
      <c r="AC9619">
        <v>0</v>
      </c>
      <c r="AE9619">
        <v>2015</v>
      </c>
      <c r="AF9619">
        <v>612</v>
      </c>
      <c r="AG9619">
        <v>744.27499999999998</v>
      </c>
      <c r="AH9619">
        <v>0</v>
      </c>
      <c r="AI9619">
        <v>612</v>
      </c>
      <c r="AJ9619">
        <v>612</v>
      </c>
      <c r="AK9619">
        <v>0</v>
      </c>
      <c r="AL9619">
        <v>0</v>
      </c>
      <c r="AM9619">
        <v>510</v>
      </c>
      <c r="AN9619">
        <v>178.5</v>
      </c>
      <c r="AO9619">
        <v>612</v>
      </c>
      <c r="AP9619">
        <v>11</v>
      </c>
      <c r="AQ9619" t="s">
        <v>1196</v>
      </c>
      <c r="AR9619" t="s">
        <v>246</v>
      </c>
    </row>
    <row r="9620" spans="1:44" x14ac:dyDescent="0.3">
      <c r="A9620" t="s">
        <v>44</v>
      </c>
      <c r="B9620" t="s">
        <v>742</v>
      </c>
      <c r="C9620" t="s">
        <v>743</v>
      </c>
      <c r="D9620" t="s">
        <v>112</v>
      </c>
      <c r="E9620" t="s">
        <v>51</v>
      </c>
      <c r="F9620" s="1">
        <v>42330.125694444447</v>
      </c>
      <c r="G9620" t="s">
        <v>269</v>
      </c>
      <c r="H9620" t="s">
        <v>270</v>
      </c>
      <c r="I9620" s="1">
        <v>42330.138888888891</v>
      </c>
      <c r="J9620" s="2">
        <v>42330</v>
      </c>
      <c r="K9620" t="s">
        <v>51</v>
      </c>
      <c r="L9620" t="s">
        <v>227</v>
      </c>
      <c r="M9620" t="s">
        <v>228</v>
      </c>
      <c r="N9620" t="s">
        <v>89</v>
      </c>
      <c r="O9620" t="s">
        <v>90</v>
      </c>
      <c r="P9620" t="s">
        <v>91</v>
      </c>
      <c r="Q9620" t="s">
        <v>92</v>
      </c>
      <c r="R9620" t="s">
        <v>93</v>
      </c>
      <c r="S9620">
        <v>1516047097</v>
      </c>
      <c r="T9620" s="2">
        <v>42338</v>
      </c>
      <c r="U9620" s="1">
        <v>42330.138888888891</v>
      </c>
      <c r="V9620" s="2">
        <v>42331</v>
      </c>
      <c r="W9620">
        <v>0.17499999999999999</v>
      </c>
      <c r="X9620" t="s">
        <v>94</v>
      </c>
      <c r="Y9620" t="s">
        <v>97</v>
      </c>
      <c r="Z9620" s="2">
        <v>42328</v>
      </c>
      <c r="AA9620">
        <v>151662703</v>
      </c>
      <c r="AB9620" t="s">
        <v>93</v>
      </c>
      <c r="AC9620">
        <v>0</v>
      </c>
      <c r="AE9620">
        <v>2015</v>
      </c>
      <c r="AF9620">
        <v>468</v>
      </c>
      <c r="AG9620">
        <v>744.27499999999998</v>
      </c>
      <c r="AH9620">
        <v>0</v>
      </c>
      <c r="AI9620">
        <v>468</v>
      </c>
      <c r="AJ9620">
        <v>468</v>
      </c>
      <c r="AK9620">
        <v>0</v>
      </c>
      <c r="AL9620">
        <v>0</v>
      </c>
      <c r="AM9620">
        <v>360</v>
      </c>
      <c r="AN9620">
        <v>126</v>
      </c>
      <c r="AO9620">
        <v>468</v>
      </c>
      <c r="AP9620">
        <v>11</v>
      </c>
      <c r="AQ9620" t="s">
        <v>1196</v>
      </c>
      <c r="AR9620" t="s">
        <v>246</v>
      </c>
    </row>
    <row r="9621" spans="1:44" x14ac:dyDescent="0.3">
      <c r="A9621" t="s">
        <v>1084</v>
      </c>
      <c r="B9621" t="s">
        <v>2296</v>
      </c>
      <c r="C9621" t="s">
        <v>2297</v>
      </c>
      <c r="D9621" t="s">
        <v>47</v>
      </c>
      <c r="E9621" t="s">
        <v>51</v>
      </c>
      <c r="F9621" s="1">
        <v>42330.125694444447</v>
      </c>
      <c r="G9621" t="s">
        <v>219</v>
      </c>
      <c r="H9621" t="s">
        <v>220</v>
      </c>
      <c r="I9621" s="1">
        <v>42330.300694444442</v>
      </c>
      <c r="J9621" s="2">
        <v>42330</v>
      </c>
      <c r="K9621" t="s">
        <v>51</v>
      </c>
      <c r="L9621" t="s">
        <v>1142</v>
      </c>
      <c r="M9621" t="s">
        <v>1143</v>
      </c>
      <c r="N9621" t="s">
        <v>89</v>
      </c>
      <c r="O9621" t="s">
        <v>90</v>
      </c>
      <c r="P9621" t="s">
        <v>91</v>
      </c>
      <c r="Q9621" t="s">
        <v>92</v>
      </c>
      <c r="R9621" t="s">
        <v>93</v>
      </c>
      <c r="S9621">
        <v>1516047073</v>
      </c>
      <c r="T9621" s="2">
        <v>42334</v>
      </c>
      <c r="U9621" s="1">
        <v>42330.125694444447</v>
      </c>
      <c r="V9621" s="2">
        <v>42332</v>
      </c>
      <c r="W9621">
        <v>0.4965</v>
      </c>
      <c r="X9621" t="s">
        <v>94</v>
      </c>
      <c r="Y9621" t="s">
        <v>145</v>
      </c>
      <c r="Z9621" s="2">
        <v>42328</v>
      </c>
      <c r="AA9621">
        <v>151662742</v>
      </c>
      <c r="AB9621" t="s">
        <v>93</v>
      </c>
      <c r="AC9621">
        <v>0</v>
      </c>
      <c r="AE9621">
        <v>2015</v>
      </c>
      <c r="AF9621">
        <v>55120</v>
      </c>
      <c r="AG9621">
        <v>744.27499999999998</v>
      </c>
      <c r="AH9621">
        <v>0</v>
      </c>
      <c r="AI9621">
        <v>55120</v>
      </c>
      <c r="AJ9621">
        <v>55120</v>
      </c>
      <c r="AK9621">
        <v>0</v>
      </c>
      <c r="AL9621">
        <v>0</v>
      </c>
      <c r="AM9621">
        <v>59000</v>
      </c>
      <c r="AN9621">
        <v>29500</v>
      </c>
      <c r="AO9621">
        <v>55120</v>
      </c>
      <c r="AP9621">
        <v>11</v>
      </c>
      <c r="AQ9621" t="s">
        <v>1196</v>
      </c>
      <c r="AR9621" t="s">
        <v>246</v>
      </c>
    </row>
    <row r="9622" spans="1:44" x14ac:dyDescent="0.3">
      <c r="A9622" t="s">
        <v>44</v>
      </c>
      <c r="B9622" t="s">
        <v>216</v>
      </c>
      <c r="C9622" t="s">
        <v>217</v>
      </c>
      <c r="D9622" t="s">
        <v>112</v>
      </c>
      <c r="E9622" t="s">
        <v>51</v>
      </c>
      <c r="F9622" s="1">
        <v>42330.363194444442</v>
      </c>
      <c r="G9622" t="s">
        <v>123</v>
      </c>
      <c r="H9622" t="s">
        <v>124</v>
      </c>
      <c r="I9622" s="1">
        <v>42330.381944444445</v>
      </c>
      <c r="J9622" s="2">
        <v>42330</v>
      </c>
      <c r="K9622" t="s">
        <v>51</v>
      </c>
      <c r="L9622" t="s">
        <v>130</v>
      </c>
      <c r="M9622" t="s">
        <v>131</v>
      </c>
      <c r="N9622" t="s">
        <v>89</v>
      </c>
      <c r="O9622" t="s">
        <v>90</v>
      </c>
      <c r="P9622" t="s">
        <v>91</v>
      </c>
      <c r="Q9622" t="s">
        <v>92</v>
      </c>
      <c r="R9622" t="s">
        <v>93</v>
      </c>
      <c r="S9622">
        <v>1516047232</v>
      </c>
      <c r="T9622" s="2">
        <v>42331</v>
      </c>
      <c r="U9622" s="1">
        <v>42330.381944444445</v>
      </c>
      <c r="V9622" s="2">
        <v>42331</v>
      </c>
      <c r="W9622">
        <v>0.39</v>
      </c>
      <c r="X9622" t="s">
        <v>94</v>
      </c>
      <c r="Y9622" t="s">
        <v>73</v>
      </c>
      <c r="Z9622" s="2">
        <v>42329</v>
      </c>
      <c r="AA9622">
        <v>151662767</v>
      </c>
      <c r="AB9622" t="s">
        <v>93</v>
      </c>
      <c r="AC9622">
        <v>0</v>
      </c>
      <c r="AE9622">
        <v>2015</v>
      </c>
      <c r="AF9622">
        <v>15370</v>
      </c>
      <c r="AG9622">
        <v>744.27499999999998</v>
      </c>
      <c r="AH9622">
        <v>0</v>
      </c>
      <c r="AI9622">
        <v>15370</v>
      </c>
      <c r="AJ9622">
        <v>15370</v>
      </c>
      <c r="AK9622">
        <v>0</v>
      </c>
      <c r="AL9622">
        <v>0</v>
      </c>
      <c r="AM9622">
        <v>43500</v>
      </c>
      <c r="AN9622">
        <v>25520</v>
      </c>
      <c r="AO9622">
        <v>15370</v>
      </c>
      <c r="AP9622">
        <v>11</v>
      </c>
      <c r="AQ9622" t="s">
        <v>1196</v>
      </c>
      <c r="AR9622" t="s">
        <v>246</v>
      </c>
    </row>
    <row r="9623" spans="1:44" x14ac:dyDescent="0.3">
      <c r="A9623" t="s">
        <v>44</v>
      </c>
      <c r="B9623" t="s">
        <v>216</v>
      </c>
      <c r="C9623" t="s">
        <v>217</v>
      </c>
      <c r="D9623" t="s">
        <v>112</v>
      </c>
      <c r="E9623" t="s">
        <v>51</v>
      </c>
      <c r="F9623" s="1">
        <v>42330.363194444442</v>
      </c>
      <c r="G9623" t="s">
        <v>123</v>
      </c>
      <c r="H9623" t="s">
        <v>124</v>
      </c>
      <c r="I9623" s="1">
        <v>42330.382638888892</v>
      </c>
      <c r="J9623" s="2">
        <v>42330</v>
      </c>
      <c r="K9623" t="s">
        <v>51</v>
      </c>
      <c r="L9623" t="s">
        <v>225</v>
      </c>
      <c r="M9623" t="s">
        <v>226</v>
      </c>
      <c r="N9623" t="s">
        <v>89</v>
      </c>
      <c r="O9623" t="s">
        <v>90</v>
      </c>
      <c r="P9623" t="s">
        <v>91</v>
      </c>
      <c r="Q9623" t="s">
        <v>92</v>
      </c>
      <c r="R9623" t="s">
        <v>93</v>
      </c>
      <c r="S9623">
        <v>1516047232</v>
      </c>
      <c r="T9623" s="2">
        <v>42331</v>
      </c>
      <c r="U9623" s="1">
        <v>42330.382638888892</v>
      </c>
      <c r="V9623" s="2">
        <v>42331</v>
      </c>
      <c r="W9623">
        <v>0.39</v>
      </c>
      <c r="X9623" t="s">
        <v>94</v>
      </c>
      <c r="Y9623" t="s">
        <v>73</v>
      </c>
      <c r="Z9623" s="2">
        <v>42329</v>
      </c>
      <c r="AA9623">
        <v>151662768</v>
      </c>
      <c r="AB9623" t="s">
        <v>93</v>
      </c>
      <c r="AC9623">
        <v>0</v>
      </c>
      <c r="AE9623">
        <v>2015</v>
      </c>
      <c r="AF9623">
        <v>15370</v>
      </c>
      <c r="AG9623">
        <v>744.27499999999998</v>
      </c>
      <c r="AH9623">
        <v>0</v>
      </c>
      <c r="AI9623">
        <v>15370</v>
      </c>
      <c r="AJ9623">
        <v>15370</v>
      </c>
      <c r="AK9623">
        <v>0</v>
      </c>
      <c r="AL9623">
        <v>0</v>
      </c>
      <c r="AM9623">
        <v>43500</v>
      </c>
      <c r="AN9623">
        <v>25520</v>
      </c>
      <c r="AO9623">
        <v>15370</v>
      </c>
      <c r="AP9623">
        <v>11</v>
      </c>
      <c r="AQ9623" t="s">
        <v>1196</v>
      </c>
      <c r="AR9623" t="s">
        <v>246</v>
      </c>
    </row>
    <row r="9624" spans="1:44" x14ac:dyDescent="0.3">
      <c r="A9624" t="s">
        <v>44</v>
      </c>
      <c r="B9624" t="s">
        <v>216</v>
      </c>
      <c r="C9624" t="s">
        <v>217</v>
      </c>
      <c r="D9624" t="s">
        <v>112</v>
      </c>
      <c r="E9624" t="s">
        <v>51</v>
      </c>
      <c r="F9624" s="1">
        <v>42330.363194444442</v>
      </c>
      <c r="G9624" t="s">
        <v>123</v>
      </c>
      <c r="H9624" t="s">
        <v>124</v>
      </c>
      <c r="I9624" s="1">
        <v>42330.383333333331</v>
      </c>
      <c r="J9624" s="2">
        <v>42330</v>
      </c>
      <c r="K9624" t="s">
        <v>51</v>
      </c>
      <c r="L9624" t="s">
        <v>128</v>
      </c>
      <c r="M9624" t="s">
        <v>129</v>
      </c>
      <c r="N9624" t="s">
        <v>89</v>
      </c>
      <c r="O9624" t="s">
        <v>90</v>
      </c>
      <c r="P9624" t="s">
        <v>91</v>
      </c>
      <c r="Q9624" t="s">
        <v>92</v>
      </c>
      <c r="R9624" t="s">
        <v>93</v>
      </c>
      <c r="S9624">
        <v>1516047232</v>
      </c>
      <c r="T9624" s="2">
        <v>42331</v>
      </c>
      <c r="U9624" s="1">
        <v>42330.383333333331</v>
      </c>
      <c r="V9624" s="2">
        <v>42331</v>
      </c>
      <c r="W9624">
        <v>0.19500000000000001</v>
      </c>
      <c r="X9624" t="s">
        <v>94</v>
      </c>
      <c r="Y9624" t="s">
        <v>97</v>
      </c>
      <c r="Z9624" s="2">
        <v>42329</v>
      </c>
      <c r="AA9624">
        <v>151662769</v>
      </c>
      <c r="AB9624" t="s">
        <v>93</v>
      </c>
      <c r="AC9624">
        <v>0</v>
      </c>
      <c r="AE9624">
        <v>2015</v>
      </c>
      <c r="AF9624">
        <v>15370</v>
      </c>
      <c r="AG9624">
        <v>744.27499999999998</v>
      </c>
      <c r="AH9624">
        <v>0</v>
      </c>
      <c r="AI9624">
        <v>15370</v>
      </c>
      <c r="AJ9624">
        <v>15370</v>
      </c>
      <c r="AK9624">
        <v>0</v>
      </c>
      <c r="AL9624">
        <v>0</v>
      </c>
      <c r="AM9624">
        <v>43500</v>
      </c>
      <c r="AN9624">
        <v>25520</v>
      </c>
      <c r="AO9624">
        <v>15370</v>
      </c>
      <c r="AP9624">
        <v>11</v>
      </c>
      <c r="AQ9624" t="s">
        <v>1196</v>
      </c>
      <c r="AR9624" t="s">
        <v>246</v>
      </c>
    </row>
    <row r="9625" spans="1:44" x14ac:dyDescent="0.3">
      <c r="A9625" t="s">
        <v>44</v>
      </c>
      <c r="B9625" t="s">
        <v>216</v>
      </c>
      <c r="C9625" t="s">
        <v>217</v>
      </c>
      <c r="D9625" t="s">
        <v>47</v>
      </c>
      <c r="E9625" t="s">
        <v>51</v>
      </c>
      <c r="F9625" s="1">
        <v>42330.256249999999</v>
      </c>
      <c r="G9625" t="s">
        <v>219</v>
      </c>
      <c r="H9625" t="s">
        <v>220</v>
      </c>
      <c r="I9625" s="1">
        <v>42330.259027777778</v>
      </c>
      <c r="J9625" s="2">
        <v>42330</v>
      </c>
      <c r="K9625" t="s">
        <v>51</v>
      </c>
      <c r="L9625" t="s">
        <v>52</v>
      </c>
      <c r="M9625" t="s">
        <v>53</v>
      </c>
      <c r="N9625" t="s">
        <v>89</v>
      </c>
      <c r="O9625" t="s">
        <v>90</v>
      </c>
      <c r="P9625" t="s">
        <v>91</v>
      </c>
      <c r="Q9625" t="s">
        <v>92</v>
      </c>
      <c r="R9625" t="s">
        <v>93</v>
      </c>
      <c r="S9625">
        <v>1516047127</v>
      </c>
      <c r="T9625" s="2">
        <v>42331</v>
      </c>
      <c r="U9625" s="1">
        <v>42330.259027777778</v>
      </c>
      <c r="V9625" s="2">
        <v>42333</v>
      </c>
      <c r="W9625">
        <v>0.33</v>
      </c>
      <c r="X9625" t="s">
        <v>127</v>
      </c>
      <c r="Y9625" t="s">
        <v>4843</v>
      </c>
      <c r="Z9625" s="2">
        <v>42329</v>
      </c>
      <c r="AA9625">
        <v>151662758</v>
      </c>
      <c r="AB9625" t="s">
        <v>93</v>
      </c>
      <c r="AC9625">
        <v>29164</v>
      </c>
      <c r="AE9625">
        <v>2015</v>
      </c>
      <c r="AF9625">
        <v>1100</v>
      </c>
      <c r="AG9625">
        <v>744.27499999999998</v>
      </c>
      <c r="AH9625">
        <v>0</v>
      </c>
      <c r="AI9625">
        <v>1100</v>
      </c>
      <c r="AJ9625">
        <v>1100</v>
      </c>
      <c r="AK9625">
        <v>0</v>
      </c>
      <c r="AL9625">
        <v>0</v>
      </c>
      <c r="AM9625">
        <v>257700</v>
      </c>
      <c r="AN9625">
        <v>143453</v>
      </c>
      <c r="AO9625">
        <v>30264</v>
      </c>
      <c r="AP9625">
        <v>11</v>
      </c>
      <c r="AQ9625" t="s">
        <v>1196</v>
      </c>
      <c r="AR9625" t="s">
        <v>246</v>
      </c>
    </row>
    <row r="9626" spans="1:44" x14ac:dyDescent="0.3">
      <c r="A9626" t="s">
        <v>44</v>
      </c>
      <c r="B9626" t="s">
        <v>216</v>
      </c>
      <c r="C9626" t="s">
        <v>217</v>
      </c>
      <c r="D9626" t="s">
        <v>47</v>
      </c>
      <c r="E9626" t="s">
        <v>51</v>
      </c>
      <c r="F9626" s="1">
        <v>42330.256249999999</v>
      </c>
      <c r="G9626" t="s">
        <v>219</v>
      </c>
      <c r="H9626" t="s">
        <v>220</v>
      </c>
      <c r="I9626" s="1">
        <v>42330.259027777778</v>
      </c>
      <c r="J9626" s="2">
        <v>42330</v>
      </c>
      <c r="K9626" t="s">
        <v>51</v>
      </c>
      <c r="L9626" t="s">
        <v>52</v>
      </c>
      <c r="M9626" t="s">
        <v>53</v>
      </c>
      <c r="N9626" t="s">
        <v>89</v>
      </c>
      <c r="O9626" t="s">
        <v>90</v>
      </c>
      <c r="P9626" t="s">
        <v>91</v>
      </c>
      <c r="Q9626" t="s">
        <v>92</v>
      </c>
      <c r="R9626" t="s">
        <v>93</v>
      </c>
      <c r="S9626">
        <v>1516047127</v>
      </c>
      <c r="T9626" s="2">
        <v>42331</v>
      </c>
      <c r="U9626" s="1">
        <v>42330.259027777778</v>
      </c>
      <c r="V9626" s="2">
        <v>42333</v>
      </c>
      <c r="W9626">
        <v>0.33</v>
      </c>
      <c r="X9626" t="s">
        <v>127</v>
      </c>
      <c r="Y9626" t="s">
        <v>4844</v>
      </c>
      <c r="Z9626" s="2">
        <v>42329</v>
      </c>
      <c r="AA9626">
        <v>151662758</v>
      </c>
      <c r="AB9626" t="s">
        <v>93</v>
      </c>
      <c r="AC9626">
        <v>27344</v>
      </c>
      <c r="AE9626">
        <v>2015</v>
      </c>
      <c r="AF9626">
        <v>1100</v>
      </c>
      <c r="AG9626">
        <v>744.27499999999998</v>
      </c>
      <c r="AH9626">
        <v>0</v>
      </c>
      <c r="AI9626">
        <v>1100</v>
      </c>
      <c r="AJ9626">
        <v>1100</v>
      </c>
      <c r="AK9626">
        <v>0</v>
      </c>
      <c r="AL9626">
        <v>0</v>
      </c>
      <c r="AM9626">
        <v>257700</v>
      </c>
      <c r="AN9626">
        <v>143453</v>
      </c>
      <c r="AO9626">
        <v>28444</v>
      </c>
      <c r="AP9626">
        <v>11</v>
      </c>
      <c r="AQ9626" t="s">
        <v>1196</v>
      </c>
      <c r="AR9626" t="s">
        <v>246</v>
      </c>
    </row>
    <row r="9627" spans="1:44" x14ac:dyDescent="0.3">
      <c r="A9627" t="s">
        <v>44</v>
      </c>
      <c r="B9627" t="s">
        <v>216</v>
      </c>
      <c r="C9627" t="s">
        <v>217</v>
      </c>
      <c r="D9627" t="s">
        <v>47</v>
      </c>
      <c r="E9627" t="s">
        <v>51</v>
      </c>
      <c r="F9627" s="1">
        <v>42330.256249999999</v>
      </c>
      <c r="G9627" t="s">
        <v>219</v>
      </c>
      <c r="H9627" t="s">
        <v>220</v>
      </c>
      <c r="I9627" s="1">
        <v>42330.259027777778</v>
      </c>
      <c r="J9627" s="2">
        <v>42330</v>
      </c>
      <c r="K9627" t="s">
        <v>51</v>
      </c>
      <c r="L9627" t="s">
        <v>52</v>
      </c>
      <c r="M9627" t="s">
        <v>53</v>
      </c>
      <c r="N9627" t="s">
        <v>89</v>
      </c>
      <c r="O9627" t="s">
        <v>90</v>
      </c>
      <c r="P9627" t="s">
        <v>91</v>
      </c>
      <c r="Q9627" t="s">
        <v>92</v>
      </c>
      <c r="R9627" t="s">
        <v>93</v>
      </c>
      <c r="S9627">
        <v>1516047127</v>
      </c>
      <c r="T9627" s="2">
        <v>42331</v>
      </c>
      <c r="U9627" s="1">
        <v>42330.259027777778</v>
      </c>
      <c r="V9627" s="2">
        <v>42333</v>
      </c>
      <c r="W9627">
        <v>0.33</v>
      </c>
      <c r="X9627" t="s">
        <v>127</v>
      </c>
      <c r="Y9627" t="s">
        <v>4845</v>
      </c>
      <c r="Z9627" s="2">
        <v>42329</v>
      </c>
      <c r="AA9627">
        <v>151662758</v>
      </c>
      <c r="AB9627" t="s">
        <v>93</v>
      </c>
      <c r="AC9627">
        <v>7150</v>
      </c>
      <c r="AE9627">
        <v>2015</v>
      </c>
      <c r="AF9627">
        <v>1100</v>
      </c>
      <c r="AG9627">
        <v>744.27499999999998</v>
      </c>
      <c r="AH9627">
        <v>0</v>
      </c>
      <c r="AI9627">
        <v>1100</v>
      </c>
      <c r="AJ9627">
        <v>1100</v>
      </c>
      <c r="AK9627">
        <v>0</v>
      </c>
      <c r="AL9627">
        <v>0</v>
      </c>
      <c r="AM9627">
        <v>257700</v>
      </c>
      <c r="AN9627">
        <v>143453</v>
      </c>
      <c r="AO9627">
        <v>8250</v>
      </c>
      <c r="AP9627">
        <v>11</v>
      </c>
      <c r="AQ9627" t="s">
        <v>1196</v>
      </c>
      <c r="AR9627" t="s">
        <v>246</v>
      </c>
    </row>
    <row r="9628" spans="1:44" x14ac:dyDescent="0.3">
      <c r="A9628" t="s">
        <v>44</v>
      </c>
      <c r="B9628" t="s">
        <v>216</v>
      </c>
      <c r="C9628" t="s">
        <v>217</v>
      </c>
      <c r="D9628" t="s">
        <v>47</v>
      </c>
      <c r="E9628" t="s">
        <v>51</v>
      </c>
      <c r="F9628" s="1">
        <v>42330.256249999999</v>
      </c>
      <c r="G9628" t="s">
        <v>219</v>
      </c>
      <c r="H9628" t="s">
        <v>220</v>
      </c>
      <c r="I9628" s="1">
        <v>42330.259027777778</v>
      </c>
      <c r="J9628" s="2">
        <v>42330</v>
      </c>
      <c r="K9628" t="s">
        <v>51</v>
      </c>
      <c r="L9628" t="s">
        <v>52</v>
      </c>
      <c r="M9628" t="s">
        <v>53</v>
      </c>
      <c r="N9628" t="s">
        <v>89</v>
      </c>
      <c r="O9628" t="s">
        <v>90</v>
      </c>
      <c r="P9628" t="s">
        <v>91</v>
      </c>
      <c r="Q9628" t="s">
        <v>92</v>
      </c>
      <c r="R9628" t="s">
        <v>93</v>
      </c>
      <c r="S9628">
        <v>1516047127</v>
      </c>
      <c r="T9628" s="2">
        <v>42331</v>
      </c>
      <c r="U9628" s="1">
        <v>42330.259027777778</v>
      </c>
      <c r="V9628" s="2">
        <v>42333</v>
      </c>
      <c r="W9628">
        <v>0.33</v>
      </c>
      <c r="X9628" t="s">
        <v>127</v>
      </c>
      <c r="Y9628" t="s">
        <v>4846</v>
      </c>
      <c r="Z9628" s="2">
        <v>42329</v>
      </c>
      <c r="AA9628">
        <v>151662758</v>
      </c>
      <c r="AB9628" t="s">
        <v>93</v>
      </c>
      <c r="AC9628">
        <v>4235</v>
      </c>
      <c r="AE9628">
        <v>2015</v>
      </c>
      <c r="AF9628">
        <v>1100</v>
      </c>
      <c r="AG9628">
        <v>744.27499999999998</v>
      </c>
      <c r="AH9628">
        <v>0</v>
      </c>
      <c r="AI9628">
        <v>1100</v>
      </c>
      <c r="AJ9628">
        <v>1100</v>
      </c>
      <c r="AK9628">
        <v>0</v>
      </c>
      <c r="AL9628">
        <v>0</v>
      </c>
      <c r="AM9628">
        <v>257700</v>
      </c>
      <c r="AN9628">
        <v>143453</v>
      </c>
      <c r="AO9628">
        <v>5335</v>
      </c>
      <c r="AP9628">
        <v>11</v>
      </c>
      <c r="AQ9628" t="s">
        <v>1196</v>
      </c>
      <c r="AR9628" t="s">
        <v>246</v>
      </c>
    </row>
    <row r="9629" spans="1:44" x14ac:dyDescent="0.3">
      <c r="A9629" t="s">
        <v>44</v>
      </c>
      <c r="B9629" t="s">
        <v>216</v>
      </c>
      <c r="C9629" t="s">
        <v>217</v>
      </c>
      <c r="D9629" t="s">
        <v>47</v>
      </c>
      <c r="E9629" t="s">
        <v>51</v>
      </c>
      <c r="F9629" s="1">
        <v>42330.256249999999</v>
      </c>
      <c r="G9629" t="s">
        <v>219</v>
      </c>
      <c r="H9629" t="s">
        <v>220</v>
      </c>
      <c r="I9629" s="1">
        <v>42330.259027777778</v>
      </c>
      <c r="J9629" s="2">
        <v>42330</v>
      </c>
      <c r="K9629" t="s">
        <v>51</v>
      </c>
      <c r="L9629" t="s">
        <v>52</v>
      </c>
      <c r="M9629" t="s">
        <v>53</v>
      </c>
      <c r="N9629" t="s">
        <v>89</v>
      </c>
      <c r="O9629" t="s">
        <v>90</v>
      </c>
      <c r="P9629" t="s">
        <v>91</v>
      </c>
      <c r="Q9629" t="s">
        <v>92</v>
      </c>
      <c r="R9629" t="s">
        <v>93</v>
      </c>
      <c r="S9629">
        <v>1516047127</v>
      </c>
      <c r="T9629" s="2">
        <v>42331</v>
      </c>
      <c r="U9629" s="1">
        <v>42330.259027777778</v>
      </c>
      <c r="V9629" s="2">
        <v>42333</v>
      </c>
      <c r="W9629">
        <v>0.33</v>
      </c>
      <c r="X9629" t="s">
        <v>127</v>
      </c>
      <c r="Y9629" t="s">
        <v>4847</v>
      </c>
      <c r="Z9629" s="2">
        <v>42329</v>
      </c>
      <c r="AA9629">
        <v>151662758</v>
      </c>
      <c r="AB9629" t="s">
        <v>93</v>
      </c>
      <c r="AC9629">
        <v>17026</v>
      </c>
      <c r="AE9629">
        <v>2015</v>
      </c>
      <c r="AF9629">
        <v>1100</v>
      </c>
      <c r="AG9629">
        <v>744.27499999999998</v>
      </c>
      <c r="AH9629">
        <v>0</v>
      </c>
      <c r="AI9629">
        <v>1100</v>
      </c>
      <c r="AJ9629">
        <v>1100</v>
      </c>
      <c r="AK9629">
        <v>0</v>
      </c>
      <c r="AL9629">
        <v>0</v>
      </c>
      <c r="AM9629">
        <v>257700</v>
      </c>
      <c r="AN9629">
        <v>143453</v>
      </c>
      <c r="AO9629">
        <v>18126</v>
      </c>
      <c r="AP9629">
        <v>11</v>
      </c>
      <c r="AQ9629" t="s">
        <v>1196</v>
      </c>
      <c r="AR9629" t="s">
        <v>246</v>
      </c>
    </row>
    <row r="9630" spans="1:44" x14ac:dyDescent="0.3">
      <c r="A9630" t="s">
        <v>44</v>
      </c>
      <c r="B9630" t="s">
        <v>216</v>
      </c>
      <c r="C9630" t="s">
        <v>217</v>
      </c>
      <c r="D9630" t="s">
        <v>47</v>
      </c>
      <c r="E9630" t="s">
        <v>51</v>
      </c>
      <c r="F9630" s="1">
        <v>42330.256249999999</v>
      </c>
      <c r="G9630" t="s">
        <v>219</v>
      </c>
      <c r="H9630" t="s">
        <v>220</v>
      </c>
      <c r="I9630" s="1">
        <v>42330.260416666664</v>
      </c>
      <c r="J9630" s="2">
        <v>42330</v>
      </c>
      <c r="K9630" t="s">
        <v>51</v>
      </c>
      <c r="L9630" t="s">
        <v>150</v>
      </c>
      <c r="M9630" t="s">
        <v>151</v>
      </c>
      <c r="N9630" t="s">
        <v>89</v>
      </c>
      <c r="O9630" t="s">
        <v>90</v>
      </c>
      <c r="P9630" t="s">
        <v>91</v>
      </c>
      <c r="Q9630" t="s">
        <v>92</v>
      </c>
      <c r="R9630" t="s">
        <v>93</v>
      </c>
      <c r="S9630">
        <v>1516047127</v>
      </c>
      <c r="T9630" s="2">
        <v>42331</v>
      </c>
      <c r="U9630" s="1">
        <v>42330.260416666664</v>
      </c>
      <c r="V9630" s="2">
        <v>42333</v>
      </c>
      <c r="W9630">
        <v>0.33</v>
      </c>
      <c r="X9630" t="s">
        <v>127</v>
      </c>
      <c r="Y9630" t="s">
        <v>73</v>
      </c>
      <c r="Z9630" s="2">
        <v>42329</v>
      </c>
      <c r="AA9630">
        <v>151662759</v>
      </c>
      <c r="AB9630" t="s">
        <v>93</v>
      </c>
      <c r="AC9630">
        <v>83336</v>
      </c>
      <c r="AE9630">
        <v>2015</v>
      </c>
      <c r="AF9630">
        <v>6000</v>
      </c>
      <c r="AG9630">
        <v>744.27499999999998</v>
      </c>
      <c r="AH9630">
        <v>0</v>
      </c>
      <c r="AI9630">
        <v>6000</v>
      </c>
      <c r="AJ9630">
        <v>6000</v>
      </c>
      <c r="AK9630">
        <v>0</v>
      </c>
      <c r="AL9630">
        <v>0</v>
      </c>
      <c r="AM9630">
        <v>257700</v>
      </c>
      <c r="AN9630">
        <v>143453</v>
      </c>
      <c r="AO9630">
        <v>89336</v>
      </c>
      <c r="AP9630">
        <v>11</v>
      </c>
      <c r="AQ9630" t="s">
        <v>1196</v>
      </c>
      <c r="AR9630" t="s">
        <v>246</v>
      </c>
    </row>
    <row r="9631" spans="1:44" x14ac:dyDescent="0.3">
      <c r="A9631" t="s">
        <v>44</v>
      </c>
      <c r="B9631" t="s">
        <v>216</v>
      </c>
      <c r="C9631" t="s">
        <v>217</v>
      </c>
      <c r="D9631" t="s">
        <v>47</v>
      </c>
      <c r="E9631" t="s">
        <v>51</v>
      </c>
      <c r="F9631" s="1">
        <v>42330.256249999999</v>
      </c>
      <c r="G9631" t="s">
        <v>219</v>
      </c>
      <c r="H9631" t="s">
        <v>220</v>
      </c>
      <c r="I9631" s="1">
        <v>42330.261111111111</v>
      </c>
      <c r="J9631" s="2">
        <v>42330</v>
      </c>
      <c r="K9631" t="s">
        <v>51</v>
      </c>
      <c r="L9631" t="s">
        <v>95</v>
      </c>
      <c r="M9631" t="s">
        <v>96</v>
      </c>
      <c r="N9631" t="s">
        <v>89</v>
      </c>
      <c r="O9631" t="s">
        <v>90</v>
      </c>
      <c r="P9631" t="s">
        <v>91</v>
      </c>
      <c r="Q9631" t="s">
        <v>92</v>
      </c>
      <c r="R9631" t="s">
        <v>93</v>
      </c>
      <c r="S9631">
        <v>1516047127</v>
      </c>
      <c r="T9631" s="2">
        <v>42331</v>
      </c>
      <c r="U9631" s="1">
        <v>42330.261111111111</v>
      </c>
      <c r="V9631" s="2">
        <v>42333</v>
      </c>
      <c r="W9631">
        <v>0.185</v>
      </c>
      <c r="X9631" t="s">
        <v>127</v>
      </c>
      <c r="Y9631" t="s">
        <v>97</v>
      </c>
      <c r="Z9631" s="2">
        <v>42329</v>
      </c>
      <c r="AA9631">
        <v>151662760</v>
      </c>
      <c r="AB9631" t="s">
        <v>93</v>
      </c>
      <c r="AC9631">
        <v>83336</v>
      </c>
      <c r="AE9631">
        <v>2015</v>
      </c>
      <c r="AF9631">
        <v>6000</v>
      </c>
      <c r="AG9631">
        <v>744.27499999999998</v>
      </c>
      <c r="AH9631">
        <v>0</v>
      </c>
      <c r="AI9631">
        <v>6000</v>
      </c>
      <c r="AJ9631">
        <v>6000</v>
      </c>
      <c r="AK9631">
        <v>0</v>
      </c>
      <c r="AL9631">
        <v>0</v>
      </c>
      <c r="AM9631">
        <v>257700</v>
      </c>
      <c r="AN9631">
        <v>143453</v>
      </c>
      <c r="AO9631">
        <v>89336</v>
      </c>
      <c r="AP9631">
        <v>11</v>
      </c>
      <c r="AQ9631" t="s">
        <v>1196</v>
      </c>
      <c r="AR9631" t="s">
        <v>246</v>
      </c>
    </row>
    <row r="9632" spans="1:44" x14ac:dyDescent="0.3">
      <c r="A9632" t="s">
        <v>44</v>
      </c>
      <c r="B9632" t="s">
        <v>216</v>
      </c>
      <c r="C9632" t="s">
        <v>217</v>
      </c>
      <c r="D9632" t="s">
        <v>47</v>
      </c>
      <c r="E9632" t="s">
        <v>51</v>
      </c>
      <c r="F9632" s="1">
        <v>42330.527777777781</v>
      </c>
      <c r="G9632" t="s">
        <v>269</v>
      </c>
      <c r="H9632" t="s">
        <v>270</v>
      </c>
      <c r="I9632" s="1">
        <v>42330.52847222222</v>
      </c>
      <c r="J9632" s="2">
        <v>42330</v>
      </c>
      <c r="K9632" t="s">
        <v>51</v>
      </c>
      <c r="L9632" t="s">
        <v>95</v>
      </c>
      <c r="M9632" t="s">
        <v>96</v>
      </c>
      <c r="N9632" t="s">
        <v>89</v>
      </c>
      <c r="O9632" t="s">
        <v>90</v>
      </c>
      <c r="P9632" t="s">
        <v>91</v>
      </c>
      <c r="Q9632" t="s">
        <v>92</v>
      </c>
      <c r="R9632" t="s">
        <v>93</v>
      </c>
      <c r="S9632">
        <v>1516047130</v>
      </c>
      <c r="T9632" s="2">
        <v>42331</v>
      </c>
      <c r="U9632" s="1">
        <v>42330.52847222222</v>
      </c>
      <c r="V9632" s="2">
        <v>42333</v>
      </c>
      <c r="W9632">
        <v>0.185</v>
      </c>
      <c r="X9632" t="s">
        <v>127</v>
      </c>
      <c r="Y9632" t="s">
        <v>97</v>
      </c>
      <c r="Z9632" s="2">
        <v>42329</v>
      </c>
      <c r="AA9632">
        <v>151662762</v>
      </c>
      <c r="AB9632" t="s">
        <v>93</v>
      </c>
      <c r="AC9632">
        <v>83336</v>
      </c>
      <c r="AE9632">
        <v>2015</v>
      </c>
      <c r="AF9632">
        <v>6000</v>
      </c>
      <c r="AG9632">
        <v>744.27499999999998</v>
      </c>
      <c r="AH9632">
        <v>0</v>
      </c>
      <c r="AI9632">
        <v>6000</v>
      </c>
      <c r="AJ9632">
        <v>6000</v>
      </c>
      <c r="AK9632">
        <v>0</v>
      </c>
      <c r="AL9632">
        <v>0</v>
      </c>
      <c r="AM9632">
        <v>171800</v>
      </c>
      <c r="AN9632">
        <v>86759</v>
      </c>
      <c r="AO9632">
        <v>89336</v>
      </c>
      <c r="AP9632">
        <v>11</v>
      </c>
      <c r="AQ9632" t="s">
        <v>1196</v>
      </c>
      <c r="AR9632" t="s">
        <v>246</v>
      </c>
    </row>
    <row r="9633" spans="1:44" x14ac:dyDescent="0.3">
      <c r="A9633" t="s">
        <v>44</v>
      </c>
      <c r="B9633" t="s">
        <v>216</v>
      </c>
      <c r="C9633" t="s">
        <v>217</v>
      </c>
      <c r="D9633" t="s">
        <v>47</v>
      </c>
      <c r="E9633" t="s">
        <v>51</v>
      </c>
      <c r="F9633" s="1">
        <v>42330.527777777781</v>
      </c>
      <c r="G9633" t="s">
        <v>269</v>
      </c>
      <c r="H9633" t="s">
        <v>270</v>
      </c>
      <c r="I9633" s="1">
        <v>42330.529166666667</v>
      </c>
      <c r="J9633" s="2">
        <v>42330</v>
      </c>
      <c r="K9633" t="s">
        <v>51</v>
      </c>
      <c r="L9633" t="s">
        <v>52</v>
      </c>
      <c r="M9633" t="s">
        <v>53</v>
      </c>
      <c r="N9633" t="s">
        <v>89</v>
      </c>
      <c r="O9633" t="s">
        <v>90</v>
      </c>
      <c r="P9633" t="s">
        <v>91</v>
      </c>
      <c r="Q9633" t="s">
        <v>92</v>
      </c>
      <c r="R9633" t="s">
        <v>93</v>
      </c>
      <c r="S9633">
        <v>1516047130</v>
      </c>
      <c r="T9633" s="2">
        <v>42331</v>
      </c>
      <c r="U9633" s="1">
        <v>42330.529166666667</v>
      </c>
      <c r="V9633" s="2">
        <v>42333</v>
      </c>
      <c r="W9633">
        <v>0.33</v>
      </c>
      <c r="X9633" t="s">
        <v>127</v>
      </c>
      <c r="Y9633" t="s">
        <v>68</v>
      </c>
      <c r="Z9633" s="2">
        <v>42329</v>
      </c>
      <c r="AA9633">
        <v>151662761</v>
      </c>
      <c r="AB9633" t="s">
        <v>93</v>
      </c>
      <c r="AC9633">
        <v>4335</v>
      </c>
      <c r="AE9633">
        <v>2015</v>
      </c>
      <c r="AF9633">
        <v>1000</v>
      </c>
      <c r="AG9633">
        <v>744.27499999999998</v>
      </c>
      <c r="AH9633">
        <v>0</v>
      </c>
      <c r="AI9633">
        <v>1000</v>
      </c>
      <c r="AJ9633">
        <v>1000</v>
      </c>
      <c r="AK9633">
        <v>0</v>
      </c>
      <c r="AL9633">
        <v>0</v>
      </c>
      <c r="AM9633">
        <v>171800</v>
      </c>
      <c r="AN9633">
        <v>86759</v>
      </c>
      <c r="AO9633">
        <v>5335</v>
      </c>
      <c r="AP9633">
        <v>11</v>
      </c>
      <c r="AQ9633" t="s">
        <v>1196</v>
      </c>
      <c r="AR9633" t="s">
        <v>246</v>
      </c>
    </row>
    <row r="9634" spans="1:44" x14ac:dyDescent="0.3">
      <c r="A9634" t="s">
        <v>44</v>
      </c>
      <c r="B9634" t="s">
        <v>216</v>
      </c>
      <c r="C9634" t="s">
        <v>217</v>
      </c>
      <c r="D9634" t="s">
        <v>47</v>
      </c>
      <c r="E9634" t="s">
        <v>51</v>
      </c>
      <c r="F9634" s="1">
        <v>42330.527777777781</v>
      </c>
      <c r="G9634" t="s">
        <v>269</v>
      </c>
      <c r="H9634" t="s">
        <v>270</v>
      </c>
      <c r="I9634" s="1">
        <v>42330.529166666667</v>
      </c>
      <c r="J9634" s="2">
        <v>42330</v>
      </c>
      <c r="K9634" t="s">
        <v>51</v>
      </c>
      <c r="L9634" t="s">
        <v>52</v>
      </c>
      <c r="M9634" t="s">
        <v>53</v>
      </c>
      <c r="N9634" t="s">
        <v>89</v>
      </c>
      <c r="O9634" t="s">
        <v>90</v>
      </c>
      <c r="P9634" t="s">
        <v>91</v>
      </c>
      <c r="Q9634" t="s">
        <v>92</v>
      </c>
      <c r="R9634" t="s">
        <v>93</v>
      </c>
      <c r="S9634">
        <v>1516047130</v>
      </c>
      <c r="T9634" s="2">
        <v>42331</v>
      </c>
      <c r="U9634" s="1">
        <v>42330.529166666667</v>
      </c>
      <c r="V9634" s="2">
        <v>42333</v>
      </c>
      <c r="W9634">
        <v>0.33</v>
      </c>
      <c r="X9634" t="s">
        <v>127</v>
      </c>
      <c r="Y9634" t="s">
        <v>4848</v>
      </c>
      <c r="Z9634" s="2">
        <v>42329</v>
      </c>
      <c r="AA9634">
        <v>151662761</v>
      </c>
      <c r="AB9634" t="s">
        <v>93</v>
      </c>
      <c r="AC9634">
        <v>29264</v>
      </c>
      <c r="AE9634">
        <v>2015</v>
      </c>
      <c r="AF9634">
        <v>1000</v>
      </c>
      <c r="AG9634">
        <v>744.27499999999998</v>
      </c>
      <c r="AH9634">
        <v>0</v>
      </c>
      <c r="AI9634">
        <v>1000</v>
      </c>
      <c r="AJ9634">
        <v>1000</v>
      </c>
      <c r="AK9634">
        <v>0</v>
      </c>
      <c r="AL9634">
        <v>0</v>
      </c>
      <c r="AM9634">
        <v>171800</v>
      </c>
      <c r="AN9634">
        <v>86759</v>
      </c>
      <c r="AO9634">
        <v>30264</v>
      </c>
      <c r="AP9634">
        <v>11</v>
      </c>
      <c r="AQ9634" t="s">
        <v>1196</v>
      </c>
      <c r="AR9634" t="s">
        <v>246</v>
      </c>
    </row>
    <row r="9635" spans="1:44" x14ac:dyDescent="0.3">
      <c r="A9635" t="s">
        <v>44</v>
      </c>
      <c r="B9635" t="s">
        <v>216</v>
      </c>
      <c r="C9635" t="s">
        <v>217</v>
      </c>
      <c r="D9635" t="s">
        <v>47</v>
      </c>
      <c r="E9635" t="s">
        <v>51</v>
      </c>
      <c r="F9635" s="1">
        <v>42330.527777777781</v>
      </c>
      <c r="G9635" t="s">
        <v>269</v>
      </c>
      <c r="H9635" t="s">
        <v>270</v>
      </c>
      <c r="I9635" s="1">
        <v>42330.529166666667</v>
      </c>
      <c r="J9635" s="2">
        <v>42330</v>
      </c>
      <c r="K9635" t="s">
        <v>51</v>
      </c>
      <c r="L9635" t="s">
        <v>52</v>
      </c>
      <c r="M9635" t="s">
        <v>53</v>
      </c>
      <c r="N9635" t="s">
        <v>89</v>
      </c>
      <c r="O9635" t="s">
        <v>90</v>
      </c>
      <c r="P9635" t="s">
        <v>91</v>
      </c>
      <c r="Q9635" t="s">
        <v>92</v>
      </c>
      <c r="R9635" t="s">
        <v>93</v>
      </c>
      <c r="S9635">
        <v>1516047130</v>
      </c>
      <c r="T9635" s="2">
        <v>42331</v>
      </c>
      <c r="U9635" s="1">
        <v>42330.529166666667</v>
      </c>
      <c r="V9635" s="2">
        <v>42333</v>
      </c>
      <c r="W9635">
        <v>0.33</v>
      </c>
      <c r="X9635" t="s">
        <v>127</v>
      </c>
      <c r="Y9635" t="s">
        <v>4849</v>
      </c>
      <c r="Z9635" s="2">
        <v>42329</v>
      </c>
      <c r="AA9635">
        <v>151662761</v>
      </c>
      <c r="AB9635" t="s">
        <v>93</v>
      </c>
      <c r="AC9635">
        <v>27444</v>
      </c>
      <c r="AE9635">
        <v>2015</v>
      </c>
      <c r="AF9635">
        <v>1000</v>
      </c>
      <c r="AG9635">
        <v>744.27499999999998</v>
      </c>
      <c r="AH9635">
        <v>0</v>
      </c>
      <c r="AI9635">
        <v>1000</v>
      </c>
      <c r="AJ9635">
        <v>1000</v>
      </c>
      <c r="AK9635">
        <v>0</v>
      </c>
      <c r="AL9635">
        <v>0</v>
      </c>
      <c r="AM9635">
        <v>171800</v>
      </c>
      <c r="AN9635">
        <v>86759</v>
      </c>
      <c r="AO9635">
        <v>28444</v>
      </c>
      <c r="AP9635">
        <v>11</v>
      </c>
      <c r="AQ9635" t="s">
        <v>1196</v>
      </c>
      <c r="AR9635" t="s">
        <v>246</v>
      </c>
    </row>
    <row r="9636" spans="1:44" x14ac:dyDescent="0.3">
      <c r="A9636" t="s">
        <v>44</v>
      </c>
      <c r="B9636" t="s">
        <v>216</v>
      </c>
      <c r="C9636" t="s">
        <v>217</v>
      </c>
      <c r="D9636" t="s">
        <v>47</v>
      </c>
      <c r="E9636" t="s">
        <v>51</v>
      </c>
      <c r="F9636" s="1">
        <v>42330.527777777781</v>
      </c>
      <c r="G9636" t="s">
        <v>269</v>
      </c>
      <c r="H9636" t="s">
        <v>270</v>
      </c>
      <c r="I9636" s="1">
        <v>42330.529166666667</v>
      </c>
      <c r="J9636" s="2">
        <v>42330</v>
      </c>
      <c r="K9636" t="s">
        <v>51</v>
      </c>
      <c r="L9636" t="s">
        <v>52</v>
      </c>
      <c r="M9636" t="s">
        <v>53</v>
      </c>
      <c r="N9636" t="s">
        <v>89</v>
      </c>
      <c r="O9636" t="s">
        <v>90</v>
      </c>
      <c r="P9636" t="s">
        <v>91</v>
      </c>
      <c r="Q9636" t="s">
        <v>92</v>
      </c>
      <c r="R9636" t="s">
        <v>93</v>
      </c>
      <c r="S9636">
        <v>1516047130</v>
      </c>
      <c r="T9636" s="2">
        <v>42331</v>
      </c>
      <c r="U9636" s="1">
        <v>42330.529166666667</v>
      </c>
      <c r="V9636" s="2">
        <v>42333</v>
      </c>
      <c r="W9636">
        <v>0.33</v>
      </c>
      <c r="X9636" t="s">
        <v>127</v>
      </c>
      <c r="Y9636" t="s">
        <v>4850</v>
      </c>
      <c r="Z9636" s="2">
        <v>42329</v>
      </c>
      <c r="AA9636">
        <v>151662761</v>
      </c>
      <c r="AB9636" t="s">
        <v>93</v>
      </c>
      <c r="AC9636">
        <v>7250</v>
      </c>
      <c r="AE9636">
        <v>2015</v>
      </c>
      <c r="AF9636">
        <v>1000</v>
      </c>
      <c r="AG9636">
        <v>744.27499999999998</v>
      </c>
      <c r="AH9636">
        <v>0</v>
      </c>
      <c r="AI9636">
        <v>1000</v>
      </c>
      <c r="AJ9636">
        <v>1000</v>
      </c>
      <c r="AK9636">
        <v>0</v>
      </c>
      <c r="AL9636">
        <v>0</v>
      </c>
      <c r="AM9636">
        <v>171800</v>
      </c>
      <c r="AN9636">
        <v>86759</v>
      </c>
      <c r="AO9636">
        <v>8250</v>
      </c>
      <c r="AP9636">
        <v>11</v>
      </c>
      <c r="AQ9636" t="s">
        <v>1196</v>
      </c>
      <c r="AR9636" t="s">
        <v>246</v>
      </c>
    </row>
    <row r="9637" spans="1:44" x14ac:dyDescent="0.3">
      <c r="A9637" t="s">
        <v>44</v>
      </c>
      <c r="B9637" t="s">
        <v>216</v>
      </c>
      <c r="C9637" t="s">
        <v>217</v>
      </c>
      <c r="D9637" t="s">
        <v>47</v>
      </c>
      <c r="E9637" t="s">
        <v>51</v>
      </c>
      <c r="F9637" s="1">
        <v>42330.527777777781</v>
      </c>
      <c r="G9637" t="s">
        <v>269</v>
      </c>
      <c r="H9637" t="s">
        <v>270</v>
      </c>
      <c r="I9637" s="1">
        <v>42330.529166666667</v>
      </c>
      <c r="J9637" s="2">
        <v>42330</v>
      </c>
      <c r="K9637" t="s">
        <v>51</v>
      </c>
      <c r="L9637" t="s">
        <v>52</v>
      </c>
      <c r="M9637" t="s">
        <v>53</v>
      </c>
      <c r="N9637" t="s">
        <v>89</v>
      </c>
      <c r="O9637" t="s">
        <v>90</v>
      </c>
      <c r="P9637" t="s">
        <v>91</v>
      </c>
      <c r="Q9637" t="s">
        <v>92</v>
      </c>
      <c r="R9637" t="s">
        <v>93</v>
      </c>
      <c r="S9637">
        <v>1516047130</v>
      </c>
      <c r="T9637" s="2">
        <v>42331</v>
      </c>
      <c r="U9637" s="1">
        <v>42330.529166666667</v>
      </c>
      <c r="V9637" s="2">
        <v>42333</v>
      </c>
      <c r="W9637">
        <v>0.33</v>
      </c>
      <c r="X9637" t="s">
        <v>127</v>
      </c>
      <c r="Y9637" t="s">
        <v>4851</v>
      </c>
      <c r="Z9637" s="2">
        <v>42329</v>
      </c>
      <c r="AA9637">
        <v>151662761</v>
      </c>
      <c r="AB9637" t="s">
        <v>93</v>
      </c>
      <c r="AC9637">
        <v>17126</v>
      </c>
      <c r="AE9637">
        <v>2015</v>
      </c>
      <c r="AF9637">
        <v>1000</v>
      </c>
      <c r="AG9637">
        <v>744.27499999999998</v>
      </c>
      <c r="AH9637">
        <v>0</v>
      </c>
      <c r="AI9637">
        <v>1000</v>
      </c>
      <c r="AJ9637">
        <v>1000</v>
      </c>
      <c r="AK9637">
        <v>0</v>
      </c>
      <c r="AL9637">
        <v>0</v>
      </c>
      <c r="AM9637">
        <v>171800</v>
      </c>
      <c r="AN9637">
        <v>86759</v>
      </c>
      <c r="AO9637">
        <v>18126</v>
      </c>
      <c r="AP9637">
        <v>11</v>
      </c>
      <c r="AQ9637" t="s">
        <v>1196</v>
      </c>
      <c r="AR9637" t="s">
        <v>246</v>
      </c>
    </row>
    <row r="9638" spans="1:44" x14ac:dyDescent="0.3">
      <c r="A9638" t="s">
        <v>1520</v>
      </c>
      <c r="B9638" t="s">
        <v>1521</v>
      </c>
      <c r="C9638" t="s">
        <v>1522</v>
      </c>
      <c r="D9638" t="s">
        <v>112</v>
      </c>
      <c r="E9638" t="s">
        <v>48</v>
      </c>
      <c r="F9638" s="1">
        <v>42330.905555555553</v>
      </c>
      <c r="G9638" t="s">
        <v>460</v>
      </c>
      <c r="H9638" t="s">
        <v>461</v>
      </c>
      <c r="I9638" s="1">
        <v>42330.907638888886</v>
      </c>
      <c r="J9638" s="2">
        <v>42330</v>
      </c>
      <c r="K9638" t="s">
        <v>186</v>
      </c>
      <c r="L9638" t="s">
        <v>2762</v>
      </c>
      <c r="M9638" t="s">
        <v>2763</v>
      </c>
      <c r="N9638" t="s">
        <v>322</v>
      </c>
      <c r="O9638" t="s">
        <v>190</v>
      </c>
      <c r="P9638" t="s">
        <v>323</v>
      </c>
      <c r="Q9638" t="s">
        <v>192</v>
      </c>
      <c r="R9638" t="s">
        <v>193</v>
      </c>
      <c r="S9638">
        <v>1516047350</v>
      </c>
      <c r="T9638" s="2">
        <v>42336</v>
      </c>
      <c r="U9638" s="1">
        <v>42330.907638888886</v>
      </c>
      <c r="V9638" s="2">
        <v>42335</v>
      </c>
      <c r="W9638">
        <v>0.34</v>
      </c>
      <c r="X9638" t="s">
        <v>194</v>
      </c>
      <c r="Y9638" t="s">
        <v>104</v>
      </c>
      <c r="Z9638" s="2">
        <v>42329</v>
      </c>
      <c r="AA9638">
        <v>151656790</v>
      </c>
      <c r="AB9638" t="s">
        <v>193</v>
      </c>
      <c r="AC9638">
        <v>0</v>
      </c>
      <c r="AE9638">
        <v>2015</v>
      </c>
      <c r="AF9638">
        <v>6400</v>
      </c>
      <c r="AG9638">
        <v>755.55</v>
      </c>
      <c r="AH9638">
        <v>0</v>
      </c>
      <c r="AI9638">
        <v>6400</v>
      </c>
      <c r="AJ9638">
        <v>6400</v>
      </c>
      <c r="AK9638">
        <v>0</v>
      </c>
      <c r="AL9638">
        <v>160</v>
      </c>
      <c r="AM9638">
        <v>5550</v>
      </c>
      <c r="AN9638">
        <v>3774</v>
      </c>
      <c r="AO9638">
        <v>6383</v>
      </c>
      <c r="AP9638">
        <v>11</v>
      </c>
      <c r="AQ9638" t="s">
        <v>1196</v>
      </c>
      <c r="AR9638" t="s">
        <v>246</v>
      </c>
    </row>
    <row r="9639" spans="1:44" x14ac:dyDescent="0.3">
      <c r="A9639" t="s">
        <v>755</v>
      </c>
      <c r="B9639" t="s">
        <v>1326</v>
      </c>
      <c r="C9639" t="s">
        <v>1327</v>
      </c>
      <c r="D9639" t="s">
        <v>47</v>
      </c>
      <c r="E9639" t="s">
        <v>48</v>
      </c>
      <c r="F9639" s="1">
        <v>42330.183333333334</v>
      </c>
      <c r="G9639" t="s">
        <v>1784</v>
      </c>
      <c r="H9639" t="s">
        <v>1785</v>
      </c>
      <c r="I9639" s="1">
        <v>42330.184027777781</v>
      </c>
      <c r="J9639" s="2">
        <v>42330</v>
      </c>
      <c r="K9639" t="s">
        <v>186</v>
      </c>
      <c r="L9639" t="s">
        <v>2765</v>
      </c>
      <c r="M9639" t="s">
        <v>2766</v>
      </c>
      <c r="N9639" t="s">
        <v>1788</v>
      </c>
      <c r="O9639" t="s">
        <v>190</v>
      </c>
      <c r="P9639" t="s">
        <v>376</v>
      </c>
      <c r="Q9639" t="s">
        <v>192</v>
      </c>
      <c r="R9639" t="s">
        <v>193</v>
      </c>
      <c r="S9639">
        <v>1516047335</v>
      </c>
      <c r="T9639" s="2">
        <v>42338</v>
      </c>
      <c r="U9639" s="1">
        <v>42330.184027777781</v>
      </c>
      <c r="V9639" s="2">
        <v>42338</v>
      </c>
      <c r="W9639">
        <v>7.5</v>
      </c>
      <c r="X9639" t="s">
        <v>194</v>
      </c>
      <c r="Y9639" t="s">
        <v>2767</v>
      </c>
      <c r="Z9639" s="2">
        <v>42329</v>
      </c>
      <c r="AA9639">
        <v>151656769</v>
      </c>
      <c r="AB9639" t="s">
        <v>193</v>
      </c>
      <c r="AC9639">
        <v>0</v>
      </c>
      <c r="AE9639">
        <v>2015</v>
      </c>
      <c r="AF9639">
        <v>1500</v>
      </c>
      <c r="AG9639">
        <v>755.55</v>
      </c>
      <c r="AH9639">
        <v>0</v>
      </c>
      <c r="AI9639">
        <v>1500</v>
      </c>
      <c r="AJ9639">
        <v>1500</v>
      </c>
      <c r="AK9639">
        <v>0</v>
      </c>
      <c r="AL9639">
        <v>75</v>
      </c>
      <c r="AM9639">
        <v>1000</v>
      </c>
      <c r="AN9639">
        <v>15000</v>
      </c>
      <c r="AO9639">
        <v>1500</v>
      </c>
      <c r="AP9639">
        <v>11</v>
      </c>
      <c r="AQ9639" t="s">
        <v>1196</v>
      </c>
      <c r="AR9639" t="s">
        <v>246</v>
      </c>
    </row>
    <row r="9640" spans="1:44" x14ac:dyDescent="0.3">
      <c r="A9640" t="s">
        <v>755</v>
      </c>
      <c r="B9640" t="s">
        <v>1326</v>
      </c>
      <c r="C9640" t="s">
        <v>1327</v>
      </c>
      <c r="D9640" t="s">
        <v>218</v>
      </c>
      <c r="E9640" t="s">
        <v>48</v>
      </c>
      <c r="F9640" s="1">
        <v>42330.412499999999</v>
      </c>
      <c r="G9640" t="s">
        <v>1784</v>
      </c>
      <c r="H9640" t="s">
        <v>1785</v>
      </c>
      <c r="I9640" s="1">
        <v>42330.432638888888</v>
      </c>
      <c r="J9640" s="2">
        <v>42330</v>
      </c>
      <c r="K9640" t="s">
        <v>186</v>
      </c>
      <c r="L9640" t="s">
        <v>4852</v>
      </c>
      <c r="M9640" t="s">
        <v>4853</v>
      </c>
      <c r="N9640" t="s">
        <v>1788</v>
      </c>
      <c r="O9640" t="s">
        <v>190</v>
      </c>
      <c r="P9640" t="s">
        <v>376</v>
      </c>
      <c r="Q9640" t="s">
        <v>192</v>
      </c>
      <c r="R9640" t="s">
        <v>193</v>
      </c>
      <c r="S9640">
        <v>1516047336</v>
      </c>
      <c r="T9640" s="2">
        <v>42338</v>
      </c>
      <c r="U9640" s="1">
        <v>42330.432638888888</v>
      </c>
      <c r="V9640" s="2">
        <v>42016</v>
      </c>
      <c r="W9640">
        <v>12.5</v>
      </c>
      <c r="X9640" t="s">
        <v>194</v>
      </c>
      <c r="Y9640" t="s">
        <v>4854</v>
      </c>
      <c r="Z9640" s="2">
        <v>42329</v>
      </c>
      <c r="AA9640">
        <v>151656770</v>
      </c>
      <c r="AB9640" t="s">
        <v>193</v>
      </c>
      <c r="AC9640">
        <v>1450</v>
      </c>
      <c r="AE9640">
        <v>2015</v>
      </c>
      <c r="AF9640">
        <v>1050</v>
      </c>
      <c r="AG9640">
        <v>755.55</v>
      </c>
      <c r="AH9640">
        <v>0</v>
      </c>
      <c r="AI9640">
        <v>1050</v>
      </c>
      <c r="AJ9640">
        <v>1050</v>
      </c>
      <c r="AK9640">
        <v>0</v>
      </c>
      <c r="AL9640">
        <v>70</v>
      </c>
      <c r="AM9640">
        <v>2000</v>
      </c>
      <c r="AN9640">
        <v>50000</v>
      </c>
      <c r="AO9640">
        <v>2500</v>
      </c>
      <c r="AP9640">
        <v>11</v>
      </c>
      <c r="AQ9640" t="s">
        <v>1196</v>
      </c>
      <c r="AR9640" t="s">
        <v>246</v>
      </c>
    </row>
    <row r="9641" spans="1:44" x14ac:dyDescent="0.3">
      <c r="D9641" t="s">
        <v>237</v>
      </c>
      <c r="E9641" t="s">
        <v>48</v>
      </c>
      <c r="F9641" s="1">
        <v>42331.453472222223</v>
      </c>
      <c r="G9641" t="s">
        <v>49</v>
      </c>
      <c r="H9641" t="s">
        <v>50</v>
      </c>
      <c r="I9641" s="1">
        <v>42331.472916666666</v>
      </c>
      <c r="J9641" s="2">
        <v>42331</v>
      </c>
      <c r="K9641" t="s">
        <v>186</v>
      </c>
      <c r="L9641" t="s">
        <v>258</v>
      </c>
      <c r="M9641" t="s">
        <v>259</v>
      </c>
      <c r="N9641" t="s">
        <v>300</v>
      </c>
      <c r="P9641" t="s">
        <v>301</v>
      </c>
      <c r="R9641" t="s">
        <v>56</v>
      </c>
      <c r="T9641" s="2">
        <v>42287</v>
      </c>
      <c r="U9641" s="1">
        <v>42331.472916666666</v>
      </c>
      <c r="V9641" s="2"/>
      <c r="W9641">
        <v>0.54</v>
      </c>
      <c r="X9641" t="s">
        <v>57</v>
      </c>
      <c r="Y9641" t="s">
        <v>262</v>
      </c>
      <c r="Z9641" s="2">
        <v>42270</v>
      </c>
      <c r="AA9641">
        <v>151652687</v>
      </c>
      <c r="AB9641" t="s">
        <v>59</v>
      </c>
      <c r="AC9641">
        <v>53970</v>
      </c>
      <c r="AE9641">
        <v>2015</v>
      </c>
      <c r="AF9641">
        <v>27300</v>
      </c>
      <c r="AG9641">
        <v>1403</v>
      </c>
      <c r="AH9641">
        <v>100</v>
      </c>
      <c r="AI9641">
        <v>26900</v>
      </c>
      <c r="AJ9641">
        <v>27300</v>
      </c>
      <c r="AK9641">
        <v>400</v>
      </c>
      <c r="AL9641">
        <v>0</v>
      </c>
      <c r="AO9641">
        <v>53000</v>
      </c>
      <c r="AP9641">
        <v>11</v>
      </c>
      <c r="AQ9641" t="s">
        <v>1196</v>
      </c>
      <c r="AR9641" t="s">
        <v>246</v>
      </c>
    </row>
    <row r="9642" spans="1:44" x14ac:dyDescent="0.3">
      <c r="D9642" t="s">
        <v>237</v>
      </c>
      <c r="E9642" t="s">
        <v>51</v>
      </c>
      <c r="F9642" s="1">
        <v>42331.734027777777</v>
      </c>
      <c r="G9642" t="s">
        <v>251</v>
      </c>
      <c r="H9642" t="s">
        <v>252</v>
      </c>
      <c r="I9642" s="1">
        <v>42331.734722222223</v>
      </c>
      <c r="J9642" s="2">
        <v>42331</v>
      </c>
      <c r="K9642" t="s">
        <v>186</v>
      </c>
      <c r="L9642" t="s">
        <v>3831</v>
      </c>
      <c r="M9642" t="s">
        <v>3832</v>
      </c>
      <c r="N9642" t="s">
        <v>3692</v>
      </c>
      <c r="O9642" t="s">
        <v>253</v>
      </c>
      <c r="P9642" t="s">
        <v>3693</v>
      </c>
      <c r="Q9642" t="s">
        <v>254</v>
      </c>
      <c r="R9642" t="s">
        <v>255</v>
      </c>
      <c r="T9642" s="2">
        <v>42273</v>
      </c>
      <c r="U9642" s="1">
        <v>42331.734722222223</v>
      </c>
      <c r="V9642" s="2"/>
      <c r="W9642">
        <v>0.4</v>
      </c>
      <c r="X9642" t="s">
        <v>57</v>
      </c>
      <c r="Y9642" t="s">
        <v>104</v>
      </c>
      <c r="Z9642" s="2">
        <v>42273</v>
      </c>
      <c r="AA9642">
        <v>151652936</v>
      </c>
      <c r="AB9642" t="s">
        <v>255</v>
      </c>
      <c r="AC9642">
        <v>0</v>
      </c>
      <c r="AE9642">
        <v>2015</v>
      </c>
      <c r="AF9642">
        <v>25920</v>
      </c>
      <c r="AG9642">
        <v>1403</v>
      </c>
      <c r="AH9642">
        <v>0</v>
      </c>
      <c r="AI9642">
        <v>25920</v>
      </c>
      <c r="AJ9642">
        <v>25920</v>
      </c>
      <c r="AK9642">
        <v>0</v>
      </c>
      <c r="AL9642">
        <v>0</v>
      </c>
      <c r="AO9642">
        <v>25618</v>
      </c>
      <c r="AP9642">
        <v>11</v>
      </c>
      <c r="AQ9642" t="s">
        <v>1196</v>
      </c>
      <c r="AR9642" t="s">
        <v>246</v>
      </c>
    </row>
    <row r="9643" spans="1:44" x14ac:dyDescent="0.3">
      <c r="D9643" t="s">
        <v>237</v>
      </c>
      <c r="E9643" t="s">
        <v>51</v>
      </c>
      <c r="F9643" s="1">
        <v>42331.734027777777</v>
      </c>
      <c r="G9643" t="s">
        <v>251</v>
      </c>
      <c r="H9643" t="s">
        <v>252</v>
      </c>
      <c r="I9643" s="1">
        <v>42331.734722222223</v>
      </c>
      <c r="J9643" s="2">
        <v>42331</v>
      </c>
      <c r="K9643" t="s">
        <v>186</v>
      </c>
      <c r="L9643" t="s">
        <v>3831</v>
      </c>
      <c r="M9643" t="s">
        <v>3832</v>
      </c>
      <c r="N9643" t="s">
        <v>4150</v>
      </c>
      <c r="O9643" t="s">
        <v>253</v>
      </c>
      <c r="P9643" t="s">
        <v>4151</v>
      </c>
      <c r="Q9643" t="s">
        <v>254</v>
      </c>
      <c r="R9643" t="s">
        <v>255</v>
      </c>
      <c r="T9643" s="2">
        <v>42273</v>
      </c>
      <c r="U9643" s="1">
        <v>42331.734722222223</v>
      </c>
      <c r="V9643" s="2"/>
      <c r="W9643">
        <v>0.4</v>
      </c>
      <c r="X9643" t="s">
        <v>57</v>
      </c>
      <c r="Y9643" t="s">
        <v>104</v>
      </c>
      <c r="Z9643" s="2">
        <v>42273</v>
      </c>
      <c r="AA9643">
        <v>151652946</v>
      </c>
      <c r="AB9643" t="s">
        <v>255</v>
      </c>
      <c r="AC9643">
        <v>0</v>
      </c>
      <c r="AE9643">
        <v>2015</v>
      </c>
      <c r="AF9643">
        <v>25200</v>
      </c>
      <c r="AG9643">
        <v>1403</v>
      </c>
      <c r="AH9643">
        <v>0</v>
      </c>
      <c r="AI9643">
        <v>25200</v>
      </c>
      <c r="AJ9643">
        <v>36360</v>
      </c>
      <c r="AK9643">
        <v>0</v>
      </c>
      <c r="AL9643">
        <v>0</v>
      </c>
      <c r="AO9643">
        <v>25618</v>
      </c>
      <c r="AP9643">
        <v>11</v>
      </c>
      <c r="AQ9643" t="s">
        <v>1196</v>
      </c>
      <c r="AR9643" t="s">
        <v>246</v>
      </c>
    </row>
    <row r="9644" spans="1:44" x14ac:dyDescent="0.3">
      <c r="D9644" t="s">
        <v>237</v>
      </c>
      <c r="E9644" t="s">
        <v>48</v>
      </c>
      <c r="F9644" s="1">
        <v>42331.489583333336</v>
      </c>
      <c r="G9644" t="s">
        <v>49</v>
      </c>
      <c r="H9644" t="s">
        <v>50</v>
      </c>
      <c r="I9644" s="1">
        <v>42331.493750000001</v>
      </c>
      <c r="J9644" s="2">
        <v>42331</v>
      </c>
      <c r="K9644" t="s">
        <v>51</v>
      </c>
      <c r="L9644" t="s">
        <v>4855</v>
      </c>
      <c r="M9644" t="s">
        <v>4856</v>
      </c>
      <c r="N9644" t="s">
        <v>107</v>
      </c>
      <c r="P9644" t="s">
        <v>108</v>
      </c>
      <c r="R9644" t="s">
        <v>56</v>
      </c>
      <c r="T9644" s="2">
        <v>42134</v>
      </c>
      <c r="U9644" s="1">
        <v>42331.493750000001</v>
      </c>
      <c r="V9644" s="2"/>
      <c r="W9644">
        <v>0.45</v>
      </c>
      <c r="X9644" t="s">
        <v>57</v>
      </c>
      <c r="Y9644" t="s">
        <v>1018</v>
      </c>
      <c r="Z9644" s="2">
        <v>42134</v>
      </c>
      <c r="AA9644">
        <v>151658479</v>
      </c>
      <c r="AB9644" t="s">
        <v>59</v>
      </c>
      <c r="AC9644">
        <v>11754</v>
      </c>
      <c r="AE9644">
        <v>2015</v>
      </c>
      <c r="AF9644">
        <v>9646</v>
      </c>
      <c r="AG9644">
        <v>1403</v>
      </c>
      <c r="AH9644">
        <v>0</v>
      </c>
      <c r="AI9644">
        <v>9646</v>
      </c>
      <c r="AJ9644">
        <v>9646</v>
      </c>
      <c r="AK9644">
        <v>0</v>
      </c>
      <c r="AL9644">
        <v>0</v>
      </c>
      <c r="AO9644">
        <v>22000</v>
      </c>
      <c r="AP9644">
        <v>11</v>
      </c>
      <c r="AQ9644" t="s">
        <v>1196</v>
      </c>
      <c r="AR9644" t="s">
        <v>246</v>
      </c>
    </row>
    <row r="9645" spans="1:44" x14ac:dyDescent="0.3">
      <c r="D9645" t="s">
        <v>237</v>
      </c>
      <c r="E9645" t="s">
        <v>48</v>
      </c>
      <c r="F9645" s="1">
        <v>42331.489583333336</v>
      </c>
      <c r="G9645" t="s">
        <v>49</v>
      </c>
      <c r="H9645" t="s">
        <v>50</v>
      </c>
      <c r="I9645" s="1">
        <v>42331.493750000001</v>
      </c>
      <c r="J9645" s="2">
        <v>42331</v>
      </c>
      <c r="K9645" t="s">
        <v>51</v>
      </c>
      <c r="L9645" t="s">
        <v>4855</v>
      </c>
      <c r="M9645" t="s">
        <v>4856</v>
      </c>
      <c r="N9645" t="s">
        <v>107</v>
      </c>
      <c r="P9645" t="s">
        <v>108</v>
      </c>
      <c r="R9645" t="s">
        <v>56</v>
      </c>
      <c r="T9645" s="2">
        <v>42134</v>
      </c>
      <c r="U9645" s="1">
        <v>42331.493750000001</v>
      </c>
      <c r="V9645" s="2"/>
      <c r="W9645">
        <v>0.45</v>
      </c>
      <c r="X9645" t="s">
        <v>57</v>
      </c>
      <c r="Y9645" t="s">
        <v>1019</v>
      </c>
      <c r="Z9645" s="2">
        <v>42134</v>
      </c>
      <c r="AA9645">
        <v>151658479</v>
      </c>
      <c r="AB9645" t="s">
        <v>59</v>
      </c>
      <c r="AC9645">
        <v>23100</v>
      </c>
      <c r="AE9645">
        <v>2015</v>
      </c>
      <c r="AF9645">
        <v>19600</v>
      </c>
      <c r="AG9645">
        <v>1403</v>
      </c>
      <c r="AH9645">
        <v>0</v>
      </c>
      <c r="AI9645">
        <v>19600</v>
      </c>
      <c r="AJ9645">
        <v>19600</v>
      </c>
      <c r="AK9645">
        <v>0</v>
      </c>
      <c r="AL9645">
        <v>0</v>
      </c>
      <c r="AO9645">
        <v>42700</v>
      </c>
      <c r="AP9645">
        <v>11</v>
      </c>
      <c r="AQ9645" t="s">
        <v>1196</v>
      </c>
      <c r="AR9645" t="s">
        <v>246</v>
      </c>
    </row>
    <row r="9646" spans="1:44" x14ac:dyDescent="0.3">
      <c r="D9646" t="s">
        <v>237</v>
      </c>
      <c r="E9646" t="s">
        <v>48</v>
      </c>
      <c r="F9646" s="1">
        <v>42331.489583333336</v>
      </c>
      <c r="G9646" t="s">
        <v>49</v>
      </c>
      <c r="H9646" t="s">
        <v>50</v>
      </c>
      <c r="I9646" s="1">
        <v>42331.493750000001</v>
      </c>
      <c r="J9646" s="2">
        <v>42331</v>
      </c>
      <c r="K9646" t="s">
        <v>51</v>
      </c>
      <c r="L9646" t="s">
        <v>4855</v>
      </c>
      <c r="M9646" t="s">
        <v>4856</v>
      </c>
      <c r="N9646" t="s">
        <v>107</v>
      </c>
      <c r="P9646" t="s">
        <v>108</v>
      </c>
      <c r="R9646" t="s">
        <v>56</v>
      </c>
      <c r="T9646" s="2">
        <v>42134</v>
      </c>
      <c r="U9646" s="1">
        <v>42331.493750000001</v>
      </c>
      <c r="V9646" s="2"/>
      <c r="W9646">
        <v>0.45</v>
      </c>
      <c r="X9646" t="s">
        <v>57</v>
      </c>
      <c r="Y9646" t="s">
        <v>1020</v>
      </c>
      <c r="Z9646" s="2">
        <v>42134</v>
      </c>
      <c r="AA9646">
        <v>151658479</v>
      </c>
      <c r="AB9646" t="s">
        <v>59</v>
      </c>
      <c r="AC9646">
        <v>235</v>
      </c>
      <c r="AE9646">
        <v>2015</v>
      </c>
      <c r="AF9646">
        <v>27620</v>
      </c>
      <c r="AG9646">
        <v>1403</v>
      </c>
      <c r="AH9646">
        <v>0</v>
      </c>
      <c r="AI9646">
        <v>27620</v>
      </c>
      <c r="AJ9646">
        <v>34765</v>
      </c>
      <c r="AK9646">
        <v>0</v>
      </c>
      <c r="AL9646">
        <v>0</v>
      </c>
      <c r="AO9646">
        <v>34700</v>
      </c>
      <c r="AP9646">
        <v>11</v>
      </c>
      <c r="AQ9646" t="s">
        <v>1196</v>
      </c>
      <c r="AR9646" t="s">
        <v>246</v>
      </c>
    </row>
    <row r="9647" spans="1:44" x14ac:dyDescent="0.3">
      <c r="D9647" t="s">
        <v>237</v>
      </c>
      <c r="E9647" t="s">
        <v>48</v>
      </c>
      <c r="F9647" s="1">
        <v>42331.489583333336</v>
      </c>
      <c r="G9647" t="s">
        <v>49</v>
      </c>
      <c r="H9647" t="s">
        <v>50</v>
      </c>
      <c r="I9647" s="1">
        <v>42331.493750000001</v>
      </c>
      <c r="J9647" s="2">
        <v>42331</v>
      </c>
      <c r="K9647" t="s">
        <v>51</v>
      </c>
      <c r="L9647" t="s">
        <v>4855</v>
      </c>
      <c r="M9647" t="s">
        <v>4856</v>
      </c>
      <c r="N9647" t="s">
        <v>107</v>
      </c>
      <c r="P9647" t="s">
        <v>108</v>
      </c>
      <c r="R9647" t="s">
        <v>56</v>
      </c>
      <c r="T9647" s="2">
        <v>42134</v>
      </c>
      <c r="U9647" s="1">
        <v>42331.493750000001</v>
      </c>
      <c r="V9647" s="2"/>
      <c r="W9647">
        <v>0.45</v>
      </c>
      <c r="X9647" t="s">
        <v>57</v>
      </c>
      <c r="Y9647" t="s">
        <v>1021</v>
      </c>
      <c r="Z9647" s="2">
        <v>42134</v>
      </c>
      <c r="AA9647">
        <v>151658479</v>
      </c>
      <c r="AB9647" t="s">
        <v>59</v>
      </c>
      <c r="AC9647">
        <v>5750</v>
      </c>
      <c r="AE9647">
        <v>2015</v>
      </c>
      <c r="AF9647">
        <v>4850</v>
      </c>
      <c r="AG9647">
        <v>1403</v>
      </c>
      <c r="AH9647">
        <v>0</v>
      </c>
      <c r="AI9647">
        <v>4175</v>
      </c>
      <c r="AJ9647">
        <v>4850</v>
      </c>
      <c r="AK9647">
        <v>675</v>
      </c>
      <c r="AL9647">
        <v>0</v>
      </c>
      <c r="AO9647">
        <v>14700</v>
      </c>
      <c r="AP9647">
        <v>11</v>
      </c>
      <c r="AQ9647" t="s">
        <v>1196</v>
      </c>
      <c r="AR9647" t="s">
        <v>246</v>
      </c>
    </row>
    <row r="9648" spans="1:44" x14ac:dyDescent="0.3">
      <c r="D9648" t="s">
        <v>237</v>
      </c>
      <c r="E9648" t="s">
        <v>48</v>
      </c>
      <c r="F9648" s="1">
        <v>42331.518750000003</v>
      </c>
      <c r="G9648" t="s">
        <v>100</v>
      </c>
      <c r="H9648" t="s">
        <v>101</v>
      </c>
      <c r="I9648" s="1">
        <v>42331.518750000003</v>
      </c>
      <c r="J9648" s="2">
        <v>42331</v>
      </c>
      <c r="K9648" t="s">
        <v>186</v>
      </c>
      <c r="L9648" t="s">
        <v>4857</v>
      </c>
      <c r="M9648" t="s">
        <v>4858</v>
      </c>
      <c r="N9648" t="s">
        <v>76</v>
      </c>
      <c r="P9648" t="s">
        <v>77</v>
      </c>
      <c r="R9648" t="s">
        <v>78</v>
      </c>
      <c r="T9648" s="2">
        <v>42291</v>
      </c>
      <c r="U9648" s="1">
        <v>42331.518750000003</v>
      </c>
      <c r="V9648" s="2"/>
      <c r="W9648">
        <v>1.7</v>
      </c>
      <c r="X9648" t="s">
        <v>79</v>
      </c>
      <c r="Y9648" t="s">
        <v>4859</v>
      </c>
      <c r="Z9648" s="2">
        <v>42134</v>
      </c>
      <c r="AA9648">
        <v>151653485</v>
      </c>
      <c r="AB9648" t="s">
        <v>78</v>
      </c>
      <c r="AC9648">
        <v>900</v>
      </c>
      <c r="AE9648">
        <v>2015</v>
      </c>
      <c r="AF9648">
        <v>1248</v>
      </c>
      <c r="AG9648">
        <v>1403</v>
      </c>
      <c r="AH9648">
        <v>0</v>
      </c>
      <c r="AI9648">
        <v>1248</v>
      </c>
      <c r="AJ9648">
        <v>1248</v>
      </c>
      <c r="AK9648">
        <v>0</v>
      </c>
      <c r="AL9648">
        <v>0</v>
      </c>
      <c r="AO9648">
        <v>2500</v>
      </c>
      <c r="AP9648">
        <v>11</v>
      </c>
      <c r="AQ9648" t="s">
        <v>1196</v>
      </c>
      <c r="AR9648" t="s">
        <v>246</v>
      </c>
    </row>
    <row r="9649" spans="4:44" x14ac:dyDescent="0.3">
      <c r="D9649" t="s">
        <v>237</v>
      </c>
      <c r="E9649" t="s">
        <v>48</v>
      </c>
      <c r="F9649" s="1">
        <v>42331.518750000003</v>
      </c>
      <c r="G9649" t="s">
        <v>105</v>
      </c>
      <c r="H9649" t="s">
        <v>106</v>
      </c>
      <c r="I9649" s="1">
        <v>42331.519444444442</v>
      </c>
      <c r="J9649" s="2">
        <v>42331</v>
      </c>
      <c r="K9649" t="s">
        <v>186</v>
      </c>
      <c r="L9649" t="s">
        <v>4857</v>
      </c>
      <c r="M9649" t="s">
        <v>4858</v>
      </c>
      <c r="N9649" t="s">
        <v>82</v>
      </c>
      <c r="O9649" t="s">
        <v>82</v>
      </c>
      <c r="P9649" t="s">
        <v>83</v>
      </c>
      <c r="Q9649" t="s">
        <v>83</v>
      </c>
      <c r="R9649" t="s">
        <v>84</v>
      </c>
      <c r="T9649" s="2">
        <v>42291</v>
      </c>
      <c r="U9649" s="1">
        <v>42331.519444444442</v>
      </c>
      <c r="V9649" s="2"/>
      <c r="W9649">
        <v>1.7</v>
      </c>
      <c r="X9649" t="s">
        <v>79</v>
      </c>
      <c r="Y9649" t="s">
        <v>4859</v>
      </c>
      <c r="Z9649" s="2">
        <v>42134</v>
      </c>
      <c r="AA9649">
        <v>151653485</v>
      </c>
      <c r="AB9649" t="s">
        <v>84</v>
      </c>
      <c r="AC9649">
        <v>0</v>
      </c>
      <c r="AD9649">
        <v>1248</v>
      </c>
      <c r="AE9649">
        <v>2015</v>
      </c>
      <c r="AF9649">
        <v>1248</v>
      </c>
      <c r="AG9649">
        <v>1403</v>
      </c>
      <c r="AH9649">
        <v>0</v>
      </c>
      <c r="AI9649">
        <v>1248</v>
      </c>
      <c r="AJ9649">
        <v>1248</v>
      </c>
      <c r="AK9649">
        <v>0</v>
      </c>
      <c r="AL9649">
        <v>0</v>
      </c>
      <c r="AO9649">
        <v>2500</v>
      </c>
      <c r="AP9649">
        <v>11</v>
      </c>
      <c r="AQ9649" t="s">
        <v>1196</v>
      </c>
      <c r="AR9649" t="s">
        <v>246</v>
      </c>
    </row>
    <row r="9650" spans="4:44" x14ac:dyDescent="0.3">
      <c r="D9650" t="s">
        <v>237</v>
      </c>
      <c r="E9650" t="s">
        <v>48</v>
      </c>
      <c r="F9650" s="1">
        <v>42331.518750000003</v>
      </c>
      <c r="G9650" t="s">
        <v>100</v>
      </c>
      <c r="H9650" t="s">
        <v>101</v>
      </c>
      <c r="I9650" s="1">
        <v>42331.520138888889</v>
      </c>
      <c r="J9650" s="2">
        <v>42331</v>
      </c>
      <c r="K9650" t="s">
        <v>186</v>
      </c>
      <c r="L9650" t="s">
        <v>3246</v>
      </c>
      <c r="M9650" t="s">
        <v>3247</v>
      </c>
      <c r="N9650" t="s">
        <v>76</v>
      </c>
      <c r="P9650" t="s">
        <v>77</v>
      </c>
      <c r="R9650" t="s">
        <v>78</v>
      </c>
      <c r="T9650" s="2">
        <v>42291</v>
      </c>
      <c r="U9650" s="1">
        <v>42331.520138888889</v>
      </c>
      <c r="V9650" s="2"/>
      <c r="W9650">
        <v>13</v>
      </c>
      <c r="X9650" t="s">
        <v>79</v>
      </c>
      <c r="Y9650" t="s">
        <v>3248</v>
      </c>
      <c r="Z9650" s="2">
        <v>42134</v>
      </c>
      <c r="AA9650">
        <v>151653486</v>
      </c>
      <c r="AB9650" t="s">
        <v>78</v>
      </c>
      <c r="AC9650">
        <v>0</v>
      </c>
      <c r="AE9650">
        <v>2015</v>
      </c>
      <c r="AF9650">
        <v>2440</v>
      </c>
      <c r="AG9650">
        <v>1403</v>
      </c>
      <c r="AH9650">
        <v>0</v>
      </c>
      <c r="AI9650">
        <v>2440</v>
      </c>
      <c r="AJ9650">
        <v>2440</v>
      </c>
      <c r="AK9650">
        <v>0</v>
      </c>
      <c r="AL9650">
        <v>0</v>
      </c>
      <c r="AO9650">
        <v>2500</v>
      </c>
      <c r="AP9650">
        <v>11</v>
      </c>
      <c r="AQ9650" t="s">
        <v>1196</v>
      </c>
      <c r="AR9650" t="s">
        <v>246</v>
      </c>
    </row>
    <row r="9651" spans="4:44" x14ac:dyDescent="0.3">
      <c r="D9651" t="s">
        <v>237</v>
      </c>
      <c r="E9651" t="s">
        <v>48</v>
      </c>
      <c r="F9651" s="1">
        <v>42331.518750000003</v>
      </c>
      <c r="G9651" t="s">
        <v>105</v>
      </c>
      <c r="H9651" t="s">
        <v>106</v>
      </c>
      <c r="I9651" s="1">
        <v>42331.520833333336</v>
      </c>
      <c r="J9651" s="2">
        <v>42331</v>
      </c>
      <c r="K9651" t="s">
        <v>186</v>
      </c>
      <c r="L9651" t="s">
        <v>3246</v>
      </c>
      <c r="M9651" t="s">
        <v>3247</v>
      </c>
      <c r="N9651" t="s">
        <v>82</v>
      </c>
      <c r="O9651" t="s">
        <v>82</v>
      </c>
      <c r="P9651" t="s">
        <v>83</v>
      </c>
      <c r="Q9651" t="s">
        <v>83</v>
      </c>
      <c r="R9651" t="s">
        <v>84</v>
      </c>
      <c r="T9651" s="2">
        <v>42291</v>
      </c>
      <c r="U9651" s="1">
        <v>42331.520833333336</v>
      </c>
      <c r="V9651" s="2"/>
      <c r="W9651">
        <v>13</v>
      </c>
      <c r="X9651" t="s">
        <v>79</v>
      </c>
      <c r="Y9651" t="s">
        <v>3248</v>
      </c>
      <c r="Z9651" s="2">
        <v>42134</v>
      </c>
      <c r="AA9651">
        <v>151653486</v>
      </c>
      <c r="AB9651" t="s">
        <v>84</v>
      </c>
      <c r="AC9651">
        <v>0</v>
      </c>
      <c r="AD9651">
        <v>2440</v>
      </c>
      <c r="AE9651">
        <v>2015</v>
      </c>
      <c r="AF9651">
        <v>2440</v>
      </c>
      <c r="AG9651">
        <v>1403</v>
      </c>
      <c r="AH9651">
        <v>0</v>
      </c>
      <c r="AI9651">
        <v>2440</v>
      </c>
      <c r="AJ9651">
        <v>2440</v>
      </c>
      <c r="AK9651">
        <v>0</v>
      </c>
      <c r="AL9651">
        <v>0</v>
      </c>
      <c r="AO9651">
        <v>2500</v>
      </c>
      <c r="AP9651">
        <v>11</v>
      </c>
      <c r="AQ9651" t="s">
        <v>1196</v>
      </c>
      <c r="AR9651" t="s">
        <v>246</v>
      </c>
    </row>
    <row r="9652" spans="4:44" x14ac:dyDescent="0.3">
      <c r="D9652" t="s">
        <v>237</v>
      </c>
      <c r="E9652" t="s">
        <v>48</v>
      </c>
      <c r="F9652" s="1">
        <v>42331.518750000003</v>
      </c>
      <c r="G9652" t="s">
        <v>100</v>
      </c>
      <c r="H9652" t="s">
        <v>101</v>
      </c>
      <c r="I9652" s="1">
        <v>42331.520833333336</v>
      </c>
      <c r="J9652" s="2">
        <v>42331</v>
      </c>
      <c r="K9652" t="s">
        <v>186</v>
      </c>
      <c r="L9652" t="s">
        <v>3240</v>
      </c>
      <c r="M9652" t="s">
        <v>3241</v>
      </c>
      <c r="N9652" t="s">
        <v>76</v>
      </c>
      <c r="P9652" t="s">
        <v>77</v>
      </c>
      <c r="R9652" t="s">
        <v>78</v>
      </c>
      <c r="T9652" s="2">
        <v>42291</v>
      </c>
      <c r="U9652" s="1">
        <v>42331.520833333336</v>
      </c>
      <c r="V9652" s="2"/>
      <c r="W9652">
        <v>13</v>
      </c>
      <c r="X9652" t="s">
        <v>79</v>
      </c>
      <c r="Y9652" t="s">
        <v>3245</v>
      </c>
      <c r="Z9652" s="2">
        <v>42134</v>
      </c>
      <c r="AA9652">
        <v>151653487</v>
      </c>
      <c r="AB9652" t="s">
        <v>78</v>
      </c>
      <c r="AC9652">
        <v>0</v>
      </c>
      <c r="AE9652">
        <v>2015</v>
      </c>
      <c r="AF9652">
        <v>2864</v>
      </c>
      <c r="AG9652">
        <v>1403</v>
      </c>
      <c r="AH9652">
        <v>0</v>
      </c>
      <c r="AI9652">
        <v>2864</v>
      </c>
      <c r="AJ9652">
        <v>2864</v>
      </c>
      <c r="AK9652">
        <v>0</v>
      </c>
      <c r="AL9652">
        <v>0</v>
      </c>
      <c r="AO9652">
        <v>2500</v>
      </c>
      <c r="AP9652">
        <v>11</v>
      </c>
      <c r="AQ9652" t="s">
        <v>1196</v>
      </c>
      <c r="AR9652" t="s">
        <v>246</v>
      </c>
    </row>
    <row r="9653" spans="4:44" x14ac:dyDescent="0.3">
      <c r="D9653" t="s">
        <v>237</v>
      </c>
      <c r="E9653" t="s">
        <v>48</v>
      </c>
      <c r="F9653" s="1">
        <v>42331.518750000003</v>
      </c>
      <c r="G9653" t="s">
        <v>105</v>
      </c>
      <c r="H9653" t="s">
        <v>106</v>
      </c>
      <c r="I9653" s="1">
        <v>42331.521527777775</v>
      </c>
      <c r="J9653" s="2">
        <v>42331</v>
      </c>
      <c r="K9653" t="s">
        <v>186</v>
      </c>
      <c r="L9653" t="s">
        <v>3240</v>
      </c>
      <c r="M9653" t="s">
        <v>3241</v>
      </c>
      <c r="N9653" t="s">
        <v>82</v>
      </c>
      <c r="O9653" t="s">
        <v>82</v>
      </c>
      <c r="P9653" t="s">
        <v>83</v>
      </c>
      <c r="Q9653" t="s">
        <v>83</v>
      </c>
      <c r="R9653" t="s">
        <v>84</v>
      </c>
      <c r="T9653" s="2">
        <v>42291</v>
      </c>
      <c r="U9653" s="1">
        <v>42331.521527777775</v>
      </c>
      <c r="V9653" s="2"/>
      <c r="W9653">
        <v>13</v>
      </c>
      <c r="X9653" t="s">
        <v>79</v>
      </c>
      <c r="Y9653" t="s">
        <v>3245</v>
      </c>
      <c r="Z9653" s="2">
        <v>42134</v>
      </c>
      <c r="AA9653">
        <v>151653487</v>
      </c>
      <c r="AB9653" t="s">
        <v>84</v>
      </c>
      <c r="AC9653">
        <v>0</v>
      </c>
      <c r="AD9653">
        <v>2864</v>
      </c>
      <c r="AE9653">
        <v>2015</v>
      </c>
      <c r="AF9653">
        <v>2864</v>
      </c>
      <c r="AG9653">
        <v>1403</v>
      </c>
      <c r="AH9653">
        <v>0</v>
      </c>
      <c r="AI9653">
        <v>2864</v>
      </c>
      <c r="AJ9653">
        <v>2864</v>
      </c>
      <c r="AK9653">
        <v>0</v>
      </c>
      <c r="AL9653">
        <v>0</v>
      </c>
      <c r="AO9653">
        <v>2500</v>
      </c>
      <c r="AP9653">
        <v>11</v>
      </c>
      <c r="AQ9653" t="s">
        <v>1196</v>
      </c>
      <c r="AR9653" t="s">
        <v>246</v>
      </c>
    </row>
    <row r="9654" spans="4:44" x14ac:dyDescent="0.3">
      <c r="D9654" t="s">
        <v>237</v>
      </c>
      <c r="E9654" t="s">
        <v>48</v>
      </c>
      <c r="F9654" s="1">
        <v>42331.425694444442</v>
      </c>
      <c r="G9654" t="s">
        <v>223</v>
      </c>
      <c r="H9654" t="s">
        <v>575</v>
      </c>
      <c r="I9654" s="1">
        <v>42331.435416666667</v>
      </c>
      <c r="J9654" s="2">
        <v>42331</v>
      </c>
      <c r="K9654" t="s">
        <v>186</v>
      </c>
      <c r="L9654" t="s">
        <v>3256</v>
      </c>
      <c r="M9654" t="s">
        <v>3257</v>
      </c>
      <c r="N9654" t="s">
        <v>287</v>
      </c>
      <c r="O9654" t="s">
        <v>190</v>
      </c>
      <c r="P9654" t="s">
        <v>288</v>
      </c>
      <c r="Q9654" t="s">
        <v>192</v>
      </c>
      <c r="R9654" t="s">
        <v>193</v>
      </c>
      <c r="T9654" s="2">
        <v>42321</v>
      </c>
      <c r="U9654" s="1">
        <v>42331.435416666667</v>
      </c>
      <c r="V9654" s="2"/>
      <c r="W9654">
        <v>0.5</v>
      </c>
      <c r="X9654" t="s">
        <v>194</v>
      </c>
      <c r="Y9654" t="s">
        <v>104</v>
      </c>
      <c r="Z9654" s="2">
        <v>42291</v>
      </c>
      <c r="AA9654">
        <v>151654124</v>
      </c>
      <c r="AB9654" t="s">
        <v>193</v>
      </c>
      <c r="AC9654">
        <v>8886</v>
      </c>
      <c r="AE9654">
        <v>2015</v>
      </c>
      <c r="AF9654">
        <v>10000</v>
      </c>
      <c r="AG9654">
        <v>755.55</v>
      </c>
      <c r="AH9654">
        <v>0</v>
      </c>
      <c r="AI9654">
        <v>10000</v>
      </c>
      <c r="AJ9654">
        <v>20000</v>
      </c>
      <c r="AK9654">
        <v>0</v>
      </c>
      <c r="AL9654">
        <v>500</v>
      </c>
      <c r="AO9654">
        <v>28886</v>
      </c>
      <c r="AP9654">
        <v>11</v>
      </c>
      <c r="AQ9654" t="s">
        <v>1196</v>
      </c>
      <c r="AR9654" t="s">
        <v>246</v>
      </c>
    </row>
    <row r="9655" spans="4:44" x14ac:dyDescent="0.3">
      <c r="D9655" t="s">
        <v>237</v>
      </c>
      <c r="E9655" t="s">
        <v>48</v>
      </c>
      <c r="F9655" s="1">
        <v>42331.734027777777</v>
      </c>
      <c r="G9655" t="s">
        <v>223</v>
      </c>
      <c r="H9655" t="s">
        <v>575</v>
      </c>
      <c r="I9655" s="1">
        <v>42331.734722222223</v>
      </c>
      <c r="J9655" s="2">
        <v>42331</v>
      </c>
      <c r="K9655" t="s">
        <v>186</v>
      </c>
      <c r="L9655" t="s">
        <v>3256</v>
      </c>
      <c r="M9655" t="s">
        <v>3257</v>
      </c>
      <c r="N9655" t="s">
        <v>287</v>
      </c>
      <c r="O9655" t="s">
        <v>190</v>
      </c>
      <c r="P9655" t="s">
        <v>288</v>
      </c>
      <c r="Q9655" t="s">
        <v>192</v>
      </c>
      <c r="R9655" t="s">
        <v>193</v>
      </c>
      <c r="T9655" s="2">
        <v>42321</v>
      </c>
      <c r="U9655" s="1">
        <v>42331.734722222223</v>
      </c>
      <c r="V9655" s="2"/>
      <c r="W9655">
        <v>0.5</v>
      </c>
      <c r="X9655" t="s">
        <v>194</v>
      </c>
      <c r="Y9655" t="s">
        <v>104</v>
      </c>
      <c r="Z9655" s="2">
        <v>42291</v>
      </c>
      <c r="AA9655">
        <v>151654124</v>
      </c>
      <c r="AB9655" t="s">
        <v>193</v>
      </c>
      <c r="AC9655">
        <v>0</v>
      </c>
      <c r="AE9655">
        <v>2015</v>
      </c>
      <c r="AF9655">
        <v>10000</v>
      </c>
      <c r="AG9655">
        <v>755.55</v>
      </c>
      <c r="AH9655">
        <v>0</v>
      </c>
      <c r="AI9655">
        <v>10000</v>
      </c>
      <c r="AJ9655">
        <v>30000</v>
      </c>
      <c r="AK9655">
        <v>0</v>
      </c>
      <c r="AL9655">
        <v>500</v>
      </c>
      <c r="AO9655">
        <v>28886</v>
      </c>
      <c r="AP9655">
        <v>11</v>
      </c>
      <c r="AQ9655" t="s">
        <v>1196</v>
      </c>
      <c r="AR9655" t="s">
        <v>246</v>
      </c>
    </row>
    <row r="9656" spans="4:44" x14ac:dyDescent="0.3">
      <c r="D9656" t="s">
        <v>237</v>
      </c>
      <c r="E9656" t="s">
        <v>48</v>
      </c>
      <c r="F9656" s="1">
        <v>42331.140972222223</v>
      </c>
      <c r="G9656" t="s">
        <v>265</v>
      </c>
      <c r="H9656" t="s">
        <v>266</v>
      </c>
      <c r="I9656" s="1">
        <v>42331.140972222223</v>
      </c>
      <c r="J9656" s="2">
        <v>42331</v>
      </c>
      <c r="K9656" t="s">
        <v>186</v>
      </c>
      <c r="L9656" t="s">
        <v>4694</v>
      </c>
      <c r="M9656" t="s">
        <v>4695</v>
      </c>
      <c r="N9656" t="s">
        <v>267</v>
      </c>
      <c r="O9656" t="s">
        <v>190</v>
      </c>
      <c r="P9656" t="s">
        <v>268</v>
      </c>
      <c r="Q9656" t="s">
        <v>192</v>
      </c>
      <c r="R9656" t="s">
        <v>193</v>
      </c>
      <c r="T9656" s="2">
        <v>42349</v>
      </c>
      <c r="U9656" s="1">
        <v>42331.140972222223</v>
      </c>
      <c r="V9656" s="2"/>
      <c r="W9656">
        <v>1.7849999999999999</v>
      </c>
      <c r="X9656" t="s">
        <v>194</v>
      </c>
      <c r="Y9656" t="s">
        <v>4696</v>
      </c>
      <c r="Z9656" s="2">
        <v>42297</v>
      </c>
      <c r="AA9656">
        <v>151654638</v>
      </c>
      <c r="AB9656" t="s">
        <v>193</v>
      </c>
      <c r="AC9656">
        <v>0</v>
      </c>
      <c r="AE9656">
        <v>2015</v>
      </c>
      <c r="AF9656">
        <v>12200</v>
      </c>
      <c r="AG9656">
        <v>755.55</v>
      </c>
      <c r="AH9656">
        <v>0</v>
      </c>
      <c r="AI9656">
        <v>12200</v>
      </c>
      <c r="AJ9656">
        <v>12200</v>
      </c>
      <c r="AK9656">
        <v>0</v>
      </c>
      <c r="AL9656">
        <v>610</v>
      </c>
      <c r="AO9656">
        <v>12126</v>
      </c>
      <c r="AP9656">
        <v>11</v>
      </c>
      <c r="AQ9656" t="s">
        <v>1196</v>
      </c>
      <c r="AR9656" t="s">
        <v>246</v>
      </c>
    </row>
    <row r="9657" spans="4:44" x14ac:dyDescent="0.3">
      <c r="D9657" t="s">
        <v>237</v>
      </c>
      <c r="E9657" t="s">
        <v>48</v>
      </c>
      <c r="F9657" s="1">
        <v>42331.250694444447</v>
      </c>
      <c r="G9657" t="s">
        <v>49</v>
      </c>
      <c r="H9657" t="s">
        <v>50</v>
      </c>
      <c r="I9657" s="1">
        <v>42331.294444444444</v>
      </c>
      <c r="J9657" s="2">
        <v>42331</v>
      </c>
      <c r="K9657" t="s">
        <v>186</v>
      </c>
      <c r="L9657" t="s">
        <v>4423</v>
      </c>
      <c r="M9657" t="s">
        <v>4424</v>
      </c>
      <c r="N9657" t="s">
        <v>318</v>
      </c>
      <c r="P9657" t="s">
        <v>319</v>
      </c>
      <c r="R9657" t="s">
        <v>56</v>
      </c>
      <c r="T9657" s="2">
        <v>42349</v>
      </c>
      <c r="U9657" s="1">
        <v>42331.294444444444</v>
      </c>
      <c r="V9657" s="2"/>
      <c r="W9657">
        <v>1.7849999999999999</v>
      </c>
      <c r="X9657" t="s">
        <v>57</v>
      </c>
      <c r="Y9657" t="s">
        <v>3689</v>
      </c>
      <c r="Z9657" s="2">
        <v>42297</v>
      </c>
      <c r="AA9657">
        <v>151654643</v>
      </c>
      <c r="AB9657" t="s">
        <v>59</v>
      </c>
      <c r="AC9657">
        <v>128770</v>
      </c>
      <c r="AE9657">
        <v>2015</v>
      </c>
      <c r="AF9657">
        <v>12230</v>
      </c>
      <c r="AG9657">
        <v>1403</v>
      </c>
      <c r="AH9657">
        <v>600</v>
      </c>
      <c r="AI9657">
        <v>11230</v>
      </c>
      <c r="AJ9657">
        <v>12230</v>
      </c>
      <c r="AK9657">
        <v>1000</v>
      </c>
      <c r="AL9657">
        <v>0</v>
      </c>
      <c r="AO9657">
        <v>12586</v>
      </c>
      <c r="AP9657">
        <v>11</v>
      </c>
      <c r="AQ9657" t="s">
        <v>1196</v>
      </c>
      <c r="AR9657" t="s">
        <v>246</v>
      </c>
    </row>
    <row r="9658" spans="4:44" x14ac:dyDescent="0.3">
      <c r="D9658" t="s">
        <v>237</v>
      </c>
      <c r="E9658" t="s">
        <v>48</v>
      </c>
      <c r="F9658" s="1">
        <v>42331.447916666664</v>
      </c>
      <c r="G9658" t="s">
        <v>100</v>
      </c>
      <c r="H9658" t="s">
        <v>101</v>
      </c>
      <c r="I9658" s="1">
        <v>42331.454861111109</v>
      </c>
      <c r="J9658" s="2">
        <v>42331</v>
      </c>
      <c r="K9658" t="s">
        <v>186</v>
      </c>
      <c r="L9658" t="s">
        <v>2953</v>
      </c>
      <c r="M9658" t="s">
        <v>2954</v>
      </c>
      <c r="N9658" t="s">
        <v>76</v>
      </c>
      <c r="P9658" t="s">
        <v>77</v>
      </c>
      <c r="R9658" t="s">
        <v>78</v>
      </c>
      <c r="T9658" s="2">
        <v>42349</v>
      </c>
      <c r="U9658" s="1">
        <v>42331.454861111109</v>
      </c>
      <c r="V9658" s="2"/>
      <c r="W9658">
        <v>1.2</v>
      </c>
      <c r="X9658" t="s">
        <v>79</v>
      </c>
      <c r="Y9658" t="s">
        <v>2955</v>
      </c>
      <c r="Z9658" s="2">
        <v>42297</v>
      </c>
      <c r="AA9658">
        <v>151654641</v>
      </c>
      <c r="AB9658" t="s">
        <v>78</v>
      </c>
      <c r="AC9658">
        <v>4945</v>
      </c>
      <c r="AE9658">
        <v>2015</v>
      </c>
      <c r="AF9658">
        <v>1790</v>
      </c>
      <c r="AG9658">
        <v>1403</v>
      </c>
      <c r="AH9658">
        <v>0</v>
      </c>
      <c r="AI9658">
        <v>1790</v>
      </c>
      <c r="AJ9658">
        <v>1790</v>
      </c>
      <c r="AK9658">
        <v>0</v>
      </c>
      <c r="AL9658">
        <v>0</v>
      </c>
      <c r="AO9658">
        <v>13830</v>
      </c>
      <c r="AP9658">
        <v>11</v>
      </c>
      <c r="AQ9658" t="s">
        <v>1196</v>
      </c>
      <c r="AR9658" t="s">
        <v>246</v>
      </c>
    </row>
    <row r="9659" spans="4:44" x14ac:dyDescent="0.3">
      <c r="D9659" t="s">
        <v>237</v>
      </c>
      <c r="E9659" t="s">
        <v>48</v>
      </c>
      <c r="F9659" s="1">
        <v>42331.447916666664</v>
      </c>
      <c r="G9659" t="s">
        <v>105</v>
      </c>
      <c r="H9659" t="s">
        <v>106</v>
      </c>
      <c r="I9659" s="1">
        <v>42331.454861111109</v>
      </c>
      <c r="J9659" s="2">
        <v>42331</v>
      </c>
      <c r="K9659" t="s">
        <v>186</v>
      </c>
      <c r="L9659" t="s">
        <v>2953</v>
      </c>
      <c r="M9659" t="s">
        <v>2954</v>
      </c>
      <c r="N9659" t="s">
        <v>82</v>
      </c>
      <c r="O9659" t="s">
        <v>82</v>
      </c>
      <c r="P9659" t="s">
        <v>83</v>
      </c>
      <c r="Q9659" t="s">
        <v>83</v>
      </c>
      <c r="R9659" t="s">
        <v>84</v>
      </c>
      <c r="T9659" s="2">
        <v>42349</v>
      </c>
      <c r="U9659" s="1">
        <v>42331.454861111109</v>
      </c>
      <c r="V9659" s="2"/>
      <c r="W9659">
        <v>1.2</v>
      </c>
      <c r="X9659" t="s">
        <v>79</v>
      </c>
      <c r="Y9659" t="s">
        <v>2955</v>
      </c>
      <c r="Z9659" s="2">
        <v>42297</v>
      </c>
      <c r="AA9659">
        <v>151654641</v>
      </c>
      <c r="AB9659" t="s">
        <v>84</v>
      </c>
      <c r="AC9659">
        <v>0</v>
      </c>
      <c r="AD9659">
        <v>1790</v>
      </c>
      <c r="AE9659">
        <v>2015</v>
      </c>
      <c r="AF9659">
        <v>1790</v>
      </c>
      <c r="AG9659">
        <v>1403</v>
      </c>
      <c r="AH9659">
        <v>0</v>
      </c>
      <c r="AI9659">
        <v>1790</v>
      </c>
      <c r="AJ9659">
        <v>1790</v>
      </c>
      <c r="AK9659">
        <v>0</v>
      </c>
      <c r="AL9659">
        <v>0</v>
      </c>
      <c r="AO9659">
        <v>13830</v>
      </c>
      <c r="AP9659">
        <v>11</v>
      </c>
      <c r="AQ9659" t="s">
        <v>1196</v>
      </c>
      <c r="AR9659" t="s">
        <v>246</v>
      </c>
    </row>
    <row r="9660" spans="4:44" x14ac:dyDescent="0.3">
      <c r="D9660" t="s">
        <v>237</v>
      </c>
      <c r="E9660" t="s">
        <v>51</v>
      </c>
      <c r="F9660" s="1">
        <v>42331.769444444442</v>
      </c>
      <c r="G9660" t="s">
        <v>251</v>
      </c>
      <c r="H9660" t="s">
        <v>252</v>
      </c>
      <c r="I9660" s="1">
        <v>42331.792361111111</v>
      </c>
      <c r="J9660" s="2">
        <v>42331</v>
      </c>
      <c r="K9660" t="s">
        <v>186</v>
      </c>
      <c r="L9660" t="s">
        <v>4423</v>
      </c>
      <c r="M9660" t="s">
        <v>4424</v>
      </c>
      <c r="N9660" t="s">
        <v>253</v>
      </c>
      <c r="O9660" t="s">
        <v>253</v>
      </c>
      <c r="P9660" t="s">
        <v>254</v>
      </c>
      <c r="Q9660" t="s">
        <v>254</v>
      </c>
      <c r="R9660" t="s">
        <v>255</v>
      </c>
      <c r="T9660" s="2">
        <v>42349</v>
      </c>
      <c r="U9660" s="1">
        <v>42331.792361111111</v>
      </c>
      <c r="V9660" s="2"/>
      <c r="W9660">
        <v>1.7849999999999999</v>
      </c>
      <c r="X9660" t="s">
        <v>57</v>
      </c>
      <c r="Y9660" t="s">
        <v>3689</v>
      </c>
      <c r="Z9660" s="2">
        <v>42297</v>
      </c>
      <c r="AA9660">
        <v>151654642</v>
      </c>
      <c r="AB9660" t="s">
        <v>255</v>
      </c>
      <c r="AC9660">
        <v>0</v>
      </c>
      <c r="AE9660">
        <v>2015</v>
      </c>
      <c r="AF9660">
        <v>14100</v>
      </c>
      <c r="AG9660">
        <v>1403</v>
      </c>
      <c r="AH9660">
        <v>0</v>
      </c>
      <c r="AI9660">
        <v>14100</v>
      </c>
      <c r="AJ9660">
        <v>14100</v>
      </c>
      <c r="AK9660">
        <v>0</v>
      </c>
      <c r="AL9660">
        <v>0</v>
      </c>
      <c r="AO9660">
        <v>12586</v>
      </c>
      <c r="AP9660">
        <v>11</v>
      </c>
      <c r="AQ9660" t="s">
        <v>1196</v>
      </c>
      <c r="AR9660" t="s">
        <v>246</v>
      </c>
    </row>
    <row r="9661" spans="4:44" x14ac:dyDescent="0.3">
      <c r="D9661" t="s">
        <v>237</v>
      </c>
      <c r="E9661" t="s">
        <v>48</v>
      </c>
      <c r="F9661" s="1">
        <v>42331.769444444442</v>
      </c>
      <c r="G9661" t="s">
        <v>49</v>
      </c>
      <c r="H9661" t="s">
        <v>50</v>
      </c>
      <c r="I9661" s="1">
        <v>42331.792361111111</v>
      </c>
      <c r="J9661" s="2">
        <v>42331</v>
      </c>
      <c r="K9661" t="s">
        <v>186</v>
      </c>
      <c r="L9661" t="s">
        <v>4423</v>
      </c>
      <c r="M9661" t="s">
        <v>4424</v>
      </c>
      <c r="N9661" t="s">
        <v>318</v>
      </c>
      <c r="P9661" t="s">
        <v>319</v>
      </c>
      <c r="R9661" t="s">
        <v>56</v>
      </c>
      <c r="T9661" s="2">
        <v>42349</v>
      </c>
      <c r="U9661" s="1">
        <v>42331.792361111111</v>
      </c>
      <c r="V9661" s="2"/>
      <c r="W9661">
        <v>1.7849999999999999</v>
      </c>
      <c r="X9661" t="s">
        <v>57</v>
      </c>
      <c r="Y9661" t="s">
        <v>3689</v>
      </c>
      <c r="Z9661" s="2">
        <v>42297</v>
      </c>
      <c r="AA9661">
        <v>151654642</v>
      </c>
      <c r="AB9661" t="s">
        <v>59</v>
      </c>
      <c r="AC9661">
        <v>3600</v>
      </c>
      <c r="AE9661">
        <v>2015</v>
      </c>
      <c r="AF9661">
        <v>10500</v>
      </c>
      <c r="AG9661">
        <v>1403</v>
      </c>
      <c r="AH9661">
        <v>1200</v>
      </c>
      <c r="AI9661">
        <v>10200</v>
      </c>
      <c r="AJ9661">
        <v>10500</v>
      </c>
      <c r="AK9661">
        <v>300</v>
      </c>
      <c r="AL9661">
        <v>0</v>
      </c>
      <c r="AO9661">
        <v>12586</v>
      </c>
      <c r="AP9661">
        <v>11</v>
      </c>
      <c r="AQ9661" t="s">
        <v>1196</v>
      </c>
      <c r="AR9661" t="s">
        <v>246</v>
      </c>
    </row>
    <row r="9662" spans="4:44" x14ac:dyDescent="0.3">
      <c r="D9662" t="s">
        <v>237</v>
      </c>
      <c r="E9662" t="s">
        <v>51</v>
      </c>
      <c r="F9662" s="1">
        <v>42331.802777777775</v>
      </c>
      <c r="G9662" t="s">
        <v>251</v>
      </c>
      <c r="H9662" t="s">
        <v>252</v>
      </c>
      <c r="I9662" s="1">
        <v>42331.824999999997</v>
      </c>
      <c r="J9662" s="2">
        <v>42331</v>
      </c>
      <c r="K9662" t="s">
        <v>186</v>
      </c>
      <c r="L9662" t="s">
        <v>4694</v>
      </c>
      <c r="M9662" t="s">
        <v>4695</v>
      </c>
      <c r="N9662" t="s">
        <v>253</v>
      </c>
      <c r="O9662" t="s">
        <v>253</v>
      </c>
      <c r="P9662" t="s">
        <v>254</v>
      </c>
      <c r="Q9662" t="s">
        <v>254</v>
      </c>
      <c r="R9662" t="s">
        <v>255</v>
      </c>
      <c r="T9662" s="2">
        <v>42349</v>
      </c>
      <c r="U9662" s="1">
        <v>42331.824999999997</v>
      </c>
      <c r="V9662" s="2"/>
      <c r="W9662">
        <v>1.7849999999999999</v>
      </c>
      <c r="X9662" t="s">
        <v>57</v>
      </c>
      <c r="Y9662" t="s">
        <v>4696</v>
      </c>
      <c r="Z9662" s="2">
        <v>42297</v>
      </c>
      <c r="AA9662">
        <v>151654639</v>
      </c>
      <c r="AB9662" t="s">
        <v>255</v>
      </c>
      <c r="AC9662">
        <v>0</v>
      </c>
      <c r="AE9662">
        <v>2015</v>
      </c>
      <c r="AF9662">
        <v>12200</v>
      </c>
      <c r="AG9662">
        <v>1403</v>
      </c>
      <c r="AH9662">
        <v>0</v>
      </c>
      <c r="AI9662">
        <v>12200</v>
      </c>
      <c r="AJ9662">
        <v>12200</v>
      </c>
      <c r="AK9662">
        <v>0</v>
      </c>
      <c r="AL9662">
        <v>0</v>
      </c>
      <c r="AO9662">
        <v>12126</v>
      </c>
      <c r="AP9662">
        <v>11</v>
      </c>
      <c r="AQ9662" t="s">
        <v>1196</v>
      </c>
      <c r="AR9662" t="s">
        <v>246</v>
      </c>
    </row>
    <row r="9663" spans="4:44" x14ac:dyDescent="0.3">
      <c r="D9663" t="s">
        <v>237</v>
      </c>
      <c r="E9663" t="s">
        <v>48</v>
      </c>
      <c r="F9663" s="1">
        <v>42331.802777777775</v>
      </c>
      <c r="G9663" t="s">
        <v>49</v>
      </c>
      <c r="H9663" t="s">
        <v>50</v>
      </c>
      <c r="I9663" s="1">
        <v>42331.824999999997</v>
      </c>
      <c r="J9663" s="2">
        <v>42331</v>
      </c>
      <c r="K9663" t="s">
        <v>186</v>
      </c>
      <c r="L9663" t="s">
        <v>4694</v>
      </c>
      <c r="M9663" t="s">
        <v>4695</v>
      </c>
      <c r="N9663" t="s">
        <v>318</v>
      </c>
      <c r="P9663" t="s">
        <v>319</v>
      </c>
      <c r="R9663" t="s">
        <v>56</v>
      </c>
      <c r="T9663" s="2">
        <v>42349</v>
      </c>
      <c r="U9663" s="1">
        <v>42331.824999999997</v>
      </c>
      <c r="V9663" s="2"/>
      <c r="W9663">
        <v>1.7849999999999999</v>
      </c>
      <c r="X9663" t="s">
        <v>57</v>
      </c>
      <c r="Y9663" t="s">
        <v>4696</v>
      </c>
      <c r="Z9663" s="2">
        <v>42297</v>
      </c>
      <c r="AA9663">
        <v>151654639</v>
      </c>
      <c r="AB9663" t="s">
        <v>59</v>
      </c>
      <c r="AC9663">
        <v>8700</v>
      </c>
      <c r="AE9663">
        <v>2015</v>
      </c>
      <c r="AF9663">
        <v>3500</v>
      </c>
      <c r="AG9663">
        <v>1403</v>
      </c>
      <c r="AH9663">
        <v>0</v>
      </c>
      <c r="AI9663">
        <v>3500</v>
      </c>
      <c r="AJ9663">
        <v>3500</v>
      </c>
      <c r="AK9663">
        <v>0</v>
      </c>
      <c r="AL9663">
        <v>0</v>
      </c>
      <c r="AO9663">
        <v>12126</v>
      </c>
      <c r="AP9663">
        <v>11</v>
      </c>
      <c r="AQ9663" t="s">
        <v>1196</v>
      </c>
      <c r="AR9663" t="s">
        <v>246</v>
      </c>
    </row>
    <row r="9664" spans="4:44" x14ac:dyDescent="0.3">
      <c r="D9664" t="s">
        <v>237</v>
      </c>
      <c r="E9664" t="s">
        <v>48</v>
      </c>
      <c r="F9664" s="1">
        <v>42331.802777777775</v>
      </c>
      <c r="G9664" t="s">
        <v>49</v>
      </c>
      <c r="H9664" t="s">
        <v>50</v>
      </c>
      <c r="I9664" s="1">
        <v>42331.826388888891</v>
      </c>
      <c r="J9664" s="2">
        <v>42331</v>
      </c>
      <c r="K9664" t="s">
        <v>186</v>
      </c>
      <c r="L9664" t="s">
        <v>3303</v>
      </c>
      <c r="M9664" t="s">
        <v>3304</v>
      </c>
      <c r="N9664" t="s">
        <v>318</v>
      </c>
      <c r="P9664" t="s">
        <v>319</v>
      </c>
      <c r="R9664" t="s">
        <v>56</v>
      </c>
      <c r="T9664" s="2">
        <v>42349</v>
      </c>
      <c r="U9664" s="1">
        <v>42331.826388888891</v>
      </c>
      <c r="V9664" s="2"/>
      <c r="W9664">
        <v>1.7849999999999999</v>
      </c>
      <c r="X9664" t="s">
        <v>57</v>
      </c>
      <c r="Y9664" t="s">
        <v>3305</v>
      </c>
      <c r="Z9664" s="2">
        <v>42297</v>
      </c>
      <c r="AA9664">
        <v>151654644</v>
      </c>
      <c r="AB9664" t="s">
        <v>59</v>
      </c>
      <c r="AC9664">
        <v>13440</v>
      </c>
      <c r="AE9664">
        <v>2015</v>
      </c>
      <c r="AF9664">
        <v>1500</v>
      </c>
      <c r="AG9664">
        <v>1403</v>
      </c>
      <c r="AH9664">
        <v>300</v>
      </c>
      <c r="AI9664">
        <v>1300</v>
      </c>
      <c r="AJ9664">
        <v>9760</v>
      </c>
      <c r="AK9664">
        <v>200</v>
      </c>
      <c r="AL9664">
        <v>0</v>
      </c>
      <c r="AO9664">
        <v>12310</v>
      </c>
      <c r="AP9664">
        <v>11</v>
      </c>
      <c r="AQ9664" t="s">
        <v>1196</v>
      </c>
      <c r="AR9664" t="s">
        <v>246</v>
      </c>
    </row>
    <row r="9665" spans="4:44" x14ac:dyDescent="0.3">
      <c r="D9665" t="s">
        <v>237</v>
      </c>
      <c r="E9665" t="s">
        <v>51</v>
      </c>
      <c r="F9665" s="1">
        <v>42331.734027777777</v>
      </c>
      <c r="G9665" t="s">
        <v>251</v>
      </c>
      <c r="H9665" t="s">
        <v>252</v>
      </c>
      <c r="I9665" s="1">
        <v>42331.736111111109</v>
      </c>
      <c r="J9665" s="2">
        <v>42331</v>
      </c>
      <c r="K9665" t="s">
        <v>186</v>
      </c>
      <c r="L9665" t="s">
        <v>240</v>
      </c>
      <c r="M9665" t="s">
        <v>241</v>
      </c>
      <c r="N9665" t="s">
        <v>253</v>
      </c>
      <c r="O9665" t="s">
        <v>253</v>
      </c>
      <c r="P9665" t="s">
        <v>254</v>
      </c>
      <c r="Q9665" t="s">
        <v>254</v>
      </c>
      <c r="R9665" t="s">
        <v>255</v>
      </c>
      <c r="T9665" s="2">
        <v>42307</v>
      </c>
      <c r="U9665" s="1">
        <v>42331.736111111109</v>
      </c>
      <c r="V9665" s="2"/>
      <c r="X9665" t="s">
        <v>57</v>
      </c>
      <c r="Y9665" t="s">
        <v>3836</v>
      </c>
      <c r="Z9665" s="2">
        <v>42300</v>
      </c>
      <c r="AA9665">
        <v>151654932</v>
      </c>
      <c r="AB9665" t="s">
        <v>255</v>
      </c>
      <c r="AC9665">
        <v>0</v>
      </c>
      <c r="AE9665">
        <v>2015</v>
      </c>
      <c r="AF9665">
        <v>5110</v>
      </c>
      <c r="AG9665">
        <v>1403</v>
      </c>
      <c r="AH9665">
        <v>0</v>
      </c>
      <c r="AI9665">
        <v>5110</v>
      </c>
      <c r="AJ9665">
        <v>5110</v>
      </c>
      <c r="AK9665">
        <v>0</v>
      </c>
      <c r="AL9665">
        <v>0</v>
      </c>
      <c r="AO9665">
        <v>5000</v>
      </c>
      <c r="AP9665">
        <v>11</v>
      </c>
      <c r="AQ9665" t="s">
        <v>1196</v>
      </c>
      <c r="AR9665" t="s">
        <v>246</v>
      </c>
    </row>
    <row r="9666" spans="4:44" x14ac:dyDescent="0.3">
      <c r="D9666" t="s">
        <v>237</v>
      </c>
      <c r="E9666" t="s">
        <v>48</v>
      </c>
      <c r="F9666" s="1">
        <v>42331.421527777777</v>
      </c>
      <c r="G9666" t="s">
        <v>269</v>
      </c>
      <c r="H9666" t="s">
        <v>470</v>
      </c>
      <c r="I9666" s="1">
        <v>42331.445138888892</v>
      </c>
      <c r="J9666" s="2">
        <v>42331</v>
      </c>
      <c r="K9666" t="s">
        <v>186</v>
      </c>
      <c r="L9666" t="s">
        <v>3837</v>
      </c>
      <c r="M9666" t="s">
        <v>3838</v>
      </c>
      <c r="N9666" t="s">
        <v>473</v>
      </c>
      <c r="P9666" t="s">
        <v>474</v>
      </c>
      <c r="R9666" t="s">
        <v>475</v>
      </c>
      <c r="T9666" s="2">
        <v>42258</v>
      </c>
      <c r="U9666" s="1">
        <v>42331.445138888892</v>
      </c>
      <c r="V9666" s="2"/>
      <c r="W9666">
        <v>2.875</v>
      </c>
      <c r="X9666" t="s">
        <v>476</v>
      </c>
      <c r="Y9666" t="s">
        <v>3839</v>
      </c>
      <c r="Z9666" s="2">
        <v>42300</v>
      </c>
      <c r="AA9666">
        <v>151654914</v>
      </c>
      <c r="AB9666" t="s">
        <v>475</v>
      </c>
      <c r="AC9666">
        <v>0</v>
      </c>
      <c r="AE9666">
        <v>2015</v>
      </c>
      <c r="AF9666">
        <v>5736</v>
      </c>
      <c r="AG9666">
        <v>3404</v>
      </c>
      <c r="AH9666">
        <v>0</v>
      </c>
      <c r="AI9666">
        <v>5736</v>
      </c>
      <c r="AJ9666">
        <v>18256</v>
      </c>
      <c r="AK9666">
        <v>0</v>
      </c>
      <c r="AL9666">
        <v>0</v>
      </c>
      <c r="AO9666">
        <v>15362</v>
      </c>
      <c r="AP9666">
        <v>11</v>
      </c>
      <c r="AQ9666" t="s">
        <v>1196</v>
      </c>
      <c r="AR9666" t="s">
        <v>246</v>
      </c>
    </row>
    <row r="9667" spans="4:44" x14ac:dyDescent="0.3">
      <c r="D9667" t="s">
        <v>237</v>
      </c>
      <c r="E9667" t="s">
        <v>48</v>
      </c>
      <c r="F9667" s="1">
        <v>42331.421527777777</v>
      </c>
      <c r="G9667" t="s">
        <v>269</v>
      </c>
      <c r="H9667" t="s">
        <v>470</v>
      </c>
      <c r="I9667" s="1">
        <v>42331.445833333331</v>
      </c>
      <c r="J9667" s="2">
        <v>42331</v>
      </c>
      <c r="K9667" t="s">
        <v>186</v>
      </c>
      <c r="L9667" t="s">
        <v>4860</v>
      </c>
      <c r="M9667" t="s">
        <v>4861</v>
      </c>
      <c r="N9667" t="s">
        <v>473</v>
      </c>
      <c r="P9667" t="s">
        <v>474</v>
      </c>
      <c r="R9667" t="s">
        <v>475</v>
      </c>
      <c r="T9667" s="2">
        <v>42258</v>
      </c>
      <c r="U9667" s="1">
        <v>42331.445833333331</v>
      </c>
      <c r="V9667" s="2"/>
      <c r="W9667">
        <v>2.875</v>
      </c>
      <c r="X9667" t="s">
        <v>476</v>
      </c>
      <c r="Y9667" t="s">
        <v>4862</v>
      </c>
      <c r="Z9667" s="2">
        <v>42300</v>
      </c>
      <c r="AA9667">
        <v>151654931</v>
      </c>
      <c r="AB9667" t="s">
        <v>475</v>
      </c>
      <c r="AC9667">
        <v>1056</v>
      </c>
      <c r="AE9667">
        <v>2015</v>
      </c>
      <c r="AF9667">
        <v>2976</v>
      </c>
      <c r="AG9667">
        <v>3404</v>
      </c>
      <c r="AH9667">
        <v>0</v>
      </c>
      <c r="AI9667">
        <v>2976</v>
      </c>
      <c r="AJ9667">
        <v>2976</v>
      </c>
      <c r="AK9667">
        <v>0</v>
      </c>
      <c r="AL9667">
        <v>0</v>
      </c>
      <c r="AO9667">
        <v>4032</v>
      </c>
      <c r="AP9667">
        <v>11</v>
      </c>
      <c r="AQ9667" t="s">
        <v>1196</v>
      </c>
      <c r="AR9667" t="s">
        <v>246</v>
      </c>
    </row>
    <row r="9668" spans="4:44" x14ac:dyDescent="0.3">
      <c r="D9668" t="s">
        <v>237</v>
      </c>
      <c r="E9668" t="s">
        <v>48</v>
      </c>
      <c r="F9668" s="1">
        <v>42331.421527777777</v>
      </c>
      <c r="G9668" t="s">
        <v>269</v>
      </c>
      <c r="H9668" t="s">
        <v>470</v>
      </c>
      <c r="I9668" s="1">
        <v>42331.445833333331</v>
      </c>
      <c r="J9668" s="2">
        <v>42331</v>
      </c>
      <c r="K9668" t="s">
        <v>186</v>
      </c>
      <c r="L9668" t="s">
        <v>4863</v>
      </c>
      <c r="M9668" t="s">
        <v>4864</v>
      </c>
      <c r="N9668" t="s">
        <v>473</v>
      </c>
      <c r="P9668" t="s">
        <v>474</v>
      </c>
      <c r="R9668" t="s">
        <v>475</v>
      </c>
      <c r="T9668" s="2">
        <v>42258</v>
      </c>
      <c r="U9668" s="1">
        <v>42331.445833333331</v>
      </c>
      <c r="V9668" s="2"/>
      <c r="W9668">
        <v>2.875</v>
      </c>
      <c r="X9668" t="s">
        <v>476</v>
      </c>
      <c r="Y9668" t="s">
        <v>4865</v>
      </c>
      <c r="Z9668" s="2">
        <v>42300</v>
      </c>
      <c r="AA9668">
        <v>151654915</v>
      </c>
      <c r="AB9668" t="s">
        <v>475</v>
      </c>
      <c r="AC9668">
        <v>543</v>
      </c>
      <c r="AE9668">
        <v>2015</v>
      </c>
      <c r="AF9668">
        <v>5016</v>
      </c>
      <c r="AG9668">
        <v>3404</v>
      </c>
      <c r="AH9668">
        <v>0</v>
      </c>
      <c r="AI9668">
        <v>5016</v>
      </c>
      <c r="AJ9668">
        <v>5016</v>
      </c>
      <c r="AK9668">
        <v>0</v>
      </c>
      <c r="AL9668">
        <v>0</v>
      </c>
      <c r="AO9668">
        <v>5559</v>
      </c>
      <c r="AP9668">
        <v>11</v>
      </c>
      <c r="AQ9668" t="s">
        <v>1196</v>
      </c>
      <c r="AR9668" t="s">
        <v>246</v>
      </c>
    </row>
    <row r="9669" spans="4:44" x14ac:dyDescent="0.3">
      <c r="D9669" t="s">
        <v>237</v>
      </c>
      <c r="E9669" t="s">
        <v>48</v>
      </c>
      <c r="F9669" s="1">
        <v>42331.442361111112</v>
      </c>
      <c r="G9669" t="s">
        <v>100</v>
      </c>
      <c r="H9669" t="s">
        <v>101</v>
      </c>
      <c r="I9669" s="1">
        <v>42331.443055555559</v>
      </c>
      <c r="J9669" s="2">
        <v>42331</v>
      </c>
      <c r="K9669" t="s">
        <v>186</v>
      </c>
      <c r="L9669" t="s">
        <v>355</v>
      </c>
      <c r="M9669" t="s">
        <v>356</v>
      </c>
      <c r="N9669" t="s">
        <v>76</v>
      </c>
      <c r="P9669" t="s">
        <v>77</v>
      </c>
      <c r="R9669" t="s">
        <v>78</v>
      </c>
      <c r="T9669" s="2">
        <v>42307</v>
      </c>
      <c r="U9669" s="1">
        <v>42331.443055555559</v>
      </c>
      <c r="V9669" s="2"/>
      <c r="W9669">
        <v>5.0999999999999997E-2</v>
      </c>
      <c r="X9669" t="s">
        <v>79</v>
      </c>
      <c r="Y9669" t="s">
        <v>360</v>
      </c>
      <c r="Z9669" s="2">
        <v>42303</v>
      </c>
      <c r="AA9669">
        <v>151655085</v>
      </c>
      <c r="AB9669" t="s">
        <v>78</v>
      </c>
      <c r="AC9669">
        <v>0</v>
      </c>
      <c r="AE9669">
        <v>2015</v>
      </c>
      <c r="AF9669">
        <v>4128</v>
      </c>
      <c r="AG9669">
        <v>1403</v>
      </c>
      <c r="AH9669">
        <v>0</v>
      </c>
      <c r="AI9669">
        <v>4128</v>
      </c>
      <c r="AJ9669">
        <v>4128</v>
      </c>
      <c r="AK9669">
        <v>0</v>
      </c>
      <c r="AL9669">
        <v>0</v>
      </c>
      <c r="AO9669">
        <v>5688</v>
      </c>
      <c r="AP9669">
        <v>11</v>
      </c>
      <c r="AQ9669" t="s">
        <v>1196</v>
      </c>
      <c r="AR9669" t="s">
        <v>246</v>
      </c>
    </row>
    <row r="9670" spans="4:44" x14ac:dyDescent="0.3">
      <c r="D9670" t="s">
        <v>237</v>
      </c>
      <c r="E9670" t="s">
        <v>48</v>
      </c>
      <c r="F9670" s="1">
        <v>42331.442361111112</v>
      </c>
      <c r="G9670" t="s">
        <v>105</v>
      </c>
      <c r="H9670" t="s">
        <v>106</v>
      </c>
      <c r="I9670" s="1">
        <v>42331.443749999999</v>
      </c>
      <c r="J9670" s="2">
        <v>42331</v>
      </c>
      <c r="K9670" t="s">
        <v>186</v>
      </c>
      <c r="L9670" t="s">
        <v>355</v>
      </c>
      <c r="M9670" t="s">
        <v>356</v>
      </c>
      <c r="N9670" t="s">
        <v>82</v>
      </c>
      <c r="O9670" t="s">
        <v>82</v>
      </c>
      <c r="P9670" t="s">
        <v>83</v>
      </c>
      <c r="Q9670" t="s">
        <v>83</v>
      </c>
      <c r="R9670" t="s">
        <v>84</v>
      </c>
      <c r="T9670" s="2">
        <v>42307</v>
      </c>
      <c r="U9670" s="1">
        <v>42331.443749999999</v>
      </c>
      <c r="V9670" s="2"/>
      <c r="W9670">
        <v>5.0999999999999997E-2</v>
      </c>
      <c r="X9670" t="s">
        <v>79</v>
      </c>
      <c r="Y9670" t="s">
        <v>360</v>
      </c>
      <c r="Z9670" s="2">
        <v>42303</v>
      </c>
      <c r="AA9670">
        <v>151655085</v>
      </c>
      <c r="AB9670" t="s">
        <v>84</v>
      </c>
      <c r="AC9670">
        <v>0</v>
      </c>
      <c r="AD9670">
        <v>4128</v>
      </c>
      <c r="AE9670">
        <v>2015</v>
      </c>
      <c r="AF9670">
        <v>4128</v>
      </c>
      <c r="AG9670">
        <v>1403</v>
      </c>
      <c r="AH9670">
        <v>0</v>
      </c>
      <c r="AI9670">
        <v>4128</v>
      </c>
      <c r="AJ9670">
        <v>4128</v>
      </c>
      <c r="AK9670">
        <v>0</v>
      </c>
      <c r="AL9670">
        <v>0</v>
      </c>
      <c r="AO9670">
        <v>5688</v>
      </c>
      <c r="AP9670">
        <v>11</v>
      </c>
      <c r="AQ9670" t="s">
        <v>1196</v>
      </c>
      <c r="AR9670" t="s">
        <v>246</v>
      </c>
    </row>
    <row r="9671" spans="4:44" x14ac:dyDescent="0.3">
      <c r="D9671" t="s">
        <v>237</v>
      </c>
      <c r="E9671" t="s">
        <v>48</v>
      </c>
      <c r="F9671" s="1">
        <v>42331.472916666666</v>
      </c>
      <c r="G9671" t="s">
        <v>100</v>
      </c>
      <c r="H9671" t="s">
        <v>101</v>
      </c>
      <c r="I9671" s="1">
        <v>42331.472916666666</v>
      </c>
      <c r="J9671" s="2">
        <v>42331</v>
      </c>
      <c r="K9671" t="s">
        <v>186</v>
      </c>
      <c r="L9671" t="s">
        <v>355</v>
      </c>
      <c r="M9671" t="s">
        <v>356</v>
      </c>
      <c r="N9671" t="s">
        <v>76</v>
      </c>
      <c r="P9671" t="s">
        <v>77</v>
      </c>
      <c r="R9671" t="s">
        <v>78</v>
      </c>
      <c r="T9671" s="2">
        <v>42307</v>
      </c>
      <c r="U9671" s="1">
        <v>42331.472916666666</v>
      </c>
      <c r="V9671" s="2"/>
      <c r="W9671">
        <v>5.0999999999999997E-2</v>
      </c>
      <c r="X9671" t="s">
        <v>79</v>
      </c>
      <c r="Y9671" t="s">
        <v>360</v>
      </c>
      <c r="Z9671" s="2">
        <v>42303</v>
      </c>
      <c r="AA9671">
        <v>151655085</v>
      </c>
      <c r="AB9671" t="s">
        <v>78</v>
      </c>
      <c r="AC9671">
        <v>0</v>
      </c>
      <c r="AE9671">
        <v>2015</v>
      </c>
      <c r="AF9671">
        <v>3600</v>
      </c>
      <c r="AG9671">
        <v>1403</v>
      </c>
      <c r="AH9671">
        <v>0</v>
      </c>
      <c r="AI9671">
        <v>3600</v>
      </c>
      <c r="AJ9671">
        <v>7728</v>
      </c>
      <c r="AK9671">
        <v>0</v>
      </c>
      <c r="AL9671">
        <v>0</v>
      </c>
      <c r="AO9671">
        <v>5688</v>
      </c>
      <c r="AP9671">
        <v>11</v>
      </c>
      <c r="AQ9671" t="s">
        <v>1196</v>
      </c>
      <c r="AR9671" t="s">
        <v>246</v>
      </c>
    </row>
    <row r="9672" spans="4:44" x14ac:dyDescent="0.3">
      <c r="D9672" t="s">
        <v>237</v>
      </c>
      <c r="E9672" t="s">
        <v>51</v>
      </c>
      <c r="F9672" s="1">
        <v>42331.472916666666</v>
      </c>
      <c r="G9672" t="s">
        <v>154</v>
      </c>
      <c r="H9672" t="s">
        <v>380</v>
      </c>
      <c r="I9672" s="1">
        <v>42331.472916666666</v>
      </c>
      <c r="J9672" s="2">
        <v>42331</v>
      </c>
      <c r="K9672" t="s">
        <v>186</v>
      </c>
      <c r="L9672" t="s">
        <v>355</v>
      </c>
      <c r="M9672" t="s">
        <v>356</v>
      </c>
      <c r="N9672" t="s">
        <v>82</v>
      </c>
      <c r="O9672" t="s">
        <v>82</v>
      </c>
      <c r="P9672" t="s">
        <v>83</v>
      </c>
      <c r="Q9672" t="s">
        <v>83</v>
      </c>
      <c r="R9672" t="s">
        <v>84</v>
      </c>
      <c r="T9672" s="2">
        <v>42307</v>
      </c>
      <c r="U9672" s="1">
        <v>42331.472916666666</v>
      </c>
      <c r="V9672" s="2"/>
      <c r="W9672">
        <v>5.0999999999999997E-2</v>
      </c>
      <c r="X9672" t="s">
        <v>79</v>
      </c>
      <c r="Y9672" t="s">
        <v>360</v>
      </c>
      <c r="Z9672" s="2">
        <v>42303</v>
      </c>
      <c r="AA9672">
        <v>151655085</v>
      </c>
      <c r="AB9672" t="s">
        <v>84</v>
      </c>
      <c r="AC9672">
        <v>0</v>
      </c>
      <c r="AD9672">
        <v>3600</v>
      </c>
      <c r="AE9672">
        <v>2015</v>
      </c>
      <c r="AF9672">
        <v>3600</v>
      </c>
      <c r="AG9672">
        <v>1403</v>
      </c>
      <c r="AH9672">
        <v>0</v>
      </c>
      <c r="AI9672">
        <v>3600</v>
      </c>
      <c r="AJ9672">
        <v>7728</v>
      </c>
      <c r="AK9672">
        <v>0</v>
      </c>
      <c r="AL9672">
        <v>0</v>
      </c>
      <c r="AO9672">
        <v>5688</v>
      </c>
      <c r="AP9672">
        <v>11</v>
      </c>
      <c r="AQ9672" t="s">
        <v>1196</v>
      </c>
      <c r="AR9672" t="s">
        <v>246</v>
      </c>
    </row>
    <row r="9673" spans="4:44" x14ac:dyDescent="0.3">
      <c r="D9673" t="s">
        <v>237</v>
      </c>
      <c r="E9673" t="s">
        <v>48</v>
      </c>
      <c r="F9673" s="1">
        <v>42331.436805555553</v>
      </c>
      <c r="G9673" t="s">
        <v>1290</v>
      </c>
      <c r="H9673" t="s">
        <v>1291</v>
      </c>
      <c r="I9673" s="1">
        <v>42331.44027777778</v>
      </c>
      <c r="J9673" s="2">
        <v>42331</v>
      </c>
      <c r="K9673" t="s">
        <v>186</v>
      </c>
      <c r="L9673" t="s">
        <v>349</v>
      </c>
      <c r="M9673" t="s">
        <v>350</v>
      </c>
      <c r="N9673" t="s">
        <v>363</v>
      </c>
      <c r="O9673" t="s">
        <v>190</v>
      </c>
      <c r="P9673" t="s">
        <v>364</v>
      </c>
      <c r="Q9673" t="s">
        <v>192</v>
      </c>
      <c r="R9673" t="s">
        <v>193</v>
      </c>
      <c r="T9673" s="2">
        <v>42307</v>
      </c>
      <c r="U9673" s="1">
        <v>42331.44027777778</v>
      </c>
      <c r="V9673" s="2"/>
      <c r="W9673">
        <v>8.1600000000000006E-2</v>
      </c>
      <c r="X9673" t="s">
        <v>194</v>
      </c>
      <c r="Y9673" t="s">
        <v>104</v>
      </c>
      <c r="Z9673" s="2">
        <v>42305</v>
      </c>
      <c r="AA9673">
        <v>151655293</v>
      </c>
      <c r="AB9673" t="s">
        <v>193</v>
      </c>
      <c r="AC9673">
        <v>8640</v>
      </c>
      <c r="AE9673">
        <v>2015</v>
      </c>
      <c r="AF9673">
        <v>18200</v>
      </c>
      <c r="AG9673">
        <v>755.55</v>
      </c>
      <c r="AH9673">
        <v>0</v>
      </c>
      <c r="AI9673">
        <v>18200</v>
      </c>
      <c r="AJ9673">
        <v>18200</v>
      </c>
      <c r="AK9673">
        <v>0</v>
      </c>
      <c r="AL9673">
        <v>1300</v>
      </c>
      <c r="AO9673">
        <v>26840</v>
      </c>
      <c r="AP9673">
        <v>11</v>
      </c>
      <c r="AQ9673" t="s">
        <v>1196</v>
      </c>
      <c r="AR9673" t="s">
        <v>246</v>
      </c>
    </row>
    <row r="9674" spans="4:44" x14ac:dyDescent="0.3">
      <c r="D9674" t="s">
        <v>237</v>
      </c>
      <c r="E9674" t="s">
        <v>48</v>
      </c>
      <c r="F9674" s="1">
        <v>42331.442361111112</v>
      </c>
      <c r="G9674" t="s">
        <v>100</v>
      </c>
      <c r="H9674" t="s">
        <v>101</v>
      </c>
      <c r="I9674" s="1">
        <v>42331.443749999999</v>
      </c>
      <c r="J9674" s="2">
        <v>42331</v>
      </c>
      <c r="K9674" t="s">
        <v>186</v>
      </c>
      <c r="L9674" t="s">
        <v>355</v>
      </c>
      <c r="M9674" t="s">
        <v>356</v>
      </c>
      <c r="N9674" t="s">
        <v>76</v>
      </c>
      <c r="P9674" t="s">
        <v>77</v>
      </c>
      <c r="R9674" t="s">
        <v>78</v>
      </c>
      <c r="T9674" s="2">
        <v>42307</v>
      </c>
      <c r="U9674" s="1">
        <v>42331.443749999999</v>
      </c>
      <c r="V9674" s="2"/>
      <c r="W9674">
        <v>5.0999999999999997E-2</v>
      </c>
      <c r="X9674" t="s">
        <v>79</v>
      </c>
      <c r="Y9674" t="s">
        <v>644</v>
      </c>
      <c r="Z9674" s="2">
        <v>42305</v>
      </c>
      <c r="AA9674">
        <v>151655307</v>
      </c>
      <c r="AB9674" t="s">
        <v>78</v>
      </c>
      <c r="AC9674">
        <v>0</v>
      </c>
      <c r="AE9674">
        <v>2015</v>
      </c>
      <c r="AF9674">
        <v>1896</v>
      </c>
      <c r="AG9674">
        <v>1403</v>
      </c>
      <c r="AH9674">
        <v>0</v>
      </c>
      <c r="AI9674">
        <v>1896</v>
      </c>
      <c r="AJ9674">
        <v>12696</v>
      </c>
      <c r="AK9674">
        <v>0</v>
      </c>
      <c r="AL9674">
        <v>0</v>
      </c>
      <c r="AO9674">
        <v>11557</v>
      </c>
      <c r="AP9674">
        <v>11</v>
      </c>
      <c r="AQ9674" t="s">
        <v>1196</v>
      </c>
      <c r="AR9674" t="s">
        <v>246</v>
      </c>
    </row>
    <row r="9675" spans="4:44" x14ac:dyDescent="0.3">
      <c r="D9675" t="s">
        <v>237</v>
      </c>
      <c r="E9675" t="s">
        <v>48</v>
      </c>
      <c r="F9675" s="1">
        <v>42331.442361111112</v>
      </c>
      <c r="G9675" t="s">
        <v>105</v>
      </c>
      <c r="H9675" t="s">
        <v>106</v>
      </c>
      <c r="I9675" s="1">
        <v>42331.444444444445</v>
      </c>
      <c r="J9675" s="2">
        <v>42331</v>
      </c>
      <c r="K9675" t="s">
        <v>186</v>
      </c>
      <c r="L9675" t="s">
        <v>355</v>
      </c>
      <c r="M9675" t="s">
        <v>356</v>
      </c>
      <c r="N9675" t="s">
        <v>82</v>
      </c>
      <c r="O9675" t="s">
        <v>82</v>
      </c>
      <c r="P9675" t="s">
        <v>83</v>
      </c>
      <c r="Q9675" t="s">
        <v>83</v>
      </c>
      <c r="R9675" t="s">
        <v>84</v>
      </c>
      <c r="T9675" s="2">
        <v>42307</v>
      </c>
      <c r="U9675" s="1">
        <v>42331.444444444445</v>
      </c>
      <c r="V9675" s="2"/>
      <c r="W9675">
        <v>5.0999999999999997E-2</v>
      </c>
      <c r="X9675" t="s">
        <v>79</v>
      </c>
      <c r="Y9675" t="s">
        <v>644</v>
      </c>
      <c r="Z9675" s="2">
        <v>42305</v>
      </c>
      <c r="AA9675">
        <v>151655307</v>
      </c>
      <c r="AB9675" t="s">
        <v>84</v>
      </c>
      <c r="AC9675">
        <v>0</v>
      </c>
      <c r="AD9675">
        <v>1896</v>
      </c>
      <c r="AE9675">
        <v>2015</v>
      </c>
      <c r="AF9675">
        <v>1896</v>
      </c>
      <c r="AG9675">
        <v>1403</v>
      </c>
      <c r="AH9675">
        <v>0</v>
      </c>
      <c r="AI9675">
        <v>1896</v>
      </c>
      <c r="AJ9675">
        <v>12696</v>
      </c>
      <c r="AK9675">
        <v>0</v>
      </c>
      <c r="AL9675">
        <v>0</v>
      </c>
      <c r="AO9675">
        <v>11557</v>
      </c>
      <c r="AP9675">
        <v>11</v>
      </c>
      <c r="AQ9675" t="s">
        <v>1196</v>
      </c>
      <c r="AR9675" t="s">
        <v>246</v>
      </c>
    </row>
    <row r="9676" spans="4:44" x14ac:dyDescent="0.3">
      <c r="D9676" t="s">
        <v>237</v>
      </c>
      <c r="E9676" t="s">
        <v>48</v>
      </c>
      <c r="F9676" s="1">
        <v>42331.473611111112</v>
      </c>
      <c r="G9676" t="s">
        <v>49</v>
      </c>
      <c r="H9676" t="s">
        <v>50</v>
      </c>
      <c r="I9676" s="1">
        <v>42331.476388888892</v>
      </c>
      <c r="J9676" s="2">
        <v>42331</v>
      </c>
      <c r="K9676" t="s">
        <v>186</v>
      </c>
      <c r="L9676" t="s">
        <v>377</v>
      </c>
      <c r="M9676" t="s">
        <v>378</v>
      </c>
      <c r="N9676" t="s">
        <v>401</v>
      </c>
      <c r="P9676" t="s">
        <v>402</v>
      </c>
      <c r="R9676" t="s">
        <v>56</v>
      </c>
      <c r="T9676" s="2">
        <v>42307</v>
      </c>
      <c r="U9676" s="1">
        <v>42331.476388888892</v>
      </c>
      <c r="V9676" s="2"/>
      <c r="W9676">
        <v>0.3</v>
      </c>
      <c r="X9676" t="s">
        <v>57</v>
      </c>
      <c r="Y9676" t="s">
        <v>379</v>
      </c>
      <c r="Z9676" s="2">
        <v>42305</v>
      </c>
      <c r="AA9676">
        <v>151655336</v>
      </c>
      <c r="AB9676" t="s">
        <v>59</v>
      </c>
      <c r="AC9676">
        <v>0</v>
      </c>
      <c r="AE9676">
        <v>2015</v>
      </c>
      <c r="AF9676">
        <v>10100</v>
      </c>
      <c r="AG9676">
        <v>1403</v>
      </c>
      <c r="AH9676">
        <v>100</v>
      </c>
      <c r="AI9676">
        <v>9800</v>
      </c>
      <c r="AJ9676">
        <v>53000</v>
      </c>
      <c r="AK9676">
        <v>300</v>
      </c>
      <c r="AL9676">
        <v>0</v>
      </c>
      <c r="AO9676">
        <v>53000</v>
      </c>
      <c r="AP9676">
        <v>11</v>
      </c>
      <c r="AQ9676" t="s">
        <v>1196</v>
      </c>
      <c r="AR9676" t="s">
        <v>246</v>
      </c>
    </row>
    <row r="9677" spans="4:44" x14ac:dyDescent="0.3">
      <c r="D9677" t="s">
        <v>237</v>
      </c>
      <c r="E9677" t="s">
        <v>48</v>
      </c>
      <c r="F9677" s="1">
        <v>42331.60833333333</v>
      </c>
      <c r="G9677" t="s">
        <v>100</v>
      </c>
      <c r="H9677" t="s">
        <v>101</v>
      </c>
      <c r="I9677" s="1">
        <v>42331.62222222222</v>
      </c>
      <c r="J9677" s="2">
        <v>42331</v>
      </c>
      <c r="K9677" t="s">
        <v>186</v>
      </c>
      <c r="L9677" t="s">
        <v>377</v>
      </c>
      <c r="M9677" t="s">
        <v>378</v>
      </c>
      <c r="N9677" t="s">
        <v>76</v>
      </c>
      <c r="P9677" t="s">
        <v>77</v>
      </c>
      <c r="R9677" t="s">
        <v>78</v>
      </c>
      <c r="T9677" s="2">
        <v>42307</v>
      </c>
      <c r="U9677" s="1">
        <v>42331.62222222222</v>
      </c>
      <c r="V9677" s="2"/>
      <c r="W9677">
        <v>0.3</v>
      </c>
      <c r="X9677" t="s">
        <v>79</v>
      </c>
      <c r="Y9677" t="s">
        <v>379</v>
      </c>
      <c r="Z9677" s="2">
        <v>42305</v>
      </c>
      <c r="AA9677">
        <v>151655336</v>
      </c>
      <c r="AB9677" t="s">
        <v>78</v>
      </c>
      <c r="AC9677">
        <v>0</v>
      </c>
      <c r="AE9677">
        <v>2015</v>
      </c>
      <c r="AF9677">
        <v>34100</v>
      </c>
      <c r="AG9677">
        <v>1403</v>
      </c>
      <c r="AH9677">
        <v>0</v>
      </c>
      <c r="AI9677">
        <v>34100</v>
      </c>
      <c r="AJ9677">
        <v>77100</v>
      </c>
      <c r="AK9677">
        <v>0</v>
      </c>
      <c r="AL9677">
        <v>0</v>
      </c>
      <c r="AO9677">
        <v>53000</v>
      </c>
      <c r="AP9677">
        <v>11</v>
      </c>
      <c r="AQ9677" t="s">
        <v>1196</v>
      </c>
      <c r="AR9677" t="s">
        <v>246</v>
      </c>
    </row>
    <row r="9678" spans="4:44" x14ac:dyDescent="0.3">
      <c r="D9678" t="s">
        <v>237</v>
      </c>
      <c r="E9678" t="s">
        <v>48</v>
      </c>
      <c r="F9678" s="1">
        <v>42331.60833333333</v>
      </c>
      <c r="G9678" t="s">
        <v>105</v>
      </c>
      <c r="H9678" t="s">
        <v>106</v>
      </c>
      <c r="I9678" s="1">
        <v>42331.62222222222</v>
      </c>
      <c r="J9678" s="2">
        <v>42331</v>
      </c>
      <c r="K9678" t="s">
        <v>186</v>
      </c>
      <c r="L9678" t="s">
        <v>377</v>
      </c>
      <c r="M9678" t="s">
        <v>378</v>
      </c>
      <c r="N9678" t="s">
        <v>82</v>
      </c>
      <c r="O9678" t="s">
        <v>82</v>
      </c>
      <c r="P9678" t="s">
        <v>83</v>
      </c>
      <c r="Q9678" t="s">
        <v>83</v>
      </c>
      <c r="R9678" t="s">
        <v>84</v>
      </c>
      <c r="T9678" s="2">
        <v>42307</v>
      </c>
      <c r="U9678" s="1">
        <v>42331.62222222222</v>
      </c>
      <c r="V9678" s="2"/>
      <c r="W9678">
        <v>0.3</v>
      </c>
      <c r="X9678" t="s">
        <v>79</v>
      </c>
      <c r="Y9678" t="s">
        <v>379</v>
      </c>
      <c r="Z9678" s="2">
        <v>42305</v>
      </c>
      <c r="AA9678">
        <v>151655336</v>
      </c>
      <c r="AB9678" t="s">
        <v>84</v>
      </c>
      <c r="AC9678">
        <v>0</v>
      </c>
      <c r="AD9678">
        <v>34100</v>
      </c>
      <c r="AE9678">
        <v>2015</v>
      </c>
      <c r="AF9678">
        <v>34100</v>
      </c>
      <c r="AG9678">
        <v>1403</v>
      </c>
      <c r="AH9678">
        <v>0</v>
      </c>
      <c r="AI9678">
        <v>34100</v>
      </c>
      <c r="AJ9678">
        <v>77100</v>
      </c>
      <c r="AK9678">
        <v>0</v>
      </c>
      <c r="AL9678">
        <v>0</v>
      </c>
      <c r="AO9678">
        <v>53000</v>
      </c>
      <c r="AP9678">
        <v>11</v>
      </c>
      <c r="AQ9678" t="s">
        <v>1196</v>
      </c>
      <c r="AR9678" t="s">
        <v>246</v>
      </c>
    </row>
    <row r="9679" spans="4:44" x14ac:dyDescent="0.3">
      <c r="D9679" t="s">
        <v>237</v>
      </c>
      <c r="E9679" t="s">
        <v>48</v>
      </c>
      <c r="F9679" s="1">
        <v>42331.629166666666</v>
      </c>
      <c r="G9679" t="s">
        <v>49</v>
      </c>
      <c r="H9679" t="s">
        <v>50</v>
      </c>
      <c r="I9679" s="1">
        <v>42331.636111111111</v>
      </c>
      <c r="J9679" s="2">
        <v>42331</v>
      </c>
      <c r="K9679" t="s">
        <v>186</v>
      </c>
      <c r="L9679" t="s">
        <v>377</v>
      </c>
      <c r="M9679" t="s">
        <v>378</v>
      </c>
      <c r="N9679" t="s">
        <v>401</v>
      </c>
      <c r="P9679" t="s">
        <v>402</v>
      </c>
      <c r="R9679" t="s">
        <v>56</v>
      </c>
      <c r="T9679" s="2">
        <v>42307</v>
      </c>
      <c r="U9679" s="1">
        <v>42331.636111111111</v>
      </c>
      <c r="V9679" s="2"/>
      <c r="W9679">
        <v>0.3</v>
      </c>
      <c r="X9679" t="s">
        <v>57</v>
      </c>
      <c r="Y9679" t="s">
        <v>379</v>
      </c>
      <c r="Z9679" s="2">
        <v>42305</v>
      </c>
      <c r="AA9679">
        <v>151655332</v>
      </c>
      <c r="AB9679" t="s">
        <v>59</v>
      </c>
      <c r="AC9679">
        <v>41650</v>
      </c>
      <c r="AE9679">
        <v>2015</v>
      </c>
      <c r="AF9679">
        <v>12500</v>
      </c>
      <c r="AG9679">
        <v>1403</v>
      </c>
      <c r="AH9679">
        <v>0</v>
      </c>
      <c r="AI9679">
        <v>11500</v>
      </c>
      <c r="AJ9679">
        <v>12500</v>
      </c>
      <c r="AK9679">
        <v>1000</v>
      </c>
      <c r="AL9679">
        <v>0</v>
      </c>
      <c r="AO9679">
        <v>53000</v>
      </c>
      <c r="AP9679">
        <v>11</v>
      </c>
      <c r="AQ9679" t="s">
        <v>1196</v>
      </c>
      <c r="AR9679" t="s">
        <v>246</v>
      </c>
    </row>
    <row r="9680" spans="4:44" x14ac:dyDescent="0.3">
      <c r="D9680" t="s">
        <v>237</v>
      </c>
      <c r="E9680" t="s">
        <v>51</v>
      </c>
      <c r="F9680" s="1">
        <v>42331.399305555555</v>
      </c>
      <c r="G9680" t="s">
        <v>152</v>
      </c>
      <c r="H9680" t="s">
        <v>346</v>
      </c>
      <c r="I9680" s="1">
        <v>42331.424305555556</v>
      </c>
      <c r="J9680" s="2">
        <v>42331</v>
      </c>
      <c r="K9680" t="s">
        <v>186</v>
      </c>
      <c r="L9680" t="s">
        <v>4697</v>
      </c>
      <c r="M9680" t="s">
        <v>4698</v>
      </c>
      <c r="N9680" t="s">
        <v>76</v>
      </c>
      <c r="P9680" t="s">
        <v>77</v>
      </c>
      <c r="R9680" t="s">
        <v>78</v>
      </c>
      <c r="T9680" s="2">
        <v>42334</v>
      </c>
      <c r="U9680" s="1">
        <v>42331.424305555556</v>
      </c>
      <c r="V9680" s="2"/>
      <c r="W9680">
        <v>0.39</v>
      </c>
      <c r="X9680" t="s">
        <v>79</v>
      </c>
      <c r="Y9680" t="s">
        <v>420</v>
      </c>
      <c r="Z9680" s="2">
        <v>42306</v>
      </c>
      <c r="AA9680">
        <v>151655466</v>
      </c>
      <c r="AB9680" t="s">
        <v>78</v>
      </c>
      <c r="AC9680">
        <v>970</v>
      </c>
      <c r="AE9680">
        <v>2015</v>
      </c>
      <c r="AF9680">
        <v>100</v>
      </c>
      <c r="AG9680">
        <v>1403</v>
      </c>
      <c r="AH9680">
        <v>0</v>
      </c>
      <c r="AI9680">
        <v>100</v>
      </c>
      <c r="AJ9680">
        <v>100</v>
      </c>
      <c r="AK9680">
        <v>0</v>
      </c>
      <c r="AL9680">
        <v>0</v>
      </c>
      <c r="AO9680">
        <v>1695</v>
      </c>
      <c r="AP9680">
        <v>11</v>
      </c>
      <c r="AQ9680" t="s">
        <v>1196</v>
      </c>
      <c r="AR9680" t="s">
        <v>246</v>
      </c>
    </row>
    <row r="9681" spans="4:44" x14ac:dyDescent="0.3">
      <c r="D9681" t="s">
        <v>237</v>
      </c>
      <c r="E9681" t="s">
        <v>48</v>
      </c>
      <c r="F9681" s="1">
        <v>42331.399305555555</v>
      </c>
      <c r="G9681" t="s">
        <v>105</v>
      </c>
      <c r="H9681" t="s">
        <v>106</v>
      </c>
      <c r="I9681" s="1">
        <v>42331.424305555556</v>
      </c>
      <c r="J9681" s="2">
        <v>42331</v>
      </c>
      <c r="K9681" t="s">
        <v>186</v>
      </c>
      <c r="L9681" t="s">
        <v>4697</v>
      </c>
      <c r="M9681" t="s">
        <v>4698</v>
      </c>
      <c r="N9681" t="s">
        <v>82</v>
      </c>
      <c r="O9681" t="s">
        <v>82</v>
      </c>
      <c r="P9681" t="s">
        <v>83</v>
      </c>
      <c r="Q9681" t="s">
        <v>83</v>
      </c>
      <c r="R9681" t="s">
        <v>84</v>
      </c>
      <c r="T9681" s="2">
        <v>42334</v>
      </c>
      <c r="U9681" s="1">
        <v>42331.424305555556</v>
      </c>
      <c r="V9681" s="2"/>
      <c r="W9681">
        <v>0.39</v>
      </c>
      <c r="X9681" t="s">
        <v>79</v>
      </c>
      <c r="Y9681" t="s">
        <v>420</v>
      </c>
      <c r="Z9681" s="2">
        <v>42306</v>
      </c>
      <c r="AA9681">
        <v>151655466</v>
      </c>
      <c r="AB9681" t="s">
        <v>84</v>
      </c>
      <c r="AC9681">
        <v>0</v>
      </c>
      <c r="AD9681">
        <v>100</v>
      </c>
      <c r="AE9681">
        <v>2015</v>
      </c>
      <c r="AF9681">
        <v>100</v>
      </c>
      <c r="AG9681">
        <v>1403</v>
      </c>
      <c r="AH9681">
        <v>0</v>
      </c>
      <c r="AI9681">
        <v>100</v>
      </c>
      <c r="AJ9681">
        <v>100</v>
      </c>
      <c r="AK9681">
        <v>0</v>
      </c>
      <c r="AL9681">
        <v>0</v>
      </c>
      <c r="AO9681">
        <v>1695</v>
      </c>
      <c r="AP9681">
        <v>11</v>
      </c>
      <c r="AQ9681" t="s">
        <v>1196</v>
      </c>
      <c r="AR9681" t="s">
        <v>246</v>
      </c>
    </row>
    <row r="9682" spans="4:44" x14ac:dyDescent="0.3">
      <c r="D9682" t="s">
        <v>237</v>
      </c>
      <c r="E9682" t="s">
        <v>48</v>
      </c>
      <c r="F9682" s="1">
        <v>42331.440972222219</v>
      </c>
      <c r="G9682" t="s">
        <v>100</v>
      </c>
      <c r="H9682" t="s">
        <v>101</v>
      </c>
      <c r="I9682" s="1">
        <v>42331.440972222219</v>
      </c>
      <c r="J9682" s="2">
        <v>42331</v>
      </c>
      <c r="K9682" t="s">
        <v>186</v>
      </c>
      <c r="L9682" t="s">
        <v>3473</v>
      </c>
      <c r="M9682" t="s">
        <v>4087</v>
      </c>
      <c r="N9682" t="s">
        <v>76</v>
      </c>
      <c r="P9682" t="s">
        <v>77</v>
      </c>
      <c r="R9682" t="s">
        <v>78</v>
      </c>
      <c r="T9682" s="2">
        <v>42334</v>
      </c>
      <c r="U9682" s="1">
        <v>42331.440972222219</v>
      </c>
      <c r="V9682" s="2"/>
      <c r="W9682">
        <v>1.31</v>
      </c>
      <c r="X9682" t="s">
        <v>79</v>
      </c>
      <c r="Y9682" t="s">
        <v>104</v>
      </c>
      <c r="Z9682" s="2">
        <v>42306</v>
      </c>
      <c r="AA9682">
        <v>151655467</v>
      </c>
      <c r="AB9682" t="s">
        <v>78</v>
      </c>
      <c r="AC9682">
        <v>4500</v>
      </c>
      <c r="AE9682">
        <v>2015</v>
      </c>
      <c r="AF9682">
        <v>8800</v>
      </c>
      <c r="AG9682">
        <v>1403</v>
      </c>
      <c r="AH9682">
        <v>0</v>
      </c>
      <c r="AI9682">
        <v>8800</v>
      </c>
      <c r="AJ9682">
        <v>8800</v>
      </c>
      <c r="AK9682">
        <v>0</v>
      </c>
      <c r="AL9682">
        <v>0</v>
      </c>
      <c r="AO9682">
        <v>17545</v>
      </c>
      <c r="AP9682">
        <v>11</v>
      </c>
      <c r="AQ9682" t="s">
        <v>1196</v>
      </c>
      <c r="AR9682" t="s">
        <v>246</v>
      </c>
    </row>
    <row r="9683" spans="4:44" x14ac:dyDescent="0.3">
      <c r="D9683" t="s">
        <v>237</v>
      </c>
      <c r="E9683" t="s">
        <v>48</v>
      </c>
      <c r="F9683" s="1">
        <v>42331.440972222219</v>
      </c>
      <c r="G9683" t="s">
        <v>105</v>
      </c>
      <c r="H9683" t="s">
        <v>106</v>
      </c>
      <c r="I9683" s="1">
        <v>42331.441666666666</v>
      </c>
      <c r="J9683" s="2">
        <v>42331</v>
      </c>
      <c r="K9683" t="s">
        <v>186</v>
      </c>
      <c r="L9683" t="s">
        <v>3473</v>
      </c>
      <c r="M9683" t="s">
        <v>4087</v>
      </c>
      <c r="N9683" t="s">
        <v>82</v>
      </c>
      <c r="O9683" t="s">
        <v>82</v>
      </c>
      <c r="P9683" t="s">
        <v>83</v>
      </c>
      <c r="Q9683" t="s">
        <v>83</v>
      </c>
      <c r="R9683" t="s">
        <v>84</v>
      </c>
      <c r="T9683" s="2">
        <v>42334</v>
      </c>
      <c r="U9683" s="1">
        <v>42331.441666666666</v>
      </c>
      <c r="V9683" s="2"/>
      <c r="W9683">
        <v>1.31</v>
      </c>
      <c r="X9683" t="s">
        <v>79</v>
      </c>
      <c r="Y9683" t="s">
        <v>104</v>
      </c>
      <c r="Z9683" s="2">
        <v>42306</v>
      </c>
      <c r="AA9683">
        <v>151655467</v>
      </c>
      <c r="AB9683" t="s">
        <v>84</v>
      </c>
      <c r="AC9683">
        <v>0</v>
      </c>
      <c r="AD9683">
        <v>8800</v>
      </c>
      <c r="AE9683">
        <v>2015</v>
      </c>
      <c r="AF9683">
        <v>8800</v>
      </c>
      <c r="AG9683">
        <v>1403</v>
      </c>
      <c r="AH9683">
        <v>0</v>
      </c>
      <c r="AI9683">
        <v>8800</v>
      </c>
      <c r="AJ9683">
        <v>8800</v>
      </c>
      <c r="AK9683">
        <v>0</v>
      </c>
      <c r="AL9683">
        <v>0</v>
      </c>
      <c r="AO9683">
        <v>17545</v>
      </c>
      <c r="AP9683">
        <v>11</v>
      </c>
      <c r="AQ9683" t="s">
        <v>1196</v>
      </c>
      <c r="AR9683" t="s">
        <v>246</v>
      </c>
    </row>
    <row r="9684" spans="4:44" x14ac:dyDescent="0.3">
      <c r="D9684" t="s">
        <v>237</v>
      </c>
      <c r="E9684" t="s">
        <v>48</v>
      </c>
      <c r="F9684" s="1">
        <v>42331.056250000001</v>
      </c>
      <c r="G9684" t="s">
        <v>49</v>
      </c>
      <c r="H9684" t="s">
        <v>50</v>
      </c>
      <c r="I9684" s="1">
        <v>42331.089583333334</v>
      </c>
      <c r="J9684" s="2">
        <v>42331</v>
      </c>
      <c r="K9684" t="s">
        <v>51</v>
      </c>
      <c r="L9684" t="s">
        <v>2008</v>
      </c>
      <c r="M9684" t="s">
        <v>2009</v>
      </c>
      <c r="N9684" t="s">
        <v>148</v>
      </c>
      <c r="P9684" t="s">
        <v>149</v>
      </c>
      <c r="R9684" t="s">
        <v>56</v>
      </c>
      <c r="T9684" s="2">
        <v>42307</v>
      </c>
      <c r="U9684" s="1">
        <v>42331.089583333334</v>
      </c>
      <c r="V9684" s="2"/>
      <c r="W9684">
        <v>0.27500000000000002</v>
      </c>
      <c r="X9684" t="s">
        <v>57</v>
      </c>
      <c r="Y9684" t="s">
        <v>4866</v>
      </c>
      <c r="Z9684" s="2">
        <v>42307</v>
      </c>
      <c r="AA9684">
        <v>151660884</v>
      </c>
      <c r="AB9684" t="s">
        <v>59</v>
      </c>
      <c r="AC9684">
        <v>0</v>
      </c>
      <c r="AE9684">
        <v>2015</v>
      </c>
      <c r="AF9684">
        <v>26630</v>
      </c>
      <c r="AG9684">
        <v>1403</v>
      </c>
      <c r="AH9684">
        <v>0</v>
      </c>
      <c r="AI9684">
        <v>26630</v>
      </c>
      <c r="AJ9684">
        <v>26630</v>
      </c>
      <c r="AK9684">
        <v>0</v>
      </c>
      <c r="AL9684">
        <v>0</v>
      </c>
      <c r="AO9684">
        <v>26284</v>
      </c>
      <c r="AP9684">
        <v>11</v>
      </c>
      <c r="AQ9684" t="s">
        <v>1196</v>
      </c>
      <c r="AR9684" t="s">
        <v>246</v>
      </c>
    </row>
    <row r="9685" spans="4:44" x14ac:dyDescent="0.3">
      <c r="D9685" t="s">
        <v>237</v>
      </c>
      <c r="E9685" t="s">
        <v>48</v>
      </c>
      <c r="F9685" s="1">
        <v>42331.056250000001</v>
      </c>
      <c r="G9685" t="s">
        <v>49</v>
      </c>
      <c r="H9685" t="s">
        <v>50</v>
      </c>
      <c r="I9685" s="1">
        <v>42331.089583333334</v>
      </c>
      <c r="J9685" s="2">
        <v>42331</v>
      </c>
      <c r="K9685" t="s">
        <v>51</v>
      </c>
      <c r="L9685" t="s">
        <v>2008</v>
      </c>
      <c r="M9685" t="s">
        <v>2009</v>
      </c>
      <c r="N9685" t="s">
        <v>148</v>
      </c>
      <c r="P9685" t="s">
        <v>149</v>
      </c>
      <c r="R9685" t="s">
        <v>56</v>
      </c>
      <c r="T9685" s="2">
        <v>42307</v>
      </c>
      <c r="U9685" s="1">
        <v>42331.089583333334</v>
      </c>
      <c r="V9685" s="2"/>
      <c r="W9685">
        <v>0.27500000000000002</v>
      </c>
      <c r="X9685" t="s">
        <v>57</v>
      </c>
      <c r="Y9685" t="s">
        <v>4272</v>
      </c>
      <c r="Z9685" s="2">
        <v>42307</v>
      </c>
      <c r="AA9685">
        <v>151660884</v>
      </c>
      <c r="AB9685" t="s">
        <v>59</v>
      </c>
      <c r="AC9685">
        <v>340</v>
      </c>
      <c r="AE9685">
        <v>2015</v>
      </c>
      <c r="AF9685">
        <v>5560</v>
      </c>
      <c r="AG9685">
        <v>1403</v>
      </c>
      <c r="AH9685">
        <v>785</v>
      </c>
      <c r="AI9685">
        <v>5160</v>
      </c>
      <c r="AJ9685">
        <v>15360</v>
      </c>
      <c r="AK9685">
        <v>400</v>
      </c>
      <c r="AL9685">
        <v>0</v>
      </c>
      <c r="AO9685">
        <v>15379</v>
      </c>
      <c r="AP9685">
        <v>11</v>
      </c>
      <c r="AQ9685" t="s">
        <v>1196</v>
      </c>
      <c r="AR9685" t="s">
        <v>246</v>
      </c>
    </row>
    <row r="9686" spans="4:44" x14ac:dyDescent="0.3">
      <c r="D9686" t="s">
        <v>237</v>
      </c>
      <c r="E9686" t="s">
        <v>48</v>
      </c>
      <c r="F9686" s="1">
        <v>42331.142361111109</v>
      </c>
      <c r="G9686" t="s">
        <v>718</v>
      </c>
      <c r="H9686" t="s">
        <v>719</v>
      </c>
      <c r="I9686" s="1">
        <v>42331.192361111112</v>
      </c>
      <c r="J9686" s="2">
        <v>42331</v>
      </c>
      <c r="K9686" t="s">
        <v>186</v>
      </c>
      <c r="L9686" t="s">
        <v>4699</v>
      </c>
      <c r="M9686" t="s">
        <v>4700</v>
      </c>
      <c r="N9686" t="s">
        <v>405</v>
      </c>
      <c r="O9686" t="s">
        <v>190</v>
      </c>
      <c r="P9686" t="s">
        <v>406</v>
      </c>
      <c r="Q9686" t="s">
        <v>192</v>
      </c>
      <c r="R9686" t="s">
        <v>193</v>
      </c>
      <c r="T9686" s="2">
        <v>42335</v>
      </c>
      <c r="U9686" s="1">
        <v>42331.192361111112</v>
      </c>
      <c r="V9686" s="2"/>
      <c r="W9686">
        <v>0.3</v>
      </c>
      <c r="X9686" t="s">
        <v>194</v>
      </c>
      <c r="Y9686" t="s">
        <v>2005</v>
      </c>
      <c r="Z9686" s="2">
        <v>42307</v>
      </c>
      <c r="AA9686">
        <v>151655516</v>
      </c>
      <c r="AB9686" t="s">
        <v>193</v>
      </c>
      <c r="AC9686">
        <v>0</v>
      </c>
      <c r="AE9686">
        <v>2015</v>
      </c>
      <c r="AF9686">
        <v>8000</v>
      </c>
      <c r="AG9686">
        <v>755.55</v>
      </c>
      <c r="AH9686">
        <v>0</v>
      </c>
      <c r="AI9686">
        <v>8000</v>
      </c>
      <c r="AJ9686">
        <v>17000</v>
      </c>
      <c r="AK9686">
        <v>0</v>
      </c>
      <c r="AL9686">
        <v>400</v>
      </c>
      <c r="AO9686">
        <v>16786</v>
      </c>
      <c r="AP9686">
        <v>11</v>
      </c>
      <c r="AQ9686" t="s">
        <v>1196</v>
      </c>
      <c r="AR9686" t="s">
        <v>246</v>
      </c>
    </row>
    <row r="9687" spans="4:44" x14ac:dyDescent="0.3">
      <c r="D9687" t="s">
        <v>237</v>
      </c>
      <c r="E9687" t="s">
        <v>48</v>
      </c>
      <c r="F9687" s="1">
        <v>42331.522222222222</v>
      </c>
      <c r="G9687" t="s">
        <v>718</v>
      </c>
      <c r="H9687" t="s">
        <v>719</v>
      </c>
      <c r="I9687" s="1">
        <v>42331.944444444445</v>
      </c>
      <c r="J9687" s="2">
        <v>42331</v>
      </c>
      <c r="K9687" t="s">
        <v>186</v>
      </c>
      <c r="L9687" t="s">
        <v>4699</v>
      </c>
      <c r="M9687" t="s">
        <v>4700</v>
      </c>
      <c r="N9687" t="s">
        <v>405</v>
      </c>
      <c r="O9687" t="s">
        <v>190</v>
      </c>
      <c r="P9687" t="s">
        <v>406</v>
      </c>
      <c r="Q9687" t="s">
        <v>192</v>
      </c>
      <c r="R9687" t="s">
        <v>193</v>
      </c>
      <c r="T9687" s="2">
        <v>42335</v>
      </c>
      <c r="U9687" s="1">
        <v>42331.522222222222</v>
      </c>
      <c r="V9687" s="2"/>
      <c r="W9687">
        <v>0.3</v>
      </c>
      <c r="X9687" t="s">
        <v>194</v>
      </c>
      <c r="Y9687" t="s">
        <v>2005</v>
      </c>
      <c r="Z9687" s="2">
        <v>42307</v>
      </c>
      <c r="AA9687">
        <v>151655516</v>
      </c>
      <c r="AB9687" t="s">
        <v>193</v>
      </c>
      <c r="AC9687">
        <v>4050</v>
      </c>
      <c r="AE9687">
        <v>2015</v>
      </c>
      <c r="AF9687">
        <v>4000</v>
      </c>
      <c r="AG9687">
        <v>755.55</v>
      </c>
      <c r="AH9687">
        <v>0</v>
      </c>
      <c r="AI9687">
        <v>4000</v>
      </c>
      <c r="AJ9687">
        <v>4000</v>
      </c>
      <c r="AK9687">
        <v>0</v>
      </c>
      <c r="AL9687">
        <v>200</v>
      </c>
      <c r="AO9687">
        <v>8050</v>
      </c>
      <c r="AP9687">
        <v>11</v>
      </c>
      <c r="AQ9687" t="s">
        <v>1196</v>
      </c>
      <c r="AR9687" t="s">
        <v>246</v>
      </c>
    </row>
    <row r="9688" spans="4:44" x14ac:dyDescent="0.3">
      <c r="D9688" t="s">
        <v>237</v>
      </c>
      <c r="E9688" t="s">
        <v>48</v>
      </c>
      <c r="F9688" s="1">
        <v>42331.001388888886</v>
      </c>
      <c r="G9688" t="s">
        <v>49</v>
      </c>
      <c r="H9688" t="s">
        <v>50</v>
      </c>
      <c r="I9688" s="1">
        <v>42331.138194444444</v>
      </c>
      <c r="J9688" s="2">
        <v>42331</v>
      </c>
      <c r="K9688" t="s">
        <v>186</v>
      </c>
      <c r="L9688" t="s">
        <v>4867</v>
      </c>
      <c r="M9688" t="s">
        <v>4868</v>
      </c>
      <c r="N9688" t="s">
        <v>340</v>
      </c>
      <c r="P9688" t="s">
        <v>341</v>
      </c>
      <c r="R9688" t="s">
        <v>56</v>
      </c>
      <c r="T9688" s="2">
        <v>42334</v>
      </c>
      <c r="U9688" s="1">
        <v>42331.138194444444</v>
      </c>
      <c r="V9688" s="2"/>
      <c r="W9688">
        <v>0.44</v>
      </c>
      <c r="X9688" t="s">
        <v>57</v>
      </c>
      <c r="Y9688" t="s">
        <v>1993</v>
      </c>
      <c r="Z9688" s="2">
        <v>42046</v>
      </c>
      <c r="AA9688">
        <v>151655582</v>
      </c>
      <c r="AB9688" t="s">
        <v>59</v>
      </c>
      <c r="AC9688">
        <v>750</v>
      </c>
      <c r="AE9688">
        <v>2015</v>
      </c>
      <c r="AF9688">
        <v>1750</v>
      </c>
      <c r="AG9688">
        <v>1403</v>
      </c>
      <c r="AH9688">
        <v>50</v>
      </c>
      <c r="AI9688">
        <v>1700</v>
      </c>
      <c r="AJ9688">
        <v>1750</v>
      </c>
      <c r="AK9688">
        <v>50</v>
      </c>
      <c r="AL9688">
        <v>0</v>
      </c>
      <c r="AO9688">
        <v>1072</v>
      </c>
      <c r="AP9688">
        <v>11</v>
      </c>
      <c r="AQ9688" t="s">
        <v>1196</v>
      </c>
      <c r="AR9688" t="s">
        <v>246</v>
      </c>
    </row>
    <row r="9689" spans="4:44" x14ac:dyDescent="0.3">
      <c r="D9689" t="s">
        <v>237</v>
      </c>
      <c r="E9689" t="s">
        <v>48</v>
      </c>
      <c r="F9689" s="1">
        <v>42331.399305555555</v>
      </c>
      <c r="G9689" t="s">
        <v>100</v>
      </c>
      <c r="H9689" t="s">
        <v>101</v>
      </c>
      <c r="I9689" s="1">
        <v>42331.420138888891</v>
      </c>
      <c r="J9689" s="2">
        <v>42331</v>
      </c>
      <c r="K9689" t="s">
        <v>186</v>
      </c>
      <c r="L9689" t="s">
        <v>4441</v>
      </c>
      <c r="M9689" t="s">
        <v>4442</v>
      </c>
      <c r="N9689" t="s">
        <v>76</v>
      </c>
      <c r="P9689" t="s">
        <v>77</v>
      </c>
      <c r="R9689" t="s">
        <v>78</v>
      </c>
      <c r="T9689" s="2">
        <v>42334</v>
      </c>
      <c r="U9689" s="1">
        <v>42331.420138888891</v>
      </c>
      <c r="V9689" s="2"/>
      <c r="W9689">
        <v>0.44</v>
      </c>
      <c r="X9689" t="s">
        <v>79</v>
      </c>
      <c r="Y9689" t="s">
        <v>2337</v>
      </c>
      <c r="Z9689" s="2">
        <v>42046</v>
      </c>
      <c r="AA9689">
        <v>151655581</v>
      </c>
      <c r="AB9689" t="s">
        <v>78</v>
      </c>
      <c r="AC9689">
        <v>0</v>
      </c>
      <c r="AE9689">
        <v>2015</v>
      </c>
      <c r="AF9689">
        <v>1000</v>
      </c>
      <c r="AG9689">
        <v>1403</v>
      </c>
      <c r="AH9689">
        <v>0</v>
      </c>
      <c r="AI9689">
        <v>1000</v>
      </c>
      <c r="AJ9689">
        <v>1000</v>
      </c>
      <c r="AK9689">
        <v>0</v>
      </c>
      <c r="AL9689">
        <v>0</v>
      </c>
      <c r="AO9689">
        <v>714</v>
      </c>
      <c r="AP9689">
        <v>11</v>
      </c>
      <c r="AQ9689" t="s">
        <v>1196</v>
      </c>
      <c r="AR9689" t="s">
        <v>246</v>
      </c>
    </row>
    <row r="9690" spans="4:44" x14ac:dyDescent="0.3">
      <c r="D9690" t="s">
        <v>237</v>
      </c>
      <c r="E9690" t="s">
        <v>48</v>
      </c>
      <c r="F9690" s="1">
        <v>42331.399305555555</v>
      </c>
      <c r="G9690" t="s">
        <v>105</v>
      </c>
      <c r="H9690" t="s">
        <v>106</v>
      </c>
      <c r="I9690" s="1">
        <v>42331.420138888891</v>
      </c>
      <c r="J9690" s="2">
        <v>42331</v>
      </c>
      <c r="K9690" t="s">
        <v>186</v>
      </c>
      <c r="L9690" t="s">
        <v>4441</v>
      </c>
      <c r="M9690" t="s">
        <v>4442</v>
      </c>
      <c r="N9690" t="s">
        <v>82</v>
      </c>
      <c r="O9690" t="s">
        <v>82</v>
      </c>
      <c r="P9690" t="s">
        <v>83</v>
      </c>
      <c r="Q9690" t="s">
        <v>83</v>
      </c>
      <c r="R9690" t="s">
        <v>84</v>
      </c>
      <c r="T9690" s="2">
        <v>42334</v>
      </c>
      <c r="U9690" s="1">
        <v>42331.420138888891</v>
      </c>
      <c r="V9690" s="2"/>
      <c r="W9690">
        <v>0.44</v>
      </c>
      <c r="X9690" t="s">
        <v>79</v>
      </c>
      <c r="Y9690" t="s">
        <v>2337</v>
      </c>
      <c r="Z9690" s="2">
        <v>42046</v>
      </c>
      <c r="AA9690">
        <v>151655581</v>
      </c>
      <c r="AB9690" t="s">
        <v>84</v>
      </c>
      <c r="AC9690">
        <v>950</v>
      </c>
      <c r="AD9690">
        <v>50</v>
      </c>
      <c r="AE9690">
        <v>2015</v>
      </c>
      <c r="AF9690">
        <v>50</v>
      </c>
      <c r="AG9690">
        <v>1403</v>
      </c>
      <c r="AH9690">
        <v>0</v>
      </c>
      <c r="AI9690">
        <v>50</v>
      </c>
      <c r="AJ9690">
        <v>50</v>
      </c>
      <c r="AK9690">
        <v>0</v>
      </c>
      <c r="AL9690">
        <v>0</v>
      </c>
      <c r="AO9690">
        <v>714</v>
      </c>
      <c r="AP9690">
        <v>11</v>
      </c>
      <c r="AQ9690" t="s">
        <v>1196</v>
      </c>
      <c r="AR9690" t="s">
        <v>246</v>
      </c>
    </row>
    <row r="9691" spans="4:44" x14ac:dyDescent="0.3">
      <c r="D9691" t="s">
        <v>237</v>
      </c>
      <c r="E9691" t="s">
        <v>48</v>
      </c>
      <c r="F9691" s="1">
        <v>42331.399305555555</v>
      </c>
      <c r="G9691" t="s">
        <v>100</v>
      </c>
      <c r="H9691" t="s">
        <v>101</v>
      </c>
      <c r="I9691" s="1">
        <v>42331.422222222223</v>
      </c>
      <c r="J9691" s="2">
        <v>42331</v>
      </c>
      <c r="K9691" t="s">
        <v>186</v>
      </c>
      <c r="L9691" t="s">
        <v>4701</v>
      </c>
      <c r="M9691" t="s">
        <v>4702</v>
      </c>
      <c r="N9691" t="s">
        <v>76</v>
      </c>
      <c r="P9691" t="s">
        <v>77</v>
      </c>
      <c r="R9691" t="s">
        <v>78</v>
      </c>
      <c r="T9691" s="2">
        <v>42334</v>
      </c>
      <c r="U9691" s="1">
        <v>42331.422222222223</v>
      </c>
      <c r="V9691" s="2"/>
      <c r="W9691">
        <v>0.44</v>
      </c>
      <c r="X9691" t="s">
        <v>79</v>
      </c>
      <c r="Y9691" t="s">
        <v>3317</v>
      </c>
      <c r="Z9691" s="2">
        <v>42046</v>
      </c>
      <c r="AA9691">
        <v>151655580</v>
      </c>
      <c r="AB9691" t="s">
        <v>78</v>
      </c>
      <c r="AC9691">
        <v>165</v>
      </c>
      <c r="AE9691">
        <v>2015</v>
      </c>
      <c r="AF9691">
        <v>835</v>
      </c>
      <c r="AG9691">
        <v>1403</v>
      </c>
      <c r="AH9691">
        <v>0</v>
      </c>
      <c r="AI9691">
        <v>835</v>
      </c>
      <c r="AJ9691">
        <v>835</v>
      </c>
      <c r="AK9691">
        <v>0</v>
      </c>
      <c r="AL9691">
        <v>0</v>
      </c>
      <c r="AO9691">
        <v>350</v>
      </c>
      <c r="AP9691">
        <v>11</v>
      </c>
      <c r="AQ9691" t="s">
        <v>1196</v>
      </c>
      <c r="AR9691" t="s">
        <v>246</v>
      </c>
    </row>
    <row r="9692" spans="4:44" x14ac:dyDescent="0.3">
      <c r="D9692" t="s">
        <v>237</v>
      </c>
      <c r="E9692" t="s">
        <v>48</v>
      </c>
      <c r="F9692" s="1">
        <v>42331.399305555555</v>
      </c>
      <c r="G9692" t="s">
        <v>105</v>
      </c>
      <c r="H9692" t="s">
        <v>106</v>
      </c>
      <c r="I9692" s="1">
        <v>42331.42291666667</v>
      </c>
      <c r="J9692" s="2">
        <v>42331</v>
      </c>
      <c r="K9692" t="s">
        <v>186</v>
      </c>
      <c r="L9692" t="s">
        <v>4701</v>
      </c>
      <c r="M9692" t="s">
        <v>4702</v>
      </c>
      <c r="N9692" t="s">
        <v>82</v>
      </c>
      <c r="O9692" t="s">
        <v>82</v>
      </c>
      <c r="P9692" t="s">
        <v>83</v>
      </c>
      <c r="Q9692" t="s">
        <v>83</v>
      </c>
      <c r="R9692" t="s">
        <v>84</v>
      </c>
      <c r="T9692" s="2">
        <v>42334</v>
      </c>
      <c r="U9692" s="1">
        <v>42331.42291666667</v>
      </c>
      <c r="V9692" s="2"/>
      <c r="W9692">
        <v>0.44</v>
      </c>
      <c r="X9692" t="s">
        <v>79</v>
      </c>
      <c r="Y9692" t="s">
        <v>3317</v>
      </c>
      <c r="Z9692" s="2">
        <v>42046</v>
      </c>
      <c r="AA9692">
        <v>151655580</v>
      </c>
      <c r="AB9692" t="s">
        <v>84</v>
      </c>
      <c r="AC9692">
        <v>785</v>
      </c>
      <c r="AD9692">
        <v>50</v>
      </c>
      <c r="AE9692">
        <v>2015</v>
      </c>
      <c r="AF9692">
        <v>50</v>
      </c>
      <c r="AG9692">
        <v>1403</v>
      </c>
      <c r="AH9692">
        <v>0</v>
      </c>
      <c r="AI9692">
        <v>50</v>
      </c>
      <c r="AJ9692">
        <v>50</v>
      </c>
      <c r="AK9692">
        <v>0</v>
      </c>
      <c r="AL9692">
        <v>0</v>
      </c>
      <c r="AO9692">
        <v>350</v>
      </c>
      <c r="AP9692">
        <v>11</v>
      </c>
      <c r="AQ9692" t="s">
        <v>1196</v>
      </c>
      <c r="AR9692" t="s">
        <v>246</v>
      </c>
    </row>
    <row r="9693" spans="4:44" x14ac:dyDescent="0.3">
      <c r="D9693" t="s">
        <v>237</v>
      </c>
      <c r="E9693" t="s">
        <v>51</v>
      </c>
      <c r="F9693" s="1">
        <v>42331.750694444447</v>
      </c>
      <c r="G9693" t="s">
        <v>251</v>
      </c>
      <c r="H9693" t="s">
        <v>252</v>
      </c>
      <c r="I9693" s="1">
        <v>42331.759027777778</v>
      </c>
      <c r="J9693" s="2">
        <v>42331</v>
      </c>
      <c r="K9693" t="s">
        <v>186</v>
      </c>
      <c r="L9693" t="s">
        <v>3848</v>
      </c>
      <c r="M9693" t="s">
        <v>3849</v>
      </c>
      <c r="N9693" t="s">
        <v>253</v>
      </c>
      <c r="O9693" t="s">
        <v>253</v>
      </c>
      <c r="P9693" t="s">
        <v>254</v>
      </c>
      <c r="Q9693" t="s">
        <v>254</v>
      </c>
      <c r="R9693" t="s">
        <v>255</v>
      </c>
      <c r="T9693" s="2">
        <v>42047</v>
      </c>
      <c r="U9693" s="1">
        <v>42331.759027777778</v>
      </c>
      <c r="V9693" s="2"/>
      <c r="W9693">
        <v>0.57499999999999996</v>
      </c>
      <c r="X9693" t="s">
        <v>57</v>
      </c>
      <c r="Y9693" t="s">
        <v>104</v>
      </c>
      <c r="Z9693" s="2">
        <v>42074</v>
      </c>
      <c r="AA9693">
        <v>151655738</v>
      </c>
      <c r="AB9693" t="s">
        <v>255</v>
      </c>
      <c r="AC9693">
        <v>0</v>
      </c>
      <c r="AE9693">
        <v>2015</v>
      </c>
      <c r="AF9693">
        <v>16520</v>
      </c>
      <c r="AG9693">
        <v>1403</v>
      </c>
      <c r="AH9693">
        <v>0</v>
      </c>
      <c r="AI9693">
        <v>16520</v>
      </c>
      <c r="AJ9693">
        <v>16520</v>
      </c>
      <c r="AK9693">
        <v>0</v>
      </c>
      <c r="AL9693">
        <v>0</v>
      </c>
      <c r="AO9693">
        <v>16500</v>
      </c>
      <c r="AP9693">
        <v>11</v>
      </c>
      <c r="AQ9693" t="s">
        <v>1196</v>
      </c>
      <c r="AR9693" t="s">
        <v>246</v>
      </c>
    </row>
    <row r="9694" spans="4:44" x14ac:dyDescent="0.3">
      <c r="D9694" t="s">
        <v>237</v>
      </c>
      <c r="E9694" t="s">
        <v>51</v>
      </c>
      <c r="F9694" s="1">
        <v>42331.750694444447</v>
      </c>
      <c r="G9694" t="s">
        <v>251</v>
      </c>
      <c r="H9694" t="s">
        <v>252</v>
      </c>
      <c r="I9694" s="1">
        <v>42331.759722222225</v>
      </c>
      <c r="J9694" s="2">
        <v>42331</v>
      </c>
      <c r="K9694" t="s">
        <v>186</v>
      </c>
      <c r="L9694" t="s">
        <v>3853</v>
      </c>
      <c r="M9694" t="s">
        <v>3854</v>
      </c>
      <c r="N9694" t="s">
        <v>253</v>
      </c>
      <c r="O9694" t="s">
        <v>253</v>
      </c>
      <c r="P9694" t="s">
        <v>254</v>
      </c>
      <c r="Q9694" t="s">
        <v>254</v>
      </c>
      <c r="R9694" t="s">
        <v>255</v>
      </c>
      <c r="T9694" s="2">
        <v>42075</v>
      </c>
      <c r="U9694" s="1">
        <v>42331.759722222225</v>
      </c>
      <c r="V9694" s="2"/>
      <c r="W9694">
        <v>0.45</v>
      </c>
      <c r="X9694" t="s">
        <v>57</v>
      </c>
      <c r="Y9694" t="s">
        <v>307</v>
      </c>
      <c r="Z9694" s="2">
        <v>42135</v>
      </c>
      <c r="AA9694">
        <v>151655862</v>
      </c>
      <c r="AB9694" t="s">
        <v>255</v>
      </c>
      <c r="AC9694">
        <v>0</v>
      </c>
      <c r="AE9694">
        <v>2015</v>
      </c>
      <c r="AF9694">
        <v>9600</v>
      </c>
      <c r="AG9694">
        <v>1403</v>
      </c>
      <c r="AH9694">
        <v>0</v>
      </c>
      <c r="AI9694">
        <v>9600</v>
      </c>
      <c r="AJ9694">
        <v>9600</v>
      </c>
      <c r="AK9694">
        <v>0</v>
      </c>
      <c r="AL9694">
        <v>0</v>
      </c>
      <c r="AO9694">
        <v>9288</v>
      </c>
      <c r="AP9694">
        <v>11</v>
      </c>
      <c r="AQ9694" t="s">
        <v>1196</v>
      </c>
      <c r="AR9694" t="s">
        <v>246</v>
      </c>
    </row>
    <row r="9695" spans="4:44" x14ac:dyDescent="0.3">
      <c r="D9695" t="s">
        <v>237</v>
      </c>
      <c r="E9695" t="s">
        <v>51</v>
      </c>
      <c r="F9695" s="1">
        <v>42331.750694444447</v>
      </c>
      <c r="G9695" t="s">
        <v>251</v>
      </c>
      <c r="H9695" t="s">
        <v>252</v>
      </c>
      <c r="I9695" s="1">
        <v>42331.759722222225</v>
      </c>
      <c r="J9695" s="2">
        <v>42331</v>
      </c>
      <c r="K9695" t="s">
        <v>186</v>
      </c>
      <c r="L9695" t="s">
        <v>3853</v>
      </c>
      <c r="M9695" t="s">
        <v>3854</v>
      </c>
      <c r="N9695" t="s">
        <v>253</v>
      </c>
      <c r="O9695" t="s">
        <v>253</v>
      </c>
      <c r="P9695" t="s">
        <v>254</v>
      </c>
      <c r="Q9695" t="s">
        <v>254</v>
      </c>
      <c r="R9695" t="s">
        <v>255</v>
      </c>
      <c r="T9695" s="2">
        <v>42075</v>
      </c>
      <c r="U9695" s="1">
        <v>42331.759722222225</v>
      </c>
      <c r="V9695" s="2"/>
      <c r="W9695">
        <v>0.45</v>
      </c>
      <c r="X9695" t="s">
        <v>57</v>
      </c>
      <c r="Y9695" t="s">
        <v>308</v>
      </c>
      <c r="Z9695" s="2">
        <v>42135</v>
      </c>
      <c r="AA9695">
        <v>151655862</v>
      </c>
      <c r="AB9695" t="s">
        <v>255</v>
      </c>
      <c r="AC9695">
        <v>0</v>
      </c>
      <c r="AE9695">
        <v>2015</v>
      </c>
      <c r="AF9695">
        <v>9600</v>
      </c>
      <c r="AG9695">
        <v>1403</v>
      </c>
      <c r="AH9695">
        <v>0</v>
      </c>
      <c r="AI9695">
        <v>9600</v>
      </c>
      <c r="AJ9695">
        <v>9600</v>
      </c>
      <c r="AK9695">
        <v>0</v>
      </c>
      <c r="AL9695">
        <v>0</v>
      </c>
      <c r="AO9695">
        <v>9288</v>
      </c>
      <c r="AP9695">
        <v>11</v>
      </c>
      <c r="AQ9695" t="s">
        <v>1196</v>
      </c>
      <c r="AR9695" t="s">
        <v>246</v>
      </c>
    </row>
    <row r="9696" spans="4:44" x14ac:dyDescent="0.3">
      <c r="D9696" t="s">
        <v>237</v>
      </c>
      <c r="E9696" t="s">
        <v>51</v>
      </c>
      <c r="F9696" s="1">
        <v>42331.750694444447</v>
      </c>
      <c r="G9696" t="s">
        <v>251</v>
      </c>
      <c r="H9696" t="s">
        <v>252</v>
      </c>
      <c r="I9696" s="1">
        <v>42331.759722222225</v>
      </c>
      <c r="J9696" s="2">
        <v>42331</v>
      </c>
      <c r="K9696" t="s">
        <v>186</v>
      </c>
      <c r="L9696" t="s">
        <v>3853</v>
      </c>
      <c r="M9696" t="s">
        <v>3854</v>
      </c>
      <c r="N9696" t="s">
        <v>253</v>
      </c>
      <c r="O9696" t="s">
        <v>253</v>
      </c>
      <c r="P9696" t="s">
        <v>254</v>
      </c>
      <c r="Q9696" t="s">
        <v>254</v>
      </c>
      <c r="R9696" t="s">
        <v>255</v>
      </c>
      <c r="T9696" s="2">
        <v>42075</v>
      </c>
      <c r="U9696" s="1">
        <v>42331.759722222225</v>
      </c>
      <c r="V9696" s="2"/>
      <c r="W9696">
        <v>0.45</v>
      </c>
      <c r="X9696" t="s">
        <v>57</v>
      </c>
      <c r="Y9696" t="s">
        <v>309</v>
      </c>
      <c r="Z9696" s="2">
        <v>42135</v>
      </c>
      <c r="AA9696">
        <v>151655862</v>
      </c>
      <c r="AB9696" t="s">
        <v>255</v>
      </c>
      <c r="AC9696">
        <v>0</v>
      </c>
      <c r="AE9696">
        <v>2015</v>
      </c>
      <c r="AF9696">
        <v>6400</v>
      </c>
      <c r="AG9696">
        <v>1403</v>
      </c>
      <c r="AH9696">
        <v>0</v>
      </c>
      <c r="AI9696">
        <v>6400</v>
      </c>
      <c r="AJ9696">
        <v>6400</v>
      </c>
      <c r="AK9696">
        <v>0</v>
      </c>
      <c r="AL9696">
        <v>0</v>
      </c>
      <c r="AO9696">
        <v>6334</v>
      </c>
      <c r="AP9696">
        <v>11</v>
      </c>
      <c r="AQ9696" t="s">
        <v>1196</v>
      </c>
      <c r="AR9696" t="s">
        <v>246</v>
      </c>
    </row>
    <row r="9697" spans="4:44" x14ac:dyDescent="0.3">
      <c r="D9697" t="s">
        <v>237</v>
      </c>
      <c r="E9697" t="s">
        <v>51</v>
      </c>
      <c r="F9697" s="1">
        <v>42331.750694444447</v>
      </c>
      <c r="G9697" t="s">
        <v>251</v>
      </c>
      <c r="H9697" t="s">
        <v>252</v>
      </c>
      <c r="I9697" s="1">
        <v>42331.759722222225</v>
      </c>
      <c r="J9697" s="2">
        <v>42331</v>
      </c>
      <c r="K9697" t="s">
        <v>186</v>
      </c>
      <c r="L9697" t="s">
        <v>3853</v>
      </c>
      <c r="M9697" t="s">
        <v>3854</v>
      </c>
      <c r="N9697" t="s">
        <v>253</v>
      </c>
      <c r="O9697" t="s">
        <v>253</v>
      </c>
      <c r="P9697" t="s">
        <v>254</v>
      </c>
      <c r="Q9697" t="s">
        <v>254</v>
      </c>
      <c r="R9697" t="s">
        <v>255</v>
      </c>
      <c r="T9697" s="2">
        <v>42075</v>
      </c>
      <c r="U9697" s="1">
        <v>42331.759722222225</v>
      </c>
      <c r="V9697" s="2"/>
      <c r="W9697">
        <v>0.45</v>
      </c>
      <c r="X9697" t="s">
        <v>57</v>
      </c>
      <c r="Y9697" t="s">
        <v>310</v>
      </c>
      <c r="Z9697" s="2">
        <v>42135</v>
      </c>
      <c r="AA9697">
        <v>151655862</v>
      </c>
      <c r="AB9697" t="s">
        <v>255</v>
      </c>
      <c r="AC9697">
        <v>0</v>
      </c>
      <c r="AE9697">
        <v>2015</v>
      </c>
      <c r="AF9697">
        <v>6400</v>
      </c>
      <c r="AG9697">
        <v>1403</v>
      </c>
      <c r="AH9697">
        <v>0</v>
      </c>
      <c r="AI9697">
        <v>6400</v>
      </c>
      <c r="AJ9697">
        <v>6400</v>
      </c>
      <c r="AK9697">
        <v>0</v>
      </c>
      <c r="AL9697">
        <v>0</v>
      </c>
      <c r="AO9697">
        <v>6334</v>
      </c>
      <c r="AP9697">
        <v>11</v>
      </c>
      <c r="AQ9697" t="s">
        <v>1196</v>
      </c>
      <c r="AR9697" t="s">
        <v>246</v>
      </c>
    </row>
    <row r="9698" spans="4:44" x14ac:dyDescent="0.3">
      <c r="D9698" t="s">
        <v>237</v>
      </c>
      <c r="E9698" t="s">
        <v>51</v>
      </c>
      <c r="F9698" s="1">
        <v>42331.750694444447</v>
      </c>
      <c r="G9698" t="s">
        <v>251</v>
      </c>
      <c r="H9698" t="s">
        <v>252</v>
      </c>
      <c r="I9698" s="1">
        <v>42331.759722222225</v>
      </c>
      <c r="J9698" s="2">
        <v>42331</v>
      </c>
      <c r="K9698" t="s">
        <v>186</v>
      </c>
      <c r="L9698" t="s">
        <v>3853</v>
      </c>
      <c r="M9698" t="s">
        <v>3854</v>
      </c>
      <c r="N9698" t="s">
        <v>253</v>
      </c>
      <c r="O9698" t="s">
        <v>253</v>
      </c>
      <c r="P9698" t="s">
        <v>254</v>
      </c>
      <c r="Q9698" t="s">
        <v>254</v>
      </c>
      <c r="R9698" t="s">
        <v>255</v>
      </c>
      <c r="T9698" s="2">
        <v>42075</v>
      </c>
      <c r="U9698" s="1">
        <v>42331.759722222225</v>
      </c>
      <c r="V9698" s="2"/>
      <c r="W9698">
        <v>0.45</v>
      </c>
      <c r="X9698" t="s">
        <v>57</v>
      </c>
      <c r="Y9698" t="s">
        <v>311</v>
      </c>
      <c r="Z9698" s="2">
        <v>42135</v>
      </c>
      <c r="AA9698">
        <v>151655862</v>
      </c>
      <c r="AB9698" t="s">
        <v>255</v>
      </c>
      <c r="AC9698">
        <v>0</v>
      </c>
      <c r="AE9698">
        <v>2015</v>
      </c>
      <c r="AF9698">
        <v>9600</v>
      </c>
      <c r="AG9698">
        <v>1403</v>
      </c>
      <c r="AH9698">
        <v>0</v>
      </c>
      <c r="AI9698">
        <v>9600</v>
      </c>
      <c r="AJ9698">
        <v>9600</v>
      </c>
      <c r="AK9698">
        <v>0</v>
      </c>
      <c r="AL9698">
        <v>0</v>
      </c>
      <c r="AO9698">
        <v>9288</v>
      </c>
      <c r="AP9698">
        <v>11</v>
      </c>
      <c r="AQ9698" t="s">
        <v>1196</v>
      </c>
      <c r="AR9698" t="s">
        <v>246</v>
      </c>
    </row>
    <row r="9699" spans="4:44" x14ac:dyDescent="0.3">
      <c r="D9699" t="s">
        <v>237</v>
      </c>
      <c r="E9699" t="s">
        <v>48</v>
      </c>
      <c r="F9699" s="1">
        <v>42331.250694444447</v>
      </c>
      <c r="G9699" t="s">
        <v>49</v>
      </c>
      <c r="H9699" t="s">
        <v>50</v>
      </c>
      <c r="I9699" s="1">
        <v>42331.275694444441</v>
      </c>
      <c r="J9699" s="2">
        <v>42331</v>
      </c>
      <c r="K9699" t="s">
        <v>186</v>
      </c>
      <c r="L9699" t="s">
        <v>3858</v>
      </c>
      <c r="M9699" t="s">
        <v>3859</v>
      </c>
      <c r="N9699" t="s">
        <v>340</v>
      </c>
      <c r="P9699" t="s">
        <v>341</v>
      </c>
      <c r="R9699" t="s">
        <v>56</v>
      </c>
      <c r="T9699" s="2">
        <v>42106</v>
      </c>
      <c r="U9699" s="1">
        <v>42331.275694444441</v>
      </c>
      <c r="V9699" s="2"/>
      <c r="W9699">
        <v>0.245</v>
      </c>
      <c r="X9699" t="s">
        <v>57</v>
      </c>
      <c r="Y9699" t="s">
        <v>3860</v>
      </c>
      <c r="Z9699" s="2">
        <v>42135</v>
      </c>
      <c r="AA9699">
        <v>151655870</v>
      </c>
      <c r="AB9699" t="s">
        <v>59</v>
      </c>
      <c r="AC9699">
        <v>0</v>
      </c>
      <c r="AE9699">
        <v>2015</v>
      </c>
      <c r="AF9699">
        <v>8500</v>
      </c>
      <c r="AG9699">
        <v>1403</v>
      </c>
      <c r="AH9699">
        <v>200</v>
      </c>
      <c r="AI9699">
        <v>8200</v>
      </c>
      <c r="AJ9699">
        <v>19755</v>
      </c>
      <c r="AK9699">
        <v>300</v>
      </c>
      <c r="AL9699">
        <v>0</v>
      </c>
      <c r="AO9699">
        <v>15565</v>
      </c>
      <c r="AP9699">
        <v>11</v>
      </c>
      <c r="AQ9699" t="s">
        <v>1196</v>
      </c>
      <c r="AR9699" t="s">
        <v>246</v>
      </c>
    </row>
    <row r="9700" spans="4:44" x14ac:dyDescent="0.3">
      <c r="D9700" t="s">
        <v>237</v>
      </c>
      <c r="E9700" t="s">
        <v>48</v>
      </c>
      <c r="F9700" s="1">
        <v>42331.001388888886</v>
      </c>
      <c r="G9700" t="s">
        <v>49</v>
      </c>
      <c r="H9700" t="s">
        <v>50</v>
      </c>
      <c r="I9700" s="1">
        <v>42331.020833333336</v>
      </c>
      <c r="J9700" s="2">
        <v>42331</v>
      </c>
      <c r="K9700" t="s">
        <v>186</v>
      </c>
      <c r="L9700" t="s">
        <v>1964</v>
      </c>
      <c r="M9700" t="s">
        <v>1965</v>
      </c>
      <c r="N9700" t="s">
        <v>436</v>
      </c>
      <c r="P9700" t="s">
        <v>437</v>
      </c>
      <c r="R9700" t="s">
        <v>56</v>
      </c>
      <c r="T9700" s="2">
        <v>42330</v>
      </c>
      <c r="U9700" s="1">
        <v>42331.020833333336</v>
      </c>
      <c r="V9700" s="2"/>
      <c r="W9700">
        <v>4.4450000000000003</v>
      </c>
      <c r="X9700" t="s">
        <v>57</v>
      </c>
      <c r="Y9700" t="s">
        <v>1966</v>
      </c>
      <c r="Z9700" s="2">
        <v>42166</v>
      </c>
      <c r="AA9700">
        <v>151656065</v>
      </c>
      <c r="AB9700" t="s">
        <v>59</v>
      </c>
      <c r="AC9700">
        <v>3325</v>
      </c>
      <c r="AE9700">
        <v>2015</v>
      </c>
      <c r="AF9700">
        <v>2610</v>
      </c>
      <c r="AG9700">
        <v>1403</v>
      </c>
      <c r="AH9700">
        <v>350</v>
      </c>
      <c r="AI9700">
        <v>2535</v>
      </c>
      <c r="AJ9700">
        <v>11400</v>
      </c>
      <c r="AK9700">
        <v>75</v>
      </c>
      <c r="AL9700">
        <v>0</v>
      </c>
      <c r="AO9700">
        <v>14300</v>
      </c>
      <c r="AP9700">
        <v>11</v>
      </c>
      <c r="AQ9700" t="s">
        <v>1196</v>
      </c>
      <c r="AR9700" t="s">
        <v>246</v>
      </c>
    </row>
    <row r="9701" spans="4:44" x14ac:dyDescent="0.3">
      <c r="D9701" t="s">
        <v>237</v>
      </c>
      <c r="E9701" t="s">
        <v>48</v>
      </c>
      <c r="F9701" s="1">
        <v>42331.850694444445</v>
      </c>
      <c r="G9701" t="s">
        <v>74</v>
      </c>
      <c r="H9701" t="s">
        <v>75</v>
      </c>
      <c r="I9701" s="1">
        <v>42331.893055555556</v>
      </c>
      <c r="J9701" s="2">
        <v>42331</v>
      </c>
      <c r="K9701" t="s">
        <v>186</v>
      </c>
      <c r="L9701" t="s">
        <v>1964</v>
      </c>
      <c r="M9701" t="s">
        <v>1965</v>
      </c>
      <c r="N9701" t="s">
        <v>76</v>
      </c>
      <c r="P9701" t="s">
        <v>77</v>
      </c>
      <c r="R9701" t="s">
        <v>78</v>
      </c>
      <c r="T9701" s="2">
        <v>42330</v>
      </c>
      <c r="U9701" s="1">
        <v>42331.893055555556</v>
      </c>
      <c r="V9701" s="2"/>
      <c r="W9701">
        <v>4.4450000000000003</v>
      </c>
      <c r="X9701" t="s">
        <v>79</v>
      </c>
      <c r="Y9701" t="s">
        <v>1966</v>
      </c>
      <c r="Z9701" s="2">
        <v>42166</v>
      </c>
      <c r="AA9701">
        <v>151656065</v>
      </c>
      <c r="AB9701" t="s">
        <v>78</v>
      </c>
      <c r="AC9701">
        <v>0</v>
      </c>
      <c r="AE9701">
        <v>2015</v>
      </c>
      <c r="AF9701">
        <v>2050</v>
      </c>
      <c r="AG9701">
        <v>1403</v>
      </c>
      <c r="AH9701">
        <v>0</v>
      </c>
      <c r="AI9701">
        <v>2050</v>
      </c>
      <c r="AJ9701">
        <v>11550</v>
      </c>
      <c r="AK9701">
        <v>0</v>
      </c>
      <c r="AL9701">
        <v>0</v>
      </c>
      <c r="AO9701">
        <v>14300</v>
      </c>
      <c r="AP9701">
        <v>11</v>
      </c>
      <c r="AQ9701" t="s">
        <v>1196</v>
      </c>
      <c r="AR9701" t="s">
        <v>246</v>
      </c>
    </row>
    <row r="9702" spans="4:44" x14ac:dyDescent="0.3">
      <c r="D9702" t="s">
        <v>237</v>
      </c>
      <c r="E9702" t="s">
        <v>48</v>
      </c>
      <c r="F9702" s="1">
        <v>42331.769444444442</v>
      </c>
      <c r="G9702" t="s">
        <v>49</v>
      </c>
      <c r="H9702" t="s">
        <v>50</v>
      </c>
      <c r="I9702" s="1">
        <v>42331.780555555553</v>
      </c>
      <c r="J9702" s="2">
        <v>42331</v>
      </c>
      <c r="K9702" t="s">
        <v>186</v>
      </c>
      <c r="L9702" t="s">
        <v>4595</v>
      </c>
      <c r="M9702" t="s">
        <v>4596</v>
      </c>
      <c r="N9702" t="s">
        <v>886</v>
      </c>
      <c r="P9702" t="s">
        <v>887</v>
      </c>
      <c r="R9702" t="s">
        <v>56</v>
      </c>
      <c r="T9702" s="2">
        <v>42334</v>
      </c>
      <c r="U9702" s="1">
        <v>42331.780555555553</v>
      </c>
      <c r="V9702" s="2"/>
      <c r="W9702">
        <v>3.7650000000000001</v>
      </c>
      <c r="X9702" t="s">
        <v>57</v>
      </c>
      <c r="Y9702" t="s">
        <v>104</v>
      </c>
      <c r="Z9702" s="2">
        <v>42166</v>
      </c>
      <c r="AA9702">
        <v>151656037</v>
      </c>
      <c r="AB9702" t="s">
        <v>59</v>
      </c>
      <c r="AC9702">
        <v>245</v>
      </c>
      <c r="AE9702">
        <v>2015</v>
      </c>
      <c r="AF9702">
        <v>255</v>
      </c>
      <c r="AG9702">
        <v>1403</v>
      </c>
      <c r="AH9702">
        <v>0</v>
      </c>
      <c r="AI9702">
        <v>255</v>
      </c>
      <c r="AJ9702">
        <v>255</v>
      </c>
      <c r="AK9702">
        <v>0</v>
      </c>
      <c r="AL9702">
        <v>0</v>
      </c>
      <c r="AO9702">
        <v>437</v>
      </c>
      <c r="AP9702">
        <v>11</v>
      </c>
      <c r="AQ9702" t="s">
        <v>1196</v>
      </c>
      <c r="AR9702" t="s">
        <v>246</v>
      </c>
    </row>
    <row r="9703" spans="4:44" x14ac:dyDescent="0.3">
      <c r="D9703" t="s">
        <v>237</v>
      </c>
      <c r="E9703" t="s">
        <v>51</v>
      </c>
      <c r="F9703" s="1">
        <v>42331.734027777777</v>
      </c>
      <c r="G9703" t="s">
        <v>251</v>
      </c>
      <c r="H9703" t="s">
        <v>252</v>
      </c>
      <c r="I9703" s="1">
        <v>42331.736805555556</v>
      </c>
      <c r="J9703" s="2">
        <v>42331</v>
      </c>
      <c r="K9703" t="s">
        <v>186</v>
      </c>
      <c r="L9703" t="s">
        <v>1631</v>
      </c>
      <c r="M9703" t="s">
        <v>1632</v>
      </c>
      <c r="N9703" t="s">
        <v>253</v>
      </c>
      <c r="O9703" t="s">
        <v>253</v>
      </c>
      <c r="P9703" t="s">
        <v>254</v>
      </c>
      <c r="Q9703" t="s">
        <v>254</v>
      </c>
      <c r="R9703" t="s">
        <v>255</v>
      </c>
      <c r="T9703" s="2">
        <v>42197</v>
      </c>
      <c r="U9703" s="1">
        <v>42331.736805555556</v>
      </c>
      <c r="V9703" s="2"/>
      <c r="W9703">
        <v>0.49</v>
      </c>
      <c r="X9703" t="s">
        <v>57</v>
      </c>
      <c r="Y9703" t="s">
        <v>104</v>
      </c>
      <c r="Z9703" s="2">
        <v>42166</v>
      </c>
      <c r="AA9703">
        <v>151656051</v>
      </c>
      <c r="AB9703" t="s">
        <v>255</v>
      </c>
      <c r="AC9703">
        <v>0</v>
      </c>
      <c r="AE9703">
        <v>2015</v>
      </c>
      <c r="AF9703">
        <v>33320</v>
      </c>
      <c r="AG9703">
        <v>1403</v>
      </c>
      <c r="AH9703">
        <v>0</v>
      </c>
      <c r="AI9703">
        <v>33320</v>
      </c>
      <c r="AJ9703">
        <v>33320</v>
      </c>
      <c r="AK9703">
        <v>0</v>
      </c>
      <c r="AL9703">
        <v>0</v>
      </c>
      <c r="AO9703">
        <v>32700</v>
      </c>
      <c r="AP9703">
        <v>11</v>
      </c>
      <c r="AQ9703" t="s">
        <v>1196</v>
      </c>
      <c r="AR9703" t="s">
        <v>246</v>
      </c>
    </row>
    <row r="9704" spans="4:44" x14ac:dyDescent="0.3">
      <c r="D9704" t="s">
        <v>237</v>
      </c>
      <c r="E9704" t="s">
        <v>48</v>
      </c>
      <c r="F9704" s="1">
        <v>42331.802777777775</v>
      </c>
      <c r="G9704" t="s">
        <v>49</v>
      </c>
      <c r="H9704" t="s">
        <v>50</v>
      </c>
      <c r="I9704" s="1">
        <v>42331.809027777781</v>
      </c>
      <c r="J9704" s="2">
        <v>42331</v>
      </c>
      <c r="K9704" t="s">
        <v>186</v>
      </c>
      <c r="L9704" t="s">
        <v>1631</v>
      </c>
      <c r="M9704" t="s">
        <v>1632</v>
      </c>
      <c r="N9704" t="s">
        <v>326</v>
      </c>
      <c r="P9704" t="s">
        <v>327</v>
      </c>
      <c r="R9704" t="s">
        <v>56</v>
      </c>
      <c r="T9704" s="2">
        <v>42197</v>
      </c>
      <c r="U9704" s="1">
        <v>42331.809027777781</v>
      </c>
      <c r="V9704" s="2"/>
      <c r="W9704">
        <v>0.49</v>
      </c>
      <c r="X9704" t="s">
        <v>57</v>
      </c>
      <c r="Y9704" t="s">
        <v>104</v>
      </c>
      <c r="Z9704" s="2">
        <v>42166</v>
      </c>
      <c r="AA9704">
        <v>151656051</v>
      </c>
      <c r="AB9704" t="s">
        <v>59</v>
      </c>
      <c r="AC9704">
        <v>15320</v>
      </c>
      <c r="AE9704">
        <v>2015</v>
      </c>
      <c r="AF9704">
        <v>18000</v>
      </c>
      <c r="AG9704">
        <v>1403</v>
      </c>
      <c r="AH9704">
        <v>150</v>
      </c>
      <c r="AI9704">
        <v>17600</v>
      </c>
      <c r="AJ9704">
        <v>18000</v>
      </c>
      <c r="AK9704">
        <v>400</v>
      </c>
      <c r="AL9704">
        <v>0</v>
      </c>
      <c r="AO9704">
        <v>32700</v>
      </c>
      <c r="AP9704">
        <v>11</v>
      </c>
      <c r="AQ9704" t="s">
        <v>1196</v>
      </c>
      <c r="AR9704" t="s">
        <v>246</v>
      </c>
    </row>
    <row r="9705" spans="4:44" x14ac:dyDescent="0.3">
      <c r="D9705" t="s">
        <v>237</v>
      </c>
      <c r="E9705" t="s">
        <v>51</v>
      </c>
      <c r="F9705" s="1">
        <v>42331.750694444447</v>
      </c>
      <c r="G9705" t="s">
        <v>251</v>
      </c>
      <c r="H9705" t="s">
        <v>252</v>
      </c>
      <c r="I9705" s="1">
        <v>42331.757638888892</v>
      </c>
      <c r="J9705" s="2">
        <v>42331</v>
      </c>
      <c r="K9705" t="s">
        <v>186</v>
      </c>
      <c r="L9705" t="s">
        <v>2941</v>
      </c>
      <c r="M9705" t="s">
        <v>2942</v>
      </c>
      <c r="N9705" t="s">
        <v>253</v>
      </c>
      <c r="O9705" t="s">
        <v>253</v>
      </c>
      <c r="P9705" t="s">
        <v>254</v>
      </c>
      <c r="Q9705" t="s">
        <v>254</v>
      </c>
      <c r="R9705" t="s">
        <v>255</v>
      </c>
      <c r="T9705" s="2">
        <v>42197</v>
      </c>
      <c r="U9705" s="1">
        <v>42331.757638888892</v>
      </c>
      <c r="V9705" s="2"/>
      <c r="W9705">
        <v>0.95</v>
      </c>
      <c r="X9705" t="s">
        <v>57</v>
      </c>
      <c r="Y9705" t="s">
        <v>282</v>
      </c>
      <c r="Z9705" s="2">
        <v>42258</v>
      </c>
      <c r="AA9705">
        <v>151656150</v>
      </c>
      <c r="AB9705" t="s">
        <v>255</v>
      </c>
      <c r="AC9705">
        <v>0</v>
      </c>
      <c r="AE9705">
        <v>2015</v>
      </c>
      <c r="AF9705">
        <v>5000</v>
      </c>
      <c r="AG9705">
        <v>1403</v>
      </c>
      <c r="AH9705">
        <v>0</v>
      </c>
      <c r="AI9705">
        <v>5000</v>
      </c>
      <c r="AJ9705">
        <v>5000</v>
      </c>
      <c r="AK9705">
        <v>0</v>
      </c>
      <c r="AL9705">
        <v>0</v>
      </c>
      <c r="AO9705">
        <v>4800</v>
      </c>
      <c r="AP9705">
        <v>11</v>
      </c>
      <c r="AQ9705" t="s">
        <v>1196</v>
      </c>
      <c r="AR9705" t="s">
        <v>246</v>
      </c>
    </row>
    <row r="9706" spans="4:44" x14ac:dyDescent="0.3">
      <c r="D9706" t="s">
        <v>237</v>
      </c>
      <c r="E9706" t="s">
        <v>51</v>
      </c>
      <c r="F9706" s="1">
        <v>42331.750694444447</v>
      </c>
      <c r="G9706" t="s">
        <v>251</v>
      </c>
      <c r="H9706" t="s">
        <v>252</v>
      </c>
      <c r="I9706" s="1">
        <v>42331.757638888892</v>
      </c>
      <c r="J9706" s="2">
        <v>42331</v>
      </c>
      <c r="K9706" t="s">
        <v>186</v>
      </c>
      <c r="L9706" t="s">
        <v>280</v>
      </c>
      <c r="M9706" t="s">
        <v>281</v>
      </c>
      <c r="N9706" t="s">
        <v>253</v>
      </c>
      <c r="O9706" t="s">
        <v>253</v>
      </c>
      <c r="P9706" t="s">
        <v>254</v>
      </c>
      <c r="Q9706" t="s">
        <v>254</v>
      </c>
      <c r="R9706" t="s">
        <v>255</v>
      </c>
      <c r="T9706" s="2">
        <v>42197</v>
      </c>
      <c r="U9706" s="1">
        <v>42331.757638888892</v>
      </c>
      <c r="V9706" s="2"/>
      <c r="W9706">
        <v>0.95</v>
      </c>
      <c r="X9706" t="s">
        <v>57</v>
      </c>
      <c r="Y9706" t="s">
        <v>282</v>
      </c>
      <c r="Z9706" s="2">
        <v>42258</v>
      </c>
      <c r="AA9706">
        <v>151656152</v>
      </c>
      <c r="AB9706" t="s">
        <v>255</v>
      </c>
      <c r="AC9706">
        <v>0</v>
      </c>
      <c r="AE9706">
        <v>2015</v>
      </c>
      <c r="AF9706">
        <v>7500</v>
      </c>
      <c r="AG9706">
        <v>1403</v>
      </c>
      <c r="AH9706">
        <v>0</v>
      </c>
      <c r="AI9706">
        <v>7500</v>
      </c>
      <c r="AJ9706">
        <v>7500</v>
      </c>
      <c r="AK9706">
        <v>0</v>
      </c>
      <c r="AL9706">
        <v>0</v>
      </c>
      <c r="AO9706">
        <v>6900</v>
      </c>
      <c r="AP9706">
        <v>11</v>
      </c>
      <c r="AQ9706" t="s">
        <v>1196</v>
      </c>
      <c r="AR9706" t="s">
        <v>246</v>
      </c>
    </row>
    <row r="9707" spans="4:44" x14ac:dyDescent="0.3">
      <c r="D9707" t="s">
        <v>237</v>
      </c>
      <c r="E9707" t="s">
        <v>48</v>
      </c>
      <c r="F9707" s="1">
        <v>42331.734027777777</v>
      </c>
      <c r="G9707" t="s">
        <v>387</v>
      </c>
      <c r="H9707" t="s">
        <v>388</v>
      </c>
      <c r="I9707" s="1">
        <v>42331.73541666667</v>
      </c>
      <c r="J9707" s="2">
        <v>42331</v>
      </c>
      <c r="K9707" t="s">
        <v>186</v>
      </c>
      <c r="L9707" t="s">
        <v>4869</v>
      </c>
      <c r="M9707" t="s">
        <v>4870</v>
      </c>
      <c r="N9707" t="s">
        <v>189</v>
      </c>
      <c r="O9707" t="s">
        <v>190</v>
      </c>
      <c r="P9707" t="s">
        <v>191</v>
      </c>
      <c r="Q9707" t="s">
        <v>192</v>
      </c>
      <c r="R9707" t="s">
        <v>193</v>
      </c>
      <c r="T9707" s="2">
        <v>42016</v>
      </c>
      <c r="U9707" s="1">
        <v>42331.73541666667</v>
      </c>
      <c r="V9707" s="2"/>
      <c r="W9707">
        <v>1.575</v>
      </c>
      <c r="X9707" t="s">
        <v>194</v>
      </c>
      <c r="Y9707" t="s">
        <v>4679</v>
      </c>
      <c r="Z9707" s="2">
        <v>42288</v>
      </c>
      <c r="AA9707">
        <v>151656225</v>
      </c>
      <c r="AB9707" t="s">
        <v>193</v>
      </c>
      <c r="AC9707">
        <v>0</v>
      </c>
      <c r="AE9707">
        <v>2015</v>
      </c>
      <c r="AF9707">
        <v>2800</v>
      </c>
      <c r="AG9707">
        <v>755.55</v>
      </c>
      <c r="AH9707">
        <v>0</v>
      </c>
      <c r="AI9707">
        <v>2800</v>
      </c>
      <c r="AJ9707">
        <v>2800</v>
      </c>
      <c r="AK9707">
        <v>0</v>
      </c>
      <c r="AL9707">
        <v>140</v>
      </c>
      <c r="AO9707">
        <v>2525</v>
      </c>
      <c r="AP9707">
        <v>11</v>
      </c>
      <c r="AQ9707" t="s">
        <v>1196</v>
      </c>
      <c r="AR9707" t="s">
        <v>246</v>
      </c>
    </row>
    <row r="9708" spans="4:44" x14ac:dyDescent="0.3">
      <c r="D9708" t="s">
        <v>237</v>
      </c>
      <c r="E9708" t="s">
        <v>51</v>
      </c>
      <c r="F9708" s="1">
        <v>42331.750694444447</v>
      </c>
      <c r="G9708" t="s">
        <v>251</v>
      </c>
      <c r="H9708" t="s">
        <v>252</v>
      </c>
      <c r="I9708" s="1">
        <v>42331.761805555558</v>
      </c>
      <c r="J9708" s="2">
        <v>42331</v>
      </c>
      <c r="K9708" t="s">
        <v>186</v>
      </c>
      <c r="L9708" t="s">
        <v>3883</v>
      </c>
      <c r="M9708" t="s">
        <v>3884</v>
      </c>
      <c r="N9708" t="s">
        <v>253</v>
      </c>
      <c r="O9708" t="s">
        <v>253</v>
      </c>
      <c r="P9708" t="s">
        <v>254</v>
      </c>
      <c r="Q9708" t="s">
        <v>254</v>
      </c>
      <c r="R9708" t="s">
        <v>255</v>
      </c>
      <c r="T9708" s="2">
        <v>42197</v>
      </c>
      <c r="U9708" s="1">
        <v>42331.761805555558</v>
      </c>
      <c r="V9708" s="2"/>
      <c r="W9708">
        <v>0.6</v>
      </c>
      <c r="X9708" t="s">
        <v>57</v>
      </c>
      <c r="Y9708" t="s">
        <v>3885</v>
      </c>
      <c r="Z9708" s="2">
        <v>42321</v>
      </c>
      <c r="AA9708">
        <v>151656259</v>
      </c>
      <c r="AB9708" t="s">
        <v>255</v>
      </c>
      <c r="AC9708">
        <v>0</v>
      </c>
      <c r="AE9708">
        <v>2015</v>
      </c>
      <c r="AF9708">
        <v>6600</v>
      </c>
      <c r="AG9708">
        <v>1403</v>
      </c>
      <c r="AH9708">
        <v>0</v>
      </c>
      <c r="AI9708">
        <v>6600</v>
      </c>
      <c r="AJ9708">
        <v>6600</v>
      </c>
      <c r="AK9708">
        <v>0</v>
      </c>
      <c r="AL9708">
        <v>0</v>
      </c>
      <c r="AO9708">
        <v>6000</v>
      </c>
      <c r="AP9708">
        <v>11</v>
      </c>
      <c r="AQ9708" t="s">
        <v>1196</v>
      </c>
      <c r="AR9708" t="s">
        <v>246</v>
      </c>
    </row>
    <row r="9709" spans="4:44" x14ac:dyDescent="0.3">
      <c r="D9709" t="s">
        <v>237</v>
      </c>
      <c r="E9709" t="s">
        <v>48</v>
      </c>
      <c r="F9709" s="1">
        <v>42331.399305555555</v>
      </c>
      <c r="G9709" t="s">
        <v>100</v>
      </c>
      <c r="H9709" t="s">
        <v>101</v>
      </c>
      <c r="I9709" s="1">
        <v>42331.409722222219</v>
      </c>
      <c r="J9709" s="2">
        <v>42331</v>
      </c>
      <c r="K9709" t="s">
        <v>186</v>
      </c>
      <c r="L9709" t="s">
        <v>2989</v>
      </c>
      <c r="M9709" t="s">
        <v>2990</v>
      </c>
      <c r="N9709" t="s">
        <v>76</v>
      </c>
      <c r="P9709" t="s">
        <v>77</v>
      </c>
      <c r="R9709" t="s">
        <v>78</v>
      </c>
      <c r="T9709" s="2">
        <v>42328</v>
      </c>
      <c r="U9709" s="1">
        <v>42331.409722222219</v>
      </c>
      <c r="V9709" s="2"/>
      <c r="W9709">
        <v>0.25</v>
      </c>
      <c r="X9709" t="s">
        <v>79</v>
      </c>
      <c r="Y9709" t="s">
        <v>582</v>
      </c>
      <c r="Z9709" s="2">
        <v>42322</v>
      </c>
      <c r="AA9709">
        <v>151656283</v>
      </c>
      <c r="AB9709" t="s">
        <v>78</v>
      </c>
      <c r="AC9709">
        <v>24650</v>
      </c>
      <c r="AE9709">
        <v>2015</v>
      </c>
      <c r="AF9709">
        <v>12150</v>
      </c>
      <c r="AG9709">
        <v>1403</v>
      </c>
      <c r="AH9709">
        <v>0</v>
      </c>
      <c r="AI9709">
        <v>12150</v>
      </c>
      <c r="AJ9709">
        <v>220350</v>
      </c>
      <c r="AK9709">
        <v>0</v>
      </c>
      <c r="AL9709">
        <v>0</v>
      </c>
      <c r="AO9709">
        <v>212000</v>
      </c>
      <c r="AP9709">
        <v>11</v>
      </c>
      <c r="AQ9709" t="s">
        <v>1196</v>
      </c>
      <c r="AR9709" t="s">
        <v>246</v>
      </c>
    </row>
    <row r="9710" spans="4:44" x14ac:dyDescent="0.3">
      <c r="D9710" t="s">
        <v>237</v>
      </c>
      <c r="E9710" t="s">
        <v>48</v>
      </c>
      <c r="F9710" s="1">
        <v>42331.399305555555</v>
      </c>
      <c r="G9710" t="s">
        <v>105</v>
      </c>
      <c r="H9710" t="s">
        <v>106</v>
      </c>
      <c r="I9710" s="1">
        <v>42331.409722222219</v>
      </c>
      <c r="J9710" s="2">
        <v>42331</v>
      </c>
      <c r="K9710" t="s">
        <v>186</v>
      </c>
      <c r="L9710" t="s">
        <v>2989</v>
      </c>
      <c r="M9710" t="s">
        <v>2990</v>
      </c>
      <c r="N9710" t="s">
        <v>82</v>
      </c>
      <c r="O9710" t="s">
        <v>82</v>
      </c>
      <c r="P9710" t="s">
        <v>83</v>
      </c>
      <c r="Q9710" t="s">
        <v>83</v>
      </c>
      <c r="R9710" t="s">
        <v>84</v>
      </c>
      <c r="T9710" s="2">
        <v>42328</v>
      </c>
      <c r="U9710" s="1">
        <v>42331.409722222219</v>
      </c>
      <c r="V9710" s="2"/>
      <c r="W9710">
        <v>0.25</v>
      </c>
      <c r="X9710" t="s">
        <v>79</v>
      </c>
      <c r="Y9710" t="s">
        <v>582</v>
      </c>
      <c r="Z9710" s="2">
        <v>42322</v>
      </c>
      <c r="AA9710">
        <v>151656283</v>
      </c>
      <c r="AB9710" t="s">
        <v>84</v>
      </c>
      <c r="AC9710">
        <v>0</v>
      </c>
      <c r="AD9710">
        <v>12150</v>
      </c>
      <c r="AE9710">
        <v>2015</v>
      </c>
      <c r="AF9710">
        <v>12150</v>
      </c>
      <c r="AG9710">
        <v>1403</v>
      </c>
      <c r="AH9710">
        <v>0</v>
      </c>
      <c r="AI9710">
        <v>12150</v>
      </c>
      <c r="AJ9710">
        <v>220350</v>
      </c>
      <c r="AK9710">
        <v>0</v>
      </c>
      <c r="AL9710">
        <v>0</v>
      </c>
      <c r="AO9710">
        <v>212000</v>
      </c>
      <c r="AP9710">
        <v>11</v>
      </c>
      <c r="AQ9710" t="s">
        <v>1196</v>
      </c>
      <c r="AR9710" t="s">
        <v>246</v>
      </c>
    </row>
    <row r="9711" spans="4:44" x14ac:dyDescent="0.3">
      <c r="D9711" t="s">
        <v>237</v>
      </c>
      <c r="E9711" t="s">
        <v>48</v>
      </c>
      <c r="F9711" s="1">
        <v>42331.901388888888</v>
      </c>
      <c r="G9711" t="s">
        <v>2056</v>
      </c>
      <c r="H9711" t="s">
        <v>2057</v>
      </c>
      <c r="I9711" s="1">
        <v>42331.984722222223</v>
      </c>
      <c r="J9711" s="2">
        <v>42331</v>
      </c>
      <c r="K9711" t="s">
        <v>186</v>
      </c>
      <c r="L9711" t="s">
        <v>1969</v>
      </c>
      <c r="M9711" t="s">
        <v>1970</v>
      </c>
      <c r="N9711" t="s">
        <v>1765</v>
      </c>
      <c r="O9711" t="s">
        <v>190</v>
      </c>
      <c r="P9711" t="s">
        <v>1766</v>
      </c>
      <c r="Q9711" t="s">
        <v>192</v>
      </c>
      <c r="R9711" t="s">
        <v>193</v>
      </c>
      <c r="T9711" s="2">
        <v>42338</v>
      </c>
      <c r="U9711" s="1">
        <v>42331.984722222223</v>
      </c>
      <c r="V9711" s="2"/>
      <c r="X9711" t="s">
        <v>194</v>
      </c>
      <c r="Y9711" t="s">
        <v>3892</v>
      </c>
      <c r="Z9711" s="2">
        <v>42322</v>
      </c>
      <c r="AA9711">
        <v>151656285</v>
      </c>
      <c r="AB9711" t="s">
        <v>193</v>
      </c>
      <c r="AC9711">
        <v>0</v>
      </c>
      <c r="AE9711">
        <v>2015</v>
      </c>
      <c r="AF9711">
        <v>53640</v>
      </c>
      <c r="AG9711">
        <v>755.55</v>
      </c>
      <c r="AH9711">
        <v>0</v>
      </c>
      <c r="AI9711">
        <v>53640</v>
      </c>
      <c r="AJ9711">
        <v>53640</v>
      </c>
      <c r="AK9711">
        <v>0</v>
      </c>
      <c r="AL9711">
        <v>336</v>
      </c>
      <c r="AO9711">
        <v>53000</v>
      </c>
      <c r="AP9711">
        <v>11</v>
      </c>
      <c r="AQ9711" t="s">
        <v>1196</v>
      </c>
      <c r="AR9711" t="s">
        <v>246</v>
      </c>
    </row>
    <row r="9712" spans="4:44" x14ac:dyDescent="0.3">
      <c r="D9712" t="s">
        <v>237</v>
      </c>
      <c r="E9712" t="s">
        <v>48</v>
      </c>
      <c r="F9712" s="1">
        <v>42331.901388888888</v>
      </c>
      <c r="G9712" t="s">
        <v>2467</v>
      </c>
      <c r="H9712" t="s">
        <v>2468</v>
      </c>
      <c r="I9712" s="1">
        <v>42331.984722222223</v>
      </c>
      <c r="J9712" s="2">
        <v>42331</v>
      </c>
      <c r="K9712" t="s">
        <v>186</v>
      </c>
      <c r="L9712" t="s">
        <v>1969</v>
      </c>
      <c r="M9712" t="s">
        <v>1970</v>
      </c>
      <c r="N9712" t="s">
        <v>1765</v>
      </c>
      <c r="O9712" t="s">
        <v>190</v>
      </c>
      <c r="P9712" t="s">
        <v>1766</v>
      </c>
      <c r="Q9712" t="s">
        <v>192</v>
      </c>
      <c r="R9712" t="s">
        <v>193</v>
      </c>
      <c r="T9712" s="2">
        <v>42338</v>
      </c>
      <c r="U9712" s="1">
        <v>42331.984722222223</v>
      </c>
      <c r="V9712" s="2"/>
      <c r="X9712" t="s">
        <v>194</v>
      </c>
      <c r="Y9712" t="s">
        <v>3892</v>
      </c>
      <c r="Z9712" s="2">
        <v>42322</v>
      </c>
      <c r="AA9712">
        <v>151656286</v>
      </c>
      <c r="AB9712" t="s">
        <v>193</v>
      </c>
      <c r="AC9712">
        <v>0</v>
      </c>
      <c r="AE9712">
        <v>2015</v>
      </c>
      <c r="AF9712">
        <v>53640</v>
      </c>
      <c r="AG9712">
        <v>755.55</v>
      </c>
      <c r="AH9712">
        <v>0</v>
      </c>
      <c r="AI9712">
        <v>53640</v>
      </c>
      <c r="AJ9712">
        <v>53640</v>
      </c>
      <c r="AK9712">
        <v>0</v>
      </c>
      <c r="AL9712">
        <v>336</v>
      </c>
      <c r="AO9712">
        <v>53000</v>
      </c>
      <c r="AP9712">
        <v>11</v>
      </c>
      <c r="AQ9712" t="s">
        <v>1196</v>
      </c>
      <c r="AR9712" t="s">
        <v>246</v>
      </c>
    </row>
    <row r="9713" spans="1:44" x14ac:dyDescent="0.3">
      <c r="D9713" t="s">
        <v>237</v>
      </c>
      <c r="E9713" t="s">
        <v>48</v>
      </c>
      <c r="F9713" s="1">
        <v>42331.901388888888</v>
      </c>
      <c r="G9713" t="s">
        <v>2467</v>
      </c>
      <c r="H9713" t="s">
        <v>2468</v>
      </c>
      <c r="I9713" s="1">
        <v>42331.98541666667</v>
      </c>
      <c r="J9713" s="2">
        <v>42331</v>
      </c>
      <c r="K9713" t="s">
        <v>186</v>
      </c>
      <c r="L9713" t="s">
        <v>1969</v>
      </c>
      <c r="M9713" t="s">
        <v>1970</v>
      </c>
      <c r="N9713" t="s">
        <v>1765</v>
      </c>
      <c r="O9713" t="s">
        <v>190</v>
      </c>
      <c r="P9713" t="s">
        <v>1766</v>
      </c>
      <c r="Q9713" t="s">
        <v>192</v>
      </c>
      <c r="R9713" t="s">
        <v>193</v>
      </c>
      <c r="T9713" s="2">
        <v>42338</v>
      </c>
      <c r="U9713" s="1">
        <v>42331.98541666667</v>
      </c>
      <c r="V9713" s="2"/>
      <c r="X9713" t="s">
        <v>194</v>
      </c>
      <c r="Y9713" t="s">
        <v>3892</v>
      </c>
      <c r="Z9713" s="2">
        <v>42322</v>
      </c>
      <c r="AA9713">
        <v>151656287</v>
      </c>
      <c r="AB9713" t="s">
        <v>193</v>
      </c>
      <c r="AC9713">
        <v>0</v>
      </c>
      <c r="AE9713">
        <v>2015</v>
      </c>
      <c r="AF9713">
        <v>53640</v>
      </c>
      <c r="AG9713">
        <v>755.55</v>
      </c>
      <c r="AH9713">
        <v>0</v>
      </c>
      <c r="AI9713">
        <v>53640</v>
      </c>
      <c r="AJ9713">
        <v>53640</v>
      </c>
      <c r="AK9713">
        <v>0</v>
      </c>
      <c r="AL9713">
        <v>336</v>
      </c>
      <c r="AO9713">
        <v>53000</v>
      </c>
      <c r="AP9713">
        <v>11</v>
      </c>
      <c r="AQ9713" t="s">
        <v>1196</v>
      </c>
      <c r="AR9713" t="s">
        <v>246</v>
      </c>
    </row>
    <row r="9714" spans="1:44" x14ac:dyDescent="0.3">
      <c r="D9714" t="s">
        <v>237</v>
      </c>
      <c r="E9714" t="s">
        <v>51</v>
      </c>
      <c r="F9714" s="1">
        <v>42331.750694444447</v>
      </c>
      <c r="G9714" t="s">
        <v>251</v>
      </c>
      <c r="H9714" t="s">
        <v>252</v>
      </c>
      <c r="I9714" s="1">
        <v>42331.765277777777</v>
      </c>
      <c r="J9714" s="2">
        <v>42331</v>
      </c>
      <c r="K9714" t="s">
        <v>186</v>
      </c>
      <c r="L9714" t="s">
        <v>760</v>
      </c>
      <c r="M9714" t="s">
        <v>761</v>
      </c>
      <c r="N9714" t="s">
        <v>253</v>
      </c>
      <c r="O9714" t="s">
        <v>253</v>
      </c>
      <c r="P9714" t="s">
        <v>254</v>
      </c>
      <c r="Q9714" t="s">
        <v>254</v>
      </c>
      <c r="R9714" t="s">
        <v>255</v>
      </c>
      <c r="T9714" s="2">
        <v>42333</v>
      </c>
      <c r="U9714" s="1">
        <v>42331.765277777777</v>
      </c>
      <c r="V9714" s="2"/>
      <c r="W9714">
        <v>0.375</v>
      </c>
      <c r="X9714" t="s">
        <v>57</v>
      </c>
      <c r="Y9714" t="s">
        <v>104</v>
      </c>
      <c r="Z9714" s="2">
        <v>42326</v>
      </c>
      <c r="AA9714">
        <v>151656630</v>
      </c>
      <c r="AB9714" t="s">
        <v>255</v>
      </c>
      <c r="AC9714">
        <v>0</v>
      </c>
      <c r="AE9714">
        <v>2015</v>
      </c>
      <c r="AF9714">
        <v>54040</v>
      </c>
      <c r="AG9714">
        <v>1403</v>
      </c>
      <c r="AH9714">
        <v>0</v>
      </c>
      <c r="AI9714">
        <v>54040</v>
      </c>
      <c r="AJ9714">
        <v>54040</v>
      </c>
      <c r="AK9714">
        <v>0</v>
      </c>
      <c r="AL9714">
        <v>0</v>
      </c>
      <c r="AO9714">
        <v>53000</v>
      </c>
      <c r="AP9714">
        <v>11</v>
      </c>
      <c r="AQ9714" t="s">
        <v>1196</v>
      </c>
      <c r="AR9714" t="s">
        <v>246</v>
      </c>
    </row>
    <row r="9715" spans="1:44" x14ac:dyDescent="0.3">
      <c r="A9715" t="s">
        <v>934</v>
      </c>
      <c r="B9715" t="s">
        <v>1296</v>
      </c>
      <c r="C9715" t="s">
        <v>1297</v>
      </c>
      <c r="D9715" t="s">
        <v>112</v>
      </c>
      <c r="E9715" t="s">
        <v>48</v>
      </c>
      <c r="F9715" s="1">
        <v>42331.417361111111</v>
      </c>
      <c r="G9715" t="s">
        <v>100</v>
      </c>
      <c r="H9715" t="s">
        <v>101</v>
      </c>
      <c r="I9715" s="1">
        <v>42331.476388888892</v>
      </c>
      <c r="J9715" s="2">
        <v>42331</v>
      </c>
      <c r="K9715" t="s">
        <v>51</v>
      </c>
      <c r="L9715" t="s">
        <v>1298</v>
      </c>
      <c r="M9715" t="s">
        <v>1299</v>
      </c>
      <c r="N9715" t="s">
        <v>76</v>
      </c>
      <c r="P9715" t="s">
        <v>77</v>
      </c>
      <c r="R9715" t="s">
        <v>78</v>
      </c>
      <c r="S9715">
        <v>1516035223</v>
      </c>
      <c r="T9715" s="2">
        <v>42293</v>
      </c>
      <c r="U9715" s="1">
        <v>42331.476388888892</v>
      </c>
      <c r="V9715" s="2">
        <v>42294</v>
      </c>
      <c r="W9715">
        <v>2.4</v>
      </c>
      <c r="X9715" t="s">
        <v>79</v>
      </c>
      <c r="Y9715" t="s">
        <v>453</v>
      </c>
      <c r="Z9715" s="2">
        <v>42290</v>
      </c>
      <c r="AA9715">
        <v>151659324</v>
      </c>
      <c r="AB9715" t="s">
        <v>78</v>
      </c>
      <c r="AC9715">
        <v>0</v>
      </c>
      <c r="AE9715">
        <v>2015</v>
      </c>
      <c r="AF9715">
        <v>500</v>
      </c>
      <c r="AG9715">
        <v>1403</v>
      </c>
      <c r="AH9715">
        <v>0</v>
      </c>
      <c r="AI9715">
        <v>500</v>
      </c>
      <c r="AJ9715">
        <v>3940</v>
      </c>
      <c r="AK9715">
        <v>0</v>
      </c>
      <c r="AL9715">
        <v>0</v>
      </c>
      <c r="AM9715">
        <v>3463</v>
      </c>
      <c r="AN9715">
        <v>16102.95</v>
      </c>
      <c r="AO9715">
        <v>3879</v>
      </c>
      <c r="AP9715">
        <v>11</v>
      </c>
      <c r="AQ9715" t="s">
        <v>1196</v>
      </c>
      <c r="AR9715" t="s">
        <v>246</v>
      </c>
    </row>
    <row r="9716" spans="1:44" x14ac:dyDescent="0.3">
      <c r="A9716" t="s">
        <v>934</v>
      </c>
      <c r="B9716" t="s">
        <v>1296</v>
      </c>
      <c r="C9716" t="s">
        <v>1297</v>
      </c>
      <c r="D9716" t="s">
        <v>112</v>
      </c>
      <c r="E9716" t="s">
        <v>48</v>
      </c>
      <c r="F9716" s="1">
        <v>42331.417361111111</v>
      </c>
      <c r="G9716" t="s">
        <v>105</v>
      </c>
      <c r="H9716" t="s">
        <v>106</v>
      </c>
      <c r="I9716" s="1">
        <v>42331.476388888892</v>
      </c>
      <c r="J9716" s="2">
        <v>42331</v>
      </c>
      <c r="K9716" t="s">
        <v>51</v>
      </c>
      <c r="L9716" t="s">
        <v>1298</v>
      </c>
      <c r="M9716" t="s">
        <v>1299</v>
      </c>
      <c r="N9716" t="s">
        <v>82</v>
      </c>
      <c r="O9716" t="s">
        <v>82</v>
      </c>
      <c r="P9716" t="s">
        <v>83</v>
      </c>
      <c r="Q9716" t="s">
        <v>83</v>
      </c>
      <c r="R9716" t="s">
        <v>84</v>
      </c>
      <c r="S9716">
        <v>1516035223</v>
      </c>
      <c r="T9716" s="2">
        <v>42293</v>
      </c>
      <c r="U9716" s="1">
        <v>42331.476388888892</v>
      </c>
      <c r="V9716" s="2">
        <v>42294</v>
      </c>
      <c r="W9716">
        <v>2.4</v>
      </c>
      <c r="X9716" t="s">
        <v>79</v>
      </c>
      <c r="Y9716" t="s">
        <v>453</v>
      </c>
      <c r="Z9716" s="2">
        <v>42290</v>
      </c>
      <c r="AA9716">
        <v>151659324</v>
      </c>
      <c r="AB9716" t="s">
        <v>84</v>
      </c>
      <c r="AC9716">
        <v>0</v>
      </c>
      <c r="AD9716">
        <v>500</v>
      </c>
      <c r="AE9716">
        <v>2015</v>
      </c>
      <c r="AF9716">
        <v>500</v>
      </c>
      <c r="AG9716">
        <v>1403</v>
      </c>
      <c r="AH9716">
        <v>0</v>
      </c>
      <c r="AI9716">
        <v>500</v>
      </c>
      <c r="AJ9716">
        <v>3940</v>
      </c>
      <c r="AK9716">
        <v>0</v>
      </c>
      <c r="AL9716">
        <v>0</v>
      </c>
      <c r="AM9716">
        <v>3463</v>
      </c>
      <c r="AN9716">
        <v>16102.95</v>
      </c>
      <c r="AO9716">
        <v>3879</v>
      </c>
      <c r="AP9716">
        <v>11</v>
      </c>
      <c r="AQ9716" t="s">
        <v>1196</v>
      </c>
      <c r="AR9716" t="s">
        <v>246</v>
      </c>
    </row>
    <row r="9717" spans="1:44" x14ac:dyDescent="0.3">
      <c r="A9717" t="s">
        <v>934</v>
      </c>
      <c r="B9717" t="s">
        <v>1296</v>
      </c>
      <c r="C9717" t="s">
        <v>1297</v>
      </c>
      <c r="D9717" t="s">
        <v>112</v>
      </c>
      <c r="E9717" t="s">
        <v>48</v>
      </c>
      <c r="F9717" s="1">
        <v>42331.435416666667</v>
      </c>
      <c r="G9717" t="s">
        <v>100</v>
      </c>
      <c r="H9717" t="s">
        <v>101</v>
      </c>
      <c r="I9717" s="1">
        <v>42331.436111111114</v>
      </c>
      <c r="J9717" s="2">
        <v>42331</v>
      </c>
      <c r="K9717" t="s">
        <v>51</v>
      </c>
      <c r="L9717" t="s">
        <v>1298</v>
      </c>
      <c r="M9717" t="s">
        <v>1299</v>
      </c>
      <c r="N9717" t="s">
        <v>76</v>
      </c>
      <c r="P9717" t="s">
        <v>77</v>
      </c>
      <c r="R9717" t="s">
        <v>78</v>
      </c>
      <c r="S9717">
        <v>1516035223</v>
      </c>
      <c r="T9717" s="2">
        <v>42293</v>
      </c>
      <c r="U9717" s="1">
        <v>42331.436111111114</v>
      </c>
      <c r="V9717" s="2">
        <v>42294</v>
      </c>
      <c r="W9717">
        <v>2.4</v>
      </c>
      <c r="X9717" t="s">
        <v>79</v>
      </c>
      <c r="Y9717" t="s">
        <v>453</v>
      </c>
      <c r="Z9717" s="2">
        <v>42290</v>
      </c>
      <c r="AA9717">
        <v>151659324</v>
      </c>
      <c r="AB9717" t="s">
        <v>78</v>
      </c>
      <c r="AC9717">
        <v>381</v>
      </c>
      <c r="AE9717">
        <v>2015</v>
      </c>
      <c r="AF9717">
        <v>523</v>
      </c>
      <c r="AG9717">
        <v>1403</v>
      </c>
      <c r="AH9717">
        <v>0</v>
      </c>
      <c r="AI9717">
        <v>523</v>
      </c>
      <c r="AJ9717">
        <v>3440</v>
      </c>
      <c r="AK9717">
        <v>0</v>
      </c>
      <c r="AL9717">
        <v>0</v>
      </c>
      <c r="AM9717">
        <v>3463</v>
      </c>
      <c r="AN9717">
        <v>16102.95</v>
      </c>
      <c r="AO9717">
        <v>3879</v>
      </c>
      <c r="AP9717">
        <v>11</v>
      </c>
      <c r="AQ9717" t="s">
        <v>1196</v>
      </c>
      <c r="AR9717" t="s">
        <v>246</v>
      </c>
    </row>
    <row r="9718" spans="1:44" x14ac:dyDescent="0.3">
      <c r="A9718" t="s">
        <v>934</v>
      </c>
      <c r="B9718" t="s">
        <v>1296</v>
      </c>
      <c r="C9718" t="s">
        <v>1297</v>
      </c>
      <c r="D9718" t="s">
        <v>112</v>
      </c>
      <c r="E9718" t="s">
        <v>48</v>
      </c>
      <c r="F9718" s="1">
        <v>42331.435416666667</v>
      </c>
      <c r="G9718" t="s">
        <v>105</v>
      </c>
      <c r="H9718" t="s">
        <v>106</v>
      </c>
      <c r="I9718" s="1">
        <v>42331.436111111114</v>
      </c>
      <c r="J9718" s="2">
        <v>42331</v>
      </c>
      <c r="K9718" t="s">
        <v>51</v>
      </c>
      <c r="L9718" t="s">
        <v>1298</v>
      </c>
      <c r="M9718" t="s">
        <v>1299</v>
      </c>
      <c r="N9718" t="s">
        <v>82</v>
      </c>
      <c r="O9718" t="s">
        <v>82</v>
      </c>
      <c r="P9718" t="s">
        <v>83</v>
      </c>
      <c r="Q9718" t="s">
        <v>83</v>
      </c>
      <c r="R9718" t="s">
        <v>84</v>
      </c>
      <c r="S9718">
        <v>1516035223</v>
      </c>
      <c r="T9718" s="2">
        <v>42293</v>
      </c>
      <c r="U9718" s="1">
        <v>42331.436111111114</v>
      </c>
      <c r="V9718" s="2">
        <v>42294</v>
      </c>
      <c r="W9718">
        <v>2.4</v>
      </c>
      <c r="X9718" t="s">
        <v>79</v>
      </c>
      <c r="Y9718" t="s">
        <v>453</v>
      </c>
      <c r="Z9718" s="2">
        <v>42290</v>
      </c>
      <c r="AA9718">
        <v>151659324</v>
      </c>
      <c r="AB9718" t="s">
        <v>84</v>
      </c>
      <c r="AC9718">
        <v>0</v>
      </c>
      <c r="AD9718">
        <v>523</v>
      </c>
      <c r="AE9718">
        <v>2015</v>
      </c>
      <c r="AF9718">
        <v>523</v>
      </c>
      <c r="AG9718">
        <v>1403</v>
      </c>
      <c r="AH9718">
        <v>0</v>
      </c>
      <c r="AI9718">
        <v>523</v>
      </c>
      <c r="AJ9718">
        <v>3440</v>
      </c>
      <c r="AK9718">
        <v>0</v>
      </c>
      <c r="AL9718">
        <v>0</v>
      </c>
      <c r="AM9718">
        <v>3463</v>
      </c>
      <c r="AN9718">
        <v>16102.95</v>
      </c>
      <c r="AO9718">
        <v>3879</v>
      </c>
      <c r="AP9718">
        <v>11</v>
      </c>
      <c r="AQ9718" t="s">
        <v>1196</v>
      </c>
      <c r="AR9718" t="s">
        <v>246</v>
      </c>
    </row>
    <row r="9719" spans="1:44" x14ac:dyDescent="0.3">
      <c r="A9719" t="s">
        <v>202</v>
      </c>
      <c r="D9719" t="s">
        <v>237</v>
      </c>
      <c r="E9719" t="s">
        <v>51</v>
      </c>
      <c r="F9719" s="1">
        <v>42331.875</v>
      </c>
      <c r="G9719" t="s">
        <v>251</v>
      </c>
      <c r="H9719" t="s">
        <v>252</v>
      </c>
      <c r="I9719" s="1">
        <v>42331.875</v>
      </c>
      <c r="J9719" s="2">
        <v>42331</v>
      </c>
      <c r="K9719" t="s">
        <v>186</v>
      </c>
      <c r="L9719" t="s">
        <v>462</v>
      </c>
      <c r="M9719" t="s">
        <v>463</v>
      </c>
      <c r="N9719" t="s">
        <v>253</v>
      </c>
      <c r="O9719" t="s">
        <v>253</v>
      </c>
      <c r="P9719" t="s">
        <v>254</v>
      </c>
      <c r="Q9719" t="s">
        <v>254</v>
      </c>
      <c r="R9719" t="s">
        <v>255</v>
      </c>
      <c r="T9719" s="2">
        <v>42294</v>
      </c>
      <c r="U9719" s="1">
        <v>42331.875</v>
      </c>
      <c r="V9719" s="2"/>
      <c r="W9719">
        <v>2.375</v>
      </c>
      <c r="X9719" t="s">
        <v>57</v>
      </c>
      <c r="Y9719" t="s">
        <v>466</v>
      </c>
      <c r="Z9719" s="2">
        <v>42287</v>
      </c>
      <c r="AA9719">
        <v>151653891</v>
      </c>
      <c r="AB9719" t="s">
        <v>255</v>
      </c>
      <c r="AC9719">
        <v>0</v>
      </c>
      <c r="AE9719">
        <v>2015</v>
      </c>
      <c r="AF9719">
        <v>7200</v>
      </c>
      <c r="AG9719">
        <v>1403</v>
      </c>
      <c r="AH9719">
        <v>0</v>
      </c>
      <c r="AI9719">
        <v>7200</v>
      </c>
      <c r="AJ9719">
        <v>7200</v>
      </c>
      <c r="AK9719">
        <v>0</v>
      </c>
      <c r="AL9719">
        <v>0</v>
      </c>
      <c r="AM9719">
        <v>50000</v>
      </c>
      <c r="AN9719">
        <v>237500</v>
      </c>
      <c r="AO9719">
        <v>7187</v>
      </c>
      <c r="AP9719">
        <v>11</v>
      </c>
      <c r="AQ9719" t="s">
        <v>1196</v>
      </c>
      <c r="AR9719" t="s">
        <v>246</v>
      </c>
    </row>
    <row r="9720" spans="1:44" x14ac:dyDescent="0.3">
      <c r="A9720" t="s">
        <v>202</v>
      </c>
      <c r="D9720" t="s">
        <v>237</v>
      </c>
      <c r="E9720" t="s">
        <v>48</v>
      </c>
      <c r="F9720" s="1">
        <v>42331.875</v>
      </c>
      <c r="G9720" t="s">
        <v>49</v>
      </c>
      <c r="H9720" t="s">
        <v>50</v>
      </c>
      <c r="I9720" s="1">
        <v>42331.875694444447</v>
      </c>
      <c r="J9720" s="2">
        <v>42331</v>
      </c>
      <c r="K9720" t="s">
        <v>186</v>
      </c>
      <c r="L9720" t="s">
        <v>462</v>
      </c>
      <c r="M9720" t="s">
        <v>463</v>
      </c>
      <c r="N9720" t="s">
        <v>432</v>
      </c>
      <c r="P9720" t="s">
        <v>433</v>
      </c>
      <c r="R9720" t="s">
        <v>56</v>
      </c>
      <c r="T9720" s="2">
        <v>42294</v>
      </c>
      <c r="U9720" s="1">
        <v>42331.875694444447</v>
      </c>
      <c r="V9720" s="2"/>
      <c r="W9720">
        <v>2.375</v>
      </c>
      <c r="X9720" t="s">
        <v>57</v>
      </c>
      <c r="Y9720" t="s">
        <v>466</v>
      </c>
      <c r="Z9720" s="2">
        <v>42287</v>
      </c>
      <c r="AA9720">
        <v>151653891</v>
      </c>
      <c r="AB9720" t="s">
        <v>59</v>
      </c>
      <c r="AC9720">
        <v>1287</v>
      </c>
      <c r="AE9720">
        <v>2015</v>
      </c>
      <c r="AF9720">
        <v>5913</v>
      </c>
      <c r="AG9720">
        <v>1403</v>
      </c>
      <c r="AH9720">
        <v>0</v>
      </c>
      <c r="AI9720">
        <v>5913</v>
      </c>
      <c r="AJ9720">
        <v>5913</v>
      </c>
      <c r="AK9720">
        <v>0</v>
      </c>
      <c r="AL9720">
        <v>0</v>
      </c>
      <c r="AM9720">
        <v>50000</v>
      </c>
      <c r="AN9720">
        <v>237500</v>
      </c>
      <c r="AO9720">
        <v>7187</v>
      </c>
      <c r="AP9720">
        <v>11</v>
      </c>
      <c r="AQ9720" t="s">
        <v>1196</v>
      </c>
      <c r="AR9720" t="s">
        <v>246</v>
      </c>
    </row>
    <row r="9721" spans="1:44" x14ac:dyDescent="0.3">
      <c r="A9721" t="s">
        <v>202</v>
      </c>
      <c r="B9721" t="s">
        <v>478</v>
      </c>
      <c r="C9721" t="s">
        <v>479</v>
      </c>
      <c r="D9721" t="s">
        <v>218</v>
      </c>
      <c r="E9721" t="s">
        <v>51</v>
      </c>
      <c r="F9721" s="1">
        <v>42331.417361111111</v>
      </c>
      <c r="G9721" t="s">
        <v>152</v>
      </c>
      <c r="H9721" t="s">
        <v>346</v>
      </c>
      <c r="I9721" s="1">
        <v>42331.444444444445</v>
      </c>
      <c r="J9721" s="2">
        <v>42331</v>
      </c>
      <c r="K9721" t="s">
        <v>51</v>
      </c>
      <c r="L9721" t="s">
        <v>482</v>
      </c>
      <c r="M9721" t="s">
        <v>483</v>
      </c>
      <c r="N9721" t="s">
        <v>76</v>
      </c>
      <c r="P9721" t="s">
        <v>77</v>
      </c>
      <c r="R9721" t="s">
        <v>78</v>
      </c>
      <c r="S9721">
        <v>1516038512</v>
      </c>
      <c r="T9721" s="2">
        <v>42301</v>
      </c>
      <c r="U9721" s="1">
        <v>42331.444444444445</v>
      </c>
      <c r="V9721" s="2">
        <v>42331</v>
      </c>
      <c r="W9721">
        <v>0.375</v>
      </c>
      <c r="X9721" t="s">
        <v>79</v>
      </c>
      <c r="Y9721" t="s">
        <v>73</v>
      </c>
      <c r="Z9721" s="2">
        <v>42293</v>
      </c>
      <c r="AA9721">
        <v>151659649</v>
      </c>
      <c r="AB9721" t="s">
        <v>78</v>
      </c>
      <c r="AC9721">
        <v>0</v>
      </c>
      <c r="AE9721">
        <v>2015</v>
      </c>
      <c r="AF9721">
        <v>102000</v>
      </c>
      <c r="AG9721">
        <v>1403</v>
      </c>
      <c r="AH9721">
        <v>0</v>
      </c>
      <c r="AI9721">
        <v>102000</v>
      </c>
      <c r="AJ9721">
        <v>283850</v>
      </c>
      <c r="AK9721">
        <v>0</v>
      </c>
      <c r="AL9721">
        <v>0</v>
      </c>
      <c r="AM9721">
        <v>271850</v>
      </c>
      <c r="AN9721">
        <v>203887.5</v>
      </c>
      <c r="AO9721">
        <v>282724</v>
      </c>
      <c r="AP9721">
        <v>11</v>
      </c>
      <c r="AQ9721" t="s">
        <v>1196</v>
      </c>
      <c r="AR9721" t="s">
        <v>246</v>
      </c>
    </row>
    <row r="9722" spans="1:44" x14ac:dyDescent="0.3">
      <c r="A9722" t="s">
        <v>202</v>
      </c>
      <c r="B9722" t="s">
        <v>478</v>
      </c>
      <c r="C9722" t="s">
        <v>479</v>
      </c>
      <c r="D9722" t="s">
        <v>218</v>
      </c>
      <c r="E9722" t="s">
        <v>51</v>
      </c>
      <c r="F9722" s="1">
        <v>42331.417361111111</v>
      </c>
      <c r="G9722" t="s">
        <v>154</v>
      </c>
      <c r="H9722" t="s">
        <v>380</v>
      </c>
      <c r="I9722" s="1">
        <v>42331.444444444445</v>
      </c>
      <c r="J9722" s="2">
        <v>42331</v>
      </c>
      <c r="K9722" t="s">
        <v>51</v>
      </c>
      <c r="L9722" t="s">
        <v>482</v>
      </c>
      <c r="M9722" t="s">
        <v>483</v>
      </c>
      <c r="N9722" t="s">
        <v>82</v>
      </c>
      <c r="O9722" t="s">
        <v>82</v>
      </c>
      <c r="P9722" t="s">
        <v>83</v>
      </c>
      <c r="Q9722" t="s">
        <v>83</v>
      </c>
      <c r="R9722" t="s">
        <v>84</v>
      </c>
      <c r="S9722">
        <v>1516038512</v>
      </c>
      <c r="T9722" s="2">
        <v>42301</v>
      </c>
      <c r="U9722" s="1">
        <v>42331.444444444445</v>
      </c>
      <c r="V9722" s="2">
        <v>42331</v>
      </c>
      <c r="W9722">
        <v>0.375</v>
      </c>
      <c r="X9722" t="s">
        <v>79</v>
      </c>
      <c r="Y9722" t="s">
        <v>73</v>
      </c>
      <c r="Z9722" s="2">
        <v>42293</v>
      </c>
      <c r="AA9722">
        <v>151659649</v>
      </c>
      <c r="AB9722" t="s">
        <v>84</v>
      </c>
      <c r="AC9722">
        <v>790</v>
      </c>
      <c r="AD9722">
        <v>102000</v>
      </c>
      <c r="AE9722">
        <v>2015</v>
      </c>
      <c r="AF9722">
        <v>102000</v>
      </c>
      <c r="AG9722">
        <v>1403</v>
      </c>
      <c r="AH9722">
        <v>0</v>
      </c>
      <c r="AI9722">
        <v>102000</v>
      </c>
      <c r="AJ9722">
        <v>283060</v>
      </c>
      <c r="AK9722">
        <v>0</v>
      </c>
      <c r="AL9722">
        <v>0</v>
      </c>
      <c r="AM9722">
        <v>271850</v>
      </c>
      <c r="AN9722">
        <v>203887.5</v>
      </c>
      <c r="AO9722">
        <v>282724</v>
      </c>
      <c r="AP9722">
        <v>11</v>
      </c>
      <c r="AQ9722" t="s">
        <v>1196</v>
      </c>
      <c r="AR9722" t="s">
        <v>246</v>
      </c>
    </row>
    <row r="9723" spans="1:44" x14ac:dyDescent="0.3">
      <c r="A9723" t="s">
        <v>202</v>
      </c>
      <c r="B9723" t="s">
        <v>782</v>
      </c>
      <c r="C9723" t="s">
        <v>783</v>
      </c>
      <c r="D9723" t="s">
        <v>218</v>
      </c>
      <c r="E9723" t="s">
        <v>51</v>
      </c>
      <c r="F9723" s="1">
        <v>42331.734027777777</v>
      </c>
      <c r="G9723" t="s">
        <v>251</v>
      </c>
      <c r="H9723" t="s">
        <v>252</v>
      </c>
      <c r="I9723" s="1">
        <v>42331.745833333334</v>
      </c>
      <c r="J9723" s="2">
        <v>42331</v>
      </c>
      <c r="K9723" t="s">
        <v>186</v>
      </c>
      <c r="L9723" t="s">
        <v>3897</v>
      </c>
      <c r="M9723" t="s">
        <v>3898</v>
      </c>
      <c r="N9723" t="s">
        <v>253</v>
      </c>
      <c r="O9723" t="s">
        <v>253</v>
      </c>
      <c r="P9723" t="s">
        <v>254</v>
      </c>
      <c r="Q9723" t="s">
        <v>254</v>
      </c>
      <c r="R9723" t="s">
        <v>255</v>
      </c>
      <c r="S9723">
        <v>1516039196</v>
      </c>
      <c r="T9723" s="2">
        <v>42302</v>
      </c>
      <c r="U9723" s="1">
        <v>42331.745833333334</v>
      </c>
      <c r="V9723" s="2">
        <v>42331</v>
      </c>
      <c r="W9723">
        <v>0.52500000000000002</v>
      </c>
      <c r="X9723" t="s">
        <v>57</v>
      </c>
      <c r="Y9723" t="s">
        <v>3899</v>
      </c>
      <c r="Z9723" s="2">
        <v>42296</v>
      </c>
      <c r="AA9723">
        <v>151654548</v>
      </c>
      <c r="AB9723" t="s">
        <v>255</v>
      </c>
      <c r="AC9723">
        <v>0</v>
      </c>
      <c r="AE9723">
        <v>2015</v>
      </c>
      <c r="AF9723">
        <v>4000</v>
      </c>
      <c r="AG9723">
        <v>1403</v>
      </c>
      <c r="AH9723">
        <v>0</v>
      </c>
      <c r="AI9723">
        <v>4000</v>
      </c>
      <c r="AJ9723">
        <v>8000</v>
      </c>
      <c r="AK9723">
        <v>0</v>
      </c>
      <c r="AL9723">
        <v>0</v>
      </c>
      <c r="AM9723">
        <v>5000</v>
      </c>
      <c r="AN9723">
        <v>5250</v>
      </c>
      <c r="AO9723">
        <v>4428</v>
      </c>
      <c r="AP9723">
        <v>11</v>
      </c>
      <c r="AQ9723" t="s">
        <v>1196</v>
      </c>
      <c r="AR9723" t="s">
        <v>246</v>
      </c>
    </row>
    <row r="9724" spans="1:44" x14ac:dyDescent="0.3">
      <c r="A9724" t="s">
        <v>202</v>
      </c>
      <c r="B9724" t="s">
        <v>782</v>
      </c>
      <c r="C9724" t="s">
        <v>783</v>
      </c>
      <c r="D9724" t="s">
        <v>218</v>
      </c>
      <c r="E9724" t="s">
        <v>51</v>
      </c>
      <c r="F9724" s="1">
        <v>42331.734027777777</v>
      </c>
      <c r="G9724" t="s">
        <v>251</v>
      </c>
      <c r="H9724" t="s">
        <v>252</v>
      </c>
      <c r="I9724" s="1">
        <v>42331.745833333334</v>
      </c>
      <c r="J9724" s="2">
        <v>42331</v>
      </c>
      <c r="K9724" t="s">
        <v>186</v>
      </c>
      <c r="L9724" t="s">
        <v>3897</v>
      </c>
      <c r="M9724" t="s">
        <v>3898</v>
      </c>
      <c r="N9724" t="s">
        <v>253</v>
      </c>
      <c r="O9724" t="s">
        <v>253</v>
      </c>
      <c r="P9724" t="s">
        <v>254</v>
      </c>
      <c r="Q9724" t="s">
        <v>254</v>
      </c>
      <c r="R9724" t="s">
        <v>255</v>
      </c>
      <c r="S9724">
        <v>1516039195</v>
      </c>
      <c r="T9724" s="2">
        <v>42302</v>
      </c>
      <c r="U9724" s="1">
        <v>42331.745833333334</v>
      </c>
      <c r="V9724" s="2">
        <v>42332</v>
      </c>
      <c r="W9724">
        <v>0.52500000000000002</v>
      </c>
      <c r="X9724" t="s">
        <v>57</v>
      </c>
      <c r="Y9724" t="s">
        <v>3900</v>
      </c>
      <c r="Z9724" s="2">
        <v>42296</v>
      </c>
      <c r="AA9724">
        <v>151654546</v>
      </c>
      <c r="AB9724" t="s">
        <v>255</v>
      </c>
      <c r="AC9724">
        <v>0</v>
      </c>
      <c r="AE9724">
        <v>2015</v>
      </c>
      <c r="AF9724">
        <v>4400</v>
      </c>
      <c r="AG9724">
        <v>1403</v>
      </c>
      <c r="AH9724">
        <v>0</v>
      </c>
      <c r="AI9724">
        <v>4400</v>
      </c>
      <c r="AJ9724">
        <v>8800</v>
      </c>
      <c r="AK9724">
        <v>0</v>
      </c>
      <c r="AL9724">
        <v>0</v>
      </c>
      <c r="AM9724">
        <v>10000</v>
      </c>
      <c r="AN9724">
        <v>10500</v>
      </c>
      <c r="AO9724">
        <v>4680</v>
      </c>
      <c r="AP9724">
        <v>11</v>
      </c>
      <c r="AQ9724" t="s">
        <v>1196</v>
      </c>
      <c r="AR9724" t="s">
        <v>246</v>
      </c>
    </row>
    <row r="9725" spans="1:44" x14ac:dyDescent="0.3">
      <c r="A9725" t="s">
        <v>202</v>
      </c>
      <c r="B9725" t="s">
        <v>1312</v>
      </c>
      <c r="C9725" t="s">
        <v>1313</v>
      </c>
      <c r="D9725" t="s">
        <v>218</v>
      </c>
      <c r="E9725" t="s">
        <v>48</v>
      </c>
      <c r="F9725" s="1">
        <v>42331.438888888886</v>
      </c>
      <c r="G9725" t="s">
        <v>100</v>
      </c>
      <c r="H9725" t="s">
        <v>101</v>
      </c>
      <c r="I9725" s="1">
        <v>42331.444444444445</v>
      </c>
      <c r="J9725" s="2">
        <v>42331</v>
      </c>
      <c r="K9725" t="s">
        <v>51</v>
      </c>
      <c r="L9725" t="s">
        <v>3901</v>
      </c>
      <c r="M9725" t="s">
        <v>3902</v>
      </c>
      <c r="N9725" t="s">
        <v>76</v>
      </c>
      <c r="P9725" t="s">
        <v>77</v>
      </c>
      <c r="R9725" t="s">
        <v>78</v>
      </c>
      <c r="S9725">
        <v>1516039586</v>
      </c>
      <c r="T9725" s="2">
        <v>42306</v>
      </c>
      <c r="U9725" s="1">
        <v>42331.444444444445</v>
      </c>
      <c r="V9725" s="2">
        <v>42328</v>
      </c>
      <c r="W9725">
        <v>0.375</v>
      </c>
      <c r="X9725" t="s">
        <v>79</v>
      </c>
      <c r="Y9725" t="s">
        <v>3903</v>
      </c>
      <c r="Z9725" s="2">
        <v>42298</v>
      </c>
      <c r="AA9725">
        <v>151660074</v>
      </c>
      <c r="AB9725" t="s">
        <v>78</v>
      </c>
      <c r="AC9725">
        <v>0</v>
      </c>
      <c r="AE9725">
        <v>2015</v>
      </c>
      <c r="AF9725">
        <v>3770</v>
      </c>
      <c r="AG9725">
        <v>1403</v>
      </c>
      <c r="AH9725">
        <v>0</v>
      </c>
      <c r="AI9725">
        <v>3770</v>
      </c>
      <c r="AJ9725">
        <v>17025</v>
      </c>
      <c r="AK9725">
        <v>0</v>
      </c>
      <c r="AL9725">
        <v>0</v>
      </c>
      <c r="AM9725">
        <v>15000</v>
      </c>
      <c r="AN9725">
        <v>11250</v>
      </c>
      <c r="AO9725">
        <v>16500</v>
      </c>
      <c r="AP9725">
        <v>11</v>
      </c>
      <c r="AQ9725" t="s">
        <v>1196</v>
      </c>
      <c r="AR9725" t="s">
        <v>246</v>
      </c>
    </row>
    <row r="9726" spans="1:44" x14ac:dyDescent="0.3">
      <c r="A9726" t="s">
        <v>202</v>
      </c>
      <c r="B9726" t="s">
        <v>1312</v>
      </c>
      <c r="C9726" t="s">
        <v>1313</v>
      </c>
      <c r="D9726" t="s">
        <v>218</v>
      </c>
      <c r="E9726" t="s">
        <v>48</v>
      </c>
      <c r="F9726" s="1">
        <v>42331.438888888886</v>
      </c>
      <c r="G9726" t="s">
        <v>105</v>
      </c>
      <c r="H9726" t="s">
        <v>106</v>
      </c>
      <c r="I9726" s="1">
        <v>42331.445138888892</v>
      </c>
      <c r="J9726" s="2">
        <v>42331</v>
      </c>
      <c r="K9726" t="s">
        <v>51</v>
      </c>
      <c r="L9726" t="s">
        <v>3901</v>
      </c>
      <c r="M9726" t="s">
        <v>3902</v>
      </c>
      <c r="N9726" t="s">
        <v>82</v>
      </c>
      <c r="O9726" t="s">
        <v>82</v>
      </c>
      <c r="P9726" t="s">
        <v>83</v>
      </c>
      <c r="Q9726" t="s">
        <v>83</v>
      </c>
      <c r="R9726" t="s">
        <v>84</v>
      </c>
      <c r="S9726">
        <v>1516039586</v>
      </c>
      <c r="T9726" s="2">
        <v>42306</v>
      </c>
      <c r="U9726" s="1">
        <v>42331.445138888892</v>
      </c>
      <c r="V9726" s="2">
        <v>42328</v>
      </c>
      <c r="W9726">
        <v>0.375</v>
      </c>
      <c r="X9726" t="s">
        <v>79</v>
      </c>
      <c r="Y9726" t="s">
        <v>3903</v>
      </c>
      <c r="Z9726" s="2">
        <v>42298</v>
      </c>
      <c r="AA9726">
        <v>151660074</v>
      </c>
      <c r="AB9726" t="s">
        <v>84</v>
      </c>
      <c r="AC9726">
        <v>70</v>
      </c>
      <c r="AD9726">
        <v>3770</v>
      </c>
      <c r="AE9726">
        <v>2015</v>
      </c>
      <c r="AF9726">
        <v>3770</v>
      </c>
      <c r="AG9726">
        <v>1403</v>
      </c>
      <c r="AH9726">
        <v>0</v>
      </c>
      <c r="AI9726">
        <v>3770</v>
      </c>
      <c r="AJ9726">
        <v>16955</v>
      </c>
      <c r="AK9726">
        <v>0</v>
      </c>
      <c r="AL9726">
        <v>0</v>
      </c>
      <c r="AM9726">
        <v>15000</v>
      </c>
      <c r="AN9726">
        <v>11250</v>
      </c>
      <c r="AO9726">
        <v>16500</v>
      </c>
      <c r="AP9726">
        <v>11</v>
      </c>
      <c r="AQ9726" t="s">
        <v>1196</v>
      </c>
      <c r="AR9726" t="s">
        <v>246</v>
      </c>
    </row>
    <row r="9727" spans="1:44" x14ac:dyDescent="0.3">
      <c r="A9727" t="s">
        <v>564</v>
      </c>
      <c r="D9727" t="s">
        <v>237</v>
      </c>
      <c r="E9727" t="s">
        <v>51</v>
      </c>
      <c r="F9727" s="1">
        <v>42331.750694444447</v>
      </c>
      <c r="G9727" t="s">
        <v>251</v>
      </c>
      <c r="H9727" t="s">
        <v>252</v>
      </c>
      <c r="I9727" s="1">
        <v>42331.757638888892</v>
      </c>
      <c r="J9727" s="2">
        <v>42331</v>
      </c>
      <c r="K9727" t="s">
        <v>186</v>
      </c>
      <c r="L9727" t="s">
        <v>258</v>
      </c>
      <c r="M9727" t="s">
        <v>259</v>
      </c>
      <c r="N9727" t="s">
        <v>253</v>
      </c>
      <c r="O9727" t="s">
        <v>253</v>
      </c>
      <c r="P9727" t="s">
        <v>254</v>
      </c>
      <c r="Q9727" t="s">
        <v>254</v>
      </c>
      <c r="R9727" t="s">
        <v>255</v>
      </c>
      <c r="T9727" s="2">
        <v>42328</v>
      </c>
      <c r="U9727" s="1">
        <v>42331.757638888892</v>
      </c>
      <c r="V9727" s="2"/>
      <c r="W9727">
        <v>0.54</v>
      </c>
      <c r="X9727" t="s">
        <v>57</v>
      </c>
      <c r="Y9727" t="s">
        <v>262</v>
      </c>
      <c r="Z9727" s="2">
        <v>42299</v>
      </c>
      <c r="AA9727">
        <v>151654859</v>
      </c>
      <c r="AB9727" t="s">
        <v>255</v>
      </c>
      <c r="AC9727">
        <v>0</v>
      </c>
      <c r="AE9727">
        <v>2015</v>
      </c>
      <c r="AF9727">
        <v>53040</v>
      </c>
      <c r="AG9727">
        <v>1403</v>
      </c>
      <c r="AH9727">
        <v>0</v>
      </c>
      <c r="AI9727">
        <v>53040</v>
      </c>
      <c r="AJ9727">
        <v>53040</v>
      </c>
      <c r="AK9727">
        <v>0</v>
      </c>
      <c r="AL9727">
        <v>0</v>
      </c>
      <c r="AM9727">
        <v>1100000</v>
      </c>
      <c r="AN9727">
        <v>1133000</v>
      </c>
      <c r="AO9727">
        <v>53000</v>
      </c>
      <c r="AP9727">
        <v>11</v>
      </c>
      <c r="AQ9727" t="s">
        <v>1196</v>
      </c>
      <c r="AR9727" t="s">
        <v>246</v>
      </c>
    </row>
    <row r="9728" spans="1:44" x14ac:dyDescent="0.3">
      <c r="A9728" t="s">
        <v>564</v>
      </c>
      <c r="D9728" t="s">
        <v>237</v>
      </c>
      <c r="E9728" t="s">
        <v>51</v>
      </c>
      <c r="F9728" s="1">
        <v>42331.750694444447</v>
      </c>
      <c r="G9728" t="s">
        <v>251</v>
      </c>
      <c r="H9728" t="s">
        <v>252</v>
      </c>
      <c r="I9728" s="1">
        <v>42331.758333333331</v>
      </c>
      <c r="J9728" s="2">
        <v>42331</v>
      </c>
      <c r="K9728" t="s">
        <v>186</v>
      </c>
      <c r="L9728" t="s">
        <v>258</v>
      </c>
      <c r="M9728" t="s">
        <v>259</v>
      </c>
      <c r="N9728" t="s">
        <v>253</v>
      </c>
      <c r="O9728" t="s">
        <v>253</v>
      </c>
      <c r="P9728" t="s">
        <v>254</v>
      </c>
      <c r="Q9728" t="s">
        <v>254</v>
      </c>
      <c r="R9728" t="s">
        <v>255</v>
      </c>
      <c r="T9728" s="2">
        <v>42328</v>
      </c>
      <c r="U9728" s="1">
        <v>42331.758333333331</v>
      </c>
      <c r="V9728" s="2"/>
      <c r="W9728">
        <v>0.54</v>
      </c>
      <c r="X9728" t="s">
        <v>57</v>
      </c>
      <c r="Y9728" t="s">
        <v>262</v>
      </c>
      <c r="Z9728" s="2">
        <v>42299</v>
      </c>
      <c r="AA9728">
        <v>151654864</v>
      </c>
      <c r="AB9728" t="s">
        <v>255</v>
      </c>
      <c r="AC9728">
        <v>0</v>
      </c>
      <c r="AE9728">
        <v>2015</v>
      </c>
      <c r="AF9728">
        <v>53040</v>
      </c>
      <c r="AG9728">
        <v>1403</v>
      </c>
      <c r="AH9728">
        <v>0</v>
      </c>
      <c r="AI9728">
        <v>53040</v>
      </c>
      <c r="AJ9728">
        <v>53040</v>
      </c>
      <c r="AK9728">
        <v>0</v>
      </c>
      <c r="AL9728">
        <v>0</v>
      </c>
      <c r="AM9728">
        <v>1100000</v>
      </c>
      <c r="AN9728">
        <v>1133000</v>
      </c>
      <c r="AO9728">
        <v>53000</v>
      </c>
      <c r="AP9728">
        <v>11</v>
      </c>
      <c r="AQ9728" t="s">
        <v>1196</v>
      </c>
      <c r="AR9728" t="s">
        <v>246</v>
      </c>
    </row>
    <row r="9729" spans="1:44" x14ac:dyDescent="0.3">
      <c r="A9729" t="s">
        <v>564</v>
      </c>
      <c r="D9729" t="s">
        <v>237</v>
      </c>
      <c r="E9729" t="s">
        <v>48</v>
      </c>
      <c r="F9729" s="1">
        <v>42331.901388888888</v>
      </c>
      <c r="G9729" t="s">
        <v>256</v>
      </c>
      <c r="H9729" t="s">
        <v>257</v>
      </c>
      <c r="I9729" s="1">
        <v>42331.901388888888</v>
      </c>
      <c r="J9729" s="2">
        <v>42331</v>
      </c>
      <c r="K9729" t="s">
        <v>186</v>
      </c>
      <c r="L9729" t="s">
        <v>258</v>
      </c>
      <c r="M9729" t="s">
        <v>259</v>
      </c>
      <c r="N9729" t="s">
        <v>260</v>
      </c>
      <c r="O9729" t="s">
        <v>190</v>
      </c>
      <c r="P9729" t="s">
        <v>261</v>
      </c>
      <c r="Q9729" t="s">
        <v>192</v>
      </c>
      <c r="R9729" t="s">
        <v>193</v>
      </c>
      <c r="T9729" s="2">
        <v>42328</v>
      </c>
      <c r="U9729" s="1">
        <v>42331.901388888888</v>
      </c>
      <c r="V9729" s="2"/>
      <c r="W9729">
        <v>0.54</v>
      </c>
      <c r="X9729" t="s">
        <v>194</v>
      </c>
      <c r="Y9729" t="s">
        <v>262</v>
      </c>
      <c r="Z9729" s="2">
        <v>42299</v>
      </c>
      <c r="AA9729">
        <v>151654866</v>
      </c>
      <c r="AB9729" t="s">
        <v>193</v>
      </c>
      <c r="AC9729">
        <v>0</v>
      </c>
      <c r="AE9729">
        <v>2015</v>
      </c>
      <c r="AF9729">
        <v>53040</v>
      </c>
      <c r="AG9729">
        <v>755.55</v>
      </c>
      <c r="AH9729">
        <v>0</v>
      </c>
      <c r="AI9729">
        <v>53040</v>
      </c>
      <c r="AJ9729">
        <v>53040</v>
      </c>
      <c r="AK9729">
        <v>0</v>
      </c>
      <c r="AL9729">
        <v>442</v>
      </c>
      <c r="AM9729">
        <v>1100000</v>
      </c>
      <c r="AN9729">
        <v>1133000</v>
      </c>
      <c r="AO9729">
        <v>53000</v>
      </c>
      <c r="AP9729">
        <v>11</v>
      </c>
      <c r="AQ9729" t="s">
        <v>1196</v>
      </c>
      <c r="AR9729" t="s">
        <v>246</v>
      </c>
    </row>
    <row r="9730" spans="1:44" x14ac:dyDescent="0.3">
      <c r="A9730" t="s">
        <v>44</v>
      </c>
      <c r="B9730" t="s">
        <v>146</v>
      </c>
      <c r="C9730" t="s">
        <v>147</v>
      </c>
      <c r="D9730" t="s">
        <v>218</v>
      </c>
      <c r="E9730" t="s">
        <v>48</v>
      </c>
      <c r="F9730" s="1">
        <v>42331.60833333333</v>
      </c>
      <c r="G9730" t="s">
        <v>100</v>
      </c>
      <c r="H9730" t="s">
        <v>101</v>
      </c>
      <c r="I9730" s="1">
        <v>42331.611111111109</v>
      </c>
      <c r="J9730" s="2">
        <v>42331</v>
      </c>
      <c r="K9730" t="s">
        <v>51</v>
      </c>
      <c r="L9730" t="s">
        <v>4871</v>
      </c>
      <c r="M9730" t="s">
        <v>4872</v>
      </c>
      <c r="N9730" t="s">
        <v>76</v>
      </c>
      <c r="P9730" t="s">
        <v>77</v>
      </c>
      <c r="R9730" t="s">
        <v>78</v>
      </c>
      <c r="S9730">
        <v>1516040219</v>
      </c>
      <c r="T9730" s="2">
        <v>42303</v>
      </c>
      <c r="U9730" s="1">
        <v>42331.611111111109</v>
      </c>
      <c r="V9730" s="2">
        <v>42326</v>
      </c>
      <c r="W9730">
        <v>0.75</v>
      </c>
      <c r="X9730" t="s">
        <v>79</v>
      </c>
      <c r="Y9730" t="s">
        <v>4873</v>
      </c>
      <c r="Z9730" s="2">
        <v>42298</v>
      </c>
      <c r="AA9730">
        <v>151660149</v>
      </c>
      <c r="AB9730" t="s">
        <v>78</v>
      </c>
      <c r="AC9730">
        <v>40360</v>
      </c>
      <c r="AE9730">
        <v>2015</v>
      </c>
      <c r="AF9730">
        <v>1200</v>
      </c>
      <c r="AG9730">
        <v>1403</v>
      </c>
      <c r="AH9730">
        <v>0</v>
      </c>
      <c r="AI9730">
        <v>1200</v>
      </c>
      <c r="AJ9730">
        <v>4230</v>
      </c>
      <c r="AK9730">
        <v>0</v>
      </c>
      <c r="AL9730">
        <v>0</v>
      </c>
      <c r="AM9730">
        <v>55000</v>
      </c>
      <c r="AN9730">
        <v>82500</v>
      </c>
      <c r="AO9730">
        <v>57750</v>
      </c>
      <c r="AP9730">
        <v>11</v>
      </c>
      <c r="AQ9730" t="s">
        <v>1196</v>
      </c>
      <c r="AR9730" t="s">
        <v>246</v>
      </c>
    </row>
    <row r="9731" spans="1:44" x14ac:dyDescent="0.3">
      <c r="A9731" t="s">
        <v>524</v>
      </c>
      <c r="B9731" t="s">
        <v>525</v>
      </c>
      <c r="C9731" t="s">
        <v>526</v>
      </c>
      <c r="D9731" t="s">
        <v>218</v>
      </c>
      <c r="E9731" t="s">
        <v>51</v>
      </c>
      <c r="F9731" s="1">
        <v>42331.45416666667</v>
      </c>
      <c r="G9731" t="s">
        <v>269</v>
      </c>
      <c r="H9731" t="s">
        <v>270</v>
      </c>
      <c r="I9731" s="1">
        <v>42331.665972222225</v>
      </c>
      <c r="J9731" s="2">
        <v>42331</v>
      </c>
      <c r="K9731" t="s">
        <v>51</v>
      </c>
      <c r="L9731" t="s">
        <v>527</v>
      </c>
      <c r="M9731" t="s">
        <v>528</v>
      </c>
      <c r="N9731" t="s">
        <v>273</v>
      </c>
      <c r="O9731" t="s">
        <v>90</v>
      </c>
      <c r="P9731" t="s">
        <v>274</v>
      </c>
      <c r="Q9731" t="s">
        <v>92</v>
      </c>
      <c r="R9731" t="s">
        <v>93</v>
      </c>
      <c r="S9731">
        <v>1516040245</v>
      </c>
      <c r="T9731" s="2">
        <v>42307</v>
      </c>
      <c r="U9731" s="1">
        <v>42331.45416666667</v>
      </c>
      <c r="V9731" s="2">
        <v>42016</v>
      </c>
      <c r="W9731">
        <v>0.52500000000000002</v>
      </c>
      <c r="X9731" t="s">
        <v>127</v>
      </c>
      <c r="Y9731" t="s">
        <v>3904</v>
      </c>
      <c r="Z9731" s="2">
        <v>42303</v>
      </c>
      <c r="AA9731">
        <v>151660455</v>
      </c>
      <c r="AB9731" t="s">
        <v>93</v>
      </c>
      <c r="AC9731">
        <v>0</v>
      </c>
      <c r="AE9731">
        <v>2015</v>
      </c>
      <c r="AF9731">
        <v>5445</v>
      </c>
      <c r="AG9731">
        <v>744.27499999999998</v>
      </c>
      <c r="AH9731">
        <v>0</v>
      </c>
      <c r="AI9731">
        <v>5445</v>
      </c>
      <c r="AJ9731">
        <v>5445</v>
      </c>
      <c r="AK9731">
        <v>0</v>
      </c>
      <c r="AL9731">
        <v>0</v>
      </c>
      <c r="AM9731">
        <v>13500</v>
      </c>
      <c r="AN9731">
        <v>14175</v>
      </c>
      <c r="AO9731">
        <v>5445</v>
      </c>
      <c r="AP9731">
        <v>11</v>
      </c>
      <c r="AQ9731" t="s">
        <v>1196</v>
      </c>
      <c r="AR9731" t="s">
        <v>246</v>
      </c>
    </row>
    <row r="9732" spans="1:44" x14ac:dyDescent="0.3">
      <c r="A9732" t="s">
        <v>524</v>
      </c>
      <c r="B9732" t="s">
        <v>525</v>
      </c>
      <c r="C9732" t="s">
        <v>526</v>
      </c>
      <c r="D9732" t="s">
        <v>218</v>
      </c>
      <c r="E9732" t="s">
        <v>51</v>
      </c>
      <c r="F9732" s="1">
        <v>42331.612500000003</v>
      </c>
      <c r="G9732" t="s">
        <v>1347</v>
      </c>
      <c r="H9732" t="s">
        <v>1348</v>
      </c>
      <c r="I9732" s="1">
        <v>42331.612500000003</v>
      </c>
      <c r="J9732" s="2">
        <v>42331</v>
      </c>
      <c r="K9732" t="s">
        <v>51</v>
      </c>
      <c r="L9732" t="s">
        <v>527</v>
      </c>
      <c r="M9732" t="s">
        <v>528</v>
      </c>
      <c r="N9732" t="s">
        <v>273</v>
      </c>
      <c r="O9732" t="s">
        <v>90</v>
      </c>
      <c r="P9732" t="s">
        <v>274</v>
      </c>
      <c r="Q9732" t="s">
        <v>92</v>
      </c>
      <c r="R9732" t="s">
        <v>93</v>
      </c>
      <c r="S9732">
        <v>1516040245</v>
      </c>
      <c r="T9732" s="2">
        <v>42307</v>
      </c>
      <c r="U9732" s="1">
        <v>42331.612500000003</v>
      </c>
      <c r="V9732" s="2">
        <v>42016</v>
      </c>
      <c r="W9732">
        <v>0.52500000000000002</v>
      </c>
      <c r="X9732" t="s">
        <v>127</v>
      </c>
      <c r="Y9732" t="s">
        <v>3904</v>
      </c>
      <c r="Z9732" s="2">
        <v>42303</v>
      </c>
      <c r="AA9732">
        <v>151660455</v>
      </c>
      <c r="AB9732" t="s">
        <v>93</v>
      </c>
      <c r="AC9732">
        <v>4120</v>
      </c>
      <c r="AE9732">
        <v>2015</v>
      </c>
      <c r="AF9732">
        <v>4500</v>
      </c>
      <c r="AG9732">
        <v>744.27499999999998</v>
      </c>
      <c r="AH9732">
        <v>0</v>
      </c>
      <c r="AI9732">
        <v>4500</v>
      </c>
      <c r="AJ9732">
        <v>10730</v>
      </c>
      <c r="AK9732">
        <v>0</v>
      </c>
      <c r="AL9732">
        <v>0</v>
      </c>
      <c r="AM9732">
        <v>13500</v>
      </c>
      <c r="AN9732">
        <v>14175</v>
      </c>
      <c r="AO9732">
        <v>14850</v>
      </c>
      <c r="AP9732">
        <v>11</v>
      </c>
      <c r="AQ9732" t="s">
        <v>1196</v>
      </c>
      <c r="AR9732" t="s">
        <v>246</v>
      </c>
    </row>
    <row r="9733" spans="1:44" x14ac:dyDescent="0.3">
      <c r="A9733" t="s">
        <v>2027</v>
      </c>
      <c r="B9733" t="s">
        <v>3026</v>
      </c>
      <c r="C9733" t="s">
        <v>3027</v>
      </c>
      <c r="D9733" t="s">
        <v>218</v>
      </c>
      <c r="E9733" t="s">
        <v>48</v>
      </c>
      <c r="F9733" s="1">
        <v>42331.421527777777</v>
      </c>
      <c r="G9733" t="s">
        <v>485</v>
      </c>
      <c r="H9733" t="s">
        <v>486</v>
      </c>
      <c r="I9733" s="1">
        <v>42331.424305555556</v>
      </c>
      <c r="J9733" s="2">
        <v>42331</v>
      </c>
      <c r="K9733" t="s">
        <v>186</v>
      </c>
      <c r="L9733" t="s">
        <v>3905</v>
      </c>
      <c r="M9733" t="s">
        <v>3906</v>
      </c>
      <c r="N9733" t="s">
        <v>489</v>
      </c>
      <c r="P9733" t="s">
        <v>490</v>
      </c>
      <c r="R9733" t="s">
        <v>491</v>
      </c>
      <c r="S9733">
        <v>1516040302</v>
      </c>
      <c r="T9733" s="2">
        <v>42333</v>
      </c>
      <c r="U9733" s="1">
        <v>42331.424305555556</v>
      </c>
      <c r="V9733" s="2">
        <v>42197</v>
      </c>
      <c r="W9733">
        <v>0.17499999999999999</v>
      </c>
      <c r="X9733" t="s">
        <v>476</v>
      </c>
      <c r="Y9733" t="s">
        <v>3907</v>
      </c>
      <c r="Z9733" s="2">
        <v>42196</v>
      </c>
      <c r="AA9733">
        <v>151656046</v>
      </c>
      <c r="AB9733" t="s">
        <v>493</v>
      </c>
      <c r="AC9733">
        <v>2328</v>
      </c>
      <c r="AE9733">
        <v>2015</v>
      </c>
      <c r="AF9733">
        <v>1059</v>
      </c>
      <c r="AG9733">
        <v>1403</v>
      </c>
      <c r="AH9733">
        <v>0</v>
      </c>
      <c r="AI9733">
        <v>1059</v>
      </c>
      <c r="AJ9733">
        <v>3185</v>
      </c>
      <c r="AK9733">
        <v>0</v>
      </c>
      <c r="AL9733">
        <v>0</v>
      </c>
      <c r="AM9733">
        <v>8000</v>
      </c>
      <c r="AN9733">
        <v>231480</v>
      </c>
      <c r="AO9733">
        <v>9200</v>
      </c>
      <c r="AP9733">
        <v>11</v>
      </c>
      <c r="AQ9733" t="s">
        <v>1196</v>
      </c>
      <c r="AR9733" t="s">
        <v>246</v>
      </c>
    </row>
    <row r="9734" spans="1:44" x14ac:dyDescent="0.3">
      <c r="A9734" t="s">
        <v>202</v>
      </c>
      <c r="B9734" t="s">
        <v>1312</v>
      </c>
      <c r="C9734" t="s">
        <v>1313</v>
      </c>
      <c r="D9734" t="s">
        <v>218</v>
      </c>
      <c r="E9734" t="s">
        <v>48</v>
      </c>
      <c r="F9734" s="1">
        <v>42331.399305555555</v>
      </c>
      <c r="G9734" t="s">
        <v>100</v>
      </c>
      <c r="H9734" t="s">
        <v>101</v>
      </c>
      <c r="I9734" s="1">
        <v>42331.416666666664</v>
      </c>
      <c r="J9734" s="2">
        <v>42331</v>
      </c>
      <c r="K9734" t="s">
        <v>186</v>
      </c>
      <c r="L9734" t="s">
        <v>1335</v>
      </c>
      <c r="M9734" t="s">
        <v>1336</v>
      </c>
      <c r="N9734" t="s">
        <v>76</v>
      </c>
      <c r="P9734" t="s">
        <v>77</v>
      </c>
      <c r="R9734" t="s">
        <v>78</v>
      </c>
      <c r="S9734">
        <v>1516041118</v>
      </c>
      <c r="T9734" s="2">
        <v>42308</v>
      </c>
      <c r="U9734" s="1">
        <v>42331.416666666664</v>
      </c>
      <c r="V9734" s="2">
        <v>42332</v>
      </c>
      <c r="W9734">
        <v>0.625</v>
      </c>
      <c r="X9734" t="s">
        <v>79</v>
      </c>
      <c r="Y9734" t="s">
        <v>1317</v>
      </c>
      <c r="Z9734" s="2">
        <v>42306</v>
      </c>
      <c r="AA9734">
        <v>151655361</v>
      </c>
      <c r="AB9734" t="s">
        <v>78</v>
      </c>
      <c r="AC9734">
        <v>2730</v>
      </c>
      <c r="AE9734">
        <v>2015</v>
      </c>
      <c r="AF9734">
        <v>4300</v>
      </c>
      <c r="AG9734">
        <v>1403</v>
      </c>
      <c r="AH9734">
        <v>0</v>
      </c>
      <c r="AI9734">
        <v>4300</v>
      </c>
      <c r="AJ9734">
        <v>4300</v>
      </c>
      <c r="AK9734">
        <v>0</v>
      </c>
      <c r="AL9734">
        <v>0</v>
      </c>
      <c r="AM9734">
        <v>32325</v>
      </c>
      <c r="AN9734">
        <v>40406.25</v>
      </c>
      <c r="AO9734">
        <v>6050</v>
      </c>
      <c r="AP9734">
        <v>11</v>
      </c>
      <c r="AQ9734" t="s">
        <v>1196</v>
      </c>
      <c r="AR9734" t="s">
        <v>246</v>
      </c>
    </row>
    <row r="9735" spans="1:44" x14ac:dyDescent="0.3">
      <c r="A9735" t="s">
        <v>202</v>
      </c>
      <c r="B9735" t="s">
        <v>1312</v>
      </c>
      <c r="C9735" t="s">
        <v>1313</v>
      </c>
      <c r="D9735" t="s">
        <v>218</v>
      </c>
      <c r="E9735" t="s">
        <v>51</v>
      </c>
      <c r="F9735" s="1">
        <v>42331.399305555555</v>
      </c>
      <c r="G9735" t="s">
        <v>154</v>
      </c>
      <c r="H9735" t="s">
        <v>380</v>
      </c>
      <c r="I9735" s="1">
        <v>42331.416666666664</v>
      </c>
      <c r="J9735" s="2">
        <v>42331</v>
      </c>
      <c r="K9735" t="s">
        <v>186</v>
      </c>
      <c r="L9735" t="s">
        <v>1335</v>
      </c>
      <c r="M9735" t="s">
        <v>1336</v>
      </c>
      <c r="N9735" t="s">
        <v>82</v>
      </c>
      <c r="O9735" t="s">
        <v>82</v>
      </c>
      <c r="P9735" t="s">
        <v>83</v>
      </c>
      <c r="Q9735" t="s">
        <v>83</v>
      </c>
      <c r="R9735" t="s">
        <v>84</v>
      </c>
      <c r="S9735">
        <v>1516041118</v>
      </c>
      <c r="T9735" s="2">
        <v>42308</v>
      </c>
      <c r="U9735" s="1">
        <v>42331.416666666664</v>
      </c>
      <c r="V9735" s="2">
        <v>42332</v>
      </c>
      <c r="W9735">
        <v>0.625</v>
      </c>
      <c r="X9735" t="s">
        <v>79</v>
      </c>
      <c r="Y9735" t="s">
        <v>1317</v>
      </c>
      <c r="Z9735" s="2">
        <v>42306</v>
      </c>
      <c r="AA9735">
        <v>151655361</v>
      </c>
      <c r="AB9735" t="s">
        <v>84</v>
      </c>
      <c r="AC9735">
        <v>0</v>
      </c>
      <c r="AD9735">
        <v>4300</v>
      </c>
      <c r="AE9735">
        <v>2015</v>
      </c>
      <c r="AF9735">
        <v>4300</v>
      </c>
      <c r="AG9735">
        <v>1403</v>
      </c>
      <c r="AH9735">
        <v>0</v>
      </c>
      <c r="AI9735">
        <v>4300</v>
      </c>
      <c r="AJ9735">
        <v>4300</v>
      </c>
      <c r="AK9735">
        <v>0</v>
      </c>
      <c r="AL9735">
        <v>0</v>
      </c>
      <c r="AM9735">
        <v>32325</v>
      </c>
      <c r="AN9735">
        <v>40406.25</v>
      </c>
      <c r="AO9735">
        <v>6050</v>
      </c>
      <c r="AP9735">
        <v>11</v>
      </c>
      <c r="AQ9735" t="s">
        <v>1196</v>
      </c>
      <c r="AR9735" t="s">
        <v>246</v>
      </c>
    </row>
    <row r="9736" spans="1:44" x14ac:dyDescent="0.3">
      <c r="A9736" t="s">
        <v>202</v>
      </c>
      <c r="B9736" t="s">
        <v>1312</v>
      </c>
      <c r="C9736" t="s">
        <v>1313</v>
      </c>
      <c r="D9736" t="s">
        <v>218</v>
      </c>
      <c r="E9736" t="s">
        <v>48</v>
      </c>
      <c r="F9736" s="1">
        <v>42331.438194444447</v>
      </c>
      <c r="G9736" t="s">
        <v>100</v>
      </c>
      <c r="H9736" t="s">
        <v>101</v>
      </c>
      <c r="I9736" s="1">
        <v>42331.441666666666</v>
      </c>
      <c r="J9736" s="2">
        <v>42331</v>
      </c>
      <c r="K9736" t="s">
        <v>186</v>
      </c>
      <c r="L9736" t="s">
        <v>1335</v>
      </c>
      <c r="M9736" t="s">
        <v>1336</v>
      </c>
      <c r="N9736" t="s">
        <v>76</v>
      </c>
      <c r="P9736" t="s">
        <v>77</v>
      </c>
      <c r="R9736" t="s">
        <v>78</v>
      </c>
      <c r="S9736">
        <v>1516041118</v>
      </c>
      <c r="T9736" s="2">
        <v>42308</v>
      </c>
      <c r="U9736" s="1">
        <v>42331.441666666666</v>
      </c>
      <c r="V9736" s="2">
        <v>42332</v>
      </c>
      <c r="W9736">
        <v>0.625</v>
      </c>
      <c r="X9736" t="s">
        <v>79</v>
      </c>
      <c r="Y9736" t="s">
        <v>1318</v>
      </c>
      <c r="Z9736" s="2">
        <v>42306</v>
      </c>
      <c r="AA9736">
        <v>151655361</v>
      </c>
      <c r="AB9736" t="s">
        <v>78</v>
      </c>
      <c r="AC9736">
        <v>2025</v>
      </c>
      <c r="AE9736">
        <v>2015</v>
      </c>
      <c r="AF9736">
        <v>4715</v>
      </c>
      <c r="AG9736">
        <v>1403</v>
      </c>
      <c r="AH9736">
        <v>0</v>
      </c>
      <c r="AI9736">
        <v>4715</v>
      </c>
      <c r="AJ9736">
        <v>6835</v>
      </c>
      <c r="AK9736">
        <v>0</v>
      </c>
      <c r="AL9736">
        <v>0</v>
      </c>
      <c r="AM9736">
        <v>32325</v>
      </c>
      <c r="AN9736">
        <v>40406.25</v>
      </c>
      <c r="AO9736">
        <v>4410</v>
      </c>
      <c r="AP9736">
        <v>11</v>
      </c>
      <c r="AQ9736" t="s">
        <v>1196</v>
      </c>
      <c r="AR9736" t="s">
        <v>246</v>
      </c>
    </row>
    <row r="9737" spans="1:44" x14ac:dyDescent="0.3">
      <c r="A9737" t="s">
        <v>202</v>
      </c>
      <c r="B9737" t="s">
        <v>1312</v>
      </c>
      <c r="C9737" t="s">
        <v>1313</v>
      </c>
      <c r="D9737" t="s">
        <v>218</v>
      </c>
      <c r="E9737" t="s">
        <v>48</v>
      </c>
      <c r="F9737" s="1">
        <v>42331.438194444447</v>
      </c>
      <c r="G9737" t="s">
        <v>154</v>
      </c>
      <c r="H9737" t="s">
        <v>155</v>
      </c>
      <c r="I9737" s="1">
        <v>42331.441666666666</v>
      </c>
      <c r="J9737" s="2">
        <v>42331</v>
      </c>
      <c r="K9737" t="s">
        <v>186</v>
      </c>
      <c r="L9737" t="s">
        <v>1335</v>
      </c>
      <c r="M9737" t="s">
        <v>1336</v>
      </c>
      <c r="N9737" t="s">
        <v>82</v>
      </c>
      <c r="O9737" t="s">
        <v>82</v>
      </c>
      <c r="P9737" t="s">
        <v>83</v>
      </c>
      <c r="Q9737" t="s">
        <v>83</v>
      </c>
      <c r="R9737" t="s">
        <v>84</v>
      </c>
      <c r="S9737">
        <v>1516041118</v>
      </c>
      <c r="T9737" s="2">
        <v>42308</v>
      </c>
      <c r="U9737" s="1">
        <v>42331.441666666666</v>
      </c>
      <c r="V9737" s="2">
        <v>42332</v>
      </c>
      <c r="W9737">
        <v>0.625</v>
      </c>
      <c r="X9737" t="s">
        <v>79</v>
      </c>
      <c r="Y9737" t="s">
        <v>1318</v>
      </c>
      <c r="Z9737" s="2">
        <v>42306</v>
      </c>
      <c r="AA9737">
        <v>151655361</v>
      </c>
      <c r="AB9737" t="s">
        <v>84</v>
      </c>
      <c r="AC9737">
        <v>0</v>
      </c>
      <c r="AD9737">
        <v>4715</v>
      </c>
      <c r="AE9737">
        <v>2015</v>
      </c>
      <c r="AF9737">
        <v>4715</v>
      </c>
      <c r="AG9737">
        <v>1403</v>
      </c>
      <c r="AH9737">
        <v>0</v>
      </c>
      <c r="AI9737">
        <v>4715</v>
      </c>
      <c r="AJ9737">
        <v>6835</v>
      </c>
      <c r="AK9737">
        <v>0</v>
      </c>
      <c r="AL9737">
        <v>0</v>
      </c>
      <c r="AM9737">
        <v>32325</v>
      </c>
      <c r="AN9737">
        <v>40406.25</v>
      </c>
      <c r="AO9737">
        <v>4410</v>
      </c>
      <c r="AP9737">
        <v>11</v>
      </c>
      <c r="AQ9737" t="s">
        <v>1196</v>
      </c>
      <c r="AR9737" t="s">
        <v>246</v>
      </c>
    </row>
    <row r="9738" spans="1:44" x14ac:dyDescent="0.3">
      <c r="A9738" t="s">
        <v>158</v>
      </c>
      <c r="D9738" t="s">
        <v>237</v>
      </c>
      <c r="E9738" t="s">
        <v>48</v>
      </c>
      <c r="F9738" s="1">
        <v>42331.438194444447</v>
      </c>
      <c r="G9738" t="s">
        <v>100</v>
      </c>
      <c r="H9738" t="s">
        <v>101</v>
      </c>
      <c r="I9738" s="1">
        <v>42331.438194444447</v>
      </c>
      <c r="J9738" s="2">
        <v>42331</v>
      </c>
      <c r="K9738" t="s">
        <v>186</v>
      </c>
      <c r="L9738" t="s">
        <v>355</v>
      </c>
      <c r="M9738" t="s">
        <v>356</v>
      </c>
      <c r="N9738" t="s">
        <v>76</v>
      </c>
      <c r="P9738" t="s">
        <v>77</v>
      </c>
      <c r="R9738" t="s">
        <v>78</v>
      </c>
      <c r="T9738" s="2">
        <v>42196</v>
      </c>
      <c r="U9738" s="1">
        <v>42331.438194444447</v>
      </c>
      <c r="V9738" s="2"/>
      <c r="W9738">
        <v>5.0999999999999997E-2</v>
      </c>
      <c r="X9738" t="s">
        <v>79</v>
      </c>
      <c r="Y9738" t="s">
        <v>373</v>
      </c>
      <c r="Z9738" s="2">
        <v>42306</v>
      </c>
      <c r="AA9738">
        <v>151655422</v>
      </c>
      <c r="AB9738" t="s">
        <v>78</v>
      </c>
      <c r="AC9738">
        <v>0</v>
      </c>
      <c r="AE9738">
        <v>2015</v>
      </c>
      <c r="AF9738">
        <v>6300</v>
      </c>
      <c r="AG9738">
        <v>1403</v>
      </c>
      <c r="AH9738">
        <v>0</v>
      </c>
      <c r="AI9738">
        <v>6300</v>
      </c>
      <c r="AJ9738">
        <v>6300</v>
      </c>
      <c r="AK9738">
        <v>0</v>
      </c>
      <c r="AL9738">
        <v>0</v>
      </c>
      <c r="AM9738">
        <v>23090</v>
      </c>
      <c r="AN9738">
        <v>83142.47</v>
      </c>
      <c r="AO9738">
        <v>5486</v>
      </c>
      <c r="AP9738">
        <v>11</v>
      </c>
      <c r="AQ9738" t="s">
        <v>1196</v>
      </c>
      <c r="AR9738" t="s">
        <v>246</v>
      </c>
    </row>
    <row r="9739" spans="1:44" x14ac:dyDescent="0.3">
      <c r="A9739" t="s">
        <v>158</v>
      </c>
      <c r="D9739" t="s">
        <v>237</v>
      </c>
      <c r="E9739" t="s">
        <v>48</v>
      </c>
      <c r="F9739" s="1">
        <v>42331.438194444447</v>
      </c>
      <c r="G9739" t="s">
        <v>100</v>
      </c>
      <c r="H9739" t="s">
        <v>101</v>
      </c>
      <c r="I9739" s="1">
        <v>42331.438194444447</v>
      </c>
      <c r="J9739" s="2">
        <v>42331</v>
      </c>
      <c r="K9739" t="s">
        <v>186</v>
      </c>
      <c r="L9739" t="s">
        <v>355</v>
      </c>
      <c r="M9739" t="s">
        <v>356</v>
      </c>
      <c r="N9739" t="s">
        <v>76</v>
      </c>
      <c r="P9739" t="s">
        <v>77</v>
      </c>
      <c r="R9739" t="s">
        <v>78</v>
      </c>
      <c r="T9739" s="2">
        <v>42196</v>
      </c>
      <c r="U9739" s="1">
        <v>42331.438194444447</v>
      </c>
      <c r="V9739" s="2"/>
      <c r="W9739">
        <v>5.0999999999999997E-2</v>
      </c>
      <c r="X9739" t="s">
        <v>79</v>
      </c>
      <c r="Y9739" t="s">
        <v>201</v>
      </c>
      <c r="Z9739" s="2">
        <v>42306</v>
      </c>
      <c r="AA9739">
        <v>151655422</v>
      </c>
      <c r="AB9739" t="s">
        <v>78</v>
      </c>
      <c r="AC9739">
        <v>156</v>
      </c>
      <c r="AE9739">
        <v>2015</v>
      </c>
      <c r="AF9739">
        <v>5400</v>
      </c>
      <c r="AG9739">
        <v>1403</v>
      </c>
      <c r="AH9739">
        <v>0</v>
      </c>
      <c r="AI9739">
        <v>5400</v>
      </c>
      <c r="AJ9739">
        <v>5400</v>
      </c>
      <c r="AK9739">
        <v>0</v>
      </c>
      <c r="AL9739">
        <v>0</v>
      </c>
      <c r="AM9739">
        <v>23090</v>
      </c>
      <c r="AN9739">
        <v>83142.47</v>
      </c>
      <c r="AO9739">
        <v>5486</v>
      </c>
      <c r="AP9739">
        <v>11</v>
      </c>
      <c r="AQ9739" t="s">
        <v>1196</v>
      </c>
      <c r="AR9739" t="s">
        <v>246</v>
      </c>
    </row>
    <row r="9740" spans="1:44" x14ac:dyDescent="0.3">
      <c r="A9740" t="s">
        <v>158</v>
      </c>
      <c r="D9740" t="s">
        <v>237</v>
      </c>
      <c r="E9740" t="s">
        <v>48</v>
      </c>
      <c r="F9740" s="1">
        <v>42331.438194444447</v>
      </c>
      <c r="G9740" t="s">
        <v>100</v>
      </c>
      <c r="H9740" t="s">
        <v>101</v>
      </c>
      <c r="I9740" s="1">
        <v>42331.438194444447</v>
      </c>
      <c r="J9740" s="2">
        <v>42331</v>
      </c>
      <c r="K9740" t="s">
        <v>186</v>
      </c>
      <c r="L9740" t="s">
        <v>355</v>
      </c>
      <c r="M9740" t="s">
        <v>356</v>
      </c>
      <c r="N9740" t="s">
        <v>76</v>
      </c>
      <c r="P9740" t="s">
        <v>77</v>
      </c>
      <c r="R9740" t="s">
        <v>78</v>
      </c>
      <c r="T9740" s="2">
        <v>42196</v>
      </c>
      <c r="U9740" s="1">
        <v>42331.438194444447</v>
      </c>
      <c r="V9740" s="2"/>
      <c r="W9740">
        <v>5.0999999999999997E-2</v>
      </c>
      <c r="X9740" t="s">
        <v>79</v>
      </c>
      <c r="Y9740" t="s">
        <v>374</v>
      </c>
      <c r="Z9740" s="2">
        <v>42306</v>
      </c>
      <c r="AA9740">
        <v>151655422</v>
      </c>
      <c r="AB9740" t="s">
        <v>78</v>
      </c>
      <c r="AC9740">
        <v>0</v>
      </c>
      <c r="AE9740">
        <v>2015</v>
      </c>
      <c r="AF9740">
        <v>9900</v>
      </c>
      <c r="AG9740">
        <v>1403</v>
      </c>
      <c r="AH9740">
        <v>0</v>
      </c>
      <c r="AI9740">
        <v>9900</v>
      </c>
      <c r="AJ9740">
        <v>9900</v>
      </c>
      <c r="AK9740">
        <v>0</v>
      </c>
      <c r="AL9740">
        <v>0</v>
      </c>
      <c r="AM9740">
        <v>23090</v>
      </c>
      <c r="AN9740">
        <v>83142.47</v>
      </c>
      <c r="AO9740">
        <v>10055</v>
      </c>
      <c r="AP9740">
        <v>11</v>
      </c>
      <c r="AQ9740" t="s">
        <v>1196</v>
      </c>
      <c r="AR9740" t="s">
        <v>246</v>
      </c>
    </row>
    <row r="9741" spans="1:44" x14ac:dyDescent="0.3">
      <c r="A9741" t="s">
        <v>158</v>
      </c>
      <c r="D9741" t="s">
        <v>237</v>
      </c>
      <c r="E9741" t="s">
        <v>48</v>
      </c>
      <c r="F9741" s="1">
        <v>42331.438194444447</v>
      </c>
      <c r="G9741" t="s">
        <v>105</v>
      </c>
      <c r="H9741" t="s">
        <v>106</v>
      </c>
      <c r="I9741" s="1">
        <v>42331.438888888886</v>
      </c>
      <c r="J9741" s="2">
        <v>42331</v>
      </c>
      <c r="K9741" t="s">
        <v>186</v>
      </c>
      <c r="L9741" t="s">
        <v>355</v>
      </c>
      <c r="M9741" t="s">
        <v>356</v>
      </c>
      <c r="N9741" t="s">
        <v>82</v>
      </c>
      <c r="O9741" t="s">
        <v>82</v>
      </c>
      <c r="P9741" t="s">
        <v>83</v>
      </c>
      <c r="Q9741" t="s">
        <v>83</v>
      </c>
      <c r="R9741" t="s">
        <v>84</v>
      </c>
      <c r="T9741" s="2">
        <v>42196</v>
      </c>
      <c r="U9741" s="1">
        <v>42331.438888888886</v>
      </c>
      <c r="V9741" s="2"/>
      <c r="W9741">
        <v>5.0999999999999997E-2</v>
      </c>
      <c r="X9741" t="s">
        <v>79</v>
      </c>
      <c r="Y9741" t="s">
        <v>373</v>
      </c>
      <c r="Z9741" s="2">
        <v>42306</v>
      </c>
      <c r="AA9741">
        <v>151655422</v>
      </c>
      <c r="AB9741" t="s">
        <v>84</v>
      </c>
      <c r="AC9741">
        <v>0</v>
      </c>
      <c r="AD9741">
        <v>6300</v>
      </c>
      <c r="AE9741">
        <v>2015</v>
      </c>
      <c r="AF9741">
        <v>6300</v>
      </c>
      <c r="AG9741">
        <v>1403</v>
      </c>
      <c r="AH9741">
        <v>0</v>
      </c>
      <c r="AI9741">
        <v>6300</v>
      </c>
      <c r="AJ9741">
        <v>6300</v>
      </c>
      <c r="AK9741">
        <v>0</v>
      </c>
      <c r="AL9741">
        <v>0</v>
      </c>
      <c r="AM9741">
        <v>23090</v>
      </c>
      <c r="AN9741">
        <v>83142.47</v>
      </c>
      <c r="AO9741">
        <v>5486</v>
      </c>
      <c r="AP9741">
        <v>11</v>
      </c>
      <c r="AQ9741" t="s">
        <v>1196</v>
      </c>
      <c r="AR9741" t="s">
        <v>246</v>
      </c>
    </row>
    <row r="9742" spans="1:44" x14ac:dyDescent="0.3">
      <c r="A9742" t="s">
        <v>158</v>
      </c>
      <c r="D9742" t="s">
        <v>237</v>
      </c>
      <c r="E9742" t="s">
        <v>48</v>
      </c>
      <c r="F9742" s="1">
        <v>42331.438194444447</v>
      </c>
      <c r="G9742" t="s">
        <v>105</v>
      </c>
      <c r="H9742" t="s">
        <v>106</v>
      </c>
      <c r="I9742" s="1">
        <v>42331.438888888886</v>
      </c>
      <c r="J9742" s="2">
        <v>42331</v>
      </c>
      <c r="K9742" t="s">
        <v>186</v>
      </c>
      <c r="L9742" t="s">
        <v>355</v>
      </c>
      <c r="M9742" t="s">
        <v>356</v>
      </c>
      <c r="N9742" t="s">
        <v>82</v>
      </c>
      <c r="O9742" t="s">
        <v>82</v>
      </c>
      <c r="P9742" t="s">
        <v>83</v>
      </c>
      <c r="Q9742" t="s">
        <v>83</v>
      </c>
      <c r="R9742" t="s">
        <v>84</v>
      </c>
      <c r="T9742" s="2">
        <v>42196</v>
      </c>
      <c r="U9742" s="1">
        <v>42331.438888888886</v>
      </c>
      <c r="V9742" s="2"/>
      <c r="W9742">
        <v>5.0999999999999997E-2</v>
      </c>
      <c r="X9742" t="s">
        <v>79</v>
      </c>
      <c r="Y9742" t="s">
        <v>201</v>
      </c>
      <c r="Z9742" s="2">
        <v>42306</v>
      </c>
      <c r="AA9742">
        <v>151655422</v>
      </c>
      <c r="AB9742" t="s">
        <v>84</v>
      </c>
      <c r="AC9742">
        <v>0</v>
      </c>
      <c r="AD9742">
        <v>5400</v>
      </c>
      <c r="AE9742">
        <v>2015</v>
      </c>
      <c r="AF9742">
        <v>5400</v>
      </c>
      <c r="AG9742">
        <v>1403</v>
      </c>
      <c r="AH9742">
        <v>0</v>
      </c>
      <c r="AI9742">
        <v>5400</v>
      </c>
      <c r="AJ9742">
        <v>5400</v>
      </c>
      <c r="AK9742">
        <v>0</v>
      </c>
      <c r="AL9742">
        <v>0</v>
      </c>
      <c r="AM9742">
        <v>23090</v>
      </c>
      <c r="AN9742">
        <v>83142.47</v>
      </c>
      <c r="AO9742">
        <v>5486</v>
      </c>
      <c r="AP9742">
        <v>11</v>
      </c>
      <c r="AQ9742" t="s">
        <v>1196</v>
      </c>
      <c r="AR9742" t="s">
        <v>246</v>
      </c>
    </row>
    <row r="9743" spans="1:44" x14ac:dyDescent="0.3">
      <c r="A9743" t="s">
        <v>158</v>
      </c>
      <c r="D9743" t="s">
        <v>237</v>
      </c>
      <c r="E9743" t="s">
        <v>48</v>
      </c>
      <c r="F9743" s="1">
        <v>42331.438194444447</v>
      </c>
      <c r="G9743" t="s">
        <v>105</v>
      </c>
      <c r="H9743" t="s">
        <v>106</v>
      </c>
      <c r="I9743" s="1">
        <v>42331.438888888886</v>
      </c>
      <c r="J9743" s="2">
        <v>42331</v>
      </c>
      <c r="K9743" t="s">
        <v>186</v>
      </c>
      <c r="L9743" t="s">
        <v>355</v>
      </c>
      <c r="M9743" t="s">
        <v>356</v>
      </c>
      <c r="N9743" t="s">
        <v>82</v>
      </c>
      <c r="O9743" t="s">
        <v>82</v>
      </c>
      <c r="P9743" t="s">
        <v>83</v>
      </c>
      <c r="Q9743" t="s">
        <v>83</v>
      </c>
      <c r="R9743" t="s">
        <v>84</v>
      </c>
      <c r="T9743" s="2">
        <v>42196</v>
      </c>
      <c r="U9743" s="1">
        <v>42331.438888888886</v>
      </c>
      <c r="V9743" s="2"/>
      <c r="W9743">
        <v>5.0999999999999997E-2</v>
      </c>
      <c r="X9743" t="s">
        <v>79</v>
      </c>
      <c r="Y9743" t="s">
        <v>374</v>
      </c>
      <c r="Z9743" s="2">
        <v>42306</v>
      </c>
      <c r="AA9743">
        <v>151655422</v>
      </c>
      <c r="AB9743" t="s">
        <v>84</v>
      </c>
      <c r="AC9743">
        <v>0</v>
      </c>
      <c r="AD9743">
        <v>9900</v>
      </c>
      <c r="AE9743">
        <v>2015</v>
      </c>
      <c r="AF9743">
        <v>9900</v>
      </c>
      <c r="AG9743">
        <v>1403</v>
      </c>
      <c r="AH9743">
        <v>0</v>
      </c>
      <c r="AI9743">
        <v>9900</v>
      </c>
      <c r="AJ9743">
        <v>9900</v>
      </c>
      <c r="AK9743">
        <v>0</v>
      </c>
      <c r="AL9743">
        <v>0</v>
      </c>
      <c r="AM9743">
        <v>23090</v>
      </c>
      <c r="AN9743">
        <v>83142.47</v>
      </c>
      <c r="AO9743">
        <v>10055</v>
      </c>
      <c r="AP9743">
        <v>11</v>
      </c>
      <c r="AQ9743" t="s">
        <v>1196</v>
      </c>
      <c r="AR9743" t="s">
        <v>246</v>
      </c>
    </row>
    <row r="9744" spans="1:44" x14ac:dyDescent="0.3">
      <c r="A9744" t="s">
        <v>158</v>
      </c>
      <c r="D9744" t="s">
        <v>237</v>
      </c>
      <c r="E9744" t="s">
        <v>48</v>
      </c>
      <c r="F9744" s="1">
        <v>42331.438194444447</v>
      </c>
      <c r="G9744" t="s">
        <v>100</v>
      </c>
      <c r="H9744" t="s">
        <v>101</v>
      </c>
      <c r="I9744" s="1">
        <v>42331.446527777778</v>
      </c>
      <c r="J9744" s="2">
        <v>42331</v>
      </c>
      <c r="K9744" t="s">
        <v>186</v>
      </c>
      <c r="L9744" t="s">
        <v>355</v>
      </c>
      <c r="M9744" t="s">
        <v>356</v>
      </c>
      <c r="N9744" t="s">
        <v>76</v>
      </c>
      <c r="P9744" t="s">
        <v>77</v>
      </c>
      <c r="R9744" t="s">
        <v>78</v>
      </c>
      <c r="T9744" s="2">
        <v>42196</v>
      </c>
      <c r="U9744" s="1">
        <v>42331.446527777778</v>
      </c>
      <c r="V9744" s="2"/>
      <c r="W9744">
        <v>5.0999999999999997E-2</v>
      </c>
      <c r="X9744" t="s">
        <v>79</v>
      </c>
      <c r="Y9744" t="s">
        <v>191</v>
      </c>
      <c r="Z9744" s="2">
        <v>42306</v>
      </c>
      <c r="AA9744">
        <v>151655422</v>
      </c>
      <c r="AB9744" t="s">
        <v>78</v>
      </c>
      <c r="AC9744">
        <v>0</v>
      </c>
      <c r="AE9744">
        <v>2015</v>
      </c>
      <c r="AF9744">
        <v>9900</v>
      </c>
      <c r="AG9744">
        <v>1403</v>
      </c>
      <c r="AH9744">
        <v>0</v>
      </c>
      <c r="AI9744">
        <v>9900</v>
      </c>
      <c r="AJ9744">
        <v>9900</v>
      </c>
      <c r="AK9744">
        <v>0</v>
      </c>
      <c r="AL9744">
        <v>0</v>
      </c>
      <c r="AM9744">
        <v>23090</v>
      </c>
      <c r="AN9744">
        <v>83142.47</v>
      </c>
      <c r="AO9744">
        <v>10055</v>
      </c>
      <c r="AP9744">
        <v>11</v>
      </c>
      <c r="AQ9744" t="s">
        <v>1196</v>
      </c>
      <c r="AR9744" t="s">
        <v>246</v>
      </c>
    </row>
    <row r="9745" spans="1:44" x14ac:dyDescent="0.3">
      <c r="A9745" t="s">
        <v>158</v>
      </c>
      <c r="D9745" t="s">
        <v>237</v>
      </c>
      <c r="E9745" t="s">
        <v>48</v>
      </c>
      <c r="F9745" s="1">
        <v>42331.438194444447</v>
      </c>
      <c r="G9745" t="s">
        <v>105</v>
      </c>
      <c r="H9745" t="s">
        <v>106</v>
      </c>
      <c r="I9745" s="1">
        <v>42331.447222222225</v>
      </c>
      <c r="J9745" s="2">
        <v>42331</v>
      </c>
      <c r="K9745" t="s">
        <v>186</v>
      </c>
      <c r="L9745" t="s">
        <v>355</v>
      </c>
      <c r="M9745" t="s">
        <v>356</v>
      </c>
      <c r="N9745" t="s">
        <v>82</v>
      </c>
      <c r="O9745" t="s">
        <v>82</v>
      </c>
      <c r="P9745" t="s">
        <v>83</v>
      </c>
      <c r="Q9745" t="s">
        <v>83</v>
      </c>
      <c r="R9745" t="s">
        <v>84</v>
      </c>
      <c r="T9745" s="2">
        <v>42196</v>
      </c>
      <c r="U9745" s="1">
        <v>42331.447222222225</v>
      </c>
      <c r="V9745" s="2"/>
      <c r="W9745">
        <v>5.0999999999999997E-2</v>
      </c>
      <c r="X9745" t="s">
        <v>79</v>
      </c>
      <c r="Y9745" t="s">
        <v>191</v>
      </c>
      <c r="Z9745" s="2">
        <v>42306</v>
      </c>
      <c r="AA9745">
        <v>151655422</v>
      </c>
      <c r="AB9745" t="s">
        <v>84</v>
      </c>
      <c r="AC9745">
        <v>0</v>
      </c>
      <c r="AD9745">
        <v>9900</v>
      </c>
      <c r="AE9745">
        <v>2015</v>
      </c>
      <c r="AF9745">
        <v>9900</v>
      </c>
      <c r="AG9745">
        <v>1403</v>
      </c>
      <c r="AH9745">
        <v>0</v>
      </c>
      <c r="AI9745">
        <v>9900</v>
      </c>
      <c r="AJ9745">
        <v>9900</v>
      </c>
      <c r="AK9745">
        <v>0</v>
      </c>
      <c r="AL9745">
        <v>0</v>
      </c>
      <c r="AM9745">
        <v>23090</v>
      </c>
      <c r="AN9745">
        <v>83142.47</v>
      </c>
      <c r="AO9745">
        <v>10055</v>
      </c>
      <c r="AP9745">
        <v>11</v>
      </c>
      <c r="AQ9745" t="s">
        <v>1196</v>
      </c>
      <c r="AR9745" t="s">
        <v>246</v>
      </c>
    </row>
    <row r="9746" spans="1:44" x14ac:dyDescent="0.3">
      <c r="A9746" t="s">
        <v>158</v>
      </c>
      <c r="D9746" t="s">
        <v>237</v>
      </c>
      <c r="E9746" t="s">
        <v>48</v>
      </c>
      <c r="F9746" s="1">
        <v>42331.440972222219</v>
      </c>
      <c r="G9746" t="s">
        <v>100</v>
      </c>
      <c r="H9746" t="s">
        <v>101</v>
      </c>
      <c r="I9746" s="1">
        <v>42331.442361111112</v>
      </c>
      <c r="J9746" s="2">
        <v>42331</v>
      </c>
      <c r="K9746" t="s">
        <v>186</v>
      </c>
      <c r="L9746" t="s">
        <v>355</v>
      </c>
      <c r="M9746" t="s">
        <v>356</v>
      </c>
      <c r="N9746" t="s">
        <v>76</v>
      </c>
      <c r="P9746" t="s">
        <v>77</v>
      </c>
      <c r="R9746" t="s">
        <v>78</v>
      </c>
      <c r="T9746" s="2">
        <v>42196</v>
      </c>
      <c r="U9746" s="1">
        <v>42331.442361111112</v>
      </c>
      <c r="V9746" s="2"/>
      <c r="W9746">
        <v>5.0999999999999997E-2</v>
      </c>
      <c r="X9746" t="s">
        <v>79</v>
      </c>
      <c r="Y9746" t="s">
        <v>373</v>
      </c>
      <c r="Z9746" s="2">
        <v>42306</v>
      </c>
      <c r="AA9746">
        <v>151655421</v>
      </c>
      <c r="AB9746" t="s">
        <v>78</v>
      </c>
      <c r="AC9746">
        <v>0</v>
      </c>
      <c r="AE9746">
        <v>2015</v>
      </c>
      <c r="AF9746">
        <v>12600</v>
      </c>
      <c r="AG9746">
        <v>1403</v>
      </c>
      <c r="AH9746">
        <v>0</v>
      </c>
      <c r="AI9746">
        <v>12600</v>
      </c>
      <c r="AJ9746">
        <v>12600</v>
      </c>
      <c r="AK9746">
        <v>0</v>
      </c>
      <c r="AL9746">
        <v>0</v>
      </c>
      <c r="AM9746">
        <v>23090</v>
      </c>
      <c r="AN9746">
        <v>83142.47</v>
      </c>
      <c r="AO9746">
        <v>5486</v>
      </c>
      <c r="AP9746">
        <v>11</v>
      </c>
      <c r="AQ9746" t="s">
        <v>1196</v>
      </c>
      <c r="AR9746" t="s">
        <v>246</v>
      </c>
    </row>
    <row r="9747" spans="1:44" x14ac:dyDescent="0.3">
      <c r="A9747" t="s">
        <v>158</v>
      </c>
      <c r="D9747" t="s">
        <v>237</v>
      </c>
      <c r="E9747" t="s">
        <v>48</v>
      </c>
      <c r="F9747" s="1">
        <v>42331.442361111112</v>
      </c>
      <c r="G9747" t="s">
        <v>105</v>
      </c>
      <c r="H9747" t="s">
        <v>106</v>
      </c>
      <c r="I9747" s="1">
        <v>42331.443055555559</v>
      </c>
      <c r="J9747" s="2">
        <v>42331</v>
      </c>
      <c r="K9747" t="s">
        <v>186</v>
      </c>
      <c r="L9747" t="s">
        <v>355</v>
      </c>
      <c r="M9747" t="s">
        <v>356</v>
      </c>
      <c r="N9747" t="s">
        <v>82</v>
      </c>
      <c r="O9747" t="s">
        <v>82</v>
      </c>
      <c r="P9747" t="s">
        <v>83</v>
      </c>
      <c r="Q9747" t="s">
        <v>83</v>
      </c>
      <c r="R9747" t="s">
        <v>84</v>
      </c>
      <c r="T9747" s="2">
        <v>42196</v>
      </c>
      <c r="U9747" s="1">
        <v>42331.443055555559</v>
      </c>
      <c r="V9747" s="2"/>
      <c r="W9747">
        <v>5.0999999999999997E-2</v>
      </c>
      <c r="X9747" t="s">
        <v>79</v>
      </c>
      <c r="Y9747" t="s">
        <v>373</v>
      </c>
      <c r="Z9747" s="2">
        <v>42306</v>
      </c>
      <c r="AA9747">
        <v>151655421</v>
      </c>
      <c r="AB9747" t="s">
        <v>84</v>
      </c>
      <c r="AC9747">
        <v>0</v>
      </c>
      <c r="AD9747">
        <v>12600</v>
      </c>
      <c r="AE9747">
        <v>2015</v>
      </c>
      <c r="AF9747">
        <v>12600</v>
      </c>
      <c r="AG9747">
        <v>1403</v>
      </c>
      <c r="AH9747">
        <v>0</v>
      </c>
      <c r="AI9747">
        <v>12600</v>
      </c>
      <c r="AJ9747">
        <v>12600</v>
      </c>
      <c r="AK9747">
        <v>0</v>
      </c>
      <c r="AL9747">
        <v>0</v>
      </c>
      <c r="AM9747">
        <v>23090</v>
      </c>
      <c r="AN9747">
        <v>83142.47</v>
      </c>
      <c r="AO9747">
        <v>5486</v>
      </c>
      <c r="AP9747">
        <v>11</v>
      </c>
      <c r="AQ9747" t="s">
        <v>1196</v>
      </c>
      <c r="AR9747" t="s">
        <v>246</v>
      </c>
    </row>
    <row r="9748" spans="1:44" x14ac:dyDescent="0.3">
      <c r="A9748" t="s">
        <v>158</v>
      </c>
      <c r="D9748" t="s">
        <v>237</v>
      </c>
      <c r="E9748" t="s">
        <v>48</v>
      </c>
      <c r="F9748" s="1">
        <v>42331.473611111112</v>
      </c>
      <c r="G9748" t="s">
        <v>49</v>
      </c>
      <c r="H9748" t="s">
        <v>50</v>
      </c>
      <c r="I9748" s="1">
        <v>42331.477083333331</v>
      </c>
      <c r="J9748" s="2">
        <v>42331</v>
      </c>
      <c r="K9748" t="s">
        <v>186</v>
      </c>
      <c r="L9748" t="s">
        <v>355</v>
      </c>
      <c r="M9748" t="s">
        <v>356</v>
      </c>
      <c r="N9748" t="s">
        <v>371</v>
      </c>
      <c r="P9748" t="s">
        <v>372</v>
      </c>
      <c r="R9748" t="s">
        <v>56</v>
      </c>
      <c r="T9748" s="2">
        <v>42196</v>
      </c>
      <c r="U9748" s="1">
        <v>42331.477083333331</v>
      </c>
      <c r="V9748" s="2"/>
      <c r="W9748">
        <v>5.0999999999999997E-2</v>
      </c>
      <c r="X9748" t="s">
        <v>57</v>
      </c>
      <c r="Y9748" t="s">
        <v>373</v>
      </c>
      <c r="Z9748" s="2">
        <v>42306</v>
      </c>
      <c r="AA9748">
        <v>151655422</v>
      </c>
      <c r="AB9748" t="s">
        <v>59</v>
      </c>
      <c r="AC9748">
        <v>300</v>
      </c>
      <c r="AE9748">
        <v>2015</v>
      </c>
      <c r="AF9748">
        <v>5700</v>
      </c>
      <c r="AG9748">
        <v>1403</v>
      </c>
      <c r="AH9748">
        <v>0</v>
      </c>
      <c r="AI9748">
        <v>5430</v>
      </c>
      <c r="AJ9748">
        <v>5700</v>
      </c>
      <c r="AK9748">
        <v>270</v>
      </c>
      <c r="AL9748">
        <v>0</v>
      </c>
      <c r="AM9748">
        <v>23090</v>
      </c>
      <c r="AN9748">
        <v>83142.47</v>
      </c>
      <c r="AO9748">
        <v>5486</v>
      </c>
      <c r="AP9748">
        <v>11</v>
      </c>
      <c r="AQ9748" t="s">
        <v>1196</v>
      </c>
      <c r="AR9748" t="s">
        <v>246</v>
      </c>
    </row>
    <row r="9749" spans="1:44" x14ac:dyDescent="0.3">
      <c r="A9749" t="s">
        <v>158</v>
      </c>
      <c r="D9749" t="s">
        <v>237</v>
      </c>
      <c r="E9749" t="s">
        <v>48</v>
      </c>
      <c r="F9749" s="1">
        <v>42331.473611111112</v>
      </c>
      <c r="G9749" t="s">
        <v>49</v>
      </c>
      <c r="H9749" t="s">
        <v>50</v>
      </c>
      <c r="I9749" s="1">
        <v>42331.477083333331</v>
      </c>
      <c r="J9749" s="2">
        <v>42331</v>
      </c>
      <c r="K9749" t="s">
        <v>186</v>
      </c>
      <c r="L9749" t="s">
        <v>355</v>
      </c>
      <c r="M9749" t="s">
        <v>356</v>
      </c>
      <c r="N9749" t="s">
        <v>371</v>
      </c>
      <c r="P9749" t="s">
        <v>372</v>
      </c>
      <c r="R9749" t="s">
        <v>56</v>
      </c>
      <c r="T9749" s="2">
        <v>42196</v>
      </c>
      <c r="U9749" s="1">
        <v>42331.477083333331</v>
      </c>
      <c r="V9749" s="2"/>
      <c r="W9749">
        <v>5.0999999999999997E-2</v>
      </c>
      <c r="X9749" t="s">
        <v>57</v>
      </c>
      <c r="Y9749" t="s">
        <v>374</v>
      </c>
      <c r="Z9749" s="2">
        <v>42306</v>
      </c>
      <c r="AA9749">
        <v>151655422</v>
      </c>
      <c r="AB9749" t="s">
        <v>59</v>
      </c>
      <c r="AC9749">
        <v>0</v>
      </c>
      <c r="AE9749">
        <v>2015</v>
      </c>
      <c r="AF9749">
        <v>600</v>
      </c>
      <c r="AG9749">
        <v>1403</v>
      </c>
      <c r="AH9749">
        <v>0</v>
      </c>
      <c r="AI9749">
        <v>600</v>
      </c>
      <c r="AJ9749">
        <v>10500</v>
      </c>
      <c r="AK9749">
        <v>0</v>
      </c>
      <c r="AL9749">
        <v>0</v>
      </c>
      <c r="AM9749">
        <v>23090</v>
      </c>
      <c r="AN9749">
        <v>83142.47</v>
      </c>
      <c r="AO9749">
        <v>10055</v>
      </c>
      <c r="AP9749">
        <v>11</v>
      </c>
      <c r="AQ9749" t="s">
        <v>1196</v>
      </c>
      <c r="AR9749" t="s">
        <v>246</v>
      </c>
    </row>
    <row r="9750" spans="1:44" x14ac:dyDescent="0.3">
      <c r="A9750" t="s">
        <v>158</v>
      </c>
      <c r="D9750" t="s">
        <v>237</v>
      </c>
      <c r="E9750" t="s">
        <v>48</v>
      </c>
      <c r="F9750" s="1">
        <v>42331.473611111112</v>
      </c>
      <c r="G9750" t="s">
        <v>49</v>
      </c>
      <c r="H9750" t="s">
        <v>50</v>
      </c>
      <c r="I9750" s="1">
        <v>42331.477777777778</v>
      </c>
      <c r="J9750" s="2">
        <v>42331</v>
      </c>
      <c r="K9750" t="s">
        <v>186</v>
      </c>
      <c r="L9750" t="s">
        <v>355</v>
      </c>
      <c r="M9750" t="s">
        <v>356</v>
      </c>
      <c r="N9750" t="s">
        <v>371</v>
      </c>
      <c r="P9750" t="s">
        <v>372</v>
      </c>
      <c r="R9750" t="s">
        <v>56</v>
      </c>
      <c r="T9750" s="2">
        <v>42196</v>
      </c>
      <c r="U9750" s="1">
        <v>42331.477777777778</v>
      </c>
      <c r="V9750" s="2"/>
      <c r="W9750">
        <v>5.0999999999999997E-2</v>
      </c>
      <c r="X9750" t="s">
        <v>57</v>
      </c>
      <c r="Y9750" t="s">
        <v>376</v>
      </c>
      <c r="Z9750" s="2">
        <v>42306</v>
      </c>
      <c r="AA9750">
        <v>151655422</v>
      </c>
      <c r="AB9750" t="s">
        <v>59</v>
      </c>
      <c r="AC9750">
        <v>0</v>
      </c>
      <c r="AE9750">
        <v>2015</v>
      </c>
      <c r="AF9750">
        <v>16575</v>
      </c>
      <c r="AG9750">
        <v>1403</v>
      </c>
      <c r="AH9750">
        <v>0</v>
      </c>
      <c r="AI9750">
        <v>16275</v>
      </c>
      <c r="AJ9750">
        <v>16575</v>
      </c>
      <c r="AK9750">
        <v>300</v>
      </c>
      <c r="AL9750">
        <v>0</v>
      </c>
      <c r="AM9750">
        <v>23090</v>
      </c>
      <c r="AN9750">
        <v>83142.47</v>
      </c>
      <c r="AO9750">
        <v>10055</v>
      </c>
      <c r="AP9750">
        <v>11</v>
      </c>
      <c r="AQ9750" t="s">
        <v>1196</v>
      </c>
      <c r="AR9750" t="s">
        <v>246</v>
      </c>
    </row>
    <row r="9751" spans="1:44" x14ac:dyDescent="0.3">
      <c r="A9751" t="s">
        <v>158</v>
      </c>
      <c r="D9751" t="s">
        <v>237</v>
      </c>
      <c r="E9751" t="s">
        <v>48</v>
      </c>
      <c r="F9751" s="1">
        <v>42331.68472222222</v>
      </c>
      <c r="G9751" t="s">
        <v>49</v>
      </c>
      <c r="H9751" t="s">
        <v>50</v>
      </c>
      <c r="I9751" s="1">
        <v>42331.69027777778</v>
      </c>
      <c r="J9751" s="2">
        <v>42331</v>
      </c>
      <c r="K9751" t="s">
        <v>186</v>
      </c>
      <c r="L9751" t="s">
        <v>355</v>
      </c>
      <c r="M9751" t="s">
        <v>356</v>
      </c>
      <c r="N9751" t="s">
        <v>371</v>
      </c>
      <c r="P9751" t="s">
        <v>372</v>
      </c>
      <c r="R9751" t="s">
        <v>56</v>
      </c>
      <c r="T9751" s="2">
        <v>42196</v>
      </c>
      <c r="U9751" s="1">
        <v>42331.69027777778</v>
      </c>
      <c r="V9751" s="2"/>
      <c r="W9751">
        <v>5.0999999999999997E-2</v>
      </c>
      <c r="X9751" t="s">
        <v>57</v>
      </c>
      <c r="Y9751" t="s">
        <v>407</v>
      </c>
      <c r="Z9751" s="2">
        <v>42306</v>
      </c>
      <c r="AA9751">
        <v>151655422</v>
      </c>
      <c r="AB9751" t="s">
        <v>59</v>
      </c>
      <c r="AC9751">
        <v>930</v>
      </c>
      <c r="AE9751">
        <v>2015</v>
      </c>
      <c r="AF9751">
        <v>4320</v>
      </c>
      <c r="AG9751">
        <v>1403</v>
      </c>
      <c r="AH9751">
        <v>50</v>
      </c>
      <c r="AI9751">
        <v>4070</v>
      </c>
      <c r="AJ9751">
        <v>4320</v>
      </c>
      <c r="AK9751">
        <v>250</v>
      </c>
      <c r="AL9751">
        <v>0</v>
      </c>
      <c r="AM9751">
        <v>23090</v>
      </c>
      <c r="AN9751">
        <v>83142.47</v>
      </c>
      <c r="AO9751">
        <v>4281</v>
      </c>
      <c r="AP9751">
        <v>11</v>
      </c>
      <c r="AQ9751" t="s">
        <v>1196</v>
      </c>
      <c r="AR9751" t="s">
        <v>246</v>
      </c>
    </row>
    <row r="9752" spans="1:44" x14ac:dyDescent="0.3">
      <c r="A9752" t="s">
        <v>202</v>
      </c>
      <c r="D9752" t="s">
        <v>237</v>
      </c>
      <c r="E9752" t="s">
        <v>48</v>
      </c>
      <c r="F9752" s="1">
        <v>42331.301388888889</v>
      </c>
      <c r="G9752" t="s">
        <v>265</v>
      </c>
      <c r="H9752" t="s">
        <v>266</v>
      </c>
      <c r="I9752" s="1">
        <v>42331.307638888888</v>
      </c>
      <c r="J9752" s="2">
        <v>42331</v>
      </c>
      <c r="K9752" t="s">
        <v>186</v>
      </c>
      <c r="L9752" t="s">
        <v>4874</v>
      </c>
      <c r="M9752" t="s">
        <v>4875</v>
      </c>
      <c r="N9752" t="s">
        <v>267</v>
      </c>
      <c r="O9752" t="s">
        <v>190</v>
      </c>
      <c r="P9752" t="s">
        <v>268</v>
      </c>
      <c r="Q9752" t="s">
        <v>192</v>
      </c>
      <c r="R9752" t="s">
        <v>193</v>
      </c>
      <c r="T9752" s="2">
        <v>42196</v>
      </c>
      <c r="U9752" s="1">
        <v>42331.307638888888</v>
      </c>
      <c r="V9752" s="2"/>
      <c r="W9752">
        <v>2.5</v>
      </c>
      <c r="X9752" t="s">
        <v>194</v>
      </c>
      <c r="Y9752" t="s">
        <v>104</v>
      </c>
      <c r="Z9752" s="2">
        <v>42046</v>
      </c>
      <c r="AA9752">
        <v>151655677</v>
      </c>
      <c r="AB9752" t="s">
        <v>193</v>
      </c>
      <c r="AC9752">
        <v>0</v>
      </c>
      <c r="AE9752">
        <v>2015</v>
      </c>
      <c r="AF9752">
        <v>6000</v>
      </c>
      <c r="AG9752">
        <v>755.55</v>
      </c>
      <c r="AH9752">
        <v>0</v>
      </c>
      <c r="AI9752">
        <v>6000</v>
      </c>
      <c r="AJ9752">
        <v>6000</v>
      </c>
      <c r="AK9752">
        <v>0</v>
      </c>
      <c r="AL9752">
        <v>400</v>
      </c>
      <c r="AM9752">
        <v>40000</v>
      </c>
      <c r="AN9752">
        <v>200000</v>
      </c>
      <c r="AO9752">
        <v>6000</v>
      </c>
      <c r="AP9752">
        <v>11</v>
      </c>
      <c r="AQ9752" t="s">
        <v>1196</v>
      </c>
      <c r="AR9752" t="s">
        <v>246</v>
      </c>
    </row>
    <row r="9753" spans="1:44" x14ac:dyDescent="0.3">
      <c r="A9753" t="s">
        <v>202</v>
      </c>
      <c r="D9753" t="s">
        <v>237</v>
      </c>
      <c r="E9753" t="s">
        <v>48</v>
      </c>
      <c r="F9753" s="1">
        <v>42331.309027777781</v>
      </c>
      <c r="G9753" t="s">
        <v>460</v>
      </c>
      <c r="H9753" t="s">
        <v>461</v>
      </c>
      <c r="I9753" s="1">
        <v>42331.30972222222</v>
      </c>
      <c r="J9753" s="2">
        <v>42331</v>
      </c>
      <c r="K9753" t="s">
        <v>186</v>
      </c>
      <c r="L9753" t="s">
        <v>4874</v>
      </c>
      <c r="M9753" t="s">
        <v>4875</v>
      </c>
      <c r="N9753" t="s">
        <v>464</v>
      </c>
      <c r="O9753" t="s">
        <v>190</v>
      </c>
      <c r="P9753" t="s">
        <v>465</v>
      </c>
      <c r="Q9753" t="s">
        <v>192</v>
      </c>
      <c r="R9753" t="s">
        <v>193</v>
      </c>
      <c r="T9753" s="2">
        <v>42196</v>
      </c>
      <c r="U9753" s="1">
        <v>42331.30972222222</v>
      </c>
      <c r="V9753" s="2"/>
      <c r="W9753">
        <v>2.5</v>
      </c>
      <c r="X9753" t="s">
        <v>194</v>
      </c>
      <c r="Y9753" t="s">
        <v>104</v>
      </c>
      <c r="Z9753" s="2">
        <v>42046</v>
      </c>
      <c r="AA9753">
        <v>151655676</v>
      </c>
      <c r="AB9753" t="s">
        <v>193</v>
      </c>
      <c r="AC9753">
        <v>0</v>
      </c>
      <c r="AE9753">
        <v>2015</v>
      </c>
      <c r="AF9753">
        <v>600</v>
      </c>
      <c r="AG9753">
        <v>755.55</v>
      </c>
      <c r="AH9753">
        <v>0</v>
      </c>
      <c r="AI9753">
        <v>600</v>
      </c>
      <c r="AJ9753">
        <v>6000</v>
      </c>
      <c r="AK9753">
        <v>0</v>
      </c>
      <c r="AL9753">
        <v>40</v>
      </c>
      <c r="AM9753">
        <v>40000</v>
      </c>
      <c r="AN9753">
        <v>200000</v>
      </c>
      <c r="AO9753">
        <v>6000</v>
      </c>
      <c r="AP9753">
        <v>11</v>
      </c>
      <c r="AQ9753" t="s">
        <v>1196</v>
      </c>
      <c r="AR9753" t="s">
        <v>246</v>
      </c>
    </row>
    <row r="9754" spans="1:44" x14ac:dyDescent="0.3">
      <c r="A9754" t="s">
        <v>202</v>
      </c>
      <c r="D9754" t="s">
        <v>237</v>
      </c>
      <c r="E9754" t="s">
        <v>48</v>
      </c>
      <c r="F9754" s="1">
        <v>42331.753472222219</v>
      </c>
      <c r="G9754" t="s">
        <v>460</v>
      </c>
      <c r="H9754" t="s">
        <v>461</v>
      </c>
      <c r="I9754" s="1">
        <v>42331.755555555559</v>
      </c>
      <c r="J9754" s="2">
        <v>42331</v>
      </c>
      <c r="K9754" t="s">
        <v>186</v>
      </c>
      <c r="L9754" t="s">
        <v>4874</v>
      </c>
      <c r="M9754" t="s">
        <v>4875</v>
      </c>
      <c r="N9754" t="s">
        <v>464</v>
      </c>
      <c r="O9754" t="s">
        <v>190</v>
      </c>
      <c r="P9754" t="s">
        <v>465</v>
      </c>
      <c r="Q9754" t="s">
        <v>192</v>
      </c>
      <c r="R9754" t="s">
        <v>193</v>
      </c>
      <c r="T9754" s="2">
        <v>42196</v>
      </c>
      <c r="U9754" s="1">
        <v>42331.755555555559</v>
      </c>
      <c r="V9754" s="2"/>
      <c r="W9754">
        <v>2.5</v>
      </c>
      <c r="X9754" t="s">
        <v>194</v>
      </c>
      <c r="Y9754" t="s">
        <v>104</v>
      </c>
      <c r="Z9754" s="2">
        <v>42046</v>
      </c>
      <c r="AA9754">
        <v>151655678</v>
      </c>
      <c r="AB9754" t="s">
        <v>193</v>
      </c>
      <c r="AC9754">
        <v>3900</v>
      </c>
      <c r="AE9754">
        <v>2015</v>
      </c>
      <c r="AF9754">
        <v>2100</v>
      </c>
      <c r="AG9754">
        <v>755.55</v>
      </c>
      <c r="AH9754">
        <v>0</v>
      </c>
      <c r="AI9754">
        <v>2100</v>
      </c>
      <c r="AJ9754">
        <v>2100</v>
      </c>
      <c r="AK9754">
        <v>0</v>
      </c>
      <c r="AL9754">
        <v>140</v>
      </c>
      <c r="AM9754">
        <v>40000</v>
      </c>
      <c r="AN9754">
        <v>200000</v>
      </c>
      <c r="AO9754">
        <v>6000</v>
      </c>
      <c r="AP9754">
        <v>11</v>
      </c>
      <c r="AQ9754" t="s">
        <v>1196</v>
      </c>
      <c r="AR9754" t="s">
        <v>246</v>
      </c>
    </row>
    <row r="9755" spans="1:44" x14ac:dyDescent="0.3">
      <c r="A9755" t="s">
        <v>484</v>
      </c>
      <c r="D9755" t="s">
        <v>237</v>
      </c>
      <c r="E9755" t="s">
        <v>48</v>
      </c>
      <c r="F9755" s="1">
        <v>42331.417361111111</v>
      </c>
      <c r="G9755" t="s">
        <v>485</v>
      </c>
      <c r="H9755" t="s">
        <v>486</v>
      </c>
      <c r="I9755" s="1">
        <v>42331.418055555558</v>
      </c>
      <c r="J9755" s="2">
        <v>42331</v>
      </c>
      <c r="K9755" t="s">
        <v>186</v>
      </c>
      <c r="L9755" t="s">
        <v>1203</v>
      </c>
      <c r="M9755" t="s">
        <v>1204</v>
      </c>
      <c r="N9755" t="s">
        <v>489</v>
      </c>
      <c r="P9755" t="s">
        <v>490</v>
      </c>
      <c r="R9755" t="s">
        <v>491</v>
      </c>
      <c r="T9755" s="2">
        <v>42258</v>
      </c>
      <c r="U9755" s="1">
        <v>42331.418055555558</v>
      </c>
      <c r="V9755" s="2"/>
      <c r="W9755">
        <v>3.9249999999999998</v>
      </c>
      <c r="X9755" t="s">
        <v>476</v>
      </c>
      <c r="Y9755" t="s">
        <v>1205</v>
      </c>
      <c r="Z9755" s="2">
        <v>42046</v>
      </c>
      <c r="AA9755">
        <v>151655561</v>
      </c>
      <c r="AB9755" t="s">
        <v>493</v>
      </c>
      <c r="AC9755">
        <v>4080</v>
      </c>
      <c r="AE9755">
        <v>2015</v>
      </c>
      <c r="AF9755">
        <v>2420</v>
      </c>
      <c r="AG9755">
        <v>1403</v>
      </c>
      <c r="AH9755">
        <v>0</v>
      </c>
      <c r="AI9755">
        <v>2420</v>
      </c>
      <c r="AJ9755">
        <v>6045</v>
      </c>
      <c r="AK9755">
        <v>0</v>
      </c>
      <c r="AL9755">
        <v>0</v>
      </c>
      <c r="AM9755">
        <v>18500</v>
      </c>
      <c r="AN9755">
        <v>145225</v>
      </c>
      <c r="AO9755">
        <v>10010</v>
      </c>
      <c r="AP9755">
        <v>11</v>
      </c>
      <c r="AQ9755" t="s">
        <v>1196</v>
      </c>
      <c r="AR9755" t="s">
        <v>246</v>
      </c>
    </row>
    <row r="9756" spans="1:44" x14ac:dyDescent="0.3">
      <c r="A9756" t="s">
        <v>158</v>
      </c>
      <c r="B9756" t="s">
        <v>629</v>
      </c>
      <c r="C9756" t="s">
        <v>630</v>
      </c>
      <c r="D9756" t="s">
        <v>112</v>
      </c>
      <c r="E9756" t="s">
        <v>48</v>
      </c>
      <c r="F9756" s="1">
        <v>42331.399305555555</v>
      </c>
      <c r="G9756" t="s">
        <v>100</v>
      </c>
      <c r="H9756" t="s">
        <v>101</v>
      </c>
      <c r="I9756" s="1">
        <v>42331.412499999999</v>
      </c>
      <c r="J9756" s="2">
        <v>42331</v>
      </c>
      <c r="K9756" t="s">
        <v>186</v>
      </c>
      <c r="L9756" t="s">
        <v>355</v>
      </c>
      <c r="M9756" t="s">
        <v>356</v>
      </c>
      <c r="N9756" t="s">
        <v>76</v>
      </c>
      <c r="P9756" t="s">
        <v>77</v>
      </c>
      <c r="R9756" t="s">
        <v>78</v>
      </c>
      <c r="S9756">
        <v>1516042555</v>
      </c>
      <c r="T9756" s="2">
        <v>42288</v>
      </c>
      <c r="U9756" s="1">
        <v>42331.412499999999</v>
      </c>
      <c r="V9756" s="2">
        <v>42135</v>
      </c>
      <c r="W9756">
        <v>5.0999999999999997E-2</v>
      </c>
      <c r="X9756" t="s">
        <v>79</v>
      </c>
      <c r="Y9756" t="s">
        <v>288</v>
      </c>
      <c r="Z9756" s="2">
        <v>42046</v>
      </c>
      <c r="AA9756">
        <v>151655647</v>
      </c>
      <c r="AB9756" t="s">
        <v>78</v>
      </c>
      <c r="AC9756">
        <v>0</v>
      </c>
      <c r="AE9756">
        <v>2015</v>
      </c>
      <c r="AF9756">
        <v>11700</v>
      </c>
      <c r="AG9756">
        <v>1403</v>
      </c>
      <c r="AH9756">
        <v>0</v>
      </c>
      <c r="AI9756">
        <v>11700</v>
      </c>
      <c r="AJ9756">
        <v>11700</v>
      </c>
      <c r="AK9756">
        <v>0</v>
      </c>
      <c r="AL9756">
        <v>0</v>
      </c>
      <c r="AM9756">
        <v>2960</v>
      </c>
      <c r="AN9756">
        <v>11419.68</v>
      </c>
      <c r="AO9756">
        <v>6417</v>
      </c>
      <c r="AP9756">
        <v>11</v>
      </c>
      <c r="AQ9756" t="s">
        <v>1196</v>
      </c>
      <c r="AR9756" t="s">
        <v>246</v>
      </c>
    </row>
    <row r="9757" spans="1:44" x14ac:dyDescent="0.3">
      <c r="A9757" t="s">
        <v>158</v>
      </c>
      <c r="B9757" t="s">
        <v>629</v>
      </c>
      <c r="C9757" t="s">
        <v>630</v>
      </c>
      <c r="D9757" t="s">
        <v>112</v>
      </c>
      <c r="E9757" t="s">
        <v>48</v>
      </c>
      <c r="F9757" s="1">
        <v>42331.399305555555</v>
      </c>
      <c r="G9757" t="s">
        <v>100</v>
      </c>
      <c r="H9757" t="s">
        <v>101</v>
      </c>
      <c r="I9757" s="1">
        <v>42331.412499999999</v>
      </c>
      <c r="J9757" s="2">
        <v>42331</v>
      </c>
      <c r="K9757" t="s">
        <v>186</v>
      </c>
      <c r="L9757" t="s">
        <v>355</v>
      </c>
      <c r="M9757" t="s">
        <v>356</v>
      </c>
      <c r="N9757" t="s">
        <v>76</v>
      </c>
      <c r="P9757" t="s">
        <v>77</v>
      </c>
      <c r="R9757" t="s">
        <v>78</v>
      </c>
      <c r="S9757">
        <v>1516042555</v>
      </c>
      <c r="T9757" s="2">
        <v>42288</v>
      </c>
      <c r="U9757" s="1">
        <v>42331.412499999999</v>
      </c>
      <c r="V9757" s="2">
        <v>42135</v>
      </c>
      <c r="W9757">
        <v>5.0999999999999997E-2</v>
      </c>
      <c r="X9757" t="s">
        <v>79</v>
      </c>
      <c r="Y9757" t="s">
        <v>373</v>
      </c>
      <c r="Z9757" s="2">
        <v>42046</v>
      </c>
      <c r="AA9757">
        <v>151655647</v>
      </c>
      <c r="AB9757" t="s">
        <v>78</v>
      </c>
      <c r="AC9757">
        <v>900</v>
      </c>
      <c r="AE9757">
        <v>2015</v>
      </c>
      <c r="AF9757">
        <v>2700</v>
      </c>
      <c r="AG9757">
        <v>1403</v>
      </c>
      <c r="AH9757">
        <v>0</v>
      </c>
      <c r="AI9757">
        <v>2700</v>
      </c>
      <c r="AJ9757">
        <v>2700</v>
      </c>
      <c r="AK9757">
        <v>0</v>
      </c>
      <c r="AL9757">
        <v>0</v>
      </c>
      <c r="AM9757">
        <v>2960</v>
      </c>
      <c r="AN9757">
        <v>11419.68</v>
      </c>
      <c r="AO9757">
        <v>3528</v>
      </c>
      <c r="AP9757">
        <v>11</v>
      </c>
      <c r="AQ9757" t="s">
        <v>1196</v>
      </c>
      <c r="AR9757" t="s">
        <v>246</v>
      </c>
    </row>
    <row r="9758" spans="1:44" x14ac:dyDescent="0.3">
      <c r="A9758" t="s">
        <v>158</v>
      </c>
      <c r="B9758" t="s">
        <v>629</v>
      </c>
      <c r="C9758" t="s">
        <v>630</v>
      </c>
      <c r="D9758" t="s">
        <v>112</v>
      </c>
      <c r="E9758" t="s">
        <v>48</v>
      </c>
      <c r="F9758" s="1">
        <v>42331.399305555555</v>
      </c>
      <c r="G9758" t="s">
        <v>100</v>
      </c>
      <c r="H9758" t="s">
        <v>101</v>
      </c>
      <c r="I9758" s="1">
        <v>42331.412499999999</v>
      </c>
      <c r="J9758" s="2">
        <v>42331</v>
      </c>
      <c r="K9758" t="s">
        <v>186</v>
      </c>
      <c r="L9758" t="s">
        <v>355</v>
      </c>
      <c r="M9758" t="s">
        <v>356</v>
      </c>
      <c r="N9758" t="s">
        <v>76</v>
      </c>
      <c r="P9758" t="s">
        <v>77</v>
      </c>
      <c r="R9758" t="s">
        <v>78</v>
      </c>
      <c r="S9758">
        <v>1516042555</v>
      </c>
      <c r="T9758" s="2">
        <v>42288</v>
      </c>
      <c r="U9758" s="1">
        <v>42331.412499999999</v>
      </c>
      <c r="V9758" s="2">
        <v>42135</v>
      </c>
      <c r="W9758">
        <v>5.0999999999999997E-2</v>
      </c>
      <c r="X9758" t="s">
        <v>79</v>
      </c>
      <c r="Y9758" t="s">
        <v>376</v>
      </c>
      <c r="Z9758" s="2">
        <v>42046</v>
      </c>
      <c r="AA9758">
        <v>151655647</v>
      </c>
      <c r="AB9758" t="s">
        <v>78</v>
      </c>
      <c r="AC9758">
        <v>0</v>
      </c>
      <c r="AE9758">
        <v>2015</v>
      </c>
      <c r="AF9758">
        <v>12600</v>
      </c>
      <c r="AG9758">
        <v>1403</v>
      </c>
      <c r="AH9758">
        <v>0</v>
      </c>
      <c r="AI9758">
        <v>12600</v>
      </c>
      <c r="AJ9758">
        <v>12600</v>
      </c>
      <c r="AK9758">
        <v>0</v>
      </c>
      <c r="AL9758">
        <v>0</v>
      </c>
      <c r="AM9758">
        <v>2960</v>
      </c>
      <c r="AN9758">
        <v>11419.68</v>
      </c>
      <c r="AO9758">
        <v>6707</v>
      </c>
      <c r="AP9758">
        <v>11</v>
      </c>
      <c r="AQ9758" t="s">
        <v>1196</v>
      </c>
      <c r="AR9758" t="s">
        <v>246</v>
      </c>
    </row>
    <row r="9759" spans="1:44" x14ac:dyDescent="0.3">
      <c r="A9759" t="s">
        <v>158</v>
      </c>
      <c r="B9759" t="s">
        <v>629</v>
      </c>
      <c r="C9759" t="s">
        <v>630</v>
      </c>
      <c r="D9759" t="s">
        <v>112</v>
      </c>
      <c r="E9759" t="s">
        <v>48</v>
      </c>
      <c r="F9759" s="1">
        <v>42331.399305555555</v>
      </c>
      <c r="G9759" t="s">
        <v>105</v>
      </c>
      <c r="H9759" t="s">
        <v>106</v>
      </c>
      <c r="I9759" s="1">
        <v>42331.413194444445</v>
      </c>
      <c r="J9759" s="2">
        <v>42331</v>
      </c>
      <c r="K9759" t="s">
        <v>186</v>
      </c>
      <c r="L9759" t="s">
        <v>355</v>
      </c>
      <c r="M9759" t="s">
        <v>356</v>
      </c>
      <c r="N9759" t="s">
        <v>82</v>
      </c>
      <c r="O9759" t="s">
        <v>82</v>
      </c>
      <c r="P9759" t="s">
        <v>83</v>
      </c>
      <c r="Q9759" t="s">
        <v>83</v>
      </c>
      <c r="R9759" t="s">
        <v>84</v>
      </c>
      <c r="S9759">
        <v>1516042555</v>
      </c>
      <c r="T9759" s="2">
        <v>42288</v>
      </c>
      <c r="U9759" s="1">
        <v>42331.413194444445</v>
      </c>
      <c r="V9759" s="2">
        <v>42135</v>
      </c>
      <c r="W9759">
        <v>5.0999999999999997E-2</v>
      </c>
      <c r="X9759" t="s">
        <v>79</v>
      </c>
      <c r="Y9759" t="s">
        <v>288</v>
      </c>
      <c r="Z9759" s="2">
        <v>42046</v>
      </c>
      <c r="AA9759">
        <v>151655647</v>
      </c>
      <c r="AB9759" t="s">
        <v>84</v>
      </c>
      <c r="AC9759">
        <v>0</v>
      </c>
      <c r="AD9759">
        <v>11700</v>
      </c>
      <c r="AE9759">
        <v>2015</v>
      </c>
      <c r="AF9759">
        <v>11700</v>
      </c>
      <c r="AG9759">
        <v>1403</v>
      </c>
      <c r="AH9759">
        <v>0</v>
      </c>
      <c r="AI9759">
        <v>11700</v>
      </c>
      <c r="AJ9759">
        <v>11700</v>
      </c>
      <c r="AK9759">
        <v>0</v>
      </c>
      <c r="AL9759">
        <v>0</v>
      </c>
      <c r="AM9759">
        <v>2960</v>
      </c>
      <c r="AN9759">
        <v>11419.68</v>
      </c>
      <c r="AO9759">
        <v>6417</v>
      </c>
      <c r="AP9759">
        <v>11</v>
      </c>
      <c r="AQ9759" t="s">
        <v>1196</v>
      </c>
      <c r="AR9759" t="s">
        <v>246</v>
      </c>
    </row>
    <row r="9760" spans="1:44" x14ac:dyDescent="0.3">
      <c r="A9760" t="s">
        <v>158</v>
      </c>
      <c r="B9760" t="s">
        <v>629</v>
      </c>
      <c r="C9760" t="s">
        <v>630</v>
      </c>
      <c r="D9760" t="s">
        <v>112</v>
      </c>
      <c r="E9760" t="s">
        <v>48</v>
      </c>
      <c r="F9760" s="1">
        <v>42331.399305555555</v>
      </c>
      <c r="G9760" t="s">
        <v>105</v>
      </c>
      <c r="H9760" t="s">
        <v>106</v>
      </c>
      <c r="I9760" s="1">
        <v>42331.413194444445</v>
      </c>
      <c r="J9760" s="2">
        <v>42331</v>
      </c>
      <c r="K9760" t="s">
        <v>186</v>
      </c>
      <c r="L9760" t="s">
        <v>355</v>
      </c>
      <c r="M9760" t="s">
        <v>356</v>
      </c>
      <c r="N9760" t="s">
        <v>82</v>
      </c>
      <c r="O9760" t="s">
        <v>82</v>
      </c>
      <c r="P9760" t="s">
        <v>83</v>
      </c>
      <c r="Q9760" t="s">
        <v>83</v>
      </c>
      <c r="R9760" t="s">
        <v>84</v>
      </c>
      <c r="S9760">
        <v>1516042555</v>
      </c>
      <c r="T9760" s="2">
        <v>42288</v>
      </c>
      <c r="U9760" s="1">
        <v>42331.413194444445</v>
      </c>
      <c r="V9760" s="2">
        <v>42135</v>
      </c>
      <c r="W9760">
        <v>5.0999999999999997E-2</v>
      </c>
      <c r="X9760" t="s">
        <v>79</v>
      </c>
      <c r="Y9760" t="s">
        <v>373</v>
      </c>
      <c r="Z9760" s="2">
        <v>42046</v>
      </c>
      <c r="AA9760">
        <v>151655647</v>
      </c>
      <c r="AB9760" t="s">
        <v>84</v>
      </c>
      <c r="AC9760">
        <v>0</v>
      </c>
      <c r="AD9760">
        <v>2700</v>
      </c>
      <c r="AE9760">
        <v>2015</v>
      </c>
      <c r="AF9760">
        <v>2700</v>
      </c>
      <c r="AG9760">
        <v>1403</v>
      </c>
      <c r="AH9760">
        <v>0</v>
      </c>
      <c r="AI9760">
        <v>2700</v>
      </c>
      <c r="AJ9760">
        <v>2700</v>
      </c>
      <c r="AK9760">
        <v>0</v>
      </c>
      <c r="AL9760">
        <v>0</v>
      </c>
      <c r="AM9760">
        <v>2960</v>
      </c>
      <c r="AN9760">
        <v>11419.68</v>
      </c>
      <c r="AO9760">
        <v>3528</v>
      </c>
      <c r="AP9760">
        <v>11</v>
      </c>
      <c r="AQ9760" t="s">
        <v>1196</v>
      </c>
      <c r="AR9760" t="s">
        <v>246</v>
      </c>
    </row>
    <row r="9761" spans="1:44" x14ac:dyDescent="0.3">
      <c r="A9761" t="s">
        <v>158</v>
      </c>
      <c r="B9761" t="s">
        <v>629</v>
      </c>
      <c r="C9761" t="s">
        <v>630</v>
      </c>
      <c r="D9761" t="s">
        <v>112</v>
      </c>
      <c r="E9761" t="s">
        <v>48</v>
      </c>
      <c r="F9761" s="1">
        <v>42331.399305555555</v>
      </c>
      <c r="G9761" t="s">
        <v>105</v>
      </c>
      <c r="H9761" t="s">
        <v>106</v>
      </c>
      <c r="I9761" s="1">
        <v>42331.413194444445</v>
      </c>
      <c r="J9761" s="2">
        <v>42331</v>
      </c>
      <c r="K9761" t="s">
        <v>186</v>
      </c>
      <c r="L9761" t="s">
        <v>355</v>
      </c>
      <c r="M9761" t="s">
        <v>356</v>
      </c>
      <c r="N9761" t="s">
        <v>82</v>
      </c>
      <c r="O9761" t="s">
        <v>82</v>
      </c>
      <c r="P9761" t="s">
        <v>83</v>
      </c>
      <c r="Q9761" t="s">
        <v>83</v>
      </c>
      <c r="R9761" t="s">
        <v>84</v>
      </c>
      <c r="S9761">
        <v>1516042555</v>
      </c>
      <c r="T9761" s="2">
        <v>42288</v>
      </c>
      <c r="U9761" s="1">
        <v>42331.413194444445</v>
      </c>
      <c r="V9761" s="2">
        <v>42135</v>
      </c>
      <c r="W9761">
        <v>5.0999999999999997E-2</v>
      </c>
      <c r="X9761" t="s">
        <v>79</v>
      </c>
      <c r="Y9761" t="s">
        <v>376</v>
      </c>
      <c r="Z9761" s="2">
        <v>42046</v>
      </c>
      <c r="AA9761">
        <v>151655647</v>
      </c>
      <c r="AB9761" t="s">
        <v>84</v>
      </c>
      <c r="AC9761">
        <v>0</v>
      </c>
      <c r="AD9761">
        <v>12600</v>
      </c>
      <c r="AE9761">
        <v>2015</v>
      </c>
      <c r="AF9761">
        <v>12600</v>
      </c>
      <c r="AG9761">
        <v>1403</v>
      </c>
      <c r="AH9761">
        <v>0</v>
      </c>
      <c r="AI9761">
        <v>12600</v>
      </c>
      <c r="AJ9761">
        <v>12600</v>
      </c>
      <c r="AK9761">
        <v>0</v>
      </c>
      <c r="AL9761">
        <v>0</v>
      </c>
      <c r="AM9761">
        <v>2960</v>
      </c>
      <c r="AN9761">
        <v>11419.68</v>
      </c>
      <c r="AO9761">
        <v>6707</v>
      </c>
      <c r="AP9761">
        <v>11</v>
      </c>
      <c r="AQ9761" t="s">
        <v>1196</v>
      </c>
      <c r="AR9761" t="s">
        <v>246</v>
      </c>
    </row>
    <row r="9762" spans="1:44" x14ac:dyDescent="0.3">
      <c r="A9762" t="s">
        <v>564</v>
      </c>
      <c r="B9762" t="s">
        <v>1206</v>
      </c>
      <c r="C9762" t="s">
        <v>1207</v>
      </c>
      <c r="D9762" t="s">
        <v>218</v>
      </c>
      <c r="E9762" t="s">
        <v>48</v>
      </c>
      <c r="F9762" s="1">
        <v>42331.421527777777</v>
      </c>
      <c r="G9762" t="s">
        <v>485</v>
      </c>
      <c r="H9762" t="s">
        <v>486</v>
      </c>
      <c r="I9762" s="1">
        <v>42331.425000000003</v>
      </c>
      <c r="J9762" s="2">
        <v>42331</v>
      </c>
      <c r="K9762" t="s">
        <v>186</v>
      </c>
      <c r="L9762" t="s">
        <v>1208</v>
      </c>
      <c r="M9762" t="s">
        <v>1209</v>
      </c>
      <c r="N9762" t="s">
        <v>489</v>
      </c>
      <c r="P9762" t="s">
        <v>490</v>
      </c>
      <c r="R9762" t="s">
        <v>491</v>
      </c>
      <c r="S9762">
        <v>1516042500</v>
      </c>
      <c r="T9762" s="2">
        <v>42074</v>
      </c>
      <c r="U9762" s="1">
        <v>42331.425000000003</v>
      </c>
      <c r="V9762" s="2">
        <v>42329</v>
      </c>
      <c r="W9762">
        <v>4.875</v>
      </c>
      <c r="X9762" t="s">
        <v>476</v>
      </c>
      <c r="Y9762" t="s">
        <v>1210</v>
      </c>
      <c r="Z9762" s="2">
        <v>42074</v>
      </c>
      <c r="AA9762">
        <v>151655749</v>
      </c>
      <c r="AB9762" t="s">
        <v>493</v>
      </c>
      <c r="AC9762">
        <v>874</v>
      </c>
      <c r="AE9762">
        <v>2015</v>
      </c>
      <c r="AF9762">
        <v>279</v>
      </c>
      <c r="AG9762">
        <v>1403</v>
      </c>
      <c r="AH9762">
        <v>0</v>
      </c>
      <c r="AI9762">
        <v>279</v>
      </c>
      <c r="AJ9762">
        <v>1766</v>
      </c>
      <c r="AK9762">
        <v>0</v>
      </c>
      <c r="AL9762">
        <v>0</v>
      </c>
      <c r="AM9762">
        <v>1487</v>
      </c>
      <c r="AN9762">
        <v>14498.25</v>
      </c>
      <c r="AO9762">
        <v>1859</v>
      </c>
      <c r="AP9762">
        <v>11</v>
      </c>
      <c r="AQ9762" t="s">
        <v>1196</v>
      </c>
      <c r="AR9762" t="s">
        <v>246</v>
      </c>
    </row>
    <row r="9763" spans="1:44" x14ac:dyDescent="0.3">
      <c r="A9763" t="s">
        <v>564</v>
      </c>
      <c r="B9763" t="s">
        <v>1206</v>
      </c>
      <c r="C9763" t="s">
        <v>1207</v>
      </c>
      <c r="D9763" t="s">
        <v>218</v>
      </c>
      <c r="E9763" t="s">
        <v>48</v>
      </c>
      <c r="F9763" s="1">
        <v>42331.421527777777</v>
      </c>
      <c r="G9763" t="s">
        <v>269</v>
      </c>
      <c r="H9763" t="s">
        <v>470</v>
      </c>
      <c r="I9763" s="1">
        <v>42331.445138888892</v>
      </c>
      <c r="J9763" s="2">
        <v>42331</v>
      </c>
      <c r="K9763" t="s">
        <v>186</v>
      </c>
      <c r="L9763" t="s">
        <v>4876</v>
      </c>
      <c r="M9763" t="s">
        <v>4877</v>
      </c>
      <c r="N9763" t="s">
        <v>473</v>
      </c>
      <c r="P9763" t="s">
        <v>474</v>
      </c>
      <c r="R9763" t="s">
        <v>475</v>
      </c>
      <c r="S9763">
        <v>1516042501</v>
      </c>
      <c r="T9763" s="2">
        <v>42074</v>
      </c>
      <c r="U9763" s="1">
        <v>42331.445138888892</v>
      </c>
      <c r="V9763" s="2">
        <v>42332</v>
      </c>
      <c r="W9763">
        <v>4.625</v>
      </c>
      <c r="X9763" t="s">
        <v>476</v>
      </c>
      <c r="Y9763" t="s">
        <v>4878</v>
      </c>
      <c r="Z9763" s="2">
        <v>42074</v>
      </c>
      <c r="AA9763">
        <v>151655750</v>
      </c>
      <c r="AB9763" t="s">
        <v>475</v>
      </c>
      <c r="AC9763">
        <v>419</v>
      </c>
      <c r="AE9763">
        <v>2015</v>
      </c>
      <c r="AF9763">
        <v>1440</v>
      </c>
      <c r="AG9763">
        <v>3404</v>
      </c>
      <c r="AH9763">
        <v>0</v>
      </c>
      <c r="AI9763">
        <v>1440</v>
      </c>
      <c r="AJ9763">
        <v>1440</v>
      </c>
      <c r="AK9763">
        <v>0</v>
      </c>
      <c r="AL9763">
        <v>0</v>
      </c>
      <c r="AM9763">
        <v>1487</v>
      </c>
      <c r="AN9763">
        <v>13754.75</v>
      </c>
      <c r="AO9763">
        <v>1859</v>
      </c>
      <c r="AP9763">
        <v>11</v>
      </c>
      <c r="AQ9763" t="s">
        <v>1196</v>
      </c>
      <c r="AR9763" t="s">
        <v>246</v>
      </c>
    </row>
    <row r="9764" spans="1:44" x14ac:dyDescent="0.3">
      <c r="A9764" t="s">
        <v>564</v>
      </c>
      <c r="B9764" t="s">
        <v>1206</v>
      </c>
      <c r="C9764" t="s">
        <v>1207</v>
      </c>
      <c r="D9764" t="s">
        <v>218</v>
      </c>
      <c r="E9764" t="s">
        <v>48</v>
      </c>
      <c r="F9764" s="1">
        <v>42331.421527777777</v>
      </c>
      <c r="G9764" t="s">
        <v>269</v>
      </c>
      <c r="H9764" t="s">
        <v>470</v>
      </c>
      <c r="I9764" s="1">
        <v>42331.444444444445</v>
      </c>
      <c r="J9764" s="2">
        <v>42331</v>
      </c>
      <c r="K9764" t="s">
        <v>186</v>
      </c>
      <c r="L9764" t="s">
        <v>4879</v>
      </c>
      <c r="M9764" t="s">
        <v>4880</v>
      </c>
      <c r="N9764" t="s">
        <v>473</v>
      </c>
      <c r="P9764" t="s">
        <v>474</v>
      </c>
      <c r="R9764" t="s">
        <v>475</v>
      </c>
      <c r="S9764">
        <v>1516042504</v>
      </c>
      <c r="T9764" s="2">
        <v>42074</v>
      </c>
      <c r="U9764" s="1">
        <v>42331.444444444445</v>
      </c>
      <c r="V9764" s="2">
        <v>42332</v>
      </c>
      <c r="W9764">
        <v>3.625</v>
      </c>
      <c r="X9764" t="s">
        <v>476</v>
      </c>
      <c r="Y9764" t="s">
        <v>4881</v>
      </c>
      <c r="Z9764" s="2">
        <v>42074</v>
      </c>
      <c r="AA9764">
        <v>151655752</v>
      </c>
      <c r="AB9764" t="s">
        <v>475</v>
      </c>
      <c r="AC9764">
        <v>0</v>
      </c>
      <c r="AE9764">
        <v>2015</v>
      </c>
      <c r="AF9764">
        <v>2016</v>
      </c>
      <c r="AG9764">
        <v>3404</v>
      </c>
      <c r="AH9764">
        <v>0</v>
      </c>
      <c r="AI9764">
        <v>2016</v>
      </c>
      <c r="AJ9764">
        <v>2016</v>
      </c>
      <c r="AK9764">
        <v>0</v>
      </c>
      <c r="AL9764">
        <v>0</v>
      </c>
      <c r="AM9764">
        <v>1487</v>
      </c>
      <c r="AN9764">
        <v>10780.75</v>
      </c>
      <c r="AO9764">
        <v>1859</v>
      </c>
      <c r="AP9764">
        <v>11</v>
      </c>
      <c r="AQ9764" t="s">
        <v>1196</v>
      </c>
      <c r="AR9764" t="s">
        <v>246</v>
      </c>
    </row>
    <row r="9765" spans="1:44" x14ac:dyDescent="0.3">
      <c r="A9765" t="s">
        <v>158</v>
      </c>
      <c r="B9765" t="s">
        <v>835</v>
      </c>
      <c r="C9765" t="s">
        <v>836</v>
      </c>
      <c r="D9765" t="s">
        <v>218</v>
      </c>
      <c r="E9765" t="s">
        <v>48</v>
      </c>
      <c r="F9765" s="1">
        <v>42331.927083333336</v>
      </c>
      <c r="G9765" t="s">
        <v>49</v>
      </c>
      <c r="H9765" t="s">
        <v>50</v>
      </c>
      <c r="I9765" s="1">
        <v>42331.927083333336</v>
      </c>
      <c r="J9765" s="2">
        <v>42331</v>
      </c>
      <c r="K9765" t="s">
        <v>51</v>
      </c>
      <c r="L9765" t="s">
        <v>837</v>
      </c>
      <c r="M9765" t="s">
        <v>838</v>
      </c>
      <c r="N9765" t="s">
        <v>972</v>
      </c>
      <c r="P9765" t="s">
        <v>973</v>
      </c>
      <c r="R9765" t="s">
        <v>56</v>
      </c>
      <c r="S9765">
        <v>1516043262</v>
      </c>
      <c r="T9765" s="2">
        <v>42321</v>
      </c>
      <c r="U9765" s="1">
        <v>42331.927083333336</v>
      </c>
      <c r="V9765" s="2">
        <v>42332</v>
      </c>
      <c r="W9765">
        <v>3</v>
      </c>
      <c r="X9765" t="s">
        <v>57</v>
      </c>
      <c r="Y9765" t="s">
        <v>1228</v>
      </c>
      <c r="Z9765" s="2">
        <v>42074</v>
      </c>
      <c r="AA9765">
        <v>151661196</v>
      </c>
      <c r="AB9765" t="s">
        <v>59</v>
      </c>
      <c r="AC9765">
        <v>680</v>
      </c>
      <c r="AE9765">
        <v>2015</v>
      </c>
      <c r="AF9765">
        <v>360</v>
      </c>
      <c r="AG9765">
        <v>1403</v>
      </c>
      <c r="AH9765">
        <v>0</v>
      </c>
      <c r="AI9765">
        <v>350</v>
      </c>
      <c r="AJ9765">
        <v>21210</v>
      </c>
      <c r="AK9765">
        <v>10</v>
      </c>
      <c r="AL9765">
        <v>0</v>
      </c>
      <c r="AM9765">
        <v>1754</v>
      </c>
      <c r="AN9765">
        <v>10524</v>
      </c>
      <c r="AO9765">
        <v>21890</v>
      </c>
      <c r="AP9765">
        <v>11</v>
      </c>
      <c r="AQ9765" t="s">
        <v>1196</v>
      </c>
      <c r="AR9765" t="s">
        <v>246</v>
      </c>
    </row>
    <row r="9766" spans="1:44" x14ac:dyDescent="0.3">
      <c r="A9766" t="s">
        <v>564</v>
      </c>
      <c r="B9766" t="s">
        <v>565</v>
      </c>
      <c r="C9766" t="s">
        <v>566</v>
      </c>
      <c r="D9766" t="s">
        <v>218</v>
      </c>
      <c r="E9766" t="s">
        <v>48</v>
      </c>
      <c r="F9766" s="1">
        <v>42331.421527777777</v>
      </c>
      <c r="G9766" t="s">
        <v>485</v>
      </c>
      <c r="H9766" t="s">
        <v>486</v>
      </c>
      <c r="I9766" s="1">
        <v>42331.425000000003</v>
      </c>
      <c r="J9766" s="2">
        <v>42331</v>
      </c>
      <c r="K9766" t="s">
        <v>186</v>
      </c>
      <c r="L9766" t="s">
        <v>1229</v>
      </c>
      <c r="M9766" t="s">
        <v>1230</v>
      </c>
      <c r="N9766" t="s">
        <v>489</v>
      </c>
      <c r="P9766" t="s">
        <v>490</v>
      </c>
      <c r="R9766" t="s">
        <v>491</v>
      </c>
      <c r="S9766">
        <v>1516043071</v>
      </c>
      <c r="T9766" s="2">
        <v>42288</v>
      </c>
      <c r="U9766" s="1">
        <v>42331.425000000003</v>
      </c>
      <c r="V9766" s="2">
        <v>42332</v>
      </c>
      <c r="W9766">
        <v>3.625</v>
      </c>
      <c r="X9766" t="s">
        <v>476</v>
      </c>
      <c r="Y9766" t="s">
        <v>1231</v>
      </c>
      <c r="Z9766" s="2">
        <v>42074</v>
      </c>
      <c r="AA9766">
        <v>151655747</v>
      </c>
      <c r="AB9766" t="s">
        <v>493</v>
      </c>
      <c r="AC9766">
        <v>1746</v>
      </c>
      <c r="AE9766">
        <v>2015</v>
      </c>
      <c r="AF9766">
        <v>480</v>
      </c>
      <c r="AG9766">
        <v>1403</v>
      </c>
      <c r="AH9766">
        <v>0</v>
      </c>
      <c r="AI9766">
        <v>480</v>
      </c>
      <c r="AJ9766">
        <v>3300</v>
      </c>
      <c r="AK9766">
        <v>0</v>
      </c>
      <c r="AL9766">
        <v>0</v>
      </c>
      <c r="AM9766">
        <v>6819</v>
      </c>
      <c r="AN9766">
        <v>49437.75</v>
      </c>
      <c r="AO9766">
        <v>7842</v>
      </c>
      <c r="AP9766">
        <v>11</v>
      </c>
      <c r="AQ9766" t="s">
        <v>1196</v>
      </c>
      <c r="AR9766" t="s">
        <v>246</v>
      </c>
    </row>
    <row r="9767" spans="1:44" x14ac:dyDescent="0.3">
      <c r="A9767" t="s">
        <v>564</v>
      </c>
      <c r="B9767" t="s">
        <v>565</v>
      </c>
      <c r="C9767" t="s">
        <v>566</v>
      </c>
      <c r="D9767" t="s">
        <v>218</v>
      </c>
      <c r="E9767" t="s">
        <v>48</v>
      </c>
      <c r="F9767" s="1">
        <v>42331.421527777777</v>
      </c>
      <c r="G9767" t="s">
        <v>485</v>
      </c>
      <c r="H9767" t="s">
        <v>486</v>
      </c>
      <c r="I9767" s="1">
        <v>42331.425000000003</v>
      </c>
      <c r="J9767" s="2">
        <v>42331</v>
      </c>
      <c r="K9767" t="s">
        <v>186</v>
      </c>
      <c r="L9767" t="s">
        <v>1232</v>
      </c>
      <c r="M9767" t="s">
        <v>1233</v>
      </c>
      <c r="N9767" t="s">
        <v>489</v>
      </c>
      <c r="P9767" t="s">
        <v>490</v>
      </c>
      <c r="R9767" t="s">
        <v>491</v>
      </c>
      <c r="S9767">
        <v>1516043073</v>
      </c>
      <c r="T9767" s="2">
        <v>42288</v>
      </c>
      <c r="U9767" s="1">
        <v>42331.425000000003</v>
      </c>
      <c r="V9767" s="2">
        <v>42332</v>
      </c>
      <c r="W9767">
        <v>3.625</v>
      </c>
      <c r="X9767" t="s">
        <v>476</v>
      </c>
      <c r="Y9767" t="s">
        <v>1234</v>
      </c>
      <c r="Z9767" s="2">
        <v>42074</v>
      </c>
      <c r="AA9767">
        <v>151655748</v>
      </c>
      <c r="AB9767" t="s">
        <v>493</v>
      </c>
      <c r="AC9767">
        <v>780</v>
      </c>
      <c r="AE9767">
        <v>2015</v>
      </c>
      <c r="AF9767">
        <v>1454</v>
      </c>
      <c r="AG9767">
        <v>1403</v>
      </c>
      <c r="AH9767">
        <v>0</v>
      </c>
      <c r="AI9767">
        <v>1454</v>
      </c>
      <c r="AJ9767">
        <v>4266</v>
      </c>
      <c r="AK9767">
        <v>0</v>
      </c>
      <c r="AL9767">
        <v>0</v>
      </c>
      <c r="AM9767">
        <v>5300</v>
      </c>
      <c r="AN9767">
        <v>38425</v>
      </c>
      <c r="AO9767">
        <v>6095</v>
      </c>
      <c r="AP9767">
        <v>11</v>
      </c>
      <c r="AQ9767" t="s">
        <v>1196</v>
      </c>
      <c r="AR9767" t="s">
        <v>246</v>
      </c>
    </row>
    <row r="9768" spans="1:44" x14ac:dyDescent="0.3">
      <c r="A9768" t="s">
        <v>564</v>
      </c>
      <c r="B9768" t="s">
        <v>565</v>
      </c>
      <c r="C9768" t="s">
        <v>566</v>
      </c>
      <c r="D9768" t="s">
        <v>218</v>
      </c>
      <c r="E9768" t="s">
        <v>48</v>
      </c>
      <c r="F9768" s="1">
        <v>42331.421527777777</v>
      </c>
      <c r="G9768" t="s">
        <v>269</v>
      </c>
      <c r="H9768" t="s">
        <v>470</v>
      </c>
      <c r="I9768" s="1">
        <v>42331.429166666669</v>
      </c>
      <c r="J9768" s="2">
        <v>42331</v>
      </c>
      <c r="K9768" t="s">
        <v>186</v>
      </c>
      <c r="L9768" t="s">
        <v>1229</v>
      </c>
      <c r="M9768" t="s">
        <v>1230</v>
      </c>
      <c r="N9768" t="s">
        <v>473</v>
      </c>
      <c r="P9768" t="s">
        <v>474</v>
      </c>
      <c r="R9768" t="s">
        <v>475</v>
      </c>
      <c r="S9768">
        <v>1516043071</v>
      </c>
      <c r="T9768" s="2">
        <v>42288</v>
      </c>
      <c r="U9768" s="1">
        <v>42331.429166666669</v>
      </c>
      <c r="V9768" s="2">
        <v>42332</v>
      </c>
      <c r="W9768">
        <v>3.625</v>
      </c>
      <c r="X9768" t="s">
        <v>476</v>
      </c>
      <c r="Y9768" t="s">
        <v>1231</v>
      </c>
      <c r="Z9768" s="2">
        <v>42074</v>
      </c>
      <c r="AA9768">
        <v>151655747</v>
      </c>
      <c r="AB9768" t="s">
        <v>475</v>
      </c>
      <c r="AC9768">
        <v>516</v>
      </c>
      <c r="AE9768">
        <v>2015</v>
      </c>
      <c r="AF9768">
        <v>2280</v>
      </c>
      <c r="AG9768">
        <v>3404</v>
      </c>
      <c r="AH9768">
        <v>0</v>
      </c>
      <c r="AI9768">
        <v>2280</v>
      </c>
      <c r="AJ9768">
        <v>7326</v>
      </c>
      <c r="AK9768">
        <v>0</v>
      </c>
      <c r="AL9768">
        <v>0</v>
      </c>
      <c r="AM9768">
        <v>6819</v>
      </c>
      <c r="AN9768">
        <v>49437.75</v>
      </c>
      <c r="AO9768">
        <v>7842</v>
      </c>
      <c r="AP9768">
        <v>11</v>
      </c>
      <c r="AQ9768" t="s">
        <v>1196</v>
      </c>
      <c r="AR9768" t="s">
        <v>246</v>
      </c>
    </row>
    <row r="9769" spans="1:44" x14ac:dyDescent="0.3">
      <c r="A9769" t="s">
        <v>484</v>
      </c>
      <c r="D9769" t="s">
        <v>237</v>
      </c>
      <c r="E9769" t="s">
        <v>51</v>
      </c>
      <c r="F9769" s="1">
        <v>42331.750694444447</v>
      </c>
      <c r="G9769" t="s">
        <v>251</v>
      </c>
      <c r="H9769" t="s">
        <v>252</v>
      </c>
      <c r="I9769" s="1">
        <v>42331.759027777778</v>
      </c>
      <c r="J9769" s="2">
        <v>42331</v>
      </c>
      <c r="K9769" t="s">
        <v>186</v>
      </c>
      <c r="L9769" t="s">
        <v>1242</v>
      </c>
      <c r="M9769" t="s">
        <v>1243</v>
      </c>
      <c r="N9769" t="s">
        <v>253</v>
      </c>
      <c r="O9769" t="s">
        <v>253</v>
      </c>
      <c r="P9769" t="s">
        <v>254</v>
      </c>
      <c r="Q9769" t="s">
        <v>254</v>
      </c>
      <c r="R9769" t="s">
        <v>255</v>
      </c>
      <c r="T9769" s="2">
        <v>42288</v>
      </c>
      <c r="U9769" s="1">
        <v>42331.759027777778</v>
      </c>
      <c r="V9769" s="2"/>
      <c r="W9769">
        <v>0.22500000000000001</v>
      </c>
      <c r="X9769" t="s">
        <v>57</v>
      </c>
      <c r="Y9769" t="s">
        <v>1244</v>
      </c>
      <c r="Z9769" s="2">
        <v>42105</v>
      </c>
      <c r="AA9769">
        <v>151655785</v>
      </c>
      <c r="AB9769" t="s">
        <v>255</v>
      </c>
      <c r="AC9769">
        <v>0</v>
      </c>
      <c r="AE9769">
        <v>2015</v>
      </c>
      <c r="AF9769">
        <v>53200</v>
      </c>
      <c r="AG9769">
        <v>1403</v>
      </c>
      <c r="AH9769">
        <v>0</v>
      </c>
      <c r="AI9769">
        <v>53200</v>
      </c>
      <c r="AJ9769">
        <v>53200</v>
      </c>
      <c r="AK9769">
        <v>0</v>
      </c>
      <c r="AL9769">
        <v>0</v>
      </c>
      <c r="AM9769">
        <v>100000</v>
      </c>
      <c r="AN9769">
        <v>45000</v>
      </c>
      <c r="AO9769">
        <v>53000</v>
      </c>
      <c r="AP9769">
        <v>11</v>
      </c>
      <c r="AQ9769" t="s">
        <v>1196</v>
      </c>
      <c r="AR9769" t="s">
        <v>246</v>
      </c>
    </row>
    <row r="9770" spans="1:44" x14ac:dyDescent="0.3">
      <c r="A9770" t="s">
        <v>484</v>
      </c>
      <c r="B9770" t="s">
        <v>494</v>
      </c>
      <c r="C9770" t="s">
        <v>495</v>
      </c>
      <c r="D9770" t="s">
        <v>218</v>
      </c>
      <c r="E9770" t="s">
        <v>48</v>
      </c>
      <c r="F9770" s="1">
        <v>42331.522222222222</v>
      </c>
      <c r="G9770" t="s">
        <v>1784</v>
      </c>
      <c r="H9770" t="s">
        <v>1785</v>
      </c>
      <c r="I9770" s="1">
        <v>42331.529861111114</v>
      </c>
      <c r="J9770" s="2">
        <v>42331</v>
      </c>
      <c r="K9770" t="s">
        <v>186</v>
      </c>
      <c r="L9770" t="s">
        <v>2053</v>
      </c>
      <c r="M9770" t="s">
        <v>2054</v>
      </c>
      <c r="N9770" t="s">
        <v>1788</v>
      </c>
      <c r="O9770" t="s">
        <v>190</v>
      </c>
      <c r="P9770" t="s">
        <v>376</v>
      </c>
      <c r="Q9770" t="s">
        <v>192</v>
      </c>
      <c r="R9770" t="s">
        <v>193</v>
      </c>
      <c r="S9770">
        <v>1516042988</v>
      </c>
      <c r="T9770" s="2">
        <v>42322</v>
      </c>
      <c r="U9770" s="1">
        <v>42331.529861111114</v>
      </c>
      <c r="V9770" s="2">
        <v>42075</v>
      </c>
      <c r="W9770">
        <v>0.375</v>
      </c>
      <c r="X9770" t="s">
        <v>194</v>
      </c>
      <c r="Y9770" t="s">
        <v>2055</v>
      </c>
      <c r="Z9770" s="2">
        <v>42105</v>
      </c>
      <c r="AA9770">
        <v>151655781</v>
      </c>
      <c r="AB9770" t="s">
        <v>193</v>
      </c>
      <c r="AC9770">
        <v>0</v>
      </c>
      <c r="AE9770">
        <v>2015</v>
      </c>
      <c r="AF9770">
        <v>32500</v>
      </c>
      <c r="AG9770">
        <v>755.55</v>
      </c>
      <c r="AH9770">
        <v>0</v>
      </c>
      <c r="AI9770">
        <v>32500</v>
      </c>
      <c r="AJ9770">
        <v>40800</v>
      </c>
      <c r="AK9770">
        <v>0</v>
      </c>
      <c r="AL9770">
        <v>650</v>
      </c>
      <c r="AM9770">
        <v>114305</v>
      </c>
      <c r="AN9770">
        <v>85728.75</v>
      </c>
      <c r="AO9770">
        <v>40769</v>
      </c>
      <c r="AP9770">
        <v>11</v>
      </c>
      <c r="AQ9770" t="s">
        <v>1196</v>
      </c>
      <c r="AR9770" t="s">
        <v>246</v>
      </c>
    </row>
    <row r="9771" spans="1:44" x14ac:dyDescent="0.3">
      <c r="A9771" t="s">
        <v>484</v>
      </c>
      <c r="D9771" t="s">
        <v>237</v>
      </c>
      <c r="E9771" t="s">
        <v>48</v>
      </c>
      <c r="F9771" s="1">
        <v>42331.417361111111</v>
      </c>
      <c r="G9771" t="s">
        <v>485</v>
      </c>
      <c r="H9771" t="s">
        <v>486</v>
      </c>
      <c r="I9771" s="1">
        <v>42331.417361111111</v>
      </c>
      <c r="J9771" s="2">
        <v>42331</v>
      </c>
      <c r="K9771" t="s">
        <v>186</v>
      </c>
      <c r="L9771" t="s">
        <v>3091</v>
      </c>
      <c r="M9771" t="s">
        <v>3092</v>
      </c>
      <c r="N9771" t="s">
        <v>489</v>
      </c>
      <c r="P9771" t="s">
        <v>490</v>
      </c>
      <c r="R9771" t="s">
        <v>491</v>
      </c>
      <c r="T9771" s="2">
        <v>42322</v>
      </c>
      <c r="U9771" s="1">
        <v>42331.417361111111</v>
      </c>
      <c r="V9771" s="2"/>
      <c r="W9771">
        <v>3.9750000000000001</v>
      </c>
      <c r="X9771" t="s">
        <v>476</v>
      </c>
      <c r="Y9771" t="s">
        <v>953</v>
      </c>
      <c r="Z9771" s="2">
        <v>42135</v>
      </c>
      <c r="AA9771">
        <v>151655857</v>
      </c>
      <c r="AB9771" t="s">
        <v>493</v>
      </c>
      <c r="AC9771">
        <v>1340</v>
      </c>
      <c r="AE9771">
        <v>2015</v>
      </c>
      <c r="AF9771">
        <v>4260</v>
      </c>
      <c r="AG9771">
        <v>1403</v>
      </c>
      <c r="AH9771">
        <v>0</v>
      </c>
      <c r="AI9771">
        <v>4260</v>
      </c>
      <c r="AJ9771">
        <v>4260</v>
      </c>
      <c r="AK9771">
        <v>0</v>
      </c>
      <c r="AL9771">
        <v>0</v>
      </c>
      <c r="AM9771">
        <v>8394</v>
      </c>
      <c r="AN9771">
        <v>66732.3</v>
      </c>
      <c r="AO9771">
        <v>5036</v>
      </c>
      <c r="AP9771">
        <v>11</v>
      </c>
      <c r="AQ9771" t="s">
        <v>1196</v>
      </c>
      <c r="AR9771" t="s">
        <v>246</v>
      </c>
    </row>
    <row r="9772" spans="1:44" x14ac:dyDescent="0.3">
      <c r="A9772" t="s">
        <v>484</v>
      </c>
      <c r="B9772" t="s">
        <v>494</v>
      </c>
      <c r="C9772" t="s">
        <v>495</v>
      </c>
      <c r="D9772" t="s">
        <v>47</v>
      </c>
      <c r="E9772" t="s">
        <v>48</v>
      </c>
      <c r="F9772" s="1">
        <v>42331.417361111111</v>
      </c>
      <c r="G9772" t="s">
        <v>485</v>
      </c>
      <c r="H9772" t="s">
        <v>486</v>
      </c>
      <c r="I9772" s="1">
        <v>42331.417361111111</v>
      </c>
      <c r="J9772" s="2">
        <v>42331</v>
      </c>
      <c r="K9772" t="s">
        <v>186</v>
      </c>
      <c r="L9772" t="s">
        <v>3091</v>
      </c>
      <c r="M9772" t="s">
        <v>3092</v>
      </c>
      <c r="N9772" t="s">
        <v>489</v>
      </c>
      <c r="P9772" t="s">
        <v>490</v>
      </c>
      <c r="R9772" t="s">
        <v>491</v>
      </c>
      <c r="S9772">
        <v>1516043000</v>
      </c>
      <c r="T9772" s="2">
        <v>42322</v>
      </c>
      <c r="U9772" s="1">
        <v>42331.417361111111</v>
      </c>
      <c r="V9772" s="2">
        <v>42334</v>
      </c>
      <c r="W9772">
        <v>3.9750000000000001</v>
      </c>
      <c r="X9772" t="s">
        <v>476</v>
      </c>
      <c r="Y9772" t="s">
        <v>953</v>
      </c>
      <c r="Z9772" s="2">
        <v>42135</v>
      </c>
      <c r="AA9772">
        <v>151655856</v>
      </c>
      <c r="AB9772" t="s">
        <v>493</v>
      </c>
      <c r="AC9772">
        <v>0</v>
      </c>
      <c r="AE9772">
        <v>2015</v>
      </c>
      <c r="AF9772">
        <v>3740</v>
      </c>
      <c r="AG9772">
        <v>1403</v>
      </c>
      <c r="AH9772">
        <v>0</v>
      </c>
      <c r="AI9772">
        <v>3740</v>
      </c>
      <c r="AJ9772">
        <v>5040</v>
      </c>
      <c r="AK9772">
        <v>0</v>
      </c>
      <c r="AL9772">
        <v>0</v>
      </c>
      <c r="AM9772">
        <v>8394</v>
      </c>
      <c r="AN9772">
        <v>66732.3</v>
      </c>
      <c r="AO9772">
        <v>5036</v>
      </c>
      <c r="AP9772">
        <v>11</v>
      </c>
      <c r="AQ9772" t="s">
        <v>1196</v>
      </c>
      <c r="AR9772" t="s">
        <v>246</v>
      </c>
    </row>
    <row r="9773" spans="1:44" x14ac:dyDescent="0.3">
      <c r="A9773" t="s">
        <v>484</v>
      </c>
      <c r="B9773" t="s">
        <v>494</v>
      </c>
      <c r="C9773" t="s">
        <v>495</v>
      </c>
      <c r="D9773" t="s">
        <v>218</v>
      </c>
      <c r="E9773" t="s">
        <v>48</v>
      </c>
      <c r="F9773" s="1">
        <v>42331.901388888888</v>
      </c>
      <c r="G9773" t="s">
        <v>1420</v>
      </c>
      <c r="H9773" t="s">
        <v>1421</v>
      </c>
      <c r="I9773" s="1">
        <v>42332.088194444441</v>
      </c>
      <c r="J9773" s="2">
        <v>42331</v>
      </c>
      <c r="K9773" t="s">
        <v>186</v>
      </c>
      <c r="L9773" t="s">
        <v>949</v>
      </c>
      <c r="M9773" t="s">
        <v>950</v>
      </c>
      <c r="N9773" t="s">
        <v>951</v>
      </c>
      <c r="O9773" t="s">
        <v>190</v>
      </c>
      <c r="P9773" t="s">
        <v>952</v>
      </c>
      <c r="Q9773" t="s">
        <v>192</v>
      </c>
      <c r="R9773" t="s">
        <v>193</v>
      </c>
      <c r="S9773">
        <v>1516042996</v>
      </c>
      <c r="T9773" s="2">
        <v>42322</v>
      </c>
      <c r="U9773" s="1">
        <v>42331.901388888888</v>
      </c>
      <c r="V9773" s="2">
        <v>42332</v>
      </c>
      <c r="W9773">
        <v>3.9750000000000001</v>
      </c>
      <c r="X9773" t="s">
        <v>194</v>
      </c>
      <c r="Y9773" t="s">
        <v>953</v>
      </c>
      <c r="Z9773" s="2">
        <v>42166</v>
      </c>
      <c r="AA9773">
        <v>151655967</v>
      </c>
      <c r="AB9773" t="s">
        <v>193</v>
      </c>
      <c r="AC9773">
        <v>0</v>
      </c>
      <c r="AE9773">
        <v>2015</v>
      </c>
      <c r="AF9773">
        <v>910</v>
      </c>
      <c r="AG9773">
        <v>755.55</v>
      </c>
      <c r="AH9773">
        <v>0</v>
      </c>
      <c r="AI9773">
        <v>910</v>
      </c>
      <c r="AJ9773">
        <v>910</v>
      </c>
      <c r="AK9773">
        <v>0</v>
      </c>
      <c r="AL9773">
        <v>65</v>
      </c>
      <c r="AM9773">
        <v>5004</v>
      </c>
      <c r="AN9773">
        <v>39781.800000000003</v>
      </c>
      <c r="AO9773">
        <v>875</v>
      </c>
      <c r="AP9773">
        <v>11</v>
      </c>
      <c r="AQ9773" t="s">
        <v>1196</v>
      </c>
      <c r="AR9773" t="s">
        <v>246</v>
      </c>
    </row>
    <row r="9774" spans="1:44" x14ac:dyDescent="0.3">
      <c r="A9774" t="s">
        <v>202</v>
      </c>
      <c r="B9774" t="s">
        <v>3733</v>
      </c>
      <c r="C9774" t="s">
        <v>3734</v>
      </c>
      <c r="D9774" t="s">
        <v>112</v>
      </c>
      <c r="E9774" t="s">
        <v>51</v>
      </c>
      <c r="F9774" s="1">
        <v>42331.536805555559</v>
      </c>
      <c r="G9774" t="s">
        <v>586</v>
      </c>
      <c r="H9774" t="s">
        <v>587</v>
      </c>
      <c r="I9774" s="1">
        <v>42331.538888888892</v>
      </c>
      <c r="J9774" s="2">
        <v>42331</v>
      </c>
      <c r="K9774" t="s">
        <v>51</v>
      </c>
      <c r="L9774" t="s">
        <v>4882</v>
      </c>
      <c r="M9774" t="s">
        <v>4883</v>
      </c>
      <c r="N9774" t="s">
        <v>273</v>
      </c>
      <c r="O9774" t="s">
        <v>90</v>
      </c>
      <c r="P9774" t="s">
        <v>274</v>
      </c>
      <c r="Q9774" t="s">
        <v>92</v>
      </c>
      <c r="R9774" t="s">
        <v>93</v>
      </c>
      <c r="S9774">
        <v>1516043248</v>
      </c>
      <c r="T9774" s="2">
        <v>42321</v>
      </c>
      <c r="U9774" s="1">
        <v>42331.538888888892</v>
      </c>
      <c r="V9774" s="2">
        <v>42334</v>
      </c>
      <c r="W9774">
        <v>0.2</v>
      </c>
      <c r="X9774" t="s">
        <v>127</v>
      </c>
      <c r="Y9774" t="s">
        <v>104</v>
      </c>
      <c r="Z9774" s="2">
        <v>42166</v>
      </c>
      <c r="AA9774">
        <v>151661597</v>
      </c>
      <c r="AB9774" t="s">
        <v>93</v>
      </c>
      <c r="AC9774">
        <v>0</v>
      </c>
      <c r="AE9774">
        <v>2015</v>
      </c>
      <c r="AF9774">
        <v>14256</v>
      </c>
      <c r="AG9774">
        <v>744.27499999999998</v>
      </c>
      <c r="AH9774">
        <v>0</v>
      </c>
      <c r="AI9774">
        <v>14256</v>
      </c>
      <c r="AJ9774">
        <v>14256</v>
      </c>
      <c r="AK9774">
        <v>0</v>
      </c>
      <c r="AL9774">
        <v>0</v>
      </c>
      <c r="AM9774">
        <v>12960</v>
      </c>
      <c r="AN9774">
        <v>5184</v>
      </c>
      <c r="AO9774">
        <v>14256</v>
      </c>
      <c r="AP9774">
        <v>11</v>
      </c>
      <c r="AQ9774" t="s">
        <v>1196</v>
      </c>
      <c r="AR9774" t="s">
        <v>246</v>
      </c>
    </row>
    <row r="9775" spans="1:44" x14ac:dyDescent="0.3">
      <c r="A9775" t="s">
        <v>484</v>
      </c>
      <c r="B9775" t="s">
        <v>494</v>
      </c>
      <c r="C9775" t="s">
        <v>495</v>
      </c>
      <c r="D9775" t="s">
        <v>47</v>
      </c>
      <c r="E9775" t="s">
        <v>48</v>
      </c>
      <c r="F9775" s="1">
        <v>42331.901388888888</v>
      </c>
      <c r="G9775" t="s">
        <v>1175</v>
      </c>
      <c r="H9775" t="s">
        <v>1176</v>
      </c>
      <c r="I9775" s="1">
        <v>42331.953472222223</v>
      </c>
      <c r="J9775" s="2">
        <v>42331</v>
      </c>
      <c r="K9775" t="s">
        <v>186</v>
      </c>
      <c r="L9775" t="s">
        <v>3960</v>
      </c>
      <c r="M9775" t="s">
        <v>3961</v>
      </c>
      <c r="N9775" t="s">
        <v>1732</v>
      </c>
      <c r="O9775" t="s">
        <v>190</v>
      </c>
      <c r="P9775" t="s">
        <v>1733</v>
      </c>
      <c r="Q9775" t="s">
        <v>192</v>
      </c>
      <c r="R9775" t="s">
        <v>193</v>
      </c>
      <c r="S9775">
        <v>1516043004</v>
      </c>
      <c r="T9775" s="2">
        <v>42328</v>
      </c>
      <c r="U9775" s="1">
        <v>42331.901388888888</v>
      </c>
      <c r="V9775" s="2">
        <v>42333</v>
      </c>
      <c r="W9775">
        <v>0.32500000000000001</v>
      </c>
      <c r="X9775" t="s">
        <v>194</v>
      </c>
      <c r="Y9775" t="s">
        <v>3962</v>
      </c>
      <c r="Z9775" s="2">
        <v>42322</v>
      </c>
      <c r="AA9775">
        <v>151656334</v>
      </c>
      <c r="AB9775" t="s">
        <v>193</v>
      </c>
      <c r="AC9775">
        <v>0</v>
      </c>
      <c r="AE9775">
        <v>2015</v>
      </c>
      <c r="AF9775">
        <v>3120</v>
      </c>
      <c r="AG9775">
        <v>755.55</v>
      </c>
      <c r="AH9775">
        <v>0</v>
      </c>
      <c r="AI9775">
        <v>3120</v>
      </c>
      <c r="AJ9775">
        <v>3120</v>
      </c>
      <c r="AK9775">
        <v>0</v>
      </c>
      <c r="AL9775">
        <v>26</v>
      </c>
      <c r="AM9775">
        <v>22008</v>
      </c>
      <c r="AN9775">
        <v>14305.2</v>
      </c>
      <c r="AO9775">
        <v>2510</v>
      </c>
      <c r="AP9775">
        <v>11</v>
      </c>
      <c r="AQ9775" t="s">
        <v>1196</v>
      </c>
      <c r="AR9775" t="s">
        <v>246</v>
      </c>
    </row>
    <row r="9776" spans="1:44" x14ac:dyDescent="0.3">
      <c r="A9776" t="s">
        <v>612</v>
      </c>
      <c r="B9776" t="s">
        <v>975</v>
      </c>
      <c r="C9776" t="s">
        <v>976</v>
      </c>
      <c r="D9776" t="s">
        <v>218</v>
      </c>
      <c r="E9776" t="s">
        <v>48</v>
      </c>
      <c r="F9776" s="1">
        <v>42331.611805555556</v>
      </c>
      <c r="G9776" t="s">
        <v>100</v>
      </c>
      <c r="H9776" t="s">
        <v>101</v>
      </c>
      <c r="I9776" s="1">
        <v>42331.618750000001</v>
      </c>
      <c r="J9776" s="2">
        <v>42331</v>
      </c>
      <c r="K9776" t="s">
        <v>51</v>
      </c>
      <c r="L9776" t="s">
        <v>1023</v>
      </c>
      <c r="M9776" t="s">
        <v>1024</v>
      </c>
      <c r="N9776" t="s">
        <v>76</v>
      </c>
      <c r="P9776" t="s">
        <v>77</v>
      </c>
      <c r="R9776" t="s">
        <v>78</v>
      </c>
      <c r="S9776">
        <v>1516043399</v>
      </c>
      <c r="T9776" s="2">
        <v>42326</v>
      </c>
      <c r="U9776" s="1">
        <v>42331.618750000001</v>
      </c>
      <c r="V9776" s="2">
        <v>42326</v>
      </c>
      <c r="W9776">
        <v>0.28499999999999998</v>
      </c>
      <c r="X9776" t="s">
        <v>79</v>
      </c>
      <c r="Y9776" t="s">
        <v>674</v>
      </c>
      <c r="Z9776" s="2">
        <v>42105</v>
      </c>
      <c r="AA9776">
        <v>151661303</v>
      </c>
      <c r="AB9776" t="s">
        <v>78</v>
      </c>
      <c r="AC9776">
        <v>201</v>
      </c>
      <c r="AE9776">
        <v>2015</v>
      </c>
      <c r="AF9776">
        <v>1700</v>
      </c>
      <c r="AG9776">
        <v>1403</v>
      </c>
      <c r="AH9776">
        <v>0</v>
      </c>
      <c r="AI9776">
        <v>1700</v>
      </c>
      <c r="AJ9776">
        <v>2700</v>
      </c>
      <c r="AK9776">
        <v>0</v>
      </c>
      <c r="AL9776">
        <v>0</v>
      </c>
      <c r="AM9776">
        <v>5385</v>
      </c>
      <c r="AN9776">
        <v>2961.75</v>
      </c>
      <c r="AO9776">
        <v>1309</v>
      </c>
      <c r="AP9776">
        <v>11</v>
      </c>
      <c r="AQ9776" t="s">
        <v>1196</v>
      </c>
      <c r="AR9776" t="s">
        <v>246</v>
      </c>
    </row>
    <row r="9777" spans="1:44" x14ac:dyDescent="0.3">
      <c r="A9777" t="s">
        <v>612</v>
      </c>
      <c r="B9777" t="s">
        <v>975</v>
      </c>
      <c r="C9777" t="s">
        <v>976</v>
      </c>
      <c r="D9777" t="s">
        <v>218</v>
      </c>
      <c r="E9777" t="s">
        <v>48</v>
      </c>
      <c r="F9777" s="1">
        <v>42331.611805555556</v>
      </c>
      <c r="G9777" t="s">
        <v>100</v>
      </c>
      <c r="H9777" t="s">
        <v>101</v>
      </c>
      <c r="I9777" s="1">
        <v>42331.618750000001</v>
      </c>
      <c r="J9777" s="2">
        <v>42331</v>
      </c>
      <c r="K9777" t="s">
        <v>51</v>
      </c>
      <c r="L9777" t="s">
        <v>1023</v>
      </c>
      <c r="M9777" t="s">
        <v>1024</v>
      </c>
      <c r="N9777" t="s">
        <v>76</v>
      </c>
      <c r="P9777" t="s">
        <v>77</v>
      </c>
      <c r="R9777" t="s">
        <v>78</v>
      </c>
      <c r="S9777">
        <v>1516043399</v>
      </c>
      <c r="T9777" s="2">
        <v>42326</v>
      </c>
      <c r="U9777" s="1">
        <v>42331.618750000001</v>
      </c>
      <c r="V9777" s="2">
        <v>42326</v>
      </c>
      <c r="W9777">
        <v>0.28499999999999998</v>
      </c>
      <c r="X9777" t="s">
        <v>79</v>
      </c>
      <c r="Y9777" t="s">
        <v>297</v>
      </c>
      <c r="Z9777" s="2">
        <v>42105</v>
      </c>
      <c r="AA9777">
        <v>151661303</v>
      </c>
      <c r="AB9777" t="s">
        <v>78</v>
      </c>
      <c r="AC9777">
        <v>10</v>
      </c>
      <c r="AE9777">
        <v>2015</v>
      </c>
      <c r="AF9777">
        <v>1800</v>
      </c>
      <c r="AG9777">
        <v>1403</v>
      </c>
      <c r="AH9777">
        <v>0</v>
      </c>
      <c r="AI9777">
        <v>1800</v>
      </c>
      <c r="AJ9777">
        <v>3400</v>
      </c>
      <c r="AK9777">
        <v>0</v>
      </c>
      <c r="AL9777">
        <v>0</v>
      </c>
      <c r="AM9777">
        <v>5385</v>
      </c>
      <c r="AN9777">
        <v>2961.75</v>
      </c>
      <c r="AO9777">
        <v>1846</v>
      </c>
      <c r="AP9777">
        <v>11</v>
      </c>
      <c r="AQ9777" t="s">
        <v>1196</v>
      </c>
      <c r="AR9777" t="s">
        <v>246</v>
      </c>
    </row>
    <row r="9778" spans="1:44" x14ac:dyDescent="0.3">
      <c r="A9778" t="s">
        <v>612</v>
      </c>
      <c r="B9778" t="s">
        <v>975</v>
      </c>
      <c r="C9778" t="s">
        <v>976</v>
      </c>
      <c r="D9778" t="s">
        <v>218</v>
      </c>
      <c r="E9778" t="s">
        <v>48</v>
      </c>
      <c r="F9778" s="1">
        <v>42331.611805555556</v>
      </c>
      <c r="G9778" t="s">
        <v>100</v>
      </c>
      <c r="H9778" t="s">
        <v>101</v>
      </c>
      <c r="I9778" s="1">
        <v>42331.618750000001</v>
      </c>
      <c r="J9778" s="2">
        <v>42331</v>
      </c>
      <c r="K9778" t="s">
        <v>51</v>
      </c>
      <c r="L9778" t="s">
        <v>1023</v>
      </c>
      <c r="M9778" t="s">
        <v>1024</v>
      </c>
      <c r="N9778" t="s">
        <v>76</v>
      </c>
      <c r="P9778" t="s">
        <v>77</v>
      </c>
      <c r="R9778" t="s">
        <v>78</v>
      </c>
      <c r="S9778">
        <v>1516043399</v>
      </c>
      <c r="T9778" s="2">
        <v>42326</v>
      </c>
      <c r="U9778" s="1">
        <v>42331.618750000001</v>
      </c>
      <c r="V9778" s="2">
        <v>42326</v>
      </c>
      <c r="W9778">
        <v>0.28499999999999998</v>
      </c>
      <c r="X9778" t="s">
        <v>79</v>
      </c>
      <c r="Y9778" t="s">
        <v>675</v>
      </c>
      <c r="Z9778" s="2">
        <v>42105</v>
      </c>
      <c r="AA9778">
        <v>151661303</v>
      </c>
      <c r="AB9778" t="s">
        <v>78</v>
      </c>
      <c r="AC9778">
        <v>139</v>
      </c>
      <c r="AE9778">
        <v>2015</v>
      </c>
      <c r="AF9778">
        <v>1200</v>
      </c>
      <c r="AG9778">
        <v>1403</v>
      </c>
      <c r="AH9778">
        <v>0</v>
      </c>
      <c r="AI9778">
        <v>1200</v>
      </c>
      <c r="AJ9778">
        <v>1200</v>
      </c>
      <c r="AK9778">
        <v>0</v>
      </c>
      <c r="AL9778">
        <v>0</v>
      </c>
      <c r="AM9778">
        <v>5385</v>
      </c>
      <c r="AN9778">
        <v>2961.75</v>
      </c>
      <c r="AO9778">
        <v>1181</v>
      </c>
      <c r="AP9778">
        <v>11</v>
      </c>
      <c r="AQ9778" t="s">
        <v>1196</v>
      </c>
      <c r="AR9778" t="s">
        <v>246</v>
      </c>
    </row>
    <row r="9779" spans="1:44" x14ac:dyDescent="0.3">
      <c r="A9779" t="s">
        <v>612</v>
      </c>
      <c r="B9779" t="s">
        <v>975</v>
      </c>
      <c r="C9779" t="s">
        <v>976</v>
      </c>
      <c r="D9779" t="s">
        <v>218</v>
      </c>
      <c r="E9779" t="s">
        <v>48</v>
      </c>
      <c r="F9779" s="1">
        <v>42331.611805555556</v>
      </c>
      <c r="G9779" t="s">
        <v>100</v>
      </c>
      <c r="H9779" t="s">
        <v>101</v>
      </c>
      <c r="I9779" s="1">
        <v>42331.618750000001</v>
      </c>
      <c r="J9779" s="2">
        <v>42331</v>
      </c>
      <c r="K9779" t="s">
        <v>51</v>
      </c>
      <c r="L9779" t="s">
        <v>1023</v>
      </c>
      <c r="M9779" t="s">
        <v>1024</v>
      </c>
      <c r="N9779" t="s">
        <v>76</v>
      </c>
      <c r="P9779" t="s">
        <v>77</v>
      </c>
      <c r="R9779" t="s">
        <v>78</v>
      </c>
      <c r="S9779">
        <v>1516043399</v>
      </c>
      <c r="T9779" s="2">
        <v>42326</v>
      </c>
      <c r="U9779" s="1">
        <v>42331.618750000001</v>
      </c>
      <c r="V9779" s="2">
        <v>42326</v>
      </c>
      <c r="W9779">
        <v>0.28499999999999998</v>
      </c>
      <c r="X9779" t="s">
        <v>79</v>
      </c>
      <c r="Y9779" t="s">
        <v>1286</v>
      </c>
      <c r="Z9779" s="2">
        <v>42105</v>
      </c>
      <c r="AA9779">
        <v>151661303</v>
      </c>
      <c r="AB9779" t="s">
        <v>78</v>
      </c>
      <c r="AC9779">
        <v>135</v>
      </c>
      <c r="AE9779">
        <v>2015</v>
      </c>
      <c r="AF9779">
        <v>1300</v>
      </c>
      <c r="AG9779">
        <v>1403</v>
      </c>
      <c r="AH9779">
        <v>0</v>
      </c>
      <c r="AI9779">
        <v>1300</v>
      </c>
      <c r="AJ9779">
        <v>1300</v>
      </c>
      <c r="AK9779">
        <v>0</v>
      </c>
      <c r="AL9779">
        <v>0</v>
      </c>
      <c r="AM9779">
        <v>5385</v>
      </c>
      <c r="AN9779">
        <v>2961.75</v>
      </c>
      <c r="AO9779">
        <v>1014</v>
      </c>
      <c r="AP9779">
        <v>11</v>
      </c>
      <c r="AQ9779" t="s">
        <v>1196</v>
      </c>
      <c r="AR9779" t="s">
        <v>246</v>
      </c>
    </row>
    <row r="9780" spans="1:44" x14ac:dyDescent="0.3">
      <c r="A9780" t="s">
        <v>612</v>
      </c>
      <c r="B9780" t="s">
        <v>975</v>
      </c>
      <c r="C9780" t="s">
        <v>976</v>
      </c>
      <c r="D9780" t="s">
        <v>218</v>
      </c>
      <c r="E9780" t="s">
        <v>48</v>
      </c>
      <c r="F9780" s="1">
        <v>42331.611805555556</v>
      </c>
      <c r="G9780" t="s">
        <v>100</v>
      </c>
      <c r="H9780" t="s">
        <v>101</v>
      </c>
      <c r="I9780" s="1">
        <v>42331.618750000001</v>
      </c>
      <c r="J9780" s="2">
        <v>42331</v>
      </c>
      <c r="K9780" t="s">
        <v>51</v>
      </c>
      <c r="L9780" t="s">
        <v>1023</v>
      </c>
      <c r="M9780" t="s">
        <v>1024</v>
      </c>
      <c r="N9780" t="s">
        <v>76</v>
      </c>
      <c r="P9780" t="s">
        <v>77</v>
      </c>
      <c r="R9780" t="s">
        <v>78</v>
      </c>
      <c r="S9780">
        <v>1516043399</v>
      </c>
      <c r="T9780" s="2">
        <v>42326</v>
      </c>
      <c r="U9780" s="1">
        <v>42331.618750000001</v>
      </c>
      <c r="V9780" s="2">
        <v>42326</v>
      </c>
      <c r="W9780">
        <v>0.28499999999999998</v>
      </c>
      <c r="X9780" t="s">
        <v>79</v>
      </c>
      <c r="Y9780" t="s">
        <v>672</v>
      </c>
      <c r="Z9780" s="2">
        <v>42105</v>
      </c>
      <c r="AA9780">
        <v>151661303</v>
      </c>
      <c r="AB9780" t="s">
        <v>78</v>
      </c>
      <c r="AC9780">
        <v>269</v>
      </c>
      <c r="AE9780">
        <v>2015</v>
      </c>
      <c r="AF9780">
        <v>700</v>
      </c>
      <c r="AG9780">
        <v>1403</v>
      </c>
      <c r="AH9780">
        <v>0</v>
      </c>
      <c r="AI9780">
        <v>700</v>
      </c>
      <c r="AJ9780">
        <v>1200</v>
      </c>
      <c r="AK9780">
        <v>0</v>
      </c>
      <c r="AL9780">
        <v>0</v>
      </c>
      <c r="AM9780">
        <v>5385</v>
      </c>
      <c r="AN9780">
        <v>2961.75</v>
      </c>
      <c r="AO9780">
        <v>717</v>
      </c>
      <c r="AP9780">
        <v>11</v>
      </c>
      <c r="AQ9780" t="s">
        <v>1196</v>
      </c>
      <c r="AR9780" t="s">
        <v>246</v>
      </c>
    </row>
    <row r="9781" spans="1:44" x14ac:dyDescent="0.3">
      <c r="A9781" t="s">
        <v>612</v>
      </c>
      <c r="B9781" t="s">
        <v>975</v>
      </c>
      <c r="C9781" t="s">
        <v>976</v>
      </c>
      <c r="D9781" t="s">
        <v>218</v>
      </c>
      <c r="E9781" t="s">
        <v>48</v>
      </c>
      <c r="F9781" s="1">
        <v>42331.611805555556</v>
      </c>
      <c r="G9781" t="s">
        <v>100</v>
      </c>
      <c r="H9781" t="s">
        <v>101</v>
      </c>
      <c r="I9781" s="1">
        <v>42331.618750000001</v>
      </c>
      <c r="J9781" s="2">
        <v>42331</v>
      </c>
      <c r="K9781" t="s">
        <v>51</v>
      </c>
      <c r="L9781" t="s">
        <v>1023</v>
      </c>
      <c r="M9781" t="s">
        <v>1024</v>
      </c>
      <c r="N9781" t="s">
        <v>76</v>
      </c>
      <c r="P9781" t="s">
        <v>77</v>
      </c>
      <c r="R9781" t="s">
        <v>78</v>
      </c>
      <c r="S9781">
        <v>1516043399</v>
      </c>
      <c r="T9781" s="2">
        <v>42326</v>
      </c>
      <c r="U9781" s="1">
        <v>42331.618750000001</v>
      </c>
      <c r="V9781" s="2">
        <v>42326</v>
      </c>
      <c r="W9781">
        <v>0.28499999999999998</v>
      </c>
      <c r="X9781" t="s">
        <v>79</v>
      </c>
      <c r="Y9781" t="s">
        <v>677</v>
      </c>
      <c r="Z9781" s="2">
        <v>42105</v>
      </c>
      <c r="AA9781">
        <v>151661303</v>
      </c>
      <c r="AB9781" t="s">
        <v>78</v>
      </c>
      <c r="AC9781">
        <v>31</v>
      </c>
      <c r="AE9781">
        <v>2015</v>
      </c>
      <c r="AF9781">
        <v>3000</v>
      </c>
      <c r="AG9781">
        <v>1403</v>
      </c>
      <c r="AH9781">
        <v>0</v>
      </c>
      <c r="AI9781">
        <v>3000</v>
      </c>
      <c r="AJ9781">
        <v>3216</v>
      </c>
      <c r="AK9781">
        <v>0</v>
      </c>
      <c r="AL9781">
        <v>0</v>
      </c>
      <c r="AM9781">
        <v>5385</v>
      </c>
      <c r="AN9781">
        <v>2961.75</v>
      </c>
      <c r="AO9781">
        <v>281</v>
      </c>
      <c r="AP9781">
        <v>11</v>
      </c>
      <c r="AQ9781" t="s">
        <v>1196</v>
      </c>
      <c r="AR9781" t="s">
        <v>246</v>
      </c>
    </row>
    <row r="9782" spans="1:44" x14ac:dyDescent="0.3">
      <c r="A9782" t="s">
        <v>612</v>
      </c>
      <c r="B9782" t="s">
        <v>975</v>
      </c>
      <c r="C9782" t="s">
        <v>976</v>
      </c>
      <c r="D9782" t="s">
        <v>218</v>
      </c>
      <c r="E9782" t="s">
        <v>48</v>
      </c>
      <c r="F9782" s="1">
        <v>42331.611805555556</v>
      </c>
      <c r="G9782" t="s">
        <v>105</v>
      </c>
      <c r="H9782" t="s">
        <v>106</v>
      </c>
      <c r="I9782" s="1">
        <v>42331.619444444441</v>
      </c>
      <c r="J9782" s="2">
        <v>42331</v>
      </c>
      <c r="K9782" t="s">
        <v>51</v>
      </c>
      <c r="L9782" t="s">
        <v>1023</v>
      </c>
      <c r="M9782" t="s">
        <v>1024</v>
      </c>
      <c r="N9782" t="s">
        <v>82</v>
      </c>
      <c r="O9782" t="s">
        <v>82</v>
      </c>
      <c r="P9782" t="s">
        <v>83</v>
      </c>
      <c r="Q9782" t="s">
        <v>83</v>
      </c>
      <c r="R9782" t="s">
        <v>84</v>
      </c>
      <c r="S9782">
        <v>1516043399</v>
      </c>
      <c r="T9782" s="2">
        <v>42326</v>
      </c>
      <c r="U9782" s="1">
        <v>42331.619444444441</v>
      </c>
      <c r="V9782" s="2">
        <v>42326</v>
      </c>
      <c r="W9782">
        <v>0.28499999999999998</v>
      </c>
      <c r="X9782" t="s">
        <v>79</v>
      </c>
      <c r="Y9782" t="s">
        <v>674</v>
      </c>
      <c r="Z9782" s="2">
        <v>42105</v>
      </c>
      <c r="AA9782">
        <v>151661303</v>
      </c>
      <c r="AB9782" t="s">
        <v>84</v>
      </c>
      <c r="AC9782">
        <v>0</v>
      </c>
      <c r="AD9782">
        <v>1700</v>
      </c>
      <c r="AE9782">
        <v>2015</v>
      </c>
      <c r="AF9782">
        <v>1700</v>
      </c>
      <c r="AG9782">
        <v>1403</v>
      </c>
      <c r="AH9782">
        <v>0</v>
      </c>
      <c r="AI9782">
        <v>1700</v>
      </c>
      <c r="AJ9782">
        <v>2700</v>
      </c>
      <c r="AK9782">
        <v>0</v>
      </c>
      <c r="AL9782">
        <v>0</v>
      </c>
      <c r="AM9782">
        <v>5385</v>
      </c>
      <c r="AN9782">
        <v>2961.75</v>
      </c>
      <c r="AO9782">
        <v>1309</v>
      </c>
      <c r="AP9782">
        <v>11</v>
      </c>
      <c r="AQ9782" t="s">
        <v>1196</v>
      </c>
      <c r="AR9782" t="s">
        <v>246</v>
      </c>
    </row>
    <row r="9783" spans="1:44" x14ac:dyDescent="0.3">
      <c r="A9783" t="s">
        <v>612</v>
      </c>
      <c r="B9783" t="s">
        <v>975</v>
      </c>
      <c r="C9783" t="s">
        <v>976</v>
      </c>
      <c r="D9783" t="s">
        <v>218</v>
      </c>
      <c r="E9783" t="s">
        <v>48</v>
      </c>
      <c r="F9783" s="1">
        <v>42331.611805555556</v>
      </c>
      <c r="G9783" t="s">
        <v>105</v>
      </c>
      <c r="H9783" t="s">
        <v>106</v>
      </c>
      <c r="I9783" s="1">
        <v>42331.619444444441</v>
      </c>
      <c r="J9783" s="2">
        <v>42331</v>
      </c>
      <c r="K9783" t="s">
        <v>51</v>
      </c>
      <c r="L9783" t="s">
        <v>1023</v>
      </c>
      <c r="M9783" t="s">
        <v>1024</v>
      </c>
      <c r="N9783" t="s">
        <v>82</v>
      </c>
      <c r="O9783" t="s">
        <v>82</v>
      </c>
      <c r="P9783" t="s">
        <v>83</v>
      </c>
      <c r="Q9783" t="s">
        <v>83</v>
      </c>
      <c r="R9783" t="s">
        <v>84</v>
      </c>
      <c r="S9783">
        <v>1516043399</v>
      </c>
      <c r="T9783" s="2">
        <v>42326</v>
      </c>
      <c r="U9783" s="1">
        <v>42331.619444444441</v>
      </c>
      <c r="V9783" s="2">
        <v>42326</v>
      </c>
      <c r="W9783">
        <v>0.28499999999999998</v>
      </c>
      <c r="X9783" t="s">
        <v>79</v>
      </c>
      <c r="Y9783" t="s">
        <v>297</v>
      </c>
      <c r="Z9783" s="2">
        <v>42105</v>
      </c>
      <c r="AA9783">
        <v>151661303</v>
      </c>
      <c r="AB9783" t="s">
        <v>84</v>
      </c>
      <c r="AC9783">
        <v>0</v>
      </c>
      <c r="AD9783">
        <v>1800</v>
      </c>
      <c r="AE9783">
        <v>2015</v>
      </c>
      <c r="AF9783">
        <v>1800</v>
      </c>
      <c r="AG9783">
        <v>1403</v>
      </c>
      <c r="AH9783">
        <v>0</v>
      </c>
      <c r="AI9783">
        <v>1800</v>
      </c>
      <c r="AJ9783">
        <v>3400</v>
      </c>
      <c r="AK9783">
        <v>0</v>
      </c>
      <c r="AL9783">
        <v>0</v>
      </c>
      <c r="AM9783">
        <v>5385</v>
      </c>
      <c r="AN9783">
        <v>2961.75</v>
      </c>
      <c r="AO9783">
        <v>1846</v>
      </c>
      <c r="AP9783">
        <v>11</v>
      </c>
      <c r="AQ9783" t="s">
        <v>1196</v>
      </c>
      <c r="AR9783" t="s">
        <v>246</v>
      </c>
    </row>
    <row r="9784" spans="1:44" x14ac:dyDescent="0.3">
      <c r="A9784" t="s">
        <v>612</v>
      </c>
      <c r="B9784" t="s">
        <v>975</v>
      </c>
      <c r="C9784" t="s">
        <v>976</v>
      </c>
      <c r="D9784" t="s">
        <v>218</v>
      </c>
      <c r="E9784" t="s">
        <v>48</v>
      </c>
      <c r="F9784" s="1">
        <v>42331.611805555556</v>
      </c>
      <c r="G9784" t="s">
        <v>105</v>
      </c>
      <c r="H9784" t="s">
        <v>106</v>
      </c>
      <c r="I9784" s="1">
        <v>42331.619444444441</v>
      </c>
      <c r="J9784" s="2">
        <v>42331</v>
      </c>
      <c r="K9784" t="s">
        <v>51</v>
      </c>
      <c r="L9784" t="s">
        <v>1023</v>
      </c>
      <c r="M9784" t="s">
        <v>1024</v>
      </c>
      <c r="N9784" t="s">
        <v>82</v>
      </c>
      <c r="O9784" t="s">
        <v>82</v>
      </c>
      <c r="P9784" t="s">
        <v>83</v>
      </c>
      <c r="Q9784" t="s">
        <v>83</v>
      </c>
      <c r="R9784" t="s">
        <v>84</v>
      </c>
      <c r="S9784">
        <v>1516043399</v>
      </c>
      <c r="T9784" s="2">
        <v>42326</v>
      </c>
      <c r="U9784" s="1">
        <v>42331.619444444441</v>
      </c>
      <c r="V9784" s="2">
        <v>42326</v>
      </c>
      <c r="W9784">
        <v>0.28499999999999998</v>
      </c>
      <c r="X9784" t="s">
        <v>79</v>
      </c>
      <c r="Y9784" t="s">
        <v>675</v>
      </c>
      <c r="Z9784" s="2">
        <v>42105</v>
      </c>
      <c r="AA9784">
        <v>151661303</v>
      </c>
      <c r="AB9784" t="s">
        <v>84</v>
      </c>
      <c r="AC9784">
        <v>0</v>
      </c>
      <c r="AD9784">
        <v>1200</v>
      </c>
      <c r="AE9784">
        <v>2015</v>
      </c>
      <c r="AF9784">
        <v>1200</v>
      </c>
      <c r="AG9784">
        <v>1403</v>
      </c>
      <c r="AH9784">
        <v>0</v>
      </c>
      <c r="AI9784">
        <v>1200</v>
      </c>
      <c r="AJ9784">
        <v>1200</v>
      </c>
      <c r="AK9784">
        <v>0</v>
      </c>
      <c r="AL9784">
        <v>0</v>
      </c>
      <c r="AM9784">
        <v>5385</v>
      </c>
      <c r="AN9784">
        <v>2961.75</v>
      </c>
      <c r="AO9784">
        <v>1181</v>
      </c>
      <c r="AP9784">
        <v>11</v>
      </c>
      <c r="AQ9784" t="s">
        <v>1196</v>
      </c>
      <c r="AR9784" t="s">
        <v>246</v>
      </c>
    </row>
    <row r="9785" spans="1:44" x14ac:dyDescent="0.3">
      <c r="A9785" t="s">
        <v>612</v>
      </c>
      <c r="B9785" t="s">
        <v>975</v>
      </c>
      <c r="C9785" t="s">
        <v>976</v>
      </c>
      <c r="D9785" t="s">
        <v>218</v>
      </c>
      <c r="E9785" t="s">
        <v>48</v>
      </c>
      <c r="F9785" s="1">
        <v>42331.611805555556</v>
      </c>
      <c r="G9785" t="s">
        <v>105</v>
      </c>
      <c r="H9785" t="s">
        <v>106</v>
      </c>
      <c r="I9785" s="1">
        <v>42331.619444444441</v>
      </c>
      <c r="J9785" s="2">
        <v>42331</v>
      </c>
      <c r="K9785" t="s">
        <v>51</v>
      </c>
      <c r="L9785" t="s">
        <v>1023</v>
      </c>
      <c r="M9785" t="s">
        <v>1024</v>
      </c>
      <c r="N9785" t="s">
        <v>82</v>
      </c>
      <c r="O9785" t="s">
        <v>82</v>
      </c>
      <c r="P9785" t="s">
        <v>83</v>
      </c>
      <c r="Q9785" t="s">
        <v>83</v>
      </c>
      <c r="R9785" t="s">
        <v>84</v>
      </c>
      <c r="S9785">
        <v>1516043399</v>
      </c>
      <c r="T9785" s="2">
        <v>42326</v>
      </c>
      <c r="U9785" s="1">
        <v>42331.619444444441</v>
      </c>
      <c r="V9785" s="2">
        <v>42326</v>
      </c>
      <c r="W9785">
        <v>0.28499999999999998</v>
      </c>
      <c r="X9785" t="s">
        <v>79</v>
      </c>
      <c r="Y9785" t="s">
        <v>1286</v>
      </c>
      <c r="Z9785" s="2">
        <v>42105</v>
      </c>
      <c r="AA9785">
        <v>151661303</v>
      </c>
      <c r="AB9785" t="s">
        <v>84</v>
      </c>
      <c r="AC9785">
        <v>0</v>
      </c>
      <c r="AD9785">
        <v>1300</v>
      </c>
      <c r="AE9785">
        <v>2015</v>
      </c>
      <c r="AF9785">
        <v>1300</v>
      </c>
      <c r="AG9785">
        <v>1403</v>
      </c>
      <c r="AH9785">
        <v>0</v>
      </c>
      <c r="AI9785">
        <v>1300</v>
      </c>
      <c r="AJ9785">
        <v>1300</v>
      </c>
      <c r="AK9785">
        <v>0</v>
      </c>
      <c r="AL9785">
        <v>0</v>
      </c>
      <c r="AM9785">
        <v>5385</v>
      </c>
      <c r="AN9785">
        <v>2961.75</v>
      </c>
      <c r="AO9785">
        <v>1014</v>
      </c>
      <c r="AP9785">
        <v>11</v>
      </c>
      <c r="AQ9785" t="s">
        <v>1196</v>
      </c>
      <c r="AR9785" t="s">
        <v>246</v>
      </c>
    </row>
    <row r="9786" spans="1:44" x14ac:dyDescent="0.3">
      <c r="A9786" t="s">
        <v>612</v>
      </c>
      <c r="B9786" t="s">
        <v>975</v>
      </c>
      <c r="C9786" t="s">
        <v>976</v>
      </c>
      <c r="D9786" t="s">
        <v>218</v>
      </c>
      <c r="E9786" t="s">
        <v>48</v>
      </c>
      <c r="F9786" s="1">
        <v>42331.611805555556</v>
      </c>
      <c r="G9786" t="s">
        <v>105</v>
      </c>
      <c r="H9786" t="s">
        <v>106</v>
      </c>
      <c r="I9786" s="1">
        <v>42331.619444444441</v>
      </c>
      <c r="J9786" s="2">
        <v>42331</v>
      </c>
      <c r="K9786" t="s">
        <v>51</v>
      </c>
      <c r="L9786" t="s">
        <v>1023</v>
      </c>
      <c r="M9786" t="s">
        <v>1024</v>
      </c>
      <c r="N9786" t="s">
        <v>82</v>
      </c>
      <c r="O9786" t="s">
        <v>82</v>
      </c>
      <c r="P9786" t="s">
        <v>83</v>
      </c>
      <c r="Q9786" t="s">
        <v>83</v>
      </c>
      <c r="R9786" t="s">
        <v>84</v>
      </c>
      <c r="S9786">
        <v>1516043399</v>
      </c>
      <c r="T9786" s="2">
        <v>42326</v>
      </c>
      <c r="U9786" s="1">
        <v>42331.619444444441</v>
      </c>
      <c r="V9786" s="2">
        <v>42326</v>
      </c>
      <c r="W9786">
        <v>0.28499999999999998</v>
      </c>
      <c r="X9786" t="s">
        <v>79</v>
      </c>
      <c r="Y9786" t="s">
        <v>672</v>
      </c>
      <c r="Z9786" s="2">
        <v>42105</v>
      </c>
      <c r="AA9786">
        <v>151661303</v>
      </c>
      <c r="AB9786" t="s">
        <v>84</v>
      </c>
      <c r="AC9786">
        <v>0</v>
      </c>
      <c r="AD9786">
        <v>700</v>
      </c>
      <c r="AE9786">
        <v>2015</v>
      </c>
      <c r="AF9786">
        <v>700</v>
      </c>
      <c r="AG9786">
        <v>1403</v>
      </c>
      <c r="AH9786">
        <v>0</v>
      </c>
      <c r="AI9786">
        <v>700</v>
      </c>
      <c r="AJ9786">
        <v>1200</v>
      </c>
      <c r="AK9786">
        <v>0</v>
      </c>
      <c r="AL9786">
        <v>0</v>
      </c>
      <c r="AM9786">
        <v>5385</v>
      </c>
      <c r="AN9786">
        <v>2961.75</v>
      </c>
      <c r="AO9786">
        <v>717</v>
      </c>
      <c r="AP9786">
        <v>11</v>
      </c>
      <c r="AQ9786" t="s">
        <v>1196</v>
      </c>
      <c r="AR9786" t="s">
        <v>246</v>
      </c>
    </row>
    <row r="9787" spans="1:44" x14ac:dyDescent="0.3">
      <c r="A9787" t="s">
        <v>612</v>
      </c>
      <c r="B9787" t="s">
        <v>975</v>
      </c>
      <c r="C9787" t="s">
        <v>976</v>
      </c>
      <c r="D9787" t="s">
        <v>218</v>
      </c>
      <c r="E9787" t="s">
        <v>48</v>
      </c>
      <c r="F9787" s="1">
        <v>42331.611805555556</v>
      </c>
      <c r="G9787" t="s">
        <v>105</v>
      </c>
      <c r="H9787" t="s">
        <v>106</v>
      </c>
      <c r="I9787" s="1">
        <v>42331.619444444441</v>
      </c>
      <c r="J9787" s="2">
        <v>42331</v>
      </c>
      <c r="K9787" t="s">
        <v>51</v>
      </c>
      <c r="L9787" t="s">
        <v>1023</v>
      </c>
      <c r="M9787" t="s">
        <v>1024</v>
      </c>
      <c r="N9787" t="s">
        <v>82</v>
      </c>
      <c r="O9787" t="s">
        <v>82</v>
      </c>
      <c r="P9787" t="s">
        <v>83</v>
      </c>
      <c r="Q9787" t="s">
        <v>83</v>
      </c>
      <c r="R9787" t="s">
        <v>84</v>
      </c>
      <c r="S9787">
        <v>1516043399</v>
      </c>
      <c r="T9787" s="2">
        <v>42326</v>
      </c>
      <c r="U9787" s="1">
        <v>42331.619444444441</v>
      </c>
      <c r="V9787" s="2">
        <v>42326</v>
      </c>
      <c r="W9787">
        <v>0.28499999999999998</v>
      </c>
      <c r="X9787" t="s">
        <v>79</v>
      </c>
      <c r="Y9787" t="s">
        <v>677</v>
      </c>
      <c r="Z9787" s="2">
        <v>42105</v>
      </c>
      <c r="AA9787">
        <v>151661303</v>
      </c>
      <c r="AB9787" t="s">
        <v>84</v>
      </c>
      <c r="AC9787">
        <v>0</v>
      </c>
      <c r="AD9787">
        <v>3000</v>
      </c>
      <c r="AE9787">
        <v>2015</v>
      </c>
      <c r="AF9787">
        <v>3000</v>
      </c>
      <c r="AG9787">
        <v>1403</v>
      </c>
      <c r="AH9787">
        <v>0</v>
      </c>
      <c r="AI9787">
        <v>3000</v>
      </c>
      <c r="AJ9787">
        <v>3216</v>
      </c>
      <c r="AK9787">
        <v>0</v>
      </c>
      <c r="AL9787">
        <v>0</v>
      </c>
      <c r="AM9787">
        <v>5385</v>
      </c>
      <c r="AN9787">
        <v>2961.75</v>
      </c>
      <c r="AO9787">
        <v>281</v>
      </c>
      <c r="AP9787">
        <v>11</v>
      </c>
      <c r="AQ9787" t="s">
        <v>1196</v>
      </c>
      <c r="AR9787" t="s">
        <v>246</v>
      </c>
    </row>
    <row r="9788" spans="1:44" x14ac:dyDescent="0.3">
      <c r="A9788" t="s">
        <v>158</v>
      </c>
      <c r="D9788" t="s">
        <v>237</v>
      </c>
      <c r="E9788" t="s">
        <v>48</v>
      </c>
      <c r="F9788" s="1">
        <v>42331.538888888892</v>
      </c>
      <c r="G9788" t="s">
        <v>1240</v>
      </c>
      <c r="H9788" t="s">
        <v>1241</v>
      </c>
      <c r="I9788" s="1">
        <v>42331.538888888892</v>
      </c>
      <c r="J9788" s="2">
        <v>42331</v>
      </c>
      <c r="K9788" t="s">
        <v>186</v>
      </c>
      <c r="L9788" t="s">
        <v>355</v>
      </c>
      <c r="M9788" t="s">
        <v>356</v>
      </c>
      <c r="N9788" t="s">
        <v>1199</v>
      </c>
      <c r="O9788" t="s">
        <v>190</v>
      </c>
      <c r="P9788" t="s">
        <v>1200</v>
      </c>
      <c r="Q9788" t="s">
        <v>192</v>
      </c>
      <c r="R9788" t="s">
        <v>193</v>
      </c>
      <c r="T9788" s="2">
        <v>42321</v>
      </c>
      <c r="U9788" s="1">
        <v>42331.538888888892</v>
      </c>
      <c r="V9788" s="2"/>
      <c r="W9788">
        <v>5.0999999999999997E-2</v>
      </c>
      <c r="X9788" t="s">
        <v>194</v>
      </c>
      <c r="Y9788" t="s">
        <v>359</v>
      </c>
      <c r="Z9788" s="2">
        <v>42135</v>
      </c>
      <c r="AA9788">
        <v>151655940</v>
      </c>
      <c r="AB9788" t="s">
        <v>193</v>
      </c>
      <c r="AC9788">
        <v>0</v>
      </c>
      <c r="AE9788">
        <v>2015</v>
      </c>
      <c r="AF9788">
        <v>8000</v>
      </c>
      <c r="AG9788">
        <v>755.55</v>
      </c>
      <c r="AH9788">
        <v>0</v>
      </c>
      <c r="AI9788">
        <v>8000</v>
      </c>
      <c r="AJ9788">
        <v>8000</v>
      </c>
      <c r="AK9788">
        <v>0</v>
      </c>
      <c r="AL9788">
        <v>400</v>
      </c>
      <c r="AM9788">
        <v>7626</v>
      </c>
      <c r="AN9788">
        <v>38496.050000000003</v>
      </c>
      <c r="AO9788">
        <v>7624</v>
      </c>
      <c r="AP9788">
        <v>11</v>
      </c>
      <c r="AQ9788" t="s">
        <v>1196</v>
      </c>
      <c r="AR9788" t="s">
        <v>246</v>
      </c>
    </row>
    <row r="9789" spans="1:44" x14ac:dyDescent="0.3">
      <c r="A9789" t="s">
        <v>158</v>
      </c>
      <c r="D9789" t="s">
        <v>237</v>
      </c>
      <c r="E9789" t="s">
        <v>48</v>
      </c>
      <c r="F9789" s="1">
        <v>42331.538888888892</v>
      </c>
      <c r="G9789" t="s">
        <v>1240</v>
      </c>
      <c r="H9789" t="s">
        <v>1241</v>
      </c>
      <c r="I9789" s="1">
        <v>42331.538888888892</v>
      </c>
      <c r="J9789" s="2">
        <v>42331</v>
      </c>
      <c r="K9789" t="s">
        <v>186</v>
      </c>
      <c r="L9789" t="s">
        <v>355</v>
      </c>
      <c r="M9789" t="s">
        <v>356</v>
      </c>
      <c r="N9789" t="s">
        <v>1199</v>
      </c>
      <c r="O9789" t="s">
        <v>190</v>
      </c>
      <c r="P9789" t="s">
        <v>1200</v>
      </c>
      <c r="Q9789" t="s">
        <v>192</v>
      </c>
      <c r="R9789" t="s">
        <v>193</v>
      </c>
      <c r="T9789" s="2">
        <v>42321</v>
      </c>
      <c r="U9789" s="1">
        <v>42331.538888888892</v>
      </c>
      <c r="V9789" s="2"/>
      <c r="W9789">
        <v>5.0999999999999997E-2</v>
      </c>
      <c r="X9789" t="s">
        <v>194</v>
      </c>
      <c r="Y9789" t="s">
        <v>360</v>
      </c>
      <c r="Z9789" s="2">
        <v>42135</v>
      </c>
      <c r="AA9789">
        <v>151655940</v>
      </c>
      <c r="AB9789" t="s">
        <v>193</v>
      </c>
      <c r="AC9789">
        <v>0</v>
      </c>
      <c r="AE9789">
        <v>2015</v>
      </c>
      <c r="AF9789">
        <v>8000</v>
      </c>
      <c r="AG9789">
        <v>755.55</v>
      </c>
      <c r="AH9789">
        <v>0</v>
      </c>
      <c r="AI9789">
        <v>8000</v>
      </c>
      <c r="AJ9789">
        <v>8000</v>
      </c>
      <c r="AK9789">
        <v>0</v>
      </c>
      <c r="AL9789">
        <v>400</v>
      </c>
      <c r="AM9789">
        <v>7626</v>
      </c>
      <c r="AN9789">
        <v>38496.050000000003</v>
      </c>
      <c r="AO9789">
        <v>7831</v>
      </c>
      <c r="AP9789">
        <v>11</v>
      </c>
      <c r="AQ9789" t="s">
        <v>1196</v>
      </c>
      <c r="AR9789" t="s">
        <v>246</v>
      </c>
    </row>
    <row r="9790" spans="1:44" x14ac:dyDescent="0.3">
      <c r="A9790" t="s">
        <v>158</v>
      </c>
      <c r="D9790" t="s">
        <v>237</v>
      </c>
      <c r="E9790" t="s">
        <v>48</v>
      </c>
      <c r="F9790" s="1">
        <v>42331.538888888892</v>
      </c>
      <c r="G9790" t="s">
        <v>1240</v>
      </c>
      <c r="H9790" t="s">
        <v>1241</v>
      </c>
      <c r="I9790" s="1">
        <v>42331.538888888892</v>
      </c>
      <c r="J9790" s="2">
        <v>42331</v>
      </c>
      <c r="K9790" t="s">
        <v>186</v>
      </c>
      <c r="L9790" t="s">
        <v>355</v>
      </c>
      <c r="M9790" t="s">
        <v>356</v>
      </c>
      <c r="N9790" t="s">
        <v>1199</v>
      </c>
      <c r="O9790" t="s">
        <v>190</v>
      </c>
      <c r="P9790" t="s">
        <v>1200</v>
      </c>
      <c r="Q9790" t="s">
        <v>192</v>
      </c>
      <c r="R9790" t="s">
        <v>193</v>
      </c>
      <c r="T9790" s="2">
        <v>42321</v>
      </c>
      <c r="U9790" s="1">
        <v>42331.538888888892</v>
      </c>
      <c r="V9790" s="2"/>
      <c r="W9790">
        <v>5.0999999999999997E-2</v>
      </c>
      <c r="X9790" t="s">
        <v>194</v>
      </c>
      <c r="Y9790" t="s">
        <v>644</v>
      </c>
      <c r="Z9790" s="2">
        <v>42135</v>
      </c>
      <c r="AA9790">
        <v>151655940</v>
      </c>
      <c r="AB9790" t="s">
        <v>193</v>
      </c>
      <c r="AC9790">
        <v>0</v>
      </c>
      <c r="AE9790">
        <v>2015</v>
      </c>
      <c r="AF9790">
        <v>10000</v>
      </c>
      <c r="AG9790">
        <v>755.55</v>
      </c>
      <c r="AH9790">
        <v>0</v>
      </c>
      <c r="AI9790">
        <v>10000</v>
      </c>
      <c r="AJ9790">
        <v>10000</v>
      </c>
      <c r="AK9790">
        <v>0</v>
      </c>
      <c r="AL9790">
        <v>500</v>
      </c>
      <c r="AM9790">
        <v>7626</v>
      </c>
      <c r="AN9790">
        <v>38496.050000000003</v>
      </c>
      <c r="AO9790">
        <v>9880</v>
      </c>
      <c r="AP9790">
        <v>11</v>
      </c>
      <c r="AQ9790" t="s">
        <v>1196</v>
      </c>
      <c r="AR9790" t="s">
        <v>246</v>
      </c>
    </row>
    <row r="9791" spans="1:44" x14ac:dyDescent="0.3">
      <c r="A9791" t="s">
        <v>158</v>
      </c>
      <c r="D9791" t="s">
        <v>237</v>
      </c>
      <c r="E9791" t="s">
        <v>48</v>
      </c>
      <c r="F9791" s="1">
        <v>42331.538888888892</v>
      </c>
      <c r="G9791" t="s">
        <v>1240</v>
      </c>
      <c r="H9791" t="s">
        <v>1241</v>
      </c>
      <c r="I9791" s="1">
        <v>42331.538888888892</v>
      </c>
      <c r="J9791" s="2">
        <v>42331</v>
      </c>
      <c r="K9791" t="s">
        <v>186</v>
      </c>
      <c r="L9791" t="s">
        <v>355</v>
      </c>
      <c r="M9791" t="s">
        <v>356</v>
      </c>
      <c r="N9791" t="s">
        <v>1199</v>
      </c>
      <c r="O9791" t="s">
        <v>190</v>
      </c>
      <c r="P9791" t="s">
        <v>1200</v>
      </c>
      <c r="Q9791" t="s">
        <v>192</v>
      </c>
      <c r="R9791" t="s">
        <v>193</v>
      </c>
      <c r="T9791" s="2">
        <v>42321</v>
      </c>
      <c r="U9791" s="1">
        <v>42331.538888888892</v>
      </c>
      <c r="V9791" s="2"/>
      <c r="W9791">
        <v>5.0999999999999997E-2</v>
      </c>
      <c r="X9791" t="s">
        <v>194</v>
      </c>
      <c r="Y9791" t="s">
        <v>645</v>
      </c>
      <c r="Z9791" s="2">
        <v>42135</v>
      </c>
      <c r="AA9791">
        <v>151655940</v>
      </c>
      <c r="AB9791" t="s">
        <v>193</v>
      </c>
      <c r="AC9791">
        <v>0</v>
      </c>
      <c r="AE9791">
        <v>2015</v>
      </c>
      <c r="AF9791">
        <v>10000</v>
      </c>
      <c r="AG9791">
        <v>755.55</v>
      </c>
      <c r="AH9791">
        <v>0</v>
      </c>
      <c r="AI9791">
        <v>10000</v>
      </c>
      <c r="AJ9791">
        <v>10000</v>
      </c>
      <c r="AK9791">
        <v>0</v>
      </c>
      <c r="AL9791">
        <v>500</v>
      </c>
      <c r="AM9791">
        <v>7626</v>
      </c>
      <c r="AN9791">
        <v>38496.050000000003</v>
      </c>
      <c r="AO9791">
        <v>9873</v>
      </c>
      <c r="AP9791">
        <v>11</v>
      </c>
      <c r="AQ9791" t="s">
        <v>1196</v>
      </c>
      <c r="AR9791" t="s">
        <v>246</v>
      </c>
    </row>
    <row r="9792" spans="1:44" x14ac:dyDescent="0.3">
      <c r="A9792" t="s">
        <v>158</v>
      </c>
      <c r="D9792" t="s">
        <v>237</v>
      </c>
      <c r="E9792" t="s">
        <v>48</v>
      </c>
      <c r="F9792" s="1">
        <v>42331.753472222219</v>
      </c>
      <c r="G9792" t="s">
        <v>1894</v>
      </c>
      <c r="H9792" t="s">
        <v>1895</v>
      </c>
      <c r="I9792" s="1">
        <v>42331.765277777777</v>
      </c>
      <c r="J9792" s="2">
        <v>42331</v>
      </c>
      <c r="K9792" t="s">
        <v>186</v>
      </c>
      <c r="L9792" t="s">
        <v>355</v>
      </c>
      <c r="M9792" t="s">
        <v>356</v>
      </c>
      <c r="N9792" t="s">
        <v>1199</v>
      </c>
      <c r="O9792" t="s">
        <v>190</v>
      </c>
      <c r="P9792" t="s">
        <v>1200</v>
      </c>
      <c r="Q9792" t="s">
        <v>192</v>
      </c>
      <c r="R9792" t="s">
        <v>193</v>
      </c>
      <c r="T9792" s="2">
        <v>42321</v>
      </c>
      <c r="U9792" s="1">
        <v>42331.765277777777</v>
      </c>
      <c r="V9792" s="2"/>
      <c r="W9792">
        <v>5.0999999999999997E-2</v>
      </c>
      <c r="X9792" t="s">
        <v>194</v>
      </c>
      <c r="Y9792" t="s">
        <v>649</v>
      </c>
      <c r="Z9792" s="2">
        <v>42135</v>
      </c>
      <c r="AA9792">
        <v>151655940</v>
      </c>
      <c r="AB9792" t="s">
        <v>193</v>
      </c>
      <c r="AC9792">
        <v>0</v>
      </c>
      <c r="AE9792">
        <v>2015</v>
      </c>
      <c r="AF9792">
        <v>10000</v>
      </c>
      <c r="AG9792">
        <v>755.55</v>
      </c>
      <c r="AH9792">
        <v>0</v>
      </c>
      <c r="AI9792">
        <v>10000</v>
      </c>
      <c r="AJ9792">
        <v>10000</v>
      </c>
      <c r="AK9792">
        <v>0</v>
      </c>
      <c r="AL9792">
        <v>500</v>
      </c>
      <c r="AM9792">
        <v>7626</v>
      </c>
      <c r="AN9792">
        <v>38496.050000000003</v>
      </c>
      <c r="AO9792">
        <v>9365</v>
      </c>
      <c r="AP9792">
        <v>11</v>
      </c>
      <c r="AQ9792" t="s">
        <v>1196</v>
      </c>
      <c r="AR9792" t="s">
        <v>246</v>
      </c>
    </row>
    <row r="9793" spans="1:44" x14ac:dyDescent="0.3">
      <c r="A9793" t="s">
        <v>158</v>
      </c>
      <c r="D9793" t="s">
        <v>237</v>
      </c>
      <c r="E9793" t="s">
        <v>48</v>
      </c>
      <c r="F9793" s="1">
        <v>42331.753472222219</v>
      </c>
      <c r="G9793" t="s">
        <v>1894</v>
      </c>
      <c r="H9793" t="s">
        <v>1895</v>
      </c>
      <c r="I9793" s="1">
        <v>42331.765277777777</v>
      </c>
      <c r="J9793" s="2">
        <v>42331</v>
      </c>
      <c r="K9793" t="s">
        <v>186</v>
      </c>
      <c r="L9793" t="s">
        <v>355</v>
      </c>
      <c r="M9793" t="s">
        <v>356</v>
      </c>
      <c r="N9793" t="s">
        <v>1199</v>
      </c>
      <c r="O9793" t="s">
        <v>190</v>
      </c>
      <c r="P9793" t="s">
        <v>1200</v>
      </c>
      <c r="Q9793" t="s">
        <v>192</v>
      </c>
      <c r="R9793" t="s">
        <v>193</v>
      </c>
      <c r="T9793" s="2">
        <v>42321</v>
      </c>
      <c r="U9793" s="1">
        <v>42331.765277777777</v>
      </c>
      <c r="V9793" s="2"/>
      <c r="W9793">
        <v>5.0999999999999997E-2</v>
      </c>
      <c r="X9793" t="s">
        <v>194</v>
      </c>
      <c r="Y9793" t="s">
        <v>650</v>
      </c>
      <c r="Z9793" s="2">
        <v>42135</v>
      </c>
      <c r="AA9793">
        <v>151655940</v>
      </c>
      <c r="AB9793" t="s">
        <v>193</v>
      </c>
      <c r="AC9793">
        <v>0</v>
      </c>
      <c r="AE9793">
        <v>2015</v>
      </c>
      <c r="AF9793">
        <v>7000</v>
      </c>
      <c r="AG9793">
        <v>755.55</v>
      </c>
      <c r="AH9793">
        <v>0</v>
      </c>
      <c r="AI9793">
        <v>7000</v>
      </c>
      <c r="AJ9793">
        <v>7000</v>
      </c>
      <c r="AK9793">
        <v>0</v>
      </c>
      <c r="AL9793">
        <v>350</v>
      </c>
      <c r="AM9793">
        <v>7626</v>
      </c>
      <c r="AN9793">
        <v>38496.050000000003</v>
      </c>
      <c r="AO9793">
        <v>6720</v>
      </c>
      <c r="AP9793">
        <v>11</v>
      </c>
      <c r="AQ9793" t="s">
        <v>1196</v>
      </c>
      <c r="AR9793" t="s">
        <v>246</v>
      </c>
    </row>
    <row r="9794" spans="1:44" x14ac:dyDescent="0.3">
      <c r="A9794" t="s">
        <v>158</v>
      </c>
      <c r="B9794" t="s">
        <v>1357</v>
      </c>
      <c r="C9794" t="s">
        <v>1358</v>
      </c>
      <c r="D9794" t="s">
        <v>112</v>
      </c>
      <c r="E9794" t="s">
        <v>48</v>
      </c>
      <c r="F9794" s="1">
        <v>42331.453472222223</v>
      </c>
      <c r="G9794" t="s">
        <v>49</v>
      </c>
      <c r="H9794" t="s">
        <v>50</v>
      </c>
      <c r="I9794" s="1">
        <v>42331.458333333336</v>
      </c>
      <c r="J9794" s="2">
        <v>42331</v>
      </c>
      <c r="K9794" t="s">
        <v>186</v>
      </c>
      <c r="L9794" t="s">
        <v>1978</v>
      </c>
      <c r="M9794" t="s">
        <v>1979</v>
      </c>
      <c r="N9794" t="s">
        <v>351</v>
      </c>
      <c r="P9794" t="s">
        <v>352</v>
      </c>
      <c r="R9794" t="s">
        <v>56</v>
      </c>
      <c r="S9794">
        <v>1516043494</v>
      </c>
      <c r="T9794" s="2">
        <v>42321</v>
      </c>
      <c r="U9794" s="1">
        <v>42331.458333333336</v>
      </c>
      <c r="V9794" s="2">
        <v>42332</v>
      </c>
      <c r="W9794">
        <v>0.115</v>
      </c>
      <c r="X9794" t="s">
        <v>57</v>
      </c>
      <c r="Y9794" t="s">
        <v>104</v>
      </c>
      <c r="Z9794" s="2">
        <v>42135</v>
      </c>
      <c r="AA9794">
        <v>151655922</v>
      </c>
      <c r="AB9794" t="s">
        <v>59</v>
      </c>
      <c r="AC9794">
        <v>1200</v>
      </c>
      <c r="AE9794">
        <v>2015</v>
      </c>
      <c r="AF9794">
        <v>28500</v>
      </c>
      <c r="AG9794">
        <v>1403</v>
      </c>
      <c r="AH9794">
        <v>500</v>
      </c>
      <c r="AI9794">
        <v>28050</v>
      </c>
      <c r="AJ9794">
        <v>28500</v>
      </c>
      <c r="AK9794">
        <v>450</v>
      </c>
      <c r="AL9794">
        <v>0</v>
      </c>
      <c r="AM9794">
        <v>5503</v>
      </c>
      <c r="AN9794">
        <v>73614.98</v>
      </c>
      <c r="AO9794">
        <v>23993</v>
      </c>
      <c r="AP9794">
        <v>11</v>
      </c>
      <c r="AQ9794" t="s">
        <v>1196</v>
      </c>
      <c r="AR9794" t="s">
        <v>246</v>
      </c>
    </row>
    <row r="9795" spans="1:44" x14ac:dyDescent="0.3">
      <c r="A9795" t="s">
        <v>934</v>
      </c>
      <c r="B9795" t="s">
        <v>1296</v>
      </c>
      <c r="C9795" t="s">
        <v>1297</v>
      </c>
      <c r="D9795" t="s">
        <v>218</v>
      </c>
      <c r="E9795" t="s">
        <v>48</v>
      </c>
      <c r="F9795" s="1">
        <v>42331.511805555558</v>
      </c>
      <c r="G9795" t="s">
        <v>49</v>
      </c>
      <c r="H9795" t="s">
        <v>50</v>
      </c>
      <c r="I9795" s="1">
        <v>42331.513194444444</v>
      </c>
      <c r="J9795" s="2">
        <v>42331</v>
      </c>
      <c r="K9795" t="s">
        <v>51</v>
      </c>
      <c r="L9795" t="s">
        <v>1261</v>
      </c>
      <c r="M9795" t="s">
        <v>1262</v>
      </c>
      <c r="N9795" t="s">
        <v>769</v>
      </c>
      <c r="P9795" t="s">
        <v>770</v>
      </c>
      <c r="R9795" t="s">
        <v>56</v>
      </c>
      <c r="S9795">
        <v>1516043541</v>
      </c>
      <c r="T9795" s="2">
        <v>42321</v>
      </c>
      <c r="U9795" s="1">
        <v>42331.513194444444</v>
      </c>
      <c r="V9795" s="2">
        <v>42333</v>
      </c>
      <c r="W9795">
        <v>0.45</v>
      </c>
      <c r="X9795" t="s">
        <v>57</v>
      </c>
      <c r="Y9795" t="s">
        <v>288</v>
      </c>
      <c r="Z9795" s="2">
        <v>42135</v>
      </c>
      <c r="AA9795">
        <v>151661402</v>
      </c>
      <c r="AB9795" t="s">
        <v>59</v>
      </c>
      <c r="AC9795">
        <v>0</v>
      </c>
      <c r="AE9795">
        <v>2015</v>
      </c>
      <c r="AF9795">
        <v>1244</v>
      </c>
      <c r="AG9795">
        <v>1403</v>
      </c>
      <c r="AH9795">
        <v>0</v>
      </c>
      <c r="AI9795">
        <v>1244</v>
      </c>
      <c r="AJ9795">
        <v>1244</v>
      </c>
      <c r="AK9795">
        <v>0</v>
      </c>
      <c r="AL9795">
        <v>0</v>
      </c>
      <c r="AM9795">
        <v>7389</v>
      </c>
      <c r="AN9795">
        <v>6650.1</v>
      </c>
      <c r="AO9795">
        <v>1200</v>
      </c>
      <c r="AP9795">
        <v>11</v>
      </c>
      <c r="AQ9795" t="s">
        <v>1196</v>
      </c>
      <c r="AR9795" t="s">
        <v>246</v>
      </c>
    </row>
    <row r="9796" spans="1:44" x14ac:dyDescent="0.3">
      <c r="A9796" t="s">
        <v>934</v>
      </c>
      <c r="B9796" t="s">
        <v>1296</v>
      </c>
      <c r="C9796" t="s">
        <v>1297</v>
      </c>
      <c r="D9796" t="s">
        <v>218</v>
      </c>
      <c r="E9796" t="s">
        <v>48</v>
      </c>
      <c r="F9796" s="1">
        <v>42331.511805555558</v>
      </c>
      <c r="G9796" t="s">
        <v>49</v>
      </c>
      <c r="H9796" t="s">
        <v>50</v>
      </c>
      <c r="I9796" s="1">
        <v>42331.513194444444</v>
      </c>
      <c r="J9796" s="2">
        <v>42331</v>
      </c>
      <c r="K9796" t="s">
        <v>51</v>
      </c>
      <c r="L9796" t="s">
        <v>1261</v>
      </c>
      <c r="M9796" t="s">
        <v>1262</v>
      </c>
      <c r="N9796" t="s">
        <v>769</v>
      </c>
      <c r="P9796" t="s">
        <v>770</v>
      </c>
      <c r="R9796" t="s">
        <v>56</v>
      </c>
      <c r="S9796">
        <v>1516043541</v>
      </c>
      <c r="T9796" s="2">
        <v>42321</v>
      </c>
      <c r="U9796" s="1">
        <v>42331.513194444444</v>
      </c>
      <c r="V9796" s="2">
        <v>42333</v>
      </c>
      <c r="W9796">
        <v>0.45</v>
      </c>
      <c r="X9796" t="s">
        <v>57</v>
      </c>
      <c r="Y9796" t="s">
        <v>384</v>
      </c>
      <c r="Z9796" s="2">
        <v>42135</v>
      </c>
      <c r="AA9796">
        <v>151661402</v>
      </c>
      <c r="AB9796" t="s">
        <v>59</v>
      </c>
      <c r="AC9796">
        <v>0</v>
      </c>
      <c r="AE9796">
        <v>2015</v>
      </c>
      <c r="AF9796">
        <v>1587</v>
      </c>
      <c r="AG9796">
        <v>1403</v>
      </c>
      <c r="AH9796">
        <v>0</v>
      </c>
      <c r="AI9796">
        <v>1587</v>
      </c>
      <c r="AJ9796">
        <v>1587</v>
      </c>
      <c r="AK9796">
        <v>0</v>
      </c>
      <c r="AL9796">
        <v>0</v>
      </c>
      <c r="AM9796">
        <v>7389</v>
      </c>
      <c r="AN9796">
        <v>6650.1</v>
      </c>
      <c r="AO9796">
        <v>945</v>
      </c>
      <c r="AP9796">
        <v>11</v>
      </c>
      <c r="AQ9796" t="s">
        <v>1196</v>
      </c>
      <c r="AR9796" t="s">
        <v>246</v>
      </c>
    </row>
    <row r="9797" spans="1:44" x14ac:dyDescent="0.3">
      <c r="A9797" t="s">
        <v>934</v>
      </c>
      <c r="B9797" t="s">
        <v>1296</v>
      </c>
      <c r="C9797" t="s">
        <v>1297</v>
      </c>
      <c r="D9797" t="s">
        <v>218</v>
      </c>
      <c r="E9797" t="s">
        <v>48</v>
      </c>
      <c r="F9797" s="1">
        <v>42331.511805555558</v>
      </c>
      <c r="G9797" t="s">
        <v>49</v>
      </c>
      <c r="H9797" t="s">
        <v>50</v>
      </c>
      <c r="I9797" s="1">
        <v>42331.513194444444</v>
      </c>
      <c r="J9797" s="2">
        <v>42331</v>
      </c>
      <c r="K9797" t="s">
        <v>51</v>
      </c>
      <c r="L9797" t="s">
        <v>1261</v>
      </c>
      <c r="M9797" t="s">
        <v>1262</v>
      </c>
      <c r="N9797" t="s">
        <v>769</v>
      </c>
      <c r="P9797" t="s">
        <v>770</v>
      </c>
      <c r="R9797" t="s">
        <v>56</v>
      </c>
      <c r="S9797">
        <v>1516043541</v>
      </c>
      <c r="T9797" s="2">
        <v>42321</v>
      </c>
      <c r="U9797" s="1">
        <v>42331.513194444444</v>
      </c>
      <c r="V9797" s="2">
        <v>42333</v>
      </c>
      <c r="W9797">
        <v>0.45</v>
      </c>
      <c r="X9797" t="s">
        <v>57</v>
      </c>
      <c r="Y9797" t="s">
        <v>373</v>
      </c>
      <c r="Z9797" s="2">
        <v>42135</v>
      </c>
      <c r="AA9797">
        <v>151661402</v>
      </c>
      <c r="AB9797" t="s">
        <v>59</v>
      </c>
      <c r="AC9797">
        <v>0</v>
      </c>
      <c r="AE9797">
        <v>2015</v>
      </c>
      <c r="AF9797">
        <v>1350</v>
      </c>
      <c r="AG9797">
        <v>1403</v>
      </c>
      <c r="AH9797">
        <v>0</v>
      </c>
      <c r="AI9797">
        <v>1350</v>
      </c>
      <c r="AJ9797">
        <v>1350</v>
      </c>
      <c r="AK9797">
        <v>0</v>
      </c>
      <c r="AL9797">
        <v>0</v>
      </c>
      <c r="AM9797">
        <v>7389</v>
      </c>
      <c r="AN9797">
        <v>6650.1</v>
      </c>
      <c r="AO9797">
        <v>900</v>
      </c>
      <c r="AP9797">
        <v>11</v>
      </c>
      <c r="AQ9797" t="s">
        <v>1196</v>
      </c>
      <c r="AR9797" t="s">
        <v>246</v>
      </c>
    </row>
    <row r="9798" spans="1:44" x14ac:dyDescent="0.3">
      <c r="A9798" t="s">
        <v>934</v>
      </c>
      <c r="B9798" t="s">
        <v>1296</v>
      </c>
      <c r="C9798" t="s">
        <v>1297</v>
      </c>
      <c r="D9798" t="s">
        <v>218</v>
      </c>
      <c r="E9798" t="s">
        <v>48</v>
      </c>
      <c r="F9798" s="1">
        <v>42331.511805555558</v>
      </c>
      <c r="G9798" t="s">
        <v>49</v>
      </c>
      <c r="H9798" t="s">
        <v>50</v>
      </c>
      <c r="I9798" s="1">
        <v>42331.513194444444</v>
      </c>
      <c r="J9798" s="2">
        <v>42331</v>
      </c>
      <c r="K9798" t="s">
        <v>51</v>
      </c>
      <c r="L9798" t="s">
        <v>1261</v>
      </c>
      <c r="M9798" t="s">
        <v>1262</v>
      </c>
      <c r="N9798" t="s">
        <v>769</v>
      </c>
      <c r="P9798" t="s">
        <v>770</v>
      </c>
      <c r="R9798" t="s">
        <v>56</v>
      </c>
      <c r="S9798">
        <v>1516043541</v>
      </c>
      <c r="T9798" s="2">
        <v>42321</v>
      </c>
      <c r="U9798" s="1">
        <v>42331.513194444444</v>
      </c>
      <c r="V9798" s="2">
        <v>42333</v>
      </c>
      <c r="W9798">
        <v>0.45</v>
      </c>
      <c r="X9798" t="s">
        <v>57</v>
      </c>
      <c r="Y9798" t="s">
        <v>1694</v>
      </c>
      <c r="Z9798" s="2">
        <v>42135</v>
      </c>
      <c r="AA9798">
        <v>151661402</v>
      </c>
      <c r="AB9798" t="s">
        <v>59</v>
      </c>
      <c r="AC9798">
        <v>0</v>
      </c>
      <c r="AE9798">
        <v>2015</v>
      </c>
      <c r="AF9798">
        <v>460</v>
      </c>
      <c r="AG9798">
        <v>1403</v>
      </c>
      <c r="AH9798">
        <v>0</v>
      </c>
      <c r="AI9798">
        <v>460</v>
      </c>
      <c r="AJ9798">
        <v>460</v>
      </c>
      <c r="AK9798">
        <v>0</v>
      </c>
      <c r="AL9798">
        <v>0</v>
      </c>
      <c r="AM9798">
        <v>7389</v>
      </c>
      <c r="AN9798">
        <v>6650.1</v>
      </c>
      <c r="AO9798">
        <v>423</v>
      </c>
      <c r="AP9798">
        <v>11</v>
      </c>
      <c r="AQ9798" t="s">
        <v>1196</v>
      </c>
      <c r="AR9798" t="s">
        <v>246</v>
      </c>
    </row>
    <row r="9799" spans="1:44" x14ac:dyDescent="0.3">
      <c r="A9799" t="s">
        <v>934</v>
      </c>
      <c r="B9799" t="s">
        <v>1296</v>
      </c>
      <c r="C9799" t="s">
        <v>1297</v>
      </c>
      <c r="D9799" t="s">
        <v>218</v>
      </c>
      <c r="E9799" t="s">
        <v>48</v>
      </c>
      <c r="F9799" s="1">
        <v>42331.511805555558</v>
      </c>
      <c r="G9799" t="s">
        <v>49</v>
      </c>
      <c r="H9799" t="s">
        <v>50</v>
      </c>
      <c r="I9799" s="1">
        <v>42331.513194444444</v>
      </c>
      <c r="J9799" s="2">
        <v>42331</v>
      </c>
      <c r="K9799" t="s">
        <v>51</v>
      </c>
      <c r="L9799" t="s">
        <v>1261</v>
      </c>
      <c r="M9799" t="s">
        <v>1262</v>
      </c>
      <c r="N9799" t="s">
        <v>769</v>
      </c>
      <c r="P9799" t="s">
        <v>770</v>
      </c>
      <c r="R9799" t="s">
        <v>56</v>
      </c>
      <c r="S9799">
        <v>1516043541</v>
      </c>
      <c r="T9799" s="2">
        <v>42321</v>
      </c>
      <c r="U9799" s="1">
        <v>42331.513194444444</v>
      </c>
      <c r="V9799" s="2">
        <v>42333</v>
      </c>
      <c r="W9799">
        <v>0.45</v>
      </c>
      <c r="X9799" t="s">
        <v>57</v>
      </c>
      <c r="Y9799" t="s">
        <v>407</v>
      </c>
      <c r="Z9799" s="2">
        <v>42135</v>
      </c>
      <c r="AA9799">
        <v>151661402</v>
      </c>
      <c r="AB9799" t="s">
        <v>59</v>
      </c>
      <c r="AC9799">
        <v>0</v>
      </c>
      <c r="AE9799">
        <v>2015</v>
      </c>
      <c r="AF9799">
        <v>570</v>
      </c>
      <c r="AG9799">
        <v>1403</v>
      </c>
      <c r="AH9799">
        <v>0</v>
      </c>
      <c r="AI9799">
        <v>570</v>
      </c>
      <c r="AJ9799">
        <v>570</v>
      </c>
      <c r="AK9799">
        <v>0</v>
      </c>
      <c r="AL9799">
        <v>0</v>
      </c>
      <c r="AM9799">
        <v>7389</v>
      </c>
      <c r="AN9799">
        <v>6650.1</v>
      </c>
      <c r="AO9799">
        <v>455</v>
      </c>
      <c r="AP9799">
        <v>11</v>
      </c>
      <c r="AQ9799" t="s">
        <v>1196</v>
      </c>
      <c r="AR9799" t="s">
        <v>246</v>
      </c>
    </row>
    <row r="9800" spans="1:44" x14ac:dyDescent="0.3">
      <c r="A9800" t="s">
        <v>934</v>
      </c>
      <c r="B9800" t="s">
        <v>1296</v>
      </c>
      <c r="C9800" t="s">
        <v>1297</v>
      </c>
      <c r="D9800" t="s">
        <v>218</v>
      </c>
      <c r="E9800" t="s">
        <v>48</v>
      </c>
      <c r="F9800" s="1">
        <v>42331.511805555558</v>
      </c>
      <c r="G9800" t="s">
        <v>49</v>
      </c>
      <c r="H9800" t="s">
        <v>50</v>
      </c>
      <c r="I9800" s="1">
        <v>42331.513194444444</v>
      </c>
      <c r="J9800" s="2">
        <v>42331</v>
      </c>
      <c r="K9800" t="s">
        <v>51</v>
      </c>
      <c r="L9800" t="s">
        <v>1261</v>
      </c>
      <c r="M9800" t="s">
        <v>1262</v>
      </c>
      <c r="N9800" t="s">
        <v>769</v>
      </c>
      <c r="P9800" t="s">
        <v>770</v>
      </c>
      <c r="R9800" t="s">
        <v>56</v>
      </c>
      <c r="S9800">
        <v>1516043541</v>
      </c>
      <c r="T9800" s="2">
        <v>42321</v>
      </c>
      <c r="U9800" s="1">
        <v>42331.513194444444</v>
      </c>
      <c r="V9800" s="2">
        <v>42333</v>
      </c>
      <c r="W9800">
        <v>0.45</v>
      </c>
      <c r="X9800" t="s">
        <v>57</v>
      </c>
      <c r="Y9800" t="s">
        <v>201</v>
      </c>
      <c r="Z9800" s="2">
        <v>42135</v>
      </c>
      <c r="AA9800">
        <v>151661402</v>
      </c>
      <c r="AB9800" t="s">
        <v>59</v>
      </c>
      <c r="AC9800">
        <v>148</v>
      </c>
      <c r="AE9800">
        <v>2015</v>
      </c>
      <c r="AF9800">
        <v>350</v>
      </c>
      <c r="AG9800">
        <v>1403</v>
      </c>
      <c r="AH9800">
        <v>0</v>
      </c>
      <c r="AI9800">
        <v>350</v>
      </c>
      <c r="AJ9800">
        <v>350</v>
      </c>
      <c r="AK9800">
        <v>0</v>
      </c>
      <c r="AL9800">
        <v>0</v>
      </c>
      <c r="AM9800">
        <v>7389</v>
      </c>
      <c r="AN9800">
        <v>6650.1</v>
      </c>
      <c r="AO9800">
        <v>498</v>
      </c>
      <c r="AP9800">
        <v>11</v>
      </c>
      <c r="AQ9800" t="s">
        <v>1196</v>
      </c>
      <c r="AR9800" t="s">
        <v>246</v>
      </c>
    </row>
    <row r="9801" spans="1:44" x14ac:dyDescent="0.3">
      <c r="A9801" t="s">
        <v>934</v>
      </c>
      <c r="B9801" t="s">
        <v>1296</v>
      </c>
      <c r="C9801" t="s">
        <v>1297</v>
      </c>
      <c r="D9801" t="s">
        <v>218</v>
      </c>
      <c r="E9801" t="s">
        <v>48</v>
      </c>
      <c r="F9801" s="1">
        <v>42331.511805555558</v>
      </c>
      <c r="G9801" t="s">
        <v>49</v>
      </c>
      <c r="H9801" t="s">
        <v>50</v>
      </c>
      <c r="I9801" s="1">
        <v>42331.513194444444</v>
      </c>
      <c r="J9801" s="2">
        <v>42331</v>
      </c>
      <c r="K9801" t="s">
        <v>51</v>
      </c>
      <c r="L9801" t="s">
        <v>1261</v>
      </c>
      <c r="M9801" t="s">
        <v>1262</v>
      </c>
      <c r="N9801" t="s">
        <v>769</v>
      </c>
      <c r="P9801" t="s">
        <v>770</v>
      </c>
      <c r="R9801" t="s">
        <v>56</v>
      </c>
      <c r="S9801">
        <v>1516043541</v>
      </c>
      <c r="T9801" s="2">
        <v>42321</v>
      </c>
      <c r="U9801" s="1">
        <v>42331.513194444444</v>
      </c>
      <c r="V9801" s="2">
        <v>42333</v>
      </c>
      <c r="W9801">
        <v>0.45</v>
      </c>
      <c r="X9801" t="s">
        <v>57</v>
      </c>
      <c r="Y9801" t="s">
        <v>374</v>
      </c>
      <c r="Z9801" s="2">
        <v>42135</v>
      </c>
      <c r="AA9801">
        <v>151661402</v>
      </c>
      <c r="AB9801" t="s">
        <v>59</v>
      </c>
      <c r="AC9801">
        <v>261</v>
      </c>
      <c r="AE9801">
        <v>2015</v>
      </c>
      <c r="AF9801">
        <v>350</v>
      </c>
      <c r="AG9801">
        <v>1403</v>
      </c>
      <c r="AH9801">
        <v>0</v>
      </c>
      <c r="AI9801">
        <v>350</v>
      </c>
      <c r="AJ9801">
        <v>350</v>
      </c>
      <c r="AK9801">
        <v>0</v>
      </c>
      <c r="AL9801">
        <v>0</v>
      </c>
      <c r="AM9801">
        <v>7389</v>
      </c>
      <c r="AN9801">
        <v>6650.1</v>
      </c>
      <c r="AO9801">
        <v>611</v>
      </c>
      <c r="AP9801">
        <v>11</v>
      </c>
      <c r="AQ9801" t="s">
        <v>1196</v>
      </c>
      <c r="AR9801" t="s">
        <v>246</v>
      </c>
    </row>
    <row r="9802" spans="1:44" x14ac:dyDescent="0.3">
      <c r="A9802" t="s">
        <v>934</v>
      </c>
      <c r="B9802" t="s">
        <v>1296</v>
      </c>
      <c r="C9802" t="s">
        <v>1297</v>
      </c>
      <c r="D9802" t="s">
        <v>218</v>
      </c>
      <c r="E9802" t="s">
        <v>48</v>
      </c>
      <c r="F9802" s="1">
        <v>42331.511805555558</v>
      </c>
      <c r="G9802" t="s">
        <v>49</v>
      </c>
      <c r="H9802" t="s">
        <v>50</v>
      </c>
      <c r="I9802" s="1">
        <v>42331.513194444444</v>
      </c>
      <c r="J9802" s="2">
        <v>42331</v>
      </c>
      <c r="K9802" t="s">
        <v>51</v>
      </c>
      <c r="L9802" t="s">
        <v>1261</v>
      </c>
      <c r="M9802" t="s">
        <v>1262</v>
      </c>
      <c r="N9802" t="s">
        <v>769</v>
      </c>
      <c r="P9802" t="s">
        <v>770</v>
      </c>
      <c r="R9802" t="s">
        <v>56</v>
      </c>
      <c r="S9802">
        <v>1516043541</v>
      </c>
      <c r="T9802" s="2">
        <v>42321</v>
      </c>
      <c r="U9802" s="1">
        <v>42331.513194444444</v>
      </c>
      <c r="V9802" s="2">
        <v>42333</v>
      </c>
      <c r="W9802">
        <v>0.45</v>
      </c>
      <c r="X9802" t="s">
        <v>57</v>
      </c>
      <c r="Y9802" t="s">
        <v>191</v>
      </c>
      <c r="Z9802" s="2">
        <v>42135</v>
      </c>
      <c r="AA9802">
        <v>151661402</v>
      </c>
      <c r="AB9802" t="s">
        <v>59</v>
      </c>
      <c r="AC9802">
        <v>0</v>
      </c>
      <c r="AE9802">
        <v>2015</v>
      </c>
      <c r="AF9802">
        <v>930</v>
      </c>
      <c r="AG9802">
        <v>1403</v>
      </c>
      <c r="AH9802">
        <v>0</v>
      </c>
      <c r="AI9802">
        <v>930</v>
      </c>
      <c r="AJ9802">
        <v>930</v>
      </c>
      <c r="AK9802">
        <v>0</v>
      </c>
      <c r="AL9802">
        <v>0</v>
      </c>
      <c r="AM9802">
        <v>7389</v>
      </c>
      <c r="AN9802">
        <v>6650.1</v>
      </c>
      <c r="AO9802">
        <v>840</v>
      </c>
      <c r="AP9802">
        <v>11</v>
      </c>
      <c r="AQ9802" t="s">
        <v>1196</v>
      </c>
      <c r="AR9802" t="s">
        <v>246</v>
      </c>
    </row>
    <row r="9803" spans="1:44" x14ac:dyDescent="0.3">
      <c r="A9803" t="s">
        <v>934</v>
      </c>
      <c r="B9803" t="s">
        <v>1296</v>
      </c>
      <c r="C9803" t="s">
        <v>1297</v>
      </c>
      <c r="D9803" t="s">
        <v>218</v>
      </c>
      <c r="E9803" t="s">
        <v>48</v>
      </c>
      <c r="F9803" s="1">
        <v>42331.511805555558</v>
      </c>
      <c r="G9803" t="s">
        <v>49</v>
      </c>
      <c r="H9803" t="s">
        <v>50</v>
      </c>
      <c r="I9803" s="1">
        <v>42331.513194444444</v>
      </c>
      <c r="J9803" s="2">
        <v>42331</v>
      </c>
      <c r="K9803" t="s">
        <v>51</v>
      </c>
      <c r="L9803" t="s">
        <v>1261</v>
      </c>
      <c r="M9803" t="s">
        <v>1262</v>
      </c>
      <c r="N9803" t="s">
        <v>769</v>
      </c>
      <c r="P9803" t="s">
        <v>770</v>
      </c>
      <c r="R9803" t="s">
        <v>56</v>
      </c>
      <c r="S9803">
        <v>1516043541</v>
      </c>
      <c r="T9803" s="2">
        <v>42321</v>
      </c>
      <c r="U9803" s="1">
        <v>42331.513194444444</v>
      </c>
      <c r="V9803" s="2">
        <v>42333</v>
      </c>
      <c r="W9803">
        <v>0.45</v>
      </c>
      <c r="X9803" t="s">
        <v>57</v>
      </c>
      <c r="Y9803" t="s">
        <v>375</v>
      </c>
      <c r="Z9803" s="2">
        <v>42135</v>
      </c>
      <c r="AA9803">
        <v>151661402</v>
      </c>
      <c r="AB9803" t="s">
        <v>59</v>
      </c>
      <c r="AC9803">
        <v>0</v>
      </c>
      <c r="AE9803">
        <v>2015</v>
      </c>
      <c r="AF9803">
        <v>1530</v>
      </c>
      <c r="AG9803">
        <v>1403</v>
      </c>
      <c r="AH9803">
        <v>0</v>
      </c>
      <c r="AI9803">
        <v>1530</v>
      </c>
      <c r="AJ9803">
        <v>1530</v>
      </c>
      <c r="AK9803">
        <v>0</v>
      </c>
      <c r="AL9803">
        <v>0</v>
      </c>
      <c r="AM9803">
        <v>7389</v>
      </c>
      <c r="AN9803">
        <v>6650.1</v>
      </c>
      <c r="AO9803">
        <v>888</v>
      </c>
      <c r="AP9803">
        <v>11</v>
      </c>
      <c r="AQ9803" t="s">
        <v>1196</v>
      </c>
      <c r="AR9803" t="s">
        <v>246</v>
      </c>
    </row>
    <row r="9804" spans="1:44" x14ac:dyDescent="0.3">
      <c r="A9804" t="s">
        <v>934</v>
      </c>
      <c r="B9804" t="s">
        <v>1296</v>
      </c>
      <c r="C9804" t="s">
        <v>1297</v>
      </c>
      <c r="D9804" t="s">
        <v>218</v>
      </c>
      <c r="E9804" t="s">
        <v>48</v>
      </c>
      <c r="F9804" s="1">
        <v>42331.511805555558</v>
      </c>
      <c r="G9804" t="s">
        <v>49</v>
      </c>
      <c r="H9804" t="s">
        <v>50</v>
      </c>
      <c r="I9804" s="1">
        <v>42331.513194444444</v>
      </c>
      <c r="J9804" s="2">
        <v>42331</v>
      </c>
      <c r="K9804" t="s">
        <v>51</v>
      </c>
      <c r="L9804" t="s">
        <v>1261</v>
      </c>
      <c r="M9804" t="s">
        <v>1262</v>
      </c>
      <c r="N9804" t="s">
        <v>769</v>
      </c>
      <c r="P9804" t="s">
        <v>770</v>
      </c>
      <c r="R9804" t="s">
        <v>56</v>
      </c>
      <c r="S9804">
        <v>1516043541</v>
      </c>
      <c r="T9804" s="2">
        <v>42321</v>
      </c>
      <c r="U9804" s="1">
        <v>42331.513194444444</v>
      </c>
      <c r="V9804" s="2">
        <v>42333</v>
      </c>
      <c r="W9804">
        <v>0.45</v>
      </c>
      <c r="X9804" t="s">
        <v>57</v>
      </c>
      <c r="Y9804" t="s">
        <v>376</v>
      </c>
      <c r="Z9804" s="2">
        <v>42135</v>
      </c>
      <c r="AA9804">
        <v>151661402</v>
      </c>
      <c r="AB9804" t="s">
        <v>59</v>
      </c>
      <c r="AC9804">
        <v>0</v>
      </c>
      <c r="AE9804">
        <v>2015</v>
      </c>
      <c r="AF9804">
        <v>1360</v>
      </c>
      <c r="AG9804">
        <v>1403</v>
      </c>
      <c r="AH9804">
        <v>0</v>
      </c>
      <c r="AI9804">
        <v>1360</v>
      </c>
      <c r="AJ9804">
        <v>1360</v>
      </c>
      <c r="AK9804">
        <v>0</v>
      </c>
      <c r="AL9804">
        <v>0</v>
      </c>
      <c r="AM9804">
        <v>7389</v>
      </c>
      <c r="AN9804">
        <v>6650.1</v>
      </c>
      <c r="AO9804">
        <v>1008</v>
      </c>
      <c r="AP9804">
        <v>11</v>
      </c>
      <c r="AQ9804" t="s">
        <v>1196</v>
      </c>
      <c r="AR9804" t="s">
        <v>246</v>
      </c>
    </row>
    <row r="9805" spans="1:44" x14ac:dyDescent="0.3">
      <c r="A9805" t="s">
        <v>934</v>
      </c>
      <c r="B9805" t="s">
        <v>1296</v>
      </c>
      <c r="C9805" t="s">
        <v>1297</v>
      </c>
      <c r="D9805" t="s">
        <v>218</v>
      </c>
      <c r="E9805" t="s">
        <v>48</v>
      </c>
      <c r="F9805" s="1">
        <v>42331.511805555558</v>
      </c>
      <c r="G9805" t="s">
        <v>49</v>
      </c>
      <c r="H9805" t="s">
        <v>50</v>
      </c>
      <c r="I9805" s="1">
        <v>42331.513194444444</v>
      </c>
      <c r="J9805" s="2">
        <v>42331</v>
      </c>
      <c r="K9805" t="s">
        <v>51</v>
      </c>
      <c r="L9805" t="s">
        <v>1261</v>
      </c>
      <c r="M9805" t="s">
        <v>1262</v>
      </c>
      <c r="N9805" t="s">
        <v>769</v>
      </c>
      <c r="P9805" t="s">
        <v>770</v>
      </c>
      <c r="R9805" t="s">
        <v>56</v>
      </c>
      <c r="S9805">
        <v>1516043541</v>
      </c>
      <c r="T9805" s="2">
        <v>42321</v>
      </c>
      <c r="U9805" s="1">
        <v>42331.513194444444</v>
      </c>
      <c r="V9805" s="2">
        <v>42333</v>
      </c>
      <c r="W9805">
        <v>0.45</v>
      </c>
      <c r="X9805" t="s">
        <v>57</v>
      </c>
      <c r="Y9805" t="s">
        <v>419</v>
      </c>
      <c r="Z9805" s="2">
        <v>42135</v>
      </c>
      <c r="AA9805">
        <v>151661402</v>
      </c>
      <c r="AB9805" t="s">
        <v>59</v>
      </c>
      <c r="AC9805">
        <v>0</v>
      </c>
      <c r="AE9805">
        <v>2015</v>
      </c>
      <c r="AF9805">
        <v>1180</v>
      </c>
      <c r="AG9805">
        <v>1403</v>
      </c>
      <c r="AH9805">
        <v>200</v>
      </c>
      <c r="AI9805">
        <v>280</v>
      </c>
      <c r="AJ9805">
        <v>1180</v>
      </c>
      <c r="AK9805">
        <v>900</v>
      </c>
      <c r="AL9805">
        <v>0</v>
      </c>
      <c r="AM9805">
        <v>7389</v>
      </c>
      <c r="AN9805">
        <v>6650.1</v>
      </c>
      <c r="AO9805">
        <v>1156</v>
      </c>
      <c r="AP9805">
        <v>11</v>
      </c>
      <c r="AQ9805" t="s">
        <v>1196</v>
      </c>
      <c r="AR9805" t="s">
        <v>246</v>
      </c>
    </row>
    <row r="9806" spans="1:44" x14ac:dyDescent="0.3">
      <c r="A9806" t="s">
        <v>934</v>
      </c>
      <c r="B9806" t="s">
        <v>1296</v>
      </c>
      <c r="C9806" t="s">
        <v>1297</v>
      </c>
      <c r="D9806" t="s">
        <v>218</v>
      </c>
      <c r="E9806" t="s">
        <v>48</v>
      </c>
      <c r="F9806" s="1">
        <v>42331.611805555556</v>
      </c>
      <c r="G9806" t="s">
        <v>100</v>
      </c>
      <c r="H9806" t="s">
        <v>101</v>
      </c>
      <c r="I9806" s="1">
        <v>42331.623611111114</v>
      </c>
      <c r="J9806" s="2">
        <v>42331</v>
      </c>
      <c r="K9806" t="s">
        <v>51</v>
      </c>
      <c r="L9806" t="s">
        <v>1261</v>
      </c>
      <c r="M9806" t="s">
        <v>1262</v>
      </c>
      <c r="N9806" t="s">
        <v>76</v>
      </c>
      <c r="P9806" t="s">
        <v>77</v>
      </c>
      <c r="R9806" t="s">
        <v>78</v>
      </c>
      <c r="S9806">
        <v>1516043541</v>
      </c>
      <c r="T9806" s="2">
        <v>42321</v>
      </c>
      <c r="U9806" s="1">
        <v>42331.623611111114</v>
      </c>
      <c r="V9806" s="2">
        <v>42333</v>
      </c>
      <c r="W9806">
        <v>0.45</v>
      </c>
      <c r="X9806" t="s">
        <v>79</v>
      </c>
      <c r="Y9806" t="s">
        <v>288</v>
      </c>
      <c r="Z9806" s="2">
        <v>42135</v>
      </c>
      <c r="AA9806">
        <v>151661402</v>
      </c>
      <c r="AB9806" t="s">
        <v>78</v>
      </c>
      <c r="AC9806">
        <v>244</v>
      </c>
      <c r="AE9806">
        <v>2015</v>
      </c>
      <c r="AF9806">
        <v>1000</v>
      </c>
      <c r="AG9806">
        <v>1403</v>
      </c>
      <c r="AH9806">
        <v>0</v>
      </c>
      <c r="AI9806">
        <v>1000</v>
      </c>
      <c r="AJ9806">
        <v>1000</v>
      </c>
      <c r="AK9806">
        <v>0</v>
      </c>
      <c r="AL9806">
        <v>0</v>
      </c>
      <c r="AM9806">
        <v>7389</v>
      </c>
      <c r="AN9806">
        <v>6650.1</v>
      </c>
      <c r="AO9806">
        <v>1200</v>
      </c>
      <c r="AP9806">
        <v>11</v>
      </c>
      <c r="AQ9806" t="s">
        <v>1196</v>
      </c>
      <c r="AR9806" t="s">
        <v>246</v>
      </c>
    </row>
    <row r="9807" spans="1:44" x14ac:dyDescent="0.3">
      <c r="A9807" t="s">
        <v>934</v>
      </c>
      <c r="B9807" t="s">
        <v>1296</v>
      </c>
      <c r="C9807" t="s">
        <v>1297</v>
      </c>
      <c r="D9807" t="s">
        <v>218</v>
      </c>
      <c r="E9807" t="s">
        <v>48</v>
      </c>
      <c r="F9807" s="1">
        <v>42331.611805555556</v>
      </c>
      <c r="G9807" t="s">
        <v>100</v>
      </c>
      <c r="H9807" t="s">
        <v>101</v>
      </c>
      <c r="I9807" s="1">
        <v>42331.623611111114</v>
      </c>
      <c r="J9807" s="2">
        <v>42331</v>
      </c>
      <c r="K9807" t="s">
        <v>51</v>
      </c>
      <c r="L9807" t="s">
        <v>1261</v>
      </c>
      <c r="M9807" t="s">
        <v>1262</v>
      </c>
      <c r="N9807" t="s">
        <v>76</v>
      </c>
      <c r="P9807" t="s">
        <v>77</v>
      </c>
      <c r="R9807" t="s">
        <v>78</v>
      </c>
      <c r="S9807">
        <v>1516043541</v>
      </c>
      <c r="T9807" s="2">
        <v>42321</v>
      </c>
      <c r="U9807" s="1">
        <v>42331.623611111114</v>
      </c>
      <c r="V9807" s="2">
        <v>42333</v>
      </c>
      <c r="W9807">
        <v>0.45</v>
      </c>
      <c r="X9807" t="s">
        <v>79</v>
      </c>
      <c r="Y9807" t="s">
        <v>384</v>
      </c>
      <c r="Z9807" s="2">
        <v>42135</v>
      </c>
      <c r="AA9807">
        <v>151661402</v>
      </c>
      <c r="AB9807" t="s">
        <v>78</v>
      </c>
      <c r="AC9807">
        <v>800</v>
      </c>
      <c r="AE9807">
        <v>2015</v>
      </c>
      <c r="AF9807">
        <v>787</v>
      </c>
      <c r="AG9807">
        <v>1403</v>
      </c>
      <c r="AH9807">
        <v>0</v>
      </c>
      <c r="AI9807">
        <v>787</v>
      </c>
      <c r="AJ9807">
        <v>787</v>
      </c>
      <c r="AK9807">
        <v>0</v>
      </c>
      <c r="AL9807">
        <v>0</v>
      </c>
      <c r="AM9807">
        <v>7389</v>
      </c>
      <c r="AN9807">
        <v>6650.1</v>
      </c>
      <c r="AO9807">
        <v>945</v>
      </c>
      <c r="AP9807">
        <v>11</v>
      </c>
      <c r="AQ9807" t="s">
        <v>1196</v>
      </c>
      <c r="AR9807" t="s">
        <v>246</v>
      </c>
    </row>
    <row r="9808" spans="1:44" x14ac:dyDescent="0.3">
      <c r="A9808" t="s">
        <v>934</v>
      </c>
      <c r="B9808" t="s">
        <v>1296</v>
      </c>
      <c r="C9808" t="s">
        <v>1297</v>
      </c>
      <c r="D9808" t="s">
        <v>218</v>
      </c>
      <c r="E9808" t="s">
        <v>48</v>
      </c>
      <c r="F9808" s="1">
        <v>42331.611805555556</v>
      </c>
      <c r="G9808" t="s">
        <v>100</v>
      </c>
      <c r="H9808" t="s">
        <v>101</v>
      </c>
      <c r="I9808" s="1">
        <v>42331.623611111114</v>
      </c>
      <c r="J9808" s="2">
        <v>42331</v>
      </c>
      <c r="K9808" t="s">
        <v>51</v>
      </c>
      <c r="L9808" t="s">
        <v>1261</v>
      </c>
      <c r="M9808" t="s">
        <v>1262</v>
      </c>
      <c r="N9808" t="s">
        <v>76</v>
      </c>
      <c r="P9808" t="s">
        <v>77</v>
      </c>
      <c r="R9808" t="s">
        <v>78</v>
      </c>
      <c r="S9808">
        <v>1516043541</v>
      </c>
      <c r="T9808" s="2">
        <v>42321</v>
      </c>
      <c r="U9808" s="1">
        <v>42331.623611111114</v>
      </c>
      <c r="V9808" s="2">
        <v>42333</v>
      </c>
      <c r="W9808">
        <v>0.45</v>
      </c>
      <c r="X9808" t="s">
        <v>79</v>
      </c>
      <c r="Y9808" t="s">
        <v>373</v>
      </c>
      <c r="Z9808" s="2">
        <v>42135</v>
      </c>
      <c r="AA9808">
        <v>151661402</v>
      </c>
      <c r="AB9808" t="s">
        <v>78</v>
      </c>
      <c r="AC9808">
        <v>600</v>
      </c>
      <c r="AE9808">
        <v>2015</v>
      </c>
      <c r="AF9808">
        <v>750</v>
      </c>
      <c r="AG9808">
        <v>1403</v>
      </c>
      <c r="AH9808">
        <v>0</v>
      </c>
      <c r="AI9808">
        <v>750</v>
      </c>
      <c r="AJ9808">
        <v>750</v>
      </c>
      <c r="AK9808">
        <v>0</v>
      </c>
      <c r="AL9808">
        <v>0</v>
      </c>
      <c r="AM9808">
        <v>7389</v>
      </c>
      <c r="AN9808">
        <v>6650.1</v>
      </c>
      <c r="AO9808">
        <v>900</v>
      </c>
      <c r="AP9808">
        <v>11</v>
      </c>
      <c r="AQ9808" t="s">
        <v>1196</v>
      </c>
      <c r="AR9808" t="s">
        <v>246</v>
      </c>
    </row>
    <row r="9809" spans="1:44" x14ac:dyDescent="0.3">
      <c r="A9809" t="s">
        <v>934</v>
      </c>
      <c r="B9809" t="s">
        <v>1296</v>
      </c>
      <c r="C9809" t="s">
        <v>1297</v>
      </c>
      <c r="D9809" t="s">
        <v>218</v>
      </c>
      <c r="E9809" t="s">
        <v>48</v>
      </c>
      <c r="F9809" s="1">
        <v>42331.611805555556</v>
      </c>
      <c r="G9809" t="s">
        <v>100</v>
      </c>
      <c r="H9809" t="s">
        <v>101</v>
      </c>
      <c r="I9809" s="1">
        <v>42331.623611111114</v>
      </c>
      <c r="J9809" s="2">
        <v>42331</v>
      </c>
      <c r="K9809" t="s">
        <v>51</v>
      </c>
      <c r="L9809" t="s">
        <v>1261</v>
      </c>
      <c r="M9809" t="s">
        <v>1262</v>
      </c>
      <c r="N9809" t="s">
        <v>76</v>
      </c>
      <c r="P9809" t="s">
        <v>77</v>
      </c>
      <c r="R9809" t="s">
        <v>78</v>
      </c>
      <c r="S9809">
        <v>1516043541</v>
      </c>
      <c r="T9809" s="2">
        <v>42321</v>
      </c>
      <c r="U9809" s="1">
        <v>42331.623611111114</v>
      </c>
      <c r="V9809" s="2">
        <v>42333</v>
      </c>
      <c r="W9809">
        <v>0.45</v>
      </c>
      <c r="X9809" t="s">
        <v>79</v>
      </c>
      <c r="Y9809" t="s">
        <v>1694</v>
      </c>
      <c r="Z9809" s="2">
        <v>42135</v>
      </c>
      <c r="AA9809">
        <v>151661402</v>
      </c>
      <c r="AB9809" t="s">
        <v>78</v>
      </c>
      <c r="AC9809">
        <v>135</v>
      </c>
      <c r="AE9809">
        <v>2015</v>
      </c>
      <c r="AF9809">
        <v>325</v>
      </c>
      <c r="AG9809">
        <v>1403</v>
      </c>
      <c r="AH9809">
        <v>0</v>
      </c>
      <c r="AI9809">
        <v>325</v>
      </c>
      <c r="AJ9809">
        <v>325</v>
      </c>
      <c r="AK9809">
        <v>0</v>
      </c>
      <c r="AL9809">
        <v>0</v>
      </c>
      <c r="AM9809">
        <v>7389</v>
      </c>
      <c r="AN9809">
        <v>6650.1</v>
      </c>
      <c r="AO9809">
        <v>423</v>
      </c>
      <c r="AP9809">
        <v>11</v>
      </c>
      <c r="AQ9809" t="s">
        <v>1196</v>
      </c>
      <c r="AR9809" t="s">
        <v>246</v>
      </c>
    </row>
    <row r="9810" spans="1:44" x14ac:dyDescent="0.3">
      <c r="A9810" t="s">
        <v>934</v>
      </c>
      <c r="B9810" t="s">
        <v>1296</v>
      </c>
      <c r="C9810" t="s">
        <v>1297</v>
      </c>
      <c r="D9810" t="s">
        <v>218</v>
      </c>
      <c r="E9810" t="s">
        <v>48</v>
      </c>
      <c r="F9810" s="1">
        <v>42331.611805555556</v>
      </c>
      <c r="G9810" t="s">
        <v>100</v>
      </c>
      <c r="H9810" t="s">
        <v>101</v>
      </c>
      <c r="I9810" s="1">
        <v>42331.623611111114</v>
      </c>
      <c r="J9810" s="2">
        <v>42331</v>
      </c>
      <c r="K9810" t="s">
        <v>51</v>
      </c>
      <c r="L9810" t="s">
        <v>1261</v>
      </c>
      <c r="M9810" t="s">
        <v>1262</v>
      </c>
      <c r="N9810" t="s">
        <v>76</v>
      </c>
      <c r="P9810" t="s">
        <v>77</v>
      </c>
      <c r="R9810" t="s">
        <v>78</v>
      </c>
      <c r="S9810">
        <v>1516043541</v>
      </c>
      <c r="T9810" s="2">
        <v>42321</v>
      </c>
      <c r="U9810" s="1">
        <v>42331.623611111114</v>
      </c>
      <c r="V9810" s="2">
        <v>42333</v>
      </c>
      <c r="W9810">
        <v>0.45</v>
      </c>
      <c r="X9810" t="s">
        <v>79</v>
      </c>
      <c r="Y9810" t="s">
        <v>407</v>
      </c>
      <c r="Z9810" s="2">
        <v>42135</v>
      </c>
      <c r="AA9810">
        <v>151661402</v>
      </c>
      <c r="AB9810" t="s">
        <v>78</v>
      </c>
      <c r="AC9810">
        <v>220</v>
      </c>
      <c r="AE9810">
        <v>2015</v>
      </c>
      <c r="AF9810">
        <v>350</v>
      </c>
      <c r="AG9810">
        <v>1403</v>
      </c>
      <c r="AH9810">
        <v>0</v>
      </c>
      <c r="AI9810">
        <v>350</v>
      </c>
      <c r="AJ9810">
        <v>350</v>
      </c>
      <c r="AK9810">
        <v>0</v>
      </c>
      <c r="AL9810">
        <v>0</v>
      </c>
      <c r="AM9810">
        <v>7389</v>
      </c>
      <c r="AN9810">
        <v>6650.1</v>
      </c>
      <c r="AO9810">
        <v>455</v>
      </c>
      <c r="AP9810">
        <v>11</v>
      </c>
      <c r="AQ9810" t="s">
        <v>1196</v>
      </c>
      <c r="AR9810" t="s">
        <v>246</v>
      </c>
    </row>
    <row r="9811" spans="1:44" x14ac:dyDescent="0.3">
      <c r="A9811" t="s">
        <v>934</v>
      </c>
      <c r="B9811" t="s">
        <v>1296</v>
      </c>
      <c r="C9811" t="s">
        <v>1297</v>
      </c>
      <c r="D9811" t="s">
        <v>218</v>
      </c>
      <c r="E9811" t="s">
        <v>48</v>
      </c>
      <c r="F9811" s="1">
        <v>42331.611805555556</v>
      </c>
      <c r="G9811" t="s">
        <v>100</v>
      </c>
      <c r="H9811" t="s">
        <v>101</v>
      </c>
      <c r="I9811" s="1">
        <v>42331.623611111114</v>
      </c>
      <c r="J9811" s="2">
        <v>42331</v>
      </c>
      <c r="K9811" t="s">
        <v>51</v>
      </c>
      <c r="L9811" t="s">
        <v>1261</v>
      </c>
      <c r="M9811" t="s">
        <v>1262</v>
      </c>
      <c r="N9811" t="s">
        <v>76</v>
      </c>
      <c r="P9811" t="s">
        <v>77</v>
      </c>
      <c r="R9811" t="s">
        <v>78</v>
      </c>
      <c r="S9811">
        <v>1516043541</v>
      </c>
      <c r="T9811" s="2">
        <v>42321</v>
      </c>
      <c r="U9811" s="1">
        <v>42331.623611111114</v>
      </c>
      <c r="V9811" s="2">
        <v>42333</v>
      </c>
      <c r="W9811">
        <v>0.45</v>
      </c>
      <c r="X9811" t="s">
        <v>79</v>
      </c>
      <c r="Y9811" t="s">
        <v>201</v>
      </c>
      <c r="Z9811" s="2">
        <v>42135</v>
      </c>
      <c r="AA9811">
        <v>151661402</v>
      </c>
      <c r="AB9811" t="s">
        <v>78</v>
      </c>
      <c r="AC9811">
        <v>0</v>
      </c>
      <c r="AE9811">
        <v>2015</v>
      </c>
      <c r="AF9811">
        <v>350</v>
      </c>
      <c r="AG9811">
        <v>1403</v>
      </c>
      <c r="AH9811">
        <v>0</v>
      </c>
      <c r="AI9811">
        <v>350</v>
      </c>
      <c r="AJ9811">
        <v>350</v>
      </c>
      <c r="AK9811">
        <v>0</v>
      </c>
      <c r="AL9811">
        <v>0</v>
      </c>
      <c r="AM9811">
        <v>7389</v>
      </c>
      <c r="AN9811">
        <v>6650.1</v>
      </c>
      <c r="AO9811">
        <v>498</v>
      </c>
      <c r="AP9811">
        <v>11</v>
      </c>
      <c r="AQ9811" t="s">
        <v>1196</v>
      </c>
      <c r="AR9811" t="s">
        <v>246</v>
      </c>
    </row>
    <row r="9812" spans="1:44" x14ac:dyDescent="0.3">
      <c r="A9812" t="s">
        <v>934</v>
      </c>
      <c r="B9812" t="s">
        <v>1296</v>
      </c>
      <c r="C9812" t="s">
        <v>1297</v>
      </c>
      <c r="D9812" t="s">
        <v>218</v>
      </c>
      <c r="E9812" t="s">
        <v>48</v>
      </c>
      <c r="F9812" s="1">
        <v>42331.611805555556</v>
      </c>
      <c r="G9812" t="s">
        <v>100</v>
      </c>
      <c r="H9812" t="s">
        <v>101</v>
      </c>
      <c r="I9812" s="1">
        <v>42331.623611111114</v>
      </c>
      <c r="J9812" s="2">
        <v>42331</v>
      </c>
      <c r="K9812" t="s">
        <v>51</v>
      </c>
      <c r="L9812" t="s">
        <v>1261</v>
      </c>
      <c r="M9812" t="s">
        <v>1262</v>
      </c>
      <c r="N9812" t="s">
        <v>76</v>
      </c>
      <c r="P9812" t="s">
        <v>77</v>
      </c>
      <c r="R9812" t="s">
        <v>78</v>
      </c>
      <c r="S9812">
        <v>1516043541</v>
      </c>
      <c r="T9812" s="2">
        <v>42321</v>
      </c>
      <c r="U9812" s="1">
        <v>42331.623611111114</v>
      </c>
      <c r="V9812" s="2">
        <v>42333</v>
      </c>
      <c r="W9812">
        <v>0.45</v>
      </c>
      <c r="X9812" t="s">
        <v>79</v>
      </c>
      <c r="Y9812" t="s">
        <v>374</v>
      </c>
      <c r="Z9812" s="2">
        <v>42135</v>
      </c>
      <c r="AA9812">
        <v>151661402</v>
      </c>
      <c r="AB9812" t="s">
        <v>78</v>
      </c>
      <c r="AC9812">
        <v>0</v>
      </c>
      <c r="AE9812">
        <v>2015</v>
      </c>
      <c r="AF9812">
        <v>350</v>
      </c>
      <c r="AG9812">
        <v>1403</v>
      </c>
      <c r="AH9812">
        <v>0</v>
      </c>
      <c r="AI9812">
        <v>350</v>
      </c>
      <c r="AJ9812">
        <v>350</v>
      </c>
      <c r="AK9812">
        <v>0</v>
      </c>
      <c r="AL9812">
        <v>0</v>
      </c>
      <c r="AM9812">
        <v>7389</v>
      </c>
      <c r="AN9812">
        <v>6650.1</v>
      </c>
      <c r="AO9812">
        <v>611</v>
      </c>
      <c r="AP9812">
        <v>11</v>
      </c>
      <c r="AQ9812" t="s">
        <v>1196</v>
      </c>
      <c r="AR9812" t="s">
        <v>246</v>
      </c>
    </row>
    <row r="9813" spans="1:44" x14ac:dyDescent="0.3">
      <c r="A9813" t="s">
        <v>934</v>
      </c>
      <c r="B9813" t="s">
        <v>1296</v>
      </c>
      <c r="C9813" t="s">
        <v>1297</v>
      </c>
      <c r="D9813" t="s">
        <v>218</v>
      </c>
      <c r="E9813" t="s">
        <v>48</v>
      </c>
      <c r="F9813" s="1">
        <v>42331.611805555556</v>
      </c>
      <c r="G9813" t="s">
        <v>100</v>
      </c>
      <c r="H9813" t="s">
        <v>101</v>
      </c>
      <c r="I9813" s="1">
        <v>42331.623611111114</v>
      </c>
      <c r="J9813" s="2">
        <v>42331</v>
      </c>
      <c r="K9813" t="s">
        <v>51</v>
      </c>
      <c r="L9813" t="s">
        <v>1261</v>
      </c>
      <c r="M9813" t="s">
        <v>1262</v>
      </c>
      <c r="N9813" t="s">
        <v>76</v>
      </c>
      <c r="P9813" t="s">
        <v>77</v>
      </c>
      <c r="R9813" t="s">
        <v>78</v>
      </c>
      <c r="S9813">
        <v>1516043541</v>
      </c>
      <c r="T9813" s="2">
        <v>42321</v>
      </c>
      <c r="U9813" s="1">
        <v>42331.623611111114</v>
      </c>
      <c r="V9813" s="2">
        <v>42333</v>
      </c>
      <c r="W9813">
        <v>0.45</v>
      </c>
      <c r="X9813" t="s">
        <v>79</v>
      </c>
      <c r="Y9813" t="s">
        <v>191</v>
      </c>
      <c r="Z9813" s="2">
        <v>42135</v>
      </c>
      <c r="AA9813">
        <v>151661402</v>
      </c>
      <c r="AB9813" t="s">
        <v>78</v>
      </c>
      <c r="AC9813">
        <v>230</v>
      </c>
      <c r="AE9813">
        <v>2015</v>
      </c>
      <c r="AF9813">
        <v>700</v>
      </c>
      <c r="AG9813">
        <v>1403</v>
      </c>
      <c r="AH9813">
        <v>0</v>
      </c>
      <c r="AI9813">
        <v>700</v>
      </c>
      <c r="AJ9813">
        <v>700</v>
      </c>
      <c r="AK9813">
        <v>0</v>
      </c>
      <c r="AL9813">
        <v>0</v>
      </c>
      <c r="AM9813">
        <v>7389</v>
      </c>
      <c r="AN9813">
        <v>6650.1</v>
      </c>
      <c r="AO9813">
        <v>840</v>
      </c>
      <c r="AP9813">
        <v>11</v>
      </c>
      <c r="AQ9813" t="s">
        <v>1196</v>
      </c>
      <c r="AR9813" t="s">
        <v>246</v>
      </c>
    </row>
    <row r="9814" spans="1:44" x14ac:dyDescent="0.3">
      <c r="A9814" t="s">
        <v>934</v>
      </c>
      <c r="B9814" t="s">
        <v>1296</v>
      </c>
      <c r="C9814" t="s">
        <v>1297</v>
      </c>
      <c r="D9814" t="s">
        <v>218</v>
      </c>
      <c r="E9814" t="s">
        <v>48</v>
      </c>
      <c r="F9814" s="1">
        <v>42331.611805555556</v>
      </c>
      <c r="G9814" t="s">
        <v>100</v>
      </c>
      <c r="H9814" t="s">
        <v>101</v>
      </c>
      <c r="I9814" s="1">
        <v>42331.623611111114</v>
      </c>
      <c r="J9814" s="2">
        <v>42331</v>
      </c>
      <c r="K9814" t="s">
        <v>51</v>
      </c>
      <c r="L9814" t="s">
        <v>1261</v>
      </c>
      <c r="M9814" t="s">
        <v>1262</v>
      </c>
      <c r="N9814" t="s">
        <v>76</v>
      </c>
      <c r="P9814" t="s">
        <v>77</v>
      </c>
      <c r="R9814" t="s">
        <v>78</v>
      </c>
      <c r="S9814">
        <v>1516043541</v>
      </c>
      <c r="T9814" s="2">
        <v>42321</v>
      </c>
      <c r="U9814" s="1">
        <v>42331.623611111114</v>
      </c>
      <c r="V9814" s="2">
        <v>42333</v>
      </c>
      <c r="W9814">
        <v>0.45</v>
      </c>
      <c r="X9814" t="s">
        <v>79</v>
      </c>
      <c r="Y9814" t="s">
        <v>375</v>
      </c>
      <c r="Z9814" s="2">
        <v>42135</v>
      </c>
      <c r="AA9814">
        <v>151661402</v>
      </c>
      <c r="AB9814" t="s">
        <v>78</v>
      </c>
      <c r="AC9814">
        <v>790</v>
      </c>
      <c r="AE9814">
        <v>2015</v>
      </c>
      <c r="AF9814">
        <v>740</v>
      </c>
      <c r="AG9814">
        <v>1403</v>
      </c>
      <c r="AH9814">
        <v>0</v>
      </c>
      <c r="AI9814">
        <v>740</v>
      </c>
      <c r="AJ9814">
        <v>740</v>
      </c>
      <c r="AK9814">
        <v>0</v>
      </c>
      <c r="AL9814">
        <v>0</v>
      </c>
      <c r="AM9814">
        <v>7389</v>
      </c>
      <c r="AN9814">
        <v>6650.1</v>
      </c>
      <c r="AO9814">
        <v>888</v>
      </c>
      <c r="AP9814">
        <v>11</v>
      </c>
      <c r="AQ9814" t="s">
        <v>1196</v>
      </c>
      <c r="AR9814" t="s">
        <v>246</v>
      </c>
    </row>
    <row r="9815" spans="1:44" x14ac:dyDescent="0.3">
      <c r="A9815" t="s">
        <v>934</v>
      </c>
      <c r="B9815" t="s">
        <v>1296</v>
      </c>
      <c r="C9815" t="s">
        <v>1297</v>
      </c>
      <c r="D9815" t="s">
        <v>218</v>
      </c>
      <c r="E9815" t="s">
        <v>48</v>
      </c>
      <c r="F9815" s="1">
        <v>42331.611805555556</v>
      </c>
      <c r="G9815" t="s">
        <v>100</v>
      </c>
      <c r="H9815" t="s">
        <v>101</v>
      </c>
      <c r="I9815" s="1">
        <v>42331.623611111114</v>
      </c>
      <c r="J9815" s="2">
        <v>42331</v>
      </c>
      <c r="K9815" t="s">
        <v>51</v>
      </c>
      <c r="L9815" t="s">
        <v>1261</v>
      </c>
      <c r="M9815" t="s">
        <v>1262</v>
      </c>
      <c r="N9815" t="s">
        <v>76</v>
      </c>
      <c r="P9815" t="s">
        <v>77</v>
      </c>
      <c r="R9815" t="s">
        <v>78</v>
      </c>
      <c r="S9815">
        <v>1516043541</v>
      </c>
      <c r="T9815" s="2">
        <v>42321</v>
      </c>
      <c r="U9815" s="1">
        <v>42331.623611111114</v>
      </c>
      <c r="V9815" s="2">
        <v>42333</v>
      </c>
      <c r="W9815">
        <v>0.45</v>
      </c>
      <c r="X9815" t="s">
        <v>79</v>
      </c>
      <c r="Y9815" t="s">
        <v>376</v>
      </c>
      <c r="Z9815" s="2">
        <v>42135</v>
      </c>
      <c r="AA9815">
        <v>151661402</v>
      </c>
      <c r="AB9815" t="s">
        <v>78</v>
      </c>
      <c r="AC9815">
        <v>520</v>
      </c>
      <c r="AE9815">
        <v>2015</v>
      </c>
      <c r="AF9815">
        <v>840</v>
      </c>
      <c r="AG9815">
        <v>1403</v>
      </c>
      <c r="AH9815">
        <v>0</v>
      </c>
      <c r="AI9815">
        <v>840</v>
      </c>
      <c r="AJ9815">
        <v>840</v>
      </c>
      <c r="AK9815">
        <v>0</v>
      </c>
      <c r="AL9815">
        <v>0</v>
      </c>
      <c r="AM9815">
        <v>7389</v>
      </c>
      <c r="AN9815">
        <v>6650.1</v>
      </c>
      <c r="AO9815">
        <v>1008</v>
      </c>
      <c r="AP9815">
        <v>11</v>
      </c>
      <c r="AQ9815" t="s">
        <v>1196</v>
      </c>
      <c r="AR9815" t="s">
        <v>246</v>
      </c>
    </row>
    <row r="9816" spans="1:44" x14ac:dyDescent="0.3">
      <c r="A9816" t="s">
        <v>934</v>
      </c>
      <c r="B9816" t="s">
        <v>1296</v>
      </c>
      <c r="C9816" t="s">
        <v>1297</v>
      </c>
      <c r="D9816" t="s">
        <v>218</v>
      </c>
      <c r="E9816" t="s">
        <v>48</v>
      </c>
      <c r="F9816" s="1">
        <v>42331.611805555556</v>
      </c>
      <c r="G9816" t="s">
        <v>100</v>
      </c>
      <c r="H9816" t="s">
        <v>101</v>
      </c>
      <c r="I9816" s="1">
        <v>42331.623611111114</v>
      </c>
      <c r="J9816" s="2">
        <v>42331</v>
      </c>
      <c r="K9816" t="s">
        <v>51</v>
      </c>
      <c r="L9816" t="s">
        <v>1261</v>
      </c>
      <c r="M9816" t="s">
        <v>1262</v>
      </c>
      <c r="N9816" t="s">
        <v>76</v>
      </c>
      <c r="P9816" t="s">
        <v>77</v>
      </c>
      <c r="R9816" t="s">
        <v>78</v>
      </c>
      <c r="S9816">
        <v>1516043541</v>
      </c>
      <c r="T9816" s="2">
        <v>42321</v>
      </c>
      <c r="U9816" s="1">
        <v>42331.623611111114</v>
      </c>
      <c r="V9816" s="2">
        <v>42333</v>
      </c>
      <c r="W9816">
        <v>0.45</v>
      </c>
      <c r="X9816" t="s">
        <v>79</v>
      </c>
      <c r="Y9816" t="s">
        <v>419</v>
      </c>
      <c r="Z9816" s="2">
        <v>42135</v>
      </c>
      <c r="AA9816">
        <v>151661402</v>
      </c>
      <c r="AB9816" t="s">
        <v>78</v>
      </c>
      <c r="AC9816">
        <v>180</v>
      </c>
      <c r="AE9816">
        <v>2015</v>
      </c>
      <c r="AF9816">
        <v>1000</v>
      </c>
      <c r="AG9816">
        <v>1403</v>
      </c>
      <c r="AH9816">
        <v>0</v>
      </c>
      <c r="AI9816">
        <v>1000</v>
      </c>
      <c r="AJ9816">
        <v>1000</v>
      </c>
      <c r="AK9816">
        <v>0</v>
      </c>
      <c r="AL9816">
        <v>0</v>
      </c>
      <c r="AM9816">
        <v>7389</v>
      </c>
      <c r="AN9816">
        <v>6650.1</v>
      </c>
      <c r="AO9816">
        <v>1156</v>
      </c>
      <c r="AP9816">
        <v>11</v>
      </c>
      <c r="AQ9816" t="s">
        <v>1196</v>
      </c>
      <c r="AR9816" t="s">
        <v>246</v>
      </c>
    </row>
    <row r="9817" spans="1:44" x14ac:dyDescent="0.3">
      <c r="A9817" t="s">
        <v>934</v>
      </c>
      <c r="B9817" t="s">
        <v>1296</v>
      </c>
      <c r="C9817" t="s">
        <v>1297</v>
      </c>
      <c r="D9817" t="s">
        <v>218</v>
      </c>
      <c r="E9817" t="s">
        <v>51</v>
      </c>
      <c r="F9817" s="1">
        <v>42331.611805555556</v>
      </c>
      <c r="G9817" t="s">
        <v>154</v>
      </c>
      <c r="H9817" t="s">
        <v>380</v>
      </c>
      <c r="I9817" s="1">
        <v>42331.624305555553</v>
      </c>
      <c r="J9817" s="2">
        <v>42331</v>
      </c>
      <c r="K9817" t="s">
        <v>51</v>
      </c>
      <c r="L9817" t="s">
        <v>1261</v>
      </c>
      <c r="M9817" t="s">
        <v>1262</v>
      </c>
      <c r="N9817" t="s">
        <v>82</v>
      </c>
      <c r="O9817" t="s">
        <v>82</v>
      </c>
      <c r="P9817" t="s">
        <v>83</v>
      </c>
      <c r="Q9817" t="s">
        <v>83</v>
      </c>
      <c r="R9817" t="s">
        <v>84</v>
      </c>
      <c r="S9817">
        <v>1516043541</v>
      </c>
      <c r="T9817" s="2">
        <v>42321</v>
      </c>
      <c r="U9817" s="1">
        <v>42331.624305555553</v>
      </c>
      <c r="V9817" s="2">
        <v>42333</v>
      </c>
      <c r="W9817">
        <v>0.45</v>
      </c>
      <c r="X9817" t="s">
        <v>79</v>
      </c>
      <c r="Y9817" t="s">
        <v>288</v>
      </c>
      <c r="Z9817" s="2">
        <v>42135</v>
      </c>
      <c r="AA9817">
        <v>151661402</v>
      </c>
      <c r="AB9817" t="s">
        <v>84</v>
      </c>
      <c r="AC9817">
        <v>0</v>
      </c>
      <c r="AD9817">
        <v>1000</v>
      </c>
      <c r="AE9817">
        <v>2015</v>
      </c>
      <c r="AF9817">
        <v>1000</v>
      </c>
      <c r="AG9817">
        <v>1403</v>
      </c>
      <c r="AH9817">
        <v>0</v>
      </c>
      <c r="AI9817">
        <v>1000</v>
      </c>
      <c r="AJ9817">
        <v>1000</v>
      </c>
      <c r="AK9817">
        <v>0</v>
      </c>
      <c r="AL9817">
        <v>0</v>
      </c>
      <c r="AM9817">
        <v>7389</v>
      </c>
      <c r="AN9817">
        <v>6650.1</v>
      </c>
      <c r="AO9817">
        <v>1200</v>
      </c>
      <c r="AP9817">
        <v>11</v>
      </c>
      <c r="AQ9817" t="s">
        <v>1196</v>
      </c>
      <c r="AR9817" t="s">
        <v>246</v>
      </c>
    </row>
    <row r="9818" spans="1:44" x14ac:dyDescent="0.3">
      <c r="A9818" t="s">
        <v>934</v>
      </c>
      <c r="B9818" t="s">
        <v>1296</v>
      </c>
      <c r="C9818" t="s">
        <v>1297</v>
      </c>
      <c r="D9818" t="s">
        <v>218</v>
      </c>
      <c r="E9818" t="s">
        <v>51</v>
      </c>
      <c r="F9818" s="1">
        <v>42331.611805555556</v>
      </c>
      <c r="G9818" t="s">
        <v>154</v>
      </c>
      <c r="H9818" t="s">
        <v>380</v>
      </c>
      <c r="I9818" s="1">
        <v>42331.624305555553</v>
      </c>
      <c r="J9818" s="2">
        <v>42331</v>
      </c>
      <c r="K9818" t="s">
        <v>51</v>
      </c>
      <c r="L9818" t="s">
        <v>1261</v>
      </c>
      <c r="M9818" t="s">
        <v>1262</v>
      </c>
      <c r="N9818" t="s">
        <v>82</v>
      </c>
      <c r="O9818" t="s">
        <v>82</v>
      </c>
      <c r="P9818" t="s">
        <v>83</v>
      </c>
      <c r="Q9818" t="s">
        <v>83</v>
      </c>
      <c r="R9818" t="s">
        <v>84</v>
      </c>
      <c r="S9818">
        <v>1516043541</v>
      </c>
      <c r="T9818" s="2">
        <v>42321</v>
      </c>
      <c r="U9818" s="1">
        <v>42331.624305555553</v>
      </c>
      <c r="V9818" s="2">
        <v>42333</v>
      </c>
      <c r="W9818">
        <v>0.45</v>
      </c>
      <c r="X9818" t="s">
        <v>79</v>
      </c>
      <c r="Y9818" t="s">
        <v>384</v>
      </c>
      <c r="Z9818" s="2">
        <v>42135</v>
      </c>
      <c r="AA9818">
        <v>151661402</v>
      </c>
      <c r="AB9818" t="s">
        <v>84</v>
      </c>
      <c r="AC9818">
        <v>0</v>
      </c>
      <c r="AD9818">
        <v>787</v>
      </c>
      <c r="AE9818">
        <v>2015</v>
      </c>
      <c r="AF9818">
        <v>787</v>
      </c>
      <c r="AG9818">
        <v>1403</v>
      </c>
      <c r="AH9818">
        <v>0</v>
      </c>
      <c r="AI9818">
        <v>787</v>
      </c>
      <c r="AJ9818">
        <v>787</v>
      </c>
      <c r="AK9818">
        <v>0</v>
      </c>
      <c r="AL9818">
        <v>0</v>
      </c>
      <c r="AM9818">
        <v>7389</v>
      </c>
      <c r="AN9818">
        <v>6650.1</v>
      </c>
      <c r="AO9818">
        <v>945</v>
      </c>
      <c r="AP9818">
        <v>11</v>
      </c>
      <c r="AQ9818" t="s">
        <v>1196</v>
      </c>
      <c r="AR9818" t="s">
        <v>246</v>
      </c>
    </row>
    <row r="9819" spans="1:44" x14ac:dyDescent="0.3">
      <c r="A9819" t="s">
        <v>934</v>
      </c>
      <c r="B9819" t="s">
        <v>1296</v>
      </c>
      <c r="C9819" t="s">
        <v>1297</v>
      </c>
      <c r="D9819" t="s">
        <v>218</v>
      </c>
      <c r="E9819" t="s">
        <v>51</v>
      </c>
      <c r="F9819" s="1">
        <v>42331.611805555556</v>
      </c>
      <c r="G9819" t="s">
        <v>154</v>
      </c>
      <c r="H9819" t="s">
        <v>380</v>
      </c>
      <c r="I9819" s="1">
        <v>42331.624305555553</v>
      </c>
      <c r="J9819" s="2">
        <v>42331</v>
      </c>
      <c r="K9819" t="s">
        <v>51</v>
      </c>
      <c r="L9819" t="s">
        <v>1261</v>
      </c>
      <c r="M9819" t="s">
        <v>1262</v>
      </c>
      <c r="N9819" t="s">
        <v>82</v>
      </c>
      <c r="O9819" t="s">
        <v>82</v>
      </c>
      <c r="P9819" t="s">
        <v>83</v>
      </c>
      <c r="Q9819" t="s">
        <v>83</v>
      </c>
      <c r="R9819" t="s">
        <v>84</v>
      </c>
      <c r="S9819">
        <v>1516043541</v>
      </c>
      <c r="T9819" s="2">
        <v>42321</v>
      </c>
      <c r="U9819" s="1">
        <v>42331.624305555553</v>
      </c>
      <c r="V9819" s="2">
        <v>42333</v>
      </c>
      <c r="W9819">
        <v>0.45</v>
      </c>
      <c r="X9819" t="s">
        <v>79</v>
      </c>
      <c r="Y9819" t="s">
        <v>373</v>
      </c>
      <c r="Z9819" s="2">
        <v>42135</v>
      </c>
      <c r="AA9819">
        <v>151661402</v>
      </c>
      <c r="AB9819" t="s">
        <v>84</v>
      </c>
      <c r="AC9819">
        <v>0</v>
      </c>
      <c r="AD9819">
        <v>750</v>
      </c>
      <c r="AE9819">
        <v>2015</v>
      </c>
      <c r="AF9819">
        <v>750</v>
      </c>
      <c r="AG9819">
        <v>1403</v>
      </c>
      <c r="AH9819">
        <v>0</v>
      </c>
      <c r="AI9819">
        <v>750</v>
      </c>
      <c r="AJ9819">
        <v>750</v>
      </c>
      <c r="AK9819">
        <v>0</v>
      </c>
      <c r="AL9819">
        <v>0</v>
      </c>
      <c r="AM9819">
        <v>7389</v>
      </c>
      <c r="AN9819">
        <v>6650.1</v>
      </c>
      <c r="AO9819">
        <v>900</v>
      </c>
      <c r="AP9819">
        <v>11</v>
      </c>
      <c r="AQ9819" t="s">
        <v>1196</v>
      </c>
      <c r="AR9819" t="s">
        <v>246</v>
      </c>
    </row>
    <row r="9820" spans="1:44" x14ac:dyDescent="0.3">
      <c r="A9820" t="s">
        <v>934</v>
      </c>
      <c r="B9820" t="s">
        <v>1296</v>
      </c>
      <c r="C9820" t="s">
        <v>1297</v>
      </c>
      <c r="D9820" t="s">
        <v>218</v>
      </c>
      <c r="E9820" t="s">
        <v>51</v>
      </c>
      <c r="F9820" s="1">
        <v>42331.611805555556</v>
      </c>
      <c r="G9820" t="s">
        <v>154</v>
      </c>
      <c r="H9820" t="s">
        <v>380</v>
      </c>
      <c r="I9820" s="1">
        <v>42331.624305555553</v>
      </c>
      <c r="J9820" s="2">
        <v>42331</v>
      </c>
      <c r="K9820" t="s">
        <v>51</v>
      </c>
      <c r="L9820" t="s">
        <v>1261</v>
      </c>
      <c r="M9820" t="s">
        <v>1262</v>
      </c>
      <c r="N9820" t="s">
        <v>82</v>
      </c>
      <c r="O9820" t="s">
        <v>82</v>
      </c>
      <c r="P9820" t="s">
        <v>83</v>
      </c>
      <c r="Q9820" t="s">
        <v>83</v>
      </c>
      <c r="R9820" t="s">
        <v>84</v>
      </c>
      <c r="S9820">
        <v>1516043541</v>
      </c>
      <c r="T9820" s="2">
        <v>42321</v>
      </c>
      <c r="U9820" s="1">
        <v>42331.624305555553</v>
      </c>
      <c r="V9820" s="2">
        <v>42333</v>
      </c>
      <c r="W9820">
        <v>0.45</v>
      </c>
      <c r="X9820" t="s">
        <v>79</v>
      </c>
      <c r="Y9820" t="s">
        <v>1694</v>
      </c>
      <c r="Z9820" s="2">
        <v>42135</v>
      </c>
      <c r="AA9820">
        <v>151661402</v>
      </c>
      <c r="AB9820" t="s">
        <v>84</v>
      </c>
      <c r="AC9820">
        <v>0</v>
      </c>
      <c r="AD9820">
        <v>325</v>
      </c>
      <c r="AE9820">
        <v>2015</v>
      </c>
      <c r="AF9820">
        <v>325</v>
      </c>
      <c r="AG9820">
        <v>1403</v>
      </c>
      <c r="AH9820">
        <v>0</v>
      </c>
      <c r="AI9820">
        <v>325</v>
      </c>
      <c r="AJ9820">
        <v>325</v>
      </c>
      <c r="AK9820">
        <v>0</v>
      </c>
      <c r="AL9820">
        <v>0</v>
      </c>
      <c r="AM9820">
        <v>7389</v>
      </c>
      <c r="AN9820">
        <v>6650.1</v>
      </c>
      <c r="AO9820">
        <v>423</v>
      </c>
      <c r="AP9820">
        <v>11</v>
      </c>
      <c r="AQ9820" t="s">
        <v>1196</v>
      </c>
      <c r="AR9820" t="s">
        <v>246</v>
      </c>
    </row>
    <row r="9821" spans="1:44" x14ac:dyDescent="0.3">
      <c r="A9821" t="s">
        <v>934</v>
      </c>
      <c r="B9821" t="s">
        <v>1296</v>
      </c>
      <c r="C9821" t="s">
        <v>1297</v>
      </c>
      <c r="D9821" t="s">
        <v>218</v>
      </c>
      <c r="E9821" t="s">
        <v>51</v>
      </c>
      <c r="F9821" s="1">
        <v>42331.611805555556</v>
      </c>
      <c r="G9821" t="s">
        <v>154</v>
      </c>
      <c r="H9821" t="s">
        <v>380</v>
      </c>
      <c r="I9821" s="1">
        <v>42331.624305555553</v>
      </c>
      <c r="J9821" s="2">
        <v>42331</v>
      </c>
      <c r="K9821" t="s">
        <v>51</v>
      </c>
      <c r="L9821" t="s">
        <v>1261</v>
      </c>
      <c r="M9821" t="s">
        <v>1262</v>
      </c>
      <c r="N9821" t="s">
        <v>82</v>
      </c>
      <c r="O9821" t="s">
        <v>82</v>
      </c>
      <c r="P9821" t="s">
        <v>83</v>
      </c>
      <c r="Q9821" t="s">
        <v>83</v>
      </c>
      <c r="R9821" t="s">
        <v>84</v>
      </c>
      <c r="S9821">
        <v>1516043541</v>
      </c>
      <c r="T9821" s="2">
        <v>42321</v>
      </c>
      <c r="U9821" s="1">
        <v>42331.624305555553</v>
      </c>
      <c r="V9821" s="2">
        <v>42333</v>
      </c>
      <c r="W9821">
        <v>0.45</v>
      </c>
      <c r="X9821" t="s">
        <v>79</v>
      </c>
      <c r="Y9821" t="s">
        <v>407</v>
      </c>
      <c r="Z9821" s="2">
        <v>42135</v>
      </c>
      <c r="AA9821">
        <v>151661402</v>
      </c>
      <c r="AB9821" t="s">
        <v>84</v>
      </c>
      <c r="AC9821">
        <v>0</v>
      </c>
      <c r="AD9821">
        <v>350</v>
      </c>
      <c r="AE9821">
        <v>2015</v>
      </c>
      <c r="AF9821">
        <v>350</v>
      </c>
      <c r="AG9821">
        <v>1403</v>
      </c>
      <c r="AH9821">
        <v>0</v>
      </c>
      <c r="AI9821">
        <v>350</v>
      </c>
      <c r="AJ9821">
        <v>350</v>
      </c>
      <c r="AK9821">
        <v>0</v>
      </c>
      <c r="AL9821">
        <v>0</v>
      </c>
      <c r="AM9821">
        <v>7389</v>
      </c>
      <c r="AN9821">
        <v>6650.1</v>
      </c>
      <c r="AO9821">
        <v>455</v>
      </c>
      <c r="AP9821">
        <v>11</v>
      </c>
      <c r="AQ9821" t="s">
        <v>1196</v>
      </c>
      <c r="AR9821" t="s">
        <v>246</v>
      </c>
    </row>
    <row r="9822" spans="1:44" x14ac:dyDescent="0.3">
      <c r="A9822" t="s">
        <v>934</v>
      </c>
      <c r="B9822" t="s">
        <v>1296</v>
      </c>
      <c r="C9822" t="s">
        <v>1297</v>
      </c>
      <c r="D9822" t="s">
        <v>218</v>
      </c>
      <c r="E9822" t="s">
        <v>51</v>
      </c>
      <c r="F9822" s="1">
        <v>42331.611805555556</v>
      </c>
      <c r="G9822" t="s">
        <v>154</v>
      </c>
      <c r="H9822" t="s">
        <v>380</v>
      </c>
      <c r="I9822" s="1">
        <v>42331.624305555553</v>
      </c>
      <c r="J9822" s="2">
        <v>42331</v>
      </c>
      <c r="K9822" t="s">
        <v>51</v>
      </c>
      <c r="L9822" t="s">
        <v>1261</v>
      </c>
      <c r="M9822" t="s">
        <v>1262</v>
      </c>
      <c r="N9822" t="s">
        <v>82</v>
      </c>
      <c r="O9822" t="s">
        <v>82</v>
      </c>
      <c r="P9822" t="s">
        <v>83</v>
      </c>
      <c r="Q9822" t="s">
        <v>83</v>
      </c>
      <c r="R9822" t="s">
        <v>84</v>
      </c>
      <c r="S9822">
        <v>1516043541</v>
      </c>
      <c r="T9822" s="2">
        <v>42321</v>
      </c>
      <c r="U9822" s="1">
        <v>42331.624305555553</v>
      </c>
      <c r="V9822" s="2">
        <v>42333</v>
      </c>
      <c r="W9822">
        <v>0.45</v>
      </c>
      <c r="X9822" t="s">
        <v>79</v>
      </c>
      <c r="Y9822" t="s">
        <v>201</v>
      </c>
      <c r="Z9822" s="2">
        <v>42135</v>
      </c>
      <c r="AA9822">
        <v>151661402</v>
      </c>
      <c r="AB9822" t="s">
        <v>84</v>
      </c>
      <c r="AC9822">
        <v>0</v>
      </c>
      <c r="AD9822">
        <v>350</v>
      </c>
      <c r="AE9822">
        <v>2015</v>
      </c>
      <c r="AF9822">
        <v>350</v>
      </c>
      <c r="AG9822">
        <v>1403</v>
      </c>
      <c r="AH9822">
        <v>0</v>
      </c>
      <c r="AI9822">
        <v>350</v>
      </c>
      <c r="AJ9822">
        <v>350</v>
      </c>
      <c r="AK9822">
        <v>0</v>
      </c>
      <c r="AL9822">
        <v>0</v>
      </c>
      <c r="AM9822">
        <v>7389</v>
      </c>
      <c r="AN9822">
        <v>6650.1</v>
      </c>
      <c r="AO9822">
        <v>498</v>
      </c>
      <c r="AP9822">
        <v>11</v>
      </c>
      <c r="AQ9822" t="s">
        <v>1196</v>
      </c>
      <c r="AR9822" t="s">
        <v>246</v>
      </c>
    </row>
    <row r="9823" spans="1:44" x14ac:dyDescent="0.3">
      <c r="A9823" t="s">
        <v>934</v>
      </c>
      <c r="B9823" t="s">
        <v>1296</v>
      </c>
      <c r="C9823" t="s">
        <v>1297</v>
      </c>
      <c r="D9823" t="s">
        <v>218</v>
      </c>
      <c r="E9823" t="s">
        <v>51</v>
      </c>
      <c r="F9823" s="1">
        <v>42331.611805555556</v>
      </c>
      <c r="G9823" t="s">
        <v>154</v>
      </c>
      <c r="H9823" t="s">
        <v>380</v>
      </c>
      <c r="I9823" s="1">
        <v>42331.624305555553</v>
      </c>
      <c r="J9823" s="2">
        <v>42331</v>
      </c>
      <c r="K9823" t="s">
        <v>51</v>
      </c>
      <c r="L9823" t="s">
        <v>1261</v>
      </c>
      <c r="M9823" t="s">
        <v>1262</v>
      </c>
      <c r="N9823" t="s">
        <v>82</v>
      </c>
      <c r="O9823" t="s">
        <v>82</v>
      </c>
      <c r="P9823" t="s">
        <v>83</v>
      </c>
      <c r="Q9823" t="s">
        <v>83</v>
      </c>
      <c r="R9823" t="s">
        <v>84</v>
      </c>
      <c r="S9823">
        <v>1516043541</v>
      </c>
      <c r="T9823" s="2">
        <v>42321</v>
      </c>
      <c r="U9823" s="1">
        <v>42331.624305555553</v>
      </c>
      <c r="V9823" s="2">
        <v>42333</v>
      </c>
      <c r="W9823">
        <v>0.45</v>
      </c>
      <c r="X9823" t="s">
        <v>79</v>
      </c>
      <c r="Y9823" t="s">
        <v>374</v>
      </c>
      <c r="Z9823" s="2">
        <v>42135</v>
      </c>
      <c r="AA9823">
        <v>151661402</v>
      </c>
      <c r="AB9823" t="s">
        <v>84</v>
      </c>
      <c r="AC9823">
        <v>0</v>
      </c>
      <c r="AD9823">
        <v>350</v>
      </c>
      <c r="AE9823">
        <v>2015</v>
      </c>
      <c r="AF9823">
        <v>350</v>
      </c>
      <c r="AG9823">
        <v>1403</v>
      </c>
      <c r="AH9823">
        <v>0</v>
      </c>
      <c r="AI9823">
        <v>350</v>
      </c>
      <c r="AJ9823">
        <v>350</v>
      </c>
      <c r="AK9823">
        <v>0</v>
      </c>
      <c r="AL9823">
        <v>0</v>
      </c>
      <c r="AM9823">
        <v>7389</v>
      </c>
      <c r="AN9823">
        <v>6650.1</v>
      </c>
      <c r="AO9823">
        <v>611</v>
      </c>
      <c r="AP9823">
        <v>11</v>
      </c>
      <c r="AQ9823" t="s">
        <v>1196</v>
      </c>
      <c r="AR9823" t="s">
        <v>246</v>
      </c>
    </row>
    <row r="9824" spans="1:44" x14ac:dyDescent="0.3">
      <c r="A9824" t="s">
        <v>934</v>
      </c>
      <c r="B9824" t="s">
        <v>1296</v>
      </c>
      <c r="C9824" t="s">
        <v>1297</v>
      </c>
      <c r="D9824" t="s">
        <v>218</v>
      </c>
      <c r="E9824" t="s">
        <v>51</v>
      </c>
      <c r="F9824" s="1">
        <v>42331.611805555556</v>
      </c>
      <c r="G9824" t="s">
        <v>154</v>
      </c>
      <c r="H9824" t="s">
        <v>380</v>
      </c>
      <c r="I9824" s="1">
        <v>42331.624305555553</v>
      </c>
      <c r="J9824" s="2">
        <v>42331</v>
      </c>
      <c r="K9824" t="s">
        <v>51</v>
      </c>
      <c r="L9824" t="s">
        <v>1261</v>
      </c>
      <c r="M9824" t="s">
        <v>1262</v>
      </c>
      <c r="N9824" t="s">
        <v>82</v>
      </c>
      <c r="O9824" t="s">
        <v>82</v>
      </c>
      <c r="P9824" t="s">
        <v>83</v>
      </c>
      <c r="Q9824" t="s">
        <v>83</v>
      </c>
      <c r="R9824" t="s">
        <v>84</v>
      </c>
      <c r="S9824">
        <v>1516043541</v>
      </c>
      <c r="T9824" s="2">
        <v>42321</v>
      </c>
      <c r="U9824" s="1">
        <v>42331.624305555553</v>
      </c>
      <c r="V9824" s="2">
        <v>42333</v>
      </c>
      <c r="W9824">
        <v>0.45</v>
      </c>
      <c r="X9824" t="s">
        <v>79</v>
      </c>
      <c r="Y9824" t="s">
        <v>191</v>
      </c>
      <c r="Z9824" s="2">
        <v>42135</v>
      </c>
      <c r="AA9824">
        <v>151661402</v>
      </c>
      <c r="AB9824" t="s">
        <v>84</v>
      </c>
      <c r="AC9824">
        <v>0</v>
      </c>
      <c r="AD9824">
        <v>700</v>
      </c>
      <c r="AE9824">
        <v>2015</v>
      </c>
      <c r="AF9824">
        <v>700</v>
      </c>
      <c r="AG9824">
        <v>1403</v>
      </c>
      <c r="AH9824">
        <v>0</v>
      </c>
      <c r="AI9824">
        <v>700</v>
      </c>
      <c r="AJ9824">
        <v>700</v>
      </c>
      <c r="AK9824">
        <v>0</v>
      </c>
      <c r="AL9824">
        <v>0</v>
      </c>
      <c r="AM9824">
        <v>7389</v>
      </c>
      <c r="AN9824">
        <v>6650.1</v>
      </c>
      <c r="AO9824">
        <v>840</v>
      </c>
      <c r="AP9824">
        <v>11</v>
      </c>
      <c r="AQ9824" t="s">
        <v>1196</v>
      </c>
      <c r="AR9824" t="s">
        <v>246</v>
      </c>
    </row>
    <row r="9825" spans="1:44" x14ac:dyDescent="0.3">
      <c r="A9825" t="s">
        <v>934</v>
      </c>
      <c r="B9825" t="s">
        <v>1296</v>
      </c>
      <c r="C9825" t="s">
        <v>1297</v>
      </c>
      <c r="D9825" t="s">
        <v>218</v>
      </c>
      <c r="E9825" t="s">
        <v>51</v>
      </c>
      <c r="F9825" s="1">
        <v>42331.611805555556</v>
      </c>
      <c r="G9825" t="s">
        <v>154</v>
      </c>
      <c r="H9825" t="s">
        <v>380</v>
      </c>
      <c r="I9825" s="1">
        <v>42331.624305555553</v>
      </c>
      <c r="J9825" s="2">
        <v>42331</v>
      </c>
      <c r="K9825" t="s">
        <v>51</v>
      </c>
      <c r="L9825" t="s">
        <v>1261</v>
      </c>
      <c r="M9825" t="s">
        <v>1262</v>
      </c>
      <c r="N9825" t="s">
        <v>82</v>
      </c>
      <c r="O9825" t="s">
        <v>82</v>
      </c>
      <c r="P9825" t="s">
        <v>83</v>
      </c>
      <c r="Q9825" t="s">
        <v>83</v>
      </c>
      <c r="R9825" t="s">
        <v>84</v>
      </c>
      <c r="S9825">
        <v>1516043541</v>
      </c>
      <c r="T9825" s="2">
        <v>42321</v>
      </c>
      <c r="U9825" s="1">
        <v>42331.624305555553</v>
      </c>
      <c r="V9825" s="2">
        <v>42333</v>
      </c>
      <c r="W9825">
        <v>0.45</v>
      </c>
      <c r="X9825" t="s">
        <v>79</v>
      </c>
      <c r="Y9825" t="s">
        <v>375</v>
      </c>
      <c r="Z9825" s="2">
        <v>42135</v>
      </c>
      <c r="AA9825">
        <v>151661402</v>
      </c>
      <c r="AB9825" t="s">
        <v>84</v>
      </c>
      <c r="AC9825">
        <v>0</v>
      </c>
      <c r="AD9825">
        <v>740</v>
      </c>
      <c r="AE9825">
        <v>2015</v>
      </c>
      <c r="AF9825">
        <v>740</v>
      </c>
      <c r="AG9825">
        <v>1403</v>
      </c>
      <c r="AH9825">
        <v>0</v>
      </c>
      <c r="AI9825">
        <v>740</v>
      </c>
      <c r="AJ9825">
        <v>740</v>
      </c>
      <c r="AK9825">
        <v>0</v>
      </c>
      <c r="AL9825">
        <v>0</v>
      </c>
      <c r="AM9825">
        <v>7389</v>
      </c>
      <c r="AN9825">
        <v>6650.1</v>
      </c>
      <c r="AO9825">
        <v>888</v>
      </c>
      <c r="AP9825">
        <v>11</v>
      </c>
      <c r="AQ9825" t="s">
        <v>1196</v>
      </c>
      <c r="AR9825" t="s">
        <v>246</v>
      </c>
    </row>
    <row r="9826" spans="1:44" x14ac:dyDescent="0.3">
      <c r="A9826" t="s">
        <v>934</v>
      </c>
      <c r="B9826" t="s">
        <v>1296</v>
      </c>
      <c r="C9826" t="s">
        <v>1297</v>
      </c>
      <c r="D9826" t="s">
        <v>218</v>
      </c>
      <c r="E9826" t="s">
        <v>51</v>
      </c>
      <c r="F9826" s="1">
        <v>42331.611805555556</v>
      </c>
      <c r="G9826" t="s">
        <v>154</v>
      </c>
      <c r="H9826" t="s">
        <v>380</v>
      </c>
      <c r="I9826" s="1">
        <v>42331.624305555553</v>
      </c>
      <c r="J9826" s="2">
        <v>42331</v>
      </c>
      <c r="K9826" t="s">
        <v>51</v>
      </c>
      <c r="L9826" t="s">
        <v>1261</v>
      </c>
      <c r="M9826" t="s">
        <v>1262</v>
      </c>
      <c r="N9826" t="s">
        <v>82</v>
      </c>
      <c r="O9826" t="s">
        <v>82</v>
      </c>
      <c r="P9826" t="s">
        <v>83</v>
      </c>
      <c r="Q9826" t="s">
        <v>83</v>
      </c>
      <c r="R9826" t="s">
        <v>84</v>
      </c>
      <c r="S9826">
        <v>1516043541</v>
      </c>
      <c r="T9826" s="2">
        <v>42321</v>
      </c>
      <c r="U9826" s="1">
        <v>42331.624305555553</v>
      </c>
      <c r="V9826" s="2">
        <v>42333</v>
      </c>
      <c r="W9826">
        <v>0.45</v>
      </c>
      <c r="X9826" t="s">
        <v>79</v>
      </c>
      <c r="Y9826" t="s">
        <v>376</v>
      </c>
      <c r="Z9826" s="2">
        <v>42135</v>
      </c>
      <c r="AA9826">
        <v>151661402</v>
      </c>
      <c r="AB9826" t="s">
        <v>84</v>
      </c>
      <c r="AC9826">
        <v>0</v>
      </c>
      <c r="AD9826">
        <v>840</v>
      </c>
      <c r="AE9826">
        <v>2015</v>
      </c>
      <c r="AF9826">
        <v>840</v>
      </c>
      <c r="AG9826">
        <v>1403</v>
      </c>
      <c r="AH9826">
        <v>0</v>
      </c>
      <c r="AI9826">
        <v>840</v>
      </c>
      <c r="AJ9826">
        <v>840</v>
      </c>
      <c r="AK9826">
        <v>0</v>
      </c>
      <c r="AL9826">
        <v>0</v>
      </c>
      <c r="AM9826">
        <v>7389</v>
      </c>
      <c r="AN9826">
        <v>6650.1</v>
      </c>
      <c r="AO9826">
        <v>1008</v>
      </c>
      <c r="AP9826">
        <v>11</v>
      </c>
      <c r="AQ9826" t="s">
        <v>1196</v>
      </c>
      <c r="AR9826" t="s">
        <v>246</v>
      </c>
    </row>
    <row r="9827" spans="1:44" x14ac:dyDescent="0.3">
      <c r="A9827" t="s">
        <v>934</v>
      </c>
      <c r="B9827" t="s">
        <v>1296</v>
      </c>
      <c r="C9827" t="s">
        <v>1297</v>
      </c>
      <c r="D9827" t="s">
        <v>218</v>
      </c>
      <c r="E9827" t="s">
        <v>51</v>
      </c>
      <c r="F9827" s="1">
        <v>42331.611805555556</v>
      </c>
      <c r="G9827" t="s">
        <v>154</v>
      </c>
      <c r="H9827" t="s">
        <v>380</v>
      </c>
      <c r="I9827" s="1">
        <v>42331.624305555553</v>
      </c>
      <c r="J9827" s="2">
        <v>42331</v>
      </c>
      <c r="K9827" t="s">
        <v>51</v>
      </c>
      <c r="L9827" t="s">
        <v>1261</v>
      </c>
      <c r="M9827" t="s">
        <v>1262</v>
      </c>
      <c r="N9827" t="s">
        <v>82</v>
      </c>
      <c r="O9827" t="s">
        <v>82</v>
      </c>
      <c r="P9827" t="s">
        <v>83</v>
      </c>
      <c r="Q9827" t="s">
        <v>83</v>
      </c>
      <c r="R9827" t="s">
        <v>84</v>
      </c>
      <c r="S9827">
        <v>1516043541</v>
      </c>
      <c r="T9827" s="2">
        <v>42321</v>
      </c>
      <c r="U9827" s="1">
        <v>42331.624305555553</v>
      </c>
      <c r="V9827" s="2">
        <v>42333</v>
      </c>
      <c r="W9827">
        <v>0.45</v>
      </c>
      <c r="X9827" t="s">
        <v>79</v>
      </c>
      <c r="Y9827" t="s">
        <v>419</v>
      </c>
      <c r="Z9827" s="2">
        <v>42135</v>
      </c>
      <c r="AA9827">
        <v>151661402</v>
      </c>
      <c r="AB9827" t="s">
        <v>84</v>
      </c>
      <c r="AC9827">
        <v>0</v>
      </c>
      <c r="AD9827">
        <v>1000</v>
      </c>
      <c r="AE9827">
        <v>2015</v>
      </c>
      <c r="AF9827">
        <v>1000</v>
      </c>
      <c r="AG9827">
        <v>1403</v>
      </c>
      <c r="AH9827">
        <v>0</v>
      </c>
      <c r="AI9827">
        <v>1000</v>
      </c>
      <c r="AJ9827">
        <v>1000</v>
      </c>
      <c r="AK9827">
        <v>0</v>
      </c>
      <c r="AL9827">
        <v>0</v>
      </c>
      <c r="AM9827">
        <v>7389</v>
      </c>
      <c r="AN9827">
        <v>6650.1</v>
      </c>
      <c r="AO9827">
        <v>1156</v>
      </c>
      <c r="AP9827">
        <v>11</v>
      </c>
      <c r="AQ9827" t="s">
        <v>1196</v>
      </c>
      <c r="AR9827" t="s">
        <v>246</v>
      </c>
    </row>
    <row r="9828" spans="1:44" x14ac:dyDescent="0.3">
      <c r="A9828" t="s">
        <v>158</v>
      </c>
      <c r="B9828" t="s">
        <v>1357</v>
      </c>
      <c r="C9828" t="s">
        <v>1358</v>
      </c>
      <c r="D9828" t="s">
        <v>47</v>
      </c>
      <c r="E9828" t="s">
        <v>48</v>
      </c>
      <c r="F9828" s="1">
        <v>42331.425694444442</v>
      </c>
      <c r="G9828" t="s">
        <v>718</v>
      </c>
      <c r="H9828" t="s">
        <v>719</v>
      </c>
      <c r="I9828" s="1">
        <v>42331.425694444442</v>
      </c>
      <c r="J9828" s="2">
        <v>42331</v>
      </c>
      <c r="K9828" t="s">
        <v>186</v>
      </c>
      <c r="L9828" t="s">
        <v>355</v>
      </c>
      <c r="M9828" t="s">
        <v>356</v>
      </c>
      <c r="N9828" t="s">
        <v>357</v>
      </c>
      <c r="O9828" t="s">
        <v>190</v>
      </c>
      <c r="P9828" t="s">
        <v>358</v>
      </c>
      <c r="Q9828" t="s">
        <v>192</v>
      </c>
      <c r="R9828" t="s">
        <v>193</v>
      </c>
      <c r="S9828">
        <v>1516043498</v>
      </c>
      <c r="T9828" s="2">
        <v>42321</v>
      </c>
      <c r="U9828" s="1">
        <v>42331.425694444442</v>
      </c>
      <c r="V9828" s="2">
        <v>42335</v>
      </c>
      <c r="W9828">
        <v>5.0999999999999997E-2</v>
      </c>
      <c r="X9828" t="s">
        <v>194</v>
      </c>
      <c r="Y9828" t="s">
        <v>1359</v>
      </c>
      <c r="Z9828" s="2">
        <v>42135</v>
      </c>
      <c r="AA9828">
        <v>151655938</v>
      </c>
      <c r="AB9828" t="s">
        <v>193</v>
      </c>
      <c r="AC9828">
        <v>4637</v>
      </c>
      <c r="AE9828">
        <v>2015</v>
      </c>
      <c r="AF9828">
        <v>13500</v>
      </c>
      <c r="AG9828">
        <v>755.55</v>
      </c>
      <c r="AH9828">
        <v>0</v>
      </c>
      <c r="AI9828">
        <v>13500</v>
      </c>
      <c r="AJ9828">
        <v>13500</v>
      </c>
      <c r="AK9828">
        <v>0</v>
      </c>
      <c r="AL9828">
        <v>900</v>
      </c>
      <c r="AM9828">
        <v>4897</v>
      </c>
      <c r="AN9828">
        <v>24720.06</v>
      </c>
      <c r="AO9828">
        <v>18137</v>
      </c>
      <c r="AP9828">
        <v>11</v>
      </c>
      <c r="AQ9828" t="s">
        <v>1196</v>
      </c>
      <c r="AR9828" t="s">
        <v>246</v>
      </c>
    </row>
    <row r="9829" spans="1:44" x14ac:dyDescent="0.3">
      <c r="A9829" t="s">
        <v>158</v>
      </c>
      <c r="B9829" t="s">
        <v>1357</v>
      </c>
      <c r="C9829" t="s">
        <v>1358</v>
      </c>
      <c r="D9829" t="s">
        <v>47</v>
      </c>
      <c r="E9829" t="s">
        <v>48</v>
      </c>
      <c r="F9829" s="1">
        <v>42331.425694444442</v>
      </c>
      <c r="G9829" t="s">
        <v>718</v>
      </c>
      <c r="H9829" t="s">
        <v>719</v>
      </c>
      <c r="I9829" s="1">
        <v>42331.425694444442</v>
      </c>
      <c r="J9829" s="2">
        <v>42331</v>
      </c>
      <c r="K9829" t="s">
        <v>186</v>
      </c>
      <c r="L9829" t="s">
        <v>355</v>
      </c>
      <c r="M9829" t="s">
        <v>356</v>
      </c>
      <c r="N9829" t="s">
        <v>357</v>
      </c>
      <c r="O9829" t="s">
        <v>190</v>
      </c>
      <c r="P9829" t="s">
        <v>358</v>
      </c>
      <c r="Q9829" t="s">
        <v>192</v>
      </c>
      <c r="R9829" t="s">
        <v>193</v>
      </c>
      <c r="S9829">
        <v>1516043498</v>
      </c>
      <c r="T9829" s="2">
        <v>42321</v>
      </c>
      <c r="U9829" s="1">
        <v>42331.425694444442</v>
      </c>
      <c r="V9829" s="2">
        <v>42335</v>
      </c>
      <c r="W9829">
        <v>5.0999999999999997E-2</v>
      </c>
      <c r="X9829" t="s">
        <v>194</v>
      </c>
      <c r="Y9829" t="s">
        <v>1360</v>
      </c>
      <c r="Z9829" s="2">
        <v>42135</v>
      </c>
      <c r="AA9829">
        <v>151655938</v>
      </c>
      <c r="AB9829" t="s">
        <v>193</v>
      </c>
      <c r="AC9829">
        <v>0</v>
      </c>
      <c r="AE9829">
        <v>2015</v>
      </c>
      <c r="AF9829">
        <v>18750</v>
      </c>
      <c r="AG9829">
        <v>755.55</v>
      </c>
      <c r="AH9829">
        <v>0</v>
      </c>
      <c r="AI9829">
        <v>18750</v>
      </c>
      <c r="AJ9829">
        <v>18750</v>
      </c>
      <c r="AK9829">
        <v>0</v>
      </c>
      <c r="AL9829">
        <v>1250</v>
      </c>
      <c r="AM9829">
        <v>4897</v>
      </c>
      <c r="AN9829">
        <v>24720.06</v>
      </c>
      <c r="AO9829">
        <v>17768</v>
      </c>
      <c r="AP9829">
        <v>11</v>
      </c>
      <c r="AQ9829" t="s">
        <v>1196</v>
      </c>
      <c r="AR9829" t="s">
        <v>246</v>
      </c>
    </row>
    <row r="9830" spans="1:44" x14ac:dyDescent="0.3">
      <c r="A9830" t="s">
        <v>158</v>
      </c>
      <c r="B9830" t="s">
        <v>1357</v>
      </c>
      <c r="C9830" t="s">
        <v>1358</v>
      </c>
      <c r="D9830" t="s">
        <v>47</v>
      </c>
      <c r="E9830" t="s">
        <v>48</v>
      </c>
      <c r="F9830" s="1">
        <v>42331.425694444442</v>
      </c>
      <c r="G9830" t="s">
        <v>718</v>
      </c>
      <c r="H9830" t="s">
        <v>719</v>
      </c>
      <c r="I9830" s="1">
        <v>42331.425694444442</v>
      </c>
      <c r="J9830" s="2">
        <v>42331</v>
      </c>
      <c r="K9830" t="s">
        <v>186</v>
      </c>
      <c r="L9830" t="s">
        <v>355</v>
      </c>
      <c r="M9830" t="s">
        <v>356</v>
      </c>
      <c r="N9830" t="s">
        <v>357</v>
      </c>
      <c r="O9830" t="s">
        <v>190</v>
      </c>
      <c r="P9830" t="s">
        <v>358</v>
      </c>
      <c r="Q9830" t="s">
        <v>192</v>
      </c>
      <c r="R9830" t="s">
        <v>193</v>
      </c>
      <c r="S9830">
        <v>1516043498</v>
      </c>
      <c r="T9830" s="2">
        <v>42321</v>
      </c>
      <c r="U9830" s="1">
        <v>42331.425694444442</v>
      </c>
      <c r="V9830" s="2">
        <v>42335</v>
      </c>
      <c r="W9830">
        <v>5.0999999999999997E-2</v>
      </c>
      <c r="X9830" t="s">
        <v>194</v>
      </c>
      <c r="Y9830" t="s">
        <v>2135</v>
      </c>
      <c r="Z9830" s="2">
        <v>42135</v>
      </c>
      <c r="AA9830">
        <v>151655938</v>
      </c>
      <c r="AB9830" t="s">
        <v>193</v>
      </c>
      <c r="AC9830">
        <v>0</v>
      </c>
      <c r="AE9830">
        <v>2015</v>
      </c>
      <c r="AF9830">
        <v>18000</v>
      </c>
      <c r="AG9830">
        <v>755.55</v>
      </c>
      <c r="AH9830">
        <v>0</v>
      </c>
      <c r="AI9830">
        <v>18000</v>
      </c>
      <c r="AJ9830">
        <v>18000</v>
      </c>
      <c r="AK9830">
        <v>0</v>
      </c>
      <c r="AL9830">
        <v>1200</v>
      </c>
      <c r="AM9830">
        <v>4897</v>
      </c>
      <c r="AN9830">
        <v>24720.06</v>
      </c>
      <c r="AO9830">
        <v>6624</v>
      </c>
      <c r="AP9830">
        <v>11</v>
      </c>
      <c r="AQ9830" t="s">
        <v>1196</v>
      </c>
      <c r="AR9830" t="s">
        <v>246</v>
      </c>
    </row>
    <row r="9831" spans="1:44" x14ac:dyDescent="0.3">
      <c r="A9831" t="s">
        <v>158</v>
      </c>
      <c r="B9831" t="s">
        <v>1357</v>
      </c>
      <c r="C9831" t="s">
        <v>1358</v>
      </c>
      <c r="D9831" t="s">
        <v>47</v>
      </c>
      <c r="E9831" t="s">
        <v>48</v>
      </c>
      <c r="F9831" s="1">
        <v>42331.899305555555</v>
      </c>
      <c r="G9831" t="s">
        <v>718</v>
      </c>
      <c r="H9831" t="s">
        <v>719</v>
      </c>
      <c r="I9831" s="1">
        <v>42331.899305555555</v>
      </c>
      <c r="J9831" s="2">
        <v>42331</v>
      </c>
      <c r="K9831" t="s">
        <v>186</v>
      </c>
      <c r="L9831" t="s">
        <v>355</v>
      </c>
      <c r="M9831" t="s">
        <v>356</v>
      </c>
      <c r="N9831" t="s">
        <v>357</v>
      </c>
      <c r="O9831" t="s">
        <v>190</v>
      </c>
      <c r="P9831" t="s">
        <v>358</v>
      </c>
      <c r="Q9831" t="s">
        <v>192</v>
      </c>
      <c r="R9831" t="s">
        <v>193</v>
      </c>
      <c r="S9831">
        <v>1516043498</v>
      </c>
      <c r="T9831" s="2">
        <v>42321</v>
      </c>
      <c r="U9831" s="1">
        <v>42331.899305555555</v>
      </c>
      <c r="V9831" s="2">
        <v>42335</v>
      </c>
      <c r="W9831">
        <v>5.0999999999999997E-2</v>
      </c>
      <c r="X9831" t="s">
        <v>194</v>
      </c>
      <c r="Y9831" t="s">
        <v>1359</v>
      </c>
      <c r="Z9831" s="2">
        <v>42135</v>
      </c>
      <c r="AA9831">
        <v>151655938</v>
      </c>
      <c r="AB9831" t="s">
        <v>193</v>
      </c>
      <c r="AC9831">
        <v>0</v>
      </c>
      <c r="AE9831">
        <v>2015</v>
      </c>
      <c r="AF9831">
        <v>5250</v>
      </c>
      <c r="AG9831">
        <v>755.55</v>
      </c>
      <c r="AH9831">
        <v>0</v>
      </c>
      <c r="AI9831">
        <v>5250</v>
      </c>
      <c r="AJ9831">
        <v>18750</v>
      </c>
      <c r="AK9831">
        <v>0</v>
      </c>
      <c r="AL9831">
        <v>350</v>
      </c>
      <c r="AM9831">
        <v>4897</v>
      </c>
      <c r="AN9831">
        <v>24720.06</v>
      </c>
      <c r="AO9831">
        <v>18137</v>
      </c>
      <c r="AP9831">
        <v>11</v>
      </c>
      <c r="AQ9831" t="s">
        <v>1196</v>
      </c>
      <c r="AR9831" t="s">
        <v>246</v>
      </c>
    </row>
    <row r="9832" spans="1:44" x14ac:dyDescent="0.3">
      <c r="A9832" t="s">
        <v>158</v>
      </c>
      <c r="B9832" t="s">
        <v>1357</v>
      </c>
      <c r="C9832" t="s">
        <v>1358</v>
      </c>
      <c r="D9832" t="s">
        <v>47</v>
      </c>
      <c r="E9832" t="s">
        <v>48</v>
      </c>
      <c r="F9832" s="1">
        <v>42331.899305555555</v>
      </c>
      <c r="G9832" t="s">
        <v>718</v>
      </c>
      <c r="H9832" t="s">
        <v>719</v>
      </c>
      <c r="I9832" s="1">
        <v>42331.899305555555</v>
      </c>
      <c r="J9832" s="2">
        <v>42331</v>
      </c>
      <c r="K9832" t="s">
        <v>186</v>
      </c>
      <c r="L9832" t="s">
        <v>355</v>
      </c>
      <c r="M9832" t="s">
        <v>356</v>
      </c>
      <c r="N9832" t="s">
        <v>357</v>
      </c>
      <c r="O9832" t="s">
        <v>190</v>
      </c>
      <c r="P9832" t="s">
        <v>358</v>
      </c>
      <c r="Q9832" t="s">
        <v>192</v>
      </c>
      <c r="R9832" t="s">
        <v>193</v>
      </c>
      <c r="S9832">
        <v>1516043498</v>
      </c>
      <c r="T9832" s="2">
        <v>42321</v>
      </c>
      <c r="U9832" s="1">
        <v>42331.899305555555</v>
      </c>
      <c r="V9832" s="2">
        <v>42335</v>
      </c>
      <c r="W9832">
        <v>5.0999999999999997E-2</v>
      </c>
      <c r="X9832" t="s">
        <v>194</v>
      </c>
      <c r="Y9832" t="s">
        <v>2136</v>
      </c>
      <c r="Z9832" s="2">
        <v>42135</v>
      </c>
      <c r="AA9832">
        <v>151655938</v>
      </c>
      <c r="AB9832" t="s">
        <v>193</v>
      </c>
      <c r="AC9832">
        <v>0</v>
      </c>
      <c r="AE9832">
        <v>2015</v>
      </c>
      <c r="AF9832">
        <v>10500</v>
      </c>
      <c r="AG9832">
        <v>755.55</v>
      </c>
      <c r="AH9832">
        <v>0</v>
      </c>
      <c r="AI9832">
        <v>10500</v>
      </c>
      <c r="AJ9832">
        <v>10500</v>
      </c>
      <c r="AK9832">
        <v>0</v>
      </c>
      <c r="AL9832">
        <v>700</v>
      </c>
      <c r="AM9832">
        <v>4897</v>
      </c>
      <c r="AN9832">
        <v>24720.06</v>
      </c>
      <c r="AO9832">
        <v>9399</v>
      </c>
      <c r="AP9832">
        <v>11</v>
      </c>
      <c r="AQ9832" t="s">
        <v>1196</v>
      </c>
      <c r="AR9832" t="s">
        <v>246</v>
      </c>
    </row>
    <row r="9833" spans="1:44" x14ac:dyDescent="0.3">
      <c r="A9833" t="s">
        <v>158</v>
      </c>
      <c r="B9833" t="s">
        <v>535</v>
      </c>
      <c r="C9833" t="s">
        <v>536</v>
      </c>
      <c r="D9833" t="s">
        <v>47</v>
      </c>
      <c r="E9833" t="s">
        <v>48</v>
      </c>
      <c r="F9833" s="1">
        <v>42331.901388888888</v>
      </c>
      <c r="G9833" t="s">
        <v>1894</v>
      </c>
      <c r="H9833" t="s">
        <v>1895</v>
      </c>
      <c r="I9833" s="1">
        <v>42331.993750000001</v>
      </c>
      <c r="J9833" s="2">
        <v>42331</v>
      </c>
      <c r="K9833" t="s">
        <v>186</v>
      </c>
      <c r="L9833" t="s">
        <v>355</v>
      </c>
      <c r="M9833" t="s">
        <v>356</v>
      </c>
      <c r="N9833" t="s">
        <v>1199</v>
      </c>
      <c r="O9833" t="s">
        <v>190</v>
      </c>
      <c r="P9833" t="s">
        <v>1200</v>
      </c>
      <c r="Q9833" t="s">
        <v>192</v>
      </c>
      <c r="R9833" t="s">
        <v>193</v>
      </c>
      <c r="S9833">
        <v>1516043331</v>
      </c>
      <c r="T9833" s="2">
        <v>42321</v>
      </c>
      <c r="U9833" s="1">
        <v>42331.993750000001</v>
      </c>
      <c r="V9833" s="2">
        <v>42338</v>
      </c>
      <c r="W9833">
        <v>5.0999999999999997E-2</v>
      </c>
      <c r="X9833" t="s">
        <v>194</v>
      </c>
      <c r="Y9833" t="s">
        <v>359</v>
      </c>
      <c r="Z9833" s="2">
        <v>42135</v>
      </c>
      <c r="AA9833">
        <v>151655941</v>
      </c>
      <c r="AB9833" t="s">
        <v>193</v>
      </c>
      <c r="AC9833">
        <v>0</v>
      </c>
      <c r="AE9833">
        <v>2015</v>
      </c>
      <c r="AF9833">
        <v>6000</v>
      </c>
      <c r="AG9833">
        <v>755.55</v>
      </c>
      <c r="AH9833">
        <v>0</v>
      </c>
      <c r="AI9833">
        <v>6000</v>
      </c>
      <c r="AJ9833">
        <v>6000</v>
      </c>
      <c r="AK9833">
        <v>0</v>
      </c>
      <c r="AL9833">
        <v>300</v>
      </c>
      <c r="AM9833">
        <v>9685</v>
      </c>
      <c r="AN9833">
        <v>34222.92</v>
      </c>
      <c r="AO9833">
        <v>5361</v>
      </c>
      <c r="AP9833">
        <v>11</v>
      </c>
      <c r="AQ9833" t="s">
        <v>1196</v>
      </c>
      <c r="AR9833" t="s">
        <v>246</v>
      </c>
    </row>
    <row r="9834" spans="1:44" x14ac:dyDescent="0.3">
      <c r="A9834" t="s">
        <v>158</v>
      </c>
      <c r="B9834" t="s">
        <v>535</v>
      </c>
      <c r="C9834" t="s">
        <v>536</v>
      </c>
      <c r="D9834" t="s">
        <v>47</v>
      </c>
      <c r="E9834" t="s">
        <v>48</v>
      </c>
      <c r="F9834" s="1">
        <v>42331.901388888888</v>
      </c>
      <c r="G9834" t="s">
        <v>1894</v>
      </c>
      <c r="H9834" t="s">
        <v>1895</v>
      </c>
      <c r="I9834" s="1">
        <v>42331.993750000001</v>
      </c>
      <c r="J9834" s="2">
        <v>42331</v>
      </c>
      <c r="K9834" t="s">
        <v>186</v>
      </c>
      <c r="L9834" t="s">
        <v>355</v>
      </c>
      <c r="M9834" t="s">
        <v>356</v>
      </c>
      <c r="N9834" t="s">
        <v>1199</v>
      </c>
      <c r="O9834" t="s">
        <v>190</v>
      </c>
      <c r="P9834" t="s">
        <v>1200</v>
      </c>
      <c r="Q9834" t="s">
        <v>192</v>
      </c>
      <c r="R9834" t="s">
        <v>193</v>
      </c>
      <c r="S9834">
        <v>1516043331</v>
      </c>
      <c r="T9834" s="2">
        <v>42321</v>
      </c>
      <c r="U9834" s="1">
        <v>42331.993750000001</v>
      </c>
      <c r="V9834" s="2">
        <v>42338</v>
      </c>
      <c r="W9834">
        <v>5.0999999999999997E-2</v>
      </c>
      <c r="X9834" t="s">
        <v>194</v>
      </c>
      <c r="Y9834" t="s">
        <v>360</v>
      </c>
      <c r="Z9834" s="2">
        <v>42135</v>
      </c>
      <c r="AA9834">
        <v>151655941</v>
      </c>
      <c r="AB9834" t="s">
        <v>193</v>
      </c>
      <c r="AC9834">
        <v>0</v>
      </c>
      <c r="AE9834">
        <v>2015</v>
      </c>
      <c r="AF9834">
        <v>6000</v>
      </c>
      <c r="AG9834">
        <v>755.55</v>
      </c>
      <c r="AH9834">
        <v>0</v>
      </c>
      <c r="AI9834">
        <v>6000</v>
      </c>
      <c r="AJ9834">
        <v>6000</v>
      </c>
      <c r="AK9834">
        <v>0</v>
      </c>
      <c r="AL9834">
        <v>300</v>
      </c>
      <c r="AM9834">
        <v>9685</v>
      </c>
      <c r="AN9834">
        <v>34222.92</v>
      </c>
      <c r="AO9834">
        <v>5736</v>
      </c>
      <c r="AP9834">
        <v>11</v>
      </c>
      <c r="AQ9834" t="s">
        <v>1196</v>
      </c>
      <c r="AR9834" t="s">
        <v>246</v>
      </c>
    </row>
    <row r="9835" spans="1:44" x14ac:dyDescent="0.3">
      <c r="A9835" t="s">
        <v>897</v>
      </c>
      <c r="B9835" t="s">
        <v>146</v>
      </c>
      <c r="C9835" t="s">
        <v>147</v>
      </c>
      <c r="D9835" t="s">
        <v>218</v>
      </c>
      <c r="E9835" t="s">
        <v>51</v>
      </c>
      <c r="F9835" s="1">
        <v>42331.612500000003</v>
      </c>
      <c r="G9835" t="s">
        <v>4884</v>
      </c>
      <c r="H9835" t="s">
        <v>4885</v>
      </c>
      <c r="I9835" s="1">
        <v>42331.62222222222</v>
      </c>
      <c r="J9835" s="2">
        <v>42331</v>
      </c>
      <c r="K9835" t="s">
        <v>51</v>
      </c>
      <c r="L9835" t="s">
        <v>1300</v>
      </c>
      <c r="M9835" t="s">
        <v>1301</v>
      </c>
      <c r="N9835" t="s">
        <v>273</v>
      </c>
      <c r="O9835" t="s">
        <v>90</v>
      </c>
      <c r="P9835" t="s">
        <v>274</v>
      </c>
      <c r="Q9835" t="s">
        <v>92</v>
      </c>
      <c r="R9835" t="s">
        <v>93</v>
      </c>
      <c r="S9835">
        <v>1516043353</v>
      </c>
      <c r="T9835" s="2">
        <v>42321</v>
      </c>
      <c r="U9835" s="1">
        <v>42331.62222222222</v>
      </c>
      <c r="V9835" s="2">
        <v>42332</v>
      </c>
      <c r="W9835">
        <v>0.72</v>
      </c>
      <c r="X9835" t="s">
        <v>127</v>
      </c>
      <c r="Y9835" t="s">
        <v>1304</v>
      </c>
      <c r="Z9835" s="2">
        <v>42166</v>
      </c>
      <c r="AA9835">
        <v>151661585</v>
      </c>
      <c r="AB9835" t="s">
        <v>93</v>
      </c>
      <c r="AC9835">
        <v>0</v>
      </c>
      <c r="AE9835">
        <v>2015</v>
      </c>
      <c r="AF9835">
        <v>6000</v>
      </c>
      <c r="AG9835">
        <v>744.27499999999998</v>
      </c>
      <c r="AH9835">
        <v>0</v>
      </c>
      <c r="AI9835">
        <v>6000</v>
      </c>
      <c r="AJ9835">
        <v>32000</v>
      </c>
      <c r="AK9835">
        <v>0</v>
      </c>
      <c r="AL9835">
        <v>0</v>
      </c>
      <c r="AM9835">
        <v>83500</v>
      </c>
      <c r="AN9835">
        <v>120240</v>
      </c>
      <c r="AO9835">
        <v>31694</v>
      </c>
      <c r="AP9835">
        <v>11</v>
      </c>
      <c r="AQ9835" t="s">
        <v>1196</v>
      </c>
      <c r="AR9835" t="s">
        <v>246</v>
      </c>
    </row>
    <row r="9836" spans="1:44" x14ac:dyDescent="0.3">
      <c r="A9836" t="s">
        <v>897</v>
      </c>
      <c r="B9836" t="s">
        <v>146</v>
      </c>
      <c r="C9836" t="s">
        <v>147</v>
      </c>
      <c r="D9836" t="s">
        <v>218</v>
      </c>
      <c r="E9836" t="s">
        <v>48</v>
      </c>
      <c r="F9836" s="1">
        <v>42331.898611111108</v>
      </c>
      <c r="G9836" t="s">
        <v>49</v>
      </c>
      <c r="H9836" t="s">
        <v>50</v>
      </c>
      <c r="I9836" s="1">
        <v>42331.898611111108</v>
      </c>
      <c r="J9836" s="2">
        <v>42331</v>
      </c>
      <c r="K9836" t="s">
        <v>51</v>
      </c>
      <c r="L9836" t="s">
        <v>1300</v>
      </c>
      <c r="M9836" t="s">
        <v>1301</v>
      </c>
      <c r="N9836" t="s">
        <v>214</v>
      </c>
      <c r="P9836" t="s">
        <v>215</v>
      </c>
      <c r="R9836" t="s">
        <v>56</v>
      </c>
      <c r="S9836">
        <v>1516043353</v>
      </c>
      <c r="T9836" s="2">
        <v>42321</v>
      </c>
      <c r="U9836" s="1">
        <v>42331.898611111108</v>
      </c>
      <c r="V9836" s="2">
        <v>42332</v>
      </c>
      <c r="W9836">
        <v>0.72</v>
      </c>
      <c r="X9836" t="s">
        <v>57</v>
      </c>
      <c r="Y9836" t="s">
        <v>1304</v>
      </c>
      <c r="Z9836" s="2">
        <v>42166</v>
      </c>
      <c r="AA9836">
        <v>151661585</v>
      </c>
      <c r="AB9836" t="s">
        <v>59</v>
      </c>
      <c r="AC9836">
        <v>1330</v>
      </c>
      <c r="AE9836">
        <v>2015</v>
      </c>
      <c r="AF9836">
        <v>5830</v>
      </c>
      <c r="AG9836">
        <v>1403</v>
      </c>
      <c r="AH9836">
        <v>230</v>
      </c>
      <c r="AI9836">
        <v>5560</v>
      </c>
      <c r="AJ9836">
        <v>30670</v>
      </c>
      <c r="AK9836">
        <v>270</v>
      </c>
      <c r="AL9836">
        <v>0</v>
      </c>
      <c r="AM9836">
        <v>83500</v>
      </c>
      <c r="AN9836">
        <v>120240</v>
      </c>
      <c r="AO9836">
        <v>31694</v>
      </c>
      <c r="AP9836">
        <v>11</v>
      </c>
      <c r="AQ9836" t="s">
        <v>1196</v>
      </c>
      <c r="AR9836" t="s">
        <v>246</v>
      </c>
    </row>
    <row r="9837" spans="1:44" x14ac:dyDescent="0.3">
      <c r="A9837" t="s">
        <v>524</v>
      </c>
      <c r="D9837" t="s">
        <v>237</v>
      </c>
      <c r="E9837" t="s">
        <v>48</v>
      </c>
      <c r="F9837" s="1">
        <v>42331.802777777775</v>
      </c>
      <c r="G9837" t="s">
        <v>49</v>
      </c>
      <c r="H9837" t="s">
        <v>50</v>
      </c>
      <c r="I9837" s="1">
        <v>42331.824305555558</v>
      </c>
      <c r="J9837" s="2">
        <v>42331</v>
      </c>
      <c r="K9837" t="s">
        <v>186</v>
      </c>
      <c r="L9837" t="s">
        <v>1364</v>
      </c>
      <c r="M9837" t="s">
        <v>1365</v>
      </c>
      <c r="N9837" t="s">
        <v>249</v>
      </c>
      <c r="P9837" t="s">
        <v>250</v>
      </c>
      <c r="R9837" t="s">
        <v>56</v>
      </c>
      <c r="T9837" s="2">
        <v>42321</v>
      </c>
      <c r="U9837" s="1">
        <v>42331.824305555558</v>
      </c>
      <c r="V9837" s="2"/>
      <c r="W9837">
        <v>0.35</v>
      </c>
      <c r="X9837" t="s">
        <v>57</v>
      </c>
      <c r="Y9837" t="s">
        <v>600</v>
      </c>
      <c r="Z9837" s="2">
        <v>42196</v>
      </c>
      <c r="AA9837">
        <v>151656045</v>
      </c>
      <c r="AB9837" t="s">
        <v>59</v>
      </c>
      <c r="AC9837">
        <v>0</v>
      </c>
      <c r="AE9837">
        <v>2015</v>
      </c>
      <c r="AF9837">
        <v>16580</v>
      </c>
      <c r="AG9837">
        <v>1403</v>
      </c>
      <c r="AH9837">
        <v>0</v>
      </c>
      <c r="AI9837">
        <v>16580</v>
      </c>
      <c r="AJ9837">
        <v>23330</v>
      </c>
      <c r="AK9837">
        <v>0</v>
      </c>
      <c r="AL9837">
        <v>0</v>
      </c>
      <c r="AM9837">
        <v>180000</v>
      </c>
      <c r="AN9837">
        <v>126000</v>
      </c>
      <c r="AO9837">
        <v>20762</v>
      </c>
      <c r="AP9837">
        <v>11</v>
      </c>
      <c r="AQ9837" t="s">
        <v>1196</v>
      </c>
      <c r="AR9837" t="s">
        <v>246</v>
      </c>
    </row>
    <row r="9838" spans="1:44" x14ac:dyDescent="0.3">
      <c r="A9838" t="s">
        <v>524</v>
      </c>
      <c r="D9838" t="s">
        <v>237</v>
      </c>
      <c r="E9838" t="s">
        <v>48</v>
      </c>
      <c r="F9838" s="1">
        <v>42331.802777777775</v>
      </c>
      <c r="G9838" t="s">
        <v>49</v>
      </c>
      <c r="H9838" t="s">
        <v>50</v>
      </c>
      <c r="I9838" s="1">
        <v>42331.824305555558</v>
      </c>
      <c r="J9838" s="2">
        <v>42331</v>
      </c>
      <c r="K9838" t="s">
        <v>186</v>
      </c>
      <c r="L9838" t="s">
        <v>1364</v>
      </c>
      <c r="M9838" t="s">
        <v>1365</v>
      </c>
      <c r="N9838" t="s">
        <v>249</v>
      </c>
      <c r="P9838" t="s">
        <v>250</v>
      </c>
      <c r="R9838" t="s">
        <v>56</v>
      </c>
      <c r="T9838" s="2">
        <v>42321</v>
      </c>
      <c r="U9838" s="1">
        <v>42331.824305555558</v>
      </c>
      <c r="V9838" s="2"/>
      <c r="W9838">
        <v>0.35</v>
      </c>
      <c r="X9838" t="s">
        <v>57</v>
      </c>
      <c r="Y9838" t="s">
        <v>290</v>
      </c>
      <c r="Z9838" s="2">
        <v>42196</v>
      </c>
      <c r="AA9838">
        <v>151656045</v>
      </c>
      <c r="AB9838" t="s">
        <v>59</v>
      </c>
      <c r="AC9838">
        <v>0</v>
      </c>
      <c r="AE9838">
        <v>2015</v>
      </c>
      <c r="AF9838">
        <v>7900</v>
      </c>
      <c r="AG9838">
        <v>1403</v>
      </c>
      <c r="AH9838">
        <v>0</v>
      </c>
      <c r="AI9838">
        <v>7300</v>
      </c>
      <c r="AJ9838">
        <v>10885</v>
      </c>
      <c r="AK9838">
        <v>600</v>
      </c>
      <c r="AL9838">
        <v>0</v>
      </c>
      <c r="AM9838">
        <v>180000</v>
      </c>
      <c r="AN9838">
        <v>126000</v>
      </c>
      <c r="AO9838">
        <v>9045</v>
      </c>
      <c r="AP9838">
        <v>11</v>
      </c>
      <c r="AQ9838" t="s">
        <v>1196</v>
      </c>
      <c r="AR9838" t="s">
        <v>246</v>
      </c>
    </row>
    <row r="9839" spans="1:44" x14ac:dyDescent="0.3">
      <c r="A9839" t="s">
        <v>524</v>
      </c>
      <c r="D9839" t="s">
        <v>237</v>
      </c>
      <c r="E9839" t="s">
        <v>48</v>
      </c>
      <c r="F9839" s="1">
        <v>42331.875</v>
      </c>
      <c r="G9839" t="s">
        <v>49</v>
      </c>
      <c r="H9839" t="s">
        <v>50</v>
      </c>
      <c r="I9839" s="1">
        <v>42331.896527777775</v>
      </c>
      <c r="J9839" s="2">
        <v>42331</v>
      </c>
      <c r="K9839" t="s">
        <v>186</v>
      </c>
      <c r="L9839" t="s">
        <v>1364</v>
      </c>
      <c r="M9839" t="s">
        <v>1365</v>
      </c>
      <c r="N9839" t="s">
        <v>371</v>
      </c>
      <c r="P9839" t="s">
        <v>372</v>
      </c>
      <c r="R9839" t="s">
        <v>56</v>
      </c>
      <c r="T9839" s="2">
        <v>42321</v>
      </c>
      <c r="U9839" s="1">
        <v>42331.896527777775</v>
      </c>
      <c r="V9839" s="2"/>
      <c r="W9839">
        <v>0.35</v>
      </c>
      <c r="X9839" t="s">
        <v>57</v>
      </c>
      <c r="Y9839" t="s">
        <v>295</v>
      </c>
      <c r="Z9839" s="2">
        <v>42196</v>
      </c>
      <c r="AA9839">
        <v>151656045</v>
      </c>
      <c r="AB9839" t="s">
        <v>59</v>
      </c>
      <c r="AC9839">
        <v>0</v>
      </c>
      <c r="AE9839">
        <v>2015</v>
      </c>
      <c r="AF9839">
        <v>3300</v>
      </c>
      <c r="AG9839">
        <v>1403</v>
      </c>
      <c r="AH9839">
        <v>250</v>
      </c>
      <c r="AI9839">
        <v>2900</v>
      </c>
      <c r="AJ9839">
        <v>8800</v>
      </c>
      <c r="AK9839">
        <v>400</v>
      </c>
      <c r="AL9839">
        <v>0</v>
      </c>
      <c r="AM9839">
        <v>180000</v>
      </c>
      <c r="AN9839">
        <v>126000</v>
      </c>
      <c r="AO9839">
        <v>20185</v>
      </c>
      <c r="AP9839">
        <v>11</v>
      </c>
      <c r="AQ9839" t="s">
        <v>1196</v>
      </c>
      <c r="AR9839" t="s">
        <v>246</v>
      </c>
    </row>
    <row r="9840" spans="1:44" x14ac:dyDescent="0.3">
      <c r="A9840" t="s">
        <v>115</v>
      </c>
      <c r="B9840" t="s">
        <v>1305</v>
      </c>
      <c r="C9840" t="s">
        <v>1306</v>
      </c>
      <c r="D9840" t="s">
        <v>218</v>
      </c>
      <c r="E9840" t="s">
        <v>51</v>
      </c>
      <c r="F9840" s="1">
        <v>42331.750694444447</v>
      </c>
      <c r="G9840" t="s">
        <v>251</v>
      </c>
      <c r="H9840" t="s">
        <v>252</v>
      </c>
      <c r="I9840" s="1">
        <v>42331.751388888886</v>
      </c>
      <c r="J9840" s="2">
        <v>42331</v>
      </c>
      <c r="K9840" t="s">
        <v>186</v>
      </c>
      <c r="L9840" t="s">
        <v>1307</v>
      </c>
      <c r="M9840" t="s">
        <v>1308</v>
      </c>
      <c r="N9840" t="s">
        <v>253</v>
      </c>
      <c r="O9840" t="s">
        <v>253</v>
      </c>
      <c r="P9840" t="s">
        <v>254</v>
      </c>
      <c r="Q9840" t="s">
        <v>254</v>
      </c>
      <c r="R9840" t="s">
        <v>255</v>
      </c>
      <c r="S9840">
        <v>1516043554</v>
      </c>
      <c r="T9840" s="2">
        <v>42321</v>
      </c>
      <c r="U9840" s="1">
        <v>42331.751388888886</v>
      </c>
      <c r="V9840" s="2">
        <v>42329</v>
      </c>
      <c r="W9840">
        <v>7.4999999999999997E-2</v>
      </c>
      <c r="X9840" t="s">
        <v>57</v>
      </c>
      <c r="Y9840" t="s">
        <v>600</v>
      </c>
      <c r="Z9840" s="2">
        <v>42196</v>
      </c>
      <c r="AA9840">
        <v>151656074</v>
      </c>
      <c r="AB9840" t="s">
        <v>255</v>
      </c>
      <c r="AC9840">
        <v>0</v>
      </c>
      <c r="AE9840">
        <v>2015</v>
      </c>
      <c r="AF9840">
        <v>1800</v>
      </c>
      <c r="AG9840">
        <v>1403</v>
      </c>
      <c r="AH9840">
        <v>0</v>
      </c>
      <c r="AI9840">
        <v>1800</v>
      </c>
      <c r="AJ9840">
        <v>3600</v>
      </c>
      <c r="AK9840">
        <v>0</v>
      </c>
      <c r="AL9840">
        <v>0</v>
      </c>
      <c r="AM9840">
        <v>26142</v>
      </c>
      <c r="AN9840">
        <v>15594.7</v>
      </c>
      <c r="AO9840">
        <v>1911</v>
      </c>
      <c r="AP9840">
        <v>11</v>
      </c>
      <c r="AQ9840" t="s">
        <v>1196</v>
      </c>
      <c r="AR9840" t="s">
        <v>246</v>
      </c>
    </row>
    <row r="9841" spans="1:44" x14ac:dyDescent="0.3">
      <c r="A9841" t="s">
        <v>115</v>
      </c>
      <c r="B9841" t="s">
        <v>1305</v>
      </c>
      <c r="C9841" t="s">
        <v>1306</v>
      </c>
      <c r="D9841" t="s">
        <v>218</v>
      </c>
      <c r="E9841" t="s">
        <v>51</v>
      </c>
      <c r="F9841" s="1">
        <v>42331.750694444447</v>
      </c>
      <c r="G9841" t="s">
        <v>251</v>
      </c>
      <c r="H9841" t="s">
        <v>252</v>
      </c>
      <c r="I9841" s="1">
        <v>42331.751388888886</v>
      </c>
      <c r="J9841" s="2">
        <v>42331</v>
      </c>
      <c r="K9841" t="s">
        <v>186</v>
      </c>
      <c r="L9841" t="s">
        <v>1307</v>
      </c>
      <c r="M9841" t="s">
        <v>1308</v>
      </c>
      <c r="N9841" t="s">
        <v>253</v>
      </c>
      <c r="O9841" t="s">
        <v>253</v>
      </c>
      <c r="P9841" t="s">
        <v>254</v>
      </c>
      <c r="Q9841" t="s">
        <v>254</v>
      </c>
      <c r="R9841" t="s">
        <v>255</v>
      </c>
      <c r="S9841">
        <v>1516043554</v>
      </c>
      <c r="T9841" s="2">
        <v>42321</v>
      </c>
      <c r="U9841" s="1">
        <v>42331.751388888886</v>
      </c>
      <c r="V9841" s="2">
        <v>42329</v>
      </c>
      <c r="W9841">
        <v>7.4999999999999997E-2</v>
      </c>
      <c r="X9841" t="s">
        <v>57</v>
      </c>
      <c r="Y9841" t="s">
        <v>290</v>
      </c>
      <c r="Z9841" s="2">
        <v>42196</v>
      </c>
      <c r="AA9841">
        <v>151656074</v>
      </c>
      <c r="AB9841" t="s">
        <v>255</v>
      </c>
      <c r="AC9841">
        <v>0</v>
      </c>
      <c r="AE9841">
        <v>2015</v>
      </c>
      <c r="AF9841">
        <v>1800</v>
      </c>
      <c r="AG9841">
        <v>1403</v>
      </c>
      <c r="AH9841">
        <v>0</v>
      </c>
      <c r="AI9841">
        <v>1800</v>
      </c>
      <c r="AJ9841">
        <v>3600</v>
      </c>
      <c r="AK9841">
        <v>0</v>
      </c>
      <c r="AL9841">
        <v>0</v>
      </c>
      <c r="AM9841">
        <v>26142</v>
      </c>
      <c r="AN9841">
        <v>15594.7</v>
      </c>
      <c r="AO9841">
        <v>1820</v>
      </c>
      <c r="AP9841">
        <v>11</v>
      </c>
      <c r="AQ9841" t="s">
        <v>1196</v>
      </c>
      <c r="AR9841" t="s">
        <v>246</v>
      </c>
    </row>
    <row r="9842" spans="1:44" x14ac:dyDescent="0.3">
      <c r="A9842" t="s">
        <v>564</v>
      </c>
      <c r="B9842" t="s">
        <v>1337</v>
      </c>
      <c r="C9842" t="s">
        <v>1338</v>
      </c>
      <c r="D9842" t="s">
        <v>112</v>
      </c>
      <c r="E9842" t="s">
        <v>48</v>
      </c>
      <c r="F9842" s="1">
        <v>42331.651388888888</v>
      </c>
      <c r="G9842" t="s">
        <v>100</v>
      </c>
      <c r="H9842" t="s">
        <v>101</v>
      </c>
      <c r="I9842" s="1">
        <v>42331.651388888888</v>
      </c>
      <c r="J9842" s="2">
        <v>42331</v>
      </c>
      <c r="K9842" t="s">
        <v>51</v>
      </c>
      <c r="L9842" t="s">
        <v>4743</v>
      </c>
      <c r="M9842" t="s">
        <v>4744</v>
      </c>
      <c r="N9842" t="s">
        <v>76</v>
      </c>
      <c r="P9842" t="s">
        <v>77</v>
      </c>
      <c r="R9842" t="s">
        <v>78</v>
      </c>
      <c r="S9842">
        <v>1516043550</v>
      </c>
      <c r="T9842" s="2">
        <v>42321</v>
      </c>
      <c r="U9842" s="1">
        <v>42331.651388888888</v>
      </c>
      <c r="V9842" s="2">
        <v>42331</v>
      </c>
      <c r="W9842">
        <v>0.57499999999999996</v>
      </c>
      <c r="X9842" t="s">
        <v>79</v>
      </c>
      <c r="Y9842" t="s">
        <v>4745</v>
      </c>
      <c r="Z9842" s="2">
        <v>42258</v>
      </c>
      <c r="AA9842">
        <v>151661888</v>
      </c>
      <c r="AB9842" t="s">
        <v>78</v>
      </c>
      <c r="AC9842">
        <v>750</v>
      </c>
      <c r="AE9842">
        <v>2015</v>
      </c>
      <c r="AF9842">
        <v>1800</v>
      </c>
      <c r="AG9842">
        <v>1403</v>
      </c>
      <c r="AH9842">
        <v>0</v>
      </c>
      <c r="AI9842">
        <v>1800</v>
      </c>
      <c r="AJ9842">
        <v>1800</v>
      </c>
      <c r="AK9842">
        <v>0</v>
      </c>
      <c r="AL9842">
        <v>0</v>
      </c>
      <c r="AM9842">
        <v>1800</v>
      </c>
      <c r="AN9842">
        <v>2070</v>
      </c>
      <c r="AO9842">
        <v>2070</v>
      </c>
      <c r="AP9842">
        <v>11</v>
      </c>
      <c r="AQ9842" t="s">
        <v>1196</v>
      </c>
      <c r="AR9842" t="s">
        <v>246</v>
      </c>
    </row>
    <row r="9843" spans="1:44" x14ac:dyDescent="0.3">
      <c r="A9843" t="s">
        <v>564</v>
      </c>
      <c r="B9843" t="s">
        <v>1337</v>
      </c>
      <c r="C9843" t="s">
        <v>1338</v>
      </c>
      <c r="D9843" t="s">
        <v>112</v>
      </c>
      <c r="E9843" t="s">
        <v>48</v>
      </c>
      <c r="F9843" s="1">
        <v>42331.651388888888</v>
      </c>
      <c r="G9843" t="s">
        <v>105</v>
      </c>
      <c r="H9843" t="s">
        <v>106</v>
      </c>
      <c r="I9843" s="1">
        <v>42331.652083333334</v>
      </c>
      <c r="J9843" s="2">
        <v>42331</v>
      </c>
      <c r="K9843" t="s">
        <v>51</v>
      </c>
      <c r="L9843" t="s">
        <v>4743</v>
      </c>
      <c r="M9843" t="s">
        <v>4744</v>
      </c>
      <c r="N9843" t="s">
        <v>82</v>
      </c>
      <c r="O9843" t="s">
        <v>82</v>
      </c>
      <c r="P9843" t="s">
        <v>83</v>
      </c>
      <c r="Q9843" t="s">
        <v>83</v>
      </c>
      <c r="R9843" t="s">
        <v>84</v>
      </c>
      <c r="S9843">
        <v>1516043550</v>
      </c>
      <c r="T9843" s="2">
        <v>42321</v>
      </c>
      <c r="U9843" s="1">
        <v>42331.652083333334</v>
      </c>
      <c r="V9843" s="2">
        <v>42331</v>
      </c>
      <c r="W9843">
        <v>0.57499999999999996</v>
      </c>
      <c r="X9843" t="s">
        <v>79</v>
      </c>
      <c r="Y9843" t="s">
        <v>4745</v>
      </c>
      <c r="Z9843" s="2">
        <v>42258</v>
      </c>
      <c r="AA9843">
        <v>151661888</v>
      </c>
      <c r="AB9843" t="s">
        <v>84</v>
      </c>
      <c r="AC9843">
        <v>0</v>
      </c>
      <c r="AD9843">
        <v>1800</v>
      </c>
      <c r="AE9843">
        <v>2015</v>
      </c>
      <c r="AF9843">
        <v>1800</v>
      </c>
      <c r="AG9843">
        <v>1403</v>
      </c>
      <c r="AH9843">
        <v>0</v>
      </c>
      <c r="AI9843">
        <v>1800</v>
      </c>
      <c r="AJ9843">
        <v>1800</v>
      </c>
      <c r="AK9843">
        <v>0</v>
      </c>
      <c r="AL9843">
        <v>0</v>
      </c>
      <c r="AM9843">
        <v>1800</v>
      </c>
      <c r="AN9843">
        <v>2070</v>
      </c>
      <c r="AO9843">
        <v>2070</v>
      </c>
      <c r="AP9843">
        <v>11</v>
      </c>
      <c r="AQ9843" t="s">
        <v>1196</v>
      </c>
      <c r="AR9843" t="s">
        <v>246</v>
      </c>
    </row>
    <row r="9844" spans="1:44" x14ac:dyDescent="0.3">
      <c r="A9844" t="s">
        <v>202</v>
      </c>
      <c r="D9844" t="s">
        <v>237</v>
      </c>
      <c r="E9844" t="s">
        <v>48</v>
      </c>
      <c r="F9844" s="1">
        <v>42331.453472222223</v>
      </c>
      <c r="G9844" t="s">
        <v>49</v>
      </c>
      <c r="H9844" t="s">
        <v>50</v>
      </c>
      <c r="I9844" s="1">
        <v>42331.466666666667</v>
      </c>
      <c r="J9844" s="2">
        <v>42331</v>
      </c>
      <c r="K9844" t="s">
        <v>186</v>
      </c>
      <c r="L9844" t="s">
        <v>377</v>
      </c>
      <c r="M9844" t="s">
        <v>378</v>
      </c>
      <c r="N9844" t="s">
        <v>367</v>
      </c>
      <c r="P9844" t="s">
        <v>368</v>
      </c>
      <c r="R9844" t="s">
        <v>56</v>
      </c>
      <c r="T9844" s="2">
        <v>42334</v>
      </c>
      <c r="U9844" s="1">
        <v>42331.466666666667</v>
      </c>
      <c r="V9844" s="2"/>
      <c r="W9844">
        <v>0.3</v>
      </c>
      <c r="X9844" t="s">
        <v>57</v>
      </c>
      <c r="Y9844" t="s">
        <v>379</v>
      </c>
      <c r="Z9844" s="2">
        <v>42166</v>
      </c>
      <c r="AA9844">
        <v>151656012</v>
      </c>
      <c r="AB9844" t="s">
        <v>59</v>
      </c>
      <c r="AC9844">
        <v>15150</v>
      </c>
      <c r="AE9844">
        <v>2015</v>
      </c>
      <c r="AF9844">
        <v>39000</v>
      </c>
      <c r="AG9844">
        <v>1403</v>
      </c>
      <c r="AH9844">
        <v>100</v>
      </c>
      <c r="AI9844">
        <v>37800</v>
      </c>
      <c r="AJ9844">
        <v>39000</v>
      </c>
      <c r="AK9844">
        <v>1200</v>
      </c>
      <c r="AL9844">
        <v>0</v>
      </c>
      <c r="AM9844">
        <v>500000</v>
      </c>
      <c r="AN9844">
        <v>300000</v>
      </c>
      <c r="AO9844">
        <v>53000</v>
      </c>
      <c r="AP9844">
        <v>11</v>
      </c>
      <c r="AQ9844" t="s">
        <v>1196</v>
      </c>
      <c r="AR9844" t="s">
        <v>246</v>
      </c>
    </row>
    <row r="9845" spans="1:44" x14ac:dyDescent="0.3">
      <c r="A9845" t="s">
        <v>202</v>
      </c>
      <c r="D9845" t="s">
        <v>237</v>
      </c>
      <c r="E9845" t="s">
        <v>48</v>
      </c>
      <c r="F9845" s="1">
        <v>42331.453472222223</v>
      </c>
      <c r="G9845" t="s">
        <v>49</v>
      </c>
      <c r="H9845" t="s">
        <v>50</v>
      </c>
      <c r="I9845" s="1">
        <v>42331.466666666667</v>
      </c>
      <c r="J9845" s="2">
        <v>42331</v>
      </c>
      <c r="K9845" t="s">
        <v>186</v>
      </c>
      <c r="L9845" t="s">
        <v>377</v>
      </c>
      <c r="M9845" t="s">
        <v>378</v>
      </c>
      <c r="N9845" t="s">
        <v>401</v>
      </c>
      <c r="P9845" t="s">
        <v>402</v>
      </c>
      <c r="R9845" t="s">
        <v>56</v>
      </c>
      <c r="T9845" s="2">
        <v>42334</v>
      </c>
      <c r="U9845" s="1">
        <v>42331.466666666667</v>
      </c>
      <c r="V9845" s="2"/>
      <c r="W9845">
        <v>0.3</v>
      </c>
      <c r="X9845" t="s">
        <v>57</v>
      </c>
      <c r="Y9845" t="s">
        <v>379</v>
      </c>
      <c r="Z9845" s="2">
        <v>42166</v>
      </c>
      <c r="AA9845">
        <v>151656012</v>
      </c>
      <c r="AB9845" t="s">
        <v>59</v>
      </c>
      <c r="AC9845">
        <v>0</v>
      </c>
      <c r="AE9845">
        <v>2015</v>
      </c>
      <c r="AF9845">
        <v>16000</v>
      </c>
      <c r="AG9845">
        <v>1403</v>
      </c>
      <c r="AH9845">
        <v>700</v>
      </c>
      <c r="AI9845">
        <v>15800</v>
      </c>
      <c r="AJ9845">
        <v>55000</v>
      </c>
      <c r="AK9845">
        <v>200</v>
      </c>
      <c r="AL9845">
        <v>0</v>
      </c>
      <c r="AM9845">
        <v>500000</v>
      </c>
      <c r="AN9845">
        <v>300000</v>
      </c>
      <c r="AO9845">
        <v>53000</v>
      </c>
      <c r="AP9845">
        <v>11</v>
      </c>
      <c r="AQ9845" t="s">
        <v>1196</v>
      </c>
      <c r="AR9845" t="s">
        <v>246</v>
      </c>
    </row>
    <row r="9846" spans="1:44" x14ac:dyDescent="0.3">
      <c r="A9846" t="s">
        <v>202</v>
      </c>
      <c r="D9846" t="s">
        <v>237</v>
      </c>
      <c r="E9846" t="s">
        <v>48</v>
      </c>
      <c r="F9846" s="1">
        <v>42331.473611111112</v>
      </c>
      <c r="G9846" t="s">
        <v>49</v>
      </c>
      <c r="H9846" t="s">
        <v>50</v>
      </c>
      <c r="I9846" s="1">
        <v>42331.477083333331</v>
      </c>
      <c r="J9846" s="2">
        <v>42331</v>
      </c>
      <c r="K9846" t="s">
        <v>186</v>
      </c>
      <c r="L9846" t="s">
        <v>377</v>
      </c>
      <c r="M9846" t="s">
        <v>378</v>
      </c>
      <c r="N9846" t="s">
        <v>367</v>
      </c>
      <c r="P9846" t="s">
        <v>368</v>
      </c>
      <c r="R9846" t="s">
        <v>56</v>
      </c>
      <c r="T9846" s="2">
        <v>42334</v>
      </c>
      <c r="U9846" s="1">
        <v>42331.477083333331</v>
      </c>
      <c r="V9846" s="2"/>
      <c r="W9846">
        <v>0.3</v>
      </c>
      <c r="X9846" t="s">
        <v>57</v>
      </c>
      <c r="Y9846" t="s">
        <v>379</v>
      </c>
      <c r="Z9846" s="2">
        <v>42166</v>
      </c>
      <c r="AA9846">
        <v>151656013</v>
      </c>
      <c r="AB9846" t="s">
        <v>59</v>
      </c>
      <c r="AC9846">
        <v>40150</v>
      </c>
      <c r="AE9846">
        <v>2015</v>
      </c>
      <c r="AF9846">
        <v>23500</v>
      </c>
      <c r="AG9846">
        <v>1403</v>
      </c>
      <c r="AH9846">
        <v>0</v>
      </c>
      <c r="AI9846">
        <v>23300</v>
      </c>
      <c r="AJ9846">
        <v>23500</v>
      </c>
      <c r="AK9846">
        <v>200</v>
      </c>
      <c r="AL9846">
        <v>0</v>
      </c>
      <c r="AM9846">
        <v>500000</v>
      </c>
      <c r="AN9846">
        <v>300000</v>
      </c>
      <c r="AO9846">
        <v>53000</v>
      </c>
      <c r="AP9846">
        <v>11</v>
      </c>
      <c r="AQ9846" t="s">
        <v>1196</v>
      </c>
      <c r="AR9846" t="s">
        <v>246</v>
      </c>
    </row>
    <row r="9847" spans="1:44" x14ac:dyDescent="0.3">
      <c r="A9847" t="s">
        <v>202</v>
      </c>
      <c r="D9847" t="s">
        <v>237</v>
      </c>
      <c r="E9847" t="s">
        <v>48</v>
      </c>
      <c r="F9847" s="1">
        <v>42331.538888888892</v>
      </c>
      <c r="G9847" t="s">
        <v>1728</v>
      </c>
      <c r="H9847" t="s">
        <v>1729</v>
      </c>
      <c r="I9847" s="1">
        <v>42331.628472222219</v>
      </c>
      <c r="J9847" s="2">
        <v>42331</v>
      </c>
      <c r="K9847" t="s">
        <v>186</v>
      </c>
      <c r="L9847" t="s">
        <v>377</v>
      </c>
      <c r="M9847" t="s">
        <v>378</v>
      </c>
      <c r="N9847" t="s">
        <v>1179</v>
      </c>
      <c r="O9847" t="s">
        <v>190</v>
      </c>
      <c r="P9847" t="s">
        <v>1180</v>
      </c>
      <c r="Q9847" t="s">
        <v>192</v>
      </c>
      <c r="R9847" t="s">
        <v>193</v>
      </c>
      <c r="T9847" s="2">
        <v>42334</v>
      </c>
      <c r="U9847" s="1">
        <v>42331.628472222219</v>
      </c>
      <c r="V9847" s="2"/>
      <c r="W9847">
        <v>0.3</v>
      </c>
      <c r="X9847" t="s">
        <v>194</v>
      </c>
      <c r="Y9847" t="s">
        <v>379</v>
      </c>
      <c r="Z9847" s="2">
        <v>42166</v>
      </c>
      <c r="AA9847">
        <v>151656018</v>
      </c>
      <c r="AB9847" t="s">
        <v>193</v>
      </c>
      <c r="AC9847">
        <v>0</v>
      </c>
      <c r="AE9847">
        <v>2015</v>
      </c>
      <c r="AF9847">
        <v>54720</v>
      </c>
      <c r="AG9847">
        <v>755.55</v>
      </c>
      <c r="AH9847">
        <v>0</v>
      </c>
      <c r="AI9847">
        <v>54720</v>
      </c>
      <c r="AJ9847">
        <v>54720</v>
      </c>
      <c r="AK9847">
        <v>0</v>
      </c>
      <c r="AL9847">
        <v>456</v>
      </c>
      <c r="AM9847">
        <v>500000</v>
      </c>
      <c r="AN9847">
        <v>300000</v>
      </c>
      <c r="AO9847">
        <v>53000</v>
      </c>
      <c r="AP9847">
        <v>11</v>
      </c>
      <c r="AQ9847" t="s">
        <v>1196</v>
      </c>
      <c r="AR9847" t="s">
        <v>246</v>
      </c>
    </row>
    <row r="9848" spans="1:44" x14ac:dyDescent="0.3">
      <c r="A9848" t="s">
        <v>202</v>
      </c>
      <c r="D9848" t="s">
        <v>237</v>
      </c>
      <c r="E9848" t="s">
        <v>48</v>
      </c>
      <c r="F9848" s="1">
        <v>42331.60833333333</v>
      </c>
      <c r="G9848" t="s">
        <v>100</v>
      </c>
      <c r="H9848" t="s">
        <v>101</v>
      </c>
      <c r="I9848" s="1">
        <v>42331.620833333334</v>
      </c>
      <c r="J9848" s="2">
        <v>42331</v>
      </c>
      <c r="K9848" t="s">
        <v>186</v>
      </c>
      <c r="L9848" t="s">
        <v>377</v>
      </c>
      <c r="M9848" t="s">
        <v>378</v>
      </c>
      <c r="N9848" t="s">
        <v>76</v>
      </c>
      <c r="P9848" t="s">
        <v>77</v>
      </c>
      <c r="R9848" t="s">
        <v>78</v>
      </c>
      <c r="T9848" s="2">
        <v>42334</v>
      </c>
      <c r="U9848" s="1">
        <v>42331.620833333334</v>
      </c>
      <c r="V9848" s="2"/>
      <c r="W9848">
        <v>0.3</v>
      </c>
      <c r="X9848" t="s">
        <v>79</v>
      </c>
      <c r="Y9848" t="s">
        <v>379</v>
      </c>
      <c r="Z9848" s="2">
        <v>42166</v>
      </c>
      <c r="AA9848">
        <v>151656012</v>
      </c>
      <c r="AB9848" t="s">
        <v>78</v>
      </c>
      <c r="AC9848">
        <v>43200</v>
      </c>
      <c r="AE9848">
        <v>2015</v>
      </c>
      <c r="AF9848">
        <v>11800</v>
      </c>
      <c r="AG9848">
        <v>1403</v>
      </c>
      <c r="AH9848">
        <v>0</v>
      </c>
      <c r="AI9848">
        <v>11800</v>
      </c>
      <c r="AJ9848">
        <v>11800</v>
      </c>
      <c r="AK9848">
        <v>0</v>
      </c>
      <c r="AL9848">
        <v>0</v>
      </c>
      <c r="AM9848">
        <v>500000</v>
      </c>
      <c r="AN9848">
        <v>300000</v>
      </c>
      <c r="AO9848">
        <v>53000</v>
      </c>
      <c r="AP9848">
        <v>11</v>
      </c>
      <c r="AQ9848" t="s">
        <v>1196</v>
      </c>
      <c r="AR9848" t="s">
        <v>246</v>
      </c>
    </row>
    <row r="9849" spans="1:44" x14ac:dyDescent="0.3">
      <c r="A9849" t="s">
        <v>202</v>
      </c>
      <c r="D9849" t="s">
        <v>237</v>
      </c>
      <c r="E9849" t="s">
        <v>51</v>
      </c>
      <c r="F9849" s="1">
        <v>42331.60833333333</v>
      </c>
      <c r="G9849" t="s">
        <v>154</v>
      </c>
      <c r="H9849" t="s">
        <v>380</v>
      </c>
      <c r="I9849" s="1">
        <v>42331.621527777781</v>
      </c>
      <c r="J9849" s="2">
        <v>42331</v>
      </c>
      <c r="K9849" t="s">
        <v>186</v>
      </c>
      <c r="L9849" t="s">
        <v>377</v>
      </c>
      <c r="M9849" t="s">
        <v>378</v>
      </c>
      <c r="N9849" t="s">
        <v>82</v>
      </c>
      <c r="O9849" t="s">
        <v>82</v>
      </c>
      <c r="P9849" t="s">
        <v>83</v>
      </c>
      <c r="Q9849" t="s">
        <v>83</v>
      </c>
      <c r="R9849" t="s">
        <v>84</v>
      </c>
      <c r="T9849" s="2">
        <v>42334</v>
      </c>
      <c r="U9849" s="1">
        <v>42331.621527777781</v>
      </c>
      <c r="V9849" s="2"/>
      <c r="W9849">
        <v>0.3</v>
      </c>
      <c r="X9849" t="s">
        <v>79</v>
      </c>
      <c r="Y9849" t="s">
        <v>379</v>
      </c>
      <c r="Z9849" s="2">
        <v>42166</v>
      </c>
      <c r="AA9849">
        <v>151656012</v>
      </c>
      <c r="AB9849" t="s">
        <v>84</v>
      </c>
      <c r="AC9849">
        <v>0</v>
      </c>
      <c r="AD9849">
        <v>11800</v>
      </c>
      <c r="AE9849">
        <v>2015</v>
      </c>
      <c r="AF9849">
        <v>11800</v>
      </c>
      <c r="AG9849">
        <v>1403</v>
      </c>
      <c r="AH9849">
        <v>0</v>
      </c>
      <c r="AI9849">
        <v>11800</v>
      </c>
      <c r="AJ9849">
        <v>11800</v>
      </c>
      <c r="AK9849">
        <v>0</v>
      </c>
      <c r="AL9849">
        <v>0</v>
      </c>
      <c r="AM9849">
        <v>500000</v>
      </c>
      <c r="AN9849">
        <v>300000</v>
      </c>
      <c r="AO9849">
        <v>53000</v>
      </c>
      <c r="AP9849">
        <v>11</v>
      </c>
      <c r="AQ9849" t="s">
        <v>1196</v>
      </c>
      <c r="AR9849" t="s">
        <v>246</v>
      </c>
    </row>
    <row r="9850" spans="1:44" x14ac:dyDescent="0.3">
      <c r="A9850" t="s">
        <v>202</v>
      </c>
      <c r="D9850" t="s">
        <v>237</v>
      </c>
      <c r="E9850" t="s">
        <v>48</v>
      </c>
      <c r="F9850" s="1">
        <v>42331.60833333333</v>
      </c>
      <c r="G9850" t="s">
        <v>105</v>
      </c>
      <c r="H9850" t="s">
        <v>106</v>
      </c>
      <c r="I9850" s="1">
        <v>42331.62222222222</v>
      </c>
      <c r="J9850" s="2">
        <v>42331</v>
      </c>
      <c r="K9850" t="s">
        <v>186</v>
      </c>
      <c r="L9850" t="s">
        <v>377</v>
      </c>
      <c r="M9850" t="s">
        <v>378</v>
      </c>
      <c r="N9850" t="s">
        <v>82</v>
      </c>
      <c r="O9850" t="s">
        <v>82</v>
      </c>
      <c r="P9850" t="s">
        <v>83</v>
      </c>
      <c r="Q9850" t="s">
        <v>83</v>
      </c>
      <c r="R9850" t="s">
        <v>84</v>
      </c>
      <c r="T9850" s="2">
        <v>42334</v>
      </c>
      <c r="U9850" s="1">
        <v>42331.62222222222</v>
      </c>
      <c r="V9850" s="2"/>
      <c r="W9850">
        <v>0.3</v>
      </c>
      <c r="X9850" t="s">
        <v>79</v>
      </c>
      <c r="Y9850" t="s">
        <v>379</v>
      </c>
      <c r="Z9850" s="2">
        <v>42166</v>
      </c>
      <c r="AA9850">
        <v>151656012</v>
      </c>
      <c r="AB9850" t="s">
        <v>84</v>
      </c>
      <c r="AC9850">
        <v>0</v>
      </c>
      <c r="AD9850">
        <v>16000</v>
      </c>
      <c r="AE9850">
        <v>2015</v>
      </c>
      <c r="AF9850">
        <v>16000</v>
      </c>
      <c r="AG9850">
        <v>1403</v>
      </c>
      <c r="AH9850">
        <v>0</v>
      </c>
      <c r="AI9850">
        <v>16000</v>
      </c>
      <c r="AJ9850">
        <v>27800</v>
      </c>
      <c r="AK9850">
        <v>0</v>
      </c>
      <c r="AL9850">
        <v>0</v>
      </c>
      <c r="AM9850">
        <v>500000</v>
      </c>
      <c r="AN9850">
        <v>300000</v>
      </c>
      <c r="AO9850">
        <v>53000</v>
      </c>
      <c r="AP9850">
        <v>11</v>
      </c>
      <c r="AQ9850" t="s">
        <v>1196</v>
      </c>
      <c r="AR9850" t="s">
        <v>246</v>
      </c>
    </row>
    <row r="9851" spans="1:44" x14ac:dyDescent="0.3">
      <c r="A9851" t="s">
        <v>202</v>
      </c>
      <c r="D9851" t="s">
        <v>237</v>
      </c>
      <c r="E9851" t="s">
        <v>48</v>
      </c>
      <c r="F9851" s="1">
        <v>42331.60833333333</v>
      </c>
      <c r="G9851" t="s">
        <v>100</v>
      </c>
      <c r="H9851" t="s">
        <v>101</v>
      </c>
      <c r="I9851" s="1">
        <v>42331.643055555556</v>
      </c>
      <c r="J9851" s="2">
        <v>42331</v>
      </c>
      <c r="K9851" t="s">
        <v>186</v>
      </c>
      <c r="L9851" t="s">
        <v>377</v>
      </c>
      <c r="M9851" t="s">
        <v>378</v>
      </c>
      <c r="N9851" t="s">
        <v>76</v>
      </c>
      <c r="P9851" t="s">
        <v>77</v>
      </c>
      <c r="R9851" t="s">
        <v>78</v>
      </c>
      <c r="T9851" s="2">
        <v>42334</v>
      </c>
      <c r="U9851" s="1">
        <v>42331.643055555556</v>
      </c>
      <c r="V9851" s="2"/>
      <c r="W9851">
        <v>0.3</v>
      </c>
      <c r="X9851" t="s">
        <v>79</v>
      </c>
      <c r="Y9851" t="s">
        <v>379</v>
      </c>
      <c r="Z9851" s="2">
        <v>42166</v>
      </c>
      <c r="AA9851">
        <v>151656012</v>
      </c>
      <c r="AB9851" t="s">
        <v>78</v>
      </c>
      <c r="AC9851">
        <v>4200</v>
      </c>
      <c r="AE9851">
        <v>2015</v>
      </c>
      <c r="AF9851">
        <v>39000</v>
      </c>
      <c r="AG9851">
        <v>1403</v>
      </c>
      <c r="AH9851">
        <v>0</v>
      </c>
      <c r="AI9851">
        <v>39000</v>
      </c>
      <c r="AJ9851">
        <v>50800</v>
      </c>
      <c r="AK9851">
        <v>0</v>
      </c>
      <c r="AL9851">
        <v>0</v>
      </c>
      <c r="AM9851">
        <v>500000</v>
      </c>
      <c r="AN9851">
        <v>300000</v>
      </c>
      <c r="AO9851">
        <v>53000</v>
      </c>
      <c r="AP9851">
        <v>11</v>
      </c>
      <c r="AQ9851" t="s">
        <v>1196</v>
      </c>
      <c r="AR9851" t="s">
        <v>246</v>
      </c>
    </row>
    <row r="9852" spans="1:44" x14ac:dyDescent="0.3">
      <c r="A9852" t="s">
        <v>202</v>
      </c>
      <c r="D9852" t="s">
        <v>237</v>
      </c>
      <c r="E9852" t="s">
        <v>48</v>
      </c>
      <c r="F9852" s="1">
        <v>42331.60833333333</v>
      </c>
      <c r="G9852" t="s">
        <v>154</v>
      </c>
      <c r="H9852" t="s">
        <v>155</v>
      </c>
      <c r="I9852" s="1">
        <v>42331.643055555556</v>
      </c>
      <c r="J9852" s="2">
        <v>42331</v>
      </c>
      <c r="K9852" t="s">
        <v>186</v>
      </c>
      <c r="L9852" t="s">
        <v>377</v>
      </c>
      <c r="M9852" t="s">
        <v>378</v>
      </c>
      <c r="N9852" t="s">
        <v>82</v>
      </c>
      <c r="O9852" t="s">
        <v>82</v>
      </c>
      <c r="P9852" t="s">
        <v>83</v>
      </c>
      <c r="Q9852" t="s">
        <v>83</v>
      </c>
      <c r="R9852" t="s">
        <v>84</v>
      </c>
      <c r="T9852" s="2">
        <v>42334</v>
      </c>
      <c r="U9852" s="1">
        <v>42331.643055555556</v>
      </c>
      <c r="V9852" s="2"/>
      <c r="W9852">
        <v>0.3</v>
      </c>
      <c r="X9852" t="s">
        <v>79</v>
      </c>
      <c r="Y9852" t="s">
        <v>379</v>
      </c>
      <c r="Z9852" s="2">
        <v>42166</v>
      </c>
      <c r="AA9852">
        <v>151656012</v>
      </c>
      <c r="AB9852" t="s">
        <v>84</v>
      </c>
      <c r="AC9852">
        <v>0</v>
      </c>
      <c r="AD9852">
        <v>39000</v>
      </c>
      <c r="AE9852">
        <v>2015</v>
      </c>
      <c r="AF9852">
        <v>39000</v>
      </c>
      <c r="AG9852">
        <v>1403</v>
      </c>
      <c r="AH9852">
        <v>0</v>
      </c>
      <c r="AI9852">
        <v>39000</v>
      </c>
      <c r="AJ9852">
        <v>66800</v>
      </c>
      <c r="AK9852">
        <v>0</v>
      </c>
      <c r="AL9852">
        <v>0</v>
      </c>
      <c r="AM9852">
        <v>500000</v>
      </c>
      <c r="AN9852">
        <v>300000</v>
      </c>
      <c r="AO9852">
        <v>53000</v>
      </c>
      <c r="AP9852">
        <v>11</v>
      </c>
      <c r="AQ9852" t="s">
        <v>1196</v>
      </c>
      <c r="AR9852" t="s">
        <v>246</v>
      </c>
    </row>
    <row r="9853" spans="1:44" x14ac:dyDescent="0.3">
      <c r="A9853" t="s">
        <v>202</v>
      </c>
      <c r="B9853" t="s">
        <v>1312</v>
      </c>
      <c r="C9853" t="s">
        <v>1313</v>
      </c>
      <c r="D9853" t="s">
        <v>112</v>
      </c>
      <c r="E9853" t="s">
        <v>48</v>
      </c>
      <c r="F9853" s="1">
        <v>42331.399305555555</v>
      </c>
      <c r="G9853" t="s">
        <v>100</v>
      </c>
      <c r="H9853" t="s">
        <v>101</v>
      </c>
      <c r="I9853" s="1">
        <v>42331.404166666667</v>
      </c>
      <c r="J9853" s="2">
        <v>42331</v>
      </c>
      <c r="K9853" t="s">
        <v>186</v>
      </c>
      <c r="L9853" t="s">
        <v>1335</v>
      </c>
      <c r="M9853" t="s">
        <v>1336</v>
      </c>
      <c r="N9853" t="s">
        <v>76</v>
      </c>
      <c r="P9853" t="s">
        <v>77</v>
      </c>
      <c r="R9853" t="s">
        <v>78</v>
      </c>
      <c r="S9853">
        <v>1516043760</v>
      </c>
      <c r="T9853" s="2">
        <v>42349</v>
      </c>
      <c r="U9853" s="1">
        <v>42331.404166666667</v>
      </c>
      <c r="V9853" s="2">
        <v>42332</v>
      </c>
      <c r="W9853">
        <v>0.625</v>
      </c>
      <c r="X9853" t="s">
        <v>79</v>
      </c>
      <c r="Y9853" t="s">
        <v>1316</v>
      </c>
      <c r="Z9853" s="2">
        <v>42196</v>
      </c>
      <c r="AA9853">
        <v>151656049</v>
      </c>
      <c r="AB9853" t="s">
        <v>78</v>
      </c>
      <c r="AC9853">
        <v>0</v>
      </c>
      <c r="AE9853">
        <v>2015</v>
      </c>
      <c r="AF9853">
        <v>1380</v>
      </c>
      <c r="AG9853">
        <v>1403</v>
      </c>
      <c r="AH9853">
        <v>0</v>
      </c>
      <c r="AI9853">
        <v>1380</v>
      </c>
      <c r="AJ9853">
        <v>1380</v>
      </c>
      <c r="AK9853">
        <v>0</v>
      </c>
      <c r="AL9853">
        <v>0</v>
      </c>
      <c r="AM9853">
        <v>7100</v>
      </c>
      <c r="AN9853">
        <v>8875</v>
      </c>
      <c r="AO9853">
        <v>1050</v>
      </c>
      <c r="AP9853">
        <v>11</v>
      </c>
      <c r="AQ9853" t="s">
        <v>1196</v>
      </c>
      <c r="AR9853" t="s">
        <v>246</v>
      </c>
    </row>
    <row r="9854" spans="1:44" x14ac:dyDescent="0.3">
      <c r="A9854" t="s">
        <v>202</v>
      </c>
      <c r="B9854" t="s">
        <v>1312</v>
      </c>
      <c r="C9854" t="s">
        <v>1313</v>
      </c>
      <c r="D9854" t="s">
        <v>112</v>
      </c>
      <c r="E9854" t="s">
        <v>48</v>
      </c>
      <c r="F9854" s="1">
        <v>42331.399305555555</v>
      </c>
      <c r="G9854" t="s">
        <v>100</v>
      </c>
      <c r="H9854" t="s">
        <v>101</v>
      </c>
      <c r="I9854" s="1">
        <v>42331.404166666667</v>
      </c>
      <c r="J9854" s="2">
        <v>42331</v>
      </c>
      <c r="K9854" t="s">
        <v>186</v>
      </c>
      <c r="L9854" t="s">
        <v>1335</v>
      </c>
      <c r="M9854" t="s">
        <v>1336</v>
      </c>
      <c r="N9854" t="s">
        <v>76</v>
      </c>
      <c r="P9854" t="s">
        <v>77</v>
      </c>
      <c r="R9854" t="s">
        <v>78</v>
      </c>
      <c r="S9854">
        <v>1516043760</v>
      </c>
      <c r="T9854" s="2">
        <v>42349</v>
      </c>
      <c r="U9854" s="1">
        <v>42331.404166666667</v>
      </c>
      <c r="V9854" s="2">
        <v>42332</v>
      </c>
      <c r="W9854">
        <v>0.625</v>
      </c>
      <c r="X9854" t="s">
        <v>79</v>
      </c>
      <c r="Y9854" t="s">
        <v>1320</v>
      </c>
      <c r="Z9854" s="2">
        <v>42196</v>
      </c>
      <c r="AA9854">
        <v>151656049</v>
      </c>
      <c r="AB9854" t="s">
        <v>78</v>
      </c>
      <c r="AC9854">
        <v>0</v>
      </c>
      <c r="AE9854">
        <v>2015</v>
      </c>
      <c r="AF9854">
        <v>800</v>
      </c>
      <c r="AG9854">
        <v>1403</v>
      </c>
      <c r="AH9854">
        <v>0</v>
      </c>
      <c r="AI9854">
        <v>800</v>
      </c>
      <c r="AJ9854">
        <v>800</v>
      </c>
      <c r="AK9854">
        <v>0</v>
      </c>
      <c r="AL9854">
        <v>0</v>
      </c>
      <c r="AM9854">
        <v>7100</v>
      </c>
      <c r="AN9854">
        <v>8875</v>
      </c>
      <c r="AO9854">
        <v>525</v>
      </c>
      <c r="AP9854">
        <v>11</v>
      </c>
      <c r="AQ9854" t="s">
        <v>1196</v>
      </c>
      <c r="AR9854" t="s">
        <v>246</v>
      </c>
    </row>
    <row r="9855" spans="1:44" x14ac:dyDescent="0.3">
      <c r="A9855" t="s">
        <v>202</v>
      </c>
      <c r="B9855" t="s">
        <v>1312</v>
      </c>
      <c r="C9855" t="s">
        <v>1313</v>
      </c>
      <c r="D9855" t="s">
        <v>112</v>
      </c>
      <c r="E9855" t="s">
        <v>48</v>
      </c>
      <c r="F9855" s="1">
        <v>42331.399305555555</v>
      </c>
      <c r="G9855" t="s">
        <v>105</v>
      </c>
      <c r="H9855" t="s">
        <v>106</v>
      </c>
      <c r="I9855" s="1">
        <v>42331.404861111114</v>
      </c>
      <c r="J9855" s="2">
        <v>42331</v>
      </c>
      <c r="K9855" t="s">
        <v>186</v>
      </c>
      <c r="L9855" t="s">
        <v>1335</v>
      </c>
      <c r="M9855" t="s">
        <v>1336</v>
      </c>
      <c r="N9855" t="s">
        <v>82</v>
      </c>
      <c r="O9855" t="s">
        <v>82</v>
      </c>
      <c r="P9855" t="s">
        <v>83</v>
      </c>
      <c r="Q9855" t="s">
        <v>83</v>
      </c>
      <c r="R9855" t="s">
        <v>84</v>
      </c>
      <c r="S9855">
        <v>1516043760</v>
      </c>
      <c r="T9855" s="2">
        <v>42349</v>
      </c>
      <c r="U9855" s="1">
        <v>42331.404861111114</v>
      </c>
      <c r="V9855" s="2">
        <v>42332</v>
      </c>
      <c r="W9855">
        <v>0.625</v>
      </c>
      <c r="X9855" t="s">
        <v>79</v>
      </c>
      <c r="Y9855" t="s">
        <v>1316</v>
      </c>
      <c r="Z9855" s="2">
        <v>42196</v>
      </c>
      <c r="AA9855">
        <v>151656049</v>
      </c>
      <c r="AB9855" t="s">
        <v>84</v>
      </c>
      <c r="AC9855">
        <v>0</v>
      </c>
      <c r="AD9855">
        <v>1380</v>
      </c>
      <c r="AE9855">
        <v>2015</v>
      </c>
      <c r="AF9855">
        <v>1380</v>
      </c>
      <c r="AG9855">
        <v>1403</v>
      </c>
      <c r="AH9855">
        <v>0</v>
      </c>
      <c r="AI9855">
        <v>1380</v>
      </c>
      <c r="AJ9855">
        <v>1380</v>
      </c>
      <c r="AK9855">
        <v>0</v>
      </c>
      <c r="AL9855">
        <v>0</v>
      </c>
      <c r="AM9855">
        <v>7100</v>
      </c>
      <c r="AN9855">
        <v>8875</v>
      </c>
      <c r="AO9855">
        <v>1050</v>
      </c>
      <c r="AP9855">
        <v>11</v>
      </c>
      <c r="AQ9855" t="s">
        <v>1196</v>
      </c>
      <c r="AR9855" t="s">
        <v>246</v>
      </c>
    </row>
    <row r="9856" spans="1:44" x14ac:dyDescent="0.3">
      <c r="A9856" t="s">
        <v>202</v>
      </c>
      <c r="B9856" t="s">
        <v>1312</v>
      </c>
      <c r="C9856" t="s">
        <v>1313</v>
      </c>
      <c r="D9856" t="s">
        <v>112</v>
      </c>
      <c r="E9856" t="s">
        <v>48</v>
      </c>
      <c r="F9856" s="1">
        <v>42331.399305555555</v>
      </c>
      <c r="G9856" t="s">
        <v>105</v>
      </c>
      <c r="H9856" t="s">
        <v>106</v>
      </c>
      <c r="I9856" s="1">
        <v>42331.404861111114</v>
      </c>
      <c r="J9856" s="2">
        <v>42331</v>
      </c>
      <c r="K9856" t="s">
        <v>186</v>
      </c>
      <c r="L9856" t="s">
        <v>1335</v>
      </c>
      <c r="M9856" t="s">
        <v>1336</v>
      </c>
      <c r="N9856" t="s">
        <v>82</v>
      </c>
      <c r="O9856" t="s">
        <v>82</v>
      </c>
      <c r="P9856" t="s">
        <v>83</v>
      </c>
      <c r="Q9856" t="s">
        <v>83</v>
      </c>
      <c r="R9856" t="s">
        <v>84</v>
      </c>
      <c r="S9856">
        <v>1516043760</v>
      </c>
      <c r="T9856" s="2">
        <v>42349</v>
      </c>
      <c r="U9856" s="1">
        <v>42331.404861111114</v>
      </c>
      <c r="V9856" s="2">
        <v>42332</v>
      </c>
      <c r="W9856">
        <v>0.625</v>
      </c>
      <c r="X9856" t="s">
        <v>79</v>
      </c>
      <c r="Y9856" t="s">
        <v>1320</v>
      </c>
      <c r="Z9856" s="2">
        <v>42196</v>
      </c>
      <c r="AA9856">
        <v>151656049</v>
      </c>
      <c r="AB9856" t="s">
        <v>84</v>
      </c>
      <c r="AC9856">
        <v>0</v>
      </c>
      <c r="AD9856">
        <v>800</v>
      </c>
      <c r="AE9856">
        <v>2015</v>
      </c>
      <c r="AF9856">
        <v>800</v>
      </c>
      <c r="AG9856">
        <v>1403</v>
      </c>
      <c r="AH9856">
        <v>0</v>
      </c>
      <c r="AI9856">
        <v>800</v>
      </c>
      <c r="AJ9856">
        <v>800</v>
      </c>
      <c r="AK9856">
        <v>0</v>
      </c>
      <c r="AL9856">
        <v>0</v>
      </c>
      <c r="AM9856">
        <v>7100</v>
      </c>
      <c r="AN9856">
        <v>8875</v>
      </c>
      <c r="AO9856">
        <v>525</v>
      </c>
      <c r="AP9856">
        <v>11</v>
      </c>
      <c r="AQ9856" t="s">
        <v>1196</v>
      </c>
      <c r="AR9856" t="s">
        <v>246</v>
      </c>
    </row>
    <row r="9857" spans="1:44" x14ac:dyDescent="0.3">
      <c r="A9857" t="s">
        <v>158</v>
      </c>
      <c r="B9857" t="s">
        <v>159</v>
      </c>
      <c r="C9857" t="s">
        <v>160</v>
      </c>
      <c r="D9857" t="s">
        <v>218</v>
      </c>
      <c r="E9857" t="s">
        <v>48</v>
      </c>
      <c r="F9857" s="1">
        <v>42331.736111111109</v>
      </c>
      <c r="G9857" t="s">
        <v>49</v>
      </c>
      <c r="H9857" t="s">
        <v>50</v>
      </c>
      <c r="I9857" s="1">
        <v>42331.736111111109</v>
      </c>
      <c r="J9857" s="2">
        <v>42331</v>
      </c>
      <c r="K9857" t="s">
        <v>51</v>
      </c>
      <c r="L9857" t="s">
        <v>163</v>
      </c>
      <c r="M9857" t="s">
        <v>164</v>
      </c>
      <c r="N9857" t="s">
        <v>344</v>
      </c>
      <c r="P9857" t="s">
        <v>345</v>
      </c>
      <c r="R9857" t="s">
        <v>56</v>
      </c>
      <c r="S9857">
        <v>1516043937</v>
      </c>
      <c r="T9857" s="2">
        <v>42326</v>
      </c>
      <c r="U9857" s="1">
        <v>42331.736111111109</v>
      </c>
      <c r="V9857" s="2">
        <v>42332</v>
      </c>
      <c r="W9857">
        <v>0.3</v>
      </c>
      <c r="X9857" t="s">
        <v>57</v>
      </c>
      <c r="Y9857" t="s">
        <v>1152</v>
      </c>
      <c r="Z9857" s="2">
        <v>42166</v>
      </c>
      <c r="AA9857">
        <v>151661537</v>
      </c>
      <c r="AB9857" t="s">
        <v>59</v>
      </c>
      <c r="AC9857">
        <v>0</v>
      </c>
      <c r="AE9857">
        <v>2015</v>
      </c>
      <c r="AF9857">
        <v>20750</v>
      </c>
      <c r="AG9857">
        <v>1403</v>
      </c>
      <c r="AH9857">
        <v>0</v>
      </c>
      <c r="AI9857">
        <v>20600</v>
      </c>
      <c r="AJ9857">
        <v>30350</v>
      </c>
      <c r="AK9857">
        <v>150</v>
      </c>
      <c r="AL9857">
        <v>0</v>
      </c>
      <c r="AM9857">
        <v>2081</v>
      </c>
      <c r="AN9857">
        <v>8490.48</v>
      </c>
      <c r="AO9857">
        <v>25971</v>
      </c>
      <c r="AP9857">
        <v>11</v>
      </c>
      <c r="AQ9857" t="s">
        <v>1196</v>
      </c>
      <c r="AR9857" t="s">
        <v>246</v>
      </c>
    </row>
    <row r="9858" spans="1:44" x14ac:dyDescent="0.3">
      <c r="A9858" t="s">
        <v>202</v>
      </c>
      <c r="B9858" t="s">
        <v>478</v>
      </c>
      <c r="C9858" t="s">
        <v>479</v>
      </c>
      <c r="D9858" t="s">
        <v>218</v>
      </c>
      <c r="E9858" t="s">
        <v>48</v>
      </c>
      <c r="F9858" s="1">
        <v>42331.417361111111</v>
      </c>
      <c r="G9858" t="s">
        <v>100</v>
      </c>
      <c r="H9858" t="s">
        <v>101</v>
      </c>
      <c r="I9858" s="1">
        <v>42331.474999999999</v>
      </c>
      <c r="J9858" s="2">
        <v>42331</v>
      </c>
      <c r="K9858" t="s">
        <v>51</v>
      </c>
      <c r="L9858" t="s">
        <v>1572</v>
      </c>
      <c r="M9858" t="s">
        <v>1573</v>
      </c>
      <c r="N9858" t="s">
        <v>76</v>
      </c>
      <c r="P9858" t="s">
        <v>77</v>
      </c>
      <c r="R9858" t="s">
        <v>78</v>
      </c>
      <c r="S9858">
        <v>1516044021</v>
      </c>
      <c r="T9858" s="2">
        <v>42323</v>
      </c>
      <c r="U9858" s="1">
        <v>42331.474999999999</v>
      </c>
      <c r="V9858" s="2">
        <v>42075</v>
      </c>
      <c r="W9858">
        <v>0.2</v>
      </c>
      <c r="X9858" t="s">
        <v>79</v>
      </c>
      <c r="Y9858" t="s">
        <v>453</v>
      </c>
      <c r="Z9858" s="2">
        <v>42166</v>
      </c>
      <c r="AA9858">
        <v>151661653</v>
      </c>
      <c r="AB9858" t="s">
        <v>78</v>
      </c>
      <c r="AC9858">
        <v>0</v>
      </c>
      <c r="AE9858">
        <v>2015</v>
      </c>
      <c r="AF9858">
        <v>42000</v>
      </c>
      <c r="AG9858">
        <v>1403</v>
      </c>
      <c r="AH9858">
        <v>0</v>
      </c>
      <c r="AI9858">
        <v>42000</v>
      </c>
      <c r="AJ9858">
        <v>142030</v>
      </c>
      <c r="AK9858">
        <v>0</v>
      </c>
      <c r="AL9858">
        <v>0</v>
      </c>
      <c r="AM9858">
        <v>141120</v>
      </c>
      <c r="AN9858">
        <v>56448</v>
      </c>
      <c r="AO9858">
        <v>146765</v>
      </c>
      <c r="AP9858">
        <v>11</v>
      </c>
      <c r="AQ9858" t="s">
        <v>1196</v>
      </c>
      <c r="AR9858" t="s">
        <v>246</v>
      </c>
    </row>
    <row r="9859" spans="1:44" x14ac:dyDescent="0.3">
      <c r="A9859" t="s">
        <v>202</v>
      </c>
      <c r="B9859" t="s">
        <v>478</v>
      </c>
      <c r="C9859" t="s">
        <v>479</v>
      </c>
      <c r="D9859" t="s">
        <v>218</v>
      </c>
      <c r="E9859" t="s">
        <v>48</v>
      </c>
      <c r="F9859" s="1">
        <v>42331.417361111111</v>
      </c>
      <c r="G9859" t="s">
        <v>105</v>
      </c>
      <c r="H9859" t="s">
        <v>106</v>
      </c>
      <c r="I9859" s="1">
        <v>42331.474999999999</v>
      </c>
      <c r="J9859" s="2">
        <v>42331</v>
      </c>
      <c r="K9859" t="s">
        <v>51</v>
      </c>
      <c r="L9859" t="s">
        <v>1572</v>
      </c>
      <c r="M9859" t="s">
        <v>1573</v>
      </c>
      <c r="N9859" t="s">
        <v>82</v>
      </c>
      <c r="O9859" t="s">
        <v>82</v>
      </c>
      <c r="P9859" t="s">
        <v>83</v>
      </c>
      <c r="Q9859" t="s">
        <v>83</v>
      </c>
      <c r="R9859" t="s">
        <v>84</v>
      </c>
      <c r="S9859">
        <v>1516044021</v>
      </c>
      <c r="T9859" s="2">
        <v>42323</v>
      </c>
      <c r="U9859" s="1">
        <v>42331.474999999999</v>
      </c>
      <c r="V9859" s="2">
        <v>42075</v>
      </c>
      <c r="W9859">
        <v>0.2</v>
      </c>
      <c r="X9859" t="s">
        <v>79</v>
      </c>
      <c r="Y9859" t="s">
        <v>453</v>
      </c>
      <c r="Z9859" s="2">
        <v>42166</v>
      </c>
      <c r="AA9859">
        <v>151661653</v>
      </c>
      <c r="AB9859" t="s">
        <v>84</v>
      </c>
      <c r="AC9859">
        <v>0</v>
      </c>
      <c r="AD9859">
        <v>42000</v>
      </c>
      <c r="AE9859">
        <v>2015</v>
      </c>
      <c r="AF9859">
        <v>42000</v>
      </c>
      <c r="AG9859">
        <v>1403</v>
      </c>
      <c r="AH9859">
        <v>0</v>
      </c>
      <c r="AI9859">
        <v>42000</v>
      </c>
      <c r="AJ9859">
        <v>142030</v>
      </c>
      <c r="AK9859">
        <v>0</v>
      </c>
      <c r="AL9859">
        <v>0</v>
      </c>
      <c r="AM9859">
        <v>141120</v>
      </c>
      <c r="AN9859">
        <v>56448</v>
      </c>
      <c r="AO9859">
        <v>146765</v>
      </c>
      <c r="AP9859">
        <v>11</v>
      </c>
      <c r="AQ9859" t="s">
        <v>1196</v>
      </c>
      <c r="AR9859" t="s">
        <v>246</v>
      </c>
    </row>
    <row r="9860" spans="1:44" x14ac:dyDescent="0.3">
      <c r="A9860" t="s">
        <v>202</v>
      </c>
      <c r="B9860" t="s">
        <v>478</v>
      </c>
      <c r="C9860" t="s">
        <v>479</v>
      </c>
      <c r="D9860" t="s">
        <v>218</v>
      </c>
      <c r="E9860" t="s">
        <v>48</v>
      </c>
      <c r="F9860" s="1">
        <v>42331.438888888886</v>
      </c>
      <c r="G9860" t="s">
        <v>100</v>
      </c>
      <c r="H9860" t="s">
        <v>101</v>
      </c>
      <c r="I9860" s="1">
        <v>42331.438888888886</v>
      </c>
      <c r="J9860" s="2">
        <v>42331</v>
      </c>
      <c r="K9860" t="s">
        <v>51</v>
      </c>
      <c r="L9860" t="s">
        <v>1572</v>
      </c>
      <c r="M9860" t="s">
        <v>1573</v>
      </c>
      <c r="N9860" t="s">
        <v>76</v>
      </c>
      <c r="P9860" t="s">
        <v>77</v>
      </c>
      <c r="R9860" t="s">
        <v>78</v>
      </c>
      <c r="S9860">
        <v>1516044021</v>
      </c>
      <c r="T9860" s="2">
        <v>42323</v>
      </c>
      <c r="U9860" s="1">
        <v>42331.438888888886</v>
      </c>
      <c r="V9860" s="2">
        <v>42075</v>
      </c>
      <c r="W9860">
        <v>0.2</v>
      </c>
      <c r="X9860" t="s">
        <v>79</v>
      </c>
      <c r="Y9860" t="s">
        <v>453</v>
      </c>
      <c r="Z9860" s="2">
        <v>42166</v>
      </c>
      <c r="AA9860">
        <v>151661653</v>
      </c>
      <c r="AB9860" t="s">
        <v>78</v>
      </c>
      <c r="AC9860">
        <v>0</v>
      </c>
      <c r="AE9860">
        <v>2015</v>
      </c>
      <c r="AF9860">
        <v>42030</v>
      </c>
      <c r="AG9860">
        <v>1403</v>
      </c>
      <c r="AH9860">
        <v>0</v>
      </c>
      <c r="AI9860">
        <v>42030</v>
      </c>
      <c r="AJ9860">
        <v>100030</v>
      </c>
      <c r="AK9860">
        <v>0</v>
      </c>
      <c r="AL9860">
        <v>0</v>
      </c>
      <c r="AM9860">
        <v>141120</v>
      </c>
      <c r="AN9860">
        <v>56448</v>
      </c>
      <c r="AO9860">
        <v>146765</v>
      </c>
      <c r="AP9860">
        <v>11</v>
      </c>
      <c r="AQ9860" t="s">
        <v>1196</v>
      </c>
      <c r="AR9860" t="s">
        <v>246</v>
      </c>
    </row>
    <row r="9861" spans="1:44" x14ac:dyDescent="0.3">
      <c r="A9861" t="s">
        <v>202</v>
      </c>
      <c r="B9861" t="s">
        <v>478</v>
      </c>
      <c r="C9861" t="s">
        <v>479</v>
      </c>
      <c r="D9861" t="s">
        <v>218</v>
      </c>
      <c r="E9861" t="s">
        <v>48</v>
      </c>
      <c r="F9861" s="1">
        <v>42331.438888888886</v>
      </c>
      <c r="G9861" t="s">
        <v>105</v>
      </c>
      <c r="H9861" t="s">
        <v>106</v>
      </c>
      <c r="I9861" s="1">
        <v>42331.439583333333</v>
      </c>
      <c r="J9861" s="2">
        <v>42331</v>
      </c>
      <c r="K9861" t="s">
        <v>51</v>
      </c>
      <c r="L9861" t="s">
        <v>1572</v>
      </c>
      <c r="M9861" t="s">
        <v>1573</v>
      </c>
      <c r="N9861" t="s">
        <v>82</v>
      </c>
      <c r="O9861" t="s">
        <v>82</v>
      </c>
      <c r="P9861" t="s">
        <v>83</v>
      </c>
      <c r="Q9861" t="s">
        <v>83</v>
      </c>
      <c r="R9861" t="s">
        <v>84</v>
      </c>
      <c r="S9861">
        <v>1516044021</v>
      </c>
      <c r="T9861" s="2">
        <v>42323</v>
      </c>
      <c r="U9861" s="1">
        <v>42331.439583333333</v>
      </c>
      <c r="V9861" s="2">
        <v>42075</v>
      </c>
      <c r="W9861">
        <v>0.2</v>
      </c>
      <c r="X9861" t="s">
        <v>79</v>
      </c>
      <c r="Y9861" t="s">
        <v>453</v>
      </c>
      <c r="Z9861" s="2">
        <v>42166</v>
      </c>
      <c r="AA9861">
        <v>151661653</v>
      </c>
      <c r="AB9861" t="s">
        <v>84</v>
      </c>
      <c r="AC9861">
        <v>0</v>
      </c>
      <c r="AD9861">
        <v>42030</v>
      </c>
      <c r="AE9861">
        <v>2015</v>
      </c>
      <c r="AF9861">
        <v>42030</v>
      </c>
      <c r="AG9861">
        <v>1403</v>
      </c>
      <c r="AH9861">
        <v>0</v>
      </c>
      <c r="AI9861">
        <v>42030</v>
      </c>
      <c r="AJ9861">
        <v>100030</v>
      </c>
      <c r="AK9861">
        <v>0</v>
      </c>
      <c r="AL9861">
        <v>0</v>
      </c>
      <c r="AM9861">
        <v>141120</v>
      </c>
      <c r="AN9861">
        <v>56448</v>
      </c>
      <c r="AO9861">
        <v>146765</v>
      </c>
      <c r="AP9861">
        <v>11</v>
      </c>
      <c r="AQ9861" t="s">
        <v>1196</v>
      </c>
      <c r="AR9861" t="s">
        <v>246</v>
      </c>
    </row>
    <row r="9862" spans="1:44" x14ac:dyDescent="0.3">
      <c r="A9862" t="s">
        <v>44</v>
      </c>
      <c r="B9862" t="s">
        <v>742</v>
      </c>
      <c r="C9862" t="s">
        <v>743</v>
      </c>
      <c r="D9862" t="s">
        <v>47</v>
      </c>
      <c r="E9862" t="s">
        <v>51</v>
      </c>
      <c r="F9862" s="1">
        <v>42331.734027777777</v>
      </c>
      <c r="G9862" t="s">
        <v>251</v>
      </c>
      <c r="H9862" t="s">
        <v>252</v>
      </c>
      <c r="I9862" s="1">
        <v>42331.736111111109</v>
      </c>
      <c r="J9862" s="2">
        <v>42331</v>
      </c>
      <c r="K9862" t="s">
        <v>186</v>
      </c>
      <c r="L9862" t="s">
        <v>1577</v>
      </c>
      <c r="M9862" t="s">
        <v>1578</v>
      </c>
      <c r="N9862" t="s">
        <v>253</v>
      </c>
      <c r="O9862" t="s">
        <v>253</v>
      </c>
      <c r="P9862" t="s">
        <v>254</v>
      </c>
      <c r="Q9862" t="s">
        <v>254</v>
      </c>
      <c r="R9862" t="s">
        <v>255</v>
      </c>
      <c r="S9862">
        <v>1516044180</v>
      </c>
      <c r="T9862" s="2">
        <v>42258</v>
      </c>
      <c r="U9862" s="1">
        <v>42331.736111111109</v>
      </c>
      <c r="V9862" s="2">
        <v>42329</v>
      </c>
      <c r="W9862">
        <v>0.52500000000000002</v>
      </c>
      <c r="X9862" t="s">
        <v>57</v>
      </c>
      <c r="Y9862" t="s">
        <v>1579</v>
      </c>
      <c r="Z9862" s="2">
        <v>42196</v>
      </c>
      <c r="AA9862">
        <v>151656048</v>
      </c>
      <c r="AB9862" t="s">
        <v>255</v>
      </c>
      <c r="AC9862">
        <v>0</v>
      </c>
      <c r="AE9862">
        <v>2015</v>
      </c>
      <c r="AF9862">
        <v>24000</v>
      </c>
      <c r="AG9862">
        <v>1403</v>
      </c>
      <c r="AH9862">
        <v>0</v>
      </c>
      <c r="AI9862">
        <v>24000</v>
      </c>
      <c r="AJ9862">
        <v>48000</v>
      </c>
      <c r="AK9862">
        <v>0</v>
      </c>
      <c r="AL9862">
        <v>0</v>
      </c>
      <c r="AM9862">
        <v>22460</v>
      </c>
      <c r="AN9862">
        <v>23583</v>
      </c>
      <c r="AO9862">
        <v>24482</v>
      </c>
      <c r="AP9862">
        <v>11</v>
      </c>
      <c r="AQ9862" t="s">
        <v>1196</v>
      </c>
      <c r="AR9862" t="s">
        <v>246</v>
      </c>
    </row>
    <row r="9863" spans="1:44" x14ac:dyDescent="0.3">
      <c r="A9863" t="s">
        <v>564</v>
      </c>
      <c r="B9863" t="s">
        <v>565</v>
      </c>
      <c r="C9863" t="s">
        <v>566</v>
      </c>
      <c r="D9863" t="s">
        <v>218</v>
      </c>
      <c r="E9863" t="s">
        <v>48</v>
      </c>
      <c r="F9863" s="1">
        <v>42331.503472222219</v>
      </c>
      <c r="G9863" t="s">
        <v>49</v>
      </c>
      <c r="H9863" t="s">
        <v>50</v>
      </c>
      <c r="I9863" s="1">
        <v>42331.512499999997</v>
      </c>
      <c r="J9863" s="2">
        <v>42331</v>
      </c>
      <c r="K9863" t="s">
        <v>186</v>
      </c>
      <c r="L9863" t="s">
        <v>1574</v>
      </c>
      <c r="M9863" t="s">
        <v>1575</v>
      </c>
      <c r="N9863" t="s">
        <v>562</v>
      </c>
      <c r="P9863" t="s">
        <v>563</v>
      </c>
      <c r="R9863" t="s">
        <v>56</v>
      </c>
      <c r="S9863">
        <v>1516043836</v>
      </c>
      <c r="T9863" s="2">
        <v>42323</v>
      </c>
      <c r="U9863" s="1">
        <v>42331.512499999997</v>
      </c>
      <c r="V9863" s="2">
        <v>42331</v>
      </c>
      <c r="W9863">
        <v>0.31</v>
      </c>
      <c r="X9863" t="s">
        <v>57</v>
      </c>
      <c r="Y9863" t="s">
        <v>1576</v>
      </c>
      <c r="Z9863" s="2">
        <v>42196</v>
      </c>
      <c r="AA9863">
        <v>151656062</v>
      </c>
      <c r="AB9863" t="s">
        <v>59</v>
      </c>
      <c r="AC9863">
        <v>1319</v>
      </c>
      <c r="AE9863">
        <v>2015</v>
      </c>
      <c r="AF9863">
        <v>1156</v>
      </c>
      <c r="AG9863">
        <v>1403</v>
      </c>
      <c r="AH9863">
        <v>0</v>
      </c>
      <c r="AI9863">
        <v>1156</v>
      </c>
      <c r="AJ9863">
        <v>8056</v>
      </c>
      <c r="AK9863">
        <v>0</v>
      </c>
      <c r="AL9863">
        <v>0</v>
      </c>
      <c r="AM9863">
        <v>7946</v>
      </c>
      <c r="AN9863">
        <v>4926.5200000000004</v>
      </c>
      <c r="AO9863">
        <v>9138</v>
      </c>
      <c r="AP9863">
        <v>11</v>
      </c>
      <c r="AQ9863" t="s">
        <v>1196</v>
      </c>
      <c r="AR9863" t="s">
        <v>246</v>
      </c>
    </row>
    <row r="9864" spans="1:44" x14ac:dyDescent="0.3">
      <c r="A9864" t="s">
        <v>564</v>
      </c>
      <c r="B9864" t="s">
        <v>565</v>
      </c>
      <c r="C9864" t="s">
        <v>566</v>
      </c>
      <c r="D9864" t="s">
        <v>218</v>
      </c>
      <c r="E9864" t="s">
        <v>48</v>
      </c>
      <c r="F9864" s="1">
        <v>42331.60833333333</v>
      </c>
      <c r="G9864" t="s">
        <v>100</v>
      </c>
      <c r="H9864" t="s">
        <v>101</v>
      </c>
      <c r="I9864" s="1">
        <v>42331.65625</v>
      </c>
      <c r="J9864" s="2">
        <v>42331</v>
      </c>
      <c r="K9864" t="s">
        <v>186</v>
      </c>
      <c r="L9864" t="s">
        <v>1574</v>
      </c>
      <c r="M9864" t="s">
        <v>1575</v>
      </c>
      <c r="N9864" t="s">
        <v>76</v>
      </c>
      <c r="P9864" t="s">
        <v>77</v>
      </c>
      <c r="R9864" t="s">
        <v>78</v>
      </c>
      <c r="S9864">
        <v>1516043836</v>
      </c>
      <c r="T9864" s="2">
        <v>42323</v>
      </c>
      <c r="U9864" s="1">
        <v>42331.65625</v>
      </c>
      <c r="V9864" s="2">
        <v>42331</v>
      </c>
      <c r="W9864">
        <v>0.31</v>
      </c>
      <c r="X9864" t="s">
        <v>79</v>
      </c>
      <c r="Y9864" t="s">
        <v>1576</v>
      </c>
      <c r="Z9864" s="2">
        <v>42196</v>
      </c>
      <c r="AA9864">
        <v>151656062</v>
      </c>
      <c r="AB9864" t="s">
        <v>78</v>
      </c>
      <c r="AC9864">
        <v>7310</v>
      </c>
      <c r="AE9864">
        <v>2015</v>
      </c>
      <c r="AF9864">
        <v>746</v>
      </c>
      <c r="AG9864">
        <v>1403</v>
      </c>
      <c r="AH9864">
        <v>0</v>
      </c>
      <c r="AI9864">
        <v>746</v>
      </c>
      <c r="AJ9864">
        <v>746</v>
      </c>
      <c r="AK9864">
        <v>0</v>
      </c>
      <c r="AL9864">
        <v>0</v>
      </c>
      <c r="AM9864">
        <v>7946</v>
      </c>
      <c r="AN9864">
        <v>4926.5200000000004</v>
      </c>
      <c r="AO9864">
        <v>9138</v>
      </c>
      <c r="AP9864">
        <v>11</v>
      </c>
      <c r="AQ9864" t="s">
        <v>1196</v>
      </c>
      <c r="AR9864" t="s">
        <v>246</v>
      </c>
    </row>
    <row r="9865" spans="1:44" x14ac:dyDescent="0.3">
      <c r="A9865" t="s">
        <v>564</v>
      </c>
      <c r="B9865" t="s">
        <v>565</v>
      </c>
      <c r="C9865" t="s">
        <v>566</v>
      </c>
      <c r="D9865" t="s">
        <v>218</v>
      </c>
      <c r="E9865" t="s">
        <v>48</v>
      </c>
      <c r="F9865" s="1">
        <v>42331.60833333333</v>
      </c>
      <c r="G9865" t="s">
        <v>154</v>
      </c>
      <c r="H9865" t="s">
        <v>155</v>
      </c>
      <c r="I9865" s="1">
        <v>42331.65625</v>
      </c>
      <c r="J9865" s="2">
        <v>42331</v>
      </c>
      <c r="K9865" t="s">
        <v>186</v>
      </c>
      <c r="L9865" t="s">
        <v>1574</v>
      </c>
      <c r="M9865" t="s">
        <v>1575</v>
      </c>
      <c r="N9865" t="s">
        <v>82</v>
      </c>
      <c r="O9865" t="s">
        <v>82</v>
      </c>
      <c r="P9865" t="s">
        <v>83</v>
      </c>
      <c r="Q9865" t="s">
        <v>83</v>
      </c>
      <c r="R9865" t="s">
        <v>84</v>
      </c>
      <c r="S9865">
        <v>1516043836</v>
      </c>
      <c r="T9865" s="2">
        <v>42323</v>
      </c>
      <c r="U9865" s="1">
        <v>42331.65625</v>
      </c>
      <c r="V9865" s="2">
        <v>42331</v>
      </c>
      <c r="W9865">
        <v>0.31</v>
      </c>
      <c r="X9865" t="s">
        <v>79</v>
      </c>
      <c r="Y9865" t="s">
        <v>1576</v>
      </c>
      <c r="Z9865" s="2">
        <v>42196</v>
      </c>
      <c r="AA9865">
        <v>151656062</v>
      </c>
      <c r="AB9865" t="s">
        <v>84</v>
      </c>
      <c r="AC9865">
        <v>0</v>
      </c>
      <c r="AD9865">
        <v>746</v>
      </c>
      <c r="AE9865">
        <v>2015</v>
      </c>
      <c r="AF9865">
        <v>746</v>
      </c>
      <c r="AG9865">
        <v>1403</v>
      </c>
      <c r="AH9865">
        <v>0</v>
      </c>
      <c r="AI9865">
        <v>746</v>
      </c>
      <c r="AJ9865">
        <v>746</v>
      </c>
      <c r="AK9865">
        <v>0</v>
      </c>
      <c r="AL9865">
        <v>0</v>
      </c>
      <c r="AM9865">
        <v>7946</v>
      </c>
      <c r="AN9865">
        <v>4926.5200000000004</v>
      </c>
      <c r="AO9865">
        <v>9138</v>
      </c>
      <c r="AP9865">
        <v>11</v>
      </c>
      <c r="AQ9865" t="s">
        <v>1196</v>
      </c>
      <c r="AR9865" t="s">
        <v>246</v>
      </c>
    </row>
    <row r="9866" spans="1:44" x14ac:dyDescent="0.3">
      <c r="A9866" t="s">
        <v>158</v>
      </c>
      <c r="D9866" t="s">
        <v>237</v>
      </c>
      <c r="E9866" t="s">
        <v>48</v>
      </c>
      <c r="F9866" s="1">
        <v>42331.447916666664</v>
      </c>
      <c r="G9866" t="s">
        <v>100</v>
      </c>
      <c r="H9866" t="s">
        <v>101</v>
      </c>
      <c r="I9866" s="1">
        <v>42331.45</v>
      </c>
      <c r="J9866" s="2">
        <v>42331</v>
      </c>
      <c r="K9866" t="s">
        <v>186</v>
      </c>
      <c r="L9866" t="s">
        <v>1581</v>
      </c>
      <c r="M9866" t="s">
        <v>1582</v>
      </c>
      <c r="N9866" t="s">
        <v>76</v>
      </c>
      <c r="P9866" t="s">
        <v>77</v>
      </c>
      <c r="R9866" t="s">
        <v>78</v>
      </c>
      <c r="T9866" s="2">
        <v>42323</v>
      </c>
      <c r="U9866" s="1">
        <v>42331.45</v>
      </c>
      <c r="V9866" s="2"/>
      <c r="W9866">
        <v>6.5000000000000002E-2</v>
      </c>
      <c r="X9866" t="s">
        <v>79</v>
      </c>
      <c r="Y9866" t="s">
        <v>104</v>
      </c>
      <c r="Z9866" s="2">
        <v>42258</v>
      </c>
      <c r="AA9866">
        <v>151656170</v>
      </c>
      <c r="AB9866" t="s">
        <v>78</v>
      </c>
      <c r="AC9866">
        <v>2400</v>
      </c>
      <c r="AE9866">
        <v>2015</v>
      </c>
      <c r="AF9866">
        <v>19200</v>
      </c>
      <c r="AG9866">
        <v>1403</v>
      </c>
      <c r="AH9866">
        <v>0</v>
      </c>
      <c r="AI9866">
        <v>19200</v>
      </c>
      <c r="AJ9866">
        <v>19200</v>
      </c>
      <c r="AK9866">
        <v>0</v>
      </c>
      <c r="AL9866">
        <v>0</v>
      </c>
      <c r="AM9866">
        <v>10179</v>
      </c>
      <c r="AN9866">
        <v>64229.49</v>
      </c>
      <c r="AO9866">
        <v>43158</v>
      </c>
      <c r="AP9866">
        <v>11</v>
      </c>
      <c r="AQ9866" t="s">
        <v>1196</v>
      </c>
      <c r="AR9866" t="s">
        <v>246</v>
      </c>
    </row>
    <row r="9867" spans="1:44" x14ac:dyDescent="0.3">
      <c r="A9867" t="s">
        <v>158</v>
      </c>
      <c r="D9867" t="s">
        <v>237</v>
      </c>
      <c r="E9867" t="s">
        <v>48</v>
      </c>
      <c r="F9867" s="1">
        <v>42331.447916666664</v>
      </c>
      <c r="G9867" t="s">
        <v>105</v>
      </c>
      <c r="H9867" t="s">
        <v>106</v>
      </c>
      <c r="I9867" s="1">
        <v>42331.45</v>
      </c>
      <c r="J9867" s="2">
        <v>42331</v>
      </c>
      <c r="K9867" t="s">
        <v>186</v>
      </c>
      <c r="L9867" t="s">
        <v>1581</v>
      </c>
      <c r="M9867" t="s">
        <v>1582</v>
      </c>
      <c r="N9867" t="s">
        <v>82</v>
      </c>
      <c r="O9867" t="s">
        <v>82</v>
      </c>
      <c r="P9867" t="s">
        <v>83</v>
      </c>
      <c r="Q9867" t="s">
        <v>83</v>
      </c>
      <c r="R9867" t="s">
        <v>84</v>
      </c>
      <c r="T9867" s="2">
        <v>42323</v>
      </c>
      <c r="U9867" s="1">
        <v>42331.45</v>
      </c>
      <c r="V9867" s="2"/>
      <c r="W9867">
        <v>6.5000000000000002E-2</v>
      </c>
      <c r="X9867" t="s">
        <v>79</v>
      </c>
      <c r="Y9867" t="s">
        <v>104</v>
      </c>
      <c r="Z9867" s="2">
        <v>42258</v>
      </c>
      <c r="AA9867">
        <v>151656170</v>
      </c>
      <c r="AB9867" t="s">
        <v>84</v>
      </c>
      <c r="AC9867">
        <v>0</v>
      </c>
      <c r="AD9867">
        <v>19200</v>
      </c>
      <c r="AE9867">
        <v>2015</v>
      </c>
      <c r="AF9867">
        <v>19200</v>
      </c>
      <c r="AG9867">
        <v>1403</v>
      </c>
      <c r="AH9867">
        <v>0</v>
      </c>
      <c r="AI9867">
        <v>19200</v>
      </c>
      <c r="AJ9867">
        <v>19200</v>
      </c>
      <c r="AK9867">
        <v>0</v>
      </c>
      <c r="AL9867">
        <v>0</v>
      </c>
      <c r="AM9867">
        <v>10179</v>
      </c>
      <c r="AN9867">
        <v>64229.49</v>
      </c>
      <c r="AO9867">
        <v>43158</v>
      </c>
      <c r="AP9867">
        <v>11</v>
      </c>
      <c r="AQ9867" t="s">
        <v>1196</v>
      </c>
      <c r="AR9867" t="s">
        <v>246</v>
      </c>
    </row>
    <row r="9868" spans="1:44" x14ac:dyDescent="0.3">
      <c r="A9868" t="s">
        <v>158</v>
      </c>
      <c r="D9868" t="s">
        <v>237</v>
      </c>
      <c r="E9868" t="s">
        <v>48</v>
      </c>
      <c r="F9868" s="1">
        <v>42331.453472222223</v>
      </c>
      <c r="G9868" t="s">
        <v>49</v>
      </c>
      <c r="H9868" t="s">
        <v>50</v>
      </c>
      <c r="I9868" s="1">
        <v>42331.46875</v>
      </c>
      <c r="J9868" s="2">
        <v>42331</v>
      </c>
      <c r="K9868" t="s">
        <v>186</v>
      </c>
      <c r="L9868" t="s">
        <v>1581</v>
      </c>
      <c r="M9868" t="s">
        <v>1582</v>
      </c>
      <c r="N9868" t="s">
        <v>562</v>
      </c>
      <c r="P9868" t="s">
        <v>563</v>
      </c>
      <c r="R9868" t="s">
        <v>56</v>
      </c>
      <c r="T9868" s="2">
        <v>42323</v>
      </c>
      <c r="U9868" s="1">
        <v>42331.46875</v>
      </c>
      <c r="V9868" s="2"/>
      <c r="W9868">
        <v>6.5000000000000002E-2</v>
      </c>
      <c r="X9868" t="s">
        <v>57</v>
      </c>
      <c r="Y9868" t="s">
        <v>104</v>
      </c>
      <c r="Z9868" s="2">
        <v>42258</v>
      </c>
      <c r="AA9868">
        <v>151656170</v>
      </c>
      <c r="AB9868" t="s">
        <v>59</v>
      </c>
      <c r="AC9868">
        <v>0</v>
      </c>
      <c r="AE9868">
        <v>2015</v>
      </c>
      <c r="AF9868">
        <v>22970</v>
      </c>
      <c r="AG9868">
        <v>1403</v>
      </c>
      <c r="AH9868">
        <v>700</v>
      </c>
      <c r="AI9868">
        <v>22570</v>
      </c>
      <c r="AJ9868">
        <v>44570</v>
      </c>
      <c r="AK9868">
        <v>400</v>
      </c>
      <c r="AL9868">
        <v>0</v>
      </c>
      <c r="AM9868">
        <v>10179</v>
      </c>
      <c r="AN9868">
        <v>64229.49</v>
      </c>
      <c r="AO9868">
        <v>43158</v>
      </c>
      <c r="AP9868">
        <v>11</v>
      </c>
      <c r="AQ9868" t="s">
        <v>1196</v>
      </c>
      <c r="AR9868" t="s">
        <v>246</v>
      </c>
    </row>
    <row r="9869" spans="1:44" x14ac:dyDescent="0.3">
      <c r="A9869" t="s">
        <v>158</v>
      </c>
      <c r="B9869" t="s">
        <v>1385</v>
      </c>
      <c r="C9869" t="s">
        <v>1386</v>
      </c>
      <c r="D9869" t="s">
        <v>112</v>
      </c>
      <c r="E9869" t="s">
        <v>48</v>
      </c>
      <c r="F9869" s="1">
        <v>42331.142361111109</v>
      </c>
      <c r="G9869" t="s">
        <v>639</v>
      </c>
      <c r="H9869" t="s">
        <v>640</v>
      </c>
      <c r="I9869" s="1">
        <v>42331.193055555559</v>
      </c>
      <c r="J9869" s="2">
        <v>42331</v>
      </c>
      <c r="K9869" t="s">
        <v>186</v>
      </c>
      <c r="L9869" t="s">
        <v>355</v>
      </c>
      <c r="M9869" t="s">
        <v>356</v>
      </c>
      <c r="N9869" t="s">
        <v>641</v>
      </c>
      <c r="O9869" t="s">
        <v>190</v>
      </c>
      <c r="P9869" t="s">
        <v>408</v>
      </c>
      <c r="Q9869" t="s">
        <v>192</v>
      </c>
      <c r="R9869" t="s">
        <v>193</v>
      </c>
      <c r="S9869">
        <v>1516043899</v>
      </c>
      <c r="T9869" s="2">
        <v>42323</v>
      </c>
      <c r="U9869" s="1">
        <v>42331.193055555559</v>
      </c>
      <c r="V9869" s="2">
        <v>42322</v>
      </c>
      <c r="W9869">
        <v>5.0999999999999997E-2</v>
      </c>
      <c r="X9869" t="s">
        <v>194</v>
      </c>
      <c r="Y9869" t="s">
        <v>359</v>
      </c>
      <c r="Z9869" s="2">
        <v>42258</v>
      </c>
      <c r="AA9869">
        <v>151656133</v>
      </c>
      <c r="AB9869" t="s">
        <v>193</v>
      </c>
      <c r="AC9869">
        <v>0</v>
      </c>
      <c r="AE9869">
        <v>2015</v>
      </c>
      <c r="AF9869">
        <v>2100</v>
      </c>
      <c r="AG9869">
        <v>755.55</v>
      </c>
      <c r="AH9869">
        <v>0</v>
      </c>
      <c r="AI9869">
        <v>2100</v>
      </c>
      <c r="AJ9869">
        <v>2100</v>
      </c>
      <c r="AK9869">
        <v>0</v>
      </c>
      <c r="AL9869">
        <v>150</v>
      </c>
      <c r="AM9869">
        <v>1116</v>
      </c>
      <c r="AN9869">
        <v>4929.37</v>
      </c>
      <c r="AO9869">
        <v>1665</v>
      </c>
      <c r="AP9869">
        <v>11</v>
      </c>
      <c r="AQ9869" t="s">
        <v>1196</v>
      </c>
      <c r="AR9869" t="s">
        <v>246</v>
      </c>
    </row>
    <row r="9870" spans="1:44" x14ac:dyDescent="0.3">
      <c r="A9870" t="s">
        <v>158</v>
      </c>
      <c r="B9870" t="s">
        <v>1385</v>
      </c>
      <c r="C9870" t="s">
        <v>1386</v>
      </c>
      <c r="D9870" t="s">
        <v>112</v>
      </c>
      <c r="E9870" t="s">
        <v>48</v>
      </c>
      <c r="F9870" s="1">
        <v>42331.142361111109</v>
      </c>
      <c r="G9870" t="s">
        <v>639</v>
      </c>
      <c r="H9870" t="s">
        <v>640</v>
      </c>
      <c r="I9870" s="1">
        <v>42331.193055555559</v>
      </c>
      <c r="J9870" s="2">
        <v>42331</v>
      </c>
      <c r="K9870" t="s">
        <v>186</v>
      </c>
      <c r="L9870" t="s">
        <v>355</v>
      </c>
      <c r="M9870" t="s">
        <v>356</v>
      </c>
      <c r="N9870" t="s">
        <v>641</v>
      </c>
      <c r="O9870" t="s">
        <v>190</v>
      </c>
      <c r="P9870" t="s">
        <v>408</v>
      </c>
      <c r="Q9870" t="s">
        <v>192</v>
      </c>
      <c r="R9870" t="s">
        <v>193</v>
      </c>
      <c r="S9870">
        <v>1516043899</v>
      </c>
      <c r="T9870" s="2">
        <v>42323</v>
      </c>
      <c r="U9870" s="1">
        <v>42331.193055555559</v>
      </c>
      <c r="V9870" s="2">
        <v>42322</v>
      </c>
      <c r="W9870">
        <v>5.0999999999999997E-2</v>
      </c>
      <c r="X9870" t="s">
        <v>194</v>
      </c>
      <c r="Y9870" t="s">
        <v>360</v>
      </c>
      <c r="Z9870" s="2">
        <v>42258</v>
      </c>
      <c r="AA9870">
        <v>151656133</v>
      </c>
      <c r="AB9870" t="s">
        <v>193</v>
      </c>
      <c r="AC9870">
        <v>0</v>
      </c>
      <c r="AE9870">
        <v>2015</v>
      </c>
      <c r="AF9870">
        <v>2100</v>
      </c>
      <c r="AG9870">
        <v>755.55</v>
      </c>
      <c r="AH9870">
        <v>0</v>
      </c>
      <c r="AI9870">
        <v>2100</v>
      </c>
      <c r="AJ9870">
        <v>2100</v>
      </c>
      <c r="AK9870">
        <v>0</v>
      </c>
      <c r="AL9870">
        <v>150</v>
      </c>
      <c r="AM9870">
        <v>1116</v>
      </c>
      <c r="AN9870">
        <v>4929.37</v>
      </c>
      <c r="AO9870">
        <v>1860</v>
      </c>
      <c r="AP9870">
        <v>11</v>
      </c>
      <c r="AQ9870" t="s">
        <v>1196</v>
      </c>
      <c r="AR9870" t="s">
        <v>246</v>
      </c>
    </row>
    <row r="9871" spans="1:44" x14ac:dyDescent="0.3">
      <c r="A9871" t="s">
        <v>158</v>
      </c>
      <c r="B9871" t="s">
        <v>1385</v>
      </c>
      <c r="C9871" t="s">
        <v>1386</v>
      </c>
      <c r="D9871" t="s">
        <v>112</v>
      </c>
      <c r="E9871" t="s">
        <v>48</v>
      </c>
      <c r="F9871" s="1">
        <v>42331.142361111109</v>
      </c>
      <c r="G9871" t="s">
        <v>639</v>
      </c>
      <c r="H9871" t="s">
        <v>640</v>
      </c>
      <c r="I9871" s="1">
        <v>42331.193055555559</v>
      </c>
      <c r="J9871" s="2">
        <v>42331</v>
      </c>
      <c r="K9871" t="s">
        <v>186</v>
      </c>
      <c r="L9871" t="s">
        <v>355</v>
      </c>
      <c r="M9871" t="s">
        <v>356</v>
      </c>
      <c r="N9871" t="s">
        <v>641</v>
      </c>
      <c r="O9871" t="s">
        <v>190</v>
      </c>
      <c r="P9871" t="s">
        <v>408</v>
      </c>
      <c r="Q9871" t="s">
        <v>192</v>
      </c>
      <c r="R9871" t="s">
        <v>193</v>
      </c>
      <c r="S9871">
        <v>1516043899</v>
      </c>
      <c r="T9871" s="2">
        <v>42323</v>
      </c>
      <c r="U9871" s="1">
        <v>42331.193055555559</v>
      </c>
      <c r="V9871" s="2">
        <v>42322</v>
      </c>
      <c r="W9871">
        <v>5.0999999999999997E-2</v>
      </c>
      <c r="X9871" t="s">
        <v>194</v>
      </c>
      <c r="Y9871" t="s">
        <v>644</v>
      </c>
      <c r="Z9871" s="2">
        <v>42258</v>
      </c>
      <c r="AA9871">
        <v>151656133</v>
      </c>
      <c r="AB9871" t="s">
        <v>193</v>
      </c>
      <c r="AC9871">
        <v>0</v>
      </c>
      <c r="AE9871">
        <v>2015</v>
      </c>
      <c r="AF9871">
        <v>5600</v>
      </c>
      <c r="AG9871">
        <v>755.55</v>
      </c>
      <c r="AH9871">
        <v>0</v>
      </c>
      <c r="AI9871">
        <v>5600</v>
      </c>
      <c r="AJ9871">
        <v>5600</v>
      </c>
      <c r="AK9871">
        <v>0</v>
      </c>
      <c r="AL9871">
        <v>400</v>
      </c>
      <c r="AM9871">
        <v>1116</v>
      </c>
      <c r="AN9871">
        <v>4929.37</v>
      </c>
      <c r="AO9871">
        <v>5156</v>
      </c>
      <c r="AP9871">
        <v>11</v>
      </c>
      <c r="AQ9871" t="s">
        <v>1196</v>
      </c>
      <c r="AR9871" t="s">
        <v>246</v>
      </c>
    </row>
    <row r="9872" spans="1:44" x14ac:dyDescent="0.3">
      <c r="A9872" t="s">
        <v>158</v>
      </c>
      <c r="B9872" t="s">
        <v>1385</v>
      </c>
      <c r="C9872" t="s">
        <v>1386</v>
      </c>
      <c r="D9872" t="s">
        <v>112</v>
      </c>
      <c r="E9872" t="s">
        <v>48</v>
      </c>
      <c r="F9872" s="1">
        <v>42331.142361111109</v>
      </c>
      <c r="G9872" t="s">
        <v>639</v>
      </c>
      <c r="H9872" t="s">
        <v>640</v>
      </c>
      <c r="I9872" s="1">
        <v>42331.193055555559</v>
      </c>
      <c r="J9872" s="2">
        <v>42331</v>
      </c>
      <c r="K9872" t="s">
        <v>186</v>
      </c>
      <c r="L9872" t="s">
        <v>355</v>
      </c>
      <c r="M9872" t="s">
        <v>356</v>
      </c>
      <c r="N9872" t="s">
        <v>641</v>
      </c>
      <c r="O9872" t="s">
        <v>190</v>
      </c>
      <c r="P9872" t="s">
        <v>408</v>
      </c>
      <c r="Q9872" t="s">
        <v>192</v>
      </c>
      <c r="R9872" t="s">
        <v>193</v>
      </c>
      <c r="S9872">
        <v>1516043899</v>
      </c>
      <c r="T9872" s="2">
        <v>42323</v>
      </c>
      <c r="U9872" s="1">
        <v>42331.193055555559</v>
      </c>
      <c r="V9872" s="2">
        <v>42322</v>
      </c>
      <c r="W9872">
        <v>5.0999999999999997E-2</v>
      </c>
      <c r="X9872" t="s">
        <v>194</v>
      </c>
      <c r="Y9872" t="s">
        <v>645</v>
      </c>
      <c r="Z9872" s="2">
        <v>42258</v>
      </c>
      <c r="AA9872">
        <v>151656133</v>
      </c>
      <c r="AB9872" t="s">
        <v>193</v>
      </c>
      <c r="AC9872">
        <v>0</v>
      </c>
      <c r="AE9872">
        <v>2015</v>
      </c>
      <c r="AF9872">
        <v>2800</v>
      </c>
      <c r="AG9872">
        <v>755.55</v>
      </c>
      <c r="AH9872">
        <v>0</v>
      </c>
      <c r="AI9872">
        <v>2800</v>
      </c>
      <c r="AJ9872">
        <v>2800</v>
      </c>
      <c r="AK9872">
        <v>0</v>
      </c>
      <c r="AL9872">
        <v>200</v>
      </c>
      <c r="AM9872">
        <v>1116</v>
      </c>
      <c r="AN9872">
        <v>4929.37</v>
      </c>
      <c r="AO9872">
        <v>2460</v>
      </c>
      <c r="AP9872">
        <v>11</v>
      </c>
      <c r="AQ9872" t="s">
        <v>1196</v>
      </c>
      <c r="AR9872" t="s">
        <v>246</v>
      </c>
    </row>
    <row r="9873" spans="1:44" x14ac:dyDescent="0.3">
      <c r="A9873" t="s">
        <v>158</v>
      </c>
      <c r="B9873" t="s">
        <v>1385</v>
      </c>
      <c r="C9873" t="s">
        <v>1386</v>
      </c>
      <c r="D9873" t="s">
        <v>112</v>
      </c>
      <c r="E9873" t="s">
        <v>48</v>
      </c>
      <c r="F9873" s="1">
        <v>42331.142361111109</v>
      </c>
      <c r="G9873" t="s">
        <v>639</v>
      </c>
      <c r="H9873" t="s">
        <v>640</v>
      </c>
      <c r="I9873" s="1">
        <v>42331.193055555559</v>
      </c>
      <c r="J9873" s="2">
        <v>42331</v>
      </c>
      <c r="K9873" t="s">
        <v>186</v>
      </c>
      <c r="L9873" t="s">
        <v>355</v>
      </c>
      <c r="M9873" t="s">
        <v>356</v>
      </c>
      <c r="N9873" t="s">
        <v>641</v>
      </c>
      <c r="O9873" t="s">
        <v>190</v>
      </c>
      <c r="P9873" t="s">
        <v>408</v>
      </c>
      <c r="Q9873" t="s">
        <v>192</v>
      </c>
      <c r="R9873" t="s">
        <v>193</v>
      </c>
      <c r="S9873">
        <v>1516043899</v>
      </c>
      <c r="T9873" s="2">
        <v>42323</v>
      </c>
      <c r="U9873" s="1">
        <v>42331.193055555559</v>
      </c>
      <c r="V9873" s="2">
        <v>42322</v>
      </c>
      <c r="W9873">
        <v>5.0999999999999997E-2</v>
      </c>
      <c r="X9873" t="s">
        <v>194</v>
      </c>
      <c r="Y9873" t="s">
        <v>649</v>
      </c>
      <c r="Z9873" s="2">
        <v>42258</v>
      </c>
      <c r="AA9873">
        <v>151656133</v>
      </c>
      <c r="AB9873" t="s">
        <v>193</v>
      </c>
      <c r="AC9873">
        <v>0</v>
      </c>
      <c r="AE9873">
        <v>2015</v>
      </c>
      <c r="AF9873">
        <v>4200</v>
      </c>
      <c r="AG9873">
        <v>755.55</v>
      </c>
      <c r="AH9873">
        <v>0</v>
      </c>
      <c r="AI9873">
        <v>4200</v>
      </c>
      <c r="AJ9873">
        <v>4200</v>
      </c>
      <c r="AK9873">
        <v>0</v>
      </c>
      <c r="AL9873">
        <v>300</v>
      </c>
      <c r="AM9873">
        <v>1116</v>
      </c>
      <c r="AN9873">
        <v>4929.37</v>
      </c>
      <c r="AO9873">
        <v>3572</v>
      </c>
      <c r="AP9873">
        <v>11</v>
      </c>
      <c r="AQ9873" t="s">
        <v>1196</v>
      </c>
      <c r="AR9873" t="s">
        <v>246</v>
      </c>
    </row>
    <row r="9874" spans="1:44" x14ac:dyDescent="0.3">
      <c r="A9874" t="s">
        <v>158</v>
      </c>
      <c r="B9874" t="s">
        <v>1385</v>
      </c>
      <c r="C9874" t="s">
        <v>1386</v>
      </c>
      <c r="D9874" t="s">
        <v>112</v>
      </c>
      <c r="E9874" t="s">
        <v>48</v>
      </c>
      <c r="F9874" s="1">
        <v>42331.142361111109</v>
      </c>
      <c r="G9874" t="s">
        <v>639</v>
      </c>
      <c r="H9874" t="s">
        <v>640</v>
      </c>
      <c r="I9874" s="1">
        <v>42331.193055555559</v>
      </c>
      <c r="J9874" s="2">
        <v>42331</v>
      </c>
      <c r="K9874" t="s">
        <v>186</v>
      </c>
      <c r="L9874" t="s">
        <v>355</v>
      </c>
      <c r="M9874" t="s">
        <v>356</v>
      </c>
      <c r="N9874" t="s">
        <v>641</v>
      </c>
      <c r="O9874" t="s">
        <v>190</v>
      </c>
      <c r="P9874" t="s">
        <v>408</v>
      </c>
      <c r="Q9874" t="s">
        <v>192</v>
      </c>
      <c r="R9874" t="s">
        <v>193</v>
      </c>
      <c r="S9874">
        <v>1516043899</v>
      </c>
      <c r="T9874" s="2">
        <v>42323</v>
      </c>
      <c r="U9874" s="1">
        <v>42331.193055555559</v>
      </c>
      <c r="V9874" s="2">
        <v>42322</v>
      </c>
      <c r="W9874">
        <v>5.0999999999999997E-2</v>
      </c>
      <c r="X9874" t="s">
        <v>194</v>
      </c>
      <c r="Y9874" t="s">
        <v>650</v>
      </c>
      <c r="Z9874" s="2">
        <v>42258</v>
      </c>
      <c r="AA9874">
        <v>151656133</v>
      </c>
      <c r="AB9874" t="s">
        <v>193</v>
      </c>
      <c r="AC9874">
        <v>0</v>
      </c>
      <c r="AE9874">
        <v>2015</v>
      </c>
      <c r="AF9874">
        <v>2100</v>
      </c>
      <c r="AG9874">
        <v>755.55</v>
      </c>
      <c r="AH9874">
        <v>0</v>
      </c>
      <c r="AI9874">
        <v>2100</v>
      </c>
      <c r="AJ9874">
        <v>2100</v>
      </c>
      <c r="AK9874">
        <v>0</v>
      </c>
      <c r="AL9874">
        <v>150</v>
      </c>
      <c r="AM9874">
        <v>1116</v>
      </c>
      <c r="AN9874">
        <v>4929.37</v>
      </c>
      <c r="AO9874">
        <v>1665</v>
      </c>
      <c r="AP9874">
        <v>11</v>
      </c>
      <c r="AQ9874" t="s">
        <v>1196</v>
      </c>
      <c r="AR9874" t="s">
        <v>246</v>
      </c>
    </row>
    <row r="9875" spans="1:44" x14ac:dyDescent="0.3">
      <c r="A9875" t="s">
        <v>1118</v>
      </c>
      <c r="B9875" t="s">
        <v>1589</v>
      </c>
      <c r="C9875" t="s">
        <v>1590</v>
      </c>
      <c r="D9875" t="s">
        <v>47</v>
      </c>
      <c r="E9875" t="s">
        <v>48</v>
      </c>
      <c r="F9875" s="1">
        <v>42331.417361111111</v>
      </c>
      <c r="G9875" t="s">
        <v>485</v>
      </c>
      <c r="H9875" t="s">
        <v>486</v>
      </c>
      <c r="I9875" s="1">
        <v>42331.419444444444</v>
      </c>
      <c r="J9875" s="2">
        <v>42331</v>
      </c>
      <c r="K9875" t="s">
        <v>186</v>
      </c>
      <c r="L9875" t="s">
        <v>4886</v>
      </c>
      <c r="M9875" t="s">
        <v>4887</v>
      </c>
      <c r="N9875" t="s">
        <v>489</v>
      </c>
      <c r="P9875" t="s">
        <v>490</v>
      </c>
      <c r="R9875" t="s">
        <v>491</v>
      </c>
      <c r="S9875">
        <v>1516044105</v>
      </c>
      <c r="T9875" s="2">
        <v>42323</v>
      </c>
      <c r="U9875" s="1">
        <v>42331.419444444444</v>
      </c>
      <c r="V9875" s="2">
        <v>42329</v>
      </c>
      <c r="W9875">
        <v>0.56000000000000005</v>
      </c>
      <c r="X9875" t="s">
        <v>476</v>
      </c>
      <c r="Y9875" t="s">
        <v>1912</v>
      </c>
      <c r="Z9875" s="2">
        <v>42258</v>
      </c>
      <c r="AA9875">
        <v>151656109</v>
      </c>
      <c r="AB9875" t="s">
        <v>493</v>
      </c>
      <c r="AC9875">
        <v>0</v>
      </c>
      <c r="AE9875">
        <v>2015</v>
      </c>
      <c r="AF9875">
        <v>1890</v>
      </c>
      <c r="AG9875">
        <v>1403</v>
      </c>
      <c r="AH9875">
        <v>0</v>
      </c>
      <c r="AI9875">
        <v>1890</v>
      </c>
      <c r="AJ9875">
        <v>1890</v>
      </c>
      <c r="AK9875">
        <v>0</v>
      </c>
      <c r="AL9875">
        <v>0</v>
      </c>
      <c r="AM9875">
        <v>1500</v>
      </c>
      <c r="AN9875">
        <v>12750</v>
      </c>
      <c r="AO9875">
        <v>1875</v>
      </c>
      <c r="AP9875">
        <v>11</v>
      </c>
      <c r="AQ9875" t="s">
        <v>1196</v>
      </c>
      <c r="AR9875" t="s">
        <v>246</v>
      </c>
    </row>
    <row r="9876" spans="1:44" x14ac:dyDescent="0.3">
      <c r="A9876" t="s">
        <v>1118</v>
      </c>
      <c r="B9876" t="s">
        <v>1589</v>
      </c>
      <c r="C9876" t="s">
        <v>1590</v>
      </c>
      <c r="D9876" t="s">
        <v>218</v>
      </c>
      <c r="E9876" t="s">
        <v>48</v>
      </c>
      <c r="F9876" s="1">
        <v>42331.417361111111</v>
      </c>
      <c r="G9876" t="s">
        <v>485</v>
      </c>
      <c r="H9876" t="s">
        <v>486</v>
      </c>
      <c r="I9876" s="1">
        <v>42331.419444444444</v>
      </c>
      <c r="J9876" s="2">
        <v>42331</v>
      </c>
      <c r="K9876" t="s">
        <v>186</v>
      </c>
      <c r="L9876" t="s">
        <v>4886</v>
      </c>
      <c r="M9876" t="s">
        <v>4887</v>
      </c>
      <c r="N9876" t="s">
        <v>489</v>
      </c>
      <c r="P9876" t="s">
        <v>490</v>
      </c>
      <c r="R9876" t="s">
        <v>491</v>
      </c>
      <c r="S9876">
        <v>1516044087</v>
      </c>
      <c r="T9876" s="2">
        <v>42323</v>
      </c>
      <c r="U9876" s="1">
        <v>42331.419444444444</v>
      </c>
      <c r="V9876" s="2">
        <v>42331</v>
      </c>
      <c r="W9876">
        <v>0.56000000000000005</v>
      </c>
      <c r="X9876" t="s">
        <v>476</v>
      </c>
      <c r="Y9876" t="s">
        <v>1912</v>
      </c>
      <c r="Z9876" s="2">
        <v>42258</v>
      </c>
      <c r="AA9876">
        <v>151656105</v>
      </c>
      <c r="AB9876" t="s">
        <v>493</v>
      </c>
      <c r="AC9876">
        <v>946</v>
      </c>
      <c r="AE9876">
        <v>2015</v>
      </c>
      <c r="AF9876">
        <v>1700</v>
      </c>
      <c r="AG9876">
        <v>1403</v>
      </c>
      <c r="AH9876">
        <v>0</v>
      </c>
      <c r="AI9876">
        <v>1700</v>
      </c>
      <c r="AJ9876">
        <v>1700</v>
      </c>
      <c r="AK9876">
        <v>0</v>
      </c>
      <c r="AL9876">
        <v>0</v>
      </c>
      <c r="AM9876">
        <v>1764</v>
      </c>
      <c r="AN9876">
        <v>14994</v>
      </c>
      <c r="AO9876">
        <v>2205</v>
      </c>
      <c r="AP9876">
        <v>11</v>
      </c>
      <c r="AQ9876" t="s">
        <v>1196</v>
      </c>
      <c r="AR9876" t="s">
        <v>246</v>
      </c>
    </row>
    <row r="9877" spans="1:44" x14ac:dyDescent="0.3">
      <c r="A9877" t="s">
        <v>158</v>
      </c>
      <c r="B9877" t="s">
        <v>1385</v>
      </c>
      <c r="C9877" t="s">
        <v>1386</v>
      </c>
      <c r="D9877" t="s">
        <v>47</v>
      </c>
      <c r="E9877" t="s">
        <v>48</v>
      </c>
      <c r="F9877" s="1">
        <v>42331.399305555555</v>
      </c>
      <c r="G9877" t="s">
        <v>100</v>
      </c>
      <c r="H9877" t="s">
        <v>101</v>
      </c>
      <c r="I9877" s="1">
        <v>42331.425694444442</v>
      </c>
      <c r="J9877" s="2">
        <v>42331</v>
      </c>
      <c r="K9877" t="s">
        <v>186</v>
      </c>
      <c r="L9877" t="s">
        <v>646</v>
      </c>
      <c r="M9877" t="s">
        <v>647</v>
      </c>
      <c r="N9877" t="s">
        <v>76</v>
      </c>
      <c r="P9877" t="s">
        <v>77</v>
      </c>
      <c r="R9877" t="s">
        <v>78</v>
      </c>
      <c r="S9877">
        <v>1516043878</v>
      </c>
      <c r="T9877" s="2">
        <v>42323</v>
      </c>
      <c r="U9877" s="1">
        <v>42331.425694444442</v>
      </c>
      <c r="V9877" s="2">
        <v>42331</v>
      </c>
      <c r="W9877">
        <v>0.03</v>
      </c>
      <c r="X9877" t="s">
        <v>79</v>
      </c>
      <c r="Y9877" t="s">
        <v>644</v>
      </c>
      <c r="Z9877" s="2">
        <v>42258</v>
      </c>
      <c r="AA9877">
        <v>151656129</v>
      </c>
      <c r="AB9877" t="s">
        <v>78</v>
      </c>
      <c r="AC9877">
        <v>0</v>
      </c>
      <c r="AE9877">
        <v>2015</v>
      </c>
      <c r="AF9877">
        <v>10800</v>
      </c>
      <c r="AG9877">
        <v>1403</v>
      </c>
      <c r="AH9877">
        <v>0</v>
      </c>
      <c r="AI9877">
        <v>10800</v>
      </c>
      <c r="AJ9877">
        <v>10800</v>
      </c>
      <c r="AK9877">
        <v>0</v>
      </c>
      <c r="AL9877">
        <v>0</v>
      </c>
      <c r="AM9877">
        <v>4129</v>
      </c>
      <c r="AN9877">
        <v>15632.39</v>
      </c>
      <c r="AO9877">
        <v>11564</v>
      </c>
      <c r="AP9877">
        <v>11</v>
      </c>
      <c r="AQ9877" t="s">
        <v>1196</v>
      </c>
      <c r="AR9877" t="s">
        <v>246</v>
      </c>
    </row>
    <row r="9878" spans="1:44" x14ac:dyDescent="0.3">
      <c r="A9878" t="s">
        <v>158</v>
      </c>
      <c r="B9878" t="s">
        <v>1385</v>
      </c>
      <c r="C9878" t="s">
        <v>1386</v>
      </c>
      <c r="D9878" t="s">
        <v>47</v>
      </c>
      <c r="E9878" t="s">
        <v>48</v>
      </c>
      <c r="F9878" s="1">
        <v>42331.399305555555</v>
      </c>
      <c r="G9878" t="s">
        <v>100</v>
      </c>
      <c r="H9878" t="s">
        <v>101</v>
      </c>
      <c r="I9878" s="1">
        <v>42331.425694444442</v>
      </c>
      <c r="J9878" s="2">
        <v>42331</v>
      </c>
      <c r="K9878" t="s">
        <v>186</v>
      </c>
      <c r="L9878" t="s">
        <v>646</v>
      </c>
      <c r="M9878" t="s">
        <v>647</v>
      </c>
      <c r="N9878" t="s">
        <v>76</v>
      </c>
      <c r="P9878" t="s">
        <v>77</v>
      </c>
      <c r="R9878" t="s">
        <v>78</v>
      </c>
      <c r="S9878">
        <v>1516043878</v>
      </c>
      <c r="T9878" s="2">
        <v>42323</v>
      </c>
      <c r="U9878" s="1">
        <v>42331.425694444442</v>
      </c>
      <c r="V9878" s="2">
        <v>42331</v>
      </c>
      <c r="W9878">
        <v>0.03</v>
      </c>
      <c r="X9878" t="s">
        <v>79</v>
      </c>
      <c r="Y9878" t="s">
        <v>645</v>
      </c>
      <c r="Z9878" s="2">
        <v>42258</v>
      </c>
      <c r="AA9878">
        <v>151656129</v>
      </c>
      <c r="AB9878" t="s">
        <v>78</v>
      </c>
      <c r="AC9878">
        <v>860</v>
      </c>
      <c r="AE9878">
        <v>2015</v>
      </c>
      <c r="AF9878">
        <v>10800</v>
      </c>
      <c r="AG9878">
        <v>1403</v>
      </c>
      <c r="AH9878">
        <v>0</v>
      </c>
      <c r="AI9878">
        <v>10800</v>
      </c>
      <c r="AJ9878">
        <v>10800</v>
      </c>
      <c r="AK9878">
        <v>0</v>
      </c>
      <c r="AL9878">
        <v>0</v>
      </c>
      <c r="AM9878">
        <v>4129</v>
      </c>
      <c r="AN9878">
        <v>15632.39</v>
      </c>
      <c r="AO9878">
        <v>12078</v>
      </c>
      <c r="AP9878">
        <v>11</v>
      </c>
      <c r="AQ9878" t="s">
        <v>1196</v>
      </c>
      <c r="AR9878" t="s">
        <v>246</v>
      </c>
    </row>
    <row r="9879" spans="1:44" x14ac:dyDescent="0.3">
      <c r="A9879" t="s">
        <v>158</v>
      </c>
      <c r="B9879" t="s">
        <v>1385</v>
      </c>
      <c r="C9879" t="s">
        <v>1386</v>
      </c>
      <c r="D9879" t="s">
        <v>47</v>
      </c>
      <c r="E9879" t="s">
        <v>48</v>
      </c>
      <c r="F9879" s="1">
        <v>42331.399305555555</v>
      </c>
      <c r="G9879" t="s">
        <v>105</v>
      </c>
      <c r="H9879" t="s">
        <v>106</v>
      </c>
      <c r="I9879" s="1">
        <v>42331.425694444442</v>
      </c>
      <c r="J9879" s="2">
        <v>42331</v>
      </c>
      <c r="K9879" t="s">
        <v>186</v>
      </c>
      <c r="L9879" t="s">
        <v>646</v>
      </c>
      <c r="M9879" t="s">
        <v>647</v>
      </c>
      <c r="N9879" t="s">
        <v>82</v>
      </c>
      <c r="O9879" t="s">
        <v>82</v>
      </c>
      <c r="P9879" t="s">
        <v>83</v>
      </c>
      <c r="Q9879" t="s">
        <v>83</v>
      </c>
      <c r="R9879" t="s">
        <v>84</v>
      </c>
      <c r="S9879">
        <v>1516043878</v>
      </c>
      <c r="T9879" s="2">
        <v>42323</v>
      </c>
      <c r="U9879" s="1">
        <v>42331.425694444442</v>
      </c>
      <c r="V9879" s="2">
        <v>42331</v>
      </c>
      <c r="W9879">
        <v>0.03</v>
      </c>
      <c r="X9879" t="s">
        <v>79</v>
      </c>
      <c r="Y9879" t="s">
        <v>644</v>
      </c>
      <c r="Z9879" s="2">
        <v>42258</v>
      </c>
      <c r="AA9879">
        <v>151656129</v>
      </c>
      <c r="AB9879" t="s">
        <v>84</v>
      </c>
      <c r="AC9879">
        <v>0</v>
      </c>
      <c r="AD9879">
        <v>10800</v>
      </c>
      <c r="AE9879">
        <v>2015</v>
      </c>
      <c r="AF9879">
        <v>10800</v>
      </c>
      <c r="AG9879">
        <v>1403</v>
      </c>
      <c r="AH9879">
        <v>0</v>
      </c>
      <c r="AI9879">
        <v>10800</v>
      </c>
      <c r="AJ9879">
        <v>10800</v>
      </c>
      <c r="AK9879">
        <v>0</v>
      </c>
      <c r="AL9879">
        <v>0</v>
      </c>
      <c r="AM9879">
        <v>4129</v>
      </c>
      <c r="AN9879">
        <v>15632.39</v>
      </c>
      <c r="AO9879">
        <v>11564</v>
      </c>
      <c r="AP9879">
        <v>11</v>
      </c>
      <c r="AQ9879" t="s">
        <v>1196</v>
      </c>
      <c r="AR9879" t="s">
        <v>246</v>
      </c>
    </row>
    <row r="9880" spans="1:44" x14ac:dyDescent="0.3">
      <c r="A9880" t="s">
        <v>158</v>
      </c>
      <c r="B9880" t="s">
        <v>1385</v>
      </c>
      <c r="C9880" t="s">
        <v>1386</v>
      </c>
      <c r="D9880" t="s">
        <v>47</v>
      </c>
      <c r="E9880" t="s">
        <v>48</v>
      </c>
      <c r="F9880" s="1">
        <v>42331.399305555555</v>
      </c>
      <c r="G9880" t="s">
        <v>105</v>
      </c>
      <c r="H9880" t="s">
        <v>106</v>
      </c>
      <c r="I9880" s="1">
        <v>42331.425694444442</v>
      </c>
      <c r="J9880" s="2">
        <v>42331</v>
      </c>
      <c r="K9880" t="s">
        <v>186</v>
      </c>
      <c r="L9880" t="s">
        <v>646</v>
      </c>
      <c r="M9880" t="s">
        <v>647</v>
      </c>
      <c r="N9880" t="s">
        <v>82</v>
      </c>
      <c r="O9880" t="s">
        <v>82</v>
      </c>
      <c r="P9880" t="s">
        <v>83</v>
      </c>
      <c r="Q9880" t="s">
        <v>83</v>
      </c>
      <c r="R9880" t="s">
        <v>84</v>
      </c>
      <c r="S9880">
        <v>1516043878</v>
      </c>
      <c r="T9880" s="2">
        <v>42323</v>
      </c>
      <c r="U9880" s="1">
        <v>42331.425694444442</v>
      </c>
      <c r="V9880" s="2">
        <v>42331</v>
      </c>
      <c r="W9880">
        <v>0.03</v>
      </c>
      <c r="X9880" t="s">
        <v>79</v>
      </c>
      <c r="Y9880" t="s">
        <v>645</v>
      </c>
      <c r="Z9880" s="2">
        <v>42258</v>
      </c>
      <c r="AA9880">
        <v>151656129</v>
      </c>
      <c r="AB9880" t="s">
        <v>84</v>
      </c>
      <c r="AC9880">
        <v>0</v>
      </c>
      <c r="AD9880">
        <v>10800</v>
      </c>
      <c r="AE9880">
        <v>2015</v>
      </c>
      <c r="AF9880">
        <v>10800</v>
      </c>
      <c r="AG9880">
        <v>1403</v>
      </c>
      <c r="AH9880">
        <v>0</v>
      </c>
      <c r="AI9880">
        <v>10800</v>
      </c>
      <c r="AJ9880">
        <v>10800</v>
      </c>
      <c r="AK9880">
        <v>0</v>
      </c>
      <c r="AL9880">
        <v>0</v>
      </c>
      <c r="AM9880">
        <v>4129</v>
      </c>
      <c r="AN9880">
        <v>15632.39</v>
      </c>
      <c r="AO9880">
        <v>12078</v>
      </c>
      <c r="AP9880">
        <v>11</v>
      </c>
      <c r="AQ9880" t="s">
        <v>1196</v>
      </c>
      <c r="AR9880" t="s">
        <v>246</v>
      </c>
    </row>
    <row r="9881" spans="1:44" x14ac:dyDescent="0.3">
      <c r="A9881" t="s">
        <v>158</v>
      </c>
      <c r="B9881" t="s">
        <v>2617</v>
      </c>
      <c r="C9881" t="s">
        <v>2618</v>
      </c>
      <c r="D9881" t="s">
        <v>47</v>
      </c>
      <c r="E9881" t="s">
        <v>48</v>
      </c>
      <c r="F9881" s="1">
        <v>42331.453472222223</v>
      </c>
      <c r="G9881" t="s">
        <v>49</v>
      </c>
      <c r="H9881" t="s">
        <v>50</v>
      </c>
      <c r="I9881" s="1">
        <v>42331.460416666669</v>
      </c>
      <c r="J9881" s="2">
        <v>42331</v>
      </c>
      <c r="K9881" t="s">
        <v>186</v>
      </c>
      <c r="L9881" t="s">
        <v>762</v>
      </c>
      <c r="M9881" t="s">
        <v>763</v>
      </c>
      <c r="N9881" t="s">
        <v>305</v>
      </c>
      <c r="P9881" t="s">
        <v>306</v>
      </c>
      <c r="R9881" t="s">
        <v>56</v>
      </c>
      <c r="S9881">
        <v>1516043888</v>
      </c>
      <c r="T9881" s="2">
        <v>42323</v>
      </c>
      <c r="U9881" s="1">
        <v>42331.460416666669</v>
      </c>
      <c r="V9881" s="2">
        <v>42331</v>
      </c>
      <c r="W9881">
        <v>0.03</v>
      </c>
      <c r="X9881" t="s">
        <v>57</v>
      </c>
      <c r="Y9881" t="s">
        <v>374</v>
      </c>
      <c r="Z9881" s="2">
        <v>42258</v>
      </c>
      <c r="AA9881">
        <v>151656171</v>
      </c>
      <c r="AB9881" t="s">
        <v>59</v>
      </c>
      <c r="AC9881">
        <v>770</v>
      </c>
      <c r="AE9881">
        <v>2015</v>
      </c>
      <c r="AF9881">
        <v>14230</v>
      </c>
      <c r="AG9881">
        <v>1403</v>
      </c>
      <c r="AH9881">
        <v>50</v>
      </c>
      <c r="AI9881">
        <v>13930</v>
      </c>
      <c r="AJ9881">
        <v>14230</v>
      </c>
      <c r="AK9881">
        <v>300</v>
      </c>
      <c r="AL9881">
        <v>0</v>
      </c>
      <c r="AM9881">
        <v>10179</v>
      </c>
      <c r="AN9881">
        <v>38537.69</v>
      </c>
      <c r="AO9881">
        <v>14586</v>
      </c>
      <c r="AP9881">
        <v>11</v>
      </c>
      <c r="AQ9881" t="s">
        <v>1196</v>
      </c>
      <c r="AR9881" t="s">
        <v>246</v>
      </c>
    </row>
    <row r="9882" spans="1:44" x14ac:dyDescent="0.3">
      <c r="A9882" t="s">
        <v>158</v>
      </c>
      <c r="B9882" t="s">
        <v>2617</v>
      </c>
      <c r="C9882" t="s">
        <v>2618</v>
      </c>
      <c r="D9882" t="s">
        <v>47</v>
      </c>
      <c r="E9882" t="s">
        <v>48</v>
      </c>
      <c r="F9882" s="1">
        <v>42331.453472222223</v>
      </c>
      <c r="G9882" t="s">
        <v>49</v>
      </c>
      <c r="H9882" t="s">
        <v>50</v>
      </c>
      <c r="I9882" s="1">
        <v>42331.460416666669</v>
      </c>
      <c r="J9882" s="2">
        <v>42331</v>
      </c>
      <c r="K9882" t="s">
        <v>186</v>
      </c>
      <c r="L9882" t="s">
        <v>762</v>
      </c>
      <c r="M9882" t="s">
        <v>763</v>
      </c>
      <c r="N9882" t="s">
        <v>305</v>
      </c>
      <c r="P9882" t="s">
        <v>306</v>
      </c>
      <c r="R9882" t="s">
        <v>56</v>
      </c>
      <c r="S9882">
        <v>1516043888</v>
      </c>
      <c r="T9882" s="2">
        <v>42323</v>
      </c>
      <c r="U9882" s="1">
        <v>42331.460416666669</v>
      </c>
      <c r="V9882" s="2">
        <v>42331</v>
      </c>
      <c r="W9882">
        <v>0.03</v>
      </c>
      <c r="X9882" t="s">
        <v>57</v>
      </c>
      <c r="Y9882" t="s">
        <v>191</v>
      </c>
      <c r="Z9882" s="2">
        <v>42258</v>
      </c>
      <c r="AA9882">
        <v>151656171</v>
      </c>
      <c r="AB9882" t="s">
        <v>59</v>
      </c>
      <c r="AC9882">
        <v>800</v>
      </c>
      <c r="AE9882">
        <v>2015</v>
      </c>
      <c r="AF9882">
        <v>14200</v>
      </c>
      <c r="AG9882">
        <v>1403</v>
      </c>
      <c r="AH9882">
        <v>50</v>
      </c>
      <c r="AI9882">
        <v>13750</v>
      </c>
      <c r="AJ9882">
        <v>14200</v>
      </c>
      <c r="AK9882">
        <v>450</v>
      </c>
      <c r="AL9882">
        <v>0</v>
      </c>
      <c r="AM9882">
        <v>10179</v>
      </c>
      <c r="AN9882">
        <v>38537.69</v>
      </c>
      <c r="AO9882">
        <v>14600</v>
      </c>
      <c r="AP9882">
        <v>11</v>
      </c>
      <c r="AQ9882" t="s">
        <v>1196</v>
      </c>
      <c r="AR9882" t="s">
        <v>246</v>
      </c>
    </row>
    <row r="9883" spans="1:44" x14ac:dyDescent="0.3">
      <c r="A9883" t="s">
        <v>158</v>
      </c>
      <c r="B9883" t="s">
        <v>2617</v>
      </c>
      <c r="C9883" t="s">
        <v>2618</v>
      </c>
      <c r="D9883" t="s">
        <v>47</v>
      </c>
      <c r="E9883" t="s">
        <v>48</v>
      </c>
      <c r="F9883" s="1">
        <v>42331.453472222223</v>
      </c>
      <c r="G9883" t="s">
        <v>49</v>
      </c>
      <c r="H9883" t="s">
        <v>50</v>
      </c>
      <c r="I9883" s="1">
        <v>42331.460416666669</v>
      </c>
      <c r="J9883" s="2">
        <v>42331</v>
      </c>
      <c r="K9883" t="s">
        <v>186</v>
      </c>
      <c r="L9883" t="s">
        <v>762</v>
      </c>
      <c r="M9883" t="s">
        <v>763</v>
      </c>
      <c r="N9883" t="s">
        <v>305</v>
      </c>
      <c r="P9883" t="s">
        <v>306</v>
      </c>
      <c r="R9883" t="s">
        <v>56</v>
      </c>
      <c r="S9883">
        <v>1516043888</v>
      </c>
      <c r="T9883" s="2">
        <v>42323</v>
      </c>
      <c r="U9883" s="1">
        <v>42331.460416666669</v>
      </c>
      <c r="V9883" s="2">
        <v>42331</v>
      </c>
      <c r="W9883">
        <v>0.03</v>
      </c>
      <c r="X9883" t="s">
        <v>57</v>
      </c>
      <c r="Y9883" t="s">
        <v>754</v>
      </c>
      <c r="Z9883" s="2">
        <v>42258</v>
      </c>
      <c r="AA9883">
        <v>151656171</v>
      </c>
      <c r="AB9883" t="s">
        <v>59</v>
      </c>
      <c r="AC9883">
        <v>690</v>
      </c>
      <c r="AE9883">
        <v>2015</v>
      </c>
      <c r="AF9883">
        <v>14310</v>
      </c>
      <c r="AG9883">
        <v>1403</v>
      </c>
      <c r="AH9883">
        <v>30</v>
      </c>
      <c r="AI9883">
        <v>14010</v>
      </c>
      <c r="AJ9883">
        <v>14310</v>
      </c>
      <c r="AK9883">
        <v>300</v>
      </c>
      <c r="AL9883">
        <v>0</v>
      </c>
      <c r="AM9883">
        <v>10179</v>
      </c>
      <c r="AN9883">
        <v>38537.69</v>
      </c>
      <c r="AO9883">
        <v>15920</v>
      </c>
      <c r="AP9883">
        <v>11</v>
      </c>
      <c r="AQ9883" t="s">
        <v>1196</v>
      </c>
      <c r="AR9883" t="s">
        <v>246</v>
      </c>
    </row>
    <row r="9884" spans="1:44" x14ac:dyDescent="0.3">
      <c r="A9884" t="s">
        <v>158</v>
      </c>
      <c r="B9884" t="s">
        <v>1385</v>
      </c>
      <c r="C9884" t="s">
        <v>1386</v>
      </c>
      <c r="D9884" t="s">
        <v>47</v>
      </c>
      <c r="E9884" t="s">
        <v>48</v>
      </c>
      <c r="F9884" s="1">
        <v>42331.473611111112</v>
      </c>
      <c r="G9884" t="s">
        <v>49</v>
      </c>
      <c r="H9884" t="s">
        <v>50</v>
      </c>
      <c r="I9884" s="1">
        <v>42331.479166666664</v>
      </c>
      <c r="J9884" s="2">
        <v>42331</v>
      </c>
      <c r="K9884" t="s">
        <v>186</v>
      </c>
      <c r="L9884" t="s">
        <v>646</v>
      </c>
      <c r="M9884" t="s">
        <v>647</v>
      </c>
      <c r="N9884" t="s">
        <v>651</v>
      </c>
      <c r="P9884" t="s">
        <v>652</v>
      </c>
      <c r="R9884" t="s">
        <v>56</v>
      </c>
      <c r="S9884">
        <v>1516043878</v>
      </c>
      <c r="T9884" s="2">
        <v>42323</v>
      </c>
      <c r="U9884" s="1">
        <v>42331.479166666664</v>
      </c>
      <c r="V9884" s="2">
        <v>42331</v>
      </c>
      <c r="W9884">
        <v>0.03</v>
      </c>
      <c r="X9884" t="s">
        <v>57</v>
      </c>
      <c r="Y9884" t="s">
        <v>653</v>
      </c>
      <c r="Z9884" s="2">
        <v>42258</v>
      </c>
      <c r="AA9884">
        <v>151656129</v>
      </c>
      <c r="AB9884" t="s">
        <v>59</v>
      </c>
      <c r="AC9884">
        <v>2350</v>
      </c>
      <c r="AE9884">
        <v>2015</v>
      </c>
      <c r="AF9884">
        <v>3900</v>
      </c>
      <c r="AG9884">
        <v>1403</v>
      </c>
      <c r="AH9884">
        <v>0</v>
      </c>
      <c r="AI9884">
        <v>3900</v>
      </c>
      <c r="AJ9884">
        <v>3900</v>
      </c>
      <c r="AK9884">
        <v>0</v>
      </c>
      <c r="AL9884">
        <v>0</v>
      </c>
      <c r="AM9884">
        <v>4129</v>
      </c>
      <c r="AN9884">
        <v>15632.39</v>
      </c>
      <c r="AO9884">
        <v>5559</v>
      </c>
      <c r="AP9884">
        <v>11</v>
      </c>
      <c r="AQ9884" t="s">
        <v>1196</v>
      </c>
      <c r="AR9884" t="s">
        <v>246</v>
      </c>
    </row>
    <row r="9885" spans="1:44" x14ac:dyDescent="0.3">
      <c r="A9885" t="s">
        <v>158</v>
      </c>
      <c r="B9885" t="s">
        <v>1385</v>
      </c>
      <c r="C9885" t="s">
        <v>1386</v>
      </c>
      <c r="D9885" t="s">
        <v>47</v>
      </c>
      <c r="E9885" t="s">
        <v>48</v>
      </c>
      <c r="F9885" s="1">
        <v>42331.473611111112</v>
      </c>
      <c r="G9885" t="s">
        <v>49</v>
      </c>
      <c r="H9885" t="s">
        <v>50</v>
      </c>
      <c r="I9885" s="1">
        <v>42331.479166666664</v>
      </c>
      <c r="J9885" s="2">
        <v>42331</v>
      </c>
      <c r="K9885" t="s">
        <v>186</v>
      </c>
      <c r="L9885" t="s">
        <v>646</v>
      </c>
      <c r="M9885" t="s">
        <v>647</v>
      </c>
      <c r="N9885" t="s">
        <v>651</v>
      </c>
      <c r="P9885" t="s">
        <v>652</v>
      </c>
      <c r="R9885" t="s">
        <v>56</v>
      </c>
      <c r="S9885">
        <v>1516043878</v>
      </c>
      <c r="T9885" s="2">
        <v>42323</v>
      </c>
      <c r="U9885" s="1">
        <v>42331.479166666664</v>
      </c>
      <c r="V9885" s="2">
        <v>42331</v>
      </c>
      <c r="W9885">
        <v>0.03</v>
      </c>
      <c r="X9885" t="s">
        <v>57</v>
      </c>
      <c r="Y9885" t="s">
        <v>648</v>
      </c>
      <c r="Z9885" s="2">
        <v>42258</v>
      </c>
      <c r="AA9885">
        <v>151656129</v>
      </c>
      <c r="AB9885" t="s">
        <v>59</v>
      </c>
      <c r="AC9885">
        <v>11530</v>
      </c>
      <c r="AE9885">
        <v>2015</v>
      </c>
      <c r="AF9885">
        <v>5970</v>
      </c>
      <c r="AG9885">
        <v>1403</v>
      </c>
      <c r="AH9885">
        <v>70</v>
      </c>
      <c r="AI9885">
        <v>5070</v>
      </c>
      <c r="AJ9885">
        <v>5970</v>
      </c>
      <c r="AK9885">
        <v>900</v>
      </c>
      <c r="AL9885">
        <v>0</v>
      </c>
      <c r="AM9885">
        <v>4129</v>
      </c>
      <c r="AN9885">
        <v>15632.39</v>
      </c>
      <c r="AO9885">
        <v>8805</v>
      </c>
      <c r="AP9885">
        <v>11</v>
      </c>
      <c r="AQ9885" t="s">
        <v>1196</v>
      </c>
      <c r="AR9885" t="s">
        <v>246</v>
      </c>
    </row>
    <row r="9886" spans="1:44" x14ac:dyDescent="0.3">
      <c r="A9886" t="s">
        <v>158</v>
      </c>
      <c r="B9886" t="s">
        <v>1385</v>
      </c>
      <c r="C9886" t="s">
        <v>1386</v>
      </c>
      <c r="D9886" t="s">
        <v>47</v>
      </c>
      <c r="E9886" t="s">
        <v>48</v>
      </c>
      <c r="F9886" s="1">
        <v>42331.473611111112</v>
      </c>
      <c r="G9886" t="s">
        <v>49</v>
      </c>
      <c r="H9886" t="s">
        <v>50</v>
      </c>
      <c r="I9886" s="1">
        <v>42331.479166666664</v>
      </c>
      <c r="J9886" s="2">
        <v>42331</v>
      </c>
      <c r="K9886" t="s">
        <v>186</v>
      </c>
      <c r="L9886" t="s">
        <v>646</v>
      </c>
      <c r="M9886" t="s">
        <v>647</v>
      </c>
      <c r="N9886" t="s">
        <v>651</v>
      </c>
      <c r="P9886" t="s">
        <v>652</v>
      </c>
      <c r="R9886" t="s">
        <v>56</v>
      </c>
      <c r="S9886">
        <v>1516043878</v>
      </c>
      <c r="T9886" s="2">
        <v>42323</v>
      </c>
      <c r="U9886" s="1">
        <v>42331.479166666664</v>
      </c>
      <c r="V9886" s="2">
        <v>42331</v>
      </c>
      <c r="W9886">
        <v>0.03</v>
      </c>
      <c r="X9886" t="s">
        <v>57</v>
      </c>
      <c r="Y9886" t="s">
        <v>649</v>
      </c>
      <c r="Z9886" s="2">
        <v>42258</v>
      </c>
      <c r="AA9886">
        <v>151656129</v>
      </c>
      <c r="AB9886" t="s">
        <v>59</v>
      </c>
      <c r="AC9886">
        <v>5270</v>
      </c>
      <c r="AE9886">
        <v>2015</v>
      </c>
      <c r="AF9886">
        <v>6730</v>
      </c>
      <c r="AG9886">
        <v>1403</v>
      </c>
      <c r="AH9886">
        <v>0</v>
      </c>
      <c r="AI9886">
        <v>6730</v>
      </c>
      <c r="AJ9886">
        <v>6730</v>
      </c>
      <c r="AK9886">
        <v>0</v>
      </c>
      <c r="AL9886">
        <v>0</v>
      </c>
      <c r="AM9886">
        <v>4129</v>
      </c>
      <c r="AN9886">
        <v>15632.39</v>
      </c>
      <c r="AO9886">
        <v>11128</v>
      </c>
      <c r="AP9886">
        <v>11</v>
      </c>
      <c r="AQ9886" t="s">
        <v>1196</v>
      </c>
      <c r="AR9886" t="s">
        <v>246</v>
      </c>
    </row>
    <row r="9887" spans="1:44" x14ac:dyDescent="0.3">
      <c r="A9887" t="s">
        <v>158</v>
      </c>
      <c r="B9887" t="s">
        <v>1385</v>
      </c>
      <c r="C9887" t="s">
        <v>1386</v>
      </c>
      <c r="D9887" t="s">
        <v>47</v>
      </c>
      <c r="E9887" t="s">
        <v>48</v>
      </c>
      <c r="F9887" s="1">
        <v>42331.473611111112</v>
      </c>
      <c r="G9887" t="s">
        <v>49</v>
      </c>
      <c r="H9887" t="s">
        <v>50</v>
      </c>
      <c r="I9887" s="1">
        <v>42331.479166666664</v>
      </c>
      <c r="J9887" s="2">
        <v>42331</v>
      </c>
      <c r="K9887" t="s">
        <v>186</v>
      </c>
      <c r="L9887" t="s">
        <v>646</v>
      </c>
      <c r="M9887" t="s">
        <v>647</v>
      </c>
      <c r="N9887" t="s">
        <v>651</v>
      </c>
      <c r="P9887" t="s">
        <v>652</v>
      </c>
      <c r="R9887" t="s">
        <v>56</v>
      </c>
      <c r="S9887">
        <v>1516043878</v>
      </c>
      <c r="T9887" s="2">
        <v>42323</v>
      </c>
      <c r="U9887" s="1">
        <v>42331.479166666664</v>
      </c>
      <c r="V9887" s="2">
        <v>42331</v>
      </c>
      <c r="W9887">
        <v>0.03</v>
      </c>
      <c r="X9887" t="s">
        <v>57</v>
      </c>
      <c r="Y9887" t="s">
        <v>650</v>
      </c>
      <c r="Z9887" s="2">
        <v>42258</v>
      </c>
      <c r="AA9887">
        <v>151656129</v>
      </c>
      <c r="AB9887" t="s">
        <v>59</v>
      </c>
      <c r="AC9887">
        <v>7850</v>
      </c>
      <c r="AE9887">
        <v>2015</v>
      </c>
      <c r="AF9887">
        <v>4150</v>
      </c>
      <c r="AG9887">
        <v>1403</v>
      </c>
      <c r="AH9887">
        <v>300</v>
      </c>
      <c r="AI9887">
        <v>3650</v>
      </c>
      <c r="AJ9887">
        <v>4150</v>
      </c>
      <c r="AK9887">
        <v>500</v>
      </c>
      <c r="AL9887">
        <v>0</v>
      </c>
      <c r="AM9887">
        <v>4129</v>
      </c>
      <c r="AN9887">
        <v>15632.39</v>
      </c>
      <c r="AO9887">
        <v>6500</v>
      </c>
      <c r="AP9887">
        <v>11</v>
      </c>
      <c r="AQ9887" t="s">
        <v>1196</v>
      </c>
      <c r="AR9887" t="s">
        <v>246</v>
      </c>
    </row>
    <row r="9888" spans="1:44" x14ac:dyDescent="0.3">
      <c r="A9888" t="s">
        <v>158</v>
      </c>
      <c r="B9888" t="s">
        <v>2617</v>
      </c>
      <c r="C9888" t="s">
        <v>2618</v>
      </c>
      <c r="D9888" t="s">
        <v>47</v>
      </c>
      <c r="E9888" t="s">
        <v>48</v>
      </c>
      <c r="F9888" s="1">
        <v>42331.647916666669</v>
      </c>
      <c r="G9888" t="s">
        <v>49</v>
      </c>
      <c r="H9888" t="s">
        <v>50</v>
      </c>
      <c r="I9888" s="1">
        <v>42331.652777777781</v>
      </c>
      <c r="J9888" s="2">
        <v>42331</v>
      </c>
      <c r="K9888" t="s">
        <v>186</v>
      </c>
      <c r="L9888" t="s">
        <v>762</v>
      </c>
      <c r="M9888" t="s">
        <v>763</v>
      </c>
      <c r="N9888" t="s">
        <v>305</v>
      </c>
      <c r="P9888" t="s">
        <v>306</v>
      </c>
      <c r="R9888" t="s">
        <v>56</v>
      </c>
      <c r="S9888">
        <v>1516043888</v>
      </c>
      <c r="T9888" s="2">
        <v>42323</v>
      </c>
      <c r="U9888" s="1">
        <v>42331.652777777781</v>
      </c>
      <c r="V9888" s="2">
        <v>42331</v>
      </c>
      <c r="W9888">
        <v>0.03</v>
      </c>
      <c r="X9888" t="s">
        <v>57</v>
      </c>
      <c r="Y9888" t="s">
        <v>201</v>
      </c>
      <c r="Z9888" s="2">
        <v>42258</v>
      </c>
      <c r="AA9888">
        <v>151656171</v>
      </c>
      <c r="AB9888" t="s">
        <v>59</v>
      </c>
      <c r="AC9888">
        <v>950</v>
      </c>
      <c r="AE9888">
        <v>2015</v>
      </c>
      <c r="AF9888">
        <v>4350</v>
      </c>
      <c r="AG9888">
        <v>1403</v>
      </c>
      <c r="AH9888">
        <v>0</v>
      </c>
      <c r="AI9888">
        <v>4350</v>
      </c>
      <c r="AJ9888">
        <v>4350</v>
      </c>
      <c r="AK9888">
        <v>0</v>
      </c>
      <c r="AL9888">
        <v>0</v>
      </c>
      <c r="AM9888">
        <v>10179</v>
      </c>
      <c r="AN9888">
        <v>38537.69</v>
      </c>
      <c r="AO9888">
        <v>4191</v>
      </c>
      <c r="AP9888">
        <v>11</v>
      </c>
      <c r="AQ9888" t="s">
        <v>1196</v>
      </c>
      <c r="AR9888" t="s">
        <v>246</v>
      </c>
    </row>
    <row r="9889" spans="1:44" x14ac:dyDescent="0.3">
      <c r="A9889" t="s">
        <v>158</v>
      </c>
      <c r="B9889" t="s">
        <v>2617</v>
      </c>
      <c r="C9889" t="s">
        <v>2618</v>
      </c>
      <c r="D9889" t="s">
        <v>47</v>
      </c>
      <c r="E9889" t="s">
        <v>48</v>
      </c>
      <c r="F9889" s="1">
        <v>42331.647916666669</v>
      </c>
      <c r="G9889" t="s">
        <v>49</v>
      </c>
      <c r="H9889" t="s">
        <v>50</v>
      </c>
      <c r="I9889" s="1">
        <v>42331.652777777781</v>
      </c>
      <c r="J9889" s="2">
        <v>42331</v>
      </c>
      <c r="K9889" t="s">
        <v>186</v>
      </c>
      <c r="L9889" t="s">
        <v>762</v>
      </c>
      <c r="M9889" t="s">
        <v>763</v>
      </c>
      <c r="N9889" t="s">
        <v>305</v>
      </c>
      <c r="P9889" t="s">
        <v>306</v>
      </c>
      <c r="R9889" t="s">
        <v>56</v>
      </c>
      <c r="S9889">
        <v>1516043888</v>
      </c>
      <c r="T9889" s="2">
        <v>42323</v>
      </c>
      <c r="U9889" s="1">
        <v>42331.652777777781</v>
      </c>
      <c r="V9889" s="2">
        <v>42331</v>
      </c>
      <c r="W9889">
        <v>0.03</v>
      </c>
      <c r="X9889" t="s">
        <v>57</v>
      </c>
      <c r="Y9889" t="s">
        <v>376</v>
      </c>
      <c r="Z9889" s="2">
        <v>42258</v>
      </c>
      <c r="AA9889">
        <v>151656171</v>
      </c>
      <c r="AB9889" t="s">
        <v>59</v>
      </c>
      <c r="AC9889">
        <v>1200</v>
      </c>
      <c r="AE9889">
        <v>2015</v>
      </c>
      <c r="AF9889">
        <v>25300</v>
      </c>
      <c r="AG9889">
        <v>1403</v>
      </c>
      <c r="AH9889">
        <v>200</v>
      </c>
      <c r="AI9889">
        <v>24900</v>
      </c>
      <c r="AJ9889">
        <v>25300</v>
      </c>
      <c r="AK9889">
        <v>400</v>
      </c>
      <c r="AL9889">
        <v>0</v>
      </c>
      <c r="AM9889">
        <v>10179</v>
      </c>
      <c r="AN9889">
        <v>38537.69</v>
      </c>
      <c r="AO9889">
        <v>28227</v>
      </c>
      <c r="AP9889">
        <v>11</v>
      </c>
      <c r="AQ9889" t="s">
        <v>1196</v>
      </c>
      <c r="AR9889" t="s">
        <v>246</v>
      </c>
    </row>
    <row r="9890" spans="1:44" x14ac:dyDescent="0.3">
      <c r="A9890" t="s">
        <v>158</v>
      </c>
      <c r="B9890" t="s">
        <v>2617</v>
      </c>
      <c r="C9890" t="s">
        <v>2618</v>
      </c>
      <c r="D9890" t="s">
        <v>47</v>
      </c>
      <c r="E9890" t="s">
        <v>48</v>
      </c>
      <c r="F9890" s="1">
        <v>42331.802777777775</v>
      </c>
      <c r="G9890" t="s">
        <v>49</v>
      </c>
      <c r="H9890" t="s">
        <v>50</v>
      </c>
      <c r="I9890" s="1">
        <v>42331.816666666666</v>
      </c>
      <c r="J9890" s="2">
        <v>42331</v>
      </c>
      <c r="K9890" t="s">
        <v>186</v>
      </c>
      <c r="L9890" t="s">
        <v>762</v>
      </c>
      <c r="M9890" t="s">
        <v>763</v>
      </c>
      <c r="N9890" t="s">
        <v>651</v>
      </c>
      <c r="P9890" t="s">
        <v>652</v>
      </c>
      <c r="R9890" t="s">
        <v>56</v>
      </c>
      <c r="S9890">
        <v>1516043888</v>
      </c>
      <c r="T9890" s="2">
        <v>42323</v>
      </c>
      <c r="U9890" s="1">
        <v>42331.816666666666</v>
      </c>
      <c r="V9890" s="2">
        <v>42331</v>
      </c>
      <c r="W9890">
        <v>0.03</v>
      </c>
      <c r="X9890" t="s">
        <v>57</v>
      </c>
      <c r="Y9890" t="s">
        <v>288</v>
      </c>
      <c r="Z9890" s="2">
        <v>42258</v>
      </c>
      <c r="AA9890">
        <v>151656171</v>
      </c>
      <c r="AB9890" t="s">
        <v>59</v>
      </c>
      <c r="AC9890">
        <v>1930</v>
      </c>
      <c r="AE9890">
        <v>2015</v>
      </c>
      <c r="AF9890">
        <v>15320</v>
      </c>
      <c r="AG9890">
        <v>1403</v>
      </c>
      <c r="AH9890">
        <v>0</v>
      </c>
      <c r="AI9890">
        <v>15320</v>
      </c>
      <c r="AJ9890">
        <v>18150</v>
      </c>
      <c r="AK9890">
        <v>0</v>
      </c>
      <c r="AL9890">
        <v>0</v>
      </c>
      <c r="AM9890">
        <v>10179</v>
      </c>
      <c r="AN9890">
        <v>38537.69</v>
      </c>
      <c r="AO9890">
        <v>21530</v>
      </c>
      <c r="AP9890">
        <v>11</v>
      </c>
      <c r="AQ9890" t="s">
        <v>1196</v>
      </c>
      <c r="AR9890" t="s">
        <v>246</v>
      </c>
    </row>
    <row r="9891" spans="1:44" x14ac:dyDescent="0.3">
      <c r="A9891" t="s">
        <v>158</v>
      </c>
      <c r="B9891" t="s">
        <v>2617</v>
      </c>
      <c r="C9891" t="s">
        <v>2618</v>
      </c>
      <c r="D9891" t="s">
        <v>47</v>
      </c>
      <c r="E9891" t="s">
        <v>48</v>
      </c>
      <c r="F9891" s="1">
        <v>42331.802777777775</v>
      </c>
      <c r="G9891" t="s">
        <v>49</v>
      </c>
      <c r="H9891" t="s">
        <v>50</v>
      </c>
      <c r="I9891" s="1">
        <v>42331.816666666666</v>
      </c>
      <c r="J9891" s="2">
        <v>42331</v>
      </c>
      <c r="K9891" t="s">
        <v>186</v>
      </c>
      <c r="L9891" t="s">
        <v>762</v>
      </c>
      <c r="M9891" t="s">
        <v>763</v>
      </c>
      <c r="N9891" t="s">
        <v>651</v>
      </c>
      <c r="P9891" t="s">
        <v>652</v>
      </c>
      <c r="R9891" t="s">
        <v>56</v>
      </c>
      <c r="S9891">
        <v>1516043888</v>
      </c>
      <c r="T9891" s="2">
        <v>42323</v>
      </c>
      <c r="U9891" s="1">
        <v>42331.816666666666</v>
      </c>
      <c r="V9891" s="2">
        <v>42331</v>
      </c>
      <c r="W9891">
        <v>0.03</v>
      </c>
      <c r="X9891" t="s">
        <v>57</v>
      </c>
      <c r="Y9891" t="s">
        <v>373</v>
      </c>
      <c r="Z9891" s="2">
        <v>42258</v>
      </c>
      <c r="AA9891">
        <v>151656171</v>
      </c>
      <c r="AB9891" t="s">
        <v>59</v>
      </c>
      <c r="AC9891">
        <v>1120</v>
      </c>
      <c r="AE9891">
        <v>2015</v>
      </c>
      <c r="AF9891">
        <v>15480</v>
      </c>
      <c r="AG9891">
        <v>1403</v>
      </c>
      <c r="AH9891">
        <v>0</v>
      </c>
      <c r="AI9891">
        <v>15480</v>
      </c>
      <c r="AJ9891">
        <v>15480</v>
      </c>
      <c r="AK9891">
        <v>0</v>
      </c>
      <c r="AL9891">
        <v>0</v>
      </c>
      <c r="AM9891">
        <v>10179</v>
      </c>
      <c r="AN9891">
        <v>38537.69</v>
      </c>
      <c r="AO9891">
        <v>17715</v>
      </c>
      <c r="AP9891">
        <v>11</v>
      </c>
      <c r="AQ9891" t="s">
        <v>1196</v>
      </c>
      <c r="AR9891" t="s">
        <v>246</v>
      </c>
    </row>
    <row r="9892" spans="1:44" x14ac:dyDescent="0.3">
      <c r="A9892" t="s">
        <v>158</v>
      </c>
      <c r="B9892" t="s">
        <v>2617</v>
      </c>
      <c r="C9892" t="s">
        <v>2618</v>
      </c>
      <c r="D9892" t="s">
        <v>47</v>
      </c>
      <c r="E9892" t="s">
        <v>48</v>
      </c>
      <c r="F9892" s="1">
        <v>42331.802777777775</v>
      </c>
      <c r="G9892" t="s">
        <v>49</v>
      </c>
      <c r="H9892" t="s">
        <v>50</v>
      </c>
      <c r="I9892" s="1">
        <v>42331.816666666666</v>
      </c>
      <c r="J9892" s="2">
        <v>42331</v>
      </c>
      <c r="K9892" t="s">
        <v>186</v>
      </c>
      <c r="L9892" t="s">
        <v>762</v>
      </c>
      <c r="M9892" t="s">
        <v>763</v>
      </c>
      <c r="N9892" t="s">
        <v>651</v>
      </c>
      <c r="P9892" t="s">
        <v>652</v>
      </c>
      <c r="R9892" t="s">
        <v>56</v>
      </c>
      <c r="S9892">
        <v>1516043888</v>
      </c>
      <c r="T9892" s="2">
        <v>42323</v>
      </c>
      <c r="U9892" s="1">
        <v>42331.816666666666</v>
      </c>
      <c r="V9892" s="2">
        <v>42331</v>
      </c>
      <c r="W9892">
        <v>0.03</v>
      </c>
      <c r="X9892" t="s">
        <v>57</v>
      </c>
      <c r="Y9892" t="s">
        <v>407</v>
      </c>
      <c r="Z9892" s="2">
        <v>42258</v>
      </c>
      <c r="AA9892">
        <v>151656171</v>
      </c>
      <c r="AB9892" t="s">
        <v>59</v>
      </c>
      <c r="AC9892">
        <v>0</v>
      </c>
      <c r="AE9892">
        <v>2015</v>
      </c>
      <c r="AF9892">
        <v>18000</v>
      </c>
      <c r="AG9892">
        <v>1403</v>
      </c>
      <c r="AH9892">
        <v>1600</v>
      </c>
      <c r="AI9892">
        <v>17000</v>
      </c>
      <c r="AJ9892">
        <v>18000</v>
      </c>
      <c r="AK9892">
        <v>1000</v>
      </c>
      <c r="AL9892">
        <v>0</v>
      </c>
      <c r="AM9892">
        <v>10179</v>
      </c>
      <c r="AN9892">
        <v>38537.69</v>
      </c>
      <c r="AO9892">
        <v>17688</v>
      </c>
      <c r="AP9892">
        <v>11</v>
      </c>
      <c r="AQ9892" t="s">
        <v>1196</v>
      </c>
      <c r="AR9892" t="s">
        <v>246</v>
      </c>
    </row>
    <row r="9893" spans="1:44" x14ac:dyDescent="0.3">
      <c r="A9893" t="s">
        <v>158</v>
      </c>
      <c r="B9893" t="s">
        <v>1385</v>
      </c>
      <c r="C9893" t="s">
        <v>1386</v>
      </c>
      <c r="D9893" t="s">
        <v>47</v>
      </c>
      <c r="E9893" t="s">
        <v>48</v>
      </c>
      <c r="F9893" s="1">
        <v>42331.850694444445</v>
      </c>
      <c r="G9893" t="s">
        <v>100</v>
      </c>
      <c r="H9893" t="s">
        <v>101</v>
      </c>
      <c r="I9893" s="1">
        <v>42331.859722222223</v>
      </c>
      <c r="J9893" s="2">
        <v>42331</v>
      </c>
      <c r="K9893" t="s">
        <v>186</v>
      </c>
      <c r="L9893" t="s">
        <v>646</v>
      </c>
      <c r="M9893" t="s">
        <v>647</v>
      </c>
      <c r="N9893" t="s">
        <v>76</v>
      </c>
      <c r="P9893" t="s">
        <v>77</v>
      </c>
      <c r="R9893" t="s">
        <v>78</v>
      </c>
      <c r="S9893">
        <v>1516043882</v>
      </c>
      <c r="T9893" s="2">
        <v>42323</v>
      </c>
      <c r="U9893" s="1">
        <v>42331.859722222223</v>
      </c>
      <c r="V9893" s="2">
        <v>42331</v>
      </c>
      <c r="W9893">
        <v>0.03</v>
      </c>
      <c r="X9893" t="s">
        <v>79</v>
      </c>
      <c r="Y9893" t="s">
        <v>407</v>
      </c>
      <c r="Z9893" s="2">
        <v>42258</v>
      </c>
      <c r="AA9893">
        <v>151656136</v>
      </c>
      <c r="AB9893" t="s">
        <v>78</v>
      </c>
      <c r="AC9893">
        <v>10</v>
      </c>
      <c r="AE9893">
        <v>2015</v>
      </c>
      <c r="AF9893">
        <v>1120</v>
      </c>
      <c r="AG9893">
        <v>1403</v>
      </c>
      <c r="AH9893">
        <v>0</v>
      </c>
      <c r="AI9893">
        <v>1120</v>
      </c>
      <c r="AJ9893">
        <v>1120</v>
      </c>
      <c r="AK9893">
        <v>0</v>
      </c>
      <c r="AL9893">
        <v>0</v>
      </c>
      <c r="AM9893">
        <v>12069</v>
      </c>
      <c r="AN9893">
        <v>45693.23</v>
      </c>
      <c r="AO9893">
        <v>13900</v>
      </c>
      <c r="AP9893">
        <v>11</v>
      </c>
      <c r="AQ9893" t="s">
        <v>1196</v>
      </c>
      <c r="AR9893" t="s">
        <v>246</v>
      </c>
    </row>
    <row r="9894" spans="1:44" x14ac:dyDescent="0.3">
      <c r="A9894" t="s">
        <v>158</v>
      </c>
      <c r="B9894" t="s">
        <v>1385</v>
      </c>
      <c r="C9894" t="s">
        <v>1386</v>
      </c>
      <c r="D9894" t="s">
        <v>47</v>
      </c>
      <c r="E9894" t="s">
        <v>48</v>
      </c>
      <c r="F9894" s="1">
        <v>42331.850694444445</v>
      </c>
      <c r="G9894" t="s">
        <v>105</v>
      </c>
      <c r="H9894" t="s">
        <v>106</v>
      </c>
      <c r="I9894" s="1">
        <v>42331.859722222223</v>
      </c>
      <c r="J9894" s="2">
        <v>42331</v>
      </c>
      <c r="K9894" t="s">
        <v>186</v>
      </c>
      <c r="L9894" t="s">
        <v>646</v>
      </c>
      <c r="M9894" t="s">
        <v>647</v>
      </c>
      <c r="N9894" t="s">
        <v>82</v>
      </c>
      <c r="O9894" t="s">
        <v>82</v>
      </c>
      <c r="P9894" t="s">
        <v>83</v>
      </c>
      <c r="Q9894" t="s">
        <v>83</v>
      </c>
      <c r="R9894" t="s">
        <v>84</v>
      </c>
      <c r="S9894">
        <v>1516043882</v>
      </c>
      <c r="T9894" s="2">
        <v>42323</v>
      </c>
      <c r="U9894" s="1">
        <v>42331.859722222223</v>
      </c>
      <c r="V9894" s="2">
        <v>42331</v>
      </c>
      <c r="W9894">
        <v>0.03</v>
      </c>
      <c r="X9894" t="s">
        <v>79</v>
      </c>
      <c r="Y9894" t="s">
        <v>407</v>
      </c>
      <c r="Z9894" s="2">
        <v>42258</v>
      </c>
      <c r="AA9894">
        <v>151656136</v>
      </c>
      <c r="AB9894" t="s">
        <v>84</v>
      </c>
      <c r="AC9894">
        <v>0</v>
      </c>
      <c r="AD9894">
        <v>1120</v>
      </c>
      <c r="AE9894">
        <v>2015</v>
      </c>
      <c r="AF9894">
        <v>1120</v>
      </c>
      <c r="AG9894">
        <v>1403</v>
      </c>
      <c r="AH9894">
        <v>0</v>
      </c>
      <c r="AI9894">
        <v>1120</v>
      </c>
      <c r="AJ9894">
        <v>1120</v>
      </c>
      <c r="AK9894">
        <v>0</v>
      </c>
      <c r="AL9894">
        <v>0</v>
      </c>
      <c r="AM9894">
        <v>12069</v>
      </c>
      <c r="AN9894">
        <v>45693.23</v>
      </c>
      <c r="AO9894">
        <v>13900</v>
      </c>
      <c r="AP9894">
        <v>11</v>
      </c>
      <c r="AQ9894" t="s">
        <v>1196</v>
      </c>
      <c r="AR9894" t="s">
        <v>246</v>
      </c>
    </row>
    <row r="9895" spans="1:44" x14ac:dyDescent="0.3">
      <c r="A9895" t="s">
        <v>158</v>
      </c>
      <c r="B9895" t="s">
        <v>629</v>
      </c>
      <c r="C9895" t="s">
        <v>630</v>
      </c>
      <c r="D9895" t="s">
        <v>112</v>
      </c>
      <c r="E9895" t="s">
        <v>48</v>
      </c>
      <c r="F9895" s="1">
        <v>42331.292361111111</v>
      </c>
      <c r="G9895" t="s">
        <v>1374</v>
      </c>
      <c r="H9895" t="s">
        <v>1375</v>
      </c>
      <c r="I9895" s="1">
        <v>42331.292361111111</v>
      </c>
      <c r="J9895" s="2">
        <v>42331</v>
      </c>
      <c r="K9895" t="s">
        <v>186</v>
      </c>
      <c r="L9895" t="s">
        <v>4749</v>
      </c>
      <c r="M9895" t="s">
        <v>4750</v>
      </c>
      <c r="N9895" t="s">
        <v>383</v>
      </c>
      <c r="O9895" t="s">
        <v>190</v>
      </c>
      <c r="P9895" t="s">
        <v>384</v>
      </c>
      <c r="Q9895" t="s">
        <v>192</v>
      </c>
      <c r="R9895" t="s">
        <v>193</v>
      </c>
      <c r="S9895">
        <v>1516044100</v>
      </c>
      <c r="T9895" s="2">
        <v>42326</v>
      </c>
      <c r="U9895" s="1">
        <v>42331.292361111111</v>
      </c>
      <c r="V9895" s="2">
        <v>42333</v>
      </c>
      <c r="W9895">
        <v>7.2</v>
      </c>
      <c r="X9895" t="s">
        <v>194</v>
      </c>
      <c r="Y9895" t="s">
        <v>104</v>
      </c>
      <c r="Z9895" s="2">
        <v>42258</v>
      </c>
      <c r="AA9895">
        <v>151656162</v>
      </c>
      <c r="AB9895" t="s">
        <v>193</v>
      </c>
      <c r="AC9895">
        <v>0</v>
      </c>
      <c r="AE9895">
        <v>2015</v>
      </c>
      <c r="AF9895">
        <v>12100</v>
      </c>
      <c r="AG9895">
        <v>755.55</v>
      </c>
      <c r="AH9895">
        <v>0</v>
      </c>
      <c r="AI9895">
        <v>12100</v>
      </c>
      <c r="AJ9895">
        <v>20900</v>
      </c>
      <c r="AK9895">
        <v>0</v>
      </c>
      <c r="AL9895">
        <v>1100</v>
      </c>
      <c r="AM9895">
        <v>6348</v>
      </c>
      <c r="AN9895">
        <v>96134.11</v>
      </c>
      <c r="AO9895">
        <v>14823</v>
      </c>
      <c r="AP9895">
        <v>11</v>
      </c>
      <c r="AQ9895" t="s">
        <v>1196</v>
      </c>
      <c r="AR9895" t="s">
        <v>246</v>
      </c>
    </row>
    <row r="9896" spans="1:44" x14ac:dyDescent="0.3">
      <c r="A9896" t="s">
        <v>564</v>
      </c>
      <c r="B9896" t="s">
        <v>1380</v>
      </c>
      <c r="C9896" t="s">
        <v>1381</v>
      </c>
      <c r="D9896" t="s">
        <v>112</v>
      </c>
      <c r="E9896" t="s">
        <v>51</v>
      </c>
      <c r="F9896" s="1">
        <v>42331.612500000003</v>
      </c>
      <c r="G9896" t="s">
        <v>4888</v>
      </c>
      <c r="H9896" t="s">
        <v>4889</v>
      </c>
      <c r="I9896" s="1">
        <v>42331.621527777781</v>
      </c>
      <c r="J9896" s="2">
        <v>42331</v>
      </c>
      <c r="K9896" t="s">
        <v>51</v>
      </c>
      <c r="L9896" t="s">
        <v>4890</v>
      </c>
      <c r="M9896" t="s">
        <v>4891</v>
      </c>
      <c r="N9896" t="s">
        <v>273</v>
      </c>
      <c r="O9896" t="s">
        <v>90</v>
      </c>
      <c r="P9896" t="s">
        <v>274</v>
      </c>
      <c r="Q9896" t="s">
        <v>92</v>
      </c>
      <c r="R9896" t="s">
        <v>93</v>
      </c>
      <c r="S9896">
        <v>1516043993</v>
      </c>
      <c r="T9896" s="2">
        <v>42334</v>
      </c>
      <c r="U9896" s="1">
        <v>42331.621527777781</v>
      </c>
      <c r="V9896" s="2">
        <v>42334</v>
      </c>
      <c r="W9896">
        <v>0.57499999999999996</v>
      </c>
      <c r="X9896" t="s">
        <v>127</v>
      </c>
      <c r="Y9896" t="s">
        <v>4892</v>
      </c>
      <c r="Z9896" s="2">
        <v>42329</v>
      </c>
      <c r="AA9896">
        <v>151662789</v>
      </c>
      <c r="AB9896" t="s">
        <v>93</v>
      </c>
      <c r="AC9896">
        <v>0</v>
      </c>
      <c r="AE9896">
        <v>2015</v>
      </c>
      <c r="AF9896">
        <v>10890</v>
      </c>
      <c r="AG9896">
        <v>744.27499999999998</v>
      </c>
      <c r="AH9896">
        <v>0</v>
      </c>
      <c r="AI9896">
        <v>10890</v>
      </c>
      <c r="AJ9896">
        <v>10890</v>
      </c>
      <c r="AK9896">
        <v>0</v>
      </c>
      <c r="AL9896">
        <v>0</v>
      </c>
      <c r="AM9896">
        <v>9900</v>
      </c>
      <c r="AN9896">
        <v>11385</v>
      </c>
      <c r="AO9896">
        <v>10890</v>
      </c>
      <c r="AP9896">
        <v>11</v>
      </c>
      <c r="AQ9896" t="s">
        <v>1196</v>
      </c>
      <c r="AR9896" t="s">
        <v>246</v>
      </c>
    </row>
    <row r="9897" spans="1:44" x14ac:dyDescent="0.3">
      <c r="A9897" t="s">
        <v>564</v>
      </c>
      <c r="B9897" t="s">
        <v>1380</v>
      </c>
      <c r="C9897" t="s">
        <v>1381</v>
      </c>
      <c r="D9897" t="s">
        <v>112</v>
      </c>
      <c r="E9897" t="s">
        <v>48</v>
      </c>
      <c r="F9897" s="1">
        <v>42331.781944444447</v>
      </c>
      <c r="G9897" t="s">
        <v>49</v>
      </c>
      <c r="H9897" t="s">
        <v>50</v>
      </c>
      <c r="I9897" s="1">
        <v>42331.781944444447</v>
      </c>
      <c r="J9897" s="2">
        <v>42331</v>
      </c>
      <c r="K9897" t="s">
        <v>51</v>
      </c>
      <c r="L9897" t="s">
        <v>4890</v>
      </c>
      <c r="M9897" t="s">
        <v>4891</v>
      </c>
      <c r="N9897" t="s">
        <v>148</v>
      </c>
      <c r="P9897" t="s">
        <v>149</v>
      </c>
      <c r="R9897" t="s">
        <v>56</v>
      </c>
      <c r="S9897">
        <v>1516043993</v>
      </c>
      <c r="T9897" s="2">
        <v>42334</v>
      </c>
      <c r="U9897" s="1">
        <v>42331.781944444447</v>
      </c>
      <c r="V9897" s="2">
        <v>42334</v>
      </c>
      <c r="W9897">
        <v>0.57499999999999996</v>
      </c>
      <c r="X9897" t="s">
        <v>57</v>
      </c>
      <c r="Y9897" t="s">
        <v>4892</v>
      </c>
      <c r="Z9897" s="2">
        <v>42329</v>
      </c>
      <c r="AA9897">
        <v>151662789</v>
      </c>
      <c r="AB9897" t="s">
        <v>59</v>
      </c>
      <c r="AC9897">
        <v>0</v>
      </c>
      <c r="AE9897">
        <v>2015</v>
      </c>
      <c r="AF9897">
        <v>11510</v>
      </c>
      <c r="AG9897">
        <v>1403</v>
      </c>
      <c r="AH9897">
        <v>0</v>
      </c>
      <c r="AI9897">
        <v>11460</v>
      </c>
      <c r="AJ9897">
        <v>11510</v>
      </c>
      <c r="AK9897">
        <v>50</v>
      </c>
      <c r="AL9897">
        <v>0</v>
      </c>
      <c r="AM9897">
        <v>9900</v>
      </c>
      <c r="AN9897">
        <v>11385</v>
      </c>
      <c r="AO9897">
        <v>10890</v>
      </c>
      <c r="AP9897">
        <v>11</v>
      </c>
      <c r="AQ9897" t="s">
        <v>1196</v>
      </c>
      <c r="AR9897" t="s">
        <v>246</v>
      </c>
    </row>
    <row r="9898" spans="1:44" x14ac:dyDescent="0.3">
      <c r="A9898" t="s">
        <v>44</v>
      </c>
      <c r="B9898" t="s">
        <v>1647</v>
      </c>
      <c r="C9898" t="s">
        <v>1648</v>
      </c>
      <c r="D9898" t="s">
        <v>112</v>
      </c>
      <c r="E9898" t="s">
        <v>48</v>
      </c>
      <c r="F9898" s="1">
        <v>42331.417361111111</v>
      </c>
      <c r="G9898" t="s">
        <v>100</v>
      </c>
      <c r="H9898" t="s">
        <v>101</v>
      </c>
      <c r="I9898" s="1">
        <v>42331.435416666667</v>
      </c>
      <c r="J9898" s="2">
        <v>42331</v>
      </c>
      <c r="K9898" t="s">
        <v>51</v>
      </c>
      <c r="L9898" t="s">
        <v>504</v>
      </c>
      <c r="M9898" t="s">
        <v>505</v>
      </c>
      <c r="N9898" t="s">
        <v>76</v>
      </c>
      <c r="P9898" t="s">
        <v>77</v>
      </c>
      <c r="R9898" t="s">
        <v>78</v>
      </c>
      <c r="S9898">
        <v>1516044464</v>
      </c>
      <c r="T9898" s="2">
        <v>42323</v>
      </c>
      <c r="U9898" s="1">
        <v>42331.435416666667</v>
      </c>
      <c r="V9898" s="2">
        <v>42331</v>
      </c>
      <c r="W9898">
        <v>0.95</v>
      </c>
      <c r="X9898" t="s">
        <v>79</v>
      </c>
      <c r="Y9898" t="s">
        <v>506</v>
      </c>
      <c r="Z9898" s="2">
        <v>42258</v>
      </c>
      <c r="AA9898">
        <v>151661879</v>
      </c>
      <c r="AB9898" t="s">
        <v>78</v>
      </c>
      <c r="AC9898">
        <v>0</v>
      </c>
      <c r="AE9898">
        <v>2015</v>
      </c>
      <c r="AF9898">
        <v>306</v>
      </c>
      <c r="AG9898">
        <v>1403</v>
      </c>
      <c r="AH9898">
        <v>0</v>
      </c>
      <c r="AI9898">
        <v>306</v>
      </c>
      <c r="AJ9898">
        <v>306</v>
      </c>
      <c r="AK9898">
        <v>0</v>
      </c>
      <c r="AL9898">
        <v>0</v>
      </c>
      <c r="AM9898">
        <v>3906</v>
      </c>
      <c r="AN9898">
        <v>6054.3</v>
      </c>
      <c r="AO9898">
        <v>260</v>
      </c>
      <c r="AP9898">
        <v>11</v>
      </c>
      <c r="AQ9898" t="s">
        <v>1196</v>
      </c>
      <c r="AR9898" t="s">
        <v>246</v>
      </c>
    </row>
    <row r="9899" spans="1:44" x14ac:dyDescent="0.3">
      <c r="A9899" t="s">
        <v>44</v>
      </c>
      <c r="B9899" t="s">
        <v>1647</v>
      </c>
      <c r="C9899" t="s">
        <v>1648</v>
      </c>
      <c r="D9899" t="s">
        <v>112</v>
      </c>
      <c r="E9899" t="s">
        <v>48</v>
      </c>
      <c r="F9899" s="1">
        <v>42331.417361111111</v>
      </c>
      <c r="G9899" t="s">
        <v>100</v>
      </c>
      <c r="H9899" t="s">
        <v>101</v>
      </c>
      <c r="I9899" s="1">
        <v>42331.435416666667</v>
      </c>
      <c r="J9899" s="2">
        <v>42331</v>
      </c>
      <c r="K9899" t="s">
        <v>51</v>
      </c>
      <c r="L9899" t="s">
        <v>504</v>
      </c>
      <c r="M9899" t="s">
        <v>505</v>
      </c>
      <c r="N9899" t="s">
        <v>76</v>
      </c>
      <c r="P9899" t="s">
        <v>77</v>
      </c>
      <c r="R9899" t="s">
        <v>78</v>
      </c>
      <c r="S9899">
        <v>1516044464</v>
      </c>
      <c r="T9899" s="2">
        <v>42323</v>
      </c>
      <c r="U9899" s="1">
        <v>42331.435416666667</v>
      </c>
      <c r="V9899" s="2">
        <v>42331</v>
      </c>
      <c r="W9899">
        <v>0.95</v>
      </c>
      <c r="X9899" t="s">
        <v>79</v>
      </c>
      <c r="Y9899" t="s">
        <v>1650</v>
      </c>
      <c r="Z9899" s="2">
        <v>42258</v>
      </c>
      <c r="AA9899">
        <v>151661879</v>
      </c>
      <c r="AB9899" t="s">
        <v>78</v>
      </c>
      <c r="AC9899">
        <v>0</v>
      </c>
      <c r="AE9899">
        <v>2015</v>
      </c>
      <c r="AF9899">
        <v>200</v>
      </c>
      <c r="AG9899">
        <v>1403</v>
      </c>
      <c r="AH9899">
        <v>0</v>
      </c>
      <c r="AI9899">
        <v>200</v>
      </c>
      <c r="AJ9899">
        <v>200</v>
      </c>
      <c r="AK9899">
        <v>0</v>
      </c>
      <c r="AL9899">
        <v>0</v>
      </c>
      <c r="AM9899">
        <v>3906</v>
      </c>
      <c r="AN9899">
        <v>6054.3</v>
      </c>
      <c r="AO9899">
        <v>260</v>
      </c>
      <c r="AP9899">
        <v>11</v>
      </c>
      <c r="AQ9899" t="s">
        <v>1196</v>
      </c>
      <c r="AR9899" t="s">
        <v>246</v>
      </c>
    </row>
    <row r="9900" spans="1:44" x14ac:dyDescent="0.3">
      <c r="A9900" t="s">
        <v>44</v>
      </c>
      <c r="B9900" t="s">
        <v>1647</v>
      </c>
      <c r="C9900" t="s">
        <v>1648</v>
      </c>
      <c r="D9900" t="s">
        <v>112</v>
      </c>
      <c r="E9900" t="s">
        <v>48</v>
      </c>
      <c r="F9900" s="1">
        <v>42331.417361111111</v>
      </c>
      <c r="G9900" t="s">
        <v>100</v>
      </c>
      <c r="H9900" t="s">
        <v>101</v>
      </c>
      <c r="I9900" s="1">
        <v>42331.435416666667</v>
      </c>
      <c r="J9900" s="2">
        <v>42331</v>
      </c>
      <c r="K9900" t="s">
        <v>51</v>
      </c>
      <c r="L9900" t="s">
        <v>504</v>
      </c>
      <c r="M9900" t="s">
        <v>505</v>
      </c>
      <c r="N9900" t="s">
        <v>76</v>
      </c>
      <c r="P9900" t="s">
        <v>77</v>
      </c>
      <c r="R9900" t="s">
        <v>78</v>
      </c>
      <c r="S9900">
        <v>1516044464</v>
      </c>
      <c r="T9900" s="2">
        <v>42323</v>
      </c>
      <c r="U9900" s="1">
        <v>42331.435416666667</v>
      </c>
      <c r="V9900" s="2">
        <v>42331</v>
      </c>
      <c r="W9900">
        <v>0.95</v>
      </c>
      <c r="X9900" t="s">
        <v>79</v>
      </c>
      <c r="Y9900" t="s">
        <v>4893</v>
      </c>
      <c r="Z9900" s="2">
        <v>42258</v>
      </c>
      <c r="AA9900">
        <v>151661879</v>
      </c>
      <c r="AB9900" t="s">
        <v>78</v>
      </c>
      <c r="AC9900">
        <v>0</v>
      </c>
      <c r="AE9900">
        <v>2015</v>
      </c>
      <c r="AF9900">
        <v>170</v>
      </c>
      <c r="AG9900">
        <v>1403</v>
      </c>
      <c r="AH9900">
        <v>0</v>
      </c>
      <c r="AI9900">
        <v>170</v>
      </c>
      <c r="AJ9900">
        <v>170</v>
      </c>
      <c r="AK9900">
        <v>0</v>
      </c>
      <c r="AL9900">
        <v>0</v>
      </c>
      <c r="AM9900">
        <v>3906</v>
      </c>
      <c r="AN9900">
        <v>6054.3</v>
      </c>
      <c r="AO9900">
        <v>260</v>
      </c>
      <c r="AP9900">
        <v>11</v>
      </c>
      <c r="AQ9900" t="s">
        <v>1196</v>
      </c>
      <c r="AR9900" t="s">
        <v>246</v>
      </c>
    </row>
    <row r="9901" spans="1:44" x14ac:dyDescent="0.3">
      <c r="A9901" t="s">
        <v>44</v>
      </c>
      <c r="B9901" t="s">
        <v>1647</v>
      </c>
      <c r="C9901" t="s">
        <v>1648</v>
      </c>
      <c r="D9901" t="s">
        <v>112</v>
      </c>
      <c r="E9901" t="s">
        <v>48</v>
      </c>
      <c r="F9901" s="1">
        <v>42331.417361111111</v>
      </c>
      <c r="G9901" t="s">
        <v>100</v>
      </c>
      <c r="H9901" t="s">
        <v>101</v>
      </c>
      <c r="I9901" s="1">
        <v>42331.435416666667</v>
      </c>
      <c r="J9901" s="2">
        <v>42331</v>
      </c>
      <c r="K9901" t="s">
        <v>51</v>
      </c>
      <c r="L9901" t="s">
        <v>504</v>
      </c>
      <c r="M9901" t="s">
        <v>505</v>
      </c>
      <c r="N9901" t="s">
        <v>76</v>
      </c>
      <c r="P9901" t="s">
        <v>77</v>
      </c>
      <c r="R9901" t="s">
        <v>78</v>
      </c>
      <c r="S9901">
        <v>1516044464</v>
      </c>
      <c r="T9901" s="2">
        <v>42323</v>
      </c>
      <c r="U9901" s="1">
        <v>42331.435416666667</v>
      </c>
      <c r="V9901" s="2">
        <v>42331</v>
      </c>
      <c r="W9901">
        <v>0.95</v>
      </c>
      <c r="X9901" t="s">
        <v>79</v>
      </c>
      <c r="Y9901" t="s">
        <v>1652</v>
      </c>
      <c r="Z9901" s="2">
        <v>42258</v>
      </c>
      <c r="AA9901">
        <v>151661879</v>
      </c>
      <c r="AB9901" t="s">
        <v>78</v>
      </c>
      <c r="AC9901">
        <v>0</v>
      </c>
      <c r="AE9901">
        <v>2015</v>
      </c>
      <c r="AF9901">
        <v>283</v>
      </c>
      <c r="AG9901">
        <v>1403</v>
      </c>
      <c r="AH9901">
        <v>0</v>
      </c>
      <c r="AI9901">
        <v>283</v>
      </c>
      <c r="AJ9901">
        <v>283</v>
      </c>
      <c r="AK9901">
        <v>0</v>
      </c>
      <c r="AL9901">
        <v>0</v>
      </c>
      <c r="AM9901">
        <v>3906</v>
      </c>
      <c r="AN9901">
        <v>6054.3</v>
      </c>
      <c r="AO9901">
        <v>368</v>
      </c>
      <c r="AP9901">
        <v>11</v>
      </c>
      <c r="AQ9901" t="s">
        <v>1196</v>
      </c>
      <c r="AR9901" t="s">
        <v>246</v>
      </c>
    </row>
    <row r="9902" spans="1:44" x14ac:dyDescent="0.3">
      <c r="A9902" t="s">
        <v>44</v>
      </c>
      <c r="B9902" t="s">
        <v>1647</v>
      </c>
      <c r="C9902" t="s">
        <v>1648</v>
      </c>
      <c r="D9902" t="s">
        <v>112</v>
      </c>
      <c r="E9902" t="s">
        <v>48</v>
      </c>
      <c r="F9902" s="1">
        <v>42331.417361111111</v>
      </c>
      <c r="G9902" t="s">
        <v>100</v>
      </c>
      <c r="H9902" t="s">
        <v>101</v>
      </c>
      <c r="I9902" s="1">
        <v>42331.435416666667</v>
      </c>
      <c r="J9902" s="2">
        <v>42331</v>
      </c>
      <c r="K9902" t="s">
        <v>51</v>
      </c>
      <c r="L9902" t="s">
        <v>504</v>
      </c>
      <c r="M9902" t="s">
        <v>505</v>
      </c>
      <c r="N9902" t="s">
        <v>76</v>
      </c>
      <c r="P9902" t="s">
        <v>77</v>
      </c>
      <c r="R9902" t="s">
        <v>78</v>
      </c>
      <c r="S9902">
        <v>1516044464</v>
      </c>
      <c r="T9902" s="2">
        <v>42323</v>
      </c>
      <c r="U9902" s="1">
        <v>42331.435416666667</v>
      </c>
      <c r="V9902" s="2">
        <v>42331</v>
      </c>
      <c r="W9902">
        <v>0.95</v>
      </c>
      <c r="X9902" t="s">
        <v>79</v>
      </c>
      <c r="Y9902" t="s">
        <v>1651</v>
      </c>
      <c r="Z9902" s="2">
        <v>42258</v>
      </c>
      <c r="AA9902">
        <v>151661879</v>
      </c>
      <c r="AB9902" t="s">
        <v>78</v>
      </c>
      <c r="AC9902">
        <v>0</v>
      </c>
      <c r="AE9902">
        <v>2015</v>
      </c>
      <c r="AF9902">
        <v>200</v>
      </c>
      <c r="AG9902">
        <v>1403</v>
      </c>
      <c r="AH9902">
        <v>0</v>
      </c>
      <c r="AI9902">
        <v>200</v>
      </c>
      <c r="AJ9902">
        <v>200</v>
      </c>
      <c r="AK9902">
        <v>0</v>
      </c>
      <c r="AL9902">
        <v>0</v>
      </c>
      <c r="AM9902">
        <v>3906</v>
      </c>
      <c r="AN9902">
        <v>6054.3</v>
      </c>
      <c r="AO9902">
        <v>260</v>
      </c>
      <c r="AP9902">
        <v>11</v>
      </c>
      <c r="AQ9902" t="s">
        <v>1196</v>
      </c>
      <c r="AR9902" t="s">
        <v>246</v>
      </c>
    </row>
    <row r="9903" spans="1:44" x14ac:dyDescent="0.3">
      <c r="A9903" t="s">
        <v>44</v>
      </c>
      <c r="B9903" t="s">
        <v>1647</v>
      </c>
      <c r="C9903" t="s">
        <v>1648</v>
      </c>
      <c r="D9903" t="s">
        <v>112</v>
      </c>
      <c r="E9903" t="s">
        <v>48</v>
      </c>
      <c r="F9903" s="1">
        <v>42331.417361111111</v>
      </c>
      <c r="G9903" t="s">
        <v>100</v>
      </c>
      <c r="H9903" t="s">
        <v>101</v>
      </c>
      <c r="I9903" s="1">
        <v>42331.435416666667</v>
      </c>
      <c r="J9903" s="2">
        <v>42331</v>
      </c>
      <c r="K9903" t="s">
        <v>51</v>
      </c>
      <c r="L9903" t="s">
        <v>504</v>
      </c>
      <c r="M9903" t="s">
        <v>505</v>
      </c>
      <c r="N9903" t="s">
        <v>76</v>
      </c>
      <c r="P9903" t="s">
        <v>77</v>
      </c>
      <c r="R9903" t="s">
        <v>78</v>
      </c>
      <c r="S9903">
        <v>1516044464</v>
      </c>
      <c r="T9903" s="2">
        <v>42323</v>
      </c>
      <c r="U9903" s="1">
        <v>42331.435416666667</v>
      </c>
      <c r="V9903" s="2">
        <v>42331</v>
      </c>
      <c r="W9903">
        <v>0.95</v>
      </c>
      <c r="X9903" t="s">
        <v>79</v>
      </c>
      <c r="Y9903" t="s">
        <v>507</v>
      </c>
      <c r="Z9903" s="2">
        <v>42258</v>
      </c>
      <c r="AA9903">
        <v>151661879</v>
      </c>
      <c r="AB9903" t="s">
        <v>78</v>
      </c>
      <c r="AC9903">
        <v>0</v>
      </c>
      <c r="AE9903">
        <v>2015</v>
      </c>
      <c r="AF9903">
        <v>200</v>
      </c>
      <c r="AG9903">
        <v>1403</v>
      </c>
      <c r="AH9903">
        <v>0</v>
      </c>
      <c r="AI9903">
        <v>200</v>
      </c>
      <c r="AJ9903">
        <v>200</v>
      </c>
      <c r="AK9903">
        <v>0</v>
      </c>
      <c r="AL9903">
        <v>0</v>
      </c>
      <c r="AM9903">
        <v>3906</v>
      </c>
      <c r="AN9903">
        <v>6054.3</v>
      </c>
      <c r="AO9903">
        <v>260</v>
      </c>
      <c r="AP9903">
        <v>11</v>
      </c>
      <c r="AQ9903" t="s">
        <v>1196</v>
      </c>
      <c r="AR9903" t="s">
        <v>246</v>
      </c>
    </row>
    <row r="9904" spans="1:44" x14ac:dyDescent="0.3">
      <c r="A9904" t="s">
        <v>44</v>
      </c>
      <c r="B9904" t="s">
        <v>1647</v>
      </c>
      <c r="C9904" t="s">
        <v>1648</v>
      </c>
      <c r="D9904" t="s">
        <v>112</v>
      </c>
      <c r="E9904" t="s">
        <v>51</v>
      </c>
      <c r="F9904" s="1">
        <v>42331.417361111111</v>
      </c>
      <c r="G9904" t="s">
        <v>154</v>
      </c>
      <c r="H9904" t="s">
        <v>380</v>
      </c>
      <c r="I9904" s="1">
        <v>42331.436805555553</v>
      </c>
      <c r="J9904" s="2">
        <v>42331</v>
      </c>
      <c r="K9904" t="s">
        <v>51</v>
      </c>
      <c r="L9904" t="s">
        <v>504</v>
      </c>
      <c r="M9904" t="s">
        <v>505</v>
      </c>
      <c r="N9904" t="s">
        <v>82</v>
      </c>
      <c r="O9904" t="s">
        <v>82</v>
      </c>
      <c r="P9904" t="s">
        <v>83</v>
      </c>
      <c r="Q9904" t="s">
        <v>83</v>
      </c>
      <c r="R9904" t="s">
        <v>84</v>
      </c>
      <c r="S9904">
        <v>1516044464</v>
      </c>
      <c r="T9904" s="2">
        <v>42323</v>
      </c>
      <c r="U9904" s="1">
        <v>42331.436805555553</v>
      </c>
      <c r="V9904" s="2">
        <v>42331</v>
      </c>
      <c r="W9904">
        <v>0.95</v>
      </c>
      <c r="X9904" t="s">
        <v>79</v>
      </c>
      <c r="Y9904" t="s">
        <v>506</v>
      </c>
      <c r="Z9904" s="2">
        <v>42258</v>
      </c>
      <c r="AA9904">
        <v>151661879</v>
      </c>
      <c r="AB9904" t="s">
        <v>84</v>
      </c>
      <c r="AC9904">
        <v>106</v>
      </c>
      <c r="AD9904">
        <v>200</v>
      </c>
      <c r="AE9904">
        <v>2015</v>
      </c>
      <c r="AF9904">
        <v>200</v>
      </c>
      <c r="AG9904">
        <v>1403</v>
      </c>
      <c r="AH9904">
        <v>0</v>
      </c>
      <c r="AI9904">
        <v>200</v>
      </c>
      <c r="AJ9904">
        <v>200</v>
      </c>
      <c r="AK9904">
        <v>0</v>
      </c>
      <c r="AL9904">
        <v>0</v>
      </c>
      <c r="AM9904">
        <v>3906</v>
      </c>
      <c r="AN9904">
        <v>6054.3</v>
      </c>
      <c r="AO9904">
        <v>260</v>
      </c>
      <c r="AP9904">
        <v>11</v>
      </c>
      <c r="AQ9904" t="s">
        <v>1196</v>
      </c>
      <c r="AR9904" t="s">
        <v>246</v>
      </c>
    </row>
    <row r="9905" spans="1:44" x14ac:dyDescent="0.3">
      <c r="A9905" t="s">
        <v>44</v>
      </c>
      <c r="B9905" t="s">
        <v>1647</v>
      </c>
      <c r="C9905" t="s">
        <v>1648</v>
      </c>
      <c r="D9905" t="s">
        <v>112</v>
      </c>
      <c r="E9905" t="s">
        <v>51</v>
      </c>
      <c r="F9905" s="1">
        <v>42331.417361111111</v>
      </c>
      <c r="G9905" t="s">
        <v>154</v>
      </c>
      <c r="H9905" t="s">
        <v>380</v>
      </c>
      <c r="I9905" s="1">
        <v>42331.436805555553</v>
      </c>
      <c r="J9905" s="2">
        <v>42331</v>
      </c>
      <c r="K9905" t="s">
        <v>51</v>
      </c>
      <c r="L9905" t="s">
        <v>504</v>
      </c>
      <c r="M9905" t="s">
        <v>505</v>
      </c>
      <c r="N9905" t="s">
        <v>82</v>
      </c>
      <c r="O9905" t="s">
        <v>82</v>
      </c>
      <c r="P9905" t="s">
        <v>83</v>
      </c>
      <c r="Q9905" t="s">
        <v>83</v>
      </c>
      <c r="R9905" t="s">
        <v>84</v>
      </c>
      <c r="S9905">
        <v>1516044464</v>
      </c>
      <c r="T9905" s="2">
        <v>42323</v>
      </c>
      <c r="U9905" s="1">
        <v>42331.436805555553</v>
      </c>
      <c r="V9905" s="2">
        <v>42331</v>
      </c>
      <c r="W9905">
        <v>0.95</v>
      </c>
      <c r="X9905" t="s">
        <v>79</v>
      </c>
      <c r="Y9905" t="s">
        <v>1650</v>
      </c>
      <c r="Z9905" s="2">
        <v>42258</v>
      </c>
      <c r="AA9905">
        <v>151661879</v>
      </c>
      <c r="AB9905" t="s">
        <v>84</v>
      </c>
      <c r="AC9905">
        <v>0</v>
      </c>
      <c r="AD9905">
        <v>200</v>
      </c>
      <c r="AE9905">
        <v>2015</v>
      </c>
      <c r="AF9905">
        <v>200</v>
      </c>
      <c r="AG9905">
        <v>1403</v>
      </c>
      <c r="AH9905">
        <v>0</v>
      </c>
      <c r="AI9905">
        <v>200</v>
      </c>
      <c r="AJ9905">
        <v>200</v>
      </c>
      <c r="AK9905">
        <v>0</v>
      </c>
      <c r="AL9905">
        <v>0</v>
      </c>
      <c r="AM9905">
        <v>3906</v>
      </c>
      <c r="AN9905">
        <v>6054.3</v>
      </c>
      <c r="AO9905">
        <v>260</v>
      </c>
      <c r="AP9905">
        <v>11</v>
      </c>
      <c r="AQ9905" t="s">
        <v>1196</v>
      </c>
      <c r="AR9905" t="s">
        <v>246</v>
      </c>
    </row>
    <row r="9906" spans="1:44" x14ac:dyDescent="0.3">
      <c r="A9906" t="s">
        <v>44</v>
      </c>
      <c r="B9906" t="s">
        <v>1647</v>
      </c>
      <c r="C9906" t="s">
        <v>1648</v>
      </c>
      <c r="D9906" t="s">
        <v>112</v>
      </c>
      <c r="E9906" t="s">
        <v>51</v>
      </c>
      <c r="F9906" s="1">
        <v>42331.417361111111</v>
      </c>
      <c r="G9906" t="s">
        <v>154</v>
      </c>
      <c r="H9906" t="s">
        <v>380</v>
      </c>
      <c r="I9906" s="1">
        <v>42331.436805555553</v>
      </c>
      <c r="J9906" s="2">
        <v>42331</v>
      </c>
      <c r="K9906" t="s">
        <v>51</v>
      </c>
      <c r="L9906" t="s">
        <v>504</v>
      </c>
      <c r="M9906" t="s">
        <v>505</v>
      </c>
      <c r="N9906" t="s">
        <v>82</v>
      </c>
      <c r="O9906" t="s">
        <v>82</v>
      </c>
      <c r="P9906" t="s">
        <v>83</v>
      </c>
      <c r="Q9906" t="s">
        <v>83</v>
      </c>
      <c r="R9906" t="s">
        <v>84</v>
      </c>
      <c r="S9906">
        <v>1516044464</v>
      </c>
      <c r="T9906" s="2">
        <v>42323</v>
      </c>
      <c r="U9906" s="1">
        <v>42331.436805555553</v>
      </c>
      <c r="V9906" s="2">
        <v>42331</v>
      </c>
      <c r="W9906">
        <v>0.95</v>
      </c>
      <c r="X9906" t="s">
        <v>79</v>
      </c>
      <c r="Y9906" t="s">
        <v>4893</v>
      </c>
      <c r="Z9906" s="2">
        <v>42258</v>
      </c>
      <c r="AA9906">
        <v>151661879</v>
      </c>
      <c r="AB9906" t="s">
        <v>84</v>
      </c>
      <c r="AC9906">
        <v>0</v>
      </c>
      <c r="AD9906">
        <v>170</v>
      </c>
      <c r="AE9906">
        <v>2015</v>
      </c>
      <c r="AF9906">
        <v>170</v>
      </c>
      <c r="AG9906">
        <v>1403</v>
      </c>
      <c r="AH9906">
        <v>0</v>
      </c>
      <c r="AI9906">
        <v>170</v>
      </c>
      <c r="AJ9906">
        <v>170</v>
      </c>
      <c r="AK9906">
        <v>0</v>
      </c>
      <c r="AL9906">
        <v>0</v>
      </c>
      <c r="AM9906">
        <v>3906</v>
      </c>
      <c r="AN9906">
        <v>6054.3</v>
      </c>
      <c r="AO9906">
        <v>260</v>
      </c>
      <c r="AP9906">
        <v>11</v>
      </c>
      <c r="AQ9906" t="s">
        <v>1196</v>
      </c>
      <c r="AR9906" t="s">
        <v>246</v>
      </c>
    </row>
    <row r="9907" spans="1:44" x14ac:dyDescent="0.3">
      <c r="A9907" t="s">
        <v>44</v>
      </c>
      <c r="B9907" t="s">
        <v>1647</v>
      </c>
      <c r="C9907" t="s">
        <v>1648</v>
      </c>
      <c r="D9907" t="s">
        <v>112</v>
      </c>
      <c r="E9907" t="s">
        <v>51</v>
      </c>
      <c r="F9907" s="1">
        <v>42331.417361111111</v>
      </c>
      <c r="G9907" t="s">
        <v>154</v>
      </c>
      <c r="H9907" t="s">
        <v>380</v>
      </c>
      <c r="I9907" s="1">
        <v>42331.436805555553</v>
      </c>
      <c r="J9907" s="2">
        <v>42331</v>
      </c>
      <c r="K9907" t="s">
        <v>51</v>
      </c>
      <c r="L9907" t="s">
        <v>504</v>
      </c>
      <c r="M9907" t="s">
        <v>505</v>
      </c>
      <c r="N9907" t="s">
        <v>82</v>
      </c>
      <c r="O9907" t="s">
        <v>82</v>
      </c>
      <c r="P9907" t="s">
        <v>83</v>
      </c>
      <c r="Q9907" t="s">
        <v>83</v>
      </c>
      <c r="R9907" t="s">
        <v>84</v>
      </c>
      <c r="S9907">
        <v>1516044464</v>
      </c>
      <c r="T9907" s="2">
        <v>42323</v>
      </c>
      <c r="U9907" s="1">
        <v>42331.436805555553</v>
      </c>
      <c r="V9907" s="2">
        <v>42331</v>
      </c>
      <c r="W9907">
        <v>0.95</v>
      </c>
      <c r="X9907" t="s">
        <v>79</v>
      </c>
      <c r="Y9907" t="s">
        <v>1652</v>
      </c>
      <c r="Z9907" s="2">
        <v>42258</v>
      </c>
      <c r="AA9907">
        <v>151661879</v>
      </c>
      <c r="AB9907" t="s">
        <v>84</v>
      </c>
      <c r="AC9907">
        <v>0</v>
      </c>
      <c r="AD9907">
        <v>283</v>
      </c>
      <c r="AE9907">
        <v>2015</v>
      </c>
      <c r="AF9907">
        <v>283</v>
      </c>
      <c r="AG9907">
        <v>1403</v>
      </c>
      <c r="AH9907">
        <v>0</v>
      </c>
      <c r="AI9907">
        <v>283</v>
      </c>
      <c r="AJ9907">
        <v>283</v>
      </c>
      <c r="AK9907">
        <v>0</v>
      </c>
      <c r="AL9907">
        <v>0</v>
      </c>
      <c r="AM9907">
        <v>3906</v>
      </c>
      <c r="AN9907">
        <v>6054.3</v>
      </c>
      <c r="AO9907">
        <v>368</v>
      </c>
      <c r="AP9907">
        <v>11</v>
      </c>
      <c r="AQ9907" t="s">
        <v>1196</v>
      </c>
      <c r="AR9907" t="s">
        <v>246</v>
      </c>
    </row>
    <row r="9908" spans="1:44" x14ac:dyDescent="0.3">
      <c r="A9908" t="s">
        <v>44</v>
      </c>
      <c r="B9908" t="s">
        <v>1647</v>
      </c>
      <c r="C9908" t="s">
        <v>1648</v>
      </c>
      <c r="D9908" t="s">
        <v>112</v>
      </c>
      <c r="E9908" t="s">
        <v>51</v>
      </c>
      <c r="F9908" s="1">
        <v>42331.417361111111</v>
      </c>
      <c r="G9908" t="s">
        <v>154</v>
      </c>
      <c r="H9908" t="s">
        <v>380</v>
      </c>
      <c r="I9908" s="1">
        <v>42331.436805555553</v>
      </c>
      <c r="J9908" s="2">
        <v>42331</v>
      </c>
      <c r="K9908" t="s">
        <v>51</v>
      </c>
      <c r="L9908" t="s">
        <v>504</v>
      </c>
      <c r="M9908" t="s">
        <v>505</v>
      </c>
      <c r="N9908" t="s">
        <v>82</v>
      </c>
      <c r="O9908" t="s">
        <v>82</v>
      </c>
      <c r="P9908" t="s">
        <v>83</v>
      </c>
      <c r="Q9908" t="s">
        <v>83</v>
      </c>
      <c r="R9908" t="s">
        <v>84</v>
      </c>
      <c r="S9908">
        <v>1516044464</v>
      </c>
      <c r="T9908" s="2">
        <v>42323</v>
      </c>
      <c r="U9908" s="1">
        <v>42331.436805555553</v>
      </c>
      <c r="V9908" s="2">
        <v>42331</v>
      </c>
      <c r="W9908">
        <v>0.95</v>
      </c>
      <c r="X9908" t="s">
        <v>79</v>
      </c>
      <c r="Y9908" t="s">
        <v>1651</v>
      </c>
      <c r="Z9908" s="2">
        <v>42258</v>
      </c>
      <c r="AA9908">
        <v>151661879</v>
      </c>
      <c r="AB9908" t="s">
        <v>84</v>
      </c>
      <c r="AC9908">
        <v>0</v>
      </c>
      <c r="AD9908">
        <v>200</v>
      </c>
      <c r="AE9908">
        <v>2015</v>
      </c>
      <c r="AF9908">
        <v>200</v>
      </c>
      <c r="AG9908">
        <v>1403</v>
      </c>
      <c r="AH9908">
        <v>0</v>
      </c>
      <c r="AI9908">
        <v>200</v>
      </c>
      <c r="AJ9908">
        <v>200</v>
      </c>
      <c r="AK9908">
        <v>0</v>
      </c>
      <c r="AL9908">
        <v>0</v>
      </c>
      <c r="AM9908">
        <v>3906</v>
      </c>
      <c r="AN9908">
        <v>6054.3</v>
      </c>
      <c r="AO9908">
        <v>260</v>
      </c>
      <c r="AP9908">
        <v>11</v>
      </c>
      <c r="AQ9908" t="s">
        <v>1196</v>
      </c>
      <c r="AR9908" t="s">
        <v>246</v>
      </c>
    </row>
    <row r="9909" spans="1:44" x14ac:dyDescent="0.3">
      <c r="A9909" t="s">
        <v>44</v>
      </c>
      <c r="B9909" t="s">
        <v>1647</v>
      </c>
      <c r="C9909" t="s">
        <v>1648</v>
      </c>
      <c r="D9909" t="s">
        <v>112</v>
      </c>
      <c r="E9909" t="s">
        <v>51</v>
      </c>
      <c r="F9909" s="1">
        <v>42331.417361111111</v>
      </c>
      <c r="G9909" t="s">
        <v>154</v>
      </c>
      <c r="H9909" t="s">
        <v>380</v>
      </c>
      <c r="I9909" s="1">
        <v>42331.436805555553</v>
      </c>
      <c r="J9909" s="2">
        <v>42331</v>
      </c>
      <c r="K9909" t="s">
        <v>51</v>
      </c>
      <c r="L9909" t="s">
        <v>504</v>
      </c>
      <c r="M9909" t="s">
        <v>505</v>
      </c>
      <c r="N9909" t="s">
        <v>82</v>
      </c>
      <c r="O9909" t="s">
        <v>82</v>
      </c>
      <c r="P9909" t="s">
        <v>83</v>
      </c>
      <c r="Q9909" t="s">
        <v>83</v>
      </c>
      <c r="R9909" t="s">
        <v>84</v>
      </c>
      <c r="S9909">
        <v>1516044464</v>
      </c>
      <c r="T9909" s="2">
        <v>42323</v>
      </c>
      <c r="U9909" s="1">
        <v>42331.436805555553</v>
      </c>
      <c r="V9909" s="2">
        <v>42331</v>
      </c>
      <c r="W9909">
        <v>0.95</v>
      </c>
      <c r="X9909" t="s">
        <v>79</v>
      </c>
      <c r="Y9909" t="s">
        <v>507</v>
      </c>
      <c r="Z9909" s="2">
        <v>42258</v>
      </c>
      <c r="AA9909">
        <v>151661879</v>
      </c>
      <c r="AB9909" t="s">
        <v>84</v>
      </c>
      <c r="AC9909">
        <v>0</v>
      </c>
      <c r="AD9909">
        <v>200</v>
      </c>
      <c r="AE9909">
        <v>2015</v>
      </c>
      <c r="AF9909">
        <v>200</v>
      </c>
      <c r="AG9909">
        <v>1403</v>
      </c>
      <c r="AH9909">
        <v>0</v>
      </c>
      <c r="AI9909">
        <v>200</v>
      </c>
      <c r="AJ9909">
        <v>200</v>
      </c>
      <c r="AK9909">
        <v>0</v>
      </c>
      <c r="AL9909">
        <v>0</v>
      </c>
      <c r="AM9909">
        <v>3906</v>
      </c>
      <c r="AN9909">
        <v>6054.3</v>
      </c>
      <c r="AO9909">
        <v>260</v>
      </c>
      <c r="AP9909">
        <v>11</v>
      </c>
      <c r="AQ9909" t="s">
        <v>1196</v>
      </c>
      <c r="AR9909" t="s">
        <v>246</v>
      </c>
    </row>
    <row r="9910" spans="1:44" x14ac:dyDescent="0.3">
      <c r="A9910" t="s">
        <v>158</v>
      </c>
      <c r="B9910" t="s">
        <v>1385</v>
      </c>
      <c r="C9910" t="s">
        <v>1386</v>
      </c>
      <c r="D9910" t="s">
        <v>47</v>
      </c>
      <c r="E9910" t="s">
        <v>48</v>
      </c>
      <c r="F9910" s="1">
        <v>42331.850694444445</v>
      </c>
      <c r="G9910" t="s">
        <v>100</v>
      </c>
      <c r="H9910" t="s">
        <v>101</v>
      </c>
      <c r="I9910" s="1">
        <v>42331.861111111109</v>
      </c>
      <c r="J9910" s="2">
        <v>42331</v>
      </c>
      <c r="K9910" t="s">
        <v>186</v>
      </c>
      <c r="L9910" t="s">
        <v>1563</v>
      </c>
      <c r="M9910" t="s">
        <v>1564</v>
      </c>
      <c r="N9910" t="s">
        <v>76</v>
      </c>
      <c r="P9910" t="s">
        <v>77</v>
      </c>
      <c r="R9910" t="s">
        <v>78</v>
      </c>
      <c r="S9910">
        <v>1516044482</v>
      </c>
      <c r="T9910" s="2">
        <v>42326</v>
      </c>
      <c r="U9910" s="1">
        <v>42331.861111111109</v>
      </c>
      <c r="V9910" s="2">
        <v>42332</v>
      </c>
      <c r="W9910">
        <v>0.06</v>
      </c>
      <c r="X9910" t="s">
        <v>79</v>
      </c>
      <c r="Y9910" t="s">
        <v>642</v>
      </c>
      <c r="Z9910" s="2">
        <v>42288</v>
      </c>
      <c r="AA9910">
        <v>151656193</v>
      </c>
      <c r="AB9910" t="s">
        <v>78</v>
      </c>
      <c r="AC9910">
        <v>0</v>
      </c>
      <c r="AE9910">
        <v>2015</v>
      </c>
      <c r="AF9910">
        <v>312</v>
      </c>
      <c r="AG9910">
        <v>1403</v>
      </c>
      <c r="AH9910">
        <v>0</v>
      </c>
      <c r="AI9910">
        <v>312</v>
      </c>
      <c r="AJ9910">
        <v>312</v>
      </c>
      <c r="AK9910">
        <v>0</v>
      </c>
      <c r="AL9910">
        <v>0</v>
      </c>
      <c r="AM9910">
        <v>150</v>
      </c>
      <c r="AN9910">
        <v>1041.1500000000001</v>
      </c>
      <c r="AO9910">
        <v>525</v>
      </c>
      <c r="AP9910">
        <v>11</v>
      </c>
      <c r="AQ9910" t="s">
        <v>1196</v>
      </c>
      <c r="AR9910" t="s">
        <v>246</v>
      </c>
    </row>
    <row r="9911" spans="1:44" x14ac:dyDescent="0.3">
      <c r="A9911" t="s">
        <v>158</v>
      </c>
      <c r="B9911" t="s">
        <v>1385</v>
      </c>
      <c r="C9911" t="s">
        <v>1386</v>
      </c>
      <c r="D9911" t="s">
        <v>47</v>
      </c>
      <c r="E9911" t="s">
        <v>48</v>
      </c>
      <c r="F9911" s="1">
        <v>42331.850694444445</v>
      </c>
      <c r="G9911" t="s">
        <v>100</v>
      </c>
      <c r="H9911" t="s">
        <v>101</v>
      </c>
      <c r="I9911" s="1">
        <v>42331.861111111109</v>
      </c>
      <c r="J9911" s="2">
        <v>42331</v>
      </c>
      <c r="K9911" t="s">
        <v>186</v>
      </c>
      <c r="L9911" t="s">
        <v>1563</v>
      </c>
      <c r="M9911" t="s">
        <v>1564</v>
      </c>
      <c r="N9911" t="s">
        <v>76</v>
      </c>
      <c r="P9911" t="s">
        <v>77</v>
      </c>
      <c r="R9911" t="s">
        <v>78</v>
      </c>
      <c r="S9911">
        <v>1516044482</v>
      </c>
      <c r="T9911" s="2">
        <v>42326</v>
      </c>
      <c r="U9911" s="1">
        <v>42331.861111111109</v>
      </c>
      <c r="V9911" s="2">
        <v>42332</v>
      </c>
      <c r="W9911">
        <v>0.06</v>
      </c>
      <c r="X9911" t="s">
        <v>79</v>
      </c>
      <c r="Y9911" t="s">
        <v>643</v>
      </c>
      <c r="Z9911" s="2">
        <v>42288</v>
      </c>
      <c r="AA9911">
        <v>151656193</v>
      </c>
      <c r="AB9911" t="s">
        <v>78</v>
      </c>
      <c r="AC9911">
        <v>0</v>
      </c>
      <c r="AE9911">
        <v>2015</v>
      </c>
      <c r="AF9911">
        <v>468</v>
      </c>
      <c r="AG9911">
        <v>1403</v>
      </c>
      <c r="AH9911">
        <v>0</v>
      </c>
      <c r="AI9911">
        <v>468</v>
      </c>
      <c r="AJ9911">
        <v>468</v>
      </c>
      <c r="AK9911">
        <v>0</v>
      </c>
      <c r="AL9911">
        <v>0</v>
      </c>
      <c r="AM9911">
        <v>150</v>
      </c>
      <c r="AN9911">
        <v>1041.1500000000001</v>
      </c>
      <c r="AO9911">
        <v>525</v>
      </c>
      <c r="AP9911">
        <v>11</v>
      </c>
      <c r="AQ9911" t="s">
        <v>1196</v>
      </c>
      <c r="AR9911" t="s">
        <v>246</v>
      </c>
    </row>
    <row r="9912" spans="1:44" x14ac:dyDescent="0.3">
      <c r="A9912" t="s">
        <v>158</v>
      </c>
      <c r="B9912" t="s">
        <v>1385</v>
      </c>
      <c r="C9912" t="s">
        <v>1386</v>
      </c>
      <c r="D9912" t="s">
        <v>47</v>
      </c>
      <c r="E9912" t="s">
        <v>48</v>
      </c>
      <c r="F9912" s="1">
        <v>42331.850694444445</v>
      </c>
      <c r="G9912" t="s">
        <v>100</v>
      </c>
      <c r="H9912" t="s">
        <v>101</v>
      </c>
      <c r="I9912" s="1">
        <v>42331.861111111109</v>
      </c>
      <c r="J9912" s="2">
        <v>42331</v>
      </c>
      <c r="K9912" t="s">
        <v>186</v>
      </c>
      <c r="L9912" t="s">
        <v>1563</v>
      </c>
      <c r="M9912" t="s">
        <v>1564</v>
      </c>
      <c r="N9912" t="s">
        <v>76</v>
      </c>
      <c r="P9912" t="s">
        <v>77</v>
      </c>
      <c r="R9912" t="s">
        <v>78</v>
      </c>
      <c r="S9912">
        <v>1516044482</v>
      </c>
      <c r="T9912" s="2">
        <v>42326</v>
      </c>
      <c r="U9912" s="1">
        <v>42331.861111111109</v>
      </c>
      <c r="V9912" s="2">
        <v>42332</v>
      </c>
      <c r="W9912">
        <v>0.06</v>
      </c>
      <c r="X9912" t="s">
        <v>79</v>
      </c>
      <c r="Y9912" t="s">
        <v>644</v>
      </c>
      <c r="Z9912" s="2">
        <v>42288</v>
      </c>
      <c r="AA9912">
        <v>151656193</v>
      </c>
      <c r="AB9912" t="s">
        <v>78</v>
      </c>
      <c r="AC9912">
        <v>0</v>
      </c>
      <c r="AE9912">
        <v>2015</v>
      </c>
      <c r="AF9912">
        <v>360</v>
      </c>
      <c r="AG9912">
        <v>1403</v>
      </c>
      <c r="AH9912">
        <v>0</v>
      </c>
      <c r="AI9912">
        <v>360</v>
      </c>
      <c r="AJ9912">
        <v>360</v>
      </c>
      <c r="AK9912">
        <v>0</v>
      </c>
      <c r="AL9912">
        <v>0</v>
      </c>
      <c r="AM9912">
        <v>150</v>
      </c>
      <c r="AN9912">
        <v>1041.1500000000001</v>
      </c>
      <c r="AO9912">
        <v>525</v>
      </c>
      <c r="AP9912">
        <v>11</v>
      </c>
      <c r="AQ9912" t="s">
        <v>1196</v>
      </c>
      <c r="AR9912" t="s">
        <v>246</v>
      </c>
    </row>
    <row r="9913" spans="1:44" x14ac:dyDescent="0.3">
      <c r="A9913" t="s">
        <v>158</v>
      </c>
      <c r="B9913" t="s">
        <v>1385</v>
      </c>
      <c r="C9913" t="s">
        <v>1386</v>
      </c>
      <c r="D9913" t="s">
        <v>47</v>
      </c>
      <c r="E9913" t="s">
        <v>48</v>
      </c>
      <c r="F9913" s="1">
        <v>42331.850694444445</v>
      </c>
      <c r="G9913" t="s">
        <v>100</v>
      </c>
      <c r="H9913" t="s">
        <v>101</v>
      </c>
      <c r="I9913" s="1">
        <v>42331.861111111109</v>
      </c>
      <c r="J9913" s="2">
        <v>42331</v>
      </c>
      <c r="K9913" t="s">
        <v>186</v>
      </c>
      <c r="L9913" t="s">
        <v>1563</v>
      </c>
      <c r="M9913" t="s">
        <v>1564</v>
      </c>
      <c r="N9913" t="s">
        <v>76</v>
      </c>
      <c r="P9913" t="s">
        <v>77</v>
      </c>
      <c r="R9913" t="s">
        <v>78</v>
      </c>
      <c r="S9913">
        <v>1516044482</v>
      </c>
      <c r="T9913" s="2">
        <v>42326</v>
      </c>
      <c r="U9913" s="1">
        <v>42331.861111111109</v>
      </c>
      <c r="V9913" s="2">
        <v>42332</v>
      </c>
      <c r="W9913">
        <v>0.06</v>
      </c>
      <c r="X9913" t="s">
        <v>79</v>
      </c>
      <c r="Y9913" t="s">
        <v>645</v>
      </c>
      <c r="Z9913" s="2">
        <v>42288</v>
      </c>
      <c r="AA9913">
        <v>151656193</v>
      </c>
      <c r="AB9913" t="s">
        <v>78</v>
      </c>
      <c r="AC9913">
        <v>0</v>
      </c>
      <c r="AE9913">
        <v>2015</v>
      </c>
      <c r="AF9913">
        <v>408</v>
      </c>
      <c r="AG9913">
        <v>1403</v>
      </c>
      <c r="AH9913">
        <v>0</v>
      </c>
      <c r="AI9913">
        <v>408</v>
      </c>
      <c r="AJ9913">
        <v>408</v>
      </c>
      <c r="AK9913">
        <v>0</v>
      </c>
      <c r="AL9913">
        <v>0</v>
      </c>
      <c r="AM9913">
        <v>150</v>
      </c>
      <c r="AN9913">
        <v>1041.1500000000001</v>
      </c>
      <c r="AO9913">
        <v>525</v>
      </c>
      <c r="AP9913">
        <v>11</v>
      </c>
      <c r="AQ9913" t="s">
        <v>1196</v>
      </c>
      <c r="AR9913" t="s">
        <v>246</v>
      </c>
    </row>
    <row r="9914" spans="1:44" x14ac:dyDescent="0.3">
      <c r="A9914" t="s">
        <v>158</v>
      </c>
      <c r="B9914" t="s">
        <v>1385</v>
      </c>
      <c r="C9914" t="s">
        <v>1386</v>
      </c>
      <c r="D9914" t="s">
        <v>47</v>
      </c>
      <c r="E9914" t="s">
        <v>48</v>
      </c>
      <c r="F9914" s="1">
        <v>42331.850694444445</v>
      </c>
      <c r="G9914" t="s">
        <v>100</v>
      </c>
      <c r="H9914" t="s">
        <v>101</v>
      </c>
      <c r="I9914" s="1">
        <v>42331.861111111109</v>
      </c>
      <c r="J9914" s="2">
        <v>42331</v>
      </c>
      <c r="K9914" t="s">
        <v>186</v>
      </c>
      <c r="L9914" t="s">
        <v>1563</v>
      </c>
      <c r="M9914" t="s">
        <v>1564</v>
      </c>
      <c r="N9914" t="s">
        <v>76</v>
      </c>
      <c r="P9914" t="s">
        <v>77</v>
      </c>
      <c r="R9914" t="s">
        <v>78</v>
      </c>
      <c r="S9914">
        <v>1516044482</v>
      </c>
      <c r="T9914" s="2">
        <v>42326</v>
      </c>
      <c r="U9914" s="1">
        <v>42331.861111111109</v>
      </c>
      <c r="V9914" s="2">
        <v>42332</v>
      </c>
      <c r="W9914">
        <v>0.06</v>
      </c>
      <c r="X9914" t="s">
        <v>79</v>
      </c>
      <c r="Y9914" t="s">
        <v>649</v>
      </c>
      <c r="Z9914" s="2">
        <v>42288</v>
      </c>
      <c r="AA9914">
        <v>151656193</v>
      </c>
      <c r="AB9914" t="s">
        <v>78</v>
      </c>
      <c r="AC9914">
        <v>0</v>
      </c>
      <c r="AE9914">
        <v>2015</v>
      </c>
      <c r="AF9914">
        <v>420</v>
      </c>
      <c r="AG9914">
        <v>1403</v>
      </c>
      <c r="AH9914">
        <v>0</v>
      </c>
      <c r="AI9914">
        <v>420</v>
      </c>
      <c r="AJ9914">
        <v>420</v>
      </c>
      <c r="AK9914">
        <v>0</v>
      </c>
      <c r="AL9914">
        <v>0</v>
      </c>
      <c r="AM9914">
        <v>150</v>
      </c>
      <c r="AN9914">
        <v>1041.1500000000001</v>
      </c>
      <c r="AO9914">
        <v>525</v>
      </c>
      <c r="AP9914">
        <v>11</v>
      </c>
      <c r="AQ9914" t="s">
        <v>1196</v>
      </c>
      <c r="AR9914" t="s">
        <v>246</v>
      </c>
    </row>
    <row r="9915" spans="1:44" x14ac:dyDescent="0.3">
      <c r="A9915" t="s">
        <v>158</v>
      </c>
      <c r="B9915" t="s">
        <v>1385</v>
      </c>
      <c r="C9915" t="s">
        <v>1386</v>
      </c>
      <c r="D9915" t="s">
        <v>47</v>
      </c>
      <c r="E9915" t="s">
        <v>48</v>
      </c>
      <c r="F9915" s="1">
        <v>42331.850694444445</v>
      </c>
      <c r="G9915" t="s">
        <v>100</v>
      </c>
      <c r="H9915" t="s">
        <v>101</v>
      </c>
      <c r="I9915" s="1">
        <v>42331.861111111109</v>
      </c>
      <c r="J9915" s="2">
        <v>42331</v>
      </c>
      <c r="K9915" t="s">
        <v>186</v>
      </c>
      <c r="L9915" t="s">
        <v>1563</v>
      </c>
      <c r="M9915" t="s">
        <v>1564</v>
      </c>
      <c r="N9915" t="s">
        <v>76</v>
      </c>
      <c r="P9915" t="s">
        <v>77</v>
      </c>
      <c r="R9915" t="s">
        <v>78</v>
      </c>
      <c r="S9915">
        <v>1516044482</v>
      </c>
      <c r="T9915" s="2">
        <v>42326</v>
      </c>
      <c r="U9915" s="1">
        <v>42331.861111111109</v>
      </c>
      <c r="V9915" s="2">
        <v>42332</v>
      </c>
      <c r="W9915">
        <v>0.06</v>
      </c>
      <c r="X9915" t="s">
        <v>79</v>
      </c>
      <c r="Y9915" t="s">
        <v>650</v>
      </c>
      <c r="Z9915" s="2">
        <v>42288</v>
      </c>
      <c r="AA9915">
        <v>151656193</v>
      </c>
      <c r="AB9915" t="s">
        <v>78</v>
      </c>
      <c r="AC9915">
        <v>0</v>
      </c>
      <c r="AE9915">
        <v>2015</v>
      </c>
      <c r="AF9915">
        <v>408</v>
      </c>
      <c r="AG9915">
        <v>1403</v>
      </c>
      <c r="AH9915">
        <v>0</v>
      </c>
      <c r="AI9915">
        <v>408</v>
      </c>
      <c r="AJ9915">
        <v>408</v>
      </c>
      <c r="AK9915">
        <v>0</v>
      </c>
      <c r="AL9915">
        <v>0</v>
      </c>
      <c r="AM9915">
        <v>150</v>
      </c>
      <c r="AN9915">
        <v>1041.1500000000001</v>
      </c>
      <c r="AO9915">
        <v>525</v>
      </c>
      <c r="AP9915">
        <v>11</v>
      </c>
      <c r="AQ9915" t="s">
        <v>1196</v>
      </c>
      <c r="AR9915" t="s">
        <v>246</v>
      </c>
    </row>
    <row r="9916" spans="1:44" x14ac:dyDescent="0.3">
      <c r="A9916" t="s">
        <v>158</v>
      </c>
      <c r="B9916" t="s">
        <v>1385</v>
      </c>
      <c r="C9916" t="s">
        <v>1386</v>
      </c>
      <c r="D9916" t="s">
        <v>47</v>
      </c>
      <c r="E9916" t="s">
        <v>48</v>
      </c>
      <c r="F9916" s="1">
        <v>42331.850694444445</v>
      </c>
      <c r="G9916" t="s">
        <v>105</v>
      </c>
      <c r="H9916" t="s">
        <v>106</v>
      </c>
      <c r="I9916" s="1">
        <v>42331.861111111109</v>
      </c>
      <c r="J9916" s="2">
        <v>42331</v>
      </c>
      <c r="K9916" t="s">
        <v>186</v>
      </c>
      <c r="L9916" t="s">
        <v>1563</v>
      </c>
      <c r="M9916" t="s">
        <v>1564</v>
      </c>
      <c r="N9916" t="s">
        <v>82</v>
      </c>
      <c r="O9916" t="s">
        <v>82</v>
      </c>
      <c r="P9916" t="s">
        <v>83</v>
      </c>
      <c r="Q9916" t="s">
        <v>83</v>
      </c>
      <c r="R9916" t="s">
        <v>84</v>
      </c>
      <c r="S9916">
        <v>1516044482</v>
      </c>
      <c r="T9916" s="2">
        <v>42326</v>
      </c>
      <c r="U9916" s="1">
        <v>42331.861111111109</v>
      </c>
      <c r="V9916" s="2">
        <v>42332</v>
      </c>
      <c r="W9916">
        <v>0.06</v>
      </c>
      <c r="X9916" t="s">
        <v>79</v>
      </c>
      <c r="Y9916" t="s">
        <v>642</v>
      </c>
      <c r="Z9916" s="2">
        <v>42288</v>
      </c>
      <c r="AA9916">
        <v>151656193</v>
      </c>
      <c r="AB9916" t="s">
        <v>84</v>
      </c>
      <c r="AC9916">
        <v>0</v>
      </c>
      <c r="AD9916">
        <v>312</v>
      </c>
      <c r="AE9916">
        <v>2015</v>
      </c>
      <c r="AF9916">
        <v>312</v>
      </c>
      <c r="AG9916">
        <v>1403</v>
      </c>
      <c r="AH9916">
        <v>0</v>
      </c>
      <c r="AI9916">
        <v>312</v>
      </c>
      <c r="AJ9916">
        <v>312</v>
      </c>
      <c r="AK9916">
        <v>0</v>
      </c>
      <c r="AL9916">
        <v>0</v>
      </c>
      <c r="AM9916">
        <v>150</v>
      </c>
      <c r="AN9916">
        <v>1041.1500000000001</v>
      </c>
      <c r="AO9916">
        <v>525</v>
      </c>
      <c r="AP9916">
        <v>11</v>
      </c>
      <c r="AQ9916" t="s">
        <v>1196</v>
      </c>
      <c r="AR9916" t="s">
        <v>246</v>
      </c>
    </row>
    <row r="9917" spans="1:44" x14ac:dyDescent="0.3">
      <c r="A9917" t="s">
        <v>158</v>
      </c>
      <c r="B9917" t="s">
        <v>1385</v>
      </c>
      <c r="C9917" t="s">
        <v>1386</v>
      </c>
      <c r="D9917" t="s">
        <v>47</v>
      </c>
      <c r="E9917" t="s">
        <v>48</v>
      </c>
      <c r="F9917" s="1">
        <v>42331.850694444445</v>
      </c>
      <c r="G9917" t="s">
        <v>105</v>
      </c>
      <c r="H9917" t="s">
        <v>106</v>
      </c>
      <c r="I9917" s="1">
        <v>42331.861111111109</v>
      </c>
      <c r="J9917" s="2">
        <v>42331</v>
      </c>
      <c r="K9917" t="s">
        <v>186</v>
      </c>
      <c r="L9917" t="s">
        <v>1563</v>
      </c>
      <c r="M9917" t="s">
        <v>1564</v>
      </c>
      <c r="N9917" t="s">
        <v>82</v>
      </c>
      <c r="O9917" t="s">
        <v>82</v>
      </c>
      <c r="P9917" t="s">
        <v>83</v>
      </c>
      <c r="Q9917" t="s">
        <v>83</v>
      </c>
      <c r="R9917" t="s">
        <v>84</v>
      </c>
      <c r="S9917">
        <v>1516044482</v>
      </c>
      <c r="T9917" s="2">
        <v>42326</v>
      </c>
      <c r="U9917" s="1">
        <v>42331.861111111109</v>
      </c>
      <c r="V9917" s="2">
        <v>42332</v>
      </c>
      <c r="W9917">
        <v>0.06</v>
      </c>
      <c r="X9917" t="s">
        <v>79</v>
      </c>
      <c r="Y9917" t="s">
        <v>643</v>
      </c>
      <c r="Z9917" s="2">
        <v>42288</v>
      </c>
      <c r="AA9917">
        <v>151656193</v>
      </c>
      <c r="AB9917" t="s">
        <v>84</v>
      </c>
      <c r="AC9917">
        <v>0</v>
      </c>
      <c r="AD9917">
        <v>468</v>
      </c>
      <c r="AE9917">
        <v>2015</v>
      </c>
      <c r="AF9917">
        <v>468</v>
      </c>
      <c r="AG9917">
        <v>1403</v>
      </c>
      <c r="AH9917">
        <v>0</v>
      </c>
      <c r="AI9917">
        <v>468</v>
      </c>
      <c r="AJ9917">
        <v>468</v>
      </c>
      <c r="AK9917">
        <v>0</v>
      </c>
      <c r="AL9917">
        <v>0</v>
      </c>
      <c r="AM9917">
        <v>150</v>
      </c>
      <c r="AN9917">
        <v>1041.1500000000001</v>
      </c>
      <c r="AO9917">
        <v>525</v>
      </c>
      <c r="AP9917">
        <v>11</v>
      </c>
      <c r="AQ9917" t="s">
        <v>1196</v>
      </c>
      <c r="AR9917" t="s">
        <v>246</v>
      </c>
    </row>
    <row r="9918" spans="1:44" x14ac:dyDescent="0.3">
      <c r="A9918" t="s">
        <v>158</v>
      </c>
      <c r="B9918" t="s">
        <v>1385</v>
      </c>
      <c r="C9918" t="s">
        <v>1386</v>
      </c>
      <c r="D9918" t="s">
        <v>47</v>
      </c>
      <c r="E9918" t="s">
        <v>48</v>
      </c>
      <c r="F9918" s="1">
        <v>42331.850694444445</v>
      </c>
      <c r="G9918" t="s">
        <v>105</v>
      </c>
      <c r="H9918" t="s">
        <v>106</v>
      </c>
      <c r="I9918" s="1">
        <v>42331.861111111109</v>
      </c>
      <c r="J9918" s="2">
        <v>42331</v>
      </c>
      <c r="K9918" t="s">
        <v>186</v>
      </c>
      <c r="L9918" t="s">
        <v>1563</v>
      </c>
      <c r="M9918" t="s">
        <v>1564</v>
      </c>
      <c r="N9918" t="s">
        <v>82</v>
      </c>
      <c r="O9918" t="s">
        <v>82</v>
      </c>
      <c r="P9918" t="s">
        <v>83</v>
      </c>
      <c r="Q9918" t="s">
        <v>83</v>
      </c>
      <c r="R9918" t="s">
        <v>84</v>
      </c>
      <c r="S9918">
        <v>1516044482</v>
      </c>
      <c r="T9918" s="2">
        <v>42326</v>
      </c>
      <c r="U9918" s="1">
        <v>42331.861111111109</v>
      </c>
      <c r="V9918" s="2">
        <v>42332</v>
      </c>
      <c r="W9918">
        <v>0.06</v>
      </c>
      <c r="X9918" t="s">
        <v>79</v>
      </c>
      <c r="Y9918" t="s">
        <v>644</v>
      </c>
      <c r="Z9918" s="2">
        <v>42288</v>
      </c>
      <c r="AA9918">
        <v>151656193</v>
      </c>
      <c r="AB9918" t="s">
        <v>84</v>
      </c>
      <c r="AC9918">
        <v>0</v>
      </c>
      <c r="AD9918">
        <v>360</v>
      </c>
      <c r="AE9918">
        <v>2015</v>
      </c>
      <c r="AF9918">
        <v>360</v>
      </c>
      <c r="AG9918">
        <v>1403</v>
      </c>
      <c r="AH9918">
        <v>0</v>
      </c>
      <c r="AI9918">
        <v>360</v>
      </c>
      <c r="AJ9918">
        <v>360</v>
      </c>
      <c r="AK9918">
        <v>0</v>
      </c>
      <c r="AL9918">
        <v>0</v>
      </c>
      <c r="AM9918">
        <v>150</v>
      </c>
      <c r="AN9918">
        <v>1041.1500000000001</v>
      </c>
      <c r="AO9918">
        <v>525</v>
      </c>
      <c r="AP9918">
        <v>11</v>
      </c>
      <c r="AQ9918" t="s">
        <v>1196</v>
      </c>
      <c r="AR9918" t="s">
        <v>246</v>
      </c>
    </row>
    <row r="9919" spans="1:44" x14ac:dyDescent="0.3">
      <c r="A9919" t="s">
        <v>158</v>
      </c>
      <c r="B9919" t="s">
        <v>1385</v>
      </c>
      <c r="C9919" t="s">
        <v>1386</v>
      </c>
      <c r="D9919" t="s">
        <v>47</v>
      </c>
      <c r="E9919" t="s">
        <v>48</v>
      </c>
      <c r="F9919" s="1">
        <v>42331.850694444445</v>
      </c>
      <c r="G9919" t="s">
        <v>105</v>
      </c>
      <c r="H9919" t="s">
        <v>106</v>
      </c>
      <c r="I9919" s="1">
        <v>42331.861111111109</v>
      </c>
      <c r="J9919" s="2">
        <v>42331</v>
      </c>
      <c r="K9919" t="s">
        <v>186</v>
      </c>
      <c r="L9919" t="s">
        <v>1563</v>
      </c>
      <c r="M9919" t="s">
        <v>1564</v>
      </c>
      <c r="N9919" t="s">
        <v>82</v>
      </c>
      <c r="O9919" t="s">
        <v>82</v>
      </c>
      <c r="P9919" t="s">
        <v>83</v>
      </c>
      <c r="Q9919" t="s">
        <v>83</v>
      </c>
      <c r="R9919" t="s">
        <v>84</v>
      </c>
      <c r="S9919">
        <v>1516044482</v>
      </c>
      <c r="T9919" s="2">
        <v>42326</v>
      </c>
      <c r="U9919" s="1">
        <v>42331.861111111109</v>
      </c>
      <c r="V9919" s="2">
        <v>42332</v>
      </c>
      <c r="W9919">
        <v>0.06</v>
      </c>
      <c r="X9919" t="s">
        <v>79</v>
      </c>
      <c r="Y9919" t="s">
        <v>645</v>
      </c>
      <c r="Z9919" s="2">
        <v>42288</v>
      </c>
      <c r="AA9919">
        <v>151656193</v>
      </c>
      <c r="AB9919" t="s">
        <v>84</v>
      </c>
      <c r="AC9919">
        <v>0</v>
      </c>
      <c r="AD9919">
        <v>408</v>
      </c>
      <c r="AE9919">
        <v>2015</v>
      </c>
      <c r="AF9919">
        <v>408</v>
      </c>
      <c r="AG9919">
        <v>1403</v>
      </c>
      <c r="AH9919">
        <v>0</v>
      </c>
      <c r="AI9919">
        <v>408</v>
      </c>
      <c r="AJ9919">
        <v>408</v>
      </c>
      <c r="AK9919">
        <v>0</v>
      </c>
      <c r="AL9919">
        <v>0</v>
      </c>
      <c r="AM9919">
        <v>150</v>
      </c>
      <c r="AN9919">
        <v>1041.1500000000001</v>
      </c>
      <c r="AO9919">
        <v>525</v>
      </c>
      <c r="AP9919">
        <v>11</v>
      </c>
      <c r="AQ9919" t="s">
        <v>1196</v>
      </c>
      <c r="AR9919" t="s">
        <v>246</v>
      </c>
    </row>
    <row r="9920" spans="1:44" x14ac:dyDescent="0.3">
      <c r="A9920" t="s">
        <v>158</v>
      </c>
      <c r="B9920" t="s">
        <v>1385</v>
      </c>
      <c r="C9920" t="s">
        <v>1386</v>
      </c>
      <c r="D9920" t="s">
        <v>47</v>
      </c>
      <c r="E9920" t="s">
        <v>48</v>
      </c>
      <c r="F9920" s="1">
        <v>42331.850694444445</v>
      </c>
      <c r="G9920" t="s">
        <v>105</v>
      </c>
      <c r="H9920" t="s">
        <v>106</v>
      </c>
      <c r="I9920" s="1">
        <v>42331.861111111109</v>
      </c>
      <c r="J9920" s="2">
        <v>42331</v>
      </c>
      <c r="K9920" t="s">
        <v>186</v>
      </c>
      <c r="L9920" t="s">
        <v>1563</v>
      </c>
      <c r="M9920" t="s">
        <v>1564</v>
      </c>
      <c r="N9920" t="s">
        <v>82</v>
      </c>
      <c r="O9920" t="s">
        <v>82</v>
      </c>
      <c r="P9920" t="s">
        <v>83</v>
      </c>
      <c r="Q9920" t="s">
        <v>83</v>
      </c>
      <c r="R9920" t="s">
        <v>84</v>
      </c>
      <c r="S9920">
        <v>1516044482</v>
      </c>
      <c r="T9920" s="2">
        <v>42326</v>
      </c>
      <c r="U9920" s="1">
        <v>42331.861111111109</v>
      </c>
      <c r="V9920" s="2">
        <v>42332</v>
      </c>
      <c r="W9920">
        <v>0.06</v>
      </c>
      <c r="X9920" t="s">
        <v>79</v>
      </c>
      <c r="Y9920" t="s">
        <v>649</v>
      </c>
      <c r="Z9920" s="2">
        <v>42288</v>
      </c>
      <c r="AA9920">
        <v>151656193</v>
      </c>
      <c r="AB9920" t="s">
        <v>84</v>
      </c>
      <c r="AC9920">
        <v>0</v>
      </c>
      <c r="AD9920">
        <v>420</v>
      </c>
      <c r="AE9920">
        <v>2015</v>
      </c>
      <c r="AF9920">
        <v>420</v>
      </c>
      <c r="AG9920">
        <v>1403</v>
      </c>
      <c r="AH9920">
        <v>0</v>
      </c>
      <c r="AI9920">
        <v>420</v>
      </c>
      <c r="AJ9920">
        <v>420</v>
      </c>
      <c r="AK9920">
        <v>0</v>
      </c>
      <c r="AL9920">
        <v>0</v>
      </c>
      <c r="AM9920">
        <v>150</v>
      </c>
      <c r="AN9920">
        <v>1041.1500000000001</v>
      </c>
      <c r="AO9920">
        <v>525</v>
      </c>
      <c r="AP9920">
        <v>11</v>
      </c>
      <c r="AQ9920" t="s">
        <v>1196</v>
      </c>
      <c r="AR9920" t="s">
        <v>246</v>
      </c>
    </row>
    <row r="9921" spans="1:44" x14ac:dyDescent="0.3">
      <c r="A9921" t="s">
        <v>158</v>
      </c>
      <c r="B9921" t="s">
        <v>1385</v>
      </c>
      <c r="C9921" t="s">
        <v>1386</v>
      </c>
      <c r="D9921" t="s">
        <v>47</v>
      </c>
      <c r="E9921" t="s">
        <v>48</v>
      </c>
      <c r="F9921" s="1">
        <v>42331.850694444445</v>
      </c>
      <c r="G9921" t="s">
        <v>105</v>
      </c>
      <c r="H9921" t="s">
        <v>106</v>
      </c>
      <c r="I9921" s="1">
        <v>42331.861111111109</v>
      </c>
      <c r="J9921" s="2">
        <v>42331</v>
      </c>
      <c r="K9921" t="s">
        <v>186</v>
      </c>
      <c r="L9921" t="s">
        <v>1563</v>
      </c>
      <c r="M9921" t="s">
        <v>1564</v>
      </c>
      <c r="N9921" t="s">
        <v>82</v>
      </c>
      <c r="O9921" t="s">
        <v>82</v>
      </c>
      <c r="P9921" t="s">
        <v>83</v>
      </c>
      <c r="Q9921" t="s">
        <v>83</v>
      </c>
      <c r="R9921" t="s">
        <v>84</v>
      </c>
      <c r="S9921">
        <v>1516044482</v>
      </c>
      <c r="T9921" s="2">
        <v>42326</v>
      </c>
      <c r="U9921" s="1">
        <v>42331.861111111109</v>
      </c>
      <c r="V9921" s="2">
        <v>42332</v>
      </c>
      <c r="W9921">
        <v>0.06</v>
      </c>
      <c r="X9921" t="s">
        <v>79</v>
      </c>
      <c r="Y9921" t="s">
        <v>650</v>
      </c>
      <c r="Z9921" s="2">
        <v>42288</v>
      </c>
      <c r="AA9921">
        <v>151656193</v>
      </c>
      <c r="AB9921" t="s">
        <v>84</v>
      </c>
      <c r="AC9921">
        <v>0</v>
      </c>
      <c r="AD9921">
        <v>408</v>
      </c>
      <c r="AE9921">
        <v>2015</v>
      </c>
      <c r="AF9921">
        <v>408</v>
      </c>
      <c r="AG9921">
        <v>1403</v>
      </c>
      <c r="AH9921">
        <v>0</v>
      </c>
      <c r="AI9921">
        <v>408</v>
      </c>
      <c r="AJ9921">
        <v>408</v>
      </c>
      <c r="AK9921">
        <v>0</v>
      </c>
      <c r="AL9921">
        <v>0</v>
      </c>
      <c r="AM9921">
        <v>150</v>
      </c>
      <c r="AN9921">
        <v>1041.1500000000001</v>
      </c>
      <c r="AO9921">
        <v>525</v>
      </c>
      <c r="AP9921">
        <v>11</v>
      </c>
      <c r="AQ9921" t="s">
        <v>1196</v>
      </c>
      <c r="AR9921" t="s">
        <v>246</v>
      </c>
    </row>
    <row r="9922" spans="1:44" x14ac:dyDescent="0.3">
      <c r="A9922" t="s">
        <v>115</v>
      </c>
      <c r="B9922" t="s">
        <v>1684</v>
      </c>
      <c r="C9922" t="s">
        <v>1685</v>
      </c>
      <c r="D9922" t="s">
        <v>218</v>
      </c>
      <c r="E9922" t="s">
        <v>48</v>
      </c>
      <c r="F9922" s="1">
        <v>42331.001388888886</v>
      </c>
      <c r="G9922" t="s">
        <v>49</v>
      </c>
      <c r="H9922" t="s">
        <v>50</v>
      </c>
      <c r="I9922" s="1">
        <v>42331.042361111111</v>
      </c>
      <c r="J9922" s="2">
        <v>42331</v>
      </c>
      <c r="K9922" t="s">
        <v>186</v>
      </c>
      <c r="L9922" t="s">
        <v>4002</v>
      </c>
      <c r="M9922" t="s">
        <v>4003</v>
      </c>
      <c r="N9922" t="s">
        <v>344</v>
      </c>
      <c r="P9922" t="s">
        <v>345</v>
      </c>
      <c r="R9922" t="s">
        <v>56</v>
      </c>
      <c r="S9922">
        <v>1516044437</v>
      </c>
      <c r="T9922" s="2">
        <v>42323</v>
      </c>
      <c r="U9922" s="1">
        <v>42331.042361111111</v>
      </c>
      <c r="V9922" s="2">
        <v>42330</v>
      </c>
      <c r="W9922">
        <v>0.32500000000000001</v>
      </c>
      <c r="X9922" t="s">
        <v>57</v>
      </c>
      <c r="Y9922" t="s">
        <v>104</v>
      </c>
      <c r="Z9922" s="2">
        <v>42322</v>
      </c>
      <c r="AA9922">
        <v>151656323</v>
      </c>
      <c r="AB9922" t="s">
        <v>59</v>
      </c>
      <c r="AC9922">
        <v>4318</v>
      </c>
      <c r="AE9922">
        <v>2015</v>
      </c>
      <c r="AF9922">
        <v>1132</v>
      </c>
      <c r="AG9922">
        <v>1403</v>
      </c>
      <c r="AH9922">
        <v>0</v>
      </c>
      <c r="AI9922">
        <v>832</v>
      </c>
      <c r="AJ9922">
        <v>1132</v>
      </c>
      <c r="AK9922">
        <v>300</v>
      </c>
      <c r="AL9922">
        <v>0</v>
      </c>
      <c r="AM9922">
        <v>9046</v>
      </c>
      <c r="AN9922">
        <v>4976.7</v>
      </c>
      <c r="AO9922">
        <v>5436</v>
      </c>
      <c r="AP9922">
        <v>11</v>
      </c>
      <c r="AQ9922" t="s">
        <v>1196</v>
      </c>
      <c r="AR9922" t="s">
        <v>246</v>
      </c>
    </row>
    <row r="9923" spans="1:44" x14ac:dyDescent="0.3">
      <c r="A9923" t="s">
        <v>934</v>
      </c>
      <c r="B9923" t="s">
        <v>4894</v>
      </c>
      <c r="C9923" t="s">
        <v>4895</v>
      </c>
      <c r="D9923" t="s">
        <v>47</v>
      </c>
      <c r="E9923" t="s">
        <v>51</v>
      </c>
      <c r="F9923" s="1">
        <v>42331.536805555559</v>
      </c>
      <c r="G9923" t="s">
        <v>1973</v>
      </c>
      <c r="H9923" t="s">
        <v>1974</v>
      </c>
      <c r="I9923" s="1">
        <v>42331.583333333336</v>
      </c>
      <c r="J9923" s="2">
        <v>42331</v>
      </c>
      <c r="K9923" t="s">
        <v>51</v>
      </c>
      <c r="L9923" t="s">
        <v>4896</v>
      </c>
      <c r="M9923" t="s">
        <v>4897</v>
      </c>
      <c r="N9923" t="s">
        <v>273</v>
      </c>
      <c r="O9923" t="s">
        <v>90</v>
      </c>
      <c r="P9923" t="s">
        <v>274</v>
      </c>
      <c r="Q9923" t="s">
        <v>92</v>
      </c>
      <c r="R9923" t="s">
        <v>93</v>
      </c>
      <c r="S9923">
        <v>1516044212</v>
      </c>
      <c r="T9923" s="2">
        <v>42334</v>
      </c>
      <c r="U9923" s="1">
        <v>42331.583333333336</v>
      </c>
      <c r="V9923" s="2">
        <v>42334</v>
      </c>
      <c r="W9923">
        <v>3</v>
      </c>
      <c r="X9923" t="s">
        <v>127</v>
      </c>
      <c r="Y9923" t="s">
        <v>453</v>
      </c>
      <c r="Z9923" s="2">
        <v>42329</v>
      </c>
      <c r="AA9923">
        <v>151662925</v>
      </c>
      <c r="AB9923" t="s">
        <v>93</v>
      </c>
      <c r="AC9923">
        <v>0</v>
      </c>
      <c r="AE9923">
        <v>2015</v>
      </c>
      <c r="AF9923">
        <v>1840</v>
      </c>
      <c r="AG9923">
        <v>744.27499999999998</v>
      </c>
      <c r="AH9923">
        <v>0</v>
      </c>
      <c r="AI9923">
        <v>1840</v>
      </c>
      <c r="AJ9923">
        <v>3680</v>
      </c>
      <c r="AK9923">
        <v>0</v>
      </c>
      <c r="AL9923">
        <v>0</v>
      </c>
      <c r="AM9923">
        <v>1600</v>
      </c>
      <c r="AN9923">
        <v>9600</v>
      </c>
      <c r="AO9923">
        <v>1840</v>
      </c>
      <c r="AP9923">
        <v>11</v>
      </c>
      <c r="AQ9923" t="s">
        <v>1196</v>
      </c>
      <c r="AR9923" t="s">
        <v>246</v>
      </c>
    </row>
    <row r="9924" spans="1:44" x14ac:dyDescent="0.3">
      <c r="A9924" t="s">
        <v>1690</v>
      </c>
      <c r="D9924" t="s">
        <v>237</v>
      </c>
      <c r="E9924" t="s">
        <v>51</v>
      </c>
      <c r="F9924" s="1">
        <v>42331.750694444447</v>
      </c>
      <c r="G9924" t="s">
        <v>251</v>
      </c>
      <c r="H9924" t="s">
        <v>252</v>
      </c>
      <c r="I9924" s="1">
        <v>42331.760416666664</v>
      </c>
      <c r="J9924" s="2">
        <v>42331</v>
      </c>
      <c r="K9924" t="s">
        <v>186</v>
      </c>
      <c r="L9924" t="s">
        <v>1691</v>
      </c>
      <c r="M9924" t="s">
        <v>1692</v>
      </c>
      <c r="N9924" t="s">
        <v>253</v>
      </c>
      <c r="O9924" t="s">
        <v>253</v>
      </c>
      <c r="P9924" t="s">
        <v>254</v>
      </c>
      <c r="Q9924" t="s">
        <v>254</v>
      </c>
      <c r="R9924" t="s">
        <v>255</v>
      </c>
      <c r="T9924" s="2">
        <v>42322</v>
      </c>
      <c r="U9924" s="1">
        <v>42331.760416666664</v>
      </c>
      <c r="V9924" s="2"/>
      <c r="W9924">
        <v>0.5</v>
      </c>
      <c r="X9924" t="s">
        <v>57</v>
      </c>
      <c r="Y9924" t="s">
        <v>104</v>
      </c>
      <c r="Z9924" s="2">
        <v>42288</v>
      </c>
      <c r="AA9924">
        <v>151656227</v>
      </c>
      <c r="AB9924" t="s">
        <v>255</v>
      </c>
      <c r="AC9924">
        <v>0</v>
      </c>
      <c r="AE9924">
        <v>2015</v>
      </c>
      <c r="AF9924">
        <v>30000</v>
      </c>
      <c r="AG9924">
        <v>1403</v>
      </c>
      <c r="AH9924">
        <v>0</v>
      </c>
      <c r="AI9924">
        <v>30000</v>
      </c>
      <c r="AJ9924">
        <v>30000</v>
      </c>
      <c r="AK9924">
        <v>0</v>
      </c>
      <c r="AL9924">
        <v>0</v>
      </c>
      <c r="AM9924">
        <v>54247</v>
      </c>
      <c r="AN9924">
        <v>97644.6</v>
      </c>
      <c r="AO9924">
        <v>29564</v>
      </c>
      <c r="AP9924">
        <v>11</v>
      </c>
      <c r="AQ9924" t="s">
        <v>1196</v>
      </c>
      <c r="AR9924" t="s">
        <v>246</v>
      </c>
    </row>
    <row r="9925" spans="1:44" x14ac:dyDescent="0.3">
      <c r="A9925" t="s">
        <v>1690</v>
      </c>
      <c r="B9925" t="s">
        <v>1710</v>
      </c>
      <c r="C9925" t="s">
        <v>1711</v>
      </c>
      <c r="D9925" t="s">
        <v>112</v>
      </c>
      <c r="E9925" t="s">
        <v>51</v>
      </c>
      <c r="F9925" s="1">
        <v>42331.750694444447</v>
      </c>
      <c r="G9925" t="s">
        <v>251</v>
      </c>
      <c r="H9925" t="s">
        <v>252</v>
      </c>
      <c r="I9925" s="1">
        <v>42331.761111111111</v>
      </c>
      <c r="J9925" s="2">
        <v>42331</v>
      </c>
      <c r="K9925" t="s">
        <v>186</v>
      </c>
      <c r="L9925" t="s">
        <v>4010</v>
      </c>
      <c r="M9925" t="s">
        <v>4011</v>
      </c>
      <c r="N9925" t="s">
        <v>253</v>
      </c>
      <c r="O9925" t="s">
        <v>253</v>
      </c>
      <c r="P9925" t="s">
        <v>254</v>
      </c>
      <c r="Q9925" t="s">
        <v>254</v>
      </c>
      <c r="R9925" t="s">
        <v>255</v>
      </c>
      <c r="S9925">
        <v>1516044743</v>
      </c>
      <c r="T9925" s="2">
        <v>42324</v>
      </c>
      <c r="U9925" s="1">
        <v>42331.761111111111</v>
      </c>
      <c r="V9925" s="2">
        <v>42332</v>
      </c>
      <c r="W9925">
        <v>0.3</v>
      </c>
      <c r="X9925" t="s">
        <v>57</v>
      </c>
      <c r="Y9925" t="s">
        <v>4012</v>
      </c>
      <c r="Z9925" s="2">
        <v>42288</v>
      </c>
      <c r="AA9925">
        <v>151656248</v>
      </c>
      <c r="AB9925" t="s">
        <v>255</v>
      </c>
      <c r="AC9925">
        <v>0</v>
      </c>
      <c r="AE9925">
        <v>2015</v>
      </c>
      <c r="AF9925">
        <v>8000</v>
      </c>
      <c r="AG9925">
        <v>1403</v>
      </c>
      <c r="AH9925">
        <v>0</v>
      </c>
      <c r="AI9925">
        <v>8000</v>
      </c>
      <c r="AJ9925">
        <v>8000</v>
      </c>
      <c r="AK9925">
        <v>0</v>
      </c>
      <c r="AL9925">
        <v>0</v>
      </c>
      <c r="AM9925">
        <v>6435</v>
      </c>
      <c r="AN9925">
        <v>3861</v>
      </c>
      <c r="AO9925">
        <v>7401</v>
      </c>
      <c r="AP9925">
        <v>11</v>
      </c>
      <c r="AQ9925" t="s">
        <v>1196</v>
      </c>
      <c r="AR9925" t="s">
        <v>246</v>
      </c>
    </row>
    <row r="9926" spans="1:44" x14ac:dyDescent="0.3">
      <c r="A9926" t="s">
        <v>1690</v>
      </c>
      <c r="B9926" t="s">
        <v>1710</v>
      </c>
      <c r="C9926" t="s">
        <v>1711</v>
      </c>
      <c r="D9926" t="s">
        <v>112</v>
      </c>
      <c r="E9926" t="s">
        <v>51</v>
      </c>
      <c r="F9926" s="1">
        <v>42331.750694444447</v>
      </c>
      <c r="G9926" t="s">
        <v>251</v>
      </c>
      <c r="H9926" t="s">
        <v>252</v>
      </c>
      <c r="I9926" s="1">
        <v>42331.761111111111</v>
      </c>
      <c r="J9926" s="2">
        <v>42331</v>
      </c>
      <c r="K9926" t="s">
        <v>186</v>
      </c>
      <c r="L9926" t="s">
        <v>4013</v>
      </c>
      <c r="M9926" t="s">
        <v>4014</v>
      </c>
      <c r="N9926" t="s">
        <v>253</v>
      </c>
      <c r="O9926" t="s">
        <v>253</v>
      </c>
      <c r="P9926" t="s">
        <v>254</v>
      </c>
      <c r="Q9926" t="s">
        <v>254</v>
      </c>
      <c r="R9926" t="s">
        <v>255</v>
      </c>
      <c r="S9926">
        <v>1516044741</v>
      </c>
      <c r="T9926" s="2">
        <v>42324</v>
      </c>
      <c r="U9926" s="1">
        <v>42331.761111111111</v>
      </c>
      <c r="V9926" s="2">
        <v>42332</v>
      </c>
      <c r="W9926">
        <v>0.3</v>
      </c>
      <c r="X9926" t="s">
        <v>57</v>
      </c>
      <c r="Y9926" t="s">
        <v>4015</v>
      </c>
      <c r="Z9926" s="2">
        <v>42288</v>
      </c>
      <c r="AA9926">
        <v>151656250</v>
      </c>
      <c r="AB9926" t="s">
        <v>255</v>
      </c>
      <c r="AC9926">
        <v>0</v>
      </c>
      <c r="AE9926">
        <v>2015</v>
      </c>
      <c r="AF9926">
        <v>14250</v>
      </c>
      <c r="AG9926">
        <v>1403</v>
      </c>
      <c r="AH9926">
        <v>0</v>
      </c>
      <c r="AI9926">
        <v>14250</v>
      </c>
      <c r="AJ9926">
        <v>14250</v>
      </c>
      <c r="AK9926">
        <v>0</v>
      </c>
      <c r="AL9926">
        <v>0</v>
      </c>
      <c r="AM9926">
        <v>11871</v>
      </c>
      <c r="AN9926">
        <v>7122.6</v>
      </c>
      <c r="AO9926">
        <v>13059</v>
      </c>
      <c r="AP9926">
        <v>11</v>
      </c>
      <c r="AQ9926" t="s">
        <v>1196</v>
      </c>
      <c r="AR9926" t="s">
        <v>246</v>
      </c>
    </row>
    <row r="9927" spans="1:44" x14ac:dyDescent="0.3">
      <c r="A9927" t="s">
        <v>1690</v>
      </c>
      <c r="B9927" t="s">
        <v>1710</v>
      </c>
      <c r="C9927" t="s">
        <v>1711</v>
      </c>
      <c r="D9927" t="s">
        <v>112</v>
      </c>
      <c r="E9927" t="s">
        <v>48</v>
      </c>
      <c r="F9927" s="1">
        <v>42331.802777777775</v>
      </c>
      <c r="G9927" t="s">
        <v>49</v>
      </c>
      <c r="H9927" t="s">
        <v>50</v>
      </c>
      <c r="I9927" s="1">
        <v>42331.802777777775</v>
      </c>
      <c r="J9927" s="2">
        <v>42331</v>
      </c>
      <c r="K9927" t="s">
        <v>186</v>
      </c>
      <c r="L9927" t="s">
        <v>4010</v>
      </c>
      <c r="M9927" t="s">
        <v>4011</v>
      </c>
      <c r="N9927" t="s">
        <v>340</v>
      </c>
      <c r="P9927" t="s">
        <v>341</v>
      </c>
      <c r="R9927" t="s">
        <v>56</v>
      </c>
      <c r="S9927">
        <v>1516044743</v>
      </c>
      <c r="T9927" s="2">
        <v>42324</v>
      </c>
      <c r="U9927" s="1">
        <v>42331.802777777775</v>
      </c>
      <c r="V9927" s="2">
        <v>42332</v>
      </c>
      <c r="W9927">
        <v>0.3</v>
      </c>
      <c r="X9927" t="s">
        <v>57</v>
      </c>
      <c r="Y9927" t="s">
        <v>4012</v>
      </c>
      <c r="Z9927" s="2">
        <v>42288</v>
      </c>
      <c r="AA9927">
        <v>151656248</v>
      </c>
      <c r="AB9927" t="s">
        <v>59</v>
      </c>
      <c r="AC9927">
        <v>1660</v>
      </c>
      <c r="AE9927">
        <v>2015</v>
      </c>
      <c r="AF9927">
        <v>6340</v>
      </c>
      <c r="AG9927">
        <v>1403</v>
      </c>
      <c r="AH9927">
        <v>250</v>
      </c>
      <c r="AI9927">
        <v>6160</v>
      </c>
      <c r="AJ9927">
        <v>6340</v>
      </c>
      <c r="AK9927">
        <v>180</v>
      </c>
      <c r="AL9927">
        <v>0</v>
      </c>
      <c r="AM9927">
        <v>6435</v>
      </c>
      <c r="AN9927">
        <v>3861</v>
      </c>
      <c r="AO9927">
        <v>7401</v>
      </c>
      <c r="AP9927">
        <v>11</v>
      </c>
      <c r="AQ9927" t="s">
        <v>1196</v>
      </c>
      <c r="AR9927" t="s">
        <v>246</v>
      </c>
    </row>
    <row r="9928" spans="1:44" x14ac:dyDescent="0.3">
      <c r="A9928" t="s">
        <v>1690</v>
      </c>
      <c r="B9928" t="s">
        <v>1710</v>
      </c>
      <c r="C9928" t="s">
        <v>1711</v>
      </c>
      <c r="D9928" t="s">
        <v>112</v>
      </c>
      <c r="E9928" t="s">
        <v>51</v>
      </c>
      <c r="F9928" s="1">
        <v>42331.750694444447</v>
      </c>
      <c r="G9928" t="s">
        <v>251</v>
      </c>
      <c r="H9928" t="s">
        <v>252</v>
      </c>
      <c r="I9928" s="1">
        <v>42331.761805555558</v>
      </c>
      <c r="J9928" s="2">
        <v>42331</v>
      </c>
      <c r="K9928" t="s">
        <v>186</v>
      </c>
      <c r="L9928" t="s">
        <v>4016</v>
      </c>
      <c r="M9928" t="s">
        <v>4017</v>
      </c>
      <c r="N9928" t="s">
        <v>253</v>
      </c>
      <c r="O9928" t="s">
        <v>253</v>
      </c>
      <c r="P9928" t="s">
        <v>254</v>
      </c>
      <c r="Q9928" t="s">
        <v>254</v>
      </c>
      <c r="R9928" t="s">
        <v>255</v>
      </c>
      <c r="S9928">
        <v>1516044736</v>
      </c>
      <c r="T9928" s="2">
        <v>42324</v>
      </c>
      <c r="U9928" s="1">
        <v>42331.761805555558</v>
      </c>
      <c r="V9928" s="2">
        <v>42332</v>
      </c>
      <c r="W9928">
        <v>0.3</v>
      </c>
      <c r="X9928" t="s">
        <v>57</v>
      </c>
      <c r="Y9928" t="s">
        <v>3300</v>
      </c>
      <c r="Z9928" s="2">
        <v>42288</v>
      </c>
      <c r="AA9928">
        <v>151656251</v>
      </c>
      <c r="AB9928" t="s">
        <v>255</v>
      </c>
      <c r="AC9928">
        <v>0</v>
      </c>
      <c r="AE9928">
        <v>2015</v>
      </c>
      <c r="AF9928">
        <v>1000</v>
      </c>
      <c r="AG9928">
        <v>1403</v>
      </c>
      <c r="AH9928">
        <v>0</v>
      </c>
      <c r="AI9928">
        <v>1000</v>
      </c>
      <c r="AJ9928">
        <v>1000</v>
      </c>
      <c r="AK9928">
        <v>0</v>
      </c>
      <c r="AL9928">
        <v>0</v>
      </c>
      <c r="AM9928">
        <v>500</v>
      </c>
      <c r="AN9928">
        <v>300</v>
      </c>
      <c r="AO9928">
        <v>875</v>
      </c>
      <c r="AP9928">
        <v>11</v>
      </c>
      <c r="AQ9928" t="s">
        <v>1196</v>
      </c>
      <c r="AR9928" t="s">
        <v>246</v>
      </c>
    </row>
    <row r="9929" spans="1:44" x14ac:dyDescent="0.3">
      <c r="A9929" t="s">
        <v>1690</v>
      </c>
      <c r="B9929" t="s">
        <v>1710</v>
      </c>
      <c r="C9929" t="s">
        <v>1711</v>
      </c>
      <c r="D9929" t="s">
        <v>112</v>
      </c>
      <c r="E9929" t="s">
        <v>51</v>
      </c>
      <c r="F9929" s="1">
        <v>42331.750694444447</v>
      </c>
      <c r="G9929" t="s">
        <v>251</v>
      </c>
      <c r="H9929" t="s">
        <v>252</v>
      </c>
      <c r="I9929" s="1">
        <v>42331.761111111111</v>
      </c>
      <c r="J9929" s="2">
        <v>42331</v>
      </c>
      <c r="K9929" t="s">
        <v>186</v>
      </c>
      <c r="L9929" t="s">
        <v>1712</v>
      </c>
      <c r="M9929" t="s">
        <v>1713</v>
      </c>
      <c r="N9929" t="s">
        <v>253</v>
      </c>
      <c r="O9929" t="s">
        <v>253</v>
      </c>
      <c r="P9929" t="s">
        <v>254</v>
      </c>
      <c r="Q9929" t="s">
        <v>254</v>
      </c>
      <c r="R9929" t="s">
        <v>255</v>
      </c>
      <c r="S9929">
        <v>1516044742</v>
      </c>
      <c r="T9929" s="2">
        <v>42324</v>
      </c>
      <c r="U9929" s="1">
        <v>42331.761111111111</v>
      </c>
      <c r="V9929" s="2">
        <v>42334</v>
      </c>
      <c r="W9929">
        <v>0.3</v>
      </c>
      <c r="X9929" t="s">
        <v>57</v>
      </c>
      <c r="Y9929" t="s">
        <v>1714</v>
      </c>
      <c r="Z9929" s="2">
        <v>42288</v>
      </c>
      <c r="AA9929">
        <v>151656249</v>
      </c>
      <c r="AB9929" t="s">
        <v>255</v>
      </c>
      <c r="AC9929">
        <v>0</v>
      </c>
      <c r="AE9929">
        <v>2015</v>
      </c>
      <c r="AF9929">
        <v>1000</v>
      </c>
      <c r="AG9929">
        <v>1403</v>
      </c>
      <c r="AH9929">
        <v>0</v>
      </c>
      <c r="AI9929">
        <v>1000</v>
      </c>
      <c r="AJ9929">
        <v>1000</v>
      </c>
      <c r="AK9929">
        <v>0</v>
      </c>
      <c r="AL9929">
        <v>0</v>
      </c>
      <c r="AM9929">
        <v>597</v>
      </c>
      <c r="AN9929">
        <v>358.2</v>
      </c>
      <c r="AO9929">
        <v>896</v>
      </c>
      <c r="AP9929">
        <v>11</v>
      </c>
      <c r="AQ9929" t="s">
        <v>1196</v>
      </c>
      <c r="AR9929" t="s">
        <v>246</v>
      </c>
    </row>
    <row r="9930" spans="1:44" x14ac:dyDescent="0.3">
      <c r="A9930" t="s">
        <v>786</v>
      </c>
      <c r="B9930" t="s">
        <v>1107</v>
      </c>
      <c r="C9930" t="s">
        <v>1108</v>
      </c>
      <c r="D9930" t="s">
        <v>47</v>
      </c>
      <c r="E9930" t="s">
        <v>48</v>
      </c>
      <c r="F9930" s="1">
        <v>42331.611805555556</v>
      </c>
      <c r="G9930" t="s">
        <v>100</v>
      </c>
      <c r="H9930" t="s">
        <v>101</v>
      </c>
      <c r="I9930" s="1">
        <v>42331.627083333333</v>
      </c>
      <c r="J9930" s="2">
        <v>42331</v>
      </c>
      <c r="K9930" t="s">
        <v>51</v>
      </c>
      <c r="L9930" t="s">
        <v>3998</v>
      </c>
      <c r="M9930" t="s">
        <v>3999</v>
      </c>
      <c r="N9930" t="s">
        <v>76</v>
      </c>
      <c r="P9930" t="s">
        <v>77</v>
      </c>
      <c r="R9930" t="s">
        <v>78</v>
      </c>
      <c r="S9930">
        <v>1516044541</v>
      </c>
      <c r="T9930" s="2">
        <v>42324</v>
      </c>
      <c r="U9930" s="1">
        <v>42331.627083333333</v>
      </c>
      <c r="V9930" s="2">
        <v>42331</v>
      </c>
      <c r="W9930">
        <v>0.6</v>
      </c>
      <c r="X9930" t="s">
        <v>79</v>
      </c>
      <c r="Y9930" t="s">
        <v>2693</v>
      </c>
      <c r="Z9930" s="2">
        <v>42321</v>
      </c>
      <c r="AA9930">
        <v>151662024</v>
      </c>
      <c r="AB9930" t="s">
        <v>78</v>
      </c>
      <c r="AC9930">
        <v>35</v>
      </c>
      <c r="AE9930">
        <v>2015</v>
      </c>
      <c r="AF9930">
        <v>70</v>
      </c>
      <c r="AG9930">
        <v>1403</v>
      </c>
      <c r="AH9930">
        <v>0</v>
      </c>
      <c r="AI9930">
        <v>70</v>
      </c>
      <c r="AJ9930">
        <v>70</v>
      </c>
      <c r="AK9930">
        <v>0</v>
      </c>
      <c r="AL9930">
        <v>0</v>
      </c>
      <c r="AM9930">
        <v>7870</v>
      </c>
      <c r="AN9930">
        <v>9444</v>
      </c>
      <c r="AO9930">
        <v>112</v>
      </c>
      <c r="AP9930">
        <v>11</v>
      </c>
      <c r="AQ9930" t="s">
        <v>1196</v>
      </c>
      <c r="AR9930" t="s">
        <v>246</v>
      </c>
    </row>
    <row r="9931" spans="1:44" x14ac:dyDescent="0.3">
      <c r="A9931" t="s">
        <v>786</v>
      </c>
      <c r="B9931" t="s">
        <v>1107</v>
      </c>
      <c r="C9931" t="s">
        <v>1108</v>
      </c>
      <c r="D9931" t="s">
        <v>47</v>
      </c>
      <c r="E9931" t="s">
        <v>48</v>
      </c>
      <c r="F9931" s="1">
        <v>42331.611805555556</v>
      </c>
      <c r="G9931" t="s">
        <v>100</v>
      </c>
      <c r="H9931" t="s">
        <v>101</v>
      </c>
      <c r="I9931" s="1">
        <v>42331.627083333333</v>
      </c>
      <c r="J9931" s="2">
        <v>42331</v>
      </c>
      <c r="K9931" t="s">
        <v>51</v>
      </c>
      <c r="L9931" t="s">
        <v>3998</v>
      </c>
      <c r="M9931" t="s">
        <v>3999</v>
      </c>
      <c r="N9931" t="s">
        <v>76</v>
      </c>
      <c r="P9931" t="s">
        <v>77</v>
      </c>
      <c r="R9931" t="s">
        <v>78</v>
      </c>
      <c r="S9931">
        <v>1516044541</v>
      </c>
      <c r="T9931" s="2">
        <v>42324</v>
      </c>
      <c r="U9931" s="1">
        <v>42331.627083333333</v>
      </c>
      <c r="V9931" s="2">
        <v>42331</v>
      </c>
      <c r="W9931">
        <v>0.6</v>
      </c>
      <c r="X9931" t="s">
        <v>79</v>
      </c>
      <c r="Y9931" t="s">
        <v>4000</v>
      </c>
      <c r="Z9931" s="2">
        <v>42321</v>
      </c>
      <c r="AA9931">
        <v>151662024</v>
      </c>
      <c r="AB9931" t="s">
        <v>78</v>
      </c>
      <c r="AC9931">
        <v>46</v>
      </c>
      <c r="AE9931">
        <v>2015</v>
      </c>
      <c r="AF9931">
        <v>40</v>
      </c>
      <c r="AG9931">
        <v>1403</v>
      </c>
      <c r="AH9931">
        <v>0</v>
      </c>
      <c r="AI9931">
        <v>40</v>
      </c>
      <c r="AJ9931">
        <v>40</v>
      </c>
      <c r="AK9931">
        <v>0</v>
      </c>
      <c r="AL9931">
        <v>0</v>
      </c>
      <c r="AM9931">
        <v>7870</v>
      </c>
      <c r="AN9931">
        <v>9444</v>
      </c>
      <c r="AO9931">
        <v>64</v>
      </c>
      <c r="AP9931">
        <v>11</v>
      </c>
      <c r="AQ9931" t="s">
        <v>1196</v>
      </c>
      <c r="AR9931" t="s">
        <v>246</v>
      </c>
    </row>
    <row r="9932" spans="1:44" x14ac:dyDescent="0.3">
      <c r="A9932" t="s">
        <v>786</v>
      </c>
      <c r="B9932" t="s">
        <v>1107</v>
      </c>
      <c r="C9932" t="s">
        <v>1108</v>
      </c>
      <c r="D9932" t="s">
        <v>47</v>
      </c>
      <c r="E9932" t="s">
        <v>48</v>
      </c>
      <c r="F9932" s="1">
        <v>42331.611805555556</v>
      </c>
      <c r="G9932" t="s">
        <v>100</v>
      </c>
      <c r="H9932" t="s">
        <v>101</v>
      </c>
      <c r="I9932" s="1">
        <v>42331.627083333333</v>
      </c>
      <c r="J9932" s="2">
        <v>42331</v>
      </c>
      <c r="K9932" t="s">
        <v>51</v>
      </c>
      <c r="L9932" t="s">
        <v>3998</v>
      </c>
      <c r="M9932" t="s">
        <v>3999</v>
      </c>
      <c r="N9932" t="s">
        <v>76</v>
      </c>
      <c r="P9932" t="s">
        <v>77</v>
      </c>
      <c r="R9932" t="s">
        <v>78</v>
      </c>
      <c r="S9932">
        <v>1516044541</v>
      </c>
      <c r="T9932" s="2">
        <v>42324</v>
      </c>
      <c r="U9932" s="1">
        <v>42331.627083333333</v>
      </c>
      <c r="V9932" s="2">
        <v>42331</v>
      </c>
      <c r="W9932">
        <v>0.6</v>
      </c>
      <c r="X9932" t="s">
        <v>79</v>
      </c>
      <c r="Y9932" t="s">
        <v>4001</v>
      </c>
      <c r="Z9932" s="2">
        <v>42321</v>
      </c>
      <c r="AA9932">
        <v>151662024</v>
      </c>
      <c r="AB9932" t="s">
        <v>78</v>
      </c>
      <c r="AC9932">
        <v>15</v>
      </c>
      <c r="AE9932">
        <v>2015</v>
      </c>
      <c r="AF9932">
        <v>10</v>
      </c>
      <c r="AG9932">
        <v>1403</v>
      </c>
      <c r="AH9932">
        <v>0</v>
      </c>
      <c r="AI9932">
        <v>10</v>
      </c>
      <c r="AJ9932">
        <v>10</v>
      </c>
      <c r="AK9932">
        <v>0</v>
      </c>
      <c r="AL9932">
        <v>0</v>
      </c>
      <c r="AM9932">
        <v>7870</v>
      </c>
      <c r="AN9932">
        <v>9444</v>
      </c>
      <c r="AO9932">
        <v>16</v>
      </c>
      <c r="AP9932">
        <v>11</v>
      </c>
      <c r="AQ9932" t="s">
        <v>1196</v>
      </c>
      <c r="AR9932" t="s">
        <v>246</v>
      </c>
    </row>
    <row r="9933" spans="1:44" x14ac:dyDescent="0.3">
      <c r="A9933" t="s">
        <v>786</v>
      </c>
      <c r="B9933" t="s">
        <v>1107</v>
      </c>
      <c r="C9933" t="s">
        <v>1108</v>
      </c>
      <c r="D9933" t="s">
        <v>47</v>
      </c>
      <c r="E9933" t="s">
        <v>48</v>
      </c>
      <c r="F9933" s="1">
        <v>42331.611805555556</v>
      </c>
      <c r="G9933" t="s">
        <v>100</v>
      </c>
      <c r="H9933" t="s">
        <v>101</v>
      </c>
      <c r="I9933" s="1">
        <v>42331.627083333333</v>
      </c>
      <c r="J9933" s="2">
        <v>42331</v>
      </c>
      <c r="K9933" t="s">
        <v>51</v>
      </c>
      <c r="L9933" t="s">
        <v>3998</v>
      </c>
      <c r="M9933" t="s">
        <v>3999</v>
      </c>
      <c r="N9933" t="s">
        <v>76</v>
      </c>
      <c r="P9933" t="s">
        <v>77</v>
      </c>
      <c r="R9933" t="s">
        <v>78</v>
      </c>
      <c r="S9933">
        <v>1516044541</v>
      </c>
      <c r="T9933" s="2">
        <v>42324</v>
      </c>
      <c r="U9933" s="1">
        <v>42331.627083333333</v>
      </c>
      <c r="V9933" s="2">
        <v>42331</v>
      </c>
      <c r="W9933">
        <v>0.6</v>
      </c>
      <c r="X9933" t="s">
        <v>79</v>
      </c>
      <c r="Y9933" t="s">
        <v>600</v>
      </c>
      <c r="Z9933" s="2">
        <v>42321</v>
      </c>
      <c r="AA9933">
        <v>151662024</v>
      </c>
      <c r="AB9933" t="s">
        <v>78</v>
      </c>
      <c r="AC9933">
        <v>190</v>
      </c>
      <c r="AE9933">
        <v>2015</v>
      </c>
      <c r="AF9933">
        <v>300</v>
      </c>
      <c r="AG9933">
        <v>1403</v>
      </c>
      <c r="AH9933">
        <v>0</v>
      </c>
      <c r="AI9933">
        <v>300</v>
      </c>
      <c r="AJ9933">
        <v>300</v>
      </c>
      <c r="AK9933">
        <v>0</v>
      </c>
      <c r="AL9933">
        <v>0</v>
      </c>
      <c r="AM9933">
        <v>7870</v>
      </c>
      <c r="AN9933">
        <v>9444</v>
      </c>
      <c r="AO9933">
        <v>390</v>
      </c>
      <c r="AP9933">
        <v>11</v>
      </c>
      <c r="AQ9933" t="s">
        <v>1196</v>
      </c>
      <c r="AR9933" t="s">
        <v>246</v>
      </c>
    </row>
    <row r="9934" spans="1:44" x14ac:dyDescent="0.3">
      <c r="A9934" t="s">
        <v>786</v>
      </c>
      <c r="B9934" t="s">
        <v>1107</v>
      </c>
      <c r="C9934" t="s">
        <v>1108</v>
      </c>
      <c r="D9934" t="s">
        <v>47</v>
      </c>
      <c r="E9934" t="s">
        <v>48</v>
      </c>
      <c r="F9934" s="1">
        <v>42331.611805555556</v>
      </c>
      <c r="G9934" t="s">
        <v>100</v>
      </c>
      <c r="H9934" t="s">
        <v>101</v>
      </c>
      <c r="I9934" s="1">
        <v>42331.627083333333</v>
      </c>
      <c r="J9934" s="2">
        <v>42331</v>
      </c>
      <c r="K9934" t="s">
        <v>51</v>
      </c>
      <c r="L9934" t="s">
        <v>3998</v>
      </c>
      <c r="M9934" t="s">
        <v>3999</v>
      </c>
      <c r="N9934" t="s">
        <v>76</v>
      </c>
      <c r="P9934" t="s">
        <v>77</v>
      </c>
      <c r="R9934" t="s">
        <v>78</v>
      </c>
      <c r="S9934">
        <v>1516044541</v>
      </c>
      <c r="T9934" s="2">
        <v>42324</v>
      </c>
      <c r="U9934" s="1">
        <v>42331.627083333333</v>
      </c>
      <c r="V9934" s="2">
        <v>42331</v>
      </c>
      <c r="W9934">
        <v>0.6</v>
      </c>
      <c r="X9934" t="s">
        <v>79</v>
      </c>
      <c r="Y9934" t="s">
        <v>292</v>
      </c>
      <c r="Z9934" s="2">
        <v>42321</v>
      </c>
      <c r="AA9934">
        <v>151662024</v>
      </c>
      <c r="AB9934" t="s">
        <v>78</v>
      </c>
      <c r="AC9934">
        <v>26</v>
      </c>
      <c r="AE9934">
        <v>2015</v>
      </c>
      <c r="AF9934">
        <v>300</v>
      </c>
      <c r="AG9934">
        <v>1403</v>
      </c>
      <c r="AH9934">
        <v>0</v>
      </c>
      <c r="AI9934">
        <v>300</v>
      </c>
      <c r="AJ9934">
        <v>300</v>
      </c>
      <c r="AK9934">
        <v>0</v>
      </c>
      <c r="AL9934">
        <v>0</v>
      </c>
      <c r="AM9934">
        <v>7870</v>
      </c>
      <c r="AN9934">
        <v>9444</v>
      </c>
      <c r="AO9934">
        <v>1179</v>
      </c>
      <c r="AP9934">
        <v>11</v>
      </c>
      <c r="AQ9934" t="s">
        <v>1196</v>
      </c>
      <c r="AR9934" t="s">
        <v>246</v>
      </c>
    </row>
    <row r="9935" spans="1:44" x14ac:dyDescent="0.3">
      <c r="A9935" t="s">
        <v>786</v>
      </c>
      <c r="B9935" t="s">
        <v>1107</v>
      </c>
      <c r="C9935" t="s">
        <v>1108</v>
      </c>
      <c r="D9935" t="s">
        <v>47</v>
      </c>
      <c r="E9935" t="s">
        <v>48</v>
      </c>
      <c r="F9935" s="1">
        <v>42331.611805555556</v>
      </c>
      <c r="G9935" t="s">
        <v>105</v>
      </c>
      <c r="H9935" t="s">
        <v>106</v>
      </c>
      <c r="I9935" s="1">
        <v>42331.62777777778</v>
      </c>
      <c r="J9935" s="2">
        <v>42331</v>
      </c>
      <c r="K9935" t="s">
        <v>51</v>
      </c>
      <c r="L9935" t="s">
        <v>3998</v>
      </c>
      <c r="M9935" t="s">
        <v>3999</v>
      </c>
      <c r="N9935" t="s">
        <v>82</v>
      </c>
      <c r="O9935" t="s">
        <v>82</v>
      </c>
      <c r="P9935" t="s">
        <v>83</v>
      </c>
      <c r="Q9935" t="s">
        <v>83</v>
      </c>
      <c r="R9935" t="s">
        <v>84</v>
      </c>
      <c r="S9935">
        <v>1516044541</v>
      </c>
      <c r="T9935" s="2">
        <v>42324</v>
      </c>
      <c r="U9935" s="1">
        <v>42331.62777777778</v>
      </c>
      <c r="V9935" s="2">
        <v>42331</v>
      </c>
      <c r="W9935">
        <v>0.6</v>
      </c>
      <c r="X9935" t="s">
        <v>79</v>
      </c>
      <c r="Y9935" t="s">
        <v>2693</v>
      </c>
      <c r="Z9935" s="2">
        <v>42321</v>
      </c>
      <c r="AA9935">
        <v>151662024</v>
      </c>
      <c r="AB9935" t="s">
        <v>84</v>
      </c>
      <c r="AC9935">
        <v>0</v>
      </c>
      <c r="AD9935">
        <v>70</v>
      </c>
      <c r="AE9935">
        <v>2015</v>
      </c>
      <c r="AF9935">
        <v>70</v>
      </c>
      <c r="AG9935">
        <v>1403</v>
      </c>
      <c r="AH9935">
        <v>0</v>
      </c>
      <c r="AI9935">
        <v>70</v>
      </c>
      <c r="AJ9935">
        <v>70</v>
      </c>
      <c r="AK9935">
        <v>0</v>
      </c>
      <c r="AL9935">
        <v>0</v>
      </c>
      <c r="AM9935">
        <v>7870</v>
      </c>
      <c r="AN9935">
        <v>9444</v>
      </c>
      <c r="AO9935">
        <v>112</v>
      </c>
      <c r="AP9935">
        <v>11</v>
      </c>
      <c r="AQ9935" t="s">
        <v>1196</v>
      </c>
      <c r="AR9935" t="s">
        <v>246</v>
      </c>
    </row>
    <row r="9936" spans="1:44" x14ac:dyDescent="0.3">
      <c r="A9936" t="s">
        <v>786</v>
      </c>
      <c r="B9936" t="s">
        <v>1107</v>
      </c>
      <c r="C9936" t="s">
        <v>1108</v>
      </c>
      <c r="D9936" t="s">
        <v>47</v>
      </c>
      <c r="E9936" t="s">
        <v>48</v>
      </c>
      <c r="F9936" s="1">
        <v>42331.611805555556</v>
      </c>
      <c r="G9936" t="s">
        <v>105</v>
      </c>
      <c r="H9936" t="s">
        <v>106</v>
      </c>
      <c r="I9936" s="1">
        <v>42331.62777777778</v>
      </c>
      <c r="J9936" s="2">
        <v>42331</v>
      </c>
      <c r="K9936" t="s">
        <v>51</v>
      </c>
      <c r="L9936" t="s">
        <v>3998</v>
      </c>
      <c r="M9936" t="s">
        <v>3999</v>
      </c>
      <c r="N9936" t="s">
        <v>82</v>
      </c>
      <c r="O9936" t="s">
        <v>82</v>
      </c>
      <c r="P9936" t="s">
        <v>83</v>
      </c>
      <c r="Q9936" t="s">
        <v>83</v>
      </c>
      <c r="R9936" t="s">
        <v>84</v>
      </c>
      <c r="S9936">
        <v>1516044541</v>
      </c>
      <c r="T9936" s="2">
        <v>42324</v>
      </c>
      <c r="U9936" s="1">
        <v>42331.62777777778</v>
      </c>
      <c r="V9936" s="2">
        <v>42331</v>
      </c>
      <c r="W9936">
        <v>0.6</v>
      </c>
      <c r="X9936" t="s">
        <v>79</v>
      </c>
      <c r="Y9936" t="s">
        <v>4000</v>
      </c>
      <c r="Z9936" s="2">
        <v>42321</v>
      </c>
      <c r="AA9936">
        <v>151662024</v>
      </c>
      <c r="AB9936" t="s">
        <v>84</v>
      </c>
      <c r="AC9936">
        <v>0</v>
      </c>
      <c r="AD9936">
        <v>40</v>
      </c>
      <c r="AE9936">
        <v>2015</v>
      </c>
      <c r="AF9936">
        <v>40</v>
      </c>
      <c r="AG9936">
        <v>1403</v>
      </c>
      <c r="AH9936">
        <v>0</v>
      </c>
      <c r="AI9936">
        <v>40</v>
      </c>
      <c r="AJ9936">
        <v>40</v>
      </c>
      <c r="AK9936">
        <v>0</v>
      </c>
      <c r="AL9936">
        <v>0</v>
      </c>
      <c r="AM9936">
        <v>7870</v>
      </c>
      <c r="AN9936">
        <v>9444</v>
      </c>
      <c r="AO9936">
        <v>64</v>
      </c>
      <c r="AP9936">
        <v>11</v>
      </c>
      <c r="AQ9936" t="s">
        <v>1196</v>
      </c>
      <c r="AR9936" t="s">
        <v>246</v>
      </c>
    </row>
    <row r="9937" spans="1:44" x14ac:dyDescent="0.3">
      <c r="A9937" t="s">
        <v>786</v>
      </c>
      <c r="B9937" t="s">
        <v>1107</v>
      </c>
      <c r="C9937" t="s">
        <v>1108</v>
      </c>
      <c r="D9937" t="s">
        <v>47</v>
      </c>
      <c r="E9937" t="s">
        <v>48</v>
      </c>
      <c r="F9937" s="1">
        <v>42331.611805555556</v>
      </c>
      <c r="G9937" t="s">
        <v>105</v>
      </c>
      <c r="H9937" t="s">
        <v>106</v>
      </c>
      <c r="I9937" s="1">
        <v>42331.62777777778</v>
      </c>
      <c r="J9937" s="2">
        <v>42331</v>
      </c>
      <c r="K9937" t="s">
        <v>51</v>
      </c>
      <c r="L9937" t="s">
        <v>3998</v>
      </c>
      <c r="M9937" t="s">
        <v>3999</v>
      </c>
      <c r="N9937" t="s">
        <v>82</v>
      </c>
      <c r="O9937" t="s">
        <v>82</v>
      </c>
      <c r="P9937" t="s">
        <v>83</v>
      </c>
      <c r="Q9937" t="s">
        <v>83</v>
      </c>
      <c r="R9937" t="s">
        <v>84</v>
      </c>
      <c r="S9937">
        <v>1516044541</v>
      </c>
      <c r="T9937" s="2">
        <v>42324</v>
      </c>
      <c r="U9937" s="1">
        <v>42331.62777777778</v>
      </c>
      <c r="V9937" s="2">
        <v>42331</v>
      </c>
      <c r="W9937">
        <v>0.6</v>
      </c>
      <c r="X9937" t="s">
        <v>79</v>
      </c>
      <c r="Y9937" t="s">
        <v>4001</v>
      </c>
      <c r="Z9937" s="2">
        <v>42321</v>
      </c>
      <c r="AA9937">
        <v>151662024</v>
      </c>
      <c r="AB9937" t="s">
        <v>84</v>
      </c>
      <c r="AC9937">
        <v>0</v>
      </c>
      <c r="AD9937">
        <v>10</v>
      </c>
      <c r="AE9937">
        <v>2015</v>
      </c>
      <c r="AF9937">
        <v>10</v>
      </c>
      <c r="AG9937">
        <v>1403</v>
      </c>
      <c r="AH9937">
        <v>0</v>
      </c>
      <c r="AI9937">
        <v>10</v>
      </c>
      <c r="AJ9937">
        <v>10</v>
      </c>
      <c r="AK9937">
        <v>0</v>
      </c>
      <c r="AL9937">
        <v>0</v>
      </c>
      <c r="AM9937">
        <v>7870</v>
      </c>
      <c r="AN9937">
        <v>9444</v>
      </c>
      <c r="AO9937">
        <v>16</v>
      </c>
      <c r="AP9937">
        <v>11</v>
      </c>
      <c r="AQ9937" t="s">
        <v>1196</v>
      </c>
      <c r="AR9937" t="s">
        <v>246</v>
      </c>
    </row>
    <row r="9938" spans="1:44" x14ac:dyDescent="0.3">
      <c r="A9938" t="s">
        <v>786</v>
      </c>
      <c r="B9938" t="s">
        <v>1107</v>
      </c>
      <c r="C9938" t="s">
        <v>1108</v>
      </c>
      <c r="D9938" t="s">
        <v>47</v>
      </c>
      <c r="E9938" t="s">
        <v>48</v>
      </c>
      <c r="F9938" s="1">
        <v>42331.611805555556</v>
      </c>
      <c r="G9938" t="s">
        <v>105</v>
      </c>
      <c r="H9938" t="s">
        <v>106</v>
      </c>
      <c r="I9938" s="1">
        <v>42331.62777777778</v>
      </c>
      <c r="J9938" s="2">
        <v>42331</v>
      </c>
      <c r="K9938" t="s">
        <v>51</v>
      </c>
      <c r="L9938" t="s">
        <v>3998</v>
      </c>
      <c r="M9938" t="s">
        <v>3999</v>
      </c>
      <c r="N9938" t="s">
        <v>82</v>
      </c>
      <c r="O9938" t="s">
        <v>82</v>
      </c>
      <c r="P9938" t="s">
        <v>83</v>
      </c>
      <c r="Q9938" t="s">
        <v>83</v>
      </c>
      <c r="R9938" t="s">
        <v>84</v>
      </c>
      <c r="S9938">
        <v>1516044541</v>
      </c>
      <c r="T9938" s="2">
        <v>42324</v>
      </c>
      <c r="U9938" s="1">
        <v>42331.62777777778</v>
      </c>
      <c r="V9938" s="2">
        <v>42331</v>
      </c>
      <c r="W9938">
        <v>0.6</v>
      </c>
      <c r="X9938" t="s">
        <v>79</v>
      </c>
      <c r="Y9938" t="s">
        <v>600</v>
      </c>
      <c r="Z9938" s="2">
        <v>42321</v>
      </c>
      <c r="AA9938">
        <v>151662024</v>
      </c>
      <c r="AB9938" t="s">
        <v>84</v>
      </c>
      <c r="AC9938">
        <v>0</v>
      </c>
      <c r="AD9938">
        <v>300</v>
      </c>
      <c r="AE9938">
        <v>2015</v>
      </c>
      <c r="AF9938">
        <v>300</v>
      </c>
      <c r="AG9938">
        <v>1403</v>
      </c>
      <c r="AH9938">
        <v>0</v>
      </c>
      <c r="AI9938">
        <v>300</v>
      </c>
      <c r="AJ9938">
        <v>300</v>
      </c>
      <c r="AK9938">
        <v>0</v>
      </c>
      <c r="AL9938">
        <v>0</v>
      </c>
      <c r="AM9938">
        <v>7870</v>
      </c>
      <c r="AN9938">
        <v>9444</v>
      </c>
      <c r="AO9938">
        <v>390</v>
      </c>
      <c r="AP9938">
        <v>11</v>
      </c>
      <c r="AQ9938" t="s">
        <v>1196</v>
      </c>
      <c r="AR9938" t="s">
        <v>246</v>
      </c>
    </row>
    <row r="9939" spans="1:44" x14ac:dyDescent="0.3">
      <c r="A9939" t="s">
        <v>786</v>
      </c>
      <c r="B9939" t="s">
        <v>1107</v>
      </c>
      <c r="C9939" t="s">
        <v>1108</v>
      </c>
      <c r="D9939" t="s">
        <v>47</v>
      </c>
      <c r="E9939" t="s">
        <v>48</v>
      </c>
      <c r="F9939" s="1">
        <v>42331.611805555556</v>
      </c>
      <c r="G9939" t="s">
        <v>105</v>
      </c>
      <c r="H9939" t="s">
        <v>106</v>
      </c>
      <c r="I9939" s="1">
        <v>42331.62777777778</v>
      </c>
      <c r="J9939" s="2">
        <v>42331</v>
      </c>
      <c r="K9939" t="s">
        <v>51</v>
      </c>
      <c r="L9939" t="s">
        <v>3998</v>
      </c>
      <c r="M9939" t="s">
        <v>3999</v>
      </c>
      <c r="N9939" t="s">
        <v>82</v>
      </c>
      <c r="O9939" t="s">
        <v>82</v>
      </c>
      <c r="P9939" t="s">
        <v>83</v>
      </c>
      <c r="Q9939" t="s">
        <v>83</v>
      </c>
      <c r="R9939" t="s">
        <v>84</v>
      </c>
      <c r="S9939">
        <v>1516044541</v>
      </c>
      <c r="T9939" s="2">
        <v>42324</v>
      </c>
      <c r="U9939" s="1">
        <v>42331.62777777778</v>
      </c>
      <c r="V9939" s="2">
        <v>42331</v>
      </c>
      <c r="W9939">
        <v>0.6</v>
      </c>
      <c r="X9939" t="s">
        <v>79</v>
      </c>
      <c r="Y9939" t="s">
        <v>292</v>
      </c>
      <c r="Z9939" s="2">
        <v>42321</v>
      </c>
      <c r="AA9939">
        <v>151662024</v>
      </c>
      <c r="AB9939" t="s">
        <v>84</v>
      </c>
      <c r="AC9939">
        <v>0</v>
      </c>
      <c r="AD9939">
        <v>300</v>
      </c>
      <c r="AE9939">
        <v>2015</v>
      </c>
      <c r="AF9939">
        <v>300</v>
      </c>
      <c r="AG9939">
        <v>1403</v>
      </c>
      <c r="AH9939">
        <v>0</v>
      </c>
      <c r="AI9939">
        <v>300</v>
      </c>
      <c r="AJ9939">
        <v>300</v>
      </c>
      <c r="AK9939">
        <v>0</v>
      </c>
      <c r="AL9939">
        <v>0</v>
      </c>
      <c r="AM9939">
        <v>7870</v>
      </c>
      <c r="AN9939">
        <v>9444</v>
      </c>
      <c r="AO9939">
        <v>1179</v>
      </c>
      <c r="AP9939">
        <v>11</v>
      </c>
      <c r="AQ9939" t="s">
        <v>1196</v>
      </c>
      <c r="AR9939" t="s">
        <v>246</v>
      </c>
    </row>
    <row r="9940" spans="1:44" x14ac:dyDescent="0.3">
      <c r="A9940" t="s">
        <v>202</v>
      </c>
      <c r="B9940" t="s">
        <v>1398</v>
      </c>
      <c r="C9940" t="s">
        <v>1399</v>
      </c>
      <c r="D9940" t="s">
        <v>112</v>
      </c>
      <c r="E9940" t="s">
        <v>48</v>
      </c>
      <c r="F9940" s="1">
        <v>42331.438194444447</v>
      </c>
      <c r="G9940" t="s">
        <v>100</v>
      </c>
      <c r="H9940" t="s">
        <v>101</v>
      </c>
      <c r="I9940" s="1">
        <v>42331.445833333331</v>
      </c>
      <c r="J9940" s="2">
        <v>42331</v>
      </c>
      <c r="K9940" t="s">
        <v>186</v>
      </c>
      <c r="L9940" t="s">
        <v>4898</v>
      </c>
      <c r="M9940" t="s">
        <v>4899</v>
      </c>
      <c r="N9940" t="s">
        <v>76</v>
      </c>
      <c r="P9940" t="s">
        <v>77</v>
      </c>
      <c r="R9940" t="s">
        <v>78</v>
      </c>
      <c r="S9940">
        <v>1516044851</v>
      </c>
      <c r="T9940" s="2">
        <v>42324</v>
      </c>
      <c r="U9940" s="1">
        <v>42331.445833333331</v>
      </c>
      <c r="V9940" s="2">
        <v>42331</v>
      </c>
      <c r="W9940">
        <v>6.25</v>
      </c>
      <c r="X9940" t="s">
        <v>79</v>
      </c>
      <c r="Y9940" t="s">
        <v>4900</v>
      </c>
      <c r="Z9940" s="2">
        <v>42321</v>
      </c>
      <c r="AA9940">
        <v>151656266</v>
      </c>
      <c r="AB9940" t="s">
        <v>78</v>
      </c>
      <c r="AC9940">
        <v>0</v>
      </c>
      <c r="AE9940">
        <v>2015</v>
      </c>
      <c r="AF9940">
        <v>3762</v>
      </c>
      <c r="AG9940">
        <v>1403</v>
      </c>
      <c r="AH9940">
        <v>0</v>
      </c>
      <c r="AI9940">
        <v>3762</v>
      </c>
      <c r="AJ9940">
        <v>3762</v>
      </c>
      <c r="AK9940">
        <v>0</v>
      </c>
      <c r="AL9940">
        <v>0</v>
      </c>
      <c r="AM9940">
        <v>3500</v>
      </c>
      <c r="AN9940">
        <v>40250</v>
      </c>
      <c r="AO9940">
        <v>4200</v>
      </c>
      <c r="AP9940">
        <v>11</v>
      </c>
      <c r="AQ9940" t="s">
        <v>1196</v>
      </c>
      <c r="AR9940" t="s">
        <v>246</v>
      </c>
    </row>
    <row r="9941" spans="1:44" x14ac:dyDescent="0.3">
      <c r="A9941" t="s">
        <v>202</v>
      </c>
      <c r="B9941" t="s">
        <v>1398</v>
      </c>
      <c r="C9941" t="s">
        <v>1399</v>
      </c>
      <c r="D9941" t="s">
        <v>112</v>
      </c>
      <c r="E9941" t="s">
        <v>48</v>
      </c>
      <c r="F9941" s="1">
        <v>42331.438194444447</v>
      </c>
      <c r="G9941" t="s">
        <v>105</v>
      </c>
      <c r="H9941" t="s">
        <v>106</v>
      </c>
      <c r="I9941" s="1">
        <v>42331.445833333331</v>
      </c>
      <c r="J9941" s="2">
        <v>42331</v>
      </c>
      <c r="K9941" t="s">
        <v>186</v>
      </c>
      <c r="L9941" t="s">
        <v>4898</v>
      </c>
      <c r="M9941" t="s">
        <v>4899</v>
      </c>
      <c r="N9941" t="s">
        <v>82</v>
      </c>
      <c r="O9941" t="s">
        <v>82</v>
      </c>
      <c r="P9941" t="s">
        <v>83</v>
      </c>
      <c r="Q9941" t="s">
        <v>83</v>
      </c>
      <c r="R9941" t="s">
        <v>84</v>
      </c>
      <c r="S9941">
        <v>1516044851</v>
      </c>
      <c r="T9941" s="2">
        <v>42324</v>
      </c>
      <c r="U9941" s="1">
        <v>42331.445833333331</v>
      </c>
      <c r="V9941" s="2">
        <v>42331</v>
      </c>
      <c r="W9941">
        <v>6.25</v>
      </c>
      <c r="X9941" t="s">
        <v>79</v>
      </c>
      <c r="Y9941" t="s">
        <v>4900</v>
      </c>
      <c r="Z9941" s="2">
        <v>42321</v>
      </c>
      <c r="AA9941">
        <v>151656266</v>
      </c>
      <c r="AB9941" t="s">
        <v>84</v>
      </c>
      <c r="AC9941">
        <v>248</v>
      </c>
      <c r="AD9941">
        <v>3514</v>
      </c>
      <c r="AE9941">
        <v>2015</v>
      </c>
      <c r="AF9941">
        <v>3514</v>
      </c>
      <c r="AG9941">
        <v>1403</v>
      </c>
      <c r="AH9941">
        <v>0</v>
      </c>
      <c r="AI9941">
        <v>3514</v>
      </c>
      <c r="AJ9941">
        <v>3514</v>
      </c>
      <c r="AK9941">
        <v>0</v>
      </c>
      <c r="AL9941">
        <v>0</v>
      </c>
      <c r="AM9941">
        <v>3500</v>
      </c>
      <c r="AN9941">
        <v>40250</v>
      </c>
      <c r="AO9941">
        <v>4200</v>
      </c>
      <c r="AP9941">
        <v>11</v>
      </c>
      <c r="AQ9941" t="s">
        <v>1196</v>
      </c>
      <c r="AR9941" t="s">
        <v>246</v>
      </c>
    </row>
    <row r="9942" spans="1:44" x14ac:dyDescent="0.3">
      <c r="A9942" t="s">
        <v>1407</v>
      </c>
      <c r="B9942" t="s">
        <v>1408</v>
      </c>
      <c r="C9942" t="s">
        <v>1409</v>
      </c>
      <c r="D9942" t="s">
        <v>112</v>
      </c>
      <c r="E9942" t="s">
        <v>48</v>
      </c>
      <c r="F9942" s="1">
        <v>42331.438194444447</v>
      </c>
      <c r="G9942" t="s">
        <v>100</v>
      </c>
      <c r="H9942" t="s">
        <v>101</v>
      </c>
      <c r="I9942" s="1">
        <v>42331.447916666664</v>
      </c>
      <c r="J9942" s="2">
        <v>42331</v>
      </c>
      <c r="K9942" t="s">
        <v>186</v>
      </c>
      <c r="L9942" t="s">
        <v>4018</v>
      </c>
      <c r="M9942" t="s">
        <v>4019</v>
      </c>
      <c r="N9942" t="s">
        <v>76</v>
      </c>
      <c r="P9942" t="s">
        <v>77</v>
      </c>
      <c r="R9942" t="s">
        <v>78</v>
      </c>
      <c r="S9942">
        <v>1516044691</v>
      </c>
      <c r="T9942" s="2">
        <v>42325</v>
      </c>
      <c r="U9942" s="1">
        <v>42331.447916666664</v>
      </c>
      <c r="V9942" s="2">
        <v>42331</v>
      </c>
      <c r="W9942">
        <v>0.48470000000000002</v>
      </c>
      <c r="X9942" t="s">
        <v>79</v>
      </c>
      <c r="Y9942" t="s">
        <v>1215</v>
      </c>
      <c r="Z9942" s="2">
        <v>42321</v>
      </c>
      <c r="AA9942">
        <v>151656268</v>
      </c>
      <c r="AB9942" t="s">
        <v>78</v>
      </c>
      <c r="AC9942">
        <v>1150</v>
      </c>
      <c r="AE9942">
        <v>2015</v>
      </c>
      <c r="AF9942">
        <v>5000</v>
      </c>
      <c r="AG9942">
        <v>1403</v>
      </c>
      <c r="AH9942">
        <v>0</v>
      </c>
      <c r="AI9942">
        <v>5000</v>
      </c>
      <c r="AJ9942">
        <v>5000</v>
      </c>
      <c r="AK9942">
        <v>0</v>
      </c>
      <c r="AL9942">
        <v>0</v>
      </c>
      <c r="AM9942">
        <v>5000</v>
      </c>
      <c r="AN9942">
        <v>3565.15</v>
      </c>
      <c r="AO9942">
        <v>6000</v>
      </c>
      <c r="AP9942">
        <v>11</v>
      </c>
      <c r="AQ9942" t="s">
        <v>1196</v>
      </c>
      <c r="AR9942" t="s">
        <v>246</v>
      </c>
    </row>
    <row r="9943" spans="1:44" x14ac:dyDescent="0.3">
      <c r="A9943" t="s">
        <v>1407</v>
      </c>
      <c r="B9943" t="s">
        <v>1408</v>
      </c>
      <c r="C9943" t="s">
        <v>1409</v>
      </c>
      <c r="D9943" t="s">
        <v>112</v>
      </c>
      <c r="E9943" t="s">
        <v>48</v>
      </c>
      <c r="F9943" s="1">
        <v>42331.447916666664</v>
      </c>
      <c r="G9943" t="s">
        <v>105</v>
      </c>
      <c r="H9943" t="s">
        <v>106</v>
      </c>
      <c r="I9943" s="1">
        <v>42331.447916666664</v>
      </c>
      <c r="J9943" s="2">
        <v>42331</v>
      </c>
      <c r="K9943" t="s">
        <v>186</v>
      </c>
      <c r="L9943" t="s">
        <v>4018</v>
      </c>
      <c r="M9943" t="s">
        <v>4019</v>
      </c>
      <c r="N9943" t="s">
        <v>82</v>
      </c>
      <c r="O9943" t="s">
        <v>82</v>
      </c>
      <c r="P9943" t="s">
        <v>83</v>
      </c>
      <c r="Q9943" t="s">
        <v>83</v>
      </c>
      <c r="R9943" t="s">
        <v>84</v>
      </c>
      <c r="S9943">
        <v>1516044691</v>
      </c>
      <c r="T9943" s="2">
        <v>42325</v>
      </c>
      <c r="U9943" s="1">
        <v>42331.447916666664</v>
      </c>
      <c r="V9943" s="2">
        <v>42331</v>
      </c>
      <c r="W9943">
        <v>0.48470000000000002</v>
      </c>
      <c r="X9943" t="s">
        <v>79</v>
      </c>
      <c r="Y9943" t="s">
        <v>1215</v>
      </c>
      <c r="Z9943" s="2">
        <v>42321</v>
      </c>
      <c r="AA9943">
        <v>151656268</v>
      </c>
      <c r="AB9943" t="s">
        <v>84</v>
      </c>
      <c r="AC9943">
        <v>0</v>
      </c>
      <c r="AD9943">
        <v>5000</v>
      </c>
      <c r="AE9943">
        <v>2015</v>
      </c>
      <c r="AF9943">
        <v>5000</v>
      </c>
      <c r="AG9943">
        <v>1403</v>
      </c>
      <c r="AH9943">
        <v>0</v>
      </c>
      <c r="AI9943">
        <v>5000</v>
      </c>
      <c r="AJ9943">
        <v>5000</v>
      </c>
      <c r="AK9943">
        <v>0</v>
      </c>
      <c r="AL9943">
        <v>0</v>
      </c>
      <c r="AM9943">
        <v>5000</v>
      </c>
      <c r="AN9943">
        <v>3565.15</v>
      </c>
      <c r="AO9943">
        <v>6000</v>
      </c>
      <c r="AP9943">
        <v>11</v>
      </c>
      <c r="AQ9943" t="s">
        <v>1196</v>
      </c>
      <c r="AR9943" t="s">
        <v>246</v>
      </c>
    </row>
    <row r="9944" spans="1:44" x14ac:dyDescent="0.3">
      <c r="A9944" t="s">
        <v>1407</v>
      </c>
      <c r="B9944" t="s">
        <v>1408</v>
      </c>
      <c r="C9944" t="s">
        <v>1409</v>
      </c>
      <c r="D9944" t="s">
        <v>112</v>
      </c>
      <c r="E9944" t="s">
        <v>48</v>
      </c>
      <c r="F9944" s="1">
        <v>42331.753472222219</v>
      </c>
      <c r="G9944" t="s">
        <v>100</v>
      </c>
      <c r="H9944" t="s">
        <v>101</v>
      </c>
      <c r="I9944" s="1">
        <v>42331.848611111112</v>
      </c>
      <c r="J9944" s="2">
        <v>42331</v>
      </c>
      <c r="K9944" t="s">
        <v>186</v>
      </c>
      <c r="L9944" t="s">
        <v>4020</v>
      </c>
      <c r="M9944" t="s">
        <v>4021</v>
      </c>
      <c r="N9944" t="s">
        <v>76</v>
      </c>
      <c r="P9944" t="s">
        <v>77</v>
      </c>
      <c r="R9944" t="s">
        <v>78</v>
      </c>
      <c r="S9944">
        <v>1516044693</v>
      </c>
      <c r="T9944" s="2">
        <v>42325</v>
      </c>
      <c r="U9944" s="1">
        <v>42331.848611111112</v>
      </c>
      <c r="V9944" s="2">
        <v>42332</v>
      </c>
      <c r="W9944">
        <v>0.56999999999999995</v>
      </c>
      <c r="X9944" t="s">
        <v>79</v>
      </c>
      <c r="Y9944" t="s">
        <v>4022</v>
      </c>
      <c r="Z9944" s="2">
        <v>42321</v>
      </c>
      <c r="AA9944">
        <v>151656265</v>
      </c>
      <c r="AB9944" t="s">
        <v>78</v>
      </c>
      <c r="AC9944">
        <v>0</v>
      </c>
      <c r="AE9944">
        <v>2015</v>
      </c>
      <c r="AF9944">
        <v>2618</v>
      </c>
      <c r="AG9944">
        <v>1403</v>
      </c>
      <c r="AH9944">
        <v>0</v>
      </c>
      <c r="AI9944">
        <v>2618</v>
      </c>
      <c r="AJ9944">
        <v>2618</v>
      </c>
      <c r="AK9944">
        <v>0</v>
      </c>
      <c r="AL9944">
        <v>0</v>
      </c>
      <c r="AM9944">
        <v>10000</v>
      </c>
      <c r="AN9944">
        <v>7130.3</v>
      </c>
      <c r="AO9944">
        <v>2500</v>
      </c>
      <c r="AP9944">
        <v>11</v>
      </c>
      <c r="AQ9944" t="s">
        <v>1196</v>
      </c>
      <c r="AR9944" t="s">
        <v>246</v>
      </c>
    </row>
    <row r="9945" spans="1:44" x14ac:dyDescent="0.3">
      <c r="A9945" t="s">
        <v>1407</v>
      </c>
      <c r="B9945" t="s">
        <v>1408</v>
      </c>
      <c r="C9945" t="s">
        <v>1409</v>
      </c>
      <c r="D9945" t="s">
        <v>112</v>
      </c>
      <c r="E9945" t="s">
        <v>48</v>
      </c>
      <c r="F9945" s="1">
        <v>42331.753472222219</v>
      </c>
      <c r="G9945" t="s">
        <v>100</v>
      </c>
      <c r="H9945" t="s">
        <v>101</v>
      </c>
      <c r="I9945" s="1">
        <v>42331.848611111112</v>
      </c>
      <c r="J9945" s="2">
        <v>42331</v>
      </c>
      <c r="K9945" t="s">
        <v>186</v>
      </c>
      <c r="L9945" t="s">
        <v>4020</v>
      </c>
      <c r="M9945" t="s">
        <v>4021</v>
      </c>
      <c r="N9945" t="s">
        <v>76</v>
      </c>
      <c r="P9945" t="s">
        <v>77</v>
      </c>
      <c r="R9945" t="s">
        <v>78</v>
      </c>
      <c r="S9945">
        <v>1516044693</v>
      </c>
      <c r="T9945" s="2">
        <v>42325</v>
      </c>
      <c r="U9945" s="1">
        <v>42331.848611111112</v>
      </c>
      <c r="V9945" s="2">
        <v>42332</v>
      </c>
      <c r="W9945">
        <v>0.56999999999999995</v>
      </c>
      <c r="X9945" t="s">
        <v>79</v>
      </c>
      <c r="Y9945" t="s">
        <v>4023</v>
      </c>
      <c r="Z9945" s="2">
        <v>42321</v>
      </c>
      <c r="AA9945">
        <v>151656265</v>
      </c>
      <c r="AB9945" t="s">
        <v>78</v>
      </c>
      <c r="AC9945">
        <v>0</v>
      </c>
      <c r="AE9945">
        <v>2015</v>
      </c>
      <c r="AF9945">
        <v>3580</v>
      </c>
      <c r="AG9945">
        <v>1403</v>
      </c>
      <c r="AH9945">
        <v>0</v>
      </c>
      <c r="AI9945">
        <v>3580</v>
      </c>
      <c r="AJ9945">
        <v>3580</v>
      </c>
      <c r="AK9945">
        <v>0</v>
      </c>
      <c r="AL9945">
        <v>0</v>
      </c>
      <c r="AM9945">
        <v>10000</v>
      </c>
      <c r="AN9945">
        <v>7130.3</v>
      </c>
      <c r="AO9945">
        <v>4200</v>
      </c>
      <c r="AP9945">
        <v>11</v>
      </c>
      <c r="AQ9945" t="s">
        <v>1196</v>
      </c>
      <c r="AR9945" t="s">
        <v>246</v>
      </c>
    </row>
    <row r="9946" spans="1:44" x14ac:dyDescent="0.3">
      <c r="A9946" t="s">
        <v>1407</v>
      </c>
      <c r="B9946" t="s">
        <v>1408</v>
      </c>
      <c r="C9946" t="s">
        <v>1409</v>
      </c>
      <c r="D9946" t="s">
        <v>112</v>
      </c>
      <c r="E9946" t="s">
        <v>48</v>
      </c>
      <c r="F9946" s="1">
        <v>42331.753472222219</v>
      </c>
      <c r="G9946" t="s">
        <v>100</v>
      </c>
      <c r="H9946" t="s">
        <v>101</v>
      </c>
      <c r="I9946" s="1">
        <v>42331.848611111112</v>
      </c>
      <c r="J9946" s="2">
        <v>42331</v>
      </c>
      <c r="K9946" t="s">
        <v>186</v>
      </c>
      <c r="L9946" t="s">
        <v>4020</v>
      </c>
      <c r="M9946" t="s">
        <v>4021</v>
      </c>
      <c r="N9946" t="s">
        <v>76</v>
      </c>
      <c r="P9946" t="s">
        <v>77</v>
      </c>
      <c r="R9946" t="s">
        <v>78</v>
      </c>
      <c r="S9946">
        <v>1516044693</v>
      </c>
      <c r="T9946" s="2">
        <v>42325</v>
      </c>
      <c r="U9946" s="1">
        <v>42331.848611111112</v>
      </c>
      <c r="V9946" s="2">
        <v>42332</v>
      </c>
      <c r="W9946">
        <v>0.56999999999999995</v>
      </c>
      <c r="X9946" t="s">
        <v>79</v>
      </c>
      <c r="Y9946" t="s">
        <v>4024</v>
      </c>
      <c r="Z9946" s="2">
        <v>42321</v>
      </c>
      <c r="AA9946">
        <v>151656265</v>
      </c>
      <c r="AB9946" t="s">
        <v>78</v>
      </c>
      <c r="AC9946">
        <v>0</v>
      </c>
      <c r="AE9946">
        <v>2015</v>
      </c>
      <c r="AF9946">
        <v>850</v>
      </c>
      <c r="AG9946">
        <v>1403</v>
      </c>
      <c r="AH9946">
        <v>0</v>
      </c>
      <c r="AI9946">
        <v>850</v>
      </c>
      <c r="AJ9946">
        <v>850</v>
      </c>
      <c r="AK9946">
        <v>0</v>
      </c>
      <c r="AL9946">
        <v>0</v>
      </c>
      <c r="AM9946">
        <v>10000</v>
      </c>
      <c r="AN9946">
        <v>7130.3</v>
      </c>
      <c r="AO9946">
        <v>875</v>
      </c>
      <c r="AP9946">
        <v>11</v>
      </c>
      <c r="AQ9946" t="s">
        <v>1196</v>
      </c>
      <c r="AR9946" t="s">
        <v>246</v>
      </c>
    </row>
    <row r="9947" spans="1:44" x14ac:dyDescent="0.3">
      <c r="A9947" t="s">
        <v>1407</v>
      </c>
      <c r="B9947" t="s">
        <v>1408</v>
      </c>
      <c r="C9947" t="s">
        <v>1409</v>
      </c>
      <c r="D9947" t="s">
        <v>112</v>
      </c>
      <c r="E9947" t="s">
        <v>48</v>
      </c>
      <c r="F9947" s="1">
        <v>42331.753472222219</v>
      </c>
      <c r="G9947" t="s">
        <v>100</v>
      </c>
      <c r="H9947" t="s">
        <v>101</v>
      </c>
      <c r="I9947" s="1">
        <v>42331.848611111112</v>
      </c>
      <c r="J9947" s="2">
        <v>42331</v>
      </c>
      <c r="K9947" t="s">
        <v>186</v>
      </c>
      <c r="L9947" t="s">
        <v>4020</v>
      </c>
      <c r="M9947" t="s">
        <v>4021</v>
      </c>
      <c r="N9947" t="s">
        <v>76</v>
      </c>
      <c r="P9947" t="s">
        <v>77</v>
      </c>
      <c r="R9947" t="s">
        <v>78</v>
      </c>
      <c r="S9947">
        <v>1516044693</v>
      </c>
      <c r="T9947" s="2">
        <v>42325</v>
      </c>
      <c r="U9947" s="1">
        <v>42331.848611111112</v>
      </c>
      <c r="V9947" s="2">
        <v>42332</v>
      </c>
      <c r="W9947">
        <v>0.56999999999999995</v>
      </c>
      <c r="X9947" t="s">
        <v>79</v>
      </c>
      <c r="Y9947" t="s">
        <v>4025</v>
      </c>
      <c r="Z9947" s="2">
        <v>42321</v>
      </c>
      <c r="AA9947">
        <v>151656265</v>
      </c>
      <c r="AB9947" t="s">
        <v>78</v>
      </c>
      <c r="AC9947">
        <v>0</v>
      </c>
      <c r="AE9947">
        <v>2015</v>
      </c>
      <c r="AF9947">
        <v>2820</v>
      </c>
      <c r="AG9947">
        <v>1403</v>
      </c>
      <c r="AH9947">
        <v>0</v>
      </c>
      <c r="AI9947">
        <v>2820</v>
      </c>
      <c r="AJ9947">
        <v>2820</v>
      </c>
      <c r="AK9947">
        <v>0</v>
      </c>
      <c r="AL9947">
        <v>0</v>
      </c>
      <c r="AM9947">
        <v>10000</v>
      </c>
      <c r="AN9947">
        <v>7130.3</v>
      </c>
      <c r="AO9947">
        <v>2500</v>
      </c>
      <c r="AP9947">
        <v>11</v>
      </c>
      <c r="AQ9947" t="s">
        <v>1196</v>
      </c>
      <c r="AR9947" t="s">
        <v>246</v>
      </c>
    </row>
    <row r="9948" spans="1:44" x14ac:dyDescent="0.3">
      <c r="A9948" t="s">
        <v>1407</v>
      </c>
      <c r="B9948" t="s">
        <v>1408</v>
      </c>
      <c r="C9948" t="s">
        <v>1409</v>
      </c>
      <c r="D9948" t="s">
        <v>112</v>
      </c>
      <c r="E9948" t="s">
        <v>48</v>
      </c>
      <c r="F9948" s="1">
        <v>42331.753472222219</v>
      </c>
      <c r="G9948" t="s">
        <v>100</v>
      </c>
      <c r="H9948" t="s">
        <v>101</v>
      </c>
      <c r="I9948" s="1">
        <v>42331.848611111112</v>
      </c>
      <c r="J9948" s="2">
        <v>42331</v>
      </c>
      <c r="K9948" t="s">
        <v>186</v>
      </c>
      <c r="L9948" t="s">
        <v>4020</v>
      </c>
      <c r="M9948" t="s">
        <v>4021</v>
      </c>
      <c r="N9948" t="s">
        <v>76</v>
      </c>
      <c r="P9948" t="s">
        <v>77</v>
      </c>
      <c r="R9948" t="s">
        <v>78</v>
      </c>
      <c r="S9948">
        <v>1516044693</v>
      </c>
      <c r="T9948" s="2">
        <v>42325</v>
      </c>
      <c r="U9948" s="1">
        <v>42331.848611111112</v>
      </c>
      <c r="V9948" s="2">
        <v>42332</v>
      </c>
      <c r="W9948">
        <v>0.56999999999999995</v>
      </c>
      <c r="X9948" t="s">
        <v>79</v>
      </c>
      <c r="Y9948" t="s">
        <v>4026</v>
      </c>
      <c r="Z9948" s="2">
        <v>42321</v>
      </c>
      <c r="AA9948">
        <v>151656265</v>
      </c>
      <c r="AB9948" t="s">
        <v>78</v>
      </c>
      <c r="AC9948">
        <v>0</v>
      </c>
      <c r="AE9948">
        <v>2015</v>
      </c>
      <c r="AF9948">
        <v>2540</v>
      </c>
      <c r="AG9948">
        <v>1403</v>
      </c>
      <c r="AH9948">
        <v>0</v>
      </c>
      <c r="AI9948">
        <v>2540</v>
      </c>
      <c r="AJ9948">
        <v>2540</v>
      </c>
      <c r="AK9948">
        <v>0</v>
      </c>
      <c r="AL9948">
        <v>0</v>
      </c>
      <c r="AM9948">
        <v>10000</v>
      </c>
      <c r="AN9948">
        <v>7130.3</v>
      </c>
      <c r="AO9948">
        <v>2500</v>
      </c>
      <c r="AP9948">
        <v>11</v>
      </c>
      <c r="AQ9948" t="s">
        <v>1196</v>
      </c>
      <c r="AR9948" t="s">
        <v>246</v>
      </c>
    </row>
    <row r="9949" spans="1:44" x14ac:dyDescent="0.3">
      <c r="A9949" t="s">
        <v>1407</v>
      </c>
      <c r="B9949" t="s">
        <v>1408</v>
      </c>
      <c r="C9949" t="s">
        <v>1409</v>
      </c>
      <c r="D9949" t="s">
        <v>112</v>
      </c>
      <c r="E9949" t="s">
        <v>48</v>
      </c>
      <c r="F9949" s="1">
        <v>42331.753472222219</v>
      </c>
      <c r="G9949" t="s">
        <v>105</v>
      </c>
      <c r="H9949" t="s">
        <v>106</v>
      </c>
      <c r="I9949" s="1">
        <v>42331.849305555559</v>
      </c>
      <c r="J9949" s="2">
        <v>42331</v>
      </c>
      <c r="K9949" t="s">
        <v>186</v>
      </c>
      <c r="L9949" t="s">
        <v>4020</v>
      </c>
      <c r="M9949" t="s">
        <v>4021</v>
      </c>
      <c r="N9949" t="s">
        <v>82</v>
      </c>
      <c r="O9949" t="s">
        <v>82</v>
      </c>
      <c r="P9949" t="s">
        <v>83</v>
      </c>
      <c r="Q9949" t="s">
        <v>83</v>
      </c>
      <c r="R9949" t="s">
        <v>84</v>
      </c>
      <c r="S9949">
        <v>1516044693</v>
      </c>
      <c r="T9949" s="2">
        <v>42325</v>
      </c>
      <c r="U9949" s="1">
        <v>42331.849305555559</v>
      </c>
      <c r="V9949" s="2">
        <v>42332</v>
      </c>
      <c r="W9949">
        <v>0.56999999999999995</v>
      </c>
      <c r="X9949" t="s">
        <v>79</v>
      </c>
      <c r="Y9949" t="s">
        <v>4022</v>
      </c>
      <c r="Z9949" s="2">
        <v>42321</v>
      </c>
      <c r="AA9949">
        <v>151656265</v>
      </c>
      <c r="AB9949" t="s">
        <v>84</v>
      </c>
      <c r="AC9949">
        <v>0</v>
      </c>
      <c r="AD9949">
        <v>2618</v>
      </c>
      <c r="AE9949">
        <v>2015</v>
      </c>
      <c r="AF9949">
        <v>2618</v>
      </c>
      <c r="AG9949">
        <v>1403</v>
      </c>
      <c r="AH9949">
        <v>0</v>
      </c>
      <c r="AI9949">
        <v>2618</v>
      </c>
      <c r="AJ9949">
        <v>2618</v>
      </c>
      <c r="AK9949">
        <v>0</v>
      </c>
      <c r="AL9949">
        <v>0</v>
      </c>
      <c r="AM9949">
        <v>10000</v>
      </c>
      <c r="AN9949">
        <v>7130.3</v>
      </c>
      <c r="AO9949">
        <v>2500</v>
      </c>
      <c r="AP9949">
        <v>11</v>
      </c>
      <c r="AQ9949" t="s">
        <v>1196</v>
      </c>
      <c r="AR9949" t="s">
        <v>246</v>
      </c>
    </row>
    <row r="9950" spans="1:44" x14ac:dyDescent="0.3">
      <c r="A9950" t="s">
        <v>1407</v>
      </c>
      <c r="B9950" t="s">
        <v>1408</v>
      </c>
      <c r="C9950" t="s">
        <v>1409</v>
      </c>
      <c r="D9950" t="s">
        <v>112</v>
      </c>
      <c r="E9950" t="s">
        <v>48</v>
      </c>
      <c r="F9950" s="1">
        <v>42331.753472222219</v>
      </c>
      <c r="G9950" t="s">
        <v>105</v>
      </c>
      <c r="H9950" t="s">
        <v>106</v>
      </c>
      <c r="I9950" s="1">
        <v>42331.849305555559</v>
      </c>
      <c r="J9950" s="2">
        <v>42331</v>
      </c>
      <c r="K9950" t="s">
        <v>186</v>
      </c>
      <c r="L9950" t="s">
        <v>4020</v>
      </c>
      <c r="M9950" t="s">
        <v>4021</v>
      </c>
      <c r="N9950" t="s">
        <v>82</v>
      </c>
      <c r="O9950" t="s">
        <v>82</v>
      </c>
      <c r="P9950" t="s">
        <v>83</v>
      </c>
      <c r="Q9950" t="s">
        <v>83</v>
      </c>
      <c r="R9950" t="s">
        <v>84</v>
      </c>
      <c r="S9950">
        <v>1516044693</v>
      </c>
      <c r="T9950" s="2">
        <v>42325</v>
      </c>
      <c r="U9950" s="1">
        <v>42331.849305555559</v>
      </c>
      <c r="V9950" s="2">
        <v>42332</v>
      </c>
      <c r="W9950">
        <v>0.56999999999999995</v>
      </c>
      <c r="X9950" t="s">
        <v>79</v>
      </c>
      <c r="Y9950" t="s">
        <v>4023</v>
      </c>
      <c r="Z9950" s="2">
        <v>42321</v>
      </c>
      <c r="AA9950">
        <v>151656265</v>
      </c>
      <c r="AB9950" t="s">
        <v>84</v>
      </c>
      <c r="AC9950">
        <v>0</v>
      </c>
      <c r="AD9950">
        <v>3580</v>
      </c>
      <c r="AE9950">
        <v>2015</v>
      </c>
      <c r="AF9950">
        <v>3580</v>
      </c>
      <c r="AG9950">
        <v>1403</v>
      </c>
      <c r="AH9950">
        <v>0</v>
      </c>
      <c r="AI9950">
        <v>3580</v>
      </c>
      <c r="AJ9950">
        <v>3580</v>
      </c>
      <c r="AK9950">
        <v>0</v>
      </c>
      <c r="AL9950">
        <v>0</v>
      </c>
      <c r="AM9950">
        <v>10000</v>
      </c>
      <c r="AN9950">
        <v>7130.3</v>
      </c>
      <c r="AO9950">
        <v>4200</v>
      </c>
      <c r="AP9950">
        <v>11</v>
      </c>
      <c r="AQ9950" t="s">
        <v>1196</v>
      </c>
      <c r="AR9950" t="s">
        <v>246</v>
      </c>
    </row>
    <row r="9951" spans="1:44" x14ac:dyDescent="0.3">
      <c r="A9951" t="s">
        <v>1407</v>
      </c>
      <c r="B9951" t="s">
        <v>1408</v>
      </c>
      <c r="C9951" t="s">
        <v>1409</v>
      </c>
      <c r="D9951" t="s">
        <v>112</v>
      </c>
      <c r="E9951" t="s">
        <v>48</v>
      </c>
      <c r="F9951" s="1">
        <v>42331.753472222219</v>
      </c>
      <c r="G9951" t="s">
        <v>105</v>
      </c>
      <c r="H9951" t="s">
        <v>106</v>
      </c>
      <c r="I9951" s="1">
        <v>42331.849305555559</v>
      </c>
      <c r="J9951" s="2">
        <v>42331</v>
      </c>
      <c r="K9951" t="s">
        <v>186</v>
      </c>
      <c r="L9951" t="s">
        <v>4020</v>
      </c>
      <c r="M9951" t="s">
        <v>4021</v>
      </c>
      <c r="N9951" t="s">
        <v>82</v>
      </c>
      <c r="O9951" t="s">
        <v>82</v>
      </c>
      <c r="P9951" t="s">
        <v>83</v>
      </c>
      <c r="Q9951" t="s">
        <v>83</v>
      </c>
      <c r="R9951" t="s">
        <v>84</v>
      </c>
      <c r="S9951">
        <v>1516044693</v>
      </c>
      <c r="T9951" s="2">
        <v>42325</v>
      </c>
      <c r="U9951" s="1">
        <v>42331.849305555559</v>
      </c>
      <c r="V9951" s="2">
        <v>42332</v>
      </c>
      <c r="W9951">
        <v>0.56999999999999995</v>
      </c>
      <c r="X9951" t="s">
        <v>79</v>
      </c>
      <c r="Y9951" t="s">
        <v>4024</v>
      </c>
      <c r="Z9951" s="2">
        <v>42321</v>
      </c>
      <c r="AA9951">
        <v>151656265</v>
      </c>
      <c r="AB9951" t="s">
        <v>84</v>
      </c>
      <c r="AC9951">
        <v>0</v>
      </c>
      <c r="AD9951">
        <v>850</v>
      </c>
      <c r="AE9951">
        <v>2015</v>
      </c>
      <c r="AF9951">
        <v>850</v>
      </c>
      <c r="AG9951">
        <v>1403</v>
      </c>
      <c r="AH9951">
        <v>0</v>
      </c>
      <c r="AI9951">
        <v>850</v>
      </c>
      <c r="AJ9951">
        <v>850</v>
      </c>
      <c r="AK9951">
        <v>0</v>
      </c>
      <c r="AL9951">
        <v>0</v>
      </c>
      <c r="AM9951">
        <v>10000</v>
      </c>
      <c r="AN9951">
        <v>7130.3</v>
      </c>
      <c r="AO9951">
        <v>875</v>
      </c>
      <c r="AP9951">
        <v>11</v>
      </c>
      <c r="AQ9951" t="s">
        <v>1196</v>
      </c>
      <c r="AR9951" t="s">
        <v>246</v>
      </c>
    </row>
    <row r="9952" spans="1:44" x14ac:dyDescent="0.3">
      <c r="A9952" t="s">
        <v>1407</v>
      </c>
      <c r="B9952" t="s">
        <v>1408</v>
      </c>
      <c r="C9952" t="s">
        <v>1409</v>
      </c>
      <c r="D9952" t="s">
        <v>112</v>
      </c>
      <c r="E9952" t="s">
        <v>48</v>
      </c>
      <c r="F9952" s="1">
        <v>42331.753472222219</v>
      </c>
      <c r="G9952" t="s">
        <v>105</v>
      </c>
      <c r="H9952" t="s">
        <v>106</v>
      </c>
      <c r="I9952" s="1">
        <v>42331.849305555559</v>
      </c>
      <c r="J9952" s="2">
        <v>42331</v>
      </c>
      <c r="K9952" t="s">
        <v>186</v>
      </c>
      <c r="L9952" t="s">
        <v>4020</v>
      </c>
      <c r="M9952" t="s">
        <v>4021</v>
      </c>
      <c r="N9952" t="s">
        <v>82</v>
      </c>
      <c r="O9952" t="s">
        <v>82</v>
      </c>
      <c r="P9952" t="s">
        <v>83</v>
      </c>
      <c r="Q9952" t="s">
        <v>83</v>
      </c>
      <c r="R9952" t="s">
        <v>84</v>
      </c>
      <c r="S9952">
        <v>1516044693</v>
      </c>
      <c r="T9952" s="2">
        <v>42325</v>
      </c>
      <c r="U9952" s="1">
        <v>42331.849305555559</v>
      </c>
      <c r="V9952" s="2">
        <v>42332</v>
      </c>
      <c r="W9952">
        <v>0.56999999999999995</v>
      </c>
      <c r="X9952" t="s">
        <v>79</v>
      </c>
      <c r="Y9952" t="s">
        <v>4025</v>
      </c>
      <c r="Z9952" s="2">
        <v>42321</v>
      </c>
      <c r="AA9952">
        <v>151656265</v>
      </c>
      <c r="AB9952" t="s">
        <v>84</v>
      </c>
      <c r="AC9952">
        <v>0</v>
      </c>
      <c r="AD9952">
        <v>2820</v>
      </c>
      <c r="AE9952">
        <v>2015</v>
      </c>
      <c r="AF9952">
        <v>2820</v>
      </c>
      <c r="AG9952">
        <v>1403</v>
      </c>
      <c r="AH9952">
        <v>0</v>
      </c>
      <c r="AI9952">
        <v>2820</v>
      </c>
      <c r="AJ9952">
        <v>2820</v>
      </c>
      <c r="AK9952">
        <v>0</v>
      </c>
      <c r="AL9952">
        <v>0</v>
      </c>
      <c r="AM9952">
        <v>10000</v>
      </c>
      <c r="AN9952">
        <v>7130.3</v>
      </c>
      <c r="AO9952">
        <v>2500</v>
      </c>
      <c r="AP9952">
        <v>11</v>
      </c>
      <c r="AQ9952" t="s">
        <v>1196</v>
      </c>
      <c r="AR9952" t="s">
        <v>246</v>
      </c>
    </row>
    <row r="9953" spans="1:44" x14ac:dyDescent="0.3">
      <c r="A9953" t="s">
        <v>1407</v>
      </c>
      <c r="B9953" t="s">
        <v>1408</v>
      </c>
      <c r="C9953" t="s">
        <v>1409</v>
      </c>
      <c r="D9953" t="s">
        <v>112</v>
      </c>
      <c r="E9953" t="s">
        <v>48</v>
      </c>
      <c r="F9953" s="1">
        <v>42331.753472222219</v>
      </c>
      <c r="G9953" t="s">
        <v>105</v>
      </c>
      <c r="H9953" t="s">
        <v>106</v>
      </c>
      <c r="I9953" s="1">
        <v>42331.849305555559</v>
      </c>
      <c r="J9953" s="2">
        <v>42331</v>
      </c>
      <c r="K9953" t="s">
        <v>186</v>
      </c>
      <c r="L9953" t="s">
        <v>4020</v>
      </c>
      <c r="M9953" t="s">
        <v>4021</v>
      </c>
      <c r="N9953" t="s">
        <v>82</v>
      </c>
      <c r="O9953" t="s">
        <v>82</v>
      </c>
      <c r="P9953" t="s">
        <v>83</v>
      </c>
      <c r="Q9953" t="s">
        <v>83</v>
      </c>
      <c r="R9953" t="s">
        <v>84</v>
      </c>
      <c r="S9953">
        <v>1516044693</v>
      </c>
      <c r="T9953" s="2">
        <v>42325</v>
      </c>
      <c r="U9953" s="1">
        <v>42331.849305555559</v>
      </c>
      <c r="V9953" s="2">
        <v>42332</v>
      </c>
      <c r="W9953">
        <v>0.56999999999999995</v>
      </c>
      <c r="X9953" t="s">
        <v>79</v>
      </c>
      <c r="Y9953" t="s">
        <v>4026</v>
      </c>
      <c r="Z9953" s="2">
        <v>42321</v>
      </c>
      <c r="AA9953">
        <v>151656265</v>
      </c>
      <c r="AB9953" t="s">
        <v>84</v>
      </c>
      <c r="AC9953">
        <v>0</v>
      </c>
      <c r="AD9953">
        <v>2540</v>
      </c>
      <c r="AE9953">
        <v>2015</v>
      </c>
      <c r="AF9953">
        <v>2540</v>
      </c>
      <c r="AG9953">
        <v>1403</v>
      </c>
      <c r="AH9953">
        <v>0</v>
      </c>
      <c r="AI9953">
        <v>2540</v>
      </c>
      <c r="AJ9953">
        <v>2540</v>
      </c>
      <c r="AK9953">
        <v>0</v>
      </c>
      <c r="AL9953">
        <v>0</v>
      </c>
      <c r="AM9953">
        <v>10000</v>
      </c>
      <c r="AN9953">
        <v>7130.3</v>
      </c>
      <c r="AO9953">
        <v>2500</v>
      </c>
      <c r="AP9953">
        <v>11</v>
      </c>
      <c r="AQ9953" t="s">
        <v>1196</v>
      </c>
      <c r="AR9953" t="s">
        <v>246</v>
      </c>
    </row>
    <row r="9954" spans="1:44" x14ac:dyDescent="0.3">
      <c r="A9954" t="s">
        <v>202</v>
      </c>
      <c r="B9954" t="s">
        <v>1403</v>
      </c>
      <c r="C9954" t="s">
        <v>1404</v>
      </c>
      <c r="D9954" t="s">
        <v>47</v>
      </c>
      <c r="E9954" t="s">
        <v>51</v>
      </c>
      <c r="F9954" s="1">
        <v>42331.488194444442</v>
      </c>
      <c r="G9954" t="s">
        <v>269</v>
      </c>
      <c r="H9954" t="s">
        <v>270</v>
      </c>
      <c r="I9954" s="1">
        <v>42331.490972222222</v>
      </c>
      <c r="J9954" s="2">
        <v>42331</v>
      </c>
      <c r="K9954" t="s">
        <v>51</v>
      </c>
      <c r="L9954" t="s">
        <v>1405</v>
      </c>
      <c r="M9954" t="s">
        <v>1406</v>
      </c>
      <c r="N9954" t="s">
        <v>273</v>
      </c>
      <c r="O9954" t="s">
        <v>90</v>
      </c>
      <c r="P9954" t="s">
        <v>274</v>
      </c>
      <c r="Q9954" t="s">
        <v>92</v>
      </c>
      <c r="R9954" t="s">
        <v>93</v>
      </c>
      <c r="S9954">
        <v>1516044827</v>
      </c>
      <c r="T9954" s="2">
        <v>42324</v>
      </c>
      <c r="U9954" s="1">
        <v>42331.490972222222</v>
      </c>
      <c r="V9954" s="2">
        <v>42336</v>
      </c>
      <c r="W9954">
        <v>2</v>
      </c>
      <c r="X9954" t="s">
        <v>127</v>
      </c>
      <c r="Y9954" t="s">
        <v>291</v>
      </c>
      <c r="Z9954" s="2">
        <v>42321</v>
      </c>
      <c r="AA9954">
        <v>151662015</v>
      </c>
      <c r="AB9954" t="s">
        <v>93</v>
      </c>
      <c r="AC9954">
        <v>0</v>
      </c>
      <c r="AE9954">
        <v>2015</v>
      </c>
      <c r="AF9954">
        <v>246</v>
      </c>
      <c r="AG9954">
        <v>744.27499999999998</v>
      </c>
      <c r="AH9954">
        <v>0</v>
      </c>
      <c r="AI9954">
        <v>246</v>
      </c>
      <c r="AJ9954">
        <v>246</v>
      </c>
      <c r="AK9954">
        <v>0</v>
      </c>
      <c r="AL9954">
        <v>0</v>
      </c>
      <c r="AM9954">
        <v>17333</v>
      </c>
      <c r="AN9954">
        <v>69332</v>
      </c>
      <c r="AO9954">
        <v>246</v>
      </c>
      <c r="AP9954">
        <v>11</v>
      </c>
      <c r="AQ9954" t="s">
        <v>1196</v>
      </c>
      <c r="AR9954" t="s">
        <v>246</v>
      </c>
    </row>
    <row r="9955" spans="1:44" x14ac:dyDescent="0.3">
      <c r="A9955" t="s">
        <v>508</v>
      </c>
      <c r="D9955" t="s">
        <v>237</v>
      </c>
      <c r="E9955" t="s">
        <v>51</v>
      </c>
      <c r="F9955" s="1">
        <v>42331.750694444447</v>
      </c>
      <c r="G9955" t="s">
        <v>251</v>
      </c>
      <c r="H9955" t="s">
        <v>252</v>
      </c>
      <c r="I9955" s="1">
        <v>42331.751388888886</v>
      </c>
      <c r="J9955" s="2">
        <v>42331</v>
      </c>
      <c r="K9955" t="s">
        <v>186</v>
      </c>
      <c r="L9955" t="s">
        <v>1730</v>
      </c>
      <c r="M9955" t="s">
        <v>1731</v>
      </c>
      <c r="N9955" t="s">
        <v>253</v>
      </c>
      <c r="O9955" t="s">
        <v>253</v>
      </c>
      <c r="P9955" t="s">
        <v>254</v>
      </c>
      <c r="Q9955" t="s">
        <v>254</v>
      </c>
      <c r="R9955" t="s">
        <v>255</v>
      </c>
      <c r="T9955" s="2">
        <v>42325</v>
      </c>
      <c r="U9955" s="1">
        <v>42331.751388888886</v>
      </c>
      <c r="V9955" s="2"/>
      <c r="W9955">
        <v>9</v>
      </c>
      <c r="X9955" t="s">
        <v>57</v>
      </c>
      <c r="Y9955" t="s">
        <v>1734</v>
      </c>
      <c r="Z9955" s="2">
        <v>42322</v>
      </c>
      <c r="AA9955">
        <v>151656302</v>
      </c>
      <c r="AB9955" t="s">
        <v>255</v>
      </c>
      <c r="AC9955">
        <v>0</v>
      </c>
      <c r="AE9955">
        <v>2015</v>
      </c>
      <c r="AF9955">
        <v>1350</v>
      </c>
      <c r="AG9955">
        <v>1403</v>
      </c>
      <c r="AH9955">
        <v>0</v>
      </c>
      <c r="AI9955">
        <v>1350</v>
      </c>
      <c r="AJ9955">
        <v>1350</v>
      </c>
      <c r="AK9955">
        <v>0</v>
      </c>
      <c r="AL9955">
        <v>0</v>
      </c>
      <c r="AM9955">
        <v>27700</v>
      </c>
      <c r="AN9955">
        <v>498600</v>
      </c>
      <c r="AO9955">
        <v>1381</v>
      </c>
      <c r="AP9955">
        <v>11</v>
      </c>
      <c r="AQ9955" t="s">
        <v>1196</v>
      </c>
      <c r="AR9955" t="s">
        <v>246</v>
      </c>
    </row>
    <row r="9956" spans="1:44" x14ac:dyDescent="0.3">
      <c r="A9956" t="s">
        <v>484</v>
      </c>
      <c r="D9956" t="s">
        <v>237</v>
      </c>
      <c r="E9956" t="s">
        <v>48</v>
      </c>
      <c r="F9956" s="1">
        <v>42331.538888888892</v>
      </c>
      <c r="G9956" t="s">
        <v>1420</v>
      </c>
      <c r="H9956" t="s">
        <v>1421</v>
      </c>
      <c r="I9956" s="1">
        <v>42331.629166666666</v>
      </c>
      <c r="J9956" s="2">
        <v>42331</v>
      </c>
      <c r="K9956" t="s">
        <v>186</v>
      </c>
      <c r="L9956" t="s">
        <v>1751</v>
      </c>
      <c r="M9956" t="s">
        <v>1752</v>
      </c>
      <c r="N9956" t="s">
        <v>951</v>
      </c>
      <c r="O9956" t="s">
        <v>190</v>
      </c>
      <c r="P9956" t="s">
        <v>952</v>
      </c>
      <c r="Q9956" t="s">
        <v>192</v>
      </c>
      <c r="R9956" t="s">
        <v>193</v>
      </c>
      <c r="T9956" s="2">
        <v>42334</v>
      </c>
      <c r="U9956" s="1">
        <v>42331.629166666666</v>
      </c>
      <c r="V9956" s="2"/>
      <c r="X9956" t="s">
        <v>194</v>
      </c>
      <c r="Y9956" t="s">
        <v>1244</v>
      </c>
      <c r="Z9956" s="2">
        <v>42322</v>
      </c>
      <c r="AA9956">
        <v>151656312</v>
      </c>
      <c r="AB9956" t="s">
        <v>193</v>
      </c>
      <c r="AC9956">
        <v>0</v>
      </c>
      <c r="AE9956">
        <v>2015</v>
      </c>
      <c r="AF9956">
        <v>27160</v>
      </c>
      <c r="AG9956">
        <v>755.55</v>
      </c>
      <c r="AH9956">
        <v>0</v>
      </c>
      <c r="AI9956">
        <v>27160</v>
      </c>
      <c r="AJ9956">
        <v>27160</v>
      </c>
      <c r="AK9956">
        <v>0</v>
      </c>
      <c r="AL9956">
        <v>970</v>
      </c>
      <c r="AM9956">
        <v>99553</v>
      </c>
      <c r="AN9956">
        <v>179195.4</v>
      </c>
      <c r="AO9956">
        <v>27128</v>
      </c>
      <c r="AP9956">
        <v>11</v>
      </c>
      <c r="AQ9956" t="s">
        <v>1196</v>
      </c>
      <c r="AR9956" t="s">
        <v>246</v>
      </c>
    </row>
    <row r="9957" spans="1:44" x14ac:dyDescent="0.3">
      <c r="A9957" t="s">
        <v>484</v>
      </c>
      <c r="B9957" t="s">
        <v>494</v>
      </c>
      <c r="C9957" t="s">
        <v>495</v>
      </c>
      <c r="D9957" t="s">
        <v>112</v>
      </c>
      <c r="E9957" t="s">
        <v>48</v>
      </c>
      <c r="F9957" s="1">
        <v>42331.001388888886</v>
      </c>
      <c r="G9957" t="s">
        <v>49</v>
      </c>
      <c r="H9957" t="s">
        <v>50</v>
      </c>
      <c r="I9957" s="1">
        <v>42331.043749999997</v>
      </c>
      <c r="J9957" s="2">
        <v>42331</v>
      </c>
      <c r="K9957" t="s">
        <v>186</v>
      </c>
      <c r="L9957" t="s">
        <v>591</v>
      </c>
      <c r="M9957" t="s">
        <v>592</v>
      </c>
      <c r="N9957" t="s">
        <v>412</v>
      </c>
      <c r="P9957" t="s">
        <v>413</v>
      </c>
      <c r="R9957" t="s">
        <v>56</v>
      </c>
      <c r="S9957">
        <v>1516044702</v>
      </c>
      <c r="T9957" s="2">
        <v>42334</v>
      </c>
      <c r="U9957" s="1">
        <v>42331.043749999997</v>
      </c>
      <c r="V9957" s="2">
        <v>42331</v>
      </c>
      <c r="W9957">
        <v>0.25</v>
      </c>
      <c r="X9957" t="s">
        <v>57</v>
      </c>
      <c r="Y9957" t="s">
        <v>593</v>
      </c>
      <c r="Z9957" s="2">
        <v>42322</v>
      </c>
      <c r="AA9957">
        <v>151656315</v>
      </c>
      <c r="AB9957" t="s">
        <v>59</v>
      </c>
      <c r="AC9957">
        <v>1180</v>
      </c>
      <c r="AE9957">
        <v>2015</v>
      </c>
      <c r="AF9957">
        <v>37900</v>
      </c>
      <c r="AG9957">
        <v>1403</v>
      </c>
      <c r="AH9957">
        <v>100</v>
      </c>
      <c r="AI9957">
        <v>37500</v>
      </c>
      <c r="AJ9957">
        <v>65900</v>
      </c>
      <c r="AK9957">
        <v>400</v>
      </c>
      <c r="AL9957">
        <v>0</v>
      </c>
      <c r="AM9957">
        <v>61865</v>
      </c>
      <c r="AN9957">
        <v>30932.5</v>
      </c>
      <c r="AO9957">
        <v>65577</v>
      </c>
      <c r="AP9957">
        <v>11</v>
      </c>
      <c r="AQ9957" t="s">
        <v>1196</v>
      </c>
      <c r="AR9957" t="s">
        <v>246</v>
      </c>
    </row>
    <row r="9958" spans="1:44" x14ac:dyDescent="0.3">
      <c r="A9958" t="s">
        <v>484</v>
      </c>
      <c r="B9958" t="s">
        <v>494</v>
      </c>
      <c r="C9958" t="s">
        <v>495</v>
      </c>
      <c r="D9958" t="s">
        <v>112</v>
      </c>
      <c r="E9958" t="s">
        <v>48</v>
      </c>
      <c r="F9958" s="1">
        <v>42331.399305555555</v>
      </c>
      <c r="G9958" t="s">
        <v>100</v>
      </c>
      <c r="H9958" t="s">
        <v>101</v>
      </c>
      <c r="I9958" s="1">
        <v>42331.407638888886</v>
      </c>
      <c r="J9958" s="2">
        <v>42331</v>
      </c>
      <c r="K9958" t="s">
        <v>186</v>
      </c>
      <c r="L9958" t="s">
        <v>591</v>
      </c>
      <c r="M9958" t="s">
        <v>592</v>
      </c>
      <c r="N9958" t="s">
        <v>76</v>
      </c>
      <c r="P9958" t="s">
        <v>77</v>
      </c>
      <c r="R9958" t="s">
        <v>78</v>
      </c>
      <c r="S9958">
        <v>1516044702</v>
      </c>
      <c r="T9958" s="2">
        <v>42334</v>
      </c>
      <c r="U9958" s="1">
        <v>42331.407638888886</v>
      </c>
      <c r="V9958" s="2">
        <v>42331</v>
      </c>
      <c r="W9958">
        <v>0.25</v>
      </c>
      <c r="X9958" t="s">
        <v>79</v>
      </c>
      <c r="Y9958" t="s">
        <v>593</v>
      </c>
      <c r="Z9958" s="2">
        <v>42322</v>
      </c>
      <c r="AA9958">
        <v>151656315</v>
      </c>
      <c r="AB9958" t="s">
        <v>78</v>
      </c>
      <c r="AC9958">
        <v>49900</v>
      </c>
      <c r="AE9958">
        <v>2015</v>
      </c>
      <c r="AF9958">
        <v>16000</v>
      </c>
      <c r="AG9958">
        <v>1403</v>
      </c>
      <c r="AH9958">
        <v>0</v>
      </c>
      <c r="AI9958">
        <v>16000</v>
      </c>
      <c r="AJ9958">
        <v>16000</v>
      </c>
      <c r="AK9958">
        <v>0</v>
      </c>
      <c r="AL9958">
        <v>0</v>
      </c>
      <c r="AM9958">
        <v>61865</v>
      </c>
      <c r="AN9958">
        <v>30932.5</v>
      </c>
      <c r="AO9958">
        <v>65577</v>
      </c>
      <c r="AP9958">
        <v>11</v>
      </c>
      <c r="AQ9958" t="s">
        <v>1196</v>
      </c>
      <c r="AR9958" t="s">
        <v>246</v>
      </c>
    </row>
    <row r="9959" spans="1:44" x14ac:dyDescent="0.3">
      <c r="A9959" t="s">
        <v>484</v>
      </c>
      <c r="B9959" t="s">
        <v>494</v>
      </c>
      <c r="C9959" t="s">
        <v>495</v>
      </c>
      <c r="D9959" t="s">
        <v>112</v>
      </c>
      <c r="E9959" t="s">
        <v>48</v>
      </c>
      <c r="F9959" s="1">
        <v>42331.399305555555</v>
      </c>
      <c r="G9959" t="s">
        <v>105</v>
      </c>
      <c r="H9959" t="s">
        <v>106</v>
      </c>
      <c r="I9959" s="1">
        <v>42331.408333333333</v>
      </c>
      <c r="J9959" s="2">
        <v>42331</v>
      </c>
      <c r="K9959" t="s">
        <v>186</v>
      </c>
      <c r="L9959" t="s">
        <v>591</v>
      </c>
      <c r="M9959" t="s">
        <v>592</v>
      </c>
      <c r="N9959" t="s">
        <v>82</v>
      </c>
      <c r="O9959" t="s">
        <v>82</v>
      </c>
      <c r="P9959" t="s">
        <v>83</v>
      </c>
      <c r="Q9959" t="s">
        <v>83</v>
      </c>
      <c r="R9959" t="s">
        <v>84</v>
      </c>
      <c r="S9959">
        <v>1516044702</v>
      </c>
      <c r="T9959" s="2">
        <v>42334</v>
      </c>
      <c r="U9959" s="1">
        <v>42331.408333333333</v>
      </c>
      <c r="V9959" s="2">
        <v>42331</v>
      </c>
      <c r="W9959">
        <v>0.25</v>
      </c>
      <c r="X9959" t="s">
        <v>79</v>
      </c>
      <c r="Y9959" t="s">
        <v>593</v>
      </c>
      <c r="Z9959" s="2">
        <v>42322</v>
      </c>
      <c r="AA9959">
        <v>151656315</v>
      </c>
      <c r="AB9959" t="s">
        <v>84</v>
      </c>
      <c r="AC9959">
        <v>0</v>
      </c>
      <c r="AD9959">
        <v>16000</v>
      </c>
      <c r="AE9959">
        <v>2015</v>
      </c>
      <c r="AF9959">
        <v>16000</v>
      </c>
      <c r="AG9959">
        <v>1403</v>
      </c>
      <c r="AH9959">
        <v>0</v>
      </c>
      <c r="AI9959">
        <v>16000</v>
      </c>
      <c r="AJ9959">
        <v>16000</v>
      </c>
      <c r="AK9959">
        <v>0</v>
      </c>
      <c r="AL9959">
        <v>0</v>
      </c>
      <c r="AM9959">
        <v>61865</v>
      </c>
      <c r="AN9959">
        <v>30932.5</v>
      </c>
      <c r="AO9959">
        <v>65577</v>
      </c>
      <c r="AP9959">
        <v>11</v>
      </c>
      <c r="AQ9959" t="s">
        <v>1196</v>
      </c>
      <c r="AR9959" t="s">
        <v>246</v>
      </c>
    </row>
    <row r="9960" spans="1:44" x14ac:dyDescent="0.3">
      <c r="A9960" t="s">
        <v>484</v>
      </c>
      <c r="B9960" t="s">
        <v>494</v>
      </c>
      <c r="C9960" t="s">
        <v>495</v>
      </c>
      <c r="D9960" t="s">
        <v>112</v>
      </c>
      <c r="E9960" t="s">
        <v>48</v>
      </c>
      <c r="F9960" s="1">
        <v>42331.399305555555</v>
      </c>
      <c r="G9960" t="s">
        <v>100</v>
      </c>
      <c r="H9960" t="s">
        <v>101</v>
      </c>
      <c r="I9960" s="1">
        <v>42331.414583333331</v>
      </c>
      <c r="J9960" s="2">
        <v>42331</v>
      </c>
      <c r="K9960" t="s">
        <v>186</v>
      </c>
      <c r="L9960" t="s">
        <v>591</v>
      </c>
      <c r="M9960" t="s">
        <v>592</v>
      </c>
      <c r="N9960" t="s">
        <v>76</v>
      </c>
      <c r="P9960" t="s">
        <v>77</v>
      </c>
      <c r="R9960" t="s">
        <v>78</v>
      </c>
      <c r="S9960">
        <v>1516044702</v>
      </c>
      <c r="T9960" s="2">
        <v>42334</v>
      </c>
      <c r="U9960" s="1">
        <v>42331.414583333331</v>
      </c>
      <c r="V9960" s="2">
        <v>42331</v>
      </c>
      <c r="W9960">
        <v>0.25</v>
      </c>
      <c r="X9960" t="s">
        <v>79</v>
      </c>
      <c r="Y9960" t="s">
        <v>593</v>
      </c>
      <c r="Z9960" s="2">
        <v>42322</v>
      </c>
      <c r="AA9960">
        <v>151656315</v>
      </c>
      <c r="AB9960" t="s">
        <v>78</v>
      </c>
      <c r="AC9960">
        <v>12000</v>
      </c>
      <c r="AE9960">
        <v>2015</v>
      </c>
      <c r="AF9960">
        <v>37900</v>
      </c>
      <c r="AG9960">
        <v>1403</v>
      </c>
      <c r="AH9960">
        <v>0</v>
      </c>
      <c r="AI9960">
        <v>37900</v>
      </c>
      <c r="AJ9960">
        <v>53900</v>
      </c>
      <c r="AK9960">
        <v>0</v>
      </c>
      <c r="AL9960">
        <v>0</v>
      </c>
      <c r="AM9960">
        <v>61865</v>
      </c>
      <c r="AN9960">
        <v>30932.5</v>
      </c>
      <c r="AO9960">
        <v>65577</v>
      </c>
      <c r="AP9960">
        <v>11</v>
      </c>
      <c r="AQ9960" t="s">
        <v>1196</v>
      </c>
      <c r="AR9960" t="s">
        <v>246</v>
      </c>
    </row>
    <row r="9961" spans="1:44" x14ac:dyDescent="0.3">
      <c r="A9961" t="s">
        <v>484</v>
      </c>
      <c r="B9961" t="s">
        <v>494</v>
      </c>
      <c r="C9961" t="s">
        <v>495</v>
      </c>
      <c r="D9961" t="s">
        <v>112</v>
      </c>
      <c r="E9961" t="s">
        <v>48</v>
      </c>
      <c r="F9961" s="1">
        <v>42331.399305555555</v>
      </c>
      <c r="G9961" t="s">
        <v>154</v>
      </c>
      <c r="H9961" t="s">
        <v>155</v>
      </c>
      <c r="I9961" s="1">
        <v>42331.414583333331</v>
      </c>
      <c r="J9961" s="2">
        <v>42331</v>
      </c>
      <c r="K9961" t="s">
        <v>186</v>
      </c>
      <c r="L9961" t="s">
        <v>591</v>
      </c>
      <c r="M9961" t="s">
        <v>592</v>
      </c>
      <c r="N9961" t="s">
        <v>82</v>
      </c>
      <c r="O9961" t="s">
        <v>82</v>
      </c>
      <c r="P9961" t="s">
        <v>83</v>
      </c>
      <c r="Q9961" t="s">
        <v>83</v>
      </c>
      <c r="R9961" t="s">
        <v>84</v>
      </c>
      <c r="S9961">
        <v>1516044702</v>
      </c>
      <c r="T9961" s="2">
        <v>42334</v>
      </c>
      <c r="U9961" s="1">
        <v>42331.414583333331</v>
      </c>
      <c r="V9961" s="2">
        <v>42331</v>
      </c>
      <c r="W9961">
        <v>0.25</v>
      </c>
      <c r="X9961" t="s">
        <v>79</v>
      </c>
      <c r="Y9961" t="s">
        <v>593</v>
      </c>
      <c r="Z9961" s="2">
        <v>42322</v>
      </c>
      <c r="AA9961">
        <v>151656315</v>
      </c>
      <c r="AB9961" t="s">
        <v>84</v>
      </c>
      <c r="AC9961">
        <v>0</v>
      </c>
      <c r="AD9961">
        <v>37900</v>
      </c>
      <c r="AE9961">
        <v>2015</v>
      </c>
      <c r="AF9961">
        <v>37900</v>
      </c>
      <c r="AG9961">
        <v>1403</v>
      </c>
      <c r="AH9961">
        <v>0</v>
      </c>
      <c r="AI9961">
        <v>37900</v>
      </c>
      <c r="AJ9961">
        <v>53900</v>
      </c>
      <c r="AK9961">
        <v>0</v>
      </c>
      <c r="AL9961">
        <v>0</v>
      </c>
      <c r="AM9961">
        <v>61865</v>
      </c>
      <c r="AN9961">
        <v>30932.5</v>
      </c>
      <c r="AO9961">
        <v>65577</v>
      </c>
      <c r="AP9961">
        <v>11</v>
      </c>
      <c r="AQ9961" t="s">
        <v>1196</v>
      </c>
      <c r="AR9961" t="s">
        <v>246</v>
      </c>
    </row>
    <row r="9962" spans="1:44" x14ac:dyDescent="0.3">
      <c r="A9962" t="s">
        <v>484</v>
      </c>
      <c r="B9962" t="s">
        <v>494</v>
      </c>
      <c r="C9962" t="s">
        <v>495</v>
      </c>
      <c r="D9962" t="s">
        <v>112</v>
      </c>
      <c r="E9962" t="s">
        <v>48</v>
      </c>
      <c r="F9962" s="1">
        <v>42331.447916666664</v>
      </c>
      <c r="G9962" t="s">
        <v>100</v>
      </c>
      <c r="H9962" t="s">
        <v>101</v>
      </c>
      <c r="I9962" s="1">
        <v>42331.458333333336</v>
      </c>
      <c r="J9962" s="2">
        <v>42331</v>
      </c>
      <c r="K9962" t="s">
        <v>186</v>
      </c>
      <c r="L9962" t="s">
        <v>591</v>
      </c>
      <c r="M9962" t="s">
        <v>592</v>
      </c>
      <c r="N9962" t="s">
        <v>76</v>
      </c>
      <c r="P9962" t="s">
        <v>77</v>
      </c>
      <c r="R9962" t="s">
        <v>78</v>
      </c>
      <c r="S9962">
        <v>1516044702</v>
      </c>
      <c r="T9962" s="2">
        <v>42334</v>
      </c>
      <c r="U9962" s="1">
        <v>42331.458333333336</v>
      </c>
      <c r="V9962" s="2">
        <v>42331</v>
      </c>
      <c r="W9962">
        <v>0.25</v>
      </c>
      <c r="X9962" t="s">
        <v>79</v>
      </c>
      <c r="Y9962" t="s">
        <v>593</v>
      </c>
      <c r="Z9962" s="2">
        <v>42322</v>
      </c>
      <c r="AA9962">
        <v>151656315</v>
      </c>
      <c r="AB9962" t="s">
        <v>78</v>
      </c>
      <c r="AC9962">
        <v>7486</v>
      </c>
      <c r="AE9962">
        <v>2015</v>
      </c>
      <c r="AF9962">
        <v>4514</v>
      </c>
      <c r="AG9962">
        <v>1403</v>
      </c>
      <c r="AH9962">
        <v>0</v>
      </c>
      <c r="AI9962">
        <v>4514</v>
      </c>
      <c r="AJ9962">
        <v>58414</v>
      </c>
      <c r="AK9962">
        <v>0</v>
      </c>
      <c r="AL9962">
        <v>0</v>
      </c>
      <c r="AM9962">
        <v>61865</v>
      </c>
      <c r="AN9962">
        <v>30932.5</v>
      </c>
      <c r="AO9962">
        <v>65577</v>
      </c>
      <c r="AP9962">
        <v>11</v>
      </c>
      <c r="AQ9962" t="s">
        <v>1196</v>
      </c>
      <c r="AR9962" t="s">
        <v>246</v>
      </c>
    </row>
    <row r="9963" spans="1:44" x14ac:dyDescent="0.3">
      <c r="A9963" t="s">
        <v>484</v>
      </c>
      <c r="B9963" t="s">
        <v>494</v>
      </c>
      <c r="C9963" t="s">
        <v>495</v>
      </c>
      <c r="D9963" t="s">
        <v>112</v>
      </c>
      <c r="E9963" t="s">
        <v>51</v>
      </c>
      <c r="F9963" s="1">
        <v>42331.447916666664</v>
      </c>
      <c r="G9963" t="s">
        <v>154</v>
      </c>
      <c r="H9963" t="s">
        <v>380</v>
      </c>
      <c r="I9963" s="1">
        <v>42331.458333333336</v>
      </c>
      <c r="J9963" s="2">
        <v>42331</v>
      </c>
      <c r="K9963" t="s">
        <v>186</v>
      </c>
      <c r="L9963" t="s">
        <v>591</v>
      </c>
      <c r="M9963" t="s">
        <v>592</v>
      </c>
      <c r="N9963" t="s">
        <v>82</v>
      </c>
      <c r="O9963" t="s">
        <v>82</v>
      </c>
      <c r="P9963" t="s">
        <v>83</v>
      </c>
      <c r="Q9963" t="s">
        <v>83</v>
      </c>
      <c r="R9963" t="s">
        <v>84</v>
      </c>
      <c r="S9963">
        <v>1516044702</v>
      </c>
      <c r="T9963" s="2">
        <v>42334</v>
      </c>
      <c r="U9963" s="1">
        <v>42331.458333333336</v>
      </c>
      <c r="V9963" s="2">
        <v>42331</v>
      </c>
      <c r="W9963">
        <v>0.25</v>
      </c>
      <c r="X9963" t="s">
        <v>79</v>
      </c>
      <c r="Y9963" t="s">
        <v>593</v>
      </c>
      <c r="Z9963" s="2">
        <v>42322</v>
      </c>
      <c r="AA9963">
        <v>151656315</v>
      </c>
      <c r="AB9963" t="s">
        <v>84</v>
      </c>
      <c r="AC9963">
        <v>0</v>
      </c>
      <c r="AD9963">
        <v>4514</v>
      </c>
      <c r="AE9963">
        <v>2015</v>
      </c>
      <c r="AF9963">
        <v>4514</v>
      </c>
      <c r="AG9963">
        <v>1403</v>
      </c>
      <c r="AH9963">
        <v>0</v>
      </c>
      <c r="AI9963">
        <v>4514</v>
      </c>
      <c r="AJ9963">
        <v>58414</v>
      </c>
      <c r="AK9963">
        <v>0</v>
      </c>
      <c r="AL9963">
        <v>0</v>
      </c>
      <c r="AM9963">
        <v>61865</v>
      </c>
      <c r="AN9963">
        <v>30932.5</v>
      </c>
      <c r="AO9963">
        <v>65577</v>
      </c>
      <c r="AP9963">
        <v>11</v>
      </c>
      <c r="AQ9963" t="s">
        <v>1196</v>
      </c>
      <c r="AR9963" t="s">
        <v>246</v>
      </c>
    </row>
    <row r="9964" spans="1:44" x14ac:dyDescent="0.3">
      <c r="A9964" t="s">
        <v>484</v>
      </c>
      <c r="B9964" t="s">
        <v>494</v>
      </c>
      <c r="C9964" t="s">
        <v>495</v>
      </c>
      <c r="D9964" t="s">
        <v>112</v>
      </c>
      <c r="E9964" t="s">
        <v>48</v>
      </c>
      <c r="F9964" s="1">
        <v>42331.473611111112</v>
      </c>
      <c r="G9964" t="s">
        <v>49</v>
      </c>
      <c r="H9964" t="s">
        <v>50</v>
      </c>
      <c r="I9964" s="1">
        <v>42331.474999999999</v>
      </c>
      <c r="J9964" s="2">
        <v>42331</v>
      </c>
      <c r="K9964" t="s">
        <v>186</v>
      </c>
      <c r="L9964" t="s">
        <v>1258</v>
      </c>
      <c r="M9964" t="s">
        <v>1259</v>
      </c>
      <c r="N9964" t="s">
        <v>562</v>
      </c>
      <c r="P9964" t="s">
        <v>563</v>
      </c>
      <c r="R9964" t="s">
        <v>56</v>
      </c>
      <c r="S9964">
        <v>1516044552</v>
      </c>
      <c r="T9964" s="2">
        <v>42334</v>
      </c>
      <c r="U9964" s="1">
        <v>42331.474999999999</v>
      </c>
      <c r="V9964" s="2">
        <v>42332</v>
      </c>
      <c r="W9964">
        <v>0.25</v>
      </c>
      <c r="X9964" t="s">
        <v>57</v>
      </c>
      <c r="Y9964" t="s">
        <v>1260</v>
      </c>
      <c r="Z9964" s="2">
        <v>42322</v>
      </c>
      <c r="AA9964">
        <v>151656319</v>
      </c>
      <c r="AB9964" t="s">
        <v>59</v>
      </c>
      <c r="AC9964">
        <v>425</v>
      </c>
      <c r="AE9964">
        <v>2015</v>
      </c>
      <c r="AF9964">
        <v>4375</v>
      </c>
      <c r="AG9964">
        <v>1403</v>
      </c>
      <c r="AH9964">
        <v>0</v>
      </c>
      <c r="AI9964">
        <v>4125</v>
      </c>
      <c r="AJ9964">
        <v>4375</v>
      </c>
      <c r="AK9964">
        <v>250</v>
      </c>
      <c r="AL9964">
        <v>0</v>
      </c>
      <c r="AM9964">
        <v>3875</v>
      </c>
      <c r="AN9964">
        <v>1937.5</v>
      </c>
      <c r="AO9964">
        <v>4650</v>
      </c>
      <c r="AP9964">
        <v>11</v>
      </c>
      <c r="AQ9964" t="s">
        <v>1196</v>
      </c>
      <c r="AR9964" t="s">
        <v>246</v>
      </c>
    </row>
    <row r="9965" spans="1:44" x14ac:dyDescent="0.3">
      <c r="A9965" t="s">
        <v>484</v>
      </c>
      <c r="B9965" t="s">
        <v>494</v>
      </c>
      <c r="C9965" t="s">
        <v>495</v>
      </c>
      <c r="D9965" t="s">
        <v>112</v>
      </c>
      <c r="E9965" t="s">
        <v>48</v>
      </c>
      <c r="F9965" s="1">
        <v>42331.473611111112</v>
      </c>
      <c r="G9965" t="s">
        <v>49</v>
      </c>
      <c r="H9965" t="s">
        <v>50</v>
      </c>
      <c r="I9965" s="1">
        <v>42331.474999999999</v>
      </c>
      <c r="J9965" s="2">
        <v>42331</v>
      </c>
      <c r="K9965" t="s">
        <v>186</v>
      </c>
      <c r="L9965" t="s">
        <v>1258</v>
      </c>
      <c r="M9965" t="s">
        <v>1259</v>
      </c>
      <c r="N9965" t="s">
        <v>562</v>
      </c>
      <c r="P9965" t="s">
        <v>563</v>
      </c>
      <c r="R9965" t="s">
        <v>56</v>
      </c>
      <c r="S9965">
        <v>1516044553</v>
      </c>
      <c r="T9965" s="2">
        <v>42334</v>
      </c>
      <c r="U9965" s="1">
        <v>42331.474999999999</v>
      </c>
      <c r="V9965" s="2">
        <v>42332</v>
      </c>
      <c r="W9965">
        <v>0.25</v>
      </c>
      <c r="X9965" t="s">
        <v>57</v>
      </c>
      <c r="Y9965" t="s">
        <v>1260</v>
      </c>
      <c r="Z9965" s="2">
        <v>42322</v>
      </c>
      <c r="AA9965">
        <v>151656320</v>
      </c>
      <c r="AB9965" t="s">
        <v>59</v>
      </c>
      <c r="AC9965">
        <v>337</v>
      </c>
      <c r="AE9965">
        <v>2015</v>
      </c>
      <c r="AF9965">
        <v>815</v>
      </c>
      <c r="AG9965">
        <v>1403</v>
      </c>
      <c r="AH9965">
        <v>0</v>
      </c>
      <c r="AI9965">
        <v>815</v>
      </c>
      <c r="AJ9965">
        <v>815</v>
      </c>
      <c r="AK9965">
        <v>0</v>
      </c>
      <c r="AL9965">
        <v>0</v>
      </c>
      <c r="AM9965">
        <v>540</v>
      </c>
      <c r="AN9965">
        <v>270</v>
      </c>
      <c r="AO9965">
        <v>810</v>
      </c>
      <c r="AP9965">
        <v>11</v>
      </c>
      <c r="AQ9965" t="s">
        <v>1196</v>
      </c>
      <c r="AR9965" t="s">
        <v>246</v>
      </c>
    </row>
    <row r="9966" spans="1:44" x14ac:dyDescent="0.3">
      <c r="A9966" t="s">
        <v>484</v>
      </c>
      <c r="B9966" t="s">
        <v>494</v>
      </c>
      <c r="C9966" t="s">
        <v>495</v>
      </c>
      <c r="D9966" t="s">
        <v>112</v>
      </c>
      <c r="E9966" t="s">
        <v>48</v>
      </c>
      <c r="F9966" s="1">
        <v>42331.753472222219</v>
      </c>
      <c r="G9966" t="s">
        <v>100</v>
      </c>
      <c r="H9966" t="s">
        <v>101</v>
      </c>
      <c r="I9966" s="1">
        <v>42331.85</v>
      </c>
      <c r="J9966" s="2">
        <v>42331</v>
      </c>
      <c r="K9966" t="s">
        <v>186</v>
      </c>
      <c r="L9966" t="s">
        <v>1258</v>
      </c>
      <c r="M9966" t="s">
        <v>1259</v>
      </c>
      <c r="N9966" t="s">
        <v>76</v>
      </c>
      <c r="P9966" t="s">
        <v>77</v>
      </c>
      <c r="R9966" t="s">
        <v>78</v>
      </c>
      <c r="S9966">
        <v>1516044552</v>
      </c>
      <c r="T9966" s="2">
        <v>42334</v>
      </c>
      <c r="U9966" s="1">
        <v>42331.85</v>
      </c>
      <c r="V9966" s="2">
        <v>42332</v>
      </c>
      <c r="W9966">
        <v>0.25</v>
      </c>
      <c r="X9966" t="s">
        <v>79</v>
      </c>
      <c r="Y9966" t="s">
        <v>1260</v>
      </c>
      <c r="Z9966" s="2">
        <v>42322</v>
      </c>
      <c r="AA9966">
        <v>151656319</v>
      </c>
      <c r="AB9966" t="s">
        <v>78</v>
      </c>
      <c r="AC9966">
        <v>875</v>
      </c>
      <c r="AE9966">
        <v>2015</v>
      </c>
      <c r="AF9966">
        <v>3500</v>
      </c>
      <c r="AG9966">
        <v>1403</v>
      </c>
      <c r="AH9966">
        <v>0</v>
      </c>
      <c r="AI9966">
        <v>3500</v>
      </c>
      <c r="AJ9966">
        <v>3500</v>
      </c>
      <c r="AK9966">
        <v>0</v>
      </c>
      <c r="AL9966">
        <v>0</v>
      </c>
      <c r="AM9966">
        <v>3875</v>
      </c>
      <c r="AN9966">
        <v>1937.5</v>
      </c>
      <c r="AO9966">
        <v>4650</v>
      </c>
      <c r="AP9966">
        <v>11</v>
      </c>
      <c r="AQ9966" t="s">
        <v>1196</v>
      </c>
      <c r="AR9966" t="s">
        <v>246</v>
      </c>
    </row>
    <row r="9967" spans="1:44" x14ac:dyDescent="0.3">
      <c r="A9967" t="s">
        <v>484</v>
      </c>
      <c r="B9967" t="s">
        <v>494</v>
      </c>
      <c r="C9967" t="s">
        <v>495</v>
      </c>
      <c r="D9967" t="s">
        <v>112</v>
      </c>
      <c r="E9967" t="s">
        <v>48</v>
      </c>
      <c r="F9967" s="1">
        <v>42331.850694444445</v>
      </c>
      <c r="G9967" t="s">
        <v>100</v>
      </c>
      <c r="H9967" t="s">
        <v>101</v>
      </c>
      <c r="I9967" s="1">
        <v>42331.850694444445</v>
      </c>
      <c r="J9967" s="2">
        <v>42331</v>
      </c>
      <c r="K9967" t="s">
        <v>186</v>
      </c>
      <c r="L9967" t="s">
        <v>1258</v>
      </c>
      <c r="M9967" t="s">
        <v>1259</v>
      </c>
      <c r="N9967" t="s">
        <v>76</v>
      </c>
      <c r="P9967" t="s">
        <v>77</v>
      </c>
      <c r="R9967" t="s">
        <v>78</v>
      </c>
      <c r="S9967">
        <v>1516044553</v>
      </c>
      <c r="T9967" s="2">
        <v>42334</v>
      </c>
      <c r="U9967" s="1">
        <v>42331.850694444445</v>
      </c>
      <c r="V9967" s="2">
        <v>42332</v>
      </c>
      <c r="W9967">
        <v>0.25</v>
      </c>
      <c r="X9967" t="s">
        <v>79</v>
      </c>
      <c r="Y9967" t="s">
        <v>1260</v>
      </c>
      <c r="Z9967" s="2">
        <v>42322</v>
      </c>
      <c r="AA9967">
        <v>151656320</v>
      </c>
      <c r="AB9967" t="s">
        <v>78</v>
      </c>
      <c r="AC9967">
        <v>0</v>
      </c>
      <c r="AE9967">
        <v>2015</v>
      </c>
      <c r="AF9967">
        <v>815</v>
      </c>
      <c r="AG9967">
        <v>1403</v>
      </c>
      <c r="AH9967">
        <v>0</v>
      </c>
      <c r="AI9967">
        <v>815</v>
      </c>
      <c r="AJ9967">
        <v>815</v>
      </c>
      <c r="AK9967">
        <v>0</v>
      </c>
      <c r="AL9967">
        <v>0</v>
      </c>
      <c r="AM9967">
        <v>540</v>
      </c>
      <c r="AN9967">
        <v>270</v>
      </c>
      <c r="AO9967">
        <v>810</v>
      </c>
      <c r="AP9967">
        <v>11</v>
      </c>
      <c r="AQ9967" t="s">
        <v>1196</v>
      </c>
      <c r="AR9967" t="s">
        <v>246</v>
      </c>
    </row>
    <row r="9968" spans="1:44" x14ac:dyDescent="0.3">
      <c r="A9968" t="s">
        <v>115</v>
      </c>
      <c r="B9968" t="s">
        <v>1745</v>
      </c>
      <c r="C9968" t="s">
        <v>1746</v>
      </c>
      <c r="D9968" t="s">
        <v>112</v>
      </c>
      <c r="E9968" t="s">
        <v>48</v>
      </c>
      <c r="F9968" s="1">
        <v>42331.725694444445</v>
      </c>
      <c r="G9968" t="s">
        <v>49</v>
      </c>
      <c r="H9968" t="s">
        <v>50</v>
      </c>
      <c r="I9968" s="1">
        <v>42331.73333333333</v>
      </c>
      <c r="J9968" s="2">
        <v>42331</v>
      </c>
      <c r="K9968" t="s">
        <v>186</v>
      </c>
      <c r="L9968" t="s">
        <v>1747</v>
      </c>
      <c r="M9968" t="s">
        <v>1748</v>
      </c>
      <c r="N9968" t="s">
        <v>769</v>
      </c>
      <c r="P9968" t="s">
        <v>770</v>
      </c>
      <c r="R9968" t="s">
        <v>56</v>
      </c>
      <c r="S9968">
        <v>1516044800</v>
      </c>
      <c r="T9968" s="2">
        <v>42324</v>
      </c>
      <c r="U9968" s="1">
        <v>42331.73333333333</v>
      </c>
      <c r="V9968" s="2">
        <v>42332</v>
      </c>
      <c r="W9968">
        <v>0.22500000000000001</v>
      </c>
      <c r="X9968" t="s">
        <v>57</v>
      </c>
      <c r="Y9968" t="s">
        <v>295</v>
      </c>
      <c r="Z9968" s="2">
        <v>42322</v>
      </c>
      <c r="AA9968">
        <v>151656322</v>
      </c>
      <c r="AB9968" t="s">
        <v>59</v>
      </c>
      <c r="AC9968">
        <v>245</v>
      </c>
      <c r="AE9968">
        <v>2015</v>
      </c>
      <c r="AF9968">
        <v>4355</v>
      </c>
      <c r="AG9968">
        <v>1403</v>
      </c>
      <c r="AH9968">
        <v>0</v>
      </c>
      <c r="AI9968">
        <v>4355</v>
      </c>
      <c r="AJ9968">
        <v>4355</v>
      </c>
      <c r="AK9968">
        <v>0</v>
      </c>
      <c r="AL9968">
        <v>0</v>
      </c>
      <c r="AM9968">
        <v>35700</v>
      </c>
      <c r="AN9968">
        <v>25882.5</v>
      </c>
      <c r="AO9968">
        <v>3426</v>
      </c>
      <c r="AP9968">
        <v>11</v>
      </c>
      <c r="AQ9968" t="s">
        <v>1196</v>
      </c>
      <c r="AR9968" t="s">
        <v>246</v>
      </c>
    </row>
    <row r="9969" spans="1:44" x14ac:dyDescent="0.3">
      <c r="A9969" t="s">
        <v>115</v>
      </c>
      <c r="B9969" t="s">
        <v>1745</v>
      </c>
      <c r="C9969" t="s">
        <v>1746</v>
      </c>
      <c r="D9969" t="s">
        <v>112</v>
      </c>
      <c r="E9969" t="s">
        <v>48</v>
      </c>
      <c r="F9969" s="1">
        <v>42331.725694444445</v>
      </c>
      <c r="G9969" t="s">
        <v>49</v>
      </c>
      <c r="H9969" t="s">
        <v>50</v>
      </c>
      <c r="I9969" s="1">
        <v>42331.73333333333</v>
      </c>
      <c r="J9969" s="2">
        <v>42331</v>
      </c>
      <c r="K9969" t="s">
        <v>186</v>
      </c>
      <c r="L9969" t="s">
        <v>1747</v>
      </c>
      <c r="M9969" t="s">
        <v>1748</v>
      </c>
      <c r="N9969" t="s">
        <v>769</v>
      </c>
      <c r="P9969" t="s">
        <v>770</v>
      </c>
      <c r="R9969" t="s">
        <v>56</v>
      </c>
      <c r="S9969">
        <v>1516044800</v>
      </c>
      <c r="T9969" s="2">
        <v>42324</v>
      </c>
      <c r="U9969" s="1">
        <v>42331.73333333333</v>
      </c>
      <c r="V9969" s="2">
        <v>42332</v>
      </c>
      <c r="W9969">
        <v>0.22500000000000001</v>
      </c>
      <c r="X9969" t="s">
        <v>57</v>
      </c>
      <c r="Y9969" t="s">
        <v>297</v>
      </c>
      <c r="Z9969" s="2">
        <v>42322</v>
      </c>
      <c r="AA9969">
        <v>151656322</v>
      </c>
      <c r="AB9969" t="s">
        <v>59</v>
      </c>
      <c r="AC9969">
        <v>7332</v>
      </c>
      <c r="AE9969">
        <v>2015</v>
      </c>
      <c r="AF9969">
        <v>6468</v>
      </c>
      <c r="AG9969">
        <v>1403</v>
      </c>
      <c r="AH9969">
        <v>0</v>
      </c>
      <c r="AI9969">
        <v>6468</v>
      </c>
      <c r="AJ9969">
        <v>6468</v>
      </c>
      <c r="AK9969">
        <v>0</v>
      </c>
      <c r="AL9969">
        <v>0</v>
      </c>
      <c r="AM9969">
        <v>35700</v>
      </c>
      <c r="AN9969">
        <v>25882.5</v>
      </c>
      <c r="AO9969">
        <v>7185</v>
      </c>
      <c r="AP9969">
        <v>11</v>
      </c>
      <c r="AQ9969" t="s">
        <v>1196</v>
      </c>
      <c r="AR9969" t="s">
        <v>246</v>
      </c>
    </row>
    <row r="9970" spans="1:44" x14ac:dyDescent="0.3">
      <c r="A9970" t="s">
        <v>115</v>
      </c>
      <c r="B9970" t="s">
        <v>1745</v>
      </c>
      <c r="C9970" t="s">
        <v>1746</v>
      </c>
      <c r="D9970" t="s">
        <v>112</v>
      </c>
      <c r="E9970" t="s">
        <v>48</v>
      </c>
      <c r="F9970" s="1">
        <v>42331.725694444445</v>
      </c>
      <c r="G9970" t="s">
        <v>49</v>
      </c>
      <c r="H9970" t="s">
        <v>50</v>
      </c>
      <c r="I9970" s="1">
        <v>42331.73333333333</v>
      </c>
      <c r="J9970" s="2">
        <v>42331</v>
      </c>
      <c r="K9970" t="s">
        <v>186</v>
      </c>
      <c r="L9970" t="s">
        <v>1747</v>
      </c>
      <c r="M9970" t="s">
        <v>1748</v>
      </c>
      <c r="N9970" t="s">
        <v>769</v>
      </c>
      <c r="P9970" t="s">
        <v>770</v>
      </c>
      <c r="R9970" t="s">
        <v>56</v>
      </c>
      <c r="S9970">
        <v>1516044800</v>
      </c>
      <c r="T9970" s="2">
        <v>42324</v>
      </c>
      <c r="U9970" s="1">
        <v>42331.73333333333</v>
      </c>
      <c r="V9970" s="2">
        <v>42332</v>
      </c>
      <c r="W9970">
        <v>0.22500000000000001</v>
      </c>
      <c r="X9970" t="s">
        <v>57</v>
      </c>
      <c r="Y9970" t="s">
        <v>600</v>
      </c>
      <c r="Z9970" s="2">
        <v>42322</v>
      </c>
      <c r="AA9970">
        <v>151656322</v>
      </c>
      <c r="AB9970" t="s">
        <v>59</v>
      </c>
      <c r="AC9970">
        <v>358</v>
      </c>
      <c r="AE9970">
        <v>2015</v>
      </c>
      <c r="AF9970">
        <v>4242</v>
      </c>
      <c r="AG9970">
        <v>1403</v>
      </c>
      <c r="AH9970">
        <v>0</v>
      </c>
      <c r="AI9970">
        <v>4242</v>
      </c>
      <c r="AJ9970">
        <v>4242</v>
      </c>
      <c r="AK9970">
        <v>0</v>
      </c>
      <c r="AL9970">
        <v>0</v>
      </c>
      <c r="AM9970">
        <v>35700</v>
      </c>
      <c r="AN9970">
        <v>25882.5</v>
      </c>
      <c r="AO9970">
        <v>3914</v>
      </c>
      <c r="AP9970">
        <v>11</v>
      </c>
      <c r="AQ9970" t="s">
        <v>1196</v>
      </c>
      <c r="AR9970" t="s">
        <v>246</v>
      </c>
    </row>
    <row r="9971" spans="1:44" x14ac:dyDescent="0.3">
      <c r="A9971" t="s">
        <v>115</v>
      </c>
      <c r="B9971" t="s">
        <v>1745</v>
      </c>
      <c r="C9971" t="s">
        <v>1746</v>
      </c>
      <c r="D9971" t="s">
        <v>112</v>
      </c>
      <c r="E9971" t="s">
        <v>48</v>
      </c>
      <c r="F9971" s="1">
        <v>42331.725694444445</v>
      </c>
      <c r="G9971" t="s">
        <v>49</v>
      </c>
      <c r="H9971" t="s">
        <v>50</v>
      </c>
      <c r="I9971" s="1">
        <v>42331.73333333333</v>
      </c>
      <c r="J9971" s="2">
        <v>42331</v>
      </c>
      <c r="K9971" t="s">
        <v>186</v>
      </c>
      <c r="L9971" t="s">
        <v>1747</v>
      </c>
      <c r="M9971" t="s">
        <v>1748</v>
      </c>
      <c r="N9971" t="s">
        <v>769</v>
      </c>
      <c r="P9971" t="s">
        <v>770</v>
      </c>
      <c r="R9971" t="s">
        <v>56</v>
      </c>
      <c r="S9971">
        <v>1516044800</v>
      </c>
      <c r="T9971" s="2">
        <v>42324</v>
      </c>
      <c r="U9971" s="1">
        <v>42331.73333333333</v>
      </c>
      <c r="V9971" s="2">
        <v>42332</v>
      </c>
      <c r="W9971">
        <v>0.22500000000000001</v>
      </c>
      <c r="X9971" t="s">
        <v>57</v>
      </c>
      <c r="Y9971" t="s">
        <v>291</v>
      </c>
      <c r="Z9971" s="2">
        <v>42322</v>
      </c>
      <c r="AA9971">
        <v>151656322</v>
      </c>
      <c r="AB9971" t="s">
        <v>59</v>
      </c>
      <c r="AC9971">
        <v>125</v>
      </c>
      <c r="AE9971">
        <v>2015</v>
      </c>
      <c r="AF9971">
        <v>2175</v>
      </c>
      <c r="AG9971">
        <v>1403</v>
      </c>
      <c r="AH9971">
        <v>20</v>
      </c>
      <c r="AI9971">
        <v>1675</v>
      </c>
      <c r="AJ9971">
        <v>2175</v>
      </c>
      <c r="AK9971">
        <v>500</v>
      </c>
      <c r="AL9971">
        <v>0</v>
      </c>
      <c r="AM9971">
        <v>35700</v>
      </c>
      <c r="AN9971">
        <v>25882.5</v>
      </c>
      <c r="AO9971">
        <v>1177</v>
      </c>
      <c r="AP9971">
        <v>11</v>
      </c>
      <c r="AQ9971" t="s">
        <v>1196</v>
      </c>
      <c r="AR9971" t="s">
        <v>246</v>
      </c>
    </row>
    <row r="9972" spans="1:44" x14ac:dyDescent="0.3">
      <c r="A9972" t="s">
        <v>1690</v>
      </c>
      <c r="B9972" t="s">
        <v>1710</v>
      </c>
      <c r="C9972" t="s">
        <v>1711</v>
      </c>
      <c r="D9972" t="s">
        <v>112</v>
      </c>
      <c r="E9972" t="s">
        <v>51</v>
      </c>
      <c r="F9972" s="1">
        <v>42331.750694444447</v>
      </c>
      <c r="G9972" t="s">
        <v>251</v>
      </c>
      <c r="H9972" t="s">
        <v>252</v>
      </c>
      <c r="I9972" s="1">
        <v>42331.752083333333</v>
      </c>
      <c r="J9972" s="2">
        <v>42331</v>
      </c>
      <c r="K9972" t="s">
        <v>186</v>
      </c>
      <c r="L9972" t="s">
        <v>4046</v>
      </c>
      <c r="M9972" t="s">
        <v>4047</v>
      </c>
      <c r="N9972" t="s">
        <v>253</v>
      </c>
      <c r="O9972" t="s">
        <v>253</v>
      </c>
      <c r="P9972" t="s">
        <v>254</v>
      </c>
      <c r="Q9972" t="s">
        <v>254</v>
      </c>
      <c r="R9972" t="s">
        <v>255</v>
      </c>
      <c r="S9972">
        <v>1516044777</v>
      </c>
      <c r="T9972" s="2">
        <v>42324</v>
      </c>
      <c r="U9972" s="1">
        <v>42331.752083333333</v>
      </c>
      <c r="V9972" s="2">
        <v>42332</v>
      </c>
      <c r="W9972">
        <v>0.15</v>
      </c>
      <c r="X9972" t="s">
        <v>57</v>
      </c>
      <c r="Y9972" t="s">
        <v>396</v>
      </c>
      <c r="Z9972" s="2">
        <v>42322</v>
      </c>
      <c r="AA9972">
        <v>151656345</v>
      </c>
      <c r="AB9972" t="s">
        <v>255</v>
      </c>
      <c r="AC9972">
        <v>0</v>
      </c>
      <c r="AE9972">
        <v>2015</v>
      </c>
      <c r="AF9972">
        <v>1980</v>
      </c>
      <c r="AG9972">
        <v>1403</v>
      </c>
      <c r="AH9972">
        <v>0</v>
      </c>
      <c r="AI9972">
        <v>1980</v>
      </c>
      <c r="AJ9972">
        <v>1980</v>
      </c>
      <c r="AK9972">
        <v>0</v>
      </c>
      <c r="AL9972">
        <v>0</v>
      </c>
      <c r="AM9972">
        <v>200</v>
      </c>
      <c r="AN9972">
        <v>60</v>
      </c>
      <c r="AO9972">
        <v>350</v>
      </c>
      <c r="AP9972">
        <v>11</v>
      </c>
      <c r="AQ9972" t="s">
        <v>1196</v>
      </c>
      <c r="AR9972" t="s">
        <v>246</v>
      </c>
    </row>
    <row r="9973" spans="1:44" x14ac:dyDescent="0.3">
      <c r="A9973" t="s">
        <v>1690</v>
      </c>
      <c r="B9973" t="s">
        <v>1710</v>
      </c>
      <c r="C9973" t="s">
        <v>1711</v>
      </c>
      <c r="D9973" t="s">
        <v>112</v>
      </c>
      <c r="E9973" t="s">
        <v>51</v>
      </c>
      <c r="F9973" s="1">
        <v>42331.750694444447</v>
      </c>
      <c r="G9973" t="s">
        <v>251</v>
      </c>
      <c r="H9973" t="s">
        <v>252</v>
      </c>
      <c r="I9973" s="1">
        <v>42331.755555555559</v>
      </c>
      <c r="J9973" s="2">
        <v>42331</v>
      </c>
      <c r="K9973" t="s">
        <v>186</v>
      </c>
      <c r="L9973" t="s">
        <v>4044</v>
      </c>
      <c r="M9973" t="s">
        <v>4045</v>
      </c>
      <c r="N9973" t="s">
        <v>253</v>
      </c>
      <c r="O9973" t="s">
        <v>253</v>
      </c>
      <c r="P9973" t="s">
        <v>254</v>
      </c>
      <c r="Q9973" t="s">
        <v>254</v>
      </c>
      <c r="R9973" t="s">
        <v>255</v>
      </c>
      <c r="S9973">
        <v>1516044774</v>
      </c>
      <c r="T9973" s="2">
        <v>42324</v>
      </c>
      <c r="U9973" s="1">
        <v>42331.755555555559</v>
      </c>
      <c r="V9973" s="2">
        <v>42332</v>
      </c>
      <c r="W9973">
        <v>0.15</v>
      </c>
      <c r="X9973" t="s">
        <v>57</v>
      </c>
      <c r="Y9973" t="s">
        <v>395</v>
      </c>
      <c r="Z9973" s="2">
        <v>42322</v>
      </c>
      <c r="AA9973">
        <v>151656347</v>
      </c>
      <c r="AB9973" t="s">
        <v>255</v>
      </c>
      <c r="AC9973">
        <v>0</v>
      </c>
      <c r="AE9973">
        <v>2015</v>
      </c>
      <c r="AF9973">
        <v>1980</v>
      </c>
      <c r="AG9973">
        <v>1403</v>
      </c>
      <c r="AH9973">
        <v>0</v>
      </c>
      <c r="AI9973">
        <v>1980</v>
      </c>
      <c r="AJ9973">
        <v>1980</v>
      </c>
      <c r="AK9973">
        <v>0</v>
      </c>
      <c r="AL9973">
        <v>0</v>
      </c>
      <c r="AM9973">
        <v>200</v>
      </c>
      <c r="AN9973">
        <v>60</v>
      </c>
      <c r="AO9973">
        <v>350</v>
      </c>
      <c r="AP9973">
        <v>11</v>
      </c>
      <c r="AQ9973" t="s">
        <v>1196</v>
      </c>
      <c r="AR9973" t="s">
        <v>246</v>
      </c>
    </row>
    <row r="9974" spans="1:44" x14ac:dyDescent="0.3">
      <c r="A9974" t="s">
        <v>1690</v>
      </c>
      <c r="B9974" t="s">
        <v>1710</v>
      </c>
      <c r="C9974" t="s">
        <v>1711</v>
      </c>
      <c r="D9974" t="s">
        <v>112</v>
      </c>
      <c r="E9974" t="s">
        <v>51</v>
      </c>
      <c r="F9974" s="1">
        <v>42331.750694444447</v>
      </c>
      <c r="G9974" t="s">
        <v>251</v>
      </c>
      <c r="H9974" t="s">
        <v>252</v>
      </c>
      <c r="I9974" s="1">
        <v>42331.755555555559</v>
      </c>
      <c r="J9974" s="2">
        <v>42331</v>
      </c>
      <c r="K9974" t="s">
        <v>186</v>
      </c>
      <c r="L9974" t="s">
        <v>4040</v>
      </c>
      <c r="M9974" t="s">
        <v>4041</v>
      </c>
      <c r="N9974" t="s">
        <v>253</v>
      </c>
      <c r="O9974" t="s">
        <v>253</v>
      </c>
      <c r="P9974" t="s">
        <v>254</v>
      </c>
      <c r="Q9974" t="s">
        <v>254</v>
      </c>
      <c r="R9974" t="s">
        <v>255</v>
      </c>
      <c r="S9974">
        <v>1516044772</v>
      </c>
      <c r="T9974" s="2">
        <v>42324</v>
      </c>
      <c r="U9974" s="1">
        <v>42331.755555555559</v>
      </c>
      <c r="V9974" s="2">
        <v>42332</v>
      </c>
      <c r="W9974">
        <v>0.15</v>
      </c>
      <c r="X9974" t="s">
        <v>57</v>
      </c>
      <c r="Y9974" t="s">
        <v>393</v>
      </c>
      <c r="Z9974" s="2">
        <v>42322</v>
      </c>
      <c r="AA9974">
        <v>151656349</v>
      </c>
      <c r="AB9974" t="s">
        <v>255</v>
      </c>
      <c r="AC9974">
        <v>0</v>
      </c>
      <c r="AE9974">
        <v>2015</v>
      </c>
      <c r="AF9974">
        <v>3960</v>
      </c>
      <c r="AG9974">
        <v>1403</v>
      </c>
      <c r="AH9974">
        <v>0</v>
      </c>
      <c r="AI9974">
        <v>3960</v>
      </c>
      <c r="AJ9974">
        <v>3960</v>
      </c>
      <c r="AK9974">
        <v>0</v>
      </c>
      <c r="AL9974">
        <v>0</v>
      </c>
      <c r="AM9974">
        <v>2900</v>
      </c>
      <c r="AN9974">
        <v>870</v>
      </c>
      <c r="AO9974">
        <v>3480</v>
      </c>
      <c r="AP9974">
        <v>11</v>
      </c>
      <c r="AQ9974" t="s">
        <v>1196</v>
      </c>
      <c r="AR9974" t="s">
        <v>246</v>
      </c>
    </row>
    <row r="9975" spans="1:44" x14ac:dyDescent="0.3">
      <c r="A9975" t="s">
        <v>1690</v>
      </c>
      <c r="B9975" t="s">
        <v>1710</v>
      </c>
      <c r="C9975" t="s">
        <v>1711</v>
      </c>
      <c r="D9975" t="s">
        <v>112</v>
      </c>
      <c r="E9975" t="s">
        <v>51</v>
      </c>
      <c r="F9975" s="1">
        <v>42331.750694444447</v>
      </c>
      <c r="G9975" t="s">
        <v>251</v>
      </c>
      <c r="H9975" t="s">
        <v>252</v>
      </c>
      <c r="I9975" s="1">
        <v>42331.756249999999</v>
      </c>
      <c r="J9975" s="2">
        <v>42331</v>
      </c>
      <c r="K9975" t="s">
        <v>186</v>
      </c>
      <c r="L9975" t="s">
        <v>4032</v>
      </c>
      <c r="M9975" t="s">
        <v>4033</v>
      </c>
      <c r="N9975" t="s">
        <v>253</v>
      </c>
      <c r="O9975" t="s">
        <v>253</v>
      </c>
      <c r="P9975" t="s">
        <v>254</v>
      </c>
      <c r="Q9975" t="s">
        <v>254</v>
      </c>
      <c r="R9975" t="s">
        <v>255</v>
      </c>
      <c r="S9975">
        <v>1516044766</v>
      </c>
      <c r="T9975" s="2">
        <v>42324</v>
      </c>
      <c r="U9975" s="1">
        <v>42331.756249999999</v>
      </c>
      <c r="V9975" s="2">
        <v>42332</v>
      </c>
      <c r="W9975">
        <v>0.15</v>
      </c>
      <c r="X9975" t="s">
        <v>57</v>
      </c>
      <c r="Y9975" t="s">
        <v>1733</v>
      </c>
      <c r="Z9975" s="2">
        <v>42322</v>
      </c>
      <c r="AA9975">
        <v>151656352</v>
      </c>
      <c r="AB9975" t="s">
        <v>255</v>
      </c>
      <c r="AC9975">
        <v>0</v>
      </c>
      <c r="AE9975">
        <v>2015</v>
      </c>
      <c r="AF9975">
        <v>1980</v>
      </c>
      <c r="AG9975">
        <v>1403</v>
      </c>
      <c r="AH9975">
        <v>0</v>
      </c>
      <c r="AI9975">
        <v>1980</v>
      </c>
      <c r="AJ9975">
        <v>1980</v>
      </c>
      <c r="AK9975">
        <v>0</v>
      </c>
      <c r="AL9975">
        <v>0</v>
      </c>
      <c r="AM9975">
        <v>400</v>
      </c>
      <c r="AN9975">
        <v>120</v>
      </c>
      <c r="AO9975">
        <v>700</v>
      </c>
      <c r="AP9975">
        <v>11</v>
      </c>
      <c r="AQ9975" t="s">
        <v>1196</v>
      </c>
      <c r="AR9975" t="s">
        <v>246</v>
      </c>
    </row>
    <row r="9976" spans="1:44" x14ac:dyDescent="0.3">
      <c r="A9976" t="s">
        <v>1690</v>
      </c>
      <c r="B9976" t="s">
        <v>1710</v>
      </c>
      <c r="C9976" t="s">
        <v>1711</v>
      </c>
      <c r="D9976" t="s">
        <v>112</v>
      </c>
      <c r="E9976" t="s">
        <v>51</v>
      </c>
      <c r="F9976" s="1">
        <v>42331.750694444447</v>
      </c>
      <c r="G9976" t="s">
        <v>251</v>
      </c>
      <c r="H9976" t="s">
        <v>252</v>
      </c>
      <c r="I9976" s="1">
        <v>42331.756249999999</v>
      </c>
      <c r="J9976" s="2">
        <v>42331</v>
      </c>
      <c r="K9976" t="s">
        <v>186</v>
      </c>
      <c r="L9976" t="s">
        <v>4036</v>
      </c>
      <c r="M9976" t="s">
        <v>4037</v>
      </c>
      <c r="N9976" t="s">
        <v>253</v>
      </c>
      <c r="O9976" t="s">
        <v>253</v>
      </c>
      <c r="P9976" t="s">
        <v>254</v>
      </c>
      <c r="Q9976" t="s">
        <v>254</v>
      </c>
      <c r="R9976" t="s">
        <v>255</v>
      </c>
      <c r="S9976">
        <v>1516044769</v>
      </c>
      <c r="T9976" s="2">
        <v>42324</v>
      </c>
      <c r="U9976" s="1">
        <v>42331.756249999999</v>
      </c>
      <c r="V9976" s="2">
        <v>42332</v>
      </c>
      <c r="W9976">
        <v>0.15</v>
      </c>
      <c r="X9976" t="s">
        <v>57</v>
      </c>
      <c r="Y9976" t="s">
        <v>408</v>
      </c>
      <c r="Z9976" s="2">
        <v>42322</v>
      </c>
      <c r="AA9976">
        <v>151656353</v>
      </c>
      <c r="AB9976" t="s">
        <v>255</v>
      </c>
      <c r="AC9976">
        <v>0</v>
      </c>
      <c r="AE9976">
        <v>2015</v>
      </c>
      <c r="AF9976">
        <v>7920</v>
      </c>
      <c r="AG9976">
        <v>1403</v>
      </c>
      <c r="AH9976">
        <v>0</v>
      </c>
      <c r="AI9976">
        <v>7920</v>
      </c>
      <c r="AJ9976">
        <v>7920</v>
      </c>
      <c r="AK9976">
        <v>0</v>
      </c>
      <c r="AL9976">
        <v>0</v>
      </c>
      <c r="AM9976">
        <v>5800</v>
      </c>
      <c r="AN9976">
        <v>1740</v>
      </c>
      <c r="AO9976">
        <v>6670</v>
      </c>
      <c r="AP9976">
        <v>11</v>
      </c>
      <c r="AQ9976" t="s">
        <v>1196</v>
      </c>
      <c r="AR9976" t="s">
        <v>246</v>
      </c>
    </row>
    <row r="9977" spans="1:44" x14ac:dyDescent="0.3">
      <c r="A9977" t="s">
        <v>1690</v>
      </c>
      <c r="B9977" t="s">
        <v>1710</v>
      </c>
      <c r="C9977" t="s">
        <v>1711</v>
      </c>
      <c r="D9977" t="s">
        <v>112</v>
      </c>
      <c r="E9977" t="s">
        <v>51</v>
      </c>
      <c r="F9977" s="1">
        <v>42331.750694444447</v>
      </c>
      <c r="G9977" t="s">
        <v>251</v>
      </c>
      <c r="H9977" t="s">
        <v>252</v>
      </c>
      <c r="I9977" s="1">
        <v>42331.756249999999</v>
      </c>
      <c r="J9977" s="2">
        <v>42331</v>
      </c>
      <c r="K9977" t="s">
        <v>186</v>
      </c>
      <c r="L9977" t="s">
        <v>4030</v>
      </c>
      <c r="M9977" t="s">
        <v>4031</v>
      </c>
      <c r="N9977" t="s">
        <v>253</v>
      </c>
      <c r="O9977" t="s">
        <v>253</v>
      </c>
      <c r="P9977" t="s">
        <v>254</v>
      </c>
      <c r="Q9977" t="s">
        <v>254</v>
      </c>
      <c r="R9977" t="s">
        <v>255</v>
      </c>
      <c r="S9977">
        <v>1516044765</v>
      </c>
      <c r="T9977" s="2">
        <v>42324</v>
      </c>
      <c r="U9977" s="1">
        <v>42331.756249999999</v>
      </c>
      <c r="V9977" s="2">
        <v>42332</v>
      </c>
      <c r="W9977">
        <v>0.15</v>
      </c>
      <c r="X9977" t="s">
        <v>57</v>
      </c>
      <c r="Y9977" t="s">
        <v>690</v>
      </c>
      <c r="Z9977" s="2">
        <v>42322</v>
      </c>
      <c r="AA9977">
        <v>151656358</v>
      </c>
      <c r="AB9977" t="s">
        <v>255</v>
      </c>
      <c r="AC9977">
        <v>0</v>
      </c>
      <c r="AE9977">
        <v>2015</v>
      </c>
      <c r="AF9977">
        <v>1980</v>
      </c>
      <c r="AG9977">
        <v>1403</v>
      </c>
      <c r="AH9977">
        <v>0</v>
      </c>
      <c r="AI9977">
        <v>1980</v>
      </c>
      <c r="AJ9977">
        <v>1980</v>
      </c>
      <c r="AK9977">
        <v>0</v>
      </c>
      <c r="AL9977">
        <v>0</v>
      </c>
      <c r="AM9977">
        <v>200</v>
      </c>
      <c r="AN9977">
        <v>60</v>
      </c>
      <c r="AO9977">
        <v>350</v>
      </c>
      <c r="AP9977">
        <v>11</v>
      </c>
      <c r="AQ9977" t="s">
        <v>1196</v>
      </c>
      <c r="AR9977" t="s">
        <v>246</v>
      </c>
    </row>
    <row r="9978" spans="1:44" x14ac:dyDescent="0.3">
      <c r="A9978" t="s">
        <v>1690</v>
      </c>
      <c r="B9978" t="s">
        <v>1710</v>
      </c>
      <c r="C9978" t="s">
        <v>1711</v>
      </c>
      <c r="D9978" t="s">
        <v>112</v>
      </c>
      <c r="E9978" t="s">
        <v>51</v>
      </c>
      <c r="F9978" s="1">
        <v>42331.750694444447</v>
      </c>
      <c r="G9978" t="s">
        <v>251</v>
      </c>
      <c r="H9978" t="s">
        <v>252</v>
      </c>
      <c r="I9978" s="1">
        <v>42331.756944444445</v>
      </c>
      <c r="J9978" s="2">
        <v>42331</v>
      </c>
      <c r="K9978" t="s">
        <v>186</v>
      </c>
      <c r="L9978" t="s">
        <v>4038</v>
      </c>
      <c r="M9978" t="s">
        <v>4039</v>
      </c>
      <c r="N9978" t="s">
        <v>253</v>
      </c>
      <c r="O9978" t="s">
        <v>253</v>
      </c>
      <c r="P9978" t="s">
        <v>254</v>
      </c>
      <c r="Q9978" t="s">
        <v>254</v>
      </c>
      <c r="R9978" t="s">
        <v>255</v>
      </c>
      <c r="S9978">
        <v>1516044771</v>
      </c>
      <c r="T9978" s="2">
        <v>42324</v>
      </c>
      <c r="U9978" s="1">
        <v>42331.756944444445</v>
      </c>
      <c r="V9978" s="2">
        <v>42332</v>
      </c>
      <c r="W9978">
        <v>0.15</v>
      </c>
      <c r="X9978" t="s">
        <v>57</v>
      </c>
      <c r="Y9978" t="s">
        <v>392</v>
      </c>
      <c r="Z9978" s="2">
        <v>42322</v>
      </c>
      <c r="AA9978">
        <v>151656359</v>
      </c>
      <c r="AB9978" t="s">
        <v>255</v>
      </c>
      <c r="AC9978">
        <v>0</v>
      </c>
      <c r="AE9978">
        <v>2015</v>
      </c>
      <c r="AF9978">
        <v>7920</v>
      </c>
      <c r="AG9978">
        <v>1403</v>
      </c>
      <c r="AH9978">
        <v>0</v>
      </c>
      <c r="AI9978">
        <v>7920</v>
      </c>
      <c r="AJ9978">
        <v>7920</v>
      </c>
      <c r="AK9978">
        <v>0</v>
      </c>
      <c r="AL9978">
        <v>0</v>
      </c>
      <c r="AM9978">
        <v>4900</v>
      </c>
      <c r="AN9978">
        <v>1470</v>
      </c>
      <c r="AO9978">
        <v>5880</v>
      </c>
      <c r="AP9978">
        <v>11</v>
      </c>
      <c r="AQ9978" t="s">
        <v>1196</v>
      </c>
      <c r="AR9978" t="s">
        <v>246</v>
      </c>
    </row>
    <row r="9979" spans="1:44" x14ac:dyDescent="0.3">
      <c r="A9979" t="s">
        <v>1690</v>
      </c>
      <c r="B9979" t="s">
        <v>1710</v>
      </c>
      <c r="C9979" t="s">
        <v>1711</v>
      </c>
      <c r="D9979" t="s">
        <v>112</v>
      </c>
      <c r="E9979" t="s">
        <v>51</v>
      </c>
      <c r="F9979" s="1">
        <v>42331.750694444447</v>
      </c>
      <c r="G9979" t="s">
        <v>251</v>
      </c>
      <c r="H9979" t="s">
        <v>252</v>
      </c>
      <c r="I9979" s="1">
        <v>42331.756944444445</v>
      </c>
      <c r="J9979" s="2">
        <v>42331</v>
      </c>
      <c r="K9979" t="s">
        <v>186</v>
      </c>
      <c r="L9979" t="s">
        <v>4042</v>
      </c>
      <c r="M9979" t="s">
        <v>4043</v>
      </c>
      <c r="N9979" t="s">
        <v>253</v>
      </c>
      <c r="O9979" t="s">
        <v>253</v>
      </c>
      <c r="P9979" t="s">
        <v>254</v>
      </c>
      <c r="Q9979" t="s">
        <v>254</v>
      </c>
      <c r="R9979" t="s">
        <v>255</v>
      </c>
      <c r="S9979">
        <v>1516044773</v>
      </c>
      <c r="T9979" s="2">
        <v>42324</v>
      </c>
      <c r="U9979" s="1">
        <v>42331.756944444445</v>
      </c>
      <c r="V9979" s="2">
        <v>42332</v>
      </c>
      <c r="W9979">
        <v>0.15</v>
      </c>
      <c r="X9979" t="s">
        <v>57</v>
      </c>
      <c r="Y9979" t="s">
        <v>394</v>
      </c>
      <c r="Z9979" s="2">
        <v>42322</v>
      </c>
      <c r="AA9979">
        <v>151656362</v>
      </c>
      <c r="AB9979" t="s">
        <v>255</v>
      </c>
      <c r="AC9979">
        <v>0</v>
      </c>
      <c r="AE9979">
        <v>2015</v>
      </c>
      <c r="AF9979">
        <v>1980</v>
      </c>
      <c r="AG9979">
        <v>1403</v>
      </c>
      <c r="AH9979">
        <v>0</v>
      </c>
      <c r="AI9979">
        <v>1980</v>
      </c>
      <c r="AJ9979">
        <v>1980</v>
      </c>
      <c r="AK9979">
        <v>0</v>
      </c>
      <c r="AL9979">
        <v>0</v>
      </c>
      <c r="AM9979">
        <v>1000</v>
      </c>
      <c r="AN9979">
        <v>300</v>
      </c>
      <c r="AO9979">
        <v>1500</v>
      </c>
      <c r="AP9979">
        <v>11</v>
      </c>
      <c r="AQ9979" t="s">
        <v>1196</v>
      </c>
      <c r="AR9979" t="s">
        <v>246</v>
      </c>
    </row>
    <row r="9980" spans="1:44" x14ac:dyDescent="0.3">
      <c r="A9980" t="s">
        <v>115</v>
      </c>
      <c r="B9980" t="s">
        <v>1745</v>
      </c>
      <c r="C9980" t="s">
        <v>1746</v>
      </c>
      <c r="D9980" t="s">
        <v>112</v>
      </c>
      <c r="E9980" t="s">
        <v>48</v>
      </c>
      <c r="F9980" s="1">
        <v>42331.802777777775</v>
      </c>
      <c r="G9980" t="s">
        <v>49</v>
      </c>
      <c r="H9980" t="s">
        <v>50</v>
      </c>
      <c r="I9980" s="1">
        <v>42331.819444444445</v>
      </c>
      <c r="J9980" s="2">
        <v>42331</v>
      </c>
      <c r="K9980" t="s">
        <v>186</v>
      </c>
      <c r="L9980" t="s">
        <v>1749</v>
      </c>
      <c r="M9980" t="s">
        <v>1750</v>
      </c>
      <c r="N9980" t="s">
        <v>300</v>
      </c>
      <c r="P9980" t="s">
        <v>301</v>
      </c>
      <c r="R9980" t="s">
        <v>56</v>
      </c>
      <c r="S9980">
        <v>1516044800</v>
      </c>
      <c r="T9980" s="2">
        <v>42324</v>
      </c>
      <c r="U9980" s="1">
        <v>42331.819444444445</v>
      </c>
      <c r="V9980" s="2">
        <v>42332</v>
      </c>
      <c r="W9980">
        <v>0.5</v>
      </c>
      <c r="X9980" t="s">
        <v>57</v>
      </c>
      <c r="Y9980" t="s">
        <v>104</v>
      </c>
      <c r="Z9980" s="2">
        <v>42322</v>
      </c>
      <c r="AA9980">
        <v>151656321</v>
      </c>
      <c r="AB9980" t="s">
        <v>59</v>
      </c>
      <c r="AC9980">
        <v>4860</v>
      </c>
      <c r="AE9980">
        <v>2015</v>
      </c>
      <c r="AF9980">
        <v>10500</v>
      </c>
      <c r="AG9980">
        <v>1403</v>
      </c>
      <c r="AH9980">
        <v>500</v>
      </c>
      <c r="AI9980">
        <v>10000</v>
      </c>
      <c r="AJ9980">
        <v>10500</v>
      </c>
      <c r="AK9980">
        <v>500</v>
      </c>
      <c r="AL9980">
        <v>0</v>
      </c>
      <c r="AM9980">
        <v>35700</v>
      </c>
      <c r="AN9980">
        <v>25882.5</v>
      </c>
      <c r="AO9980">
        <v>14135</v>
      </c>
      <c r="AP9980">
        <v>11</v>
      </c>
      <c r="AQ9980" t="s">
        <v>1196</v>
      </c>
      <c r="AR9980" t="s">
        <v>246</v>
      </c>
    </row>
    <row r="9981" spans="1:44" x14ac:dyDescent="0.3">
      <c r="A9981" t="s">
        <v>484</v>
      </c>
      <c r="B9981" t="s">
        <v>494</v>
      </c>
      <c r="C9981" t="s">
        <v>495</v>
      </c>
      <c r="D9981" t="s">
        <v>112</v>
      </c>
      <c r="E9981" t="s">
        <v>48</v>
      </c>
      <c r="F9981" s="1">
        <v>42331.436805555553</v>
      </c>
      <c r="G9981" t="s">
        <v>184</v>
      </c>
      <c r="H9981" t="s">
        <v>185</v>
      </c>
      <c r="I9981" s="1">
        <v>42331.461805555555</v>
      </c>
      <c r="J9981" s="2">
        <v>42331</v>
      </c>
      <c r="K9981" t="s">
        <v>186</v>
      </c>
      <c r="L9981" t="s">
        <v>4772</v>
      </c>
      <c r="M9981" t="s">
        <v>4773</v>
      </c>
      <c r="N9981" t="s">
        <v>633</v>
      </c>
      <c r="O9981" t="s">
        <v>190</v>
      </c>
      <c r="P9981" t="s">
        <v>634</v>
      </c>
      <c r="Q9981" t="s">
        <v>192</v>
      </c>
      <c r="R9981" t="s">
        <v>193</v>
      </c>
      <c r="S9981">
        <v>1516044696</v>
      </c>
      <c r="T9981" s="2">
        <v>42334</v>
      </c>
      <c r="U9981" s="1">
        <v>42331.461805555555</v>
      </c>
      <c r="V9981" s="2">
        <v>42047</v>
      </c>
      <c r="W9981">
        <v>1.25</v>
      </c>
      <c r="X9981" t="s">
        <v>194</v>
      </c>
      <c r="Y9981" t="s">
        <v>4774</v>
      </c>
      <c r="Z9981" s="2">
        <v>42322</v>
      </c>
      <c r="AA9981">
        <v>151656305</v>
      </c>
      <c r="AB9981" t="s">
        <v>193</v>
      </c>
      <c r="AC9981">
        <v>0</v>
      </c>
      <c r="AE9981">
        <v>2015</v>
      </c>
      <c r="AF9981">
        <v>1560</v>
      </c>
      <c r="AG9981">
        <v>755.55</v>
      </c>
      <c r="AH9981">
        <v>0</v>
      </c>
      <c r="AI9981">
        <v>1560</v>
      </c>
      <c r="AJ9981">
        <v>3120</v>
      </c>
      <c r="AK9981">
        <v>0</v>
      </c>
      <c r="AL9981">
        <v>65</v>
      </c>
      <c r="AM9981">
        <v>2598</v>
      </c>
      <c r="AN9981">
        <v>6495</v>
      </c>
      <c r="AO9981">
        <v>3118</v>
      </c>
      <c r="AP9981">
        <v>11</v>
      </c>
      <c r="AQ9981" t="s">
        <v>1196</v>
      </c>
      <c r="AR9981" t="s">
        <v>246</v>
      </c>
    </row>
    <row r="9982" spans="1:44" x14ac:dyDescent="0.3">
      <c r="A9982" t="s">
        <v>44</v>
      </c>
      <c r="B9982" t="s">
        <v>509</v>
      </c>
      <c r="C9982" t="s">
        <v>510</v>
      </c>
      <c r="D9982" t="s">
        <v>218</v>
      </c>
      <c r="E9982" t="s">
        <v>48</v>
      </c>
      <c r="F9982" s="1">
        <v>42331.786805555559</v>
      </c>
      <c r="G9982" t="s">
        <v>100</v>
      </c>
      <c r="H9982" t="s">
        <v>101</v>
      </c>
      <c r="I9982" s="1">
        <v>42331.852777777778</v>
      </c>
      <c r="J9982" s="2">
        <v>42331</v>
      </c>
      <c r="K9982" t="s">
        <v>51</v>
      </c>
      <c r="L9982" t="s">
        <v>1753</v>
      </c>
      <c r="M9982" t="s">
        <v>1754</v>
      </c>
      <c r="N9982" t="s">
        <v>76</v>
      </c>
      <c r="P9982" t="s">
        <v>77</v>
      </c>
      <c r="R9982" t="s">
        <v>78</v>
      </c>
      <c r="S9982">
        <v>1516044875</v>
      </c>
      <c r="T9982" s="2">
        <v>42334</v>
      </c>
      <c r="U9982" s="1">
        <v>42331.852777777778</v>
      </c>
      <c r="V9982" s="2">
        <v>42331</v>
      </c>
      <c r="W9982">
        <v>1.175</v>
      </c>
      <c r="X9982" t="s">
        <v>79</v>
      </c>
      <c r="Y9982" t="s">
        <v>746</v>
      </c>
      <c r="Z9982" s="2">
        <v>42324</v>
      </c>
      <c r="AA9982">
        <v>151662169</v>
      </c>
      <c r="AB9982" t="s">
        <v>78</v>
      </c>
      <c r="AC9982">
        <v>0</v>
      </c>
      <c r="AE9982">
        <v>2015</v>
      </c>
      <c r="AF9982">
        <v>775</v>
      </c>
      <c r="AG9982">
        <v>1403</v>
      </c>
      <c r="AH9982">
        <v>0</v>
      </c>
      <c r="AI9982">
        <v>775</v>
      </c>
      <c r="AJ9982">
        <v>22965</v>
      </c>
      <c r="AK9982">
        <v>0</v>
      </c>
      <c r="AL9982">
        <v>0</v>
      </c>
      <c r="AM9982">
        <v>90281</v>
      </c>
      <c r="AN9982">
        <v>207646.3</v>
      </c>
      <c r="AO9982">
        <v>24339</v>
      </c>
      <c r="AP9982">
        <v>11</v>
      </c>
      <c r="AQ9982" t="s">
        <v>1196</v>
      </c>
      <c r="AR9982" t="s">
        <v>246</v>
      </c>
    </row>
    <row r="9983" spans="1:44" x14ac:dyDescent="0.3">
      <c r="A9983" t="s">
        <v>44</v>
      </c>
      <c r="B9983" t="s">
        <v>509</v>
      </c>
      <c r="C9983" t="s">
        <v>510</v>
      </c>
      <c r="D9983" t="s">
        <v>218</v>
      </c>
      <c r="E9983" t="s">
        <v>48</v>
      </c>
      <c r="F9983" s="1">
        <v>42331.786805555559</v>
      </c>
      <c r="G9983" t="s">
        <v>105</v>
      </c>
      <c r="H9983" t="s">
        <v>106</v>
      </c>
      <c r="I9983" s="1">
        <v>42331.852777777778</v>
      </c>
      <c r="J9983" s="2">
        <v>42331</v>
      </c>
      <c r="K9983" t="s">
        <v>51</v>
      </c>
      <c r="L9983" t="s">
        <v>1753</v>
      </c>
      <c r="M9983" t="s">
        <v>1754</v>
      </c>
      <c r="N9983" t="s">
        <v>82</v>
      </c>
      <c r="O9983" t="s">
        <v>82</v>
      </c>
      <c r="P9983" t="s">
        <v>83</v>
      </c>
      <c r="Q9983" t="s">
        <v>83</v>
      </c>
      <c r="R9983" t="s">
        <v>84</v>
      </c>
      <c r="S9983">
        <v>1516044875</v>
      </c>
      <c r="T9983" s="2">
        <v>42334</v>
      </c>
      <c r="U9983" s="1">
        <v>42331.852777777778</v>
      </c>
      <c r="V9983" s="2">
        <v>42331</v>
      </c>
      <c r="W9983">
        <v>1.175</v>
      </c>
      <c r="X9983" t="s">
        <v>79</v>
      </c>
      <c r="Y9983" t="s">
        <v>746</v>
      </c>
      <c r="Z9983" s="2">
        <v>42324</v>
      </c>
      <c r="AA9983">
        <v>151662169</v>
      </c>
      <c r="AB9983" t="s">
        <v>84</v>
      </c>
      <c r="AC9983">
        <v>0</v>
      </c>
      <c r="AD9983">
        <v>775</v>
      </c>
      <c r="AE9983">
        <v>2015</v>
      </c>
      <c r="AF9983">
        <v>775</v>
      </c>
      <c r="AG9983">
        <v>1403</v>
      </c>
      <c r="AH9983">
        <v>0</v>
      </c>
      <c r="AI9983">
        <v>775</v>
      </c>
      <c r="AJ9983">
        <v>22965</v>
      </c>
      <c r="AK9983">
        <v>0</v>
      </c>
      <c r="AL9983">
        <v>0</v>
      </c>
      <c r="AM9983">
        <v>90281</v>
      </c>
      <c r="AN9983">
        <v>207646.3</v>
      </c>
      <c r="AO9983">
        <v>24339</v>
      </c>
      <c r="AP9983">
        <v>11</v>
      </c>
      <c r="AQ9983" t="s">
        <v>1196</v>
      </c>
      <c r="AR9983" t="s">
        <v>246</v>
      </c>
    </row>
    <row r="9984" spans="1:44" x14ac:dyDescent="0.3">
      <c r="A9984" t="s">
        <v>44</v>
      </c>
      <c r="B9984" t="s">
        <v>509</v>
      </c>
      <c r="C9984" t="s">
        <v>510</v>
      </c>
      <c r="D9984" t="s">
        <v>218</v>
      </c>
      <c r="E9984" t="s">
        <v>48</v>
      </c>
      <c r="F9984" s="1">
        <v>42331.804166666669</v>
      </c>
      <c r="G9984" t="s">
        <v>49</v>
      </c>
      <c r="H9984" t="s">
        <v>50</v>
      </c>
      <c r="I9984" s="1">
        <v>42331.809027777781</v>
      </c>
      <c r="J9984" s="2">
        <v>42331</v>
      </c>
      <c r="K9984" t="s">
        <v>51</v>
      </c>
      <c r="L9984" t="s">
        <v>1753</v>
      </c>
      <c r="M9984" t="s">
        <v>1754</v>
      </c>
      <c r="N9984" t="s">
        <v>107</v>
      </c>
      <c r="P9984" t="s">
        <v>108</v>
      </c>
      <c r="R9984" t="s">
        <v>56</v>
      </c>
      <c r="S9984">
        <v>1516044875</v>
      </c>
      <c r="T9984" s="2">
        <v>42334</v>
      </c>
      <c r="U9984" s="1">
        <v>42331.809027777781</v>
      </c>
      <c r="V9984" s="2">
        <v>42331</v>
      </c>
      <c r="W9984">
        <v>1.175</v>
      </c>
      <c r="X9984" t="s">
        <v>57</v>
      </c>
      <c r="Y9984" t="s">
        <v>746</v>
      </c>
      <c r="Z9984" s="2">
        <v>42324</v>
      </c>
      <c r="AA9984">
        <v>151662169</v>
      </c>
      <c r="AB9984" t="s">
        <v>59</v>
      </c>
      <c r="AC9984">
        <v>1235</v>
      </c>
      <c r="AE9984">
        <v>2015</v>
      </c>
      <c r="AF9984">
        <v>775</v>
      </c>
      <c r="AG9984">
        <v>1403</v>
      </c>
      <c r="AH9984">
        <v>0</v>
      </c>
      <c r="AI9984">
        <v>765</v>
      </c>
      <c r="AJ9984">
        <v>22965</v>
      </c>
      <c r="AK9984">
        <v>10</v>
      </c>
      <c r="AL9984">
        <v>0</v>
      </c>
      <c r="AM9984">
        <v>90281</v>
      </c>
      <c r="AN9984">
        <v>207646.3</v>
      </c>
      <c r="AO9984">
        <v>24339</v>
      </c>
      <c r="AP9984">
        <v>11</v>
      </c>
      <c r="AQ9984" t="s">
        <v>1196</v>
      </c>
      <c r="AR9984" t="s">
        <v>246</v>
      </c>
    </row>
    <row r="9985" spans="1:44" x14ac:dyDescent="0.3">
      <c r="A9985" t="s">
        <v>158</v>
      </c>
      <c r="B9985" t="s">
        <v>629</v>
      </c>
      <c r="C9985" t="s">
        <v>630</v>
      </c>
      <c r="D9985" t="s">
        <v>112</v>
      </c>
      <c r="E9985" t="s">
        <v>48</v>
      </c>
      <c r="F9985" s="1">
        <v>42331.592361111114</v>
      </c>
      <c r="G9985" t="s">
        <v>49</v>
      </c>
      <c r="H9985" t="s">
        <v>50</v>
      </c>
      <c r="I9985" s="1">
        <v>42331.604861111111</v>
      </c>
      <c r="J9985" s="2">
        <v>42331</v>
      </c>
      <c r="K9985" t="s">
        <v>51</v>
      </c>
      <c r="L9985" t="s">
        <v>971</v>
      </c>
      <c r="M9985" t="s">
        <v>164</v>
      </c>
      <c r="N9985" t="s">
        <v>344</v>
      </c>
      <c r="P9985" t="s">
        <v>345</v>
      </c>
      <c r="R9985" t="s">
        <v>56</v>
      </c>
      <c r="S9985">
        <v>1516045050</v>
      </c>
      <c r="T9985" s="2">
        <v>42327</v>
      </c>
      <c r="U9985" s="1">
        <v>42331.604861111111</v>
      </c>
      <c r="V9985" s="2">
        <v>42331</v>
      </c>
      <c r="W9985">
        <v>0.3</v>
      </c>
      <c r="X9985" t="s">
        <v>57</v>
      </c>
      <c r="Y9985" t="s">
        <v>2312</v>
      </c>
      <c r="Z9985" s="2">
        <v>42288</v>
      </c>
      <c r="AA9985">
        <v>151661958</v>
      </c>
      <c r="AB9985" t="s">
        <v>59</v>
      </c>
      <c r="AC9985">
        <v>785</v>
      </c>
      <c r="AE9985">
        <v>2015</v>
      </c>
      <c r="AF9985">
        <v>13080</v>
      </c>
      <c r="AG9985">
        <v>1403</v>
      </c>
      <c r="AH9985">
        <v>0</v>
      </c>
      <c r="AI9985">
        <v>12580</v>
      </c>
      <c r="AJ9985">
        <v>13080</v>
      </c>
      <c r="AK9985">
        <v>500</v>
      </c>
      <c r="AL9985">
        <v>0</v>
      </c>
      <c r="AM9985">
        <v>1090</v>
      </c>
      <c r="AN9985">
        <v>4814.53</v>
      </c>
      <c r="AO9985">
        <v>13865</v>
      </c>
      <c r="AP9985">
        <v>11</v>
      </c>
      <c r="AQ9985" t="s">
        <v>1196</v>
      </c>
      <c r="AR9985" t="s">
        <v>246</v>
      </c>
    </row>
    <row r="9986" spans="1:44" x14ac:dyDescent="0.3">
      <c r="A9986" t="s">
        <v>158</v>
      </c>
      <c r="B9986" t="s">
        <v>629</v>
      </c>
      <c r="C9986" t="s">
        <v>630</v>
      </c>
      <c r="D9986" t="s">
        <v>112</v>
      </c>
      <c r="E9986" t="s">
        <v>48</v>
      </c>
      <c r="F9986" s="1">
        <v>42331.786805555559</v>
      </c>
      <c r="G9986" t="s">
        <v>100</v>
      </c>
      <c r="H9986" t="s">
        <v>101</v>
      </c>
      <c r="I9986" s="1">
        <v>42331.856249999997</v>
      </c>
      <c r="J9986" s="2">
        <v>42331</v>
      </c>
      <c r="K9986" t="s">
        <v>51</v>
      </c>
      <c r="L9986" t="s">
        <v>971</v>
      </c>
      <c r="M9986" t="s">
        <v>164</v>
      </c>
      <c r="N9986" t="s">
        <v>76</v>
      </c>
      <c r="P9986" t="s">
        <v>77</v>
      </c>
      <c r="R9986" t="s">
        <v>78</v>
      </c>
      <c r="S9986">
        <v>1516045035</v>
      </c>
      <c r="T9986" s="2">
        <v>42327</v>
      </c>
      <c r="U9986" s="1">
        <v>42331.856249999997</v>
      </c>
      <c r="V9986" s="2">
        <v>42332</v>
      </c>
      <c r="W9986">
        <v>0.3</v>
      </c>
      <c r="X9986" t="s">
        <v>79</v>
      </c>
      <c r="Y9986" t="s">
        <v>4064</v>
      </c>
      <c r="Z9986" s="2">
        <v>42288</v>
      </c>
      <c r="AA9986">
        <v>151661963</v>
      </c>
      <c r="AB9986" t="s">
        <v>78</v>
      </c>
      <c r="AC9986">
        <v>0</v>
      </c>
      <c r="AE9986">
        <v>2015</v>
      </c>
      <c r="AF9986">
        <v>3100</v>
      </c>
      <c r="AG9986">
        <v>1403</v>
      </c>
      <c r="AH9986">
        <v>0</v>
      </c>
      <c r="AI9986">
        <v>3100</v>
      </c>
      <c r="AJ9986">
        <v>3100</v>
      </c>
      <c r="AK9986">
        <v>0</v>
      </c>
      <c r="AL9986">
        <v>0</v>
      </c>
      <c r="AM9986">
        <v>220</v>
      </c>
      <c r="AN9986">
        <v>971.74</v>
      </c>
      <c r="AO9986">
        <v>2957</v>
      </c>
      <c r="AP9986">
        <v>11</v>
      </c>
      <c r="AQ9986" t="s">
        <v>1196</v>
      </c>
      <c r="AR9986" t="s">
        <v>246</v>
      </c>
    </row>
    <row r="9987" spans="1:44" x14ac:dyDescent="0.3">
      <c r="A9987" t="s">
        <v>158</v>
      </c>
      <c r="B9987" t="s">
        <v>629</v>
      </c>
      <c r="C9987" t="s">
        <v>630</v>
      </c>
      <c r="D9987" t="s">
        <v>112</v>
      </c>
      <c r="E9987" t="s">
        <v>48</v>
      </c>
      <c r="F9987" s="1">
        <v>42331.786805555559</v>
      </c>
      <c r="G9987" t="s">
        <v>105</v>
      </c>
      <c r="H9987" t="s">
        <v>106</v>
      </c>
      <c r="I9987" s="1">
        <v>42331.856944444444</v>
      </c>
      <c r="J9987" s="2">
        <v>42331</v>
      </c>
      <c r="K9987" t="s">
        <v>51</v>
      </c>
      <c r="L9987" t="s">
        <v>971</v>
      </c>
      <c r="M9987" t="s">
        <v>164</v>
      </c>
      <c r="N9987" t="s">
        <v>82</v>
      </c>
      <c r="O9987" t="s">
        <v>82</v>
      </c>
      <c r="P9987" t="s">
        <v>83</v>
      </c>
      <c r="Q9987" t="s">
        <v>83</v>
      </c>
      <c r="R9987" t="s">
        <v>84</v>
      </c>
      <c r="S9987">
        <v>1516045035</v>
      </c>
      <c r="T9987" s="2">
        <v>42327</v>
      </c>
      <c r="U9987" s="1">
        <v>42331.856944444444</v>
      </c>
      <c r="V9987" s="2">
        <v>42332</v>
      </c>
      <c r="W9987">
        <v>0.3</v>
      </c>
      <c r="X9987" t="s">
        <v>79</v>
      </c>
      <c r="Y9987" t="s">
        <v>4064</v>
      </c>
      <c r="Z9987" s="2">
        <v>42288</v>
      </c>
      <c r="AA9987">
        <v>151661963</v>
      </c>
      <c r="AB9987" t="s">
        <v>84</v>
      </c>
      <c r="AC9987">
        <v>0</v>
      </c>
      <c r="AD9987">
        <v>3100</v>
      </c>
      <c r="AE9987">
        <v>2015</v>
      </c>
      <c r="AF9987">
        <v>3100</v>
      </c>
      <c r="AG9987">
        <v>1403</v>
      </c>
      <c r="AH9987">
        <v>0</v>
      </c>
      <c r="AI9987">
        <v>3100</v>
      </c>
      <c r="AJ9987">
        <v>3100</v>
      </c>
      <c r="AK9987">
        <v>0</v>
      </c>
      <c r="AL9987">
        <v>0</v>
      </c>
      <c r="AM9987">
        <v>220</v>
      </c>
      <c r="AN9987">
        <v>971.74</v>
      </c>
      <c r="AO9987">
        <v>2957</v>
      </c>
      <c r="AP9987">
        <v>11</v>
      </c>
      <c r="AQ9987" t="s">
        <v>1196</v>
      </c>
      <c r="AR9987" t="s">
        <v>246</v>
      </c>
    </row>
    <row r="9988" spans="1:44" x14ac:dyDescent="0.3">
      <c r="A9988" t="s">
        <v>158</v>
      </c>
      <c r="B9988" t="s">
        <v>629</v>
      </c>
      <c r="C9988" t="s">
        <v>630</v>
      </c>
      <c r="D9988" t="s">
        <v>112</v>
      </c>
      <c r="E9988" t="s">
        <v>48</v>
      </c>
      <c r="F9988" s="1">
        <v>42331.786805555559</v>
      </c>
      <c r="G9988" t="s">
        <v>100</v>
      </c>
      <c r="H9988" t="s">
        <v>101</v>
      </c>
      <c r="I9988" s="1">
        <v>42331.857638888891</v>
      </c>
      <c r="J9988" s="2">
        <v>42331</v>
      </c>
      <c r="K9988" t="s">
        <v>51</v>
      </c>
      <c r="L9988" t="s">
        <v>971</v>
      </c>
      <c r="M9988" t="s">
        <v>164</v>
      </c>
      <c r="N9988" t="s">
        <v>76</v>
      </c>
      <c r="P9988" t="s">
        <v>77</v>
      </c>
      <c r="R9988" t="s">
        <v>78</v>
      </c>
      <c r="S9988">
        <v>1516045033</v>
      </c>
      <c r="T9988" s="2">
        <v>42327</v>
      </c>
      <c r="U9988" s="1">
        <v>42331.857638888891</v>
      </c>
      <c r="V9988" s="2">
        <v>42332</v>
      </c>
      <c r="W9988">
        <v>0.3</v>
      </c>
      <c r="X9988" t="s">
        <v>79</v>
      </c>
      <c r="Y9988" t="s">
        <v>4065</v>
      </c>
      <c r="Z9988" s="2">
        <v>42288</v>
      </c>
      <c r="AA9988">
        <v>151661965</v>
      </c>
      <c r="AB9988" t="s">
        <v>78</v>
      </c>
      <c r="AC9988">
        <v>0</v>
      </c>
      <c r="AE9988">
        <v>2015</v>
      </c>
      <c r="AF9988">
        <v>1530</v>
      </c>
      <c r="AG9988">
        <v>1403</v>
      </c>
      <c r="AH9988">
        <v>0</v>
      </c>
      <c r="AI9988">
        <v>1530</v>
      </c>
      <c r="AJ9988">
        <v>1530</v>
      </c>
      <c r="AK9988">
        <v>0</v>
      </c>
      <c r="AL9988">
        <v>0</v>
      </c>
      <c r="AM9988">
        <v>115</v>
      </c>
      <c r="AN9988">
        <v>507.96</v>
      </c>
      <c r="AO9988">
        <v>3092</v>
      </c>
      <c r="AP9988">
        <v>11</v>
      </c>
      <c r="AQ9988" t="s">
        <v>1196</v>
      </c>
      <c r="AR9988" t="s">
        <v>246</v>
      </c>
    </row>
    <row r="9989" spans="1:44" x14ac:dyDescent="0.3">
      <c r="A9989" t="s">
        <v>158</v>
      </c>
      <c r="B9989" t="s">
        <v>629</v>
      </c>
      <c r="C9989" t="s">
        <v>630</v>
      </c>
      <c r="D9989" t="s">
        <v>112</v>
      </c>
      <c r="E9989" t="s">
        <v>48</v>
      </c>
      <c r="F9989" s="1">
        <v>42331.786805555559</v>
      </c>
      <c r="G9989" t="s">
        <v>105</v>
      </c>
      <c r="H9989" t="s">
        <v>106</v>
      </c>
      <c r="I9989" s="1">
        <v>42331.857638888891</v>
      </c>
      <c r="J9989" s="2">
        <v>42331</v>
      </c>
      <c r="K9989" t="s">
        <v>51</v>
      </c>
      <c r="L9989" t="s">
        <v>971</v>
      </c>
      <c r="M9989" t="s">
        <v>164</v>
      </c>
      <c r="N9989" t="s">
        <v>82</v>
      </c>
      <c r="O9989" t="s">
        <v>82</v>
      </c>
      <c r="P9989" t="s">
        <v>83</v>
      </c>
      <c r="Q9989" t="s">
        <v>83</v>
      </c>
      <c r="R9989" t="s">
        <v>84</v>
      </c>
      <c r="S9989">
        <v>1516045033</v>
      </c>
      <c r="T9989" s="2">
        <v>42327</v>
      </c>
      <c r="U9989" s="1">
        <v>42331.857638888891</v>
      </c>
      <c r="V9989" s="2">
        <v>42332</v>
      </c>
      <c r="W9989">
        <v>0.3</v>
      </c>
      <c r="X9989" t="s">
        <v>79</v>
      </c>
      <c r="Y9989" t="s">
        <v>4065</v>
      </c>
      <c r="Z9989" s="2">
        <v>42288</v>
      </c>
      <c r="AA9989">
        <v>151661965</v>
      </c>
      <c r="AB9989" t="s">
        <v>84</v>
      </c>
      <c r="AC9989">
        <v>0</v>
      </c>
      <c r="AD9989">
        <v>1530</v>
      </c>
      <c r="AE9989">
        <v>2015</v>
      </c>
      <c r="AF9989">
        <v>1530</v>
      </c>
      <c r="AG9989">
        <v>1403</v>
      </c>
      <c r="AH9989">
        <v>0</v>
      </c>
      <c r="AI9989">
        <v>1530</v>
      </c>
      <c r="AJ9989">
        <v>1530</v>
      </c>
      <c r="AK9989">
        <v>0</v>
      </c>
      <c r="AL9989">
        <v>0</v>
      </c>
      <c r="AM9989">
        <v>115</v>
      </c>
      <c r="AN9989">
        <v>507.96</v>
      </c>
      <c r="AO9989">
        <v>1560</v>
      </c>
      <c r="AP9989">
        <v>11</v>
      </c>
      <c r="AQ9989" t="s">
        <v>1196</v>
      </c>
      <c r="AR9989" t="s">
        <v>246</v>
      </c>
    </row>
    <row r="9990" spans="1:44" x14ac:dyDescent="0.3">
      <c r="A9990" t="s">
        <v>158</v>
      </c>
      <c r="B9990" t="s">
        <v>629</v>
      </c>
      <c r="C9990" t="s">
        <v>630</v>
      </c>
      <c r="D9990" t="s">
        <v>112</v>
      </c>
      <c r="E9990" t="s">
        <v>48</v>
      </c>
      <c r="F9990" s="1">
        <v>42331.529861111114</v>
      </c>
      <c r="G9990" t="s">
        <v>49</v>
      </c>
      <c r="H9990" t="s">
        <v>50</v>
      </c>
      <c r="I9990" s="1">
        <v>42331.531944444447</v>
      </c>
      <c r="J9990" s="2">
        <v>42331</v>
      </c>
      <c r="K9990" t="s">
        <v>51</v>
      </c>
      <c r="L9990" t="s">
        <v>971</v>
      </c>
      <c r="M9990" t="s">
        <v>164</v>
      </c>
      <c r="N9990" t="s">
        <v>344</v>
      </c>
      <c r="P9990" t="s">
        <v>345</v>
      </c>
      <c r="R9990" t="s">
        <v>56</v>
      </c>
      <c r="S9990">
        <v>1516045039</v>
      </c>
      <c r="T9990" s="2">
        <v>42327</v>
      </c>
      <c r="U9990" s="1">
        <v>42331.531944444447</v>
      </c>
      <c r="V9990" s="2">
        <v>42333</v>
      </c>
      <c r="W9990">
        <v>0.3</v>
      </c>
      <c r="X9990" t="s">
        <v>57</v>
      </c>
      <c r="Y9990" t="s">
        <v>4901</v>
      </c>
      <c r="Z9990" s="2">
        <v>42288</v>
      </c>
      <c r="AA9990">
        <v>151661959</v>
      </c>
      <c r="AB9990" t="s">
        <v>59</v>
      </c>
      <c r="AC9990">
        <v>2470</v>
      </c>
      <c r="AE9990">
        <v>2015</v>
      </c>
      <c r="AF9990">
        <v>47700</v>
      </c>
      <c r="AG9990">
        <v>1403</v>
      </c>
      <c r="AH9990">
        <v>400</v>
      </c>
      <c r="AI9990">
        <v>46400</v>
      </c>
      <c r="AJ9990">
        <v>47700</v>
      </c>
      <c r="AK9990">
        <v>1300</v>
      </c>
      <c r="AL9990">
        <v>0</v>
      </c>
      <c r="AM9990">
        <v>4020</v>
      </c>
      <c r="AN9990">
        <v>17756.34</v>
      </c>
      <c r="AO9990">
        <v>50170</v>
      </c>
      <c r="AP9990">
        <v>11</v>
      </c>
      <c r="AQ9990" t="s">
        <v>1196</v>
      </c>
      <c r="AR9990" t="s">
        <v>246</v>
      </c>
    </row>
    <row r="9991" spans="1:44" x14ac:dyDescent="0.3">
      <c r="A9991" t="s">
        <v>158</v>
      </c>
      <c r="B9991" t="s">
        <v>629</v>
      </c>
      <c r="C9991" t="s">
        <v>630</v>
      </c>
      <c r="D9991" t="s">
        <v>112</v>
      </c>
      <c r="E9991" t="s">
        <v>48</v>
      </c>
      <c r="F9991" s="1">
        <v>42331.563194444447</v>
      </c>
      <c r="G9991" t="s">
        <v>49</v>
      </c>
      <c r="H9991" t="s">
        <v>50</v>
      </c>
      <c r="I9991" s="1">
        <v>42331.563194444447</v>
      </c>
      <c r="J9991" s="2">
        <v>42331</v>
      </c>
      <c r="K9991" t="s">
        <v>51</v>
      </c>
      <c r="L9991" t="s">
        <v>971</v>
      </c>
      <c r="M9991" t="s">
        <v>164</v>
      </c>
      <c r="N9991" t="s">
        <v>344</v>
      </c>
      <c r="P9991" t="s">
        <v>345</v>
      </c>
      <c r="R9991" t="s">
        <v>56</v>
      </c>
      <c r="S9991">
        <v>1516045039</v>
      </c>
      <c r="T9991" s="2">
        <v>42327</v>
      </c>
      <c r="U9991" s="1">
        <v>42331.563194444447</v>
      </c>
      <c r="V9991" s="2">
        <v>42333</v>
      </c>
      <c r="W9991">
        <v>0.3</v>
      </c>
      <c r="X9991" t="s">
        <v>57</v>
      </c>
      <c r="Y9991" t="s">
        <v>4901</v>
      </c>
      <c r="Z9991" s="2">
        <v>42288</v>
      </c>
      <c r="AA9991">
        <v>151661959</v>
      </c>
      <c r="AB9991" t="s">
        <v>59</v>
      </c>
      <c r="AC9991">
        <v>1920</v>
      </c>
      <c r="AE9991">
        <v>2015</v>
      </c>
      <c r="AF9991">
        <v>550</v>
      </c>
      <c r="AG9991">
        <v>1403</v>
      </c>
      <c r="AH9991">
        <v>0</v>
      </c>
      <c r="AI9991">
        <v>550</v>
      </c>
      <c r="AJ9991">
        <v>48250</v>
      </c>
      <c r="AK9991">
        <v>0</v>
      </c>
      <c r="AL9991">
        <v>0</v>
      </c>
      <c r="AM9991">
        <v>4020</v>
      </c>
      <c r="AN9991">
        <v>17756.34</v>
      </c>
      <c r="AO9991">
        <v>50170</v>
      </c>
      <c r="AP9991">
        <v>11</v>
      </c>
      <c r="AQ9991" t="s">
        <v>1196</v>
      </c>
      <c r="AR9991" t="s">
        <v>246</v>
      </c>
    </row>
    <row r="9992" spans="1:44" x14ac:dyDescent="0.3">
      <c r="A9992" t="s">
        <v>158</v>
      </c>
      <c r="B9992" t="s">
        <v>629</v>
      </c>
      <c r="C9992" t="s">
        <v>630</v>
      </c>
      <c r="D9992" t="s">
        <v>112</v>
      </c>
      <c r="E9992" t="s">
        <v>48</v>
      </c>
      <c r="F9992" s="1">
        <v>42331.611805555556</v>
      </c>
      <c r="G9992" t="s">
        <v>100</v>
      </c>
      <c r="H9992" t="s">
        <v>101</v>
      </c>
      <c r="I9992" s="1">
        <v>42331.657638888886</v>
      </c>
      <c r="J9992" s="2">
        <v>42331</v>
      </c>
      <c r="K9992" t="s">
        <v>51</v>
      </c>
      <c r="L9992" t="s">
        <v>971</v>
      </c>
      <c r="M9992" t="s">
        <v>164</v>
      </c>
      <c r="N9992" t="s">
        <v>76</v>
      </c>
      <c r="P9992" t="s">
        <v>77</v>
      </c>
      <c r="R9992" t="s">
        <v>78</v>
      </c>
      <c r="S9992">
        <v>1516045039</v>
      </c>
      <c r="T9992" s="2">
        <v>42327</v>
      </c>
      <c r="U9992" s="1">
        <v>42331.657638888886</v>
      </c>
      <c r="V9992" s="2">
        <v>42333</v>
      </c>
      <c r="W9992">
        <v>0.3</v>
      </c>
      <c r="X9992" t="s">
        <v>79</v>
      </c>
      <c r="Y9992" t="s">
        <v>4901</v>
      </c>
      <c r="Z9992" s="2">
        <v>42288</v>
      </c>
      <c r="AA9992">
        <v>151661959</v>
      </c>
      <c r="AB9992" t="s">
        <v>78</v>
      </c>
      <c r="AC9992">
        <v>150</v>
      </c>
      <c r="AE9992">
        <v>2015</v>
      </c>
      <c r="AF9992">
        <v>48100</v>
      </c>
      <c r="AG9992">
        <v>1403</v>
      </c>
      <c r="AH9992">
        <v>0</v>
      </c>
      <c r="AI9992">
        <v>48100</v>
      </c>
      <c r="AJ9992">
        <v>48100</v>
      </c>
      <c r="AK9992">
        <v>0</v>
      </c>
      <c r="AL9992">
        <v>0</v>
      </c>
      <c r="AM9992">
        <v>4020</v>
      </c>
      <c r="AN9992">
        <v>17756.34</v>
      </c>
      <c r="AO9992">
        <v>50170</v>
      </c>
      <c r="AP9992">
        <v>11</v>
      </c>
      <c r="AQ9992" t="s">
        <v>1196</v>
      </c>
      <c r="AR9992" t="s">
        <v>246</v>
      </c>
    </row>
    <row r="9993" spans="1:44" x14ac:dyDescent="0.3">
      <c r="A9993" t="s">
        <v>158</v>
      </c>
      <c r="B9993" t="s">
        <v>629</v>
      </c>
      <c r="C9993" t="s">
        <v>630</v>
      </c>
      <c r="D9993" t="s">
        <v>112</v>
      </c>
      <c r="E9993" t="s">
        <v>48</v>
      </c>
      <c r="F9993" s="1">
        <v>42331.611805555556</v>
      </c>
      <c r="G9993" t="s">
        <v>105</v>
      </c>
      <c r="H9993" t="s">
        <v>106</v>
      </c>
      <c r="I9993" s="1">
        <v>42331.657638888886</v>
      </c>
      <c r="J9993" s="2">
        <v>42331</v>
      </c>
      <c r="K9993" t="s">
        <v>51</v>
      </c>
      <c r="L9993" t="s">
        <v>971</v>
      </c>
      <c r="M9993" t="s">
        <v>164</v>
      </c>
      <c r="N9993" t="s">
        <v>82</v>
      </c>
      <c r="O9993" t="s">
        <v>82</v>
      </c>
      <c r="P9993" t="s">
        <v>83</v>
      </c>
      <c r="Q9993" t="s">
        <v>83</v>
      </c>
      <c r="R9993" t="s">
        <v>84</v>
      </c>
      <c r="S9993">
        <v>1516045039</v>
      </c>
      <c r="T9993" s="2">
        <v>42327</v>
      </c>
      <c r="U9993" s="1">
        <v>42331.657638888886</v>
      </c>
      <c r="V9993" s="2">
        <v>42333</v>
      </c>
      <c r="W9993">
        <v>0.3</v>
      </c>
      <c r="X9993" t="s">
        <v>79</v>
      </c>
      <c r="Y9993" t="s">
        <v>4901</v>
      </c>
      <c r="Z9993" s="2">
        <v>42288</v>
      </c>
      <c r="AA9993">
        <v>151661959</v>
      </c>
      <c r="AB9993" t="s">
        <v>84</v>
      </c>
      <c r="AC9993">
        <v>0</v>
      </c>
      <c r="AD9993">
        <v>48100</v>
      </c>
      <c r="AE9993">
        <v>2015</v>
      </c>
      <c r="AF9993">
        <v>48100</v>
      </c>
      <c r="AG9993">
        <v>1403</v>
      </c>
      <c r="AH9993">
        <v>0</v>
      </c>
      <c r="AI9993">
        <v>48100</v>
      </c>
      <c r="AJ9993">
        <v>48100</v>
      </c>
      <c r="AK9993">
        <v>0</v>
      </c>
      <c r="AL9993">
        <v>0</v>
      </c>
      <c r="AM9993">
        <v>4020</v>
      </c>
      <c r="AN9993">
        <v>17756.34</v>
      </c>
      <c r="AO9993">
        <v>50170</v>
      </c>
      <c r="AP9993">
        <v>11</v>
      </c>
      <c r="AQ9993" t="s">
        <v>1196</v>
      </c>
      <c r="AR9993" t="s">
        <v>246</v>
      </c>
    </row>
    <row r="9994" spans="1:44" x14ac:dyDescent="0.3">
      <c r="A9994" t="s">
        <v>158</v>
      </c>
      <c r="B9994" t="s">
        <v>629</v>
      </c>
      <c r="C9994" t="s">
        <v>630</v>
      </c>
      <c r="D9994" t="s">
        <v>47</v>
      </c>
      <c r="E9994" t="s">
        <v>48</v>
      </c>
      <c r="F9994" s="1">
        <v>42331.611805555556</v>
      </c>
      <c r="G9994" t="s">
        <v>100</v>
      </c>
      <c r="H9994" t="s">
        <v>101</v>
      </c>
      <c r="I9994" s="1">
        <v>42331.611805555556</v>
      </c>
      <c r="J9994" s="2">
        <v>42331</v>
      </c>
      <c r="K9994" t="s">
        <v>51</v>
      </c>
      <c r="L9994" t="s">
        <v>971</v>
      </c>
      <c r="M9994" t="s">
        <v>164</v>
      </c>
      <c r="N9994" t="s">
        <v>76</v>
      </c>
      <c r="P9994" t="s">
        <v>77</v>
      </c>
      <c r="R9994" t="s">
        <v>78</v>
      </c>
      <c r="S9994">
        <v>1516045047</v>
      </c>
      <c r="T9994" s="2">
        <v>42327</v>
      </c>
      <c r="U9994" s="1">
        <v>42331.611805555556</v>
      </c>
      <c r="V9994" s="2">
        <v>42334</v>
      </c>
      <c r="W9994">
        <v>0.3</v>
      </c>
      <c r="X9994" t="s">
        <v>79</v>
      </c>
      <c r="Y9994" t="s">
        <v>2313</v>
      </c>
      <c r="Z9994" s="2">
        <v>42288</v>
      </c>
      <c r="AA9994">
        <v>151661956</v>
      </c>
      <c r="AB9994" t="s">
        <v>78</v>
      </c>
      <c r="AC9994">
        <v>0</v>
      </c>
      <c r="AE9994">
        <v>2015</v>
      </c>
      <c r="AF9994">
        <v>66810</v>
      </c>
      <c r="AG9994">
        <v>1403</v>
      </c>
      <c r="AH9994">
        <v>0</v>
      </c>
      <c r="AI9994">
        <v>66810</v>
      </c>
      <c r="AJ9994">
        <v>66810</v>
      </c>
      <c r="AK9994">
        <v>0</v>
      </c>
      <c r="AL9994">
        <v>0</v>
      </c>
      <c r="AM9994">
        <v>6200</v>
      </c>
      <c r="AN9994">
        <v>27385.4</v>
      </c>
      <c r="AO9994">
        <v>77376</v>
      </c>
      <c r="AP9994">
        <v>11</v>
      </c>
      <c r="AQ9994" t="s">
        <v>1196</v>
      </c>
      <c r="AR9994" t="s">
        <v>246</v>
      </c>
    </row>
    <row r="9995" spans="1:44" x14ac:dyDescent="0.3">
      <c r="A9995" t="s">
        <v>158</v>
      </c>
      <c r="B9995" t="s">
        <v>629</v>
      </c>
      <c r="C9995" t="s">
        <v>630</v>
      </c>
      <c r="D9995" t="s">
        <v>47</v>
      </c>
      <c r="E9995" t="s">
        <v>51</v>
      </c>
      <c r="F9995" s="1">
        <v>42331.611805555556</v>
      </c>
      <c r="G9995" t="s">
        <v>154</v>
      </c>
      <c r="H9995" t="s">
        <v>380</v>
      </c>
      <c r="I9995" s="1">
        <v>42331.612500000003</v>
      </c>
      <c r="J9995" s="2">
        <v>42331</v>
      </c>
      <c r="K9995" t="s">
        <v>51</v>
      </c>
      <c r="L9995" t="s">
        <v>971</v>
      </c>
      <c r="M9995" t="s">
        <v>164</v>
      </c>
      <c r="N9995" t="s">
        <v>82</v>
      </c>
      <c r="O9995" t="s">
        <v>82</v>
      </c>
      <c r="P9995" t="s">
        <v>83</v>
      </c>
      <c r="Q9995" t="s">
        <v>83</v>
      </c>
      <c r="R9995" t="s">
        <v>84</v>
      </c>
      <c r="S9995">
        <v>1516045047</v>
      </c>
      <c r="T9995" s="2">
        <v>42327</v>
      </c>
      <c r="U9995" s="1">
        <v>42331.612500000003</v>
      </c>
      <c r="V9995" s="2">
        <v>42334</v>
      </c>
      <c r="W9995">
        <v>0.3</v>
      </c>
      <c r="X9995" t="s">
        <v>79</v>
      </c>
      <c r="Y9995" t="s">
        <v>2313</v>
      </c>
      <c r="Z9995" s="2">
        <v>42288</v>
      </c>
      <c r="AA9995">
        <v>151661956</v>
      </c>
      <c r="AB9995" t="s">
        <v>84</v>
      </c>
      <c r="AC9995">
        <v>0</v>
      </c>
      <c r="AD9995">
        <v>66810</v>
      </c>
      <c r="AE9995">
        <v>2015</v>
      </c>
      <c r="AF9995">
        <v>66810</v>
      </c>
      <c r="AG9995">
        <v>1403</v>
      </c>
      <c r="AH9995">
        <v>0</v>
      </c>
      <c r="AI9995">
        <v>66810</v>
      </c>
      <c r="AJ9995">
        <v>66810</v>
      </c>
      <c r="AK9995">
        <v>0</v>
      </c>
      <c r="AL9995">
        <v>0</v>
      </c>
      <c r="AM9995">
        <v>6200</v>
      </c>
      <c r="AN9995">
        <v>27385.4</v>
      </c>
      <c r="AO9995">
        <v>77376</v>
      </c>
      <c r="AP9995">
        <v>11</v>
      </c>
      <c r="AQ9995" t="s">
        <v>1196</v>
      </c>
      <c r="AR9995" t="s">
        <v>246</v>
      </c>
    </row>
    <row r="9996" spans="1:44" x14ac:dyDescent="0.3">
      <c r="A9996" t="s">
        <v>44</v>
      </c>
      <c r="B9996" t="s">
        <v>146</v>
      </c>
      <c r="C9996" t="s">
        <v>147</v>
      </c>
      <c r="D9996" t="s">
        <v>218</v>
      </c>
      <c r="E9996" t="s">
        <v>48</v>
      </c>
      <c r="F9996" s="1">
        <v>42331.490972222222</v>
      </c>
      <c r="G9996" t="s">
        <v>49</v>
      </c>
      <c r="H9996" t="s">
        <v>50</v>
      </c>
      <c r="I9996" s="1">
        <v>42331.527777777781</v>
      </c>
      <c r="J9996" s="2">
        <v>42331</v>
      </c>
      <c r="K9996" t="s">
        <v>51</v>
      </c>
      <c r="L9996" t="s">
        <v>4068</v>
      </c>
      <c r="M9996" t="s">
        <v>4069</v>
      </c>
      <c r="N9996" t="s">
        <v>724</v>
      </c>
      <c r="P9996" t="s">
        <v>725</v>
      </c>
      <c r="R9996" t="s">
        <v>56</v>
      </c>
      <c r="S9996">
        <v>1516045094</v>
      </c>
      <c r="T9996" s="2">
        <v>42324</v>
      </c>
      <c r="U9996" s="1">
        <v>42331.527777777781</v>
      </c>
      <c r="V9996" s="2">
        <v>42331</v>
      </c>
      <c r="W9996">
        <v>0.55000000000000004</v>
      </c>
      <c r="X9996" t="s">
        <v>57</v>
      </c>
      <c r="Y9996" t="s">
        <v>58</v>
      </c>
      <c r="Z9996" s="2">
        <v>42321</v>
      </c>
      <c r="AA9996">
        <v>151662031</v>
      </c>
      <c r="AB9996" t="s">
        <v>59</v>
      </c>
      <c r="AC9996">
        <v>0</v>
      </c>
      <c r="AE9996">
        <v>2015</v>
      </c>
      <c r="AF9996">
        <v>130</v>
      </c>
      <c r="AG9996">
        <v>1403</v>
      </c>
      <c r="AH9996">
        <v>0</v>
      </c>
      <c r="AI9996">
        <v>130</v>
      </c>
      <c r="AJ9996">
        <v>130</v>
      </c>
      <c r="AK9996">
        <v>0</v>
      </c>
      <c r="AL9996">
        <v>0</v>
      </c>
      <c r="AM9996">
        <v>1800</v>
      </c>
      <c r="AN9996">
        <v>1980</v>
      </c>
      <c r="AO9996">
        <v>260</v>
      </c>
      <c r="AP9996">
        <v>11</v>
      </c>
      <c r="AQ9996" t="s">
        <v>1196</v>
      </c>
      <c r="AR9996" t="s">
        <v>246</v>
      </c>
    </row>
    <row r="9997" spans="1:44" x14ac:dyDescent="0.3">
      <c r="A9997" t="s">
        <v>1676</v>
      </c>
      <c r="B9997" t="s">
        <v>2318</v>
      </c>
      <c r="C9997" t="s">
        <v>2319</v>
      </c>
      <c r="D9997" t="s">
        <v>112</v>
      </c>
      <c r="E9997" t="s">
        <v>48</v>
      </c>
      <c r="F9997" s="1">
        <v>42331.399305555555</v>
      </c>
      <c r="G9997" t="s">
        <v>100</v>
      </c>
      <c r="H9997" t="s">
        <v>101</v>
      </c>
      <c r="I9997" s="1">
        <v>42331.40625</v>
      </c>
      <c r="J9997" s="2">
        <v>42331</v>
      </c>
      <c r="K9997" t="s">
        <v>186</v>
      </c>
      <c r="L9997" t="s">
        <v>1679</v>
      </c>
      <c r="M9997" t="s">
        <v>1680</v>
      </c>
      <c r="N9997" t="s">
        <v>76</v>
      </c>
      <c r="P9997" t="s">
        <v>77</v>
      </c>
      <c r="R9997" t="s">
        <v>78</v>
      </c>
      <c r="S9997">
        <v>1516044887</v>
      </c>
      <c r="T9997" s="2">
        <v>42327</v>
      </c>
      <c r="U9997" s="1">
        <v>42331.40625</v>
      </c>
      <c r="V9997" s="2">
        <v>42331</v>
      </c>
      <c r="W9997">
        <v>0.3</v>
      </c>
      <c r="X9997" t="s">
        <v>79</v>
      </c>
      <c r="Y9997" t="s">
        <v>295</v>
      </c>
      <c r="Z9997" s="2">
        <v>42322</v>
      </c>
      <c r="AA9997">
        <v>151656310</v>
      </c>
      <c r="AB9997" t="s">
        <v>78</v>
      </c>
      <c r="AC9997">
        <v>312</v>
      </c>
      <c r="AE9997">
        <v>2015</v>
      </c>
      <c r="AF9997">
        <v>1700</v>
      </c>
      <c r="AG9997">
        <v>1403</v>
      </c>
      <c r="AH9997">
        <v>0</v>
      </c>
      <c r="AI9997">
        <v>1700</v>
      </c>
      <c r="AJ9997">
        <v>1700</v>
      </c>
      <c r="AK9997">
        <v>0</v>
      </c>
      <c r="AL9997">
        <v>0</v>
      </c>
      <c r="AM9997">
        <v>6260</v>
      </c>
      <c r="AN9997">
        <v>2817</v>
      </c>
      <c r="AO9997">
        <v>1453</v>
      </c>
      <c r="AP9997">
        <v>11</v>
      </c>
      <c r="AQ9997" t="s">
        <v>1196</v>
      </c>
      <c r="AR9997" t="s">
        <v>246</v>
      </c>
    </row>
    <row r="9998" spans="1:44" x14ac:dyDescent="0.3">
      <c r="A9998" t="s">
        <v>1676</v>
      </c>
      <c r="B9998" t="s">
        <v>2318</v>
      </c>
      <c r="C9998" t="s">
        <v>2319</v>
      </c>
      <c r="D9998" t="s">
        <v>112</v>
      </c>
      <c r="E9998" t="s">
        <v>48</v>
      </c>
      <c r="F9998" s="1">
        <v>42331.399305555555</v>
      </c>
      <c r="G9998" t="s">
        <v>100</v>
      </c>
      <c r="H9998" t="s">
        <v>101</v>
      </c>
      <c r="I9998" s="1">
        <v>42331.40625</v>
      </c>
      <c r="J9998" s="2">
        <v>42331</v>
      </c>
      <c r="K9998" t="s">
        <v>186</v>
      </c>
      <c r="L9998" t="s">
        <v>1679</v>
      </c>
      <c r="M9998" t="s">
        <v>1680</v>
      </c>
      <c r="N9998" t="s">
        <v>76</v>
      </c>
      <c r="P9998" t="s">
        <v>77</v>
      </c>
      <c r="R9998" t="s">
        <v>78</v>
      </c>
      <c r="S9998">
        <v>1516044887</v>
      </c>
      <c r="T9998" s="2">
        <v>42327</v>
      </c>
      <c r="U9998" s="1">
        <v>42331.40625</v>
      </c>
      <c r="V9998" s="2">
        <v>42331</v>
      </c>
      <c r="W9998">
        <v>0.3</v>
      </c>
      <c r="X9998" t="s">
        <v>79</v>
      </c>
      <c r="Y9998" t="s">
        <v>297</v>
      </c>
      <c r="Z9998" s="2">
        <v>42322</v>
      </c>
      <c r="AA9998">
        <v>151656310</v>
      </c>
      <c r="AB9998" t="s">
        <v>78</v>
      </c>
      <c r="AC9998">
        <v>121</v>
      </c>
      <c r="AE9998">
        <v>2015</v>
      </c>
      <c r="AF9998">
        <v>1900</v>
      </c>
      <c r="AG9998">
        <v>1403</v>
      </c>
      <c r="AH9998">
        <v>0</v>
      </c>
      <c r="AI9998">
        <v>1900</v>
      </c>
      <c r="AJ9998">
        <v>1900</v>
      </c>
      <c r="AK9998">
        <v>0</v>
      </c>
      <c r="AL9998">
        <v>0</v>
      </c>
      <c r="AM9998">
        <v>6260</v>
      </c>
      <c r="AN9998">
        <v>2817</v>
      </c>
      <c r="AO9998">
        <v>2357</v>
      </c>
      <c r="AP9998">
        <v>11</v>
      </c>
      <c r="AQ9998" t="s">
        <v>1196</v>
      </c>
      <c r="AR9998" t="s">
        <v>246</v>
      </c>
    </row>
    <row r="9999" spans="1:44" x14ac:dyDescent="0.3">
      <c r="A9999" t="s">
        <v>1676</v>
      </c>
      <c r="B9999" t="s">
        <v>2318</v>
      </c>
      <c r="C9999" t="s">
        <v>2319</v>
      </c>
      <c r="D9999" t="s">
        <v>112</v>
      </c>
      <c r="E9999" t="s">
        <v>48</v>
      </c>
      <c r="F9999" s="1">
        <v>42331.399305555555</v>
      </c>
      <c r="G9999" t="s">
        <v>100</v>
      </c>
      <c r="H9999" t="s">
        <v>101</v>
      </c>
      <c r="I9999" s="1">
        <v>42331.40625</v>
      </c>
      <c r="J9999" s="2">
        <v>42331</v>
      </c>
      <c r="K9999" t="s">
        <v>186</v>
      </c>
      <c r="L9999" t="s">
        <v>1679</v>
      </c>
      <c r="M9999" t="s">
        <v>1680</v>
      </c>
      <c r="N9999" t="s">
        <v>76</v>
      </c>
      <c r="P9999" t="s">
        <v>77</v>
      </c>
      <c r="R9999" t="s">
        <v>78</v>
      </c>
      <c r="S9999">
        <v>1516044887</v>
      </c>
      <c r="T9999" s="2">
        <v>42327</v>
      </c>
      <c r="U9999" s="1">
        <v>42331.40625</v>
      </c>
      <c r="V9999" s="2">
        <v>42331</v>
      </c>
      <c r="W9999">
        <v>0.3</v>
      </c>
      <c r="X9999" t="s">
        <v>79</v>
      </c>
      <c r="Y9999" t="s">
        <v>600</v>
      </c>
      <c r="Z9999" s="2">
        <v>42322</v>
      </c>
      <c r="AA9999">
        <v>151656310</v>
      </c>
      <c r="AB9999" t="s">
        <v>78</v>
      </c>
      <c r="AC9999">
        <v>196</v>
      </c>
      <c r="AE9999">
        <v>2015</v>
      </c>
      <c r="AF9999">
        <v>1800</v>
      </c>
      <c r="AG9999">
        <v>1403</v>
      </c>
      <c r="AH9999">
        <v>0</v>
      </c>
      <c r="AI9999">
        <v>1800</v>
      </c>
      <c r="AJ9999">
        <v>1800</v>
      </c>
      <c r="AK9999">
        <v>0</v>
      </c>
      <c r="AL9999">
        <v>0</v>
      </c>
      <c r="AM9999">
        <v>6260</v>
      </c>
      <c r="AN9999">
        <v>2817</v>
      </c>
      <c r="AO9999">
        <v>2437</v>
      </c>
      <c r="AP9999">
        <v>11</v>
      </c>
      <c r="AQ9999" t="s">
        <v>1196</v>
      </c>
      <c r="AR9999" t="s">
        <v>246</v>
      </c>
    </row>
    <row r="10000" spans="1:44" x14ac:dyDescent="0.3">
      <c r="A10000" t="s">
        <v>1676</v>
      </c>
      <c r="B10000" t="s">
        <v>2318</v>
      </c>
      <c r="C10000" t="s">
        <v>2319</v>
      </c>
      <c r="D10000" t="s">
        <v>112</v>
      </c>
      <c r="E10000" t="s">
        <v>48</v>
      </c>
      <c r="F10000" s="1">
        <v>42331.399305555555</v>
      </c>
      <c r="G10000" t="s">
        <v>100</v>
      </c>
      <c r="H10000" t="s">
        <v>101</v>
      </c>
      <c r="I10000" s="1">
        <v>42331.40625</v>
      </c>
      <c r="J10000" s="2">
        <v>42331</v>
      </c>
      <c r="K10000" t="s">
        <v>186</v>
      </c>
      <c r="L10000" t="s">
        <v>1679</v>
      </c>
      <c r="M10000" t="s">
        <v>1680</v>
      </c>
      <c r="N10000" t="s">
        <v>76</v>
      </c>
      <c r="P10000" t="s">
        <v>77</v>
      </c>
      <c r="R10000" t="s">
        <v>78</v>
      </c>
      <c r="S10000">
        <v>1516044887</v>
      </c>
      <c r="T10000" s="2">
        <v>42327</v>
      </c>
      <c r="U10000" s="1">
        <v>42331.40625</v>
      </c>
      <c r="V10000" s="2">
        <v>42331</v>
      </c>
      <c r="W10000">
        <v>0.3</v>
      </c>
      <c r="X10000" t="s">
        <v>79</v>
      </c>
      <c r="Y10000" t="s">
        <v>290</v>
      </c>
      <c r="Z10000" s="2">
        <v>42322</v>
      </c>
      <c r="AA10000">
        <v>151656310</v>
      </c>
      <c r="AB10000" t="s">
        <v>78</v>
      </c>
      <c r="AC10000">
        <v>401</v>
      </c>
      <c r="AE10000">
        <v>2015</v>
      </c>
      <c r="AF10000">
        <v>1000</v>
      </c>
      <c r="AG10000">
        <v>1403</v>
      </c>
      <c r="AH10000">
        <v>0</v>
      </c>
      <c r="AI10000">
        <v>1000</v>
      </c>
      <c r="AJ10000">
        <v>1000</v>
      </c>
      <c r="AK10000">
        <v>0</v>
      </c>
      <c r="AL10000">
        <v>0</v>
      </c>
      <c r="AM10000">
        <v>6260</v>
      </c>
      <c r="AN10000">
        <v>2817</v>
      </c>
      <c r="AO10000">
        <v>759</v>
      </c>
      <c r="AP10000">
        <v>11</v>
      </c>
      <c r="AQ10000" t="s">
        <v>1196</v>
      </c>
      <c r="AR10000" t="s">
        <v>246</v>
      </c>
    </row>
    <row r="10001" spans="1:44" x14ac:dyDescent="0.3">
      <c r="A10001" t="s">
        <v>1676</v>
      </c>
      <c r="B10001" t="s">
        <v>2318</v>
      </c>
      <c r="C10001" t="s">
        <v>2319</v>
      </c>
      <c r="D10001" t="s">
        <v>112</v>
      </c>
      <c r="E10001" t="s">
        <v>48</v>
      </c>
      <c r="F10001" s="1">
        <v>42331.399305555555</v>
      </c>
      <c r="G10001" t="s">
        <v>100</v>
      </c>
      <c r="H10001" t="s">
        <v>101</v>
      </c>
      <c r="I10001" s="1">
        <v>42331.40625</v>
      </c>
      <c r="J10001" s="2">
        <v>42331</v>
      </c>
      <c r="K10001" t="s">
        <v>186</v>
      </c>
      <c r="L10001" t="s">
        <v>1679</v>
      </c>
      <c r="M10001" t="s">
        <v>1680</v>
      </c>
      <c r="N10001" t="s">
        <v>76</v>
      </c>
      <c r="P10001" t="s">
        <v>77</v>
      </c>
      <c r="R10001" t="s">
        <v>78</v>
      </c>
      <c r="S10001">
        <v>1516044887</v>
      </c>
      <c r="T10001" s="2">
        <v>42327</v>
      </c>
      <c r="U10001" s="1">
        <v>42331.40625</v>
      </c>
      <c r="V10001" s="2">
        <v>42331</v>
      </c>
      <c r="W10001">
        <v>0.3</v>
      </c>
      <c r="X10001" t="s">
        <v>79</v>
      </c>
      <c r="Y10001" t="s">
        <v>291</v>
      </c>
      <c r="Z10001" s="2">
        <v>42322</v>
      </c>
      <c r="AA10001">
        <v>151656310</v>
      </c>
      <c r="AB10001" t="s">
        <v>78</v>
      </c>
      <c r="AC10001">
        <v>493</v>
      </c>
      <c r="AE10001">
        <v>2015</v>
      </c>
      <c r="AF10001">
        <v>900</v>
      </c>
      <c r="AG10001">
        <v>1403</v>
      </c>
      <c r="AH10001">
        <v>0</v>
      </c>
      <c r="AI10001">
        <v>900</v>
      </c>
      <c r="AJ10001">
        <v>900</v>
      </c>
      <c r="AK10001">
        <v>0</v>
      </c>
      <c r="AL10001">
        <v>0</v>
      </c>
      <c r="AM10001">
        <v>6260</v>
      </c>
      <c r="AN10001">
        <v>2817</v>
      </c>
      <c r="AO10001">
        <v>1137</v>
      </c>
      <c r="AP10001">
        <v>11</v>
      </c>
      <c r="AQ10001" t="s">
        <v>1196</v>
      </c>
      <c r="AR10001" t="s">
        <v>246</v>
      </c>
    </row>
    <row r="10002" spans="1:44" x14ac:dyDescent="0.3">
      <c r="A10002" t="s">
        <v>1676</v>
      </c>
      <c r="B10002" t="s">
        <v>2318</v>
      </c>
      <c r="C10002" t="s">
        <v>2319</v>
      </c>
      <c r="D10002" t="s">
        <v>112</v>
      </c>
      <c r="E10002" t="s">
        <v>48</v>
      </c>
      <c r="F10002" s="1">
        <v>42331.399305555555</v>
      </c>
      <c r="G10002" t="s">
        <v>105</v>
      </c>
      <c r="H10002" t="s">
        <v>106</v>
      </c>
      <c r="I10002" s="1">
        <v>42331.406944444447</v>
      </c>
      <c r="J10002" s="2">
        <v>42331</v>
      </c>
      <c r="K10002" t="s">
        <v>186</v>
      </c>
      <c r="L10002" t="s">
        <v>1679</v>
      </c>
      <c r="M10002" t="s">
        <v>1680</v>
      </c>
      <c r="N10002" t="s">
        <v>82</v>
      </c>
      <c r="O10002" t="s">
        <v>82</v>
      </c>
      <c r="P10002" t="s">
        <v>83</v>
      </c>
      <c r="Q10002" t="s">
        <v>83</v>
      </c>
      <c r="R10002" t="s">
        <v>84</v>
      </c>
      <c r="S10002">
        <v>1516044887</v>
      </c>
      <c r="T10002" s="2">
        <v>42327</v>
      </c>
      <c r="U10002" s="1">
        <v>42331.406944444447</v>
      </c>
      <c r="V10002" s="2">
        <v>42331</v>
      </c>
      <c r="W10002">
        <v>0.3</v>
      </c>
      <c r="X10002" t="s">
        <v>79</v>
      </c>
      <c r="Y10002" t="s">
        <v>295</v>
      </c>
      <c r="Z10002" s="2">
        <v>42322</v>
      </c>
      <c r="AA10002">
        <v>151656310</v>
      </c>
      <c r="AB10002" t="s">
        <v>84</v>
      </c>
      <c r="AC10002">
        <v>0</v>
      </c>
      <c r="AD10002">
        <v>5170</v>
      </c>
      <c r="AE10002">
        <v>2015</v>
      </c>
      <c r="AF10002">
        <v>5170</v>
      </c>
      <c r="AG10002">
        <v>1403</v>
      </c>
      <c r="AH10002">
        <v>0</v>
      </c>
      <c r="AI10002">
        <v>5170</v>
      </c>
      <c r="AJ10002">
        <v>5170</v>
      </c>
      <c r="AK10002">
        <v>0</v>
      </c>
      <c r="AL10002">
        <v>0</v>
      </c>
      <c r="AM10002">
        <v>6260</v>
      </c>
      <c r="AN10002">
        <v>2817</v>
      </c>
      <c r="AO10002">
        <v>1453</v>
      </c>
      <c r="AP10002">
        <v>11</v>
      </c>
      <c r="AQ10002" t="s">
        <v>1196</v>
      </c>
      <c r="AR10002" t="s">
        <v>246</v>
      </c>
    </row>
    <row r="10003" spans="1:44" x14ac:dyDescent="0.3">
      <c r="A10003" t="s">
        <v>1170</v>
      </c>
      <c r="B10003" t="s">
        <v>2328</v>
      </c>
      <c r="C10003" t="s">
        <v>2329</v>
      </c>
      <c r="D10003" t="s">
        <v>112</v>
      </c>
      <c r="E10003" t="s">
        <v>48</v>
      </c>
      <c r="F10003" s="1">
        <v>42331.68472222222</v>
      </c>
      <c r="G10003" t="s">
        <v>49</v>
      </c>
      <c r="H10003" t="s">
        <v>50</v>
      </c>
      <c r="I10003" s="1">
        <v>42331.68472222222</v>
      </c>
      <c r="J10003" s="2">
        <v>42331</v>
      </c>
      <c r="K10003" t="s">
        <v>186</v>
      </c>
      <c r="L10003" t="s">
        <v>2330</v>
      </c>
      <c r="M10003" t="s">
        <v>2331</v>
      </c>
      <c r="N10003" t="s">
        <v>562</v>
      </c>
      <c r="P10003" t="s">
        <v>563</v>
      </c>
      <c r="R10003" t="s">
        <v>56</v>
      </c>
      <c r="S10003">
        <v>1516045013</v>
      </c>
      <c r="T10003" s="2">
        <v>42326</v>
      </c>
      <c r="U10003" s="1">
        <v>42331.68472222222</v>
      </c>
      <c r="V10003" s="2">
        <v>42331</v>
      </c>
      <c r="W10003">
        <v>0.1</v>
      </c>
      <c r="X10003" t="s">
        <v>57</v>
      </c>
      <c r="Y10003" t="s">
        <v>307</v>
      </c>
      <c r="Z10003" s="2">
        <v>42324</v>
      </c>
      <c r="AA10003">
        <v>151656391</v>
      </c>
      <c r="AB10003" t="s">
        <v>59</v>
      </c>
      <c r="AC10003">
        <v>365</v>
      </c>
      <c r="AE10003">
        <v>2015</v>
      </c>
      <c r="AF10003">
        <v>1635</v>
      </c>
      <c r="AG10003">
        <v>1403</v>
      </c>
      <c r="AH10003">
        <v>0</v>
      </c>
      <c r="AI10003">
        <v>1635</v>
      </c>
      <c r="AJ10003">
        <v>1635</v>
      </c>
      <c r="AK10003">
        <v>0</v>
      </c>
      <c r="AL10003">
        <v>0</v>
      </c>
      <c r="AM10003">
        <v>6305</v>
      </c>
      <c r="AN10003">
        <v>1261</v>
      </c>
      <c r="AO10003">
        <v>1819</v>
      </c>
      <c r="AP10003">
        <v>11</v>
      </c>
      <c r="AQ10003" t="s">
        <v>1196</v>
      </c>
      <c r="AR10003" t="s">
        <v>246</v>
      </c>
    </row>
    <row r="10004" spans="1:44" x14ac:dyDescent="0.3">
      <c r="A10004" t="s">
        <v>1170</v>
      </c>
      <c r="B10004" t="s">
        <v>2328</v>
      </c>
      <c r="C10004" t="s">
        <v>2329</v>
      </c>
      <c r="D10004" t="s">
        <v>112</v>
      </c>
      <c r="E10004" t="s">
        <v>48</v>
      </c>
      <c r="F10004" s="1">
        <v>42331.68472222222</v>
      </c>
      <c r="G10004" t="s">
        <v>49</v>
      </c>
      <c r="H10004" t="s">
        <v>50</v>
      </c>
      <c r="I10004" s="1">
        <v>42331.68472222222</v>
      </c>
      <c r="J10004" s="2">
        <v>42331</v>
      </c>
      <c r="K10004" t="s">
        <v>186</v>
      </c>
      <c r="L10004" t="s">
        <v>2330</v>
      </c>
      <c r="M10004" t="s">
        <v>2331</v>
      </c>
      <c r="N10004" t="s">
        <v>562</v>
      </c>
      <c r="P10004" t="s">
        <v>563</v>
      </c>
      <c r="R10004" t="s">
        <v>56</v>
      </c>
      <c r="S10004">
        <v>1516045013</v>
      </c>
      <c r="T10004" s="2">
        <v>42326</v>
      </c>
      <c r="U10004" s="1">
        <v>42331.68472222222</v>
      </c>
      <c r="V10004" s="2">
        <v>42331</v>
      </c>
      <c r="W10004">
        <v>0.1</v>
      </c>
      <c r="X10004" t="s">
        <v>57</v>
      </c>
      <c r="Y10004" t="s">
        <v>308</v>
      </c>
      <c r="Z10004" s="2">
        <v>42324</v>
      </c>
      <c r="AA10004">
        <v>151656391</v>
      </c>
      <c r="AB10004" t="s">
        <v>59</v>
      </c>
      <c r="AC10004">
        <v>185</v>
      </c>
      <c r="AE10004">
        <v>2015</v>
      </c>
      <c r="AF10004">
        <v>1815</v>
      </c>
      <c r="AG10004">
        <v>1403</v>
      </c>
      <c r="AH10004">
        <v>0</v>
      </c>
      <c r="AI10004">
        <v>1815</v>
      </c>
      <c r="AJ10004">
        <v>1815</v>
      </c>
      <c r="AK10004">
        <v>0</v>
      </c>
      <c r="AL10004">
        <v>0</v>
      </c>
      <c r="AM10004">
        <v>6305</v>
      </c>
      <c r="AN10004">
        <v>1261</v>
      </c>
      <c r="AO10004">
        <v>1819</v>
      </c>
      <c r="AP10004">
        <v>11</v>
      </c>
      <c r="AQ10004" t="s">
        <v>1196</v>
      </c>
      <c r="AR10004" t="s">
        <v>246</v>
      </c>
    </row>
    <row r="10005" spans="1:44" x14ac:dyDescent="0.3">
      <c r="A10005" t="s">
        <v>1170</v>
      </c>
      <c r="B10005" t="s">
        <v>2328</v>
      </c>
      <c r="C10005" t="s">
        <v>2329</v>
      </c>
      <c r="D10005" t="s">
        <v>112</v>
      </c>
      <c r="E10005" t="s">
        <v>48</v>
      </c>
      <c r="F10005" s="1">
        <v>42331.68472222222</v>
      </c>
      <c r="G10005" t="s">
        <v>49</v>
      </c>
      <c r="H10005" t="s">
        <v>50</v>
      </c>
      <c r="I10005" s="1">
        <v>42331.68472222222</v>
      </c>
      <c r="J10005" s="2">
        <v>42331</v>
      </c>
      <c r="K10005" t="s">
        <v>186</v>
      </c>
      <c r="L10005" t="s">
        <v>2330</v>
      </c>
      <c r="M10005" t="s">
        <v>2331</v>
      </c>
      <c r="N10005" t="s">
        <v>562</v>
      </c>
      <c r="P10005" t="s">
        <v>563</v>
      </c>
      <c r="R10005" t="s">
        <v>56</v>
      </c>
      <c r="S10005">
        <v>1516045013</v>
      </c>
      <c r="T10005" s="2">
        <v>42326</v>
      </c>
      <c r="U10005" s="1">
        <v>42331.68472222222</v>
      </c>
      <c r="V10005" s="2">
        <v>42331</v>
      </c>
      <c r="W10005">
        <v>0.1</v>
      </c>
      <c r="X10005" t="s">
        <v>57</v>
      </c>
      <c r="Y10005" t="s">
        <v>309</v>
      </c>
      <c r="Z10005" s="2">
        <v>42324</v>
      </c>
      <c r="AA10005">
        <v>151656391</v>
      </c>
      <c r="AB10005" t="s">
        <v>59</v>
      </c>
      <c r="AC10005">
        <v>310</v>
      </c>
      <c r="AE10005">
        <v>2015</v>
      </c>
      <c r="AF10005">
        <v>1690</v>
      </c>
      <c r="AG10005">
        <v>1403</v>
      </c>
      <c r="AH10005">
        <v>0</v>
      </c>
      <c r="AI10005">
        <v>1690</v>
      </c>
      <c r="AJ10005">
        <v>1690</v>
      </c>
      <c r="AK10005">
        <v>0</v>
      </c>
      <c r="AL10005">
        <v>0</v>
      </c>
      <c r="AM10005">
        <v>6305</v>
      </c>
      <c r="AN10005">
        <v>1261</v>
      </c>
      <c r="AO10005">
        <v>1819</v>
      </c>
      <c r="AP10005">
        <v>11</v>
      </c>
      <c r="AQ10005" t="s">
        <v>1196</v>
      </c>
      <c r="AR10005" t="s">
        <v>246</v>
      </c>
    </row>
    <row r="10006" spans="1:44" x14ac:dyDescent="0.3">
      <c r="A10006" t="s">
        <v>1170</v>
      </c>
      <c r="B10006" t="s">
        <v>2328</v>
      </c>
      <c r="C10006" t="s">
        <v>2329</v>
      </c>
      <c r="D10006" t="s">
        <v>112</v>
      </c>
      <c r="E10006" t="s">
        <v>48</v>
      </c>
      <c r="F10006" s="1">
        <v>42331.68472222222</v>
      </c>
      <c r="G10006" t="s">
        <v>49</v>
      </c>
      <c r="H10006" t="s">
        <v>50</v>
      </c>
      <c r="I10006" s="1">
        <v>42331.68472222222</v>
      </c>
      <c r="J10006" s="2">
        <v>42331</v>
      </c>
      <c r="K10006" t="s">
        <v>186</v>
      </c>
      <c r="L10006" t="s">
        <v>2330</v>
      </c>
      <c r="M10006" t="s">
        <v>2331</v>
      </c>
      <c r="N10006" t="s">
        <v>562</v>
      </c>
      <c r="P10006" t="s">
        <v>563</v>
      </c>
      <c r="R10006" t="s">
        <v>56</v>
      </c>
      <c r="S10006">
        <v>1516045013</v>
      </c>
      <c r="T10006" s="2">
        <v>42326</v>
      </c>
      <c r="U10006" s="1">
        <v>42331.68472222222</v>
      </c>
      <c r="V10006" s="2">
        <v>42331</v>
      </c>
      <c r="W10006">
        <v>0.1</v>
      </c>
      <c r="X10006" t="s">
        <v>57</v>
      </c>
      <c r="Y10006" t="s">
        <v>310</v>
      </c>
      <c r="Z10006" s="2">
        <v>42324</v>
      </c>
      <c r="AA10006">
        <v>151656391</v>
      </c>
      <c r="AB10006" t="s">
        <v>59</v>
      </c>
      <c r="AC10006">
        <v>150</v>
      </c>
      <c r="AE10006">
        <v>2015</v>
      </c>
      <c r="AF10006">
        <v>1850</v>
      </c>
      <c r="AG10006">
        <v>1403</v>
      </c>
      <c r="AH10006">
        <v>0</v>
      </c>
      <c r="AI10006">
        <v>1850</v>
      </c>
      <c r="AJ10006">
        <v>1850</v>
      </c>
      <c r="AK10006">
        <v>0</v>
      </c>
      <c r="AL10006">
        <v>0</v>
      </c>
      <c r="AM10006">
        <v>6305</v>
      </c>
      <c r="AN10006">
        <v>1261</v>
      </c>
      <c r="AO10006">
        <v>1455</v>
      </c>
      <c r="AP10006">
        <v>11</v>
      </c>
      <c r="AQ10006" t="s">
        <v>1196</v>
      </c>
      <c r="AR10006" t="s">
        <v>246</v>
      </c>
    </row>
    <row r="10007" spans="1:44" x14ac:dyDescent="0.3">
      <c r="A10007" t="s">
        <v>1170</v>
      </c>
      <c r="B10007" t="s">
        <v>2328</v>
      </c>
      <c r="C10007" t="s">
        <v>2329</v>
      </c>
      <c r="D10007" t="s">
        <v>112</v>
      </c>
      <c r="E10007" t="s">
        <v>48</v>
      </c>
      <c r="F10007" s="1">
        <v>42331.68472222222</v>
      </c>
      <c r="G10007" t="s">
        <v>49</v>
      </c>
      <c r="H10007" t="s">
        <v>50</v>
      </c>
      <c r="I10007" s="1">
        <v>42331.68472222222</v>
      </c>
      <c r="J10007" s="2">
        <v>42331</v>
      </c>
      <c r="K10007" t="s">
        <v>186</v>
      </c>
      <c r="L10007" t="s">
        <v>2330</v>
      </c>
      <c r="M10007" t="s">
        <v>2331</v>
      </c>
      <c r="N10007" t="s">
        <v>562</v>
      </c>
      <c r="P10007" t="s">
        <v>563</v>
      </c>
      <c r="R10007" t="s">
        <v>56</v>
      </c>
      <c r="S10007">
        <v>1516045013</v>
      </c>
      <c r="T10007" s="2">
        <v>42326</v>
      </c>
      <c r="U10007" s="1">
        <v>42331.68472222222</v>
      </c>
      <c r="V10007" s="2">
        <v>42331</v>
      </c>
      <c r="W10007">
        <v>0.1</v>
      </c>
      <c r="X10007" t="s">
        <v>57</v>
      </c>
      <c r="Y10007" t="s">
        <v>311</v>
      </c>
      <c r="Z10007" s="2">
        <v>42324</v>
      </c>
      <c r="AA10007">
        <v>151656391</v>
      </c>
      <c r="AB10007" t="s">
        <v>59</v>
      </c>
      <c r="AC10007">
        <v>170</v>
      </c>
      <c r="AE10007">
        <v>2015</v>
      </c>
      <c r="AF10007">
        <v>1330</v>
      </c>
      <c r="AG10007">
        <v>1403</v>
      </c>
      <c r="AH10007">
        <v>0</v>
      </c>
      <c r="AI10007">
        <v>1050</v>
      </c>
      <c r="AJ10007">
        <v>1330</v>
      </c>
      <c r="AK10007">
        <v>280</v>
      </c>
      <c r="AL10007">
        <v>0</v>
      </c>
      <c r="AM10007">
        <v>6305</v>
      </c>
      <c r="AN10007">
        <v>1261</v>
      </c>
      <c r="AO10007">
        <v>1455</v>
      </c>
      <c r="AP10007">
        <v>11</v>
      </c>
      <c r="AQ10007" t="s">
        <v>1196</v>
      </c>
      <c r="AR10007" t="s">
        <v>246</v>
      </c>
    </row>
    <row r="10008" spans="1:44" x14ac:dyDescent="0.3">
      <c r="A10008" t="s">
        <v>755</v>
      </c>
      <c r="B10008" t="s">
        <v>1326</v>
      </c>
      <c r="C10008" t="s">
        <v>1327</v>
      </c>
      <c r="D10008" t="s">
        <v>112</v>
      </c>
      <c r="E10008" t="s">
        <v>51</v>
      </c>
      <c r="F10008" s="1">
        <v>42331.750694444447</v>
      </c>
      <c r="G10008" t="s">
        <v>251</v>
      </c>
      <c r="H10008" t="s">
        <v>252</v>
      </c>
      <c r="I10008" s="1">
        <v>42331.762499999997</v>
      </c>
      <c r="J10008" s="2">
        <v>42331</v>
      </c>
      <c r="K10008" t="s">
        <v>186</v>
      </c>
      <c r="L10008" t="s">
        <v>4902</v>
      </c>
      <c r="M10008" t="s">
        <v>4903</v>
      </c>
      <c r="N10008" t="s">
        <v>253</v>
      </c>
      <c r="O10008" t="s">
        <v>253</v>
      </c>
      <c r="P10008" t="s">
        <v>254</v>
      </c>
      <c r="Q10008" t="s">
        <v>254</v>
      </c>
      <c r="R10008" t="s">
        <v>255</v>
      </c>
      <c r="S10008">
        <v>1516045098</v>
      </c>
      <c r="T10008" s="2">
        <v>42327</v>
      </c>
      <c r="U10008" s="1">
        <v>42331.762499999997</v>
      </c>
      <c r="V10008" s="2">
        <v>42333</v>
      </c>
      <c r="W10008">
        <v>0.41499999999999998</v>
      </c>
      <c r="X10008" t="s">
        <v>57</v>
      </c>
      <c r="Y10008" t="s">
        <v>3326</v>
      </c>
      <c r="Z10008" s="2">
        <v>42324</v>
      </c>
      <c r="AA10008">
        <v>151656418</v>
      </c>
      <c r="AB10008" t="s">
        <v>255</v>
      </c>
      <c r="AC10008">
        <v>0</v>
      </c>
      <c r="AE10008">
        <v>2015</v>
      </c>
      <c r="AF10008">
        <v>625</v>
      </c>
      <c r="AG10008">
        <v>1403</v>
      </c>
      <c r="AH10008">
        <v>0</v>
      </c>
      <c r="AI10008">
        <v>625</v>
      </c>
      <c r="AJ10008">
        <v>625</v>
      </c>
      <c r="AK10008">
        <v>0</v>
      </c>
      <c r="AL10008">
        <v>0</v>
      </c>
      <c r="AM10008">
        <v>1000</v>
      </c>
      <c r="AN10008">
        <v>792</v>
      </c>
      <c r="AO10008">
        <v>88</v>
      </c>
      <c r="AP10008">
        <v>11</v>
      </c>
      <c r="AQ10008" t="s">
        <v>1196</v>
      </c>
      <c r="AR10008" t="s">
        <v>246</v>
      </c>
    </row>
    <row r="10009" spans="1:44" x14ac:dyDescent="0.3">
      <c r="A10009" t="s">
        <v>755</v>
      </c>
      <c r="B10009" t="s">
        <v>1326</v>
      </c>
      <c r="C10009" t="s">
        <v>1327</v>
      </c>
      <c r="D10009" t="s">
        <v>112</v>
      </c>
      <c r="E10009" t="s">
        <v>48</v>
      </c>
      <c r="F10009" s="1">
        <v>42331.515972222223</v>
      </c>
      <c r="G10009" t="s">
        <v>49</v>
      </c>
      <c r="H10009" t="s">
        <v>50</v>
      </c>
      <c r="I10009" s="1">
        <v>42331.59375</v>
      </c>
      <c r="J10009" s="2">
        <v>42331</v>
      </c>
      <c r="K10009" t="s">
        <v>186</v>
      </c>
      <c r="L10009" t="s">
        <v>2355</v>
      </c>
      <c r="M10009" t="s">
        <v>2356</v>
      </c>
      <c r="N10009" t="s">
        <v>344</v>
      </c>
      <c r="P10009" t="s">
        <v>345</v>
      </c>
      <c r="R10009" t="s">
        <v>56</v>
      </c>
      <c r="S10009">
        <v>1516045102</v>
      </c>
      <c r="T10009" s="2">
        <v>42327</v>
      </c>
      <c r="U10009" s="1">
        <v>42331.59375</v>
      </c>
      <c r="V10009" s="2">
        <v>42334</v>
      </c>
      <c r="W10009">
        <v>0.44</v>
      </c>
      <c r="X10009" t="s">
        <v>57</v>
      </c>
      <c r="Y10009" t="s">
        <v>1451</v>
      </c>
      <c r="Z10009" s="2">
        <v>42324</v>
      </c>
      <c r="AA10009">
        <v>151656456</v>
      </c>
      <c r="AB10009" t="s">
        <v>59</v>
      </c>
      <c r="AC10009">
        <v>575</v>
      </c>
      <c r="AE10009">
        <v>2015</v>
      </c>
      <c r="AF10009">
        <v>50</v>
      </c>
      <c r="AG10009">
        <v>1403</v>
      </c>
      <c r="AH10009">
        <v>0</v>
      </c>
      <c r="AI10009">
        <v>50</v>
      </c>
      <c r="AJ10009">
        <v>50</v>
      </c>
      <c r="AK10009">
        <v>0</v>
      </c>
      <c r="AL10009">
        <v>0</v>
      </c>
      <c r="AM10009">
        <v>390</v>
      </c>
      <c r="AN10009">
        <v>1459.5</v>
      </c>
      <c r="AO10009">
        <v>88</v>
      </c>
      <c r="AP10009">
        <v>11</v>
      </c>
      <c r="AQ10009" t="s">
        <v>1196</v>
      </c>
      <c r="AR10009" t="s">
        <v>246</v>
      </c>
    </row>
    <row r="10010" spans="1:44" x14ac:dyDescent="0.3">
      <c r="A10010" t="s">
        <v>755</v>
      </c>
      <c r="B10010" t="s">
        <v>1326</v>
      </c>
      <c r="C10010" t="s">
        <v>1327</v>
      </c>
      <c r="D10010" t="s">
        <v>112</v>
      </c>
      <c r="E10010" t="s">
        <v>48</v>
      </c>
      <c r="F10010" s="1">
        <v>42331.60833333333</v>
      </c>
      <c r="G10010" t="s">
        <v>100</v>
      </c>
      <c r="H10010" t="s">
        <v>101</v>
      </c>
      <c r="I10010" s="1">
        <v>42331.609722222223</v>
      </c>
      <c r="J10010" s="2">
        <v>42331</v>
      </c>
      <c r="K10010" t="s">
        <v>186</v>
      </c>
      <c r="L10010" t="s">
        <v>2355</v>
      </c>
      <c r="M10010" t="s">
        <v>2356</v>
      </c>
      <c r="N10010" t="s">
        <v>76</v>
      </c>
      <c r="P10010" t="s">
        <v>77</v>
      </c>
      <c r="R10010" t="s">
        <v>78</v>
      </c>
      <c r="S10010">
        <v>1516045102</v>
      </c>
      <c r="T10010" s="2">
        <v>42327</v>
      </c>
      <c r="U10010" s="1">
        <v>42331.609722222223</v>
      </c>
      <c r="V10010" s="2">
        <v>42334</v>
      </c>
      <c r="W10010">
        <v>0.44</v>
      </c>
      <c r="X10010" t="s">
        <v>79</v>
      </c>
      <c r="Y10010" t="s">
        <v>1451</v>
      </c>
      <c r="Z10010" s="2">
        <v>42324</v>
      </c>
      <c r="AA10010">
        <v>151656456</v>
      </c>
      <c r="AB10010" t="s">
        <v>78</v>
      </c>
      <c r="AC10010">
        <v>0</v>
      </c>
      <c r="AE10010">
        <v>2015</v>
      </c>
      <c r="AF10010">
        <v>50</v>
      </c>
      <c r="AG10010">
        <v>1403</v>
      </c>
      <c r="AH10010">
        <v>0</v>
      </c>
      <c r="AI10010">
        <v>50</v>
      </c>
      <c r="AJ10010">
        <v>50</v>
      </c>
      <c r="AK10010">
        <v>0</v>
      </c>
      <c r="AL10010">
        <v>0</v>
      </c>
      <c r="AM10010">
        <v>390</v>
      </c>
      <c r="AN10010">
        <v>1459.5</v>
      </c>
      <c r="AO10010">
        <v>88</v>
      </c>
      <c r="AP10010">
        <v>11</v>
      </c>
      <c r="AQ10010" t="s">
        <v>1196</v>
      </c>
      <c r="AR10010" t="s">
        <v>246</v>
      </c>
    </row>
    <row r="10011" spans="1:44" x14ac:dyDescent="0.3">
      <c r="A10011" t="s">
        <v>755</v>
      </c>
      <c r="B10011" t="s">
        <v>1326</v>
      </c>
      <c r="C10011" t="s">
        <v>1327</v>
      </c>
      <c r="D10011" t="s">
        <v>112</v>
      </c>
      <c r="E10011" t="s">
        <v>48</v>
      </c>
      <c r="F10011" s="1">
        <v>42331.60833333333</v>
      </c>
      <c r="G10011" t="s">
        <v>105</v>
      </c>
      <c r="H10011" t="s">
        <v>106</v>
      </c>
      <c r="I10011" s="1">
        <v>42331.61041666667</v>
      </c>
      <c r="J10011" s="2">
        <v>42331</v>
      </c>
      <c r="K10011" t="s">
        <v>186</v>
      </c>
      <c r="L10011" t="s">
        <v>2355</v>
      </c>
      <c r="M10011" t="s">
        <v>2356</v>
      </c>
      <c r="N10011" t="s">
        <v>82</v>
      </c>
      <c r="O10011" t="s">
        <v>82</v>
      </c>
      <c r="P10011" t="s">
        <v>83</v>
      </c>
      <c r="Q10011" t="s">
        <v>83</v>
      </c>
      <c r="R10011" t="s">
        <v>84</v>
      </c>
      <c r="S10011">
        <v>1516045102</v>
      </c>
      <c r="T10011" s="2">
        <v>42327</v>
      </c>
      <c r="U10011" s="1">
        <v>42331.61041666667</v>
      </c>
      <c r="V10011" s="2">
        <v>42334</v>
      </c>
      <c r="W10011">
        <v>0.44</v>
      </c>
      <c r="X10011" t="s">
        <v>79</v>
      </c>
      <c r="Y10011" t="s">
        <v>1451</v>
      </c>
      <c r="Z10011" s="2">
        <v>42324</v>
      </c>
      <c r="AA10011">
        <v>151656456</v>
      </c>
      <c r="AB10011" t="s">
        <v>84</v>
      </c>
      <c r="AC10011">
        <v>0</v>
      </c>
      <c r="AD10011">
        <v>50</v>
      </c>
      <c r="AE10011">
        <v>2015</v>
      </c>
      <c r="AF10011">
        <v>50</v>
      </c>
      <c r="AG10011">
        <v>1403</v>
      </c>
      <c r="AH10011">
        <v>0</v>
      </c>
      <c r="AI10011">
        <v>50</v>
      </c>
      <c r="AJ10011">
        <v>50</v>
      </c>
      <c r="AK10011">
        <v>0</v>
      </c>
      <c r="AL10011">
        <v>0</v>
      </c>
      <c r="AM10011">
        <v>390</v>
      </c>
      <c r="AN10011">
        <v>1459.5</v>
      </c>
      <c r="AO10011">
        <v>88</v>
      </c>
      <c r="AP10011">
        <v>11</v>
      </c>
      <c r="AQ10011" t="s">
        <v>1196</v>
      </c>
      <c r="AR10011" t="s">
        <v>246</v>
      </c>
    </row>
    <row r="10012" spans="1:44" x14ac:dyDescent="0.3">
      <c r="A10012" t="s">
        <v>1452</v>
      </c>
      <c r="B10012" t="s">
        <v>1453</v>
      </c>
      <c r="C10012" t="s">
        <v>1454</v>
      </c>
      <c r="D10012" t="s">
        <v>112</v>
      </c>
      <c r="E10012" t="s">
        <v>48</v>
      </c>
      <c r="F10012" s="1">
        <v>42331.60833333333</v>
      </c>
      <c r="G10012" t="s">
        <v>100</v>
      </c>
      <c r="H10012" t="s">
        <v>101</v>
      </c>
      <c r="I10012" s="1">
        <v>42331.615277777775</v>
      </c>
      <c r="J10012" s="2">
        <v>42331</v>
      </c>
      <c r="K10012" t="s">
        <v>186</v>
      </c>
      <c r="L10012" t="s">
        <v>2326</v>
      </c>
      <c r="M10012" t="s">
        <v>2327</v>
      </c>
      <c r="N10012" t="s">
        <v>76</v>
      </c>
      <c r="P10012" t="s">
        <v>77</v>
      </c>
      <c r="R10012" t="s">
        <v>78</v>
      </c>
      <c r="S10012">
        <v>1516045079</v>
      </c>
      <c r="T10012" s="2">
        <v>42327</v>
      </c>
      <c r="U10012" s="1">
        <v>42331.615277777775</v>
      </c>
      <c r="V10012" s="2">
        <v>42334</v>
      </c>
      <c r="W10012">
        <v>0.375</v>
      </c>
      <c r="X10012" t="s">
        <v>79</v>
      </c>
      <c r="Y10012" t="s">
        <v>104</v>
      </c>
      <c r="Z10012" s="2">
        <v>42324</v>
      </c>
      <c r="AA10012">
        <v>151656388</v>
      </c>
      <c r="AB10012" t="s">
        <v>78</v>
      </c>
      <c r="AC10012">
        <v>0</v>
      </c>
      <c r="AE10012">
        <v>2015</v>
      </c>
      <c r="AF10012">
        <v>2429</v>
      </c>
      <c r="AG10012">
        <v>1403</v>
      </c>
      <c r="AH10012">
        <v>0</v>
      </c>
      <c r="AI10012">
        <v>2429</v>
      </c>
      <c r="AJ10012">
        <v>2429</v>
      </c>
      <c r="AK10012">
        <v>0</v>
      </c>
      <c r="AL10012">
        <v>0</v>
      </c>
      <c r="AM10012">
        <v>3075</v>
      </c>
      <c r="AN10012">
        <v>2306.25</v>
      </c>
      <c r="AO10012">
        <v>3690</v>
      </c>
      <c r="AP10012">
        <v>11</v>
      </c>
      <c r="AQ10012" t="s">
        <v>1196</v>
      </c>
      <c r="AR10012" t="s">
        <v>246</v>
      </c>
    </row>
    <row r="10013" spans="1:44" x14ac:dyDescent="0.3">
      <c r="A10013" t="s">
        <v>1452</v>
      </c>
      <c r="B10013" t="s">
        <v>1453</v>
      </c>
      <c r="C10013" t="s">
        <v>1454</v>
      </c>
      <c r="D10013" t="s">
        <v>112</v>
      </c>
      <c r="E10013" t="s">
        <v>51</v>
      </c>
      <c r="F10013" s="1">
        <v>42331.60833333333</v>
      </c>
      <c r="G10013" t="s">
        <v>154</v>
      </c>
      <c r="H10013" t="s">
        <v>380</v>
      </c>
      <c r="I10013" s="1">
        <v>42331.615972222222</v>
      </c>
      <c r="J10013" s="2">
        <v>42331</v>
      </c>
      <c r="K10013" t="s">
        <v>186</v>
      </c>
      <c r="L10013" t="s">
        <v>2326</v>
      </c>
      <c r="M10013" t="s">
        <v>2327</v>
      </c>
      <c r="N10013" t="s">
        <v>82</v>
      </c>
      <c r="O10013" t="s">
        <v>82</v>
      </c>
      <c r="P10013" t="s">
        <v>83</v>
      </c>
      <c r="Q10013" t="s">
        <v>83</v>
      </c>
      <c r="R10013" t="s">
        <v>84</v>
      </c>
      <c r="S10013">
        <v>1516045079</v>
      </c>
      <c r="T10013" s="2">
        <v>42327</v>
      </c>
      <c r="U10013" s="1">
        <v>42331.615972222222</v>
      </c>
      <c r="V10013" s="2">
        <v>42334</v>
      </c>
      <c r="W10013">
        <v>0.375</v>
      </c>
      <c r="X10013" t="s">
        <v>79</v>
      </c>
      <c r="Y10013" t="s">
        <v>104</v>
      </c>
      <c r="Z10013" s="2">
        <v>42324</v>
      </c>
      <c r="AA10013">
        <v>151656388</v>
      </c>
      <c r="AB10013" t="s">
        <v>84</v>
      </c>
      <c r="AC10013">
        <v>0</v>
      </c>
      <c r="AD10013">
        <v>2429</v>
      </c>
      <c r="AE10013">
        <v>2015</v>
      </c>
      <c r="AF10013">
        <v>2429</v>
      </c>
      <c r="AG10013">
        <v>1403</v>
      </c>
      <c r="AH10013">
        <v>0</v>
      </c>
      <c r="AI10013">
        <v>2429</v>
      </c>
      <c r="AJ10013">
        <v>2429</v>
      </c>
      <c r="AK10013">
        <v>0</v>
      </c>
      <c r="AL10013">
        <v>0</v>
      </c>
      <c r="AM10013">
        <v>3075</v>
      </c>
      <c r="AN10013">
        <v>2306.25</v>
      </c>
      <c r="AO10013">
        <v>3690</v>
      </c>
      <c r="AP10013">
        <v>11</v>
      </c>
      <c r="AQ10013" t="s">
        <v>1196</v>
      </c>
      <c r="AR10013" t="s">
        <v>246</v>
      </c>
    </row>
    <row r="10014" spans="1:44" x14ac:dyDescent="0.3">
      <c r="A10014" t="s">
        <v>755</v>
      </c>
      <c r="B10014" t="s">
        <v>1326</v>
      </c>
      <c r="C10014" t="s">
        <v>1327</v>
      </c>
      <c r="D10014" t="s">
        <v>112</v>
      </c>
      <c r="E10014" t="s">
        <v>51</v>
      </c>
      <c r="F10014" s="1">
        <v>42331.750694444447</v>
      </c>
      <c r="G10014" t="s">
        <v>251</v>
      </c>
      <c r="H10014" t="s">
        <v>252</v>
      </c>
      <c r="I10014" s="1">
        <v>42331.762499999997</v>
      </c>
      <c r="J10014" s="2">
        <v>42331</v>
      </c>
      <c r="K10014" t="s">
        <v>186</v>
      </c>
      <c r="L10014" t="s">
        <v>4074</v>
      </c>
      <c r="M10014" t="s">
        <v>4075</v>
      </c>
      <c r="N10014" t="s">
        <v>253</v>
      </c>
      <c r="O10014" t="s">
        <v>253</v>
      </c>
      <c r="P10014" t="s">
        <v>254</v>
      </c>
      <c r="Q10014" t="s">
        <v>254</v>
      </c>
      <c r="R10014" t="s">
        <v>255</v>
      </c>
      <c r="S10014">
        <v>1516045108</v>
      </c>
      <c r="T10014" s="2">
        <v>42327</v>
      </c>
      <c r="U10014" s="1">
        <v>42331.762499999997</v>
      </c>
      <c r="V10014" s="2">
        <v>42334</v>
      </c>
      <c r="W10014">
        <v>0.39500000000000002</v>
      </c>
      <c r="X10014" t="s">
        <v>57</v>
      </c>
      <c r="Y10014" t="s">
        <v>3326</v>
      </c>
      <c r="Z10014" s="2">
        <v>42324</v>
      </c>
      <c r="AA10014">
        <v>151656438</v>
      </c>
      <c r="AB10014" t="s">
        <v>255</v>
      </c>
      <c r="AC10014">
        <v>600</v>
      </c>
      <c r="AE10014">
        <v>2015</v>
      </c>
      <c r="AF10014">
        <v>25</v>
      </c>
      <c r="AG10014">
        <v>1403</v>
      </c>
      <c r="AH10014">
        <v>0</v>
      </c>
      <c r="AI10014">
        <v>25</v>
      </c>
      <c r="AJ10014">
        <v>25</v>
      </c>
      <c r="AK10014">
        <v>0</v>
      </c>
      <c r="AL10014">
        <v>0</v>
      </c>
      <c r="AM10014">
        <v>550</v>
      </c>
      <c r="AN10014">
        <v>3030.5</v>
      </c>
      <c r="AO10014">
        <v>88</v>
      </c>
      <c r="AP10014">
        <v>11</v>
      </c>
      <c r="AQ10014" t="s">
        <v>1196</v>
      </c>
      <c r="AR10014" t="s">
        <v>246</v>
      </c>
    </row>
    <row r="10015" spans="1:44" x14ac:dyDescent="0.3">
      <c r="A10015" t="s">
        <v>755</v>
      </c>
      <c r="B10015" t="s">
        <v>1326</v>
      </c>
      <c r="C10015" t="s">
        <v>1327</v>
      </c>
      <c r="D10015" t="s">
        <v>47</v>
      </c>
      <c r="E10015" t="s">
        <v>48</v>
      </c>
      <c r="F10015" s="1">
        <v>42331.417361111111</v>
      </c>
      <c r="G10015" t="s">
        <v>485</v>
      </c>
      <c r="H10015" t="s">
        <v>486</v>
      </c>
      <c r="I10015" s="1">
        <v>42331.420138888891</v>
      </c>
      <c r="J10015" s="2">
        <v>42331</v>
      </c>
      <c r="K10015" t="s">
        <v>186</v>
      </c>
      <c r="L10015" t="s">
        <v>2964</v>
      </c>
      <c r="M10015" t="s">
        <v>2965</v>
      </c>
      <c r="N10015" t="s">
        <v>489</v>
      </c>
      <c r="P10015" t="s">
        <v>490</v>
      </c>
      <c r="R10015" t="s">
        <v>491</v>
      </c>
      <c r="S10015">
        <v>1516045097</v>
      </c>
      <c r="T10015" s="2">
        <v>42327</v>
      </c>
      <c r="U10015" s="1">
        <v>42331.420138888891</v>
      </c>
      <c r="V10015" s="2">
        <v>42335</v>
      </c>
      <c r="W10015">
        <v>2.2050000000000001</v>
      </c>
      <c r="X10015" t="s">
        <v>476</v>
      </c>
      <c r="Y10015" t="s">
        <v>420</v>
      </c>
      <c r="Z10015" s="2">
        <v>42324</v>
      </c>
      <c r="AA10015">
        <v>151656437</v>
      </c>
      <c r="AB10015" t="s">
        <v>493</v>
      </c>
      <c r="AC10015">
        <v>0</v>
      </c>
      <c r="AE10015">
        <v>2015</v>
      </c>
      <c r="AF10015">
        <v>1120</v>
      </c>
      <c r="AG10015">
        <v>1403</v>
      </c>
      <c r="AH10015">
        <v>0</v>
      </c>
      <c r="AI10015">
        <v>1120</v>
      </c>
      <c r="AJ10015">
        <v>1120</v>
      </c>
      <c r="AK10015">
        <v>0</v>
      </c>
      <c r="AL10015">
        <v>0</v>
      </c>
      <c r="AM10015">
        <v>2150</v>
      </c>
      <c r="AN10015">
        <v>10387</v>
      </c>
      <c r="AO10015">
        <v>900</v>
      </c>
      <c r="AP10015">
        <v>11</v>
      </c>
      <c r="AQ10015" t="s">
        <v>1196</v>
      </c>
      <c r="AR10015" t="s">
        <v>246</v>
      </c>
    </row>
    <row r="10016" spans="1:44" x14ac:dyDescent="0.3">
      <c r="A10016" t="s">
        <v>755</v>
      </c>
      <c r="B10016" t="s">
        <v>1326</v>
      </c>
      <c r="C10016" t="s">
        <v>1327</v>
      </c>
      <c r="D10016" t="s">
        <v>47</v>
      </c>
      <c r="E10016" t="s">
        <v>48</v>
      </c>
      <c r="F10016" s="1">
        <v>42331.417361111111</v>
      </c>
      <c r="G10016" t="s">
        <v>485</v>
      </c>
      <c r="H10016" t="s">
        <v>486</v>
      </c>
      <c r="I10016" s="1">
        <v>42331.42083333333</v>
      </c>
      <c r="J10016" s="2">
        <v>42331</v>
      </c>
      <c r="K10016" t="s">
        <v>186</v>
      </c>
      <c r="L10016" t="s">
        <v>4904</v>
      </c>
      <c r="M10016" t="s">
        <v>4905</v>
      </c>
      <c r="N10016" t="s">
        <v>489</v>
      </c>
      <c r="P10016" t="s">
        <v>490</v>
      </c>
      <c r="R10016" t="s">
        <v>491</v>
      </c>
      <c r="S10016">
        <v>1516045097</v>
      </c>
      <c r="T10016" s="2">
        <v>42327</v>
      </c>
      <c r="U10016" s="1">
        <v>42331.42083333333</v>
      </c>
      <c r="V10016" s="2">
        <v>42335</v>
      </c>
      <c r="W10016">
        <v>2.2050000000000001</v>
      </c>
      <c r="X10016" t="s">
        <v>476</v>
      </c>
      <c r="Y10016" t="s">
        <v>4906</v>
      </c>
      <c r="Z10016" s="2">
        <v>42324</v>
      </c>
      <c r="AA10016">
        <v>151656435</v>
      </c>
      <c r="AB10016" t="s">
        <v>493</v>
      </c>
      <c r="AC10016">
        <v>0</v>
      </c>
      <c r="AE10016">
        <v>2015</v>
      </c>
      <c r="AF10016">
        <v>200</v>
      </c>
      <c r="AG10016">
        <v>1403</v>
      </c>
      <c r="AH10016">
        <v>0</v>
      </c>
      <c r="AI10016">
        <v>200</v>
      </c>
      <c r="AJ10016">
        <v>200</v>
      </c>
      <c r="AK10016">
        <v>0</v>
      </c>
      <c r="AL10016">
        <v>0</v>
      </c>
      <c r="AM10016">
        <v>2150</v>
      </c>
      <c r="AN10016">
        <v>10387</v>
      </c>
      <c r="AO10016">
        <v>175</v>
      </c>
      <c r="AP10016">
        <v>11</v>
      </c>
      <c r="AQ10016" t="s">
        <v>1196</v>
      </c>
      <c r="AR10016" t="s">
        <v>246</v>
      </c>
    </row>
    <row r="10017" spans="1:44" x14ac:dyDescent="0.3">
      <c r="A10017" t="s">
        <v>755</v>
      </c>
      <c r="B10017" t="s">
        <v>1326</v>
      </c>
      <c r="C10017" t="s">
        <v>1327</v>
      </c>
      <c r="D10017" t="s">
        <v>112</v>
      </c>
      <c r="E10017" t="s">
        <v>48</v>
      </c>
      <c r="F10017" s="1">
        <v>42331.417361111111</v>
      </c>
      <c r="G10017" t="s">
        <v>485</v>
      </c>
      <c r="H10017" t="s">
        <v>486</v>
      </c>
      <c r="I10017" s="1">
        <v>42331.42083333333</v>
      </c>
      <c r="J10017" s="2">
        <v>42331</v>
      </c>
      <c r="K10017" t="s">
        <v>186</v>
      </c>
      <c r="L10017" t="s">
        <v>4907</v>
      </c>
      <c r="M10017" t="s">
        <v>4908</v>
      </c>
      <c r="N10017" t="s">
        <v>489</v>
      </c>
      <c r="P10017" t="s">
        <v>490</v>
      </c>
      <c r="R10017" t="s">
        <v>491</v>
      </c>
      <c r="S10017">
        <v>1516045107</v>
      </c>
      <c r="T10017" s="2">
        <v>42327</v>
      </c>
      <c r="U10017" s="1">
        <v>42331.42083333333</v>
      </c>
      <c r="V10017" s="2">
        <v>42335</v>
      </c>
      <c r="X10017" t="s">
        <v>476</v>
      </c>
      <c r="Y10017" t="s">
        <v>423</v>
      </c>
      <c r="Z10017" s="2">
        <v>42324</v>
      </c>
      <c r="AA10017">
        <v>151656445</v>
      </c>
      <c r="AB10017" t="s">
        <v>493</v>
      </c>
      <c r="AC10017">
        <v>0</v>
      </c>
      <c r="AE10017">
        <v>2015</v>
      </c>
      <c r="AF10017">
        <v>200</v>
      </c>
      <c r="AG10017">
        <v>1403</v>
      </c>
      <c r="AH10017">
        <v>0</v>
      </c>
      <c r="AI10017">
        <v>200</v>
      </c>
      <c r="AJ10017">
        <v>200</v>
      </c>
      <c r="AK10017">
        <v>0</v>
      </c>
      <c r="AL10017">
        <v>0</v>
      </c>
      <c r="AM10017">
        <v>300</v>
      </c>
      <c r="AN10017">
        <v>1041</v>
      </c>
      <c r="AO10017">
        <v>105</v>
      </c>
      <c r="AP10017">
        <v>11</v>
      </c>
      <c r="AQ10017" t="s">
        <v>1196</v>
      </c>
      <c r="AR10017" t="s">
        <v>246</v>
      </c>
    </row>
    <row r="10018" spans="1:44" x14ac:dyDescent="0.3">
      <c r="A10018" t="s">
        <v>755</v>
      </c>
      <c r="B10018" t="s">
        <v>1326</v>
      </c>
      <c r="C10018" t="s">
        <v>1327</v>
      </c>
      <c r="D10018" t="s">
        <v>112</v>
      </c>
      <c r="E10018" t="s">
        <v>48</v>
      </c>
      <c r="F10018" s="1">
        <v>42331.739583333336</v>
      </c>
      <c r="G10018" t="s">
        <v>635</v>
      </c>
      <c r="H10018" t="s">
        <v>636</v>
      </c>
      <c r="I10018" s="1">
        <v>42331.741666666669</v>
      </c>
      <c r="J10018" s="2">
        <v>42331</v>
      </c>
      <c r="K10018" t="s">
        <v>186</v>
      </c>
      <c r="L10018" t="s">
        <v>1444</v>
      </c>
      <c r="M10018" t="s">
        <v>1445</v>
      </c>
      <c r="N10018" t="s">
        <v>322</v>
      </c>
      <c r="O10018" t="s">
        <v>190</v>
      </c>
      <c r="P10018" t="s">
        <v>323</v>
      </c>
      <c r="Q10018" t="s">
        <v>192</v>
      </c>
      <c r="R10018" t="s">
        <v>193</v>
      </c>
      <c r="S10018">
        <v>1516045109</v>
      </c>
      <c r="T10018" s="2">
        <v>42327</v>
      </c>
      <c r="U10018" s="1">
        <v>42331.741666666669</v>
      </c>
      <c r="V10018" s="2">
        <v>42335</v>
      </c>
      <c r="W10018">
        <v>1.125</v>
      </c>
      <c r="X10018" t="s">
        <v>194</v>
      </c>
      <c r="Y10018" t="s">
        <v>423</v>
      </c>
      <c r="Z10018" s="2">
        <v>42324</v>
      </c>
      <c r="AA10018">
        <v>151656450</v>
      </c>
      <c r="AB10018" t="s">
        <v>193</v>
      </c>
      <c r="AC10018">
        <v>0</v>
      </c>
      <c r="AE10018">
        <v>2015</v>
      </c>
      <c r="AF10018">
        <v>600</v>
      </c>
      <c r="AG10018">
        <v>755.55</v>
      </c>
      <c r="AH10018">
        <v>0</v>
      </c>
      <c r="AI10018">
        <v>600</v>
      </c>
      <c r="AJ10018">
        <v>600</v>
      </c>
      <c r="AK10018">
        <v>0</v>
      </c>
      <c r="AL10018">
        <v>5</v>
      </c>
      <c r="AM10018">
        <v>450</v>
      </c>
      <c r="AN10018">
        <v>1083</v>
      </c>
      <c r="AO10018">
        <v>175</v>
      </c>
      <c r="AP10018">
        <v>11</v>
      </c>
      <c r="AQ10018" t="s">
        <v>1196</v>
      </c>
      <c r="AR10018" t="s">
        <v>246</v>
      </c>
    </row>
    <row r="10019" spans="1:44" x14ac:dyDescent="0.3">
      <c r="A10019" t="s">
        <v>755</v>
      </c>
      <c r="B10019" t="s">
        <v>1326</v>
      </c>
      <c r="C10019" t="s">
        <v>1327</v>
      </c>
      <c r="D10019" t="s">
        <v>112</v>
      </c>
      <c r="E10019" t="s">
        <v>51</v>
      </c>
      <c r="F10019" s="1">
        <v>42331.750694444447</v>
      </c>
      <c r="G10019" t="s">
        <v>251</v>
      </c>
      <c r="H10019" t="s">
        <v>252</v>
      </c>
      <c r="I10019" s="1">
        <v>42331.763194444444</v>
      </c>
      <c r="J10019" s="2">
        <v>42331</v>
      </c>
      <c r="K10019" t="s">
        <v>186</v>
      </c>
      <c r="L10019" t="s">
        <v>4595</v>
      </c>
      <c r="M10019" t="s">
        <v>4596</v>
      </c>
      <c r="N10019" t="s">
        <v>253</v>
      </c>
      <c r="O10019" t="s">
        <v>253</v>
      </c>
      <c r="P10019" t="s">
        <v>254</v>
      </c>
      <c r="Q10019" t="s">
        <v>254</v>
      </c>
      <c r="R10019" t="s">
        <v>255</v>
      </c>
      <c r="S10019">
        <v>1516045107</v>
      </c>
      <c r="T10019" s="2">
        <v>42327</v>
      </c>
      <c r="U10019" s="1">
        <v>42331.763194444444</v>
      </c>
      <c r="V10019" s="2">
        <v>42335</v>
      </c>
      <c r="W10019">
        <v>3.7650000000000001</v>
      </c>
      <c r="X10019" t="s">
        <v>57</v>
      </c>
      <c r="Y10019" t="s">
        <v>104</v>
      </c>
      <c r="Z10019" s="2">
        <v>42324</v>
      </c>
      <c r="AA10019">
        <v>151656444</v>
      </c>
      <c r="AB10019" t="s">
        <v>255</v>
      </c>
      <c r="AC10019">
        <v>0</v>
      </c>
      <c r="AE10019">
        <v>2015</v>
      </c>
      <c r="AF10019">
        <v>200</v>
      </c>
      <c r="AG10019">
        <v>1403</v>
      </c>
      <c r="AH10019">
        <v>0</v>
      </c>
      <c r="AI10019">
        <v>200</v>
      </c>
      <c r="AJ10019">
        <v>200</v>
      </c>
      <c r="AK10019">
        <v>0</v>
      </c>
      <c r="AL10019">
        <v>0</v>
      </c>
      <c r="AM10019">
        <v>300</v>
      </c>
      <c r="AN10019">
        <v>1041</v>
      </c>
      <c r="AO10019">
        <v>105</v>
      </c>
      <c r="AP10019">
        <v>11</v>
      </c>
      <c r="AQ10019" t="s">
        <v>1196</v>
      </c>
      <c r="AR10019" t="s">
        <v>246</v>
      </c>
    </row>
    <row r="10020" spans="1:44" x14ac:dyDescent="0.3">
      <c r="A10020" t="s">
        <v>755</v>
      </c>
      <c r="B10020" t="s">
        <v>1326</v>
      </c>
      <c r="C10020" t="s">
        <v>1327</v>
      </c>
      <c r="D10020" t="s">
        <v>112</v>
      </c>
      <c r="E10020" t="s">
        <v>48</v>
      </c>
      <c r="F10020" s="1">
        <v>42331.753472222219</v>
      </c>
      <c r="G10020" t="s">
        <v>635</v>
      </c>
      <c r="H10020" t="s">
        <v>636</v>
      </c>
      <c r="I10020" s="1">
        <v>42331.753472222219</v>
      </c>
      <c r="J10020" s="2">
        <v>42331</v>
      </c>
      <c r="K10020" t="s">
        <v>186</v>
      </c>
      <c r="L10020" t="s">
        <v>4697</v>
      </c>
      <c r="M10020" t="s">
        <v>4698</v>
      </c>
      <c r="N10020" t="s">
        <v>322</v>
      </c>
      <c r="O10020" t="s">
        <v>190</v>
      </c>
      <c r="P10020" t="s">
        <v>323</v>
      </c>
      <c r="Q10020" t="s">
        <v>192</v>
      </c>
      <c r="R10020" t="s">
        <v>193</v>
      </c>
      <c r="S10020">
        <v>1516045109</v>
      </c>
      <c r="T10020" s="2">
        <v>42327</v>
      </c>
      <c r="U10020" s="1">
        <v>42331.753472222219</v>
      </c>
      <c r="V10020" s="2">
        <v>42335</v>
      </c>
      <c r="W10020">
        <v>0.39</v>
      </c>
      <c r="X10020" t="s">
        <v>194</v>
      </c>
      <c r="Y10020" t="s">
        <v>420</v>
      </c>
      <c r="Z10020" s="2">
        <v>42324</v>
      </c>
      <c r="AA10020">
        <v>151656451</v>
      </c>
      <c r="AB10020" t="s">
        <v>193</v>
      </c>
      <c r="AC10020">
        <v>0</v>
      </c>
      <c r="AE10020">
        <v>2015</v>
      </c>
      <c r="AF10020">
        <v>600</v>
      </c>
      <c r="AG10020">
        <v>755.55</v>
      </c>
      <c r="AH10020">
        <v>0</v>
      </c>
      <c r="AI10020">
        <v>600</v>
      </c>
      <c r="AJ10020">
        <v>600</v>
      </c>
      <c r="AK10020">
        <v>0</v>
      </c>
      <c r="AL10020">
        <v>5</v>
      </c>
      <c r="AM10020">
        <v>450</v>
      </c>
      <c r="AN10020">
        <v>1083</v>
      </c>
      <c r="AO10020">
        <v>175</v>
      </c>
      <c r="AP10020">
        <v>11</v>
      </c>
      <c r="AQ10020" t="s">
        <v>1196</v>
      </c>
      <c r="AR10020" t="s">
        <v>246</v>
      </c>
    </row>
    <row r="10021" spans="1:44" x14ac:dyDescent="0.3">
      <c r="A10021" t="s">
        <v>755</v>
      </c>
      <c r="B10021" t="s">
        <v>1326</v>
      </c>
      <c r="C10021" t="s">
        <v>1327</v>
      </c>
      <c r="D10021" t="s">
        <v>112</v>
      </c>
      <c r="E10021" t="s">
        <v>48</v>
      </c>
      <c r="F10021" s="1">
        <v>42331.753472222219</v>
      </c>
      <c r="G10021" t="s">
        <v>635</v>
      </c>
      <c r="H10021" t="s">
        <v>636</v>
      </c>
      <c r="I10021" s="1">
        <v>42331.796527777777</v>
      </c>
      <c r="J10021" s="2">
        <v>42331</v>
      </c>
      <c r="K10021" t="s">
        <v>186</v>
      </c>
      <c r="L10021" t="s">
        <v>2981</v>
      </c>
      <c r="M10021" t="s">
        <v>2982</v>
      </c>
      <c r="N10021" t="s">
        <v>322</v>
      </c>
      <c r="O10021" t="s">
        <v>190</v>
      </c>
      <c r="P10021" t="s">
        <v>323</v>
      </c>
      <c r="Q10021" t="s">
        <v>192</v>
      </c>
      <c r="R10021" t="s">
        <v>193</v>
      </c>
      <c r="S10021">
        <v>1516045110</v>
      </c>
      <c r="T10021" s="2">
        <v>42327</v>
      </c>
      <c r="U10021" s="1">
        <v>42331.796527777777</v>
      </c>
      <c r="V10021" s="2">
        <v>42335</v>
      </c>
      <c r="W10021">
        <v>0.44</v>
      </c>
      <c r="X10021" t="s">
        <v>194</v>
      </c>
      <c r="Y10021" t="s">
        <v>1448</v>
      </c>
      <c r="Z10021" s="2">
        <v>42324</v>
      </c>
      <c r="AA10021">
        <v>151656469</v>
      </c>
      <c r="AB10021" t="s">
        <v>193</v>
      </c>
      <c r="AC10021">
        <v>0</v>
      </c>
      <c r="AE10021">
        <v>2015</v>
      </c>
      <c r="AF10021">
        <v>600</v>
      </c>
      <c r="AG10021">
        <v>755.55</v>
      </c>
      <c r="AH10021">
        <v>0</v>
      </c>
      <c r="AI10021">
        <v>600</v>
      </c>
      <c r="AJ10021">
        <v>600</v>
      </c>
      <c r="AK10021">
        <v>0</v>
      </c>
      <c r="AL10021">
        <v>5</v>
      </c>
      <c r="AM10021">
        <v>250</v>
      </c>
      <c r="AN10021">
        <v>264.5</v>
      </c>
      <c r="AO10021">
        <v>88</v>
      </c>
      <c r="AP10021">
        <v>11</v>
      </c>
      <c r="AQ10021" t="s">
        <v>1196</v>
      </c>
      <c r="AR10021" t="s">
        <v>246</v>
      </c>
    </row>
    <row r="10022" spans="1:44" x14ac:dyDescent="0.3">
      <c r="A10022" t="s">
        <v>755</v>
      </c>
      <c r="B10022" t="s">
        <v>1326</v>
      </c>
      <c r="C10022" t="s">
        <v>1327</v>
      </c>
      <c r="D10022" t="s">
        <v>112</v>
      </c>
      <c r="E10022" t="s">
        <v>48</v>
      </c>
      <c r="F10022" s="1">
        <v>42331.753472222219</v>
      </c>
      <c r="G10022" t="s">
        <v>635</v>
      </c>
      <c r="H10022" t="s">
        <v>636</v>
      </c>
      <c r="I10022" s="1">
        <v>42331.796527777777</v>
      </c>
      <c r="J10022" s="2">
        <v>42331</v>
      </c>
      <c r="K10022" t="s">
        <v>186</v>
      </c>
      <c r="L10022" t="s">
        <v>4441</v>
      </c>
      <c r="M10022" t="s">
        <v>4442</v>
      </c>
      <c r="N10022" t="s">
        <v>322</v>
      </c>
      <c r="O10022" t="s">
        <v>190</v>
      </c>
      <c r="P10022" t="s">
        <v>323</v>
      </c>
      <c r="Q10022" t="s">
        <v>192</v>
      </c>
      <c r="R10022" t="s">
        <v>193</v>
      </c>
      <c r="S10022">
        <v>1516045110</v>
      </c>
      <c r="T10022" s="2">
        <v>42327</v>
      </c>
      <c r="U10022" s="1">
        <v>42331.796527777777</v>
      </c>
      <c r="V10022" s="2">
        <v>42335</v>
      </c>
      <c r="W10022">
        <v>0.44</v>
      </c>
      <c r="X10022" t="s">
        <v>194</v>
      </c>
      <c r="Y10022" t="s">
        <v>2337</v>
      </c>
      <c r="Z10022" s="2">
        <v>42324</v>
      </c>
      <c r="AA10022">
        <v>151656470</v>
      </c>
      <c r="AB10022" t="s">
        <v>193</v>
      </c>
      <c r="AC10022">
        <v>0</v>
      </c>
      <c r="AE10022">
        <v>2015</v>
      </c>
      <c r="AF10022">
        <v>600</v>
      </c>
      <c r="AG10022">
        <v>755.55</v>
      </c>
      <c r="AH10022">
        <v>0</v>
      </c>
      <c r="AI10022">
        <v>600</v>
      </c>
      <c r="AJ10022">
        <v>600</v>
      </c>
      <c r="AK10022">
        <v>0</v>
      </c>
      <c r="AL10022">
        <v>5</v>
      </c>
      <c r="AM10022">
        <v>250</v>
      </c>
      <c r="AN10022">
        <v>264.5</v>
      </c>
      <c r="AO10022">
        <v>88</v>
      </c>
      <c r="AP10022">
        <v>11</v>
      </c>
      <c r="AQ10022" t="s">
        <v>1196</v>
      </c>
      <c r="AR10022" t="s">
        <v>246</v>
      </c>
    </row>
    <row r="10023" spans="1:44" x14ac:dyDescent="0.3">
      <c r="A10023" t="s">
        <v>755</v>
      </c>
      <c r="B10023" t="s">
        <v>1326</v>
      </c>
      <c r="C10023" t="s">
        <v>1327</v>
      </c>
      <c r="D10023" t="s">
        <v>112</v>
      </c>
      <c r="E10023" t="s">
        <v>51</v>
      </c>
      <c r="F10023" s="1">
        <v>42331.734027777777</v>
      </c>
      <c r="G10023" t="s">
        <v>251</v>
      </c>
      <c r="H10023" t="s">
        <v>252</v>
      </c>
      <c r="I10023" s="1">
        <v>42331.741666666669</v>
      </c>
      <c r="J10023" s="2">
        <v>42331</v>
      </c>
      <c r="K10023" t="s">
        <v>186</v>
      </c>
      <c r="L10023" t="s">
        <v>2978</v>
      </c>
      <c r="M10023" t="s">
        <v>2979</v>
      </c>
      <c r="N10023" t="s">
        <v>253</v>
      </c>
      <c r="O10023" t="s">
        <v>253</v>
      </c>
      <c r="P10023" t="s">
        <v>254</v>
      </c>
      <c r="Q10023" t="s">
        <v>254</v>
      </c>
      <c r="R10023" t="s">
        <v>255</v>
      </c>
      <c r="S10023">
        <v>1516045099</v>
      </c>
      <c r="T10023" s="2">
        <v>42327</v>
      </c>
      <c r="U10023" s="1">
        <v>42331.741666666669</v>
      </c>
      <c r="V10023" s="2">
        <v>42334</v>
      </c>
      <c r="W10023">
        <v>0.41499999999999998</v>
      </c>
      <c r="X10023" t="s">
        <v>57</v>
      </c>
      <c r="Y10023" t="s">
        <v>2980</v>
      </c>
      <c r="Z10023" s="2">
        <v>42325</v>
      </c>
      <c r="AA10023">
        <v>151656490</v>
      </c>
      <c r="AB10023" t="s">
        <v>255</v>
      </c>
      <c r="AC10023">
        <v>0</v>
      </c>
      <c r="AE10023">
        <v>2015</v>
      </c>
      <c r="AF10023">
        <v>625</v>
      </c>
      <c r="AG10023">
        <v>1403</v>
      </c>
      <c r="AH10023">
        <v>0</v>
      </c>
      <c r="AI10023">
        <v>625</v>
      </c>
      <c r="AJ10023">
        <v>625</v>
      </c>
      <c r="AK10023">
        <v>0</v>
      </c>
      <c r="AL10023">
        <v>0</v>
      </c>
      <c r="AM10023">
        <v>300</v>
      </c>
      <c r="AN10023">
        <v>247</v>
      </c>
      <c r="AO10023">
        <v>88</v>
      </c>
      <c r="AP10023">
        <v>11</v>
      </c>
      <c r="AQ10023" t="s">
        <v>1196</v>
      </c>
      <c r="AR10023" t="s">
        <v>246</v>
      </c>
    </row>
    <row r="10024" spans="1:44" x14ac:dyDescent="0.3">
      <c r="A10024" t="s">
        <v>564</v>
      </c>
      <c r="B10024" t="s">
        <v>2384</v>
      </c>
      <c r="C10024" t="s">
        <v>2385</v>
      </c>
      <c r="D10024" t="s">
        <v>47</v>
      </c>
      <c r="E10024" t="s">
        <v>48</v>
      </c>
      <c r="F10024" s="1">
        <v>42331.473611111112</v>
      </c>
      <c r="G10024" t="s">
        <v>49</v>
      </c>
      <c r="H10024" t="s">
        <v>50</v>
      </c>
      <c r="I10024" s="1">
        <v>42331.473611111112</v>
      </c>
      <c r="J10024" s="2">
        <v>42331</v>
      </c>
      <c r="K10024" t="s">
        <v>186</v>
      </c>
      <c r="L10024" t="s">
        <v>2340</v>
      </c>
      <c r="M10024" t="s">
        <v>2341</v>
      </c>
      <c r="N10024" t="s">
        <v>562</v>
      </c>
      <c r="P10024" t="s">
        <v>563</v>
      </c>
      <c r="R10024" t="s">
        <v>56</v>
      </c>
      <c r="S10024">
        <v>1516045114</v>
      </c>
      <c r="T10024" s="2">
        <v>42327</v>
      </c>
      <c r="U10024" s="1">
        <v>42331.473611111112</v>
      </c>
      <c r="V10024" s="2">
        <v>42328</v>
      </c>
      <c r="W10024">
        <v>0.32500000000000001</v>
      </c>
      <c r="X10024" t="s">
        <v>57</v>
      </c>
      <c r="Y10024" t="s">
        <v>2342</v>
      </c>
      <c r="Z10024" s="2">
        <v>42324</v>
      </c>
      <c r="AA10024">
        <v>151656425</v>
      </c>
      <c r="AB10024" t="s">
        <v>59</v>
      </c>
      <c r="AC10024">
        <v>1637</v>
      </c>
      <c r="AE10024">
        <v>2015</v>
      </c>
      <c r="AF10024">
        <v>4663</v>
      </c>
      <c r="AG10024">
        <v>1403</v>
      </c>
      <c r="AH10024">
        <v>200</v>
      </c>
      <c r="AI10024">
        <v>4363</v>
      </c>
      <c r="AJ10024">
        <v>4663</v>
      </c>
      <c r="AK10024">
        <v>300</v>
      </c>
      <c r="AL10024">
        <v>0</v>
      </c>
      <c r="AM10024">
        <v>4289</v>
      </c>
      <c r="AN10024">
        <v>2573.4</v>
      </c>
      <c r="AO10024">
        <v>5147</v>
      </c>
      <c r="AP10024">
        <v>11</v>
      </c>
      <c r="AQ10024" t="s">
        <v>1196</v>
      </c>
      <c r="AR10024" t="s">
        <v>246</v>
      </c>
    </row>
    <row r="10025" spans="1:44" x14ac:dyDescent="0.3">
      <c r="A10025" t="s">
        <v>202</v>
      </c>
      <c r="B10025" t="s">
        <v>720</v>
      </c>
      <c r="C10025" t="s">
        <v>721</v>
      </c>
      <c r="D10025" t="s">
        <v>47</v>
      </c>
      <c r="E10025" t="s">
        <v>48</v>
      </c>
      <c r="F10025" s="1">
        <v>42331.753472222219</v>
      </c>
      <c r="G10025" t="s">
        <v>1728</v>
      </c>
      <c r="H10025" t="s">
        <v>1729</v>
      </c>
      <c r="I10025" s="1">
        <v>42331.813888888886</v>
      </c>
      <c r="J10025" s="2">
        <v>42331</v>
      </c>
      <c r="K10025" t="s">
        <v>186</v>
      </c>
      <c r="L10025" t="s">
        <v>4909</v>
      </c>
      <c r="M10025" t="s">
        <v>4910</v>
      </c>
      <c r="N10025" t="s">
        <v>1732</v>
      </c>
      <c r="O10025" t="s">
        <v>190</v>
      </c>
      <c r="P10025" t="s">
        <v>1733</v>
      </c>
      <c r="Q10025" t="s">
        <v>192</v>
      </c>
      <c r="R10025" t="s">
        <v>193</v>
      </c>
      <c r="S10025">
        <v>1516045173</v>
      </c>
      <c r="T10025" s="2">
        <v>42136</v>
      </c>
      <c r="U10025" s="1">
        <v>42331.813888888886</v>
      </c>
      <c r="V10025" s="2">
        <v>42336</v>
      </c>
      <c r="W10025">
        <v>0.31</v>
      </c>
      <c r="X10025" t="s">
        <v>194</v>
      </c>
      <c r="Y10025" t="s">
        <v>4911</v>
      </c>
      <c r="Z10025" s="2">
        <v>42324</v>
      </c>
      <c r="AA10025">
        <v>151656395</v>
      </c>
      <c r="AB10025" t="s">
        <v>193</v>
      </c>
      <c r="AC10025">
        <v>0</v>
      </c>
      <c r="AE10025">
        <v>2015</v>
      </c>
      <c r="AF10025">
        <v>48360</v>
      </c>
      <c r="AG10025">
        <v>755.55</v>
      </c>
      <c r="AH10025">
        <v>0</v>
      </c>
      <c r="AI10025">
        <v>48360</v>
      </c>
      <c r="AJ10025">
        <v>48360</v>
      </c>
      <c r="AK10025">
        <v>0</v>
      </c>
      <c r="AL10025">
        <v>620</v>
      </c>
      <c r="AM10025">
        <v>45000</v>
      </c>
      <c r="AN10025">
        <v>27900</v>
      </c>
      <c r="AO10025">
        <v>47700</v>
      </c>
      <c r="AP10025">
        <v>11</v>
      </c>
      <c r="AQ10025" t="s">
        <v>1196</v>
      </c>
      <c r="AR10025" t="s">
        <v>246</v>
      </c>
    </row>
    <row r="10026" spans="1:44" x14ac:dyDescent="0.3">
      <c r="A10026" t="s">
        <v>202</v>
      </c>
      <c r="B10026" t="s">
        <v>2123</v>
      </c>
      <c r="C10026" t="s">
        <v>2124</v>
      </c>
      <c r="D10026" t="s">
        <v>112</v>
      </c>
      <c r="E10026" t="s">
        <v>48</v>
      </c>
      <c r="F10026" s="1">
        <v>42331.292361111111</v>
      </c>
      <c r="G10026" t="s">
        <v>914</v>
      </c>
      <c r="H10026" t="s">
        <v>915</v>
      </c>
      <c r="I10026" s="1">
        <v>42331.3</v>
      </c>
      <c r="J10026" s="2">
        <v>42331</v>
      </c>
      <c r="K10026" t="s">
        <v>186</v>
      </c>
      <c r="L10026" t="s">
        <v>4912</v>
      </c>
      <c r="M10026" t="s">
        <v>4913</v>
      </c>
      <c r="N10026" t="s">
        <v>918</v>
      </c>
      <c r="O10026" t="s">
        <v>190</v>
      </c>
      <c r="P10026" t="s">
        <v>919</v>
      </c>
      <c r="Q10026" t="s">
        <v>192</v>
      </c>
      <c r="R10026" t="s">
        <v>193</v>
      </c>
      <c r="S10026">
        <v>1516045178</v>
      </c>
      <c r="T10026" s="2">
        <v>42328</v>
      </c>
      <c r="U10026" s="1">
        <v>42331.3</v>
      </c>
      <c r="V10026" s="2">
        <v>42332</v>
      </c>
      <c r="W10026">
        <v>1.05</v>
      </c>
      <c r="X10026" t="s">
        <v>194</v>
      </c>
      <c r="Y10026" t="s">
        <v>139</v>
      </c>
      <c r="Z10026" s="2">
        <v>42326</v>
      </c>
      <c r="AA10026">
        <v>151656534</v>
      </c>
      <c r="AB10026" t="s">
        <v>193</v>
      </c>
      <c r="AC10026">
        <v>0</v>
      </c>
      <c r="AE10026">
        <v>2015</v>
      </c>
      <c r="AF10026">
        <v>6060</v>
      </c>
      <c r="AG10026">
        <v>755.55</v>
      </c>
      <c r="AH10026">
        <v>0</v>
      </c>
      <c r="AI10026">
        <v>6060</v>
      </c>
      <c r="AJ10026">
        <v>6060</v>
      </c>
      <c r="AK10026">
        <v>0</v>
      </c>
      <c r="AL10026">
        <v>202</v>
      </c>
      <c r="AM10026">
        <v>5250</v>
      </c>
      <c r="AN10026">
        <v>11025</v>
      </c>
      <c r="AO10026">
        <v>6038</v>
      </c>
      <c r="AP10026">
        <v>11</v>
      </c>
      <c r="AQ10026" t="s">
        <v>1196</v>
      </c>
      <c r="AR10026" t="s">
        <v>246</v>
      </c>
    </row>
    <row r="10027" spans="1:44" x14ac:dyDescent="0.3">
      <c r="A10027" t="s">
        <v>2419</v>
      </c>
      <c r="B10027" t="s">
        <v>2420</v>
      </c>
      <c r="C10027" t="s">
        <v>2421</v>
      </c>
      <c r="D10027" t="s">
        <v>112</v>
      </c>
      <c r="E10027" t="s">
        <v>48</v>
      </c>
      <c r="F10027" s="1">
        <v>42331.495833333334</v>
      </c>
      <c r="G10027" t="s">
        <v>49</v>
      </c>
      <c r="H10027" t="s">
        <v>50</v>
      </c>
      <c r="I10027" s="1">
        <v>42331.500694444447</v>
      </c>
      <c r="J10027" s="2">
        <v>42331</v>
      </c>
      <c r="K10027" t="s">
        <v>186</v>
      </c>
      <c r="L10027" t="s">
        <v>2422</v>
      </c>
      <c r="M10027" t="s">
        <v>2423</v>
      </c>
      <c r="N10027" t="s">
        <v>344</v>
      </c>
      <c r="P10027" t="s">
        <v>345</v>
      </c>
      <c r="R10027" t="s">
        <v>56</v>
      </c>
      <c r="S10027">
        <v>1516045202</v>
      </c>
      <c r="T10027" s="2">
        <v>42330</v>
      </c>
      <c r="U10027" s="1">
        <v>42331.500694444447</v>
      </c>
      <c r="V10027" s="2">
        <v>42327</v>
      </c>
      <c r="W10027">
        <v>0.125</v>
      </c>
      <c r="X10027" t="s">
        <v>57</v>
      </c>
      <c r="Y10027" t="s">
        <v>600</v>
      </c>
      <c r="Z10027" s="2">
        <v>42324</v>
      </c>
      <c r="AA10027">
        <v>151656401</v>
      </c>
      <c r="AB10027" t="s">
        <v>59</v>
      </c>
      <c r="AC10027">
        <v>440</v>
      </c>
      <c r="AE10027">
        <v>2015</v>
      </c>
      <c r="AF10027">
        <v>60</v>
      </c>
      <c r="AG10027">
        <v>1403</v>
      </c>
      <c r="AH10027">
        <v>0</v>
      </c>
      <c r="AI10027">
        <v>60</v>
      </c>
      <c r="AJ10027">
        <v>60</v>
      </c>
      <c r="AK10027">
        <v>0</v>
      </c>
      <c r="AL10027">
        <v>0</v>
      </c>
      <c r="AM10027">
        <v>5520</v>
      </c>
      <c r="AN10027">
        <v>1380</v>
      </c>
      <c r="AO10027">
        <v>105</v>
      </c>
      <c r="AP10027">
        <v>11</v>
      </c>
      <c r="AQ10027" t="s">
        <v>1196</v>
      </c>
      <c r="AR10027" t="s">
        <v>246</v>
      </c>
    </row>
    <row r="10028" spans="1:44" x14ac:dyDescent="0.3">
      <c r="A10028" t="s">
        <v>2419</v>
      </c>
      <c r="B10028" t="s">
        <v>2420</v>
      </c>
      <c r="C10028" t="s">
        <v>2421</v>
      </c>
      <c r="D10028" t="s">
        <v>112</v>
      </c>
      <c r="E10028" t="s">
        <v>48</v>
      </c>
      <c r="F10028" s="1">
        <v>42331.495833333334</v>
      </c>
      <c r="G10028" t="s">
        <v>49</v>
      </c>
      <c r="H10028" t="s">
        <v>50</v>
      </c>
      <c r="I10028" s="1">
        <v>42331.500694444447</v>
      </c>
      <c r="J10028" s="2">
        <v>42331</v>
      </c>
      <c r="K10028" t="s">
        <v>186</v>
      </c>
      <c r="L10028" t="s">
        <v>2422</v>
      </c>
      <c r="M10028" t="s">
        <v>2423</v>
      </c>
      <c r="N10028" t="s">
        <v>344</v>
      </c>
      <c r="P10028" t="s">
        <v>345</v>
      </c>
      <c r="R10028" t="s">
        <v>56</v>
      </c>
      <c r="S10028">
        <v>1516045202</v>
      </c>
      <c r="T10028" s="2">
        <v>42330</v>
      </c>
      <c r="U10028" s="1">
        <v>42331.500694444447</v>
      </c>
      <c r="V10028" s="2">
        <v>42327</v>
      </c>
      <c r="W10028">
        <v>0.125</v>
      </c>
      <c r="X10028" t="s">
        <v>57</v>
      </c>
      <c r="Y10028" t="s">
        <v>290</v>
      </c>
      <c r="Z10028" s="2">
        <v>42324</v>
      </c>
      <c r="AA10028">
        <v>151656401</v>
      </c>
      <c r="AB10028" t="s">
        <v>59</v>
      </c>
      <c r="AC10028">
        <v>340</v>
      </c>
      <c r="AE10028">
        <v>2015</v>
      </c>
      <c r="AF10028">
        <v>260</v>
      </c>
      <c r="AG10028">
        <v>1403</v>
      </c>
      <c r="AH10028">
        <v>0</v>
      </c>
      <c r="AI10028">
        <v>260</v>
      </c>
      <c r="AJ10028">
        <v>260</v>
      </c>
      <c r="AK10028">
        <v>0</v>
      </c>
      <c r="AL10028">
        <v>0</v>
      </c>
      <c r="AM10028">
        <v>5520</v>
      </c>
      <c r="AN10028">
        <v>1380</v>
      </c>
      <c r="AO10028">
        <v>455</v>
      </c>
      <c r="AP10028">
        <v>11</v>
      </c>
      <c r="AQ10028" t="s">
        <v>1196</v>
      </c>
      <c r="AR10028" t="s">
        <v>246</v>
      </c>
    </row>
    <row r="10029" spans="1:44" x14ac:dyDescent="0.3">
      <c r="A10029" t="s">
        <v>2419</v>
      </c>
      <c r="B10029" t="s">
        <v>2420</v>
      </c>
      <c r="C10029" t="s">
        <v>2421</v>
      </c>
      <c r="D10029" t="s">
        <v>112</v>
      </c>
      <c r="E10029" t="s">
        <v>48</v>
      </c>
      <c r="F10029" s="1">
        <v>42331.495833333334</v>
      </c>
      <c r="G10029" t="s">
        <v>49</v>
      </c>
      <c r="H10029" t="s">
        <v>50</v>
      </c>
      <c r="I10029" s="1">
        <v>42331.500694444447</v>
      </c>
      <c r="J10029" s="2">
        <v>42331</v>
      </c>
      <c r="K10029" t="s">
        <v>186</v>
      </c>
      <c r="L10029" t="s">
        <v>2422</v>
      </c>
      <c r="M10029" t="s">
        <v>2423</v>
      </c>
      <c r="N10029" t="s">
        <v>344</v>
      </c>
      <c r="P10029" t="s">
        <v>345</v>
      </c>
      <c r="R10029" t="s">
        <v>56</v>
      </c>
      <c r="S10029">
        <v>1516045202</v>
      </c>
      <c r="T10029" s="2">
        <v>42330</v>
      </c>
      <c r="U10029" s="1">
        <v>42331.500694444447</v>
      </c>
      <c r="V10029" s="2">
        <v>42327</v>
      </c>
      <c r="W10029">
        <v>0.125</v>
      </c>
      <c r="X10029" t="s">
        <v>57</v>
      </c>
      <c r="Y10029" t="s">
        <v>292</v>
      </c>
      <c r="Z10029" s="2">
        <v>42324</v>
      </c>
      <c r="AA10029">
        <v>151656401</v>
      </c>
      <c r="AB10029" t="s">
        <v>59</v>
      </c>
      <c r="AC10029">
        <v>358</v>
      </c>
      <c r="AE10029">
        <v>2015</v>
      </c>
      <c r="AF10029">
        <v>442</v>
      </c>
      <c r="AG10029">
        <v>1403</v>
      </c>
      <c r="AH10029">
        <v>0</v>
      </c>
      <c r="AI10029">
        <v>442</v>
      </c>
      <c r="AJ10029">
        <v>442</v>
      </c>
      <c r="AK10029">
        <v>0</v>
      </c>
      <c r="AL10029">
        <v>0</v>
      </c>
      <c r="AM10029">
        <v>5520</v>
      </c>
      <c r="AN10029">
        <v>1380</v>
      </c>
      <c r="AO10029">
        <v>774</v>
      </c>
      <c r="AP10029">
        <v>11</v>
      </c>
      <c r="AQ10029" t="s">
        <v>1196</v>
      </c>
      <c r="AR10029" t="s">
        <v>246</v>
      </c>
    </row>
    <row r="10030" spans="1:44" x14ac:dyDescent="0.3">
      <c r="A10030" t="s">
        <v>202</v>
      </c>
      <c r="B10030" t="s">
        <v>720</v>
      </c>
      <c r="C10030" t="s">
        <v>721</v>
      </c>
      <c r="D10030" t="s">
        <v>112</v>
      </c>
      <c r="E10030" t="s">
        <v>48</v>
      </c>
      <c r="F10030" s="1">
        <v>42331.62222222222</v>
      </c>
      <c r="G10030" t="s">
        <v>49</v>
      </c>
      <c r="H10030" t="s">
        <v>50</v>
      </c>
      <c r="I10030" s="1">
        <v>42331.623611111114</v>
      </c>
      <c r="J10030" s="2">
        <v>42331</v>
      </c>
      <c r="K10030" t="s">
        <v>186</v>
      </c>
      <c r="L10030" t="s">
        <v>2194</v>
      </c>
      <c r="M10030" t="s">
        <v>2195</v>
      </c>
      <c r="N10030" t="s">
        <v>436</v>
      </c>
      <c r="P10030" t="s">
        <v>437</v>
      </c>
      <c r="R10030" t="s">
        <v>56</v>
      </c>
      <c r="S10030">
        <v>1516045203</v>
      </c>
      <c r="T10030" s="2">
        <v>42289</v>
      </c>
      <c r="U10030" s="1">
        <v>42331.623611111114</v>
      </c>
      <c r="V10030" s="2">
        <v>42331</v>
      </c>
      <c r="W10030">
        <v>0.5</v>
      </c>
      <c r="X10030" t="s">
        <v>57</v>
      </c>
      <c r="Y10030" t="s">
        <v>104</v>
      </c>
      <c r="Z10030" s="2">
        <v>42324</v>
      </c>
      <c r="AA10030">
        <v>151656417</v>
      </c>
      <c r="AB10030" t="s">
        <v>59</v>
      </c>
      <c r="AC10030">
        <v>850</v>
      </c>
      <c r="AE10030">
        <v>2015</v>
      </c>
      <c r="AF10030">
        <v>10250</v>
      </c>
      <c r="AG10030">
        <v>1403</v>
      </c>
      <c r="AH10030">
        <v>0</v>
      </c>
      <c r="AI10030">
        <v>10190</v>
      </c>
      <c r="AJ10030">
        <v>10250</v>
      </c>
      <c r="AK10030">
        <v>60</v>
      </c>
      <c r="AL10030">
        <v>0</v>
      </c>
      <c r="AM10030">
        <v>10000</v>
      </c>
      <c r="AN10030">
        <v>10000</v>
      </c>
      <c r="AO10030">
        <v>11000</v>
      </c>
      <c r="AP10030">
        <v>11</v>
      </c>
      <c r="AQ10030" t="s">
        <v>1196</v>
      </c>
      <c r="AR10030" t="s">
        <v>246</v>
      </c>
    </row>
    <row r="10031" spans="1:44" x14ac:dyDescent="0.3">
      <c r="A10031" t="s">
        <v>202</v>
      </c>
      <c r="B10031" t="s">
        <v>1494</v>
      </c>
      <c r="C10031" t="s">
        <v>1495</v>
      </c>
      <c r="D10031" t="s">
        <v>47</v>
      </c>
      <c r="E10031" t="s">
        <v>51</v>
      </c>
      <c r="F10031" s="1">
        <v>42331.486111111109</v>
      </c>
      <c r="G10031" t="s">
        <v>586</v>
      </c>
      <c r="H10031" t="s">
        <v>587</v>
      </c>
      <c r="I10031" s="1">
        <v>42331.486111111109</v>
      </c>
      <c r="J10031" s="2">
        <v>42331</v>
      </c>
      <c r="K10031" t="s">
        <v>51</v>
      </c>
      <c r="L10031" t="s">
        <v>1496</v>
      </c>
      <c r="M10031" t="s">
        <v>1497</v>
      </c>
      <c r="N10031" t="s">
        <v>273</v>
      </c>
      <c r="O10031" t="s">
        <v>90</v>
      </c>
      <c r="P10031" t="s">
        <v>274</v>
      </c>
      <c r="Q10031" t="s">
        <v>92</v>
      </c>
      <c r="R10031" t="s">
        <v>93</v>
      </c>
      <c r="S10031">
        <v>1516045352</v>
      </c>
      <c r="T10031" s="2">
        <v>42331</v>
      </c>
      <c r="U10031" s="1">
        <v>42331.486111111109</v>
      </c>
      <c r="V10031" s="2">
        <v>42335</v>
      </c>
      <c r="W10031">
        <v>0.72875000000000001</v>
      </c>
      <c r="X10031" t="s">
        <v>127</v>
      </c>
      <c r="Y10031" t="s">
        <v>2642</v>
      </c>
      <c r="Z10031" s="2">
        <v>42324</v>
      </c>
      <c r="AA10031">
        <v>151662164</v>
      </c>
      <c r="AB10031" t="s">
        <v>93</v>
      </c>
      <c r="AC10031">
        <v>0</v>
      </c>
      <c r="AE10031">
        <v>2015</v>
      </c>
      <c r="AF10031">
        <v>6405</v>
      </c>
      <c r="AG10031">
        <v>744.27499999999998</v>
      </c>
      <c r="AH10031">
        <v>0</v>
      </c>
      <c r="AI10031">
        <v>6405</v>
      </c>
      <c r="AJ10031">
        <v>6405</v>
      </c>
      <c r="AK10031">
        <v>0</v>
      </c>
      <c r="AL10031">
        <v>0</v>
      </c>
      <c r="AM10031">
        <v>73277</v>
      </c>
      <c r="AN10031">
        <v>105027.66</v>
      </c>
      <c r="AO10031">
        <v>6405</v>
      </c>
      <c r="AP10031">
        <v>11</v>
      </c>
      <c r="AQ10031" t="s">
        <v>1196</v>
      </c>
      <c r="AR10031" t="s">
        <v>246</v>
      </c>
    </row>
    <row r="10032" spans="1:44" x14ac:dyDescent="0.3">
      <c r="A10032" t="s">
        <v>202</v>
      </c>
      <c r="B10032" t="s">
        <v>1494</v>
      </c>
      <c r="C10032" t="s">
        <v>1495</v>
      </c>
      <c r="D10032" t="s">
        <v>47</v>
      </c>
      <c r="E10032" t="s">
        <v>51</v>
      </c>
      <c r="F10032" s="1">
        <v>42331.486111111109</v>
      </c>
      <c r="G10032" t="s">
        <v>586</v>
      </c>
      <c r="H10032" t="s">
        <v>587</v>
      </c>
      <c r="I10032" s="1">
        <v>42331.486111111109</v>
      </c>
      <c r="J10032" s="2">
        <v>42331</v>
      </c>
      <c r="K10032" t="s">
        <v>51</v>
      </c>
      <c r="L10032" t="s">
        <v>1496</v>
      </c>
      <c r="M10032" t="s">
        <v>1497</v>
      </c>
      <c r="N10032" t="s">
        <v>273</v>
      </c>
      <c r="O10032" t="s">
        <v>90</v>
      </c>
      <c r="P10032" t="s">
        <v>274</v>
      </c>
      <c r="Q10032" t="s">
        <v>92</v>
      </c>
      <c r="R10032" t="s">
        <v>93</v>
      </c>
      <c r="S10032">
        <v>1516045352</v>
      </c>
      <c r="T10032" s="2">
        <v>42331</v>
      </c>
      <c r="U10032" s="1">
        <v>42331.486111111109</v>
      </c>
      <c r="V10032" s="2">
        <v>42335</v>
      </c>
      <c r="W10032">
        <v>0.72875000000000001</v>
      </c>
      <c r="X10032" t="s">
        <v>127</v>
      </c>
      <c r="Y10032" t="s">
        <v>1498</v>
      </c>
      <c r="Z10032" s="2">
        <v>42324</v>
      </c>
      <c r="AA10032">
        <v>151662164</v>
      </c>
      <c r="AB10032" t="s">
        <v>93</v>
      </c>
      <c r="AC10032">
        <v>0</v>
      </c>
      <c r="AE10032">
        <v>2015</v>
      </c>
      <c r="AF10032">
        <v>9996</v>
      </c>
      <c r="AG10032">
        <v>744.27499999999998</v>
      </c>
      <c r="AH10032">
        <v>0</v>
      </c>
      <c r="AI10032">
        <v>9996</v>
      </c>
      <c r="AJ10032">
        <v>9996</v>
      </c>
      <c r="AK10032">
        <v>0</v>
      </c>
      <c r="AL10032">
        <v>0</v>
      </c>
      <c r="AM10032">
        <v>73277</v>
      </c>
      <c r="AN10032">
        <v>105027.66</v>
      </c>
      <c r="AO10032">
        <v>9996</v>
      </c>
      <c r="AP10032">
        <v>11</v>
      </c>
      <c r="AQ10032" t="s">
        <v>1196</v>
      </c>
      <c r="AR10032" t="s">
        <v>246</v>
      </c>
    </row>
    <row r="10033" spans="1:44" x14ac:dyDescent="0.3">
      <c r="A10033" t="s">
        <v>202</v>
      </c>
      <c r="B10033" t="s">
        <v>1494</v>
      </c>
      <c r="C10033" t="s">
        <v>1495</v>
      </c>
      <c r="D10033" t="s">
        <v>47</v>
      </c>
      <c r="E10033" t="s">
        <v>51</v>
      </c>
      <c r="F10033" s="1">
        <v>42331.486111111109</v>
      </c>
      <c r="G10033" t="s">
        <v>586</v>
      </c>
      <c r="H10033" t="s">
        <v>587</v>
      </c>
      <c r="I10033" s="1">
        <v>42331.486111111109</v>
      </c>
      <c r="J10033" s="2">
        <v>42331</v>
      </c>
      <c r="K10033" t="s">
        <v>51</v>
      </c>
      <c r="L10033" t="s">
        <v>1496</v>
      </c>
      <c r="M10033" t="s">
        <v>1497</v>
      </c>
      <c r="N10033" t="s">
        <v>273</v>
      </c>
      <c r="O10033" t="s">
        <v>90</v>
      </c>
      <c r="P10033" t="s">
        <v>274</v>
      </c>
      <c r="Q10033" t="s">
        <v>92</v>
      </c>
      <c r="R10033" t="s">
        <v>93</v>
      </c>
      <c r="S10033">
        <v>1516045352</v>
      </c>
      <c r="T10033" s="2">
        <v>42331</v>
      </c>
      <c r="U10033" s="1">
        <v>42331.486111111109</v>
      </c>
      <c r="V10033" s="2">
        <v>42335</v>
      </c>
      <c r="W10033">
        <v>0.72875000000000001</v>
      </c>
      <c r="X10033" t="s">
        <v>127</v>
      </c>
      <c r="Y10033" t="s">
        <v>1499</v>
      </c>
      <c r="Z10033" s="2">
        <v>42324</v>
      </c>
      <c r="AA10033">
        <v>151662164</v>
      </c>
      <c r="AB10033" t="s">
        <v>93</v>
      </c>
      <c r="AC10033">
        <v>502</v>
      </c>
      <c r="AE10033">
        <v>2015</v>
      </c>
      <c r="AF10033">
        <v>10000</v>
      </c>
      <c r="AG10033">
        <v>744.27499999999998</v>
      </c>
      <c r="AH10033">
        <v>0</v>
      </c>
      <c r="AI10033">
        <v>10000</v>
      </c>
      <c r="AJ10033">
        <v>10000</v>
      </c>
      <c r="AK10033">
        <v>0</v>
      </c>
      <c r="AL10033">
        <v>0</v>
      </c>
      <c r="AM10033">
        <v>73277</v>
      </c>
      <c r="AN10033">
        <v>105027.66</v>
      </c>
      <c r="AO10033">
        <v>10502</v>
      </c>
      <c r="AP10033">
        <v>11</v>
      </c>
      <c r="AQ10033" t="s">
        <v>1196</v>
      </c>
      <c r="AR10033" t="s">
        <v>246</v>
      </c>
    </row>
    <row r="10034" spans="1:44" x14ac:dyDescent="0.3">
      <c r="A10034" t="s">
        <v>202</v>
      </c>
      <c r="B10034" t="s">
        <v>1494</v>
      </c>
      <c r="C10034" t="s">
        <v>1495</v>
      </c>
      <c r="D10034" t="s">
        <v>47</v>
      </c>
      <c r="E10034" t="s">
        <v>51</v>
      </c>
      <c r="F10034" s="1">
        <v>42331.486111111109</v>
      </c>
      <c r="G10034" t="s">
        <v>586</v>
      </c>
      <c r="H10034" t="s">
        <v>587</v>
      </c>
      <c r="I10034" s="1">
        <v>42331.486111111109</v>
      </c>
      <c r="J10034" s="2">
        <v>42331</v>
      </c>
      <c r="K10034" t="s">
        <v>51</v>
      </c>
      <c r="L10034" t="s">
        <v>1496</v>
      </c>
      <c r="M10034" t="s">
        <v>1497</v>
      </c>
      <c r="N10034" t="s">
        <v>273</v>
      </c>
      <c r="O10034" t="s">
        <v>90</v>
      </c>
      <c r="P10034" t="s">
        <v>274</v>
      </c>
      <c r="Q10034" t="s">
        <v>92</v>
      </c>
      <c r="R10034" t="s">
        <v>93</v>
      </c>
      <c r="S10034">
        <v>1516045352</v>
      </c>
      <c r="T10034" s="2">
        <v>42331</v>
      </c>
      <c r="U10034" s="1">
        <v>42331.486111111109</v>
      </c>
      <c r="V10034" s="2">
        <v>42335</v>
      </c>
      <c r="W10034">
        <v>0.72875000000000001</v>
      </c>
      <c r="X10034" t="s">
        <v>127</v>
      </c>
      <c r="Y10034" t="s">
        <v>4914</v>
      </c>
      <c r="Z10034" s="2">
        <v>42324</v>
      </c>
      <c r="AA10034">
        <v>151662164</v>
      </c>
      <c r="AB10034" t="s">
        <v>93</v>
      </c>
      <c r="AC10034">
        <v>0</v>
      </c>
      <c r="AE10034">
        <v>2015</v>
      </c>
      <c r="AF10034">
        <v>6461</v>
      </c>
      <c r="AG10034">
        <v>744.27499999999998</v>
      </c>
      <c r="AH10034">
        <v>0</v>
      </c>
      <c r="AI10034">
        <v>6461</v>
      </c>
      <c r="AJ10034">
        <v>6461</v>
      </c>
      <c r="AK10034">
        <v>0</v>
      </c>
      <c r="AL10034">
        <v>0</v>
      </c>
      <c r="AM10034">
        <v>73277</v>
      </c>
      <c r="AN10034">
        <v>105027.66</v>
      </c>
      <c r="AO10034">
        <v>6461</v>
      </c>
      <c r="AP10034">
        <v>11</v>
      </c>
      <c r="AQ10034" t="s">
        <v>1196</v>
      </c>
      <c r="AR10034" t="s">
        <v>246</v>
      </c>
    </row>
    <row r="10035" spans="1:44" x14ac:dyDescent="0.3">
      <c r="A10035" t="s">
        <v>202</v>
      </c>
      <c r="B10035" t="s">
        <v>1494</v>
      </c>
      <c r="C10035" t="s">
        <v>1495</v>
      </c>
      <c r="D10035" t="s">
        <v>47</v>
      </c>
      <c r="E10035" t="s">
        <v>51</v>
      </c>
      <c r="F10035" s="1">
        <v>42331.486111111109</v>
      </c>
      <c r="G10035" t="s">
        <v>586</v>
      </c>
      <c r="H10035" t="s">
        <v>587</v>
      </c>
      <c r="I10035" s="1">
        <v>42331.486111111109</v>
      </c>
      <c r="J10035" s="2">
        <v>42331</v>
      </c>
      <c r="K10035" t="s">
        <v>51</v>
      </c>
      <c r="L10035" t="s">
        <v>1496</v>
      </c>
      <c r="M10035" t="s">
        <v>1497</v>
      </c>
      <c r="N10035" t="s">
        <v>273</v>
      </c>
      <c r="O10035" t="s">
        <v>90</v>
      </c>
      <c r="P10035" t="s">
        <v>274</v>
      </c>
      <c r="Q10035" t="s">
        <v>92</v>
      </c>
      <c r="R10035" t="s">
        <v>93</v>
      </c>
      <c r="S10035">
        <v>1516045352</v>
      </c>
      <c r="T10035" s="2">
        <v>42331</v>
      </c>
      <c r="U10035" s="1">
        <v>42331.486111111109</v>
      </c>
      <c r="V10035" s="2">
        <v>42335</v>
      </c>
      <c r="W10035">
        <v>0.72875000000000001</v>
      </c>
      <c r="X10035" t="s">
        <v>127</v>
      </c>
      <c r="Y10035" t="s">
        <v>1500</v>
      </c>
      <c r="Z10035" s="2">
        <v>42324</v>
      </c>
      <c r="AA10035">
        <v>151662164</v>
      </c>
      <c r="AB10035" t="s">
        <v>93</v>
      </c>
      <c r="AC10035">
        <v>0</v>
      </c>
      <c r="AE10035">
        <v>2015</v>
      </c>
      <c r="AF10035">
        <v>1664</v>
      </c>
      <c r="AG10035">
        <v>744.27499999999998</v>
      </c>
      <c r="AH10035">
        <v>0</v>
      </c>
      <c r="AI10035">
        <v>1664</v>
      </c>
      <c r="AJ10035">
        <v>1664</v>
      </c>
      <c r="AK10035">
        <v>0</v>
      </c>
      <c r="AL10035">
        <v>0</v>
      </c>
      <c r="AM10035">
        <v>73277</v>
      </c>
      <c r="AN10035">
        <v>105027.66</v>
      </c>
      <c r="AO10035">
        <v>1646</v>
      </c>
      <c r="AP10035">
        <v>11</v>
      </c>
      <c r="AQ10035" t="s">
        <v>1196</v>
      </c>
      <c r="AR10035" t="s">
        <v>246</v>
      </c>
    </row>
    <row r="10036" spans="1:44" x14ac:dyDescent="0.3">
      <c r="A10036" t="s">
        <v>202</v>
      </c>
      <c r="B10036" t="s">
        <v>1494</v>
      </c>
      <c r="C10036" t="s">
        <v>1495</v>
      </c>
      <c r="D10036" t="s">
        <v>47</v>
      </c>
      <c r="E10036" t="s">
        <v>51</v>
      </c>
      <c r="F10036" s="1">
        <v>42331.486111111109</v>
      </c>
      <c r="G10036" t="s">
        <v>586</v>
      </c>
      <c r="H10036" t="s">
        <v>587</v>
      </c>
      <c r="I10036" s="1">
        <v>42331.486111111109</v>
      </c>
      <c r="J10036" s="2">
        <v>42331</v>
      </c>
      <c r="K10036" t="s">
        <v>51</v>
      </c>
      <c r="L10036" t="s">
        <v>1496</v>
      </c>
      <c r="M10036" t="s">
        <v>1497</v>
      </c>
      <c r="N10036" t="s">
        <v>273</v>
      </c>
      <c r="O10036" t="s">
        <v>90</v>
      </c>
      <c r="P10036" t="s">
        <v>274</v>
      </c>
      <c r="Q10036" t="s">
        <v>92</v>
      </c>
      <c r="R10036" t="s">
        <v>93</v>
      </c>
      <c r="S10036">
        <v>1516045352</v>
      </c>
      <c r="T10036" s="2">
        <v>42331</v>
      </c>
      <c r="U10036" s="1">
        <v>42331.486111111109</v>
      </c>
      <c r="V10036" s="2">
        <v>42335</v>
      </c>
      <c r="W10036">
        <v>0.72875000000000001</v>
      </c>
      <c r="X10036" t="s">
        <v>127</v>
      </c>
      <c r="Y10036" t="s">
        <v>4915</v>
      </c>
      <c r="Z10036" s="2">
        <v>42324</v>
      </c>
      <c r="AA10036">
        <v>151662164</v>
      </c>
      <c r="AB10036" t="s">
        <v>93</v>
      </c>
      <c r="AC10036">
        <v>1299</v>
      </c>
      <c r="AE10036">
        <v>2015</v>
      </c>
      <c r="AF10036">
        <v>3400</v>
      </c>
      <c r="AG10036">
        <v>744.27499999999998</v>
      </c>
      <c r="AH10036">
        <v>0</v>
      </c>
      <c r="AI10036">
        <v>3400</v>
      </c>
      <c r="AJ10036">
        <v>3400</v>
      </c>
      <c r="AK10036">
        <v>0</v>
      </c>
      <c r="AL10036">
        <v>0</v>
      </c>
      <c r="AM10036">
        <v>73277</v>
      </c>
      <c r="AN10036">
        <v>105027.66</v>
      </c>
      <c r="AO10036">
        <v>4699</v>
      </c>
      <c r="AP10036">
        <v>11</v>
      </c>
      <c r="AQ10036" t="s">
        <v>1196</v>
      </c>
      <c r="AR10036" t="s">
        <v>246</v>
      </c>
    </row>
    <row r="10037" spans="1:44" x14ac:dyDescent="0.3">
      <c r="A10037" t="s">
        <v>202</v>
      </c>
      <c r="B10037" t="s">
        <v>1494</v>
      </c>
      <c r="C10037" t="s">
        <v>1495</v>
      </c>
      <c r="D10037" t="s">
        <v>47</v>
      </c>
      <c r="E10037" t="s">
        <v>51</v>
      </c>
      <c r="F10037" s="1">
        <v>42331.486111111109</v>
      </c>
      <c r="G10037" t="s">
        <v>586</v>
      </c>
      <c r="H10037" t="s">
        <v>587</v>
      </c>
      <c r="I10037" s="1">
        <v>42331.486111111109</v>
      </c>
      <c r="J10037" s="2">
        <v>42331</v>
      </c>
      <c r="K10037" t="s">
        <v>51</v>
      </c>
      <c r="L10037" t="s">
        <v>1496</v>
      </c>
      <c r="M10037" t="s">
        <v>1497</v>
      </c>
      <c r="N10037" t="s">
        <v>273</v>
      </c>
      <c r="O10037" t="s">
        <v>90</v>
      </c>
      <c r="P10037" t="s">
        <v>274</v>
      </c>
      <c r="Q10037" t="s">
        <v>92</v>
      </c>
      <c r="R10037" t="s">
        <v>93</v>
      </c>
      <c r="S10037">
        <v>1516045352</v>
      </c>
      <c r="T10037" s="2">
        <v>42331</v>
      </c>
      <c r="U10037" s="1">
        <v>42331.486111111109</v>
      </c>
      <c r="V10037" s="2">
        <v>42335</v>
      </c>
      <c r="W10037">
        <v>0.72875000000000001</v>
      </c>
      <c r="X10037" t="s">
        <v>127</v>
      </c>
      <c r="Y10037" t="s">
        <v>4916</v>
      </c>
      <c r="Z10037" s="2">
        <v>42324</v>
      </c>
      <c r="AA10037">
        <v>151662164</v>
      </c>
      <c r="AB10037" t="s">
        <v>93</v>
      </c>
      <c r="AC10037">
        <v>1276</v>
      </c>
      <c r="AE10037">
        <v>2015</v>
      </c>
      <c r="AF10037">
        <v>4100</v>
      </c>
      <c r="AG10037">
        <v>744.27499999999998</v>
      </c>
      <c r="AH10037">
        <v>0</v>
      </c>
      <c r="AI10037">
        <v>4100</v>
      </c>
      <c r="AJ10037">
        <v>4100</v>
      </c>
      <c r="AK10037">
        <v>0</v>
      </c>
      <c r="AL10037">
        <v>0</v>
      </c>
      <c r="AM10037">
        <v>73277</v>
      </c>
      <c r="AN10037">
        <v>105027.66</v>
      </c>
      <c r="AO10037">
        <v>5376</v>
      </c>
      <c r="AP10037">
        <v>11</v>
      </c>
      <c r="AQ10037" t="s">
        <v>1196</v>
      </c>
      <c r="AR10037" t="s">
        <v>246</v>
      </c>
    </row>
    <row r="10038" spans="1:44" x14ac:dyDescent="0.3">
      <c r="A10038" t="s">
        <v>202</v>
      </c>
      <c r="B10038" t="s">
        <v>1494</v>
      </c>
      <c r="C10038" t="s">
        <v>1495</v>
      </c>
      <c r="D10038" t="s">
        <v>47</v>
      </c>
      <c r="E10038" t="s">
        <v>51</v>
      </c>
      <c r="F10038" s="1">
        <v>42331.488194444442</v>
      </c>
      <c r="G10038" t="s">
        <v>981</v>
      </c>
      <c r="H10038" t="s">
        <v>982</v>
      </c>
      <c r="I10038" s="1">
        <v>42331.488194444442</v>
      </c>
      <c r="J10038" s="2">
        <v>42331</v>
      </c>
      <c r="K10038" t="s">
        <v>51</v>
      </c>
      <c r="L10038" t="s">
        <v>1496</v>
      </c>
      <c r="M10038" t="s">
        <v>1497</v>
      </c>
      <c r="N10038" t="s">
        <v>273</v>
      </c>
      <c r="O10038" t="s">
        <v>90</v>
      </c>
      <c r="P10038" t="s">
        <v>274</v>
      </c>
      <c r="Q10038" t="s">
        <v>92</v>
      </c>
      <c r="R10038" t="s">
        <v>93</v>
      </c>
      <c r="S10038">
        <v>1516045352</v>
      </c>
      <c r="T10038" s="2">
        <v>42331</v>
      </c>
      <c r="U10038" s="1">
        <v>42331.488194444442</v>
      </c>
      <c r="V10038" s="2">
        <v>42335</v>
      </c>
      <c r="W10038">
        <v>0.72875000000000001</v>
      </c>
      <c r="X10038" t="s">
        <v>127</v>
      </c>
      <c r="Y10038" t="s">
        <v>2646</v>
      </c>
      <c r="Z10038" s="2">
        <v>42324</v>
      </c>
      <c r="AA10038">
        <v>151662165</v>
      </c>
      <c r="AB10038" t="s">
        <v>93</v>
      </c>
      <c r="AC10038">
        <v>0</v>
      </c>
      <c r="AE10038">
        <v>2015</v>
      </c>
      <c r="AF10038">
        <v>2364</v>
      </c>
      <c r="AG10038">
        <v>744.27499999999998</v>
      </c>
      <c r="AH10038">
        <v>0</v>
      </c>
      <c r="AI10038">
        <v>2364</v>
      </c>
      <c r="AJ10038">
        <v>2364</v>
      </c>
      <c r="AK10038">
        <v>0</v>
      </c>
      <c r="AL10038">
        <v>0</v>
      </c>
      <c r="AM10038">
        <v>73277</v>
      </c>
      <c r="AN10038">
        <v>105027.66</v>
      </c>
      <c r="AO10038">
        <v>2364</v>
      </c>
      <c r="AP10038">
        <v>11</v>
      </c>
      <c r="AQ10038" t="s">
        <v>1196</v>
      </c>
      <c r="AR10038" t="s">
        <v>246</v>
      </c>
    </row>
    <row r="10039" spans="1:44" x14ac:dyDescent="0.3">
      <c r="A10039" t="s">
        <v>202</v>
      </c>
      <c r="B10039" t="s">
        <v>1494</v>
      </c>
      <c r="C10039" t="s">
        <v>1495</v>
      </c>
      <c r="D10039" t="s">
        <v>47</v>
      </c>
      <c r="E10039" t="s">
        <v>51</v>
      </c>
      <c r="F10039" s="1">
        <v>42331.488194444442</v>
      </c>
      <c r="G10039" t="s">
        <v>981</v>
      </c>
      <c r="H10039" t="s">
        <v>982</v>
      </c>
      <c r="I10039" s="1">
        <v>42331.488194444442</v>
      </c>
      <c r="J10039" s="2">
        <v>42331</v>
      </c>
      <c r="K10039" t="s">
        <v>51</v>
      </c>
      <c r="L10039" t="s">
        <v>1496</v>
      </c>
      <c r="M10039" t="s">
        <v>1497</v>
      </c>
      <c r="N10039" t="s">
        <v>273</v>
      </c>
      <c r="O10039" t="s">
        <v>90</v>
      </c>
      <c r="P10039" t="s">
        <v>274</v>
      </c>
      <c r="Q10039" t="s">
        <v>92</v>
      </c>
      <c r="R10039" t="s">
        <v>93</v>
      </c>
      <c r="S10039">
        <v>1516045352</v>
      </c>
      <c r="T10039" s="2">
        <v>42331</v>
      </c>
      <c r="U10039" s="1">
        <v>42331.488194444442</v>
      </c>
      <c r="V10039" s="2">
        <v>42335</v>
      </c>
      <c r="W10039">
        <v>0.72875000000000001</v>
      </c>
      <c r="X10039" t="s">
        <v>127</v>
      </c>
      <c r="Y10039" t="s">
        <v>2643</v>
      </c>
      <c r="Z10039" s="2">
        <v>42324</v>
      </c>
      <c r="AA10039">
        <v>151662165</v>
      </c>
      <c r="AB10039" t="s">
        <v>93</v>
      </c>
      <c r="AC10039">
        <v>0</v>
      </c>
      <c r="AE10039">
        <v>2015</v>
      </c>
      <c r="AF10039">
        <v>5092</v>
      </c>
      <c r="AG10039">
        <v>744.27499999999998</v>
      </c>
      <c r="AH10039">
        <v>0</v>
      </c>
      <c r="AI10039">
        <v>5092</v>
      </c>
      <c r="AJ10039">
        <v>5092</v>
      </c>
      <c r="AK10039">
        <v>0</v>
      </c>
      <c r="AL10039">
        <v>0</v>
      </c>
      <c r="AM10039">
        <v>73277</v>
      </c>
      <c r="AN10039">
        <v>105027.66</v>
      </c>
      <c r="AO10039">
        <v>5092</v>
      </c>
      <c r="AP10039">
        <v>11</v>
      </c>
      <c r="AQ10039" t="s">
        <v>1196</v>
      </c>
      <c r="AR10039" t="s">
        <v>246</v>
      </c>
    </row>
    <row r="10040" spans="1:44" x14ac:dyDescent="0.3">
      <c r="A10040" t="s">
        <v>202</v>
      </c>
      <c r="B10040" t="s">
        <v>1494</v>
      </c>
      <c r="C10040" t="s">
        <v>1495</v>
      </c>
      <c r="D10040" t="s">
        <v>47</v>
      </c>
      <c r="E10040" t="s">
        <v>51</v>
      </c>
      <c r="F10040" s="1">
        <v>42331.488194444442</v>
      </c>
      <c r="G10040" t="s">
        <v>981</v>
      </c>
      <c r="H10040" t="s">
        <v>982</v>
      </c>
      <c r="I10040" s="1">
        <v>42331.488194444442</v>
      </c>
      <c r="J10040" s="2">
        <v>42331</v>
      </c>
      <c r="K10040" t="s">
        <v>51</v>
      </c>
      <c r="L10040" t="s">
        <v>1496</v>
      </c>
      <c r="M10040" t="s">
        <v>1497</v>
      </c>
      <c r="N10040" t="s">
        <v>273</v>
      </c>
      <c r="O10040" t="s">
        <v>90</v>
      </c>
      <c r="P10040" t="s">
        <v>274</v>
      </c>
      <c r="Q10040" t="s">
        <v>92</v>
      </c>
      <c r="R10040" t="s">
        <v>93</v>
      </c>
      <c r="S10040">
        <v>1516045352</v>
      </c>
      <c r="T10040" s="2">
        <v>42331</v>
      </c>
      <c r="U10040" s="1">
        <v>42331.488194444442</v>
      </c>
      <c r="V10040" s="2">
        <v>42335</v>
      </c>
      <c r="W10040">
        <v>0.72875000000000001</v>
      </c>
      <c r="X10040" t="s">
        <v>127</v>
      </c>
      <c r="Y10040" t="s">
        <v>2644</v>
      </c>
      <c r="Z10040" s="2">
        <v>42324</v>
      </c>
      <c r="AA10040">
        <v>151662165</v>
      </c>
      <c r="AB10040" t="s">
        <v>93</v>
      </c>
      <c r="AC10040">
        <v>4198</v>
      </c>
      <c r="AE10040">
        <v>2015</v>
      </c>
      <c r="AF10040">
        <v>2100</v>
      </c>
      <c r="AG10040">
        <v>744.27499999999998</v>
      </c>
      <c r="AH10040">
        <v>0</v>
      </c>
      <c r="AI10040">
        <v>2100</v>
      </c>
      <c r="AJ10040">
        <v>2100</v>
      </c>
      <c r="AK10040">
        <v>0</v>
      </c>
      <c r="AL10040">
        <v>0</v>
      </c>
      <c r="AM10040">
        <v>73277</v>
      </c>
      <c r="AN10040">
        <v>105027.66</v>
      </c>
      <c r="AO10040">
        <v>6298</v>
      </c>
      <c r="AP10040">
        <v>11</v>
      </c>
      <c r="AQ10040" t="s">
        <v>1196</v>
      </c>
      <c r="AR10040" t="s">
        <v>246</v>
      </c>
    </row>
    <row r="10041" spans="1:44" x14ac:dyDescent="0.3">
      <c r="A10041" t="s">
        <v>202</v>
      </c>
      <c r="B10041" t="s">
        <v>1494</v>
      </c>
      <c r="C10041" t="s">
        <v>1495</v>
      </c>
      <c r="D10041" t="s">
        <v>47</v>
      </c>
      <c r="E10041" t="s">
        <v>51</v>
      </c>
      <c r="F10041" s="1">
        <v>42331.488194444442</v>
      </c>
      <c r="G10041" t="s">
        <v>981</v>
      </c>
      <c r="H10041" t="s">
        <v>982</v>
      </c>
      <c r="I10041" s="1">
        <v>42331.488194444442</v>
      </c>
      <c r="J10041" s="2">
        <v>42331</v>
      </c>
      <c r="K10041" t="s">
        <v>51</v>
      </c>
      <c r="L10041" t="s">
        <v>1496</v>
      </c>
      <c r="M10041" t="s">
        <v>1497</v>
      </c>
      <c r="N10041" t="s">
        <v>273</v>
      </c>
      <c r="O10041" t="s">
        <v>90</v>
      </c>
      <c r="P10041" t="s">
        <v>274</v>
      </c>
      <c r="Q10041" t="s">
        <v>92</v>
      </c>
      <c r="R10041" t="s">
        <v>93</v>
      </c>
      <c r="S10041">
        <v>1516045352</v>
      </c>
      <c r="T10041" s="2">
        <v>42331</v>
      </c>
      <c r="U10041" s="1">
        <v>42331.488194444442</v>
      </c>
      <c r="V10041" s="2">
        <v>42335</v>
      </c>
      <c r="W10041">
        <v>0.72875000000000001</v>
      </c>
      <c r="X10041" t="s">
        <v>127</v>
      </c>
      <c r="Y10041" t="s">
        <v>2645</v>
      </c>
      <c r="Z10041" s="2">
        <v>42324</v>
      </c>
      <c r="AA10041">
        <v>151662165</v>
      </c>
      <c r="AB10041" t="s">
        <v>93</v>
      </c>
      <c r="AC10041">
        <v>0</v>
      </c>
      <c r="AE10041">
        <v>2015</v>
      </c>
      <c r="AF10041">
        <v>3802</v>
      </c>
      <c r="AG10041">
        <v>744.27499999999998</v>
      </c>
      <c r="AH10041">
        <v>0</v>
      </c>
      <c r="AI10041">
        <v>3802</v>
      </c>
      <c r="AJ10041">
        <v>3802</v>
      </c>
      <c r="AK10041">
        <v>0</v>
      </c>
      <c r="AL10041">
        <v>0</v>
      </c>
      <c r="AM10041">
        <v>73277</v>
      </c>
      <c r="AN10041">
        <v>105027.66</v>
      </c>
      <c r="AO10041">
        <v>3802</v>
      </c>
      <c r="AP10041">
        <v>11</v>
      </c>
      <c r="AQ10041" t="s">
        <v>1196</v>
      </c>
      <c r="AR10041" t="s">
        <v>246</v>
      </c>
    </row>
    <row r="10042" spans="1:44" x14ac:dyDescent="0.3">
      <c r="A10042" t="s">
        <v>202</v>
      </c>
      <c r="B10042" t="s">
        <v>1494</v>
      </c>
      <c r="C10042" t="s">
        <v>1495</v>
      </c>
      <c r="D10042" t="s">
        <v>47</v>
      </c>
      <c r="E10042" t="s">
        <v>51</v>
      </c>
      <c r="F10042" s="1">
        <v>42331.488194444442</v>
      </c>
      <c r="G10042" t="s">
        <v>981</v>
      </c>
      <c r="H10042" t="s">
        <v>982</v>
      </c>
      <c r="I10042" s="1">
        <v>42331.488194444442</v>
      </c>
      <c r="J10042" s="2">
        <v>42331</v>
      </c>
      <c r="K10042" t="s">
        <v>51</v>
      </c>
      <c r="L10042" t="s">
        <v>1496</v>
      </c>
      <c r="M10042" t="s">
        <v>1497</v>
      </c>
      <c r="N10042" t="s">
        <v>273</v>
      </c>
      <c r="O10042" t="s">
        <v>90</v>
      </c>
      <c r="P10042" t="s">
        <v>274</v>
      </c>
      <c r="Q10042" t="s">
        <v>92</v>
      </c>
      <c r="R10042" t="s">
        <v>93</v>
      </c>
      <c r="S10042">
        <v>1516045352</v>
      </c>
      <c r="T10042" s="2">
        <v>42331</v>
      </c>
      <c r="U10042" s="1">
        <v>42331.488194444442</v>
      </c>
      <c r="V10042" s="2">
        <v>42335</v>
      </c>
      <c r="W10042">
        <v>0.72875000000000001</v>
      </c>
      <c r="X10042" t="s">
        <v>127</v>
      </c>
      <c r="Y10042" t="s">
        <v>2648</v>
      </c>
      <c r="Z10042" s="2">
        <v>42324</v>
      </c>
      <c r="AA10042">
        <v>151662165</v>
      </c>
      <c r="AB10042" t="s">
        <v>93</v>
      </c>
      <c r="AC10042">
        <v>0</v>
      </c>
      <c r="AE10042">
        <v>2015</v>
      </c>
      <c r="AF10042">
        <v>2792</v>
      </c>
      <c r="AG10042">
        <v>744.27499999999998</v>
      </c>
      <c r="AH10042">
        <v>0</v>
      </c>
      <c r="AI10042">
        <v>2792</v>
      </c>
      <c r="AJ10042">
        <v>2792</v>
      </c>
      <c r="AK10042">
        <v>0</v>
      </c>
      <c r="AL10042">
        <v>0</v>
      </c>
      <c r="AM10042">
        <v>73277</v>
      </c>
      <c r="AN10042">
        <v>105027.66</v>
      </c>
      <c r="AO10042">
        <v>2792</v>
      </c>
      <c r="AP10042">
        <v>11</v>
      </c>
      <c r="AQ10042" t="s">
        <v>1196</v>
      </c>
      <c r="AR10042" t="s">
        <v>246</v>
      </c>
    </row>
    <row r="10043" spans="1:44" x14ac:dyDescent="0.3">
      <c r="A10043" t="s">
        <v>202</v>
      </c>
      <c r="B10043" t="s">
        <v>1494</v>
      </c>
      <c r="C10043" t="s">
        <v>1495</v>
      </c>
      <c r="D10043" t="s">
        <v>47</v>
      </c>
      <c r="E10043" t="s">
        <v>51</v>
      </c>
      <c r="F10043" s="1">
        <v>42331.488194444442</v>
      </c>
      <c r="G10043" t="s">
        <v>1347</v>
      </c>
      <c r="H10043" t="s">
        <v>1348</v>
      </c>
      <c r="I10043" s="1">
        <v>42331.489583333336</v>
      </c>
      <c r="J10043" s="2">
        <v>42331</v>
      </c>
      <c r="K10043" t="s">
        <v>51</v>
      </c>
      <c r="L10043" t="s">
        <v>1496</v>
      </c>
      <c r="M10043" t="s">
        <v>1497</v>
      </c>
      <c r="N10043" t="s">
        <v>273</v>
      </c>
      <c r="O10043" t="s">
        <v>90</v>
      </c>
      <c r="P10043" t="s">
        <v>274</v>
      </c>
      <c r="Q10043" t="s">
        <v>92</v>
      </c>
      <c r="R10043" t="s">
        <v>93</v>
      </c>
      <c r="S10043">
        <v>1516045352</v>
      </c>
      <c r="T10043" s="2">
        <v>42331</v>
      </c>
      <c r="U10043" s="1">
        <v>42331.489583333336</v>
      </c>
      <c r="V10043" s="2">
        <v>42335</v>
      </c>
      <c r="W10043">
        <v>0.72875000000000001</v>
      </c>
      <c r="X10043" t="s">
        <v>127</v>
      </c>
      <c r="Y10043" t="s">
        <v>4917</v>
      </c>
      <c r="Z10043" s="2">
        <v>42324</v>
      </c>
      <c r="AA10043">
        <v>151662166</v>
      </c>
      <c r="AB10043" t="s">
        <v>93</v>
      </c>
      <c r="AC10043">
        <v>123</v>
      </c>
      <c r="AE10043">
        <v>2015</v>
      </c>
      <c r="AF10043">
        <v>2300</v>
      </c>
      <c r="AG10043">
        <v>744.27499999999998</v>
      </c>
      <c r="AH10043">
        <v>0</v>
      </c>
      <c r="AI10043">
        <v>2300</v>
      </c>
      <c r="AJ10043">
        <v>2300</v>
      </c>
      <c r="AK10043">
        <v>0</v>
      </c>
      <c r="AL10043">
        <v>0</v>
      </c>
      <c r="AM10043">
        <v>73277</v>
      </c>
      <c r="AN10043">
        <v>105027.66</v>
      </c>
      <c r="AO10043">
        <v>2423</v>
      </c>
      <c r="AP10043">
        <v>11</v>
      </c>
      <c r="AQ10043" t="s">
        <v>1196</v>
      </c>
      <c r="AR10043" t="s">
        <v>246</v>
      </c>
    </row>
    <row r="10044" spans="1:44" x14ac:dyDescent="0.3">
      <c r="A10044" t="s">
        <v>202</v>
      </c>
      <c r="B10044" t="s">
        <v>1494</v>
      </c>
      <c r="C10044" t="s">
        <v>1495</v>
      </c>
      <c r="D10044" t="s">
        <v>47</v>
      </c>
      <c r="E10044" t="s">
        <v>51</v>
      </c>
      <c r="F10044" s="1">
        <v>42331.488194444442</v>
      </c>
      <c r="G10044" t="s">
        <v>1347</v>
      </c>
      <c r="H10044" t="s">
        <v>1348</v>
      </c>
      <c r="I10044" s="1">
        <v>42331.489583333336</v>
      </c>
      <c r="J10044" s="2">
        <v>42331</v>
      </c>
      <c r="K10044" t="s">
        <v>51</v>
      </c>
      <c r="L10044" t="s">
        <v>1496</v>
      </c>
      <c r="M10044" t="s">
        <v>1497</v>
      </c>
      <c r="N10044" t="s">
        <v>273</v>
      </c>
      <c r="O10044" t="s">
        <v>90</v>
      </c>
      <c r="P10044" t="s">
        <v>274</v>
      </c>
      <c r="Q10044" t="s">
        <v>92</v>
      </c>
      <c r="R10044" t="s">
        <v>93</v>
      </c>
      <c r="S10044">
        <v>1516045352</v>
      </c>
      <c r="T10044" s="2">
        <v>42331</v>
      </c>
      <c r="U10044" s="1">
        <v>42331.489583333336</v>
      </c>
      <c r="V10044" s="2">
        <v>42335</v>
      </c>
      <c r="W10044">
        <v>0.72875000000000001</v>
      </c>
      <c r="X10044" t="s">
        <v>127</v>
      </c>
      <c r="Y10044" t="s">
        <v>4918</v>
      </c>
      <c r="Z10044" s="2">
        <v>42324</v>
      </c>
      <c r="AA10044">
        <v>151662166</v>
      </c>
      <c r="AB10044" t="s">
        <v>93</v>
      </c>
      <c r="AC10044">
        <v>680</v>
      </c>
      <c r="AE10044">
        <v>2015</v>
      </c>
      <c r="AF10044">
        <v>2400</v>
      </c>
      <c r="AG10044">
        <v>744.27499999999998</v>
      </c>
      <c r="AH10044">
        <v>0</v>
      </c>
      <c r="AI10044">
        <v>2400</v>
      </c>
      <c r="AJ10044">
        <v>2400</v>
      </c>
      <c r="AK10044">
        <v>0</v>
      </c>
      <c r="AL10044">
        <v>0</v>
      </c>
      <c r="AM10044">
        <v>73277</v>
      </c>
      <c r="AN10044">
        <v>105027.66</v>
      </c>
      <c r="AO10044">
        <v>3080</v>
      </c>
      <c r="AP10044">
        <v>11</v>
      </c>
      <c r="AQ10044" t="s">
        <v>1196</v>
      </c>
      <c r="AR10044" t="s">
        <v>246</v>
      </c>
    </row>
    <row r="10045" spans="1:44" x14ac:dyDescent="0.3">
      <c r="A10045" t="s">
        <v>202</v>
      </c>
      <c r="B10045" t="s">
        <v>1494</v>
      </c>
      <c r="C10045" t="s">
        <v>1495</v>
      </c>
      <c r="D10045" t="s">
        <v>47</v>
      </c>
      <c r="E10045" t="s">
        <v>51</v>
      </c>
      <c r="F10045" s="1">
        <v>42331.488194444442</v>
      </c>
      <c r="G10045" t="s">
        <v>1347</v>
      </c>
      <c r="H10045" t="s">
        <v>1348</v>
      </c>
      <c r="I10045" s="1">
        <v>42331.489583333336</v>
      </c>
      <c r="J10045" s="2">
        <v>42331</v>
      </c>
      <c r="K10045" t="s">
        <v>51</v>
      </c>
      <c r="L10045" t="s">
        <v>1496</v>
      </c>
      <c r="M10045" t="s">
        <v>1497</v>
      </c>
      <c r="N10045" t="s">
        <v>273</v>
      </c>
      <c r="O10045" t="s">
        <v>90</v>
      </c>
      <c r="P10045" t="s">
        <v>274</v>
      </c>
      <c r="Q10045" t="s">
        <v>92</v>
      </c>
      <c r="R10045" t="s">
        <v>93</v>
      </c>
      <c r="S10045">
        <v>1516045352</v>
      </c>
      <c r="T10045" s="2">
        <v>42331</v>
      </c>
      <c r="U10045" s="1">
        <v>42331.489583333336</v>
      </c>
      <c r="V10045" s="2">
        <v>42335</v>
      </c>
      <c r="W10045">
        <v>0.72875000000000001</v>
      </c>
      <c r="X10045" t="s">
        <v>127</v>
      </c>
      <c r="Y10045" t="s">
        <v>2651</v>
      </c>
      <c r="Z10045" s="2">
        <v>42324</v>
      </c>
      <c r="AA10045">
        <v>151662166</v>
      </c>
      <c r="AB10045" t="s">
        <v>93</v>
      </c>
      <c r="AC10045">
        <v>0</v>
      </c>
      <c r="AE10045">
        <v>2015</v>
      </c>
      <c r="AF10045">
        <v>1966</v>
      </c>
      <c r="AG10045">
        <v>744.27499999999998</v>
      </c>
      <c r="AH10045">
        <v>0</v>
      </c>
      <c r="AI10045">
        <v>1966</v>
      </c>
      <c r="AJ10045">
        <v>1966</v>
      </c>
      <c r="AK10045">
        <v>0</v>
      </c>
      <c r="AL10045">
        <v>0</v>
      </c>
      <c r="AM10045">
        <v>73277</v>
      </c>
      <c r="AN10045">
        <v>105027.66</v>
      </c>
      <c r="AO10045">
        <v>1966</v>
      </c>
      <c r="AP10045">
        <v>11</v>
      </c>
      <c r="AQ10045" t="s">
        <v>1196</v>
      </c>
      <c r="AR10045" t="s">
        <v>246</v>
      </c>
    </row>
    <row r="10046" spans="1:44" x14ac:dyDescent="0.3">
      <c r="A10046" t="s">
        <v>202</v>
      </c>
      <c r="B10046" t="s">
        <v>1494</v>
      </c>
      <c r="C10046" t="s">
        <v>1495</v>
      </c>
      <c r="D10046" t="s">
        <v>47</v>
      </c>
      <c r="E10046" t="s">
        <v>48</v>
      </c>
      <c r="F10046" s="1">
        <v>42331.923611111109</v>
      </c>
      <c r="G10046" t="s">
        <v>49</v>
      </c>
      <c r="H10046" t="s">
        <v>50</v>
      </c>
      <c r="I10046" s="1">
        <v>42331.949305555558</v>
      </c>
      <c r="J10046" s="2">
        <v>42331</v>
      </c>
      <c r="K10046" t="s">
        <v>51</v>
      </c>
      <c r="L10046" t="s">
        <v>1496</v>
      </c>
      <c r="M10046" t="s">
        <v>1497</v>
      </c>
      <c r="N10046" t="s">
        <v>148</v>
      </c>
      <c r="P10046" t="s">
        <v>149</v>
      </c>
      <c r="R10046" t="s">
        <v>56</v>
      </c>
      <c r="S10046">
        <v>1516045352</v>
      </c>
      <c r="T10046" s="2">
        <v>42331</v>
      </c>
      <c r="U10046" s="1">
        <v>42331.949305555558</v>
      </c>
      <c r="V10046" s="2">
        <v>42335</v>
      </c>
      <c r="W10046">
        <v>0.72875000000000001</v>
      </c>
      <c r="X10046" t="s">
        <v>57</v>
      </c>
      <c r="Y10046" t="s">
        <v>2643</v>
      </c>
      <c r="Z10046" s="2">
        <v>42324</v>
      </c>
      <c r="AA10046">
        <v>151662165</v>
      </c>
      <c r="AB10046" t="s">
        <v>59</v>
      </c>
      <c r="AC10046">
        <v>807</v>
      </c>
      <c r="AE10046">
        <v>2015</v>
      </c>
      <c r="AF10046">
        <v>4285</v>
      </c>
      <c r="AG10046">
        <v>1403</v>
      </c>
      <c r="AH10046">
        <v>80</v>
      </c>
      <c r="AI10046">
        <v>4175</v>
      </c>
      <c r="AJ10046">
        <v>4285</v>
      </c>
      <c r="AK10046">
        <v>110</v>
      </c>
      <c r="AL10046">
        <v>0</v>
      </c>
      <c r="AM10046">
        <v>73277</v>
      </c>
      <c r="AN10046">
        <v>105027.66</v>
      </c>
      <c r="AO10046">
        <v>5092</v>
      </c>
      <c r="AP10046">
        <v>11</v>
      </c>
      <c r="AQ10046" t="s">
        <v>1196</v>
      </c>
      <c r="AR10046" t="s">
        <v>246</v>
      </c>
    </row>
    <row r="10047" spans="1:44" x14ac:dyDescent="0.3">
      <c r="A10047" t="s">
        <v>202</v>
      </c>
      <c r="B10047" t="s">
        <v>1494</v>
      </c>
      <c r="C10047" t="s">
        <v>1495</v>
      </c>
      <c r="D10047" t="s">
        <v>47</v>
      </c>
      <c r="E10047" t="s">
        <v>48</v>
      </c>
      <c r="F10047" s="1">
        <v>42331.923611111109</v>
      </c>
      <c r="G10047" t="s">
        <v>49</v>
      </c>
      <c r="H10047" t="s">
        <v>50</v>
      </c>
      <c r="I10047" s="1">
        <v>42331.949305555558</v>
      </c>
      <c r="J10047" s="2">
        <v>42331</v>
      </c>
      <c r="K10047" t="s">
        <v>51</v>
      </c>
      <c r="L10047" t="s">
        <v>1496</v>
      </c>
      <c r="M10047" t="s">
        <v>1497</v>
      </c>
      <c r="N10047" t="s">
        <v>148</v>
      </c>
      <c r="P10047" t="s">
        <v>149</v>
      </c>
      <c r="R10047" t="s">
        <v>56</v>
      </c>
      <c r="S10047">
        <v>1516045352</v>
      </c>
      <c r="T10047" s="2">
        <v>42331</v>
      </c>
      <c r="U10047" s="1">
        <v>42331.949305555558</v>
      </c>
      <c r="V10047" s="2">
        <v>42335</v>
      </c>
      <c r="W10047">
        <v>0.72875000000000001</v>
      </c>
      <c r="X10047" t="s">
        <v>57</v>
      </c>
      <c r="Y10047" t="s">
        <v>2645</v>
      </c>
      <c r="Z10047" s="2">
        <v>42324</v>
      </c>
      <c r="AA10047">
        <v>151662165</v>
      </c>
      <c r="AB10047" t="s">
        <v>59</v>
      </c>
      <c r="AC10047">
        <v>292</v>
      </c>
      <c r="AE10047">
        <v>2015</v>
      </c>
      <c r="AF10047">
        <v>3510</v>
      </c>
      <c r="AG10047">
        <v>1403</v>
      </c>
      <c r="AH10047">
        <v>0</v>
      </c>
      <c r="AI10047">
        <v>3510</v>
      </c>
      <c r="AJ10047">
        <v>3510</v>
      </c>
      <c r="AK10047">
        <v>0</v>
      </c>
      <c r="AL10047">
        <v>0</v>
      </c>
      <c r="AM10047">
        <v>73277</v>
      </c>
      <c r="AN10047">
        <v>105027.66</v>
      </c>
      <c r="AO10047">
        <v>3802</v>
      </c>
      <c r="AP10047">
        <v>11</v>
      </c>
      <c r="AQ10047" t="s">
        <v>1196</v>
      </c>
      <c r="AR10047" t="s">
        <v>246</v>
      </c>
    </row>
    <row r="10048" spans="1:44" x14ac:dyDescent="0.3">
      <c r="A10048" t="s">
        <v>564</v>
      </c>
      <c r="B10048" t="s">
        <v>565</v>
      </c>
      <c r="C10048" t="s">
        <v>566</v>
      </c>
      <c r="D10048" t="s">
        <v>112</v>
      </c>
      <c r="E10048" t="s">
        <v>48</v>
      </c>
      <c r="F10048" s="1">
        <v>42331.515972222223</v>
      </c>
      <c r="G10048" t="s">
        <v>49</v>
      </c>
      <c r="H10048" t="s">
        <v>50</v>
      </c>
      <c r="I10048" s="1">
        <v>42331.6</v>
      </c>
      <c r="J10048" s="2">
        <v>42331</v>
      </c>
      <c r="K10048" t="s">
        <v>186</v>
      </c>
      <c r="L10048" t="s">
        <v>4611</v>
      </c>
      <c r="M10048" t="s">
        <v>4612</v>
      </c>
      <c r="N10048" t="s">
        <v>562</v>
      </c>
      <c r="P10048" t="s">
        <v>563</v>
      </c>
      <c r="R10048" t="s">
        <v>56</v>
      </c>
      <c r="S10048">
        <v>1516045319</v>
      </c>
      <c r="T10048" s="2">
        <v>42330</v>
      </c>
      <c r="U10048" s="1">
        <v>42331.6</v>
      </c>
      <c r="V10048" s="2">
        <v>42331</v>
      </c>
      <c r="W10048">
        <v>0.22500000000000001</v>
      </c>
      <c r="X10048" t="s">
        <v>57</v>
      </c>
      <c r="Y10048" t="s">
        <v>4613</v>
      </c>
      <c r="Z10048" s="2">
        <v>42325</v>
      </c>
      <c r="AA10048">
        <v>151656503</v>
      </c>
      <c r="AB10048" t="s">
        <v>59</v>
      </c>
      <c r="AC10048">
        <v>0</v>
      </c>
      <c r="AE10048">
        <v>2015</v>
      </c>
      <c r="AF10048">
        <v>4330</v>
      </c>
      <c r="AG10048">
        <v>1403</v>
      </c>
      <c r="AH10048">
        <v>0</v>
      </c>
      <c r="AI10048">
        <v>4330</v>
      </c>
      <c r="AJ10048">
        <v>4330</v>
      </c>
      <c r="AK10048">
        <v>0</v>
      </c>
      <c r="AL10048">
        <v>0</v>
      </c>
      <c r="AM10048">
        <v>3543</v>
      </c>
      <c r="AN10048">
        <v>1594.35</v>
      </c>
      <c r="AO10048">
        <v>4252</v>
      </c>
      <c r="AP10048">
        <v>11</v>
      </c>
      <c r="AQ10048" t="s">
        <v>1196</v>
      </c>
      <c r="AR10048" t="s">
        <v>246</v>
      </c>
    </row>
    <row r="10049" spans="1:44" x14ac:dyDescent="0.3">
      <c r="A10049" t="s">
        <v>564</v>
      </c>
      <c r="B10049" t="s">
        <v>565</v>
      </c>
      <c r="C10049" t="s">
        <v>566</v>
      </c>
      <c r="D10049" t="s">
        <v>112</v>
      </c>
      <c r="E10049" t="s">
        <v>48</v>
      </c>
      <c r="F10049" s="1">
        <v>42331.515972222223</v>
      </c>
      <c r="G10049" t="s">
        <v>49</v>
      </c>
      <c r="H10049" t="s">
        <v>50</v>
      </c>
      <c r="I10049" s="1">
        <v>42331.537499999999</v>
      </c>
      <c r="J10049" s="2">
        <v>42331</v>
      </c>
      <c r="K10049" t="s">
        <v>186</v>
      </c>
      <c r="L10049" t="s">
        <v>4919</v>
      </c>
      <c r="M10049" t="s">
        <v>4920</v>
      </c>
      <c r="N10049" t="s">
        <v>249</v>
      </c>
      <c r="P10049" t="s">
        <v>250</v>
      </c>
      <c r="R10049" t="s">
        <v>56</v>
      </c>
      <c r="S10049">
        <v>1516045320</v>
      </c>
      <c r="T10049" s="2">
        <v>42331</v>
      </c>
      <c r="U10049" s="1">
        <v>42331.537499999999</v>
      </c>
      <c r="V10049" s="2">
        <v>42331</v>
      </c>
      <c r="W10049">
        <v>0.22500000000000001</v>
      </c>
      <c r="X10049" t="s">
        <v>57</v>
      </c>
      <c r="Y10049" t="s">
        <v>4921</v>
      </c>
      <c r="Z10049" s="2">
        <v>42325</v>
      </c>
      <c r="AA10049">
        <v>151656504</v>
      </c>
      <c r="AB10049" t="s">
        <v>59</v>
      </c>
      <c r="AC10049">
        <v>1140</v>
      </c>
      <c r="AE10049">
        <v>2015</v>
      </c>
      <c r="AF10049">
        <v>14300</v>
      </c>
      <c r="AG10049">
        <v>1403</v>
      </c>
      <c r="AH10049">
        <v>0</v>
      </c>
      <c r="AI10049">
        <v>13800</v>
      </c>
      <c r="AJ10049">
        <v>14300</v>
      </c>
      <c r="AK10049">
        <v>500</v>
      </c>
      <c r="AL10049">
        <v>0</v>
      </c>
      <c r="AM10049">
        <v>14017</v>
      </c>
      <c r="AN10049">
        <v>6307.65</v>
      </c>
      <c r="AO10049">
        <v>15419</v>
      </c>
      <c r="AP10049">
        <v>11</v>
      </c>
      <c r="AQ10049" t="s">
        <v>1196</v>
      </c>
      <c r="AR10049" t="s">
        <v>246</v>
      </c>
    </row>
    <row r="10050" spans="1:44" x14ac:dyDescent="0.3">
      <c r="A10050" t="s">
        <v>202</v>
      </c>
      <c r="B10050" t="s">
        <v>720</v>
      </c>
      <c r="C10050" t="s">
        <v>721</v>
      </c>
      <c r="D10050" t="s">
        <v>112</v>
      </c>
      <c r="E10050" t="s">
        <v>48</v>
      </c>
      <c r="F10050" s="1">
        <v>42331.802777777775</v>
      </c>
      <c r="G10050" t="s">
        <v>49</v>
      </c>
      <c r="H10050" t="s">
        <v>50</v>
      </c>
      <c r="I10050" s="1">
        <v>42331.82708333333</v>
      </c>
      <c r="J10050" s="2">
        <v>42331</v>
      </c>
      <c r="K10050" t="s">
        <v>186</v>
      </c>
      <c r="L10050" t="s">
        <v>2452</v>
      </c>
      <c r="M10050" t="s">
        <v>2453</v>
      </c>
      <c r="N10050" t="s">
        <v>318</v>
      </c>
      <c r="P10050" t="s">
        <v>319</v>
      </c>
      <c r="R10050" t="s">
        <v>56</v>
      </c>
      <c r="S10050">
        <v>1516045207</v>
      </c>
      <c r="T10050" s="2">
        <v>42289</v>
      </c>
      <c r="U10050" s="1">
        <v>42331.82708333333</v>
      </c>
      <c r="V10050" s="2">
        <v>42332</v>
      </c>
      <c r="W10050">
        <v>0.49</v>
      </c>
      <c r="X10050" t="s">
        <v>57</v>
      </c>
      <c r="Y10050" t="s">
        <v>2454</v>
      </c>
      <c r="Z10050" s="2">
        <v>42325</v>
      </c>
      <c r="AA10050">
        <v>151656475</v>
      </c>
      <c r="AB10050" t="s">
        <v>59</v>
      </c>
      <c r="AC10050">
        <v>670</v>
      </c>
      <c r="AE10050">
        <v>2015</v>
      </c>
      <c r="AF10050">
        <v>15930</v>
      </c>
      <c r="AG10050">
        <v>1403</v>
      </c>
      <c r="AH10050">
        <v>20</v>
      </c>
      <c r="AI10050">
        <v>15730</v>
      </c>
      <c r="AJ10050">
        <v>15930</v>
      </c>
      <c r="AK10050">
        <v>200</v>
      </c>
      <c r="AL10050">
        <v>0</v>
      </c>
      <c r="AM10050">
        <v>55000</v>
      </c>
      <c r="AN10050">
        <v>53900</v>
      </c>
      <c r="AO10050">
        <v>16500</v>
      </c>
      <c r="AP10050">
        <v>11</v>
      </c>
      <c r="AQ10050" t="s">
        <v>1196</v>
      </c>
      <c r="AR10050" t="s">
        <v>246</v>
      </c>
    </row>
    <row r="10051" spans="1:44" x14ac:dyDescent="0.3">
      <c r="A10051" t="s">
        <v>202</v>
      </c>
      <c r="B10051" t="s">
        <v>1494</v>
      </c>
      <c r="C10051" t="s">
        <v>1495</v>
      </c>
      <c r="D10051" t="s">
        <v>112</v>
      </c>
      <c r="E10051" t="s">
        <v>48</v>
      </c>
      <c r="F10051" s="1">
        <v>42331.453472222223</v>
      </c>
      <c r="G10051" t="s">
        <v>49</v>
      </c>
      <c r="H10051" t="s">
        <v>50</v>
      </c>
      <c r="I10051" s="1">
        <v>42331.461805555555</v>
      </c>
      <c r="J10051" s="2">
        <v>42331</v>
      </c>
      <c r="K10051" t="s">
        <v>51</v>
      </c>
      <c r="L10051" t="s">
        <v>4616</v>
      </c>
      <c r="M10051" t="s">
        <v>4617</v>
      </c>
      <c r="N10051" t="s">
        <v>344</v>
      </c>
      <c r="P10051" t="s">
        <v>345</v>
      </c>
      <c r="R10051" t="s">
        <v>56</v>
      </c>
      <c r="S10051">
        <v>1516045351</v>
      </c>
      <c r="T10051" s="2">
        <v>42331</v>
      </c>
      <c r="U10051" s="1">
        <v>42331.461805555555</v>
      </c>
      <c r="V10051" s="2">
        <v>42333</v>
      </c>
      <c r="W10051">
        <v>0.78779999999999994</v>
      </c>
      <c r="X10051" t="s">
        <v>57</v>
      </c>
      <c r="Y10051" t="s">
        <v>4618</v>
      </c>
      <c r="Z10051" s="2">
        <v>42325</v>
      </c>
      <c r="AA10051">
        <v>151662310</v>
      </c>
      <c r="AB10051" t="s">
        <v>59</v>
      </c>
      <c r="AC10051">
        <v>1000</v>
      </c>
      <c r="AE10051">
        <v>2015</v>
      </c>
      <c r="AF10051">
        <v>24000</v>
      </c>
      <c r="AG10051">
        <v>1403</v>
      </c>
      <c r="AH10051">
        <v>300</v>
      </c>
      <c r="AI10051">
        <v>23490</v>
      </c>
      <c r="AJ10051">
        <v>24000</v>
      </c>
      <c r="AK10051">
        <v>510</v>
      </c>
      <c r="AL10051">
        <v>0</v>
      </c>
      <c r="AM10051">
        <v>69336</v>
      </c>
      <c r="AN10051">
        <v>108413.51</v>
      </c>
      <c r="AO10051">
        <v>30079</v>
      </c>
      <c r="AP10051">
        <v>11</v>
      </c>
      <c r="AQ10051" t="s">
        <v>1196</v>
      </c>
      <c r="AR10051" t="s">
        <v>246</v>
      </c>
    </row>
    <row r="10052" spans="1:44" x14ac:dyDescent="0.3">
      <c r="A10052" t="s">
        <v>44</v>
      </c>
      <c r="B10052" t="s">
        <v>1145</v>
      </c>
      <c r="C10052" t="s">
        <v>1146</v>
      </c>
      <c r="D10052" t="s">
        <v>218</v>
      </c>
      <c r="E10052" t="s">
        <v>48</v>
      </c>
      <c r="F10052" s="1">
        <v>42331.490972222222</v>
      </c>
      <c r="G10052" t="s">
        <v>49</v>
      </c>
      <c r="H10052" t="s">
        <v>50</v>
      </c>
      <c r="I10052" s="1">
        <v>42331.52847222222</v>
      </c>
      <c r="J10052" s="2">
        <v>42331</v>
      </c>
      <c r="K10052" t="s">
        <v>51</v>
      </c>
      <c r="L10052" t="s">
        <v>4068</v>
      </c>
      <c r="M10052" t="s">
        <v>4069</v>
      </c>
      <c r="N10052" t="s">
        <v>724</v>
      </c>
      <c r="P10052" t="s">
        <v>725</v>
      </c>
      <c r="R10052" t="s">
        <v>56</v>
      </c>
      <c r="S10052">
        <v>1516045291</v>
      </c>
      <c r="T10052" s="2">
        <v>42331</v>
      </c>
      <c r="U10052" s="1">
        <v>42331.52847222222</v>
      </c>
      <c r="V10052" s="2">
        <v>42331</v>
      </c>
      <c r="W10052">
        <v>0.55000000000000004</v>
      </c>
      <c r="X10052" t="s">
        <v>57</v>
      </c>
      <c r="Y10052" t="s">
        <v>276</v>
      </c>
      <c r="Z10052" s="2">
        <v>42326</v>
      </c>
      <c r="AA10052">
        <v>151662366</v>
      </c>
      <c r="AB10052" t="s">
        <v>59</v>
      </c>
      <c r="AC10052">
        <v>0</v>
      </c>
      <c r="AE10052">
        <v>2015</v>
      </c>
      <c r="AF10052">
        <v>2202</v>
      </c>
      <c r="AG10052">
        <v>1403</v>
      </c>
      <c r="AH10052">
        <v>0</v>
      </c>
      <c r="AI10052">
        <v>2202</v>
      </c>
      <c r="AJ10052">
        <v>2202</v>
      </c>
      <c r="AK10052">
        <v>0</v>
      </c>
      <c r="AL10052">
        <v>0</v>
      </c>
      <c r="AM10052">
        <v>2988</v>
      </c>
      <c r="AN10052">
        <v>2988</v>
      </c>
      <c r="AO10052">
        <v>928</v>
      </c>
      <c r="AP10052">
        <v>11</v>
      </c>
      <c r="AQ10052" t="s">
        <v>1196</v>
      </c>
      <c r="AR10052" t="s">
        <v>246</v>
      </c>
    </row>
    <row r="10053" spans="1:44" x14ac:dyDescent="0.3">
      <c r="A10053" t="s">
        <v>44</v>
      </c>
      <c r="B10053" t="s">
        <v>1145</v>
      </c>
      <c r="C10053" t="s">
        <v>1146</v>
      </c>
      <c r="D10053" t="s">
        <v>218</v>
      </c>
      <c r="E10053" t="s">
        <v>48</v>
      </c>
      <c r="F10053" s="1">
        <v>42331.726388888892</v>
      </c>
      <c r="G10053" t="s">
        <v>100</v>
      </c>
      <c r="H10053" t="s">
        <v>101</v>
      </c>
      <c r="I10053" s="1">
        <v>42331.727777777778</v>
      </c>
      <c r="J10053" s="2">
        <v>42331</v>
      </c>
      <c r="K10053" t="s">
        <v>51</v>
      </c>
      <c r="L10053" t="s">
        <v>4068</v>
      </c>
      <c r="M10053" t="s">
        <v>4069</v>
      </c>
      <c r="N10053" t="s">
        <v>76</v>
      </c>
      <c r="P10053" t="s">
        <v>77</v>
      </c>
      <c r="R10053" t="s">
        <v>78</v>
      </c>
      <c r="S10053">
        <v>1516045291</v>
      </c>
      <c r="T10053" s="2">
        <v>42331</v>
      </c>
      <c r="U10053" s="1">
        <v>42331.727777777778</v>
      </c>
      <c r="V10053" s="2">
        <v>42331</v>
      </c>
      <c r="W10053">
        <v>0.55000000000000004</v>
      </c>
      <c r="X10053" t="s">
        <v>79</v>
      </c>
      <c r="Y10053" t="s">
        <v>276</v>
      </c>
      <c r="Z10053" s="2">
        <v>42326</v>
      </c>
      <c r="AA10053">
        <v>151662366</v>
      </c>
      <c r="AB10053" t="s">
        <v>78</v>
      </c>
      <c r="AC10053">
        <v>1429</v>
      </c>
      <c r="AE10053">
        <v>2015</v>
      </c>
      <c r="AF10053">
        <v>773</v>
      </c>
      <c r="AG10053">
        <v>1403</v>
      </c>
      <c r="AH10053">
        <v>0</v>
      </c>
      <c r="AI10053">
        <v>773</v>
      </c>
      <c r="AJ10053">
        <v>773</v>
      </c>
      <c r="AK10053">
        <v>0</v>
      </c>
      <c r="AL10053">
        <v>0</v>
      </c>
      <c r="AM10053">
        <v>2988</v>
      </c>
      <c r="AN10053">
        <v>2988</v>
      </c>
      <c r="AO10053">
        <v>928</v>
      </c>
      <c r="AP10053">
        <v>11</v>
      </c>
      <c r="AQ10053" t="s">
        <v>1196</v>
      </c>
      <c r="AR10053" t="s">
        <v>246</v>
      </c>
    </row>
    <row r="10054" spans="1:44" x14ac:dyDescent="0.3">
      <c r="A10054" t="s">
        <v>44</v>
      </c>
      <c r="B10054" t="s">
        <v>1145</v>
      </c>
      <c r="C10054" t="s">
        <v>1146</v>
      </c>
      <c r="D10054" t="s">
        <v>218</v>
      </c>
      <c r="E10054" t="s">
        <v>48</v>
      </c>
      <c r="F10054" s="1">
        <v>42331.726388888892</v>
      </c>
      <c r="G10054" t="s">
        <v>105</v>
      </c>
      <c r="H10054" t="s">
        <v>106</v>
      </c>
      <c r="I10054" s="1">
        <v>42331.727777777778</v>
      </c>
      <c r="J10054" s="2">
        <v>42331</v>
      </c>
      <c r="K10054" t="s">
        <v>51</v>
      </c>
      <c r="L10054" t="s">
        <v>4068</v>
      </c>
      <c r="M10054" t="s">
        <v>4069</v>
      </c>
      <c r="N10054" t="s">
        <v>82</v>
      </c>
      <c r="O10054" t="s">
        <v>82</v>
      </c>
      <c r="P10054" t="s">
        <v>83</v>
      </c>
      <c r="Q10054" t="s">
        <v>83</v>
      </c>
      <c r="R10054" t="s">
        <v>84</v>
      </c>
      <c r="S10054">
        <v>1516045291</v>
      </c>
      <c r="T10054" s="2">
        <v>42331</v>
      </c>
      <c r="U10054" s="1">
        <v>42331.727777777778</v>
      </c>
      <c r="V10054" s="2">
        <v>42331</v>
      </c>
      <c r="W10054">
        <v>0.55000000000000004</v>
      </c>
      <c r="X10054" t="s">
        <v>79</v>
      </c>
      <c r="Y10054" t="s">
        <v>276</v>
      </c>
      <c r="Z10054" s="2">
        <v>42326</v>
      </c>
      <c r="AA10054">
        <v>151662366</v>
      </c>
      <c r="AB10054" t="s">
        <v>84</v>
      </c>
      <c r="AC10054">
        <v>0</v>
      </c>
      <c r="AD10054">
        <v>773</v>
      </c>
      <c r="AE10054">
        <v>2015</v>
      </c>
      <c r="AF10054">
        <v>773</v>
      </c>
      <c r="AG10054">
        <v>1403</v>
      </c>
      <c r="AH10054">
        <v>0</v>
      </c>
      <c r="AI10054">
        <v>773</v>
      </c>
      <c r="AJ10054">
        <v>773</v>
      </c>
      <c r="AK10054">
        <v>0</v>
      </c>
      <c r="AL10054">
        <v>0</v>
      </c>
      <c r="AM10054">
        <v>2988</v>
      </c>
      <c r="AN10054">
        <v>2988</v>
      </c>
      <c r="AO10054">
        <v>928</v>
      </c>
      <c r="AP10054">
        <v>11</v>
      </c>
      <c r="AQ10054" t="s">
        <v>1196</v>
      </c>
      <c r="AR10054" t="s">
        <v>246</v>
      </c>
    </row>
    <row r="10055" spans="1:44" x14ac:dyDescent="0.3">
      <c r="A10055" t="s">
        <v>564</v>
      </c>
      <c r="B10055" t="s">
        <v>565</v>
      </c>
      <c r="C10055" t="s">
        <v>566</v>
      </c>
      <c r="D10055" t="s">
        <v>112</v>
      </c>
      <c r="E10055" t="s">
        <v>48</v>
      </c>
      <c r="F10055" s="1">
        <v>42331.495833333334</v>
      </c>
      <c r="G10055" t="s">
        <v>49</v>
      </c>
      <c r="H10055" t="s">
        <v>50</v>
      </c>
      <c r="I10055" s="1">
        <v>42331.501388888886</v>
      </c>
      <c r="J10055" s="2">
        <v>42331</v>
      </c>
      <c r="K10055" t="s">
        <v>186</v>
      </c>
      <c r="L10055" t="s">
        <v>2503</v>
      </c>
      <c r="M10055" t="s">
        <v>2504</v>
      </c>
      <c r="N10055" t="s">
        <v>562</v>
      </c>
      <c r="P10055" t="s">
        <v>563</v>
      </c>
      <c r="R10055" t="s">
        <v>56</v>
      </c>
      <c r="S10055">
        <v>1516045426</v>
      </c>
      <c r="T10055" s="2">
        <v>42331</v>
      </c>
      <c r="U10055" s="1">
        <v>42331.501388888886</v>
      </c>
      <c r="V10055" s="2">
        <v>42331</v>
      </c>
      <c r="W10055">
        <v>0.31</v>
      </c>
      <c r="X10055" t="s">
        <v>57</v>
      </c>
      <c r="Y10055" t="s">
        <v>2505</v>
      </c>
      <c r="Z10055" s="2">
        <v>42324</v>
      </c>
      <c r="AA10055">
        <v>151656379</v>
      </c>
      <c r="AB10055" t="s">
        <v>59</v>
      </c>
      <c r="AC10055">
        <v>75</v>
      </c>
      <c r="AE10055">
        <v>2015</v>
      </c>
      <c r="AF10055">
        <v>3000</v>
      </c>
      <c r="AG10055">
        <v>1403</v>
      </c>
      <c r="AH10055">
        <v>0</v>
      </c>
      <c r="AI10055">
        <v>3000</v>
      </c>
      <c r="AJ10055">
        <v>3000</v>
      </c>
      <c r="AK10055">
        <v>0</v>
      </c>
      <c r="AL10055">
        <v>0</v>
      </c>
      <c r="AM10055">
        <v>2404</v>
      </c>
      <c r="AN10055">
        <v>1490.48</v>
      </c>
      <c r="AO10055">
        <v>3005</v>
      </c>
      <c r="AP10055">
        <v>11</v>
      </c>
      <c r="AQ10055" t="s">
        <v>1196</v>
      </c>
      <c r="AR10055" t="s">
        <v>246</v>
      </c>
    </row>
    <row r="10056" spans="1:44" x14ac:dyDescent="0.3">
      <c r="A10056" t="s">
        <v>564</v>
      </c>
      <c r="B10056" t="s">
        <v>565</v>
      </c>
      <c r="C10056" t="s">
        <v>566</v>
      </c>
      <c r="D10056" t="s">
        <v>112</v>
      </c>
      <c r="E10056" t="s">
        <v>48</v>
      </c>
      <c r="F10056" s="1">
        <v>42331.495833333334</v>
      </c>
      <c r="G10056" t="s">
        <v>49</v>
      </c>
      <c r="H10056" t="s">
        <v>50</v>
      </c>
      <c r="I10056" s="1">
        <v>42331.502083333333</v>
      </c>
      <c r="J10056" s="2">
        <v>42331</v>
      </c>
      <c r="K10056" t="s">
        <v>186</v>
      </c>
      <c r="L10056" t="s">
        <v>2503</v>
      </c>
      <c r="M10056" t="s">
        <v>2504</v>
      </c>
      <c r="N10056" t="s">
        <v>562</v>
      </c>
      <c r="P10056" t="s">
        <v>563</v>
      </c>
      <c r="R10056" t="s">
        <v>56</v>
      </c>
      <c r="S10056">
        <v>1516045463</v>
      </c>
      <c r="T10056" s="2">
        <v>42331</v>
      </c>
      <c r="U10056" s="1">
        <v>42331.502083333333</v>
      </c>
      <c r="V10056" s="2">
        <v>42331</v>
      </c>
      <c r="W10056">
        <v>0.31</v>
      </c>
      <c r="X10056" t="s">
        <v>57</v>
      </c>
      <c r="Y10056" t="s">
        <v>2505</v>
      </c>
      <c r="Z10056" s="2">
        <v>42324</v>
      </c>
      <c r="AA10056">
        <v>151656378</v>
      </c>
      <c r="AB10056" t="s">
        <v>59</v>
      </c>
      <c r="AC10056">
        <v>0</v>
      </c>
      <c r="AE10056">
        <v>2015</v>
      </c>
      <c r="AF10056">
        <v>2400</v>
      </c>
      <c r="AG10056">
        <v>1403</v>
      </c>
      <c r="AH10056">
        <v>0</v>
      </c>
      <c r="AI10056">
        <v>2400</v>
      </c>
      <c r="AJ10056">
        <v>2400</v>
      </c>
      <c r="AK10056">
        <v>0</v>
      </c>
      <c r="AL10056">
        <v>0</v>
      </c>
      <c r="AM10056">
        <v>1727</v>
      </c>
      <c r="AN10056">
        <v>1070.74</v>
      </c>
      <c r="AO10056">
        <v>2159</v>
      </c>
      <c r="AP10056">
        <v>11</v>
      </c>
      <c r="AQ10056" t="s">
        <v>1196</v>
      </c>
      <c r="AR10056" t="s">
        <v>246</v>
      </c>
    </row>
    <row r="10057" spans="1:44" x14ac:dyDescent="0.3">
      <c r="A10057" t="s">
        <v>564</v>
      </c>
      <c r="B10057" t="s">
        <v>565</v>
      </c>
      <c r="C10057" t="s">
        <v>566</v>
      </c>
      <c r="D10057" t="s">
        <v>112</v>
      </c>
      <c r="E10057" t="s">
        <v>48</v>
      </c>
      <c r="F10057" s="1">
        <v>42331.503472222219</v>
      </c>
      <c r="G10057" t="s">
        <v>49</v>
      </c>
      <c r="H10057" t="s">
        <v>50</v>
      </c>
      <c r="I10057" s="1">
        <v>42331.511111111111</v>
      </c>
      <c r="J10057" s="2">
        <v>42331</v>
      </c>
      <c r="K10057" t="s">
        <v>186</v>
      </c>
      <c r="L10057" t="s">
        <v>2500</v>
      </c>
      <c r="M10057" t="s">
        <v>2501</v>
      </c>
      <c r="N10057" t="s">
        <v>335</v>
      </c>
      <c r="P10057" t="s">
        <v>336</v>
      </c>
      <c r="R10057" t="s">
        <v>56</v>
      </c>
      <c r="S10057">
        <v>1516045465</v>
      </c>
      <c r="T10057" s="2">
        <v>42331</v>
      </c>
      <c r="U10057" s="1">
        <v>42331.511111111111</v>
      </c>
      <c r="V10057" s="2">
        <v>42331</v>
      </c>
      <c r="W10057">
        <v>0.31</v>
      </c>
      <c r="X10057" t="s">
        <v>57</v>
      </c>
      <c r="Y10057" t="s">
        <v>2502</v>
      </c>
      <c r="Z10057" s="2">
        <v>42324</v>
      </c>
      <c r="AA10057">
        <v>151656365</v>
      </c>
      <c r="AB10057" t="s">
        <v>59</v>
      </c>
      <c r="AC10057">
        <v>256</v>
      </c>
      <c r="AE10057">
        <v>2015</v>
      </c>
      <c r="AF10057">
        <v>1544</v>
      </c>
      <c r="AG10057">
        <v>1403</v>
      </c>
      <c r="AH10057">
        <v>0</v>
      </c>
      <c r="AI10057">
        <v>1044</v>
      </c>
      <c r="AJ10057">
        <v>1544</v>
      </c>
      <c r="AK10057">
        <v>500</v>
      </c>
      <c r="AL10057">
        <v>0</v>
      </c>
      <c r="AM10057">
        <v>944</v>
      </c>
      <c r="AN10057">
        <v>585.28</v>
      </c>
      <c r="AO10057">
        <v>1416</v>
      </c>
      <c r="AP10057">
        <v>11</v>
      </c>
      <c r="AQ10057" t="s">
        <v>1196</v>
      </c>
      <c r="AR10057" t="s">
        <v>246</v>
      </c>
    </row>
    <row r="10058" spans="1:44" x14ac:dyDescent="0.3">
      <c r="A10058" t="s">
        <v>564</v>
      </c>
      <c r="B10058" t="s">
        <v>565</v>
      </c>
      <c r="C10058" t="s">
        <v>566</v>
      </c>
      <c r="D10058" t="s">
        <v>112</v>
      </c>
      <c r="E10058" t="s">
        <v>48</v>
      </c>
      <c r="F10058" s="1">
        <v>42331.515972222223</v>
      </c>
      <c r="G10058" t="s">
        <v>49</v>
      </c>
      <c r="H10058" t="s">
        <v>50</v>
      </c>
      <c r="I10058" s="1">
        <v>42331.534722222219</v>
      </c>
      <c r="J10058" s="2">
        <v>42331</v>
      </c>
      <c r="K10058" t="s">
        <v>186</v>
      </c>
      <c r="L10058" t="s">
        <v>2509</v>
      </c>
      <c r="M10058" t="s">
        <v>2510</v>
      </c>
      <c r="N10058" t="s">
        <v>562</v>
      </c>
      <c r="P10058" t="s">
        <v>563</v>
      </c>
      <c r="R10058" t="s">
        <v>56</v>
      </c>
      <c r="S10058">
        <v>1516045461</v>
      </c>
      <c r="T10058" s="2">
        <v>42331</v>
      </c>
      <c r="U10058" s="1">
        <v>42331.534722222219</v>
      </c>
      <c r="V10058" s="2">
        <v>42331</v>
      </c>
      <c r="W10058">
        <v>0.31</v>
      </c>
      <c r="X10058" t="s">
        <v>57</v>
      </c>
      <c r="Y10058" t="s">
        <v>2511</v>
      </c>
      <c r="Z10058" s="2">
        <v>42324</v>
      </c>
      <c r="AA10058">
        <v>151656385</v>
      </c>
      <c r="AB10058" t="s">
        <v>59</v>
      </c>
      <c r="AC10058">
        <v>474</v>
      </c>
      <c r="AE10058">
        <v>2015</v>
      </c>
      <c r="AF10058">
        <v>2901</v>
      </c>
      <c r="AG10058">
        <v>1403</v>
      </c>
      <c r="AH10058">
        <v>0</v>
      </c>
      <c r="AI10058">
        <v>2901</v>
      </c>
      <c r="AJ10058">
        <v>2901</v>
      </c>
      <c r="AK10058">
        <v>0</v>
      </c>
      <c r="AL10058">
        <v>0</v>
      </c>
      <c r="AM10058">
        <v>2879</v>
      </c>
      <c r="AN10058">
        <v>1784.98</v>
      </c>
      <c r="AO10058">
        <v>3455</v>
      </c>
      <c r="AP10058">
        <v>11</v>
      </c>
      <c r="AQ10058" t="s">
        <v>1196</v>
      </c>
      <c r="AR10058" t="s">
        <v>246</v>
      </c>
    </row>
    <row r="10059" spans="1:44" x14ac:dyDescent="0.3">
      <c r="A10059" t="s">
        <v>564</v>
      </c>
      <c r="B10059" t="s">
        <v>565</v>
      </c>
      <c r="C10059" t="s">
        <v>566</v>
      </c>
      <c r="D10059" t="s">
        <v>112</v>
      </c>
      <c r="E10059" t="s">
        <v>48</v>
      </c>
      <c r="F10059" s="1">
        <v>42331.515972222223</v>
      </c>
      <c r="G10059" t="s">
        <v>49</v>
      </c>
      <c r="H10059" t="s">
        <v>50</v>
      </c>
      <c r="I10059" s="1">
        <v>42331.535416666666</v>
      </c>
      <c r="J10059" s="2">
        <v>42331</v>
      </c>
      <c r="K10059" t="s">
        <v>186</v>
      </c>
      <c r="L10059" t="s">
        <v>2506</v>
      </c>
      <c r="M10059" t="s">
        <v>2507</v>
      </c>
      <c r="N10059" t="s">
        <v>562</v>
      </c>
      <c r="P10059" t="s">
        <v>563</v>
      </c>
      <c r="R10059" t="s">
        <v>56</v>
      </c>
      <c r="S10059">
        <v>1516045464</v>
      </c>
      <c r="T10059" s="2">
        <v>42331</v>
      </c>
      <c r="U10059" s="1">
        <v>42331.535416666666</v>
      </c>
      <c r="V10059" s="2">
        <v>42331</v>
      </c>
      <c r="W10059">
        <v>0.31</v>
      </c>
      <c r="X10059" t="s">
        <v>57</v>
      </c>
      <c r="Y10059" t="s">
        <v>2508</v>
      </c>
      <c r="Z10059" s="2">
        <v>42324</v>
      </c>
      <c r="AA10059">
        <v>151656380</v>
      </c>
      <c r="AB10059" t="s">
        <v>59</v>
      </c>
      <c r="AC10059">
        <v>56</v>
      </c>
      <c r="AE10059">
        <v>2015</v>
      </c>
      <c r="AF10059">
        <v>1444</v>
      </c>
      <c r="AG10059">
        <v>1403</v>
      </c>
      <c r="AH10059">
        <v>0</v>
      </c>
      <c r="AI10059">
        <v>1444</v>
      </c>
      <c r="AJ10059">
        <v>1444</v>
      </c>
      <c r="AK10059">
        <v>0</v>
      </c>
      <c r="AL10059">
        <v>0</v>
      </c>
      <c r="AM10059">
        <v>934</v>
      </c>
      <c r="AN10059">
        <v>579.08000000000004</v>
      </c>
      <c r="AO10059">
        <v>1401</v>
      </c>
      <c r="AP10059">
        <v>11</v>
      </c>
      <c r="AQ10059" t="s">
        <v>1196</v>
      </c>
      <c r="AR10059" t="s">
        <v>246</v>
      </c>
    </row>
    <row r="10060" spans="1:44" x14ac:dyDescent="0.3">
      <c r="A10060" t="s">
        <v>564</v>
      </c>
      <c r="B10060" t="s">
        <v>565</v>
      </c>
      <c r="C10060" t="s">
        <v>566</v>
      </c>
      <c r="D10060" t="s">
        <v>112</v>
      </c>
      <c r="E10060" t="s">
        <v>48</v>
      </c>
      <c r="F10060" s="1">
        <v>42331.725694444445</v>
      </c>
      <c r="G10060" t="s">
        <v>49</v>
      </c>
      <c r="H10060" t="s">
        <v>50</v>
      </c>
      <c r="I10060" s="1">
        <v>42331.729861111111</v>
      </c>
      <c r="J10060" s="2">
        <v>42331</v>
      </c>
      <c r="K10060" t="s">
        <v>186</v>
      </c>
      <c r="L10060" t="s">
        <v>2521</v>
      </c>
      <c r="M10060" t="s">
        <v>2522</v>
      </c>
      <c r="N10060" t="s">
        <v>562</v>
      </c>
      <c r="P10060" t="s">
        <v>563</v>
      </c>
      <c r="R10060" t="s">
        <v>56</v>
      </c>
      <c r="S10060">
        <v>1516045458</v>
      </c>
      <c r="T10060" s="2">
        <v>42331</v>
      </c>
      <c r="U10060" s="1">
        <v>42331.729861111111</v>
      </c>
      <c r="V10060" s="2">
        <v>42332</v>
      </c>
      <c r="W10060">
        <v>0.31</v>
      </c>
      <c r="X10060" t="s">
        <v>57</v>
      </c>
      <c r="Y10060" t="s">
        <v>2523</v>
      </c>
      <c r="Z10060" s="2">
        <v>42324</v>
      </c>
      <c r="AA10060">
        <v>151656384</v>
      </c>
      <c r="AB10060" t="s">
        <v>59</v>
      </c>
      <c r="AC10060">
        <v>3190</v>
      </c>
      <c r="AE10060">
        <v>2015</v>
      </c>
      <c r="AF10060">
        <v>2810</v>
      </c>
      <c r="AG10060">
        <v>1403</v>
      </c>
      <c r="AH10060">
        <v>0</v>
      </c>
      <c r="AI10060">
        <v>2810</v>
      </c>
      <c r="AJ10060">
        <v>2810</v>
      </c>
      <c r="AK10060">
        <v>0</v>
      </c>
      <c r="AL10060">
        <v>0</v>
      </c>
      <c r="AM10060">
        <v>2436</v>
      </c>
      <c r="AN10060">
        <v>1510.32</v>
      </c>
      <c r="AO10060">
        <v>3045</v>
      </c>
      <c r="AP10060">
        <v>11</v>
      </c>
      <c r="AQ10060" t="s">
        <v>1196</v>
      </c>
      <c r="AR10060" t="s">
        <v>246</v>
      </c>
    </row>
    <row r="10061" spans="1:44" x14ac:dyDescent="0.3">
      <c r="A10061" t="s">
        <v>564</v>
      </c>
      <c r="B10061" t="s">
        <v>565</v>
      </c>
      <c r="C10061" t="s">
        <v>566</v>
      </c>
      <c r="D10061" t="s">
        <v>112</v>
      </c>
      <c r="E10061" t="s">
        <v>48</v>
      </c>
      <c r="F10061" s="1">
        <v>42331.725694444445</v>
      </c>
      <c r="G10061" t="s">
        <v>49</v>
      </c>
      <c r="H10061" t="s">
        <v>50</v>
      </c>
      <c r="I10061" s="1">
        <v>42331.730555555558</v>
      </c>
      <c r="J10061" s="2">
        <v>42331</v>
      </c>
      <c r="K10061" t="s">
        <v>186</v>
      </c>
      <c r="L10061" t="s">
        <v>2518</v>
      </c>
      <c r="M10061" t="s">
        <v>2519</v>
      </c>
      <c r="N10061" t="s">
        <v>562</v>
      </c>
      <c r="P10061" t="s">
        <v>563</v>
      </c>
      <c r="R10061" t="s">
        <v>56</v>
      </c>
      <c r="S10061">
        <v>1516045460</v>
      </c>
      <c r="T10061" s="2">
        <v>42331</v>
      </c>
      <c r="U10061" s="1">
        <v>42331.730555555558</v>
      </c>
      <c r="V10061" s="2">
        <v>42332</v>
      </c>
      <c r="W10061">
        <v>0.31</v>
      </c>
      <c r="X10061" t="s">
        <v>57</v>
      </c>
      <c r="Y10061" t="s">
        <v>2520</v>
      </c>
      <c r="Z10061" s="2">
        <v>42324</v>
      </c>
      <c r="AA10061">
        <v>151656383</v>
      </c>
      <c r="AB10061" t="s">
        <v>59</v>
      </c>
      <c r="AC10061">
        <v>281</v>
      </c>
      <c r="AE10061">
        <v>2015</v>
      </c>
      <c r="AF10061">
        <v>1219</v>
      </c>
      <c r="AG10061">
        <v>1403</v>
      </c>
      <c r="AH10061">
        <v>0</v>
      </c>
      <c r="AI10061">
        <v>1219</v>
      </c>
      <c r="AJ10061">
        <v>1219</v>
      </c>
      <c r="AK10061">
        <v>0</v>
      </c>
      <c r="AL10061">
        <v>0</v>
      </c>
      <c r="AM10061">
        <v>806</v>
      </c>
      <c r="AN10061">
        <v>499.72</v>
      </c>
      <c r="AO10061">
        <v>1209</v>
      </c>
      <c r="AP10061">
        <v>11</v>
      </c>
      <c r="AQ10061" t="s">
        <v>1196</v>
      </c>
      <c r="AR10061" t="s">
        <v>246</v>
      </c>
    </row>
    <row r="10062" spans="1:44" x14ac:dyDescent="0.3">
      <c r="A10062" t="s">
        <v>564</v>
      </c>
      <c r="B10062" t="s">
        <v>565</v>
      </c>
      <c r="C10062" t="s">
        <v>566</v>
      </c>
      <c r="D10062" t="s">
        <v>112</v>
      </c>
      <c r="E10062" t="s">
        <v>48</v>
      </c>
      <c r="F10062" s="1">
        <v>42331.725694444445</v>
      </c>
      <c r="G10062" t="s">
        <v>49</v>
      </c>
      <c r="H10062" t="s">
        <v>50</v>
      </c>
      <c r="I10062" s="1">
        <v>42331.740277777775</v>
      </c>
      <c r="J10062" s="2">
        <v>42331</v>
      </c>
      <c r="K10062" t="s">
        <v>186</v>
      </c>
      <c r="L10062" t="s">
        <v>2512</v>
      </c>
      <c r="M10062" t="s">
        <v>2513</v>
      </c>
      <c r="N10062" t="s">
        <v>562</v>
      </c>
      <c r="P10062" t="s">
        <v>563</v>
      </c>
      <c r="R10062" t="s">
        <v>56</v>
      </c>
      <c r="S10062">
        <v>1516045450</v>
      </c>
      <c r="T10062" s="2">
        <v>42331</v>
      </c>
      <c r="U10062" s="1">
        <v>42331.740277777775</v>
      </c>
      <c r="V10062" s="2">
        <v>42332</v>
      </c>
      <c r="W10062">
        <v>0.31</v>
      </c>
      <c r="X10062" t="s">
        <v>57</v>
      </c>
      <c r="Y10062" t="s">
        <v>2514</v>
      </c>
      <c r="Z10062" s="2">
        <v>42324</v>
      </c>
      <c r="AA10062">
        <v>151656376</v>
      </c>
      <c r="AB10062" t="s">
        <v>59</v>
      </c>
      <c r="AC10062">
        <v>447</v>
      </c>
      <c r="AE10062">
        <v>2015</v>
      </c>
      <c r="AF10062">
        <v>7053</v>
      </c>
      <c r="AG10062">
        <v>1403</v>
      </c>
      <c r="AH10062">
        <v>0</v>
      </c>
      <c r="AI10062">
        <v>7053</v>
      </c>
      <c r="AJ10062">
        <v>7053</v>
      </c>
      <c r="AK10062">
        <v>0</v>
      </c>
      <c r="AL10062">
        <v>0</v>
      </c>
      <c r="AM10062">
        <v>6736</v>
      </c>
      <c r="AN10062">
        <v>4176.32</v>
      </c>
      <c r="AO10062">
        <v>7747</v>
      </c>
      <c r="AP10062">
        <v>11</v>
      </c>
      <c r="AQ10062" t="s">
        <v>1196</v>
      </c>
      <c r="AR10062" t="s">
        <v>246</v>
      </c>
    </row>
    <row r="10063" spans="1:44" x14ac:dyDescent="0.3">
      <c r="A10063" t="s">
        <v>564</v>
      </c>
      <c r="B10063" t="s">
        <v>565</v>
      </c>
      <c r="C10063" t="s">
        <v>566</v>
      </c>
      <c r="D10063" t="s">
        <v>112</v>
      </c>
      <c r="E10063" t="s">
        <v>48</v>
      </c>
      <c r="F10063" s="1">
        <v>42331.924305555556</v>
      </c>
      <c r="G10063" t="s">
        <v>49</v>
      </c>
      <c r="H10063" t="s">
        <v>50</v>
      </c>
      <c r="I10063" s="1">
        <v>42331.936111111114</v>
      </c>
      <c r="J10063" s="2">
        <v>42331</v>
      </c>
      <c r="K10063" t="s">
        <v>186</v>
      </c>
      <c r="L10063" t="s">
        <v>2515</v>
      </c>
      <c r="M10063" t="s">
        <v>2516</v>
      </c>
      <c r="N10063" t="s">
        <v>344</v>
      </c>
      <c r="P10063" t="s">
        <v>345</v>
      </c>
      <c r="R10063" t="s">
        <v>56</v>
      </c>
      <c r="S10063">
        <v>1516045462</v>
      </c>
      <c r="T10063" s="2">
        <v>42331</v>
      </c>
      <c r="U10063" s="1">
        <v>42331.936111111114</v>
      </c>
      <c r="V10063" s="2">
        <v>42332</v>
      </c>
      <c r="W10063">
        <v>0.31</v>
      </c>
      <c r="X10063" t="s">
        <v>57</v>
      </c>
      <c r="Y10063" t="s">
        <v>2517</v>
      </c>
      <c r="Z10063" s="2">
        <v>42324</v>
      </c>
      <c r="AA10063">
        <v>151656382</v>
      </c>
      <c r="AB10063" t="s">
        <v>59</v>
      </c>
      <c r="AC10063">
        <v>282</v>
      </c>
      <c r="AE10063">
        <v>2015</v>
      </c>
      <c r="AF10063">
        <v>3843</v>
      </c>
      <c r="AG10063">
        <v>1403</v>
      </c>
      <c r="AH10063">
        <v>0</v>
      </c>
      <c r="AI10063">
        <v>3843</v>
      </c>
      <c r="AJ10063">
        <v>3843</v>
      </c>
      <c r="AK10063">
        <v>0</v>
      </c>
      <c r="AL10063">
        <v>0</v>
      </c>
      <c r="AM10063">
        <v>3543</v>
      </c>
      <c r="AN10063">
        <v>2196.66</v>
      </c>
      <c r="AO10063">
        <v>4252</v>
      </c>
      <c r="AP10063">
        <v>11</v>
      </c>
      <c r="AQ10063" t="s">
        <v>1196</v>
      </c>
      <c r="AR10063" t="s">
        <v>246</v>
      </c>
    </row>
    <row r="10064" spans="1:44" x14ac:dyDescent="0.3">
      <c r="A10064" t="s">
        <v>564</v>
      </c>
      <c r="B10064" t="s">
        <v>565</v>
      </c>
      <c r="C10064" t="s">
        <v>566</v>
      </c>
      <c r="D10064" t="s">
        <v>47</v>
      </c>
      <c r="E10064" t="s">
        <v>48</v>
      </c>
      <c r="F10064" s="1">
        <v>42331.924305555556</v>
      </c>
      <c r="G10064" t="s">
        <v>49</v>
      </c>
      <c r="H10064" t="s">
        <v>50</v>
      </c>
      <c r="I10064" s="1">
        <v>42331.93472222222</v>
      </c>
      <c r="J10064" s="2">
        <v>42331</v>
      </c>
      <c r="K10064" t="s">
        <v>186</v>
      </c>
      <c r="L10064" t="s">
        <v>2515</v>
      </c>
      <c r="M10064" t="s">
        <v>2516</v>
      </c>
      <c r="N10064" t="s">
        <v>344</v>
      </c>
      <c r="P10064" t="s">
        <v>345</v>
      </c>
      <c r="R10064" t="s">
        <v>56</v>
      </c>
      <c r="S10064">
        <v>1516045475</v>
      </c>
      <c r="T10064" s="2">
        <v>42331</v>
      </c>
      <c r="U10064" s="1">
        <v>42331.93472222222</v>
      </c>
      <c r="V10064" s="2">
        <v>42338</v>
      </c>
      <c r="W10064">
        <v>0.31</v>
      </c>
      <c r="X10064" t="s">
        <v>57</v>
      </c>
      <c r="Y10064" t="s">
        <v>2517</v>
      </c>
      <c r="Z10064" s="2">
        <v>42324</v>
      </c>
      <c r="AA10064">
        <v>151656381</v>
      </c>
      <c r="AB10064" t="s">
        <v>59</v>
      </c>
      <c r="AC10064">
        <v>133</v>
      </c>
      <c r="AE10064">
        <v>2015</v>
      </c>
      <c r="AF10064">
        <v>2867</v>
      </c>
      <c r="AG10064">
        <v>1403</v>
      </c>
      <c r="AH10064">
        <v>0</v>
      </c>
      <c r="AI10064">
        <v>2867</v>
      </c>
      <c r="AJ10064">
        <v>2867</v>
      </c>
      <c r="AK10064">
        <v>0</v>
      </c>
      <c r="AL10064">
        <v>0</v>
      </c>
      <c r="AM10064">
        <v>2422</v>
      </c>
      <c r="AN10064">
        <v>1501.64</v>
      </c>
      <c r="AO10064">
        <v>3028</v>
      </c>
      <c r="AP10064">
        <v>11</v>
      </c>
      <c r="AQ10064" t="s">
        <v>1196</v>
      </c>
      <c r="AR10064" t="s">
        <v>246</v>
      </c>
    </row>
    <row r="10065" spans="1:44" x14ac:dyDescent="0.3">
      <c r="A10065" t="s">
        <v>2533</v>
      </c>
      <c r="B10065" t="s">
        <v>2534</v>
      </c>
      <c r="C10065" t="s">
        <v>2535</v>
      </c>
      <c r="D10065" t="s">
        <v>237</v>
      </c>
      <c r="E10065" t="s">
        <v>51</v>
      </c>
      <c r="F10065" s="1">
        <v>42331.734027777777</v>
      </c>
      <c r="G10065" t="s">
        <v>251</v>
      </c>
      <c r="H10065" t="s">
        <v>252</v>
      </c>
      <c r="I10065" s="1">
        <v>42331.740972222222</v>
      </c>
      <c r="J10065" s="2">
        <v>42331</v>
      </c>
      <c r="K10065" t="s">
        <v>186</v>
      </c>
      <c r="L10065" t="s">
        <v>2536</v>
      </c>
      <c r="M10065" t="s">
        <v>2537</v>
      </c>
      <c r="N10065" t="s">
        <v>253</v>
      </c>
      <c r="O10065" t="s">
        <v>253</v>
      </c>
      <c r="P10065" t="s">
        <v>254</v>
      </c>
      <c r="Q10065" t="s">
        <v>254</v>
      </c>
      <c r="R10065" t="s">
        <v>255</v>
      </c>
      <c r="S10065">
        <v>1516045417</v>
      </c>
      <c r="T10065" s="2">
        <v>42331</v>
      </c>
      <c r="U10065" s="1">
        <v>42331.740972222222</v>
      </c>
      <c r="V10065" s="2"/>
      <c r="W10065">
        <v>0.5</v>
      </c>
      <c r="X10065" t="s">
        <v>57</v>
      </c>
      <c r="Y10065" t="s">
        <v>690</v>
      </c>
      <c r="Z10065" s="2">
        <v>42325</v>
      </c>
      <c r="AA10065">
        <v>151656486</v>
      </c>
      <c r="AB10065" t="s">
        <v>255</v>
      </c>
      <c r="AC10065">
        <v>0</v>
      </c>
      <c r="AE10065">
        <v>2015</v>
      </c>
      <c r="AF10065">
        <v>1356</v>
      </c>
      <c r="AG10065">
        <v>1403</v>
      </c>
      <c r="AH10065">
        <v>0</v>
      </c>
      <c r="AI10065">
        <v>1356</v>
      </c>
      <c r="AJ10065">
        <v>1356</v>
      </c>
      <c r="AK10065">
        <v>0</v>
      </c>
      <c r="AL10065">
        <v>0</v>
      </c>
      <c r="AM10065">
        <v>8427</v>
      </c>
      <c r="AN10065">
        <v>8427</v>
      </c>
      <c r="AO10065">
        <v>1356</v>
      </c>
      <c r="AP10065">
        <v>11</v>
      </c>
      <c r="AQ10065" t="s">
        <v>1196</v>
      </c>
      <c r="AR10065" t="s">
        <v>246</v>
      </c>
    </row>
    <row r="10066" spans="1:44" x14ac:dyDescent="0.3">
      <c r="A10066" t="s">
        <v>2533</v>
      </c>
      <c r="B10066" t="s">
        <v>2534</v>
      </c>
      <c r="C10066" t="s">
        <v>2535</v>
      </c>
      <c r="D10066" t="s">
        <v>237</v>
      </c>
      <c r="E10066" t="s">
        <v>51</v>
      </c>
      <c r="F10066" s="1">
        <v>42331.734027777777</v>
      </c>
      <c r="G10066" t="s">
        <v>251</v>
      </c>
      <c r="H10066" t="s">
        <v>252</v>
      </c>
      <c r="I10066" s="1">
        <v>42331.740972222222</v>
      </c>
      <c r="J10066" s="2">
        <v>42331</v>
      </c>
      <c r="K10066" t="s">
        <v>186</v>
      </c>
      <c r="L10066" t="s">
        <v>2536</v>
      </c>
      <c r="M10066" t="s">
        <v>2537</v>
      </c>
      <c r="N10066" t="s">
        <v>253</v>
      </c>
      <c r="O10066" t="s">
        <v>253</v>
      </c>
      <c r="P10066" t="s">
        <v>254</v>
      </c>
      <c r="Q10066" t="s">
        <v>254</v>
      </c>
      <c r="R10066" t="s">
        <v>255</v>
      </c>
      <c r="S10066">
        <v>1516045417</v>
      </c>
      <c r="T10066" s="2">
        <v>42331</v>
      </c>
      <c r="U10066" s="1">
        <v>42331.740972222222</v>
      </c>
      <c r="V10066" s="2"/>
      <c r="W10066">
        <v>0.5</v>
      </c>
      <c r="X10066" t="s">
        <v>57</v>
      </c>
      <c r="Y10066" t="s">
        <v>1733</v>
      </c>
      <c r="Z10066" s="2">
        <v>42325</v>
      </c>
      <c r="AA10066">
        <v>151656486</v>
      </c>
      <c r="AB10066" t="s">
        <v>255</v>
      </c>
      <c r="AC10066">
        <v>0</v>
      </c>
      <c r="AE10066">
        <v>2015</v>
      </c>
      <c r="AF10066">
        <v>1325</v>
      </c>
      <c r="AG10066">
        <v>1403</v>
      </c>
      <c r="AH10066">
        <v>0</v>
      </c>
      <c r="AI10066">
        <v>1325</v>
      </c>
      <c r="AJ10066">
        <v>1325</v>
      </c>
      <c r="AK10066">
        <v>0</v>
      </c>
      <c r="AL10066">
        <v>0</v>
      </c>
      <c r="AM10066">
        <v>8427</v>
      </c>
      <c r="AN10066">
        <v>8427</v>
      </c>
      <c r="AO10066">
        <v>1259</v>
      </c>
      <c r="AP10066">
        <v>11</v>
      </c>
      <c r="AQ10066" t="s">
        <v>1196</v>
      </c>
      <c r="AR10066" t="s">
        <v>246</v>
      </c>
    </row>
    <row r="10067" spans="1:44" x14ac:dyDescent="0.3">
      <c r="A10067" t="s">
        <v>2533</v>
      </c>
      <c r="B10067" t="s">
        <v>2534</v>
      </c>
      <c r="C10067" t="s">
        <v>2535</v>
      </c>
      <c r="D10067" t="s">
        <v>237</v>
      </c>
      <c r="E10067" t="s">
        <v>51</v>
      </c>
      <c r="F10067" s="1">
        <v>42331.734027777777</v>
      </c>
      <c r="G10067" t="s">
        <v>251</v>
      </c>
      <c r="H10067" t="s">
        <v>252</v>
      </c>
      <c r="I10067" s="1">
        <v>42331.740972222222</v>
      </c>
      <c r="J10067" s="2">
        <v>42331</v>
      </c>
      <c r="K10067" t="s">
        <v>186</v>
      </c>
      <c r="L10067" t="s">
        <v>2536</v>
      </c>
      <c r="M10067" t="s">
        <v>2537</v>
      </c>
      <c r="N10067" t="s">
        <v>253</v>
      </c>
      <c r="O10067" t="s">
        <v>253</v>
      </c>
      <c r="P10067" t="s">
        <v>254</v>
      </c>
      <c r="Q10067" t="s">
        <v>254</v>
      </c>
      <c r="R10067" t="s">
        <v>255</v>
      </c>
      <c r="S10067">
        <v>1516045417</v>
      </c>
      <c r="T10067" s="2">
        <v>42331</v>
      </c>
      <c r="U10067" s="1">
        <v>42331.740972222222</v>
      </c>
      <c r="V10067" s="2"/>
      <c r="W10067">
        <v>0.5</v>
      </c>
      <c r="X10067" t="s">
        <v>57</v>
      </c>
      <c r="Y10067" t="s">
        <v>1200</v>
      </c>
      <c r="Z10067" s="2">
        <v>42325</v>
      </c>
      <c r="AA10067">
        <v>151656486</v>
      </c>
      <c r="AB10067" t="s">
        <v>255</v>
      </c>
      <c r="AC10067">
        <v>0</v>
      </c>
      <c r="AE10067">
        <v>2015</v>
      </c>
      <c r="AF10067">
        <v>2815</v>
      </c>
      <c r="AG10067">
        <v>1403</v>
      </c>
      <c r="AH10067">
        <v>0</v>
      </c>
      <c r="AI10067">
        <v>2815</v>
      </c>
      <c r="AJ10067">
        <v>2815</v>
      </c>
      <c r="AK10067">
        <v>0</v>
      </c>
      <c r="AL10067">
        <v>0</v>
      </c>
      <c r="AM10067">
        <v>8427</v>
      </c>
      <c r="AN10067">
        <v>8427</v>
      </c>
      <c r="AO10067">
        <v>2815</v>
      </c>
      <c r="AP10067">
        <v>11</v>
      </c>
      <c r="AQ10067" t="s">
        <v>1196</v>
      </c>
      <c r="AR10067" t="s">
        <v>246</v>
      </c>
    </row>
    <row r="10068" spans="1:44" x14ac:dyDescent="0.3">
      <c r="A10068" t="s">
        <v>2533</v>
      </c>
      <c r="B10068" t="s">
        <v>2534</v>
      </c>
      <c r="C10068" t="s">
        <v>2535</v>
      </c>
      <c r="D10068" t="s">
        <v>237</v>
      </c>
      <c r="E10068" t="s">
        <v>51</v>
      </c>
      <c r="F10068" s="1">
        <v>42331.734027777777</v>
      </c>
      <c r="G10068" t="s">
        <v>251</v>
      </c>
      <c r="H10068" t="s">
        <v>252</v>
      </c>
      <c r="I10068" s="1">
        <v>42331.740972222222</v>
      </c>
      <c r="J10068" s="2">
        <v>42331</v>
      </c>
      <c r="K10068" t="s">
        <v>186</v>
      </c>
      <c r="L10068" t="s">
        <v>2536</v>
      </c>
      <c r="M10068" t="s">
        <v>2537</v>
      </c>
      <c r="N10068" t="s">
        <v>253</v>
      </c>
      <c r="O10068" t="s">
        <v>253</v>
      </c>
      <c r="P10068" t="s">
        <v>254</v>
      </c>
      <c r="Q10068" t="s">
        <v>254</v>
      </c>
      <c r="R10068" t="s">
        <v>255</v>
      </c>
      <c r="S10068">
        <v>1516045417</v>
      </c>
      <c r="T10068" s="2">
        <v>42331</v>
      </c>
      <c r="U10068" s="1">
        <v>42331.740972222222</v>
      </c>
      <c r="V10068" s="2"/>
      <c r="W10068">
        <v>0.5</v>
      </c>
      <c r="X10068" t="s">
        <v>57</v>
      </c>
      <c r="Y10068" t="s">
        <v>408</v>
      </c>
      <c r="Z10068" s="2">
        <v>42325</v>
      </c>
      <c r="AA10068">
        <v>151656486</v>
      </c>
      <c r="AB10068" t="s">
        <v>255</v>
      </c>
      <c r="AC10068">
        <v>0</v>
      </c>
      <c r="AE10068">
        <v>2015</v>
      </c>
      <c r="AF10068">
        <v>2940</v>
      </c>
      <c r="AG10068">
        <v>1403</v>
      </c>
      <c r="AH10068">
        <v>0</v>
      </c>
      <c r="AI10068">
        <v>2940</v>
      </c>
      <c r="AJ10068">
        <v>2940</v>
      </c>
      <c r="AK10068">
        <v>0</v>
      </c>
      <c r="AL10068">
        <v>0</v>
      </c>
      <c r="AM10068">
        <v>8427</v>
      </c>
      <c r="AN10068">
        <v>8427</v>
      </c>
      <c r="AO10068">
        <v>2940</v>
      </c>
      <c r="AP10068">
        <v>11</v>
      </c>
      <c r="AQ10068" t="s">
        <v>1196</v>
      </c>
      <c r="AR10068" t="s">
        <v>246</v>
      </c>
    </row>
    <row r="10069" spans="1:44" x14ac:dyDescent="0.3">
      <c r="A10069" t="s">
        <v>2533</v>
      </c>
      <c r="B10069" t="s">
        <v>2534</v>
      </c>
      <c r="C10069" t="s">
        <v>2535</v>
      </c>
      <c r="D10069" t="s">
        <v>237</v>
      </c>
      <c r="E10069" t="s">
        <v>51</v>
      </c>
      <c r="F10069" s="1">
        <v>42331.734027777777</v>
      </c>
      <c r="G10069" t="s">
        <v>251</v>
      </c>
      <c r="H10069" t="s">
        <v>252</v>
      </c>
      <c r="I10069" s="1">
        <v>42331.740972222222</v>
      </c>
      <c r="J10069" s="2">
        <v>42331</v>
      </c>
      <c r="K10069" t="s">
        <v>186</v>
      </c>
      <c r="L10069" t="s">
        <v>2536</v>
      </c>
      <c r="M10069" t="s">
        <v>2537</v>
      </c>
      <c r="N10069" t="s">
        <v>253</v>
      </c>
      <c r="O10069" t="s">
        <v>253</v>
      </c>
      <c r="P10069" t="s">
        <v>254</v>
      </c>
      <c r="Q10069" t="s">
        <v>254</v>
      </c>
      <c r="R10069" t="s">
        <v>255</v>
      </c>
      <c r="S10069">
        <v>1516045417</v>
      </c>
      <c r="T10069" s="2">
        <v>42331</v>
      </c>
      <c r="U10069" s="1">
        <v>42331.740972222222</v>
      </c>
      <c r="V10069" s="2"/>
      <c r="W10069">
        <v>0.5</v>
      </c>
      <c r="X10069" t="s">
        <v>57</v>
      </c>
      <c r="Y10069" t="s">
        <v>392</v>
      </c>
      <c r="Z10069" s="2">
        <v>42325</v>
      </c>
      <c r="AA10069">
        <v>151656486</v>
      </c>
      <c r="AB10069" t="s">
        <v>255</v>
      </c>
      <c r="AC10069">
        <v>0</v>
      </c>
      <c r="AE10069">
        <v>2015</v>
      </c>
      <c r="AF10069">
        <v>1725</v>
      </c>
      <c r="AG10069">
        <v>1403</v>
      </c>
      <c r="AH10069">
        <v>0</v>
      </c>
      <c r="AI10069">
        <v>1725</v>
      </c>
      <c r="AJ10069">
        <v>1725</v>
      </c>
      <c r="AK10069">
        <v>0</v>
      </c>
      <c r="AL10069">
        <v>0</v>
      </c>
      <c r="AM10069">
        <v>8427</v>
      </c>
      <c r="AN10069">
        <v>8427</v>
      </c>
      <c r="AO10069">
        <v>1674</v>
      </c>
      <c r="AP10069">
        <v>11</v>
      </c>
      <c r="AQ10069" t="s">
        <v>1196</v>
      </c>
      <c r="AR10069" t="s">
        <v>246</v>
      </c>
    </row>
    <row r="10070" spans="1:44" x14ac:dyDescent="0.3">
      <c r="A10070" t="s">
        <v>2533</v>
      </c>
      <c r="B10070" t="s">
        <v>2534</v>
      </c>
      <c r="C10070" t="s">
        <v>2535</v>
      </c>
      <c r="D10070" t="s">
        <v>237</v>
      </c>
      <c r="E10070" t="s">
        <v>51</v>
      </c>
      <c r="F10070" s="1">
        <v>42331.734027777777</v>
      </c>
      <c r="G10070" t="s">
        <v>251</v>
      </c>
      <c r="H10070" t="s">
        <v>252</v>
      </c>
      <c r="I10070" s="1">
        <v>42331.740972222222</v>
      </c>
      <c r="J10070" s="2">
        <v>42331</v>
      </c>
      <c r="K10070" t="s">
        <v>186</v>
      </c>
      <c r="L10070" t="s">
        <v>2536</v>
      </c>
      <c r="M10070" t="s">
        <v>2537</v>
      </c>
      <c r="N10070" t="s">
        <v>253</v>
      </c>
      <c r="O10070" t="s">
        <v>253</v>
      </c>
      <c r="P10070" t="s">
        <v>254</v>
      </c>
      <c r="Q10070" t="s">
        <v>254</v>
      </c>
      <c r="R10070" t="s">
        <v>255</v>
      </c>
      <c r="S10070">
        <v>1516045417</v>
      </c>
      <c r="T10070" s="2">
        <v>42331</v>
      </c>
      <c r="U10070" s="1">
        <v>42331.740972222222</v>
      </c>
      <c r="V10070" s="2"/>
      <c r="W10070">
        <v>0.5</v>
      </c>
      <c r="X10070" t="s">
        <v>57</v>
      </c>
      <c r="Y10070" t="s">
        <v>393</v>
      </c>
      <c r="Z10070" s="2">
        <v>42325</v>
      </c>
      <c r="AA10070">
        <v>151656486</v>
      </c>
      <c r="AB10070" t="s">
        <v>255</v>
      </c>
      <c r="AC10070">
        <v>0</v>
      </c>
      <c r="AE10070">
        <v>2015</v>
      </c>
      <c r="AF10070">
        <v>1356</v>
      </c>
      <c r="AG10070">
        <v>1403</v>
      </c>
      <c r="AH10070">
        <v>0</v>
      </c>
      <c r="AI10070">
        <v>1356</v>
      </c>
      <c r="AJ10070">
        <v>1356</v>
      </c>
      <c r="AK10070">
        <v>0</v>
      </c>
      <c r="AL10070">
        <v>0</v>
      </c>
      <c r="AM10070">
        <v>8427</v>
      </c>
      <c r="AN10070">
        <v>8427</v>
      </c>
      <c r="AO10070">
        <v>860</v>
      </c>
      <c r="AP10070">
        <v>11</v>
      </c>
      <c r="AQ10070" t="s">
        <v>1196</v>
      </c>
      <c r="AR10070" t="s">
        <v>246</v>
      </c>
    </row>
    <row r="10071" spans="1:44" x14ac:dyDescent="0.3">
      <c r="A10071" t="s">
        <v>202</v>
      </c>
      <c r="B10071" t="s">
        <v>203</v>
      </c>
      <c r="C10071" t="s">
        <v>204</v>
      </c>
      <c r="D10071" t="s">
        <v>218</v>
      </c>
      <c r="E10071" t="s">
        <v>51</v>
      </c>
      <c r="F10071" s="1">
        <v>42331.663194444445</v>
      </c>
      <c r="G10071" t="s">
        <v>2796</v>
      </c>
      <c r="H10071" t="s">
        <v>2797</v>
      </c>
      <c r="I10071" s="1">
        <v>42331.663194444445</v>
      </c>
      <c r="J10071" s="2">
        <v>42331</v>
      </c>
      <c r="K10071" t="s">
        <v>51</v>
      </c>
      <c r="L10071" t="s">
        <v>4922</v>
      </c>
      <c r="M10071" t="s">
        <v>4923</v>
      </c>
      <c r="N10071" t="s">
        <v>273</v>
      </c>
      <c r="O10071" t="s">
        <v>90</v>
      </c>
      <c r="P10071" t="s">
        <v>274</v>
      </c>
      <c r="Q10071" t="s">
        <v>92</v>
      </c>
      <c r="R10071" t="s">
        <v>93</v>
      </c>
      <c r="S10071">
        <v>1516045563</v>
      </c>
      <c r="T10071" s="2">
        <v>42331</v>
      </c>
      <c r="U10071" s="1">
        <v>42331.663194444445</v>
      </c>
      <c r="V10071" s="2">
        <v>42333</v>
      </c>
      <c r="W10071">
        <v>0.875</v>
      </c>
      <c r="X10071" t="s">
        <v>127</v>
      </c>
      <c r="Y10071" t="s">
        <v>4924</v>
      </c>
      <c r="Z10071" s="2">
        <v>42325</v>
      </c>
      <c r="AA10071">
        <v>151662320</v>
      </c>
      <c r="AB10071" t="s">
        <v>93</v>
      </c>
      <c r="AC10071">
        <v>0</v>
      </c>
      <c r="AE10071">
        <v>2015</v>
      </c>
      <c r="AF10071">
        <v>1200</v>
      </c>
      <c r="AG10071">
        <v>744.27499999999998</v>
      </c>
      <c r="AH10071">
        <v>0</v>
      </c>
      <c r="AI10071">
        <v>1200</v>
      </c>
      <c r="AJ10071">
        <v>1200</v>
      </c>
      <c r="AK10071">
        <v>0</v>
      </c>
      <c r="AL10071">
        <v>0</v>
      </c>
      <c r="AM10071">
        <v>1000</v>
      </c>
      <c r="AN10071">
        <v>1750</v>
      </c>
      <c r="AO10071">
        <v>1200</v>
      </c>
      <c r="AP10071">
        <v>11</v>
      </c>
      <c r="AQ10071" t="s">
        <v>1196</v>
      </c>
      <c r="AR10071" t="s">
        <v>246</v>
      </c>
    </row>
    <row r="10072" spans="1:44" x14ac:dyDescent="0.3">
      <c r="A10072" t="s">
        <v>202</v>
      </c>
      <c r="B10072" t="s">
        <v>203</v>
      </c>
      <c r="C10072" t="s">
        <v>204</v>
      </c>
      <c r="D10072" t="s">
        <v>218</v>
      </c>
      <c r="E10072" t="s">
        <v>51</v>
      </c>
      <c r="F10072" s="1">
        <v>42331.663194444445</v>
      </c>
      <c r="G10072" t="s">
        <v>269</v>
      </c>
      <c r="H10072" t="s">
        <v>270</v>
      </c>
      <c r="I10072" s="1">
        <v>42331.663194444445</v>
      </c>
      <c r="J10072" s="2">
        <v>42331</v>
      </c>
      <c r="K10072" t="s">
        <v>51</v>
      </c>
      <c r="L10072" t="s">
        <v>4925</v>
      </c>
      <c r="M10072" t="s">
        <v>4926</v>
      </c>
      <c r="N10072" t="s">
        <v>273</v>
      </c>
      <c r="O10072" t="s">
        <v>90</v>
      </c>
      <c r="P10072" t="s">
        <v>274</v>
      </c>
      <c r="Q10072" t="s">
        <v>92</v>
      </c>
      <c r="R10072" t="s">
        <v>93</v>
      </c>
      <c r="S10072">
        <v>1516045558</v>
      </c>
      <c r="T10072" s="2">
        <v>42331</v>
      </c>
      <c r="U10072" s="1">
        <v>42331.663194444445</v>
      </c>
      <c r="V10072" s="2">
        <v>42333</v>
      </c>
      <c r="W10072">
        <v>0.875</v>
      </c>
      <c r="X10072" t="s">
        <v>127</v>
      </c>
      <c r="Y10072" t="s">
        <v>4927</v>
      </c>
      <c r="Z10072" s="2">
        <v>42325</v>
      </c>
      <c r="AA10072">
        <v>151662319</v>
      </c>
      <c r="AB10072" t="s">
        <v>93</v>
      </c>
      <c r="AC10072">
        <v>0</v>
      </c>
      <c r="AE10072">
        <v>2015</v>
      </c>
      <c r="AF10072">
        <v>1200</v>
      </c>
      <c r="AG10072">
        <v>744.27499999999998</v>
      </c>
      <c r="AH10072">
        <v>0</v>
      </c>
      <c r="AI10072">
        <v>1200</v>
      </c>
      <c r="AJ10072">
        <v>1200</v>
      </c>
      <c r="AK10072">
        <v>0</v>
      </c>
      <c r="AL10072">
        <v>0</v>
      </c>
      <c r="AM10072">
        <v>1000</v>
      </c>
      <c r="AN10072">
        <v>1750</v>
      </c>
      <c r="AO10072">
        <v>1200</v>
      </c>
      <c r="AP10072">
        <v>11</v>
      </c>
      <c r="AQ10072" t="s">
        <v>1196</v>
      </c>
      <c r="AR10072" t="s">
        <v>246</v>
      </c>
    </row>
    <row r="10073" spans="1:44" x14ac:dyDescent="0.3">
      <c r="A10073" t="s">
        <v>2802</v>
      </c>
      <c r="B10073" t="s">
        <v>135</v>
      </c>
      <c r="C10073" t="s">
        <v>136</v>
      </c>
      <c r="D10073" t="s">
        <v>112</v>
      </c>
      <c r="E10073" t="s">
        <v>48</v>
      </c>
      <c r="F10073" s="1">
        <v>42331.301388888889</v>
      </c>
      <c r="G10073" t="s">
        <v>460</v>
      </c>
      <c r="H10073" t="s">
        <v>461</v>
      </c>
      <c r="I10073" s="1">
        <v>42331.307638888888</v>
      </c>
      <c r="J10073" s="2">
        <v>42331</v>
      </c>
      <c r="K10073" t="s">
        <v>186</v>
      </c>
      <c r="L10073" t="s">
        <v>4155</v>
      </c>
      <c r="M10073" t="s">
        <v>4156</v>
      </c>
      <c r="N10073" t="s">
        <v>267</v>
      </c>
      <c r="O10073" t="s">
        <v>190</v>
      </c>
      <c r="P10073" t="s">
        <v>268</v>
      </c>
      <c r="Q10073" t="s">
        <v>192</v>
      </c>
      <c r="R10073" t="s">
        <v>193</v>
      </c>
      <c r="S10073">
        <v>1516045666</v>
      </c>
      <c r="T10073" s="2">
        <v>42331</v>
      </c>
      <c r="U10073" s="1">
        <v>42331.307638888888</v>
      </c>
      <c r="V10073" s="2">
        <v>42334</v>
      </c>
      <c r="W10073">
        <v>0.95</v>
      </c>
      <c r="X10073" t="s">
        <v>194</v>
      </c>
      <c r="Y10073" t="s">
        <v>104</v>
      </c>
      <c r="Z10073" s="2">
        <v>42325</v>
      </c>
      <c r="AA10073">
        <v>151656477</v>
      </c>
      <c r="AB10073" t="s">
        <v>193</v>
      </c>
      <c r="AC10073">
        <v>0</v>
      </c>
      <c r="AE10073">
        <v>2015</v>
      </c>
      <c r="AF10073">
        <v>1500</v>
      </c>
      <c r="AG10073">
        <v>755.55</v>
      </c>
      <c r="AH10073">
        <v>0</v>
      </c>
      <c r="AI10073">
        <v>1500</v>
      </c>
      <c r="AJ10073">
        <v>1500</v>
      </c>
      <c r="AK10073">
        <v>0</v>
      </c>
      <c r="AL10073">
        <v>50</v>
      </c>
      <c r="AM10073">
        <v>870</v>
      </c>
      <c r="AN10073">
        <v>1653</v>
      </c>
      <c r="AO10073">
        <v>1305</v>
      </c>
      <c r="AP10073">
        <v>11</v>
      </c>
      <c r="AQ10073" t="s">
        <v>1196</v>
      </c>
      <c r="AR10073" t="s">
        <v>246</v>
      </c>
    </row>
    <row r="10074" spans="1:44" x14ac:dyDescent="0.3">
      <c r="A10074" t="s">
        <v>202</v>
      </c>
      <c r="B10074" t="s">
        <v>1546</v>
      </c>
      <c r="C10074" t="s">
        <v>1547</v>
      </c>
      <c r="D10074" t="s">
        <v>112</v>
      </c>
      <c r="E10074" t="s">
        <v>51</v>
      </c>
      <c r="F10074" s="1">
        <v>42331.734027777777</v>
      </c>
      <c r="G10074" t="s">
        <v>251</v>
      </c>
      <c r="H10074" t="s">
        <v>252</v>
      </c>
      <c r="I10074" s="1">
        <v>42331.737500000003</v>
      </c>
      <c r="J10074" s="2">
        <v>42331</v>
      </c>
      <c r="K10074" t="s">
        <v>186</v>
      </c>
      <c r="L10074" t="s">
        <v>2546</v>
      </c>
      <c r="M10074" t="s">
        <v>2547</v>
      </c>
      <c r="N10074" t="s">
        <v>253</v>
      </c>
      <c r="O10074" t="s">
        <v>253</v>
      </c>
      <c r="P10074" t="s">
        <v>254</v>
      </c>
      <c r="Q10074" t="s">
        <v>254</v>
      </c>
      <c r="R10074" t="s">
        <v>255</v>
      </c>
      <c r="S10074">
        <v>1516045594</v>
      </c>
      <c r="T10074" s="2">
        <v>42331</v>
      </c>
      <c r="U10074" s="1">
        <v>42331.737500000003</v>
      </c>
      <c r="V10074" s="2">
        <v>42334</v>
      </c>
      <c r="W10074">
        <v>0.625</v>
      </c>
      <c r="X10074" t="s">
        <v>57</v>
      </c>
      <c r="Y10074" t="s">
        <v>2548</v>
      </c>
      <c r="Z10074" s="2">
        <v>42325</v>
      </c>
      <c r="AA10074">
        <v>151656484</v>
      </c>
      <c r="AB10074" t="s">
        <v>255</v>
      </c>
      <c r="AC10074">
        <v>0</v>
      </c>
      <c r="AE10074">
        <v>2015</v>
      </c>
      <c r="AF10074">
        <v>3000</v>
      </c>
      <c r="AG10074">
        <v>1403</v>
      </c>
      <c r="AH10074">
        <v>0</v>
      </c>
      <c r="AI10074">
        <v>3000</v>
      </c>
      <c r="AJ10074">
        <v>3000</v>
      </c>
      <c r="AK10074">
        <v>0</v>
      </c>
      <c r="AL10074">
        <v>0</v>
      </c>
      <c r="AM10074">
        <v>1463</v>
      </c>
      <c r="AN10074">
        <v>1828.75</v>
      </c>
      <c r="AO10074">
        <v>1829</v>
      </c>
      <c r="AP10074">
        <v>11</v>
      </c>
      <c r="AQ10074" t="s">
        <v>1196</v>
      </c>
      <c r="AR10074" t="s">
        <v>246</v>
      </c>
    </row>
    <row r="10075" spans="1:44" x14ac:dyDescent="0.3">
      <c r="A10075" t="s">
        <v>202</v>
      </c>
      <c r="B10075" t="s">
        <v>726</v>
      </c>
      <c r="C10075" t="s">
        <v>727</v>
      </c>
      <c r="D10075" t="s">
        <v>112</v>
      </c>
      <c r="E10075" t="s">
        <v>48</v>
      </c>
      <c r="F10075" s="1">
        <v>42331.142361111109</v>
      </c>
      <c r="G10075" t="s">
        <v>460</v>
      </c>
      <c r="H10075" t="s">
        <v>461</v>
      </c>
      <c r="I10075" s="1">
        <v>42331.194444444445</v>
      </c>
      <c r="J10075" s="2">
        <v>42331</v>
      </c>
      <c r="K10075" t="s">
        <v>186</v>
      </c>
      <c r="L10075" t="s">
        <v>1543</v>
      </c>
      <c r="M10075" t="s">
        <v>1544</v>
      </c>
      <c r="N10075" t="s">
        <v>267</v>
      </c>
      <c r="O10075" t="s">
        <v>190</v>
      </c>
      <c r="P10075" t="s">
        <v>268</v>
      </c>
      <c r="Q10075" t="s">
        <v>192</v>
      </c>
      <c r="R10075" t="s">
        <v>193</v>
      </c>
      <c r="S10075">
        <v>1516045605</v>
      </c>
      <c r="T10075" s="2">
        <v>42331</v>
      </c>
      <c r="U10075" s="1">
        <v>42331.194444444445</v>
      </c>
      <c r="V10075" s="2">
        <v>42335</v>
      </c>
      <c r="W10075">
        <v>0.15</v>
      </c>
      <c r="X10075" t="s">
        <v>194</v>
      </c>
      <c r="Y10075" t="s">
        <v>295</v>
      </c>
      <c r="Z10075" s="2">
        <v>42325</v>
      </c>
      <c r="AA10075">
        <v>151656481</v>
      </c>
      <c r="AB10075" t="s">
        <v>193</v>
      </c>
      <c r="AC10075">
        <v>0</v>
      </c>
      <c r="AE10075">
        <v>2015</v>
      </c>
      <c r="AF10075">
        <v>2800</v>
      </c>
      <c r="AG10075">
        <v>755.55</v>
      </c>
      <c r="AH10075">
        <v>0</v>
      </c>
      <c r="AI10075">
        <v>2800</v>
      </c>
      <c r="AJ10075">
        <v>2800</v>
      </c>
      <c r="AK10075">
        <v>0</v>
      </c>
      <c r="AL10075">
        <v>28</v>
      </c>
      <c r="AM10075">
        <v>8106</v>
      </c>
      <c r="AN10075">
        <v>2431.8000000000002</v>
      </c>
      <c r="AO10075">
        <v>1628</v>
      </c>
      <c r="AP10075">
        <v>11</v>
      </c>
      <c r="AQ10075" t="s">
        <v>1196</v>
      </c>
      <c r="AR10075" t="s">
        <v>246</v>
      </c>
    </row>
    <row r="10076" spans="1:44" x14ac:dyDescent="0.3">
      <c r="A10076" t="s">
        <v>202</v>
      </c>
      <c r="B10076" t="s">
        <v>726</v>
      </c>
      <c r="C10076" t="s">
        <v>727</v>
      </c>
      <c r="D10076" t="s">
        <v>112</v>
      </c>
      <c r="E10076" t="s">
        <v>48</v>
      </c>
      <c r="F10076" s="1">
        <v>42331.142361111109</v>
      </c>
      <c r="G10076" t="s">
        <v>460</v>
      </c>
      <c r="H10076" t="s">
        <v>461</v>
      </c>
      <c r="I10076" s="1">
        <v>42331.194444444445</v>
      </c>
      <c r="J10076" s="2">
        <v>42331</v>
      </c>
      <c r="K10076" t="s">
        <v>186</v>
      </c>
      <c r="L10076" t="s">
        <v>1543</v>
      </c>
      <c r="M10076" t="s">
        <v>1544</v>
      </c>
      <c r="N10076" t="s">
        <v>267</v>
      </c>
      <c r="O10076" t="s">
        <v>190</v>
      </c>
      <c r="P10076" t="s">
        <v>268</v>
      </c>
      <c r="Q10076" t="s">
        <v>192</v>
      </c>
      <c r="R10076" t="s">
        <v>193</v>
      </c>
      <c r="S10076">
        <v>1516045605</v>
      </c>
      <c r="T10076" s="2">
        <v>42331</v>
      </c>
      <c r="U10076" s="1">
        <v>42331.194444444445</v>
      </c>
      <c r="V10076" s="2">
        <v>42335</v>
      </c>
      <c r="W10076">
        <v>0.15</v>
      </c>
      <c r="X10076" t="s">
        <v>194</v>
      </c>
      <c r="Y10076" t="s">
        <v>297</v>
      </c>
      <c r="Z10076" s="2">
        <v>42325</v>
      </c>
      <c r="AA10076">
        <v>151656481</v>
      </c>
      <c r="AB10076" t="s">
        <v>193</v>
      </c>
      <c r="AC10076">
        <v>0</v>
      </c>
      <c r="AE10076">
        <v>2015</v>
      </c>
      <c r="AF10076">
        <v>3500</v>
      </c>
      <c r="AG10076">
        <v>755.55</v>
      </c>
      <c r="AH10076">
        <v>0</v>
      </c>
      <c r="AI10076">
        <v>3500</v>
      </c>
      <c r="AJ10076">
        <v>3500</v>
      </c>
      <c r="AK10076">
        <v>0</v>
      </c>
      <c r="AL10076">
        <v>35</v>
      </c>
      <c r="AM10076">
        <v>8106</v>
      </c>
      <c r="AN10076">
        <v>2431.8000000000002</v>
      </c>
      <c r="AO10076">
        <v>3276</v>
      </c>
      <c r="AP10076">
        <v>11</v>
      </c>
      <c r="AQ10076" t="s">
        <v>1196</v>
      </c>
      <c r="AR10076" t="s">
        <v>246</v>
      </c>
    </row>
    <row r="10077" spans="1:44" x14ac:dyDescent="0.3">
      <c r="A10077" t="s">
        <v>202</v>
      </c>
      <c r="B10077" t="s">
        <v>726</v>
      </c>
      <c r="C10077" t="s">
        <v>727</v>
      </c>
      <c r="D10077" t="s">
        <v>112</v>
      </c>
      <c r="E10077" t="s">
        <v>48</v>
      </c>
      <c r="F10077" s="1">
        <v>42331.142361111109</v>
      </c>
      <c r="G10077" t="s">
        <v>460</v>
      </c>
      <c r="H10077" t="s">
        <v>461</v>
      </c>
      <c r="I10077" s="1">
        <v>42331.194444444445</v>
      </c>
      <c r="J10077" s="2">
        <v>42331</v>
      </c>
      <c r="K10077" t="s">
        <v>186</v>
      </c>
      <c r="L10077" t="s">
        <v>1543</v>
      </c>
      <c r="M10077" t="s">
        <v>1544</v>
      </c>
      <c r="N10077" t="s">
        <v>267</v>
      </c>
      <c r="O10077" t="s">
        <v>190</v>
      </c>
      <c r="P10077" t="s">
        <v>268</v>
      </c>
      <c r="Q10077" t="s">
        <v>192</v>
      </c>
      <c r="R10077" t="s">
        <v>193</v>
      </c>
      <c r="S10077">
        <v>1516045605</v>
      </c>
      <c r="T10077" s="2">
        <v>42331</v>
      </c>
      <c r="U10077" s="1">
        <v>42331.194444444445</v>
      </c>
      <c r="V10077" s="2">
        <v>42335</v>
      </c>
      <c r="W10077">
        <v>0.15</v>
      </c>
      <c r="X10077" t="s">
        <v>194</v>
      </c>
      <c r="Y10077" t="s">
        <v>600</v>
      </c>
      <c r="Z10077" s="2">
        <v>42325</v>
      </c>
      <c r="AA10077">
        <v>151656481</v>
      </c>
      <c r="AB10077" t="s">
        <v>193</v>
      </c>
      <c r="AC10077">
        <v>0</v>
      </c>
      <c r="AE10077">
        <v>2015</v>
      </c>
      <c r="AF10077">
        <v>3500</v>
      </c>
      <c r="AG10077">
        <v>755.55</v>
      </c>
      <c r="AH10077">
        <v>0</v>
      </c>
      <c r="AI10077">
        <v>3500</v>
      </c>
      <c r="AJ10077">
        <v>3500</v>
      </c>
      <c r="AK10077">
        <v>0</v>
      </c>
      <c r="AL10077">
        <v>35</v>
      </c>
      <c r="AM10077">
        <v>8106</v>
      </c>
      <c r="AN10077">
        <v>2431.8000000000002</v>
      </c>
      <c r="AO10077">
        <v>3276</v>
      </c>
      <c r="AP10077">
        <v>11</v>
      </c>
      <c r="AQ10077" t="s">
        <v>1196</v>
      </c>
      <c r="AR10077" t="s">
        <v>246</v>
      </c>
    </row>
    <row r="10078" spans="1:44" x14ac:dyDescent="0.3">
      <c r="A10078" t="s">
        <v>202</v>
      </c>
      <c r="B10078" t="s">
        <v>726</v>
      </c>
      <c r="C10078" t="s">
        <v>727</v>
      </c>
      <c r="D10078" t="s">
        <v>112</v>
      </c>
      <c r="E10078" t="s">
        <v>48</v>
      </c>
      <c r="F10078" s="1">
        <v>42331.142361111109</v>
      </c>
      <c r="G10078" t="s">
        <v>460</v>
      </c>
      <c r="H10078" t="s">
        <v>461</v>
      </c>
      <c r="I10078" s="1">
        <v>42331.194444444445</v>
      </c>
      <c r="J10078" s="2">
        <v>42331</v>
      </c>
      <c r="K10078" t="s">
        <v>186</v>
      </c>
      <c r="L10078" t="s">
        <v>1543</v>
      </c>
      <c r="M10078" t="s">
        <v>1544</v>
      </c>
      <c r="N10078" t="s">
        <v>267</v>
      </c>
      <c r="O10078" t="s">
        <v>190</v>
      </c>
      <c r="P10078" t="s">
        <v>268</v>
      </c>
      <c r="Q10078" t="s">
        <v>192</v>
      </c>
      <c r="R10078" t="s">
        <v>193</v>
      </c>
      <c r="S10078">
        <v>1516045605</v>
      </c>
      <c r="T10078" s="2">
        <v>42331</v>
      </c>
      <c r="U10078" s="1">
        <v>42331.194444444445</v>
      </c>
      <c r="V10078" s="2">
        <v>42335</v>
      </c>
      <c r="W10078">
        <v>0.15</v>
      </c>
      <c r="X10078" t="s">
        <v>194</v>
      </c>
      <c r="Y10078" t="s">
        <v>291</v>
      </c>
      <c r="Z10078" s="2">
        <v>42325</v>
      </c>
      <c r="AA10078">
        <v>151656481</v>
      </c>
      <c r="AB10078" t="s">
        <v>193</v>
      </c>
      <c r="AC10078">
        <v>0</v>
      </c>
      <c r="AE10078">
        <v>2015</v>
      </c>
      <c r="AF10078">
        <v>2100</v>
      </c>
      <c r="AG10078">
        <v>755.55</v>
      </c>
      <c r="AH10078">
        <v>0</v>
      </c>
      <c r="AI10078">
        <v>2100</v>
      </c>
      <c r="AJ10078">
        <v>2100</v>
      </c>
      <c r="AK10078">
        <v>0</v>
      </c>
      <c r="AL10078">
        <v>21</v>
      </c>
      <c r="AM10078">
        <v>8106</v>
      </c>
      <c r="AN10078">
        <v>2431.8000000000002</v>
      </c>
      <c r="AO10078">
        <v>1481</v>
      </c>
      <c r="AP10078">
        <v>11</v>
      </c>
      <c r="AQ10078" t="s">
        <v>1196</v>
      </c>
      <c r="AR10078" t="s">
        <v>246</v>
      </c>
    </row>
    <row r="10079" spans="1:44" x14ac:dyDescent="0.3">
      <c r="A10079" t="s">
        <v>202</v>
      </c>
      <c r="B10079" t="s">
        <v>726</v>
      </c>
      <c r="C10079" t="s">
        <v>727</v>
      </c>
      <c r="D10079" t="s">
        <v>112</v>
      </c>
      <c r="E10079" t="s">
        <v>48</v>
      </c>
      <c r="F10079" s="1">
        <v>42331.142361111109</v>
      </c>
      <c r="G10079" t="s">
        <v>460</v>
      </c>
      <c r="H10079" t="s">
        <v>461</v>
      </c>
      <c r="I10079" s="1">
        <v>42331.194444444445</v>
      </c>
      <c r="J10079" s="2">
        <v>42331</v>
      </c>
      <c r="K10079" t="s">
        <v>186</v>
      </c>
      <c r="L10079" t="s">
        <v>1543</v>
      </c>
      <c r="M10079" t="s">
        <v>1544</v>
      </c>
      <c r="N10079" t="s">
        <v>267</v>
      </c>
      <c r="O10079" t="s">
        <v>190</v>
      </c>
      <c r="P10079" t="s">
        <v>268</v>
      </c>
      <c r="Q10079" t="s">
        <v>192</v>
      </c>
      <c r="R10079" t="s">
        <v>193</v>
      </c>
      <c r="S10079">
        <v>1516045605</v>
      </c>
      <c r="T10079" s="2">
        <v>42331</v>
      </c>
      <c r="U10079" s="1">
        <v>42331.194444444445</v>
      </c>
      <c r="V10079" s="2">
        <v>42335</v>
      </c>
      <c r="W10079">
        <v>0.15</v>
      </c>
      <c r="X10079" t="s">
        <v>194</v>
      </c>
      <c r="Y10079" t="s">
        <v>1545</v>
      </c>
      <c r="Z10079" s="2">
        <v>42325</v>
      </c>
      <c r="AA10079">
        <v>151656481</v>
      </c>
      <c r="AB10079" t="s">
        <v>193</v>
      </c>
      <c r="AC10079">
        <v>0</v>
      </c>
      <c r="AE10079">
        <v>2015</v>
      </c>
      <c r="AF10079">
        <v>1400</v>
      </c>
      <c r="AG10079">
        <v>755.55</v>
      </c>
      <c r="AH10079">
        <v>0</v>
      </c>
      <c r="AI10079">
        <v>1400</v>
      </c>
      <c r="AJ10079">
        <v>1400</v>
      </c>
      <c r="AK10079">
        <v>0</v>
      </c>
      <c r="AL10079">
        <v>14</v>
      </c>
      <c r="AM10079">
        <v>8106</v>
      </c>
      <c r="AN10079">
        <v>2431.8000000000002</v>
      </c>
      <c r="AO10079">
        <v>625</v>
      </c>
      <c r="AP10079">
        <v>11</v>
      </c>
      <c r="AQ10079" t="s">
        <v>1196</v>
      </c>
      <c r="AR10079" t="s">
        <v>246</v>
      </c>
    </row>
    <row r="10080" spans="1:44" x14ac:dyDescent="0.3">
      <c r="A10080" t="s">
        <v>2298</v>
      </c>
      <c r="B10080" t="s">
        <v>975</v>
      </c>
      <c r="C10080" t="s">
        <v>976</v>
      </c>
      <c r="D10080" t="s">
        <v>112</v>
      </c>
      <c r="E10080" t="s">
        <v>48</v>
      </c>
      <c r="F10080" s="1">
        <v>42331.522222222222</v>
      </c>
      <c r="G10080" t="s">
        <v>414</v>
      </c>
      <c r="H10080" t="s">
        <v>415</v>
      </c>
      <c r="I10080" s="1">
        <v>42331.52847222222</v>
      </c>
      <c r="J10080" s="2">
        <v>42331</v>
      </c>
      <c r="K10080" t="s">
        <v>186</v>
      </c>
      <c r="L10080" t="s">
        <v>4928</v>
      </c>
      <c r="M10080" t="s">
        <v>4929</v>
      </c>
      <c r="N10080" t="s">
        <v>418</v>
      </c>
      <c r="O10080" t="s">
        <v>190</v>
      </c>
      <c r="P10080" t="s">
        <v>419</v>
      </c>
      <c r="Q10080" t="s">
        <v>192</v>
      </c>
      <c r="R10080" t="s">
        <v>193</v>
      </c>
      <c r="S10080">
        <v>1516045448</v>
      </c>
      <c r="T10080" s="2">
        <v>42332</v>
      </c>
      <c r="U10080" s="1">
        <v>42331.52847222222</v>
      </c>
      <c r="V10080" s="2">
        <v>42336</v>
      </c>
      <c r="W10080">
        <v>0.9</v>
      </c>
      <c r="X10080" t="s">
        <v>194</v>
      </c>
      <c r="Y10080" t="s">
        <v>4930</v>
      </c>
      <c r="Z10080" s="2">
        <v>42325</v>
      </c>
      <c r="AA10080">
        <v>151656479</v>
      </c>
      <c r="AB10080" t="s">
        <v>193</v>
      </c>
      <c r="AC10080">
        <v>325</v>
      </c>
      <c r="AE10080">
        <v>2015</v>
      </c>
      <c r="AF10080">
        <v>13500</v>
      </c>
      <c r="AG10080">
        <v>755.55</v>
      </c>
      <c r="AH10080">
        <v>0</v>
      </c>
      <c r="AI10080">
        <v>13500</v>
      </c>
      <c r="AJ10080">
        <v>13500</v>
      </c>
      <c r="AK10080">
        <v>0</v>
      </c>
      <c r="AL10080">
        <v>270</v>
      </c>
      <c r="AM10080">
        <v>12568</v>
      </c>
      <c r="AN10080">
        <v>22622.400000000001</v>
      </c>
      <c r="AO10080">
        <v>13825</v>
      </c>
      <c r="AP10080">
        <v>11</v>
      </c>
      <c r="AQ10080" t="s">
        <v>1196</v>
      </c>
      <c r="AR10080" t="s">
        <v>246</v>
      </c>
    </row>
    <row r="10081" spans="1:44" x14ac:dyDescent="0.3">
      <c r="A10081" t="s">
        <v>202</v>
      </c>
      <c r="B10081" t="s">
        <v>726</v>
      </c>
      <c r="C10081" t="s">
        <v>727</v>
      </c>
      <c r="D10081" t="s">
        <v>47</v>
      </c>
      <c r="E10081" t="s">
        <v>51</v>
      </c>
      <c r="F10081" s="1">
        <v>42331.734027777777</v>
      </c>
      <c r="G10081" t="s">
        <v>251</v>
      </c>
      <c r="H10081" t="s">
        <v>252</v>
      </c>
      <c r="I10081" s="1">
        <v>42331.736805555556</v>
      </c>
      <c r="J10081" s="2">
        <v>42331</v>
      </c>
      <c r="K10081" t="s">
        <v>186</v>
      </c>
      <c r="L10081" t="s">
        <v>1553</v>
      </c>
      <c r="M10081" t="s">
        <v>1554</v>
      </c>
      <c r="N10081" t="s">
        <v>253</v>
      </c>
      <c r="O10081" t="s">
        <v>253</v>
      </c>
      <c r="P10081" t="s">
        <v>254</v>
      </c>
      <c r="Q10081" t="s">
        <v>254</v>
      </c>
      <c r="R10081" t="s">
        <v>255</v>
      </c>
      <c r="S10081">
        <v>1516045606</v>
      </c>
      <c r="T10081" s="2">
        <v>42331</v>
      </c>
      <c r="U10081" s="1">
        <v>42331.736805555556</v>
      </c>
      <c r="V10081" s="2">
        <v>42338</v>
      </c>
      <c r="W10081">
        <v>0.52500000000000002</v>
      </c>
      <c r="X10081" t="s">
        <v>57</v>
      </c>
      <c r="Y10081" t="s">
        <v>1556</v>
      </c>
      <c r="Z10081" s="2">
        <v>42325</v>
      </c>
      <c r="AA10081">
        <v>151656480</v>
      </c>
      <c r="AB10081" t="s">
        <v>255</v>
      </c>
      <c r="AC10081">
        <v>0</v>
      </c>
      <c r="AE10081">
        <v>2015</v>
      </c>
      <c r="AF10081">
        <v>9000</v>
      </c>
      <c r="AG10081">
        <v>1403</v>
      </c>
      <c r="AH10081">
        <v>0</v>
      </c>
      <c r="AI10081">
        <v>9000</v>
      </c>
      <c r="AJ10081">
        <v>9000</v>
      </c>
      <c r="AK10081">
        <v>0</v>
      </c>
      <c r="AL10081">
        <v>0</v>
      </c>
      <c r="AM10081">
        <v>8106</v>
      </c>
      <c r="AN10081">
        <v>8511.2999999999993</v>
      </c>
      <c r="AO10081">
        <v>8917</v>
      </c>
      <c r="AP10081">
        <v>11</v>
      </c>
      <c r="AQ10081" t="s">
        <v>1196</v>
      </c>
      <c r="AR10081" t="s">
        <v>246</v>
      </c>
    </row>
    <row r="10082" spans="1:44" x14ac:dyDescent="0.3">
      <c r="A10082" t="s">
        <v>484</v>
      </c>
      <c r="B10082" t="s">
        <v>494</v>
      </c>
      <c r="C10082" t="s">
        <v>495</v>
      </c>
      <c r="D10082" t="s">
        <v>218</v>
      </c>
      <c r="E10082" t="s">
        <v>48</v>
      </c>
      <c r="F10082" s="1">
        <v>42331.901388888888</v>
      </c>
      <c r="G10082" t="s">
        <v>256</v>
      </c>
      <c r="H10082" t="s">
        <v>257</v>
      </c>
      <c r="I10082" s="1">
        <v>42332.018750000003</v>
      </c>
      <c r="J10082" s="2">
        <v>42331</v>
      </c>
      <c r="K10082" t="s">
        <v>186</v>
      </c>
      <c r="L10082" t="s">
        <v>1557</v>
      </c>
      <c r="M10082" t="s">
        <v>1558</v>
      </c>
      <c r="N10082" t="s">
        <v>909</v>
      </c>
      <c r="O10082" t="s">
        <v>190</v>
      </c>
      <c r="P10082" t="s">
        <v>910</v>
      </c>
      <c r="Q10082" t="s">
        <v>192</v>
      </c>
      <c r="R10082" t="s">
        <v>193</v>
      </c>
      <c r="S10082">
        <v>1516045529</v>
      </c>
      <c r="T10082" s="2">
        <v>42330</v>
      </c>
      <c r="U10082" s="1">
        <v>42332.018750000003</v>
      </c>
      <c r="V10082" s="2">
        <v>42016</v>
      </c>
      <c r="W10082">
        <v>1.25</v>
      </c>
      <c r="X10082" t="s">
        <v>194</v>
      </c>
      <c r="Y10082" t="s">
        <v>1559</v>
      </c>
      <c r="Z10082" s="2">
        <v>42325</v>
      </c>
      <c r="AA10082">
        <v>151656489</v>
      </c>
      <c r="AB10082" t="s">
        <v>193</v>
      </c>
      <c r="AC10082">
        <v>0</v>
      </c>
      <c r="AE10082">
        <v>2015</v>
      </c>
      <c r="AF10082">
        <v>4080</v>
      </c>
      <c r="AG10082">
        <v>755.55</v>
      </c>
      <c r="AH10082">
        <v>0</v>
      </c>
      <c r="AI10082">
        <v>4080</v>
      </c>
      <c r="AJ10082">
        <v>4080</v>
      </c>
      <c r="AK10082">
        <v>0</v>
      </c>
      <c r="AL10082">
        <v>170</v>
      </c>
      <c r="AM10082">
        <v>3295</v>
      </c>
      <c r="AN10082">
        <v>8237.5</v>
      </c>
      <c r="AO10082">
        <v>3954</v>
      </c>
      <c r="AP10082">
        <v>11</v>
      </c>
      <c r="AQ10082" t="s">
        <v>1196</v>
      </c>
      <c r="AR10082" t="s">
        <v>246</v>
      </c>
    </row>
    <row r="10083" spans="1:44" x14ac:dyDescent="0.3">
      <c r="A10083" t="s">
        <v>612</v>
      </c>
      <c r="B10083" t="s">
        <v>2549</v>
      </c>
      <c r="C10083" t="s">
        <v>2550</v>
      </c>
      <c r="D10083" t="s">
        <v>112</v>
      </c>
      <c r="E10083" t="s">
        <v>48</v>
      </c>
      <c r="F10083" s="1">
        <v>42331.417361111111</v>
      </c>
      <c r="G10083" t="s">
        <v>100</v>
      </c>
      <c r="H10083" t="s">
        <v>101</v>
      </c>
      <c r="I10083" s="1">
        <v>42331.43472222222</v>
      </c>
      <c r="J10083" s="2">
        <v>42331</v>
      </c>
      <c r="K10083" t="s">
        <v>51</v>
      </c>
      <c r="L10083" t="s">
        <v>1023</v>
      </c>
      <c r="M10083" t="s">
        <v>1024</v>
      </c>
      <c r="N10083" t="s">
        <v>76</v>
      </c>
      <c r="P10083" t="s">
        <v>77</v>
      </c>
      <c r="R10083" t="s">
        <v>78</v>
      </c>
      <c r="S10083">
        <v>1516045712</v>
      </c>
      <c r="T10083" s="2">
        <v>42337</v>
      </c>
      <c r="U10083" s="1">
        <v>42331.43472222222</v>
      </c>
      <c r="V10083" s="2">
        <v>42331</v>
      </c>
      <c r="W10083">
        <v>0.28499999999999998</v>
      </c>
      <c r="X10083" t="s">
        <v>79</v>
      </c>
      <c r="Y10083" t="s">
        <v>881</v>
      </c>
      <c r="Z10083" s="2">
        <v>42326</v>
      </c>
      <c r="AA10083">
        <v>151662367</v>
      </c>
      <c r="AB10083" t="s">
        <v>78</v>
      </c>
      <c r="AC10083">
        <v>0</v>
      </c>
      <c r="AE10083">
        <v>2015</v>
      </c>
      <c r="AF10083">
        <v>3770</v>
      </c>
      <c r="AG10083">
        <v>1403</v>
      </c>
      <c r="AH10083">
        <v>0</v>
      </c>
      <c r="AI10083">
        <v>3770</v>
      </c>
      <c r="AJ10083">
        <v>3770</v>
      </c>
      <c r="AK10083">
        <v>0</v>
      </c>
      <c r="AL10083">
        <v>0</v>
      </c>
      <c r="AM10083">
        <v>27000</v>
      </c>
      <c r="AN10083">
        <v>14310</v>
      </c>
      <c r="AO10083">
        <v>11000</v>
      </c>
      <c r="AP10083">
        <v>11</v>
      </c>
      <c r="AQ10083" t="s">
        <v>1196</v>
      </c>
      <c r="AR10083" t="s">
        <v>246</v>
      </c>
    </row>
    <row r="10084" spans="1:44" x14ac:dyDescent="0.3">
      <c r="A10084" t="s">
        <v>612</v>
      </c>
      <c r="B10084" t="s">
        <v>2549</v>
      </c>
      <c r="C10084" t="s">
        <v>2550</v>
      </c>
      <c r="D10084" t="s">
        <v>112</v>
      </c>
      <c r="E10084" t="s">
        <v>51</v>
      </c>
      <c r="F10084" s="1">
        <v>42331.417361111111</v>
      </c>
      <c r="G10084" t="s">
        <v>154</v>
      </c>
      <c r="H10084" t="s">
        <v>380</v>
      </c>
      <c r="I10084" s="1">
        <v>42331.43472222222</v>
      </c>
      <c r="J10084" s="2">
        <v>42331</v>
      </c>
      <c r="K10084" t="s">
        <v>51</v>
      </c>
      <c r="L10084" t="s">
        <v>1023</v>
      </c>
      <c r="M10084" t="s">
        <v>1024</v>
      </c>
      <c r="N10084" t="s">
        <v>82</v>
      </c>
      <c r="O10084" t="s">
        <v>82</v>
      </c>
      <c r="P10084" t="s">
        <v>83</v>
      </c>
      <c r="Q10084" t="s">
        <v>83</v>
      </c>
      <c r="R10084" t="s">
        <v>84</v>
      </c>
      <c r="S10084">
        <v>1516045712</v>
      </c>
      <c r="T10084" s="2">
        <v>42337</v>
      </c>
      <c r="U10084" s="1">
        <v>42331.43472222222</v>
      </c>
      <c r="V10084" s="2">
        <v>42331</v>
      </c>
      <c r="W10084">
        <v>0.28499999999999998</v>
      </c>
      <c r="X10084" t="s">
        <v>79</v>
      </c>
      <c r="Y10084" t="s">
        <v>881</v>
      </c>
      <c r="Z10084" s="2">
        <v>42326</v>
      </c>
      <c r="AA10084">
        <v>151662367</v>
      </c>
      <c r="AB10084" t="s">
        <v>84</v>
      </c>
      <c r="AC10084">
        <v>0</v>
      </c>
      <c r="AD10084">
        <v>3770</v>
      </c>
      <c r="AE10084">
        <v>2015</v>
      </c>
      <c r="AF10084">
        <v>3770</v>
      </c>
      <c r="AG10084">
        <v>1403</v>
      </c>
      <c r="AH10084">
        <v>0</v>
      </c>
      <c r="AI10084">
        <v>3770</v>
      </c>
      <c r="AJ10084">
        <v>3770</v>
      </c>
      <c r="AK10084">
        <v>0</v>
      </c>
      <c r="AL10084">
        <v>0</v>
      </c>
      <c r="AM10084">
        <v>27000</v>
      </c>
      <c r="AN10084">
        <v>14310</v>
      </c>
      <c r="AO10084">
        <v>11000</v>
      </c>
      <c r="AP10084">
        <v>11</v>
      </c>
      <c r="AQ10084" t="s">
        <v>1196</v>
      </c>
      <c r="AR10084" t="s">
        <v>246</v>
      </c>
    </row>
    <row r="10085" spans="1:44" x14ac:dyDescent="0.3">
      <c r="A10085" t="s">
        <v>44</v>
      </c>
      <c r="B10085" t="s">
        <v>235</v>
      </c>
      <c r="C10085" t="s">
        <v>236</v>
      </c>
      <c r="D10085" t="s">
        <v>218</v>
      </c>
      <c r="E10085" t="s">
        <v>48</v>
      </c>
      <c r="F10085" s="1">
        <v>42331.781944444447</v>
      </c>
      <c r="G10085" t="s">
        <v>49</v>
      </c>
      <c r="H10085" t="s">
        <v>50</v>
      </c>
      <c r="I10085" s="1">
        <v>42331.791666666664</v>
      </c>
      <c r="J10085" s="2">
        <v>42331</v>
      </c>
      <c r="K10085" t="s">
        <v>51</v>
      </c>
      <c r="L10085" t="s">
        <v>4068</v>
      </c>
      <c r="M10085" t="s">
        <v>4069</v>
      </c>
      <c r="N10085" t="s">
        <v>724</v>
      </c>
      <c r="P10085" t="s">
        <v>725</v>
      </c>
      <c r="R10085" t="s">
        <v>56</v>
      </c>
      <c r="S10085">
        <v>1516045696</v>
      </c>
      <c r="T10085" s="2">
        <v>42334</v>
      </c>
      <c r="U10085" s="1">
        <v>42331.781944444447</v>
      </c>
      <c r="V10085" s="2">
        <v>42332</v>
      </c>
      <c r="W10085">
        <v>0.55000000000000004</v>
      </c>
      <c r="X10085" t="s">
        <v>57</v>
      </c>
      <c r="Y10085" t="s">
        <v>2834</v>
      </c>
      <c r="Z10085" s="2">
        <v>42326</v>
      </c>
      <c r="AA10085">
        <v>151662374</v>
      </c>
      <c r="AB10085" t="s">
        <v>59</v>
      </c>
      <c r="AC10085">
        <v>0</v>
      </c>
      <c r="AE10085">
        <v>2015</v>
      </c>
      <c r="AF10085">
        <v>449</v>
      </c>
      <c r="AG10085">
        <v>1403</v>
      </c>
      <c r="AH10085">
        <v>0</v>
      </c>
      <c r="AI10085">
        <v>449</v>
      </c>
      <c r="AJ10085">
        <v>449</v>
      </c>
      <c r="AK10085">
        <v>0</v>
      </c>
      <c r="AL10085">
        <v>0</v>
      </c>
      <c r="AM10085">
        <v>4076</v>
      </c>
      <c r="AN10085">
        <v>3668.4</v>
      </c>
      <c r="AO10085">
        <v>363</v>
      </c>
      <c r="AP10085">
        <v>11</v>
      </c>
      <c r="AQ10085" t="s">
        <v>1196</v>
      </c>
      <c r="AR10085" t="s">
        <v>246</v>
      </c>
    </row>
    <row r="10086" spans="1:44" x14ac:dyDescent="0.3">
      <c r="A10086" t="s">
        <v>44</v>
      </c>
      <c r="B10086" t="s">
        <v>235</v>
      </c>
      <c r="C10086" t="s">
        <v>236</v>
      </c>
      <c r="D10086" t="s">
        <v>218</v>
      </c>
      <c r="E10086" t="s">
        <v>48</v>
      </c>
      <c r="F10086" s="1">
        <v>42331.781944444447</v>
      </c>
      <c r="G10086" t="s">
        <v>49</v>
      </c>
      <c r="H10086" t="s">
        <v>50</v>
      </c>
      <c r="I10086" s="1">
        <v>42331.793055555558</v>
      </c>
      <c r="J10086" s="2">
        <v>42331</v>
      </c>
      <c r="K10086" t="s">
        <v>51</v>
      </c>
      <c r="L10086" t="s">
        <v>4068</v>
      </c>
      <c r="M10086" t="s">
        <v>4069</v>
      </c>
      <c r="N10086" t="s">
        <v>724</v>
      </c>
      <c r="P10086" t="s">
        <v>725</v>
      </c>
      <c r="R10086" t="s">
        <v>56</v>
      </c>
      <c r="S10086">
        <v>1516045696</v>
      </c>
      <c r="T10086" s="2">
        <v>42334</v>
      </c>
      <c r="U10086" s="1">
        <v>42331.781944444447</v>
      </c>
      <c r="V10086" s="2">
        <v>42332</v>
      </c>
      <c r="W10086">
        <v>0.55000000000000004</v>
      </c>
      <c r="X10086" t="s">
        <v>57</v>
      </c>
      <c r="Y10086" t="s">
        <v>3779</v>
      </c>
      <c r="Z10086" s="2">
        <v>42326</v>
      </c>
      <c r="AA10086">
        <v>151662374</v>
      </c>
      <c r="AB10086" t="s">
        <v>59</v>
      </c>
      <c r="AC10086">
        <v>0</v>
      </c>
      <c r="AE10086">
        <v>2015</v>
      </c>
      <c r="AF10086">
        <v>808</v>
      </c>
      <c r="AG10086">
        <v>1403</v>
      </c>
      <c r="AH10086">
        <v>0</v>
      </c>
      <c r="AI10086">
        <v>808</v>
      </c>
      <c r="AJ10086">
        <v>808</v>
      </c>
      <c r="AK10086">
        <v>0</v>
      </c>
      <c r="AL10086">
        <v>0</v>
      </c>
      <c r="AM10086">
        <v>4076</v>
      </c>
      <c r="AN10086">
        <v>3668.4</v>
      </c>
      <c r="AO10086">
        <v>401</v>
      </c>
      <c r="AP10086">
        <v>11</v>
      </c>
      <c r="AQ10086" t="s">
        <v>1196</v>
      </c>
      <c r="AR10086" t="s">
        <v>246</v>
      </c>
    </row>
    <row r="10087" spans="1:44" x14ac:dyDescent="0.3">
      <c r="A10087" t="s">
        <v>44</v>
      </c>
      <c r="B10087" t="s">
        <v>235</v>
      </c>
      <c r="C10087" t="s">
        <v>236</v>
      </c>
      <c r="D10087" t="s">
        <v>218</v>
      </c>
      <c r="E10087" t="s">
        <v>48</v>
      </c>
      <c r="F10087" s="1">
        <v>42331.781944444447</v>
      </c>
      <c r="G10087" t="s">
        <v>49</v>
      </c>
      <c r="H10087" t="s">
        <v>50</v>
      </c>
      <c r="I10087" s="1">
        <v>42331.798611111109</v>
      </c>
      <c r="J10087" s="2">
        <v>42331</v>
      </c>
      <c r="K10087" t="s">
        <v>51</v>
      </c>
      <c r="L10087" t="s">
        <v>4068</v>
      </c>
      <c r="M10087" t="s">
        <v>4069</v>
      </c>
      <c r="N10087" t="s">
        <v>724</v>
      </c>
      <c r="P10087" t="s">
        <v>725</v>
      </c>
      <c r="R10087" t="s">
        <v>56</v>
      </c>
      <c r="S10087">
        <v>1516045696</v>
      </c>
      <c r="T10087" s="2">
        <v>42334</v>
      </c>
      <c r="U10087" s="1">
        <v>42331.781944444447</v>
      </c>
      <c r="V10087" s="2">
        <v>42332</v>
      </c>
      <c r="W10087">
        <v>0.55000000000000004</v>
      </c>
      <c r="X10087" t="s">
        <v>57</v>
      </c>
      <c r="Y10087" t="s">
        <v>3780</v>
      </c>
      <c r="Z10087" s="2">
        <v>42326</v>
      </c>
      <c r="AA10087">
        <v>151662374</v>
      </c>
      <c r="AB10087" t="s">
        <v>59</v>
      </c>
      <c r="AC10087">
        <v>143</v>
      </c>
      <c r="AE10087">
        <v>2015</v>
      </c>
      <c r="AF10087">
        <v>474</v>
      </c>
      <c r="AG10087">
        <v>1403</v>
      </c>
      <c r="AH10087">
        <v>0</v>
      </c>
      <c r="AI10087">
        <v>474</v>
      </c>
      <c r="AJ10087">
        <v>474</v>
      </c>
      <c r="AK10087">
        <v>0</v>
      </c>
      <c r="AL10087">
        <v>0</v>
      </c>
      <c r="AM10087">
        <v>4076</v>
      </c>
      <c r="AN10087">
        <v>3668.4</v>
      </c>
      <c r="AO10087">
        <v>617</v>
      </c>
      <c r="AP10087">
        <v>11</v>
      </c>
      <c r="AQ10087" t="s">
        <v>1196</v>
      </c>
      <c r="AR10087" t="s">
        <v>246</v>
      </c>
    </row>
    <row r="10088" spans="1:44" x14ac:dyDescent="0.3">
      <c r="A10088" t="s">
        <v>44</v>
      </c>
      <c r="B10088" t="s">
        <v>235</v>
      </c>
      <c r="C10088" t="s">
        <v>236</v>
      </c>
      <c r="D10088" t="s">
        <v>218</v>
      </c>
      <c r="E10088" t="s">
        <v>48</v>
      </c>
      <c r="F10088" s="1">
        <v>42331.781944444447</v>
      </c>
      <c r="G10088" t="s">
        <v>49</v>
      </c>
      <c r="H10088" t="s">
        <v>50</v>
      </c>
      <c r="I10088" s="1">
        <v>42331.800694444442</v>
      </c>
      <c r="J10088" s="2">
        <v>42331</v>
      </c>
      <c r="K10088" t="s">
        <v>51</v>
      </c>
      <c r="L10088" t="s">
        <v>4068</v>
      </c>
      <c r="M10088" t="s">
        <v>4069</v>
      </c>
      <c r="N10088" t="s">
        <v>724</v>
      </c>
      <c r="P10088" t="s">
        <v>725</v>
      </c>
      <c r="R10088" t="s">
        <v>56</v>
      </c>
      <c r="S10088">
        <v>1516045696</v>
      </c>
      <c r="T10088" s="2">
        <v>42334</v>
      </c>
      <c r="U10088" s="1">
        <v>42331.781944444447</v>
      </c>
      <c r="V10088" s="2">
        <v>42332</v>
      </c>
      <c r="W10088">
        <v>0.55000000000000004</v>
      </c>
      <c r="X10088" t="s">
        <v>57</v>
      </c>
      <c r="Y10088" t="s">
        <v>1565</v>
      </c>
      <c r="Z10088" s="2">
        <v>42326</v>
      </c>
      <c r="AA10088">
        <v>151662374</v>
      </c>
      <c r="AB10088" t="s">
        <v>59</v>
      </c>
      <c r="AC10088">
        <v>6</v>
      </c>
      <c r="AE10088">
        <v>2015</v>
      </c>
      <c r="AF10088">
        <v>686</v>
      </c>
      <c r="AG10088">
        <v>1403</v>
      </c>
      <c r="AH10088">
        <v>0</v>
      </c>
      <c r="AI10088">
        <v>686</v>
      </c>
      <c r="AJ10088">
        <v>686</v>
      </c>
      <c r="AK10088">
        <v>0</v>
      </c>
      <c r="AL10088">
        <v>0</v>
      </c>
      <c r="AM10088">
        <v>4076</v>
      </c>
      <c r="AN10088">
        <v>3668.4</v>
      </c>
      <c r="AO10088">
        <v>692</v>
      </c>
      <c r="AP10088">
        <v>11</v>
      </c>
      <c r="AQ10088" t="s">
        <v>1196</v>
      </c>
      <c r="AR10088" t="s">
        <v>246</v>
      </c>
    </row>
    <row r="10089" spans="1:44" x14ac:dyDescent="0.3">
      <c r="A10089" t="s">
        <v>44</v>
      </c>
      <c r="B10089" t="s">
        <v>235</v>
      </c>
      <c r="C10089" t="s">
        <v>236</v>
      </c>
      <c r="D10089" t="s">
        <v>218</v>
      </c>
      <c r="E10089" t="s">
        <v>48</v>
      </c>
      <c r="F10089" s="1">
        <v>42331.781944444447</v>
      </c>
      <c r="G10089" t="s">
        <v>49</v>
      </c>
      <c r="H10089" t="s">
        <v>50</v>
      </c>
      <c r="I10089" s="1">
        <v>42331.800694444442</v>
      </c>
      <c r="J10089" s="2">
        <v>42331</v>
      </c>
      <c r="K10089" t="s">
        <v>51</v>
      </c>
      <c r="L10089" t="s">
        <v>4068</v>
      </c>
      <c r="M10089" t="s">
        <v>4069</v>
      </c>
      <c r="N10089" t="s">
        <v>724</v>
      </c>
      <c r="P10089" t="s">
        <v>725</v>
      </c>
      <c r="R10089" t="s">
        <v>56</v>
      </c>
      <c r="S10089">
        <v>1516045696</v>
      </c>
      <c r="T10089" s="2">
        <v>42334</v>
      </c>
      <c r="U10089" s="1">
        <v>42331.781944444447</v>
      </c>
      <c r="V10089" s="2">
        <v>42332</v>
      </c>
      <c r="W10089">
        <v>0.55000000000000004</v>
      </c>
      <c r="X10089" t="s">
        <v>57</v>
      </c>
      <c r="Y10089" t="s">
        <v>3783</v>
      </c>
      <c r="Z10089" s="2">
        <v>42326</v>
      </c>
      <c r="AA10089">
        <v>151662374</v>
      </c>
      <c r="AB10089" t="s">
        <v>59</v>
      </c>
      <c r="AC10089">
        <v>118</v>
      </c>
      <c r="AE10089">
        <v>2015</v>
      </c>
      <c r="AF10089">
        <v>587</v>
      </c>
      <c r="AG10089">
        <v>1403</v>
      </c>
      <c r="AH10089">
        <v>0</v>
      </c>
      <c r="AI10089">
        <v>587</v>
      </c>
      <c r="AJ10089">
        <v>587</v>
      </c>
      <c r="AK10089">
        <v>0</v>
      </c>
      <c r="AL10089">
        <v>0</v>
      </c>
      <c r="AM10089">
        <v>4076</v>
      </c>
      <c r="AN10089">
        <v>3668.4</v>
      </c>
      <c r="AO10089">
        <v>705</v>
      </c>
      <c r="AP10089">
        <v>11</v>
      </c>
      <c r="AQ10089" t="s">
        <v>1196</v>
      </c>
      <c r="AR10089" t="s">
        <v>246</v>
      </c>
    </row>
    <row r="10090" spans="1:44" x14ac:dyDescent="0.3">
      <c r="A10090" t="s">
        <v>44</v>
      </c>
      <c r="B10090" t="s">
        <v>235</v>
      </c>
      <c r="C10090" t="s">
        <v>236</v>
      </c>
      <c r="D10090" t="s">
        <v>218</v>
      </c>
      <c r="E10090" t="s">
        <v>48</v>
      </c>
      <c r="F10090" s="1">
        <v>42331.781944444447</v>
      </c>
      <c r="G10090" t="s">
        <v>49</v>
      </c>
      <c r="H10090" t="s">
        <v>50</v>
      </c>
      <c r="I10090" s="1">
        <v>42331.804166666669</v>
      </c>
      <c r="J10090" s="2">
        <v>42331</v>
      </c>
      <c r="K10090" t="s">
        <v>51</v>
      </c>
      <c r="L10090" t="s">
        <v>4068</v>
      </c>
      <c r="M10090" t="s">
        <v>4069</v>
      </c>
      <c r="N10090" t="s">
        <v>724</v>
      </c>
      <c r="P10090" t="s">
        <v>725</v>
      </c>
      <c r="R10090" t="s">
        <v>56</v>
      </c>
      <c r="S10090">
        <v>1516045696</v>
      </c>
      <c r="T10090" s="2">
        <v>42334</v>
      </c>
      <c r="U10090" s="1">
        <v>42331.781944444447</v>
      </c>
      <c r="V10090" s="2">
        <v>42332</v>
      </c>
      <c r="W10090">
        <v>0.55000000000000004</v>
      </c>
      <c r="X10090" t="s">
        <v>57</v>
      </c>
      <c r="Y10090" t="s">
        <v>2430</v>
      </c>
      <c r="Z10090" s="2">
        <v>42326</v>
      </c>
      <c r="AA10090">
        <v>151662374</v>
      </c>
      <c r="AB10090" t="s">
        <v>59</v>
      </c>
      <c r="AC10090">
        <v>0</v>
      </c>
      <c r="AE10090">
        <v>2015</v>
      </c>
      <c r="AF10090">
        <v>1200</v>
      </c>
      <c r="AG10090">
        <v>1403</v>
      </c>
      <c r="AH10090">
        <v>0</v>
      </c>
      <c r="AI10090">
        <v>1170</v>
      </c>
      <c r="AJ10090">
        <v>1200</v>
      </c>
      <c r="AK10090">
        <v>30</v>
      </c>
      <c r="AL10090">
        <v>0</v>
      </c>
      <c r="AM10090">
        <v>4076</v>
      </c>
      <c r="AN10090">
        <v>3668.4</v>
      </c>
      <c r="AO10090">
        <v>840</v>
      </c>
      <c r="AP10090">
        <v>11</v>
      </c>
      <c r="AQ10090" t="s">
        <v>1196</v>
      </c>
      <c r="AR10090" t="s">
        <v>246</v>
      </c>
    </row>
    <row r="10091" spans="1:44" x14ac:dyDescent="0.3">
      <c r="A10091" t="s">
        <v>44</v>
      </c>
      <c r="B10091" t="s">
        <v>235</v>
      </c>
      <c r="C10091" t="s">
        <v>236</v>
      </c>
      <c r="D10091" t="s">
        <v>218</v>
      </c>
      <c r="E10091" t="s">
        <v>48</v>
      </c>
      <c r="F10091" s="1">
        <v>42331.923611111109</v>
      </c>
      <c r="G10091" t="s">
        <v>49</v>
      </c>
      <c r="H10091" t="s">
        <v>50</v>
      </c>
      <c r="I10091" s="1">
        <v>42331.923611111109</v>
      </c>
      <c r="J10091" s="2">
        <v>42331</v>
      </c>
      <c r="K10091" t="s">
        <v>51</v>
      </c>
      <c r="L10091" t="s">
        <v>271</v>
      </c>
      <c r="M10091" t="s">
        <v>272</v>
      </c>
      <c r="N10091" t="s">
        <v>724</v>
      </c>
      <c r="P10091" t="s">
        <v>725</v>
      </c>
      <c r="R10091" t="s">
        <v>56</v>
      </c>
      <c r="S10091">
        <v>1516045611</v>
      </c>
      <c r="T10091" s="2">
        <v>42334</v>
      </c>
      <c r="U10091" s="1">
        <v>42331.923611111109</v>
      </c>
      <c r="V10091" s="2">
        <v>42332</v>
      </c>
      <c r="W10091">
        <v>0.55000000000000004</v>
      </c>
      <c r="X10091" t="s">
        <v>57</v>
      </c>
      <c r="Y10091" t="s">
        <v>2654</v>
      </c>
      <c r="Z10091" s="2">
        <v>42326</v>
      </c>
      <c r="AA10091">
        <v>151662371</v>
      </c>
      <c r="AB10091" t="s">
        <v>59</v>
      </c>
      <c r="AC10091">
        <v>0</v>
      </c>
      <c r="AE10091">
        <v>2015</v>
      </c>
      <c r="AF10091">
        <v>1450</v>
      </c>
      <c r="AG10091">
        <v>1403</v>
      </c>
      <c r="AH10091">
        <v>50</v>
      </c>
      <c r="AI10091">
        <v>1325</v>
      </c>
      <c r="AJ10091">
        <v>1450</v>
      </c>
      <c r="AK10091">
        <v>125</v>
      </c>
      <c r="AL10091">
        <v>0</v>
      </c>
      <c r="AM10091">
        <v>16376</v>
      </c>
      <c r="AN10091">
        <v>14738.4</v>
      </c>
      <c r="AO10091">
        <v>2168</v>
      </c>
      <c r="AP10091">
        <v>11</v>
      </c>
      <c r="AQ10091" t="s">
        <v>1196</v>
      </c>
      <c r="AR10091" t="s">
        <v>246</v>
      </c>
    </row>
    <row r="10092" spans="1:44" x14ac:dyDescent="0.3">
      <c r="A10092" t="s">
        <v>44</v>
      </c>
      <c r="B10092" t="s">
        <v>235</v>
      </c>
      <c r="C10092" t="s">
        <v>236</v>
      </c>
      <c r="D10092" t="s">
        <v>218</v>
      </c>
      <c r="E10092" t="s">
        <v>48</v>
      </c>
      <c r="F10092" s="1">
        <v>42331.923611111109</v>
      </c>
      <c r="G10092" t="s">
        <v>49</v>
      </c>
      <c r="H10092" t="s">
        <v>50</v>
      </c>
      <c r="I10092" s="1">
        <v>42331.923611111109</v>
      </c>
      <c r="J10092" s="2">
        <v>42331</v>
      </c>
      <c r="K10092" t="s">
        <v>51</v>
      </c>
      <c r="L10092" t="s">
        <v>271</v>
      </c>
      <c r="M10092" t="s">
        <v>272</v>
      </c>
      <c r="N10092" t="s">
        <v>724</v>
      </c>
      <c r="P10092" t="s">
        <v>725</v>
      </c>
      <c r="R10092" t="s">
        <v>56</v>
      </c>
      <c r="S10092">
        <v>1516045611</v>
      </c>
      <c r="T10092" s="2">
        <v>42334</v>
      </c>
      <c r="U10092" s="1">
        <v>42331.923611111109</v>
      </c>
      <c r="V10092" s="2">
        <v>42332</v>
      </c>
      <c r="W10092">
        <v>0.55000000000000004</v>
      </c>
      <c r="X10092" t="s">
        <v>57</v>
      </c>
      <c r="Y10092" t="s">
        <v>2655</v>
      </c>
      <c r="Z10092" s="2">
        <v>42326</v>
      </c>
      <c r="AA10092">
        <v>151662371</v>
      </c>
      <c r="AB10092" t="s">
        <v>59</v>
      </c>
      <c r="AC10092">
        <v>0</v>
      </c>
      <c r="AE10092">
        <v>2015</v>
      </c>
      <c r="AF10092">
        <v>2375</v>
      </c>
      <c r="AG10092">
        <v>1403</v>
      </c>
      <c r="AH10092">
        <v>0</v>
      </c>
      <c r="AI10092">
        <v>2375</v>
      </c>
      <c r="AJ10092">
        <v>2375</v>
      </c>
      <c r="AK10092">
        <v>0</v>
      </c>
      <c r="AL10092">
        <v>0</v>
      </c>
      <c r="AM10092">
        <v>16376</v>
      </c>
      <c r="AN10092">
        <v>14738.4</v>
      </c>
      <c r="AO10092">
        <v>2912</v>
      </c>
      <c r="AP10092">
        <v>11</v>
      </c>
      <c r="AQ10092" t="s">
        <v>1196</v>
      </c>
      <c r="AR10092" t="s">
        <v>246</v>
      </c>
    </row>
    <row r="10093" spans="1:44" x14ac:dyDescent="0.3">
      <c r="A10093" t="s">
        <v>44</v>
      </c>
      <c r="B10093" t="s">
        <v>146</v>
      </c>
      <c r="C10093" t="s">
        <v>147</v>
      </c>
      <c r="D10093" t="s">
        <v>218</v>
      </c>
      <c r="E10093" t="s">
        <v>48</v>
      </c>
      <c r="F10093" s="1">
        <v>42331.756944444445</v>
      </c>
      <c r="G10093" t="s">
        <v>49</v>
      </c>
      <c r="H10093" t="s">
        <v>50</v>
      </c>
      <c r="I10093" s="1">
        <v>42331.76666666667</v>
      </c>
      <c r="J10093" s="2">
        <v>42331</v>
      </c>
      <c r="K10093" t="s">
        <v>51</v>
      </c>
      <c r="L10093" t="s">
        <v>2551</v>
      </c>
      <c r="M10093" t="s">
        <v>2552</v>
      </c>
      <c r="N10093" t="s">
        <v>107</v>
      </c>
      <c r="P10093" t="s">
        <v>108</v>
      </c>
      <c r="R10093" t="s">
        <v>56</v>
      </c>
      <c r="S10093">
        <v>1516045704</v>
      </c>
      <c r="T10093" s="2">
        <v>42327</v>
      </c>
      <c r="U10093" s="1">
        <v>42331.756944444445</v>
      </c>
      <c r="V10093" s="2">
        <v>42332</v>
      </c>
      <c r="W10093">
        <v>0.6</v>
      </c>
      <c r="X10093" t="s">
        <v>57</v>
      </c>
      <c r="Y10093" t="s">
        <v>275</v>
      </c>
      <c r="Z10093" s="2">
        <v>42326</v>
      </c>
      <c r="AA10093">
        <v>151662372</v>
      </c>
      <c r="AB10093" t="s">
        <v>59</v>
      </c>
      <c r="AC10093">
        <v>1728</v>
      </c>
      <c r="AE10093">
        <v>2015</v>
      </c>
      <c r="AF10093">
        <v>2200</v>
      </c>
      <c r="AG10093">
        <v>1403</v>
      </c>
      <c r="AH10093">
        <v>0</v>
      </c>
      <c r="AI10093">
        <v>2180</v>
      </c>
      <c r="AJ10093">
        <v>2200</v>
      </c>
      <c r="AK10093">
        <v>20</v>
      </c>
      <c r="AL10093">
        <v>0</v>
      </c>
      <c r="AM10093">
        <v>8350</v>
      </c>
      <c r="AN10093">
        <v>10020</v>
      </c>
      <c r="AO10093">
        <v>2088</v>
      </c>
      <c r="AP10093">
        <v>11</v>
      </c>
      <c r="AQ10093" t="s">
        <v>1196</v>
      </c>
      <c r="AR10093" t="s">
        <v>246</v>
      </c>
    </row>
    <row r="10094" spans="1:44" x14ac:dyDescent="0.3">
      <c r="A10094" t="s">
        <v>44</v>
      </c>
      <c r="B10094" t="s">
        <v>742</v>
      </c>
      <c r="C10094" t="s">
        <v>743</v>
      </c>
      <c r="D10094" t="s">
        <v>218</v>
      </c>
      <c r="E10094" t="s">
        <v>51</v>
      </c>
      <c r="F10094" s="1">
        <v>42331.50277777778</v>
      </c>
      <c r="G10094" t="s">
        <v>586</v>
      </c>
      <c r="H10094" t="s">
        <v>3454</v>
      </c>
      <c r="I10094" s="1">
        <v>42331.531944444447</v>
      </c>
      <c r="J10094" s="2">
        <v>42331</v>
      </c>
      <c r="K10094" t="s">
        <v>51</v>
      </c>
      <c r="L10094" t="s">
        <v>4068</v>
      </c>
      <c r="M10094" t="s">
        <v>4069</v>
      </c>
      <c r="N10094" t="s">
        <v>273</v>
      </c>
      <c r="O10094" t="s">
        <v>90</v>
      </c>
      <c r="P10094" t="s">
        <v>274</v>
      </c>
      <c r="Q10094" t="s">
        <v>92</v>
      </c>
      <c r="R10094" t="s">
        <v>93</v>
      </c>
      <c r="S10094">
        <v>1516045585</v>
      </c>
      <c r="T10094" s="2">
        <v>42334</v>
      </c>
      <c r="U10094" s="1">
        <v>42331.50277777778</v>
      </c>
      <c r="V10094" s="2">
        <v>42335</v>
      </c>
      <c r="W10094">
        <v>0.55000000000000004</v>
      </c>
      <c r="X10094" t="s">
        <v>127</v>
      </c>
      <c r="Y10094" t="s">
        <v>2654</v>
      </c>
      <c r="Z10094" s="2">
        <v>42326</v>
      </c>
      <c r="AA10094">
        <v>151662377</v>
      </c>
      <c r="AB10094" t="s">
        <v>93</v>
      </c>
      <c r="AC10094">
        <v>0</v>
      </c>
      <c r="AE10094">
        <v>2015</v>
      </c>
      <c r="AF10094">
        <v>1086</v>
      </c>
      <c r="AG10094">
        <v>744.27499999999998</v>
      </c>
      <c r="AH10094">
        <v>0</v>
      </c>
      <c r="AI10094">
        <v>1086</v>
      </c>
      <c r="AJ10094">
        <v>1086</v>
      </c>
      <c r="AK10094">
        <v>0</v>
      </c>
      <c r="AL10094">
        <v>0</v>
      </c>
      <c r="AM10094">
        <v>9057</v>
      </c>
      <c r="AN10094">
        <v>8151.3</v>
      </c>
      <c r="AO10094">
        <v>1086</v>
      </c>
      <c r="AP10094">
        <v>11</v>
      </c>
      <c r="AQ10094" t="s">
        <v>1196</v>
      </c>
      <c r="AR10094" t="s">
        <v>246</v>
      </c>
    </row>
    <row r="10095" spans="1:44" x14ac:dyDescent="0.3">
      <c r="A10095" t="s">
        <v>44</v>
      </c>
      <c r="B10095" t="s">
        <v>742</v>
      </c>
      <c r="C10095" t="s">
        <v>743</v>
      </c>
      <c r="D10095" t="s">
        <v>218</v>
      </c>
      <c r="E10095" t="s">
        <v>48</v>
      </c>
      <c r="F10095" s="1">
        <v>42331.818055555559</v>
      </c>
      <c r="G10095" t="s">
        <v>49</v>
      </c>
      <c r="H10095" t="s">
        <v>50</v>
      </c>
      <c r="I10095" s="1">
        <v>42331.818055555559</v>
      </c>
      <c r="J10095" s="2">
        <v>42331</v>
      </c>
      <c r="K10095" t="s">
        <v>51</v>
      </c>
      <c r="L10095" t="s">
        <v>4068</v>
      </c>
      <c r="M10095" t="s">
        <v>4069</v>
      </c>
      <c r="N10095" t="s">
        <v>724</v>
      </c>
      <c r="P10095" t="s">
        <v>725</v>
      </c>
      <c r="R10095" t="s">
        <v>56</v>
      </c>
      <c r="S10095">
        <v>1516045585</v>
      </c>
      <c r="T10095" s="2">
        <v>42334</v>
      </c>
      <c r="U10095" s="1">
        <v>42331.818055555559</v>
      </c>
      <c r="V10095" s="2">
        <v>42335</v>
      </c>
      <c r="W10095">
        <v>0.55000000000000004</v>
      </c>
      <c r="X10095" t="s">
        <v>57</v>
      </c>
      <c r="Y10095" t="s">
        <v>3778</v>
      </c>
      <c r="Z10095" s="2">
        <v>42326</v>
      </c>
      <c r="AA10095">
        <v>151662377</v>
      </c>
      <c r="AB10095" t="s">
        <v>59</v>
      </c>
      <c r="AC10095">
        <v>0</v>
      </c>
      <c r="AE10095">
        <v>2015</v>
      </c>
      <c r="AF10095">
        <v>954</v>
      </c>
      <c r="AG10095">
        <v>1403</v>
      </c>
      <c r="AH10095">
        <v>0</v>
      </c>
      <c r="AI10095">
        <v>954</v>
      </c>
      <c r="AJ10095">
        <v>954</v>
      </c>
      <c r="AK10095">
        <v>0</v>
      </c>
      <c r="AL10095">
        <v>0</v>
      </c>
      <c r="AM10095">
        <v>9057</v>
      </c>
      <c r="AN10095">
        <v>8151.3</v>
      </c>
      <c r="AO10095">
        <v>761</v>
      </c>
      <c r="AP10095">
        <v>11</v>
      </c>
      <c r="AQ10095" t="s">
        <v>1196</v>
      </c>
      <c r="AR10095" t="s">
        <v>246</v>
      </c>
    </row>
    <row r="10096" spans="1:44" x14ac:dyDescent="0.3">
      <c r="A10096" t="s">
        <v>44</v>
      </c>
      <c r="B10096" t="s">
        <v>742</v>
      </c>
      <c r="C10096" t="s">
        <v>743</v>
      </c>
      <c r="D10096" t="s">
        <v>218</v>
      </c>
      <c r="E10096" t="s">
        <v>48</v>
      </c>
      <c r="F10096" s="1">
        <v>42331.818055555559</v>
      </c>
      <c r="G10096" t="s">
        <v>49</v>
      </c>
      <c r="H10096" t="s">
        <v>50</v>
      </c>
      <c r="I10096" s="1">
        <v>42331.818055555559</v>
      </c>
      <c r="J10096" s="2">
        <v>42331</v>
      </c>
      <c r="K10096" t="s">
        <v>51</v>
      </c>
      <c r="L10096" t="s">
        <v>4068</v>
      </c>
      <c r="M10096" t="s">
        <v>4069</v>
      </c>
      <c r="N10096" t="s">
        <v>724</v>
      </c>
      <c r="P10096" t="s">
        <v>725</v>
      </c>
      <c r="R10096" t="s">
        <v>56</v>
      </c>
      <c r="S10096">
        <v>1516045585</v>
      </c>
      <c r="T10096" s="2">
        <v>42334</v>
      </c>
      <c r="U10096" s="1">
        <v>42331.818055555559</v>
      </c>
      <c r="V10096" s="2">
        <v>42335</v>
      </c>
      <c r="W10096">
        <v>0.55000000000000004</v>
      </c>
      <c r="X10096" t="s">
        <v>57</v>
      </c>
      <c r="Y10096" t="s">
        <v>3779</v>
      </c>
      <c r="Z10096" s="2">
        <v>42326</v>
      </c>
      <c r="AA10096">
        <v>151662377</v>
      </c>
      <c r="AB10096" t="s">
        <v>59</v>
      </c>
      <c r="AC10096">
        <v>187</v>
      </c>
      <c r="AE10096">
        <v>2015</v>
      </c>
      <c r="AF10096">
        <v>1009</v>
      </c>
      <c r="AG10096">
        <v>1403</v>
      </c>
      <c r="AH10096">
        <v>0</v>
      </c>
      <c r="AI10096">
        <v>1009</v>
      </c>
      <c r="AJ10096">
        <v>1009</v>
      </c>
      <c r="AK10096">
        <v>0</v>
      </c>
      <c r="AL10096">
        <v>0</v>
      </c>
      <c r="AM10096">
        <v>9057</v>
      </c>
      <c r="AN10096">
        <v>8151.3</v>
      </c>
      <c r="AO10096">
        <v>1196</v>
      </c>
      <c r="AP10096">
        <v>11</v>
      </c>
      <c r="AQ10096" t="s">
        <v>1196</v>
      </c>
      <c r="AR10096" t="s">
        <v>246</v>
      </c>
    </row>
    <row r="10097" spans="1:44" x14ac:dyDescent="0.3">
      <c r="A10097" t="s">
        <v>44</v>
      </c>
      <c r="B10097" t="s">
        <v>742</v>
      </c>
      <c r="C10097" t="s">
        <v>743</v>
      </c>
      <c r="D10097" t="s">
        <v>218</v>
      </c>
      <c r="E10097" t="s">
        <v>48</v>
      </c>
      <c r="F10097" s="1">
        <v>42331.818055555559</v>
      </c>
      <c r="G10097" t="s">
        <v>49</v>
      </c>
      <c r="H10097" t="s">
        <v>50</v>
      </c>
      <c r="I10097" s="1">
        <v>42331.818055555559</v>
      </c>
      <c r="J10097" s="2">
        <v>42331</v>
      </c>
      <c r="K10097" t="s">
        <v>51</v>
      </c>
      <c r="L10097" t="s">
        <v>4068</v>
      </c>
      <c r="M10097" t="s">
        <v>4069</v>
      </c>
      <c r="N10097" t="s">
        <v>724</v>
      </c>
      <c r="P10097" t="s">
        <v>725</v>
      </c>
      <c r="R10097" t="s">
        <v>56</v>
      </c>
      <c r="S10097">
        <v>1516045585</v>
      </c>
      <c r="T10097" s="2">
        <v>42334</v>
      </c>
      <c r="U10097" s="1">
        <v>42331.818055555559</v>
      </c>
      <c r="V10097" s="2">
        <v>42335</v>
      </c>
      <c r="W10097">
        <v>0.55000000000000004</v>
      </c>
      <c r="X10097" t="s">
        <v>57</v>
      </c>
      <c r="Y10097" t="s">
        <v>3780</v>
      </c>
      <c r="Z10097" s="2">
        <v>42326</v>
      </c>
      <c r="AA10097">
        <v>151662377</v>
      </c>
      <c r="AB10097" t="s">
        <v>59</v>
      </c>
      <c r="AC10097">
        <v>0</v>
      </c>
      <c r="AE10097">
        <v>2015</v>
      </c>
      <c r="AF10097">
        <v>2080</v>
      </c>
      <c r="AG10097">
        <v>1403</v>
      </c>
      <c r="AH10097">
        <v>0</v>
      </c>
      <c r="AI10097">
        <v>2080</v>
      </c>
      <c r="AJ10097">
        <v>2080</v>
      </c>
      <c r="AK10097">
        <v>0</v>
      </c>
      <c r="AL10097">
        <v>0</v>
      </c>
      <c r="AM10097">
        <v>9057</v>
      </c>
      <c r="AN10097">
        <v>8151.3</v>
      </c>
      <c r="AO10097">
        <v>1771</v>
      </c>
      <c r="AP10097">
        <v>11</v>
      </c>
      <c r="AQ10097" t="s">
        <v>1196</v>
      </c>
      <c r="AR10097" t="s">
        <v>246</v>
      </c>
    </row>
    <row r="10098" spans="1:44" x14ac:dyDescent="0.3">
      <c r="A10098" t="s">
        <v>44</v>
      </c>
      <c r="B10098" t="s">
        <v>742</v>
      </c>
      <c r="C10098" t="s">
        <v>743</v>
      </c>
      <c r="D10098" t="s">
        <v>218</v>
      </c>
      <c r="E10098" t="s">
        <v>48</v>
      </c>
      <c r="F10098" s="1">
        <v>42331.818055555559</v>
      </c>
      <c r="G10098" t="s">
        <v>49</v>
      </c>
      <c r="H10098" t="s">
        <v>50</v>
      </c>
      <c r="I10098" s="1">
        <v>42331.818055555559</v>
      </c>
      <c r="J10098" s="2">
        <v>42331</v>
      </c>
      <c r="K10098" t="s">
        <v>51</v>
      </c>
      <c r="L10098" t="s">
        <v>4068</v>
      </c>
      <c r="M10098" t="s">
        <v>4069</v>
      </c>
      <c r="N10098" t="s">
        <v>724</v>
      </c>
      <c r="P10098" t="s">
        <v>725</v>
      </c>
      <c r="R10098" t="s">
        <v>56</v>
      </c>
      <c r="S10098">
        <v>1516045585</v>
      </c>
      <c r="T10098" s="2">
        <v>42334</v>
      </c>
      <c r="U10098" s="1">
        <v>42331.818055555559</v>
      </c>
      <c r="V10098" s="2">
        <v>42335</v>
      </c>
      <c r="W10098">
        <v>0.55000000000000004</v>
      </c>
      <c r="X10098" t="s">
        <v>57</v>
      </c>
      <c r="Y10098" t="s">
        <v>1565</v>
      </c>
      <c r="Z10098" s="2">
        <v>42326</v>
      </c>
      <c r="AA10098">
        <v>151662377</v>
      </c>
      <c r="AB10098" t="s">
        <v>59</v>
      </c>
      <c r="AC10098">
        <v>177</v>
      </c>
      <c r="AE10098">
        <v>2015</v>
      </c>
      <c r="AF10098">
        <v>1177</v>
      </c>
      <c r="AG10098">
        <v>1403</v>
      </c>
      <c r="AH10098">
        <v>0</v>
      </c>
      <c r="AI10098">
        <v>1177</v>
      </c>
      <c r="AJ10098">
        <v>1177</v>
      </c>
      <c r="AK10098">
        <v>0</v>
      </c>
      <c r="AL10098">
        <v>0</v>
      </c>
      <c r="AM10098">
        <v>9057</v>
      </c>
      <c r="AN10098">
        <v>8151.3</v>
      </c>
      <c r="AO10098">
        <v>1354</v>
      </c>
      <c r="AP10098">
        <v>11</v>
      </c>
      <c r="AQ10098" t="s">
        <v>1196</v>
      </c>
      <c r="AR10098" t="s">
        <v>246</v>
      </c>
    </row>
    <row r="10099" spans="1:44" x14ac:dyDescent="0.3">
      <c r="A10099" t="s">
        <v>44</v>
      </c>
      <c r="B10099" t="s">
        <v>742</v>
      </c>
      <c r="C10099" t="s">
        <v>743</v>
      </c>
      <c r="D10099" t="s">
        <v>218</v>
      </c>
      <c r="E10099" t="s">
        <v>48</v>
      </c>
      <c r="F10099" s="1">
        <v>42331.818055555559</v>
      </c>
      <c r="G10099" t="s">
        <v>49</v>
      </c>
      <c r="H10099" t="s">
        <v>50</v>
      </c>
      <c r="I10099" s="1">
        <v>42331.818055555559</v>
      </c>
      <c r="J10099" s="2">
        <v>42331</v>
      </c>
      <c r="K10099" t="s">
        <v>51</v>
      </c>
      <c r="L10099" t="s">
        <v>4068</v>
      </c>
      <c r="M10099" t="s">
        <v>4069</v>
      </c>
      <c r="N10099" t="s">
        <v>724</v>
      </c>
      <c r="P10099" t="s">
        <v>725</v>
      </c>
      <c r="R10099" t="s">
        <v>56</v>
      </c>
      <c r="S10099">
        <v>1516045585</v>
      </c>
      <c r="T10099" s="2">
        <v>42334</v>
      </c>
      <c r="U10099" s="1">
        <v>42331.818055555559</v>
      </c>
      <c r="V10099" s="2">
        <v>42335</v>
      </c>
      <c r="W10099">
        <v>0.55000000000000004</v>
      </c>
      <c r="X10099" t="s">
        <v>57</v>
      </c>
      <c r="Y10099" t="s">
        <v>3783</v>
      </c>
      <c r="Z10099" s="2">
        <v>42326</v>
      </c>
      <c r="AA10099">
        <v>151662377</v>
      </c>
      <c r="AB10099" t="s">
        <v>59</v>
      </c>
      <c r="AC10099">
        <v>258</v>
      </c>
      <c r="AE10099">
        <v>2015</v>
      </c>
      <c r="AF10099">
        <v>1930</v>
      </c>
      <c r="AG10099">
        <v>1403</v>
      </c>
      <c r="AH10099">
        <v>0</v>
      </c>
      <c r="AI10099">
        <v>1930</v>
      </c>
      <c r="AJ10099">
        <v>1930</v>
      </c>
      <c r="AK10099">
        <v>0</v>
      </c>
      <c r="AL10099">
        <v>0</v>
      </c>
      <c r="AM10099">
        <v>9057</v>
      </c>
      <c r="AN10099">
        <v>8151.3</v>
      </c>
      <c r="AO10099">
        <v>2188</v>
      </c>
      <c r="AP10099">
        <v>11</v>
      </c>
      <c r="AQ10099" t="s">
        <v>1196</v>
      </c>
      <c r="AR10099" t="s">
        <v>246</v>
      </c>
    </row>
    <row r="10100" spans="1:44" x14ac:dyDescent="0.3">
      <c r="A10100" t="s">
        <v>44</v>
      </c>
      <c r="B10100" t="s">
        <v>742</v>
      </c>
      <c r="C10100" t="s">
        <v>743</v>
      </c>
      <c r="D10100" t="s">
        <v>218</v>
      </c>
      <c r="E10100" t="s">
        <v>48</v>
      </c>
      <c r="F10100" s="1">
        <v>42331.818055555559</v>
      </c>
      <c r="G10100" t="s">
        <v>49</v>
      </c>
      <c r="H10100" t="s">
        <v>50</v>
      </c>
      <c r="I10100" s="1">
        <v>42331.818055555559</v>
      </c>
      <c r="J10100" s="2">
        <v>42331</v>
      </c>
      <c r="K10100" t="s">
        <v>51</v>
      </c>
      <c r="L10100" t="s">
        <v>4068</v>
      </c>
      <c r="M10100" t="s">
        <v>4069</v>
      </c>
      <c r="N10100" t="s">
        <v>724</v>
      </c>
      <c r="P10100" t="s">
        <v>725</v>
      </c>
      <c r="R10100" t="s">
        <v>56</v>
      </c>
      <c r="S10100">
        <v>1516045585</v>
      </c>
      <c r="T10100" s="2">
        <v>42334</v>
      </c>
      <c r="U10100" s="1">
        <v>42331.818055555559</v>
      </c>
      <c r="V10100" s="2">
        <v>42335</v>
      </c>
      <c r="W10100">
        <v>0.55000000000000004</v>
      </c>
      <c r="X10100" t="s">
        <v>57</v>
      </c>
      <c r="Y10100" t="s">
        <v>2834</v>
      </c>
      <c r="Z10100" s="2">
        <v>42326</v>
      </c>
      <c r="AA10100">
        <v>151662377</v>
      </c>
      <c r="AB10100" t="s">
        <v>59</v>
      </c>
      <c r="AC10100">
        <v>0</v>
      </c>
      <c r="AE10100">
        <v>2015</v>
      </c>
      <c r="AF10100">
        <v>1406</v>
      </c>
      <c r="AG10100">
        <v>1403</v>
      </c>
      <c r="AH10100">
        <v>0</v>
      </c>
      <c r="AI10100">
        <v>1406</v>
      </c>
      <c r="AJ10100">
        <v>1406</v>
      </c>
      <c r="AK10100">
        <v>0</v>
      </c>
      <c r="AL10100">
        <v>0</v>
      </c>
      <c r="AM10100">
        <v>9057</v>
      </c>
      <c r="AN10100">
        <v>8151.3</v>
      </c>
      <c r="AO10100">
        <v>1088</v>
      </c>
      <c r="AP10100">
        <v>11</v>
      </c>
      <c r="AQ10100" t="s">
        <v>1196</v>
      </c>
      <c r="AR10100" t="s">
        <v>246</v>
      </c>
    </row>
    <row r="10101" spans="1:44" x14ac:dyDescent="0.3">
      <c r="A10101" t="s">
        <v>44</v>
      </c>
      <c r="B10101" t="s">
        <v>742</v>
      </c>
      <c r="C10101" t="s">
        <v>743</v>
      </c>
      <c r="D10101" t="s">
        <v>218</v>
      </c>
      <c r="E10101" t="s">
        <v>48</v>
      </c>
      <c r="F10101" s="1">
        <v>42331.818055555559</v>
      </c>
      <c r="G10101" t="s">
        <v>49</v>
      </c>
      <c r="H10101" t="s">
        <v>50</v>
      </c>
      <c r="I10101" s="1">
        <v>42331.818055555559</v>
      </c>
      <c r="J10101" s="2">
        <v>42331</v>
      </c>
      <c r="K10101" t="s">
        <v>51</v>
      </c>
      <c r="L10101" t="s">
        <v>4068</v>
      </c>
      <c r="M10101" t="s">
        <v>4069</v>
      </c>
      <c r="N10101" t="s">
        <v>724</v>
      </c>
      <c r="P10101" t="s">
        <v>725</v>
      </c>
      <c r="R10101" t="s">
        <v>56</v>
      </c>
      <c r="S10101">
        <v>1516045585</v>
      </c>
      <c r="T10101" s="2">
        <v>42334</v>
      </c>
      <c r="U10101" s="1">
        <v>42331.818055555559</v>
      </c>
      <c r="V10101" s="2">
        <v>42335</v>
      </c>
      <c r="W10101">
        <v>0.55000000000000004</v>
      </c>
      <c r="X10101" t="s">
        <v>57</v>
      </c>
      <c r="Y10101" t="s">
        <v>278</v>
      </c>
      <c r="Z10101" s="2">
        <v>42326</v>
      </c>
      <c r="AA10101">
        <v>151662377</v>
      </c>
      <c r="AB10101" t="s">
        <v>59</v>
      </c>
      <c r="AC10101">
        <v>0</v>
      </c>
      <c r="AE10101">
        <v>2015</v>
      </c>
      <c r="AF10101">
        <v>823</v>
      </c>
      <c r="AG10101">
        <v>1403</v>
      </c>
      <c r="AH10101">
        <v>0</v>
      </c>
      <c r="AI10101">
        <v>823</v>
      </c>
      <c r="AJ10101">
        <v>823</v>
      </c>
      <c r="AK10101">
        <v>0</v>
      </c>
      <c r="AL10101">
        <v>0</v>
      </c>
      <c r="AM10101">
        <v>9057</v>
      </c>
      <c r="AN10101">
        <v>8151.3</v>
      </c>
      <c r="AO10101">
        <v>589</v>
      </c>
      <c r="AP10101">
        <v>11</v>
      </c>
      <c r="AQ10101" t="s">
        <v>1196</v>
      </c>
      <c r="AR10101" t="s">
        <v>246</v>
      </c>
    </row>
    <row r="10102" spans="1:44" x14ac:dyDescent="0.3">
      <c r="A10102" t="s">
        <v>44</v>
      </c>
      <c r="B10102" t="s">
        <v>742</v>
      </c>
      <c r="C10102" t="s">
        <v>743</v>
      </c>
      <c r="D10102" t="s">
        <v>218</v>
      </c>
      <c r="E10102" t="s">
        <v>48</v>
      </c>
      <c r="F10102" s="1">
        <v>42331.818055555559</v>
      </c>
      <c r="G10102" t="s">
        <v>49</v>
      </c>
      <c r="H10102" t="s">
        <v>50</v>
      </c>
      <c r="I10102" s="1">
        <v>42331.818055555559</v>
      </c>
      <c r="J10102" s="2">
        <v>42331</v>
      </c>
      <c r="K10102" t="s">
        <v>51</v>
      </c>
      <c r="L10102" t="s">
        <v>4068</v>
      </c>
      <c r="M10102" t="s">
        <v>4069</v>
      </c>
      <c r="N10102" t="s">
        <v>724</v>
      </c>
      <c r="P10102" t="s">
        <v>725</v>
      </c>
      <c r="R10102" t="s">
        <v>56</v>
      </c>
      <c r="S10102">
        <v>1516045585</v>
      </c>
      <c r="T10102" s="2">
        <v>42334</v>
      </c>
      <c r="U10102" s="1">
        <v>42331.818055555559</v>
      </c>
      <c r="V10102" s="2">
        <v>42335</v>
      </c>
      <c r="W10102">
        <v>0.55000000000000004</v>
      </c>
      <c r="X10102" t="s">
        <v>57</v>
      </c>
      <c r="Y10102" t="s">
        <v>2430</v>
      </c>
      <c r="Z10102" s="2">
        <v>42326</v>
      </c>
      <c r="AA10102">
        <v>151662377</v>
      </c>
      <c r="AB10102" t="s">
        <v>59</v>
      </c>
      <c r="AC10102">
        <v>39</v>
      </c>
      <c r="AE10102">
        <v>2015</v>
      </c>
      <c r="AF10102">
        <v>614</v>
      </c>
      <c r="AG10102">
        <v>1403</v>
      </c>
      <c r="AH10102">
        <v>170</v>
      </c>
      <c r="AI10102">
        <v>424</v>
      </c>
      <c r="AJ10102">
        <v>614</v>
      </c>
      <c r="AK10102">
        <v>190</v>
      </c>
      <c r="AL10102">
        <v>0</v>
      </c>
      <c r="AM10102">
        <v>9057</v>
      </c>
      <c r="AN10102">
        <v>8151.3</v>
      </c>
      <c r="AO10102">
        <v>653</v>
      </c>
      <c r="AP10102">
        <v>11</v>
      </c>
      <c r="AQ10102" t="s">
        <v>1196</v>
      </c>
      <c r="AR10102" t="s">
        <v>246</v>
      </c>
    </row>
    <row r="10103" spans="1:44" x14ac:dyDescent="0.3">
      <c r="A10103" t="s">
        <v>202</v>
      </c>
      <c r="B10103" t="s">
        <v>2123</v>
      </c>
      <c r="C10103" t="s">
        <v>2124</v>
      </c>
      <c r="D10103" t="s">
        <v>112</v>
      </c>
      <c r="E10103" t="s">
        <v>48</v>
      </c>
      <c r="F10103" s="1">
        <v>42331.753472222219</v>
      </c>
      <c r="G10103" t="s">
        <v>914</v>
      </c>
      <c r="H10103" t="s">
        <v>915</v>
      </c>
      <c r="I10103" s="1">
        <v>42331.813888888886</v>
      </c>
      <c r="J10103" s="2">
        <v>42331</v>
      </c>
      <c r="K10103" t="s">
        <v>186</v>
      </c>
      <c r="L10103" t="s">
        <v>4912</v>
      </c>
      <c r="M10103" t="s">
        <v>4913</v>
      </c>
      <c r="N10103" t="s">
        <v>918</v>
      </c>
      <c r="O10103" t="s">
        <v>190</v>
      </c>
      <c r="P10103" t="s">
        <v>919</v>
      </c>
      <c r="Q10103" t="s">
        <v>192</v>
      </c>
      <c r="R10103" t="s">
        <v>193</v>
      </c>
      <c r="S10103">
        <v>1516045507</v>
      </c>
      <c r="T10103" s="2">
        <v>42330</v>
      </c>
      <c r="U10103" s="1">
        <v>42331.813888888886</v>
      </c>
      <c r="V10103" s="2">
        <v>42336</v>
      </c>
      <c r="W10103">
        <v>1.05</v>
      </c>
      <c r="X10103" t="s">
        <v>194</v>
      </c>
      <c r="Y10103" t="s">
        <v>139</v>
      </c>
      <c r="Z10103" s="2">
        <v>42326</v>
      </c>
      <c r="AA10103">
        <v>151656599</v>
      </c>
      <c r="AB10103" t="s">
        <v>193</v>
      </c>
      <c r="AC10103">
        <v>0</v>
      </c>
      <c r="AE10103">
        <v>2015</v>
      </c>
      <c r="AF10103">
        <v>8250</v>
      </c>
      <c r="AG10103">
        <v>755.55</v>
      </c>
      <c r="AH10103">
        <v>0</v>
      </c>
      <c r="AI10103">
        <v>8250</v>
      </c>
      <c r="AJ10103">
        <v>8250</v>
      </c>
      <c r="AK10103">
        <v>0</v>
      </c>
      <c r="AL10103">
        <v>275</v>
      </c>
      <c r="AM10103">
        <v>7000</v>
      </c>
      <c r="AN10103">
        <v>14700</v>
      </c>
      <c r="AO10103">
        <v>8050</v>
      </c>
      <c r="AP10103">
        <v>11</v>
      </c>
      <c r="AQ10103" t="s">
        <v>1196</v>
      </c>
      <c r="AR10103" t="s">
        <v>246</v>
      </c>
    </row>
    <row r="10104" spans="1:44" x14ac:dyDescent="0.3">
      <c r="A10104" t="s">
        <v>2802</v>
      </c>
      <c r="B10104" t="s">
        <v>135</v>
      </c>
      <c r="C10104" t="s">
        <v>136</v>
      </c>
      <c r="D10104" t="s">
        <v>112</v>
      </c>
      <c r="E10104" t="s">
        <v>48</v>
      </c>
      <c r="F10104" s="1">
        <v>42331.194444444445</v>
      </c>
      <c r="G10104" t="s">
        <v>460</v>
      </c>
      <c r="H10104" t="s">
        <v>461</v>
      </c>
      <c r="I10104" s="1">
        <v>42331.220138888886</v>
      </c>
      <c r="J10104" s="2">
        <v>42331</v>
      </c>
      <c r="K10104" t="s">
        <v>186</v>
      </c>
      <c r="L10104" t="s">
        <v>2803</v>
      </c>
      <c r="M10104" t="s">
        <v>2804</v>
      </c>
      <c r="N10104" t="s">
        <v>267</v>
      </c>
      <c r="O10104" t="s">
        <v>190</v>
      </c>
      <c r="P10104" t="s">
        <v>268</v>
      </c>
      <c r="Q10104" t="s">
        <v>192</v>
      </c>
      <c r="R10104" t="s">
        <v>193</v>
      </c>
      <c r="S10104">
        <v>1516045669</v>
      </c>
      <c r="T10104" s="2">
        <v>42331</v>
      </c>
      <c r="U10104" s="1">
        <v>42331.220138888886</v>
      </c>
      <c r="V10104" s="2">
        <v>42336</v>
      </c>
      <c r="W10104">
        <v>0.17499999999999999</v>
      </c>
      <c r="X10104" t="s">
        <v>194</v>
      </c>
      <c r="Y10104" t="s">
        <v>295</v>
      </c>
      <c r="Z10104" s="2">
        <v>42326</v>
      </c>
      <c r="AA10104">
        <v>151656589</v>
      </c>
      <c r="AB10104" t="s">
        <v>193</v>
      </c>
      <c r="AC10104">
        <v>0</v>
      </c>
      <c r="AE10104">
        <v>2015</v>
      </c>
      <c r="AF10104">
        <v>500</v>
      </c>
      <c r="AG10104">
        <v>755.55</v>
      </c>
      <c r="AH10104">
        <v>0</v>
      </c>
      <c r="AI10104">
        <v>500</v>
      </c>
      <c r="AJ10104">
        <v>500</v>
      </c>
      <c r="AK10104">
        <v>0</v>
      </c>
      <c r="AL10104">
        <v>5</v>
      </c>
      <c r="AM10104">
        <v>970</v>
      </c>
      <c r="AN10104">
        <v>339.5</v>
      </c>
      <c r="AO10104">
        <v>490</v>
      </c>
      <c r="AP10104">
        <v>11</v>
      </c>
      <c r="AQ10104" t="s">
        <v>1196</v>
      </c>
      <c r="AR10104" t="s">
        <v>246</v>
      </c>
    </row>
    <row r="10105" spans="1:44" x14ac:dyDescent="0.3">
      <c r="A10105" t="s">
        <v>2802</v>
      </c>
      <c r="B10105" t="s">
        <v>135</v>
      </c>
      <c r="C10105" t="s">
        <v>136</v>
      </c>
      <c r="D10105" t="s">
        <v>112</v>
      </c>
      <c r="E10105" t="s">
        <v>48</v>
      </c>
      <c r="F10105" s="1">
        <v>42331.194444444445</v>
      </c>
      <c r="G10105" t="s">
        <v>460</v>
      </c>
      <c r="H10105" t="s">
        <v>461</v>
      </c>
      <c r="I10105" s="1">
        <v>42331.220138888886</v>
      </c>
      <c r="J10105" s="2">
        <v>42331</v>
      </c>
      <c r="K10105" t="s">
        <v>186</v>
      </c>
      <c r="L10105" t="s">
        <v>2803</v>
      </c>
      <c r="M10105" t="s">
        <v>2804</v>
      </c>
      <c r="N10105" t="s">
        <v>267</v>
      </c>
      <c r="O10105" t="s">
        <v>190</v>
      </c>
      <c r="P10105" t="s">
        <v>268</v>
      </c>
      <c r="Q10105" t="s">
        <v>192</v>
      </c>
      <c r="R10105" t="s">
        <v>193</v>
      </c>
      <c r="S10105">
        <v>1516045669</v>
      </c>
      <c r="T10105" s="2">
        <v>42331</v>
      </c>
      <c r="U10105" s="1">
        <v>42331.220138888886</v>
      </c>
      <c r="V10105" s="2">
        <v>42336</v>
      </c>
      <c r="W10105">
        <v>0.17499999999999999</v>
      </c>
      <c r="X10105" t="s">
        <v>194</v>
      </c>
      <c r="Y10105" t="s">
        <v>297</v>
      </c>
      <c r="Z10105" s="2">
        <v>42326</v>
      </c>
      <c r="AA10105">
        <v>151656589</v>
      </c>
      <c r="AB10105" t="s">
        <v>193</v>
      </c>
      <c r="AC10105">
        <v>113</v>
      </c>
      <c r="AE10105">
        <v>2015</v>
      </c>
      <c r="AF10105">
        <v>500</v>
      </c>
      <c r="AG10105">
        <v>755.55</v>
      </c>
      <c r="AH10105">
        <v>0</v>
      </c>
      <c r="AI10105">
        <v>500</v>
      </c>
      <c r="AJ10105">
        <v>500</v>
      </c>
      <c r="AK10105">
        <v>0</v>
      </c>
      <c r="AL10105">
        <v>5</v>
      </c>
      <c r="AM10105">
        <v>970</v>
      </c>
      <c r="AN10105">
        <v>339.5</v>
      </c>
      <c r="AO10105">
        <v>613</v>
      </c>
      <c r="AP10105">
        <v>11</v>
      </c>
      <c r="AQ10105" t="s">
        <v>1196</v>
      </c>
      <c r="AR10105" t="s">
        <v>246</v>
      </c>
    </row>
    <row r="10106" spans="1:44" x14ac:dyDescent="0.3">
      <c r="A10106" t="s">
        <v>2802</v>
      </c>
      <c r="B10106" t="s">
        <v>135</v>
      </c>
      <c r="C10106" t="s">
        <v>136</v>
      </c>
      <c r="D10106" t="s">
        <v>112</v>
      </c>
      <c r="E10106" t="s">
        <v>48</v>
      </c>
      <c r="F10106" s="1">
        <v>42331.194444444445</v>
      </c>
      <c r="G10106" t="s">
        <v>460</v>
      </c>
      <c r="H10106" t="s">
        <v>461</v>
      </c>
      <c r="I10106" s="1">
        <v>42331.220138888886</v>
      </c>
      <c r="J10106" s="2">
        <v>42331</v>
      </c>
      <c r="K10106" t="s">
        <v>186</v>
      </c>
      <c r="L10106" t="s">
        <v>2803</v>
      </c>
      <c r="M10106" t="s">
        <v>2804</v>
      </c>
      <c r="N10106" t="s">
        <v>267</v>
      </c>
      <c r="O10106" t="s">
        <v>190</v>
      </c>
      <c r="P10106" t="s">
        <v>268</v>
      </c>
      <c r="Q10106" t="s">
        <v>192</v>
      </c>
      <c r="R10106" t="s">
        <v>193</v>
      </c>
      <c r="S10106">
        <v>1516045669</v>
      </c>
      <c r="T10106" s="2">
        <v>42331</v>
      </c>
      <c r="U10106" s="1">
        <v>42331.220138888886</v>
      </c>
      <c r="V10106" s="2">
        <v>42336</v>
      </c>
      <c r="W10106">
        <v>0.17499999999999999</v>
      </c>
      <c r="X10106" t="s">
        <v>194</v>
      </c>
      <c r="Y10106" t="s">
        <v>600</v>
      </c>
      <c r="Z10106" s="2">
        <v>42326</v>
      </c>
      <c r="AA10106">
        <v>151656589</v>
      </c>
      <c r="AB10106" t="s">
        <v>193</v>
      </c>
      <c r="AC10106">
        <v>0</v>
      </c>
      <c r="AE10106">
        <v>2015</v>
      </c>
      <c r="AF10106">
        <v>300</v>
      </c>
      <c r="AG10106">
        <v>755.55</v>
      </c>
      <c r="AH10106">
        <v>0</v>
      </c>
      <c r="AI10106">
        <v>300</v>
      </c>
      <c r="AJ10106">
        <v>300</v>
      </c>
      <c r="AK10106">
        <v>0</v>
      </c>
      <c r="AL10106">
        <v>3</v>
      </c>
      <c r="AM10106">
        <v>970</v>
      </c>
      <c r="AN10106">
        <v>339.5</v>
      </c>
      <c r="AO10106">
        <v>175</v>
      </c>
      <c r="AP10106">
        <v>11</v>
      </c>
      <c r="AQ10106" t="s">
        <v>1196</v>
      </c>
      <c r="AR10106" t="s">
        <v>246</v>
      </c>
    </row>
    <row r="10107" spans="1:44" x14ac:dyDescent="0.3">
      <c r="A10107" t="s">
        <v>2802</v>
      </c>
      <c r="B10107" t="s">
        <v>135</v>
      </c>
      <c r="C10107" t="s">
        <v>136</v>
      </c>
      <c r="D10107" t="s">
        <v>112</v>
      </c>
      <c r="E10107" t="s">
        <v>48</v>
      </c>
      <c r="F10107" s="1">
        <v>42331.194444444445</v>
      </c>
      <c r="G10107" t="s">
        <v>460</v>
      </c>
      <c r="H10107" t="s">
        <v>461</v>
      </c>
      <c r="I10107" s="1">
        <v>42331.220138888886</v>
      </c>
      <c r="J10107" s="2">
        <v>42331</v>
      </c>
      <c r="K10107" t="s">
        <v>186</v>
      </c>
      <c r="L10107" t="s">
        <v>2803</v>
      </c>
      <c r="M10107" t="s">
        <v>2804</v>
      </c>
      <c r="N10107" t="s">
        <v>267</v>
      </c>
      <c r="O10107" t="s">
        <v>190</v>
      </c>
      <c r="P10107" t="s">
        <v>268</v>
      </c>
      <c r="Q10107" t="s">
        <v>192</v>
      </c>
      <c r="R10107" t="s">
        <v>193</v>
      </c>
      <c r="S10107">
        <v>1516045669</v>
      </c>
      <c r="T10107" s="2">
        <v>42331</v>
      </c>
      <c r="U10107" s="1">
        <v>42331.220138888886</v>
      </c>
      <c r="V10107" s="2">
        <v>42336</v>
      </c>
      <c r="W10107">
        <v>0.17499999999999999</v>
      </c>
      <c r="X10107" t="s">
        <v>194</v>
      </c>
      <c r="Y10107" t="s">
        <v>290</v>
      </c>
      <c r="Z10107" s="2">
        <v>42326</v>
      </c>
      <c r="AA10107">
        <v>151656589</v>
      </c>
      <c r="AB10107" t="s">
        <v>193</v>
      </c>
      <c r="AC10107">
        <v>0</v>
      </c>
      <c r="AE10107">
        <v>2015</v>
      </c>
      <c r="AF10107">
        <v>400</v>
      </c>
      <c r="AG10107">
        <v>755.55</v>
      </c>
      <c r="AH10107">
        <v>0</v>
      </c>
      <c r="AI10107">
        <v>400</v>
      </c>
      <c r="AJ10107">
        <v>400</v>
      </c>
      <c r="AK10107">
        <v>0</v>
      </c>
      <c r="AL10107">
        <v>4</v>
      </c>
      <c r="AM10107">
        <v>970</v>
      </c>
      <c r="AN10107">
        <v>339.5</v>
      </c>
      <c r="AO10107">
        <v>245</v>
      </c>
      <c r="AP10107">
        <v>11</v>
      </c>
      <c r="AQ10107" t="s">
        <v>1196</v>
      </c>
      <c r="AR10107" t="s">
        <v>246</v>
      </c>
    </row>
    <row r="10108" spans="1:44" x14ac:dyDescent="0.3">
      <c r="A10108" t="s">
        <v>2802</v>
      </c>
      <c r="B10108" t="s">
        <v>135</v>
      </c>
      <c r="C10108" t="s">
        <v>136</v>
      </c>
      <c r="D10108" t="s">
        <v>112</v>
      </c>
      <c r="E10108" t="s">
        <v>48</v>
      </c>
      <c r="F10108" s="1">
        <v>42331.194444444445</v>
      </c>
      <c r="G10108" t="s">
        <v>460</v>
      </c>
      <c r="H10108" t="s">
        <v>461</v>
      </c>
      <c r="I10108" s="1">
        <v>42331.220138888886</v>
      </c>
      <c r="J10108" s="2">
        <v>42331</v>
      </c>
      <c r="K10108" t="s">
        <v>186</v>
      </c>
      <c r="L10108" t="s">
        <v>2803</v>
      </c>
      <c r="M10108" t="s">
        <v>2804</v>
      </c>
      <c r="N10108" t="s">
        <v>267</v>
      </c>
      <c r="O10108" t="s">
        <v>190</v>
      </c>
      <c r="P10108" t="s">
        <v>268</v>
      </c>
      <c r="Q10108" t="s">
        <v>192</v>
      </c>
      <c r="R10108" t="s">
        <v>193</v>
      </c>
      <c r="S10108">
        <v>1516045669</v>
      </c>
      <c r="T10108" s="2">
        <v>42331</v>
      </c>
      <c r="U10108" s="1">
        <v>42331.220138888886</v>
      </c>
      <c r="V10108" s="2">
        <v>42336</v>
      </c>
      <c r="W10108">
        <v>0.17499999999999999</v>
      </c>
      <c r="X10108" t="s">
        <v>194</v>
      </c>
      <c r="Y10108" t="s">
        <v>291</v>
      </c>
      <c r="Z10108" s="2">
        <v>42326</v>
      </c>
      <c r="AA10108">
        <v>151656589</v>
      </c>
      <c r="AB10108" t="s">
        <v>193</v>
      </c>
      <c r="AC10108">
        <v>0</v>
      </c>
      <c r="AE10108">
        <v>2015</v>
      </c>
      <c r="AF10108">
        <v>300</v>
      </c>
      <c r="AG10108">
        <v>755.55</v>
      </c>
      <c r="AH10108">
        <v>0</v>
      </c>
      <c r="AI10108">
        <v>300</v>
      </c>
      <c r="AJ10108">
        <v>300</v>
      </c>
      <c r="AK10108">
        <v>0</v>
      </c>
      <c r="AL10108">
        <v>3</v>
      </c>
      <c r="AM10108">
        <v>970</v>
      </c>
      <c r="AN10108">
        <v>339.5</v>
      </c>
      <c r="AO10108">
        <v>175</v>
      </c>
      <c r="AP10108">
        <v>11</v>
      </c>
      <c r="AQ10108" t="s">
        <v>1196</v>
      </c>
      <c r="AR10108" t="s">
        <v>246</v>
      </c>
    </row>
    <row r="10109" spans="1:44" x14ac:dyDescent="0.3">
      <c r="A10109" t="s">
        <v>202</v>
      </c>
      <c r="B10109" t="s">
        <v>569</v>
      </c>
      <c r="C10109" t="s">
        <v>570</v>
      </c>
      <c r="D10109" t="s">
        <v>218</v>
      </c>
      <c r="E10109" t="s">
        <v>51</v>
      </c>
      <c r="F10109" s="1">
        <v>42331.750694444447</v>
      </c>
      <c r="G10109" t="s">
        <v>251</v>
      </c>
      <c r="H10109" t="s">
        <v>252</v>
      </c>
      <c r="I10109" s="1">
        <v>42331.763888888891</v>
      </c>
      <c r="J10109" s="2">
        <v>42331</v>
      </c>
      <c r="K10109" t="s">
        <v>186</v>
      </c>
      <c r="L10109" t="s">
        <v>3012</v>
      </c>
      <c r="M10109" t="s">
        <v>3013</v>
      </c>
      <c r="N10109" t="s">
        <v>253</v>
      </c>
      <c r="O10109" t="s">
        <v>253</v>
      </c>
      <c r="P10109" t="s">
        <v>254</v>
      </c>
      <c r="Q10109" t="s">
        <v>254</v>
      </c>
      <c r="R10109" t="s">
        <v>255</v>
      </c>
      <c r="S10109">
        <v>1516045570</v>
      </c>
      <c r="T10109" s="2">
        <v>42338</v>
      </c>
      <c r="U10109" s="1">
        <v>42331.763888888891</v>
      </c>
      <c r="V10109" s="2">
        <v>42106</v>
      </c>
      <c r="W10109">
        <v>0.14000000000000001</v>
      </c>
      <c r="X10109" t="s">
        <v>57</v>
      </c>
      <c r="Y10109" t="s">
        <v>1510</v>
      </c>
      <c r="Z10109" s="2">
        <v>42326</v>
      </c>
      <c r="AA10109">
        <v>151656593</v>
      </c>
      <c r="AB10109" t="s">
        <v>255</v>
      </c>
      <c r="AC10109">
        <v>0</v>
      </c>
      <c r="AE10109">
        <v>2015</v>
      </c>
      <c r="AF10109">
        <v>3120</v>
      </c>
      <c r="AG10109">
        <v>1403</v>
      </c>
      <c r="AH10109">
        <v>0</v>
      </c>
      <c r="AI10109">
        <v>3120</v>
      </c>
      <c r="AJ10109">
        <v>3120</v>
      </c>
      <c r="AK10109">
        <v>0</v>
      </c>
      <c r="AL10109">
        <v>0</v>
      </c>
      <c r="AM10109">
        <v>188138</v>
      </c>
      <c r="AN10109">
        <v>148629.01999999999</v>
      </c>
      <c r="AO10109">
        <v>2780</v>
      </c>
      <c r="AP10109">
        <v>11</v>
      </c>
      <c r="AQ10109" t="s">
        <v>1196</v>
      </c>
      <c r="AR10109" t="s">
        <v>246</v>
      </c>
    </row>
    <row r="10110" spans="1:44" x14ac:dyDescent="0.3">
      <c r="A10110" t="s">
        <v>202</v>
      </c>
      <c r="B10110" t="s">
        <v>569</v>
      </c>
      <c r="C10110" t="s">
        <v>570</v>
      </c>
      <c r="D10110" t="s">
        <v>218</v>
      </c>
      <c r="E10110" t="s">
        <v>51</v>
      </c>
      <c r="F10110" s="1">
        <v>42331.750694444447</v>
      </c>
      <c r="G10110" t="s">
        <v>251</v>
      </c>
      <c r="H10110" t="s">
        <v>252</v>
      </c>
      <c r="I10110" s="1">
        <v>42331.763888888891</v>
      </c>
      <c r="J10110" s="2">
        <v>42331</v>
      </c>
      <c r="K10110" t="s">
        <v>186</v>
      </c>
      <c r="L10110" t="s">
        <v>3012</v>
      </c>
      <c r="M10110" t="s">
        <v>3013</v>
      </c>
      <c r="N10110" t="s">
        <v>253</v>
      </c>
      <c r="O10110" t="s">
        <v>253</v>
      </c>
      <c r="P10110" t="s">
        <v>254</v>
      </c>
      <c r="Q10110" t="s">
        <v>254</v>
      </c>
      <c r="R10110" t="s">
        <v>255</v>
      </c>
      <c r="S10110">
        <v>1516045570</v>
      </c>
      <c r="T10110" s="2">
        <v>42338</v>
      </c>
      <c r="U10110" s="1">
        <v>42331.763888888891</v>
      </c>
      <c r="V10110" s="2">
        <v>42106</v>
      </c>
      <c r="W10110">
        <v>0.14000000000000001</v>
      </c>
      <c r="X10110" t="s">
        <v>57</v>
      </c>
      <c r="Y10110" t="s">
        <v>4631</v>
      </c>
      <c r="Z10110" s="2">
        <v>42326</v>
      </c>
      <c r="AA10110">
        <v>151656593</v>
      </c>
      <c r="AB10110" t="s">
        <v>255</v>
      </c>
      <c r="AC10110">
        <v>0</v>
      </c>
      <c r="AE10110">
        <v>2015</v>
      </c>
      <c r="AF10110">
        <v>3120</v>
      </c>
      <c r="AG10110">
        <v>1403</v>
      </c>
      <c r="AH10110">
        <v>0</v>
      </c>
      <c r="AI10110">
        <v>3120</v>
      </c>
      <c r="AJ10110">
        <v>3120</v>
      </c>
      <c r="AK10110">
        <v>0</v>
      </c>
      <c r="AL10110">
        <v>0</v>
      </c>
      <c r="AM10110">
        <v>188138</v>
      </c>
      <c r="AN10110">
        <v>148629.01999999999</v>
      </c>
      <c r="AO10110">
        <v>2768</v>
      </c>
      <c r="AP10110">
        <v>11</v>
      </c>
      <c r="AQ10110" t="s">
        <v>1196</v>
      </c>
      <c r="AR10110" t="s">
        <v>246</v>
      </c>
    </row>
    <row r="10111" spans="1:44" x14ac:dyDescent="0.3">
      <c r="A10111" t="s">
        <v>202</v>
      </c>
      <c r="B10111" t="s">
        <v>569</v>
      </c>
      <c r="C10111" t="s">
        <v>570</v>
      </c>
      <c r="D10111" t="s">
        <v>218</v>
      </c>
      <c r="E10111" t="s">
        <v>51</v>
      </c>
      <c r="F10111" s="1">
        <v>42331.750694444447</v>
      </c>
      <c r="G10111" t="s">
        <v>251</v>
      </c>
      <c r="H10111" t="s">
        <v>252</v>
      </c>
      <c r="I10111" s="1">
        <v>42331.763888888891</v>
      </c>
      <c r="J10111" s="2">
        <v>42331</v>
      </c>
      <c r="K10111" t="s">
        <v>186</v>
      </c>
      <c r="L10111" t="s">
        <v>3012</v>
      </c>
      <c r="M10111" t="s">
        <v>3013</v>
      </c>
      <c r="N10111" t="s">
        <v>253</v>
      </c>
      <c r="O10111" t="s">
        <v>253</v>
      </c>
      <c r="P10111" t="s">
        <v>254</v>
      </c>
      <c r="Q10111" t="s">
        <v>254</v>
      </c>
      <c r="R10111" t="s">
        <v>255</v>
      </c>
      <c r="S10111">
        <v>1516045570</v>
      </c>
      <c r="T10111" s="2">
        <v>42338</v>
      </c>
      <c r="U10111" s="1">
        <v>42331.763888888891</v>
      </c>
      <c r="V10111" s="2">
        <v>42106</v>
      </c>
      <c r="W10111">
        <v>0.14000000000000001</v>
      </c>
      <c r="X10111" t="s">
        <v>57</v>
      </c>
      <c r="Y10111" t="s">
        <v>3014</v>
      </c>
      <c r="Z10111" s="2">
        <v>42326</v>
      </c>
      <c r="AA10111">
        <v>151656593</v>
      </c>
      <c r="AB10111" t="s">
        <v>255</v>
      </c>
      <c r="AC10111">
        <v>0</v>
      </c>
      <c r="AE10111">
        <v>2015</v>
      </c>
      <c r="AF10111">
        <v>12480</v>
      </c>
      <c r="AG10111">
        <v>1403</v>
      </c>
      <c r="AH10111">
        <v>0</v>
      </c>
      <c r="AI10111">
        <v>12480</v>
      </c>
      <c r="AJ10111">
        <v>12480</v>
      </c>
      <c r="AK10111">
        <v>0</v>
      </c>
      <c r="AL10111">
        <v>0</v>
      </c>
      <c r="AM10111">
        <v>188138</v>
      </c>
      <c r="AN10111">
        <v>148629.01999999999</v>
      </c>
      <c r="AO10111">
        <v>11832</v>
      </c>
      <c r="AP10111">
        <v>11</v>
      </c>
      <c r="AQ10111" t="s">
        <v>1196</v>
      </c>
      <c r="AR10111" t="s">
        <v>246</v>
      </c>
    </row>
    <row r="10112" spans="1:44" x14ac:dyDescent="0.3">
      <c r="A10112" t="s">
        <v>202</v>
      </c>
      <c r="B10112" t="s">
        <v>569</v>
      </c>
      <c r="C10112" t="s">
        <v>570</v>
      </c>
      <c r="D10112" t="s">
        <v>218</v>
      </c>
      <c r="E10112" t="s">
        <v>51</v>
      </c>
      <c r="F10112" s="1">
        <v>42331.750694444447</v>
      </c>
      <c r="G10112" t="s">
        <v>251</v>
      </c>
      <c r="H10112" t="s">
        <v>252</v>
      </c>
      <c r="I10112" s="1">
        <v>42331.763888888891</v>
      </c>
      <c r="J10112" s="2">
        <v>42331</v>
      </c>
      <c r="K10112" t="s">
        <v>186</v>
      </c>
      <c r="L10112" t="s">
        <v>3012</v>
      </c>
      <c r="M10112" t="s">
        <v>3013</v>
      </c>
      <c r="N10112" t="s">
        <v>253</v>
      </c>
      <c r="O10112" t="s">
        <v>253</v>
      </c>
      <c r="P10112" t="s">
        <v>254</v>
      </c>
      <c r="Q10112" t="s">
        <v>254</v>
      </c>
      <c r="R10112" t="s">
        <v>255</v>
      </c>
      <c r="S10112">
        <v>1516045570</v>
      </c>
      <c r="T10112" s="2">
        <v>42338</v>
      </c>
      <c r="U10112" s="1">
        <v>42331.763888888891</v>
      </c>
      <c r="V10112" s="2">
        <v>42106</v>
      </c>
      <c r="W10112">
        <v>0.14000000000000001</v>
      </c>
      <c r="X10112" t="s">
        <v>57</v>
      </c>
      <c r="Y10112" t="s">
        <v>4632</v>
      </c>
      <c r="Z10112" s="2">
        <v>42326</v>
      </c>
      <c r="AA10112">
        <v>151656593</v>
      </c>
      <c r="AB10112" t="s">
        <v>255</v>
      </c>
      <c r="AC10112">
        <v>0</v>
      </c>
      <c r="AE10112">
        <v>2015</v>
      </c>
      <c r="AF10112">
        <v>2700</v>
      </c>
      <c r="AG10112">
        <v>1403</v>
      </c>
      <c r="AH10112">
        <v>0</v>
      </c>
      <c r="AI10112">
        <v>2700</v>
      </c>
      <c r="AJ10112">
        <v>2700</v>
      </c>
      <c r="AK10112">
        <v>0</v>
      </c>
      <c r="AL10112">
        <v>0</v>
      </c>
      <c r="AM10112">
        <v>188138</v>
      </c>
      <c r="AN10112">
        <v>148629.01999999999</v>
      </c>
      <c r="AO10112">
        <v>2094</v>
      </c>
      <c r="AP10112">
        <v>11</v>
      </c>
      <c r="AQ10112" t="s">
        <v>1196</v>
      </c>
      <c r="AR10112" t="s">
        <v>246</v>
      </c>
    </row>
    <row r="10113" spans="1:44" x14ac:dyDescent="0.3">
      <c r="A10113" t="s">
        <v>202</v>
      </c>
      <c r="B10113" t="s">
        <v>569</v>
      </c>
      <c r="C10113" t="s">
        <v>570</v>
      </c>
      <c r="D10113" t="s">
        <v>218</v>
      </c>
      <c r="E10113" t="s">
        <v>51</v>
      </c>
      <c r="F10113" s="1">
        <v>42331.750694444447</v>
      </c>
      <c r="G10113" t="s">
        <v>251</v>
      </c>
      <c r="H10113" t="s">
        <v>252</v>
      </c>
      <c r="I10113" s="1">
        <v>42331.763888888891</v>
      </c>
      <c r="J10113" s="2">
        <v>42331</v>
      </c>
      <c r="K10113" t="s">
        <v>186</v>
      </c>
      <c r="L10113" t="s">
        <v>3012</v>
      </c>
      <c r="M10113" t="s">
        <v>3013</v>
      </c>
      <c r="N10113" t="s">
        <v>253</v>
      </c>
      <c r="O10113" t="s">
        <v>253</v>
      </c>
      <c r="P10113" t="s">
        <v>254</v>
      </c>
      <c r="Q10113" t="s">
        <v>254</v>
      </c>
      <c r="R10113" t="s">
        <v>255</v>
      </c>
      <c r="S10113">
        <v>1516045570</v>
      </c>
      <c r="T10113" s="2">
        <v>42338</v>
      </c>
      <c r="U10113" s="1">
        <v>42331.763888888891</v>
      </c>
      <c r="V10113" s="2">
        <v>42106</v>
      </c>
      <c r="W10113">
        <v>0.14000000000000001</v>
      </c>
      <c r="X10113" t="s">
        <v>57</v>
      </c>
      <c r="Y10113" t="s">
        <v>716</v>
      </c>
      <c r="Z10113" s="2">
        <v>42326</v>
      </c>
      <c r="AA10113">
        <v>151656593</v>
      </c>
      <c r="AB10113" t="s">
        <v>255</v>
      </c>
      <c r="AC10113">
        <v>0</v>
      </c>
      <c r="AE10113">
        <v>2015</v>
      </c>
      <c r="AF10113">
        <v>10800</v>
      </c>
      <c r="AG10113">
        <v>1403</v>
      </c>
      <c r="AH10113">
        <v>0</v>
      </c>
      <c r="AI10113">
        <v>10800</v>
      </c>
      <c r="AJ10113">
        <v>10800</v>
      </c>
      <c r="AK10113">
        <v>0</v>
      </c>
      <c r="AL10113">
        <v>0</v>
      </c>
      <c r="AM10113">
        <v>188138</v>
      </c>
      <c r="AN10113">
        <v>148629.01999999999</v>
      </c>
      <c r="AO10113">
        <v>8109</v>
      </c>
      <c r="AP10113">
        <v>11</v>
      </c>
      <c r="AQ10113" t="s">
        <v>1196</v>
      </c>
      <c r="AR10113" t="s">
        <v>246</v>
      </c>
    </row>
    <row r="10114" spans="1:44" x14ac:dyDescent="0.3">
      <c r="A10114" t="s">
        <v>202</v>
      </c>
      <c r="B10114" t="s">
        <v>569</v>
      </c>
      <c r="C10114" t="s">
        <v>570</v>
      </c>
      <c r="D10114" t="s">
        <v>218</v>
      </c>
      <c r="E10114" t="s">
        <v>51</v>
      </c>
      <c r="F10114" s="1">
        <v>42331.750694444447</v>
      </c>
      <c r="G10114" t="s">
        <v>251</v>
      </c>
      <c r="H10114" t="s">
        <v>252</v>
      </c>
      <c r="I10114" s="1">
        <v>42331.763888888891</v>
      </c>
      <c r="J10114" s="2">
        <v>42331</v>
      </c>
      <c r="K10114" t="s">
        <v>186</v>
      </c>
      <c r="L10114" t="s">
        <v>3012</v>
      </c>
      <c r="M10114" t="s">
        <v>3013</v>
      </c>
      <c r="N10114" t="s">
        <v>253</v>
      </c>
      <c r="O10114" t="s">
        <v>253</v>
      </c>
      <c r="P10114" t="s">
        <v>254</v>
      </c>
      <c r="Q10114" t="s">
        <v>254</v>
      </c>
      <c r="R10114" t="s">
        <v>255</v>
      </c>
      <c r="S10114">
        <v>1516045570</v>
      </c>
      <c r="T10114" s="2">
        <v>42338</v>
      </c>
      <c r="U10114" s="1">
        <v>42331.763888888891</v>
      </c>
      <c r="V10114" s="2">
        <v>42106</v>
      </c>
      <c r="W10114">
        <v>0.14000000000000001</v>
      </c>
      <c r="X10114" t="s">
        <v>57</v>
      </c>
      <c r="Y10114" t="s">
        <v>2723</v>
      </c>
      <c r="Z10114" s="2">
        <v>42326</v>
      </c>
      <c r="AA10114">
        <v>151656593</v>
      </c>
      <c r="AB10114" t="s">
        <v>255</v>
      </c>
      <c r="AC10114">
        <v>0</v>
      </c>
      <c r="AE10114">
        <v>2015</v>
      </c>
      <c r="AF10114">
        <v>2700</v>
      </c>
      <c r="AG10114">
        <v>1403</v>
      </c>
      <c r="AH10114">
        <v>0</v>
      </c>
      <c r="AI10114">
        <v>2700</v>
      </c>
      <c r="AJ10114">
        <v>2700</v>
      </c>
      <c r="AK10114">
        <v>0</v>
      </c>
      <c r="AL10114">
        <v>0</v>
      </c>
      <c r="AM10114">
        <v>188138</v>
      </c>
      <c r="AN10114">
        <v>148629.01999999999</v>
      </c>
      <c r="AO10114">
        <v>1500</v>
      </c>
      <c r="AP10114">
        <v>11</v>
      </c>
      <c r="AQ10114" t="s">
        <v>1196</v>
      </c>
      <c r="AR10114" t="s">
        <v>246</v>
      </c>
    </row>
    <row r="10115" spans="1:44" x14ac:dyDescent="0.3">
      <c r="A10115" t="s">
        <v>202</v>
      </c>
      <c r="B10115" t="s">
        <v>569</v>
      </c>
      <c r="C10115" t="s">
        <v>570</v>
      </c>
      <c r="D10115" t="s">
        <v>218</v>
      </c>
      <c r="E10115" t="s">
        <v>51</v>
      </c>
      <c r="F10115" s="1">
        <v>42331.750694444447</v>
      </c>
      <c r="G10115" t="s">
        <v>251</v>
      </c>
      <c r="H10115" t="s">
        <v>252</v>
      </c>
      <c r="I10115" s="1">
        <v>42331.763888888891</v>
      </c>
      <c r="J10115" s="2">
        <v>42331</v>
      </c>
      <c r="K10115" t="s">
        <v>186</v>
      </c>
      <c r="L10115" t="s">
        <v>3012</v>
      </c>
      <c r="M10115" t="s">
        <v>3013</v>
      </c>
      <c r="N10115" t="s">
        <v>253</v>
      </c>
      <c r="O10115" t="s">
        <v>253</v>
      </c>
      <c r="P10115" t="s">
        <v>254</v>
      </c>
      <c r="Q10115" t="s">
        <v>254</v>
      </c>
      <c r="R10115" t="s">
        <v>255</v>
      </c>
      <c r="S10115">
        <v>1516045570</v>
      </c>
      <c r="T10115" s="2">
        <v>42338</v>
      </c>
      <c r="U10115" s="1">
        <v>42331.763888888891</v>
      </c>
      <c r="V10115" s="2">
        <v>42106</v>
      </c>
      <c r="W10115">
        <v>0.14000000000000001</v>
      </c>
      <c r="X10115" t="s">
        <v>57</v>
      </c>
      <c r="Y10115" t="s">
        <v>4633</v>
      </c>
      <c r="Z10115" s="2">
        <v>42326</v>
      </c>
      <c r="AA10115">
        <v>151656593</v>
      </c>
      <c r="AB10115" t="s">
        <v>255</v>
      </c>
      <c r="AC10115">
        <v>0</v>
      </c>
      <c r="AE10115">
        <v>2015</v>
      </c>
      <c r="AF10115">
        <v>5400</v>
      </c>
      <c r="AG10115">
        <v>1403</v>
      </c>
      <c r="AH10115">
        <v>0</v>
      </c>
      <c r="AI10115">
        <v>5400</v>
      </c>
      <c r="AJ10115">
        <v>5400</v>
      </c>
      <c r="AK10115">
        <v>0</v>
      </c>
      <c r="AL10115">
        <v>0</v>
      </c>
      <c r="AM10115">
        <v>188138</v>
      </c>
      <c r="AN10115">
        <v>148629.01999999999</v>
      </c>
      <c r="AO10115">
        <v>2755</v>
      </c>
      <c r="AP10115">
        <v>11</v>
      </c>
      <c r="AQ10115" t="s">
        <v>1196</v>
      </c>
      <c r="AR10115" t="s">
        <v>246</v>
      </c>
    </row>
    <row r="10116" spans="1:44" x14ac:dyDescent="0.3">
      <c r="A10116" t="s">
        <v>202</v>
      </c>
      <c r="B10116" t="s">
        <v>569</v>
      </c>
      <c r="C10116" t="s">
        <v>570</v>
      </c>
      <c r="D10116" t="s">
        <v>218</v>
      </c>
      <c r="E10116" t="s">
        <v>51</v>
      </c>
      <c r="F10116" s="1">
        <v>42331.750694444447</v>
      </c>
      <c r="G10116" t="s">
        <v>251</v>
      </c>
      <c r="H10116" t="s">
        <v>252</v>
      </c>
      <c r="I10116" s="1">
        <v>42331.763888888891</v>
      </c>
      <c r="J10116" s="2">
        <v>42331</v>
      </c>
      <c r="K10116" t="s">
        <v>186</v>
      </c>
      <c r="L10116" t="s">
        <v>3012</v>
      </c>
      <c r="M10116" t="s">
        <v>3013</v>
      </c>
      <c r="N10116" t="s">
        <v>253</v>
      </c>
      <c r="O10116" t="s">
        <v>253</v>
      </c>
      <c r="P10116" t="s">
        <v>254</v>
      </c>
      <c r="Q10116" t="s">
        <v>254</v>
      </c>
      <c r="R10116" t="s">
        <v>255</v>
      </c>
      <c r="S10116">
        <v>1516045570</v>
      </c>
      <c r="T10116" s="2">
        <v>42338</v>
      </c>
      <c r="U10116" s="1">
        <v>42331.763888888891</v>
      </c>
      <c r="V10116" s="2">
        <v>42106</v>
      </c>
      <c r="W10116">
        <v>0.14000000000000001</v>
      </c>
      <c r="X10116" t="s">
        <v>57</v>
      </c>
      <c r="Y10116" t="s">
        <v>4634</v>
      </c>
      <c r="Z10116" s="2">
        <v>42326</v>
      </c>
      <c r="AA10116">
        <v>151656593</v>
      </c>
      <c r="AB10116" t="s">
        <v>255</v>
      </c>
      <c r="AC10116">
        <v>0</v>
      </c>
      <c r="AE10116">
        <v>2015</v>
      </c>
      <c r="AF10116">
        <v>5400</v>
      </c>
      <c r="AG10116">
        <v>1403</v>
      </c>
      <c r="AH10116">
        <v>0</v>
      </c>
      <c r="AI10116">
        <v>5400</v>
      </c>
      <c r="AJ10116">
        <v>5400</v>
      </c>
      <c r="AK10116">
        <v>0</v>
      </c>
      <c r="AL10116">
        <v>0</v>
      </c>
      <c r="AM10116">
        <v>188138</v>
      </c>
      <c r="AN10116">
        <v>148629.01999999999</v>
      </c>
      <c r="AO10116">
        <v>4564</v>
      </c>
      <c r="AP10116">
        <v>11</v>
      </c>
      <c r="AQ10116" t="s">
        <v>1196</v>
      </c>
      <c r="AR10116" t="s">
        <v>246</v>
      </c>
    </row>
    <row r="10117" spans="1:44" x14ac:dyDescent="0.3">
      <c r="A10117" t="s">
        <v>202</v>
      </c>
      <c r="B10117" t="s">
        <v>569</v>
      </c>
      <c r="C10117" t="s">
        <v>570</v>
      </c>
      <c r="D10117" t="s">
        <v>218</v>
      </c>
      <c r="E10117" t="s">
        <v>51</v>
      </c>
      <c r="F10117" s="1">
        <v>42331.750694444447</v>
      </c>
      <c r="G10117" t="s">
        <v>251</v>
      </c>
      <c r="H10117" t="s">
        <v>252</v>
      </c>
      <c r="I10117" s="1">
        <v>42331.763888888891</v>
      </c>
      <c r="J10117" s="2">
        <v>42331</v>
      </c>
      <c r="K10117" t="s">
        <v>186</v>
      </c>
      <c r="L10117" t="s">
        <v>3012</v>
      </c>
      <c r="M10117" t="s">
        <v>3013</v>
      </c>
      <c r="N10117" t="s">
        <v>253</v>
      </c>
      <c r="O10117" t="s">
        <v>253</v>
      </c>
      <c r="P10117" t="s">
        <v>254</v>
      </c>
      <c r="Q10117" t="s">
        <v>254</v>
      </c>
      <c r="R10117" t="s">
        <v>255</v>
      </c>
      <c r="S10117">
        <v>1516045570</v>
      </c>
      <c r="T10117" s="2">
        <v>42338</v>
      </c>
      <c r="U10117" s="1">
        <v>42331.763888888891</v>
      </c>
      <c r="V10117" s="2">
        <v>42106</v>
      </c>
      <c r="W10117">
        <v>0.14000000000000001</v>
      </c>
      <c r="X10117" t="s">
        <v>57</v>
      </c>
      <c r="Y10117" t="s">
        <v>1513</v>
      </c>
      <c r="Z10117" s="2">
        <v>42326</v>
      </c>
      <c r="AA10117">
        <v>151656593</v>
      </c>
      <c r="AB10117" t="s">
        <v>255</v>
      </c>
      <c r="AC10117">
        <v>0</v>
      </c>
      <c r="AE10117">
        <v>2015</v>
      </c>
      <c r="AF10117">
        <v>8100</v>
      </c>
      <c r="AG10117">
        <v>1403</v>
      </c>
      <c r="AH10117">
        <v>0</v>
      </c>
      <c r="AI10117">
        <v>8100</v>
      </c>
      <c r="AJ10117">
        <v>8100</v>
      </c>
      <c r="AK10117">
        <v>0</v>
      </c>
      <c r="AL10117">
        <v>0</v>
      </c>
      <c r="AM10117">
        <v>188138</v>
      </c>
      <c r="AN10117">
        <v>148629.01999999999</v>
      </c>
      <c r="AO10117">
        <v>4435</v>
      </c>
      <c r="AP10117">
        <v>11</v>
      </c>
      <c r="AQ10117" t="s">
        <v>1196</v>
      </c>
      <c r="AR10117" t="s">
        <v>246</v>
      </c>
    </row>
    <row r="10118" spans="1:44" x14ac:dyDescent="0.3">
      <c r="A10118" t="s">
        <v>202</v>
      </c>
      <c r="B10118" t="s">
        <v>569</v>
      </c>
      <c r="C10118" t="s">
        <v>570</v>
      </c>
      <c r="D10118" t="s">
        <v>218</v>
      </c>
      <c r="E10118" t="s">
        <v>51</v>
      </c>
      <c r="F10118" s="1">
        <v>42331.750694444447</v>
      </c>
      <c r="G10118" t="s">
        <v>251</v>
      </c>
      <c r="H10118" t="s">
        <v>252</v>
      </c>
      <c r="I10118" s="1">
        <v>42331.763888888891</v>
      </c>
      <c r="J10118" s="2">
        <v>42331</v>
      </c>
      <c r="K10118" t="s">
        <v>186</v>
      </c>
      <c r="L10118" t="s">
        <v>3012</v>
      </c>
      <c r="M10118" t="s">
        <v>3013</v>
      </c>
      <c r="N10118" t="s">
        <v>253</v>
      </c>
      <c r="O10118" t="s">
        <v>253</v>
      </c>
      <c r="P10118" t="s">
        <v>254</v>
      </c>
      <c r="Q10118" t="s">
        <v>254</v>
      </c>
      <c r="R10118" t="s">
        <v>255</v>
      </c>
      <c r="S10118">
        <v>1516045570</v>
      </c>
      <c r="T10118" s="2">
        <v>42338</v>
      </c>
      <c r="U10118" s="1">
        <v>42331.763888888891</v>
      </c>
      <c r="V10118" s="2">
        <v>42106</v>
      </c>
      <c r="W10118">
        <v>0.14000000000000001</v>
      </c>
      <c r="X10118" t="s">
        <v>57</v>
      </c>
      <c r="Y10118" t="s">
        <v>4635</v>
      </c>
      <c r="Z10118" s="2">
        <v>42326</v>
      </c>
      <c r="AA10118">
        <v>151656593</v>
      </c>
      <c r="AB10118" t="s">
        <v>255</v>
      </c>
      <c r="AC10118">
        <v>0</v>
      </c>
      <c r="AE10118">
        <v>2015</v>
      </c>
      <c r="AF10118">
        <v>8100</v>
      </c>
      <c r="AG10118">
        <v>1403</v>
      </c>
      <c r="AH10118">
        <v>0</v>
      </c>
      <c r="AI10118">
        <v>8100</v>
      </c>
      <c r="AJ10118">
        <v>8100</v>
      </c>
      <c r="AK10118">
        <v>0</v>
      </c>
      <c r="AL10118">
        <v>0</v>
      </c>
      <c r="AM10118">
        <v>188138</v>
      </c>
      <c r="AN10118">
        <v>148629.01999999999</v>
      </c>
      <c r="AO10118">
        <v>5671</v>
      </c>
      <c r="AP10118">
        <v>11</v>
      </c>
      <c r="AQ10118" t="s">
        <v>1196</v>
      </c>
      <c r="AR10118" t="s">
        <v>246</v>
      </c>
    </row>
    <row r="10119" spans="1:44" x14ac:dyDescent="0.3">
      <c r="A10119" t="s">
        <v>202</v>
      </c>
      <c r="B10119" t="s">
        <v>569</v>
      </c>
      <c r="C10119" t="s">
        <v>570</v>
      </c>
      <c r="D10119" t="s">
        <v>218</v>
      </c>
      <c r="E10119" t="s">
        <v>51</v>
      </c>
      <c r="F10119" s="1">
        <v>42331.750694444447</v>
      </c>
      <c r="G10119" t="s">
        <v>251</v>
      </c>
      <c r="H10119" t="s">
        <v>252</v>
      </c>
      <c r="I10119" s="1">
        <v>42331.763888888891</v>
      </c>
      <c r="J10119" s="2">
        <v>42331</v>
      </c>
      <c r="K10119" t="s">
        <v>186</v>
      </c>
      <c r="L10119" t="s">
        <v>3012</v>
      </c>
      <c r="M10119" t="s">
        <v>3013</v>
      </c>
      <c r="N10119" t="s">
        <v>253</v>
      </c>
      <c r="O10119" t="s">
        <v>253</v>
      </c>
      <c r="P10119" t="s">
        <v>254</v>
      </c>
      <c r="Q10119" t="s">
        <v>254</v>
      </c>
      <c r="R10119" t="s">
        <v>255</v>
      </c>
      <c r="S10119">
        <v>1516045570</v>
      </c>
      <c r="T10119" s="2">
        <v>42338</v>
      </c>
      <c r="U10119" s="1">
        <v>42331.763888888891</v>
      </c>
      <c r="V10119" s="2">
        <v>42106</v>
      </c>
      <c r="W10119">
        <v>0.14000000000000001</v>
      </c>
      <c r="X10119" t="s">
        <v>57</v>
      </c>
      <c r="Y10119" t="s">
        <v>2721</v>
      </c>
      <c r="Z10119" s="2">
        <v>42326</v>
      </c>
      <c r="AA10119">
        <v>151656593</v>
      </c>
      <c r="AB10119" t="s">
        <v>255</v>
      </c>
      <c r="AC10119">
        <v>0</v>
      </c>
      <c r="AE10119">
        <v>2015</v>
      </c>
      <c r="AF10119">
        <v>8100</v>
      </c>
      <c r="AG10119">
        <v>1403</v>
      </c>
      <c r="AH10119">
        <v>0</v>
      </c>
      <c r="AI10119">
        <v>8100</v>
      </c>
      <c r="AJ10119">
        <v>8100</v>
      </c>
      <c r="AK10119">
        <v>0</v>
      </c>
      <c r="AL10119">
        <v>0</v>
      </c>
      <c r="AM10119">
        <v>188138</v>
      </c>
      <c r="AN10119">
        <v>148629.01999999999</v>
      </c>
      <c r="AO10119">
        <v>4136</v>
      </c>
      <c r="AP10119">
        <v>11</v>
      </c>
      <c r="AQ10119" t="s">
        <v>1196</v>
      </c>
      <c r="AR10119" t="s">
        <v>246</v>
      </c>
    </row>
    <row r="10120" spans="1:44" x14ac:dyDescent="0.3">
      <c r="A10120" t="s">
        <v>202</v>
      </c>
      <c r="B10120" t="s">
        <v>569</v>
      </c>
      <c r="C10120" t="s">
        <v>570</v>
      </c>
      <c r="D10120" t="s">
        <v>218</v>
      </c>
      <c r="E10120" t="s">
        <v>51</v>
      </c>
      <c r="F10120" s="1">
        <v>42331.750694444447</v>
      </c>
      <c r="G10120" t="s">
        <v>251</v>
      </c>
      <c r="H10120" t="s">
        <v>252</v>
      </c>
      <c r="I10120" s="1">
        <v>42331.763888888891</v>
      </c>
      <c r="J10120" s="2">
        <v>42331</v>
      </c>
      <c r="K10120" t="s">
        <v>186</v>
      </c>
      <c r="L10120" t="s">
        <v>3012</v>
      </c>
      <c r="M10120" t="s">
        <v>3013</v>
      </c>
      <c r="N10120" t="s">
        <v>253</v>
      </c>
      <c r="O10120" t="s">
        <v>253</v>
      </c>
      <c r="P10120" t="s">
        <v>254</v>
      </c>
      <c r="Q10120" t="s">
        <v>254</v>
      </c>
      <c r="R10120" t="s">
        <v>255</v>
      </c>
      <c r="S10120">
        <v>1516045570</v>
      </c>
      <c r="T10120" s="2">
        <v>42338</v>
      </c>
      <c r="U10120" s="1">
        <v>42331.763888888891</v>
      </c>
      <c r="V10120" s="2">
        <v>42106</v>
      </c>
      <c r="W10120">
        <v>0.14000000000000001</v>
      </c>
      <c r="X10120" t="s">
        <v>57</v>
      </c>
      <c r="Y10120" t="s">
        <v>4629</v>
      </c>
      <c r="Z10120" s="2">
        <v>42326</v>
      </c>
      <c r="AA10120">
        <v>151656593</v>
      </c>
      <c r="AB10120" t="s">
        <v>255</v>
      </c>
      <c r="AC10120">
        <v>0</v>
      </c>
      <c r="AE10120">
        <v>2015</v>
      </c>
      <c r="AF10120">
        <v>12480</v>
      </c>
      <c r="AG10120">
        <v>1403</v>
      </c>
      <c r="AH10120">
        <v>0</v>
      </c>
      <c r="AI10120">
        <v>12480</v>
      </c>
      <c r="AJ10120">
        <v>12480</v>
      </c>
      <c r="AK10120">
        <v>0</v>
      </c>
      <c r="AL10120">
        <v>0</v>
      </c>
      <c r="AM10120">
        <v>188138</v>
      </c>
      <c r="AN10120">
        <v>148629.01999999999</v>
      </c>
      <c r="AO10120">
        <v>8448</v>
      </c>
      <c r="AP10120">
        <v>11</v>
      </c>
      <c r="AQ10120" t="s">
        <v>1196</v>
      </c>
      <c r="AR10120" t="s">
        <v>246</v>
      </c>
    </row>
    <row r="10121" spans="1:44" x14ac:dyDescent="0.3">
      <c r="A10121" t="s">
        <v>202</v>
      </c>
      <c r="B10121" t="s">
        <v>569</v>
      </c>
      <c r="C10121" t="s">
        <v>570</v>
      </c>
      <c r="D10121" t="s">
        <v>218</v>
      </c>
      <c r="E10121" t="s">
        <v>51</v>
      </c>
      <c r="F10121" s="1">
        <v>42331.750694444447</v>
      </c>
      <c r="G10121" t="s">
        <v>251</v>
      </c>
      <c r="H10121" t="s">
        <v>252</v>
      </c>
      <c r="I10121" s="1">
        <v>42331.763888888891</v>
      </c>
      <c r="J10121" s="2">
        <v>42331</v>
      </c>
      <c r="K10121" t="s">
        <v>186</v>
      </c>
      <c r="L10121" t="s">
        <v>3012</v>
      </c>
      <c r="M10121" t="s">
        <v>3013</v>
      </c>
      <c r="N10121" t="s">
        <v>253</v>
      </c>
      <c r="O10121" t="s">
        <v>253</v>
      </c>
      <c r="P10121" t="s">
        <v>254</v>
      </c>
      <c r="Q10121" t="s">
        <v>254</v>
      </c>
      <c r="R10121" t="s">
        <v>255</v>
      </c>
      <c r="S10121">
        <v>1516045570</v>
      </c>
      <c r="T10121" s="2">
        <v>42338</v>
      </c>
      <c r="U10121" s="1">
        <v>42331.763888888891</v>
      </c>
      <c r="V10121" s="2">
        <v>42106</v>
      </c>
      <c r="W10121">
        <v>0.14000000000000001</v>
      </c>
      <c r="X10121" t="s">
        <v>57</v>
      </c>
      <c r="Y10121" t="s">
        <v>1509</v>
      </c>
      <c r="Z10121" s="2">
        <v>42326</v>
      </c>
      <c r="AA10121">
        <v>151656593</v>
      </c>
      <c r="AB10121" t="s">
        <v>255</v>
      </c>
      <c r="AC10121">
        <v>0</v>
      </c>
      <c r="AE10121">
        <v>2015</v>
      </c>
      <c r="AF10121">
        <v>3120</v>
      </c>
      <c r="AG10121">
        <v>1403</v>
      </c>
      <c r="AH10121">
        <v>0</v>
      </c>
      <c r="AI10121">
        <v>3120</v>
      </c>
      <c r="AJ10121">
        <v>3120</v>
      </c>
      <c r="AK10121">
        <v>0</v>
      </c>
      <c r="AL10121">
        <v>0</v>
      </c>
      <c r="AM10121">
        <v>188138</v>
      </c>
      <c r="AN10121">
        <v>148629.01999999999</v>
      </c>
      <c r="AO10121">
        <v>2368</v>
      </c>
      <c r="AP10121">
        <v>11</v>
      </c>
      <c r="AQ10121" t="s">
        <v>1196</v>
      </c>
      <c r="AR10121" t="s">
        <v>246</v>
      </c>
    </row>
    <row r="10122" spans="1:44" x14ac:dyDescent="0.3">
      <c r="A10122" t="s">
        <v>202</v>
      </c>
      <c r="B10122" t="s">
        <v>569</v>
      </c>
      <c r="C10122" t="s">
        <v>570</v>
      </c>
      <c r="D10122" t="s">
        <v>218</v>
      </c>
      <c r="E10122" t="s">
        <v>51</v>
      </c>
      <c r="F10122" s="1">
        <v>42331.750694444447</v>
      </c>
      <c r="G10122" t="s">
        <v>251</v>
      </c>
      <c r="H10122" t="s">
        <v>252</v>
      </c>
      <c r="I10122" s="1">
        <v>42331.763888888891</v>
      </c>
      <c r="J10122" s="2">
        <v>42331</v>
      </c>
      <c r="K10122" t="s">
        <v>186</v>
      </c>
      <c r="L10122" t="s">
        <v>3012</v>
      </c>
      <c r="M10122" t="s">
        <v>3013</v>
      </c>
      <c r="N10122" t="s">
        <v>253</v>
      </c>
      <c r="O10122" t="s">
        <v>253</v>
      </c>
      <c r="P10122" t="s">
        <v>254</v>
      </c>
      <c r="Q10122" t="s">
        <v>254</v>
      </c>
      <c r="R10122" t="s">
        <v>255</v>
      </c>
      <c r="S10122">
        <v>1516045570</v>
      </c>
      <c r="T10122" s="2">
        <v>42338</v>
      </c>
      <c r="U10122" s="1">
        <v>42331.763888888891</v>
      </c>
      <c r="V10122" s="2">
        <v>42106</v>
      </c>
      <c r="W10122">
        <v>0.14000000000000001</v>
      </c>
      <c r="X10122" t="s">
        <v>57</v>
      </c>
      <c r="Y10122" t="s">
        <v>3113</v>
      </c>
      <c r="Z10122" s="2">
        <v>42326</v>
      </c>
      <c r="AA10122">
        <v>151656593</v>
      </c>
      <c r="AB10122" t="s">
        <v>255</v>
      </c>
      <c r="AC10122">
        <v>0</v>
      </c>
      <c r="AE10122">
        <v>2015</v>
      </c>
      <c r="AF10122">
        <v>9360</v>
      </c>
      <c r="AG10122">
        <v>1403</v>
      </c>
      <c r="AH10122">
        <v>0</v>
      </c>
      <c r="AI10122">
        <v>9360</v>
      </c>
      <c r="AJ10122">
        <v>9360</v>
      </c>
      <c r="AK10122">
        <v>0</v>
      </c>
      <c r="AL10122">
        <v>0</v>
      </c>
      <c r="AM10122">
        <v>188138</v>
      </c>
      <c r="AN10122">
        <v>148629.01999999999</v>
      </c>
      <c r="AO10122">
        <v>6928</v>
      </c>
      <c r="AP10122">
        <v>11</v>
      </c>
      <c r="AQ10122" t="s">
        <v>1196</v>
      </c>
      <c r="AR10122" t="s">
        <v>246</v>
      </c>
    </row>
    <row r="10123" spans="1:44" x14ac:dyDescent="0.3">
      <c r="A10123" t="s">
        <v>202</v>
      </c>
      <c r="B10123" t="s">
        <v>569</v>
      </c>
      <c r="C10123" t="s">
        <v>570</v>
      </c>
      <c r="D10123" t="s">
        <v>218</v>
      </c>
      <c r="E10123" t="s">
        <v>51</v>
      </c>
      <c r="F10123" s="1">
        <v>42331.750694444447</v>
      </c>
      <c r="G10123" t="s">
        <v>251</v>
      </c>
      <c r="H10123" t="s">
        <v>252</v>
      </c>
      <c r="I10123" s="1">
        <v>42331.763888888891</v>
      </c>
      <c r="J10123" s="2">
        <v>42331</v>
      </c>
      <c r="K10123" t="s">
        <v>186</v>
      </c>
      <c r="L10123" t="s">
        <v>3012</v>
      </c>
      <c r="M10123" t="s">
        <v>3013</v>
      </c>
      <c r="N10123" t="s">
        <v>253</v>
      </c>
      <c r="O10123" t="s">
        <v>253</v>
      </c>
      <c r="P10123" t="s">
        <v>254</v>
      </c>
      <c r="Q10123" t="s">
        <v>254</v>
      </c>
      <c r="R10123" t="s">
        <v>255</v>
      </c>
      <c r="S10123">
        <v>1516045570</v>
      </c>
      <c r="T10123" s="2">
        <v>42338</v>
      </c>
      <c r="U10123" s="1">
        <v>42331.763888888891</v>
      </c>
      <c r="V10123" s="2">
        <v>42106</v>
      </c>
      <c r="W10123">
        <v>0.14000000000000001</v>
      </c>
      <c r="X10123" t="s">
        <v>57</v>
      </c>
      <c r="Y10123" t="s">
        <v>4630</v>
      </c>
      <c r="Z10123" s="2">
        <v>42326</v>
      </c>
      <c r="AA10123">
        <v>151656593</v>
      </c>
      <c r="AB10123" t="s">
        <v>255</v>
      </c>
      <c r="AC10123">
        <v>0</v>
      </c>
      <c r="AE10123">
        <v>2015</v>
      </c>
      <c r="AF10123">
        <v>3120</v>
      </c>
      <c r="AG10123">
        <v>1403</v>
      </c>
      <c r="AH10123">
        <v>0</v>
      </c>
      <c r="AI10123">
        <v>3120</v>
      </c>
      <c r="AJ10123">
        <v>3120</v>
      </c>
      <c r="AK10123">
        <v>0</v>
      </c>
      <c r="AL10123">
        <v>0</v>
      </c>
      <c r="AM10123">
        <v>188138</v>
      </c>
      <c r="AN10123">
        <v>148629.01999999999</v>
      </c>
      <c r="AO10123">
        <v>2368</v>
      </c>
      <c r="AP10123">
        <v>11</v>
      </c>
      <c r="AQ10123" t="s">
        <v>1196</v>
      </c>
      <c r="AR10123" t="s">
        <v>246</v>
      </c>
    </row>
    <row r="10124" spans="1:44" x14ac:dyDescent="0.3">
      <c r="A10124" t="s">
        <v>202</v>
      </c>
      <c r="B10124" t="s">
        <v>569</v>
      </c>
      <c r="C10124" t="s">
        <v>570</v>
      </c>
      <c r="D10124" t="s">
        <v>218</v>
      </c>
      <c r="E10124" t="s">
        <v>51</v>
      </c>
      <c r="F10124" s="1">
        <v>42331.750694444447</v>
      </c>
      <c r="G10124" t="s">
        <v>251</v>
      </c>
      <c r="H10124" t="s">
        <v>252</v>
      </c>
      <c r="I10124" s="1">
        <v>42331.763888888891</v>
      </c>
      <c r="J10124" s="2">
        <v>42331</v>
      </c>
      <c r="K10124" t="s">
        <v>186</v>
      </c>
      <c r="L10124" t="s">
        <v>3012</v>
      </c>
      <c r="M10124" t="s">
        <v>3013</v>
      </c>
      <c r="N10124" t="s">
        <v>253</v>
      </c>
      <c r="O10124" t="s">
        <v>253</v>
      </c>
      <c r="P10124" t="s">
        <v>254</v>
      </c>
      <c r="Q10124" t="s">
        <v>254</v>
      </c>
      <c r="R10124" t="s">
        <v>255</v>
      </c>
      <c r="S10124">
        <v>1516045570</v>
      </c>
      <c r="T10124" s="2">
        <v>42338</v>
      </c>
      <c r="U10124" s="1">
        <v>42331.763888888891</v>
      </c>
      <c r="V10124" s="2">
        <v>42106</v>
      </c>
      <c r="W10124">
        <v>0.14000000000000001</v>
      </c>
      <c r="X10124" t="s">
        <v>57</v>
      </c>
      <c r="Y10124" t="s">
        <v>2722</v>
      </c>
      <c r="Z10124" s="2">
        <v>42326</v>
      </c>
      <c r="AA10124">
        <v>151656593</v>
      </c>
      <c r="AB10124" t="s">
        <v>255</v>
      </c>
      <c r="AC10124">
        <v>0</v>
      </c>
      <c r="AE10124">
        <v>2015</v>
      </c>
      <c r="AF10124">
        <v>3120</v>
      </c>
      <c r="AG10124">
        <v>1403</v>
      </c>
      <c r="AH10124">
        <v>0</v>
      </c>
      <c r="AI10124">
        <v>3120</v>
      </c>
      <c r="AJ10124">
        <v>3120</v>
      </c>
      <c r="AK10124">
        <v>0</v>
      </c>
      <c r="AL10124">
        <v>0</v>
      </c>
      <c r="AM10124">
        <v>188138</v>
      </c>
      <c r="AN10124">
        <v>148629.01999999999</v>
      </c>
      <c r="AO10124">
        <v>2190</v>
      </c>
      <c r="AP10124">
        <v>11</v>
      </c>
      <c r="AQ10124" t="s">
        <v>1196</v>
      </c>
      <c r="AR10124" t="s">
        <v>246</v>
      </c>
    </row>
    <row r="10125" spans="1:44" x14ac:dyDescent="0.3">
      <c r="A10125" t="s">
        <v>202</v>
      </c>
      <c r="B10125" t="s">
        <v>569</v>
      </c>
      <c r="C10125" t="s">
        <v>570</v>
      </c>
      <c r="D10125" t="s">
        <v>218</v>
      </c>
      <c r="E10125" t="s">
        <v>51</v>
      </c>
      <c r="F10125" s="1">
        <v>42331.750694444447</v>
      </c>
      <c r="G10125" t="s">
        <v>251</v>
      </c>
      <c r="H10125" t="s">
        <v>252</v>
      </c>
      <c r="I10125" s="1">
        <v>42331.763888888891</v>
      </c>
      <c r="J10125" s="2">
        <v>42331</v>
      </c>
      <c r="K10125" t="s">
        <v>186</v>
      </c>
      <c r="L10125" t="s">
        <v>3012</v>
      </c>
      <c r="M10125" t="s">
        <v>3013</v>
      </c>
      <c r="N10125" t="s">
        <v>253</v>
      </c>
      <c r="O10125" t="s">
        <v>253</v>
      </c>
      <c r="P10125" t="s">
        <v>254</v>
      </c>
      <c r="Q10125" t="s">
        <v>254</v>
      </c>
      <c r="R10125" t="s">
        <v>255</v>
      </c>
      <c r="S10125">
        <v>1516045570</v>
      </c>
      <c r="T10125" s="2">
        <v>42338</v>
      </c>
      <c r="U10125" s="1">
        <v>42331.763888888891</v>
      </c>
      <c r="V10125" s="2">
        <v>42106</v>
      </c>
      <c r="W10125">
        <v>0.14000000000000001</v>
      </c>
      <c r="X10125" t="s">
        <v>57</v>
      </c>
      <c r="Y10125" t="s">
        <v>3114</v>
      </c>
      <c r="Z10125" s="2">
        <v>42326</v>
      </c>
      <c r="AA10125">
        <v>151656593</v>
      </c>
      <c r="AB10125" t="s">
        <v>255</v>
      </c>
      <c r="AC10125">
        <v>0</v>
      </c>
      <c r="AE10125">
        <v>2015</v>
      </c>
      <c r="AF10125">
        <v>9360</v>
      </c>
      <c r="AG10125">
        <v>1403</v>
      </c>
      <c r="AH10125">
        <v>0</v>
      </c>
      <c r="AI10125">
        <v>9360</v>
      </c>
      <c r="AJ10125">
        <v>9360</v>
      </c>
      <c r="AK10125">
        <v>0</v>
      </c>
      <c r="AL10125">
        <v>0</v>
      </c>
      <c r="AM10125">
        <v>188138</v>
      </c>
      <c r="AN10125">
        <v>148629.01999999999</v>
      </c>
      <c r="AO10125">
        <v>6483</v>
      </c>
      <c r="AP10125">
        <v>11</v>
      </c>
      <c r="AQ10125" t="s">
        <v>1196</v>
      </c>
      <c r="AR10125" t="s">
        <v>246</v>
      </c>
    </row>
    <row r="10126" spans="1:44" x14ac:dyDescent="0.3">
      <c r="A10126" t="s">
        <v>1520</v>
      </c>
      <c r="B10126" t="s">
        <v>1521</v>
      </c>
      <c r="C10126" t="s">
        <v>1522</v>
      </c>
      <c r="D10126" t="s">
        <v>112</v>
      </c>
      <c r="E10126" t="s">
        <v>48</v>
      </c>
      <c r="F10126" s="1">
        <v>42331.901388888888</v>
      </c>
      <c r="G10126" t="s">
        <v>1420</v>
      </c>
      <c r="H10126" t="s">
        <v>1421</v>
      </c>
      <c r="I10126" s="1">
        <v>42332.009027777778</v>
      </c>
      <c r="J10126" s="2">
        <v>42331</v>
      </c>
      <c r="K10126" t="s">
        <v>186</v>
      </c>
      <c r="L10126" t="s">
        <v>1817</v>
      </c>
      <c r="M10126" t="s">
        <v>1818</v>
      </c>
      <c r="N10126" t="s">
        <v>951</v>
      </c>
      <c r="O10126" t="s">
        <v>190</v>
      </c>
      <c r="P10126" t="s">
        <v>952</v>
      </c>
      <c r="Q10126" t="s">
        <v>192</v>
      </c>
      <c r="R10126" t="s">
        <v>193</v>
      </c>
      <c r="S10126">
        <v>1516045650</v>
      </c>
      <c r="T10126" s="2">
        <v>42330</v>
      </c>
      <c r="U10126" s="1">
        <v>42332.009027777778</v>
      </c>
      <c r="V10126" s="2">
        <v>42335</v>
      </c>
      <c r="W10126">
        <v>1.5</v>
      </c>
      <c r="X10126" t="s">
        <v>194</v>
      </c>
      <c r="Y10126" t="s">
        <v>1819</v>
      </c>
      <c r="Z10126" s="2">
        <v>42328</v>
      </c>
      <c r="AA10126">
        <v>151656753</v>
      </c>
      <c r="AB10126" t="s">
        <v>193</v>
      </c>
      <c r="AC10126">
        <v>0</v>
      </c>
      <c r="AE10126">
        <v>2015</v>
      </c>
      <c r="AF10126">
        <v>2940</v>
      </c>
      <c r="AG10126">
        <v>755.55</v>
      </c>
      <c r="AH10126">
        <v>0</v>
      </c>
      <c r="AI10126">
        <v>2940</v>
      </c>
      <c r="AJ10126">
        <v>2940</v>
      </c>
      <c r="AK10126">
        <v>0</v>
      </c>
      <c r="AL10126">
        <v>70</v>
      </c>
      <c r="AM10126">
        <v>2150</v>
      </c>
      <c r="AN10126">
        <v>6450</v>
      </c>
      <c r="AO10126">
        <v>2688</v>
      </c>
      <c r="AP10126">
        <v>11</v>
      </c>
      <c r="AQ10126" t="s">
        <v>1196</v>
      </c>
      <c r="AR10126" t="s">
        <v>246</v>
      </c>
    </row>
    <row r="10127" spans="1:44" x14ac:dyDescent="0.3">
      <c r="A10127" t="s">
        <v>484</v>
      </c>
      <c r="B10127" t="s">
        <v>494</v>
      </c>
      <c r="C10127" t="s">
        <v>495</v>
      </c>
      <c r="D10127" t="s">
        <v>112</v>
      </c>
      <c r="E10127" t="s">
        <v>48</v>
      </c>
      <c r="F10127" s="1">
        <v>42331.436805555553</v>
      </c>
      <c r="G10127" t="s">
        <v>320</v>
      </c>
      <c r="H10127" t="s">
        <v>321</v>
      </c>
      <c r="I10127" s="1">
        <v>42331.4375</v>
      </c>
      <c r="J10127" s="2">
        <v>42331</v>
      </c>
      <c r="K10127" t="s">
        <v>186</v>
      </c>
      <c r="L10127" t="s">
        <v>4931</v>
      </c>
      <c r="M10127" t="s">
        <v>4932</v>
      </c>
      <c r="N10127" t="s">
        <v>200</v>
      </c>
      <c r="O10127" t="s">
        <v>190</v>
      </c>
      <c r="P10127" t="s">
        <v>201</v>
      </c>
      <c r="Q10127" t="s">
        <v>192</v>
      </c>
      <c r="R10127" t="s">
        <v>193</v>
      </c>
      <c r="S10127">
        <v>1516045528</v>
      </c>
      <c r="T10127" s="2">
        <v>42330</v>
      </c>
      <c r="U10127" s="1">
        <v>42331.4375</v>
      </c>
      <c r="V10127" s="2">
        <v>42334</v>
      </c>
      <c r="W10127">
        <v>0.375</v>
      </c>
      <c r="X10127" t="s">
        <v>194</v>
      </c>
      <c r="Y10127" t="s">
        <v>4933</v>
      </c>
      <c r="Z10127" s="2">
        <v>42329</v>
      </c>
      <c r="AA10127">
        <v>151656772</v>
      </c>
      <c r="AB10127" t="s">
        <v>193</v>
      </c>
      <c r="AC10127">
        <v>0</v>
      </c>
      <c r="AE10127">
        <v>2015</v>
      </c>
      <c r="AF10127">
        <v>4000</v>
      </c>
      <c r="AG10127">
        <v>755.55</v>
      </c>
      <c r="AH10127">
        <v>0</v>
      </c>
      <c r="AI10127">
        <v>4000</v>
      </c>
      <c r="AJ10127">
        <v>4000</v>
      </c>
      <c r="AK10127">
        <v>0</v>
      </c>
      <c r="AL10127">
        <v>80</v>
      </c>
      <c r="AM10127">
        <v>3295</v>
      </c>
      <c r="AN10127">
        <v>2471.25</v>
      </c>
      <c r="AO10127">
        <v>3954</v>
      </c>
      <c r="AP10127">
        <v>11</v>
      </c>
      <c r="AQ10127" t="s">
        <v>1196</v>
      </c>
      <c r="AR10127" t="s">
        <v>246</v>
      </c>
    </row>
    <row r="10128" spans="1:44" x14ac:dyDescent="0.3">
      <c r="A10128" t="s">
        <v>115</v>
      </c>
      <c r="B10128" t="s">
        <v>4643</v>
      </c>
      <c r="C10128" t="s">
        <v>4644</v>
      </c>
      <c r="D10128" t="s">
        <v>47</v>
      </c>
      <c r="E10128" t="s">
        <v>48</v>
      </c>
      <c r="F10128" s="1">
        <v>42331.592361111114</v>
      </c>
      <c r="G10128" t="s">
        <v>49</v>
      </c>
      <c r="H10128" t="s">
        <v>50</v>
      </c>
      <c r="I10128" s="1">
        <v>42331.59652777778</v>
      </c>
      <c r="J10128" s="2">
        <v>42331</v>
      </c>
      <c r="K10128" t="s">
        <v>51</v>
      </c>
      <c r="L10128" t="s">
        <v>118</v>
      </c>
      <c r="M10128" t="s">
        <v>119</v>
      </c>
      <c r="N10128" t="s">
        <v>120</v>
      </c>
      <c r="P10128" t="s">
        <v>121</v>
      </c>
      <c r="R10128" t="s">
        <v>56</v>
      </c>
      <c r="S10128">
        <v>1516045833</v>
      </c>
      <c r="T10128" s="2">
        <v>42334</v>
      </c>
      <c r="U10128" s="1">
        <v>42331.59652777778</v>
      </c>
      <c r="V10128" s="2">
        <v>42331</v>
      </c>
      <c r="W10128">
        <v>0.3</v>
      </c>
      <c r="X10128" t="s">
        <v>57</v>
      </c>
      <c r="Y10128" t="s">
        <v>145</v>
      </c>
      <c r="Z10128" s="2">
        <v>42324</v>
      </c>
      <c r="AA10128">
        <v>151662261</v>
      </c>
      <c r="AB10128" t="s">
        <v>59</v>
      </c>
      <c r="AC10128">
        <v>0</v>
      </c>
      <c r="AE10128">
        <v>2015</v>
      </c>
      <c r="AF10128">
        <v>5700</v>
      </c>
      <c r="AG10128">
        <v>1403</v>
      </c>
      <c r="AH10128">
        <v>0</v>
      </c>
      <c r="AI10128">
        <v>5600</v>
      </c>
      <c r="AJ10128">
        <v>5700</v>
      </c>
      <c r="AK10128">
        <v>100</v>
      </c>
      <c r="AL10128">
        <v>0</v>
      </c>
      <c r="AM10128">
        <v>4900</v>
      </c>
      <c r="AN10128">
        <v>2940</v>
      </c>
      <c r="AO10128">
        <v>5390</v>
      </c>
      <c r="AP10128">
        <v>11</v>
      </c>
      <c r="AQ10128" t="s">
        <v>1196</v>
      </c>
      <c r="AR10128" t="s">
        <v>246</v>
      </c>
    </row>
    <row r="10129" spans="1:44" x14ac:dyDescent="0.3">
      <c r="A10129" t="s">
        <v>115</v>
      </c>
      <c r="B10129" t="s">
        <v>4643</v>
      </c>
      <c r="C10129" t="s">
        <v>4644</v>
      </c>
      <c r="D10129" t="s">
        <v>47</v>
      </c>
      <c r="E10129" t="s">
        <v>48</v>
      </c>
      <c r="F10129" s="1">
        <v>42331.649305555555</v>
      </c>
      <c r="G10129" t="s">
        <v>49</v>
      </c>
      <c r="H10129" t="s">
        <v>50</v>
      </c>
      <c r="I10129" s="1">
        <v>42331.65347222222</v>
      </c>
      <c r="J10129" s="2">
        <v>42331</v>
      </c>
      <c r="K10129" t="s">
        <v>51</v>
      </c>
      <c r="L10129" t="s">
        <v>118</v>
      </c>
      <c r="M10129" t="s">
        <v>119</v>
      </c>
      <c r="N10129" t="s">
        <v>120</v>
      </c>
      <c r="P10129" t="s">
        <v>121</v>
      </c>
      <c r="R10129" t="s">
        <v>56</v>
      </c>
      <c r="S10129">
        <v>1516045831</v>
      </c>
      <c r="T10129" s="2">
        <v>42334</v>
      </c>
      <c r="U10129" s="1">
        <v>42331.65347222222</v>
      </c>
      <c r="V10129" s="2">
        <v>42331</v>
      </c>
      <c r="W10129">
        <v>0.3</v>
      </c>
      <c r="X10129" t="s">
        <v>57</v>
      </c>
      <c r="Y10129" t="s">
        <v>145</v>
      </c>
      <c r="Z10129" s="2">
        <v>42324</v>
      </c>
      <c r="AA10129">
        <v>151662262</v>
      </c>
      <c r="AB10129" t="s">
        <v>59</v>
      </c>
      <c r="AC10129">
        <v>0</v>
      </c>
      <c r="AE10129">
        <v>2015</v>
      </c>
      <c r="AF10129">
        <v>5540</v>
      </c>
      <c r="AG10129">
        <v>1403</v>
      </c>
      <c r="AH10129">
        <v>0</v>
      </c>
      <c r="AI10129">
        <v>5490</v>
      </c>
      <c r="AJ10129">
        <v>5540</v>
      </c>
      <c r="AK10129">
        <v>50</v>
      </c>
      <c r="AL10129">
        <v>0</v>
      </c>
      <c r="AM10129">
        <v>4900</v>
      </c>
      <c r="AN10129">
        <v>2940</v>
      </c>
      <c r="AO10129">
        <v>5390</v>
      </c>
      <c r="AP10129">
        <v>11</v>
      </c>
      <c r="AQ10129" t="s">
        <v>1196</v>
      </c>
      <c r="AR10129" t="s">
        <v>246</v>
      </c>
    </row>
    <row r="10130" spans="1:44" x14ac:dyDescent="0.3">
      <c r="A10130" t="s">
        <v>1084</v>
      </c>
      <c r="B10130" t="s">
        <v>3164</v>
      </c>
      <c r="C10130" t="s">
        <v>3165</v>
      </c>
      <c r="D10130" t="s">
        <v>47</v>
      </c>
      <c r="E10130" t="s">
        <v>48</v>
      </c>
      <c r="F10130" s="1">
        <v>42331.479166666664</v>
      </c>
      <c r="G10130" t="s">
        <v>49</v>
      </c>
      <c r="H10130" t="s">
        <v>50</v>
      </c>
      <c r="I10130" s="1">
        <v>42331.487500000003</v>
      </c>
      <c r="J10130" s="2">
        <v>42331</v>
      </c>
      <c r="K10130" t="s">
        <v>51</v>
      </c>
      <c r="L10130" t="s">
        <v>1142</v>
      </c>
      <c r="M10130" t="s">
        <v>1143</v>
      </c>
      <c r="N10130" t="s">
        <v>176</v>
      </c>
      <c r="P10130" t="s">
        <v>177</v>
      </c>
      <c r="R10130" t="s">
        <v>56</v>
      </c>
      <c r="S10130">
        <v>1516045883</v>
      </c>
      <c r="T10130" s="2">
        <v>42331</v>
      </c>
      <c r="U10130" s="1">
        <v>42331.487500000003</v>
      </c>
      <c r="V10130" s="2">
        <v>42331</v>
      </c>
      <c r="W10130">
        <v>0.4965</v>
      </c>
      <c r="X10130" t="s">
        <v>57</v>
      </c>
      <c r="Y10130" t="s">
        <v>145</v>
      </c>
      <c r="Z10130" s="2">
        <v>42325</v>
      </c>
      <c r="AA10130">
        <v>151662290</v>
      </c>
      <c r="AB10130" t="s">
        <v>59</v>
      </c>
      <c r="AC10130">
        <v>0</v>
      </c>
      <c r="AE10130">
        <v>2015</v>
      </c>
      <c r="AF10130">
        <v>6006</v>
      </c>
      <c r="AG10130">
        <v>1403</v>
      </c>
      <c r="AH10130">
        <v>0</v>
      </c>
      <c r="AI10130">
        <v>5981</v>
      </c>
      <c r="AJ10130">
        <v>6006</v>
      </c>
      <c r="AK10130">
        <v>25</v>
      </c>
      <c r="AL10130">
        <v>0</v>
      </c>
      <c r="AM10130">
        <v>5400</v>
      </c>
      <c r="AN10130">
        <v>2700</v>
      </c>
      <c r="AO10130">
        <v>5940</v>
      </c>
      <c r="AP10130">
        <v>11</v>
      </c>
      <c r="AQ10130" t="s">
        <v>1196</v>
      </c>
      <c r="AR10130" t="s">
        <v>246</v>
      </c>
    </row>
    <row r="10131" spans="1:44" x14ac:dyDescent="0.3">
      <c r="A10131" t="s">
        <v>1084</v>
      </c>
      <c r="B10131" t="s">
        <v>1085</v>
      </c>
      <c r="C10131" t="s">
        <v>1086</v>
      </c>
      <c r="D10131" t="s">
        <v>47</v>
      </c>
      <c r="E10131" t="s">
        <v>48</v>
      </c>
      <c r="F10131" s="1">
        <v>42331.592361111114</v>
      </c>
      <c r="G10131" t="s">
        <v>49</v>
      </c>
      <c r="H10131" t="s">
        <v>50</v>
      </c>
      <c r="I10131" s="1">
        <v>42331.597222222219</v>
      </c>
      <c r="J10131" s="2">
        <v>42331</v>
      </c>
      <c r="K10131" t="s">
        <v>51</v>
      </c>
      <c r="L10131" t="s">
        <v>1142</v>
      </c>
      <c r="M10131" t="s">
        <v>1143</v>
      </c>
      <c r="N10131" t="s">
        <v>176</v>
      </c>
      <c r="P10131" t="s">
        <v>177</v>
      </c>
      <c r="R10131" t="s">
        <v>56</v>
      </c>
      <c r="S10131">
        <v>1516045891</v>
      </c>
      <c r="T10131" s="2">
        <v>42331</v>
      </c>
      <c r="U10131" s="1">
        <v>42331.597222222219</v>
      </c>
      <c r="V10131" s="2">
        <v>42331</v>
      </c>
      <c r="W10131">
        <v>0.4965</v>
      </c>
      <c r="X10131" t="s">
        <v>57</v>
      </c>
      <c r="Y10131" t="s">
        <v>3166</v>
      </c>
      <c r="Z10131" s="2">
        <v>42325</v>
      </c>
      <c r="AA10131">
        <v>151662308</v>
      </c>
      <c r="AB10131" t="s">
        <v>59</v>
      </c>
      <c r="AC10131">
        <v>0</v>
      </c>
      <c r="AE10131">
        <v>2015</v>
      </c>
      <c r="AF10131">
        <v>7815</v>
      </c>
      <c r="AG10131">
        <v>1403</v>
      </c>
      <c r="AH10131">
        <v>0</v>
      </c>
      <c r="AI10131">
        <v>7785</v>
      </c>
      <c r="AJ10131">
        <v>7815</v>
      </c>
      <c r="AK10131">
        <v>30</v>
      </c>
      <c r="AL10131">
        <v>0</v>
      </c>
      <c r="AM10131">
        <v>7014</v>
      </c>
      <c r="AN10131">
        <v>3507</v>
      </c>
      <c r="AO10131">
        <v>7716</v>
      </c>
      <c r="AP10131">
        <v>11</v>
      </c>
      <c r="AQ10131" t="s">
        <v>1196</v>
      </c>
      <c r="AR10131" t="s">
        <v>246</v>
      </c>
    </row>
    <row r="10132" spans="1:44" x14ac:dyDescent="0.3">
      <c r="A10132" t="s">
        <v>1084</v>
      </c>
      <c r="B10132" t="s">
        <v>3164</v>
      </c>
      <c r="C10132" t="s">
        <v>3165</v>
      </c>
      <c r="D10132" t="s">
        <v>47</v>
      </c>
      <c r="E10132" t="s">
        <v>48</v>
      </c>
      <c r="F10132" s="1">
        <v>42331.729166666664</v>
      </c>
      <c r="G10132" t="s">
        <v>49</v>
      </c>
      <c r="H10132" t="s">
        <v>50</v>
      </c>
      <c r="I10132" s="1">
        <v>42331.731249999997</v>
      </c>
      <c r="J10132" s="2">
        <v>42331</v>
      </c>
      <c r="K10132" t="s">
        <v>51</v>
      </c>
      <c r="L10132" t="s">
        <v>1142</v>
      </c>
      <c r="M10132" t="s">
        <v>1143</v>
      </c>
      <c r="N10132" t="s">
        <v>176</v>
      </c>
      <c r="P10132" t="s">
        <v>177</v>
      </c>
      <c r="R10132" t="s">
        <v>56</v>
      </c>
      <c r="S10132">
        <v>1516045884</v>
      </c>
      <c r="T10132" s="2">
        <v>42331</v>
      </c>
      <c r="U10132" s="1">
        <v>42331.731249999997</v>
      </c>
      <c r="V10132" s="2">
        <v>42331</v>
      </c>
      <c r="W10132">
        <v>0.4965</v>
      </c>
      <c r="X10132" t="s">
        <v>57</v>
      </c>
      <c r="Y10132" t="s">
        <v>145</v>
      </c>
      <c r="Z10132" s="2">
        <v>42325</v>
      </c>
      <c r="AA10132">
        <v>151662289</v>
      </c>
      <c r="AB10132" t="s">
        <v>59</v>
      </c>
      <c r="AC10132">
        <v>30</v>
      </c>
      <c r="AE10132">
        <v>2015</v>
      </c>
      <c r="AF10132">
        <v>6020</v>
      </c>
      <c r="AG10132">
        <v>1403</v>
      </c>
      <c r="AH10132">
        <v>0</v>
      </c>
      <c r="AI10132">
        <v>5990</v>
      </c>
      <c r="AJ10132">
        <v>6020</v>
      </c>
      <c r="AK10132">
        <v>30</v>
      </c>
      <c r="AL10132">
        <v>0</v>
      </c>
      <c r="AM10132">
        <v>5500</v>
      </c>
      <c r="AN10132">
        <v>2750</v>
      </c>
      <c r="AO10132">
        <v>6050</v>
      </c>
      <c r="AP10132">
        <v>11</v>
      </c>
      <c r="AQ10132" t="s">
        <v>1196</v>
      </c>
      <c r="AR10132" t="s">
        <v>246</v>
      </c>
    </row>
    <row r="10133" spans="1:44" x14ac:dyDescent="0.3">
      <c r="A10133" t="s">
        <v>964</v>
      </c>
      <c r="B10133" t="s">
        <v>992</v>
      </c>
      <c r="C10133" t="s">
        <v>993</v>
      </c>
      <c r="D10133" t="s">
        <v>218</v>
      </c>
      <c r="E10133" t="s">
        <v>48</v>
      </c>
      <c r="F10133" s="1">
        <v>42331.417361111111</v>
      </c>
      <c r="G10133" t="s">
        <v>100</v>
      </c>
      <c r="H10133" t="s">
        <v>101</v>
      </c>
      <c r="I10133" s="1">
        <v>42331.456944444442</v>
      </c>
      <c r="J10133" s="2">
        <v>42331</v>
      </c>
      <c r="K10133" t="s">
        <v>51</v>
      </c>
      <c r="L10133" t="s">
        <v>1051</v>
      </c>
      <c r="M10133" t="s">
        <v>968</v>
      </c>
      <c r="N10133" t="s">
        <v>76</v>
      </c>
      <c r="P10133" t="s">
        <v>77</v>
      </c>
      <c r="R10133" t="s">
        <v>78</v>
      </c>
      <c r="S10133">
        <v>1516045865</v>
      </c>
      <c r="T10133" s="2">
        <v>42334</v>
      </c>
      <c r="U10133" s="1">
        <v>42331.456944444442</v>
      </c>
      <c r="V10133" s="2">
        <v>42332</v>
      </c>
      <c r="W10133">
        <v>0.26500000000000001</v>
      </c>
      <c r="X10133" t="s">
        <v>79</v>
      </c>
      <c r="Y10133" t="s">
        <v>4797</v>
      </c>
      <c r="Z10133" s="2">
        <v>42325</v>
      </c>
      <c r="AA10133">
        <v>151662347</v>
      </c>
      <c r="AB10133" t="s">
        <v>78</v>
      </c>
      <c r="AC10133">
        <v>0</v>
      </c>
      <c r="AE10133">
        <v>2015</v>
      </c>
      <c r="AF10133">
        <v>10800</v>
      </c>
      <c r="AG10133">
        <v>1403</v>
      </c>
      <c r="AH10133">
        <v>0</v>
      </c>
      <c r="AI10133">
        <v>10800</v>
      </c>
      <c r="AJ10133">
        <v>10800</v>
      </c>
      <c r="AK10133">
        <v>0</v>
      </c>
      <c r="AL10133">
        <v>0</v>
      </c>
      <c r="AM10133">
        <v>11800</v>
      </c>
      <c r="AN10133">
        <v>11800</v>
      </c>
      <c r="AO10133">
        <v>12508</v>
      </c>
      <c r="AP10133">
        <v>11</v>
      </c>
      <c r="AQ10133" t="s">
        <v>1196</v>
      </c>
      <c r="AR10133" t="s">
        <v>246</v>
      </c>
    </row>
    <row r="10134" spans="1:44" x14ac:dyDescent="0.3">
      <c r="A10134" t="s">
        <v>964</v>
      </c>
      <c r="B10134" t="s">
        <v>992</v>
      </c>
      <c r="C10134" t="s">
        <v>993</v>
      </c>
      <c r="D10134" t="s">
        <v>218</v>
      </c>
      <c r="E10134" t="s">
        <v>48</v>
      </c>
      <c r="F10134" s="1">
        <v>42331.417361111111</v>
      </c>
      <c r="G10134" t="s">
        <v>105</v>
      </c>
      <c r="H10134" t="s">
        <v>106</v>
      </c>
      <c r="I10134" s="1">
        <v>42331.456944444442</v>
      </c>
      <c r="J10134" s="2">
        <v>42331</v>
      </c>
      <c r="K10134" t="s">
        <v>51</v>
      </c>
      <c r="L10134" t="s">
        <v>1051</v>
      </c>
      <c r="M10134" t="s">
        <v>968</v>
      </c>
      <c r="N10134" t="s">
        <v>82</v>
      </c>
      <c r="O10134" t="s">
        <v>82</v>
      </c>
      <c r="P10134" t="s">
        <v>83</v>
      </c>
      <c r="Q10134" t="s">
        <v>83</v>
      </c>
      <c r="R10134" t="s">
        <v>84</v>
      </c>
      <c r="S10134">
        <v>1516045865</v>
      </c>
      <c r="T10134" s="2">
        <v>42334</v>
      </c>
      <c r="U10134" s="1">
        <v>42331.456944444442</v>
      </c>
      <c r="V10134" s="2">
        <v>42332</v>
      </c>
      <c r="W10134">
        <v>0.26500000000000001</v>
      </c>
      <c r="X10134" t="s">
        <v>79</v>
      </c>
      <c r="Y10134" t="s">
        <v>4797</v>
      </c>
      <c r="Z10134" s="2">
        <v>42325</v>
      </c>
      <c r="AA10134">
        <v>151662347</v>
      </c>
      <c r="AB10134" t="s">
        <v>84</v>
      </c>
      <c r="AC10134">
        <v>0</v>
      </c>
      <c r="AD10134">
        <v>10800</v>
      </c>
      <c r="AE10134">
        <v>2015</v>
      </c>
      <c r="AF10134">
        <v>10800</v>
      </c>
      <c r="AG10134">
        <v>1403</v>
      </c>
      <c r="AH10134">
        <v>0</v>
      </c>
      <c r="AI10134">
        <v>10800</v>
      </c>
      <c r="AJ10134">
        <v>10800</v>
      </c>
      <c r="AK10134">
        <v>0</v>
      </c>
      <c r="AL10134">
        <v>0</v>
      </c>
      <c r="AM10134">
        <v>11800</v>
      </c>
      <c r="AN10134">
        <v>11800</v>
      </c>
      <c r="AO10134">
        <v>12508</v>
      </c>
      <c r="AP10134">
        <v>11</v>
      </c>
      <c r="AQ10134" t="s">
        <v>1196</v>
      </c>
      <c r="AR10134" t="s">
        <v>246</v>
      </c>
    </row>
    <row r="10135" spans="1:44" x14ac:dyDescent="0.3">
      <c r="A10135" t="s">
        <v>964</v>
      </c>
      <c r="B10135" t="s">
        <v>992</v>
      </c>
      <c r="C10135" t="s">
        <v>993</v>
      </c>
      <c r="D10135" t="s">
        <v>218</v>
      </c>
      <c r="E10135" t="s">
        <v>51</v>
      </c>
      <c r="F10135" s="1">
        <v>42331.939583333333</v>
      </c>
      <c r="G10135" t="s">
        <v>1153</v>
      </c>
      <c r="H10135" t="s">
        <v>1154</v>
      </c>
      <c r="I10135" s="1">
        <v>42331.940972222219</v>
      </c>
      <c r="J10135" s="2">
        <v>42331</v>
      </c>
      <c r="K10135" t="s">
        <v>51</v>
      </c>
      <c r="L10135" t="s">
        <v>1051</v>
      </c>
      <c r="M10135" t="s">
        <v>968</v>
      </c>
      <c r="N10135" t="s">
        <v>89</v>
      </c>
      <c r="O10135" t="s">
        <v>90</v>
      </c>
      <c r="P10135" t="s">
        <v>91</v>
      </c>
      <c r="Q10135" t="s">
        <v>92</v>
      </c>
      <c r="R10135" t="s">
        <v>93</v>
      </c>
      <c r="S10135">
        <v>1516045865</v>
      </c>
      <c r="T10135" s="2">
        <v>42334</v>
      </c>
      <c r="U10135" s="1">
        <v>42331.940972222219</v>
      </c>
      <c r="V10135" s="2">
        <v>42332</v>
      </c>
      <c r="W10135">
        <v>0.26500000000000001</v>
      </c>
      <c r="X10135" t="s">
        <v>94</v>
      </c>
      <c r="Y10135" t="s">
        <v>4797</v>
      </c>
      <c r="Z10135" s="2">
        <v>42325</v>
      </c>
      <c r="AA10135">
        <v>151662347</v>
      </c>
      <c r="AB10135" t="s">
        <v>93</v>
      </c>
      <c r="AC10135">
        <v>708</v>
      </c>
      <c r="AE10135">
        <v>2015</v>
      </c>
      <c r="AF10135">
        <v>1000</v>
      </c>
      <c r="AG10135">
        <v>744.27499999999998</v>
      </c>
      <c r="AH10135">
        <v>0</v>
      </c>
      <c r="AI10135">
        <v>1000</v>
      </c>
      <c r="AJ10135">
        <v>11800</v>
      </c>
      <c r="AK10135">
        <v>0</v>
      </c>
      <c r="AL10135">
        <v>0</v>
      </c>
      <c r="AM10135">
        <v>11800</v>
      </c>
      <c r="AN10135">
        <v>11800</v>
      </c>
      <c r="AO10135">
        <v>12508</v>
      </c>
      <c r="AP10135">
        <v>11</v>
      </c>
      <c r="AQ10135" t="s">
        <v>1196</v>
      </c>
      <c r="AR10135" t="s">
        <v>246</v>
      </c>
    </row>
    <row r="10136" spans="1:44" x14ac:dyDescent="0.3">
      <c r="A10136" t="s">
        <v>1371</v>
      </c>
      <c r="B10136" t="s">
        <v>1372</v>
      </c>
      <c r="C10136" t="s">
        <v>1373</v>
      </c>
      <c r="D10136" t="s">
        <v>218</v>
      </c>
      <c r="E10136" t="s">
        <v>48</v>
      </c>
      <c r="F10136" s="1">
        <v>42331.729166666664</v>
      </c>
      <c r="G10136" t="s">
        <v>49</v>
      </c>
      <c r="H10136" t="s">
        <v>50</v>
      </c>
      <c r="I10136" s="1">
        <v>42331.730555555558</v>
      </c>
      <c r="J10136" s="2">
        <v>42331</v>
      </c>
      <c r="K10136" t="s">
        <v>51</v>
      </c>
      <c r="L10136" t="s">
        <v>4798</v>
      </c>
      <c r="M10136" t="s">
        <v>4799</v>
      </c>
      <c r="N10136" t="s">
        <v>212</v>
      </c>
      <c r="P10136" t="s">
        <v>213</v>
      </c>
      <c r="R10136" t="s">
        <v>56</v>
      </c>
      <c r="S10136">
        <v>1516045837</v>
      </c>
      <c r="T10136" s="2">
        <v>42334</v>
      </c>
      <c r="U10136" s="1">
        <v>42331.730555555558</v>
      </c>
      <c r="V10136" s="2">
        <v>42332</v>
      </c>
      <c r="W10136">
        <v>1.1950000000000001</v>
      </c>
      <c r="X10136" t="s">
        <v>57</v>
      </c>
      <c r="Y10136" t="s">
        <v>4800</v>
      </c>
      <c r="Z10136" s="2">
        <v>42325</v>
      </c>
      <c r="AA10136">
        <v>151662333</v>
      </c>
      <c r="AB10136" t="s">
        <v>59</v>
      </c>
      <c r="AC10136">
        <v>0</v>
      </c>
      <c r="AE10136">
        <v>2015</v>
      </c>
      <c r="AF10136">
        <v>17810</v>
      </c>
      <c r="AG10136">
        <v>1403</v>
      </c>
      <c r="AH10136">
        <v>0</v>
      </c>
      <c r="AI10136">
        <v>17160</v>
      </c>
      <c r="AJ10136">
        <v>17810</v>
      </c>
      <c r="AK10136">
        <v>650</v>
      </c>
      <c r="AL10136">
        <v>0</v>
      </c>
      <c r="AM10136">
        <v>15750</v>
      </c>
      <c r="AN10136">
        <v>37642.5</v>
      </c>
      <c r="AO10136">
        <v>16695</v>
      </c>
      <c r="AP10136">
        <v>11</v>
      </c>
      <c r="AQ10136" t="s">
        <v>1196</v>
      </c>
      <c r="AR10136" t="s">
        <v>246</v>
      </c>
    </row>
    <row r="10137" spans="1:44" x14ac:dyDescent="0.3">
      <c r="A10137" t="s">
        <v>1371</v>
      </c>
      <c r="B10137" t="s">
        <v>1372</v>
      </c>
      <c r="C10137" t="s">
        <v>1373</v>
      </c>
      <c r="D10137" t="s">
        <v>218</v>
      </c>
      <c r="E10137" t="s">
        <v>48</v>
      </c>
      <c r="F10137" s="1">
        <v>42331.786805555559</v>
      </c>
      <c r="G10137" t="s">
        <v>100</v>
      </c>
      <c r="H10137" t="s">
        <v>101</v>
      </c>
      <c r="I10137" s="1">
        <v>42331.894444444442</v>
      </c>
      <c r="J10137" s="2">
        <v>42331</v>
      </c>
      <c r="K10137" t="s">
        <v>51</v>
      </c>
      <c r="L10137" t="s">
        <v>4798</v>
      </c>
      <c r="M10137" t="s">
        <v>4799</v>
      </c>
      <c r="N10137" t="s">
        <v>76</v>
      </c>
      <c r="P10137" t="s">
        <v>77</v>
      </c>
      <c r="R10137" t="s">
        <v>78</v>
      </c>
      <c r="S10137">
        <v>1516045837</v>
      </c>
      <c r="T10137" s="2">
        <v>42334</v>
      </c>
      <c r="U10137" s="1">
        <v>42331.894444444442</v>
      </c>
      <c r="V10137" s="2">
        <v>42332</v>
      </c>
      <c r="W10137">
        <v>1.1950000000000001</v>
      </c>
      <c r="X10137" t="s">
        <v>79</v>
      </c>
      <c r="Y10137" t="s">
        <v>4800</v>
      </c>
      <c r="Z10137" s="2">
        <v>42325</v>
      </c>
      <c r="AA10137">
        <v>151662333</v>
      </c>
      <c r="AB10137" t="s">
        <v>78</v>
      </c>
      <c r="AC10137">
        <v>0</v>
      </c>
      <c r="AE10137">
        <v>2015</v>
      </c>
      <c r="AF10137">
        <v>17810</v>
      </c>
      <c r="AG10137">
        <v>1403</v>
      </c>
      <c r="AH10137">
        <v>0</v>
      </c>
      <c r="AI10137">
        <v>17810</v>
      </c>
      <c r="AJ10137">
        <v>17810</v>
      </c>
      <c r="AK10137">
        <v>0</v>
      </c>
      <c r="AL10137">
        <v>0</v>
      </c>
      <c r="AM10137">
        <v>15750</v>
      </c>
      <c r="AN10137">
        <v>37642.5</v>
      </c>
      <c r="AO10137">
        <v>16695</v>
      </c>
      <c r="AP10137">
        <v>11</v>
      </c>
      <c r="AQ10137" t="s">
        <v>1196</v>
      </c>
      <c r="AR10137" t="s">
        <v>246</v>
      </c>
    </row>
    <row r="10138" spans="1:44" x14ac:dyDescent="0.3">
      <c r="A10138" t="s">
        <v>1371</v>
      </c>
      <c r="B10138" t="s">
        <v>1372</v>
      </c>
      <c r="C10138" t="s">
        <v>1373</v>
      </c>
      <c r="D10138" t="s">
        <v>218</v>
      </c>
      <c r="E10138" t="s">
        <v>48</v>
      </c>
      <c r="F10138" s="1">
        <v>42331.786805555559</v>
      </c>
      <c r="G10138" t="s">
        <v>105</v>
      </c>
      <c r="H10138" t="s">
        <v>106</v>
      </c>
      <c r="I10138" s="1">
        <v>42331.894444444442</v>
      </c>
      <c r="J10138" s="2">
        <v>42331</v>
      </c>
      <c r="K10138" t="s">
        <v>51</v>
      </c>
      <c r="L10138" t="s">
        <v>4798</v>
      </c>
      <c r="M10138" t="s">
        <v>4799</v>
      </c>
      <c r="N10138" t="s">
        <v>82</v>
      </c>
      <c r="O10138" t="s">
        <v>82</v>
      </c>
      <c r="P10138" t="s">
        <v>83</v>
      </c>
      <c r="Q10138" t="s">
        <v>83</v>
      </c>
      <c r="R10138" t="s">
        <v>84</v>
      </c>
      <c r="S10138">
        <v>1516045837</v>
      </c>
      <c r="T10138" s="2">
        <v>42334</v>
      </c>
      <c r="U10138" s="1">
        <v>42331.894444444442</v>
      </c>
      <c r="V10138" s="2">
        <v>42332</v>
      </c>
      <c r="W10138">
        <v>1.1950000000000001</v>
      </c>
      <c r="X10138" t="s">
        <v>79</v>
      </c>
      <c r="Y10138" t="s">
        <v>4800</v>
      </c>
      <c r="Z10138" s="2">
        <v>42325</v>
      </c>
      <c r="AA10138">
        <v>151662333</v>
      </c>
      <c r="AB10138" t="s">
        <v>84</v>
      </c>
      <c r="AC10138">
        <v>0</v>
      </c>
      <c r="AD10138">
        <v>17810</v>
      </c>
      <c r="AE10138">
        <v>2015</v>
      </c>
      <c r="AF10138">
        <v>17810</v>
      </c>
      <c r="AG10138">
        <v>1403</v>
      </c>
      <c r="AH10138">
        <v>0</v>
      </c>
      <c r="AI10138">
        <v>17810</v>
      </c>
      <c r="AJ10138">
        <v>17810</v>
      </c>
      <c r="AK10138">
        <v>0</v>
      </c>
      <c r="AL10138">
        <v>0</v>
      </c>
      <c r="AM10138">
        <v>15750</v>
      </c>
      <c r="AN10138">
        <v>37642.5</v>
      </c>
      <c r="AO10138">
        <v>16695</v>
      </c>
      <c r="AP10138">
        <v>11</v>
      </c>
      <c r="AQ10138" t="s">
        <v>1196</v>
      </c>
      <c r="AR10138" t="s">
        <v>246</v>
      </c>
    </row>
    <row r="10139" spans="1:44" x14ac:dyDescent="0.3">
      <c r="A10139" t="s">
        <v>115</v>
      </c>
      <c r="B10139" t="s">
        <v>4643</v>
      </c>
      <c r="C10139" t="s">
        <v>4644</v>
      </c>
      <c r="D10139" t="s">
        <v>112</v>
      </c>
      <c r="E10139" t="s">
        <v>48</v>
      </c>
      <c r="F10139" s="1">
        <v>42331.859027777777</v>
      </c>
      <c r="G10139" t="s">
        <v>49</v>
      </c>
      <c r="H10139" t="s">
        <v>50</v>
      </c>
      <c r="I10139" s="1">
        <v>42331.859027777777</v>
      </c>
      <c r="J10139" s="2">
        <v>42331</v>
      </c>
      <c r="K10139" t="s">
        <v>51</v>
      </c>
      <c r="L10139" t="s">
        <v>3111</v>
      </c>
      <c r="M10139" t="s">
        <v>3112</v>
      </c>
      <c r="N10139" t="s">
        <v>769</v>
      </c>
      <c r="P10139" t="s">
        <v>770</v>
      </c>
      <c r="R10139" t="s">
        <v>56</v>
      </c>
      <c r="S10139">
        <v>1516045828</v>
      </c>
      <c r="T10139" s="2">
        <v>42334</v>
      </c>
      <c r="U10139" s="1">
        <v>42331.859027777777</v>
      </c>
      <c r="V10139" s="2">
        <v>42333</v>
      </c>
      <c r="W10139">
        <v>0.17499999999999999</v>
      </c>
      <c r="X10139" t="s">
        <v>57</v>
      </c>
      <c r="Y10139" t="s">
        <v>3014</v>
      </c>
      <c r="Z10139" s="2">
        <v>42325</v>
      </c>
      <c r="AA10139">
        <v>151662332</v>
      </c>
      <c r="AB10139" t="s">
        <v>59</v>
      </c>
      <c r="AC10139">
        <v>0</v>
      </c>
      <c r="AE10139">
        <v>2015</v>
      </c>
      <c r="AF10139">
        <v>1700</v>
      </c>
      <c r="AG10139">
        <v>1403</v>
      </c>
      <c r="AH10139">
        <v>0</v>
      </c>
      <c r="AI10139">
        <v>1500</v>
      </c>
      <c r="AJ10139">
        <v>1700</v>
      </c>
      <c r="AK10139">
        <v>200</v>
      </c>
      <c r="AL10139">
        <v>0</v>
      </c>
      <c r="AM10139">
        <v>4820</v>
      </c>
      <c r="AN10139">
        <v>1301.4000000000001</v>
      </c>
      <c r="AO10139">
        <v>1582</v>
      </c>
      <c r="AP10139">
        <v>11</v>
      </c>
      <c r="AQ10139" t="s">
        <v>1196</v>
      </c>
      <c r="AR10139" t="s">
        <v>246</v>
      </c>
    </row>
    <row r="10140" spans="1:44" x14ac:dyDescent="0.3">
      <c r="A10140" t="s">
        <v>115</v>
      </c>
      <c r="B10140" t="s">
        <v>4643</v>
      </c>
      <c r="C10140" t="s">
        <v>4644</v>
      </c>
      <c r="D10140" t="s">
        <v>112</v>
      </c>
      <c r="E10140" t="s">
        <v>48</v>
      </c>
      <c r="F10140" s="1">
        <v>42331.859027777777</v>
      </c>
      <c r="G10140" t="s">
        <v>49</v>
      </c>
      <c r="H10140" t="s">
        <v>50</v>
      </c>
      <c r="I10140" s="1">
        <v>42331.859027777777</v>
      </c>
      <c r="J10140" s="2">
        <v>42331</v>
      </c>
      <c r="K10140" t="s">
        <v>51</v>
      </c>
      <c r="L10140" t="s">
        <v>3111</v>
      </c>
      <c r="M10140" t="s">
        <v>3112</v>
      </c>
      <c r="N10140" t="s">
        <v>769</v>
      </c>
      <c r="P10140" t="s">
        <v>770</v>
      </c>
      <c r="R10140" t="s">
        <v>56</v>
      </c>
      <c r="S10140">
        <v>1516045828</v>
      </c>
      <c r="T10140" s="2">
        <v>42334</v>
      </c>
      <c r="U10140" s="1">
        <v>42331.859027777777</v>
      </c>
      <c r="V10140" s="2">
        <v>42333</v>
      </c>
      <c r="W10140">
        <v>0.17499999999999999</v>
      </c>
      <c r="X10140" t="s">
        <v>57</v>
      </c>
      <c r="Y10140" t="s">
        <v>716</v>
      </c>
      <c r="Z10140" s="2">
        <v>42325</v>
      </c>
      <c r="AA10140">
        <v>151662332</v>
      </c>
      <c r="AB10140" t="s">
        <v>59</v>
      </c>
      <c r="AC10140">
        <v>0</v>
      </c>
      <c r="AE10140">
        <v>2015</v>
      </c>
      <c r="AF10140">
        <v>1760</v>
      </c>
      <c r="AG10140">
        <v>1403</v>
      </c>
      <c r="AH10140">
        <v>0</v>
      </c>
      <c r="AI10140">
        <v>1760</v>
      </c>
      <c r="AJ10140">
        <v>1760</v>
      </c>
      <c r="AK10140">
        <v>0</v>
      </c>
      <c r="AL10140">
        <v>0</v>
      </c>
      <c r="AM10140">
        <v>4820</v>
      </c>
      <c r="AN10140">
        <v>1301.4000000000001</v>
      </c>
      <c r="AO10140">
        <v>1752</v>
      </c>
      <c r="AP10140">
        <v>11</v>
      </c>
      <c r="AQ10140" t="s">
        <v>1196</v>
      </c>
      <c r="AR10140" t="s">
        <v>246</v>
      </c>
    </row>
    <row r="10141" spans="1:44" x14ac:dyDescent="0.3">
      <c r="A10141" t="s">
        <v>115</v>
      </c>
      <c r="B10141" t="s">
        <v>4643</v>
      </c>
      <c r="C10141" t="s">
        <v>4644</v>
      </c>
      <c r="D10141" t="s">
        <v>112</v>
      </c>
      <c r="E10141" t="s">
        <v>48</v>
      </c>
      <c r="F10141" s="1">
        <v>42331.859027777777</v>
      </c>
      <c r="G10141" t="s">
        <v>49</v>
      </c>
      <c r="H10141" t="s">
        <v>50</v>
      </c>
      <c r="I10141" s="1">
        <v>42331.859027777777</v>
      </c>
      <c r="J10141" s="2">
        <v>42331</v>
      </c>
      <c r="K10141" t="s">
        <v>51</v>
      </c>
      <c r="L10141" t="s">
        <v>3111</v>
      </c>
      <c r="M10141" t="s">
        <v>3112</v>
      </c>
      <c r="N10141" t="s">
        <v>769</v>
      </c>
      <c r="P10141" t="s">
        <v>770</v>
      </c>
      <c r="R10141" t="s">
        <v>56</v>
      </c>
      <c r="S10141">
        <v>1516045828</v>
      </c>
      <c r="T10141" s="2">
        <v>42334</v>
      </c>
      <c r="U10141" s="1">
        <v>42331.859027777777</v>
      </c>
      <c r="V10141" s="2">
        <v>42333</v>
      </c>
      <c r="W10141">
        <v>0.17499999999999999</v>
      </c>
      <c r="X10141" t="s">
        <v>57</v>
      </c>
      <c r="Y10141" t="s">
        <v>717</v>
      </c>
      <c r="Z10141" s="2">
        <v>42325</v>
      </c>
      <c r="AA10141">
        <v>151662332</v>
      </c>
      <c r="AB10141" t="s">
        <v>59</v>
      </c>
      <c r="AC10141">
        <v>0</v>
      </c>
      <c r="AE10141">
        <v>2015</v>
      </c>
      <c r="AF10141">
        <v>1425</v>
      </c>
      <c r="AG10141">
        <v>1403</v>
      </c>
      <c r="AH10141">
        <v>0</v>
      </c>
      <c r="AI10141">
        <v>1425</v>
      </c>
      <c r="AJ10141">
        <v>1425</v>
      </c>
      <c r="AK10141">
        <v>0</v>
      </c>
      <c r="AL10141">
        <v>0</v>
      </c>
      <c r="AM10141">
        <v>4820</v>
      </c>
      <c r="AN10141">
        <v>1301.4000000000001</v>
      </c>
      <c r="AO10141">
        <v>1392</v>
      </c>
      <c r="AP10141">
        <v>11</v>
      </c>
      <c r="AQ10141" t="s">
        <v>1196</v>
      </c>
      <c r="AR10141" t="s">
        <v>246</v>
      </c>
    </row>
    <row r="10142" spans="1:44" x14ac:dyDescent="0.3">
      <c r="A10142" t="s">
        <v>115</v>
      </c>
      <c r="B10142" t="s">
        <v>4643</v>
      </c>
      <c r="C10142" t="s">
        <v>4644</v>
      </c>
      <c r="D10142" t="s">
        <v>112</v>
      </c>
      <c r="E10142" t="s">
        <v>48</v>
      </c>
      <c r="F10142" s="1">
        <v>42331.859027777777</v>
      </c>
      <c r="G10142" t="s">
        <v>49</v>
      </c>
      <c r="H10142" t="s">
        <v>50</v>
      </c>
      <c r="I10142" s="1">
        <v>42331.859027777777</v>
      </c>
      <c r="J10142" s="2">
        <v>42331</v>
      </c>
      <c r="K10142" t="s">
        <v>51</v>
      </c>
      <c r="L10142" t="s">
        <v>3111</v>
      </c>
      <c r="M10142" t="s">
        <v>3112</v>
      </c>
      <c r="N10142" t="s">
        <v>769</v>
      </c>
      <c r="P10142" t="s">
        <v>770</v>
      </c>
      <c r="R10142" t="s">
        <v>56</v>
      </c>
      <c r="S10142">
        <v>1516045828</v>
      </c>
      <c r="T10142" s="2">
        <v>42334</v>
      </c>
      <c r="U10142" s="1">
        <v>42331.859027777777</v>
      </c>
      <c r="V10142" s="2">
        <v>42333</v>
      </c>
      <c r="W10142">
        <v>0.17499999999999999</v>
      </c>
      <c r="X10142" t="s">
        <v>57</v>
      </c>
      <c r="Y10142" t="s">
        <v>4803</v>
      </c>
      <c r="Z10142" s="2">
        <v>42325</v>
      </c>
      <c r="AA10142">
        <v>151662332</v>
      </c>
      <c r="AB10142" t="s">
        <v>59</v>
      </c>
      <c r="AC10142">
        <v>0</v>
      </c>
      <c r="AE10142">
        <v>2015</v>
      </c>
      <c r="AF10142">
        <v>1020</v>
      </c>
      <c r="AG10142">
        <v>1403</v>
      </c>
      <c r="AH10142">
        <v>0</v>
      </c>
      <c r="AI10142">
        <v>1020</v>
      </c>
      <c r="AJ10142">
        <v>1020</v>
      </c>
      <c r="AK10142">
        <v>0</v>
      </c>
      <c r="AL10142">
        <v>0</v>
      </c>
      <c r="AM10142">
        <v>4820</v>
      </c>
      <c r="AN10142">
        <v>1301.4000000000001</v>
      </c>
      <c r="AO10142">
        <v>804</v>
      </c>
      <c r="AP10142">
        <v>11</v>
      </c>
      <c r="AQ10142" t="s">
        <v>1196</v>
      </c>
      <c r="AR10142" t="s">
        <v>246</v>
      </c>
    </row>
    <row r="10143" spans="1:44" x14ac:dyDescent="0.3">
      <c r="A10143" t="s">
        <v>44</v>
      </c>
      <c r="B10143" t="s">
        <v>742</v>
      </c>
      <c r="C10143" t="s">
        <v>743</v>
      </c>
      <c r="D10143" t="s">
        <v>112</v>
      </c>
      <c r="E10143" t="s">
        <v>48</v>
      </c>
      <c r="F10143" s="1">
        <v>42331.381249999999</v>
      </c>
      <c r="G10143" t="s">
        <v>49</v>
      </c>
      <c r="H10143" t="s">
        <v>50</v>
      </c>
      <c r="I10143" s="1">
        <v>42331.381249999999</v>
      </c>
      <c r="J10143" s="2">
        <v>42331</v>
      </c>
      <c r="K10143" t="s">
        <v>186</v>
      </c>
      <c r="L10143" t="s">
        <v>573</v>
      </c>
      <c r="M10143" t="s">
        <v>574</v>
      </c>
      <c r="N10143" t="s">
        <v>436</v>
      </c>
      <c r="P10143" t="s">
        <v>437</v>
      </c>
      <c r="R10143" t="s">
        <v>56</v>
      </c>
      <c r="S10143">
        <v>1516045896</v>
      </c>
      <c r="T10143" s="2">
        <v>42328</v>
      </c>
      <c r="U10143" s="1">
        <v>42331.381249999999</v>
      </c>
      <c r="V10143" s="2">
        <v>42336</v>
      </c>
      <c r="W10143">
        <v>0.65</v>
      </c>
      <c r="X10143" t="s">
        <v>57</v>
      </c>
      <c r="Y10143" t="s">
        <v>104</v>
      </c>
      <c r="Z10143" s="2">
        <v>42325</v>
      </c>
      <c r="AA10143">
        <v>151656507</v>
      </c>
      <c r="AB10143" t="s">
        <v>59</v>
      </c>
      <c r="AC10143">
        <v>1750</v>
      </c>
      <c r="AE10143">
        <v>2015</v>
      </c>
      <c r="AF10143">
        <v>17690</v>
      </c>
      <c r="AG10143">
        <v>1403</v>
      </c>
      <c r="AH10143">
        <v>160</v>
      </c>
      <c r="AI10143">
        <v>17140</v>
      </c>
      <c r="AJ10143">
        <v>17690</v>
      </c>
      <c r="AK10143">
        <v>550</v>
      </c>
      <c r="AL10143">
        <v>0</v>
      </c>
      <c r="AM10143">
        <v>17109</v>
      </c>
      <c r="AN10143">
        <v>22241.7</v>
      </c>
      <c r="AO10143">
        <v>18820</v>
      </c>
      <c r="AP10143">
        <v>11</v>
      </c>
      <c r="AQ10143" t="s">
        <v>1196</v>
      </c>
      <c r="AR10143" t="s">
        <v>246</v>
      </c>
    </row>
    <row r="10144" spans="1:44" x14ac:dyDescent="0.3">
      <c r="A10144" t="s">
        <v>115</v>
      </c>
      <c r="B10144" t="s">
        <v>4643</v>
      </c>
      <c r="C10144" t="s">
        <v>4644</v>
      </c>
      <c r="D10144" t="s">
        <v>218</v>
      </c>
      <c r="E10144" t="s">
        <v>48</v>
      </c>
      <c r="F10144" s="1">
        <v>42331.927083333336</v>
      </c>
      <c r="G10144" t="s">
        <v>49</v>
      </c>
      <c r="H10144" t="s">
        <v>50</v>
      </c>
      <c r="I10144" s="1">
        <v>42331.931944444441</v>
      </c>
      <c r="J10144" s="2">
        <v>42331</v>
      </c>
      <c r="K10144" t="s">
        <v>51</v>
      </c>
      <c r="L10144" t="s">
        <v>3111</v>
      </c>
      <c r="M10144" t="s">
        <v>3112</v>
      </c>
      <c r="N10144" t="s">
        <v>769</v>
      </c>
      <c r="P10144" t="s">
        <v>770</v>
      </c>
      <c r="R10144" t="s">
        <v>56</v>
      </c>
      <c r="S10144">
        <v>1516045824</v>
      </c>
      <c r="T10144" s="2">
        <v>42334</v>
      </c>
      <c r="U10144" s="1">
        <v>42331.931944444441</v>
      </c>
      <c r="V10144" s="2">
        <v>42016</v>
      </c>
      <c r="W10144">
        <v>0.17499999999999999</v>
      </c>
      <c r="X10144" t="s">
        <v>57</v>
      </c>
      <c r="Y10144" t="s">
        <v>3014</v>
      </c>
      <c r="Z10144" s="2">
        <v>42325</v>
      </c>
      <c r="AA10144">
        <v>151662330</v>
      </c>
      <c r="AB10144" t="s">
        <v>59</v>
      </c>
      <c r="AC10144">
        <v>0</v>
      </c>
      <c r="AE10144">
        <v>2015</v>
      </c>
      <c r="AF10144">
        <v>1680</v>
      </c>
      <c r="AG10144">
        <v>1403</v>
      </c>
      <c r="AH10144">
        <v>0</v>
      </c>
      <c r="AI10144">
        <v>1680</v>
      </c>
      <c r="AJ10144">
        <v>1680</v>
      </c>
      <c r="AK10144">
        <v>0</v>
      </c>
      <c r="AL10144">
        <v>0</v>
      </c>
      <c r="AM10144">
        <v>4820</v>
      </c>
      <c r="AN10144">
        <v>1301.4000000000001</v>
      </c>
      <c r="AO10144">
        <v>1582</v>
      </c>
      <c r="AP10144">
        <v>11</v>
      </c>
      <c r="AQ10144" t="s">
        <v>1196</v>
      </c>
      <c r="AR10144" t="s">
        <v>246</v>
      </c>
    </row>
    <row r="10145" spans="1:44" x14ac:dyDescent="0.3">
      <c r="A10145" t="s">
        <v>115</v>
      </c>
      <c r="B10145" t="s">
        <v>4643</v>
      </c>
      <c r="C10145" t="s">
        <v>4644</v>
      </c>
      <c r="D10145" t="s">
        <v>218</v>
      </c>
      <c r="E10145" t="s">
        <v>48</v>
      </c>
      <c r="F10145" s="1">
        <v>42331.927083333336</v>
      </c>
      <c r="G10145" t="s">
        <v>49</v>
      </c>
      <c r="H10145" t="s">
        <v>50</v>
      </c>
      <c r="I10145" s="1">
        <v>42331.931944444441</v>
      </c>
      <c r="J10145" s="2">
        <v>42331</v>
      </c>
      <c r="K10145" t="s">
        <v>51</v>
      </c>
      <c r="L10145" t="s">
        <v>3111</v>
      </c>
      <c r="M10145" t="s">
        <v>3112</v>
      </c>
      <c r="N10145" t="s">
        <v>769</v>
      </c>
      <c r="P10145" t="s">
        <v>770</v>
      </c>
      <c r="R10145" t="s">
        <v>56</v>
      </c>
      <c r="S10145">
        <v>1516045824</v>
      </c>
      <c r="T10145" s="2">
        <v>42334</v>
      </c>
      <c r="U10145" s="1">
        <v>42331.931944444441</v>
      </c>
      <c r="V10145" s="2">
        <v>42016</v>
      </c>
      <c r="W10145">
        <v>0.17499999999999999</v>
      </c>
      <c r="X10145" t="s">
        <v>57</v>
      </c>
      <c r="Y10145" t="s">
        <v>716</v>
      </c>
      <c r="Z10145" s="2">
        <v>42325</v>
      </c>
      <c r="AA10145">
        <v>151662330</v>
      </c>
      <c r="AB10145" t="s">
        <v>59</v>
      </c>
      <c r="AC10145">
        <v>2</v>
      </c>
      <c r="AE10145">
        <v>2015</v>
      </c>
      <c r="AF10145">
        <v>1750</v>
      </c>
      <c r="AG10145">
        <v>1403</v>
      </c>
      <c r="AH10145">
        <v>0</v>
      </c>
      <c r="AI10145">
        <v>1750</v>
      </c>
      <c r="AJ10145">
        <v>1750</v>
      </c>
      <c r="AK10145">
        <v>0</v>
      </c>
      <c r="AL10145">
        <v>0</v>
      </c>
      <c r="AM10145">
        <v>4820</v>
      </c>
      <c r="AN10145">
        <v>1301.4000000000001</v>
      </c>
      <c r="AO10145">
        <v>1752</v>
      </c>
      <c r="AP10145">
        <v>11</v>
      </c>
      <c r="AQ10145" t="s">
        <v>1196</v>
      </c>
      <c r="AR10145" t="s">
        <v>246</v>
      </c>
    </row>
    <row r="10146" spans="1:44" x14ac:dyDescent="0.3">
      <c r="A10146" t="s">
        <v>115</v>
      </c>
      <c r="B10146" t="s">
        <v>4643</v>
      </c>
      <c r="C10146" t="s">
        <v>4644</v>
      </c>
      <c r="D10146" t="s">
        <v>218</v>
      </c>
      <c r="E10146" t="s">
        <v>48</v>
      </c>
      <c r="F10146" s="1">
        <v>42331.927083333336</v>
      </c>
      <c r="G10146" t="s">
        <v>49</v>
      </c>
      <c r="H10146" t="s">
        <v>50</v>
      </c>
      <c r="I10146" s="1">
        <v>42331.931944444441</v>
      </c>
      <c r="J10146" s="2">
        <v>42331</v>
      </c>
      <c r="K10146" t="s">
        <v>51</v>
      </c>
      <c r="L10146" t="s">
        <v>3111</v>
      </c>
      <c r="M10146" t="s">
        <v>3112</v>
      </c>
      <c r="N10146" t="s">
        <v>769</v>
      </c>
      <c r="P10146" t="s">
        <v>770</v>
      </c>
      <c r="R10146" t="s">
        <v>56</v>
      </c>
      <c r="S10146">
        <v>1516045824</v>
      </c>
      <c r="T10146" s="2">
        <v>42334</v>
      </c>
      <c r="U10146" s="1">
        <v>42331.931944444441</v>
      </c>
      <c r="V10146" s="2">
        <v>42016</v>
      </c>
      <c r="W10146">
        <v>0.17499999999999999</v>
      </c>
      <c r="X10146" t="s">
        <v>57</v>
      </c>
      <c r="Y10146" t="s">
        <v>717</v>
      </c>
      <c r="Z10146" s="2">
        <v>42325</v>
      </c>
      <c r="AA10146">
        <v>151662330</v>
      </c>
      <c r="AB10146" t="s">
        <v>59</v>
      </c>
      <c r="AC10146">
        <v>0</v>
      </c>
      <c r="AE10146">
        <v>2015</v>
      </c>
      <c r="AF10146">
        <v>1430</v>
      </c>
      <c r="AG10146">
        <v>1403</v>
      </c>
      <c r="AH10146">
        <v>0</v>
      </c>
      <c r="AI10146">
        <v>1430</v>
      </c>
      <c r="AJ10146">
        <v>1430</v>
      </c>
      <c r="AK10146">
        <v>0</v>
      </c>
      <c r="AL10146">
        <v>0</v>
      </c>
      <c r="AM10146">
        <v>4820</v>
      </c>
      <c r="AN10146">
        <v>1301.4000000000001</v>
      </c>
      <c r="AO10146">
        <v>1392</v>
      </c>
      <c r="AP10146">
        <v>11</v>
      </c>
      <c r="AQ10146" t="s">
        <v>1196</v>
      </c>
      <c r="AR10146" t="s">
        <v>246</v>
      </c>
    </row>
    <row r="10147" spans="1:44" x14ac:dyDescent="0.3">
      <c r="A10147" t="s">
        <v>115</v>
      </c>
      <c r="B10147" t="s">
        <v>4643</v>
      </c>
      <c r="C10147" t="s">
        <v>4644</v>
      </c>
      <c r="D10147" t="s">
        <v>218</v>
      </c>
      <c r="E10147" t="s">
        <v>48</v>
      </c>
      <c r="F10147" s="1">
        <v>42331.927083333336</v>
      </c>
      <c r="G10147" t="s">
        <v>49</v>
      </c>
      <c r="H10147" t="s">
        <v>50</v>
      </c>
      <c r="I10147" s="1">
        <v>42331.931944444441</v>
      </c>
      <c r="J10147" s="2">
        <v>42331</v>
      </c>
      <c r="K10147" t="s">
        <v>51</v>
      </c>
      <c r="L10147" t="s">
        <v>3111</v>
      </c>
      <c r="M10147" t="s">
        <v>3112</v>
      </c>
      <c r="N10147" t="s">
        <v>769</v>
      </c>
      <c r="P10147" t="s">
        <v>770</v>
      </c>
      <c r="R10147" t="s">
        <v>56</v>
      </c>
      <c r="S10147">
        <v>1516045824</v>
      </c>
      <c r="T10147" s="2">
        <v>42334</v>
      </c>
      <c r="U10147" s="1">
        <v>42331.931944444441</v>
      </c>
      <c r="V10147" s="2">
        <v>42016</v>
      </c>
      <c r="W10147">
        <v>0.17499999999999999</v>
      </c>
      <c r="X10147" t="s">
        <v>57</v>
      </c>
      <c r="Y10147" t="s">
        <v>4803</v>
      </c>
      <c r="Z10147" s="2">
        <v>42325</v>
      </c>
      <c r="AA10147">
        <v>151662330</v>
      </c>
      <c r="AB10147" t="s">
        <v>59</v>
      </c>
      <c r="AC10147">
        <v>0</v>
      </c>
      <c r="AE10147">
        <v>2015</v>
      </c>
      <c r="AF10147">
        <v>910</v>
      </c>
      <c r="AG10147">
        <v>1403</v>
      </c>
      <c r="AH10147">
        <v>0</v>
      </c>
      <c r="AI10147">
        <v>910</v>
      </c>
      <c r="AJ10147">
        <v>910</v>
      </c>
      <c r="AK10147">
        <v>0</v>
      </c>
      <c r="AL10147">
        <v>0</v>
      </c>
      <c r="AM10147">
        <v>4820</v>
      </c>
      <c r="AN10147">
        <v>1301.4000000000001</v>
      </c>
      <c r="AO10147">
        <v>804</v>
      </c>
      <c r="AP10147">
        <v>11</v>
      </c>
      <c r="AQ10147" t="s">
        <v>1196</v>
      </c>
      <c r="AR10147" t="s">
        <v>246</v>
      </c>
    </row>
    <row r="10148" spans="1:44" x14ac:dyDescent="0.3">
      <c r="A10148" t="s">
        <v>158</v>
      </c>
      <c r="D10148" t="s">
        <v>237</v>
      </c>
      <c r="E10148" t="s">
        <v>48</v>
      </c>
      <c r="F10148" s="1">
        <v>42331.292361111111</v>
      </c>
      <c r="G10148" t="s">
        <v>223</v>
      </c>
      <c r="H10148" t="s">
        <v>575</v>
      </c>
      <c r="I10148" s="1">
        <v>42331.294444444444</v>
      </c>
      <c r="J10148" s="2">
        <v>42331</v>
      </c>
      <c r="K10148" t="s">
        <v>186</v>
      </c>
      <c r="L10148" t="s">
        <v>349</v>
      </c>
      <c r="M10148" t="s">
        <v>350</v>
      </c>
      <c r="N10148" t="s">
        <v>576</v>
      </c>
      <c r="O10148" t="s">
        <v>190</v>
      </c>
      <c r="P10148" t="s">
        <v>373</v>
      </c>
      <c r="Q10148" t="s">
        <v>192</v>
      </c>
      <c r="R10148" t="s">
        <v>193</v>
      </c>
      <c r="T10148" s="2">
        <v>42334</v>
      </c>
      <c r="U10148" s="1">
        <v>42331.294444444444</v>
      </c>
      <c r="V10148" s="2"/>
      <c r="W10148">
        <v>8.1600000000000006E-2</v>
      </c>
      <c r="X10148" t="s">
        <v>194</v>
      </c>
      <c r="Y10148" t="s">
        <v>104</v>
      </c>
      <c r="Z10148" s="2">
        <v>42326</v>
      </c>
      <c r="AA10148">
        <v>151656529</v>
      </c>
      <c r="AB10148" t="s">
        <v>193</v>
      </c>
      <c r="AC10148">
        <v>0</v>
      </c>
      <c r="AE10148">
        <v>2015</v>
      </c>
      <c r="AF10148">
        <v>15400</v>
      </c>
      <c r="AG10148">
        <v>755.55</v>
      </c>
      <c r="AH10148">
        <v>0</v>
      </c>
      <c r="AI10148">
        <v>15400</v>
      </c>
      <c r="AJ10148">
        <v>30800</v>
      </c>
      <c r="AK10148">
        <v>0</v>
      </c>
      <c r="AL10148">
        <v>1400</v>
      </c>
      <c r="AM10148">
        <v>23584</v>
      </c>
      <c r="AN10148">
        <v>291934.53999999998</v>
      </c>
      <c r="AO10148">
        <v>27250</v>
      </c>
      <c r="AP10148">
        <v>11</v>
      </c>
      <c r="AQ10148" t="s">
        <v>1196</v>
      </c>
      <c r="AR10148" t="s">
        <v>246</v>
      </c>
    </row>
    <row r="10149" spans="1:44" x14ac:dyDescent="0.3">
      <c r="A10149" t="s">
        <v>44</v>
      </c>
      <c r="B10149" t="s">
        <v>146</v>
      </c>
      <c r="C10149" t="s">
        <v>147</v>
      </c>
      <c r="D10149" t="s">
        <v>47</v>
      </c>
      <c r="E10149" t="s">
        <v>48</v>
      </c>
      <c r="F10149" s="1">
        <v>42331.756944444445</v>
      </c>
      <c r="G10149" t="s">
        <v>49</v>
      </c>
      <c r="H10149" t="s">
        <v>50</v>
      </c>
      <c r="I10149" s="1">
        <v>42331.775000000001</v>
      </c>
      <c r="J10149" s="2">
        <v>42331</v>
      </c>
      <c r="K10149" t="s">
        <v>51</v>
      </c>
      <c r="L10149" t="s">
        <v>2551</v>
      </c>
      <c r="M10149" t="s">
        <v>2552</v>
      </c>
      <c r="N10149" t="s">
        <v>107</v>
      </c>
      <c r="P10149" t="s">
        <v>108</v>
      </c>
      <c r="R10149" t="s">
        <v>56</v>
      </c>
      <c r="S10149">
        <v>1516045936</v>
      </c>
      <c r="T10149" s="2">
        <v>42334</v>
      </c>
      <c r="U10149" s="1">
        <v>42331.775000000001</v>
      </c>
      <c r="V10149" s="2">
        <v>42331</v>
      </c>
      <c r="W10149">
        <v>0.6</v>
      </c>
      <c r="X10149" t="s">
        <v>57</v>
      </c>
      <c r="Y10149" t="s">
        <v>275</v>
      </c>
      <c r="Z10149" s="2">
        <v>42326</v>
      </c>
      <c r="AA10149">
        <v>151662445</v>
      </c>
      <c r="AB10149" t="s">
        <v>59</v>
      </c>
      <c r="AC10149">
        <v>78</v>
      </c>
      <c r="AE10149">
        <v>2015</v>
      </c>
      <c r="AF10149">
        <v>476</v>
      </c>
      <c r="AG10149">
        <v>1403</v>
      </c>
      <c r="AH10149">
        <v>0</v>
      </c>
      <c r="AI10149">
        <v>476</v>
      </c>
      <c r="AJ10149">
        <v>476</v>
      </c>
      <c r="AK10149">
        <v>0</v>
      </c>
      <c r="AL10149">
        <v>0</v>
      </c>
      <c r="AM10149">
        <v>1542</v>
      </c>
      <c r="AN10149">
        <v>1850.4</v>
      </c>
      <c r="AO10149">
        <v>554</v>
      </c>
      <c r="AP10149">
        <v>11</v>
      </c>
      <c r="AQ10149" t="s">
        <v>1196</v>
      </c>
      <c r="AR10149" t="s">
        <v>246</v>
      </c>
    </row>
    <row r="10150" spans="1:44" x14ac:dyDescent="0.3">
      <c r="A10150" t="s">
        <v>44</v>
      </c>
      <c r="B10150" t="s">
        <v>146</v>
      </c>
      <c r="C10150" t="s">
        <v>147</v>
      </c>
      <c r="D10150" t="s">
        <v>47</v>
      </c>
      <c r="E10150" t="s">
        <v>48</v>
      </c>
      <c r="F10150" s="1">
        <v>42331.756944444445</v>
      </c>
      <c r="G10150" t="s">
        <v>49</v>
      </c>
      <c r="H10150" t="s">
        <v>50</v>
      </c>
      <c r="I10150" s="1">
        <v>42331.775000000001</v>
      </c>
      <c r="J10150" s="2">
        <v>42331</v>
      </c>
      <c r="K10150" t="s">
        <v>51</v>
      </c>
      <c r="L10150" t="s">
        <v>2551</v>
      </c>
      <c r="M10150" t="s">
        <v>2552</v>
      </c>
      <c r="N10150" t="s">
        <v>107</v>
      </c>
      <c r="P10150" t="s">
        <v>108</v>
      </c>
      <c r="R10150" t="s">
        <v>56</v>
      </c>
      <c r="S10150">
        <v>1516045936</v>
      </c>
      <c r="T10150" s="2">
        <v>42334</v>
      </c>
      <c r="U10150" s="1">
        <v>42331.775000000001</v>
      </c>
      <c r="V10150" s="2">
        <v>42331</v>
      </c>
      <c r="W10150">
        <v>0.6</v>
      </c>
      <c r="X10150" t="s">
        <v>57</v>
      </c>
      <c r="Y10150" t="s">
        <v>276</v>
      </c>
      <c r="Z10150" s="2">
        <v>42326</v>
      </c>
      <c r="AA10150">
        <v>151662445</v>
      </c>
      <c r="AB10150" t="s">
        <v>59</v>
      </c>
      <c r="AC10150">
        <v>68</v>
      </c>
      <c r="AE10150">
        <v>2015</v>
      </c>
      <c r="AF10150">
        <v>398</v>
      </c>
      <c r="AG10150">
        <v>1403</v>
      </c>
      <c r="AH10150">
        <v>0</v>
      </c>
      <c r="AI10150">
        <v>398</v>
      </c>
      <c r="AJ10150">
        <v>398</v>
      </c>
      <c r="AK10150">
        <v>0</v>
      </c>
      <c r="AL10150">
        <v>0</v>
      </c>
      <c r="AM10150">
        <v>1542</v>
      </c>
      <c r="AN10150">
        <v>1850.4</v>
      </c>
      <c r="AO10150">
        <v>466</v>
      </c>
      <c r="AP10150">
        <v>11</v>
      </c>
      <c r="AQ10150" t="s">
        <v>1196</v>
      </c>
      <c r="AR10150" t="s">
        <v>246</v>
      </c>
    </row>
    <row r="10151" spans="1:44" x14ac:dyDescent="0.3">
      <c r="A10151" t="s">
        <v>44</v>
      </c>
      <c r="B10151" t="s">
        <v>146</v>
      </c>
      <c r="C10151" t="s">
        <v>147</v>
      </c>
      <c r="D10151" t="s">
        <v>47</v>
      </c>
      <c r="E10151" t="s">
        <v>48</v>
      </c>
      <c r="F10151" s="1">
        <v>42331.756944444445</v>
      </c>
      <c r="G10151" t="s">
        <v>49</v>
      </c>
      <c r="H10151" t="s">
        <v>50</v>
      </c>
      <c r="I10151" s="1">
        <v>42331.775000000001</v>
      </c>
      <c r="J10151" s="2">
        <v>42331</v>
      </c>
      <c r="K10151" t="s">
        <v>51</v>
      </c>
      <c r="L10151" t="s">
        <v>2551</v>
      </c>
      <c r="M10151" t="s">
        <v>2552</v>
      </c>
      <c r="N10151" t="s">
        <v>107</v>
      </c>
      <c r="P10151" t="s">
        <v>108</v>
      </c>
      <c r="R10151" t="s">
        <v>56</v>
      </c>
      <c r="S10151">
        <v>1516045936</v>
      </c>
      <c r="T10151" s="2">
        <v>42334</v>
      </c>
      <c r="U10151" s="1">
        <v>42331.775000000001</v>
      </c>
      <c r="V10151" s="2">
        <v>42331</v>
      </c>
      <c r="W10151">
        <v>0.6</v>
      </c>
      <c r="X10151" t="s">
        <v>57</v>
      </c>
      <c r="Y10151" t="s">
        <v>277</v>
      </c>
      <c r="Z10151" s="2">
        <v>42326</v>
      </c>
      <c r="AA10151">
        <v>151662445</v>
      </c>
      <c r="AB10151" t="s">
        <v>59</v>
      </c>
      <c r="AC10151">
        <v>60</v>
      </c>
      <c r="AE10151">
        <v>2015</v>
      </c>
      <c r="AF10151">
        <v>200</v>
      </c>
      <c r="AG10151">
        <v>1403</v>
      </c>
      <c r="AH10151">
        <v>0</v>
      </c>
      <c r="AI10151">
        <v>200</v>
      </c>
      <c r="AJ10151">
        <v>200</v>
      </c>
      <c r="AK10151">
        <v>0</v>
      </c>
      <c r="AL10151">
        <v>0</v>
      </c>
      <c r="AM10151">
        <v>1542</v>
      </c>
      <c r="AN10151">
        <v>1850.4</v>
      </c>
      <c r="AO10151">
        <v>260</v>
      </c>
      <c r="AP10151">
        <v>11</v>
      </c>
      <c r="AQ10151" t="s">
        <v>1196</v>
      </c>
      <c r="AR10151" t="s">
        <v>246</v>
      </c>
    </row>
    <row r="10152" spans="1:44" x14ac:dyDescent="0.3">
      <c r="A10152" t="s">
        <v>44</v>
      </c>
      <c r="B10152" t="s">
        <v>146</v>
      </c>
      <c r="C10152" t="s">
        <v>147</v>
      </c>
      <c r="D10152" t="s">
        <v>47</v>
      </c>
      <c r="E10152" t="s">
        <v>48</v>
      </c>
      <c r="F10152" s="1">
        <v>42331.756944444445</v>
      </c>
      <c r="G10152" t="s">
        <v>49</v>
      </c>
      <c r="H10152" t="s">
        <v>50</v>
      </c>
      <c r="I10152" s="1">
        <v>42331.775000000001</v>
      </c>
      <c r="J10152" s="2">
        <v>42331</v>
      </c>
      <c r="K10152" t="s">
        <v>51</v>
      </c>
      <c r="L10152" t="s">
        <v>2551</v>
      </c>
      <c r="M10152" t="s">
        <v>2552</v>
      </c>
      <c r="N10152" t="s">
        <v>107</v>
      </c>
      <c r="P10152" t="s">
        <v>108</v>
      </c>
      <c r="R10152" t="s">
        <v>56</v>
      </c>
      <c r="S10152">
        <v>1516045936</v>
      </c>
      <c r="T10152" s="2">
        <v>42334</v>
      </c>
      <c r="U10152" s="1">
        <v>42331.775000000001</v>
      </c>
      <c r="V10152" s="2">
        <v>42331</v>
      </c>
      <c r="W10152">
        <v>0.6</v>
      </c>
      <c r="X10152" t="s">
        <v>57</v>
      </c>
      <c r="Y10152" t="s">
        <v>278</v>
      </c>
      <c r="Z10152" s="2">
        <v>42326</v>
      </c>
      <c r="AA10152">
        <v>151662445</v>
      </c>
      <c r="AB10152" t="s">
        <v>59</v>
      </c>
      <c r="AC10152">
        <v>72</v>
      </c>
      <c r="AE10152">
        <v>2015</v>
      </c>
      <c r="AF10152">
        <v>188</v>
      </c>
      <c r="AG10152">
        <v>1403</v>
      </c>
      <c r="AH10152">
        <v>0</v>
      </c>
      <c r="AI10152">
        <v>188</v>
      </c>
      <c r="AJ10152">
        <v>188</v>
      </c>
      <c r="AK10152">
        <v>0</v>
      </c>
      <c r="AL10152">
        <v>0</v>
      </c>
      <c r="AM10152">
        <v>1542</v>
      </c>
      <c r="AN10152">
        <v>1850.4</v>
      </c>
      <c r="AO10152">
        <v>260</v>
      </c>
      <c r="AP10152">
        <v>11</v>
      </c>
      <c r="AQ10152" t="s">
        <v>1196</v>
      </c>
      <c r="AR10152" t="s">
        <v>246</v>
      </c>
    </row>
    <row r="10153" spans="1:44" x14ac:dyDescent="0.3">
      <c r="A10153" t="s">
        <v>44</v>
      </c>
      <c r="B10153" t="s">
        <v>146</v>
      </c>
      <c r="C10153" t="s">
        <v>147</v>
      </c>
      <c r="D10153" t="s">
        <v>47</v>
      </c>
      <c r="E10153" t="s">
        <v>48</v>
      </c>
      <c r="F10153" s="1">
        <v>42331.756944444445</v>
      </c>
      <c r="G10153" t="s">
        <v>49</v>
      </c>
      <c r="H10153" t="s">
        <v>50</v>
      </c>
      <c r="I10153" s="1">
        <v>42331.775000000001</v>
      </c>
      <c r="J10153" s="2">
        <v>42331</v>
      </c>
      <c r="K10153" t="s">
        <v>51</v>
      </c>
      <c r="L10153" t="s">
        <v>2551</v>
      </c>
      <c r="M10153" t="s">
        <v>2552</v>
      </c>
      <c r="N10153" t="s">
        <v>107</v>
      </c>
      <c r="P10153" t="s">
        <v>108</v>
      </c>
      <c r="R10153" t="s">
        <v>56</v>
      </c>
      <c r="S10153">
        <v>1516045936</v>
      </c>
      <c r="T10153" s="2">
        <v>42334</v>
      </c>
      <c r="U10153" s="1">
        <v>42331.775000000001</v>
      </c>
      <c r="V10153" s="2">
        <v>42331</v>
      </c>
      <c r="W10153">
        <v>0.6</v>
      </c>
      <c r="X10153" t="s">
        <v>57</v>
      </c>
      <c r="Y10153" t="s">
        <v>279</v>
      </c>
      <c r="Z10153" s="2">
        <v>42326</v>
      </c>
      <c r="AA10153">
        <v>151662445</v>
      </c>
      <c r="AB10153" t="s">
        <v>59</v>
      </c>
      <c r="AC10153">
        <v>4</v>
      </c>
      <c r="AE10153">
        <v>2015</v>
      </c>
      <c r="AF10153">
        <v>462</v>
      </c>
      <c r="AG10153">
        <v>1403</v>
      </c>
      <c r="AH10153">
        <v>0</v>
      </c>
      <c r="AI10153">
        <v>397</v>
      </c>
      <c r="AJ10153">
        <v>462</v>
      </c>
      <c r="AK10153">
        <v>65</v>
      </c>
      <c r="AL10153">
        <v>0</v>
      </c>
      <c r="AM10153">
        <v>1542</v>
      </c>
      <c r="AN10153">
        <v>1850.4</v>
      </c>
      <c r="AO10153">
        <v>466</v>
      </c>
      <c r="AP10153">
        <v>11</v>
      </c>
      <c r="AQ10153" t="s">
        <v>1196</v>
      </c>
      <c r="AR10153" t="s">
        <v>246</v>
      </c>
    </row>
    <row r="10154" spans="1:44" x14ac:dyDescent="0.3">
      <c r="A10154" t="s">
        <v>44</v>
      </c>
      <c r="B10154" t="s">
        <v>146</v>
      </c>
      <c r="C10154" t="s">
        <v>147</v>
      </c>
      <c r="D10154" t="s">
        <v>47</v>
      </c>
      <c r="E10154" t="s">
        <v>48</v>
      </c>
      <c r="F10154" s="1">
        <v>42331.786805555559</v>
      </c>
      <c r="G10154" t="s">
        <v>100</v>
      </c>
      <c r="H10154" t="s">
        <v>101</v>
      </c>
      <c r="I10154" s="1">
        <v>42331.851388888892</v>
      </c>
      <c r="J10154" s="2">
        <v>42331</v>
      </c>
      <c r="K10154" t="s">
        <v>51</v>
      </c>
      <c r="L10154" t="s">
        <v>2551</v>
      </c>
      <c r="M10154" t="s">
        <v>2552</v>
      </c>
      <c r="N10154" t="s">
        <v>76</v>
      </c>
      <c r="P10154" t="s">
        <v>77</v>
      </c>
      <c r="R10154" t="s">
        <v>78</v>
      </c>
      <c r="S10154">
        <v>1516045936</v>
      </c>
      <c r="T10154" s="2">
        <v>42334</v>
      </c>
      <c r="U10154" s="1">
        <v>42331.851388888892</v>
      </c>
      <c r="V10154" s="2">
        <v>42331</v>
      </c>
      <c r="W10154">
        <v>0.6</v>
      </c>
      <c r="X10154" t="s">
        <v>79</v>
      </c>
      <c r="Y10154" t="s">
        <v>275</v>
      </c>
      <c r="Z10154" s="2">
        <v>42326</v>
      </c>
      <c r="AA10154">
        <v>151662445</v>
      </c>
      <c r="AB10154" t="s">
        <v>78</v>
      </c>
      <c r="AC10154">
        <v>0</v>
      </c>
      <c r="AE10154">
        <v>2015</v>
      </c>
      <c r="AF10154">
        <v>476</v>
      </c>
      <c r="AG10154">
        <v>1403</v>
      </c>
      <c r="AH10154">
        <v>0</v>
      </c>
      <c r="AI10154">
        <v>476</v>
      </c>
      <c r="AJ10154">
        <v>476</v>
      </c>
      <c r="AK10154">
        <v>0</v>
      </c>
      <c r="AL10154">
        <v>0</v>
      </c>
      <c r="AM10154">
        <v>1542</v>
      </c>
      <c r="AN10154">
        <v>1850.4</v>
      </c>
      <c r="AO10154">
        <v>554</v>
      </c>
      <c r="AP10154">
        <v>11</v>
      </c>
      <c r="AQ10154" t="s">
        <v>1196</v>
      </c>
      <c r="AR10154" t="s">
        <v>246</v>
      </c>
    </row>
    <row r="10155" spans="1:44" x14ac:dyDescent="0.3">
      <c r="A10155" t="s">
        <v>44</v>
      </c>
      <c r="B10155" t="s">
        <v>146</v>
      </c>
      <c r="C10155" t="s">
        <v>147</v>
      </c>
      <c r="D10155" t="s">
        <v>47</v>
      </c>
      <c r="E10155" t="s">
        <v>48</v>
      </c>
      <c r="F10155" s="1">
        <v>42331.786805555559</v>
      </c>
      <c r="G10155" t="s">
        <v>100</v>
      </c>
      <c r="H10155" t="s">
        <v>101</v>
      </c>
      <c r="I10155" s="1">
        <v>42331.851388888892</v>
      </c>
      <c r="J10155" s="2">
        <v>42331</v>
      </c>
      <c r="K10155" t="s">
        <v>51</v>
      </c>
      <c r="L10155" t="s">
        <v>2551</v>
      </c>
      <c r="M10155" t="s">
        <v>2552</v>
      </c>
      <c r="N10155" t="s">
        <v>76</v>
      </c>
      <c r="P10155" t="s">
        <v>77</v>
      </c>
      <c r="R10155" t="s">
        <v>78</v>
      </c>
      <c r="S10155">
        <v>1516045936</v>
      </c>
      <c r="T10155" s="2">
        <v>42334</v>
      </c>
      <c r="U10155" s="1">
        <v>42331.851388888892</v>
      </c>
      <c r="V10155" s="2">
        <v>42331</v>
      </c>
      <c r="W10155">
        <v>0.6</v>
      </c>
      <c r="X10155" t="s">
        <v>79</v>
      </c>
      <c r="Y10155" t="s">
        <v>276</v>
      </c>
      <c r="Z10155" s="2">
        <v>42326</v>
      </c>
      <c r="AA10155">
        <v>151662445</v>
      </c>
      <c r="AB10155" t="s">
        <v>78</v>
      </c>
      <c r="AC10155">
        <v>0</v>
      </c>
      <c r="AE10155">
        <v>2015</v>
      </c>
      <c r="AF10155">
        <v>398</v>
      </c>
      <c r="AG10155">
        <v>1403</v>
      </c>
      <c r="AH10155">
        <v>0</v>
      </c>
      <c r="AI10155">
        <v>398</v>
      </c>
      <c r="AJ10155">
        <v>398</v>
      </c>
      <c r="AK10155">
        <v>0</v>
      </c>
      <c r="AL10155">
        <v>0</v>
      </c>
      <c r="AM10155">
        <v>1542</v>
      </c>
      <c r="AN10155">
        <v>1850.4</v>
      </c>
      <c r="AO10155">
        <v>466</v>
      </c>
      <c r="AP10155">
        <v>11</v>
      </c>
      <c r="AQ10155" t="s">
        <v>1196</v>
      </c>
      <c r="AR10155" t="s">
        <v>246</v>
      </c>
    </row>
    <row r="10156" spans="1:44" x14ac:dyDescent="0.3">
      <c r="A10156" t="s">
        <v>44</v>
      </c>
      <c r="B10156" t="s">
        <v>146</v>
      </c>
      <c r="C10156" t="s">
        <v>147</v>
      </c>
      <c r="D10156" t="s">
        <v>47</v>
      </c>
      <c r="E10156" t="s">
        <v>48</v>
      </c>
      <c r="F10156" s="1">
        <v>42331.786805555559</v>
      </c>
      <c r="G10156" t="s">
        <v>100</v>
      </c>
      <c r="H10156" t="s">
        <v>101</v>
      </c>
      <c r="I10156" s="1">
        <v>42331.851388888892</v>
      </c>
      <c r="J10156" s="2">
        <v>42331</v>
      </c>
      <c r="K10156" t="s">
        <v>51</v>
      </c>
      <c r="L10156" t="s">
        <v>2551</v>
      </c>
      <c r="M10156" t="s">
        <v>2552</v>
      </c>
      <c r="N10156" t="s">
        <v>76</v>
      </c>
      <c r="P10156" t="s">
        <v>77</v>
      </c>
      <c r="R10156" t="s">
        <v>78</v>
      </c>
      <c r="S10156">
        <v>1516045936</v>
      </c>
      <c r="T10156" s="2">
        <v>42334</v>
      </c>
      <c r="U10156" s="1">
        <v>42331.851388888892</v>
      </c>
      <c r="V10156" s="2">
        <v>42331</v>
      </c>
      <c r="W10156">
        <v>0.6</v>
      </c>
      <c r="X10156" t="s">
        <v>79</v>
      </c>
      <c r="Y10156" t="s">
        <v>277</v>
      </c>
      <c r="Z10156" s="2">
        <v>42326</v>
      </c>
      <c r="AA10156">
        <v>151662445</v>
      </c>
      <c r="AB10156" t="s">
        <v>78</v>
      </c>
      <c r="AC10156">
        <v>0</v>
      </c>
      <c r="AE10156">
        <v>2015</v>
      </c>
      <c r="AF10156">
        <v>200</v>
      </c>
      <c r="AG10156">
        <v>1403</v>
      </c>
      <c r="AH10156">
        <v>0</v>
      </c>
      <c r="AI10156">
        <v>200</v>
      </c>
      <c r="AJ10156">
        <v>200</v>
      </c>
      <c r="AK10156">
        <v>0</v>
      </c>
      <c r="AL10156">
        <v>0</v>
      </c>
      <c r="AM10156">
        <v>1542</v>
      </c>
      <c r="AN10156">
        <v>1850.4</v>
      </c>
      <c r="AO10156">
        <v>260</v>
      </c>
      <c r="AP10156">
        <v>11</v>
      </c>
      <c r="AQ10156" t="s">
        <v>1196</v>
      </c>
      <c r="AR10156" t="s">
        <v>246</v>
      </c>
    </row>
    <row r="10157" spans="1:44" x14ac:dyDescent="0.3">
      <c r="A10157" t="s">
        <v>44</v>
      </c>
      <c r="B10157" t="s">
        <v>146</v>
      </c>
      <c r="C10157" t="s">
        <v>147</v>
      </c>
      <c r="D10157" t="s">
        <v>47</v>
      </c>
      <c r="E10157" t="s">
        <v>48</v>
      </c>
      <c r="F10157" s="1">
        <v>42331.786805555559</v>
      </c>
      <c r="G10157" t="s">
        <v>100</v>
      </c>
      <c r="H10157" t="s">
        <v>101</v>
      </c>
      <c r="I10157" s="1">
        <v>42331.851388888892</v>
      </c>
      <c r="J10157" s="2">
        <v>42331</v>
      </c>
      <c r="K10157" t="s">
        <v>51</v>
      </c>
      <c r="L10157" t="s">
        <v>2551</v>
      </c>
      <c r="M10157" t="s">
        <v>2552</v>
      </c>
      <c r="N10157" t="s">
        <v>76</v>
      </c>
      <c r="P10157" t="s">
        <v>77</v>
      </c>
      <c r="R10157" t="s">
        <v>78</v>
      </c>
      <c r="S10157">
        <v>1516045936</v>
      </c>
      <c r="T10157" s="2">
        <v>42334</v>
      </c>
      <c r="U10157" s="1">
        <v>42331.851388888892</v>
      </c>
      <c r="V10157" s="2">
        <v>42331</v>
      </c>
      <c r="W10157">
        <v>0.6</v>
      </c>
      <c r="X10157" t="s">
        <v>79</v>
      </c>
      <c r="Y10157" t="s">
        <v>278</v>
      </c>
      <c r="Z10157" s="2">
        <v>42326</v>
      </c>
      <c r="AA10157">
        <v>151662445</v>
      </c>
      <c r="AB10157" t="s">
        <v>78</v>
      </c>
      <c r="AC10157">
        <v>0</v>
      </c>
      <c r="AE10157">
        <v>2015</v>
      </c>
      <c r="AF10157">
        <v>188</v>
      </c>
      <c r="AG10157">
        <v>1403</v>
      </c>
      <c r="AH10157">
        <v>0</v>
      </c>
      <c r="AI10157">
        <v>188</v>
      </c>
      <c r="AJ10157">
        <v>188</v>
      </c>
      <c r="AK10157">
        <v>0</v>
      </c>
      <c r="AL10157">
        <v>0</v>
      </c>
      <c r="AM10157">
        <v>1542</v>
      </c>
      <c r="AN10157">
        <v>1850.4</v>
      </c>
      <c r="AO10157">
        <v>260</v>
      </c>
      <c r="AP10157">
        <v>11</v>
      </c>
      <c r="AQ10157" t="s">
        <v>1196</v>
      </c>
      <c r="AR10157" t="s">
        <v>246</v>
      </c>
    </row>
    <row r="10158" spans="1:44" x14ac:dyDescent="0.3">
      <c r="A10158" t="s">
        <v>44</v>
      </c>
      <c r="B10158" t="s">
        <v>146</v>
      </c>
      <c r="C10158" t="s">
        <v>147</v>
      </c>
      <c r="D10158" t="s">
        <v>47</v>
      </c>
      <c r="E10158" t="s">
        <v>48</v>
      </c>
      <c r="F10158" s="1">
        <v>42331.786805555559</v>
      </c>
      <c r="G10158" t="s">
        <v>100</v>
      </c>
      <c r="H10158" t="s">
        <v>101</v>
      </c>
      <c r="I10158" s="1">
        <v>42331.851388888892</v>
      </c>
      <c r="J10158" s="2">
        <v>42331</v>
      </c>
      <c r="K10158" t="s">
        <v>51</v>
      </c>
      <c r="L10158" t="s">
        <v>2551</v>
      </c>
      <c r="M10158" t="s">
        <v>2552</v>
      </c>
      <c r="N10158" t="s">
        <v>76</v>
      </c>
      <c r="P10158" t="s">
        <v>77</v>
      </c>
      <c r="R10158" t="s">
        <v>78</v>
      </c>
      <c r="S10158">
        <v>1516045936</v>
      </c>
      <c r="T10158" s="2">
        <v>42334</v>
      </c>
      <c r="U10158" s="1">
        <v>42331.851388888892</v>
      </c>
      <c r="V10158" s="2">
        <v>42331</v>
      </c>
      <c r="W10158">
        <v>0.6</v>
      </c>
      <c r="X10158" t="s">
        <v>79</v>
      </c>
      <c r="Y10158" t="s">
        <v>279</v>
      </c>
      <c r="Z10158" s="2">
        <v>42326</v>
      </c>
      <c r="AA10158">
        <v>151662445</v>
      </c>
      <c r="AB10158" t="s">
        <v>78</v>
      </c>
      <c r="AC10158">
        <v>0</v>
      </c>
      <c r="AE10158">
        <v>2015</v>
      </c>
      <c r="AF10158">
        <v>462</v>
      </c>
      <c r="AG10158">
        <v>1403</v>
      </c>
      <c r="AH10158">
        <v>0</v>
      </c>
      <c r="AI10158">
        <v>462</v>
      </c>
      <c r="AJ10158">
        <v>462</v>
      </c>
      <c r="AK10158">
        <v>0</v>
      </c>
      <c r="AL10158">
        <v>0</v>
      </c>
      <c r="AM10158">
        <v>1542</v>
      </c>
      <c r="AN10158">
        <v>1850.4</v>
      </c>
      <c r="AO10158">
        <v>466</v>
      </c>
      <c r="AP10158">
        <v>11</v>
      </c>
      <c r="AQ10158" t="s">
        <v>1196</v>
      </c>
      <c r="AR10158" t="s">
        <v>246</v>
      </c>
    </row>
    <row r="10159" spans="1:44" x14ac:dyDescent="0.3">
      <c r="A10159" t="s">
        <v>158</v>
      </c>
      <c r="B10159" t="s">
        <v>4934</v>
      </c>
      <c r="C10159" t="s">
        <v>4935</v>
      </c>
      <c r="D10159" t="s">
        <v>112</v>
      </c>
      <c r="E10159" t="s">
        <v>48</v>
      </c>
      <c r="F10159" s="1">
        <v>42331.802777777775</v>
      </c>
      <c r="G10159" t="s">
        <v>49</v>
      </c>
      <c r="H10159" t="s">
        <v>50</v>
      </c>
      <c r="I10159" s="1">
        <v>42331.808333333334</v>
      </c>
      <c r="J10159" s="2">
        <v>42331</v>
      </c>
      <c r="K10159" t="s">
        <v>186</v>
      </c>
      <c r="L10159" t="s">
        <v>1978</v>
      </c>
      <c r="M10159" t="s">
        <v>1979</v>
      </c>
      <c r="N10159" t="s">
        <v>351</v>
      </c>
      <c r="P10159" t="s">
        <v>352</v>
      </c>
      <c r="R10159" t="s">
        <v>56</v>
      </c>
      <c r="S10159">
        <v>1516045834</v>
      </c>
      <c r="T10159" s="2">
        <v>42334</v>
      </c>
      <c r="U10159" s="1">
        <v>42331.808333333334</v>
      </c>
      <c r="V10159" s="2">
        <v>42331</v>
      </c>
      <c r="W10159">
        <v>0.115</v>
      </c>
      <c r="X10159" t="s">
        <v>57</v>
      </c>
      <c r="Y10159" t="s">
        <v>104</v>
      </c>
      <c r="Z10159" s="2">
        <v>42326</v>
      </c>
      <c r="AA10159">
        <v>151656546</v>
      </c>
      <c r="AB10159" t="s">
        <v>59</v>
      </c>
      <c r="AC10159">
        <v>12900</v>
      </c>
      <c r="AE10159">
        <v>2015</v>
      </c>
      <c r="AF10159">
        <v>3600</v>
      </c>
      <c r="AG10159">
        <v>1403</v>
      </c>
      <c r="AH10159">
        <v>200</v>
      </c>
      <c r="AI10159">
        <v>2800</v>
      </c>
      <c r="AJ10159">
        <v>3600</v>
      </c>
      <c r="AK10159">
        <v>800</v>
      </c>
      <c r="AL10159">
        <v>0</v>
      </c>
      <c r="AM10159">
        <v>649</v>
      </c>
      <c r="AN10159">
        <v>8681.93</v>
      </c>
      <c r="AO10159">
        <v>8957</v>
      </c>
      <c r="AP10159">
        <v>11</v>
      </c>
      <c r="AQ10159" t="s">
        <v>1196</v>
      </c>
      <c r="AR10159" t="s">
        <v>246</v>
      </c>
    </row>
    <row r="10160" spans="1:44" x14ac:dyDescent="0.3">
      <c r="A10160" t="s">
        <v>2230</v>
      </c>
      <c r="B10160" t="s">
        <v>3773</v>
      </c>
      <c r="C10160" t="s">
        <v>3774</v>
      </c>
      <c r="D10160" t="s">
        <v>112</v>
      </c>
      <c r="E10160" t="s">
        <v>51</v>
      </c>
      <c r="F10160" s="1">
        <v>42331.750694444447</v>
      </c>
      <c r="G10160" t="s">
        <v>251</v>
      </c>
      <c r="H10160" t="s">
        <v>252</v>
      </c>
      <c r="I10160" s="1">
        <v>42331.763194444444</v>
      </c>
      <c r="J10160" s="2">
        <v>42331</v>
      </c>
      <c r="K10160" t="s">
        <v>186</v>
      </c>
      <c r="L10160" t="s">
        <v>2233</v>
      </c>
      <c r="M10160" t="s">
        <v>2234</v>
      </c>
      <c r="N10160" t="s">
        <v>253</v>
      </c>
      <c r="O10160" t="s">
        <v>253</v>
      </c>
      <c r="P10160" t="s">
        <v>254</v>
      </c>
      <c r="Q10160" t="s">
        <v>254</v>
      </c>
      <c r="R10160" t="s">
        <v>255</v>
      </c>
      <c r="S10160">
        <v>1516045784</v>
      </c>
      <c r="T10160" s="2">
        <v>42334</v>
      </c>
      <c r="U10160" s="1">
        <v>42331.763194444444</v>
      </c>
      <c r="V10160" s="2">
        <v>42335</v>
      </c>
      <c r="W10160">
        <v>0.125</v>
      </c>
      <c r="X10160" t="s">
        <v>57</v>
      </c>
      <c r="Y10160" t="s">
        <v>297</v>
      </c>
      <c r="Z10160" s="2">
        <v>42326</v>
      </c>
      <c r="AA10160">
        <v>151656587</v>
      </c>
      <c r="AB10160" t="s">
        <v>255</v>
      </c>
      <c r="AC10160">
        <v>0</v>
      </c>
      <c r="AE10160">
        <v>2015</v>
      </c>
      <c r="AF10160">
        <v>1575</v>
      </c>
      <c r="AG10160">
        <v>1403</v>
      </c>
      <c r="AH10160">
        <v>0</v>
      </c>
      <c r="AI10160">
        <v>1575</v>
      </c>
      <c r="AJ10160">
        <v>1575</v>
      </c>
      <c r="AK10160">
        <v>0</v>
      </c>
      <c r="AL10160">
        <v>0</v>
      </c>
      <c r="AM10160">
        <v>11655</v>
      </c>
      <c r="AN10160">
        <v>2913.75</v>
      </c>
      <c r="AO10160">
        <v>840</v>
      </c>
      <c r="AP10160">
        <v>11</v>
      </c>
      <c r="AQ10160" t="s">
        <v>1196</v>
      </c>
      <c r="AR10160" t="s">
        <v>246</v>
      </c>
    </row>
    <row r="10161" spans="1:44" x14ac:dyDescent="0.3">
      <c r="A10161" t="s">
        <v>2230</v>
      </c>
      <c r="B10161" t="s">
        <v>3773</v>
      </c>
      <c r="C10161" t="s">
        <v>3774</v>
      </c>
      <c r="D10161" t="s">
        <v>112</v>
      </c>
      <c r="E10161" t="s">
        <v>51</v>
      </c>
      <c r="F10161" s="1">
        <v>42331.750694444447</v>
      </c>
      <c r="G10161" t="s">
        <v>251</v>
      </c>
      <c r="H10161" t="s">
        <v>252</v>
      </c>
      <c r="I10161" s="1">
        <v>42331.763194444444</v>
      </c>
      <c r="J10161" s="2">
        <v>42331</v>
      </c>
      <c r="K10161" t="s">
        <v>186</v>
      </c>
      <c r="L10161" t="s">
        <v>2233</v>
      </c>
      <c r="M10161" t="s">
        <v>2234</v>
      </c>
      <c r="N10161" t="s">
        <v>253</v>
      </c>
      <c r="O10161" t="s">
        <v>253</v>
      </c>
      <c r="P10161" t="s">
        <v>254</v>
      </c>
      <c r="Q10161" t="s">
        <v>254</v>
      </c>
      <c r="R10161" t="s">
        <v>255</v>
      </c>
      <c r="S10161">
        <v>1516045784</v>
      </c>
      <c r="T10161" s="2">
        <v>42334</v>
      </c>
      <c r="U10161" s="1">
        <v>42331.763194444444</v>
      </c>
      <c r="V10161" s="2">
        <v>42335</v>
      </c>
      <c r="W10161">
        <v>0.125</v>
      </c>
      <c r="X10161" t="s">
        <v>57</v>
      </c>
      <c r="Y10161" t="s">
        <v>292</v>
      </c>
      <c r="Z10161" s="2">
        <v>42326</v>
      </c>
      <c r="AA10161">
        <v>151656587</v>
      </c>
      <c r="AB10161" t="s">
        <v>255</v>
      </c>
      <c r="AC10161">
        <v>0</v>
      </c>
      <c r="AE10161">
        <v>2015</v>
      </c>
      <c r="AF10161">
        <v>1750</v>
      </c>
      <c r="AG10161">
        <v>1403</v>
      </c>
      <c r="AH10161">
        <v>0</v>
      </c>
      <c r="AI10161">
        <v>1750</v>
      </c>
      <c r="AJ10161">
        <v>1750</v>
      </c>
      <c r="AK10161">
        <v>0</v>
      </c>
      <c r="AL10161">
        <v>0</v>
      </c>
      <c r="AM10161">
        <v>11655</v>
      </c>
      <c r="AN10161">
        <v>2913.75</v>
      </c>
      <c r="AO10161">
        <v>1320</v>
      </c>
      <c r="AP10161">
        <v>11</v>
      </c>
      <c r="AQ10161" t="s">
        <v>1196</v>
      </c>
      <c r="AR10161" t="s">
        <v>246</v>
      </c>
    </row>
    <row r="10162" spans="1:44" x14ac:dyDescent="0.3">
      <c r="A10162" t="s">
        <v>158</v>
      </c>
      <c r="B10162" t="s">
        <v>637</v>
      </c>
      <c r="C10162" t="s">
        <v>638</v>
      </c>
      <c r="D10162" t="s">
        <v>112</v>
      </c>
      <c r="E10162" t="s">
        <v>48</v>
      </c>
      <c r="F10162" s="1">
        <v>42331.901388888888</v>
      </c>
      <c r="G10162" t="s">
        <v>283</v>
      </c>
      <c r="H10162" t="s">
        <v>284</v>
      </c>
      <c r="I10162" s="1">
        <v>42331.90625</v>
      </c>
      <c r="J10162" s="2">
        <v>42331</v>
      </c>
      <c r="K10162" t="s">
        <v>186</v>
      </c>
      <c r="L10162" t="s">
        <v>349</v>
      </c>
      <c r="M10162" t="s">
        <v>350</v>
      </c>
      <c r="N10162" t="s">
        <v>576</v>
      </c>
      <c r="O10162" t="s">
        <v>190</v>
      </c>
      <c r="P10162" t="s">
        <v>373</v>
      </c>
      <c r="Q10162" t="s">
        <v>192</v>
      </c>
      <c r="R10162" t="s">
        <v>193</v>
      </c>
      <c r="S10162">
        <v>1516045771</v>
      </c>
      <c r="T10162" s="2">
        <v>42334</v>
      </c>
      <c r="U10162" s="1">
        <v>42331.90625</v>
      </c>
      <c r="V10162" s="2">
        <v>42016</v>
      </c>
      <c r="W10162">
        <v>8.1600000000000006E-2</v>
      </c>
      <c r="X10162" t="s">
        <v>194</v>
      </c>
      <c r="Y10162" t="s">
        <v>104</v>
      </c>
      <c r="Z10162" s="2">
        <v>42326</v>
      </c>
      <c r="AA10162">
        <v>151656528</v>
      </c>
      <c r="AB10162" t="s">
        <v>193</v>
      </c>
      <c r="AC10162">
        <v>11850</v>
      </c>
      <c r="AE10162">
        <v>2015</v>
      </c>
      <c r="AF10162">
        <v>15400</v>
      </c>
      <c r="AG10162">
        <v>755.55</v>
      </c>
      <c r="AH10162">
        <v>0</v>
      </c>
      <c r="AI10162">
        <v>15400</v>
      </c>
      <c r="AJ10162">
        <v>15400</v>
      </c>
      <c r="AK10162">
        <v>0</v>
      </c>
      <c r="AL10162">
        <v>1400</v>
      </c>
      <c r="AM10162">
        <v>23584</v>
      </c>
      <c r="AN10162">
        <v>291934.53999999998</v>
      </c>
      <c r="AO10162">
        <v>27250</v>
      </c>
      <c r="AP10162">
        <v>11</v>
      </c>
      <c r="AQ10162" t="s">
        <v>1196</v>
      </c>
      <c r="AR10162" t="s">
        <v>246</v>
      </c>
    </row>
    <row r="10163" spans="1:44" x14ac:dyDescent="0.3">
      <c r="A10163" t="s">
        <v>934</v>
      </c>
      <c r="B10163" t="s">
        <v>1403</v>
      </c>
      <c r="C10163" t="s">
        <v>1404</v>
      </c>
      <c r="D10163" t="s">
        <v>218</v>
      </c>
      <c r="E10163" t="s">
        <v>48</v>
      </c>
      <c r="F10163" s="1">
        <v>42331.511805555558</v>
      </c>
      <c r="G10163" t="s">
        <v>49</v>
      </c>
      <c r="H10163" t="s">
        <v>50</v>
      </c>
      <c r="I10163" s="1">
        <v>42331.511805555558</v>
      </c>
      <c r="J10163" s="2">
        <v>42331</v>
      </c>
      <c r="K10163" t="s">
        <v>51</v>
      </c>
      <c r="L10163" t="s">
        <v>1261</v>
      </c>
      <c r="M10163" t="s">
        <v>1262</v>
      </c>
      <c r="N10163" t="s">
        <v>769</v>
      </c>
      <c r="P10163" t="s">
        <v>770</v>
      </c>
      <c r="R10163" t="s">
        <v>56</v>
      </c>
      <c r="S10163">
        <v>1516045969</v>
      </c>
      <c r="T10163" s="2">
        <v>42334</v>
      </c>
      <c r="U10163" s="1">
        <v>42331.511805555558</v>
      </c>
      <c r="V10163" s="2">
        <v>42356</v>
      </c>
      <c r="W10163">
        <v>0.45</v>
      </c>
      <c r="X10163" t="s">
        <v>57</v>
      </c>
      <c r="Y10163" t="s">
        <v>288</v>
      </c>
      <c r="Z10163" s="2">
        <v>42327</v>
      </c>
      <c r="AA10163">
        <v>151662598</v>
      </c>
      <c r="AB10163" t="s">
        <v>59</v>
      </c>
      <c r="AC10163">
        <v>159</v>
      </c>
      <c r="AE10163">
        <v>2015</v>
      </c>
      <c r="AF10163">
        <v>1040</v>
      </c>
      <c r="AG10163">
        <v>1403</v>
      </c>
      <c r="AH10163">
        <v>0</v>
      </c>
      <c r="AI10163">
        <v>1040</v>
      </c>
      <c r="AJ10163">
        <v>1040</v>
      </c>
      <c r="AK10163">
        <v>0</v>
      </c>
      <c r="AL10163">
        <v>0</v>
      </c>
      <c r="AM10163">
        <v>8538</v>
      </c>
      <c r="AN10163">
        <v>7684.2</v>
      </c>
      <c r="AO10163">
        <v>1199</v>
      </c>
      <c r="AP10163">
        <v>11</v>
      </c>
      <c r="AQ10163" t="s">
        <v>1196</v>
      </c>
      <c r="AR10163" t="s">
        <v>246</v>
      </c>
    </row>
    <row r="10164" spans="1:44" x14ac:dyDescent="0.3">
      <c r="A10164" t="s">
        <v>934</v>
      </c>
      <c r="B10164" t="s">
        <v>1403</v>
      </c>
      <c r="C10164" t="s">
        <v>1404</v>
      </c>
      <c r="D10164" t="s">
        <v>218</v>
      </c>
      <c r="E10164" t="s">
        <v>48</v>
      </c>
      <c r="F10164" s="1">
        <v>42331.511805555558</v>
      </c>
      <c r="G10164" t="s">
        <v>49</v>
      </c>
      <c r="H10164" t="s">
        <v>50</v>
      </c>
      <c r="I10164" s="1">
        <v>42331.511805555558</v>
      </c>
      <c r="J10164" s="2">
        <v>42331</v>
      </c>
      <c r="K10164" t="s">
        <v>51</v>
      </c>
      <c r="L10164" t="s">
        <v>1261</v>
      </c>
      <c r="M10164" t="s">
        <v>1262</v>
      </c>
      <c r="N10164" t="s">
        <v>769</v>
      </c>
      <c r="P10164" t="s">
        <v>770</v>
      </c>
      <c r="R10164" t="s">
        <v>56</v>
      </c>
      <c r="S10164">
        <v>1516045969</v>
      </c>
      <c r="T10164" s="2">
        <v>42334</v>
      </c>
      <c r="U10164" s="1">
        <v>42331.511805555558</v>
      </c>
      <c r="V10164" s="2">
        <v>42356</v>
      </c>
      <c r="W10164">
        <v>0.45</v>
      </c>
      <c r="X10164" t="s">
        <v>57</v>
      </c>
      <c r="Y10164" t="s">
        <v>384</v>
      </c>
      <c r="Z10164" s="2">
        <v>42327</v>
      </c>
      <c r="AA10164">
        <v>151662598</v>
      </c>
      <c r="AB10164" t="s">
        <v>59</v>
      </c>
      <c r="AC10164">
        <v>164</v>
      </c>
      <c r="AE10164">
        <v>2015</v>
      </c>
      <c r="AF10164">
        <v>820</v>
      </c>
      <c r="AG10164">
        <v>1403</v>
      </c>
      <c r="AH10164">
        <v>0</v>
      </c>
      <c r="AI10164">
        <v>820</v>
      </c>
      <c r="AJ10164">
        <v>820</v>
      </c>
      <c r="AK10164">
        <v>0</v>
      </c>
      <c r="AL10164">
        <v>0</v>
      </c>
      <c r="AM10164">
        <v>8538</v>
      </c>
      <c r="AN10164">
        <v>7684.2</v>
      </c>
      <c r="AO10164">
        <v>984</v>
      </c>
      <c r="AP10164">
        <v>11</v>
      </c>
      <c r="AQ10164" t="s">
        <v>1196</v>
      </c>
      <c r="AR10164" t="s">
        <v>246</v>
      </c>
    </row>
    <row r="10165" spans="1:44" x14ac:dyDescent="0.3">
      <c r="A10165" t="s">
        <v>934</v>
      </c>
      <c r="B10165" t="s">
        <v>1403</v>
      </c>
      <c r="C10165" t="s">
        <v>1404</v>
      </c>
      <c r="D10165" t="s">
        <v>218</v>
      </c>
      <c r="E10165" t="s">
        <v>48</v>
      </c>
      <c r="F10165" s="1">
        <v>42331.511805555558</v>
      </c>
      <c r="G10165" t="s">
        <v>49</v>
      </c>
      <c r="H10165" t="s">
        <v>50</v>
      </c>
      <c r="I10165" s="1">
        <v>42331.511805555558</v>
      </c>
      <c r="J10165" s="2">
        <v>42331</v>
      </c>
      <c r="K10165" t="s">
        <v>51</v>
      </c>
      <c r="L10165" t="s">
        <v>1261</v>
      </c>
      <c r="M10165" t="s">
        <v>1262</v>
      </c>
      <c r="N10165" t="s">
        <v>769</v>
      </c>
      <c r="P10165" t="s">
        <v>770</v>
      </c>
      <c r="R10165" t="s">
        <v>56</v>
      </c>
      <c r="S10165">
        <v>1516045969</v>
      </c>
      <c r="T10165" s="2">
        <v>42334</v>
      </c>
      <c r="U10165" s="1">
        <v>42331.511805555558</v>
      </c>
      <c r="V10165" s="2">
        <v>42356</v>
      </c>
      <c r="W10165">
        <v>0.45</v>
      </c>
      <c r="X10165" t="s">
        <v>57</v>
      </c>
      <c r="Y10165" t="s">
        <v>373</v>
      </c>
      <c r="Z10165" s="2">
        <v>42327</v>
      </c>
      <c r="AA10165">
        <v>151662598</v>
      </c>
      <c r="AB10165" t="s">
        <v>59</v>
      </c>
      <c r="AC10165">
        <v>145</v>
      </c>
      <c r="AE10165">
        <v>2015</v>
      </c>
      <c r="AF10165">
        <v>723</v>
      </c>
      <c r="AG10165">
        <v>1403</v>
      </c>
      <c r="AH10165">
        <v>0</v>
      </c>
      <c r="AI10165">
        <v>723</v>
      </c>
      <c r="AJ10165">
        <v>723</v>
      </c>
      <c r="AK10165">
        <v>0</v>
      </c>
      <c r="AL10165">
        <v>0</v>
      </c>
      <c r="AM10165">
        <v>8538</v>
      </c>
      <c r="AN10165">
        <v>7684.2</v>
      </c>
      <c r="AO10165">
        <v>868</v>
      </c>
      <c r="AP10165">
        <v>11</v>
      </c>
      <c r="AQ10165" t="s">
        <v>1196</v>
      </c>
      <c r="AR10165" t="s">
        <v>246</v>
      </c>
    </row>
    <row r="10166" spans="1:44" x14ac:dyDescent="0.3">
      <c r="A10166" t="s">
        <v>934</v>
      </c>
      <c r="B10166" t="s">
        <v>1403</v>
      </c>
      <c r="C10166" t="s">
        <v>1404</v>
      </c>
      <c r="D10166" t="s">
        <v>218</v>
      </c>
      <c r="E10166" t="s">
        <v>48</v>
      </c>
      <c r="F10166" s="1">
        <v>42331.511805555558</v>
      </c>
      <c r="G10166" t="s">
        <v>49</v>
      </c>
      <c r="H10166" t="s">
        <v>50</v>
      </c>
      <c r="I10166" s="1">
        <v>42331.511805555558</v>
      </c>
      <c r="J10166" s="2">
        <v>42331</v>
      </c>
      <c r="K10166" t="s">
        <v>51</v>
      </c>
      <c r="L10166" t="s">
        <v>1261</v>
      </c>
      <c r="M10166" t="s">
        <v>1262</v>
      </c>
      <c r="N10166" t="s">
        <v>769</v>
      </c>
      <c r="P10166" t="s">
        <v>770</v>
      </c>
      <c r="R10166" t="s">
        <v>56</v>
      </c>
      <c r="S10166">
        <v>1516045969</v>
      </c>
      <c r="T10166" s="2">
        <v>42334</v>
      </c>
      <c r="U10166" s="1">
        <v>42331.511805555558</v>
      </c>
      <c r="V10166" s="2">
        <v>42356</v>
      </c>
      <c r="W10166">
        <v>0.45</v>
      </c>
      <c r="X10166" t="s">
        <v>57</v>
      </c>
      <c r="Y10166" t="s">
        <v>1694</v>
      </c>
      <c r="Z10166" s="2">
        <v>42327</v>
      </c>
      <c r="AA10166">
        <v>151662598</v>
      </c>
      <c r="AB10166" t="s">
        <v>59</v>
      </c>
      <c r="AC10166">
        <v>126</v>
      </c>
      <c r="AE10166">
        <v>2015</v>
      </c>
      <c r="AF10166">
        <v>417</v>
      </c>
      <c r="AG10166">
        <v>1403</v>
      </c>
      <c r="AH10166">
        <v>0</v>
      </c>
      <c r="AI10166">
        <v>417</v>
      </c>
      <c r="AJ10166">
        <v>417</v>
      </c>
      <c r="AK10166">
        <v>0</v>
      </c>
      <c r="AL10166">
        <v>0</v>
      </c>
      <c r="AM10166">
        <v>8538</v>
      </c>
      <c r="AN10166">
        <v>7684.2</v>
      </c>
      <c r="AO10166">
        <v>543</v>
      </c>
      <c r="AP10166">
        <v>11</v>
      </c>
      <c r="AQ10166" t="s">
        <v>1196</v>
      </c>
      <c r="AR10166" t="s">
        <v>246</v>
      </c>
    </row>
    <row r="10167" spans="1:44" x14ac:dyDescent="0.3">
      <c r="A10167" t="s">
        <v>934</v>
      </c>
      <c r="B10167" t="s">
        <v>1403</v>
      </c>
      <c r="C10167" t="s">
        <v>1404</v>
      </c>
      <c r="D10167" t="s">
        <v>218</v>
      </c>
      <c r="E10167" t="s">
        <v>48</v>
      </c>
      <c r="F10167" s="1">
        <v>42331.511805555558</v>
      </c>
      <c r="G10167" t="s">
        <v>49</v>
      </c>
      <c r="H10167" t="s">
        <v>50</v>
      </c>
      <c r="I10167" s="1">
        <v>42331.511805555558</v>
      </c>
      <c r="J10167" s="2">
        <v>42331</v>
      </c>
      <c r="K10167" t="s">
        <v>51</v>
      </c>
      <c r="L10167" t="s">
        <v>1261</v>
      </c>
      <c r="M10167" t="s">
        <v>1262</v>
      </c>
      <c r="N10167" t="s">
        <v>769</v>
      </c>
      <c r="P10167" t="s">
        <v>770</v>
      </c>
      <c r="R10167" t="s">
        <v>56</v>
      </c>
      <c r="S10167">
        <v>1516045969</v>
      </c>
      <c r="T10167" s="2">
        <v>42334</v>
      </c>
      <c r="U10167" s="1">
        <v>42331.511805555558</v>
      </c>
      <c r="V10167" s="2">
        <v>42356</v>
      </c>
      <c r="W10167">
        <v>0.45</v>
      </c>
      <c r="X10167" t="s">
        <v>57</v>
      </c>
      <c r="Y10167" t="s">
        <v>407</v>
      </c>
      <c r="Z10167" s="2">
        <v>42327</v>
      </c>
      <c r="AA10167">
        <v>151662598</v>
      </c>
      <c r="AB10167" t="s">
        <v>59</v>
      </c>
      <c r="AC10167">
        <v>108</v>
      </c>
      <c r="AE10167">
        <v>2015</v>
      </c>
      <c r="AF10167">
        <v>357</v>
      </c>
      <c r="AG10167">
        <v>1403</v>
      </c>
      <c r="AH10167">
        <v>0</v>
      </c>
      <c r="AI10167">
        <v>357</v>
      </c>
      <c r="AJ10167">
        <v>357</v>
      </c>
      <c r="AK10167">
        <v>0</v>
      </c>
      <c r="AL10167">
        <v>0</v>
      </c>
      <c r="AM10167">
        <v>8538</v>
      </c>
      <c r="AN10167">
        <v>7684.2</v>
      </c>
      <c r="AO10167">
        <v>465</v>
      </c>
      <c r="AP10167">
        <v>11</v>
      </c>
      <c r="AQ10167" t="s">
        <v>1196</v>
      </c>
      <c r="AR10167" t="s">
        <v>246</v>
      </c>
    </row>
    <row r="10168" spans="1:44" x14ac:dyDescent="0.3">
      <c r="A10168" t="s">
        <v>934</v>
      </c>
      <c r="B10168" t="s">
        <v>1403</v>
      </c>
      <c r="C10168" t="s">
        <v>1404</v>
      </c>
      <c r="D10168" t="s">
        <v>218</v>
      </c>
      <c r="E10168" t="s">
        <v>48</v>
      </c>
      <c r="F10168" s="1">
        <v>42331.511805555558</v>
      </c>
      <c r="G10168" t="s">
        <v>49</v>
      </c>
      <c r="H10168" t="s">
        <v>50</v>
      </c>
      <c r="I10168" s="1">
        <v>42331.511805555558</v>
      </c>
      <c r="J10168" s="2">
        <v>42331</v>
      </c>
      <c r="K10168" t="s">
        <v>51</v>
      </c>
      <c r="L10168" t="s">
        <v>1261</v>
      </c>
      <c r="M10168" t="s">
        <v>1262</v>
      </c>
      <c r="N10168" t="s">
        <v>769</v>
      </c>
      <c r="P10168" t="s">
        <v>770</v>
      </c>
      <c r="R10168" t="s">
        <v>56</v>
      </c>
      <c r="S10168">
        <v>1516045969</v>
      </c>
      <c r="T10168" s="2">
        <v>42334</v>
      </c>
      <c r="U10168" s="1">
        <v>42331.511805555558</v>
      </c>
      <c r="V10168" s="2">
        <v>42356</v>
      </c>
      <c r="W10168">
        <v>0.45</v>
      </c>
      <c r="X10168" t="s">
        <v>57</v>
      </c>
      <c r="Y10168" t="s">
        <v>201</v>
      </c>
      <c r="Z10168" s="2">
        <v>42327</v>
      </c>
      <c r="AA10168">
        <v>151662598</v>
      </c>
      <c r="AB10168" t="s">
        <v>59</v>
      </c>
      <c r="AC10168">
        <v>118</v>
      </c>
      <c r="AE10168">
        <v>2015</v>
      </c>
      <c r="AF10168">
        <v>586</v>
      </c>
      <c r="AG10168">
        <v>1403</v>
      </c>
      <c r="AH10168">
        <v>0</v>
      </c>
      <c r="AI10168">
        <v>586</v>
      </c>
      <c r="AJ10168">
        <v>586</v>
      </c>
      <c r="AK10168">
        <v>0</v>
      </c>
      <c r="AL10168">
        <v>0</v>
      </c>
      <c r="AM10168">
        <v>8538</v>
      </c>
      <c r="AN10168">
        <v>7684.2</v>
      </c>
      <c r="AO10168">
        <v>704</v>
      </c>
      <c r="AP10168">
        <v>11</v>
      </c>
      <c r="AQ10168" t="s">
        <v>1196</v>
      </c>
      <c r="AR10168" t="s">
        <v>246</v>
      </c>
    </row>
    <row r="10169" spans="1:44" x14ac:dyDescent="0.3">
      <c r="A10169" t="s">
        <v>934</v>
      </c>
      <c r="B10169" t="s">
        <v>1403</v>
      </c>
      <c r="C10169" t="s">
        <v>1404</v>
      </c>
      <c r="D10169" t="s">
        <v>218</v>
      </c>
      <c r="E10169" t="s">
        <v>48</v>
      </c>
      <c r="F10169" s="1">
        <v>42331.511805555558</v>
      </c>
      <c r="G10169" t="s">
        <v>49</v>
      </c>
      <c r="H10169" t="s">
        <v>50</v>
      </c>
      <c r="I10169" s="1">
        <v>42331.511805555558</v>
      </c>
      <c r="J10169" s="2">
        <v>42331</v>
      </c>
      <c r="K10169" t="s">
        <v>51</v>
      </c>
      <c r="L10169" t="s">
        <v>1261</v>
      </c>
      <c r="M10169" t="s">
        <v>1262</v>
      </c>
      <c r="N10169" t="s">
        <v>769</v>
      </c>
      <c r="P10169" t="s">
        <v>770</v>
      </c>
      <c r="R10169" t="s">
        <v>56</v>
      </c>
      <c r="S10169">
        <v>1516045969</v>
      </c>
      <c r="T10169" s="2">
        <v>42334</v>
      </c>
      <c r="U10169" s="1">
        <v>42331.511805555558</v>
      </c>
      <c r="V10169" s="2">
        <v>42356</v>
      </c>
      <c r="W10169">
        <v>0.45</v>
      </c>
      <c r="X10169" t="s">
        <v>57</v>
      </c>
      <c r="Y10169" t="s">
        <v>374</v>
      </c>
      <c r="Z10169" s="2">
        <v>42327</v>
      </c>
      <c r="AA10169">
        <v>151662598</v>
      </c>
      <c r="AB10169" t="s">
        <v>59</v>
      </c>
      <c r="AC10169">
        <v>384</v>
      </c>
      <c r="AE10169">
        <v>2015</v>
      </c>
      <c r="AF10169">
        <v>600</v>
      </c>
      <c r="AG10169">
        <v>1403</v>
      </c>
      <c r="AH10169">
        <v>0</v>
      </c>
      <c r="AI10169">
        <v>600</v>
      </c>
      <c r="AJ10169">
        <v>600</v>
      </c>
      <c r="AK10169">
        <v>0</v>
      </c>
      <c r="AL10169">
        <v>0</v>
      </c>
      <c r="AM10169">
        <v>8538</v>
      </c>
      <c r="AN10169">
        <v>7684.2</v>
      </c>
      <c r="AO10169">
        <v>984</v>
      </c>
      <c r="AP10169">
        <v>11</v>
      </c>
      <c r="AQ10169" t="s">
        <v>1196</v>
      </c>
      <c r="AR10169" t="s">
        <v>246</v>
      </c>
    </row>
    <row r="10170" spans="1:44" x14ac:dyDescent="0.3">
      <c r="A10170" t="s">
        <v>934</v>
      </c>
      <c r="B10170" t="s">
        <v>1403</v>
      </c>
      <c r="C10170" t="s">
        <v>1404</v>
      </c>
      <c r="D10170" t="s">
        <v>218</v>
      </c>
      <c r="E10170" t="s">
        <v>48</v>
      </c>
      <c r="F10170" s="1">
        <v>42331.511805555558</v>
      </c>
      <c r="G10170" t="s">
        <v>49</v>
      </c>
      <c r="H10170" t="s">
        <v>50</v>
      </c>
      <c r="I10170" s="1">
        <v>42331.511805555558</v>
      </c>
      <c r="J10170" s="2">
        <v>42331</v>
      </c>
      <c r="K10170" t="s">
        <v>51</v>
      </c>
      <c r="L10170" t="s">
        <v>1261</v>
      </c>
      <c r="M10170" t="s">
        <v>1262</v>
      </c>
      <c r="N10170" t="s">
        <v>769</v>
      </c>
      <c r="P10170" t="s">
        <v>770</v>
      </c>
      <c r="R10170" t="s">
        <v>56</v>
      </c>
      <c r="S10170">
        <v>1516045969</v>
      </c>
      <c r="T10170" s="2">
        <v>42334</v>
      </c>
      <c r="U10170" s="1">
        <v>42331.511805555558</v>
      </c>
      <c r="V10170" s="2">
        <v>42356</v>
      </c>
      <c r="W10170">
        <v>0.45</v>
      </c>
      <c r="X10170" t="s">
        <v>57</v>
      </c>
      <c r="Y10170" t="s">
        <v>191</v>
      </c>
      <c r="Z10170" s="2">
        <v>42327</v>
      </c>
      <c r="AA10170">
        <v>151662598</v>
      </c>
      <c r="AB10170" t="s">
        <v>59</v>
      </c>
      <c r="AC10170">
        <v>173</v>
      </c>
      <c r="AE10170">
        <v>2015</v>
      </c>
      <c r="AF10170">
        <v>865</v>
      </c>
      <c r="AG10170">
        <v>1403</v>
      </c>
      <c r="AH10170">
        <v>0</v>
      </c>
      <c r="AI10170">
        <v>865</v>
      </c>
      <c r="AJ10170">
        <v>865</v>
      </c>
      <c r="AK10170">
        <v>0</v>
      </c>
      <c r="AL10170">
        <v>0</v>
      </c>
      <c r="AM10170">
        <v>8538</v>
      </c>
      <c r="AN10170">
        <v>7684.2</v>
      </c>
      <c r="AO10170">
        <v>1038</v>
      </c>
      <c r="AP10170">
        <v>11</v>
      </c>
      <c r="AQ10170" t="s">
        <v>1196</v>
      </c>
      <c r="AR10170" t="s">
        <v>246</v>
      </c>
    </row>
    <row r="10171" spans="1:44" x14ac:dyDescent="0.3">
      <c r="A10171" t="s">
        <v>934</v>
      </c>
      <c r="B10171" t="s">
        <v>1403</v>
      </c>
      <c r="C10171" t="s">
        <v>1404</v>
      </c>
      <c r="D10171" t="s">
        <v>218</v>
      </c>
      <c r="E10171" t="s">
        <v>48</v>
      </c>
      <c r="F10171" s="1">
        <v>42331.511805555558</v>
      </c>
      <c r="G10171" t="s">
        <v>49</v>
      </c>
      <c r="H10171" t="s">
        <v>50</v>
      </c>
      <c r="I10171" s="1">
        <v>42331.511805555558</v>
      </c>
      <c r="J10171" s="2">
        <v>42331</v>
      </c>
      <c r="K10171" t="s">
        <v>51</v>
      </c>
      <c r="L10171" t="s">
        <v>1261</v>
      </c>
      <c r="M10171" t="s">
        <v>1262</v>
      </c>
      <c r="N10171" t="s">
        <v>769</v>
      </c>
      <c r="P10171" t="s">
        <v>770</v>
      </c>
      <c r="R10171" t="s">
        <v>56</v>
      </c>
      <c r="S10171">
        <v>1516045969</v>
      </c>
      <c r="T10171" s="2">
        <v>42334</v>
      </c>
      <c r="U10171" s="1">
        <v>42331.511805555558</v>
      </c>
      <c r="V10171" s="2">
        <v>42356</v>
      </c>
      <c r="W10171">
        <v>0.45</v>
      </c>
      <c r="X10171" t="s">
        <v>57</v>
      </c>
      <c r="Y10171" t="s">
        <v>375</v>
      </c>
      <c r="Z10171" s="2">
        <v>42327</v>
      </c>
      <c r="AA10171">
        <v>151662598</v>
      </c>
      <c r="AB10171" t="s">
        <v>59</v>
      </c>
      <c r="AC10171">
        <v>176</v>
      </c>
      <c r="AE10171">
        <v>2015</v>
      </c>
      <c r="AF10171">
        <v>878</v>
      </c>
      <c r="AG10171">
        <v>1403</v>
      </c>
      <c r="AH10171">
        <v>0</v>
      </c>
      <c r="AI10171">
        <v>878</v>
      </c>
      <c r="AJ10171">
        <v>878</v>
      </c>
      <c r="AK10171">
        <v>0</v>
      </c>
      <c r="AL10171">
        <v>0</v>
      </c>
      <c r="AM10171">
        <v>8538</v>
      </c>
      <c r="AN10171">
        <v>7684.2</v>
      </c>
      <c r="AO10171">
        <v>1054</v>
      </c>
      <c r="AP10171">
        <v>11</v>
      </c>
      <c r="AQ10171" t="s">
        <v>1196</v>
      </c>
      <c r="AR10171" t="s">
        <v>246</v>
      </c>
    </row>
    <row r="10172" spans="1:44" x14ac:dyDescent="0.3">
      <c r="A10172" t="s">
        <v>934</v>
      </c>
      <c r="B10172" t="s">
        <v>1403</v>
      </c>
      <c r="C10172" t="s">
        <v>1404</v>
      </c>
      <c r="D10172" t="s">
        <v>218</v>
      </c>
      <c r="E10172" t="s">
        <v>48</v>
      </c>
      <c r="F10172" s="1">
        <v>42331.511805555558</v>
      </c>
      <c r="G10172" t="s">
        <v>49</v>
      </c>
      <c r="H10172" t="s">
        <v>50</v>
      </c>
      <c r="I10172" s="1">
        <v>42331.511805555558</v>
      </c>
      <c r="J10172" s="2">
        <v>42331</v>
      </c>
      <c r="K10172" t="s">
        <v>51</v>
      </c>
      <c r="L10172" t="s">
        <v>1261</v>
      </c>
      <c r="M10172" t="s">
        <v>1262</v>
      </c>
      <c r="N10172" t="s">
        <v>769</v>
      </c>
      <c r="P10172" t="s">
        <v>770</v>
      </c>
      <c r="R10172" t="s">
        <v>56</v>
      </c>
      <c r="S10172">
        <v>1516045969</v>
      </c>
      <c r="T10172" s="2">
        <v>42334</v>
      </c>
      <c r="U10172" s="1">
        <v>42331.511805555558</v>
      </c>
      <c r="V10172" s="2">
        <v>42356</v>
      </c>
      <c r="W10172">
        <v>0.45</v>
      </c>
      <c r="X10172" t="s">
        <v>57</v>
      </c>
      <c r="Y10172" t="s">
        <v>376</v>
      </c>
      <c r="Z10172" s="2">
        <v>42327</v>
      </c>
      <c r="AA10172">
        <v>151662598</v>
      </c>
      <c r="AB10172" t="s">
        <v>59</v>
      </c>
      <c r="AC10172">
        <v>199</v>
      </c>
      <c r="AE10172">
        <v>2015</v>
      </c>
      <c r="AF10172">
        <v>993</v>
      </c>
      <c r="AG10172">
        <v>1403</v>
      </c>
      <c r="AH10172">
        <v>0</v>
      </c>
      <c r="AI10172">
        <v>993</v>
      </c>
      <c r="AJ10172">
        <v>993</v>
      </c>
      <c r="AK10172">
        <v>0</v>
      </c>
      <c r="AL10172">
        <v>0</v>
      </c>
      <c r="AM10172">
        <v>8538</v>
      </c>
      <c r="AN10172">
        <v>7684.2</v>
      </c>
      <c r="AO10172">
        <v>1192</v>
      </c>
      <c r="AP10172">
        <v>11</v>
      </c>
      <c r="AQ10172" t="s">
        <v>1196</v>
      </c>
      <c r="AR10172" t="s">
        <v>246</v>
      </c>
    </row>
    <row r="10173" spans="1:44" x14ac:dyDescent="0.3">
      <c r="A10173" t="s">
        <v>934</v>
      </c>
      <c r="B10173" t="s">
        <v>1403</v>
      </c>
      <c r="C10173" t="s">
        <v>1404</v>
      </c>
      <c r="D10173" t="s">
        <v>218</v>
      </c>
      <c r="E10173" t="s">
        <v>48</v>
      </c>
      <c r="F10173" s="1">
        <v>42331.511805555558</v>
      </c>
      <c r="G10173" t="s">
        <v>49</v>
      </c>
      <c r="H10173" t="s">
        <v>50</v>
      </c>
      <c r="I10173" s="1">
        <v>42331.511805555558</v>
      </c>
      <c r="J10173" s="2">
        <v>42331</v>
      </c>
      <c r="K10173" t="s">
        <v>51</v>
      </c>
      <c r="L10173" t="s">
        <v>1261</v>
      </c>
      <c r="M10173" t="s">
        <v>1262</v>
      </c>
      <c r="N10173" t="s">
        <v>769</v>
      </c>
      <c r="P10173" t="s">
        <v>770</v>
      </c>
      <c r="R10173" t="s">
        <v>56</v>
      </c>
      <c r="S10173">
        <v>1516045969</v>
      </c>
      <c r="T10173" s="2">
        <v>42334</v>
      </c>
      <c r="U10173" s="1">
        <v>42331.511805555558</v>
      </c>
      <c r="V10173" s="2">
        <v>42356</v>
      </c>
      <c r="W10173">
        <v>0.45</v>
      </c>
      <c r="X10173" t="s">
        <v>57</v>
      </c>
      <c r="Y10173" t="s">
        <v>419</v>
      </c>
      <c r="Z10173" s="2">
        <v>42327</v>
      </c>
      <c r="AA10173">
        <v>151662598</v>
      </c>
      <c r="AB10173" t="s">
        <v>59</v>
      </c>
      <c r="AC10173">
        <v>156</v>
      </c>
      <c r="AE10173">
        <v>2015</v>
      </c>
      <c r="AF10173">
        <v>1037</v>
      </c>
      <c r="AG10173">
        <v>1403</v>
      </c>
      <c r="AH10173">
        <v>100</v>
      </c>
      <c r="AI10173">
        <v>937</v>
      </c>
      <c r="AJ10173">
        <v>1037</v>
      </c>
      <c r="AK10173">
        <v>100</v>
      </c>
      <c r="AL10173">
        <v>0</v>
      </c>
      <c r="AM10173">
        <v>8538</v>
      </c>
      <c r="AN10173">
        <v>7684.2</v>
      </c>
      <c r="AO10173">
        <v>1193</v>
      </c>
      <c r="AP10173">
        <v>11</v>
      </c>
      <c r="AQ10173" t="s">
        <v>1196</v>
      </c>
      <c r="AR10173" t="s">
        <v>246</v>
      </c>
    </row>
    <row r="10174" spans="1:44" x14ac:dyDescent="0.3">
      <c r="A10174" t="s">
        <v>1084</v>
      </c>
      <c r="B10174" t="s">
        <v>1085</v>
      </c>
      <c r="C10174" t="s">
        <v>1086</v>
      </c>
      <c r="D10174" t="s">
        <v>47</v>
      </c>
      <c r="E10174" t="s">
        <v>48</v>
      </c>
      <c r="F10174" s="1">
        <v>42331.417361111111</v>
      </c>
      <c r="G10174" t="s">
        <v>100</v>
      </c>
      <c r="H10174" t="s">
        <v>101</v>
      </c>
      <c r="I10174" s="1">
        <v>42331.418055555558</v>
      </c>
      <c r="J10174" s="2">
        <v>42331</v>
      </c>
      <c r="K10174" t="s">
        <v>51</v>
      </c>
      <c r="L10174" t="s">
        <v>1142</v>
      </c>
      <c r="M10174" t="s">
        <v>1143</v>
      </c>
      <c r="N10174" t="s">
        <v>76</v>
      </c>
      <c r="P10174" t="s">
        <v>77</v>
      </c>
      <c r="R10174" t="s">
        <v>78</v>
      </c>
      <c r="S10174">
        <v>1516045983</v>
      </c>
      <c r="T10174" s="2">
        <v>42334</v>
      </c>
      <c r="U10174" s="1">
        <v>42331.418055555558</v>
      </c>
      <c r="V10174" s="2">
        <v>42331</v>
      </c>
      <c r="W10174">
        <v>0.4965</v>
      </c>
      <c r="X10174" t="s">
        <v>79</v>
      </c>
      <c r="Y10174" t="s">
        <v>1144</v>
      </c>
      <c r="Z10174" s="2">
        <v>42325</v>
      </c>
      <c r="AA10174">
        <v>151662338</v>
      </c>
      <c r="AB10174" t="s">
        <v>78</v>
      </c>
      <c r="AC10174">
        <v>540</v>
      </c>
      <c r="AE10174">
        <v>2015</v>
      </c>
      <c r="AF10174">
        <v>6766</v>
      </c>
      <c r="AG10174">
        <v>1403</v>
      </c>
      <c r="AH10174">
        <v>0</v>
      </c>
      <c r="AI10174">
        <v>6766</v>
      </c>
      <c r="AJ10174">
        <v>6766</v>
      </c>
      <c r="AK10174">
        <v>0</v>
      </c>
      <c r="AL10174">
        <v>0</v>
      </c>
      <c r="AM10174">
        <v>6766</v>
      </c>
      <c r="AN10174">
        <v>3383</v>
      </c>
      <c r="AO10174">
        <v>7443</v>
      </c>
      <c r="AP10174">
        <v>11</v>
      </c>
      <c r="AQ10174" t="s">
        <v>1196</v>
      </c>
      <c r="AR10174" t="s">
        <v>246</v>
      </c>
    </row>
    <row r="10175" spans="1:44" x14ac:dyDescent="0.3">
      <c r="A10175" t="s">
        <v>1084</v>
      </c>
      <c r="B10175" t="s">
        <v>1085</v>
      </c>
      <c r="C10175" t="s">
        <v>1086</v>
      </c>
      <c r="D10175" t="s">
        <v>47</v>
      </c>
      <c r="E10175" t="s">
        <v>51</v>
      </c>
      <c r="F10175" s="1">
        <v>42331.417361111111</v>
      </c>
      <c r="G10175" t="s">
        <v>154</v>
      </c>
      <c r="H10175" t="s">
        <v>380</v>
      </c>
      <c r="I10175" s="1">
        <v>42331.418055555558</v>
      </c>
      <c r="J10175" s="2">
        <v>42331</v>
      </c>
      <c r="K10175" t="s">
        <v>51</v>
      </c>
      <c r="L10175" t="s">
        <v>1142</v>
      </c>
      <c r="M10175" t="s">
        <v>1143</v>
      </c>
      <c r="N10175" t="s">
        <v>82</v>
      </c>
      <c r="O10175" t="s">
        <v>82</v>
      </c>
      <c r="P10175" t="s">
        <v>83</v>
      </c>
      <c r="Q10175" t="s">
        <v>83</v>
      </c>
      <c r="R10175" t="s">
        <v>84</v>
      </c>
      <c r="S10175">
        <v>1516045983</v>
      </c>
      <c r="T10175" s="2">
        <v>42334</v>
      </c>
      <c r="U10175" s="1">
        <v>42331.418055555558</v>
      </c>
      <c r="V10175" s="2">
        <v>42331</v>
      </c>
      <c r="W10175">
        <v>0.4965</v>
      </c>
      <c r="X10175" t="s">
        <v>79</v>
      </c>
      <c r="Y10175" t="s">
        <v>1144</v>
      </c>
      <c r="Z10175" s="2">
        <v>42325</v>
      </c>
      <c r="AA10175">
        <v>151662338</v>
      </c>
      <c r="AB10175" t="s">
        <v>84</v>
      </c>
      <c r="AC10175">
        <v>0</v>
      </c>
      <c r="AD10175">
        <v>6766</v>
      </c>
      <c r="AE10175">
        <v>2015</v>
      </c>
      <c r="AF10175">
        <v>6766</v>
      </c>
      <c r="AG10175">
        <v>1403</v>
      </c>
      <c r="AH10175">
        <v>0</v>
      </c>
      <c r="AI10175">
        <v>6766</v>
      </c>
      <c r="AJ10175">
        <v>6766</v>
      </c>
      <c r="AK10175">
        <v>0</v>
      </c>
      <c r="AL10175">
        <v>0</v>
      </c>
      <c r="AM10175">
        <v>6766</v>
      </c>
      <c r="AN10175">
        <v>3383</v>
      </c>
      <c r="AO10175">
        <v>7443</v>
      </c>
      <c r="AP10175">
        <v>11</v>
      </c>
      <c r="AQ10175" t="s">
        <v>1196</v>
      </c>
      <c r="AR10175" t="s">
        <v>246</v>
      </c>
    </row>
    <row r="10176" spans="1:44" x14ac:dyDescent="0.3">
      <c r="A10176" t="s">
        <v>1084</v>
      </c>
      <c r="B10176" t="s">
        <v>1085</v>
      </c>
      <c r="C10176" t="s">
        <v>1086</v>
      </c>
      <c r="D10176" t="s">
        <v>47</v>
      </c>
      <c r="E10176" t="s">
        <v>48</v>
      </c>
      <c r="F10176" s="1">
        <v>42331.453472222223</v>
      </c>
      <c r="G10176" t="s">
        <v>49</v>
      </c>
      <c r="H10176" t="s">
        <v>50</v>
      </c>
      <c r="I10176" s="1">
        <v>42331.460416666669</v>
      </c>
      <c r="J10176" s="2">
        <v>42331</v>
      </c>
      <c r="K10176" t="s">
        <v>51</v>
      </c>
      <c r="L10176" t="s">
        <v>1142</v>
      </c>
      <c r="M10176" t="s">
        <v>1143</v>
      </c>
      <c r="N10176" t="s">
        <v>176</v>
      </c>
      <c r="P10176" t="s">
        <v>177</v>
      </c>
      <c r="R10176" t="s">
        <v>56</v>
      </c>
      <c r="S10176">
        <v>1516045980</v>
      </c>
      <c r="T10176" s="2">
        <v>42334</v>
      </c>
      <c r="U10176" s="1">
        <v>42331.460416666669</v>
      </c>
      <c r="V10176" s="2">
        <v>42331</v>
      </c>
      <c r="W10176">
        <v>0.4965</v>
      </c>
      <c r="X10176" t="s">
        <v>57</v>
      </c>
      <c r="Y10176" t="s">
        <v>1144</v>
      </c>
      <c r="Z10176" s="2">
        <v>42325</v>
      </c>
      <c r="AA10176">
        <v>151662335</v>
      </c>
      <c r="AB10176" t="s">
        <v>59</v>
      </c>
      <c r="AC10176">
        <v>126</v>
      </c>
      <c r="AE10176">
        <v>2015</v>
      </c>
      <c r="AF10176">
        <v>6337</v>
      </c>
      <c r="AG10176">
        <v>1403</v>
      </c>
      <c r="AH10176">
        <v>0</v>
      </c>
      <c r="AI10176">
        <v>6307</v>
      </c>
      <c r="AJ10176">
        <v>6337</v>
      </c>
      <c r="AK10176">
        <v>30</v>
      </c>
      <c r="AL10176">
        <v>0</v>
      </c>
      <c r="AM10176">
        <v>5875</v>
      </c>
      <c r="AN10176">
        <v>2937.5</v>
      </c>
      <c r="AO10176">
        <v>6463</v>
      </c>
      <c r="AP10176">
        <v>11</v>
      </c>
      <c r="AQ10176" t="s">
        <v>1196</v>
      </c>
      <c r="AR10176" t="s">
        <v>246</v>
      </c>
    </row>
    <row r="10177" spans="1:44" x14ac:dyDescent="0.3">
      <c r="A10177" t="s">
        <v>1084</v>
      </c>
      <c r="B10177" t="s">
        <v>1085</v>
      </c>
      <c r="C10177" t="s">
        <v>1086</v>
      </c>
      <c r="D10177" t="s">
        <v>47</v>
      </c>
      <c r="E10177" t="s">
        <v>48</v>
      </c>
      <c r="F10177" s="1">
        <v>42331.563194444447</v>
      </c>
      <c r="G10177" t="s">
        <v>49</v>
      </c>
      <c r="H10177" t="s">
        <v>50</v>
      </c>
      <c r="I10177" s="1">
        <v>42331.56527777778</v>
      </c>
      <c r="J10177" s="2">
        <v>42331</v>
      </c>
      <c r="K10177" t="s">
        <v>51</v>
      </c>
      <c r="L10177" t="s">
        <v>1142</v>
      </c>
      <c r="M10177" t="s">
        <v>1143</v>
      </c>
      <c r="N10177" t="s">
        <v>176</v>
      </c>
      <c r="P10177" t="s">
        <v>177</v>
      </c>
      <c r="R10177" t="s">
        <v>56</v>
      </c>
      <c r="S10177">
        <v>1516045982</v>
      </c>
      <c r="T10177" s="2">
        <v>42334</v>
      </c>
      <c r="U10177" s="1">
        <v>42331.56527777778</v>
      </c>
      <c r="V10177" s="2">
        <v>42331</v>
      </c>
      <c r="W10177">
        <v>0.4965</v>
      </c>
      <c r="X10177" t="s">
        <v>57</v>
      </c>
      <c r="Y10177" t="s">
        <v>4654</v>
      </c>
      <c r="Z10177" s="2">
        <v>42325</v>
      </c>
      <c r="AA10177">
        <v>151662337</v>
      </c>
      <c r="AB10177" t="s">
        <v>59</v>
      </c>
      <c r="AC10177">
        <v>52</v>
      </c>
      <c r="AE10177">
        <v>2015</v>
      </c>
      <c r="AF10177">
        <v>7665</v>
      </c>
      <c r="AG10177">
        <v>1403</v>
      </c>
      <c r="AH10177">
        <v>0</v>
      </c>
      <c r="AI10177">
        <v>7565</v>
      </c>
      <c r="AJ10177">
        <v>7665</v>
      </c>
      <c r="AK10177">
        <v>100</v>
      </c>
      <c r="AL10177">
        <v>0</v>
      </c>
      <c r="AM10177">
        <v>7015</v>
      </c>
      <c r="AN10177">
        <v>3507.5</v>
      </c>
      <c r="AO10177">
        <v>7717</v>
      </c>
      <c r="AP10177">
        <v>11</v>
      </c>
      <c r="AQ10177" t="s">
        <v>1196</v>
      </c>
      <c r="AR10177" t="s">
        <v>246</v>
      </c>
    </row>
    <row r="10178" spans="1:44" x14ac:dyDescent="0.3">
      <c r="A10178" t="s">
        <v>1084</v>
      </c>
      <c r="B10178" t="s">
        <v>1085</v>
      </c>
      <c r="C10178" t="s">
        <v>1086</v>
      </c>
      <c r="D10178" t="s">
        <v>47</v>
      </c>
      <c r="E10178" t="s">
        <v>48</v>
      </c>
      <c r="F10178" s="1">
        <v>42331.729166666664</v>
      </c>
      <c r="G10178" t="s">
        <v>49</v>
      </c>
      <c r="H10178" t="s">
        <v>50</v>
      </c>
      <c r="I10178" s="1">
        <v>42331.729861111111</v>
      </c>
      <c r="J10178" s="2">
        <v>42331</v>
      </c>
      <c r="K10178" t="s">
        <v>51</v>
      </c>
      <c r="L10178" t="s">
        <v>1142</v>
      </c>
      <c r="M10178" t="s">
        <v>1143</v>
      </c>
      <c r="N10178" t="s">
        <v>176</v>
      </c>
      <c r="P10178" t="s">
        <v>177</v>
      </c>
      <c r="R10178" t="s">
        <v>56</v>
      </c>
      <c r="S10178">
        <v>1516046130</v>
      </c>
      <c r="T10178" s="2">
        <v>42334</v>
      </c>
      <c r="U10178" s="1">
        <v>42331.729861111111</v>
      </c>
      <c r="V10178" s="2">
        <v>42331</v>
      </c>
      <c r="W10178">
        <v>0.4965</v>
      </c>
      <c r="X10178" t="s">
        <v>57</v>
      </c>
      <c r="Y10178" t="s">
        <v>1144</v>
      </c>
      <c r="Z10178" s="2">
        <v>42325</v>
      </c>
      <c r="AA10178">
        <v>151662357</v>
      </c>
      <c r="AB10178" t="s">
        <v>59</v>
      </c>
      <c r="AC10178">
        <v>343</v>
      </c>
      <c r="AE10178">
        <v>2015</v>
      </c>
      <c r="AF10178">
        <v>5377</v>
      </c>
      <c r="AG10178">
        <v>1403</v>
      </c>
      <c r="AH10178">
        <v>0</v>
      </c>
      <c r="AI10178">
        <v>5277</v>
      </c>
      <c r="AJ10178">
        <v>5377</v>
      </c>
      <c r="AK10178">
        <v>100</v>
      </c>
      <c r="AL10178">
        <v>0</v>
      </c>
      <c r="AM10178">
        <v>5200</v>
      </c>
      <c r="AN10178">
        <v>2600</v>
      </c>
      <c r="AO10178">
        <v>5720</v>
      </c>
      <c r="AP10178">
        <v>11</v>
      </c>
      <c r="AQ10178" t="s">
        <v>1196</v>
      </c>
      <c r="AR10178" t="s">
        <v>246</v>
      </c>
    </row>
    <row r="10179" spans="1:44" x14ac:dyDescent="0.3">
      <c r="A10179" t="s">
        <v>1084</v>
      </c>
      <c r="B10179" t="s">
        <v>1085</v>
      </c>
      <c r="C10179" t="s">
        <v>1086</v>
      </c>
      <c r="D10179" t="s">
        <v>47</v>
      </c>
      <c r="E10179" t="s">
        <v>48</v>
      </c>
      <c r="F10179" s="1">
        <v>42331.729166666664</v>
      </c>
      <c r="G10179" t="s">
        <v>49</v>
      </c>
      <c r="H10179" t="s">
        <v>50</v>
      </c>
      <c r="I10179" s="1">
        <v>42331.731944444444</v>
      </c>
      <c r="J10179" s="2">
        <v>42331</v>
      </c>
      <c r="K10179" t="s">
        <v>51</v>
      </c>
      <c r="L10179" t="s">
        <v>1142</v>
      </c>
      <c r="M10179" t="s">
        <v>1143</v>
      </c>
      <c r="N10179" t="s">
        <v>176</v>
      </c>
      <c r="P10179" t="s">
        <v>177</v>
      </c>
      <c r="R10179" t="s">
        <v>56</v>
      </c>
      <c r="S10179">
        <v>1516045981</v>
      </c>
      <c r="T10179" s="2">
        <v>42334</v>
      </c>
      <c r="U10179" s="1">
        <v>42331.731944444444</v>
      </c>
      <c r="V10179" s="2">
        <v>42331</v>
      </c>
      <c r="W10179">
        <v>0.4965</v>
      </c>
      <c r="X10179" t="s">
        <v>57</v>
      </c>
      <c r="Y10179" t="s">
        <v>4656</v>
      </c>
      <c r="Z10179" s="2">
        <v>42325</v>
      </c>
      <c r="AA10179">
        <v>151662336</v>
      </c>
      <c r="AB10179" t="s">
        <v>59</v>
      </c>
      <c r="AC10179">
        <v>0</v>
      </c>
      <c r="AE10179">
        <v>2015</v>
      </c>
      <c r="AF10179">
        <v>3405</v>
      </c>
      <c r="AG10179">
        <v>1403</v>
      </c>
      <c r="AH10179">
        <v>0</v>
      </c>
      <c r="AI10179">
        <v>3375</v>
      </c>
      <c r="AJ10179">
        <v>3405</v>
      </c>
      <c r="AK10179">
        <v>30</v>
      </c>
      <c r="AL10179">
        <v>0</v>
      </c>
      <c r="AM10179">
        <v>2935</v>
      </c>
      <c r="AN10179">
        <v>1467.5</v>
      </c>
      <c r="AO10179">
        <v>3288</v>
      </c>
      <c r="AP10179">
        <v>11</v>
      </c>
      <c r="AQ10179" t="s">
        <v>1196</v>
      </c>
      <c r="AR10179" t="s">
        <v>246</v>
      </c>
    </row>
    <row r="10180" spans="1:44" x14ac:dyDescent="0.3">
      <c r="A10180" t="s">
        <v>1084</v>
      </c>
      <c r="B10180" t="s">
        <v>1185</v>
      </c>
      <c r="C10180" t="s">
        <v>1186</v>
      </c>
      <c r="D10180" t="s">
        <v>47</v>
      </c>
      <c r="E10180" t="s">
        <v>48</v>
      </c>
      <c r="F10180" s="1">
        <v>42331.747916666667</v>
      </c>
      <c r="G10180" t="s">
        <v>49</v>
      </c>
      <c r="H10180" t="s">
        <v>50</v>
      </c>
      <c r="I10180" s="1">
        <v>42331.747916666667</v>
      </c>
      <c r="J10180" s="2">
        <v>42331</v>
      </c>
      <c r="K10180" t="s">
        <v>51</v>
      </c>
      <c r="L10180" t="s">
        <v>1142</v>
      </c>
      <c r="M10180" t="s">
        <v>1143</v>
      </c>
      <c r="N10180" t="s">
        <v>176</v>
      </c>
      <c r="P10180" t="s">
        <v>177</v>
      </c>
      <c r="R10180" t="s">
        <v>56</v>
      </c>
      <c r="S10180">
        <v>1516045984</v>
      </c>
      <c r="T10180" s="2">
        <v>42334</v>
      </c>
      <c r="U10180" s="1">
        <v>42331.747916666667</v>
      </c>
      <c r="V10180" s="2">
        <v>42331</v>
      </c>
      <c r="W10180">
        <v>0.4965</v>
      </c>
      <c r="X10180" t="s">
        <v>57</v>
      </c>
      <c r="Y10180" t="s">
        <v>4655</v>
      </c>
      <c r="Z10180" s="2">
        <v>42325</v>
      </c>
      <c r="AA10180">
        <v>151662339</v>
      </c>
      <c r="AB10180" t="s">
        <v>59</v>
      </c>
      <c r="AC10180">
        <v>0</v>
      </c>
      <c r="AE10180">
        <v>2015</v>
      </c>
      <c r="AF10180">
        <v>1940</v>
      </c>
      <c r="AG10180">
        <v>1403</v>
      </c>
      <c r="AH10180">
        <v>0</v>
      </c>
      <c r="AI10180">
        <v>1890</v>
      </c>
      <c r="AJ10180">
        <v>1940</v>
      </c>
      <c r="AK10180">
        <v>50</v>
      </c>
      <c r="AL10180">
        <v>0</v>
      </c>
      <c r="AM10180">
        <v>1350</v>
      </c>
      <c r="AN10180">
        <v>675</v>
      </c>
      <c r="AO10180">
        <v>1526</v>
      </c>
      <c r="AP10180">
        <v>11</v>
      </c>
      <c r="AQ10180" t="s">
        <v>1196</v>
      </c>
      <c r="AR10180" t="s">
        <v>246</v>
      </c>
    </row>
    <row r="10181" spans="1:44" x14ac:dyDescent="0.3">
      <c r="A10181" t="s">
        <v>1084</v>
      </c>
      <c r="B10181" t="s">
        <v>1185</v>
      </c>
      <c r="C10181" t="s">
        <v>1186</v>
      </c>
      <c r="D10181" t="s">
        <v>47</v>
      </c>
      <c r="E10181" t="s">
        <v>48</v>
      </c>
      <c r="F10181" s="1">
        <v>42331.786805555559</v>
      </c>
      <c r="G10181" t="s">
        <v>74</v>
      </c>
      <c r="H10181" t="s">
        <v>75</v>
      </c>
      <c r="I10181" s="1">
        <v>42331.895833333336</v>
      </c>
      <c r="J10181" s="2">
        <v>42331</v>
      </c>
      <c r="K10181" t="s">
        <v>51</v>
      </c>
      <c r="L10181" t="s">
        <v>1142</v>
      </c>
      <c r="M10181" t="s">
        <v>1143</v>
      </c>
      <c r="N10181" t="s">
        <v>76</v>
      </c>
      <c r="P10181" t="s">
        <v>77</v>
      </c>
      <c r="R10181" t="s">
        <v>78</v>
      </c>
      <c r="S10181">
        <v>1516045984</v>
      </c>
      <c r="T10181" s="2">
        <v>42334</v>
      </c>
      <c r="U10181" s="1">
        <v>42331.895833333336</v>
      </c>
      <c r="V10181" s="2">
        <v>42331</v>
      </c>
      <c r="W10181">
        <v>0.4965</v>
      </c>
      <c r="X10181" t="s">
        <v>79</v>
      </c>
      <c r="Y10181" t="s">
        <v>4655</v>
      </c>
      <c r="Z10181" s="2">
        <v>42325</v>
      </c>
      <c r="AA10181">
        <v>151662339</v>
      </c>
      <c r="AB10181" t="s">
        <v>78</v>
      </c>
      <c r="AC10181">
        <v>0</v>
      </c>
      <c r="AE10181">
        <v>2015</v>
      </c>
      <c r="AF10181">
        <v>1940</v>
      </c>
      <c r="AG10181">
        <v>1403</v>
      </c>
      <c r="AH10181">
        <v>0</v>
      </c>
      <c r="AI10181">
        <v>1940</v>
      </c>
      <c r="AJ10181">
        <v>1940</v>
      </c>
      <c r="AK10181">
        <v>0</v>
      </c>
      <c r="AL10181">
        <v>0</v>
      </c>
      <c r="AM10181">
        <v>1350</v>
      </c>
      <c r="AN10181">
        <v>675</v>
      </c>
      <c r="AO10181">
        <v>1526</v>
      </c>
      <c r="AP10181">
        <v>11</v>
      </c>
      <c r="AQ10181" t="s">
        <v>1196</v>
      </c>
      <c r="AR10181" t="s">
        <v>246</v>
      </c>
    </row>
    <row r="10182" spans="1:44" x14ac:dyDescent="0.3">
      <c r="A10182" t="s">
        <v>1084</v>
      </c>
      <c r="B10182" t="s">
        <v>1185</v>
      </c>
      <c r="C10182" t="s">
        <v>1186</v>
      </c>
      <c r="D10182" t="s">
        <v>47</v>
      </c>
      <c r="E10182" t="s">
        <v>51</v>
      </c>
      <c r="F10182" s="1">
        <v>42331.786805555559</v>
      </c>
      <c r="G10182" t="s">
        <v>80</v>
      </c>
      <c r="H10182" t="s">
        <v>81</v>
      </c>
      <c r="I10182" s="1">
        <v>42331.895833333336</v>
      </c>
      <c r="J10182" s="2">
        <v>42331</v>
      </c>
      <c r="K10182" t="s">
        <v>51</v>
      </c>
      <c r="L10182" t="s">
        <v>1142</v>
      </c>
      <c r="M10182" t="s">
        <v>1143</v>
      </c>
      <c r="N10182" t="s">
        <v>82</v>
      </c>
      <c r="O10182" t="s">
        <v>82</v>
      </c>
      <c r="P10182" t="s">
        <v>83</v>
      </c>
      <c r="Q10182" t="s">
        <v>83</v>
      </c>
      <c r="R10182" t="s">
        <v>84</v>
      </c>
      <c r="S10182">
        <v>1516045984</v>
      </c>
      <c r="T10182" s="2">
        <v>42334</v>
      </c>
      <c r="U10182" s="1">
        <v>42331.895833333336</v>
      </c>
      <c r="V10182" s="2">
        <v>42331</v>
      </c>
      <c r="W10182">
        <v>0.4965</v>
      </c>
      <c r="X10182" t="s">
        <v>79</v>
      </c>
      <c r="Y10182" t="s">
        <v>4655</v>
      </c>
      <c r="Z10182" s="2">
        <v>42325</v>
      </c>
      <c r="AA10182">
        <v>151662339</v>
      </c>
      <c r="AB10182" t="s">
        <v>84</v>
      </c>
      <c r="AC10182">
        <v>590</v>
      </c>
      <c r="AD10182">
        <v>1350</v>
      </c>
      <c r="AE10182">
        <v>2015</v>
      </c>
      <c r="AF10182">
        <v>1350</v>
      </c>
      <c r="AG10182">
        <v>1403</v>
      </c>
      <c r="AH10182">
        <v>0</v>
      </c>
      <c r="AI10182">
        <v>1350</v>
      </c>
      <c r="AJ10182">
        <v>1350</v>
      </c>
      <c r="AK10182">
        <v>0</v>
      </c>
      <c r="AL10182">
        <v>0</v>
      </c>
      <c r="AM10182">
        <v>1350</v>
      </c>
      <c r="AN10182">
        <v>675</v>
      </c>
      <c r="AO10182">
        <v>1526</v>
      </c>
      <c r="AP10182">
        <v>11</v>
      </c>
      <c r="AQ10182" t="s">
        <v>1196</v>
      </c>
      <c r="AR10182" t="s">
        <v>246</v>
      </c>
    </row>
    <row r="10183" spans="1:44" x14ac:dyDescent="0.3">
      <c r="A10183" t="s">
        <v>1084</v>
      </c>
      <c r="B10183" t="s">
        <v>1085</v>
      </c>
      <c r="C10183" t="s">
        <v>1086</v>
      </c>
      <c r="D10183" t="s">
        <v>47</v>
      </c>
      <c r="E10183" t="s">
        <v>48</v>
      </c>
      <c r="F10183" s="1">
        <v>42331.786805555559</v>
      </c>
      <c r="G10183" t="s">
        <v>74</v>
      </c>
      <c r="H10183" t="s">
        <v>75</v>
      </c>
      <c r="I10183" s="1">
        <v>42331.896527777775</v>
      </c>
      <c r="J10183" s="2">
        <v>42331</v>
      </c>
      <c r="K10183" t="s">
        <v>51</v>
      </c>
      <c r="L10183" t="s">
        <v>1142</v>
      </c>
      <c r="M10183" t="s">
        <v>1143</v>
      </c>
      <c r="N10183" t="s">
        <v>76</v>
      </c>
      <c r="P10183" t="s">
        <v>77</v>
      </c>
      <c r="R10183" t="s">
        <v>78</v>
      </c>
      <c r="S10183">
        <v>1516045981</v>
      </c>
      <c r="T10183" s="2">
        <v>42334</v>
      </c>
      <c r="U10183" s="1">
        <v>42331.896527777775</v>
      </c>
      <c r="V10183" s="2">
        <v>42331</v>
      </c>
      <c r="W10183">
        <v>0.4965</v>
      </c>
      <c r="X10183" t="s">
        <v>79</v>
      </c>
      <c r="Y10183" t="s">
        <v>4656</v>
      </c>
      <c r="Z10183" s="2">
        <v>42325</v>
      </c>
      <c r="AA10183">
        <v>151662336</v>
      </c>
      <c r="AB10183" t="s">
        <v>78</v>
      </c>
      <c r="AC10183">
        <v>0</v>
      </c>
      <c r="AE10183">
        <v>2015</v>
      </c>
      <c r="AF10183">
        <v>3405</v>
      </c>
      <c r="AG10183">
        <v>1403</v>
      </c>
      <c r="AH10183">
        <v>0</v>
      </c>
      <c r="AI10183">
        <v>3405</v>
      </c>
      <c r="AJ10183">
        <v>3405</v>
      </c>
      <c r="AK10183">
        <v>0</v>
      </c>
      <c r="AL10183">
        <v>0</v>
      </c>
      <c r="AM10183">
        <v>2935</v>
      </c>
      <c r="AN10183">
        <v>1467.5</v>
      </c>
      <c r="AO10183">
        <v>3288</v>
      </c>
      <c r="AP10183">
        <v>11</v>
      </c>
      <c r="AQ10183" t="s">
        <v>1196</v>
      </c>
      <c r="AR10183" t="s">
        <v>246</v>
      </c>
    </row>
    <row r="10184" spans="1:44" x14ac:dyDescent="0.3">
      <c r="A10184" t="s">
        <v>44</v>
      </c>
      <c r="B10184" t="s">
        <v>2472</v>
      </c>
      <c r="C10184" t="s">
        <v>2473</v>
      </c>
      <c r="D10184" t="s">
        <v>47</v>
      </c>
      <c r="E10184" t="s">
        <v>48</v>
      </c>
      <c r="F10184" s="1">
        <v>42331.649305555555</v>
      </c>
      <c r="G10184" t="s">
        <v>49</v>
      </c>
      <c r="H10184" t="s">
        <v>50</v>
      </c>
      <c r="I10184" s="1">
        <v>42331.649305555555</v>
      </c>
      <c r="J10184" s="2">
        <v>42331</v>
      </c>
      <c r="K10184" t="s">
        <v>51</v>
      </c>
      <c r="L10184" t="s">
        <v>2476</v>
      </c>
      <c r="M10184" t="s">
        <v>2477</v>
      </c>
      <c r="N10184" t="s">
        <v>1133</v>
      </c>
      <c r="P10184" t="s">
        <v>1134</v>
      </c>
      <c r="R10184" t="s">
        <v>56</v>
      </c>
      <c r="S10184">
        <v>1516046419</v>
      </c>
      <c r="T10184" s="2">
        <v>42334</v>
      </c>
      <c r="U10184" s="1">
        <v>42331.649305555555</v>
      </c>
      <c r="V10184" s="2">
        <v>42331</v>
      </c>
      <c r="W10184">
        <v>0.36499999999999999</v>
      </c>
      <c r="X10184" t="s">
        <v>57</v>
      </c>
      <c r="Y10184" t="s">
        <v>73</v>
      </c>
      <c r="Z10184" s="2">
        <v>42326</v>
      </c>
      <c r="AA10184">
        <v>151662465</v>
      </c>
      <c r="AB10184" t="s">
        <v>59</v>
      </c>
      <c r="AC10184">
        <v>112</v>
      </c>
      <c r="AE10184">
        <v>2015</v>
      </c>
      <c r="AF10184">
        <v>1470</v>
      </c>
      <c r="AG10184">
        <v>1403</v>
      </c>
      <c r="AH10184">
        <v>0</v>
      </c>
      <c r="AI10184">
        <v>1450</v>
      </c>
      <c r="AJ10184">
        <v>1470</v>
      </c>
      <c r="AK10184">
        <v>20</v>
      </c>
      <c r="AL10184">
        <v>0</v>
      </c>
      <c r="AM10184">
        <v>2800</v>
      </c>
      <c r="AN10184">
        <v>1876</v>
      </c>
      <c r="AO10184">
        <v>1582</v>
      </c>
      <c r="AP10184">
        <v>11</v>
      </c>
      <c r="AQ10184" t="s">
        <v>1196</v>
      </c>
      <c r="AR10184" t="s">
        <v>246</v>
      </c>
    </row>
    <row r="10185" spans="1:44" x14ac:dyDescent="0.3">
      <c r="A10185" t="s">
        <v>44</v>
      </c>
      <c r="B10185" t="s">
        <v>2472</v>
      </c>
      <c r="C10185" t="s">
        <v>2473</v>
      </c>
      <c r="D10185" t="s">
        <v>47</v>
      </c>
      <c r="E10185" t="s">
        <v>48</v>
      </c>
      <c r="F10185" s="1">
        <v>42331.649305555555</v>
      </c>
      <c r="G10185" t="s">
        <v>49</v>
      </c>
      <c r="H10185" t="s">
        <v>50</v>
      </c>
      <c r="I10185" s="1">
        <v>42331.65</v>
      </c>
      <c r="J10185" s="2">
        <v>42331</v>
      </c>
      <c r="K10185" t="s">
        <v>51</v>
      </c>
      <c r="L10185" t="s">
        <v>132</v>
      </c>
      <c r="M10185" t="s">
        <v>133</v>
      </c>
      <c r="N10185" t="s">
        <v>1133</v>
      </c>
      <c r="P10185" t="s">
        <v>1134</v>
      </c>
      <c r="R10185" t="s">
        <v>56</v>
      </c>
      <c r="S10185">
        <v>1516046419</v>
      </c>
      <c r="T10185" s="2">
        <v>42334</v>
      </c>
      <c r="U10185" s="1">
        <v>42331.65</v>
      </c>
      <c r="V10185" s="2">
        <v>42331</v>
      </c>
      <c r="W10185">
        <v>0.36499999999999999</v>
      </c>
      <c r="X10185" t="s">
        <v>57</v>
      </c>
      <c r="Y10185" t="s">
        <v>73</v>
      </c>
      <c r="Z10185" s="2">
        <v>42326</v>
      </c>
      <c r="AA10185">
        <v>151662464</v>
      </c>
      <c r="AB10185" t="s">
        <v>59</v>
      </c>
      <c r="AC10185">
        <v>52</v>
      </c>
      <c r="AE10185">
        <v>2015</v>
      </c>
      <c r="AF10185">
        <v>1530</v>
      </c>
      <c r="AG10185">
        <v>1403</v>
      </c>
      <c r="AH10185">
        <v>0</v>
      </c>
      <c r="AI10185">
        <v>1530</v>
      </c>
      <c r="AJ10185">
        <v>1530</v>
      </c>
      <c r="AK10185">
        <v>0</v>
      </c>
      <c r="AL10185">
        <v>0</v>
      </c>
      <c r="AM10185">
        <v>2800</v>
      </c>
      <c r="AN10185">
        <v>1876</v>
      </c>
      <c r="AO10185">
        <v>1582</v>
      </c>
      <c r="AP10185">
        <v>11</v>
      </c>
      <c r="AQ10185" t="s">
        <v>1196</v>
      </c>
      <c r="AR10185" t="s">
        <v>246</v>
      </c>
    </row>
    <row r="10186" spans="1:44" x14ac:dyDescent="0.3">
      <c r="A10186" t="s">
        <v>44</v>
      </c>
      <c r="B10186" t="s">
        <v>2472</v>
      </c>
      <c r="C10186" t="s">
        <v>2473</v>
      </c>
      <c r="D10186" t="s">
        <v>47</v>
      </c>
      <c r="E10186" t="s">
        <v>48</v>
      </c>
      <c r="F10186" s="1">
        <v>42331.727777777778</v>
      </c>
      <c r="G10186" t="s">
        <v>49</v>
      </c>
      <c r="H10186" t="s">
        <v>50</v>
      </c>
      <c r="I10186" s="1">
        <v>42331.728472222225</v>
      </c>
      <c r="J10186" s="2">
        <v>42331</v>
      </c>
      <c r="K10186" t="s">
        <v>51</v>
      </c>
      <c r="L10186" t="s">
        <v>2476</v>
      </c>
      <c r="M10186" t="s">
        <v>2477</v>
      </c>
      <c r="N10186" t="s">
        <v>972</v>
      </c>
      <c r="P10186" t="s">
        <v>973</v>
      </c>
      <c r="R10186" t="s">
        <v>56</v>
      </c>
      <c r="S10186">
        <v>1516046420</v>
      </c>
      <c r="T10186" s="2">
        <v>42334</v>
      </c>
      <c r="U10186" s="1">
        <v>42331.728472222225</v>
      </c>
      <c r="V10186" s="2">
        <v>42331</v>
      </c>
      <c r="W10186">
        <v>0.36499999999999999</v>
      </c>
      <c r="X10186" t="s">
        <v>57</v>
      </c>
      <c r="Y10186" t="s">
        <v>73</v>
      </c>
      <c r="Z10186" s="2">
        <v>42326</v>
      </c>
      <c r="AA10186">
        <v>151662467</v>
      </c>
      <c r="AB10186" t="s">
        <v>59</v>
      </c>
      <c r="AC10186">
        <v>160</v>
      </c>
      <c r="AE10186">
        <v>2015</v>
      </c>
      <c r="AF10186">
        <v>3800</v>
      </c>
      <c r="AG10186">
        <v>1403</v>
      </c>
      <c r="AH10186">
        <v>0</v>
      </c>
      <c r="AI10186">
        <v>3750</v>
      </c>
      <c r="AJ10186">
        <v>3800</v>
      </c>
      <c r="AK10186">
        <v>50</v>
      </c>
      <c r="AL10186">
        <v>0</v>
      </c>
      <c r="AM10186">
        <v>7200</v>
      </c>
      <c r="AN10186">
        <v>4824</v>
      </c>
      <c r="AO10186">
        <v>3960</v>
      </c>
      <c r="AP10186">
        <v>11</v>
      </c>
      <c r="AQ10186" t="s">
        <v>1196</v>
      </c>
      <c r="AR10186" t="s">
        <v>246</v>
      </c>
    </row>
    <row r="10187" spans="1:44" x14ac:dyDescent="0.3">
      <c r="A10187" t="s">
        <v>44</v>
      </c>
      <c r="B10187" t="s">
        <v>2472</v>
      </c>
      <c r="C10187" t="s">
        <v>2473</v>
      </c>
      <c r="D10187" t="s">
        <v>47</v>
      </c>
      <c r="E10187" t="s">
        <v>48</v>
      </c>
      <c r="F10187" s="1">
        <v>42331.727777777778</v>
      </c>
      <c r="G10187" t="s">
        <v>49</v>
      </c>
      <c r="H10187" t="s">
        <v>50</v>
      </c>
      <c r="I10187" s="1">
        <v>42331.728472222225</v>
      </c>
      <c r="J10187" s="2">
        <v>42331</v>
      </c>
      <c r="K10187" t="s">
        <v>51</v>
      </c>
      <c r="L10187" t="s">
        <v>132</v>
      </c>
      <c r="M10187" t="s">
        <v>133</v>
      </c>
      <c r="N10187" t="s">
        <v>972</v>
      </c>
      <c r="P10187" t="s">
        <v>973</v>
      </c>
      <c r="R10187" t="s">
        <v>56</v>
      </c>
      <c r="S10187">
        <v>1516046420</v>
      </c>
      <c r="T10187" s="2">
        <v>42334</v>
      </c>
      <c r="U10187" s="1">
        <v>42331.728472222225</v>
      </c>
      <c r="V10187" s="2">
        <v>42331</v>
      </c>
      <c r="W10187">
        <v>0.36499999999999999</v>
      </c>
      <c r="X10187" t="s">
        <v>57</v>
      </c>
      <c r="Y10187" t="s">
        <v>73</v>
      </c>
      <c r="Z10187" s="2">
        <v>42326</v>
      </c>
      <c r="AA10187">
        <v>151662466</v>
      </c>
      <c r="AB10187" t="s">
        <v>59</v>
      </c>
      <c r="AC10187">
        <v>0</v>
      </c>
      <c r="AE10187">
        <v>2015</v>
      </c>
      <c r="AF10187">
        <v>4024</v>
      </c>
      <c r="AG10187">
        <v>1403</v>
      </c>
      <c r="AH10187">
        <v>0</v>
      </c>
      <c r="AI10187">
        <v>3949</v>
      </c>
      <c r="AJ10187">
        <v>4024</v>
      </c>
      <c r="AK10187">
        <v>75</v>
      </c>
      <c r="AL10187">
        <v>0</v>
      </c>
      <c r="AM10187">
        <v>7200</v>
      </c>
      <c r="AN10187">
        <v>4824</v>
      </c>
      <c r="AO10187">
        <v>3960</v>
      </c>
      <c r="AP10187">
        <v>11</v>
      </c>
      <c r="AQ10187" t="s">
        <v>1196</v>
      </c>
      <c r="AR10187" t="s">
        <v>246</v>
      </c>
    </row>
    <row r="10188" spans="1:44" x14ac:dyDescent="0.3">
      <c r="A10188" t="s">
        <v>44</v>
      </c>
      <c r="B10188" t="s">
        <v>146</v>
      </c>
      <c r="C10188" t="s">
        <v>147</v>
      </c>
      <c r="D10188" t="s">
        <v>47</v>
      </c>
      <c r="E10188" t="s">
        <v>48</v>
      </c>
      <c r="F10188" s="1">
        <v>42331.417361111111</v>
      </c>
      <c r="G10188" t="s">
        <v>100</v>
      </c>
      <c r="H10188" t="s">
        <v>101</v>
      </c>
      <c r="I10188" s="1">
        <v>42331.470833333333</v>
      </c>
      <c r="J10188" s="2">
        <v>42331</v>
      </c>
      <c r="K10188" t="s">
        <v>51</v>
      </c>
      <c r="L10188" t="s">
        <v>71</v>
      </c>
      <c r="M10188" t="s">
        <v>72</v>
      </c>
      <c r="N10188" t="s">
        <v>76</v>
      </c>
      <c r="P10188" t="s">
        <v>77</v>
      </c>
      <c r="R10188" t="s">
        <v>78</v>
      </c>
      <c r="S10188">
        <v>1516046320</v>
      </c>
      <c r="T10188" s="2">
        <v>42331</v>
      </c>
      <c r="U10188" s="1">
        <v>42331.470833333333</v>
      </c>
      <c r="V10188" s="2">
        <v>42331</v>
      </c>
      <c r="W10188">
        <v>0.33</v>
      </c>
      <c r="X10188" t="s">
        <v>79</v>
      </c>
      <c r="Y10188" t="s">
        <v>73</v>
      </c>
      <c r="Z10188" s="2">
        <v>42326</v>
      </c>
      <c r="AA10188">
        <v>151662417</v>
      </c>
      <c r="AB10188" t="s">
        <v>78</v>
      </c>
      <c r="AC10188">
        <v>659</v>
      </c>
      <c r="AE10188">
        <v>2015</v>
      </c>
      <c r="AF10188">
        <v>8946</v>
      </c>
      <c r="AG10188">
        <v>1403</v>
      </c>
      <c r="AH10188">
        <v>0</v>
      </c>
      <c r="AI10188">
        <v>8946</v>
      </c>
      <c r="AJ10188">
        <v>8946</v>
      </c>
      <c r="AK10188">
        <v>0</v>
      </c>
      <c r="AL10188">
        <v>0</v>
      </c>
      <c r="AM10188">
        <v>17892</v>
      </c>
      <c r="AN10188">
        <v>11808.72</v>
      </c>
      <c r="AO10188">
        <v>9662</v>
      </c>
      <c r="AP10188">
        <v>11</v>
      </c>
      <c r="AQ10188" t="s">
        <v>1196</v>
      </c>
      <c r="AR10188" t="s">
        <v>246</v>
      </c>
    </row>
    <row r="10189" spans="1:44" x14ac:dyDescent="0.3">
      <c r="A10189" t="s">
        <v>44</v>
      </c>
      <c r="B10189" t="s">
        <v>146</v>
      </c>
      <c r="C10189" t="s">
        <v>147</v>
      </c>
      <c r="D10189" t="s">
        <v>47</v>
      </c>
      <c r="E10189" t="s">
        <v>48</v>
      </c>
      <c r="F10189" s="1">
        <v>42331.417361111111</v>
      </c>
      <c r="G10189" t="s">
        <v>105</v>
      </c>
      <c r="H10189" t="s">
        <v>106</v>
      </c>
      <c r="I10189" s="1">
        <v>42331.470833333333</v>
      </c>
      <c r="J10189" s="2">
        <v>42331</v>
      </c>
      <c r="K10189" t="s">
        <v>51</v>
      </c>
      <c r="L10189" t="s">
        <v>71</v>
      </c>
      <c r="M10189" t="s">
        <v>72</v>
      </c>
      <c r="N10189" t="s">
        <v>82</v>
      </c>
      <c r="O10189" t="s">
        <v>82</v>
      </c>
      <c r="P10189" t="s">
        <v>83</v>
      </c>
      <c r="Q10189" t="s">
        <v>83</v>
      </c>
      <c r="R10189" t="s">
        <v>84</v>
      </c>
      <c r="S10189">
        <v>1516046320</v>
      </c>
      <c r="T10189" s="2">
        <v>42331</v>
      </c>
      <c r="U10189" s="1">
        <v>42331.470833333333</v>
      </c>
      <c r="V10189" s="2">
        <v>42331</v>
      </c>
      <c r="W10189">
        <v>0.33</v>
      </c>
      <c r="X10189" t="s">
        <v>79</v>
      </c>
      <c r="Y10189" t="s">
        <v>73</v>
      </c>
      <c r="Z10189" s="2">
        <v>42326</v>
      </c>
      <c r="AA10189">
        <v>151662417</v>
      </c>
      <c r="AB10189" t="s">
        <v>84</v>
      </c>
      <c r="AC10189">
        <v>0</v>
      </c>
      <c r="AD10189">
        <v>8946</v>
      </c>
      <c r="AE10189">
        <v>2015</v>
      </c>
      <c r="AF10189">
        <v>8946</v>
      </c>
      <c r="AG10189">
        <v>1403</v>
      </c>
      <c r="AH10189">
        <v>0</v>
      </c>
      <c r="AI10189">
        <v>8946</v>
      </c>
      <c r="AJ10189">
        <v>8946</v>
      </c>
      <c r="AK10189">
        <v>0</v>
      </c>
      <c r="AL10189">
        <v>0</v>
      </c>
      <c r="AM10189">
        <v>17892</v>
      </c>
      <c r="AN10189">
        <v>11808.72</v>
      </c>
      <c r="AO10189">
        <v>9662</v>
      </c>
      <c r="AP10189">
        <v>11</v>
      </c>
      <c r="AQ10189" t="s">
        <v>1196</v>
      </c>
      <c r="AR10189" t="s">
        <v>246</v>
      </c>
    </row>
    <row r="10190" spans="1:44" x14ac:dyDescent="0.3">
      <c r="A10190" t="s">
        <v>44</v>
      </c>
      <c r="B10190" t="s">
        <v>146</v>
      </c>
      <c r="C10190" t="s">
        <v>147</v>
      </c>
      <c r="D10190" t="s">
        <v>47</v>
      </c>
      <c r="E10190" t="s">
        <v>48</v>
      </c>
      <c r="F10190" s="1">
        <v>42331.417361111111</v>
      </c>
      <c r="G10190" t="s">
        <v>100</v>
      </c>
      <c r="H10190" t="s">
        <v>101</v>
      </c>
      <c r="I10190" s="1">
        <v>42331.47152777778</v>
      </c>
      <c r="J10190" s="2">
        <v>42331</v>
      </c>
      <c r="K10190" t="s">
        <v>51</v>
      </c>
      <c r="L10190" t="s">
        <v>150</v>
      </c>
      <c r="M10190" t="s">
        <v>151</v>
      </c>
      <c r="N10190" t="s">
        <v>76</v>
      </c>
      <c r="P10190" t="s">
        <v>77</v>
      </c>
      <c r="R10190" t="s">
        <v>78</v>
      </c>
      <c r="S10190">
        <v>1516046320</v>
      </c>
      <c r="T10190" s="2">
        <v>42331</v>
      </c>
      <c r="U10190" s="1">
        <v>42331.47152777778</v>
      </c>
      <c r="V10190" s="2">
        <v>42331</v>
      </c>
      <c r="W10190">
        <v>0.33</v>
      </c>
      <c r="X10190" t="s">
        <v>79</v>
      </c>
      <c r="Y10190" t="s">
        <v>73</v>
      </c>
      <c r="Z10190" s="2">
        <v>42326</v>
      </c>
      <c r="AA10190">
        <v>151662418</v>
      </c>
      <c r="AB10190" t="s">
        <v>78</v>
      </c>
      <c r="AC10190">
        <v>244</v>
      </c>
      <c r="AE10190">
        <v>2015</v>
      </c>
      <c r="AF10190">
        <v>8946</v>
      </c>
      <c r="AG10190">
        <v>1403</v>
      </c>
      <c r="AH10190">
        <v>0</v>
      </c>
      <c r="AI10190">
        <v>8946</v>
      </c>
      <c r="AJ10190">
        <v>8946</v>
      </c>
      <c r="AK10190">
        <v>0</v>
      </c>
      <c r="AL10190">
        <v>0</v>
      </c>
      <c r="AM10190">
        <v>17892</v>
      </c>
      <c r="AN10190">
        <v>11808.72</v>
      </c>
      <c r="AO10190">
        <v>9662</v>
      </c>
      <c r="AP10190">
        <v>11</v>
      </c>
      <c r="AQ10190" t="s">
        <v>1196</v>
      </c>
      <c r="AR10190" t="s">
        <v>246</v>
      </c>
    </row>
    <row r="10191" spans="1:44" x14ac:dyDescent="0.3">
      <c r="A10191" t="s">
        <v>44</v>
      </c>
      <c r="B10191" t="s">
        <v>146</v>
      </c>
      <c r="C10191" t="s">
        <v>147</v>
      </c>
      <c r="D10191" t="s">
        <v>47</v>
      </c>
      <c r="E10191" t="s">
        <v>48</v>
      </c>
      <c r="F10191" s="1">
        <v>42331.417361111111</v>
      </c>
      <c r="G10191" t="s">
        <v>105</v>
      </c>
      <c r="H10191" t="s">
        <v>106</v>
      </c>
      <c r="I10191" s="1">
        <v>42331.47152777778</v>
      </c>
      <c r="J10191" s="2">
        <v>42331</v>
      </c>
      <c r="K10191" t="s">
        <v>51</v>
      </c>
      <c r="L10191" t="s">
        <v>150</v>
      </c>
      <c r="M10191" t="s">
        <v>151</v>
      </c>
      <c r="N10191" t="s">
        <v>82</v>
      </c>
      <c r="O10191" t="s">
        <v>82</v>
      </c>
      <c r="P10191" t="s">
        <v>83</v>
      </c>
      <c r="Q10191" t="s">
        <v>83</v>
      </c>
      <c r="R10191" t="s">
        <v>84</v>
      </c>
      <c r="S10191">
        <v>1516046320</v>
      </c>
      <c r="T10191" s="2">
        <v>42331</v>
      </c>
      <c r="U10191" s="1">
        <v>42331.47152777778</v>
      </c>
      <c r="V10191" s="2">
        <v>42331</v>
      </c>
      <c r="W10191">
        <v>0.33</v>
      </c>
      <c r="X10191" t="s">
        <v>79</v>
      </c>
      <c r="Y10191" t="s">
        <v>73</v>
      </c>
      <c r="Z10191" s="2">
        <v>42326</v>
      </c>
      <c r="AA10191">
        <v>151662418</v>
      </c>
      <c r="AB10191" t="s">
        <v>84</v>
      </c>
      <c r="AC10191">
        <v>0</v>
      </c>
      <c r="AD10191">
        <v>8946</v>
      </c>
      <c r="AE10191">
        <v>2015</v>
      </c>
      <c r="AF10191">
        <v>8946</v>
      </c>
      <c r="AG10191">
        <v>1403</v>
      </c>
      <c r="AH10191">
        <v>0</v>
      </c>
      <c r="AI10191">
        <v>8946</v>
      </c>
      <c r="AJ10191">
        <v>8946</v>
      </c>
      <c r="AK10191">
        <v>0</v>
      </c>
      <c r="AL10191">
        <v>0</v>
      </c>
      <c r="AM10191">
        <v>17892</v>
      </c>
      <c r="AN10191">
        <v>11808.72</v>
      </c>
      <c r="AO10191">
        <v>9662</v>
      </c>
      <c r="AP10191">
        <v>11</v>
      </c>
      <c r="AQ10191" t="s">
        <v>1196</v>
      </c>
      <c r="AR10191" t="s">
        <v>246</v>
      </c>
    </row>
    <row r="10192" spans="1:44" x14ac:dyDescent="0.3">
      <c r="A10192" t="s">
        <v>44</v>
      </c>
      <c r="B10192" t="s">
        <v>1014</v>
      </c>
      <c r="C10192" t="s">
        <v>1015</v>
      </c>
      <c r="D10192" t="s">
        <v>47</v>
      </c>
      <c r="E10192" t="s">
        <v>48</v>
      </c>
      <c r="F10192" s="1">
        <v>42331.592361111114</v>
      </c>
      <c r="G10192" t="s">
        <v>49</v>
      </c>
      <c r="H10192" t="s">
        <v>50</v>
      </c>
      <c r="I10192" s="1">
        <v>42331.593055555553</v>
      </c>
      <c r="J10192" s="2">
        <v>42331</v>
      </c>
      <c r="K10192" t="s">
        <v>51</v>
      </c>
      <c r="L10192" t="s">
        <v>4222</v>
      </c>
      <c r="M10192" t="s">
        <v>4223</v>
      </c>
      <c r="N10192" t="s">
        <v>1133</v>
      </c>
      <c r="P10192" t="s">
        <v>1134</v>
      </c>
      <c r="R10192" t="s">
        <v>56</v>
      </c>
      <c r="S10192">
        <v>1516046338</v>
      </c>
      <c r="T10192" s="2">
        <v>42331</v>
      </c>
      <c r="U10192" s="1">
        <v>42331.593055555553</v>
      </c>
      <c r="V10192" s="2">
        <v>42331</v>
      </c>
      <c r="W10192">
        <v>0.6</v>
      </c>
      <c r="X10192" t="s">
        <v>57</v>
      </c>
      <c r="Y10192" t="s">
        <v>73</v>
      </c>
      <c r="Z10192" s="2">
        <v>42326</v>
      </c>
      <c r="AA10192">
        <v>151662419</v>
      </c>
      <c r="AB10192" t="s">
        <v>59</v>
      </c>
      <c r="AC10192">
        <v>70</v>
      </c>
      <c r="AE10192">
        <v>2015</v>
      </c>
      <c r="AF10192">
        <v>590</v>
      </c>
      <c r="AG10192">
        <v>1403</v>
      </c>
      <c r="AH10192">
        <v>0</v>
      </c>
      <c r="AI10192">
        <v>570</v>
      </c>
      <c r="AJ10192">
        <v>590</v>
      </c>
      <c r="AK10192">
        <v>20</v>
      </c>
      <c r="AL10192">
        <v>0</v>
      </c>
      <c r="AM10192">
        <v>550</v>
      </c>
      <c r="AN10192">
        <v>660</v>
      </c>
      <c r="AO10192">
        <v>660</v>
      </c>
      <c r="AP10192">
        <v>11</v>
      </c>
      <c r="AQ10192" t="s">
        <v>1196</v>
      </c>
      <c r="AR10192" t="s">
        <v>246</v>
      </c>
    </row>
    <row r="10193" spans="1:44" x14ac:dyDescent="0.3">
      <c r="A10193" t="s">
        <v>44</v>
      </c>
      <c r="B10193" t="s">
        <v>235</v>
      </c>
      <c r="C10193" t="s">
        <v>236</v>
      </c>
      <c r="D10193" t="s">
        <v>47</v>
      </c>
      <c r="E10193" t="s">
        <v>48</v>
      </c>
      <c r="F10193" s="1">
        <v>42331.569444444445</v>
      </c>
      <c r="G10193" t="s">
        <v>49</v>
      </c>
      <c r="H10193" t="s">
        <v>50</v>
      </c>
      <c r="I10193" s="1">
        <v>42331.61041666667</v>
      </c>
      <c r="J10193" s="2">
        <v>42331</v>
      </c>
      <c r="K10193" t="s">
        <v>51</v>
      </c>
      <c r="L10193" t="s">
        <v>231</v>
      </c>
      <c r="M10193" t="s">
        <v>232</v>
      </c>
      <c r="N10193" t="s">
        <v>120</v>
      </c>
      <c r="P10193" t="s">
        <v>121</v>
      </c>
      <c r="R10193" t="s">
        <v>56</v>
      </c>
      <c r="S10193">
        <v>1516046398</v>
      </c>
      <c r="T10193" s="2">
        <v>42338</v>
      </c>
      <c r="U10193" s="1">
        <v>42331.61041666667</v>
      </c>
      <c r="V10193" s="2">
        <v>42331</v>
      </c>
      <c r="W10193">
        <v>0.2</v>
      </c>
      <c r="X10193" t="s">
        <v>57</v>
      </c>
      <c r="Y10193" t="s">
        <v>97</v>
      </c>
      <c r="Z10193" s="2">
        <v>42326</v>
      </c>
      <c r="AA10193">
        <v>151662463</v>
      </c>
      <c r="AB10193" t="s">
        <v>59</v>
      </c>
      <c r="AC10193">
        <v>0</v>
      </c>
      <c r="AE10193">
        <v>2015</v>
      </c>
      <c r="AF10193">
        <v>755</v>
      </c>
      <c r="AG10193">
        <v>1403</v>
      </c>
      <c r="AH10193">
        <v>0</v>
      </c>
      <c r="AI10193">
        <v>745</v>
      </c>
      <c r="AJ10193">
        <v>755</v>
      </c>
      <c r="AK10193">
        <v>10</v>
      </c>
      <c r="AL10193">
        <v>0</v>
      </c>
      <c r="AM10193">
        <v>300</v>
      </c>
      <c r="AN10193">
        <v>105</v>
      </c>
      <c r="AO10193">
        <v>390</v>
      </c>
      <c r="AP10193">
        <v>11</v>
      </c>
      <c r="AQ10193" t="s">
        <v>1196</v>
      </c>
      <c r="AR10193" t="s">
        <v>246</v>
      </c>
    </row>
    <row r="10194" spans="1:44" x14ac:dyDescent="0.3">
      <c r="A10194" t="s">
        <v>44</v>
      </c>
      <c r="B10194" t="s">
        <v>235</v>
      </c>
      <c r="C10194" t="s">
        <v>236</v>
      </c>
      <c r="D10194" t="s">
        <v>47</v>
      </c>
      <c r="E10194" t="s">
        <v>48</v>
      </c>
      <c r="F10194" s="1">
        <v>42331.786805555559</v>
      </c>
      <c r="G10194" t="s">
        <v>100</v>
      </c>
      <c r="H10194" t="s">
        <v>101</v>
      </c>
      <c r="I10194" s="1">
        <v>42331.855555555558</v>
      </c>
      <c r="J10194" s="2">
        <v>42331</v>
      </c>
      <c r="K10194" t="s">
        <v>51</v>
      </c>
      <c r="L10194" t="s">
        <v>231</v>
      </c>
      <c r="M10194" t="s">
        <v>232</v>
      </c>
      <c r="N10194" t="s">
        <v>76</v>
      </c>
      <c r="P10194" t="s">
        <v>77</v>
      </c>
      <c r="R10194" t="s">
        <v>78</v>
      </c>
      <c r="S10194">
        <v>1516046398</v>
      </c>
      <c r="T10194" s="2">
        <v>42338</v>
      </c>
      <c r="U10194" s="1">
        <v>42331.855555555558</v>
      </c>
      <c r="V10194" s="2">
        <v>42331</v>
      </c>
      <c r="W10194">
        <v>0.2</v>
      </c>
      <c r="X10194" t="s">
        <v>79</v>
      </c>
      <c r="Y10194" t="s">
        <v>97</v>
      </c>
      <c r="Z10194" s="2">
        <v>42326</v>
      </c>
      <c r="AA10194">
        <v>151662463</v>
      </c>
      <c r="AB10194" t="s">
        <v>78</v>
      </c>
      <c r="AC10194">
        <v>0</v>
      </c>
      <c r="AE10194">
        <v>2015</v>
      </c>
      <c r="AF10194">
        <v>755</v>
      </c>
      <c r="AG10194">
        <v>1403</v>
      </c>
      <c r="AH10194">
        <v>0</v>
      </c>
      <c r="AI10194">
        <v>755</v>
      </c>
      <c r="AJ10194">
        <v>755</v>
      </c>
      <c r="AK10194">
        <v>0</v>
      </c>
      <c r="AL10194">
        <v>0</v>
      </c>
      <c r="AM10194">
        <v>300</v>
      </c>
      <c r="AN10194">
        <v>105</v>
      </c>
      <c r="AO10194">
        <v>390</v>
      </c>
      <c r="AP10194">
        <v>11</v>
      </c>
      <c r="AQ10194" t="s">
        <v>1196</v>
      </c>
      <c r="AR10194" t="s">
        <v>246</v>
      </c>
    </row>
    <row r="10195" spans="1:44" x14ac:dyDescent="0.3">
      <c r="A10195" t="s">
        <v>44</v>
      </c>
      <c r="B10195" t="s">
        <v>455</v>
      </c>
      <c r="C10195" t="s">
        <v>456</v>
      </c>
      <c r="D10195" t="s">
        <v>47</v>
      </c>
      <c r="E10195" t="s">
        <v>48</v>
      </c>
      <c r="F10195" s="1">
        <v>42331.569444444445</v>
      </c>
      <c r="G10195" t="s">
        <v>49</v>
      </c>
      <c r="H10195" t="s">
        <v>50</v>
      </c>
      <c r="I10195" s="1">
        <v>42331.609722222223</v>
      </c>
      <c r="J10195" s="2">
        <v>42331</v>
      </c>
      <c r="K10195" t="s">
        <v>51</v>
      </c>
      <c r="L10195" t="s">
        <v>4819</v>
      </c>
      <c r="M10195" t="s">
        <v>4820</v>
      </c>
      <c r="N10195" t="s">
        <v>120</v>
      </c>
      <c r="P10195" t="s">
        <v>121</v>
      </c>
      <c r="R10195" t="s">
        <v>56</v>
      </c>
      <c r="S10195">
        <v>1516046342</v>
      </c>
      <c r="T10195" s="2">
        <v>42331</v>
      </c>
      <c r="U10195" s="1">
        <v>42331.609722222223</v>
      </c>
      <c r="V10195" s="2">
        <v>42331</v>
      </c>
      <c r="W10195">
        <v>0.3</v>
      </c>
      <c r="X10195" t="s">
        <v>57</v>
      </c>
      <c r="Y10195" t="s">
        <v>4821</v>
      </c>
      <c r="Z10195" s="2">
        <v>42326</v>
      </c>
      <c r="AA10195">
        <v>151662415</v>
      </c>
      <c r="AB10195" t="s">
        <v>59</v>
      </c>
      <c r="AC10195">
        <v>0</v>
      </c>
      <c r="AE10195">
        <v>2015</v>
      </c>
      <c r="AF10195">
        <v>380</v>
      </c>
      <c r="AG10195">
        <v>1403</v>
      </c>
      <c r="AH10195">
        <v>0</v>
      </c>
      <c r="AI10195">
        <v>370</v>
      </c>
      <c r="AJ10195">
        <v>380</v>
      </c>
      <c r="AK10195">
        <v>10</v>
      </c>
      <c r="AL10195">
        <v>0</v>
      </c>
      <c r="AM10195">
        <v>200</v>
      </c>
      <c r="AN10195">
        <v>120</v>
      </c>
      <c r="AO10195">
        <v>300</v>
      </c>
      <c r="AP10195">
        <v>11</v>
      </c>
      <c r="AQ10195" t="s">
        <v>1196</v>
      </c>
      <c r="AR10195" t="s">
        <v>246</v>
      </c>
    </row>
    <row r="10196" spans="1:44" x14ac:dyDescent="0.3">
      <c r="A10196" t="s">
        <v>115</v>
      </c>
      <c r="B10196" t="s">
        <v>835</v>
      </c>
      <c r="C10196" t="s">
        <v>836</v>
      </c>
      <c r="D10196" t="s">
        <v>47</v>
      </c>
      <c r="E10196" t="s">
        <v>48</v>
      </c>
      <c r="F10196" s="1">
        <v>42331.417361111111</v>
      </c>
      <c r="G10196" t="s">
        <v>100</v>
      </c>
      <c r="H10196" t="s">
        <v>101</v>
      </c>
      <c r="I10196" s="1">
        <v>42331.503472222219</v>
      </c>
      <c r="J10196" s="2">
        <v>42331</v>
      </c>
      <c r="K10196" t="s">
        <v>51</v>
      </c>
      <c r="L10196" t="s">
        <v>118</v>
      </c>
      <c r="M10196" t="s">
        <v>119</v>
      </c>
      <c r="N10196" t="s">
        <v>76</v>
      </c>
      <c r="P10196" t="s">
        <v>77</v>
      </c>
      <c r="R10196" t="s">
        <v>78</v>
      </c>
      <c r="S10196">
        <v>1516046366</v>
      </c>
      <c r="T10196" s="2">
        <v>42331</v>
      </c>
      <c r="U10196" s="1">
        <v>42331.503472222219</v>
      </c>
      <c r="V10196" s="2">
        <v>42331</v>
      </c>
      <c r="W10196">
        <v>0.3</v>
      </c>
      <c r="X10196" t="s">
        <v>79</v>
      </c>
      <c r="Y10196" t="s">
        <v>145</v>
      </c>
      <c r="Z10196" s="2">
        <v>42326</v>
      </c>
      <c r="AA10196">
        <v>151662385</v>
      </c>
      <c r="AB10196" t="s">
        <v>78</v>
      </c>
      <c r="AC10196">
        <v>883</v>
      </c>
      <c r="AE10196">
        <v>2015</v>
      </c>
      <c r="AF10196">
        <v>9813</v>
      </c>
      <c r="AG10196">
        <v>1403</v>
      </c>
      <c r="AH10196">
        <v>0</v>
      </c>
      <c r="AI10196">
        <v>9813</v>
      </c>
      <c r="AJ10196">
        <v>9813</v>
      </c>
      <c r="AK10196">
        <v>0</v>
      </c>
      <c r="AL10196">
        <v>0</v>
      </c>
      <c r="AM10196">
        <v>9813</v>
      </c>
      <c r="AN10196">
        <v>5887.8</v>
      </c>
      <c r="AO10196">
        <v>10599</v>
      </c>
      <c r="AP10196">
        <v>11</v>
      </c>
      <c r="AQ10196" t="s">
        <v>1196</v>
      </c>
      <c r="AR10196" t="s">
        <v>246</v>
      </c>
    </row>
    <row r="10197" spans="1:44" x14ac:dyDescent="0.3">
      <c r="A10197" t="s">
        <v>115</v>
      </c>
      <c r="B10197" t="s">
        <v>835</v>
      </c>
      <c r="C10197" t="s">
        <v>836</v>
      </c>
      <c r="D10197" t="s">
        <v>47</v>
      </c>
      <c r="E10197" t="s">
        <v>48</v>
      </c>
      <c r="F10197" s="1">
        <v>42331.417361111111</v>
      </c>
      <c r="G10197" t="s">
        <v>105</v>
      </c>
      <c r="H10197" t="s">
        <v>106</v>
      </c>
      <c r="I10197" s="1">
        <v>42331.503472222219</v>
      </c>
      <c r="J10197" s="2">
        <v>42331</v>
      </c>
      <c r="K10197" t="s">
        <v>51</v>
      </c>
      <c r="L10197" t="s">
        <v>118</v>
      </c>
      <c r="M10197" t="s">
        <v>119</v>
      </c>
      <c r="N10197" t="s">
        <v>82</v>
      </c>
      <c r="O10197" t="s">
        <v>82</v>
      </c>
      <c r="P10197" t="s">
        <v>83</v>
      </c>
      <c r="Q10197" t="s">
        <v>83</v>
      </c>
      <c r="R10197" t="s">
        <v>84</v>
      </c>
      <c r="S10197">
        <v>1516046366</v>
      </c>
      <c r="T10197" s="2">
        <v>42331</v>
      </c>
      <c r="U10197" s="1">
        <v>42331.503472222219</v>
      </c>
      <c r="V10197" s="2">
        <v>42331</v>
      </c>
      <c r="W10197">
        <v>0.3</v>
      </c>
      <c r="X10197" t="s">
        <v>79</v>
      </c>
      <c r="Y10197" t="s">
        <v>145</v>
      </c>
      <c r="Z10197" s="2">
        <v>42326</v>
      </c>
      <c r="AA10197">
        <v>151662385</v>
      </c>
      <c r="AB10197" t="s">
        <v>84</v>
      </c>
      <c r="AC10197">
        <v>0</v>
      </c>
      <c r="AD10197">
        <v>9813</v>
      </c>
      <c r="AE10197">
        <v>2015</v>
      </c>
      <c r="AF10197">
        <v>9813</v>
      </c>
      <c r="AG10197">
        <v>1403</v>
      </c>
      <c r="AH10197">
        <v>0</v>
      </c>
      <c r="AI10197">
        <v>9813</v>
      </c>
      <c r="AJ10197">
        <v>9813</v>
      </c>
      <c r="AK10197">
        <v>0</v>
      </c>
      <c r="AL10197">
        <v>0</v>
      </c>
      <c r="AM10197">
        <v>9813</v>
      </c>
      <c r="AN10197">
        <v>5887.8</v>
      </c>
      <c r="AO10197">
        <v>10599</v>
      </c>
      <c r="AP10197">
        <v>11</v>
      </c>
      <c r="AQ10197" t="s">
        <v>1196</v>
      </c>
      <c r="AR10197" t="s">
        <v>246</v>
      </c>
    </row>
    <row r="10198" spans="1:44" x14ac:dyDescent="0.3">
      <c r="A10198" t="s">
        <v>115</v>
      </c>
      <c r="B10198" t="s">
        <v>835</v>
      </c>
      <c r="C10198" t="s">
        <v>836</v>
      </c>
      <c r="D10198" t="s">
        <v>47</v>
      </c>
      <c r="E10198" t="s">
        <v>48</v>
      </c>
      <c r="F10198" s="1">
        <v>42331.417361111111</v>
      </c>
      <c r="G10198" t="s">
        <v>100</v>
      </c>
      <c r="H10198" t="s">
        <v>101</v>
      </c>
      <c r="I10198" s="1">
        <v>42331.507638888892</v>
      </c>
      <c r="J10198" s="2">
        <v>42331</v>
      </c>
      <c r="K10198" t="s">
        <v>51</v>
      </c>
      <c r="L10198" t="s">
        <v>118</v>
      </c>
      <c r="M10198" t="s">
        <v>119</v>
      </c>
      <c r="N10198" t="s">
        <v>76</v>
      </c>
      <c r="P10198" t="s">
        <v>77</v>
      </c>
      <c r="R10198" t="s">
        <v>78</v>
      </c>
      <c r="S10198">
        <v>1516046371</v>
      </c>
      <c r="T10198" s="2">
        <v>42334</v>
      </c>
      <c r="U10198" s="1">
        <v>42331.507638888892</v>
      </c>
      <c r="V10198" s="2">
        <v>42331</v>
      </c>
      <c r="W10198">
        <v>0.3</v>
      </c>
      <c r="X10198" t="s">
        <v>79</v>
      </c>
      <c r="Y10198" t="s">
        <v>145</v>
      </c>
      <c r="Z10198" s="2">
        <v>42326</v>
      </c>
      <c r="AA10198">
        <v>151662381</v>
      </c>
      <c r="AB10198" t="s">
        <v>78</v>
      </c>
      <c r="AC10198">
        <v>600</v>
      </c>
      <c r="AE10198">
        <v>2015</v>
      </c>
      <c r="AF10198">
        <v>8698</v>
      </c>
      <c r="AG10198">
        <v>1403</v>
      </c>
      <c r="AH10198">
        <v>0</v>
      </c>
      <c r="AI10198">
        <v>8698</v>
      </c>
      <c r="AJ10198">
        <v>8698</v>
      </c>
      <c r="AK10198">
        <v>0</v>
      </c>
      <c r="AL10198">
        <v>0</v>
      </c>
      <c r="AM10198">
        <v>8698</v>
      </c>
      <c r="AN10198">
        <v>5218.8</v>
      </c>
      <c r="AO10198">
        <v>9394</v>
      </c>
      <c r="AP10198">
        <v>11</v>
      </c>
      <c r="AQ10198" t="s">
        <v>1196</v>
      </c>
      <c r="AR10198" t="s">
        <v>246</v>
      </c>
    </row>
    <row r="10199" spans="1:44" x14ac:dyDescent="0.3">
      <c r="A10199" t="s">
        <v>115</v>
      </c>
      <c r="B10199" t="s">
        <v>835</v>
      </c>
      <c r="C10199" t="s">
        <v>836</v>
      </c>
      <c r="D10199" t="s">
        <v>47</v>
      </c>
      <c r="E10199" t="s">
        <v>51</v>
      </c>
      <c r="F10199" s="1">
        <v>42331.417361111111</v>
      </c>
      <c r="G10199" t="s">
        <v>154</v>
      </c>
      <c r="H10199" t="s">
        <v>380</v>
      </c>
      <c r="I10199" s="1">
        <v>42331.507638888892</v>
      </c>
      <c r="J10199" s="2">
        <v>42331</v>
      </c>
      <c r="K10199" t="s">
        <v>51</v>
      </c>
      <c r="L10199" t="s">
        <v>118</v>
      </c>
      <c r="M10199" t="s">
        <v>119</v>
      </c>
      <c r="N10199" t="s">
        <v>82</v>
      </c>
      <c r="O10199" t="s">
        <v>82</v>
      </c>
      <c r="P10199" t="s">
        <v>83</v>
      </c>
      <c r="Q10199" t="s">
        <v>83</v>
      </c>
      <c r="R10199" t="s">
        <v>84</v>
      </c>
      <c r="S10199">
        <v>1516046371</v>
      </c>
      <c r="T10199" s="2">
        <v>42334</v>
      </c>
      <c r="U10199" s="1">
        <v>42331.507638888892</v>
      </c>
      <c r="V10199" s="2">
        <v>42331</v>
      </c>
      <c r="W10199">
        <v>0.3</v>
      </c>
      <c r="X10199" t="s">
        <v>79</v>
      </c>
      <c r="Y10199" t="s">
        <v>145</v>
      </c>
      <c r="Z10199" s="2">
        <v>42326</v>
      </c>
      <c r="AA10199">
        <v>151662381</v>
      </c>
      <c r="AB10199" t="s">
        <v>84</v>
      </c>
      <c r="AC10199">
        <v>0</v>
      </c>
      <c r="AD10199">
        <v>8698</v>
      </c>
      <c r="AE10199">
        <v>2015</v>
      </c>
      <c r="AF10199">
        <v>8698</v>
      </c>
      <c r="AG10199">
        <v>1403</v>
      </c>
      <c r="AH10199">
        <v>0</v>
      </c>
      <c r="AI10199">
        <v>8698</v>
      </c>
      <c r="AJ10199">
        <v>8698</v>
      </c>
      <c r="AK10199">
        <v>0</v>
      </c>
      <c r="AL10199">
        <v>0</v>
      </c>
      <c r="AM10199">
        <v>8698</v>
      </c>
      <c r="AN10199">
        <v>5218.8</v>
      </c>
      <c r="AO10199">
        <v>9394</v>
      </c>
      <c r="AP10199">
        <v>11</v>
      </c>
      <c r="AQ10199" t="s">
        <v>1196</v>
      </c>
      <c r="AR10199" t="s">
        <v>246</v>
      </c>
    </row>
    <row r="10200" spans="1:44" x14ac:dyDescent="0.3">
      <c r="A10200" t="s">
        <v>115</v>
      </c>
      <c r="B10200" t="s">
        <v>835</v>
      </c>
      <c r="C10200" t="s">
        <v>836</v>
      </c>
      <c r="D10200" t="s">
        <v>47</v>
      </c>
      <c r="E10200" t="s">
        <v>48</v>
      </c>
      <c r="F10200" s="1">
        <v>42331.649305555555</v>
      </c>
      <c r="G10200" t="s">
        <v>49</v>
      </c>
      <c r="H10200" t="s">
        <v>50</v>
      </c>
      <c r="I10200" s="1">
        <v>42331.652777777781</v>
      </c>
      <c r="J10200" s="2">
        <v>42331</v>
      </c>
      <c r="K10200" t="s">
        <v>51</v>
      </c>
      <c r="L10200" t="s">
        <v>118</v>
      </c>
      <c r="M10200" t="s">
        <v>119</v>
      </c>
      <c r="N10200" t="s">
        <v>120</v>
      </c>
      <c r="P10200" t="s">
        <v>121</v>
      </c>
      <c r="R10200" t="s">
        <v>56</v>
      </c>
      <c r="S10200">
        <v>1516046378</v>
      </c>
      <c r="T10200" s="2">
        <v>42334</v>
      </c>
      <c r="U10200" s="1">
        <v>42331.652777777781</v>
      </c>
      <c r="V10200" s="2">
        <v>42331</v>
      </c>
      <c r="W10200">
        <v>0.3</v>
      </c>
      <c r="X10200" t="s">
        <v>57</v>
      </c>
      <c r="Y10200" t="s">
        <v>145</v>
      </c>
      <c r="Z10200" s="2">
        <v>42326</v>
      </c>
      <c r="AA10200">
        <v>151662458</v>
      </c>
      <c r="AB10200" t="s">
        <v>59</v>
      </c>
      <c r="AC10200">
        <v>0</v>
      </c>
      <c r="AE10200">
        <v>2015</v>
      </c>
      <c r="AF10200">
        <v>9664</v>
      </c>
      <c r="AG10200">
        <v>1403</v>
      </c>
      <c r="AH10200">
        <v>0</v>
      </c>
      <c r="AI10200">
        <v>9614</v>
      </c>
      <c r="AJ10200">
        <v>9664</v>
      </c>
      <c r="AK10200">
        <v>50</v>
      </c>
      <c r="AL10200">
        <v>0</v>
      </c>
      <c r="AM10200">
        <v>8889</v>
      </c>
      <c r="AN10200">
        <v>5333.4</v>
      </c>
      <c r="AO10200">
        <v>9601</v>
      </c>
      <c r="AP10200">
        <v>11</v>
      </c>
      <c r="AQ10200" t="s">
        <v>1196</v>
      </c>
      <c r="AR10200" t="s">
        <v>246</v>
      </c>
    </row>
    <row r="10201" spans="1:44" x14ac:dyDescent="0.3">
      <c r="A10201" t="s">
        <v>158</v>
      </c>
      <c r="B10201" t="s">
        <v>1886</v>
      </c>
      <c r="C10201" t="s">
        <v>1887</v>
      </c>
      <c r="D10201" t="s">
        <v>112</v>
      </c>
      <c r="E10201" t="s">
        <v>48</v>
      </c>
      <c r="F10201" s="1">
        <v>42331.417361111111</v>
      </c>
      <c r="G10201" t="s">
        <v>100</v>
      </c>
      <c r="H10201" t="s">
        <v>101</v>
      </c>
      <c r="I10201" s="1">
        <v>42331.432638888888</v>
      </c>
      <c r="J10201" s="2">
        <v>42331</v>
      </c>
      <c r="K10201" t="s">
        <v>51</v>
      </c>
      <c r="L10201" t="s">
        <v>683</v>
      </c>
      <c r="M10201" t="s">
        <v>684</v>
      </c>
      <c r="N10201" t="s">
        <v>76</v>
      </c>
      <c r="P10201" t="s">
        <v>77</v>
      </c>
      <c r="R10201" t="s">
        <v>78</v>
      </c>
      <c r="S10201">
        <v>1516046008</v>
      </c>
      <c r="T10201" s="2">
        <v>42334</v>
      </c>
      <c r="U10201" s="1">
        <v>42331.432638888888</v>
      </c>
      <c r="V10201" s="2">
        <v>42331</v>
      </c>
      <c r="W10201">
        <v>0.125</v>
      </c>
      <c r="X10201" t="s">
        <v>79</v>
      </c>
      <c r="Y10201" t="s">
        <v>104</v>
      </c>
      <c r="Z10201" s="2">
        <v>42326</v>
      </c>
      <c r="AA10201">
        <v>151662473</v>
      </c>
      <c r="AB10201" t="s">
        <v>78</v>
      </c>
      <c r="AC10201">
        <v>4707</v>
      </c>
      <c r="AE10201">
        <v>2015</v>
      </c>
      <c r="AF10201">
        <v>93</v>
      </c>
      <c r="AG10201">
        <v>1403</v>
      </c>
      <c r="AH10201">
        <v>0</v>
      </c>
      <c r="AI10201">
        <v>93</v>
      </c>
      <c r="AJ10201">
        <v>93</v>
      </c>
      <c r="AK10201">
        <v>0</v>
      </c>
      <c r="AL10201">
        <v>0</v>
      </c>
      <c r="AM10201">
        <v>342</v>
      </c>
      <c r="AN10201">
        <v>5570.33</v>
      </c>
      <c r="AO10201">
        <v>4515</v>
      </c>
      <c r="AP10201">
        <v>11</v>
      </c>
      <c r="AQ10201" t="s">
        <v>1196</v>
      </c>
      <c r="AR10201" t="s">
        <v>246</v>
      </c>
    </row>
    <row r="10202" spans="1:44" x14ac:dyDescent="0.3">
      <c r="A10202" t="s">
        <v>158</v>
      </c>
      <c r="B10202" t="s">
        <v>1886</v>
      </c>
      <c r="C10202" t="s">
        <v>1887</v>
      </c>
      <c r="D10202" t="s">
        <v>112</v>
      </c>
      <c r="E10202" t="s">
        <v>48</v>
      </c>
      <c r="F10202" s="1">
        <v>42331.417361111111</v>
      </c>
      <c r="G10202" t="s">
        <v>105</v>
      </c>
      <c r="H10202" t="s">
        <v>106</v>
      </c>
      <c r="I10202" s="1">
        <v>42331.432638888888</v>
      </c>
      <c r="J10202" s="2">
        <v>42331</v>
      </c>
      <c r="K10202" t="s">
        <v>51</v>
      </c>
      <c r="L10202" t="s">
        <v>683</v>
      </c>
      <c r="M10202" t="s">
        <v>684</v>
      </c>
      <c r="N10202" t="s">
        <v>82</v>
      </c>
      <c r="O10202" t="s">
        <v>82</v>
      </c>
      <c r="P10202" t="s">
        <v>83</v>
      </c>
      <c r="Q10202" t="s">
        <v>83</v>
      </c>
      <c r="R10202" t="s">
        <v>84</v>
      </c>
      <c r="S10202">
        <v>1516046008</v>
      </c>
      <c r="T10202" s="2">
        <v>42334</v>
      </c>
      <c r="U10202" s="1">
        <v>42331.432638888888</v>
      </c>
      <c r="V10202" s="2">
        <v>42331</v>
      </c>
      <c r="W10202">
        <v>0.125</v>
      </c>
      <c r="X10202" t="s">
        <v>79</v>
      </c>
      <c r="Y10202" t="s">
        <v>104</v>
      </c>
      <c r="Z10202" s="2">
        <v>42326</v>
      </c>
      <c r="AA10202">
        <v>151662473</v>
      </c>
      <c r="AB10202" t="s">
        <v>84</v>
      </c>
      <c r="AC10202">
        <v>0</v>
      </c>
      <c r="AD10202">
        <v>93</v>
      </c>
      <c r="AE10202">
        <v>2015</v>
      </c>
      <c r="AF10202">
        <v>93</v>
      </c>
      <c r="AG10202">
        <v>1403</v>
      </c>
      <c r="AH10202">
        <v>0</v>
      </c>
      <c r="AI10202">
        <v>93</v>
      </c>
      <c r="AJ10202">
        <v>93</v>
      </c>
      <c r="AK10202">
        <v>0</v>
      </c>
      <c r="AL10202">
        <v>0</v>
      </c>
      <c r="AM10202">
        <v>342</v>
      </c>
      <c r="AN10202">
        <v>5570.33</v>
      </c>
      <c r="AO10202">
        <v>4515</v>
      </c>
      <c r="AP10202">
        <v>11</v>
      </c>
      <c r="AQ10202" t="s">
        <v>1196</v>
      </c>
      <c r="AR10202" t="s">
        <v>246</v>
      </c>
    </row>
    <row r="10203" spans="1:44" x14ac:dyDescent="0.3">
      <c r="A10203" t="s">
        <v>158</v>
      </c>
      <c r="B10203" t="s">
        <v>1886</v>
      </c>
      <c r="C10203" t="s">
        <v>1887</v>
      </c>
      <c r="D10203" t="s">
        <v>112</v>
      </c>
      <c r="E10203" t="s">
        <v>48</v>
      </c>
      <c r="F10203" s="1">
        <v>42331.453472222223</v>
      </c>
      <c r="G10203" t="s">
        <v>49</v>
      </c>
      <c r="H10203" t="s">
        <v>50</v>
      </c>
      <c r="I10203" s="1">
        <v>42331.461111111108</v>
      </c>
      <c r="J10203" s="2">
        <v>42331</v>
      </c>
      <c r="K10203" t="s">
        <v>51</v>
      </c>
      <c r="L10203" t="s">
        <v>683</v>
      </c>
      <c r="M10203" t="s">
        <v>684</v>
      </c>
      <c r="N10203" t="s">
        <v>1416</v>
      </c>
      <c r="P10203" t="s">
        <v>1417</v>
      </c>
      <c r="R10203" t="s">
        <v>56</v>
      </c>
      <c r="S10203">
        <v>1516046010</v>
      </c>
      <c r="T10203" s="2">
        <v>42334</v>
      </c>
      <c r="U10203" s="1">
        <v>42331.461111111108</v>
      </c>
      <c r="V10203" s="2">
        <v>42332</v>
      </c>
      <c r="W10203">
        <v>0.125</v>
      </c>
      <c r="X10203" t="s">
        <v>57</v>
      </c>
      <c r="Y10203" t="s">
        <v>104</v>
      </c>
      <c r="Z10203" s="2">
        <v>42326</v>
      </c>
      <c r="AA10203">
        <v>151662472</v>
      </c>
      <c r="AB10203" t="s">
        <v>59</v>
      </c>
      <c r="AC10203">
        <v>221</v>
      </c>
      <c r="AE10203">
        <v>2015</v>
      </c>
      <c r="AF10203">
        <v>1104</v>
      </c>
      <c r="AG10203">
        <v>1403</v>
      </c>
      <c r="AH10203">
        <v>0</v>
      </c>
      <c r="AI10203">
        <v>1104</v>
      </c>
      <c r="AJ10203">
        <v>1104</v>
      </c>
      <c r="AK10203">
        <v>0</v>
      </c>
      <c r="AL10203">
        <v>0</v>
      </c>
      <c r="AM10203">
        <v>92</v>
      </c>
      <c r="AN10203">
        <v>1498.45</v>
      </c>
      <c r="AO10203">
        <v>1325</v>
      </c>
      <c r="AP10203">
        <v>11</v>
      </c>
      <c r="AQ10203" t="s">
        <v>1196</v>
      </c>
      <c r="AR10203" t="s">
        <v>246</v>
      </c>
    </row>
    <row r="10204" spans="1:44" x14ac:dyDescent="0.3">
      <c r="A10204" t="s">
        <v>158</v>
      </c>
      <c r="B10204" t="s">
        <v>1886</v>
      </c>
      <c r="C10204" t="s">
        <v>1887</v>
      </c>
      <c r="D10204" t="s">
        <v>112</v>
      </c>
      <c r="E10204" t="s">
        <v>48</v>
      </c>
      <c r="F10204" s="1">
        <v>42331.453472222223</v>
      </c>
      <c r="G10204" t="s">
        <v>49</v>
      </c>
      <c r="H10204" t="s">
        <v>50</v>
      </c>
      <c r="I10204" s="1">
        <v>42331.464583333334</v>
      </c>
      <c r="J10204" s="2">
        <v>42331</v>
      </c>
      <c r="K10204" t="s">
        <v>51</v>
      </c>
      <c r="L10204" t="s">
        <v>683</v>
      </c>
      <c r="M10204" t="s">
        <v>684</v>
      </c>
      <c r="N10204" t="s">
        <v>1416</v>
      </c>
      <c r="P10204" t="s">
        <v>1417</v>
      </c>
      <c r="R10204" t="s">
        <v>56</v>
      </c>
      <c r="S10204">
        <v>1516046014</v>
      </c>
      <c r="T10204" s="2">
        <v>42334</v>
      </c>
      <c r="U10204" s="1">
        <v>42331.464583333334</v>
      </c>
      <c r="V10204" s="2">
        <v>42332</v>
      </c>
      <c r="W10204">
        <v>0.125</v>
      </c>
      <c r="X10204" t="s">
        <v>57</v>
      </c>
      <c r="Y10204" t="s">
        <v>104</v>
      </c>
      <c r="Z10204" s="2">
        <v>42326</v>
      </c>
      <c r="AA10204">
        <v>151662470</v>
      </c>
      <c r="AB10204" t="s">
        <v>59</v>
      </c>
      <c r="AC10204">
        <v>620</v>
      </c>
      <c r="AE10204">
        <v>2015</v>
      </c>
      <c r="AF10204">
        <v>3096</v>
      </c>
      <c r="AG10204">
        <v>1403</v>
      </c>
      <c r="AH10204">
        <v>800</v>
      </c>
      <c r="AI10204">
        <v>2996</v>
      </c>
      <c r="AJ10204">
        <v>3096</v>
      </c>
      <c r="AK10204">
        <v>100</v>
      </c>
      <c r="AL10204">
        <v>0</v>
      </c>
      <c r="AM10204">
        <v>258</v>
      </c>
      <c r="AN10204">
        <v>4202.18</v>
      </c>
      <c r="AO10204">
        <v>3716</v>
      </c>
      <c r="AP10204">
        <v>11</v>
      </c>
      <c r="AQ10204" t="s">
        <v>1196</v>
      </c>
      <c r="AR10204" t="s">
        <v>246</v>
      </c>
    </row>
    <row r="10205" spans="1:44" x14ac:dyDescent="0.3">
      <c r="A10205" t="s">
        <v>158</v>
      </c>
      <c r="B10205" t="s">
        <v>1886</v>
      </c>
      <c r="C10205" t="s">
        <v>1887</v>
      </c>
      <c r="D10205" t="s">
        <v>112</v>
      </c>
      <c r="E10205" t="s">
        <v>48</v>
      </c>
      <c r="F10205" s="1">
        <v>42331.465277777781</v>
      </c>
      <c r="G10205" t="s">
        <v>49</v>
      </c>
      <c r="H10205" t="s">
        <v>50</v>
      </c>
      <c r="I10205" s="1">
        <v>42331.465277777781</v>
      </c>
      <c r="J10205" s="2">
        <v>42331</v>
      </c>
      <c r="K10205" t="s">
        <v>51</v>
      </c>
      <c r="L10205" t="s">
        <v>683</v>
      </c>
      <c r="M10205" t="s">
        <v>684</v>
      </c>
      <c r="N10205" t="s">
        <v>1416</v>
      </c>
      <c r="P10205" t="s">
        <v>1417</v>
      </c>
      <c r="R10205" t="s">
        <v>56</v>
      </c>
      <c r="S10205">
        <v>1516046007</v>
      </c>
      <c r="T10205" s="2">
        <v>42334</v>
      </c>
      <c r="U10205" s="1">
        <v>42331.465277777781</v>
      </c>
      <c r="V10205" s="2">
        <v>42332</v>
      </c>
      <c r="W10205">
        <v>0.125</v>
      </c>
      <c r="X10205" t="s">
        <v>57</v>
      </c>
      <c r="Y10205" t="s">
        <v>104</v>
      </c>
      <c r="Z10205" s="2">
        <v>42326</v>
      </c>
      <c r="AA10205">
        <v>151662474</v>
      </c>
      <c r="AB10205" t="s">
        <v>59</v>
      </c>
      <c r="AC10205">
        <v>460</v>
      </c>
      <c r="AE10205">
        <v>2015</v>
      </c>
      <c r="AF10205">
        <v>4596</v>
      </c>
      <c r="AG10205">
        <v>1403</v>
      </c>
      <c r="AH10205">
        <v>0</v>
      </c>
      <c r="AI10205">
        <v>4596</v>
      </c>
      <c r="AJ10205">
        <v>4596</v>
      </c>
      <c r="AK10205">
        <v>0</v>
      </c>
      <c r="AL10205">
        <v>0</v>
      </c>
      <c r="AM10205">
        <v>383</v>
      </c>
      <c r="AN10205">
        <v>6238.11</v>
      </c>
      <c r="AO10205">
        <v>5056</v>
      </c>
      <c r="AP10205">
        <v>11</v>
      </c>
      <c r="AQ10205" t="s">
        <v>1196</v>
      </c>
      <c r="AR10205" t="s">
        <v>246</v>
      </c>
    </row>
    <row r="10206" spans="1:44" x14ac:dyDescent="0.3">
      <c r="A10206" t="s">
        <v>158</v>
      </c>
      <c r="B10206" t="s">
        <v>1886</v>
      </c>
      <c r="C10206" t="s">
        <v>1887</v>
      </c>
      <c r="D10206" t="s">
        <v>112</v>
      </c>
      <c r="E10206" t="s">
        <v>48</v>
      </c>
      <c r="F10206" s="1">
        <v>42331.465277777781</v>
      </c>
      <c r="G10206" t="s">
        <v>49</v>
      </c>
      <c r="H10206" t="s">
        <v>50</v>
      </c>
      <c r="I10206" s="1">
        <v>42331.474999999999</v>
      </c>
      <c r="J10206" s="2">
        <v>42331</v>
      </c>
      <c r="K10206" t="s">
        <v>51</v>
      </c>
      <c r="L10206" t="s">
        <v>683</v>
      </c>
      <c r="M10206" t="s">
        <v>684</v>
      </c>
      <c r="N10206" t="s">
        <v>1416</v>
      </c>
      <c r="P10206" t="s">
        <v>1417</v>
      </c>
      <c r="R10206" t="s">
        <v>56</v>
      </c>
      <c r="S10206">
        <v>1516046012</v>
      </c>
      <c r="T10206" s="2">
        <v>42334</v>
      </c>
      <c r="U10206" s="1">
        <v>42331.474999999999</v>
      </c>
      <c r="V10206" s="2">
        <v>42332</v>
      </c>
      <c r="W10206">
        <v>0.125</v>
      </c>
      <c r="X10206" t="s">
        <v>57</v>
      </c>
      <c r="Y10206" t="s">
        <v>104</v>
      </c>
      <c r="Z10206" s="2">
        <v>42326</v>
      </c>
      <c r="AA10206">
        <v>151662471</v>
      </c>
      <c r="AB10206" t="s">
        <v>59</v>
      </c>
      <c r="AC10206">
        <v>5580</v>
      </c>
      <c r="AE10206">
        <v>2015</v>
      </c>
      <c r="AF10206">
        <v>3936</v>
      </c>
      <c r="AG10206">
        <v>1403</v>
      </c>
      <c r="AH10206">
        <v>0</v>
      </c>
      <c r="AI10206">
        <v>3936</v>
      </c>
      <c r="AJ10206">
        <v>3936</v>
      </c>
      <c r="AK10206">
        <v>0</v>
      </c>
      <c r="AL10206">
        <v>0</v>
      </c>
      <c r="AM10206">
        <v>708</v>
      </c>
      <c r="AN10206">
        <v>11531.55</v>
      </c>
      <c r="AO10206">
        <v>9516</v>
      </c>
      <c r="AP10206">
        <v>11</v>
      </c>
      <c r="AQ10206" t="s">
        <v>1196</v>
      </c>
      <c r="AR10206" t="s">
        <v>246</v>
      </c>
    </row>
    <row r="10207" spans="1:44" x14ac:dyDescent="0.3">
      <c r="A10207" t="s">
        <v>44</v>
      </c>
      <c r="B10207" t="s">
        <v>514</v>
      </c>
      <c r="C10207" t="s">
        <v>515</v>
      </c>
      <c r="D10207" t="s">
        <v>112</v>
      </c>
      <c r="E10207" t="s">
        <v>48</v>
      </c>
      <c r="F10207" s="1">
        <v>42331.453472222223</v>
      </c>
      <c r="G10207" t="s">
        <v>49</v>
      </c>
      <c r="H10207" t="s">
        <v>50</v>
      </c>
      <c r="I10207" s="1">
        <v>42331.453472222223</v>
      </c>
      <c r="J10207" s="2">
        <v>42331</v>
      </c>
      <c r="K10207" t="s">
        <v>186</v>
      </c>
      <c r="L10207" t="s">
        <v>198</v>
      </c>
      <c r="M10207" t="s">
        <v>199</v>
      </c>
      <c r="N10207" t="s">
        <v>249</v>
      </c>
      <c r="P10207" t="s">
        <v>250</v>
      </c>
      <c r="R10207" t="s">
        <v>56</v>
      </c>
      <c r="S10207">
        <v>1516046123</v>
      </c>
      <c r="T10207" s="2">
        <v>42329</v>
      </c>
      <c r="U10207" s="1">
        <v>42331.453472222223</v>
      </c>
      <c r="V10207" s="2">
        <v>42332</v>
      </c>
      <c r="W10207">
        <v>0.45</v>
      </c>
      <c r="X10207" t="s">
        <v>57</v>
      </c>
      <c r="Y10207" t="s">
        <v>104</v>
      </c>
      <c r="Z10207" s="2">
        <v>42326</v>
      </c>
      <c r="AA10207">
        <v>151656550</v>
      </c>
      <c r="AB10207" t="s">
        <v>59</v>
      </c>
      <c r="AC10207">
        <v>750</v>
      </c>
      <c r="AE10207">
        <v>2015</v>
      </c>
      <c r="AF10207">
        <v>1500</v>
      </c>
      <c r="AG10207">
        <v>1403</v>
      </c>
      <c r="AH10207">
        <v>0</v>
      </c>
      <c r="AI10207">
        <v>1200</v>
      </c>
      <c r="AJ10207">
        <v>1500</v>
      </c>
      <c r="AK10207">
        <v>300</v>
      </c>
      <c r="AL10207">
        <v>0</v>
      </c>
      <c r="AM10207">
        <v>1500</v>
      </c>
      <c r="AN10207">
        <v>1500</v>
      </c>
      <c r="AO10207">
        <v>1875</v>
      </c>
      <c r="AP10207">
        <v>11</v>
      </c>
      <c r="AQ10207" t="s">
        <v>1196</v>
      </c>
      <c r="AR10207" t="s">
        <v>246</v>
      </c>
    </row>
    <row r="10208" spans="1:44" x14ac:dyDescent="0.3">
      <c r="A10208" t="s">
        <v>202</v>
      </c>
      <c r="B10208" t="s">
        <v>720</v>
      </c>
      <c r="C10208" t="s">
        <v>721</v>
      </c>
      <c r="D10208" t="s">
        <v>112</v>
      </c>
      <c r="E10208" t="s">
        <v>51</v>
      </c>
      <c r="F10208" s="1">
        <v>42331.734027777777</v>
      </c>
      <c r="G10208" t="s">
        <v>251</v>
      </c>
      <c r="H10208" t="s">
        <v>252</v>
      </c>
      <c r="I10208" s="1">
        <v>42331.743055555555</v>
      </c>
      <c r="J10208" s="2">
        <v>42331</v>
      </c>
      <c r="K10208" t="s">
        <v>186</v>
      </c>
      <c r="L10208" t="s">
        <v>3802</v>
      </c>
      <c r="M10208" t="s">
        <v>3803</v>
      </c>
      <c r="N10208" t="s">
        <v>253</v>
      </c>
      <c r="O10208" t="s">
        <v>253</v>
      </c>
      <c r="P10208" t="s">
        <v>254</v>
      </c>
      <c r="Q10208" t="s">
        <v>254</v>
      </c>
      <c r="R10208" t="s">
        <v>255</v>
      </c>
      <c r="S10208">
        <v>1516046066</v>
      </c>
      <c r="T10208" s="2">
        <v>42288</v>
      </c>
      <c r="U10208" s="1">
        <v>42331.743055555555</v>
      </c>
      <c r="V10208" s="2">
        <v>42334</v>
      </c>
      <c r="W10208">
        <v>0.5</v>
      </c>
      <c r="X10208" t="s">
        <v>57</v>
      </c>
      <c r="Y10208" t="s">
        <v>104</v>
      </c>
      <c r="Z10208" s="2">
        <v>42326</v>
      </c>
      <c r="AA10208">
        <v>151656555</v>
      </c>
      <c r="AB10208" t="s">
        <v>255</v>
      </c>
      <c r="AC10208">
        <v>0</v>
      </c>
      <c r="AE10208">
        <v>2015</v>
      </c>
      <c r="AF10208">
        <v>4800</v>
      </c>
      <c r="AG10208">
        <v>1403</v>
      </c>
      <c r="AH10208">
        <v>0</v>
      </c>
      <c r="AI10208">
        <v>4800</v>
      </c>
      <c r="AJ10208">
        <v>4800</v>
      </c>
      <c r="AK10208">
        <v>0</v>
      </c>
      <c r="AL10208">
        <v>0</v>
      </c>
      <c r="AM10208">
        <v>4000</v>
      </c>
      <c r="AN10208">
        <v>4000</v>
      </c>
      <c r="AO10208">
        <v>4800</v>
      </c>
      <c r="AP10208">
        <v>11</v>
      </c>
      <c r="AQ10208" t="s">
        <v>1196</v>
      </c>
      <c r="AR10208" t="s">
        <v>246</v>
      </c>
    </row>
    <row r="10209" spans="1:44" x14ac:dyDescent="0.3">
      <c r="A10209" t="s">
        <v>202</v>
      </c>
      <c r="B10209" t="s">
        <v>4936</v>
      </c>
      <c r="C10209" t="s">
        <v>4937</v>
      </c>
      <c r="D10209" t="s">
        <v>218</v>
      </c>
      <c r="E10209" t="s">
        <v>51</v>
      </c>
      <c r="F10209" s="1">
        <v>42331.939583333333</v>
      </c>
      <c r="G10209" t="s">
        <v>1769</v>
      </c>
      <c r="H10209" t="s">
        <v>1770</v>
      </c>
      <c r="I10209" s="1">
        <v>42331.939583333333</v>
      </c>
      <c r="J10209" s="2">
        <v>42331</v>
      </c>
      <c r="K10209" t="s">
        <v>51</v>
      </c>
      <c r="L10209" t="s">
        <v>4938</v>
      </c>
      <c r="M10209" t="s">
        <v>4939</v>
      </c>
      <c r="N10209" t="s">
        <v>89</v>
      </c>
      <c r="O10209" t="s">
        <v>90</v>
      </c>
      <c r="P10209" t="s">
        <v>91</v>
      </c>
      <c r="Q10209" t="s">
        <v>92</v>
      </c>
      <c r="R10209" t="s">
        <v>93</v>
      </c>
      <c r="S10209">
        <v>1516046325</v>
      </c>
      <c r="T10209" s="2">
        <v>42334</v>
      </c>
      <c r="U10209" s="1">
        <v>42331.939583333333</v>
      </c>
      <c r="V10209" s="2">
        <v>42335</v>
      </c>
      <c r="W10209">
        <v>4.6749999999999998</v>
      </c>
      <c r="X10209" t="s">
        <v>94</v>
      </c>
      <c r="Y10209" t="s">
        <v>4940</v>
      </c>
      <c r="Z10209" s="2">
        <v>42326</v>
      </c>
      <c r="AA10209">
        <v>151662476</v>
      </c>
      <c r="AB10209" t="s">
        <v>93</v>
      </c>
      <c r="AC10209">
        <v>1554</v>
      </c>
      <c r="AE10209">
        <v>2015</v>
      </c>
      <c r="AF10209">
        <v>1470</v>
      </c>
      <c r="AG10209">
        <v>744.27499999999998</v>
      </c>
      <c r="AH10209">
        <v>0</v>
      </c>
      <c r="AI10209">
        <v>1470</v>
      </c>
      <c r="AJ10209">
        <v>1470</v>
      </c>
      <c r="AK10209">
        <v>0</v>
      </c>
      <c r="AL10209">
        <v>0</v>
      </c>
      <c r="AM10209">
        <v>2700</v>
      </c>
      <c r="AN10209">
        <v>22950</v>
      </c>
      <c r="AO10209">
        <v>3024</v>
      </c>
      <c r="AP10209">
        <v>11</v>
      </c>
      <c r="AQ10209" t="s">
        <v>1196</v>
      </c>
      <c r="AR10209" t="s">
        <v>246</v>
      </c>
    </row>
    <row r="10210" spans="1:44" x14ac:dyDescent="0.3">
      <c r="A10210" t="s">
        <v>202</v>
      </c>
      <c r="B10210" t="s">
        <v>720</v>
      </c>
      <c r="C10210" t="s">
        <v>721</v>
      </c>
      <c r="D10210" t="s">
        <v>112</v>
      </c>
      <c r="E10210" t="s">
        <v>51</v>
      </c>
      <c r="F10210" s="1">
        <v>42331.734027777777</v>
      </c>
      <c r="G10210" t="s">
        <v>251</v>
      </c>
      <c r="H10210" t="s">
        <v>252</v>
      </c>
      <c r="I10210" s="1">
        <v>42331.734027777777</v>
      </c>
      <c r="J10210" s="2">
        <v>42331</v>
      </c>
      <c r="K10210" t="s">
        <v>186</v>
      </c>
      <c r="L10210" t="s">
        <v>4662</v>
      </c>
      <c r="M10210" t="s">
        <v>4663</v>
      </c>
      <c r="N10210" t="s">
        <v>253</v>
      </c>
      <c r="O10210" t="s">
        <v>253</v>
      </c>
      <c r="P10210" t="s">
        <v>254</v>
      </c>
      <c r="Q10210" t="s">
        <v>254</v>
      </c>
      <c r="R10210" t="s">
        <v>255</v>
      </c>
      <c r="S10210">
        <v>1516046065</v>
      </c>
      <c r="T10210" s="2">
        <v>42289</v>
      </c>
      <c r="U10210" s="1">
        <v>42331.734027777777</v>
      </c>
      <c r="V10210" s="2">
        <v>42335</v>
      </c>
      <c r="W10210">
        <v>0.5</v>
      </c>
      <c r="X10210" t="s">
        <v>57</v>
      </c>
      <c r="Y10210" t="s">
        <v>104</v>
      </c>
      <c r="Z10210" s="2">
        <v>42326</v>
      </c>
      <c r="AA10210">
        <v>151656553</v>
      </c>
      <c r="AB10210" t="s">
        <v>255</v>
      </c>
      <c r="AC10210">
        <v>0</v>
      </c>
      <c r="AE10210">
        <v>2015</v>
      </c>
      <c r="AF10210">
        <v>22020</v>
      </c>
      <c r="AG10210">
        <v>1403</v>
      </c>
      <c r="AH10210">
        <v>0</v>
      </c>
      <c r="AI10210">
        <v>22020</v>
      </c>
      <c r="AJ10210">
        <v>22020</v>
      </c>
      <c r="AK10210">
        <v>0</v>
      </c>
      <c r="AL10210">
        <v>0</v>
      </c>
      <c r="AM10210">
        <v>20000</v>
      </c>
      <c r="AN10210">
        <v>20000</v>
      </c>
      <c r="AO10210">
        <v>22000</v>
      </c>
      <c r="AP10210">
        <v>11</v>
      </c>
      <c r="AQ10210" t="s">
        <v>1196</v>
      </c>
      <c r="AR10210" t="s">
        <v>246</v>
      </c>
    </row>
    <row r="10211" spans="1:44" x14ac:dyDescent="0.3">
      <c r="A10211" t="s">
        <v>484</v>
      </c>
      <c r="B10211" t="s">
        <v>494</v>
      </c>
      <c r="C10211" t="s">
        <v>495</v>
      </c>
      <c r="D10211" t="s">
        <v>112</v>
      </c>
      <c r="E10211" t="s">
        <v>48</v>
      </c>
      <c r="F10211" s="1">
        <v>42331.901388888888</v>
      </c>
      <c r="G10211" t="s">
        <v>256</v>
      </c>
      <c r="H10211" t="s">
        <v>257</v>
      </c>
      <c r="I10211" s="1">
        <v>42332.018750000003</v>
      </c>
      <c r="J10211" s="2">
        <v>42331</v>
      </c>
      <c r="K10211" t="s">
        <v>186</v>
      </c>
      <c r="L10211" t="s">
        <v>1557</v>
      </c>
      <c r="M10211" t="s">
        <v>1558</v>
      </c>
      <c r="N10211" t="s">
        <v>909</v>
      </c>
      <c r="O10211" t="s">
        <v>190</v>
      </c>
      <c r="P10211" t="s">
        <v>910</v>
      </c>
      <c r="Q10211" t="s">
        <v>192</v>
      </c>
      <c r="R10211" t="s">
        <v>193</v>
      </c>
      <c r="S10211">
        <v>1516046153</v>
      </c>
      <c r="T10211" s="2">
        <v>42333</v>
      </c>
      <c r="U10211" s="1">
        <v>42332.018750000003</v>
      </c>
      <c r="V10211" s="2">
        <v>42335</v>
      </c>
      <c r="W10211">
        <v>1.25</v>
      </c>
      <c r="X10211" t="s">
        <v>194</v>
      </c>
      <c r="Y10211" t="s">
        <v>1559</v>
      </c>
      <c r="Z10211" s="2">
        <v>42326</v>
      </c>
      <c r="AA10211">
        <v>151656536</v>
      </c>
      <c r="AB10211" t="s">
        <v>193</v>
      </c>
      <c r="AC10211">
        <v>0</v>
      </c>
      <c r="AE10211">
        <v>2015</v>
      </c>
      <c r="AF10211">
        <v>2400</v>
      </c>
      <c r="AG10211">
        <v>755.55</v>
      </c>
      <c r="AH10211">
        <v>0</v>
      </c>
      <c r="AI10211">
        <v>2400</v>
      </c>
      <c r="AJ10211">
        <v>2400</v>
      </c>
      <c r="AK10211">
        <v>0</v>
      </c>
      <c r="AL10211">
        <v>100</v>
      </c>
      <c r="AM10211">
        <v>1655</v>
      </c>
      <c r="AN10211">
        <v>4137.5</v>
      </c>
      <c r="AO10211">
        <v>2069</v>
      </c>
      <c r="AP10211">
        <v>11</v>
      </c>
      <c r="AQ10211" t="s">
        <v>1196</v>
      </c>
      <c r="AR10211" t="s">
        <v>246</v>
      </c>
    </row>
    <row r="10212" spans="1:44" x14ac:dyDescent="0.3">
      <c r="A10212" t="s">
        <v>202</v>
      </c>
      <c r="B10212" t="s">
        <v>720</v>
      </c>
      <c r="C10212" t="s">
        <v>721</v>
      </c>
      <c r="D10212" t="s">
        <v>218</v>
      </c>
      <c r="E10212" t="s">
        <v>51</v>
      </c>
      <c r="F10212" s="1">
        <v>42331.734027777777</v>
      </c>
      <c r="G10212" t="s">
        <v>251</v>
      </c>
      <c r="H10212" t="s">
        <v>252</v>
      </c>
      <c r="I10212" s="1">
        <v>42331.743750000001</v>
      </c>
      <c r="J10212" s="2">
        <v>42331</v>
      </c>
      <c r="K10212" t="s">
        <v>186</v>
      </c>
      <c r="L10212" t="s">
        <v>3395</v>
      </c>
      <c r="M10212" t="s">
        <v>3396</v>
      </c>
      <c r="N10212" t="s">
        <v>253</v>
      </c>
      <c r="O10212" t="s">
        <v>253</v>
      </c>
      <c r="P10212" t="s">
        <v>254</v>
      </c>
      <c r="Q10212" t="s">
        <v>254</v>
      </c>
      <c r="R10212" t="s">
        <v>255</v>
      </c>
      <c r="S10212">
        <v>1516046069</v>
      </c>
      <c r="T10212" s="2">
        <v>42289</v>
      </c>
      <c r="U10212" s="1">
        <v>42331.743750000001</v>
      </c>
      <c r="V10212" s="2">
        <v>42016</v>
      </c>
      <c r="W10212">
        <v>0.27</v>
      </c>
      <c r="X10212" t="s">
        <v>57</v>
      </c>
      <c r="Y10212" t="s">
        <v>4665</v>
      </c>
      <c r="Z10212" s="2">
        <v>42326</v>
      </c>
      <c r="AA10212">
        <v>151656561</v>
      </c>
      <c r="AB10212" t="s">
        <v>255</v>
      </c>
      <c r="AC10212">
        <v>0</v>
      </c>
      <c r="AE10212">
        <v>2015</v>
      </c>
      <c r="AF10212">
        <v>1500</v>
      </c>
      <c r="AG10212">
        <v>1403</v>
      </c>
      <c r="AH10212">
        <v>0</v>
      </c>
      <c r="AI10212">
        <v>1500</v>
      </c>
      <c r="AJ10212">
        <v>1500</v>
      </c>
      <c r="AK10212">
        <v>0</v>
      </c>
      <c r="AL10212">
        <v>0</v>
      </c>
      <c r="AM10212">
        <v>21000</v>
      </c>
      <c r="AN10212">
        <v>11340</v>
      </c>
      <c r="AO10212">
        <v>1500</v>
      </c>
      <c r="AP10212">
        <v>11</v>
      </c>
      <c r="AQ10212" t="s">
        <v>1196</v>
      </c>
      <c r="AR10212" t="s">
        <v>246</v>
      </c>
    </row>
    <row r="10213" spans="1:44" x14ac:dyDescent="0.3">
      <c r="A10213" t="s">
        <v>202</v>
      </c>
      <c r="B10213" t="s">
        <v>720</v>
      </c>
      <c r="C10213" t="s">
        <v>721</v>
      </c>
      <c r="D10213" t="s">
        <v>218</v>
      </c>
      <c r="E10213" t="s">
        <v>51</v>
      </c>
      <c r="F10213" s="1">
        <v>42331.734027777777</v>
      </c>
      <c r="G10213" t="s">
        <v>251</v>
      </c>
      <c r="H10213" t="s">
        <v>252</v>
      </c>
      <c r="I10213" s="1">
        <v>42331.743750000001</v>
      </c>
      <c r="J10213" s="2">
        <v>42331</v>
      </c>
      <c r="K10213" t="s">
        <v>186</v>
      </c>
      <c r="L10213" t="s">
        <v>3395</v>
      </c>
      <c r="M10213" t="s">
        <v>3396</v>
      </c>
      <c r="N10213" t="s">
        <v>253</v>
      </c>
      <c r="O10213" t="s">
        <v>253</v>
      </c>
      <c r="P10213" t="s">
        <v>254</v>
      </c>
      <c r="Q10213" t="s">
        <v>254</v>
      </c>
      <c r="R10213" t="s">
        <v>255</v>
      </c>
      <c r="S10213">
        <v>1516046069</v>
      </c>
      <c r="T10213" s="2">
        <v>42289</v>
      </c>
      <c r="U10213" s="1">
        <v>42331.743750000001</v>
      </c>
      <c r="V10213" s="2">
        <v>42016</v>
      </c>
      <c r="W10213">
        <v>0.27</v>
      </c>
      <c r="X10213" t="s">
        <v>57</v>
      </c>
      <c r="Y10213" t="s">
        <v>4666</v>
      </c>
      <c r="Z10213" s="2">
        <v>42326</v>
      </c>
      <c r="AA10213">
        <v>151656561</v>
      </c>
      <c r="AB10213" t="s">
        <v>255</v>
      </c>
      <c r="AC10213">
        <v>0</v>
      </c>
      <c r="AE10213">
        <v>2015</v>
      </c>
      <c r="AF10213">
        <v>3750</v>
      </c>
      <c r="AG10213">
        <v>1403</v>
      </c>
      <c r="AH10213">
        <v>0</v>
      </c>
      <c r="AI10213">
        <v>3750</v>
      </c>
      <c r="AJ10213">
        <v>3750</v>
      </c>
      <c r="AK10213">
        <v>0</v>
      </c>
      <c r="AL10213">
        <v>0</v>
      </c>
      <c r="AM10213">
        <v>21000</v>
      </c>
      <c r="AN10213">
        <v>11340</v>
      </c>
      <c r="AO10213">
        <v>3600</v>
      </c>
      <c r="AP10213">
        <v>11</v>
      </c>
      <c r="AQ10213" t="s">
        <v>1196</v>
      </c>
      <c r="AR10213" t="s">
        <v>246</v>
      </c>
    </row>
    <row r="10214" spans="1:44" x14ac:dyDescent="0.3">
      <c r="A10214" t="s">
        <v>202</v>
      </c>
      <c r="B10214" t="s">
        <v>720</v>
      </c>
      <c r="C10214" t="s">
        <v>721</v>
      </c>
      <c r="D10214" t="s">
        <v>218</v>
      </c>
      <c r="E10214" t="s">
        <v>51</v>
      </c>
      <c r="F10214" s="1">
        <v>42331.734027777777</v>
      </c>
      <c r="G10214" t="s">
        <v>251</v>
      </c>
      <c r="H10214" t="s">
        <v>252</v>
      </c>
      <c r="I10214" s="1">
        <v>42331.743750000001</v>
      </c>
      <c r="J10214" s="2">
        <v>42331</v>
      </c>
      <c r="K10214" t="s">
        <v>186</v>
      </c>
      <c r="L10214" t="s">
        <v>3395</v>
      </c>
      <c r="M10214" t="s">
        <v>3396</v>
      </c>
      <c r="N10214" t="s">
        <v>253</v>
      </c>
      <c r="O10214" t="s">
        <v>253</v>
      </c>
      <c r="P10214" t="s">
        <v>254</v>
      </c>
      <c r="Q10214" t="s">
        <v>254</v>
      </c>
      <c r="R10214" t="s">
        <v>255</v>
      </c>
      <c r="S10214">
        <v>1516046069</v>
      </c>
      <c r="T10214" s="2">
        <v>42289</v>
      </c>
      <c r="U10214" s="1">
        <v>42331.743750000001</v>
      </c>
      <c r="V10214" s="2">
        <v>42016</v>
      </c>
      <c r="W10214">
        <v>0.27</v>
      </c>
      <c r="X10214" t="s">
        <v>57</v>
      </c>
      <c r="Y10214" t="s">
        <v>4667</v>
      </c>
      <c r="Z10214" s="2">
        <v>42326</v>
      </c>
      <c r="AA10214">
        <v>151656561</v>
      </c>
      <c r="AB10214" t="s">
        <v>255</v>
      </c>
      <c r="AC10214">
        <v>0</v>
      </c>
      <c r="AE10214">
        <v>2015</v>
      </c>
      <c r="AF10214">
        <v>6000</v>
      </c>
      <c r="AG10214">
        <v>1403</v>
      </c>
      <c r="AH10214">
        <v>0</v>
      </c>
      <c r="AI10214">
        <v>6000</v>
      </c>
      <c r="AJ10214">
        <v>6000</v>
      </c>
      <c r="AK10214">
        <v>0</v>
      </c>
      <c r="AL10214">
        <v>0</v>
      </c>
      <c r="AM10214">
        <v>21000</v>
      </c>
      <c r="AN10214">
        <v>11340</v>
      </c>
      <c r="AO10214">
        <v>4800</v>
      </c>
      <c r="AP10214">
        <v>11</v>
      </c>
      <c r="AQ10214" t="s">
        <v>1196</v>
      </c>
      <c r="AR10214" t="s">
        <v>246</v>
      </c>
    </row>
    <row r="10215" spans="1:44" x14ac:dyDescent="0.3">
      <c r="A10215" t="s">
        <v>202</v>
      </c>
      <c r="B10215" t="s">
        <v>720</v>
      </c>
      <c r="C10215" t="s">
        <v>721</v>
      </c>
      <c r="D10215" t="s">
        <v>218</v>
      </c>
      <c r="E10215" t="s">
        <v>51</v>
      </c>
      <c r="F10215" s="1">
        <v>42331.734027777777</v>
      </c>
      <c r="G10215" t="s">
        <v>251</v>
      </c>
      <c r="H10215" t="s">
        <v>252</v>
      </c>
      <c r="I10215" s="1">
        <v>42331.743750000001</v>
      </c>
      <c r="J10215" s="2">
        <v>42331</v>
      </c>
      <c r="K10215" t="s">
        <v>186</v>
      </c>
      <c r="L10215" t="s">
        <v>3395</v>
      </c>
      <c r="M10215" t="s">
        <v>3396</v>
      </c>
      <c r="N10215" t="s">
        <v>253</v>
      </c>
      <c r="O10215" t="s">
        <v>253</v>
      </c>
      <c r="P10215" t="s">
        <v>254</v>
      </c>
      <c r="Q10215" t="s">
        <v>254</v>
      </c>
      <c r="R10215" t="s">
        <v>255</v>
      </c>
      <c r="S10215">
        <v>1516046069</v>
      </c>
      <c r="T10215" s="2">
        <v>42289</v>
      </c>
      <c r="U10215" s="1">
        <v>42331.743750000001</v>
      </c>
      <c r="V10215" s="2">
        <v>42016</v>
      </c>
      <c r="W10215">
        <v>0.27</v>
      </c>
      <c r="X10215" t="s">
        <v>57</v>
      </c>
      <c r="Y10215" t="s">
        <v>4668</v>
      </c>
      <c r="Z10215" s="2">
        <v>42326</v>
      </c>
      <c r="AA10215">
        <v>151656561</v>
      </c>
      <c r="AB10215" t="s">
        <v>255</v>
      </c>
      <c r="AC10215">
        <v>300</v>
      </c>
      <c r="AE10215">
        <v>2015</v>
      </c>
      <c r="AF10215">
        <v>2700</v>
      </c>
      <c r="AG10215">
        <v>1403</v>
      </c>
      <c r="AH10215">
        <v>0</v>
      </c>
      <c r="AI10215">
        <v>2700</v>
      </c>
      <c r="AJ10215">
        <v>2700</v>
      </c>
      <c r="AK10215">
        <v>0</v>
      </c>
      <c r="AL10215">
        <v>0</v>
      </c>
      <c r="AM10215">
        <v>21000</v>
      </c>
      <c r="AN10215">
        <v>11340</v>
      </c>
      <c r="AO10215">
        <v>2500</v>
      </c>
      <c r="AP10215">
        <v>11</v>
      </c>
      <c r="AQ10215" t="s">
        <v>1196</v>
      </c>
      <c r="AR10215" t="s">
        <v>246</v>
      </c>
    </row>
    <row r="10216" spans="1:44" x14ac:dyDescent="0.3">
      <c r="A10216" t="s">
        <v>202</v>
      </c>
      <c r="B10216" t="s">
        <v>720</v>
      </c>
      <c r="C10216" t="s">
        <v>721</v>
      </c>
      <c r="D10216" t="s">
        <v>218</v>
      </c>
      <c r="E10216" t="s">
        <v>51</v>
      </c>
      <c r="F10216" s="1">
        <v>42331.734027777777</v>
      </c>
      <c r="G10216" t="s">
        <v>251</v>
      </c>
      <c r="H10216" t="s">
        <v>252</v>
      </c>
      <c r="I10216" s="1">
        <v>42331.743750000001</v>
      </c>
      <c r="J10216" s="2">
        <v>42331</v>
      </c>
      <c r="K10216" t="s">
        <v>186</v>
      </c>
      <c r="L10216" t="s">
        <v>3395</v>
      </c>
      <c r="M10216" t="s">
        <v>3396</v>
      </c>
      <c r="N10216" t="s">
        <v>253</v>
      </c>
      <c r="O10216" t="s">
        <v>253</v>
      </c>
      <c r="P10216" t="s">
        <v>254</v>
      </c>
      <c r="Q10216" t="s">
        <v>254</v>
      </c>
      <c r="R10216" t="s">
        <v>255</v>
      </c>
      <c r="S10216">
        <v>1516046069</v>
      </c>
      <c r="T10216" s="2">
        <v>42289</v>
      </c>
      <c r="U10216" s="1">
        <v>42331.743750000001</v>
      </c>
      <c r="V10216" s="2">
        <v>42016</v>
      </c>
      <c r="W10216">
        <v>0.27</v>
      </c>
      <c r="X10216" t="s">
        <v>57</v>
      </c>
      <c r="Y10216" t="s">
        <v>4669</v>
      </c>
      <c r="Z10216" s="2">
        <v>42326</v>
      </c>
      <c r="AA10216">
        <v>151656561</v>
      </c>
      <c r="AB10216" t="s">
        <v>255</v>
      </c>
      <c r="AC10216">
        <v>0</v>
      </c>
      <c r="AE10216">
        <v>2015</v>
      </c>
      <c r="AF10216">
        <v>2700</v>
      </c>
      <c r="AG10216">
        <v>1403</v>
      </c>
      <c r="AH10216">
        <v>0</v>
      </c>
      <c r="AI10216">
        <v>2700</v>
      </c>
      <c r="AJ10216">
        <v>2700</v>
      </c>
      <c r="AK10216">
        <v>0</v>
      </c>
      <c r="AL10216">
        <v>0</v>
      </c>
      <c r="AM10216">
        <v>21000</v>
      </c>
      <c r="AN10216">
        <v>11340</v>
      </c>
      <c r="AO10216">
        <v>1875</v>
      </c>
      <c r="AP10216">
        <v>11</v>
      </c>
      <c r="AQ10216" t="s">
        <v>1196</v>
      </c>
      <c r="AR10216" t="s">
        <v>246</v>
      </c>
    </row>
    <row r="10217" spans="1:44" x14ac:dyDescent="0.3">
      <c r="A10217" t="s">
        <v>202</v>
      </c>
      <c r="B10217" t="s">
        <v>720</v>
      </c>
      <c r="C10217" t="s">
        <v>721</v>
      </c>
      <c r="D10217" t="s">
        <v>218</v>
      </c>
      <c r="E10217" t="s">
        <v>51</v>
      </c>
      <c r="F10217" s="1">
        <v>42331.734027777777</v>
      </c>
      <c r="G10217" t="s">
        <v>251</v>
      </c>
      <c r="H10217" t="s">
        <v>252</v>
      </c>
      <c r="I10217" s="1">
        <v>42331.743750000001</v>
      </c>
      <c r="J10217" s="2">
        <v>42331</v>
      </c>
      <c r="K10217" t="s">
        <v>186</v>
      </c>
      <c r="L10217" t="s">
        <v>3395</v>
      </c>
      <c r="M10217" t="s">
        <v>3396</v>
      </c>
      <c r="N10217" t="s">
        <v>253</v>
      </c>
      <c r="O10217" t="s">
        <v>253</v>
      </c>
      <c r="P10217" t="s">
        <v>254</v>
      </c>
      <c r="Q10217" t="s">
        <v>254</v>
      </c>
      <c r="R10217" t="s">
        <v>255</v>
      </c>
      <c r="S10217">
        <v>1516046069</v>
      </c>
      <c r="T10217" s="2">
        <v>42289</v>
      </c>
      <c r="U10217" s="1">
        <v>42331.743750000001</v>
      </c>
      <c r="V10217" s="2">
        <v>42016</v>
      </c>
      <c r="W10217">
        <v>0.27</v>
      </c>
      <c r="X10217" t="s">
        <v>57</v>
      </c>
      <c r="Y10217" t="s">
        <v>4670</v>
      </c>
      <c r="Z10217" s="2">
        <v>42326</v>
      </c>
      <c r="AA10217">
        <v>151656561</v>
      </c>
      <c r="AB10217" t="s">
        <v>255</v>
      </c>
      <c r="AC10217">
        <v>0</v>
      </c>
      <c r="AE10217">
        <v>2015</v>
      </c>
      <c r="AF10217">
        <v>5400</v>
      </c>
      <c r="AG10217">
        <v>1403</v>
      </c>
      <c r="AH10217">
        <v>0</v>
      </c>
      <c r="AI10217">
        <v>5400</v>
      </c>
      <c r="AJ10217">
        <v>5400</v>
      </c>
      <c r="AK10217">
        <v>0</v>
      </c>
      <c r="AL10217">
        <v>0</v>
      </c>
      <c r="AM10217">
        <v>21000</v>
      </c>
      <c r="AN10217">
        <v>11340</v>
      </c>
      <c r="AO10217">
        <v>4800</v>
      </c>
      <c r="AP10217">
        <v>11</v>
      </c>
      <c r="AQ10217" t="s">
        <v>1196</v>
      </c>
      <c r="AR10217" t="s">
        <v>246</v>
      </c>
    </row>
    <row r="10218" spans="1:44" x14ac:dyDescent="0.3">
      <c r="A10218" t="s">
        <v>202</v>
      </c>
      <c r="B10218" t="s">
        <v>720</v>
      </c>
      <c r="C10218" t="s">
        <v>721</v>
      </c>
      <c r="D10218" t="s">
        <v>218</v>
      </c>
      <c r="E10218" t="s">
        <v>51</v>
      </c>
      <c r="F10218" s="1">
        <v>42331.734027777777</v>
      </c>
      <c r="G10218" t="s">
        <v>251</v>
      </c>
      <c r="H10218" t="s">
        <v>252</v>
      </c>
      <c r="I10218" s="1">
        <v>42331.743750000001</v>
      </c>
      <c r="J10218" s="2">
        <v>42331</v>
      </c>
      <c r="K10218" t="s">
        <v>186</v>
      </c>
      <c r="L10218" t="s">
        <v>3395</v>
      </c>
      <c r="M10218" t="s">
        <v>3396</v>
      </c>
      <c r="N10218" t="s">
        <v>253</v>
      </c>
      <c r="O10218" t="s">
        <v>253</v>
      </c>
      <c r="P10218" t="s">
        <v>254</v>
      </c>
      <c r="Q10218" t="s">
        <v>254</v>
      </c>
      <c r="R10218" t="s">
        <v>255</v>
      </c>
      <c r="S10218">
        <v>1516046069</v>
      </c>
      <c r="T10218" s="2">
        <v>42289</v>
      </c>
      <c r="U10218" s="1">
        <v>42331.743750000001</v>
      </c>
      <c r="V10218" s="2">
        <v>42016</v>
      </c>
      <c r="W10218">
        <v>0.27</v>
      </c>
      <c r="X10218" t="s">
        <v>57</v>
      </c>
      <c r="Y10218" t="s">
        <v>4671</v>
      </c>
      <c r="Z10218" s="2">
        <v>42326</v>
      </c>
      <c r="AA10218">
        <v>151656561</v>
      </c>
      <c r="AB10218" t="s">
        <v>255</v>
      </c>
      <c r="AC10218">
        <v>0</v>
      </c>
      <c r="AE10218">
        <v>2015</v>
      </c>
      <c r="AF10218">
        <v>2700</v>
      </c>
      <c r="AG10218">
        <v>1403</v>
      </c>
      <c r="AH10218">
        <v>0</v>
      </c>
      <c r="AI10218">
        <v>2700</v>
      </c>
      <c r="AJ10218">
        <v>2700</v>
      </c>
      <c r="AK10218">
        <v>0</v>
      </c>
      <c r="AL10218">
        <v>0</v>
      </c>
      <c r="AM10218">
        <v>21000</v>
      </c>
      <c r="AN10218">
        <v>11340</v>
      </c>
      <c r="AO10218">
        <v>1875</v>
      </c>
      <c r="AP10218">
        <v>11</v>
      </c>
      <c r="AQ10218" t="s">
        <v>1196</v>
      </c>
      <c r="AR10218" t="s">
        <v>246</v>
      </c>
    </row>
    <row r="10219" spans="1:44" x14ac:dyDescent="0.3">
      <c r="A10219" t="s">
        <v>202</v>
      </c>
      <c r="B10219" t="s">
        <v>720</v>
      </c>
      <c r="C10219" t="s">
        <v>721</v>
      </c>
      <c r="D10219" t="s">
        <v>218</v>
      </c>
      <c r="E10219" t="s">
        <v>51</v>
      </c>
      <c r="F10219" s="1">
        <v>42331.734027777777</v>
      </c>
      <c r="G10219" t="s">
        <v>251</v>
      </c>
      <c r="H10219" t="s">
        <v>252</v>
      </c>
      <c r="I10219" s="1">
        <v>42331.743750000001</v>
      </c>
      <c r="J10219" s="2">
        <v>42331</v>
      </c>
      <c r="K10219" t="s">
        <v>186</v>
      </c>
      <c r="L10219" t="s">
        <v>3395</v>
      </c>
      <c r="M10219" t="s">
        <v>3396</v>
      </c>
      <c r="N10219" t="s">
        <v>253</v>
      </c>
      <c r="O10219" t="s">
        <v>253</v>
      </c>
      <c r="P10219" t="s">
        <v>254</v>
      </c>
      <c r="Q10219" t="s">
        <v>254</v>
      </c>
      <c r="R10219" t="s">
        <v>255</v>
      </c>
      <c r="S10219">
        <v>1516046069</v>
      </c>
      <c r="T10219" s="2">
        <v>42289</v>
      </c>
      <c r="U10219" s="1">
        <v>42331.743750000001</v>
      </c>
      <c r="V10219" s="2">
        <v>42016</v>
      </c>
      <c r="W10219">
        <v>0.27</v>
      </c>
      <c r="X10219" t="s">
        <v>57</v>
      </c>
      <c r="Y10219" t="s">
        <v>4672</v>
      </c>
      <c r="Z10219" s="2">
        <v>42326</v>
      </c>
      <c r="AA10219">
        <v>151656561</v>
      </c>
      <c r="AB10219" t="s">
        <v>255</v>
      </c>
      <c r="AC10219">
        <v>0</v>
      </c>
      <c r="AE10219">
        <v>2015</v>
      </c>
      <c r="AF10219">
        <v>1800</v>
      </c>
      <c r="AG10219">
        <v>1403</v>
      </c>
      <c r="AH10219">
        <v>0</v>
      </c>
      <c r="AI10219">
        <v>1800</v>
      </c>
      <c r="AJ10219">
        <v>1800</v>
      </c>
      <c r="AK10219">
        <v>0</v>
      </c>
      <c r="AL10219">
        <v>0</v>
      </c>
      <c r="AM10219">
        <v>21000</v>
      </c>
      <c r="AN10219">
        <v>11340</v>
      </c>
      <c r="AO10219">
        <v>1500</v>
      </c>
      <c r="AP10219">
        <v>11</v>
      </c>
      <c r="AQ10219" t="s">
        <v>1196</v>
      </c>
      <c r="AR10219" t="s">
        <v>246</v>
      </c>
    </row>
    <row r="10220" spans="1:44" x14ac:dyDescent="0.3">
      <c r="A10220" t="s">
        <v>202</v>
      </c>
      <c r="B10220" t="s">
        <v>720</v>
      </c>
      <c r="C10220" t="s">
        <v>721</v>
      </c>
      <c r="D10220" t="s">
        <v>218</v>
      </c>
      <c r="E10220" t="s">
        <v>51</v>
      </c>
      <c r="F10220" s="1">
        <v>42331.734027777777</v>
      </c>
      <c r="G10220" t="s">
        <v>251</v>
      </c>
      <c r="H10220" t="s">
        <v>252</v>
      </c>
      <c r="I10220" s="1">
        <v>42331.743750000001</v>
      </c>
      <c r="J10220" s="2">
        <v>42331</v>
      </c>
      <c r="K10220" t="s">
        <v>186</v>
      </c>
      <c r="L10220" t="s">
        <v>3395</v>
      </c>
      <c r="M10220" t="s">
        <v>3396</v>
      </c>
      <c r="N10220" t="s">
        <v>253</v>
      </c>
      <c r="O10220" t="s">
        <v>253</v>
      </c>
      <c r="P10220" t="s">
        <v>254</v>
      </c>
      <c r="Q10220" t="s">
        <v>254</v>
      </c>
      <c r="R10220" t="s">
        <v>255</v>
      </c>
      <c r="S10220">
        <v>1516046069</v>
      </c>
      <c r="T10220" s="2">
        <v>42289</v>
      </c>
      <c r="U10220" s="1">
        <v>42331.743750000001</v>
      </c>
      <c r="V10220" s="2">
        <v>42016</v>
      </c>
      <c r="W10220">
        <v>0.27</v>
      </c>
      <c r="X10220" t="s">
        <v>57</v>
      </c>
      <c r="Y10220" t="s">
        <v>4673</v>
      </c>
      <c r="Z10220" s="2">
        <v>42326</v>
      </c>
      <c r="AA10220">
        <v>151656561</v>
      </c>
      <c r="AB10220" t="s">
        <v>255</v>
      </c>
      <c r="AC10220">
        <v>0</v>
      </c>
      <c r="AE10220">
        <v>2015</v>
      </c>
      <c r="AF10220">
        <v>2700</v>
      </c>
      <c r="AG10220">
        <v>1403</v>
      </c>
      <c r="AH10220">
        <v>0</v>
      </c>
      <c r="AI10220">
        <v>2700</v>
      </c>
      <c r="AJ10220">
        <v>2700</v>
      </c>
      <c r="AK10220">
        <v>0</v>
      </c>
      <c r="AL10220">
        <v>0</v>
      </c>
      <c r="AM10220">
        <v>21000</v>
      </c>
      <c r="AN10220">
        <v>11340</v>
      </c>
      <c r="AO10220">
        <v>2500</v>
      </c>
      <c r="AP10220">
        <v>11</v>
      </c>
      <c r="AQ10220" t="s">
        <v>1196</v>
      </c>
      <c r="AR10220" t="s">
        <v>246</v>
      </c>
    </row>
    <row r="10221" spans="1:44" x14ac:dyDescent="0.3">
      <c r="A10221" t="s">
        <v>202</v>
      </c>
      <c r="B10221" t="s">
        <v>720</v>
      </c>
      <c r="C10221" t="s">
        <v>721</v>
      </c>
      <c r="D10221" t="s">
        <v>218</v>
      </c>
      <c r="E10221" t="s">
        <v>51</v>
      </c>
      <c r="F10221" s="1">
        <v>42331.734027777777</v>
      </c>
      <c r="G10221" t="s">
        <v>251</v>
      </c>
      <c r="H10221" t="s">
        <v>252</v>
      </c>
      <c r="I10221" s="1">
        <v>42331.743750000001</v>
      </c>
      <c r="J10221" s="2">
        <v>42331</v>
      </c>
      <c r="K10221" t="s">
        <v>186</v>
      </c>
      <c r="L10221" t="s">
        <v>3395</v>
      </c>
      <c r="M10221" t="s">
        <v>3396</v>
      </c>
      <c r="N10221" t="s">
        <v>253</v>
      </c>
      <c r="O10221" t="s">
        <v>253</v>
      </c>
      <c r="P10221" t="s">
        <v>254</v>
      </c>
      <c r="Q10221" t="s">
        <v>254</v>
      </c>
      <c r="R10221" t="s">
        <v>255</v>
      </c>
      <c r="S10221">
        <v>1516046069</v>
      </c>
      <c r="T10221" s="2">
        <v>42289</v>
      </c>
      <c r="U10221" s="1">
        <v>42331.743750000001</v>
      </c>
      <c r="V10221" s="2">
        <v>42016</v>
      </c>
      <c r="W10221">
        <v>0.27</v>
      </c>
      <c r="X10221" t="s">
        <v>57</v>
      </c>
      <c r="Y10221" t="s">
        <v>4674</v>
      </c>
      <c r="Z10221" s="2">
        <v>42326</v>
      </c>
      <c r="AA10221">
        <v>151656561</v>
      </c>
      <c r="AB10221" t="s">
        <v>255</v>
      </c>
      <c r="AC10221">
        <v>0</v>
      </c>
      <c r="AE10221">
        <v>2015</v>
      </c>
      <c r="AF10221">
        <v>1800</v>
      </c>
      <c r="AG10221">
        <v>1403</v>
      </c>
      <c r="AH10221">
        <v>0</v>
      </c>
      <c r="AI10221">
        <v>1800</v>
      </c>
      <c r="AJ10221">
        <v>1800</v>
      </c>
      <c r="AK10221">
        <v>0</v>
      </c>
      <c r="AL10221">
        <v>0</v>
      </c>
      <c r="AM10221">
        <v>21000</v>
      </c>
      <c r="AN10221">
        <v>11340</v>
      </c>
      <c r="AO10221">
        <v>1500</v>
      </c>
      <c r="AP10221">
        <v>11</v>
      </c>
      <c r="AQ10221" t="s">
        <v>1196</v>
      </c>
      <c r="AR10221" t="s">
        <v>246</v>
      </c>
    </row>
    <row r="10222" spans="1:44" x14ac:dyDescent="0.3">
      <c r="A10222" t="s">
        <v>202</v>
      </c>
      <c r="B10222" t="s">
        <v>1521</v>
      </c>
      <c r="C10222" t="s">
        <v>1522</v>
      </c>
      <c r="D10222" t="s">
        <v>112</v>
      </c>
      <c r="E10222" t="s">
        <v>48</v>
      </c>
      <c r="F10222" s="1">
        <v>42331.734027777777</v>
      </c>
      <c r="G10222" t="s">
        <v>320</v>
      </c>
      <c r="H10222" t="s">
        <v>321</v>
      </c>
      <c r="I10222" s="1">
        <v>42331.736805555556</v>
      </c>
      <c r="J10222" s="2">
        <v>42331</v>
      </c>
      <c r="K10222" t="s">
        <v>186</v>
      </c>
      <c r="L10222" t="s">
        <v>4941</v>
      </c>
      <c r="M10222" t="s">
        <v>4942</v>
      </c>
      <c r="N10222" t="s">
        <v>322</v>
      </c>
      <c r="O10222" t="s">
        <v>190</v>
      </c>
      <c r="P10222" t="s">
        <v>323</v>
      </c>
      <c r="Q10222" t="s">
        <v>192</v>
      </c>
      <c r="R10222" t="s">
        <v>193</v>
      </c>
      <c r="S10222">
        <v>1516046085</v>
      </c>
      <c r="T10222" s="2">
        <v>42335</v>
      </c>
      <c r="U10222" s="1">
        <v>42331.736805555556</v>
      </c>
      <c r="V10222" s="2">
        <v>42047</v>
      </c>
      <c r="W10222">
        <v>0.95</v>
      </c>
      <c r="X10222" t="s">
        <v>194</v>
      </c>
      <c r="Y10222" t="s">
        <v>4943</v>
      </c>
      <c r="Z10222" s="2">
        <v>42326</v>
      </c>
      <c r="AA10222">
        <v>151656579</v>
      </c>
      <c r="AB10222" t="s">
        <v>193</v>
      </c>
      <c r="AC10222">
        <v>0</v>
      </c>
      <c r="AE10222">
        <v>2015</v>
      </c>
      <c r="AF10222">
        <v>3750</v>
      </c>
      <c r="AG10222">
        <v>755.55</v>
      </c>
      <c r="AH10222">
        <v>0</v>
      </c>
      <c r="AI10222">
        <v>3750</v>
      </c>
      <c r="AJ10222">
        <v>3750</v>
      </c>
      <c r="AK10222">
        <v>0</v>
      </c>
      <c r="AL10222">
        <v>75</v>
      </c>
      <c r="AM10222">
        <v>3000</v>
      </c>
      <c r="AN10222">
        <v>5700</v>
      </c>
      <c r="AO10222">
        <v>3600</v>
      </c>
      <c r="AP10222">
        <v>11</v>
      </c>
      <c r="AQ10222" t="s">
        <v>1196</v>
      </c>
      <c r="AR10222" t="s">
        <v>246</v>
      </c>
    </row>
    <row r="10223" spans="1:44" x14ac:dyDescent="0.3">
      <c r="A10223" t="s">
        <v>202</v>
      </c>
      <c r="B10223" t="s">
        <v>720</v>
      </c>
      <c r="C10223" t="s">
        <v>721</v>
      </c>
      <c r="D10223" t="s">
        <v>47</v>
      </c>
      <c r="E10223" t="s">
        <v>48</v>
      </c>
      <c r="F10223" s="1">
        <v>42331.901388888888</v>
      </c>
      <c r="G10223" t="s">
        <v>601</v>
      </c>
      <c r="H10223" t="s">
        <v>602</v>
      </c>
      <c r="I10223" s="1">
        <v>42331.984027777777</v>
      </c>
      <c r="J10223" s="2">
        <v>42331</v>
      </c>
      <c r="K10223" t="s">
        <v>186</v>
      </c>
      <c r="L10223" t="s">
        <v>2452</v>
      </c>
      <c r="M10223" t="s">
        <v>2453</v>
      </c>
      <c r="N10223" t="s">
        <v>1102</v>
      </c>
      <c r="O10223" t="s">
        <v>190</v>
      </c>
      <c r="P10223" t="s">
        <v>1103</v>
      </c>
      <c r="Q10223" t="s">
        <v>192</v>
      </c>
      <c r="R10223" t="s">
        <v>193</v>
      </c>
      <c r="S10223">
        <v>1516046088</v>
      </c>
      <c r="T10223" s="2">
        <v>42289</v>
      </c>
      <c r="U10223" s="1">
        <v>42331.984027777777</v>
      </c>
      <c r="V10223" s="2">
        <v>42075</v>
      </c>
      <c r="W10223">
        <v>0.49</v>
      </c>
      <c r="X10223" t="s">
        <v>194</v>
      </c>
      <c r="Y10223" t="s">
        <v>4944</v>
      </c>
      <c r="Z10223" s="2">
        <v>42326</v>
      </c>
      <c r="AA10223">
        <v>151656547</v>
      </c>
      <c r="AB10223" t="s">
        <v>193</v>
      </c>
      <c r="AC10223">
        <v>0</v>
      </c>
      <c r="AE10223">
        <v>2015</v>
      </c>
      <c r="AF10223">
        <v>11250</v>
      </c>
      <c r="AG10223">
        <v>755.55</v>
      </c>
      <c r="AH10223">
        <v>0</v>
      </c>
      <c r="AI10223">
        <v>11250</v>
      </c>
      <c r="AJ10223">
        <v>11250</v>
      </c>
      <c r="AK10223">
        <v>0</v>
      </c>
      <c r="AL10223">
        <v>282</v>
      </c>
      <c r="AM10223">
        <v>55000</v>
      </c>
      <c r="AN10223">
        <v>53900</v>
      </c>
      <c r="AO10223">
        <v>11000</v>
      </c>
      <c r="AP10223">
        <v>11</v>
      </c>
      <c r="AQ10223" t="s">
        <v>1196</v>
      </c>
      <c r="AR10223" t="s">
        <v>246</v>
      </c>
    </row>
    <row r="10224" spans="1:44" x14ac:dyDescent="0.3">
      <c r="A10224" t="s">
        <v>202</v>
      </c>
      <c r="B10224" t="s">
        <v>720</v>
      </c>
      <c r="C10224" t="s">
        <v>721</v>
      </c>
      <c r="D10224" t="s">
        <v>47</v>
      </c>
      <c r="E10224" t="s">
        <v>48</v>
      </c>
      <c r="F10224" s="1">
        <v>42331.901388888888</v>
      </c>
      <c r="G10224" t="s">
        <v>601</v>
      </c>
      <c r="H10224" t="s">
        <v>602</v>
      </c>
      <c r="I10224" s="1">
        <v>42331.984027777777</v>
      </c>
      <c r="J10224" s="2">
        <v>42331</v>
      </c>
      <c r="K10224" t="s">
        <v>186</v>
      </c>
      <c r="L10224" t="s">
        <v>2452</v>
      </c>
      <c r="M10224" t="s">
        <v>2453</v>
      </c>
      <c r="N10224" t="s">
        <v>1102</v>
      </c>
      <c r="O10224" t="s">
        <v>190</v>
      </c>
      <c r="P10224" t="s">
        <v>1103</v>
      </c>
      <c r="Q10224" t="s">
        <v>192</v>
      </c>
      <c r="R10224" t="s">
        <v>193</v>
      </c>
      <c r="S10224">
        <v>1516046088</v>
      </c>
      <c r="T10224" s="2">
        <v>42289</v>
      </c>
      <c r="U10224" s="1">
        <v>42331.984027777777</v>
      </c>
      <c r="V10224" s="2">
        <v>42075</v>
      </c>
      <c r="W10224">
        <v>0.49</v>
      </c>
      <c r="X10224" t="s">
        <v>194</v>
      </c>
      <c r="Y10224" t="s">
        <v>4945</v>
      </c>
      <c r="Z10224" s="2">
        <v>42326</v>
      </c>
      <c r="AA10224">
        <v>151656547</v>
      </c>
      <c r="AB10224" t="s">
        <v>193</v>
      </c>
      <c r="AC10224">
        <v>0</v>
      </c>
      <c r="AE10224">
        <v>2015</v>
      </c>
      <c r="AF10224">
        <v>11250</v>
      </c>
      <c r="AG10224">
        <v>755.55</v>
      </c>
      <c r="AH10224">
        <v>0</v>
      </c>
      <c r="AI10224">
        <v>11250</v>
      </c>
      <c r="AJ10224">
        <v>11250</v>
      </c>
      <c r="AK10224">
        <v>0</v>
      </c>
      <c r="AL10224">
        <v>282</v>
      </c>
      <c r="AM10224">
        <v>55000</v>
      </c>
      <c r="AN10224">
        <v>53900</v>
      </c>
      <c r="AO10224">
        <v>11000</v>
      </c>
      <c r="AP10224">
        <v>11</v>
      </c>
      <c r="AQ10224" t="s">
        <v>1196</v>
      </c>
      <c r="AR10224" t="s">
        <v>246</v>
      </c>
    </row>
    <row r="10225" spans="1:44" x14ac:dyDescent="0.3">
      <c r="A10225" t="s">
        <v>202</v>
      </c>
      <c r="B10225" t="s">
        <v>720</v>
      </c>
      <c r="C10225" t="s">
        <v>721</v>
      </c>
      <c r="D10225" t="s">
        <v>47</v>
      </c>
      <c r="E10225" t="s">
        <v>48</v>
      </c>
      <c r="F10225" s="1">
        <v>42331.901388888888</v>
      </c>
      <c r="G10225" t="s">
        <v>601</v>
      </c>
      <c r="H10225" t="s">
        <v>602</v>
      </c>
      <c r="I10225" s="1">
        <v>42331.984027777777</v>
      </c>
      <c r="J10225" s="2">
        <v>42331</v>
      </c>
      <c r="K10225" t="s">
        <v>186</v>
      </c>
      <c r="L10225" t="s">
        <v>2452</v>
      </c>
      <c r="M10225" t="s">
        <v>2453</v>
      </c>
      <c r="N10225" t="s">
        <v>1102</v>
      </c>
      <c r="O10225" t="s">
        <v>190</v>
      </c>
      <c r="P10225" t="s">
        <v>1103</v>
      </c>
      <c r="Q10225" t="s">
        <v>192</v>
      </c>
      <c r="R10225" t="s">
        <v>193</v>
      </c>
      <c r="S10225">
        <v>1516046088</v>
      </c>
      <c r="T10225" s="2">
        <v>42289</v>
      </c>
      <c r="U10225" s="1">
        <v>42331.984027777777</v>
      </c>
      <c r="V10225" s="2">
        <v>42075</v>
      </c>
      <c r="W10225">
        <v>0.49</v>
      </c>
      <c r="X10225" t="s">
        <v>194</v>
      </c>
      <c r="Y10225" t="s">
        <v>4946</v>
      </c>
      <c r="Z10225" s="2">
        <v>42326</v>
      </c>
      <c r="AA10225">
        <v>151656547</v>
      </c>
      <c r="AB10225" t="s">
        <v>193</v>
      </c>
      <c r="AC10225">
        <v>0</v>
      </c>
      <c r="AE10225">
        <v>2015</v>
      </c>
      <c r="AF10225">
        <v>7500</v>
      </c>
      <c r="AG10225">
        <v>755.55</v>
      </c>
      <c r="AH10225">
        <v>0</v>
      </c>
      <c r="AI10225">
        <v>7500</v>
      </c>
      <c r="AJ10225">
        <v>7500</v>
      </c>
      <c r="AK10225">
        <v>0</v>
      </c>
      <c r="AL10225">
        <v>188</v>
      </c>
      <c r="AM10225">
        <v>55000</v>
      </c>
      <c r="AN10225">
        <v>53900</v>
      </c>
      <c r="AO10225">
        <v>7475</v>
      </c>
      <c r="AP10225">
        <v>11</v>
      </c>
      <c r="AQ10225" t="s">
        <v>1196</v>
      </c>
      <c r="AR10225" t="s">
        <v>246</v>
      </c>
    </row>
    <row r="10226" spans="1:44" x14ac:dyDescent="0.3">
      <c r="A10226" t="s">
        <v>158</v>
      </c>
      <c r="D10226" t="s">
        <v>237</v>
      </c>
      <c r="E10226" t="s">
        <v>48</v>
      </c>
      <c r="F10226" s="1">
        <v>42331.292361111111</v>
      </c>
      <c r="G10226" t="s">
        <v>283</v>
      </c>
      <c r="H10226" t="s">
        <v>284</v>
      </c>
      <c r="I10226" s="1">
        <v>42331.293749999997</v>
      </c>
      <c r="J10226" s="2">
        <v>42331</v>
      </c>
      <c r="K10226" t="s">
        <v>186</v>
      </c>
      <c r="L10226" t="s">
        <v>1896</v>
      </c>
      <c r="M10226" t="s">
        <v>1897</v>
      </c>
      <c r="N10226" t="s">
        <v>399</v>
      </c>
      <c r="O10226" t="s">
        <v>190</v>
      </c>
      <c r="P10226" t="s">
        <v>400</v>
      </c>
      <c r="Q10226" t="s">
        <v>192</v>
      </c>
      <c r="R10226" t="s">
        <v>193</v>
      </c>
      <c r="T10226" s="2">
        <v>42335</v>
      </c>
      <c r="U10226" s="1">
        <v>42331.293749999997</v>
      </c>
      <c r="V10226" s="2"/>
      <c r="W10226">
        <v>0.11</v>
      </c>
      <c r="X10226" t="s">
        <v>194</v>
      </c>
      <c r="Y10226" t="s">
        <v>104</v>
      </c>
      <c r="Z10226" s="2">
        <v>42327</v>
      </c>
      <c r="AA10226">
        <v>151656653</v>
      </c>
      <c r="AB10226" t="s">
        <v>193</v>
      </c>
      <c r="AC10226">
        <v>0</v>
      </c>
      <c r="AE10226">
        <v>2015</v>
      </c>
      <c r="AF10226">
        <v>14300</v>
      </c>
      <c r="AG10226">
        <v>755.55</v>
      </c>
      <c r="AH10226">
        <v>0</v>
      </c>
      <c r="AI10226">
        <v>14300</v>
      </c>
      <c r="AJ10226">
        <v>27500</v>
      </c>
      <c r="AK10226">
        <v>0</v>
      </c>
      <c r="AL10226">
        <v>1300</v>
      </c>
      <c r="AM10226">
        <v>7230</v>
      </c>
      <c r="AN10226">
        <v>97504.14</v>
      </c>
      <c r="AO10226">
        <v>23642</v>
      </c>
      <c r="AP10226">
        <v>11</v>
      </c>
      <c r="AQ10226" t="s">
        <v>1196</v>
      </c>
      <c r="AR10226" t="s">
        <v>246</v>
      </c>
    </row>
    <row r="10227" spans="1:44" x14ac:dyDescent="0.3">
      <c r="A10227" t="s">
        <v>158</v>
      </c>
      <c r="D10227" t="s">
        <v>237</v>
      </c>
      <c r="E10227" t="s">
        <v>48</v>
      </c>
      <c r="F10227" s="1">
        <v>42331.901388888888</v>
      </c>
      <c r="G10227" t="s">
        <v>381</v>
      </c>
      <c r="H10227" t="s">
        <v>382</v>
      </c>
      <c r="I10227" s="1">
        <v>42331.996527777781</v>
      </c>
      <c r="J10227" s="2">
        <v>42331</v>
      </c>
      <c r="K10227" t="s">
        <v>186</v>
      </c>
      <c r="L10227" t="s">
        <v>1896</v>
      </c>
      <c r="M10227" t="s">
        <v>1897</v>
      </c>
      <c r="N10227" t="s">
        <v>399</v>
      </c>
      <c r="O10227" t="s">
        <v>190</v>
      </c>
      <c r="P10227" t="s">
        <v>400</v>
      </c>
      <c r="Q10227" t="s">
        <v>192</v>
      </c>
      <c r="R10227" t="s">
        <v>193</v>
      </c>
      <c r="T10227" s="2">
        <v>42335</v>
      </c>
      <c r="U10227" s="1">
        <v>42331.996527777781</v>
      </c>
      <c r="V10227" s="2"/>
      <c r="W10227">
        <v>0.11</v>
      </c>
      <c r="X10227" t="s">
        <v>194</v>
      </c>
      <c r="Y10227" t="s">
        <v>104</v>
      </c>
      <c r="Z10227" s="2">
        <v>42327</v>
      </c>
      <c r="AA10227">
        <v>151656654</v>
      </c>
      <c r="AB10227" t="s">
        <v>193</v>
      </c>
      <c r="AC10227">
        <v>9342</v>
      </c>
      <c r="AE10227">
        <v>2015</v>
      </c>
      <c r="AF10227">
        <v>14300</v>
      </c>
      <c r="AG10227">
        <v>755.55</v>
      </c>
      <c r="AH10227">
        <v>0</v>
      </c>
      <c r="AI10227">
        <v>14300</v>
      </c>
      <c r="AJ10227">
        <v>14300</v>
      </c>
      <c r="AK10227">
        <v>0</v>
      </c>
      <c r="AL10227">
        <v>1300</v>
      </c>
      <c r="AM10227">
        <v>7230</v>
      </c>
      <c r="AN10227">
        <v>97504.14</v>
      </c>
      <c r="AO10227">
        <v>23642</v>
      </c>
      <c r="AP10227">
        <v>11</v>
      </c>
      <c r="AQ10227" t="s">
        <v>1196</v>
      </c>
      <c r="AR10227" t="s">
        <v>246</v>
      </c>
    </row>
    <row r="10228" spans="1:44" x14ac:dyDescent="0.3">
      <c r="A10228" t="s">
        <v>1170</v>
      </c>
      <c r="B10228" t="s">
        <v>4152</v>
      </c>
      <c r="C10228" t="s">
        <v>4153</v>
      </c>
      <c r="D10228" t="s">
        <v>112</v>
      </c>
      <c r="E10228" t="s">
        <v>51</v>
      </c>
      <c r="F10228" s="1">
        <v>42331.750694444447</v>
      </c>
      <c r="G10228" t="s">
        <v>251</v>
      </c>
      <c r="H10228" t="s">
        <v>252</v>
      </c>
      <c r="I10228" s="1">
        <v>42331.765972222223</v>
      </c>
      <c r="J10228" s="2">
        <v>42331</v>
      </c>
      <c r="K10228" t="s">
        <v>186</v>
      </c>
      <c r="L10228" t="s">
        <v>2332</v>
      </c>
      <c r="M10228" t="s">
        <v>2333</v>
      </c>
      <c r="N10228" t="s">
        <v>253</v>
      </c>
      <c r="O10228" t="s">
        <v>253</v>
      </c>
      <c r="P10228" t="s">
        <v>254</v>
      </c>
      <c r="Q10228" t="s">
        <v>254</v>
      </c>
      <c r="R10228" t="s">
        <v>255</v>
      </c>
      <c r="S10228">
        <v>1516046361</v>
      </c>
      <c r="T10228" s="2">
        <v>42334</v>
      </c>
      <c r="U10228" s="1">
        <v>42331.765972222223</v>
      </c>
      <c r="V10228" s="2">
        <v>42331</v>
      </c>
      <c r="W10228">
        <v>0.3</v>
      </c>
      <c r="X10228" t="s">
        <v>57</v>
      </c>
      <c r="Y10228" t="s">
        <v>2334</v>
      </c>
      <c r="Z10228" s="2">
        <v>42327</v>
      </c>
      <c r="AA10228">
        <v>151656665</v>
      </c>
      <c r="AB10228" t="s">
        <v>255</v>
      </c>
      <c r="AC10228">
        <v>0</v>
      </c>
      <c r="AE10228">
        <v>2015</v>
      </c>
      <c r="AF10228">
        <v>880</v>
      </c>
      <c r="AG10228">
        <v>1403</v>
      </c>
      <c r="AH10228">
        <v>0</v>
      </c>
      <c r="AI10228">
        <v>880</v>
      </c>
      <c r="AJ10228">
        <v>880</v>
      </c>
      <c r="AK10228">
        <v>0</v>
      </c>
      <c r="AL10228">
        <v>0</v>
      </c>
      <c r="AM10228">
        <v>545</v>
      </c>
      <c r="AN10228">
        <v>327</v>
      </c>
      <c r="AO10228">
        <v>818</v>
      </c>
      <c r="AP10228">
        <v>11</v>
      </c>
      <c r="AQ10228" t="s">
        <v>1196</v>
      </c>
      <c r="AR10228" t="s">
        <v>246</v>
      </c>
    </row>
    <row r="10229" spans="1:44" x14ac:dyDescent="0.3">
      <c r="A10229" t="s">
        <v>1118</v>
      </c>
      <c r="B10229" t="s">
        <v>1589</v>
      </c>
      <c r="C10229" t="s">
        <v>1590</v>
      </c>
      <c r="D10229" t="s">
        <v>112</v>
      </c>
      <c r="E10229" t="s">
        <v>48</v>
      </c>
      <c r="F10229" s="1">
        <v>42331.421527777777</v>
      </c>
      <c r="G10229" t="s">
        <v>485</v>
      </c>
      <c r="H10229" t="s">
        <v>486</v>
      </c>
      <c r="I10229" s="1">
        <v>42331.422222222223</v>
      </c>
      <c r="J10229" s="2">
        <v>42331</v>
      </c>
      <c r="K10229" t="s">
        <v>186</v>
      </c>
      <c r="L10229" t="s">
        <v>1591</v>
      </c>
      <c r="M10229" t="s">
        <v>1592</v>
      </c>
      <c r="N10229" t="s">
        <v>3242</v>
      </c>
      <c r="P10229" t="s">
        <v>3243</v>
      </c>
      <c r="R10229" t="s">
        <v>491</v>
      </c>
      <c r="S10229">
        <v>1516046158</v>
      </c>
      <c r="T10229" s="2">
        <v>42335</v>
      </c>
      <c r="U10229" s="1">
        <v>42331.422222222223</v>
      </c>
      <c r="V10229" s="2">
        <v>42331</v>
      </c>
      <c r="W10229">
        <v>0.56000000000000005</v>
      </c>
      <c r="X10229" t="s">
        <v>476</v>
      </c>
      <c r="Y10229" t="s">
        <v>1593</v>
      </c>
      <c r="Z10229" s="2">
        <v>42327</v>
      </c>
      <c r="AA10229">
        <v>151656662</v>
      </c>
      <c r="AB10229" t="s">
        <v>493</v>
      </c>
      <c r="AC10229">
        <v>1242</v>
      </c>
      <c r="AE10229">
        <v>2015</v>
      </c>
      <c r="AF10229">
        <v>3180</v>
      </c>
      <c r="AG10229">
        <v>1403</v>
      </c>
      <c r="AH10229">
        <v>0</v>
      </c>
      <c r="AI10229">
        <v>3180</v>
      </c>
      <c r="AJ10229">
        <v>3180</v>
      </c>
      <c r="AK10229">
        <v>0</v>
      </c>
      <c r="AL10229">
        <v>0</v>
      </c>
      <c r="AM10229">
        <v>3045</v>
      </c>
      <c r="AN10229">
        <v>4872</v>
      </c>
      <c r="AO10229">
        <v>3654</v>
      </c>
      <c r="AP10229">
        <v>11</v>
      </c>
      <c r="AQ10229" t="s">
        <v>1196</v>
      </c>
      <c r="AR10229" t="s">
        <v>246</v>
      </c>
    </row>
    <row r="10230" spans="1:44" x14ac:dyDescent="0.3">
      <c r="A10230" t="s">
        <v>1118</v>
      </c>
      <c r="B10230" t="s">
        <v>1589</v>
      </c>
      <c r="C10230" t="s">
        <v>1590</v>
      </c>
      <c r="D10230" t="s">
        <v>112</v>
      </c>
      <c r="E10230" t="s">
        <v>48</v>
      </c>
      <c r="F10230" s="1">
        <v>42331.421527777777</v>
      </c>
      <c r="G10230" t="s">
        <v>485</v>
      </c>
      <c r="H10230" t="s">
        <v>486</v>
      </c>
      <c r="I10230" s="1">
        <v>42331.424305555556</v>
      </c>
      <c r="J10230" s="2">
        <v>42331</v>
      </c>
      <c r="K10230" t="s">
        <v>186</v>
      </c>
      <c r="L10230" t="s">
        <v>1594</v>
      </c>
      <c r="M10230" t="s">
        <v>1595</v>
      </c>
      <c r="N10230" t="s">
        <v>3242</v>
      </c>
      <c r="P10230" t="s">
        <v>3243</v>
      </c>
      <c r="R10230" t="s">
        <v>491</v>
      </c>
      <c r="S10230">
        <v>1516046160</v>
      </c>
      <c r="T10230" s="2">
        <v>42335</v>
      </c>
      <c r="U10230" s="1">
        <v>42331.424305555556</v>
      </c>
      <c r="V10230" s="2">
        <v>42331</v>
      </c>
      <c r="W10230">
        <v>0.56000000000000005</v>
      </c>
      <c r="X10230" t="s">
        <v>476</v>
      </c>
      <c r="Y10230" t="s">
        <v>1593</v>
      </c>
      <c r="Z10230" s="2">
        <v>42327</v>
      </c>
      <c r="AA10230">
        <v>151656649</v>
      </c>
      <c r="AB10230" t="s">
        <v>493</v>
      </c>
      <c r="AC10230">
        <v>1650</v>
      </c>
      <c r="AE10230">
        <v>2015</v>
      </c>
      <c r="AF10230">
        <v>3630</v>
      </c>
      <c r="AG10230">
        <v>1403</v>
      </c>
      <c r="AH10230">
        <v>0</v>
      </c>
      <c r="AI10230">
        <v>3630</v>
      </c>
      <c r="AJ10230">
        <v>3630</v>
      </c>
      <c r="AK10230">
        <v>0</v>
      </c>
      <c r="AL10230">
        <v>0</v>
      </c>
      <c r="AM10230">
        <v>5300</v>
      </c>
      <c r="AN10230">
        <v>8480</v>
      </c>
      <c r="AO10230">
        <v>4968</v>
      </c>
      <c r="AP10230">
        <v>11</v>
      </c>
      <c r="AQ10230" t="s">
        <v>1196</v>
      </c>
      <c r="AR10230" t="s">
        <v>246</v>
      </c>
    </row>
    <row r="10231" spans="1:44" x14ac:dyDescent="0.3">
      <c r="A10231" t="s">
        <v>158</v>
      </c>
      <c r="B10231" t="s">
        <v>535</v>
      </c>
      <c r="C10231" t="s">
        <v>536</v>
      </c>
      <c r="D10231" t="s">
        <v>112</v>
      </c>
      <c r="E10231" t="s">
        <v>48</v>
      </c>
      <c r="F10231" s="1">
        <v>42331.465277777781</v>
      </c>
      <c r="G10231" t="s">
        <v>49</v>
      </c>
      <c r="H10231" t="s">
        <v>50</v>
      </c>
      <c r="I10231" s="1">
        <v>42331.46597222222</v>
      </c>
      <c r="J10231" s="2">
        <v>42331</v>
      </c>
      <c r="K10231" t="s">
        <v>51</v>
      </c>
      <c r="L10231" t="s">
        <v>683</v>
      </c>
      <c r="M10231" t="s">
        <v>684</v>
      </c>
      <c r="N10231" t="s">
        <v>1416</v>
      </c>
      <c r="P10231" t="s">
        <v>1417</v>
      </c>
      <c r="R10231" t="s">
        <v>56</v>
      </c>
      <c r="S10231">
        <v>1516046306</v>
      </c>
      <c r="T10231" s="2">
        <v>42334</v>
      </c>
      <c r="U10231" s="1">
        <v>42331.46597222222</v>
      </c>
      <c r="V10231" s="2">
        <v>42332</v>
      </c>
      <c r="W10231">
        <v>0.125</v>
      </c>
      <c r="X10231" t="s">
        <v>57</v>
      </c>
      <c r="Y10231" t="s">
        <v>104</v>
      </c>
      <c r="Z10231" s="2">
        <v>42327</v>
      </c>
      <c r="AA10231">
        <v>151662596</v>
      </c>
      <c r="AB10231" t="s">
        <v>59</v>
      </c>
      <c r="AC10231">
        <v>296</v>
      </c>
      <c r="AE10231">
        <v>2015</v>
      </c>
      <c r="AF10231">
        <v>1968</v>
      </c>
      <c r="AG10231">
        <v>1403</v>
      </c>
      <c r="AH10231">
        <v>0</v>
      </c>
      <c r="AI10231">
        <v>1968</v>
      </c>
      <c r="AJ10231">
        <v>1968</v>
      </c>
      <c r="AK10231">
        <v>0</v>
      </c>
      <c r="AL10231">
        <v>0</v>
      </c>
      <c r="AM10231">
        <v>164</v>
      </c>
      <c r="AN10231">
        <v>2372.11</v>
      </c>
      <c r="AO10231">
        <v>2264</v>
      </c>
      <c r="AP10231">
        <v>11</v>
      </c>
      <c r="AQ10231" t="s">
        <v>1196</v>
      </c>
      <c r="AR10231" t="s">
        <v>246</v>
      </c>
    </row>
    <row r="10232" spans="1:44" x14ac:dyDescent="0.3">
      <c r="A10232" t="s">
        <v>2230</v>
      </c>
      <c r="B10232" t="s">
        <v>3787</v>
      </c>
      <c r="C10232" t="s">
        <v>3788</v>
      </c>
      <c r="D10232" t="s">
        <v>112</v>
      </c>
      <c r="E10232" t="s">
        <v>51</v>
      </c>
      <c r="F10232" s="1">
        <v>42331.750694444447</v>
      </c>
      <c r="G10232" t="s">
        <v>251</v>
      </c>
      <c r="H10232" t="s">
        <v>252</v>
      </c>
      <c r="I10232" s="1">
        <v>42331.76458333333</v>
      </c>
      <c r="J10232" s="2">
        <v>42331</v>
      </c>
      <c r="K10232" t="s">
        <v>186</v>
      </c>
      <c r="L10232" t="s">
        <v>2233</v>
      </c>
      <c r="M10232" t="s">
        <v>2234</v>
      </c>
      <c r="N10232" t="s">
        <v>253</v>
      </c>
      <c r="O10232" t="s">
        <v>253</v>
      </c>
      <c r="P10232" t="s">
        <v>254</v>
      </c>
      <c r="Q10232" t="s">
        <v>254</v>
      </c>
      <c r="R10232" t="s">
        <v>255</v>
      </c>
      <c r="S10232">
        <v>1516046062</v>
      </c>
      <c r="T10232" s="2">
        <v>42335</v>
      </c>
      <c r="U10232" s="1">
        <v>42331.76458333333</v>
      </c>
      <c r="V10232" s="2">
        <v>42332</v>
      </c>
      <c r="W10232">
        <v>0.125</v>
      </c>
      <c r="X10232" t="s">
        <v>57</v>
      </c>
      <c r="Y10232" t="s">
        <v>1733</v>
      </c>
      <c r="Z10232" s="2">
        <v>42327</v>
      </c>
      <c r="AA10232">
        <v>151656628</v>
      </c>
      <c r="AB10232" t="s">
        <v>255</v>
      </c>
      <c r="AC10232">
        <v>0</v>
      </c>
      <c r="AE10232">
        <v>2015</v>
      </c>
      <c r="AF10232">
        <v>3500</v>
      </c>
      <c r="AG10232">
        <v>1403</v>
      </c>
      <c r="AH10232">
        <v>0</v>
      </c>
      <c r="AI10232">
        <v>3500</v>
      </c>
      <c r="AJ10232">
        <v>3500</v>
      </c>
      <c r="AK10232">
        <v>0</v>
      </c>
      <c r="AL10232">
        <v>0</v>
      </c>
      <c r="AM10232">
        <v>2850</v>
      </c>
      <c r="AN10232">
        <v>712.5</v>
      </c>
      <c r="AO10232">
        <v>3439</v>
      </c>
      <c r="AP10232">
        <v>11</v>
      </c>
      <c r="AQ10232" t="s">
        <v>1196</v>
      </c>
      <c r="AR10232" t="s">
        <v>246</v>
      </c>
    </row>
    <row r="10233" spans="1:44" x14ac:dyDescent="0.3">
      <c r="A10233" t="s">
        <v>181</v>
      </c>
      <c r="B10233" t="s">
        <v>1902</v>
      </c>
      <c r="C10233" t="s">
        <v>1903</v>
      </c>
      <c r="D10233" t="s">
        <v>112</v>
      </c>
      <c r="E10233" t="s">
        <v>48</v>
      </c>
      <c r="F10233" s="1">
        <v>42331.142361111109</v>
      </c>
      <c r="G10233" t="s">
        <v>601</v>
      </c>
      <c r="H10233" t="s">
        <v>602</v>
      </c>
      <c r="I10233" s="1">
        <v>42331.143055555556</v>
      </c>
      <c r="J10233" s="2">
        <v>42331</v>
      </c>
      <c r="K10233" t="s">
        <v>186</v>
      </c>
      <c r="L10233" t="s">
        <v>1904</v>
      </c>
      <c r="M10233" t="s">
        <v>1905</v>
      </c>
      <c r="N10233" t="s">
        <v>605</v>
      </c>
      <c r="O10233" t="s">
        <v>190</v>
      </c>
      <c r="P10233" t="s">
        <v>606</v>
      </c>
      <c r="Q10233" t="s">
        <v>192</v>
      </c>
      <c r="R10233" t="s">
        <v>193</v>
      </c>
      <c r="S10233">
        <v>1516046205</v>
      </c>
      <c r="T10233" s="2">
        <v>42330</v>
      </c>
      <c r="U10233" s="1">
        <v>42331.143055555556</v>
      </c>
      <c r="V10233" s="2">
        <v>42335</v>
      </c>
      <c r="W10233">
        <v>0.4</v>
      </c>
      <c r="X10233" t="s">
        <v>194</v>
      </c>
      <c r="Y10233" t="s">
        <v>1906</v>
      </c>
      <c r="Z10233" s="2">
        <v>42327</v>
      </c>
      <c r="AA10233">
        <v>151656638</v>
      </c>
      <c r="AB10233" t="s">
        <v>193</v>
      </c>
      <c r="AC10233">
        <v>20</v>
      </c>
      <c r="AE10233">
        <v>2015</v>
      </c>
      <c r="AF10233">
        <v>1375</v>
      </c>
      <c r="AG10233">
        <v>755.55</v>
      </c>
      <c r="AH10233">
        <v>0</v>
      </c>
      <c r="AI10233">
        <v>1375</v>
      </c>
      <c r="AJ10233">
        <v>1375</v>
      </c>
      <c r="AK10233">
        <v>0</v>
      </c>
      <c r="AL10233">
        <v>16</v>
      </c>
      <c r="AM10233">
        <v>2850</v>
      </c>
      <c r="AN10233">
        <v>2280</v>
      </c>
      <c r="AO10233">
        <v>1395</v>
      </c>
      <c r="AP10233">
        <v>11</v>
      </c>
      <c r="AQ10233" t="s">
        <v>1196</v>
      </c>
      <c r="AR10233" t="s">
        <v>246</v>
      </c>
    </row>
    <row r="10234" spans="1:44" x14ac:dyDescent="0.3">
      <c r="A10234" t="s">
        <v>181</v>
      </c>
      <c r="B10234" t="s">
        <v>1902</v>
      </c>
      <c r="C10234" t="s">
        <v>1903</v>
      </c>
      <c r="D10234" t="s">
        <v>112</v>
      </c>
      <c r="E10234" t="s">
        <v>48</v>
      </c>
      <c r="F10234" s="1">
        <v>42331.142361111109</v>
      </c>
      <c r="G10234" t="s">
        <v>601</v>
      </c>
      <c r="H10234" t="s">
        <v>602</v>
      </c>
      <c r="I10234" s="1">
        <v>42331.143055555556</v>
      </c>
      <c r="J10234" s="2">
        <v>42331</v>
      </c>
      <c r="K10234" t="s">
        <v>186</v>
      </c>
      <c r="L10234" t="s">
        <v>1904</v>
      </c>
      <c r="M10234" t="s">
        <v>1905</v>
      </c>
      <c r="N10234" t="s">
        <v>605</v>
      </c>
      <c r="O10234" t="s">
        <v>190</v>
      </c>
      <c r="P10234" t="s">
        <v>606</v>
      </c>
      <c r="Q10234" t="s">
        <v>192</v>
      </c>
      <c r="R10234" t="s">
        <v>193</v>
      </c>
      <c r="S10234">
        <v>1516046205</v>
      </c>
      <c r="T10234" s="2">
        <v>42330</v>
      </c>
      <c r="U10234" s="1">
        <v>42331.143055555556</v>
      </c>
      <c r="V10234" s="2">
        <v>42335</v>
      </c>
      <c r="W10234">
        <v>0.4</v>
      </c>
      <c r="X10234" t="s">
        <v>194</v>
      </c>
      <c r="Y10234" t="s">
        <v>1907</v>
      </c>
      <c r="Z10234" s="2">
        <v>42327</v>
      </c>
      <c r="AA10234">
        <v>151656638</v>
      </c>
      <c r="AB10234" t="s">
        <v>193</v>
      </c>
      <c r="AC10234">
        <v>0</v>
      </c>
      <c r="AE10234">
        <v>2015</v>
      </c>
      <c r="AF10234">
        <v>1375</v>
      </c>
      <c r="AG10234">
        <v>755.55</v>
      </c>
      <c r="AH10234">
        <v>0</v>
      </c>
      <c r="AI10234">
        <v>1375</v>
      </c>
      <c r="AJ10234">
        <v>1375</v>
      </c>
      <c r="AK10234">
        <v>0</v>
      </c>
      <c r="AL10234">
        <v>16</v>
      </c>
      <c r="AM10234">
        <v>2850</v>
      </c>
      <c r="AN10234">
        <v>2280</v>
      </c>
      <c r="AO10234">
        <v>1350</v>
      </c>
      <c r="AP10234">
        <v>11</v>
      </c>
      <c r="AQ10234" t="s">
        <v>1196</v>
      </c>
      <c r="AR10234" t="s">
        <v>246</v>
      </c>
    </row>
    <row r="10235" spans="1:44" x14ac:dyDescent="0.3">
      <c r="A10235" t="s">
        <v>181</v>
      </c>
      <c r="B10235" t="s">
        <v>1902</v>
      </c>
      <c r="C10235" t="s">
        <v>1903</v>
      </c>
      <c r="D10235" t="s">
        <v>112</v>
      </c>
      <c r="E10235" t="s">
        <v>48</v>
      </c>
      <c r="F10235" s="1">
        <v>42331.142361111109</v>
      </c>
      <c r="G10235" t="s">
        <v>601</v>
      </c>
      <c r="H10235" t="s">
        <v>602</v>
      </c>
      <c r="I10235" s="1">
        <v>42331.143055555556</v>
      </c>
      <c r="J10235" s="2">
        <v>42331</v>
      </c>
      <c r="K10235" t="s">
        <v>186</v>
      </c>
      <c r="L10235" t="s">
        <v>1904</v>
      </c>
      <c r="M10235" t="s">
        <v>1905</v>
      </c>
      <c r="N10235" t="s">
        <v>605</v>
      </c>
      <c r="O10235" t="s">
        <v>190</v>
      </c>
      <c r="P10235" t="s">
        <v>606</v>
      </c>
      <c r="Q10235" t="s">
        <v>192</v>
      </c>
      <c r="R10235" t="s">
        <v>193</v>
      </c>
      <c r="S10235">
        <v>1516046205</v>
      </c>
      <c r="T10235" s="2">
        <v>42330</v>
      </c>
      <c r="U10235" s="1">
        <v>42331.143055555556</v>
      </c>
      <c r="V10235" s="2">
        <v>42335</v>
      </c>
      <c r="W10235">
        <v>0.4</v>
      </c>
      <c r="X10235" t="s">
        <v>194</v>
      </c>
      <c r="Y10235" t="s">
        <v>1908</v>
      </c>
      <c r="Z10235" s="2">
        <v>42327</v>
      </c>
      <c r="AA10235">
        <v>151656638</v>
      </c>
      <c r="AB10235" t="s">
        <v>193</v>
      </c>
      <c r="AC10235">
        <v>0</v>
      </c>
      <c r="AE10235">
        <v>2015</v>
      </c>
      <c r="AF10235">
        <v>1100</v>
      </c>
      <c r="AG10235">
        <v>755.55</v>
      </c>
      <c r="AH10235">
        <v>0</v>
      </c>
      <c r="AI10235">
        <v>1100</v>
      </c>
      <c r="AJ10235">
        <v>1100</v>
      </c>
      <c r="AK10235">
        <v>0</v>
      </c>
      <c r="AL10235">
        <v>13</v>
      </c>
      <c r="AM10235">
        <v>2850</v>
      </c>
      <c r="AN10235">
        <v>2280</v>
      </c>
      <c r="AO10235">
        <v>930</v>
      </c>
      <c r="AP10235">
        <v>11</v>
      </c>
      <c r="AQ10235" t="s">
        <v>1196</v>
      </c>
      <c r="AR10235" t="s">
        <v>246</v>
      </c>
    </row>
    <row r="10236" spans="1:44" x14ac:dyDescent="0.3">
      <c r="A10236" t="s">
        <v>181</v>
      </c>
      <c r="B10236" t="s">
        <v>1902</v>
      </c>
      <c r="C10236" t="s">
        <v>1903</v>
      </c>
      <c r="D10236" t="s">
        <v>112</v>
      </c>
      <c r="E10236" t="s">
        <v>48</v>
      </c>
      <c r="F10236" s="1">
        <v>42331.142361111109</v>
      </c>
      <c r="G10236" t="s">
        <v>601</v>
      </c>
      <c r="H10236" t="s">
        <v>602</v>
      </c>
      <c r="I10236" s="1">
        <v>42331.143055555556</v>
      </c>
      <c r="J10236" s="2">
        <v>42331</v>
      </c>
      <c r="K10236" t="s">
        <v>186</v>
      </c>
      <c r="L10236" t="s">
        <v>1904</v>
      </c>
      <c r="M10236" t="s">
        <v>1905</v>
      </c>
      <c r="N10236" t="s">
        <v>605</v>
      </c>
      <c r="O10236" t="s">
        <v>190</v>
      </c>
      <c r="P10236" t="s">
        <v>606</v>
      </c>
      <c r="Q10236" t="s">
        <v>192</v>
      </c>
      <c r="R10236" t="s">
        <v>193</v>
      </c>
      <c r="S10236">
        <v>1516046205</v>
      </c>
      <c r="T10236" s="2">
        <v>42330</v>
      </c>
      <c r="U10236" s="1">
        <v>42331.143055555556</v>
      </c>
      <c r="V10236" s="2">
        <v>42335</v>
      </c>
      <c r="W10236">
        <v>0.4</v>
      </c>
      <c r="X10236" t="s">
        <v>194</v>
      </c>
      <c r="Y10236" t="s">
        <v>1909</v>
      </c>
      <c r="Z10236" s="2">
        <v>42327</v>
      </c>
      <c r="AA10236">
        <v>151656638</v>
      </c>
      <c r="AB10236" t="s">
        <v>193</v>
      </c>
      <c r="AC10236">
        <v>0</v>
      </c>
      <c r="AE10236">
        <v>2015</v>
      </c>
      <c r="AF10236">
        <v>1100</v>
      </c>
      <c r="AG10236">
        <v>755.55</v>
      </c>
      <c r="AH10236">
        <v>0</v>
      </c>
      <c r="AI10236">
        <v>1100</v>
      </c>
      <c r="AJ10236">
        <v>1100</v>
      </c>
      <c r="AK10236">
        <v>0</v>
      </c>
      <c r="AL10236">
        <v>13</v>
      </c>
      <c r="AM10236">
        <v>2850</v>
      </c>
      <c r="AN10236">
        <v>2280</v>
      </c>
      <c r="AO10236">
        <v>700</v>
      </c>
      <c r="AP10236">
        <v>11</v>
      </c>
      <c r="AQ10236" t="s">
        <v>1196</v>
      </c>
      <c r="AR10236" t="s">
        <v>246</v>
      </c>
    </row>
    <row r="10237" spans="1:44" x14ac:dyDescent="0.3">
      <c r="A10237" t="s">
        <v>711</v>
      </c>
      <c r="B10237" t="s">
        <v>1924</v>
      </c>
      <c r="C10237" t="s">
        <v>1925</v>
      </c>
      <c r="D10237" t="s">
        <v>112</v>
      </c>
      <c r="E10237" t="s">
        <v>51</v>
      </c>
      <c r="F10237" s="1">
        <v>42331.750694444447</v>
      </c>
      <c r="G10237" t="s">
        <v>251</v>
      </c>
      <c r="H10237" t="s">
        <v>252</v>
      </c>
      <c r="I10237" s="1">
        <v>42331.765277777777</v>
      </c>
      <c r="J10237" s="2">
        <v>42331</v>
      </c>
      <c r="K10237" t="s">
        <v>186</v>
      </c>
      <c r="L10237" t="s">
        <v>1926</v>
      </c>
      <c r="M10237" t="s">
        <v>1927</v>
      </c>
      <c r="N10237" t="s">
        <v>253</v>
      </c>
      <c r="O10237" t="s">
        <v>253</v>
      </c>
      <c r="P10237" t="s">
        <v>254</v>
      </c>
      <c r="Q10237" t="s">
        <v>254</v>
      </c>
      <c r="R10237" t="s">
        <v>255</v>
      </c>
      <c r="S10237">
        <v>1516046404</v>
      </c>
      <c r="T10237" s="2">
        <v>42334</v>
      </c>
      <c r="U10237" s="1">
        <v>42331.765277777777</v>
      </c>
      <c r="V10237" s="2">
        <v>42336</v>
      </c>
      <c r="W10237">
        <v>0.55000000000000004</v>
      </c>
      <c r="X10237" t="s">
        <v>57</v>
      </c>
      <c r="Y10237" t="s">
        <v>297</v>
      </c>
      <c r="Z10237" s="2">
        <v>42327</v>
      </c>
      <c r="AA10237">
        <v>151656639</v>
      </c>
      <c r="AB10237" t="s">
        <v>255</v>
      </c>
      <c r="AC10237">
        <v>0</v>
      </c>
      <c r="AE10237">
        <v>2015</v>
      </c>
      <c r="AF10237">
        <v>400</v>
      </c>
      <c r="AG10237">
        <v>1403</v>
      </c>
      <c r="AH10237">
        <v>0</v>
      </c>
      <c r="AI10237">
        <v>400</v>
      </c>
      <c r="AJ10237">
        <v>400</v>
      </c>
      <c r="AK10237">
        <v>0</v>
      </c>
      <c r="AL10237">
        <v>0</v>
      </c>
      <c r="AM10237">
        <v>750</v>
      </c>
      <c r="AN10237">
        <v>825</v>
      </c>
      <c r="AO10237">
        <v>403</v>
      </c>
      <c r="AP10237">
        <v>11</v>
      </c>
      <c r="AQ10237" t="s">
        <v>1196</v>
      </c>
      <c r="AR10237" t="s">
        <v>246</v>
      </c>
    </row>
    <row r="10238" spans="1:44" x14ac:dyDescent="0.3">
      <c r="A10238" t="s">
        <v>711</v>
      </c>
      <c r="B10238" t="s">
        <v>1924</v>
      </c>
      <c r="C10238" t="s">
        <v>1925</v>
      </c>
      <c r="D10238" t="s">
        <v>112</v>
      </c>
      <c r="E10238" t="s">
        <v>51</v>
      </c>
      <c r="F10238" s="1">
        <v>42331.750694444447</v>
      </c>
      <c r="G10238" t="s">
        <v>251</v>
      </c>
      <c r="H10238" t="s">
        <v>252</v>
      </c>
      <c r="I10238" s="1">
        <v>42331.765277777777</v>
      </c>
      <c r="J10238" s="2">
        <v>42331</v>
      </c>
      <c r="K10238" t="s">
        <v>186</v>
      </c>
      <c r="L10238" t="s">
        <v>1926</v>
      </c>
      <c r="M10238" t="s">
        <v>1927</v>
      </c>
      <c r="N10238" t="s">
        <v>253</v>
      </c>
      <c r="O10238" t="s">
        <v>253</v>
      </c>
      <c r="P10238" t="s">
        <v>254</v>
      </c>
      <c r="Q10238" t="s">
        <v>254</v>
      </c>
      <c r="R10238" t="s">
        <v>255</v>
      </c>
      <c r="S10238">
        <v>1516046404</v>
      </c>
      <c r="T10238" s="2">
        <v>42334</v>
      </c>
      <c r="U10238" s="1">
        <v>42331.765277777777</v>
      </c>
      <c r="V10238" s="2">
        <v>42336</v>
      </c>
      <c r="W10238">
        <v>0.55000000000000004</v>
      </c>
      <c r="X10238" t="s">
        <v>57</v>
      </c>
      <c r="Y10238" t="s">
        <v>600</v>
      </c>
      <c r="Z10238" s="2">
        <v>42327</v>
      </c>
      <c r="AA10238">
        <v>151656639</v>
      </c>
      <c r="AB10238" t="s">
        <v>255</v>
      </c>
      <c r="AC10238">
        <v>0</v>
      </c>
      <c r="AE10238">
        <v>2015</v>
      </c>
      <c r="AF10238">
        <v>500</v>
      </c>
      <c r="AG10238">
        <v>1403</v>
      </c>
      <c r="AH10238">
        <v>0</v>
      </c>
      <c r="AI10238">
        <v>500</v>
      </c>
      <c r="AJ10238">
        <v>500</v>
      </c>
      <c r="AK10238">
        <v>0</v>
      </c>
      <c r="AL10238">
        <v>0</v>
      </c>
      <c r="AM10238">
        <v>750</v>
      </c>
      <c r="AN10238">
        <v>825</v>
      </c>
      <c r="AO10238">
        <v>455</v>
      </c>
      <c r="AP10238">
        <v>11</v>
      </c>
      <c r="AQ10238" t="s">
        <v>1196</v>
      </c>
      <c r="AR10238" t="s">
        <v>246</v>
      </c>
    </row>
    <row r="10239" spans="1:44" x14ac:dyDescent="0.3">
      <c r="A10239" t="s">
        <v>711</v>
      </c>
      <c r="B10239" t="s">
        <v>1924</v>
      </c>
      <c r="C10239" t="s">
        <v>1925</v>
      </c>
      <c r="D10239" t="s">
        <v>112</v>
      </c>
      <c r="E10239" t="s">
        <v>51</v>
      </c>
      <c r="F10239" s="1">
        <v>42331.750694444447</v>
      </c>
      <c r="G10239" t="s">
        <v>251</v>
      </c>
      <c r="H10239" t="s">
        <v>252</v>
      </c>
      <c r="I10239" s="1">
        <v>42331.765277777777</v>
      </c>
      <c r="J10239" s="2">
        <v>42331</v>
      </c>
      <c r="K10239" t="s">
        <v>186</v>
      </c>
      <c r="L10239" t="s">
        <v>1926</v>
      </c>
      <c r="M10239" t="s">
        <v>1927</v>
      </c>
      <c r="N10239" t="s">
        <v>253</v>
      </c>
      <c r="O10239" t="s">
        <v>253</v>
      </c>
      <c r="P10239" t="s">
        <v>254</v>
      </c>
      <c r="Q10239" t="s">
        <v>254</v>
      </c>
      <c r="R10239" t="s">
        <v>255</v>
      </c>
      <c r="S10239">
        <v>1516046404</v>
      </c>
      <c r="T10239" s="2">
        <v>42334</v>
      </c>
      <c r="U10239" s="1">
        <v>42331.765277777777</v>
      </c>
      <c r="V10239" s="2">
        <v>42336</v>
      </c>
      <c r="W10239">
        <v>0.55000000000000004</v>
      </c>
      <c r="X10239" t="s">
        <v>57</v>
      </c>
      <c r="Y10239" t="s">
        <v>291</v>
      </c>
      <c r="Z10239" s="2">
        <v>42327</v>
      </c>
      <c r="AA10239">
        <v>151656639</v>
      </c>
      <c r="AB10239" t="s">
        <v>255</v>
      </c>
      <c r="AC10239">
        <v>0</v>
      </c>
      <c r="AE10239">
        <v>2015</v>
      </c>
      <c r="AF10239">
        <v>500</v>
      </c>
      <c r="AG10239">
        <v>1403</v>
      </c>
      <c r="AH10239">
        <v>0</v>
      </c>
      <c r="AI10239">
        <v>500</v>
      </c>
      <c r="AJ10239">
        <v>500</v>
      </c>
      <c r="AK10239">
        <v>0</v>
      </c>
      <c r="AL10239">
        <v>0</v>
      </c>
      <c r="AM10239">
        <v>750</v>
      </c>
      <c r="AN10239">
        <v>825</v>
      </c>
      <c r="AO10239">
        <v>455</v>
      </c>
      <c r="AP10239">
        <v>11</v>
      </c>
      <c r="AQ10239" t="s">
        <v>1196</v>
      </c>
      <c r="AR10239" t="s">
        <v>246</v>
      </c>
    </row>
    <row r="10240" spans="1:44" x14ac:dyDescent="0.3">
      <c r="A10240" t="s">
        <v>711</v>
      </c>
      <c r="B10240" t="s">
        <v>1924</v>
      </c>
      <c r="C10240" t="s">
        <v>1925</v>
      </c>
      <c r="D10240" t="s">
        <v>112</v>
      </c>
      <c r="E10240" t="s">
        <v>51</v>
      </c>
      <c r="F10240" s="1">
        <v>42331.750694444447</v>
      </c>
      <c r="G10240" t="s">
        <v>251</v>
      </c>
      <c r="H10240" t="s">
        <v>252</v>
      </c>
      <c r="I10240" s="1">
        <v>42331.765277777777</v>
      </c>
      <c r="J10240" s="2">
        <v>42331</v>
      </c>
      <c r="K10240" t="s">
        <v>186</v>
      </c>
      <c r="L10240" t="s">
        <v>1926</v>
      </c>
      <c r="M10240" t="s">
        <v>1927</v>
      </c>
      <c r="N10240" t="s">
        <v>253</v>
      </c>
      <c r="O10240" t="s">
        <v>253</v>
      </c>
      <c r="P10240" t="s">
        <v>254</v>
      </c>
      <c r="Q10240" t="s">
        <v>254</v>
      </c>
      <c r="R10240" t="s">
        <v>255</v>
      </c>
      <c r="S10240">
        <v>1516046405</v>
      </c>
      <c r="T10240" s="2">
        <v>42334</v>
      </c>
      <c r="U10240" s="1">
        <v>42331.765277777777</v>
      </c>
      <c r="V10240" s="2">
        <v>42336</v>
      </c>
      <c r="W10240">
        <v>0.55000000000000004</v>
      </c>
      <c r="X10240" t="s">
        <v>57</v>
      </c>
      <c r="Y10240" t="s">
        <v>297</v>
      </c>
      <c r="Z10240" s="2">
        <v>42327</v>
      </c>
      <c r="AA10240">
        <v>151656640</v>
      </c>
      <c r="AB10240" t="s">
        <v>255</v>
      </c>
      <c r="AC10240">
        <v>0</v>
      </c>
      <c r="AE10240">
        <v>2015</v>
      </c>
      <c r="AF10240">
        <v>800</v>
      </c>
      <c r="AG10240">
        <v>1403</v>
      </c>
      <c r="AH10240">
        <v>0</v>
      </c>
      <c r="AI10240">
        <v>800</v>
      </c>
      <c r="AJ10240">
        <v>800</v>
      </c>
      <c r="AK10240">
        <v>0</v>
      </c>
      <c r="AL10240">
        <v>0</v>
      </c>
      <c r="AM10240">
        <v>1500</v>
      </c>
      <c r="AN10240">
        <v>1650</v>
      </c>
      <c r="AO10240">
        <v>525</v>
      </c>
      <c r="AP10240">
        <v>11</v>
      </c>
      <c r="AQ10240" t="s">
        <v>1196</v>
      </c>
      <c r="AR10240" t="s">
        <v>246</v>
      </c>
    </row>
    <row r="10241" spans="1:44" x14ac:dyDescent="0.3">
      <c r="A10241" t="s">
        <v>711</v>
      </c>
      <c r="B10241" t="s">
        <v>1924</v>
      </c>
      <c r="C10241" t="s">
        <v>1925</v>
      </c>
      <c r="D10241" t="s">
        <v>112</v>
      </c>
      <c r="E10241" t="s">
        <v>51</v>
      </c>
      <c r="F10241" s="1">
        <v>42331.750694444447</v>
      </c>
      <c r="G10241" t="s">
        <v>251</v>
      </c>
      <c r="H10241" t="s">
        <v>252</v>
      </c>
      <c r="I10241" s="1">
        <v>42331.765277777777</v>
      </c>
      <c r="J10241" s="2">
        <v>42331</v>
      </c>
      <c r="K10241" t="s">
        <v>186</v>
      </c>
      <c r="L10241" t="s">
        <v>1926</v>
      </c>
      <c r="M10241" t="s">
        <v>1927</v>
      </c>
      <c r="N10241" t="s">
        <v>253</v>
      </c>
      <c r="O10241" t="s">
        <v>253</v>
      </c>
      <c r="P10241" t="s">
        <v>254</v>
      </c>
      <c r="Q10241" t="s">
        <v>254</v>
      </c>
      <c r="R10241" t="s">
        <v>255</v>
      </c>
      <c r="S10241">
        <v>1516046405</v>
      </c>
      <c r="T10241" s="2">
        <v>42334</v>
      </c>
      <c r="U10241" s="1">
        <v>42331.765277777777</v>
      </c>
      <c r="V10241" s="2">
        <v>42336</v>
      </c>
      <c r="W10241">
        <v>0.55000000000000004</v>
      </c>
      <c r="X10241" t="s">
        <v>57</v>
      </c>
      <c r="Y10241" t="s">
        <v>600</v>
      </c>
      <c r="Z10241" s="2">
        <v>42327</v>
      </c>
      <c r="AA10241">
        <v>151656640</v>
      </c>
      <c r="AB10241" t="s">
        <v>255</v>
      </c>
      <c r="AC10241">
        <v>0</v>
      </c>
      <c r="AE10241">
        <v>2015</v>
      </c>
      <c r="AF10241">
        <v>1000</v>
      </c>
      <c r="AG10241">
        <v>1403</v>
      </c>
      <c r="AH10241">
        <v>0</v>
      </c>
      <c r="AI10241">
        <v>1000</v>
      </c>
      <c r="AJ10241">
        <v>1000</v>
      </c>
      <c r="AK10241">
        <v>0</v>
      </c>
      <c r="AL10241">
        <v>0</v>
      </c>
      <c r="AM10241">
        <v>1500</v>
      </c>
      <c r="AN10241">
        <v>1650</v>
      </c>
      <c r="AO10241">
        <v>900</v>
      </c>
      <c r="AP10241">
        <v>11</v>
      </c>
      <c r="AQ10241" t="s">
        <v>1196</v>
      </c>
      <c r="AR10241" t="s">
        <v>246</v>
      </c>
    </row>
    <row r="10242" spans="1:44" x14ac:dyDescent="0.3">
      <c r="A10242" t="s">
        <v>711</v>
      </c>
      <c r="B10242" t="s">
        <v>1924</v>
      </c>
      <c r="C10242" t="s">
        <v>1925</v>
      </c>
      <c r="D10242" t="s">
        <v>112</v>
      </c>
      <c r="E10242" t="s">
        <v>51</v>
      </c>
      <c r="F10242" s="1">
        <v>42331.750694444447</v>
      </c>
      <c r="G10242" t="s">
        <v>251</v>
      </c>
      <c r="H10242" t="s">
        <v>252</v>
      </c>
      <c r="I10242" s="1">
        <v>42331.765277777777</v>
      </c>
      <c r="J10242" s="2">
        <v>42331</v>
      </c>
      <c r="K10242" t="s">
        <v>186</v>
      </c>
      <c r="L10242" t="s">
        <v>1926</v>
      </c>
      <c r="M10242" t="s">
        <v>1927</v>
      </c>
      <c r="N10242" t="s">
        <v>253</v>
      </c>
      <c r="O10242" t="s">
        <v>253</v>
      </c>
      <c r="P10242" t="s">
        <v>254</v>
      </c>
      <c r="Q10242" t="s">
        <v>254</v>
      </c>
      <c r="R10242" t="s">
        <v>255</v>
      </c>
      <c r="S10242">
        <v>1516046405</v>
      </c>
      <c r="T10242" s="2">
        <v>42334</v>
      </c>
      <c r="U10242" s="1">
        <v>42331.765277777777</v>
      </c>
      <c r="V10242" s="2">
        <v>42336</v>
      </c>
      <c r="W10242">
        <v>0.55000000000000004</v>
      </c>
      <c r="X10242" t="s">
        <v>57</v>
      </c>
      <c r="Y10242" t="s">
        <v>291</v>
      </c>
      <c r="Z10242" s="2">
        <v>42327</v>
      </c>
      <c r="AA10242">
        <v>151656640</v>
      </c>
      <c r="AB10242" t="s">
        <v>255</v>
      </c>
      <c r="AC10242">
        <v>0</v>
      </c>
      <c r="AE10242">
        <v>2015</v>
      </c>
      <c r="AF10242">
        <v>1000</v>
      </c>
      <c r="AG10242">
        <v>1403</v>
      </c>
      <c r="AH10242">
        <v>0</v>
      </c>
      <c r="AI10242">
        <v>1000</v>
      </c>
      <c r="AJ10242">
        <v>1000</v>
      </c>
      <c r="AK10242">
        <v>0</v>
      </c>
      <c r="AL10242">
        <v>0</v>
      </c>
      <c r="AM10242">
        <v>1500</v>
      </c>
      <c r="AN10242">
        <v>1650</v>
      </c>
      <c r="AO10242">
        <v>900</v>
      </c>
      <c r="AP10242">
        <v>11</v>
      </c>
      <c r="AQ10242" t="s">
        <v>1196</v>
      </c>
      <c r="AR10242" t="s">
        <v>246</v>
      </c>
    </row>
    <row r="10243" spans="1:44" x14ac:dyDescent="0.3">
      <c r="A10243" t="s">
        <v>202</v>
      </c>
      <c r="B10243" t="s">
        <v>720</v>
      </c>
      <c r="C10243" t="s">
        <v>721</v>
      </c>
      <c r="D10243" t="s">
        <v>112</v>
      </c>
      <c r="E10243" t="s">
        <v>48</v>
      </c>
      <c r="F10243" s="1">
        <v>42331.142361111109</v>
      </c>
      <c r="G10243" t="s">
        <v>2467</v>
      </c>
      <c r="H10243" t="s">
        <v>2468</v>
      </c>
      <c r="I10243" s="1">
        <v>42331.143750000003</v>
      </c>
      <c r="J10243" s="2">
        <v>42331</v>
      </c>
      <c r="K10243" t="s">
        <v>186</v>
      </c>
      <c r="L10243" t="s">
        <v>4947</v>
      </c>
      <c r="M10243" t="s">
        <v>4948</v>
      </c>
      <c r="N10243" t="s">
        <v>1102</v>
      </c>
      <c r="O10243" t="s">
        <v>190</v>
      </c>
      <c r="P10243" t="s">
        <v>1103</v>
      </c>
      <c r="Q10243" t="s">
        <v>192</v>
      </c>
      <c r="R10243" t="s">
        <v>193</v>
      </c>
      <c r="S10243">
        <v>1516046095</v>
      </c>
      <c r="T10243" s="2">
        <v>42289</v>
      </c>
      <c r="U10243" s="1">
        <v>42331.143750000003</v>
      </c>
      <c r="V10243" s="2">
        <v>42336</v>
      </c>
      <c r="W10243">
        <v>0.255</v>
      </c>
      <c r="X10243" t="s">
        <v>194</v>
      </c>
      <c r="Y10243" t="s">
        <v>295</v>
      </c>
      <c r="Z10243" s="2">
        <v>42327</v>
      </c>
      <c r="AA10243">
        <v>151656626</v>
      </c>
      <c r="AB10243" t="s">
        <v>193</v>
      </c>
      <c r="AC10243">
        <v>0</v>
      </c>
      <c r="AE10243">
        <v>2015</v>
      </c>
      <c r="AF10243">
        <v>27280</v>
      </c>
      <c r="AG10243">
        <v>755.55</v>
      </c>
      <c r="AH10243">
        <v>0</v>
      </c>
      <c r="AI10243">
        <v>27280</v>
      </c>
      <c r="AJ10243">
        <v>27280</v>
      </c>
      <c r="AK10243">
        <v>0</v>
      </c>
      <c r="AL10243">
        <v>682</v>
      </c>
      <c r="AM10243">
        <v>45000</v>
      </c>
      <c r="AN10243">
        <v>22950</v>
      </c>
      <c r="AO10243">
        <v>27250</v>
      </c>
      <c r="AP10243">
        <v>11</v>
      </c>
      <c r="AQ10243" t="s">
        <v>1196</v>
      </c>
      <c r="AR10243" t="s">
        <v>246</v>
      </c>
    </row>
    <row r="10244" spans="1:44" x14ac:dyDescent="0.3">
      <c r="A10244" t="s">
        <v>1118</v>
      </c>
      <c r="B10244" t="s">
        <v>468</v>
      </c>
      <c r="C10244" t="s">
        <v>469</v>
      </c>
      <c r="D10244" t="s">
        <v>112</v>
      </c>
      <c r="E10244" t="s">
        <v>48</v>
      </c>
      <c r="F10244" s="1">
        <v>42331.734027777777</v>
      </c>
      <c r="G10244" t="s">
        <v>635</v>
      </c>
      <c r="H10244" t="s">
        <v>636</v>
      </c>
      <c r="I10244" s="1">
        <v>42331.738888888889</v>
      </c>
      <c r="J10244" s="2">
        <v>42331</v>
      </c>
      <c r="K10244" t="s">
        <v>186</v>
      </c>
      <c r="L10244" t="s">
        <v>4949</v>
      </c>
      <c r="M10244" t="s">
        <v>4950</v>
      </c>
      <c r="N10244" t="s">
        <v>909</v>
      </c>
      <c r="O10244" t="s">
        <v>190</v>
      </c>
      <c r="P10244" t="s">
        <v>910</v>
      </c>
      <c r="Q10244" t="s">
        <v>192</v>
      </c>
      <c r="R10244" t="s">
        <v>193</v>
      </c>
      <c r="S10244">
        <v>1516046080</v>
      </c>
      <c r="T10244" s="2">
        <v>42335</v>
      </c>
      <c r="U10244" s="1">
        <v>42331.738888888889</v>
      </c>
      <c r="V10244" s="2">
        <v>42336</v>
      </c>
      <c r="W10244">
        <v>1.9</v>
      </c>
      <c r="X10244" t="s">
        <v>194</v>
      </c>
      <c r="Y10244" t="s">
        <v>104</v>
      </c>
      <c r="Z10244" s="2">
        <v>42327</v>
      </c>
      <c r="AA10244">
        <v>151656634</v>
      </c>
      <c r="AB10244" t="s">
        <v>193</v>
      </c>
      <c r="AC10244">
        <v>0</v>
      </c>
      <c r="AE10244">
        <v>2015</v>
      </c>
      <c r="AF10244">
        <v>9600</v>
      </c>
      <c r="AG10244">
        <v>755.55</v>
      </c>
      <c r="AH10244">
        <v>0</v>
      </c>
      <c r="AI10244">
        <v>9600</v>
      </c>
      <c r="AJ10244">
        <v>9600</v>
      </c>
      <c r="AK10244">
        <v>0</v>
      </c>
      <c r="AL10244">
        <v>400</v>
      </c>
      <c r="AM10244">
        <v>8437</v>
      </c>
      <c r="AN10244">
        <v>30373.200000000001</v>
      </c>
      <c r="AO10244">
        <v>9281</v>
      </c>
      <c r="AP10244">
        <v>11</v>
      </c>
      <c r="AQ10244" t="s">
        <v>1196</v>
      </c>
      <c r="AR10244" t="s">
        <v>246</v>
      </c>
    </row>
    <row r="10245" spans="1:44" x14ac:dyDescent="0.3">
      <c r="A10245" t="s">
        <v>1118</v>
      </c>
      <c r="B10245" t="s">
        <v>468</v>
      </c>
      <c r="C10245" t="s">
        <v>469</v>
      </c>
      <c r="D10245" t="s">
        <v>112</v>
      </c>
      <c r="E10245" t="s">
        <v>48</v>
      </c>
      <c r="F10245" s="1">
        <v>42331.734027777777</v>
      </c>
      <c r="G10245" t="s">
        <v>256</v>
      </c>
      <c r="H10245" t="s">
        <v>257</v>
      </c>
      <c r="I10245" s="1">
        <v>42331.739583333336</v>
      </c>
      <c r="J10245" s="2">
        <v>42331</v>
      </c>
      <c r="K10245" t="s">
        <v>186</v>
      </c>
      <c r="L10245" t="s">
        <v>4949</v>
      </c>
      <c r="M10245" t="s">
        <v>4950</v>
      </c>
      <c r="N10245" t="s">
        <v>909</v>
      </c>
      <c r="O10245" t="s">
        <v>190</v>
      </c>
      <c r="P10245" t="s">
        <v>910</v>
      </c>
      <c r="Q10245" t="s">
        <v>192</v>
      </c>
      <c r="R10245" t="s">
        <v>193</v>
      </c>
      <c r="S10245">
        <v>1516046073</v>
      </c>
      <c r="T10245" s="2">
        <v>42335</v>
      </c>
      <c r="U10245" s="1">
        <v>42331.739583333336</v>
      </c>
      <c r="V10245" s="2">
        <v>42336</v>
      </c>
      <c r="W10245">
        <v>1.9</v>
      </c>
      <c r="X10245" t="s">
        <v>194</v>
      </c>
      <c r="Y10245" t="s">
        <v>104</v>
      </c>
      <c r="Z10245" s="2">
        <v>42327</v>
      </c>
      <c r="AA10245">
        <v>151656635</v>
      </c>
      <c r="AB10245" t="s">
        <v>193</v>
      </c>
      <c r="AC10245">
        <v>0</v>
      </c>
      <c r="AE10245">
        <v>2015</v>
      </c>
      <c r="AF10245">
        <v>936</v>
      </c>
      <c r="AG10245">
        <v>755.55</v>
      </c>
      <c r="AH10245">
        <v>0</v>
      </c>
      <c r="AI10245">
        <v>936</v>
      </c>
      <c r="AJ10245">
        <v>936</v>
      </c>
      <c r="AK10245">
        <v>0</v>
      </c>
      <c r="AL10245">
        <v>39</v>
      </c>
      <c r="AM10245">
        <v>517</v>
      </c>
      <c r="AN10245">
        <v>1861.2</v>
      </c>
      <c r="AO10245">
        <v>776</v>
      </c>
      <c r="AP10245">
        <v>11</v>
      </c>
      <c r="AQ10245" t="s">
        <v>1196</v>
      </c>
      <c r="AR10245" t="s">
        <v>246</v>
      </c>
    </row>
    <row r="10246" spans="1:44" x14ac:dyDescent="0.3">
      <c r="A10246" t="s">
        <v>711</v>
      </c>
      <c r="B10246" t="s">
        <v>1924</v>
      </c>
      <c r="C10246" t="s">
        <v>1925</v>
      </c>
      <c r="D10246" t="s">
        <v>47</v>
      </c>
      <c r="E10246" t="s">
        <v>48</v>
      </c>
      <c r="F10246" s="1">
        <v>42331.140972222223</v>
      </c>
      <c r="G10246" t="s">
        <v>601</v>
      </c>
      <c r="H10246" t="s">
        <v>602</v>
      </c>
      <c r="I10246" s="1">
        <v>42331.14166666667</v>
      </c>
      <c r="J10246" s="2">
        <v>42331</v>
      </c>
      <c r="K10246" t="s">
        <v>186</v>
      </c>
      <c r="L10246" t="s">
        <v>714</v>
      </c>
      <c r="M10246" t="s">
        <v>715</v>
      </c>
      <c r="N10246" t="s">
        <v>605</v>
      </c>
      <c r="O10246" t="s">
        <v>190</v>
      </c>
      <c r="P10246" t="s">
        <v>606</v>
      </c>
      <c r="Q10246" t="s">
        <v>192</v>
      </c>
      <c r="R10246" t="s">
        <v>193</v>
      </c>
      <c r="S10246">
        <v>1516046409</v>
      </c>
      <c r="T10246" s="2">
        <v>42334</v>
      </c>
      <c r="U10246" s="1">
        <v>42331.14166666667</v>
      </c>
      <c r="V10246" s="2">
        <v>42016</v>
      </c>
      <c r="W10246">
        <v>0.125</v>
      </c>
      <c r="X10246" t="s">
        <v>194</v>
      </c>
      <c r="Y10246" t="s">
        <v>3114</v>
      </c>
      <c r="Z10246" s="2">
        <v>42327</v>
      </c>
      <c r="AA10246">
        <v>151656642</v>
      </c>
      <c r="AB10246" t="s">
        <v>193</v>
      </c>
      <c r="AC10246">
        <v>0</v>
      </c>
      <c r="AE10246">
        <v>2015</v>
      </c>
      <c r="AF10246">
        <v>700</v>
      </c>
      <c r="AG10246">
        <v>755.55</v>
      </c>
      <c r="AH10246">
        <v>0</v>
      </c>
      <c r="AI10246">
        <v>700</v>
      </c>
      <c r="AJ10246">
        <v>700</v>
      </c>
      <c r="AK10246">
        <v>0</v>
      </c>
      <c r="AL10246">
        <v>7</v>
      </c>
      <c r="AM10246">
        <v>970</v>
      </c>
      <c r="AN10246">
        <v>242.5</v>
      </c>
      <c r="AO10246">
        <v>280</v>
      </c>
      <c r="AP10246">
        <v>11</v>
      </c>
      <c r="AQ10246" t="s">
        <v>1196</v>
      </c>
      <c r="AR10246" t="s">
        <v>246</v>
      </c>
    </row>
    <row r="10247" spans="1:44" x14ac:dyDescent="0.3">
      <c r="A10247" t="s">
        <v>711</v>
      </c>
      <c r="B10247" t="s">
        <v>1924</v>
      </c>
      <c r="C10247" t="s">
        <v>1925</v>
      </c>
      <c r="D10247" t="s">
        <v>47</v>
      </c>
      <c r="E10247" t="s">
        <v>48</v>
      </c>
      <c r="F10247" s="1">
        <v>42331.140972222223</v>
      </c>
      <c r="G10247" t="s">
        <v>601</v>
      </c>
      <c r="H10247" t="s">
        <v>602</v>
      </c>
      <c r="I10247" s="1">
        <v>42331.14166666667</v>
      </c>
      <c r="J10247" s="2">
        <v>42331</v>
      </c>
      <c r="K10247" t="s">
        <v>186</v>
      </c>
      <c r="L10247" t="s">
        <v>714</v>
      </c>
      <c r="M10247" t="s">
        <v>715</v>
      </c>
      <c r="N10247" t="s">
        <v>605</v>
      </c>
      <c r="O10247" t="s">
        <v>190</v>
      </c>
      <c r="P10247" t="s">
        <v>606</v>
      </c>
      <c r="Q10247" t="s">
        <v>192</v>
      </c>
      <c r="R10247" t="s">
        <v>193</v>
      </c>
      <c r="S10247">
        <v>1516046409</v>
      </c>
      <c r="T10247" s="2">
        <v>42334</v>
      </c>
      <c r="U10247" s="1">
        <v>42331.14166666667</v>
      </c>
      <c r="V10247" s="2">
        <v>42016</v>
      </c>
      <c r="W10247">
        <v>0.125</v>
      </c>
      <c r="X10247" t="s">
        <v>194</v>
      </c>
      <c r="Y10247" t="s">
        <v>3014</v>
      </c>
      <c r="Z10247" s="2">
        <v>42327</v>
      </c>
      <c r="AA10247">
        <v>151656642</v>
      </c>
      <c r="AB10247" t="s">
        <v>193</v>
      </c>
      <c r="AC10247">
        <v>0</v>
      </c>
      <c r="AE10247">
        <v>2015</v>
      </c>
      <c r="AF10247">
        <v>600</v>
      </c>
      <c r="AG10247">
        <v>755.55</v>
      </c>
      <c r="AH10247">
        <v>0</v>
      </c>
      <c r="AI10247">
        <v>600</v>
      </c>
      <c r="AJ10247">
        <v>600</v>
      </c>
      <c r="AK10247">
        <v>0</v>
      </c>
      <c r="AL10247">
        <v>6</v>
      </c>
      <c r="AM10247">
        <v>970</v>
      </c>
      <c r="AN10247">
        <v>242.5</v>
      </c>
      <c r="AO10247">
        <v>525</v>
      </c>
      <c r="AP10247">
        <v>11</v>
      </c>
      <c r="AQ10247" t="s">
        <v>1196</v>
      </c>
      <c r="AR10247" t="s">
        <v>246</v>
      </c>
    </row>
    <row r="10248" spans="1:44" x14ac:dyDescent="0.3">
      <c r="A10248" t="s">
        <v>711</v>
      </c>
      <c r="B10248" t="s">
        <v>1924</v>
      </c>
      <c r="C10248" t="s">
        <v>1925</v>
      </c>
      <c r="D10248" t="s">
        <v>47</v>
      </c>
      <c r="E10248" t="s">
        <v>48</v>
      </c>
      <c r="F10248" s="1">
        <v>42331.140972222223</v>
      </c>
      <c r="G10248" t="s">
        <v>601</v>
      </c>
      <c r="H10248" t="s">
        <v>602</v>
      </c>
      <c r="I10248" s="1">
        <v>42331.14166666667</v>
      </c>
      <c r="J10248" s="2">
        <v>42331</v>
      </c>
      <c r="K10248" t="s">
        <v>186</v>
      </c>
      <c r="L10248" t="s">
        <v>714</v>
      </c>
      <c r="M10248" t="s">
        <v>715</v>
      </c>
      <c r="N10248" t="s">
        <v>605</v>
      </c>
      <c r="O10248" t="s">
        <v>190</v>
      </c>
      <c r="P10248" t="s">
        <v>606</v>
      </c>
      <c r="Q10248" t="s">
        <v>192</v>
      </c>
      <c r="R10248" t="s">
        <v>193</v>
      </c>
      <c r="S10248">
        <v>1516046409</v>
      </c>
      <c r="T10248" s="2">
        <v>42334</v>
      </c>
      <c r="U10248" s="1">
        <v>42331.14166666667</v>
      </c>
      <c r="V10248" s="2">
        <v>42016</v>
      </c>
      <c r="W10248">
        <v>0.125</v>
      </c>
      <c r="X10248" t="s">
        <v>194</v>
      </c>
      <c r="Y10248" t="s">
        <v>716</v>
      </c>
      <c r="Z10248" s="2">
        <v>42327</v>
      </c>
      <c r="AA10248">
        <v>151656642</v>
      </c>
      <c r="AB10248" t="s">
        <v>193</v>
      </c>
      <c r="AC10248">
        <v>0</v>
      </c>
      <c r="AE10248">
        <v>2015</v>
      </c>
      <c r="AF10248">
        <v>600</v>
      </c>
      <c r="AG10248">
        <v>755.55</v>
      </c>
      <c r="AH10248">
        <v>0</v>
      </c>
      <c r="AI10248">
        <v>600</v>
      </c>
      <c r="AJ10248">
        <v>600</v>
      </c>
      <c r="AK10248">
        <v>0</v>
      </c>
      <c r="AL10248">
        <v>6</v>
      </c>
      <c r="AM10248">
        <v>970</v>
      </c>
      <c r="AN10248">
        <v>242.5</v>
      </c>
      <c r="AO10248">
        <v>543</v>
      </c>
      <c r="AP10248">
        <v>11</v>
      </c>
      <c r="AQ10248" t="s">
        <v>1196</v>
      </c>
      <c r="AR10248" t="s">
        <v>246</v>
      </c>
    </row>
    <row r="10249" spans="1:44" x14ac:dyDescent="0.3">
      <c r="A10249" t="s">
        <v>711</v>
      </c>
      <c r="B10249" t="s">
        <v>1924</v>
      </c>
      <c r="C10249" t="s">
        <v>1925</v>
      </c>
      <c r="D10249" t="s">
        <v>47</v>
      </c>
      <c r="E10249" t="s">
        <v>48</v>
      </c>
      <c r="F10249" s="1">
        <v>42331.140972222223</v>
      </c>
      <c r="G10249" t="s">
        <v>601</v>
      </c>
      <c r="H10249" t="s">
        <v>602</v>
      </c>
      <c r="I10249" s="1">
        <v>42331.14166666667</v>
      </c>
      <c r="J10249" s="2">
        <v>42331</v>
      </c>
      <c r="K10249" t="s">
        <v>186</v>
      </c>
      <c r="L10249" t="s">
        <v>714</v>
      </c>
      <c r="M10249" t="s">
        <v>715</v>
      </c>
      <c r="N10249" t="s">
        <v>605</v>
      </c>
      <c r="O10249" t="s">
        <v>190</v>
      </c>
      <c r="P10249" t="s">
        <v>606</v>
      </c>
      <c r="Q10249" t="s">
        <v>192</v>
      </c>
      <c r="R10249" t="s">
        <v>193</v>
      </c>
      <c r="S10249">
        <v>1516046409</v>
      </c>
      <c r="T10249" s="2">
        <v>42334</v>
      </c>
      <c r="U10249" s="1">
        <v>42331.14166666667</v>
      </c>
      <c r="V10249" s="2">
        <v>42016</v>
      </c>
      <c r="W10249">
        <v>0.125</v>
      </c>
      <c r="X10249" t="s">
        <v>194</v>
      </c>
      <c r="Y10249" t="s">
        <v>717</v>
      </c>
      <c r="Z10249" s="2">
        <v>42327</v>
      </c>
      <c r="AA10249">
        <v>151656642</v>
      </c>
      <c r="AB10249" t="s">
        <v>193</v>
      </c>
      <c r="AC10249">
        <v>0</v>
      </c>
      <c r="AE10249">
        <v>2015</v>
      </c>
      <c r="AF10249">
        <v>700</v>
      </c>
      <c r="AG10249">
        <v>755.55</v>
      </c>
      <c r="AH10249">
        <v>0</v>
      </c>
      <c r="AI10249">
        <v>700</v>
      </c>
      <c r="AJ10249">
        <v>700</v>
      </c>
      <c r="AK10249">
        <v>0</v>
      </c>
      <c r="AL10249">
        <v>7</v>
      </c>
      <c r="AM10249">
        <v>970</v>
      </c>
      <c r="AN10249">
        <v>242.5</v>
      </c>
      <c r="AO10249">
        <v>350</v>
      </c>
      <c r="AP10249">
        <v>11</v>
      </c>
      <c r="AQ10249" t="s">
        <v>1196</v>
      </c>
      <c r="AR10249" t="s">
        <v>246</v>
      </c>
    </row>
    <row r="10250" spans="1:44" x14ac:dyDescent="0.3">
      <c r="A10250" t="s">
        <v>711</v>
      </c>
      <c r="B10250" t="s">
        <v>3807</v>
      </c>
      <c r="C10250" t="s">
        <v>3808</v>
      </c>
      <c r="D10250" t="s">
        <v>47</v>
      </c>
      <c r="E10250" t="s">
        <v>48</v>
      </c>
      <c r="F10250" s="1">
        <v>42331.142361111109</v>
      </c>
      <c r="G10250" t="s">
        <v>601</v>
      </c>
      <c r="H10250" t="s">
        <v>602</v>
      </c>
      <c r="I10250" s="1">
        <v>42331.142361111109</v>
      </c>
      <c r="J10250" s="2">
        <v>42331</v>
      </c>
      <c r="K10250" t="s">
        <v>186</v>
      </c>
      <c r="L10250" t="s">
        <v>714</v>
      </c>
      <c r="M10250" t="s">
        <v>715</v>
      </c>
      <c r="N10250" t="s">
        <v>605</v>
      </c>
      <c r="O10250" t="s">
        <v>190</v>
      </c>
      <c r="P10250" t="s">
        <v>606</v>
      </c>
      <c r="Q10250" t="s">
        <v>192</v>
      </c>
      <c r="R10250" t="s">
        <v>193</v>
      </c>
      <c r="S10250">
        <v>1516046347</v>
      </c>
      <c r="T10250" s="2">
        <v>42334</v>
      </c>
      <c r="U10250" s="1">
        <v>42331.142361111109</v>
      </c>
      <c r="V10250" s="2">
        <v>42016</v>
      </c>
      <c r="W10250">
        <v>0.125</v>
      </c>
      <c r="X10250" t="s">
        <v>194</v>
      </c>
      <c r="Y10250" t="s">
        <v>3114</v>
      </c>
      <c r="Z10250" s="2">
        <v>42327</v>
      </c>
      <c r="AA10250">
        <v>151656641</v>
      </c>
      <c r="AB10250" t="s">
        <v>193</v>
      </c>
      <c r="AC10250">
        <v>0</v>
      </c>
      <c r="AE10250">
        <v>2015</v>
      </c>
      <c r="AF10250">
        <v>700</v>
      </c>
      <c r="AG10250">
        <v>755.55</v>
      </c>
      <c r="AH10250">
        <v>0</v>
      </c>
      <c r="AI10250">
        <v>700</v>
      </c>
      <c r="AJ10250">
        <v>700</v>
      </c>
      <c r="AK10250">
        <v>0</v>
      </c>
      <c r="AL10250">
        <v>7</v>
      </c>
      <c r="AM10250">
        <v>2200</v>
      </c>
      <c r="AN10250">
        <v>550</v>
      </c>
      <c r="AO10250">
        <v>700</v>
      </c>
      <c r="AP10250">
        <v>11</v>
      </c>
      <c r="AQ10250" t="s">
        <v>1196</v>
      </c>
      <c r="AR10250" t="s">
        <v>246</v>
      </c>
    </row>
    <row r="10251" spans="1:44" x14ac:dyDescent="0.3">
      <c r="A10251" t="s">
        <v>711</v>
      </c>
      <c r="B10251" t="s">
        <v>3807</v>
      </c>
      <c r="C10251" t="s">
        <v>3808</v>
      </c>
      <c r="D10251" t="s">
        <v>47</v>
      </c>
      <c r="E10251" t="s">
        <v>48</v>
      </c>
      <c r="F10251" s="1">
        <v>42331.142361111109</v>
      </c>
      <c r="G10251" t="s">
        <v>601</v>
      </c>
      <c r="H10251" t="s">
        <v>602</v>
      </c>
      <c r="I10251" s="1">
        <v>42331.142361111109</v>
      </c>
      <c r="J10251" s="2">
        <v>42331</v>
      </c>
      <c r="K10251" t="s">
        <v>186</v>
      </c>
      <c r="L10251" t="s">
        <v>714</v>
      </c>
      <c r="M10251" t="s">
        <v>715</v>
      </c>
      <c r="N10251" t="s">
        <v>605</v>
      </c>
      <c r="O10251" t="s">
        <v>190</v>
      </c>
      <c r="P10251" t="s">
        <v>606</v>
      </c>
      <c r="Q10251" t="s">
        <v>192</v>
      </c>
      <c r="R10251" t="s">
        <v>193</v>
      </c>
      <c r="S10251">
        <v>1516046347</v>
      </c>
      <c r="T10251" s="2">
        <v>42334</v>
      </c>
      <c r="U10251" s="1">
        <v>42331.142361111109</v>
      </c>
      <c r="V10251" s="2">
        <v>42016</v>
      </c>
      <c r="W10251">
        <v>0.125</v>
      </c>
      <c r="X10251" t="s">
        <v>194</v>
      </c>
      <c r="Y10251" t="s">
        <v>3014</v>
      </c>
      <c r="Z10251" s="2">
        <v>42327</v>
      </c>
      <c r="AA10251">
        <v>151656641</v>
      </c>
      <c r="AB10251" t="s">
        <v>193</v>
      </c>
      <c r="AC10251">
        <v>0</v>
      </c>
      <c r="AE10251">
        <v>2015</v>
      </c>
      <c r="AF10251">
        <v>1050</v>
      </c>
      <c r="AG10251">
        <v>755.55</v>
      </c>
      <c r="AH10251">
        <v>0</v>
      </c>
      <c r="AI10251">
        <v>1050</v>
      </c>
      <c r="AJ10251">
        <v>1050</v>
      </c>
      <c r="AK10251">
        <v>0</v>
      </c>
      <c r="AL10251">
        <v>11</v>
      </c>
      <c r="AM10251">
        <v>2200</v>
      </c>
      <c r="AN10251">
        <v>550</v>
      </c>
      <c r="AO10251">
        <v>1050</v>
      </c>
      <c r="AP10251">
        <v>11</v>
      </c>
      <c r="AQ10251" t="s">
        <v>1196</v>
      </c>
      <c r="AR10251" t="s">
        <v>246</v>
      </c>
    </row>
    <row r="10252" spans="1:44" x14ac:dyDescent="0.3">
      <c r="A10252" t="s">
        <v>711</v>
      </c>
      <c r="B10252" t="s">
        <v>3807</v>
      </c>
      <c r="C10252" t="s">
        <v>3808</v>
      </c>
      <c r="D10252" t="s">
        <v>47</v>
      </c>
      <c r="E10252" t="s">
        <v>48</v>
      </c>
      <c r="F10252" s="1">
        <v>42331.142361111109</v>
      </c>
      <c r="G10252" t="s">
        <v>601</v>
      </c>
      <c r="H10252" t="s">
        <v>602</v>
      </c>
      <c r="I10252" s="1">
        <v>42331.142361111109</v>
      </c>
      <c r="J10252" s="2">
        <v>42331</v>
      </c>
      <c r="K10252" t="s">
        <v>186</v>
      </c>
      <c r="L10252" t="s">
        <v>714</v>
      </c>
      <c r="M10252" t="s">
        <v>715</v>
      </c>
      <c r="N10252" t="s">
        <v>605</v>
      </c>
      <c r="O10252" t="s">
        <v>190</v>
      </c>
      <c r="P10252" t="s">
        <v>606</v>
      </c>
      <c r="Q10252" t="s">
        <v>192</v>
      </c>
      <c r="R10252" t="s">
        <v>193</v>
      </c>
      <c r="S10252">
        <v>1516046347</v>
      </c>
      <c r="T10252" s="2">
        <v>42334</v>
      </c>
      <c r="U10252" s="1">
        <v>42331.142361111109</v>
      </c>
      <c r="V10252" s="2">
        <v>42016</v>
      </c>
      <c r="W10252">
        <v>0.125</v>
      </c>
      <c r="X10252" t="s">
        <v>194</v>
      </c>
      <c r="Y10252" t="s">
        <v>716</v>
      </c>
      <c r="Z10252" s="2">
        <v>42327</v>
      </c>
      <c r="AA10252">
        <v>151656641</v>
      </c>
      <c r="AB10252" t="s">
        <v>193</v>
      </c>
      <c r="AC10252">
        <v>0</v>
      </c>
      <c r="AE10252">
        <v>2015</v>
      </c>
      <c r="AF10252">
        <v>1050</v>
      </c>
      <c r="AG10252">
        <v>755.55</v>
      </c>
      <c r="AH10252">
        <v>0</v>
      </c>
      <c r="AI10252">
        <v>1050</v>
      </c>
      <c r="AJ10252">
        <v>1050</v>
      </c>
      <c r="AK10252">
        <v>0</v>
      </c>
      <c r="AL10252">
        <v>11</v>
      </c>
      <c r="AM10252">
        <v>2200</v>
      </c>
      <c r="AN10252">
        <v>550</v>
      </c>
      <c r="AO10252">
        <v>1050</v>
      </c>
      <c r="AP10252">
        <v>11</v>
      </c>
      <c r="AQ10252" t="s">
        <v>1196</v>
      </c>
      <c r="AR10252" t="s">
        <v>246</v>
      </c>
    </row>
    <row r="10253" spans="1:44" x14ac:dyDescent="0.3">
      <c r="A10253" t="s">
        <v>711</v>
      </c>
      <c r="B10253" t="s">
        <v>3807</v>
      </c>
      <c r="C10253" t="s">
        <v>3808</v>
      </c>
      <c r="D10253" t="s">
        <v>47</v>
      </c>
      <c r="E10253" t="s">
        <v>48</v>
      </c>
      <c r="F10253" s="1">
        <v>42331.142361111109</v>
      </c>
      <c r="G10253" t="s">
        <v>601</v>
      </c>
      <c r="H10253" t="s">
        <v>602</v>
      </c>
      <c r="I10253" s="1">
        <v>42331.142361111109</v>
      </c>
      <c r="J10253" s="2">
        <v>42331</v>
      </c>
      <c r="K10253" t="s">
        <v>186</v>
      </c>
      <c r="L10253" t="s">
        <v>714</v>
      </c>
      <c r="M10253" t="s">
        <v>715</v>
      </c>
      <c r="N10253" t="s">
        <v>605</v>
      </c>
      <c r="O10253" t="s">
        <v>190</v>
      </c>
      <c r="P10253" t="s">
        <v>606</v>
      </c>
      <c r="Q10253" t="s">
        <v>192</v>
      </c>
      <c r="R10253" t="s">
        <v>193</v>
      </c>
      <c r="S10253">
        <v>1516046347</v>
      </c>
      <c r="T10253" s="2">
        <v>42334</v>
      </c>
      <c r="U10253" s="1">
        <v>42331.142361111109</v>
      </c>
      <c r="V10253" s="2">
        <v>42016</v>
      </c>
      <c r="W10253">
        <v>0.125</v>
      </c>
      <c r="X10253" t="s">
        <v>194</v>
      </c>
      <c r="Y10253" t="s">
        <v>717</v>
      </c>
      <c r="Z10253" s="2">
        <v>42327</v>
      </c>
      <c r="AA10253">
        <v>151656641</v>
      </c>
      <c r="AB10253" t="s">
        <v>193</v>
      </c>
      <c r="AC10253">
        <v>0</v>
      </c>
      <c r="AE10253">
        <v>2015</v>
      </c>
      <c r="AF10253">
        <v>700</v>
      </c>
      <c r="AG10253">
        <v>755.55</v>
      </c>
      <c r="AH10253">
        <v>0</v>
      </c>
      <c r="AI10253">
        <v>700</v>
      </c>
      <c r="AJ10253">
        <v>700</v>
      </c>
      <c r="AK10253">
        <v>0</v>
      </c>
      <c r="AL10253">
        <v>7</v>
      </c>
      <c r="AM10253">
        <v>2200</v>
      </c>
      <c r="AN10253">
        <v>550</v>
      </c>
      <c r="AO10253">
        <v>700</v>
      </c>
      <c r="AP10253">
        <v>11</v>
      </c>
      <c r="AQ10253" t="s">
        <v>1196</v>
      </c>
      <c r="AR10253" t="s">
        <v>246</v>
      </c>
    </row>
    <row r="10254" spans="1:44" x14ac:dyDescent="0.3">
      <c r="A10254" t="s">
        <v>549</v>
      </c>
      <c r="B10254" t="s">
        <v>1145</v>
      </c>
      <c r="C10254" t="s">
        <v>1146</v>
      </c>
      <c r="D10254" t="s">
        <v>112</v>
      </c>
      <c r="E10254" t="s">
        <v>48</v>
      </c>
      <c r="F10254" s="1">
        <v>42331.142361111109</v>
      </c>
      <c r="G10254" t="s">
        <v>414</v>
      </c>
      <c r="H10254" t="s">
        <v>415</v>
      </c>
      <c r="I10254" s="1">
        <v>42331.151388888888</v>
      </c>
      <c r="J10254" s="2">
        <v>42331</v>
      </c>
      <c r="K10254" t="s">
        <v>186</v>
      </c>
      <c r="L10254" t="s">
        <v>4951</v>
      </c>
      <c r="M10254" t="s">
        <v>4952</v>
      </c>
      <c r="N10254" t="s">
        <v>1788</v>
      </c>
      <c r="O10254" t="s">
        <v>190</v>
      </c>
      <c r="P10254" t="s">
        <v>376</v>
      </c>
      <c r="Q10254" t="s">
        <v>192</v>
      </c>
      <c r="R10254" t="s">
        <v>193</v>
      </c>
      <c r="S10254">
        <v>1516046268</v>
      </c>
      <c r="T10254" s="2">
        <v>42335</v>
      </c>
      <c r="U10254" s="1">
        <v>42331.151388888888</v>
      </c>
      <c r="V10254" s="2">
        <v>42016</v>
      </c>
      <c r="W10254">
        <v>0.3</v>
      </c>
      <c r="X10254" t="s">
        <v>194</v>
      </c>
      <c r="Y10254" t="s">
        <v>4953</v>
      </c>
      <c r="Z10254" s="2">
        <v>42327</v>
      </c>
      <c r="AA10254">
        <v>151656629</v>
      </c>
      <c r="AB10254" t="s">
        <v>193</v>
      </c>
      <c r="AC10254">
        <v>0</v>
      </c>
      <c r="AE10254">
        <v>2015</v>
      </c>
      <c r="AF10254">
        <v>12775</v>
      </c>
      <c r="AG10254">
        <v>755.55</v>
      </c>
      <c r="AH10254">
        <v>0</v>
      </c>
      <c r="AI10254">
        <v>12775</v>
      </c>
      <c r="AJ10254">
        <v>12775</v>
      </c>
      <c r="AK10254">
        <v>0</v>
      </c>
      <c r="AL10254">
        <v>365</v>
      </c>
      <c r="AM10254">
        <v>9979</v>
      </c>
      <c r="AN10254">
        <v>5987.4</v>
      </c>
      <c r="AO10254">
        <v>10977</v>
      </c>
      <c r="AP10254">
        <v>11</v>
      </c>
      <c r="AQ10254" t="s">
        <v>1196</v>
      </c>
      <c r="AR10254" t="s">
        <v>246</v>
      </c>
    </row>
    <row r="10255" spans="1:44" x14ac:dyDescent="0.3">
      <c r="A10255" t="s">
        <v>44</v>
      </c>
      <c r="B10255" t="s">
        <v>4267</v>
      </c>
      <c r="C10255" t="s">
        <v>4268</v>
      </c>
      <c r="D10255" t="s">
        <v>47</v>
      </c>
      <c r="E10255" t="s">
        <v>48</v>
      </c>
      <c r="F10255" s="1">
        <v>42331.569444444445</v>
      </c>
      <c r="G10255" t="s">
        <v>49</v>
      </c>
      <c r="H10255" t="s">
        <v>50</v>
      </c>
      <c r="I10255" s="1">
        <v>42331.571527777778</v>
      </c>
      <c r="J10255" s="2">
        <v>42331</v>
      </c>
      <c r="K10255" t="s">
        <v>51</v>
      </c>
      <c r="L10255" t="s">
        <v>1771</v>
      </c>
      <c r="M10255" t="s">
        <v>1772</v>
      </c>
      <c r="N10255" t="s">
        <v>107</v>
      </c>
      <c r="P10255" t="s">
        <v>108</v>
      </c>
      <c r="R10255" t="s">
        <v>56</v>
      </c>
      <c r="S10255">
        <v>1516046144</v>
      </c>
      <c r="T10255" s="2">
        <v>42331</v>
      </c>
      <c r="U10255" s="1">
        <v>42331.571527777778</v>
      </c>
      <c r="V10255" s="2">
        <v>42331</v>
      </c>
      <c r="W10255">
        <v>0.36</v>
      </c>
      <c r="X10255" t="s">
        <v>57</v>
      </c>
      <c r="Y10255" t="s">
        <v>855</v>
      </c>
      <c r="Z10255" s="2">
        <v>42328</v>
      </c>
      <c r="AA10255">
        <v>151662736</v>
      </c>
      <c r="AB10255" t="s">
        <v>59</v>
      </c>
      <c r="AC10255">
        <v>0</v>
      </c>
      <c r="AE10255">
        <v>2015</v>
      </c>
      <c r="AF10255">
        <v>1004</v>
      </c>
      <c r="AG10255">
        <v>1403</v>
      </c>
      <c r="AH10255">
        <v>0</v>
      </c>
      <c r="AI10255">
        <v>984</v>
      </c>
      <c r="AJ10255">
        <v>1004</v>
      </c>
      <c r="AK10255">
        <v>20</v>
      </c>
      <c r="AL10255">
        <v>0</v>
      </c>
      <c r="AM10255">
        <v>15892</v>
      </c>
      <c r="AN10255">
        <v>11442.24</v>
      </c>
      <c r="AO10255">
        <v>942</v>
      </c>
      <c r="AP10255">
        <v>11</v>
      </c>
      <c r="AQ10255" t="s">
        <v>1196</v>
      </c>
      <c r="AR10255" t="s">
        <v>246</v>
      </c>
    </row>
    <row r="10256" spans="1:44" x14ac:dyDescent="0.3">
      <c r="A10256" t="s">
        <v>44</v>
      </c>
      <c r="B10256" t="s">
        <v>4267</v>
      </c>
      <c r="C10256" t="s">
        <v>4268</v>
      </c>
      <c r="D10256" t="s">
        <v>47</v>
      </c>
      <c r="E10256" t="s">
        <v>48</v>
      </c>
      <c r="F10256" s="1">
        <v>42331.569444444445</v>
      </c>
      <c r="G10256" t="s">
        <v>49</v>
      </c>
      <c r="H10256" t="s">
        <v>50</v>
      </c>
      <c r="I10256" s="1">
        <v>42331.569444444445</v>
      </c>
      <c r="J10256" s="2">
        <v>42331</v>
      </c>
      <c r="K10256" t="s">
        <v>51</v>
      </c>
      <c r="L10256" t="s">
        <v>1771</v>
      </c>
      <c r="M10256" t="s">
        <v>1772</v>
      </c>
      <c r="N10256" t="s">
        <v>107</v>
      </c>
      <c r="P10256" t="s">
        <v>108</v>
      </c>
      <c r="R10256" t="s">
        <v>56</v>
      </c>
      <c r="S10256">
        <v>1516046135</v>
      </c>
      <c r="T10256" s="2">
        <v>42334</v>
      </c>
      <c r="U10256" s="1">
        <v>42331.569444444445</v>
      </c>
      <c r="V10256" s="2">
        <v>42331</v>
      </c>
      <c r="W10256">
        <v>0.36</v>
      </c>
      <c r="X10256" t="s">
        <v>57</v>
      </c>
      <c r="Y10256" t="s">
        <v>4822</v>
      </c>
      <c r="Z10256" s="2">
        <v>42328</v>
      </c>
      <c r="AA10256">
        <v>151662737</v>
      </c>
      <c r="AB10256" t="s">
        <v>59</v>
      </c>
      <c r="AC10256">
        <v>0</v>
      </c>
      <c r="AE10256">
        <v>2015</v>
      </c>
      <c r="AF10256">
        <v>451</v>
      </c>
      <c r="AG10256">
        <v>1403</v>
      </c>
      <c r="AH10256">
        <v>0</v>
      </c>
      <c r="AI10256">
        <v>451</v>
      </c>
      <c r="AJ10256">
        <v>451</v>
      </c>
      <c r="AK10256">
        <v>0</v>
      </c>
      <c r="AL10256">
        <v>0</v>
      </c>
      <c r="AM10256">
        <v>15419</v>
      </c>
      <c r="AN10256">
        <v>11101.68</v>
      </c>
      <c r="AO10256">
        <v>405</v>
      </c>
      <c r="AP10256">
        <v>11</v>
      </c>
      <c r="AQ10256" t="s">
        <v>1196</v>
      </c>
      <c r="AR10256" t="s">
        <v>246</v>
      </c>
    </row>
    <row r="10257" spans="1:44" x14ac:dyDescent="0.3">
      <c r="A10257" t="s">
        <v>44</v>
      </c>
      <c r="B10257" t="s">
        <v>4267</v>
      </c>
      <c r="C10257" t="s">
        <v>4268</v>
      </c>
      <c r="D10257" t="s">
        <v>47</v>
      </c>
      <c r="E10257" t="s">
        <v>48</v>
      </c>
      <c r="F10257" s="1">
        <v>42331.569444444445</v>
      </c>
      <c r="G10257" t="s">
        <v>49</v>
      </c>
      <c r="H10257" t="s">
        <v>50</v>
      </c>
      <c r="I10257" s="1">
        <v>42331.569444444445</v>
      </c>
      <c r="J10257" s="2">
        <v>42331</v>
      </c>
      <c r="K10257" t="s">
        <v>51</v>
      </c>
      <c r="L10257" t="s">
        <v>1771</v>
      </c>
      <c r="M10257" t="s">
        <v>1772</v>
      </c>
      <c r="N10257" t="s">
        <v>107</v>
      </c>
      <c r="P10257" t="s">
        <v>108</v>
      </c>
      <c r="R10257" t="s">
        <v>56</v>
      </c>
      <c r="S10257">
        <v>1516046135</v>
      </c>
      <c r="T10257" s="2">
        <v>42334</v>
      </c>
      <c r="U10257" s="1">
        <v>42331.569444444445</v>
      </c>
      <c r="V10257" s="2">
        <v>42331</v>
      </c>
      <c r="W10257">
        <v>0.36</v>
      </c>
      <c r="X10257" t="s">
        <v>57</v>
      </c>
      <c r="Y10257" t="s">
        <v>855</v>
      </c>
      <c r="Z10257" s="2">
        <v>42328</v>
      </c>
      <c r="AA10257">
        <v>151662737</v>
      </c>
      <c r="AB10257" t="s">
        <v>59</v>
      </c>
      <c r="AC10257">
        <v>0</v>
      </c>
      <c r="AE10257">
        <v>2015</v>
      </c>
      <c r="AF10257">
        <v>8992</v>
      </c>
      <c r="AG10257">
        <v>1403</v>
      </c>
      <c r="AH10257">
        <v>0</v>
      </c>
      <c r="AI10257">
        <v>8992</v>
      </c>
      <c r="AJ10257">
        <v>8992</v>
      </c>
      <c r="AK10257">
        <v>0</v>
      </c>
      <c r="AL10257">
        <v>0</v>
      </c>
      <c r="AM10257">
        <v>15419</v>
      </c>
      <c r="AN10257">
        <v>11101.68</v>
      </c>
      <c r="AO10257">
        <v>945</v>
      </c>
      <c r="AP10257">
        <v>11</v>
      </c>
      <c r="AQ10257" t="s">
        <v>1196</v>
      </c>
      <c r="AR10257" t="s">
        <v>246</v>
      </c>
    </row>
    <row r="10258" spans="1:44" x14ac:dyDescent="0.3">
      <c r="A10258" t="s">
        <v>44</v>
      </c>
      <c r="B10258" t="s">
        <v>4267</v>
      </c>
      <c r="C10258" t="s">
        <v>4268</v>
      </c>
      <c r="D10258" t="s">
        <v>47</v>
      </c>
      <c r="E10258" t="s">
        <v>48</v>
      </c>
      <c r="F10258" s="1">
        <v>42331.569444444445</v>
      </c>
      <c r="G10258" t="s">
        <v>49</v>
      </c>
      <c r="H10258" t="s">
        <v>50</v>
      </c>
      <c r="I10258" s="1">
        <v>42331.569444444445</v>
      </c>
      <c r="J10258" s="2">
        <v>42331</v>
      </c>
      <c r="K10258" t="s">
        <v>51</v>
      </c>
      <c r="L10258" t="s">
        <v>1771</v>
      </c>
      <c r="M10258" t="s">
        <v>1772</v>
      </c>
      <c r="N10258" t="s">
        <v>107</v>
      </c>
      <c r="P10258" t="s">
        <v>108</v>
      </c>
      <c r="R10258" t="s">
        <v>56</v>
      </c>
      <c r="S10258">
        <v>1516046135</v>
      </c>
      <c r="T10258" s="2">
        <v>42334</v>
      </c>
      <c r="U10258" s="1">
        <v>42331.569444444445</v>
      </c>
      <c r="V10258" s="2">
        <v>42331</v>
      </c>
      <c r="W10258">
        <v>0.36</v>
      </c>
      <c r="X10258" t="s">
        <v>57</v>
      </c>
      <c r="Y10258" t="s">
        <v>2428</v>
      </c>
      <c r="Z10258" s="2">
        <v>42328</v>
      </c>
      <c r="AA10258">
        <v>151662737</v>
      </c>
      <c r="AB10258" t="s">
        <v>59</v>
      </c>
      <c r="AC10258">
        <v>0</v>
      </c>
      <c r="AE10258">
        <v>2015</v>
      </c>
      <c r="AF10258">
        <v>774</v>
      </c>
      <c r="AG10258">
        <v>1403</v>
      </c>
      <c r="AH10258">
        <v>0</v>
      </c>
      <c r="AI10258">
        <v>664</v>
      </c>
      <c r="AJ10258">
        <v>774</v>
      </c>
      <c r="AK10258">
        <v>110</v>
      </c>
      <c r="AL10258">
        <v>0</v>
      </c>
      <c r="AM10258">
        <v>15419</v>
      </c>
      <c r="AN10258">
        <v>11101.68</v>
      </c>
      <c r="AO10258">
        <v>1472</v>
      </c>
      <c r="AP10258">
        <v>11</v>
      </c>
      <c r="AQ10258" t="s">
        <v>1196</v>
      </c>
      <c r="AR10258" t="s">
        <v>246</v>
      </c>
    </row>
    <row r="10259" spans="1:44" x14ac:dyDescent="0.3">
      <c r="A10259" t="s">
        <v>2436</v>
      </c>
      <c r="B10259" t="s">
        <v>1326</v>
      </c>
      <c r="C10259" t="s">
        <v>1327</v>
      </c>
      <c r="D10259" t="s">
        <v>112</v>
      </c>
      <c r="E10259" t="s">
        <v>48</v>
      </c>
      <c r="F10259" s="1">
        <v>42331.194444444445</v>
      </c>
      <c r="G10259" t="s">
        <v>460</v>
      </c>
      <c r="H10259" t="s">
        <v>461</v>
      </c>
      <c r="I10259" s="1">
        <v>42331.209027777775</v>
      </c>
      <c r="J10259" s="2">
        <v>42331</v>
      </c>
      <c r="K10259" t="s">
        <v>186</v>
      </c>
      <c r="L10259" t="s">
        <v>2584</v>
      </c>
      <c r="M10259" t="s">
        <v>2585</v>
      </c>
      <c r="N10259" t="s">
        <v>267</v>
      </c>
      <c r="O10259" t="s">
        <v>190</v>
      </c>
      <c r="P10259" t="s">
        <v>268</v>
      </c>
      <c r="Q10259" t="s">
        <v>192</v>
      </c>
      <c r="R10259" t="s">
        <v>193</v>
      </c>
      <c r="S10259">
        <v>1516046147</v>
      </c>
      <c r="T10259" s="2">
        <v>42334</v>
      </c>
      <c r="U10259" s="1">
        <v>42331.209027777775</v>
      </c>
      <c r="V10259" s="2">
        <v>42336</v>
      </c>
      <c r="W10259">
        <v>0.49</v>
      </c>
      <c r="X10259" t="s">
        <v>194</v>
      </c>
      <c r="Y10259" t="s">
        <v>2586</v>
      </c>
      <c r="Z10259" s="2">
        <v>42328</v>
      </c>
      <c r="AA10259">
        <v>151656748</v>
      </c>
      <c r="AB10259" t="s">
        <v>193</v>
      </c>
      <c r="AC10259">
        <v>0</v>
      </c>
      <c r="AE10259">
        <v>2015</v>
      </c>
      <c r="AF10259">
        <v>450</v>
      </c>
      <c r="AG10259">
        <v>755.55</v>
      </c>
      <c r="AH10259">
        <v>0</v>
      </c>
      <c r="AI10259">
        <v>450</v>
      </c>
      <c r="AJ10259">
        <v>450</v>
      </c>
      <c r="AK10259">
        <v>0</v>
      </c>
      <c r="AL10259">
        <v>5</v>
      </c>
      <c r="AM10259">
        <v>300</v>
      </c>
      <c r="AN10259">
        <v>456</v>
      </c>
      <c r="AO10259">
        <v>175</v>
      </c>
      <c r="AP10259">
        <v>11</v>
      </c>
      <c r="AQ10259" t="s">
        <v>1196</v>
      </c>
      <c r="AR10259" t="s">
        <v>246</v>
      </c>
    </row>
    <row r="10260" spans="1:44" x14ac:dyDescent="0.3">
      <c r="A10260" t="s">
        <v>2436</v>
      </c>
      <c r="B10260" t="s">
        <v>1326</v>
      </c>
      <c r="C10260" t="s">
        <v>1327</v>
      </c>
      <c r="D10260" t="s">
        <v>112</v>
      </c>
      <c r="E10260" t="s">
        <v>48</v>
      </c>
      <c r="F10260" s="1">
        <v>42331.194444444445</v>
      </c>
      <c r="G10260" t="s">
        <v>460</v>
      </c>
      <c r="H10260" t="s">
        <v>461</v>
      </c>
      <c r="I10260" s="1">
        <v>42331.209722222222</v>
      </c>
      <c r="J10260" s="2">
        <v>42331</v>
      </c>
      <c r="K10260" t="s">
        <v>186</v>
      </c>
      <c r="L10260" t="s">
        <v>2581</v>
      </c>
      <c r="M10260" t="s">
        <v>2582</v>
      </c>
      <c r="N10260" t="s">
        <v>267</v>
      </c>
      <c r="O10260" t="s">
        <v>190</v>
      </c>
      <c r="P10260" t="s">
        <v>268</v>
      </c>
      <c r="Q10260" t="s">
        <v>192</v>
      </c>
      <c r="R10260" t="s">
        <v>193</v>
      </c>
      <c r="S10260">
        <v>1516046147</v>
      </c>
      <c r="T10260" s="2">
        <v>42334</v>
      </c>
      <c r="U10260" s="1">
        <v>42331.209722222222</v>
      </c>
      <c r="V10260" s="2">
        <v>42336</v>
      </c>
      <c r="W10260">
        <v>0.49</v>
      </c>
      <c r="X10260" t="s">
        <v>194</v>
      </c>
      <c r="Y10260" t="s">
        <v>2583</v>
      </c>
      <c r="Z10260" s="2">
        <v>42328</v>
      </c>
      <c r="AA10260">
        <v>151656747</v>
      </c>
      <c r="AB10260" t="s">
        <v>193</v>
      </c>
      <c r="AC10260">
        <v>0</v>
      </c>
      <c r="AE10260">
        <v>2015</v>
      </c>
      <c r="AF10260">
        <v>450</v>
      </c>
      <c r="AG10260">
        <v>755.55</v>
      </c>
      <c r="AH10260">
        <v>0</v>
      </c>
      <c r="AI10260">
        <v>450</v>
      </c>
      <c r="AJ10260">
        <v>450</v>
      </c>
      <c r="AK10260">
        <v>0</v>
      </c>
      <c r="AL10260">
        <v>5</v>
      </c>
      <c r="AM10260">
        <v>300</v>
      </c>
      <c r="AN10260">
        <v>456</v>
      </c>
      <c r="AO10260">
        <v>175</v>
      </c>
      <c r="AP10260">
        <v>11</v>
      </c>
      <c r="AQ10260" t="s">
        <v>1196</v>
      </c>
      <c r="AR10260" t="s">
        <v>246</v>
      </c>
    </row>
    <row r="10261" spans="1:44" x14ac:dyDescent="0.3">
      <c r="A10261" t="s">
        <v>2436</v>
      </c>
      <c r="B10261" t="s">
        <v>1326</v>
      </c>
      <c r="C10261" t="s">
        <v>1327</v>
      </c>
      <c r="D10261" t="s">
        <v>112</v>
      </c>
      <c r="E10261" t="s">
        <v>48</v>
      </c>
      <c r="F10261" s="1">
        <v>42331.734027777777</v>
      </c>
      <c r="G10261" t="s">
        <v>265</v>
      </c>
      <c r="H10261" t="s">
        <v>266</v>
      </c>
      <c r="I10261" s="1">
        <v>42331.736111111109</v>
      </c>
      <c r="J10261" s="2">
        <v>42331</v>
      </c>
      <c r="K10261" t="s">
        <v>186</v>
      </c>
      <c r="L10261" t="s">
        <v>2579</v>
      </c>
      <c r="M10261" t="s">
        <v>2580</v>
      </c>
      <c r="N10261" t="s">
        <v>267</v>
      </c>
      <c r="O10261" t="s">
        <v>190</v>
      </c>
      <c r="P10261" t="s">
        <v>268</v>
      </c>
      <c r="Q10261" t="s">
        <v>192</v>
      </c>
      <c r="R10261" t="s">
        <v>193</v>
      </c>
      <c r="S10261">
        <v>1516046147</v>
      </c>
      <c r="T10261" s="2">
        <v>42334</v>
      </c>
      <c r="U10261" s="1">
        <v>42331.736111111109</v>
      </c>
      <c r="V10261" s="2">
        <v>42336</v>
      </c>
      <c r="W10261">
        <v>1.3</v>
      </c>
      <c r="X10261" t="s">
        <v>194</v>
      </c>
      <c r="Y10261" t="s">
        <v>428</v>
      </c>
      <c r="Z10261" s="2">
        <v>42328</v>
      </c>
      <c r="AA10261">
        <v>151656746</v>
      </c>
      <c r="AB10261" t="s">
        <v>193</v>
      </c>
      <c r="AC10261">
        <v>0</v>
      </c>
      <c r="AE10261">
        <v>2015</v>
      </c>
      <c r="AF10261">
        <v>250</v>
      </c>
      <c r="AG10261">
        <v>755.55</v>
      </c>
      <c r="AH10261">
        <v>0</v>
      </c>
      <c r="AI10261">
        <v>250</v>
      </c>
      <c r="AJ10261">
        <v>250</v>
      </c>
      <c r="AK10261">
        <v>0</v>
      </c>
      <c r="AL10261">
        <v>10</v>
      </c>
      <c r="AM10261">
        <v>300</v>
      </c>
      <c r="AN10261">
        <v>456</v>
      </c>
      <c r="AO10261">
        <v>175</v>
      </c>
      <c r="AP10261">
        <v>11</v>
      </c>
      <c r="AQ10261" t="s">
        <v>1196</v>
      </c>
      <c r="AR10261" t="s">
        <v>246</v>
      </c>
    </row>
    <row r="10262" spans="1:44" x14ac:dyDescent="0.3">
      <c r="A10262" t="s">
        <v>44</v>
      </c>
      <c r="B10262" t="s">
        <v>455</v>
      </c>
      <c r="C10262" t="s">
        <v>456</v>
      </c>
      <c r="D10262" t="s">
        <v>47</v>
      </c>
      <c r="E10262" t="s">
        <v>48</v>
      </c>
      <c r="F10262" s="1">
        <v>42331.883333333331</v>
      </c>
      <c r="G10262" t="s">
        <v>49</v>
      </c>
      <c r="H10262" t="s">
        <v>50</v>
      </c>
      <c r="I10262" s="1">
        <v>42331.890277777777</v>
      </c>
      <c r="J10262" s="2">
        <v>42331</v>
      </c>
      <c r="K10262" t="s">
        <v>51</v>
      </c>
      <c r="L10262" t="s">
        <v>767</v>
      </c>
      <c r="M10262" t="s">
        <v>768</v>
      </c>
      <c r="N10262" t="s">
        <v>107</v>
      </c>
      <c r="P10262" t="s">
        <v>108</v>
      </c>
      <c r="R10262" t="s">
        <v>56</v>
      </c>
      <c r="S10262">
        <v>1516046235</v>
      </c>
      <c r="T10262" s="2">
        <v>42334</v>
      </c>
      <c r="U10262" s="1">
        <v>42331.890277777777</v>
      </c>
      <c r="V10262" s="2">
        <v>42332</v>
      </c>
      <c r="W10262">
        <v>0.875</v>
      </c>
      <c r="X10262" t="s">
        <v>57</v>
      </c>
      <c r="Y10262" t="s">
        <v>779</v>
      </c>
      <c r="Z10262" s="2">
        <v>42329</v>
      </c>
      <c r="AA10262">
        <v>151662869</v>
      </c>
      <c r="AB10262" t="s">
        <v>59</v>
      </c>
      <c r="AC10262">
        <v>0</v>
      </c>
      <c r="AE10262">
        <v>2015</v>
      </c>
      <c r="AF10262">
        <v>1000</v>
      </c>
      <c r="AG10262">
        <v>1403</v>
      </c>
      <c r="AH10262">
        <v>0</v>
      </c>
      <c r="AI10262">
        <v>900</v>
      </c>
      <c r="AJ10262">
        <v>1000</v>
      </c>
      <c r="AK10262">
        <v>100</v>
      </c>
      <c r="AL10262">
        <v>0</v>
      </c>
      <c r="AM10262">
        <v>16557</v>
      </c>
      <c r="AN10262">
        <v>28974.75</v>
      </c>
      <c r="AO10262">
        <v>975</v>
      </c>
      <c r="AP10262">
        <v>11</v>
      </c>
      <c r="AQ10262" t="s">
        <v>1196</v>
      </c>
      <c r="AR10262" t="s">
        <v>246</v>
      </c>
    </row>
    <row r="10263" spans="1:44" x14ac:dyDescent="0.3">
      <c r="A10263" t="s">
        <v>4825</v>
      </c>
      <c r="B10263" t="s">
        <v>4826</v>
      </c>
      <c r="C10263" t="s">
        <v>4827</v>
      </c>
      <c r="D10263" t="s">
        <v>112</v>
      </c>
      <c r="E10263" t="s">
        <v>48</v>
      </c>
      <c r="F10263" s="1">
        <v>42331.924305555556</v>
      </c>
      <c r="G10263" t="s">
        <v>49</v>
      </c>
      <c r="H10263" t="s">
        <v>50</v>
      </c>
      <c r="I10263" s="1">
        <v>42331.924305555556</v>
      </c>
      <c r="J10263" s="2">
        <v>42331</v>
      </c>
      <c r="K10263" t="s">
        <v>186</v>
      </c>
      <c r="L10263" t="s">
        <v>4828</v>
      </c>
      <c r="M10263" t="s">
        <v>4829</v>
      </c>
      <c r="N10263" t="s">
        <v>305</v>
      </c>
      <c r="P10263" t="s">
        <v>306</v>
      </c>
      <c r="R10263" t="s">
        <v>56</v>
      </c>
      <c r="S10263">
        <v>1516046323</v>
      </c>
      <c r="T10263" s="2">
        <v>42335</v>
      </c>
      <c r="U10263" s="1">
        <v>42331.924305555556</v>
      </c>
      <c r="V10263" s="2">
        <v>42332</v>
      </c>
      <c r="W10263">
        <v>0.75</v>
      </c>
      <c r="X10263" t="s">
        <v>57</v>
      </c>
      <c r="Y10263" t="s">
        <v>73</v>
      </c>
      <c r="Z10263" s="2">
        <v>42329</v>
      </c>
      <c r="AA10263">
        <v>151656788</v>
      </c>
      <c r="AB10263" t="s">
        <v>59</v>
      </c>
      <c r="AC10263">
        <v>0</v>
      </c>
      <c r="AE10263">
        <v>2015</v>
      </c>
      <c r="AF10263">
        <v>2750</v>
      </c>
      <c r="AG10263">
        <v>1403</v>
      </c>
      <c r="AH10263">
        <v>20</v>
      </c>
      <c r="AI10263">
        <v>2700</v>
      </c>
      <c r="AJ10263">
        <v>2750</v>
      </c>
      <c r="AK10263">
        <v>50</v>
      </c>
      <c r="AL10263">
        <v>0</v>
      </c>
      <c r="AM10263">
        <v>1820</v>
      </c>
      <c r="AN10263">
        <v>2730</v>
      </c>
      <c r="AO10263">
        <v>2275</v>
      </c>
      <c r="AP10263">
        <v>11</v>
      </c>
      <c r="AQ10263" t="s">
        <v>1196</v>
      </c>
      <c r="AR10263" t="s">
        <v>246</v>
      </c>
    </row>
    <row r="10264" spans="1:44" x14ac:dyDescent="0.3">
      <c r="A10264" t="s">
        <v>484</v>
      </c>
      <c r="B10264" t="s">
        <v>494</v>
      </c>
      <c r="C10264" t="s">
        <v>495</v>
      </c>
      <c r="D10264" t="s">
        <v>112</v>
      </c>
      <c r="E10264" t="s">
        <v>48</v>
      </c>
      <c r="F10264" s="1">
        <v>42331.436805555553</v>
      </c>
      <c r="G10264" t="s">
        <v>1823</v>
      </c>
      <c r="H10264" t="s">
        <v>1824</v>
      </c>
      <c r="I10264" s="1">
        <v>42331.436805555553</v>
      </c>
      <c r="J10264" s="2">
        <v>42331</v>
      </c>
      <c r="K10264" t="s">
        <v>186</v>
      </c>
      <c r="L10264" t="s">
        <v>4931</v>
      </c>
      <c r="M10264" t="s">
        <v>4932</v>
      </c>
      <c r="N10264" t="s">
        <v>200</v>
      </c>
      <c r="O10264" t="s">
        <v>190</v>
      </c>
      <c r="P10264" t="s">
        <v>201</v>
      </c>
      <c r="Q10264" t="s">
        <v>192</v>
      </c>
      <c r="R10264" t="s">
        <v>193</v>
      </c>
      <c r="S10264">
        <v>1516046152</v>
      </c>
      <c r="T10264" s="2">
        <v>42333</v>
      </c>
      <c r="U10264" s="1">
        <v>42331.436805555553</v>
      </c>
      <c r="V10264" s="2">
        <v>42334</v>
      </c>
      <c r="W10264">
        <v>0.375</v>
      </c>
      <c r="X10264" t="s">
        <v>194</v>
      </c>
      <c r="Y10264" t="s">
        <v>4933</v>
      </c>
      <c r="Z10264" s="2">
        <v>42329</v>
      </c>
      <c r="AA10264">
        <v>151656771</v>
      </c>
      <c r="AB10264" t="s">
        <v>193</v>
      </c>
      <c r="AC10264">
        <v>0</v>
      </c>
      <c r="AE10264">
        <v>2015</v>
      </c>
      <c r="AF10264">
        <v>2250</v>
      </c>
      <c r="AG10264">
        <v>755.55</v>
      </c>
      <c r="AH10264">
        <v>0</v>
      </c>
      <c r="AI10264">
        <v>2250</v>
      </c>
      <c r="AJ10264">
        <v>2250</v>
      </c>
      <c r="AK10264">
        <v>0</v>
      </c>
      <c r="AL10264">
        <v>45</v>
      </c>
      <c r="AM10264">
        <v>1655</v>
      </c>
      <c r="AN10264">
        <v>1241.25</v>
      </c>
      <c r="AO10264">
        <v>2069</v>
      </c>
      <c r="AP10264">
        <v>11</v>
      </c>
      <c r="AQ10264" t="s">
        <v>1196</v>
      </c>
      <c r="AR10264" t="s">
        <v>246</v>
      </c>
    </row>
    <row r="10265" spans="1:44" x14ac:dyDescent="0.3">
      <c r="A10265" t="s">
        <v>202</v>
      </c>
      <c r="B10265" t="s">
        <v>720</v>
      </c>
      <c r="C10265" t="s">
        <v>721</v>
      </c>
      <c r="D10265" t="s">
        <v>47</v>
      </c>
      <c r="E10265" t="s">
        <v>48</v>
      </c>
      <c r="F10265" s="1">
        <v>42331.901388888888</v>
      </c>
      <c r="G10265" t="s">
        <v>387</v>
      </c>
      <c r="H10265" t="s">
        <v>388</v>
      </c>
      <c r="I10265" s="1">
        <v>42331.982638888891</v>
      </c>
      <c r="J10265" s="2">
        <v>42331</v>
      </c>
      <c r="K10265" t="s">
        <v>186</v>
      </c>
      <c r="L10265" t="s">
        <v>4954</v>
      </c>
      <c r="M10265" t="s">
        <v>4955</v>
      </c>
      <c r="N10265" t="s">
        <v>391</v>
      </c>
      <c r="O10265" t="s">
        <v>190</v>
      </c>
      <c r="P10265" t="s">
        <v>375</v>
      </c>
      <c r="Q10265" t="s">
        <v>192</v>
      </c>
      <c r="R10265" t="s">
        <v>193</v>
      </c>
      <c r="S10265">
        <v>1516046084</v>
      </c>
      <c r="T10265" s="2">
        <v>42289</v>
      </c>
      <c r="U10265" s="1">
        <v>42331.982638888891</v>
      </c>
      <c r="V10265" s="2">
        <v>42016</v>
      </c>
      <c r="W10265">
        <v>0.33</v>
      </c>
      <c r="X10265" t="s">
        <v>194</v>
      </c>
      <c r="Y10265" t="s">
        <v>3786</v>
      </c>
      <c r="Z10265" s="2">
        <v>42329</v>
      </c>
      <c r="AA10265">
        <v>151656784</v>
      </c>
      <c r="AB10265" t="s">
        <v>193</v>
      </c>
      <c r="AC10265">
        <v>33595</v>
      </c>
      <c r="AE10265">
        <v>2015</v>
      </c>
      <c r="AF10265">
        <v>9205</v>
      </c>
      <c r="AG10265">
        <v>755.55</v>
      </c>
      <c r="AH10265">
        <v>0</v>
      </c>
      <c r="AI10265">
        <v>9205</v>
      </c>
      <c r="AJ10265">
        <v>9205</v>
      </c>
      <c r="AK10265">
        <v>0</v>
      </c>
      <c r="AL10265">
        <v>263</v>
      </c>
      <c r="AM10265">
        <v>80000</v>
      </c>
      <c r="AN10265">
        <v>52800</v>
      </c>
      <c r="AO10265">
        <v>42800</v>
      </c>
      <c r="AP10265">
        <v>11</v>
      </c>
      <c r="AQ10265" t="s">
        <v>1196</v>
      </c>
      <c r="AR10265" t="s">
        <v>246</v>
      </c>
    </row>
    <row r="10266" spans="1:44" x14ac:dyDescent="0.3">
      <c r="A10266" t="s">
        <v>44</v>
      </c>
      <c r="B10266" t="s">
        <v>3193</v>
      </c>
      <c r="C10266" t="s">
        <v>3194</v>
      </c>
      <c r="D10266" t="s">
        <v>47</v>
      </c>
      <c r="E10266" t="s">
        <v>48</v>
      </c>
      <c r="F10266" s="1">
        <v>42331.592361111114</v>
      </c>
      <c r="G10266" t="s">
        <v>49</v>
      </c>
      <c r="H10266" t="s">
        <v>50</v>
      </c>
      <c r="I10266" s="1">
        <v>42331.594444444447</v>
      </c>
      <c r="J10266" s="2">
        <v>42331</v>
      </c>
      <c r="K10266" t="s">
        <v>51</v>
      </c>
      <c r="L10266" t="s">
        <v>4254</v>
      </c>
      <c r="M10266" t="s">
        <v>4255</v>
      </c>
      <c r="N10266" t="s">
        <v>1133</v>
      </c>
      <c r="P10266" t="s">
        <v>1134</v>
      </c>
      <c r="R10266" t="s">
        <v>56</v>
      </c>
      <c r="S10266">
        <v>1516046538</v>
      </c>
      <c r="T10266" s="2">
        <v>42334</v>
      </c>
      <c r="U10266" s="1">
        <v>42331.594444444447</v>
      </c>
      <c r="V10266" s="2">
        <v>42331</v>
      </c>
      <c r="W10266">
        <v>0.7</v>
      </c>
      <c r="X10266" t="s">
        <v>57</v>
      </c>
      <c r="Y10266" t="s">
        <v>4256</v>
      </c>
      <c r="Z10266" s="2">
        <v>42326</v>
      </c>
      <c r="AA10266">
        <v>151662505</v>
      </c>
      <c r="AB10266" t="s">
        <v>59</v>
      </c>
      <c r="AC10266">
        <v>0</v>
      </c>
      <c r="AE10266">
        <v>2015</v>
      </c>
      <c r="AF10266">
        <v>395</v>
      </c>
      <c r="AG10266">
        <v>1403</v>
      </c>
      <c r="AH10266">
        <v>0</v>
      </c>
      <c r="AI10266">
        <v>375</v>
      </c>
      <c r="AJ10266">
        <v>395</v>
      </c>
      <c r="AK10266">
        <v>20</v>
      </c>
      <c r="AL10266">
        <v>0</v>
      </c>
      <c r="AM10266">
        <v>275</v>
      </c>
      <c r="AN10266">
        <v>385</v>
      </c>
      <c r="AO10266">
        <v>358</v>
      </c>
      <c r="AP10266">
        <v>11</v>
      </c>
      <c r="AQ10266" t="s">
        <v>1196</v>
      </c>
      <c r="AR10266" t="s">
        <v>246</v>
      </c>
    </row>
    <row r="10267" spans="1:44" x14ac:dyDescent="0.3">
      <c r="A10267" t="s">
        <v>1084</v>
      </c>
      <c r="B10267" t="s">
        <v>1085</v>
      </c>
      <c r="C10267" t="s">
        <v>1086</v>
      </c>
      <c r="D10267" t="s">
        <v>112</v>
      </c>
      <c r="E10267" t="s">
        <v>48</v>
      </c>
      <c r="F10267" s="1">
        <v>42331.402083333334</v>
      </c>
      <c r="G10267" t="s">
        <v>100</v>
      </c>
      <c r="H10267" t="s">
        <v>101</v>
      </c>
      <c r="I10267" s="1">
        <v>42331.410416666666</v>
      </c>
      <c r="J10267" s="2">
        <v>42331</v>
      </c>
      <c r="K10267" t="s">
        <v>51</v>
      </c>
      <c r="L10267" t="s">
        <v>1142</v>
      </c>
      <c r="M10267" t="s">
        <v>1143</v>
      </c>
      <c r="N10267" t="s">
        <v>76</v>
      </c>
      <c r="P10267" t="s">
        <v>77</v>
      </c>
      <c r="R10267" t="s">
        <v>78</v>
      </c>
      <c r="S10267">
        <v>1516046443</v>
      </c>
      <c r="T10267" s="2">
        <v>42334</v>
      </c>
      <c r="U10267" s="1">
        <v>42331.410416666666</v>
      </c>
      <c r="V10267" s="2">
        <v>42331</v>
      </c>
      <c r="W10267">
        <v>0.4965</v>
      </c>
      <c r="X10267" t="s">
        <v>79</v>
      </c>
      <c r="Y10267" t="s">
        <v>1144</v>
      </c>
      <c r="Z10267" s="2">
        <v>42326</v>
      </c>
      <c r="AA10267">
        <v>151662487</v>
      </c>
      <c r="AB10267" t="s">
        <v>78</v>
      </c>
      <c r="AC10267">
        <v>10</v>
      </c>
      <c r="AE10267">
        <v>2015</v>
      </c>
      <c r="AF10267">
        <v>5500</v>
      </c>
      <c r="AG10267">
        <v>1403</v>
      </c>
      <c r="AH10267">
        <v>0</v>
      </c>
      <c r="AI10267">
        <v>5500</v>
      </c>
      <c r="AJ10267">
        <v>5500</v>
      </c>
      <c r="AK10267">
        <v>0</v>
      </c>
      <c r="AL10267">
        <v>0</v>
      </c>
      <c r="AM10267">
        <v>5190</v>
      </c>
      <c r="AN10267">
        <v>2595</v>
      </c>
      <c r="AO10267">
        <v>5709</v>
      </c>
      <c r="AP10267">
        <v>11</v>
      </c>
      <c r="AQ10267" t="s">
        <v>1196</v>
      </c>
      <c r="AR10267" t="s">
        <v>246</v>
      </c>
    </row>
    <row r="10268" spans="1:44" x14ac:dyDescent="0.3">
      <c r="A10268" t="s">
        <v>1084</v>
      </c>
      <c r="B10268" t="s">
        <v>1085</v>
      </c>
      <c r="C10268" t="s">
        <v>1086</v>
      </c>
      <c r="D10268" t="s">
        <v>112</v>
      </c>
      <c r="E10268" t="s">
        <v>48</v>
      </c>
      <c r="F10268" s="1">
        <v>42331.402083333334</v>
      </c>
      <c r="G10268" t="s">
        <v>105</v>
      </c>
      <c r="H10268" t="s">
        <v>106</v>
      </c>
      <c r="I10268" s="1">
        <v>42331.410416666666</v>
      </c>
      <c r="J10268" s="2">
        <v>42331</v>
      </c>
      <c r="K10268" t="s">
        <v>51</v>
      </c>
      <c r="L10268" t="s">
        <v>1142</v>
      </c>
      <c r="M10268" t="s">
        <v>1143</v>
      </c>
      <c r="N10268" t="s">
        <v>82</v>
      </c>
      <c r="O10268" t="s">
        <v>82</v>
      </c>
      <c r="P10268" t="s">
        <v>83</v>
      </c>
      <c r="Q10268" t="s">
        <v>83</v>
      </c>
      <c r="R10268" t="s">
        <v>84</v>
      </c>
      <c r="S10268">
        <v>1516046443</v>
      </c>
      <c r="T10268" s="2">
        <v>42334</v>
      </c>
      <c r="U10268" s="1">
        <v>42331.410416666666</v>
      </c>
      <c r="V10268" s="2">
        <v>42331</v>
      </c>
      <c r="W10268">
        <v>0.4965</v>
      </c>
      <c r="X10268" t="s">
        <v>79</v>
      </c>
      <c r="Y10268" t="s">
        <v>1144</v>
      </c>
      <c r="Z10268" s="2">
        <v>42326</v>
      </c>
      <c r="AA10268">
        <v>151662487</v>
      </c>
      <c r="AB10268" t="s">
        <v>84</v>
      </c>
      <c r="AC10268">
        <v>310</v>
      </c>
      <c r="AD10268">
        <v>5190</v>
      </c>
      <c r="AE10268">
        <v>2015</v>
      </c>
      <c r="AF10268">
        <v>5190</v>
      </c>
      <c r="AG10268">
        <v>1403</v>
      </c>
      <c r="AH10268">
        <v>0</v>
      </c>
      <c r="AI10268">
        <v>5190</v>
      </c>
      <c r="AJ10268">
        <v>5190</v>
      </c>
      <c r="AK10268">
        <v>0</v>
      </c>
      <c r="AL10268">
        <v>0</v>
      </c>
      <c r="AM10268">
        <v>5190</v>
      </c>
      <c r="AN10268">
        <v>2595</v>
      </c>
      <c r="AO10268">
        <v>5709</v>
      </c>
      <c r="AP10268">
        <v>11</v>
      </c>
      <c r="AQ10268" t="s">
        <v>1196</v>
      </c>
      <c r="AR10268" t="s">
        <v>246</v>
      </c>
    </row>
    <row r="10269" spans="1:44" x14ac:dyDescent="0.3">
      <c r="A10269" t="s">
        <v>1084</v>
      </c>
      <c r="B10269" t="s">
        <v>1085</v>
      </c>
      <c r="C10269" t="s">
        <v>1086</v>
      </c>
      <c r="D10269" t="s">
        <v>112</v>
      </c>
      <c r="E10269" t="s">
        <v>48</v>
      </c>
      <c r="F10269" s="1">
        <v>42331.417361111111</v>
      </c>
      <c r="G10269" t="s">
        <v>152</v>
      </c>
      <c r="H10269" t="s">
        <v>153</v>
      </c>
      <c r="I10269" s="1">
        <v>42331.418749999997</v>
      </c>
      <c r="J10269" s="2">
        <v>42331</v>
      </c>
      <c r="K10269" t="s">
        <v>51</v>
      </c>
      <c r="L10269" t="s">
        <v>1142</v>
      </c>
      <c r="M10269" t="s">
        <v>1143</v>
      </c>
      <c r="N10269" t="s">
        <v>76</v>
      </c>
      <c r="P10269" t="s">
        <v>77</v>
      </c>
      <c r="R10269" t="s">
        <v>78</v>
      </c>
      <c r="S10269">
        <v>1516046444</v>
      </c>
      <c r="T10269" s="2">
        <v>42334</v>
      </c>
      <c r="U10269" s="1">
        <v>42331.418749999997</v>
      </c>
      <c r="V10269" s="2">
        <v>42331</v>
      </c>
      <c r="W10269">
        <v>0.4965</v>
      </c>
      <c r="X10269" t="s">
        <v>79</v>
      </c>
      <c r="Y10269" t="s">
        <v>1144</v>
      </c>
      <c r="Z10269" s="2">
        <v>42326</v>
      </c>
      <c r="AA10269">
        <v>151662486</v>
      </c>
      <c r="AB10269" t="s">
        <v>78</v>
      </c>
      <c r="AC10269">
        <v>550</v>
      </c>
      <c r="AE10269">
        <v>2015</v>
      </c>
      <c r="AF10269">
        <v>5190</v>
      </c>
      <c r="AG10269">
        <v>1403</v>
      </c>
      <c r="AH10269">
        <v>0</v>
      </c>
      <c r="AI10269">
        <v>5190</v>
      </c>
      <c r="AJ10269">
        <v>5190</v>
      </c>
      <c r="AK10269">
        <v>0</v>
      </c>
      <c r="AL10269">
        <v>0</v>
      </c>
      <c r="AM10269">
        <v>5190</v>
      </c>
      <c r="AN10269">
        <v>2595</v>
      </c>
      <c r="AO10269">
        <v>5709</v>
      </c>
      <c r="AP10269">
        <v>11</v>
      </c>
      <c r="AQ10269" t="s">
        <v>1196</v>
      </c>
      <c r="AR10269" t="s">
        <v>246</v>
      </c>
    </row>
    <row r="10270" spans="1:44" x14ac:dyDescent="0.3">
      <c r="A10270" t="s">
        <v>1084</v>
      </c>
      <c r="B10270" t="s">
        <v>1085</v>
      </c>
      <c r="C10270" t="s">
        <v>1086</v>
      </c>
      <c r="D10270" t="s">
        <v>112</v>
      </c>
      <c r="E10270" t="s">
        <v>48</v>
      </c>
      <c r="F10270" s="1">
        <v>42331.417361111111</v>
      </c>
      <c r="G10270" t="s">
        <v>105</v>
      </c>
      <c r="H10270" t="s">
        <v>106</v>
      </c>
      <c r="I10270" s="1">
        <v>42331.419444444444</v>
      </c>
      <c r="J10270" s="2">
        <v>42331</v>
      </c>
      <c r="K10270" t="s">
        <v>51</v>
      </c>
      <c r="L10270" t="s">
        <v>1142</v>
      </c>
      <c r="M10270" t="s">
        <v>1143</v>
      </c>
      <c r="N10270" t="s">
        <v>82</v>
      </c>
      <c r="O10270" t="s">
        <v>82</v>
      </c>
      <c r="P10270" t="s">
        <v>83</v>
      </c>
      <c r="Q10270" t="s">
        <v>83</v>
      </c>
      <c r="R10270" t="s">
        <v>84</v>
      </c>
      <c r="S10270">
        <v>1516046444</v>
      </c>
      <c r="T10270" s="2">
        <v>42334</v>
      </c>
      <c r="U10270" s="1">
        <v>42331.419444444444</v>
      </c>
      <c r="V10270" s="2">
        <v>42331</v>
      </c>
      <c r="W10270">
        <v>0.4965</v>
      </c>
      <c r="X10270" t="s">
        <v>79</v>
      </c>
      <c r="Y10270" t="s">
        <v>1144</v>
      </c>
      <c r="Z10270" s="2">
        <v>42326</v>
      </c>
      <c r="AA10270">
        <v>151662486</v>
      </c>
      <c r="AB10270" t="s">
        <v>84</v>
      </c>
      <c r="AC10270">
        <v>0</v>
      </c>
      <c r="AD10270">
        <v>5190</v>
      </c>
      <c r="AE10270">
        <v>2015</v>
      </c>
      <c r="AF10270">
        <v>5190</v>
      </c>
      <c r="AG10270">
        <v>1403</v>
      </c>
      <c r="AH10270">
        <v>0</v>
      </c>
      <c r="AI10270">
        <v>5190</v>
      </c>
      <c r="AJ10270">
        <v>5190</v>
      </c>
      <c r="AK10270">
        <v>0</v>
      </c>
      <c r="AL10270">
        <v>0</v>
      </c>
      <c r="AM10270">
        <v>5190</v>
      </c>
      <c r="AN10270">
        <v>2595</v>
      </c>
      <c r="AO10270">
        <v>5709</v>
      </c>
      <c r="AP10270">
        <v>11</v>
      </c>
      <c r="AQ10270" t="s">
        <v>1196</v>
      </c>
      <c r="AR10270" t="s">
        <v>246</v>
      </c>
    </row>
    <row r="10271" spans="1:44" x14ac:dyDescent="0.3">
      <c r="A10271" t="s">
        <v>1084</v>
      </c>
      <c r="B10271" t="s">
        <v>1085</v>
      </c>
      <c r="C10271" t="s">
        <v>1086</v>
      </c>
      <c r="D10271" t="s">
        <v>47</v>
      </c>
      <c r="E10271" t="s">
        <v>48</v>
      </c>
      <c r="F10271" s="1">
        <v>42331.781944444447</v>
      </c>
      <c r="G10271" t="s">
        <v>49</v>
      </c>
      <c r="H10271" t="s">
        <v>50</v>
      </c>
      <c r="I10271" s="1">
        <v>42331.800694444442</v>
      </c>
      <c r="J10271" s="2">
        <v>42331</v>
      </c>
      <c r="K10271" t="s">
        <v>51</v>
      </c>
      <c r="L10271" t="s">
        <v>1142</v>
      </c>
      <c r="M10271" t="s">
        <v>1143</v>
      </c>
      <c r="N10271" t="s">
        <v>176</v>
      </c>
      <c r="P10271" t="s">
        <v>177</v>
      </c>
      <c r="R10271" t="s">
        <v>56</v>
      </c>
      <c r="S10271">
        <v>1516046442</v>
      </c>
      <c r="T10271" s="2">
        <v>42334</v>
      </c>
      <c r="U10271" s="1">
        <v>42331.800694444442</v>
      </c>
      <c r="V10271" s="2">
        <v>42332</v>
      </c>
      <c r="W10271">
        <v>0.4965</v>
      </c>
      <c r="X10271" t="s">
        <v>57</v>
      </c>
      <c r="Y10271" t="s">
        <v>4830</v>
      </c>
      <c r="Z10271" s="2">
        <v>42326</v>
      </c>
      <c r="AA10271">
        <v>151662488</v>
      </c>
      <c r="AB10271" t="s">
        <v>59</v>
      </c>
      <c r="AC10271">
        <v>0</v>
      </c>
      <c r="AE10271">
        <v>2015</v>
      </c>
      <c r="AF10271">
        <v>8527</v>
      </c>
      <c r="AG10271">
        <v>1403</v>
      </c>
      <c r="AH10271">
        <v>0</v>
      </c>
      <c r="AI10271">
        <v>8477</v>
      </c>
      <c r="AJ10271">
        <v>8527</v>
      </c>
      <c r="AK10271">
        <v>50</v>
      </c>
      <c r="AL10271">
        <v>0</v>
      </c>
      <c r="AM10271">
        <v>7444</v>
      </c>
      <c r="AN10271">
        <v>3722</v>
      </c>
      <c r="AO10271">
        <v>8189</v>
      </c>
      <c r="AP10271">
        <v>11</v>
      </c>
      <c r="AQ10271" t="s">
        <v>1196</v>
      </c>
      <c r="AR10271" t="s">
        <v>246</v>
      </c>
    </row>
    <row r="10272" spans="1:44" x14ac:dyDescent="0.3">
      <c r="A10272" t="s">
        <v>44</v>
      </c>
      <c r="B10272" t="s">
        <v>235</v>
      </c>
      <c r="C10272" t="s">
        <v>236</v>
      </c>
      <c r="D10272" t="s">
        <v>47</v>
      </c>
      <c r="E10272" t="s">
        <v>48</v>
      </c>
      <c r="F10272" s="1">
        <v>42331.509722222225</v>
      </c>
      <c r="G10272" t="s">
        <v>49</v>
      </c>
      <c r="H10272" t="s">
        <v>50</v>
      </c>
      <c r="I10272" s="1">
        <v>42331.509722222225</v>
      </c>
      <c r="J10272" s="2">
        <v>42331</v>
      </c>
      <c r="K10272" t="s">
        <v>51</v>
      </c>
      <c r="L10272" t="s">
        <v>71</v>
      </c>
      <c r="M10272" t="s">
        <v>72</v>
      </c>
      <c r="N10272" t="s">
        <v>54</v>
      </c>
      <c r="P10272" t="s">
        <v>55</v>
      </c>
      <c r="R10272" t="s">
        <v>56</v>
      </c>
      <c r="S10272">
        <v>1516046622</v>
      </c>
      <c r="T10272" s="2">
        <v>42331</v>
      </c>
      <c r="U10272" s="1">
        <v>42331.509722222225</v>
      </c>
      <c r="V10272" s="2">
        <v>42331</v>
      </c>
      <c r="W10272">
        <v>0.33</v>
      </c>
      <c r="X10272" t="s">
        <v>57</v>
      </c>
      <c r="Y10272" t="s">
        <v>73</v>
      </c>
      <c r="Z10272" s="2">
        <v>42327</v>
      </c>
      <c r="AA10272">
        <v>151662535</v>
      </c>
      <c r="AB10272" t="s">
        <v>59</v>
      </c>
      <c r="AC10272">
        <v>0</v>
      </c>
      <c r="AE10272">
        <v>2015</v>
      </c>
      <c r="AF10272">
        <v>35000</v>
      </c>
      <c r="AG10272">
        <v>1403</v>
      </c>
      <c r="AH10272">
        <v>0</v>
      </c>
      <c r="AI10272">
        <v>34150</v>
      </c>
      <c r="AJ10272">
        <v>35000</v>
      </c>
      <c r="AK10272">
        <v>850</v>
      </c>
      <c r="AL10272">
        <v>0</v>
      </c>
      <c r="AM10272">
        <v>100500</v>
      </c>
      <c r="AN10272">
        <v>73365</v>
      </c>
      <c r="AO10272">
        <v>34840</v>
      </c>
      <c r="AP10272">
        <v>11</v>
      </c>
      <c r="AQ10272" t="s">
        <v>1196</v>
      </c>
      <c r="AR10272" t="s">
        <v>246</v>
      </c>
    </row>
    <row r="10273" spans="1:44" x14ac:dyDescent="0.3">
      <c r="A10273" t="s">
        <v>44</v>
      </c>
      <c r="B10273" t="s">
        <v>235</v>
      </c>
      <c r="C10273" t="s">
        <v>236</v>
      </c>
      <c r="D10273" t="s">
        <v>47</v>
      </c>
      <c r="E10273" t="s">
        <v>48</v>
      </c>
      <c r="F10273" s="1">
        <v>42331.574305555558</v>
      </c>
      <c r="G10273" t="s">
        <v>49</v>
      </c>
      <c r="H10273" t="s">
        <v>50</v>
      </c>
      <c r="I10273" s="1">
        <v>42331.574305555558</v>
      </c>
      <c r="J10273" s="2">
        <v>42331</v>
      </c>
      <c r="K10273" t="s">
        <v>51</v>
      </c>
      <c r="L10273" t="s">
        <v>3176</v>
      </c>
      <c r="M10273" t="s">
        <v>3177</v>
      </c>
      <c r="N10273" t="s">
        <v>54</v>
      </c>
      <c r="P10273" t="s">
        <v>55</v>
      </c>
      <c r="R10273" t="s">
        <v>56</v>
      </c>
      <c r="S10273">
        <v>1516046622</v>
      </c>
      <c r="T10273" s="2">
        <v>42331</v>
      </c>
      <c r="U10273" s="1">
        <v>42331.574305555558</v>
      </c>
      <c r="V10273" s="2">
        <v>42331</v>
      </c>
      <c r="W10273">
        <v>0.36499999999999999</v>
      </c>
      <c r="X10273" t="s">
        <v>57</v>
      </c>
      <c r="Y10273" t="s">
        <v>73</v>
      </c>
      <c r="Z10273" s="2">
        <v>42327</v>
      </c>
      <c r="AA10273">
        <v>151662537</v>
      </c>
      <c r="AB10273" t="s">
        <v>59</v>
      </c>
      <c r="AC10273">
        <v>0</v>
      </c>
      <c r="AE10273">
        <v>2015</v>
      </c>
      <c r="AF10273">
        <v>35000</v>
      </c>
      <c r="AG10273">
        <v>1403</v>
      </c>
      <c r="AH10273">
        <v>0</v>
      </c>
      <c r="AI10273">
        <v>34150</v>
      </c>
      <c r="AJ10273">
        <v>35000</v>
      </c>
      <c r="AK10273">
        <v>850</v>
      </c>
      <c r="AL10273">
        <v>0</v>
      </c>
      <c r="AM10273">
        <v>100500</v>
      </c>
      <c r="AN10273">
        <v>73365</v>
      </c>
      <c r="AO10273">
        <v>34840</v>
      </c>
      <c r="AP10273">
        <v>11</v>
      </c>
      <c r="AQ10273" t="s">
        <v>1196</v>
      </c>
      <c r="AR10273" t="s">
        <v>246</v>
      </c>
    </row>
    <row r="10274" spans="1:44" x14ac:dyDescent="0.3">
      <c r="A10274" t="s">
        <v>44</v>
      </c>
      <c r="B10274" t="s">
        <v>235</v>
      </c>
      <c r="C10274" t="s">
        <v>236</v>
      </c>
      <c r="D10274" t="s">
        <v>47</v>
      </c>
      <c r="E10274" t="s">
        <v>48</v>
      </c>
      <c r="F10274" s="1">
        <v>42331.786805555559</v>
      </c>
      <c r="G10274" t="s">
        <v>100</v>
      </c>
      <c r="H10274" t="s">
        <v>101</v>
      </c>
      <c r="I10274" s="1">
        <v>42331.845138888886</v>
      </c>
      <c r="J10274" s="2">
        <v>42331</v>
      </c>
      <c r="K10274" t="s">
        <v>51</v>
      </c>
      <c r="L10274" t="s">
        <v>71</v>
      </c>
      <c r="M10274" t="s">
        <v>72</v>
      </c>
      <c r="N10274" t="s">
        <v>76</v>
      </c>
      <c r="P10274" t="s">
        <v>77</v>
      </c>
      <c r="R10274" t="s">
        <v>78</v>
      </c>
      <c r="S10274">
        <v>1516046622</v>
      </c>
      <c r="T10274" s="2">
        <v>42331</v>
      </c>
      <c r="U10274" s="1">
        <v>42331.845138888886</v>
      </c>
      <c r="V10274" s="2">
        <v>42331</v>
      </c>
      <c r="W10274">
        <v>0.33</v>
      </c>
      <c r="X10274" t="s">
        <v>79</v>
      </c>
      <c r="Y10274" t="s">
        <v>73</v>
      </c>
      <c r="Z10274" s="2">
        <v>42327</v>
      </c>
      <c r="AA10274">
        <v>151662535</v>
      </c>
      <c r="AB10274" t="s">
        <v>78</v>
      </c>
      <c r="AC10274">
        <v>600</v>
      </c>
      <c r="AE10274">
        <v>2015</v>
      </c>
      <c r="AF10274">
        <v>34400</v>
      </c>
      <c r="AG10274">
        <v>1403</v>
      </c>
      <c r="AH10274">
        <v>0</v>
      </c>
      <c r="AI10274">
        <v>34400</v>
      </c>
      <c r="AJ10274">
        <v>34400</v>
      </c>
      <c r="AK10274">
        <v>0</v>
      </c>
      <c r="AL10274">
        <v>0</v>
      </c>
      <c r="AM10274">
        <v>100500</v>
      </c>
      <c r="AN10274">
        <v>73365</v>
      </c>
      <c r="AO10274">
        <v>34840</v>
      </c>
      <c r="AP10274">
        <v>11</v>
      </c>
      <c r="AQ10274" t="s">
        <v>1196</v>
      </c>
      <c r="AR10274" t="s">
        <v>246</v>
      </c>
    </row>
    <row r="10275" spans="1:44" x14ac:dyDescent="0.3">
      <c r="A10275" t="s">
        <v>44</v>
      </c>
      <c r="B10275" t="s">
        <v>235</v>
      </c>
      <c r="C10275" t="s">
        <v>236</v>
      </c>
      <c r="D10275" t="s">
        <v>47</v>
      </c>
      <c r="E10275" t="s">
        <v>48</v>
      </c>
      <c r="F10275" s="1">
        <v>42331.786805555559</v>
      </c>
      <c r="G10275" t="s">
        <v>105</v>
      </c>
      <c r="H10275" t="s">
        <v>106</v>
      </c>
      <c r="I10275" s="1">
        <v>42331.845138888886</v>
      </c>
      <c r="J10275" s="2">
        <v>42331</v>
      </c>
      <c r="K10275" t="s">
        <v>51</v>
      </c>
      <c r="L10275" t="s">
        <v>71</v>
      </c>
      <c r="M10275" t="s">
        <v>72</v>
      </c>
      <c r="N10275" t="s">
        <v>82</v>
      </c>
      <c r="O10275" t="s">
        <v>82</v>
      </c>
      <c r="P10275" t="s">
        <v>83</v>
      </c>
      <c r="Q10275" t="s">
        <v>83</v>
      </c>
      <c r="R10275" t="s">
        <v>84</v>
      </c>
      <c r="S10275">
        <v>1516046622</v>
      </c>
      <c r="T10275" s="2">
        <v>42331</v>
      </c>
      <c r="U10275" s="1">
        <v>42331.845138888886</v>
      </c>
      <c r="V10275" s="2">
        <v>42331</v>
      </c>
      <c r="W10275">
        <v>0.33</v>
      </c>
      <c r="X10275" t="s">
        <v>79</v>
      </c>
      <c r="Y10275" t="s">
        <v>73</v>
      </c>
      <c r="Z10275" s="2">
        <v>42327</v>
      </c>
      <c r="AA10275">
        <v>151662535</v>
      </c>
      <c r="AB10275" t="s">
        <v>84</v>
      </c>
      <c r="AC10275">
        <v>900</v>
      </c>
      <c r="AD10275">
        <v>33500</v>
      </c>
      <c r="AE10275">
        <v>2015</v>
      </c>
      <c r="AF10275">
        <v>33500</v>
      </c>
      <c r="AG10275">
        <v>1403</v>
      </c>
      <c r="AH10275">
        <v>0</v>
      </c>
      <c r="AI10275">
        <v>33500</v>
      </c>
      <c r="AJ10275">
        <v>33500</v>
      </c>
      <c r="AK10275">
        <v>0</v>
      </c>
      <c r="AL10275">
        <v>0</v>
      </c>
      <c r="AM10275">
        <v>100500</v>
      </c>
      <c r="AN10275">
        <v>73365</v>
      </c>
      <c r="AO10275">
        <v>34840</v>
      </c>
      <c r="AP10275">
        <v>11</v>
      </c>
      <c r="AQ10275" t="s">
        <v>1196</v>
      </c>
      <c r="AR10275" t="s">
        <v>246</v>
      </c>
    </row>
    <row r="10276" spans="1:44" x14ac:dyDescent="0.3">
      <c r="A10276" t="s">
        <v>44</v>
      </c>
      <c r="B10276" t="s">
        <v>235</v>
      </c>
      <c r="C10276" t="s">
        <v>236</v>
      </c>
      <c r="D10276" t="s">
        <v>47</v>
      </c>
      <c r="E10276" t="s">
        <v>48</v>
      </c>
      <c r="F10276" s="1">
        <v>42331.786805555559</v>
      </c>
      <c r="G10276" t="s">
        <v>49</v>
      </c>
      <c r="H10276" t="s">
        <v>50</v>
      </c>
      <c r="I10276" s="1">
        <v>42331.845833333333</v>
      </c>
      <c r="J10276" s="2">
        <v>42331</v>
      </c>
      <c r="K10276" t="s">
        <v>51</v>
      </c>
      <c r="L10276" t="s">
        <v>150</v>
      </c>
      <c r="M10276" t="s">
        <v>151</v>
      </c>
      <c r="N10276" t="s">
        <v>344</v>
      </c>
      <c r="P10276" t="s">
        <v>345</v>
      </c>
      <c r="R10276" t="s">
        <v>56</v>
      </c>
      <c r="S10276">
        <v>1516046622</v>
      </c>
      <c r="T10276" s="2">
        <v>42331</v>
      </c>
      <c r="U10276" s="1">
        <v>42331.845833333333</v>
      </c>
      <c r="V10276" s="2">
        <v>42331</v>
      </c>
      <c r="W10276">
        <v>0.33</v>
      </c>
      <c r="X10276" t="s">
        <v>79</v>
      </c>
      <c r="Y10276" t="s">
        <v>73</v>
      </c>
      <c r="Z10276" s="2">
        <v>42327</v>
      </c>
      <c r="AA10276">
        <v>151662536</v>
      </c>
      <c r="AB10276" t="s">
        <v>59</v>
      </c>
      <c r="AC10276">
        <v>0</v>
      </c>
      <c r="AE10276">
        <v>2015</v>
      </c>
      <c r="AF10276">
        <v>34855</v>
      </c>
      <c r="AG10276">
        <v>1403</v>
      </c>
      <c r="AH10276">
        <v>0</v>
      </c>
      <c r="AI10276">
        <v>34855</v>
      </c>
      <c r="AJ10276">
        <v>34855</v>
      </c>
      <c r="AK10276">
        <v>0</v>
      </c>
      <c r="AL10276">
        <v>0</v>
      </c>
      <c r="AM10276">
        <v>100500</v>
      </c>
      <c r="AN10276">
        <v>73365</v>
      </c>
      <c r="AO10276">
        <v>34840</v>
      </c>
      <c r="AP10276">
        <v>11</v>
      </c>
      <c r="AQ10276" t="s">
        <v>1196</v>
      </c>
      <c r="AR10276" t="s">
        <v>246</v>
      </c>
    </row>
    <row r="10277" spans="1:44" x14ac:dyDescent="0.3">
      <c r="A10277" t="s">
        <v>44</v>
      </c>
      <c r="B10277" t="s">
        <v>235</v>
      </c>
      <c r="C10277" t="s">
        <v>236</v>
      </c>
      <c r="D10277" t="s">
        <v>47</v>
      </c>
      <c r="E10277" t="s">
        <v>48</v>
      </c>
      <c r="F10277" s="1">
        <v>42331.786805555559</v>
      </c>
      <c r="G10277" t="s">
        <v>100</v>
      </c>
      <c r="H10277" t="s">
        <v>101</v>
      </c>
      <c r="I10277" s="1">
        <v>42331.84652777778</v>
      </c>
      <c r="J10277" s="2">
        <v>42331</v>
      </c>
      <c r="K10277" t="s">
        <v>51</v>
      </c>
      <c r="L10277" t="s">
        <v>150</v>
      </c>
      <c r="M10277" t="s">
        <v>151</v>
      </c>
      <c r="N10277" t="s">
        <v>76</v>
      </c>
      <c r="P10277" t="s">
        <v>77</v>
      </c>
      <c r="R10277" t="s">
        <v>78</v>
      </c>
      <c r="S10277">
        <v>1516046622</v>
      </c>
      <c r="T10277" s="2">
        <v>42331</v>
      </c>
      <c r="U10277" s="1">
        <v>42331.84652777778</v>
      </c>
      <c r="V10277" s="2">
        <v>42331</v>
      </c>
      <c r="W10277">
        <v>0.33</v>
      </c>
      <c r="X10277" t="s">
        <v>79</v>
      </c>
      <c r="Y10277" t="s">
        <v>73</v>
      </c>
      <c r="Z10277" s="2">
        <v>42327</v>
      </c>
      <c r="AA10277">
        <v>151662536</v>
      </c>
      <c r="AB10277" t="s">
        <v>78</v>
      </c>
      <c r="AC10277">
        <v>0</v>
      </c>
      <c r="AE10277">
        <v>2015</v>
      </c>
      <c r="AF10277">
        <v>34855</v>
      </c>
      <c r="AG10277">
        <v>1403</v>
      </c>
      <c r="AH10277">
        <v>0</v>
      </c>
      <c r="AI10277">
        <v>34855</v>
      </c>
      <c r="AJ10277">
        <v>34855</v>
      </c>
      <c r="AK10277">
        <v>0</v>
      </c>
      <c r="AL10277">
        <v>0</v>
      </c>
      <c r="AM10277">
        <v>100500</v>
      </c>
      <c r="AN10277">
        <v>73365</v>
      </c>
      <c r="AO10277">
        <v>34840</v>
      </c>
      <c r="AP10277">
        <v>11</v>
      </c>
      <c r="AQ10277" t="s">
        <v>1196</v>
      </c>
      <c r="AR10277" t="s">
        <v>246</v>
      </c>
    </row>
    <row r="10278" spans="1:44" x14ac:dyDescent="0.3">
      <c r="A10278" t="s">
        <v>44</v>
      </c>
      <c r="B10278" t="s">
        <v>235</v>
      </c>
      <c r="C10278" t="s">
        <v>236</v>
      </c>
      <c r="D10278" t="s">
        <v>47</v>
      </c>
      <c r="E10278" t="s">
        <v>48</v>
      </c>
      <c r="F10278" s="1">
        <v>42331.786805555559</v>
      </c>
      <c r="G10278" t="s">
        <v>105</v>
      </c>
      <c r="H10278" t="s">
        <v>106</v>
      </c>
      <c r="I10278" s="1">
        <v>42331.84652777778</v>
      </c>
      <c r="J10278" s="2">
        <v>42331</v>
      </c>
      <c r="K10278" t="s">
        <v>51</v>
      </c>
      <c r="L10278" t="s">
        <v>150</v>
      </c>
      <c r="M10278" t="s">
        <v>151</v>
      </c>
      <c r="N10278" t="s">
        <v>82</v>
      </c>
      <c r="O10278" t="s">
        <v>82</v>
      </c>
      <c r="P10278" t="s">
        <v>83</v>
      </c>
      <c r="Q10278" t="s">
        <v>83</v>
      </c>
      <c r="R10278" t="s">
        <v>84</v>
      </c>
      <c r="S10278">
        <v>1516046622</v>
      </c>
      <c r="T10278" s="2">
        <v>42331</v>
      </c>
      <c r="U10278" s="1">
        <v>42331.84652777778</v>
      </c>
      <c r="V10278" s="2">
        <v>42331</v>
      </c>
      <c r="W10278">
        <v>0.33</v>
      </c>
      <c r="X10278" t="s">
        <v>79</v>
      </c>
      <c r="Y10278" t="s">
        <v>73</v>
      </c>
      <c r="Z10278" s="2">
        <v>42327</v>
      </c>
      <c r="AA10278">
        <v>151662536</v>
      </c>
      <c r="AB10278" t="s">
        <v>84</v>
      </c>
      <c r="AC10278">
        <v>1355</v>
      </c>
      <c r="AD10278">
        <v>33500</v>
      </c>
      <c r="AE10278">
        <v>2015</v>
      </c>
      <c r="AF10278">
        <v>33500</v>
      </c>
      <c r="AG10278">
        <v>1403</v>
      </c>
      <c r="AH10278">
        <v>0</v>
      </c>
      <c r="AI10278">
        <v>33500</v>
      </c>
      <c r="AJ10278">
        <v>33500</v>
      </c>
      <c r="AK10278">
        <v>0</v>
      </c>
      <c r="AL10278">
        <v>0</v>
      </c>
      <c r="AM10278">
        <v>100500</v>
      </c>
      <c r="AN10278">
        <v>73365</v>
      </c>
      <c r="AO10278">
        <v>34840</v>
      </c>
      <c r="AP10278">
        <v>11</v>
      </c>
      <c r="AQ10278" t="s">
        <v>1196</v>
      </c>
      <c r="AR10278" t="s">
        <v>246</v>
      </c>
    </row>
    <row r="10279" spans="1:44" x14ac:dyDescent="0.3">
      <c r="A10279" t="s">
        <v>44</v>
      </c>
      <c r="B10279" t="s">
        <v>235</v>
      </c>
      <c r="C10279" t="s">
        <v>236</v>
      </c>
      <c r="D10279" t="s">
        <v>47</v>
      </c>
      <c r="E10279" t="s">
        <v>48</v>
      </c>
      <c r="F10279" s="1">
        <v>42331.786805555559</v>
      </c>
      <c r="G10279" t="s">
        <v>100</v>
      </c>
      <c r="H10279" t="s">
        <v>101</v>
      </c>
      <c r="I10279" s="1">
        <v>42331.847222222219</v>
      </c>
      <c r="J10279" s="2">
        <v>42331</v>
      </c>
      <c r="K10279" t="s">
        <v>51</v>
      </c>
      <c r="L10279" t="s">
        <v>3176</v>
      </c>
      <c r="M10279" t="s">
        <v>3177</v>
      </c>
      <c r="N10279" t="s">
        <v>76</v>
      </c>
      <c r="P10279" t="s">
        <v>77</v>
      </c>
      <c r="R10279" t="s">
        <v>78</v>
      </c>
      <c r="S10279">
        <v>1516046622</v>
      </c>
      <c r="T10279" s="2">
        <v>42331</v>
      </c>
      <c r="U10279" s="1">
        <v>42331.847222222219</v>
      </c>
      <c r="V10279" s="2">
        <v>42331</v>
      </c>
      <c r="W10279">
        <v>0.36499999999999999</v>
      </c>
      <c r="X10279" t="s">
        <v>79</v>
      </c>
      <c r="Y10279" t="s">
        <v>73</v>
      </c>
      <c r="Z10279" s="2">
        <v>42327</v>
      </c>
      <c r="AA10279">
        <v>151662537</v>
      </c>
      <c r="AB10279" t="s">
        <v>78</v>
      </c>
      <c r="AC10279">
        <v>0</v>
      </c>
      <c r="AE10279">
        <v>2015</v>
      </c>
      <c r="AF10279">
        <v>35000</v>
      </c>
      <c r="AG10279">
        <v>1403</v>
      </c>
      <c r="AH10279">
        <v>0</v>
      </c>
      <c r="AI10279">
        <v>35000</v>
      </c>
      <c r="AJ10279">
        <v>35000</v>
      </c>
      <c r="AK10279">
        <v>0</v>
      </c>
      <c r="AL10279">
        <v>0</v>
      </c>
      <c r="AM10279">
        <v>100500</v>
      </c>
      <c r="AN10279">
        <v>73365</v>
      </c>
      <c r="AO10279">
        <v>34840</v>
      </c>
      <c r="AP10279">
        <v>11</v>
      </c>
      <c r="AQ10279" t="s">
        <v>1196</v>
      </c>
      <c r="AR10279" t="s">
        <v>246</v>
      </c>
    </row>
    <row r="10280" spans="1:44" x14ac:dyDescent="0.3">
      <c r="A10280" t="s">
        <v>44</v>
      </c>
      <c r="B10280" t="s">
        <v>235</v>
      </c>
      <c r="C10280" t="s">
        <v>236</v>
      </c>
      <c r="D10280" t="s">
        <v>47</v>
      </c>
      <c r="E10280" t="s">
        <v>48</v>
      </c>
      <c r="F10280" s="1">
        <v>42331.786805555559</v>
      </c>
      <c r="G10280" t="s">
        <v>105</v>
      </c>
      <c r="H10280" t="s">
        <v>106</v>
      </c>
      <c r="I10280" s="1">
        <v>42331.847222222219</v>
      </c>
      <c r="J10280" s="2">
        <v>42331</v>
      </c>
      <c r="K10280" t="s">
        <v>51</v>
      </c>
      <c r="L10280" t="s">
        <v>3176</v>
      </c>
      <c r="M10280" t="s">
        <v>3177</v>
      </c>
      <c r="N10280" t="s">
        <v>82</v>
      </c>
      <c r="O10280" t="s">
        <v>82</v>
      </c>
      <c r="P10280" t="s">
        <v>83</v>
      </c>
      <c r="Q10280" t="s">
        <v>83</v>
      </c>
      <c r="R10280" t="s">
        <v>84</v>
      </c>
      <c r="S10280">
        <v>1516046622</v>
      </c>
      <c r="T10280" s="2">
        <v>42331</v>
      </c>
      <c r="U10280" s="1">
        <v>42331.847222222219</v>
      </c>
      <c r="V10280" s="2">
        <v>42331</v>
      </c>
      <c r="W10280">
        <v>0.36499999999999999</v>
      </c>
      <c r="X10280" t="s">
        <v>79</v>
      </c>
      <c r="Y10280" t="s">
        <v>73</v>
      </c>
      <c r="Z10280" s="2">
        <v>42327</v>
      </c>
      <c r="AA10280">
        <v>151662537</v>
      </c>
      <c r="AB10280" t="s">
        <v>84</v>
      </c>
      <c r="AC10280">
        <v>1500</v>
      </c>
      <c r="AD10280">
        <v>33500</v>
      </c>
      <c r="AE10280">
        <v>2015</v>
      </c>
      <c r="AF10280">
        <v>33500</v>
      </c>
      <c r="AG10280">
        <v>1403</v>
      </c>
      <c r="AH10280">
        <v>0</v>
      </c>
      <c r="AI10280">
        <v>33500</v>
      </c>
      <c r="AJ10280">
        <v>33500</v>
      </c>
      <c r="AK10280">
        <v>0</v>
      </c>
      <c r="AL10280">
        <v>0</v>
      </c>
      <c r="AM10280">
        <v>100500</v>
      </c>
      <c r="AN10280">
        <v>73365</v>
      </c>
      <c r="AO10280">
        <v>34840</v>
      </c>
      <c r="AP10280">
        <v>11</v>
      </c>
      <c r="AQ10280" t="s">
        <v>1196</v>
      </c>
      <c r="AR10280" t="s">
        <v>246</v>
      </c>
    </row>
    <row r="10281" spans="1:44" x14ac:dyDescent="0.3">
      <c r="A10281" t="s">
        <v>44</v>
      </c>
      <c r="B10281" t="s">
        <v>235</v>
      </c>
      <c r="C10281" t="s">
        <v>236</v>
      </c>
      <c r="D10281" t="s">
        <v>47</v>
      </c>
      <c r="E10281" t="s">
        <v>48</v>
      </c>
      <c r="F10281" s="1">
        <v>42331.831250000003</v>
      </c>
      <c r="G10281" t="s">
        <v>49</v>
      </c>
      <c r="H10281" t="s">
        <v>50</v>
      </c>
      <c r="I10281" s="1">
        <v>42331.834722222222</v>
      </c>
      <c r="J10281" s="2">
        <v>42331</v>
      </c>
      <c r="K10281" t="s">
        <v>51</v>
      </c>
      <c r="L10281" t="s">
        <v>150</v>
      </c>
      <c r="M10281" t="s">
        <v>151</v>
      </c>
      <c r="N10281" t="s">
        <v>344</v>
      </c>
      <c r="P10281" t="s">
        <v>345</v>
      </c>
      <c r="R10281" t="s">
        <v>56</v>
      </c>
      <c r="S10281">
        <v>1516046621</v>
      </c>
      <c r="T10281" s="2">
        <v>42331</v>
      </c>
      <c r="U10281" s="1">
        <v>42331.834722222222</v>
      </c>
      <c r="V10281" s="2">
        <v>42331</v>
      </c>
      <c r="W10281">
        <v>0.33</v>
      </c>
      <c r="X10281" t="s">
        <v>57</v>
      </c>
      <c r="Y10281" t="s">
        <v>73</v>
      </c>
      <c r="Z10281" s="2">
        <v>42327</v>
      </c>
      <c r="AA10281">
        <v>151662533</v>
      </c>
      <c r="AB10281" t="s">
        <v>59</v>
      </c>
      <c r="AC10281">
        <v>15755</v>
      </c>
      <c r="AE10281">
        <v>2015</v>
      </c>
      <c r="AF10281">
        <v>2000</v>
      </c>
      <c r="AG10281">
        <v>1403</v>
      </c>
      <c r="AH10281">
        <v>0</v>
      </c>
      <c r="AI10281">
        <v>2000</v>
      </c>
      <c r="AJ10281">
        <v>2000</v>
      </c>
      <c r="AK10281">
        <v>0</v>
      </c>
      <c r="AL10281">
        <v>0</v>
      </c>
      <c r="AM10281">
        <v>50250</v>
      </c>
      <c r="AN10281">
        <v>36682.5</v>
      </c>
      <c r="AO10281">
        <v>17755</v>
      </c>
      <c r="AP10281">
        <v>11</v>
      </c>
      <c r="AQ10281" t="s">
        <v>1196</v>
      </c>
      <c r="AR10281" t="s">
        <v>246</v>
      </c>
    </row>
    <row r="10282" spans="1:44" x14ac:dyDescent="0.3">
      <c r="A10282" t="s">
        <v>44</v>
      </c>
      <c r="B10282" t="s">
        <v>235</v>
      </c>
      <c r="C10282" t="s">
        <v>236</v>
      </c>
      <c r="D10282" t="s">
        <v>47</v>
      </c>
      <c r="E10282" t="s">
        <v>48</v>
      </c>
      <c r="F10282" s="1">
        <v>42331.87777777778</v>
      </c>
      <c r="G10282" t="s">
        <v>100</v>
      </c>
      <c r="H10282" t="s">
        <v>101</v>
      </c>
      <c r="I10282" s="1">
        <v>42331.87777777778</v>
      </c>
      <c r="J10282" s="2">
        <v>42331</v>
      </c>
      <c r="K10282" t="s">
        <v>51</v>
      </c>
      <c r="L10282" t="s">
        <v>150</v>
      </c>
      <c r="M10282" t="s">
        <v>151</v>
      </c>
      <c r="N10282" t="s">
        <v>76</v>
      </c>
      <c r="P10282" t="s">
        <v>77</v>
      </c>
      <c r="R10282" t="s">
        <v>78</v>
      </c>
      <c r="S10282">
        <v>1516046621</v>
      </c>
      <c r="T10282" s="2">
        <v>42331</v>
      </c>
      <c r="U10282" s="1">
        <v>42331.87777777778</v>
      </c>
      <c r="V10282" s="2">
        <v>42331</v>
      </c>
      <c r="W10282">
        <v>0.33</v>
      </c>
      <c r="X10282" t="s">
        <v>79</v>
      </c>
      <c r="Y10282" t="s">
        <v>73</v>
      </c>
      <c r="Z10282" s="2">
        <v>42327</v>
      </c>
      <c r="AA10282">
        <v>151662533</v>
      </c>
      <c r="AB10282" t="s">
        <v>78</v>
      </c>
      <c r="AC10282">
        <v>0</v>
      </c>
      <c r="AE10282">
        <v>2015</v>
      </c>
      <c r="AF10282">
        <v>2000</v>
      </c>
      <c r="AG10282">
        <v>1403</v>
      </c>
      <c r="AH10282">
        <v>0</v>
      </c>
      <c r="AI10282">
        <v>2000</v>
      </c>
      <c r="AJ10282">
        <v>2000</v>
      </c>
      <c r="AK10282">
        <v>0</v>
      </c>
      <c r="AL10282">
        <v>0</v>
      </c>
      <c r="AM10282">
        <v>50250</v>
      </c>
      <c r="AN10282">
        <v>36682.5</v>
      </c>
      <c r="AO10282">
        <v>17755</v>
      </c>
      <c r="AP10282">
        <v>11</v>
      </c>
      <c r="AQ10282" t="s">
        <v>1196</v>
      </c>
      <c r="AR10282" t="s">
        <v>246</v>
      </c>
    </row>
    <row r="10283" spans="1:44" x14ac:dyDescent="0.3">
      <c r="A10283" t="s">
        <v>44</v>
      </c>
      <c r="B10283" t="s">
        <v>235</v>
      </c>
      <c r="C10283" t="s">
        <v>236</v>
      </c>
      <c r="D10283" t="s">
        <v>47</v>
      </c>
      <c r="E10283" t="s">
        <v>48</v>
      </c>
      <c r="F10283" s="1">
        <v>42331.87777777778</v>
      </c>
      <c r="G10283" t="s">
        <v>105</v>
      </c>
      <c r="H10283" t="s">
        <v>106</v>
      </c>
      <c r="I10283" s="1">
        <v>42331.878472222219</v>
      </c>
      <c r="J10283" s="2">
        <v>42331</v>
      </c>
      <c r="K10283" t="s">
        <v>51</v>
      </c>
      <c r="L10283" t="s">
        <v>150</v>
      </c>
      <c r="M10283" t="s">
        <v>151</v>
      </c>
      <c r="N10283" t="s">
        <v>82</v>
      </c>
      <c r="O10283" t="s">
        <v>82</v>
      </c>
      <c r="P10283" t="s">
        <v>83</v>
      </c>
      <c r="Q10283" t="s">
        <v>83</v>
      </c>
      <c r="R10283" t="s">
        <v>84</v>
      </c>
      <c r="S10283">
        <v>1516046621</v>
      </c>
      <c r="T10283" s="2">
        <v>42331</v>
      </c>
      <c r="U10283" s="1">
        <v>42331.878472222219</v>
      </c>
      <c r="V10283" s="2">
        <v>42331</v>
      </c>
      <c r="W10283">
        <v>0.33</v>
      </c>
      <c r="X10283" t="s">
        <v>79</v>
      </c>
      <c r="Y10283" t="s">
        <v>73</v>
      </c>
      <c r="Z10283" s="2">
        <v>42327</v>
      </c>
      <c r="AA10283">
        <v>151662533</v>
      </c>
      <c r="AB10283" t="s">
        <v>84</v>
      </c>
      <c r="AC10283">
        <v>0</v>
      </c>
      <c r="AD10283">
        <v>2000</v>
      </c>
      <c r="AE10283">
        <v>2015</v>
      </c>
      <c r="AF10283">
        <v>2000</v>
      </c>
      <c r="AG10283">
        <v>1403</v>
      </c>
      <c r="AH10283">
        <v>0</v>
      </c>
      <c r="AI10283">
        <v>2000</v>
      </c>
      <c r="AJ10283">
        <v>2000</v>
      </c>
      <c r="AK10283">
        <v>0</v>
      </c>
      <c r="AL10283">
        <v>0</v>
      </c>
      <c r="AM10283">
        <v>50250</v>
      </c>
      <c r="AN10283">
        <v>36682.5</v>
      </c>
      <c r="AO10283">
        <v>17755</v>
      </c>
      <c r="AP10283">
        <v>11</v>
      </c>
      <c r="AQ10283" t="s">
        <v>1196</v>
      </c>
      <c r="AR10283" t="s">
        <v>246</v>
      </c>
    </row>
    <row r="10284" spans="1:44" x14ac:dyDescent="0.3">
      <c r="A10284" t="s">
        <v>44</v>
      </c>
      <c r="B10284" t="s">
        <v>235</v>
      </c>
      <c r="C10284" t="s">
        <v>236</v>
      </c>
      <c r="D10284" t="s">
        <v>47</v>
      </c>
      <c r="E10284" t="s">
        <v>48</v>
      </c>
      <c r="F10284" s="1">
        <v>42331.923611111109</v>
      </c>
      <c r="G10284" t="s">
        <v>49</v>
      </c>
      <c r="H10284" t="s">
        <v>50</v>
      </c>
      <c r="I10284" s="1">
        <v>42331.945833333331</v>
      </c>
      <c r="J10284" s="2">
        <v>42331</v>
      </c>
      <c r="K10284" t="s">
        <v>51</v>
      </c>
      <c r="L10284" t="s">
        <v>150</v>
      </c>
      <c r="M10284" t="s">
        <v>151</v>
      </c>
      <c r="N10284" t="s">
        <v>1133</v>
      </c>
      <c r="P10284" t="s">
        <v>1134</v>
      </c>
      <c r="R10284" t="s">
        <v>56</v>
      </c>
      <c r="S10284">
        <v>1516046621</v>
      </c>
      <c r="T10284" s="2">
        <v>42331</v>
      </c>
      <c r="U10284" s="1">
        <v>42331.945833333331</v>
      </c>
      <c r="V10284" s="2">
        <v>42331</v>
      </c>
      <c r="W10284">
        <v>0.33</v>
      </c>
      <c r="X10284" t="s">
        <v>57</v>
      </c>
      <c r="Y10284" t="s">
        <v>73</v>
      </c>
      <c r="Z10284" s="2">
        <v>42327</v>
      </c>
      <c r="AA10284">
        <v>151662533</v>
      </c>
      <c r="AB10284" t="s">
        <v>59</v>
      </c>
      <c r="AC10284">
        <v>0</v>
      </c>
      <c r="AE10284">
        <v>2015</v>
      </c>
      <c r="AF10284">
        <v>20325</v>
      </c>
      <c r="AG10284">
        <v>1403</v>
      </c>
      <c r="AH10284">
        <v>0</v>
      </c>
      <c r="AI10284">
        <v>20075</v>
      </c>
      <c r="AJ10284">
        <v>22325</v>
      </c>
      <c r="AK10284">
        <v>250</v>
      </c>
      <c r="AL10284">
        <v>0</v>
      </c>
      <c r="AM10284">
        <v>50250</v>
      </c>
      <c r="AN10284">
        <v>36682.5</v>
      </c>
      <c r="AO10284">
        <v>17755</v>
      </c>
      <c r="AP10284">
        <v>11</v>
      </c>
      <c r="AQ10284" t="s">
        <v>1196</v>
      </c>
      <c r="AR10284" t="s">
        <v>246</v>
      </c>
    </row>
    <row r="10285" spans="1:44" x14ac:dyDescent="0.3">
      <c r="A10285" t="s">
        <v>44</v>
      </c>
      <c r="B10285" t="s">
        <v>216</v>
      </c>
      <c r="C10285" t="s">
        <v>217</v>
      </c>
      <c r="D10285" t="s">
        <v>47</v>
      </c>
      <c r="E10285" t="s">
        <v>48</v>
      </c>
      <c r="F10285" s="1">
        <v>42331.417361111111</v>
      </c>
      <c r="G10285" t="s">
        <v>100</v>
      </c>
      <c r="H10285" t="s">
        <v>101</v>
      </c>
      <c r="I10285" s="1">
        <v>42331.430555555555</v>
      </c>
      <c r="J10285" s="2">
        <v>42331</v>
      </c>
      <c r="K10285" t="s">
        <v>51</v>
      </c>
      <c r="L10285" t="s">
        <v>225</v>
      </c>
      <c r="M10285" t="s">
        <v>226</v>
      </c>
      <c r="N10285" t="s">
        <v>76</v>
      </c>
      <c r="P10285" t="s">
        <v>77</v>
      </c>
      <c r="R10285" t="s">
        <v>78</v>
      </c>
      <c r="S10285">
        <v>1516046545</v>
      </c>
      <c r="T10285" s="2">
        <v>42334</v>
      </c>
      <c r="U10285" s="1">
        <v>42331.430555555555</v>
      </c>
      <c r="V10285" s="2">
        <v>42331</v>
      </c>
      <c r="W10285">
        <v>0.39</v>
      </c>
      <c r="X10285" t="s">
        <v>79</v>
      </c>
      <c r="Y10285" t="s">
        <v>73</v>
      </c>
      <c r="Z10285" s="2">
        <v>42327</v>
      </c>
      <c r="AA10285">
        <v>151662517</v>
      </c>
      <c r="AB10285" t="s">
        <v>78</v>
      </c>
      <c r="AC10285">
        <v>640</v>
      </c>
      <c r="AE10285">
        <v>2015</v>
      </c>
      <c r="AF10285">
        <v>11000</v>
      </c>
      <c r="AG10285">
        <v>1403</v>
      </c>
      <c r="AH10285">
        <v>0</v>
      </c>
      <c r="AI10285">
        <v>11000</v>
      </c>
      <c r="AJ10285">
        <v>11000</v>
      </c>
      <c r="AK10285">
        <v>0</v>
      </c>
      <c r="AL10285">
        <v>0</v>
      </c>
      <c r="AM10285">
        <v>22000</v>
      </c>
      <c r="AN10285">
        <v>15400</v>
      </c>
      <c r="AO10285">
        <v>11660</v>
      </c>
      <c r="AP10285">
        <v>11</v>
      </c>
      <c r="AQ10285" t="s">
        <v>1196</v>
      </c>
      <c r="AR10285" t="s">
        <v>246</v>
      </c>
    </row>
    <row r="10286" spans="1:44" x14ac:dyDescent="0.3">
      <c r="A10286" t="s">
        <v>44</v>
      </c>
      <c r="B10286" t="s">
        <v>216</v>
      </c>
      <c r="C10286" t="s">
        <v>217</v>
      </c>
      <c r="D10286" t="s">
        <v>47</v>
      </c>
      <c r="E10286" t="s">
        <v>48</v>
      </c>
      <c r="F10286" s="1">
        <v>42331.417361111111</v>
      </c>
      <c r="G10286" t="s">
        <v>105</v>
      </c>
      <c r="H10286" t="s">
        <v>106</v>
      </c>
      <c r="I10286" s="1">
        <v>42331.431250000001</v>
      </c>
      <c r="J10286" s="2">
        <v>42331</v>
      </c>
      <c r="K10286" t="s">
        <v>51</v>
      </c>
      <c r="L10286" t="s">
        <v>225</v>
      </c>
      <c r="M10286" t="s">
        <v>226</v>
      </c>
      <c r="N10286" t="s">
        <v>82</v>
      </c>
      <c r="O10286" t="s">
        <v>82</v>
      </c>
      <c r="P10286" t="s">
        <v>83</v>
      </c>
      <c r="Q10286" t="s">
        <v>83</v>
      </c>
      <c r="R10286" t="s">
        <v>84</v>
      </c>
      <c r="S10286">
        <v>1516046545</v>
      </c>
      <c r="T10286" s="2">
        <v>42334</v>
      </c>
      <c r="U10286" s="1">
        <v>42331.431250000001</v>
      </c>
      <c r="V10286" s="2">
        <v>42331</v>
      </c>
      <c r="W10286">
        <v>0.39</v>
      </c>
      <c r="X10286" t="s">
        <v>79</v>
      </c>
      <c r="Y10286" t="s">
        <v>73</v>
      </c>
      <c r="Z10286" s="2">
        <v>42327</v>
      </c>
      <c r="AA10286">
        <v>151662517</v>
      </c>
      <c r="AB10286" t="s">
        <v>84</v>
      </c>
      <c r="AC10286">
        <v>0</v>
      </c>
      <c r="AD10286">
        <v>11000</v>
      </c>
      <c r="AE10286">
        <v>2015</v>
      </c>
      <c r="AF10286">
        <v>11000</v>
      </c>
      <c r="AG10286">
        <v>1403</v>
      </c>
      <c r="AH10286">
        <v>0</v>
      </c>
      <c r="AI10286">
        <v>11000</v>
      </c>
      <c r="AJ10286">
        <v>11000</v>
      </c>
      <c r="AK10286">
        <v>0</v>
      </c>
      <c r="AL10286">
        <v>0</v>
      </c>
      <c r="AM10286">
        <v>22000</v>
      </c>
      <c r="AN10286">
        <v>15400</v>
      </c>
      <c r="AO10286">
        <v>11660</v>
      </c>
      <c r="AP10286">
        <v>11</v>
      </c>
      <c r="AQ10286" t="s">
        <v>1196</v>
      </c>
      <c r="AR10286" t="s">
        <v>246</v>
      </c>
    </row>
    <row r="10287" spans="1:44" x14ac:dyDescent="0.3">
      <c r="A10287" t="s">
        <v>44</v>
      </c>
      <c r="B10287" t="s">
        <v>216</v>
      </c>
      <c r="C10287" t="s">
        <v>217</v>
      </c>
      <c r="D10287" t="s">
        <v>47</v>
      </c>
      <c r="E10287" t="s">
        <v>48</v>
      </c>
      <c r="F10287" s="1">
        <v>42331.417361111111</v>
      </c>
      <c r="G10287" t="s">
        <v>100</v>
      </c>
      <c r="H10287" t="s">
        <v>101</v>
      </c>
      <c r="I10287" s="1">
        <v>42331.431250000001</v>
      </c>
      <c r="J10287" s="2">
        <v>42331</v>
      </c>
      <c r="K10287" t="s">
        <v>51</v>
      </c>
      <c r="L10287" t="s">
        <v>3817</v>
      </c>
      <c r="M10287" t="s">
        <v>3818</v>
      </c>
      <c r="N10287" t="s">
        <v>76</v>
      </c>
      <c r="P10287" t="s">
        <v>77</v>
      </c>
      <c r="R10287" t="s">
        <v>78</v>
      </c>
      <c r="S10287">
        <v>1516046545</v>
      </c>
      <c r="T10287" s="2">
        <v>42334</v>
      </c>
      <c r="U10287" s="1">
        <v>42331.431250000001</v>
      </c>
      <c r="V10287" s="2">
        <v>42331</v>
      </c>
      <c r="W10287">
        <v>0.39</v>
      </c>
      <c r="X10287" t="s">
        <v>79</v>
      </c>
      <c r="Y10287" t="s">
        <v>3211</v>
      </c>
      <c r="Z10287" s="2">
        <v>42327</v>
      </c>
      <c r="AA10287">
        <v>151662516</v>
      </c>
      <c r="AB10287" t="s">
        <v>78</v>
      </c>
      <c r="AC10287">
        <v>390</v>
      </c>
      <c r="AE10287">
        <v>2015</v>
      </c>
      <c r="AF10287">
        <v>1500</v>
      </c>
      <c r="AG10287">
        <v>1403</v>
      </c>
      <c r="AH10287">
        <v>0</v>
      </c>
      <c r="AI10287">
        <v>1500</v>
      </c>
      <c r="AJ10287">
        <v>1500</v>
      </c>
      <c r="AK10287">
        <v>0</v>
      </c>
      <c r="AL10287">
        <v>0</v>
      </c>
      <c r="AM10287">
        <v>22000</v>
      </c>
      <c r="AN10287">
        <v>15400</v>
      </c>
      <c r="AO10287">
        <v>1808</v>
      </c>
      <c r="AP10287">
        <v>11</v>
      </c>
      <c r="AQ10287" t="s">
        <v>1196</v>
      </c>
      <c r="AR10287" t="s">
        <v>246</v>
      </c>
    </row>
    <row r="10288" spans="1:44" x14ac:dyDescent="0.3">
      <c r="A10288" t="s">
        <v>44</v>
      </c>
      <c r="B10288" t="s">
        <v>216</v>
      </c>
      <c r="C10288" t="s">
        <v>217</v>
      </c>
      <c r="D10288" t="s">
        <v>47</v>
      </c>
      <c r="E10288" t="s">
        <v>48</v>
      </c>
      <c r="F10288" s="1">
        <v>42331.417361111111</v>
      </c>
      <c r="G10288" t="s">
        <v>100</v>
      </c>
      <c r="H10288" t="s">
        <v>101</v>
      </c>
      <c r="I10288" s="1">
        <v>42331.431250000001</v>
      </c>
      <c r="J10288" s="2">
        <v>42331</v>
      </c>
      <c r="K10288" t="s">
        <v>51</v>
      </c>
      <c r="L10288" t="s">
        <v>3817</v>
      </c>
      <c r="M10288" t="s">
        <v>3818</v>
      </c>
      <c r="N10288" t="s">
        <v>76</v>
      </c>
      <c r="P10288" t="s">
        <v>77</v>
      </c>
      <c r="R10288" t="s">
        <v>78</v>
      </c>
      <c r="S10288">
        <v>1516046545</v>
      </c>
      <c r="T10288" s="2">
        <v>42334</v>
      </c>
      <c r="U10288" s="1">
        <v>42331.431250000001</v>
      </c>
      <c r="V10288" s="2">
        <v>42331</v>
      </c>
      <c r="W10288">
        <v>0.39</v>
      </c>
      <c r="X10288" t="s">
        <v>79</v>
      </c>
      <c r="Y10288" t="s">
        <v>3212</v>
      </c>
      <c r="Z10288" s="2">
        <v>42327</v>
      </c>
      <c r="AA10288">
        <v>151662516</v>
      </c>
      <c r="AB10288" t="s">
        <v>78</v>
      </c>
      <c r="AC10288">
        <v>350</v>
      </c>
      <c r="AE10288">
        <v>2015</v>
      </c>
      <c r="AF10288">
        <v>3500</v>
      </c>
      <c r="AG10288">
        <v>1403</v>
      </c>
      <c r="AH10288">
        <v>0</v>
      </c>
      <c r="AI10288">
        <v>3500</v>
      </c>
      <c r="AJ10288">
        <v>3500</v>
      </c>
      <c r="AK10288">
        <v>0</v>
      </c>
      <c r="AL10288">
        <v>0</v>
      </c>
      <c r="AM10288">
        <v>22000</v>
      </c>
      <c r="AN10288">
        <v>15400</v>
      </c>
      <c r="AO10288">
        <v>4070</v>
      </c>
      <c r="AP10288">
        <v>11</v>
      </c>
      <c r="AQ10288" t="s">
        <v>1196</v>
      </c>
      <c r="AR10288" t="s">
        <v>246</v>
      </c>
    </row>
    <row r="10289" spans="1:44" x14ac:dyDescent="0.3">
      <c r="A10289" t="s">
        <v>44</v>
      </c>
      <c r="B10289" t="s">
        <v>216</v>
      </c>
      <c r="C10289" t="s">
        <v>217</v>
      </c>
      <c r="D10289" t="s">
        <v>47</v>
      </c>
      <c r="E10289" t="s">
        <v>48</v>
      </c>
      <c r="F10289" s="1">
        <v>42331.417361111111</v>
      </c>
      <c r="G10289" t="s">
        <v>100</v>
      </c>
      <c r="H10289" t="s">
        <v>101</v>
      </c>
      <c r="I10289" s="1">
        <v>42331.431250000001</v>
      </c>
      <c r="J10289" s="2">
        <v>42331</v>
      </c>
      <c r="K10289" t="s">
        <v>51</v>
      </c>
      <c r="L10289" t="s">
        <v>3817</v>
      </c>
      <c r="M10289" t="s">
        <v>3818</v>
      </c>
      <c r="N10289" t="s">
        <v>76</v>
      </c>
      <c r="P10289" t="s">
        <v>77</v>
      </c>
      <c r="R10289" t="s">
        <v>78</v>
      </c>
      <c r="S10289">
        <v>1516046545</v>
      </c>
      <c r="T10289" s="2">
        <v>42334</v>
      </c>
      <c r="U10289" s="1">
        <v>42331.431250000001</v>
      </c>
      <c r="V10289" s="2">
        <v>42331</v>
      </c>
      <c r="W10289">
        <v>0.39</v>
      </c>
      <c r="X10289" t="s">
        <v>79</v>
      </c>
      <c r="Y10289" t="s">
        <v>3213</v>
      </c>
      <c r="Z10289" s="2">
        <v>42327</v>
      </c>
      <c r="AA10289">
        <v>151662516</v>
      </c>
      <c r="AB10289" t="s">
        <v>78</v>
      </c>
      <c r="AC10289">
        <v>110</v>
      </c>
      <c r="AE10289">
        <v>2015</v>
      </c>
      <c r="AF10289">
        <v>4500</v>
      </c>
      <c r="AG10289">
        <v>1403</v>
      </c>
      <c r="AH10289">
        <v>0</v>
      </c>
      <c r="AI10289">
        <v>4500</v>
      </c>
      <c r="AJ10289">
        <v>4500</v>
      </c>
      <c r="AK10289">
        <v>0</v>
      </c>
      <c r="AL10289">
        <v>0</v>
      </c>
      <c r="AM10289">
        <v>22000</v>
      </c>
      <c r="AN10289">
        <v>15400</v>
      </c>
      <c r="AO10289">
        <v>4400</v>
      </c>
      <c r="AP10289">
        <v>11</v>
      </c>
      <c r="AQ10289" t="s">
        <v>1196</v>
      </c>
      <c r="AR10289" t="s">
        <v>246</v>
      </c>
    </row>
    <row r="10290" spans="1:44" x14ac:dyDescent="0.3">
      <c r="A10290" t="s">
        <v>44</v>
      </c>
      <c r="B10290" t="s">
        <v>216</v>
      </c>
      <c r="C10290" t="s">
        <v>217</v>
      </c>
      <c r="D10290" t="s">
        <v>47</v>
      </c>
      <c r="E10290" t="s">
        <v>48</v>
      </c>
      <c r="F10290" s="1">
        <v>42331.417361111111</v>
      </c>
      <c r="G10290" t="s">
        <v>100</v>
      </c>
      <c r="H10290" t="s">
        <v>101</v>
      </c>
      <c r="I10290" s="1">
        <v>42331.431250000001</v>
      </c>
      <c r="J10290" s="2">
        <v>42331</v>
      </c>
      <c r="K10290" t="s">
        <v>51</v>
      </c>
      <c r="L10290" t="s">
        <v>3817</v>
      </c>
      <c r="M10290" t="s">
        <v>3818</v>
      </c>
      <c r="N10290" t="s">
        <v>76</v>
      </c>
      <c r="P10290" t="s">
        <v>77</v>
      </c>
      <c r="R10290" t="s">
        <v>78</v>
      </c>
      <c r="S10290">
        <v>1516046545</v>
      </c>
      <c r="T10290" s="2">
        <v>42334</v>
      </c>
      <c r="U10290" s="1">
        <v>42331.431250000001</v>
      </c>
      <c r="V10290" s="2">
        <v>42331</v>
      </c>
      <c r="W10290">
        <v>0.39</v>
      </c>
      <c r="X10290" t="s">
        <v>79</v>
      </c>
      <c r="Y10290" t="s">
        <v>3214</v>
      </c>
      <c r="Z10290" s="2">
        <v>42327</v>
      </c>
      <c r="AA10290">
        <v>151662516</v>
      </c>
      <c r="AB10290" t="s">
        <v>78</v>
      </c>
      <c r="AC10290">
        <v>340</v>
      </c>
      <c r="AE10290">
        <v>2015</v>
      </c>
      <c r="AF10290">
        <v>1500</v>
      </c>
      <c r="AG10290">
        <v>1403</v>
      </c>
      <c r="AH10290">
        <v>0</v>
      </c>
      <c r="AI10290">
        <v>1500</v>
      </c>
      <c r="AJ10290">
        <v>1500</v>
      </c>
      <c r="AK10290">
        <v>0</v>
      </c>
      <c r="AL10290">
        <v>0</v>
      </c>
      <c r="AM10290">
        <v>22000</v>
      </c>
      <c r="AN10290">
        <v>15400</v>
      </c>
      <c r="AO10290">
        <v>1921</v>
      </c>
      <c r="AP10290">
        <v>11</v>
      </c>
      <c r="AQ10290" t="s">
        <v>1196</v>
      </c>
      <c r="AR10290" t="s">
        <v>246</v>
      </c>
    </row>
    <row r="10291" spans="1:44" x14ac:dyDescent="0.3">
      <c r="A10291" t="s">
        <v>44</v>
      </c>
      <c r="B10291" t="s">
        <v>216</v>
      </c>
      <c r="C10291" t="s">
        <v>217</v>
      </c>
      <c r="D10291" t="s">
        <v>47</v>
      </c>
      <c r="E10291" t="s">
        <v>48</v>
      </c>
      <c r="F10291" s="1">
        <v>42331.417361111111</v>
      </c>
      <c r="G10291" t="s">
        <v>105</v>
      </c>
      <c r="H10291" t="s">
        <v>106</v>
      </c>
      <c r="I10291" s="1">
        <v>42331.431944444441</v>
      </c>
      <c r="J10291" s="2">
        <v>42331</v>
      </c>
      <c r="K10291" t="s">
        <v>51</v>
      </c>
      <c r="L10291" t="s">
        <v>3817</v>
      </c>
      <c r="M10291" t="s">
        <v>3818</v>
      </c>
      <c r="N10291" t="s">
        <v>82</v>
      </c>
      <c r="O10291" t="s">
        <v>82</v>
      </c>
      <c r="P10291" t="s">
        <v>83</v>
      </c>
      <c r="Q10291" t="s">
        <v>83</v>
      </c>
      <c r="R10291" t="s">
        <v>84</v>
      </c>
      <c r="S10291">
        <v>1516046545</v>
      </c>
      <c r="T10291" s="2">
        <v>42334</v>
      </c>
      <c r="U10291" s="1">
        <v>42331.431944444441</v>
      </c>
      <c r="V10291" s="2">
        <v>42331</v>
      </c>
      <c r="W10291">
        <v>0.39</v>
      </c>
      <c r="X10291" t="s">
        <v>79</v>
      </c>
      <c r="Y10291" t="s">
        <v>3211</v>
      </c>
      <c r="Z10291" s="2">
        <v>42327</v>
      </c>
      <c r="AA10291">
        <v>151662516</v>
      </c>
      <c r="AB10291" t="s">
        <v>84</v>
      </c>
      <c r="AC10291">
        <v>0</v>
      </c>
      <c r="AD10291">
        <v>1500</v>
      </c>
      <c r="AE10291">
        <v>2015</v>
      </c>
      <c r="AF10291">
        <v>1500</v>
      </c>
      <c r="AG10291">
        <v>1403</v>
      </c>
      <c r="AH10291">
        <v>0</v>
      </c>
      <c r="AI10291">
        <v>1500</v>
      </c>
      <c r="AJ10291">
        <v>1500</v>
      </c>
      <c r="AK10291">
        <v>0</v>
      </c>
      <c r="AL10291">
        <v>0</v>
      </c>
      <c r="AM10291">
        <v>22000</v>
      </c>
      <c r="AN10291">
        <v>15400</v>
      </c>
      <c r="AO10291">
        <v>1808</v>
      </c>
      <c r="AP10291">
        <v>11</v>
      </c>
      <c r="AQ10291" t="s">
        <v>1196</v>
      </c>
      <c r="AR10291" t="s">
        <v>246</v>
      </c>
    </row>
    <row r="10292" spans="1:44" x14ac:dyDescent="0.3">
      <c r="A10292" t="s">
        <v>44</v>
      </c>
      <c r="B10292" t="s">
        <v>216</v>
      </c>
      <c r="C10292" t="s">
        <v>217</v>
      </c>
      <c r="D10292" t="s">
        <v>47</v>
      </c>
      <c r="E10292" t="s">
        <v>48</v>
      </c>
      <c r="F10292" s="1">
        <v>42331.417361111111</v>
      </c>
      <c r="G10292" t="s">
        <v>105</v>
      </c>
      <c r="H10292" t="s">
        <v>106</v>
      </c>
      <c r="I10292" s="1">
        <v>42331.431944444441</v>
      </c>
      <c r="J10292" s="2">
        <v>42331</v>
      </c>
      <c r="K10292" t="s">
        <v>51</v>
      </c>
      <c r="L10292" t="s">
        <v>3817</v>
      </c>
      <c r="M10292" t="s">
        <v>3818</v>
      </c>
      <c r="N10292" t="s">
        <v>82</v>
      </c>
      <c r="O10292" t="s">
        <v>82</v>
      </c>
      <c r="P10292" t="s">
        <v>83</v>
      </c>
      <c r="Q10292" t="s">
        <v>83</v>
      </c>
      <c r="R10292" t="s">
        <v>84</v>
      </c>
      <c r="S10292">
        <v>1516046545</v>
      </c>
      <c r="T10292" s="2">
        <v>42334</v>
      </c>
      <c r="U10292" s="1">
        <v>42331.431944444441</v>
      </c>
      <c r="V10292" s="2">
        <v>42331</v>
      </c>
      <c r="W10292">
        <v>0.39</v>
      </c>
      <c r="X10292" t="s">
        <v>79</v>
      </c>
      <c r="Y10292" t="s">
        <v>3212</v>
      </c>
      <c r="Z10292" s="2">
        <v>42327</v>
      </c>
      <c r="AA10292">
        <v>151662516</v>
      </c>
      <c r="AB10292" t="s">
        <v>84</v>
      </c>
      <c r="AC10292">
        <v>0</v>
      </c>
      <c r="AD10292">
        <v>3500</v>
      </c>
      <c r="AE10292">
        <v>2015</v>
      </c>
      <c r="AF10292">
        <v>3500</v>
      </c>
      <c r="AG10292">
        <v>1403</v>
      </c>
      <c r="AH10292">
        <v>0</v>
      </c>
      <c r="AI10292">
        <v>3500</v>
      </c>
      <c r="AJ10292">
        <v>3500</v>
      </c>
      <c r="AK10292">
        <v>0</v>
      </c>
      <c r="AL10292">
        <v>0</v>
      </c>
      <c r="AM10292">
        <v>22000</v>
      </c>
      <c r="AN10292">
        <v>15400</v>
      </c>
      <c r="AO10292">
        <v>4070</v>
      </c>
      <c r="AP10292">
        <v>11</v>
      </c>
      <c r="AQ10292" t="s">
        <v>1196</v>
      </c>
      <c r="AR10292" t="s">
        <v>246</v>
      </c>
    </row>
    <row r="10293" spans="1:44" x14ac:dyDescent="0.3">
      <c r="A10293" t="s">
        <v>44</v>
      </c>
      <c r="B10293" t="s">
        <v>216</v>
      </c>
      <c r="C10293" t="s">
        <v>217</v>
      </c>
      <c r="D10293" t="s">
        <v>47</v>
      </c>
      <c r="E10293" t="s">
        <v>48</v>
      </c>
      <c r="F10293" s="1">
        <v>42331.417361111111</v>
      </c>
      <c r="G10293" t="s">
        <v>105</v>
      </c>
      <c r="H10293" t="s">
        <v>106</v>
      </c>
      <c r="I10293" s="1">
        <v>42331.431944444441</v>
      </c>
      <c r="J10293" s="2">
        <v>42331</v>
      </c>
      <c r="K10293" t="s">
        <v>51</v>
      </c>
      <c r="L10293" t="s">
        <v>3817</v>
      </c>
      <c r="M10293" t="s">
        <v>3818</v>
      </c>
      <c r="N10293" t="s">
        <v>82</v>
      </c>
      <c r="O10293" t="s">
        <v>82</v>
      </c>
      <c r="P10293" t="s">
        <v>83</v>
      </c>
      <c r="Q10293" t="s">
        <v>83</v>
      </c>
      <c r="R10293" t="s">
        <v>84</v>
      </c>
      <c r="S10293">
        <v>1516046545</v>
      </c>
      <c r="T10293" s="2">
        <v>42334</v>
      </c>
      <c r="U10293" s="1">
        <v>42331.431944444441</v>
      </c>
      <c r="V10293" s="2">
        <v>42331</v>
      </c>
      <c r="W10293">
        <v>0.39</v>
      </c>
      <c r="X10293" t="s">
        <v>79</v>
      </c>
      <c r="Y10293" t="s">
        <v>3213</v>
      </c>
      <c r="Z10293" s="2">
        <v>42327</v>
      </c>
      <c r="AA10293">
        <v>151662516</v>
      </c>
      <c r="AB10293" t="s">
        <v>84</v>
      </c>
      <c r="AC10293">
        <v>0</v>
      </c>
      <c r="AD10293">
        <v>4500</v>
      </c>
      <c r="AE10293">
        <v>2015</v>
      </c>
      <c r="AF10293">
        <v>4500</v>
      </c>
      <c r="AG10293">
        <v>1403</v>
      </c>
      <c r="AH10293">
        <v>0</v>
      </c>
      <c r="AI10293">
        <v>4500</v>
      </c>
      <c r="AJ10293">
        <v>4500</v>
      </c>
      <c r="AK10293">
        <v>0</v>
      </c>
      <c r="AL10293">
        <v>0</v>
      </c>
      <c r="AM10293">
        <v>22000</v>
      </c>
      <c r="AN10293">
        <v>15400</v>
      </c>
      <c r="AO10293">
        <v>4400</v>
      </c>
      <c r="AP10293">
        <v>11</v>
      </c>
      <c r="AQ10293" t="s">
        <v>1196</v>
      </c>
      <c r="AR10293" t="s">
        <v>246</v>
      </c>
    </row>
    <row r="10294" spans="1:44" x14ac:dyDescent="0.3">
      <c r="A10294" t="s">
        <v>44</v>
      </c>
      <c r="B10294" t="s">
        <v>216</v>
      </c>
      <c r="C10294" t="s">
        <v>217</v>
      </c>
      <c r="D10294" t="s">
        <v>47</v>
      </c>
      <c r="E10294" t="s">
        <v>48</v>
      </c>
      <c r="F10294" s="1">
        <v>42331.417361111111</v>
      </c>
      <c r="G10294" t="s">
        <v>105</v>
      </c>
      <c r="H10294" t="s">
        <v>106</v>
      </c>
      <c r="I10294" s="1">
        <v>42331.431944444441</v>
      </c>
      <c r="J10294" s="2">
        <v>42331</v>
      </c>
      <c r="K10294" t="s">
        <v>51</v>
      </c>
      <c r="L10294" t="s">
        <v>3817</v>
      </c>
      <c r="M10294" t="s">
        <v>3818</v>
      </c>
      <c r="N10294" t="s">
        <v>82</v>
      </c>
      <c r="O10294" t="s">
        <v>82</v>
      </c>
      <c r="P10294" t="s">
        <v>83</v>
      </c>
      <c r="Q10294" t="s">
        <v>83</v>
      </c>
      <c r="R10294" t="s">
        <v>84</v>
      </c>
      <c r="S10294">
        <v>1516046545</v>
      </c>
      <c r="T10294" s="2">
        <v>42334</v>
      </c>
      <c r="U10294" s="1">
        <v>42331.431944444441</v>
      </c>
      <c r="V10294" s="2">
        <v>42331</v>
      </c>
      <c r="W10294">
        <v>0.39</v>
      </c>
      <c r="X10294" t="s">
        <v>79</v>
      </c>
      <c r="Y10294" t="s">
        <v>3214</v>
      </c>
      <c r="Z10294" s="2">
        <v>42327</v>
      </c>
      <c r="AA10294">
        <v>151662516</v>
      </c>
      <c r="AB10294" t="s">
        <v>84</v>
      </c>
      <c r="AC10294">
        <v>0</v>
      </c>
      <c r="AD10294">
        <v>1500</v>
      </c>
      <c r="AE10294">
        <v>2015</v>
      </c>
      <c r="AF10294">
        <v>1500</v>
      </c>
      <c r="AG10294">
        <v>1403</v>
      </c>
      <c r="AH10294">
        <v>0</v>
      </c>
      <c r="AI10294">
        <v>1500</v>
      </c>
      <c r="AJ10294">
        <v>1500</v>
      </c>
      <c r="AK10294">
        <v>0</v>
      </c>
      <c r="AL10294">
        <v>0</v>
      </c>
      <c r="AM10294">
        <v>22000</v>
      </c>
      <c r="AN10294">
        <v>15400</v>
      </c>
      <c r="AO10294">
        <v>1921</v>
      </c>
      <c r="AP10294">
        <v>11</v>
      </c>
      <c r="AQ10294" t="s">
        <v>1196</v>
      </c>
      <c r="AR10294" t="s">
        <v>246</v>
      </c>
    </row>
    <row r="10295" spans="1:44" x14ac:dyDescent="0.3">
      <c r="A10295" t="s">
        <v>44</v>
      </c>
      <c r="B10295" t="s">
        <v>235</v>
      </c>
      <c r="C10295" t="s">
        <v>236</v>
      </c>
      <c r="D10295" t="s">
        <v>47</v>
      </c>
      <c r="E10295" t="s">
        <v>48</v>
      </c>
      <c r="F10295" s="1">
        <v>42331.634722222225</v>
      </c>
      <c r="G10295" t="s">
        <v>49</v>
      </c>
      <c r="H10295" t="s">
        <v>50</v>
      </c>
      <c r="I10295" s="1">
        <v>42331.645138888889</v>
      </c>
      <c r="J10295" s="2">
        <v>42331</v>
      </c>
      <c r="K10295" t="s">
        <v>51</v>
      </c>
      <c r="L10295" t="s">
        <v>71</v>
      </c>
      <c r="M10295" t="s">
        <v>72</v>
      </c>
      <c r="N10295" t="s">
        <v>54</v>
      </c>
      <c r="P10295" t="s">
        <v>55</v>
      </c>
      <c r="R10295" t="s">
        <v>56</v>
      </c>
      <c r="S10295">
        <v>1516046621</v>
      </c>
      <c r="T10295" s="2">
        <v>42334</v>
      </c>
      <c r="U10295" s="1">
        <v>42331.645138888889</v>
      </c>
      <c r="V10295" s="2">
        <v>42331</v>
      </c>
      <c r="W10295">
        <v>0.33</v>
      </c>
      <c r="X10295" t="s">
        <v>57</v>
      </c>
      <c r="Y10295" t="s">
        <v>73</v>
      </c>
      <c r="Z10295" s="2">
        <v>42327</v>
      </c>
      <c r="AA10295">
        <v>151662532</v>
      </c>
      <c r="AB10295" t="s">
        <v>59</v>
      </c>
      <c r="AC10295">
        <v>0</v>
      </c>
      <c r="AE10295">
        <v>2015</v>
      </c>
      <c r="AF10295">
        <v>17940</v>
      </c>
      <c r="AG10295">
        <v>1403</v>
      </c>
      <c r="AH10295">
        <v>0</v>
      </c>
      <c r="AI10295">
        <v>17640</v>
      </c>
      <c r="AJ10295">
        <v>17940</v>
      </c>
      <c r="AK10295">
        <v>300</v>
      </c>
      <c r="AL10295">
        <v>0</v>
      </c>
      <c r="AM10295">
        <v>50250</v>
      </c>
      <c r="AN10295">
        <v>36682.5</v>
      </c>
      <c r="AO10295">
        <v>17755</v>
      </c>
      <c r="AP10295">
        <v>11</v>
      </c>
      <c r="AQ10295" t="s">
        <v>1196</v>
      </c>
      <c r="AR10295" t="s">
        <v>246</v>
      </c>
    </row>
    <row r="10296" spans="1:44" x14ac:dyDescent="0.3">
      <c r="A10296" t="s">
        <v>44</v>
      </c>
      <c r="B10296" t="s">
        <v>235</v>
      </c>
      <c r="C10296" t="s">
        <v>236</v>
      </c>
      <c r="D10296" t="s">
        <v>47</v>
      </c>
      <c r="E10296" t="s">
        <v>48</v>
      </c>
      <c r="F10296" s="1">
        <v>42331.815972222219</v>
      </c>
      <c r="G10296" t="s">
        <v>49</v>
      </c>
      <c r="H10296" t="s">
        <v>50</v>
      </c>
      <c r="I10296" s="1">
        <v>42331.815972222219</v>
      </c>
      <c r="J10296" s="2">
        <v>42331</v>
      </c>
      <c r="K10296" t="s">
        <v>51</v>
      </c>
      <c r="L10296" t="s">
        <v>3176</v>
      </c>
      <c r="M10296" t="s">
        <v>3177</v>
      </c>
      <c r="N10296" t="s">
        <v>54</v>
      </c>
      <c r="P10296" t="s">
        <v>55</v>
      </c>
      <c r="R10296" t="s">
        <v>56</v>
      </c>
      <c r="S10296">
        <v>1516046621</v>
      </c>
      <c r="T10296" s="2">
        <v>42334</v>
      </c>
      <c r="U10296" s="1">
        <v>42331.815972222219</v>
      </c>
      <c r="V10296" s="2">
        <v>42331</v>
      </c>
      <c r="W10296">
        <v>0.36499999999999999</v>
      </c>
      <c r="X10296" t="s">
        <v>57</v>
      </c>
      <c r="Y10296" t="s">
        <v>73</v>
      </c>
      <c r="Z10296" s="2">
        <v>42327</v>
      </c>
      <c r="AA10296">
        <v>151662534</v>
      </c>
      <c r="AB10296" t="s">
        <v>59</v>
      </c>
      <c r="AC10296">
        <v>5</v>
      </c>
      <c r="AE10296">
        <v>2015</v>
      </c>
      <c r="AF10296">
        <v>17750</v>
      </c>
      <c r="AG10296">
        <v>1403</v>
      </c>
      <c r="AH10296">
        <v>0</v>
      </c>
      <c r="AI10296">
        <v>17350</v>
      </c>
      <c r="AJ10296">
        <v>17750</v>
      </c>
      <c r="AK10296">
        <v>400</v>
      </c>
      <c r="AL10296">
        <v>0</v>
      </c>
      <c r="AM10296">
        <v>50250</v>
      </c>
      <c r="AN10296">
        <v>36682.5</v>
      </c>
      <c r="AO10296">
        <v>17755</v>
      </c>
      <c r="AP10296">
        <v>11</v>
      </c>
      <c r="AQ10296" t="s">
        <v>1196</v>
      </c>
      <c r="AR10296" t="s">
        <v>246</v>
      </c>
    </row>
    <row r="10297" spans="1:44" x14ac:dyDescent="0.3">
      <c r="A10297" t="s">
        <v>44</v>
      </c>
      <c r="B10297" t="s">
        <v>235</v>
      </c>
      <c r="C10297" t="s">
        <v>236</v>
      </c>
      <c r="D10297" t="s">
        <v>47</v>
      </c>
      <c r="E10297" t="s">
        <v>48</v>
      </c>
      <c r="F10297" s="1">
        <v>42331.87777777778</v>
      </c>
      <c r="G10297" t="s">
        <v>100</v>
      </c>
      <c r="H10297" t="s">
        <v>101</v>
      </c>
      <c r="I10297" s="1">
        <v>42331.879166666666</v>
      </c>
      <c r="J10297" s="2">
        <v>42331</v>
      </c>
      <c r="K10297" t="s">
        <v>51</v>
      </c>
      <c r="L10297" t="s">
        <v>71</v>
      </c>
      <c r="M10297" t="s">
        <v>72</v>
      </c>
      <c r="N10297" t="s">
        <v>76</v>
      </c>
      <c r="P10297" t="s">
        <v>77</v>
      </c>
      <c r="R10297" t="s">
        <v>78</v>
      </c>
      <c r="S10297">
        <v>1516046621</v>
      </c>
      <c r="T10297" s="2">
        <v>42334</v>
      </c>
      <c r="U10297" s="1">
        <v>42331.879166666666</v>
      </c>
      <c r="V10297" s="2">
        <v>42331</v>
      </c>
      <c r="W10297">
        <v>0.33</v>
      </c>
      <c r="X10297" t="s">
        <v>79</v>
      </c>
      <c r="Y10297" t="s">
        <v>73</v>
      </c>
      <c r="Z10297" s="2">
        <v>42327</v>
      </c>
      <c r="AA10297">
        <v>151662532</v>
      </c>
      <c r="AB10297" t="s">
        <v>78</v>
      </c>
      <c r="AC10297">
        <v>15940</v>
      </c>
      <c r="AE10297">
        <v>2015</v>
      </c>
      <c r="AF10297">
        <v>2000</v>
      </c>
      <c r="AG10297">
        <v>1403</v>
      </c>
      <c r="AH10297">
        <v>0</v>
      </c>
      <c r="AI10297">
        <v>2000</v>
      </c>
      <c r="AJ10297">
        <v>2000</v>
      </c>
      <c r="AK10297">
        <v>0</v>
      </c>
      <c r="AL10297">
        <v>0</v>
      </c>
      <c r="AM10297">
        <v>50250</v>
      </c>
      <c r="AN10297">
        <v>36682.5</v>
      </c>
      <c r="AO10297">
        <v>17755</v>
      </c>
      <c r="AP10297">
        <v>11</v>
      </c>
      <c r="AQ10297" t="s">
        <v>1196</v>
      </c>
      <c r="AR10297" t="s">
        <v>246</v>
      </c>
    </row>
    <row r="10298" spans="1:44" x14ac:dyDescent="0.3">
      <c r="A10298" t="s">
        <v>44</v>
      </c>
      <c r="B10298" t="s">
        <v>235</v>
      </c>
      <c r="C10298" t="s">
        <v>236</v>
      </c>
      <c r="D10298" t="s">
        <v>47</v>
      </c>
      <c r="E10298" t="s">
        <v>48</v>
      </c>
      <c r="F10298" s="1">
        <v>42331.87777777778</v>
      </c>
      <c r="G10298" t="s">
        <v>105</v>
      </c>
      <c r="H10298" t="s">
        <v>106</v>
      </c>
      <c r="I10298" s="1">
        <v>42331.879166666666</v>
      </c>
      <c r="J10298" s="2">
        <v>42331</v>
      </c>
      <c r="K10298" t="s">
        <v>51</v>
      </c>
      <c r="L10298" t="s">
        <v>71</v>
      </c>
      <c r="M10298" t="s">
        <v>72</v>
      </c>
      <c r="N10298" t="s">
        <v>82</v>
      </c>
      <c r="O10298" t="s">
        <v>82</v>
      </c>
      <c r="P10298" t="s">
        <v>83</v>
      </c>
      <c r="Q10298" t="s">
        <v>83</v>
      </c>
      <c r="R10298" t="s">
        <v>84</v>
      </c>
      <c r="S10298">
        <v>1516046621</v>
      </c>
      <c r="T10298" s="2">
        <v>42334</v>
      </c>
      <c r="U10298" s="1">
        <v>42331.879166666666</v>
      </c>
      <c r="V10298" s="2">
        <v>42331</v>
      </c>
      <c r="W10298">
        <v>0.33</v>
      </c>
      <c r="X10298" t="s">
        <v>79</v>
      </c>
      <c r="Y10298" t="s">
        <v>73</v>
      </c>
      <c r="Z10298" s="2">
        <v>42327</v>
      </c>
      <c r="AA10298">
        <v>151662532</v>
      </c>
      <c r="AB10298" t="s">
        <v>84</v>
      </c>
      <c r="AC10298">
        <v>0</v>
      </c>
      <c r="AD10298">
        <v>2000</v>
      </c>
      <c r="AE10298">
        <v>2015</v>
      </c>
      <c r="AF10298">
        <v>2000</v>
      </c>
      <c r="AG10298">
        <v>1403</v>
      </c>
      <c r="AH10298">
        <v>0</v>
      </c>
      <c r="AI10298">
        <v>2000</v>
      </c>
      <c r="AJ10298">
        <v>2000</v>
      </c>
      <c r="AK10298">
        <v>0</v>
      </c>
      <c r="AL10298">
        <v>0</v>
      </c>
      <c r="AM10298">
        <v>50250</v>
      </c>
      <c r="AN10298">
        <v>36682.5</v>
      </c>
      <c r="AO10298">
        <v>17755</v>
      </c>
      <c r="AP10298">
        <v>11</v>
      </c>
      <c r="AQ10298" t="s">
        <v>1196</v>
      </c>
      <c r="AR10298" t="s">
        <v>246</v>
      </c>
    </row>
    <row r="10299" spans="1:44" x14ac:dyDescent="0.3">
      <c r="A10299" t="s">
        <v>44</v>
      </c>
      <c r="B10299" t="s">
        <v>235</v>
      </c>
      <c r="C10299" t="s">
        <v>236</v>
      </c>
      <c r="D10299" t="s">
        <v>47</v>
      </c>
      <c r="E10299" t="s">
        <v>48</v>
      </c>
      <c r="F10299" s="1">
        <v>42331.87777777778</v>
      </c>
      <c r="G10299" t="s">
        <v>100</v>
      </c>
      <c r="H10299" t="s">
        <v>101</v>
      </c>
      <c r="I10299" s="1">
        <v>42331.879861111112</v>
      </c>
      <c r="J10299" s="2">
        <v>42331</v>
      </c>
      <c r="K10299" t="s">
        <v>51</v>
      </c>
      <c r="L10299" t="s">
        <v>3176</v>
      </c>
      <c r="M10299" t="s">
        <v>3177</v>
      </c>
      <c r="N10299" t="s">
        <v>76</v>
      </c>
      <c r="P10299" t="s">
        <v>77</v>
      </c>
      <c r="R10299" t="s">
        <v>78</v>
      </c>
      <c r="S10299">
        <v>1516046621</v>
      </c>
      <c r="T10299" s="2">
        <v>42334</v>
      </c>
      <c r="U10299" s="1">
        <v>42331.879861111112</v>
      </c>
      <c r="V10299" s="2">
        <v>42331</v>
      </c>
      <c r="W10299">
        <v>0.36499999999999999</v>
      </c>
      <c r="X10299" t="s">
        <v>79</v>
      </c>
      <c r="Y10299" t="s">
        <v>73</v>
      </c>
      <c r="Z10299" s="2">
        <v>42327</v>
      </c>
      <c r="AA10299">
        <v>151662534</v>
      </c>
      <c r="AB10299" t="s">
        <v>78</v>
      </c>
      <c r="AC10299">
        <v>15750</v>
      </c>
      <c r="AE10299">
        <v>2015</v>
      </c>
      <c r="AF10299">
        <v>2000</v>
      </c>
      <c r="AG10299">
        <v>1403</v>
      </c>
      <c r="AH10299">
        <v>0</v>
      </c>
      <c r="AI10299">
        <v>2000</v>
      </c>
      <c r="AJ10299">
        <v>2000</v>
      </c>
      <c r="AK10299">
        <v>0</v>
      </c>
      <c r="AL10299">
        <v>0</v>
      </c>
      <c r="AM10299">
        <v>50250</v>
      </c>
      <c r="AN10299">
        <v>36682.5</v>
      </c>
      <c r="AO10299">
        <v>17755</v>
      </c>
      <c r="AP10299">
        <v>11</v>
      </c>
      <c r="AQ10299" t="s">
        <v>1196</v>
      </c>
      <c r="AR10299" t="s">
        <v>246</v>
      </c>
    </row>
    <row r="10300" spans="1:44" x14ac:dyDescent="0.3">
      <c r="A10300" t="s">
        <v>44</v>
      </c>
      <c r="B10300" t="s">
        <v>235</v>
      </c>
      <c r="C10300" t="s">
        <v>236</v>
      </c>
      <c r="D10300" t="s">
        <v>47</v>
      </c>
      <c r="E10300" t="s">
        <v>48</v>
      </c>
      <c r="F10300" s="1">
        <v>42331.87777777778</v>
      </c>
      <c r="G10300" t="s">
        <v>105</v>
      </c>
      <c r="H10300" t="s">
        <v>106</v>
      </c>
      <c r="I10300" s="1">
        <v>42331.879861111112</v>
      </c>
      <c r="J10300" s="2">
        <v>42331</v>
      </c>
      <c r="K10300" t="s">
        <v>51</v>
      </c>
      <c r="L10300" t="s">
        <v>3176</v>
      </c>
      <c r="M10300" t="s">
        <v>3177</v>
      </c>
      <c r="N10300" t="s">
        <v>82</v>
      </c>
      <c r="O10300" t="s">
        <v>82</v>
      </c>
      <c r="P10300" t="s">
        <v>83</v>
      </c>
      <c r="Q10300" t="s">
        <v>83</v>
      </c>
      <c r="R10300" t="s">
        <v>84</v>
      </c>
      <c r="S10300">
        <v>1516046621</v>
      </c>
      <c r="T10300" s="2">
        <v>42334</v>
      </c>
      <c r="U10300" s="1">
        <v>42331.879861111112</v>
      </c>
      <c r="V10300" s="2">
        <v>42331</v>
      </c>
      <c r="W10300">
        <v>0.36499999999999999</v>
      </c>
      <c r="X10300" t="s">
        <v>79</v>
      </c>
      <c r="Y10300" t="s">
        <v>73</v>
      </c>
      <c r="Z10300" s="2">
        <v>42327</v>
      </c>
      <c r="AA10300">
        <v>151662534</v>
      </c>
      <c r="AB10300" t="s">
        <v>84</v>
      </c>
      <c r="AC10300">
        <v>0</v>
      </c>
      <c r="AD10300">
        <v>2000</v>
      </c>
      <c r="AE10300">
        <v>2015</v>
      </c>
      <c r="AF10300">
        <v>2000</v>
      </c>
      <c r="AG10300">
        <v>1403</v>
      </c>
      <c r="AH10300">
        <v>0</v>
      </c>
      <c r="AI10300">
        <v>2000</v>
      </c>
      <c r="AJ10300">
        <v>2000</v>
      </c>
      <c r="AK10300">
        <v>0</v>
      </c>
      <c r="AL10300">
        <v>0</v>
      </c>
      <c r="AM10300">
        <v>50250</v>
      </c>
      <c r="AN10300">
        <v>36682.5</v>
      </c>
      <c r="AO10300">
        <v>17755</v>
      </c>
      <c r="AP10300">
        <v>11</v>
      </c>
      <c r="AQ10300" t="s">
        <v>1196</v>
      </c>
      <c r="AR10300" t="s">
        <v>246</v>
      </c>
    </row>
    <row r="10301" spans="1:44" x14ac:dyDescent="0.3">
      <c r="A10301" t="s">
        <v>44</v>
      </c>
      <c r="B10301" t="s">
        <v>235</v>
      </c>
      <c r="C10301" t="s">
        <v>236</v>
      </c>
      <c r="D10301" t="s">
        <v>47</v>
      </c>
      <c r="E10301" t="s">
        <v>48</v>
      </c>
      <c r="F10301" s="1">
        <v>42331.611805555556</v>
      </c>
      <c r="G10301" t="s">
        <v>100</v>
      </c>
      <c r="H10301" t="s">
        <v>101</v>
      </c>
      <c r="I10301" s="1">
        <v>42331.616666666669</v>
      </c>
      <c r="J10301" s="2">
        <v>42331</v>
      </c>
      <c r="K10301" t="s">
        <v>51</v>
      </c>
      <c r="L10301" t="s">
        <v>2832</v>
      </c>
      <c r="M10301" t="s">
        <v>2833</v>
      </c>
      <c r="N10301" t="s">
        <v>76</v>
      </c>
      <c r="P10301" t="s">
        <v>77</v>
      </c>
      <c r="R10301" t="s">
        <v>78</v>
      </c>
      <c r="S10301">
        <v>1516046512</v>
      </c>
      <c r="T10301" s="2">
        <v>42334</v>
      </c>
      <c r="U10301" s="1">
        <v>42331.616666666669</v>
      </c>
      <c r="V10301" s="2">
        <v>42331</v>
      </c>
      <c r="W10301">
        <v>0.42499999999999999</v>
      </c>
      <c r="X10301" t="s">
        <v>79</v>
      </c>
      <c r="Y10301" t="s">
        <v>2835</v>
      </c>
      <c r="Z10301" s="2">
        <v>42327</v>
      </c>
      <c r="AA10301">
        <v>151662541</v>
      </c>
      <c r="AB10301" t="s">
        <v>78</v>
      </c>
      <c r="AC10301">
        <v>0</v>
      </c>
      <c r="AE10301">
        <v>2015</v>
      </c>
      <c r="AF10301">
        <v>2400</v>
      </c>
      <c r="AG10301">
        <v>1403</v>
      </c>
      <c r="AH10301">
        <v>0</v>
      </c>
      <c r="AI10301">
        <v>2400</v>
      </c>
      <c r="AJ10301">
        <v>2400</v>
      </c>
      <c r="AK10301">
        <v>0</v>
      </c>
      <c r="AL10301">
        <v>0</v>
      </c>
      <c r="AM10301">
        <v>15211</v>
      </c>
      <c r="AN10301">
        <v>18253.2</v>
      </c>
      <c r="AO10301">
        <v>2694</v>
      </c>
      <c r="AP10301">
        <v>11</v>
      </c>
      <c r="AQ10301" t="s">
        <v>1196</v>
      </c>
      <c r="AR10301" t="s">
        <v>246</v>
      </c>
    </row>
    <row r="10302" spans="1:44" x14ac:dyDescent="0.3">
      <c r="A10302" t="s">
        <v>44</v>
      </c>
      <c r="B10302" t="s">
        <v>235</v>
      </c>
      <c r="C10302" t="s">
        <v>236</v>
      </c>
      <c r="D10302" t="s">
        <v>47</v>
      </c>
      <c r="E10302" t="s">
        <v>48</v>
      </c>
      <c r="F10302" s="1">
        <v>42331.611805555556</v>
      </c>
      <c r="G10302" t="s">
        <v>100</v>
      </c>
      <c r="H10302" t="s">
        <v>101</v>
      </c>
      <c r="I10302" s="1">
        <v>42331.616666666669</v>
      </c>
      <c r="J10302" s="2">
        <v>42331</v>
      </c>
      <c r="K10302" t="s">
        <v>51</v>
      </c>
      <c r="L10302" t="s">
        <v>2832</v>
      </c>
      <c r="M10302" t="s">
        <v>2833</v>
      </c>
      <c r="N10302" t="s">
        <v>76</v>
      </c>
      <c r="P10302" t="s">
        <v>77</v>
      </c>
      <c r="R10302" t="s">
        <v>78</v>
      </c>
      <c r="S10302">
        <v>1516046512</v>
      </c>
      <c r="T10302" s="2">
        <v>42334</v>
      </c>
      <c r="U10302" s="1">
        <v>42331.616666666669</v>
      </c>
      <c r="V10302" s="2">
        <v>42331</v>
      </c>
      <c r="W10302">
        <v>0.42499999999999999</v>
      </c>
      <c r="X10302" t="s">
        <v>79</v>
      </c>
      <c r="Y10302" t="s">
        <v>2836</v>
      </c>
      <c r="Z10302" s="2">
        <v>42327</v>
      </c>
      <c r="AA10302">
        <v>151662541</v>
      </c>
      <c r="AB10302" t="s">
        <v>78</v>
      </c>
      <c r="AC10302">
        <v>30</v>
      </c>
      <c r="AE10302">
        <v>2015</v>
      </c>
      <c r="AF10302">
        <v>2300</v>
      </c>
      <c r="AG10302">
        <v>1403</v>
      </c>
      <c r="AH10302">
        <v>0</v>
      </c>
      <c r="AI10302">
        <v>2300</v>
      </c>
      <c r="AJ10302">
        <v>2300</v>
      </c>
      <c r="AK10302">
        <v>0</v>
      </c>
      <c r="AL10302">
        <v>0</v>
      </c>
      <c r="AM10302">
        <v>15211</v>
      </c>
      <c r="AN10302">
        <v>18253.2</v>
      </c>
      <c r="AO10302">
        <v>2268</v>
      </c>
      <c r="AP10302">
        <v>11</v>
      </c>
      <c r="AQ10302" t="s">
        <v>1196</v>
      </c>
      <c r="AR10302" t="s">
        <v>246</v>
      </c>
    </row>
    <row r="10303" spans="1:44" x14ac:dyDescent="0.3">
      <c r="A10303" t="s">
        <v>44</v>
      </c>
      <c r="B10303" t="s">
        <v>235</v>
      </c>
      <c r="C10303" t="s">
        <v>236</v>
      </c>
      <c r="D10303" t="s">
        <v>47</v>
      </c>
      <c r="E10303" t="s">
        <v>48</v>
      </c>
      <c r="F10303" s="1">
        <v>42331.611805555556</v>
      </c>
      <c r="G10303" t="s">
        <v>100</v>
      </c>
      <c r="H10303" t="s">
        <v>101</v>
      </c>
      <c r="I10303" s="1">
        <v>42331.616666666669</v>
      </c>
      <c r="J10303" s="2">
        <v>42331</v>
      </c>
      <c r="K10303" t="s">
        <v>51</v>
      </c>
      <c r="L10303" t="s">
        <v>2832</v>
      </c>
      <c r="M10303" t="s">
        <v>2833</v>
      </c>
      <c r="N10303" t="s">
        <v>76</v>
      </c>
      <c r="P10303" t="s">
        <v>77</v>
      </c>
      <c r="R10303" t="s">
        <v>78</v>
      </c>
      <c r="S10303">
        <v>1516046512</v>
      </c>
      <c r="T10303" s="2">
        <v>42334</v>
      </c>
      <c r="U10303" s="1">
        <v>42331.616666666669</v>
      </c>
      <c r="V10303" s="2">
        <v>42331</v>
      </c>
      <c r="W10303">
        <v>0.42499999999999999</v>
      </c>
      <c r="X10303" t="s">
        <v>79</v>
      </c>
      <c r="Y10303" t="s">
        <v>2490</v>
      </c>
      <c r="Z10303" s="2">
        <v>42327</v>
      </c>
      <c r="AA10303">
        <v>151662541</v>
      </c>
      <c r="AB10303" t="s">
        <v>78</v>
      </c>
      <c r="AC10303">
        <v>0</v>
      </c>
      <c r="AE10303">
        <v>2015</v>
      </c>
      <c r="AF10303">
        <v>2280</v>
      </c>
      <c r="AG10303">
        <v>1403</v>
      </c>
      <c r="AH10303">
        <v>0</v>
      </c>
      <c r="AI10303">
        <v>2280</v>
      </c>
      <c r="AJ10303">
        <v>2280</v>
      </c>
      <c r="AK10303">
        <v>0</v>
      </c>
      <c r="AL10303">
        <v>0</v>
      </c>
      <c r="AM10303">
        <v>15211</v>
      </c>
      <c r="AN10303">
        <v>18253.2</v>
      </c>
      <c r="AO10303">
        <v>2168</v>
      </c>
      <c r="AP10303">
        <v>11</v>
      </c>
      <c r="AQ10303" t="s">
        <v>1196</v>
      </c>
      <c r="AR10303" t="s">
        <v>246</v>
      </c>
    </row>
    <row r="10304" spans="1:44" x14ac:dyDescent="0.3">
      <c r="A10304" t="s">
        <v>44</v>
      </c>
      <c r="B10304" t="s">
        <v>235</v>
      </c>
      <c r="C10304" t="s">
        <v>236</v>
      </c>
      <c r="D10304" t="s">
        <v>47</v>
      </c>
      <c r="E10304" t="s">
        <v>48</v>
      </c>
      <c r="F10304" s="1">
        <v>42331.611805555556</v>
      </c>
      <c r="G10304" t="s">
        <v>105</v>
      </c>
      <c r="H10304" t="s">
        <v>106</v>
      </c>
      <c r="I10304" s="1">
        <v>42331.617361111108</v>
      </c>
      <c r="J10304" s="2">
        <v>42331</v>
      </c>
      <c r="K10304" t="s">
        <v>51</v>
      </c>
      <c r="L10304" t="s">
        <v>2832</v>
      </c>
      <c r="M10304" t="s">
        <v>2833</v>
      </c>
      <c r="N10304" t="s">
        <v>82</v>
      </c>
      <c r="O10304" t="s">
        <v>82</v>
      </c>
      <c r="P10304" t="s">
        <v>83</v>
      </c>
      <c r="Q10304" t="s">
        <v>83</v>
      </c>
      <c r="R10304" t="s">
        <v>84</v>
      </c>
      <c r="S10304">
        <v>1516046512</v>
      </c>
      <c r="T10304" s="2">
        <v>42334</v>
      </c>
      <c r="U10304" s="1">
        <v>42331.617361111108</v>
      </c>
      <c r="V10304" s="2">
        <v>42331</v>
      </c>
      <c r="W10304">
        <v>0.42499999999999999</v>
      </c>
      <c r="X10304" t="s">
        <v>79</v>
      </c>
      <c r="Y10304" t="s">
        <v>2835</v>
      </c>
      <c r="Z10304" s="2">
        <v>42327</v>
      </c>
      <c r="AA10304">
        <v>151662541</v>
      </c>
      <c r="AB10304" t="s">
        <v>84</v>
      </c>
      <c r="AC10304">
        <v>0</v>
      </c>
      <c r="AD10304">
        <v>2400</v>
      </c>
      <c r="AE10304">
        <v>2015</v>
      </c>
      <c r="AF10304">
        <v>2400</v>
      </c>
      <c r="AG10304">
        <v>1403</v>
      </c>
      <c r="AH10304">
        <v>0</v>
      </c>
      <c r="AI10304">
        <v>2400</v>
      </c>
      <c r="AJ10304">
        <v>2400</v>
      </c>
      <c r="AK10304">
        <v>0</v>
      </c>
      <c r="AL10304">
        <v>0</v>
      </c>
      <c r="AM10304">
        <v>15211</v>
      </c>
      <c r="AN10304">
        <v>18253.2</v>
      </c>
      <c r="AO10304">
        <v>2694</v>
      </c>
      <c r="AP10304">
        <v>11</v>
      </c>
      <c r="AQ10304" t="s">
        <v>1196</v>
      </c>
      <c r="AR10304" t="s">
        <v>246</v>
      </c>
    </row>
    <row r="10305" spans="1:44" x14ac:dyDescent="0.3">
      <c r="A10305" t="s">
        <v>44</v>
      </c>
      <c r="B10305" t="s">
        <v>235</v>
      </c>
      <c r="C10305" t="s">
        <v>236</v>
      </c>
      <c r="D10305" t="s">
        <v>47</v>
      </c>
      <c r="E10305" t="s">
        <v>48</v>
      </c>
      <c r="F10305" s="1">
        <v>42331.611805555556</v>
      </c>
      <c r="G10305" t="s">
        <v>105</v>
      </c>
      <c r="H10305" t="s">
        <v>106</v>
      </c>
      <c r="I10305" s="1">
        <v>42331.617361111108</v>
      </c>
      <c r="J10305" s="2">
        <v>42331</v>
      </c>
      <c r="K10305" t="s">
        <v>51</v>
      </c>
      <c r="L10305" t="s">
        <v>2832</v>
      </c>
      <c r="M10305" t="s">
        <v>2833</v>
      </c>
      <c r="N10305" t="s">
        <v>82</v>
      </c>
      <c r="O10305" t="s">
        <v>82</v>
      </c>
      <c r="P10305" t="s">
        <v>83</v>
      </c>
      <c r="Q10305" t="s">
        <v>83</v>
      </c>
      <c r="R10305" t="s">
        <v>84</v>
      </c>
      <c r="S10305">
        <v>1516046512</v>
      </c>
      <c r="T10305" s="2">
        <v>42334</v>
      </c>
      <c r="U10305" s="1">
        <v>42331.617361111108</v>
      </c>
      <c r="V10305" s="2">
        <v>42331</v>
      </c>
      <c r="W10305">
        <v>0.42499999999999999</v>
      </c>
      <c r="X10305" t="s">
        <v>79</v>
      </c>
      <c r="Y10305" t="s">
        <v>2836</v>
      </c>
      <c r="Z10305" s="2">
        <v>42327</v>
      </c>
      <c r="AA10305">
        <v>151662541</v>
      </c>
      <c r="AB10305" t="s">
        <v>84</v>
      </c>
      <c r="AC10305">
        <v>0</v>
      </c>
      <c r="AD10305">
        <v>2300</v>
      </c>
      <c r="AE10305">
        <v>2015</v>
      </c>
      <c r="AF10305">
        <v>2300</v>
      </c>
      <c r="AG10305">
        <v>1403</v>
      </c>
      <c r="AH10305">
        <v>0</v>
      </c>
      <c r="AI10305">
        <v>2300</v>
      </c>
      <c r="AJ10305">
        <v>2300</v>
      </c>
      <c r="AK10305">
        <v>0</v>
      </c>
      <c r="AL10305">
        <v>0</v>
      </c>
      <c r="AM10305">
        <v>15211</v>
      </c>
      <c r="AN10305">
        <v>18253.2</v>
      </c>
      <c r="AO10305">
        <v>2268</v>
      </c>
      <c r="AP10305">
        <v>11</v>
      </c>
      <c r="AQ10305" t="s">
        <v>1196</v>
      </c>
      <c r="AR10305" t="s">
        <v>246</v>
      </c>
    </row>
    <row r="10306" spans="1:44" x14ac:dyDescent="0.3">
      <c r="A10306" t="s">
        <v>44</v>
      </c>
      <c r="B10306" t="s">
        <v>235</v>
      </c>
      <c r="C10306" t="s">
        <v>236</v>
      </c>
      <c r="D10306" t="s">
        <v>47</v>
      </c>
      <c r="E10306" t="s">
        <v>48</v>
      </c>
      <c r="F10306" s="1">
        <v>42331.611805555556</v>
      </c>
      <c r="G10306" t="s">
        <v>105</v>
      </c>
      <c r="H10306" t="s">
        <v>106</v>
      </c>
      <c r="I10306" s="1">
        <v>42331.617361111108</v>
      </c>
      <c r="J10306" s="2">
        <v>42331</v>
      </c>
      <c r="K10306" t="s">
        <v>51</v>
      </c>
      <c r="L10306" t="s">
        <v>2832</v>
      </c>
      <c r="M10306" t="s">
        <v>2833</v>
      </c>
      <c r="N10306" t="s">
        <v>82</v>
      </c>
      <c r="O10306" t="s">
        <v>82</v>
      </c>
      <c r="P10306" t="s">
        <v>83</v>
      </c>
      <c r="Q10306" t="s">
        <v>83</v>
      </c>
      <c r="R10306" t="s">
        <v>84</v>
      </c>
      <c r="S10306">
        <v>1516046512</v>
      </c>
      <c r="T10306" s="2">
        <v>42334</v>
      </c>
      <c r="U10306" s="1">
        <v>42331.617361111108</v>
      </c>
      <c r="V10306" s="2">
        <v>42331</v>
      </c>
      <c r="W10306">
        <v>0.42499999999999999</v>
      </c>
      <c r="X10306" t="s">
        <v>79</v>
      </c>
      <c r="Y10306" t="s">
        <v>2490</v>
      </c>
      <c r="Z10306" s="2">
        <v>42327</v>
      </c>
      <c r="AA10306">
        <v>151662541</v>
      </c>
      <c r="AB10306" t="s">
        <v>84</v>
      </c>
      <c r="AC10306">
        <v>0</v>
      </c>
      <c r="AD10306">
        <v>2280</v>
      </c>
      <c r="AE10306">
        <v>2015</v>
      </c>
      <c r="AF10306">
        <v>2280</v>
      </c>
      <c r="AG10306">
        <v>1403</v>
      </c>
      <c r="AH10306">
        <v>0</v>
      </c>
      <c r="AI10306">
        <v>2280</v>
      </c>
      <c r="AJ10306">
        <v>2280</v>
      </c>
      <c r="AK10306">
        <v>0</v>
      </c>
      <c r="AL10306">
        <v>0</v>
      </c>
      <c r="AM10306">
        <v>15211</v>
      </c>
      <c r="AN10306">
        <v>18253.2</v>
      </c>
      <c r="AO10306">
        <v>2168</v>
      </c>
      <c r="AP10306">
        <v>11</v>
      </c>
      <c r="AQ10306" t="s">
        <v>1196</v>
      </c>
      <c r="AR10306" t="s">
        <v>246</v>
      </c>
    </row>
    <row r="10307" spans="1:44" x14ac:dyDescent="0.3">
      <c r="A10307" t="s">
        <v>612</v>
      </c>
      <c r="B10307" t="s">
        <v>3821</v>
      </c>
      <c r="C10307" t="s">
        <v>3822</v>
      </c>
      <c r="D10307" t="s">
        <v>112</v>
      </c>
      <c r="E10307" t="s">
        <v>48</v>
      </c>
      <c r="F10307" s="1">
        <v>42331.438888888886</v>
      </c>
      <c r="G10307" t="s">
        <v>100</v>
      </c>
      <c r="H10307" t="s">
        <v>101</v>
      </c>
      <c r="I10307" s="1">
        <v>42331.445833333331</v>
      </c>
      <c r="J10307" s="2">
        <v>42331</v>
      </c>
      <c r="K10307" t="s">
        <v>51</v>
      </c>
      <c r="L10307" t="s">
        <v>3823</v>
      </c>
      <c r="M10307" t="s">
        <v>3824</v>
      </c>
      <c r="N10307" t="s">
        <v>76</v>
      </c>
      <c r="P10307" t="s">
        <v>77</v>
      </c>
      <c r="R10307" t="s">
        <v>78</v>
      </c>
      <c r="S10307">
        <v>1516046704</v>
      </c>
      <c r="T10307" s="2">
        <v>42334</v>
      </c>
      <c r="U10307" s="1">
        <v>42331.445833333331</v>
      </c>
      <c r="V10307" s="2">
        <v>42331</v>
      </c>
      <c r="W10307">
        <v>0.57499999999999996</v>
      </c>
      <c r="X10307" t="s">
        <v>79</v>
      </c>
      <c r="Y10307" t="s">
        <v>104</v>
      </c>
      <c r="Z10307" s="2">
        <v>42327</v>
      </c>
      <c r="AA10307">
        <v>151662589</v>
      </c>
      <c r="AB10307" t="s">
        <v>78</v>
      </c>
      <c r="AC10307">
        <v>0</v>
      </c>
      <c r="AE10307">
        <v>2015</v>
      </c>
      <c r="AF10307">
        <v>21760</v>
      </c>
      <c r="AG10307">
        <v>1403</v>
      </c>
      <c r="AH10307">
        <v>0</v>
      </c>
      <c r="AI10307">
        <v>21760</v>
      </c>
      <c r="AJ10307">
        <v>21760</v>
      </c>
      <c r="AK10307">
        <v>0</v>
      </c>
      <c r="AL10307">
        <v>0</v>
      </c>
      <c r="AM10307">
        <v>20000</v>
      </c>
      <c r="AN10307">
        <v>23000</v>
      </c>
      <c r="AO10307">
        <v>21600</v>
      </c>
      <c r="AP10307">
        <v>11</v>
      </c>
      <c r="AQ10307" t="s">
        <v>1196</v>
      </c>
      <c r="AR10307" t="s">
        <v>246</v>
      </c>
    </row>
    <row r="10308" spans="1:44" x14ac:dyDescent="0.3">
      <c r="A10308" t="s">
        <v>612</v>
      </c>
      <c r="B10308" t="s">
        <v>3821</v>
      </c>
      <c r="C10308" t="s">
        <v>3822</v>
      </c>
      <c r="D10308" t="s">
        <v>112</v>
      </c>
      <c r="E10308" t="s">
        <v>48</v>
      </c>
      <c r="F10308" s="1">
        <v>42331.438888888886</v>
      </c>
      <c r="G10308" t="s">
        <v>105</v>
      </c>
      <c r="H10308" t="s">
        <v>106</v>
      </c>
      <c r="I10308" s="1">
        <v>42331.445833333331</v>
      </c>
      <c r="J10308" s="2">
        <v>42331</v>
      </c>
      <c r="K10308" t="s">
        <v>51</v>
      </c>
      <c r="L10308" t="s">
        <v>3823</v>
      </c>
      <c r="M10308" t="s">
        <v>3824</v>
      </c>
      <c r="N10308" t="s">
        <v>82</v>
      </c>
      <c r="O10308" t="s">
        <v>82</v>
      </c>
      <c r="P10308" t="s">
        <v>83</v>
      </c>
      <c r="Q10308" t="s">
        <v>83</v>
      </c>
      <c r="R10308" t="s">
        <v>84</v>
      </c>
      <c r="S10308">
        <v>1516046704</v>
      </c>
      <c r="T10308" s="2">
        <v>42334</v>
      </c>
      <c r="U10308" s="1">
        <v>42331.445833333331</v>
      </c>
      <c r="V10308" s="2">
        <v>42331</v>
      </c>
      <c r="W10308">
        <v>0.57499999999999996</v>
      </c>
      <c r="X10308" t="s">
        <v>79</v>
      </c>
      <c r="Y10308" t="s">
        <v>104</v>
      </c>
      <c r="Z10308" s="2">
        <v>42327</v>
      </c>
      <c r="AA10308">
        <v>151662589</v>
      </c>
      <c r="AB10308" t="s">
        <v>84</v>
      </c>
      <c r="AC10308">
        <v>0</v>
      </c>
      <c r="AD10308">
        <v>21760</v>
      </c>
      <c r="AE10308">
        <v>2015</v>
      </c>
      <c r="AF10308">
        <v>21760</v>
      </c>
      <c r="AG10308">
        <v>1403</v>
      </c>
      <c r="AH10308">
        <v>0</v>
      </c>
      <c r="AI10308">
        <v>21760</v>
      </c>
      <c r="AJ10308">
        <v>21760</v>
      </c>
      <c r="AK10308">
        <v>0</v>
      </c>
      <c r="AL10308">
        <v>0</v>
      </c>
      <c r="AM10308">
        <v>20000</v>
      </c>
      <c r="AN10308">
        <v>23000</v>
      </c>
      <c r="AO10308">
        <v>21600</v>
      </c>
      <c r="AP10308">
        <v>11</v>
      </c>
      <c r="AQ10308" t="s">
        <v>1196</v>
      </c>
      <c r="AR10308" t="s">
        <v>246</v>
      </c>
    </row>
    <row r="10309" spans="1:44" x14ac:dyDescent="0.3">
      <c r="A10309" t="s">
        <v>44</v>
      </c>
      <c r="B10309" t="s">
        <v>455</v>
      </c>
      <c r="C10309" t="s">
        <v>456</v>
      </c>
      <c r="D10309" t="s">
        <v>112</v>
      </c>
      <c r="E10309" t="s">
        <v>48</v>
      </c>
      <c r="F10309" s="1">
        <v>42331.569444444445</v>
      </c>
      <c r="G10309" t="s">
        <v>49</v>
      </c>
      <c r="H10309" t="s">
        <v>50</v>
      </c>
      <c r="I10309" s="1">
        <v>42331.607638888891</v>
      </c>
      <c r="J10309" s="2">
        <v>42331</v>
      </c>
      <c r="K10309" t="s">
        <v>51</v>
      </c>
      <c r="L10309" t="s">
        <v>4819</v>
      </c>
      <c r="M10309" t="s">
        <v>4820</v>
      </c>
      <c r="N10309" t="s">
        <v>120</v>
      </c>
      <c r="P10309" t="s">
        <v>121</v>
      </c>
      <c r="R10309" t="s">
        <v>56</v>
      </c>
      <c r="S10309">
        <v>1516046629</v>
      </c>
      <c r="T10309" s="2">
        <v>42334</v>
      </c>
      <c r="U10309" s="1">
        <v>42331.607638888891</v>
      </c>
      <c r="V10309" s="2">
        <v>42331</v>
      </c>
      <c r="W10309">
        <v>0.3</v>
      </c>
      <c r="X10309" t="s">
        <v>57</v>
      </c>
      <c r="Y10309" t="s">
        <v>4821</v>
      </c>
      <c r="Z10309" s="2">
        <v>42327</v>
      </c>
      <c r="AA10309">
        <v>151662550</v>
      </c>
      <c r="AB10309" t="s">
        <v>59</v>
      </c>
      <c r="AC10309">
        <v>0</v>
      </c>
      <c r="AE10309">
        <v>2015</v>
      </c>
      <c r="AF10309">
        <v>1769</v>
      </c>
      <c r="AG10309">
        <v>1403</v>
      </c>
      <c r="AH10309">
        <v>0</v>
      </c>
      <c r="AI10309">
        <v>1749</v>
      </c>
      <c r="AJ10309">
        <v>1769</v>
      </c>
      <c r="AK10309">
        <v>20</v>
      </c>
      <c r="AL10309">
        <v>0</v>
      </c>
      <c r="AM10309">
        <v>1414</v>
      </c>
      <c r="AN10309">
        <v>848.4</v>
      </c>
      <c r="AO10309">
        <v>1598</v>
      </c>
      <c r="AP10309">
        <v>11</v>
      </c>
      <c r="AQ10309" t="s">
        <v>1196</v>
      </c>
      <c r="AR10309" t="s">
        <v>246</v>
      </c>
    </row>
    <row r="10310" spans="1:44" x14ac:dyDescent="0.3">
      <c r="A10310" t="s">
        <v>1170</v>
      </c>
      <c r="B10310" t="s">
        <v>4687</v>
      </c>
      <c r="C10310" t="s">
        <v>4688</v>
      </c>
      <c r="D10310" t="s">
        <v>112</v>
      </c>
      <c r="E10310" t="s">
        <v>51</v>
      </c>
      <c r="F10310" s="1">
        <v>42331.750694444447</v>
      </c>
      <c r="G10310" t="s">
        <v>251</v>
      </c>
      <c r="H10310" t="s">
        <v>252</v>
      </c>
      <c r="I10310" s="1">
        <v>42331.765972222223</v>
      </c>
      <c r="J10310" s="2">
        <v>42331</v>
      </c>
      <c r="K10310" t="s">
        <v>186</v>
      </c>
      <c r="L10310" t="s">
        <v>2332</v>
      </c>
      <c r="M10310" t="s">
        <v>2333</v>
      </c>
      <c r="N10310" t="s">
        <v>253</v>
      </c>
      <c r="O10310" t="s">
        <v>253</v>
      </c>
      <c r="P10310" t="s">
        <v>254</v>
      </c>
      <c r="Q10310" t="s">
        <v>254</v>
      </c>
      <c r="R10310" t="s">
        <v>255</v>
      </c>
      <c r="S10310">
        <v>1516046541</v>
      </c>
      <c r="T10310" s="2">
        <v>42335</v>
      </c>
      <c r="U10310" s="1">
        <v>42331.765972222223</v>
      </c>
      <c r="V10310" s="2">
        <v>42331</v>
      </c>
      <c r="W10310">
        <v>0.3</v>
      </c>
      <c r="X10310" t="s">
        <v>57</v>
      </c>
      <c r="Y10310" t="s">
        <v>2334</v>
      </c>
      <c r="Z10310" s="2">
        <v>42327</v>
      </c>
      <c r="AA10310">
        <v>151656664</v>
      </c>
      <c r="AB10310" t="s">
        <v>255</v>
      </c>
      <c r="AC10310">
        <v>0</v>
      </c>
      <c r="AE10310">
        <v>2015</v>
      </c>
      <c r="AF10310">
        <v>3920</v>
      </c>
      <c r="AG10310">
        <v>1403</v>
      </c>
      <c r="AH10310">
        <v>0</v>
      </c>
      <c r="AI10310">
        <v>3920</v>
      </c>
      <c r="AJ10310">
        <v>3920</v>
      </c>
      <c r="AK10310">
        <v>0</v>
      </c>
      <c r="AL10310">
        <v>0</v>
      </c>
      <c r="AM10310">
        <v>3220</v>
      </c>
      <c r="AN10310">
        <v>1932</v>
      </c>
      <c r="AO10310">
        <v>3864</v>
      </c>
      <c r="AP10310">
        <v>11</v>
      </c>
      <c r="AQ10310" t="s">
        <v>1196</v>
      </c>
      <c r="AR10310" t="s">
        <v>246</v>
      </c>
    </row>
    <row r="10311" spans="1:44" x14ac:dyDescent="0.3">
      <c r="A10311" t="s">
        <v>115</v>
      </c>
      <c r="B10311" t="s">
        <v>4956</v>
      </c>
      <c r="C10311" t="s">
        <v>4957</v>
      </c>
      <c r="D10311" t="s">
        <v>47</v>
      </c>
      <c r="E10311" t="s">
        <v>51</v>
      </c>
      <c r="F10311" s="1">
        <v>42331.702777777777</v>
      </c>
      <c r="G10311" t="s">
        <v>1347</v>
      </c>
      <c r="H10311" t="s">
        <v>1348</v>
      </c>
      <c r="I10311" s="1">
        <v>42331.702777777777</v>
      </c>
      <c r="J10311" s="2">
        <v>42331</v>
      </c>
      <c r="K10311" t="s">
        <v>51</v>
      </c>
      <c r="L10311" t="s">
        <v>118</v>
      </c>
      <c r="M10311" t="s">
        <v>119</v>
      </c>
      <c r="N10311" t="s">
        <v>89</v>
      </c>
      <c r="O10311" t="s">
        <v>90</v>
      </c>
      <c r="P10311" t="s">
        <v>91</v>
      </c>
      <c r="Q10311" t="s">
        <v>92</v>
      </c>
      <c r="R10311" t="s">
        <v>93</v>
      </c>
      <c r="S10311">
        <v>1516046523</v>
      </c>
      <c r="T10311" s="2">
        <v>42334</v>
      </c>
      <c r="U10311" s="1">
        <v>42331.702777777777</v>
      </c>
      <c r="V10311" s="2">
        <v>42333</v>
      </c>
      <c r="W10311">
        <v>0.3</v>
      </c>
      <c r="X10311" t="s">
        <v>94</v>
      </c>
      <c r="Y10311" t="s">
        <v>4958</v>
      </c>
      <c r="Z10311" s="2">
        <v>42327</v>
      </c>
      <c r="AA10311">
        <v>151662514</v>
      </c>
      <c r="AB10311" t="s">
        <v>93</v>
      </c>
      <c r="AC10311">
        <v>0</v>
      </c>
      <c r="AE10311">
        <v>2015</v>
      </c>
      <c r="AF10311">
        <v>6122</v>
      </c>
      <c r="AG10311">
        <v>744.27499999999998</v>
      </c>
      <c r="AH10311">
        <v>0</v>
      </c>
      <c r="AI10311">
        <v>6122</v>
      </c>
      <c r="AJ10311">
        <v>6122</v>
      </c>
      <c r="AK10311">
        <v>0</v>
      </c>
      <c r="AL10311">
        <v>0</v>
      </c>
      <c r="AM10311">
        <v>11130</v>
      </c>
      <c r="AN10311">
        <v>6678</v>
      </c>
      <c r="AO10311">
        <v>6122</v>
      </c>
      <c r="AP10311">
        <v>11</v>
      </c>
      <c r="AQ10311" t="s">
        <v>1196</v>
      </c>
      <c r="AR10311" t="s">
        <v>246</v>
      </c>
    </row>
    <row r="10312" spans="1:44" x14ac:dyDescent="0.3">
      <c r="A10312" t="s">
        <v>115</v>
      </c>
      <c r="B10312" t="s">
        <v>4956</v>
      </c>
      <c r="C10312" t="s">
        <v>4957</v>
      </c>
      <c r="D10312" t="s">
        <v>47</v>
      </c>
      <c r="E10312" t="s">
        <v>51</v>
      </c>
      <c r="F10312" s="1">
        <v>42331.702777777777</v>
      </c>
      <c r="G10312" t="s">
        <v>1347</v>
      </c>
      <c r="H10312" t="s">
        <v>1348</v>
      </c>
      <c r="I10312" s="1">
        <v>42331.702777777777</v>
      </c>
      <c r="J10312" s="2">
        <v>42331</v>
      </c>
      <c r="K10312" t="s">
        <v>51</v>
      </c>
      <c r="L10312" t="s">
        <v>118</v>
      </c>
      <c r="M10312" t="s">
        <v>119</v>
      </c>
      <c r="N10312" t="s">
        <v>89</v>
      </c>
      <c r="O10312" t="s">
        <v>90</v>
      </c>
      <c r="P10312" t="s">
        <v>91</v>
      </c>
      <c r="Q10312" t="s">
        <v>92</v>
      </c>
      <c r="R10312" t="s">
        <v>93</v>
      </c>
      <c r="S10312">
        <v>1516046523</v>
      </c>
      <c r="T10312" s="2">
        <v>42334</v>
      </c>
      <c r="U10312" s="1">
        <v>42331.702777777777</v>
      </c>
      <c r="V10312" s="2">
        <v>42333</v>
      </c>
      <c r="W10312">
        <v>0.3</v>
      </c>
      <c r="X10312" t="s">
        <v>94</v>
      </c>
      <c r="Y10312" t="s">
        <v>4958</v>
      </c>
      <c r="Z10312" s="2">
        <v>42327</v>
      </c>
      <c r="AA10312">
        <v>151662515</v>
      </c>
      <c r="AB10312" t="s">
        <v>93</v>
      </c>
      <c r="AC10312">
        <v>0</v>
      </c>
      <c r="AE10312">
        <v>2015</v>
      </c>
      <c r="AF10312">
        <v>6122</v>
      </c>
      <c r="AG10312">
        <v>744.27499999999998</v>
      </c>
      <c r="AH10312">
        <v>0</v>
      </c>
      <c r="AI10312">
        <v>6122</v>
      </c>
      <c r="AJ10312">
        <v>6122</v>
      </c>
      <c r="AK10312">
        <v>0</v>
      </c>
      <c r="AL10312">
        <v>0</v>
      </c>
      <c r="AM10312">
        <v>11130</v>
      </c>
      <c r="AN10312">
        <v>6678</v>
      </c>
      <c r="AO10312">
        <v>6122</v>
      </c>
      <c r="AP10312">
        <v>11</v>
      </c>
      <c r="AQ10312" t="s">
        <v>1196</v>
      </c>
      <c r="AR10312" t="s">
        <v>246</v>
      </c>
    </row>
    <row r="10313" spans="1:44" x14ac:dyDescent="0.3">
      <c r="A10313" t="s">
        <v>202</v>
      </c>
      <c r="B10313" t="s">
        <v>3825</v>
      </c>
      <c r="C10313" t="s">
        <v>3826</v>
      </c>
      <c r="D10313" t="s">
        <v>112</v>
      </c>
      <c r="E10313" t="s">
        <v>51</v>
      </c>
      <c r="F10313" s="1">
        <v>42331.734027777777</v>
      </c>
      <c r="G10313" t="s">
        <v>251</v>
      </c>
      <c r="H10313" t="s">
        <v>252</v>
      </c>
      <c r="I10313" s="1">
        <v>42331.744444444441</v>
      </c>
      <c r="J10313" s="2">
        <v>42331</v>
      </c>
      <c r="K10313" t="s">
        <v>186</v>
      </c>
      <c r="L10313" t="s">
        <v>3827</v>
      </c>
      <c r="M10313" t="s">
        <v>3828</v>
      </c>
      <c r="N10313" t="s">
        <v>253</v>
      </c>
      <c r="O10313" t="s">
        <v>253</v>
      </c>
      <c r="P10313" t="s">
        <v>254</v>
      </c>
      <c r="Q10313" t="s">
        <v>254</v>
      </c>
      <c r="R10313" t="s">
        <v>255</v>
      </c>
      <c r="S10313">
        <v>1516046654</v>
      </c>
      <c r="T10313" s="2">
        <v>42335</v>
      </c>
      <c r="U10313" s="1">
        <v>42331.744444444441</v>
      </c>
      <c r="V10313" s="2">
        <v>42333</v>
      </c>
      <c r="W10313">
        <v>1.25</v>
      </c>
      <c r="X10313" t="s">
        <v>57</v>
      </c>
      <c r="Y10313" t="s">
        <v>104</v>
      </c>
      <c r="Z10313" s="2">
        <v>42327</v>
      </c>
      <c r="AA10313">
        <v>151656668</v>
      </c>
      <c r="AB10313" t="s">
        <v>255</v>
      </c>
      <c r="AC10313">
        <v>0</v>
      </c>
      <c r="AE10313">
        <v>2015</v>
      </c>
      <c r="AF10313">
        <v>3600</v>
      </c>
      <c r="AG10313">
        <v>1403</v>
      </c>
      <c r="AH10313">
        <v>0</v>
      </c>
      <c r="AI10313">
        <v>3600</v>
      </c>
      <c r="AJ10313">
        <v>3600</v>
      </c>
      <c r="AK10313">
        <v>0</v>
      </c>
      <c r="AL10313">
        <v>0</v>
      </c>
      <c r="AM10313">
        <v>3000</v>
      </c>
      <c r="AN10313">
        <v>7500</v>
      </c>
      <c r="AO10313">
        <v>3600</v>
      </c>
      <c r="AP10313">
        <v>11</v>
      </c>
      <c r="AQ10313" t="s">
        <v>1196</v>
      </c>
      <c r="AR10313" t="s">
        <v>246</v>
      </c>
    </row>
    <row r="10314" spans="1:44" x14ac:dyDescent="0.3">
      <c r="A10314" t="s">
        <v>44</v>
      </c>
      <c r="B10314" t="s">
        <v>146</v>
      </c>
      <c r="C10314" t="s">
        <v>147</v>
      </c>
      <c r="D10314" t="s">
        <v>112</v>
      </c>
      <c r="E10314" t="s">
        <v>48</v>
      </c>
      <c r="F10314" s="1">
        <v>42331.569444444445</v>
      </c>
      <c r="G10314" t="s">
        <v>49</v>
      </c>
      <c r="H10314" t="s">
        <v>50</v>
      </c>
      <c r="I10314" s="1">
        <v>42331.572916666664</v>
      </c>
      <c r="J10314" s="2">
        <v>42331</v>
      </c>
      <c r="K10314" t="s">
        <v>51</v>
      </c>
      <c r="L10314" t="s">
        <v>1771</v>
      </c>
      <c r="M10314" t="s">
        <v>1772</v>
      </c>
      <c r="N10314" t="s">
        <v>107</v>
      </c>
      <c r="P10314" t="s">
        <v>108</v>
      </c>
      <c r="R10314" t="s">
        <v>56</v>
      </c>
      <c r="S10314">
        <v>1516046604</v>
      </c>
      <c r="T10314" s="2">
        <v>42331</v>
      </c>
      <c r="U10314" s="1">
        <v>42331.572916666664</v>
      </c>
      <c r="V10314" s="2">
        <v>42332</v>
      </c>
      <c r="W10314">
        <v>0.36</v>
      </c>
      <c r="X10314" t="s">
        <v>57</v>
      </c>
      <c r="Y10314" t="s">
        <v>2428</v>
      </c>
      <c r="Z10314" s="2">
        <v>42328</v>
      </c>
      <c r="AA10314">
        <v>151662740</v>
      </c>
      <c r="AB10314" t="s">
        <v>59</v>
      </c>
      <c r="AC10314">
        <v>0</v>
      </c>
      <c r="AE10314">
        <v>2015</v>
      </c>
      <c r="AF10314">
        <v>549</v>
      </c>
      <c r="AG10314">
        <v>1403</v>
      </c>
      <c r="AH10314">
        <v>0</v>
      </c>
      <c r="AI10314">
        <v>499</v>
      </c>
      <c r="AJ10314">
        <v>549</v>
      </c>
      <c r="AK10314">
        <v>50</v>
      </c>
      <c r="AL10314">
        <v>0</v>
      </c>
      <c r="AM10314">
        <v>3534</v>
      </c>
      <c r="AN10314">
        <v>2544.48</v>
      </c>
      <c r="AO10314">
        <v>532</v>
      </c>
      <c r="AP10314">
        <v>11</v>
      </c>
      <c r="AQ10314" t="s">
        <v>1196</v>
      </c>
      <c r="AR10314" t="s">
        <v>246</v>
      </c>
    </row>
    <row r="10315" spans="1:44" x14ac:dyDescent="0.3">
      <c r="A10315" t="s">
        <v>158</v>
      </c>
      <c r="B10315" t="s">
        <v>629</v>
      </c>
      <c r="C10315" t="s">
        <v>630</v>
      </c>
      <c r="D10315" t="s">
        <v>112</v>
      </c>
      <c r="E10315" t="s">
        <v>48</v>
      </c>
      <c r="F10315" s="1">
        <v>42331.734027777777</v>
      </c>
      <c r="G10315" t="s">
        <v>256</v>
      </c>
      <c r="H10315" t="s">
        <v>257</v>
      </c>
      <c r="I10315" s="1">
        <v>42331.737500000003</v>
      </c>
      <c r="J10315" s="2">
        <v>42331</v>
      </c>
      <c r="K10315" t="s">
        <v>186</v>
      </c>
      <c r="L10315" t="s">
        <v>347</v>
      </c>
      <c r="M10315" t="s">
        <v>348</v>
      </c>
      <c r="N10315" t="s">
        <v>633</v>
      </c>
      <c r="O10315" t="s">
        <v>190</v>
      </c>
      <c r="P10315" t="s">
        <v>634</v>
      </c>
      <c r="Q10315" t="s">
        <v>192</v>
      </c>
      <c r="R10315" t="s">
        <v>193</v>
      </c>
      <c r="S10315">
        <v>1516046568</v>
      </c>
      <c r="T10315" s="2">
        <v>42336</v>
      </c>
      <c r="U10315" s="1">
        <v>42331.737500000003</v>
      </c>
      <c r="V10315" s="2">
        <v>42332</v>
      </c>
      <c r="W10315">
        <v>7.0000000000000007E-2</v>
      </c>
      <c r="X10315" t="s">
        <v>194</v>
      </c>
      <c r="Y10315" t="s">
        <v>104</v>
      </c>
      <c r="Z10315" s="2">
        <v>42328</v>
      </c>
      <c r="AA10315">
        <v>151656721</v>
      </c>
      <c r="AB10315" t="s">
        <v>193</v>
      </c>
      <c r="AC10315">
        <v>0</v>
      </c>
      <c r="AE10315">
        <v>2015</v>
      </c>
      <c r="AF10315">
        <v>10224</v>
      </c>
      <c r="AG10315">
        <v>755.55</v>
      </c>
      <c r="AH10315">
        <v>0</v>
      </c>
      <c r="AI10315">
        <v>10224</v>
      </c>
      <c r="AJ10315">
        <v>10224</v>
      </c>
      <c r="AK10315">
        <v>0</v>
      </c>
      <c r="AL10315">
        <v>142</v>
      </c>
      <c r="AM10315">
        <v>770</v>
      </c>
      <c r="AN10315">
        <v>7023.17</v>
      </c>
      <c r="AO10315">
        <v>10164</v>
      </c>
      <c r="AP10315">
        <v>11</v>
      </c>
      <c r="AQ10315" t="s">
        <v>1196</v>
      </c>
      <c r="AR10315" t="s">
        <v>246</v>
      </c>
    </row>
    <row r="10316" spans="1:44" x14ac:dyDescent="0.3">
      <c r="A10316" t="s">
        <v>158</v>
      </c>
      <c r="B10316" t="s">
        <v>629</v>
      </c>
      <c r="C10316" t="s">
        <v>630</v>
      </c>
      <c r="D10316" t="s">
        <v>112</v>
      </c>
      <c r="E10316" t="s">
        <v>48</v>
      </c>
      <c r="F10316" s="1">
        <v>42331.734027777777</v>
      </c>
      <c r="G10316" t="s">
        <v>256</v>
      </c>
      <c r="H10316" t="s">
        <v>257</v>
      </c>
      <c r="I10316" s="1">
        <v>42331.738194444442</v>
      </c>
      <c r="J10316" s="2">
        <v>42331</v>
      </c>
      <c r="K10316" t="s">
        <v>186</v>
      </c>
      <c r="L10316" t="s">
        <v>347</v>
      </c>
      <c r="M10316" t="s">
        <v>348</v>
      </c>
      <c r="N10316" t="s">
        <v>633</v>
      </c>
      <c r="O10316" t="s">
        <v>190</v>
      </c>
      <c r="P10316" t="s">
        <v>634</v>
      </c>
      <c r="Q10316" t="s">
        <v>192</v>
      </c>
      <c r="R10316" t="s">
        <v>193</v>
      </c>
      <c r="S10316">
        <v>1516046570</v>
      </c>
      <c r="T10316" s="2">
        <v>42336</v>
      </c>
      <c r="U10316" s="1">
        <v>42331.738194444442</v>
      </c>
      <c r="V10316" s="2">
        <v>42332</v>
      </c>
      <c r="W10316">
        <v>7.0000000000000007E-2</v>
      </c>
      <c r="X10316" t="s">
        <v>194</v>
      </c>
      <c r="Y10316" t="s">
        <v>104</v>
      </c>
      <c r="Z10316" s="2">
        <v>42328</v>
      </c>
      <c r="AA10316">
        <v>151656719</v>
      </c>
      <c r="AB10316" t="s">
        <v>193</v>
      </c>
      <c r="AC10316">
        <v>0</v>
      </c>
      <c r="AE10316">
        <v>2015</v>
      </c>
      <c r="AF10316">
        <v>4320</v>
      </c>
      <c r="AG10316">
        <v>755.55</v>
      </c>
      <c r="AH10316">
        <v>0</v>
      </c>
      <c r="AI10316">
        <v>4320</v>
      </c>
      <c r="AJ10316">
        <v>4320</v>
      </c>
      <c r="AK10316">
        <v>0</v>
      </c>
      <c r="AL10316">
        <v>60</v>
      </c>
      <c r="AM10316">
        <v>300</v>
      </c>
      <c r="AN10316">
        <v>2736.3</v>
      </c>
      <c r="AO10316">
        <v>4320</v>
      </c>
      <c r="AP10316">
        <v>11</v>
      </c>
      <c r="AQ10316" t="s">
        <v>1196</v>
      </c>
      <c r="AR10316" t="s">
        <v>246</v>
      </c>
    </row>
    <row r="10317" spans="1:44" x14ac:dyDescent="0.3">
      <c r="A10317" t="s">
        <v>158</v>
      </c>
      <c r="B10317" t="s">
        <v>629</v>
      </c>
      <c r="C10317" t="s">
        <v>630</v>
      </c>
      <c r="D10317" t="s">
        <v>112</v>
      </c>
      <c r="E10317" t="s">
        <v>48</v>
      </c>
      <c r="F10317" s="1">
        <v>42331.734027777777</v>
      </c>
      <c r="G10317" t="s">
        <v>256</v>
      </c>
      <c r="H10317" t="s">
        <v>257</v>
      </c>
      <c r="I10317" s="1">
        <v>42331.738194444442</v>
      </c>
      <c r="J10317" s="2">
        <v>42331</v>
      </c>
      <c r="K10317" t="s">
        <v>186</v>
      </c>
      <c r="L10317" t="s">
        <v>347</v>
      </c>
      <c r="M10317" t="s">
        <v>348</v>
      </c>
      <c r="N10317" t="s">
        <v>633</v>
      </c>
      <c r="O10317" t="s">
        <v>190</v>
      </c>
      <c r="P10317" t="s">
        <v>634</v>
      </c>
      <c r="Q10317" t="s">
        <v>192</v>
      </c>
      <c r="R10317" t="s">
        <v>193</v>
      </c>
      <c r="S10317">
        <v>1516046573</v>
      </c>
      <c r="T10317" s="2">
        <v>42336</v>
      </c>
      <c r="U10317" s="1">
        <v>42331.738194444442</v>
      </c>
      <c r="V10317" s="2">
        <v>42332</v>
      </c>
      <c r="W10317">
        <v>7.0000000000000007E-2</v>
      </c>
      <c r="X10317" t="s">
        <v>194</v>
      </c>
      <c r="Y10317" t="s">
        <v>104</v>
      </c>
      <c r="Z10317" s="2">
        <v>42328</v>
      </c>
      <c r="AA10317">
        <v>151656718</v>
      </c>
      <c r="AB10317" t="s">
        <v>193</v>
      </c>
      <c r="AC10317">
        <v>0</v>
      </c>
      <c r="AE10317">
        <v>2015</v>
      </c>
      <c r="AF10317">
        <v>1800</v>
      </c>
      <c r="AG10317">
        <v>755.55</v>
      </c>
      <c r="AH10317">
        <v>0</v>
      </c>
      <c r="AI10317">
        <v>1800</v>
      </c>
      <c r="AJ10317">
        <v>1800</v>
      </c>
      <c r="AK10317">
        <v>0</v>
      </c>
      <c r="AL10317">
        <v>25</v>
      </c>
      <c r="AM10317">
        <v>105</v>
      </c>
      <c r="AN10317">
        <v>957.71</v>
      </c>
      <c r="AO10317">
        <v>1575</v>
      </c>
      <c r="AP10317">
        <v>11</v>
      </c>
      <c r="AQ10317" t="s">
        <v>1196</v>
      </c>
      <c r="AR10317" t="s">
        <v>246</v>
      </c>
    </row>
    <row r="10318" spans="1:44" x14ac:dyDescent="0.3">
      <c r="A10318" t="s">
        <v>44</v>
      </c>
      <c r="B10318" t="s">
        <v>2424</v>
      </c>
      <c r="C10318" t="s">
        <v>2425</v>
      </c>
      <c r="D10318" t="s">
        <v>47</v>
      </c>
      <c r="E10318" t="s">
        <v>48</v>
      </c>
      <c r="F10318" s="1">
        <v>42331.729166666664</v>
      </c>
      <c r="G10318" t="s">
        <v>49</v>
      </c>
      <c r="H10318" t="s">
        <v>50</v>
      </c>
      <c r="I10318" s="1">
        <v>42331.731944444444</v>
      </c>
      <c r="J10318" s="2">
        <v>42331</v>
      </c>
      <c r="K10318" t="s">
        <v>51</v>
      </c>
      <c r="L10318" t="s">
        <v>1771</v>
      </c>
      <c r="M10318" t="s">
        <v>1772</v>
      </c>
      <c r="N10318" t="s">
        <v>107</v>
      </c>
      <c r="P10318" t="s">
        <v>108</v>
      </c>
      <c r="R10318" t="s">
        <v>56</v>
      </c>
      <c r="S10318">
        <v>1516046617</v>
      </c>
      <c r="T10318" s="2">
        <v>42331</v>
      </c>
      <c r="U10318" s="1">
        <v>42331.729166666664</v>
      </c>
      <c r="V10318" s="2">
        <v>42333</v>
      </c>
      <c r="W10318">
        <v>0.36</v>
      </c>
      <c r="X10318" t="s">
        <v>57</v>
      </c>
      <c r="Y10318" t="s">
        <v>854</v>
      </c>
      <c r="Z10318" s="2">
        <v>42328</v>
      </c>
      <c r="AA10318">
        <v>151662741</v>
      </c>
      <c r="AB10318" t="s">
        <v>59</v>
      </c>
      <c r="AC10318">
        <v>0</v>
      </c>
      <c r="AE10318">
        <v>2015</v>
      </c>
      <c r="AF10318">
        <v>763</v>
      </c>
      <c r="AG10318">
        <v>1403</v>
      </c>
      <c r="AH10318">
        <v>0</v>
      </c>
      <c r="AI10318">
        <v>763</v>
      </c>
      <c r="AJ10318">
        <v>763</v>
      </c>
      <c r="AK10318">
        <v>0</v>
      </c>
      <c r="AL10318">
        <v>0</v>
      </c>
      <c r="AM10318">
        <v>6003</v>
      </c>
      <c r="AN10318">
        <v>3910.95</v>
      </c>
      <c r="AO10318">
        <v>658</v>
      </c>
      <c r="AP10318">
        <v>11</v>
      </c>
      <c r="AQ10318" t="s">
        <v>1196</v>
      </c>
      <c r="AR10318" t="s">
        <v>246</v>
      </c>
    </row>
    <row r="10319" spans="1:44" x14ac:dyDescent="0.3">
      <c r="A10319" t="s">
        <v>44</v>
      </c>
      <c r="B10319" t="s">
        <v>2424</v>
      </c>
      <c r="C10319" t="s">
        <v>2425</v>
      </c>
      <c r="D10319" t="s">
        <v>47</v>
      </c>
      <c r="E10319" t="s">
        <v>48</v>
      </c>
      <c r="F10319" s="1">
        <v>42331.729166666664</v>
      </c>
      <c r="G10319" t="s">
        <v>49</v>
      </c>
      <c r="H10319" t="s">
        <v>50</v>
      </c>
      <c r="I10319" s="1">
        <v>42331.731944444444</v>
      </c>
      <c r="J10319" s="2">
        <v>42331</v>
      </c>
      <c r="K10319" t="s">
        <v>51</v>
      </c>
      <c r="L10319" t="s">
        <v>1771</v>
      </c>
      <c r="M10319" t="s">
        <v>1772</v>
      </c>
      <c r="N10319" t="s">
        <v>107</v>
      </c>
      <c r="P10319" t="s">
        <v>108</v>
      </c>
      <c r="R10319" t="s">
        <v>56</v>
      </c>
      <c r="S10319">
        <v>1516046617</v>
      </c>
      <c r="T10319" s="2">
        <v>42331</v>
      </c>
      <c r="U10319" s="1">
        <v>42331.729166666664</v>
      </c>
      <c r="V10319" s="2">
        <v>42333</v>
      </c>
      <c r="W10319">
        <v>0.36</v>
      </c>
      <c r="X10319" t="s">
        <v>57</v>
      </c>
      <c r="Y10319" t="s">
        <v>856</v>
      </c>
      <c r="Z10319" s="2">
        <v>42328</v>
      </c>
      <c r="AA10319">
        <v>151662741</v>
      </c>
      <c r="AB10319" t="s">
        <v>59</v>
      </c>
      <c r="AC10319">
        <v>0</v>
      </c>
      <c r="AE10319">
        <v>2015</v>
      </c>
      <c r="AF10319">
        <v>807</v>
      </c>
      <c r="AG10319">
        <v>1403</v>
      </c>
      <c r="AH10319">
        <v>0</v>
      </c>
      <c r="AI10319">
        <v>807</v>
      </c>
      <c r="AJ10319">
        <v>807</v>
      </c>
      <c r="AK10319">
        <v>0</v>
      </c>
      <c r="AL10319">
        <v>0</v>
      </c>
      <c r="AM10319">
        <v>6003</v>
      </c>
      <c r="AN10319">
        <v>3910.95</v>
      </c>
      <c r="AO10319">
        <v>717</v>
      </c>
      <c r="AP10319">
        <v>11</v>
      </c>
      <c r="AQ10319" t="s">
        <v>1196</v>
      </c>
      <c r="AR10319" t="s">
        <v>246</v>
      </c>
    </row>
    <row r="10320" spans="1:44" x14ac:dyDescent="0.3">
      <c r="A10320" t="s">
        <v>44</v>
      </c>
      <c r="B10320" t="s">
        <v>2424</v>
      </c>
      <c r="C10320" t="s">
        <v>2425</v>
      </c>
      <c r="D10320" t="s">
        <v>47</v>
      </c>
      <c r="E10320" t="s">
        <v>48</v>
      </c>
      <c r="F10320" s="1">
        <v>42331.729166666664</v>
      </c>
      <c r="G10320" t="s">
        <v>49</v>
      </c>
      <c r="H10320" t="s">
        <v>50</v>
      </c>
      <c r="I10320" s="1">
        <v>42331.731944444444</v>
      </c>
      <c r="J10320" s="2">
        <v>42331</v>
      </c>
      <c r="K10320" t="s">
        <v>51</v>
      </c>
      <c r="L10320" t="s">
        <v>1771</v>
      </c>
      <c r="M10320" t="s">
        <v>1772</v>
      </c>
      <c r="N10320" t="s">
        <v>107</v>
      </c>
      <c r="P10320" t="s">
        <v>108</v>
      </c>
      <c r="R10320" t="s">
        <v>56</v>
      </c>
      <c r="S10320">
        <v>1516046617</v>
      </c>
      <c r="T10320" s="2">
        <v>42331</v>
      </c>
      <c r="U10320" s="1">
        <v>42331.729166666664</v>
      </c>
      <c r="V10320" s="2">
        <v>42333</v>
      </c>
      <c r="W10320">
        <v>0.36</v>
      </c>
      <c r="X10320" t="s">
        <v>57</v>
      </c>
      <c r="Y10320" t="s">
        <v>857</v>
      </c>
      <c r="Z10320" s="2">
        <v>42328</v>
      </c>
      <c r="AA10320">
        <v>151662741</v>
      </c>
      <c r="AB10320" t="s">
        <v>59</v>
      </c>
      <c r="AC10320">
        <v>0</v>
      </c>
      <c r="AE10320">
        <v>2015</v>
      </c>
      <c r="AF10320">
        <v>798</v>
      </c>
      <c r="AG10320">
        <v>1403</v>
      </c>
      <c r="AH10320">
        <v>0</v>
      </c>
      <c r="AI10320">
        <v>798</v>
      </c>
      <c r="AJ10320">
        <v>798</v>
      </c>
      <c r="AK10320">
        <v>0</v>
      </c>
      <c r="AL10320">
        <v>0</v>
      </c>
      <c r="AM10320">
        <v>6003</v>
      </c>
      <c r="AN10320">
        <v>3910.95</v>
      </c>
      <c r="AO10320">
        <v>720</v>
      </c>
      <c r="AP10320">
        <v>11</v>
      </c>
      <c r="AQ10320" t="s">
        <v>1196</v>
      </c>
      <c r="AR10320" t="s">
        <v>246</v>
      </c>
    </row>
    <row r="10321" spans="1:44" x14ac:dyDescent="0.3">
      <c r="A10321" t="s">
        <v>44</v>
      </c>
      <c r="B10321" t="s">
        <v>2424</v>
      </c>
      <c r="C10321" t="s">
        <v>2425</v>
      </c>
      <c r="D10321" t="s">
        <v>47</v>
      </c>
      <c r="E10321" t="s">
        <v>48</v>
      </c>
      <c r="F10321" s="1">
        <v>42331.729166666664</v>
      </c>
      <c r="G10321" t="s">
        <v>49</v>
      </c>
      <c r="H10321" t="s">
        <v>50</v>
      </c>
      <c r="I10321" s="1">
        <v>42331.734027777777</v>
      </c>
      <c r="J10321" s="2">
        <v>42331</v>
      </c>
      <c r="K10321" t="s">
        <v>51</v>
      </c>
      <c r="L10321" t="s">
        <v>1771</v>
      </c>
      <c r="M10321" t="s">
        <v>1772</v>
      </c>
      <c r="N10321" t="s">
        <v>107</v>
      </c>
      <c r="P10321" t="s">
        <v>108</v>
      </c>
      <c r="R10321" t="s">
        <v>56</v>
      </c>
      <c r="S10321">
        <v>1516046617</v>
      </c>
      <c r="T10321" s="2">
        <v>42331</v>
      </c>
      <c r="U10321" s="1">
        <v>42331.729166666664</v>
      </c>
      <c r="V10321" s="2">
        <v>42333</v>
      </c>
      <c r="W10321">
        <v>0.36</v>
      </c>
      <c r="X10321" t="s">
        <v>57</v>
      </c>
      <c r="Y10321" t="s">
        <v>858</v>
      </c>
      <c r="Z10321" s="2">
        <v>42328</v>
      </c>
      <c r="AA10321">
        <v>151662741</v>
      </c>
      <c r="AB10321" t="s">
        <v>59</v>
      </c>
      <c r="AC10321">
        <v>0</v>
      </c>
      <c r="AE10321">
        <v>2015</v>
      </c>
      <c r="AF10321">
        <v>1270</v>
      </c>
      <c r="AG10321">
        <v>1403</v>
      </c>
      <c r="AH10321">
        <v>0</v>
      </c>
      <c r="AI10321">
        <v>1270</v>
      </c>
      <c r="AJ10321">
        <v>1270</v>
      </c>
      <c r="AK10321">
        <v>0</v>
      </c>
      <c r="AL10321">
        <v>0</v>
      </c>
      <c r="AM10321">
        <v>6003</v>
      </c>
      <c r="AN10321">
        <v>3910.95</v>
      </c>
      <c r="AO10321">
        <v>1160</v>
      </c>
      <c r="AP10321">
        <v>11</v>
      </c>
      <c r="AQ10321" t="s">
        <v>1196</v>
      </c>
      <c r="AR10321" t="s">
        <v>246</v>
      </c>
    </row>
    <row r="10322" spans="1:44" x14ac:dyDescent="0.3">
      <c r="A10322" t="s">
        <v>44</v>
      </c>
      <c r="B10322" t="s">
        <v>2424</v>
      </c>
      <c r="C10322" t="s">
        <v>2425</v>
      </c>
      <c r="D10322" t="s">
        <v>47</v>
      </c>
      <c r="E10322" t="s">
        <v>48</v>
      </c>
      <c r="F10322" s="1">
        <v>42331.729166666664</v>
      </c>
      <c r="G10322" t="s">
        <v>49</v>
      </c>
      <c r="H10322" t="s">
        <v>50</v>
      </c>
      <c r="I10322" s="1">
        <v>42331.734722222223</v>
      </c>
      <c r="J10322" s="2">
        <v>42331</v>
      </c>
      <c r="K10322" t="s">
        <v>51</v>
      </c>
      <c r="L10322" t="s">
        <v>1771</v>
      </c>
      <c r="M10322" t="s">
        <v>1772</v>
      </c>
      <c r="N10322" t="s">
        <v>107</v>
      </c>
      <c r="P10322" t="s">
        <v>108</v>
      </c>
      <c r="R10322" t="s">
        <v>56</v>
      </c>
      <c r="S10322">
        <v>1516046617</v>
      </c>
      <c r="T10322" s="2">
        <v>42331</v>
      </c>
      <c r="U10322" s="1">
        <v>42331.729166666664</v>
      </c>
      <c r="V10322" s="2">
        <v>42333</v>
      </c>
      <c r="W10322">
        <v>0.36</v>
      </c>
      <c r="X10322" t="s">
        <v>57</v>
      </c>
      <c r="Y10322" t="s">
        <v>523</v>
      </c>
      <c r="Z10322" s="2">
        <v>42328</v>
      </c>
      <c r="AA10322">
        <v>151662741</v>
      </c>
      <c r="AB10322" t="s">
        <v>59</v>
      </c>
      <c r="AC10322">
        <v>0</v>
      </c>
      <c r="AE10322">
        <v>2015</v>
      </c>
      <c r="AF10322">
        <v>1419</v>
      </c>
      <c r="AG10322">
        <v>1403</v>
      </c>
      <c r="AH10322">
        <v>0</v>
      </c>
      <c r="AI10322">
        <v>1219</v>
      </c>
      <c r="AJ10322">
        <v>1419</v>
      </c>
      <c r="AK10322">
        <v>200</v>
      </c>
      <c r="AL10322">
        <v>0</v>
      </c>
      <c r="AM10322">
        <v>6003</v>
      </c>
      <c r="AN10322">
        <v>3910.95</v>
      </c>
      <c r="AO10322">
        <v>1329</v>
      </c>
      <c r="AP10322">
        <v>11</v>
      </c>
      <c r="AQ10322" t="s">
        <v>1196</v>
      </c>
      <c r="AR10322" t="s">
        <v>246</v>
      </c>
    </row>
    <row r="10323" spans="1:44" x14ac:dyDescent="0.3">
      <c r="A10323" t="s">
        <v>158</v>
      </c>
      <c r="B10323" t="s">
        <v>629</v>
      </c>
      <c r="C10323" t="s">
        <v>630</v>
      </c>
      <c r="D10323" t="s">
        <v>112</v>
      </c>
      <c r="E10323" t="s">
        <v>48</v>
      </c>
      <c r="F10323" s="1">
        <v>42331.425694444442</v>
      </c>
      <c r="G10323" t="s">
        <v>184</v>
      </c>
      <c r="H10323" t="s">
        <v>185</v>
      </c>
      <c r="I10323" s="1">
        <v>42331.434027777781</v>
      </c>
      <c r="J10323" s="2">
        <v>42331</v>
      </c>
      <c r="K10323" t="s">
        <v>186</v>
      </c>
      <c r="L10323" t="s">
        <v>1581</v>
      </c>
      <c r="M10323" t="s">
        <v>1582</v>
      </c>
      <c r="N10323" t="s">
        <v>633</v>
      </c>
      <c r="O10323" t="s">
        <v>190</v>
      </c>
      <c r="P10323" t="s">
        <v>634</v>
      </c>
      <c r="Q10323" t="s">
        <v>192</v>
      </c>
      <c r="R10323" t="s">
        <v>193</v>
      </c>
      <c r="S10323">
        <v>1516046569</v>
      </c>
      <c r="T10323" s="2">
        <v>42336</v>
      </c>
      <c r="U10323" s="1">
        <v>42331.434027777781</v>
      </c>
      <c r="V10323" s="2">
        <v>42333</v>
      </c>
      <c r="W10323">
        <v>6.5000000000000002E-2</v>
      </c>
      <c r="X10323" t="s">
        <v>194</v>
      </c>
      <c r="Y10323" t="s">
        <v>104</v>
      </c>
      <c r="Z10323" s="2">
        <v>42328</v>
      </c>
      <c r="AA10323">
        <v>151656711</v>
      </c>
      <c r="AB10323" t="s">
        <v>193</v>
      </c>
      <c r="AC10323">
        <v>0</v>
      </c>
      <c r="AE10323">
        <v>2015</v>
      </c>
      <c r="AF10323">
        <v>2160</v>
      </c>
      <c r="AG10323">
        <v>755.55</v>
      </c>
      <c r="AH10323">
        <v>0</v>
      </c>
      <c r="AI10323">
        <v>2160</v>
      </c>
      <c r="AJ10323">
        <v>2160</v>
      </c>
      <c r="AK10323">
        <v>0</v>
      </c>
      <c r="AL10323">
        <v>30</v>
      </c>
      <c r="AM10323">
        <v>130</v>
      </c>
      <c r="AN10323">
        <v>846.95</v>
      </c>
      <c r="AO10323">
        <v>1950</v>
      </c>
      <c r="AP10323">
        <v>11</v>
      </c>
      <c r="AQ10323" t="s">
        <v>1196</v>
      </c>
      <c r="AR10323" t="s">
        <v>246</v>
      </c>
    </row>
    <row r="10324" spans="1:44" x14ac:dyDescent="0.3">
      <c r="A10324" t="s">
        <v>158</v>
      </c>
      <c r="B10324" t="s">
        <v>629</v>
      </c>
      <c r="C10324" t="s">
        <v>630</v>
      </c>
      <c r="D10324" t="s">
        <v>112</v>
      </c>
      <c r="E10324" t="s">
        <v>48</v>
      </c>
      <c r="F10324" s="1">
        <v>42331.425694444442</v>
      </c>
      <c r="G10324" t="s">
        <v>184</v>
      </c>
      <c r="H10324" t="s">
        <v>185</v>
      </c>
      <c r="I10324" s="1">
        <v>42331.434027777781</v>
      </c>
      <c r="J10324" s="2">
        <v>42331</v>
      </c>
      <c r="K10324" t="s">
        <v>186</v>
      </c>
      <c r="L10324" t="s">
        <v>1581</v>
      </c>
      <c r="M10324" t="s">
        <v>1582</v>
      </c>
      <c r="N10324" t="s">
        <v>633</v>
      </c>
      <c r="O10324" t="s">
        <v>190</v>
      </c>
      <c r="P10324" t="s">
        <v>634</v>
      </c>
      <c r="Q10324" t="s">
        <v>192</v>
      </c>
      <c r="R10324" t="s">
        <v>193</v>
      </c>
      <c r="S10324">
        <v>1516046574</v>
      </c>
      <c r="T10324" s="2">
        <v>42336</v>
      </c>
      <c r="U10324" s="1">
        <v>42331.434027777781</v>
      </c>
      <c r="V10324" s="2">
        <v>42333</v>
      </c>
      <c r="W10324">
        <v>6.5000000000000002E-2</v>
      </c>
      <c r="X10324" t="s">
        <v>194</v>
      </c>
      <c r="Y10324" t="s">
        <v>104</v>
      </c>
      <c r="Z10324" s="2">
        <v>42328</v>
      </c>
      <c r="AA10324">
        <v>151656709</v>
      </c>
      <c r="AB10324" t="s">
        <v>193</v>
      </c>
      <c r="AC10324">
        <v>0</v>
      </c>
      <c r="AE10324">
        <v>2015</v>
      </c>
      <c r="AF10324">
        <v>2880</v>
      </c>
      <c r="AG10324">
        <v>755.55</v>
      </c>
      <c r="AH10324">
        <v>0</v>
      </c>
      <c r="AI10324">
        <v>2880</v>
      </c>
      <c r="AJ10324">
        <v>2880</v>
      </c>
      <c r="AK10324">
        <v>0</v>
      </c>
      <c r="AL10324">
        <v>40</v>
      </c>
      <c r="AM10324">
        <v>185</v>
      </c>
      <c r="AN10324">
        <v>1205.28</v>
      </c>
      <c r="AO10324">
        <v>2775</v>
      </c>
      <c r="AP10324">
        <v>11</v>
      </c>
      <c r="AQ10324" t="s">
        <v>1196</v>
      </c>
      <c r="AR10324" t="s">
        <v>246</v>
      </c>
    </row>
    <row r="10325" spans="1:44" x14ac:dyDescent="0.3">
      <c r="A10325" t="s">
        <v>158</v>
      </c>
      <c r="B10325" t="s">
        <v>629</v>
      </c>
      <c r="C10325" t="s">
        <v>630</v>
      </c>
      <c r="D10325" t="s">
        <v>112</v>
      </c>
      <c r="E10325" t="s">
        <v>48</v>
      </c>
      <c r="F10325" s="1">
        <v>42331.425694444442</v>
      </c>
      <c r="G10325" t="s">
        <v>184</v>
      </c>
      <c r="H10325" t="s">
        <v>185</v>
      </c>
      <c r="I10325" s="1">
        <v>42331.43472222222</v>
      </c>
      <c r="J10325" s="2">
        <v>42331</v>
      </c>
      <c r="K10325" t="s">
        <v>186</v>
      </c>
      <c r="L10325" t="s">
        <v>1581</v>
      </c>
      <c r="M10325" t="s">
        <v>1582</v>
      </c>
      <c r="N10325" t="s">
        <v>633</v>
      </c>
      <c r="O10325" t="s">
        <v>190</v>
      </c>
      <c r="P10325" t="s">
        <v>634</v>
      </c>
      <c r="Q10325" t="s">
        <v>192</v>
      </c>
      <c r="R10325" t="s">
        <v>193</v>
      </c>
      <c r="S10325">
        <v>1516046575</v>
      </c>
      <c r="T10325" s="2">
        <v>42336</v>
      </c>
      <c r="U10325" s="1">
        <v>42331.43472222222</v>
      </c>
      <c r="V10325" s="2">
        <v>42333</v>
      </c>
      <c r="W10325">
        <v>6.5000000000000002E-2</v>
      </c>
      <c r="X10325" t="s">
        <v>194</v>
      </c>
      <c r="Y10325" t="s">
        <v>104</v>
      </c>
      <c r="Z10325" s="2">
        <v>42328</v>
      </c>
      <c r="AA10325">
        <v>151656710</v>
      </c>
      <c r="AB10325" t="s">
        <v>193</v>
      </c>
      <c r="AC10325">
        <v>0</v>
      </c>
      <c r="AE10325">
        <v>2015</v>
      </c>
      <c r="AF10325">
        <v>3600</v>
      </c>
      <c r="AG10325">
        <v>755.55</v>
      </c>
      <c r="AH10325">
        <v>0</v>
      </c>
      <c r="AI10325">
        <v>3600</v>
      </c>
      <c r="AJ10325">
        <v>3600</v>
      </c>
      <c r="AK10325">
        <v>0</v>
      </c>
      <c r="AL10325">
        <v>50</v>
      </c>
      <c r="AM10325">
        <v>240</v>
      </c>
      <c r="AN10325">
        <v>1563.6</v>
      </c>
      <c r="AO10325">
        <v>3456</v>
      </c>
      <c r="AP10325">
        <v>11</v>
      </c>
      <c r="AQ10325" t="s">
        <v>1196</v>
      </c>
      <c r="AR10325" t="s">
        <v>246</v>
      </c>
    </row>
    <row r="10326" spans="1:44" x14ac:dyDescent="0.3">
      <c r="A10326" t="s">
        <v>202</v>
      </c>
      <c r="B10326" t="s">
        <v>4959</v>
      </c>
      <c r="C10326" t="s">
        <v>4960</v>
      </c>
      <c r="D10326" t="s">
        <v>112</v>
      </c>
      <c r="E10326" t="s">
        <v>48</v>
      </c>
      <c r="F10326" s="1">
        <v>42331.538888888892</v>
      </c>
      <c r="G10326" t="s">
        <v>1784</v>
      </c>
      <c r="H10326" t="s">
        <v>1785</v>
      </c>
      <c r="I10326" s="1">
        <v>42331.607638888891</v>
      </c>
      <c r="J10326" s="2">
        <v>42331</v>
      </c>
      <c r="K10326" t="s">
        <v>186</v>
      </c>
      <c r="L10326" t="s">
        <v>4961</v>
      </c>
      <c r="M10326" t="s">
        <v>4962</v>
      </c>
      <c r="N10326" t="s">
        <v>418</v>
      </c>
      <c r="O10326" t="s">
        <v>190</v>
      </c>
      <c r="P10326" t="s">
        <v>419</v>
      </c>
      <c r="Q10326" t="s">
        <v>192</v>
      </c>
      <c r="R10326" t="s">
        <v>193</v>
      </c>
      <c r="S10326">
        <v>1516046527</v>
      </c>
      <c r="T10326" s="2">
        <v>42333</v>
      </c>
      <c r="U10326" s="1">
        <v>42331.607638888891</v>
      </c>
      <c r="V10326" s="2">
        <v>42335</v>
      </c>
      <c r="W10326">
        <v>0.12</v>
      </c>
      <c r="X10326" t="s">
        <v>194</v>
      </c>
      <c r="Y10326" t="s">
        <v>4963</v>
      </c>
      <c r="Z10326" s="2">
        <v>42328</v>
      </c>
      <c r="AA10326">
        <v>151656732</v>
      </c>
      <c r="AB10326" t="s">
        <v>193</v>
      </c>
      <c r="AC10326">
        <v>0</v>
      </c>
      <c r="AE10326">
        <v>2015</v>
      </c>
      <c r="AF10326">
        <v>4125</v>
      </c>
      <c r="AG10326">
        <v>755.55</v>
      </c>
      <c r="AH10326">
        <v>0</v>
      </c>
      <c r="AI10326">
        <v>4125</v>
      </c>
      <c r="AJ10326">
        <v>4125</v>
      </c>
      <c r="AK10326">
        <v>0</v>
      </c>
      <c r="AL10326">
        <v>75</v>
      </c>
      <c r="AM10326">
        <v>10000</v>
      </c>
      <c r="AN10326">
        <v>2400</v>
      </c>
      <c r="AO10326">
        <v>4080</v>
      </c>
      <c r="AP10326">
        <v>11</v>
      </c>
      <c r="AQ10326" t="s">
        <v>1196</v>
      </c>
      <c r="AR10326" t="s">
        <v>246</v>
      </c>
    </row>
    <row r="10327" spans="1:44" x14ac:dyDescent="0.3">
      <c r="A10327" t="s">
        <v>158</v>
      </c>
      <c r="B10327" t="s">
        <v>2617</v>
      </c>
      <c r="C10327" t="s">
        <v>2618</v>
      </c>
      <c r="D10327" t="s">
        <v>112</v>
      </c>
      <c r="E10327" t="s">
        <v>48</v>
      </c>
      <c r="F10327" s="1">
        <v>42331.292361111111</v>
      </c>
      <c r="G10327" t="s">
        <v>320</v>
      </c>
      <c r="H10327" t="s">
        <v>321</v>
      </c>
      <c r="I10327" s="1">
        <v>42331.295138888891</v>
      </c>
      <c r="J10327" s="2">
        <v>42331</v>
      </c>
      <c r="K10327" t="s">
        <v>186</v>
      </c>
      <c r="L10327" t="s">
        <v>2619</v>
      </c>
      <c r="M10327" t="s">
        <v>2620</v>
      </c>
      <c r="N10327" t="s">
        <v>322</v>
      </c>
      <c r="O10327" t="s">
        <v>190</v>
      </c>
      <c r="P10327" t="s">
        <v>323</v>
      </c>
      <c r="Q10327" t="s">
        <v>192</v>
      </c>
      <c r="R10327" t="s">
        <v>193</v>
      </c>
      <c r="S10327">
        <v>1516046560</v>
      </c>
      <c r="T10327" s="2">
        <v>42336</v>
      </c>
      <c r="U10327" s="1">
        <v>42331.295138888891</v>
      </c>
      <c r="V10327" s="2">
        <v>42336</v>
      </c>
      <c r="W10327">
        <v>0.06</v>
      </c>
      <c r="X10327" t="s">
        <v>194</v>
      </c>
      <c r="Y10327" t="s">
        <v>1942</v>
      </c>
      <c r="Z10327" s="2">
        <v>42328</v>
      </c>
      <c r="AA10327">
        <v>151656705</v>
      </c>
      <c r="AB10327" t="s">
        <v>193</v>
      </c>
      <c r="AC10327">
        <v>0</v>
      </c>
      <c r="AE10327">
        <v>2015</v>
      </c>
      <c r="AF10327">
        <v>1200</v>
      </c>
      <c r="AG10327">
        <v>755.55</v>
      </c>
      <c r="AH10327">
        <v>0</v>
      </c>
      <c r="AI10327">
        <v>1200</v>
      </c>
      <c r="AJ10327">
        <v>1200</v>
      </c>
      <c r="AK10327">
        <v>0</v>
      </c>
      <c r="AL10327">
        <v>20</v>
      </c>
      <c r="AM10327">
        <v>397</v>
      </c>
      <c r="AN10327">
        <v>2586.46</v>
      </c>
      <c r="AO10327">
        <v>936</v>
      </c>
      <c r="AP10327">
        <v>11</v>
      </c>
      <c r="AQ10327" t="s">
        <v>1196</v>
      </c>
      <c r="AR10327" t="s">
        <v>246</v>
      </c>
    </row>
    <row r="10328" spans="1:44" x14ac:dyDescent="0.3">
      <c r="A10328" t="s">
        <v>158</v>
      </c>
      <c r="B10328" t="s">
        <v>2617</v>
      </c>
      <c r="C10328" t="s">
        <v>2618</v>
      </c>
      <c r="D10328" t="s">
        <v>112</v>
      </c>
      <c r="E10328" t="s">
        <v>48</v>
      </c>
      <c r="F10328" s="1">
        <v>42331.292361111111</v>
      </c>
      <c r="G10328" t="s">
        <v>320</v>
      </c>
      <c r="H10328" t="s">
        <v>321</v>
      </c>
      <c r="I10328" s="1">
        <v>42331.295138888891</v>
      </c>
      <c r="J10328" s="2">
        <v>42331</v>
      </c>
      <c r="K10328" t="s">
        <v>186</v>
      </c>
      <c r="L10328" t="s">
        <v>2619</v>
      </c>
      <c r="M10328" t="s">
        <v>2620</v>
      </c>
      <c r="N10328" t="s">
        <v>322</v>
      </c>
      <c r="O10328" t="s">
        <v>190</v>
      </c>
      <c r="P10328" t="s">
        <v>323</v>
      </c>
      <c r="Q10328" t="s">
        <v>192</v>
      </c>
      <c r="R10328" t="s">
        <v>193</v>
      </c>
      <c r="S10328">
        <v>1516046560</v>
      </c>
      <c r="T10328" s="2">
        <v>42336</v>
      </c>
      <c r="U10328" s="1">
        <v>42331.295138888891</v>
      </c>
      <c r="V10328" s="2">
        <v>42336</v>
      </c>
      <c r="W10328">
        <v>0.06</v>
      </c>
      <c r="X10328" t="s">
        <v>194</v>
      </c>
      <c r="Y10328" t="s">
        <v>1943</v>
      </c>
      <c r="Z10328" s="2">
        <v>42328</v>
      </c>
      <c r="AA10328">
        <v>151656705</v>
      </c>
      <c r="AB10328" t="s">
        <v>193</v>
      </c>
      <c r="AC10328">
        <v>0</v>
      </c>
      <c r="AE10328">
        <v>2015</v>
      </c>
      <c r="AF10328">
        <v>1200</v>
      </c>
      <c r="AG10328">
        <v>755.55</v>
      </c>
      <c r="AH10328">
        <v>0</v>
      </c>
      <c r="AI10328">
        <v>1200</v>
      </c>
      <c r="AJ10328">
        <v>1200</v>
      </c>
      <c r="AK10328">
        <v>0</v>
      </c>
      <c r="AL10328">
        <v>20</v>
      </c>
      <c r="AM10328">
        <v>397</v>
      </c>
      <c r="AN10328">
        <v>2586.46</v>
      </c>
      <c r="AO10328">
        <v>756</v>
      </c>
      <c r="AP10328">
        <v>11</v>
      </c>
      <c r="AQ10328" t="s">
        <v>1196</v>
      </c>
      <c r="AR10328" t="s">
        <v>246</v>
      </c>
    </row>
    <row r="10329" spans="1:44" x14ac:dyDescent="0.3">
      <c r="A10329" t="s">
        <v>158</v>
      </c>
      <c r="B10329" t="s">
        <v>2617</v>
      </c>
      <c r="C10329" t="s">
        <v>2618</v>
      </c>
      <c r="D10329" t="s">
        <v>112</v>
      </c>
      <c r="E10329" t="s">
        <v>48</v>
      </c>
      <c r="F10329" s="1">
        <v>42331.292361111111</v>
      </c>
      <c r="G10329" t="s">
        <v>320</v>
      </c>
      <c r="H10329" t="s">
        <v>321</v>
      </c>
      <c r="I10329" s="1">
        <v>42331.295138888891</v>
      </c>
      <c r="J10329" s="2">
        <v>42331</v>
      </c>
      <c r="K10329" t="s">
        <v>186</v>
      </c>
      <c r="L10329" t="s">
        <v>2619</v>
      </c>
      <c r="M10329" t="s">
        <v>2620</v>
      </c>
      <c r="N10329" t="s">
        <v>322</v>
      </c>
      <c r="O10329" t="s">
        <v>190</v>
      </c>
      <c r="P10329" t="s">
        <v>323</v>
      </c>
      <c r="Q10329" t="s">
        <v>192</v>
      </c>
      <c r="R10329" t="s">
        <v>193</v>
      </c>
      <c r="S10329">
        <v>1516046560</v>
      </c>
      <c r="T10329" s="2">
        <v>42336</v>
      </c>
      <c r="U10329" s="1">
        <v>42331.295138888891</v>
      </c>
      <c r="V10329" s="2">
        <v>42336</v>
      </c>
      <c r="W10329">
        <v>0.06</v>
      </c>
      <c r="X10329" t="s">
        <v>194</v>
      </c>
      <c r="Y10329" t="s">
        <v>1944</v>
      </c>
      <c r="Z10329" s="2">
        <v>42328</v>
      </c>
      <c r="AA10329">
        <v>151656705</v>
      </c>
      <c r="AB10329" t="s">
        <v>193</v>
      </c>
      <c r="AC10329">
        <v>0</v>
      </c>
      <c r="AE10329">
        <v>2015</v>
      </c>
      <c r="AF10329">
        <v>1200</v>
      </c>
      <c r="AG10329">
        <v>755.55</v>
      </c>
      <c r="AH10329">
        <v>0</v>
      </c>
      <c r="AI10329">
        <v>1200</v>
      </c>
      <c r="AJ10329">
        <v>1200</v>
      </c>
      <c r="AK10329">
        <v>0</v>
      </c>
      <c r="AL10329">
        <v>20</v>
      </c>
      <c r="AM10329">
        <v>397</v>
      </c>
      <c r="AN10329">
        <v>2586.46</v>
      </c>
      <c r="AO10329">
        <v>525</v>
      </c>
      <c r="AP10329">
        <v>11</v>
      </c>
      <c r="AQ10329" t="s">
        <v>1196</v>
      </c>
      <c r="AR10329" t="s">
        <v>246</v>
      </c>
    </row>
    <row r="10330" spans="1:44" x14ac:dyDescent="0.3">
      <c r="A10330" t="s">
        <v>158</v>
      </c>
      <c r="B10330" t="s">
        <v>2617</v>
      </c>
      <c r="C10330" t="s">
        <v>2618</v>
      </c>
      <c r="D10330" t="s">
        <v>112</v>
      </c>
      <c r="E10330" t="s">
        <v>48</v>
      </c>
      <c r="F10330" s="1">
        <v>42331.292361111111</v>
      </c>
      <c r="G10330" t="s">
        <v>320</v>
      </c>
      <c r="H10330" t="s">
        <v>321</v>
      </c>
      <c r="I10330" s="1">
        <v>42331.295138888891</v>
      </c>
      <c r="J10330" s="2">
        <v>42331</v>
      </c>
      <c r="K10330" t="s">
        <v>186</v>
      </c>
      <c r="L10330" t="s">
        <v>2619</v>
      </c>
      <c r="M10330" t="s">
        <v>2620</v>
      </c>
      <c r="N10330" t="s">
        <v>322</v>
      </c>
      <c r="O10330" t="s">
        <v>190</v>
      </c>
      <c r="P10330" t="s">
        <v>323</v>
      </c>
      <c r="Q10330" t="s">
        <v>192</v>
      </c>
      <c r="R10330" t="s">
        <v>193</v>
      </c>
      <c r="S10330">
        <v>1516046560</v>
      </c>
      <c r="T10330" s="2">
        <v>42336</v>
      </c>
      <c r="U10330" s="1">
        <v>42331.295138888891</v>
      </c>
      <c r="V10330" s="2">
        <v>42336</v>
      </c>
      <c r="W10330">
        <v>0.06</v>
      </c>
      <c r="X10330" t="s">
        <v>194</v>
      </c>
      <c r="Y10330" t="s">
        <v>1945</v>
      </c>
      <c r="Z10330" s="2">
        <v>42328</v>
      </c>
      <c r="AA10330">
        <v>151656705</v>
      </c>
      <c r="AB10330" t="s">
        <v>193</v>
      </c>
      <c r="AC10330">
        <v>0</v>
      </c>
      <c r="AE10330">
        <v>2015</v>
      </c>
      <c r="AF10330">
        <v>1200</v>
      </c>
      <c r="AG10330">
        <v>755.55</v>
      </c>
      <c r="AH10330">
        <v>0</v>
      </c>
      <c r="AI10330">
        <v>1200</v>
      </c>
      <c r="AJ10330">
        <v>1200</v>
      </c>
      <c r="AK10330">
        <v>0</v>
      </c>
      <c r="AL10330">
        <v>20</v>
      </c>
      <c r="AM10330">
        <v>397</v>
      </c>
      <c r="AN10330">
        <v>2586.46</v>
      </c>
      <c r="AO10330">
        <v>525</v>
      </c>
      <c r="AP10330">
        <v>11</v>
      </c>
      <c r="AQ10330" t="s">
        <v>1196</v>
      </c>
      <c r="AR10330" t="s">
        <v>246</v>
      </c>
    </row>
    <row r="10331" spans="1:44" x14ac:dyDescent="0.3">
      <c r="A10331" t="s">
        <v>158</v>
      </c>
      <c r="B10331" t="s">
        <v>2617</v>
      </c>
      <c r="C10331" t="s">
        <v>2618</v>
      </c>
      <c r="D10331" t="s">
        <v>112</v>
      </c>
      <c r="E10331" t="s">
        <v>48</v>
      </c>
      <c r="F10331" s="1">
        <v>42331.292361111111</v>
      </c>
      <c r="G10331" t="s">
        <v>320</v>
      </c>
      <c r="H10331" t="s">
        <v>321</v>
      </c>
      <c r="I10331" s="1">
        <v>42331.295138888891</v>
      </c>
      <c r="J10331" s="2">
        <v>42331</v>
      </c>
      <c r="K10331" t="s">
        <v>186</v>
      </c>
      <c r="L10331" t="s">
        <v>2619</v>
      </c>
      <c r="M10331" t="s">
        <v>2620</v>
      </c>
      <c r="N10331" t="s">
        <v>322</v>
      </c>
      <c r="O10331" t="s">
        <v>190</v>
      </c>
      <c r="P10331" t="s">
        <v>323</v>
      </c>
      <c r="Q10331" t="s">
        <v>192</v>
      </c>
      <c r="R10331" t="s">
        <v>193</v>
      </c>
      <c r="S10331">
        <v>1516046560</v>
      </c>
      <c r="T10331" s="2">
        <v>42336</v>
      </c>
      <c r="U10331" s="1">
        <v>42331.295138888891</v>
      </c>
      <c r="V10331" s="2">
        <v>42336</v>
      </c>
      <c r="W10331">
        <v>0.06</v>
      </c>
      <c r="X10331" t="s">
        <v>194</v>
      </c>
      <c r="Y10331" t="s">
        <v>1946</v>
      </c>
      <c r="Z10331" s="2">
        <v>42328</v>
      </c>
      <c r="AA10331">
        <v>151656705</v>
      </c>
      <c r="AB10331" t="s">
        <v>193</v>
      </c>
      <c r="AC10331">
        <v>0</v>
      </c>
      <c r="AE10331">
        <v>2015</v>
      </c>
      <c r="AF10331">
        <v>1200</v>
      </c>
      <c r="AG10331">
        <v>755.55</v>
      </c>
      <c r="AH10331">
        <v>0</v>
      </c>
      <c r="AI10331">
        <v>1200</v>
      </c>
      <c r="AJ10331">
        <v>1200</v>
      </c>
      <c r="AK10331">
        <v>0</v>
      </c>
      <c r="AL10331">
        <v>20</v>
      </c>
      <c r="AM10331">
        <v>397</v>
      </c>
      <c r="AN10331">
        <v>2586.46</v>
      </c>
      <c r="AO10331">
        <v>525</v>
      </c>
      <c r="AP10331">
        <v>11</v>
      </c>
      <c r="AQ10331" t="s">
        <v>1196</v>
      </c>
      <c r="AR10331" t="s">
        <v>246</v>
      </c>
    </row>
    <row r="10332" spans="1:44" x14ac:dyDescent="0.3">
      <c r="A10332" t="s">
        <v>158</v>
      </c>
      <c r="B10332" t="s">
        <v>2617</v>
      </c>
      <c r="C10332" t="s">
        <v>2618</v>
      </c>
      <c r="D10332" t="s">
        <v>112</v>
      </c>
      <c r="E10332" t="s">
        <v>48</v>
      </c>
      <c r="F10332" s="1">
        <v>42331.292361111111</v>
      </c>
      <c r="G10332" t="s">
        <v>320</v>
      </c>
      <c r="H10332" t="s">
        <v>321</v>
      </c>
      <c r="I10332" s="1">
        <v>42331.295138888891</v>
      </c>
      <c r="J10332" s="2">
        <v>42331</v>
      </c>
      <c r="K10332" t="s">
        <v>186</v>
      </c>
      <c r="L10332" t="s">
        <v>2619</v>
      </c>
      <c r="M10332" t="s">
        <v>2620</v>
      </c>
      <c r="N10332" t="s">
        <v>322</v>
      </c>
      <c r="O10332" t="s">
        <v>190</v>
      </c>
      <c r="P10332" t="s">
        <v>323</v>
      </c>
      <c r="Q10332" t="s">
        <v>192</v>
      </c>
      <c r="R10332" t="s">
        <v>193</v>
      </c>
      <c r="S10332">
        <v>1516046560</v>
      </c>
      <c r="T10332" s="2">
        <v>42336</v>
      </c>
      <c r="U10332" s="1">
        <v>42331.295138888891</v>
      </c>
      <c r="V10332" s="2">
        <v>42336</v>
      </c>
      <c r="W10332">
        <v>0.06</v>
      </c>
      <c r="X10332" t="s">
        <v>194</v>
      </c>
      <c r="Y10332" t="s">
        <v>1947</v>
      </c>
      <c r="Z10332" s="2">
        <v>42328</v>
      </c>
      <c r="AA10332">
        <v>151656705</v>
      </c>
      <c r="AB10332" t="s">
        <v>193</v>
      </c>
      <c r="AC10332">
        <v>0</v>
      </c>
      <c r="AE10332">
        <v>2015</v>
      </c>
      <c r="AF10332">
        <v>1200</v>
      </c>
      <c r="AG10332">
        <v>755.55</v>
      </c>
      <c r="AH10332">
        <v>0</v>
      </c>
      <c r="AI10332">
        <v>1200</v>
      </c>
      <c r="AJ10332">
        <v>1200</v>
      </c>
      <c r="AK10332">
        <v>0</v>
      </c>
      <c r="AL10332">
        <v>20</v>
      </c>
      <c r="AM10332">
        <v>397</v>
      </c>
      <c r="AN10332">
        <v>2586.46</v>
      </c>
      <c r="AO10332">
        <v>828</v>
      </c>
      <c r="AP10332">
        <v>11</v>
      </c>
      <c r="AQ10332" t="s">
        <v>1196</v>
      </c>
      <c r="AR10332" t="s">
        <v>246</v>
      </c>
    </row>
    <row r="10333" spans="1:44" x14ac:dyDescent="0.3">
      <c r="A10333" t="s">
        <v>158</v>
      </c>
      <c r="B10333" t="s">
        <v>2617</v>
      </c>
      <c r="C10333" t="s">
        <v>2618</v>
      </c>
      <c r="D10333" t="s">
        <v>112</v>
      </c>
      <c r="E10333" t="s">
        <v>48</v>
      </c>
      <c r="F10333" s="1">
        <v>42331.292361111111</v>
      </c>
      <c r="G10333" t="s">
        <v>320</v>
      </c>
      <c r="H10333" t="s">
        <v>321</v>
      </c>
      <c r="I10333" s="1">
        <v>42331.29583333333</v>
      </c>
      <c r="J10333" s="2">
        <v>42331</v>
      </c>
      <c r="K10333" t="s">
        <v>186</v>
      </c>
      <c r="L10333" t="s">
        <v>2619</v>
      </c>
      <c r="M10333" t="s">
        <v>2620</v>
      </c>
      <c r="N10333" t="s">
        <v>322</v>
      </c>
      <c r="O10333" t="s">
        <v>190</v>
      </c>
      <c r="P10333" t="s">
        <v>323</v>
      </c>
      <c r="Q10333" t="s">
        <v>192</v>
      </c>
      <c r="R10333" t="s">
        <v>193</v>
      </c>
      <c r="S10333">
        <v>1516046560</v>
      </c>
      <c r="T10333" s="2">
        <v>42336</v>
      </c>
      <c r="U10333" s="1">
        <v>42331.29583333333</v>
      </c>
      <c r="V10333" s="2">
        <v>42336</v>
      </c>
      <c r="W10333">
        <v>0.06</v>
      </c>
      <c r="X10333" t="s">
        <v>194</v>
      </c>
      <c r="Y10333" t="s">
        <v>1948</v>
      </c>
      <c r="Z10333" s="2">
        <v>42328</v>
      </c>
      <c r="AA10333">
        <v>151656705</v>
      </c>
      <c r="AB10333" t="s">
        <v>193</v>
      </c>
      <c r="AC10333">
        <v>0</v>
      </c>
      <c r="AE10333">
        <v>2015</v>
      </c>
      <c r="AF10333">
        <v>1200</v>
      </c>
      <c r="AG10333">
        <v>755.55</v>
      </c>
      <c r="AH10333">
        <v>0</v>
      </c>
      <c r="AI10333">
        <v>1200</v>
      </c>
      <c r="AJ10333">
        <v>1200</v>
      </c>
      <c r="AK10333">
        <v>0</v>
      </c>
      <c r="AL10333">
        <v>20</v>
      </c>
      <c r="AM10333">
        <v>397</v>
      </c>
      <c r="AN10333">
        <v>2586.46</v>
      </c>
      <c r="AO10333">
        <v>1134</v>
      </c>
      <c r="AP10333">
        <v>11</v>
      </c>
      <c r="AQ10333" t="s">
        <v>1196</v>
      </c>
      <c r="AR10333" t="s">
        <v>246</v>
      </c>
    </row>
    <row r="10334" spans="1:44" x14ac:dyDescent="0.3">
      <c r="A10334" t="s">
        <v>158</v>
      </c>
      <c r="B10334" t="s">
        <v>2617</v>
      </c>
      <c r="C10334" t="s">
        <v>2618</v>
      </c>
      <c r="D10334" t="s">
        <v>112</v>
      </c>
      <c r="E10334" t="s">
        <v>48</v>
      </c>
      <c r="F10334" s="1">
        <v>42331.292361111111</v>
      </c>
      <c r="G10334" t="s">
        <v>320</v>
      </c>
      <c r="H10334" t="s">
        <v>321</v>
      </c>
      <c r="I10334" s="1">
        <v>42331.29583333333</v>
      </c>
      <c r="J10334" s="2">
        <v>42331</v>
      </c>
      <c r="K10334" t="s">
        <v>186</v>
      </c>
      <c r="L10334" t="s">
        <v>2619</v>
      </c>
      <c r="M10334" t="s">
        <v>2620</v>
      </c>
      <c r="N10334" t="s">
        <v>322</v>
      </c>
      <c r="O10334" t="s">
        <v>190</v>
      </c>
      <c r="P10334" t="s">
        <v>323</v>
      </c>
      <c r="Q10334" t="s">
        <v>192</v>
      </c>
      <c r="R10334" t="s">
        <v>193</v>
      </c>
      <c r="S10334">
        <v>1516046560</v>
      </c>
      <c r="T10334" s="2">
        <v>42336</v>
      </c>
      <c r="U10334" s="1">
        <v>42331.29583333333</v>
      </c>
      <c r="V10334" s="2">
        <v>42336</v>
      </c>
      <c r="W10334">
        <v>0.06</v>
      </c>
      <c r="X10334" t="s">
        <v>194</v>
      </c>
      <c r="Y10334" t="s">
        <v>2621</v>
      </c>
      <c r="Z10334" s="2">
        <v>42328</v>
      </c>
      <c r="AA10334">
        <v>151656705</v>
      </c>
      <c r="AB10334" t="s">
        <v>193</v>
      </c>
      <c r="AC10334">
        <v>0</v>
      </c>
      <c r="AE10334">
        <v>2015</v>
      </c>
      <c r="AF10334">
        <v>1200</v>
      </c>
      <c r="AG10334">
        <v>755.55</v>
      </c>
      <c r="AH10334">
        <v>0</v>
      </c>
      <c r="AI10334">
        <v>1200</v>
      </c>
      <c r="AJ10334">
        <v>1200</v>
      </c>
      <c r="AK10334">
        <v>0</v>
      </c>
      <c r="AL10334">
        <v>20</v>
      </c>
      <c r="AM10334">
        <v>397</v>
      </c>
      <c r="AN10334">
        <v>2586.46</v>
      </c>
      <c r="AO10334">
        <v>1080</v>
      </c>
      <c r="AP10334">
        <v>11</v>
      </c>
      <c r="AQ10334" t="s">
        <v>1196</v>
      </c>
      <c r="AR10334" t="s">
        <v>246</v>
      </c>
    </row>
    <row r="10335" spans="1:44" x14ac:dyDescent="0.3">
      <c r="A10335" t="s">
        <v>158</v>
      </c>
      <c r="B10335" t="s">
        <v>2617</v>
      </c>
      <c r="C10335" t="s">
        <v>2618</v>
      </c>
      <c r="D10335" t="s">
        <v>112</v>
      </c>
      <c r="E10335" t="s">
        <v>48</v>
      </c>
      <c r="F10335" s="1">
        <v>42331.292361111111</v>
      </c>
      <c r="G10335" t="s">
        <v>320</v>
      </c>
      <c r="H10335" t="s">
        <v>321</v>
      </c>
      <c r="I10335" s="1">
        <v>42331.29583333333</v>
      </c>
      <c r="J10335" s="2">
        <v>42331</v>
      </c>
      <c r="K10335" t="s">
        <v>186</v>
      </c>
      <c r="L10335" t="s">
        <v>2619</v>
      </c>
      <c r="M10335" t="s">
        <v>2620</v>
      </c>
      <c r="N10335" t="s">
        <v>322</v>
      </c>
      <c r="O10335" t="s">
        <v>190</v>
      </c>
      <c r="P10335" t="s">
        <v>323</v>
      </c>
      <c r="Q10335" t="s">
        <v>192</v>
      </c>
      <c r="R10335" t="s">
        <v>193</v>
      </c>
      <c r="S10335">
        <v>1516046560</v>
      </c>
      <c r="T10335" s="2">
        <v>42336</v>
      </c>
      <c r="U10335" s="1">
        <v>42331.29583333333</v>
      </c>
      <c r="V10335" s="2">
        <v>42336</v>
      </c>
      <c r="W10335">
        <v>0.06</v>
      </c>
      <c r="X10335" t="s">
        <v>194</v>
      </c>
      <c r="Y10335" t="s">
        <v>1950</v>
      </c>
      <c r="Z10335" s="2">
        <v>42328</v>
      </c>
      <c r="AA10335">
        <v>151656705</v>
      </c>
      <c r="AB10335" t="s">
        <v>193</v>
      </c>
      <c r="AC10335">
        <v>0</v>
      </c>
      <c r="AE10335">
        <v>2015</v>
      </c>
      <c r="AF10335">
        <v>1200</v>
      </c>
      <c r="AG10335">
        <v>755.55</v>
      </c>
      <c r="AH10335">
        <v>0</v>
      </c>
      <c r="AI10335">
        <v>1200</v>
      </c>
      <c r="AJ10335">
        <v>1200</v>
      </c>
      <c r="AK10335">
        <v>0</v>
      </c>
      <c r="AL10335">
        <v>20</v>
      </c>
      <c r="AM10335">
        <v>397</v>
      </c>
      <c r="AN10335">
        <v>2586.46</v>
      </c>
      <c r="AO10335">
        <v>1170</v>
      </c>
      <c r="AP10335">
        <v>11</v>
      </c>
      <c r="AQ10335" t="s">
        <v>1196</v>
      </c>
      <c r="AR10335" t="s">
        <v>246</v>
      </c>
    </row>
    <row r="10336" spans="1:44" x14ac:dyDescent="0.3">
      <c r="A10336" t="s">
        <v>158</v>
      </c>
      <c r="B10336" t="s">
        <v>2617</v>
      </c>
      <c r="C10336" t="s">
        <v>2618</v>
      </c>
      <c r="D10336" t="s">
        <v>112</v>
      </c>
      <c r="E10336" t="s">
        <v>48</v>
      </c>
      <c r="F10336" s="1">
        <v>42331.292361111111</v>
      </c>
      <c r="G10336" t="s">
        <v>320</v>
      </c>
      <c r="H10336" t="s">
        <v>321</v>
      </c>
      <c r="I10336" s="1">
        <v>42331.29583333333</v>
      </c>
      <c r="J10336" s="2">
        <v>42331</v>
      </c>
      <c r="K10336" t="s">
        <v>186</v>
      </c>
      <c r="L10336" t="s">
        <v>1848</v>
      </c>
      <c r="M10336" t="s">
        <v>1849</v>
      </c>
      <c r="N10336" t="s">
        <v>322</v>
      </c>
      <c r="O10336" t="s">
        <v>190</v>
      </c>
      <c r="P10336" t="s">
        <v>323</v>
      </c>
      <c r="Q10336" t="s">
        <v>192</v>
      </c>
      <c r="R10336" t="s">
        <v>193</v>
      </c>
      <c r="S10336">
        <v>1516046561</v>
      </c>
      <c r="T10336" s="2">
        <v>42336</v>
      </c>
      <c r="U10336" s="1">
        <v>42331.29583333333</v>
      </c>
      <c r="V10336" s="2">
        <v>42336</v>
      </c>
      <c r="W10336">
        <v>0.05</v>
      </c>
      <c r="X10336" t="s">
        <v>194</v>
      </c>
      <c r="Y10336" t="s">
        <v>1850</v>
      </c>
      <c r="Z10336" s="2">
        <v>42328</v>
      </c>
      <c r="AA10336">
        <v>151656734</v>
      </c>
      <c r="AB10336" t="s">
        <v>193</v>
      </c>
      <c r="AC10336">
        <v>0</v>
      </c>
      <c r="AE10336">
        <v>2015</v>
      </c>
      <c r="AF10336">
        <v>1200</v>
      </c>
      <c r="AG10336">
        <v>755.55</v>
      </c>
      <c r="AH10336">
        <v>0</v>
      </c>
      <c r="AI10336">
        <v>1200</v>
      </c>
      <c r="AJ10336">
        <v>1200</v>
      </c>
      <c r="AK10336">
        <v>0</v>
      </c>
      <c r="AL10336">
        <v>20</v>
      </c>
      <c r="AM10336">
        <v>317</v>
      </c>
      <c r="AN10336">
        <v>2065.2600000000002</v>
      </c>
      <c r="AO10336">
        <v>756</v>
      </c>
      <c r="AP10336">
        <v>11</v>
      </c>
      <c r="AQ10336" t="s">
        <v>1196</v>
      </c>
      <c r="AR10336" t="s">
        <v>246</v>
      </c>
    </row>
    <row r="10337" spans="1:44" x14ac:dyDescent="0.3">
      <c r="A10337" t="s">
        <v>158</v>
      </c>
      <c r="B10337" t="s">
        <v>2617</v>
      </c>
      <c r="C10337" t="s">
        <v>2618</v>
      </c>
      <c r="D10337" t="s">
        <v>112</v>
      </c>
      <c r="E10337" t="s">
        <v>48</v>
      </c>
      <c r="F10337" s="1">
        <v>42331.292361111111</v>
      </c>
      <c r="G10337" t="s">
        <v>320</v>
      </c>
      <c r="H10337" t="s">
        <v>321</v>
      </c>
      <c r="I10337" s="1">
        <v>42331.29583333333</v>
      </c>
      <c r="J10337" s="2">
        <v>42331</v>
      </c>
      <c r="K10337" t="s">
        <v>186</v>
      </c>
      <c r="L10337" t="s">
        <v>1848</v>
      </c>
      <c r="M10337" t="s">
        <v>1849</v>
      </c>
      <c r="N10337" t="s">
        <v>322</v>
      </c>
      <c r="O10337" t="s">
        <v>190</v>
      </c>
      <c r="P10337" t="s">
        <v>323</v>
      </c>
      <c r="Q10337" t="s">
        <v>192</v>
      </c>
      <c r="R10337" t="s">
        <v>193</v>
      </c>
      <c r="S10337">
        <v>1516046561</v>
      </c>
      <c r="T10337" s="2">
        <v>42336</v>
      </c>
      <c r="U10337" s="1">
        <v>42331.29583333333</v>
      </c>
      <c r="V10337" s="2">
        <v>42336</v>
      </c>
      <c r="W10337">
        <v>0.05</v>
      </c>
      <c r="X10337" t="s">
        <v>194</v>
      </c>
      <c r="Y10337" t="s">
        <v>1851</v>
      </c>
      <c r="Z10337" s="2">
        <v>42328</v>
      </c>
      <c r="AA10337">
        <v>151656734</v>
      </c>
      <c r="AB10337" t="s">
        <v>193</v>
      </c>
      <c r="AC10337">
        <v>0</v>
      </c>
      <c r="AE10337">
        <v>2015</v>
      </c>
      <c r="AF10337">
        <v>1200</v>
      </c>
      <c r="AG10337">
        <v>755.55</v>
      </c>
      <c r="AH10337">
        <v>0</v>
      </c>
      <c r="AI10337">
        <v>1200</v>
      </c>
      <c r="AJ10337">
        <v>1200</v>
      </c>
      <c r="AK10337">
        <v>0</v>
      </c>
      <c r="AL10337">
        <v>20</v>
      </c>
      <c r="AM10337">
        <v>317</v>
      </c>
      <c r="AN10337">
        <v>2065.2600000000002</v>
      </c>
      <c r="AO10337">
        <v>846</v>
      </c>
      <c r="AP10337">
        <v>11</v>
      </c>
      <c r="AQ10337" t="s">
        <v>1196</v>
      </c>
      <c r="AR10337" t="s">
        <v>246</v>
      </c>
    </row>
    <row r="10338" spans="1:44" x14ac:dyDescent="0.3">
      <c r="A10338" t="s">
        <v>158</v>
      </c>
      <c r="B10338" t="s">
        <v>2617</v>
      </c>
      <c r="C10338" t="s">
        <v>2618</v>
      </c>
      <c r="D10338" t="s">
        <v>112</v>
      </c>
      <c r="E10338" t="s">
        <v>48</v>
      </c>
      <c r="F10338" s="1">
        <v>42331.292361111111</v>
      </c>
      <c r="G10338" t="s">
        <v>320</v>
      </c>
      <c r="H10338" t="s">
        <v>321</v>
      </c>
      <c r="I10338" s="1">
        <v>42331.29583333333</v>
      </c>
      <c r="J10338" s="2">
        <v>42331</v>
      </c>
      <c r="K10338" t="s">
        <v>186</v>
      </c>
      <c r="L10338" t="s">
        <v>1848</v>
      </c>
      <c r="M10338" t="s">
        <v>1849</v>
      </c>
      <c r="N10338" t="s">
        <v>322</v>
      </c>
      <c r="O10338" t="s">
        <v>190</v>
      </c>
      <c r="P10338" t="s">
        <v>323</v>
      </c>
      <c r="Q10338" t="s">
        <v>192</v>
      </c>
      <c r="R10338" t="s">
        <v>193</v>
      </c>
      <c r="S10338">
        <v>1516046561</v>
      </c>
      <c r="T10338" s="2">
        <v>42336</v>
      </c>
      <c r="U10338" s="1">
        <v>42331.29583333333</v>
      </c>
      <c r="V10338" s="2">
        <v>42336</v>
      </c>
      <c r="W10338">
        <v>0.05</v>
      </c>
      <c r="X10338" t="s">
        <v>194</v>
      </c>
      <c r="Y10338" t="s">
        <v>1852</v>
      </c>
      <c r="Z10338" s="2">
        <v>42328</v>
      </c>
      <c r="AA10338">
        <v>151656734</v>
      </c>
      <c r="AB10338" t="s">
        <v>193</v>
      </c>
      <c r="AC10338">
        <v>0</v>
      </c>
      <c r="AE10338">
        <v>2015</v>
      </c>
      <c r="AF10338">
        <v>1200</v>
      </c>
      <c r="AG10338">
        <v>755.55</v>
      </c>
      <c r="AH10338">
        <v>0</v>
      </c>
      <c r="AI10338">
        <v>1200</v>
      </c>
      <c r="AJ10338">
        <v>1200</v>
      </c>
      <c r="AK10338">
        <v>0</v>
      </c>
      <c r="AL10338">
        <v>20</v>
      </c>
      <c r="AM10338">
        <v>317</v>
      </c>
      <c r="AN10338">
        <v>2065.2600000000002</v>
      </c>
      <c r="AO10338">
        <v>1026</v>
      </c>
      <c r="AP10338">
        <v>11</v>
      </c>
      <c r="AQ10338" t="s">
        <v>1196</v>
      </c>
      <c r="AR10338" t="s">
        <v>246</v>
      </c>
    </row>
    <row r="10339" spans="1:44" x14ac:dyDescent="0.3">
      <c r="A10339" t="s">
        <v>158</v>
      </c>
      <c r="B10339" t="s">
        <v>2617</v>
      </c>
      <c r="C10339" t="s">
        <v>2618</v>
      </c>
      <c r="D10339" t="s">
        <v>112</v>
      </c>
      <c r="E10339" t="s">
        <v>48</v>
      </c>
      <c r="F10339" s="1">
        <v>42331.292361111111</v>
      </c>
      <c r="G10339" t="s">
        <v>320</v>
      </c>
      <c r="H10339" t="s">
        <v>321</v>
      </c>
      <c r="I10339" s="1">
        <v>42331.29583333333</v>
      </c>
      <c r="J10339" s="2">
        <v>42331</v>
      </c>
      <c r="K10339" t="s">
        <v>186</v>
      </c>
      <c r="L10339" t="s">
        <v>1848</v>
      </c>
      <c r="M10339" t="s">
        <v>1849</v>
      </c>
      <c r="N10339" t="s">
        <v>322</v>
      </c>
      <c r="O10339" t="s">
        <v>190</v>
      </c>
      <c r="P10339" t="s">
        <v>323</v>
      </c>
      <c r="Q10339" t="s">
        <v>192</v>
      </c>
      <c r="R10339" t="s">
        <v>193</v>
      </c>
      <c r="S10339">
        <v>1516046561</v>
      </c>
      <c r="T10339" s="2">
        <v>42336</v>
      </c>
      <c r="U10339" s="1">
        <v>42331.29583333333</v>
      </c>
      <c r="V10339" s="2">
        <v>42336</v>
      </c>
      <c r="W10339">
        <v>0.05</v>
      </c>
      <c r="X10339" t="s">
        <v>194</v>
      </c>
      <c r="Y10339" t="s">
        <v>1853</v>
      </c>
      <c r="Z10339" s="2">
        <v>42328</v>
      </c>
      <c r="AA10339">
        <v>151656734</v>
      </c>
      <c r="AB10339" t="s">
        <v>193</v>
      </c>
      <c r="AC10339">
        <v>0</v>
      </c>
      <c r="AE10339">
        <v>2015</v>
      </c>
      <c r="AF10339">
        <v>1200</v>
      </c>
      <c r="AG10339">
        <v>755.55</v>
      </c>
      <c r="AH10339">
        <v>0</v>
      </c>
      <c r="AI10339">
        <v>1200</v>
      </c>
      <c r="AJ10339">
        <v>1200</v>
      </c>
      <c r="AK10339">
        <v>0</v>
      </c>
      <c r="AL10339">
        <v>20</v>
      </c>
      <c r="AM10339">
        <v>317</v>
      </c>
      <c r="AN10339">
        <v>2065.2600000000002</v>
      </c>
      <c r="AO10339">
        <v>774</v>
      </c>
      <c r="AP10339">
        <v>11</v>
      </c>
      <c r="AQ10339" t="s">
        <v>1196</v>
      </c>
      <c r="AR10339" t="s">
        <v>246</v>
      </c>
    </row>
    <row r="10340" spans="1:44" x14ac:dyDescent="0.3">
      <c r="A10340" t="s">
        <v>158</v>
      </c>
      <c r="B10340" t="s">
        <v>2617</v>
      </c>
      <c r="C10340" t="s">
        <v>2618</v>
      </c>
      <c r="D10340" t="s">
        <v>112</v>
      </c>
      <c r="E10340" t="s">
        <v>48</v>
      </c>
      <c r="F10340" s="1">
        <v>42331.292361111111</v>
      </c>
      <c r="G10340" t="s">
        <v>320</v>
      </c>
      <c r="H10340" t="s">
        <v>321</v>
      </c>
      <c r="I10340" s="1">
        <v>42331.29583333333</v>
      </c>
      <c r="J10340" s="2">
        <v>42331</v>
      </c>
      <c r="K10340" t="s">
        <v>186</v>
      </c>
      <c r="L10340" t="s">
        <v>1848</v>
      </c>
      <c r="M10340" t="s">
        <v>1849</v>
      </c>
      <c r="N10340" t="s">
        <v>322</v>
      </c>
      <c r="O10340" t="s">
        <v>190</v>
      </c>
      <c r="P10340" t="s">
        <v>323</v>
      </c>
      <c r="Q10340" t="s">
        <v>192</v>
      </c>
      <c r="R10340" t="s">
        <v>193</v>
      </c>
      <c r="S10340">
        <v>1516046561</v>
      </c>
      <c r="T10340" s="2">
        <v>42336</v>
      </c>
      <c r="U10340" s="1">
        <v>42331.29583333333</v>
      </c>
      <c r="V10340" s="2">
        <v>42336</v>
      </c>
      <c r="W10340">
        <v>0.05</v>
      </c>
      <c r="X10340" t="s">
        <v>194</v>
      </c>
      <c r="Y10340" t="s">
        <v>1854</v>
      </c>
      <c r="Z10340" s="2">
        <v>42328</v>
      </c>
      <c r="AA10340">
        <v>151656734</v>
      </c>
      <c r="AB10340" t="s">
        <v>193</v>
      </c>
      <c r="AC10340">
        <v>0</v>
      </c>
      <c r="AE10340">
        <v>2015</v>
      </c>
      <c r="AF10340">
        <v>1200</v>
      </c>
      <c r="AG10340">
        <v>755.55</v>
      </c>
      <c r="AH10340">
        <v>0</v>
      </c>
      <c r="AI10340">
        <v>1200</v>
      </c>
      <c r="AJ10340">
        <v>1200</v>
      </c>
      <c r="AK10340">
        <v>0</v>
      </c>
      <c r="AL10340">
        <v>20</v>
      </c>
      <c r="AM10340">
        <v>317</v>
      </c>
      <c r="AN10340">
        <v>2065.2600000000002</v>
      </c>
      <c r="AO10340">
        <v>525</v>
      </c>
      <c r="AP10340">
        <v>11</v>
      </c>
      <c r="AQ10340" t="s">
        <v>1196</v>
      </c>
      <c r="AR10340" t="s">
        <v>246</v>
      </c>
    </row>
    <row r="10341" spans="1:44" x14ac:dyDescent="0.3">
      <c r="A10341" t="s">
        <v>158</v>
      </c>
      <c r="B10341" t="s">
        <v>2617</v>
      </c>
      <c r="C10341" t="s">
        <v>2618</v>
      </c>
      <c r="D10341" t="s">
        <v>112</v>
      </c>
      <c r="E10341" t="s">
        <v>48</v>
      </c>
      <c r="F10341" s="1">
        <v>42331.292361111111</v>
      </c>
      <c r="G10341" t="s">
        <v>320</v>
      </c>
      <c r="H10341" t="s">
        <v>321</v>
      </c>
      <c r="I10341" s="1">
        <v>42331.29583333333</v>
      </c>
      <c r="J10341" s="2">
        <v>42331</v>
      </c>
      <c r="K10341" t="s">
        <v>186</v>
      </c>
      <c r="L10341" t="s">
        <v>1848</v>
      </c>
      <c r="M10341" t="s">
        <v>1849</v>
      </c>
      <c r="N10341" t="s">
        <v>322</v>
      </c>
      <c r="O10341" t="s">
        <v>190</v>
      </c>
      <c r="P10341" t="s">
        <v>323</v>
      </c>
      <c r="Q10341" t="s">
        <v>192</v>
      </c>
      <c r="R10341" t="s">
        <v>193</v>
      </c>
      <c r="S10341">
        <v>1516046561</v>
      </c>
      <c r="T10341" s="2">
        <v>42336</v>
      </c>
      <c r="U10341" s="1">
        <v>42331.29583333333</v>
      </c>
      <c r="V10341" s="2">
        <v>42336</v>
      </c>
      <c r="W10341">
        <v>0.05</v>
      </c>
      <c r="X10341" t="s">
        <v>194</v>
      </c>
      <c r="Y10341" t="s">
        <v>1855</v>
      </c>
      <c r="Z10341" s="2">
        <v>42328</v>
      </c>
      <c r="AA10341">
        <v>151656734</v>
      </c>
      <c r="AB10341" t="s">
        <v>193</v>
      </c>
      <c r="AC10341">
        <v>0</v>
      </c>
      <c r="AE10341">
        <v>2015</v>
      </c>
      <c r="AF10341">
        <v>1200</v>
      </c>
      <c r="AG10341">
        <v>755.55</v>
      </c>
      <c r="AH10341">
        <v>0</v>
      </c>
      <c r="AI10341">
        <v>1200</v>
      </c>
      <c r="AJ10341">
        <v>1200</v>
      </c>
      <c r="AK10341">
        <v>0</v>
      </c>
      <c r="AL10341">
        <v>20</v>
      </c>
      <c r="AM10341">
        <v>317</v>
      </c>
      <c r="AN10341">
        <v>2065.2600000000002</v>
      </c>
      <c r="AO10341">
        <v>525</v>
      </c>
      <c r="AP10341">
        <v>11</v>
      </c>
      <c r="AQ10341" t="s">
        <v>1196</v>
      </c>
      <c r="AR10341" t="s">
        <v>246</v>
      </c>
    </row>
    <row r="10342" spans="1:44" x14ac:dyDescent="0.3">
      <c r="A10342" t="s">
        <v>158</v>
      </c>
      <c r="B10342" t="s">
        <v>2617</v>
      </c>
      <c r="C10342" t="s">
        <v>2618</v>
      </c>
      <c r="D10342" t="s">
        <v>112</v>
      </c>
      <c r="E10342" t="s">
        <v>48</v>
      </c>
      <c r="F10342" s="1">
        <v>42331.292361111111</v>
      </c>
      <c r="G10342" t="s">
        <v>320</v>
      </c>
      <c r="H10342" t="s">
        <v>321</v>
      </c>
      <c r="I10342" s="1">
        <v>42331.296527777777</v>
      </c>
      <c r="J10342" s="2">
        <v>42331</v>
      </c>
      <c r="K10342" t="s">
        <v>186</v>
      </c>
      <c r="L10342" t="s">
        <v>1848</v>
      </c>
      <c r="M10342" t="s">
        <v>1849</v>
      </c>
      <c r="N10342" t="s">
        <v>322</v>
      </c>
      <c r="O10342" t="s">
        <v>190</v>
      </c>
      <c r="P10342" t="s">
        <v>323</v>
      </c>
      <c r="Q10342" t="s">
        <v>192</v>
      </c>
      <c r="R10342" t="s">
        <v>193</v>
      </c>
      <c r="S10342">
        <v>1516046561</v>
      </c>
      <c r="T10342" s="2">
        <v>42336</v>
      </c>
      <c r="U10342" s="1">
        <v>42331.296527777777</v>
      </c>
      <c r="V10342" s="2">
        <v>42336</v>
      </c>
      <c r="W10342">
        <v>0.05</v>
      </c>
      <c r="X10342" t="s">
        <v>194</v>
      </c>
      <c r="Y10342" t="s">
        <v>1856</v>
      </c>
      <c r="Z10342" s="2">
        <v>42328</v>
      </c>
      <c r="AA10342">
        <v>151656734</v>
      </c>
      <c r="AB10342" t="s">
        <v>193</v>
      </c>
      <c r="AC10342">
        <v>0</v>
      </c>
      <c r="AE10342">
        <v>2015</v>
      </c>
      <c r="AF10342">
        <v>1200</v>
      </c>
      <c r="AG10342">
        <v>755.55</v>
      </c>
      <c r="AH10342">
        <v>0</v>
      </c>
      <c r="AI10342">
        <v>1200</v>
      </c>
      <c r="AJ10342">
        <v>1200</v>
      </c>
      <c r="AK10342">
        <v>0</v>
      </c>
      <c r="AL10342">
        <v>20</v>
      </c>
      <c r="AM10342">
        <v>317</v>
      </c>
      <c r="AN10342">
        <v>2065.2600000000002</v>
      </c>
      <c r="AO10342">
        <v>525</v>
      </c>
      <c r="AP10342">
        <v>11</v>
      </c>
      <c r="AQ10342" t="s">
        <v>1196</v>
      </c>
      <c r="AR10342" t="s">
        <v>246</v>
      </c>
    </row>
    <row r="10343" spans="1:44" x14ac:dyDescent="0.3">
      <c r="A10343" t="s">
        <v>158</v>
      </c>
      <c r="B10343" t="s">
        <v>2617</v>
      </c>
      <c r="C10343" t="s">
        <v>2618</v>
      </c>
      <c r="D10343" t="s">
        <v>112</v>
      </c>
      <c r="E10343" t="s">
        <v>48</v>
      </c>
      <c r="F10343" s="1">
        <v>42331.292361111111</v>
      </c>
      <c r="G10343" t="s">
        <v>320</v>
      </c>
      <c r="H10343" t="s">
        <v>321</v>
      </c>
      <c r="I10343" s="1">
        <v>42331.296527777777</v>
      </c>
      <c r="J10343" s="2">
        <v>42331</v>
      </c>
      <c r="K10343" t="s">
        <v>186</v>
      </c>
      <c r="L10343" t="s">
        <v>1848</v>
      </c>
      <c r="M10343" t="s">
        <v>1849</v>
      </c>
      <c r="N10343" t="s">
        <v>322</v>
      </c>
      <c r="O10343" t="s">
        <v>190</v>
      </c>
      <c r="P10343" t="s">
        <v>323</v>
      </c>
      <c r="Q10343" t="s">
        <v>192</v>
      </c>
      <c r="R10343" t="s">
        <v>193</v>
      </c>
      <c r="S10343">
        <v>1516046561</v>
      </c>
      <c r="T10343" s="2">
        <v>42336</v>
      </c>
      <c r="U10343" s="1">
        <v>42331.296527777777</v>
      </c>
      <c r="V10343" s="2">
        <v>42336</v>
      </c>
      <c r="W10343">
        <v>0.05</v>
      </c>
      <c r="X10343" t="s">
        <v>194</v>
      </c>
      <c r="Y10343" t="s">
        <v>1857</v>
      </c>
      <c r="Z10343" s="2">
        <v>42328</v>
      </c>
      <c r="AA10343">
        <v>151656734</v>
      </c>
      <c r="AB10343" t="s">
        <v>193</v>
      </c>
      <c r="AC10343">
        <v>0</v>
      </c>
      <c r="AE10343">
        <v>2015</v>
      </c>
      <c r="AF10343">
        <v>1200</v>
      </c>
      <c r="AG10343">
        <v>755.55</v>
      </c>
      <c r="AH10343">
        <v>0</v>
      </c>
      <c r="AI10343">
        <v>1200</v>
      </c>
      <c r="AJ10343">
        <v>1200</v>
      </c>
      <c r="AK10343">
        <v>0</v>
      </c>
      <c r="AL10343">
        <v>20</v>
      </c>
      <c r="AM10343">
        <v>317</v>
      </c>
      <c r="AN10343">
        <v>2065.2600000000002</v>
      </c>
      <c r="AO10343">
        <v>546</v>
      </c>
      <c r="AP10343">
        <v>11</v>
      </c>
      <c r="AQ10343" t="s">
        <v>1196</v>
      </c>
      <c r="AR10343" t="s">
        <v>246</v>
      </c>
    </row>
    <row r="10344" spans="1:44" x14ac:dyDescent="0.3">
      <c r="A10344" t="s">
        <v>158</v>
      </c>
      <c r="B10344" t="s">
        <v>2617</v>
      </c>
      <c r="C10344" t="s">
        <v>2618</v>
      </c>
      <c r="D10344" t="s">
        <v>112</v>
      </c>
      <c r="E10344" t="s">
        <v>48</v>
      </c>
      <c r="F10344" s="1">
        <v>42331.292361111111</v>
      </c>
      <c r="G10344" t="s">
        <v>320</v>
      </c>
      <c r="H10344" t="s">
        <v>321</v>
      </c>
      <c r="I10344" s="1">
        <v>42331.296527777777</v>
      </c>
      <c r="J10344" s="2">
        <v>42331</v>
      </c>
      <c r="K10344" t="s">
        <v>186</v>
      </c>
      <c r="L10344" t="s">
        <v>1848</v>
      </c>
      <c r="M10344" t="s">
        <v>1849</v>
      </c>
      <c r="N10344" t="s">
        <v>322</v>
      </c>
      <c r="O10344" t="s">
        <v>190</v>
      </c>
      <c r="P10344" t="s">
        <v>323</v>
      </c>
      <c r="Q10344" t="s">
        <v>192</v>
      </c>
      <c r="R10344" t="s">
        <v>193</v>
      </c>
      <c r="S10344">
        <v>1516046561</v>
      </c>
      <c r="T10344" s="2">
        <v>42336</v>
      </c>
      <c r="U10344" s="1">
        <v>42331.296527777777</v>
      </c>
      <c r="V10344" s="2">
        <v>42336</v>
      </c>
      <c r="W10344">
        <v>0.05</v>
      </c>
      <c r="X10344" t="s">
        <v>194</v>
      </c>
      <c r="Y10344" t="s">
        <v>1858</v>
      </c>
      <c r="Z10344" s="2">
        <v>42328</v>
      </c>
      <c r="AA10344">
        <v>151656734</v>
      </c>
      <c r="AB10344" t="s">
        <v>193</v>
      </c>
      <c r="AC10344">
        <v>0</v>
      </c>
      <c r="AE10344">
        <v>2015</v>
      </c>
      <c r="AF10344">
        <v>1200</v>
      </c>
      <c r="AG10344">
        <v>755.55</v>
      </c>
      <c r="AH10344">
        <v>0</v>
      </c>
      <c r="AI10344">
        <v>1200</v>
      </c>
      <c r="AJ10344">
        <v>1200</v>
      </c>
      <c r="AK10344">
        <v>0</v>
      </c>
      <c r="AL10344">
        <v>20</v>
      </c>
      <c r="AM10344">
        <v>317</v>
      </c>
      <c r="AN10344">
        <v>2065.2600000000002</v>
      </c>
      <c r="AO10344">
        <v>693</v>
      </c>
      <c r="AP10344">
        <v>11</v>
      </c>
      <c r="AQ10344" t="s">
        <v>1196</v>
      </c>
      <c r="AR10344" t="s">
        <v>246</v>
      </c>
    </row>
    <row r="10345" spans="1:44" x14ac:dyDescent="0.3">
      <c r="A10345" t="s">
        <v>158</v>
      </c>
      <c r="B10345" t="s">
        <v>629</v>
      </c>
      <c r="C10345" t="s">
        <v>630</v>
      </c>
      <c r="D10345" t="s">
        <v>112</v>
      </c>
      <c r="E10345" t="s">
        <v>48</v>
      </c>
      <c r="F10345" s="1">
        <v>42331.425694444442</v>
      </c>
      <c r="G10345" t="s">
        <v>184</v>
      </c>
      <c r="H10345" t="s">
        <v>185</v>
      </c>
      <c r="I10345" s="1">
        <v>42331.433333333334</v>
      </c>
      <c r="J10345" s="2">
        <v>42331</v>
      </c>
      <c r="K10345" t="s">
        <v>186</v>
      </c>
      <c r="L10345" t="s">
        <v>1581</v>
      </c>
      <c r="M10345" t="s">
        <v>1582</v>
      </c>
      <c r="N10345" t="s">
        <v>633</v>
      </c>
      <c r="O10345" t="s">
        <v>190</v>
      </c>
      <c r="P10345" t="s">
        <v>634</v>
      </c>
      <c r="Q10345" t="s">
        <v>192</v>
      </c>
      <c r="R10345" t="s">
        <v>193</v>
      </c>
      <c r="S10345">
        <v>1516046572</v>
      </c>
      <c r="T10345" s="2">
        <v>42336</v>
      </c>
      <c r="U10345" s="1">
        <v>42331.433333333334</v>
      </c>
      <c r="V10345" s="2">
        <v>42336</v>
      </c>
      <c r="W10345">
        <v>6.5000000000000002E-2</v>
      </c>
      <c r="X10345" t="s">
        <v>194</v>
      </c>
      <c r="Y10345" t="s">
        <v>104</v>
      </c>
      <c r="Z10345" s="2">
        <v>42328</v>
      </c>
      <c r="AA10345">
        <v>151656712</v>
      </c>
      <c r="AB10345" t="s">
        <v>193</v>
      </c>
      <c r="AC10345">
        <v>0</v>
      </c>
      <c r="AE10345">
        <v>2015</v>
      </c>
      <c r="AF10345">
        <v>2160</v>
      </c>
      <c r="AG10345">
        <v>755.55</v>
      </c>
      <c r="AH10345">
        <v>0</v>
      </c>
      <c r="AI10345">
        <v>2160</v>
      </c>
      <c r="AJ10345">
        <v>2160</v>
      </c>
      <c r="AK10345">
        <v>0</v>
      </c>
      <c r="AL10345">
        <v>30</v>
      </c>
      <c r="AM10345">
        <v>140</v>
      </c>
      <c r="AN10345">
        <v>912.1</v>
      </c>
      <c r="AO10345">
        <v>2100</v>
      </c>
      <c r="AP10345">
        <v>11</v>
      </c>
      <c r="AQ10345" t="s">
        <v>1196</v>
      </c>
      <c r="AR10345" t="s">
        <v>246</v>
      </c>
    </row>
    <row r="10346" spans="1:44" x14ac:dyDescent="0.3">
      <c r="A10346" t="s">
        <v>158</v>
      </c>
      <c r="B10346" t="s">
        <v>629</v>
      </c>
      <c r="C10346" t="s">
        <v>630</v>
      </c>
      <c r="D10346" t="s">
        <v>112</v>
      </c>
      <c r="E10346" t="s">
        <v>48</v>
      </c>
      <c r="F10346" s="1">
        <v>42331.734027777777</v>
      </c>
      <c r="G10346" t="s">
        <v>256</v>
      </c>
      <c r="H10346" t="s">
        <v>257</v>
      </c>
      <c r="I10346" s="1">
        <v>42331.737500000003</v>
      </c>
      <c r="J10346" s="2">
        <v>42331</v>
      </c>
      <c r="K10346" t="s">
        <v>186</v>
      </c>
      <c r="L10346" t="s">
        <v>347</v>
      </c>
      <c r="M10346" t="s">
        <v>348</v>
      </c>
      <c r="N10346" t="s">
        <v>633</v>
      </c>
      <c r="O10346" t="s">
        <v>190</v>
      </c>
      <c r="P10346" t="s">
        <v>634</v>
      </c>
      <c r="Q10346" t="s">
        <v>192</v>
      </c>
      <c r="R10346" t="s">
        <v>193</v>
      </c>
      <c r="S10346">
        <v>1516046567</v>
      </c>
      <c r="T10346" s="2">
        <v>42336</v>
      </c>
      <c r="U10346" s="1">
        <v>42331.737500000003</v>
      </c>
      <c r="V10346" s="2">
        <v>42016</v>
      </c>
      <c r="W10346">
        <v>7.0000000000000007E-2</v>
      </c>
      <c r="X10346" t="s">
        <v>194</v>
      </c>
      <c r="Y10346" t="s">
        <v>104</v>
      </c>
      <c r="Z10346" s="2">
        <v>42328</v>
      </c>
      <c r="AA10346">
        <v>151656720</v>
      </c>
      <c r="AB10346" t="s">
        <v>193</v>
      </c>
      <c r="AC10346">
        <v>0</v>
      </c>
      <c r="AE10346">
        <v>2015</v>
      </c>
      <c r="AF10346">
        <v>5760</v>
      </c>
      <c r="AG10346">
        <v>755.55</v>
      </c>
      <c r="AH10346">
        <v>0</v>
      </c>
      <c r="AI10346">
        <v>5760</v>
      </c>
      <c r="AJ10346">
        <v>5760</v>
      </c>
      <c r="AK10346">
        <v>0</v>
      </c>
      <c r="AL10346">
        <v>80</v>
      </c>
      <c r="AM10346">
        <v>400</v>
      </c>
      <c r="AN10346">
        <v>3648.4</v>
      </c>
      <c r="AO10346">
        <v>5760</v>
      </c>
      <c r="AP10346">
        <v>11</v>
      </c>
      <c r="AQ10346" t="s">
        <v>1196</v>
      </c>
      <c r="AR10346" t="s">
        <v>246</v>
      </c>
    </row>
    <row r="10347" spans="1:44" x14ac:dyDescent="0.3">
      <c r="A10347" t="s">
        <v>44</v>
      </c>
      <c r="B10347" t="s">
        <v>216</v>
      </c>
      <c r="C10347" t="s">
        <v>217</v>
      </c>
      <c r="D10347" t="s">
        <v>47</v>
      </c>
      <c r="E10347" t="s">
        <v>48</v>
      </c>
      <c r="F10347" s="1">
        <v>42331.417361111111</v>
      </c>
      <c r="G10347" t="s">
        <v>100</v>
      </c>
      <c r="H10347" t="s">
        <v>101</v>
      </c>
      <c r="I10347" s="1">
        <v>42331.427083333336</v>
      </c>
      <c r="J10347" s="2">
        <v>42331</v>
      </c>
      <c r="K10347" t="s">
        <v>51</v>
      </c>
      <c r="L10347" t="s">
        <v>130</v>
      </c>
      <c r="M10347" t="s">
        <v>131</v>
      </c>
      <c r="N10347" t="s">
        <v>76</v>
      </c>
      <c r="P10347" t="s">
        <v>77</v>
      </c>
      <c r="R10347" t="s">
        <v>78</v>
      </c>
      <c r="S10347">
        <v>1516046735</v>
      </c>
      <c r="T10347" s="2">
        <v>42334</v>
      </c>
      <c r="U10347" s="1">
        <v>42331.427083333336</v>
      </c>
      <c r="V10347" s="2">
        <v>42331</v>
      </c>
      <c r="W10347">
        <v>0.39</v>
      </c>
      <c r="X10347" t="s">
        <v>79</v>
      </c>
      <c r="Y10347" t="s">
        <v>73</v>
      </c>
      <c r="Z10347" s="2">
        <v>42327</v>
      </c>
      <c r="AA10347">
        <v>151662617</v>
      </c>
      <c r="AB10347" t="s">
        <v>78</v>
      </c>
      <c r="AC10347">
        <v>1810</v>
      </c>
      <c r="AE10347">
        <v>2015</v>
      </c>
      <c r="AF10347">
        <v>38700</v>
      </c>
      <c r="AG10347">
        <v>1403</v>
      </c>
      <c r="AH10347">
        <v>0</v>
      </c>
      <c r="AI10347">
        <v>38700</v>
      </c>
      <c r="AJ10347">
        <v>38700</v>
      </c>
      <c r="AK10347">
        <v>0</v>
      </c>
      <c r="AL10347">
        <v>0</v>
      </c>
      <c r="AM10347">
        <v>77400</v>
      </c>
      <c r="AN10347">
        <v>54180</v>
      </c>
      <c r="AO10347">
        <v>40248</v>
      </c>
      <c r="AP10347">
        <v>11</v>
      </c>
      <c r="AQ10347" t="s">
        <v>1196</v>
      </c>
      <c r="AR10347" t="s">
        <v>246</v>
      </c>
    </row>
    <row r="10348" spans="1:44" x14ac:dyDescent="0.3">
      <c r="A10348" t="s">
        <v>44</v>
      </c>
      <c r="B10348" t="s">
        <v>216</v>
      </c>
      <c r="C10348" t="s">
        <v>217</v>
      </c>
      <c r="D10348" t="s">
        <v>47</v>
      </c>
      <c r="E10348" t="s">
        <v>48</v>
      </c>
      <c r="F10348" s="1">
        <v>42331.417361111111</v>
      </c>
      <c r="G10348" t="s">
        <v>154</v>
      </c>
      <c r="H10348" t="s">
        <v>155</v>
      </c>
      <c r="I10348" s="1">
        <v>42331.427083333336</v>
      </c>
      <c r="J10348" s="2">
        <v>42331</v>
      </c>
      <c r="K10348" t="s">
        <v>51</v>
      </c>
      <c r="L10348" t="s">
        <v>130</v>
      </c>
      <c r="M10348" t="s">
        <v>131</v>
      </c>
      <c r="N10348" t="s">
        <v>82</v>
      </c>
      <c r="O10348" t="s">
        <v>82</v>
      </c>
      <c r="P10348" t="s">
        <v>83</v>
      </c>
      <c r="Q10348" t="s">
        <v>83</v>
      </c>
      <c r="R10348" t="s">
        <v>84</v>
      </c>
      <c r="S10348">
        <v>1516046735</v>
      </c>
      <c r="T10348" s="2">
        <v>42334</v>
      </c>
      <c r="U10348" s="1">
        <v>42331.427083333336</v>
      </c>
      <c r="V10348" s="2">
        <v>42331</v>
      </c>
      <c r="W10348">
        <v>0.39</v>
      </c>
      <c r="X10348" t="s">
        <v>79</v>
      </c>
      <c r="Y10348" t="s">
        <v>73</v>
      </c>
      <c r="Z10348" s="2">
        <v>42327</v>
      </c>
      <c r="AA10348">
        <v>151662617</v>
      </c>
      <c r="AB10348" t="s">
        <v>84</v>
      </c>
      <c r="AC10348">
        <v>0</v>
      </c>
      <c r="AD10348">
        <v>38700</v>
      </c>
      <c r="AE10348">
        <v>2015</v>
      </c>
      <c r="AF10348">
        <v>38700</v>
      </c>
      <c r="AG10348">
        <v>1403</v>
      </c>
      <c r="AH10348">
        <v>0</v>
      </c>
      <c r="AI10348">
        <v>38700</v>
      </c>
      <c r="AJ10348">
        <v>38700</v>
      </c>
      <c r="AK10348">
        <v>0</v>
      </c>
      <c r="AL10348">
        <v>0</v>
      </c>
      <c r="AM10348">
        <v>77400</v>
      </c>
      <c r="AN10348">
        <v>54180</v>
      </c>
      <c r="AO10348">
        <v>40248</v>
      </c>
      <c r="AP10348">
        <v>11</v>
      </c>
      <c r="AQ10348" t="s">
        <v>1196</v>
      </c>
      <c r="AR10348" t="s">
        <v>246</v>
      </c>
    </row>
    <row r="10349" spans="1:44" x14ac:dyDescent="0.3">
      <c r="A10349" t="s">
        <v>44</v>
      </c>
      <c r="B10349" t="s">
        <v>216</v>
      </c>
      <c r="C10349" t="s">
        <v>217</v>
      </c>
      <c r="D10349" t="s">
        <v>47</v>
      </c>
      <c r="E10349" t="s">
        <v>48</v>
      </c>
      <c r="F10349" s="1">
        <v>42331.417361111111</v>
      </c>
      <c r="G10349" t="s">
        <v>100</v>
      </c>
      <c r="H10349" t="s">
        <v>101</v>
      </c>
      <c r="I10349" s="1">
        <v>42331.427777777775</v>
      </c>
      <c r="J10349" s="2">
        <v>42331</v>
      </c>
      <c r="K10349" t="s">
        <v>51</v>
      </c>
      <c r="L10349" t="s">
        <v>225</v>
      </c>
      <c r="M10349" t="s">
        <v>226</v>
      </c>
      <c r="N10349" t="s">
        <v>76</v>
      </c>
      <c r="P10349" t="s">
        <v>77</v>
      </c>
      <c r="R10349" t="s">
        <v>78</v>
      </c>
      <c r="S10349">
        <v>1516046735</v>
      </c>
      <c r="T10349" s="2">
        <v>42334</v>
      </c>
      <c r="U10349" s="1">
        <v>42331.427777777775</v>
      </c>
      <c r="V10349" s="2">
        <v>42331</v>
      </c>
      <c r="W10349">
        <v>0.39</v>
      </c>
      <c r="X10349" t="s">
        <v>79</v>
      </c>
      <c r="Y10349" t="s">
        <v>73</v>
      </c>
      <c r="Z10349" s="2">
        <v>42327</v>
      </c>
      <c r="AA10349">
        <v>151662618</v>
      </c>
      <c r="AB10349" t="s">
        <v>78</v>
      </c>
      <c r="AC10349">
        <v>1500</v>
      </c>
      <c r="AE10349">
        <v>2015</v>
      </c>
      <c r="AF10349">
        <v>38700</v>
      </c>
      <c r="AG10349">
        <v>1403</v>
      </c>
      <c r="AH10349">
        <v>0</v>
      </c>
      <c r="AI10349">
        <v>38700</v>
      </c>
      <c r="AJ10349">
        <v>38700</v>
      </c>
      <c r="AK10349">
        <v>0</v>
      </c>
      <c r="AL10349">
        <v>0</v>
      </c>
      <c r="AM10349">
        <v>77400</v>
      </c>
      <c r="AN10349">
        <v>54180</v>
      </c>
      <c r="AO10349">
        <v>40248</v>
      </c>
      <c r="AP10349">
        <v>11</v>
      </c>
      <c r="AQ10349" t="s">
        <v>1196</v>
      </c>
      <c r="AR10349" t="s">
        <v>246</v>
      </c>
    </row>
    <row r="10350" spans="1:44" x14ac:dyDescent="0.3">
      <c r="A10350" t="s">
        <v>44</v>
      </c>
      <c r="B10350" t="s">
        <v>216</v>
      </c>
      <c r="C10350" t="s">
        <v>217</v>
      </c>
      <c r="D10350" t="s">
        <v>47</v>
      </c>
      <c r="E10350" t="s">
        <v>51</v>
      </c>
      <c r="F10350" s="1">
        <v>42331.417361111111</v>
      </c>
      <c r="G10350" t="s">
        <v>154</v>
      </c>
      <c r="H10350" t="s">
        <v>380</v>
      </c>
      <c r="I10350" s="1">
        <v>42331.427777777775</v>
      </c>
      <c r="J10350" s="2">
        <v>42331</v>
      </c>
      <c r="K10350" t="s">
        <v>51</v>
      </c>
      <c r="L10350" t="s">
        <v>225</v>
      </c>
      <c r="M10350" t="s">
        <v>226</v>
      </c>
      <c r="N10350" t="s">
        <v>82</v>
      </c>
      <c r="O10350" t="s">
        <v>82</v>
      </c>
      <c r="P10350" t="s">
        <v>83</v>
      </c>
      <c r="Q10350" t="s">
        <v>83</v>
      </c>
      <c r="R10350" t="s">
        <v>84</v>
      </c>
      <c r="S10350">
        <v>1516046735</v>
      </c>
      <c r="T10350" s="2">
        <v>42334</v>
      </c>
      <c r="U10350" s="1">
        <v>42331.427777777775</v>
      </c>
      <c r="V10350" s="2">
        <v>42331</v>
      </c>
      <c r="W10350">
        <v>0.39</v>
      </c>
      <c r="X10350" t="s">
        <v>79</v>
      </c>
      <c r="Y10350" t="s">
        <v>73</v>
      </c>
      <c r="Z10350" s="2">
        <v>42327</v>
      </c>
      <c r="AA10350">
        <v>151662618</v>
      </c>
      <c r="AB10350" t="s">
        <v>84</v>
      </c>
      <c r="AC10350">
        <v>0</v>
      </c>
      <c r="AD10350">
        <v>38700</v>
      </c>
      <c r="AE10350">
        <v>2015</v>
      </c>
      <c r="AF10350">
        <v>38700</v>
      </c>
      <c r="AG10350">
        <v>1403</v>
      </c>
      <c r="AH10350">
        <v>0</v>
      </c>
      <c r="AI10350">
        <v>38700</v>
      </c>
      <c r="AJ10350">
        <v>38700</v>
      </c>
      <c r="AK10350">
        <v>0</v>
      </c>
      <c r="AL10350">
        <v>0</v>
      </c>
      <c r="AM10350">
        <v>77400</v>
      </c>
      <c r="AN10350">
        <v>54180</v>
      </c>
      <c r="AO10350">
        <v>40248</v>
      </c>
      <c r="AP10350">
        <v>11</v>
      </c>
      <c r="AQ10350" t="s">
        <v>1196</v>
      </c>
      <c r="AR10350" t="s">
        <v>246</v>
      </c>
    </row>
    <row r="10351" spans="1:44" x14ac:dyDescent="0.3">
      <c r="A10351" t="s">
        <v>2395</v>
      </c>
      <c r="B10351" t="s">
        <v>1634</v>
      </c>
      <c r="C10351" t="s">
        <v>1635</v>
      </c>
      <c r="D10351" t="s">
        <v>112</v>
      </c>
      <c r="E10351" t="s">
        <v>48</v>
      </c>
      <c r="F10351" s="1">
        <v>42331.453472222223</v>
      </c>
      <c r="G10351" t="s">
        <v>49</v>
      </c>
      <c r="H10351" t="s">
        <v>50</v>
      </c>
      <c r="I10351" s="1">
        <v>42331.461805555555</v>
      </c>
      <c r="J10351" s="2">
        <v>42331</v>
      </c>
      <c r="K10351" t="s">
        <v>51</v>
      </c>
      <c r="L10351" t="s">
        <v>2495</v>
      </c>
      <c r="M10351" t="s">
        <v>2496</v>
      </c>
      <c r="N10351" t="s">
        <v>120</v>
      </c>
      <c r="P10351" t="s">
        <v>121</v>
      </c>
      <c r="R10351" t="s">
        <v>56</v>
      </c>
      <c r="S10351">
        <v>1516046839</v>
      </c>
      <c r="T10351" s="2">
        <v>42329</v>
      </c>
      <c r="U10351" s="1">
        <v>42331.461805555555</v>
      </c>
      <c r="V10351" s="2">
        <v>42331</v>
      </c>
      <c r="W10351">
        <v>0.61</v>
      </c>
      <c r="X10351" t="s">
        <v>57</v>
      </c>
      <c r="Y10351" t="s">
        <v>73</v>
      </c>
      <c r="Z10351" s="2">
        <v>42327</v>
      </c>
      <c r="AA10351">
        <v>151662610</v>
      </c>
      <c r="AB10351" t="s">
        <v>59</v>
      </c>
      <c r="AC10351">
        <v>330</v>
      </c>
      <c r="AE10351">
        <v>2015</v>
      </c>
      <c r="AF10351">
        <v>4125</v>
      </c>
      <c r="AG10351">
        <v>1403</v>
      </c>
      <c r="AH10351">
        <v>0</v>
      </c>
      <c r="AI10351">
        <v>4105</v>
      </c>
      <c r="AJ10351">
        <v>4125</v>
      </c>
      <c r="AK10351">
        <v>20</v>
      </c>
      <c r="AL10351">
        <v>0</v>
      </c>
      <c r="AM10351">
        <v>4050</v>
      </c>
      <c r="AN10351">
        <v>4941</v>
      </c>
      <c r="AO10351">
        <v>4455</v>
      </c>
      <c r="AP10351">
        <v>11</v>
      </c>
      <c r="AQ10351" t="s">
        <v>1196</v>
      </c>
      <c r="AR10351" t="s">
        <v>246</v>
      </c>
    </row>
    <row r="10352" spans="1:44" x14ac:dyDescent="0.3">
      <c r="A10352" t="s">
        <v>44</v>
      </c>
      <c r="B10352" t="s">
        <v>146</v>
      </c>
      <c r="C10352" t="s">
        <v>147</v>
      </c>
      <c r="D10352" t="s">
        <v>218</v>
      </c>
      <c r="E10352" t="s">
        <v>48</v>
      </c>
      <c r="F10352" s="1">
        <v>42331.756944444445</v>
      </c>
      <c r="G10352" t="s">
        <v>49</v>
      </c>
      <c r="H10352" t="s">
        <v>50</v>
      </c>
      <c r="I10352" s="1">
        <v>42331.767361111109</v>
      </c>
      <c r="J10352" s="2">
        <v>42331</v>
      </c>
      <c r="K10352" t="s">
        <v>51</v>
      </c>
      <c r="L10352" t="s">
        <v>95</v>
      </c>
      <c r="M10352" t="s">
        <v>96</v>
      </c>
      <c r="N10352" t="s">
        <v>344</v>
      </c>
      <c r="P10352" t="s">
        <v>345</v>
      </c>
      <c r="R10352" t="s">
        <v>56</v>
      </c>
      <c r="S10352">
        <v>1516046817</v>
      </c>
      <c r="T10352" s="2">
        <v>42334</v>
      </c>
      <c r="U10352" s="1">
        <v>42331.767361111109</v>
      </c>
      <c r="V10352" s="2">
        <v>42333</v>
      </c>
      <c r="W10352">
        <v>0.185</v>
      </c>
      <c r="X10352" t="s">
        <v>57</v>
      </c>
      <c r="Y10352" t="s">
        <v>97</v>
      </c>
      <c r="Z10352" s="2">
        <v>42327</v>
      </c>
      <c r="AA10352">
        <v>151662613</v>
      </c>
      <c r="AB10352" t="s">
        <v>59</v>
      </c>
      <c r="AC10352">
        <v>0</v>
      </c>
      <c r="AE10352">
        <v>2015</v>
      </c>
      <c r="AF10352">
        <v>18140</v>
      </c>
      <c r="AG10352">
        <v>1403</v>
      </c>
      <c r="AH10352">
        <v>0</v>
      </c>
      <c r="AI10352">
        <v>18040</v>
      </c>
      <c r="AJ10352">
        <v>18140</v>
      </c>
      <c r="AK10352">
        <v>100</v>
      </c>
      <c r="AL10352">
        <v>0</v>
      </c>
      <c r="AM10352">
        <v>70234</v>
      </c>
      <c r="AN10352">
        <v>35468.17</v>
      </c>
      <c r="AO10352">
        <v>36522</v>
      </c>
      <c r="AP10352">
        <v>11</v>
      </c>
      <c r="AQ10352" t="s">
        <v>1196</v>
      </c>
      <c r="AR10352" t="s">
        <v>246</v>
      </c>
    </row>
    <row r="10353" spans="1:44" x14ac:dyDescent="0.3">
      <c r="A10353" t="s">
        <v>44</v>
      </c>
      <c r="B10353" t="s">
        <v>146</v>
      </c>
      <c r="C10353" t="s">
        <v>147</v>
      </c>
      <c r="D10353" t="s">
        <v>218</v>
      </c>
      <c r="E10353" t="s">
        <v>48</v>
      </c>
      <c r="F10353" s="1">
        <v>42331.804166666669</v>
      </c>
      <c r="G10353" t="s">
        <v>49</v>
      </c>
      <c r="H10353" t="s">
        <v>50</v>
      </c>
      <c r="I10353" s="1">
        <v>42331.811111111114</v>
      </c>
      <c r="J10353" s="2">
        <v>42331</v>
      </c>
      <c r="K10353" t="s">
        <v>51</v>
      </c>
      <c r="L10353" t="s">
        <v>71</v>
      </c>
      <c r="M10353" t="s">
        <v>72</v>
      </c>
      <c r="N10353" t="s">
        <v>972</v>
      </c>
      <c r="P10353" t="s">
        <v>973</v>
      </c>
      <c r="R10353" t="s">
        <v>56</v>
      </c>
      <c r="S10353">
        <v>1516046817</v>
      </c>
      <c r="T10353" s="2">
        <v>42334</v>
      </c>
      <c r="U10353" s="1">
        <v>42331.811111111114</v>
      </c>
      <c r="V10353" s="2">
        <v>42333</v>
      </c>
      <c r="W10353">
        <v>0.33</v>
      </c>
      <c r="X10353" t="s">
        <v>57</v>
      </c>
      <c r="Y10353" t="s">
        <v>73</v>
      </c>
      <c r="Z10353" s="2">
        <v>42327</v>
      </c>
      <c r="AA10353">
        <v>151662612</v>
      </c>
      <c r="AB10353" t="s">
        <v>59</v>
      </c>
      <c r="AC10353">
        <v>325</v>
      </c>
      <c r="AE10353">
        <v>2015</v>
      </c>
      <c r="AF10353">
        <v>17675</v>
      </c>
      <c r="AG10353">
        <v>1403</v>
      </c>
      <c r="AH10353">
        <v>0</v>
      </c>
      <c r="AI10353">
        <v>17075</v>
      </c>
      <c r="AJ10353">
        <v>17675</v>
      </c>
      <c r="AK10353">
        <v>600</v>
      </c>
      <c r="AL10353">
        <v>0</v>
      </c>
      <c r="AM10353">
        <v>70234</v>
      </c>
      <c r="AN10353">
        <v>35468.17</v>
      </c>
      <c r="AO10353">
        <v>36522</v>
      </c>
      <c r="AP10353">
        <v>11</v>
      </c>
      <c r="AQ10353" t="s">
        <v>1196</v>
      </c>
      <c r="AR10353" t="s">
        <v>246</v>
      </c>
    </row>
    <row r="10354" spans="1:44" x14ac:dyDescent="0.3">
      <c r="A10354" t="s">
        <v>44</v>
      </c>
      <c r="B10354" t="s">
        <v>742</v>
      </c>
      <c r="C10354" t="s">
        <v>743</v>
      </c>
      <c r="D10354" t="s">
        <v>47</v>
      </c>
      <c r="E10354" t="s">
        <v>48</v>
      </c>
      <c r="F10354" s="1">
        <v>42331.626388888886</v>
      </c>
      <c r="G10354" t="s">
        <v>49</v>
      </c>
      <c r="H10354" t="s">
        <v>50</v>
      </c>
      <c r="I10354" s="1">
        <v>42331.628472222219</v>
      </c>
      <c r="J10354" s="2">
        <v>42331</v>
      </c>
      <c r="K10354" t="s">
        <v>51</v>
      </c>
      <c r="L10354" t="s">
        <v>4254</v>
      </c>
      <c r="M10354" t="s">
        <v>4255</v>
      </c>
      <c r="N10354" t="s">
        <v>1133</v>
      </c>
      <c r="P10354" t="s">
        <v>1134</v>
      </c>
      <c r="R10354" t="s">
        <v>56</v>
      </c>
      <c r="S10354">
        <v>1516046909</v>
      </c>
      <c r="T10354" s="2">
        <v>42334</v>
      </c>
      <c r="U10354" s="1">
        <v>42331.628472222219</v>
      </c>
      <c r="V10354" s="2">
        <v>42331</v>
      </c>
      <c r="W10354">
        <v>0.7</v>
      </c>
      <c r="X10354" t="s">
        <v>57</v>
      </c>
      <c r="Y10354" t="s">
        <v>4256</v>
      </c>
      <c r="Z10354" s="2">
        <v>42328</v>
      </c>
      <c r="AA10354">
        <v>151662647</v>
      </c>
      <c r="AB10354" t="s">
        <v>59</v>
      </c>
      <c r="AC10354">
        <v>0</v>
      </c>
      <c r="AE10354">
        <v>2015</v>
      </c>
      <c r="AF10354">
        <v>2550</v>
      </c>
      <c r="AG10354">
        <v>1403</v>
      </c>
      <c r="AH10354">
        <v>0</v>
      </c>
      <c r="AI10354">
        <v>2530</v>
      </c>
      <c r="AJ10354">
        <v>2550</v>
      </c>
      <c r="AK10354">
        <v>20</v>
      </c>
      <c r="AL10354">
        <v>0</v>
      </c>
      <c r="AM10354">
        <v>3682</v>
      </c>
      <c r="AN10354">
        <v>5154.8</v>
      </c>
      <c r="AO10354">
        <v>2397</v>
      </c>
      <c r="AP10354">
        <v>11</v>
      </c>
      <c r="AQ10354" t="s">
        <v>1196</v>
      </c>
      <c r="AR10354" t="s">
        <v>246</v>
      </c>
    </row>
    <row r="10355" spans="1:44" x14ac:dyDescent="0.3">
      <c r="A10355" t="s">
        <v>44</v>
      </c>
      <c r="B10355" t="s">
        <v>742</v>
      </c>
      <c r="C10355" t="s">
        <v>743</v>
      </c>
      <c r="D10355" t="s">
        <v>47</v>
      </c>
      <c r="E10355" t="s">
        <v>48</v>
      </c>
      <c r="F10355" s="1">
        <v>42331.626388888886</v>
      </c>
      <c r="G10355" t="s">
        <v>49</v>
      </c>
      <c r="H10355" t="s">
        <v>50</v>
      </c>
      <c r="I10355" s="1">
        <v>42331.628472222219</v>
      </c>
      <c r="J10355" s="2">
        <v>42331</v>
      </c>
      <c r="K10355" t="s">
        <v>51</v>
      </c>
      <c r="L10355" t="s">
        <v>4254</v>
      </c>
      <c r="M10355" t="s">
        <v>4255</v>
      </c>
      <c r="N10355" t="s">
        <v>1133</v>
      </c>
      <c r="P10355" t="s">
        <v>1134</v>
      </c>
      <c r="R10355" t="s">
        <v>56</v>
      </c>
      <c r="S10355">
        <v>1516046909</v>
      </c>
      <c r="T10355" s="2">
        <v>42334</v>
      </c>
      <c r="U10355" s="1">
        <v>42331.628472222219</v>
      </c>
      <c r="V10355" s="2">
        <v>42331</v>
      </c>
      <c r="W10355">
        <v>0.7</v>
      </c>
      <c r="X10355" t="s">
        <v>57</v>
      </c>
      <c r="Y10355" t="s">
        <v>4256</v>
      </c>
      <c r="Z10355" s="2">
        <v>42328</v>
      </c>
      <c r="AA10355">
        <v>151662646</v>
      </c>
      <c r="AB10355" t="s">
        <v>59</v>
      </c>
      <c r="AC10355">
        <v>0</v>
      </c>
      <c r="AE10355">
        <v>2015</v>
      </c>
      <c r="AF10355">
        <v>1880</v>
      </c>
      <c r="AG10355">
        <v>1403</v>
      </c>
      <c r="AH10355">
        <v>0</v>
      </c>
      <c r="AI10355">
        <v>1860</v>
      </c>
      <c r="AJ10355">
        <v>1880</v>
      </c>
      <c r="AK10355">
        <v>20</v>
      </c>
      <c r="AL10355">
        <v>0</v>
      </c>
      <c r="AM10355">
        <v>3682</v>
      </c>
      <c r="AN10355">
        <v>5154.8</v>
      </c>
      <c r="AO10355">
        <v>1743</v>
      </c>
      <c r="AP10355">
        <v>11</v>
      </c>
      <c r="AQ10355" t="s">
        <v>1196</v>
      </c>
      <c r="AR10355" t="s">
        <v>246</v>
      </c>
    </row>
    <row r="10356" spans="1:44" x14ac:dyDescent="0.3">
      <c r="A10356" t="s">
        <v>44</v>
      </c>
      <c r="B10356" t="s">
        <v>540</v>
      </c>
      <c r="C10356" t="s">
        <v>541</v>
      </c>
      <c r="D10356" t="s">
        <v>112</v>
      </c>
      <c r="E10356" t="s">
        <v>51</v>
      </c>
      <c r="F10356" s="1">
        <v>42331.491666666669</v>
      </c>
      <c r="G10356" t="s">
        <v>518</v>
      </c>
      <c r="H10356" t="s">
        <v>519</v>
      </c>
      <c r="I10356" s="1">
        <v>42331.495138888888</v>
      </c>
      <c r="J10356" s="2">
        <v>42331</v>
      </c>
      <c r="K10356" t="s">
        <v>51</v>
      </c>
      <c r="L10356" t="s">
        <v>2676</v>
      </c>
      <c r="M10356" t="s">
        <v>2677</v>
      </c>
      <c r="N10356" t="s">
        <v>89</v>
      </c>
      <c r="O10356" t="s">
        <v>90</v>
      </c>
      <c r="P10356" t="s">
        <v>91</v>
      </c>
      <c r="Q10356" t="s">
        <v>92</v>
      </c>
      <c r="R10356" t="s">
        <v>93</v>
      </c>
      <c r="S10356">
        <v>1516046933</v>
      </c>
      <c r="T10356" s="2">
        <v>42334</v>
      </c>
      <c r="U10356" s="1">
        <v>42331.495138888888</v>
      </c>
      <c r="V10356" s="2">
        <v>42332</v>
      </c>
      <c r="W10356">
        <v>0.39</v>
      </c>
      <c r="X10356" t="s">
        <v>127</v>
      </c>
      <c r="Y10356" t="s">
        <v>73</v>
      </c>
      <c r="Z10356" s="2">
        <v>42328</v>
      </c>
      <c r="AA10356">
        <v>151662686</v>
      </c>
      <c r="AB10356" t="s">
        <v>93</v>
      </c>
      <c r="AC10356">
        <v>0</v>
      </c>
      <c r="AE10356">
        <v>2015</v>
      </c>
      <c r="AF10356">
        <v>4636</v>
      </c>
      <c r="AG10356">
        <v>744.27499999999998</v>
      </c>
      <c r="AH10356">
        <v>0</v>
      </c>
      <c r="AI10356">
        <v>4636</v>
      </c>
      <c r="AJ10356">
        <v>4636</v>
      </c>
      <c r="AK10356">
        <v>0</v>
      </c>
      <c r="AL10356">
        <v>0</v>
      </c>
      <c r="AM10356">
        <v>8428</v>
      </c>
      <c r="AN10356">
        <v>5309.64</v>
      </c>
      <c r="AO10356">
        <v>4636</v>
      </c>
      <c r="AP10356">
        <v>11</v>
      </c>
      <c r="AQ10356" t="s">
        <v>1196</v>
      </c>
      <c r="AR10356" t="s">
        <v>246</v>
      </c>
    </row>
    <row r="10357" spans="1:44" x14ac:dyDescent="0.3">
      <c r="A10357" t="s">
        <v>44</v>
      </c>
      <c r="B10357" t="s">
        <v>540</v>
      </c>
      <c r="C10357" t="s">
        <v>541</v>
      </c>
      <c r="D10357" t="s">
        <v>112</v>
      </c>
      <c r="E10357" t="s">
        <v>51</v>
      </c>
      <c r="F10357" s="1">
        <v>42331.491666666669</v>
      </c>
      <c r="G10357" t="s">
        <v>1060</v>
      </c>
      <c r="H10357" t="s">
        <v>1061</v>
      </c>
      <c r="I10357" s="1">
        <v>42331.495833333334</v>
      </c>
      <c r="J10357" s="2">
        <v>42331</v>
      </c>
      <c r="K10357" t="s">
        <v>51</v>
      </c>
      <c r="L10357" t="s">
        <v>4964</v>
      </c>
      <c r="M10357" t="s">
        <v>4965</v>
      </c>
      <c r="N10357" t="s">
        <v>89</v>
      </c>
      <c r="O10357" t="s">
        <v>90</v>
      </c>
      <c r="P10357" t="s">
        <v>91</v>
      </c>
      <c r="Q10357" t="s">
        <v>92</v>
      </c>
      <c r="R10357" t="s">
        <v>93</v>
      </c>
      <c r="S10357">
        <v>1516046933</v>
      </c>
      <c r="T10357" s="2">
        <v>42334</v>
      </c>
      <c r="U10357" s="1">
        <v>42331.495833333334</v>
      </c>
      <c r="V10357" s="2">
        <v>42332</v>
      </c>
      <c r="W10357">
        <v>0.19</v>
      </c>
      <c r="X10357" t="s">
        <v>127</v>
      </c>
      <c r="Y10357" t="s">
        <v>97</v>
      </c>
      <c r="Z10357" s="2">
        <v>42328</v>
      </c>
      <c r="AA10357">
        <v>151662687</v>
      </c>
      <c r="AB10357" t="s">
        <v>93</v>
      </c>
      <c r="AC10357">
        <v>0</v>
      </c>
      <c r="AE10357">
        <v>2015</v>
      </c>
      <c r="AF10357">
        <v>4636</v>
      </c>
      <c r="AG10357">
        <v>744.27499999999998</v>
      </c>
      <c r="AH10357">
        <v>0</v>
      </c>
      <c r="AI10357">
        <v>4636</v>
      </c>
      <c r="AJ10357">
        <v>4636</v>
      </c>
      <c r="AK10357">
        <v>0</v>
      </c>
      <c r="AL10357">
        <v>0</v>
      </c>
      <c r="AM10357">
        <v>8428</v>
      </c>
      <c r="AN10357">
        <v>5309.64</v>
      </c>
      <c r="AO10357">
        <v>4636</v>
      </c>
      <c r="AP10357">
        <v>11</v>
      </c>
      <c r="AQ10357" t="s">
        <v>1196</v>
      </c>
      <c r="AR10357" t="s">
        <v>246</v>
      </c>
    </row>
    <row r="10358" spans="1:44" x14ac:dyDescent="0.3">
      <c r="A10358" t="s">
        <v>44</v>
      </c>
      <c r="B10358" t="s">
        <v>540</v>
      </c>
      <c r="C10358" t="s">
        <v>541</v>
      </c>
      <c r="D10358" t="s">
        <v>47</v>
      </c>
      <c r="E10358" t="s">
        <v>51</v>
      </c>
      <c r="F10358" s="1">
        <v>42331.491666666669</v>
      </c>
      <c r="G10358" t="s">
        <v>518</v>
      </c>
      <c r="H10358" t="s">
        <v>519</v>
      </c>
      <c r="I10358" s="1">
        <v>42331.493750000001</v>
      </c>
      <c r="J10358" s="2">
        <v>42331</v>
      </c>
      <c r="K10358" t="s">
        <v>51</v>
      </c>
      <c r="L10358" t="s">
        <v>2676</v>
      </c>
      <c r="M10358" t="s">
        <v>2677</v>
      </c>
      <c r="N10358" t="s">
        <v>89</v>
      </c>
      <c r="O10358" t="s">
        <v>90</v>
      </c>
      <c r="P10358" t="s">
        <v>91</v>
      </c>
      <c r="Q10358" t="s">
        <v>92</v>
      </c>
      <c r="R10358" t="s">
        <v>93</v>
      </c>
      <c r="S10358">
        <v>1516046920</v>
      </c>
      <c r="T10358" s="2">
        <v>42334</v>
      </c>
      <c r="U10358" s="1">
        <v>42331.493750000001</v>
      </c>
      <c r="V10358" s="2">
        <v>42333</v>
      </c>
      <c r="W10358">
        <v>0.39</v>
      </c>
      <c r="X10358" t="s">
        <v>127</v>
      </c>
      <c r="Y10358" t="s">
        <v>73</v>
      </c>
      <c r="Z10358" s="2">
        <v>42328</v>
      </c>
      <c r="AA10358">
        <v>151662662</v>
      </c>
      <c r="AB10358" t="s">
        <v>93</v>
      </c>
      <c r="AC10358">
        <v>0</v>
      </c>
      <c r="AE10358">
        <v>2015</v>
      </c>
      <c r="AF10358">
        <v>2152</v>
      </c>
      <c r="AG10358">
        <v>744.27499999999998</v>
      </c>
      <c r="AH10358">
        <v>0</v>
      </c>
      <c r="AI10358">
        <v>2152</v>
      </c>
      <c r="AJ10358">
        <v>2152</v>
      </c>
      <c r="AK10358">
        <v>0</v>
      </c>
      <c r="AL10358">
        <v>0</v>
      </c>
      <c r="AM10358">
        <v>3808</v>
      </c>
      <c r="AN10358">
        <v>2399.04</v>
      </c>
      <c r="AO10358">
        <v>2152</v>
      </c>
      <c r="AP10358">
        <v>11</v>
      </c>
      <c r="AQ10358" t="s">
        <v>1196</v>
      </c>
      <c r="AR10358" t="s">
        <v>246</v>
      </c>
    </row>
    <row r="10359" spans="1:44" x14ac:dyDescent="0.3">
      <c r="A10359" t="s">
        <v>44</v>
      </c>
      <c r="B10359" t="s">
        <v>540</v>
      </c>
      <c r="C10359" t="s">
        <v>541</v>
      </c>
      <c r="D10359" t="s">
        <v>47</v>
      </c>
      <c r="E10359" t="s">
        <v>51</v>
      </c>
      <c r="F10359" s="1">
        <v>42331.491666666669</v>
      </c>
      <c r="G10359" t="s">
        <v>518</v>
      </c>
      <c r="H10359" t="s">
        <v>519</v>
      </c>
      <c r="I10359" s="1">
        <v>42331.494444444441</v>
      </c>
      <c r="J10359" s="2">
        <v>42331</v>
      </c>
      <c r="K10359" t="s">
        <v>51</v>
      </c>
      <c r="L10359" t="s">
        <v>4964</v>
      </c>
      <c r="M10359" t="s">
        <v>4965</v>
      </c>
      <c r="N10359" t="s">
        <v>89</v>
      </c>
      <c r="O10359" t="s">
        <v>90</v>
      </c>
      <c r="P10359" t="s">
        <v>91</v>
      </c>
      <c r="Q10359" t="s">
        <v>92</v>
      </c>
      <c r="R10359" t="s">
        <v>93</v>
      </c>
      <c r="S10359">
        <v>1516046920</v>
      </c>
      <c r="T10359" s="2">
        <v>42334</v>
      </c>
      <c r="U10359" s="1">
        <v>42331.494444444441</v>
      </c>
      <c r="V10359" s="2">
        <v>42333</v>
      </c>
      <c r="W10359">
        <v>0.19</v>
      </c>
      <c r="X10359" t="s">
        <v>127</v>
      </c>
      <c r="Y10359" t="s">
        <v>97</v>
      </c>
      <c r="Z10359" s="2">
        <v>42328</v>
      </c>
      <c r="AA10359">
        <v>151662663</v>
      </c>
      <c r="AB10359" t="s">
        <v>93</v>
      </c>
      <c r="AC10359">
        <v>0</v>
      </c>
      <c r="AE10359">
        <v>2015</v>
      </c>
      <c r="AF10359">
        <v>2152</v>
      </c>
      <c r="AG10359">
        <v>744.27499999999998</v>
      </c>
      <c r="AH10359">
        <v>0</v>
      </c>
      <c r="AI10359">
        <v>2152</v>
      </c>
      <c r="AJ10359">
        <v>2152</v>
      </c>
      <c r="AK10359">
        <v>0</v>
      </c>
      <c r="AL10359">
        <v>0</v>
      </c>
      <c r="AM10359">
        <v>3808</v>
      </c>
      <c r="AN10359">
        <v>2399.04</v>
      </c>
      <c r="AO10359">
        <v>2152</v>
      </c>
      <c r="AP10359">
        <v>11</v>
      </c>
      <c r="AQ10359" t="s">
        <v>1196</v>
      </c>
      <c r="AR10359" t="s">
        <v>246</v>
      </c>
    </row>
    <row r="10360" spans="1:44" x14ac:dyDescent="0.3">
      <c r="A10360" t="s">
        <v>44</v>
      </c>
      <c r="B10360" t="s">
        <v>540</v>
      </c>
      <c r="C10360" t="s">
        <v>541</v>
      </c>
      <c r="D10360" t="s">
        <v>47</v>
      </c>
      <c r="E10360" t="s">
        <v>51</v>
      </c>
      <c r="F10360" s="1">
        <v>42331.491666666669</v>
      </c>
      <c r="G10360" t="s">
        <v>1060</v>
      </c>
      <c r="H10360" t="s">
        <v>1061</v>
      </c>
      <c r="I10360" s="1">
        <v>42331.495833333334</v>
      </c>
      <c r="J10360" s="2">
        <v>42331</v>
      </c>
      <c r="K10360" t="s">
        <v>51</v>
      </c>
      <c r="L10360" t="s">
        <v>2676</v>
      </c>
      <c r="M10360" t="s">
        <v>2677</v>
      </c>
      <c r="N10360" t="s">
        <v>89</v>
      </c>
      <c r="O10360" t="s">
        <v>90</v>
      </c>
      <c r="P10360" t="s">
        <v>91</v>
      </c>
      <c r="Q10360" t="s">
        <v>92</v>
      </c>
      <c r="R10360" t="s">
        <v>93</v>
      </c>
      <c r="S10360">
        <v>1516046931</v>
      </c>
      <c r="T10360" s="2">
        <v>42334</v>
      </c>
      <c r="U10360" s="1">
        <v>42331.495833333334</v>
      </c>
      <c r="V10360" s="2">
        <v>42333</v>
      </c>
      <c r="W10360">
        <v>0.39</v>
      </c>
      <c r="X10360" t="s">
        <v>127</v>
      </c>
      <c r="Y10360" t="s">
        <v>73</v>
      </c>
      <c r="Z10360" s="2">
        <v>42328</v>
      </c>
      <c r="AA10360">
        <v>151662672</v>
      </c>
      <c r="AB10360" t="s">
        <v>93</v>
      </c>
      <c r="AC10360">
        <v>0</v>
      </c>
      <c r="AE10360">
        <v>2015</v>
      </c>
      <c r="AF10360">
        <v>3539</v>
      </c>
      <c r="AG10360">
        <v>744.27499999999998</v>
      </c>
      <c r="AH10360">
        <v>0</v>
      </c>
      <c r="AI10360">
        <v>3539</v>
      </c>
      <c r="AJ10360">
        <v>3539</v>
      </c>
      <c r="AK10360">
        <v>0</v>
      </c>
      <c r="AL10360">
        <v>0</v>
      </c>
      <c r="AM10360">
        <v>6434</v>
      </c>
      <c r="AN10360">
        <v>4053.42</v>
      </c>
      <c r="AO10360">
        <v>3539</v>
      </c>
      <c r="AP10360">
        <v>11</v>
      </c>
      <c r="AQ10360" t="s">
        <v>1196</v>
      </c>
      <c r="AR10360" t="s">
        <v>246</v>
      </c>
    </row>
    <row r="10361" spans="1:44" x14ac:dyDescent="0.3">
      <c r="A10361" t="s">
        <v>44</v>
      </c>
      <c r="B10361" t="s">
        <v>540</v>
      </c>
      <c r="C10361" t="s">
        <v>541</v>
      </c>
      <c r="D10361" t="s">
        <v>47</v>
      </c>
      <c r="E10361" t="s">
        <v>51</v>
      </c>
      <c r="F10361" s="1">
        <v>42331.491666666669</v>
      </c>
      <c r="G10361" t="s">
        <v>518</v>
      </c>
      <c r="H10361" t="s">
        <v>519</v>
      </c>
      <c r="I10361" s="1">
        <v>42331.496527777781</v>
      </c>
      <c r="J10361" s="2">
        <v>42331</v>
      </c>
      <c r="K10361" t="s">
        <v>51</v>
      </c>
      <c r="L10361" t="s">
        <v>4964</v>
      </c>
      <c r="M10361" t="s">
        <v>4965</v>
      </c>
      <c r="N10361" t="s">
        <v>89</v>
      </c>
      <c r="O10361" t="s">
        <v>90</v>
      </c>
      <c r="P10361" t="s">
        <v>91</v>
      </c>
      <c r="Q10361" t="s">
        <v>92</v>
      </c>
      <c r="R10361" t="s">
        <v>93</v>
      </c>
      <c r="S10361">
        <v>1516046931</v>
      </c>
      <c r="T10361" s="2">
        <v>42334</v>
      </c>
      <c r="U10361" s="1">
        <v>42331.496527777781</v>
      </c>
      <c r="V10361" s="2">
        <v>42333</v>
      </c>
      <c r="W10361">
        <v>0.19</v>
      </c>
      <c r="X10361" t="s">
        <v>127</v>
      </c>
      <c r="Y10361" t="s">
        <v>97</v>
      </c>
      <c r="Z10361" s="2">
        <v>42328</v>
      </c>
      <c r="AA10361">
        <v>151662673</v>
      </c>
      <c r="AB10361" t="s">
        <v>93</v>
      </c>
      <c r="AC10361">
        <v>0</v>
      </c>
      <c r="AE10361">
        <v>2015</v>
      </c>
      <c r="AF10361">
        <v>3604</v>
      </c>
      <c r="AG10361">
        <v>744.27499999999998</v>
      </c>
      <c r="AH10361">
        <v>0</v>
      </c>
      <c r="AI10361">
        <v>3604</v>
      </c>
      <c r="AJ10361">
        <v>3604</v>
      </c>
      <c r="AK10361">
        <v>0</v>
      </c>
      <c r="AL10361">
        <v>0</v>
      </c>
      <c r="AM10361">
        <v>6434</v>
      </c>
      <c r="AN10361">
        <v>4053.42</v>
      </c>
      <c r="AO10361">
        <v>3604</v>
      </c>
      <c r="AP10361">
        <v>11</v>
      </c>
      <c r="AQ10361" t="s">
        <v>1196</v>
      </c>
      <c r="AR10361" t="s">
        <v>246</v>
      </c>
    </row>
    <row r="10362" spans="1:44" x14ac:dyDescent="0.3">
      <c r="A10362" t="s">
        <v>44</v>
      </c>
      <c r="B10362" t="s">
        <v>540</v>
      </c>
      <c r="C10362" t="s">
        <v>541</v>
      </c>
      <c r="D10362" t="s">
        <v>47</v>
      </c>
      <c r="E10362" t="s">
        <v>51</v>
      </c>
      <c r="F10362" s="1">
        <v>42331.491666666669</v>
      </c>
      <c r="G10362" t="s">
        <v>518</v>
      </c>
      <c r="H10362" t="s">
        <v>519</v>
      </c>
      <c r="I10362" s="1">
        <v>42331.49722222222</v>
      </c>
      <c r="J10362" s="2">
        <v>42331</v>
      </c>
      <c r="K10362" t="s">
        <v>51</v>
      </c>
      <c r="L10362" t="s">
        <v>2676</v>
      </c>
      <c r="M10362" t="s">
        <v>2677</v>
      </c>
      <c r="N10362" t="s">
        <v>89</v>
      </c>
      <c r="O10362" t="s">
        <v>90</v>
      </c>
      <c r="P10362" t="s">
        <v>91</v>
      </c>
      <c r="Q10362" t="s">
        <v>92</v>
      </c>
      <c r="R10362" t="s">
        <v>93</v>
      </c>
      <c r="S10362">
        <v>1516046927</v>
      </c>
      <c r="T10362" s="2">
        <v>42334</v>
      </c>
      <c r="U10362" s="1">
        <v>42331.49722222222</v>
      </c>
      <c r="V10362" s="2">
        <v>42333</v>
      </c>
      <c r="W10362">
        <v>0.39</v>
      </c>
      <c r="X10362" t="s">
        <v>127</v>
      </c>
      <c r="Y10362" t="s">
        <v>73</v>
      </c>
      <c r="Z10362" s="2">
        <v>42328</v>
      </c>
      <c r="AA10362">
        <v>151662668</v>
      </c>
      <c r="AB10362" t="s">
        <v>93</v>
      </c>
      <c r="AC10362">
        <v>0</v>
      </c>
      <c r="AE10362">
        <v>2015</v>
      </c>
      <c r="AF10362">
        <v>3551</v>
      </c>
      <c r="AG10362">
        <v>744.27499999999998</v>
      </c>
      <c r="AH10362">
        <v>0</v>
      </c>
      <c r="AI10362">
        <v>3551</v>
      </c>
      <c r="AJ10362">
        <v>3551</v>
      </c>
      <c r="AK10362">
        <v>0</v>
      </c>
      <c r="AL10362">
        <v>0</v>
      </c>
      <c r="AM10362">
        <v>6340</v>
      </c>
      <c r="AN10362">
        <v>3994.2</v>
      </c>
      <c r="AO10362">
        <v>3551</v>
      </c>
      <c r="AP10362">
        <v>11</v>
      </c>
      <c r="AQ10362" t="s">
        <v>1196</v>
      </c>
      <c r="AR10362" t="s">
        <v>246</v>
      </c>
    </row>
    <row r="10363" spans="1:44" x14ac:dyDescent="0.3">
      <c r="A10363" t="s">
        <v>44</v>
      </c>
      <c r="B10363" t="s">
        <v>540</v>
      </c>
      <c r="C10363" t="s">
        <v>541</v>
      </c>
      <c r="D10363" t="s">
        <v>47</v>
      </c>
      <c r="E10363" t="s">
        <v>51</v>
      </c>
      <c r="F10363" s="1">
        <v>42331.491666666669</v>
      </c>
      <c r="G10363" t="s">
        <v>518</v>
      </c>
      <c r="H10363" t="s">
        <v>519</v>
      </c>
      <c r="I10363" s="1">
        <v>42331.49722222222</v>
      </c>
      <c r="J10363" s="2">
        <v>42331</v>
      </c>
      <c r="K10363" t="s">
        <v>51</v>
      </c>
      <c r="L10363" t="s">
        <v>4964</v>
      </c>
      <c r="M10363" t="s">
        <v>4965</v>
      </c>
      <c r="N10363" t="s">
        <v>89</v>
      </c>
      <c r="O10363" t="s">
        <v>90</v>
      </c>
      <c r="P10363" t="s">
        <v>91</v>
      </c>
      <c r="Q10363" t="s">
        <v>92</v>
      </c>
      <c r="R10363" t="s">
        <v>93</v>
      </c>
      <c r="S10363">
        <v>1516046927</v>
      </c>
      <c r="T10363" s="2">
        <v>42334</v>
      </c>
      <c r="U10363" s="1">
        <v>42331.49722222222</v>
      </c>
      <c r="V10363" s="2">
        <v>42333</v>
      </c>
      <c r="W10363">
        <v>0.19</v>
      </c>
      <c r="X10363" t="s">
        <v>127</v>
      </c>
      <c r="Y10363" t="s">
        <v>97</v>
      </c>
      <c r="Z10363" s="2">
        <v>42328</v>
      </c>
      <c r="AA10363">
        <v>151662669</v>
      </c>
      <c r="AB10363" t="s">
        <v>93</v>
      </c>
      <c r="AC10363">
        <v>0</v>
      </c>
      <c r="AE10363">
        <v>2015</v>
      </c>
      <c r="AF10363">
        <v>3487</v>
      </c>
      <c r="AG10363">
        <v>744.27499999999998</v>
      </c>
      <c r="AH10363">
        <v>0</v>
      </c>
      <c r="AI10363">
        <v>3487</v>
      </c>
      <c r="AJ10363">
        <v>3487</v>
      </c>
      <c r="AK10363">
        <v>0</v>
      </c>
      <c r="AL10363">
        <v>0</v>
      </c>
      <c r="AM10363">
        <v>6340</v>
      </c>
      <c r="AN10363">
        <v>3994.2</v>
      </c>
      <c r="AO10363">
        <v>3487</v>
      </c>
      <c r="AP10363">
        <v>11</v>
      </c>
      <c r="AQ10363" t="s">
        <v>1196</v>
      </c>
      <c r="AR10363" t="s">
        <v>246</v>
      </c>
    </row>
    <row r="10364" spans="1:44" x14ac:dyDescent="0.3">
      <c r="A10364" t="s">
        <v>44</v>
      </c>
      <c r="B10364" t="s">
        <v>540</v>
      </c>
      <c r="C10364" t="s">
        <v>541</v>
      </c>
      <c r="D10364" t="s">
        <v>47</v>
      </c>
      <c r="E10364" t="s">
        <v>51</v>
      </c>
      <c r="F10364" s="1">
        <v>42331.491666666669</v>
      </c>
      <c r="G10364" t="s">
        <v>518</v>
      </c>
      <c r="H10364" t="s">
        <v>519</v>
      </c>
      <c r="I10364" s="1">
        <v>42331.497916666667</v>
      </c>
      <c r="J10364" s="2">
        <v>42331</v>
      </c>
      <c r="K10364" t="s">
        <v>51</v>
      </c>
      <c r="L10364" t="s">
        <v>2676</v>
      </c>
      <c r="M10364" t="s">
        <v>2677</v>
      </c>
      <c r="N10364" t="s">
        <v>89</v>
      </c>
      <c r="O10364" t="s">
        <v>90</v>
      </c>
      <c r="P10364" t="s">
        <v>91</v>
      </c>
      <c r="Q10364" t="s">
        <v>92</v>
      </c>
      <c r="R10364" t="s">
        <v>93</v>
      </c>
      <c r="S10364">
        <v>1516046921</v>
      </c>
      <c r="T10364" s="2">
        <v>42334</v>
      </c>
      <c r="U10364" s="1">
        <v>42331.497916666667</v>
      </c>
      <c r="V10364" s="2">
        <v>42333</v>
      </c>
      <c r="W10364">
        <v>0.39</v>
      </c>
      <c r="X10364" t="s">
        <v>127</v>
      </c>
      <c r="Y10364" t="s">
        <v>73</v>
      </c>
      <c r="Z10364" s="2">
        <v>42328</v>
      </c>
      <c r="AA10364">
        <v>151662658</v>
      </c>
      <c r="AB10364" t="s">
        <v>93</v>
      </c>
      <c r="AC10364">
        <v>0</v>
      </c>
      <c r="AE10364">
        <v>2015</v>
      </c>
      <c r="AF10364">
        <v>2700</v>
      </c>
      <c r="AG10364">
        <v>744.27499999999998</v>
      </c>
      <c r="AH10364">
        <v>0</v>
      </c>
      <c r="AI10364">
        <v>2700</v>
      </c>
      <c r="AJ10364">
        <v>2700</v>
      </c>
      <c r="AK10364">
        <v>0</v>
      </c>
      <c r="AL10364">
        <v>0</v>
      </c>
      <c r="AM10364">
        <v>4820</v>
      </c>
      <c r="AN10364">
        <v>3036.6</v>
      </c>
      <c r="AO10364">
        <v>2700</v>
      </c>
      <c r="AP10364">
        <v>11</v>
      </c>
      <c r="AQ10364" t="s">
        <v>1196</v>
      </c>
      <c r="AR10364" t="s">
        <v>246</v>
      </c>
    </row>
    <row r="10365" spans="1:44" x14ac:dyDescent="0.3">
      <c r="A10365" t="s">
        <v>44</v>
      </c>
      <c r="B10365" t="s">
        <v>540</v>
      </c>
      <c r="C10365" t="s">
        <v>541</v>
      </c>
      <c r="D10365" t="s">
        <v>47</v>
      </c>
      <c r="E10365" t="s">
        <v>51</v>
      </c>
      <c r="F10365" s="1">
        <v>42331.501388888886</v>
      </c>
      <c r="G10365" t="s">
        <v>518</v>
      </c>
      <c r="H10365" t="s">
        <v>519</v>
      </c>
      <c r="I10365" s="1">
        <v>42331.502083333333</v>
      </c>
      <c r="J10365" s="2">
        <v>42331</v>
      </c>
      <c r="K10365" t="s">
        <v>51</v>
      </c>
      <c r="L10365" t="s">
        <v>4964</v>
      </c>
      <c r="M10365" t="s">
        <v>4965</v>
      </c>
      <c r="N10365" t="s">
        <v>89</v>
      </c>
      <c r="O10365" t="s">
        <v>90</v>
      </c>
      <c r="P10365" t="s">
        <v>91</v>
      </c>
      <c r="Q10365" t="s">
        <v>92</v>
      </c>
      <c r="R10365" t="s">
        <v>93</v>
      </c>
      <c r="S10365">
        <v>1516046921</v>
      </c>
      <c r="T10365" s="2">
        <v>42334</v>
      </c>
      <c r="U10365" s="1">
        <v>42331.502083333333</v>
      </c>
      <c r="V10365" s="2">
        <v>42333</v>
      </c>
      <c r="W10365">
        <v>0.19</v>
      </c>
      <c r="X10365" t="s">
        <v>127</v>
      </c>
      <c r="Y10365" t="s">
        <v>97</v>
      </c>
      <c r="Z10365" s="2">
        <v>42328</v>
      </c>
      <c r="AA10365">
        <v>151662659</v>
      </c>
      <c r="AB10365" t="s">
        <v>93</v>
      </c>
      <c r="AC10365">
        <v>0</v>
      </c>
      <c r="AE10365">
        <v>2015</v>
      </c>
      <c r="AF10365">
        <v>2700</v>
      </c>
      <c r="AG10365">
        <v>744.27499999999998</v>
      </c>
      <c r="AH10365">
        <v>0</v>
      </c>
      <c r="AI10365">
        <v>2700</v>
      </c>
      <c r="AJ10365">
        <v>2700</v>
      </c>
      <c r="AK10365">
        <v>0</v>
      </c>
      <c r="AL10365">
        <v>0</v>
      </c>
      <c r="AM10365">
        <v>4820</v>
      </c>
      <c r="AN10365">
        <v>3036.6</v>
      </c>
      <c r="AO10365">
        <v>2700</v>
      </c>
      <c r="AP10365">
        <v>11</v>
      </c>
      <c r="AQ10365" t="s">
        <v>1196</v>
      </c>
      <c r="AR10365" t="s">
        <v>246</v>
      </c>
    </row>
    <row r="10366" spans="1:44" x14ac:dyDescent="0.3">
      <c r="A10366" t="s">
        <v>44</v>
      </c>
      <c r="B10366" t="s">
        <v>540</v>
      </c>
      <c r="C10366" t="s">
        <v>541</v>
      </c>
      <c r="D10366" t="s">
        <v>218</v>
      </c>
      <c r="E10366" t="s">
        <v>51</v>
      </c>
      <c r="F10366" s="1">
        <v>42331.491666666669</v>
      </c>
      <c r="G10366" t="s">
        <v>1347</v>
      </c>
      <c r="H10366" t="s">
        <v>1348</v>
      </c>
      <c r="I10366" s="1">
        <v>42331.493750000001</v>
      </c>
      <c r="J10366" s="2">
        <v>42331</v>
      </c>
      <c r="K10366" t="s">
        <v>51</v>
      </c>
      <c r="L10366" t="s">
        <v>125</v>
      </c>
      <c r="M10366" t="s">
        <v>126</v>
      </c>
      <c r="N10366" t="s">
        <v>89</v>
      </c>
      <c r="O10366" t="s">
        <v>90</v>
      </c>
      <c r="P10366" t="s">
        <v>91</v>
      </c>
      <c r="Q10366" t="s">
        <v>92</v>
      </c>
      <c r="R10366" t="s">
        <v>93</v>
      </c>
      <c r="S10366">
        <v>1516046925</v>
      </c>
      <c r="T10366" s="2">
        <v>42331</v>
      </c>
      <c r="U10366" s="1">
        <v>42331.493750000001</v>
      </c>
      <c r="V10366" s="2">
        <v>42336</v>
      </c>
      <c r="W10366">
        <v>0.17499999999999999</v>
      </c>
      <c r="X10366" t="s">
        <v>127</v>
      </c>
      <c r="Y10366" t="s">
        <v>97</v>
      </c>
      <c r="Z10366" s="2">
        <v>42328</v>
      </c>
      <c r="AA10366">
        <v>151662667</v>
      </c>
      <c r="AB10366" t="s">
        <v>93</v>
      </c>
      <c r="AC10366">
        <v>0</v>
      </c>
      <c r="AE10366">
        <v>2015</v>
      </c>
      <c r="AF10366">
        <v>15907</v>
      </c>
      <c r="AG10366">
        <v>744.27499999999998</v>
      </c>
      <c r="AH10366">
        <v>0</v>
      </c>
      <c r="AI10366">
        <v>15907</v>
      </c>
      <c r="AJ10366">
        <v>15907</v>
      </c>
      <c r="AK10366">
        <v>0</v>
      </c>
      <c r="AL10366">
        <v>0</v>
      </c>
      <c r="AM10366">
        <v>30012</v>
      </c>
      <c r="AN10366">
        <v>18007.2</v>
      </c>
      <c r="AO10366">
        <v>15907</v>
      </c>
      <c r="AP10366">
        <v>11</v>
      </c>
      <c r="AQ10366" t="s">
        <v>1196</v>
      </c>
      <c r="AR10366" t="s">
        <v>246</v>
      </c>
    </row>
    <row r="10367" spans="1:44" x14ac:dyDescent="0.3">
      <c r="A10367" t="s">
        <v>44</v>
      </c>
      <c r="B10367" t="s">
        <v>540</v>
      </c>
      <c r="C10367" t="s">
        <v>541</v>
      </c>
      <c r="D10367" t="s">
        <v>218</v>
      </c>
      <c r="E10367" t="s">
        <v>48</v>
      </c>
      <c r="F10367" s="1">
        <v>42331.859027777777</v>
      </c>
      <c r="G10367" t="s">
        <v>49</v>
      </c>
      <c r="H10367" t="s">
        <v>50</v>
      </c>
      <c r="I10367" s="1">
        <v>42331.9</v>
      </c>
      <c r="J10367" s="2">
        <v>42331</v>
      </c>
      <c r="K10367" t="s">
        <v>51</v>
      </c>
      <c r="L10367" t="s">
        <v>125</v>
      </c>
      <c r="M10367" t="s">
        <v>126</v>
      </c>
      <c r="N10367" t="s">
        <v>120</v>
      </c>
      <c r="P10367" t="s">
        <v>121</v>
      </c>
      <c r="R10367" t="s">
        <v>56</v>
      </c>
      <c r="S10367">
        <v>1516046925</v>
      </c>
      <c r="T10367" s="2">
        <v>42331</v>
      </c>
      <c r="U10367" s="1">
        <v>42331.9</v>
      </c>
      <c r="V10367" s="2">
        <v>42336</v>
      </c>
      <c r="W10367">
        <v>0.17499999999999999</v>
      </c>
      <c r="X10367" t="s">
        <v>57</v>
      </c>
      <c r="Y10367" t="s">
        <v>97</v>
      </c>
      <c r="Z10367" s="2">
        <v>42328</v>
      </c>
      <c r="AA10367">
        <v>151662667</v>
      </c>
      <c r="AB10367" t="s">
        <v>59</v>
      </c>
      <c r="AC10367">
        <v>267</v>
      </c>
      <c r="AE10367">
        <v>2015</v>
      </c>
      <c r="AF10367">
        <v>15640</v>
      </c>
      <c r="AG10367">
        <v>1403</v>
      </c>
      <c r="AH10367">
        <v>0</v>
      </c>
      <c r="AI10367">
        <v>15540</v>
      </c>
      <c r="AJ10367">
        <v>15640</v>
      </c>
      <c r="AK10367">
        <v>100</v>
      </c>
      <c r="AL10367">
        <v>0</v>
      </c>
      <c r="AM10367">
        <v>30012</v>
      </c>
      <c r="AN10367">
        <v>18007.2</v>
      </c>
      <c r="AO10367">
        <v>15907</v>
      </c>
      <c r="AP10367">
        <v>11</v>
      </c>
      <c r="AQ10367" t="s">
        <v>1196</v>
      </c>
      <c r="AR10367" t="s">
        <v>246</v>
      </c>
    </row>
    <row r="10368" spans="1:44" x14ac:dyDescent="0.3">
      <c r="A10368" t="s">
        <v>44</v>
      </c>
      <c r="B10368" t="s">
        <v>540</v>
      </c>
      <c r="C10368" t="s">
        <v>541</v>
      </c>
      <c r="D10368" t="s">
        <v>218</v>
      </c>
      <c r="E10368" t="s">
        <v>51</v>
      </c>
      <c r="F10368" s="1">
        <v>42331.491666666669</v>
      </c>
      <c r="G10368" t="s">
        <v>1347</v>
      </c>
      <c r="H10368" t="s">
        <v>1348</v>
      </c>
      <c r="I10368" s="1">
        <v>42331.493055555555</v>
      </c>
      <c r="J10368" s="2">
        <v>42331</v>
      </c>
      <c r="K10368" t="s">
        <v>51</v>
      </c>
      <c r="L10368" t="s">
        <v>132</v>
      </c>
      <c r="M10368" t="s">
        <v>133</v>
      </c>
      <c r="N10368" t="s">
        <v>89</v>
      </c>
      <c r="O10368" t="s">
        <v>90</v>
      </c>
      <c r="P10368" t="s">
        <v>91</v>
      </c>
      <c r="Q10368" t="s">
        <v>92</v>
      </c>
      <c r="R10368" t="s">
        <v>93</v>
      </c>
      <c r="S10368">
        <v>1516046925</v>
      </c>
      <c r="T10368" s="2">
        <v>42334</v>
      </c>
      <c r="U10368" s="1">
        <v>42331.493055555555</v>
      </c>
      <c r="V10368" s="2">
        <v>42336</v>
      </c>
      <c r="W10368">
        <v>0.36499999999999999</v>
      </c>
      <c r="X10368" t="s">
        <v>127</v>
      </c>
      <c r="Y10368" t="s">
        <v>73</v>
      </c>
      <c r="Z10368" s="2">
        <v>42328</v>
      </c>
      <c r="AA10368">
        <v>151662666</v>
      </c>
      <c r="AB10368" t="s">
        <v>93</v>
      </c>
      <c r="AC10368">
        <v>0</v>
      </c>
      <c r="AE10368">
        <v>2015</v>
      </c>
      <c r="AF10368">
        <v>15907</v>
      </c>
      <c r="AG10368">
        <v>744.27499999999998</v>
      </c>
      <c r="AH10368">
        <v>0</v>
      </c>
      <c r="AI10368">
        <v>15907</v>
      </c>
      <c r="AJ10368">
        <v>15907</v>
      </c>
      <c r="AK10368">
        <v>0</v>
      </c>
      <c r="AL10368">
        <v>0</v>
      </c>
      <c r="AM10368">
        <v>30012</v>
      </c>
      <c r="AN10368">
        <v>18007.2</v>
      </c>
      <c r="AO10368">
        <v>15907</v>
      </c>
      <c r="AP10368">
        <v>11</v>
      </c>
      <c r="AQ10368" t="s">
        <v>1196</v>
      </c>
      <c r="AR10368" t="s">
        <v>246</v>
      </c>
    </row>
    <row r="10369" spans="1:44" x14ac:dyDescent="0.3">
      <c r="A10369" t="s">
        <v>44</v>
      </c>
      <c r="B10369" t="s">
        <v>540</v>
      </c>
      <c r="C10369" t="s">
        <v>541</v>
      </c>
      <c r="D10369" t="s">
        <v>218</v>
      </c>
      <c r="E10369" t="s">
        <v>48</v>
      </c>
      <c r="F10369" s="1">
        <v>42331.927083333336</v>
      </c>
      <c r="G10369" t="s">
        <v>49</v>
      </c>
      <c r="H10369" t="s">
        <v>50</v>
      </c>
      <c r="I10369" s="1">
        <v>42332.019444444442</v>
      </c>
      <c r="J10369" s="2">
        <v>42331</v>
      </c>
      <c r="K10369" t="s">
        <v>51</v>
      </c>
      <c r="L10369" t="s">
        <v>132</v>
      </c>
      <c r="M10369" t="s">
        <v>133</v>
      </c>
      <c r="N10369" t="s">
        <v>1133</v>
      </c>
      <c r="P10369" t="s">
        <v>1134</v>
      </c>
      <c r="R10369" t="s">
        <v>56</v>
      </c>
      <c r="S10369">
        <v>1516046925</v>
      </c>
      <c r="T10369" s="2">
        <v>42334</v>
      </c>
      <c r="U10369" s="1">
        <v>42332.019444444442</v>
      </c>
      <c r="V10369" s="2">
        <v>42336</v>
      </c>
      <c r="W10369">
        <v>0.36499999999999999</v>
      </c>
      <c r="X10369" t="s">
        <v>57</v>
      </c>
      <c r="Y10369" t="s">
        <v>73</v>
      </c>
      <c r="Z10369" s="2">
        <v>42328</v>
      </c>
      <c r="AA10369">
        <v>151662666</v>
      </c>
      <c r="AB10369" t="s">
        <v>59</v>
      </c>
      <c r="AC10369">
        <v>727</v>
      </c>
      <c r="AE10369">
        <v>2015</v>
      </c>
      <c r="AF10369">
        <v>15180</v>
      </c>
      <c r="AG10369">
        <v>1403</v>
      </c>
      <c r="AH10369">
        <v>0</v>
      </c>
      <c r="AI10369">
        <v>14930</v>
      </c>
      <c r="AJ10369">
        <v>15180</v>
      </c>
      <c r="AK10369">
        <v>250</v>
      </c>
      <c r="AL10369">
        <v>0</v>
      </c>
      <c r="AM10369">
        <v>30012</v>
      </c>
      <c r="AN10369">
        <v>18007.2</v>
      </c>
      <c r="AO10369">
        <v>15907</v>
      </c>
      <c r="AP10369">
        <v>11</v>
      </c>
      <c r="AQ10369" t="s">
        <v>1196</v>
      </c>
      <c r="AR10369" t="s">
        <v>246</v>
      </c>
    </row>
    <row r="10370" spans="1:44" x14ac:dyDescent="0.3">
      <c r="A10370" t="s">
        <v>4966</v>
      </c>
      <c r="B10370" t="s">
        <v>4967</v>
      </c>
      <c r="C10370" t="s">
        <v>4968</v>
      </c>
      <c r="D10370" t="s">
        <v>112</v>
      </c>
      <c r="E10370" t="s">
        <v>48</v>
      </c>
      <c r="F10370" s="1">
        <v>42331.482638888891</v>
      </c>
      <c r="G10370" t="s">
        <v>460</v>
      </c>
      <c r="H10370" t="s">
        <v>461</v>
      </c>
      <c r="I10370" s="1">
        <v>42331.482638888891</v>
      </c>
      <c r="J10370" s="2">
        <v>42331</v>
      </c>
      <c r="K10370" t="s">
        <v>186</v>
      </c>
      <c r="L10370" t="s">
        <v>4969</v>
      </c>
      <c r="M10370" t="s">
        <v>4970</v>
      </c>
      <c r="N10370" t="s">
        <v>267</v>
      </c>
      <c r="O10370" t="s">
        <v>190</v>
      </c>
      <c r="P10370" t="s">
        <v>268</v>
      </c>
      <c r="Q10370" t="s">
        <v>192</v>
      </c>
      <c r="R10370" t="s">
        <v>193</v>
      </c>
      <c r="S10370">
        <v>1516046768</v>
      </c>
      <c r="T10370" s="2">
        <v>42335</v>
      </c>
      <c r="U10370" s="1">
        <v>42331.482638888891</v>
      </c>
      <c r="V10370" s="2">
        <v>42336</v>
      </c>
      <c r="W10370">
        <v>0.55000000000000004</v>
      </c>
      <c r="X10370" t="s">
        <v>194</v>
      </c>
      <c r="Y10370" t="s">
        <v>295</v>
      </c>
      <c r="Z10370" s="2">
        <v>42328</v>
      </c>
      <c r="AA10370">
        <v>151656760</v>
      </c>
      <c r="AB10370" t="s">
        <v>193</v>
      </c>
      <c r="AC10370">
        <v>0</v>
      </c>
      <c r="AE10370">
        <v>2015</v>
      </c>
      <c r="AF10370">
        <v>2250</v>
      </c>
      <c r="AG10370">
        <v>755.55</v>
      </c>
      <c r="AH10370">
        <v>0</v>
      </c>
      <c r="AI10370">
        <v>2250</v>
      </c>
      <c r="AJ10370">
        <v>2250</v>
      </c>
      <c r="AK10370">
        <v>0</v>
      </c>
      <c r="AL10370">
        <v>57</v>
      </c>
      <c r="AM10370">
        <v>8742</v>
      </c>
      <c r="AN10370">
        <v>9616.2000000000007</v>
      </c>
      <c r="AO10370">
        <v>1775</v>
      </c>
      <c r="AP10370">
        <v>11</v>
      </c>
      <c r="AQ10370" t="s">
        <v>1196</v>
      </c>
      <c r="AR10370" t="s">
        <v>246</v>
      </c>
    </row>
    <row r="10371" spans="1:44" x14ac:dyDescent="0.3">
      <c r="A10371" t="s">
        <v>4966</v>
      </c>
      <c r="B10371" t="s">
        <v>4967</v>
      </c>
      <c r="C10371" t="s">
        <v>4968</v>
      </c>
      <c r="D10371" t="s">
        <v>112</v>
      </c>
      <c r="E10371" t="s">
        <v>48</v>
      </c>
      <c r="F10371" s="1">
        <v>42331.482638888891</v>
      </c>
      <c r="G10371" t="s">
        <v>460</v>
      </c>
      <c r="H10371" t="s">
        <v>461</v>
      </c>
      <c r="I10371" s="1">
        <v>42331.482638888891</v>
      </c>
      <c r="J10371" s="2">
        <v>42331</v>
      </c>
      <c r="K10371" t="s">
        <v>186</v>
      </c>
      <c r="L10371" t="s">
        <v>4969</v>
      </c>
      <c r="M10371" t="s">
        <v>4970</v>
      </c>
      <c r="N10371" t="s">
        <v>267</v>
      </c>
      <c r="O10371" t="s">
        <v>190</v>
      </c>
      <c r="P10371" t="s">
        <v>268</v>
      </c>
      <c r="Q10371" t="s">
        <v>192</v>
      </c>
      <c r="R10371" t="s">
        <v>193</v>
      </c>
      <c r="S10371">
        <v>1516046768</v>
      </c>
      <c r="T10371" s="2">
        <v>42335</v>
      </c>
      <c r="U10371" s="1">
        <v>42331.482638888891</v>
      </c>
      <c r="V10371" s="2">
        <v>42336</v>
      </c>
      <c r="W10371">
        <v>0.55000000000000004</v>
      </c>
      <c r="X10371" t="s">
        <v>194</v>
      </c>
      <c r="Y10371" t="s">
        <v>297</v>
      </c>
      <c r="Z10371" s="2">
        <v>42328</v>
      </c>
      <c r="AA10371">
        <v>151656760</v>
      </c>
      <c r="AB10371" t="s">
        <v>193</v>
      </c>
      <c r="AC10371">
        <v>0</v>
      </c>
      <c r="AE10371">
        <v>2015</v>
      </c>
      <c r="AF10371">
        <v>1500</v>
      </c>
      <c r="AG10371">
        <v>755.55</v>
      </c>
      <c r="AH10371">
        <v>0</v>
      </c>
      <c r="AI10371">
        <v>1500</v>
      </c>
      <c r="AJ10371">
        <v>1500</v>
      </c>
      <c r="AK10371">
        <v>0</v>
      </c>
      <c r="AL10371">
        <v>38</v>
      </c>
      <c r="AM10371">
        <v>8742</v>
      </c>
      <c r="AN10371">
        <v>9616.2000000000007</v>
      </c>
      <c r="AO10371">
        <v>1421</v>
      </c>
      <c r="AP10371">
        <v>11</v>
      </c>
      <c r="AQ10371" t="s">
        <v>1196</v>
      </c>
      <c r="AR10371" t="s">
        <v>246</v>
      </c>
    </row>
    <row r="10372" spans="1:44" x14ac:dyDescent="0.3">
      <c r="A10372" t="s">
        <v>4966</v>
      </c>
      <c r="B10372" t="s">
        <v>4967</v>
      </c>
      <c r="C10372" t="s">
        <v>4968</v>
      </c>
      <c r="D10372" t="s">
        <v>112</v>
      </c>
      <c r="E10372" t="s">
        <v>48</v>
      </c>
      <c r="F10372" s="1">
        <v>42331.482638888891</v>
      </c>
      <c r="G10372" t="s">
        <v>460</v>
      </c>
      <c r="H10372" t="s">
        <v>461</v>
      </c>
      <c r="I10372" s="1">
        <v>42331.482638888891</v>
      </c>
      <c r="J10372" s="2">
        <v>42331</v>
      </c>
      <c r="K10372" t="s">
        <v>186</v>
      </c>
      <c r="L10372" t="s">
        <v>4969</v>
      </c>
      <c r="M10372" t="s">
        <v>4970</v>
      </c>
      <c r="N10372" t="s">
        <v>267</v>
      </c>
      <c r="O10372" t="s">
        <v>190</v>
      </c>
      <c r="P10372" t="s">
        <v>268</v>
      </c>
      <c r="Q10372" t="s">
        <v>192</v>
      </c>
      <c r="R10372" t="s">
        <v>193</v>
      </c>
      <c r="S10372">
        <v>1516046768</v>
      </c>
      <c r="T10372" s="2">
        <v>42335</v>
      </c>
      <c r="U10372" s="1">
        <v>42331.482638888891</v>
      </c>
      <c r="V10372" s="2">
        <v>42336</v>
      </c>
      <c r="W10372">
        <v>0.55000000000000004</v>
      </c>
      <c r="X10372" t="s">
        <v>194</v>
      </c>
      <c r="Y10372" t="s">
        <v>600</v>
      </c>
      <c r="Z10372" s="2">
        <v>42328</v>
      </c>
      <c r="AA10372">
        <v>151656760</v>
      </c>
      <c r="AB10372" t="s">
        <v>193</v>
      </c>
      <c r="AC10372">
        <v>78</v>
      </c>
      <c r="AE10372">
        <v>2015</v>
      </c>
      <c r="AF10372">
        <v>750</v>
      </c>
      <c r="AG10372">
        <v>755.55</v>
      </c>
      <c r="AH10372">
        <v>0</v>
      </c>
      <c r="AI10372">
        <v>750</v>
      </c>
      <c r="AJ10372">
        <v>750</v>
      </c>
      <c r="AK10372">
        <v>0</v>
      </c>
      <c r="AL10372">
        <v>19</v>
      </c>
      <c r="AM10372">
        <v>8742</v>
      </c>
      <c r="AN10372">
        <v>9616.2000000000007</v>
      </c>
      <c r="AO10372">
        <v>828</v>
      </c>
      <c r="AP10372">
        <v>11</v>
      </c>
      <c r="AQ10372" t="s">
        <v>1196</v>
      </c>
      <c r="AR10372" t="s">
        <v>246</v>
      </c>
    </row>
    <row r="10373" spans="1:44" x14ac:dyDescent="0.3">
      <c r="A10373" t="s">
        <v>4966</v>
      </c>
      <c r="B10373" t="s">
        <v>4967</v>
      </c>
      <c r="C10373" t="s">
        <v>4968</v>
      </c>
      <c r="D10373" t="s">
        <v>112</v>
      </c>
      <c r="E10373" t="s">
        <v>48</v>
      </c>
      <c r="F10373" s="1">
        <v>42331.482638888891</v>
      </c>
      <c r="G10373" t="s">
        <v>460</v>
      </c>
      <c r="H10373" t="s">
        <v>461</v>
      </c>
      <c r="I10373" s="1">
        <v>42331.482638888891</v>
      </c>
      <c r="J10373" s="2">
        <v>42331</v>
      </c>
      <c r="K10373" t="s">
        <v>186</v>
      </c>
      <c r="L10373" t="s">
        <v>4969</v>
      </c>
      <c r="M10373" t="s">
        <v>4970</v>
      </c>
      <c r="N10373" t="s">
        <v>267</v>
      </c>
      <c r="O10373" t="s">
        <v>190</v>
      </c>
      <c r="P10373" t="s">
        <v>268</v>
      </c>
      <c r="Q10373" t="s">
        <v>192</v>
      </c>
      <c r="R10373" t="s">
        <v>193</v>
      </c>
      <c r="S10373">
        <v>1516046768</v>
      </c>
      <c r="T10373" s="2">
        <v>42335</v>
      </c>
      <c r="U10373" s="1">
        <v>42331.482638888891</v>
      </c>
      <c r="V10373" s="2">
        <v>42336</v>
      </c>
      <c r="W10373">
        <v>0.55000000000000004</v>
      </c>
      <c r="X10373" t="s">
        <v>194</v>
      </c>
      <c r="Y10373" t="s">
        <v>290</v>
      </c>
      <c r="Z10373" s="2">
        <v>42328</v>
      </c>
      <c r="AA10373">
        <v>151656760</v>
      </c>
      <c r="AB10373" t="s">
        <v>193</v>
      </c>
      <c r="AC10373">
        <v>0</v>
      </c>
      <c r="AE10373">
        <v>2015</v>
      </c>
      <c r="AF10373">
        <v>1500</v>
      </c>
      <c r="AG10373">
        <v>755.55</v>
      </c>
      <c r="AH10373">
        <v>0</v>
      </c>
      <c r="AI10373">
        <v>1500</v>
      </c>
      <c r="AJ10373">
        <v>1500</v>
      </c>
      <c r="AK10373">
        <v>0</v>
      </c>
      <c r="AL10373">
        <v>38</v>
      </c>
      <c r="AM10373">
        <v>8742</v>
      </c>
      <c r="AN10373">
        <v>9616.2000000000007</v>
      </c>
      <c r="AO10373">
        <v>1421</v>
      </c>
      <c r="AP10373">
        <v>11</v>
      </c>
      <c r="AQ10373" t="s">
        <v>1196</v>
      </c>
      <c r="AR10373" t="s">
        <v>246</v>
      </c>
    </row>
    <row r="10374" spans="1:44" x14ac:dyDescent="0.3">
      <c r="A10374" t="s">
        <v>1118</v>
      </c>
      <c r="B10374" t="s">
        <v>1589</v>
      </c>
      <c r="C10374" t="s">
        <v>1590</v>
      </c>
      <c r="D10374" t="s">
        <v>112</v>
      </c>
      <c r="E10374" t="s">
        <v>51</v>
      </c>
      <c r="F10374" s="1">
        <v>42324.709027777775</v>
      </c>
      <c r="G10374" t="s">
        <v>251</v>
      </c>
      <c r="H10374" t="s">
        <v>252</v>
      </c>
      <c r="I10374" s="1">
        <v>42324.713194444441</v>
      </c>
      <c r="J10374" s="2">
        <v>42324</v>
      </c>
      <c r="K10374" t="s">
        <v>186</v>
      </c>
      <c r="L10374" t="s">
        <v>4356</v>
      </c>
      <c r="M10374" t="s">
        <v>4357</v>
      </c>
      <c r="N10374" t="s">
        <v>253</v>
      </c>
      <c r="O10374" t="s">
        <v>253</v>
      </c>
      <c r="P10374" t="s">
        <v>254</v>
      </c>
      <c r="Q10374" t="s">
        <v>254</v>
      </c>
      <c r="R10374" t="s">
        <v>255</v>
      </c>
      <c r="S10374">
        <v>1516044089</v>
      </c>
      <c r="T10374" s="2">
        <v>42323</v>
      </c>
      <c r="U10374" s="1">
        <v>42324.713194444441</v>
      </c>
      <c r="V10374" s="2">
        <v>42325</v>
      </c>
      <c r="W10374">
        <v>0.56000000000000005</v>
      </c>
      <c r="X10374" t="s">
        <v>57</v>
      </c>
      <c r="Y10374" t="s">
        <v>291</v>
      </c>
      <c r="Z10374" s="2">
        <v>42258</v>
      </c>
      <c r="AA10374">
        <v>151656111</v>
      </c>
      <c r="AB10374" t="s">
        <v>255</v>
      </c>
      <c r="AC10374">
        <v>0</v>
      </c>
      <c r="AE10374">
        <v>2015</v>
      </c>
      <c r="AF10374">
        <v>1000</v>
      </c>
      <c r="AG10374">
        <v>1403</v>
      </c>
      <c r="AH10374">
        <v>0</v>
      </c>
      <c r="AI10374">
        <v>1000</v>
      </c>
      <c r="AJ10374">
        <v>1000</v>
      </c>
      <c r="AK10374">
        <v>0</v>
      </c>
      <c r="AL10374">
        <v>0</v>
      </c>
      <c r="AM10374">
        <v>1830</v>
      </c>
      <c r="AN10374">
        <v>549</v>
      </c>
      <c r="AO10374">
        <v>665</v>
      </c>
      <c r="AP10374">
        <v>11</v>
      </c>
      <c r="AQ10374" t="s">
        <v>1196</v>
      </c>
      <c r="AR10374" t="s">
        <v>246</v>
      </c>
    </row>
    <row r="10375" spans="1:44" x14ac:dyDescent="0.3">
      <c r="A10375" t="s">
        <v>202</v>
      </c>
      <c r="B10375" t="s">
        <v>203</v>
      </c>
      <c r="C10375" t="s">
        <v>204</v>
      </c>
      <c r="D10375" t="s">
        <v>112</v>
      </c>
      <c r="E10375" t="s">
        <v>51</v>
      </c>
      <c r="F10375" s="1">
        <v>42324.709027777775</v>
      </c>
      <c r="G10375" t="s">
        <v>251</v>
      </c>
      <c r="H10375" t="s">
        <v>252</v>
      </c>
      <c r="I10375" s="1">
        <v>42324.713888888888</v>
      </c>
      <c r="J10375" s="2">
        <v>42324</v>
      </c>
      <c r="K10375" t="s">
        <v>186</v>
      </c>
      <c r="L10375" t="s">
        <v>1177</v>
      </c>
      <c r="M10375" t="s">
        <v>1178</v>
      </c>
      <c r="N10375" t="s">
        <v>253</v>
      </c>
      <c r="O10375" t="s">
        <v>253</v>
      </c>
      <c r="P10375" t="s">
        <v>254</v>
      </c>
      <c r="Q10375" t="s">
        <v>254</v>
      </c>
      <c r="R10375" t="s">
        <v>255</v>
      </c>
      <c r="S10375">
        <v>1516044095</v>
      </c>
      <c r="T10375" s="2">
        <v>42323</v>
      </c>
      <c r="U10375" s="1">
        <v>42324.713888888888</v>
      </c>
      <c r="V10375" s="2">
        <v>42325</v>
      </c>
      <c r="W10375">
        <v>1.03</v>
      </c>
      <c r="X10375" t="s">
        <v>57</v>
      </c>
      <c r="Y10375" t="s">
        <v>297</v>
      </c>
      <c r="Z10375" s="2">
        <v>42258</v>
      </c>
      <c r="AA10375">
        <v>151656120</v>
      </c>
      <c r="AB10375" t="s">
        <v>255</v>
      </c>
      <c r="AC10375">
        <v>0</v>
      </c>
      <c r="AE10375">
        <v>2015</v>
      </c>
      <c r="AF10375">
        <v>3000</v>
      </c>
      <c r="AG10375">
        <v>1403</v>
      </c>
      <c r="AH10375">
        <v>0</v>
      </c>
      <c r="AI10375">
        <v>3000</v>
      </c>
      <c r="AJ10375">
        <v>6000</v>
      </c>
      <c r="AK10375">
        <v>0</v>
      </c>
      <c r="AL10375">
        <v>0</v>
      </c>
      <c r="AM10375">
        <v>16540</v>
      </c>
      <c r="AN10375">
        <v>34072.400000000001</v>
      </c>
      <c r="AO10375">
        <v>3068</v>
      </c>
      <c r="AP10375">
        <v>11</v>
      </c>
      <c r="AQ10375" t="s">
        <v>1196</v>
      </c>
      <c r="AR10375" t="s">
        <v>246</v>
      </c>
    </row>
    <row r="10376" spans="1:44" x14ac:dyDescent="0.3">
      <c r="A10376" t="s">
        <v>202</v>
      </c>
      <c r="B10376" t="s">
        <v>203</v>
      </c>
      <c r="C10376" t="s">
        <v>204</v>
      </c>
      <c r="D10376" t="s">
        <v>112</v>
      </c>
      <c r="E10376" t="s">
        <v>51</v>
      </c>
      <c r="F10376" s="1">
        <v>42324.709027777775</v>
      </c>
      <c r="G10376" t="s">
        <v>251</v>
      </c>
      <c r="H10376" t="s">
        <v>252</v>
      </c>
      <c r="I10376" s="1">
        <v>42324.713888888888</v>
      </c>
      <c r="J10376" s="2">
        <v>42324</v>
      </c>
      <c r="K10376" t="s">
        <v>186</v>
      </c>
      <c r="L10376" t="s">
        <v>1177</v>
      </c>
      <c r="M10376" t="s">
        <v>1178</v>
      </c>
      <c r="N10376" t="s">
        <v>253</v>
      </c>
      <c r="O10376" t="s">
        <v>253</v>
      </c>
      <c r="P10376" t="s">
        <v>254</v>
      </c>
      <c r="Q10376" t="s">
        <v>254</v>
      </c>
      <c r="R10376" t="s">
        <v>255</v>
      </c>
      <c r="S10376">
        <v>1516044095</v>
      </c>
      <c r="T10376" s="2">
        <v>42323</v>
      </c>
      <c r="U10376" s="1">
        <v>42324.713888888888</v>
      </c>
      <c r="V10376" s="2">
        <v>42325</v>
      </c>
      <c r="W10376">
        <v>1.03</v>
      </c>
      <c r="X10376" t="s">
        <v>57</v>
      </c>
      <c r="Y10376" t="s">
        <v>600</v>
      </c>
      <c r="Z10376" s="2">
        <v>42258</v>
      </c>
      <c r="AA10376">
        <v>151656120</v>
      </c>
      <c r="AB10376" t="s">
        <v>255</v>
      </c>
      <c r="AC10376">
        <v>0</v>
      </c>
      <c r="AE10376">
        <v>2015</v>
      </c>
      <c r="AF10376">
        <v>3720</v>
      </c>
      <c r="AG10376">
        <v>1403</v>
      </c>
      <c r="AH10376">
        <v>0</v>
      </c>
      <c r="AI10376">
        <v>3720</v>
      </c>
      <c r="AJ10376">
        <v>3720</v>
      </c>
      <c r="AK10376">
        <v>0</v>
      </c>
      <c r="AL10376">
        <v>0</v>
      </c>
      <c r="AM10376">
        <v>16540</v>
      </c>
      <c r="AN10376">
        <v>34072.400000000001</v>
      </c>
      <c r="AO10376">
        <v>1906</v>
      </c>
      <c r="AP10376">
        <v>11</v>
      </c>
      <c r="AQ10376" t="s">
        <v>1196</v>
      </c>
      <c r="AR10376" t="s">
        <v>246</v>
      </c>
    </row>
    <row r="10377" spans="1:44" x14ac:dyDescent="0.3">
      <c r="A10377" t="s">
        <v>202</v>
      </c>
      <c r="B10377" t="s">
        <v>203</v>
      </c>
      <c r="C10377" t="s">
        <v>204</v>
      </c>
      <c r="D10377" t="s">
        <v>112</v>
      </c>
      <c r="E10377" t="s">
        <v>51</v>
      </c>
      <c r="F10377" s="1">
        <v>42324.709027777775</v>
      </c>
      <c r="G10377" t="s">
        <v>251</v>
      </c>
      <c r="H10377" t="s">
        <v>252</v>
      </c>
      <c r="I10377" s="1">
        <v>42324.713888888888</v>
      </c>
      <c r="J10377" s="2">
        <v>42324</v>
      </c>
      <c r="K10377" t="s">
        <v>186</v>
      </c>
      <c r="L10377" t="s">
        <v>1177</v>
      </c>
      <c r="M10377" t="s">
        <v>1178</v>
      </c>
      <c r="N10377" t="s">
        <v>253</v>
      </c>
      <c r="O10377" t="s">
        <v>253</v>
      </c>
      <c r="P10377" t="s">
        <v>254</v>
      </c>
      <c r="Q10377" t="s">
        <v>254</v>
      </c>
      <c r="R10377" t="s">
        <v>255</v>
      </c>
      <c r="S10377">
        <v>1516044095</v>
      </c>
      <c r="T10377" s="2">
        <v>42323</v>
      </c>
      <c r="U10377" s="1">
        <v>42324.713888888888</v>
      </c>
      <c r="V10377" s="2">
        <v>42325</v>
      </c>
      <c r="W10377">
        <v>1.03</v>
      </c>
      <c r="X10377" t="s">
        <v>57</v>
      </c>
      <c r="Y10377" t="s">
        <v>290</v>
      </c>
      <c r="Z10377" s="2">
        <v>42258</v>
      </c>
      <c r="AA10377">
        <v>151656120</v>
      </c>
      <c r="AB10377" t="s">
        <v>255</v>
      </c>
      <c r="AC10377">
        <v>0</v>
      </c>
      <c r="AE10377">
        <v>2015</v>
      </c>
      <c r="AF10377">
        <v>3720</v>
      </c>
      <c r="AG10377">
        <v>1403</v>
      </c>
      <c r="AH10377">
        <v>0</v>
      </c>
      <c r="AI10377">
        <v>3720</v>
      </c>
      <c r="AJ10377">
        <v>3720</v>
      </c>
      <c r="AK10377">
        <v>0</v>
      </c>
      <c r="AL10377">
        <v>0</v>
      </c>
      <c r="AM10377">
        <v>16540</v>
      </c>
      <c r="AN10377">
        <v>34072.400000000001</v>
      </c>
      <c r="AO10377">
        <v>1612</v>
      </c>
      <c r="AP10377">
        <v>11</v>
      </c>
      <c r="AQ10377" t="s">
        <v>1196</v>
      </c>
      <c r="AR10377" t="s">
        <v>246</v>
      </c>
    </row>
    <row r="10378" spans="1:44" x14ac:dyDescent="0.3">
      <c r="A10378" t="s">
        <v>202</v>
      </c>
      <c r="B10378" t="s">
        <v>203</v>
      </c>
      <c r="C10378" t="s">
        <v>204</v>
      </c>
      <c r="D10378" t="s">
        <v>112</v>
      </c>
      <c r="E10378" t="s">
        <v>51</v>
      </c>
      <c r="F10378" s="1">
        <v>42324.709027777775</v>
      </c>
      <c r="G10378" t="s">
        <v>251</v>
      </c>
      <c r="H10378" t="s">
        <v>252</v>
      </c>
      <c r="I10378" s="1">
        <v>42324.713888888888</v>
      </c>
      <c r="J10378" s="2">
        <v>42324</v>
      </c>
      <c r="K10378" t="s">
        <v>186</v>
      </c>
      <c r="L10378" t="s">
        <v>1177</v>
      </c>
      <c r="M10378" t="s">
        <v>1178</v>
      </c>
      <c r="N10378" t="s">
        <v>253</v>
      </c>
      <c r="O10378" t="s">
        <v>253</v>
      </c>
      <c r="P10378" t="s">
        <v>254</v>
      </c>
      <c r="Q10378" t="s">
        <v>254</v>
      </c>
      <c r="R10378" t="s">
        <v>255</v>
      </c>
      <c r="S10378">
        <v>1516044095</v>
      </c>
      <c r="T10378" s="2">
        <v>42323</v>
      </c>
      <c r="U10378" s="1">
        <v>42324.713888888888</v>
      </c>
      <c r="V10378" s="2">
        <v>42325</v>
      </c>
      <c r="W10378">
        <v>1.03</v>
      </c>
      <c r="X10378" t="s">
        <v>57</v>
      </c>
      <c r="Y10378" t="s">
        <v>291</v>
      </c>
      <c r="Z10378" s="2">
        <v>42258</v>
      </c>
      <c r="AA10378">
        <v>151656120</v>
      </c>
      <c r="AB10378" t="s">
        <v>255</v>
      </c>
      <c r="AC10378">
        <v>0</v>
      </c>
      <c r="AE10378">
        <v>2015</v>
      </c>
      <c r="AF10378">
        <v>960</v>
      </c>
      <c r="AG10378">
        <v>1403</v>
      </c>
      <c r="AH10378">
        <v>0</v>
      </c>
      <c r="AI10378">
        <v>960</v>
      </c>
      <c r="AJ10378">
        <v>960</v>
      </c>
      <c r="AK10378">
        <v>0</v>
      </c>
      <c r="AL10378">
        <v>0</v>
      </c>
      <c r="AM10378">
        <v>16540</v>
      </c>
      <c r="AN10378">
        <v>34072.400000000001</v>
      </c>
      <c r="AO10378">
        <v>810</v>
      </c>
      <c r="AP10378">
        <v>11</v>
      </c>
      <c r="AQ10378" t="s">
        <v>1196</v>
      </c>
      <c r="AR10378" t="s">
        <v>246</v>
      </c>
    </row>
    <row r="10379" spans="1:44" x14ac:dyDescent="0.3">
      <c r="A10379" t="s">
        <v>202</v>
      </c>
      <c r="B10379" t="s">
        <v>203</v>
      </c>
      <c r="C10379" t="s">
        <v>204</v>
      </c>
      <c r="D10379" t="s">
        <v>112</v>
      </c>
      <c r="E10379" t="s">
        <v>51</v>
      </c>
      <c r="F10379" s="1">
        <v>42324.709027777775</v>
      </c>
      <c r="G10379" t="s">
        <v>251</v>
      </c>
      <c r="H10379" t="s">
        <v>252</v>
      </c>
      <c r="I10379" s="1">
        <v>42324.713888888888</v>
      </c>
      <c r="J10379" s="2">
        <v>42324</v>
      </c>
      <c r="K10379" t="s">
        <v>186</v>
      </c>
      <c r="L10379" t="s">
        <v>1177</v>
      </c>
      <c r="M10379" t="s">
        <v>1178</v>
      </c>
      <c r="N10379" t="s">
        <v>253</v>
      </c>
      <c r="O10379" t="s">
        <v>253</v>
      </c>
      <c r="P10379" t="s">
        <v>254</v>
      </c>
      <c r="Q10379" t="s">
        <v>254</v>
      </c>
      <c r="R10379" t="s">
        <v>255</v>
      </c>
      <c r="S10379">
        <v>1516044095</v>
      </c>
      <c r="T10379" s="2">
        <v>42323</v>
      </c>
      <c r="U10379" s="1">
        <v>42324.713888888888</v>
      </c>
      <c r="V10379" s="2">
        <v>42325</v>
      </c>
      <c r="W10379">
        <v>1.03</v>
      </c>
      <c r="X10379" t="s">
        <v>57</v>
      </c>
      <c r="Y10379" t="s">
        <v>292</v>
      </c>
      <c r="Z10379" s="2">
        <v>42258</v>
      </c>
      <c r="AA10379">
        <v>151656120</v>
      </c>
      <c r="AB10379" t="s">
        <v>255</v>
      </c>
      <c r="AC10379">
        <v>0</v>
      </c>
      <c r="AE10379">
        <v>2015</v>
      </c>
      <c r="AF10379">
        <v>960</v>
      </c>
      <c r="AG10379">
        <v>1403</v>
      </c>
      <c r="AH10379">
        <v>0</v>
      </c>
      <c r="AI10379">
        <v>960</v>
      </c>
      <c r="AJ10379">
        <v>960</v>
      </c>
      <c r="AK10379">
        <v>0</v>
      </c>
      <c r="AL10379">
        <v>0</v>
      </c>
      <c r="AM10379">
        <v>16540</v>
      </c>
      <c r="AN10379">
        <v>34072.400000000001</v>
      </c>
      <c r="AO10379">
        <v>464</v>
      </c>
      <c r="AP10379">
        <v>11</v>
      </c>
      <c r="AQ10379" t="s">
        <v>1196</v>
      </c>
      <c r="AR10379" t="s">
        <v>246</v>
      </c>
    </row>
    <row r="10380" spans="1:44" x14ac:dyDescent="0.3">
      <c r="A10380" t="s">
        <v>202</v>
      </c>
      <c r="B10380" t="s">
        <v>203</v>
      </c>
      <c r="C10380" t="s">
        <v>204</v>
      </c>
      <c r="D10380" t="s">
        <v>112</v>
      </c>
      <c r="E10380" t="s">
        <v>51</v>
      </c>
      <c r="F10380" s="1">
        <v>42324.763888888891</v>
      </c>
      <c r="G10380" t="s">
        <v>251</v>
      </c>
      <c r="H10380" t="s">
        <v>252</v>
      </c>
      <c r="I10380" s="1">
        <v>42324.780555555553</v>
      </c>
      <c r="J10380" s="2">
        <v>42324</v>
      </c>
      <c r="K10380" t="s">
        <v>186</v>
      </c>
      <c r="L10380" t="s">
        <v>2915</v>
      </c>
      <c r="M10380" t="s">
        <v>2916</v>
      </c>
      <c r="N10380" t="s">
        <v>253</v>
      </c>
      <c r="O10380" t="s">
        <v>253</v>
      </c>
      <c r="P10380" t="s">
        <v>254</v>
      </c>
      <c r="Q10380" t="s">
        <v>254</v>
      </c>
      <c r="R10380" t="s">
        <v>255</v>
      </c>
      <c r="S10380">
        <v>1516044099</v>
      </c>
      <c r="T10380" s="2">
        <v>42323</v>
      </c>
      <c r="U10380" s="1">
        <v>42324.780555555553</v>
      </c>
      <c r="V10380" s="2">
        <v>42325</v>
      </c>
      <c r="W10380">
        <v>0.27500000000000002</v>
      </c>
      <c r="X10380" t="s">
        <v>57</v>
      </c>
      <c r="Y10380" t="s">
        <v>209</v>
      </c>
      <c r="Z10380" s="2">
        <v>42258</v>
      </c>
      <c r="AA10380">
        <v>151656124</v>
      </c>
      <c r="AB10380" t="s">
        <v>255</v>
      </c>
      <c r="AC10380">
        <v>0</v>
      </c>
      <c r="AE10380">
        <v>2015</v>
      </c>
      <c r="AF10380">
        <v>15840</v>
      </c>
      <c r="AG10380">
        <v>1403</v>
      </c>
      <c r="AH10380">
        <v>0</v>
      </c>
      <c r="AI10380">
        <v>15840</v>
      </c>
      <c r="AJ10380">
        <v>15840</v>
      </c>
      <c r="AK10380">
        <v>0</v>
      </c>
      <c r="AL10380">
        <v>0</v>
      </c>
      <c r="AM10380">
        <v>14350</v>
      </c>
      <c r="AN10380">
        <v>7892.5</v>
      </c>
      <c r="AO10380">
        <v>15785</v>
      </c>
      <c r="AP10380">
        <v>11</v>
      </c>
      <c r="AQ10380" t="s">
        <v>1196</v>
      </c>
      <c r="AR10380" t="s">
        <v>246</v>
      </c>
    </row>
    <row r="10381" spans="1:44" x14ac:dyDescent="0.3">
      <c r="A10381" t="s">
        <v>202</v>
      </c>
      <c r="B10381" t="s">
        <v>203</v>
      </c>
      <c r="C10381" t="s">
        <v>204</v>
      </c>
      <c r="D10381" t="s">
        <v>112</v>
      </c>
      <c r="E10381" t="s">
        <v>48</v>
      </c>
      <c r="F10381" s="1">
        <v>42324.763888888891</v>
      </c>
      <c r="G10381" t="s">
        <v>49</v>
      </c>
      <c r="H10381" t="s">
        <v>50</v>
      </c>
      <c r="I10381" s="1">
        <v>42324.780555555553</v>
      </c>
      <c r="J10381" s="2">
        <v>42324</v>
      </c>
      <c r="K10381" t="s">
        <v>186</v>
      </c>
      <c r="L10381" t="s">
        <v>2915</v>
      </c>
      <c r="M10381" t="s">
        <v>2916</v>
      </c>
      <c r="N10381" t="s">
        <v>412</v>
      </c>
      <c r="P10381" t="s">
        <v>413</v>
      </c>
      <c r="R10381" t="s">
        <v>56</v>
      </c>
      <c r="S10381">
        <v>1516044099</v>
      </c>
      <c r="T10381" s="2">
        <v>42323</v>
      </c>
      <c r="U10381" s="1">
        <v>42324.780555555553</v>
      </c>
      <c r="V10381" s="2">
        <v>42325</v>
      </c>
      <c r="W10381">
        <v>0.27500000000000002</v>
      </c>
      <c r="X10381" t="s">
        <v>57</v>
      </c>
      <c r="Y10381" t="s">
        <v>209</v>
      </c>
      <c r="Z10381" s="2">
        <v>42258</v>
      </c>
      <c r="AA10381">
        <v>151656124</v>
      </c>
      <c r="AB10381" t="s">
        <v>59</v>
      </c>
      <c r="AC10381">
        <v>1140</v>
      </c>
      <c r="AE10381">
        <v>2015</v>
      </c>
      <c r="AF10381">
        <v>14700</v>
      </c>
      <c r="AG10381">
        <v>1403</v>
      </c>
      <c r="AH10381">
        <v>0</v>
      </c>
      <c r="AI10381">
        <v>14400</v>
      </c>
      <c r="AJ10381">
        <v>14700</v>
      </c>
      <c r="AK10381">
        <v>300</v>
      </c>
      <c r="AL10381">
        <v>0</v>
      </c>
      <c r="AM10381">
        <v>14350</v>
      </c>
      <c r="AN10381">
        <v>7892.5</v>
      </c>
      <c r="AO10381">
        <v>15785</v>
      </c>
      <c r="AP10381">
        <v>11</v>
      </c>
      <c r="AQ10381" t="s">
        <v>1196</v>
      </c>
      <c r="AR10381" t="s">
        <v>246</v>
      </c>
    </row>
    <row r="10382" spans="1:44" x14ac:dyDescent="0.3">
      <c r="A10382" t="s">
        <v>202</v>
      </c>
      <c r="B10382" t="s">
        <v>203</v>
      </c>
      <c r="C10382" t="s">
        <v>204</v>
      </c>
      <c r="D10382" t="s">
        <v>112</v>
      </c>
      <c r="E10382" t="s">
        <v>51</v>
      </c>
      <c r="F10382" s="1">
        <v>42324.709027777775</v>
      </c>
      <c r="G10382" t="s">
        <v>251</v>
      </c>
      <c r="H10382" t="s">
        <v>252</v>
      </c>
      <c r="I10382" s="1">
        <v>42324.716666666667</v>
      </c>
      <c r="J10382" s="2">
        <v>42324</v>
      </c>
      <c r="K10382" t="s">
        <v>186</v>
      </c>
      <c r="L10382" t="s">
        <v>1177</v>
      </c>
      <c r="M10382" t="s">
        <v>1178</v>
      </c>
      <c r="N10382" t="s">
        <v>253</v>
      </c>
      <c r="O10382" t="s">
        <v>253</v>
      </c>
      <c r="P10382" t="s">
        <v>254</v>
      </c>
      <c r="Q10382" t="s">
        <v>254</v>
      </c>
      <c r="R10382" t="s">
        <v>255</v>
      </c>
      <c r="S10382">
        <v>1516044093</v>
      </c>
      <c r="T10382" s="2">
        <v>42323</v>
      </c>
      <c r="U10382" s="1">
        <v>42324.716666666667</v>
      </c>
      <c r="V10382" s="2">
        <v>42326</v>
      </c>
      <c r="W10382">
        <v>1.03</v>
      </c>
      <c r="X10382" t="s">
        <v>57</v>
      </c>
      <c r="Y10382" t="s">
        <v>1733</v>
      </c>
      <c r="Z10382" s="2">
        <v>42258</v>
      </c>
      <c r="AA10382">
        <v>151656122</v>
      </c>
      <c r="AB10382" t="s">
        <v>255</v>
      </c>
      <c r="AC10382">
        <v>0</v>
      </c>
      <c r="AE10382">
        <v>2015</v>
      </c>
      <c r="AF10382">
        <v>1140</v>
      </c>
      <c r="AG10382">
        <v>1403</v>
      </c>
      <c r="AH10382">
        <v>0</v>
      </c>
      <c r="AI10382">
        <v>1140</v>
      </c>
      <c r="AJ10382">
        <v>1140</v>
      </c>
      <c r="AK10382">
        <v>0</v>
      </c>
      <c r="AL10382">
        <v>0</v>
      </c>
      <c r="AM10382">
        <v>5130</v>
      </c>
      <c r="AN10382">
        <v>10567.8</v>
      </c>
      <c r="AO10382">
        <v>915</v>
      </c>
      <c r="AP10382">
        <v>11</v>
      </c>
      <c r="AQ10382" t="s">
        <v>1196</v>
      </c>
      <c r="AR10382" t="s">
        <v>246</v>
      </c>
    </row>
    <row r="10383" spans="1:44" x14ac:dyDescent="0.3">
      <c r="A10383" t="s">
        <v>202</v>
      </c>
      <c r="B10383" t="s">
        <v>203</v>
      </c>
      <c r="C10383" t="s">
        <v>204</v>
      </c>
      <c r="D10383" t="s">
        <v>112</v>
      </c>
      <c r="E10383" t="s">
        <v>51</v>
      </c>
      <c r="F10383" s="1">
        <v>42324.709027777775</v>
      </c>
      <c r="G10383" t="s">
        <v>251</v>
      </c>
      <c r="H10383" t="s">
        <v>252</v>
      </c>
      <c r="I10383" s="1">
        <v>42324.716666666667</v>
      </c>
      <c r="J10383" s="2">
        <v>42324</v>
      </c>
      <c r="K10383" t="s">
        <v>186</v>
      </c>
      <c r="L10383" t="s">
        <v>1177</v>
      </c>
      <c r="M10383" t="s">
        <v>1178</v>
      </c>
      <c r="N10383" t="s">
        <v>253</v>
      </c>
      <c r="O10383" t="s">
        <v>253</v>
      </c>
      <c r="P10383" t="s">
        <v>254</v>
      </c>
      <c r="Q10383" t="s">
        <v>254</v>
      </c>
      <c r="R10383" t="s">
        <v>255</v>
      </c>
      <c r="S10383">
        <v>1516044093</v>
      </c>
      <c r="T10383" s="2">
        <v>42323</v>
      </c>
      <c r="U10383" s="1">
        <v>42324.716666666667</v>
      </c>
      <c r="V10383" s="2">
        <v>42326</v>
      </c>
      <c r="W10383">
        <v>1.03</v>
      </c>
      <c r="X10383" t="s">
        <v>57</v>
      </c>
      <c r="Y10383" t="s">
        <v>1200</v>
      </c>
      <c r="Z10383" s="2">
        <v>42258</v>
      </c>
      <c r="AA10383">
        <v>151656122</v>
      </c>
      <c r="AB10383" t="s">
        <v>255</v>
      </c>
      <c r="AC10383">
        <v>0</v>
      </c>
      <c r="AE10383">
        <v>2015</v>
      </c>
      <c r="AF10383">
        <v>1800</v>
      </c>
      <c r="AG10383">
        <v>1403</v>
      </c>
      <c r="AH10383">
        <v>0</v>
      </c>
      <c r="AI10383">
        <v>1800</v>
      </c>
      <c r="AJ10383">
        <v>1800</v>
      </c>
      <c r="AK10383">
        <v>0</v>
      </c>
      <c r="AL10383">
        <v>0</v>
      </c>
      <c r="AM10383">
        <v>5130</v>
      </c>
      <c r="AN10383">
        <v>10567.8</v>
      </c>
      <c r="AO10383">
        <v>1788</v>
      </c>
      <c r="AP10383">
        <v>11</v>
      </c>
      <c r="AQ10383" t="s">
        <v>1196</v>
      </c>
      <c r="AR10383" t="s">
        <v>246</v>
      </c>
    </row>
    <row r="10384" spans="1:44" x14ac:dyDescent="0.3">
      <c r="A10384" t="s">
        <v>202</v>
      </c>
      <c r="B10384" t="s">
        <v>203</v>
      </c>
      <c r="C10384" t="s">
        <v>204</v>
      </c>
      <c r="D10384" t="s">
        <v>112</v>
      </c>
      <c r="E10384" t="s">
        <v>51</v>
      </c>
      <c r="F10384" s="1">
        <v>42324.709027777775</v>
      </c>
      <c r="G10384" t="s">
        <v>251</v>
      </c>
      <c r="H10384" t="s">
        <v>252</v>
      </c>
      <c r="I10384" s="1">
        <v>42324.716666666667</v>
      </c>
      <c r="J10384" s="2">
        <v>42324</v>
      </c>
      <c r="K10384" t="s">
        <v>186</v>
      </c>
      <c r="L10384" t="s">
        <v>1177</v>
      </c>
      <c r="M10384" t="s">
        <v>1178</v>
      </c>
      <c r="N10384" t="s">
        <v>253</v>
      </c>
      <c r="O10384" t="s">
        <v>253</v>
      </c>
      <c r="P10384" t="s">
        <v>254</v>
      </c>
      <c r="Q10384" t="s">
        <v>254</v>
      </c>
      <c r="R10384" t="s">
        <v>255</v>
      </c>
      <c r="S10384">
        <v>1516044093</v>
      </c>
      <c r="T10384" s="2">
        <v>42323</v>
      </c>
      <c r="U10384" s="1">
        <v>42324.716666666667</v>
      </c>
      <c r="V10384" s="2">
        <v>42326</v>
      </c>
      <c r="W10384">
        <v>1.03</v>
      </c>
      <c r="X10384" t="s">
        <v>57</v>
      </c>
      <c r="Y10384" t="s">
        <v>408</v>
      </c>
      <c r="Z10384" s="2">
        <v>42258</v>
      </c>
      <c r="AA10384">
        <v>151656122</v>
      </c>
      <c r="AB10384" t="s">
        <v>255</v>
      </c>
      <c r="AC10384">
        <v>0</v>
      </c>
      <c r="AE10384">
        <v>2015</v>
      </c>
      <c r="AF10384">
        <v>1800</v>
      </c>
      <c r="AG10384">
        <v>1403</v>
      </c>
      <c r="AH10384">
        <v>0</v>
      </c>
      <c r="AI10384">
        <v>1800</v>
      </c>
      <c r="AJ10384">
        <v>1800</v>
      </c>
      <c r="AK10384">
        <v>0</v>
      </c>
      <c r="AL10384">
        <v>0</v>
      </c>
      <c r="AM10384">
        <v>5130</v>
      </c>
      <c r="AN10384">
        <v>10567.8</v>
      </c>
      <c r="AO10384">
        <v>2100</v>
      </c>
      <c r="AP10384">
        <v>11</v>
      </c>
      <c r="AQ10384" t="s">
        <v>1196</v>
      </c>
      <c r="AR10384" t="s">
        <v>246</v>
      </c>
    </row>
    <row r="10385" spans="1:44" x14ac:dyDescent="0.3">
      <c r="A10385" t="s">
        <v>202</v>
      </c>
      <c r="B10385" t="s">
        <v>203</v>
      </c>
      <c r="C10385" t="s">
        <v>204</v>
      </c>
      <c r="D10385" t="s">
        <v>112</v>
      </c>
      <c r="E10385" t="s">
        <v>51</v>
      </c>
      <c r="F10385" s="1">
        <v>42324.709027777775</v>
      </c>
      <c r="G10385" t="s">
        <v>251</v>
      </c>
      <c r="H10385" t="s">
        <v>252</v>
      </c>
      <c r="I10385" s="1">
        <v>42324.716666666667</v>
      </c>
      <c r="J10385" s="2">
        <v>42324</v>
      </c>
      <c r="K10385" t="s">
        <v>186</v>
      </c>
      <c r="L10385" t="s">
        <v>1177</v>
      </c>
      <c r="M10385" t="s">
        <v>1178</v>
      </c>
      <c r="N10385" t="s">
        <v>253</v>
      </c>
      <c r="O10385" t="s">
        <v>253</v>
      </c>
      <c r="P10385" t="s">
        <v>254</v>
      </c>
      <c r="Q10385" t="s">
        <v>254</v>
      </c>
      <c r="R10385" t="s">
        <v>255</v>
      </c>
      <c r="S10385">
        <v>1516044093</v>
      </c>
      <c r="T10385" s="2">
        <v>42323</v>
      </c>
      <c r="U10385" s="1">
        <v>42324.716666666667</v>
      </c>
      <c r="V10385" s="2">
        <v>42326</v>
      </c>
      <c r="W10385">
        <v>1.03</v>
      </c>
      <c r="X10385" t="s">
        <v>57</v>
      </c>
      <c r="Y10385" t="s">
        <v>393</v>
      </c>
      <c r="Z10385" s="2">
        <v>42258</v>
      </c>
      <c r="AA10385">
        <v>151656122</v>
      </c>
      <c r="AB10385" t="s">
        <v>255</v>
      </c>
      <c r="AC10385">
        <v>0</v>
      </c>
      <c r="AE10385">
        <v>2015</v>
      </c>
      <c r="AF10385">
        <v>1140</v>
      </c>
      <c r="AG10385">
        <v>1403</v>
      </c>
      <c r="AH10385">
        <v>0</v>
      </c>
      <c r="AI10385">
        <v>1140</v>
      </c>
      <c r="AJ10385">
        <v>1140</v>
      </c>
      <c r="AK10385">
        <v>0</v>
      </c>
      <c r="AL10385">
        <v>0</v>
      </c>
      <c r="AM10385">
        <v>5130</v>
      </c>
      <c r="AN10385">
        <v>10567.8</v>
      </c>
      <c r="AO10385">
        <v>350</v>
      </c>
      <c r="AP10385">
        <v>11</v>
      </c>
      <c r="AQ10385" t="s">
        <v>1196</v>
      </c>
      <c r="AR10385" t="s">
        <v>246</v>
      </c>
    </row>
    <row r="10386" spans="1:44" x14ac:dyDescent="0.3">
      <c r="A10386" t="s">
        <v>202</v>
      </c>
      <c r="B10386" t="s">
        <v>203</v>
      </c>
      <c r="C10386" t="s">
        <v>204</v>
      </c>
      <c r="D10386" t="s">
        <v>112</v>
      </c>
      <c r="E10386" t="s">
        <v>51</v>
      </c>
      <c r="F10386" s="1">
        <v>42324.709027777775</v>
      </c>
      <c r="G10386" t="s">
        <v>251</v>
      </c>
      <c r="H10386" t="s">
        <v>252</v>
      </c>
      <c r="I10386" s="1">
        <v>42324.716666666667</v>
      </c>
      <c r="J10386" s="2">
        <v>42324</v>
      </c>
      <c r="K10386" t="s">
        <v>186</v>
      </c>
      <c r="L10386" t="s">
        <v>1177</v>
      </c>
      <c r="M10386" t="s">
        <v>1178</v>
      </c>
      <c r="N10386" t="s">
        <v>253</v>
      </c>
      <c r="O10386" t="s">
        <v>253</v>
      </c>
      <c r="P10386" t="s">
        <v>254</v>
      </c>
      <c r="Q10386" t="s">
        <v>254</v>
      </c>
      <c r="R10386" t="s">
        <v>255</v>
      </c>
      <c r="S10386">
        <v>1516044093</v>
      </c>
      <c r="T10386" s="2">
        <v>42323</v>
      </c>
      <c r="U10386" s="1">
        <v>42324.716666666667</v>
      </c>
      <c r="V10386" s="2">
        <v>42326</v>
      </c>
      <c r="W10386">
        <v>1.03</v>
      </c>
      <c r="X10386" t="s">
        <v>57</v>
      </c>
      <c r="Y10386" t="s">
        <v>408</v>
      </c>
      <c r="Z10386" s="2">
        <v>42258</v>
      </c>
      <c r="AA10386">
        <v>151656122</v>
      </c>
      <c r="AB10386" t="s">
        <v>255</v>
      </c>
      <c r="AC10386">
        <v>0</v>
      </c>
      <c r="AE10386">
        <v>2015</v>
      </c>
      <c r="AF10386">
        <v>1800</v>
      </c>
      <c r="AG10386">
        <v>1403</v>
      </c>
      <c r="AH10386">
        <v>0</v>
      </c>
      <c r="AI10386">
        <v>1800</v>
      </c>
      <c r="AJ10386">
        <v>3600</v>
      </c>
      <c r="AK10386">
        <v>0</v>
      </c>
      <c r="AL10386">
        <v>0</v>
      </c>
      <c r="AM10386">
        <v>5130</v>
      </c>
      <c r="AN10386">
        <v>10567.8</v>
      </c>
      <c r="AO10386">
        <v>2100</v>
      </c>
      <c r="AP10386">
        <v>11</v>
      </c>
      <c r="AQ10386" t="s">
        <v>1196</v>
      </c>
      <c r="AR10386" t="s">
        <v>246</v>
      </c>
    </row>
    <row r="10387" spans="1:44" x14ac:dyDescent="0.3">
      <c r="A10387" t="s">
        <v>202</v>
      </c>
      <c r="B10387" t="s">
        <v>203</v>
      </c>
      <c r="C10387" t="s">
        <v>204</v>
      </c>
      <c r="D10387" t="s">
        <v>112</v>
      </c>
      <c r="E10387" t="s">
        <v>48</v>
      </c>
      <c r="F10387" s="1">
        <v>42324.763888888891</v>
      </c>
      <c r="G10387" t="s">
        <v>49</v>
      </c>
      <c r="H10387" t="s">
        <v>50</v>
      </c>
      <c r="I10387" s="1">
        <v>42324.772222222222</v>
      </c>
      <c r="J10387" s="2">
        <v>42324</v>
      </c>
      <c r="K10387" t="s">
        <v>186</v>
      </c>
      <c r="L10387" t="s">
        <v>1177</v>
      </c>
      <c r="M10387" t="s">
        <v>1178</v>
      </c>
      <c r="N10387" t="s">
        <v>305</v>
      </c>
      <c r="P10387" t="s">
        <v>306</v>
      </c>
      <c r="R10387" t="s">
        <v>56</v>
      </c>
      <c r="S10387">
        <v>1516044093</v>
      </c>
      <c r="T10387" s="2">
        <v>42323</v>
      </c>
      <c r="U10387" s="1">
        <v>42324.772222222222</v>
      </c>
      <c r="V10387" s="2">
        <v>42326</v>
      </c>
      <c r="W10387">
        <v>1.03</v>
      </c>
      <c r="X10387" t="s">
        <v>57</v>
      </c>
      <c r="Y10387" t="s">
        <v>1733</v>
      </c>
      <c r="Z10387" s="2">
        <v>42258</v>
      </c>
      <c r="AA10387">
        <v>151656122</v>
      </c>
      <c r="AB10387" t="s">
        <v>59</v>
      </c>
      <c r="AC10387">
        <v>162</v>
      </c>
      <c r="AE10387">
        <v>2015</v>
      </c>
      <c r="AF10387">
        <v>978</v>
      </c>
      <c r="AG10387">
        <v>1403</v>
      </c>
      <c r="AH10387">
        <v>0</v>
      </c>
      <c r="AI10387">
        <v>978</v>
      </c>
      <c r="AJ10387">
        <v>978</v>
      </c>
      <c r="AK10387">
        <v>0</v>
      </c>
      <c r="AL10387">
        <v>0</v>
      </c>
      <c r="AM10387">
        <v>5130</v>
      </c>
      <c r="AN10387">
        <v>10567.8</v>
      </c>
      <c r="AO10387">
        <v>915</v>
      </c>
      <c r="AP10387">
        <v>11</v>
      </c>
      <c r="AQ10387" t="s">
        <v>1196</v>
      </c>
      <c r="AR10387" t="s">
        <v>246</v>
      </c>
    </row>
    <row r="10388" spans="1:44" x14ac:dyDescent="0.3">
      <c r="A10388" t="s">
        <v>202</v>
      </c>
      <c r="B10388" t="s">
        <v>203</v>
      </c>
      <c r="C10388" t="s">
        <v>204</v>
      </c>
      <c r="D10388" t="s">
        <v>112</v>
      </c>
      <c r="E10388" t="s">
        <v>48</v>
      </c>
      <c r="F10388" s="1">
        <v>42324.763888888891</v>
      </c>
      <c r="G10388" t="s">
        <v>49</v>
      </c>
      <c r="H10388" t="s">
        <v>50</v>
      </c>
      <c r="I10388" s="1">
        <v>42324.772222222222</v>
      </c>
      <c r="J10388" s="2">
        <v>42324</v>
      </c>
      <c r="K10388" t="s">
        <v>186</v>
      </c>
      <c r="L10388" t="s">
        <v>1177</v>
      </c>
      <c r="M10388" t="s">
        <v>1178</v>
      </c>
      <c r="N10388" t="s">
        <v>305</v>
      </c>
      <c r="P10388" t="s">
        <v>306</v>
      </c>
      <c r="R10388" t="s">
        <v>56</v>
      </c>
      <c r="S10388">
        <v>1516044093</v>
      </c>
      <c r="T10388" s="2">
        <v>42323</v>
      </c>
      <c r="U10388" s="1">
        <v>42324.772222222222</v>
      </c>
      <c r="V10388" s="2">
        <v>42326</v>
      </c>
      <c r="W10388">
        <v>1.03</v>
      </c>
      <c r="X10388" t="s">
        <v>57</v>
      </c>
      <c r="Y10388" t="s">
        <v>1200</v>
      </c>
      <c r="Z10388" s="2">
        <v>42258</v>
      </c>
      <c r="AA10388">
        <v>151656122</v>
      </c>
      <c r="AB10388" t="s">
        <v>59</v>
      </c>
      <c r="AC10388">
        <v>340</v>
      </c>
      <c r="AE10388">
        <v>2015</v>
      </c>
      <c r="AF10388">
        <v>1460</v>
      </c>
      <c r="AG10388">
        <v>1403</v>
      </c>
      <c r="AH10388">
        <v>200</v>
      </c>
      <c r="AI10388">
        <v>1010</v>
      </c>
      <c r="AJ10388">
        <v>1460</v>
      </c>
      <c r="AK10388">
        <v>450</v>
      </c>
      <c r="AL10388">
        <v>0</v>
      </c>
      <c r="AM10388">
        <v>5130</v>
      </c>
      <c r="AN10388">
        <v>10567.8</v>
      </c>
      <c r="AO10388">
        <v>1788</v>
      </c>
      <c r="AP10388">
        <v>11</v>
      </c>
      <c r="AQ10388" t="s">
        <v>1196</v>
      </c>
      <c r="AR10388" t="s">
        <v>246</v>
      </c>
    </row>
    <row r="10389" spans="1:44" x14ac:dyDescent="0.3">
      <c r="A10389" t="s">
        <v>202</v>
      </c>
      <c r="B10389" t="s">
        <v>203</v>
      </c>
      <c r="C10389" t="s">
        <v>204</v>
      </c>
      <c r="D10389" t="s">
        <v>112</v>
      </c>
      <c r="E10389" t="s">
        <v>48</v>
      </c>
      <c r="F10389" s="1">
        <v>42324.763888888891</v>
      </c>
      <c r="G10389" t="s">
        <v>49</v>
      </c>
      <c r="H10389" t="s">
        <v>50</v>
      </c>
      <c r="I10389" s="1">
        <v>42324.772222222222</v>
      </c>
      <c r="J10389" s="2">
        <v>42324</v>
      </c>
      <c r="K10389" t="s">
        <v>186</v>
      </c>
      <c r="L10389" t="s">
        <v>1177</v>
      </c>
      <c r="M10389" t="s">
        <v>1178</v>
      </c>
      <c r="N10389" t="s">
        <v>305</v>
      </c>
      <c r="P10389" t="s">
        <v>306</v>
      </c>
      <c r="R10389" t="s">
        <v>56</v>
      </c>
      <c r="S10389">
        <v>1516044093</v>
      </c>
      <c r="T10389" s="2">
        <v>42323</v>
      </c>
      <c r="U10389" s="1">
        <v>42324.772222222222</v>
      </c>
      <c r="V10389" s="2">
        <v>42326</v>
      </c>
      <c r="W10389">
        <v>1.03</v>
      </c>
      <c r="X10389" t="s">
        <v>57</v>
      </c>
      <c r="Y10389" t="s">
        <v>408</v>
      </c>
      <c r="Z10389" s="2">
        <v>42258</v>
      </c>
      <c r="AA10389">
        <v>151656122</v>
      </c>
      <c r="AB10389" t="s">
        <v>59</v>
      </c>
      <c r="AC10389">
        <v>115</v>
      </c>
      <c r="AE10389">
        <v>2015</v>
      </c>
      <c r="AF10389">
        <v>3485</v>
      </c>
      <c r="AG10389">
        <v>1403</v>
      </c>
      <c r="AH10389">
        <v>0</v>
      </c>
      <c r="AI10389">
        <v>3485</v>
      </c>
      <c r="AJ10389">
        <v>3485</v>
      </c>
      <c r="AK10389">
        <v>0</v>
      </c>
      <c r="AL10389">
        <v>0</v>
      </c>
      <c r="AM10389">
        <v>5130</v>
      </c>
      <c r="AN10389">
        <v>10567.8</v>
      </c>
      <c r="AO10389">
        <v>2100</v>
      </c>
      <c r="AP10389">
        <v>11</v>
      </c>
      <c r="AQ10389" t="s">
        <v>1196</v>
      </c>
      <c r="AR10389" t="s">
        <v>246</v>
      </c>
    </row>
    <row r="10390" spans="1:44" x14ac:dyDescent="0.3">
      <c r="A10390" t="s">
        <v>202</v>
      </c>
      <c r="B10390" t="s">
        <v>203</v>
      </c>
      <c r="C10390" t="s">
        <v>204</v>
      </c>
      <c r="D10390" t="s">
        <v>112</v>
      </c>
      <c r="E10390" t="s">
        <v>48</v>
      </c>
      <c r="F10390" s="1">
        <v>42324.763888888891</v>
      </c>
      <c r="G10390" t="s">
        <v>49</v>
      </c>
      <c r="H10390" t="s">
        <v>50</v>
      </c>
      <c r="I10390" s="1">
        <v>42324.772222222222</v>
      </c>
      <c r="J10390" s="2">
        <v>42324</v>
      </c>
      <c r="K10390" t="s">
        <v>186</v>
      </c>
      <c r="L10390" t="s">
        <v>1177</v>
      </c>
      <c r="M10390" t="s">
        <v>1178</v>
      </c>
      <c r="N10390" t="s">
        <v>305</v>
      </c>
      <c r="P10390" t="s">
        <v>306</v>
      </c>
      <c r="R10390" t="s">
        <v>56</v>
      </c>
      <c r="S10390">
        <v>1516044093</v>
      </c>
      <c r="T10390" s="2">
        <v>42323</v>
      </c>
      <c r="U10390" s="1">
        <v>42324.772222222222</v>
      </c>
      <c r="V10390" s="2">
        <v>42326</v>
      </c>
      <c r="W10390">
        <v>1.03</v>
      </c>
      <c r="X10390" t="s">
        <v>57</v>
      </c>
      <c r="Y10390" t="s">
        <v>393</v>
      </c>
      <c r="Z10390" s="2">
        <v>42258</v>
      </c>
      <c r="AA10390">
        <v>151656122</v>
      </c>
      <c r="AB10390" t="s">
        <v>59</v>
      </c>
      <c r="AC10390">
        <v>122</v>
      </c>
      <c r="AE10390">
        <v>2015</v>
      </c>
      <c r="AF10390">
        <v>1018</v>
      </c>
      <c r="AG10390">
        <v>1403</v>
      </c>
      <c r="AH10390">
        <v>0</v>
      </c>
      <c r="AI10390">
        <v>1018</v>
      </c>
      <c r="AJ10390">
        <v>1018</v>
      </c>
      <c r="AK10390">
        <v>0</v>
      </c>
      <c r="AL10390">
        <v>0</v>
      </c>
      <c r="AM10390">
        <v>5130</v>
      </c>
      <c r="AN10390">
        <v>10567.8</v>
      </c>
      <c r="AO10390">
        <v>350</v>
      </c>
      <c r="AP10390">
        <v>11</v>
      </c>
      <c r="AQ10390" t="s">
        <v>1196</v>
      </c>
      <c r="AR10390" t="s">
        <v>246</v>
      </c>
    </row>
    <row r="10391" spans="1:44" x14ac:dyDescent="0.3">
      <c r="A10391" t="s">
        <v>549</v>
      </c>
      <c r="B10391" t="s">
        <v>608</v>
      </c>
      <c r="C10391" t="s">
        <v>609</v>
      </c>
      <c r="D10391" t="s">
        <v>112</v>
      </c>
      <c r="E10391" t="s">
        <v>51</v>
      </c>
      <c r="F10391" s="1">
        <v>42324.709027777775</v>
      </c>
      <c r="G10391" t="s">
        <v>251</v>
      </c>
      <c r="H10391" t="s">
        <v>252</v>
      </c>
      <c r="I10391" s="1">
        <v>42324.709722222222</v>
      </c>
      <c r="J10391" s="2">
        <v>42324</v>
      </c>
      <c r="K10391" t="s">
        <v>186</v>
      </c>
      <c r="L10391" t="s">
        <v>4216</v>
      </c>
      <c r="M10391" t="s">
        <v>4217</v>
      </c>
      <c r="N10391" t="s">
        <v>253</v>
      </c>
      <c r="O10391" t="s">
        <v>253</v>
      </c>
      <c r="P10391" t="s">
        <v>254</v>
      </c>
      <c r="Q10391" t="s">
        <v>254</v>
      </c>
      <c r="R10391" t="s">
        <v>255</v>
      </c>
      <c r="S10391">
        <v>1516044138</v>
      </c>
      <c r="T10391" s="2">
        <v>42323</v>
      </c>
      <c r="U10391" s="1">
        <v>42324.709722222222</v>
      </c>
      <c r="V10391" s="2">
        <v>42327</v>
      </c>
      <c r="W10391">
        <v>0.125</v>
      </c>
      <c r="X10391" t="s">
        <v>57</v>
      </c>
      <c r="Y10391" t="s">
        <v>295</v>
      </c>
      <c r="Z10391" s="2">
        <v>42258</v>
      </c>
      <c r="AA10391">
        <v>151656097</v>
      </c>
      <c r="AB10391" t="s">
        <v>255</v>
      </c>
      <c r="AC10391">
        <v>0</v>
      </c>
      <c r="AE10391">
        <v>2015</v>
      </c>
      <c r="AF10391">
        <v>1600</v>
      </c>
      <c r="AG10391">
        <v>1403</v>
      </c>
      <c r="AH10391">
        <v>0</v>
      </c>
      <c r="AI10391">
        <v>1600</v>
      </c>
      <c r="AJ10391">
        <v>1600</v>
      </c>
      <c r="AK10391">
        <v>0</v>
      </c>
      <c r="AL10391">
        <v>0</v>
      </c>
      <c r="AM10391">
        <v>6606</v>
      </c>
      <c r="AN10391">
        <v>1651.5</v>
      </c>
      <c r="AO10391">
        <v>1287</v>
      </c>
      <c r="AP10391">
        <v>11</v>
      </c>
      <c r="AQ10391" t="s">
        <v>1196</v>
      </c>
      <c r="AR10391" t="s">
        <v>246</v>
      </c>
    </row>
    <row r="10392" spans="1:44" x14ac:dyDescent="0.3">
      <c r="A10392" t="s">
        <v>549</v>
      </c>
      <c r="B10392" t="s">
        <v>608</v>
      </c>
      <c r="C10392" t="s">
        <v>609</v>
      </c>
      <c r="D10392" t="s">
        <v>112</v>
      </c>
      <c r="E10392" t="s">
        <v>51</v>
      </c>
      <c r="F10392" s="1">
        <v>42324.709027777775</v>
      </c>
      <c r="G10392" t="s">
        <v>251</v>
      </c>
      <c r="H10392" t="s">
        <v>252</v>
      </c>
      <c r="I10392" s="1">
        <v>42324.709722222222</v>
      </c>
      <c r="J10392" s="2">
        <v>42324</v>
      </c>
      <c r="K10392" t="s">
        <v>186</v>
      </c>
      <c r="L10392" t="s">
        <v>4216</v>
      </c>
      <c r="M10392" t="s">
        <v>4217</v>
      </c>
      <c r="N10392" t="s">
        <v>253</v>
      </c>
      <c r="O10392" t="s">
        <v>253</v>
      </c>
      <c r="P10392" t="s">
        <v>254</v>
      </c>
      <c r="Q10392" t="s">
        <v>254</v>
      </c>
      <c r="R10392" t="s">
        <v>255</v>
      </c>
      <c r="S10392">
        <v>1516044138</v>
      </c>
      <c r="T10392" s="2">
        <v>42323</v>
      </c>
      <c r="U10392" s="1">
        <v>42324.709722222222</v>
      </c>
      <c r="V10392" s="2">
        <v>42327</v>
      </c>
      <c r="W10392">
        <v>0.125</v>
      </c>
      <c r="X10392" t="s">
        <v>57</v>
      </c>
      <c r="Y10392" t="s">
        <v>297</v>
      </c>
      <c r="Z10392" s="2">
        <v>42258</v>
      </c>
      <c r="AA10392">
        <v>151656097</v>
      </c>
      <c r="AB10392" t="s">
        <v>255</v>
      </c>
      <c r="AC10392">
        <v>0</v>
      </c>
      <c r="AE10392">
        <v>2015</v>
      </c>
      <c r="AF10392">
        <v>1200</v>
      </c>
      <c r="AG10392">
        <v>1403</v>
      </c>
      <c r="AH10392">
        <v>0</v>
      </c>
      <c r="AI10392">
        <v>1200</v>
      </c>
      <c r="AJ10392">
        <v>1200</v>
      </c>
      <c r="AK10392">
        <v>0</v>
      </c>
      <c r="AL10392">
        <v>0</v>
      </c>
      <c r="AM10392">
        <v>6606</v>
      </c>
      <c r="AN10392">
        <v>1651.5</v>
      </c>
      <c r="AO10392">
        <v>900</v>
      </c>
      <c r="AP10392">
        <v>11</v>
      </c>
      <c r="AQ10392" t="s">
        <v>1196</v>
      </c>
      <c r="AR10392" t="s">
        <v>246</v>
      </c>
    </row>
    <row r="10393" spans="1:44" x14ac:dyDescent="0.3">
      <c r="A10393" t="s">
        <v>549</v>
      </c>
      <c r="B10393" t="s">
        <v>608</v>
      </c>
      <c r="C10393" t="s">
        <v>609</v>
      </c>
      <c r="D10393" t="s">
        <v>112</v>
      </c>
      <c r="E10393" t="s">
        <v>51</v>
      </c>
      <c r="F10393" s="1">
        <v>42324.709027777775</v>
      </c>
      <c r="G10393" t="s">
        <v>251</v>
      </c>
      <c r="H10393" t="s">
        <v>252</v>
      </c>
      <c r="I10393" s="1">
        <v>42324.709722222222</v>
      </c>
      <c r="J10393" s="2">
        <v>42324</v>
      </c>
      <c r="K10393" t="s">
        <v>186</v>
      </c>
      <c r="L10393" t="s">
        <v>4216</v>
      </c>
      <c r="M10393" t="s">
        <v>4217</v>
      </c>
      <c r="N10393" t="s">
        <v>253</v>
      </c>
      <c r="O10393" t="s">
        <v>253</v>
      </c>
      <c r="P10393" t="s">
        <v>254</v>
      </c>
      <c r="Q10393" t="s">
        <v>254</v>
      </c>
      <c r="R10393" t="s">
        <v>255</v>
      </c>
      <c r="S10393">
        <v>1516044138</v>
      </c>
      <c r="T10393" s="2">
        <v>42323</v>
      </c>
      <c r="U10393" s="1">
        <v>42324.709722222222</v>
      </c>
      <c r="V10393" s="2">
        <v>42327</v>
      </c>
      <c r="W10393">
        <v>0.125</v>
      </c>
      <c r="X10393" t="s">
        <v>57</v>
      </c>
      <c r="Y10393" t="s">
        <v>600</v>
      </c>
      <c r="Z10393" s="2">
        <v>42258</v>
      </c>
      <c r="AA10393">
        <v>151656097</v>
      </c>
      <c r="AB10393" t="s">
        <v>255</v>
      </c>
      <c r="AC10393">
        <v>0</v>
      </c>
      <c r="AE10393">
        <v>2015</v>
      </c>
      <c r="AF10393">
        <v>800</v>
      </c>
      <c r="AG10393">
        <v>1403</v>
      </c>
      <c r="AH10393">
        <v>0</v>
      </c>
      <c r="AI10393">
        <v>800</v>
      </c>
      <c r="AJ10393">
        <v>800</v>
      </c>
      <c r="AK10393">
        <v>0</v>
      </c>
      <c r="AL10393">
        <v>0</v>
      </c>
      <c r="AM10393">
        <v>6606</v>
      </c>
      <c r="AN10393">
        <v>1651.5</v>
      </c>
      <c r="AO10393">
        <v>462</v>
      </c>
      <c r="AP10393">
        <v>11</v>
      </c>
      <c r="AQ10393" t="s">
        <v>1196</v>
      </c>
      <c r="AR10393" t="s">
        <v>246</v>
      </c>
    </row>
    <row r="10394" spans="1:44" x14ac:dyDescent="0.3">
      <c r="A10394" t="s">
        <v>549</v>
      </c>
      <c r="B10394" t="s">
        <v>608</v>
      </c>
      <c r="C10394" t="s">
        <v>609</v>
      </c>
      <c r="D10394" t="s">
        <v>112</v>
      </c>
      <c r="E10394" t="s">
        <v>51</v>
      </c>
      <c r="F10394" s="1">
        <v>42324.709027777775</v>
      </c>
      <c r="G10394" t="s">
        <v>251</v>
      </c>
      <c r="H10394" t="s">
        <v>252</v>
      </c>
      <c r="I10394" s="1">
        <v>42324.709722222222</v>
      </c>
      <c r="J10394" s="2">
        <v>42324</v>
      </c>
      <c r="K10394" t="s">
        <v>186</v>
      </c>
      <c r="L10394" t="s">
        <v>4216</v>
      </c>
      <c r="M10394" t="s">
        <v>4217</v>
      </c>
      <c r="N10394" t="s">
        <v>253</v>
      </c>
      <c r="O10394" t="s">
        <v>253</v>
      </c>
      <c r="P10394" t="s">
        <v>254</v>
      </c>
      <c r="Q10394" t="s">
        <v>254</v>
      </c>
      <c r="R10394" t="s">
        <v>255</v>
      </c>
      <c r="S10394">
        <v>1516044138</v>
      </c>
      <c r="T10394" s="2">
        <v>42323</v>
      </c>
      <c r="U10394" s="1">
        <v>42324.709722222222</v>
      </c>
      <c r="V10394" s="2">
        <v>42327</v>
      </c>
      <c r="W10394">
        <v>0.125</v>
      </c>
      <c r="X10394" t="s">
        <v>57</v>
      </c>
      <c r="Y10394" t="s">
        <v>290</v>
      </c>
      <c r="Z10394" s="2">
        <v>42258</v>
      </c>
      <c r="AA10394">
        <v>151656097</v>
      </c>
      <c r="AB10394" t="s">
        <v>255</v>
      </c>
      <c r="AC10394">
        <v>0</v>
      </c>
      <c r="AE10394">
        <v>2015</v>
      </c>
      <c r="AF10394">
        <v>1600</v>
      </c>
      <c r="AG10394">
        <v>1403</v>
      </c>
      <c r="AH10394">
        <v>0</v>
      </c>
      <c r="AI10394">
        <v>1600</v>
      </c>
      <c r="AJ10394">
        <v>1600</v>
      </c>
      <c r="AK10394">
        <v>0</v>
      </c>
      <c r="AL10394">
        <v>0</v>
      </c>
      <c r="AM10394">
        <v>6606</v>
      </c>
      <c r="AN10394">
        <v>1651.5</v>
      </c>
      <c r="AO10394">
        <v>1386</v>
      </c>
      <c r="AP10394">
        <v>11</v>
      </c>
      <c r="AQ10394" t="s">
        <v>1196</v>
      </c>
      <c r="AR10394" t="s">
        <v>246</v>
      </c>
    </row>
    <row r="10395" spans="1:44" x14ac:dyDescent="0.3">
      <c r="A10395" t="s">
        <v>549</v>
      </c>
      <c r="B10395" t="s">
        <v>608</v>
      </c>
      <c r="C10395" t="s">
        <v>609</v>
      </c>
      <c r="D10395" t="s">
        <v>112</v>
      </c>
      <c r="E10395" t="s">
        <v>51</v>
      </c>
      <c r="F10395" s="1">
        <v>42324.709027777775</v>
      </c>
      <c r="G10395" t="s">
        <v>251</v>
      </c>
      <c r="H10395" t="s">
        <v>252</v>
      </c>
      <c r="I10395" s="1">
        <v>42324.709722222222</v>
      </c>
      <c r="J10395" s="2">
        <v>42324</v>
      </c>
      <c r="K10395" t="s">
        <v>186</v>
      </c>
      <c r="L10395" t="s">
        <v>4216</v>
      </c>
      <c r="M10395" t="s">
        <v>4217</v>
      </c>
      <c r="N10395" t="s">
        <v>253</v>
      </c>
      <c r="O10395" t="s">
        <v>253</v>
      </c>
      <c r="P10395" t="s">
        <v>254</v>
      </c>
      <c r="Q10395" t="s">
        <v>254</v>
      </c>
      <c r="R10395" t="s">
        <v>255</v>
      </c>
      <c r="S10395">
        <v>1516044138</v>
      </c>
      <c r="T10395" s="2">
        <v>42323</v>
      </c>
      <c r="U10395" s="1">
        <v>42324.709722222222</v>
      </c>
      <c r="V10395" s="2">
        <v>42327</v>
      </c>
      <c r="W10395">
        <v>0.125</v>
      </c>
      <c r="X10395" t="s">
        <v>57</v>
      </c>
      <c r="Y10395" t="s">
        <v>292</v>
      </c>
      <c r="Z10395" s="2">
        <v>42258</v>
      </c>
      <c r="AA10395">
        <v>151656097</v>
      </c>
      <c r="AB10395" t="s">
        <v>255</v>
      </c>
      <c r="AC10395">
        <v>0</v>
      </c>
      <c r="AE10395">
        <v>2015</v>
      </c>
      <c r="AF10395">
        <v>1200</v>
      </c>
      <c r="AG10395">
        <v>1403</v>
      </c>
      <c r="AH10395">
        <v>0</v>
      </c>
      <c r="AI10395">
        <v>1200</v>
      </c>
      <c r="AJ10395">
        <v>1200</v>
      </c>
      <c r="AK10395">
        <v>0</v>
      </c>
      <c r="AL10395">
        <v>0</v>
      </c>
      <c r="AM10395">
        <v>6606</v>
      </c>
      <c r="AN10395">
        <v>1651.5</v>
      </c>
      <c r="AO10395">
        <v>990</v>
      </c>
      <c r="AP10395">
        <v>11</v>
      </c>
      <c r="AQ10395" t="s">
        <v>1196</v>
      </c>
      <c r="AR10395" t="s">
        <v>246</v>
      </c>
    </row>
    <row r="10396" spans="1:44" x14ac:dyDescent="0.3">
      <c r="A10396" t="s">
        <v>549</v>
      </c>
      <c r="B10396" t="s">
        <v>608</v>
      </c>
      <c r="C10396" t="s">
        <v>609</v>
      </c>
      <c r="D10396" t="s">
        <v>112</v>
      </c>
      <c r="E10396" t="s">
        <v>51</v>
      </c>
      <c r="F10396" s="1">
        <v>42324.709027777775</v>
      </c>
      <c r="G10396" t="s">
        <v>251</v>
      </c>
      <c r="H10396" t="s">
        <v>252</v>
      </c>
      <c r="I10396" s="1">
        <v>42324.709722222222</v>
      </c>
      <c r="J10396" s="2">
        <v>42324</v>
      </c>
      <c r="K10396" t="s">
        <v>186</v>
      </c>
      <c r="L10396" t="s">
        <v>3038</v>
      </c>
      <c r="M10396" t="s">
        <v>3039</v>
      </c>
      <c r="N10396" t="s">
        <v>253</v>
      </c>
      <c r="O10396" t="s">
        <v>253</v>
      </c>
      <c r="P10396" t="s">
        <v>254</v>
      </c>
      <c r="Q10396" t="s">
        <v>254</v>
      </c>
      <c r="R10396" t="s">
        <v>255</v>
      </c>
      <c r="S10396">
        <v>1516044138</v>
      </c>
      <c r="T10396" s="2">
        <v>42323</v>
      </c>
      <c r="U10396" s="1">
        <v>42324.709722222222</v>
      </c>
      <c r="V10396" s="2">
        <v>42327</v>
      </c>
      <c r="W10396">
        <v>0.125</v>
      </c>
      <c r="X10396" t="s">
        <v>57</v>
      </c>
      <c r="Y10396" t="s">
        <v>690</v>
      </c>
      <c r="Z10396" s="2">
        <v>42258</v>
      </c>
      <c r="AA10396">
        <v>151656098</v>
      </c>
      <c r="AB10396" t="s">
        <v>255</v>
      </c>
      <c r="AC10396">
        <v>0</v>
      </c>
      <c r="AE10396">
        <v>2015</v>
      </c>
      <c r="AF10396">
        <v>1350</v>
      </c>
      <c r="AG10396">
        <v>1403</v>
      </c>
      <c r="AH10396">
        <v>0</v>
      </c>
      <c r="AI10396">
        <v>1350</v>
      </c>
      <c r="AJ10396">
        <v>1350</v>
      </c>
      <c r="AK10396">
        <v>0</v>
      </c>
      <c r="AL10396">
        <v>0</v>
      </c>
      <c r="AM10396">
        <v>6606</v>
      </c>
      <c r="AN10396">
        <v>1651.5</v>
      </c>
      <c r="AO10396">
        <v>405</v>
      </c>
      <c r="AP10396">
        <v>11</v>
      </c>
      <c r="AQ10396" t="s">
        <v>1196</v>
      </c>
      <c r="AR10396" t="s">
        <v>246</v>
      </c>
    </row>
    <row r="10397" spans="1:44" x14ac:dyDescent="0.3">
      <c r="A10397" t="s">
        <v>549</v>
      </c>
      <c r="B10397" t="s">
        <v>608</v>
      </c>
      <c r="C10397" t="s">
        <v>609</v>
      </c>
      <c r="D10397" t="s">
        <v>112</v>
      </c>
      <c r="E10397" t="s">
        <v>51</v>
      </c>
      <c r="F10397" s="1">
        <v>42324.709027777775</v>
      </c>
      <c r="G10397" t="s">
        <v>251</v>
      </c>
      <c r="H10397" t="s">
        <v>252</v>
      </c>
      <c r="I10397" s="1">
        <v>42324.709722222222</v>
      </c>
      <c r="J10397" s="2">
        <v>42324</v>
      </c>
      <c r="K10397" t="s">
        <v>186</v>
      </c>
      <c r="L10397" t="s">
        <v>3038</v>
      </c>
      <c r="M10397" t="s">
        <v>3039</v>
      </c>
      <c r="N10397" t="s">
        <v>253</v>
      </c>
      <c r="O10397" t="s">
        <v>253</v>
      </c>
      <c r="P10397" t="s">
        <v>254</v>
      </c>
      <c r="Q10397" t="s">
        <v>254</v>
      </c>
      <c r="R10397" t="s">
        <v>255</v>
      </c>
      <c r="S10397">
        <v>1516044138</v>
      </c>
      <c r="T10397" s="2">
        <v>42323</v>
      </c>
      <c r="U10397" s="1">
        <v>42324.709722222222</v>
      </c>
      <c r="V10397" s="2">
        <v>42327</v>
      </c>
      <c r="W10397">
        <v>0.125</v>
      </c>
      <c r="X10397" t="s">
        <v>57</v>
      </c>
      <c r="Y10397" t="s">
        <v>1733</v>
      </c>
      <c r="Z10397" s="2">
        <v>42258</v>
      </c>
      <c r="AA10397">
        <v>151656098</v>
      </c>
      <c r="AB10397" t="s">
        <v>255</v>
      </c>
      <c r="AC10397">
        <v>0</v>
      </c>
      <c r="AE10397">
        <v>2015</v>
      </c>
      <c r="AF10397">
        <v>1350</v>
      </c>
      <c r="AG10397">
        <v>1403</v>
      </c>
      <c r="AH10397">
        <v>0</v>
      </c>
      <c r="AI10397">
        <v>1350</v>
      </c>
      <c r="AJ10397">
        <v>1350</v>
      </c>
      <c r="AK10397">
        <v>0</v>
      </c>
      <c r="AL10397">
        <v>0</v>
      </c>
      <c r="AM10397">
        <v>6606</v>
      </c>
      <c r="AN10397">
        <v>1651.5</v>
      </c>
      <c r="AO10397">
        <v>891</v>
      </c>
      <c r="AP10397">
        <v>11</v>
      </c>
      <c r="AQ10397" t="s">
        <v>1196</v>
      </c>
      <c r="AR10397" t="s">
        <v>246</v>
      </c>
    </row>
    <row r="10398" spans="1:44" x14ac:dyDescent="0.3">
      <c r="A10398" t="s">
        <v>549</v>
      </c>
      <c r="B10398" t="s">
        <v>608</v>
      </c>
      <c r="C10398" t="s">
        <v>609</v>
      </c>
      <c r="D10398" t="s">
        <v>112</v>
      </c>
      <c r="E10398" t="s">
        <v>51</v>
      </c>
      <c r="F10398" s="1">
        <v>42324.709027777775</v>
      </c>
      <c r="G10398" t="s">
        <v>251</v>
      </c>
      <c r="H10398" t="s">
        <v>252</v>
      </c>
      <c r="I10398" s="1">
        <v>42324.709722222222</v>
      </c>
      <c r="J10398" s="2">
        <v>42324</v>
      </c>
      <c r="K10398" t="s">
        <v>186</v>
      </c>
      <c r="L10398" t="s">
        <v>3038</v>
      </c>
      <c r="M10398" t="s">
        <v>3039</v>
      </c>
      <c r="N10398" t="s">
        <v>253</v>
      </c>
      <c r="O10398" t="s">
        <v>253</v>
      </c>
      <c r="P10398" t="s">
        <v>254</v>
      </c>
      <c r="Q10398" t="s">
        <v>254</v>
      </c>
      <c r="R10398" t="s">
        <v>255</v>
      </c>
      <c r="S10398">
        <v>1516044138</v>
      </c>
      <c r="T10398" s="2">
        <v>42323</v>
      </c>
      <c r="U10398" s="1">
        <v>42324.709722222222</v>
      </c>
      <c r="V10398" s="2">
        <v>42327</v>
      </c>
      <c r="W10398">
        <v>0.125</v>
      </c>
      <c r="X10398" t="s">
        <v>57</v>
      </c>
      <c r="Y10398" t="s">
        <v>1200</v>
      </c>
      <c r="Z10398" s="2">
        <v>42258</v>
      </c>
      <c r="AA10398">
        <v>151656098</v>
      </c>
      <c r="AB10398" t="s">
        <v>255</v>
      </c>
      <c r="AC10398">
        <v>0</v>
      </c>
      <c r="AE10398">
        <v>2015</v>
      </c>
      <c r="AF10398">
        <v>1800</v>
      </c>
      <c r="AG10398">
        <v>1403</v>
      </c>
      <c r="AH10398">
        <v>0</v>
      </c>
      <c r="AI10398">
        <v>1800</v>
      </c>
      <c r="AJ10398">
        <v>1800</v>
      </c>
      <c r="AK10398">
        <v>0</v>
      </c>
      <c r="AL10398">
        <v>0</v>
      </c>
      <c r="AM10398">
        <v>6606</v>
      </c>
      <c r="AN10398">
        <v>1651.5</v>
      </c>
      <c r="AO10398">
        <v>1386</v>
      </c>
      <c r="AP10398">
        <v>11</v>
      </c>
      <c r="AQ10398" t="s">
        <v>1196</v>
      </c>
      <c r="AR10398" t="s">
        <v>246</v>
      </c>
    </row>
    <row r="10399" spans="1:44" x14ac:dyDescent="0.3">
      <c r="A10399" t="s">
        <v>549</v>
      </c>
      <c r="B10399" t="s">
        <v>608</v>
      </c>
      <c r="C10399" t="s">
        <v>609</v>
      </c>
      <c r="D10399" t="s">
        <v>112</v>
      </c>
      <c r="E10399" t="s">
        <v>51</v>
      </c>
      <c r="F10399" s="1">
        <v>42324.709027777775</v>
      </c>
      <c r="G10399" t="s">
        <v>251</v>
      </c>
      <c r="H10399" t="s">
        <v>252</v>
      </c>
      <c r="I10399" s="1">
        <v>42324.709722222222</v>
      </c>
      <c r="J10399" s="2">
        <v>42324</v>
      </c>
      <c r="K10399" t="s">
        <v>186</v>
      </c>
      <c r="L10399" t="s">
        <v>3038</v>
      </c>
      <c r="M10399" t="s">
        <v>3039</v>
      </c>
      <c r="N10399" t="s">
        <v>253</v>
      </c>
      <c r="O10399" t="s">
        <v>253</v>
      </c>
      <c r="P10399" t="s">
        <v>254</v>
      </c>
      <c r="Q10399" t="s">
        <v>254</v>
      </c>
      <c r="R10399" t="s">
        <v>255</v>
      </c>
      <c r="S10399">
        <v>1516044138</v>
      </c>
      <c r="T10399" s="2">
        <v>42323</v>
      </c>
      <c r="U10399" s="1">
        <v>42324.709722222222</v>
      </c>
      <c r="V10399" s="2">
        <v>42327</v>
      </c>
      <c r="W10399">
        <v>0.125</v>
      </c>
      <c r="X10399" t="s">
        <v>57</v>
      </c>
      <c r="Y10399" t="s">
        <v>408</v>
      </c>
      <c r="Z10399" s="2">
        <v>42258</v>
      </c>
      <c r="AA10399">
        <v>151656098</v>
      </c>
      <c r="AB10399" t="s">
        <v>255</v>
      </c>
      <c r="AC10399">
        <v>0</v>
      </c>
      <c r="AE10399">
        <v>2015</v>
      </c>
      <c r="AF10399">
        <v>1350</v>
      </c>
      <c r="AG10399">
        <v>1403</v>
      </c>
      <c r="AH10399">
        <v>0</v>
      </c>
      <c r="AI10399">
        <v>1350</v>
      </c>
      <c r="AJ10399">
        <v>1350</v>
      </c>
      <c r="AK10399">
        <v>0</v>
      </c>
      <c r="AL10399">
        <v>0</v>
      </c>
      <c r="AM10399">
        <v>6606</v>
      </c>
      <c r="AN10399">
        <v>1651.5</v>
      </c>
      <c r="AO10399">
        <v>1188</v>
      </c>
      <c r="AP10399">
        <v>11</v>
      </c>
      <c r="AQ10399" t="s">
        <v>1196</v>
      </c>
      <c r="AR10399" t="s">
        <v>246</v>
      </c>
    </row>
    <row r="10400" spans="1:44" x14ac:dyDescent="0.3">
      <c r="A10400" t="s">
        <v>549</v>
      </c>
      <c r="B10400" t="s">
        <v>608</v>
      </c>
      <c r="C10400" t="s">
        <v>609</v>
      </c>
      <c r="D10400" t="s">
        <v>112</v>
      </c>
      <c r="E10400" t="s">
        <v>51</v>
      </c>
      <c r="F10400" s="1">
        <v>42324.709027777775</v>
      </c>
      <c r="G10400" t="s">
        <v>251</v>
      </c>
      <c r="H10400" t="s">
        <v>252</v>
      </c>
      <c r="I10400" s="1">
        <v>42324.709722222222</v>
      </c>
      <c r="J10400" s="2">
        <v>42324</v>
      </c>
      <c r="K10400" t="s">
        <v>186</v>
      </c>
      <c r="L10400" t="s">
        <v>3038</v>
      </c>
      <c r="M10400" t="s">
        <v>3039</v>
      </c>
      <c r="N10400" t="s">
        <v>253</v>
      </c>
      <c r="O10400" t="s">
        <v>253</v>
      </c>
      <c r="P10400" t="s">
        <v>254</v>
      </c>
      <c r="Q10400" t="s">
        <v>254</v>
      </c>
      <c r="R10400" t="s">
        <v>255</v>
      </c>
      <c r="S10400">
        <v>1516044138</v>
      </c>
      <c r="T10400" s="2">
        <v>42323</v>
      </c>
      <c r="U10400" s="1">
        <v>42324.709722222222</v>
      </c>
      <c r="V10400" s="2">
        <v>42327</v>
      </c>
      <c r="W10400">
        <v>0.125</v>
      </c>
      <c r="X10400" t="s">
        <v>57</v>
      </c>
      <c r="Y10400" t="s">
        <v>392</v>
      </c>
      <c r="Z10400" s="2">
        <v>42258</v>
      </c>
      <c r="AA10400">
        <v>151656098</v>
      </c>
      <c r="AB10400" t="s">
        <v>255</v>
      </c>
      <c r="AC10400">
        <v>0</v>
      </c>
      <c r="AE10400">
        <v>2015</v>
      </c>
      <c r="AF10400">
        <v>1350</v>
      </c>
      <c r="AG10400">
        <v>1403</v>
      </c>
      <c r="AH10400">
        <v>0</v>
      </c>
      <c r="AI10400">
        <v>1350</v>
      </c>
      <c r="AJ10400">
        <v>1350</v>
      </c>
      <c r="AK10400">
        <v>0</v>
      </c>
      <c r="AL10400">
        <v>0</v>
      </c>
      <c r="AM10400">
        <v>6606</v>
      </c>
      <c r="AN10400">
        <v>1651.5</v>
      </c>
      <c r="AO10400">
        <v>743</v>
      </c>
      <c r="AP10400">
        <v>11</v>
      </c>
      <c r="AQ10400" t="s">
        <v>1196</v>
      </c>
      <c r="AR10400" t="s">
        <v>246</v>
      </c>
    </row>
    <row r="10401" spans="1:44" x14ac:dyDescent="0.3">
      <c r="A10401" t="s">
        <v>549</v>
      </c>
      <c r="B10401" t="s">
        <v>608</v>
      </c>
      <c r="C10401" t="s">
        <v>609</v>
      </c>
      <c r="D10401" t="s">
        <v>112</v>
      </c>
      <c r="E10401" t="s">
        <v>51</v>
      </c>
      <c r="F10401" s="1">
        <v>42324.709027777775</v>
      </c>
      <c r="G10401" t="s">
        <v>251</v>
      </c>
      <c r="H10401" t="s">
        <v>252</v>
      </c>
      <c r="I10401" s="1">
        <v>42324.709722222222</v>
      </c>
      <c r="J10401" s="2">
        <v>42324</v>
      </c>
      <c r="K10401" t="s">
        <v>186</v>
      </c>
      <c r="L10401" t="s">
        <v>3038</v>
      </c>
      <c r="M10401" t="s">
        <v>3039</v>
      </c>
      <c r="N10401" t="s">
        <v>253</v>
      </c>
      <c r="O10401" t="s">
        <v>253</v>
      </c>
      <c r="P10401" t="s">
        <v>254</v>
      </c>
      <c r="Q10401" t="s">
        <v>254</v>
      </c>
      <c r="R10401" t="s">
        <v>255</v>
      </c>
      <c r="S10401">
        <v>1516044138</v>
      </c>
      <c r="T10401" s="2">
        <v>42323</v>
      </c>
      <c r="U10401" s="1">
        <v>42324.709722222222</v>
      </c>
      <c r="V10401" s="2">
        <v>42327</v>
      </c>
      <c r="W10401">
        <v>0.125</v>
      </c>
      <c r="X10401" t="s">
        <v>57</v>
      </c>
      <c r="Y10401" t="s">
        <v>393</v>
      </c>
      <c r="Z10401" s="2">
        <v>42258</v>
      </c>
      <c r="AA10401">
        <v>151656098</v>
      </c>
      <c r="AB10401" t="s">
        <v>255</v>
      </c>
      <c r="AC10401">
        <v>0</v>
      </c>
      <c r="AE10401">
        <v>2015</v>
      </c>
      <c r="AF10401">
        <v>1350</v>
      </c>
      <c r="AG10401">
        <v>1403</v>
      </c>
      <c r="AH10401">
        <v>0</v>
      </c>
      <c r="AI10401">
        <v>1350</v>
      </c>
      <c r="AJ10401">
        <v>1350</v>
      </c>
      <c r="AK10401">
        <v>0</v>
      </c>
      <c r="AL10401">
        <v>0</v>
      </c>
      <c r="AM10401">
        <v>6606</v>
      </c>
      <c r="AN10401">
        <v>1651.5</v>
      </c>
      <c r="AO10401">
        <v>462</v>
      </c>
      <c r="AP10401">
        <v>11</v>
      </c>
      <c r="AQ10401" t="s">
        <v>1196</v>
      </c>
      <c r="AR10401" t="s">
        <v>246</v>
      </c>
    </row>
    <row r="10402" spans="1:44" x14ac:dyDescent="0.3">
      <c r="A10402" t="s">
        <v>44</v>
      </c>
      <c r="B10402" t="s">
        <v>146</v>
      </c>
      <c r="C10402" t="s">
        <v>147</v>
      </c>
      <c r="D10402" t="s">
        <v>47</v>
      </c>
      <c r="E10402" t="s">
        <v>51</v>
      </c>
      <c r="F10402" s="1">
        <v>42324.694444444445</v>
      </c>
      <c r="G10402" t="s">
        <v>251</v>
      </c>
      <c r="H10402" t="s">
        <v>252</v>
      </c>
      <c r="I10402" s="1">
        <v>42324.702777777777</v>
      </c>
      <c r="J10402" s="2">
        <v>42324</v>
      </c>
      <c r="K10402" t="s">
        <v>186</v>
      </c>
      <c r="L10402" t="s">
        <v>3078</v>
      </c>
      <c r="M10402" t="s">
        <v>3079</v>
      </c>
      <c r="N10402" t="s">
        <v>253</v>
      </c>
      <c r="O10402" t="s">
        <v>253</v>
      </c>
      <c r="P10402" t="s">
        <v>254</v>
      </c>
      <c r="Q10402" t="s">
        <v>254</v>
      </c>
      <c r="R10402" t="s">
        <v>255</v>
      </c>
      <c r="S10402">
        <v>1516044124</v>
      </c>
      <c r="T10402" s="2">
        <v>42258</v>
      </c>
      <c r="U10402" s="1">
        <v>42324.702777777777</v>
      </c>
      <c r="V10402" s="2">
        <v>42329</v>
      </c>
      <c r="W10402">
        <v>0.45</v>
      </c>
      <c r="X10402" t="s">
        <v>57</v>
      </c>
      <c r="Y10402" t="s">
        <v>295</v>
      </c>
      <c r="Z10402" s="2">
        <v>42258</v>
      </c>
      <c r="AA10402">
        <v>151656096</v>
      </c>
      <c r="AB10402" t="s">
        <v>255</v>
      </c>
      <c r="AC10402">
        <v>0</v>
      </c>
      <c r="AE10402">
        <v>2015</v>
      </c>
      <c r="AF10402">
        <v>1200</v>
      </c>
      <c r="AG10402">
        <v>1403</v>
      </c>
      <c r="AH10402">
        <v>0</v>
      </c>
      <c r="AI10402">
        <v>1200</v>
      </c>
      <c r="AJ10402">
        <v>1200</v>
      </c>
      <c r="AK10402">
        <v>0</v>
      </c>
      <c r="AL10402">
        <v>0</v>
      </c>
      <c r="AM10402">
        <v>2097</v>
      </c>
      <c r="AN10402">
        <v>1887.3</v>
      </c>
      <c r="AO10402">
        <v>765</v>
      </c>
      <c r="AP10402">
        <v>11</v>
      </c>
      <c r="AQ10402" t="s">
        <v>1196</v>
      </c>
      <c r="AR10402" t="s">
        <v>246</v>
      </c>
    </row>
    <row r="10403" spans="1:44" x14ac:dyDescent="0.3">
      <c r="A10403" t="s">
        <v>44</v>
      </c>
      <c r="B10403" t="s">
        <v>146</v>
      </c>
      <c r="C10403" t="s">
        <v>147</v>
      </c>
      <c r="D10403" t="s">
        <v>47</v>
      </c>
      <c r="E10403" t="s">
        <v>51</v>
      </c>
      <c r="F10403" s="1">
        <v>42324.694444444445</v>
      </c>
      <c r="G10403" t="s">
        <v>251</v>
      </c>
      <c r="H10403" t="s">
        <v>252</v>
      </c>
      <c r="I10403" s="1">
        <v>42324.702777777777</v>
      </c>
      <c r="J10403" s="2">
        <v>42324</v>
      </c>
      <c r="K10403" t="s">
        <v>186</v>
      </c>
      <c r="L10403" t="s">
        <v>3078</v>
      </c>
      <c r="M10403" t="s">
        <v>3079</v>
      </c>
      <c r="N10403" t="s">
        <v>253</v>
      </c>
      <c r="O10403" t="s">
        <v>253</v>
      </c>
      <c r="P10403" t="s">
        <v>254</v>
      </c>
      <c r="Q10403" t="s">
        <v>254</v>
      </c>
      <c r="R10403" t="s">
        <v>255</v>
      </c>
      <c r="S10403">
        <v>1516044124</v>
      </c>
      <c r="T10403" s="2">
        <v>42258</v>
      </c>
      <c r="U10403" s="1">
        <v>42324.702777777777</v>
      </c>
      <c r="V10403" s="2">
        <v>42329</v>
      </c>
      <c r="W10403">
        <v>0.45</v>
      </c>
      <c r="X10403" t="s">
        <v>57</v>
      </c>
      <c r="Y10403" t="s">
        <v>297</v>
      </c>
      <c r="Z10403" s="2">
        <v>42258</v>
      </c>
      <c r="AA10403">
        <v>151656096</v>
      </c>
      <c r="AB10403" t="s">
        <v>255</v>
      </c>
      <c r="AC10403">
        <v>0</v>
      </c>
      <c r="AE10403">
        <v>2015</v>
      </c>
      <c r="AF10403">
        <v>1200</v>
      </c>
      <c r="AG10403">
        <v>1403</v>
      </c>
      <c r="AH10403">
        <v>0</v>
      </c>
      <c r="AI10403">
        <v>1200</v>
      </c>
      <c r="AJ10403">
        <v>1200</v>
      </c>
      <c r="AK10403">
        <v>0</v>
      </c>
      <c r="AL10403">
        <v>0</v>
      </c>
      <c r="AM10403">
        <v>2097</v>
      </c>
      <c r="AN10403">
        <v>1887.3</v>
      </c>
      <c r="AO10403">
        <v>1224</v>
      </c>
      <c r="AP10403">
        <v>11</v>
      </c>
      <c r="AQ10403" t="s">
        <v>1196</v>
      </c>
      <c r="AR10403" t="s">
        <v>246</v>
      </c>
    </row>
    <row r="10404" spans="1:44" x14ac:dyDescent="0.3">
      <c r="A10404" t="s">
        <v>44</v>
      </c>
      <c r="B10404" t="s">
        <v>146</v>
      </c>
      <c r="C10404" t="s">
        <v>147</v>
      </c>
      <c r="D10404" t="s">
        <v>47</v>
      </c>
      <c r="E10404" t="s">
        <v>51</v>
      </c>
      <c r="F10404" s="1">
        <v>42324.694444444445</v>
      </c>
      <c r="G10404" t="s">
        <v>251</v>
      </c>
      <c r="H10404" t="s">
        <v>252</v>
      </c>
      <c r="I10404" s="1">
        <v>42324.702777777777</v>
      </c>
      <c r="J10404" s="2">
        <v>42324</v>
      </c>
      <c r="K10404" t="s">
        <v>186</v>
      </c>
      <c r="L10404" t="s">
        <v>3078</v>
      </c>
      <c r="M10404" t="s">
        <v>3079</v>
      </c>
      <c r="N10404" t="s">
        <v>253</v>
      </c>
      <c r="O10404" t="s">
        <v>253</v>
      </c>
      <c r="P10404" t="s">
        <v>254</v>
      </c>
      <c r="Q10404" t="s">
        <v>254</v>
      </c>
      <c r="R10404" t="s">
        <v>255</v>
      </c>
      <c r="S10404">
        <v>1516044124</v>
      </c>
      <c r="T10404" s="2">
        <v>42258</v>
      </c>
      <c r="U10404" s="1">
        <v>42324.702777777777</v>
      </c>
      <c r="V10404" s="2">
        <v>42329</v>
      </c>
      <c r="W10404">
        <v>0.45</v>
      </c>
      <c r="X10404" t="s">
        <v>57</v>
      </c>
      <c r="Y10404" t="s">
        <v>600</v>
      </c>
      <c r="Z10404" s="2">
        <v>42258</v>
      </c>
      <c r="AA10404">
        <v>151656096</v>
      </c>
      <c r="AB10404" t="s">
        <v>255</v>
      </c>
      <c r="AC10404">
        <v>0</v>
      </c>
      <c r="AE10404">
        <v>2015</v>
      </c>
      <c r="AF10404">
        <v>1200</v>
      </c>
      <c r="AG10404">
        <v>1403</v>
      </c>
      <c r="AH10404">
        <v>0</v>
      </c>
      <c r="AI10404">
        <v>1200</v>
      </c>
      <c r="AJ10404">
        <v>1200</v>
      </c>
      <c r="AK10404">
        <v>0</v>
      </c>
      <c r="AL10404">
        <v>0</v>
      </c>
      <c r="AM10404">
        <v>2097</v>
      </c>
      <c r="AN10404">
        <v>1887.3</v>
      </c>
      <c r="AO10404">
        <v>643</v>
      </c>
      <c r="AP10404">
        <v>11</v>
      </c>
      <c r="AQ10404" t="s">
        <v>1196</v>
      </c>
      <c r="AR10404" t="s">
        <v>246</v>
      </c>
    </row>
    <row r="10405" spans="1:44" x14ac:dyDescent="0.3">
      <c r="A10405" t="s">
        <v>44</v>
      </c>
      <c r="B10405" t="s">
        <v>146</v>
      </c>
      <c r="C10405" t="s">
        <v>147</v>
      </c>
      <c r="D10405" t="s">
        <v>47</v>
      </c>
      <c r="E10405" t="s">
        <v>51</v>
      </c>
      <c r="F10405" s="1">
        <v>42324.694444444445</v>
      </c>
      <c r="G10405" t="s">
        <v>251</v>
      </c>
      <c r="H10405" t="s">
        <v>252</v>
      </c>
      <c r="I10405" s="1">
        <v>42324.702777777777</v>
      </c>
      <c r="J10405" s="2">
        <v>42324</v>
      </c>
      <c r="K10405" t="s">
        <v>186</v>
      </c>
      <c r="L10405" t="s">
        <v>3078</v>
      </c>
      <c r="M10405" t="s">
        <v>3079</v>
      </c>
      <c r="N10405" t="s">
        <v>253</v>
      </c>
      <c r="O10405" t="s">
        <v>253</v>
      </c>
      <c r="P10405" t="s">
        <v>254</v>
      </c>
      <c r="Q10405" t="s">
        <v>254</v>
      </c>
      <c r="R10405" t="s">
        <v>255</v>
      </c>
      <c r="S10405">
        <v>1516044124</v>
      </c>
      <c r="T10405" s="2">
        <v>42258</v>
      </c>
      <c r="U10405" s="1">
        <v>42324.702777777777</v>
      </c>
      <c r="V10405" s="2">
        <v>42329</v>
      </c>
      <c r="W10405">
        <v>0.45</v>
      </c>
      <c r="X10405" t="s">
        <v>57</v>
      </c>
      <c r="Y10405" t="s">
        <v>290</v>
      </c>
      <c r="Z10405" s="2">
        <v>42258</v>
      </c>
      <c r="AA10405">
        <v>151656096</v>
      </c>
      <c r="AB10405" t="s">
        <v>255</v>
      </c>
      <c r="AC10405">
        <v>0</v>
      </c>
      <c r="AE10405">
        <v>2015</v>
      </c>
      <c r="AF10405">
        <v>1200</v>
      </c>
      <c r="AG10405">
        <v>1403</v>
      </c>
      <c r="AH10405">
        <v>0</v>
      </c>
      <c r="AI10405">
        <v>1200</v>
      </c>
      <c r="AJ10405">
        <v>1200</v>
      </c>
      <c r="AK10405">
        <v>0</v>
      </c>
      <c r="AL10405">
        <v>0</v>
      </c>
      <c r="AM10405">
        <v>2097</v>
      </c>
      <c r="AN10405">
        <v>1887.3</v>
      </c>
      <c r="AO10405">
        <v>357</v>
      </c>
      <c r="AP10405">
        <v>11</v>
      </c>
      <c r="AQ10405" t="s">
        <v>1196</v>
      </c>
      <c r="AR10405" t="s">
        <v>246</v>
      </c>
    </row>
    <row r="10406" spans="1:44" x14ac:dyDescent="0.3">
      <c r="A10406" t="s">
        <v>44</v>
      </c>
      <c r="B10406" t="s">
        <v>146</v>
      </c>
      <c r="C10406" t="s">
        <v>147</v>
      </c>
      <c r="D10406" t="s">
        <v>47</v>
      </c>
      <c r="E10406" t="s">
        <v>51</v>
      </c>
      <c r="F10406" s="1">
        <v>42324.694444444445</v>
      </c>
      <c r="G10406" t="s">
        <v>251</v>
      </c>
      <c r="H10406" t="s">
        <v>252</v>
      </c>
      <c r="I10406" s="1">
        <v>42324.702777777777</v>
      </c>
      <c r="J10406" s="2">
        <v>42324</v>
      </c>
      <c r="K10406" t="s">
        <v>186</v>
      </c>
      <c r="L10406" t="s">
        <v>3078</v>
      </c>
      <c r="M10406" t="s">
        <v>3079</v>
      </c>
      <c r="N10406" t="s">
        <v>253</v>
      </c>
      <c r="O10406" t="s">
        <v>253</v>
      </c>
      <c r="P10406" t="s">
        <v>254</v>
      </c>
      <c r="Q10406" t="s">
        <v>254</v>
      </c>
      <c r="R10406" t="s">
        <v>255</v>
      </c>
      <c r="S10406">
        <v>1516044124</v>
      </c>
      <c r="T10406" s="2">
        <v>42258</v>
      </c>
      <c r="U10406" s="1">
        <v>42324.702777777777</v>
      </c>
      <c r="V10406" s="2">
        <v>42329</v>
      </c>
      <c r="W10406">
        <v>0.45</v>
      </c>
      <c r="X10406" t="s">
        <v>57</v>
      </c>
      <c r="Y10406" t="s">
        <v>291</v>
      </c>
      <c r="Z10406" s="2">
        <v>42258</v>
      </c>
      <c r="AA10406">
        <v>151656096</v>
      </c>
      <c r="AB10406" t="s">
        <v>255</v>
      </c>
      <c r="AC10406">
        <v>0</v>
      </c>
      <c r="AE10406">
        <v>2015</v>
      </c>
      <c r="AF10406">
        <v>1200</v>
      </c>
      <c r="AG10406">
        <v>1403</v>
      </c>
      <c r="AH10406">
        <v>0</v>
      </c>
      <c r="AI10406">
        <v>1200</v>
      </c>
      <c r="AJ10406">
        <v>1200</v>
      </c>
      <c r="AK10406">
        <v>0</v>
      </c>
      <c r="AL10406">
        <v>0</v>
      </c>
      <c r="AM10406">
        <v>2097</v>
      </c>
      <c r="AN10406">
        <v>1887.3</v>
      </c>
      <c r="AO10406">
        <v>350</v>
      </c>
      <c r="AP10406">
        <v>11</v>
      </c>
      <c r="AQ10406" t="s">
        <v>1196</v>
      </c>
      <c r="AR10406" t="s">
        <v>246</v>
      </c>
    </row>
    <row r="10407" spans="1:44" x14ac:dyDescent="0.3">
      <c r="A10407" t="s">
        <v>577</v>
      </c>
      <c r="B10407" t="s">
        <v>1596</v>
      </c>
      <c r="C10407" t="s">
        <v>1597</v>
      </c>
      <c r="D10407" t="s">
        <v>47</v>
      </c>
      <c r="E10407" t="s">
        <v>48</v>
      </c>
      <c r="F10407" s="1">
        <v>42324.427083333336</v>
      </c>
      <c r="G10407" t="s">
        <v>914</v>
      </c>
      <c r="H10407" t="s">
        <v>915</v>
      </c>
      <c r="I10407" s="1">
        <v>42324.432638888888</v>
      </c>
      <c r="J10407" s="2">
        <v>42324</v>
      </c>
      <c r="K10407" t="s">
        <v>186</v>
      </c>
      <c r="L10407" t="s">
        <v>1598</v>
      </c>
      <c r="M10407" t="s">
        <v>1599</v>
      </c>
      <c r="N10407" t="s">
        <v>918</v>
      </c>
      <c r="O10407" t="s">
        <v>190</v>
      </c>
      <c r="P10407" t="s">
        <v>919</v>
      </c>
      <c r="Q10407" t="s">
        <v>192</v>
      </c>
      <c r="R10407" t="s">
        <v>193</v>
      </c>
      <c r="S10407">
        <v>1516043827</v>
      </c>
      <c r="T10407" s="2">
        <v>42323</v>
      </c>
      <c r="U10407" s="1">
        <v>42324.432638888888</v>
      </c>
      <c r="V10407" s="2">
        <v>42329</v>
      </c>
      <c r="W10407">
        <v>0.625</v>
      </c>
      <c r="X10407" t="s">
        <v>194</v>
      </c>
      <c r="Y10407" t="s">
        <v>104</v>
      </c>
      <c r="Z10407" s="2">
        <v>42258</v>
      </c>
      <c r="AA10407">
        <v>151656103</v>
      </c>
      <c r="AB10407" t="s">
        <v>193</v>
      </c>
      <c r="AC10407">
        <v>0</v>
      </c>
      <c r="AE10407">
        <v>2015</v>
      </c>
      <c r="AF10407">
        <v>5760</v>
      </c>
      <c r="AG10407">
        <v>755.55</v>
      </c>
      <c r="AH10407">
        <v>0</v>
      </c>
      <c r="AI10407">
        <v>5760</v>
      </c>
      <c r="AJ10407">
        <v>5760</v>
      </c>
      <c r="AK10407">
        <v>0</v>
      </c>
      <c r="AL10407">
        <v>240</v>
      </c>
      <c r="AM10407">
        <v>4687</v>
      </c>
      <c r="AN10407">
        <v>5858.75</v>
      </c>
      <c r="AO10407">
        <v>5625</v>
      </c>
      <c r="AP10407">
        <v>11</v>
      </c>
      <c r="AQ10407" t="s">
        <v>1196</v>
      </c>
      <c r="AR10407" t="s">
        <v>246</v>
      </c>
    </row>
    <row r="10408" spans="1:44" x14ac:dyDescent="0.3">
      <c r="A10408" t="s">
        <v>1118</v>
      </c>
      <c r="B10408" t="s">
        <v>1589</v>
      </c>
      <c r="C10408" t="s">
        <v>1590</v>
      </c>
      <c r="D10408" t="s">
        <v>47</v>
      </c>
      <c r="E10408" t="s">
        <v>48</v>
      </c>
      <c r="F10408" s="1">
        <v>42324.448611111111</v>
      </c>
      <c r="G10408" t="s">
        <v>167</v>
      </c>
      <c r="H10408" t="s">
        <v>1099</v>
      </c>
      <c r="I10408" s="1">
        <v>42324.450694444444</v>
      </c>
      <c r="J10408" s="2">
        <v>42324</v>
      </c>
      <c r="K10408" t="s">
        <v>186</v>
      </c>
      <c r="L10408" t="s">
        <v>1591</v>
      </c>
      <c r="M10408" t="s">
        <v>1592</v>
      </c>
      <c r="N10408" t="s">
        <v>189</v>
      </c>
      <c r="O10408" t="s">
        <v>190</v>
      </c>
      <c r="P10408" t="s">
        <v>191</v>
      </c>
      <c r="Q10408" t="s">
        <v>192</v>
      </c>
      <c r="R10408" t="s">
        <v>193</v>
      </c>
      <c r="S10408">
        <v>1516044104</v>
      </c>
      <c r="T10408" s="2">
        <v>42323</v>
      </c>
      <c r="U10408" s="1">
        <v>42324.450694444444</v>
      </c>
      <c r="V10408" s="2">
        <v>42329</v>
      </c>
      <c r="W10408">
        <v>0.56000000000000005</v>
      </c>
      <c r="X10408" t="s">
        <v>194</v>
      </c>
      <c r="Y10408" t="s">
        <v>1593</v>
      </c>
      <c r="Z10408" s="2">
        <v>42258</v>
      </c>
      <c r="AA10408">
        <v>151656107</v>
      </c>
      <c r="AB10408" t="s">
        <v>193</v>
      </c>
      <c r="AC10408">
        <v>0</v>
      </c>
      <c r="AE10408">
        <v>2015</v>
      </c>
      <c r="AF10408">
        <v>2200</v>
      </c>
      <c r="AG10408">
        <v>755.55</v>
      </c>
      <c r="AH10408">
        <v>0</v>
      </c>
      <c r="AI10408">
        <v>2200</v>
      </c>
      <c r="AJ10408">
        <v>2200</v>
      </c>
      <c r="AK10408">
        <v>0</v>
      </c>
      <c r="AL10408">
        <v>40</v>
      </c>
      <c r="AM10408">
        <v>1500</v>
      </c>
      <c r="AN10408">
        <v>2400</v>
      </c>
      <c r="AO10408">
        <v>1875</v>
      </c>
      <c r="AP10408">
        <v>11</v>
      </c>
      <c r="AQ10408" t="s">
        <v>1196</v>
      </c>
      <c r="AR10408" t="s">
        <v>246</v>
      </c>
    </row>
    <row r="10409" spans="1:44" x14ac:dyDescent="0.3">
      <c r="A10409" t="s">
        <v>1118</v>
      </c>
      <c r="B10409" t="s">
        <v>1589</v>
      </c>
      <c r="C10409" t="s">
        <v>1590</v>
      </c>
      <c r="D10409" t="s">
        <v>47</v>
      </c>
      <c r="E10409" t="s">
        <v>48</v>
      </c>
      <c r="F10409" s="1">
        <v>42324.448611111111</v>
      </c>
      <c r="G10409" t="s">
        <v>167</v>
      </c>
      <c r="H10409" t="s">
        <v>1099</v>
      </c>
      <c r="I10409" s="1">
        <v>42324.450694444444</v>
      </c>
      <c r="J10409" s="2">
        <v>42324</v>
      </c>
      <c r="K10409" t="s">
        <v>186</v>
      </c>
      <c r="L10409" t="s">
        <v>1591</v>
      </c>
      <c r="M10409" t="s">
        <v>1592</v>
      </c>
      <c r="N10409" t="s">
        <v>189</v>
      </c>
      <c r="O10409" t="s">
        <v>190</v>
      </c>
      <c r="P10409" t="s">
        <v>191</v>
      </c>
      <c r="Q10409" t="s">
        <v>192</v>
      </c>
      <c r="R10409" t="s">
        <v>193</v>
      </c>
      <c r="S10409">
        <v>1516044086</v>
      </c>
      <c r="T10409" s="2">
        <v>42323</v>
      </c>
      <c r="U10409" s="1">
        <v>42324.450694444444</v>
      </c>
      <c r="V10409" s="2">
        <v>42329</v>
      </c>
      <c r="W10409">
        <v>0.56000000000000005</v>
      </c>
      <c r="X10409" t="s">
        <v>194</v>
      </c>
      <c r="Y10409" t="s">
        <v>1593</v>
      </c>
      <c r="Z10409" s="2">
        <v>42258</v>
      </c>
      <c r="AA10409">
        <v>151656106</v>
      </c>
      <c r="AB10409" t="s">
        <v>193</v>
      </c>
      <c r="AC10409">
        <v>0</v>
      </c>
      <c r="AE10409">
        <v>2015</v>
      </c>
      <c r="AF10409">
        <v>2255</v>
      </c>
      <c r="AG10409">
        <v>755.55</v>
      </c>
      <c r="AH10409">
        <v>0</v>
      </c>
      <c r="AI10409">
        <v>2255</v>
      </c>
      <c r="AJ10409">
        <v>2255</v>
      </c>
      <c r="AK10409">
        <v>0</v>
      </c>
      <c r="AL10409">
        <v>41</v>
      </c>
      <c r="AM10409">
        <v>1764</v>
      </c>
      <c r="AN10409">
        <v>2822.4</v>
      </c>
      <c r="AO10409">
        <v>2205</v>
      </c>
      <c r="AP10409">
        <v>11</v>
      </c>
      <c r="AQ10409" t="s">
        <v>1196</v>
      </c>
      <c r="AR10409" t="s">
        <v>246</v>
      </c>
    </row>
    <row r="10410" spans="1:44" x14ac:dyDescent="0.3">
      <c r="A10410" t="s">
        <v>1118</v>
      </c>
      <c r="B10410" t="s">
        <v>1589</v>
      </c>
      <c r="C10410" t="s">
        <v>1590</v>
      </c>
      <c r="D10410" t="s">
        <v>47</v>
      </c>
      <c r="E10410" t="s">
        <v>51</v>
      </c>
      <c r="F10410" s="1">
        <v>42324.709027777775</v>
      </c>
      <c r="G10410" t="s">
        <v>251</v>
      </c>
      <c r="H10410" t="s">
        <v>252</v>
      </c>
      <c r="I10410" s="1">
        <v>42324.712500000001</v>
      </c>
      <c r="J10410" s="2">
        <v>42324</v>
      </c>
      <c r="K10410" t="s">
        <v>186</v>
      </c>
      <c r="L10410" t="s">
        <v>1591</v>
      </c>
      <c r="M10410" t="s">
        <v>1592</v>
      </c>
      <c r="N10410" t="s">
        <v>253</v>
      </c>
      <c r="O10410" t="s">
        <v>253</v>
      </c>
      <c r="P10410" t="s">
        <v>254</v>
      </c>
      <c r="Q10410" t="s">
        <v>254</v>
      </c>
      <c r="R10410" t="s">
        <v>255</v>
      </c>
      <c r="S10410">
        <v>1516044086</v>
      </c>
      <c r="T10410" s="2">
        <v>42323</v>
      </c>
      <c r="U10410" s="1">
        <v>42324.712500000001</v>
      </c>
      <c r="V10410" s="2">
        <v>42329</v>
      </c>
      <c r="W10410">
        <v>0.56000000000000005</v>
      </c>
      <c r="X10410" t="s">
        <v>57</v>
      </c>
      <c r="Y10410" t="s">
        <v>1593</v>
      </c>
      <c r="Z10410" s="2">
        <v>42258</v>
      </c>
      <c r="AA10410">
        <v>151656106</v>
      </c>
      <c r="AB10410" t="s">
        <v>255</v>
      </c>
      <c r="AC10410">
        <v>0</v>
      </c>
      <c r="AE10410">
        <v>2015</v>
      </c>
      <c r="AF10410">
        <v>2255</v>
      </c>
      <c r="AG10410">
        <v>1403</v>
      </c>
      <c r="AH10410">
        <v>0</v>
      </c>
      <c r="AI10410">
        <v>2255</v>
      </c>
      <c r="AJ10410">
        <v>2255</v>
      </c>
      <c r="AK10410">
        <v>0</v>
      </c>
      <c r="AL10410">
        <v>0</v>
      </c>
      <c r="AM10410">
        <v>1764</v>
      </c>
      <c r="AN10410">
        <v>2822.4</v>
      </c>
      <c r="AO10410">
        <v>2205</v>
      </c>
      <c r="AP10410">
        <v>11</v>
      </c>
      <c r="AQ10410" t="s">
        <v>1196</v>
      </c>
      <c r="AR10410" t="s">
        <v>246</v>
      </c>
    </row>
    <row r="10411" spans="1:44" x14ac:dyDescent="0.3">
      <c r="A10411" t="s">
        <v>1118</v>
      </c>
      <c r="B10411" t="s">
        <v>1589</v>
      </c>
      <c r="C10411" t="s">
        <v>1590</v>
      </c>
      <c r="D10411" t="s">
        <v>218</v>
      </c>
      <c r="E10411" t="s">
        <v>48</v>
      </c>
      <c r="F10411" s="1">
        <v>42324.402777777781</v>
      </c>
      <c r="G10411" t="s">
        <v>1420</v>
      </c>
      <c r="H10411" t="s">
        <v>1421</v>
      </c>
      <c r="I10411" s="1">
        <v>42324.425694444442</v>
      </c>
      <c r="J10411" s="2">
        <v>42324</v>
      </c>
      <c r="K10411" t="s">
        <v>186</v>
      </c>
      <c r="L10411" t="s">
        <v>4886</v>
      </c>
      <c r="M10411" t="s">
        <v>4887</v>
      </c>
      <c r="N10411" t="s">
        <v>909</v>
      </c>
      <c r="O10411" t="s">
        <v>190</v>
      </c>
      <c r="P10411" t="s">
        <v>910</v>
      </c>
      <c r="Q10411" t="s">
        <v>192</v>
      </c>
      <c r="R10411" t="s">
        <v>193</v>
      </c>
      <c r="S10411">
        <v>1516044087</v>
      </c>
      <c r="T10411" s="2">
        <v>42323</v>
      </c>
      <c r="U10411" s="1">
        <v>42324.425694444442</v>
      </c>
      <c r="V10411" s="2">
        <v>42331</v>
      </c>
      <c r="W10411">
        <v>0.56000000000000005</v>
      </c>
      <c r="X10411" t="s">
        <v>194</v>
      </c>
      <c r="Y10411" t="s">
        <v>1912</v>
      </c>
      <c r="Z10411" s="2">
        <v>42258</v>
      </c>
      <c r="AA10411">
        <v>151656105</v>
      </c>
      <c r="AB10411" t="s">
        <v>193</v>
      </c>
      <c r="AC10411">
        <v>0</v>
      </c>
      <c r="AE10411">
        <v>2015</v>
      </c>
      <c r="AF10411">
        <v>2646</v>
      </c>
      <c r="AG10411">
        <v>755.55</v>
      </c>
      <c r="AH10411">
        <v>0</v>
      </c>
      <c r="AI10411">
        <v>2646</v>
      </c>
      <c r="AJ10411">
        <v>2646</v>
      </c>
      <c r="AK10411">
        <v>0</v>
      </c>
      <c r="AL10411">
        <v>147</v>
      </c>
      <c r="AM10411">
        <v>1764</v>
      </c>
      <c r="AN10411">
        <v>14994</v>
      </c>
      <c r="AO10411">
        <v>2205</v>
      </c>
      <c r="AP10411">
        <v>11</v>
      </c>
      <c r="AQ10411" t="s">
        <v>1196</v>
      </c>
      <c r="AR10411" t="s">
        <v>246</v>
      </c>
    </row>
    <row r="10412" spans="1:44" x14ac:dyDescent="0.3">
      <c r="A10412" t="s">
        <v>158</v>
      </c>
      <c r="B10412" t="s">
        <v>2617</v>
      </c>
      <c r="C10412" t="s">
        <v>2618</v>
      </c>
      <c r="D10412" t="s">
        <v>47</v>
      </c>
      <c r="E10412" t="s">
        <v>48</v>
      </c>
      <c r="F10412" s="1">
        <v>42324.461111111108</v>
      </c>
      <c r="G10412" t="s">
        <v>751</v>
      </c>
      <c r="H10412" t="s">
        <v>752</v>
      </c>
      <c r="I10412" s="1">
        <v>42324.470833333333</v>
      </c>
      <c r="J10412" s="2">
        <v>42324</v>
      </c>
      <c r="K10412" t="s">
        <v>186</v>
      </c>
      <c r="L10412" t="s">
        <v>762</v>
      </c>
      <c r="M10412" t="s">
        <v>763</v>
      </c>
      <c r="N10412" t="s">
        <v>753</v>
      </c>
      <c r="O10412" t="s">
        <v>190</v>
      </c>
      <c r="P10412" t="s">
        <v>407</v>
      </c>
      <c r="Q10412" t="s">
        <v>192</v>
      </c>
      <c r="R10412" t="s">
        <v>193</v>
      </c>
      <c r="S10412">
        <v>1516043888</v>
      </c>
      <c r="T10412" s="2">
        <v>42323</v>
      </c>
      <c r="U10412" s="1">
        <v>42324.470833333333</v>
      </c>
      <c r="V10412" s="2">
        <v>42331</v>
      </c>
      <c r="W10412">
        <v>0.03</v>
      </c>
      <c r="X10412" t="s">
        <v>194</v>
      </c>
      <c r="Y10412" t="s">
        <v>288</v>
      </c>
      <c r="Z10412" s="2">
        <v>42258</v>
      </c>
      <c r="AA10412">
        <v>151656171</v>
      </c>
      <c r="AB10412" t="s">
        <v>193</v>
      </c>
      <c r="AC10412">
        <v>4930</v>
      </c>
      <c r="AE10412">
        <v>2015</v>
      </c>
      <c r="AF10412">
        <v>16600</v>
      </c>
      <c r="AG10412">
        <v>755.55</v>
      </c>
      <c r="AH10412">
        <v>0</v>
      </c>
      <c r="AI10412">
        <v>16600</v>
      </c>
      <c r="AJ10412">
        <v>16600</v>
      </c>
      <c r="AK10412">
        <v>0</v>
      </c>
      <c r="AL10412">
        <v>277</v>
      </c>
      <c r="AM10412">
        <v>10179</v>
      </c>
      <c r="AN10412">
        <v>38537.69</v>
      </c>
      <c r="AO10412">
        <v>21530</v>
      </c>
      <c r="AP10412">
        <v>11</v>
      </c>
      <c r="AQ10412" t="s">
        <v>1196</v>
      </c>
      <c r="AR10412" t="s">
        <v>246</v>
      </c>
    </row>
    <row r="10413" spans="1:44" x14ac:dyDescent="0.3">
      <c r="A10413" t="s">
        <v>158</v>
      </c>
      <c r="B10413" t="s">
        <v>2617</v>
      </c>
      <c r="C10413" t="s">
        <v>2618</v>
      </c>
      <c r="D10413" t="s">
        <v>47</v>
      </c>
      <c r="E10413" t="s">
        <v>48</v>
      </c>
      <c r="F10413" s="1">
        <v>42324.461111111108</v>
      </c>
      <c r="G10413" t="s">
        <v>751</v>
      </c>
      <c r="H10413" t="s">
        <v>752</v>
      </c>
      <c r="I10413" s="1">
        <v>42324.470833333333</v>
      </c>
      <c r="J10413" s="2">
        <v>42324</v>
      </c>
      <c r="K10413" t="s">
        <v>186</v>
      </c>
      <c r="L10413" t="s">
        <v>762</v>
      </c>
      <c r="M10413" t="s">
        <v>763</v>
      </c>
      <c r="N10413" t="s">
        <v>753</v>
      </c>
      <c r="O10413" t="s">
        <v>190</v>
      </c>
      <c r="P10413" t="s">
        <v>407</v>
      </c>
      <c r="Q10413" t="s">
        <v>192</v>
      </c>
      <c r="R10413" t="s">
        <v>193</v>
      </c>
      <c r="S10413">
        <v>1516043888</v>
      </c>
      <c r="T10413" s="2">
        <v>42323</v>
      </c>
      <c r="U10413" s="1">
        <v>42324.470833333333</v>
      </c>
      <c r="V10413" s="2">
        <v>42331</v>
      </c>
      <c r="W10413">
        <v>0.03</v>
      </c>
      <c r="X10413" t="s">
        <v>194</v>
      </c>
      <c r="Y10413" t="s">
        <v>373</v>
      </c>
      <c r="Z10413" s="2">
        <v>42258</v>
      </c>
      <c r="AA10413">
        <v>151656171</v>
      </c>
      <c r="AB10413" t="s">
        <v>193</v>
      </c>
      <c r="AC10413">
        <v>1115</v>
      </c>
      <c r="AE10413">
        <v>2015</v>
      </c>
      <c r="AF10413">
        <v>16600</v>
      </c>
      <c r="AG10413">
        <v>755.55</v>
      </c>
      <c r="AH10413">
        <v>0</v>
      </c>
      <c r="AI10413">
        <v>16600</v>
      </c>
      <c r="AJ10413">
        <v>16600</v>
      </c>
      <c r="AK10413">
        <v>0</v>
      </c>
      <c r="AL10413">
        <v>277</v>
      </c>
      <c r="AM10413">
        <v>10179</v>
      </c>
      <c r="AN10413">
        <v>38537.69</v>
      </c>
      <c r="AO10413">
        <v>17715</v>
      </c>
      <c r="AP10413">
        <v>11</v>
      </c>
      <c r="AQ10413" t="s">
        <v>1196</v>
      </c>
      <c r="AR10413" t="s">
        <v>246</v>
      </c>
    </row>
    <row r="10414" spans="1:44" x14ac:dyDescent="0.3">
      <c r="A10414" t="s">
        <v>158</v>
      </c>
      <c r="B10414" t="s">
        <v>2617</v>
      </c>
      <c r="C10414" t="s">
        <v>2618</v>
      </c>
      <c r="D10414" t="s">
        <v>47</v>
      </c>
      <c r="E10414" t="s">
        <v>48</v>
      </c>
      <c r="F10414" s="1">
        <v>42324.461111111108</v>
      </c>
      <c r="G10414" t="s">
        <v>751</v>
      </c>
      <c r="H10414" t="s">
        <v>752</v>
      </c>
      <c r="I10414" s="1">
        <v>42324.470833333333</v>
      </c>
      <c r="J10414" s="2">
        <v>42324</v>
      </c>
      <c r="K10414" t="s">
        <v>186</v>
      </c>
      <c r="L10414" t="s">
        <v>762</v>
      </c>
      <c r="M10414" t="s">
        <v>763</v>
      </c>
      <c r="N10414" t="s">
        <v>753</v>
      </c>
      <c r="O10414" t="s">
        <v>190</v>
      </c>
      <c r="P10414" t="s">
        <v>407</v>
      </c>
      <c r="Q10414" t="s">
        <v>192</v>
      </c>
      <c r="R10414" t="s">
        <v>193</v>
      </c>
      <c r="S10414">
        <v>1516043888</v>
      </c>
      <c r="T10414" s="2">
        <v>42323</v>
      </c>
      <c r="U10414" s="1">
        <v>42324.470833333333</v>
      </c>
      <c r="V10414" s="2">
        <v>42331</v>
      </c>
      <c r="W10414">
        <v>0.03</v>
      </c>
      <c r="X10414" t="s">
        <v>194</v>
      </c>
      <c r="Y10414" t="s">
        <v>407</v>
      </c>
      <c r="Z10414" s="2">
        <v>42258</v>
      </c>
      <c r="AA10414">
        <v>151656171</v>
      </c>
      <c r="AB10414" t="s">
        <v>193</v>
      </c>
      <c r="AC10414">
        <v>1088</v>
      </c>
      <c r="AE10414">
        <v>2015</v>
      </c>
      <c r="AF10414">
        <v>16600</v>
      </c>
      <c r="AG10414">
        <v>755.55</v>
      </c>
      <c r="AH10414">
        <v>0</v>
      </c>
      <c r="AI10414">
        <v>16600</v>
      </c>
      <c r="AJ10414">
        <v>16600</v>
      </c>
      <c r="AK10414">
        <v>0</v>
      </c>
      <c r="AL10414">
        <v>277</v>
      </c>
      <c r="AM10414">
        <v>10179</v>
      </c>
      <c r="AN10414">
        <v>38537.69</v>
      </c>
      <c r="AO10414">
        <v>17688</v>
      </c>
      <c r="AP10414">
        <v>11</v>
      </c>
      <c r="AQ10414" t="s">
        <v>1196</v>
      </c>
      <c r="AR10414" t="s">
        <v>246</v>
      </c>
    </row>
    <row r="10415" spans="1:44" x14ac:dyDescent="0.3">
      <c r="A10415" t="s">
        <v>158</v>
      </c>
      <c r="B10415" t="s">
        <v>2617</v>
      </c>
      <c r="C10415" t="s">
        <v>2618</v>
      </c>
      <c r="D10415" t="s">
        <v>47</v>
      </c>
      <c r="E10415" t="s">
        <v>48</v>
      </c>
      <c r="F10415" s="1">
        <v>42324.461111111108</v>
      </c>
      <c r="G10415" t="s">
        <v>205</v>
      </c>
      <c r="H10415" t="s">
        <v>206</v>
      </c>
      <c r="I10415" s="1">
        <v>42324.47152777778</v>
      </c>
      <c r="J10415" s="2">
        <v>42324</v>
      </c>
      <c r="K10415" t="s">
        <v>186</v>
      </c>
      <c r="L10415" t="s">
        <v>762</v>
      </c>
      <c r="M10415" t="s">
        <v>763</v>
      </c>
      <c r="N10415" t="s">
        <v>753</v>
      </c>
      <c r="O10415" t="s">
        <v>190</v>
      </c>
      <c r="P10415" t="s">
        <v>407</v>
      </c>
      <c r="Q10415" t="s">
        <v>192</v>
      </c>
      <c r="R10415" t="s">
        <v>193</v>
      </c>
      <c r="S10415">
        <v>1516043888</v>
      </c>
      <c r="T10415" s="2">
        <v>42323</v>
      </c>
      <c r="U10415" s="1">
        <v>42324.47152777778</v>
      </c>
      <c r="V10415" s="2">
        <v>42331</v>
      </c>
      <c r="W10415">
        <v>0.03</v>
      </c>
      <c r="X10415" t="s">
        <v>194</v>
      </c>
      <c r="Y10415" t="s">
        <v>288</v>
      </c>
      <c r="Z10415" s="2">
        <v>42258</v>
      </c>
      <c r="AA10415">
        <v>151656171</v>
      </c>
      <c r="AB10415" t="s">
        <v>193</v>
      </c>
      <c r="AC10415">
        <v>1450</v>
      </c>
      <c r="AE10415">
        <v>2015</v>
      </c>
      <c r="AF10415">
        <v>3480</v>
      </c>
      <c r="AG10415">
        <v>755.55</v>
      </c>
      <c r="AH10415">
        <v>0</v>
      </c>
      <c r="AI10415">
        <v>3480</v>
      </c>
      <c r="AJ10415">
        <v>20080</v>
      </c>
      <c r="AK10415">
        <v>0</v>
      </c>
      <c r="AL10415">
        <v>58</v>
      </c>
      <c r="AM10415">
        <v>10179</v>
      </c>
      <c r="AN10415">
        <v>38537.69</v>
      </c>
      <c r="AO10415">
        <v>21530</v>
      </c>
      <c r="AP10415">
        <v>11</v>
      </c>
      <c r="AQ10415" t="s">
        <v>1196</v>
      </c>
      <c r="AR10415" t="s">
        <v>246</v>
      </c>
    </row>
    <row r="10416" spans="1:44" x14ac:dyDescent="0.3">
      <c r="A10416" t="s">
        <v>158</v>
      </c>
      <c r="B10416" t="s">
        <v>2617</v>
      </c>
      <c r="C10416" t="s">
        <v>2618</v>
      </c>
      <c r="D10416" t="s">
        <v>47</v>
      </c>
      <c r="E10416" t="s">
        <v>48</v>
      </c>
      <c r="F10416" s="1">
        <v>42324.739583333336</v>
      </c>
      <c r="G10416" t="s">
        <v>751</v>
      </c>
      <c r="H10416" t="s">
        <v>752</v>
      </c>
      <c r="I10416" s="1">
        <v>42324.739583333336</v>
      </c>
      <c r="J10416" s="2">
        <v>42324</v>
      </c>
      <c r="K10416" t="s">
        <v>186</v>
      </c>
      <c r="L10416" t="s">
        <v>762</v>
      </c>
      <c r="M10416" t="s">
        <v>763</v>
      </c>
      <c r="N10416" t="s">
        <v>753</v>
      </c>
      <c r="O10416" t="s">
        <v>190</v>
      </c>
      <c r="P10416" t="s">
        <v>407</v>
      </c>
      <c r="Q10416" t="s">
        <v>192</v>
      </c>
      <c r="R10416" t="s">
        <v>193</v>
      </c>
      <c r="S10416">
        <v>1516043888</v>
      </c>
      <c r="T10416" s="2">
        <v>42323</v>
      </c>
      <c r="U10416" s="1">
        <v>42324.739583333336</v>
      </c>
      <c r="V10416" s="2">
        <v>42331</v>
      </c>
      <c r="W10416">
        <v>0.03</v>
      </c>
      <c r="X10416" t="s">
        <v>194</v>
      </c>
      <c r="Y10416" t="s">
        <v>201</v>
      </c>
      <c r="Z10416" s="2">
        <v>42258</v>
      </c>
      <c r="AA10416">
        <v>151656171</v>
      </c>
      <c r="AB10416" t="s">
        <v>193</v>
      </c>
      <c r="AC10416">
        <v>0</v>
      </c>
      <c r="AE10416">
        <v>2015</v>
      </c>
      <c r="AF10416">
        <v>5300</v>
      </c>
      <c r="AG10416">
        <v>755.55</v>
      </c>
      <c r="AH10416">
        <v>0</v>
      </c>
      <c r="AI10416">
        <v>5300</v>
      </c>
      <c r="AJ10416">
        <v>5300</v>
      </c>
      <c r="AK10416">
        <v>0</v>
      </c>
      <c r="AL10416">
        <v>89</v>
      </c>
      <c r="AM10416">
        <v>10179</v>
      </c>
      <c r="AN10416">
        <v>38537.69</v>
      </c>
      <c r="AO10416">
        <v>4191</v>
      </c>
      <c r="AP10416">
        <v>11</v>
      </c>
      <c r="AQ10416" t="s">
        <v>1196</v>
      </c>
      <c r="AR10416" t="s">
        <v>246</v>
      </c>
    </row>
    <row r="10417" spans="1:44" x14ac:dyDescent="0.3">
      <c r="A10417" t="s">
        <v>158</v>
      </c>
      <c r="B10417" t="s">
        <v>2617</v>
      </c>
      <c r="C10417" t="s">
        <v>2618</v>
      </c>
      <c r="D10417" t="s">
        <v>47</v>
      </c>
      <c r="E10417" t="s">
        <v>48</v>
      </c>
      <c r="F10417" s="1">
        <v>42324.739583333336</v>
      </c>
      <c r="G10417" t="s">
        <v>751</v>
      </c>
      <c r="H10417" t="s">
        <v>752</v>
      </c>
      <c r="I10417" s="1">
        <v>42324.739583333336</v>
      </c>
      <c r="J10417" s="2">
        <v>42324</v>
      </c>
      <c r="K10417" t="s">
        <v>186</v>
      </c>
      <c r="L10417" t="s">
        <v>762</v>
      </c>
      <c r="M10417" t="s">
        <v>763</v>
      </c>
      <c r="N10417" t="s">
        <v>753</v>
      </c>
      <c r="O10417" t="s">
        <v>190</v>
      </c>
      <c r="P10417" t="s">
        <v>407</v>
      </c>
      <c r="Q10417" t="s">
        <v>192</v>
      </c>
      <c r="R10417" t="s">
        <v>193</v>
      </c>
      <c r="S10417">
        <v>1516043888</v>
      </c>
      <c r="T10417" s="2">
        <v>42323</v>
      </c>
      <c r="U10417" s="1">
        <v>42324.739583333336</v>
      </c>
      <c r="V10417" s="2">
        <v>42331</v>
      </c>
      <c r="W10417">
        <v>0.03</v>
      </c>
      <c r="X10417" t="s">
        <v>194</v>
      </c>
      <c r="Y10417" t="s">
        <v>376</v>
      </c>
      <c r="Z10417" s="2">
        <v>42258</v>
      </c>
      <c r="AA10417">
        <v>151656171</v>
      </c>
      <c r="AB10417" t="s">
        <v>193</v>
      </c>
      <c r="AC10417">
        <v>1727</v>
      </c>
      <c r="AE10417">
        <v>2015</v>
      </c>
      <c r="AF10417">
        <v>26500</v>
      </c>
      <c r="AG10417">
        <v>755.55</v>
      </c>
      <c r="AH10417">
        <v>0</v>
      </c>
      <c r="AI10417">
        <v>26500</v>
      </c>
      <c r="AJ10417">
        <v>26500</v>
      </c>
      <c r="AK10417">
        <v>0</v>
      </c>
      <c r="AL10417">
        <v>442</v>
      </c>
      <c r="AM10417">
        <v>10179</v>
      </c>
      <c r="AN10417">
        <v>38537.69</v>
      </c>
      <c r="AO10417">
        <v>28227</v>
      </c>
      <c r="AP10417">
        <v>11</v>
      </c>
      <c r="AQ10417" t="s">
        <v>1196</v>
      </c>
      <c r="AR10417" t="s">
        <v>246</v>
      </c>
    </row>
    <row r="10418" spans="1:44" x14ac:dyDescent="0.3">
      <c r="A10418" t="s">
        <v>786</v>
      </c>
      <c r="B10418" t="s">
        <v>4360</v>
      </c>
      <c r="C10418" t="s">
        <v>4361</v>
      </c>
      <c r="D10418" t="s">
        <v>218</v>
      </c>
      <c r="E10418" t="s">
        <v>48</v>
      </c>
      <c r="F10418" s="1">
        <v>42324.456250000003</v>
      </c>
      <c r="G10418" t="s">
        <v>49</v>
      </c>
      <c r="H10418" t="s">
        <v>50</v>
      </c>
      <c r="I10418" s="1">
        <v>42324.456944444442</v>
      </c>
      <c r="J10418" s="2">
        <v>42324</v>
      </c>
      <c r="K10418" t="s">
        <v>51</v>
      </c>
      <c r="L10418" t="s">
        <v>3998</v>
      </c>
      <c r="M10418" t="s">
        <v>3999</v>
      </c>
      <c r="N10418" t="s">
        <v>598</v>
      </c>
      <c r="P10418" t="s">
        <v>599</v>
      </c>
      <c r="R10418" t="s">
        <v>56</v>
      </c>
      <c r="S10418">
        <v>1516043872</v>
      </c>
      <c r="T10418" s="2">
        <v>42321</v>
      </c>
      <c r="U10418" s="1">
        <v>42324.456944444442</v>
      </c>
      <c r="V10418" s="2">
        <v>42323</v>
      </c>
      <c r="W10418">
        <v>0.6</v>
      </c>
      <c r="X10418" t="s">
        <v>57</v>
      </c>
      <c r="Y10418" t="s">
        <v>4000</v>
      </c>
      <c r="Z10418" s="2">
        <v>42288</v>
      </c>
      <c r="AA10418">
        <v>151661925</v>
      </c>
      <c r="AB10418" t="s">
        <v>59</v>
      </c>
      <c r="AC10418">
        <v>0</v>
      </c>
      <c r="AE10418">
        <v>2015</v>
      </c>
      <c r="AF10418">
        <v>480</v>
      </c>
      <c r="AG10418">
        <v>1403</v>
      </c>
      <c r="AH10418">
        <v>0</v>
      </c>
      <c r="AI10418">
        <v>480</v>
      </c>
      <c r="AJ10418">
        <v>480</v>
      </c>
      <c r="AK10418">
        <v>0</v>
      </c>
      <c r="AL10418">
        <v>0</v>
      </c>
      <c r="AM10418">
        <v>12651</v>
      </c>
      <c r="AN10418">
        <v>15181.2</v>
      </c>
      <c r="AO10418">
        <v>144</v>
      </c>
      <c r="AP10418">
        <v>11</v>
      </c>
      <c r="AQ10418" t="s">
        <v>1196</v>
      </c>
      <c r="AR10418" t="s">
        <v>246</v>
      </c>
    </row>
    <row r="10419" spans="1:44" x14ac:dyDescent="0.3">
      <c r="A10419" t="s">
        <v>786</v>
      </c>
      <c r="B10419" t="s">
        <v>4360</v>
      </c>
      <c r="C10419" t="s">
        <v>4361</v>
      </c>
      <c r="D10419" t="s">
        <v>218</v>
      </c>
      <c r="E10419" t="s">
        <v>48</v>
      </c>
      <c r="F10419" s="1">
        <v>42324.456250000003</v>
      </c>
      <c r="G10419" t="s">
        <v>49</v>
      </c>
      <c r="H10419" t="s">
        <v>50</v>
      </c>
      <c r="I10419" s="1">
        <v>42324.456944444442</v>
      </c>
      <c r="J10419" s="2">
        <v>42324</v>
      </c>
      <c r="K10419" t="s">
        <v>51</v>
      </c>
      <c r="L10419" t="s">
        <v>3998</v>
      </c>
      <c r="M10419" t="s">
        <v>3999</v>
      </c>
      <c r="N10419" t="s">
        <v>598</v>
      </c>
      <c r="P10419" t="s">
        <v>599</v>
      </c>
      <c r="R10419" t="s">
        <v>56</v>
      </c>
      <c r="S10419">
        <v>1516043872</v>
      </c>
      <c r="T10419" s="2">
        <v>42321</v>
      </c>
      <c r="U10419" s="1">
        <v>42324.456944444442</v>
      </c>
      <c r="V10419" s="2">
        <v>42323</v>
      </c>
      <c r="W10419">
        <v>0.6</v>
      </c>
      <c r="X10419" t="s">
        <v>57</v>
      </c>
      <c r="Y10419" t="s">
        <v>4001</v>
      </c>
      <c r="Z10419" s="2">
        <v>42288</v>
      </c>
      <c r="AA10419">
        <v>151661925</v>
      </c>
      <c r="AB10419" t="s">
        <v>59</v>
      </c>
      <c r="AC10419">
        <v>0</v>
      </c>
      <c r="AE10419">
        <v>2015</v>
      </c>
      <c r="AF10419">
        <v>138</v>
      </c>
      <c r="AG10419">
        <v>1403</v>
      </c>
      <c r="AH10419">
        <v>0</v>
      </c>
      <c r="AI10419">
        <v>138</v>
      </c>
      <c r="AJ10419">
        <v>138</v>
      </c>
      <c r="AK10419">
        <v>0</v>
      </c>
      <c r="AL10419">
        <v>0</v>
      </c>
      <c r="AM10419">
        <v>12651</v>
      </c>
      <c r="AN10419">
        <v>15181.2</v>
      </c>
      <c r="AO10419">
        <v>36</v>
      </c>
      <c r="AP10419">
        <v>11</v>
      </c>
      <c r="AQ10419" t="s">
        <v>1196</v>
      </c>
      <c r="AR10419" t="s">
        <v>246</v>
      </c>
    </row>
    <row r="10420" spans="1:44" x14ac:dyDescent="0.3">
      <c r="A10420" t="s">
        <v>786</v>
      </c>
      <c r="B10420" t="s">
        <v>4360</v>
      </c>
      <c r="C10420" t="s">
        <v>4361</v>
      </c>
      <c r="D10420" t="s">
        <v>218</v>
      </c>
      <c r="E10420" t="s">
        <v>48</v>
      </c>
      <c r="F10420" s="1">
        <v>42324.456250000003</v>
      </c>
      <c r="G10420" t="s">
        <v>49</v>
      </c>
      <c r="H10420" t="s">
        <v>50</v>
      </c>
      <c r="I10420" s="1">
        <v>42324.456944444442</v>
      </c>
      <c r="J10420" s="2">
        <v>42324</v>
      </c>
      <c r="K10420" t="s">
        <v>51</v>
      </c>
      <c r="L10420" t="s">
        <v>3998</v>
      </c>
      <c r="M10420" t="s">
        <v>3999</v>
      </c>
      <c r="N10420" t="s">
        <v>598</v>
      </c>
      <c r="P10420" t="s">
        <v>599</v>
      </c>
      <c r="R10420" t="s">
        <v>56</v>
      </c>
      <c r="S10420">
        <v>1516043872</v>
      </c>
      <c r="T10420" s="2">
        <v>42321</v>
      </c>
      <c r="U10420" s="1">
        <v>42324.456944444442</v>
      </c>
      <c r="V10420" s="2">
        <v>42323</v>
      </c>
      <c r="W10420">
        <v>0.6</v>
      </c>
      <c r="X10420" t="s">
        <v>57</v>
      </c>
      <c r="Y10420" t="s">
        <v>600</v>
      </c>
      <c r="Z10420" s="2">
        <v>42288</v>
      </c>
      <c r="AA10420">
        <v>151661925</v>
      </c>
      <c r="AB10420" t="s">
        <v>59</v>
      </c>
      <c r="AC10420">
        <v>0</v>
      </c>
      <c r="AE10420">
        <v>2015</v>
      </c>
      <c r="AF10420">
        <v>204</v>
      </c>
      <c r="AG10420">
        <v>1403</v>
      </c>
      <c r="AH10420">
        <v>0</v>
      </c>
      <c r="AI10420">
        <v>204</v>
      </c>
      <c r="AJ10420">
        <v>204</v>
      </c>
      <c r="AK10420">
        <v>0</v>
      </c>
      <c r="AL10420">
        <v>0</v>
      </c>
      <c r="AM10420">
        <v>12651</v>
      </c>
      <c r="AN10420">
        <v>15181.2</v>
      </c>
      <c r="AO10420">
        <v>531</v>
      </c>
      <c r="AP10420">
        <v>11</v>
      </c>
      <c r="AQ10420" t="s">
        <v>1196</v>
      </c>
      <c r="AR10420" t="s">
        <v>246</v>
      </c>
    </row>
    <row r="10421" spans="1:44" x14ac:dyDescent="0.3">
      <c r="A10421" t="s">
        <v>2027</v>
      </c>
      <c r="B10421" t="s">
        <v>3026</v>
      </c>
      <c r="C10421" t="s">
        <v>3027</v>
      </c>
      <c r="D10421" t="s">
        <v>47</v>
      </c>
      <c r="E10421" t="s">
        <v>48</v>
      </c>
      <c r="F10421" s="1">
        <v>42324.454861111109</v>
      </c>
      <c r="G10421" t="s">
        <v>269</v>
      </c>
      <c r="H10421" t="s">
        <v>470</v>
      </c>
      <c r="I10421" s="1">
        <v>42324.463888888888</v>
      </c>
      <c r="J10421" s="2">
        <v>42324</v>
      </c>
      <c r="K10421" t="s">
        <v>186</v>
      </c>
      <c r="L10421" t="s">
        <v>4971</v>
      </c>
      <c r="M10421" t="s">
        <v>4972</v>
      </c>
      <c r="N10421" t="s">
        <v>473</v>
      </c>
      <c r="P10421" t="s">
        <v>474</v>
      </c>
      <c r="R10421" t="s">
        <v>475</v>
      </c>
      <c r="S10421">
        <v>1516043808</v>
      </c>
      <c r="T10421" s="2">
        <v>42325</v>
      </c>
      <c r="U10421" s="1">
        <v>42324.463888888888</v>
      </c>
      <c r="V10421" s="2">
        <v>42324</v>
      </c>
      <c r="W10421">
        <v>4.9237500000000001</v>
      </c>
      <c r="X10421" t="s">
        <v>476</v>
      </c>
      <c r="Y10421" t="s">
        <v>4973</v>
      </c>
      <c r="Z10421" s="2">
        <v>42288</v>
      </c>
      <c r="AA10421">
        <v>151656253</v>
      </c>
      <c r="AB10421" t="s">
        <v>475</v>
      </c>
      <c r="AC10421">
        <v>0</v>
      </c>
      <c r="AE10421">
        <v>2015</v>
      </c>
      <c r="AF10421">
        <v>637</v>
      </c>
      <c r="AG10421">
        <v>3404</v>
      </c>
      <c r="AH10421">
        <v>0</v>
      </c>
      <c r="AI10421">
        <v>637</v>
      </c>
      <c r="AJ10421">
        <v>637</v>
      </c>
      <c r="AK10421">
        <v>0</v>
      </c>
      <c r="AL10421">
        <v>0</v>
      </c>
      <c r="AM10421">
        <v>300</v>
      </c>
      <c r="AN10421">
        <v>2839.5</v>
      </c>
      <c r="AO10421">
        <v>525</v>
      </c>
      <c r="AP10421">
        <v>11</v>
      </c>
      <c r="AQ10421" t="s">
        <v>1196</v>
      </c>
      <c r="AR10421" t="s">
        <v>246</v>
      </c>
    </row>
    <row r="10422" spans="1:44" x14ac:dyDescent="0.3">
      <c r="A10422" t="s">
        <v>202</v>
      </c>
      <c r="B10422" t="s">
        <v>1610</v>
      </c>
      <c r="C10422" t="s">
        <v>1611</v>
      </c>
      <c r="D10422" t="s">
        <v>112</v>
      </c>
      <c r="E10422" t="s">
        <v>51</v>
      </c>
      <c r="F10422" s="1">
        <v>42324.709027777775</v>
      </c>
      <c r="G10422" t="s">
        <v>251</v>
      </c>
      <c r="H10422" t="s">
        <v>252</v>
      </c>
      <c r="I10422" s="1">
        <v>42324.720138888886</v>
      </c>
      <c r="J10422" s="2">
        <v>42324</v>
      </c>
      <c r="K10422" t="s">
        <v>186</v>
      </c>
      <c r="L10422" t="s">
        <v>4362</v>
      </c>
      <c r="M10422" t="s">
        <v>4363</v>
      </c>
      <c r="N10422" t="s">
        <v>253</v>
      </c>
      <c r="O10422" t="s">
        <v>253</v>
      </c>
      <c r="P10422" t="s">
        <v>254</v>
      </c>
      <c r="Q10422" t="s">
        <v>254</v>
      </c>
      <c r="R10422" t="s">
        <v>255</v>
      </c>
      <c r="S10422">
        <v>1516043930</v>
      </c>
      <c r="T10422" s="2">
        <v>42323</v>
      </c>
      <c r="U10422" s="1">
        <v>42324.720138888886</v>
      </c>
      <c r="V10422" s="2">
        <v>42326</v>
      </c>
      <c r="W10422">
        <v>0.3</v>
      </c>
      <c r="X10422" t="s">
        <v>57</v>
      </c>
      <c r="Y10422" t="s">
        <v>4364</v>
      </c>
      <c r="Z10422" s="2">
        <v>42288</v>
      </c>
      <c r="AA10422">
        <v>151656215</v>
      </c>
      <c r="AB10422" t="s">
        <v>255</v>
      </c>
      <c r="AC10422">
        <v>0</v>
      </c>
      <c r="AE10422">
        <v>2015</v>
      </c>
      <c r="AF10422">
        <v>6440</v>
      </c>
      <c r="AG10422">
        <v>1403</v>
      </c>
      <c r="AH10422">
        <v>0</v>
      </c>
      <c r="AI10422">
        <v>6440</v>
      </c>
      <c r="AJ10422">
        <v>6440</v>
      </c>
      <c r="AK10422">
        <v>0</v>
      </c>
      <c r="AL10422">
        <v>0</v>
      </c>
      <c r="AM10422">
        <v>5600</v>
      </c>
      <c r="AN10422">
        <v>3360</v>
      </c>
      <c r="AO10422">
        <v>6440</v>
      </c>
      <c r="AP10422">
        <v>11</v>
      </c>
      <c r="AQ10422" t="s">
        <v>1196</v>
      </c>
      <c r="AR10422" t="s">
        <v>246</v>
      </c>
    </row>
    <row r="10423" spans="1:44" x14ac:dyDescent="0.3">
      <c r="A10423" t="s">
        <v>202</v>
      </c>
      <c r="B10423" t="s">
        <v>720</v>
      </c>
      <c r="C10423" t="s">
        <v>721</v>
      </c>
      <c r="D10423" t="s">
        <v>47</v>
      </c>
      <c r="E10423" t="s">
        <v>48</v>
      </c>
      <c r="F10423" s="1">
        <v>42324.427083333336</v>
      </c>
      <c r="G10423" t="s">
        <v>601</v>
      </c>
      <c r="H10423" t="s">
        <v>602</v>
      </c>
      <c r="I10423" s="1">
        <v>42324.443749999999</v>
      </c>
      <c r="J10423" s="2">
        <v>42324</v>
      </c>
      <c r="K10423" t="s">
        <v>186</v>
      </c>
      <c r="L10423" t="s">
        <v>1038</v>
      </c>
      <c r="M10423" t="s">
        <v>1039</v>
      </c>
      <c r="N10423" t="s">
        <v>605</v>
      </c>
      <c r="O10423" t="s">
        <v>190</v>
      </c>
      <c r="P10423" t="s">
        <v>606</v>
      </c>
      <c r="Q10423" t="s">
        <v>192</v>
      </c>
      <c r="R10423" t="s">
        <v>193</v>
      </c>
      <c r="S10423">
        <v>1516044130</v>
      </c>
      <c r="T10423" s="2">
        <v>42336</v>
      </c>
      <c r="U10423" s="1">
        <v>42324.443749999999</v>
      </c>
      <c r="V10423" s="2">
        <v>42329</v>
      </c>
      <c r="W10423">
        <v>0.45</v>
      </c>
      <c r="X10423" t="s">
        <v>194</v>
      </c>
      <c r="Y10423" t="s">
        <v>104</v>
      </c>
      <c r="Z10423" s="2">
        <v>42288</v>
      </c>
      <c r="AA10423">
        <v>151656192</v>
      </c>
      <c r="AB10423" t="s">
        <v>193</v>
      </c>
      <c r="AC10423">
        <v>0</v>
      </c>
      <c r="AE10423">
        <v>2015</v>
      </c>
      <c r="AF10423">
        <v>6000</v>
      </c>
      <c r="AG10423">
        <v>755.55</v>
      </c>
      <c r="AH10423">
        <v>0</v>
      </c>
      <c r="AI10423">
        <v>6000</v>
      </c>
      <c r="AJ10423">
        <v>6000</v>
      </c>
      <c r="AK10423">
        <v>0</v>
      </c>
      <c r="AL10423">
        <v>75</v>
      </c>
      <c r="AM10423">
        <v>5000</v>
      </c>
      <c r="AN10423">
        <v>4500</v>
      </c>
      <c r="AO10423">
        <v>6000</v>
      </c>
      <c r="AP10423">
        <v>11</v>
      </c>
      <c r="AQ10423" t="s">
        <v>1196</v>
      </c>
      <c r="AR10423" t="s">
        <v>246</v>
      </c>
    </row>
    <row r="10424" spans="1:44" x14ac:dyDescent="0.3">
      <c r="A10424" t="s">
        <v>158</v>
      </c>
      <c r="B10424" t="s">
        <v>2617</v>
      </c>
      <c r="C10424" t="s">
        <v>2618</v>
      </c>
      <c r="D10424" t="s">
        <v>112</v>
      </c>
      <c r="E10424" t="s">
        <v>48</v>
      </c>
      <c r="F10424" s="1">
        <v>42324.448611111111</v>
      </c>
      <c r="G10424" t="s">
        <v>1420</v>
      </c>
      <c r="H10424" t="s">
        <v>1421</v>
      </c>
      <c r="I10424" s="1">
        <v>42324.449305555558</v>
      </c>
      <c r="J10424" s="2">
        <v>42324</v>
      </c>
      <c r="K10424" t="s">
        <v>186</v>
      </c>
      <c r="L10424" t="s">
        <v>347</v>
      </c>
      <c r="M10424" t="s">
        <v>348</v>
      </c>
      <c r="N10424" t="s">
        <v>633</v>
      </c>
      <c r="O10424" t="s">
        <v>190</v>
      </c>
      <c r="P10424" t="s">
        <v>634</v>
      </c>
      <c r="Q10424" t="s">
        <v>192</v>
      </c>
      <c r="R10424" t="s">
        <v>193</v>
      </c>
      <c r="S10424">
        <v>1516043894</v>
      </c>
      <c r="T10424" s="2">
        <v>42323</v>
      </c>
      <c r="U10424" s="1">
        <v>42324.449305555558</v>
      </c>
      <c r="V10424" s="2">
        <v>42329</v>
      </c>
      <c r="W10424">
        <v>7.0000000000000007E-2</v>
      </c>
      <c r="X10424" t="s">
        <v>194</v>
      </c>
      <c r="Y10424" t="s">
        <v>104</v>
      </c>
      <c r="Z10424" s="2">
        <v>42288</v>
      </c>
      <c r="AA10424">
        <v>151656191</v>
      </c>
      <c r="AB10424" t="s">
        <v>193</v>
      </c>
      <c r="AC10424">
        <v>0</v>
      </c>
      <c r="AE10424">
        <v>2015</v>
      </c>
      <c r="AF10424">
        <v>6120</v>
      </c>
      <c r="AG10424">
        <v>755.55</v>
      </c>
      <c r="AH10424">
        <v>0</v>
      </c>
      <c r="AI10424">
        <v>6120</v>
      </c>
      <c r="AJ10424">
        <v>6120</v>
      </c>
      <c r="AK10424">
        <v>0</v>
      </c>
      <c r="AL10424">
        <v>85</v>
      </c>
      <c r="AM10424">
        <v>441</v>
      </c>
      <c r="AN10424">
        <v>3339.25</v>
      </c>
      <c r="AO10424">
        <v>6086</v>
      </c>
      <c r="AP10424">
        <v>11</v>
      </c>
      <c r="AQ10424" t="s">
        <v>1196</v>
      </c>
      <c r="AR10424" t="s">
        <v>246</v>
      </c>
    </row>
    <row r="10425" spans="1:44" x14ac:dyDescent="0.3">
      <c r="A10425" t="s">
        <v>202</v>
      </c>
      <c r="B10425" t="s">
        <v>1610</v>
      </c>
      <c r="C10425" t="s">
        <v>1611</v>
      </c>
      <c r="D10425" t="s">
        <v>47</v>
      </c>
      <c r="E10425" t="s">
        <v>51</v>
      </c>
      <c r="F10425" s="1">
        <v>42324.709027777775</v>
      </c>
      <c r="G10425" t="s">
        <v>251</v>
      </c>
      <c r="H10425" t="s">
        <v>252</v>
      </c>
      <c r="I10425" s="1">
        <v>42324.723611111112</v>
      </c>
      <c r="J10425" s="2">
        <v>42324</v>
      </c>
      <c r="K10425" t="s">
        <v>186</v>
      </c>
      <c r="L10425" t="s">
        <v>1612</v>
      </c>
      <c r="M10425" t="s">
        <v>1613</v>
      </c>
      <c r="N10425" t="s">
        <v>253</v>
      </c>
      <c r="O10425" t="s">
        <v>253</v>
      </c>
      <c r="P10425" t="s">
        <v>254</v>
      </c>
      <c r="Q10425" t="s">
        <v>254</v>
      </c>
      <c r="R10425" t="s">
        <v>255</v>
      </c>
      <c r="S10425">
        <v>1516043931</v>
      </c>
      <c r="T10425" s="2">
        <v>42323</v>
      </c>
      <c r="U10425" s="1">
        <v>42324.723611111112</v>
      </c>
      <c r="V10425" s="2">
        <v>42328</v>
      </c>
      <c r="W10425">
        <v>0.3</v>
      </c>
      <c r="X10425" t="s">
        <v>57</v>
      </c>
      <c r="Y10425" t="s">
        <v>582</v>
      </c>
      <c r="Z10425" s="2">
        <v>42322</v>
      </c>
      <c r="AA10425">
        <v>151656337</v>
      </c>
      <c r="AB10425" t="s">
        <v>255</v>
      </c>
      <c r="AC10425">
        <v>0</v>
      </c>
      <c r="AE10425">
        <v>2015</v>
      </c>
      <c r="AF10425">
        <v>6680</v>
      </c>
      <c r="AG10425">
        <v>1403</v>
      </c>
      <c r="AH10425">
        <v>0</v>
      </c>
      <c r="AI10425">
        <v>6680</v>
      </c>
      <c r="AJ10425">
        <v>6680</v>
      </c>
      <c r="AK10425">
        <v>0</v>
      </c>
      <c r="AL10425">
        <v>0</v>
      </c>
      <c r="AM10425">
        <v>5800</v>
      </c>
      <c r="AN10425">
        <v>3480</v>
      </c>
      <c r="AO10425">
        <v>6670</v>
      </c>
      <c r="AP10425">
        <v>11</v>
      </c>
      <c r="AQ10425" t="s">
        <v>1196</v>
      </c>
      <c r="AR10425" t="s">
        <v>246</v>
      </c>
    </row>
    <row r="10426" spans="1:44" x14ac:dyDescent="0.3">
      <c r="A10426" t="s">
        <v>44</v>
      </c>
      <c r="B10426" t="s">
        <v>637</v>
      </c>
      <c r="C10426" t="s">
        <v>638</v>
      </c>
      <c r="D10426" t="s">
        <v>218</v>
      </c>
      <c r="E10426" t="s">
        <v>48</v>
      </c>
      <c r="F10426" s="1">
        <v>42324.679166666669</v>
      </c>
      <c r="G10426" t="s">
        <v>49</v>
      </c>
      <c r="H10426" t="s">
        <v>50</v>
      </c>
      <c r="I10426" s="1">
        <v>42324.680555555555</v>
      </c>
      <c r="J10426" s="2">
        <v>42324</v>
      </c>
      <c r="K10426" t="s">
        <v>51</v>
      </c>
      <c r="L10426" t="s">
        <v>4232</v>
      </c>
      <c r="M10426" t="s">
        <v>4233</v>
      </c>
      <c r="N10426" t="s">
        <v>344</v>
      </c>
      <c r="P10426" t="s">
        <v>345</v>
      </c>
      <c r="R10426" t="s">
        <v>56</v>
      </c>
      <c r="S10426">
        <v>1516044242</v>
      </c>
      <c r="T10426" s="2">
        <v>42288</v>
      </c>
      <c r="U10426" s="1">
        <v>42324.680555555555</v>
      </c>
      <c r="V10426" s="2">
        <v>42324</v>
      </c>
      <c r="W10426">
        <v>0.1</v>
      </c>
      <c r="X10426" t="s">
        <v>57</v>
      </c>
      <c r="Y10426" t="s">
        <v>4234</v>
      </c>
      <c r="Z10426" s="2">
        <v>42196</v>
      </c>
      <c r="AA10426">
        <v>151661689</v>
      </c>
      <c r="AB10426" t="s">
        <v>59</v>
      </c>
      <c r="AC10426">
        <v>102</v>
      </c>
      <c r="AE10426">
        <v>2015</v>
      </c>
      <c r="AF10426">
        <v>510</v>
      </c>
      <c r="AG10426">
        <v>1403</v>
      </c>
      <c r="AH10426">
        <v>0</v>
      </c>
      <c r="AI10426">
        <v>510</v>
      </c>
      <c r="AJ10426">
        <v>510</v>
      </c>
      <c r="AK10426">
        <v>0</v>
      </c>
      <c r="AL10426">
        <v>0</v>
      </c>
      <c r="AM10426">
        <v>510</v>
      </c>
      <c r="AN10426">
        <v>164.06</v>
      </c>
      <c r="AO10426">
        <v>612</v>
      </c>
      <c r="AP10426">
        <v>11</v>
      </c>
      <c r="AQ10426" t="s">
        <v>1196</v>
      </c>
      <c r="AR10426" t="s">
        <v>246</v>
      </c>
    </row>
    <row r="10427" spans="1:44" x14ac:dyDescent="0.3">
      <c r="A10427" t="s">
        <v>44</v>
      </c>
      <c r="B10427" t="s">
        <v>637</v>
      </c>
      <c r="C10427" t="s">
        <v>638</v>
      </c>
      <c r="D10427" t="s">
        <v>218</v>
      </c>
      <c r="E10427" t="s">
        <v>48</v>
      </c>
      <c r="F10427" s="1">
        <v>42324.703472222223</v>
      </c>
      <c r="G10427" t="s">
        <v>100</v>
      </c>
      <c r="H10427" t="s">
        <v>101</v>
      </c>
      <c r="I10427" s="1">
        <v>42324.72152777778</v>
      </c>
      <c r="J10427" s="2">
        <v>42324</v>
      </c>
      <c r="K10427" t="s">
        <v>51</v>
      </c>
      <c r="L10427" t="s">
        <v>4232</v>
      </c>
      <c r="M10427" t="s">
        <v>4233</v>
      </c>
      <c r="N10427" t="s">
        <v>76</v>
      </c>
      <c r="P10427" t="s">
        <v>77</v>
      </c>
      <c r="R10427" t="s">
        <v>78</v>
      </c>
      <c r="S10427">
        <v>1516044242</v>
      </c>
      <c r="T10427" s="2">
        <v>42288</v>
      </c>
      <c r="U10427" s="1">
        <v>42324.72152777778</v>
      </c>
      <c r="V10427" s="2">
        <v>42324</v>
      </c>
      <c r="W10427">
        <v>0.1</v>
      </c>
      <c r="X10427" t="s">
        <v>79</v>
      </c>
      <c r="Y10427" t="s">
        <v>4234</v>
      </c>
      <c r="Z10427" s="2">
        <v>42196</v>
      </c>
      <c r="AA10427">
        <v>151661689</v>
      </c>
      <c r="AB10427" t="s">
        <v>78</v>
      </c>
      <c r="AC10427">
        <v>0</v>
      </c>
      <c r="AE10427">
        <v>2015</v>
      </c>
      <c r="AF10427">
        <v>510</v>
      </c>
      <c r="AG10427">
        <v>1403</v>
      </c>
      <c r="AH10427">
        <v>0</v>
      </c>
      <c r="AI10427">
        <v>510</v>
      </c>
      <c r="AJ10427">
        <v>510</v>
      </c>
      <c r="AK10427">
        <v>0</v>
      </c>
      <c r="AL10427">
        <v>0</v>
      </c>
      <c r="AM10427">
        <v>510</v>
      </c>
      <c r="AN10427">
        <v>164.06</v>
      </c>
      <c r="AO10427">
        <v>612</v>
      </c>
      <c r="AP10427">
        <v>11</v>
      </c>
      <c r="AQ10427" t="s">
        <v>1196</v>
      </c>
      <c r="AR10427" t="s">
        <v>246</v>
      </c>
    </row>
    <row r="10428" spans="1:44" x14ac:dyDescent="0.3">
      <c r="A10428" t="s">
        <v>1084</v>
      </c>
      <c r="B10428" t="s">
        <v>1137</v>
      </c>
      <c r="C10428" t="s">
        <v>1138</v>
      </c>
      <c r="D10428" t="s">
        <v>218</v>
      </c>
      <c r="E10428" t="s">
        <v>48</v>
      </c>
      <c r="F10428" s="1">
        <v>42324.404861111114</v>
      </c>
      <c r="G10428" t="s">
        <v>100</v>
      </c>
      <c r="H10428" t="s">
        <v>101</v>
      </c>
      <c r="I10428" s="1">
        <v>42324.415277777778</v>
      </c>
      <c r="J10428" s="2">
        <v>42324</v>
      </c>
      <c r="K10428" t="s">
        <v>51</v>
      </c>
      <c r="L10428" t="s">
        <v>1139</v>
      </c>
      <c r="M10428" t="s">
        <v>1140</v>
      </c>
      <c r="N10428" t="s">
        <v>76</v>
      </c>
      <c r="P10428" t="s">
        <v>77</v>
      </c>
      <c r="R10428" t="s">
        <v>78</v>
      </c>
      <c r="S10428">
        <v>1516044225</v>
      </c>
      <c r="T10428" s="2">
        <v>42321</v>
      </c>
      <c r="U10428" s="1">
        <v>42324.415277777778</v>
      </c>
      <c r="V10428" s="2">
        <v>42324</v>
      </c>
      <c r="W10428">
        <v>0.15</v>
      </c>
      <c r="X10428" t="s">
        <v>79</v>
      </c>
      <c r="Y10428" t="s">
        <v>307</v>
      </c>
      <c r="Z10428" s="2">
        <v>42196</v>
      </c>
      <c r="AA10428">
        <v>151661690</v>
      </c>
      <c r="AB10428" t="s">
        <v>78</v>
      </c>
      <c r="AC10428">
        <v>46</v>
      </c>
      <c r="AE10428">
        <v>2015</v>
      </c>
      <c r="AF10428">
        <v>3515</v>
      </c>
      <c r="AG10428">
        <v>1403</v>
      </c>
      <c r="AH10428">
        <v>0</v>
      </c>
      <c r="AI10428">
        <v>3515</v>
      </c>
      <c r="AJ10428">
        <v>3515</v>
      </c>
      <c r="AK10428">
        <v>0</v>
      </c>
      <c r="AL10428">
        <v>0</v>
      </c>
      <c r="AM10428">
        <v>12900</v>
      </c>
      <c r="AN10428">
        <v>5805</v>
      </c>
      <c r="AO10428">
        <v>3548</v>
      </c>
      <c r="AP10428">
        <v>11</v>
      </c>
      <c r="AQ10428" t="s">
        <v>1196</v>
      </c>
      <c r="AR10428" t="s">
        <v>246</v>
      </c>
    </row>
    <row r="10429" spans="1:44" x14ac:dyDescent="0.3">
      <c r="A10429" t="s">
        <v>1084</v>
      </c>
      <c r="B10429" t="s">
        <v>1137</v>
      </c>
      <c r="C10429" t="s">
        <v>1138</v>
      </c>
      <c r="D10429" t="s">
        <v>218</v>
      </c>
      <c r="E10429" t="s">
        <v>48</v>
      </c>
      <c r="F10429" s="1">
        <v>42324.404861111114</v>
      </c>
      <c r="G10429" t="s">
        <v>100</v>
      </c>
      <c r="H10429" t="s">
        <v>101</v>
      </c>
      <c r="I10429" s="1">
        <v>42324.415277777778</v>
      </c>
      <c r="J10429" s="2">
        <v>42324</v>
      </c>
      <c r="K10429" t="s">
        <v>51</v>
      </c>
      <c r="L10429" t="s">
        <v>1139</v>
      </c>
      <c r="M10429" t="s">
        <v>1140</v>
      </c>
      <c r="N10429" t="s">
        <v>76</v>
      </c>
      <c r="P10429" t="s">
        <v>77</v>
      </c>
      <c r="R10429" t="s">
        <v>78</v>
      </c>
      <c r="S10429">
        <v>1516044225</v>
      </c>
      <c r="T10429" s="2">
        <v>42321</v>
      </c>
      <c r="U10429" s="1">
        <v>42324.415277777778</v>
      </c>
      <c r="V10429" s="2">
        <v>42324</v>
      </c>
      <c r="W10429">
        <v>0.15</v>
      </c>
      <c r="X10429" t="s">
        <v>79</v>
      </c>
      <c r="Y10429" t="s">
        <v>308</v>
      </c>
      <c r="Z10429" s="2">
        <v>42196</v>
      </c>
      <c r="AA10429">
        <v>151661690</v>
      </c>
      <c r="AB10429" t="s">
        <v>78</v>
      </c>
      <c r="AC10429">
        <v>80</v>
      </c>
      <c r="AE10429">
        <v>2015</v>
      </c>
      <c r="AF10429">
        <v>3470</v>
      </c>
      <c r="AG10429">
        <v>1403</v>
      </c>
      <c r="AH10429">
        <v>0</v>
      </c>
      <c r="AI10429">
        <v>3470</v>
      </c>
      <c r="AJ10429">
        <v>3470</v>
      </c>
      <c r="AK10429">
        <v>0</v>
      </c>
      <c r="AL10429">
        <v>0</v>
      </c>
      <c r="AM10429">
        <v>12900</v>
      </c>
      <c r="AN10429">
        <v>5805</v>
      </c>
      <c r="AO10429">
        <v>3548</v>
      </c>
      <c r="AP10429">
        <v>11</v>
      </c>
      <c r="AQ10429" t="s">
        <v>1196</v>
      </c>
      <c r="AR10429" t="s">
        <v>246</v>
      </c>
    </row>
    <row r="10430" spans="1:44" x14ac:dyDescent="0.3">
      <c r="A10430" t="s">
        <v>1084</v>
      </c>
      <c r="B10430" t="s">
        <v>1137</v>
      </c>
      <c r="C10430" t="s">
        <v>1138</v>
      </c>
      <c r="D10430" t="s">
        <v>218</v>
      </c>
      <c r="E10430" t="s">
        <v>48</v>
      </c>
      <c r="F10430" s="1">
        <v>42324.404861111114</v>
      </c>
      <c r="G10430" t="s">
        <v>100</v>
      </c>
      <c r="H10430" t="s">
        <v>101</v>
      </c>
      <c r="I10430" s="1">
        <v>42324.415277777778</v>
      </c>
      <c r="J10430" s="2">
        <v>42324</v>
      </c>
      <c r="K10430" t="s">
        <v>51</v>
      </c>
      <c r="L10430" t="s">
        <v>1139</v>
      </c>
      <c r="M10430" t="s">
        <v>1140</v>
      </c>
      <c r="N10430" t="s">
        <v>76</v>
      </c>
      <c r="P10430" t="s">
        <v>77</v>
      </c>
      <c r="R10430" t="s">
        <v>78</v>
      </c>
      <c r="S10430">
        <v>1516044225</v>
      </c>
      <c r="T10430" s="2">
        <v>42321</v>
      </c>
      <c r="U10430" s="1">
        <v>42324.415277777778</v>
      </c>
      <c r="V10430" s="2">
        <v>42324</v>
      </c>
      <c r="W10430">
        <v>0.15</v>
      </c>
      <c r="X10430" t="s">
        <v>79</v>
      </c>
      <c r="Y10430" t="s">
        <v>1141</v>
      </c>
      <c r="Z10430" s="2">
        <v>42196</v>
      </c>
      <c r="AA10430">
        <v>151661690</v>
      </c>
      <c r="AB10430" t="s">
        <v>78</v>
      </c>
      <c r="AC10430">
        <v>35</v>
      </c>
      <c r="AE10430">
        <v>2015</v>
      </c>
      <c r="AF10430">
        <v>3555</v>
      </c>
      <c r="AG10430">
        <v>1403</v>
      </c>
      <c r="AH10430">
        <v>0</v>
      </c>
      <c r="AI10430">
        <v>3555</v>
      </c>
      <c r="AJ10430">
        <v>3555</v>
      </c>
      <c r="AK10430">
        <v>0</v>
      </c>
      <c r="AL10430">
        <v>0</v>
      </c>
      <c r="AM10430">
        <v>12900</v>
      </c>
      <c r="AN10430">
        <v>5805</v>
      </c>
      <c r="AO10430">
        <v>3548</v>
      </c>
      <c r="AP10430">
        <v>11</v>
      </c>
      <c r="AQ10430" t="s">
        <v>1196</v>
      </c>
      <c r="AR10430" t="s">
        <v>246</v>
      </c>
    </row>
    <row r="10431" spans="1:44" x14ac:dyDescent="0.3">
      <c r="A10431" t="s">
        <v>1084</v>
      </c>
      <c r="B10431" t="s">
        <v>1137</v>
      </c>
      <c r="C10431" t="s">
        <v>1138</v>
      </c>
      <c r="D10431" t="s">
        <v>218</v>
      </c>
      <c r="E10431" t="s">
        <v>48</v>
      </c>
      <c r="F10431" s="1">
        <v>42324.404861111114</v>
      </c>
      <c r="G10431" t="s">
        <v>100</v>
      </c>
      <c r="H10431" t="s">
        <v>101</v>
      </c>
      <c r="I10431" s="1">
        <v>42324.415277777778</v>
      </c>
      <c r="J10431" s="2">
        <v>42324</v>
      </c>
      <c r="K10431" t="s">
        <v>51</v>
      </c>
      <c r="L10431" t="s">
        <v>1139</v>
      </c>
      <c r="M10431" t="s">
        <v>1140</v>
      </c>
      <c r="N10431" t="s">
        <v>76</v>
      </c>
      <c r="P10431" t="s">
        <v>77</v>
      </c>
      <c r="R10431" t="s">
        <v>78</v>
      </c>
      <c r="S10431">
        <v>1516044225</v>
      </c>
      <c r="T10431" s="2">
        <v>42321</v>
      </c>
      <c r="U10431" s="1">
        <v>42324.415277777778</v>
      </c>
      <c r="V10431" s="2">
        <v>42324</v>
      </c>
      <c r="W10431">
        <v>0.15</v>
      </c>
      <c r="X10431" t="s">
        <v>79</v>
      </c>
      <c r="Y10431" t="s">
        <v>311</v>
      </c>
      <c r="Z10431" s="2">
        <v>42196</v>
      </c>
      <c r="AA10431">
        <v>151661690</v>
      </c>
      <c r="AB10431" t="s">
        <v>78</v>
      </c>
      <c r="AC10431">
        <v>0</v>
      </c>
      <c r="AE10431">
        <v>2015</v>
      </c>
      <c r="AF10431">
        <v>3579</v>
      </c>
      <c r="AG10431">
        <v>1403</v>
      </c>
      <c r="AH10431">
        <v>0</v>
      </c>
      <c r="AI10431">
        <v>3579</v>
      </c>
      <c r="AJ10431">
        <v>3579</v>
      </c>
      <c r="AK10431">
        <v>0</v>
      </c>
      <c r="AL10431">
        <v>0</v>
      </c>
      <c r="AM10431">
        <v>12900</v>
      </c>
      <c r="AN10431">
        <v>5805</v>
      </c>
      <c r="AO10431">
        <v>3548</v>
      </c>
      <c r="AP10431">
        <v>11</v>
      </c>
      <c r="AQ10431" t="s">
        <v>1196</v>
      </c>
      <c r="AR10431" t="s">
        <v>246</v>
      </c>
    </row>
    <row r="10432" spans="1:44" x14ac:dyDescent="0.3">
      <c r="A10432" t="s">
        <v>202</v>
      </c>
      <c r="B10432" t="s">
        <v>4367</v>
      </c>
      <c r="C10432" t="s">
        <v>4368</v>
      </c>
      <c r="D10432" t="s">
        <v>47</v>
      </c>
      <c r="E10432" t="s">
        <v>48</v>
      </c>
      <c r="F10432" s="1">
        <v>42324.65</v>
      </c>
      <c r="G10432" t="s">
        <v>49</v>
      </c>
      <c r="H10432" t="s">
        <v>50</v>
      </c>
      <c r="I10432" s="1">
        <v>42324.65</v>
      </c>
      <c r="J10432" s="2">
        <v>42324</v>
      </c>
      <c r="K10432" t="s">
        <v>51</v>
      </c>
      <c r="L10432" t="s">
        <v>4369</v>
      </c>
      <c r="M10432" t="s">
        <v>4370</v>
      </c>
      <c r="N10432" t="s">
        <v>176</v>
      </c>
      <c r="P10432" t="s">
        <v>177</v>
      </c>
      <c r="R10432" t="s">
        <v>56</v>
      </c>
      <c r="S10432">
        <v>1516044428</v>
      </c>
      <c r="T10432" s="2">
        <v>42323</v>
      </c>
      <c r="U10432" s="1">
        <v>42324.65</v>
      </c>
      <c r="V10432" s="2">
        <v>42324</v>
      </c>
      <c r="W10432">
        <v>0.75</v>
      </c>
      <c r="X10432" t="s">
        <v>57</v>
      </c>
      <c r="Y10432" t="s">
        <v>73</v>
      </c>
      <c r="Z10432" s="2">
        <v>42196</v>
      </c>
      <c r="AA10432">
        <v>151661755</v>
      </c>
      <c r="AB10432" t="s">
        <v>59</v>
      </c>
      <c r="AC10432">
        <v>0</v>
      </c>
      <c r="AE10432">
        <v>2015</v>
      </c>
      <c r="AF10432">
        <v>435</v>
      </c>
      <c r="AG10432">
        <v>1403</v>
      </c>
      <c r="AH10432">
        <v>0</v>
      </c>
      <c r="AI10432">
        <v>415</v>
      </c>
      <c r="AJ10432">
        <v>435</v>
      </c>
      <c r="AK10432">
        <v>20</v>
      </c>
      <c r="AL10432">
        <v>0</v>
      </c>
      <c r="AM10432">
        <v>300</v>
      </c>
      <c r="AN10432">
        <v>450</v>
      </c>
      <c r="AO10432">
        <v>390</v>
      </c>
      <c r="AP10432">
        <v>11</v>
      </c>
      <c r="AQ10432" t="s">
        <v>1196</v>
      </c>
      <c r="AR10432" t="s">
        <v>246</v>
      </c>
    </row>
    <row r="10433" spans="1:44" x14ac:dyDescent="0.3">
      <c r="A10433" t="s">
        <v>1530</v>
      </c>
      <c r="B10433" t="s">
        <v>3153</v>
      </c>
      <c r="C10433" t="s">
        <v>3154</v>
      </c>
      <c r="D10433" t="s">
        <v>47</v>
      </c>
      <c r="E10433" t="s">
        <v>48</v>
      </c>
      <c r="F10433" s="1">
        <v>42324.402083333334</v>
      </c>
      <c r="G10433" t="s">
        <v>49</v>
      </c>
      <c r="H10433" t="s">
        <v>50</v>
      </c>
      <c r="I10433" s="1">
        <v>42324.408333333333</v>
      </c>
      <c r="J10433" s="2">
        <v>42324</v>
      </c>
      <c r="K10433" t="s">
        <v>51</v>
      </c>
      <c r="L10433" t="s">
        <v>2708</v>
      </c>
      <c r="M10433" t="s">
        <v>2709</v>
      </c>
      <c r="N10433" t="s">
        <v>148</v>
      </c>
      <c r="P10433" t="s">
        <v>149</v>
      </c>
      <c r="R10433" t="s">
        <v>56</v>
      </c>
      <c r="S10433">
        <v>1516044441</v>
      </c>
      <c r="T10433" s="2">
        <v>42323</v>
      </c>
      <c r="U10433" s="1">
        <v>42324.408333333333</v>
      </c>
      <c r="V10433" s="2">
        <v>42325</v>
      </c>
      <c r="W10433">
        <v>2.67</v>
      </c>
      <c r="X10433" t="s">
        <v>57</v>
      </c>
      <c r="Y10433" t="s">
        <v>145</v>
      </c>
      <c r="Z10433" s="2">
        <v>42196</v>
      </c>
      <c r="AA10433">
        <v>151661749</v>
      </c>
      <c r="AB10433" t="s">
        <v>59</v>
      </c>
      <c r="AC10433">
        <v>11</v>
      </c>
      <c r="AE10433">
        <v>2015</v>
      </c>
      <c r="AF10433">
        <v>2170</v>
      </c>
      <c r="AG10433">
        <v>1403</v>
      </c>
      <c r="AH10433">
        <v>40</v>
      </c>
      <c r="AI10433">
        <v>2160</v>
      </c>
      <c r="AJ10433">
        <v>2170</v>
      </c>
      <c r="AK10433">
        <v>10</v>
      </c>
      <c r="AL10433">
        <v>0</v>
      </c>
      <c r="AM10433">
        <v>1930</v>
      </c>
      <c r="AN10433">
        <v>10325.5</v>
      </c>
      <c r="AO10433">
        <v>2181</v>
      </c>
      <c r="AP10433">
        <v>11</v>
      </c>
      <c r="AQ10433" t="s">
        <v>1196</v>
      </c>
      <c r="AR10433" t="s">
        <v>246</v>
      </c>
    </row>
    <row r="10434" spans="1:44" x14ac:dyDescent="0.3">
      <c r="A10434" t="s">
        <v>1530</v>
      </c>
      <c r="B10434" t="s">
        <v>3153</v>
      </c>
      <c r="C10434" t="s">
        <v>3154</v>
      </c>
      <c r="D10434" t="s">
        <v>47</v>
      </c>
      <c r="E10434" t="s">
        <v>48</v>
      </c>
      <c r="F10434" s="1">
        <v>42324.491666666669</v>
      </c>
      <c r="G10434" t="s">
        <v>100</v>
      </c>
      <c r="H10434" t="s">
        <v>101</v>
      </c>
      <c r="I10434" s="1">
        <v>42324.508333333331</v>
      </c>
      <c r="J10434" s="2">
        <v>42324</v>
      </c>
      <c r="K10434" t="s">
        <v>51</v>
      </c>
      <c r="L10434" t="s">
        <v>2708</v>
      </c>
      <c r="M10434" t="s">
        <v>2709</v>
      </c>
      <c r="N10434" t="s">
        <v>76</v>
      </c>
      <c r="P10434" t="s">
        <v>77</v>
      </c>
      <c r="R10434" t="s">
        <v>78</v>
      </c>
      <c r="S10434">
        <v>1516044441</v>
      </c>
      <c r="T10434" s="2">
        <v>42323</v>
      </c>
      <c r="U10434" s="1">
        <v>42324.508333333331</v>
      </c>
      <c r="V10434" s="2">
        <v>42325</v>
      </c>
      <c r="W10434">
        <v>2.67</v>
      </c>
      <c r="X10434" t="s">
        <v>79</v>
      </c>
      <c r="Y10434" t="s">
        <v>145</v>
      </c>
      <c r="Z10434" s="2">
        <v>42196</v>
      </c>
      <c r="AA10434">
        <v>151661749</v>
      </c>
      <c r="AB10434" t="s">
        <v>78</v>
      </c>
      <c r="AC10434">
        <v>0</v>
      </c>
      <c r="AE10434">
        <v>2015</v>
      </c>
      <c r="AF10434">
        <v>2170</v>
      </c>
      <c r="AG10434">
        <v>1403</v>
      </c>
      <c r="AH10434">
        <v>0</v>
      </c>
      <c r="AI10434">
        <v>2170</v>
      </c>
      <c r="AJ10434">
        <v>2170</v>
      </c>
      <c r="AK10434">
        <v>0</v>
      </c>
      <c r="AL10434">
        <v>0</v>
      </c>
      <c r="AM10434">
        <v>1930</v>
      </c>
      <c r="AN10434">
        <v>10325.5</v>
      </c>
      <c r="AO10434">
        <v>2181</v>
      </c>
      <c r="AP10434">
        <v>11</v>
      </c>
      <c r="AQ10434" t="s">
        <v>1196</v>
      </c>
      <c r="AR10434" t="s">
        <v>246</v>
      </c>
    </row>
    <row r="10435" spans="1:44" x14ac:dyDescent="0.3">
      <c r="A10435" t="s">
        <v>1530</v>
      </c>
      <c r="B10435" t="s">
        <v>3153</v>
      </c>
      <c r="C10435" t="s">
        <v>3154</v>
      </c>
      <c r="D10435" t="s">
        <v>47</v>
      </c>
      <c r="E10435" t="s">
        <v>48</v>
      </c>
      <c r="F10435" s="1">
        <v>42324.509722222225</v>
      </c>
      <c r="G10435" t="s">
        <v>105</v>
      </c>
      <c r="H10435" t="s">
        <v>106</v>
      </c>
      <c r="I10435" s="1">
        <v>42324.509722222225</v>
      </c>
      <c r="J10435" s="2">
        <v>42324</v>
      </c>
      <c r="K10435" t="s">
        <v>51</v>
      </c>
      <c r="L10435" t="s">
        <v>2708</v>
      </c>
      <c r="M10435" t="s">
        <v>2709</v>
      </c>
      <c r="N10435" t="s">
        <v>82</v>
      </c>
      <c r="O10435" t="s">
        <v>82</v>
      </c>
      <c r="P10435" t="s">
        <v>83</v>
      </c>
      <c r="Q10435" t="s">
        <v>83</v>
      </c>
      <c r="R10435" t="s">
        <v>84</v>
      </c>
      <c r="S10435">
        <v>1516044441</v>
      </c>
      <c r="T10435" s="2">
        <v>42323</v>
      </c>
      <c r="U10435" s="1">
        <v>42324.509722222225</v>
      </c>
      <c r="V10435" s="2">
        <v>42325</v>
      </c>
      <c r="W10435">
        <v>2.67</v>
      </c>
      <c r="X10435" t="s">
        <v>79</v>
      </c>
      <c r="Y10435" t="s">
        <v>145</v>
      </c>
      <c r="Z10435" s="2">
        <v>42196</v>
      </c>
      <c r="AA10435">
        <v>151661749</v>
      </c>
      <c r="AB10435" t="s">
        <v>84</v>
      </c>
      <c r="AC10435">
        <v>0</v>
      </c>
      <c r="AD10435">
        <v>2170</v>
      </c>
      <c r="AE10435">
        <v>2015</v>
      </c>
      <c r="AF10435">
        <v>2170</v>
      </c>
      <c r="AG10435">
        <v>1403</v>
      </c>
      <c r="AH10435">
        <v>0</v>
      </c>
      <c r="AI10435">
        <v>2170</v>
      </c>
      <c r="AJ10435">
        <v>2170</v>
      </c>
      <c r="AK10435">
        <v>0</v>
      </c>
      <c r="AL10435">
        <v>0</v>
      </c>
      <c r="AM10435">
        <v>1930</v>
      </c>
      <c r="AN10435">
        <v>10325.5</v>
      </c>
      <c r="AO10435">
        <v>2181</v>
      </c>
      <c r="AP10435">
        <v>11</v>
      </c>
      <c r="AQ10435" t="s">
        <v>1196</v>
      </c>
      <c r="AR10435" t="s">
        <v>246</v>
      </c>
    </row>
    <row r="10436" spans="1:44" x14ac:dyDescent="0.3">
      <c r="A10436" t="s">
        <v>2395</v>
      </c>
      <c r="B10436" t="s">
        <v>1067</v>
      </c>
      <c r="C10436" t="s">
        <v>1068</v>
      </c>
      <c r="D10436" t="s">
        <v>218</v>
      </c>
      <c r="E10436" t="s">
        <v>48</v>
      </c>
      <c r="F10436" s="1">
        <v>42324.402083333334</v>
      </c>
      <c r="G10436" t="s">
        <v>49</v>
      </c>
      <c r="H10436" t="s">
        <v>50</v>
      </c>
      <c r="I10436" s="1">
        <v>42324.409722222219</v>
      </c>
      <c r="J10436" s="2">
        <v>42324</v>
      </c>
      <c r="K10436" t="s">
        <v>51</v>
      </c>
      <c r="L10436" t="s">
        <v>4235</v>
      </c>
      <c r="M10436" t="s">
        <v>2397</v>
      </c>
      <c r="N10436" t="s">
        <v>212</v>
      </c>
      <c r="P10436" t="s">
        <v>213</v>
      </c>
      <c r="R10436" t="s">
        <v>56</v>
      </c>
      <c r="S10436">
        <v>1516044271</v>
      </c>
      <c r="T10436" s="2">
        <v>42323</v>
      </c>
      <c r="U10436" s="1">
        <v>42324.409722222219</v>
      </c>
      <c r="V10436" s="2">
        <v>42326</v>
      </c>
      <c r="W10436">
        <v>0.6</v>
      </c>
      <c r="X10436" t="s">
        <v>57</v>
      </c>
      <c r="Y10436" t="s">
        <v>4236</v>
      </c>
      <c r="Z10436" s="2">
        <v>42196</v>
      </c>
      <c r="AA10436">
        <v>151661694</v>
      </c>
      <c r="AB10436" t="s">
        <v>59</v>
      </c>
      <c r="AC10436">
        <v>0</v>
      </c>
      <c r="AE10436">
        <v>2015</v>
      </c>
      <c r="AF10436">
        <v>8760</v>
      </c>
      <c r="AG10436">
        <v>1403</v>
      </c>
      <c r="AH10436">
        <v>0</v>
      </c>
      <c r="AI10436">
        <v>8635</v>
      </c>
      <c r="AJ10436">
        <v>8760</v>
      </c>
      <c r="AK10436">
        <v>125</v>
      </c>
      <c r="AL10436">
        <v>0</v>
      </c>
      <c r="AM10436">
        <v>24099</v>
      </c>
      <c r="AN10436">
        <v>28918.799999999999</v>
      </c>
      <c r="AO10436">
        <v>8676</v>
      </c>
      <c r="AP10436">
        <v>11</v>
      </c>
      <c r="AQ10436" t="s">
        <v>1196</v>
      </c>
      <c r="AR10436" t="s">
        <v>246</v>
      </c>
    </row>
    <row r="10437" spans="1:44" x14ac:dyDescent="0.3">
      <c r="A10437" t="s">
        <v>2395</v>
      </c>
      <c r="B10437" t="s">
        <v>1067</v>
      </c>
      <c r="C10437" t="s">
        <v>1068</v>
      </c>
      <c r="D10437" t="s">
        <v>218</v>
      </c>
      <c r="E10437" t="s">
        <v>48</v>
      </c>
      <c r="F10437" s="1">
        <v>42324.402083333334</v>
      </c>
      <c r="G10437" t="s">
        <v>49</v>
      </c>
      <c r="H10437" t="s">
        <v>50</v>
      </c>
      <c r="I10437" s="1">
        <v>42324.410416666666</v>
      </c>
      <c r="J10437" s="2">
        <v>42324</v>
      </c>
      <c r="K10437" t="s">
        <v>51</v>
      </c>
      <c r="L10437" t="s">
        <v>2495</v>
      </c>
      <c r="M10437" t="s">
        <v>2496</v>
      </c>
      <c r="N10437" t="s">
        <v>120</v>
      </c>
      <c r="P10437" t="s">
        <v>121</v>
      </c>
      <c r="R10437" t="s">
        <v>56</v>
      </c>
      <c r="S10437">
        <v>1516044271</v>
      </c>
      <c r="T10437" s="2">
        <v>42323</v>
      </c>
      <c r="U10437" s="1">
        <v>42324.410416666666</v>
      </c>
      <c r="V10437" s="2">
        <v>42326</v>
      </c>
      <c r="W10437">
        <v>0.61</v>
      </c>
      <c r="X10437" t="s">
        <v>57</v>
      </c>
      <c r="Y10437" t="s">
        <v>73</v>
      </c>
      <c r="Z10437" s="2">
        <v>42196</v>
      </c>
      <c r="AA10437">
        <v>151661693</v>
      </c>
      <c r="AB10437" t="s">
        <v>59</v>
      </c>
      <c r="AC10437">
        <v>361</v>
      </c>
      <c r="AE10437">
        <v>2015</v>
      </c>
      <c r="AF10437">
        <v>8315</v>
      </c>
      <c r="AG10437">
        <v>1403</v>
      </c>
      <c r="AH10437">
        <v>0</v>
      </c>
      <c r="AI10437">
        <v>8245</v>
      </c>
      <c r="AJ10437">
        <v>8315</v>
      </c>
      <c r="AK10437">
        <v>70</v>
      </c>
      <c r="AL10437">
        <v>0</v>
      </c>
      <c r="AM10437">
        <v>24099</v>
      </c>
      <c r="AN10437">
        <v>28918.799999999999</v>
      </c>
      <c r="AO10437">
        <v>8676</v>
      </c>
      <c r="AP10437">
        <v>11</v>
      </c>
      <c r="AQ10437" t="s">
        <v>1196</v>
      </c>
      <c r="AR10437" t="s">
        <v>246</v>
      </c>
    </row>
    <row r="10438" spans="1:44" x14ac:dyDescent="0.3">
      <c r="A10438" t="s">
        <v>2395</v>
      </c>
      <c r="B10438" t="s">
        <v>1067</v>
      </c>
      <c r="C10438" t="s">
        <v>1068</v>
      </c>
      <c r="D10438" t="s">
        <v>218</v>
      </c>
      <c r="E10438" t="s">
        <v>48</v>
      </c>
      <c r="F10438" s="1">
        <v>42324.456250000003</v>
      </c>
      <c r="G10438" t="s">
        <v>49</v>
      </c>
      <c r="H10438" t="s">
        <v>50</v>
      </c>
      <c r="I10438" s="1">
        <v>42324.461111111108</v>
      </c>
      <c r="J10438" s="2">
        <v>42324</v>
      </c>
      <c r="K10438" t="s">
        <v>51</v>
      </c>
      <c r="L10438" t="s">
        <v>2495</v>
      </c>
      <c r="M10438" t="s">
        <v>2496</v>
      </c>
      <c r="N10438" t="s">
        <v>1133</v>
      </c>
      <c r="P10438" t="s">
        <v>1134</v>
      </c>
      <c r="R10438" t="s">
        <v>56</v>
      </c>
      <c r="S10438">
        <v>1516044271</v>
      </c>
      <c r="T10438" s="2">
        <v>42324</v>
      </c>
      <c r="U10438" s="1">
        <v>42324.461111111108</v>
      </c>
      <c r="V10438" s="2">
        <v>42326</v>
      </c>
      <c r="W10438">
        <v>0.61</v>
      </c>
      <c r="X10438" t="s">
        <v>57</v>
      </c>
      <c r="Y10438" t="s">
        <v>73</v>
      </c>
      <c r="Z10438" s="2">
        <v>42196</v>
      </c>
      <c r="AA10438">
        <v>151661692</v>
      </c>
      <c r="AB10438" t="s">
        <v>59</v>
      </c>
      <c r="AC10438">
        <v>76</v>
      </c>
      <c r="AE10438">
        <v>2015</v>
      </c>
      <c r="AF10438">
        <v>8600</v>
      </c>
      <c r="AG10438">
        <v>1403</v>
      </c>
      <c r="AH10438">
        <v>0</v>
      </c>
      <c r="AI10438">
        <v>8450</v>
      </c>
      <c r="AJ10438">
        <v>8600</v>
      </c>
      <c r="AK10438">
        <v>150</v>
      </c>
      <c r="AL10438">
        <v>0</v>
      </c>
      <c r="AM10438">
        <v>24099</v>
      </c>
      <c r="AN10438">
        <v>28918.799999999999</v>
      </c>
      <c r="AO10438">
        <v>8676</v>
      </c>
      <c r="AP10438">
        <v>11</v>
      </c>
      <c r="AQ10438" t="s">
        <v>1196</v>
      </c>
      <c r="AR10438" t="s">
        <v>246</v>
      </c>
    </row>
    <row r="10439" spans="1:44" x14ac:dyDescent="0.3">
      <c r="A10439" t="s">
        <v>1620</v>
      </c>
      <c r="B10439" t="s">
        <v>1621</v>
      </c>
      <c r="C10439" t="s">
        <v>1622</v>
      </c>
      <c r="D10439" t="s">
        <v>47</v>
      </c>
      <c r="E10439" t="s">
        <v>51</v>
      </c>
      <c r="F10439" s="1">
        <v>42324.694444444445</v>
      </c>
      <c r="G10439" t="s">
        <v>251</v>
      </c>
      <c r="H10439" t="s">
        <v>252</v>
      </c>
      <c r="I10439" s="1">
        <v>42324.701388888891</v>
      </c>
      <c r="J10439" s="2">
        <v>42324</v>
      </c>
      <c r="K10439" t="s">
        <v>186</v>
      </c>
      <c r="L10439" t="s">
        <v>1623</v>
      </c>
      <c r="M10439" t="s">
        <v>1624</v>
      </c>
      <c r="N10439" t="s">
        <v>253</v>
      </c>
      <c r="O10439" t="s">
        <v>253</v>
      </c>
      <c r="P10439" t="s">
        <v>254</v>
      </c>
      <c r="Q10439" t="s">
        <v>254</v>
      </c>
      <c r="R10439" t="s">
        <v>255</v>
      </c>
      <c r="S10439">
        <v>1516044196</v>
      </c>
      <c r="T10439" s="2">
        <v>42323</v>
      </c>
      <c r="U10439" s="1">
        <v>42324.701388888891</v>
      </c>
      <c r="V10439" s="2">
        <v>42329</v>
      </c>
      <c r="W10439">
        <v>0.4</v>
      </c>
      <c r="X10439" t="s">
        <v>57</v>
      </c>
      <c r="Y10439" t="s">
        <v>104</v>
      </c>
      <c r="Z10439" s="2">
        <v>42196</v>
      </c>
      <c r="AA10439">
        <v>151656091</v>
      </c>
      <c r="AB10439" t="s">
        <v>255</v>
      </c>
      <c r="AC10439">
        <v>0</v>
      </c>
      <c r="AE10439">
        <v>2015</v>
      </c>
      <c r="AF10439">
        <v>15600</v>
      </c>
      <c r="AG10439">
        <v>1403</v>
      </c>
      <c r="AH10439">
        <v>0</v>
      </c>
      <c r="AI10439">
        <v>15600</v>
      </c>
      <c r="AJ10439">
        <v>15600</v>
      </c>
      <c r="AK10439">
        <v>0</v>
      </c>
      <c r="AL10439">
        <v>0</v>
      </c>
      <c r="AM10439">
        <v>20000</v>
      </c>
      <c r="AN10439">
        <v>16000</v>
      </c>
      <c r="AO10439">
        <v>15400</v>
      </c>
      <c r="AP10439">
        <v>11</v>
      </c>
      <c r="AQ10439" t="s">
        <v>1196</v>
      </c>
      <c r="AR10439" t="s">
        <v>246</v>
      </c>
    </row>
    <row r="10440" spans="1:44" x14ac:dyDescent="0.3">
      <c r="A10440" t="s">
        <v>691</v>
      </c>
      <c r="B10440" t="s">
        <v>1669</v>
      </c>
      <c r="C10440" t="s">
        <v>1670</v>
      </c>
      <c r="D10440" t="s">
        <v>47</v>
      </c>
      <c r="E10440" t="s">
        <v>51</v>
      </c>
      <c r="F10440" s="1">
        <v>42324.694444444445</v>
      </c>
      <c r="G10440" t="s">
        <v>251</v>
      </c>
      <c r="H10440" t="s">
        <v>252</v>
      </c>
      <c r="I10440" s="1">
        <v>42324.702777777777</v>
      </c>
      <c r="J10440" s="2">
        <v>42324</v>
      </c>
      <c r="K10440" t="s">
        <v>186</v>
      </c>
      <c r="L10440" t="s">
        <v>3861</v>
      </c>
      <c r="M10440" t="s">
        <v>3862</v>
      </c>
      <c r="N10440" t="s">
        <v>253</v>
      </c>
      <c r="O10440" t="s">
        <v>253</v>
      </c>
      <c r="P10440" t="s">
        <v>254</v>
      </c>
      <c r="Q10440" t="s">
        <v>254</v>
      </c>
      <c r="R10440" t="s">
        <v>255</v>
      </c>
      <c r="S10440">
        <v>1516044276</v>
      </c>
      <c r="T10440" s="2">
        <v>42323</v>
      </c>
      <c r="U10440" s="1">
        <v>42324.702777777777</v>
      </c>
      <c r="V10440" s="2">
        <v>42329</v>
      </c>
      <c r="W10440">
        <v>1.5</v>
      </c>
      <c r="X10440" t="s">
        <v>57</v>
      </c>
      <c r="Y10440" t="s">
        <v>104</v>
      </c>
      <c r="Z10440" s="2">
        <v>42196</v>
      </c>
      <c r="AA10440">
        <v>151656094</v>
      </c>
      <c r="AB10440" t="s">
        <v>255</v>
      </c>
      <c r="AC10440">
        <v>0</v>
      </c>
      <c r="AE10440">
        <v>2015</v>
      </c>
      <c r="AF10440">
        <v>8760</v>
      </c>
      <c r="AG10440">
        <v>1403</v>
      </c>
      <c r="AH10440">
        <v>0</v>
      </c>
      <c r="AI10440">
        <v>8760</v>
      </c>
      <c r="AJ10440">
        <v>8760</v>
      </c>
      <c r="AK10440">
        <v>0</v>
      </c>
      <c r="AL10440">
        <v>0</v>
      </c>
      <c r="AM10440">
        <v>17500</v>
      </c>
      <c r="AN10440">
        <v>52500</v>
      </c>
      <c r="AO10440">
        <v>8510</v>
      </c>
      <c r="AP10440">
        <v>11</v>
      </c>
      <c r="AQ10440" t="s">
        <v>1196</v>
      </c>
      <c r="AR10440" t="s">
        <v>246</v>
      </c>
    </row>
    <row r="10441" spans="1:44" x14ac:dyDescent="0.3">
      <c r="A10441" t="s">
        <v>1668</v>
      </c>
      <c r="B10441" t="s">
        <v>1669</v>
      </c>
      <c r="C10441" t="s">
        <v>1670</v>
      </c>
      <c r="D10441" t="s">
        <v>218</v>
      </c>
      <c r="E10441" t="s">
        <v>51</v>
      </c>
      <c r="F10441" s="1">
        <v>42324.694444444445</v>
      </c>
      <c r="G10441" t="s">
        <v>251</v>
      </c>
      <c r="H10441" t="s">
        <v>252</v>
      </c>
      <c r="I10441" s="1">
        <v>42324.70208333333</v>
      </c>
      <c r="J10441" s="2">
        <v>42324</v>
      </c>
      <c r="K10441" t="s">
        <v>186</v>
      </c>
      <c r="L10441" t="s">
        <v>3157</v>
      </c>
      <c r="M10441" t="s">
        <v>3158</v>
      </c>
      <c r="N10441" t="s">
        <v>253</v>
      </c>
      <c r="O10441" t="s">
        <v>253</v>
      </c>
      <c r="P10441" t="s">
        <v>254</v>
      </c>
      <c r="Q10441" t="s">
        <v>254</v>
      </c>
      <c r="R10441" t="s">
        <v>255</v>
      </c>
      <c r="S10441">
        <v>1516044282</v>
      </c>
      <c r="T10441" s="2">
        <v>42323</v>
      </c>
      <c r="U10441" s="1">
        <v>42324.70208333333</v>
      </c>
      <c r="V10441" s="2">
        <v>42330</v>
      </c>
      <c r="W10441">
        <v>0.125</v>
      </c>
      <c r="X10441" t="s">
        <v>57</v>
      </c>
      <c r="Y10441" t="s">
        <v>297</v>
      </c>
      <c r="Z10441" s="2">
        <v>42196</v>
      </c>
      <c r="AA10441">
        <v>151656093</v>
      </c>
      <c r="AB10441" t="s">
        <v>255</v>
      </c>
      <c r="AC10441">
        <v>0</v>
      </c>
      <c r="AE10441">
        <v>2015</v>
      </c>
      <c r="AF10441">
        <v>1260</v>
      </c>
      <c r="AG10441">
        <v>1403</v>
      </c>
      <c r="AH10441">
        <v>0</v>
      </c>
      <c r="AI10441">
        <v>1260</v>
      </c>
      <c r="AJ10441">
        <v>1260</v>
      </c>
      <c r="AK10441">
        <v>0</v>
      </c>
      <c r="AL10441">
        <v>0</v>
      </c>
      <c r="AM10441">
        <v>3800</v>
      </c>
      <c r="AN10441">
        <v>950</v>
      </c>
      <c r="AO10441">
        <v>952</v>
      </c>
      <c r="AP10441">
        <v>11</v>
      </c>
      <c r="AQ10441" t="s">
        <v>1196</v>
      </c>
      <c r="AR10441" t="s">
        <v>246</v>
      </c>
    </row>
    <row r="10442" spans="1:44" x14ac:dyDescent="0.3">
      <c r="A10442" t="s">
        <v>755</v>
      </c>
      <c r="B10442" t="s">
        <v>1326</v>
      </c>
      <c r="C10442" t="s">
        <v>1327</v>
      </c>
      <c r="D10442" t="s">
        <v>47</v>
      </c>
      <c r="E10442" t="s">
        <v>48</v>
      </c>
      <c r="F10442" s="1">
        <v>42324.461111111108</v>
      </c>
      <c r="G10442" t="s">
        <v>601</v>
      </c>
      <c r="H10442" t="s">
        <v>602</v>
      </c>
      <c r="I10442" s="1">
        <v>42324.464583333334</v>
      </c>
      <c r="J10442" s="2">
        <v>42324</v>
      </c>
      <c r="K10442" t="s">
        <v>186</v>
      </c>
      <c r="L10442" t="s">
        <v>4449</v>
      </c>
      <c r="M10442" t="s">
        <v>4450</v>
      </c>
      <c r="N10442" t="s">
        <v>605</v>
      </c>
      <c r="O10442" t="s">
        <v>190</v>
      </c>
      <c r="P10442" t="s">
        <v>606</v>
      </c>
      <c r="Q10442" t="s">
        <v>192</v>
      </c>
      <c r="R10442" t="s">
        <v>193</v>
      </c>
      <c r="S10442">
        <v>1516044278</v>
      </c>
      <c r="T10442" s="2">
        <v>42321</v>
      </c>
      <c r="U10442" s="1">
        <v>42324.464583333334</v>
      </c>
      <c r="V10442" s="2">
        <v>42325</v>
      </c>
      <c r="W10442">
        <v>0.35499999999999998</v>
      </c>
      <c r="X10442" t="s">
        <v>194</v>
      </c>
      <c r="Y10442" t="s">
        <v>4451</v>
      </c>
      <c r="Z10442" s="2">
        <v>42258</v>
      </c>
      <c r="AA10442">
        <v>151656165</v>
      </c>
      <c r="AB10442" t="s">
        <v>193</v>
      </c>
      <c r="AC10442">
        <v>0</v>
      </c>
      <c r="AE10442">
        <v>2015</v>
      </c>
      <c r="AF10442">
        <v>300</v>
      </c>
      <c r="AG10442">
        <v>755.55</v>
      </c>
      <c r="AH10442">
        <v>0</v>
      </c>
      <c r="AI10442">
        <v>300</v>
      </c>
      <c r="AJ10442">
        <v>300</v>
      </c>
      <c r="AK10442">
        <v>0</v>
      </c>
      <c r="AL10442">
        <v>3</v>
      </c>
      <c r="AM10442">
        <v>1320</v>
      </c>
      <c r="AN10442">
        <v>910.8</v>
      </c>
      <c r="AO10442">
        <v>175</v>
      </c>
      <c r="AP10442">
        <v>11</v>
      </c>
      <c r="AQ10442" t="s">
        <v>1196</v>
      </c>
      <c r="AR10442" t="s">
        <v>246</v>
      </c>
    </row>
    <row r="10443" spans="1:44" x14ac:dyDescent="0.3">
      <c r="A10443" t="s">
        <v>691</v>
      </c>
      <c r="B10443" t="s">
        <v>1669</v>
      </c>
      <c r="C10443" t="s">
        <v>1670</v>
      </c>
      <c r="D10443" t="s">
        <v>218</v>
      </c>
      <c r="E10443" t="s">
        <v>48</v>
      </c>
      <c r="F10443" s="1">
        <v>42324.427083333336</v>
      </c>
      <c r="G10443" t="s">
        <v>601</v>
      </c>
      <c r="H10443" t="s">
        <v>602</v>
      </c>
      <c r="I10443" s="1">
        <v>42324.443749999999</v>
      </c>
      <c r="J10443" s="2">
        <v>42324</v>
      </c>
      <c r="K10443" t="s">
        <v>186</v>
      </c>
      <c r="L10443" t="s">
        <v>3988</v>
      </c>
      <c r="M10443" t="s">
        <v>3989</v>
      </c>
      <c r="N10443" t="s">
        <v>605</v>
      </c>
      <c r="O10443" t="s">
        <v>190</v>
      </c>
      <c r="P10443" t="s">
        <v>606</v>
      </c>
      <c r="Q10443" t="s">
        <v>192</v>
      </c>
      <c r="R10443" t="s">
        <v>193</v>
      </c>
      <c r="S10443">
        <v>1516044277</v>
      </c>
      <c r="T10443" s="2">
        <v>42323</v>
      </c>
      <c r="U10443" s="1">
        <v>42324.443749999999</v>
      </c>
      <c r="V10443" s="2">
        <v>42333</v>
      </c>
      <c r="W10443">
        <v>0.3</v>
      </c>
      <c r="X10443" t="s">
        <v>194</v>
      </c>
      <c r="Y10443" t="s">
        <v>295</v>
      </c>
      <c r="Z10443" s="2">
        <v>42258</v>
      </c>
      <c r="AA10443">
        <v>151656175</v>
      </c>
      <c r="AB10443" t="s">
        <v>193</v>
      </c>
      <c r="AC10443">
        <v>910</v>
      </c>
      <c r="AE10443">
        <v>2015</v>
      </c>
      <c r="AF10443">
        <v>5300</v>
      </c>
      <c r="AG10443">
        <v>755.55</v>
      </c>
      <c r="AH10443">
        <v>0</v>
      </c>
      <c r="AI10443">
        <v>5300</v>
      </c>
      <c r="AJ10443">
        <v>5300</v>
      </c>
      <c r="AK10443">
        <v>0</v>
      </c>
      <c r="AL10443">
        <v>67</v>
      </c>
      <c r="AM10443">
        <v>18000</v>
      </c>
      <c r="AN10443">
        <v>10800</v>
      </c>
      <c r="AO10443">
        <v>6210</v>
      </c>
      <c r="AP10443">
        <v>11</v>
      </c>
      <c r="AQ10443" t="s">
        <v>1196</v>
      </c>
      <c r="AR10443" t="s">
        <v>246</v>
      </c>
    </row>
    <row r="10444" spans="1:44" x14ac:dyDescent="0.3">
      <c r="A10444" t="s">
        <v>691</v>
      </c>
      <c r="B10444" t="s">
        <v>1669</v>
      </c>
      <c r="C10444" t="s">
        <v>1670</v>
      </c>
      <c r="D10444" t="s">
        <v>218</v>
      </c>
      <c r="E10444" t="s">
        <v>48</v>
      </c>
      <c r="F10444" s="1">
        <v>42324.427083333336</v>
      </c>
      <c r="G10444" t="s">
        <v>601</v>
      </c>
      <c r="H10444" t="s">
        <v>602</v>
      </c>
      <c r="I10444" s="1">
        <v>42324.443749999999</v>
      </c>
      <c r="J10444" s="2">
        <v>42324</v>
      </c>
      <c r="K10444" t="s">
        <v>186</v>
      </c>
      <c r="L10444" t="s">
        <v>3988</v>
      </c>
      <c r="M10444" t="s">
        <v>3989</v>
      </c>
      <c r="N10444" t="s">
        <v>605</v>
      </c>
      <c r="O10444" t="s">
        <v>190</v>
      </c>
      <c r="P10444" t="s">
        <v>606</v>
      </c>
      <c r="Q10444" t="s">
        <v>192</v>
      </c>
      <c r="R10444" t="s">
        <v>193</v>
      </c>
      <c r="S10444">
        <v>1516044277</v>
      </c>
      <c r="T10444" s="2">
        <v>42323</v>
      </c>
      <c r="U10444" s="1">
        <v>42324.443749999999</v>
      </c>
      <c r="V10444" s="2">
        <v>42333</v>
      </c>
      <c r="W10444">
        <v>0.3</v>
      </c>
      <c r="X10444" t="s">
        <v>194</v>
      </c>
      <c r="Y10444" t="s">
        <v>297</v>
      </c>
      <c r="Z10444" s="2">
        <v>42258</v>
      </c>
      <c r="AA10444">
        <v>151656175</v>
      </c>
      <c r="AB10444" t="s">
        <v>193</v>
      </c>
      <c r="AC10444">
        <v>275</v>
      </c>
      <c r="AE10444">
        <v>2015</v>
      </c>
      <c r="AF10444">
        <v>6625</v>
      </c>
      <c r="AG10444">
        <v>755.55</v>
      </c>
      <c r="AH10444">
        <v>0</v>
      </c>
      <c r="AI10444">
        <v>6625</v>
      </c>
      <c r="AJ10444">
        <v>6625</v>
      </c>
      <c r="AK10444">
        <v>0</v>
      </c>
      <c r="AL10444">
        <v>83</v>
      </c>
      <c r="AM10444">
        <v>18000</v>
      </c>
      <c r="AN10444">
        <v>10800</v>
      </c>
      <c r="AO10444">
        <v>6900</v>
      </c>
      <c r="AP10444">
        <v>11</v>
      </c>
      <c r="AQ10444" t="s">
        <v>1196</v>
      </c>
      <c r="AR10444" t="s">
        <v>246</v>
      </c>
    </row>
    <row r="10445" spans="1:44" x14ac:dyDescent="0.3">
      <c r="A10445" t="s">
        <v>691</v>
      </c>
      <c r="B10445" t="s">
        <v>1669</v>
      </c>
      <c r="C10445" t="s">
        <v>1670</v>
      </c>
      <c r="D10445" t="s">
        <v>218</v>
      </c>
      <c r="E10445" t="s">
        <v>48</v>
      </c>
      <c r="F10445" s="1">
        <v>42324.427083333336</v>
      </c>
      <c r="G10445" t="s">
        <v>601</v>
      </c>
      <c r="H10445" t="s">
        <v>602</v>
      </c>
      <c r="I10445" s="1">
        <v>42324.443749999999</v>
      </c>
      <c r="J10445" s="2">
        <v>42324</v>
      </c>
      <c r="K10445" t="s">
        <v>186</v>
      </c>
      <c r="L10445" t="s">
        <v>3988</v>
      </c>
      <c r="M10445" t="s">
        <v>3989</v>
      </c>
      <c r="N10445" t="s">
        <v>605</v>
      </c>
      <c r="O10445" t="s">
        <v>190</v>
      </c>
      <c r="P10445" t="s">
        <v>606</v>
      </c>
      <c r="Q10445" t="s">
        <v>192</v>
      </c>
      <c r="R10445" t="s">
        <v>193</v>
      </c>
      <c r="S10445">
        <v>1516044277</v>
      </c>
      <c r="T10445" s="2">
        <v>42323</v>
      </c>
      <c r="U10445" s="1">
        <v>42324.443749999999</v>
      </c>
      <c r="V10445" s="2">
        <v>42333</v>
      </c>
      <c r="W10445">
        <v>0.3</v>
      </c>
      <c r="X10445" t="s">
        <v>194</v>
      </c>
      <c r="Y10445" t="s">
        <v>600</v>
      </c>
      <c r="Z10445" s="2">
        <v>42258</v>
      </c>
      <c r="AA10445">
        <v>151656175</v>
      </c>
      <c r="AB10445" t="s">
        <v>193</v>
      </c>
      <c r="AC10445">
        <v>0</v>
      </c>
      <c r="AE10445">
        <v>2015</v>
      </c>
      <c r="AF10445">
        <v>5300</v>
      </c>
      <c r="AG10445">
        <v>755.55</v>
      </c>
      <c r="AH10445">
        <v>0</v>
      </c>
      <c r="AI10445">
        <v>5300</v>
      </c>
      <c r="AJ10445">
        <v>5300</v>
      </c>
      <c r="AK10445">
        <v>0</v>
      </c>
      <c r="AL10445">
        <v>67</v>
      </c>
      <c r="AM10445">
        <v>18000</v>
      </c>
      <c r="AN10445">
        <v>10800</v>
      </c>
      <c r="AO10445">
        <v>4320</v>
      </c>
      <c r="AP10445">
        <v>11</v>
      </c>
      <c r="AQ10445" t="s">
        <v>1196</v>
      </c>
      <c r="AR10445" t="s">
        <v>246</v>
      </c>
    </row>
    <row r="10446" spans="1:44" x14ac:dyDescent="0.3">
      <c r="A10446" t="s">
        <v>691</v>
      </c>
      <c r="B10446" t="s">
        <v>1669</v>
      </c>
      <c r="C10446" t="s">
        <v>1670</v>
      </c>
      <c r="D10446" t="s">
        <v>218</v>
      </c>
      <c r="E10446" t="s">
        <v>48</v>
      </c>
      <c r="F10446" s="1">
        <v>42324.427083333336</v>
      </c>
      <c r="G10446" t="s">
        <v>601</v>
      </c>
      <c r="H10446" t="s">
        <v>602</v>
      </c>
      <c r="I10446" s="1">
        <v>42324.443749999999</v>
      </c>
      <c r="J10446" s="2">
        <v>42324</v>
      </c>
      <c r="K10446" t="s">
        <v>186</v>
      </c>
      <c r="L10446" t="s">
        <v>3988</v>
      </c>
      <c r="M10446" t="s">
        <v>3989</v>
      </c>
      <c r="N10446" t="s">
        <v>605</v>
      </c>
      <c r="O10446" t="s">
        <v>190</v>
      </c>
      <c r="P10446" t="s">
        <v>606</v>
      </c>
      <c r="Q10446" t="s">
        <v>192</v>
      </c>
      <c r="R10446" t="s">
        <v>193</v>
      </c>
      <c r="S10446">
        <v>1516044277</v>
      </c>
      <c r="T10446" s="2">
        <v>42323</v>
      </c>
      <c r="U10446" s="1">
        <v>42324.443749999999</v>
      </c>
      <c r="V10446" s="2">
        <v>42333</v>
      </c>
      <c r="W10446">
        <v>0.3</v>
      </c>
      <c r="X10446" t="s">
        <v>194</v>
      </c>
      <c r="Y10446" t="s">
        <v>290</v>
      </c>
      <c r="Z10446" s="2">
        <v>42258</v>
      </c>
      <c r="AA10446">
        <v>151656175</v>
      </c>
      <c r="AB10446" t="s">
        <v>193</v>
      </c>
      <c r="AC10446">
        <v>0</v>
      </c>
      <c r="AE10446">
        <v>2015</v>
      </c>
      <c r="AF10446">
        <v>3975</v>
      </c>
      <c r="AG10446">
        <v>755.55</v>
      </c>
      <c r="AH10446">
        <v>0</v>
      </c>
      <c r="AI10446">
        <v>3975</v>
      </c>
      <c r="AJ10446">
        <v>3975</v>
      </c>
      <c r="AK10446">
        <v>0</v>
      </c>
      <c r="AL10446">
        <v>50</v>
      </c>
      <c r="AM10446">
        <v>18000</v>
      </c>
      <c r="AN10446">
        <v>10800</v>
      </c>
      <c r="AO10446">
        <v>3600</v>
      </c>
      <c r="AP10446">
        <v>11</v>
      </c>
      <c r="AQ10446" t="s">
        <v>1196</v>
      </c>
      <c r="AR10446" t="s">
        <v>246</v>
      </c>
    </row>
    <row r="10447" spans="1:44" x14ac:dyDescent="0.3">
      <c r="A10447" t="s">
        <v>691</v>
      </c>
      <c r="B10447" t="s">
        <v>1669</v>
      </c>
      <c r="C10447" t="s">
        <v>1670</v>
      </c>
      <c r="D10447" t="s">
        <v>218</v>
      </c>
      <c r="E10447" t="s">
        <v>48</v>
      </c>
      <c r="F10447" s="1">
        <v>42324.445138888892</v>
      </c>
      <c r="G10447" t="s">
        <v>601</v>
      </c>
      <c r="H10447" t="s">
        <v>602</v>
      </c>
      <c r="I10447" s="1">
        <v>42324.445138888892</v>
      </c>
      <c r="J10447" s="2">
        <v>42324</v>
      </c>
      <c r="K10447" t="s">
        <v>186</v>
      </c>
      <c r="L10447" t="s">
        <v>3988</v>
      </c>
      <c r="M10447" t="s">
        <v>3989</v>
      </c>
      <c r="N10447" t="s">
        <v>605</v>
      </c>
      <c r="O10447" t="s">
        <v>190</v>
      </c>
      <c r="P10447" t="s">
        <v>606</v>
      </c>
      <c r="Q10447" t="s">
        <v>192</v>
      </c>
      <c r="R10447" t="s">
        <v>193</v>
      </c>
      <c r="S10447">
        <v>1516044277</v>
      </c>
      <c r="T10447" s="2">
        <v>42323</v>
      </c>
      <c r="U10447" s="1">
        <v>42324.445138888892</v>
      </c>
      <c r="V10447" s="2">
        <v>42333</v>
      </c>
      <c r="W10447">
        <v>0.3</v>
      </c>
      <c r="X10447" t="s">
        <v>194</v>
      </c>
      <c r="Y10447" t="s">
        <v>295</v>
      </c>
      <c r="Z10447" s="2">
        <v>42258</v>
      </c>
      <c r="AA10447">
        <v>151656175</v>
      </c>
      <c r="AB10447" t="s">
        <v>193</v>
      </c>
      <c r="AC10447">
        <v>110</v>
      </c>
      <c r="AE10447">
        <v>2015</v>
      </c>
      <c r="AF10447">
        <v>800</v>
      </c>
      <c r="AG10447">
        <v>755.55</v>
      </c>
      <c r="AH10447">
        <v>0</v>
      </c>
      <c r="AI10447">
        <v>800</v>
      </c>
      <c r="AJ10447">
        <v>6100</v>
      </c>
      <c r="AK10447">
        <v>0</v>
      </c>
      <c r="AL10447">
        <v>10</v>
      </c>
      <c r="AM10447">
        <v>18000</v>
      </c>
      <c r="AN10447">
        <v>10800</v>
      </c>
      <c r="AO10447">
        <v>6210</v>
      </c>
      <c r="AP10447">
        <v>11</v>
      </c>
      <c r="AQ10447" t="s">
        <v>1196</v>
      </c>
      <c r="AR10447" t="s">
        <v>246</v>
      </c>
    </row>
    <row r="10448" spans="1:44" x14ac:dyDescent="0.3">
      <c r="A10448" t="s">
        <v>496</v>
      </c>
      <c r="D10448" t="s">
        <v>237</v>
      </c>
      <c r="E10448" t="s">
        <v>48</v>
      </c>
      <c r="F10448" s="1">
        <v>42324.402777777781</v>
      </c>
      <c r="G10448" t="s">
        <v>1728</v>
      </c>
      <c r="H10448" t="s">
        <v>1729</v>
      </c>
      <c r="I10448" s="1">
        <v>42324.424305555556</v>
      </c>
      <c r="J10448" s="2">
        <v>42324</v>
      </c>
      <c r="K10448" t="s">
        <v>186</v>
      </c>
      <c r="L10448" t="s">
        <v>1653</v>
      </c>
      <c r="M10448" t="s">
        <v>1654</v>
      </c>
      <c r="N10448" t="s">
        <v>1179</v>
      </c>
      <c r="O10448" t="s">
        <v>190</v>
      </c>
      <c r="P10448" t="s">
        <v>1180</v>
      </c>
      <c r="Q10448" t="s">
        <v>192</v>
      </c>
      <c r="R10448" t="s">
        <v>193</v>
      </c>
      <c r="T10448" s="2">
        <v>42323</v>
      </c>
      <c r="U10448" s="1">
        <v>42324.424305555556</v>
      </c>
      <c r="V10448" s="2"/>
      <c r="W10448">
        <v>8.4499999999999992E-3</v>
      </c>
      <c r="X10448" t="s">
        <v>194</v>
      </c>
      <c r="Y10448" t="s">
        <v>295</v>
      </c>
      <c r="Z10448" s="2">
        <v>42288</v>
      </c>
      <c r="AA10448">
        <v>151656218</v>
      </c>
      <c r="AB10448" t="s">
        <v>193</v>
      </c>
      <c r="AC10448">
        <v>0</v>
      </c>
      <c r="AE10448">
        <v>2015</v>
      </c>
      <c r="AF10448">
        <v>3000</v>
      </c>
      <c r="AG10448">
        <v>755.55</v>
      </c>
      <c r="AH10448">
        <v>0</v>
      </c>
      <c r="AI10448">
        <v>3000</v>
      </c>
      <c r="AJ10448">
        <v>3000</v>
      </c>
      <c r="AK10448">
        <v>0</v>
      </c>
      <c r="AL10448">
        <v>100</v>
      </c>
      <c r="AM10448">
        <v>34227</v>
      </c>
      <c r="AN10448">
        <v>63927.87</v>
      </c>
      <c r="AO10448">
        <v>2458</v>
      </c>
      <c r="AP10448">
        <v>11</v>
      </c>
      <c r="AQ10448" t="s">
        <v>1196</v>
      </c>
      <c r="AR10448" t="s">
        <v>246</v>
      </c>
    </row>
    <row r="10449" spans="1:44" x14ac:dyDescent="0.3">
      <c r="A10449" t="s">
        <v>496</v>
      </c>
      <c r="D10449" t="s">
        <v>237</v>
      </c>
      <c r="E10449" t="s">
        <v>48</v>
      </c>
      <c r="F10449" s="1">
        <v>42324.402777777781</v>
      </c>
      <c r="G10449" t="s">
        <v>1728</v>
      </c>
      <c r="H10449" t="s">
        <v>1729</v>
      </c>
      <c r="I10449" s="1">
        <v>42324.424305555556</v>
      </c>
      <c r="J10449" s="2">
        <v>42324</v>
      </c>
      <c r="K10449" t="s">
        <v>186</v>
      </c>
      <c r="L10449" t="s">
        <v>1653</v>
      </c>
      <c r="M10449" t="s">
        <v>1654</v>
      </c>
      <c r="N10449" t="s">
        <v>1179</v>
      </c>
      <c r="O10449" t="s">
        <v>190</v>
      </c>
      <c r="P10449" t="s">
        <v>1180</v>
      </c>
      <c r="Q10449" t="s">
        <v>192</v>
      </c>
      <c r="R10449" t="s">
        <v>193</v>
      </c>
      <c r="T10449" s="2">
        <v>42323</v>
      </c>
      <c r="U10449" s="1">
        <v>42324.424305555556</v>
      </c>
      <c r="V10449" s="2"/>
      <c r="W10449">
        <v>8.4499999999999992E-3</v>
      </c>
      <c r="X10449" t="s">
        <v>194</v>
      </c>
      <c r="Y10449" t="s">
        <v>297</v>
      </c>
      <c r="Z10449" s="2">
        <v>42288</v>
      </c>
      <c r="AA10449">
        <v>151656218</v>
      </c>
      <c r="AB10449" t="s">
        <v>193</v>
      </c>
      <c r="AC10449">
        <v>0</v>
      </c>
      <c r="AE10449">
        <v>2015</v>
      </c>
      <c r="AF10449">
        <v>6000</v>
      </c>
      <c r="AG10449">
        <v>755.55</v>
      </c>
      <c r="AH10449">
        <v>0</v>
      </c>
      <c r="AI10449">
        <v>6000</v>
      </c>
      <c r="AJ10449">
        <v>6000</v>
      </c>
      <c r="AK10449">
        <v>0</v>
      </c>
      <c r="AL10449">
        <v>200</v>
      </c>
      <c r="AM10449">
        <v>34227</v>
      </c>
      <c r="AN10449">
        <v>63927.87</v>
      </c>
      <c r="AO10449">
        <v>4990</v>
      </c>
      <c r="AP10449">
        <v>11</v>
      </c>
      <c r="AQ10449" t="s">
        <v>1196</v>
      </c>
      <c r="AR10449" t="s">
        <v>246</v>
      </c>
    </row>
    <row r="10450" spans="1:44" x14ac:dyDescent="0.3">
      <c r="A10450" t="s">
        <v>496</v>
      </c>
      <c r="D10450" t="s">
        <v>237</v>
      </c>
      <c r="E10450" t="s">
        <v>48</v>
      </c>
      <c r="F10450" s="1">
        <v>42324.402777777781</v>
      </c>
      <c r="G10450" t="s">
        <v>1728</v>
      </c>
      <c r="H10450" t="s">
        <v>1729</v>
      </c>
      <c r="I10450" s="1">
        <v>42324.424305555556</v>
      </c>
      <c r="J10450" s="2">
        <v>42324</v>
      </c>
      <c r="K10450" t="s">
        <v>186</v>
      </c>
      <c r="L10450" t="s">
        <v>1653</v>
      </c>
      <c r="M10450" t="s">
        <v>1654</v>
      </c>
      <c r="N10450" t="s">
        <v>1179</v>
      </c>
      <c r="O10450" t="s">
        <v>190</v>
      </c>
      <c r="P10450" t="s">
        <v>1180</v>
      </c>
      <c r="Q10450" t="s">
        <v>192</v>
      </c>
      <c r="R10450" t="s">
        <v>193</v>
      </c>
      <c r="T10450" s="2">
        <v>42323</v>
      </c>
      <c r="U10450" s="1">
        <v>42324.424305555556</v>
      </c>
      <c r="V10450" s="2"/>
      <c r="W10450">
        <v>8.4499999999999992E-3</v>
      </c>
      <c r="X10450" t="s">
        <v>194</v>
      </c>
      <c r="Y10450" t="s">
        <v>600</v>
      </c>
      <c r="Z10450" s="2">
        <v>42288</v>
      </c>
      <c r="AA10450">
        <v>151656218</v>
      </c>
      <c r="AB10450" t="s">
        <v>193</v>
      </c>
      <c r="AC10450">
        <v>0</v>
      </c>
      <c r="AE10450">
        <v>2015</v>
      </c>
      <c r="AF10450">
        <v>6000</v>
      </c>
      <c r="AG10450">
        <v>755.55</v>
      </c>
      <c r="AH10450">
        <v>0</v>
      </c>
      <c r="AI10450">
        <v>6000</v>
      </c>
      <c r="AJ10450">
        <v>6000</v>
      </c>
      <c r="AK10450">
        <v>0</v>
      </c>
      <c r="AL10450">
        <v>200</v>
      </c>
      <c r="AM10450">
        <v>34227</v>
      </c>
      <c r="AN10450">
        <v>63927.87</v>
      </c>
      <c r="AO10450">
        <v>4948</v>
      </c>
      <c r="AP10450">
        <v>11</v>
      </c>
      <c r="AQ10450" t="s">
        <v>1196</v>
      </c>
      <c r="AR10450" t="s">
        <v>246</v>
      </c>
    </row>
    <row r="10451" spans="1:44" x14ac:dyDescent="0.3">
      <c r="A10451" t="s">
        <v>496</v>
      </c>
      <c r="D10451" t="s">
        <v>237</v>
      </c>
      <c r="E10451" t="s">
        <v>51</v>
      </c>
      <c r="F10451" s="1">
        <v>42324.709027777775</v>
      </c>
      <c r="G10451" t="s">
        <v>251</v>
      </c>
      <c r="H10451" t="s">
        <v>252</v>
      </c>
      <c r="I10451" s="1">
        <v>42324.72152777778</v>
      </c>
      <c r="J10451" s="2">
        <v>42324</v>
      </c>
      <c r="K10451" t="s">
        <v>186</v>
      </c>
      <c r="L10451" t="s">
        <v>1653</v>
      </c>
      <c r="M10451" t="s">
        <v>1654</v>
      </c>
      <c r="N10451" t="s">
        <v>253</v>
      </c>
      <c r="O10451" t="s">
        <v>253</v>
      </c>
      <c r="P10451" t="s">
        <v>254</v>
      </c>
      <c r="Q10451" t="s">
        <v>254</v>
      </c>
      <c r="R10451" t="s">
        <v>255</v>
      </c>
      <c r="T10451" s="2">
        <v>42323</v>
      </c>
      <c r="U10451" s="1">
        <v>42324.72152777778</v>
      </c>
      <c r="V10451" s="2"/>
      <c r="W10451">
        <v>8.4499999999999992E-3</v>
      </c>
      <c r="X10451" t="s">
        <v>57</v>
      </c>
      <c r="Y10451" t="s">
        <v>295</v>
      </c>
      <c r="Z10451" s="2">
        <v>42288</v>
      </c>
      <c r="AA10451">
        <v>151656218</v>
      </c>
      <c r="AB10451" t="s">
        <v>255</v>
      </c>
      <c r="AC10451">
        <v>0</v>
      </c>
      <c r="AE10451">
        <v>2015</v>
      </c>
      <c r="AF10451">
        <v>3000</v>
      </c>
      <c r="AG10451">
        <v>1403</v>
      </c>
      <c r="AH10451">
        <v>0</v>
      </c>
      <c r="AI10451">
        <v>3000</v>
      </c>
      <c r="AJ10451">
        <v>3000</v>
      </c>
      <c r="AK10451">
        <v>0</v>
      </c>
      <c r="AL10451">
        <v>0</v>
      </c>
      <c r="AM10451">
        <v>34227</v>
      </c>
      <c r="AN10451">
        <v>63927.87</v>
      </c>
      <c r="AO10451">
        <v>2458</v>
      </c>
      <c r="AP10451">
        <v>11</v>
      </c>
      <c r="AQ10451" t="s">
        <v>1196</v>
      </c>
      <c r="AR10451" t="s">
        <v>246</v>
      </c>
    </row>
    <row r="10452" spans="1:44" x14ac:dyDescent="0.3">
      <c r="A10452" t="s">
        <v>496</v>
      </c>
      <c r="D10452" t="s">
        <v>237</v>
      </c>
      <c r="E10452" t="s">
        <v>51</v>
      </c>
      <c r="F10452" s="1">
        <v>42324.709027777775</v>
      </c>
      <c r="G10452" t="s">
        <v>251</v>
      </c>
      <c r="H10452" t="s">
        <v>252</v>
      </c>
      <c r="I10452" s="1">
        <v>42324.72152777778</v>
      </c>
      <c r="J10452" s="2">
        <v>42324</v>
      </c>
      <c r="K10452" t="s">
        <v>186</v>
      </c>
      <c r="L10452" t="s">
        <v>1653</v>
      </c>
      <c r="M10452" t="s">
        <v>1654</v>
      </c>
      <c r="N10452" t="s">
        <v>253</v>
      </c>
      <c r="O10452" t="s">
        <v>253</v>
      </c>
      <c r="P10452" t="s">
        <v>254</v>
      </c>
      <c r="Q10452" t="s">
        <v>254</v>
      </c>
      <c r="R10452" t="s">
        <v>255</v>
      </c>
      <c r="T10452" s="2">
        <v>42323</v>
      </c>
      <c r="U10452" s="1">
        <v>42324.72152777778</v>
      </c>
      <c r="V10452" s="2"/>
      <c r="W10452">
        <v>8.4499999999999992E-3</v>
      </c>
      <c r="X10452" t="s">
        <v>57</v>
      </c>
      <c r="Y10452" t="s">
        <v>297</v>
      </c>
      <c r="Z10452" s="2">
        <v>42288</v>
      </c>
      <c r="AA10452">
        <v>151656218</v>
      </c>
      <c r="AB10452" t="s">
        <v>255</v>
      </c>
      <c r="AC10452">
        <v>0</v>
      </c>
      <c r="AE10452">
        <v>2015</v>
      </c>
      <c r="AF10452">
        <v>6000</v>
      </c>
      <c r="AG10452">
        <v>1403</v>
      </c>
      <c r="AH10452">
        <v>0</v>
      </c>
      <c r="AI10452">
        <v>6000</v>
      </c>
      <c r="AJ10452">
        <v>6000</v>
      </c>
      <c r="AK10452">
        <v>0</v>
      </c>
      <c r="AL10452">
        <v>0</v>
      </c>
      <c r="AM10452">
        <v>34227</v>
      </c>
      <c r="AN10452">
        <v>63927.87</v>
      </c>
      <c r="AO10452">
        <v>4990</v>
      </c>
      <c r="AP10452">
        <v>11</v>
      </c>
      <c r="AQ10452" t="s">
        <v>1196</v>
      </c>
      <c r="AR10452" t="s">
        <v>246</v>
      </c>
    </row>
    <row r="10453" spans="1:44" x14ac:dyDescent="0.3">
      <c r="A10453" t="s">
        <v>496</v>
      </c>
      <c r="D10453" t="s">
        <v>237</v>
      </c>
      <c r="E10453" t="s">
        <v>51</v>
      </c>
      <c r="F10453" s="1">
        <v>42324.709027777775</v>
      </c>
      <c r="G10453" t="s">
        <v>251</v>
      </c>
      <c r="H10453" t="s">
        <v>252</v>
      </c>
      <c r="I10453" s="1">
        <v>42324.72152777778</v>
      </c>
      <c r="J10453" s="2">
        <v>42324</v>
      </c>
      <c r="K10453" t="s">
        <v>186</v>
      </c>
      <c r="L10453" t="s">
        <v>1653</v>
      </c>
      <c r="M10453" t="s">
        <v>1654</v>
      </c>
      <c r="N10453" t="s">
        <v>253</v>
      </c>
      <c r="O10453" t="s">
        <v>253</v>
      </c>
      <c r="P10453" t="s">
        <v>254</v>
      </c>
      <c r="Q10453" t="s">
        <v>254</v>
      </c>
      <c r="R10453" t="s">
        <v>255</v>
      </c>
      <c r="T10453" s="2">
        <v>42323</v>
      </c>
      <c r="U10453" s="1">
        <v>42324.72152777778</v>
      </c>
      <c r="V10453" s="2"/>
      <c r="W10453">
        <v>8.4499999999999992E-3</v>
      </c>
      <c r="X10453" t="s">
        <v>57</v>
      </c>
      <c r="Y10453" t="s">
        <v>600</v>
      </c>
      <c r="Z10453" s="2">
        <v>42288</v>
      </c>
      <c r="AA10453">
        <v>151656218</v>
      </c>
      <c r="AB10453" t="s">
        <v>255</v>
      </c>
      <c r="AC10453">
        <v>0</v>
      </c>
      <c r="AE10453">
        <v>2015</v>
      </c>
      <c r="AF10453">
        <v>6000</v>
      </c>
      <c r="AG10453">
        <v>1403</v>
      </c>
      <c r="AH10453">
        <v>0</v>
      </c>
      <c r="AI10453">
        <v>6000</v>
      </c>
      <c r="AJ10453">
        <v>6000</v>
      </c>
      <c r="AK10453">
        <v>0</v>
      </c>
      <c r="AL10453">
        <v>0</v>
      </c>
      <c r="AM10453">
        <v>34227</v>
      </c>
      <c r="AN10453">
        <v>63927.87</v>
      </c>
      <c r="AO10453">
        <v>4948</v>
      </c>
      <c r="AP10453">
        <v>11</v>
      </c>
      <c r="AQ10453" t="s">
        <v>1196</v>
      </c>
      <c r="AR10453" t="s">
        <v>246</v>
      </c>
    </row>
    <row r="10454" spans="1:44" x14ac:dyDescent="0.3">
      <c r="A10454" t="s">
        <v>496</v>
      </c>
      <c r="D10454" t="s">
        <v>237</v>
      </c>
      <c r="E10454" t="s">
        <v>51</v>
      </c>
      <c r="F10454" s="1">
        <v>42324.709027777775</v>
      </c>
      <c r="G10454" t="s">
        <v>251</v>
      </c>
      <c r="H10454" t="s">
        <v>252</v>
      </c>
      <c r="I10454" s="1">
        <v>42324.72152777778</v>
      </c>
      <c r="J10454" s="2">
        <v>42324</v>
      </c>
      <c r="K10454" t="s">
        <v>186</v>
      </c>
      <c r="L10454" t="s">
        <v>1653</v>
      </c>
      <c r="M10454" t="s">
        <v>1654</v>
      </c>
      <c r="N10454" t="s">
        <v>253</v>
      </c>
      <c r="O10454" t="s">
        <v>253</v>
      </c>
      <c r="P10454" t="s">
        <v>254</v>
      </c>
      <c r="Q10454" t="s">
        <v>254</v>
      </c>
      <c r="R10454" t="s">
        <v>255</v>
      </c>
      <c r="T10454" s="2">
        <v>42323</v>
      </c>
      <c r="U10454" s="1">
        <v>42324.72152777778</v>
      </c>
      <c r="V10454" s="2"/>
      <c r="W10454">
        <v>8.4499999999999992E-3</v>
      </c>
      <c r="X10454" t="s">
        <v>57</v>
      </c>
      <c r="Y10454" t="s">
        <v>291</v>
      </c>
      <c r="Z10454" s="2">
        <v>42288</v>
      </c>
      <c r="AA10454">
        <v>151656218</v>
      </c>
      <c r="AB10454" t="s">
        <v>255</v>
      </c>
      <c r="AC10454">
        <v>0</v>
      </c>
      <c r="AE10454">
        <v>2015</v>
      </c>
      <c r="AF10454">
        <v>2430</v>
      </c>
      <c r="AG10454">
        <v>1403</v>
      </c>
      <c r="AH10454">
        <v>0</v>
      </c>
      <c r="AI10454">
        <v>2430</v>
      </c>
      <c r="AJ10454">
        <v>2430</v>
      </c>
      <c r="AK10454">
        <v>0</v>
      </c>
      <c r="AL10454">
        <v>0</v>
      </c>
      <c r="AM10454">
        <v>34227</v>
      </c>
      <c r="AN10454">
        <v>63927.87</v>
      </c>
      <c r="AO10454">
        <v>1801</v>
      </c>
      <c r="AP10454">
        <v>11</v>
      </c>
      <c r="AQ10454" t="s">
        <v>1196</v>
      </c>
      <c r="AR10454" t="s">
        <v>246</v>
      </c>
    </row>
    <row r="10455" spans="1:44" x14ac:dyDescent="0.3">
      <c r="A10455" t="s">
        <v>496</v>
      </c>
      <c r="D10455" t="s">
        <v>237</v>
      </c>
      <c r="E10455" t="s">
        <v>51</v>
      </c>
      <c r="F10455" s="1">
        <v>42324.709027777775</v>
      </c>
      <c r="G10455" t="s">
        <v>251</v>
      </c>
      <c r="H10455" t="s">
        <v>252</v>
      </c>
      <c r="I10455" s="1">
        <v>42324.72152777778</v>
      </c>
      <c r="J10455" s="2">
        <v>42324</v>
      </c>
      <c r="K10455" t="s">
        <v>186</v>
      </c>
      <c r="L10455" t="s">
        <v>1653</v>
      </c>
      <c r="M10455" t="s">
        <v>1654</v>
      </c>
      <c r="N10455" t="s">
        <v>253</v>
      </c>
      <c r="O10455" t="s">
        <v>253</v>
      </c>
      <c r="P10455" t="s">
        <v>254</v>
      </c>
      <c r="Q10455" t="s">
        <v>254</v>
      </c>
      <c r="R10455" t="s">
        <v>255</v>
      </c>
      <c r="T10455" s="2">
        <v>42323</v>
      </c>
      <c r="U10455" s="1">
        <v>42324.72152777778</v>
      </c>
      <c r="V10455" s="2"/>
      <c r="W10455">
        <v>8.4499999999999992E-3</v>
      </c>
      <c r="X10455" t="s">
        <v>57</v>
      </c>
      <c r="Y10455" t="s">
        <v>1545</v>
      </c>
      <c r="Z10455" s="2">
        <v>42288</v>
      </c>
      <c r="AA10455">
        <v>151656218</v>
      </c>
      <c r="AB10455" t="s">
        <v>255</v>
      </c>
      <c r="AC10455">
        <v>0</v>
      </c>
      <c r="AE10455">
        <v>2015</v>
      </c>
      <c r="AF10455">
        <v>1620</v>
      </c>
      <c r="AG10455">
        <v>1403</v>
      </c>
      <c r="AH10455">
        <v>0</v>
      </c>
      <c r="AI10455">
        <v>1620</v>
      </c>
      <c r="AJ10455">
        <v>1620</v>
      </c>
      <c r="AK10455">
        <v>0</v>
      </c>
      <c r="AL10455">
        <v>0</v>
      </c>
      <c r="AM10455">
        <v>34227</v>
      </c>
      <c r="AN10455">
        <v>63927.87</v>
      </c>
      <c r="AO10455">
        <v>1083</v>
      </c>
      <c r="AP10455">
        <v>11</v>
      </c>
      <c r="AQ10455" t="s">
        <v>1196</v>
      </c>
      <c r="AR10455" t="s">
        <v>246</v>
      </c>
    </row>
    <row r="10456" spans="1:44" x14ac:dyDescent="0.3">
      <c r="A10456" t="s">
        <v>44</v>
      </c>
      <c r="B10456" t="s">
        <v>509</v>
      </c>
      <c r="C10456" t="s">
        <v>510</v>
      </c>
      <c r="D10456" t="s">
        <v>47</v>
      </c>
      <c r="E10456" t="s">
        <v>51</v>
      </c>
      <c r="F10456" s="1">
        <v>42324.709027777775</v>
      </c>
      <c r="G10456" t="s">
        <v>251</v>
      </c>
      <c r="H10456" t="s">
        <v>252</v>
      </c>
      <c r="I10456" s="1">
        <v>42324.717361111114</v>
      </c>
      <c r="J10456" s="2">
        <v>42324</v>
      </c>
      <c r="K10456" t="s">
        <v>186</v>
      </c>
      <c r="L10456" t="s">
        <v>874</v>
      </c>
      <c r="M10456" t="s">
        <v>875</v>
      </c>
      <c r="N10456" t="s">
        <v>253</v>
      </c>
      <c r="O10456" t="s">
        <v>253</v>
      </c>
      <c r="P10456" t="s">
        <v>254</v>
      </c>
      <c r="Q10456" t="s">
        <v>254</v>
      </c>
      <c r="R10456" t="s">
        <v>255</v>
      </c>
      <c r="S10456">
        <v>1516044318</v>
      </c>
      <c r="T10456" s="2">
        <v>42349</v>
      </c>
      <c r="U10456" s="1">
        <v>42324.717361111114</v>
      </c>
      <c r="V10456" s="2">
        <v>42326</v>
      </c>
      <c r="W10456">
        <v>0.5</v>
      </c>
      <c r="X10456" t="s">
        <v>57</v>
      </c>
      <c r="Y10456" t="s">
        <v>295</v>
      </c>
      <c r="Z10456" s="2">
        <v>42288</v>
      </c>
      <c r="AA10456">
        <v>151656196</v>
      </c>
      <c r="AB10456" t="s">
        <v>255</v>
      </c>
      <c r="AC10456">
        <v>0</v>
      </c>
      <c r="AE10456">
        <v>2015</v>
      </c>
      <c r="AF10456">
        <v>300</v>
      </c>
      <c r="AG10456">
        <v>1403</v>
      </c>
      <c r="AH10456">
        <v>0</v>
      </c>
      <c r="AI10456">
        <v>300</v>
      </c>
      <c r="AJ10456">
        <v>300</v>
      </c>
      <c r="AK10456">
        <v>0</v>
      </c>
      <c r="AL10456">
        <v>0</v>
      </c>
      <c r="AM10456">
        <v>368</v>
      </c>
      <c r="AN10456">
        <v>368</v>
      </c>
      <c r="AO10456">
        <v>137</v>
      </c>
      <c r="AP10456">
        <v>11</v>
      </c>
      <c r="AQ10456" t="s">
        <v>1196</v>
      </c>
      <c r="AR10456" t="s">
        <v>246</v>
      </c>
    </row>
    <row r="10457" spans="1:44" x14ac:dyDescent="0.3">
      <c r="A10457" t="s">
        <v>44</v>
      </c>
      <c r="B10457" t="s">
        <v>509</v>
      </c>
      <c r="C10457" t="s">
        <v>510</v>
      </c>
      <c r="D10457" t="s">
        <v>47</v>
      </c>
      <c r="E10457" t="s">
        <v>51</v>
      </c>
      <c r="F10457" s="1">
        <v>42324.709027777775</v>
      </c>
      <c r="G10457" t="s">
        <v>251</v>
      </c>
      <c r="H10457" t="s">
        <v>252</v>
      </c>
      <c r="I10457" s="1">
        <v>42324.717361111114</v>
      </c>
      <c r="J10457" s="2">
        <v>42324</v>
      </c>
      <c r="K10457" t="s">
        <v>186</v>
      </c>
      <c r="L10457" t="s">
        <v>874</v>
      </c>
      <c r="M10457" t="s">
        <v>875</v>
      </c>
      <c r="N10457" t="s">
        <v>253</v>
      </c>
      <c r="O10457" t="s">
        <v>253</v>
      </c>
      <c r="P10457" t="s">
        <v>254</v>
      </c>
      <c r="Q10457" t="s">
        <v>254</v>
      </c>
      <c r="R10457" t="s">
        <v>255</v>
      </c>
      <c r="S10457">
        <v>1516044318</v>
      </c>
      <c r="T10457" s="2">
        <v>42349</v>
      </c>
      <c r="U10457" s="1">
        <v>42324.717361111114</v>
      </c>
      <c r="V10457" s="2">
        <v>42326</v>
      </c>
      <c r="W10457">
        <v>0.5</v>
      </c>
      <c r="X10457" t="s">
        <v>57</v>
      </c>
      <c r="Y10457" t="s">
        <v>297</v>
      </c>
      <c r="Z10457" s="2">
        <v>42288</v>
      </c>
      <c r="AA10457">
        <v>151656196</v>
      </c>
      <c r="AB10457" t="s">
        <v>255</v>
      </c>
      <c r="AC10457">
        <v>0</v>
      </c>
      <c r="AE10457">
        <v>2015</v>
      </c>
      <c r="AF10457">
        <v>400</v>
      </c>
      <c r="AG10457">
        <v>1403</v>
      </c>
      <c r="AH10457">
        <v>0</v>
      </c>
      <c r="AI10457">
        <v>400</v>
      </c>
      <c r="AJ10457">
        <v>400</v>
      </c>
      <c r="AK10457">
        <v>0</v>
      </c>
      <c r="AL10457">
        <v>0</v>
      </c>
      <c r="AM10457">
        <v>368</v>
      </c>
      <c r="AN10457">
        <v>368</v>
      </c>
      <c r="AO10457">
        <v>301</v>
      </c>
      <c r="AP10457">
        <v>11</v>
      </c>
      <c r="AQ10457" t="s">
        <v>1196</v>
      </c>
      <c r="AR10457" t="s">
        <v>246</v>
      </c>
    </row>
    <row r="10458" spans="1:44" x14ac:dyDescent="0.3">
      <c r="A10458" t="s">
        <v>44</v>
      </c>
      <c r="B10458" t="s">
        <v>509</v>
      </c>
      <c r="C10458" t="s">
        <v>510</v>
      </c>
      <c r="D10458" t="s">
        <v>47</v>
      </c>
      <c r="E10458" t="s">
        <v>51</v>
      </c>
      <c r="F10458" s="1">
        <v>42324.709027777775</v>
      </c>
      <c r="G10458" t="s">
        <v>251</v>
      </c>
      <c r="H10458" t="s">
        <v>252</v>
      </c>
      <c r="I10458" s="1">
        <v>42324.717361111114</v>
      </c>
      <c r="J10458" s="2">
        <v>42324</v>
      </c>
      <c r="K10458" t="s">
        <v>186</v>
      </c>
      <c r="L10458" t="s">
        <v>874</v>
      </c>
      <c r="M10458" t="s">
        <v>875</v>
      </c>
      <c r="N10458" t="s">
        <v>253</v>
      </c>
      <c r="O10458" t="s">
        <v>253</v>
      </c>
      <c r="P10458" t="s">
        <v>254</v>
      </c>
      <c r="Q10458" t="s">
        <v>254</v>
      </c>
      <c r="R10458" t="s">
        <v>255</v>
      </c>
      <c r="S10458">
        <v>1516044318</v>
      </c>
      <c r="T10458" s="2">
        <v>42349</v>
      </c>
      <c r="U10458" s="1">
        <v>42324.717361111114</v>
      </c>
      <c r="V10458" s="2">
        <v>42326</v>
      </c>
      <c r="W10458">
        <v>0.5</v>
      </c>
      <c r="X10458" t="s">
        <v>57</v>
      </c>
      <c r="Y10458" t="s">
        <v>600</v>
      </c>
      <c r="Z10458" s="2">
        <v>42288</v>
      </c>
      <c r="AA10458">
        <v>151656196</v>
      </c>
      <c r="AB10458" t="s">
        <v>255</v>
      </c>
      <c r="AC10458">
        <v>0</v>
      </c>
      <c r="AE10458">
        <v>2015</v>
      </c>
      <c r="AF10458">
        <v>300</v>
      </c>
      <c r="AG10458">
        <v>1403</v>
      </c>
      <c r="AH10458">
        <v>0</v>
      </c>
      <c r="AI10458">
        <v>300</v>
      </c>
      <c r="AJ10458">
        <v>300</v>
      </c>
      <c r="AK10458">
        <v>0</v>
      </c>
      <c r="AL10458">
        <v>0</v>
      </c>
      <c r="AM10458">
        <v>368</v>
      </c>
      <c r="AN10458">
        <v>368</v>
      </c>
      <c r="AO10458">
        <v>137</v>
      </c>
      <c r="AP10458">
        <v>11</v>
      </c>
      <c r="AQ10458" t="s">
        <v>1196</v>
      </c>
      <c r="AR10458" t="s">
        <v>246</v>
      </c>
    </row>
    <row r="10459" spans="1:44" x14ac:dyDescent="0.3">
      <c r="A10459" t="s">
        <v>44</v>
      </c>
      <c r="B10459" t="s">
        <v>509</v>
      </c>
      <c r="C10459" t="s">
        <v>510</v>
      </c>
      <c r="D10459" t="s">
        <v>47</v>
      </c>
      <c r="E10459" t="s">
        <v>51</v>
      </c>
      <c r="F10459" s="1">
        <v>42324.709027777775</v>
      </c>
      <c r="G10459" t="s">
        <v>251</v>
      </c>
      <c r="H10459" t="s">
        <v>252</v>
      </c>
      <c r="I10459" s="1">
        <v>42324.717361111114</v>
      </c>
      <c r="J10459" s="2">
        <v>42324</v>
      </c>
      <c r="K10459" t="s">
        <v>186</v>
      </c>
      <c r="L10459" t="s">
        <v>874</v>
      </c>
      <c r="M10459" t="s">
        <v>875</v>
      </c>
      <c r="N10459" t="s">
        <v>253</v>
      </c>
      <c r="O10459" t="s">
        <v>253</v>
      </c>
      <c r="P10459" t="s">
        <v>254</v>
      </c>
      <c r="Q10459" t="s">
        <v>254</v>
      </c>
      <c r="R10459" t="s">
        <v>255</v>
      </c>
      <c r="S10459">
        <v>1516044318</v>
      </c>
      <c r="T10459" s="2">
        <v>42349</v>
      </c>
      <c r="U10459" s="1">
        <v>42324.717361111114</v>
      </c>
      <c r="V10459" s="2">
        <v>42326</v>
      </c>
      <c r="W10459">
        <v>0.5</v>
      </c>
      <c r="X10459" t="s">
        <v>57</v>
      </c>
      <c r="Y10459" t="s">
        <v>290</v>
      </c>
      <c r="Z10459" s="2">
        <v>42288</v>
      </c>
      <c r="AA10459">
        <v>151656196</v>
      </c>
      <c r="AB10459" t="s">
        <v>255</v>
      </c>
      <c r="AC10459">
        <v>0</v>
      </c>
      <c r="AE10459">
        <v>2015</v>
      </c>
      <c r="AF10459">
        <v>200</v>
      </c>
      <c r="AG10459">
        <v>1403</v>
      </c>
      <c r="AH10459">
        <v>0</v>
      </c>
      <c r="AI10459">
        <v>200</v>
      </c>
      <c r="AJ10459">
        <v>200</v>
      </c>
      <c r="AK10459">
        <v>0</v>
      </c>
      <c r="AL10459">
        <v>0</v>
      </c>
      <c r="AM10459">
        <v>368</v>
      </c>
      <c r="AN10459">
        <v>368</v>
      </c>
      <c r="AO10459">
        <v>63</v>
      </c>
      <c r="AP10459">
        <v>11</v>
      </c>
      <c r="AQ10459" t="s">
        <v>1196</v>
      </c>
      <c r="AR10459" t="s">
        <v>246</v>
      </c>
    </row>
    <row r="10460" spans="1:44" x14ac:dyDescent="0.3">
      <c r="A10460" t="s">
        <v>44</v>
      </c>
      <c r="B10460" t="s">
        <v>509</v>
      </c>
      <c r="C10460" t="s">
        <v>510</v>
      </c>
      <c r="D10460" t="s">
        <v>47</v>
      </c>
      <c r="E10460" t="s">
        <v>51</v>
      </c>
      <c r="F10460" s="1">
        <v>42324.709027777775</v>
      </c>
      <c r="G10460" t="s">
        <v>251</v>
      </c>
      <c r="H10460" t="s">
        <v>252</v>
      </c>
      <c r="I10460" s="1">
        <v>42324.717361111114</v>
      </c>
      <c r="J10460" s="2">
        <v>42324</v>
      </c>
      <c r="K10460" t="s">
        <v>186</v>
      </c>
      <c r="L10460" t="s">
        <v>874</v>
      </c>
      <c r="M10460" t="s">
        <v>875</v>
      </c>
      <c r="N10460" t="s">
        <v>253</v>
      </c>
      <c r="O10460" t="s">
        <v>253</v>
      </c>
      <c r="P10460" t="s">
        <v>254</v>
      </c>
      <c r="Q10460" t="s">
        <v>254</v>
      </c>
      <c r="R10460" t="s">
        <v>255</v>
      </c>
      <c r="S10460">
        <v>1516044318</v>
      </c>
      <c r="T10460" s="2">
        <v>42349</v>
      </c>
      <c r="U10460" s="1">
        <v>42324.717361111114</v>
      </c>
      <c r="V10460" s="2">
        <v>42326</v>
      </c>
      <c r="W10460">
        <v>0.5</v>
      </c>
      <c r="X10460" t="s">
        <v>57</v>
      </c>
      <c r="Y10460" t="s">
        <v>291</v>
      </c>
      <c r="Z10460" s="2">
        <v>42288</v>
      </c>
      <c r="AA10460">
        <v>151656196</v>
      </c>
      <c r="AB10460" t="s">
        <v>255</v>
      </c>
      <c r="AC10460">
        <v>0</v>
      </c>
      <c r="AE10460">
        <v>2015</v>
      </c>
      <c r="AF10460">
        <v>100</v>
      </c>
      <c r="AG10460">
        <v>1403</v>
      </c>
      <c r="AH10460">
        <v>0</v>
      </c>
      <c r="AI10460">
        <v>100</v>
      </c>
      <c r="AJ10460">
        <v>100</v>
      </c>
      <c r="AK10460">
        <v>0</v>
      </c>
      <c r="AL10460">
        <v>0</v>
      </c>
      <c r="AM10460">
        <v>368</v>
      </c>
      <c r="AN10460">
        <v>368</v>
      </c>
      <c r="AO10460">
        <v>7</v>
      </c>
      <c r="AP10460">
        <v>11</v>
      </c>
      <c r="AQ10460" t="s">
        <v>1196</v>
      </c>
      <c r="AR10460" t="s">
        <v>246</v>
      </c>
    </row>
    <row r="10461" spans="1:44" x14ac:dyDescent="0.3">
      <c r="A10461" t="s">
        <v>1668</v>
      </c>
      <c r="B10461" t="s">
        <v>1669</v>
      </c>
      <c r="C10461" t="s">
        <v>1670</v>
      </c>
      <c r="D10461" t="s">
        <v>112</v>
      </c>
      <c r="E10461" t="s">
        <v>48</v>
      </c>
      <c r="F10461" s="1">
        <v>42324.739583333336</v>
      </c>
      <c r="G10461" t="s">
        <v>1728</v>
      </c>
      <c r="H10461" t="s">
        <v>1729</v>
      </c>
      <c r="I10461" s="1">
        <v>42324.760416666664</v>
      </c>
      <c r="J10461" s="2">
        <v>42324</v>
      </c>
      <c r="K10461" t="s">
        <v>186</v>
      </c>
      <c r="L10461" t="s">
        <v>4974</v>
      </c>
      <c r="M10461" t="s">
        <v>4975</v>
      </c>
      <c r="N10461" t="s">
        <v>1179</v>
      </c>
      <c r="O10461" t="s">
        <v>190</v>
      </c>
      <c r="P10461" t="s">
        <v>1180</v>
      </c>
      <c r="Q10461" t="s">
        <v>192</v>
      </c>
      <c r="R10461" t="s">
        <v>193</v>
      </c>
      <c r="S10461">
        <v>1516044280</v>
      </c>
      <c r="T10461" s="2">
        <v>42323</v>
      </c>
      <c r="U10461" s="1">
        <v>42324.760416666664</v>
      </c>
      <c r="V10461" s="2">
        <v>42326</v>
      </c>
      <c r="W10461">
        <v>0.5</v>
      </c>
      <c r="X10461" t="s">
        <v>194</v>
      </c>
      <c r="Y10461" t="s">
        <v>104</v>
      </c>
      <c r="Z10461" s="2">
        <v>42288</v>
      </c>
      <c r="AA10461">
        <v>151656185</v>
      </c>
      <c r="AB10461" t="s">
        <v>193</v>
      </c>
      <c r="AC10461">
        <v>0</v>
      </c>
      <c r="AE10461">
        <v>2015</v>
      </c>
      <c r="AF10461">
        <v>5520</v>
      </c>
      <c r="AG10461">
        <v>755.55</v>
      </c>
      <c r="AH10461">
        <v>0</v>
      </c>
      <c r="AI10461">
        <v>5520</v>
      </c>
      <c r="AJ10461">
        <v>5520</v>
      </c>
      <c r="AK10461">
        <v>0</v>
      </c>
      <c r="AL10461">
        <v>115</v>
      </c>
      <c r="AM10461">
        <v>3800</v>
      </c>
      <c r="AN10461">
        <v>3800</v>
      </c>
      <c r="AO10461">
        <v>4560</v>
      </c>
      <c r="AP10461">
        <v>11</v>
      </c>
      <c r="AQ10461" t="s">
        <v>1196</v>
      </c>
      <c r="AR10461" t="s">
        <v>246</v>
      </c>
    </row>
    <row r="10462" spans="1:44" x14ac:dyDescent="0.3">
      <c r="A10462" t="s">
        <v>202</v>
      </c>
      <c r="B10462" t="s">
        <v>2145</v>
      </c>
      <c r="C10462" t="s">
        <v>2146</v>
      </c>
      <c r="D10462" t="s">
        <v>112</v>
      </c>
      <c r="E10462" t="s">
        <v>48</v>
      </c>
      <c r="F10462" s="1">
        <v>42324.45416666667</v>
      </c>
      <c r="G10462" t="s">
        <v>320</v>
      </c>
      <c r="H10462" t="s">
        <v>321</v>
      </c>
      <c r="I10462" s="1">
        <v>42324.454861111109</v>
      </c>
      <c r="J10462" s="2">
        <v>42324</v>
      </c>
      <c r="K10462" t="s">
        <v>186</v>
      </c>
      <c r="L10462" t="s">
        <v>4976</v>
      </c>
      <c r="M10462" t="s">
        <v>4977</v>
      </c>
      <c r="N10462" t="s">
        <v>190</v>
      </c>
      <c r="O10462" t="s">
        <v>190</v>
      </c>
      <c r="P10462" t="s">
        <v>192</v>
      </c>
      <c r="Q10462" t="s">
        <v>192</v>
      </c>
      <c r="R10462" t="s">
        <v>193</v>
      </c>
      <c r="S10462">
        <v>1516044409</v>
      </c>
      <c r="T10462" s="2">
        <v>42324</v>
      </c>
      <c r="U10462" s="1">
        <v>42324.454861111109</v>
      </c>
      <c r="V10462" s="2">
        <v>42327</v>
      </c>
      <c r="W10462">
        <v>0.35</v>
      </c>
      <c r="X10462" t="s">
        <v>194</v>
      </c>
      <c r="Y10462" t="s">
        <v>4978</v>
      </c>
      <c r="Z10462" s="2">
        <v>42288</v>
      </c>
      <c r="AA10462">
        <v>151656205</v>
      </c>
      <c r="AB10462" t="s">
        <v>193</v>
      </c>
      <c r="AC10462">
        <v>1100</v>
      </c>
      <c r="AE10462">
        <v>2015</v>
      </c>
      <c r="AF10462">
        <v>8100</v>
      </c>
      <c r="AG10462">
        <v>755.55</v>
      </c>
      <c r="AH10462">
        <v>0</v>
      </c>
      <c r="AI10462">
        <v>8100</v>
      </c>
      <c r="AJ10462">
        <v>8100</v>
      </c>
      <c r="AK10462">
        <v>0</v>
      </c>
      <c r="AL10462">
        <v>450</v>
      </c>
      <c r="AM10462">
        <v>8000</v>
      </c>
      <c r="AN10462">
        <v>5600</v>
      </c>
      <c r="AO10462">
        <v>9200</v>
      </c>
      <c r="AP10462">
        <v>11</v>
      </c>
      <c r="AQ10462" t="s">
        <v>1196</v>
      </c>
      <c r="AR10462" t="s">
        <v>246</v>
      </c>
    </row>
    <row r="10463" spans="1:44" x14ac:dyDescent="0.3">
      <c r="A10463" t="s">
        <v>496</v>
      </c>
      <c r="B10463" t="s">
        <v>1655</v>
      </c>
      <c r="C10463" t="s">
        <v>1656</v>
      </c>
      <c r="D10463" t="s">
        <v>47</v>
      </c>
      <c r="E10463" t="s">
        <v>51</v>
      </c>
      <c r="F10463" s="1">
        <v>42324.709027777775</v>
      </c>
      <c r="G10463" t="s">
        <v>251</v>
      </c>
      <c r="H10463" t="s">
        <v>252</v>
      </c>
      <c r="I10463" s="1">
        <v>42324.720138888886</v>
      </c>
      <c r="J10463" s="2">
        <v>42324</v>
      </c>
      <c r="K10463" t="s">
        <v>186</v>
      </c>
      <c r="L10463" t="s">
        <v>1653</v>
      </c>
      <c r="M10463" t="s">
        <v>1654</v>
      </c>
      <c r="N10463" t="s">
        <v>253</v>
      </c>
      <c r="O10463" t="s">
        <v>253</v>
      </c>
      <c r="P10463" t="s">
        <v>254</v>
      </c>
      <c r="Q10463" t="s">
        <v>254</v>
      </c>
      <c r="R10463" t="s">
        <v>255</v>
      </c>
      <c r="S10463">
        <v>1516044230</v>
      </c>
      <c r="T10463" s="2">
        <v>42323</v>
      </c>
      <c r="U10463" s="1">
        <v>42324.720138888886</v>
      </c>
      <c r="V10463" s="2">
        <v>42328</v>
      </c>
      <c r="W10463">
        <v>8.4499999999999992E-3</v>
      </c>
      <c r="X10463" t="s">
        <v>57</v>
      </c>
      <c r="Y10463" t="s">
        <v>295</v>
      </c>
      <c r="Z10463" s="2">
        <v>42288</v>
      </c>
      <c r="AA10463">
        <v>151656217</v>
      </c>
      <c r="AB10463" t="s">
        <v>255</v>
      </c>
      <c r="AC10463">
        <v>0</v>
      </c>
      <c r="AE10463">
        <v>2015</v>
      </c>
      <c r="AF10463">
        <v>3000</v>
      </c>
      <c r="AG10463">
        <v>1403</v>
      </c>
      <c r="AH10463">
        <v>0</v>
      </c>
      <c r="AI10463">
        <v>3000</v>
      </c>
      <c r="AJ10463">
        <v>3000</v>
      </c>
      <c r="AK10463">
        <v>0</v>
      </c>
      <c r="AL10463">
        <v>0</v>
      </c>
      <c r="AM10463">
        <v>34227</v>
      </c>
      <c r="AN10463">
        <v>63927.87</v>
      </c>
      <c r="AO10463">
        <v>2458</v>
      </c>
      <c r="AP10463">
        <v>11</v>
      </c>
      <c r="AQ10463" t="s">
        <v>1196</v>
      </c>
      <c r="AR10463" t="s">
        <v>246</v>
      </c>
    </row>
    <row r="10464" spans="1:44" x14ac:dyDescent="0.3">
      <c r="A10464" t="s">
        <v>496</v>
      </c>
      <c r="B10464" t="s">
        <v>1655</v>
      </c>
      <c r="C10464" t="s">
        <v>1656</v>
      </c>
      <c r="D10464" t="s">
        <v>47</v>
      </c>
      <c r="E10464" t="s">
        <v>51</v>
      </c>
      <c r="F10464" s="1">
        <v>42324.709027777775</v>
      </c>
      <c r="G10464" t="s">
        <v>251</v>
      </c>
      <c r="H10464" t="s">
        <v>252</v>
      </c>
      <c r="I10464" s="1">
        <v>42324.720138888886</v>
      </c>
      <c r="J10464" s="2">
        <v>42324</v>
      </c>
      <c r="K10464" t="s">
        <v>186</v>
      </c>
      <c r="L10464" t="s">
        <v>1653</v>
      </c>
      <c r="M10464" t="s">
        <v>1654</v>
      </c>
      <c r="N10464" t="s">
        <v>253</v>
      </c>
      <c r="O10464" t="s">
        <v>253</v>
      </c>
      <c r="P10464" t="s">
        <v>254</v>
      </c>
      <c r="Q10464" t="s">
        <v>254</v>
      </c>
      <c r="R10464" t="s">
        <v>255</v>
      </c>
      <c r="S10464">
        <v>1516044230</v>
      </c>
      <c r="T10464" s="2">
        <v>42323</v>
      </c>
      <c r="U10464" s="1">
        <v>42324.720138888886</v>
      </c>
      <c r="V10464" s="2">
        <v>42328</v>
      </c>
      <c r="W10464">
        <v>8.4499999999999992E-3</v>
      </c>
      <c r="X10464" t="s">
        <v>57</v>
      </c>
      <c r="Y10464" t="s">
        <v>297</v>
      </c>
      <c r="Z10464" s="2">
        <v>42288</v>
      </c>
      <c r="AA10464">
        <v>151656217</v>
      </c>
      <c r="AB10464" t="s">
        <v>255</v>
      </c>
      <c r="AC10464">
        <v>0</v>
      </c>
      <c r="AE10464">
        <v>2015</v>
      </c>
      <c r="AF10464">
        <v>6000</v>
      </c>
      <c r="AG10464">
        <v>1403</v>
      </c>
      <c r="AH10464">
        <v>0</v>
      </c>
      <c r="AI10464">
        <v>6000</v>
      </c>
      <c r="AJ10464">
        <v>6000</v>
      </c>
      <c r="AK10464">
        <v>0</v>
      </c>
      <c r="AL10464">
        <v>0</v>
      </c>
      <c r="AM10464">
        <v>34227</v>
      </c>
      <c r="AN10464">
        <v>63927.87</v>
      </c>
      <c r="AO10464">
        <v>4990</v>
      </c>
      <c r="AP10464">
        <v>11</v>
      </c>
      <c r="AQ10464" t="s">
        <v>1196</v>
      </c>
      <c r="AR10464" t="s">
        <v>246</v>
      </c>
    </row>
    <row r="10465" spans="1:44" x14ac:dyDescent="0.3">
      <c r="A10465" t="s">
        <v>496</v>
      </c>
      <c r="B10465" t="s">
        <v>1655</v>
      </c>
      <c r="C10465" t="s">
        <v>1656</v>
      </c>
      <c r="D10465" t="s">
        <v>47</v>
      </c>
      <c r="E10465" t="s">
        <v>51</v>
      </c>
      <c r="F10465" s="1">
        <v>42324.709027777775</v>
      </c>
      <c r="G10465" t="s">
        <v>251</v>
      </c>
      <c r="H10465" t="s">
        <v>252</v>
      </c>
      <c r="I10465" s="1">
        <v>42324.720138888886</v>
      </c>
      <c r="J10465" s="2">
        <v>42324</v>
      </c>
      <c r="K10465" t="s">
        <v>186</v>
      </c>
      <c r="L10465" t="s">
        <v>1653</v>
      </c>
      <c r="M10465" t="s">
        <v>1654</v>
      </c>
      <c r="N10465" t="s">
        <v>253</v>
      </c>
      <c r="O10465" t="s">
        <v>253</v>
      </c>
      <c r="P10465" t="s">
        <v>254</v>
      </c>
      <c r="Q10465" t="s">
        <v>254</v>
      </c>
      <c r="R10465" t="s">
        <v>255</v>
      </c>
      <c r="S10465">
        <v>1516044230</v>
      </c>
      <c r="T10465" s="2">
        <v>42323</v>
      </c>
      <c r="U10465" s="1">
        <v>42324.720138888886</v>
      </c>
      <c r="V10465" s="2">
        <v>42328</v>
      </c>
      <c r="W10465">
        <v>8.4499999999999992E-3</v>
      </c>
      <c r="X10465" t="s">
        <v>57</v>
      </c>
      <c r="Y10465" t="s">
        <v>600</v>
      </c>
      <c r="Z10465" s="2">
        <v>42288</v>
      </c>
      <c r="AA10465">
        <v>151656217</v>
      </c>
      <c r="AB10465" t="s">
        <v>255</v>
      </c>
      <c r="AC10465">
        <v>0</v>
      </c>
      <c r="AE10465">
        <v>2015</v>
      </c>
      <c r="AF10465">
        <v>6000</v>
      </c>
      <c r="AG10465">
        <v>1403</v>
      </c>
      <c r="AH10465">
        <v>0</v>
      </c>
      <c r="AI10465">
        <v>6000</v>
      </c>
      <c r="AJ10465">
        <v>6000</v>
      </c>
      <c r="AK10465">
        <v>0</v>
      </c>
      <c r="AL10465">
        <v>0</v>
      </c>
      <c r="AM10465">
        <v>34227</v>
      </c>
      <c r="AN10465">
        <v>63927.87</v>
      </c>
      <c r="AO10465">
        <v>4948</v>
      </c>
      <c r="AP10465">
        <v>11</v>
      </c>
      <c r="AQ10465" t="s">
        <v>1196</v>
      </c>
      <c r="AR10465" t="s">
        <v>246</v>
      </c>
    </row>
    <row r="10466" spans="1:44" x14ac:dyDescent="0.3">
      <c r="A10466" t="s">
        <v>496</v>
      </c>
      <c r="B10466" t="s">
        <v>1655</v>
      </c>
      <c r="C10466" t="s">
        <v>1656</v>
      </c>
      <c r="D10466" t="s">
        <v>47</v>
      </c>
      <c r="E10466" t="s">
        <v>51</v>
      </c>
      <c r="F10466" s="1">
        <v>42324.709027777775</v>
      </c>
      <c r="G10466" t="s">
        <v>251</v>
      </c>
      <c r="H10466" t="s">
        <v>252</v>
      </c>
      <c r="I10466" s="1">
        <v>42324.720138888886</v>
      </c>
      <c r="J10466" s="2">
        <v>42324</v>
      </c>
      <c r="K10466" t="s">
        <v>186</v>
      </c>
      <c r="L10466" t="s">
        <v>1653</v>
      </c>
      <c r="M10466" t="s">
        <v>1654</v>
      </c>
      <c r="N10466" t="s">
        <v>253</v>
      </c>
      <c r="O10466" t="s">
        <v>253</v>
      </c>
      <c r="P10466" t="s">
        <v>254</v>
      </c>
      <c r="Q10466" t="s">
        <v>254</v>
      </c>
      <c r="R10466" t="s">
        <v>255</v>
      </c>
      <c r="S10466">
        <v>1516044230</v>
      </c>
      <c r="T10466" s="2">
        <v>42323</v>
      </c>
      <c r="U10466" s="1">
        <v>42324.720138888886</v>
      </c>
      <c r="V10466" s="2">
        <v>42328</v>
      </c>
      <c r="W10466">
        <v>8.4499999999999992E-3</v>
      </c>
      <c r="X10466" t="s">
        <v>57</v>
      </c>
      <c r="Y10466" t="s">
        <v>291</v>
      </c>
      <c r="Z10466" s="2">
        <v>42288</v>
      </c>
      <c r="AA10466">
        <v>151656217</v>
      </c>
      <c r="AB10466" t="s">
        <v>255</v>
      </c>
      <c r="AC10466">
        <v>0</v>
      </c>
      <c r="AE10466">
        <v>2015</v>
      </c>
      <c r="AF10466">
        <v>2430</v>
      </c>
      <c r="AG10466">
        <v>1403</v>
      </c>
      <c r="AH10466">
        <v>0</v>
      </c>
      <c r="AI10466">
        <v>2430</v>
      </c>
      <c r="AJ10466">
        <v>2430</v>
      </c>
      <c r="AK10466">
        <v>0</v>
      </c>
      <c r="AL10466">
        <v>0</v>
      </c>
      <c r="AM10466">
        <v>34227</v>
      </c>
      <c r="AN10466">
        <v>63927.87</v>
      </c>
      <c r="AO10466">
        <v>1801</v>
      </c>
      <c r="AP10466">
        <v>11</v>
      </c>
      <c r="AQ10466" t="s">
        <v>1196</v>
      </c>
      <c r="AR10466" t="s">
        <v>246</v>
      </c>
    </row>
    <row r="10467" spans="1:44" x14ac:dyDescent="0.3">
      <c r="A10467" t="s">
        <v>496</v>
      </c>
      <c r="B10467" t="s">
        <v>1655</v>
      </c>
      <c r="C10467" t="s">
        <v>1656</v>
      </c>
      <c r="D10467" t="s">
        <v>47</v>
      </c>
      <c r="E10467" t="s">
        <v>51</v>
      </c>
      <c r="F10467" s="1">
        <v>42324.709027777775</v>
      </c>
      <c r="G10467" t="s">
        <v>251</v>
      </c>
      <c r="H10467" t="s">
        <v>252</v>
      </c>
      <c r="I10467" s="1">
        <v>42324.720138888886</v>
      </c>
      <c r="J10467" s="2">
        <v>42324</v>
      </c>
      <c r="K10467" t="s">
        <v>186</v>
      </c>
      <c r="L10467" t="s">
        <v>1653</v>
      </c>
      <c r="M10467" t="s">
        <v>1654</v>
      </c>
      <c r="N10467" t="s">
        <v>253</v>
      </c>
      <c r="O10467" t="s">
        <v>253</v>
      </c>
      <c r="P10467" t="s">
        <v>254</v>
      </c>
      <c r="Q10467" t="s">
        <v>254</v>
      </c>
      <c r="R10467" t="s">
        <v>255</v>
      </c>
      <c r="S10467">
        <v>1516044230</v>
      </c>
      <c r="T10467" s="2">
        <v>42323</v>
      </c>
      <c r="U10467" s="1">
        <v>42324.720138888886</v>
      </c>
      <c r="V10467" s="2">
        <v>42328</v>
      </c>
      <c r="W10467">
        <v>8.4499999999999992E-3</v>
      </c>
      <c r="X10467" t="s">
        <v>57</v>
      </c>
      <c r="Y10467" t="s">
        <v>1545</v>
      </c>
      <c r="Z10467" s="2">
        <v>42288</v>
      </c>
      <c r="AA10467">
        <v>151656217</v>
      </c>
      <c r="AB10467" t="s">
        <v>255</v>
      </c>
      <c r="AC10467">
        <v>0</v>
      </c>
      <c r="AE10467">
        <v>2015</v>
      </c>
      <c r="AF10467">
        <v>1620</v>
      </c>
      <c r="AG10467">
        <v>1403</v>
      </c>
      <c r="AH10467">
        <v>0</v>
      </c>
      <c r="AI10467">
        <v>1620</v>
      </c>
      <c r="AJ10467">
        <v>1620</v>
      </c>
      <c r="AK10467">
        <v>0</v>
      </c>
      <c r="AL10467">
        <v>0</v>
      </c>
      <c r="AM10467">
        <v>34227</v>
      </c>
      <c r="AN10467">
        <v>63927.87</v>
      </c>
      <c r="AO10467">
        <v>1083</v>
      </c>
      <c r="AP10467">
        <v>11</v>
      </c>
      <c r="AQ10467" t="s">
        <v>1196</v>
      </c>
      <c r="AR10467" t="s">
        <v>246</v>
      </c>
    </row>
    <row r="10468" spans="1:44" x14ac:dyDescent="0.3">
      <c r="A10468" t="s">
        <v>44</v>
      </c>
      <c r="B10468" t="s">
        <v>45</v>
      </c>
      <c r="C10468" t="s">
        <v>46</v>
      </c>
      <c r="D10468" t="s">
        <v>112</v>
      </c>
      <c r="E10468" t="s">
        <v>48</v>
      </c>
      <c r="F10468" s="1">
        <v>42324.427083333336</v>
      </c>
      <c r="G10468" t="s">
        <v>460</v>
      </c>
      <c r="H10468" t="s">
        <v>461</v>
      </c>
      <c r="I10468" s="1">
        <v>42324.438888888886</v>
      </c>
      <c r="J10468" s="2">
        <v>42324</v>
      </c>
      <c r="K10468" t="s">
        <v>186</v>
      </c>
      <c r="L10468" t="s">
        <v>1657</v>
      </c>
      <c r="M10468" t="s">
        <v>1658</v>
      </c>
      <c r="N10468" t="s">
        <v>464</v>
      </c>
      <c r="O10468" t="s">
        <v>190</v>
      </c>
      <c r="P10468" t="s">
        <v>465</v>
      </c>
      <c r="Q10468" t="s">
        <v>192</v>
      </c>
      <c r="R10468" t="s">
        <v>193</v>
      </c>
      <c r="S10468">
        <v>1516044508</v>
      </c>
      <c r="T10468" s="2">
        <v>42258</v>
      </c>
      <c r="U10468" s="1">
        <v>42324.438888888886</v>
      </c>
      <c r="V10468" s="2">
        <v>42328</v>
      </c>
      <c r="W10468">
        <v>1.1499999999999999</v>
      </c>
      <c r="X10468" t="s">
        <v>194</v>
      </c>
      <c r="Y10468" t="s">
        <v>295</v>
      </c>
      <c r="Z10468" s="2">
        <v>42288</v>
      </c>
      <c r="AA10468">
        <v>151656203</v>
      </c>
      <c r="AB10468" t="s">
        <v>193</v>
      </c>
      <c r="AC10468">
        <v>0</v>
      </c>
      <c r="AE10468">
        <v>2015</v>
      </c>
      <c r="AF10468">
        <v>300</v>
      </c>
      <c r="AG10468">
        <v>755.55</v>
      </c>
      <c r="AH10468">
        <v>0</v>
      </c>
      <c r="AI10468">
        <v>300</v>
      </c>
      <c r="AJ10468">
        <v>300</v>
      </c>
      <c r="AK10468">
        <v>0</v>
      </c>
      <c r="AL10468">
        <v>12</v>
      </c>
      <c r="AM10468">
        <v>469</v>
      </c>
      <c r="AN10468">
        <v>1078.7</v>
      </c>
      <c r="AO10468">
        <v>175</v>
      </c>
      <c r="AP10468">
        <v>11</v>
      </c>
      <c r="AQ10468" t="s">
        <v>1196</v>
      </c>
      <c r="AR10468" t="s">
        <v>246</v>
      </c>
    </row>
    <row r="10469" spans="1:44" x14ac:dyDescent="0.3">
      <c r="A10469" t="s">
        <v>44</v>
      </c>
      <c r="B10469" t="s">
        <v>45</v>
      </c>
      <c r="C10469" t="s">
        <v>46</v>
      </c>
      <c r="D10469" t="s">
        <v>112</v>
      </c>
      <c r="E10469" t="s">
        <v>48</v>
      </c>
      <c r="F10469" s="1">
        <v>42324.427083333336</v>
      </c>
      <c r="G10469" t="s">
        <v>460</v>
      </c>
      <c r="H10469" t="s">
        <v>461</v>
      </c>
      <c r="I10469" s="1">
        <v>42324.438888888886</v>
      </c>
      <c r="J10469" s="2">
        <v>42324</v>
      </c>
      <c r="K10469" t="s">
        <v>186</v>
      </c>
      <c r="L10469" t="s">
        <v>1657</v>
      </c>
      <c r="M10469" t="s">
        <v>1658</v>
      </c>
      <c r="N10469" t="s">
        <v>464</v>
      </c>
      <c r="O10469" t="s">
        <v>190</v>
      </c>
      <c r="P10469" t="s">
        <v>465</v>
      </c>
      <c r="Q10469" t="s">
        <v>192</v>
      </c>
      <c r="R10469" t="s">
        <v>193</v>
      </c>
      <c r="S10469">
        <v>1516044508</v>
      </c>
      <c r="T10469" s="2">
        <v>42258</v>
      </c>
      <c r="U10469" s="1">
        <v>42324.438888888886</v>
      </c>
      <c r="V10469" s="2">
        <v>42328</v>
      </c>
      <c r="W10469">
        <v>1.1499999999999999</v>
      </c>
      <c r="X10469" t="s">
        <v>194</v>
      </c>
      <c r="Y10469" t="s">
        <v>297</v>
      </c>
      <c r="Z10469" s="2">
        <v>42288</v>
      </c>
      <c r="AA10469">
        <v>151656203</v>
      </c>
      <c r="AB10469" t="s">
        <v>193</v>
      </c>
      <c r="AC10469">
        <v>0</v>
      </c>
      <c r="AE10469">
        <v>2015</v>
      </c>
      <c r="AF10469">
        <v>600</v>
      </c>
      <c r="AG10469">
        <v>755.55</v>
      </c>
      <c r="AH10469">
        <v>0</v>
      </c>
      <c r="AI10469">
        <v>600</v>
      </c>
      <c r="AJ10469">
        <v>600</v>
      </c>
      <c r="AK10469">
        <v>0</v>
      </c>
      <c r="AL10469">
        <v>24</v>
      </c>
      <c r="AM10469">
        <v>469</v>
      </c>
      <c r="AN10469">
        <v>1078.7</v>
      </c>
      <c r="AO10469">
        <v>198</v>
      </c>
      <c r="AP10469">
        <v>11</v>
      </c>
      <c r="AQ10469" t="s">
        <v>1196</v>
      </c>
      <c r="AR10469" t="s">
        <v>246</v>
      </c>
    </row>
    <row r="10470" spans="1:44" x14ac:dyDescent="0.3">
      <c r="A10470" t="s">
        <v>44</v>
      </c>
      <c r="B10470" t="s">
        <v>45</v>
      </c>
      <c r="C10470" t="s">
        <v>46</v>
      </c>
      <c r="D10470" t="s">
        <v>112</v>
      </c>
      <c r="E10470" t="s">
        <v>48</v>
      </c>
      <c r="F10470" s="1">
        <v>42324.427083333336</v>
      </c>
      <c r="G10470" t="s">
        <v>460</v>
      </c>
      <c r="H10470" t="s">
        <v>461</v>
      </c>
      <c r="I10470" s="1">
        <v>42324.438888888886</v>
      </c>
      <c r="J10470" s="2">
        <v>42324</v>
      </c>
      <c r="K10470" t="s">
        <v>186</v>
      </c>
      <c r="L10470" t="s">
        <v>1657</v>
      </c>
      <c r="M10470" t="s">
        <v>1658</v>
      </c>
      <c r="N10470" t="s">
        <v>464</v>
      </c>
      <c r="O10470" t="s">
        <v>190</v>
      </c>
      <c r="P10470" t="s">
        <v>465</v>
      </c>
      <c r="Q10470" t="s">
        <v>192</v>
      </c>
      <c r="R10470" t="s">
        <v>193</v>
      </c>
      <c r="S10470">
        <v>1516044508</v>
      </c>
      <c r="T10470" s="2">
        <v>42258</v>
      </c>
      <c r="U10470" s="1">
        <v>42324.438888888886</v>
      </c>
      <c r="V10470" s="2">
        <v>42328</v>
      </c>
      <c r="W10470">
        <v>1.1499999999999999</v>
      </c>
      <c r="X10470" t="s">
        <v>194</v>
      </c>
      <c r="Y10470" t="s">
        <v>600</v>
      </c>
      <c r="Z10470" s="2">
        <v>42288</v>
      </c>
      <c r="AA10470">
        <v>151656203</v>
      </c>
      <c r="AB10470" t="s">
        <v>193</v>
      </c>
      <c r="AC10470">
        <v>0</v>
      </c>
      <c r="AE10470">
        <v>2015</v>
      </c>
      <c r="AF10470">
        <v>600</v>
      </c>
      <c r="AG10470">
        <v>755.55</v>
      </c>
      <c r="AH10470">
        <v>0</v>
      </c>
      <c r="AI10470">
        <v>600</v>
      </c>
      <c r="AJ10470">
        <v>600</v>
      </c>
      <c r="AK10470">
        <v>0</v>
      </c>
      <c r="AL10470">
        <v>24</v>
      </c>
      <c r="AM10470">
        <v>469</v>
      </c>
      <c r="AN10470">
        <v>1078.7</v>
      </c>
      <c r="AO10470">
        <v>273</v>
      </c>
      <c r="AP10470">
        <v>11</v>
      </c>
      <c r="AQ10470" t="s">
        <v>1196</v>
      </c>
      <c r="AR10470" t="s">
        <v>246</v>
      </c>
    </row>
    <row r="10471" spans="1:44" x14ac:dyDescent="0.3">
      <c r="A10471" t="s">
        <v>44</v>
      </c>
      <c r="B10471" t="s">
        <v>45</v>
      </c>
      <c r="C10471" t="s">
        <v>46</v>
      </c>
      <c r="D10471" t="s">
        <v>112</v>
      </c>
      <c r="E10471" t="s">
        <v>48</v>
      </c>
      <c r="F10471" s="1">
        <v>42324.739583333336</v>
      </c>
      <c r="G10471" t="s">
        <v>3219</v>
      </c>
      <c r="H10471" t="s">
        <v>3220</v>
      </c>
      <c r="I10471" s="1">
        <v>42324.76458333333</v>
      </c>
      <c r="J10471" s="2">
        <v>42324</v>
      </c>
      <c r="K10471" t="s">
        <v>186</v>
      </c>
      <c r="L10471" t="s">
        <v>1657</v>
      </c>
      <c r="M10471" t="s">
        <v>1658</v>
      </c>
      <c r="N10471" t="s">
        <v>1555</v>
      </c>
      <c r="O10471" t="s">
        <v>190</v>
      </c>
      <c r="P10471" t="s">
        <v>374</v>
      </c>
      <c r="Q10471" t="s">
        <v>192</v>
      </c>
      <c r="R10471" t="s">
        <v>193</v>
      </c>
      <c r="S10471">
        <v>1516044508</v>
      </c>
      <c r="T10471" s="2">
        <v>42258</v>
      </c>
      <c r="U10471" s="1">
        <v>42324.76458333333</v>
      </c>
      <c r="V10471" s="2">
        <v>42328</v>
      </c>
      <c r="W10471">
        <v>1.1499999999999999</v>
      </c>
      <c r="X10471" t="s">
        <v>194</v>
      </c>
      <c r="Y10471" t="s">
        <v>291</v>
      </c>
      <c r="Z10471" s="2">
        <v>42288</v>
      </c>
      <c r="AA10471">
        <v>151656203</v>
      </c>
      <c r="AB10471" t="s">
        <v>193</v>
      </c>
      <c r="AC10471">
        <v>0</v>
      </c>
      <c r="AE10471">
        <v>2015</v>
      </c>
      <c r="AF10471">
        <v>375</v>
      </c>
      <c r="AG10471">
        <v>755.55</v>
      </c>
      <c r="AH10471">
        <v>0</v>
      </c>
      <c r="AI10471">
        <v>375</v>
      </c>
      <c r="AJ10471">
        <v>375</v>
      </c>
      <c r="AK10471">
        <v>0</v>
      </c>
      <c r="AL10471">
        <v>15</v>
      </c>
      <c r="AM10471">
        <v>469</v>
      </c>
      <c r="AN10471">
        <v>1078.7</v>
      </c>
      <c r="AO10471">
        <v>175</v>
      </c>
      <c r="AP10471">
        <v>11</v>
      </c>
      <c r="AQ10471" t="s">
        <v>1196</v>
      </c>
      <c r="AR10471" t="s">
        <v>246</v>
      </c>
    </row>
    <row r="10472" spans="1:44" x14ac:dyDescent="0.3">
      <c r="A10472" t="s">
        <v>888</v>
      </c>
      <c r="B10472" t="s">
        <v>1659</v>
      </c>
      <c r="C10472" t="s">
        <v>1660</v>
      </c>
      <c r="D10472" t="s">
        <v>112</v>
      </c>
      <c r="E10472" t="s">
        <v>48</v>
      </c>
      <c r="F10472" s="1">
        <v>42324.45416666667</v>
      </c>
      <c r="G10472" t="s">
        <v>414</v>
      </c>
      <c r="H10472" t="s">
        <v>415</v>
      </c>
      <c r="I10472" s="1">
        <v>42324.457638888889</v>
      </c>
      <c r="J10472" s="2">
        <v>42324</v>
      </c>
      <c r="K10472" t="s">
        <v>186</v>
      </c>
      <c r="L10472" t="s">
        <v>1661</v>
      </c>
      <c r="M10472" t="s">
        <v>1662</v>
      </c>
      <c r="N10472" t="s">
        <v>1788</v>
      </c>
      <c r="O10472" t="s">
        <v>190</v>
      </c>
      <c r="P10472" t="s">
        <v>376</v>
      </c>
      <c r="Q10472" t="s">
        <v>192</v>
      </c>
      <c r="R10472" t="s">
        <v>193</v>
      </c>
      <c r="S10472">
        <v>1516044426</v>
      </c>
      <c r="T10472" s="2">
        <v>42323</v>
      </c>
      <c r="U10472" s="1">
        <v>42324.457638888889</v>
      </c>
      <c r="V10472" s="2">
        <v>42328</v>
      </c>
      <c r="W10472">
        <v>0.55000000000000004</v>
      </c>
      <c r="X10472" t="s">
        <v>194</v>
      </c>
      <c r="Y10472" t="s">
        <v>1663</v>
      </c>
      <c r="Z10472" s="2">
        <v>42288</v>
      </c>
      <c r="AA10472">
        <v>151656206</v>
      </c>
      <c r="AB10472" t="s">
        <v>193</v>
      </c>
      <c r="AC10472">
        <v>0</v>
      </c>
      <c r="AE10472">
        <v>2015</v>
      </c>
      <c r="AF10472">
        <v>6000</v>
      </c>
      <c r="AG10472">
        <v>755.55</v>
      </c>
      <c r="AH10472">
        <v>0</v>
      </c>
      <c r="AI10472">
        <v>6000</v>
      </c>
      <c r="AJ10472">
        <v>6000</v>
      </c>
      <c r="AK10472">
        <v>0</v>
      </c>
      <c r="AL10472">
        <v>120</v>
      </c>
      <c r="AM10472">
        <v>5000</v>
      </c>
      <c r="AN10472">
        <v>5500</v>
      </c>
      <c r="AO10472">
        <v>6000</v>
      </c>
      <c r="AP10472">
        <v>11</v>
      </c>
      <c r="AQ10472" t="s">
        <v>1196</v>
      </c>
      <c r="AR10472" t="s">
        <v>246</v>
      </c>
    </row>
    <row r="10473" spans="1:44" x14ac:dyDescent="0.3">
      <c r="A10473" t="s">
        <v>691</v>
      </c>
      <c r="B10473" t="s">
        <v>1666</v>
      </c>
      <c r="C10473" t="s">
        <v>1667</v>
      </c>
      <c r="D10473" t="s">
        <v>47</v>
      </c>
      <c r="E10473" t="s">
        <v>51</v>
      </c>
      <c r="F10473" s="1">
        <v>42324.709027777775</v>
      </c>
      <c r="G10473" t="s">
        <v>251</v>
      </c>
      <c r="H10473" t="s">
        <v>252</v>
      </c>
      <c r="I10473" s="1">
        <v>42324.719444444447</v>
      </c>
      <c r="J10473" s="2">
        <v>42324</v>
      </c>
      <c r="K10473" t="s">
        <v>186</v>
      </c>
      <c r="L10473" t="s">
        <v>694</v>
      </c>
      <c r="M10473" t="s">
        <v>695</v>
      </c>
      <c r="N10473" t="s">
        <v>253</v>
      </c>
      <c r="O10473" t="s">
        <v>253</v>
      </c>
      <c r="P10473" t="s">
        <v>254</v>
      </c>
      <c r="Q10473" t="s">
        <v>254</v>
      </c>
      <c r="R10473" t="s">
        <v>255</v>
      </c>
      <c r="S10473">
        <v>1516044365</v>
      </c>
      <c r="T10473" s="2">
        <v>42323</v>
      </c>
      <c r="U10473" s="1">
        <v>42324.719444444447</v>
      </c>
      <c r="V10473" s="2">
        <v>42329</v>
      </c>
      <c r="W10473">
        <v>0.4</v>
      </c>
      <c r="X10473" t="s">
        <v>57</v>
      </c>
      <c r="Y10473" t="s">
        <v>104</v>
      </c>
      <c r="Z10473" s="2">
        <v>42288</v>
      </c>
      <c r="AA10473">
        <v>151656201</v>
      </c>
      <c r="AB10473" t="s">
        <v>255</v>
      </c>
      <c r="AC10473">
        <v>0</v>
      </c>
      <c r="AE10473">
        <v>2015</v>
      </c>
      <c r="AF10473">
        <v>5850</v>
      </c>
      <c r="AG10473">
        <v>1403</v>
      </c>
      <c r="AH10473">
        <v>0</v>
      </c>
      <c r="AI10473">
        <v>5850</v>
      </c>
      <c r="AJ10473">
        <v>5850</v>
      </c>
      <c r="AK10473">
        <v>0</v>
      </c>
      <c r="AL10473">
        <v>0</v>
      </c>
      <c r="AM10473">
        <v>4850</v>
      </c>
      <c r="AN10473">
        <v>3880</v>
      </c>
      <c r="AO10473">
        <v>5820</v>
      </c>
      <c r="AP10473">
        <v>11</v>
      </c>
      <c r="AQ10473" t="s">
        <v>1196</v>
      </c>
      <c r="AR10473" t="s">
        <v>246</v>
      </c>
    </row>
    <row r="10474" spans="1:44" x14ac:dyDescent="0.3">
      <c r="A10474" t="s">
        <v>508</v>
      </c>
      <c r="B10474" t="s">
        <v>1629</v>
      </c>
      <c r="C10474" t="s">
        <v>1630</v>
      </c>
      <c r="D10474" t="s">
        <v>47</v>
      </c>
      <c r="E10474" t="s">
        <v>51</v>
      </c>
      <c r="F10474" s="1">
        <v>42324.709027777775</v>
      </c>
      <c r="G10474" t="s">
        <v>251</v>
      </c>
      <c r="H10474" t="s">
        <v>252</v>
      </c>
      <c r="I10474" s="1">
        <v>42324.719444444447</v>
      </c>
      <c r="J10474" s="2">
        <v>42324</v>
      </c>
      <c r="K10474" t="s">
        <v>186</v>
      </c>
      <c r="L10474" t="s">
        <v>2691</v>
      </c>
      <c r="M10474" t="s">
        <v>2692</v>
      </c>
      <c r="N10474" t="s">
        <v>253</v>
      </c>
      <c r="O10474" t="s">
        <v>253</v>
      </c>
      <c r="P10474" t="s">
        <v>254</v>
      </c>
      <c r="Q10474" t="s">
        <v>254</v>
      </c>
      <c r="R10474" t="s">
        <v>255</v>
      </c>
      <c r="S10474">
        <v>1516044234</v>
      </c>
      <c r="T10474" s="2">
        <v>42323</v>
      </c>
      <c r="U10474" s="1">
        <v>42324.719444444447</v>
      </c>
      <c r="V10474" s="2">
        <v>42329</v>
      </c>
      <c r="W10474">
        <v>0.125</v>
      </c>
      <c r="X10474" t="s">
        <v>57</v>
      </c>
      <c r="Y10474" t="s">
        <v>2693</v>
      </c>
      <c r="Z10474" s="2">
        <v>42288</v>
      </c>
      <c r="AA10474">
        <v>151656212</v>
      </c>
      <c r="AB10474" t="s">
        <v>255</v>
      </c>
      <c r="AC10474">
        <v>0</v>
      </c>
      <c r="AE10474">
        <v>2015</v>
      </c>
      <c r="AF10474">
        <v>2100</v>
      </c>
      <c r="AG10474">
        <v>1403</v>
      </c>
      <c r="AH10474">
        <v>0</v>
      </c>
      <c r="AI10474">
        <v>2100</v>
      </c>
      <c r="AJ10474">
        <v>2100</v>
      </c>
      <c r="AK10474">
        <v>0</v>
      </c>
      <c r="AL10474">
        <v>0</v>
      </c>
      <c r="AM10474">
        <v>20690</v>
      </c>
      <c r="AN10474">
        <v>5172.5</v>
      </c>
      <c r="AO10474">
        <v>1563</v>
      </c>
      <c r="AP10474">
        <v>11</v>
      </c>
      <c r="AQ10474" t="s">
        <v>1196</v>
      </c>
      <c r="AR10474" t="s">
        <v>246</v>
      </c>
    </row>
    <row r="10475" spans="1:44" x14ac:dyDescent="0.3">
      <c r="A10475" t="s">
        <v>508</v>
      </c>
      <c r="B10475" t="s">
        <v>1629</v>
      </c>
      <c r="C10475" t="s">
        <v>1630</v>
      </c>
      <c r="D10475" t="s">
        <v>47</v>
      </c>
      <c r="E10475" t="s">
        <v>51</v>
      </c>
      <c r="F10475" s="1">
        <v>42324.709027777775</v>
      </c>
      <c r="G10475" t="s">
        <v>251</v>
      </c>
      <c r="H10475" t="s">
        <v>252</v>
      </c>
      <c r="I10475" s="1">
        <v>42324.719444444447</v>
      </c>
      <c r="J10475" s="2">
        <v>42324</v>
      </c>
      <c r="K10475" t="s">
        <v>186</v>
      </c>
      <c r="L10475" t="s">
        <v>2691</v>
      </c>
      <c r="M10475" t="s">
        <v>2692</v>
      </c>
      <c r="N10475" t="s">
        <v>253</v>
      </c>
      <c r="O10475" t="s">
        <v>253</v>
      </c>
      <c r="P10475" t="s">
        <v>254</v>
      </c>
      <c r="Q10475" t="s">
        <v>254</v>
      </c>
      <c r="R10475" t="s">
        <v>255</v>
      </c>
      <c r="S10475">
        <v>1516044234</v>
      </c>
      <c r="T10475" s="2">
        <v>42323</v>
      </c>
      <c r="U10475" s="1">
        <v>42324.719444444447</v>
      </c>
      <c r="V10475" s="2">
        <v>42329</v>
      </c>
      <c r="W10475">
        <v>0.125</v>
      </c>
      <c r="X10475" t="s">
        <v>57</v>
      </c>
      <c r="Y10475" t="s">
        <v>295</v>
      </c>
      <c r="Z10475" s="2">
        <v>42288</v>
      </c>
      <c r="AA10475">
        <v>151656212</v>
      </c>
      <c r="AB10475" t="s">
        <v>255</v>
      </c>
      <c r="AC10475">
        <v>0</v>
      </c>
      <c r="AE10475">
        <v>2015</v>
      </c>
      <c r="AF10475">
        <v>6250</v>
      </c>
      <c r="AG10475">
        <v>1403</v>
      </c>
      <c r="AH10475">
        <v>0</v>
      </c>
      <c r="AI10475">
        <v>6250</v>
      </c>
      <c r="AJ10475">
        <v>6250</v>
      </c>
      <c r="AK10475">
        <v>0</v>
      </c>
      <c r="AL10475">
        <v>0</v>
      </c>
      <c r="AM10475">
        <v>20690</v>
      </c>
      <c r="AN10475">
        <v>5172.5</v>
      </c>
      <c r="AO10475">
        <v>6532</v>
      </c>
      <c r="AP10475">
        <v>11</v>
      </c>
      <c r="AQ10475" t="s">
        <v>1196</v>
      </c>
      <c r="AR10475" t="s">
        <v>246</v>
      </c>
    </row>
    <row r="10476" spans="1:44" x14ac:dyDescent="0.3">
      <c r="A10476" t="s">
        <v>508</v>
      </c>
      <c r="B10476" t="s">
        <v>1629</v>
      </c>
      <c r="C10476" t="s">
        <v>1630</v>
      </c>
      <c r="D10476" t="s">
        <v>47</v>
      </c>
      <c r="E10476" t="s">
        <v>51</v>
      </c>
      <c r="F10476" s="1">
        <v>42324.709027777775</v>
      </c>
      <c r="G10476" t="s">
        <v>251</v>
      </c>
      <c r="H10476" t="s">
        <v>252</v>
      </c>
      <c r="I10476" s="1">
        <v>42324.719444444447</v>
      </c>
      <c r="J10476" s="2">
        <v>42324</v>
      </c>
      <c r="K10476" t="s">
        <v>186</v>
      </c>
      <c r="L10476" t="s">
        <v>2691</v>
      </c>
      <c r="M10476" t="s">
        <v>2692</v>
      </c>
      <c r="N10476" t="s">
        <v>253</v>
      </c>
      <c r="O10476" t="s">
        <v>253</v>
      </c>
      <c r="P10476" t="s">
        <v>254</v>
      </c>
      <c r="Q10476" t="s">
        <v>254</v>
      </c>
      <c r="R10476" t="s">
        <v>255</v>
      </c>
      <c r="S10476">
        <v>1516044234</v>
      </c>
      <c r="T10476" s="2">
        <v>42323</v>
      </c>
      <c r="U10476" s="1">
        <v>42324.719444444447</v>
      </c>
      <c r="V10476" s="2">
        <v>42329</v>
      </c>
      <c r="W10476">
        <v>0.125</v>
      </c>
      <c r="X10476" t="s">
        <v>57</v>
      </c>
      <c r="Y10476" t="s">
        <v>297</v>
      </c>
      <c r="Z10476" s="2">
        <v>42288</v>
      </c>
      <c r="AA10476">
        <v>151656212</v>
      </c>
      <c r="AB10476" t="s">
        <v>255</v>
      </c>
      <c r="AC10476">
        <v>0</v>
      </c>
      <c r="AE10476">
        <v>2015</v>
      </c>
      <c r="AF10476">
        <v>6250</v>
      </c>
      <c r="AG10476">
        <v>1403</v>
      </c>
      <c r="AH10476">
        <v>0</v>
      </c>
      <c r="AI10476">
        <v>6250</v>
      </c>
      <c r="AJ10476">
        <v>6250</v>
      </c>
      <c r="AK10476">
        <v>0</v>
      </c>
      <c r="AL10476">
        <v>0</v>
      </c>
      <c r="AM10476">
        <v>20690</v>
      </c>
      <c r="AN10476">
        <v>5172.5</v>
      </c>
      <c r="AO10476">
        <v>6555</v>
      </c>
      <c r="AP10476">
        <v>11</v>
      </c>
      <c r="AQ10476" t="s">
        <v>1196</v>
      </c>
      <c r="AR10476" t="s">
        <v>246</v>
      </c>
    </row>
    <row r="10477" spans="1:44" x14ac:dyDescent="0.3">
      <c r="A10477" t="s">
        <v>508</v>
      </c>
      <c r="B10477" t="s">
        <v>1629</v>
      </c>
      <c r="C10477" t="s">
        <v>1630</v>
      </c>
      <c r="D10477" t="s">
        <v>47</v>
      </c>
      <c r="E10477" t="s">
        <v>51</v>
      </c>
      <c r="F10477" s="1">
        <v>42324.709027777775</v>
      </c>
      <c r="G10477" t="s">
        <v>251</v>
      </c>
      <c r="H10477" t="s">
        <v>252</v>
      </c>
      <c r="I10477" s="1">
        <v>42324.719444444447</v>
      </c>
      <c r="J10477" s="2">
        <v>42324</v>
      </c>
      <c r="K10477" t="s">
        <v>186</v>
      </c>
      <c r="L10477" t="s">
        <v>2691</v>
      </c>
      <c r="M10477" t="s">
        <v>2692</v>
      </c>
      <c r="N10477" t="s">
        <v>253</v>
      </c>
      <c r="O10477" t="s">
        <v>253</v>
      </c>
      <c r="P10477" t="s">
        <v>254</v>
      </c>
      <c r="Q10477" t="s">
        <v>254</v>
      </c>
      <c r="R10477" t="s">
        <v>255</v>
      </c>
      <c r="S10477">
        <v>1516044234</v>
      </c>
      <c r="T10477" s="2">
        <v>42323</v>
      </c>
      <c r="U10477" s="1">
        <v>42324.719444444447</v>
      </c>
      <c r="V10477" s="2">
        <v>42329</v>
      </c>
      <c r="W10477">
        <v>0.125</v>
      </c>
      <c r="X10477" t="s">
        <v>57</v>
      </c>
      <c r="Y10477" t="s">
        <v>600</v>
      </c>
      <c r="Z10477" s="2">
        <v>42288</v>
      </c>
      <c r="AA10477">
        <v>151656212</v>
      </c>
      <c r="AB10477" t="s">
        <v>255</v>
      </c>
      <c r="AC10477">
        <v>0</v>
      </c>
      <c r="AE10477">
        <v>2015</v>
      </c>
      <c r="AF10477">
        <v>2800</v>
      </c>
      <c r="AG10477">
        <v>1403</v>
      </c>
      <c r="AH10477">
        <v>0</v>
      </c>
      <c r="AI10477">
        <v>2800</v>
      </c>
      <c r="AJ10477">
        <v>2800</v>
      </c>
      <c r="AK10477">
        <v>0</v>
      </c>
      <c r="AL10477">
        <v>0</v>
      </c>
      <c r="AM10477">
        <v>20690</v>
      </c>
      <c r="AN10477">
        <v>5172.5</v>
      </c>
      <c r="AO10477">
        <v>2425</v>
      </c>
      <c r="AP10477">
        <v>11</v>
      </c>
      <c r="AQ10477" t="s">
        <v>1196</v>
      </c>
      <c r="AR10477" t="s">
        <v>246</v>
      </c>
    </row>
    <row r="10478" spans="1:44" x14ac:dyDescent="0.3">
      <c r="A10478" t="s">
        <v>508</v>
      </c>
      <c r="B10478" t="s">
        <v>1629</v>
      </c>
      <c r="C10478" t="s">
        <v>1630</v>
      </c>
      <c r="D10478" t="s">
        <v>47</v>
      </c>
      <c r="E10478" t="s">
        <v>51</v>
      </c>
      <c r="F10478" s="1">
        <v>42324.709027777775</v>
      </c>
      <c r="G10478" t="s">
        <v>251</v>
      </c>
      <c r="H10478" t="s">
        <v>252</v>
      </c>
      <c r="I10478" s="1">
        <v>42324.719444444447</v>
      </c>
      <c r="J10478" s="2">
        <v>42324</v>
      </c>
      <c r="K10478" t="s">
        <v>186</v>
      </c>
      <c r="L10478" t="s">
        <v>2691</v>
      </c>
      <c r="M10478" t="s">
        <v>2692</v>
      </c>
      <c r="N10478" t="s">
        <v>253</v>
      </c>
      <c r="O10478" t="s">
        <v>253</v>
      </c>
      <c r="P10478" t="s">
        <v>254</v>
      </c>
      <c r="Q10478" t="s">
        <v>254</v>
      </c>
      <c r="R10478" t="s">
        <v>255</v>
      </c>
      <c r="S10478">
        <v>1516044234</v>
      </c>
      <c r="T10478" s="2">
        <v>42323</v>
      </c>
      <c r="U10478" s="1">
        <v>42324.719444444447</v>
      </c>
      <c r="V10478" s="2">
        <v>42329</v>
      </c>
      <c r="W10478">
        <v>0.125</v>
      </c>
      <c r="X10478" t="s">
        <v>57</v>
      </c>
      <c r="Y10478" t="s">
        <v>290</v>
      </c>
      <c r="Z10478" s="2">
        <v>42288</v>
      </c>
      <c r="AA10478">
        <v>151656212</v>
      </c>
      <c r="AB10478" t="s">
        <v>255</v>
      </c>
      <c r="AC10478">
        <v>0</v>
      </c>
      <c r="AE10478">
        <v>2015</v>
      </c>
      <c r="AF10478">
        <v>4200</v>
      </c>
      <c r="AG10478">
        <v>1403</v>
      </c>
      <c r="AH10478">
        <v>0</v>
      </c>
      <c r="AI10478">
        <v>4200</v>
      </c>
      <c r="AJ10478">
        <v>4200</v>
      </c>
      <c r="AK10478">
        <v>0</v>
      </c>
      <c r="AL10478">
        <v>0</v>
      </c>
      <c r="AM10478">
        <v>20690</v>
      </c>
      <c r="AN10478">
        <v>5172.5</v>
      </c>
      <c r="AO10478">
        <v>4416</v>
      </c>
      <c r="AP10478">
        <v>11</v>
      </c>
      <c r="AQ10478" t="s">
        <v>1196</v>
      </c>
      <c r="AR10478" t="s">
        <v>246</v>
      </c>
    </row>
    <row r="10479" spans="1:44" x14ac:dyDescent="0.3">
      <c r="A10479" t="s">
        <v>508</v>
      </c>
      <c r="B10479" t="s">
        <v>1629</v>
      </c>
      <c r="C10479" t="s">
        <v>1630</v>
      </c>
      <c r="D10479" t="s">
        <v>47</v>
      </c>
      <c r="E10479" t="s">
        <v>51</v>
      </c>
      <c r="F10479" s="1">
        <v>42324.709027777775</v>
      </c>
      <c r="G10479" t="s">
        <v>251</v>
      </c>
      <c r="H10479" t="s">
        <v>252</v>
      </c>
      <c r="I10479" s="1">
        <v>42324.719444444447</v>
      </c>
      <c r="J10479" s="2">
        <v>42324</v>
      </c>
      <c r="K10479" t="s">
        <v>186</v>
      </c>
      <c r="L10479" t="s">
        <v>2691</v>
      </c>
      <c r="M10479" t="s">
        <v>2692</v>
      </c>
      <c r="N10479" t="s">
        <v>253</v>
      </c>
      <c r="O10479" t="s">
        <v>253</v>
      </c>
      <c r="P10479" t="s">
        <v>254</v>
      </c>
      <c r="Q10479" t="s">
        <v>254</v>
      </c>
      <c r="R10479" t="s">
        <v>255</v>
      </c>
      <c r="S10479">
        <v>1516044234</v>
      </c>
      <c r="T10479" s="2">
        <v>42323</v>
      </c>
      <c r="U10479" s="1">
        <v>42324.719444444447</v>
      </c>
      <c r="V10479" s="2">
        <v>42329</v>
      </c>
      <c r="W10479">
        <v>0.125</v>
      </c>
      <c r="X10479" t="s">
        <v>57</v>
      </c>
      <c r="Y10479" t="s">
        <v>292</v>
      </c>
      <c r="Z10479" s="2">
        <v>42288</v>
      </c>
      <c r="AA10479">
        <v>151656212</v>
      </c>
      <c r="AB10479" t="s">
        <v>255</v>
      </c>
      <c r="AC10479">
        <v>0</v>
      </c>
      <c r="AE10479">
        <v>2015</v>
      </c>
      <c r="AF10479">
        <v>3750</v>
      </c>
      <c r="AG10479">
        <v>1403</v>
      </c>
      <c r="AH10479">
        <v>0</v>
      </c>
      <c r="AI10479">
        <v>3750</v>
      </c>
      <c r="AJ10479">
        <v>3750</v>
      </c>
      <c r="AK10479">
        <v>0</v>
      </c>
      <c r="AL10479">
        <v>0</v>
      </c>
      <c r="AM10479">
        <v>20690</v>
      </c>
      <c r="AN10479">
        <v>5172.5</v>
      </c>
      <c r="AO10479">
        <v>3050</v>
      </c>
      <c r="AP10479">
        <v>11</v>
      </c>
      <c r="AQ10479" t="s">
        <v>1196</v>
      </c>
      <c r="AR10479" t="s">
        <v>246</v>
      </c>
    </row>
    <row r="10480" spans="1:44" x14ac:dyDescent="0.3">
      <c r="A10480" t="s">
        <v>158</v>
      </c>
      <c r="B10480" t="s">
        <v>1385</v>
      </c>
      <c r="C10480" t="s">
        <v>1386</v>
      </c>
      <c r="D10480" t="s">
        <v>112</v>
      </c>
      <c r="E10480" t="s">
        <v>48</v>
      </c>
      <c r="F10480" s="1">
        <v>42324.448611111111</v>
      </c>
      <c r="G10480" t="s">
        <v>263</v>
      </c>
      <c r="H10480" t="s">
        <v>264</v>
      </c>
      <c r="I10480" s="1">
        <v>42324.449305555558</v>
      </c>
      <c r="J10480" s="2">
        <v>42324</v>
      </c>
      <c r="K10480" t="s">
        <v>186</v>
      </c>
      <c r="L10480" t="s">
        <v>347</v>
      </c>
      <c r="M10480" t="s">
        <v>348</v>
      </c>
      <c r="N10480" t="s">
        <v>633</v>
      </c>
      <c r="O10480" t="s">
        <v>190</v>
      </c>
      <c r="P10480" t="s">
        <v>634</v>
      </c>
      <c r="Q10480" t="s">
        <v>192</v>
      </c>
      <c r="R10480" t="s">
        <v>193</v>
      </c>
      <c r="S10480">
        <v>1516044485</v>
      </c>
      <c r="T10480" s="2">
        <v>42326</v>
      </c>
      <c r="U10480" s="1">
        <v>42324.449305555558</v>
      </c>
      <c r="V10480" s="2">
        <v>42329</v>
      </c>
      <c r="W10480">
        <v>7.0000000000000007E-2</v>
      </c>
      <c r="X10480" t="s">
        <v>194</v>
      </c>
      <c r="Y10480" t="s">
        <v>104</v>
      </c>
      <c r="Z10480" s="2">
        <v>42288</v>
      </c>
      <c r="AA10480">
        <v>151656194</v>
      </c>
      <c r="AB10480" t="s">
        <v>193</v>
      </c>
      <c r="AC10480">
        <v>0</v>
      </c>
      <c r="AE10480">
        <v>2015</v>
      </c>
      <c r="AF10480">
        <v>17424</v>
      </c>
      <c r="AG10480">
        <v>755.55</v>
      </c>
      <c r="AH10480">
        <v>0</v>
      </c>
      <c r="AI10480">
        <v>17424</v>
      </c>
      <c r="AJ10480">
        <v>17424</v>
      </c>
      <c r="AK10480">
        <v>0</v>
      </c>
      <c r="AL10480">
        <v>242</v>
      </c>
      <c r="AM10480">
        <v>1316</v>
      </c>
      <c r="AN10480">
        <v>9964.75</v>
      </c>
      <c r="AO10480">
        <v>17372</v>
      </c>
      <c r="AP10480">
        <v>11</v>
      </c>
      <c r="AQ10480" t="s">
        <v>1196</v>
      </c>
      <c r="AR10480" t="s">
        <v>246</v>
      </c>
    </row>
    <row r="10481" spans="1:44" x14ac:dyDescent="0.3">
      <c r="A10481" t="s">
        <v>1668</v>
      </c>
      <c r="B10481" t="s">
        <v>1669</v>
      </c>
      <c r="C10481" t="s">
        <v>1670</v>
      </c>
      <c r="D10481" t="s">
        <v>218</v>
      </c>
      <c r="E10481" t="s">
        <v>48</v>
      </c>
      <c r="F10481" s="1">
        <v>42324.427083333336</v>
      </c>
      <c r="G10481" t="s">
        <v>751</v>
      </c>
      <c r="H10481" t="s">
        <v>752</v>
      </c>
      <c r="I10481" s="1">
        <v>42324.432638888888</v>
      </c>
      <c r="J10481" s="2">
        <v>42324</v>
      </c>
      <c r="K10481" t="s">
        <v>186</v>
      </c>
      <c r="L10481" t="s">
        <v>1671</v>
      </c>
      <c r="M10481" t="s">
        <v>1672</v>
      </c>
      <c r="N10481" t="s">
        <v>753</v>
      </c>
      <c r="O10481" t="s">
        <v>190</v>
      </c>
      <c r="P10481" t="s">
        <v>407</v>
      </c>
      <c r="Q10481" t="s">
        <v>192</v>
      </c>
      <c r="R10481" t="s">
        <v>193</v>
      </c>
      <c r="S10481">
        <v>1516044281</v>
      </c>
      <c r="T10481" s="2">
        <v>42323</v>
      </c>
      <c r="U10481" s="1">
        <v>42324.432638888888</v>
      </c>
      <c r="V10481" s="2">
        <v>42330</v>
      </c>
      <c r="W10481">
        <v>0.67500000000000004</v>
      </c>
      <c r="X10481" t="s">
        <v>194</v>
      </c>
      <c r="Y10481" t="s">
        <v>295</v>
      </c>
      <c r="Z10481" s="2">
        <v>42288</v>
      </c>
      <c r="AA10481">
        <v>151656178</v>
      </c>
      <c r="AB10481" t="s">
        <v>193</v>
      </c>
      <c r="AC10481">
        <v>0</v>
      </c>
      <c r="AE10481">
        <v>2015</v>
      </c>
      <c r="AF10481">
        <v>1800</v>
      </c>
      <c r="AG10481">
        <v>755.55</v>
      </c>
      <c r="AH10481">
        <v>0</v>
      </c>
      <c r="AI10481">
        <v>1800</v>
      </c>
      <c r="AJ10481">
        <v>1800</v>
      </c>
      <c r="AK10481">
        <v>0</v>
      </c>
      <c r="AL10481">
        <v>40</v>
      </c>
      <c r="AM10481">
        <v>5350</v>
      </c>
      <c r="AN10481">
        <v>7222.5</v>
      </c>
      <c r="AO10481">
        <v>1275</v>
      </c>
      <c r="AP10481">
        <v>11</v>
      </c>
      <c r="AQ10481" t="s">
        <v>1196</v>
      </c>
      <c r="AR10481" t="s">
        <v>246</v>
      </c>
    </row>
    <row r="10482" spans="1:44" x14ac:dyDescent="0.3">
      <c r="A10482" t="s">
        <v>1668</v>
      </c>
      <c r="B10482" t="s">
        <v>1669</v>
      </c>
      <c r="C10482" t="s">
        <v>1670</v>
      </c>
      <c r="D10482" t="s">
        <v>218</v>
      </c>
      <c r="E10482" t="s">
        <v>48</v>
      </c>
      <c r="F10482" s="1">
        <v>42324.427083333336</v>
      </c>
      <c r="G10482" t="s">
        <v>751</v>
      </c>
      <c r="H10482" t="s">
        <v>752</v>
      </c>
      <c r="I10482" s="1">
        <v>42324.432638888888</v>
      </c>
      <c r="J10482" s="2">
        <v>42324</v>
      </c>
      <c r="K10482" t="s">
        <v>186</v>
      </c>
      <c r="L10482" t="s">
        <v>1671</v>
      </c>
      <c r="M10482" t="s">
        <v>1672</v>
      </c>
      <c r="N10482" t="s">
        <v>753</v>
      </c>
      <c r="O10482" t="s">
        <v>190</v>
      </c>
      <c r="P10482" t="s">
        <v>407</v>
      </c>
      <c r="Q10482" t="s">
        <v>192</v>
      </c>
      <c r="R10482" t="s">
        <v>193</v>
      </c>
      <c r="S10482">
        <v>1516044281</v>
      </c>
      <c r="T10482" s="2">
        <v>42323</v>
      </c>
      <c r="U10482" s="1">
        <v>42324.432638888888</v>
      </c>
      <c r="V10482" s="2">
        <v>42330</v>
      </c>
      <c r="W10482">
        <v>0.67500000000000004</v>
      </c>
      <c r="X10482" t="s">
        <v>194</v>
      </c>
      <c r="Y10482" t="s">
        <v>297</v>
      </c>
      <c r="Z10482" s="2">
        <v>42288</v>
      </c>
      <c r="AA10482">
        <v>151656178</v>
      </c>
      <c r="AB10482" t="s">
        <v>193</v>
      </c>
      <c r="AC10482">
        <v>0</v>
      </c>
      <c r="AE10482">
        <v>2015</v>
      </c>
      <c r="AF10482">
        <v>1800</v>
      </c>
      <c r="AG10482">
        <v>755.55</v>
      </c>
      <c r="AH10482">
        <v>0</v>
      </c>
      <c r="AI10482">
        <v>1800</v>
      </c>
      <c r="AJ10482">
        <v>1800</v>
      </c>
      <c r="AK10482">
        <v>0</v>
      </c>
      <c r="AL10482">
        <v>40</v>
      </c>
      <c r="AM10482">
        <v>5350</v>
      </c>
      <c r="AN10482">
        <v>7222.5</v>
      </c>
      <c r="AO10482">
        <v>1080</v>
      </c>
      <c r="AP10482">
        <v>11</v>
      </c>
      <c r="AQ10482" t="s">
        <v>1196</v>
      </c>
      <c r="AR10482" t="s">
        <v>246</v>
      </c>
    </row>
    <row r="10483" spans="1:44" x14ac:dyDescent="0.3">
      <c r="A10483" t="s">
        <v>1668</v>
      </c>
      <c r="B10483" t="s">
        <v>1669</v>
      </c>
      <c r="C10483" t="s">
        <v>1670</v>
      </c>
      <c r="D10483" t="s">
        <v>218</v>
      </c>
      <c r="E10483" t="s">
        <v>48</v>
      </c>
      <c r="F10483" s="1">
        <v>42324.427083333336</v>
      </c>
      <c r="G10483" t="s">
        <v>751</v>
      </c>
      <c r="H10483" t="s">
        <v>752</v>
      </c>
      <c r="I10483" s="1">
        <v>42324.432638888888</v>
      </c>
      <c r="J10483" s="2">
        <v>42324</v>
      </c>
      <c r="K10483" t="s">
        <v>186</v>
      </c>
      <c r="L10483" t="s">
        <v>1671</v>
      </c>
      <c r="M10483" t="s">
        <v>1672</v>
      </c>
      <c r="N10483" t="s">
        <v>753</v>
      </c>
      <c r="O10483" t="s">
        <v>190</v>
      </c>
      <c r="P10483" t="s">
        <v>407</v>
      </c>
      <c r="Q10483" t="s">
        <v>192</v>
      </c>
      <c r="R10483" t="s">
        <v>193</v>
      </c>
      <c r="S10483">
        <v>1516044281</v>
      </c>
      <c r="T10483" s="2">
        <v>42323</v>
      </c>
      <c r="U10483" s="1">
        <v>42324.432638888888</v>
      </c>
      <c r="V10483" s="2">
        <v>42330</v>
      </c>
      <c r="W10483">
        <v>0.67500000000000004</v>
      </c>
      <c r="X10483" t="s">
        <v>194</v>
      </c>
      <c r="Y10483" t="s">
        <v>600</v>
      </c>
      <c r="Z10483" s="2">
        <v>42288</v>
      </c>
      <c r="AA10483">
        <v>151656178</v>
      </c>
      <c r="AB10483" t="s">
        <v>193</v>
      </c>
      <c r="AC10483">
        <v>0</v>
      </c>
      <c r="AE10483">
        <v>2015</v>
      </c>
      <c r="AF10483">
        <v>1800</v>
      </c>
      <c r="AG10483">
        <v>755.55</v>
      </c>
      <c r="AH10483">
        <v>0</v>
      </c>
      <c r="AI10483">
        <v>1800</v>
      </c>
      <c r="AJ10483">
        <v>1800</v>
      </c>
      <c r="AK10483">
        <v>0</v>
      </c>
      <c r="AL10483">
        <v>40</v>
      </c>
      <c r="AM10483">
        <v>5350</v>
      </c>
      <c r="AN10483">
        <v>7222.5</v>
      </c>
      <c r="AO10483">
        <v>1425</v>
      </c>
      <c r="AP10483">
        <v>11</v>
      </c>
      <c r="AQ10483" t="s">
        <v>1196</v>
      </c>
      <c r="AR10483" t="s">
        <v>246</v>
      </c>
    </row>
    <row r="10484" spans="1:44" x14ac:dyDescent="0.3">
      <c r="A10484" t="s">
        <v>691</v>
      </c>
      <c r="B10484" t="s">
        <v>1666</v>
      </c>
      <c r="C10484" t="s">
        <v>1667</v>
      </c>
      <c r="D10484" t="s">
        <v>218</v>
      </c>
      <c r="E10484" t="s">
        <v>51</v>
      </c>
      <c r="F10484" s="1">
        <v>42324.709027777775</v>
      </c>
      <c r="G10484" t="s">
        <v>251</v>
      </c>
      <c r="H10484" t="s">
        <v>252</v>
      </c>
      <c r="I10484" s="1">
        <v>42324.718055555553</v>
      </c>
      <c r="J10484" s="2">
        <v>42324</v>
      </c>
      <c r="K10484" t="s">
        <v>186</v>
      </c>
      <c r="L10484" t="s">
        <v>3047</v>
      </c>
      <c r="M10484" t="s">
        <v>3048</v>
      </c>
      <c r="N10484" t="s">
        <v>253</v>
      </c>
      <c r="O10484" t="s">
        <v>253</v>
      </c>
      <c r="P10484" t="s">
        <v>254</v>
      </c>
      <c r="Q10484" t="s">
        <v>254</v>
      </c>
      <c r="R10484" t="s">
        <v>255</v>
      </c>
      <c r="S10484">
        <v>1516044366</v>
      </c>
      <c r="T10484" s="2">
        <v>42323</v>
      </c>
      <c r="U10484" s="1">
        <v>42324.718055555553</v>
      </c>
      <c r="V10484" s="2">
        <v>42330</v>
      </c>
      <c r="W10484">
        <v>0.15</v>
      </c>
      <c r="X10484" t="s">
        <v>57</v>
      </c>
      <c r="Y10484" t="s">
        <v>295</v>
      </c>
      <c r="Z10484" s="2">
        <v>42288</v>
      </c>
      <c r="AA10484">
        <v>151656200</v>
      </c>
      <c r="AB10484" t="s">
        <v>255</v>
      </c>
      <c r="AC10484">
        <v>0</v>
      </c>
      <c r="AE10484">
        <v>2015</v>
      </c>
      <c r="AF10484">
        <v>2500</v>
      </c>
      <c r="AG10484">
        <v>1403</v>
      </c>
      <c r="AH10484">
        <v>0</v>
      </c>
      <c r="AI10484">
        <v>2500</v>
      </c>
      <c r="AJ10484">
        <v>2500</v>
      </c>
      <c r="AK10484">
        <v>0</v>
      </c>
      <c r="AL10484">
        <v>0</v>
      </c>
      <c r="AM10484">
        <v>4850</v>
      </c>
      <c r="AN10484">
        <v>1455</v>
      </c>
      <c r="AO10484">
        <v>2375</v>
      </c>
      <c r="AP10484">
        <v>11</v>
      </c>
      <c r="AQ10484" t="s">
        <v>1196</v>
      </c>
      <c r="AR10484" t="s">
        <v>246</v>
      </c>
    </row>
    <row r="10485" spans="1:44" x14ac:dyDescent="0.3">
      <c r="A10485" t="s">
        <v>691</v>
      </c>
      <c r="B10485" t="s">
        <v>1666</v>
      </c>
      <c r="C10485" t="s">
        <v>1667</v>
      </c>
      <c r="D10485" t="s">
        <v>218</v>
      </c>
      <c r="E10485" t="s">
        <v>51</v>
      </c>
      <c r="F10485" s="1">
        <v>42324.709027777775</v>
      </c>
      <c r="G10485" t="s">
        <v>251</v>
      </c>
      <c r="H10485" t="s">
        <v>252</v>
      </c>
      <c r="I10485" s="1">
        <v>42324.718055555553</v>
      </c>
      <c r="J10485" s="2">
        <v>42324</v>
      </c>
      <c r="K10485" t="s">
        <v>186</v>
      </c>
      <c r="L10485" t="s">
        <v>3047</v>
      </c>
      <c r="M10485" t="s">
        <v>3048</v>
      </c>
      <c r="N10485" t="s">
        <v>253</v>
      </c>
      <c r="O10485" t="s">
        <v>253</v>
      </c>
      <c r="P10485" t="s">
        <v>254</v>
      </c>
      <c r="Q10485" t="s">
        <v>254</v>
      </c>
      <c r="R10485" t="s">
        <v>255</v>
      </c>
      <c r="S10485">
        <v>1516044366</v>
      </c>
      <c r="T10485" s="2">
        <v>42323</v>
      </c>
      <c r="U10485" s="1">
        <v>42324.718055555553</v>
      </c>
      <c r="V10485" s="2">
        <v>42330</v>
      </c>
      <c r="W10485">
        <v>0.15</v>
      </c>
      <c r="X10485" t="s">
        <v>57</v>
      </c>
      <c r="Y10485" t="s">
        <v>297</v>
      </c>
      <c r="Z10485" s="2">
        <v>42288</v>
      </c>
      <c r="AA10485">
        <v>151656200</v>
      </c>
      <c r="AB10485" t="s">
        <v>255</v>
      </c>
      <c r="AC10485">
        <v>0</v>
      </c>
      <c r="AE10485">
        <v>2015</v>
      </c>
      <c r="AF10485">
        <v>2500</v>
      </c>
      <c r="AG10485">
        <v>1403</v>
      </c>
      <c r="AH10485">
        <v>0</v>
      </c>
      <c r="AI10485">
        <v>2500</v>
      </c>
      <c r="AJ10485">
        <v>2500</v>
      </c>
      <c r="AK10485">
        <v>0</v>
      </c>
      <c r="AL10485">
        <v>0</v>
      </c>
      <c r="AM10485">
        <v>4850</v>
      </c>
      <c r="AN10485">
        <v>1455</v>
      </c>
      <c r="AO10485">
        <v>2000</v>
      </c>
      <c r="AP10485">
        <v>11</v>
      </c>
      <c r="AQ10485" t="s">
        <v>1196</v>
      </c>
      <c r="AR10485" t="s">
        <v>246</v>
      </c>
    </row>
    <row r="10486" spans="1:44" x14ac:dyDescent="0.3">
      <c r="A10486" t="s">
        <v>691</v>
      </c>
      <c r="B10486" t="s">
        <v>1666</v>
      </c>
      <c r="C10486" t="s">
        <v>1667</v>
      </c>
      <c r="D10486" t="s">
        <v>218</v>
      </c>
      <c r="E10486" t="s">
        <v>51</v>
      </c>
      <c r="F10486" s="1">
        <v>42324.709027777775</v>
      </c>
      <c r="G10486" t="s">
        <v>251</v>
      </c>
      <c r="H10486" t="s">
        <v>252</v>
      </c>
      <c r="I10486" s="1">
        <v>42324.718055555553</v>
      </c>
      <c r="J10486" s="2">
        <v>42324</v>
      </c>
      <c r="K10486" t="s">
        <v>186</v>
      </c>
      <c r="L10486" t="s">
        <v>3047</v>
      </c>
      <c r="M10486" t="s">
        <v>3048</v>
      </c>
      <c r="N10486" t="s">
        <v>253</v>
      </c>
      <c r="O10486" t="s">
        <v>253</v>
      </c>
      <c r="P10486" t="s">
        <v>254</v>
      </c>
      <c r="Q10486" t="s">
        <v>254</v>
      </c>
      <c r="R10486" t="s">
        <v>255</v>
      </c>
      <c r="S10486">
        <v>1516044366</v>
      </c>
      <c r="T10486" s="2">
        <v>42323</v>
      </c>
      <c r="U10486" s="1">
        <v>42324.718055555553</v>
      </c>
      <c r="V10486" s="2">
        <v>42330</v>
      </c>
      <c r="W10486">
        <v>0.15</v>
      </c>
      <c r="X10486" t="s">
        <v>57</v>
      </c>
      <c r="Y10486" t="s">
        <v>600</v>
      </c>
      <c r="Z10486" s="2">
        <v>42288</v>
      </c>
      <c r="AA10486">
        <v>151656200</v>
      </c>
      <c r="AB10486" t="s">
        <v>255</v>
      </c>
      <c r="AC10486">
        <v>0</v>
      </c>
      <c r="AE10486">
        <v>2015</v>
      </c>
      <c r="AF10486">
        <v>1000</v>
      </c>
      <c r="AG10486">
        <v>1403</v>
      </c>
      <c r="AH10486">
        <v>0</v>
      </c>
      <c r="AI10486">
        <v>1000</v>
      </c>
      <c r="AJ10486">
        <v>1000</v>
      </c>
      <c r="AK10486">
        <v>0</v>
      </c>
      <c r="AL10486">
        <v>0</v>
      </c>
      <c r="AM10486">
        <v>4850</v>
      </c>
      <c r="AN10486">
        <v>1455</v>
      </c>
      <c r="AO10486">
        <v>875</v>
      </c>
      <c r="AP10486">
        <v>11</v>
      </c>
      <c r="AQ10486" t="s">
        <v>1196</v>
      </c>
      <c r="AR10486" t="s">
        <v>246</v>
      </c>
    </row>
    <row r="10487" spans="1:44" x14ac:dyDescent="0.3">
      <c r="A10487" t="s">
        <v>691</v>
      </c>
      <c r="B10487" t="s">
        <v>1666</v>
      </c>
      <c r="C10487" t="s">
        <v>1667</v>
      </c>
      <c r="D10487" t="s">
        <v>218</v>
      </c>
      <c r="E10487" t="s">
        <v>51</v>
      </c>
      <c r="F10487" s="1">
        <v>42324.709027777775</v>
      </c>
      <c r="G10487" t="s">
        <v>251</v>
      </c>
      <c r="H10487" t="s">
        <v>252</v>
      </c>
      <c r="I10487" s="1">
        <v>42324.718055555553</v>
      </c>
      <c r="J10487" s="2">
        <v>42324</v>
      </c>
      <c r="K10487" t="s">
        <v>186</v>
      </c>
      <c r="L10487" t="s">
        <v>3047</v>
      </c>
      <c r="M10487" t="s">
        <v>3048</v>
      </c>
      <c r="N10487" t="s">
        <v>253</v>
      </c>
      <c r="O10487" t="s">
        <v>253</v>
      </c>
      <c r="P10487" t="s">
        <v>254</v>
      </c>
      <c r="Q10487" t="s">
        <v>254</v>
      </c>
      <c r="R10487" t="s">
        <v>255</v>
      </c>
      <c r="S10487">
        <v>1516044366</v>
      </c>
      <c r="T10487" s="2">
        <v>42323</v>
      </c>
      <c r="U10487" s="1">
        <v>42324.718055555553</v>
      </c>
      <c r="V10487" s="2">
        <v>42330</v>
      </c>
      <c r="W10487">
        <v>0.15</v>
      </c>
      <c r="X10487" t="s">
        <v>57</v>
      </c>
      <c r="Y10487" t="s">
        <v>290</v>
      </c>
      <c r="Z10487" s="2">
        <v>42288</v>
      </c>
      <c r="AA10487">
        <v>151656200</v>
      </c>
      <c r="AB10487" t="s">
        <v>255</v>
      </c>
      <c r="AC10487">
        <v>0</v>
      </c>
      <c r="AE10487">
        <v>2015</v>
      </c>
      <c r="AF10487">
        <v>1000</v>
      </c>
      <c r="AG10487">
        <v>1403</v>
      </c>
      <c r="AH10487">
        <v>0</v>
      </c>
      <c r="AI10487">
        <v>1000</v>
      </c>
      <c r="AJ10487">
        <v>1000</v>
      </c>
      <c r="AK10487">
        <v>0</v>
      </c>
      <c r="AL10487">
        <v>0</v>
      </c>
      <c r="AM10487">
        <v>4850</v>
      </c>
      <c r="AN10487">
        <v>1455</v>
      </c>
      <c r="AO10487">
        <v>975</v>
      </c>
      <c r="AP10487">
        <v>11</v>
      </c>
      <c r="AQ10487" t="s">
        <v>1196</v>
      </c>
      <c r="AR10487" t="s">
        <v>246</v>
      </c>
    </row>
    <row r="10488" spans="1:44" x14ac:dyDescent="0.3">
      <c r="A10488" t="s">
        <v>691</v>
      </c>
      <c r="B10488" t="s">
        <v>1666</v>
      </c>
      <c r="C10488" t="s">
        <v>1667</v>
      </c>
      <c r="D10488" t="s">
        <v>218</v>
      </c>
      <c r="E10488" t="s">
        <v>51</v>
      </c>
      <c r="F10488" s="1">
        <v>42324.709027777775</v>
      </c>
      <c r="G10488" t="s">
        <v>251</v>
      </c>
      <c r="H10488" t="s">
        <v>252</v>
      </c>
      <c r="I10488" s="1">
        <v>42324.718055555553</v>
      </c>
      <c r="J10488" s="2">
        <v>42324</v>
      </c>
      <c r="K10488" t="s">
        <v>186</v>
      </c>
      <c r="L10488" t="s">
        <v>3047</v>
      </c>
      <c r="M10488" t="s">
        <v>3048</v>
      </c>
      <c r="N10488" t="s">
        <v>253</v>
      </c>
      <c r="O10488" t="s">
        <v>253</v>
      </c>
      <c r="P10488" t="s">
        <v>254</v>
      </c>
      <c r="Q10488" t="s">
        <v>254</v>
      </c>
      <c r="R10488" t="s">
        <v>255</v>
      </c>
      <c r="S10488">
        <v>1516044366</v>
      </c>
      <c r="T10488" s="2">
        <v>42323</v>
      </c>
      <c r="U10488" s="1">
        <v>42324.718055555553</v>
      </c>
      <c r="V10488" s="2">
        <v>42330</v>
      </c>
      <c r="W10488">
        <v>0.15</v>
      </c>
      <c r="X10488" t="s">
        <v>57</v>
      </c>
      <c r="Y10488" t="s">
        <v>292</v>
      </c>
      <c r="Z10488" s="2">
        <v>42288</v>
      </c>
      <c r="AA10488">
        <v>151656200</v>
      </c>
      <c r="AB10488" t="s">
        <v>255</v>
      </c>
      <c r="AC10488">
        <v>0</v>
      </c>
      <c r="AE10488">
        <v>2015</v>
      </c>
      <c r="AF10488">
        <v>1000</v>
      </c>
      <c r="AG10488">
        <v>1403</v>
      </c>
      <c r="AH10488">
        <v>0</v>
      </c>
      <c r="AI10488">
        <v>1000</v>
      </c>
      <c r="AJ10488">
        <v>1000</v>
      </c>
      <c r="AK10488">
        <v>0</v>
      </c>
      <c r="AL10488">
        <v>0</v>
      </c>
      <c r="AM10488">
        <v>4850</v>
      </c>
      <c r="AN10488">
        <v>1455</v>
      </c>
      <c r="AO10488">
        <v>350</v>
      </c>
      <c r="AP10488">
        <v>11</v>
      </c>
      <c r="AQ10488" t="s">
        <v>1196</v>
      </c>
      <c r="AR10488" t="s">
        <v>246</v>
      </c>
    </row>
    <row r="10489" spans="1:44" x14ac:dyDescent="0.3">
      <c r="A10489" t="s">
        <v>115</v>
      </c>
      <c r="B10489" t="s">
        <v>1684</v>
      </c>
      <c r="C10489" t="s">
        <v>1685</v>
      </c>
      <c r="D10489" t="s">
        <v>218</v>
      </c>
      <c r="E10489" t="s">
        <v>48</v>
      </c>
      <c r="F10489" s="1">
        <v>42324.45416666667</v>
      </c>
      <c r="G10489" t="s">
        <v>1784</v>
      </c>
      <c r="H10489" t="s">
        <v>1785</v>
      </c>
      <c r="I10489" s="1">
        <v>42324.458333333336</v>
      </c>
      <c r="J10489" s="2">
        <v>42324</v>
      </c>
      <c r="K10489" t="s">
        <v>186</v>
      </c>
      <c r="L10489" t="s">
        <v>4002</v>
      </c>
      <c r="M10489" t="s">
        <v>4003</v>
      </c>
      <c r="N10489" t="s">
        <v>1788</v>
      </c>
      <c r="O10489" t="s">
        <v>190</v>
      </c>
      <c r="P10489" t="s">
        <v>376</v>
      </c>
      <c r="Q10489" t="s">
        <v>192</v>
      </c>
      <c r="R10489" t="s">
        <v>193</v>
      </c>
      <c r="S10489">
        <v>1516044437</v>
      </c>
      <c r="T10489" s="2">
        <v>42323</v>
      </c>
      <c r="U10489" s="1">
        <v>42324.458333333336</v>
      </c>
      <c r="V10489" s="2">
        <v>42330</v>
      </c>
      <c r="W10489">
        <v>0.32500000000000001</v>
      </c>
      <c r="X10489" t="s">
        <v>194</v>
      </c>
      <c r="Y10489" t="s">
        <v>104</v>
      </c>
      <c r="Z10489" s="2">
        <v>42322</v>
      </c>
      <c r="AA10489">
        <v>151656323</v>
      </c>
      <c r="AB10489" t="s">
        <v>193</v>
      </c>
      <c r="AC10489">
        <v>0</v>
      </c>
      <c r="AE10489">
        <v>2015</v>
      </c>
      <c r="AF10489">
        <v>5450</v>
      </c>
      <c r="AG10489">
        <v>755.55</v>
      </c>
      <c r="AH10489">
        <v>0</v>
      </c>
      <c r="AI10489">
        <v>5450</v>
      </c>
      <c r="AJ10489">
        <v>5450</v>
      </c>
      <c r="AK10489">
        <v>0</v>
      </c>
      <c r="AL10489">
        <v>218</v>
      </c>
      <c r="AM10489">
        <v>9046</v>
      </c>
      <c r="AN10489">
        <v>4976.7</v>
      </c>
      <c r="AO10489">
        <v>5436</v>
      </c>
      <c r="AP10489">
        <v>11</v>
      </c>
      <c r="AQ10489" t="s">
        <v>1196</v>
      </c>
      <c r="AR10489" t="s">
        <v>246</v>
      </c>
    </row>
    <row r="10490" spans="1:44" x14ac:dyDescent="0.3">
      <c r="A10490" t="s">
        <v>1084</v>
      </c>
      <c r="B10490" t="s">
        <v>3164</v>
      </c>
      <c r="C10490" t="s">
        <v>3165</v>
      </c>
      <c r="D10490" t="s">
        <v>47</v>
      </c>
      <c r="E10490" t="s">
        <v>48</v>
      </c>
      <c r="F10490" s="1">
        <v>42324.570138888892</v>
      </c>
      <c r="G10490" t="s">
        <v>49</v>
      </c>
      <c r="H10490" t="s">
        <v>50</v>
      </c>
      <c r="I10490" s="1">
        <v>42324.587500000001</v>
      </c>
      <c r="J10490" s="2">
        <v>42324</v>
      </c>
      <c r="K10490" t="s">
        <v>51</v>
      </c>
      <c r="L10490" t="s">
        <v>1142</v>
      </c>
      <c r="M10490" t="s">
        <v>1143</v>
      </c>
      <c r="N10490" t="s">
        <v>54</v>
      </c>
      <c r="P10490" t="s">
        <v>55</v>
      </c>
      <c r="R10490" t="s">
        <v>56</v>
      </c>
      <c r="S10490">
        <v>1516044522</v>
      </c>
      <c r="T10490" s="2">
        <v>42323</v>
      </c>
      <c r="U10490" s="1">
        <v>42324.587500000001</v>
      </c>
      <c r="V10490" s="2">
        <v>42324</v>
      </c>
      <c r="W10490">
        <v>0.4965</v>
      </c>
      <c r="X10490" t="s">
        <v>57</v>
      </c>
      <c r="Y10490" t="s">
        <v>145</v>
      </c>
      <c r="Z10490" s="2">
        <v>42196</v>
      </c>
      <c r="AA10490">
        <v>151661793</v>
      </c>
      <c r="AB10490" t="s">
        <v>59</v>
      </c>
      <c r="AC10490">
        <v>249</v>
      </c>
      <c r="AE10490">
        <v>2015</v>
      </c>
      <c r="AF10490">
        <v>5675</v>
      </c>
      <c r="AG10490">
        <v>1403</v>
      </c>
      <c r="AH10490">
        <v>0</v>
      </c>
      <c r="AI10490">
        <v>5655</v>
      </c>
      <c r="AJ10490">
        <v>5675</v>
      </c>
      <c r="AK10490">
        <v>20</v>
      </c>
      <c r="AL10490">
        <v>0</v>
      </c>
      <c r="AM10490">
        <v>5385</v>
      </c>
      <c r="AN10490">
        <v>2692.5</v>
      </c>
      <c r="AO10490">
        <v>5924</v>
      </c>
      <c r="AP10490">
        <v>11</v>
      </c>
      <c r="AQ10490" t="s">
        <v>1196</v>
      </c>
      <c r="AR10490" t="s">
        <v>246</v>
      </c>
    </row>
    <row r="10491" spans="1:44" x14ac:dyDescent="0.3">
      <c r="A10491" t="s">
        <v>1084</v>
      </c>
      <c r="B10491" t="s">
        <v>3164</v>
      </c>
      <c r="C10491" t="s">
        <v>3165</v>
      </c>
      <c r="D10491" t="s">
        <v>47</v>
      </c>
      <c r="E10491" t="s">
        <v>48</v>
      </c>
      <c r="F10491" s="1">
        <v>42324.597222222219</v>
      </c>
      <c r="G10491" t="s">
        <v>49</v>
      </c>
      <c r="H10491" t="s">
        <v>50</v>
      </c>
      <c r="I10491" s="1">
        <v>42324.599305555559</v>
      </c>
      <c r="J10491" s="2">
        <v>42324</v>
      </c>
      <c r="K10491" t="s">
        <v>51</v>
      </c>
      <c r="L10491" t="s">
        <v>1142</v>
      </c>
      <c r="M10491" t="s">
        <v>1143</v>
      </c>
      <c r="N10491" t="s">
        <v>1133</v>
      </c>
      <c r="P10491" t="s">
        <v>1134</v>
      </c>
      <c r="R10491" t="s">
        <v>56</v>
      </c>
      <c r="S10491">
        <v>1516044524</v>
      </c>
      <c r="T10491" s="2">
        <v>42323</v>
      </c>
      <c r="U10491" s="1">
        <v>42324.599305555559</v>
      </c>
      <c r="V10491" s="2">
        <v>42324</v>
      </c>
      <c r="W10491">
        <v>0.4965</v>
      </c>
      <c r="X10491" t="s">
        <v>57</v>
      </c>
      <c r="Y10491" t="s">
        <v>3166</v>
      </c>
      <c r="Z10491" s="2">
        <v>42196</v>
      </c>
      <c r="AA10491">
        <v>151661791</v>
      </c>
      <c r="AB10491" t="s">
        <v>59</v>
      </c>
      <c r="AC10491">
        <v>0</v>
      </c>
      <c r="AE10491">
        <v>2015</v>
      </c>
      <c r="AF10491">
        <v>6250</v>
      </c>
      <c r="AG10491">
        <v>1403</v>
      </c>
      <c r="AH10491">
        <v>0</v>
      </c>
      <c r="AI10491">
        <v>6240</v>
      </c>
      <c r="AJ10491">
        <v>6250</v>
      </c>
      <c r="AK10491">
        <v>10</v>
      </c>
      <c r="AL10491">
        <v>0</v>
      </c>
      <c r="AM10491">
        <v>5500</v>
      </c>
      <c r="AN10491">
        <v>2750</v>
      </c>
      <c r="AO10491">
        <v>6050</v>
      </c>
      <c r="AP10491">
        <v>11</v>
      </c>
      <c r="AQ10491" t="s">
        <v>1196</v>
      </c>
      <c r="AR10491" t="s">
        <v>246</v>
      </c>
    </row>
    <row r="10492" spans="1:44" x14ac:dyDescent="0.3">
      <c r="A10492" t="s">
        <v>1084</v>
      </c>
      <c r="B10492" t="s">
        <v>3164</v>
      </c>
      <c r="C10492" t="s">
        <v>3165</v>
      </c>
      <c r="D10492" t="s">
        <v>47</v>
      </c>
      <c r="E10492" t="s">
        <v>48</v>
      </c>
      <c r="F10492" s="1">
        <v>42324.623611111114</v>
      </c>
      <c r="G10492" t="s">
        <v>49</v>
      </c>
      <c r="H10492" t="s">
        <v>50</v>
      </c>
      <c r="I10492" s="1">
        <v>42324.623611111114</v>
      </c>
      <c r="J10492" s="2">
        <v>42324</v>
      </c>
      <c r="K10492" t="s">
        <v>51</v>
      </c>
      <c r="L10492" t="s">
        <v>1142</v>
      </c>
      <c r="M10492" t="s">
        <v>1143</v>
      </c>
      <c r="N10492" t="s">
        <v>1133</v>
      </c>
      <c r="P10492" t="s">
        <v>1134</v>
      </c>
      <c r="R10492" t="s">
        <v>56</v>
      </c>
      <c r="S10492">
        <v>1516044523</v>
      </c>
      <c r="T10492" s="2">
        <v>42323</v>
      </c>
      <c r="U10492" s="1">
        <v>42324.623611111114</v>
      </c>
      <c r="V10492" s="2">
        <v>42324</v>
      </c>
      <c r="W10492">
        <v>0.4965</v>
      </c>
      <c r="X10492" t="s">
        <v>57</v>
      </c>
      <c r="Y10492" t="s">
        <v>145</v>
      </c>
      <c r="Z10492" s="2">
        <v>42196</v>
      </c>
      <c r="AA10492">
        <v>151661792</v>
      </c>
      <c r="AB10492" t="s">
        <v>59</v>
      </c>
      <c r="AC10492">
        <v>0</v>
      </c>
      <c r="AE10492">
        <v>2015</v>
      </c>
      <c r="AF10492">
        <v>3855</v>
      </c>
      <c r="AG10492">
        <v>1403</v>
      </c>
      <c r="AH10492">
        <v>0</v>
      </c>
      <c r="AI10492">
        <v>3825</v>
      </c>
      <c r="AJ10492">
        <v>3855</v>
      </c>
      <c r="AK10492">
        <v>30</v>
      </c>
      <c r="AL10492">
        <v>0</v>
      </c>
      <c r="AM10492">
        <v>3425</v>
      </c>
      <c r="AN10492">
        <v>1712.5</v>
      </c>
      <c r="AO10492">
        <v>3768</v>
      </c>
      <c r="AP10492">
        <v>11</v>
      </c>
      <c r="AQ10492" t="s">
        <v>1196</v>
      </c>
      <c r="AR10492" t="s">
        <v>246</v>
      </c>
    </row>
    <row r="10493" spans="1:44" x14ac:dyDescent="0.3">
      <c r="A10493" t="s">
        <v>1084</v>
      </c>
      <c r="B10493" t="s">
        <v>1167</v>
      </c>
      <c r="C10493" t="s">
        <v>1168</v>
      </c>
      <c r="D10493" t="s">
        <v>47</v>
      </c>
      <c r="E10493" t="s">
        <v>48</v>
      </c>
      <c r="F10493" s="1">
        <v>42324.601388888892</v>
      </c>
      <c r="G10493" t="s">
        <v>49</v>
      </c>
      <c r="H10493" t="s">
        <v>50</v>
      </c>
      <c r="I10493" s="1">
        <v>42324.601388888892</v>
      </c>
      <c r="J10493" s="2">
        <v>42324</v>
      </c>
      <c r="K10493" t="s">
        <v>51</v>
      </c>
      <c r="L10493" t="s">
        <v>1142</v>
      </c>
      <c r="M10493" t="s">
        <v>1143</v>
      </c>
      <c r="N10493" t="s">
        <v>54</v>
      </c>
      <c r="P10493" t="s">
        <v>55</v>
      </c>
      <c r="R10493" t="s">
        <v>56</v>
      </c>
      <c r="S10493">
        <v>1516044520</v>
      </c>
      <c r="T10493" s="2">
        <v>42323</v>
      </c>
      <c r="U10493" s="1">
        <v>42324.601388888892</v>
      </c>
      <c r="V10493" s="2">
        <v>42324</v>
      </c>
      <c r="W10493">
        <v>0.4965</v>
      </c>
      <c r="X10493" t="s">
        <v>57</v>
      </c>
      <c r="Y10493" t="s">
        <v>1144</v>
      </c>
      <c r="Z10493" s="2">
        <v>42196</v>
      </c>
      <c r="AA10493">
        <v>151661795</v>
      </c>
      <c r="AB10493" t="s">
        <v>59</v>
      </c>
      <c r="AC10493">
        <v>0</v>
      </c>
      <c r="AE10493">
        <v>2015</v>
      </c>
      <c r="AF10493">
        <v>1300</v>
      </c>
      <c r="AG10493">
        <v>1403</v>
      </c>
      <c r="AH10493">
        <v>0</v>
      </c>
      <c r="AI10493">
        <v>1290</v>
      </c>
      <c r="AJ10493">
        <v>1300</v>
      </c>
      <c r="AK10493">
        <v>10</v>
      </c>
      <c r="AL10493">
        <v>0</v>
      </c>
      <c r="AM10493">
        <v>1000</v>
      </c>
      <c r="AN10493">
        <v>946.5</v>
      </c>
      <c r="AO10493">
        <v>1160</v>
      </c>
      <c r="AP10493">
        <v>11</v>
      </c>
      <c r="AQ10493" t="s">
        <v>1196</v>
      </c>
      <c r="AR10493" t="s">
        <v>246</v>
      </c>
    </row>
    <row r="10494" spans="1:44" x14ac:dyDescent="0.3">
      <c r="A10494" t="s">
        <v>1084</v>
      </c>
      <c r="B10494" t="s">
        <v>1167</v>
      </c>
      <c r="C10494" t="s">
        <v>1168</v>
      </c>
      <c r="D10494" t="s">
        <v>47</v>
      </c>
      <c r="E10494" t="s">
        <v>48</v>
      </c>
      <c r="F10494" s="1">
        <v>42324.695833333331</v>
      </c>
      <c r="G10494" t="s">
        <v>100</v>
      </c>
      <c r="H10494" t="s">
        <v>101</v>
      </c>
      <c r="I10494" s="1">
        <v>42324.695833333331</v>
      </c>
      <c r="J10494" s="2">
        <v>42324</v>
      </c>
      <c r="K10494" t="s">
        <v>51</v>
      </c>
      <c r="L10494" t="s">
        <v>1142</v>
      </c>
      <c r="M10494" t="s">
        <v>1143</v>
      </c>
      <c r="N10494" t="s">
        <v>76</v>
      </c>
      <c r="P10494" t="s">
        <v>77</v>
      </c>
      <c r="R10494" t="s">
        <v>78</v>
      </c>
      <c r="S10494">
        <v>1516044520</v>
      </c>
      <c r="T10494" s="2">
        <v>42323</v>
      </c>
      <c r="U10494" s="1">
        <v>42324.695833333331</v>
      </c>
      <c r="V10494" s="2">
        <v>42324</v>
      </c>
      <c r="W10494">
        <v>0.4965</v>
      </c>
      <c r="X10494" t="s">
        <v>79</v>
      </c>
      <c r="Y10494" t="s">
        <v>1144</v>
      </c>
      <c r="Z10494" s="2">
        <v>42196</v>
      </c>
      <c r="AA10494">
        <v>151661795</v>
      </c>
      <c r="AB10494" t="s">
        <v>78</v>
      </c>
      <c r="AC10494">
        <v>0</v>
      </c>
      <c r="AE10494">
        <v>2015</v>
      </c>
      <c r="AF10494">
        <v>1300</v>
      </c>
      <c r="AG10494">
        <v>1403</v>
      </c>
      <c r="AH10494">
        <v>0</v>
      </c>
      <c r="AI10494">
        <v>1300</v>
      </c>
      <c r="AJ10494">
        <v>1300</v>
      </c>
      <c r="AK10494">
        <v>0</v>
      </c>
      <c r="AL10494">
        <v>0</v>
      </c>
      <c r="AM10494">
        <v>1000</v>
      </c>
      <c r="AN10494">
        <v>946.5</v>
      </c>
      <c r="AO10494">
        <v>1160</v>
      </c>
      <c r="AP10494">
        <v>11</v>
      </c>
      <c r="AQ10494" t="s">
        <v>1196</v>
      </c>
      <c r="AR10494" t="s">
        <v>246</v>
      </c>
    </row>
    <row r="10495" spans="1:44" x14ac:dyDescent="0.3">
      <c r="A10495" t="s">
        <v>202</v>
      </c>
      <c r="B10495" t="s">
        <v>1695</v>
      </c>
      <c r="C10495" t="s">
        <v>1696</v>
      </c>
      <c r="D10495" t="s">
        <v>218</v>
      </c>
      <c r="E10495" t="s">
        <v>48</v>
      </c>
      <c r="F10495" s="1">
        <v>42324.601388888892</v>
      </c>
      <c r="G10495" t="s">
        <v>49</v>
      </c>
      <c r="H10495" t="s">
        <v>50</v>
      </c>
      <c r="I10495" s="1">
        <v>42324.602083333331</v>
      </c>
      <c r="J10495" s="2">
        <v>42324</v>
      </c>
      <c r="K10495" t="s">
        <v>51</v>
      </c>
      <c r="L10495" t="s">
        <v>4379</v>
      </c>
      <c r="M10495" t="s">
        <v>4380</v>
      </c>
      <c r="N10495" t="s">
        <v>176</v>
      </c>
      <c r="P10495" t="s">
        <v>177</v>
      </c>
      <c r="R10495" t="s">
        <v>56</v>
      </c>
      <c r="S10495">
        <v>1516044546</v>
      </c>
      <c r="T10495" s="2">
        <v>42326</v>
      </c>
      <c r="U10495" s="1">
        <v>42324.602083333331</v>
      </c>
      <c r="V10495" s="2">
        <v>42325</v>
      </c>
      <c r="W10495">
        <v>0.27500000000000002</v>
      </c>
      <c r="X10495" t="s">
        <v>57</v>
      </c>
      <c r="Y10495" t="s">
        <v>1200</v>
      </c>
      <c r="Z10495" s="2">
        <v>42196</v>
      </c>
      <c r="AA10495">
        <v>151661746</v>
      </c>
      <c r="AB10495" t="s">
        <v>59</v>
      </c>
      <c r="AC10495">
        <v>0</v>
      </c>
      <c r="AE10495">
        <v>2015</v>
      </c>
      <c r="AF10495">
        <v>640</v>
      </c>
      <c r="AG10495">
        <v>1403</v>
      </c>
      <c r="AH10495">
        <v>0</v>
      </c>
      <c r="AI10495">
        <v>640</v>
      </c>
      <c r="AJ10495">
        <v>640</v>
      </c>
      <c r="AK10495">
        <v>0</v>
      </c>
      <c r="AL10495">
        <v>0</v>
      </c>
      <c r="AM10495">
        <v>21500</v>
      </c>
      <c r="AN10495">
        <v>11825</v>
      </c>
      <c r="AO10495">
        <v>600</v>
      </c>
      <c r="AP10495">
        <v>11</v>
      </c>
      <c r="AQ10495" t="s">
        <v>1196</v>
      </c>
      <c r="AR10495" t="s">
        <v>246</v>
      </c>
    </row>
    <row r="10496" spans="1:44" x14ac:dyDescent="0.3">
      <c r="A10496" t="s">
        <v>202</v>
      </c>
      <c r="B10496" t="s">
        <v>1695</v>
      </c>
      <c r="C10496" t="s">
        <v>1696</v>
      </c>
      <c r="D10496" t="s">
        <v>218</v>
      </c>
      <c r="E10496" t="s">
        <v>48</v>
      </c>
      <c r="F10496" s="1">
        <v>42324.601388888892</v>
      </c>
      <c r="G10496" t="s">
        <v>49</v>
      </c>
      <c r="H10496" t="s">
        <v>50</v>
      </c>
      <c r="I10496" s="1">
        <v>42324.602083333331</v>
      </c>
      <c r="J10496" s="2">
        <v>42324</v>
      </c>
      <c r="K10496" t="s">
        <v>51</v>
      </c>
      <c r="L10496" t="s">
        <v>4379</v>
      </c>
      <c r="M10496" t="s">
        <v>4380</v>
      </c>
      <c r="N10496" t="s">
        <v>176</v>
      </c>
      <c r="P10496" t="s">
        <v>177</v>
      </c>
      <c r="R10496" t="s">
        <v>56</v>
      </c>
      <c r="S10496">
        <v>1516044546</v>
      </c>
      <c r="T10496" s="2">
        <v>42326</v>
      </c>
      <c r="U10496" s="1">
        <v>42324.602083333331</v>
      </c>
      <c r="V10496" s="2">
        <v>42325</v>
      </c>
      <c r="W10496">
        <v>0.27500000000000002</v>
      </c>
      <c r="X10496" t="s">
        <v>57</v>
      </c>
      <c r="Y10496" t="s">
        <v>408</v>
      </c>
      <c r="Z10496" s="2">
        <v>42196</v>
      </c>
      <c r="AA10496">
        <v>151661746</v>
      </c>
      <c r="AB10496" t="s">
        <v>59</v>
      </c>
      <c r="AC10496">
        <v>15</v>
      </c>
      <c r="AE10496">
        <v>2015</v>
      </c>
      <c r="AF10496">
        <v>1680</v>
      </c>
      <c r="AG10496">
        <v>1403</v>
      </c>
      <c r="AH10496">
        <v>0</v>
      </c>
      <c r="AI10496">
        <v>1680</v>
      </c>
      <c r="AJ10496">
        <v>1680</v>
      </c>
      <c r="AK10496">
        <v>0</v>
      </c>
      <c r="AL10496">
        <v>0</v>
      </c>
      <c r="AM10496">
        <v>21500</v>
      </c>
      <c r="AN10496">
        <v>11825</v>
      </c>
      <c r="AO10496">
        <v>1695</v>
      </c>
      <c r="AP10496">
        <v>11</v>
      </c>
      <c r="AQ10496" t="s">
        <v>1196</v>
      </c>
      <c r="AR10496" t="s">
        <v>246</v>
      </c>
    </row>
    <row r="10497" spans="1:44" x14ac:dyDescent="0.3">
      <c r="A10497" t="s">
        <v>202</v>
      </c>
      <c r="B10497" t="s">
        <v>1695</v>
      </c>
      <c r="C10497" t="s">
        <v>1696</v>
      </c>
      <c r="D10497" t="s">
        <v>218</v>
      </c>
      <c r="E10497" t="s">
        <v>48</v>
      </c>
      <c r="F10497" s="1">
        <v>42324.601388888892</v>
      </c>
      <c r="G10497" t="s">
        <v>49</v>
      </c>
      <c r="H10497" t="s">
        <v>50</v>
      </c>
      <c r="I10497" s="1">
        <v>42324.602083333331</v>
      </c>
      <c r="J10497" s="2">
        <v>42324</v>
      </c>
      <c r="K10497" t="s">
        <v>51</v>
      </c>
      <c r="L10497" t="s">
        <v>4379</v>
      </c>
      <c r="M10497" t="s">
        <v>4380</v>
      </c>
      <c r="N10497" t="s">
        <v>176</v>
      </c>
      <c r="P10497" t="s">
        <v>177</v>
      </c>
      <c r="R10497" t="s">
        <v>56</v>
      </c>
      <c r="S10497">
        <v>1516044546</v>
      </c>
      <c r="T10497" s="2">
        <v>42326</v>
      </c>
      <c r="U10497" s="1">
        <v>42324.602083333331</v>
      </c>
      <c r="V10497" s="2">
        <v>42325</v>
      </c>
      <c r="W10497">
        <v>0.27500000000000002</v>
      </c>
      <c r="X10497" t="s">
        <v>57</v>
      </c>
      <c r="Y10497" t="s">
        <v>392</v>
      </c>
      <c r="Z10497" s="2">
        <v>42196</v>
      </c>
      <c r="AA10497">
        <v>151661746</v>
      </c>
      <c r="AB10497" t="s">
        <v>59</v>
      </c>
      <c r="AC10497">
        <v>35</v>
      </c>
      <c r="AE10497">
        <v>2015</v>
      </c>
      <c r="AF10497">
        <v>1660</v>
      </c>
      <c r="AG10497">
        <v>1403</v>
      </c>
      <c r="AH10497">
        <v>0</v>
      </c>
      <c r="AI10497">
        <v>1660</v>
      </c>
      <c r="AJ10497">
        <v>1660</v>
      </c>
      <c r="AK10497">
        <v>0</v>
      </c>
      <c r="AL10497">
        <v>0</v>
      </c>
      <c r="AM10497">
        <v>21500</v>
      </c>
      <c r="AN10497">
        <v>11825</v>
      </c>
      <c r="AO10497">
        <v>1695</v>
      </c>
      <c r="AP10497">
        <v>11</v>
      </c>
      <c r="AQ10497" t="s">
        <v>1196</v>
      </c>
      <c r="AR10497" t="s">
        <v>246</v>
      </c>
    </row>
    <row r="10498" spans="1:44" x14ac:dyDescent="0.3">
      <c r="A10498" t="s">
        <v>202</v>
      </c>
      <c r="B10498" t="s">
        <v>1695</v>
      </c>
      <c r="C10498" t="s">
        <v>1696</v>
      </c>
      <c r="D10498" t="s">
        <v>218</v>
      </c>
      <c r="E10498" t="s">
        <v>48</v>
      </c>
      <c r="F10498" s="1">
        <v>42324.601388888892</v>
      </c>
      <c r="G10498" t="s">
        <v>49</v>
      </c>
      <c r="H10498" t="s">
        <v>50</v>
      </c>
      <c r="I10498" s="1">
        <v>42324.602083333331</v>
      </c>
      <c r="J10498" s="2">
        <v>42324</v>
      </c>
      <c r="K10498" t="s">
        <v>51</v>
      </c>
      <c r="L10498" t="s">
        <v>4379</v>
      </c>
      <c r="M10498" t="s">
        <v>4380</v>
      </c>
      <c r="N10498" t="s">
        <v>176</v>
      </c>
      <c r="P10498" t="s">
        <v>177</v>
      </c>
      <c r="R10498" t="s">
        <v>56</v>
      </c>
      <c r="S10498">
        <v>1516044546</v>
      </c>
      <c r="T10498" s="2">
        <v>42326</v>
      </c>
      <c r="U10498" s="1">
        <v>42324.602083333331</v>
      </c>
      <c r="V10498" s="2">
        <v>42325</v>
      </c>
      <c r="W10498">
        <v>0.27500000000000002</v>
      </c>
      <c r="X10498" t="s">
        <v>57</v>
      </c>
      <c r="Y10498" t="s">
        <v>393</v>
      </c>
      <c r="Z10498" s="2">
        <v>42196</v>
      </c>
      <c r="AA10498">
        <v>151661746</v>
      </c>
      <c r="AB10498" t="s">
        <v>59</v>
      </c>
      <c r="AC10498">
        <v>45</v>
      </c>
      <c r="AE10498">
        <v>2015</v>
      </c>
      <c r="AF10498">
        <v>1650</v>
      </c>
      <c r="AG10498">
        <v>1403</v>
      </c>
      <c r="AH10498">
        <v>0</v>
      </c>
      <c r="AI10498">
        <v>1650</v>
      </c>
      <c r="AJ10498">
        <v>1650</v>
      </c>
      <c r="AK10498">
        <v>0</v>
      </c>
      <c r="AL10498">
        <v>0</v>
      </c>
      <c r="AM10498">
        <v>21500</v>
      </c>
      <c r="AN10498">
        <v>11825</v>
      </c>
      <c r="AO10498">
        <v>1695</v>
      </c>
      <c r="AP10498">
        <v>11</v>
      </c>
      <c r="AQ10498" t="s">
        <v>1196</v>
      </c>
      <c r="AR10498" t="s">
        <v>246</v>
      </c>
    </row>
    <row r="10499" spans="1:44" x14ac:dyDescent="0.3">
      <c r="A10499" t="s">
        <v>202</v>
      </c>
      <c r="B10499" t="s">
        <v>1695</v>
      </c>
      <c r="C10499" t="s">
        <v>1696</v>
      </c>
      <c r="D10499" t="s">
        <v>218</v>
      </c>
      <c r="E10499" t="s">
        <v>48</v>
      </c>
      <c r="F10499" s="1">
        <v>42324.601388888892</v>
      </c>
      <c r="G10499" t="s">
        <v>49</v>
      </c>
      <c r="H10499" t="s">
        <v>50</v>
      </c>
      <c r="I10499" s="1">
        <v>42324.602083333331</v>
      </c>
      <c r="J10499" s="2">
        <v>42324</v>
      </c>
      <c r="K10499" t="s">
        <v>51</v>
      </c>
      <c r="L10499" t="s">
        <v>4379</v>
      </c>
      <c r="M10499" t="s">
        <v>4380</v>
      </c>
      <c r="N10499" t="s">
        <v>176</v>
      </c>
      <c r="P10499" t="s">
        <v>177</v>
      </c>
      <c r="R10499" t="s">
        <v>56</v>
      </c>
      <c r="S10499">
        <v>1516044546</v>
      </c>
      <c r="T10499" s="2">
        <v>42326</v>
      </c>
      <c r="U10499" s="1">
        <v>42324.602083333331</v>
      </c>
      <c r="V10499" s="2">
        <v>42325</v>
      </c>
      <c r="W10499">
        <v>0.27500000000000002</v>
      </c>
      <c r="X10499" t="s">
        <v>57</v>
      </c>
      <c r="Y10499" t="s">
        <v>394</v>
      </c>
      <c r="Z10499" s="2">
        <v>42196</v>
      </c>
      <c r="AA10499">
        <v>151661746</v>
      </c>
      <c r="AB10499" t="s">
        <v>59</v>
      </c>
      <c r="AC10499">
        <v>40</v>
      </c>
      <c r="AE10499">
        <v>2015</v>
      </c>
      <c r="AF10499">
        <v>1655</v>
      </c>
      <c r="AG10499">
        <v>1403</v>
      </c>
      <c r="AH10499">
        <v>0</v>
      </c>
      <c r="AI10499">
        <v>1655</v>
      </c>
      <c r="AJ10499">
        <v>1655</v>
      </c>
      <c r="AK10499">
        <v>0</v>
      </c>
      <c r="AL10499">
        <v>0</v>
      </c>
      <c r="AM10499">
        <v>21500</v>
      </c>
      <c r="AN10499">
        <v>11825</v>
      </c>
      <c r="AO10499">
        <v>1695</v>
      </c>
      <c r="AP10499">
        <v>11</v>
      </c>
      <c r="AQ10499" t="s">
        <v>1196</v>
      </c>
      <c r="AR10499" t="s">
        <v>246</v>
      </c>
    </row>
    <row r="10500" spans="1:44" x14ac:dyDescent="0.3">
      <c r="A10500" t="s">
        <v>202</v>
      </c>
      <c r="B10500" t="s">
        <v>1695</v>
      </c>
      <c r="C10500" t="s">
        <v>1696</v>
      </c>
      <c r="D10500" t="s">
        <v>218</v>
      </c>
      <c r="E10500" t="s">
        <v>48</v>
      </c>
      <c r="F10500" s="1">
        <v>42324.601388888892</v>
      </c>
      <c r="G10500" t="s">
        <v>49</v>
      </c>
      <c r="H10500" t="s">
        <v>50</v>
      </c>
      <c r="I10500" s="1">
        <v>42324.602083333331</v>
      </c>
      <c r="J10500" s="2">
        <v>42324</v>
      </c>
      <c r="K10500" t="s">
        <v>51</v>
      </c>
      <c r="L10500" t="s">
        <v>4379</v>
      </c>
      <c r="M10500" t="s">
        <v>4380</v>
      </c>
      <c r="N10500" t="s">
        <v>176</v>
      </c>
      <c r="P10500" t="s">
        <v>177</v>
      </c>
      <c r="R10500" t="s">
        <v>56</v>
      </c>
      <c r="S10500">
        <v>1516044546</v>
      </c>
      <c r="T10500" s="2">
        <v>42326</v>
      </c>
      <c r="U10500" s="1">
        <v>42324.602083333331</v>
      </c>
      <c r="V10500" s="2">
        <v>42325</v>
      </c>
      <c r="W10500">
        <v>0.27500000000000002</v>
      </c>
      <c r="X10500" t="s">
        <v>57</v>
      </c>
      <c r="Y10500" t="s">
        <v>395</v>
      </c>
      <c r="Z10500" s="2">
        <v>42196</v>
      </c>
      <c r="AA10500">
        <v>151661746</v>
      </c>
      <c r="AB10500" t="s">
        <v>59</v>
      </c>
      <c r="AC10500">
        <v>60</v>
      </c>
      <c r="AE10500">
        <v>2015</v>
      </c>
      <c r="AF10500">
        <v>1635</v>
      </c>
      <c r="AG10500">
        <v>1403</v>
      </c>
      <c r="AH10500">
        <v>0</v>
      </c>
      <c r="AI10500">
        <v>1635</v>
      </c>
      <c r="AJ10500">
        <v>1635</v>
      </c>
      <c r="AK10500">
        <v>0</v>
      </c>
      <c r="AL10500">
        <v>0</v>
      </c>
      <c r="AM10500">
        <v>21500</v>
      </c>
      <c r="AN10500">
        <v>11825</v>
      </c>
      <c r="AO10500">
        <v>1695</v>
      </c>
      <c r="AP10500">
        <v>11</v>
      </c>
      <c r="AQ10500" t="s">
        <v>1196</v>
      </c>
      <c r="AR10500" t="s">
        <v>246</v>
      </c>
    </row>
    <row r="10501" spans="1:44" x14ac:dyDescent="0.3">
      <c r="A10501" t="s">
        <v>202</v>
      </c>
      <c r="B10501" t="s">
        <v>1695</v>
      </c>
      <c r="C10501" t="s">
        <v>1696</v>
      </c>
      <c r="D10501" t="s">
        <v>218</v>
      </c>
      <c r="E10501" t="s">
        <v>48</v>
      </c>
      <c r="F10501" s="1">
        <v>42324.601388888892</v>
      </c>
      <c r="G10501" t="s">
        <v>49</v>
      </c>
      <c r="H10501" t="s">
        <v>50</v>
      </c>
      <c r="I10501" s="1">
        <v>42324.602083333331</v>
      </c>
      <c r="J10501" s="2">
        <v>42324</v>
      </c>
      <c r="K10501" t="s">
        <v>51</v>
      </c>
      <c r="L10501" t="s">
        <v>4379</v>
      </c>
      <c r="M10501" t="s">
        <v>4380</v>
      </c>
      <c r="N10501" t="s">
        <v>176</v>
      </c>
      <c r="P10501" t="s">
        <v>177</v>
      </c>
      <c r="R10501" t="s">
        <v>56</v>
      </c>
      <c r="S10501">
        <v>1516044546</v>
      </c>
      <c r="T10501" s="2">
        <v>42326</v>
      </c>
      <c r="U10501" s="1">
        <v>42324.602083333331</v>
      </c>
      <c r="V10501" s="2">
        <v>42325</v>
      </c>
      <c r="W10501">
        <v>0.27500000000000002</v>
      </c>
      <c r="X10501" t="s">
        <v>57</v>
      </c>
      <c r="Y10501" t="s">
        <v>396</v>
      </c>
      <c r="Z10501" s="2">
        <v>42196</v>
      </c>
      <c r="AA10501">
        <v>151661746</v>
      </c>
      <c r="AB10501" t="s">
        <v>59</v>
      </c>
      <c r="AC10501">
        <v>105</v>
      </c>
      <c r="AE10501">
        <v>2015</v>
      </c>
      <c r="AF10501">
        <v>1590</v>
      </c>
      <c r="AG10501">
        <v>1403</v>
      </c>
      <c r="AH10501">
        <v>0</v>
      </c>
      <c r="AI10501">
        <v>1590</v>
      </c>
      <c r="AJ10501">
        <v>1590</v>
      </c>
      <c r="AK10501">
        <v>0</v>
      </c>
      <c r="AL10501">
        <v>0</v>
      </c>
      <c r="AM10501">
        <v>21500</v>
      </c>
      <c r="AN10501">
        <v>11825</v>
      </c>
      <c r="AO10501">
        <v>1695</v>
      </c>
      <c r="AP10501">
        <v>11</v>
      </c>
      <c r="AQ10501" t="s">
        <v>1196</v>
      </c>
      <c r="AR10501" t="s">
        <v>246</v>
      </c>
    </row>
    <row r="10502" spans="1:44" x14ac:dyDescent="0.3">
      <c r="A10502" t="s">
        <v>202</v>
      </c>
      <c r="B10502" t="s">
        <v>1695</v>
      </c>
      <c r="C10502" t="s">
        <v>1696</v>
      </c>
      <c r="D10502" t="s">
        <v>218</v>
      </c>
      <c r="E10502" t="s">
        <v>48</v>
      </c>
      <c r="F10502" s="1">
        <v>42324.601388888892</v>
      </c>
      <c r="G10502" t="s">
        <v>49</v>
      </c>
      <c r="H10502" t="s">
        <v>50</v>
      </c>
      <c r="I10502" s="1">
        <v>42324.602083333331</v>
      </c>
      <c r="J10502" s="2">
        <v>42324</v>
      </c>
      <c r="K10502" t="s">
        <v>51</v>
      </c>
      <c r="L10502" t="s">
        <v>4379</v>
      </c>
      <c r="M10502" t="s">
        <v>4380</v>
      </c>
      <c r="N10502" t="s">
        <v>176</v>
      </c>
      <c r="P10502" t="s">
        <v>177</v>
      </c>
      <c r="R10502" t="s">
        <v>56</v>
      </c>
      <c r="S10502">
        <v>1516044546</v>
      </c>
      <c r="T10502" s="2">
        <v>42326</v>
      </c>
      <c r="U10502" s="1">
        <v>42324.602083333331</v>
      </c>
      <c r="V10502" s="2">
        <v>42325</v>
      </c>
      <c r="W10502">
        <v>0.27500000000000002</v>
      </c>
      <c r="X10502" t="s">
        <v>57</v>
      </c>
      <c r="Y10502" t="s">
        <v>409</v>
      </c>
      <c r="Z10502" s="2">
        <v>42196</v>
      </c>
      <c r="AA10502">
        <v>151661746</v>
      </c>
      <c r="AB10502" t="s">
        <v>59</v>
      </c>
      <c r="AC10502">
        <v>145</v>
      </c>
      <c r="AE10502">
        <v>2015</v>
      </c>
      <c r="AF10502">
        <v>1550</v>
      </c>
      <c r="AG10502">
        <v>1403</v>
      </c>
      <c r="AH10502">
        <v>0</v>
      </c>
      <c r="AI10502">
        <v>1550</v>
      </c>
      <c r="AJ10502">
        <v>1550</v>
      </c>
      <c r="AK10502">
        <v>0</v>
      </c>
      <c r="AL10502">
        <v>0</v>
      </c>
      <c r="AM10502">
        <v>21500</v>
      </c>
      <c r="AN10502">
        <v>11825</v>
      </c>
      <c r="AO10502">
        <v>1695</v>
      </c>
      <c r="AP10502">
        <v>11</v>
      </c>
      <c r="AQ10502" t="s">
        <v>1196</v>
      </c>
      <c r="AR10502" t="s">
        <v>246</v>
      </c>
    </row>
    <row r="10503" spans="1:44" x14ac:dyDescent="0.3">
      <c r="A10503" t="s">
        <v>202</v>
      </c>
      <c r="B10503" t="s">
        <v>1695</v>
      </c>
      <c r="C10503" t="s">
        <v>1696</v>
      </c>
      <c r="D10503" t="s">
        <v>218</v>
      </c>
      <c r="E10503" t="s">
        <v>48</v>
      </c>
      <c r="F10503" s="1">
        <v>42324.601388888892</v>
      </c>
      <c r="G10503" t="s">
        <v>49</v>
      </c>
      <c r="H10503" t="s">
        <v>50</v>
      </c>
      <c r="I10503" s="1">
        <v>42324.602083333331</v>
      </c>
      <c r="J10503" s="2">
        <v>42324</v>
      </c>
      <c r="K10503" t="s">
        <v>51</v>
      </c>
      <c r="L10503" t="s">
        <v>4379</v>
      </c>
      <c r="M10503" t="s">
        <v>4380</v>
      </c>
      <c r="N10503" t="s">
        <v>176</v>
      </c>
      <c r="P10503" t="s">
        <v>177</v>
      </c>
      <c r="R10503" t="s">
        <v>56</v>
      </c>
      <c r="S10503">
        <v>1516044546</v>
      </c>
      <c r="T10503" s="2">
        <v>42326</v>
      </c>
      <c r="U10503" s="1">
        <v>42324.602083333331</v>
      </c>
      <c r="V10503" s="2">
        <v>42325</v>
      </c>
      <c r="W10503">
        <v>0.27500000000000002</v>
      </c>
      <c r="X10503" t="s">
        <v>57</v>
      </c>
      <c r="Y10503" t="s">
        <v>3394</v>
      </c>
      <c r="Z10503" s="2">
        <v>42196</v>
      </c>
      <c r="AA10503">
        <v>151661746</v>
      </c>
      <c r="AB10503" t="s">
        <v>59</v>
      </c>
      <c r="AC10503">
        <v>120</v>
      </c>
      <c r="AE10503">
        <v>2015</v>
      </c>
      <c r="AF10503">
        <v>1575</v>
      </c>
      <c r="AG10503">
        <v>1403</v>
      </c>
      <c r="AH10503">
        <v>0</v>
      </c>
      <c r="AI10503">
        <v>1575</v>
      </c>
      <c r="AJ10503">
        <v>1575</v>
      </c>
      <c r="AK10503">
        <v>0</v>
      </c>
      <c r="AL10503">
        <v>0</v>
      </c>
      <c r="AM10503">
        <v>21500</v>
      </c>
      <c r="AN10503">
        <v>11825</v>
      </c>
      <c r="AO10503">
        <v>1695</v>
      </c>
      <c r="AP10503">
        <v>11</v>
      </c>
      <c r="AQ10503" t="s">
        <v>1196</v>
      </c>
      <c r="AR10503" t="s">
        <v>246</v>
      </c>
    </row>
    <row r="10504" spans="1:44" x14ac:dyDescent="0.3">
      <c r="A10504" t="s">
        <v>202</v>
      </c>
      <c r="B10504" t="s">
        <v>1695</v>
      </c>
      <c r="C10504" t="s">
        <v>1696</v>
      </c>
      <c r="D10504" t="s">
        <v>218</v>
      </c>
      <c r="E10504" t="s">
        <v>48</v>
      </c>
      <c r="F10504" s="1">
        <v>42324.601388888892</v>
      </c>
      <c r="G10504" t="s">
        <v>49</v>
      </c>
      <c r="H10504" t="s">
        <v>50</v>
      </c>
      <c r="I10504" s="1">
        <v>42324.602083333331</v>
      </c>
      <c r="J10504" s="2">
        <v>42324</v>
      </c>
      <c r="K10504" t="s">
        <v>51</v>
      </c>
      <c r="L10504" t="s">
        <v>4379</v>
      </c>
      <c r="M10504" t="s">
        <v>4380</v>
      </c>
      <c r="N10504" t="s">
        <v>176</v>
      </c>
      <c r="P10504" t="s">
        <v>177</v>
      </c>
      <c r="R10504" t="s">
        <v>56</v>
      </c>
      <c r="S10504">
        <v>1516044546</v>
      </c>
      <c r="T10504" s="2">
        <v>42326</v>
      </c>
      <c r="U10504" s="1">
        <v>42324.602083333331</v>
      </c>
      <c r="V10504" s="2">
        <v>42325</v>
      </c>
      <c r="W10504">
        <v>0.27500000000000002</v>
      </c>
      <c r="X10504" t="s">
        <v>57</v>
      </c>
      <c r="Y10504" t="s">
        <v>4381</v>
      </c>
      <c r="Z10504" s="2">
        <v>42196</v>
      </c>
      <c r="AA10504">
        <v>151661746</v>
      </c>
      <c r="AB10504" t="s">
        <v>59</v>
      </c>
      <c r="AC10504">
        <v>55</v>
      </c>
      <c r="AE10504">
        <v>2015</v>
      </c>
      <c r="AF10504">
        <v>1640</v>
      </c>
      <c r="AG10504">
        <v>1403</v>
      </c>
      <c r="AH10504">
        <v>0</v>
      </c>
      <c r="AI10504">
        <v>1640</v>
      </c>
      <c r="AJ10504">
        <v>1640</v>
      </c>
      <c r="AK10504">
        <v>0</v>
      </c>
      <c r="AL10504">
        <v>0</v>
      </c>
      <c r="AM10504">
        <v>21500</v>
      </c>
      <c r="AN10504">
        <v>11825</v>
      </c>
      <c r="AO10504">
        <v>1695</v>
      </c>
      <c r="AP10504">
        <v>11</v>
      </c>
      <c r="AQ10504" t="s">
        <v>1196</v>
      </c>
      <c r="AR10504" t="s">
        <v>246</v>
      </c>
    </row>
    <row r="10505" spans="1:44" x14ac:dyDescent="0.3">
      <c r="A10505" t="s">
        <v>202</v>
      </c>
      <c r="B10505" t="s">
        <v>1695</v>
      </c>
      <c r="C10505" t="s">
        <v>1696</v>
      </c>
      <c r="D10505" t="s">
        <v>218</v>
      </c>
      <c r="E10505" t="s">
        <v>48</v>
      </c>
      <c r="F10505" s="1">
        <v>42324.601388888892</v>
      </c>
      <c r="G10505" t="s">
        <v>49</v>
      </c>
      <c r="H10505" t="s">
        <v>50</v>
      </c>
      <c r="I10505" s="1">
        <v>42324.602083333331</v>
      </c>
      <c r="J10505" s="2">
        <v>42324</v>
      </c>
      <c r="K10505" t="s">
        <v>51</v>
      </c>
      <c r="L10505" t="s">
        <v>4379</v>
      </c>
      <c r="M10505" t="s">
        <v>4380</v>
      </c>
      <c r="N10505" t="s">
        <v>176</v>
      </c>
      <c r="P10505" t="s">
        <v>177</v>
      </c>
      <c r="R10505" t="s">
        <v>56</v>
      </c>
      <c r="S10505">
        <v>1516044546</v>
      </c>
      <c r="T10505" s="2">
        <v>42326</v>
      </c>
      <c r="U10505" s="1">
        <v>42324.602083333331</v>
      </c>
      <c r="V10505" s="2">
        <v>42325</v>
      </c>
      <c r="W10505">
        <v>0.27500000000000002</v>
      </c>
      <c r="X10505" t="s">
        <v>57</v>
      </c>
      <c r="Y10505" t="s">
        <v>4382</v>
      </c>
      <c r="Z10505" s="2">
        <v>42196</v>
      </c>
      <c r="AA10505">
        <v>151661746</v>
      </c>
      <c r="AB10505" t="s">
        <v>59</v>
      </c>
      <c r="AC10505">
        <v>50</v>
      </c>
      <c r="AE10505">
        <v>2015</v>
      </c>
      <c r="AF10505">
        <v>1645</v>
      </c>
      <c r="AG10505">
        <v>1403</v>
      </c>
      <c r="AH10505">
        <v>0</v>
      </c>
      <c r="AI10505">
        <v>1645</v>
      </c>
      <c r="AJ10505">
        <v>1645</v>
      </c>
      <c r="AK10505">
        <v>0</v>
      </c>
      <c r="AL10505">
        <v>0</v>
      </c>
      <c r="AM10505">
        <v>21500</v>
      </c>
      <c r="AN10505">
        <v>11825</v>
      </c>
      <c r="AO10505">
        <v>1695</v>
      </c>
      <c r="AP10505">
        <v>11</v>
      </c>
      <c r="AQ10505" t="s">
        <v>1196</v>
      </c>
      <c r="AR10505" t="s">
        <v>246</v>
      </c>
    </row>
    <row r="10506" spans="1:44" x14ac:dyDescent="0.3">
      <c r="A10506" t="s">
        <v>202</v>
      </c>
      <c r="B10506" t="s">
        <v>1695</v>
      </c>
      <c r="C10506" t="s">
        <v>1696</v>
      </c>
      <c r="D10506" t="s">
        <v>218</v>
      </c>
      <c r="E10506" t="s">
        <v>48</v>
      </c>
      <c r="F10506" s="1">
        <v>42324.601388888892</v>
      </c>
      <c r="G10506" t="s">
        <v>49</v>
      </c>
      <c r="H10506" t="s">
        <v>50</v>
      </c>
      <c r="I10506" s="1">
        <v>42324.602083333331</v>
      </c>
      <c r="J10506" s="2">
        <v>42324</v>
      </c>
      <c r="K10506" t="s">
        <v>51</v>
      </c>
      <c r="L10506" t="s">
        <v>4379</v>
      </c>
      <c r="M10506" t="s">
        <v>4380</v>
      </c>
      <c r="N10506" t="s">
        <v>176</v>
      </c>
      <c r="P10506" t="s">
        <v>177</v>
      </c>
      <c r="R10506" t="s">
        <v>56</v>
      </c>
      <c r="S10506">
        <v>1516044546</v>
      </c>
      <c r="T10506" s="2">
        <v>42326</v>
      </c>
      <c r="U10506" s="1">
        <v>42324.602083333331</v>
      </c>
      <c r="V10506" s="2">
        <v>42325</v>
      </c>
      <c r="W10506">
        <v>0.27500000000000002</v>
      </c>
      <c r="X10506" t="s">
        <v>57</v>
      </c>
      <c r="Y10506" t="s">
        <v>4383</v>
      </c>
      <c r="Z10506" s="2">
        <v>42196</v>
      </c>
      <c r="AA10506">
        <v>151661746</v>
      </c>
      <c r="AB10506" t="s">
        <v>59</v>
      </c>
      <c r="AC10506">
        <v>45</v>
      </c>
      <c r="AE10506">
        <v>2015</v>
      </c>
      <c r="AF10506">
        <v>1650</v>
      </c>
      <c r="AG10506">
        <v>1403</v>
      </c>
      <c r="AH10506">
        <v>0</v>
      </c>
      <c r="AI10506">
        <v>1650</v>
      </c>
      <c r="AJ10506">
        <v>1650</v>
      </c>
      <c r="AK10506">
        <v>0</v>
      </c>
      <c r="AL10506">
        <v>0</v>
      </c>
      <c r="AM10506">
        <v>21500</v>
      </c>
      <c r="AN10506">
        <v>11825</v>
      </c>
      <c r="AO10506">
        <v>1695</v>
      </c>
      <c r="AP10506">
        <v>11</v>
      </c>
      <c r="AQ10506" t="s">
        <v>1196</v>
      </c>
      <c r="AR10506" t="s">
        <v>246</v>
      </c>
    </row>
    <row r="10507" spans="1:44" x14ac:dyDescent="0.3">
      <c r="A10507" t="s">
        <v>202</v>
      </c>
      <c r="B10507" t="s">
        <v>1695</v>
      </c>
      <c r="C10507" t="s">
        <v>1696</v>
      </c>
      <c r="D10507" t="s">
        <v>218</v>
      </c>
      <c r="E10507" t="s">
        <v>48</v>
      </c>
      <c r="F10507" s="1">
        <v>42324.601388888892</v>
      </c>
      <c r="G10507" t="s">
        <v>49</v>
      </c>
      <c r="H10507" t="s">
        <v>50</v>
      </c>
      <c r="I10507" s="1">
        <v>42324.602083333331</v>
      </c>
      <c r="J10507" s="2">
        <v>42324</v>
      </c>
      <c r="K10507" t="s">
        <v>51</v>
      </c>
      <c r="L10507" t="s">
        <v>4379</v>
      </c>
      <c r="M10507" t="s">
        <v>4380</v>
      </c>
      <c r="N10507" t="s">
        <v>176</v>
      </c>
      <c r="P10507" t="s">
        <v>177</v>
      </c>
      <c r="R10507" t="s">
        <v>56</v>
      </c>
      <c r="S10507">
        <v>1516044546</v>
      </c>
      <c r="T10507" s="2">
        <v>42326</v>
      </c>
      <c r="U10507" s="1">
        <v>42324.602083333331</v>
      </c>
      <c r="V10507" s="2">
        <v>42325</v>
      </c>
      <c r="W10507">
        <v>0.27500000000000002</v>
      </c>
      <c r="X10507" t="s">
        <v>57</v>
      </c>
      <c r="Y10507" t="s">
        <v>4384</v>
      </c>
      <c r="Z10507" s="2">
        <v>42196</v>
      </c>
      <c r="AA10507">
        <v>151661746</v>
      </c>
      <c r="AB10507" t="s">
        <v>59</v>
      </c>
      <c r="AC10507">
        <v>60</v>
      </c>
      <c r="AE10507">
        <v>2015</v>
      </c>
      <c r="AF10507">
        <v>1635</v>
      </c>
      <c r="AG10507">
        <v>1403</v>
      </c>
      <c r="AH10507">
        <v>0</v>
      </c>
      <c r="AI10507">
        <v>1635</v>
      </c>
      <c r="AJ10507">
        <v>1635</v>
      </c>
      <c r="AK10507">
        <v>0</v>
      </c>
      <c r="AL10507">
        <v>0</v>
      </c>
      <c r="AM10507">
        <v>21500</v>
      </c>
      <c r="AN10507">
        <v>11825</v>
      </c>
      <c r="AO10507">
        <v>1695</v>
      </c>
      <c r="AP10507">
        <v>11</v>
      </c>
      <c r="AQ10507" t="s">
        <v>1196</v>
      </c>
      <c r="AR10507" t="s">
        <v>246</v>
      </c>
    </row>
    <row r="10508" spans="1:44" x14ac:dyDescent="0.3">
      <c r="A10508" t="s">
        <v>202</v>
      </c>
      <c r="B10508" t="s">
        <v>1695</v>
      </c>
      <c r="C10508" t="s">
        <v>1696</v>
      </c>
      <c r="D10508" t="s">
        <v>218</v>
      </c>
      <c r="E10508" t="s">
        <v>48</v>
      </c>
      <c r="F10508" s="1">
        <v>42324.601388888892</v>
      </c>
      <c r="G10508" t="s">
        <v>49</v>
      </c>
      <c r="H10508" t="s">
        <v>50</v>
      </c>
      <c r="I10508" s="1">
        <v>42324.602083333331</v>
      </c>
      <c r="J10508" s="2">
        <v>42324</v>
      </c>
      <c r="K10508" t="s">
        <v>51</v>
      </c>
      <c r="L10508" t="s">
        <v>4379</v>
      </c>
      <c r="M10508" t="s">
        <v>4380</v>
      </c>
      <c r="N10508" t="s">
        <v>176</v>
      </c>
      <c r="P10508" t="s">
        <v>177</v>
      </c>
      <c r="R10508" t="s">
        <v>56</v>
      </c>
      <c r="S10508">
        <v>1516044546</v>
      </c>
      <c r="T10508" s="2">
        <v>42326</v>
      </c>
      <c r="U10508" s="1">
        <v>42324.602083333331</v>
      </c>
      <c r="V10508" s="2">
        <v>42325</v>
      </c>
      <c r="W10508">
        <v>0.27500000000000002</v>
      </c>
      <c r="X10508" t="s">
        <v>57</v>
      </c>
      <c r="Y10508" t="s">
        <v>4385</v>
      </c>
      <c r="Z10508" s="2">
        <v>42196</v>
      </c>
      <c r="AA10508">
        <v>151661746</v>
      </c>
      <c r="AB10508" t="s">
        <v>59</v>
      </c>
      <c r="AC10508">
        <v>30</v>
      </c>
      <c r="AE10508">
        <v>2015</v>
      </c>
      <c r="AF10508">
        <v>1665</v>
      </c>
      <c r="AG10508">
        <v>1403</v>
      </c>
      <c r="AH10508">
        <v>0</v>
      </c>
      <c r="AI10508">
        <v>1665</v>
      </c>
      <c r="AJ10508">
        <v>1665</v>
      </c>
      <c r="AK10508">
        <v>0</v>
      </c>
      <c r="AL10508">
        <v>0</v>
      </c>
      <c r="AM10508">
        <v>21500</v>
      </c>
      <c r="AN10508">
        <v>11825</v>
      </c>
      <c r="AO10508">
        <v>1695</v>
      </c>
      <c r="AP10508">
        <v>11</v>
      </c>
      <c r="AQ10508" t="s">
        <v>1196</v>
      </c>
      <c r="AR10508" t="s">
        <v>246</v>
      </c>
    </row>
    <row r="10509" spans="1:44" x14ac:dyDescent="0.3">
      <c r="A10509" t="s">
        <v>202</v>
      </c>
      <c r="B10509" t="s">
        <v>1695</v>
      </c>
      <c r="C10509" t="s">
        <v>1696</v>
      </c>
      <c r="D10509" t="s">
        <v>218</v>
      </c>
      <c r="E10509" t="s">
        <v>48</v>
      </c>
      <c r="F10509" s="1">
        <v>42324.601388888892</v>
      </c>
      <c r="G10509" t="s">
        <v>49</v>
      </c>
      <c r="H10509" t="s">
        <v>50</v>
      </c>
      <c r="I10509" s="1">
        <v>42324.602083333331</v>
      </c>
      <c r="J10509" s="2">
        <v>42324</v>
      </c>
      <c r="K10509" t="s">
        <v>51</v>
      </c>
      <c r="L10509" t="s">
        <v>4379</v>
      </c>
      <c r="M10509" t="s">
        <v>4380</v>
      </c>
      <c r="N10509" t="s">
        <v>176</v>
      </c>
      <c r="P10509" t="s">
        <v>177</v>
      </c>
      <c r="R10509" t="s">
        <v>56</v>
      </c>
      <c r="S10509">
        <v>1516044546</v>
      </c>
      <c r="T10509" s="2">
        <v>42326</v>
      </c>
      <c r="U10509" s="1">
        <v>42324.602083333331</v>
      </c>
      <c r="V10509" s="2">
        <v>42325</v>
      </c>
      <c r="W10509">
        <v>0.27500000000000002</v>
      </c>
      <c r="X10509" t="s">
        <v>57</v>
      </c>
      <c r="Y10509" t="s">
        <v>4386</v>
      </c>
      <c r="Z10509" s="2">
        <v>42196</v>
      </c>
      <c r="AA10509">
        <v>151661746</v>
      </c>
      <c r="AB10509" t="s">
        <v>59</v>
      </c>
      <c r="AC10509">
        <v>0</v>
      </c>
      <c r="AE10509">
        <v>2015</v>
      </c>
      <c r="AF10509">
        <v>690</v>
      </c>
      <c r="AG10509">
        <v>1403</v>
      </c>
      <c r="AH10509">
        <v>0</v>
      </c>
      <c r="AI10509">
        <v>690</v>
      </c>
      <c r="AJ10509">
        <v>690</v>
      </c>
      <c r="AK10509">
        <v>0</v>
      </c>
      <c r="AL10509">
        <v>0</v>
      </c>
      <c r="AM10509">
        <v>21500</v>
      </c>
      <c r="AN10509">
        <v>11825</v>
      </c>
      <c r="AO10509">
        <v>650</v>
      </c>
      <c r="AP10509">
        <v>11</v>
      </c>
      <c r="AQ10509" t="s">
        <v>1196</v>
      </c>
      <c r="AR10509" t="s">
        <v>246</v>
      </c>
    </row>
    <row r="10510" spans="1:44" x14ac:dyDescent="0.3">
      <c r="A10510" t="s">
        <v>202</v>
      </c>
      <c r="B10510" t="s">
        <v>1695</v>
      </c>
      <c r="C10510" t="s">
        <v>1696</v>
      </c>
      <c r="D10510" t="s">
        <v>218</v>
      </c>
      <c r="E10510" t="s">
        <v>48</v>
      </c>
      <c r="F10510" s="1">
        <v>42324.601388888892</v>
      </c>
      <c r="G10510" t="s">
        <v>49</v>
      </c>
      <c r="H10510" t="s">
        <v>50</v>
      </c>
      <c r="I10510" s="1">
        <v>42324.602083333331</v>
      </c>
      <c r="J10510" s="2">
        <v>42324</v>
      </c>
      <c r="K10510" t="s">
        <v>51</v>
      </c>
      <c r="L10510" t="s">
        <v>4379</v>
      </c>
      <c r="M10510" t="s">
        <v>4380</v>
      </c>
      <c r="N10510" t="s">
        <v>176</v>
      </c>
      <c r="P10510" t="s">
        <v>177</v>
      </c>
      <c r="R10510" t="s">
        <v>56</v>
      </c>
      <c r="S10510">
        <v>1516044546</v>
      </c>
      <c r="T10510" s="2">
        <v>42326</v>
      </c>
      <c r="U10510" s="1">
        <v>42324.602083333331</v>
      </c>
      <c r="V10510" s="2">
        <v>42325</v>
      </c>
      <c r="W10510">
        <v>0.27500000000000002</v>
      </c>
      <c r="X10510" t="s">
        <v>57</v>
      </c>
      <c r="Y10510" t="s">
        <v>4387</v>
      </c>
      <c r="Z10510" s="2">
        <v>42196</v>
      </c>
      <c r="AA10510">
        <v>151661746</v>
      </c>
      <c r="AB10510" t="s">
        <v>59</v>
      </c>
      <c r="AC10510">
        <v>0</v>
      </c>
      <c r="AE10510">
        <v>2015</v>
      </c>
      <c r="AF10510">
        <v>655</v>
      </c>
      <c r="AG10510">
        <v>1403</v>
      </c>
      <c r="AH10510">
        <v>0</v>
      </c>
      <c r="AI10510">
        <v>655</v>
      </c>
      <c r="AJ10510">
        <v>655</v>
      </c>
      <c r="AK10510">
        <v>0</v>
      </c>
      <c r="AL10510">
        <v>0</v>
      </c>
      <c r="AM10510">
        <v>21500</v>
      </c>
      <c r="AN10510">
        <v>11825</v>
      </c>
      <c r="AO10510">
        <v>650</v>
      </c>
      <c r="AP10510">
        <v>11</v>
      </c>
      <c r="AQ10510" t="s">
        <v>1196</v>
      </c>
      <c r="AR10510" t="s">
        <v>246</v>
      </c>
    </row>
    <row r="10511" spans="1:44" x14ac:dyDescent="0.3">
      <c r="A10511" t="s">
        <v>202</v>
      </c>
      <c r="B10511" t="s">
        <v>1695</v>
      </c>
      <c r="C10511" t="s">
        <v>1696</v>
      </c>
      <c r="D10511" t="s">
        <v>218</v>
      </c>
      <c r="E10511" t="s">
        <v>48</v>
      </c>
      <c r="F10511" s="1">
        <v>42324.601388888892</v>
      </c>
      <c r="G10511" t="s">
        <v>49</v>
      </c>
      <c r="H10511" t="s">
        <v>50</v>
      </c>
      <c r="I10511" s="1">
        <v>42324.602083333331</v>
      </c>
      <c r="J10511" s="2">
        <v>42324</v>
      </c>
      <c r="K10511" t="s">
        <v>51</v>
      </c>
      <c r="L10511" t="s">
        <v>4379</v>
      </c>
      <c r="M10511" t="s">
        <v>4380</v>
      </c>
      <c r="N10511" t="s">
        <v>176</v>
      </c>
      <c r="P10511" t="s">
        <v>177</v>
      </c>
      <c r="R10511" t="s">
        <v>56</v>
      </c>
      <c r="S10511">
        <v>1516044546</v>
      </c>
      <c r="T10511" s="2">
        <v>42326</v>
      </c>
      <c r="U10511" s="1">
        <v>42324.602083333331</v>
      </c>
      <c r="V10511" s="2">
        <v>42325</v>
      </c>
      <c r="W10511">
        <v>0.27500000000000002</v>
      </c>
      <c r="X10511" t="s">
        <v>57</v>
      </c>
      <c r="Y10511" t="s">
        <v>4388</v>
      </c>
      <c r="Z10511" s="2">
        <v>42196</v>
      </c>
      <c r="AA10511">
        <v>151661746</v>
      </c>
      <c r="AB10511" t="s">
        <v>59</v>
      </c>
      <c r="AC10511">
        <v>0</v>
      </c>
      <c r="AE10511">
        <v>2015</v>
      </c>
      <c r="AF10511">
        <v>665</v>
      </c>
      <c r="AG10511">
        <v>1403</v>
      </c>
      <c r="AH10511">
        <v>0</v>
      </c>
      <c r="AI10511">
        <v>665</v>
      </c>
      <c r="AJ10511">
        <v>665</v>
      </c>
      <c r="AK10511">
        <v>0</v>
      </c>
      <c r="AL10511">
        <v>0</v>
      </c>
      <c r="AM10511">
        <v>21500</v>
      </c>
      <c r="AN10511">
        <v>11825</v>
      </c>
      <c r="AO10511">
        <v>650</v>
      </c>
      <c r="AP10511">
        <v>11</v>
      </c>
      <c r="AQ10511" t="s">
        <v>1196</v>
      </c>
      <c r="AR10511" t="s">
        <v>246</v>
      </c>
    </row>
    <row r="10512" spans="1:44" x14ac:dyDescent="0.3">
      <c r="A10512" t="s">
        <v>44</v>
      </c>
      <c r="B10512" t="s">
        <v>1393</v>
      </c>
      <c r="C10512" t="s">
        <v>1394</v>
      </c>
      <c r="D10512" t="s">
        <v>47</v>
      </c>
      <c r="E10512" t="s">
        <v>48</v>
      </c>
      <c r="F10512" s="1">
        <v>42324.444444444445</v>
      </c>
      <c r="G10512" t="s">
        <v>49</v>
      </c>
      <c r="H10512" t="s">
        <v>50</v>
      </c>
      <c r="I10512" s="1">
        <v>42324.445138888892</v>
      </c>
      <c r="J10512" s="2">
        <v>42324</v>
      </c>
      <c r="K10512" t="s">
        <v>51</v>
      </c>
      <c r="L10512" t="s">
        <v>125</v>
      </c>
      <c r="M10512" t="s">
        <v>126</v>
      </c>
      <c r="N10512" t="s">
        <v>120</v>
      </c>
      <c r="P10512" t="s">
        <v>121</v>
      </c>
      <c r="R10512" t="s">
        <v>56</v>
      </c>
      <c r="S10512">
        <v>1516044670</v>
      </c>
      <c r="T10512" s="2">
        <v>42323</v>
      </c>
      <c r="U10512" s="1">
        <v>42324.445138888892</v>
      </c>
      <c r="V10512" s="2">
        <v>42324</v>
      </c>
      <c r="W10512">
        <v>0.17499999999999999</v>
      </c>
      <c r="X10512" t="s">
        <v>57</v>
      </c>
      <c r="Y10512" t="s">
        <v>97</v>
      </c>
      <c r="Z10512" s="2">
        <v>42258</v>
      </c>
      <c r="AA10512">
        <v>151661843</v>
      </c>
      <c r="AB10512" t="s">
        <v>59</v>
      </c>
      <c r="AC10512">
        <v>0</v>
      </c>
      <c r="AE10512">
        <v>2015</v>
      </c>
      <c r="AF10512">
        <v>3665</v>
      </c>
      <c r="AG10512">
        <v>1403</v>
      </c>
      <c r="AH10512">
        <v>0</v>
      </c>
      <c r="AI10512">
        <v>3645</v>
      </c>
      <c r="AJ10512">
        <v>3665</v>
      </c>
      <c r="AK10512">
        <v>20</v>
      </c>
      <c r="AL10512">
        <v>0</v>
      </c>
      <c r="AM10512">
        <v>5500</v>
      </c>
      <c r="AN10512">
        <v>2777.5</v>
      </c>
      <c r="AO10512">
        <v>3080</v>
      </c>
      <c r="AP10512">
        <v>11</v>
      </c>
      <c r="AQ10512" t="s">
        <v>1196</v>
      </c>
      <c r="AR10512" t="s">
        <v>246</v>
      </c>
    </row>
    <row r="10513" spans="1:44" x14ac:dyDescent="0.3">
      <c r="A10513" t="s">
        <v>44</v>
      </c>
      <c r="B10513" t="s">
        <v>1393</v>
      </c>
      <c r="C10513" t="s">
        <v>1394</v>
      </c>
      <c r="D10513" t="s">
        <v>47</v>
      </c>
      <c r="E10513" t="s">
        <v>48</v>
      </c>
      <c r="F10513" s="1">
        <v>42324.444444444445</v>
      </c>
      <c r="G10513" t="s">
        <v>49</v>
      </c>
      <c r="H10513" t="s">
        <v>50</v>
      </c>
      <c r="I10513" s="1">
        <v>42324.446527777778</v>
      </c>
      <c r="J10513" s="2">
        <v>42324</v>
      </c>
      <c r="K10513" t="s">
        <v>51</v>
      </c>
      <c r="L10513" t="s">
        <v>125</v>
      </c>
      <c r="M10513" t="s">
        <v>126</v>
      </c>
      <c r="N10513" t="s">
        <v>120</v>
      </c>
      <c r="P10513" t="s">
        <v>121</v>
      </c>
      <c r="R10513" t="s">
        <v>56</v>
      </c>
      <c r="S10513">
        <v>1516044671</v>
      </c>
      <c r="T10513" s="2">
        <v>42323</v>
      </c>
      <c r="U10513" s="1">
        <v>42324.446527777778</v>
      </c>
      <c r="V10513" s="2">
        <v>42324</v>
      </c>
      <c r="W10513">
        <v>0.17499999999999999</v>
      </c>
      <c r="X10513" t="s">
        <v>57</v>
      </c>
      <c r="Y10513" t="s">
        <v>97</v>
      </c>
      <c r="Z10513" s="2">
        <v>42258</v>
      </c>
      <c r="AA10513">
        <v>151661845</v>
      </c>
      <c r="AB10513" t="s">
        <v>59</v>
      </c>
      <c r="AC10513">
        <v>0</v>
      </c>
      <c r="AE10513">
        <v>2015</v>
      </c>
      <c r="AF10513">
        <v>2025</v>
      </c>
      <c r="AG10513">
        <v>1403</v>
      </c>
      <c r="AH10513">
        <v>0</v>
      </c>
      <c r="AI10513">
        <v>1975</v>
      </c>
      <c r="AJ10513">
        <v>2025</v>
      </c>
      <c r="AK10513">
        <v>50</v>
      </c>
      <c r="AL10513">
        <v>0</v>
      </c>
      <c r="AM10513">
        <v>3100</v>
      </c>
      <c r="AN10513">
        <v>1565.5</v>
      </c>
      <c r="AO10513">
        <v>1752</v>
      </c>
      <c r="AP10513">
        <v>11</v>
      </c>
      <c r="AQ10513" t="s">
        <v>1196</v>
      </c>
      <c r="AR10513" t="s">
        <v>246</v>
      </c>
    </row>
    <row r="10514" spans="1:44" x14ac:dyDescent="0.3">
      <c r="A10514" t="s">
        <v>44</v>
      </c>
      <c r="B10514" t="s">
        <v>1393</v>
      </c>
      <c r="C10514" t="s">
        <v>1394</v>
      </c>
      <c r="D10514" t="s">
        <v>47</v>
      </c>
      <c r="E10514" t="s">
        <v>48</v>
      </c>
      <c r="F10514" s="1">
        <v>42324.444444444445</v>
      </c>
      <c r="G10514" t="s">
        <v>49</v>
      </c>
      <c r="H10514" t="s">
        <v>50</v>
      </c>
      <c r="I10514" s="1">
        <v>42324.447916666664</v>
      </c>
      <c r="J10514" s="2">
        <v>42324</v>
      </c>
      <c r="K10514" t="s">
        <v>51</v>
      </c>
      <c r="L10514" t="s">
        <v>132</v>
      </c>
      <c r="M10514" t="s">
        <v>133</v>
      </c>
      <c r="N10514" t="s">
        <v>972</v>
      </c>
      <c r="P10514" t="s">
        <v>973</v>
      </c>
      <c r="R10514" t="s">
        <v>56</v>
      </c>
      <c r="S10514">
        <v>1516044670</v>
      </c>
      <c r="T10514" s="2">
        <v>42323</v>
      </c>
      <c r="U10514" s="1">
        <v>42324.447916666664</v>
      </c>
      <c r="V10514" s="2">
        <v>42324</v>
      </c>
      <c r="W10514">
        <v>0.36499999999999999</v>
      </c>
      <c r="X10514" t="s">
        <v>57</v>
      </c>
      <c r="Y10514" t="s">
        <v>73</v>
      </c>
      <c r="Z10514" s="2">
        <v>42258</v>
      </c>
      <c r="AA10514">
        <v>151661842</v>
      </c>
      <c r="AB10514" t="s">
        <v>59</v>
      </c>
      <c r="AC10514">
        <v>0</v>
      </c>
      <c r="AE10514">
        <v>2015</v>
      </c>
      <c r="AF10514">
        <v>3238</v>
      </c>
      <c r="AG10514">
        <v>1403</v>
      </c>
      <c r="AH10514">
        <v>0</v>
      </c>
      <c r="AI10514">
        <v>3188</v>
      </c>
      <c r="AJ10514">
        <v>3238</v>
      </c>
      <c r="AK10514">
        <v>50</v>
      </c>
      <c r="AL10514">
        <v>0</v>
      </c>
      <c r="AM10514">
        <v>5500</v>
      </c>
      <c r="AN10514">
        <v>2777.5</v>
      </c>
      <c r="AO10514">
        <v>3080</v>
      </c>
      <c r="AP10514">
        <v>11</v>
      </c>
      <c r="AQ10514" t="s">
        <v>1196</v>
      </c>
      <c r="AR10514" t="s">
        <v>246</v>
      </c>
    </row>
    <row r="10515" spans="1:44" x14ac:dyDescent="0.3">
      <c r="A10515" t="s">
        <v>44</v>
      </c>
      <c r="B10515" t="s">
        <v>69</v>
      </c>
      <c r="C10515" t="s">
        <v>70</v>
      </c>
      <c r="D10515" t="s">
        <v>47</v>
      </c>
      <c r="E10515" t="s">
        <v>48</v>
      </c>
      <c r="F10515" s="1">
        <v>42324.694444444445</v>
      </c>
      <c r="G10515" t="s">
        <v>49</v>
      </c>
      <c r="H10515" t="s">
        <v>50</v>
      </c>
      <c r="I10515" s="1">
        <v>42324.703472222223</v>
      </c>
      <c r="J10515" s="2">
        <v>42324</v>
      </c>
      <c r="K10515" t="s">
        <v>51</v>
      </c>
      <c r="L10515" t="s">
        <v>231</v>
      </c>
      <c r="M10515" t="s">
        <v>232</v>
      </c>
      <c r="N10515" t="s">
        <v>176</v>
      </c>
      <c r="P10515" t="s">
        <v>177</v>
      </c>
      <c r="R10515" t="s">
        <v>56</v>
      </c>
      <c r="S10515">
        <v>1516044781</v>
      </c>
      <c r="T10515" s="2">
        <v>42323</v>
      </c>
      <c r="U10515" s="1">
        <v>42324.703472222223</v>
      </c>
      <c r="V10515" s="2">
        <v>42324</v>
      </c>
      <c r="W10515">
        <v>0.2</v>
      </c>
      <c r="X10515" t="s">
        <v>57</v>
      </c>
      <c r="Y10515" t="s">
        <v>97</v>
      </c>
      <c r="Z10515" s="2">
        <v>42258</v>
      </c>
      <c r="AA10515">
        <v>151661872</v>
      </c>
      <c r="AB10515" t="s">
        <v>59</v>
      </c>
      <c r="AC10515">
        <v>0</v>
      </c>
      <c r="AE10515">
        <v>2015</v>
      </c>
      <c r="AF10515">
        <v>683</v>
      </c>
      <c r="AG10515">
        <v>1403</v>
      </c>
      <c r="AH10515">
        <v>0</v>
      </c>
      <c r="AI10515">
        <v>633</v>
      </c>
      <c r="AJ10515">
        <v>683</v>
      </c>
      <c r="AK10515">
        <v>50</v>
      </c>
      <c r="AL10515">
        <v>0</v>
      </c>
      <c r="AM10515">
        <v>423</v>
      </c>
      <c r="AN10515">
        <v>169.2</v>
      </c>
      <c r="AO10515">
        <v>550</v>
      </c>
      <c r="AP10515">
        <v>11</v>
      </c>
      <c r="AQ10515" t="s">
        <v>1196</v>
      </c>
      <c r="AR10515" t="s">
        <v>246</v>
      </c>
    </row>
    <row r="10516" spans="1:44" x14ac:dyDescent="0.3">
      <c r="A10516" t="s">
        <v>44</v>
      </c>
      <c r="B10516" t="s">
        <v>69</v>
      </c>
      <c r="C10516" t="s">
        <v>70</v>
      </c>
      <c r="D10516" t="s">
        <v>47</v>
      </c>
      <c r="E10516" t="s">
        <v>48</v>
      </c>
      <c r="F10516" s="1">
        <v>42324.694444444445</v>
      </c>
      <c r="G10516" t="s">
        <v>49</v>
      </c>
      <c r="H10516" t="s">
        <v>50</v>
      </c>
      <c r="I10516" s="1">
        <v>42324.70416666667</v>
      </c>
      <c r="J10516" s="2">
        <v>42324</v>
      </c>
      <c r="K10516" t="s">
        <v>51</v>
      </c>
      <c r="L10516" t="s">
        <v>227</v>
      </c>
      <c r="M10516" t="s">
        <v>228</v>
      </c>
      <c r="N10516" t="s">
        <v>120</v>
      </c>
      <c r="P10516" t="s">
        <v>121</v>
      </c>
      <c r="R10516" t="s">
        <v>56</v>
      </c>
      <c r="S10516">
        <v>1516044780</v>
      </c>
      <c r="T10516" s="2">
        <v>42323</v>
      </c>
      <c r="U10516" s="1">
        <v>42324.70416666667</v>
      </c>
      <c r="V10516" s="2">
        <v>42324</v>
      </c>
      <c r="W10516">
        <v>0.17499999999999999</v>
      </c>
      <c r="X10516" t="s">
        <v>57</v>
      </c>
      <c r="Y10516" t="s">
        <v>97</v>
      </c>
      <c r="Z10516" s="2">
        <v>42258</v>
      </c>
      <c r="AA10516">
        <v>151661871</v>
      </c>
      <c r="AB10516" t="s">
        <v>59</v>
      </c>
      <c r="AC10516">
        <v>0</v>
      </c>
      <c r="AE10516">
        <v>2015</v>
      </c>
      <c r="AF10516">
        <v>748</v>
      </c>
      <c r="AG10516">
        <v>1403</v>
      </c>
      <c r="AH10516">
        <v>0</v>
      </c>
      <c r="AI10516">
        <v>728</v>
      </c>
      <c r="AJ10516">
        <v>748</v>
      </c>
      <c r="AK10516">
        <v>20</v>
      </c>
      <c r="AL10516">
        <v>0</v>
      </c>
      <c r="AM10516">
        <v>458</v>
      </c>
      <c r="AN10516">
        <v>160.30000000000001</v>
      </c>
      <c r="AO10516">
        <v>596</v>
      </c>
      <c r="AP10516">
        <v>11</v>
      </c>
      <c r="AQ10516" t="s">
        <v>1196</v>
      </c>
      <c r="AR10516" t="s">
        <v>246</v>
      </c>
    </row>
    <row r="10517" spans="1:44" x14ac:dyDescent="0.3">
      <c r="A10517" t="s">
        <v>44</v>
      </c>
      <c r="B10517" t="s">
        <v>69</v>
      </c>
      <c r="C10517" t="s">
        <v>70</v>
      </c>
      <c r="D10517" t="s">
        <v>47</v>
      </c>
      <c r="E10517" t="s">
        <v>48</v>
      </c>
      <c r="F10517" s="1">
        <v>42324.703472222223</v>
      </c>
      <c r="G10517" t="s">
        <v>100</v>
      </c>
      <c r="H10517" t="s">
        <v>101</v>
      </c>
      <c r="I10517" s="1">
        <v>42324.703472222223</v>
      </c>
      <c r="J10517" s="2">
        <v>42324</v>
      </c>
      <c r="K10517" t="s">
        <v>51</v>
      </c>
      <c r="L10517" t="s">
        <v>95</v>
      </c>
      <c r="M10517" t="s">
        <v>96</v>
      </c>
      <c r="N10517" t="s">
        <v>76</v>
      </c>
      <c r="P10517" t="s">
        <v>77</v>
      </c>
      <c r="R10517" t="s">
        <v>78</v>
      </c>
      <c r="S10517">
        <v>1516044776</v>
      </c>
      <c r="T10517" s="2">
        <v>42323</v>
      </c>
      <c r="U10517" s="1">
        <v>42324.703472222223</v>
      </c>
      <c r="V10517" s="2">
        <v>42324</v>
      </c>
      <c r="W10517">
        <v>0.185</v>
      </c>
      <c r="X10517" t="s">
        <v>79</v>
      </c>
      <c r="Y10517" t="s">
        <v>97</v>
      </c>
      <c r="Z10517" s="2">
        <v>42258</v>
      </c>
      <c r="AA10517">
        <v>151661870</v>
      </c>
      <c r="AB10517" t="s">
        <v>78</v>
      </c>
      <c r="AC10517">
        <v>0</v>
      </c>
      <c r="AE10517">
        <v>2015</v>
      </c>
      <c r="AF10517">
        <v>8656</v>
      </c>
      <c r="AG10517">
        <v>1403</v>
      </c>
      <c r="AH10517">
        <v>0</v>
      </c>
      <c r="AI10517">
        <v>8656</v>
      </c>
      <c r="AJ10517">
        <v>8656</v>
      </c>
      <c r="AK10517">
        <v>0</v>
      </c>
      <c r="AL10517">
        <v>0</v>
      </c>
      <c r="AM10517">
        <v>15592</v>
      </c>
      <c r="AN10517">
        <v>7873.96</v>
      </c>
      <c r="AO10517">
        <v>8576</v>
      </c>
      <c r="AP10517">
        <v>11</v>
      </c>
      <c r="AQ10517" t="s">
        <v>1196</v>
      </c>
      <c r="AR10517" t="s">
        <v>246</v>
      </c>
    </row>
    <row r="10518" spans="1:44" x14ac:dyDescent="0.3">
      <c r="A10518" t="s">
        <v>44</v>
      </c>
      <c r="B10518" t="s">
        <v>69</v>
      </c>
      <c r="C10518" t="s">
        <v>70</v>
      </c>
      <c r="D10518" t="s">
        <v>47</v>
      </c>
      <c r="E10518" t="s">
        <v>48</v>
      </c>
      <c r="F10518" s="1">
        <v>42324.703472222223</v>
      </c>
      <c r="G10518" t="s">
        <v>100</v>
      </c>
      <c r="H10518" t="s">
        <v>101</v>
      </c>
      <c r="I10518" s="1">
        <v>42324.70416666667</v>
      </c>
      <c r="J10518" s="2">
        <v>42324</v>
      </c>
      <c r="K10518" t="s">
        <v>51</v>
      </c>
      <c r="L10518" t="s">
        <v>71</v>
      </c>
      <c r="M10518" t="s">
        <v>72</v>
      </c>
      <c r="N10518" t="s">
        <v>76</v>
      </c>
      <c r="P10518" t="s">
        <v>77</v>
      </c>
      <c r="R10518" t="s">
        <v>78</v>
      </c>
      <c r="S10518">
        <v>1516044776</v>
      </c>
      <c r="T10518" s="2">
        <v>42323</v>
      </c>
      <c r="U10518" s="1">
        <v>42324.70416666667</v>
      </c>
      <c r="V10518" s="2">
        <v>42324</v>
      </c>
      <c r="W10518">
        <v>0.33</v>
      </c>
      <c r="X10518" t="s">
        <v>79</v>
      </c>
      <c r="Y10518" t="s">
        <v>73</v>
      </c>
      <c r="Z10518" s="2">
        <v>42258</v>
      </c>
      <c r="AA10518">
        <v>151661869</v>
      </c>
      <c r="AB10518" t="s">
        <v>78</v>
      </c>
      <c r="AC10518">
        <v>0</v>
      </c>
      <c r="AE10518">
        <v>2015</v>
      </c>
      <c r="AF10518">
        <v>8856</v>
      </c>
      <c r="AG10518">
        <v>1403</v>
      </c>
      <c r="AH10518">
        <v>0</v>
      </c>
      <c r="AI10518">
        <v>8856</v>
      </c>
      <c r="AJ10518">
        <v>8856</v>
      </c>
      <c r="AK10518">
        <v>0</v>
      </c>
      <c r="AL10518">
        <v>0</v>
      </c>
      <c r="AM10518">
        <v>15592</v>
      </c>
      <c r="AN10518">
        <v>7873.96</v>
      </c>
      <c r="AO10518">
        <v>8576</v>
      </c>
      <c r="AP10518">
        <v>11</v>
      </c>
      <c r="AQ10518" t="s">
        <v>1196</v>
      </c>
      <c r="AR10518" t="s">
        <v>246</v>
      </c>
    </row>
    <row r="10519" spans="1:44" x14ac:dyDescent="0.3">
      <c r="A10519" t="s">
        <v>44</v>
      </c>
      <c r="B10519" t="s">
        <v>69</v>
      </c>
      <c r="C10519" t="s">
        <v>70</v>
      </c>
      <c r="D10519" t="s">
        <v>47</v>
      </c>
      <c r="E10519" t="s">
        <v>48</v>
      </c>
      <c r="F10519" s="1">
        <v>42324.703472222223</v>
      </c>
      <c r="G10519" t="s">
        <v>100</v>
      </c>
      <c r="H10519" t="s">
        <v>101</v>
      </c>
      <c r="I10519" s="1">
        <v>42324.712500000001</v>
      </c>
      <c r="J10519" s="2">
        <v>42324</v>
      </c>
      <c r="K10519" t="s">
        <v>51</v>
      </c>
      <c r="L10519" t="s">
        <v>227</v>
      </c>
      <c r="M10519" t="s">
        <v>228</v>
      </c>
      <c r="N10519" t="s">
        <v>76</v>
      </c>
      <c r="P10519" t="s">
        <v>77</v>
      </c>
      <c r="R10519" t="s">
        <v>78</v>
      </c>
      <c r="S10519">
        <v>1516044780</v>
      </c>
      <c r="T10519" s="2">
        <v>42323</v>
      </c>
      <c r="U10519" s="1">
        <v>42324.712500000001</v>
      </c>
      <c r="V10519" s="2">
        <v>42324</v>
      </c>
      <c r="W10519">
        <v>0.17499999999999999</v>
      </c>
      <c r="X10519" t="s">
        <v>79</v>
      </c>
      <c r="Y10519" t="s">
        <v>97</v>
      </c>
      <c r="Z10519" s="2">
        <v>42258</v>
      </c>
      <c r="AA10519">
        <v>151661871</v>
      </c>
      <c r="AB10519" t="s">
        <v>78</v>
      </c>
      <c r="AC10519">
        <v>0</v>
      </c>
      <c r="AE10519">
        <v>2015</v>
      </c>
      <c r="AF10519">
        <v>748</v>
      </c>
      <c r="AG10519">
        <v>1403</v>
      </c>
      <c r="AH10519">
        <v>0</v>
      </c>
      <c r="AI10519">
        <v>748</v>
      </c>
      <c r="AJ10519">
        <v>748</v>
      </c>
      <c r="AK10519">
        <v>0</v>
      </c>
      <c r="AL10519">
        <v>0</v>
      </c>
      <c r="AM10519">
        <v>458</v>
      </c>
      <c r="AN10519">
        <v>160.30000000000001</v>
      </c>
      <c r="AO10519">
        <v>596</v>
      </c>
      <c r="AP10519">
        <v>11</v>
      </c>
      <c r="AQ10519" t="s">
        <v>1196</v>
      </c>
      <c r="AR10519" t="s">
        <v>246</v>
      </c>
    </row>
    <row r="10520" spans="1:44" x14ac:dyDescent="0.3">
      <c r="A10520" t="s">
        <v>44</v>
      </c>
      <c r="B10520" t="s">
        <v>69</v>
      </c>
      <c r="C10520" t="s">
        <v>70</v>
      </c>
      <c r="D10520" t="s">
        <v>47</v>
      </c>
      <c r="E10520" t="s">
        <v>48</v>
      </c>
      <c r="F10520" s="1">
        <v>42324.703472222223</v>
      </c>
      <c r="G10520" t="s">
        <v>100</v>
      </c>
      <c r="H10520" t="s">
        <v>101</v>
      </c>
      <c r="I10520" s="1">
        <v>42324.713888888888</v>
      </c>
      <c r="J10520" s="2">
        <v>42324</v>
      </c>
      <c r="K10520" t="s">
        <v>51</v>
      </c>
      <c r="L10520" t="s">
        <v>231</v>
      </c>
      <c r="M10520" t="s">
        <v>232</v>
      </c>
      <c r="N10520" t="s">
        <v>76</v>
      </c>
      <c r="P10520" t="s">
        <v>77</v>
      </c>
      <c r="R10520" t="s">
        <v>78</v>
      </c>
      <c r="S10520">
        <v>1516044781</v>
      </c>
      <c r="T10520" s="2">
        <v>42323</v>
      </c>
      <c r="U10520" s="1">
        <v>42324.713888888888</v>
      </c>
      <c r="V10520" s="2">
        <v>42324</v>
      </c>
      <c r="W10520">
        <v>0.2</v>
      </c>
      <c r="X10520" t="s">
        <v>79</v>
      </c>
      <c r="Y10520" t="s">
        <v>97</v>
      </c>
      <c r="Z10520" s="2">
        <v>42258</v>
      </c>
      <c r="AA10520">
        <v>151661872</v>
      </c>
      <c r="AB10520" t="s">
        <v>78</v>
      </c>
      <c r="AC10520">
        <v>0</v>
      </c>
      <c r="AE10520">
        <v>2015</v>
      </c>
      <c r="AF10520">
        <v>683</v>
      </c>
      <c r="AG10520">
        <v>1403</v>
      </c>
      <c r="AH10520">
        <v>0</v>
      </c>
      <c r="AI10520">
        <v>683</v>
      </c>
      <c r="AJ10520">
        <v>683</v>
      </c>
      <c r="AK10520">
        <v>0</v>
      </c>
      <c r="AL10520">
        <v>0</v>
      </c>
      <c r="AM10520">
        <v>423</v>
      </c>
      <c r="AN10520">
        <v>169.2</v>
      </c>
      <c r="AO10520">
        <v>550</v>
      </c>
      <c r="AP10520">
        <v>11</v>
      </c>
      <c r="AQ10520" t="s">
        <v>1196</v>
      </c>
      <c r="AR10520" t="s">
        <v>246</v>
      </c>
    </row>
    <row r="10521" spans="1:44" x14ac:dyDescent="0.3">
      <c r="A10521" t="s">
        <v>44</v>
      </c>
      <c r="B10521" t="s">
        <v>1393</v>
      </c>
      <c r="C10521" t="s">
        <v>1394</v>
      </c>
      <c r="D10521" t="s">
        <v>47</v>
      </c>
      <c r="E10521" t="s">
        <v>48</v>
      </c>
      <c r="F10521" s="1">
        <v>42324.703472222223</v>
      </c>
      <c r="G10521" t="s">
        <v>100</v>
      </c>
      <c r="H10521" t="s">
        <v>101</v>
      </c>
      <c r="I10521" s="1">
        <v>42324.726388888892</v>
      </c>
      <c r="J10521" s="2">
        <v>42324</v>
      </c>
      <c r="K10521" t="s">
        <v>51</v>
      </c>
      <c r="L10521" t="s">
        <v>125</v>
      </c>
      <c r="M10521" t="s">
        <v>126</v>
      </c>
      <c r="N10521" t="s">
        <v>76</v>
      </c>
      <c r="P10521" t="s">
        <v>77</v>
      </c>
      <c r="R10521" t="s">
        <v>78</v>
      </c>
      <c r="S10521">
        <v>1516044670</v>
      </c>
      <c r="T10521" s="2">
        <v>42323</v>
      </c>
      <c r="U10521" s="1">
        <v>42324.726388888892</v>
      </c>
      <c r="V10521" s="2">
        <v>42324</v>
      </c>
      <c r="W10521">
        <v>0.17499999999999999</v>
      </c>
      <c r="X10521" t="s">
        <v>79</v>
      </c>
      <c r="Y10521" t="s">
        <v>97</v>
      </c>
      <c r="Z10521" s="2">
        <v>42258</v>
      </c>
      <c r="AA10521">
        <v>151661843</v>
      </c>
      <c r="AB10521" t="s">
        <v>78</v>
      </c>
      <c r="AC10521">
        <v>415</v>
      </c>
      <c r="AE10521">
        <v>2015</v>
      </c>
      <c r="AF10521">
        <v>3250</v>
      </c>
      <c r="AG10521">
        <v>1403</v>
      </c>
      <c r="AH10521">
        <v>0</v>
      </c>
      <c r="AI10521">
        <v>3250</v>
      </c>
      <c r="AJ10521">
        <v>3250</v>
      </c>
      <c r="AK10521">
        <v>0</v>
      </c>
      <c r="AL10521">
        <v>0</v>
      </c>
      <c r="AM10521">
        <v>5500</v>
      </c>
      <c r="AN10521">
        <v>2777.5</v>
      </c>
      <c r="AO10521">
        <v>3080</v>
      </c>
      <c r="AP10521">
        <v>11</v>
      </c>
      <c r="AQ10521" t="s">
        <v>1196</v>
      </c>
      <c r="AR10521" t="s">
        <v>246</v>
      </c>
    </row>
    <row r="10522" spans="1:44" x14ac:dyDescent="0.3">
      <c r="A10522" t="s">
        <v>44</v>
      </c>
      <c r="B10522" t="s">
        <v>1393</v>
      </c>
      <c r="C10522" t="s">
        <v>1394</v>
      </c>
      <c r="D10522" t="s">
        <v>47</v>
      </c>
      <c r="E10522" t="s">
        <v>48</v>
      </c>
      <c r="F10522" s="1">
        <v>42324.703472222223</v>
      </c>
      <c r="G10522" t="s">
        <v>100</v>
      </c>
      <c r="H10522" t="s">
        <v>101</v>
      </c>
      <c r="I10522" s="1">
        <v>42324.726388888892</v>
      </c>
      <c r="J10522" s="2">
        <v>42324</v>
      </c>
      <c r="K10522" t="s">
        <v>51</v>
      </c>
      <c r="L10522" t="s">
        <v>132</v>
      </c>
      <c r="M10522" t="s">
        <v>133</v>
      </c>
      <c r="N10522" t="s">
        <v>76</v>
      </c>
      <c r="P10522" t="s">
        <v>77</v>
      </c>
      <c r="R10522" t="s">
        <v>78</v>
      </c>
      <c r="S10522">
        <v>1516044670</v>
      </c>
      <c r="T10522" s="2">
        <v>42323</v>
      </c>
      <c r="U10522" s="1">
        <v>42324.726388888892</v>
      </c>
      <c r="V10522" s="2">
        <v>42324</v>
      </c>
      <c r="W10522">
        <v>0.36499999999999999</v>
      </c>
      <c r="X10522" t="s">
        <v>79</v>
      </c>
      <c r="Y10522" t="s">
        <v>73</v>
      </c>
      <c r="Z10522" s="2">
        <v>42258</v>
      </c>
      <c r="AA10522">
        <v>151661842</v>
      </c>
      <c r="AB10522" t="s">
        <v>78</v>
      </c>
      <c r="AC10522">
        <v>0</v>
      </c>
      <c r="AE10522">
        <v>2015</v>
      </c>
      <c r="AF10522">
        <v>3238</v>
      </c>
      <c r="AG10522">
        <v>1403</v>
      </c>
      <c r="AH10522">
        <v>0</v>
      </c>
      <c r="AI10522">
        <v>3238</v>
      </c>
      <c r="AJ10522">
        <v>3238</v>
      </c>
      <c r="AK10522">
        <v>0</v>
      </c>
      <c r="AL10522">
        <v>0</v>
      </c>
      <c r="AM10522">
        <v>5500</v>
      </c>
      <c r="AN10522">
        <v>2777.5</v>
      </c>
      <c r="AO10522">
        <v>3080</v>
      </c>
      <c r="AP10522">
        <v>11</v>
      </c>
      <c r="AQ10522" t="s">
        <v>1196</v>
      </c>
      <c r="AR10522" t="s">
        <v>246</v>
      </c>
    </row>
    <row r="10523" spans="1:44" x14ac:dyDescent="0.3">
      <c r="A10523" t="s">
        <v>44</v>
      </c>
      <c r="B10523" t="s">
        <v>1393</v>
      </c>
      <c r="C10523" t="s">
        <v>1394</v>
      </c>
      <c r="D10523" t="s">
        <v>47</v>
      </c>
      <c r="E10523" t="s">
        <v>48</v>
      </c>
      <c r="F10523" s="1">
        <v>42324.703472222223</v>
      </c>
      <c r="G10523" t="s">
        <v>100</v>
      </c>
      <c r="H10523" t="s">
        <v>101</v>
      </c>
      <c r="I10523" s="1">
        <v>42324.765277777777</v>
      </c>
      <c r="J10523" s="2">
        <v>42324</v>
      </c>
      <c r="K10523" t="s">
        <v>51</v>
      </c>
      <c r="L10523" t="s">
        <v>132</v>
      </c>
      <c r="M10523" t="s">
        <v>133</v>
      </c>
      <c r="N10523" t="s">
        <v>76</v>
      </c>
      <c r="P10523" t="s">
        <v>77</v>
      </c>
      <c r="R10523" t="s">
        <v>78</v>
      </c>
      <c r="S10523">
        <v>1516044671</v>
      </c>
      <c r="T10523" s="2">
        <v>42323</v>
      </c>
      <c r="U10523" s="1">
        <v>42324.765277777777</v>
      </c>
      <c r="V10523" s="2">
        <v>42324</v>
      </c>
      <c r="W10523">
        <v>0.36499999999999999</v>
      </c>
      <c r="X10523" t="s">
        <v>79</v>
      </c>
      <c r="Y10523" t="s">
        <v>73</v>
      </c>
      <c r="Z10523" s="2">
        <v>42258</v>
      </c>
      <c r="AA10523">
        <v>151661844</v>
      </c>
      <c r="AB10523" t="s">
        <v>78</v>
      </c>
      <c r="AC10523">
        <v>0</v>
      </c>
      <c r="AE10523">
        <v>2015</v>
      </c>
      <c r="AF10523">
        <v>1900</v>
      </c>
      <c r="AG10523">
        <v>1403</v>
      </c>
      <c r="AH10523">
        <v>0</v>
      </c>
      <c r="AI10523">
        <v>1900</v>
      </c>
      <c r="AJ10523">
        <v>1900</v>
      </c>
      <c r="AK10523">
        <v>0</v>
      </c>
      <c r="AL10523">
        <v>0</v>
      </c>
      <c r="AM10523">
        <v>3100</v>
      </c>
      <c r="AN10523">
        <v>1565.5</v>
      </c>
      <c r="AO10523">
        <v>1752</v>
      </c>
      <c r="AP10523">
        <v>11</v>
      </c>
      <c r="AQ10523" t="s">
        <v>1196</v>
      </c>
      <c r="AR10523" t="s">
        <v>246</v>
      </c>
    </row>
    <row r="10524" spans="1:44" x14ac:dyDescent="0.3">
      <c r="A10524" t="s">
        <v>44</v>
      </c>
      <c r="B10524" t="s">
        <v>1393</v>
      </c>
      <c r="C10524" t="s">
        <v>1394</v>
      </c>
      <c r="D10524" t="s">
        <v>47</v>
      </c>
      <c r="E10524" t="s">
        <v>48</v>
      </c>
      <c r="F10524" s="1">
        <v>42324.703472222223</v>
      </c>
      <c r="G10524" t="s">
        <v>100</v>
      </c>
      <c r="H10524" t="s">
        <v>101</v>
      </c>
      <c r="I10524" s="1">
        <v>42324.765277777777</v>
      </c>
      <c r="J10524" s="2">
        <v>42324</v>
      </c>
      <c r="K10524" t="s">
        <v>51</v>
      </c>
      <c r="L10524" t="s">
        <v>125</v>
      </c>
      <c r="M10524" t="s">
        <v>126</v>
      </c>
      <c r="N10524" t="s">
        <v>76</v>
      </c>
      <c r="P10524" t="s">
        <v>77</v>
      </c>
      <c r="R10524" t="s">
        <v>78</v>
      </c>
      <c r="S10524">
        <v>1516044671</v>
      </c>
      <c r="T10524" s="2">
        <v>42323</v>
      </c>
      <c r="U10524" s="1">
        <v>42324.765277777777</v>
      </c>
      <c r="V10524" s="2">
        <v>42324</v>
      </c>
      <c r="W10524">
        <v>0.17499999999999999</v>
      </c>
      <c r="X10524" t="s">
        <v>79</v>
      </c>
      <c r="Y10524" t="s">
        <v>97</v>
      </c>
      <c r="Z10524" s="2">
        <v>42258</v>
      </c>
      <c r="AA10524">
        <v>151661845</v>
      </c>
      <c r="AB10524" t="s">
        <v>78</v>
      </c>
      <c r="AC10524">
        <v>0</v>
      </c>
      <c r="AE10524">
        <v>2015</v>
      </c>
      <c r="AF10524">
        <v>2025</v>
      </c>
      <c r="AG10524">
        <v>1403</v>
      </c>
      <c r="AH10524">
        <v>0</v>
      </c>
      <c r="AI10524">
        <v>2025</v>
      </c>
      <c r="AJ10524">
        <v>2025</v>
      </c>
      <c r="AK10524">
        <v>0</v>
      </c>
      <c r="AL10524">
        <v>0</v>
      </c>
      <c r="AM10524">
        <v>3100</v>
      </c>
      <c r="AN10524">
        <v>1565.5</v>
      </c>
      <c r="AO10524">
        <v>1752</v>
      </c>
      <c r="AP10524">
        <v>11</v>
      </c>
      <c r="AQ10524" t="s">
        <v>1196</v>
      </c>
      <c r="AR10524" t="s">
        <v>246</v>
      </c>
    </row>
    <row r="10525" spans="1:44" x14ac:dyDescent="0.3">
      <c r="A10525" t="s">
        <v>44</v>
      </c>
      <c r="B10525" t="s">
        <v>1393</v>
      </c>
      <c r="C10525" t="s">
        <v>1394</v>
      </c>
      <c r="D10525" t="s">
        <v>47</v>
      </c>
      <c r="E10525" t="s">
        <v>48</v>
      </c>
      <c r="F10525" s="1">
        <v>42324.491666666669</v>
      </c>
      <c r="G10525" t="s">
        <v>100</v>
      </c>
      <c r="H10525" t="s">
        <v>101</v>
      </c>
      <c r="I10525" s="1">
        <v>42324.491666666669</v>
      </c>
      <c r="J10525" s="2">
        <v>42324</v>
      </c>
      <c r="K10525" t="s">
        <v>51</v>
      </c>
      <c r="L10525" t="s">
        <v>1158</v>
      </c>
      <c r="M10525" t="s">
        <v>1159</v>
      </c>
      <c r="N10525" t="s">
        <v>76</v>
      </c>
      <c r="P10525" t="s">
        <v>77</v>
      </c>
      <c r="R10525" t="s">
        <v>78</v>
      </c>
      <c r="S10525">
        <v>1516044674</v>
      </c>
      <c r="T10525" s="2">
        <v>42323</v>
      </c>
      <c r="U10525" s="1">
        <v>42324.491666666669</v>
      </c>
      <c r="V10525" s="2">
        <v>42324</v>
      </c>
      <c r="W10525">
        <v>0.47499999999999998</v>
      </c>
      <c r="X10525" t="s">
        <v>79</v>
      </c>
      <c r="Y10525" t="s">
        <v>104</v>
      </c>
      <c r="Z10525" s="2">
        <v>42258</v>
      </c>
      <c r="AA10525">
        <v>151661846</v>
      </c>
      <c r="AB10525" t="s">
        <v>78</v>
      </c>
      <c r="AC10525">
        <v>240</v>
      </c>
      <c r="AE10525">
        <v>2015</v>
      </c>
      <c r="AF10525">
        <v>10390</v>
      </c>
      <c r="AG10525">
        <v>1403</v>
      </c>
      <c r="AH10525">
        <v>0</v>
      </c>
      <c r="AI10525">
        <v>10390</v>
      </c>
      <c r="AJ10525">
        <v>10390</v>
      </c>
      <c r="AK10525">
        <v>0</v>
      </c>
      <c r="AL10525">
        <v>0</v>
      </c>
      <c r="AM10525">
        <v>7000</v>
      </c>
      <c r="AN10525">
        <v>6020</v>
      </c>
      <c r="AO10525">
        <v>7700</v>
      </c>
      <c r="AP10525">
        <v>11</v>
      </c>
      <c r="AQ10525" t="s">
        <v>1196</v>
      </c>
      <c r="AR10525" t="s">
        <v>246</v>
      </c>
    </row>
    <row r="10526" spans="1:44" x14ac:dyDescent="0.3">
      <c r="A10526" t="s">
        <v>44</v>
      </c>
      <c r="B10526" t="s">
        <v>1393</v>
      </c>
      <c r="C10526" t="s">
        <v>1394</v>
      </c>
      <c r="D10526" t="s">
        <v>47</v>
      </c>
      <c r="E10526" t="s">
        <v>48</v>
      </c>
      <c r="F10526" s="1">
        <v>42324.491666666669</v>
      </c>
      <c r="G10526" t="s">
        <v>105</v>
      </c>
      <c r="H10526" t="s">
        <v>106</v>
      </c>
      <c r="I10526" s="1">
        <v>42324.492361111108</v>
      </c>
      <c r="J10526" s="2">
        <v>42324</v>
      </c>
      <c r="K10526" t="s">
        <v>51</v>
      </c>
      <c r="L10526" t="s">
        <v>1158</v>
      </c>
      <c r="M10526" t="s">
        <v>1159</v>
      </c>
      <c r="N10526" t="s">
        <v>82</v>
      </c>
      <c r="O10526" t="s">
        <v>82</v>
      </c>
      <c r="P10526" t="s">
        <v>83</v>
      </c>
      <c r="Q10526" t="s">
        <v>83</v>
      </c>
      <c r="R10526" t="s">
        <v>84</v>
      </c>
      <c r="S10526">
        <v>1516044674</v>
      </c>
      <c r="T10526" s="2">
        <v>42323</v>
      </c>
      <c r="U10526" s="1">
        <v>42324.492361111108</v>
      </c>
      <c r="V10526" s="2">
        <v>42324</v>
      </c>
      <c r="W10526">
        <v>0.47499999999999998</v>
      </c>
      <c r="X10526" t="s">
        <v>79</v>
      </c>
      <c r="Y10526" t="s">
        <v>104</v>
      </c>
      <c r="Z10526" s="2">
        <v>42258</v>
      </c>
      <c r="AA10526">
        <v>151661846</v>
      </c>
      <c r="AB10526" t="s">
        <v>84</v>
      </c>
      <c r="AC10526">
        <v>0</v>
      </c>
      <c r="AD10526">
        <v>10390</v>
      </c>
      <c r="AE10526">
        <v>2015</v>
      </c>
      <c r="AF10526">
        <v>10390</v>
      </c>
      <c r="AG10526">
        <v>1403</v>
      </c>
      <c r="AH10526">
        <v>0</v>
      </c>
      <c r="AI10526">
        <v>10390</v>
      </c>
      <c r="AJ10526">
        <v>10390</v>
      </c>
      <c r="AK10526">
        <v>0</v>
      </c>
      <c r="AL10526">
        <v>0</v>
      </c>
      <c r="AM10526">
        <v>7000</v>
      </c>
      <c r="AN10526">
        <v>6020</v>
      </c>
      <c r="AO10526">
        <v>7700</v>
      </c>
      <c r="AP10526">
        <v>11</v>
      </c>
      <c r="AQ10526" t="s">
        <v>1196</v>
      </c>
      <c r="AR10526" t="s">
        <v>246</v>
      </c>
    </row>
    <row r="10527" spans="1:44" x14ac:dyDescent="0.3">
      <c r="A10527" t="s">
        <v>964</v>
      </c>
      <c r="B10527" t="s">
        <v>1124</v>
      </c>
      <c r="C10527" t="s">
        <v>1125</v>
      </c>
      <c r="D10527" t="s">
        <v>47</v>
      </c>
      <c r="E10527" t="s">
        <v>51</v>
      </c>
      <c r="F10527" s="1">
        <v>42324.439583333333</v>
      </c>
      <c r="G10527" t="s">
        <v>167</v>
      </c>
      <c r="H10527" t="s">
        <v>168</v>
      </c>
      <c r="I10527" s="1">
        <v>42324.440972222219</v>
      </c>
      <c r="J10527" s="2">
        <v>42324</v>
      </c>
      <c r="K10527" t="s">
        <v>51</v>
      </c>
      <c r="L10527" t="s">
        <v>1051</v>
      </c>
      <c r="M10527" t="s">
        <v>968</v>
      </c>
      <c r="N10527" t="s">
        <v>89</v>
      </c>
      <c r="O10527" t="s">
        <v>90</v>
      </c>
      <c r="P10527" t="s">
        <v>91</v>
      </c>
      <c r="Q10527" t="s">
        <v>92</v>
      </c>
      <c r="R10527" t="s">
        <v>93</v>
      </c>
      <c r="S10527">
        <v>1516044714</v>
      </c>
      <c r="T10527" s="2">
        <v>42323</v>
      </c>
      <c r="U10527" s="1">
        <v>42324.440972222219</v>
      </c>
      <c r="V10527" s="2">
        <v>42324</v>
      </c>
      <c r="W10527">
        <v>0.26500000000000001</v>
      </c>
      <c r="X10527" t="s">
        <v>94</v>
      </c>
      <c r="Y10527" t="s">
        <v>4979</v>
      </c>
      <c r="Z10527" s="2">
        <v>42258</v>
      </c>
      <c r="AA10527">
        <v>151661863</v>
      </c>
      <c r="AB10527" t="s">
        <v>93</v>
      </c>
      <c r="AC10527">
        <v>0</v>
      </c>
      <c r="AE10527">
        <v>2015</v>
      </c>
      <c r="AF10527">
        <v>20946</v>
      </c>
      <c r="AG10527">
        <v>744.27499999999998</v>
      </c>
      <c r="AH10527">
        <v>0</v>
      </c>
      <c r="AI10527">
        <v>20946</v>
      </c>
      <c r="AJ10527">
        <v>20946</v>
      </c>
      <c r="AK10527">
        <v>0</v>
      </c>
      <c r="AL10527">
        <v>0</v>
      </c>
      <c r="AM10527">
        <v>20140</v>
      </c>
      <c r="AN10527">
        <v>9667.2000000000007</v>
      </c>
      <c r="AO10527">
        <v>20946</v>
      </c>
      <c r="AP10527">
        <v>11</v>
      </c>
      <c r="AQ10527" t="s">
        <v>1196</v>
      </c>
      <c r="AR10527" t="s">
        <v>246</v>
      </c>
    </row>
    <row r="10528" spans="1:44" x14ac:dyDescent="0.3">
      <c r="A10528" t="s">
        <v>964</v>
      </c>
      <c r="B10528" t="s">
        <v>4980</v>
      </c>
      <c r="C10528" t="s">
        <v>4981</v>
      </c>
      <c r="D10528" t="s">
        <v>47</v>
      </c>
      <c r="E10528" t="s">
        <v>51</v>
      </c>
      <c r="F10528" s="1">
        <v>42324.584027777775</v>
      </c>
      <c r="G10528" t="s">
        <v>1466</v>
      </c>
      <c r="H10528" t="s">
        <v>1467</v>
      </c>
      <c r="I10528" s="1">
        <v>42324.586805555555</v>
      </c>
      <c r="J10528" s="2">
        <v>42324</v>
      </c>
      <c r="K10528" t="s">
        <v>51</v>
      </c>
      <c r="L10528" t="s">
        <v>1051</v>
      </c>
      <c r="M10528" t="s">
        <v>968</v>
      </c>
      <c r="N10528" t="s">
        <v>89</v>
      </c>
      <c r="O10528" t="s">
        <v>90</v>
      </c>
      <c r="P10528" t="s">
        <v>91</v>
      </c>
      <c r="Q10528" t="s">
        <v>92</v>
      </c>
      <c r="R10528" t="s">
        <v>93</v>
      </c>
      <c r="S10528">
        <v>1516044708</v>
      </c>
      <c r="T10528" s="2">
        <v>42323</v>
      </c>
      <c r="U10528" s="1">
        <v>42324.586805555555</v>
      </c>
      <c r="V10528" s="2">
        <v>42324</v>
      </c>
      <c r="W10528">
        <v>0.26500000000000001</v>
      </c>
      <c r="X10528" t="s">
        <v>94</v>
      </c>
      <c r="Y10528" t="s">
        <v>4982</v>
      </c>
      <c r="Z10528" s="2">
        <v>42258</v>
      </c>
      <c r="AA10528">
        <v>151661847</v>
      </c>
      <c r="AB10528" t="s">
        <v>93</v>
      </c>
      <c r="AC10528">
        <v>0</v>
      </c>
      <c r="AE10528">
        <v>2015</v>
      </c>
      <c r="AF10528">
        <v>26253</v>
      </c>
      <c r="AG10528">
        <v>744.27499999999998</v>
      </c>
      <c r="AH10528">
        <v>0</v>
      </c>
      <c r="AI10528">
        <v>26253</v>
      </c>
      <c r="AJ10528">
        <v>26253</v>
      </c>
      <c r="AK10528">
        <v>0</v>
      </c>
      <c r="AL10528">
        <v>0</v>
      </c>
      <c r="AM10528">
        <v>25243</v>
      </c>
      <c r="AN10528">
        <v>13378.79</v>
      </c>
      <c r="AO10528">
        <v>26253</v>
      </c>
      <c r="AP10528">
        <v>11</v>
      </c>
      <c r="AQ10528" t="s">
        <v>1196</v>
      </c>
      <c r="AR10528" t="s">
        <v>246</v>
      </c>
    </row>
    <row r="10529" spans="1:44" x14ac:dyDescent="0.3">
      <c r="A10529" t="s">
        <v>44</v>
      </c>
      <c r="B10529" t="s">
        <v>98</v>
      </c>
      <c r="C10529" t="s">
        <v>99</v>
      </c>
      <c r="D10529" t="s">
        <v>218</v>
      </c>
      <c r="E10529" t="s">
        <v>48</v>
      </c>
      <c r="F10529" s="1">
        <v>42324.402777777781</v>
      </c>
      <c r="G10529" t="s">
        <v>49</v>
      </c>
      <c r="H10529" t="s">
        <v>50</v>
      </c>
      <c r="I10529" s="1">
        <v>42324.402777777781</v>
      </c>
      <c r="J10529" s="2">
        <v>42324</v>
      </c>
      <c r="K10529" t="s">
        <v>51</v>
      </c>
      <c r="L10529" t="s">
        <v>125</v>
      </c>
      <c r="M10529" t="s">
        <v>126</v>
      </c>
      <c r="N10529" t="s">
        <v>120</v>
      </c>
      <c r="P10529" t="s">
        <v>121</v>
      </c>
      <c r="R10529" t="s">
        <v>56</v>
      </c>
      <c r="S10529">
        <v>1516044836</v>
      </c>
      <c r="T10529" s="2">
        <v>42323</v>
      </c>
      <c r="U10529" s="1">
        <v>42324.402777777781</v>
      </c>
      <c r="V10529" s="2">
        <v>42325</v>
      </c>
      <c r="W10529">
        <v>0.17499999999999999</v>
      </c>
      <c r="X10529" t="s">
        <v>57</v>
      </c>
      <c r="Y10529" t="s">
        <v>97</v>
      </c>
      <c r="Z10529" s="2">
        <v>42258</v>
      </c>
      <c r="AA10529">
        <v>151661857</v>
      </c>
      <c r="AB10529" t="s">
        <v>59</v>
      </c>
      <c r="AC10529">
        <v>8</v>
      </c>
      <c r="AE10529">
        <v>2015</v>
      </c>
      <c r="AF10529">
        <v>10220</v>
      </c>
      <c r="AG10529">
        <v>1403</v>
      </c>
      <c r="AH10529">
        <v>0</v>
      </c>
      <c r="AI10529">
        <v>10170</v>
      </c>
      <c r="AJ10529">
        <v>10220</v>
      </c>
      <c r="AK10529">
        <v>50</v>
      </c>
      <c r="AL10529">
        <v>0</v>
      </c>
      <c r="AM10529">
        <v>28410</v>
      </c>
      <c r="AN10529">
        <v>17330.099999999999</v>
      </c>
      <c r="AO10529">
        <v>10228</v>
      </c>
      <c r="AP10529">
        <v>11</v>
      </c>
      <c r="AQ10529" t="s">
        <v>1196</v>
      </c>
      <c r="AR10529" t="s">
        <v>246</v>
      </c>
    </row>
    <row r="10530" spans="1:44" x14ac:dyDescent="0.3">
      <c r="A10530" t="s">
        <v>158</v>
      </c>
      <c r="B10530" t="s">
        <v>146</v>
      </c>
      <c r="C10530" t="s">
        <v>147</v>
      </c>
      <c r="D10530" t="s">
        <v>218</v>
      </c>
      <c r="E10530" t="s">
        <v>51</v>
      </c>
      <c r="F10530" s="1">
        <v>42324.652083333334</v>
      </c>
      <c r="G10530" t="s">
        <v>269</v>
      </c>
      <c r="H10530" t="s">
        <v>270</v>
      </c>
      <c r="I10530" s="1">
        <v>42324.652777777781</v>
      </c>
      <c r="J10530" s="2">
        <v>42324</v>
      </c>
      <c r="K10530" t="s">
        <v>51</v>
      </c>
      <c r="L10530" t="s">
        <v>163</v>
      </c>
      <c r="M10530" t="s">
        <v>164</v>
      </c>
      <c r="N10530" t="s">
        <v>273</v>
      </c>
      <c r="O10530" t="s">
        <v>90</v>
      </c>
      <c r="P10530" t="s">
        <v>274</v>
      </c>
      <c r="Q10530" t="s">
        <v>92</v>
      </c>
      <c r="R10530" t="s">
        <v>93</v>
      </c>
      <c r="S10530">
        <v>1516044813</v>
      </c>
      <c r="T10530" s="2">
        <v>42326</v>
      </c>
      <c r="U10530" s="1">
        <v>42324.652777777781</v>
      </c>
      <c r="V10530" s="2">
        <v>42326</v>
      </c>
      <c r="W10530">
        <v>0.3</v>
      </c>
      <c r="X10530" t="s">
        <v>94</v>
      </c>
      <c r="Y10530" t="s">
        <v>4983</v>
      </c>
      <c r="Z10530" s="2">
        <v>42258</v>
      </c>
      <c r="AA10530">
        <v>151661902</v>
      </c>
      <c r="AB10530" t="s">
        <v>93</v>
      </c>
      <c r="AC10530">
        <v>8781</v>
      </c>
      <c r="AE10530">
        <v>2015</v>
      </c>
      <c r="AF10530">
        <v>27000</v>
      </c>
      <c r="AG10530">
        <v>744.27499999999998</v>
      </c>
      <c r="AH10530">
        <v>0</v>
      </c>
      <c r="AI10530">
        <v>27000</v>
      </c>
      <c r="AJ10530">
        <v>27000</v>
      </c>
      <c r="AK10530">
        <v>0</v>
      </c>
      <c r="AL10530">
        <v>0</v>
      </c>
      <c r="AM10530">
        <v>2867</v>
      </c>
      <c r="AN10530">
        <v>21330.48</v>
      </c>
      <c r="AO10530">
        <v>35781</v>
      </c>
      <c r="AP10530">
        <v>11</v>
      </c>
      <c r="AQ10530" t="s">
        <v>1196</v>
      </c>
      <c r="AR10530" t="s">
        <v>246</v>
      </c>
    </row>
    <row r="10531" spans="1:44" x14ac:dyDescent="0.3">
      <c r="A10531" t="s">
        <v>44</v>
      </c>
      <c r="B10531" t="s">
        <v>1393</v>
      </c>
      <c r="C10531" t="s">
        <v>1394</v>
      </c>
      <c r="D10531" t="s">
        <v>112</v>
      </c>
      <c r="E10531" t="s">
        <v>48</v>
      </c>
      <c r="F10531" s="1">
        <v>42324.427083333336</v>
      </c>
      <c r="G10531" t="s">
        <v>914</v>
      </c>
      <c r="H10531" t="s">
        <v>915</v>
      </c>
      <c r="I10531" s="1">
        <v>42324.431250000001</v>
      </c>
      <c r="J10531" s="2">
        <v>42324</v>
      </c>
      <c r="K10531" t="s">
        <v>186</v>
      </c>
      <c r="L10531" t="s">
        <v>542</v>
      </c>
      <c r="M10531" t="s">
        <v>543</v>
      </c>
      <c r="N10531" t="s">
        <v>951</v>
      </c>
      <c r="O10531" t="s">
        <v>190</v>
      </c>
      <c r="P10531" t="s">
        <v>952</v>
      </c>
      <c r="Q10531" t="s">
        <v>192</v>
      </c>
      <c r="R10531" t="s">
        <v>193</v>
      </c>
      <c r="S10531">
        <v>1516044677</v>
      </c>
      <c r="T10531" s="2">
        <v>42334</v>
      </c>
      <c r="U10531" s="1">
        <v>42324.431250000001</v>
      </c>
      <c r="V10531" s="2">
        <v>42321</v>
      </c>
      <c r="W10531">
        <v>0.41</v>
      </c>
      <c r="X10531" t="s">
        <v>194</v>
      </c>
      <c r="Y10531" t="s">
        <v>104</v>
      </c>
      <c r="Z10531" s="2">
        <v>42288</v>
      </c>
      <c r="AA10531">
        <v>151656246</v>
      </c>
      <c r="AB10531" t="s">
        <v>193</v>
      </c>
      <c r="AC10531">
        <v>250</v>
      </c>
      <c r="AE10531">
        <v>2015</v>
      </c>
      <c r="AF10531">
        <v>13720</v>
      </c>
      <c r="AG10531">
        <v>755.55</v>
      </c>
      <c r="AH10531">
        <v>0</v>
      </c>
      <c r="AI10531">
        <v>13720</v>
      </c>
      <c r="AJ10531">
        <v>13720</v>
      </c>
      <c r="AK10531">
        <v>0</v>
      </c>
      <c r="AL10531">
        <v>280</v>
      </c>
      <c r="AM10531">
        <v>12700</v>
      </c>
      <c r="AN10531">
        <v>10287</v>
      </c>
      <c r="AO10531">
        <v>13970</v>
      </c>
      <c r="AP10531">
        <v>11</v>
      </c>
      <c r="AQ10531" t="s">
        <v>1196</v>
      </c>
      <c r="AR10531" t="s">
        <v>246</v>
      </c>
    </row>
    <row r="10532" spans="1:44" x14ac:dyDescent="0.3">
      <c r="A10532" t="s">
        <v>44</v>
      </c>
      <c r="B10532" t="s">
        <v>1393</v>
      </c>
      <c r="C10532" t="s">
        <v>1394</v>
      </c>
      <c r="D10532" t="s">
        <v>112</v>
      </c>
      <c r="E10532" t="s">
        <v>51</v>
      </c>
      <c r="F10532" s="1">
        <v>42324.709027777775</v>
      </c>
      <c r="G10532" t="s">
        <v>251</v>
      </c>
      <c r="H10532" t="s">
        <v>252</v>
      </c>
      <c r="I10532" s="1">
        <v>42324.722916666666</v>
      </c>
      <c r="J10532" s="2">
        <v>42324</v>
      </c>
      <c r="K10532" t="s">
        <v>186</v>
      </c>
      <c r="L10532" t="s">
        <v>542</v>
      </c>
      <c r="M10532" t="s">
        <v>543</v>
      </c>
      <c r="N10532" t="s">
        <v>253</v>
      </c>
      <c r="O10532" t="s">
        <v>253</v>
      </c>
      <c r="P10532" t="s">
        <v>254</v>
      </c>
      <c r="Q10532" t="s">
        <v>254</v>
      </c>
      <c r="R10532" t="s">
        <v>255</v>
      </c>
      <c r="S10532">
        <v>1516044677</v>
      </c>
      <c r="T10532" s="2">
        <v>42334</v>
      </c>
      <c r="U10532" s="1">
        <v>42324.722916666666</v>
      </c>
      <c r="V10532" s="2">
        <v>42321</v>
      </c>
      <c r="W10532">
        <v>0.41</v>
      </c>
      <c r="X10532" t="s">
        <v>57</v>
      </c>
      <c r="Y10532" t="s">
        <v>104</v>
      </c>
      <c r="Z10532" s="2">
        <v>42288</v>
      </c>
      <c r="AA10532">
        <v>151656246</v>
      </c>
      <c r="AB10532" t="s">
        <v>255</v>
      </c>
      <c r="AC10532">
        <v>0</v>
      </c>
      <c r="AE10532">
        <v>2015</v>
      </c>
      <c r="AF10532">
        <v>13720</v>
      </c>
      <c r="AG10532">
        <v>1403</v>
      </c>
      <c r="AH10532">
        <v>0</v>
      </c>
      <c r="AI10532">
        <v>13720</v>
      </c>
      <c r="AJ10532">
        <v>13720</v>
      </c>
      <c r="AK10532">
        <v>0</v>
      </c>
      <c r="AL10532">
        <v>0</v>
      </c>
      <c r="AM10532">
        <v>12700</v>
      </c>
      <c r="AN10532">
        <v>10287</v>
      </c>
      <c r="AO10532">
        <v>13970</v>
      </c>
      <c r="AP10532">
        <v>11</v>
      </c>
      <c r="AQ10532" t="s">
        <v>1196</v>
      </c>
      <c r="AR10532" t="s">
        <v>246</v>
      </c>
    </row>
    <row r="10533" spans="1:44" x14ac:dyDescent="0.3">
      <c r="A10533" t="s">
        <v>711</v>
      </c>
      <c r="B10533" t="s">
        <v>1699</v>
      </c>
      <c r="C10533" t="s">
        <v>1700</v>
      </c>
      <c r="D10533" t="s">
        <v>112</v>
      </c>
      <c r="E10533" t="s">
        <v>51</v>
      </c>
      <c r="F10533" s="1">
        <v>42324.709027777775</v>
      </c>
      <c r="G10533" t="s">
        <v>251</v>
      </c>
      <c r="H10533" t="s">
        <v>252</v>
      </c>
      <c r="I10533" s="1">
        <v>42324.717361111114</v>
      </c>
      <c r="J10533" s="2">
        <v>42324</v>
      </c>
      <c r="K10533" t="s">
        <v>186</v>
      </c>
      <c r="L10533" t="s">
        <v>4259</v>
      </c>
      <c r="M10533" t="s">
        <v>4260</v>
      </c>
      <c r="N10533" t="s">
        <v>253</v>
      </c>
      <c r="O10533" t="s">
        <v>253</v>
      </c>
      <c r="P10533" t="s">
        <v>254</v>
      </c>
      <c r="Q10533" t="s">
        <v>254</v>
      </c>
      <c r="R10533" t="s">
        <v>255</v>
      </c>
      <c r="S10533">
        <v>1516044639</v>
      </c>
      <c r="T10533" s="2">
        <v>42325</v>
      </c>
      <c r="U10533" s="1">
        <v>42324.717361111114</v>
      </c>
      <c r="V10533" s="2">
        <v>42327</v>
      </c>
      <c r="W10533">
        <v>0.15</v>
      </c>
      <c r="X10533" t="s">
        <v>57</v>
      </c>
      <c r="Y10533" t="s">
        <v>3465</v>
      </c>
      <c r="Z10533" s="2">
        <v>42288</v>
      </c>
      <c r="AA10533">
        <v>151656197</v>
      </c>
      <c r="AB10533" t="s">
        <v>255</v>
      </c>
      <c r="AC10533">
        <v>0</v>
      </c>
      <c r="AE10533">
        <v>2015</v>
      </c>
      <c r="AF10533">
        <v>2025</v>
      </c>
      <c r="AG10533">
        <v>1403</v>
      </c>
      <c r="AH10533">
        <v>0</v>
      </c>
      <c r="AI10533">
        <v>2025</v>
      </c>
      <c r="AJ10533">
        <v>2025</v>
      </c>
      <c r="AK10533">
        <v>0</v>
      </c>
      <c r="AL10533">
        <v>0</v>
      </c>
      <c r="AM10533">
        <v>7000</v>
      </c>
      <c r="AN10533">
        <v>2100</v>
      </c>
      <c r="AO10533">
        <v>1500</v>
      </c>
      <c r="AP10533">
        <v>11</v>
      </c>
      <c r="AQ10533" t="s">
        <v>1196</v>
      </c>
      <c r="AR10533" t="s">
        <v>246</v>
      </c>
    </row>
    <row r="10534" spans="1:44" x14ac:dyDescent="0.3">
      <c r="A10534" t="s">
        <v>711</v>
      </c>
      <c r="B10534" t="s">
        <v>1699</v>
      </c>
      <c r="C10534" t="s">
        <v>1700</v>
      </c>
      <c r="D10534" t="s">
        <v>112</v>
      </c>
      <c r="E10534" t="s">
        <v>51</v>
      </c>
      <c r="F10534" s="1">
        <v>42324.709027777775</v>
      </c>
      <c r="G10534" t="s">
        <v>251</v>
      </c>
      <c r="H10534" t="s">
        <v>252</v>
      </c>
      <c r="I10534" s="1">
        <v>42324.717361111114</v>
      </c>
      <c r="J10534" s="2">
        <v>42324</v>
      </c>
      <c r="K10534" t="s">
        <v>186</v>
      </c>
      <c r="L10534" t="s">
        <v>4259</v>
      </c>
      <c r="M10534" t="s">
        <v>4260</v>
      </c>
      <c r="N10534" t="s">
        <v>253</v>
      </c>
      <c r="O10534" t="s">
        <v>253</v>
      </c>
      <c r="P10534" t="s">
        <v>254</v>
      </c>
      <c r="Q10534" t="s">
        <v>254</v>
      </c>
      <c r="R10534" t="s">
        <v>255</v>
      </c>
      <c r="S10534">
        <v>1516044639</v>
      </c>
      <c r="T10534" s="2">
        <v>42325</v>
      </c>
      <c r="U10534" s="1">
        <v>42324.717361111114</v>
      </c>
      <c r="V10534" s="2">
        <v>42327</v>
      </c>
      <c r="W10534">
        <v>0.15</v>
      </c>
      <c r="X10534" t="s">
        <v>57</v>
      </c>
      <c r="Y10534" t="s">
        <v>295</v>
      </c>
      <c r="Z10534" s="2">
        <v>42288</v>
      </c>
      <c r="AA10534">
        <v>151656197</v>
      </c>
      <c r="AB10534" t="s">
        <v>255</v>
      </c>
      <c r="AC10534">
        <v>0</v>
      </c>
      <c r="AE10534">
        <v>2015</v>
      </c>
      <c r="AF10534">
        <v>2025</v>
      </c>
      <c r="AG10534">
        <v>1403</v>
      </c>
      <c r="AH10534">
        <v>0</v>
      </c>
      <c r="AI10534">
        <v>2025</v>
      </c>
      <c r="AJ10534">
        <v>2025</v>
      </c>
      <c r="AK10534">
        <v>0</v>
      </c>
      <c r="AL10534">
        <v>0</v>
      </c>
      <c r="AM10534">
        <v>7000</v>
      </c>
      <c r="AN10534">
        <v>2100</v>
      </c>
      <c r="AO10534">
        <v>2000</v>
      </c>
      <c r="AP10534">
        <v>11</v>
      </c>
      <c r="AQ10534" t="s">
        <v>1196</v>
      </c>
      <c r="AR10534" t="s">
        <v>246</v>
      </c>
    </row>
    <row r="10535" spans="1:44" x14ac:dyDescent="0.3">
      <c r="A10535" t="s">
        <v>711</v>
      </c>
      <c r="B10535" t="s">
        <v>1699</v>
      </c>
      <c r="C10535" t="s">
        <v>1700</v>
      </c>
      <c r="D10535" t="s">
        <v>112</v>
      </c>
      <c r="E10535" t="s">
        <v>51</v>
      </c>
      <c r="F10535" s="1">
        <v>42324.709027777775</v>
      </c>
      <c r="G10535" t="s">
        <v>251</v>
      </c>
      <c r="H10535" t="s">
        <v>252</v>
      </c>
      <c r="I10535" s="1">
        <v>42324.717361111114</v>
      </c>
      <c r="J10535" s="2">
        <v>42324</v>
      </c>
      <c r="K10535" t="s">
        <v>186</v>
      </c>
      <c r="L10535" t="s">
        <v>4259</v>
      </c>
      <c r="M10535" t="s">
        <v>4260</v>
      </c>
      <c r="N10535" t="s">
        <v>253</v>
      </c>
      <c r="O10535" t="s">
        <v>253</v>
      </c>
      <c r="P10535" t="s">
        <v>254</v>
      </c>
      <c r="Q10535" t="s">
        <v>254</v>
      </c>
      <c r="R10535" t="s">
        <v>255</v>
      </c>
      <c r="S10535">
        <v>1516044639</v>
      </c>
      <c r="T10535" s="2">
        <v>42325</v>
      </c>
      <c r="U10535" s="1">
        <v>42324.717361111114</v>
      </c>
      <c r="V10535" s="2">
        <v>42327</v>
      </c>
      <c r="W10535">
        <v>0.15</v>
      </c>
      <c r="X10535" t="s">
        <v>57</v>
      </c>
      <c r="Y10535" t="s">
        <v>297</v>
      </c>
      <c r="Z10535" s="2">
        <v>42288</v>
      </c>
      <c r="AA10535">
        <v>151656197</v>
      </c>
      <c r="AB10535" t="s">
        <v>255</v>
      </c>
      <c r="AC10535">
        <v>0</v>
      </c>
      <c r="AE10535">
        <v>2015</v>
      </c>
      <c r="AF10535">
        <v>2025</v>
      </c>
      <c r="AG10535">
        <v>1403</v>
      </c>
      <c r="AH10535">
        <v>0</v>
      </c>
      <c r="AI10535">
        <v>2025</v>
      </c>
      <c r="AJ10535">
        <v>2025</v>
      </c>
      <c r="AK10535">
        <v>0</v>
      </c>
      <c r="AL10535">
        <v>0</v>
      </c>
      <c r="AM10535">
        <v>7000</v>
      </c>
      <c r="AN10535">
        <v>2100</v>
      </c>
      <c r="AO10535">
        <v>1887</v>
      </c>
      <c r="AP10535">
        <v>11</v>
      </c>
      <c r="AQ10535" t="s">
        <v>1196</v>
      </c>
      <c r="AR10535" t="s">
        <v>246</v>
      </c>
    </row>
    <row r="10536" spans="1:44" x14ac:dyDescent="0.3">
      <c r="A10536" t="s">
        <v>711</v>
      </c>
      <c r="B10536" t="s">
        <v>1699</v>
      </c>
      <c r="C10536" t="s">
        <v>1700</v>
      </c>
      <c r="D10536" t="s">
        <v>112</v>
      </c>
      <c r="E10536" t="s">
        <v>51</v>
      </c>
      <c r="F10536" s="1">
        <v>42324.709027777775</v>
      </c>
      <c r="G10536" t="s">
        <v>251</v>
      </c>
      <c r="H10536" t="s">
        <v>252</v>
      </c>
      <c r="I10536" s="1">
        <v>42324.717361111114</v>
      </c>
      <c r="J10536" s="2">
        <v>42324</v>
      </c>
      <c r="K10536" t="s">
        <v>186</v>
      </c>
      <c r="L10536" t="s">
        <v>4259</v>
      </c>
      <c r="M10536" t="s">
        <v>4260</v>
      </c>
      <c r="N10536" t="s">
        <v>253</v>
      </c>
      <c r="O10536" t="s">
        <v>253</v>
      </c>
      <c r="P10536" t="s">
        <v>254</v>
      </c>
      <c r="Q10536" t="s">
        <v>254</v>
      </c>
      <c r="R10536" t="s">
        <v>255</v>
      </c>
      <c r="S10536">
        <v>1516044639</v>
      </c>
      <c r="T10536" s="2">
        <v>42325</v>
      </c>
      <c r="U10536" s="1">
        <v>42324.717361111114</v>
      </c>
      <c r="V10536" s="2">
        <v>42327</v>
      </c>
      <c r="W10536">
        <v>0.15</v>
      </c>
      <c r="X10536" t="s">
        <v>57</v>
      </c>
      <c r="Y10536" t="s">
        <v>600</v>
      </c>
      <c r="Z10536" s="2">
        <v>42288</v>
      </c>
      <c r="AA10536">
        <v>151656197</v>
      </c>
      <c r="AB10536" t="s">
        <v>255</v>
      </c>
      <c r="AC10536">
        <v>0</v>
      </c>
      <c r="AE10536">
        <v>2015</v>
      </c>
      <c r="AF10536">
        <v>1350</v>
      </c>
      <c r="AG10536">
        <v>1403</v>
      </c>
      <c r="AH10536">
        <v>0</v>
      </c>
      <c r="AI10536">
        <v>1350</v>
      </c>
      <c r="AJ10536">
        <v>1350</v>
      </c>
      <c r="AK10536">
        <v>0</v>
      </c>
      <c r="AL10536">
        <v>0</v>
      </c>
      <c r="AM10536">
        <v>7000</v>
      </c>
      <c r="AN10536">
        <v>2100</v>
      </c>
      <c r="AO10536">
        <v>825</v>
      </c>
      <c r="AP10536">
        <v>11</v>
      </c>
      <c r="AQ10536" t="s">
        <v>1196</v>
      </c>
      <c r="AR10536" t="s">
        <v>246</v>
      </c>
    </row>
    <row r="10537" spans="1:44" x14ac:dyDescent="0.3">
      <c r="A10537" t="s">
        <v>711</v>
      </c>
      <c r="B10537" t="s">
        <v>1699</v>
      </c>
      <c r="C10537" t="s">
        <v>1700</v>
      </c>
      <c r="D10537" t="s">
        <v>112</v>
      </c>
      <c r="E10537" t="s">
        <v>51</v>
      </c>
      <c r="F10537" s="1">
        <v>42324.709027777775</v>
      </c>
      <c r="G10537" t="s">
        <v>251</v>
      </c>
      <c r="H10537" t="s">
        <v>252</v>
      </c>
      <c r="I10537" s="1">
        <v>42324.717361111114</v>
      </c>
      <c r="J10537" s="2">
        <v>42324</v>
      </c>
      <c r="K10537" t="s">
        <v>186</v>
      </c>
      <c r="L10537" t="s">
        <v>4259</v>
      </c>
      <c r="M10537" t="s">
        <v>4260</v>
      </c>
      <c r="N10537" t="s">
        <v>253</v>
      </c>
      <c r="O10537" t="s">
        <v>253</v>
      </c>
      <c r="P10537" t="s">
        <v>254</v>
      </c>
      <c r="Q10537" t="s">
        <v>254</v>
      </c>
      <c r="R10537" t="s">
        <v>255</v>
      </c>
      <c r="S10537">
        <v>1516044639</v>
      </c>
      <c r="T10537" s="2">
        <v>42325</v>
      </c>
      <c r="U10537" s="1">
        <v>42324.717361111114</v>
      </c>
      <c r="V10537" s="2">
        <v>42327</v>
      </c>
      <c r="W10537">
        <v>0.15</v>
      </c>
      <c r="X10537" t="s">
        <v>57</v>
      </c>
      <c r="Y10537" t="s">
        <v>290</v>
      </c>
      <c r="Z10537" s="2">
        <v>42288</v>
      </c>
      <c r="AA10537">
        <v>151656197</v>
      </c>
      <c r="AB10537" t="s">
        <v>255</v>
      </c>
      <c r="AC10537">
        <v>0</v>
      </c>
      <c r="AE10537">
        <v>2015</v>
      </c>
      <c r="AF10537">
        <v>1350</v>
      </c>
      <c r="AG10537">
        <v>1403</v>
      </c>
      <c r="AH10537">
        <v>0</v>
      </c>
      <c r="AI10537">
        <v>1350</v>
      </c>
      <c r="AJ10537">
        <v>1350</v>
      </c>
      <c r="AK10537">
        <v>0</v>
      </c>
      <c r="AL10537">
        <v>0</v>
      </c>
      <c r="AM10537">
        <v>7000</v>
      </c>
      <c r="AN10537">
        <v>2100</v>
      </c>
      <c r="AO10537">
        <v>900</v>
      </c>
      <c r="AP10537">
        <v>11</v>
      </c>
      <c r="AQ10537" t="s">
        <v>1196</v>
      </c>
      <c r="AR10537" t="s">
        <v>246</v>
      </c>
    </row>
    <row r="10538" spans="1:44" x14ac:dyDescent="0.3">
      <c r="A10538" t="s">
        <v>508</v>
      </c>
      <c r="B10538" t="s">
        <v>4399</v>
      </c>
      <c r="C10538" t="s">
        <v>4400</v>
      </c>
      <c r="D10538" t="s">
        <v>112</v>
      </c>
      <c r="E10538" t="s">
        <v>51</v>
      </c>
      <c r="F10538" s="1">
        <v>42324.709027777775</v>
      </c>
      <c r="G10538" t="s">
        <v>251</v>
      </c>
      <c r="H10538" t="s">
        <v>252</v>
      </c>
      <c r="I10538" s="1">
        <v>42324.722222222219</v>
      </c>
      <c r="J10538" s="2">
        <v>42324</v>
      </c>
      <c r="K10538" t="s">
        <v>186</v>
      </c>
      <c r="L10538" t="s">
        <v>2219</v>
      </c>
      <c r="M10538" t="s">
        <v>2220</v>
      </c>
      <c r="N10538" t="s">
        <v>253</v>
      </c>
      <c r="O10538" t="s">
        <v>253</v>
      </c>
      <c r="P10538" t="s">
        <v>254</v>
      </c>
      <c r="Q10538" t="s">
        <v>254</v>
      </c>
      <c r="R10538" t="s">
        <v>255</v>
      </c>
      <c r="S10538">
        <v>1516044709</v>
      </c>
      <c r="T10538" s="2">
        <v>42334</v>
      </c>
      <c r="U10538" s="1">
        <v>42324.722222222219</v>
      </c>
      <c r="V10538" s="2">
        <v>42327</v>
      </c>
      <c r="W10538">
        <v>0.32500000000000001</v>
      </c>
      <c r="X10538" t="s">
        <v>57</v>
      </c>
      <c r="Y10538" t="s">
        <v>2221</v>
      </c>
      <c r="Z10538" s="2">
        <v>42288</v>
      </c>
      <c r="AA10538">
        <v>151656235</v>
      </c>
      <c r="AB10538" t="s">
        <v>255</v>
      </c>
      <c r="AC10538">
        <v>0</v>
      </c>
      <c r="AE10538">
        <v>2015</v>
      </c>
      <c r="AF10538">
        <v>9360</v>
      </c>
      <c r="AG10538">
        <v>1403</v>
      </c>
      <c r="AH10538">
        <v>0</v>
      </c>
      <c r="AI10538">
        <v>9360</v>
      </c>
      <c r="AJ10538">
        <v>9360</v>
      </c>
      <c r="AK10538">
        <v>0</v>
      </c>
      <c r="AL10538">
        <v>0</v>
      </c>
      <c r="AM10538">
        <v>6250</v>
      </c>
      <c r="AN10538">
        <v>4062.5</v>
      </c>
      <c r="AO10538">
        <v>7188</v>
      </c>
      <c r="AP10538">
        <v>11</v>
      </c>
      <c r="AQ10538" t="s">
        <v>1196</v>
      </c>
      <c r="AR10538" t="s">
        <v>246</v>
      </c>
    </row>
    <row r="10539" spans="1:44" x14ac:dyDescent="0.3">
      <c r="A10539" t="s">
        <v>1690</v>
      </c>
      <c r="B10539" t="s">
        <v>1710</v>
      </c>
      <c r="C10539" t="s">
        <v>1711</v>
      </c>
      <c r="D10539" t="s">
        <v>112</v>
      </c>
      <c r="E10539" t="s">
        <v>48</v>
      </c>
      <c r="F10539" s="1">
        <v>42324.897916666669</v>
      </c>
      <c r="G10539" t="s">
        <v>184</v>
      </c>
      <c r="H10539" t="s">
        <v>185</v>
      </c>
      <c r="I10539" s="1">
        <v>42324.899305555555</v>
      </c>
      <c r="J10539" s="2">
        <v>42324</v>
      </c>
      <c r="K10539" t="s">
        <v>186</v>
      </c>
      <c r="L10539" t="s">
        <v>4984</v>
      </c>
      <c r="M10539" t="s">
        <v>4985</v>
      </c>
      <c r="N10539" t="s">
        <v>909</v>
      </c>
      <c r="O10539" t="s">
        <v>190</v>
      </c>
      <c r="P10539" t="s">
        <v>910</v>
      </c>
      <c r="Q10539" t="s">
        <v>192</v>
      </c>
      <c r="R10539" t="s">
        <v>193</v>
      </c>
      <c r="S10539">
        <v>1516044740</v>
      </c>
      <c r="T10539" s="2">
        <v>42336</v>
      </c>
      <c r="U10539" s="1">
        <v>42324.899305555555</v>
      </c>
      <c r="V10539" s="2">
        <v>42327</v>
      </c>
      <c r="W10539">
        <v>0.3</v>
      </c>
      <c r="X10539" t="s">
        <v>194</v>
      </c>
      <c r="Y10539" t="s">
        <v>1714</v>
      </c>
      <c r="Z10539" s="2">
        <v>42288</v>
      </c>
      <c r="AA10539">
        <v>151656255</v>
      </c>
      <c r="AB10539" t="s">
        <v>193</v>
      </c>
      <c r="AC10539">
        <v>0</v>
      </c>
      <c r="AE10539">
        <v>2015</v>
      </c>
      <c r="AF10539">
        <v>11400</v>
      </c>
      <c r="AG10539">
        <v>755.55</v>
      </c>
      <c r="AH10539">
        <v>0</v>
      </c>
      <c r="AI10539">
        <v>11400</v>
      </c>
      <c r="AJ10539">
        <v>11400</v>
      </c>
      <c r="AK10539">
        <v>0</v>
      </c>
      <c r="AL10539">
        <v>95</v>
      </c>
      <c r="AM10539">
        <v>9252</v>
      </c>
      <c r="AN10539">
        <v>5551.2</v>
      </c>
      <c r="AO10539">
        <v>10178</v>
      </c>
      <c r="AP10539">
        <v>11</v>
      </c>
      <c r="AQ10539" t="s">
        <v>1196</v>
      </c>
      <c r="AR10539" t="s">
        <v>246</v>
      </c>
    </row>
    <row r="10540" spans="1:44" x14ac:dyDescent="0.3">
      <c r="A10540" t="s">
        <v>711</v>
      </c>
      <c r="B10540" t="s">
        <v>1699</v>
      </c>
      <c r="C10540" t="s">
        <v>1700</v>
      </c>
      <c r="D10540" t="s">
        <v>47</v>
      </c>
      <c r="E10540" t="s">
        <v>51</v>
      </c>
      <c r="F10540" s="1">
        <v>42324.709027777775</v>
      </c>
      <c r="G10540" t="s">
        <v>251</v>
      </c>
      <c r="H10540" t="s">
        <v>252</v>
      </c>
      <c r="I10540" s="1">
        <v>42324.718055555553</v>
      </c>
      <c r="J10540" s="2">
        <v>42324</v>
      </c>
      <c r="K10540" t="s">
        <v>186</v>
      </c>
      <c r="L10540" t="s">
        <v>1701</v>
      </c>
      <c r="M10540" t="s">
        <v>1702</v>
      </c>
      <c r="N10540" t="s">
        <v>253</v>
      </c>
      <c r="O10540" t="s">
        <v>253</v>
      </c>
      <c r="P10540" t="s">
        <v>254</v>
      </c>
      <c r="Q10540" t="s">
        <v>254</v>
      </c>
      <c r="R10540" t="s">
        <v>255</v>
      </c>
      <c r="S10540">
        <v>1516044637</v>
      </c>
      <c r="T10540" s="2">
        <v>42325</v>
      </c>
      <c r="U10540" s="1">
        <v>42324.718055555553</v>
      </c>
      <c r="V10540" s="2">
        <v>42329</v>
      </c>
      <c r="W10540">
        <v>0.35</v>
      </c>
      <c r="X10540" t="s">
        <v>57</v>
      </c>
      <c r="Y10540" t="s">
        <v>104</v>
      </c>
      <c r="Z10540" s="2">
        <v>42288</v>
      </c>
      <c r="AA10540">
        <v>151656198</v>
      </c>
      <c r="AB10540" t="s">
        <v>255</v>
      </c>
      <c r="AC10540">
        <v>0</v>
      </c>
      <c r="AE10540">
        <v>2015</v>
      </c>
      <c r="AF10540">
        <v>6480</v>
      </c>
      <c r="AG10540">
        <v>1403</v>
      </c>
      <c r="AH10540">
        <v>0</v>
      </c>
      <c r="AI10540">
        <v>6480</v>
      </c>
      <c r="AJ10540">
        <v>6480</v>
      </c>
      <c r="AK10540">
        <v>0</v>
      </c>
      <c r="AL10540">
        <v>0</v>
      </c>
      <c r="AM10540">
        <v>7000</v>
      </c>
      <c r="AN10540">
        <v>4900</v>
      </c>
      <c r="AO10540">
        <v>5520</v>
      </c>
      <c r="AP10540">
        <v>11</v>
      </c>
      <c r="AQ10540" t="s">
        <v>1196</v>
      </c>
      <c r="AR10540" t="s">
        <v>246</v>
      </c>
    </row>
    <row r="10541" spans="1:44" x14ac:dyDescent="0.3">
      <c r="A10541" t="s">
        <v>202</v>
      </c>
      <c r="B10541" t="s">
        <v>1695</v>
      </c>
      <c r="C10541" t="s">
        <v>1696</v>
      </c>
      <c r="D10541" t="s">
        <v>47</v>
      </c>
      <c r="E10541" t="s">
        <v>48</v>
      </c>
      <c r="F10541" s="1">
        <v>42324.931944444441</v>
      </c>
      <c r="G10541" t="s">
        <v>1420</v>
      </c>
      <c r="H10541" t="s">
        <v>1421</v>
      </c>
      <c r="I10541" s="1">
        <v>42325.008333333331</v>
      </c>
      <c r="J10541" s="2">
        <v>42324</v>
      </c>
      <c r="K10541" t="s">
        <v>186</v>
      </c>
      <c r="L10541" t="s">
        <v>1697</v>
      </c>
      <c r="M10541" t="s">
        <v>1698</v>
      </c>
      <c r="N10541" t="s">
        <v>918</v>
      </c>
      <c r="O10541" t="s">
        <v>190</v>
      </c>
      <c r="P10541" t="s">
        <v>919</v>
      </c>
      <c r="Q10541" t="s">
        <v>192</v>
      </c>
      <c r="R10541" t="s">
        <v>193</v>
      </c>
      <c r="S10541">
        <v>1516044549</v>
      </c>
      <c r="T10541" s="2">
        <v>42325</v>
      </c>
      <c r="U10541" s="1">
        <v>42325.008333333331</v>
      </c>
      <c r="V10541" s="2">
        <v>42329</v>
      </c>
      <c r="W10541">
        <v>0.6</v>
      </c>
      <c r="X10541" t="s">
        <v>194</v>
      </c>
      <c r="Y10541" t="s">
        <v>104</v>
      </c>
      <c r="Z10541" s="2">
        <v>42288</v>
      </c>
      <c r="AA10541">
        <v>151656195</v>
      </c>
      <c r="AB10541" t="s">
        <v>193</v>
      </c>
      <c r="AC10541">
        <v>0</v>
      </c>
      <c r="AE10541">
        <v>2015</v>
      </c>
      <c r="AF10541">
        <v>22890</v>
      </c>
      <c r="AG10541">
        <v>755.55</v>
      </c>
      <c r="AH10541">
        <v>0</v>
      </c>
      <c r="AI10541">
        <v>22890</v>
      </c>
      <c r="AJ10541">
        <v>22890</v>
      </c>
      <c r="AK10541">
        <v>0</v>
      </c>
      <c r="AL10541">
        <v>763</v>
      </c>
      <c r="AM10541">
        <v>21000</v>
      </c>
      <c r="AN10541">
        <v>25200</v>
      </c>
      <c r="AO10541">
        <v>22890</v>
      </c>
      <c r="AP10541">
        <v>11</v>
      </c>
      <c r="AQ10541" t="s">
        <v>1196</v>
      </c>
      <c r="AR10541" t="s">
        <v>246</v>
      </c>
    </row>
    <row r="10542" spans="1:44" x14ac:dyDescent="0.3">
      <c r="A10542" t="s">
        <v>934</v>
      </c>
      <c r="B10542" t="s">
        <v>4008</v>
      </c>
      <c r="C10542" t="s">
        <v>4009</v>
      </c>
      <c r="D10542" t="s">
        <v>112</v>
      </c>
      <c r="E10542" t="s">
        <v>48</v>
      </c>
      <c r="F10542" s="1">
        <v>42324.448611111111</v>
      </c>
      <c r="G10542" t="s">
        <v>387</v>
      </c>
      <c r="H10542" t="s">
        <v>388</v>
      </c>
      <c r="I10542" s="1">
        <v>42324.45208333333</v>
      </c>
      <c r="J10542" s="2">
        <v>42324</v>
      </c>
      <c r="K10542" t="s">
        <v>186</v>
      </c>
      <c r="L10542" t="s">
        <v>2192</v>
      </c>
      <c r="M10542" t="s">
        <v>2193</v>
      </c>
      <c r="N10542" t="s">
        <v>189</v>
      </c>
      <c r="O10542" t="s">
        <v>190</v>
      </c>
      <c r="P10542" t="s">
        <v>191</v>
      </c>
      <c r="Q10542" t="s">
        <v>192</v>
      </c>
      <c r="R10542" t="s">
        <v>193</v>
      </c>
      <c r="S10542">
        <v>1516044799</v>
      </c>
      <c r="T10542" s="2">
        <v>42336</v>
      </c>
      <c r="U10542" s="1">
        <v>42324.45208333333</v>
      </c>
      <c r="V10542" s="2">
        <v>42329</v>
      </c>
      <c r="W10542">
        <v>0.25</v>
      </c>
      <c r="X10542" t="s">
        <v>194</v>
      </c>
      <c r="Y10542" t="s">
        <v>1402</v>
      </c>
      <c r="Z10542" s="2">
        <v>42288</v>
      </c>
      <c r="AA10542">
        <v>151656234</v>
      </c>
      <c r="AB10542" t="s">
        <v>193</v>
      </c>
      <c r="AC10542">
        <v>0</v>
      </c>
      <c r="AE10542">
        <v>2015</v>
      </c>
      <c r="AF10542">
        <v>5170</v>
      </c>
      <c r="AG10542">
        <v>755.55</v>
      </c>
      <c r="AH10542">
        <v>0</v>
      </c>
      <c r="AI10542">
        <v>5170</v>
      </c>
      <c r="AJ10542">
        <v>5170</v>
      </c>
      <c r="AK10542">
        <v>0</v>
      </c>
      <c r="AL10542">
        <v>94</v>
      </c>
      <c r="AM10542">
        <v>4268</v>
      </c>
      <c r="AN10542">
        <v>2134</v>
      </c>
      <c r="AO10542">
        <v>5122</v>
      </c>
      <c r="AP10542">
        <v>11</v>
      </c>
      <c r="AQ10542" t="s">
        <v>1196</v>
      </c>
      <c r="AR10542" t="s">
        <v>246</v>
      </c>
    </row>
    <row r="10543" spans="1:44" x14ac:dyDescent="0.3">
      <c r="A10543" t="s">
        <v>934</v>
      </c>
      <c r="B10543" t="s">
        <v>4008</v>
      </c>
      <c r="C10543" t="s">
        <v>4009</v>
      </c>
      <c r="D10543" t="s">
        <v>112</v>
      </c>
      <c r="E10543" t="s">
        <v>51</v>
      </c>
      <c r="F10543" s="1">
        <v>42324.709027777775</v>
      </c>
      <c r="G10543" t="s">
        <v>251</v>
      </c>
      <c r="H10543" t="s">
        <v>252</v>
      </c>
      <c r="I10543" s="1">
        <v>42324.722222222219</v>
      </c>
      <c r="J10543" s="2">
        <v>42324</v>
      </c>
      <c r="K10543" t="s">
        <v>186</v>
      </c>
      <c r="L10543" t="s">
        <v>2192</v>
      </c>
      <c r="M10543" t="s">
        <v>2193</v>
      </c>
      <c r="N10543" t="s">
        <v>253</v>
      </c>
      <c r="O10543" t="s">
        <v>253</v>
      </c>
      <c r="P10543" t="s">
        <v>254</v>
      </c>
      <c r="Q10543" t="s">
        <v>254</v>
      </c>
      <c r="R10543" t="s">
        <v>255</v>
      </c>
      <c r="S10543">
        <v>1516044799</v>
      </c>
      <c r="T10543" s="2">
        <v>42336</v>
      </c>
      <c r="U10543" s="1">
        <v>42324.722222222219</v>
      </c>
      <c r="V10543" s="2">
        <v>42329</v>
      </c>
      <c r="W10543">
        <v>0.25</v>
      </c>
      <c r="X10543" t="s">
        <v>57</v>
      </c>
      <c r="Y10543" t="s">
        <v>1402</v>
      </c>
      <c r="Z10543" s="2">
        <v>42288</v>
      </c>
      <c r="AA10543">
        <v>151656234</v>
      </c>
      <c r="AB10543" t="s">
        <v>255</v>
      </c>
      <c r="AC10543">
        <v>0</v>
      </c>
      <c r="AE10543">
        <v>2015</v>
      </c>
      <c r="AF10543">
        <v>5170</v>
      </c>
      <c r="AG10543">
        <v>1403</v>
      </c>
      <c r="AH10543">
        <v>0</v>
      </c>
      <c r="AI10543">
        <v>5170</v>
      </c>
      <c r="AJ10543">
        <v>5170</v>
      </c>
      <c r="AK10543">
        <v>0</v>
      </c>
      <c r="AL10543">
        <v>0</v>
      </c>
      <c r="AM10543">
        <v>4268</v>
      </c>
      <c r="AN10543">
        <v>2134</v>
      </c>
      <c r="AO10543">
        <v>5122</v>
      </c>
      <c r="AP10543">
        <v>11</v>
      </c>
      <c r="AQ10543" t="s">
        <v>1196</v>
      </c>
      <c r="AR10543" t="s">
        <v>246</v>
      </c>
    </row>
    <row r="10544" spans="1:44" x14ac:dyDescent="0.3">
      <c r="A10544" t="s">
        <v>202</v>
      </c>
      <c r="B10544" t="s">
        <v>782</v>
      </c>
      <c r="C10544" t="s">
        <v>783</v>
      </c>
      <c r="D10544" t="s">
        <v>112</v>
      </c>
      <c r="E10544" t="s">
        <v>48</v>
      </c>
      <c r="F10544" s="1">
        <v>42324.461111111108</v>
      </c>
      <c r="G10544" t="s">
        <v>502</v>
      </c>
      <c r="H10544" t="s">
        <v>4986</v>
      </c>
      <c r="I10544" s="1">
        <v>42324.461805555555</v>
      </c>
      <c r="J10544" s="2">
        <v>42324</v>
      </c>
      <c r="K10544" t="s">
        <v>186</v>
      </c>
      <c r="L10544" t="s">
        <v>1272</v>
      </c>
      <c r="M10544" t="s">
        <v>1273</v>
      </c>
      <c r="N10544" t="s">
        <v>200</v>
      </c>
      <c r="O10544" t="s">
        <v>190</v>
      </c>
      <c r="P10544" t="s">
        <v>201</v>
      </c>
      <c r="Q10544" t="s">
        <v>192</v>
      </c>
      <c r="R10544" t="s">
        <v>193</v>
      </c>
      <c r="S10544">
        <v>1516044807</v>
      </c>
      <c r="T10544" s="2">
        <v>42336</v>
      </c>
      <c r="U10544" s="1">
        <v>42324.461805555555</v>
      </c>
      <c r="V10544" s="2">
        <v>42334</v>
      </c>
      <c r="W10544">
        <v>0.6</v>
      </c>
      <c r="X10544" t="s">
        <v>194</v>
      </c>
      <c r="Y10544" t="s">
        <v>3465</v>
      </c>
      <c r="Z10544" s="2">
        <v>42288</v>
      </c>
      <c r="AA10544">
        <v>151656236</v>
      </c>
      <c r="AB10544" t="s">
        <v>193</v>
      </c>
      <c r="AC10544">
        <v>0</v>
      </c>
      <c r="AE10544">
        <v>2015</v>
      </c>
      <c r="AF10544">
        <v>4150</v>
      </c>
      <c r="AG10544">
        <v>755.55</v>
      </c>
      <c r="AH10544">
        <v>0</v>
      </c>
      <c r="AI10544">
        <v>4150</v>
      </c>
      <c r="AJ10544">
        <v>4150</v>
      </c>
      <c r="AK10544">
        <v>0</v>
      </c>
      <c r="AL10544">
        <v>83</v>
      </c>
      <c r="AM10544">
        <v>24730</v>
      </c>
      <c r="AN10544">
        <v>29676</v>
      </c>
      <c r="AO10544">
        <v>3840</v>
      </c>
      <c r="AP10544">
        <v>11</v>
      </c>
      <c r="AQ10544" t="s">
        <v>1196</v>
      </c>
      <c r="AR10544" t="s">
        <v>246</v>
      </c>
    </row>
    <row r="10545" spans="1:44" x14ac:dyDescent="0.3">
      <c r="A10545" t="s">
        <v>202</v>
      </c>
      <c r="B10545" t="s">
        <v>782</v>
      </c>
      <c r="C10545" t="s">
        <v>783</v>
      </c>
      <c r="D10545" t="s">
        <v>112</v>
      </c>
      <c r="E10545" t="s">
        <v>48</v>
      </c>
      <c r="F10545" s="1">
        <v>42324.461111111108</v>
      </c>
      <c r="G10545" t="s">
        <v>502</v>
      </c>
      <c r="H10545" t="s">
        <v>4986</v>
      </c>
      <c r="I10545" s="1">
        <v>42324.461805555555</v>
      </c>
      <c r="J10545" s="2">
        <v>42324</v>
      </c>
      <c r="K10545" t="s">
        <v>186</v>
      </c>
      <c r="L10545" t="s">
        <v>1272</v>
      </c>
      <c r="M10545" t="s">
        <v>1273</v>
      </c>
      <c r="N10545" t="s">
        <v>200</v>
      </c>
      <c r="O10545" t="s">
        <v>190</v>
      </c>
      <c r="P10545" t="s">
        <v>201</v>
      </c>
      <c r="Q10545" t="s">
        <v>192</v>
      </c>
      <c r="R10545" t="s">
        <v>193</v>
      </c>
      <c r="S10545">
        <v>1516044807</v>
      </c>
      <c r="T10545" s="2">
        <v>42336</v>
      </c>
      <c r="U10545" s="1">
        <v>42324.461805555555</v>
      </c>
      <c r="V10545" s="2">
        <v>42334</v>
      </c>
      <c r="W10545">
        <v>0.6</v>
      </c>
      <c r="X10545" t="s">
        <v>194</v>
      </c>
      <c r="Y10545" t="s">
        <v>295</v>
      </c>
      <c r="Z10545" s="2">
        <v>42288</v>
      </c>
      <c r="AA10545">
        <v>151656236</v>
      </c>
      <c r="AB10545" t="s">
        <v>193</v>
      </c>
      <c r="AC10545">
        <v>555</v>
      </c>
      <c r="AE10545">
        <v>2015</v>
      </c>
      <c r="AF10545">
        <v>8300</v>
      </c>
      <c r="AG10545">
        <v>755.55</v>
      </c>
      <c r="AH10545">
        <v>0</v>
      </c>
      <c r="AI10545">
        <v>8300</v>
      </c>
      <c r="AJ10545">
        <v>8300</v>
      </c>
      <c r="AK10545">
        <v>0</v>
      </c>
      <c r="AL10545">
        <v>166</v>
      </c>
      <c r="AM10545">
        <v>24730</v>
      </c>
      <c r="AN10545">
        <v>29676</v>
      </c>
      <c r="AO10545">
        <v>8855</v>
      </c>
      <c r="AP10545">
        <v>11</v>
      </c>
      <c r="AQ10545" t="s">
        <v>1196</v>
      </c>
      <c r="AR10545" t="s">
        <v>246</v>
      </c>
    </row>
    <row r="10546" spans="1:44" x14ac:dyDescent="0.3">
      <c r="A10546" t="s">
        <v>202</v>
      </c>
      <c r="B10546" t="s">
        <v>782</v>
      </c>
      <c r="C10546" t="s">
        <v>783</v>
      </c>
      <c r="D10546" t="s">
        <v>112</v>
      </c>
      <c r="E10546" t="s">
        <v>48</v>
      </c>
      <c r="F10546" s="1">
        <v>42324.461111111108</v>
      </c>
      <c r="G10546" t="s">
        <v>502</v>
      </c>
      <c r="H10546" t="s">
        <v>4986</v>
      </c>
      <c r="I10546" s="1">
        <v>42324.461805555555</v>
      </c>
      <c r="J10546" s="2">
        <v>42324</v>
      </c>
      <c r="K10546" t="s">
        <v>186</v>
      </c>
      <c r="L10546" t="s">
        <v>1272</v>
      </c>
      <c r="M10546" t="s">
        <v>1273</v>
      </c>
      <c r="N10546" t="s">
        <v>200</v>
      </c>
      <c r="O10546" t="s">
        <v>190</v>
      </c>
      <c r="P10546" t="s">
        <v>201</v>
      </c>
      <c r="Q10546" t="s">
        <v>192</v>
      </c>
      <c r="R10546" t="s">
        <v>193</v>
      </c>
      <c r="S10546">
        <v>1516044807</v>
      </c>
      <c r="T10546" s="2">
        <v>42336</v>
      </c>
      <c r="U10546" s="1">
        <v>42324.461805555555</v>
      </c>
      <c r="V10546" s="2">
        <v>42334</v>
      </c>
      <c r="W10546">
        <v>0.6</v>
      </c>
      <c r="X10546" t="s">
        <v>194</v>
      </c>
      <c r="Y10546" t="s">
        <v>297</v>
      </c>
      <c r="Z10546" s="2">
        <v>42288</v>
      </c>
      <c r="AA10546">
        <v>151656236</v>
      </c>
      <c r="AB10546" t="s">
        <v>193</v>
      </c>
      <c r="AC10546">
        <v>0</v>
      </c>
      <c r="AE10546">
        <v>2015</v>
      </c>
      <c r="AF10546">
        <v>8300</v>
      </c>
      <c r="AG10546">
        <v>755.55</v>
      </c>
      <c r="AH10546">
        <v>0</v>
      </c>
      <c r="AI10546">
        <v>8300</v>
      </c>
      <c r="AJ10546">
        <v>8300</v>
      </c>
      <c r="AK10546">
        <v>0</v>
      </c>
      <c r="AL10546">
        <v>166</v>
      </c>
      <c r="AM10546">
        <v>24730</v>
      </c>
      <c r="AN10546">
        <v>29676</v>
      </c>
      <c r="AO10546">
        <v>8165</v>
      </c>
      <c r="AP10546">
        <v>11</v>
      </c>
      <c r="AQ10546" t="s">
        <v>1196</v>
      </c>
      <c r="AR10546" t="s">
        <v>246</v>
      </c>
    </row>
    <row r="10547" spans="1:44" x14ac:dyDescent="0.3">
      <c r="A10547" t="s">
        <v>44</v>
      </c>
      <c r="B10547" t="s">
        <v>514</v>
      </c>
      <c r="C10547" t="s">
        <v>515</v>
      </c>
      <c r="D10547" t="s">
        <v>47</v>
      </c>
      <c r="E10547" t="s">
        <v>48</v>
      </c>
      <c r="F10547" s="1">
        <v>42324.402083333334</v>
      </c>
      <c r="G10547" t="s">
        <v>49</v>
      </c>
      <c r="H10547" t="s">
        <v>50</v>
      </c>
      <c r="I10547" s="1">
        <v>42324.532638888886</v>
      </c>
      <c r="J10547" s="2">
        <v>42324</v>
      </c>
      <c r="K10547" t="s">
        <v>51</v>
      </c>
      <c r="L10547" t="s">
        <v>2196</v>
      </c>
      <c r="M10547" t="s">
        <v>2197</v>
      </c>
      <c r="N10547" t="s">
        <v>214</v>
      </c>
      <c r="P10547" t="s">
        <v>215</v>
      </c>
      <c r="R10547" t="s">
        <v>56</v>
      </c>
      <c r="S10547">
        <v>1516044789</v>
      </c>
      <c r="T10547" s="2">
        <v>42324</v>
      </c>
      <c r="U10547" s="1">
        <v>42324.532638888886</v>
      </c>
      <c r="V10547" s="2">
        <v>42324</v>
      </c>
      <c r="W10547">
        <v>0.6</v>
      </c>
      <c r="X10547" t="s">
        <v>57</v>
      </c>
      <c r="Y10547" t="s">
        <v>276</v>
      </c>
      <c r="Z10547" s="2">
        <v>42321</v>
      </c>
      <c r="AA10547">
        <v>151662027</v>
      </c>
      <c r="AB10547" t="s">
        <v>59</v>
      </c>
      <c r="AC10547">
        <v>0</v>
      </c>
      <c r="AE10547">
        <v>2015</v>
      </c>
      <c r="AF10547">
        <v>375</v>
      </c>
      <c r="AG10547">
        <v>1403</v>
      </c>
      <c r="AH10547">
        <v>0</v>
      </c>
      <c r="AI10547">
        <v>325</v>
      </c>
      <c r="AJ10547">
        <v>375</v>
      </c>
      <c r="AK10547">
        <v>50</v>
      </c>
      <c r="AL10547">
        <v>0</v>
      </c>
      <c r="AM10547">
        <v>3285</v>
      </c>
      <c r="AN10547">
        <v>3942</v>
      </c>
      <c r="AO10547">
        <v>851</v>
      </c>
      <c r="AP10547">
        <v>11</v>
      </c>
      <c r="AQ10547" t="s">
        <v>1196</v>
      </c>
      <c r="AR10547" t="s">
        <v>246</v>
      </c>
    </row>
    <row r="10548" spans="1:44" x14ac:dyDescent="0.3">
      <c r="A10548" t="s">
        <v>44</v>
      </c>
      <c r="B10548" t="s">
        <v>509</v>
      </c>
      <c r="C10548" t="s">
        <v>510</v>
      </c>
      <c r="D10548" t="s">
        <v>218</v>
      </c>
      <c r="E10548" t="s">
        <v>51</v>
      </c>
      <c r="F10548" s="1">
        <v>42324.713194444441</v>
      </c>
      <c r="G10548" t="s">
        <v>440</v>
      </c>
      <c r="H10548" t="s">
        <v>441</v>
      </c>
      <c r="I10548" s="1">
        <v>42324.713194444441</v>
      </c>
      <c r="J10548" s="2">
        <v>42324</v>
      </c>
      <c r="K10548" t="s">
        <v>51</v>
      </c>
      <c r="L10548" t="s">
        <v>744</v>
      </c>
      <c r="M10548" t="s">
        <v>745</v>
      </c>
      <c r="N10548" t="s">
        <v>273</v>
      </c>
      <c r="O10548" t="s">
        <v>90</v>
      </c>
      <c r="P10548" t="s">
        <v>274</v>
      </c>
      <c r="Q10548" t="s">
        <v>92</v>
      </c>
      <c r="R10548" t="s">
        <v>93</v>
      </c>
      <c r="S10548">
        <v>1516044865</v>
      </c>
      <c r="T10548" s="2">
        <v>42324</v>
      </c>
      <c r="U10548" s="1">
        <v>42324.713194444441</v>
      </c>
      <c r="V10548" s="2">
        <v>42326</v>
      </c>
      <c r="W10548">
        <v>0.875</v>
      </c>
      <c r="X10548" t="s">
        <v>127</v>
      </c>
      <c r="Y10548" t="s">
        <v>746</v>
      </c>
      <c r="Z10548" s="2">
        <v>42321</v>
      </c>
      <c r="AA10548">
        <v>151662037</v>
      </c>
      <c r="AB10548" t="s">
        <v>93</v>
      </c>
      <c r="AC10548">
        <v>0</v>
      </c>
      <c r="AE10548">
        <v>2015</v>
      </c>
      <c r="AF10548">
        <v>4445</v>
      </c>
      <c r="AG10548">
        <v>744.27499999999998</v>
      </c>
      <c r="AH10548">
        <v>0</v>
      </c>
      <c r="AI10548">
        <v>4445</v>
      </c>
      <c r="AJ10548">
        <v>4445</v>
      </c>
      <c r="AK10548">
        <v>0</v>
      </c>
      <c r="AL10548">
        <v>0</v>
      </c>
      <c r="AM10548">
        <v>13590</v>
      </c>
      <c r="AN10548">
        <v>31257</v>
      </c>
      <c r="AO10548">
        <v>4445</v>
      </c>
      <c r="AP10548">
        <v>11</v>
      </c>
      <c r="AQ10548" t="s">
        <v>1196</v>
      </c>
      <c r="AR10548" t="s">
        <v>246</v>
      </c>
    </row>
    <row r="10549" spans="1:44" x14ac:dyDescent="0.3">
      <c r="A10549" t="s">
        <v>44</v>
      </c>
      <c r="B10549" t="s">
        <v>509</v>
      </c>
      <c r="C10549" t="s">
        <v>510</v>
      </c>
      <c r="D10549" t="s">
        <v>218</v>
      </c>
      <c r="E10549" t="s">
        <v>51</v>
      </c>
      <c r="F10549" s="1">
        <v>42324.713194444441</v>
      </c>
      <c r="G10549" t="s">
        <v>440</v>
      </c>
      <c r="H10549" t="s">
        <v>441</v>
      </c>
      <c r="I10549" s="1">
        <v>42324.713194444441</v>
      </c>
      <c r="J10549" s="2">
        <v>42324</v>
      </c>
      <c r="K10549" t="s">
        <v>51</v>
      </c>
      <c r="L10549" t="s">
        <v>744</v>
      </c>
      <c r="M10549" t="s">
        <v>745</v>
      </c>
      <c r="N10549" t="s">
        <v>273</v>
      </c>
      <c r="O10549" t="s">
        <v>90</v>
      </c>
      <c r="P10549" t="s">
        <v>274</v>
      </c>
      <c r="Q10549" t="s">
        <v>92</v>
      </c>
      <c r="R10549" t="s">
        <v>93</v>
      </c>
      <c r="S10549">
        <v>1516044865</v>
      </c>
      <c r="T10549" s="2">
        <v>42324</v>
      </c>
      <c r="U10549" s="1">
        <v>42324.713194444441</v>
      </c>
      <c r="V10549" s="2">
        <v>42326</v>
      </c>
      <c r="W10549">
        <v>0.875</v>
      </c>
      <c r="X10549" t="s">
        <v>127</v>
      </c>
      <c r="Y10549" t="s">
        <v>1755</v>
      </c>
      <c r="Z10549" s="2">
        <v>42321</v>
      </c>
      <c r="AA10549">
        <v>151662037</v>
      </c>
      <c r="AB10549" t="s">
        <v>93</v>
      </c>
      <c r="AC10549">
        <v>0</v>
      </c>
      <c r="AE10549">
        <v>2015</v>
      </c>
      <c r="AF10549">
        <v>2000</v>
      </c>
      <c r="AG10549">
        <v>744.27499999999998</v>
      </c>
      <c r="AH10549">
        <v>0</v>
      </c>
      <c r="AI10549">
        <v>2000</v>
      </c>
      <c r="AJ10549">
        <v>5600</v>
      </c>
      <c r="AK10549">
        <v>0</v>
      </c>
      <c r="AL10549">
        <v>0</v>
      </c>
      <c r="AM10549">
        <v>13590</v>
      </c>
      <c r="AN10549">
        <v>31257</v>
      </c>
      <c r="AO10549">
        <v>5561</v>
      </c>
      <c r="AP10549">
        <v>11</v>
      </c>
      <c r="AQ10549" t="s">
        <v>1196</v>
      </c>
      <c r="AR10549" t="s">
        <v>246</v>
      </c>
    </row>
    <row r="10550" spans="1:44" x14ac:dyDescent="0.3">
      <c r="A10550" t="s">
        <v>44</v>
      </c>
      <c r="B10550" t="s">
        <v>509</v>
      </c>
      <c r="C10550" t="s">
        <v>510</v>
      </c>
      <c r="D10550" t="s">
        <v>218</v>
      </c>
      <c r="E10550" t="s">
        <v>51</v>
      </c>
      <c r="F10550" s="1">
        <v>42324.713194444441</v>
      </c>
      <c r="G10550" t="s">
        <v>440</v>
      </c>
      <c r="H10550" t="s">
        <v>441</v>
      </c>
      <c r="I10550" s="1">
        <v>42324.713194444441</v>
      </c>
      <c r="J10550" s="2">
        <v>42324</v>
      </c>
      <c r="K10550" t="s">
        <v>51</v>
      </c>
      <c r="L10550" t="s">
        <v>744</v>
      </c>
      <c r="M10550" t="s">
        <v>745</v>
      </c>
      <c r="N10550" t="s">
        <v>273</v>
      </c>
      <c r="O10550" t="s">
        <v>90</v>
      </c>
      <c r="P10550" t="s">
        <v>274</v>
      </c>
      <c r="Q10550" t="s">
        <v>92</v>
      </c>
      <c r="R10550" t="s">
        <v>93</v>
      </c>
      <c r="S10550">
        <v>1516044865</v>
      </c>
      <c r="T10550" s="2">
        <v>42324</v>
      </c>
      <c r="U10550" s="1">
        <v>42324.713194444441</v>
      </c>
      <c r="V10550" s="2">
        <v>42326</v>
      </c>
      <c r="W10550">
        <v>0.875</v>
      </c>
      <c r="X10550" t="s">
        <v>127</v>
      </c>
      <c r="Y10550" t="s">
        <v>1756</v>
      </c>
      <c r="Z10550" s="2">
        <v>42321</v>
      </c>
      <c r="AA10550">
        <v>151662037</v>
      </c>
      <c r="AB10550" t="s">
        <v>93</v>
      </c>
      <c r="AC10550">
        <v>0</v>
      </c>
      <c r="AE10550">
        <v>2015</v>
      </c>
      <c r="AF10550">
        <v>3167</v>
      </c>
      <c r="AG10550">
        <v>744.27499999999998</v>
      </c>
      <c r="AH10550">
        <v>0</v>
      </c>
      <c r="AI10550">
        <v>3167</v>
      </c>
      <c r="AJ10550">
        <v>3167</v>
      </c>
      <c r="AK10550">
        <v>0</v>
      </c>
      <c r="AL10550">
        <v>0</v>
      </c>
      <c r="AM10550">
        <v>13590</v>
      </c>
      <c r="AN10550">
        <v>31257</v>
      </c>
      <c r="AO10550">
        <v>3167</v>
      </c>
      <c r="AP10550">
        <v>11</v>
      </c>
      <c r="AQ10550" t="s">
        <v>1196</v>
      </c>
      <c r="AR10550" t="s">
        <v>246</v>
      </c>
    </row>
    <row r="10551" spans="1:44" x14ac:dyDescent="0.3">
      <c r="A10551" t="s">
        <v>44</v>
      </c>
      <c r="B10551" t="s">
        <v>509</v>
      </c>
      <c r="C10551" t="s">
        <v>510</v>
      </c>
      <c r="D10551" t="s">
        <v>218</v>
      </c>
      <c r="E10551" t="s">
        <v>51</v>
      </c>
      <c r="F10551" s="1">
        <v>42324.713194444441</v>
      </c>
      <c r="G10551" t="s">
        <v>440</v>
      </c>
      <c r="H10551" t="s">
        <v>441</v>
      </c>
      <c r="I10551" s="1">
        <v>42324.713194444441</v>
      </c>
      <c r="J10551" s="2">
        <v>42324</v>
      </c>
      <c r="K10551" t="s">
        <v>51</v>
      </c>
      <c r="L10551" t="s">
        <v>744</v>
      </c>
      <c r="M10551" t="s">
        <v>745</v>
      </c>
      <c r="N10551" t="s">
        <v>273</v>
      </c>
      <c r="O10551" t="s">
        <v>90</v>
      </c>
      <c r="P10551" t="s">
        <v>274</v>
      </c>
      <c r="Q10551" t="s">
        <v>92</v>
      </c>
      <c r="R10551" t="s">
        <v>93</v>
      </c>
      <c r="S10551">
        <v>1516044865</v>
      </c>
      <c r="T10551" s="2">
        <v>42324</v>
      </c>
      <c r="U10551" s="1">
        <v>42324.713194444441</v>
      </c>
      <c r="V10551" s="2">
        <v>42326</v>
      </c>
      <c r="W10551">
        <v>0.875</v>
      </c>
      <c r="X10551" t="s">
        <v>127</v>
      </c>
      <c r="Y10551" t="s">
        <v>1757</v>
      </c>
      <c r="Z10551" s="2">
        <v>42321</v>
      </c>
      <c r="AA10551">
        <v>151662037</v>
      </c>
      <c r="AB10551" t="s">
        <v>93</v>
      </c>
      <c r="AC10551">
        <v>0</v>
      </c>
      <c r="AE10551">
        <v>2015</v>
      </c>
      <c r="AF10551">
        <v>2001</v>
      </c>
      <c r="AG10551">
        <v>744.27499999999998</v>
      </c>
      <c r="AH10551">
        <v>0</v>
      </c>
      <c r="AI10551">
        <v>2001</v>
      </c>
      <c r="AJ10551">
        <v>2001</v>
      </c>
      <c r="AK10551">
        <v>0</v>
      </c>
      <c r="AL10551">
        <v>0</v>
      </c>
      <c r="AM10551">
        <v>13590</v>
      </c>
      <c r="AN10551">
        <v>31257</v>
      </c>
      <c r="AO10551">
        <v>2001</v>
      </c>
      <c r="AP10551">
        <v>11</v>
      </c>
      <c r="AQ10551" t="s">
        <v>1196</v>
      </c>
      <c r="AR10551" t="s">
        <v>246</v>
      </c>
    </row>
    <row r="10552" spans="1:44" x14ac:dyDescent="0.3">
      <c r="A10552" t="s">
        <v>202</v>
      </c>
      <c r="B10552" t="s">
        <v>1398</v>
      </c>
      <c r="C10552" t="s">
        <v>1399</v>
      </c>
      <c r="D10552" t="s">
        <v>112</v>
      </c>
      <c r="E10552" t="s">
        <v>48</v>
      </c>
      <c r="F10552" s="1">
        <v>42324.598611111112</v>
      </c>
      <c r="G10552" t="s">
        <v>256</v>
      </c>
      <c r="H10552" t="s">
        <v>257</v>
      </c>
      <c r="I10552" s="1">
        <v>42324.663888888892</v>
      </c>
      <c r="J10552" s="2">
        <v>42324</v>
      </c>
      <c r="K10552" t="s">
        <v>186</v>
      </c>
      <c r="L10552" t="s">
        <v>4898</v>
      </c>
      <c r="M10552" t="s">
        <v>4899</v>
      </c>
      <c r="N10552" t="s">
        <v>909</v>
      </c>
      <c r="O10552" t="s">
        <v>190</v>
      </c>
      <c r="P10552" t="s">
        <v>910</v>
      </c>
      <c r="Q10552" t="s">
        <v>192</v>
      </c>
      <c r="R10552" t="s">
        <v>193</v>
      </c>
      <c r="S10552">
        <v>1516044851</v>
      </c>
      <c r="T10552" s="2">
        <v>42324</v>
      </c>
      <c r="U10552" s="1">
        <v>42324.663888888892</v>
      </c>
      <c r="V10552" s="2">
        <v>42331</v>
      </c>
      <c r="W10552">
        <v>6.25</v>
      </c>
      <c r="X10552" t="s">
        <v>194</v>
      </c>
      <c r="Y10552" t="s">
        <v>4900</v>
      </c>
      <c r="Z10552" s="2">
        <v>42321</v>
      </c>
      <c r="AA10552">
        <v>151656266</v>
      </c>
      <c r="AB10552" t="s">
        <v>193</v>
      </c>
      <c r="AC10552">
        <v>0</v>
      </c>
      <c r="AE10552">
        <v>2015</v>
      </c>
      <c r="AF10552">
        <v>4200</v>
      </c>
      <c r="AG10552">
        <v>755.55</v>
      </c>
      <c r="AH10552">
        <v>0</v>
      </c>
      <c r="AI10552">
        <v>4200</v>
      </c>
      <c r="AJ10552">
        <v>4200</v>
      </c>
      <c r="AK10552">
        <v>0</v>
      </c>
      <c r="AL10552">
        <v>35</v>
      </c>
      <c r="AM10552">
        <v>3500</v>
      </c>
      <c r="AN10552">
        <v>40250</v>
      </c>
      <c r="AO10552">
        <v>4200</v>
      </c>
      <c r="AP10552">
        <v>11</v>
      </c>
      <c r="AQ10552" t="s">
        <v>1196</v>
      </c>
      <c r="AR10552" t="s">
        <v>246</v>
      </c>
    </row>
    <row r="10553" spans="1:44" x14ac:dyDescent="0.3">
      <c r="A10553" t="s">
        <v>1407</v>
      </c>
      <c r="B10553" t="s">
        <v>1408</v>
      </c>
      <c r="C10553" t="s">
        <v>1409</v>
      </c>
      <c r="D10553" t="s">
        <v>112</v>
      </c>
      <c r="E10553" t="s">
        <v>48</v>
      </c>
      <c r="F10553" s="1">
        <v>42324.402777777781</v>
      </c>
      <c r="G10553" t="s">
        <v>320</v>
      </c>
      <c r="H10553" t="s">
        <v>321</v>
      </c>
      <c r="I10553" s="1">
        <v>42324.423611111109</v>
      </c>
      <c r="J10553" s="2">
        <v>42324</v>
      </c>
      <c r="K10553" t="s">
        <v>186</v>
      </c>
      <c r="L10553" t="s">
        <v>4018</v>
      </c>
      <c r="M10553" t="s">
        <v>4019</v>
      </c>
      <c r="N10553" t="s">
        <v>322</v>
      </c>
      <c r="O10553" t="s">
        <v>190</v>
      </c>
      <c r="P10553" t="s">
        <v>323</v>
      </c>
      <c r="Q10553" t="s">
        <v>192</v>
      </c>
      <c r="R10553" t="s">
        <v>193</v>
      </c>
      <c r="S10553">
        <v>1516044691</v>
      </c>
      <c r="T10553" s="2">
        <v>42325</v>
      </c>
      <c r="U10553" s="1">
        <v>42324.423611111109</v>
      </c>
      <c r="V10553" s="2">
        <v>42331</v>
      </c>
      <c r="W10553">
        <v>0.48470000000000002</v>
      </c>
      <c r="X10553" t="s">
        <v>194</v>
      </c>
      <c r="Y10553" t="s">
        <v>1215</v>
      </c>
      <c r="Z10553" s="2">
        <v>42321</v>
      </c>
      <c r="AA10553">
        <v>151656268</v>
      </c>
      <c r="AB10553" t="s">
        <v>193</v>
      </c>
      <c r="AC10553">
        <v>0</v>
      </c>
      <c r="AE10553">
        <v>2015</v>
      </c>
      <c r="AF10553">
        <v>6020</v>
      </c>
      <c r="AG10553">
        <v>755.55</v>
      </c>
      <c r="AH10553">
        <v>0</v>
      </c>
      <c r="AI10553">
        <v>6020</v>
      </c>
      <c r="AJ10553">
        <v>6020</v>
      </c>
      <c r="AK10553">
        <v>0</v>
      </c>
      <c r="AL10553">
        <v>86</v>
      </c>
      <c r="AM10553">
        <v>5000</v>
      </c>
      <c r="AN10553">
        <v>3565.15</v>
      </c>
      <c r="AO10553">
        <v>6000</v>
      </c>
      <c r="AP10553">
        <v>11</v>
      </c>
      <c r="AQ10553" t="s">
        <v>1196</v>
      </c>
      <c r="AR10553" t="s">
        <v>246</v>
      </c>
    </row>
    <row r="10554" spans="1:44" x14ac:dyDescent="0.3">
      <c r="A10554" t="s">
        <v>1407</v>
      </c>
      <c r="B10554" t="s">
        <v>1408</v>
      </c>
      <c r="C10554" t="s">
        <v>1409</v>
      </c>
      <c r="D10554" t="s">
        <v>112</v>
      </c>
      <c r="E10554" t="s">
        <v>51</v>
      </c>
      <c r="F10554" s="1">
        <v>42324.709027777775</v>
      </c>
      <c r="G10554" t="s">
        <v>251</v>
      </c>
      <c r="H10554" t="s">
        <v>252</v>
      </c>
      <c r="I10554" s="1">
        <v>42324.722916666666</v>
      </c>
      <c r="J10554" s="2">
        <v>42324</v>
      </c>
      <c r="K10554" t="s">
        <v>186</v>
      </c>
      <c r="L10554" t="s">
        <v>4018</v>
      </c>
      <c r="M10554" t="s">
        <v>4019</v>
      </c>
      <c r="N10554" t="s">
        <v>253</v>
      </c>
      <c r="O10554" t="s">
        <v>253</v>
      </c>
      <c r="P10554" t="s">
        <v>254</v>
      </c>
      <c r="Q10554" t="s">
        <v>254</v>
      </c>
      <c r="R10554" t="s">
        <v>255</v>
      </c>
      <c r="S10554">
        <v>1516044691</v>
      </c>
      <c r="T10554" s="2">
        <v>42325</v>
      </c>
      <c r="U10554" s="1">
        <v>42324.722916666666</v>
      </c>
      <c r="V10554" s="2">
        <v>42331</v>
      </c>
      <c r="W10554">
        <v>0.48470000000000002</v>
      </c>
      <c r="X10554" t="s">
        <v>57</v>
      </c>
      <c r="Y10554" t="s">
        <v>1215</v>
      </c>
      <c r="Z10554" s="2">
        <v>42321</v>
      </c>
      <c r="AA10554">
        <v>151656268</v>
      </c>
      <c r="AB10554" t="s">
        <v>255</v>
      </c>
      <c r="AC10554">
        <v>0</v>
      </c>
      <c r="AE10554">
        <v>2015</v>
      </c>
      <c r="AF10554">
        <v>6020</v>
      </c>
      <c r="AG10554">
        <v>1403</v>
      </c>
      <c r="AH10554">
        <v>0</v>
      </c>
      <c r="AI10554">
        <v>6020</v>
      </c>
      <c r="AJ10554">
        <v>6020</v>
      </c>
      <c r="AK10554">
        <v>0</v>
      </c>
      <c r="AL10554">
        <v>0</v>
      </c>
      <c r="AM10554">
        <v>5000</v>
      </c>
      <c r="AN10554">
        <v>3565.15</v>
      </c>
      <c r="AO10554">
        <v>6000</v>
      </c>
      <c r="AP10554">
        <v>11</v>
      </c>
      <c r="AQ10554" t="s">
        <v>1196</v>
      </c>
      <c r="AR10554" t="s">
        <v>246</v>
      </c>
    </row>
    <row r="10555" spans="1:44" x14ac:dyDescent="0.3">
      <c r="A10555" t="s">
        <v>44</v>
      </c>
      <c r="B10555" t="s">
        <v>69</v>
      </c>
      <c r="C10555" t="s">
        <v>70</v>
      </c>
      <c r="D10555" t="s">
        <v>218</v>
      </c>
      <c r="E10555" t="s">
        <v>48</v>
      </c>
      <c r="F10555" s="1">
        <v>42324.509027777778</v>
      </c>
      <c r="G10555" t="s">
        <v>49</v>
      </c>
      <c r="H10555" t="s">
        <v>50</v>
      </c>
      <c r="I10555" s="1">
        <v>42324.509722222225</v>
      </c>
      <c r="J10555" s="2">
        <v>42324</v>
      </c>
      <c r="K10555" t="s">
        <v>51</v>
      </c>
      <c r="L10555" t="s">
        <v>1771</v>
      </c>
      <c r="M10555" t="s">
        <v>1772</v>
      </c>
      <c r="N10555" t="s">
        <v>214</v>
      </c>
      <c r="P10555" t="s">
        <v>215</v>
      </c>
      <c r="R10555" t="s">
        <v>56</v>
      </c>
      <c r="S10555">
        <v>1516044717</v>
      </c>
      <c r="T10555" s="2">
        <v>42334</v>
      </c>
      <c r="U10555" s="1">
        <v>42324.509722222225</v>
      </c>
      <c r="V10555" s="2">
        <v>42325</v>
      </c>
      <c r="W10555">
        <v>0.36</v>
      </c>
      <c r="X10555" t="s">
        <v>57</v>
      </c>
      <c r="Y10555" t="s">
        <v>857</v>
      </c>
      <c r="Z10555" s="2">
        <v>42322</v>
      </c>
      <c r="AA10555">
        <v>151662158</v>
      </c>
      <c r="AB10555" t="s">
        <v>59</v>
      </c>
      <c r="AC10555">
        <v>0</v>
      </c>
      <c r="AE10555">
        <v>2015</v>
      </c>
      <c r="AF10555">
        <v>2130</v>
      </c>
      <c r="AG10555">
        <v>1403</v>
      </c>
      <c r="AH10555">
        <v>0</v>
      </c>
      <c r="AI10555">
        <v>2030</v>
      </c>
      <c r="AJ10555">
        <v>2130</v>
      </c>
      <c r="AK10555">
        <v>100</v>
      </c>
      <c r="AL10555">
        <v>0</v>
      </c>
      <c r="AM10555">
        <v>20652</v>
      </c>
      <c r="AN10555">
        <v>14043.36</v>
      </c>
      <c r="AO10555">
        <v>3150</v>
      </c>
      <c r="AP10555">
        <v>11</v>
      </c>
      <c r="AQ10555" t="s">
        <v>1196</v>
      </c>
      <c r="AR10555" t="s">
        <v>246</v>
      </c>
    </row>
    <row r="10556" spans="1:44" x14ac:dyDescent="0.3">
      <c r="A10556" t="s">
        <v>44</v>
      </c>
      <c r="B10556" t="s">
        <v>69</v>
      </c>
      <c r="C10556" t="s">
        <v>70</v>
      </c>
      <c r="D10556" t="s">
        <v>218</v>
      </c>
      <c r="E10556" t="s">
        <v>48</v>
      </c>
      <c r="F10556" s="1">
        <v>42324.509027777778</v>
      </c>
      <c r="G10556" t="s">
        <v>49</v>
      </c>
      <c r="H10556" t="s">
        <v>50</v>
      </c>
      <c r="I10556" s="1">
        <v>42324.509722222225</v>
      </c>
      <c r="J10556" s="2">
        <v>42324</v>
      </c>
      <c r="K10556" t="s">
        <v>51</v>
      </c>
      <c r="L10556" t="s">
        <v>1771</v>
      </c>
      <c r="M10556" t="s">
        <v>1772</v>
      </c>
      <c r="N10556" t="s">
        <v>214</v>
      </c>
      <c r="P10556" t="s">
        <v>215</v>
      </c>
      <c r="R10556" t="s">
        <v>56</v>
      </c>
      <c r="S10556">
        <v>1516044717</v>
      </c>
      <c r="T10556" s="2">
        <v>42334</v>
      </c>
      <c r="U10556" s="1">
        <v>42324.509722222225</v>
      </c>
      <c r="V10556" s="2">
        <v>42325</v>
      </c>
      <c r="W10556">
        <v>0.36</v>
      </c>
      <c r="X10556" t="s">
        <v>57</v>
      </c>
      <c r="Y10556" t="s">
        <v>858</v>
      </c>
      <c r="Z10556" s="2">
        <v>42322</v>
      </c>
      <c r="AA10556">
        <v>151662158</v>
      </c>
      <c r="AB10556" t="s">
        <v>59</v>
      </c>
      <c r="AC10556">
        <v>0</v>
      </c>
      <c r="AE10556">
        <v>2015</v>
      </c>
      <c r="AF10556">
        <v>2920</v>
      </c>
      <c r="AG10556">
        <v>1403</v>
      </c>
      <c r="AH10556">
        <v>0</v>
      </c>
      <c r="AI10556">
        <v>2920</v>
      </c>
      <c r="AJ10556">
        <v>2920</v>
      </c>
      <c r="AK10556">
        <v>0</v>
      </c>
      <c r="AL10556">
        <v>0</v>
      </c>
      <c r="AM10556">
        <v>20652</v>
      </c>
      <c r="AN10556">
        <v>14043.36</v>
      </c>
      <c r="AO10556">
        <v>4536</v>
      </c>
      <c r="AP10556">
        <v>11</v>
      </c>
      <c r="AQ10556" t="s">
        <v>1196</v>
      </c>
      <c r="AR10556" t="s">
        <v>246</v>
      </c>
    </row>
    <row r="10557" spans="1:44" x14ac:dyDescent="0.3">
      <c r="A10557" t="s">
        <v>44</v>
      </c>
      <c r="B10557" t="s">
        <v>69</v>
      </c>
      <c r="C10557" t="s">
        <v>70</v>
      </c>
      <c r="D10557" t="s">
        <v>218</v>
      </c>
      <c r="E10557" t="s">
        <v>48</v>
      </c>
      <c r="F10557" s="1">
        <v>42324.509027777778</v>
      </c>
      <c r="G10557" t="s">
        <v>49</v>
      </c>
      <c r="H10557" t="s">
        <v>50</v>
      </c>
      <c r="I10557" s="1">
        <v>42324.509722222225</v>
      </c>
      <c r="J10557" s="2">
        <v>42324</v>
      </c>
      <c r="K10557" t="s">
        <v>51</v>
      </c>
      <c r="L10557" t="s">
        <v>1771</v>
      </c>
      <c r="M10557" t="s">
        <v>1772</v>
      </c>
      <c r="N10557" t="s">
        <v>214</v>
      </c>
      <c r="P10557" t="s">
        <v>215</v>
      </c>
      <c r="R10557" t="s">
        <v>56</v>
      </c>
      <c r="S10557">
        <v>1516044717</v>
      </c>
      <c r="T10557" s="2">
        <v>42334</v>
      </c>
      <c r="U10557" s="1">
        <v>42324.509722222225</v>
      </c>
      <c r="V10557" s="2">
        <v>42325</v>
      </c>
      <c r="W10557">
        <v>0.36</v>
      </c>
      <c r="X10557" t="s">
        <v>57</v>
      </c>
      <c r="Y10557" t="s">
        <v>522</v>
      </c>
      <c r="Z10557" s="2">
        <v>42322</v>
      </c>
      <c r="AA10557">
        <v>151662158</v>
      </c>
      <c r="AB10557" t="s">
        <v>59</v>
      </c>
      <c r="AC10557">
        <v>0</v>
      </c>
      <c r="AE10557">
        <v>2015</v>
      </c>
      <c r="AF10557">
        <v>2975</v>
      </c>
      <c r="AG10557">
        <v>1403</v>
      </c>
      <c r="AH10557">
        <v>0</v>
      </c>
      <c r="AI10557">
        <v>2975</v>
      </c>
      <c r="AJ10557">
        <v>2975</v>
      </c>
      <c r="AK10557">
        <v>0</v>
      </c>
      <c r="AL10557">
        <v>0</v>
      </c>
      <c r="AM10557">
        <v>20652</v>
      </c>
      <c r="AN10557">
        <v>14043.36</v>
      </c>
      <c r="AO10557">
        <v>5717</v>
      </c>
      <c r="AP10557">
        <v>11</v>
      </c>
      <c r="AQ10557" t="s">
        <v>1196</v>
      </c>
      <c r="AR10557" t="s">
        <v>246</v>
      </c>
    </row>
    <row r="10558" spans="1:44" x14ac:dyDescent="0.3">
      <c r="A10558" t="s">
        <v>44</v>
      </c>
      <c r="B10558" t="s">
        <v>69</v>
      </c>
      <c r="C10558" t="s">
        <v>70</v>
      </c>
      <c r="D10558" t="s">
        <v>218</v>
      </c>
      <c r="E10558" t="s">
        <v>48</v>
      </c>
      <c r="F10558" s="1">
        <v>42324.509027777778</v>
      </c>
      <c r="G10558" t="s">
        <v>49</v>
      </c>
      <c r="H10558" t="s">
        <v>50</v>
      </c>
      <c r="I10558" s="1">
        <v>42324.509722222225</v>
      </c>
      <c r="J10558" s="2">
        <v>42324</v>
      </c>
      <c r="K10558" t="s">
        <v>51</v>
      </c>
      <c r="L10558" t="s">
        <v>1771</v>
      </c>
      <c r="M10558" t="s">
        <v>1772</v>
      </c>
      <c r="N10558" t="s">
        <v>214</v>
      </c>
      <c r="P10558" t="s">
        <v>215</v>
      </c>
      <c r="R10558" t="s">
        <v>56</v>
      </c>
      <c r="S10558">
        <v>1516044717</v>
      </c>
      <c r="T10558" s="2">
        <v>42334</v>
      </c>
      <c r="U10558" s="1">
        <v>42324.509722222225</v>
      </c>
      <c r="V10558" s="2">
        <v>42325</v>
      </c>
      <c r="W10558">
        <v>0.36</v>
      </c>
      <c r="X10558" t="s">
        <v>57</v>
      </c>
      <c r="Y10558" t="s">
        <v>523</v>
      </c>
      <c r="Z10558" s="2">
        <v>42322</v>
      </c>
      <c r="AA10558">
        <v>151662158</v>
      </c>
      <c r="AB10558" t="s">
        <v>59</v>
      </c>
      <c r="AC10558">
        <v>0</v>
      </c>
      <c r="AE10558">
        <v>2015</v>
      </c>
      <c r="AF10558">
        <v>7320</v>
      </c>
      <c r="AG10558">
        <v>1403</v>
      </c>
      <c r="AH10558">
        <v>0</v>
      </c>
      <c r="AI10558">
        <v>7320</v>
      </c>
      <c r="AJ10558">
        <v>7320</v>
      </c>
      <c r="AK10558">
        <v>0</v>
      </c>
      <c r="AL10558">
        <v>0</v>
      </c>
      <c r="AM10558">
        <v>20652</v>
      </c>
      <c r="AN10558">
        <v>14043.36</v>
      </c>
      <c r="AO10558">
        <v>7581</v>
      </c>
      <c r="AP10558">
        <v>11</v>
      </c>
      <c r="AQ10558" t="s">
        <v>1196</v>
      </c>
      <c r="AR10558" t="s">
        <v>246</v>
      </c>
    </row>
    <row r="10559" spans="1:44" x14ac:dyDescent="0.3">
      <c r="A10559" t="s">
        <v>484</v>
      </c>
      <c r="B10559" t="s">
        <v>494</v>
      </c>
      <c r="C10559" t="s">
        <v>495</v>
      </c>
      <c r="D10559" t="s">
        <v>112</v>
      </c>
      <c r="E10559" t="s">
        <v>48</v>
      </c>
      <c r="F10559" s="1">
        <v>42324.505555555559</v>
      </c>
      <c r="G10559" t="s">
        <v>320</v>
      </c>
      <c r="H10559" t="s">
        <v>321</v>
      </c>
      <c r="I10559" s="1">
        <v>42324.505555555559</v>
      </c>
      <c r="J10559" s="2">
        <v>42324</v>
      </c>
      <c r="K10559" t="s">
        <v>186</v>
      </c>
      <c r="L10559" t="s">
        <v>939</v>
      </c>
      <c r="M10559" t="s">
        <v>940</v>
      </c>
      <c r="N10559" t="s">
        <v>322</v>
      </c>
      <c r="O10559" t="s">
        <v>190</v>
      </c>
      <c r="P10559" t="s">
        <v>323</v>
      </c>
      <c r="Q10559" t="s">
        <v>192</v>
      </c>
      <c r="R10559" t="s">
        <v>193</v>
      </c>
      <c r="S10559">
        <v>1516044746</v>
      </c>
      <c r="T10559" s="2">
        <v>42334</v>
      </c>
      <c r="U10559" s="1">
        <v>42324.505555555559</v>
      </c>
      <c r="V10559" s="2">
        <v>42327</v>
      </c>
      <c r="W10559">
        <v>0.25</v>
      </c>
      <c r="X10559" t="s">
        <v>194</v>
      </c>
      <c r="Y10559" t="s">
        <v>941</v>
      </c>
      <c r="Z10559" s="2">
        <v>42322</v>
      </c>
      <c r="AA10559">
        <v>151656299</v>
      </c>
      <c r="AB10559" t="s">
        <v>193</v>
      </c>
      <c r="AC10559">
        <v>0</v>
      </c>
      <c r="AE10559">
        <v>2015</v>
      </c>
      <c r="AF10559">
        <v>240</v>
      </c>
      <c r="AG10559">
        <v>755.55</v>
      </c>
      <c r="AH10559">
        <v>0</v>
      </c>
      <c r="AI10559">
        <v>240</v>
      </c>
      <c r="AJ10559">
        <v>240</v>
      </c>
      <c r="AK10559">
        <v>0</v>
      </c>
      <c r="AL10559">
        <v>3</v>
      </c>
      <c r="AM10559">
        <v>20</v>
      </c>
      <c r="AN10559">
        <v>10</v>
      </c>
      <c r="AO10559">
        <v>35</v>
      </c>
      <c r="AP10559">
        <v>11</v>
      </c>
      <c r="AQ10559" t="s">
        <v>1196</v>
      </c>
      <c r="AR10559" t="s">
        <v>246</v>
      </c>
    </row>
    <row r="10560" spans="1:44" x14ac:dyDescent="0.3">
      <c r="A10560" t="s">
        <v>484</v>
      </c>
      <c r="B10560" t="s">
        <v>494</v>
      </c>
      <c r="C10560" t="s">
        <v>495</v>
      </c>
      <c r="D10560" t="s">
        <v>112</v>
      </c>
      <c r="E10560" t="s">
        <v>48</v>
      </c>
      <c r="F10560" s="1">
        <v>42324.505555555559</v>
      </c>
      <c r="G10560" t="s">
        <v>320</v>
      </c>
      <c r="H10560" t="s">
        <v>321</v>
      </c>
      <c r="I10560" s="1">
        <v>42324.506249999999</v>
      </c>
      <c r="J10560" s="2">
        <v>42324</v>
      </c>
      <c r="K10560" t="s">
        <v>186</v>
      </c>
      <c r="L10560" t="s">
        <v>559</v>
      </c>
      <c r="M10560" t="s">
        <v>560</v>
      </c>
      <c r="N10560" t="s">
        <v>322</v>
      </c>
      <c r="O10560" t="s">
        <v>190</v>
      </c>
      <c r="P10560" t="s">
        <v>323</v>
      </c>
      <c r="Q10560" t="s">
        <v>192</v>
      </c>
      <c r="R10560" t="s">
        <v>193</v>
      </c>
      <c r="S10560">
        <v>1516044705</v>
      </c>
      <c r="T10560" s="2">
        <v>42334</v>
      </c>
      <c r="U10560" s="1">
        <v>42324.506249999999</v>
      </c>
      <c r="V10560" s="2">
        <v>42327</v>
      </c>
      <c r="W10560">
        <v>0.25</v>
      </c>
      <c r="X10560" t="s">
        <v>194</v>
      </c>
      <c r="Y10560" t="s">
        <v>561</v>
      </c>
      <c r="Z10560" s="2">
        <v>42322</v>
      </c>
      <c r="AA10560">
        <v>151656294</v>
      </c>
      <c r="AB10560" t="s">
        <v>193</v>
      </c>
      <c r="AC10560">
        <v>0</v>
      </c>
      <c r="AE10560">
        <v>2015</v>
      </c>
      <c r="AF10560">
        <v>225</v>
      </c>
      <c r="AG10560">
        <v>755.55</v>
      </c>
      <c r="AH10560">
        <v>0</v>
      </c>
      <c r="AI10560">
        <v>225</v>
      </c>
      <c r="AJ10560">
        <v>225</v>
      </c>
      <c r="AK10560">
        <v>0</v>
      </c>
      <c r="AL10560">
        <v>3</v>
      </c>
      <c r="AM10560">
        <v>6</v>
      </c>
      <c r="AN10560">
        <v>3</v>
      </c>
      <c r="AO10560">
        <v>11</v>
      </c>
      <c r="AP10560">
        <v>11</v>
      </c>
      <c r="AQ10560" t="s">
        <v>1196</v>
      </c>
      <c r="AR10560" t="s">
        <v>246</v>
      </c>
    </row>
    <row r="10561" spans="1:44" x14ac:dyDescent="0.3">
      <c r="A10561" t="s">
        <v>484</v>
      </c>
      <c r="B10561" t="s">
        <v>494</v>
      </c>
      <c r="C10561" t="s">
        <v>495</v>
      </c>
      <c r="D10561" t="s">
        <v>112</v>
      </c>
      <c r="E10561" t="s">
        <v>48</v>
      </c>
      <c r="F10561" s="1">
        <v>42324.505555555559</v>
      </c>
      <c r="G10561" t="s">
        <v>320</v>
      </c>
      <c r="H10561" t="s">
        <v>321</v>
      </c>
      <c r="I10561" s="1">
        <v>42324.506249999999</v>
      </c>
      <c r="J10561" s="2">
        <v>42324</v>
      </c>
      <c r="K10561" t="s">
        <v>186</v>
      </c>
      <c r="L10561" t="s">
        <v>2896</v>
      </c>
      <c r="M10561" t="s">
        <v>2897</v>
      </c>
      <c r="N10561" t="s">
        <v>322</v>
      </c>
      <c r="O10561" t="s">
        <v>190</v>
      </c>
      <c r="P10561" t="s">
        <v>323</v>
      </c>
      <c r="Q10561" t="s">
        <v>192</v>
      </c>
      <c r="R10561" t="s">
        <v>193</v>
      </c>
      <c r="S10561">
        <v>1516044753</v>
      </c>
      <c r="T10561" s="2">
        <v>42334</v>
      </c>
      <c r="U10561" s="1">
        <v>42324.506249999999</v>
      </c>
      <c r="V10561" s="2">
        <v>42327</v>
      </c>
      <c r="W10561">
        <v>0.25</v>
      </c>
      <c r="X10561" t="s">
        <v>194</v>
      </c>
      <c r="Y10561" t="s">
        <v>2898</v>
      </c>
      <c r="Z10561" s="2">
        <v>42322</v>
      </c>
      <c r="AA10561">
        <v>151656295</v>
      </c>
      <c r="AB10561" t="s">
        <v>193</v>
      </c>
      <c r="AC10561">
        <v>0</v>
      </c>
      <c r="AE10561">
        <v>2015</v>
      </c>
      <c r="AF10561">
        <v>240</v>
      </c>
      <c r="AG10561">
        <v>755.55</v>
      </c>
      <c r="AH10561">
        <v>0</v>
      </c>
      <c r="AI10561">
        <v>240</v>
      </c>
      <c r="AJ10561">
        <v>240</v>
      </c>
      <c r="AK10561">
        <v>0</v>
      </c>
      <c r="AL10561">
        <v>3</v>
      </c>
      <c r="AM10561">
        <v>40</v>
      </c>
      <c r="AN10561">
        <v>20</v>
      </c>
      <c r="AO10561">
        <v>70</v>
      </c>
      <c r="AP10561">
        <v>11</v>
      </c>
      <c r="AQ10561" t="s">
        <v>1196</v>
      </c>
      <c r="AR10561" t="s">
        <v>246</v>
      </c>
    </row>
    <row r="10562" spans="1:44" x14ac:dyDescent="0.3">
      <c r="A10562" t="s">
        <v>484</v>
      </c>
      <c r="B10562" t="s">
        <v>494</v>
      </c>
      <c r="C10562" t="s">
        <v>495</v>
      </c>
      <c r="D10562" t="s">
        <v>112</v>
      </c>
      <c r="E10562" t="s">
        <v>48</v>
      </c>
      <c r="F10562" s="1">
        <v>42324.505555555559</v>
      </c>
      <c r="G10562" t="s">
        <v>320</v>
      </c>
      <c r="H10562" t="s">
        <v>321</v>
      </c>
      <c r="I10562" s="1">
        <v>42324.506944444445</v>
      </c>
      <c r="J10562" s="2">
        <v>42324</v>
      </c>
      <c r="K10562" t="s">
        <v>186</v>
      </c>
      <c r="L10562" t="s">
        <v>3035</v>
      </c>
      <c r="M10562" t="s">
        <v>3036</v>
      </c>
      <c r="N10562" t="s">
        <v>322</v>
      </c>
      <c r="O10562" t="s">
        <v>190</v>
      </c>
      <c r="P10562" t="s">
        <v>323</v>
      </c>
      <c r="Q10562" t="s">
        <v>192</v>
      </c>
      <c r="R10562" t="s">
        <v>193</v>
      </c>
      <c r="S10562">
        <v>1516044751</v>
      </c>
      <c r="T10562" s="2">
        <v>42334</v>
      </c>
      <c r="U10562" s="1">
        <v>42324.506944444445</v>
      </c>
      <c r="V10562" s="2">
        <v>42327</v>
      </c>
      <c r="W10562">
        <v>0.25</v>
      </c>
      <c r="X10562" t="s">
        <v>194</v>
      </c>
      <c r="Y10562" t="s">
        <v>3037</v>
      </c>
      <c r="Z10562" s="2">
        <v>42322</v>
      </c>
      <c r="AA10562">
        <v>151656296</v>
      </c>
      <c r="AB10562" t="s">
        <v>193</v>
      </c>
      <c r="AC10562">
        <v>0</v>
      </c>
      <c r="AE10562">
        <v>2015</v>
      </c>
      <c r="AF10562">
        <v>240</v>
      </c>
      <c r="AG10562">
        <v>755.55</v>
      </c>
      <c r="AH10562">
        <v>0</v>
      </c>
      <c r="AI10562">
        <v>240</v>
      </c>
      <c r="AJ10562">
        <v>240</v>
      </c>
      <c r="AK10562">
        <v>0</v>
      </c>
      <c r="AL10562">
        <v>3</v>
      </c>
      <c r="AM10562">
        <v>40</v>
      </c>
      <c r="AN10562">
        <v>20</v>
      </c>
      <c r="AO10562">
        <v>70</v>
      </c>
      <c r="AP10562">
        <v>11</v>
      </c>
      <c r="AQ10562" t="s">
        <v>1196</v>
      </c>
      <c r="AR10562" t="s">
        <v>246</v>
      </c>
    </row>
    <row r="10563" spans="1:44" x14ac:dyDescent="0.3">
      <c r="A10563" t="s">
        <v>484</v>
      </c>
      <c r="B10563" t="s">
        <v>494</v>
      </c>
      <c r="C10563" t="s">
        <v>495</v>
      </c>
      <c r="D10563" t="s">
        <v>112</v>
      </c>
      <c r="E10563" t="s">
        <v>48</v>
      </c>
      <c r="F10563" s="1">
        <v>42324.505555555559</v>
      </c>
      <c r="G10563" t="s">
        <v>320</v>
      </c>
      <c r="H10563" t="s">
        <v>321</v>
      </c>
      <c r="I10563" s="1">
        <v>42324.506944444445</v>
      </c>
      <c r="J10563" s="2">
        <v>42324</v>
      </c>
      <c r="K10563" t="s">
        <v>186</v>
      </c>
      <c r="L10563" t="s">
        <v>4553</v>
      </c>
      <c r="M10563" t="s">
        <v>4554</v>
      </c>
      <c r="N10563" t="s">
        <v>322</v>
      </c>
      <c r="O10563" t="s">
        <v>190</v>
      </c>
      <c r="P10563" t="s">
        <v>323</v>
      </c>
      <c r="Q10563" t="s">
        <v>192</v>
      </c>
      <c r="R10563" t="s">
        <v>193</v>
      </c>
      <c r="S10563">
        <v>1516044754</v>
      </c>
      <c r="T10563" s="2">
        <v>42334</v>
      </c>
      <c r="U10563" s="1">
        <v>42324.506944444445</v>
      </c>
      <c r="V10563" s="2">
        <v>42327</v>
      </c>
      <c r="W10563">
        <v>0.25</v>
      </c>
      <c r="X10563" t="s">
        <v>194</v>
      </c>
      <c r="Y10563" t="s">
        <v>4555</v>
      </c>
      <c r="Z10563" s="2">
        <v>42322</v>
      </c>
      <c r="AA10563">
        <v>151656298</v>
      </c>
      <c r="AB10563" t="s">
        <v>193</v>
      </c>
      <c r="AC10563">
        <v>0</v>
      </c>
      <c r="AE10563">
        <v>2015</v>
      </c>
      <c r="AF10563">
        <v>240</v>
      </c>
      <c r="AG10563">
        <v>755.55</v>
      </c>
      <c r="AH10563">
        <v>0</v>
      </c>
      <c r="AI10563">
        <v>240</v>
      </c>
      <c r="AJ10563">
        <v>240</v>
      </c>
      <c r="AK10563">
        <v>0</v>
      </c>
      <c r="AL10563">
        <v>3</v>
      </c>
      <c r="AM10563">
        <v>20</v>
      </c>
      <c r="AN10563">
        <v>10</v>
      </c>
      <c r="AO10563">
        <v>35</v>
      </c>
      <c r="AP10563">
        <v>11</v>
      </c>
      <c r="AQ10563" t="s">
        <v>1196</v>
      </c>
      <c r="AR10563" t="s">
        <v>246</v>
      </c>
    </row>
    <row r="10564" spans="1:44" x14ac:dyDescent="0.3">
      <c r="A10564" t="s">
        <v>484</v>
      </c>
      <c r="B10564" t="s">
        <v>494</v>
      </c>
      <c r="C10564" t="s">
        <v>495</v>
      </c>
      <c r="D10564" t="s">
        <v>112</v>
      </c>
      <c r="E10564" t="s">
        <v>48</v>
      </c>
      <c r="F10564" s="1">
        <v>42324.45416666667</v>
      </c>
      <c r="G10564" t="s">
        <v>387</v>
      </c>
      <c r="H10564" t="s">
        <v>388</v>
      </c>
      <c r="I10564" s="1">
        <v>42324.45416666667</v>
      </c>
      <c r="J10564" s="2">
        <v>42324</v>
      </c>
      <c r="K10564" t="s">
        <v>186</v>
      </c>
      <c r="L10564" t="s">
        <v>1735</v>
      </c>
      <c r="M10564" t="s">
        <v>1736</v>
      </c>
      <c r="N10564" t="s">
        <v>189</v>
      </c>
      <c r="O10564" t="s">
        <v>190</v>
      </c>
      <c r="P10564" t="s">
        <v>191</v>
      </c>
      <c r="Q10564" t="s">
        <v>192</v>
      </c>
      <c r="R10564" t="s">
        <v>193</v>
      </c>
      <c r="S10564">
        <v>1516044758</v>
      </c>
      <c r="T10564" s="2">
        <v>42334</v>
      </c>
      <c r="U10564" s="1">
        <v>42324.45416666667</v>
      </c>
      <c r="V10564" s="2">
        <v>42328</v>
      </c>
      <c r="W10564">
        <v>0.47499999999999998</v>
      </c>
      <c r="X10564" t="s">
        <v>194</v>
      </c>
      <c r="Y10564" t="s">
        <v>1737</v>
      </c>
      <c r="Z10564" s="2">
        <v>42322</v>
      </c>
      <c r="AA10564">
        <v>151656332</v>
      </c>
      <c r="AB10564" t="s">
        <v>193</v>
      </c>
      <c r="AC10564">
        <v>0</v>
      </c>
      <c r="AE10564">
        <v>2015</v>
      </c>
      <c r="AF10564">
        <v>600</v>
      </c>
      <c r="AG10564">
        <v>755.55</v>
      </c>
      <c r="AH10564">
        <v>0</v>
      </c>
      <c r="AI10564">
        <v>600</v>
      </c>
      <c r="AJ10564">
        <v>600</v>
      </c>
      <c r="AK10564">
        <v>0</v>
      </c>
      <c r="AL10564">
        <v>12</v>
      </c>
      <c r="AM10564">
        <v>216</v>
      </c>
      <c r="AN10564">
        <v>205.2</v>
      </c>
      <c r="AO10564">
        <v>378</v>
      </c>
      <c r="AP10564">
        <v>11</v>
      </c>
      <c r="AQ10564" t="s">
        <v>1196</v>
      </c>
      <c r="AR10564" t="s">
        <v>246</v>
      </c>
    </row>
    <row r="10565" spans="1:44" x14ac:dyDescent="0.3">
      <c r="A10565" t="s">
        <v>484</v>
      </c>
      <c r="B10565" t="s">
        <v>494</v>
      </c>
      <c r="C10565" t="s">
        <v>495</v>
      </c>
      <c r="D10565" t="s">
        <v>112</v>
      </c>
      <c r="E10565" t="s">
        <v>48</v>
      </c>
      <c r="F10565" s="1">
        <v>42324.45416666667</v>
      </c>
      <c r="G10565" t="s">
        <v>387</v>
      </c>
      <c r="H10565" t="s">
        <v>388</v>
      </c>
      <c r="I10565" s="1">
        <v>42324.454861111109</v>
      </c>
      <c r="J10565" s="2">
        <v>42324</v>
      </c>
      <c r="K10565" t="s">
        <v>186</v>
      </c>
      <c r="L10565" t="s">
        <v>1735</v>
      </c>
      <c r="M10565" t="s">
        <v>1736</v>
      </c>
      <c r="N10565" t="s">
        <v>189</v>
      </c>
      <c r="O10565" t="s">
        <v>190</v>
      </c>
      <c r="P10565" t="s">
        <v>191</v>
      </c>
      <c r="Q10565" t="s">
        <v>192</v>
      </c>
      <c r="R10565" t="s">
        <v>193</v>
      </c>
      <c r="S10565">
        <v>1516044756</v>
      </c>
      <c r="T10565" s="2">
        <v>42334</v>
      </c>
      <c r="U10565" s="1">
        <v>42324.454861111109</v>
      </c>
      <c r="V10565" s="2">
        <v>42328</v>
      </c>
      <c r="W10565">
        <v>0.47499999999999998</v>
      </c>
      <c r="X10565" t="s">
        <v>194</v>
      </c>
      <c r="Y10565" t="s">
        <v>1737</v>
      </c>
      <c r="Z10565" s="2">
        <v>42322</v>
      </c>
      <c r="AA10565">
        <v>151656333</v>
      </c>
      <c r="AB10565" t="s">
        <v>193</v>
      </c>
      <c r="AC10565">
        <v>0</v>
      </c>
      <c r="AE10565">
        <v>2015</v>
      </c>
      <c r="AF10565">
        <v>700</v>
      </c>
      <c r="AG10565">
        <v>755.55</v>
      </c>
      <c r="AH10565">
        <v>0</v>
      </c>
      <c r="AI10565">
        <v>700</v>
      </c>
      <c r="AJ10565">
        <v>700</v>
      </c>
      <c r="AK10565">
        <v>0</v>
      </c>
      <c r="AL10565">
        <v>14</v>
      </c>
      <c r="AM10565">
        <v>385</v>
      </c>
      <c r="AN10565">
        <v>365.75</v>
      </c>
      <c r="AO10565">
        <v>674</v>
      </c>
      <c r="AP10565">
        <v>11</v>
      </c>
      <c r="AQ10565" t="s">
        <v>1196</v>
      </c>
      <c r="AR10565" t="s">
        <v>246</v>
      </c>
    </row>
    <row r="10566" spans="1:44" x14ac:dyDescent="0.3">
      <c r="A10566" t="s">
        <v>484</v>
      </c>
      <c r="B10566" t="s">
        <v>494</v>
      </c>
      <c r="C10566" t="s">
        <v>495</v>
      </c>
      <c r="D10566" t="s">
        <v>112</v>
      </c>
      <c r="E10566" t="s">
        <v>51</v>
      </c>
      <c r="F10566" s="1">
        <v>42324.709027777775</v>
      </c>
      <c r="G10566" t="s">
        <v>251</v>
      </c>
      <c r="H10566" t="s">
        <v>252</v>
      </c>
      <c r="I10566" s="1">
        <v>42324.723611111112</v>
      </c>
      <c r="J10566" s="2">
        <v>42324</v>
      </c>
      <c r="K10566" t="s">
        <v>186</v>
      </c>
      <c r="L10566" t="s">
        <v>1735</v>
      </c>
      <c r="M10566" t="s">
        <v>1736</v>
      </c>
      <c r="N10566" t="s">
        <v>253</v>
      </c>
      <c r="O10566" t="s">
        <v>253</v>
      </c>
      <c r="P10566" t="s">
        <v>254</v>
      </c>
      <c r="Q10566" t="s">
        <v>254</v>
      </c>
      <c r="R10566" t="s">
        <v>255</v>
      </c>
      <c r="S10566">
        <v>1516044758</v>
      </c>
      <c r="T10566" s="2">
        <v>42334</v>
      </c>
      <c r="U10566" s="1">
        <v>42324.723611111112</v>
      </c>
      <c r="V10566" s="2">
        <v>42328</v>
      </c>
      <c r="W10566">
        <v>0.47499999999999998</v>
      </c>
      <c r="X10566" t="s">
        <v>57</v>
      </c>
      <c r="Y10566" t="s">
        <v>1737</v>
      </c>
      <c r="Z10566" s="2">
        <v>42322</v>
      </c>
      <c r="AA10566">
        <v>151656332</v>
      </c>
      <c r="AB10566" t="s">
        <v>255</v>
      </c>
      <c r="AC10566">
        <v>0</v>
      </c>
      <c r="AE10566">
        <v>2015</v>
      </c>
      <c r="AF10566">
        <v>600</v>
      </c>
      <c r="AG10566">
        <v>1403</v>
      </c>
      <c r="AH10566">
        <v>0</v>
      </c>
      <c r="AI10566">
        <v>600</v>
      </c>
      <c r="AJ10566">
        <v>600</v>
      </c>
      <c r="AK10566">
        <v>0</v>
      </c>
      <c r="AL10566">
        <v>0</v>
      </c>
      <c r="AM10566">
        <v>216</v>
      </c>
      <c r="AN10566">
        <v>205.2</v>
      </c>
      <c r="AO10566">
        <v>378</v>
      </c>
      <c r="AP10566">
        <v>11</v>
      </c>
      <c r="AQ10566" t="s">
        <v>1196</v>
      </c>
      <c r="AR10566" t="s">
        <v>246</v>
      </c>
    </row>
    <row r="10567" spans="1:44" x14ac:dyDescent="0.3">
      <c r="A10567" t="s">
        <v>484</v>
      </c>
      <c r="B10567" t="s">
        <v>494</v>
      </c>
      <c r="C10567" t="s">
        <v>495</v>
      </c>
      <c r="D10567" t="s">
        <v>112</v>
      </c>
      <c r="E10567" t="s">
        <v>51</v>
      </c>
      <c r="F10567" s="1">
        <v>42324.709027777775</v>
      </c>
      <c r="G10567" t="s">
        <v>251</v>
      </c>
      <c r="H10567" t="s">
        <v>252</v>
      </c>
      <c r="I10567" s="1">
        <v>42324.723611111112</v>
      </c>
      <c r="J10567" s="2">
        <v>42324</v>
      </c>
      <c r="K10567" t="s">
        <v>186</v>
      </c>
      <c r="L10567" t="s">
        <v>1735</v>
      </c>
      <c r="M10567" t="s">
        <v>1736</v>
      </c>
      <c r="N10567" t="s">
        <v>253</v>
      </c>
      <c r="O10567" t="s">
        <v>253</v>
      </c>
      <c r="P10567" t="s">
        <v>254</v>
      </c>
      <c r="Q10567" t="s">
        <v>254</v>
      </c>
      <c r="R10567" t="s">
        <v>255</v>
      </c>
      <c r="S10567">
        <v>1516044756</v>
      </c>
      <c r="T10567" s="2">
        <v>42334</v>
      </c>
      <c r="U10567" s="1">
        <v>42324.723611111112</v>
      </c>
      <c r="V10567" s="2">
        <v>42328</v>
      </c>
      <c r="W10567">
        <v>0.47499999999999998</v>
      </c>
      <c r="X10567" t="s">
        <v>57</v>
      </c>
      <c r="Y10567" t="s">
        <v>1737</v>
      </c>
      <c r="Z10567" s="2">
        <v>42322</v>
      </c>
      <c r="AA10567">
        <v>151656333</v>
      </c>
      <c r="AB10567" t="s">
        <v>255</v>
      </c>
      <c r="AC10567">
        <v>0</v>
      </c>
      <c r="AE10567">
        <v>2015</v>
      </c>
      <c r="AF10567">
        <v>700</v>
      </c>
      <c r="AG10567">
        <v>1403</v>
      </c>
      <c r="AH10567">
        <v>0</v>
      </c>
      <c r="AI10567">
        <v>700</v>
      </c>
      <c r="AJ10567">
        <v>700</v>
      </c>
      <c r="AK10567">
        <v>0</v>
      </c>
      <c r="AL10567">
        <v>0</v>
      </c>
      <c r="AM10567">
        <v>385</v>
      </c>
      <c r="AN10567">
        <v>365.75</v>
      </c>
      <c r="AO10567">
        <v>674</v>
      </c>
      <c r="AP10567">
        <v>11</v>
      </c>
      <c r="AQ10567" t="s">
        <v>1196</v>
      </c>
      <c r="AR10567" t="s">
        <v>246</v>
      </c>
    </row>
    <row r="10568" spans="1:44" x14ac:dyDescent="0.3">
      <c r="A10568" t="s">
        <v>484</v>
      </c>
      <c r="B10568" t="s">
        <v>494</v>
      </c>
      <c r="C10568" t="s">
        <v>495</v>
      </c>
      <c r="D10568" t="s">
        <v>112</v>
      </c>
      <c r="E10568" t="s">
        <v>48</v>
      </c>
      <c r="F10568" s="1">
        <v>42324.448611111111</v>
      </c>
      <c r="G10568" t="s">
        <v>831</v>
      </c>
      <c r="H10568" t="s">
        <v>832</v>
      </c>
      <c r="I10568" s="1">
        <v>42324.451388888891</v>
      </c>
      <c r="J10568" s="2">
        <v>42324</v>
      </c>
      <c r="K10568" t="s">
        <v>186</v>
      </c>
      <c r="L10568" t="s">
        <v>603</v>
      </c>
      <c r="M10568" t="s">
        <v>604</v>
      </c>
      <c r="N10568" t="s">
        <v>322</v>
      </c>
      <c r="O10568" t="s">
        <v>190</v>
      </c>
      <c r="P10568" t="s">
        <v>323</v>
      </c>
      <c r="Q10568" t="s">
        <v>192</v>
      </c>
      <c r="R10568" t="s">
        <v>193</v>
      </c>
      <c r="S10568">
        <v>1516044556</v>
      </c>
      <c r="T10568" s="2">
        <v>42334</v>
      </c>
      <c r="U10568" s="1">
        <v>42324.451388888891</v>
      </c>
      <c r="V10568" s="2">
        <v>42329</v>
      </c>
      <c r="W10568">
        <v>0.25</v>
      </c>
      <c r="X10568" t="s">
        <v>194</v>
      </c>
      <c r="Y10568" t="s">
        <v>607</v>
      </c>
      <c r="Z10568" s="2">
        <v>42322</v>
      </c>
      <c r="AA10568">
        <v>151656318</v>
      </c>
      <c r="AB10568" t="s">
        <v>193</v>
      </c>
      <c r="AC10568">
        <v>0</v>
      </c>
      <c r="AE10568">
        <v>2015</v>
      </c>
      <c r="AF10568">
        <v>12800</v>
      </c>
      <c r="AG10568">
        <v>755.55</v>
      </c>
      <c r="AH10568">
        <v>0</v>
      </c>
      <c r="AI10568">
        <v>12800</v>
      </c>
      <c r="AJ10568">
        <v>12800</v>
      </c>
      <c r="AK10568">
        <v>0</v>
      </c>
      <c r="AL10568">
        <v>160</v>
      </c>
      <c r="AM10568">
        <v>14616</v>
      </c>
      <c r="AN10568">
        <v>7308</v>
      </c>
      <c r="AO10568">
        <v>12227</v>
      </c>
      <c r="AP10568">
        <v>11</v>
      </c>
      <c r="AQ10568" t="s">
        <v>1196</v>
      </c>
      <c r="AR10568" t="s">
        <v>246</v>
      </c>
    </row>
    <row r="10569" spans="1:44" x14ac:dyDescent="0.3">
      <c r="A10569" t="s">
        <v>484</v>
      </c>
      <c r="B10569" t="s">
        <v>494</v>
      </c>
      <c r="C10569" t="s">
        <v>495</v>
      </c>
      <c r="D10569" t="s">
        <v>112</v>
      </c>
      <c r="E10569" t="s">
        <v>48</v>
      </c>
      <c r="F10569" s="1">
        <v>42324.507638888892</v>
      </c>
      <c r="G10569" t="s">
        <v>831</v>
      </c>
      <c r="H10569" t="s">
        <v>832</v>
      </c>
      <c r="I10569" s="1">
        <v>42324.537499999999</v>
      </c>
      <c r="J10569" s="2">
        <v>42324</v>
      </c>
      <c r="K10569" t="s">
        <v>186</v>
      </c>
      <c r="L10569" t="s">
        <v>4027</v>
      </c>
      <c r="M10569" t="s">
        <v>4028</v>
      </c>
      <c r="N10569" t="s">
        <v>322</v>
      </c>
      <c r="O10569" t="s">
        <v>190</v>
      </c>
      <c r="P10569" t="s">
        <v>323</v>
      </c>
      <c r="Q10569" t="s">
        <v>192</v>
      </c>
      <c r="R10569" t="s">
        <v>193</v>
      </c>
      <c r="S10569">
        <v>1516044554</v>
      </c>
      <c r="T10569" s="2">
        <v>42334</v>
      </c>
      <c r="U10569" s="1">
        <v>42324.537499999999</v>
      </c>
      <c r="V10569" s="2">
        <v>42329</v>
      </c>
      <c r="W10569">
        <v>0.25</v>
      </c>
      <c r="X10569" t="s">
        <v>194</v>
      </c>
      <c r="Y10569" t="s">
        <v>4029</v>
      </c>
      <c r="Z10569" s="2">
        <v>42322</v>
      </c>
      <c r="AA10569">
        <v>151656330</v>
      </c>
      <c r="AB10569" t="s">
        <v>193</v>
      </c>
      <c r="AC10569">
        <v>0</v>
      </c>
      <c r="AE10569">
        <v>2015</v>
      </c>
      <c r="AF10569">
        <v>17840</v>
      </c>
      <c r="AG10569">
        <v>755.55</v>
      </c>
      <c r="AH10569">
        <v>0</v>
      </c>
      <c r="AI10569">
        <v>17840</v>
      </c>
      <c r="AJ10569">
        <v>17840</v>
      </c>
      <c r="AK10569">
        <v>0</v>
      </c>
      <c r="AL10569">
        <v>223</v>
      </c>
      <c r="AM10569">
        <v>16189</v>
      </c>
      <c r="AN10569">
        <v>8094.5</v>
      </c>
      <c r="AO10569">
        <v>17808</v>
      </c>
      <c r="AP10569">
        <v>11</v>
      </c>
      <c r="AQ10569" t="s">
        <v>1196</v>
      </c>
      <c r="AR10569" t="s">
        <v>246</v>
      </c>
    </row>
    <row r="10570" spans="1:44" x14ac:dyDescent="0.3">
      <c r="A10570" t="s">
        <v>484</v>
      </c>
      <c r="B10570" t="s">
        <v>494</v>
      </c>
      <c r="C10570" t="s">
        <v>495</v>
      </c>
      <c r="D10570" t="s">
        <v>112</v>
      </c>
      <c r="E10570" t="s">
        <v>48</v>
      </c>
      <c r="F10570" s="1">
        <v>42324.931944444441</v>
      </c>
      <c r="G10570" t="s">
        <v>320</v>
      </c>
      <c r="H10570" t="s">
        <v>321</v>
      </c>
      <c r="I10570" s="1">
        <v>42325.009722222225</v>
      </c>
      <c r="J10570" s="2">
        <v>42324</v>
      </c>
      <c r="K10570" t="s">
        <v>186</v>
      </c>
      <c r="L10570" t="s">
        <v>3568</v>
      </c>
      <c r="M10570" t="s">
        <v>3569</v>
      </c>
      <c r="N10570" t="s">
        <v>322</v>
      </c>
      <c r="O10570" t="s">
        <v>190</v>
      </c>
      <c r="P10570" t="s">
        <v>323</v>
      </c>
      <c r="Q10570" t="s">
        <v>192</v>
      </c>
      <c r="R10570" t="s">
        <v>193</v>
      </c>
      <c r="S10570">
        <v>1516044703</v>
      </c>
      <c r="T10570" s="2">
        <v>42334</v>
      </c>
      <c r="U10570" s="1">
        <v>42325.009722222225</v>
      </c>
      <c r="V10570" s="2">
        <v>42329</v>
      </c>
      <c r="W10570">
        <v>0.25</v>
      </c>
      <c r="X10570" t="s">
        <v>194</v>
      </c>
      <c r="Y10570" t="s">
        <v>3570</v>
      </c>
      <c r="Z10570" s="2">
        <v>42322</v>
      </c>
      <c r="AA10570">
        <v>151656300</v>
      </c>
      <c r="AB10570" t="s">
        <v>193</v>
      </c>
      <c r="AC10570">
        <v>0</v>
      </c>
      <c r="AE10570">
        <v>2015</v>
      </c>
      <c r="AF10570">
        <v>27600</v>
      </c>
      <c r="AG10570">
        <v>755.55</v>
      </c>
      <c r="AH10570">
        <v>0</v>
      </c>
      <c r="AI10570">
        <v>27600</v>
      </c>
      <c r="AJ10570">
        <v>27600</v>
      </c>
      <c r="AK10570">
        <v>0</v>
      </c>
      <c r="AL10570">
        <v>368</v>
      </c>
      <c r="AM10570">
        <v>25302</v>
      </c>
      <c r="AN10570">
        <v>12651</v>
      </c>
      <c r="AO10570">
        <v>27580</v>
      </c>
      <c r="AP10570">
        <v>11</v>
      </c>
      <c r="AQ10570" t="s">
        <v>1196</v>
      </c>
      <c r="AR10570" t="s">
        <v>246</v>
      </c>
    </row>
    <row r="10571" spans="1:44" x14ac:dyDescent="0.3">
      <c r="A10571" t="s">
        <v>44</v>
      </c>
      <c r="B10571" t="s">
        <v>509</v>
      </c>
      <c r="C10571" t="s">
        <v>510</v>
      </c>
      <c r="D10571" t="s">
        <v>218</v>
      </c>
      <c r="E10571" t="s">
        <v>51</v>
      </c>
      <c r="F10571" s="1">
        <v>42324.871527777781</v>
      </c>
      <c r="G10571" t="s">
        <v>2306</v>
      </c>
      <c r="H10571" t="s">
        <v>2307</v>
      </c>
      <c r="I10571" s="1">
        <v>42324.871527777781</v>
      </c>
      <c r="J10571" s="2">
        <v>42324</v>
      </c>
      <c r="K10571" t="s">
        <v>51</v>
      </c>
      <c r="L10571" t="s">
        <v>744</v>
      </c>
      <c r="M10571" t="s">
        <v>745</v>
      </c>
      <c r="N10571" t="s">
        <v>273</v>
      </c>
      <c r="O10571" t="s">
        <v>90</v>
      </c>
      <c r="P10571" t="s">
        <v>274</v>
      </c>
      <c r="Q10571" t="s">
        <v>92</v>
      </c>
      <c r="R10571" t="s">
        <v>93</v>
      </c>
      <c r="S10571">
        <v>1516044877</v>
      </c>
      <c r="T10571" s="2">
        <v>42334</v>
      </c>
      <c r="U10571" s="1">
        <v>42324.871527777781</v>
      </c>
      <c r="V10571" s="2">
        <v>42327</v>
      </c>
      <c r="W10571">
        <v>0.875</v>
      </c>
      <c r="X10571" t="s">
        <v>127</v>
      </c>
      <c r="Y10571" t="s">
        <v>746</v>
      </c>
      <c r="Z10571" s="2">
        <v>42324</v>
      </c>
      <c r="AA10571">
        <v>151662159</v>
      </c>
      <c r="AB10571" t="s">
        <v>93</v>
      </c>
      <c r="AC10571">
        <v>0</v>
      </c>
      <c r="AE10571">
        <v>2015</v>
      </c>
      <c r="AF10571">
        <v>7188</v>
      </c>
      <c r="AG10571">
        <v>744.27499999999998</v>
      </c>
      <c r="AH10571">
        <v>0</v>
      </c>
      <c r="AI10571">
        <v>7188</v>
      </c>
      <c r="AJ10571">
        <v>7188</v>
      </c>
      <c r="AK10571">
        <v>0</v>
      </c>
      <c r="AL10571">
        <v>0</v>
      </c>
      <c r="AM10571">
        <v>22362</v>
      </c>
      <c r="AN10571">
        <v>51432.6</v>
      </c>
      <c r="AO10571">
        <v>7188</v>
      </c>
      <c r="AP10571">
        <v>11</v>
      </c>
      <c r="AQ10571" t="s">
        <v>1196</v>
      </c>
      <c r="AR10571" t="s">
        <v>246</v>
      </c>
    </row>
    <row r="10572" spans="1:44" x14ac:dyDescent="0.3">
      <c r="A10572" t="s">
        <v>44</v>
      </c>
      <c r="B10572" t="s">
        <v>509</v>
      </c>
      <c r="C10572" t="s">
        <v>510</v>
      </c>
      <c r="D10572" t="s">
        <v>218</v>
      </c>
      <c r="E10572" t="s">
        <v>51</v>
      </c>
      <c r="F10572" s="1">
        <v>42324.871527777781</v>
      </c>
      <c r="G10572" t="s">
        <v>2306</v>
      </c>
      <c r="H10572" t="s">
        <v>2307</v>
      </c>
      <c r="I10572" s="1">
        <v>42324.871527777781</v>
      </c>
      <c r="J10572" s="2">
        <v>42324</v>
      </c>
      <c r="K10572" t="s">
        <v>51</v>
      </c>
      <c r="L10572" t="s">
        <v>744</v>
      </c>
      <c r="M10572" t="s">
        <v>745</v>
      </c>
      <c r="N10572" t="s">
        <v>273</v>
      </c>
      <c r="O10572" t="s">
        <v>90</v>
      </c>
      <c r="P10572" t="s">
        <v>274</v>
      </c>
      <c r="Q10572" t="s">
        <v>92</v>
      </c>
      <c r="R10572" t="s">
        <v>93</v>
      </c>
      <c r="S10572">
        <v>1516044877</v>
      </c>
      <c r="T10572" s="2">
        <v>42334</v>
      </c>
      <c r="U10572" s="1">
        <v>42324.871527777781</v>
      </c>
      <c r="V10572" s="2">
        <v>42327</v>
      </c>
      <c r="W10572">
        <v>0.875</v>
      </c>
      <c r="X10572" t="s">
        <v>127</v>
      </c>
      <c r="Y10572" t="s">
        <v>1755</v>
      </c>
      <c r="Z10572" s="2">
        <v>42324</v>
      </c>
      <c r="AA10572">
        <v>151662159</v>
      </c>
      <c r="AB10572" t="s">
        <v>93</v>
      </c>
      <c r="AC10572">
        <v>0</v>
      </c>
      <c r="AE10572">
        <v>2015</v>
      </c>
      <c r="AF10572">
        <v>9157</v>
      </c>
      <c r="AG10572">
        <v>744.27499999999998</v>
      </c>
      <c r="AH10572">
        <v>0</v>
      </c>
      <c r="AI10572">
        <v>9157</v>
      </c>
      <c r="AJ10572">
        <v>9157</v>
      </c>
      <c r="AK10572">
        <v>0</v>
      </c>
      <c r="AL10572">
        <v>0</v>
      </c>
      <c r="AM10572">
        <v>22362</v>
      </c>
      <c r="AN10572">
        <v>51432.6</v>
      </c>
      <c r="AO10572">
        <v>9157</v>
      </c>
      <c r="AP10572">
        <v>11</v>
      </c>
      <c r="AQ10572" t="s">
        <v>1196</v>
      </c>
      <c r="AR10572" t="s">
        <v>246</v>
      </c>
    </row>
    <row r="10573" spans="1:44" x14ac:dyDescent="0.3">
      <c r="A10573" t="s">
        <v>44</v>
      </c>
      <c r="B10573" t="s">
        <v>509</v>
      </c>
      <c r="C10573" t="s">
        <v>510</v>
      </c>
      <c r="D10573" t="s">
        <v>218</v>
      </c>
      <c r="E10573" t="s">
        <v>51</v>
      </c>
      <c r="F10573" s="1">
        <v>42324.871527777781</v>
      </c>
      <c r="G10573" t="s">
        <v>2306</v>
      </c>
      <c r="H10573" t="s">
        <v>2307</v>
      </c>
      <c r="I10573" s="1">
        <v>42324.871527777781</v>
      </c>
      <c r="J10573" s="2">
        <v>42324</v>
      </c>
      <c r="K10573" t="s">
        <v>51</v>
      </c>
      <c r="L10573" t="s">
        <v>744</v>
      </c>
      <c r="M10573" t="s">
        <v>745</v>
      </c>
      <c r="N10573" t="s">
        <v>273</v>
      </c>
      <c r="O10573" t="s">
        <v>90</v>
      </c>
      <c r="P10573" t="s">
        <v>274</v>
      </c>
      <c r="Q10573" t="s">
        <v>92</v>
      </c>
      <c r="R10573" t="s">
        <v>93</v>
      </c>
      <c r="S10573">
        <v>1516044877</v>
      </c>
      <c r="T10573" s="2">
        <v>42334</v>
      </c>
      <c r="U10573" s="1">
        <v>42324.871527777781</v>
      </c>
      <c r="V10573" s="2">
        <v>42327</v>
      </c>
      <c r="W10573">
        <v>0.875</v>
      </c>
      <c r="X10573" t="s">
        <v>127</v>
      </c>
      <c r="Y10573" t="s">
        <v>1756</v>
      </c>
      <c r="Z10573" s="2">
        <v>42324</v>
      </c>
      <c r="AA10573">
        <v>151662159</v>
      </c>
      <c r="AB10573" t="s">
        <v>93</v>
      </c>
      <c r="AC10573">
        <v>0</v>
      </c>
      <c r="AE10573">
        <v>2015</v>
      </c>
      <c r="AF10573">
        <v>5111</v>
      </c>
      <c r="AG10573">
        <v>744.27499999999998</v>
      </c>
      <c r="AH10573">
        <v>0</v>
      </c>
      <c r="AI10573">
        <v>5111</v>
      </c>
      <c r="AJ10573">
        <v>5111</v>
      </c>
      <c r="AK10573">
        <v>0</v>
      </c>
      <c r="AL10573">
        <v>0</v>
      </c>
      <c r="AM10573">
        <v>22362</v>
      </c>
      <c r="AN10573">
        <v>51432.6</v>
      </c>
      <c r="AO10573">
        <v>5111</v>
      </c>
      <c r="AP10573">
        <v>11</v>
      </c>
      <c r="AQ10573" t="s">
        <v>1196</v>
      </c>
      <c r="AR10573" t="s">
        <v>246</v>
      </c>
    </row>
    <row r="10574" spans="1:44" x14ac:dyDescent="0.3">
      <c r="A10574" t="s">
        <v>44</v>
      </c>
      <c r="B10574" t="s">
        <v>509</v>
      </c>
      <c r="C10574" t="s">
        <v>510</v>
      </c>
      <c r="D10574" t="s">
        <v>218</v>
      </c>
      <c r="E10574" t="s">
        <v>51</v>
      </c>
      <c r="F10574" s="1">
        <v>42324.871527777781</v>
      </c>
      <c r="G10574" t="s">
        <v>2306</v>
      </c>
      <c r="H10574" t="s">
        <v>2307</v>
      </c>
      <c r="I10574" s="1">
        <v>42324.871527777781</v>
      </c>
      <c r="J10574" s="2">
        <v>42324</v>
      </c>
      <c r="K10574" t="s">
        <v>51</v>
      </c>
      <c r="L10574" t="s">
        <v>744</v>
      </c>
      <c r="M10574" t="s">
        <v>745</v>
      </c>
      <c r="N10574" t="s">
        <v>273</v>
      </c>
      <c r="O10574" t="s">
        <v>90</v>
      </c>
      <c r="P10574" t="s">
        <v>274</v>
      </c>
      <c r="Q10574" t="s">
        <v>92</v>
      </c>
      <c r="R10574" t="s">
        <v>93</v>
      </c>
      <c r="S10574">
        <v>1516044877</v>
      </c>
      <c r="T10574" s="2">
        <v>42334</v>
      </c>
      <c r="U10574" s="1">
        <v>42324.871527777781</v>
      </c>
      <c r="V10574" s="2">
        <v>42327</v>
      </c>
      <c r="W10574">
        <v>0.875</v>
      </c>
      <c r="X10574" t="s">
        <v>127</v>
      </c>
      <c r="Y10574" t="s">
        <v>1757</v>
      </c>
      <c r="Z10574" s="2">
        <v>42324</v>
      </c>
      <c r="AA10574">
        <v>151662159</v>
      </c>
      <c r="AB10574" t="s">
        <v>93</v>
      </c>
      <c r="AC10574">
        <v>0</v>
      </c>
      <c r="AE10574">
        <v>2015</v>
      </c>
      <c r="AF10574">
        <v>3201</v>
      </c>
      <c r="AG10574">
        <v>744.27499999999998</v>
      </c>
      <c r="AH10574">
        <v>0</v>
      </c>
      <c r="AI10574">
        <v>3201</v>
      </c>
      <c r="AJ10574">
        <v>3201</v>
      </c>
      <c r="AK10574">
        <v>0</v>
      </c>
      <c r="AL10574">
        <v>0</v>
      </c>
      <c r="AM10574">
        <v>22362</v>
      </c>
      <c r="AN10574">
        <v>51432.6</v>
      </c>
      <c r="AO10574">
        <v>3201</v>
      </c>
      <c r="AP10574">
        <v>11</v>
      </c>
      <c r="AQ10574" t="s">
        <v>1196</v>
      </c>
      <c r="AR10574" t="s">
        <v>246</v>
      </c>
    </row>
    <row r="10575" spans="1:44" x14ac:dyDescent="0.3">
      <c r="A10575" t="s">
        <v>964</v>
      </c>
      <c r="B10575" t="s">
        <v>965</v>
      </c>
      <c r="C10575" t="s">
        <v>966</v>
      </c>
      <c r="D10575" t="s">
        <v>47</v>
      </c>
      <c r="E10575" t="s">
        <v>51</v>
      </c>
      <c r="F10575" s="1">
        <v>42324.439583333333</v>
      </c>
      <c r="G10575" t="s">
        <v>1153</v>
      </c>
      <c r="H10575" t="s">
        <v>1154</v>
      </c>
      <c r="I10575" s="1">
        <v>42324.44027777778</v>
      </c>
      <c r="J10575" s="2">
        <v>42324</v>
      </c>
      <c r="K10575" t="s">
        <v>51</v>
      </c>
      <c r="L10575" t="s">
        <v>1051</v>
      </c>
      <c r="M10575" t="s">
        <v>968</v>
      </c>
      <c r="N10575" t="s">
        <v>89</v>
      </c>
      <c r="O10575" t="s">
        <v>90</v>
      </c>
      <c r="P10575" t="s">
        <v>91</v>
      </c>
      <c r="Q10575" t="s">
        <v>92</v>
      </c>
      <c r="R10575" t="s">
        <v>93</v>
      </c>
      <c r="S10575">
        <v>1516044988</v>
      </c>
      <c r="T10575" s="2">
        <v>42327</v>
      </c>
      <c r="U10575" s="1">
        <v>42324.44027777778</v>
      </c>
      <c r="V10575" s="2">
        <v>42324</v>
      </c>
      <c r="W10575">
        <v>0.26500000000000001</v>
      </c>
      <c r="X10575" t="s">
        <v>94</v>
      </c>
      <c r="Y10575" t="s">
        <v>4987</v>
      </c>
      <c r="Z10575" s="2">
        <v>42258</v>
      </c>
      <c r="AA10575">
        <v>151661916</v>
      </c>
      <c r="AB10575" t="s">
        <v>93</v>
      </c>
      <c r="AC10575">
        <v>0</v>
      </c>
      <c r="AE10575">
        <v>2015</v>
      </c>
      <c r="AF10575">
        <v>24024</v>
      </c>
      <c r="AG10575">
        <v>744.27499999999998</v>
      </c>
      <c r="AH10575">
        <v>0</v>
      </c>
      <c r="AI10575">
        <v>24024</v>
      </c>
      <c r="AJ10575">
        <v>24024</v>
      </c>
      <c r="AK10575">
        <v>0</v>
      </c>
      <c r="AL10575">
        <v>0</v>
      </c>
      <c r="AM10575">
        <v>23100</v>
      </c>
      <c r="AN10575">
        <v>12243</v>
      </c>
      <c r="AO10575">
        <v>24024</v>
      </c>
      <c r="AP10575">
        <v>11</v>
      </c>
      <c r="AQ10575" t="s">
        <v>1196</v>
      </c>
      <c r="AR10575" t="s">
        <v>246</v>
      </c>
    </row>
    <row r="10576" spans="1:44" x14ac:dyDescent="0.3">
      <c r="A10576" t="s">
        <v>44</v>
      </c>
      <c r="B10576" t="s">
        <v>2922</v>
      </c>
      <c r="C10576" t="s">
        <v>2923</v>
      </c>
      <c r="D10576" t="s">
        <v>218</v>
      </c>
      <c r="E10576" t="s">
        <v>48</v>
      </c>
      <c r="F10576" s="1">
        <v>42324.470138888886</v>
      </c>
      <c r="G10576" t="s">
        <v>49</v>
      </c>
      <c r="H10576" t="s">
        <v>50</v>
      </c>
      <c r="I10576" s="1">
        <v>42324.470833333333</v>
      </c>
      <c r="J10576" s="2">
        <v>42324</v>
      </c>
      <c r="K10576" t="s">
        <v>51</v>
      </c>
      <c r="L10576" t="s">
        <v>95</v>
      </c>
      <c r="M10576" t="s">
        <v>96</v>
      </c>
      <c r="N10576" t="s">
        <v>120</v>
      </c>
      <c r="P10576" t="s">
        <v>121</v>
      </c>
      <c r="R10576" t="s">
        <v>56</v>
      </c>
      <c r="S10576">
        <v>1516044950</v>
      </c>
      <c r="T10576" s="2">
        <v>42349</v>
      </c>
      <c r="U10576" s="1">
        <v>42324.470833333333</v>
      </c>
      <c r="V10576" s="2">
        <v>42325</v>
      </c>
      <c r="W10576">
        <v>0.185</v>
      </c>
      <c r="X10576" t="s">
        <v>57</v>
      </c>
      <c r="Y10576" t="s">
        <v>97</v>
      </c>
      <c r="Z10576" s="2">
        <v>42258</v>
      </c>
      <c r="AA10576">
        <v>151661906</v>
      </c>
      <c r="AB10576" t="s">
        <v>59</v>
      </c>
      <c r="AC10576">
        <v>0</v>
      </c>
      <c r="AE10576">
        <v>2015</v>
      </c>
      <c r="AF10576">
        <v>3370</v>
      </c>
      <c r="AG10576">
        <v>1403</v>
      </c>
      <c r="AH10576">
        <v>0</v>
      </c>
      <c r="AI10576">
        <v>3320</v>
      </c>
      <c r="AJ10576">
        <v>3370</v>
      </c>
      <c r="AK10576">
        <v>50</v>
      </c>
      <c r="AL10576">
        <v>0</v>
      </c>
      <c r="AM10576">
        <v>5880</v>
      </c>
      <c r="AN10576">
        <v>3234</v>
      </c>
      <c r="AO10576">
        <v>3293</v>
      </c>
      <c r="AP10576">
        <v>11</v>
      </c>
      <c r="AQ10576" t="s">
        <v>1196</v>
      </c>
      <c r="AR10576" t="s">
        <v>246</v>
      </c>
    </row>
    <row r="10577" spans="1:44" x14ac:dyDescent="0.3">
      <c r="A10577" t="s">
        <v>44</v>
      </c>
      <c r="B10577" t="s">
        <v>2922</v>
      </c>
      <c r="C10577" t="s">
        <v>2923</v>
      </c>
      <c r="D10577" t="s">
        <v>218</v>
      </c>
      <c r="E10577" t="s">
        <v>48</v>
      </c>
      <c r="F10577" s="1">
        <v>42324.534722222219</v>
      </c>
      <c r="G10577" t="s">
        <v>49</v>
      </c>
      <c r="H10577" t="s">
        <v>50</v>
      </c>
      <c r="I10577" s="1">
        <v>42324.535416666666</v>
      </c>
      <c r="J10577" s="2">
        <v>42324</v>
      </c>
      <c r="K10577" t="s">
        <v>51</v>
      </c>
      <c r="L10577" t="s">
        <v>95</v>
      </c>
      <c r="M10577" t="s">
        <v>96</v>
      </c>
      <c r="N10577" t="s">
        <v>1133</v>
      </c>
      <c r="P10577" t="s">
        <v>1134</v>
      </c>
      <c r="R10577" t="s">
        <v>56</v>
      </c>
      <c r="S10577">
        <v>1516044949</v>
      </c>
      <c r="T10577" s="2">
        <v>42349</v>
      </c>
      <c r="U10577" s="1">
        <v>42324.535416666666</v>
      </c>
      <c r="V10577" s="2">
        <v>42325</v>
      </c>
      <c r="W10577">
        <v>0.185</v>
      </c>
      <c r="X10577" t="s">
        <v>57</v>
      </c>
      <c r="Y10577" t="s">
        <v>97</v>
      </c>
      <c r="Z10577" s="2">
        <v>42258</v>
      </c>
      <c r="AA10577">
        <v>151661908</v>
      </c>
      <c r="AB10577" t="s">
        <v>59</v>
      </c>
      <c r="AC10577">
        <v>138</v>
      </c>
      <c r="AE10577">
        <v>2015</v>
      </c>
      <c r="AF10577">
        <v>6330</v>
      </c>
      <c r="AG10577">
        <v>1403</v>
      </c>
      <c r="AH10577">
        <v>0</v>
      </c>
      <c r="AI10577">
        <v>6230</v>
      </c>
      <c r="AJ10577">
        <v>6330</v>
      </c>
      <c r="AK10577">
        <v>100</v>
      </c>
      <c r="AL10577">
        <v>0</v>
      </c>
      <c r="AM10577">
        <v>11760</v>
      </c>
      <c r="AN10577">
        <v>6468</v>
      </c>
      <c r="AO10577">
        <v>6468</v>
      </c>
      <c r="AP10577">
        <v>11</v>
      </c>
      <c r="AQ10577" t="s">
        <v>1196</v>
      </c>
      <c r="AR10577" t="s">
        <v>246</v>
      </c>
    </row>
    <row r="10578" spans="1:44" x14ac:dyDescent="0.3">
      <c r="A10578" t="s">
        <v>44</v>
      </c>
      <c r="B10578" t="s">
        <v>2922</v>
      </c>
      <c r="C10578" t="s">
        <v>2923</v>
      </c>
      <c r="D10578" t="s">
        <v>218</v>
      </c>
      <c r="E10578" t="s">
        <v>48</v>
      </c>
      <c r="F10578" s="1">
        <v>42324.402083333334</v>
      </c>
      <c r="G10578" t="s">
        <v>49</v>
      </c>
      <c r="H10578" t="s">
        <v>50</v>
      </c>
      <c r="I10578" s="1">
        <v>42324.494444444441</v>
      </c>
      <c r="J10578" s="2">
        <v>42324</v>
      </c>
      <c r="K10578" t="s">
        <v>51</v>
      </c>
      <c r="L10578" t="s">
        <v>52</v>
      </c>
      <c r="M10578" t="s">
        <v>53</v>
      </c>
      <c r="N10578" t="s">
        <v>54</v>
      </c>
      <c r="P10578" t="s">
        <v>55</v>
      </c>
      <c r="R10578" t="s">
        <v>56</v>
      </c>
      <c r="S10578">
        <v>1516044949</v>
      </c>
      <c r="T10578" s="2">
        <v>42321</v>
      </c>
      <c r="U10578" s="1">
        <v>42324.494444444441</v>
      </c>
      <c r="V10578" s="2">
        <v>42325</v>
      </c>
      <c r="W10578">
        <v>0.33</v>
      </c>
      <c r="X10578" t="s">
        <v>57</v>
      </c>
      <c r="Y10578" t="s">
        <v>4261</v>
      </c>
      <c r="Z10578" s="2">
        <v>42258</v>
      </c>
      <c r="AA10578">
        <v>151661907</v>
      </c>
      <c r="AB10578" t="s">
        <v>59</v>
      </c>
      <c r="AC10578">
        <v>0</v>
      </c>
      <c r="AE10578">
        <v>2015</v>
      </c>
      <c r="AF10578">
        <v>973</v>
      </c>
      <c r="AG10578">
        <v>1403</v>
      </c>
      <c r="AH10578">
        <v>0</v>
      </c>
      <c r="AI10578">
        <v>973</v>
      </c>
      <c r="AJ10578">
        <v>973</v>
      </c>
      <c r="AK10578">
        <v>0</v>
      </c>
      <c r="AL10578">
        <v>0</v>
      </c>
      <c r="AM10578">
        <v>11760</v>
      </c>
      <c r="AN10578">
        <v>6468</v>
      </c>
      <c r="AO10578">
        <v>961</v>
      </c>
      <c r="AP10578">
        <v>11</v>
      </c>
      <c r="AQ10578" t="s">
        <v>1196</v>
      </c>
      <c r="AR10578" t="s">
        <v>246</v>
      </c>
    </row>
    <row r="10579" spans="1:44" x14ac:dyDescent="0.3">
      <c r="A10579" t="s">
        <v>44</v>
      </c>
      <c r="B10579" t="s">
        <v>2922</v>
      </c>
      <c r="C10579" t="s">
        <v>2923</v>
      </c>
      <c r="D10579" t="s">
        <v>218</v>
      </c>
      <c r="E10579" t="s">
        <v>48</v>
      </c>
      <c r="F10579" s="1">
        <v>42324.402083333334</v>
      </c>
      <c r="G10579" t="s">
        <v>49</v>
      </c>
      <c r="H10579" t="s">
        <v>50</v>
      </c>
      <c r="I10579" s="1">
        <v>42324.494444444441</v>
      </c>
      <c r="J10579" s="2">
        <v>42324</v>
      </c>
      <c r="K10579" t="s">
        <v>51</v>
      </c>
      <c r="L10579" t="s">
        <v>52</v>
      </c>
      <c r="M10579" t="s">
        <v>53</v>
      </c>
      <c r="N10579" t="s">
        <v>54</v>
      </c>
      <c r="P10579" t="s">
        <v>55</v>
      </c>
      <c r="R10579" t="s">
        <v>56</v>
      </c>
      <c r="S10579">
        <v>1516044949</v>
      </c>
      <c r="T10579" s="2">
        <v>42321</v>
      </c>
      <c r="U10579" s="1">
        <v>42324.494444444441</v>
      </c>
      <c r="V10579" s="2">
        <v>42325</v>
      </c>
      <c r="W10579">
        <v>0.33</v>
      </c>
      <c r="X10579" t="s">
        <v>57</v>
      </c>
      <c r="Y10579" t="s">
        <v>4262</v>
      </c>
      <c r="Z10579" s="2">
        <v>42258</v>
      </c>
      <c r="AA10579">
        <v>151661907</v>
      </c>
      <c r="AB10579" t="s">
        <v>59</v>
      </c>
      <c r="AC10579">
        <v>0</v>
      </c>
      <c r="AE10579">
        <v>2015</v>
      </c>
      <c r="AF10579">
        <v>1144</v>
      </c>
      <c r="AG10579">
        <v>1403</v>
      </c>
      <c r="AH10579">
        <v>0</v>
      </c>
      <c r="AI10579">
        <v>1144</v>
      </c>
      <c r="AJ10579">
        <v>1144</v>
      </c>
      <c r="AK10579">
        <v>0</v>
      </c>
      <c r="AL10579">
        <v>0</v>
      </c>
      <c r="AM10579">
        <v>11760</v>
      </c>
      <c r="AN10579">
        <v>6468</v>
      </c>
      <c r="AO10579">
        <v>1072</v>
      </c>
      <c r="AP10579">
        <v>11</v>
      </c>
      <c r="AQ10579" t="s">
        <v>1196</v>
      </c>
      <c r="AR10579" t="s">
        <v>246</v>
      </c>
    </row>
    <row r="10580" spans="1:44" x14ac:dyDescent="0.3">
      <c r="A10580" t="s">
        <v>44</v>
      </c>
      <c r="B10580" t="s">
        <v>2922</v>
      </c>
      <c r="C10580" t="s">
        <v>2923</v>
      </c>
      <c r="D10580" t="s">
        <v>218</v>
      </c>
      <c r="E10580" t="s">
        <v>48</v>
      </c>
      <c r="F10580" s="1">
        <v>42324.402083333334</v>
      </c>
      <c r="G10580" t="s">
        <v>49</v>
      </c>
      <c r="H10580" t="s">
        <v>50</v>
      </c>
      <c r="I10580" s="1">
        <v>42324.494444444441</v>
      </c>
      <c r="J10580" s="2">
        <v>42324</v>
      </c>
      <c r="K10580" t="s">
        <v>51</v>
      </c>
      <c r="L10580" t="s">
        <v>52</v>
      </c>
      <c r="M10580" t="s">
        <v>53</v>
      </c>
      <c r="N10580" t="s">
        <v>54</v>
      </c>
      <c r="P10580" t="s">
        <v>55</v>
      </c>
      <c r="R10580" t="s">
        <v>56</v>
      </c>
      <c r="S10580">
        <v>1516044949</v>
      </c>
      <c r="T10580" s="2">
        <v>42321</v>
      </c>
      <c r="U10580" s="1">
        <v>42324.494444444441</v>
      </c>
      <c r="V10580" s="2">
        <v>42325</v>
      </c>
      <c r="W10580">
        <v>0.33</v>
      </c>
      <c r="X10580" t="s">
        <v>57</v>
      </c>
      <c r="Y10580" t="s">
        <v>4401</v>
      </c>
      <c r="Z10580" s="2">
        <v>42258</v>
      </c>
      <c r="AA10580">
        <v>151661907</v>
      </c>
      <c r="AB10580" t="s">
        <v>59</v>
      </c>
      <c r="AC10580">
        <v>41</v>
      </c>
      <c r="AE10580">
        <v>2015</v>
      </c>
      <c r="AF10580">
        <v>939</v>
      </c>
      <c r="AG10580">
        <v>1403</v>
      </c>
      <c r="AH10580">
        <v>0</v>
      </c>
      <c r="AI10580">
        <v>859</v>
      </c>
      <c r="AJ10580">
        <v>939</v>
      </c>
      <c r="AK10580">
        <v>80</v>
      </c>
      <c r="AL10580">
        <v>0</v>
      </c>
      <c r="AM10580">
        <v>11760</v>
      </c>
      <c r="AN10580">
        <v>6468</v>
      </c>
      <c r="AO10580">
        <v>980</v>
      </c>
      <c r="AP10580">
        <v>11</v>
      </c>
      <c r="AQ10580" t="s">
        <v>1196</v>
      </c>
      <c r="AR10580" t="s">
        <v>246</v>
      </c>
    </row>
    <row r="10581" spans="1:44" x14ac:dyDescent="0.3">
      <c r="A10581" t="s">
        <v>44</v>
      </c>
      <c r="B10581" t="s">
        <v>2922</v>
      </c>
      <c r="C10581" t="s">
        <v>2923</v>
      </c>
      <c r="D10581" t="s">
        <v>218</v>
      </c>
      <c r="E10581" t="s">
        <v>48</v>
      </c>
      <c r="F10581" s="1">
        <v>42324.402083333334</v>
      </c>
      <c r="G10581" t="s">
        <v>49</v>
      </c>
      <c r="H10581" t="s">
        <v>50</v>
      </c>
      <c r="I10581" s="1">
        <v>42324.494444444441</v>
      </c>
      <c r="J10581" s="2">
        <v>42324</v>
      </c>
      <c r="K10581" t="s">
        <v>51</v>
      </c>
      <c r="L10581" t="s">
        <v>52</v>
      </c>
      <c r="M10581" t="s">
        <v>53</v>
      </c>
      <c r="N10581" t="s">
        <v>54</v>
      </c>
      <c r="P10581" t="s">
        <v>55</v>
      </c>
      <c r="R10581" t="s">
        <v>56</v>
      </c>
      <c r="S10581">
        <v>1516044949</v>
      </c>
      <c r="T10581" s="2">
        <v>42321</v>
      </c>
      <c r="U10581" s="1">
        <v>42324.494444444441</v>
      </c>
      <c r="V10581" s="2">
        <v>42325</v>
      </c>
      <c r="W10581">
        <v>0.33</v>
      </c>
      <c r="X10581" t="s">
        <v>57</v>
      </c>
      <c r="Y10581" t="s">
        <v>4264</v>
      </c>
      <c r="Z10581" s="2">
        <v>42258</v>
      </c>
      <c r="AA10581">
        <v>151661907</v>
      </c>
      <c r="AB10581" t="s">
        <v>59</v>
      </c>
      <c r="AC10581">
        <v>0</v>
      </c>
      <c r="AE10581">
        <v>2015</v>
      </c>
      <c r="AF10581">
        <v>3174</v>
      </c>
      <c r="AG10581">
        <v>1403</v>
      </c>
      <c r="AH10581">
        <v>0</v>
      </c>
      <c r="AI10581">
        <v>3174</v>
      </c>
      <c r="AJ10581">
        <v>3174</v>
      </c>
      <c r="AK10581">
        <v>0</v>
      </c>
      <c r="AL10581">
        <v>0</v>
      </c>
      <c r="AM10581">
        <v>11760</v>
      </c>
      <c r="AN10581">
        <v>6468</v>
      </c>
      <c r="AO10581">
        <v>2129</v>
      </c>
      <c r="AP10581">
        <v>11</v>
      </c>
      <c r="AQ10581" t="s">
        <v>1196</v>
      </c>
      <c r="AR10581" t="s">
        <v>246</v>
      </c>
    </row>
    <row r="10582" spans="1:44" x14ac:dyDescent="0.3">
      <c r="A10582" t="s">
        <v>44</v>
      </c>
      <c r="B10582" t="s">
        <v>2922</v>
      </c>
      <c r="C10582" t="s">
        <v>2923</v>
      </c>
      <c r="D10582" t="s">
        <v>218</v>
      </c>
      <c r="E10582" t="s">
        <v>48</v>
      </c>
      <c r="F10582" s="1">
        <v>42324.402083333334</v>
      </c>
      <c r="G10582" t="s">
        <v>49</v>
      </c>
      <c r="H10582" t="s">
        <v>50</v>
      </c>
      <c r="I10582" s="1">
        <v>42324.494444444441</v>
      </c>
      <c r="J10582" s="2">
        <v>42324</v>
      </c>
      <c r="K10582" t="s">
        <v>51</v>
      </c>
      <c r="L10582" t="s">
        <v>52</v>
      </c>
      <c r="M10582" t="s">
        <v>53</v>
      </c>
      <c r="N10582" t="s">
        <v>54</v>
      </c>
      <c r="P10582" t="s">
        <v>55</v>
      </c>
      <c r="R10582" t="s">
        <v>56</v>
      </c>
      <c r="S10582">
        <v>1516044949</v>
      </c>
      <c r="T10582" s="2">
        <v>42321</v>
      </c>
      <c r="U10582" s="1">
        <v>42324.494444444441</v>
      </c>
      <c r="V10582" s="2">
        <v>42325</v>
      </c>
      <c r="W10582">
        <v>0.33</v>
      </c>
      <c r="X10582" t="s">
        <v>57</v>
      </c>
      <c r="Y10582" t="s">
        <v>3174</v>
      </c>
      <c r="Z10582" s="2">
        <v>42258</v>
      </c>
      <c r="AA10582">
        <v>151661907</v>
      </c>
      <c r="AB10582" t="s">
        <v>59</v>
      </c>
      <c r="AC10582">
        <v>0</v>
      </c>
      <c r="AE10582">
        <v>2015</v>
      </c>
      <c r="AF10582">
        <v>1700</v>
      </c>
      <c r="AG10582">
        <v>1403</v>
      </c>
      <c r="AH10582">
        <v>0</v>
      </c>
      <c r="AI10582">
        <v>1700</v>
      </c>
      <c r="AJ10582">
        <v>1700</v>
      </c>
      <c r="AK10582">
        <v>0</v>
      </c>
      <c r="AL10582">
        <v>0</v>
      </c>
      <c r="AM10582">
        <v>11760</v>
      </c>
      <c r="AN10582">
        <v>6468</v>
      </c>
      <c r="AO10582">
        <v>1582</v>
      </c>
      <c r="AP10582">
        <v>11</v>
      </c>
      <c r="AQ10582" t="s">
        <v>1196</v>
      </c>
      <c r="AR10582" t="s">
        <v>246</v>
      </c>
    </row>
    <row r="10583" spans="1:44" x14ac:dyDescent="0.3">
      <c r="A10583" t="s">
        <v>44</v>
      </c>
      <c r="B10583" t="s">
        <v>2922</v>
      </c>
      <c r="C10583" t="s">
        <v>2923</v>
      </c>
      <c r="D10583" t="s">
        <v>218</v>
      </c>
      <c r="E10583" t="s">
        <v>48</v>
      </c>
      <c r="F10583" s="1">
        <v>42324.402083333334</v>
      </c>
      <c r="G10583" t="s">
        <v>49</v>
      </c>
      <c r="H10583" t="s">
        <v>50</v>
      </c>
      <c r="I10583" s="1">
        <v>42324.407638888886</v>
      </c>
      <c r="J10583" s="2">
        <v>42324</v>
      </c>
      <c r="K10583" t="s">
        <v>51</v>
      </c>
      <c r="L10583" t="s">
        <v>71</v>
      </c>
      <c r="M10583" t="s">
        <v>72</v>
      </c>
      <c r="N10583" t="s">
        <v>1133</v>
      </c>
      <c r="P10583" t="s">
        <v>1134</v>
      </c>
      <c r="R10583" t="s">
        <v>56</v>
      </c>
      <c r="S10583">
        <v>1516044950</v>
      </c>
      <c r="T10583" s="2">
        <v>42323</v>
      </c>
      <c r="U10583" s="1">
        <v>42324.407638888886</v>
      </c>
      <c r="V10583" s="2">
        <v>42325</v>
      </c>
      <c r="W10583">
        <v>0.33</v>
      </c>
      <c r="X10583" t="s">
        <v>57</v>
      </c>
      <c r="Y10583" t="s">
        <v>73</v>
      </c>
      <c r="Z10583" s="2">
        <v>42258</v>
      </c>
      <c r="AA10583">
        <v>151661905</v>
      </c>
      <c r="AB10583" t="s">
        <v>59</v>
      </c>
      <c r="AC10583">
        <v>0</v>
      </c>
      <c r="AE10583">
        <v>2015</v>
      </c>
      <c r="AF10583">
        <v>3450</v>
      </c>
      <c r="AG10583">
        <v>1403</v>
      </c>
      <c r="AH10583">
        <v>0</v>
      </c>
      <c r="AI10583">
        <v>3390</v>
      </c>
      <c r="AJ10583">
        <v>3450</v>
      </c>
      <c r="AK10583">
        <v>60</v>
      </c>
      <c r="AL10583">
        <v>0</v>
      </c>
      <c r="AM10583">
        <v>5880</v>
      </c>
      <c r="AN10583">
        <v>3234</v>
      </c>
      <c r="AO10583">
        <v>3293</v>
      </c>
      <c r="AP10583">
        <v>11</v>
      </c>
      <c r="AQ10583" t="s">
        <v>1196</v>
      </c>
      <c r="AR10583" t="s">
        <v>246</v>
      </c>
    </row>
    <row r="10584" spans="1:44" x14ac:dyDescent="0.3">
      <c r="A10584" t="s">
        <v>1084</v>
      </c>
      <c r="B10584" t="s">
        <v>4265</v>
      </c>
      <c r="C10584" t="s">
        <v>4266</v>
      </c>
      <c r="D10584" t="s">
        <v>47</v>
      </c>
      <c r="E10584" t="s">
        <v>48</v>
      </c>
      <c r="F10584" s="1">
        <v>42324.623611111114</v>
      </c>
      <c r="G10584" t="s">
        <v>49</v>
      </c>
      <c r="H10584" t="s">
        <v>50</v>
      </c>
      <c r="I10584" s="1">
        <v>42324.624305555553</v>
      </c>
      <c r="J10584" s="2">
        <v>42324</v>
      </c>
      <c r="K10584" t="s">
        <v>51</v>
      </c>
      <c r="L10584" t="s">
        <v>1142</v>
      </c>
      <c r="M10584" t="s">
        <v>1143</v>
      </c>
      <c r="N10584" t="s">
        <v>54</v>
      </c>
      <c r="P10584" t="s">
        <v>55</v>
      </c>
      <c r="R10584" t="s">
        <v>56</v>
      </c>
      <c r="S10584">
        <v>1516044901</v>
      </c>
      <c r="T10584" s="2">
        <v>42323</v>
      </c>
      <c r="U10584" s="1">
        <v>42324.624305555553</v>
      </c>
      <c r="V10584" s="2">
        <v>42325</v>
      </c>
      <c r="W10584">
        <v>0.4965</v>
      </c>
      <c r="X10584" t="s">
        <v>57</v>
      </c>
      <c r="Y10584" t="s">
        <v>145</v>
      </c>
      <c r="Z10584" s="2">
        <v>42258</v>
      </c>
      <c r="AA10584">
        <v>151661882</v>
      </c>
      <c r="AB10584" t="s">
        <v>59</v>
      </c>
      <c r="AC10584">
        <v>71319</v>
      </c>
      <c r="AE10584">
        <v>2015</v>
      </c>
      <c r="AF10584">
        <v>73000</v>
      </c>
      <c r="AG10584">
        <v>1403</v>
      </c>
      <c r="AH10584">
        <v>0</v>
      </c>
      <c r="AI10584">
        <v>72400</v>
      </c>
      <c r="AJ10584">
        <v>73000</v>
      </c>
      <c r="AK10584">
        <v>600</v>
      </c>
      <c r="AL10584">
        <v>0</v>
      </c>
      <c r="AM10584">
        <v>138768</v>
      </c>
      <c r="AN10584">
        <v>41630.400000000001</v>
      </c>
      <c r="AO10584">
        <v>144319</v>
      </c>
      <c r="AP10584">
        <v>11</v>
      </c>
      <c r="AQ10584" t="s">
        <v>1196</v>
      </c>
      <c r="AR10584" t="s">
        <v>246</v>
      </c>
    </row>
    <row r="10585" spans="1:44" x14ac:dyDescent="0.3">
      <c r="A10585" t="s">
        <v>1084</v>
      </c>
      <c r="B10585" t="s">
        <v>4265</v>
      </c>
      <c r="C10585" t="s">
        <v>4266</v>
      </c>
      <c r="D10585" t="s">
        <v>47</v>
      </c>
      <c r="E10585" t="s">
        <v>48</v>
      </c>
      <c r="F10585" s="1">
        <v>42324.995138888888</v>
      </c>
      <c r="G10585" t="s">
        <v>49</v>
      </c>
      <c r="H10585" t="s">
        <v>50</v>
      </c>
      <c r="I10585" s="1">
        <v>42324.995833333334</v>
      </c>
      <c r="J10585" s="2">
        <v>42324</v>
      </c>
      <c r="K10585" t="s">
        <v>51</v>
      </c>
      <c r="L10585" t="s">
        <v>1142</v>
      </c>
      <c r="M10585" t="s">
        <v>1143</v>
      </c>
      <c r="N10585" t="s">
        <v>367</v>
      </c>
      <c r="P10585" t="s">
        <v>368</v>
      </c>
      <c r="R10585" t="s">
        <v>56</v>
      </c>
      <c r="S10585">
        <v>1516044901</v>
      </c>
      <c r="T10585" s="2">
        <v>42323</v>
      </c>
      <c r="U10585" s="1">
        <v>42324.995833333334</v>
      </c>
      <c r="V10585" s="2">
        <v>42325</v>
      </c>
      <c r="W10585">
        <v>0.4965</v>
      </c>
      <c r="X10585" t="s">
        <v>57</v>
      </c>
      <c r="Y10585" t="s">
        <v>145</v>
      </c>
      <c r="Z10585" s="2">
        <v>42258</v>
      </c>
      <c r="AA10585">
        <v>151661882</v>
      </c>
      <c r="AB10585" t="s">
        <v>59</v>
      </c>
      <c r="AC10585">
        <v>319</v>
      </c>
      <c r="AE10585">
        <v>2015</v>
      </c>
      <c r="AF10585">
        <v>71000</v>
      </c>
      <c r="AG10585">
        <v>1403</v>
      </c>
      <c r="AH10585">
        <v>0</v>
      </c>
      <c r="AI10585">
        <v>69650</v>
      </c>
      <c r="AJ10585">
        <v>144000</v>
      </c>
      <c r="AK10585">
        <v>1350</v>
      </c>
      <c r="AL10585">
        <v>0</v>
      </c>
      <c r="AM10585">
        <v>138768</v>
      </c>
      <c r="AN10585">
        <v>41630.400000000001</v>
      </c>
      <c r="AO10585">
        <v>144319</v>
      </c>
      <c r="AP10585">
        <v>11</v>
      </c>
      <c r="AQ10585" t="s">
        <v>1196</v>
      </c>
      <c r="AR10585" t="s">
        <v>246</v>
      </c>
    </row>
    <row r="10586" spans="1:44" x14ac:dyDescent="0.3">
      <c r="A10586" t="s">
        <v>1668</v>
      </c>
      <c r="B10586" t="s">
        <v>4988</v>
      </c>
      <c r="C10586" t="s">
        <v>4989</v>
      </c>
      <c r="D10586" t="s">
        <v>112</v>
      </c>
      <c r="E10586" t="s">
        <v>48</v>
      </c>
      <c r="F10586" s="1">
        <v>42324.739583333336</v>
      </c>
      <c r="G10586" t="s">
        <v>1728</v>
      </c>
      <c r="H10586" t="s">
        <v>1729</v>
      </c>
      <c r="I10586" s="1">
        <v>42324.760416666664</v>
      </c>
      <c r="J10586" s="2">
        <v>42324</v>
      </c>
      <c r="K10586" t="s">
        <v>186</v>
      </c>
      <c r="L10586" t="s">
        <v>4974</v>
      </c>
      <c r="M10586" t="s">
        <v>4975</v>
      </c>
      <c r="N10586" t="s">
        <v>1179</v>
      </c>
      <c r="O10586" t="s">
        <v>190</v>
      </c>
      <c r="P10586" t="s">
        <v>1180</v>
      </c>
      <c r="Q10586" t="s">
        <v>192</v>
      </c>
      <c r="R10586" t="s">
        <v>193</v>
      </c>
      <c r="S10586">
        <v>1516044992</v>
      </c>
      <c r="T10586" s="2">
        <v>42326</v>
      </c>
      <c r="U10586" s="1">
        <v>42324.760416666664</v>
      </c>
      <c r="V10586" s="2">
        <v>42325</v>
      </c>
      <c r="W10586">
        <v>0.5</v>
      </c>
      <c r="X10586" t="s">
        <v>194</v>
      </c>
      <c r="Y10586" t="s">
        <v>104</v>
      </c>
      <c r="Z10586" s="2">
        <v>42258</v>
      </c>
      <c r="AA10586">
        <v>151656159</v>
      </c>
      <c r="AB10586" t="s">
        <v>193</v>
      </c>
      <c r="AC10586">
        <v>0</v>
      </c>
      <c r="AE10586">
        <v>2015</v>
      </c>
      <c r="AF10586">
        <v>4320</v>
      </c>
      <c r="AG10586">
        <v>755.55</v>
      </c>
      <c r="AH10586">
        <v>0</v>
      </c>
      <c r="AI10586">
        <v>4320</v>
      </c>
      <c r="AJ10586">
        <v>4320</v>
      </c>
      <c r="AK10586">
        <v>0</v>
      </c>
      <c r="AL10586">
        <v>90</v>
      </c>
      <c r="AM10586">
        <v>2891</v>
      </c>
      <c r="AN10586">
        <v>2891</v>
      </c>
      <c r="AO10586">
        <v>3470</v>
      </c>
      <c r="AP10586">
        <v>11</v>
      </c>
      <c r="AQ10586" t="s">
        <v>1196</v>
      </c>
      <c r="AR10586" t="s">
        <v>246</v>
      </c>
    </row>
    <row r="10587" spans="1:44" x14ac:dyDescent="0.3">
      <c r="A10587" t="s">
        <v>964</v>
      </c>
      <c r="B10587" t="s">
        <v>965</v>
      </c>
      <c r="C10587" t="s">
        <v>966</v>
      </c>
      <c r="D10587" t="s">
        <v>47</v>
      </c>
      <c r="E10587" t="s">
        <v>51</v>
      </c>
      <c r="F10587" s="1">
        <v>42324.754861111112</v>
      </c>
      <c r="G10587" t="s">
        <v>1153</v>
      </c>
      <c r="H10587" t="s">
        <v>1154</v>
      </c>
      <c r="I10587" s="1">
        <v>42324.754861111112</v>
      </c>
      <c r="J10587" s="2">
        <v>42324</v>
      </c>
      <c r="K10587" t="s">
        <v>51</v>
      </c>
      <c r="L10587" t="s">
        <v>1051</v>
      </c>
      <c r="M10587" t="s">
        <v>968</v>
      </c>
      <c r="N10587" t="s">
        <v>89</v>
      </c>
      <c r="O10587" t="s">
        <v>90</v>
      </c>
      <c r="P10587" t="s">
        <v>91</v>
      </c>
      <c r="Q10587" t="s">
        <v>92</v>
      </c>
      <c r="R10587" t="s">
        <v>93</v>
      </c>
      <c r="S10587">
        <v>1516044985</v>
      </c>
      <c r="T10587" s="2">
        <v>42327</v>
      </c>
      <c r="U10587" s="1">
        <v>42324.754861111112</v>
      </c>
      <c r="V10587" s="2">
        <v>42324</v>
      </c>
      <c r="W10587">
        <v>0.26500000000000001</v>
      </c>
      <c r="X10587" t="s">
        <v>127</v>
      </c>
      <c r="Y10587" t="s">
        <v>4987</v>
      </c>
      <c r="Z10587" s="2">
        <v>42288</v>
      </c>
      <c r="AA10587">
        <v>151661943</v>
      </c>
      <c r="AB10587" t="s">
        <v>93</v>
      </c>
      <c r="AC10587">
        <v>0</v>
      </c>
      <c r="AE10587">
        <v>2015</v>
      </c>
      <c r="AF10587">
        <v>49686</v>
      </c>
      <c r="AG10587">
        <v>744.27499999999998</v>
      </c>
      <c r="AH10587">
        <v>0</v>
      </c>
      <c r="AI10587">
        <v>49686</v>
      </c>
      <c r="AJ10587">
        <v>49686</v>
      </c>
      <c r="AK10587">
        <v>0</v>
      </c>
      <c r="AL10587">
        <v>0</v>
      </c>
      <c r="AM10587">
        <v>47775</v>
      </c>
      <c r="AN10587">
        <v>25320.75</v>
      </c>
      <c r="AO10587">
        <v>49686</v>
      </c>
      <c r="AP10587">
        <v>11</v>
      </c>
      <c r="AQ10587" t="s">
        <v>1196</v>
      </c>
      <c r="AR10587" t="s">
        <v>246</v>
      </c>
    </row>
    <row r="10588" spans="1:44" x14ac:dyDescent="0.3">
      <c r="A10588" t="s">
        <v>1668</v>
      </c>
      <c r="B10588" t="s">
        <v>4988</v>
      </c>
      <c r="C10588" t="s">
        <v>4989</v>
      </c>
      <c r="D10588" t="s">
        <v>112</v>
      </c>
      <c r="E10588" t="s">
        <v>48</v>
      </c>
      <c r="F10588" s="1">
        <v>42324.461111111108</v>
      </c>
      <c r="G10588" t="s">
        <v>601</v>
      </c>
      <c r="H10588" t="s">
        <v>602</v>
      </c>
      <c r="I10588" s="1">
        <v>42324.463194444441</v>
      </c>
      <c r="J10588" s="2">
        <v>42324</v>
      </c>
      <c r="K10588" t="s">
        <v>186</v>
      </c>
      <c r="L10588" t="s">
        <v>3157</v>
      </c>
      <c r="M10588" t="s">
        <v>3158</v>
      </c>
      <c r="N10588" t="s">
        <v>605</v>
      </c>
      <c r="O10588" t="s">
        <v>190</v>
      </c>
      <c r="P10588" t="s">
        <v>606</v>
      </c>
      <c r="Q10588" t="s">
        <v>192</v>
      </c>
      <c r="R10588" t="s">
        <v>193</v>
      </c>
      <c r="S10588">
        <v>1516044993</v>
      </c>
      <c r="T10588" s="2">
        <v>42334</v>
      </c>
      <c r="U10588" s="1">
        <v>42324.463194444441</v>
      </c>
      <c r="V10588" s="2">
        <v>42325</v>
      </c>
      <c r="W10588">
        <v>0.125</v>
      </c>
      <c r="X10588" t="s">
        <v>194</v>
      </c>
      <c r="Y10588" t="s">
        <v>295</v>
      </c>
      <c r="Z10588" s="2">
        <v>42288</v>
      </c>
      <c r="AA10588">
        <v>151656252</v>
      </c>
      <c r="AB10588" t="s">
        <v>193</v>
      </c>
      <c r="AC10588">
        <v>0</v>
      </c>
      <c r="AE10588">
        <v>2015</v>
      </c>
      <c r="AF10588">
        <v>1050</v>
      </c>
      <c r="AG10588">
        <v>755.55</v>
      </c>
      <c r="AH10588">
        <v>0</v>
      </c>
      <c r="AI10588">
        <v>1050</v>
      </c>
      <c r="AJ10588">
        <v>1050</v>
      </c>
      <c r="AK10588">
        <v>0</v>
      </c>
      <c r="AL10588">
        <v>10</v>
      </c>
      <c r="AM10588">
        <v>2892</v>
      </c>
      <c r="AN10588">
        <v>723</v>
      </c>
      <c r="AO10588">
        <v>584</v>
      </c>
      <c r="AP10588">
        <v>11</v>
      </c>
      <c r="AQ10588" t="s">
        <v>1196</v>
      </c>
      <c r="AR10588" t="s">
        <v>246</v>
      </c>
    </row>
    <row r="10589" spans="1:44" x14ac:dyDescent="0.3">
      <c r="A10589" t="s">
        <v>1668</v>
      </c>
      <c r="B10589" t="s">
        <v>4988</v>
      </c>
      <c r="C10589" t="s">
        <v>4989</v>
      </c>
      <c r="D10589" t="s">
        <v>112</v>
      </c>
      <c r="E10589" t="s">
        <v>48</v>
      </c>
      <c r="F10589" s="1">
        <v>42324.461111111108</v>
      </c>
      <c r="G10589" t="s">
        <v>601</v>
      </c>
      <c r="H10589" t="s">
        <v>602</v>
      </c>
      <c r="I10589" s="1">
        <v>42324.463194444441</v>
      </c>
      <c r="J10589" s="2">
        <v>42324</v>
      </c>
      <c r="K10589" t="s">
        <v>186</v>
      </c>
      <c r="L10589" t="s">
        <v>3157</v>
      </c>
      <c r="M10589" t="s">
        <v>3158</v>
      </c>
      <c r="N10589" t="s">
        <v>605</v>
      </c>
      <c r="O10589" t="s">
        <v>190</v>
      </c>
      <c r="P10589" t="s">
        <v>606</v>
      </c>
      <c r="Q10589" t="s">
        <v>192</v>
      </c>
      <c r="R10589" t="s">
        <v>193</v>
      </c>
      <c r="S10589">
        <v>1516044993</v>
      </c>
      <c r="T10589" s="2">
        <v>42334</v>
      </c>
      <c r="U10589" s="1">
        <v>42324.463194444441</v>
      </c>
      <c r="V10589" s="2">
        <v>42325</v>
      </c>
      <c r="W10589">
        <v>0.125</v>
      </c>
      <c r="X10589" t="s">
        <v>194</v>
      </c>
      <c r="Y10589" t="s">
        <v>297</v>
      </c>
      <c r="Z10589" s="2">
        <v>42288</v>
      </c>
      <c r="AA10589">
        <v>151656252</v>
      </c>
      <c r="AB10589" t="s">
        <v>193</v>
      </c>
      <c r="AC10589">
        <v>0</v>
      </c>
      <c r="AE10589">
        <v>2015</v>
      </c>
      <c r="AF10589">
        <v>1950</v>
      </c>
      <c r="AG10589">
        <v>755.55</v>
      </c>
      <c r="AH10589">
        <v>0</v>
      </c>
      <c r="AI10589">
        <v>1950</v>
      </c>
      <c r="AJ10589">
        <v>1950</v>
      </c>
      <c r="AK10589">
        <v>0</v>
      </c>
      <c r="AL10589">
        <v>19</v>
      </c>
      <c r="AM10589">
        <v>2892</v>
      </c>
      <c r="AN10589">
        <v>723</v>
      </c>
      <c r="AO10589">
        <v>1344</v>
      </c>
      <c r="AP10589">
        <v>11</v>
      </c>
      <c r="AQ10589" t="s">
        <v>1196</v>
      </c>
      <c r="AR10589" t="s">
        <v>246</v>
      </c>
    </row>
    <row r="10590" spans="1:44" x14ac:dyDescent="0.3">
      <c r="A10590" t="s">
        <v>158</v>
      </c>
      <c r="B10590" t="s">
        <v>629</v>
      </c>
      <c r="C10590" t="s">
        <v>630</v>
      </c>
      <c r="D10590" t="s">
        <v>112</v>
      </c>
      <c r="E10590" t="s">
        <v>51</v>
      </c>
      <c r="F10590" s="1">
        <v>42324.636805555558</v>
      </c>
      <c r="G10590" t="s">
        <v>1153</v>
      </c>
      <c r="H10590" t="s">
        <v>1154</v>
      </c>
      <c r="I10590" s="1">
        <v>42324.63958333333</v>
      </c>
      <c r="J10590" s="2">
        <v>42324</v>
      </c>
      <c r="K10590" t="s">
        <v>51</v>
      </c>
      <c r="L10590" t="s">
        <v>971</v>
      </c>
      <c r="M10590" t="s">
        <v>164</v>
      </c>
      <c r="N10590" t="s">
        <v>89</v>
      </c>
      <c r="O10590" t="s">
        <v>90</v>
      </c>
      <c r="P10590" t="s">
        <v>91</v>
      </c>
      <c r="Q10590" t="s">
        <v>92</v>
      </c>
      <c r="R10590" t="s">
        <v>93</v>
      </c>
      <c r="S10590">
        <v>1516045043</v>
      </c>
      <c r="T10590" s="2">
        <v>42327</v>
      </c>
      <c r="U10590" s="1">
        <v>42324.63958333333</v>
      </c>
      <c r="V10590" s="2">
        <v>42325</v>
      </c>
      <c r="W10590">
        <v>0.3</v>
      </c>
      <c r="X10590" t="s">
        <v>94</v>
      </c>
      <c r="Y10590" t="s">
        <v>4990</v>
      </c>
      <c r="Z10590" s="2">
        <v>42288</v>
      </c>
      <c r="AA10590">
        <v>151661952</v>
      </c>
      <c r="AB10590" t="s">
        <v>93</v>
      </c>
      <c r="AC10590">
        <v>0</v>
      </c>
      <c r="AE10590">
        <v>2015</v>
      </c>
      <c r="AF10590">
        <v>6468</v>
      </c>
      <c r="AG10590">
        <v>744.27499999999998</v>
      </c>
      <c r="AH10590">
        <v>0</v>
      </c>
      <c r="AI10590">
        <v>6468</v>
      </c>
      <c r="AJ10590">
        <v>6468</v>
      </c>
      <c r="AK10590">
        <v>0</v>
      </c>
      <c r="AL10590">
        <v>0</v>
      </c>
      <c r="AM10590">
        <v>490</v>
      </c>
      <c r="AN10590">
        <v>2164.33</v>
      </c>
      <c r="AO10590">
        <v>6468</v>
      </c>
      <c r="AP10590">
        <v>11</v>
      </c>
      <c r="AQ10590" t="s">
        <v>1196</v>
      </c>
      <c r="AR10590" t="s">
        <v>246</v>
      </c>
    </row>
    <row r="10591" spans="1:44" x14ac:dyDescent="0.3">
      <c r="A10591" t="s">
        <v>158</v>
      </c>
      <c r="B10591" t="s">
        <v>629</v>
      </c>
      <c r="C10591" t="s">
        <v>630</v>
      </c>
      <c r="D10591" t="s">
        <v>112</v>
      </c>
      <c r="E10591" t="s">
        <v>48</v>
      </c>
      <c r="F10591" s="1">
        <v>42324.995138888888</v>
      </c>
      <c r="G10591" t="s">
        <v>49</v>
      </c>
      <c r="H10591" t="s">
        <v>50</v>
      </c>
      <c r="I10591" s="1">
        <v>42325.059027777781</v>
      </c>
      <c r="J10591" s="2">
        <v>42324</v>
      </c>
      <c r="K10591" t="s">
        <v>51</v>
      </c>
      <c r="L10591" t="s">
        <v>971</v>
      </c>
      <c r="M10591" t="s">
        <v>164</v>
      </c>
      <c r="N10591" t="s">
        <v>1133</v>
      </c>
      <c r="P10591" t="s">
        <v>1134</v>
      </c>
      <c r="R10591" t="s">
        <v>56</v>
      </c>
      <c r="S10591">
        <v>1516045043</v>
      </c>
      <c r="T10591" s="2">
        <v>42327</v>
      </c>
      <c r="U10591" s="1">
        <v>42325.059027777781</v>
      </c>
      <c r="V10591" s="2">
        <v>42325</v>
      </c>
      <c r="W10591">
        <v>0.3</v>
      </c>
      <c r="X10591" t="s">
        <v>57</v>
      </c>
      <c r="Y10591" t="s">
        <v>4990</v>
      </c>
      <c r="Z10591" s="2">
        <v>42288</v>
      </c>
      <c r="AA10591">
        <v>151661952</v>
      </c>
      <c r="AB10591" t="s">
        <v>59</v>
      </c>
      <c r="AC10591">
        <v>0</v>
      </c>
      <c r="AE10591">
        <v>2015</v>
      </c>
      <c r="AF10591">
        <v>6540</v>
      </c>
      <c r="AG10591">
        <v>1403</v>
      </c>
      <c r="AH10591">
        <v>0</v>
      </c>
      <c r="AI10591">
        <v>6440</v>
      </c>
      <c r="AJ10591">
        <v>6540</v>
      </c>
      <c r="AK10591">
        <v>100</v>
      </c>
      <c r="AL10591">
        <v>0</v>
      </c>
      <c r="AM10591">
        <v>490</v>
      </c>
      <c r="AN10591">
        <v>2164.33</v>
      </c>
      <c r="AO10591">
        <v>6468</v>
      </c>
      <c r="AP10591">
        <v>11</v>
      </c>
      <c r="AQ10591" t="s">
        <v>1196</v>
      </c>
      <c r="AR10591" t="s">
        <v>246</v>
      </c>
    </row>
    <row r="10592" spans="1:44" x14ac:dyDescent="0.3">
      <c r="A10592" t="s">
        <v>44</v>
      </c>
      <c r="B10592" t="s">
        <v>742</v>
      </c>
      <c r="C10592" t="s">
        <v>743</v>
      </c>
      <c r="D10592" t="s">
        <v>47</v>
      </c>
      <c r="E10592" t="s">
        <v>51</v>
      </c>
      <c r="F10592" s="1">
        <v>42324.461111111108</v>
      </c>
      <c r="G10592" t="s">
        <v>518</v>
      </c>
      <c r="H10592" t="s">
        <v>519</v>
      </c>
      <c r="I10592" s="1">
        <v>42324.575694444444</v>
      </c>
      <c r="J10592" s="2">
        <v>42324</v>
      </c>
      <c r="K10592" t="s">
        <v>51</v>
      </c>
      <c r="L10592" t="s">
        <v>102</v>
      </c>
      <c r="M10592" t="s">
        <v>103</v>
      </c>
      <c r="N10592" t="s">
        <v>89</v>
      </c>
      <c r="O10592" t="s">
        <v>90</v>
      </c>
      <c r="P10592" t="s">
        <v>91</v>
      </c>
      <c r="Q10592" t="s">
        <v>92</v>
      </c>
      <c r="R10592" t="s">
        <v>93</v>
      </c>
      <c r="S10592">
        <v>1516044897</v>
      </c>
      <c r="T10592" s="2">
        <v>42321</v>
      </c>
      <c r="U10592" s="1">
        <v>42324.575694444444</v>
      </c>
      <c r="V10592" s="2">
        <v>42326</v>
      </c>
      <c r="W10592">
        <v>0.375</v>
      </c>
      <c r="X10592" t="s">
        <v>94</v>
      </c>
      <c r="Y10592" t="s">
        <v>104</v>
      </c>
      <c r="Z10592" s="2">
        <v>42288</v>
      </c>
      <c r="AA10592">
        <v>151661946</v>
      </c>
      <c r="AB10592" t="s">
        <v>93</v>
      </c>
      <c r="AC10592">
        <v>0</v>
      </c>
      <c r="AE10592">
        <v>2015</v>
      </c>
      <c r="AF10592">
        <v>38992</v>
      </c>
      <c r="AG10592">
        <v>744.27499999999998</v>
      </c>
      <c r="AH10592">
        <v>0</v>
      </c>
      <c r="AI10592">
        <v>38992</v>
      </c>
      <c r="AJ10592">
        <v>38992</v>
      </c>
      <c r="AK10592">
        <v>0</v>
      </c>
      <c r="AL10592">
        <v>0</v>
      </c>
      <c r="AM10592">
        <v>37492</v>
      </c>
      <c r="AN10592">
        <v>28119</v>
      </c>
      <c r="AO10592">
        <v>38992</v>
      </c>
      <c r="AP10592">
        <v>11</v>
      </c>
      <c r="AQ10592" t="s">
        <v>1196</v>
      </c>
      <c r="AR10592" t="s">
        <v>246</v>
      </c>
    </row>
    <row r="10593" spans="1:44" x14ac:dyDescent="0.3">
      <c r="A10593" t="s">
        <v>158</v>
      </c>
      <c r="B10593" t="s">
        <v>629</v>
      </c>
      <c r="C10593" t="s">
        <v>630</v>
      </c>
      <c r="D10593" t="s">
        <v>112</v>
      </c>
      <c r="E10593" t="s">
        <v>51</v>
      </c>
      <c r="F10593" s="1">
        <v>42324.636805555558</v>
      </c>
      <c r="G10593" t="s">
        <v>1153</v>
      </c>
      <c r="H10593" t="s">
        <v>1154</v>
      </c>
      <c r="I10593" s="1">
        <v>42324.640277777777</v>
      </c>
      <c r="J10593" s="2">
        <v>42324</v>
      </c>
      <c r="K10593" t="s">
        <v>51</v>
      </c>
      <c r="L10593" t="s">
        <v>971</v>
      </c>
      <c r="M10593" t="s">
        <v>164</v>
      </c>
      <c r="N10593" t="s">
        <v>89</v>
      </c>
      <c r="O10593" t="s">
        <v>90</v>
      </c>
      <c r="P10593" t="s">
        <v>91</v>
      </c>
      <c r="Q10593" t="s">
        <v>92</v>
      </c>
      <c r="R10593" t="s">
        <v>93</v>
      </c>
      <c r="S10593">
        <v>1516045042</v>
      </c>
      <c r="T10593" s="2">
        <v>42327</v>
      </c>
      <c r="U10593" s="1">
        <v>42324.640277777777</v>
      </c>
      <c r="V10593" s="2">
        <v>42327</v>
      </c>
      <c r="W10593">
        <v>0.3</v>
      </c>
      <c r="X10593" t="s">
        <v>94</v>
      </c>
      <c r="Y10593" t="s">
        <v>4991</v>
      </c>
      <c r="Z10593" s="2">
        <v>42288</v>
      </c>
      <c r="AA10593">
        <v>151661953</v>
      </c>
      <c r="AB10593" t="s">
        <v>93</v>
      </c>
      <c r="AC10593">
        <v>0</v>
      </c>
      <c r="AE10593">
        <v>2015</v>
      </c>
      <c r="AF10593">
        <v>5610</v>
      </c>
      <c r="AG10593">
        <v>744.27499999999998</v>
      </c>
      <c r="AH10593">
        <v>0</v>
      </c>
      <c r="AI10593">
        <v>5610</v>
      </c>
      <c r="AJ10593">
        <v>5610</v>
      </c>
      <c r="AK10593">
        <v>0</v>
      </c>
      <c r="AL10593">
        <v>0</v>
      </c>
      <c r="AM10593">
        <v>425</v>
      </c>
      <c r="AN10593">
        <v>1877.23</v>
      </c>
      <c r="AO10593">
        <v>5610</v>
      </c>
      <c r="AP10593">
        <v>11</v>
      </c>
      <c r="AQ10593" t="s">
        <v>1196</v>
      </c>
      <c r="AR10593" t="s">
        <v>246</v>
      </c>
    </row>
    <row r="10594" spans="1:44" x14ac:dyDescent="0.3">
      <c r="A10594" t="s">
        <v>158</v>
      </c>
      <c r="B10594" t="s">
        <v>629</v>
      </c>
      <c r="C10594" t="s">
        <v>630</v>
      </c>
      <c r="D10594" t="s">
        <v>112</v>
      </c>
      <c r="E10594" t="s">
        <v>51</v>
      </c>
      <c r="F10594" s="1">
        <v>42324.633333333331</v>
      </c>
      <c r="G10594" t="s">
        <v>1153</v>
      </c>
      <c r="H10594" t="s">
        <v>1154</v>
      </c>
      <c r="I10594" s="1">
        <v>42324.633333333331</v>
      </c>
      <c r="J10594" s="2">
        <v>42324</v>
      </c>
      <c r="K10594" t="s">
        <v>51</v>
      </c>
      <c r="L10594" t="s">
        <v>971</v>
      </c>
      <c r="M10594" t="s">
        <v>164</v>
      </c>
      <c r="N10594" t="s">
        <v>4992</v>
      </c>
      <c r="O10594" t="s">
        <v>90</v>
      </c>
      <c r="P10594" t="s">
        <v>4993</v>
      </c>
      <c r="Q10594" t="s">
        <v>92</v>
      </c>
      <c r="R10594" t="s">
        <v>93</v>
      </c>
      <c r="S10594">
        <v>1516045032</v>
      </c>
      <c r="T10594" s="2">
        <v>42321</v>
      </c>
      <c r="U10594" s="1">
        <v>42324.633333333331</v>
      </c>
      <c r="V10594" s="2">
        <v>42332</v>
      </c>
      <c r="W10594">
        <v>0.3</v>
      </c>
      <c r="X10594" t="s">
        <v>94</v>
      </c>
      <c r="Y10594" t="s">
        <v>4062</v>
      </c>
      <c r="Z10594" s="2">
        <v>42288</v>
      </c>
      <c r="AA10594">
        <v>151661966</v>
      </c>
      <c r="AB10594" t="s">
        <v>93</v>
      </c>
      <c r="AC10594">
        <v>0</v>
      </c>
      <c r="AE10594">
        <v>2015</v>
      </c>
      <c r="AF10594">
        <v>1560</v>
      </c>
      <c r="AG10594">
        <v>744.27499999999998</v>
      </c>
      <c r="AH10594">
        <v>0</v>
      </c>
      <c r="AI10594">
        <v>1560</v>
      </c>
      <c r="AJ10594">
        <v>1560</v>
      </c>
      <c r="AK10594">
        <v>0</v>
      </c>
      <c r="AL10594">
        <v>0</v>
      </c>
      <c r="AM10594">
        <v>115</v>
      </c>
      <c r="AN10594">
        <v>507.96</v>
      </c>
      <c r="AO10594">
        <v>1560</v>
      </c>
      <c r="AP10594">
        <v>11</v>
      </c>
      <c r="AQ10594" t="s">
        <v>1196</v>
      </c>
      <c r="AR10594" t="s">
        <v>246</v>
      </c>
    </row>
    <row r="10595" spans="1:44" x14ac:dyDescent="0.3">
      <c r="A10595" t="s">
        <v>158</v>
      </c>
      <c r="B10595" t="s">
        <v>629</v>
      </c>
      <c r="C10595" t="s">
        <v>630</v>
      </c>
      <c r="D10595" t="s">
        <v>112</v>
      </c>
      <c r="E10595" t="s">
        <v>51</v>
      </c>
      <c r="F10595" s="1">
        <v>42324.636805555558</v>
      </c>
      <c r="G10595" t="s">
        <v>1153</v>
      </c>
      <c r="H10595" t="s">
        <v>1154</v>
      </c>
      <c r="I10595" s="1">
        <v>42324.637499999997</v>
      </c>
      <c r="J10595" s="2">
        <v>42324</v>
      </c>
      <c r="K10595" t="s">
        <v>51</v>
      </c>
      <c r="L10595" t="s">
        <v>971</v>
      </c>
      <c r="M10595" t="s">
        <v>164</v>
      </c>
      <c r="N10595" t="s">
        <v>89</v>
      </c>
      <c r="O10595" t="s">
        <v>90</v>
      </c>
      <c r="P10595" t="s">
        <v>91</v>
      </c>
      <c r="Q10595" t="s">
        <v>92</v>
      </c>
      <c r="R10595" t="s">
        <v>93</v>
      </c>
      <c r="S10595">
        <v>1516045033</v>
      </c>
      <c r="T10595" s="2">
        <v>42327</v>
      </c>
      <c r="U10595" s="1">
        <v>42324.637499999997</v>
      </c>
      <c r="V10595" s="2">
        <v>42332</v>
      </c>
      <c r="W10595">
        <v>0.3</v>
      </c>
      <c r="X10595" t="s">
        <v>94</v>
      </c>
      <c r="Y10595" t="s">
        <v>4065</v>
      </c>
      <c r="Z10595" s="2">
        <v>42288</v>
      </c>
      <c r="AA10595">
        <v>151661965</v>
      </c>
      <c r="AB10595" t="s">
        <v>93</v>
      </c>
      <c r="AC10595">
        <v>0</v>
      </c>
      <c r="AE10595">
        <v>2015</v>
      </c>
      <c r="AF10595">
        <v>1560</v>
      </c>
      <c r="AG10595">
        <v>744.27499999999998</v>
      </c>
      <c r="AH10595">
        <v>0</v>
      </c>
      <c r="AI10595">
        <v>1560</v>
      </c>
      <c r="AJ10595">
        <v>1560</v>
      </c>
      <c r="AK10595">
        <v>0</v>
      </c>
      <c r="AL10595">
        <v>0</v>
      </c>
      <c r="AM10595">
        <v>115</v>
      </c>
      <c r="AN10595">
        <v>507.96</v>
      </c>
      <c r="AO10595">
        <v>1560</v>
      </c>
      <c r="AP10595">
        <v>11</v>
      </c>
      <c r="AQ10595" t="s">
        <v>1196</v>
      </c>
      <c r="AR10595" t="s">
        <v>246</v>
      </c>
    </row>
    <row r="10596" spans="1:44" x14ac:dyDescent="0.3">
      <c r="A10596" t="s">
        <v>158</v>
      </c>
      <c r="B10596" t="s">
        <v>629</v>
      </c>
      <c r="C10596" t="s">
        <v>630</v>
      </c>
      <c r="D10596" t="s">
        <v>112</v>
      </c>
      <c r="E10596" t="s">
        <v>51</v>
      </c>
      <c r="F10596" s="1">
        <v>42324.636805555558</v>
      </c>
      <c r="G10596" t="s">
        <v>1153</v>
      </c>
      <c r="H10596" t="s">
        <v>1154</v>
      </c>
      <c r="I10596" s="1">
        <v>42324.638194444444</v>
      </c>
      <c r="J10596" s="2">
        <v>42324</v>
      </c>
      <c r="K10596" t="s">
        <v>51</v>
      </c>
      <c r="L10596" t="s">
        <v>971</v>
      </c>
      <c r="M10596" t="s">
        <v>164</v>
      </c>
      <c r="N10596" t="s">
        <v>89</v>
      </c>
      <c r="O10596" t="s">
        <v>90</v>
      </c>
      <c r="P10596" t="s">
        <v>91</v>
      </c>
      <c r="Q10596" t="s">
        <v>92</v>
      </c>
      <c r="R10596" t="s">
        <v>93</v>
      </c>
      <c r="S10596">
        <v>1516045045</v>
      </c>
      <c r="T10596" s="2">
        <v>42327</v>
      </c>
      <c r="U10596" s="1">
        <v>42324.638194444444</v>
      </c>
      <c r="V10596" s="2">
        <v>42332</v>
      </c>
      <c r="W10596">
        <v>0.3</v>
      </c>
      <c r="X10596" t="s">
        <v>94</v>
      </c>
      <c r="Y10596" t="s">
        <v>4994</v>
      </c>
      <c r="Z10596" s="2">
        <v>42288</v>
      </c>
      <c r="AA10596">
        <v>151661957</v>
      </c>
      <c r="AB10596" t="s">
        <v>93</v>
      </c>
      <c r="AC10596">
        <v>0</v>
      </c>
      <c r="AE10596">
        <v>2015</v>
      </c>
      <c r="AF10596">
        <v>1506</v>
      </c>
      <c r="AG10596">
        <v>744.27499999999998</v>
      </c>
      <c r="AH10596">
        <v>0</v>
      </c>
      <c r="AI10596">
        <v>1506</v>
      </c>
      <c r="AJ10596">
        <v>1506</v>
      </c>
      <c r="AK10596">
        <v>0</v>
      </c>
      <c r="AL10596">
        <v>0</v>
      </c>
      <c r="AM10596">
        <v>111</v>
      </c>
      <c r="AN10596">
        <v>490.29</v>
      </c>
      <c r="AO10596">
        <v>1506</v>
      </c>
      <c r="AP10596">
        <v>11</v>
      </c>
      <c r="AQ10596" t="s">
        <v>1196</v>
      </c>
      <c r="AR10596" t="s">
        <v>246</v>
      </c>
    </row>
    <row r="10597" spans="1:44" x14ac:dyDescent="0.3">
      <c r="A10597" t="s">
        <v>158</v>
      </c>
      <c r="B10597" t="s">
        <v>629</v>
      </c>
      <c r="C10597" t="s">
        <v>630</v>
      </c>
      <c r="D10597" t="s">
        <v>112</v>
      </c>
      <c r="E10597" t="s">
        <v>51</v>
      </c>
      <c r="F10597" s="1">
        <v>42324.636805555558</v>
      </c>
      <c r="G10597" t="s">
        <v>1153</v>
      </c>
      <c r="H10597" t="s">
        <v>1154</v>
      </c>
      <c r="I10597" s="1">
        <v>42324.638194444444</v>
      </c>
      <c r="J10597" s="2">
        <v>42324</v>
      </c>
      <c r="K10597" t="s">
        <v>51</v>
      </c>
      <c r="L10597" t="s">
        <v>971</v>
      </c>
      <c r="M10597" t="s">
        <v>164</v>
      </c>
      <c r="N10597" t="s">
        <v>89</v>
      </c>
      <c r="O10597" t="s">
        <v>90</v>
      </c>
      <c r="P10597" t="s">
        <v>91</v>
      </c>
      <c r="Q10597" t="s">
        <v>92</v>
      </c>
      <c r="R10597" t="s">
        <v>93</v>
      </c>
      <c r="S10597">
        <v>1516045048</v>
      </c>
      <c r="T10597" s="2">
        <v>42327</v>
      </c>
      <c r="U10597" s="1">
        <v>42324.638194444444</v>
      </c>
      <c r="V10597" s="2">
        <v>42332</v>
      </c>
      <c r="W10597">
        <v>0.3</v>
      </c>
      <c r="X10597" t="s">
        <v>94</v>
      </c>
      <c r="Y10597" t="s">
        <v>4995</v>
      </c>
      <c r="Z10597" s="2">
        <v>42288</v>
      </c>
      <c r="AA10597">
        <v>151661955</v>
      </c>
      <c r="AB10597" t="s">
        <v>93</v>
      </c>
      <c r="AC10597">
        <v>0</v>
      </c>
      <c r="AE10597">
        <v>2015</v>
      </c>
      <c r="AF10597">
        <v>1763</v>
      </c>
      <c r="AG10597">
        <v>744.27499999999998</v>
      </c>
      <c r="AH10597">
        <v>0</v>
      </c>
      <c r="AI10597">
        <v>1763</v>
      </c>
      <c r="AJ10597">
        <v>1763</v>
      </c>
      <c r="AK10597">
        <v>0</v>
      </c>
      <c r="AL10597">
        <v>0</v>
      </c>
      <c r="AM10597">
        <v>130</v>
      </c>
      <c r="AN10597">
        <v>574.21</v>
      </c>
      <c r="AO10597">
        <v>1763</v>
      </c>
      <c r="AP10597">
        <v>11</v>
      </c>
      <c r="AQ10597" t="s">
        <v>1196</v>
      </c>
      <c r="AR10597" t="s">
        <v>246</v>
      </c>
    </row>
    <row r="10598" spans="1:44" x14ac:dyDescent="0.3">
      <c r="A10598" t="s">
        <v>158</v>
      </c>
      <c r="B10598" t="s">
        <v>629</v>
      </c>
      <c r="C10598" t="s">
        <v>630</v>
      </c>
      <c r="D10598" t="s">
        <v>112</v>
      </c>
      <c r="E10598" t="s">
        <v>51</v>
      </c>
      <c r="F10598" s="1">
        <v>42324.636805555558</v>
      </c>
      <c r="G10598" t="s">
        <v>1153</v>
      </c>
      <c r="H10598" t="s">
        <v>1154</v>
      </c>
      <c r="I10598" s="1">
        <v>42324.638888888891</v>
      </c>
      <c r="J10598" s="2">
        <v>42324</v>
      </c>
      <c r="K10598" t="s">
        <v>51</v>
      </c>
      <c r="L10598" t="s">
        <v>971</v>
      </c>
      <c r="M10598" t="s">
        <v>164</v>
      </c>
      <c r="N10598" t="s">
        <v>89</v>
      </c>
      <c r="O10598" t="s">
        <v>90</v>
      </c>
      <c r="P10598" t="s">
        <v>91</v>
      </c>
      <c r="Q10598" t="s">
        <v>92</v>
      </c>
      <c r="R10598" t="s">
        <v>93</v>
      </c>
      <c r="S10598">
        <v>1516045034</v>
      </c>
      <c r="T10598" s="2">
        <v>42327</v>
      </c>
      <c r="U10598" s="1">
        <v>42324.638888888891</v>
      </c>
      <c r="V10598" s="2">
        <v>42332</v>
      </c>
      <c r="W10598">
        <v>0.3</v>
      </c>
      <c r="X10598" t="s">
        <v>94</v>
      </c>
      <c r="Y10598" t="s">
        <v>4063</v>
      </c>
      <c r="Z10598" s="2">
        <v>42288</v>
      </c>
      <c r="AA10598">
        <v>151661964</v>
      </c>
      <c r="AB10598" t="s">
        <v>93</v>
      </c>
      <c r="AC10598">
        <v>0</v>
      </c>
      <c r="AE10598">
        <v>2015</v>
      </c>
      <c r="AF10598">
        <v>2170</v>
      </c>
      <c r="AG10598">
        <v>744.27499999999998</v>
      </c>
      <c r="AH10598">
        <v>0</v>
      </c>
      <c r="AI10598">
        <v>2170</v>
      </c>
      <c r="AJ10598">
        <v>2170</v>
      </c>
      <c r="AK10598">
        <v>0</v>
      </c>
      <c r="AL10598">
        <v>0</v>
      </c>
      <c r="AM10598">
        <v>160</v>
      </c>
      <c r="AN10598">
        <v>706.72</v>
      </c>
      <c r="AO10598">
        <v>2170</v>
      </c>
      <c r="AP10598">
        <v>11</v>
      </c>
      <c r="AQ10598" t="s">
        <v>1196</v>
      </c>
      <c r="AR10598" t="s">
        <v>246</v>
      </c>
    </row>
    <row r="10599" spans="1:44" x14ac:dyDescent="0.3">
      <c r="A10599" t="s">
        <v>158</v>
      </c>
      <c r="B10599" t="s">
        <v>629</v>
      </c>
      <c r="C10599" t="s">
        <v>630</v>
      </c>
      <c r="D10599" t="s">
        <v>112</v>
      </c>
      <c r="E10599" t="s">
        <v>51</v>
      </c>
      <c r="F10599" s="1">
        <v>42324.636805555558</v>
      </c>
      <c r="G10599" t="s">
        <v>1153</v>
      </c>
      <c r="H10599" t="s">
        <v>1154</v>
      </c>
      <c r="I10599" s="1">
        <v>42324.63958333333</v>
      </c>
      <c r="J10599" s="2">
        <v>42324</v>
      </c>
      <c r="K10599" t="s">
        <v>51</v>
      </c>
      <c r="L10599" t="s">
        <v>971</v>
      </c>
      <c r="M10599" t="s">
        <v>164</v>
      </c>
      <c r="N10599" t="s">
        <v>89</v>
      </c>
      <c r="O10599" t="s">
        <v>90</v>
      </c>
      <c r="P10599" t="s">
        <v>91</v>
      </c>
      <c r="Q10599" t="s">
        <v>92</v>
      </c>
      <c r="R10599" t="s">
        <v>93</v>
      </c>
      <c r="S10599">
        <v>1516045035</v>
      </c>
      <c r="T10599" s="2">
        <v>42327</v>
      </c>
      <c r="U10599" s="1">
        <v>42324.63958333333</v>
      </c>
      <c r="V10599" s="2">
        <v>42332</v>
      </c>
      <c r="W10599">
        <v>0.3</v>
      </c>
      <c r="X10599" t="s">
        <v>94</v>
      </c>
      <c r="Y10599" t="s">
        <v>4064</v>
      </c>
      <c r="Z10599" s="2">
        <v>42288</v>
      </c>
      <c r="AA10599">
        <v>151661963</v>
      </c>
      <c r="AB10599" t="s">
        <v>93</v>
      </c>
      <c r="AC10599">
        <v>0</v>
      </c>
      <c r="AE10599">
        <v>2015</v>
      </c>
      <c r="AF10599">
        <v>2957</v>
      </c>
      <c r="AG10599">
        <v>744.27499999999998</v>
      </c>
      <c r="AH10599">
        <v>0</v>
      </c>
      <c r="AI10599">
        <v>2957</v>
      </c>
      <c r="AJ10599">
        <v>2957</v>
      </c>
      <c r="AK10599">
        <v>0</v>
      </c>
      <c r="AL10599">
        <v>0</v>
      </c>
      <c r="AM10599">
        <v>220</v>
      </c>
      <c r="AN10599">
        <v>971.74</v>
      </c>
      <c r="AO10599">
        <v>2957</v>
      </c>
      <c r="AP10599">
        <v>11</v>
      </c>
      <c r="AQ10599" t="s">
        <v>1196</v>
      </c>
      <c r="AR10599" t="s">
        <v>246</v>
      </c>
    </row>
    <row r="10600" spans="1:44" x14ac:dyDescent="0.3">
      <c r="A10600" t="s">
        <v>564</v>
      </c>
      <c r="B10600" t="s">
        <v>840</v>
      </c>
      <c r="C10600" t="s">
        <v>841</v>
      </c>
      <c r="D10600" t="s">
        <v>112</v>
      </c>
      <c r="E10600" t="s">
        <v>48</v>
      </c>
      <c r="F10600" s="1">
        <v>42324.402777777781</v>
      </c>
      <c r="G10600" t="s">
        <v>49</v>
      </c>
      <c r="H10600" t="s">
        <v>50</v>
      </c>
      <c r="I10600" s="1">
        <v>42324.40625</v>
      </c>
      <c r="J10600" s="2">
        <v>42324</v>
      </c>
      <c r="K10600" t="s">
        <v>51</v>
      </c>
      <c r="L10600" t="s">
        <v>869</v>
      </c>
      <c r="M10600" t="s">
        <v>870</v>
      </c>
      <c r="N10600" t="s">
        <v>1416</v>
      </c>
      <c r="P10600" t="s">
        <v>1417</v>
      </c>
      <c r="R10600" t="s">
        <v>56</v>
      </c>
      <c r="S10600">
        <v>1516045025</v>
      </c>
      <c r="T10600" s="2">
        <v>42327</v>
      </c>
      <c r="U10600" s="1">
        <v>42324.40625</v>
      </c>
      <c r="V10600" s="2">
        <v>42325</v>
      </c>
      <c r="W10600">
        <v>0.67500000000000004</v>
      </c>
      <c r="X10600" t="s">
        <v>57</v>
      </c>
      <c r="Y10600" t="s">
        <v>104</v>
      </c>
      <c r="Z10600" s="2">
        <v>42321</v>
      </c>
      <c r="AA10600">
        <v>151661978</v>
      </c>
      <c r="AB10600" t="s">
        <v>59</v>
      </c>
      <c r="AC10600">
        <v>0</v>
      </c>
      <c r="AE10600">
        <v>2015</v>
      </c>
      <c r="AF10600">
        <v>10000</v>
      </c>
      <c r="AG10600">
        <v>1403</v>
      </c>
      <c r="AH10600">
        <v>50</v>
      </c>
      <c r="AI10600">
        <v>9900</v>
      </c>
      <c r="AJ10600">
        <v>10000</v>
      </c>
      <c r="AK10600">
        <v>100</v>
      </c>
      <c r="AL10600">
        <v>0</v>
      </c>
      <c r="AM10600">
        <v>8900</v>
      </c>
      <c r="AN10600">
        <v>12015</v>
      </c>
      <c r="AO10600">
        <v>9790</v>
      </c>
      <c r="AP10600">
        <v>11</v>
      </c>
      <c r="AQ10600" t="s">
        <v>1196</v>
      </c>
      <c r="AR10600" t="s">
        <v>246</v>
      </c>
    </row>
    <row r="10601" spans="1:44" x14ac:dyDescent="0.3">
      <c r="A10601" t="s">
        <v>564</v>
      </c>
      <c r="B10601" t="s">
        <v>2338</v>
      </c>
      <c r="C10601" t="s">
        <v>2339</v>
      </c>
      <c r="D10601" t="s">
        <v>112</v>
      </c>
      <c r="E10601" t="s">
        <v>51</v>
      </c>
      <c r="F10601" s="1">
        <v>42324.473611111112</v>
      </c>
      <c r="G10601" t="s">
        <v>1009</v>
      </c>
      <c r="H10601" t="s">
        <v>1010</v>
      </c>
      <c r="I10601" s="1">
        <v>42324.473611111112</v>
      </c>
      <c r="J10601" s="2">
        <v>42324</v>
      </c>
      <c r="K10601" t="s">
        <v>51</v>
      </c>
      <c r="L10601" t="s">
        <v>4996</v>
      </c>
      <c r="M10601" t="s">
        <v>4997</v>
      </c>
      <c r="N10601" t="s">
        <v>273</v>
      </c>
      <c r="O10601" t="s">
        <v>90</v>
      </c>
      <c r="P10601" t="s">
        <v>274</v>
      </c>
      <c r="Q10601" t="s">
        <v>92</v>
      </c>
      <c r="R10601" t="s">
        <v>93</v>
      </c>
      <c r="S10601">
        <v>1516044995</v>
      </c>
      <c r="T10601" s="2">
        <v>42327</v>
      </c>
      <c r="U10601" s="1">
        <v>42324.473611111112</v>
      </c>
      <c r="V10601" s="2">
        <v>42326</v>
      </c>
      <c r="W10601">
        <v>0.32500000000000001</v>
      </c>
      <c r="X10601" t="s">
        <v>94</v>
      </c>
      <c r="Y10601" t="s">
        <v>4998</v>
      </c>
      <c r="Z10601" s="2">
        <v>42321</v>
      </c>
      <c r="AA10601">
        <v>151661981</v>
      </c>
      <c r="AB10601" t="s">
        <v>93</v>
      </c>
      <c r="AC10601">
        <v>0</v>
      </c>
      <c r="AE10601">
        <v>2015</v>
      </c>
      <c r="AF10601">
        <v>9768</v>
      </c>
      <c r="AG10601">
        <v>744.27499999999998</v>
      </c>
      <c r="AH10601">
        <v>0</v>
      </c>
      <c r="AI10601">
        <v>9768</v>
      </c>
      <c r="AJ10601">
        <v>9768</v>
      </c>
      <c r="AK10601">
        <v>0</v>
      </c>
      <c r="AL10601">
        <v>0</v>
      </c>
      <c r="AM10601">
        <v>8880</v>
      </c>
      <c r="AN10601">
        <v>5772</v>
      </c>
      <c r="AO10601">
        <v>9768</v>
      </c>
      <c r="AP10601">
        <v>11</v>
      </c>
      <c r="AQ10601" t="s">
        <v>1196</v>
      </c>
      <c r="AR10601" t="s">
        <v>246</v>
      </c>
    </row>
    <row r="10602" spans="1:44" x14ac:dyDescent="0.3">
      <c r="A10602" t="s">
        <v>564</v>
      </c>
      <c r="B10602" t="s">
        <v>840</v>
      </c>
      <c r="C10602" t="s">
        <v>841</v>
      </c>
      <c r="D10602" t="s">
        <v>112</v>
      </c>
      <c r="E10602" t="s">
        <v>51</v>
      </c>
      <c r="F10602" s="1">
        <v>42324.473611111112</v>
      </c>
      <c r="G10602" t="s">
        <v>1009</v>
      </c>
      <c r="H10602" t="s">
        <v>1010</v>
      </c>
      <c r="I10602" s="1">
        <v>42324.474999999999</v>
      </c>
      <c r="J10602" s="2">
        <v>42324</v>
      </c>
      <c r="K10602" t="s">
        <v>51</v>
      </c>
      <c r="L10602" t="s">
        <v>4996</v>
      </c>
      <c r="M10602" t="s">
        <v>4997</v>
      </c>
      <c r="N10602" t="s">
        <v>273</v>
      </c>
      <c r="O10602" t="s">
        <v>90</v>
      </c>
      <c r="P10602" t="s">
        <v>274</v>
      </c>
      <c r="Q10602" t="s">
        <v>92</v>
      </c>
      <c r="R10602" t="s">
        <v>93</v>
      </c>
      <c r="S10602">
        <v>1516045024</v>
      </c>
      <c r="T10602" s="2">
        <v>42327</v>
      </c>
      <c r="U10602" s="1">
        <v>42324.474999999999</v>
      </c>
      <c r="V10602" s="2">
        <v>42326</v>
      </c>
      <c r="W10602">
        <v>0.32500000000000001</v>
      </c>
      <c r="X10602" t="s">
        <v>94</v>
      </c>
      <c r="Y10602" t="s">
        <v>4998</v>
      </c>
      <c r="Z10602" s="2">
        <v>42321</v>
      </c>
      <c r="AA10602">
        <v>151661979</v>
      </c>
      <c r="AB10602" t="s">
        <v>93</v>
      </c>
      <c r="AC10602">
        <v>0</v>
      </c>
      <c r="AE10602">
        <v>2015</v>
      </c>
      <c r="AF10602">
        <v>14355</v>
      </c>
      <c r="AG10602">
        <v>744.27499999999998</v>
      </c>
      <c r="AH10602">
        <v>0</v>
      </c>
      <c r="AI10602">
        <v>14355</v>
      </c>
      <c r="AJ10602">
        <v>14355</v>
      </c>
      <c r="AK10602">
        <v>0</v>
      </c>
      <c r="AL10602">
        <v>0</v>
      </c>
      <c r="AM10602">
        <v>13050</v>
      </c>
      <c r="AN10602">
        <v>8482.5</v>
      </c>
      <c r="AO10602">
        <v>14355</v>
      </c>
      <c r="AP10602">
        <v>11</v>
      </c>
      <c r="AQ10602" t="s">
        <v>1196</v>
      </c>
      <c r="AR10602" t="s">
        <v>246</v>
      </c>
    </row>
    <row r="10603" spans="1:44" x14ac:dyDescent="0.3">
      <c r="A10603" t="s">
        <v>564</v>
      </c>
      <c r="B10603" t="s">
        <v>840</v>
      </c>
      <c r="C10603" t="s">
        <v>841</v>
      </c>
      <c r="D10603" t="s">
        <v>112</v>
      </c>
      <c r="E10603" t="s">
        <v>48</v>
      </c>
      <c r="F10603" s="1">
        <v>42324.713888888888</v>
      </c>
      <c r="G10603" t="s">
        <v>49</v>
      </c>
      <c r="H10603" t="s">
        <v>50</v>
      </c>
      <c r="I10603" s="1">
        <v>42324.730555555558</v>
      </c>
      <c r="J10603" s="2">
        <v>42324</v>
      </c>
      <c r="K10603" t="s">
        <v>51</v>
      </c>
      <c r="L10603" t="s">
        <v>4996</v>
      </c>
      <c r="M10603" t="s">
        <v>4997</v>
      </c>
      <c r="N10603" t="s">
        <v>972</v>
      </c>
      <c r="P10603" t="s">
        <v>973</v>
      </c>
      <c r="R10603" t="s">
        <v>56</v>
      </c>
      <c r="S10603">
        <v>1516045024</v>
      </c>
      <c r="T10603" s="2">
        <v>42327</v>
      </c>
      <c r="U10603" s="1">
        <v>42324.730555555558</v>
      </c>
      <c r="V10603" s="2">
        <v>42326</v>
      </c>
      <c r="W10603">
        <v>0.32500000000000001</v>
      </c>
      <c r="X10603" t="s">
        <v>57</v>
      </c>
      <c r="Y10603" t="s">
        <v>4998</v>
      </c>
      <c r="Z10603" s="2">
        <v>42321</v>
      </c>
      <c r="AA10603">
        <v>151661979</v>
      </c>
      <c r="AB10603" t="s">
        <v>59</v>
      </c>
      <c r="AC10603">
        <v>1305</v>
      </c>
      <c r="AE10603">
        <v>2015</v>
      </c>
      <c r="AF10603">
        <v>13050</v>
      </c>
      <c r="AG10603">
        <v>1403</v>
      </c>
      <c r="AH10603">
        <v>150</v>
      </c>
      <c r="AI10603">
        <v>12950</v>
      </c>
      <c r="AJ10603">
        <v>13050</v>
      </c>
      <c r="AK10603">
        <v>100</v>
      </c>
      <c r="AL10603">
        <v>0</v>
      </c>
      <c r="AM10603">
        <v>13050</v>
      </c>
      <c r="AN10603">
        <v>8482.5</v>
      </c>
      <c r="AO10603">
        <v>14355</v>
      </c>
      <c r="AP10603">
        <v>11</v>
      </c>
      <c r="AQ10603" t="s">
        <v>1196</v>
      </c>
      <c r="AR10603" t="s">
        <v>246</v>
      </c>
    </row>
    <row r="10604" spans="1:44" x14ac:dyDescent="0.3">
      <c r="A10604" t="s">
        <v>564</v>
      </c>
      <c r="B10604" t="s">
        <v>2338</v>
      </c>
      <c r="C10604" t="s">
        <v>2339</v>
      </c>
      <c r="D10604" t="s">
        <v>112</v>
      </c>
      <c r="E10604" t="s">
        <v>48</v>
      </c>
      <c r="F10604" s="1">
        <v>42324.995138888888</v>
      </c>
      <c r="G10604" t="s">
        <v>49</v>
      </c>
      <c r="H10604" t="s">
        <v>50</v>
      </c>
      <c r="I10604" s="1">
        <v>42325.031944444447</v>
      </c>
      <c r="J10604" s="2">
        <v>42324</v>
      </c>
      <c r="K10604" t="s">
        <v>51</v>
      </c>
      <c r="L10604" t="s">
        <v>4996</v>
      </c>
      <c r="M10604" t="s">
        <v>4997</v>
      </c>
      <c r="N10604" t="s">
        <v>972</v>
      </c>
      <c r="P10604" t="s">
        <v>973</v>
      </c>
      <c r="R10604" t="s">
        <v>56</v>
      </c>
      <c r="S10604">
        <v>1516044995</v>
      </c>
      <c r="T10604" s="2">
        <v>42327</v>
      </c>
      <c r="U10604" s="1">
        <v>42325.031944444447</v>
      </c>
      <c r="V10604" s="2">
        <v>42326</v>
      </c>
      <c r="W10604">
        <v>0.32500000000000001</v>
      </c>
      <c r="X10604" t="s">
        <v>57</v>
      </c>
      <c r="Y10604" t="s">
        <v>4998</v>
      </c>
      <c r="Z10604" s="2">
        <v>42321</v>
      </c>
      <c r="AA10604">
        <v>151661981</v>
      </c>
      <c r="AB10604" t="s">
        <v>59</v>
      </c>
      <c r="AC10604">
        <v>0</v>
      </c>
      <c r="AE10604">
        <v>2015</v>
      </c>
      <c r="AF10604">
        <v>11965</v>
      </c>
      <c r="AG10604">
        <v>1403</v>
      </c>
      <c r="AH10604">
        <v>0</v>
      </c>
      <c r="AI10604">
        <v>11805</v>
      </c>
      <c r="AJ10604">
        <v>11965</v>
      </c>
      <c r="AK10604">
        <v>160</v>
      </c>
      <c r="AL10604">
        <v>0</v>
      </c>
      <c r="AM10604">
        <v>8880</v>
      </c>
      <c r="AN10604">
        <v>5772</v>
      </c>
      <c r="AO10604">
        <v>9768</v>
      </c>
      <c r="AP10604">
        <v>11</v>
      </c>
      <c r="AQ10604" t="s">
        <v>1196</v>
      </c>
      <c r="AR10604" t="s">
        <v>246</v>
      </c>
    </row>
    <row r="10605" spans="1:44" x14ac:dyDescent="0.3">
      <c r="A10605" t="s">
        <v>1676</v>
      </c>
      <c r="B10605" t="s">
        <v>2318</v>
      </c>
      <c r="C10605" t="s">
        <v>2319</v>
      </c>
      <c r="D10605" t="s">
        <v>112</v>
      </c>
      <c r="E10605" t="s">
        <v>48</v>
      </c>
      <c r="F10605" s="1">
        <v>42324.448611111111</v>
      </c>
      <c r="G10605" t="s">
        <v>387</v>
      </c>
      <c r="H10605" t="s">
        <v>388</v>
      </c>
      <c r="I10605" s="1">
        <v>42324.45208333333</v>
      </c>
      <c r="J10605" s="2">
        <v>42324</v>
      </c>
      <c r="K10605" t="s">
        <v>186</v>
      </c>
      <c r="L10605" t="s">
        <v>2320</v>
      </c>
      <c r="M10605" t="s">
        <v>2321</v>
      </c>
      <c r="N10605" t="s">
        <v>189</v>
      </c>
      <c r="O10605" t="s">
        <v>190</v>
      </c>
      <c r="P10605" t="s">
        <v>191</v>
      </c>
      <c r="Q10605" t="s">
        <v>192</v>
      </c>
      <c r="R10605" t="s">
        <v>193</v>
      </c>
      <c r="S10605">
        <v>1516044886</v>
      </c>
      <c r="T10605" s="2">
        <v>42327</v>
      </c>
      <c r="U10605" s="1">
        <v>42324.45208333333</v>
      </c>
      <c r="V10605" s="2">
        <v>42328</v>
      </c>
      <c r="W10605">
        <v>0.4</v>
      </c>
      <c r="X10605" t="s">
        <v>194</v>
      </c>
      <c r="Y10605" t="s">
        <v>104</v>
      </c>
      <c r="Z10605" s="2">
        <v>42322</v>
      </c>
      <c r="AA10605">
        <v>151656309</v>
      </c>
      <c r="AB10605" t="s">
        <v>193</v>
      </c>
      <c r="AC10605">
        <v>0</v>
      </c>
      <c r="AE10605">
        <v>2015</v>
      </c>
      <c r="AF10605">
        <v>7875</v>
      </c>
      <c r="AG10605">
        <v>755.55</v>
      </c>
      <c r="AH10605">
        <v>0</v>
      </c>
      <c r="AI10605">
        <v>7875</v>
      </c>
      <c r="AJ10605">
        <v>7875</v>
      </c>
      <c r="AK10605">
        <v>0</v>
      </c>
      <c r="AL10605">
        <v>75</v>
      </c>
      <c r="AM10605">
        <v>6500</v>
      </c>
      <c r="AN10605">
        <v>4875</v>
      </c>
      <c r="AO10605">
        <v>7475</v>
      </c>
      <c r="AP10605">
        <v>11</v>
      </c>
      <c r="AQ10605" t="s">
        <v>1196</v>
      </c>
      <c r="AR10605" t="s">
        <v>246</v>
      </c>
    </row>
    <row r="10606" spans="1:44" x14ac:dyDescent="0.3">
      <c r="A10606" t="s">
        <v>44</v>
      </c>
      <c r="B10606" t="s">
        <v>146</v>
      </c>
      <c r="C10606" t="s">
        <v>147</v>
      </c>
      <c r="D10606" t="s">
        <v>218</v>
      </c>
      <c r="E10606" t="s">
        <v>51</v>
      </c>
      <c r="F10606" s="1">
        <v>42324.649305555555</v>
      </c>
      <c r="G10606" t="s">
        <v>269</v>
      </c>
      <c r="H10606" t="s">
        <v>270</v>
      </c>
      <c r="I10606" s="1">
        <v>42324.651388888888</v>
      </c>
      <c r="J10606" s="2">
        <v>42324</v>
      </c>
      <c r="K10606" t="s">
        <v>51</v>
      </c>
      <c r="L10606" t="s">
        <v>128</v>
      </c>
      <c r="M10606" t="s">
        <v>129</v>
      </c>
      <c r="N10606" t="s">
        <v>89</v>
      </c>
      <c r="O10606" t="s">
        <v>90</v>
      </c>
      <c r="P10606" t="s">
        <v>91</v>
      </c>
      <c r="Q10606" t="s">
        <v>92</v>
      </c>
      <c r="R10606" t="s">
        <v>93</v>
      </c>
      <c r="S10606">
        <v>1516045160</v>
      </c>
      <c r="T10606" s="2">
        <v>42323</v>
      </c>
      <c r="U10606" s="1">
        <v>42324.651388888888</v>
      </c>
      <c r="V10606" s="2">
        <v>42329</v>
      </c>
      <c r="W10606">
        <v>0.19500000000000001</v>
      </c>
      <c r="X10606" t="s">
        <v>94</v>
      </c>
      <c r="Y10606" t="s">
        <v>97</v>
      </c>
      <c r="Z10606" s="2">
        <v>42321</v>
      </c>
      <c r="AA10606">
        <v>151662003</v>
      </c>
      <c r="AB10606" t="s">
        <v>93</v>
      </c>
      <c r="AC10606">
        <v>61320</v>
      </c>
      <c r="AE10606">
        <v>2015</v>
      </c>
      <c r="AF10606">
        <v>6000</v>
      </c>
      <c r="AG10606">
        <v>744.27499999999998</v>
      </c>
      <c r="AH10606">
        <v>0</v>
      </c>
      <c r="AI10606">
        <v>6000</v>
      </c>
      <c r="AJ10606">
        <v>6000</v>
      </c>
      <c r="AK10606">
        <v>0</v>
      </c>
      <c r="AL10606">
        <v>0</v>
      </c>
      <c r="AM10606">
        <v>194190</v>
      </c>
      <c r="AN10606">
        <v>113924.8</v>
      </c>
      <c r="AO10606">
        <v>67320</v>
      </c>
      <c r="AP10606">
        <v>11</v>
      </c>
      <c r="AQ10606" t="s">
        <v>1196</v>
      </c>
      <c r="AR10606" t="s">
        <v>246</v>
      </c>
    </row>
    <row r="10607" spans="1:44" x14ac:dyDescent="0.3">
      <c r="A10607" t="s">
        <v>44</v>
      </c>
      <c r="B10607" t="s">
        <v>146</v>
      </c>
      <c r="C10607" t="s">
        <v>147</v>
      </c>
      <c r="D10607" t="s">
        <v>218</v>
      </c>
      <c r="E10607" t="s">
        <v>51</v>
      </c>
      <c r="F10607" s="1">
        <v>42324.649305555555</v>
      </c>
      <c r="G10607" t="s">
        <v>269</v>
      </c>
      <c r="H10607" t="s">
        <v>270</v>
      </c>
      <c r="I10607" s="1">
        <v>42324.650694444441</v>
      </c>
      <c r="J10607" s="2">
        <v>42324</v>
      </c>
      <c r="K10607" t="s">
        <v>51</v>
      </c>
      <c r="L10607" t="s">
        <v>130</v>
      </c>
      <c r="M10607" t="s">
        <v>131</v>
      </c>
      <c r="N10607" t="s">
        <v>89</v>
      </c>
      <c r="O10607" t="s">
        <v>90</v>
      </c>
      <c r="P10607" t="s">
        <v>91</v>
      </c>
      <c r="Q10607" t="s">
        <v>92</v>
      </c>
      <c r="R10607" t="s">
        <v>93</v>
      </c>
      <c r="S10607">
        <v>1516045160</v>
      </c>
      <c r="T10607" s="2">
        <v>42324</v>
      </c>
      <c r="U10607" s="1">
        <v>42324.650694444441</v>
      </c>
      <c r="V10607" s="2">
        <v>42329</v>
      </c>
      <c r="W10607">
        <v>0.39</v>
      </c>
      <c r="X10607" t="s">
        <v>94</v>
      </c>
      <c r="Y10607" t="s">
        <v>73</v>
      </c>
      <c r="Z10607" s="2">
        <v>42321</v>
      </c>
      <c r="AA10607">
        <v>151662001</v>
      </c>
      <c r="AB10607" t="s">
        <v>93</v>
      </c>
      <c r="AC10607">
        <v>61320</v>
      </c>
      <c r="AE10607">
        <v>2015</v>
      </c>
      <c r="AF10607">
        <v>6000</v>
      </c>
      <c r="AG10607">
        <v>744.27499999999998</v>
      </c>
      <c r="AH10607">
        <v>0</v>
      </c>
      <c r="AI10607">
        <v>6000</v>
      </c>
      <c r="AJ10607">
        <v>6000</v>
      </c>
      <c r="AK10607">
        <v>0</v>
      </c>
      <c r="AL10607">
        <v>0</v>
      </c>
      <c r="AM10607">
        <v>194190</v>
      </c>
      <c r="AN10607">
        <v>113924.8</v>
      </c>
      <c r="AO10607">
        <v>67320</v>
      </c>
      <c r="AP10607">
        <v>11</v>
      </c>
      <c r="AQ10607" t="s">
        <v>1196</v>
      </c>
      <c r="AR10607" t="s">
        <v>246</v>
      </c>
    </row>
    <row r="10608" spans="1:44" x14ac:dyDescent="0.3">
      <c r="A10608" t="s">
        <v>44</v>
      </c>
      <c r="B10608" t="s">
        <v>146</v>
      </c>
      <c r="C10608" t="s">
        <v>147</v>
      </c>
      <c r="D10608" t="s">
        <v>218</v>
      </c>
      <c r="E10608" t="s">
        <v>51</v>
      </c>
      <c r="F10608" s="1">
        <v>42324.649305555555</v>
      </c>
      <c r="G10608" t="s">
        <v>269</v>
      </c>
      <c r="H10608" t="s">
        <v>270</v>
      </c>
      <c r="I10608" s="1">
        <v>42324.651388888888</v>
      </c>
      <c r="J10608" s="2">
        <v>42324</v>
      </c>
      <c r="K10608" t="s">
        <v>51</v>
      </c>
      <c r="L10608" t="s">
        <v>225</v>
      </c>
      <c r="M10608" t="s">
        <v>226</v>
      </c>
      <c r="N10608" t="s">
        <v>89</v>
      </c>
      <c r="O10608" t="s">
        <v>90</v>
      </c>
      <c r="P10608" t="s">
        <v>91</v>
      </c>
      <c r="Q10608" t="s">
        <v>92</v>
      </c>
      <c r="R10608" t="s">
        <v>93</v>
      </c>
      <c r="S10608">
        <v>1516045160</v>
      </c>
      <c r="T10608" s="2">
        <v>42324</v>
      </c>
      <c r="U10608" s="1">
        <v>42324.651388888888</v>
      </c>
      <c r="V10608" s="2">
        <v>42329</v>
      </c>
      <c r="W10608">
        <v>0.39</v>
      </c>
      <c r="X10608" t="s">
        <v>94</v>
      </c>
      <c r="Y10608" t="s">
        <v>73</v>
      </c>
      <c r="Z10608" s="2">
        <v>42321</v>
      </c>
      <c r="AA10608">
        <v>151662002</v>
      </c>
      <c r="AB10608" t="s">
        <v>93</v>
      </c>
      <c r="AC10608">
        <v>58320</v>
      </c>
      <c r="AE10608">
        <v>2015</v>
      </c>
      <c r="AF10608">
        <v>9000</v>
      </c>
      <c r="AG10608">
        <v>744.27499999999998</v>
      </c>
      <c r="AH10608">
        <v>0</v>
      </c>
      <c r="AI10608">
        <v>9000</v>
      </c>
      <c r="AJ10608">
        <v>9000</v>
      </c>
      <c r="AK10608">
        <v>0</v>
      </c>
      <c r="AL10608">
        <v>0</v>
      </c>
      <c r="AM10608">
        <v>194190</v>
      </c>
      <c r="AN10608">
        <v>113924.8</v>
      </c>
      <c r="AO10608">
        <v>67320</v>
      </c>
      <c r="AP10608">
        <v>11</v>
      </c>
      <c r="AQ10608" t="s">
        <v>1196</v>
      </c>
      <c r="AR10608" t="s">
        <v>246</v>
      </c>
    </row>
    <row r="10609" spans="1:44" x14ac:dyDescent="0.3">
      <c r="A10609" t="s">
        <v>2395</v>
      </c>
      <c r="B10609" t="s">
        <v>1067</v>
      </c>
      <c r="C10609" t="s">
        <v>1068</v>
      </c>
      <c r="D10609" t="s">
        <v>112</v>
      </c>
      <c r="E10609" t="s">
        <v>48</v>
      </c>
      <c r="F10609" s="1">
        <v>42324.597222222219</v>
      </c>
      <c r="G10609" t="s">
        <v>49</v>
      </c>
      <c r="H10609" t="s">
        <v>50</v>
      </c>
      <c r="I10609" s="1">
        <v>42324.598611111112</v>
      </c>
      <c r="J10609" s="2">
        <v>42324</v>
      </c>
      <c r="K10609" t="s">
        <v>51</v>
      </c>
      <c r="L10609" t="s">
        <v>2396</v>
      </c>
      <c r="M10609" t="s">
        <v>2397</v>
      </c>
      <c r="N10609" t="s">
        <v>1133</v>
      </c>
      <c r="P10609" t="s">
        <v>1134</v>
      </c>
      <c r="R10609" t="s">
        <v>56</v>
      </c>
      <c r="S10609">
        <v>1516045175</v>
      </c>
      <c r="T10609" s="2">
        <v>42328</v>
      </c>
      <c r="U10609" s="1">
        <v>42324.598611111112</v>
      </c>
      <c r="V10609" s="2">
        <v>42324</v>
      </c>
      <c r="W10609">
        <v>0.61</v>
      </c>
      <c r="X10609" t="s">
        <v>57</v>
      </c>
      <c r="Y10609" t="s">
        <v>4408</v>
      </c>
      <c r="Z10609" s="2">
        <v>42322</v>
      </c>
      <c r="AA10609">
        <v>151662042</v>
      </c>
      <c r="AB10609" t="s">
        <v>59</v>
      </c>
      <c r="AC10609">
        <v>291</v>
      </c>
      <c r="AE10609">
        <v>2015</v>
      </c>
      <c r="AF10609">
        <v>5830</v>
      </c>
      <c r="AG10609">
        <v>1403</v>
      </c>
      <c r="AH10609">
        <v>0</v>
      </c>
      <c r="AI10609">
        <v>5630</v>
      </c>
      <c r="AJ10609">
        <v>5830</v>
      </c>
      <c r="AK10609">
        <v>200</v>
      </c>
      <c r="AL10609">
        <v>0</v>
      </c>
      <c r="AM10609">
        <v>11770</v>
      </c>
      <c r="AN10609">
        <v>14124</v>
      </c>
      <c r="AO10609">
        <v>6121</v>
      </c>
      <c r="AP10609">
        <v>11</v>
      </c>
      <c r="AQ10609" t="s">
        <v>1196</v>
      </c>
      <c r="AR10609" t="s">
        <v>246</v>
      </c>
    </row>
    <row r="10610" spans="1:44" x14ac:dyDescent="0.3">
      <c r="A10610" t="s">
        <v>2395</v>
      </c>
      <c r="B10610" t="s">
        <v>1067</v>
      </c>
      <c r="C10610" t="s">
        <v>1068</v>
      </c>
      <c r="D10610" t="s">
        <v>112</v>
      </c>
      <c r="E10610" t="s">
        <v>48</v>
      </c>
      <c r="F10610" s="1">
        <v>42324.597222222219</v>
      </c>
      <c r="G10610" t="s">
        <v>49</v>
      </c>
      <c r="H10610" t="s">
        <v>50</v>
      </c>
      <c r="I10610" s="1">
        <v>42324.598611111112</v>
      </c>
      <c r="J10610" s="2">
        <v>42324</v>
      </c>
      <c r="K10610" t="s">
        <v>51</v>
      </c>
      <c r="L10610" t="s">
        <v>2396</v>
      </c>
      <c r="M10610" t="s">
        <v>2397</v>
      </c>
      <c r="N10610" t="s">
        <v>1133</v>
      </c>
      <c r="P10610" t="s">
        <v>1134</v>
      </c>
      <c r="R10610" t="s">
        <v>56</v>
      </c>
      <c r="S10610">
        <v>1516045175</v>
      </c>
      <c r="T10610" s="2">
        <v>42328</v>
      </c>
      <c r="U10610" s="1">
        <v>42324.598611111112</v>
      </c>
      <c r="V10610" s="2">
        <v>42324</v>
      </c>
      <c r="W10610">
        <v>0.61</v>
      </c>
      <c r="X10610" t="s">
        <v>57</v>
      </c>
      <c r="Y10610" t="s">
        <v>4409</v>
      </c>
      <c r="Z10610" s="2">
        <v>42322</v>
      </c>
      <c r="AA10610">
        <v>151662042</v>
      </c>
      <c r="AB10610" t="s">
        <v>59</v>
      </c>
      <c r="AC10610">
        <v>238</v>
      </c>
      <c r="AE10610">
        <v>2015</v>
      </c>
      <c r="AF10610">
        <v>4000</v>
      </c>
      <c r="AG10610">
        <v>1403</v>
      </c>
      <c r="AH10610">
        <v>0</v>
      </c>
      <c r="AI10610">
        <v>4000</v>
      </c>
      <c r="AJ10610">
        <v>4000</v>
      </c>
      <c r="AK10610">
        <v>0</v>
      </c>
      <c r="AL10610">
        <v>0</v>
      </c>
      <c r="AM10610">
        <v>11770</v>
      </c>
      <c r="AN10610">
        <v>14124</v>
      </c>
      <c r="AO10610">
        <v>4238</v>
      </c>
      <c r="AP10610">
        <v>11</v>
      </c>
      <c r="AQ10610" t="s">
        <v>1196</v>
      </c>
      <c r="AR10610" t="s">
        <v>246</v>
      </c>
    </row>
    <row r="10611" spans="1:44" x14ac:dyDescent="0.3">
      <c r="A10611" t="s">
        <v>2395</v>
      </c>
      <c r="B10611" t="s">
        <v>1067</v>
      </c>
      <c r="C10611" t="s">
        <v>1068</v>
      </c>
      <c r="D10611" t="s">
        <v>112</v>
      </c>
      <c r="E10611" t="s">
        <v>48</v>
      </c>
      <c r="F10611" s="1">
        <v>42324.597222222219</v>
      </c>
      <c r="G10611" t="s">
        <v>49</v>
      </c>
      <c r="H10611" t="s">
        <v>50</v>
      </c>
      <c r="I10611" s="1">
        <v>42324.598611111112</v>
      </c>
      <c r="J10611" s="2">
        <v>42324</v>
      </c>
      <c r="K10611" t="s">
        <v>51</v>
      </c>
      <c r="L10611" t="s">
        <v>2396</v>
      </c>
      <c r="M10611" t="s">
        <v>2397</v>
      </c>
      <c r="N10611" t="s">
        <v>1133</v>
      </c>
      <c r="P10611" t="s">
        <v>1134</v>
      </c>
      <c r="R10611" t="s">
        <v>56</v>
      </c>
      <c r="S10611">
        <v>1516045175</v>
      </c>
      <c r="T10611" s="2">
        <v>42328</v>
      </c>
      <c r="U10611" s="1">
        <v>42324.598611111112</v>
      </c>
      <c r="V10611" s="2">
        <v>42324</v>
      </c>
      <c r="W10611">
        <v>0.61</v>
      </c>
      <c r="X10611" t="s">
        <v>57</v>
      </c>
      <c r="Y10611" t="s">
        <v>4410</v>
      </c>
      <c r="Z10611" s="2">
        <v>42322</v>
      </c>
      <c r="AA10611">
        <v>151662042</v>
      </c>
      <c r="AB10611" t="s">
        <v>59</v>
      </c>
      <c r="AC10611">
        <v>17</v>
      </c>
      <c r="AE10611">
        <v>2015</v>
      </c>
      <c r="AF10611">
        <v>2620</v>
      </c>
      <c r="AG10611">
        <v>1403</v>
      </c>
      <c r="AH10611">
        <v>0</v>
      </c>
      <c r="AI10611">
        <v>2620</v>
      </c>
      <c r="AJ10611">
        <v>2620</v>
      </c>
      <c r="AK10611">
        <v>0</v>
      </c>
      <c r="AL10611">
        <v>0</v>
      </c>
      <c r="AM10611">
        <v>11770</v>
      </c>
      <c r="AN10611">
        <v>14124</v>
      </c>
      <c r="AO10611">
        <v>2637</v>
      </c>
      <c r="AP10611">
        <v>11</v>
      </c>
      <c r="AQ10611" t="s">
        <v>1196</v>
      </c>
      <c r="AR10611" t="s">
        <v>246</v>
      </c>
    </row>
    <row r="10612" spans="1:44" x14ac:dyDescent="0.3">
      <c r="A10612" t="s">
        <v>44</v>
      </c>
      <c r="B10612" t="s">
        <v>2922</v>
      </c>
      <c r="C10612" t="s">
        <v>2923</v>
      </c>
      <c r="D10612" t="s">
        <v>112</v>
      </c>
      <c r="E10612" t="s">
        <v>48</v>
      </c>
      <c r="F10612" s="1">
        <v>42324.402083333334</v>
      </c>
      <c r="G10612" t="s">
        <v>49</v>
      </c>
      <c r="H10612" t="s">
        <v>50</v>
      </c>
      <c r="I10612" s="1">
        <v>42324.476388888892</v>
      </c>
      <c r="J10612" s="2">
        <v>42324</v>
      </c>
      <c r="K10612" t="s">
        <v>51</v>
      </c>
      <c r="L10612" t="s">
        <v>150</v>
      </c>
      <c r="M10612" t="s">
        <v>151</v>
      </c>
      <c r="N10612" t="s">
        <v>1133</v>
      </c>
      <c r="P10612" t="s">
        <v>1134</v>
      </c>
      <c r="R10612" t="s">
        <v>56</v>
      </c>
      <c r="S10612">
        <v>1516045153</v>
      </c>
      <c r="T10612" s="2">
        <v>42321</v>
      </c>
      <c r="U10612" s="1">
        <v>42324.476388888892</v>
      </c>
      <c r="V10612" s="2">
        <v>42325</v>
      </c>
      <c r="W10612">
        <v>0.33</v>
      </c>
      <c r="X10612" t="s">
        <v>57</v>
      </c>
      <c r="Y10612" t="s">
        <v>73</v>
      </c>
      <c r="Z10612" s="2">
        <v>42322</v>
      </c>
      <c r="AA10612">
        <v>151662051</v>
      </c>
      <c r="AB10612" t="s">
        <v>59</v>
      </c>
      <c r="AC10612">
        <v>0</v>
      </c>
      <c r="AE10612">
        <v>2015</v>
      </c>
      <c r="AF10612">
        <v>3730</v>
      </c>
      <c r="AG10612">
        <v>1403</v>
      </c>
      <c r="AH10612">
        <v>0</v>
      </c>
      <c r="AI10612">
        <v>3680</v>
      </c>
      <c r="AJ10612">
        <v>3730</v>
      </c>
      <c r="AK10612">
        <v>50</v>
      </c>
      <c r="AL10612">
        <v>0</v>
      </c>
      <c r="AM10612">
        <v>8820</v>
      </c>
      <c r="AN10612">
        <v>6438.6</v>
      </c>
      <c r="AO10612">
        <v>3293</v>
      </c>
      <c r="AP10612">
        <v>11</v>
      </c>
      <c r="AQ10612" t="s">
        <v>1196</v>
      </c>
      <c r="AR10612" t="s">
        <v>246</v>
      </c>
    </row>
    <row r="10613" spans="1:44" x14ac:dyDescent="0.3">
      <c r="A10613" t="s">
        <v>44</v>
      </c>
      <c r="B10613" t="s">
        <v>45</v>
      </c>
      <c r="C10613" t="s">
        <v>46</v>
      </c>
      <c r="D10613" t="s">
        <v>112</v>
      </c>
      <c r="E10613" t="s">
        <v>48</v>
      </c>
      <c r="F10613" s="1">
        <v>42324.570138888892</v>
      </c>
      <c r="G10613" t="s">
        <v>49</v>
      </c>
      <c r="H10613" t="s">
        <v>50</v>
      </c>
      <c r="I10613" s="1">
        <v>42324.578472222223</v>
      </c>
      <c r="J10613" s="2">
        <v>42324</v>
      </c>
      <c r="K10613" t="s">
        <v>51</v>
      </c>
      <c r="L10613" t="s">
        <v>3195</v>
      </c>
      <c r="M10613" t="s">
        <v>3196</v>
      </c>
      <c r="N10613" t="s">
        <v>1133</v>
      </c>
      <c r="P10613" t="s">
        <v>1134</v>
      </c>
      <c r="R10613" t="s">
        <v>56</v>
      </c>
      <c r="S10613">
        <v>1516045144</v>
      </c>
      <c r="T10613" s="2">
        <v>42323</v>
      </c>
      <c r="U10613" s="1">
        <v>42324.578472222223</v>
      </c>
      <c r="V10613" s="2">
        <v>42325</v>
      </c>
      <c r="W10613">
        <v>0.34499999999999997</v>
      </c>
      <c r="X10613" t="s">
        <v>57</v>
      </c>
      <c r="Y10613" t="s">
        <v>73</v>
      </c>
      <c r="Z10613" s="2">
        <v>42322</v>
      </c>
      <c r="AA10613">
        <v>151662056</v>
      </c>
      <c r="AB10613" t="s">
        <v>59</v>
      </c>
      <c r="AC10613">
        <v>0</v>
      </c>
      <c r="AE10613">
        <v>2015</v>
      </c>
      <c r="AF10613">
        <v>675</v>
      </c>
      <c r="AG10613">
        <v>1403</v>
      </c>
      <c r="AH10613">
        <v>0</v>
      </c>
      <c r="AI10613">
        <v>525</v>
      </c>
      <c r="AJ10613">
        <v>675</v>
      </c>
      <c r="AK10613">
        <v>150</v>
      </c>
      <c r="AL10613">
        <v>0</v>
      </c>
      <c r="AM10613">
        <v>3306</v>
      </c>
      <c r="AN10613">
        <v>2093.8000000000002</v>
      </c>
      <c r="AO10613">
        <v>662</v>
      </c>
      <c r="AP10613">
        <v>11</v>
      </c>
      <c r="AQ10613" t="s">
        <v>1196</v>
      </c>
      <c r="AR10613" t="s">
        <v>246</v>
      </c>
    </row>
    <row r="10614" spans="1:44" x14ac:dyDescent="0.3">
      <c r="A10614" t="s">
        <v>44</v>
      </c>
      <c r="B10614" t="s">
        <v>45</v>
      </c>
      <c r="C10614" t="s">
        <v>46</v>
      </c>
      <c r="D10614" t="s">
        <v>112</v>
      </c>
      <c r="E10614" t="s">
        <v>48</v>
      </c>
      <c r="F10614" s="1">
        <v>42324.570138888892</v>
      </c>
      <c r="G10614" t="s">
        <v>49</v>
      </c>
      <c r="H10614" t="s">
        <v>50</v>
      </c>
      <c r="I10614" s="1">
        <v>42324.57916666667</v>
      </c>
      <c r="J10614" s="2">
        <v>42324</v>
      </c>
      <c r="K10614" t="s">
        <v>51</v>
      </c>
      <c r="L10614" t="s">
        <v>4411</v>
      </c>
      <c r="M10614" t="s">
        <v>4412</v>
      </c>
      <c r="N10614" t="s">
        <v>1133</v>
      </c>
      <c r="P10614" t="s">
        <v>1134</v>
      </c>
      <c r="R10614" t="s">
        <v>56</v>
      </c>
      <c r="S10614">
        <v>1516045144</v>
      </c>
      <c r="T10614" s="2">
        <v>42323</v>
      </c>
      <c r="U10614" s="1">
        <v>42324.57916666667</v>
      </c>
      <c r="V10614" s="2">
        <v>42325</v>
      </c>
      <c r="W10614">
        <v>0.34499999999999997</v>
      </c>
      <c r="X10614" t="s">
        <v>57</v>
      </c>
      <c r="Y10614" t="s">
        <v>73</v>
      </c>
      <c r="Z10614" s="2">
        <v>42322</v>
      </c>
      <c r="AA10614">
        <v>151662059</v>
      </c>
      <c r="AB10614" t="s">
        <v>59</v>
      </c>
      <c r="AC10614">
        <v>0</v>
      </c>
      <c r="AE10614">
        <v>2015</v>
      </c>
      <c r="AF10614">
        <v>891</v>
      </c>
      <c r="AG10614">
        <v>1403</v>
      </c>
      <c r="AH10614">
        <v>0</v>
      </c>
      <c r="AI10614">
        <v>891</v>
      </c>
      <c r="AJ10614">
        <v>891</v>
      </c>
      <c r="AK10614">
        <v>0</v>
      </c>
      <c r="AL10614">
        <v>0</v>
      </c>
      <c r="AM10614">
        <v>3306</v>
      </c>
      <c r="AN10614">
        <v>2093.8000000000002</v>
      </c>
      <c r="AO10614">
        <v>662</v>
      </c>
      <c r="AP10614">
        <v>11</v>
      </c>
      <c r="AQ10614" t="s">
        <v>1196</v>
      </c>
      <c r="AR10614" t="s">
        <v>246</v>
      </c>
    </row>
    <row r="10615" spans="1:44" x14ac:dyDescent="0.3">
      <c r="A10615" t="s">
        <v>44</v>
      </c>
      <c r="B10615" t="s">
        <v>45</v>
      </c>
      <c r="C10615" t="s">
        <v>46</v>
      </c>
      <c r="D10615" t="s">
        <v>112</v>
      </c>
      <c r="E10615" t="s">
        <v>48</v>
      </c>
      <c r="F10615" s="1">
        <v>42324.570138888892</v>
      </c>
      <c r="G10615" t="s">
        <v>49</v>
      </c>
      <c r="H10615" t="s">
        <v>50</v>
      </c>
      <c r="I10615" s="1">
        <v>42324.581250000003</v>
      </c>
      <c r="J10615" s="2">
        <v>42324</v>
      </c>
      <c r="K10615" t="s">
        <v>51</v>
      </c>
      <c r="L10615" t="s">
        <v>3197</v>
      </c>
      <c r="M10615" t="s">
        <v>3198</v>
      </c>
      <c r="N10615" t="s">
        <v>1133</v>
      </c>
      <c r="P10615" t="s">
        <v>1134</v>
      </c>
      <c r="R10615" t="s">
        <v>56</v>
      </c>
      <c r="S10615">
        <v>1516045144</v>
      </c>
      <c r="T10615" s="2">
        <v>42323</v>
      </c>
      <c r="U10615" s="1">
        <v>42324.581250000003</v>
      </c>
      <c r="V10615" s="2">
        <v>42325</v>
      </c>
      <c r="W10615">
        <v>0.34499999999999997</v>
      </c>
      <c r="X10615" t="s">
        <v>57</v>
      </c>
      <c r="Y10615" t="s">
        <v>73</v>
      </c>
      <c r="Z10615" s="2">
        <v>42322</v>
      </c>
      <c r="AA10615">
        <v>151662054</v>
      </c>
      <c r="AB10615" t="s">
        <v>59</v>
      </c>
      <c r="AC10615">
        <v>21</v>
      </c>
      <c r="AE10615">
        <v>2015</v>
      </c>
      <c r="AF10615">
        <v>641</v>
      </c>
      <c r="AG10615">
        <v>1403</v>
      </c>
      <c r="AH10615">
        <v>0</v>
      </c>
      <c r="AI10615">
        <v>611</v>
      </c>
      <c r="AJ10615">
        <v>641</v>
      </c>
      <c r="AK10615">
        <v>30</v>
      </c>
      <c r="AL10615">
        <v>0</v>
      </c>
      <c r="AM10615">
        <v>3306</v>
      </c>
      <c r="AN10615">
        <v>2093.8000000000002</v>
      </c>
      <c r="AO10615">
        <v>662</v>
      </c>
      <c r="AP10615">
        <v>11</v>
      </c>
      <c r="AQ10615" t="s">
        <v>1196</v>
      </c>
      <c r="AR10615" t="s">
        <v>246</v>
      </c>
    </row>
    <row r="10616" spans="1:44" x14ac:dyDescent="0.3">
      <c r="A10616" t="s">
        <v>44</v>
      </c>
      <c r="B10616" t="s">
        <v>45</v>
      </c>
      <c r="C10616" t="s">
        <v>46</v>
      </c>
      <c r="D10616" t="s">
        <v>112</v>
      </c>
      <c r="E10616" t="s">
        <v>48</v>
      </c>
      <c r="F10616" s="1">
        <v>42324.570138888892</v>
      </c>
      <c r="G10616" t="s">
        <v>49</v>
      </c>
      <c r="H10616" t="s">
        <v>50</v>
      </c>
      <c r="I10616" s="1">
        <v>42324.581944444442</v>
      </c>
      <c r="J10616" s="2">
        <v>42324</v>
      </c>
      <c r="K10616" t="s">
        <v>51</v>
      </c>
      <c r="L10616" t="s">
        <v>4413</v>
      </c>
      <c r="M10616" t="s">
        <v>4414</v>
      </c>
      <c r="N10616" t="s">
        <v>120</v>
      </c>
      <c r="P10616" t="s">
        <v>121</v>
      </c>
      <c r="R10616" t="s">
        <v>56</v>
      </c>
      <c r="S10616">
        <v>1516045144</v>
      </c>
      <c r="T10616" s="2">
        <v>42323</v>
      </c>
      <c r="U10616" s="1">
        <v>42324.581944444442</v>
      </c>
      <c r="V10616" s="2">
        <v>42325</v>
      </c>
      <c r="W10616">
        <v>0.17499999999999999</v>
      </c>
      <c r="X10616" t="s">
        <v>57</v>
      </c>
      <c r="Y10616" t="s">
        <v>97</v>
      </c>
      <c r="Z10616" s="2">
        <v>42322</v>
      </c>
      <c r="AA10616">
        <v>151662060</v>
      </c>
      <c r="AB10616" t="s">
        <v>59</v>
      </c>
      <c r="AC10616">
        <v>0</v>
      </c>
      <c r="AE10616">
        <v>2015</v>
      </c>
      <c r="AF10616">
        <v>996</v>
      </c>
      <c r="AG10616">
        <v>1403</v>
      </c>
      <c r="AH10616">
        <v>0</v>
      </c>
      <c r="AI10616">
        <v>986</v>
      </c>
      <c r="AJ10616">
        <v>996</v>
      </c>
      <c r="AK10616">
        <v>10</v>
      </c>
      <c r="AL10616">
        <v>0</v>
      </c>
      <c r="AM10616">
        <v>3306</v>
      </c>
      <c r="AN10616">
        <v>2093.8000000000002</v>
      </c>
      <c r="AO10616">
        <v>662</v>
      </c>
      <c r="AP10616">
        <v>11</v>
      </c>
      <c r="AQ10616" t="s">
        <v>1196</v>
      </c>
      <c r="AR10616" t="s">
        <v>246</v>
      </c>
    </row>
    <row r="10617" spans="1:44" x14ac:dyDescent="0.3">
      <c r="A10617" t="s">
        <v>44</v>
      </c>
      <c r="B10617" t="s">
        <v>2922</v>
      </c>
      <c r="C10617" t="s">
        <v>2923</v>
      </c>
      <c r="D10617" t="s">
        <v>112</v>
      </c>
      <c r="E10617" t="s">
        <v>48</v>
      </c>
      <c r="F10617" s="1">
        <v>42324.402083333334</v>
      </c>
      <c r="G10617" t="s">
        <v>49</v>
      </c>
      <c r="H10617" t="s">
        <v>50</v>
      </c>
      <c r="I10617" s="1">
        <v>42324.473611111112</v>
      </c>
      <c r="J10617" s="2">
        <v>42324</v>
      </c>
      <c r="K10617" t="s">
        <v>51</v>
      </c>
      <c r="L10617" t="s">
        <v>52</v>
      </c>
      <c r="M10617" t="s">
        <v>53</v>
      </c>
      <c r="N10617" t="s">
        <v>1133</v>
      </c>
      <c r="P10617" t="s">
        <v>1134</v>
      </c>
      <c r="R10617" t="s">
        <v>56</v>
      </c>
      <c r="S10617">
        <v>1516045153</v>
      </c>
      <c r="T10617" s="2">
        <v>42324</v>
      </c>
      <c r="U10617" s="1">
        <v>42324.473611111112</v>
      </c>
      <c r="V10617" s="2">
        <v>42325</v>
      </c>
      <c r="W10617">
        <v>0.33</v>
      </c>
      <c r="X10617" t="s">
        <v>57</v>
      </c>
      <c r="Y10617" t="s">
        <v>3172</v>
      </c>
      <c r="Z10617" s="2">
        <v>42322</v>
      </c>
      <c r="AA10617">
        <v>151662050</v>
      </c>
      <c r="AB10617" t="s">
        <v>59</v>
      </c>
      <c r="AC10617">
        <v>0</v>
      </c>
      <c r="AE10617">
        <v>2015</v>
      </c>
      <c r="AF10617">
        <v>585</v>
      </c>
      <c r="AG10617">
        <v>1403</v>
      </c>
      <c r="AH10617">
        <v>0</v>
      </c>
      <c r="AI10617">
        <v>585</v>
      </c>
      <c r="AJ10617">
        <v>585</v>
      </c>
      <c r="AK10617">
        <v>0</v>
      </c>
      <c r="AL10617">
        <v>0</v>
      </c>
      <c r="AM10617">
        <v>8820</v>
      </c>
      <c r="AN10617">
        <v>6438.6</v>
      </c>
      <c r="AO10617">
        <v>539</v>
      </c>
      <c r="AP10617">
        <v>11</v>
      </c>
      <c r="AQ10617" t="s">
        <v>1196</v>
      </c>
      <c r="AR10617" t="s">
        <v>246</v>
      </c>
    </row>
    <row r="10618" spans="1:44" x14ac:dyDescent="0.3">
      <c r="A10618" t="s">
        <v>44</v>
      </c>
      <c r="B10618" t="s">
        <v>2922</v>
      </c>
      <c r="C10618" t="s">
        <v>2923</v>
      </c>
      <c r="D10618" t="s">
        <v>112</v>
      </c>
      <c r="E10618" t="s">
        <v>48</v>
      </c>
      <c r="F10618" s="1">
        <v>42324.402083333334</v>
      </c>
      <c r="G10618" t="s">
        <v>49</v>
      </c>
      <c r="H10618" t="s">
        <v>50</v>
      </c>
      <c r="I10618" s="1">
        <v>42324.473611111112</v>
      </c>
      <c r="J10618" s="2">
        <v>42324</v>
      </c>
      <c r="K10618" t="s">
        <v>51</v>
      </c>
      <c r="L10618" t="s">
        <v>52</v>
      </c>
      <c r="M10618" t="s">
        <v>53</v>
      </c>
      <c r="N10618" t="s">
        <v>1133</v>
      </c>
      <c r="P10618" t="s">
        <v>1134</v>
      </c>
      <c r="R10618" t="s">
        <v>56</v>
      </c>
      <c r="S10618">
        <v>1516045153</v>
      </c>
      <c r="T10618" s="2">
        <v>42324</v>
      </c>
      <c r="U10618" s="1">
        <v>42324.473611111112</v>
      </c>
      <c r="V10618" s="2">
        <v>42325</v>
      </c>
      <c r="W10618">
        <v>0.33</v>
      </c>
      <c r="X10618" t="s">
        <v>57</v>
      </c>
      <c r="Y10618" t="s">
        <v>3173</v>
      </c>
      <c r="Z10618" s="2">
        <v>42322</v>
      </c>
      <c r="AA10618">
        <v>151662050</v>
      </c>
      <c r="AB10618" t="s">
        <v>59</v>
      </c>
      <c r="AC10618">
        <v>0</v>
      </c>
      <c r="AE10618">
        <v>2015</v>
      </c>
      <c r="AF10618">
        <v>1132</v>
      </c>
      <c r="AG10618">
        <v>1403</v>
      </c>
      <c r="AH10618">
        <v>0</v>
      </c>
      <c r="AI10618">
        <v>1062</v>
      </c>
      <c r="AJ10618">
        <v>1132</v>
      </c>
      <c r="AK10618">
        <v>70</v>
      </c>
      <c r="AL10618">
        <v>0</v>
      </c>
      <c r="AM10618">
        <v>8820</v>
      </c>
      <c r="AN10618">
        <v>6438.6</v>
      </c>
      <c r="AO10618">
        <v>1093</v>
      </c>
      <c r="AP10618">
        <v>11</v>
      </c>
      <c r="AQ10618" t="s">
        <v>1196</v>
      </c>
      <c r="AR10618" t="s">
        <v>246</v>
      </c>
    </row>
    <row r="10619" spans="1:44" x14ac:dyDescent="0.3">
      <c r="A10619" t="s">
        <v>44</v>
      </c>
      <c r="B10619" t="s">
        <v>2922</v>
      </c>
      <c r="C10619" t="s">
        <v>2923</v>
      </c>
      <c r="D10619" t="s">
        <v>112</v>
      </c>
      <c r="E10619" t="s">
        <v>48</v>
      </c>
      <c r="F10619" s="1">
        <v>42324.402083333334</v>
      </c>
      <c r="G10619" t="s">
        <v>49</v>
      </c>
      <c r="H10619" t="s">
        <v>50</v>
      </c>
      <c r="I10619" s="1">
        <v>42324.473611111112</v>
      </c>
      <c r="J10619" s="2">
        <v>42324</v>
      </c>
      <c r="K10619" t="s">
        <v>51</v>
      </c>
      <c r="L10619" t="s">
        <v>52</v>
      </c>
      <c r="M10619" t="s">
        <v>53</v>
      </c>
      <c r="N10619" t="s">
        <v>1133</v>
      </c>
      <c r="P10619" t="s">
        <v>1134</v>
      </c>
      <c r="R10619" t="s">
        <v>56</v>
      </c>
      <c r="S10619">
        <v>1516045153</v>
      </c>
      <c r="T10619" s="2">
        <v>42324</v>
      </c>
      <c r="U10619" s="1">
        <v>42324.473611111112</v>
      </c>
      <c r="V10619" s="2">
        <v>42325</v>
      </c>
      <c r="W10619">
        <v>0.33</v>
      </c>
      <c r="X10619" t="s">
        <v>57</v>
      </c>
      <c r="Y10619" t="s">
        <v>3174</v>
      </c>
      <c r="Z10619" s="2">
        <v>42322</v>
      </c>
      <c r="AA10619">
        <v>151662050</v>
      </c>
      <c r="AB10619" t="s">
        <v>59</v>
      </c>
      <c r="AC10619">
        <v>0</v>
      </c>
      <c r="AE10619">
        <v>2015</v>
      </c>
      <c r="AF10619">
        <v>960</v>
      </c>
      <c r="AG10619">
        <v>1403</v>
      </c>
      <c r="AH10619">
        <v>0</v>
      </c>
      <c r="AI10619">
        <v>960</v>
      </c>
      <c r="AJ10619">
        <v>960</v>
      </c>
      <c r="AK10619">
        <v>0</v>
      </c>
      <c r="AL10619">
        <v>0</v>
      </c>
      <c r="AM10619">
        <v>8820</v>
      </c>
      <c r="AN10619">
        <v>6438.6</v>
      </c>
      <c r="AO10619">
        <v>840</v>
      </c>
      <c r="AP10619">
        <v>11</v>
      </c>
      <c r="AQ10619" t="s">
        <v>1196</v>
      </c>
      <c r="AR10619" t="s">
        <v>246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436CD0BC-8274-444E-AE48-15DC3A0D69D5}">
  <ds:schemaRefs/>
</ds:datastoreItem>
</file>

<file path=customXml/itemProps2.xml><?xml version="1.0" encoding="utf-8"?>
<ds:datastoreItem xmlns:ds="http://schemas.openxmlformats.org/officeDocument/2006/customXml" ds:itemID="{6B74702A-5E1E-4661-92FA-B9F9FE03FDBB}">
  <ds:schemaRefs/>
</ds:datastoreItem>
</file>

<file path=customXml/itemProps3.xml><?xml version="1.0" encoding="utf-8"?>
<ds:datastoreItem xmlns:ds="http://schemas.openxmlformats.org/officeDocument/2006/customXml" ds:itemID="{4055BDC8-6961-40AC-A189-039AB50947FA}">
  <ds:schemaRefs/>
</ds:datastoreItem>
</file>

<file path=customXml/itemProps4.xml><?xml version="1.0" encoding="utf-8"?>
<ds:datastoreItem xmlns:ds="http://schemas.openxmlformats.org/officeDocument/2006/customXml" ds:itemID="{B209C783-9BFB-4CE9-BA36-5137DFB3BCB0}">
  <ds:schemaRefs/>
</ds:datastoreItem>
</file>

<file path=customXml/itemProps5.xml><?xml version="1.0" encoding="utf-8"?>
<ds:datastoreItem xmlns:ds="http://schemas.openxmlformats.org/officeDocument/2006/customXml" ds:itemID="{79F52B87-104E-469C-BD23-87E966427A5C}">
  <ds:schemaRefs/>
</ds:datastoreItem>
</file>

<file path=customXml/itemProps6.xml><?xml version="1.0" encoding="utf-8"?>
<ds:datastoreItem xmlns:ds="http://schemas.openxmlformats.org/officeDocument/2006/customXml" ds:itemID="{A48AEB14-34A4-4776-976F-4C84E9724196}">
  <ds:schemaRefs/>
</ds:datastoreItem>
</file>

<file path=customXml/itemProps7.xml><?xml version="1.0" encoding="utf-8"?>
<ds:datastoreItem xmlns:ds="http://schemas.openxmlformats.org/officeDocument/2006/customXml" ds:itemID="{9E6AAE09-6DFA-4CBB-82D3-92FF4AF564B3}">
  <ds:schemaRefs/>
</ds:datastoreItem>
</file>

<file path=customXml/itemProps8.xml><?xml version="1.0" encoding="utf-8"?>
<ds:datastoreItem xmlns:ds="http://schemas.openxmlformats.org/officeDocument/2006/customXml" ds:itemID="{DB62B029-9543-4638-B681-9963AB3F0DF1}">
  <ds:schemaRefs/>
</ds:datastoreItem>
</file>

<file path=customXml/itemProps9.xml><?xml version="1.0" encoding="utf-8"?>
<ds:datastoreItem xmlns:ds="http://schemas.openxmlformats.org/officeDocument/2006/customXml" ds:itemID="{8220E4A0-6799-45A7-B482-9E82C9009E58}">
  <ds:schemaRefs/>
</ds:datastoreItem>
</file>

<file path=customXml/itemProps10.xml><?xml version="1.0" encoding="utf-8"?>
<ds:datastoreItem xmlns:ds="http://schemas.openxmlformats.org/officeDocument/2006/customXml" ds:itemID="{ACDF8F7C-6A9A-45A9-A48C-ED1411B3EF2B}">
  <ds:schemaRefs/>
</ds:datastoreItem>
</file>

<file path=customXml/itemProps11.xml><?xml version="1.0" encoding="utf-8"?>
<ds:datastoreItem xmlns:ds="http://schemas.openxmlformats.org/officeDocument/2006/customXml" ds:itemID="{047CC946-9D81-4ABC-987C-9D457E1A2909}">
  <ds:schemaRefs/>
</ds:datastoreItem>
</file>

<file path=customXml/itemProps12.xml><?xml version="1.0" encoding="utf-8"?>
<ds:datastoreItem xmlns:ds="http://schemas.openxmlformats.org/officeDocument/2006/customXml" ds:itemID="{48A16CD4-503C-4A9A-895C-3C08BBE588E1}">
  <ds:schemaRefs/>
</ds:datastoreItem>
</file>

<file path=customXml/itemProps13.xml><?xml version="1.0" encoding="utf-8"?>
<ds:datastoreItem xmlns:ds="http://schemas.openxmlformats.org/officeDocument/2006/customXml" ds:itemID="{63610F71-CACB-49B7-9DDE-886ACD2F37D4}">
  <ds:schemaRefs/>
</ds:datastoreItem>
</file>

<file path=customXml/itemProps14.xml><?xml version="1.0" encoding="utf-8"?>
<ds:datastoreItem xmlns:ds="http://schemas.openxmlformats.org/officeDocument/2006/customXml" ds:itemID="{E6847A3E-2F21-48E0-B8B1-58006E522685}">
  <ds:schemaRefs/>
</ds:datastoreItem>
</file>

<file path=customXml/itemProps15.xml><?xml version="1.0" encoding="utf-8"?>
<ds:datastoreItem xmlns:ds="http://schemas.openxmlformats.org/officeDocument/2006/customXml" ds:itemID="{3E53906E-9313-4F27-B689-DBDAECEA1027}">
  <ds:schemaRefs/>
</ds:datastoreItem>
</file>

<file path=customXml/itemProps16.xml><?xml version="1.0" encoding="utf-8"?>
<ds:datastoreItem xmlns:ds="http://schemas.openxmlformats.org/officeDocument/2006/customXml" ds:itemID="{CCD7E43A-1D0C-4BED-86C2-E7BD570CFCEA}">
  <ds:schemaRefs/>
</ds:datastoreItem>
</file>

<file path=customXml/itemProps17.xml><?xml version="1.0" encoding="utf-8"?>
<ds:datastoreItem xmlns:ds="http://schemas.openxmlformats.org/officeDocument/2006/customXml" ds:itemID="{C32F726D-A577-4898-BA75-465FA65D10BD}">
  <ds:schemaRefs/>
</ds:datastoreItem>
</file>

<file path=customXml/itemProps18.xml><?xml version="1.0" encoding="utf-8"?>
<ds:datastoreItem xmlns:ds="http://schemas.openxmlformats.org/officeDocument/2006/customXml" ds:itemID="{338BE234-6EA3-4B93-A8C1-8366F3EC989A}">
  <ds:schemaRefs/>
</ds:datastoreItem>
</file>

<file path=customXml/itemProps19.xml><?xml version="1.0" encoding="utf-8"?>
<ds:datastoreItem xmlns:ds="http://schemas.openxmlformats.org/officeDocument/2006/customXml" ds:itemID="{118CFE55-0F9B-4E70-A9B7-51373492FEE6}">
  <ds:schemaRefs/>
</ds:datastoreItem>
</file>

<file path=customXml/itemProps20.xml><?xml version="1.0" encoding="utf-8"?>
<ds:datastoreItem xmlns:ds="http://schemas.openxmlformats.org/officeDocument/2006/customXml" ds:itemID="{792E64D9-ECC7-4589-B999-3D6B39F80782}">
  <ds:schemaRefs/>
</ds:datastoreItem>
</file>

<file path=customXml/itemProps21.xml><?xml version="1.0" encoding="utf-8"?>
<ds:datastoreItem xmlns:ds="http://schemas.openxmlformats.org/officeDocument/2006/customXml" ds:itemID="{BEE3F514-961F-4AE1-B4A9-EB6BCC0A6665}">
  <ds:schemaRefs/>
</ds:datastoreItem>
</file>

<file path=customXml/itemProps22.xml><?xml version="1.0" encoding="utf-8"?>
<ds:datastoreItem xmlns:ds="http://schemas.openxmlformats.org/officeDocument/2006/customXml" ds:itemID="{B4D4A6A4-2E2C-45DE-BF65-8C43DA6986DD}">
  <ds:schemaRefs/>
</ds:datastoreItem>
</file>

<file path=customXml/itemProps23.xml><?xml version="1.0" encoding="utf-8"?>
<ds:datastoreItem xmlns:ds="http://schemas.openxmlformats.org/officeDocument/2006/customXml" ds:itemID="{AEA2ECA3-D247-4D30-A2AB-511722EA8661}">
  <ds:schemaRefs/>
</ds:datastoreItem>
</file>

<file path=customXml/itemProps24.xml><?xml version="1.0" encoding="utf-8"?>
<ds:datastoreItem xmlns:ds="http://schemas.openxmlformats.org/officeDocument/2006/customXml" ds:itemID="{F57313E9-9917-40AE-9494-D74C7726A376}">
  <ds:schemaRefs/>
</ds:datastoreItem>
</file>

<file path=customXml/itemProps25.xml><?xml version="1.0" encoding="utf-8"?>
<ds:datastoreItem xmlns:ds="http://schemas.openxmlformats.org/officeDocument/2006/customXml" ds:itemID="{F2264368-0F81-4BE4-9E38-5E5947BF73C5}">
  <ds:schemaRefs/>
</ds:datastoreItem>
</file>

<file path=customXml/itemProps26.xml><?xml version="1.0" encoding="utf-8"?>
<ds:datastoreItem xmlns:ds="http://schemas.openxmlformats.org/officeDocument/2006/customXml" ds:itemID="{3D7EE2E1-B69C-4739-94DC-8755B83E99B4}">
  <ds:schemaRefs/>
</ds:datastoreItem>
</file>

<file path=customXml/itemProps27.xml><?xml version="1.0" encoding="utf-8"?>
<ds:datastoreItem xmlns:ds="http://schemas.openxmlformats.org/officeDocument/2006/customXml" ds:itemID="{AD4ED6A3-9D23-405B-8A2F-0BAD771AD415}">
  <ds:schemaRefs/>
</ds:datastoreItem>
</file>

<file path=customXml/itemProps28.xml><?xml version="1.0" encoding="utf-8"?>
<ds:datastoreItem xmlns:ds="http://schemas.openxmlformats.org/officeDocument/2006/customXml" ds:itemID="{5DE976E3-CED4-4A53-B65F-39903485F7AE}">
  <ds:schemaRefs/>
</ds:datastoreItem>
</file>

<file path=customXml/itemProps29.xml><?xml version="1.0" encoding="utf-8"?>
<ds:datastoreItem xmlns:ds="http://schemas.openxmlformats.org/officeDocument/2006/customXml" ds:itemID="{6895E2C5-B7E0-458E-A99E-E81E69141EC3}">
  <ds:schemaRefs>
    <ds:schemaRef ds:uri="http://schemas.microsoft.com/DataMashup"/>
  </ds:schemaRefs>
</ds:datastoreItem>
</file>

<file path=customXml/itemProps30.xml><?xml version="1.0" encoding="utf-8"?>
<ds:datastoreItem xmlns:ds="http://schemas.openxmlformats.org/officeDocument/2006/customXml" ds:itemID="{59C71982-C16C-46A5-BD5D-2EFFAAB4E617}">
  <ds:schemaRefs/>
</ds:datastoreItem>
</file>

<file path=customXml/itemProps31.xml><?xml version="1.0" encoding="utf-8"?>
<ds:datastoreItem xmlns:ds="http://schemas.openxmlformats.org/officeDocument/2006/customXml" ds:itemID="{F3380744-7C7A-41BA-819E-3674A4A822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 Analysis </vt:lpstr>
      <vt:lpstr>KPI</vt:lpstr>
      <vt:lpstr>Emp-Wise Rejected Qty</vt:lpstr>
      <vt:lpstr>Machine-Wise Rejected Qty</vt:lpstr>
      <vt:lpstr>Manufactured Vs Rejected</vt:lpstr>
      <vt:lpstr>Dept-Wise Man vs Rejct</vt:lpstr>
      <vt:lpstr>Production Comparison Trend</vt:lpstr>
      <vt:lpstr>Sheet1</vt:lpstr>
      <vt:lpstr>Master_Data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Samina Rajewale</dc:creator>
  <cp:lastModifiedBy>Samina Rajewale</cp:lastModifiedBy>
  <dcterms:created xsi:type="dcterms:W3CDTF">2024-06-29T04:20:27Z</dcterms:created>
  <dcterms:modified xsi:type="dcterms:W3CDTF">2024-06-29T17:36:19Z</dcterms:modified>
</cp:coreProperties>
</file>